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kuleuven-my.sharepoint.com/personal/joseph_clemence_kuleuven_be/Documents/Article_clemence/"/>
    </mc:Choice>
  </mc:AlternateContent>
  <xr:revisionPtr revIDLastSave="1" documentId="8_{5B476552-BA90-4CC4-8FB3-2A3415205E1F}" xr6:coauthVersionLast="46" xr6:coauthVersionMax="46" xr10:uidLastSave="{F4808E36-936C-4846-9000-D7378862B3DF}"/>
  <bookViews>
    <workbookView minimized="1" xWindow="672" yWindow="7806" windowWidth="3690" windowHeight="1926" activeTab="11" xr2:uid="{E46F79CB-6C0A-4E05-9129-3F78C047EB51}"/>
  </bookViews>
  <sheets>
    <sheet name="Presentation" sheetId="5" r:id="rId1"/>
    <sheet name="GATING" sheetId="1" r:id="rId2"/>
    <sheet name="UNKNOWK" sheetId="2" r:id="rId3"/>
    <sheet name="training" sheetId="3" r:id="rId4"/>
    <sheet name="n°run" sheetId="4" r:id="rId5"/>
    <sheet name="insilico-coculture_training" sheetId="7" state="hidden" r:id="rId6"/>
    <sheet name="insilico-coculture" sheetId="6" state="hidden" r:id="rId7"/>
    <sheet name="in_silico_coculture_prediction " sheetId="8" state="hidden" r:id="rId8"/>
    <sheet name="in_silico_coculture_predict (2)" sheetId="13" state="hidden" r:id="rId9"/>
    <sheet name="in_silico_cocultures" sheetId="14" r:id="rId10"/>
    <sheet name="in_silico_cocultures ratio" sheetId="18" state="hidden" r:id="rId11"/>
    <sheet name="in_silico_cocultures ratio (2)" sheetId="20" r:id="rId12"/>
    <sheet name="In_vitro_ratio" sheetId="19" r:id="rId13"/>
    <sheet name="statistiques" sheetId="17" r:id="rId14"/>
    <sheet name="In_vitro community_boon" sheetId="15" r:id="rId15"/>
    <sheet name="In vitro community Cellcognize" sheetId="16" r:id="rId16"/>
    <sheet name="cellscanner_sort" sheetId="10" state="hidden" r:id="rId17"/>
    <sheet name="phenoflow_sort" sheetId="12" state="hidden" r:id="rId18"/>
    <sheet name="Sheet3" sheetId="9" state="hidden" r:id="rId19"/>
    <sheet name="cellcognize sort" sheetId="11" state="hidden" r:id="rId20"/>
  </sheets>
  <definedNames>
    <definedName name="_xlnm._FilterDatabase" localSheetId="19" hidden="1">'cellcognize sort'!$A$1:$K$1</definedName>
    <definedName name="_xlnm._FilterDatabase" localSheetId="16" hidden="1">cellscanner_sort!$D$1:$Q$1047</definedName>
    <definedName name="_xlnm._FilterDatabase" localSheetId="8" hidden="1">'in_silico_coculture_predict (2)'!$A$2:$AH$2</definedName>
    <definedName name="_xlnm._FilterDatabase" localSheetId="7" hidden="1">'in_silico_coculture_prediction '!$Z$2:$AB$2</definedName>
    <definedName name="_xlnm._FilterDatabase" localSheetId="17" hidden="1">phenoflow_sort!$A$1:$H$1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27" i="19" l="1"/>
  <c r="AL124" i="19"/>
  <c r="Z37" i="4"/>
  <c r="AR35" i="3"/>
  <c r="BC34" i="2"/>
  <c r="AZ35" i="2"/>
  <c r="BA35" i="2"/>
  <c r="BB35" i="2"/>
  <c r="BC35" i="2"/>
  <c r="BD35" i="2"/>
  <c r="BE35" i="2"/>
  <c r="AY35" i="2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G35" i="3"/>
  <c r="AH35" i="3"/>
  <c r="AI35" i="3"/>
  <c r="AJ35" i="3"/>
  <c r="AK35" i="3"/>
  <c r="AL35" i="3"/>
  <c r="AM35" i="3"/>
  <c r="AN35" i="3"/>
  <c r="AO35" i="3"/>
  <c r="AP35" i="3"/>
  <c r="AQ35" i="3"/>
  <c r="AS35" i="3"/>
  <c r="AT35" i="3"/>
  <c r="AU35" i="3"/>
  <c r="AV35" i="3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E34" i="4"/>
  <c r="BU34" i="4"/>
  <c r="BV34" i="4"/>
  <c r="BW34" i="4"/>
  <c r="BX34" i="4"/>
  <c r="BY34" i="4"/>
  <c r="BZ34" i="4"/>
  <c r="CA34" i="4"/>
  <c r="CC34" i="4"/>
  <c r="CD34" i="4"/>
  <c r="CE34" i="4"/>
  <c r="CF34" i="4"/>
  <c r="CG34" i="4"/>
  <c r="CH34" i="4"/>
  <c r="CI34" i="4"/>
  <c r="CJ34" i="4"/>
  <c r="CB34" i="4"/>
  <c r="M35" i="2" l="1"/>
  <c r="S35" i="2"/>
  <c r="Y35" i="2"/>
  <c r="AE35" i="2"/>
  <c r="AK35" i="2"/>
  <c r="AQ35" i="2"/>
  <c r="AW35" i="2"/>
  <c r="AZ6" i="20"/>
  <c r="AZ1052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Z566" i="20"/>
  <c r="AZ567" i="20"/>
  <c r="AZ568" i="20"/>
  <c r="AZ569" i="20"/>
  <c r="AZ570" i="20"/>
  <c r="AZ571" i="20"/>
  <c r="AZ572" i="20"/>
  <c r="AZ573" i="20"/>
  <c r="AZ574" i="20"/>
  <c r="AZ575" i="20"/>
  <c r="AZ576" i="20"/>
  <c r="AZ577" i="20"/>
  <c r="AZ578" i="20"/>
  <c r="AZ579" i="20"/>
  <c r="AZ580" i="20"/>
  <c r="AZ581" i="20"/>
  <c r="AZ582" i="20"/>
  <c r="AZ583" i="20"/>
  <c r="AZ584" i="20"/>
  <c r="AZ585" i="20"/>
  <c r="AZ586" i="20"/>
  <c r="AZ587" i="20"/>
  <c r="AZ588" i="20"/>
  <c r="AZ589" i="20"/>
  <c r="AZ590" i="20"/>
  <c r="AZ591" i="20"/>
  <c r="AZ592" i="20"/>
  <c r="AZ593" i="20"/>
  <c r="AZ594" i="20"/>
  <c r="AZ595" i="20"/>
  <c r="AZ596" i="20"/>
  <c r="AZ597" i="20"/>
  <c r="AZ598" i="20"/>
  <c r="AZ599" i="20"/>
  <c r="AZ600" i="20"/>
  <c r="AZ601" i="20"/>
  <c r="AZ602" i="20"/>
  <c r="AZ603" i="20"/>
  <c r="AZ604" i="20"/>
  <c r="AZ605" i="20"/>
  <c r="AZ606" i="20"/>
  <c r="AZ607" i="20"/>
  <c r="AZ608" i="20"/>
  <c r="AZ609" i="20"/>
  <c r="AZ610" i="20"/>
  <c r="AZ611" i="20"/>
  <c r="AZ612" i="20"/>
  <c r="AZ613" i="20"/>
  <c r="AZ614" i="20"/>
  <c r="AZ615" i="20"/>
  <c r="AZ616" i="20"/>
  <c r="AZ617" i="20"/>
  <c r="AZ618" i="20"/>
  <c r="AZ619" i="20"/>
  <c r="AZ620" i="20"/>
  <c r="AZ621" i="20"/>
  <c r="AZ622" i="20"/>
  <c r="AZ623" i="20"/>
  <c r="AZ624" i="20"/>
  <c r="AZ625" i="20"/>
  <c r="AZ626" i="20"/>
  <c r="AZ627" i="20"/>
  <c r="AZ628" i="20"/>
  <c r="AZ629" i="20"/>
  <c r="AZ630" i="20"/>
  <c r="AZ631" i="20"/>
  <c r="AZ632" i="20"/>
  <c r="AZ633" i="20"/>
  <c r="AZ634" i="20"/>
  <c r="AZ635" i="20"/>
  <c r="AZ636" i="20"/>
  <c r="AZ637" i="20"/>
  <c r="AZ638" i="20"/>
  <c r="AZ639" i="20"/>
  <c r="AZ640" i="20"/>
  <c r="AZ641" i="20"/>
  <c r="AZ642" i="20"/>
  <c r="AZ643" i="20"/>
  <c r="AZ644" i="20"/>
  <c r="AZ645" i="20"/>
  <c r="AZ646" i="20"/>
  <c r="AZ647" i="20"/>
  <c r="AZ648" i="20"/>
  <c r="AZ649" i="20"/>
  <c r="AZ650" i="20"/>
  <c r="AZ651" i="20"/>
  <c r="AZ652" i="20"/>
  <c r="AZ653" i="20"/>
  <c r="AZ654" i="20"/>
  <c r="AZ655" i="20"/>
  <c r="AZ656" i="20"/>
  <c r="AZ657" i="20"/>
  <c r="AZ658" i="20"/>
  <c r="AZ659" i="20"/>
  <c r="AZ660" i="20"/>
  <c r="AZ661" i="20"/>
  <c r="AZ662" i="20"/>
  <c r="AZ663" i="20"/>
  <c r="AZ664" i="20"/>
  <c r="AZ665" i="20"/>
  <c r="AZ666" i="20"/>
  <c r="AZ667" i="20"/>
  <c r="AZ668" i="20"/>
  <c r="AZ669" i="20"/>
  <c r="AZ670" i="20"/>
  <c r="AZ671" i="20"/>
  <c r="AZ672" i="20"/>
  <c r="AZ673" i="20"/>
  <c r="AZ674" i="20"/>
  <c r="AZ675" i="20"/>
  <c r="AZ676" i="20"/>
  <c r="AZ677" i="20"/>
  <c r="AZ678" i="20"/>
  <c r="AZ679" i="20"/>
  <c r="AZ680" i="20"/>
  <c r="AZ681" i="20"/>
  <c r="AZ682" i="20"/>
  <c r="AZ683" i="20"/>
  <c r="AZ684" i="20"/>
  <c r="AZ685" i="20"/>
  <c r="AZ686" i="20"/>
  <c r="AZ687" i="20"/>
  <c r="AZ688" i="20"/>
  <c r="AZ689" i="20"/>
  <c r="AZ690" i="20"/>
  <c r="AZ691" i="20"/>
  <c r="AZ692" i="20"/>
  <c r="AZ693" i="20"/>
  <c r="AZ694" i="20"/>
  <c r="AZ695" i="20"/>
  <c r="AZ696" i="20"/>
  <c r="AZ697" i="20"/>
  <c r="AZ698" i="20"/>
  <c r="AZ699" i="20"/>
  <c r="AZ700" i="20"/>
  <c r="AZ701" i="20"/>
  <c r="AZ702" i="20"/>
  <c r="AZ703" i="20"/>
  <c r="AZ704" i="20"/>
  <c r="AZ705" i="20"/>
  <c r="AZ706" i="20"/>
  <c r="AZ707" i="20"/>
  <c r="AZ708" i="20"/>
  <c r="AZ709" i="20"/>
  <c r="AZ710" i="20"/>
  <c r="AZ711" i="20"/>
  <c r="AZ712" i="20"/>
  <c r="AZ713" i="20"/>
  <c r="AZ714" i="20"/>
  <c r="AZ715" i="20"/>
  <c r="AZ716" i="20"/>
  <c r="AZ717" i="20"/>
  <c r="AZ718" i="20"/>
  <c r="AZ719" i="20"/>
  <c r="AZ720" i="20"/>
  <c r="AZ721" i="20"/>
  <c r="AZ722" i="20"/>
  <c r="AZ723" i="20"/>
  <c r="AZ724" i="20"/>
  <c r="AZ725" i="20"/>
  <c r="AZ726" i="20"/>
  <c r="AZ727" i="20"/>
  <c r="AZ728" i="20"/>
  <c r="AZ729" i="20"/>
  <c r="AZ730" i="20"/>
  <c r="AZ731" i="20"/>
  <c r="AZ732" i="20"/>
  <c r="AZ733" i="20"/>
  <c r="AZ734" i="20"/>
  <c r="AZ735" i="20"/>
  <c r="AZ736" i="20"/>
  <c r="AZ737" i="20"/>
  <c r="AZ738" i="20"/>
  <c r="AZ739" i="20"/>
  <c r="AZ740" i="20"/>
  <c r="AZ741" i="20"/>
  <c r="AZ742" i="20"/>
  <c r="AZ743" i="20"/>
  <c r="AZ744" i="20"/>
  <c r="AZ745" i="20"/>
  <c r="AZ746" i="20"/>
  <c r="AZ747" i="20"/>
  <c r="AZ748" i="20"/>
  <c r="AZ749" i="20"/>
  <c r="AZ750" i="20"/>
  <c r="AZ751" i="20"/>
  <c r="AZ752" i="20"/>
  <c r="AZ753" i="20"/>
  <c r="AZ754" i="20"/>
  <c r="AZ755" i="20"/>
  <c r="AZ756" i="20"/>
  <c r="AZ757" i="20"/>
  <c r="AZ758" i="20"/>
  <c r="AZ759" i="20"/>
  <c r="AZ760" i="20"/>
  <c r="AZ761" i="20"/>
  <c r="AZ762" i="20"/>
  <c r="AZ763" i="20"/>
  <c r="AZ764" i="20"/>
  <c r="AZ765" i="20"/>
  <c r="AZ766" i="20"/>
  <c r="AZ767" i="20"/>
  <c r="AZ768" i="20"/>
  <c r="AZ769" i="20"/>
  <c r="AZ770" i="20"/>
  <c r="AZ771" i="20"/>
  <c r="AZ772" i="20"/>
  <c r="AZ773" i="20"/>
  <c r="AZ774" i="20"/>
  <c r="AZ775" i="20"/>
  <c r="AZ776" i="20"/>
  <c r="AZ777" i="20"/>
  <c r="AZ778" i="20"/>
  <c r="AZ779" i="20"/>
  <c r="AZ780" i="20"/>
  <c r="AZ781" i="20"/>
  <c r="AZ782" i="20"/>
  <c r="AZ783" i="20"/>
  <c r="AZ784" i="20"/>
  <c r="AZ785" i="20"/>
  <c r="AZ786" i="20"/>
  <c r="AZ787" i="20"/>
  <c r="AZ788" i="20"/>
  <c r="AZ789" i="20"/>
  <c r="AZ790" i="20"/>
  <c r="AZ791" i="20"/>
  <c r="AZ792" i="20"/>
  <c r="AZ793" i="20"/>
  <c r="AZ794" i="20"/>
  <c r="AZ795" i="20"/>
  <c r="AZ796" i="20"/>
  <c r="AZ797" i="20"/>
  <c r="AZ798" i="20"/>
  <c r="AZ799" i="20"/>
  <c r="AZ800" i="20"/>
  <c r="AZ801" i="20"/>
  <c r="AZ802" i="20"/>
  <c r="AZ803" i="20"/>
  <c r="AZ804" i="20"/>
  <c r="AZ805" i="20"/>
  <c r="AZ806" i="20"/>
  <c r="AZ807" i="20"/>
  <c r="AZ808" i="20"/>
  <c r="AZ809" i="20"/>
  <c r="AZ810" i="20"/>
  <c r="AZ811" i="20"/>
  <c r="AZ812" i="20"/>
  <c r="AZ813" i="20"/>
  <c r="AZ814" i="20"/>
  <c r="AZ815" i="20"/>
  <c r="AZ816" i="20"/>
  <c r="AZ817" i="20"/>
  <c r="AZ818" i="20"/>
  <c r="AZ819" i="20"/>
  <c r="AZ820" i="20"/>
  <c r="AZ821" i="20"/>
  <c r="AZ822" i="20"/>
  <c r="AZ823" i="20"/>
  <c r="AZ824" i="20"/>
  <c r="AZ825" i="20"/>
  <c r="AZ826" i="20"/>
  <c r="AZ827" i="20"/>
  <c r="AZ828" i="20"/>
  <c r="AZ829" i="20"/>
  <c r="AZ830" i="20"/>
  <c r="AZ831" i="20"/>
  <c r="AZ832" i="20"/>
  <c r="AZ833" i="20"/>
  <c r="AZ834" i="20"/>
  <c r="AZ835" i="20"/>
  <c r="AZ836" i="20"/>
  <c r="AZ837" i="20"/>
  <c r="AZ838" i="20"/>
  <c r="AZ839" i="20"/>
  <c r="AZ840" i="20"/>
  <c r="AZ841" i="20"/>
  <c r="AZ842" i="20"/>
  <c r="AZ843" i="20"/>
  <c r="AZ844" i="20"/>
  <c r="AZ845" i="20"/>
  <c r="AZ846" i="20"/>
  <c r="AZ847" i="20"/>
  <c r="AZ848" i="20"/>
  <c r="AZ849" i="20"/>
  <c r="AZ850" i="20"/>
  <c r="AZ851" i="20"/>
  <c r="AZ852" i="20"/>
  <c r="AZ853" i="20"/>
  <c r="AZ854" i="20"/>
  <c r="AZ855" i="20"/>
  <c r="AZ856" i="20"/>
  <c r="AZ857" i="20"/>
  <c r="AZ858" i="20"/>
  <c r="AZ859" i="20"/>
  <c r="AZ860" i="20"/>
  <c r="AZ861" i="20"/>
  <c r="AZ862" i="20"/>
  <c r="AZ863" i="20"/>
  <c r="AZ864" i="20"/>
  <c r="AZ865" i="20"/>
  <c r="AZ866" i="20"/>
  <c r="AZ867" i="20"/>
  <c r="AZ868" i="20"/>
  <c r="AZ869" i="20"/>
  <c r="AZ870" i="20"/>
  <c r="AZ871" i="20"/>
  <c r="AZ872" i="20"/>
  <c r="AZ873" i="20"/>
  <c r="AZ874" i="20"/>
  <c r="AZ875" i="20"/>
  <c r="AZ876" i="20"/>
  <c r="AZ877" i="20"/>
  <c r="AZ878" i="20"/>
  <c r="AZ879" i="20"/>
  <c r="AZ880" i="20"/>
  <c r="AZ881" i="20"/>
  <c r="AZ882" i="20"/>
  <c r="AZ883" i="20"/>
  <c r="AZ884" i="20"/>
  <c r="AZ885" i="20"/>
  <c r="AZ886" i="20"/>
  <c r="AZ887" i="20"/>
  <c r="AZ888" i="20"/>
  <c r="AZ889" i="20"/>
  <c r="AZ890" i="20"/>
  <c r="AZ891" i="20"/>
  <c r="AZ892" i="20"/>
  <c r="AZ893" i="20"/>
  <c r="AZ894" i="20"/>
  <c r="AZ895" i="20"/>
  <c r="AZ896" i="20"/>
  <c r="AZ897" i="20"/>
  <c r="AZ898" i="20"/>
  <c r="AZ899" i="20"/>
  <c r="AZ900" i="20"/>
  <c r="AZ901" i="20"/>
  <c r="AZ902" i="20"/>
  <c r="AZ903" i="20"/>
  <c r="AZ904" i="20"/>
  <c r="AZ905" i="20"/>
  <c r="AZ906" i="20"/>
  <c r="AZ907" i="20"/>
  <c r="AZ908" i="20"/>
  <c r="AZ909" i="20"/>
  <c r="AZ910" i="20"/>
  <c r="AZ911" i="20"/>
  <c r="AZ912" i="20"/>
  <c r="AZ913" i="20"/>
  <c r="AZ914" i="20"/>
  <c r="AZ915" i="20"/>
  <c r="AZ916" i="20"/>
  <c r="AZ917" i="20"/>
  <c r="AZ918" i="20"/>
  <c r="AZ919" i="20"/>
  <c r="AZ920" i="20"/>
  <c r="AZ921" i="20"/>
  <c r="AZ922" i="20"/>
  <c r="AZ923" i="20"/>
  <c r="AZ924" i="20"/>
  <c r="AZ925" i="20"/>
  <c r="AZ926" i="20"/>
  <c r="AZ927" i="20"/>
  <c r="AZ928" i="20"/>
  <c r="AZ929" i="20"/>
  <c r="AZ930" i="20"/>
  <c r="AZ931" i="20"/>
  <c r="AZ932" i="20"/>
  <c r="AZ933" i="20"/>
  <c r="AZ934" i="20"/>
  <c r="AZ935" i="20"/>
  <c r="AZ936" i="20"/>
  <c r="AZ937" i="20"/>
  <c r="AZ938" i="20"/>
  <c r="AZ939" i="20"/>
  <c r="AZ940" i="20"/>
  <c r="AZ941" i="20"/>
  <c r="AZ942" i="20"/>
  <c r="AZ943" i="20"/>
  <c r="AZ944" i="20"/>
  <c r="AZ945" i="20"/>
  <c r="AZ946" i="20"/>
  <c r="AZ947" i="20"/>
  <c r="AZ948" i="20"/>
  <c r="AZ949" i="20"/>
  <c r="AZ950" i="20"/>
  <c r="AZ951" i="20"/>
  <c r="AZ952" i="20"/>
  <c r="AZ953" i="20"/>
  <c r="AZ954" i="20"/>
  <c r="AZ955" i="20"/>
  <c r="AZ956" i="20"/>
  <c r="AZ957" i="20"/>
  <c r="AZ958" i="20"/>
  <c r="AZ959" i="20"/>
  <c r="AZ960" i="20"/>
  <c r="AZ961" i="20"/>
  <c r="AZ962" i="20"/>
  <c r="AZ963" i="20"/>
  <c r="AZ964" i="20"/>
  <c r="AZ965" i="20"/>
  <c r="AZ966" i="20"/>
  <c r="AZ967" i="20"/>
  <c r="AZ968" i="20"/>
  <c r="AZ969" i="20"/>
  <c r="AZ970" i="20"/>
  <c r="AZ971" i="20"/>
  <c r="AZ972" i="20"/>
  <c r="AZ973" i="20"/>
  <c r="AZ974" i="20"/>
  <c r="AZ975" i="20"/>
  <c r="AZ976" i="20"/>
  <c r="AZ977" i="20"/>
  <c r="AZ978" i="20"/>
  <c r="AZ979" i="20"/>
  <c r="AZ980" i="20"/>
  <c r="AZ981" i="20"/>
  <c r="AZ982" i="20"/>
  <c r="AZ983" i="20"/>
  <c r="AZ984" i="20"/>
  <c r="AZ985" i="20"/>
  <c r="AZ986" i="20"/>
  <c r="AZ987" i="20"/>
  <c r="AZ988" i="20"/>
  <c r="AZ989" i="20"/>
  <c r="AZ990" i="20"/>
  <c r="AZ991" i="20"/>
  <c r="AZ992" i="20"/>
  <c r="AZ993" i="20"/>
  <c r="AZ994" i="20"/>
  <c r="AZ995" i="20"/>
  <c r="AZ996" i="20"/>
  <c r="AZ997" i="20"/>
  <c r="AZ998" i="20"/>
  <c r="AZ999" i="20"/>
  <c r="AZ1000" i="20"/>
  <c r="AZ1001" i="20"/>
  <c r="AZ1002" i="20"/>
  <c r="AZ1003" i="20"/>
  <c r="AZ1004" i="20"/>
  <c r="AZ1005" i="20"/>
  <c r="AZ1006" i="20"/>
  <c r="AZ1007" i="20"/>
  <c r="AZ1008" i="20"/>
  <c r="AZ1009" i="20"/>
  <c r="AZ1010" i="20"/>
  <c r="AZ1011" i="20"/>
  <c r="AZ1012" i="20"/>
  <c r="AZ1013" i="20"/>
  <c r="AZ1014" i="20"/>
  <c r="AZ1015" i="20"/>
  <c r="AZ1016" i="20"/>
  <c r="AZ1017" i="20"/>
  <c r="AZ1018" i="20"/>
  <c r="AZ1019" i="20"/>
  <c r="AZ1020" i="20"/>
  <c r="AZ1021" i="20"/>
  <c r="AZ1022" i="20"/>
  <c r="AZ1023" i="20"/>
  <c r="AZ1024" i="20"/>
  <c r="AZ1025" i="20"/>
  <c r="AZ1026" i="20"/>
  <c r="AZ1027" i="20"/>
  <c r="AZ1028" i="20"/>
  <c r="AZ1029" i="20"/>
  <c r="AZ1030" i="20"/>
  <c r="AZ1031" i="20"/>
  <c r="AZ1032" i="20"/>
  <c r="AZ1033" i="20"/>
  <c r="AZ1034" i="20"/>
  <c r="AZ1035" i="20"/>
  <c r="AZ1036" i="20"/>
  <c r="AZ1037" i="20"/>
  <c r="AZ1038" i="20"/>
  <c r="AZ1039" i="20"/>
  <c r="AZ1040" i="20"/>
  <c r="AZ1041" i="20"/>
  <c r="AZ1042" i="20"/>
  <c r="AZ1043" i="20"/>
  <c r="AZ1044" i="20"/>
  <c r="AZ1045" i="20"/>
  <c r="AZ1046" i="20"/>
  <c r="AZ1047" i="20"/>
  <c r="AZ1048" i="20"/>
  <c r="AZ1049" i="20"/>
  <c r="AZ1050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D1054" i="20"/>
  <c r="AF1054" i="20"/>
  <c r="AX1054" i="20"/>
  <c r="AV1054" i="20"/>
  <c r="AT1054" i="20"/>
  <c r="AR1054" i="20"/>
  <c r="AP1054" i="20"/>
  <c r="AH1054" i="20"/>
  <c r="AJ1054" i="20"/>
  <c r="AN1054" i="20"/>
  <c r="AL1054" i="20"/>
  <c r="AR1053" i="20"/>
  <c r="AR1052" i="20"/>
  <c r="AQ6" i="20" l="1"/>
  <c r="AN1070" i="20"/>
  <c r="AA1052" i="20" l="1"/>
  <c r="Z1052" i="20"/>
  <c r="Y1052" i="20"/>
  <c r="X1052" i="20"/>
  <c r="W1052" i="20"/>
  <c r="V1052" i="20"/>
  <c r="U1052" i="20"/>
  <c r="T1052" i="20"/>
  <c r="S1052" i="20"/>
  <c r="R1052" i="20"/>
  <c r="Q1052" i="20"/>
  <c r="P1052" i="20"/>
  <c r="O1052" i="20"/>
  <c r="N1052" i="20"/>
  <c r="M1052" i="20"/>
  <c r="L1052" i="20"/>
  <c r="K1052" i="20"/>
  <c r="J1052" i="20"/>
  <c r="I1052" i="20"/>
  <c r="H1052" i="20"/>
  <c r="AA1051" i="20"/>
  <c r="Z1051" i="20"/>
  <c r="Y1051" i="20"/>
  <c r="X1051" i="20"/>
  <c r="W1051" i="20"/>
  <c r="V1051" i="20"/>
  <c r="U1051" i="20"/>
  <c r="T1051" i="20"/>
  <c r="S1051" i="20"/>
  <c r="R1051" i="20"/>
  <c r="Q1051" i="20"/>
  <c r="P1051" i="20"/>
  <c r="O1051" i="20"/>
  <c r="N1051" i="20"/>
  <c r="M1051" i="20"/>
  <c r="L1051" i="20"/>
  <c r="K1051" i="20"/>
  <c r="J1051" i="20"/>
  <c r="I1051" i="20"/>
  <c r="H1051" i="20"/>
  <c r="AW1050" i="20"/>
  <c r="AX1050" i="20" s="1"/>
  <c r="AU1050" i="20"/>
  <c r="AV1050" i="20" s="1"/>
  <c r="AT1050" i="20"/>
  <c r="AS1050" i="20"/>
  <c r="AQ1050" i="20"/>
  <c r="AR1050" i="20" s="1"/>
  <c r="AO1050" i="20"/>
  <c r="AP1050" i="20" s="1"/>
  <c r="AM1050" i="20"/>
  <c r="AN1050" i="20" s="1"/>
  <c r="AK1050" i="20"/>
  <c r="AL1050" i="20" s="1"/>
  <c r="AI1050" i="20"/>
  <c r="AJ1050" i="20" s="1"/>
  <c r="AH1050" i="20"/>
  <c r="AG1050" i="20"/>
  <c r="AF1050" i="20"/>
  <c r="AE1050" i="20"/>
  <c r="AC1050" i="20"/>
  <c r="AD1050" i="20" s="1"/>
  <c r="AW1049" i="20"/>
  <c r="AX1049" i="20" s="1"/>
  <c r="AV1049" i="20"/>
  <c r="AU1049" i="20"/>
  <c r="AS1049" i="20"/>
  <c r="AT1049" i="20" s="1"/>
  <c r="AR1049" i="20"/>
  <c r="AQ1049" i="20"/>
  <c r="AP1049" i="20"/>
  <c r="AO1049" i="20"/>
  <c r="AM1049" i="20"/>
  <c r="AN1049" i="20" s="1"/>
  <c r="AK1049" i="20"/>
  <c r="AL1049" i="20" s="1"/>
  <c r="AI1049" i="20"/>
  <c r="AJ1049" i="20" s="1"/>
  <c r="AG1049" i="20"/>
  <c r="AH1049" i="20" s="1"/>
  <c r="AE1049" i="20"/>
  <c r="AF1049" i="20" s="1"/>
  <c r="AD1049" i="20"/>
  <c r="AC1049" i="20"/>
  <c r="AW1048" i="20"/>
  <c r="AX1048" i="20" s="1"/>
  <c r="AU1048" i="20"/>
  <c r="AV1048" i="20" s="1"/>
  <c r="AS1048" i="20"/>
  <c r="AT1048" i="20" s="1"/>
  <c r="AQ1048" i="20"/>
  <c r="AR1048" i="20" s="1"/>
  <c r="AP1048" i="20"/>
  <c r="AO1048" i="20"/>
  <c r="AM1048" i="20"/>
  <c r="AN1048" i="20" s="1"/>
  <c r="AK1048" i="20"/>
  <c r="AL1048" i="20" s="1"/>
  <c r="AI1048" i="20"/>
  <c r="AJ1048" i="20" s="1"/>
  <c r="AG1048" i="20"/>
  <c r="AH1048" i="20" s="1"/>
  <c r="AE1048" i="20"/>
  <c r="AF1048" i="20" s="1"/>
  <c r="AD1048" i="20"/>
  <c r="AC1048" i="20"/>
  <c r="AX1047" i="20"/>
  <c r="AW1047" i="20"/>
  <c r="AU1047" i="20"/>
  <c r="AV1047" i="20" s="1"/>
  <c r="AS1047" i="20"/>
  <c r="AT1047" i="20" s="1"/>
  <c r="AQ1047" i="20"/>
  <c r="AR1047" i="20" s="1"/>
  <c r="AO1047" i="20"/>
  <c r="AP1047" i="20" s="1"/>
  <c r="AM1047" i="20"/>
  <c r="AN1047" i="20" s="1"/>
  <c r="AL1047" i="20"/>
  <c r="AK1047" i="20"/>
  <c r="AI1047" i="20"/>
  <c r="AJ1047" i="20" s="1"/>
  <c r="AG1047" i="20"/>
  <c r="AH1047" i="20" s="1"/>
  <c r="AE1047" i="20"/>
  <c r="AF1047" i="20" s="1"/>
  <c r="AC1047" i="20"/>
  <c r="AD1047" i="20" s="1"/>
  <c r="AX1046" i="20"/>
  <c r="AW1046" i="20"/>
  <c r="AV1046" i="20"/>
  <c r="AU1046" i="20"/>
  <c r="AS1046" i="20"/>
  <c r="AT1046" i="20" s="1"/>
  <c r="AQ1046" i="20"/>
  <c r="AR1046" i="20" s="1"/>
  <c r="AO1046" i="20"/>
  <c r="AP1046" i="20" s="1"/>
  <c r="AM1046" i="20"/>
  <c r="AN1046" i="20" s="1"/>
  <c r="AL1046" i="20"/>
  <c r="AK1046" i="20"/>
  <c r="AJ1046" i="20"/>
  <c r="AI1046" i="20"/>
  <c r="AG1046" i="20"/>
  <c r="AH1046" i="20" s="1"/>
  <c r="AE1046" i="20"/>
  <c r="AF1046" i="20" s="1"/>
  <c r="AC1046" i="20"/>
  <c r="AD1046" i="20" s="1"/>
  <c r="AW1045" i="20"/>
  <c r="AX1045" i="20" s="1"/>
  <c r="AV1045" i="20"/>
  <c r="AU1045" i="20"/>
  <c r="AT1045" i="20"/>
  <c r="AS1045" i="20"/>
  <c r="AQ1045" i="20"/>
  <c r="AR1045" i="20" s="1"/>
  <c r="AO1045" i="20"/>
  <c r="AP1045" i="20" s="1"/>
  <c r="AM1045" i="20"/>
  <c r="AN1045" i="20" s="1"/>
  <c r="AK1045" i="20"/>
  <c r="AL1045" i="20" s="1"/>
  <c r="AJ1045" i="20"/>
  <c r="AI1045" i="20"/>
  <c r="AH1045" i="20"/>
  <c r="AG1045" i="20"/>
  <c r="AE1045" i="20"/>
  <c r="AF1045" i="20" s="1"/>
  <c r="AC1045" i="20"/>
  <c r="AD1045" i="20" s="1"/>
  <c r="AW1044" i="20"/>
  <c r="AX1044" i="20" s="1"/>
  <c r="AU1044" i="20"/>
  <c r="AV1044" i="20" s="1"/>
  <c r="AT1044" i="20"/>
  <c r="AS1044" i="20"/>
  <c r="AQ1044" i="20"/>
  <c r="AR1044" i="20" s="1"/>
  <c r="AO1044" i="20"/>
  <c r="AP1044" i="20" s="1"/>
  <c r="AM1044" i="20"/>
  <c r="AN1044" i="20" s="1"/>
  <c r="AK1044" i="20"/>
  <c r="AL1044" i="20" s="1"/>
  <c r="AI1044" i="20"/>
  <c r="AJ1044" i="20" s="1"/>
  <c r="AH1044" i="20"/>
  <c r="AG1044" i="20"/>
  <c r="AE1044" i="20"/>
  <c r="AF1044" i="20" s="1"/>
  <c r="AC1044" i="20"/>
  <c r="AD1044" i="20" s="1"/>
  <c r="AW1043" i="20"/>
  <c r="AX1043" i="20" s="1"/>
  <c r="AU1043" i="20"/>
  <c r="AV1043" i="20" s="1"/>
  <c r="AS1043" i="20"/>
  <c r="AT1043" i="20" s="1"/>
  <c r="AR1043" i="20"/>
  <c r="AQ1043" i="20"/>
  <c r="AP1043" i="20"/>
  <c r="AO1043" i="20"/>
  <c r="AM1043" i="20"/>
  <c r="AN1043" i="20" s="1"/>
  <c r="AK1043" i="20"/>
  <c r="AL1043" i="20" s="1"/>
  <c r="AI1043" i="20"/>
  <c r="AJ1043" i="20" s="1"/>
  <c r="AG1043" i="20"/>
  <c r="AH1043" i="20" s="1"/>
  <c r="AE1043" i="20"/>
  <c r="AF1043" i="20" s="1"/>
  <c r="AD1043" i="20"/>
  <c r="AC1043" i="20"/>
  <c r="AW1042" i="20"/>
  <c r="AX1042" i="20" s="1"/>
  <c r="AU1042" i="20"/>
  <c r="AV1042" i="20" s="1"/>
  <c r="AS1042" i="20"/>
  <c r="AT1042" i="20" s="1"/>
  <c r="AQ1042" i="20"/>
  <c r="AR1042" i="20" s="1"/>
  <c r="AP1042" i="20"/>
  <c r="AO1042" i="20"/>
  <c r="AN1042" i="20"/>
  <c r="AM1042" i="20"/>
  <c r="AK1042" i="20"/>
  <c r="AL1042" i="20" s="1"/>
  <c r="AI1042" i="20"/>
  <c r="AJ1042" i="20" s="1"/>
  <c r="AG1042" i="20"/>
  <c r="AH1042" i="20" s="1"/>
  <c r="AE1042" i="20"/>
  <c r="AF1042" i="20" s="1"/>
  <c r="AD1042" i="20"/>
  <c r="AC1042" i="20"/>
  <c r="AX1041" i="20"/>
  <c r="AW1041" i="20"/>
  <c r="AU1041" i="20"/>
  <c r="AV1041" i="20" s="1"/>
  <c r="AS1041" i="20"/>
  <c r="AT1041" i="20" s="1"/>
  <c r="AQ1041" i="20"/>
  <c r="AR1041" i="20" s="1"/>
  <c r="AO1041" i="20"/>
  <c r="AP1041" i="20" s="1"/>
  <c r="AN1041" i="20"/>
  <c r="AM1041" i="20"/>
  <c r="AL1041" i="20"/>
  <c r="AK1041" i="20"/>
  <c r="AI1041" i="20"/>
  <c r="AJ1041" i="20" s="1"/>
  <c r="AG1041" i="20"/>
  <c r="AH1041" i="20" s="1"/>
  <c r="AF1041" i="20"/>
  <c r="AE1041" i="20"/>
  <c r="AC1041" i="20"/>
  <c r="AD1041" i="20" s="1"/>
  <c r="AX1040" i="20"/>
  <c r="AW1040" i="20"/>
  <c r="AV1040" i="20"/>
  <c r="AU1040" i="20"/>
  <c r="AS1040" i="20"/>
  <c r="AT1040" i="20" s="1"/>
  <c r="AQ1040" i="20"/>
  <c r="AR1040" i="20" s="1"/>
  <c r="AO1040" i="20"/>
  <c r="AP1040" i="20" s="1"/>
  <c r="AM1040" i="20"/>
  <c r="AN1040" i="20" s="1"/>
  <c r="AL1040" i="20"/>
  <c r="AK1040" i="20"/>
  <c r="AI1040" i="20"/>
  <c r="AJ1040" i="20" s="1"/>
  <c r="AG1040" i="20"/>
  <c r="AH1040" i="20" s="1"/>
  <c r="AE1040" i="20"/>
  <c r="AF1040" i="20" s="1"/>
  <c r="AC1040" i="20"/>
  <c r="AD1040" i="20" s="1"/>
  <c r="AW1039" i="20"/>
  <c r="AX1039" i="20" s="1"/>
  <c r="AV1039" i="20"/>
  <c r="AU1039" i="20"/>
  <c r="AT1039" i="20"/>
  <c r="AS1039" i="20"/>
  <c r="AQ1039" i="20"/>
  <c r="AR1039" i="20" s="1"/>
  <c r="AO1039" i="20"/>
  <c r="AP1039" i="20" s="1"/>
  <c r="AM1039" i="20"/>
  <c r="AN1039" i="20" s="1"/>
  <c r="AK1039" i="20"/>
  <c r="AL1039" i="20" s="1"/>
  <c r="AI1039" i="20"/>
  <c r="AJ1039" i="20" s="1"/>
  <c r="AH1039" i="20"/>
  <c r="AG1039" i="20"/>
  <c r="AE1039" i="20"/>
  <c r="AF1039" i="20" s="1"/>
  <c r="AC1039" i="20"/>
  <c r="AD1039" i="20" s="1"/>
  <c r="AW1038" i="20"/>
  <c r="AX1038" i="20" s="1"/>
  <c r="AU1038" i="20"/>
  <c r="AV1038" i="20" s="1"/>
  <c r="AT1038" i="20"/>
  <c r="AS1038" i="20"/>
  <c r="AR1038" i="20"/>
  <c r="AQ1038" i="20"/>
  <c r="AO1038" i="20"/>
  <c r="AP1038" i="20" s="1"/>
  <c r="AM1038" i="20"/>
  <c r="AN1038" i="20" s="1"/>
  <c r="AK1038" i="20"/>
  <c r="AL1038" i="20" s="1"/>
  <c r="AI1038" i="20"/>
  <c r="AJ1038" i="20" s="1"/>
  <c r="AH1038" i="20"/>
  <c r="AG1038" i="20"/>
  <c r="AF1038" i="20"/>
  <c r="AE1038" i="20"/>
  <c r="AC1038" i="20"/>
  <c r="AD1038" i="20" s="1"/>
  <c r="AW1037" i="20"/>
  <c r="AX1037" i="20" s="1"/>
  <c r="AU1037" i="20"/>
  <c r="AV1037" i="20" s="1"/>
  <c r="AS1037" i="20"/>
  <c r="AT1037" i="20" s="1"/>
  <c r="AQ1037" i="20"/>
  <c r="AR1037" i="20" s="1"/>
  <c r="AP1037" i="20"/>
  <c r="AO1037" i="20"/>
  <c r="AM1037" i="20"/>
  <c r="AN1037" i="20" s="1"/>
  <c r="AK1037" i="20"/>
  <c r="AL1037" i="20" s="1"/>
  <c r="AI1037" i="20"/>
  <c r="AJ1037" i="20" s="1"/>
  <c r="AG1037" i="20"/>
  <c r="AH1037" i="20" s="1"/>
  <c r="AE1037" i="20"/>
  <c r="AF1037" i="20" s="1"/>
  <c r="AD1037" i="20"/>
  <c r="AC1037" i="20"/>
  <c r="AW1036" i="20"/>
  <c r="AX1036" i="20" s="1"/>
  <c r="AU1036" i="20"/>
  <c r="AV1036" i="20" s="1"/>
  <c r="AS1036" i="20"/>
  <c r="AT1036" i="20" s="1"/>
  <c r="AQ1036" i="20"/>
  <c r="AR1036" i="20" s="1"/>
  <c r="AP1036" i="20"/>
  <c r="AO1036" i="20"/>
  <c r="AM1036" i="20"/>
  <c r="AN1036" i="20" s="1"/>
  <c r="AK1036" i="20"/>
  <c r="AL1036" i="20" s="1"/>
  <c r="AI1036" i="20"/>
  <c r="AJ1036" i="20" s="1"/>
  <c r="AG1036" i="20"/>
  <c r="AH1036" i="20" s="1"/>
  <c r="AE1036" i="20"/>
  <c r="AF1036" i="20" s="1"/>
  <c r="AD1036" i="20"/>
  <c r="AC1036" i="20"/>
  <c r="AX1035" i="20"/>
  <c r="AW1035" i="20"/>
  <c r="AU1035" i="20"/>
  <c r="AV1035" i="20" s="1"/>
  <c r="AS1035" i="20"/>
  <c r="AT1035" i="20" s="1"/>
  <c r="AQ1035" i="20"/>
  <c r="AR1035" i="20" s="1"/>
  <c r="AO1035" i="20"/>
  <c r="AP1035" i="20" s="1"/>
  <c r="AN1035" i="20"/>
  <c r="AM1035" i="20"/>
  <c r="AL1035" i="20"/>
  <c r="AK1035" i="20"/>
  <c r="AI1035" i="20"/>
  <c r="AJ1035" i="20" s="1"/>
  <c r="AG1035" i="20"/>
  <c r="AH1035" i="20" s="1"/>
  <c r="AE1035" i="20"/>
  <c r="AF1035" i="20" s="1"/>
  <c r="AC1035" i="20"/>
  <c r="AD1035" i="20" s="1"/>
  <c r="AX1034" i="20"/>
  <c r="AW1034" i="20"/>
  <c r="AV1034" i="20"/>
  <c r="AU1034" i="20"/>
  <c r="AS1034" i="20"/>
  <c r="AT1034" i="20" s="1"/>
  <c r="AQ1034" i="20"/>
  <c r="AR1034" i="20" s="1"/>
  <c r="AP1034" i="20"/>
  <c r="AO1034" i="20"/>
  <c r="AM1034" i="20"/>
  <c r="AN1034" i="20" s="1"/>
  <c r="AL1034" i="20"/>
  <c r="AK1034" i="20"/>
  <c r="AI1034" i="20"/>
  <c r="AJ1034" i="20" s="1"/>
  <c r="AG1034" i="20"/>
  <c r="AH1034" i="20" s="1"/>
  <c r="AE1034" i="20"/>
  <c r="AF1034" i="20" s="1"/>
  <c r="AC1034" i="20"/>
  <c r="AD1034" i="20" s="1"/>
  <c r="AW1033" i="20"/>
  <c r="AX1033" i="20" s="1"/>
  <c r="AV1033" i="20"/>
  <c r="AU1033" i="20"/>
  <c r="AT1033" i="20"/>
  <c r="AS1033" i="20"/>
  <c r="AQ1033" i="20"/>
  <c r="AR1033" i="20" s="1"/>
  <c r="AO1033" i="20"/>
  <c r="AP1033" i="20" s="1"/>
  <c r="AM1033" i="20"/>
  <c r="AN1033" i="20" s="1"/>
  <c r="AK1033" i="20"/>
  <c r="AL1033" i="20" s="1"/>
  <c r="AJ1033" i="20"/>
  <c r="AI1033" i="20"/>
  <c r="AH1033" i="20"/>
  <c r="AG1033" i="20"/>
  <c r="AE1033" i="20"/>
  <c r="AF1033" i="20" s="1"/>
  <c r="AC1033" i="20"/>
  <c r="AD1033" i="20" s="1"/>
  <c r="AW1032" i="20"/>
  <c r="AX1032" i="20" s="1"/>
  <c r="AU1032" i="20"/>
  <c r="AV1032" i="20" s="1"/>
  <c r="AT1032" i="20"/>
  <c r="AS1032" i="20"/>
  <c r="AQ1032" i="20"/>
  <c r="AR1032" i="20" s="1"/>
  <c r="AO1032" i="20"/>
  <c r="AP1032" i="20" s="1"/>
  <c r="AM1032" i="20"/>
  <c r="AN1032" i="20" s="1"/>
  <c r="AL1032" i="20"/>
  <c r="AK1032" i="20"/>
  <c r="AI1032" i="20"/>
  <c r="AJ1032" i="20" s="1"/>
  <c r="AH1032" i="20"/>
  <c r="AG1032" i="20"/>
  <c r="AE1032" i="20"/>
  <c r="AF1032" i="20" s="1"/>
  <c r="AC1032" i="20"/>
  <c r="AD1032" i="20" s="1"/>
  <c r="AW1031" i="20"/>
  <c r="AX1031" i="20" s="1"/>
  <c r="AU1031" i="20"/>
  <c r="AV1031" i="20" s="1"/>
  <c r="AS1031" i="20"/>
  <c r="AT1031" i="20" s="1"/>
  <c r="AR1031" i="20"/>
  <c r="AQ1031" i="20"/>
  <c r="AP1031" i="20"/>
  <c r="AO1031" i="20"/>
  <c r="AM1031" i="20"/>
  <c r="AN1031" i="20" s="1"/>
  <c r="AK1031" i="20"/>
  <c r="AL1031" i="20" s="1"/>
  <c r="AI1031" i="20"/>
  <c r="AJ1031" i="20" s="1"/>
  <c r="AG1031" i="20"/>
  <c r="AH1031" i="20" s="1"/>
  <c r="AF1031" i="20"/>
  <c r="AE1031" i="20"/>
  <c r="AD1031" i="20"/>
  <c r="AC1031" i="20"/>
  <c r="AW1030" i="20"/>
  <c r="AX1030" i="20" s="1"/>
  <c r="AU1030" i="20"/>
  <c r="AV1030" i="20" s="1"/>
  <c r="AS1030" i="20"/>
  <c r="AT1030" i="20" s="1"/>
  <c r="AQ1030" i="20"/>
  <c r="AR1030" i="20" s="1"/>
  <c r="AP1030" i="20"/>
  <c r="AO1030" i="20"/>
  <c r="AM1030" i="20"/>
  <c r="AN1030" i="20" s="1"/>
  <c r="AK1030" i="20"/>
  <c r="AL1030" i="20" s="1"/>
  <c r="AI1030" i="20"/>
  <c r="AJ1030" i="20" s="1"/>
  <c r="AG1030" i="20"/>
  <c r="AH1030" i="20" s="1"/>
  <c r="AE1030" i="20"/>
  <c r="AF1030" i="20" s="1"/>
  <c r="AD1030" i="20"/>
  <c r="AC1030" i="20"/>
  <c r="AX1029" i="20"/>
  <c r="AW1029" i="20"/>
  <c r="AU1029" i="20"/>
  <c r="AV1029" i="20" s="1"/>
  <c r="AS1029" i="20"/>
  <c r="AT1029" i="20" s="1"/>
  <c r="AQ1029" i="20"/>
  <c r="AR1029" i="20" s="1"/>
  <c r="AO1029" i="20"/>
  <c r="AP1029" i="20" s="1"/>
  <c r="AN1029" i="20"/>
  <c r="AM1029" i="20"/>
  <c r="AL1029" i="20"/>
  <c r="AK1029" i="20"/>
  <c r="AI1029" i="20"/>
  <c r="AJ1029" i="20" s="1"/>
  <c r="AG1029" i="20"/>
  <c r="AH1029" i="20" s="1"/>
  <c r="AE1029" i="20"/>
  <c r="AF1029" i="20" s="1"/>
  <c r="AC1029" i="20"/>
  <c r="AD1029" i="20" s="1"/>
  <c r="AX1028" i="20"/>
  <c r="AW1028" i="20"/>
  <c r="AV1028" i="20"/>
  <c r="AU1028" i="20"/>
  <c r="AS1028" i="20"/>
  <c r="AT1028" i="20" s="1"/>
  <c r="AQ1028" i="20"/>
  <c r="AR1028" i="20" s="1"/>
  <c r="AO1028" i="20"/>
  <c r="AP1028" i="20" s="1"/>
  <c r="AM1028" i="20"/>
  <c r="AN1028" i="20" s="1"/>
  <c r="AL1028" i="20"/>
  <c r="AK1028" i="20"/>
  <c r="AI1028" i="20"/>
  <c r="AJ1028" i="20" s="1"/>
  <c r="AG1028" i="20"/>
  <c r="AH1028" i="20" s="1"/>
  <c r="AE1028" i="20"/>
  <c r="AF1028" i="20" s="1"/>
  <c r="AC1028" i="20"/>
  <c r="AD1028" i="20" s="1"/>
  <c r="AW1027" i="20"/>
  <c r="AX1027" i="20" s="1"/>
  <c r="AV1027" i="20"/>
  <c r="AU1027" i="20"/>
  <c r="AT1027" i="20"/>
  <c r="AS1027" i="20"/>
  <c r="AQ1027" i="20"/>
  <c r="AR1027" i="20" s="1"/>
  <c r="AO1027" i="20"/>
  <c r="AP1027" i="20" s="1"/>
  <c r="AM1027" i="20"/>
  <c r="AN1027" i="20" s="1"/>
  <c r="AK1027" i="20"/>
  <c r="AL1027" i="20" s="1"/>
  <c r="AJ1027" i="20"/>
  <c r="AI1027" i="20"/>
  <c r="AH1027" i="20"/>
  <c r="AG1027" i="20"/>
  <c r="AE1027" i="20"/>
  <c r="AF1027" i="20" s="1"/>
  <c r="AC1027" i="20"/>
  <c r="AD1027" i="20" s="1"/>
  <c r="AW1026" i="20"/>
  <c r="AX1026" i="20" s="1"/>
  <c r="AU1026" i="20"/>
  <c r="AV1026" i="20" s="1"/>
  <c r="AT1026" i="20"/>
  <c r="AS1026" i="20"/>
  <c r="AQ1026" i="20"/>
  <c r="AR1026" i="20" s="1"/>
  <c r="AO1026" i="20"/>
  <c r="AP1026" i="20" s="1"/>
  <c r="AM1026" i="20"/>
  <c r="AN1026" i="20" s="1"/>
  <c r="AK1026" i="20"/>
  <c r="AL1026" i="20" s="1"/>
  <c r="AI1026" i="20"/>
  <c r="AJ1026" i="20" s="1"/>
  <c r="AH1026" i="20"/>
  <c r="AG1026" i="20"/>
  <c r="AF1026" i="20"/>
  <c r="AE1026" i="20"/>
  <c r="AC1026" i="20"/>
  <c r="AD1026" i="20" s="1"/>
  <c r="AW1025" i="20"/>
  <c r="AX1025" i="20" s="1"/>
  <c r="AV1025" i="20"/>
  <c r="AU1025" i="20"/>
  <c r="AS1025" i="20"/>
  <c r="AT1025" i="20" s="1"/>
  <c r="AQ1025" i="20"/>
  <c r="AR1025" i="20" s="1"/>
  <c r="AP1025" i="20"/>
  <c r="AO1025" i="20"/>
  <c r="AM1025" i="20"/>
  <c r="AN1025" i="20" s="1"/>
  <c r="AK1025" i="20"/>
  <c r="AL1025" i="20" s="1"/>
  <c r="AJ1025" i="20"/>
  <c r="AI1025" i="20"/>
  <c r="AH1025" i="20"/>
  <c r="AG1025" i="20"/>
  <c r="AE1025" i="20"/>
  <c r="AF1025" i="20" s="1"/>
  <c r="AD1025" i="20"/>
  <c r="AC1025" i="20"/>
  <c r="AW1024" i="20"/>
  <c r="AX1024" i="20" s="1"/>
  <c r="AU1024" i="20"/>
  <c r="AV1024" i="20" s="1"/>
  <c r="AT1024" i="20"/>
  <c r="AS1024" i="20"/>
  <c r="AQ1024" i="20"/>
  <c r="AR1024" i="20" s="1"/>
  <c r="AP1024" i="20"/>
  <c r="AO1024" i="20"/>
  <c r="AN1024" i="20"/>
  <c r="AM1024" i="20"/>
  <c r="AK1024" i="20"/>
  <c r="AL1024" i="20" s="1"/>
  <c r="AI1024" i="20"/>
  <c r="AJ1024" i="20" s="1"/>
  <c r="AG1024" i="20"/>
  <c r="AH1024" i="20" s="1"/>
  <c r="AE1024" i="20"/>
  <c r="AF1024" i="20" s="1"/>
  <c r="AD1024" i="20"/>
  <c r="AC1024" i="20"/>
  <c r="AX1023" i="20"/>
  <c r="AW1023" i="20"/>
  <c r="AU1023" i="20"/>
  <c r="AV1023" i="20" s="1"/>
  <c r="AS1023" i="20"/>
  <c r="AT1023" i="20" s="1"/>
  <c r="AQ1023" i="20"/>
  <c r="AR1023" i="20" s="1"/>
  <c r="AO1023" i="20"/>
  <c r="AP1023" i="20" s="1"/>
  <c r="AN1023" i="20"/>
  <c r="AM1023" i="20"/>
  <c r="AL1023" i="20"/>
  <c r="AK1023" i="20"/>
  <c r="AI1023" i="20"/>
  <c r="AJ1023" i="20" s="1"/>
  <c r="AG1023" i="20"/>
  <c r="AH1023" i="20" s="1"/>
  <c r="AE1023" i="20"/>
  <c r="AF1023" i="20" s="1"/>
  <c r="AC1023" i="20"/>
  <c r="AD1023" i="20" s="1"/>
  <c r="AX1022" i="20"/>
  <c r="AW1022" i="20"/>
  <c r="AV1022" i="20"/>
  <c r="AU1022" i="20"/>
  <c r="AS1022" i="20"/>
  <c r="AT1022" i="20" s="1"/>
  <c r="AQ1022" i="20"/>
  <c r="AR1022" i="20" s="1"/>
  <c r="AP1022" i="20"/>
  <c r="AO1022" i="20"/>
  <c r="AM1022" i="20"/>
  <c r="AN1022" i="20" s="1"/>
  <c r="AL1022" i="20"/>
  <c r="AK1022" i="20"/>
  <c r="AI1022" i="20"/>
  <c r="AJ1022" i="20" s="1"/>
  <c r="AG1022" i="20"/>
  <c r="AH1022" i="20" s="1"/>
  <c r="AE1022" i="20"/>
  <c r="AF1022" i="20" s="1"/>
  <c r="AD1022" i="20"/>
  <c r="AC1022" i="20"/>
  <c r="AX1021" i="20"/>
  <c r="AW1021" i="20"/>
  <c r="AV1021" i="20"/>
  <c r="AU1021" i="20"/>
  <c r="AS1021" i="20"/>
  <c r="AT1021" i="20" s="1"/>
  <c r="AQ1021" i="20"/>
  <c r="AR1021" i="20" s="1"/>
  <c r="AO1021" i="20"/>
  <c r="AP1021" i="20" s="1"/>
  <c r="AM1021" i="20"/>
  <c r="AN1021" i="20" s="1"/>
  <c r="AK1021" i="20"/>
  <c r="AL1021" i="20" s="1"/>
  <c r="AJ1021" i="20"/>
  <c r="AI1021" i="20"/>
  <c r="AG1021" i="20"/>
  <c r="AH1021" i="20" s="1"/>
  <c r="AE1021" i="20"/>
  <c r="AF1021" i="20" s="1"/>
  <c r="AC1021" i="20"/>
  <c r="AD1021" i="20" s="1"/>
  <c r="AW1020" i="20"/>
  <c r="AX1020" i="20" s="1"/>
  <c r="AV1020" i="20"/>
  <c r="AU1020" i="20"/>
  <c r="AT1020" i="20"/>
  <c r="AS1020" i="20"/>
  <c r="AR1020" i="20"/>
  <c r="AQ1020" i="20"/>
  <c r="AO1020" i="20"/>
  <c r="AP1020" i="20" s="1"/>
  <c r="AM1020" i="20"/>
  <c r="AN1020" i="20" s="1"/>
  <c r="AK1020" i="20"/>
  <c r="AL1020" i="20" s="1"/>
  <c r="AI1020" i="20"/>
  <c r="AJ1020" i="20" s="1"/>
  <c r="AH1020" i="20"/>
  <c r="AG1020" i="20"/>
  <c r="AE1020" i="20"/>
  <c r="AF1020" i="20" s="1"/>
  <c r="AC1020" i="20"/>
  <c r="AD1020" i="20" s="1"/>
  <c r="AW1019" i="20"/>
  <c r="AX1019" i="20" s="1"/>
  <c r="AU1019" i="20"/>
  <c r="AV1019" i="20" s="1"/>
  <c r="AS1019" i="20"/>
  <c r="AT1019" i="20" s="1"/>
  <c r="AQ1019" i="20"/>
  <c r="AR1019" i="20" s="1"/>
  <c r="AP1019" i="20"/>
  <c r="AO1019" i="20"/>
  <c r="AM1019" i="20"/>
  <c r="AN1019" i="20" s="1"/>
  <c r="AK1019" i="20"/>
  <c r="AL1019" i="20" s="1"/>
  <c r="AJ1019" i="20"/>
  <c r="AI1019" i="20"/>
  <c r="AG1019" i="20"/>
  <c r="AH1019" i="20" s="1"/>
  <c r="AE1019" i="20"/>
  <c r="AF1019" i="20" s="1"/>
  <c r="AC1019" i="20"/>
  <c r="AD1019" i="20" s="1"/>
  <c r="AW1018" i="20"/>
  <c r="AX1018" i="20" s="1"/>
  <c r="AU1018" i="20"/>
  <c r="AV1018" i="20" s="1"/>
  <c r="AT1018" i="20"/>
  <c r="AS1018" i="20"/>
  <c r="AQ1018" i="20"/>
  <c r="AR1018" i="20" s="1"/>
  <c r="AO1018" i="20"/>
  <c r="AP1018" i="20" s="1"/>
  <c r="AM1018" i="20"/>
  <c r="AN1018" i="20" s="1"/>
  <c r="AK1018" i="20"/>
  <c r="AL1018" i="20" s="1"/>
  <c r="AI1018" i="20"/>
  <c r="AJ1018" i="20" s="1"/>
  <c r="AG1018" i="20"/>
  <c r="AH1018" i="20" s="1"/>
  <c r="AE1018" i="20"/>
  <c r="AF1018" i="20" s="1"/>
  <c r="AD1018" i="20"/>
  <c r="AC1018" i="20"/>
  <c r="AW1017" i="20"/>
  <c r="AX1017" i="20" s="1"/>
  <c r="AU1017" i="20"/>
  <c r="AV1017" i="20" s="1"/>
  <c r="AS1017" i="20"/>
  <c r="AT1017" i="20" s="1"/>
  <c r="AQ1017" i="20"/>
  <c r="AR1017" i="20" s="1"/>
  <c r="AO1017" i="20"/>
  <c r="AP1017" i="20" s="1"/>
  <c r="AM1017" i="20"/>
  <c r="AN1017" i="20" s="1"/>
  <c r="AL1017" i="20"/>
  <c r="AK1017" i="20"/>
  <c r="AI1017" i="20"/>
  <c r="AJ1017" i="20" s="1"/>
  <c r="AG1017" i="20"/>
  <c r="AH1017" i="20" s="1"/>
  <c r="AF1017" i="20"/>
  <c r="AE1017" i="20"/>
  <c r="AC1017" i="20"/>
  <c r="AD1017" i="20" s="1"/>
  <c r="AW1016" i="20"/>
  <c r="AX1016" i="20" s="1"/>
  <c r="AV1016" i="20"/>
  <c r="AU1016" i="20"/>
  <c r="AS1016" i="20"/>
  <c r="AT1016" i="20" s="1"/>
  <c r="AQ1016" i="20"/>
  <c r="AR1016" i="20" s="1"/>
  <c r="AO1016" i="20"/>
  <c r="AP1016" i="20" s="1"/>
  <c r="AN1016" i="20"/>
  <c r="AM1016" i="20"/>
  <c r="AK1016" i="20"/>
  <c r="AL1016" i="20" s="1"/>
  <c r="AI1016" i="20"/>
  <c r="AJ1016" i="20" s="1"/>
  <c r="AG1016" i="20"/>
  <c r="AH1016" i="20" s="1"/>
  <c r="AE1016" i="20"/>
  <c r="AF1016" i="20" s="1"/>
  <c r="AD1016" i="20"/>
  <c r="AC1016" i="20"/>
  <c r="AW1015" i="20"/>
  <c r="AX1015" i="20" s="1"/>
  <c r="AU1015" i="20"/>
  <c r="AV1015" i="20" s="1"/>
  <c r="AS1015" i="20"/>
  <c r="AT1015" i="20" s="1"/>
  <c r="AQ1015" i="20"/>
  <c r="AR1015" i="20" s="1"/>
  <c r="AP1015" i="20"/>
  <c r="AO1015" i="20"/>
  <c r="AN1015" i="20"/>
  <c r="AM1015" i="20"/>
  <c r="AK1015" i="20"/>
  <c r="AL1015" i="20" s="1"/>
  <c r="AJ1015" i="20"/>
  <c r="AI1015" i="20"/>
  <c r="AH1015" i="20"/>
  <c r="AG1015" i="20"/>
  <c r="AE1015" i="20"/>
  <c r="AF1015" i="20" s="1"/>
  <c r="AD1015" i="20"/>
  <c r="AC1015" i="20"/>
  <c r="AX1014" i="20"/>
  <c r="AW1014" i="20"/>
  <c r="AV1014" i="20"/>
  <c r="AU1014" i="20"/>
  <c r="AS1014" i="20"/>
  <c r="AT1014" i="20" s="1"/>
  <c r="AR1014" i="20"/>
  <c r="AQ1014" i="20"/>
  <c r="AO1014" i="20"/>
  <c r="AP1014" i="20" s="1"/>
  <c r="AM1014" i="20"/>
  <c r="AN1014" i="20" s="1"/>
  <c r="AL1014" i="20"/>
  <c r="AK1014" i="20"/>
  <c r="AI1014" i="20"/>
  <c r="AJ1014" i="20" s="1"/>
  <c r="AG1014" i="20"/>
  <c r="AH1014" i="20" s="1"/>
  <c r="AE1014" i="20"/>
  <c r="AF1014" i="20" s="1"/>
  <c r="AC1014" i="20"/>
  <c r="AD1014" i="20" s="1"/>
  <c r="AW1013" i="20"/>
  <c r="AX1013" i="20" s="1"/>
  <c r="AV1013" i="20"/>
  <c r="AU1013" i="20"/>
  <c r="AS1013" i="20"/>
  <c r="AT1013" i="20" s="1"/>
  <c r="AQ1013" i="20"/>
  <c r="AR1013" i="20" s="1"/>
  <c r="AO1013" i="20"/>
  <c r="AP1013" i="20" s="1"/>
  <c r="AM1013" i="20"/>
  <c r="AN1013" i="20" s="1"/>
  <c r="AL1013" i="20"/>
  <c r="AK1013" i="20"/>
  <c r="AJ1013" i="20"/>
  <c r="AI1013" i="20"/>
  <c r="AH1013" i="20"/>
  <c r="AG1013" i="20"/>
  <c r="AE1013" i="20"/>
  <c r="AF1013" i="20" s="1"/>
  <c r="AC1013" i="20"/>
  <c r="AD1013" i="20" s="1"/>
  <c r="AW1012" i="20"/>
  <c r="AX1012" i="20" s="1"/>
  <c r="AU1012" i="20"/>
  <c r="AV1012" i="20" s="1"/>
  <c r="AS1012" i="20"/>
  <c r="AT1012" i="20" s="1"/>
  <c r="AQ1012" i="20"/>
  <c r="AR1012" i="20" s="1"/>
  <c r="AO1012" i="20"/>
  <c r="AP1012" i="20" s="1"/>
  <c r="AM1012" i="20"/>
  <c r="AN1012" i="20" s="1"/>
  <c r="AK1012" i="20"/>
  <c r="AL1012" i="20" s="1"/>
  <c r="AI1012" i="20"/>
  <c r="AJ1012" i="20" s="1"/>
  <c r="AH1012" i="20"/>
  <c r="AG1012" i="20"/>
  <c r="AE1012" i="20"/>
  <c r="AF1012" i="20" s="1"/>
  <c r="AD1012" i="20"/>
  <c r="AC1012" i="20"/>
  <c r="AX1011" i="20"/>
  <c r="AW1011" i="20"/>
  <c r="AU1011" i="20"/>
  <c r="AV1011" i="20" s="1"/>
  <c r="AS1011" i="20"/>
  <c r="AT1011" i="20" s="1"/>
  <c r="AQ1011" i="20"/>
  <c r="AR1011" i="20" s="1"/>
  <c r="AO1011" i="20"/>
  <c r="AP1011" i="20" s="1"/>
  <c r="AN1011" i="20"/>
  <c r="AM1011" i="20"/>
  <c r="AL1011" i="20"/>
  <c r="AK1011" i="20"/>
  <c r="AI1011" i="20"/>
  <c r="AJ1011" i="20" s="1"/>
  <c r="AG1011" i="20"/>
  <c r="AH1011" i="20" s="1"/>
  <c r="AE1011" i="20"/>
  <c r="AF1011" i="20" s="1"/>
  <c r="AD1011" i="20"/>
  <c r="AC1011" i="20"/>
  <c r="AX1010" i="20"/>
  <c r="AW1010" i="20"/>
  <c r="AV1010" i="20"/>
  <c r="AU1010" i="20"/>
  <c r="AS1010" i="20"/>
  <c r="AT1010" i="20" s="1"/>
  <c r="AQ1010" i="20"/>
  <c r="AR1010" i="20" s="1"/>
  <c r="AO1010" i="20"/>
  <c r="AP1010" i="20" s="1"/>
  <c r="AM1010" i="20"/>
  <c r="AN1010" i="20" s="1"/>
  <c r="AK1010" i="20"/>
  <c r="AL1010" i="20" s="1"/>
  <c r="AI1010" i="20"/>
  <c r="AJ1010" i="20" s="1"/>
  <c r="AG1010" i="20"/>
  <c r="AH1010" i="20" s="1"/>
  <c r="AF1010" i="20"/>
  <c r="AE1010" i="20"/>
  <c r="AC1010" i="20"/>
  <c r="AD1010" i="20" s="1"/>
  <c r="AX1009" i="20"/>
  <c r="AW1009" i="20"/>
  <c r="AV1009" i="20"/>
  <c r="AU1009" i="20"/>
  <c r="AS1009" i="20"/>
  <c r="AT1009" i="20" s="1"/>
  <c r="AQ1009" i="20"/>
  <c r="AR1009" i="20" s="1"/>
  <c r="AP1009" i="20"/>
  <c r="AO1009" i="20"/>
  <c r="AM1009" i="20"/>
  <c r="AN1009" i="20" s="1"/>
  <c r="AK1009" i="20"/>
  <c r="AL1009" i="20" s="1"/>
  <c r="AJ1009" i="20"/>
  <c r="AI1009" i="20"/>
  <c r="AG1009" i="20"/>
  <c r="AH1009" i="20" s="1"/>
  <c r="AE1009" i="20"/>
  <c r="AF1009" i="20" s="1"/>
  <c r="AC1009" i="20"/>
  <c r="AD1009" i="20" s="1"/>
  <c r="AW1008" i="20"/>
  <c r="AX1008" i="20" s="1"/>
  <c r="AU1008" i="20"/>
  <c r="AV1008" i="20" s="1"/>
  <c r="AT1008" i="20"/>
  <c r="AS1008" i="20"/>
  <c r="AQ1008" i="20"/>
  <c r="AR1008" i="20" s="1"/>
  <c r="AO1008" i="20"/>
  <c r="AP1008" i="20" s="1"/>
  <c r="AM1008" i="20"/>
  <c r="AN1008" i="20" s="1"/>
  <c r="AK1008" i="20"/>
  <c r="AL1008" i="20" s="1"/>
  <c r="AJ1008" i="20"/>
  <c r="AI1008" i="20"/>
  <c r="AG1008" i="20"/>
  <c r="AH1008" i="20" s="1"/>
  <c r="AE1008" i="20"/>
  <c r="AF1008" i="20" s="1"/>
  <c r="AC1008" i="20"/>
  <c r="AD1008" i="20" s="1"/>
  <c r="AX1007" i="20"/>
  <c r="AW1007" i="20"/>
  <c r="AV1007" i="20"/>
  <c r="AU1007" i="20"/>
  <c r="AS1007" i="20"/>
  <c r="AT1007" i="20" s="1"/>
  <c r="AQ1007" i="20"/>
  <c r="AR1007" i="20" s="1"/>
  <c r="AP1007" i="20"/>
  <c r="AO1007" i="20"/>
  <c r="AN1007" i="20"/>
  <c r="AM1007" i="20"/>
  <c r="AK1007" i="20"/>
  <c r="AL1007" i="20" s="1"/>
  <c r="AI1007" i="20"/>
  <c r="AJ1007" i="20" s="1"/>
  <c r="AG1007" i="20"/>
  <c r="AH1007" i="20" s="1"/>
  <c r="AE1007" i="20"/>
  <c r="AF1007" i="20" s="1"/>
  <c r="AC1007" i="20"/>
  <c r="AD1007" i="20" s="1"/>
  <c r="AX1006" i="20"/>
  <c r="AW1006" i="20"/>
  <c r="AU1006" i="20"/>
  <c r="AV1006" i="20" s="1"/>
  <c r="AT1006" i="20"/>
  <c r="AS1006" i="20"/>
  <c r="AQ1006" i="20"/>
  <c r="AR1006" i="20" s="1"/>
  <c r="AO1006" i="20"/>
  <c r="AP1006" i="20" s="1"/>
  <c r="AM1006" i="20"/>
  <c r="AN1006" i="20" s="1"/>
  <c r="AL1006" i="20"/>
  <c r="AK1006" i="20"/>
  <c r="AI1006" i="20"/>
  <c r="AJ1006" i="20" s="1"/>
  <c r="AH1006" i="20"/>
  <c r="AG1006" i="20"/>
  <c r="AE1006" i="20"/>
  <c r="AF1006" i="20" s="1"/>
  <c r="AC1006" i="20"/>
  <c r="AD1006" i="20" s="1"/>
  <c r="AW1005" i="20"/>
  <c r="AX1005" i="20" s="1"/>
  <c r="AV1005" i="20"/>
  <c r="AU1005" i="20"/>
  <c r="AS1005" i="20"/>
  <c r="AT1005" i="20" s="1"/>
  <c r="AQ1005" i="20"/>
  <c r="AR1005" i="20" s="1"/>
  <c r="AP1005" i="20"/>
  <c r="AO1005" i="20"/>
  <c r="AM1005" i="20"/>
  <c r="AN1005" i="20" s="1"/>
  <c r="AK1005" i="20"/>
  <c r="AL1005" i="20" s="1"/>
  <c r="AI1005" i="20"/>
  <c r="AJ1005" i="20" s="1"/>
  <c r="AH1005" i="20"/>
  <c r="AG1005" i="20"/>
  <c r="AF1005" i="20"/>
  <c r="AE1005" i="20"/>
  <c r="AD1005" i="20"/>
  <c r="AC1005" i="20"/>
  <c r="AW1004" i="20"/>
  <c r="AX1004" i="20" s="1"/>
  <c r="AV1004" i="20"/>
  <c r="AU1004" i="20"/>
  <c r="AS1004" i="20"/>
  <c r="AT1004" i="20" s="1"/>
  <c r="AQ1004" i="20"/>
  <c r="AR1004" i="20" s="1"/>
  <c r="AO1004" i="20"/>
  <c r="AP1004" i="20" s="1"/>
  <c r="AM1004" i="20"/>
  <c r="AN1004" i="20" s="1"/>
  <c r="AK1004" i="20"/>
  <c r="AL1004" i="20" s="1"/>
  <c r="AI1004" i="20"/>
  <c r="AJ1004" i="20" s="1"/>
  <c r="AG1004" i="20"/>
  <c r="AH1004" i="20" s="1"/>
  <c r="AE1004" i="20"/>
  <c r="AF1004" i="20" s="1"/>
  <c r="AD1004" i="20"/>
  <c r="AC1004" i="20"/>
  <c r="AX1003" i="20"/>
  <c r="AW1003" i="20"/>
  <c r="AU1003" i="20"/>
  <c r="AV1003" i="20" s="1"/>
  <c r="AT1003" i="20"/>
  <c r="AS1003" i="20"/>
  <c r="AR1003" i="20"/>
  <c r="AQ1003" i="20"/>
  <c r="AO1003" i="20"/>
  <c r="AP1003" i="20" s="1"/>
  <c r="AM1003" i="20"/>
  <c r="AN1003" i="20" s="1"/>
  <c r="AK1003" i="20"/>
  <c r="AL1003" i="20" s="1"/>
  <c r="AI1003" i="20"/>
  <c r="AJ1003" i="20" s="1"/>
  <c r="AG1003" i="20"/>
  <c r="AH1003" i="20" s="1"/>
  <c r="AE1003" i="20"/>
  <c r="AF1003" i="20" s="1"/>
  <c r="AC1003" i="20"/>
  <c r="AD1003" i="20" s="1"/>
  <c r="AX1002" i="20"/>
  <c r="AW1002" i="20"/>
  <c r="AV1002" i="20"/>
  <c r="AU1002" i="20"/>
  <c r="AS1002" i="20"/>
  <c r="AT1002" i="20" s="1"/>
  <c r="AQ1002" i="20"/>
  <c r="AR1002" i="20" s="1"/>
  <c r="AP1002" i="20"/>
  <c r="AO1002" i="20"/>
  <c r="AM1002" i="20"/>
  <c r="AN1002" i="20" s="1"/>
  <c r="AK1002" i="20"/>
  <c r="AL1002" i="20" s="1"/>
  <c r="AI1002" i="20"/>
  <c r="AJ1002" i="20" s="1"/>
  <c r="AG1002" i="20"/>
  <c r="AH1002" i="20" s="1"/>
  <c r="AF1002" i="20"/>
  <c r="AE1002" i="20"/>
  <c r="AD1002" i="20"/>
  <c r="AC1002" i="20"/>
  <c r="AW1001" i="20"/>
  <c r="AX1001" i="20" s="1"/>
  <c r="AU1001" i="20"/>
  <c r="AV1001" i="20" s="1"/>
  <c r="AT1001" i="20"/>
  <c r="AS1001" i="20"/>
  <c r="AQ1001" i="20"/>
  <c r="AR1001" i="20" s="1"/>
  <c r="AO1001" i="20"/>
  <c r="AP1001" i="20" s="1"/>
  <c r="AM1001" i="20"/>
  <c r="AN1001" i="20" s="1"/>
  <c r="AL1001" i="20"/>
  <c r="AK1001" i="20"/>
  <c r="AI1001" i="20"/>
  <c r="AJ1001" i="20" s="1"/>
  <c r="AG1001" i="20"/>
  <c r="AH1001" i="20" s="1"/>
  <c r="AE1001" i="20"/>
  <c r="AF1001" i="20" s="1"/>
  <c r="AD1001" i="20"/>
  <c r="AC1001" i="20"/>
  <c r="AX1000" i="20"/>
  <c r="AW1000" i="20"/>
  <c r="AV1000" i="20"/>
  <c r="AU1000" i="20"/>
  <c r="AS1000" i="20"/>
  <c r="AT1000" i="20" s="1"/>
  <c r="AQ1000" i="20"/>
  <c r="AR1000" i="20" s="1"/>
  <c r="AO1000" i="20"/>
  <c r="AP1000" i="20" s="1"/>
  <c r="AM1000" i="20"/>
  <c r="AN1000" i="20" s="1"/>
  <c r="AK1000" i="20"/>
  <c r="AL1000" i="20" s="1"/>
  <c r="AI1000" i="20"/>
  <c r="AJ1000" i="20" s="1"/>
  <c r="AH1000" i="20"/>
  <c r="AG1000" i="20"/>
  <c r="AE1000" i="20"/>
  <c r="AF1000" i="20" s="1"/>
  <c r="AC1000" i="20"/>
  <c r="AD1000" i="20" s="1"/>
  <c r="AX999" i="20"/>
  <c r="AW999" i="20"/>
  <c r="AV999" i="20"/>
  <c r="AU999" i="20"/>
  <c r="AT999" i="20"/>
  <c r="AS999" i="20"/>
  <c r="AQ999" i="20"/>
  <c r="AR999" i="20" s="1"/>
  <c r="AO999" i="20"/>
  <c r="AP999" i="20" s="1"/>
  <c r="AM999" i="20"/>
  <c r="AN999" i="20" s="1"/>
  <c r="AK999" i="20"/>
  <c r="AL999" i="20" s="1"/>
  <c r="AI999" i="20"/>
  <c r="AJ999" i="20" s="1"/>
  <c r="AG999" i="20"/>
  <c r="AH999" i="20" s="1"/>
  <c r="AE999" i="20"/>
  <c r="AF999" i="20" s="1"/>
  <c r="AD999" i="20"/>
  <c r="AC999" i="20"/>
  <c r="AW998" i="20"/>
  <c r="AX998" i="20" s="1"/>
  <c r="AU998" i="20"/>
  <c r="AV998" i="20" s="1"/>
  <c r="AT998" i="20"/>
  <c r="AS998" i="20"/>
  <c r="AR998" i="20"/>
  <c r="AQ998" i="20"/>
  <c r="AP998" i="20"/>
  <c r="AO998" i="20"/>
  <c r="AM998" i="20"/>
  <c r="AN998" i="20" s="1"/>
  <c r="AK998" i="20"/>
  <c r="AL998" i="20" s="1"/>
  <c r="AI998" i="20"/>
  <c r="AJ998" i="20" s="1"/>
  <c r="AG998" i="20"/>
  <c r="AH998" i="20" s="1"/>
  <c r="AE998" i="20"/>
  <c r="AF998" i="20" s="1"/>
  <c r="AC998" i="20"/>
  <c r="AD998" i="20" s="1"/>
  <c r="AW997" i="20"/>
  <c r="AX997" i="20" s="1"/>
  <c r="AU997" i="20"/>
  <c r="AV997" i="20" s="1"/>
  <c r="AS997" i="20"/>
  <c r="AT997" i="20" s="1"/>
  <c r="AQ997" i="20"/>
  <c r="AR997" i="20" s="1"/>
  <c r="AP997" i="20"/>
  <c r="AO997" i="20"/>
  <c r="AM997" i="20"/>
  <c r="AN997" i="20" s="1"/>
  <c r="AL997" i="20"/>
  <c r="AK997" i="20"/>
  <c r="AI997" i="20"/>
  <c r="AJ997" i="20" s="1"/>
  <c r="AH997" i="20"/>
  <c r="AG997" i="20"/>
  <c r="AF997" i="20"/>
  <c r="AE997" i="20"/>
  <c r="AC997" i="20"/>
  <c r="AD997" i="20" s="1"/>
  <c r="AW996" i="20"/>
  <c r="AX996" i="20" s="1"/>
  <c r="AU996" i="20"/>
  <c r="AV996" i="20" s="1"/>
  <c r="AS996" i="20"/>
  <c r="AT996" i="20" s="1"/>
  <c r="AQ996" i="20"/>
  <c r="AR996" i="20" s="1"/>
  <c r="AO996" i="20"/>
  <c r="AP996" i="20" s="1"/>
  <c r="AM996" i="20"/>
  <c r="AN996" i="20" s="1"/>
  <c r="AL996" i="20"/>
  <c r="AK996" i="20"/>
  <c r="AJ996" i="20"/>
  <c r="AI996" i="20"/>
  <c r="AG996" i="20"/>
  <c r="AH996" i="20" s="1"/>
  <c r="AE996" i="20"/>
  <c r="AF996" i="20" s="1"/>
  <c r="AD996" i="20"/>
  <c r="AC996" i="20"/>
  <c r="AX995" i="20"/>
  <c r="AW995" i="20"/>
  <c r="AU995" i="20"/>
  <c r="AV995" i="20" s="1"/>
  <c r="AS995" i="20"/>
  <c r="AT995" i="20" s="1"/>
  <c r="AQ995" i="20"/>
  <c r="AR995" i="20" s="1"/>
  <c r="AP995" i="20"/>
  <c r="AO995" i="20"/>
  <c r="AN995" i="20"/>
  <c r="AM995" i="20"/>
  <c r="AK995" i="20"/>
  <c r="AL995" i="20" s="1"/>
  <c r="AI995" i="20"/>
  <c r="AJ995" i="20" s="1"/>
  <c r="AH995" i="20"/>
  <c r="AG995" i="20"/>
  <c r="AE995" i="20"/>
  <c r="AF995" i="20" s="1"/>
  <c r="AC995" i="20"/>
  <c r="AD995" i="20" s="1"/>
  <c r="AW994" i="20"/>
  <c r="AX994" i="20" s="1"/>
  <c r="AV994" i="20"/>
  <c r="AU994" i="20"/>
  <c r="AT994" i="20"/>
  <c r="AS994" i="20"/>
  <c r="AQ994" i="20"/>
  <c r="AR994" i="20" s="1"/>
  <c r="AO994" i="20"/>
  <c r="AP994" i="20" s="1"/>
  <c r="AN994" i="20"/>
  <c r="AM994" i="20"/>
  <c r="AL994" i="20"/>
  <c r="AK994" i="20"/>
  <c r="AI994" i="20"/>
  <c r="AJ994" i="20" s="1"/>
  <c r="AG994" i="20"/>
  <c r="AH994" i="20" s="1"/>
  <c r="AE994" i="20"/>
  <c r="AF994" i="20" s="1"/>
  <c r="AC994" i="20"/>
  <c r="AD994" i="20" s="1"/>
  <c r="AW993" i="20"/>
  <c r="AX993" i="20" s="1"/>
  <c r="AU993" i="20"/>
  <c r="AV993" i="20" s="1"/>
  <c r="AS993" i="20"/>
  <c r="AT993" i="20" s="1"/>
  <c r="AQ993" i="20"/>
  <c r="AR993" i="20" s="1"/>
  <c r="AP993" i="20"/>
  <c r="AO993" i="20"/>
  <c r="AM993" i="20"/>
  <c r="AN993" i="20" s="1"/>
  <c r="AL993" i="20"/>
  <c r="AK993" i="20"/>
  <c r="AI993" i="20"/>
  <c r="AJ993" i="20" s="1"/>
  <c r="AH993" i="20"/>
  <c r="AG993" i="20"/>
  <c r="AE993" i="20"/>
  <c r="AF993" i="20" s="1"/>
  <c r="AC993" i="20"/>
  <c r="AD993" i="20" s="1"/>
  <c r="AW992" i="20"/>
  <c r="AX992" i="20" s="1"/>
  <c r="AU992" i="20"/>
  <c r="AV992" i="20" s="1"/>
  <c r="AS992" i="20"/>
  <c r="AT992" i="20" s="1"/>
  <c r="AQ992" i="20"/>
  <c r="AR992" i="20" s="1"/>
  <c r="AO992" i="20"/>
  <c r="AP992" i="20" s="1"/>
  <c r="AN992" i="20"/>
  <c r="AM992" i="20"/>
  <c r="AK992" i="20"/>
  <c r="AL992" i="20" s="1"/>
  <c r="AI992" i="20"/>
  <c r="AJ992" i="20" s="1"/>
  <c r="AH992" i="20"/>
  <c r="AG992" i="20"/>
  <c r="AF992" i="20"/>
  <c r="AE992" i="20"/>
  <c r="AD992" i="20"/>
  <c r="AC992" i="20"/>
  <c r="AX991" i="20"/>
  <c r="AW991" i="20"/>
  <c r="AU991" i="20"/>
  <c r="AV991" i="20" s="1"/>
  <c r="AT991" i="20"/>
  <c r="AS991" i="20"/>
  <c r="AQ991" i="20"/>
  <c r="AR991" i="20" s="1"/>
  <c r="AO991" i="20"/>
  <c r="AP991" i="20" s="1"/>
  <c r="AM991" i="20"/>
  <c r="AN991" i="20" s="1"/>
  <c r="AK991" i="20"/>
  <c r="AL991" i="20" s="1"/>
  <c r="AI991" i="20"/>
  <c r="AJ991" i="20" s="1"/>
  <c r="AG991" i="20"/>
  <c r="AH991" i="20" s="1"/>
  <c r="AE991" i="20"/>
  <c r="AF991" i="20" s="1"/>
  <c r="AD991" i="20"/>
  <c r="AC991" i="20"/>
  <c r="AX990" i="20"/>
  <c r="AW990" i="20"/>
  <c r="AV990" i="20"/>
  <c r="AU990" i="20"/>
  <c r="AS990" i="20"/>
  <c r="AT990" i="20" s="1"/>
  <c r="AQ990" i="20"/>
  <c r="AR990" i="20" s="1"/>
  <c r="AP990" i="20"/>
  <c r="AO990" i="20"/>
  <c r="AM990" i="20"/>
  <c r="AN990" i="20" s="1"/>
  <c r="AK990" i="20"/>
  <c r="AL990" i="20" s="1"/>
  <c r="AI990" i="20"/>
  <c r="AJ990" i="20" s="1"/>
  <c r="AG990" i="20"/>
  <c r="AH990" i="20" s="1"/>
  <c r="AE990" i="20"/>
  <c r="AF990" i="20" s="1"/>
  <c r="AC990" i="20"/>
  <c r="AD990" i="20" s="1"/>
  <c r="AW989" i="20"/>
  <c r="AX989" i="20" s="1"/>
  <c r="AV989" i="20"/>
  <c r="AU989" i="20"/>
  <c r="AT989" i="20"/>
  <c r="AS989" i="20"/>
  <c r="AQ989" i="20"/>
  <c r="AR989" i="20" s="1"/>
  <c r="AO989" i="20"/>
  <c r="AP989" i="20" s="1"/>
  <c r="AN989" i="20"/>
  <c r="AM989" i="20"/>
  <c r="AL989" i="20"/>
  <c r="AK989" i="20"/>
  <c r="AI989" i="20"/>
  <c r="AJ989" i="20" s="1"/>
  <c r="AG989" i="20"/>
  <c r="AH989" i="20" s="1"/>
  <c r="AE989" i="20"/>
  <c r="AF989" i="20" s="1"/>
  <c r="AD989" i="20"/>
  <c r="AC989" i="20"/>
  <c r="AX988" i="20"/>
  <c r="AW988" i="20"/>
  <c r="AU988" i="20"/>
  <c r="AV988" i="20" s="1"/>
  <c r="AS988" i="20"/>
  <c r="AT988" i="20" s="1"/>
  <c r="AR988" i="20"/>
  <c r="AQ988" i="20"/>
  <c r="AO988" i="20"/>
  <c r="AP988" i="20" s="1"/>
  <c r="AM988" i="20"/>
  <c r="AN988" i="20" s="1"/>
  <c r="AK988" i="20"/>
  <c r="AL988" i="20" s="1"/>
  <c r="AJ988" i="20"/>
  <c r="AI988" i="20"/>
  <c r="AH988" i="20"/>
  <c r="AG988" i="20"/>
  <c r="AE988" i="20"/>
  <c r="AF988" i="20" s="1"/>
  <c r="AC988" i="20"/>
  <c r="AD988" i="20" s="1"/>
  <c r="AX987" i="20"/>
  <c r="AW987" i="20"/>
  <c r="AV987" i="20"/>
  <c r="AU987" i="20"/>
  <c r="AT987" i="20"/>
  <c r="AS987" i="20"/>
  <c r="AQ987" i="20"/>
  <c r="AR987" i="20" s="1"/>
  <c r="AO987" i="20"/>
  <c r="AP987" i="20" s="1"/>
  <c r="AM987" i="20"/>
  <c r="AN987" i="20" s="1"/>
  <c r="AK987" i="20"/>
  <c r="AL987" i="20" s="1"/>
  <c r="AI987" i="20"/>
  <c r="AJ987" i="20" s="1"/>
  <c r="AG987" i="20"/>
  <c r="AH987" i="20" s="1"/>
  <c r="AE987" i="20"/>
  <c r="AF987" i="20" s="1"/>
  <c r="AD987" i="20"/>
  <c r="AC987" i="20"/>
  <c r="AW986" i="20"/>
  <c r="AX986" i="20" s="1"/>
  <c r="AV986" i="20"/>
  <c r="AU986" i="20"/>
  <c r="AT986" i="20"/>
  <c r="AS986" i="20"/>
  <c r="AR986" i="20"/>
  <c r="AQ986" i="20"/>
  <c r="AP986" i="20"/>
  <c r="AO986" i="20"/>
  <c r="AM986" i="20"/>
  <c r="AN986" i="20" s="1"/>
  <c r="AK986" i="20"/>
  <c r="AL986" i="20" s="1"/>
  <c r="AI986" i="20"/>
  <c r="AJ986" i="20" s="1"/>
  <c r="AG986" i="20"/>
  <c r="AH986" i="20" s="1"/>
  <c r="AE986" i="20"/>
  <c r="AF986" i="20" s="1"/>
  <c r="AC986" i="20"/>
  <c r="AD986" i="20" s="1"/>
  <c r="AX985" i="20"/>
  <c r="AW985" i="20"/>
  <c r="AU985" i="20"/>
  <c r="AV985" i="20" s="1"/>
  <c r="AS985" i="20"/>
  <c r="AT985" i="20" s="1"/>
  <c r="AQ985" i="20"/>
  <c r="AR985" i="20" s="1"/>
  <c r="AP985" i="20"/>
  <c r="AO985" i="20"/>
  <c r="AM985" i="20"/>
  <c r="AN985" i="20" s="1"/>
  <c r="AK985" i="20"/>
  <c r="AL985" i="20" s="1"/>
  <c r="AI985" i="20"/>
  <c r="AJ985" i="20" s="1"/>
  <c r="AH985" i="20"/>
  <c r="AG985" i="20"/>
  <c r="AF985" i="20"/>
  <c r="AE985" i="20"/>
  <c r="AC985" i="20"/>
  <c r="AD985" i="20" s="1"/>
  <c r="AW984" i="20"/>
  <c r="AX984" i="20" s="1"/>
  <c r="AU984" i="20"/>
  <c r="AV984" i="20" s="1"/>
  <c r="AS984" i="20"/>
  <c r="AT984" i="20" s="1"/>
  <c r="AQ984" i="20"/>
  <c r="AR984" i="20" s="1"/>
  <c r="AO984" i="20"/>
  <c r="AP984" i="20" s="1"/>
  <c r="AN984" i="20"/>
  <c r="AM984" i="20"/>
  <c r="AL984" i="20"/>
  <c r="AK984" i="20"/>
  <c r="AJ984" i="20"/>
  <c r="AI984" i="20"/>
  <c r="AG984" i="20"/>
  <c r="AH984" i="20" s="1"/>
  <c r="AE984" i="20"/>
  <c r="AF984" i="20" s="1"/>
  <c r="AD984" i="20"/>
  <c r="AC984" i="20"/>
  <c r="AW983" i="20"/>
  <c r="AX983" i="20" s="1"/>
  <c r="AU983" i="20"/>
  <c r="AV983" i="20" s="1"/>
  <c r="AS983" i="20"/>
  <c r="AT983" i="20" s="1"/>
  <c r="AQ983" i="20"/>
  <c r="AR983" i="20" s="1"/>
  <c r="AP983" i="20"/>
  <c r="AO983" i="20"/>
  <c r="AM983" i="20"/>
  <c r="AN983" i="20" s="1"/>
  <c r="AK983" i="20"/>
  <c r="AL983" i="20" s="1"/>
  <c r="AJ983" i="20"/>
  <c r="AI983" i="20"/>
  <c r="AH983" i="20"/>
  <c r="AG983" i="20"/>
  <c r="AE983" i="20"/>
  <c r="AF983" i="20" s="1"/>
  <c r="AC983" i="20"/>
  <c r="AD983" i="20" s="1"/>
  <c r="AX982" i="20"/>
  <c r="AW982" i="20"/>
  <c r="AV982" i="20"/>
  <c r="AU982" i="20"/>
  <c r="AS982" i="20"/>
  <c r="AT982" i="20" s="1"/>
  <c r="AQ982" i="20"/>
  <c r="AR982" i="20" s="1"/>
  <c r="AO982" i="20"/>
  <c r="AP982" i="20" s="1"/>
  <c r="AM982" i="20"/>
  <c r="AN982" i="20" s="1"/>
  <c r="AK982" i="20"/>
  <c r="AL982" i="20" s="1"/>
  <c r="AI982" i="20"/>
  <c r="AJ982" i="20" s="1"/>
  <c r="AG982" i="20"/>
  <c r="AH982" i="20" s="1"/>
  <c r="AE982" i="20"/>
  <c r="AF982" i="20" s="1"/>
  <c r="AC982" i="20"/>
  <c r="AD982" i="20" s="1"/>
  <c r="AW981" i="20"/>
  <c r="AX981" i="20" s="1"/>
  <c r="AV981" i="20"/>
  <c r="AU981" i="20"/>
  <c r="AT981" i="20"/>
  <c r="AS981" i="20"/>
  <c r="AQ981" i="20"/>
  <c r="AR981" i="20" s="1"/>
  <c r="AP981" i="20"/>
  <c r="AO981" i="20"/>
  <c r="AM981" i="20"/>
  <c r="AN981" i="20" s="1"/>
  <c r="AL981" i="20"/>
  <c r="AK981" i="20"/>
  <c r="AI981" i="20"/>
  <c r="AJ981" i="20" s="1"/>
  <c r="AH981" i="20"/>
  <c r="AG981" i="20"/>
  <c r="AE981" i="20"/>
  <c r="AF981" i="20" s="1"/>
  <c r="AC981" i="20"/>
  <c r="AD981" i="20" s="1"/>
  <c r="AW980" i="20"/>
  <c r="AX980" i="20" s="1"/>
  <c r="AU980" i="20"/>
  <c r="AV980" i="20" s="1"/>
  <c r="AS980" i="20"/>
  <c r="AT980" i="20" s="1"/>
  <c r="AR980" i="20"/>
  <c r="AQ980" i="20"/>
  <c r="AP980" i="20"/>
  <c r="AO980" i="20"/>
  <c r="AN980" i="20"/>
  <c r="AM980" i="20"/>
  <c r="AK980" i="20"/>
  <c r="AL980" i="20" s="1"/>
  <c r="AI980" i="20"/>
  <c r="AJ980" i="20" s="1"/>
  <c r="AH980" i="20"/>
  <c r="AG980" i="20"/>
  <c r="AE980" i="20"/>
  <c r="AF980" i="20" s="1"/>
  <c r="AC980" i="20"/>
  <c r="AD980" i="20" s="1"/>
  <c r="AW979" i="20"/>
  <c r="AX979" i="20" s="1"/>
  <c r="AU979" i="20"/>
  <c r="AV979" i="20" s="1"/>
  <c r="AT979" i="20"/>
  <c r="AS979" i="20"/>
  <c r="AQ979" i="20"/>
  <c r="AR979" i="20" s="1"/>
  <c r="AO979" i="20"/>
  <c r="AP979" i="20" s="1"/>
  <c r="AN979" i="20"/>
  <c r="AM979" i="20"/>
  <c r="AL979" i="20"/>
  <c r="AK979" i="20"/>
  <c r="AI979" i="20"/>
  <c r="AJ979" i="20" s="1"/>
  <c r="AG979" i="20"/>
  <c r="AH979" i="20" s="1"/>
  <c r="AF979" i="20"/>
  <c r="AE979" i="20"/>
  <c r="AD979" i="20"/>
  <c r="AC979" i="20"/>
  <c r="AX978" i="20"/>
  <c r="AW978" i="20"/>
  <c r="AV978" i="20"/>
  <c r="AU978" i="20"/>
  <c r="AS978" i="20"/>
  <c r="AT978" i="20" s="1"/>
  <c r="AR978" i="20"/>
  <c r="AQ978" i="20"/>
  <c r="AO978" i="20"/>
  <c r="AP978" i="20" s="1"/>
  <c r="AM978" i="20"/>
  <c r="AN978" i="20" s="1"/>
  <c r="AK978" i="20"/>
  <c r="AL978" i="20" s="1"/>
  <c r="AI978" i="20"/>
  <c r="AJ978" i="20" s="1"/>
  <c r="AG978" i="20"/>
  <c r="AH978" i="20" s="1"/>
  <c r="AE978" i="20"/>
  <c r="AF978" i="20" s="1"/>
  <c r="AC978" i="20"/>
  <c r="AD978" i="20" s="1"/>
  <c r="AX977" i="20"/>
  <c r="AW977" i="20"/>
  <c r="AV977" i="20"/>
  <c r="AU977" i="20"/>
  <c r="AT977" i="20"/>
  <c r="AS977" i="20"/>
  <c r="AQ977" i="20"/>
  <c r="AR977" i="20" s="1"/>
  <c r="AP977" i="20"/>
  <c r="AO977" i="20"/>
  <c r="AM977" i="20"/>
  <c r="AN977" i="20" s="1"/>
  <c r="AL977" i="20"/>
  <c r="AK977" i="20"/>
  <c r="AI977" i="20"/>
  <c r="AJ977" i="20" s="1"/>
  <c r="AG977" i="20"/>
  <c r="AH977" i="20" s="1"/>
  <c r="AE977" i="20"/>
  <c r="AF977" i="20" s="1"/>
  <c r="AD977" i="20"/>
  <c r="AC977" i="20"/>
  <c r="AW976" i="20"/>
  <c r="AX976" i="20" s="1"/>
  <c r="AU976" i="20"/>
  <c r="AV976" i="20" s="1"/>
  <c r="AT976" i="20"/>
  <c r="AS976" i="20"/>
  <c r="AQ976" i="20"/>
  <c r="AR976" i="20" s="1"/>
  <c r="AO976" i="20"/>
  <c r="AP976" i="20" s="1"/>
  <c r="AN976" i="20"/>
  <c r="AM976" i="20"/>
  <c r="AL976" i="20"/>
  <c r="AK976" i="20"/>
  <c r="AJ976" i="20"/>
  <c r="AI976" i="20"/>
  <c r="AG976" i="20"/>
  <c r="AH976" i="20" s="1"/>
  <c r="AE976" i="20"/>
  <c r="AF976" i="20" s="1"/>
  <c r="AC976" i="20"/>
  <c r="AD976" i="20" s="1"/>
  <c r="AX975" i="20"/>
  <c r="AW975" i="20"/>
  <c r="AV975" i="20"/>
  <c r="AU975" i="20"/>
  <c r="AS975" i="20"/>
  <c r="AT975" i="20" s="1"/>
  <c r="AQ975" i="20"/>
  <c r="AR975" i="20" s="1"/>
  <c r="AP975" i="20"/>
  <c r="AO975" i="20"/>
  <c r="AM975" i="20"/>
  <c r="AN975" i="20" s="1"/>
  <c r="AK975" i="20"/>
  <c r="AL975" i="20" s="1"/>
  <c r="AI975" i="20"/>
  <c r="AJ975" i="20" s="1"/>
  <c r="AH975" i="20"/>
  <c r="AG975" i="20"/>
  <c r="AE975" i="20"/>
  <c r="AF975" i="20" s="1"/>
  <c r="AC975" i="20"/>
  <c r="AD975" i="20" s="1"/>
  <c r="AW974" i="20"/>
  <c r="AX974" i="20" s="1"/>
  <c r="AV974" i="20"/>
  <c r="AU974" i="20"/>
  <c r="AT974" i="20"/>
  <c r="AS974" i="20"/>
  <c r="AR974" i="20"/>
  <c r="AQ974" i="20"/>
  <c r="AO974" i="20"/>
  <c r="AP974" i="20" s="1"/>
  <c r="AM974" i="20"/>
  <c r="AN974" i="20" s="1"/>
  <c r="AK974" i="20"/>
  <c r="AL974" i="20" s="1"/>
  <c r="AI974" i="20"/>
  <c r="AJ974" i="20" s="1"/>
  <c r="AG974" i="20"/>
  <c r="AH974" i="20" s="1"/>
  <c r="AE974" i="20"/>
  <c r="AF974" i="20" s="1"/>
  <c r="AD974" i="20"/>
  <c r="AC974" i="20"/>
  <c r="AX973" i="20"/>
  <c r="AW973" i="20"/>
  <c r="AU973" i="20"/>
  <c r="AV973" i="20" s="1"/>
  <c r="AT973" i="20"/>
  <c r="AS973" i="20"/>
  <c r="AR973" i="20"/>
  <c r="AQ973" i="20"/>
  <c r="AP973" i="20"/>
  <c r="AO973" i="20"/>
  <c r="AN973" i="20"/>
  <c r="AM973" i="20"/>
  <c r="AK973" i="20"/>
  <c r="AL973" i="20" s="1"/>
  <c r="AI973" i="20"/>
  <c r="AJ973" i="20" s="1"/>
  <c r="AH973" i="20"/>
  <c r="AG973" i="20"/>
  <c r="AE973" i="20"/>
  <c r="AF973" i="20" s="1"/>
  <c r="AC973" i="20"/>
  <c r="AD973" i="20" s="1"/>
  <c r="AW972" i="20"/>
  <c r="AX972" i="20" s="1"/>
  <c r="AV972" i="20"/>
  <c r="AU972" i="20"/>
  <c r="AS972" i="20"/>
  <c r="AT972" i="20" s="1"/>
  <c r="AQ972" i="20"/>
  <c r="AR972" i="20" s="1"/>
  <c r="AP972" i="20"/>
  <c r="AO972" i="20"/>
  <c r="AM972" i="20"/>
  <c r="AN972" i="20" s="1"/>
  <c r="AL972" i="20"/>
  <c r="AK972" i="20"/>
  <c r="AI972" i="20"/>
  <c r="AJ972" i="20" s="1"/>
  <c r="AG972" i="20"/>
  <c r="AH972" i="20" s="1"/>
  <c r="AF972" i="20"/>
  <c r="AE972" i="20"/>
  <c r="AC972" i="20"/>
  <c r="AD972" i="20" s="1"/>
  <c r="AW971" i="20"/>
  <c r="AX971" i="20" s="1"/>
  <c r="AU971" i="20"/>
  <c r="AV971" i="20" s="1"/>
  <c r="AT971" i="20"/>
  <c r="AS971" i="20"/>
  <c r="AQ971" i="20"/>
  <c r="AR971" i="20" s="1"/>
  <c r="AO971" i="20"/>
  <c r="AP971" i="20" s="1"/>
  <c r="AM971" i="20"/>
  <c r="AN971" i="20" s="1"/>
  <c r="AL971" i="20"/>
  <c r="AK971" i="20"/>
  <c r="AI971" i="20"/>
  <c r="AJ971" i="20" s="1"/>
  <c r="AH971" i="20"/>
  <c r="AG971" i="20"/>
  <c r="AE971" i="20"/>
  <c r="AF971" i="20" s="1"/>
  <c r="AC971" i="20"/>
  <c r="AD971" i="20" s="1"/>
  <c r="AW970" i="20"/>
  <c r="AX970" i="20" s="1"/>
  <c r="AV970" i="20"/>
  <c r="AU970" i="20"/>
  <c r="AT970" i="20"/>
  <c r="AS970" i="20"/>
  <c r="AQ970" i="20"/>
  <c r="AR970" i="20" s="1"/>
  <c r="AP970" i="20"/>
  <c r="AO970" i="20"/>
  <c r="AM970" i="20"/>
  <c r="AN970" i="20" s="1"/>
  <c r="AK970" i="20"/>
  <c r="AL970" i="20" s="1"/>
  <c r="AJ970" i="20"/>
  <c r="AI970" i="20"/>
  <c r="AH970" i="20"/>
  <c r="AG970" i="20"/>
  <c r="AE970" i="20"/>
  <c r="AF970" i="20" s="1"/>
  <c r="AD970" i="20"/>
  <c r="AC970" i="20"/>
  <c r="AW969" i="20"/>
  <c r="AX969" i="20" s="1"/>
  <c r="AU969" i="20"/>
  <c r="AV969" i="20" s="1"/>
  <c r="AT969" i="20"/>
  <c r="AS969" i="20"/>
  <c r="AR969" i="20"/>
  <c r="AQ969" i="20"/>
  <c r="AO969" i="20"/>
  <c r="AP969" i="20" s="1"/>
  <c r="AN969" i="20"/>
  <c r="AM969" i="20"/>
  <c r="AK969" i="20"/>
  <c r="AL969" i="20" s="1"/>
  <c r="AI969" i="20"/>
  <c r="AJ969" i="20" s="1"/>
  <c r="AH969" i="20"/>
  <c r="AG969" i="20"/>
  <c r="AF969" i="20"/>
  <c r="AE969" i="20"/>
  <c r="AD969" i="20"/>
  <c r="AC969" i="20"/>
  <c r="AW968" i="20"/>
  <c r="AX968" i="20" s="1"/>
  <c r="AU968" i="20"/>
  <c r="AV968" i="20" s="1"/>
  <c r="AS968" i="20"/>
  <c r="AT968" i="20" s="1"/>
  <c r="AQ968" i="20"/>
  <c r="AR968" i="20" s="1"/>
  <c r="AP968" i="20"/>
  <c r="AO968" i="20"/>
  <c r="AN968" i="20"/>
  <c r="AM968" i="20"/>
  <c r="AL968" i="20"/>
  <c r="AK968" i="20"/>
  <c r="AI968" i="20"/>
  <c r="AJ968" i="20" s="1"/>
  <c r="AG968" i="20"/>
  <c r="AH968" i="20" s="1"/>
  <c r="AE968" i="20"/>
  <c r="AF968" i="20" s="1"/>
  <c r="AD968" i="20"/>
  <c r="AC968" i="20"/>
  <c r="AX967" i="20"/>
  <c r="AW967" i="20"/>
  <c r="AV967" i="20"/>
  <c r="AU967" i="20"/>
  <c r="AS967" i="20"/>
  <c r="AT967" i="20" s="1"/>
  <c r="AQ967" i="20"/>
  <c r="AR967" i="20" s="1"/>
  <c r="AP967" i="20"/>
  <c r="AO967" i="20"/>
  <c r="AN967" i="20"/>
  <c r="AM967" i="20"/>
  <c r="AL967" i="20"/>
  <c r="AK967" i="20"/>
  <c r="AJ967" i="20"/>
  <c r="AI967" i="20"/>
  <c r="AG967" i="20"/>
  <c r="AH967" i="20" s="1"/>
  <c r="AE967" i="20"/>
  <c r="AF967" i="20" s="1"/>
  <c r="AD967" i="20"/>
  <c r="AC967" i="20"/>
  <c r="AX966" i="20"/>
  <c r="AW966" i="20"/>
  <c r="AV966" i="20"/>
  <c r="AU966" i="20"/>
  <c r="AT966" i="20"/>
  <c r="AS966" i="20"/>
  <c r="AQ966" i="20"/>
  <c r="AR966" i="20" s="1"/>
  <c r="AO966" i="20"/>
  <c r="AP966" i="20" s="1"/>
  <c r="AM966" i="20"/>
  <c r="AN966" i="20" s="1"/>
  <c r="AL966" i="20"/>
  <c r="AK966" i="20"/>
  <c r="AI966" i="20"/>
  <c r="AJ966" i="20" s="1"/>
  <c r="AH966" i="20"/>
  <c r="AG966" i="20"/>
  <c r="AE966" i="20"/>
  <c r="AF966" i="20" s="1"/>
  <c r="AC966" i="20"/>
  <c r="AD966" i="20" s="1"/>
  <c r="AX965" i="20"/>
  <c r="AW965" i="20"/>
  <c r="AV965" i="20"/>
  <c r="AU965" i="20"/>
  <c r="AT965" i="20"/>
  <c r="AS965" i="20"/>
  <c r="AQ965" i="20"/>
  <c r="AR965" i="20" s="1"/>
  <c r="AO965" i="20"/>
  <c r="AP965" i="20" s="1"/>
  <c r="AM965" i="20"/>
  <c r="AN965" i="20" s="1"/>
  <c r="AL965" i="20"/>
  <c r="AK965" i="20"/>
  <c r="AI965" i="20"/>
  <c r="AJ965" i="20" s="1"/>
  <c r="AH965" i="20"/>
  <c r="AG965" i="20"/>
  <c r="AE965" i="20"/>
  <c r="AF965" i="20" s="1"/>
  <c r="AC965" i="20"/>
  <c r="AD965" i="20" s="1"/>
  <c r="AW964" i="20"/>
  <c r="AX964" i="20" s="1"/>
  <c r="AV964" i="20"/>
  <c r="AU964" i="20"/>
  <c r="AT964" i="20"/>
  <c r="AS964" i="20"/>
  <c r="AQ964" i="20"/>
  <c r="AR964" i="20" s="1"/>
  <c r="AP964" i="20"/>
  <c r="AO964" i="20"/>
  <c r="AM964" i="20"/>
  <c r="AN964" i="20" s="1"/>
  <c r="AK964" i="20"/>
  <c r="AL964" i="20" s="1"/>
  <c r="AJ964" i="20"/>
  <c r="AI964" i="20"/>
  <c r="AH964" i="20"/>
  <c r="AG964" i="20"/>
  <c r="AE964" i="20"/>
  <c r="AF964" i="20" s="1"/>
  <c r="AD964" i="20"/>
  <c r="AC964" i="20"/>
  <c r="AW963" i="20"/>
  <c r="AX963" i="20" s="1"/>
  <c r="AU963" i="20"/>
  <c r="AV963" i="20" s="1"/>
  <c r="AT963" i="20"/>
  <c r="AS963" i="20"/>
  <c r="AR963" i="20"/>
  <c r="AQ963" i="20"/>
  <c r="AP963" i="20"/>
  <c r="AO963" i="20"/>
  <c r="AN963" i="20"/>
  <c r="AM963" i="20"/>
  <c r="AK963" i="20"/>
  <c r="AL963" i="20" s="1"/>
  <c r="AI963" i="20"/>
  <c r="AJ963" i="20" s="1"/>
  <c r="AH963" i="20"/>
  <c r="AG963" i="20"/>
  <c r="AF963" i="20"/>
  <c r="AE963" i="20"/>
  <c r="AC963" i="20"/>
  <c r="AD963" i="20" s="1"/>
  <c r="AX962" i="20"/>
  <c r="AW962" i="20"/>
  <c r="AU962" i="20"/>
  <c r="AV962" i="20" s="1"/>
  <c r="AS962" i="20"/>
  <c r="AT962" i="20" s="1"/>
  <c r="AQ962" i="20"/>
  <c r="AR962" i="20" s="1"/>
  <c r="AP962" i="20"/>
  <c r="AO962" i="20"/>
  <c r="AN962" i="20"/>
  <c r="AM962" i="20"/>
  <c r="AK962" i="20"/>
  <c r="AL962" i="20" s="1"/>
  <c r="AI962" i="20"/>
  <c r="AJ962" i="20" s="1"/>
  <c r="AG962" i="20"/>
  <c r="AH962" i="20" s="1"/>
  <c r="AF962" i="20"/>
  <c r="AE962" i="20"/>
  <c r="AD962" i="20"/>
  <c r="AC962" i="20"/>
  <c r="AX961" i="20"/>
  <c r="AW961" i="20"/>
  <c r="AV961" i="20"/>
  <c r="AU961" i="20"/>
  <c r="AS961" i="20"/>
  <c r="AT961" i="20" s="1"/>
  <c r="AQ961" i="20"/>
  <c r="AR961" i="20" s="1"/>
  <c r="AP961" i="20"/>
  <c r="AO961" i="20"/>
  <c r="AN961" i="20"/>
  <c r="AM961" i="20"/>
  <c r="AL961" i="20"/>
  <c r="AK961" i="20"/>
  <c r="AJ961" i="20"/>
  <c r="AI961" i="20"/>
  <c r="AG961" i="20"/>
  <c r="AH961" i="20" s="1"/>
  <c r="AE961" i="20"/>
  <c r="AF961" i="20" s="1"/>
  <c r="AD961" i="20"/>
  <c r="AC961" i="20"/>
  <c r="AX960" i="20"/>
  <c r="AW960" i="20"/>
  <c r="AV960" i="20"/>
  <c r="AU960" i="20"/>
  <c r="AT960" i="20"/>
  <c r="AS960" i="20"/>
  <c r="AQ960" i="20"/>
  <c r="AR960" i="20" s="1"/>
  <c r="AO960" i="20"/>
  <c r="AP960" i="20" s="1"/>
  <c r="AN960" i="20"/>
  <c r="AM960" i="20"/>
  <c r="AL960" i="20"/>
  <c r="AK960" i="20"/>
  <c r="AI960" i="20"/>
  <c r="AJ960" i="20" s="1"/>
  <c r="AH960" i="20"/>
  <c r="AG960" i="20"/>
  <c r="AE960" i="20"/>
  <c r="AF960" i="20" s="1"/>
  <c r="AC960" i="20"/>
  <c r="AD960" i="20" s="1"/>
  <c r="AX959" i="20"/>
  <c r="AW959" i="20"/>
  <c r="AV959" i="20"/>
  <c r="AU959" i="20"/>
  <c r="AS959" i="20"/>
  <c r="AT959" i="20" s="1"/>
  <c r="AR959" i="20"/>
  <c r="AQ959" i="20"/>
  <c r="AO959" i="20"/>
  <c r="AP959" i="20" s="1"/>
  <c r="AM959" i="20"/>
  <c r="AN959" i="20" s="1"/>
  <c r="AL959" i="20"/>
  <c r="AK959" i="20"/>
  <c r="AJ959" i="20"/>
  <c r="AI959" i="20"/>
  <c r="AH959" i="20"/>
  <c r="AG959" i="20"/>
  <c r="AE959" i="20"/>
  <c r="AF959" i="20" s="1"/>
  <c r="AC959" i="20"/>
  <c r="AD959" i="20" s="1"/>
  <c r="AW958" i="20"/>
  <c r="AX958" i="20" s="1"/>
  <c r="AV958" i="20"/>
  <c r="AU958" i="20"/>
  <c r="AT958" i="20"/>
  <c r="AS958" i="20"/>
  <c r="AQ958" i="20"/>
  <c r="AR958" i="20" s="1"/>
  <c r="AP958" i="20"/>
  <c r="AO958" i="20"/>
  <c r="AM958" i="20"/>
  <c r="AN958" i="20" s="1"/>
  <c r="AK958" i="20"/>
  <c r="AL958" i="20" s="1"/>
  <c r="AJ958" i="20"/>
  <c r="AI958" i="20"/>
  <c r="AH958" i="20"/>
  <c r="AG958" i="20"/>
  <c r="AE958" i="20"/>
  <c r="AF958" i="20" s="1"/>
  <c r="AD958" i="20"/>
  <c r="AC958" i="20"/>
  <c r="AW957" i="20"/>
  <c r="AX957" i="20" s="1"/>
  <c r="AU957" i="20"/>
  <c r="AV957" i="20" s="1"/>
  <c r="AT957" i="20"/>
  <c r="AS957" i="20"/>
  <c r="AQ957" i="20"/>
  <c r="AR957" i="20" s="1"/>
  <c r="AP957" i="20"/>
  <c r="AO957" i="20"/>
  <c r="AN957" i="20"/>
  <c r="AM957" i="20"/>
  <c r="AK957" i="20"/>
  <c r="AL957" i="20" s="1"/>
  <c r="AI957" i="20"/>
  <c r="AJ957" i="20" s="1"/>
  <c r="AH957" i="20"/>
  <c r="AG957" i="20"/>
  <c r="AE957" i="20"/>
  <c r="AF957" i="20" s="1"/>
  <c r="AD957" i="20"/>
  <c r="AC957" i="20"/>
  <c r="AX956" i="20"/>
  <c r="AW956" i="20"/>
  <c r="AU956" i="20"/>
  <c r="AV956" i="20" s="1"/>
  <c r="AS956" i="20"/>
  <c r="AT956" i="20" s="1"/>
  <c r="AR956" i="20"/>
  <c r="AQ956" i="20"/>
  <c r="AP956" i="20"/>
  <c r="AO956" i="20"/>
  <c r="AM956" i="20"/>
  <c r="AN956" i="20" s="1"/>
  <c r="AL956" i="20"/>
  <c r="AK956" i="20"/>
  <c r="AI956" i="20"/>
  <c r="AJ956" i="20" s="1"/>
  <c r="AG956" i="20"/>
  <c r="AH956" i="20" s="1"/>
  <c r="AF956" i="20"/>
  <c r="AE956" i="20"/>
  <c r="AD956" i="20"/>
  <c r="AC956" i="20"/>
  <c r="AX955" i="20"/>
  <c r="AW955" i="20"/>
  <c r="AU955" i="20"/>
  <c r="AV955" i="20" s="1"/>
  <c r="AS955" i="20"/>
  <c r="AT955" i="20" s="1"/>
  <c r="AQ955" i="20"/>
  <c r="AR955" i="20" s="1"/>
  <c r="AP955" i="20"/>
  <c r="AO955" i="20"/>
  <c r="AM955" i="20"/>
  <c r="AN955" i="20" s="1"/>
  <c r="AL955" i="20"/>
  <c r="AK955" i="20"/>
  <c r="AJ955" i="20"/>
  <c r="AI955" i="20"/>
  <c r="AG955" i="20"/>
  <c r="AH955" i="20" s="1"/>
  <c r="AE955" i="20"/>
  <c r="AF955" i="20" s="1"/>
  <c r="AD955" i="20"/>
  <c r="AC955" i="20"/>
  <c r="AX954" i="20"/>
  <c r="AW954" i="20"/>
  <c r="AV954" i="20"/>
  <c r="AU954" i="20"/>
  <c r="AT954" i="20"/>
  <c r="AS954" i="20"/>
  <c r="AQ954" i="20"/>
  <c r="AR954" i="20" s="1"/>
  <c r="AO954" i="20"/>
  <c r="AP954" i="20" s="1"/>
  <c r="AM954" i="20"/>
  <c r="AN954" i="20" s="1"/>
  <c r="AL954" i="20"/>
  <c r="AK954" i="20"/>
  <c r="AJ954" i="20"/>
  <c r="AI954" i="20"/>
  <c r="AH954" i="20"/>
  <c r="AG954" i="20"/>
  <c r="AE954" i="20"/>
  <c r="AF954" i="20" s="1"/>
  <c r="AC954" i="20"/>
  <c r="AD954" i="20" s="1"/>
  <c r="AX953" i="20"/>
  <c r="AW953" i="20"/>
  <c r="AU953" i="20"/>
  <c r="AV953" i="20" s="1"/>
  <c r="AT953" i="20"/>
  <c r="AS953" i="20"/>
  <c r="AR953" i="20"/>
  <c r="AQ953" i="20"/>
  <c r="AO953" i="20"/>
  <c r="AP953" i="20" s="1"/>
  <c r="AM953" i="20"/>
  <c r="AN953" i="20" s="1"/>
  <c r="AL953" i="20"/>
  <c r="AK953" i="20"/>
  <c r="AI953" i="20"/>
  <c r="AJ953" i="20" s="1"/>
  <c r="AG953" i="20"/>
  <c r="AH953" i="20" s="1"/>
  <c r="AE953" i="20"/>
  <c r="AF953" i="20" s="1"/>
  <c r="AC953" i="20"/>
  <c r="AD953" i="20" s="1"/>
  <c r="AW952" i="20"/>
  <c r="AX952" i="20" s="1"/>
  <c r="AV952" i="20"/>
  <c r="AU952" i="20"/>
  <c r="AT952" i="20"/>
  <c r="AS952" i="20"/>
  <c r="AQ952" i="20"/>
  <c r="AR952" i="20" s="1"/>
  <c r="AO952" i="20"/>
  <c r="AP952" i="20" s="1"/>
  <c r="AM952" i="20"/>
  <c r="AN952" i="20" s="1"/>
  <c r="AK952" i="20"/>
  <c r="AL952" i="20" s="1"/>
  <c r="AJ952" i="20"/>
  <c r="AI952" i="20"/>
  <c r="AH952" i="20"/>
  <c r="AG952" i="20"/>
  <c r="AE952" i="20"/>
  <c r="AF952" i="20" s="1"/>
  <c r="AD952" i="20"/>
  <c r="AC952" i="20"/>
  <c r="AW951" i="20"/>
  <c r="AX951" i="20" s="1"/>
  <c r="AU951" i="20"/>
  <c r="AV951" i="20" s="1"/>
  <c r="AT951" i="20"/>
  <c r="AS951" i="20"/>
  <c r="AQ951" i="20"/>
  <c r="AR951" i="20" s="1"/>
  <c r="AP951" i="20"/>
  <c r="AO951" i="20"/>
  <c r="AM951" i="20"/>
  <c r="AN951" i="20" s="1"/>
  <c r="AK951" i="20"/>
  <c r="AL951" i="20" s="1"/>
  <c r="AI951" i="20"/>
  <c r="AJ951" i="20" s="1"/>
  <c r="AG951" i="20"/>
  <c r="AH951" i="20" s="1"/>
  <c r="AF951" i="20"/>
  <c r="AE951" i="20"/>
  <c r="AD951" i="20"/>
  <c r="AC951" i="20"/>
  <c r="AX950" i="20"/>
  <c r="AW950" i="20"/>
  <c r="AU950" i="20"/>
  <c r="AV950" i="20" s="1"/>
  <c r="AS950" i="20"/>
  <c r="AT950" i="20" s="1"/>
  <c r="AR950" i="20"/>
  <c r="AQ950" i="20"/>
  <c r="AO950" i="20"/>
  <c r="AP950" i="20" s="1"/>
  <c r="AN950" i="20"/>
  <c r="AM950" i="20"/>
  <c r="AL950" i="20"/>
  <c r="AK950" i="20"/>
  <c r="AI950" i="20"/>
  <c r="AJ950" i="20" s="1"/>
  <c r="AG950" i="20"/>
  <c r="AH950" i="20" s="1"/>
  <c r="AF950" i="20"/>
  <c r="AE950" i="20"/>
  <c r="AD950" i="20"/>
  <c r="AC950" i="20"/>
  <c r="AW949" i="20"/>
  <c r="AX949" i="20" s="1"/>
  <c r="AV949" i="20"/>
  <c r="AU949" i="20"/>
  <c r="AS949" i="20"/>
  <c r="AT949" i="20" s="1"/>
  <c r="AQ949" i="20"/>
  <c r="AR949" i="20" s="1"/>
  <c r="AP949" i="20"/>
  <c r="AO949" i="20"/>
  <c r="AN949" i="20"/>
  <c r="AM949" i="20"/>
  <c r="AL949" i="20"/>
  <c r="AK949" i="20"/>
  <c r="AI949" i="20"/>
  <c r="AJ949" i="20" s="1"/>
  <c r="AG949" i="20"/>
  <c r="AH949" i="20" s="1"/>
  <c r="AE949" i="20"/>
  <c r="AF949" i="20" s="1"/>
  <c r="AD949" i="20"/>
  <c r="AC949" i="20"/>
  <c r="AX948" i="20"/>
  <c r="AW948" i="20"/>
  <c r="AV948" i="20"/>
  <c r="AU948" i="20"/>
  <c r="AT948" i="20"/>
  <c r="AS948" i="20"/>
  <c r="AQ948" i="20"/>
  <c r="AR948" i="20" s="1"/>
  <c r="AO948" i="20"/>
  <c r="AP948" i="20" s="1"/>
  <c r="AM948" i="20"/>
  <c r="AN948" i="20" s="1"/>
  <c r="AL948" i="20"/>
  <c r="AK948" i="20"/>
  <c r="AI948" i="20"/>
  <c r="AJ948" i="20" s="1"/>
  <c r="AH948" i="20"/>
  <c r="AG948" i="20"/>
  <c r="AE948" i="20"/>
  <c r="AF948" i="20" s="1"/>
  <c r="AC948" i="20"/>
  <c r="AD948" i="20" s="1"/>
  <c r="AW947" i="20"/>
  <c r="AX947" i="20" s="1"/>
  <c r="AV947" i="20"/>
  <c r="AU947" i="20"/>
  <c r="AT947" i="20"/>
  <c r="AS947" i="20"/>
  <c r="AR947" i="20"/>
  <c r="AQ947" i="20"/>
  <c r="AO947" i="20"/>
  <c r="AP947" i="20" s="1"/>
  <c r="AM947" i="20"/>
  <c r="AN947" i="20" s="1"/>
  <c r="AL947" i="20"/>
  <c r="AK947" i="20"/>
  <c r="AI947" i="20"/>
  <c r="AJ947" i="20" s="1"/>
  <c r="AH947" i="20"/>
  <c r="AG947" i="20"/>
  <c r="AE947" i="20"/>
  <c r="AF947" i="20" s="1"/>
  <c r="AC947" i="20"/>
  <c r="AD947" i="20" s="1"/>
  <c r="AW946" i="20"/>
  <c r="AX946" i="20" s="1"/>
  <c r="AV946" i="20"/>
  <c r="AU946" i="20"/>
  <c r="AT946" i="20"/>
  <c r="AS946" i="20"/>
  <c r="AQ946" i="20"/>
  <c r="AR946" i="20" s="1"/>
  <c r="AP946" i="20"/>
  <c r="AO946" i="20"/>
  <c r="AM946" i="20"/>
  <c r="AN946" i="20" s="1"/>
  <c r="AK946" i="20"/>
  <c r="AL946" i="20" s="1"/>
  <c r="AJ946" i="20"/>
  <c r="AI946" i="20"/>
  <c r="AH946" i="20"/>
  <c r="AG946" i="20"/>
  <c r="AE946" i="20"/>
  <c r="AF946" i="20" s="1"/>
  <c r="AC946" i="20"/>
  <c r="AD946" i="20" s="1"/>
  <c r="AW945" i="20"/>
  <c r="AX945" i="20" s="1"/>
  <c r="AU945" i="20"/>
  <c r="AV945" i="20" s="1"/>
  <c r="AT945" i="20"/>
  <c r="AS945" i="20"/>
  <c r="AQ945" i="20"/>
  <c r="AR945" i="20" s="1"/>
  <c r="AP945" i="20"/>
  <c r="AO945" i="20"/>
  <c r="AM945" i="20"/>
  <c r="AN945" i="20" s="1"/>
  <c r="AK945" i="20"/>
  <c r="AL945" i="20" s="1"/>
  <c r="AI945" i="20"/>
  <c r="AJ945" i="20" s="1"/>
  <c r="AH945" i="20"/>
  <c r="AG945" i="20"/>
  <c r="AF945" i="20"/>
  <c r="AE945" i="20"/>
  <c r="AD945" i="20"/>
  <c r="AC945" i="20"/>
  <c r="AX944" i="20"/>
  <c r="AW944" i="20"/>
  <c r="AU944" i="20"/>
  <c r="AV944" i="20" s="1"/>
  <c r="AS944" i="20"/>
  <c r="AT944" i="20" s="1"/>
  <c r="AQ944" i="20"/>
  <c r="AR944" i="20" s="1"/>
  <c r="AP944" i="20"/>
  <c r="AO944" i="20"/>
  <c r="AN944" i="20"/>
  <c r="AM944" i="20"/>
  <c r="AL944" i="20"/>
  <c r="AK944" i="20"/>
  <c r="AI944" i="20"/>
  <c r="AJ944" i="20" s="1"/>
  <c r="AG944" i="20"/>
  <c r="AH944" i="20" s="1"/>
  <c r="AE944" i="20"/>
  <c r="AF944" i="20" s="1"/>
  <c r="AC944" i="20"/>
  <c r="AD944" i="20" s="1"/>
  <c r="AX943" i="20"/>
  <c r="AW943" i="20"/>
  <c r="AV943" i="20"/>
  <c r="AU943" i="20"/>
  <c r="AS943" i="20"/>
  <c r="AT943" i="20" s="1"/>
  <c r="AQ943" i="20"/>
  <c r="AR943" i="20" s="1"/>
  <c r="AP943" i="20"/>
  <c r="AO943" i="20"/>
  <c r="AN943" i="20"/>
  <c r="AM943" i="20"/>
  <c r="AK943" i="20"/>
  <c r="AL943" i="20" s="1"/>
  <c r="AI943" i="20"/>
  <c r="AJ943" i="20" s="1"/>
  <c r="AG943" i="20"/>
  <c r="AH943" i="20" s="1"/>
  <c r="AE943" i="20"/>
  <c r="AF943" i="20" s="1"/>
  <c r="AD943" i="20"/>
  <c r="AC943" i="20"/>
  <c r="AX942" i="20"/>
  <c r="AW942" i="20"/>
  <c r="AV942" i="20"/>
  <c r="AU942" i="20"/>
  <c r="AS942" i="20"/>
  <c r="AT942" i="20" s="1"/>
  <c r="AQ942" i="20"/>
  <c r="AR942" i="20" s="1"/>
  <c r="AO942" i="20"/>
  <c r="AP942" i="20" s="1"/>
  <c r="AM942" i="20"/>
  <c r="AN942" i="20" s="1"/>
  <c r="AL942" i="20"/>
  <c r="AK942" i="20"/>
  <c r="AJ942" i="20"/>
  <c r="AI942" i="20"/>
  <c r="AH942" i="20"/>
  <c r="AG942" i="20"/>
  <c r="AE942" i="20"/>
  <c r="AF942" i="20" s="1"/>
  <c r="AC942" i="20"/>
  <c r="AD942" i="20" s="1"/>
  <c r="AX941" i="20"/>
  <c r="AW941" i="20"/>
  <c r="AU941" i="20"/>
  <c r="AV941" i="20" s="1"/>
  <c r="AS941" i="20"/>
  <c r="AT941" i="20" s="1"/>
  <c r="AR941" i="20"/>
  <c r="AQ941" i="20"/>
  <c r="AP941" i="20"/>
  <c r="AO941" i="20"/>
  <c r="AM941" i="20"/>
  <c r="AN941" i="20" s="1"/>
  <c r="AK941" i="20"/>
  <c r="AL941" i="20" s="1"/>
  <c r="AJ941" i="20"/>
  <c r="AI941" i="20"/>
  <c r="AH941" i="20"/>
  <c r="AG941" i="20"/>
  <c r="AF941" i="20"/>
  <c r="AE941" i="20"/>
  <c r="AD941" i="20"/>
  <c r="AC941" i="20"/>
  <c r="AW940" i="20"/>
  <c r="AX940" i="20" s="1"/>
  <c r="AU940" i="20"/>
  <c r="AV940" i="20" s="1"/>
  <c r="AT940" i="20"/>
  <c r="AS940" i="20"/>
  <c r="AQ940" i="20"/>
  <c r="AR940" i="20" s="1"/>
  <c r="AO940" i="20"/>
  <c r="AP940" i="20" s="1"/>
  <c r="AM940" i="20"/>
  <c r="AN940" i="20" s="1"/>
  <c r="AK940" i="20"/>
  <c r="AL940" i="20" s="1"/>
  <c r="AI940" i="20"/>
  <c r="AJ940" i="20" s="1"/>
  <c r="AH940" i="20"/>
  <c r="AG940" i="20"/>
  <c r="AE940" i="20"/>
  <c r="AF940" i="20" s="1"/>
  <c r="AD940" i="20"/>
  <c r="AC940" i="20"/>
  <c r="AX939" i="20"/>
  <c r="AW939" i="20"/>
  <c r="AU939" i="20"/>
  <c r="AV939" i="20" s="1"/>
  <c r="AT939" i="20"/>
  <c r="AS939" i="20"/>
  <c r="AQ939" i="20"/>
  <c r="AR939" i="20" s="1"/>
  <c r="AP939" i="20"/>
  <c r="AO939" i="20"/>
  <c r="AM939" i="20"/>
  <c r="AN939" i="20" s="1"/>
  <c r="AK939" i="20"/>
  <c r="AL939" i="20" s="1"/>
  <c r="AJ939" i="20"/>
  <c r="AI939" i="20"/>
  <c r="AH939" i="20"/>
  <c r="AG939" i="20"/>
  <c r="AE939" i="20"/>
  <c r="AF939" i="20" s="1"/>
  <c r="AD939" i="20"/>
  <c r="AC939" i="20"/>
  <c r="AW938" i="20"/>
  <c r="AX938" i="20" s="1"/>
  <c r="AU938" i="20"/>
  <c r="AV938" i="20" s="1"/>
  <c r="AT938" i="20"/>
  <c r="AS938" i="20"/>
  <c r="AR938" i="20"/>
  <c r="AQ938" i="20"/>
  <c r="AO938" i="20"/>
  <c r="AP938" i="20" s="1"/>
  <c r="AN938" i="20"/>
  <c r="AM938" i="20"/>
  <c r="AK938" i="20"/>
  <c r="AL938" i="20" s="1"/>
  <c r="AI938" i="20"/>
  <c r="AJ938" i="20" s="1"/>
  <c r="AH938" i="20"/>
  <c r="AG938" i="20"/>
  <c r="AF938" i="20"/>
  <c r="AE938" i="20"/>
  <c r="AC938" i="20"/>
  <c r="AD938" i="20" s="1"/>
  <c r="AX937" i="20"/>
  <c r="AW937" i="20"/>
  <c r="AU937" i="20"/>
  <c r="AV937" i="20" s="1"/>
  <c r="AS937" i="20"/>
  <c r="AT937" i="20" s="1"/>
  <c r="AR937" i="20"/>
  <c r="AQ937" i="20"/>
  <c r="AP937" i="20"/>
  <c r="AO937" i="20"/>
  <c r="AM937" i="20"/>
  <c r="AN937" i="20" s="1"/>
  <c r="AL937" i="20"/>
  <c r="AK937" i="20"/>
  <c r="AI937" i="20"/>
  <c r="AJ937" i="20" s="1"/>
  <c r="AG937" i="20"/>
  <c r="AH937" i="20" s="1"/>
  <c r="AE937" i="20"/>
  <c r="AF937" i="20" s="1"/>
  <c r="AD937" i="20"/>
  <c r="AC937" i="20"/>
  <c r="AW936" i="20"/>
  <c r="AX936" i="20" s="1"/>
  <c r="AV936" i="20"/>
  <c r="AU936" i="20"/>
  <c r="AS936" i="20"/>
  <c r="AT936" i="20" s="1"/>
  <c r="AQ936" i="20"/>
  <c r="AR936" i="20" s="1"/>
  <c r="AO936" i="20"/>
  <c r="AP936" i="20" s="1"/>
  <c r="AN936" i="20"/>
  <c r="AM936" i="20"/>
  <c r="AK936" i="20"/>
  <c r="AL936" i="20" s="1"/>
  <c r="AJ936" i="20"/>
  <c r="AI936" i="20"/>
  <c r="AG936" i="20"/>
  <c r="AH936" i="20" s="1"/>
  <c r="AE936" i="20"/>
  <c r="AF936" i="20" s="1"/>
  <c r="AD936" i="20"/>
  <c r="AC936" i="20"/>
  <c r="AX935" i="20"/>
  <c r="AW935" i="20"/>
  <c r="AU935" i="20"/>
  <c r="AV935" i="20" s="1"/>
  <c r="AT935" i="20"/>
  <c r="AS935" i="20"/>
  <c r="AQ935" i="20"/>
  <c r="AR935" i="20" s="1"/>
  <c r="AO935" i="20"/>
  <c r="AP935" i="20" s="1"/>
  <c r="AN935" i="20"/>
  <c r="AM935" i="20"/>
  <c r="AL935" i="20"/>
  <c r="AK935" i="20"/>
  <c r="AI935" i="20"/>
  <c r="AJ935" i="20" s="1"/>
  <c r="AH935" i="20"/>
  <c r="AG935" i="20"/>
  <c r="AE935" i="20"/>
  <c r="AF935" i="20" s="1"/>
  <c r="AC935" i="20"/>
  <c r="AD935" i="20" s="1"/>
  <c r="AW934" i="20"/>
  <c r="AX934" i="20" s="1"/>
  <c r="AV934" i="20"/>
  <c r="AU934" i="20"/>
  <c r="AS934" i="20"/>
  <c r="AT934" i="20" s="1"/>
  <c r="AR934" i="20"/>
  <c r="AQ934" i="20"/>
  <c r="AO934" i="20"/>
  <c r="AP934" i="20" s="1"/>
  <c r="AM934" i="20"/>
  <c r="AN934" i="20" s="1"/>
  <c r="AK934" i="20"/>
  <c r="AL934" i="20" s="1"/>
  <c r="AI934" i="20"/>
  <c r="AJ934" i="20" s="1"/>
  <c r="AG934" i="20"/>
  <c r="AH934" i="20" s="1"/>
  <c r="AE934" i="20"/>
  <c r="AF934" i="20" s="1"/>
  <c r="AC934" i="20"/>
  <c r="AD934" i="20" s="1"/>
  <c r="AW933" i="20"/>
  <c r="AX933" i="20" s="1"/>
  <c r="AV933" i="20"/>
  <c r="AU933" i="20"/>
  <c r="AT933" i="20"/>
  <c r="AS933" i="20"/>
  <c r="AQ933" i="20"/>
  <c r="AR933" i="20" s="1"/>
  <c r="AP933" i="20"/>
  <c r="AO933" i="20"/>
  <c r="AM933" i="20"/>
  <c r="AN933" i="20" s="1"/>
  <c r="AK933" i="20"/>
  <c r="AL933" i="20" s="1"/>
  <c r="AJ933" i="20"/>
  <c r="AI933" i="20"/>
  <c r="AH933" i="20"/>
  <c r="AG933" i="20"/>
  <c r="AE933" i="20"/>
  <c r="AF933" i="20" s="1"/>
  <c r="AD933" i="20"/>
  <c r="AC933" i="20"/>
  <c r="AW932" i="20"/>
  <c r="AX932" i="20" s="1"/>
  <c r="AU932" i="20"/>
  <c r="AV932" i="20" s="1"/>
  <c r="AS932" i="20"/>
  <c r="AT932" i="20" s="1"/>
  <c r="AQ932" i="20"/>
  <c r="AR932" i="20" s="1"/>
  <c r="AO932" i="20"/>
  <c r="AP932" i="20" s="1"/>
  <c r="AN932" i="20"/>
  <c r="AM932" i="20"/>
  <c r="AK932" i="20"/>
  <c r="AL932" i="20" s="1"/>
  <c r="AI932" i="20"/>
  <c r="AJ932" i="20" s="1"/>
  <c r="AG932" i="20"/>
  <c r="AH932" i="20" s="1"/>
  <c r="AE932" i="20"/>
  <c r="AF932" i="20" s="1"/>
  <c r="AC932" i="20"/>
  <c r="AD932" i="20" s="1"/>
  <c r="AX931" i="20"/>
  <c r="AW931" i="20"/>
  <c r="AU931" i="20"/>
  <c r="AV931" i="20" s="1"/>
  <c r="AS931" i="20"/>
  <c r="AT931" i="20" s="1"/>
  <c r="AQ931" i="20"/>
  <c r="AR931" i="20" s="1"/>
  <c r="AP931" i="20"/>
  <c r="AO931" i="20"/>
  <c r="AM931" i="20"/>
  <c r="AN931" i="20" s="1"/>
  <c r="AL931" i="20"/>
  <c r="AK931" i="20"/>
  <c r="AI931" i="20"/>
  <c r="AJ931" i="20" s="1"/>
  <c r="AG931" i="20"/>
  <c r="AH931" i="20" s="1"/>
  <c r="AE931" i="20"/>
  <c r="AF931" i="20" s="1"/>
  <c r="AD931" i="20"/>
  <c r="AC931" i="20"/>
  <c r="AW930" i="20"/>
  <c r="AX930" i="20" s="1"/>
  <c r="AV930" i="20"/>
  <c r="AU930" i="20"/>
  <c r="AS930" i="20"/>
  <c r="AT930" i="20" s="1"/>
  <c r="AQ930" i="20"/>
  <c r="AR930" i="20" s="1"/>
  <c r="AO930" i="20"/>
  <c r="AP930" i="20" s="1"/>
  <c r="AN930" i="20"/>
  <c r="AM930" i="20"/>
  <c r="AK930" i="20"/>
  <c r="AL930" i="20" s="1"/>
  <c r="AI930" i="20"/>
  <c r="AJ930" i="20" s="1"/>
  <c r="AG930" i="20"/>
  <c r="AH930" i="20" s="1"/>
  <c r="AE930" i="20"/>
  <c r="AF930" i="20" s="1"/>
  <c r="AC930" i="20"/>
  <c r="AD930" i="20" s="1"/>
  <c r="AX929" i="20"/>
  <c r="AW929" i="20"/>
  <c r="AU929" i="20"/>
  <c r="AV929" i="20" s="1"/>
  <c r="AT929" i="20"/>
  <c r="AS929" i="20"/>
  <c r="AQ929" i="20"/>
  <c r="AR929" i="20" s="1"/>
  <c r="AO929" i="20"/>
  <c r="AP929" i="20" s="1"/>
  <c r="AM929" i="20"/>
  <c r="AN929" i="20" s="1"/>
  <c r="AL929" i="20"/>
  <c r="AK929" i="20"/>
  <c r="AJ929" i="20"/>
  <c r="AI929" i="20"/>
  <c r="AH929" i="20"/>
  <c r="AG929" i="20"/>
  <c r="AE929" i="20"/>
  <c r="AF929" i="20" s="1"/>
  <c r="AC929" i="20"/>
  <c r="AD929" i="20" s="1"/>
  <c r="AX928" i="20"/>
  <c r="AW928" i="20"/>
  <c r="AV928" i="20"/>
  <c r="AU928" i="20"/>
  <c r="AT928" i="20"/>
  <c r="AS928" i="20"/>
  <c r="AQ928" i="20"/>
  <c r="AR928" i="20" s="1"/>
  <c r="AO928" i="20"/>
  <c r="AP928" i="20" s="1"/>
  <c r="AM928" i="20"/>
  <c r="AN928" i="20" s="1"/>
  <c r="AK928" i="20"/>
  <c r="AL928" i="20" s="1"/>
  <c r="AJ928" i="20"/>
  <c r="AI928" i="20"/>
  <c r="AH928" i="20"/>
  <c r="AG928" i="20"/>
  <c r="AE928" i="20"/>
  <c r="AF928" i="20" s="1"/>
  <c r="AC928" i="20"/>
  <c r="AD928" i="20" s="1"/>
  <c r="AW927" i="20"/>
  <c r="AX927" i="20" s="1"/>
  <c r="AU927" i="20"/>
  <c r="AV927" i="20" s="1"/>
  <c r="AT927" i="20"/>
  <c r="AS927" i="20"/>
  <c r="AQ927" i="20"/>
  <c r="AR927" i="20" s="1"/>
  <c r="AP927" i="20"/>
  <c r="AO927" i="20"/>
  <c r="AM927" i="20"/>
  <c r="AN927" i="20" s="1"/>
  <c r="AK927" i="20"/>
  <c r="AL927" i="20" s="1"/>
  <c r="AI927" i="20"/>
  <c r="AJ927" i="20" s="1"/>
  <c r="AH927" i="20"/>
  <c r="AG927" i="20"/>
  <c r="AE927" i="20"/>
  <c r="AF927" i="20" s="1"/>
  <c r="AD927" i="20"/>
  <c r="AC927" i="20"/>
  <c r="AW926" i="20"/>
  <c r="AX926" i="20" s="1"/>
  <c r="AU926" i="20"/>
  <c r="AV926" i="20" s="1"/>
  <c r="AT926" i="20"/>
  <c r="AS926" i="20"/>
  <c r="AQ926" i="20"/>
  <c r="AR926" i="20" s="1"/>
  <c r="AO926" i="20"/>
  <c r="AP926" i="20" s="1"/>
  <c r="AN926" i="20"/>
  <c r="AM926" i="20"/>
  <c r="AK926" i="20"/>
  <c r="AL926" i="20" s="1"/>
  <c r="AI926" i="20"/>
  <c r="AJ926" i="20" s="1"/>
  <c r="AH926" i="20"/>
  <c r="AG926" i="20"/>
  <c r="AF926" i="20"/>
  <c r="AE926" i="20"/>
  <c r="AD926" i="20"/>
  <c r="AC926" i="20"/>
  <c r="AX925" i="20"/>
  <c r="AW925" i="20"/>
  <c r="AU925" i="20"/>
  <c r="AV925" i="20" s="1"/>
  <c r="AS925" i="20"/>
  <c r="AT925" i="20" s="1"/>
  <c r="AR925" i="20"/>
  <c r="AQ925" i="20"/>
  <c r="AP925" i="20"/>
  <c r="AO925" i="20"/>
  <c r="AM925" i="20"/>
  <c r="AN925" i="20" s="1"/>
  <c r="AL925" i="20"/>
  <c r="AK925" i="20"/>
  <c r="AI925" i="20"/>
  <c r="AJ925" i="20" s="1"/>
  <c r="AG925" i="20"/>
  <c r="AH925" i="20" s="1"/>
  <c r="AE925" i="20"/>
  <c r="AF925" i="20" s="1"/>
  <c r="AD925" i="20"/>
  <c r="AC925" i="20"/>
  <c r="AX924" i="20"/>
  <c r="AW924" i="20"/>
  <c r="AV924" i="20"/>
  <c r="AU924" i="20"/>
  <c r="AS924" i="20"/>
  <c r="AT924" i="20" s="1"/>
  <c r="AQ924" i="20"/>
  <c r="AR924" i="20" s="1"/>
  <c r="AO924" i="20"/>
  <c r="AP924" i="20" s="1"/>
  <c r="AM924" i="20"/>
  <c r="AN924" i="20" s="1"/>
  <c r="AL924" i="20"/>
  <c r="AK924" i="20"/>
  <c r="AI924" i="20"/>
  <c r="AJ924" i="20" s="1"/>
  <c r="AG924" i="20"/>
  <c r="AH924" i="20" s="1"/>
  <c r="AE924" i="20"/>
  <c r="AF924" i="20" s="1"/>
  <c r="AD924" i="20"/>
  <c r="AC924" i="20"/>
  <c r="AW923" i="20"/>
  <c r="AX923" i="20" s="1"/>
  <c r="AU923" i="20"/>
  <c r="AV923" i="20" s="1"/>
  <c r="AT923" i="20"/>
  <c r="AS923" i="20"/>
  <c r="AQ923" i="20"/>
  <c r="AR923" i="20" s="1"/>
  <c r="AO923" i="20"/>
  <c r="AP923" i="20" s="1"/>
  <c r="AN923" i="20"/>
  <c r="AM923" i="20"/>
  <c r="AL923" i="20"/>
  <c r="AK923" i="20"/>
  <c r="AI923" i="20"/>
  <c r="AJ923" i="20" s="1"/>
  <c r="AH923" i="20"/>
  <c r="AG923" i="20"/>
  <c r="AE923" i="20"/>
  <c r="AF923" i="20" s="1"/>
  <c r="AC923" i="20"/>
  <c r="AD923" i="20" s="1"/>
  <c r="AX922" i="20"/>
  <c r="AW922" i="20"/>
  <c r="AV922" i="20"/>
  <c r="AU922" i="20"/>
  <c r="AT922" i="20"/>
  <c r="AS922" i="20"/>
  <c r="AQ922" i="20"/>
  <c r="AR922" i="20" s="1"/>
  <c r="AO922" i="20"/>
  <c r="AP922" i="20" s="1"/>
  <c r="AM922" i="20"/>
  <c r="AN922" i="20" s="1"/>
  <c r="AL922" i="20"/>
  <c r="AK922" i="20"/>
  <c r="AI922" i="20"/>
  <c r="AJ922" i="20" s="1"/>
  <c r="AH922" i="20"/>
  <c r="AG922" i="20"/>
  <c r="AE922" i="20"/>
  <c r="AF922" i="20" s="1"/>
  <c r="AC922" i="20"/>
  <c r="AD922" i="20" s="1"/>
  <c r="AW921" i="20"/>
  <c r="AX921" i="20" s="1"/>
  <c r="AU921" i="20"/>
  <c r="AV921" i="20" s="1"/>
  <c r="AT921" i="20"/>
  <c r="AS921" i="20"/>
  <c r="AQ921" i="20"/>
  <c r="AR921" i="20" s="1"/>
  <c r="AP921" i="20"/>
  <c r="AO921" i="20"/>
  <c r="AM921" i="20"/>
  <c r="AN921" i="20" s="1"/>
  <c r="AK921" i="20"/>
  <c r="AL921" i="20" s="1"/>
  <c r="AI921" i="20"/>
  <c r="AJ921" i="20" s="1"/>
  <c r="AG921" i="20"/>
  <c r="AH921" i="20" s="1"/>
  <c r="AF921" i="20"/>
  <c r="AE921" i="20"/>
  <c r="AD921" i="20"/>
  <c r="AC921" i="20"/>
  <c r="AW920" i="20"/>
  <c r="AX920" i="20" s="1"/>
  <c r="AU920" i="20"/>
  <c r="AV920" i="20" s="1"/>
  <c r="AT920" i="20"/>
  <c r="AS920" i="20"/>
  <c r="AQ920" i="20"/>
  <c r="AR920" i="20" s="1"/>
  <c r="AO920" i="20"/>
  <c r="AP920" i="20" s="1"/>
  <c r="AN920" i="20"/>
  <c r="AM920" i="20"/>
  <c r="AK920" i="20"/>
  <c r="AL920" i="20" s="1"/>
  <c r="AI920" i="20"/>
  <c r="AJ920" i="20" s="1"/>
  <c r="AH920" i="20"/>
  <c r="AG920" i="20"/>
  <c r="AE920" i="20"/>
  <c r="AF920" i="20" s="1"/>
  <c r="AC920" i="20"/>
  <c r="AD920" i="20" s="1"/>
  <c r="AW919" i="20"/>
  <c r="AX919" i="20" s="1"/>
  <c r="AU919" i="20"/>
  <c r="AV919" i="20" s="1"/>
  <c r="AS919" i="20"/>
  <c r="AT919" i="20" s="1"/>
  <c r="AQ919" i="20"/>
  <c r="AR919" i="20" s="1"/>
  <c r="AP919" i="20"/>
  <c r="AO919" i="20"/>
  <c r="AN919" i="20"/>
  <c r="AM919" i="20"/>
  <c r="AK919" i="20"/>
  <c r="AL919" i="20" s="1"/>
  <c r="AI919" i="20"/>
  <c r="AJ919" i="20" s="1"/>
  <c r="AG919" i="20"/>
  <c r="AH919" i="20" s="1"/>
  <c r="AF919" i="20"/>
  <c r="AE919" i="20"/>
  <c r="AD919" i="20"/>
  <c r="AC919" i="20"/>
  <c r="AX918" i="20"/>
  <c r="AW918" i="20"/>
  <c r="AV918" i="20"/>
  <c r="AU918" i="20"/>
  <c r="AS918" i="20"/>
  <c r="AT918" i="20" s="1"/>
  <c r="AQ918" i="20"/>
  <c r="AR918" i="20" s="1"/>
  <c r="AO918" i="20"/>
  <c r="AP918" i="20" s="1"/>
  <c r="AN918" i="20"/>
  <c r="AM918" i="20"/>
  <c r="AL918" i="20"/>
  <c r="AK918" i="20"/>
  <c r="AJ918" i="20"/>
  <c r="AI918" i="20"/>
  <c r="AG918" i="20"/>
  <c r="AH918" i="20" s="1"/>
  <c r="AE918" i="20"/>
  <c r="AF918" i="20" s="1"/>
  <c r="AC918" i="20"/>
  <c r="AD918" i="20" s="1"/>
  <c r="AW917" i="20"/>
  <c r="AX917" i="20" s="1"/>
  <c r="AV917" i="20"/>
  <c r="AU917" i="20"/>
  <c r="AT917" i="20"/>
  <c r="AS917" i="20"/>
  <c r="AQ917" i="20"/>
  <c r="AR917" i="20" s="1"/>
  <c r="AO917" i="20"/>
  <c r="AP917" i="20" s="1"/>
  <c r="AM917" i="20"/>
  <c r="AN917" i="20" s="1"/>
  <c r="AK917" i="20"/>
  <c r="AL917" i="20" s="1"/>
  <c r="AI917" i="20"/>
  <c r="AJ917" i="20" s="1"/>
  <c r="AH917" i="20"/>
  <c r="AG917" i="20"/>
  <c r="AE917" i="20"/>
  <c r="AF917" i="20" s="1"/>
  <c r="AC917" i="20"/>
  <c r="AD917" i="20" s="1"/>
  <c r="AX916" i="20"/>
  <c r="AW916" i="20"/>
  <c r="AV916" i="20"/>
  <c r="AU916" i="20"/>
  <c r="AS916" i="20"/>
  <c r="AT916" i="20" s="1"/>
  <c r="AQ916" i="20"/>
  <c r="AR916" i="20" s="1"/>
  <c r="AO916" i="20"/>
  <c r="AP916" i="20" s="1"/>
  <c r="AM916" i="20"/>
  <c r="AN916" i="20" s="1"/>
  <c r="AL916" i="20"/>
  <c r="AK916" i="20"/>
  <c r="AJ916" i="20"/>
  <c r="AI916" i="20"/>
  <c r="AH916" i="20"/>
  <c r="AG916" i="20"/>
  <c r="AE916" i="20"/>
  <c r="AF916" i="20" s="1"/>
  <c r="AC916" i="20"/>
  <c r="AD916" i="20" s="1"/>
  <c r="AW915" i="20"/>
  <c r="AX915" i="20" s="1"/>
  <c r="AV915" i="20"/>
  <c r="AU915" i="20"/>
  <c r="AT915" i="20"/>
  <c r="AS915" i="20"/>
  <c r="AQ915" i="20"/>
  <c r="AR915" i="20" s="1"/>
  <c r="AP915" i="20"/>
  <c r="AO915" i="20"/>
  <c r="AM915" i="20"/>
  <c r="AN915" i="20" s="1"/>
  <c r="AK915" i="20"/>
  <c r="AL915" i="20" s="1"/>
  <c r="AI915" i="20"/>
  <c r="AJ915" i="20" s="1"/>
  <c r="AH915" i="20"/>
  <c r="AG915" i="20"/>
  <c r="AE915" i="20"/>
  <c r="AF915" i="20" s="1"/>
  <c r="AD915" i="20"/>
  <c r="AC915" i="20"/>
  <c r="AW914" i="20"/>
  <c r="AX914" i="20" s="1"/>
  <c r="AU914" i="20"/>
  <c r="AV914" i="20" s="1"/>
  <c r="AS914" i="20"/>
  <c r="AT914" i="20" s="1"/>
  <c r="AQ914" i="20"/>
  <c r="AR914" i="20" s="1"/>
  <c r="AP914" i="20"/>
  <c r="AO914" i="20"/>
  <c r="AM914" i="20"/>
  <c r="AN914" i="20" s="1"/>
  <c r="AK914" i="20"/>
  <c r="AL914" i="20" s="1"/>
  <c r="AI914" i="20"/>
  <c r="AJ914" i="20" s="1"/>
  <c r="AH914" i="20"/>
  <c r="AG914" i="20"/>
  <c r="AE914" i="20"/>
  <c r="AF914" i="20" s="1"/>
  <c r="AC914" i="20"/>
  <c r="AD914" i="20" s="1"/>
  <c r="AX913" i="20"/>
  <c r="AW913" i="20"/>
  <c r="AU913" i="20"/>
  <c r="AV913" i="20" s="1"/>
  <c r="AS913" i="20"/>
  <c r="AT913" i="20" s="1"/>
  <c r="AQ913" i="20"/>
  <c r="AR913" i="20" s="1"/>
  <c r="AP913" i="20"/>
  <c r="AO913" i="20"/>
  <c r="AM913" i="20"/>
  <c r="AN913" i="20" s="1"/>
  <c r="AK913" i="20"/>
  <c r="AL913" i="20" s="1"/>
  <c r="AI913" i="20"/>
  <c r="AJ913" i="20" s="1"/>
  <c r="AG913" i="20"/>
  <c r="AH913" i="20" s="1"/>
  <c r="AE913" i="20"/>
  <c r="AF913" i="20" s="1"/>
  <c r="AD913" i="20"/>
  <c r="AC913" i="20"/>
  <c r="AX912" i="20"/>
  <c r="AW912" i="20"/>
  <c r="AU912" i="20"/>
  <c r="AV912" i="20" s="1"/>
  <c r="AS912" i="20"/>
  <c r="AT912" i="20" s="1"/>
  <c r="AQ912" i="20"/>
  <c r="AR912" i="20" s="1"/>
  <c r="AP912" i="20"/>
  <c r="AO912" i="20"/>
  <c r="AN912" i="20"/>
  <c r="AM912" i="20"/>
  <c r="AL912" i="20"/>
  <c r="AK912" i="20"/>
  <c r="AI912" i="20"/>
  <c r="AJ912" i="20" s="1"/>
  <c r="AG912" i="20"/>
  <c r="AH912" i="20" s="1"/>
  <c r="AE912" i="20"/>
  <c r="AF912" i="20" s="1"/>
  <c r="AC912" i="20"/>
  <c r="AD912" i="20" s="1"/>
  <c r="AX911" i="20"/>
  <c r="AW911" i="20"/>
  <c r="AV911" i="20"/>
  <c r="AU911" i="20"/>
  <c r="AT911" i="20"/>
  <c r="AS911" i="20"/>
  <c r="AQ911" i="20"/>
  <c r="AR911" i="20" s="1"/>
  <c r="AO911" i="20"/>
  <c r="AP911" i="20" s="1"/>
  <c r="AM911" i="20"/>
  <c r="AN911" i="20" s="1"/>
  <c r="AK911" i="20"/>
  <c r="AL911" i="20" s="1"/>
  <c r="AJ911" i="20"/>
  <c r="AI911" i="20"/>
  <c r="AH911" i="20"/>
  <c r="AG911" i="20"/>
  <c r="AE911" i="20"/>
  <c r="AF911" i="20" s="1"/>
  <c r="AC911" i="20"/>
  <c r="AD911" i="20" s="1"/>
  <c r="AX910" i="20"/>
  <c r="AW910" i="20"/>
  <c r="AU910" i="20"/>
  <c r="AV910" i="20" s="1"/>
  <c r="AS910" i="20"/>
  <c r="AT910" i="20" s="1"/>
  <c r="AQ910" i="20"/>
  <c r="AR910" i="20" s="1"/>
  <c r="AO910" i="20"/>
  <c r="AP910" i="20" s="1"/>
  <c r="AM910" i="20"/>
  <c r="AN910" i="20" s="1"/>
  <c r="AL910" i="20"/>
  <c r="AK910" i="20"/>
  <c r="AJ910" i="20"/>
  <c r="AI910" i="20"/>
  <c r="AG910" i="20"/>
  <c r="AH910" i="20" s="1"/>
  <c r="AE910" i="20"/>
  <c r="AF910" i="20" s="1"/>
  <c r="AC910" i="20"/>
  <c r="AD910" i="20" s="1"/>
  <c r="AW909" i="20"/>
  <c r="AX909" i="20" s="1"/>
  <c r="AV909" i="20"/>
  <c r="AU909" i="20"/>
  <c r="AT909" i="20"/>
  <c r="AS909" i="20"/>
  <c r="AQ909" i="20"/>
  <c r="AR909" i="20" s="1"/>
  <c r="AO909" i="20"/>
  <c r="AP909" i="20" s="1"/>
  <c r="AM909" i="20"/>
  <c r="AN909" i="20" s="1"/>
  <c r="AK909" i="20"/>
  <c r="AL909" i="20" s="1"/>
  <c r="AI909" i="20"/>
  <c r="AJ909" i="20" s="1"/>
  <c r="AH909" i="20"/>
  <c r="AG909" i="20"/>
  <c r="AE909" i="20"/>
  <c r="AF909" i="20" s="1"/>
  <c r="AD909" i="20"/>
  <c r="AC909" i="20"/>
  <c r="AW908" i="20"/>
  <c r="AX908" i="20" s="1"/>
  <c r="AU908" i="20"/>
  <c r="AV908" i="20" s="1"/>
  <c r="AS908" i="20"/>
  <c r="AT908" i="20" s="1"/>
  <c r="AQ908" i="20"/>
  <c r="AR908" i="20" s="1"/>
  <c r="AP908" i="20"/>
  <c r="AO908" i="20"/>
  <c r="AN908" i="20"/>
  <c r="AM908" i="20"/>
  <c r="AK908" i="20"/>
  <c r="AL908" i="20" s="1"/>
  <c r="AI908" i="20"/>
  <c r="AJ908" i="20" s="1"/>
  <c r="AG908" i="20"/>
  <c r="AH908" i="20" s="1"/>
  <c r="AE908" i="20"/>
  <c r="AF908" i="20" s="1"/>
  <c r="AD908" i="20"/>
  <c r="AC908" i="20"/>
  <c r="AX907" i="20"/>
  <c r="AW907" i="20"/>
  <c r="AU907" i="20"/>
  <c r="AV907" i="20" s="1"/>
  <c r="AS907" i="20"/>
  <c r="AT907" i="20" s="1"/>
  <c r="AQ907" i="20"/>
  <c r="AR907" i="20" s="1"/>
  <c r="AO907" i="20"/>
  <c r="AP907" i="20" s="1"/>
  <c r="AM907" i="20"/>
  <c r="AN907" i="20" s="1"/>
  <c r="AL907" i="20"/>
  <c r="AK907" i="20"/>
  <c r="AI907" i="20"/>
  <c r="AJ907" i="20" s="1"/>
  <c r="AG907" i="20"/>
  <c r="AH907" i="20" s="1"/>
  <c r="AE907" i="20"/>
  <c r="AF907" i="20" s="1"/>
  <c r="AD907" i="20"/>
  <c r="AC907" i="20"/>
  <c r="AW906" i="20"/>
  <c r="AX906" i="20" s="1"/>
  <c r="AU906" i="20"/>
  <c r="AV906" i="20" s="1"/>
  <c r="AS906" i="20"/>
  <c r="AT906" i="20" s="1"/>
  <c r="AQ906" i="20"/>
  <c r="AR906" i="20" s="1"/>
  <c r="AP906" i="20"/>
  <c r="AO906" i="20"/>
  <c r="AN906" i="20"/>
  <c r="AM906" i="20"/>
  <c r="AL906" i="20"/>
  <c r="AK906" i="20"/>
  <c r="AI906" i="20"/>
  <c r="AJ906" i="20" s="1"/>
  <c r="AG906" i="20"/>
  <c r="AH906" i="20" s="1"/>
  <c r="AE906" i="20"/>
  <c r="AF906" i="20" s="1"/>
  <c r="AD906" i="20"/>
  <c r="AC906" i="20"/>
  <c r="AX905" i="20"/>
  <c r="AW905" i="20"/>
  <c r="AV905" i="20"/>
  <c r="AU905" i="20"/>
  <c r="AT905" i="20"/>
  <c r="AS905" i="20"/>
  <c r="AQ905" i="20"/>
  <c r="AR905" i="20" s="1"/>
  <c r="AO905" i="20"/>
  <c r="AP905" i="20" s="1"/>
  <c r="AM905" i="20"/>
  <c r="AN905" i="20" s="1"/>
  <c r="AL905" i="20"/>
  <c r="AK905" i="20"/>
  <c r="AI905" i="20"/>
  <c r="AJ905" i="20" s="1"/>
  <c r="AH905" i="20"/>
  <c r="AG905" i="20"/>
  <c r="AE905" i="20"/>
  <c r="AF905" i="20" s="1"/>
  <c r="AC905" i="20"/>
  <c r="AD905" i="20" s="1"/>
  <c r="AW904" i="20"/>
  <c r="AX904" i="20" s="1"/>
  <c r="AU904" i="20"/>
  <c r="AV904" i="20" s="1"/>
  <c r="AT904" i="20"/>
  <c r="AS904" i="20"/>
  <c r="AQ904" i="20"/>
  <c r="AR904" i="20" s="1"/>
  <c r="AO904" i="20"/>
  <c r="AP904" i="20" s="1"/>
  <c r="AM904" i="20"/>
  <c r="AN904" i="20" s="1"/>
  <c r="AL904" i="20"/>
  <c r="AK904" i="20"/>
  <c r="AI904" i="20"/>
  <c r="AJ904" i="20" s="1"/>
  <c r="AG904" i="20"/>
  <c r="AH904" i="20" s="1"/>
  <c r="AE904" i="20"/>
  <c r="AF904" i="20" s="1"/>
  <c r="AC904" i="20"/>
  <c r="AD904" i="20" s="1"/>
  <c r="AW903" i="20"/>
  <c r="AX903" i="20" s="1"/>
  <c r="AV903" i="20"/>
  <c r="AU903" i="20"/>
  <c r="AT903" i="20"/>
  <c r="AS903" i="20"/>
  <c r="AQ903" i="20"/>
  <c r="AR903" i="20" s="1"/>
  <c r="AO903" i="20"/>
  <c r="AP903" i="20" s="1"/>
  <c r="AM903" i="20"/>
  <c r="AN903" i="20" s="1"/>
  <c r="AK903" i="20"/>
  <c r="AL903" i="20" s="1"/>
  <c r="AI903" i="20"/>
  <c r="AJ903" i="20" s="1"/>
  <c r="AH903" i="20"/>
  <c r="AG903" i="20"/>
  <c r="AE903" i="20"/>
  <c r="AF903" i="20" s="1"/>
  <c r="AC903" i="20"/>
  <c r="AD903" i="20" s="1"/>
  <c r="AW902" i="20"/>
  <c r="AX902" i="20" s="1"/>
  <c r="AU902" i="20"/>
  <c r="AV902" i="20" s="1"/>
  <c r="AT902" i="20"/>
  <c r="AS902" i="20"/>
  <c r="AR902" i="20"/>
  <c r="AQ902" i="20"/>
  <c r="AP902" i="20"/>
  <c r="AO902" i="20"/>
  <c r="AN902" i="20"/>
  <c r="AM902" i="20"/>
  <c r="AK902" i="20"/>
  <c r="AL902" i="20" s="1"/>
  <c r="AI902" i="20"/>
  <c r="AJ902" i="20" s="1"/>
  <c r="AG902" i="20"/>
  <c r="AH902" i="20" s="1"/>
  <c r="AF902" i="20"/>
  <c r="AE902" i="20"/>
  <c r="AD902" i="20"/>
  <c r="AC902" i="20"/>
  <c r="AX901" i="20"/>
  <c r="AW901" i="20"/>
  <c r="AU901" i="20"/>
  <c r="AV901" i="20" s="1"/>
  <c r="AS901" i="20"/>
  <c r="AT901" i="20" s="1"/>
  <c r="AQ901" i="20"/>
  <c r="AR901" i="20" s="1"/>
  <c r="AO901" i="20"/>
  <c r="AP901" i="20" s="1"/>
  <c r="AM901" i="20"/>
  <c r="AN901" i="20" s="1"/>
  <c r="AL901" i="20"/>
  <c r="AK901" i="20"/>
  <c r="AI901" i="20"/>
  <c r="AJ901" i="20" s="1"/>
  <c r="AG901" i="20"/>
  <c r="AH901" i="20" s="1"/>
  <c r="AE901" i="20"/>
  <c r="AF901" i="20" s="1"/>
  <c r="AC901" i="20"/>
  <c r="AD901" i="20" s="1"/>
  <c r="AW900" i="20"/>
  <c r="AX900" i="20" s="1"/>
  <c r="AV900" i="20"/>
  <c r="AU900" i="20"/>
  <c r="AS900" i="20"/>
  <c r="AT900" i="20" s="1"/>
  <c r="AQ900" i="20"/>
  <c r="AR900" i="20" s="1"/>
  <c r="AP900" i="20"/>
  <c r="AO900" i="20"/>
  <c r="AM900" i="20"/>
  <c r="AN900" i="20" s="1"/>
  <c r="AK900" i="20"/>
  <c r="AL900" i="20" s="1"/>
  <c r="AI900" i="20"/>
  <c r="AJ900" i="20" s="1"/>
  <c r="AG900" i="20"/>
  <c r="AH900" i="20" s="1"/>
  <c r="AE900" i="20"/>
  <c r="AF900" i="20" s="1"/>
  <c r="AD900" i="20"/>
  <c r="AC900" i="20"/>
  <c r="AX899" i="20"/>
  <c r="AW899" i="20"/>
  <c r="AV899" i="20"/>
  <c r="AU899" i="20"/>
  <c r="AS899" i="20"/>
  <c r="AT899" i="20" s="1"/>
  <c r="AQ899" i="20"/>
  <c r="AR899" i="20" s="1"/>
  <c r="AO899" i="20"/>
  <c r="AP899" i="20" s="1"/>
  <c r="AN899" i="20"/>
  <c r="AM899" i="20"/>
  <c r="AL899" i="20"/>
  <c r="AK899" i="20"/>
  <c r="AJ899" i="20"/>
  <c r="AI899" i="20"/>
  <c r="AH899" i="20"/>
  <c r="AG899" i="20"/>
  <c r="AE899" i="20"/>
  <c r="AF899" i="20" s="1"/>
  <c r="AC899" i="20"/>
  <c r="AD899" i="20" s="1"/>
  <c r="AW898" i="20"/>
  <c r="AX898" i="20" s="1"/>
  <c r="AV898" i="20"/>
  <c r="AU898" i="20"/>
  <c r="AT898" i="20"/>
  <c r="AS898" i="20"/>
  <c r="AQ898" i="20"/>
  <c r="AR898" i="20" s="1"/>
  <c r="AO898" i="20"/>
  <c r="AP898" i="20" s="1"/>
  <c r="AM898" i="20"/>
  <c r="AN898" i="20" s="1"/>
  <c r="AK898" i="20"/>
  <c r="AL898" i="20" s="1"/>
  <c r="AI898" i="20"/>
  <c r="AJ898" i="20" s="1"/>
  <c r="AH898" i="20"/>
  <c r="AG898" i="20"/>
  <c r="AF898" i="20"/>
  <c r="AE898" i="20"/>
  <c r="AC898" i="20"/>
  <c r="AD898" i="20" s="1"/>
  <c r="AW897" i="20"/>
  <c r="AX897" i="20" s="1"/>
  <c r="AV897" i="20"/>
  <c r="AU897" i="20"/>
  <c r="AT897" i="20"/>
  <c r="AS897" i="20"/>
  <c r="AQ897" i="20"/>
  <c r="AR897" i="20" s="1"/>
  <c r="AP897" i="20"/>
  <c r="AO897" i="20"/>
  <c r="AM897" i="20"/>
  <c r="AN897" i="20" s="1"/>
  <c r="AK897" i="20"/>
  <c r="AL897" i="20" s="1"/>
  <c r="AI897" i="20"/>
  <c r="AJ897" i="20" s="1"/>
  <c r="AH897" i="20"/>
  <c r="AG897" i="20"/>
  <c r="AE897" i="20"/>
  <c r="AF897" i="20" s="1"/>
  <c r="AD897" i="20"/>
  <c r="AC897" i="20"/>
  <c r="AW896" i="20"/>
  <c r="AX896" i="20" s="1"/>
  <c r="AU896" i="20"/>
  <c r="AV896" i="20" s="1"/>
  <c r="AT896" i="20"/>
  <c r="AS896" i="20"/>
  <c r="AR896" i="20"/>
  <c r="AQ896" i="20"/>
  <c r="AO896" i="20"/>
  <c r="AP896" i="20" s="1"/>
  <c r="AN896" i="20"/>
  <c r="AM896" i="20"/>
  <c r="AK896" i="20"/>
  <c r="AL896" i="20" s="1"/>
  <c r="AI896" i="20"/>
  <c r="AJ896" i="20" s="1"/>
  <c r="AH896" i="20"/>
  <c r="AG896" i="20"/>
  <c r="AE896" i="20"/>
  <c r="AF896" i="20" s="1"/>
  <c r="AC896" i="20"/>
  <c r="AD896" i="20" s="1"/>
  <c r="AX895" i="20"/>
  <c r="AW895" i="20"/>
  <c r="AU895" i="20"/>
  <c r="AV895" i="20" s="1"/>
  <c r="AS895" i="20"/>
  <c r="AT895" i="20" s="1"/>
  <c r="AQ895" i="20"/>
  <c r="AR895" i="20" s="1"/>
  <c r="AP895" i="20"/>
  <c r="AO895" i="20"/>
  <c r="AM895" i="20"/>
  <c r="AN895" i="20" s="1"/>
  <c r="AL895" i="20"/>
  <c r="AK895" i="20"/>
  <c r="AI895" i="20"/>
  <c r="AJ895" i="20" s="1"/>
  <c r="AG895" i="20"/>
  <c r="AH895" i="20" s="1"/>
  <c r="AE895" i="20"/>
  <c r="AF895" i="20" s="1"/>
  <c r="AD895" i="20"/>
  <c r="AC895" i="20"/>
  <c r="AW894" i="20"/>
  <c r="AX894" i="20" s="1"/>
  <c r="AV894" i="20"/>
  <c r="AU894" i="20"/>
  <c r="AS894" i="20"/>
  <c r="AT894" i="20" s="1"/>
  <c r="AQ894" i="20"/>
  <c r="AR894" i="20" s="1"/>
  <c r="AP894" i="20"/>
  <c r="AO894" i="20"/>
  <c r="AM894" i="20"/>
  <c r="AN894" i="20" s="1"/>
  <c r="AK894" i="20"/>
  <c r="AL894" i="20" s="1"/>
  <c r="AJ894" i="20"/>
  <c r="AI894" i="20"/>
  <c r="AG894" i="20"/>
  <c r="AH894" i="20" s="1"/>
  <c r="AE894" i="20"/>
  <c r="AF894" i="20" s="1"/>
  <c r="AD894" i="20"/>
  <c r="AC894" i="20"/>
  <c r="AX893" i="20"/>
  <c r="AW893" i="20"/>
  <c r="AU893" i="20"/>
  <c r="AV893" i="20" s="1"/>
  <c r="AT893" i="20"/>
  <c r="AS893" i="20"/>
  <c r="AQ893" i="20"/>
  <c r="AR893" i="20" s="1"/>
  <c r="AO893" i="20"/>
  <c r="AP893" i="20" s="1"/>
  <c r="AM893" i="20"/>
  <c r="AN893" i="20" s="1"/>
  <c r="AL893" i="20"/>
  <c r="AK893" i="20"/>
  <c r="AI893" i="20"/>
  <c r="AJ893" i="20" s="1"/>
  <c r="AH893" i="20"/>
  <c r="AG893" i="20"/>
  <c r="AE893" i="20"/>
  <c r="AF893" i="20" s="1"/>
  <c r="AC893" i="20"/>
  <c r="AD893" i="20" s="1"/>
  <c r="AX892" i="20"/>
  <c r="AW892" i="20"/>
  <c r="AV892" i="20"/>
  <c r="AU892" i="20"/>
  <c r="AS892" i="20"/>
  <c r="AT892" i="20" s="1"/>
  <c r="AQ892" i="20"/>
  <c r="AR892" i="20" s="1"/>
  <c r="AO892" i="20"/>
  <c r="AP892" i="20" s="1"/>
  <c r="AM892" i="20"/>
  <c r="AN892" i="20" s="1"/>
  <c r="AL892" i="20"/>
  <c r="AK892" i="20"/>
  <c r="AJ892" i="20"/>
  <c r="AI892" i="20"/>
  <c r="AG892" i="20"/>
  <c r="AH892" i="20" s="1"/>
  <c r="AF892" i="20"/>
  <c r="AE892" i="20"/>
  <c r="AC892" i="20"/>
  <c r="AD892" i="20" s="1"/>
  <c r="AW891" i="20"/>
  <c r="AX891" i="20" s="1"/>
  <c r="AV891" i="20"/>
  <c r="AU891" i="20"/>
  <c r="AT891" i="20"/>
  <c r="AS891" i="20"/>
  <c r="AQ891" i="20"/>
  <c r="AR891" i="20" s="1"/>
  <c r="AP891" i="20"/>
  <c r="AO891" i="20"/>
  <c r="AM891" i="20"/>
  <c r="AN891" i="20" s="1"/>
  <c r="AK891" i="20"/>
  <c r="AL891" i="20" s="1"/>
  <c r="AJ891" i="20"/>
  <c r="AI891" i="20"/>
  <c r="AH891" i="20"/>
  <c r="AG891" i="20"/>
  <c r="AE891" i="20"/>
  <c r="AF891" i="20" s="1"/>
  <c r="AD891" i="20"/>
  <c r="AC891" i="20"/>
  <c r="AW890" i="20"/>
  <c r="AX890" i="20" s="1"/>
  <c r="AU890" i="20"/>
  <c r="AV890" i="20" s="1"/>
  <c r="AT890" i="20"/>
  <c r="AS890" i="20"/>
  <c r="AR890" i="20"/>
  <c r="AQ890" i="20"/>
  <c r="AO890" i="20"/>
  <c r="AP890" i="20" s="1"/>
  <c r="AN890" i="20"/>
  <c r="AM890" i="20"/>
  <c r="AK890" i="20"/>
  <c r="AL890" i="20" s="1"/>
  <c r="AI890" i="20"/>
  <c r="AJ890" i="20" s="1"/>
  <c r="AH890" i="20"/>
  <c r="AG890" i="20"/>
  <c r="AF890" i="20"/>
  <c r="AE890" i="20"/>
  <c r="AC890" i="20"/>
  <c r="AD890" i="20" s="1"/>
  <c r="AX889" i="20"/>
  <c r="AW889" i="20"/>
  <c r="AU889" i="20"/>
  <c r="AV889" i="20" s="1"/>
  <c r="AS889" i="20"/>
  <c r="AT889" i="20" s="1"/>
  <c r="AR889" i="20"/>
  <c r="AQ889" i="20"/>
  <c r="AP889" i="20"/>
  <c r="AO889" i="20"/>
  <c r="AM889" i="20"/>
  <c r="AN889" i="20" s="1"/>
  <c r="AL889" i="20"/>
  <c r="AK889" i="20"/>
  <c r="AI889" i="20"/>
  <c r="AJ889" i="20" s="1"/>
  <c r="AG889" i="20"/>
  <c r="AH889" i="20" s="1"/>
  <c r="AE889" i="20"/>
  <c r="AF889" i="20" s="1"/>
  <c r="AD889" i="20"/>
  <c r="AC889" i="20"/>
  <c r="AW888" i="20"/>
  <c r="AX888" i="20" s="1"/>
  <c r="AV888" i="20"/>
  <c r="AU888" i="20"/>
  <c r="AS888" i="20"/>
  <c r="AT888" i="20" s="1"/>
  <c r="AQ888" i="20"/>
  <c r="AR888" i="20" s="1"/>
  <c r="AP888" i="20"/>
  <c r="AO888" i="20"/>
  <c r="AM888" i="20"/>
  <c r="AN888" i="20" s="1"/>
  <c r="AK888" i="20"/>
  <c r="AL888" i="20" s="1"/>
  <c r="AJ888" i="20"/>
  <c r="AI888" i="20"/>
  <c r="AG888" i="20"/>
  <c r="AH888" i="20" s="1"/>
  <c r="AE888" i="20"/>
  <c r="AF888" i="20" s="1"/>
  <c r="AD888" i="20"/>
  <c r="AC888" i="20"/>
  <c r="AX887" i="20"/>
  <c r="AW887" i="20"/>
  <c r="AU887" i="20"/>
  <c r="AV887" i="20" s="1"/>
  <c r="AT887" i="20"/>
  <c r="AS887" i="20"/>
  <c r="AQ887" i="20"/>
  <c r="AR887" i="20" s="1"/>
  <c r="AO887" i="20"/>
  <c r="AP887" i="20" s="1"/>
  <c r="AN887" i="20"/>
  <c r="AM887" i="20"/>
  <c r="AL887" i="20"/>
  <c r="AK887" i="20"/>
  <c r="AI887" i="20"/>
  <c r="AJ887" i="20" s="1"/>
  <c r="AH887" i="20"/>
  <c r="AG887" i="20"/>
  <c r="AE887" i="20"/>
  <c r="AF887" i="20" s="1"/>
  <c r="AC887" i="20"/>
  <c r="AD887" i="20" s="1"/>
  <c r="AX886" i="20"/>
  <c r="AW886" i="20"/>
  <c r="AV886" i="20"/>
  <c r="AU886" i="20"/>
  <c r="AS886" i="20"/>
  <c r="AT886" i="20" s="1"/>
  <c r="AQ886" i="20"/>
  <c r="AR886" i="20" s="1"/>
  <c r="AO886" i="20"/>
  <c r="AP886" i="20" s="1"/>
  <c r="AM886" i="20"/>
  <c r="AN886" i="20" s="1"/>
  <c r="AL886" i="20"/>
  <c r="AK886" i="20"/>
  <c r="AJ886" i="20"/>
  <c r="AI886" i="20"/>
  <c r="AG886" i="20"/>
  <c r="AH886" i="20" s="1"/>
  <c r="AE886" i="20"/>
  <c r="AF886" i="20" s="1"/>
  <c r="AC886" i="20"/>
  <c r="AD886" i="20" s="1"/>
  <c r="AW885" i="20"/>
  <c r="AX885" i="20" s="1"/>
  <c r="AV885" i="20"/>
  <c r="AU885" i="20"/>
  <c r="AT885" i="20"/>
  <c r="AS885" i="20"/>
  <c r="AQ885" i="20"/>
  <c r="AR885" i="20" s="1"/>
  <c r="AP885" i="20"/>
  <c r="AO885" i="20"/>
  <c r="AM885" i="20"/>
  <c r="AN885" i="20" s="1"/>
  <c r="AK885" i="20"/>
  <c r="AL885" i="20" s="1"/>
  <c r="AJ885" i="20"/>
  <c r="AI885" i="20"/>
  <c r="AH885" i="20"/>
  <c r="AG885" i="20"/>
  <c r="AE885" i="20"/>
  <c r="AF885" i="20" s="1"/>
  <c r="AD885" i="20"/>
  <c r="AC885" i="20"/>
  <c r="AW884" i="20"/>
  <c r="AX884" i="20" s="1"/>
  <c r="AU884" i="20"/>
  <c r="AV884" i="20" s="1"/>
  <c r="AT884" i="20"/>
  <c r="AS884" i="20"/>
  <c r="AQ884" i="20"/>
  <c r="AR884" i="20" s="1"/>
  <c r="AO884" i="20"/>
  <c r="AP884" i="20" s="1"/>
  <c r="AM884" i="20"/>
  <c r="AN884" i="20" s="1"/>
  <c r="AK884" i="20"/>
  <c r="AL884" i="20" s="1"/>
  <c r="AI884" i="20"/>
  <c r="AJ884" i="20" s="1"/>
  <c r="AH884" i="20"/>
  <c r="AG884" i="20"/>
  <c r="AE884" i="20"/>
  <c r="AF884" i="20" s="1"/>
  <c r="AC884" i="20"/>
  <c r="AD884" i="20" s="1"/>
  <c r="AX883" i="20"/>
  <c r="AW883" i="20"/>
  <c r="AU883" i="20"/>
  <c r="AV883" i="20" s="1"/>
  <c r="AS883" i="20"/>
  <c r="AT883" i="20" s="1"/>
  <c r="AQ883" i="20"/>
  <c r="AR883" i="20" s="1"/>
  <c r="AP883" i="20"/>
  <c r="AO883" i="20"/>
  <c r="AM883" i="20"/>
  <c r="AN883" i="20" s="1"/>
  <c r="AL883" i="20"/>
  <c r="AK883" i="20"/>
  <c r="AI883" i="20"/>
  <c r="AJ883" i="20" s="1"/>
  <c r="AG883" i="20"/>
  <c r="AH883" i="20" s="1"/>
  <c r="AE883" i="20"/>
  <c r="AF883" i="20" s="1"/>
  <c r="AD883" i="20"/>
  <c r="AC883" i="20"/>
  <c r="AW882" i="20"/>
  <c r="AX882" i="20" s="1"/>
  <c r="AV882" i="20"/>
  <c r="AU882" i="20"/>
  <c r="AS882" i="20"/>
  <c r="AT882" i="20" s="1"/>
  <c r="AQ882" i="20"/>
  <c r="AR882" i="20" s="1"/>
  <c r="AP882" i="20"/>
  <c r="AO882" i="20"/>
  <c r="AN882" i="20"/>
  <c r="AM882" i="20"/>
  <c r="AK882" i="20"/>
  <c r="AL882" i="20" s="1"/>
  <c r="AJ882" i="20"/>
  <c r="AI882" i="20"/>
  <c r="AG882" i="20"/>
  <c r="AH882" i="20" s="1"/>
  <c r="AE882" i="20"/>
  <c r="AF882" i="20" s="1"/>
  <c r="AD882" i="20"/>
  <c r="AC882" i="20"/>
  <c r="AX881" i="20"/>
  <c r="AW881" i="20"/>
  <c r="AU881" i="20"/>
  <c r="AV881" i="20" s="1"/>
  <c r="AT881" i="20"/>
  <c r="AS881" i="20"/>
  <c r="AQ881" i="20"/>
  <c r="AR881" i="20" s="1"/>
  <c r="AO881" i="20"/>
  <c r="AP881" i="20" s="1"/>
  <c r="AN881" i="20"/>
  <c r="AM881" i="20"/>
  <c r="AL881" i="20"/>
  <c r="AK881" i="20"/>
  <c r="AI881" i="20"/>
  <c r="AJ881" i="20" s="1"/>
  <c r="AH881" i="20"/>
  <c r="AG881" i="20"/>
  <c r="AE881" i="20"/>
  <c r="AF881" i="20" s="1"/>
  <c r="AC881" i="20"/>
  <c r="AD881" i="20" s="1"/>
  <c r="AX880" i="20"/>
  <c r="AW880" i="20"/>
  <c r="AV880" i="20"/>
  <c r="AU880" i="20"/>
  <c r="AS880" i="20"/>
  <c r="AT880" i="20" s="1"/>
  <c r="AQ880" i="20"/>
  <c r="AR880" i="20" s="1"/>
  <c r="AO880" i="20"/>
  <c r="AP880" i="20" s="1"/>
  <c r="AM880" i="20"/>
  <c r="AN880" i="20" s="1"/>
  <c r="AL880" i="20"/>
  <c r="AK880" i="20"/>
  <c r="AJ880" i="20"/>
  <c r="AI880" i="20"/>
  <c r="AG880" i="20"/>
  <c r="AH880" i="20" s="1"/>
  <c r="AE880" i="20"/>
  <c r="AF880" i="20" s="1"/>
  <c r="AC880" i="20"/>
  <c r="AD880" i="20" s="1"/>
  <c r="AW879" i="20"/>
  <c r="AX879" i="20" s="1"/>
  <c r="AV879" i="20"/>
  <c r="AU879" i="20"/>
  <c r="AT879" i="20"/>
  <c r="AS879" i="20"/>
  <c r="AQ879" i="20"/>
  <c r="AR879" i="20" s="1"/>
  <c r="AP879" i="20"/>
  <c r="AO879" i="20"/>
  <c r="AM879" i="20"/>
  <c r="AN879" i="20" s="1"/>
  <c r="AK879" i="20"/>
  <c r="AL879" i="20" s="1"/>
  <c r="AJ879" i="20"/>
  <c r="AI879" i="20"/>
  <c r="AH879" i="20"/>
  <c r="AG879" i="20"/>
  <c r="AE879" i="20"/>
  <c r="AF879" i="20" s="1"/>
  <c r="AD879" i="20"/>
  <c r="AC879" i="20"/>
  <c r="AW878" i="20"/>
  <c r="AX878" i="20" s="1"/>
  <c r="AU878" i="20"/>
  <c r="AV878" i="20" s="1"/>
  <c r="AT878" i="20"/>
  <c r="AS878" i="20"/>
  <c r="AQ878" i="20"/>
  <c r="AR878" i="20" s="1"/>
  <c r="AO878" i="20"/>
  <c r="AP878" i="20" s="1"/>
  <c r="AM878" i="20"/>
  <c r="AN878" i="20" s="1"/>
  <c r="AK878" i="20"/>
  <c r="AL878" i="20" s="1"/>
  <c r="AI878" i="20"/>
  <c r="AJ878" i="20" s="1"/>
  <c r="AH878" i="20"/>
  <c r="AG878" i="20"/>
  <c r="AE878" i="20"/>
  <c r="AF878" i="20" s="1"/>
  <c r="AC878" i="20"/>
  <c r="AD878" i="20" s="1"/>
  <c r="AX877" i="20"/>
  <c r="AW877" i="20"/>
  <c r="AU877" i="20"/>
  <c r="AV877" i="20" s="1"/>
  <c r="AS877" i="20"/>
  <c r="AT877" i="20" s="1"/>
  <c r="AQ877" i="20"/>
  <c r="AR877" i="20" s="1"/>
  <c r="AP877" i="20"/>
  <c r="AO877" i="20"/>
  <c r="AM877" i="20"/>
  <c r="AN877" i="20" s="1"/>
  <c r="AL877" i="20"/>
  <c r="AK877" i="20"/>
  <c r="AI877" i="20"/>
  <c r="AJ877" i="20" s="1"/>
  <c r="AG877" i="20"/>
  <c r="AH877" i="20" s="1"/>
  <c r="AE877" i="20"/>
  <c r="AF877" i="20" s="1"/>
  <c r="AD877" i="20"/>
  <c r="AC877" i="20"/>
  <c r="AW876" i="20"/>
  <c r="AX876" i="20" s="1"/>
  <c r="AV876" i="20"/>
  <c r="AU876" i="20"/>
  <c r="AS876" i="20"/>
  <c r="AT876" i="20" s="1"/>
  <c r="AQ876" i="20"/>
  <c r="AR876" i="20" s="1"/>
  <c r="AP876" i="20"/>
  <c r="AO876" i="20"/>
  <c r="AN876" i="20"/>
  <c r="AM876" i="20"/>
  <c r="AK876" i="20"/>
  <c r="AL876" i="20" s="1"/>
  <c r="AJ876" i="20"/>
  <c r="AI876" i="20"/>
  <c r="AG876" i="20"/>
  <c r="AH876" i="20" s="1"/>
  <c r="AE876" i="20"/>
  <c r="AF876" i="20" s="1"/>
  <c r="AD876" i="20"/>
  <c r="AC876" i="20"/>
  <c r="AX875" i="20"/>
  <c r="AW875" i="20"/>
  <c r="AU875" i="20"/>
  <c r="AV875" i="20" s="1"/>
  <c r="AT875" i="20"/>
  <c r="AS875" i="20"/>
  <c r="AQ875" i="20"/>
  <c r="AR875" i="20" s="1"/>
  <c r="AO875" i="20"/>
  <c r="AP875" i="20" s="1"/>
  <c r="AM875" i="20"/>
  <c r="AN875" i="20" s="1"/>
  <c r="AL875" i="20"/>
  <c r="AK875" i="20"/>
  <c r="AI875" i="20"/>
  <c r="AJ875" i="20" s="1"/>
  <c r="AH875" i="20"/>
  <c r="AG875" i="20"/>
  <c r="AE875" i="20"/>
  <c r="AF875" i="20" s="1"/>
  <c r="AC875" i="20"/>
  <c r="AD875" i="20" s="1"/>
  <c r="AX874" i="20"/>
  <c r="AW874" i="20"/>
  <c r="AV874" i="20"/>
  <c r="AU874" i="20"/>
  <c r="AS874" i="20"/>
  <c r="AT874" i="20" s="1"/>
  <c r="AR874" i="20"/>
  <c r="AQ874" i="20"/>
  <c r="AO874" i="20"/>
  <c r="AP874" i="20" s="1"/>
  <c r="AM874" i="20"/>
  <c r="AN874" i="20" s="1"/>
  <c r="AL874" i="20"/>
  <c r="AK874" i="20"/>
  <c r="AI874" i="20"/>
  <c r="AJ874" i="20" s="1"/>
  <c r="AG874" i="20"/>
  <c r="AH874" i="20" s="1"/>
  <c r="AE874" i="20"/>
  <c r="AF874" i="20" s="1"/>
  <c r="AC874" i="20"/>
  <c r="AD874" i="20" s="1"/>
  <c r="AW873" i="20"/>
  <c r="AX873" i="20" s="1"/>
  <c r="AV873" i="20"/>
  <c r="AU873" i="20"/>
  <c r="AT873" i="20"/>
  <c r="AS873" i="20"/>
  <c r="AQ873" i="20"/>
  <c r="AR873" i="20" s="1"/>
  <c r="AP873" i="20"/>
  <c r="AO873" i="20"/>
  <c r="AM873" i="20"/>
  <c r="AN873" i="20" s="1"/>
  <c r="AK873" i="20"/>
  <c r="AL873" i="20" s="1"/>
  <c r="AI873" i="20"/>
  <c r="AJ873" i="20" s="1"/>
  <c r="AH873" i="20"/>
  <c r="AG873" i="20"/>
  <c r="AE873" i="20"/>
  <c r="AF873" i="20" s="1"/>
  <c r="AD873" i="20"/>
  <c r="AC873" i="20"/>
  <c r="AW872" i="20"/>
  <c r="AX872" i="20" s="1"/>
  <c r="AU872" i="20"/>
  <c r="AV872" i="20" s="1"/>
  <c r="AT872" i="20"/>
  <c r="AS872" i="20"/>
  <c r="AR872" i="20"/>
  <c r="AQ872" i="20"/>
  <c r="AO872" i="20"/>
  <c r="AP872" i="20" s="1"/>
  <c r="AN872" i="20"/>
  <c r="AM872" i="20"/>
  <c r="AK872" i="20"/>
  <c r="AL872" i="20" s="1"/>
  <c r="AI872" i="20"/>
  <c r="AJ872" i="20" s="1"/>
  <c r="AH872" i="20"/>
  <c r="AG872" i="20"/>
  <c r="AE872" i="20"/>
  <c r="AF872" i="20" s="1"/>
  <c r="AC872" i="20"/>
  <c r="AD872" i="20" s="1"/>
  <c r="AX871" i="20"/>
  <c r="AW871" i="20"/>
  <c r="AU871" i="20"/>
  <c r="AV871" i="20" s="1"/>
  <c r="AS871" i="20"/>
  <c r="AT871" i="20" s="1"/>
  <c r="AR871" i="20"/>
  <c r="AQ871" i="20"/>
  <c r="AP871" i="20"/>
  <c r="AO871" i="20"/>
  <c r="AM871" i="20"/>
  <c r="AN871" i="20" s="1"/>
  <c r="AL871" i="20"/>
  <c r="AK871" i="20"/>
  <c r="AI871" i="20"/>
  <c r="AJ871" i="20" s="1"/>
  <c r="AG871" i="20"/>
  <c r="AH871" i="20" s="1"/>
  <c r="AE871" i="20"/>
  <c r="AF871" i="20" s="1"/>
  <c r="AD871" i="20"/>
  <c r="AC871" i="20"/>
  <c r="AW870" i="20"/>
  <c r="AX870" i="20" s="1"/>
  <c r="AV870" i="20"/>
  <c r="AU870" i="20"/>
  <c r="AS870" i="20"/>
  <c r="AT870" i="20" s="1"/>
  <c r="AQ870" i="20"/>
  <c r="AR870" i="20" s="1"/>
  <c r="AP870" i="20"/>
  <c r="AO870" i="20"/>
  <c r="AN870" i="20"/>
  <c r="AM870" i="20"/>
  <c r="AK870" i="20"/>
  <c r="AL870" i="20" s="1"/>
  <c r="AJ870" i="20"/>
  <c r="AI870" i="20"/>
  <c r="AG870" i="20"/>
  <c r="AH870" i="20" s="1"/>
  <c r="AE870" i="20"/>
  <c r="AF870" i="20" s="1"/>
  <c r="AD870" i="20"/>
  <c r="AC870" i="20"/>
  <c r="AX869" i="20"/>
  <c r="AW869" i="20"/>
  <c r="AU869" i="20"/>
  <c r="AV869" i="20" s="1"/>
  <c r="AT869" i="20"/>
  <c r="AS869" i="20"/>
  <c r="AQ869" i="20"/>
  <c r="AR869" i="20" s="1"/>
  <c r="AO869" i="20"/>
  <c r="AP869" i="20" s="1"/>
  <c r="AN869" i="20"/>
  <c r="AM869" i="20"/>
  <c r="AL869" i="20"/>
  <c r="AK869" i="20"/>
  <c r="AI869" i="20"/>
  <c r="AJ869" i="20" s="1"/>
  <c r="AH869" i="20"/>
  <c r="AG869" i="20"/>
  <c r="AE869" i="20"/>
  <c r="AF869" i="20" s="1"/>
  <c r="AC869" i="20"/>
  <c r="AD869" i="20" s="1"/>
  <c r="AX868" i="20"/>
  <c r="AW868" i="20"/>
  <c r="AV868" i="20"/>
  <c r="AU868" i="20"/>
  <c r="AS868" i="20"/>
  <c r="AT868" i="20" s="1"/>
  <c r="AQ868" i="20"/>
  <c r="AR868" i="20" s="1"/>
  <c r="AO868" i="20"/>
  <c r="AP868" i="20" s="1"/>
  <c r="AM868" i="20"/>
  <c r="AN868" i="20" s="1"/>
  <c r="AL868" i="20"/>
  <c r="AK868" i="20"/>
  <c r="AJ868" i="20"/>
  <c r="AI868" i="20"/>
  <c r="AG868" i="20"/>
  <c r="AH868" i="20" s="1"/>
  <c r="AE868" i="20"/>
  <c r="AF868" i="20" s="1"/>
  <c r="AC868" i="20"/>
  <c r="AD868" i="20" s="1"/>
  <c r="AW867" i="20"/>
  <c r="AX867" i="20" s="1"/>
  <c r="AV867" i="20"/>
  <c r="AU867" i="20"/>
  <c r="AT867" i="20"/>
  <c r="AS867" i="20"/>
  <c r="AQ867" i="20"/>
  <c r="AR867" i="20" s="1"/>
  <c r="AP867" i="20"/>
  <c r="AO867" i="20"/>
  <c r="AM867" i="20"/>
  <c r="AN867" i="20" s="1"/>
  <c r="AK867" i="20"/>
  <c r="AL867" i="20" s="1"/>
  <c r="AJ867" i="20"/>
  <c r="AI867" i="20"/>
  <c r="AH867" i="20"/>
  <c r="AG867" i="20"/>
  <c r="AE867" i="20"/>
  <c r="AF867" i="20" s="1"/>
  <c r="AD867" i="20"/>
  <c r="AC867" i="20"/>
  <c r="AW866" i="20"/>
  <c r="AX866" i="20" s="1"/>
  <c r="AU866" i="20"/>
  <c r="AV866" i="20" s="1"/>
  <c r="AT866" i="20"/>
  <c r="AS866" i="20"/>
  <c r="AR866" i="20"/>
  <c r="AQ866" i="20"/>
  <c r="AO866" i="20"/>
  <c r="AP866" i="20" s="1"/>
  <c r="AN866" i="20"/>
  <c r="AM866" i="20"/>
  <c r="AK866" i="20"/>
  <c r="AL866" i="20" s="1"/>
  <c r="AI866" i="20"/>
  <c r="AJ866" i="20" s="1"/>
  <c r="AH866" i="20"/>
  <c r="AG866" i="20"/>
  <c r="AF866" i="20"/>
  <c r="AE866" i="20"/>
  <c r="AC866" i="20"/>
  <c r="AD866" i="20" s="1"/>
  <c r="AX865" i="20"/>
  <c r="AW865" i="20"/>
  <c r="AU865" i="20"/>
  <c r="AV865" i="20" s="1"/>
  <c r="AS865" i="20"/>
  <c r="AT865" i="20" s="1"/>
  <c r="AR865" i="20"/>
  <c r="AQ865" i="20"/>
  <c r="AP865" i="20"/>
  <c r="AO865" i="20"/>
  <c r="AM865" i="20"/>
  <c r="AN865" i="20" s="1"/>
  <c r="AL865" i="20"/>
  <c r="AK865" i="20"/>
  <c r="AI865" i="20"/>
  <c r="AJ865" i="20" s="1"/>
  <c r="AG865" i="20"/>
  <c r="AH865" i="20" s="1"/>
  <c r="AE865" i="20"/>
  <c r="AF865" i="20" s="1"/>
  <c r="AD865" i="20"/>
  <c r="AC865" i="20"/>
  <c r="AW864" i="20"/>
  <c r="AX864" i="20" s="1"/>
  <c r="AV864" i="20"/>
  <c r="AU864" i="20"/>
  <c r="AS864" i="20"/>
  <c r="AT864" i="20" s="1"/>
  <c r="AQ864" i="20"/>
  <c r="AR864" i="20" s="1"/>
  <c r="AP864" i="20"/>
  <c r="AO864" i="20"/>
  <c r="AN864" i="20"/>
  <c r="AM864" i="20"/>
  <c r="AK864" i="20"/>
  <c r="AL864" i="20" s="1"/>
  <c r="AI864" i="20"/>
  <c r="AJ864" i="20" s="1"/>
  <c r="AG864" i="20"/>
  <c r="AH864" i="20" s="1"/>
  <c r="AE864" i="20"/>
  <c r="AF864" i="20" s="1"/>
  <c r="AD864" i="20"/>
  <c r="AC864" i="20"/>
  <c r="AX863" i="20"/>
  <c r="AW863" i="20"/>
  <c r="AU863" i="20"/>
  <c r="AV863" i="20" s="1"/>
  <c r="AT863" i="20"/>
  <c r="AS863" i="20"/>
  <c r="AQ863" i="20"/>
  <c r="AR863" i="20" s="1"/>
  <c r="AO863" i="20"/>
  <c r="AP863" i="20" s="1"/>
  <c r="AM863" i="20"/>
  <c r="AN863" i="20" s="1"/>
  <c r="AL863" i="20"/>
  <c r="AK863" i="20"/>
  <c r="AI863" i="20"/>
  <c r="AJ863" i="20" s="1"/>
  <c r="AH863" i="20"/>
  <c r="AG863" i="20"/>
  <c r="AE863" i="20"/>
  <c r="AF863" i="20" s="1"/>
  <c r="AC863" i="20"/>
  <c r="AD863" i="20" s="1"/>
  <c r="AX862" i="20"/>
  <c r="AW862" i="20"/>
  <c r="AV862" i="20"/>
  <c r="AU862" i="20"/>
  <c r="AS862" i="20"/>
  <c r="AT862" i="20" s="1"/>
  <c r="AQ862" i="20"/>
  <c r="AR862" i="20" s="1"/>
  <c r="AO862" i="20"/>
  <c r="AP862" i="20" s="1"/>
  <c r="AM862" i="20"/>
  <c r="AN862" i="20" s="1"/>
  <c r="AL862" i="20"/>
  <c r="AK862" i="20"/>
  <c r="AI862" i="20"/>
  <c r="AJ862" i="20" s="1"/>
  <c r="AG862" i="20"/>
  <c r="AH862" i="20" s="1"/>
  <c r="AE862" i="20"/>
  <c r="AF862" i="20" s="1"/>
  <c r="AC862" i="20"/>
  <c r="AD862" i="20" s="1"/>
  <c r="AW861" i="20"/>
  <c r="AX861" i="20" s="1"/>
  <c r="AV861" i="20"/>
  <c r="AU861" i="20"/>
  <c r="AT861" i="20"/>
  <c r="AS861" i="20"/>
  <c r="AQ861" i="20"/>
  <c r="AR861" i="20" s="1"/>
  <c r="AP861" i="20"/>
  <c r="AO861" i="20"/>
  <c r="AM861" i="20"/>
  <c r="AN861" i="20" s="1"/>
  <c r="AK861" i="20"/>
  <c r="AL861" i="20" s="1"/>
  <c r="AI861" i="20"/>
  <c r="AJ861" i="20" s="1"/>
  <c r="AH861" i="20"/>
  <c r="AG861" i="20"/>
  <c r="AE861" i="20"/>
  <c r="AF861" i="20" s="1"/>
  <c r="AD861" i="20"/>
  <c r="AC861" i="20"/>
  <c r="AW860" i="20"/>
  <c r="AX860" i="20" s="1"/>
  <c r="AU860" i="20"/>
  <c r="AV860" i="20" s="1"/>
  <c r="AT860" i="20"/>
  <c r="AS860" i="20"/>
  <c r="AQ860" i="20"/>
  <c r="AR860" i="20" s="1"/>
  <c r="AO860" i="20"/>
  <c r="AP860" i="20" s="1"/>
  <c r="AN860" i="20"/>
  <c r="AM860" i="20"/>
  <c r="AK860" i="20"/>
  <c r="AL860" i="20" s="1"/>
  <c r="AI860" i="20"/>
  <c r="AJ860" i="20" s="1"/>
  <c r="AH860" i="20"/>
  <c r="AG860" i="20"/>
  <c r="AE860" i="20"/>
  <c r="AF860" i="20" s="1"/>
  <c r="AC860" i="20"/>
  <c r="AD860" i="20" s="1"/>
  <c r="AX859" i="20"/>
  <c r="AW859" i="20"/>
  <c r="AU859" i="20"/>
  <c r="AV859" i="20" s="1"/>
  <c r="AS859" i="20"/>
  <c r="AT859" i="20" s="1"/>
  <c r="AQ859" i="20"/>
  <c r="AR859" i="20" s="1"/>
  <c r="AP859" i="20"/>
  <c r="AO859" i="20"/>
  <c r="AM859" i="20"/>
  <c r="AN859" i="20" s="1"/>
  <c r="AL859" i="20"/>
  <c r="AK859" i="20"/>
  <c r="AI859" i="20"/>
  <c r="AJ859" i="20" s="1"/>
  <c r="AG859" i="20"/>
  <c r="AH859" i="20" s="1"/>
  <c r="AE859" i="20"/>
  <c r="AF859" i="20" s="1"/>
  <c r="AD859" i="20"/>
  <c r="AC859" i="20"/>
  <c r="AW858" i="20"/>
  <c r="AX858" i="20" s="1"/>
  <c r="AV858" i="20"/>
  <c r="AU858" i="20"/>
  <c r="AS858" i="20"/>
  <c r="AT858" i="20" s="1"/>
  <c r="AQ858" i="20"/>
  <c r="AR858" i="20" s="1"/>
  <c r="AP858" i="20"/>
  <c r="AO858" i="20"/>
  <c r="AM858" i="20"/>
  <c r="AN858" i="20" s="1"/>
  <c r="AK858" i="20"/>
  <c r="AL858" i="20" s="1"/>
  <c r="AI858" i="20"/>
  <c r="AJ858" i="20" s="1"/>
  <c r="AG858" i="20"/>
  <c r="AH858" i="20" s="1"/>
  <c r="AE858" i="20"/>
  <c r="AF858" i="20" s="1"/>
  <c r="AD858" i="20"/>
  <c r="AC858" i="20"/>
  <c r="AX857" i="20"/>
  <c r="AW857" i="20"/>
  <c r="AU857" i="20"/>
  <c r="AV857" i="20" s="1"/>
  <c r="AT857" i="20"/>
  <c r="AS857" i="20"/>
  <c r="AQ857" i="20"/>
  <c r="AR857" i="20" s="1"/>
  <c r="AO857" i="20"/>
  <c r="AP857" i="20" s="1"/>
  <c r="AN857" i="20"/>
  <c r="AM857" i="20"/>
  <c r="AL857" i="20"/>
  <c r="AK857" i="20"/>
  <c r="AI857" i="20"/>
  <c r="AJ857" i="20" s="1"/>
  <c r="AH857" i="20"/>
  <c r="AG857" i="20"/>
  <c r="AE857" i="20"/>
  <c r="AF857" i="20" s="1"/>
  <c r="AC857" i="20"/>
  <c r="AD857" i="20" s="1"/>
  <c r="AX856" i="20"/>
  <c r="AW856" i="20"/>
  <c r="AV856" i="20"/>
  <c r="AU856" i="20"/>
  <c r="AS856" i="20"/>
  <c r="AT856" i="20" s="1"/>
  <c r="AQ856" i="20"/>
  <c r="AR856" i="20" s="1"/>
  <c r="AO856" i="20"/>
  <c r="AP856" i="20" s="1"/>
  <c r="AM856" i="20"/>
  <c r="AN856" i="20" s="1"/>
  <c r="AL856" i="20"/>
  <c r="AK856" i="20"/>
  <c r="AI856" i="20"/>
  <c r="AJ856" i="20" s="1"/>
  <c r="AG856" i="20"/>
  <c r="AH856" i="20" s="1"/>
  <c r="AF856" i="20"/>
  <c r="AE856" i="20"/>
  <c r="AC856" i="20"/>
  <c r="AD856" i="20" s="1"/>
  <c r="AW855" i="20"/>
  <c r="AX855" i="20" s="1"/>
  <c r="AV855" i="20"/>
  <c r="AU855" i="20"/>
  <c r="AT855" i="20"/>
  <c r="AS855" i="20"/>
  <c r="AQ855" i="20"/>
  <c r="AR855" i="20" s="1"/>
  <c r="AP855" i="20"/>
  <c r="AO855" i="20"/>
  <c r="AM855" i="20"/>
  <c r="AN855" i="20" s="1"/>
  <c r="AK855" i="20"/>
  <c r="AL855" i="20" s="1"/>
  <c r="AI855" i="20"/>
  <c r="AJ855" i="20" s="1"/>
  <c r="AH855" i="20"/>
  <c r="AG855" i="20"/>
  <c r="AE855" i="20"/>
  <c r="AF855" i="20" s="1"/>
  <c r="AD855" i="20"/>
  <c r="AC855" i="20"/>
  <c r="AW854" i="20"/>
  <c r="AX854" i="20" s="1"/>
  <c r="AU854" i="20"/>
  <c r="AV854" i="20" s="1"/>
  <c r="AT854" i="20"/>
  <c r="AS854" i="20"/>
  <c r="AQ854" i="20"/>
  <c r="AR854" i="20" s="1"/>
  <c r="AO854" i="20"/>
  <c r="AP854" i="20" s="1"/>
  <c r="AM854" i="20"/>
  <c r="AN854" i="20" s="1"/>
  <c r="AK854" i="20"/>
  <c r="AL854" i="20" s="1"/>
  <c r="AI854" i="20"/>
  <c r="AJ854" i="20" s="1"/>
  <c r="AH854" i="20"/>
  <c r="AG854" i="20"/>
  <c r="AF854" i="20"/>
  <c r="AE854" i="20"/>
  <c r="AC854" i="20"/>
  <c r="AD854" i="20" s="1"/>
  <c r="AX853" i="20"/>
  <c r="AW853" i="20"/>
  <c r="AU853" i="20"/>
  <c r="AV853" i="20" s="1"/>
  <c r="AS853" i="20"/>
  <c r="AT853" i="20" s="1"/>
  <c r="AQ853" i="20"/>
  <c r="AR853" i="20" s="1"/>
  <c r="AP853" i="20"/>
  <c r="AO853" i="20"/>
  <c r="AM853" i="20"/>
  <c r="AN853" i="20" s="1"/>
  <c r="AL853" i="20"/>
  <c r="AK853" i="20"/>
  <c r="AI853" i="20"/>
  <c r="AJ853" i="20" s="1"/>
  <c r="AG853" i="20"/>
  <c r="AH853" i="20" s="1"/>
  <c r="AE853" i="20"/>
  <c r="AF853" i="20" s="1"/>
  <c r="AD853" i="20"/>
  <c r="AC853" i="20"/>
  <c r="AW852" i="20"/>
  <c r="AX852" i="20" s="1"/>
  <c r="AV852" i="20"/>
  <c r="AU852" i="20"/>
  <c r="AS852" i="20"/>
  <c r="AT852" i="20" s="1"/>
  <c r="AQ852" i="20"/>
  <c r="AR852" i="20" s="1"/>
  <c r="AP852" i="20"/>
  <c r="AO852" i="20"/>
  <c r="AN852" i="20"/>
  <c r="AM852" i="20"/>
  <c r="AK852" i="20"/>
  <c r="AL852" i="20" s="1"/>
  <c r="AI852" i="20"/>
  <c r="AJ852" i="20" s="1"/>
  <c r="AG852" i="20"/>
  <c r="AH852" i="20" s="1"/>
  <c r="AE852" i="20"/>
  <c r="AF852" i="20" s="1"/>
  <c r="AD852" i="20"/>
  <c r="AC852" i="20"/>
  <c r="AX851" i="20"/>
  <c r="AW851" i="20"/>
  <c r="AU851" i="20"/>
  <c r="AV851" i="20" s="1"/>
  <c r="AS851" i="20"/>
  <c r="AT851" i="20" s="1"/>
  <c r="AQ851" i="20"/>
  <c r="AR851" i="20" s="1"/>
  <c r="AO851" i="20"/>
  <c r="AP851" i="20" s="1"/>
  <c r="AN851" i="20"/>
  <c r="AM851" i="20"/>
  <c r="AL851" i="20"/>
  <c r="AK851" i="20"/>
  <c r="AI851" i="20"/>
  <c r="AJ851" i="20" s="1"/>
  <c r="AG851" i="20"/>
  <c r="AH851" i="20" s="1"/>
  <c r="AE851" i="20"/>
  <c r="AF851" i="20" s="1"/>
  <c r="AC851" i="20"/>
  <c r="AD851" i="20" s="1"/>
  <c r="AX850" i="20"/>
  <c r="AW850" i="20"/>
  <c r="AV850" i="20"/>
  <c r="AU850" i="20"/>
  <c r="AS850" i="20"/>
  <c r="AT850" i="20" s="1"/>
  <c r="AR850" i="20"/>
  <c r="AQ850" i="20"/>
  <c r="AO850" i="20"/>
  <c r="AP850" i="20" s="1"/>
  <c r="AM850" i="20"/>
  <c r="AN850" i="20" s="1"/>
  <c r="AL850" i="20"/>
  <c r="AK850" i="20"/>
  <c r="AI850" i="20"/>
  <c r="AJ850" i="20" s="1"/>
  <c r="AH850" i="20"/>
  <c r="AG850" i="20"/>
  <c r="AE850" i="20"/>
  <c r="AF850" i="20" s="1"/>
  <c r="AC850" i="20"/>
  <c r="AD850" i="20" s="1"/>
  <c r="AW849" i="20"/>
  <c r="AX849" i="20" s="1"/>
  <c r="AV849" i="20"/>
  <c r="AU849" i="20"/>
  <c r="AT849" i="20"/>
  <c r="AS849" i="20"/>
  <c r="AR849" i="20"/>
  <c r="AQ849" i="20"/>
  <c r="AP849" i="20"/>
  <c r="AO849" i="20"/>
  <c r="AM849" i="20"/>
  <c r="AN849" i="20" s="1"/>
  <c r="AK849" i="20"/>
  <c r="AL849" i="20" s="1"/>
  <c r="AJ849" i="20"/>
  <c r="AI849" i="20"/>
  <c r="AH849" i="20"/>
  <c r="AG849" i="20"/>
  <c r="AE849" i="20"/>
  <c r="AF849" i="20" s="1"/>
  <c r="AD849" i="20"/>
  <c r="AC849" i="20"/>
  <c r="AW848" i="20"/>
  <c r="AX848" i="20" s="1"/>
  <c r="AU848" i="20"/>
  <c r="AV848" i="20" s="1"/>
  <c r="AT848" i="20"/>
  <c r="AS848" i="20"/>
  <c r="AQ848" i="20"/>
  <c r="AR848" i="20" s="1"/>
  <c r="AO848" i="20"/>
  <c r="AP848" i="20" s="1"/>
  <c r="AM848" i="20"/>
  <c r="AN848" i="20" s="1"/>
  <c r="AK848" i="20"/>
  <c r="AL848" i="20" s="1"/>
  <c r="AI848" i="20"/>
  <c r="AJ848" i="20" s="1"/>
  <c r="AH848" i="20"/>
  <c r="AG848" i="20"/>
  <c r="AE848" i="20"/>
  <c r="AF848" i="20" s="1"/>
  <c r="AD848" i="20"/>
  <c r="AC848" i="20"/>
  <c r="AW847" i="20"/>
  <c r="AX847" i="20" s="1"/>
  <c r="AU847" i="20"/>
  <c r="AV847" i="20" s="1"/>
  <c r="AS847" i="20"/>
  <c r="AT847" i="20" s="1"/>
  <c r="AR847" i="20"/>
  <c r="AQ847" i="20"/>
  <c r="AP847" i="20"/>
  <c r="AO847" i="20"/>
  <c r="AM847" i="20"/>
  <c r="AN847" i="20" s="1"/>
  <c r="AL847" i="20"/>
  <c r="AK847" i="20"/>
  <c r="AI847" i="20"/>
  <c r="AJ847" i="20" s="1"/>
  <c r="AG847" i="20"/>
  <c r="AH847" i="20" s="1"/>
  <c r="AF847" i="20"/>
  <c r="AE847" i="20"/>
  <c r="AD847" i="20"/>
  <c r="AC847" i="20"/>
  <c r="AX846" i="20"/>
  <c r="AW846" i="20"/>
  <c r="AU846" i="20"/>
  <c r="AV846" i="20" s="1"/>
  <c r="AS846" i="20"/>
  <c r="AT846" i="20" s="1"/>
  <c r="AQ846" i="20"/>
  <c r="AR846" i="20" s="1"/>
  <c r="AP846" i="20"/>
  <c r="AO846" i="20"/>
  <c r="AM846" i="20"/>
  <c r="AN846" i="20" s="1"/>
  <c r="AL846" i="20"/>
  <c r="AK846" i="20"/>
  <c r="AI846" i="20"/>
  <c r="AJ846" i="20" s="1"/>
  <c r="AG846" i="20"/>
  <c r="AH846" i="20" s="1"/>
  <c r="AE846" i="20"/>
  <c r="AF846" i="20" s="1"/>
  <c r="AD846" i="20"/>
  <c r="AC846" i="20"/>
  <c r="AW845" i="20"/>
  <c r="AX845" i="20" s="1"/>
  <c r="AU845" i="20"/>
  <c r="AV845" i="20" s="1"/>
  <c r="AT845" i="20"/>
  <c r="AS845" i="20"/>
  <c r="AQ845" i="20"/>
  <c r="AR845" i="20" s="1"/>
  <c r="AO845" i="20"/>
  <c r="AP845" i="20" s="1"/>
  <c r="AN845" i="20"/>
  <c r="AM845" i="20"/>
  <c r="AL845" i="20"/>
  <c r="AK845" i="20"/>
  <c r="AI845" i="20"/>
  <c r="AJ845" i="20" s="1"/>
  <c r="AG845" i="20"/>
  <c r="AH845" i="20" s="1"/>
  <c r="AE845" i="20"/>
  <c r="AF845" i="20" s="1"/>
  <c r="AC845" i="20"/>
  <c r="AD845" i="20" s="1"/>
  <c r="AX844" i="20"/>
  <c r="AW844" i="20"/>
  <c r="AU844" i="20"/>
  <c r="AV844" i="20" s="1"/>
  <c r="AT844" i="20"/>
  <c r="AS844" i="20"/>
  <c r="AQ844" i="20"/>
  <c r="AR844" i="20" s="1"/>
  <c r="AO844" i="20"/>
  <c r="AP844" i="20" s="1"/>
  <c r="AM844" i="20"/>
  <c r="AN844" i="20" s="1"/>
  <c r="AL844" i="20"/>
  <c r="AK844" i="20"/>
  <c r="AJ844" i="20"/>
  <c r="AI844" i="20"/>
  <c r="AG844" i="20"/>
  <c r="AH844" i="20" s="1"/>
  <c r="AE844" i="20"/>
  <c r="AF844" i="20" s="1"/>
  <c r="AC844" i="20"/>
  <c r="AD844" i="20" s="1"/>
  <c r="AW843" i="20"/>
  <c r="AX843" i="20" s="1"/>
  <c r="AV843" i="20"/>
  <c r="AU843" i="20"/>
  <c r="AT843" i="20"/>
  <c r="AS843" i="20"/>
  <c r="AQ843" i="20"/>
  <c r="AR843" i="20" s="1"/>
  <c r="AO843" i="20"/>
  <c r="AP843" i="20" s="1"/>
  <c r="AM843" i="20"/>
  <c r="AN843" i="20" s="1"/>
  <c r="AK843" i="20"/>
  <c r="AL843" i="20" s="1"/>
  <c r="AJ843" i="20"/>
  <c r="AI843" i="20"/>
  <c r="AG843" i="20"/>
  <c r="AH843" i="20" s="1"/>
  <c r="AE843" i="20"/>
  <c r="AF843" i="20" s="1"/>
  <c r="AD843" i="20"/>
  <c r="AC843" i="20"/>
  <c r="AW842" i="20"/>
  <c r="AX842" i="20" s="1"/>
  <c r="AU842" i="20"/>
  <c r="AV842" i="20" s="1"/>
  <c r="AT842" i="20"/>
  <c r="AS842" i="20"/>
  <c r="AQ842" i="20"/>
  <c r="AR842" i="20" s="1"/>
  <c r="AO842" i="20"/>
  <c r="AP842" i="20" s="1"/>
  <c r="AN842" i="20"/>
  <c r="AM842" i="20"/>
  <c r="AK842" i="20"/>
  <c r="AL842" i="20" s="1"/>
  <c r="AI842" i="20"/>
  <c r="AJ842" i="20" s="1"/>
  <c r="AH842" i="20"/>
  <c r="AG842" i="20"/>
  <c r="AF842" i="20"/>
  <c r="AE842" i="20"/>
  <c r="AC842" i="20"/>
  <c r="AD842" i="20" s="1"/>
  <c r="AW841" i="20"/>
  <c r="AX841" i="20" s="1"/>
  <c r="AU841" i="20"/>
  <c r="AV841" i="20" s="1"/>
  <c r="AS841" i="20"/>
  <c r="AT841" i="20" s="1"/>
  <c r="AQ841" i="20"/>
  <c r="AR841" i="20" s="1"/>
  <c r="AO841" i="20"/>
  <c r="AP841" i="20" s="1"/>
  <c r="AM841" i="20"/>
  <c r="AN841" i="20" s="1"/>
  <c r="AK841" i="20"/>
  <c r="AL841" i="20" s="1"/>
  <c r="AI841" i="20"/>
  <c r="AJ841" i="20" s="1"/>
  <c r="AG841" i="20"/>
  <c r="AH841" i="20" s="1"/>
  <c r="AE841" i="20"/>
  <c r="AF841" i="20" s="1"/>
  <c r="AD841" i="20"/>
  <c r="AC841" i="20"/>
  <c r="AW840" i="20"/>
  <c r="AX840" i="20" s="1"/>
  <c r="AV840" i="20"/>
  <c r="AU840" i="20"/>
  <c r="AS840" i="20"/>
  <c r="AT840" i="20" s="1"/>
  <c r="AQ840" i="20"/>
  <c r="AR840" i="20" s="1"/>
  <c r="AP840" i="20"/>
  <c r="AO840" i="20"/>
  <c r="AN840" i="20"/>
  <c r="AM840" i="20"/>
  <c r="AL840" i="20"/>
  <c r="AK840" i="20"/>
  <c r="AI840" i="20"/>
  <c r="AJ840" i="20" s="1"/>
  <c r="AG840" i="20"/>
  <c r="AH840" i="20" s="1"/>
  <c r="AE840" i="20"/>
  <c r="AF840" i="20" s="1"/>
  <c r="AD840" i="20"/>
  <c r="AC840" i="20"/>
  <c r="AW839" i="20"/>
  <c r="AX839" i="20" s="1"/>
  <c r="AV839" i="20"/>
  <c r="AU839" i="20"/>
  <c r="AT839" i="20"/>
  <c r="AS839" i="20"/>
  <c r="AQ839" i="20"/>
  <c r="AR839" i="20" s="1"/>
  <c r="AO839" i="20"/>
  <c r="AP839" i="20" s="1"/>
  <c r="AM839" i="20"/>
  <c r="AN839" i="20" s="1"/>
  <c r="AK839" i="20"/>
  <c r="AL839" i="20" s="1"/>
  <c r="AI839" i="20"/>
  <c r="AJ839" i="20" s="1"/>
  <c r="AH839" i="20"/>
  <c r="AG839" i="20"/>
  <c r="AE839" i="20"/>
  <c r="AF839" i="20" s="1"/>
  <c r="AC839" i="20"/>
  <c r="AD839" i="20" s="1"/>
  <c r="AX838" i="20"/>
  <c r="AW838" i="20"/>
  <c r="AV838" i="20"/>
  <c r="AU838" i="20"/>
  <c r="AS838" i="20"/>
  <c r="AT838" i="20" s="1"/>
  <c r="AQ838" i="20"/>
  <c r="AR838" i="20" s="1"/>
  <c r="AO838" i="20"/>
  <c r="AP838" i="20" s="1"/>
  <c r="AM838" i="20"/>
  <c r="AN838" i="20" s="1"/>
  <c r="AL838" i="20"/>
  <c r="AK838" i="20"/>
  <c r="AI838" i="20"/>
  <c r="AJ838" i="20" s="1"/>
  <c r="AH838" i="20"/>
  <c r="AG838" i="20"/>
  <c r="AE838" i="20"/>
  <c r="AF838" i="20" s="1"/>
  <c r="AC838" i="20"/>
  <c r="AD838" i="20" s="1"/>
  <c r="AW837" i="20"/>
  <c r="AX837" i="20" s="1"/>
  <c r="AV837" i="20"/>
  <c r="AU837" i="20"/>
  <c r="AT837" i="20"/>
  <c r="AS837" i="20"/>
  <c r="AQ837" i="20"/>
  <c r="AR837" i="20" s="1"/>
  <c r="AP837" i="20"/>
  <c r="AO837" i="20"/>
  <c r="AM837" i="20"/>
  <c r="AN837" i="20" s="1"/>
  <c r="AK837" i="20"/>
  <c r="AL837" i="20" s="1"/>
  <c r="AJ837" i="20"/>
  <c r="AI837" i="20"/>
  <c r="AH837" i="20"/>
  <c r="AG837" i="20"/>
  <c r="AE837" i="20"/>
  <c r="AF837" i="20" s="1"/>
  <c r="AC837" i="20"/>
  <c r="AD837" i="20" s="1"/>
  <c r="AW836" i="20"/>
  <c r="AX836" i="20" s="1"/>
  <c r="AU836" i="20"/>
  <c r="AV836" i="20" s="1"/>
  <c r="AT836" i="20"/>
  <c r="AS836" i="20"/>
  <c r="AQ836" i="20"/>
  <c r="AR836" i="20" s="1"/>
  <c r="AP836" i="20"/>
  <c r="AO836" i="20"/>
  <c r="AN836" i="20"/>
  <c r="AM836" i="20"/>
  <c r="AK836" i="20"/>
  <c r="AL836" i="20" s="1"/>
  <c r="AI836" i="20"/>
  <c r="AJ836" i="20" s="1"/>
  <c r="AH836" i="20"/>
  <c r="AG836" i="20"/>
  <c r="AE836" i="20"/>
  <c r="AF836" i="20" s="1"/>
  <c r="AC836" i="20"/>
  <c r="AD836" i="20" s="1"/>
  <c r="AX835" i="20"/>
  <c r="AW835" i="20"/>
  <c r="AU835" i="20"/>
  <c r="AV835" i="20" s="1"/>
  <c r="AS835" i="20"/>
  <c r="AT835" i="20" s="1"/>
  <c r="AQ835" i="20"/>
  <c r="AR835" i="20" s="1"/>
  <c r="AP835" i="20"/>
  <c r="AO835" i="20"/>
  <c r="AM835" i="20"/>
  <c r="AN835" i="20" s="1"/>
  <c r="AK835" i="20"/>
  <c r="AL835" i="20" s="1"/>
  <c r="AI835" i="20"/>
  <c r="AJ835" i="20" s="1"/>
  <c r="AG835" i="20"/>
  <c r="AH835" i="20" s="1"/>
  <c r="AE835" i="20"/>
  <c r="AF835" i="20" s="1"/>
  <c r="AC835" i="20"/>
  <c r="AD835" i="20" s="1"/>
  <c r="AX834" i="20"/>
  <c r="AW834" i="20"/>
  <c r="AU834" i="20"/>
  <c r="AV834" i="20" s="1"/>
  <c r="AS834" i="20"/>
  <c r="AT834" i="20" s="1"/>
  <c r="AQ834" i="20"/>
  <c r="AR834" i="20" s="1"/>
  <c r="AP834" i="20"/>
  <c r="AO834" i="20"/>
  <c r="AM834" i="20"/>
  <c r="AN834" i="20" s="1"/>
  <c r="AK834" i="20"/>
  <c r="AL834" i="20" s="1"/>
  <c r="AJ834" i="20"/>
  <c r="AI834" i="20"/>
  <c r="AG834" i="20"/>
  <c r="AH834" i="20" s="1"/>
  <c r="AE834" i="20"/>
  <c r="AF834" i="20" s="1"/>
  <c r="AD834" i="20"/>
  <c r="AC834" i="20"/>
  <c r="AW833" i="20"/>
  <c r="AX833" i="20" s="1"/>
  <c r="AV833" i="20"/>
  <c r="AU833" i="20"/>
  <c r="AS833" i="20"/>
  <c r="AT833" i="20" s="1"/>
  <c r="AQ833" i="20"/>
  <c r="AR833" i="20" s="1"/>
  <c r="AO833" i="20"/>
  <c r="AP833" i="20" s="1"/>
  <c r="AM833" i="20"/>
  <c r="AN833" i="20" s="1"/>
  <c r="AL833" i="20"/>
  <c r="AK833" i="20"/>
  <c r="AJ833" i="20"/>
  <c r="AI833" i="20"/>
  <c r="AG833" i="20"/>
  <c r="AH833" i="20" s="1"/>
  <c r="AE833" i="20"/>
  <c r="AF833" i="20" s="1"/>
  <c r="AC833" i="20"/>
  <c r="AD833" i="20" s="1"/>
  <c r="AX832" i="20"/>
  <c r="AW832" i="20"/>
  <c r="AV832" i="20"/>
  <c r="AU832" i="20"/>
  <c r="AS832" i="20"/>
  <c r="AT832" i="20" s="1"/>
  <c r="AQ832" i="20"/>
  <c r="AR832" i="20" s="1"/>
  <c r="AO832" i="20"/>
  <c r="AP832" i="20" s="1"/>
  <c r="AM832" i="20"/>
  <c r="AN832" i="20" s="1"/>
  <c r="AK832" i="20"/>
  <c r="AL832" i="20" s="1"/>
  <c r="AI832" i="20"/>
  <c r="AJ832" i="20" s="1"/>
  <c r="AH832" i="20"/>
  <c r="AG832" i="20"/>
  <c r="AE832" i="20"/>
  <c r="AF832" i="20" s="1"/>
  <c r="AC832" i="20"/>
  <c r="AD832" i="20" s="1"/>
  <c r="AW831" i="20"/>
  <c r="AX831" i="20" s="1"/>
  <c r="AU831" i="20"/>
  <c r="AV831" i="20" s="1"/>
  <c r="AT831" i="20"/>
  <c r="AS831" i="20"/>
  <c r="AQ831" i="20"/>
  <c r="AR831" i="20" s="1"/>
  <c r="AO831" i="20"/>
  <c r="AP831" i="20" s="1"/>
  <c r="AM831" i="20"/>
  <c r="AN831" i="20" s="1"/>
  <c r="AK831" i="20"/>
  <c r="AL831" i="20" s="1"/>
  <c r="AI831" i="20"/>
  <c r="AJ831" i="20" s="1"/>
  <c r="AG831" i="20"/>
  <c r="AH831" i="20" s="1"/>
  <c r="AE831" i="20"/>
  <c r="AF831" i="20" s="1"/>
  <c r="AD831" i="20"/>
  <c r="AC831" i="20"/>
  <c r="AX830" i="20"/>
  <c r="AW830" i="20"/>
  <c r="AU830" i="20"/>
  <c r="AV830" i="20" s="1"/>
  <c r="AS830" i="20"/>
  <c r="AT830" i="20" s="1"/>
  <c r="AQ830" i="20"/>
  <c r="AR830" i="20" s="1"/>
  <c r="AP830" i="20"/>
  <c r="AO830" i="20"/>
  <c r="AM830" i="20"/>
  <c r="AN830" i="20" s="1"/>
  <c r="AK830" i="20"/>
  <c r="AL830" i="20" s="1"/>
  <c r="AI830" i="20"/>
  <c r="AJ830" i="20" s="1"/>
  <c r="AG830" i="20"/>
  <c r="AH830" i="20" s="1"/>
  <c r="AE830" i="20"/>
  <c r="AF830" i="20" s="1"/>
  <c r="AC830" i="20"/>
  <c r="AD830" i="20" s="1"/>
  <c r="AW829" i="20"/>
  <c r="AX829" i="20" s="1"/>
  <c r="AV829" i="20"/>
  <c r="AU829" i="20"/>
  <c r="AS829" i="20"/>
  <c r="AT829" i="20" s="1"/>
  <c r="AR829" i="20"/>
  <c r="AQ829" i="20"/>
  <c r="AO829" i="20"/>
  <c r="AP829" i="20" s="1"/>
  <c r="AM829" i="20"/>
  <c r="AN829" i="20" s="1"/>
  <c r="AL829" i="20"/>
  <c r="AK829" i="20"/>
  <c r="AJ829" i="20"/>
  <c r="AI829" i="20"/>
  <c r="AG829" i="20"/>
  <c r="AH829" i="20" s="1"/>
  <c r="AE829" i="20"/>
  <c r="AF829" i="20" s="1"/>
  <c r="AC829" i="20"/>
  <c r="AD829" i="20" s="1"/>
  <c r="AW828" i="20"/>
  <c r="AX828" i="20" s="1"/>
  <c r="AV828" i="20"/>
  <c r="AU828" i="20"/>
  <c r="AT828" i="20"/>
  <c r="AS828" i="20"/>
  <c r="AQ828" i="20"/>
  <c r="AR828" i="20" s="1"/>
  <c r="AP828" i="20"/>
  <c r="AO828" i="20"/>
  <c r="AM828" i="20"/>
  <c r="AN828" i="20" s="1"/>
  <c r="AK828" i="20"/>
  <c r="AL828" i="20" s="1"/>
  <c r="AI828" i="20"/>
  <c r="AJ828" i="20" s="1"/>
  <c r="AH828" i="20"/>
  <c r="AG828" i="20"/>
  <c r="AE828" i="20"/>
  <c r="AF828" i="20" s="1"/>
  <c r="AD828" i="20"/>
  <c r="AC828" i="20"/>
  <c r="AW827" i="20"/>
  <c r="AX827" i="20" s="1"/>
  <c r="AU827" i="20"/>
  <c r="AV827" i="20" s="1"/>
  <c r="AT827" i="20"/>
  <c r="AS827" i="20"/>
  <c r="AR827" i="20"/>
  <c r="AQ827" i="20"/>
  <c r="AO827" i="20"/>
  <c r="AP827" i="20" s="1"/>
  <c r="AM827" i="20"/>
  <c r="AN827" i="20" s="1"/>
  <c r="AK827" i="20"/>
  <c r="AL827" i="20" s="1"/>
  <c r="AI827" i="20"/>
  <c r="AJ827" i="20" s="1"/>
  <c r="AH827" i="20"/>
  <c r="AG827" i="20"/>
  <c r="AE827" i="20"/>
  <c r="AF827" i="20" s="1"/>
  <c r="AC827" i="20"/>
  <c r="AD827" i="20" s="1"/>
  <c r="AX826" i="20"/>
  <c r="AW826" i="20"/>
  <c r="AU826" i="20"/>
  <c r="AV826" i="20" s="1"/>
  <c r="AS826" i="20"/>
  <c r="AT826" i="20" s="1"/>
  <c r="AQ826" i="20"/>
  <c r="AR826" i="20" s="1"/>
  <c r="AP826" i="20"/>
  <c r="AO826" i="20"/>
  <c r="AM826" i="20"/>
  <c r="AN826" i="20" s="1"/>
  <c r="AL826" i="20"/>
  <c r="AK826" i="20"/>
  <c r="AI826" i="20"/>
  <c r="AJ826" i="20" s="1"/>
  <c r="AG826" i="20"/>
  <c r="AH826" i="20" s="1"/>
  <c r="AE826" i="20"/>
  <c r="AF826" i="20" s="1"/>
  <c r="AD826" i="20"/>
  <c r="AC826" i="20"/>
  <c r="AW825" i="20"/>
  <c r="AX825" i="20" s="1"/>
  <c r="AV825" i="20"/>
  <c r="AU825" i="20"/>
  <c r="AS825" i="20"/>
  <c r="AT825" i="20" s="1"/>
  <c r="AQ825" i="20"/>
  <c r="AR825" i="20" s="1"/>
  <c r="AP825" i="20"/>
  <c r="AO825" i="20"/>
  <c r="AN825" i="20"/>
  <c r="AM825" i="20"/>
  <c r="AK825" i="20"/>
  <c r="AL825" i="20" s="1"/>
  <c r="AI825" i="20"/>
  <c r="AJ825" i="20" s="1"/>
  <c r="AG825" i="20"/>
  <c r="AH825" i="20" s="1"/>
  <c r="AE825" i="20"/>
  <c r="AF825" i="20" s="1"/>
  <c r="AD825" i="20"/>
  <c r="AC825" i="20"/>
  <c r="AX824" i="20"/>
  <c r="AW824" i="20"/>
  <c r="AU824" i="20"/>
  <c r="AV824" i="20" s="1"/>
  <c r="AT824" i="20"/>
  <c r="AS824" i="20"/>
  <c r="AQ824" i="20"/>
  <c r="AR824" i="20" s="1"/>
  <c r="AO824" i="20"/>
  <c r="AP824" i="20" s="1"/>
  <c r="AN824" i="20"/>
  <c r="AM824" i="20"/>
  <c r="AL824" i="20"/>
  <c r="AK824" i="20"/>
  <c r="AI824" i="20"/>
  <c r="AJ824" i="20" s="1"/>
  <c r="AH824" i="20"/>
  <c r="AG824" i="20"/>
  <c r="AE824" i="20"/>
  <c r="AF824" i="20" s="1"/>
  <c r="AC824" i="20"/>
  <c r="AD824" i="20" s="1"/>
  <c r="AX823" i="20"/>
  <c r="AW823" i="20"/>
  <c r="AV823" i="20"/>
  <c r="AU823" i="20"/>
  <c r="AS823" i="20"/>
  <c r="AT823" i="20" s="1"/>
  <c r="AQ823" i="20"/>
  <c r="AR823" i="20" s="1"/>
  <c r="AO823" i="20"/>
  <c r="AP823" i="20" s="1"/>
  <c r="AM823" i="20"/>
  <c r="AN823" i="20" s="1"/>
  <c r="AL823" i="20"/>
  <c r="AK823" i="20"/>
  <c r="AI823" i="20"/>
  <c r="AJ823" i="20" s="1"/>
  <c r="AG823" i="20"/>
  <c r="AH823" i="20" s="1"/>
  <c r="AE823" i="20"/>
  <c r="AF823" i="20" s="1"/>
  <c r="AC823" i="20"/>
  <c r="AD823" i="20" s="1"/>
  <c r="AW822" i="20"/>
  <c r="AX822" i="20" s="1"/>
  <c r="AV822" i="20"/>
  <c r="AU822" i="20"/>
  <c r="AT822" i="20"/>
  <c r="AS822" i="20"/>
  <c r="AQ822" i="20"/>
  <c r="AR822" i="20" s="1"/>
  <c r="AP822" i="20"/>
  <c r="AO822" i="20"/>
  <c r="AM822" i="20"/>
  <c r="AN822" i="20" s="1"/>
  <c r="AK822" i="20"/>
  <c r="AL822" i="20" s="1"/>
  <c r="AI822" i="20"/>
  <c r="AJ822" i="20" s="1"/>
  <c r="AH822" i="20"/>
  <c r="AG822" i="20"/>
  <c r="AE822" i="20"/>
  <c r="AF822" i="20" s="1"/>
  <c r="AD822" i="20"/>
  <c r="AC822" i="20"/>
  <c r="AW821" i="20"/>
  <c r="AX821" i="20" s="1"/>
  <c r="AU821" i="20"/>
  <c r="AV821" i="20" s="1"/>
  <c r="AT821" i="20"/>
  <c r="AS821" i="20"/>
  <c r="AR821" i="20"/>
  <c r="AQ821" i="20"/>
  <c r="AO821" i="20"/>
  <c r="AP821" i="20" s="1"/>
  <c r="AM821" i="20"/>
  <c r="AN821" i="20" s="1"/>
  <c r="AK821" i="20"/>
  <c r="AL821" i="20" s="1"/>
  <c r="AI821" i="20"/>
  <c r="AJ821" i="20" s="1"/>
  <c r="AH821" i="20"/>
  <c r="AG821" i="20"/>
  <c r="AE821" i="20"/>
  <c r="AF821" i="20" s="1"/>
  <c r="AC821" i="20"/>
  <c r="AD821" i="20" s="1"/>
  <c r="AX820" i="20"/>
  <c r="AW820" i="20"/>
  <c r="AU820" i="20"/>
  <c r="AV820" i="20" s="1"/>
  <c r="AS820" i="20"/>
  <c r="AT820" i="20" s="1"/>
  <c r="AR820" i="20"/>
  <c r="AQ820" i="20"/>
  <c r="AO820" i="20"/>
  <c r="AP820" i="20" s="1"/>
  <c r="AM820" i="20"/>
  <c r="AN820" i="20" s="1"/>
  <c r="AL820" i="20"/>
  <c r="AK820" i="20"/>
  <c r="AI820" i="20"/>
  <c r="AJ820" i="20" s="1"/>
  <c r="AG820" i="20"/>
  <c r="AH820" i="20" s="1"/>
  <c r="AE820" i="20"/>
  <c r="AF820" i="20" s="1"/>
  <c r="AC820" i="20"/>
  <c r="AD820" i="20" s="1"/>
  <c r="AW819" i="20"/>
  <c r="AX819" i="20" s="1"/>
  <c r="AV819" i="20"/>
  <c r="AU819" i="20"/>
  <c r="AS819" i="20"/>
  <c r="AT819" i="20" s="1"/>
  <c r="AQ819" i="20"/>
  <c r="AR819" i="20" s="1"/>
  <c r="AP819" i="20"/>
  <c r="AO819" i="20"/>
  <c r="AM819" i="20"/>
  <c r="AN819" i="20" s="1"/>
  <c r="AK819" i="20"/>
  <c r="AL819" i="20" s="1"/>
  <c r="AI819" i="20"/>
  <c r="AJ819" i="20" s="1"/>
  <c r="AG819" i="20"/>
  <c r="AH819" i="20" s="1"/>
  <c r="AE819" i="20"/>
  <c r="AF819" i="20" s="1"/>
  <c r="AD819" i="20"/>
  <c r="AC819" i="20"/>
  <c r="AX818" i="20"/>
  <c r="AW818" i="20"/>
  <c r="AU818" i="20"/>
  <c r="AV818" i="20" s="1"/>
  <c r="AT818" i="20"/>
  <c r="AS818" i="20"/>
  <c r="AQ818" i="20"/>
  <c r="AR818" i="20" s="1"/>
  <c r="AO818" i="20"/>
  <c r="AP818" i="20" s="1"/>
  <c r="AM818" i="20"/>
  <c r="AN818" i="20" s="1"/>
  <c r="AK818" i="20"/>
  <c r="AL818" i="20" s="1"/>
  <c r="AI818" i="20"/>
  <c r="AJ818" i="20" s="1"/>
  <c r="AH818" i="20"/>
  <c r="AG818" i="20"/>
  <c r="AE818" i="20"/>
  <c r="AF818" i="20" s="1"/>
  <c r="AC818" i="20"/>
  <c r="AD818" i="20" s="1"/>
  <c r="AX817" i="20"/>
  <c r="AW817" i="20"/>
  <c r="AU817" i="20"/>
  <c r="AV817" i="20" s="1"/>
  <c r="AS817" i="20"/>
  <c r="AT817" i="20" s="1"/>
  <c r="AQ817" i="20"/>
  <c r="AR817" i="20" s="1"/>
  <c r="AO817" i="20"/>
  <c r="AP817" i="20" s="1"/>
  <c r="AM817" i="20"/>
  <c r="AN817" i="20" s="1"/>
  <c r="AL817" i="20"/>
  <c r="AK817" i="20"/>
  <c r="AJ817" i="20"/>
  <c r="AI817" i="20"/>
  <c r="AG817" i="20"/>
  <c r="AH817" i="20" s="1"/>
  <c r="AE817" i="20"/>
  <c r="AF817" i="20" s="1"/>
  <c r="AC817" i="20"/>
  <c r="AD817" i="20" s="1"/>
  <c r="AW816" i="20"/>
  <c r="AX816" i="20" s="1"/>
  <c r="AV816" i="20"/>
  <c r="AU816" i="20"/>
  <c r="AT816" i="20"/>
  <c r="AS816" i="20"/>
  <c r="AQ816" i="20"/>
  <c r="AR816" i="20" s="1"/>
  <c r="AP816" i="20"/>
  <c r="AO816" i="20"/>
  <c r="AM816" i="20"/>
  <c r="AN816" i="20" s="1"/>
  <c r="AK816" i="20"/>
  <c r="AL816" i="20" s="1"/>
  <c r="AJ816" i="20"/>
  <c r="AI816" i="20"/>
  <c r="AG816" i="20"/>
  <c r="AH816" i="20" s="1"/>
  <c r="AE816" i="20"/>
  <c r="AF816" i="20" s="1"/>
  <c r="AD816" i="20"/>
  <c r="AC816" i="20"/>
  <c r="AW815" i="20"/>
  <c r="AX815" i="20" s="1"/>
  <c r="AU815" i="20"/>
  <c r="AV815" i="20" s="1"/>
  <c r="AT815" i="20"/>
  <c r="AS815" i="20"/>
  <c r="AQ815" i="20"/>
  <c r="AR815" i="20" s="1"/>
  <c r="AO815" i="20"/>
  <c r="AP815" i="20" s="1"/>
  <c r="AN815" i="20"/>
  <c r="AM815" i="20"/>
  <c r="AK815" i="20"/>
  <c r="AL815" i="20" s="1"/>
  <c r="AI815" i="20"/>
  <c r="AJ815" i="20" s="1"/>
  <c r="AH815" i="20"/>
  <c r="AG815" i="20"/>
  <c r="AE815" i="20"/>
  <c r="AF815" i="20" s="1"/>
  <c r="AC815" i="20"/>
  <c r="AD815" i="20" s="1"/>
  <c r="AX814" i="20"/>
  <c r="AW814" i="20"/>
  <c r="AU814" i="20"/>
  <c r="AV814" i="20" s="1"/>
  <c r="AS814" i="20"/>
  <c r="AT814" i="20" s="1"/>
  <c r="AQ814" i="20"/>
  <c r="AR814" i="20" s="1"/>
  <c r="AP814" i="20"/>
  <c r="AO814" i="20"/>
  <c r="AM814" i="20"/>
  <c r="AN814" i="20" s="1"/>
  <c r="AL814" i="20"/>
  <c r="AK814" i="20"/>
  <c r="AI814" i="20"/>
  <c r="AJ814" i="20" s="1"/>
  <c r="AG814" i="20"/>
  <c r="AH814" i="20" s="1"/>
  <c r="AF814" i="20"/>
  <c r="AE814" i="20"/>
  <c r="AC814" i="20"/>
  <c r="AD814" i="20" s="1"/>
  <c r="AW813" i="20"/>
  <c r="AX813" i="20" s="1"/>
  <c r="AV813" i="20"/>
  <c r="AU813" i="20"/>
  <c r="AS813" i="20"/>
  <c r="AT813" i="20" s="1"/>
  <c r="AQ813" i="20"/>
  <c r="AR813" i="20" s="1"/>
  <c r="AP813" i="20"/>
  <c r="AO813" i="20"/>
  <c r="AM813" i="20"/>
  <c r="AN813" i="20" s="1"/>
  <c r="AK813" i="20"/>
  <c r="AL813" i="20" s="1"/>
  <c r="AJ813" i="20"/>
  <c r="AI813" i="20"/>
  <c r="AG813" i="20"/>
  <c r="AH813" i="20" s="1"/>
  <c r="AE813" i="20"/>
  <c r="AF813" i="20" s="1"/>
  <c r="AD813" i="20"/>
  <c r="AC813" i="20"/>
  <c r="AX812" i="20"/>
  <c r="AW812" i="20"/>
  <c r="AU812" i="20"/>
  <c r="AV812" i="20" s="1"/>
  <c r="AT812" i="20"/>
  <c r="AS812" i="20"/>
  <c r="AQ812" i="20"/>
  <c r="AR812" i="20" s="1"/>
  <c r="AO812" i="20"/>
  <c r="AP812" i="20" s="1"/>
  <c r="AM812" i="20"/>
  <c r="AN812" i="20" s="1"/>
  <c r="AK812" i="20"/>
  <c r="AL812" i="20" s="1"/>
  <c r="AI812" i="20"/>
  <c r="AJ812" i="20" s="1"/>
  <c r="AH812" i="20"/>
  <c r="AG812" i="20"/>
  <c r="AE812" i="20"/>
  <c r="AF812" i="20" s="1"/>
  <c r="AC812" i="20"/>
  <c r="AD812" i="20" s="1"/>
  <c r="AX811" i="20"/>
  <c r="AW811" i="20"/>
  <c r="AV811" i="20"/>
  <c r="AU811" i="20"/>
  <c r="AS811" i="20"/>
  <c r="AT811" i="20" s="1"/>
  <c r="AQ811" i="20"/>
  <c r="AR811" i="20" s="1"/>
  <c r="AP811" i="20"/>
  <c r="AO811" i="20"/>
  <c r="AM811" i="20"/>
  <c r="AN811" i="20" s="1"/>
  <c r="AL811" i="20"/>
  <c r="AK811" i="20"/>
  <c r="AI811" i="20"/>
  <c r="AJ811" i="20" s="1"/>
  <c r="AG811" i="20"/>
  <c r="AH811" i="20" s="1"/>
  <c r="AF811" i="20"/>
  <c r="AE811" i="20"/>
  <c r="AC811" i="20"/>
  <c r="AD811" i="20" s="1"/>
  <c r="AW810" i="20"/>
  <c r="AX810" i="20" s="1"/>
  <c r="AV810" i="20"/>
  <c r="AU810" i="20"/>
  <c r="AT810" i="20"/>
  <c r="AS810" i="20"/>
  <c r="AQ810" i="20"/>
  <c r="AR810" i="20" s="1"/>
  <c r="AP810" i="20"/>
  <c r="AO810" i="20"/>
  <c r="AM810" i="20"/>
  <c r="AN810" i="20" s="1"/>
  <c r="AK810" i="20"/>
  <c r="AL810" i="20" s="1"/>
  <c r="AJ810" i="20"/>
  <c r="AI810" i="20"/>
  <c r="AH810" i="20"/>
  <c r="AG810" i="20"/>
  <c r="AE810" i="20"/>
  <c r="AF810" i="20" s="1"/>
  <c r="AD810" i="20"/>
  <c r="AC810" i="20"/>
  <c r="AW809" i="20"/>
  <c r="AX809" i="20" s="1"/>
  <c r="AU809" i="20"/>
  <c r="AV809" i="20" s="1"/>
  <c r="AT809" i="20"/>
  <c r="AS809" i="20"/>
  <c r="AQ809" i="20"/>
  <c r="AR809" i="20" s="1"/>
  <c r="AO809" i="20"/>
  <c r="AP809" i="20" s="1"/>
  <c r="AM809" i="20"/>
  <c r="AN809" i="20" s="1"/>
  <c r="AL809" i="20"/>
  <c r="AK809" i="20"/>
  <c r="AI809" i="20"/>
  <c r="AJ809" i="20" s="1"/>
  <c r="AH809" i="20"/>
  <c r="AG809" i="20"/>
  <c r="AE809" i="20"/>
  <c r="AF809" i="20" s="1"/>
  <c r="AC809" i="20"/>
  <c r="AD809" i="20" s="1"/>
  <c r="AX808" i="20"/>
  <c r="AW808" i="20"/>
  <c r="AU808" i="20"/>
  <c r="AV808" i="20" s="1"/>
  <c r="AS808" i="20"/>
  <c r="AT808" i="20" s="1"/>
  <c r="AQ808" i="20"/>
  <c r="AR808" i="20" s="1"/>
  <c r="AP808" i="20"/>
  <c r="AO808" i="20"/>
  <c r="AM808" i="20"/>
  <c r="AN808" i="20" s="1"/>
  <c r="AL808" i="20"/>
  <c r="AK808" i="20"/>
  <c r="AJ808" i="20"/>
  <c r="AI808" i="20"/>
  <c r="AG808" i="20"/>
  <c r="AH808" i="20" s="1"/>
  <c r="AE808" i="20"/>
  <c r="AF808" i="20" s="1"/>
  <c r="AC808" i="20"/>
  <c r="AD808" i="20" s="1"/>
  <c r="AW807" i="20"/>
  <c r="AX807" i="20" s="1"/>
  <c r="AV807" i="20"/>
  <c r="AU807" i="20"/>
  <c r="AS807" i="20"/>
  <c r="AT807" i="20" s="1"/>
  <c r="AQ807" i="20"/>
  <c r="AR807" i="20" s="1"/>
  <c r="AP807" i="20"/>
  <c r="AO807" i="20"/>
  <c r="AM807" i="20"/>
  <c r="AN807" i="20" s="1"/>
  <c r="AK807" i="20"/>
  <c r="AL807" i="20" s="1"/>
  <c r="AJ807" i="20"/>
  <c r="AI807" i="20"/>
  <c r="AH807" i="20"/>
  <c r="AG807" i="20"/>
  <c r="AE807" i="20"/>
  <c r="AF807" i="20" s="1"/>
  <c r="AD807" i="20"/>
  <c r="AC807" i="20"/>
  <c r="AX806" i="20"/>
  <c r="AW806" i="20"/>
  <c r="AU806" i="20"/>
  <c r="AV806" i="20" s="1"/>
  <c r="AT806" i="20"/>
  <c r="AS806" i="20"/>
  <c r="AQ806" i="20"/>
  <c r="AR806" i="20" s="1"/>
  <c r="AO806" i="20"/>
  <c r="AP806" i="20" s="1"/>
  <c r="AM806" i="20"/>
  <c r="AN806" i="20" s="1"/>
  <c r="AL806" i="20"/>
  <c r="AK806" i="20"/>
  <c r="AI806" i="20"/>
  <c r="AJ806" i="20" s="1"/>
  <c r="AH806" i="20"/>
  <c r="AG806" i="20"/>
  <c r="AE806" i="20"/>
  <c r="AF806" i="20" s="1"/>
  <c r="AC806" i="20"/>
  <c r="AD806" i="20" s="1"/>
  <c r="AX805" i="20"/>
  <c r="AW805" i="20"/>
  <c r="AU805" i="20"/>
  <c r="AV805" i="20" s="1"/>
  <c r="AS805" i="20"/>
  <c r="AT805" i="20" s="1"/>
  <c r="AQ805" i="20"/>
  <c r="AR805" i="20" s="1"/>
  <c r="AO805" i="20"/>
  <c r="AP805" i="20" s="1"/>
  <c r="AM805" i="20"/>
  <c r="AN805" i="20" s="1"/>
  <c r="AL805" i="20"/>
  <c r="AK805" i="20"/>
  <c r="AI805" i="20"/>
  <c r="AJ805" i="20" s="1"/>
  <c r="AG805" i="20"/>
  <c r="AH805" i="20" s="1"/>
  <c r="AE805" i="20"/>
  <c r="AF805" i="20" s="1"/>
  <c r="AD805" i="20"/>
  <c r="AC805" i="20"/>
  <c r="AW804" i="20"/>
  <c r="AX804" i="20" s="1"/>
  <c r="AV804" i="20"/>
  <c r="AU804" i="20"/>
  <c r="AS804" i="20"/>
  <c r="AT804" i="20" s="1"/>
  <c r="AQ804" i="20"/>
  <c r="AR804" i="20" s="1"/>
  <c r="AP804" i="20"/>
  <c r="AO804" i="20"/>
  <c r="AM804" i="20"/>
  <c r="AN804" i="20" s="1"/>
  <c r="AK804" i="20"/>
  <c r="AL804" i="20" s="1"/>
  <c r="AI804" i="20"/>
  <c r="AJ804" i="20" s="1"/>
  <c r="AH804" i="20"/>
  <c r="AG804" i="20"/>
  <c r="AE804" i="20"/>
  <c r="AF804" i="20" s="1"/>
  <c r="AD804" i="20"/>
  <c r="AC804" i="20"/>
  <c r="AX803" i="20"/>
  <c r="AW803" i="20"/>
  <c r="AU803" i="20"/>
  <c r="AV803" i="20" s="1"/>
  <c r="AT803" i="20"/>
  <c r="AS803" i="20"/>
  <c r="AR803" i="20"/>
  <c r="AQ803" i="20"/>
  <c r="AO803" i="20"/>
  <c r="AP803" i="20" s="1"/>
  <c r="AN803" i="20"/>
  <c r="AM803" i="20"/>
  <c r="AK803" i="20"/>
  <c r="AL803" i="20" s="1"/>
  <c r="AI803" i="20"/>
  <c r="AJ803" i="20" s="1"/>
  <c r="AH803" i="20"/>
  <c r="AG803" i="20"/>
  <c r="AE803" i="20"/>
  <c r="AF803" i="20" s="1"/>
  <c r="AC803" i="20"/>
  <c r="AD803" i="20" s="1"/>
  <c r="AX802" i="20"/>
  <c r="AW802" i="20"/>
  <c r="AV802" i="20"/>
  <c r="AU802" i="20"/>
  <c r="AS802" i="20"/>
  <c r="AT802" i="20" s="1"/>
  <c r="AQ802" i="20"/>
  <c r="AR802" i="20" s="1"/>
  <c r="AO802" i="20"/>
  <c r="AP802" i="20" s="1"/>
  <c r="AM802" i="20"/>
  <c r="AN802" i="20" s="1"/>
  <c r="AL802" i="20"/>
  <c r="AK802" i="20"/>
  <c r="AI802" i="20"/>
  <c r="AJ802" i="20" s="1"/>
  <c r="AG802" i="20"/>
  <c r="AH802" i="20" s="1"/>
  <c r="AE802" i="20"/>
  <c r="AF802" i="20" s="1"/>
  <c r="AD802" i="20"/>
  <c r="AC802" i="20"/>
  <c r="AW801" i="20"/>
  <c r="AX801" i="20" s="1"/>
  <c r="AV801" i="20"/>
  <c r="AU801" i="20"/>
  <c r="AT801" i="20"/>
  <c r="AS801" i="20"/>
  <c r="AQ801" i="20"/>
  <c r="AR801" i="20" s="1"/>
  <c r="AP801" i="20"/>
  <c r="AO801" i="20"/>
  <c r="AM801" i="20"/>
  <c r="AN801" i="20" s="1"/>
  <c r="AK801" i="20"/>
  <c r="AL801" i="20" s="1"/>
  <c r="AJ801" i="20"/>
  <c r="AI801" i="20"/>
  <c r="AG801" i="20"/>
  <c r="AH801" i="20" s="1"/>
  <c r="AE801" i="20"/>
  <c r="AF801" i="20" s="1"/>
  <c r="AD801" i="20"/>
  <c r="AC801" i="20"/>
  <c r="AX800" i="20"/>
  <c r="AW800" i="20"/>
  <c r="AU800" i="20"/>
  <c r="AV800" i="20" s="1"/>
  <c r="AT800" i="20"/>
  <c r="AS800" i="20"/>
  <c r="AQ800" i="20"/>
  <c r="AR800" i="20" s="1"/>
  <c r="AO800" i="20"/>
  <c r="AP800" i="20" s="1"/>
  <c r="AM800" i="20"/>
  <c r="AN800" i="20" s="1"/>
  <c r="AL800" i="20"/>
  <c r="AK800" i="20"/>
  <c r="AI800" i="20"/>
  <c r="AJ800" i="20" s="1"/>
  <c r="AH800" i="20"/>
  <c r="AG800" i="20"/>
  <c r="AE800" i="20"/>
  <c r="AF800" i="20" s="1"/>
  <c r="AC800" i="20"/>
  <c r="AD800" i="20" s="1"/>
  <c r="AX799" i="20"/>
  <c r="AW799" i="20"/>
  <c r="AV799" i="20"/>
  <c r="AU799" i="20"/>
  <c r="AS799" i="20"/>
  <c r="AT799" i="20" s="1"/>
  <c r="AQ799" i="20"/>
  <c r="AR799" i="20" s="1"/>
  <c r="AP799" i="20"/>
  <c r="AO799" i="20"/>
  <c r="AM799" i="20"/>
  <c r="AN799" i="20" s="1"/>
  <c r="AL799" i="20"/>
  <c r="AK799" i="20"/>
  <c r="AI799" i="20"/>
  <c r="AJ799" i="20" s="1"/>
  <c r="AG799" i="20"/>
  <c r="AH799" i="20" s="1"/>
  <c r="AF799" i="20"/>
  <c r="AE799" i="20"/>
  <c r="AD799" i="20"/>
  <c r="AC799" i="20"/>
  <c r="AW798" i="20"/>
  <c r="AX798" i="20" s="1"/>
  <c r="AV798" i="20"/>
  <c r="AU798" i="20"/>
  <c r="AS798" i="20"/>
  <c r="AT798" i="20" s="1"/>
  <c r="AQ798" i="20"/>
  <c r="AR798" i="20" s="1"/>
  <c r="AP798" i="20"/>
  <c r="AO798" i="20"/>
  <c r="AM798" i="20"/>
  <c r="AN798" i="20" s="1"/>
  <c r="AL798" i="20"/>
  <c r="AK798" i="20"/>
  <c r="AI798" i="20"/>
  <c r="AJ798" i="20" s="1"/>
  <c r="AH798" i="20"/>
  <c r="AG798" i="20"/>
  <c r="AE798" i="20"/>
  <c r="AF798" i="20" s="1"/>
  <c r="AD798" i="20"/>
  <c r="AC798" i="20"/>
  <c r="AX797" i="20"/>
  <c r="AW797" i="20"/>
  <c r="AV797" i="20"/>
  <c r="AU797" i="20"/>
  <c r="AT797" i="20"/>
  <c r="AS797" i="20"/>
  <c r="AQ797" i="20"/>
  <c r="AR797" i="20" s="1"/>
  <c r="AO797" i="20"/>
  <c r="AP797" i="20" s="1"/>
  <c r="AN797" i="20"/>
  <c r="AM797" i="20"/>
  <c r="AL797" i="20"/>
  <c r="AK797" i="20"/>
  <c r="AI797" i="20"/>
  <c r="AJ797" i="20" s="1"/>
  <c r="AH797" i="20"/>
  <c r="AG797" i="20"/>
  <c r="AE797" i="20"/>
  <c r="AF797" i="20" s="1"/>
  <c r="AC797" i="20"/>
  <c r="AD797" i="20" s="1"/>
  <c r="AX796" i="20"/>
  <c r="AW796" i="20"/>
  <c r="AV796" i="20"/>
  <c r="AU796" i="20"/>
  <c r="AT796" i="20"/>
  <c r="AS796" i="20"/>
  <c r="AQ796" i="20"/>
  <c r="AR796" i="20" s="1"/>
  <c r="AO796" i="20"/>
  <c r="AP796" i="20" s="1"/>
  <c r="AM796" i="20"/>
  <c r="AN796" i="20" s="1"/>
  <c r="AL796" i="20"/>
  <c r="AK796" i="20"/>
  <c r="AI796" i="20"/>
  <c r="AJ796" i="20" s="1"/>
  <c r="AH796" i="20"/>
  <c r="AG796" i="20"/>
  <c r="AF796" i="20"/>
  <c r="AE796" i="20"/>
  <c r="AD796" i="20"/>
  <c r="AC796" i="20"/>
  <c r="AW795" i="20"/>
  <c r="AX795" i="20" s="1"/>
  <c r="AV795" i="20"/>
  <c r="AU795" i="20"/>
  <c r="AS795" i="20"/>
  <c r="AT795" i="20" s="1"/>
  <c r="AQ795" i="20"/>
  <c r="AR795" i="20" s="1"/>
  <c r="AP795" i="20"/>
  <c r="AO795" i="20"/>
  <c r="AM795" i="20"/>
  <c r="AN795" i="20" s="1"/>
  <c r="AK795" i="20"/>
  <c r="AL795" i="20" s="1"/>
  <c r="AJ795" i="20"/>
  <c r="AI795" i="20"/>
  <c r="AH795" i="20"/>
  <c r="AG795" i="20"/>
  <c r="AE795" i="20"/>
  <c r="AF795" i="20" s="1"/>
  <c r="AD795" i="20"/>
  <c r="AC795" i="20"/>
  <c r="AW794" i="20"/>
  <c r="AX794" i="20" s="1"/>
  <c r="AU794" i="20"/>
  <c r="AV794" i="20" s="1"/>
  <c r="AT794" i="20"/>
  <c r="AS794" i="20"/>
  <c r="AR794" i="20"/>
  <c r="AQ794" i="20"/>
  <c r="AO794" i="20"/>
  <c r="AP794" i="20" s="1"/>
  <c r="AN794" i="20"/>
  <c r="AM794" i="20"/>
  <c r="AL794" i="20"/>
  <c r="AK794" i="20"/>
  <c r="AI794" i="20"/>
  <c r="AJ794" i="20" s="1"/>
  <c r="AH794" i="20"/>
  <c r="AG794" i="20"/>
  <c r="AE794" i="20"/>
  <c r="AF794" i="20" s="1"/>
  <c r="AD794" i="20"/>
  <c r="AC794" i="20"/>
  <c r="AX793" i="20"/>
  <c r="AW793" i="20"/>
  <c r="AV793" i="20"/>
  <c r="AU793" i="20"/>
  <c r="AS793" i="20"/>
  <c r="AT793" i="20" s="1"/>
  <c r="AQ793" i="20"/>
  <c r="AR793" i="20" s="1"/>
  <c r="AO793" i="20"/>
  <c r="AP793" i="20" s="1"/>
  <c r="AN793" i="20"/>
  <c r="AM793" i="20"/>
  <c r="AL793" i="20"/>
  <c r="AK793" i="20"/>
  <c r="AI793" i="20"/>
  <c r="AJ793" i="20" s="1"/>
  <c r="AG793" i="20"/>
  <c r="AH793" i="20" s="1"/>
  <c r="AE793" i="20"/>
  <c r="AF793" i="20" s="1"/>
  <c r="AD793" i="20"/>
  <c r="AC793" i="20"/>
  <c r="AW792" i="20"/>
  <c r="AX792" i="20" s="1"/>
  <c r="AV792" i="20"/>
  <c r="AU792" i="20"/>
  <c r="AS792" i="20"/>
  <c r="AT792" i="20" s="1"/>
  <c r="AQ792" i="20"/>
  <c r="AR792" i="20" s="1"/>
  <c r="AP792" i="20"/>
  <c r="AO792" i="20"/>
  <c r="AN792" i="20"/>
  <c r="AM792" i="20"/>
  <c r="AK792" i="20"/>
  <c r="AL792" i="20" s="1"/>
  <c r="AJ792" i="20"/>
  <c r="AI792" i="20"/>
  <c r="AG792" i="20"/>
  <c r="AH792" i="20" s="1"/>
  <c r="AE792" i="20"/>
  <c r="AF792" i="20" s="1"/>
  <c r="AD792" i="20"/>
  <c r="AC792" i="20"/>
  <c r="AW791" i="20"/>
  <c r="AX791" i="20" s="1"/>
  <c r="AV791" i="20"/>
  <c r="AU791" i="20"/>
  <c r="AT791" i="20"/>
  <c r="AS791" i="20"/>
  <c r="AQ791" i="20"/>
  <c r="AR791" i="20" s="1"/>
  <c r="AO791" i="20"/>
  <c r="AP791" i="20" s="1"/>
  <c r="AN791" i="20"/>
  <c r="AM791" i="20"/>
  <c r="AL791" i="20"/>
  <c r="AK791" i="20"/>
  <c r="AJ791" i="20"/>
  <c r="AI791" i="20"/>
  <c r="AH791" i="20"/>
  <c r="AG791" i="20"/>
  <c r="AE791" i="20"/>
  <c r="AF791" i="20" s="1"/>
  <c r="AC791" i="20"/>
  <c r="AD791" i="20" s="1"/>
  <c r="AX790" i="20"/>
  <c r="AW790" i="20"/>
  <c r="AV790" i="20"/>
  <c r="AU790" i="20"/>
  <c r="AS790" i="20"/>
  <c r="AT790" i="20" s="1"/>
  <c r="AR790" i="20"/>
  <c r="AQ790" i="20"/>
  <c r="AO790" i="20"/>
  <c r="AP790" i="20" s="1"/>
  <c r="AM790" i="20"/>
  <c r="AN790" i="20" s="1"/>
  <c r="AL790" i="20"/>
  <c r="AK790" i="20"/>
  <c r="AJ790" i="20"/>
  <c r="AI790" i="20"/>
  <c r="AH790" i="20"/>
  <c r="AG790" i="20"/>
  <c r="AE790" i="20"/>
  <c r="AF790" i="20" s="1"/>
  <c r="AC790" i="20"/>
  <c r="AD790" i="20" s="1"/>
  <c r="AW789" i="20"/>
  <c r="AX789" i="20" s="1"/>
  <c r="AV789" i="20"/>
  <c r="AU789" i="20"/>
  <c r="AS789" i="20"/>
  <c r="AT789" i="20" s="1"/>
  <c r="AQ789" i="20"/>
  <c r="AR789" i="20" s="1"/>
  <c r="AO789" i="20"/>
  <c r="AP789" i="20" s="1"/>
  <c r="AM789" i="20"/>
  <c r="AN789" i="20" s="1"/>
  <c r="AK789" i="20"/>
  <c r="AL789" i="20" s="1"/>
  <c r="AJ789" i="20"/>
  <c r="AI789" i="20"/>
  <c r="AG789" i="20"/>
  <c r="AH789" i="20" s="1"/>
  <c r="AE789" i="20"/>
  <c r="AF789" i="20" s="1"/>
  <c r="AD789" i="20"/>
  <c r="AC789" i="20"/>
  <c r="AX788" i="20"/>
  <c r="AW788" i="20"/>
  <c r="AU788" i="20"/>
  <c r="AV788" i="20" s="1"/>
  <c r="AS788" i="20"/>
  <c r="AT788" i="20" s="1"/>
  <c r="AQ788" i="20"/>
  <c r="AR788" i="20" s="1"/>
  <c r="AO788" i="20"/>
  <c r="AP788" i="20" s="1"/>
  <c r="AN788" i="20"/>
  <c r="AM788" i="20"/>
  <c r="AK788" i="20"/>
  <c r="AL788" i="20" s="1"/>
  <c r="AI788" i="20"/>
  <c r="AJ788" i="20" s="1"/>
  <c r="AG788" i="20"/>
  <c r="AH788" i="20" s="1"/>
  <c r="AE788" i="20"/>
  <c r="AF788" i="20" s="1"/>
  <c r="AC788" i="20"/>
  <c r="AD788" i="20" s="1"/>
  <c r="AX787" i="20"/>
  <c r="AW787" i="20"/>
  <c r="AV787" i="20"/>
  <c r="AU787" i="20"/>
  <c r="AS787" i="20"/>
  <c r="AT787" i="20" s="1"/>
  <c r="AQ787" i="20"/>
  <c r="AR787" i="20" s="1"/>
  <c r="AO787" i="20"/>
  <c r="AP787" i="20" s="1"/>
  <c r="AM787" i="20"/>
  <c r="AN787" i="20" s="1"/>
  <c r="AK787" i="20"/>
  <c r="AL787" i="20" s="1"/>
  <c r="AJ787" i="20"/>
  <c r="AI787" i="20"/>
  <c r="AG787" i="20"/>
  <c r="AH787" i="20" s="1"/>
  <c r="AE787" i="20"/>
  <c r="AF787" i="20" s="1"/>
  <c r="AC787" i="20"/>
  <c r="AD787" i="20" s="1"/>
  <c r="AX786" i="20"/>
  <c r="AW786" i="20"/>
  <c r="AU786" i="20"/>
  <c r="AV786" i="20" s="1"/>
  <c r="AT786" i="20"/>
  <c r="AS786" i="20"/>
  <c r="AQ786" i="20"/>
  <c r="AR786" i="20" s="1"/>
  <c r="AO786" i="20"/>
  <c r="AP786" i="20" s="1"/>
  <c r="AM786" i="20"/>
  <c r="AN786" i="20" s="1"/>
  <c r="AK786" i="20"/>
  <c r="AL786" i="20" s="1"/>
  <c r="AJ786" i="20"/>
  <c r="AI786" i="20"/>
  <c r="AG786" i="20"/>
  <c r="AH786" i="20" s="1"/>
  <c r="AE786" i="20"/>
  <c r="AF786" i="20" s="1"/>
  <c r="AD786" i="20"/>
  <c r="AC786" i="20"/>
  <c r="AX785" i="20"/>
  <c r="AW785" i="20"/>
  <c r="AU785" i="20"/>
  <c r="AV785" i="20" s="1"/>
  <c r="AT785" i="20"/>
  <c r="AS785" i="20"/>
  <c r="AQ785" i="20"/>
  <c r="AR785" i="20" s="1"/>
  <c r="AO785" i="20"/>
  <c r="AP785" i="20" s="1"/>
  <c r="AM785" i="20"/>
  <c r="AN785" i="20" s="1"/>
  <c r="AK785" i="20"/>
  <c r="AL785" i="20" s="1"/>
  <c r="AJ785" i="20"/>
  <c r="AI785" i="20"/>
  <c r="AG785" i="20"/>
  <c r="AH785" i="20" s="1"/>
  <c r="AE785" i="20"/>
  <c r="AF785" i="20" s="1"/>
  <c r="AC785" i="20"/>
  <c r="AD785" i="20" s="1"/>
  <c r="AX784" i="20"/>
  <c r="AW784" i="20"/>
  <c r="AU784" i="20"/>
  <c r="AV784" i="20" s="1"/>
  <c r="AT784" i="20"/>
  <c r="AS784" i="20"/>
  <c r="AQ784" i="20"/>
  <c r="AR784" i="20" s="1"/>
  <c r="AP784" i="20"/>
  <c r="AO784" i="20"/>
  <c r="AM784" i="20"/>
  <c r="AN784" i="20" s="1"/>
  <c r="AL784" i="20"/>
  <c r="AK784" i="20"/>
  <c r="AI784" i="20"/>
  <c r="AJ784" i="20" s="1"/>
  <c r="AH784" i="20"/>
  <c r="AG784" i="20"/>
  <c r="AE784" i="20"/>
  <c r="AF784" i="20" s="1"/>
  <c r="AD784" i="20"/>
  <c r="AC784" i="20"/>
  <c r="AW783" i="20"/>
  <c r="AX783" i="20" s="1"/>
  <c r="AV783" i="20"/>
  <c r="AU783" i="20"/>
  <c r="AS783" i="20"/>
  <c r="AT783" i="20" s="1"/>
  <c r="AQ783" i="20"/>
  <c r="AR783" i="20" s="1"/>
  <c r="AO783" i="20"/>
  <c r="AP783" i="20" s="1"/>
  <c r="AN783" i="20"/>
  <c r="AM783" i="20"/>
  <c r="AK783" i="20"/>
  <c r="AL783" i="20" s="1"/>
  <c r="AJ783" i="20"/>
  <c r="AI783" i="20"/>
  <c r="AG783" i="20"/>
  <c r="AH783" i="20" s="1"/>
  <c r="AE783" i="20"/>
  <c r="AF783" i="20" s="1"/>
  <c r="AC783" i="20"/>
  <c r="AD783" i="20" s="1"/>
  <c r="AX782" i="20"/>
  <c r="AW782" i="20"/>
  <c r="AU782" i="20"/>
  <c r="AV782" i="20" s="1"/>
  <c r="AT782" i="20"/>
  <c r="AS782" i="20"/>
  <c r="AQ782" i="20"/>
  <c r="AR782" i="20" s="1"/>
  <c r="AP782" i="20"/>
  <c r="AO782" i="20"/>
  <c r="AM782" i="20"/>
  <c r="AN782" i="20" s="1"/>
  <c r="AL782" i="20"/>
  <c r="AK782" i="20"/>
  <c r="AI782" i="20"/>
  <c r="AJ782" i="20" s="1"/>
  <c r="AH782" i="20"/>
  <c r="AG782" i="20"/>
  <c r="AE782" i="20"/>
  <c r="AF782" i="20" s="1"/>
  <c r="AD782" i="20"/>
  <c r="AC782" i="20"/>
  <c r="AW781" i="20"/>
  <c r="AX781" i="20" s="1"/>
  <c r="AV781" i="20"/>
  <c r="AU781" i="20"/>
  <c r="AS781" i="20"/>
  <c r="AT781" i="20" s="1"/>
  <c r="AR781" i="20"/>
  <c r="AQ781" i="20"/>
  <c r="AO781" i="20"/>
  <c r="AP781" i="20" s="1"/>
  <c r="AN781" i="20"/>
  <c r="AM781" i="20"/>
  <c r="AK781" i="20"/>
  <c r="AL781" i="20" s="1"/>
  <c r="AJ781" i="20"/>
  <c r="AI781" i="20"/>
  <c r="AG781" i="20"/>
  <c r="AH781" i="20" s="1"/>
  <c r="AF781" i="20"/>
  <c r="AE781" i="20"/>
  <c r="AC781" i="20"/>
  <c r="AD781" i="20" s="1"/>
  <c r="AX780" i="20"/>
  <c r="AW780" i="20"/>
  <c r="AU780" i="20"/>
  <c r="AV780" i="20" s="1"/>
  <c r="AT780" i="20"/>
  <c r="AS780" i="20"/>
  <c r="AQ780" i="20"/>
  <c r="AR780" i="20" s="1"/>
  <c r="AP780" i="20"/>
  <c r="AO780" i="20"/>
  <c r="AM780" i="20"/>
  <c r="AN780" i="20" s="1"/>
  <c r="AL780" i="20"/>
  <c r="AK780" i="20"/>
  <c r="AI780" i="20"/>
  <c r="AJ780" i="20" s="1"/>
  <c r="AH780" i="20"/>
  <c r="AG780" i="20"/>
  <c r="AE780" i="20"/>
  <c r="AF780" i="20" s="1"/>
  <c r="AD780" i="20"/>
  <c r="AC780" i="20"/>
  <c r="AW779" i="20"/>
  <c r="AX779" i="20" s="1"/>
  <c r="AV779" i="20"/>
  <c r="AU779" i="20"/>
  <c r="AS779" i="20"/>
  <c r="AT779" i="20" s="1"/>
  <c r="AR779" i="20"/>
  <c r="AQ779" i="20"/>
  <c r="AP779" i="20"/>
  <c r="AO779" i="20"/>
  <c r="AM779" i="20"/>
  <c r="AN779" i="20" s="1"/>
  <c r="AK779" i="20"/>
  <c r="AL779" i="20" s="1"/>
  <c r="AI779" i="20"/>
  <c r="AJ779" i="20" s="1"/>
  <c r="AG779" i="20"/>
  <c r="AH779" i="20" s="1"/>
  <c r="AE779" i="20"/>
  <c r="AF779" i="20" s="1"/>
  <c r="AD779" i="20"/>
  <c r="AC779" i="20"/>
  <c r="AX778" i="20"/>
  <c r="AW778" i="20"/>
  <c r="AU778" i="20"/>
  <c r="AV778" i="20" s="1"/>
  <c r="AT778" i="20"/>
  <c r="AS778" i="20"/>
  <c r="AQ778" i="20"/>
  <c r="AR778" i="20" s="1"/>
  <c r="AP778" i="20"/>
  <c r="AO778" i="20"/>
  <c r="AM778" i="20"/>
  <c r="AN778" i="20" s="1"/>
  <c r="AL778" i="20"/>
  <c r="AK778" i="20"/>
  <c r="AI778" i="20"/>
  <c r="AJ778" i="20" s="1"/>
  <c r="AH778" i="20"/>
  <c r="AG778" i="20"/>
  <c r="AE778" i="20"/>
  <c r="AF778" i="20" s="1"/>
  <c r="AD778" i="20"/>
  <c r="AC778" i="20"/>
  <c r="AX777" i="20"/>
  <c r="AW777" i="20"/>
  <c r="AV777" i="20"/>
  <c r="AU777" i="20"/>
  <c r="AS777" i="20"/>
  <c r="AT777" i="20" s="1"/>
  <c r="AQ777" i="20"/>
  <c r="AR777" i="20" s="1"/>
  <c r="AO777" i="20"/>
  <c r="AP777" i="20" s="1"/>
  <c r="AM777" i="20"/>
  <c r="AN777" i="20" s="1"/>
  <c r="AL777" i="20"/>
  <c r="AK777" i="20"/>
  <c r="AI777" i="20"/>
  <c r="AJ777" i="20" s="1"/>
  <c r="AG777" i="20"/>
  <c r="AH777" i="20" s="1"/>
  <c r="AE777" i="20"/>
  <c r="AF777" i="20" s="1"/>
  <c r="AC777" i="20"/>
  <c r="AD777" i="20" s="1"/>
  <c r="AX776" i="20"/>
  <c r="AW776" i="20"/>
  <c r="AU776" i="20"/>
  <c r="AV776" i="20" s="1"/>
  <c r="AT776" i="20"/>
  <c r="AS776" i="20"/>
  <c r="AQ776" i="20"/>
  <c r="AR776" i="20" s="1"/>
  <c r="AP776" i="20"/>
  <c r="AO776" i="20"/>
  <c r="AM776" i="20"/>
  <c r="AN776" i="20" s="1"/>
  <c r="AK776" i="20"/>
  <c r="AL776" i="20" s="1"/>
  <c r="AJ776" i="20"/>
  <c r="AI776" i="20"/>
  <c r="AH776" i="20"/>
  <c r="AG776" i="20"/>
  <c r="AE776" i="20"/>
  <c r="AF776" i="20" s="1"/>
  <c r="AD776" i="20"/>
  <c r="AC776" i="20"/>
  <c r="AW775" i="20"/>
  <c r="AX775" i="20" s="1"/>
  <c r="AU775" i="20"/>
  <c r="AV775" i="20" s="1"/>
  <c r="AT775" i="20"/>
  <c r="AS775" i="20"/>
  <c r="AQ775" i="20"/>
  <c r="AR775" i="20" s="1"/>
  <c r="AO775" i="20"/>
  <c r="AP775" i="20" s="1"/>
  <c r="AN775" i="20"/>
  <c r="AM775" i="20"/>
  <c r="AK775" i="20"/>
  <c r="AL775" i="20" s="1"/>
  <c r="AI775" i="20"/>
  <c r="AJ775" i="20" s="1"/>
  <c r="AG775" i="20"/>
  <c r="AH775" i="20" s="1"/>
  <c r="AE775" i="20"/>
  <c r="AF775" i="20" s="1"/>
  <c r="AC775" i="20"/>
  <c r="AD775" i="20" s="1"/>
  <c r="AX774" i="20"/>
  <c r="AW774" i="20"/>
  <c r="AU774" i="20"/>
  <c r="AV774" i="20" s="1"/>
  <c r="AS774" i="20"/>
  <c r="AT774" i="20" s="1"/>
  <c r="AQ774" i="20"/>
  <c r="AR774" i="20" s="1"/>
  <c r="AP774" i="20"/>
  <c r="AO774" i="20"/>
  <c r="AM774" i="20"/>
  <c r="AN774" i="20" s="1"/>
  <c r="AL774" i="20"/>
  <c r="AK774" i="20"/>
  <c r="AI774" i="20"/>
  <c r="AJ774" i="20" s="1"/>
  <c r="AG774" i="20"/>
  <c r="AH774" i="20" s="1"/>
  <c r="AE774" i="20"/>
  <c r="AF774" i="20" s="1"/>
  <c r="AD774" i="20"/>
  <c r="AC774" i="20"/>
  <c r="AW773" i="20"/>
  <c r="AX773" i="20" s="1"/>
  <c r="AV773" i="20"/>
  <c r="AU773" i="20"/>
  <c r="AS773" i="20"/>
  <c r="AT773" i="20" s="1"/>
  <c r="AQ773" i="20"/>
  <c r="AR773" i="20" s="1"/>
  <c r="AP773" i="20"/>
  <c r="AO773" i="20"/>
  <c r="AM773" i="20"/>
  <c r="AN773" i="20" s="1"/>
  <c r="AK773" i="20"/>
  <c r="AL773" i="20" s="1"/>
  <c r="AJ773" i="20"/>
  <c r="AI773" i="20"/>
  <c r="AG773" i="20"/>
  <c r="AH773" i="20" s="1"/>
  <c r="AE773" i="20"/>
  <c r="AF773" i="20" s="1"/>
  <c r="AC773" i="20"/>
  <c r="AD773" i="20" s="1"/>
  <c r="AX772" i="20"/>
  <c r="AW772" i="20"/>
  <c r="AU772" i="20"/>
  <c r="AV772" i="20" s="1"/>
  <c r="AT772" i="20"/>
  <c r="AS772" i="20"/>
  <c r="AQ772" i="20"/>
  <c r="AR772" i="20" s="1"/>
  <c r="AO772" i="20"/>
  <c r="AP772" i="20" s="1"/>
  <c r="AM772" i="20"/>
  <c r="AN772" i="20" s="1"/>
  <c r="AL772" i="20"/>
  <c r="AK772" i="20"/>
  <c r="AI772" i="20"/>
  <c r="AJ772" i="20" s="1"/>
  <c r="AH772" i="20"/>
  <c r="AG772" i="20"/>
  <c r="AE772" i="20"/>
  <c r="AF772" i="20" s="1"/>
  <c r="AC772" i="20"/>
  <c r="AD772" i="20" s="1"/>
  <c r="AX771" i="20"/>
  <c r="AW771" i="20"/>
  <c r="AV771" i="20"/>
  <c r="AU771" i="20"/>
  <c r="AS771" i="20"/>
  <c r="AT771" i="20" s="1"/>
  <c r="AR771" i="20"/>
  <c r="AQ771" i="20"/>
  <c r="AO771" i="20"/>
  <c r="AP771" i="20" s="1"/>
  <c r="AM771" i="20"/>
  <c r="AN771" i="20" s="1"/>
  <c r="AK771" i="20"/>
  <c r="AL771" i="20" s="1"/>
  <c r="AI771" i="20"/>
  <c r="AJ771" i="20" s="1"/>
  <c r="AG771" i="20"/>
  <c r="AH771" i="20" s="1"/>
  <c r="AF771" i="20"/>
  <c r="AE771" i="20"/>
  <c r="AC771" i="20"/>
  <c r="AD771" i="20" s="1"/>
  <c r="AW770" i="20"/>
  <c r="AX770" i="20" s="1"/>
  <c r="AU770" i="20"/>
  <c r="AV770" i="20" s="1"/>
  <c r="AT770" i="20"/>
  <c r="AS770" i="20"/>
  <c r="AQ770" i="20"/>
  <c r="AR770" i="20" s="1"/>
  <c r="AP770" i="20"/>
  <c r="AO770" i="20"/>
  <c r="AM770" i="20"/>
  <c r="AN770" i="20" s="1"/>
  <c r="AK770" i="20"/>
  <c r="AL770" i="20" s="1"/>
  <c r="AI770" i="20"/>
  <c r="AJ770" i="20" s="1"/>
  <c r="AH770" i="20"/>
  <c r="AG770" i="20"/>
  <c r="AE770" i="20"/>
  <c r="AF770" i="20" s="1"/>
  <c r="AD770" i="20"/>
  <c r="AC770" i="20"/>
  <c r="AW769" i="20"/>
  <c r="AX769" i="20" s="1"/>
  <c r="AU769" i="20"/>
  <c r="AV769" i="20" s="1"/>
  <c r="AT769" i="20"/>
  <c r="AS769" i="20"/>
  <c r="AQ769" i="20"/>
  <c r="AR769" i="20" s="1"/>
  <c r="AO769" i="20"/>
  <c r="AP769" i="20" s="1"/>
  <c r="AN769" i="20"/>
  <c r="AM769" i="20"/>
  <c r="AK769" i="20"/>
  <c r="AL769" i="20" s="1"/>
  <c r="AI769" i="20"/>
  <c r="AJ769" i="20" s="1"/>
  <c r="AG769" i="20"/>
  <c r="AH769" i="20" s="1"/>
  <c r="AE769" i="20"/>
  <c r="AF769" i="20" s="1"/>
  <c r="AC769" i="20"/>
  <c r="AD769" i="20" s="1"/>
  <c r="AX768" i="20"/>
  <c r="AW768" i="20"/>
  <c r="AU768" i="20"/>
  <c r="AV768" i="20" s="1"/>
  <c r="AS768" i="20"/>
  <c r="AT768" i="20" s="1"/>
  <c r="AQ768" i="20"/>
  <c r="AR768" i="20" s="1"/>
  <c r="AP768" i="20"/>
  <c r="AO768" i="20"/>
  <c r="AM768" i="20"/>
  <c r="AN768" i="20" s="1"/>
  <c r="AL768" i="20"/>
  <c r="AK768" i="20"/>
  <c r="AI768" i="20"/>
  <c r="AJ768" i="20" s="1"/>
  <c r="AG768" i="20"/>
  <c r="AH768" i="20" s="1"/>
  <c r="AE768" i="20"/>
  <c r="AF768" i="20" s="1"/>
  <c r="AD768" i="20"/>
  <c r="AC768" i="20"/>
  <c r="AW767" i="20"/>
  <c r="AX767" i="20" s="1"/>
  <c r="AV767" i="20"/>
  <c r="AU767" i="20"/>
  <c r="AS767" i="20"/>
  <c r="AT767" i="20" s="1"/>
  <c r="AQ767" i="20"/>
  <c r="AR767" i="20" s="1"/>
  <c r="AP767" i="20"/>
  <c r="AO767" i="20"/>
  <c r="AM767" i="20"/>
  <c r="AN767" i="20" s="1"/>
  <c r="AK767" i="20"/>
  <c r="AL767" i="20" s="1"/>
  <c r="AI767" i="20"/>
  <c r="AJ767" i="20" s="1"/>
  <c r="AG767" i="20"/>
  <c r="AH767" i="20" s="1"/>
  <c r="AE767" i="20"/>
  <c r="AF767" i="20" s="1"/>
  <c r="AC767" i="20"/>
  <c r="AD767" i="20" s="1"/>
  <c r="AX766" i="20"/>
  <c r="AW766" i="20"/>
  <c r="AU766" i="20"/>
  <c r="AV766" i="20" s="1"/>
  <c r="AT766" i="20"/>
  <c r="AS766" i="20"/>
  <c r="AQ766" i="20"/>
  <c r="AR766" i="20" s="1"/>
  <c r="AO766" i="20"/>
  <c r="AP766" i="20" s="1"/>
  <c r="AM766" i="20"/>
  <c r="AN766" i="20" s="1"/>
  <c r="AL766" i="20"/>
  <c r="AK766" i="20"/>
  <c r="AI766" i="20"/>
  <c r="AJ766" i="20" s="1"/>
  <c r="AH766" i="20"/>
  <c r="AG766" i="20"/>
  <c r="AE766" i="20"/>
  <c r="AF766" i="20" s="1"/>
  <c r="AC766" i="20"/>
  <c r="AD766" i="20" s="1"/>
  <c r="AW765" i="20"/>
  <c r="AX765" i="20" s="1"/>
  <c r="AV765" i="20"/>
  <c r="AU765" i="20"/>
  <c r="AS765" i="20"/>
  <c r="AT765" i="20" s="1"/>
  <c r="AQ765" i="20"/>
  <c r="AR765" i="20" s="1"/>
  <c r="AO765" i="20"/>
  <c r="AP765" i="20" s="1"/>
  <c r="AM765" i="20"/>
  <c r="AN765" i="20" s="1"/>
  <c r="AL765" i="20"/>
  <c r="AK765" i="20"/>
  <c r="AI765" i="20"/>
  <c r="AJ765" i="20" s="1"/>
  <c r="AG765" i="20"/>
  <c r="AH765" i="20" s="1"/>
  <c r="AF765" i="20"/>
  <c r="AE765" i="20"/>
  <c r="AC765" i="20"/>
  <c r="AD765" i="20" s="1"/>
  <c r="AW764" i="20"/>
  <c r="AX764" i="20" s="1"/>
  <c r="AU764" i="20"/>
  <c r="AV764" i="20" s="1"/>
  <c r="AT764" i="20"/>
  <c r="AS764" i="20"/>
  <c r="AQ764" i="20"/>
  <c r="AR764" i="20" s="1"/>
  <c r="AP764" i="20"/>
  <c r="AO764" i="20"/>
  <c r="AM764" i="20"/>
  <c r="AN764" i="20" s="1"/>
  <c r="AK764" i="20"/>
  <c r="AL764" i="20" s="1"/>
  <c r="AI764" i="20"/>
  <c r="AJ764" i="20" s="1"/>
  <c r="AH764" i="20"/>
  <c r="AG764" i="20"/>
  <c r="AE764" i="20"/>
  <c r="AF764" i="20" s="1"/>
  <c r="AD764" i="20"/>
  <c r="AC764" i="20"/>
  <c r="AW763" i="20"/>
  <c r="AX763" i="20" s="1"/>
  <c r="AU763" i="20"/>
  <c r="AV763" i="20" s="1"/>
  <c r="AS763" i="20"/>
  <c r="AT763" i="20" s="1"/>
  <c r="AR763" i="20"/>
  <c r="AQ763" i="20"/>
  <c r="AO763" i="20"/>
  <c r="AP763" i="20" s="1"/>
  <c r="AM763" i="20"/>
  <c r="AN763" i="20" s="1"/>
  <c r="AK763" i="20"/>
  <c r="AL763" i="20" s="1"/>
  <c r="AI763" i="20"/>
  <c r="AJ763" i="20" s="1"/>
  <c r="AH763" i="20"/>
  <c r="AG763" i="20"/>
  <c r="AE763" i="20"/>
  <c r="AF763" i="20" s="1"/>
  <c r="AC763" i="20"/>
  <c r="AD763" i="20" s="1"/>
  <c r="AX762" i="20"/>
  <c r="AW762" i="20"/>
  <c r="AU762" i="20"/>
  <c r="AV762" i="20" s="1"/>
  <c r="AS762" i="20"/>
  <c r="AT762" i="20" s="1"/>
  <c r="AQ762" i="20"/>
  <c r="AR762" i="20" s="1"/>
  <c r="AP762" i="20"/>
  <c r="AO762" i="20"/>
  <c r="AM762" i="20"/>
  <c r="AN762" i="20" s="1"/>
  <c r="AL762" i="20"/>
  <c r="AK762" i="20"/>
  <c r="AI762" i="20"/>
  <c r="AJ762" i="20" s="1"/>
  <c r="AG762" i="20"/>
  <c r="AH762" i="20" s="1"/>
  <c r="AE762" i="20"/>
  <c r="AF762" i="20" s="1"/>
  <c r="AD762" i="20"/>
  <c r="AC762" i="20"/>
  <c r="AW761" i="20"/>
  <c r="AX761" i="20" s="1"/>
  <c r="AV761" i="20"/>
  <c r="AU761" i="20"/>
  <c r="AS761" i="20"/>
  <c r="AT761" i="20" s="1"/>
  <c r="AQ761" i="20"/>
  <c r="AR761" i="20" s="1"/>
  <c r="AO761" i="20"/>
  <c r="AP761" i="20" s="1"/>
  <c r="AN761" i="20"/>
  <c r="AM761" i="20"/>
  <c r="AK761" i="20"/>
  <c r="AL761" i="20" s="1"/>
  <c r="AI761" i="20"/>
  <c r="AJ761" i="20" s="1"/>
  <c r="AG761" i="20"/>
  <c r="AH761" i="20" s="1"/>
  <c r="AE761" i="20"/>
  <c r="AF761" i="20" s="1"/>
  <c r="AD761" i="20"/>
  <c r="AC761" i="20"/>
  <c r="AX760" i="20"/>
  <c r="AW760" i="20"/>
  <c r="AU760" i="20"/>
  <c r="AV760" i="20" s="1"/>
  <c r="AT760" i="20"/>
  <c r="AS760" i="20"/>
  <c r="AQ760" i="20"/>
  <c r="AR760" i="20" s="1"/>
  <c r="AO760" i="20"/>
  <c r="AP760" i="20" s="1"/>
  <c r="AM760" i="20"/>
  <c r="AN760" i="20" s="1"/>
  <c r="AL760" i="20"/>
  <c r="AK760" i="20"/>
  <c r="AI760" i="20"/>
  <c r="AJ760" i="20" s="1"/>
  <c r="AH760" i="20"/>
  <c r="AG760" i="20"/>
  <c r="AE760" i="20"/>
  <c r="AF760" i="20" s="1"/>
  <c r="AC760" i="20"/>
  <c r="AD760" i="20" s="1"/>
  <c r="AW759" i="20"/>
  <c r="AX759" i="20" s="1"/>
  <c r="AV759" i="20"/>
  <c r="AU759" i="20"/>
  <c r="AS759" i="20"/>
  <c r="AT759" i="20" s="1"/>
  <c r="AQ759" i="20"/>
  <c r="AR759" i="20" s="1"/>
  <c r="AO759" i="20"/>
  <c r="AP759" i="20" s="1"/>
  <c r="AM759" i="20"/>
  <c r="AN759" i="20" s="1"/>
  <c r="AK759" i="20"/>
  <c r="AL759" i="20" s="1"/>
  <c r="AJ759" i="20"/>
  <c r="AI759" i="20"/>
  <c r="AG759" i="20"/>
  <c r="AH759" i="20" s="1"/>
  <c r="AE759" i="20"/>
  <c r="AF759" i="20" s="1"/>
  <c r="AC759" i="20"/>
  <c r="AD759" i="20" s="1"/>
  <c r="AW758" i="20"/>
  <c r="AX758" i="20" s="1"/>
  <c r="AV758" i="20"/>
  <c r="AU758" i="20"/>
  <c r="AT758" i="20"/>
  <c r="AS758" i="20"/>
  <c r="AQ758" i="20"/>
  <c r="AR758" i="20" s="1"/>
  <c r="AP758" i="20"/>
  <c r="AO758" i="20"/>
  <c r="AM758" i="20"/>
  <c r="AN758" i="20" s="1"/>
  <c r="AK758" i="20"/>
  <c r="AL758" i="20" s="1"/>
  <c r="AI758" i="20"/>
  <c r="AJ758" i="20" s="1"/>
  <c r="AH758" i="20"/>
  <c r="AG758" i="20"/>
  <c r="AE758" i="20"/>
  <c r="AF758" i="20" s="1"/>
  <c r="AD758" i="20"/>
  <c r="AC758" i="20"/>
  <c r="AW757" i="20"/>
  <c r="AX757" i="20" s="1"/>
  <c r="AU757" i="20"/>
  <c r="AV757" i="20" s="1"/>
  <c r="AS757" i="20"/>
  <c r="AT757" i="20" s="1"/>
  <c r="AQ757" i="20"/>
  <c r="AR757" i="20" s="1"/>
  <c r="AO757" i="20"/>
  <c r="AP757" i="20" s="1"/>
  <c r="AN757" i="20"/>
  <c r="AM757" i="20"/>
  <c r="AK757" i="20"/>
  <c r="AL757" i="20" s="1"/>
  <c r="AI757" i="20"/>
  <c r="AJ757" i="20" s="1"/>
  <c r="AG757" i="20"/>
  <c r="AH757" i="20" s="1"/>
  <c r="AF757" i="20"/>
  <c r="AE757" i="20"/>
  <c r="AC757" i="20"/>
  <c r="AD757" i="20" s="1"/>
  <c r="AX756" i="20"/>
  <c r="AW756" i="20"/>
  <c r="AU756" i="20"/>
  <c r="AV756" i="20" s="1"/>
  <c r="AS756" i="20"/>
  <c r="AT756" i="20" s="1"/>
  <c r="AQ756" i="20"/>
  <c r="AR756" i="20" s="1"/>
  <c r="AP756" i="20"/>
  <c r="AO756" i="20"/>
  <c r="AM756" i="20"/>
  <c r="AN756" i="20" s="1"/>
  <c r="AL756" i="20"/>
  <c r="AK756" i="20"/>
  <c r="AI756" i="20"/>
  <c r="AJ756" i="20" s="1"/>
  <c r="AG756" i="20"/>
  <c r="AH756" i="20" s="1"/>
  <c r="AE756" i="20"/>
  <c r="AF756" i="20" s="1"/>
  <c r="AD756" i="20"/>
  <c r="AC756" i="20"/>
  <c r="AW755" i="20"/>
  <c r="AX755" i="20" s="1"/>
  <c r="AV755" i="20"/>
  <c r="AU755" i="20"/>
  <c r="AS755" i="20"/>
  <c r="AT755" i="20" s="1"/>
  <c r="AQ755" i="20"/>
  <c r="AR755" i="20" s="1"/>
  <c r="AO755" i="20"/>
  <c r="AP755" i="20" s="1"/>
  <c r="AN755" i="20"/>
  <c r="AM755" i="20"/>
  <c r="AK755" i="20"/>
  <c r="AL755" i="20" s="1"/>
  <c r="AI755" i="20"/>
  <c r="AJ755" i="20" s="1"/>
  <c r="AG755" i="20"/>
  <c r="AH755" i="20" s="1"/>
  <c r="AE755" i="20"/>
  <c r="AF755" i="20" s="1"/>
  <c r="AC755" i="20"/>
  <c r="AD755" i="20" s="1"/>
  <c r="AX754" i="20"/>
  <c r="AW754" i="20"/>
  <c r="AU754" i="20"/>
  <c r="AV754" i="20" s="1"/>
  <c r="AT754" i="20"/>
  <c r="AS754" i="20"/>
  <c r="AQ754" i="20"/>
  <c r="AR754" i="20" s="1"/>
  <c r="AO754" i="20"/>
  <c r="AP754" i="20" s="1"/>
  <c r="AM754" i="20"/>
  <c r="AN754" i="20" s="1"/>
  <c r="AL754" i="20"/>
  <c r="AK754" i="20"/>
  <c r="AI754" i="20"/>
  <c r="AJ754" i="20" s="1"/>
  <c r="AH754" i="20"/>
  <c r="AG754" i="20"/>
  <c r="AE754" i="20"/>
  <c r="AF754" i="20" s="1"/>
  <c r="AC754" i="20"/>
  <c r="AD754" i="20" s="1"/>
  <c r="AW753" i="20"/>
  <c r="AX753" i="20" s="1"/>
  <c r="AV753" i="20"/>
  <c r="AU753" i="20"/>
  <c r="AS753" i="20"/>
  <c r="AT753" i="20" s="1"/>
  <c r="AQ753" i="20"/>
  <c r="AR753" i="20" s="1"/>
  <c r="AO753" i="20"/>
  <c r="AP753" i="20" s="1"/>
  <c r="AM753" i="20"/>
  <c r="AN753" i="20" s="1"/>
  <c r="AK753" i="20"/>
  <c r="AL753" i="20" s="1"/>
  <c r="AJ753" i="20"/>
  <c r="AI753" i="20"/>
  <c r="AG753" i="20"/>
  <c r="AH753" i="20" s="1"/>
  <c r="AE753" i="20"/>
  <c r="AF753" i="20" s="1"/>
  <c r="AC753" i="20"/>
  <c r="AD753" i="20" s="1"/>
  <c r="AW752" i="20"/>
  <c r="AX752" i="20" s="1"/>
  <c r="AU752" i="20"/>
  <c r="AV752" i="20" s="1"/>
  <c r="AT752" i="20"/>
  <c r="AS752" i="20"/>
  <c r="AQ752" i="20"/>
  <c r="AR752" i="20" s="1"/>
  <c r="AP752" i="20"/>
  <c r="AO752" i="20"/>
  <c r="AM752" i="20"/>
  <c r="AN752" i="20" s="1"/>
  <c r="AK752" i="20"/>
  <c r="AL752" i="20" s="1"/>
  <c r="AI752" i="20"/>
  <c r="AJ752" i="20" s="1"/>
  <c r="AH752" i="20"/>
  <c r="AG752" i="20"/>
  <c r="AE752" i="20"/>
  <c r="AF752" i="20" s="1"/>
  <c r="AD752" i="20"/>
  <c r="AC752" i="20"/>
  <c r="AW751" i="20"/>
  <c r="AX751" i="20" s="1"/>
  <c r="AU751" i="20"/>
  <c r="AV751" i="20" s="1"/>
  <c r="AS751" i="20"/>
  <c r="AT751" i="20" s="1"/>
  <c r="AR751" i="20"/>
  <c r="AQ751" i="20"/>
  <c r="AO751" i="20"/>
  <c r="AP751" i="20" s="1"/>
  <c r="AN751" i="20"/>
  <c r="AM751" i="20"/>
  <c r="AK751" i="20"/>
  <c r="AL751" i="20" s="1"/>
  <c r="AI751" i="20"/>
  <c r="AJ751" i="20" s="1"/>
  <c r="AG751" i="20"/>
  <c r="AH751" i="20" s="1"/>
  <c r="AE751" i="20"/>
  <c r="AF751" i="20" s="1"/>
  <c r="AC751" i="20"/>
  <c r="AD751" i="20" s="1"/>
  <c r="AX750" i="20"/>
  <c r="AW750" i="20"/>
  <c r="AU750" i="20"/>
  <c r="AV750" i="20" s="1"/>
  <c r="AS750" i="20"/>
  <c r="AT750" i="20" s="1"/>
  <c r="AQ750" i="20"/>
  <c r="AR750" i="20" s="1"/>
  <c r="AP750" i="20"/>
  <c r="AO750" i="20"/>
  <c r="AM750" i="20"/>
  <c r="AN750" i="20" s="1"/>
  <c r="AL750" i="20"/>
  <c r="AK750" i="20"/>
  <c r="AI750" i="20"/>
  <c r="AJ750" i="20" s="1"/>
  <c r="AG750" i="20"/>
  <c r="AH750" i="20" s="1"/>
  <c r="AE750" i="20"/>
  <c r="AF750" i="20" s="1"/>
  <c r="AD750" i="20"/>
  <c r="AC750" i="20"/>
  <c r="AW749" i="20"/>
  <c r="AX749" i="20" s="1"/>
  <c r="AV749" i="20"/>
  <c r="AU749" i="20"/>
  <c r="AS749" i="20"/>
  <c r="AT749" i="20" s="1"/>
  <c r="AQ749" i="20"/>
  <c r="AR749" i="20" s="1"/>
  <c r="AO749" i="20"/>
  <c r="AP749" i="20" s="1"/>
  <c r="AN749" i="20"/>
  <c r="AM749" i="20"/>
  <c r="AK749" i="20"/>
  <c r="AL749" i="20" s="1"/>
  <c r="AJ749" i="20"/>
  <c r="AI749" i="20"/>
  <c r="AG749" i="20"/>
  <c r="AH749" i="20" s="1"/>
  <c r="AE749" i="20"/>
  <c r="AF749" i="20" s="1"/>
  <c r="AC749" i="20"/>
  <c r="AD749" i="20" s="1"/>
  <c r="AX748" i="20"/>
  <c r="AW748" i="20"/>
  <c r="AU748" i="20"/>
  <c r="AV748" i="20" s="1"/>
  <c r="AT748" i="20"/>
  <c r="AS748" i="20"/>
  <c r="AQ748" i="20"/>
  <c r="AR748" i="20" s="1"/>
  <c r="AO748" i="20"/>
  <c r="AP748" i="20" s="1"/>
  <c r="AM748" i="20"/>
  <c r="AN748" i="20" s="1"/>
  <c r="AL748" i="20"/>
  <c r="AK748" i="20"/>
  <c r="AI748" i="20"/>
  <c r="AJ748" i="20" s="1"/>
  <c r="AH748" i="20"/>
  <c r="AG748" i="20"/>
  <c r="AE748" i="20"/>
  <c r="AF748" i="20" s="1"/>
  <c r="AC748" i="20"/>
  <c r="AD748" i="20" s="1"/>
  <c r="AW747" i="20"/>
  <c r="AX747" i="20" s="1"/>
  <c r="AV747" i="20"/>
  <c r="AU747" i="20"/>
  <c r="AS747" i="20"/>
  <c r="AT747" i="20" s="1"/>
  <c r="AQ747" i="20"/>
  <c r="AR747" i="20" s="1"/>
  <c r="AO747" i="20"/>
  <c r="AP747" i="20" s="1"/>
  <c r="AM747" i="20"/>
  <c r="AN747" i="20" s="1"/>
  <c r="AK747" i="20"/>
  <c r="AL747" i="20" s="1"/>
  <c r="AJ747" i="20"/>
  <c r="AI747" i="20"/>
  <c r="AG747" i="20"/>
  <c r="AH747" i="20" s="1"/>
  <c r="AF747" i="20"/>
  <c r="AE747" i="20"/>
  <c r="AC747" i="20"/>
  <c r="AD747" i="20" s="1"/>
  <c r="AW746" i="20"/>
  <c r="AX746" i="20" s="1"/>
  <c r="AU746" i="20"/>
  <c r="AV746" i="20" s="1"/>
  <c r="AT746" i="20"/>
  <c r="AS746" i="20"/>
  <c r="AQ746" i="20"/>
  <c r="AR746" i="20" s="1"/>
  <c r="AP746" i="20"/>
  <c r="AO746" i="20"/>
  <c r="AM746" i="20"/>
  <c r="AN746" i="20" s="1"/>
  <c r="AK746" i="20"/>
  <c r="AL746" i="20" s="1"/>
  <c r="AI746" i="20"/>
  <c r="AJ746" i="20" s="1"/>
  <c r="AH746" i="20"/>
  <c r="AG746" i="20"/>
  <c r="AE746" i="20"/>
  <c r="AF746" i="20" s="1"/>
  <c r="AD746" i="20"/>
  <c r="AC746" i="20"/>
  <c r="AW745" i="20"/>
  <c r="AX745" i="20" s="1"/>
  <c r="AV745" i="20"/>
  <c r="AU745" i="20"/>
  <c r="AT745" i="20"/>
  <c r="AS745" i="20"/>
  <c r="AQ745" i="20"/>
  <c r="AR745" i="20" s="1"/>
  <c r="AO745" i="20"/>
  <c r="AP745" i="20" s="1"/>
  <c r="AN745" i="20"/>
  <c r="AM745" i="20"/>
  <c r="AK745" i="20"/>
  <c r="AL745" i="20" s="1"/>
  <c r="AI745" i="20"/>
  <c r="AJ745" i="20" s="1"/>
  <c r="AH745" i="20"/>
  <c r="AG745" i="20"/>
  <c r="AE745" i="20"/>
  <c r="AF745" i="20" s="1"/>
  <c r="AC745" i="20"/>
  <c r="AD745" i="20" s="1"/>
  <c r="AX744" i="20"/>
  <c r="AW744" i="20"/>
  <c r="AU744" i="20"/>
  <c r="AV744" i="20" s="1"/>
  <c r="AT744" i="20"/>
  <c r="AS744" i="20"/>
  <c r="AQ744" i="20"/>
  <c r="AR744" i="20" s="1"/>
  <c r="AP744" i="20"/>
  <c r="AO744" i="20"/>
  <c r="AM744" i="20"/>
  <c r="AN744" i="20" s="1"/>
  <c r="AL744" i="20"/>
  <c r="AK744" i="20"/>
  <c r="AI744" i="20"/>
  <c r="AJ744" i="20" s="1"/>
  <c r="AH744" i="20"/>
  <c r="AG744" i="20"/>
  <c r="AF744" i="20"/>
  <c r="AE744" i="20"/>
  <c r="AC744" i="20"/>
  <c r="AD744" i="20" s="1"/>
  <c r="AW743" i="20"/>
  <c r="AX743" i="20" s="1"/>
  <c r="AV743" i="20"/>
  <c r="AU743" i="20"/>
  <c r="AS743" i="20"/>
  <c r="AT743" i="20" s="1"/>
  <c r="AQ743" i="20"/>
  <c r="AR743" i="20" s="1"/>
  <c r="AP743" i="20"/>
  <c r="AO743" i="20"/>
  <c r="AN743" i="20"/>
  <c r="AM743" i="20"/>
  <c r="AK743" i="20"/>
  <c r="AL743" i="20" s="1"/>
  <c r="AJ743" i="20"/>
  <c r="AI743" i="20"/>
  <c r="AG743" i="20"/>
  <c r="AH743" i="20" s="1"/>
  <c r="AE743" i="20"/>
  <c r="AF743" i="20" s="1"/>
  <c r="AC743" i="20"/>
  <c r="AD743" i="20" s="1"/>
  <c r="AX742" i="20"/>
  <c r="AW742" i="20"/>
  <c r="AU742" i="20"/>
  <c r="AV742" i="20" s="1"/>
  <c r="AT742" i="20"/>
  <c r="AS742" i="20"/>
  <c r="AQ742" i="20"/>
  <c r="AR742" i="20" s="1"/>
  <c r="AP742" i="20"/>
  <c r="AO742" i="20"/>
  <c r="AN742" i="20"/>
  <c r="AM742" i="20"/>
  <c r="AK742" i="20"/>
  <c r="AL742" i="20" s="1"/>
  <c r="AI742" i="20"/>
  <c r="AJ742" i="20" s="1"/>
  <c r="AH742" i="20"/>
  <c r="AG742" i="20"/>
  <c r="AE742" i="20"/>
  <c r="AF742" i="20" s="1"/>
  <c r="AC742" i="20"/>
  <c r="AD742" i="20" s="1"/>
  <c r="AX741" i="20"/>
  <c r="AW741" i="20"/>
  <c r="AV741" i="20"/>
  <c r="AU741" i="20"/>
  <c r="AS741" i="20"/>
  <c r="AT741" i="20" s="1"/>
  <c r="AQ741" i="20"/>
  <c r="AR741" i="20" s="1"/>
  <c r="AO741" i="20"/>
  <c r="AP741" i="20" s="1"/>
  <c r="AM741" i="20"/>
  <c r="AN741" i="20" s="1"/>
  <c r="AK741" i="20"/>
  <c r="AL741" i="20" s="1"/>
  <c r="AJ741" i="20"/>
  <c r="AI741" i="20"/>
  <c r="AG741" i="20"/>
  <c r="AH741" i="20" s="1"/>
  <c r="AF741" i="20"/>
  <c r="AE741" i="20"/>
  <c r="AC741" i="20"/>
  <c r="AD741" i="20" s="1"/>
  <c r="AX740" i="20"/>
  <c r="AW740" i="20"/>
  <c r="AV740" i="20"/>
  <c r="AU740" i="20"/>
  <c r="AS740" i="20"/>
  <c r="AT740" i="20" s="1"/>
  <c r="AQ740" i="20"/>
  <c r="AR740" i="20" s="1"/>
  <c r="AP740" i="20"/>
  <c r="AO740" i="20"/>
  <c r="AM740" i="20"/>
  <c r="AN740" i="20" s="1"/>
  <c r="AK740" i="20"/>
  <c r="AL740" i="20" s="1"/>
  <c r="AI740" i="20"/>
  <c r="AJ740" i="20" s="1"/>
  <c r="AH740" i="20"/>
  <c r="AG740" i="20"/>
  <c r="AE740" i="20"/>
  <c r="AF740" i="20" s="1"/>
  <c r="AD740" i="20"/>
  <c r="AC740" i="20"/>
  <c r="AW739" i="20"/>
  <c r="AX739" i="20" s="1"/>
  <c r="AV739" i="20"/>
  <c r="AU739" i="20"/>
  <c r="AS739" i="20"/>
  <c r="AT739" i="20" s="1"/>
  <c r="AR739" i="20"/>
  <c r="AQ739" i="20"/>
  <c r="AO739" i="20"/>
  <c r="AP739" i="20" s="1"/>
  <c r="AN739" i="20"/>
  <c r="AM739" i="20"/>
  <c r="AK739" i="20"/>
  <c r="AL739" i="20" s="1"/>
  <c r="AJ739" i="20"/>
  <c r="AI739" i="20"/>
  <c r="AH739" i="20"/>
  <c r="AG739" i="20"/>
  <c r="AE739" i="20"/>
  <c r="AF739" i="20" s="1"/>
  <c r="AC739" i="20"/>
  <c r="AD739" i="20" s="1"/>
  <c r="AX738" i="20"/>
  <c r="AW738" i="20"/>
  <c r="AU738" i="20"/>
  <c r="AV738" i="20" s="1"/>
  <c r="AS738" i="20"/>
  <c r="AT738" i="20" s="1"/>
  <c r="AR738" i="20"/>
  <c r="AQ738" i="20"/>
  <c r="AP738" i="20"/>
  <c r="AO738" i="20"/>
  <c r="AM738" i="20"/>
  <c r="AN738" i="20" s="1"/>
  <c r="AL738" i="20"/>
  <c r="AK738" i="20"/>
  <c r="AI738" i="20"/>
  <c r="AJ738" i="20" s="1"/>
  <c r="AH738" i="20"/>
  <c r="AG738" i="20"/>
  <c r="AE738" i="20"/>
  <c r="AF738" i="20" s="1"/>
  <c r="AD738" i="20"/>
  <c r="AC738" i="20"/>
  <c r="AW737" i="20"/>
  <c r="AX737" i="20" s="1"/>
  <c r="AV737" i="20"/>
  <c r="AU737" i="20"/>
  <c r="AS737" i="20"/>
  <c r="AT737" i="20" s="1"/>
  <c r="AQ737" i="20"/>
  <c r="AR737" i="20" s="1"/>
  <c r="AP737" i="20"/>
  <c r="AO737" i="20"/>
  <c r="AM737" i="20"/>
  <c r="AN737" i="20" s="1"/>
  <c r="AK737" i="20"/>
  <c r="AL737" i="20" s="1"/>
  <c r="AI737" i="20"/>
  <c r="AJ737" i="20" s="1"/>
  <c r="AG737" i="20"/>
  <c r="AH737" i="20" s="1"/>
  <c r="AE737" i="20"/>
  <c r="AF737" i="20" s="1"/>
  <c r="AD737" i="20"/>
  <c r="AC737" i="20"/>
  <c r="AX736" i="20"/>
  <c r="AW736" i="20"/>
  <c r="AU736" i="20"/>
  <c r="AV736" i="20" s="1"/>
  <c r="AS736" i="20"/>
  <c r="AT736" i="20" s="1"/>
  <c r="AQ736" i="20"/>
  <c r="AR736" i="20" s="1"/>
  <c r="AP736" i="20"/>
  <c r="AO736" i="20"/>
  <c r="AM736" i="20"/>
  <c r="AN736" i="20" s="1"/>
  <c r="AL736" i="20"/>
  <c r="AK736" i="20"/>
  <c r="AI736" i="20"/>
  <c r="AJ736" i="20" s="1"/>
  <c r="AH736" i="20"/>
  <c r="AG736" i="20"/>
  <c r="AE736" i="20"/>
  <c r="AF736" i="20" s="1"/>
  <c r="AD736" i="20"/>
  <c r="AC736" i="20"/>
  <c r="AX735" i="20"/>
  <c r="AW735" i="20"/>
  <c r="AU735" i="20"/>
  <c r="AV735" i="20" s="1"/>
  <c r="AS735" i="20"/>
  <c r="AT735" i="20" s="1"/>
  <c r="AQ735" i="20"/>
  <c r="AR735" i="20" s="1"/>
  <c r="AO735" i="20"/>
  <c r="AP735" i="20" s="1"/>
  <c r="AM735" i="20"/>
  <c r="AN735" i="20" s="1"/>
  <c r="AL735" i="20"/>
  <c r="AK735" i="20"/>
  <c r="AI735" i="20"/>
  <c r="AJ735" i="20" s="1"/>
  <c r="AG735" i="20"/>
  <c r="AH735" i="20" s="1"/>
  <c r="AE735" i="20"/>
  <c r="AF735" i="20" s="1"/>
  <c r="AC735" i="20"/>
  <c r="AD735" i="20" s="1"/>
  <c r="AX734" i="20"/>
  <c r="AW734" i="20"/>
  <c r="AU734" i="20"/>
  <c r="AV734" i="20" s="1"/>
  <c r="AT734" i="20"/>
  <c r="AS734" i="20"/>
  <c r="AQ734" i="20"/>
  <c r="AR734" i="20" s="1"/>
  <c r="AP734" i="20"/>
  <c r="AO734" i="20"/>
  <c r="AM734" i="20"/>
  <c r="AN734" i="20" s="1"/>
  <c r="AL734" i="20"/>
  <c r="AK734" i="20"/>
  <c r="AJ734" i="20"/>
  <c r="AI734" i="20"/>
  <c r="AG734" i="20"/>
  <c r="AH734" i="20" s="1"/>
  <c r="AE734" i="20"/>
  <c r="AF734" i="20" s="1"/>
  <c r="AD734" i="20"/>
  <c r="AC734" i="20"/>
  <c r="AW733" i="20"/>
  <c r="AX733" i="20" s="1"/>
  <c r="AU733" i="20"/>
  <c r="AV733" i="20" s="1"/>
  <c r="AT733" i="20"/>
  <c r="AS733" i="20"/>
  <c r="AQ733" i="20"/>
  <c r="AR733" i="20" s="1"/>
  <c r="AO733" i="20"/>
  <c r="AP733" i="20" s="1"/>
  <c r="AM733" i="20"/>
  <c r="AN733" i="20" s="1"/>
  <c r="AK733" i="20"/>
  <c r="AL733" i="20" s="1"/>
  <c r="AI733" i="20"/>
  <c r="AJ733" i="20" s="1"/>
  <c r="AG733" i="20"/>
  <c r="AH733" i="20" s="1"/>
  <c r="AE733" i="20"/>
  <c r="AF733" i="20" s="1"/>
  <c r="AC733" i="20"/>
  <c r="AD733" i="20" s="1"/>
  <c r="AX732" i="20"/>
  <c r="AW732" i="20"/>
  <c r="AU732" i="20"/>
  <c r="AV732" i="20" s="1"/>
  <c r="AT732" i="20"/>
  <c r="AS732" i="20"/>
  <c r="AQ732" i="20"/>
  <c r="AR732" i="20" s="1"/>
  <c r="AO732" i="20"/>
  <c r="AP732" i="20" s="1"/>
  <c r="AM732" i="20"/>
  <c r="AN732" i="20" s="1"/>
  <c r="AK732" i="20"/>
  <c r="AL732" i="20" s="1"/>
  <c r="AI732" i="20"/>
  <c r="AJ732" i="20" s="1"/>
  <c r="AG732" i="20"/>
  <c r="AH732" i="20" s="1"/>
  <c r="AE732" i="20"/>
  <c r="AF732" i="20" s="1"/>
  <c r="AD732" i="20"/>
  <c r="AC732" i="20"/>
  <c r="AW731" i="20"/>
  <c r="AX731" i="20" s="1"/>
  <c r="AU731" i="20"/>
  <c r="AV731" i="20" s="1"/>
  <c r="AS731" i="20"/>
  <c r="AT731" i="20" s="1"/>
  <c r="AQ731" i="20"/>
  <c r="AR731" i="20" s="1"/>
  <c r="AO731" i="20"/>
  <c r="AP731" i="20" s="1"/>
  <c r="AN731" i="20"/>
  <c r="AM731" i="20"/>
  <c r="AK731" i="20"/>
  <c r="AL731" i="20" s="1"/>
  <c r="AI731" i="20"/>
  <c r="AJ731" i="20" s="1"/>
  <c r="AG731" i="20"/>
  <c r="AH731" i="20" s="1"/>
  <c r="AF731" i="20"/>
  <c r="AE731" i="20"/>
  <c r="AD731" i="20"/>
  <c r="AC731" i="20"/>
  <c r="AW730" i="20"/>
  <c r="AX730" i="20" s="1"/>
  <c r="AU730" i="20"/>
  <c r="AV730" i="20" s="1"/>
  <c r="AT730" i="20"/>
  <c r="AS730" i="20"/>
  <c r="AQ730" i="20"/>
  <c r="AR730" i="20" s="1"/>
  <c r="AO730" i="20"/>
  <c r="AP730" i="20" s="1"/>
  <c r="AN730" i="20"/>
  <c r="AM730" i="20"/>
  <c r="AL730" i="20"/>
  <c r="AK730" i="20"/>
  <c r="AI730" i="20"/>
  <c r="AJ730" i="20" s="1"/>
  <c r="AG730" i="20"/>
  <c r="AH730" i="20" s="1"/>
  <c r="AE730" i="20"/>
  <c r="AF730" i="20" s="1"/>
  <c r="AD730" i="20"/>
  <c r="AC730" i="20"/>
  <c r="AW729" i="20"/>
  <c r="AX729" i="20" s="1"/>
  <c r="AV729" i="20"/>
  <c r="AU729" i="20"/>
  <c r="AS729" i="20"/>
  <c r="AT729" i="20" s="1"/>
  <c r="AQ729" i="20"/>
  <c r="AR729" i="20" s="1"/>
  <c r="AO729" i="20"/>
  <c r="AP729" i="20" s="1"/>
  <c r="AM729" i="20"/>
  <c r="AN729" i="20" s="1"/>
  <c r="AL729" i="20"/>
  <c r="AK729" i="20"/>
  <c r="AI729" i="20"/>
  <c r="AJ729" i="20" s="1"/>
  <c r="AG729" i="20"/>
  <c r="AH729" i="20" s="1"/>
  <c r="AE729" i="20"/>
  <c r="AF729" i="20" s="1"/>
  <c r="AC729" i="20"/>
  <c r="AD729" i="20" s="1"/>
  <c r="AW728" i="20"/>
  <c r="AX728" i="20" s="1"/>
  <c r="AV728" i="20"/>
  <c r="AU728" i="20"/>
  <c r="AT728" i="20"/>
  <c r="AS728" i="20"/>
  <c r="AQ728" i="20"/>
  <c r="AR728" i="20" s="1"/>
  <c r="AO728" i="20"/>
  <c r="AP728" i="20" s="1"/>
  <c r="AM728" i="20"/>
  <c r="AN728" i="20" s="1"/>
  <c r="AL728" i="20"/>
  <c r="AK728" i="20"/>
  <c r="AI728" i="20"/>
  <c r="AJ728" i="20" s="1"/>
  <c r="AH728" i="20"/>
  <c r="AG728" i="20"/>
  <c r="AE728" i="20"/>
  <c r="AF728" i="20" s="1"/>
  <c r="AD728" i="20"/>
  <c r="AC728" i="20"/>
  <c r="AW727" i="20"/>
  <c r="AX727" i="20" s="1"/>
  <c r="AV727" i="20"/>
  <c r="AU727" i="20"/>
  <c r="AT727" i="20"/>
  <c r="AS727" i="20"/>
  <c r="AQ727" i="20"/>
  <c r="AR727" i="20" s="1"/>
  <c r="AO727" i="20"/>
  <c r="AP727" i="20" s="1"/>
  <c r="AN727" i="20"/>
  <c r="AM727" i="20"/>
  <c r="AK727" i="20"/>
  <c r="AL727" i="20" s="1"/>
  <c r="AI727" i="20"/>
  <c r="AJ727" i="20" s="1"/>
  <c r="AH727" i="20"/>
  <c r="AG727" i="20"/>
  <c r="AE727" i="20"/>
  <c r="AF727" i="20" s="1"/>
  <c r="AC727" i="20"/>
  <c r="AD727" i="20" s="1"/>
  <c r="AW726" i="20"/>
  <c r="AX726" i="20" s="1"/>
  <c r="AU726" i="20"/>
  <c r="AV726" i="20" s="1"/>
  <c r="AT726" i="20"/>
  <c r="AS726" i="20"/>
  <c r="AQ726" i="20"/>
  <c r="AR726" i="20" s="1"/>
  <c r="AP726" i="20"/>
  <c r="AO726" i="20"/>
  <c r="AM726" i="20"/>
  <c r="AN726" i="20" s="1"/>
  <c r="AL726" i="20"/>
  <c r="AK726" i="20"/>
  <c r="AI726" i="20"/>
  <c r="AJ726" i="20" s="1"/>
  <c r="AH726" i="20"/>
  <c r="AG726" i="20"/>
  <c r="AF726" i="20"/>
  <c r="AE726" i="20"/>
  <c r="AC726" i="20"/>
  <c r="AD726" i="20" s="1"/>
  <c r="AW725" i="20"/>
  <c r="AX725" i="20" s="1"/>
  <c r="AU725" i="20"/>
  <c r="AV725" i="20" s="1"/>
  <c r="AS725" i="20"/>
  <c r="AT725" i="20" s="1"/>
  <c r="AQ725" i="20"/>
  <c r="AR725" i="20" s="1"/>
  <c r="AP725" i="20"/>
  <c r="AO725" i="20"/>
  <c r="AM725" i="20"/>
  <c r="AN725" i="20" s="1"/>
  <c r="AK725" i="20"/>
  <c r="AL725" i="20" s="1"/>
  <c r="AI725" i="20"/>
  <c r="AJ725" i="20" s="1"/>
  <c r="AG725" i="20"/>
  <c r="AH725" i="20" s="1"/>
  <c r="AE725" i="20"/>
  <c r="AF725" i="20" s="1"/>
  <c r="AC725" i="20"/>
  <c r="AD725" i="20" s="1"/>
  <c r="AX724" i="20"/>
  <c r="AW724" i="20"/>
  <c r="AU724" i="20"/>
  <c r="AV724" i="20" s="1"/>
  <c r="AT724" i="20"/>
  <c r="AS724" i="20"/>
  <c r="AQ724" i="20"/>
  <c r="AR724" i="20" s="1"/>
  <c r="AP724" i="20"/>
  <c r="AO724" i="20"/>
  <c r="AM724" i="20"/>
  <c r="AN724" i="20" s="1"/>
  <c r="AK724" i="20"/>
  <c r="AL724" i="20" s="1"/>
  <c r="AI724" i="20"/>
  <c r="AJ724" i="20" s="1"/>
  <c r="AH724" i="20"/>
  <c r="AG724" i="20"/>
  <c r="AE724" i="20"/>
  <c r="AF724" i="20" s="1"/>
  <c r="AC724" i="20"/>
  <c r="AD724" i="20" s="1"/>
  <c r="AX723" i="20"/>
  <c r="AW723" i="20"/>
  <c r="AV723" i="20"/>
  <c r="AU723" i="20"/>
  <c r="AS723" i="20"/>
  <c r="AT723" i="20" s="1"/>
  <c r="AQ723" i="20"/>
  <c r="AR723" i="20" s="1"/>
  <c r="AO723" i="20"/>
  <c r="AP723" i="20" s="1"/>
  <c r="AN723" i="20"/>
  <c r="AM723" i="20"/>
  <c r="AK723" i="20"/>
  <c r="AL723" i="20" s="1"/>
  <c r="AJ723" i="20"/>
  <c r="AI723" i="20"/>
  <c r="AG723" i="20"/>
  <c r="AH723" i="20" s="1"/>
  <c r="AF723" i="20"/>
  <c r="AE723" i="20"/>
  <c r="AC723" i="20"/>
  <c r="AD723" i="20" s="1"/>
  <c r="AX722" i="20"/>
  <c r="AW722" i="20"/>
  <c r="AV722" i="20"/>
  <c r="AU722" i="20"/>
  <c r="AS722" i="20"/>
  <c r="AT722" i="20" s="1"/>
  <c r="AQ722" i="20"/>
  <c r="AR722" i="20" s="1"/>
  <c r="AO722" i="20"/>
  <c r="AP722" i="20" s="1"/>
  <c r="AM722" i="20"/>
  <c r="AN722" i="20" s="1"/>
  <c r="AK722" i="20"/>
  <c r="AL722" i="20" s="1"/>
  <c r="AI722" i="20"/>
  <c r="AJ722" i="20" s="1"/>
  <c r="AH722" i="20"/>
  <c r="AG722" i="20"/>
  <c r="AE722" i="20"/>
  <c r="AF722" i="20" s="1"/>
  <c r="AC722" i="20"/>
  <c r="AD722" i="20" s="1"/>
  <c r="AW721" i="20"/>
  <c r="AX721" i="20" s="1"/>
  <c r="AV721" i="20"/>
  <c r="AU721" i="20"/>
  <c r="AS721" i="20"/>
  <c r="AT721" i="20" s="1"/>
  <c r="AQ721" i="20"/>
  <c r="AR721" i="20" s="1"/>
  <c r="AO721" i="20"/>
  <c r="AP721" i="20" s="1"/>
  <c r="AM721" i="20"/>
  <c r="AN721" i="20" s="1"/>
  <c r="AK721" i="20"/>
  <c r="AL721" i="20" s="1"/>
  <c r="AJ721" i="20"/>
  <c r="AI721" i="20"/>
  <c r="AH721" i="20"/>
  <c r="AG721" i="20"/>
  <c r="AE721" i="20"/>
  <c r="AF721" i="20" s="1"/>
  <c r="AC721" i="20"/>
  <c r="AD721" i="20" s="1"/>
  <c r="AX720" i="20"/>
  <c r="AW720" i="20"/>
  <c r="AU720" i="20"/>
  <c r="AV720" i="20" s="1"/>
  <c r="AS720" i="20"/>
  <c r="AT720" i="20" s="1"/>
  <c r="AQ720" i="20"/>
  <c r="AR720" i="20" s="1"/>
  <c r="AP720" i="20"/>
  <c r="AO720" i="20"/>
  <c r="AM720" i="20"/>
  <c r="AN720" i="20" s="1"/>
  <c r="AK720" i="20"/>
  <c r="AL720" i="20" s="1"/>
  <c r="AI720" i="20"/>
  <c r="AJ720" i="20" s="1"/>
  <c r="AH720" i="20"/>
  <c r="AG720" i="20"/>
  <c r="AE720" i="20"/>
  <c r="AF720" i="20" s="1"/>
  <c r="AD720" i="20"/>
  <c r="AC720" i="20"/>
  <c r="AW719" i="20"/>
  <c r="AX719" i="20" s="1"/>
  <c r="AV719" i="20"/>
  <c r="AU719" i="20"/>
  <c r="AS719" i="20"/>
  <c r="AT719" i="20" s="1"/>
  <c r="AQ719" i="20"/>
  <c r="AR719" i="20" s="1"/>
  <c r="AP719" i="20"/>
  <c r="AO719" i="20"/>
  <c r="AM719" i="20"/>
  <c r="AN719" i="20" s="1"/>
  <c r="AK719" i="20"/>
  <c r="AL719" i="20" s="1"/>
  <c r="AI719" i="20"/>
  <c r="AJ719" i="20" s="1"/>
  <c r="AG719" i="20"/>
  <c r="AH719" i="20" s="1"/>
  <c r="AE719" i="20"/>
  <c r="AF719" i="20" s="1"/>
  <c r="AD719" i="20"/>
  <c r="AC719" i="20"/>
  <c r="AX718" i="20"/>
  <c r="AW718" i="20"/>
  <c r="AU718" i="20"/>
  <c r="AV718" i="20" s="1"/>
  <c r="AS718" i="20"/>
  <c r="AT718" i="20" s="1"/>
  <c r="AQ718" i="20"/>
  <c r="AR718" i="20" s="1"/>
  <c r="AP718" i="20"/>
  <c r="AO718" i="20"/>
  <c r="AM718" i="20"/>
  <c r="AN718" i="20" s="1"/>
  <c r="AL718" i="20"/>
  <c r="AK718" i="20"/>
  <c r="AI718" i="20"/>
  <c r="AJ718" i="20" s="1"/>
  <c r="AH718" i="20"/>
  <c r="AG718" i="20"/>
  <c r="AE718" i="20"/>
  <c r="AF718" i="20" s="1"/>
  <c r="AD718" i="20"/>
  <c r="AC718" i="20"/>
  <c r="AX717" i="20"/>
  <c r="AW717" i="20"/>
  <c r="AU717" i="20"/>
  <c r="AV717" i="20" s="1"/>
  <c r="AS717" i="20"/>
  <c r="AT717" i="20" s="1"/>
  <c r="AR717" i="20"/>
  <c r="AQ717" i="20"/>
  <c r="AO717" i="20"/>
  <c r="AP717" i="20" s="1"/>
  <c r="AM717" i="20"/>
  <c r="AN717" i="20" s="1"/>
  <c r="AL717" i="20"/>
  <c r="AK717" i="20"/>
  <c r="AJ717" i="20"/>
  <c r="AI717" i="20"/>
  <c r="AG717" i="20"/>
  <c r="AH717" i="20" s="1"/>
  <c r="AE717" i="20"/>
  <c r="AF717" i="20" s="1"/>
  <c r="AC717" i="20"/>
  <c r="AD717" i="20" s="1"/>
  <c r="AX716" i="20"/>
  <c r="AW716" i="20"/>
  <c r="AU716" i="20"/>
  <c r="AV716" i="20" s="1"/>
  <c r="AT716" i="20"/>
  <c r="AS716" i="20"/>
  <c r="AQ716" i="20"/>
  <c r="AR716" i="20" s="1"/>
  <c r="AP716" i="20"/>
  <c r="AO716" i="20"/>
  <c r="AM716" i="20"/>
  <c r="AN716" i="20" s="1"/>
  <c r="AK716" i="20"/>
  <c r="AL716" i="20" s="1"/>
  <c r="AJ716" i="20"/>
  <c r="AI716" i="20"/>
  <c r="AG716" i="20"/>
  <c r="AH716" i="20" s="1"/>
  <c r="AE716" i="20"/>
  <c r="AF716" i="20" s="1"/>
  <c r="AC716" i="20"/>
  <c r="AD716" i="20" s="1"/>
  <c r="AW715" i="20"/>
  <c r="AX715" i="20" s="1"/>
  <c r="AU715" i="20"/>
  <c r="AV715" i="20" s="1"/>
  <c r="AS715" i="20"/>
  <c r="AT715" i="20" s="1"/>
  <c r="AQ715" i="20"/>
  <c r="AR715" i="20" s="1"/>
  <c r="AO715" i="20"/>
  <c r="AP715" i="20" s="1"/>
  <c r="AM715" i="20"/>
  <c r="AN715" i="20" s="1"/>
  <c r="AK715" i="20"/>
  <c r="AL715" i="20" s="1"/>
  <c r="AJ715" i="20"/>
  <c r="AI715" i="20"/>
  <c r="AG715" i="20"/>
  <c r="AH715" i="20" s="1"/>
  <c r="AE715" i="20"/>
  <c r="AF715" i="20" s="1"/>
  <c r="AC715" i="20"/>
  <c r="AD715" i="20" s="1"/>
  <c r="AX714" i="20"/>
  <c r="AW714" i="20"/>
  <c r="AU714" i="20"/>
  <c r="AV714" i="20" s="1"/>
  <c r="AT714" i="20"/>
  <c r="AS714" i="20"/>
  <c r="AR714" i="20"/>
  <c r="AQ714" i="20"/>
  <c r="AO714" i="20"/>
  <c r="AP714" i="20" s="1"/>
  <c r="AM714" i="20"/>
  <c r="AN714" i="20" s="1"/>
  <c r="AL714" i="20"/>
  <c r="AK714" i="20"/>
  <c r="AI714" i="20"/>
  <c r="AJ714" i="20" s="1"/>
  <c r="AG714" i="20"/>
  <c r="AH714" i="20" s="1"/>
  <c r="AF714" i="20"/>
  <c r="AE714" i="20"/>
  <c r="AD714" i="20"/>
  <c r="AC714" i="20"/>
  <c r="AW713" i="20"/>
  <c r="AX713" i="20" s="1"/>
  <c r="AU713" i="20"/>
  <c r="AV713" i="20" s="1"/>
  <c r="AS713" i="20"/>
  <c r="AT713" i="20" s="1"/>
  <c r="AR713" i="20"/>
  <c r="AQ713" i="20"/>
  <c r="AO713" i="20"/>
  <c r="AP713" i="20" s="1"/>
  <c r="AN713" i="20"/>
  <c r="AM713" i="20"/>
  <c r="AK713" i="20"/>
  <c r="AL713" i="20" s="1"/>
  <c r="AJ713" i="20"/>
  <c r="AI713" i="20"/>
  <c r="AG713" i="20"/>
  <c r="AH713" i="20" s="1"/>
  <c r="AE713" i="20"/>
  <c r="AF713" i="20" s="1"/>
  <c r="AD713" i="20"/>
  <c r="AC713" i="20"/>
  <c r="AW712" i="20"/>
  <c r="AX712" i="20" s="1"/>
  <c r="AU712" i="20"/>
  <c r="AV712" i="20" s="1"/>
  <c r="AS712" i="20"/>
  <c r="AT712" i="20" s="1"/>
  <c r="AQ712" i="20"/>
  <c r="AR712" i="20" s="1"/>
  <c r="AO712" i="20"/>
  <c r="AP712" i="20" s="1"/>
  <c r="AM712" i="20"/>
  <c r="AN712" i="20" s="1"/>
  <c r="AL712" i="20"/>
  <c r="AK712" i="20"/>
  <c r="AI712" i="20"/>
  <c r="AJ712" i="20" s="1"/>
  <c r="AH712" i="20"/>
  <c r="AG712" i="20"/>
  <c r="AE712" i="20"/>
  <c r="AF712" i="20" s="1"/>
  <c r="AD712" i="20"/>
  <c r="AC712" i="20"/>
  <c r="AW711" i="20"/>
  <c r="AX711" i="20" s="1"/>
  <c r="AU711" i="20"/>
  <c r="AV711" i="20" s="1"/>
  <c r="AS711" i="20"/>
  <c r="AT711" i="20" s="1"/>
  <c r="AR711" i="20"/>
  <c r="AQ711" i="20"/>
  <c r="AO711" i="20"/>
  <c r="AP711" i="20" s="1"/>
  <c r="AM711" i="20"/>
  <c r="AN711" i="20" s="1"/>
  <c r="AL711" i="20"/>
  <c r="AK711" i="20"/>
  <c r="AI711" i="20"/>
  <c r="AJ711" i="20" s="1"/>
  <c r="AG711" i="20"/>
  <c r="AH711" i="20" s="1"/>
  <c r="AE711" i="20"/>
  <c r="AF711" i="20" s="1"/>
  <c r="AC711" i="20"/>
  <c r="AD711" i="20" s="1"/>
  <c r="AW710" i="20"/>
  <c r="AX710" i="20" s="1"/>
  <c r="AV710" i="20"/>
  <c r="AU710" i="20"/>
  <c r="AT710" i="20"/>
  <c r="AS710" i="20"/>
  <c r="AQ710" i="20"/>
  <c r="AR710" i="20" s="1"/>
  <c r="AO710" i="20"/>
  <c r="AP710" i="20" s="1"/>
  <c r="AM710" i="20"/>
  <c r="AN710" i="20" s="1"/>
  <c r="AL710" i="20"/>
  <c r="AK710" i="20"/>
  <c r="AI710" i="20"/>
  <c r="AJ710" i="20" s="1"/>
  <c r="AH710" i="20"/>
  <c r="AG710" i="20"/>
  <c r="AE710" i="20"/>
  <c r="AF710" i="20" s="1"/>
  <c r="AD710" i="20"/>
  <c r="AC710" i="20"/>
  <c r="AW709" i="20"/>
  <c r="AX709" i="20" s="1"/>
  <c r="AU709" i="20"/>
  <c r="AV709" i="20" s="1"/>
  <c r="AT709" i="20"/>
  <c r="AS709" i="20"/>
  <c r="AQ709" i="20"/>
  <c r="AR709" i="20" s="1"/>
  <c r="AO709" i="20"/>
  <c r="AP709" i="20" s="1"/>
  <c r="AM709" i="20"/>
  <c r="AN709" i="20" s="1"/>
  <c r="AK709" i="20"/>
  <c r="AL709" i="20" s="1"/>
  <c r="AI709" i="20"/>
  <c r="AJ709" i="20" s="1"/>
  <c r="AG709" i="20"/>
  <c r="AH709" i="20" s="1"/>
  <c r="AF709" i="20"/>
  <c r="AE709" i="20"/>
  <c r="AC709" i="20"/>
  <c r="AD709" i="20" s="1"/>
  <c r="AX708" i="20"/>
  <c r="AW708" i="20"/>
  <c r="AU708" i="20"/>
  <c r="AV708" i="20" s="1"/>
  <c r="AT708" i="20"/>
  <c r="AS708" i="20"/>
  <c r="AQ708" i="20"/>
  <c r="AR708" i="20" s="1"/>
  <c r="AO708" i="20"/>
  <c r="AP708" i="20" s="1"/>
  <c r="AM708" i="20"/>
  <c r="AN708" i="20" s="1"/>
  <c r="AL708" i="20"/>
  <c r="AK708" i="20"/>
  <c r="AI708" i="20"/>
  <c r="AJ708" i="20" s="1"/>
  <c r="AH708" i="20"/>
  <c r="AG708" i="20"/>
  <c r="AE708" i="20"/>
  <c r="AF708" i="20" s="1"/>
  <c r="AC708" i="20"/>
  <c r="AD708" i="20" s="1"/>
  <c r="AW707" i="20"/>
  <c r="AX707" i="20" s="1"/>
  <c r="AV707" i="20"/>
  <c r="AU707" i="20"/>
  <c r="AS707" i="20"/>
  <c r="AT707" i="20" s="1"/>
  <c r="AQ707" i="20"/>
  <c r="AR707" i="20" s="1"/>
  <c r="AP707" i="20"/>
  <c r="AO707" i="20"/>
  <c r="AM707" i="20"/>
  <c r="AN707" i="20" s="1"/>
  <c r="AK707" i="20"/>
  <c r="AL707" i="20" s="1"/>
  <c r="AI707" i="20"/>
  <c r="AJ707" i="20" s="1"/>
  <c r="AG707" i="20"/>
  <c r="AH707" i="20" s="1"/>
  <c r="AE707" i="20"/>
  <c r="AF707" i="20" s="1"/>
  <c r="AC707" i="20"/>
  <c r="AD707" i="20" s="1"/>
  <c r="AX706" i="20"/>
  <c r="AW706" i="20"/>
  <c r="AU706" i="20"/>
  <c r="AV706" i="20" s="1"/>
  <c r="AT706" i="20"/>
  <c r="AS706" i="20"/>
  <c r="AQ706" i="20"/>
  <c r="AR706" i="20" s="1"/>
  <c r="AO706" i="20"/>
  <c r="AP706" i="20" s="1"/>
  <c r="AM706" i="20"/>
  <c r="AN706" i="20" s="1"/>
  <c r="AK706" i="20"/>
  <c r="AL706" i="20" s="1"/>
  <c r="AI706" i="20"/>
  <c r="AJ706" i="20" s="1"/>
  <c r="AG706" i="20"/>
  <c r="AH706" i="20" s="1"/>
  <c r="AE706" i="20"/>
  <c r="AF706" i="20" s="1"/>
  <c r="AC706" i="20"/>
  <c r="AD706" i="20" s="1"/>
  <c r="AW705" i="20"/>
  <c r="AX705" i="20" s="1"/>
  <c r="AV705" i="20"/>
  <c r="AU705" i="20"/>
  <c r="AS705" i="20"/>
  <c r="AT705" i="20" s="1"/>
  <c r="AQ705" i="20"/>
  <c r="AR705" i="20" s="1"/>
  <c r="AO705" i="20"/>
  <c r="AP705" i="20" s="1"/>
  <c r="AN705" i="20"/>
  <c r="AM705" i="20"/>
  <c r="AK705" i="20"/>
  <c r="AL705" i="20" s="1"/>
  <c r="AI705" i="20"/>
  <c r="AJ705" i="20" s="1"/>
  <c r="AG705" i="20"/>
  <c r="AH705" i="20" s="1"/>
  <c r="AE705" i="20"/>
  <c r="AF705" i="20" s="1"/>
  <c r="AC705" i="20"/>
  <c r="AD705" i="20" s="1"/>
  <c r="AX704" i="20"/>
  <c r="AW704" i="20"/>
  <c r="AV704" i="20"/>
  <c r="AU704" i="20"/>
  <c r="AS704" i="20"/>
  <c r="AT704" i="20" s="1"/>
  <c r="AQ704" i="20"/>
  <c r="AR704" i="20" s="1"/>
  <c r="AP704" i="20"/>
  <c r="AO704" i="20"/>
  <c r="AM704" i="20"/>
  <c r="AN704" i="20" s="1"/>
  <c r="AK704" i="20"/>
  <c r="AL704" i="20" s="1"/>
  <c r="AJ704" i="20"/>
  <c r="AI704" i="20"/>
  <c r="AH704" i="20"/>
  <c r="AG704" i="20"/>
  <c r="AE704" i="20"/>
  <c r="AF704" i="20" s="1"/>
  <c r="AC704" i="20"/>
  <c r="AD704" i="20" s="1"/>
  <c r="AW703" i="20"/>
  <c r="AX703" i="20" s="1"/>
  <c r="AV703" i="20"/>
  <c r="AU703" i="20"/>
  <c r="AS703" i="20"/>
  <c r="AT703" i="20" s="1"/>
  <c r="AR703" i="20"/>
  <c r="AQ703" i="20"/>
  <c r="AO703" i="20"/>
  <c r="AP703" i="20" s="1"/>
  <c r="AN703" i="20"/>
  <c r="AM703" i="20"/>
  <c r="AK703" i="20"/>
  <c r="AL703" i="20" s="1"/>
  <c r="AJ703" i="20"/>
  <c r="AI703" i="20"/>
  <c r="AH703" i="20"/>
  <c r="AG703" i="20"/>
  <c r="AE703" i="20"/>
  <c r="AF703" i="20" s="1"/>
  <c r="AC703" i="20"/>
  <c r="AD703" i="20" s="1"/>
  <c r="AW702" i="20"/>
  <c r="AX702" i="20" s="1"/>
  <c r="AU702" i="20"/>
  <c r="AV702" i="20" s="1"/>
  <c r="AS702" i="20"/>
  <c r="AT702" i="20" s="1"/>
  <c r="AQ702" i="20"/>
  <c r="AR702" i="20" s="1"/>
  <c r="AP702" i="20"/>
  <c r="AO702" i="20"/>
  <c r="AM702" i="20"/>
  <c r="AN702" i="20" s="1"/>
  <c r="AL702" i="20"/>
  <c r="AK702" i="20"/>
  <c r="AI702" i="20"/>
  <c r="AJ702" i="20" s="1"/>
  <c r="AH702" i="20"/>
  <c r="AG702" i="20"/>
  <c r="AE702" i="20"/>
  <c r="AF702" i="20" s="1"/>
  <c r="AC702" i="20"/>
  <c r="AD702" i="20" s="1"/>
  <c r="AW701" i="20"/>
  <c r="AX701" i="20" s="1"/>
  <c r="AV701" i="20"/>
  <c r="AU701" i="20"/>
  <c r="AS701" i="20"/>
  <c r="AT701" i="20" s="1"/>
  <c r="AR701" i="20"/>
  <c r="AQ701" i="20"/>
  <c r="AP701" i="20"/>
  <c r="AO701" i="20"/>
  <c r="AM701" i="20"/>
  <c r="AN701" i="20" s="1"/>
  <c r="AL701" i="20"/>
  <c r="AK701" i="20"/>
  <c r="AJ701" i="20"/>
  <c r="AI701" i="20"/>
  <c r="AG701" i="20"/>
  <c r="AH701" i="20" s="1"/>
  <c r="AE701" i="20"/>
  <c r="AF701" i="20" s="1"/>
  <c r="AC701" i="20"/>
  <c r="AD701" i="20" s="1"/>
  <c r="AX700" i="20"/>
  <c r="AW700" i="20"/>
  <c r="AU700" i="20"/>
  <c r="AV700" i="20" s="1"/>
  <c r="AT700" i="20"/>
  <c r="AS700" i="20"/>
  <c r="AR700" i="20"/>
  <c r="AQ700" i="20"/>
  <c r="AP700" i="20"/>
  <c r="AO700" i="20"/>
  <c r="AM700" i="20"/>
  <c r="AN700" i="20" s="1"/>
  <c r="AL700" i="20"/>
  <c r="AK700" i="20"/>
  <c r="AI700" i="20"/>
  <c r="AJ700" i="20" s="1"/>
  <c r="AH700" i="20"/>
  <c r="AG700" i="20"/>
  <c r="AE700" i="20"/>
  <c r="AF700" i="20" s="1"/>
  <c r="AC700" i="20"/>
  <c r="AD700" i="20" s="1"/>
  <c r="AW699" i="20"/>
  <c r="AX699" i="20" s="1"/>
  <c r="AV699" i="20"/>
  <c r="AU699" i="20"/>
  <c r="AS699" i="20"/>
  <c r="AT699" i="20" s="1"/>
  <c r="AQ699" i="20"/>
  <c r="AR699" i="20" s="1"/>
  <c r="AP699" i="20"/>
  <c r="AO699" i="20"/>
  <c r="AM699" i="20"/>
  <c r="AN699" i="20" s="1"/>
  <c r="AK699" i="20"/>
  <c r="AL699" i="20" s="1"/>
  <c r="AJ699" i="20"/>
  <c r="AI699" i="20"/>
  <c r="AG699" i="20"/>
  <c r="AH699" i="20" s="1"/>
  <c r="AE699" i="20"/>
  <c r="AF699" i="20" s="1"/>
  <c r="AD699" i="20"/>
  <c r="AC699" i="20"/>
  <c r="AX698" i="20"/>
  <c r="AW698" i="20"/>
  <c r="AU698" i="20"/>
  <c r="AV698" i="20" s="1"/>
  <c r="AT698" i="20"/>
  <c r="AS698" i="20"/>
  <c r="AQ698" i="20"/>
  <c r="AR698" i="20" s="1"/>
  <c r="AP698" i="20"/>
  <c r="AO698" i="20"/>
  <c r="AN698" i="20"/>
  <c r="AM698" i="20"/>
  <c r="AL698" i="20"/>
  <c r="AK698" i="20"/>
  <c r="AI698" i="20"/>
  <c r="AJ698" i="20" s="1"/>
  <c r="AH698" i="20"/>
  <c r="AG698" i="20"/>
  <c r="AE698" i="20"/>
  <c r="AF698" i="20" s="1"/>
  <c r="AD698" i="20"/>
  <c r="AC698" i="20"/>
  <c r="AX697" i="20"/>
  <c r="AW697" i="20"/>
  <c r="AV697" i="20"/>
  <c r="AU697" i="20"/>
  <c r="AS697" i="20"/>
  <c r="AT697" i="20" s="1"/>
  <c r="AQ697" i="20"/>
  <c r="AR697" i="20" s="1"/>
  <c r="AO697" i="20"/>
  <c r="AP697" i="20" s="1"/>
  <c r="AN697" i="20"/>
  <c r="AM697" i="20"/>
  <c r="AL697" i="20"/>
  <c r="AK697" i="20"/>
  <c r="AI697" i="20"/>
  <c r="AJ697" i="20" s="1"/>
  <c r="AG697" i="20"/>
  <c r="AH697" i="20" s="1"/>
  <c r="AF697" i="20"/>
  <c r="AE697" i="20"/>
  <c r="AC697" i="20"/>
  <c r="AD697" i="20" s="1"/>
  <c r="AX696" i="20"/>
  <c r="AW696" i="20"/>
  <c r="AV696" i="20"/>
  <c r="AU696" i="20"/>
  <c r="AS696" i="20"/>
  <c r="AT696" i="20" s="1"/>
  <c r="AQ696" i="20"/>
  <c r="AR696" i="20" s="1"/>
  <c r="AP696" i="20"/>
  <c r="AO696" i="20"/>
  <c r="AM696" i="20"/>
  <c r="AN696" i="20" s="1"/>
  <c r="AL696" i="20"/>
  <c r="AK696" i="20"/>
  <c r="AJ696" i="20"/>
  <c r="AI696" i="20"/>
  <c r="AG696" i="20"/>
  <c r="AH696" i="20" s="1"/>
  <c r="AE696" i="20"/>
  <c r="AF696" i="20" s="1"/>
  <c r="AD696" i="20"/>
  <c r="AC696" i="20"/>
  <c r="AW695" i="20"/>
  <c r="AX695" i="20" s="1"/>
  <c r="AV695" i="20"/>
  <c r="AU695" i="20"/>
  <c r="AT695" i="20"/>
  <c r="AS695" i="20"/>
  <c r="AQ695" i="20"/>
  <c r="AR695" i="20" s="1"/>
  <c r="AO695" i="20"/>
  <c r="AP695" i="20" s="1"/>
  <c r="AN695" i="20"/>
  <c r="AM695" i="20"/>
  <c r="AK695" i="20"/>
  <c r="AL695" i="20" s="1"/>
  <c r="AI695" i="20"/>
  <c r="AJ695" i="20" s="1"/>
  <c r="AH695" i="20"/>
  <c r="AG695" i="20"/>
  <c r="AE695" i="20"/>
  <c r="AF695" i="20" s="1"/>
  <c r="AC695" i="20"/>
  <c r="AD695" i="20" s="1"/>
  <c r="AX694" i="20"/>
  <c r="AW694" i="20"/>
  <c r="AU694" i="20"/>
  <c r="AV694" i="20" s="1"/>
  <c r="AT694" i="20"/>
  <c r="AS694" i="20"/>
  <c r="AQ694" i="20"/>
  <c r="AR694" i="20" s="1"/>
  <c r="AP694" i="20"/>
  <c r="AO694" i="20"/>
  <c r="AM694" i="20"/>
  <c r="AN694" i="20" s="1"/>
  <c r="AL694" i="20"/>
  <c r="AK694" i="20"/>
  <c r="AI694" i="20"/>
  <c r="AJ694" i="20" s="1"/>
  <c r="AH694" i="20"/>
  <c r="AG694" i="20"/>
  <c r="AF694" i="20"/>
  <c r="AE694" i="20"/>
  <c r="AD694" i="20"/>
  <c r="AC694" i="20"/>
  <c r="AW693" i="20"/>
  <c r="AX693" i="20" s="1"/>
  <c r="AV693" i="20"/>
  <c r="AU693" i="20"/>
  <c r="AS693" i="20"/>
  <c r="AT693" i="20" s="1"/>
  <c r="AQ693" i="20"/>
  <c r="AR693" i="20" s="1"/>
  <c r="AP693" i="20"/>
  <c r="AO693" i="20"/>
  <c r="AM693" i="20"/>
  <c r="AN693" i="20" s="1"/>
  <c r="AK693" i="20"/>
  <c r="AL693" i="20" s="1"/>
  <c r="AI693" i="20"/>
  <c r="AJ693" i="20" s="1"/>
  <c r="AG693" i="20"/>
  <c r="AH693" i="20" s="1"/>
  <c r="AF693" i="20"/>
  <c r="AE693" i="20"/>
  <c r="AD693" i="20"/>
  <c r="AC693" i="20"/>
  <c r="AW692" i="20"/>
  <c r="AX692" i="20" s="1"/>
  <c r="AU692" i="20"/>
  <c r="AV692" i="20" s="1"/>
  <c r="AT692" i="20"/>
  <c r="AS692" i="20"/>
  <c r="AQ692" i="20"/>
  <c r="AR692" i="20" s="1"/>
  <c r="AP692" i="20"/>
  <c r="AO692" i="20"/>
  <c r="AN692" i="20"/>
  <c r="AM692" i="20"/>
  <c r="AL692" i="20"/>
  <c r="AK692" i="20"/>
  <c r="AI692" i="20"/>
  <c r="AJ692" i="20" s="1"/>
  <c r="AH692" i="20"/>
  <c r="AG692" i="20"/>
  <c r="AE692" i="20"/>
  <c r="AF692" i="20" s="1"/>
  <c r="AC692" i="20"/>
  <c r="AD692" i="20" s="1"/>
  <c r="AX691" i="20"/>
  <c r="AW691" i="20"/>
  <c r="AU691" i="20"/>
  <c r="AV691" i="20" s="1"/>
  <c r="AS691" i="20"/>
  <c r="AT691" i="20" s="1"/>
  <c r="AQ691" i="20"/>
  <c r="AR691" i="20" s="1"/>
  <c r="AO691" i="20"/>
  <c r="AP691" i="20" s="1"/>
  <c r="AM691" i="20"/>
  <c r="AN691" i="20" s="1"/>
  <c r="AL691" i="20"/>
  <c r="AK691" i="20"/>
  <c r="AJ691" i="20"/>
  <c r="AI691" i="20"/>
  <c r="AG691" i="20"/>
  <c r="AH691" i="20" s="1"/>
  <c r="AE691" i="20"/>
  <c r="AF691" i="20" s="1"/>
  <c r="AD691" i="20"/>
  <c r="AC691" i="20"/>
  <c r="AX690" i="20"/>
  <c r="AW690" i="20"/>
  <c r="AV690" i="20"/>
  <c r="AU690" i="20"/>
  <c r="AS690" i="20"/>
  <c r="AT690" i="20" s="1"/>
  <c r="AQ690" i="20"/>
  <c r="AR690" i="20" s="1"/>
  <c r="AP690" i="20"/>
  <c r="AO690" i="20"/>
  <c r="AM690" i="20"/>
  <c r="AN690" i="20" s="1"/>
  <c r="AK690" i="20"/>
  <c r="AL690" i="20" s="1"/>
  <c r="AJ690" i="20"/>
  <c r="AI690" i="20"/>
  <c r="AH690" i="20"/>
  <c r="AG690" i="20"/>
  <c r="AE690" i="20"/>
  <c r="AF690" i="20" s="1"/>
  <c r="AD690" i="20"/>
  <c r="AC690" i="20"/>
  <c r="AX689" i="20"/>
  <c r="AW689" i="20"/>
  <c r="AV689" i="20"/>
  <c r="AU689" i="20"/>
  <c r="AT689" i="20"/>
  <c r="AS689" i="20"/>
  <c r="AQ689" i="20"/>
  <c r="AR689" i="20" s="1"/>
  <c r="AO689" i="20"/>
  <c r="AP689" i="20" s="1"/>
  <c r="AM689" i="20"/>
  <c r="AN689" i="20" s="1"/>
  <c r="AK689" i="20"/>
  <c r="AL689" i="20" s="1"/>
  <c r="AI689" i="20"/>
  <c r="AJ689" i="20" s="1"/>
  <c r="AH689" i="20"/>
  <c r="AG689" i="20"/>
  <c r="AF689" i="20"/>
  <c r="AE689" i="20"/>
  <c r="AC689" i="20"/>
  <c r="AD689" i="20" s="1"/>
  <c r="AX688" i="20"/>
  <c r="AW688" i="20"/>
  <c r="AU688" i="20"/>
  <c r="AV688" i="20" s="1"/>
  <c r="AT688" i="20"/>
  <c r="AS688" i="20"/>
  <c r="AR688" i="20"/>
  <c r="AQ688" i="20"/>
  <c r="AP688" i="20"/>
  <c r="AO688" i="20"/>
  <c r="AM688" i="20"/>
  <c r="AN688" i="20" s="1"/>
  <c r="AL688" i="20"/>
  <c r="AK688" i="20"/>
  <c r="AJ688" i="20"/>
  <c r="AI688" i="20"/>
  <c r="AG688" i="20"/>
  <c r="AH688" i="20" s="1"/>
  <c r="AF688" i="20"/>
  <c r="AE688" i="20"/>
  <c r="AC688" i="20"/>
  <c r="AD688" i="20" s="1"/>
  <c r="AW687" i="20"/>
  <c r="AX687" i="20" s="1"/>
  <c r="AV687" i="20"/>
  <c r="AU687" i="20"/>
  <c r="AS687" i="20"/>
  <c r="AT687" i="20" s="1"/>
  <c r="AQ687" i="20"/>
  <c r="AR687" i="20" s="1"/>
  <c r="AP687" i="20"/>
  <c r="AO687" i="20"/>
  <c r="AN687" i="20"/>
  <c r="AM687" i="20"/>
  <c r="AK687" i="20"/>
  <c r="AL687" i="20" s="1"/>
  <c r="AJ687" i="20"/>
  <c r="AI687" i="20"/>
  <c r="AH687" i="20"/>
  <c r="AG687" i="20"/>
  <c r="AE687" i="20"/>
  <c r="AF687" i="20" s="1"/>
  <c r="AD687" i="20"/>
  <c r="AC687" i="20"/>
  <c r="AW686" i="20"/>
  <c r="AX686" i="20" s="1"/>
  <c r="AU686" i="20"/>
  <c r="AV686" i="20" s="1"/>
  <c r="AT686" i="20"/>
  <c r="AS686" i="20"/>
  <c r="AQ686" i="20"/>
  <c r="AR686" i="20" s="1"/>
  <c r="AO686" i="20"/>
  <c r="AP686" i="20" s="1"/>
  <c r="AM686" i="20"/>
  <c r="AN686" i="20" s="1"/>
  <c r="AL686" i="20"/>
  <c r="AK686" i="20"/>
  <c r="AI686" i="20"/>
  <c r="AJ686" i="20" s="1"/>
  <c r="AH686" i="20"/>
  <c r="AG686" i="20"/>
  <c r="AE686" i="20"/>
  <c r="AF686" i="20" s="1"/>
  <c r="AD686" i="20"/>
  <c r="AC686" i="20"/>
  <c r="AX685" i="20"/>
  <c r="AW685" i="20"/>
  <c r="AU685" i="20"/>
  <c r="AV685" i="20" s="1"/>
  <c r="AS685" i="20"/>
  <c r="AT685" i="20" s="1"/>
  <c r="AR685" i="20"/>
  <c r="AQ685" i="20"/>
  <c r="AP685" i="20"/>
  <c r="AO685" i="20"/>
  <c r="AM685" i="20"/>
  <c r="AN685" i="20" s="1"/>
  <c r="AL685" i="20"/>
  <c r="AK685" i="20"/>
  <c r="AI685" i="20"/>
  <c r="AJ685" i="20" s="1"/>
  <c r="AG685" i="20"/>
  <c r="AH685" i="20" s="1"/>
  <c r="AE685" i="20"/>
  <c r="AF685" i="20" s="1"/>
  <c r="AC685" i="20"/>
  <c r="AD685" i="20" s="1"/>
  <c r="AX684" i="20"/>
  <c r="AW684" i="20"/>
  <c r="AV684" i="20"/>
  <c r="AU684" i="20"/>
  <c r="AT684" i="20"/>
  <c r="AS684" i="20"/>
  <c r="AQ684" i="20"/>
  <c r="AR684" i="20" s="1"/>
  <c r="AP684" i="20"/>
  <c r="AO684" i="20"/>
  <c r="AM684" i="20"/>
  <c r="AN684" i="20" s="1"/>
  <c r="AL684" i="20"/>
  <c r="AK684" i="20"/>
  <c r="AJ684" i="20"/>
  <c r="AI684" i="20"/>
  <c r="AG684" i="20"/>
  <c r="AH684" i="20" s="1"/>
  <c r="AE684" i="20"/>
  <c r="AF684" i="20" s="1"/>
  <c r="AD684" i="20"/>
  <c r="AC684" i="20"/>
  <c r="AW683" i="20"/>
  <c r="AX683" i="20" s="1"/>
  <c r="AU683" i="20"/>
  <c r="AV683" i="20" s="1"/>
  <c r="AT683" i="20"/>
  <c r="AS683" i="20"/>
  <c r="AQ683" i="20"/>
  <c r="AR683" i="20" s="1"/>
  <c r="AO683" i="20"/>
  <c r="AP683" i="20" s="1"/>
  <c r="AM683" i="20"/>
  <c r="AN683" i="20" s="1"/>
  <c r="AL683" i="20"/>
  <c r="AK683" i="20"/>
  <c r="AI683" i="20"/>
  <c r="AJ683" i="20" s="1"/>
  <c r="AH683" i="20"/>
  <c r="AG683" i="20"/>
  <c r="AE683" i="20"/>
  <c r="AF683" i="20" s="1"/>
  <c r="AC683" i="20"/>
  <c r="AD683" i="20" s="1"/>
  <c r="AX682" i="20"/>
  <c r="AW682" i="20"/>
  <c r="AU682" i="20"/>
  <c r="AV682" i="20" s="1"/>
  <c r="AS682" i="20"/>
  <c r="AT682" i="20" s="1"/>
  <c r="AR682" i="20"/>
  <c r="AQ682" i="20"/>
  <c r="AP682" i="20"/>
  <c r="AO682" i="20"/>
  <c r="AM682" i="20"/>
  <c r="AN682" i="20" s="1"/>
  <c r="AL682" i="20"/>
  <c r="AK682" i="20"/>
  <c r="AI682" i="20"/>
  <c r="AJ682" i="20" s="1"/>
  <c r="AH682" i="20"/>
  <c r="AG682" i="20"/>
  <c r="AF682" i="20"/>
  <c r="AE682" i="20"/>
  <c r="AD682" i="20"/>
  <c r="AC682" i="20"/>
  <c r="AW681" i="20"/>
  <c r="AX681" i="20" s="1"/>
  <c r="AV681" i="20"/>
  <c r="AU681" i="20"/>
  <c r="AT681" i="20"/>
  <c r="AS681" i="20"/>
  <c r="AQ681" i="20"/>
  <c r="AR681" i="20" s="1"/>
  <c r="AP681" i="20"/>
  <c r="AO681" i="20"/>
  <c r="AM681" i="20"/>
  <c r="AN681" i="20" s="1"/>
  <c r="AK681" i="20"/>
  <c r="AL681" i="20" s="1"/>
  <c r="AJ681" i="20"/>
  <c r="AI681" i="20"/>
  <c r="AG681" i="20"/>
  <c r="AH681" i="20" s="1"/>
  <c r="AE681" i="20"/>
  <c r="AF681" i="20" s="1"/>
  <c r="AD681" i="20"/>
  <c r="AC681" i="20"/>
  <c r="AX680" i="20"/>
  <c r="AW680" i="20"/>
  <c r="AU680" i="20"/>
  <c r="AV680" i="20" s="1"/>
  <c r="AT680" i="20"/>
  <c r="AS680" i="20"/>
  <c r="AQ680" i="20"/>
  <c r="AR680" i="20" s="1"/>
  <c r="AP680" i="20"/>
  <c r="AO680" i="20"/>
  <c r="AN680" i="20"/>
  <c r="AM680" i="20"/>
  <c r="AK680" i="20"/>
  <c r="AL680" i="20" s="1"/>
  <c r="AI680" i="20"/>
  <c r="AJ680" i="20" s="1"/>
  <c r="AH680" i="20"/>
  <c r="AG680" i="20"/>
  <c r="AE680" i="20"/>
  <c r="AF680" i="20" s="1"/>
  <c r="AC680" i="20"/>
  <c r="AD680" i="20" s="1"/>
  <c r="AX679" i="20"/>
  <c r="AW679" i="20"/>
  <c r="AV679" i="20"/>
  <c r="AU679" i="20"/>
  <c r="AS679" i="20"/>
  <c r="AT679" i="20" s="1"/>
  <c r="AR679" i="20"/>
  <c r="AQ679" i="20"/>
  <c r="AP679" i="20"/>
  <c r="AO679" i="20"/>
  <c r="AM679" i="20"/>
  <c r="AN679" i="20" s="1"/>
  <c r="AL679" i="20"/>
  <c r="AK679" i="20"/>
  <c r="AI679" i="20"/>
  <c r="AJ679" i="20" s="1"/>
  <c r="AG679" i="20"/>
  <c r="AH679" i="20" s="1"/>
  <c r="AF679" i="20"/>
  <c r="AE679" i="20"/>
  <c r="AD679" i="20"/>
  <c r="AC679" i="20"/>
  <c r="AW678" i="20"/>
  <c r="AX678" i="20" s="1"/>
  <c r="AV678" i="20"/>
  <c r="AU678" i="20"/>
  <c r="AS678" i="20"/>
  <c r="AT678" i="20" s="1"/>
  <c r="AQ678" i="20"/>
  <c r="AR678" i="20" s="1"/>
  <c r="AP678" i="20"/>
  <c r="AO678" i="20"/>
  <c r="AM678" i="20"/>
  <c r="AN678" i="20" s="1"/>
  <c r="AL678" i="20"/>
  <c r="AK678" i="20"/>
  <c r="AI678" i="20"/>
  <c r="AJ678" i="20" s="1"/>
  <c r="AH678" i="20"/>
  <c r="AG678" i="20"/>
  <c r="AE678" i="20"/>
  <c r="AF678" i="20" s="1"/>
  <c r="AD678" i="20"/>
  <c r="AC678" i="20"/>
  <c r="AX677" i="20"/>
  <c r="AW677" i="20"/>
  <c r="AV677" i="20"/>
  <c r="AU677" i="20"/>
  <c r="AT677" i="20"/>
  <c r="AS677" i="20"/>
  <c r="AQ677" i="20"/>
  <c r="AR677" i="20" s="1"/>
  <c r="AO677" i="20"/>
  <c r="AP677" i="20" s="1"/>
  <c r="AN677" i="20"/>
  <c r="AM677" i="20"/>
  <c r="AK677" i="20"/>
  <c r="AL677" i="20" s="1"/>
  <c r="AI677" i="20"/>
  <c r="AJ677" i="20" s="1"/>
  <c r="AH677" i="20"/>
  <c r="AG677" i="20"/>
  <c r="AE677" i="20"/>
  <c r="AF677" i="20" s="1"/>
  <c r="AC677" i="20"/>
  <c r="AD677" i="20" s="1"/>
  <c r="AX676" i="20"/>
  <c r="AW676" i="20"/>
  <c r="AV676" i="20"/>
  <c r="AU676" i="20"/>
  <c r="AT676" i="20"/>
  <c r="AS676" i="20"/>
  <c r="AQ676" i="20"/>
  <c r="AR676" i="20" s="1"/>
  <c r="AO676" i="20"/>
  <c r="AP676" i="20" s="1"/>
  <c r="AM676" i="20"/>
  <c r="AN676" i="20" s="1"/>
  <c r="AL676" i="20"/>
  <c r="AK676" i="20"/>
  <c r="AI676" i="20"/>
  <c r="AJ676" i="20" s="1"/>
  <c r="AG676" i="20"/>
  <c r="AH676" i="20" s="1"/>
  <c r="AE676" i="20"/>
  <c r="AF676" i="20" s="1"/>
  <c r="AD676" i="20"/>
  <c r="AC676" i="20"/>
  <c r="AW675" i="20"/>
  <c r="AX675" i="20" s="1"/>
  <c r="AV675" i="20"/>
  <c r="AU675" i="20"/>
  <c r="AS675" i="20"/>
  <c r="AT675" i="20" s="1"/>
  <c r="AQ675" i="20"/>
  <c r="AR675" i="20" s="1"/>
  <c r="AP675" i="20"/>
  <c r="AO675" i="20"/>
  <c r="AM675" i="20"/>
  <c r="AN675" i="20" s="1"/>
  <c r="AK675" i="20"/>
  <c r="AL675" i="20" s="1"/>
  <c r="AJ675" i="20"/>
  <c r="AI675" i="20"/>
  <c r="AH675" i="20"/>
  <c r="AG675" i="20"/>
  <c r="AE675" i="20"/>
  <c r="AF675" i="20" s="1"/>
  <c r="AD675" i="20"/>
  <c r="AC675" i="20"/>
  <c r="AW674" i="20"/>
  <c r="AX674" i="20" s="1"/>
  <c r="AU674" i="20"/>
  <c r="AV674" i="20" s="1"/>
  <c r="AT674" i="20"/>
  <c r="AS674" i="20"/>
  <c r="AQ674" i="20"/>
  <c r="AR674" i="20" s="1"/>
  <c r="AO674" i="20"/>
  <c r="AP674" i="20" s="1"/>
  <c r="AM674" i="20"/>
  <c r="AN674" i="20" s="1"/>
  <c r="AL674" i="20"/>
  <c r="AK674" i="20"/>
  <c r="AI674" i="20"/>
  <c r="AJ674" i="20" s="1"/>
  <c r="AH674" i="20"/>
  <c r="AG674" i="20"/>
  <c r="AF674" i="20"/>
  <c r="AE674" i="20"/>
  <c r="AD674" i="20"/>
  <c r="AC674" i="20"/>
  <c r="AX673" i="20"/>
  <c r="AW673" i="20"/>
  <c r="AU673" i="20"/>
  <c r="AV673" i="20" s="1"/>
  <c r="AS673" i="20"/>
  <c r="AT673" i="20" s="1"/>
  <c r="AQ673" i="20"/>
  <c r="AR673" i="20" s="1"/>
  <c r="AO673" i="20"/>
  <c r="AP673" i="20" s="1"/>
  <c r="AM673" i="20"/>
  <c r="AN673" i="20" s="1"/>
  <c r="AL673" i="20"/>
  <c r="AK673" i="20"/>
  <c r="AI673" i="20"/>
  <c r="AJ673" i="20" s="1"/>
  <c r="AG673" i="20"/>
  <c r="AH673" i="20" s="1"/>
  <c r="AF673" i="20"/>
  <c r="AE673" i="20"/>
  <c r="AD673" i="20"/>
  <c r="AC673" i="20"/>
  <c r="AX672" i="20"/>
  <c r="AW672" i="20"/>
  <c r="AV672" i="20"/>
  <c r="AU672" i="20"/>
  <c r="AS672" i="20"/>
  <c r="AT672" i="20" s="1"/>
  <c r="AQ672" i="20"/>
  <c r="AR672" i="20" s="1"/>
  <c r="AP672" i="20"/>
  <c r="AO672" i="20"/>
  <c r="AN672" i="20"/>
  <c r="AM672" i="20"/>
  <c r="AK672" i="20"/>
  <c r="AL672" i="20" s="1"/>
  <c r="AI672" i="20"/>
  <c r="AJ672" i="20" s="1"/>
  <c r="AG672" i="20"/>
  <c r="AH672" i="20" s="1"/>
  <c r="AE672" i="20"/>
  <c r="AF672" i="20" s="1"/>
  <c r="AD672" i="20"/>
  <c r="AC672" i="20"/>
  <c r="AW671" i="20"/>
  <c r="AX671" i="20" s="1"/>
  <c r="AV671" i="20"/>
  <c r="AU671" i="20"/>
  <c r="AT671" i="20"/>
  <c r="AS671" i="20"/>
  <c r="AR671" i="20"/>
  <c r="AQ671" i="20"/>
  <c r="AO671" i="20"/>
  <c r="AP671" i="20" s="1"/>
  <c r="AN671" i="20"/>
  <c r="AM671" i="20"/>
  <c r="AL671" i="20"/>
  <c r="AK671" i="20"/>
  <c r="AI671" i="20"/>
  <c r="AJ671" i="20" s="1"/>
  <c r="AH671" i="20"/>
  <c r="AG671" i="20"/>
  <c r="AE671" i="20"/>
  <c r="AF671" i="20" s="1"/>
  <c r="AC671" i="20"/>
  <c r="AD671" i="20" s="1"/>
  <c r="AX670" i="20"/>
  <c r="AW670" i="20"/>
  <c r="AU670" i="20"/>
  <c r="AV670" i="20" s="1"/>
  <c r="AS670" i="20"/>
  <c r="AT670" i="20" s="1"/>
  <c r="AQ670" i="20"/>
  <c r="AR670" i="20" s="1"/>
  <c r="AP670" i="20"/>
  <c r="AO670" i="20"/>
  <c r="AM670" i="20"/>
  <c r="AN670" i="20" s="1"/>
  <c r="AL670" i="20"/>
  <c r="AK670" i="20"/>
  <c r="AJ670" i="20"/>
  <c r="AI670" i="20"/>
  <c r="AH670" i="20"/>
  <c r="AG670" i="20"/>
  <c r="AE670" i="20"/>
  <c r="AF670" i="20" s="1"/>
  <c r="AC670" i="20"/>
  <c r="AD670" i="20" s="1"/>
  <c r="AW669" i="20"/>
  <c r="AX669" i="20" s="1"/>
  <c r="AV669" i="20"/>
  <c r="AU669" i="20"/>
  <c r="AS669" i="20"/>
  <c r="AT669" i="20" s="1"/>
  <c r="AQ669" i="20"/>
  <c r="AR669" i="20" s="1"/>
  <c r="AP669" i="20"/>
  <c r="AO669" i="20"/>
  <c r="AN669" i="20"/>
  <c r="AM669" i="20"/>
  <c r="AK669" i="20"/>
  <c r="AL669" i="20" s="1"/>
  <c r="AJ669" i="20"/>
  <c r="AI669" i="20"/>
  <c r="AG669" i="20"/>
  <c r="AH669" i="20" s="1"/>
  <c r="AE669" i="20"/>
  <c r="AF669" i="20" s="1"/>
  <c r="AD669" i="20"/>
  <c r="AC669" i="20"/>
  <c r="AX668" i="20"/>
  <c r="AW668" i="20"/>
  <c r="AU668" i="20"/>
  <c r="AV668" i="20" s="1"/>
  <c r="AT668" i="20"/>
  <c r="AS668" i="20"/>
  <c r="AQ668" i="20"/>
  <c r="AR668" i="20" s="1"/>
  <c r="AO668" i="20"/>
  <c r="AP668" i="20" s="1"/>
  <c r="AN668" i="20"/>
  <c r="AM668" i="20"/>
  <c r="AK668" i="20"/>
  <c r="AL668" i="20" s="1"/>
  <c r="AJ668" i="20"/>
  <c r="AI668" i="20"/>
  <c r="AH668" i="20"/>
  <c r="AG668" i="20"/>
  <c r="AE668" i="20"/>
  <c r="AF668" i="20" s="1"/>
  <c r="AC668" i="20"/>
  <c r="AD668" i="20" s="1"/>
  <c r="AX667" i="20"/>
  <c r="AW667" i="20"/>
  <c r="AU667" i="20"/>
  <c r="AV667" i="20" s="1"/>
  <c r="AT667" i="20"/>
  <c r="AS667" i="20"/>
  <c r="AQ667" i="20"/>
  <c r="AR667" i="20" s="1"/>
  <c r="AP667" i="20"/>
  <c r="AO667" i="20"/>
  <c r="AM667" i="20"/>
  <c r="AN667" i="20" s="1"/>
  <c r="AL667" i="20"/>
  <c r="AK667" i="20"/>
  <c r="AI667" i="20"/>
  <c r="AJ667" i="20" s="1"/>
  <c r="AH667" i="20"/>
  <c r="AG667" i="20"/>
  <c r="AF667" i="20"/>
  <c r="AE667" i="20"/>
  <c r="AD667" i="20"/>
  <c r="AC667" i="20"/>
  <c r="AW666" i="20"/>
  <c r="AX666" i="20" s="1"/>
  <c r="AV666" i="20"/>
  <c r="AU666" i="20"/>
  <c r="AS666" i="20"/>
  <c r="AT666" i="20" s="1"/>
  <c r="AQ666" i="20"/>
  <c r="AR666" i="20" s="1"/>
  <c r="AP666" i="20"/>
  <c r="AO666" i="20"/>
  <c r="AM666" i="20"/>
  <c r="AN666" i="20" s="1"/>
  <c r="AK666" i="20"/>
  <c r="AL666" i="20" s="1"/>
  <c r="AJ666" i="20"/>
  <c r="AI666" i="20"/>
  <c r="AG666" i="20"/>
  <c r="AH666" i="20" s="1"/>
  <c r="AE666" i="20"/>
  <c r="AF666" i="20" s="1"/>
  <c r="AD666" i="20"/>
  <c r="AC666" i="20"/>
  <c r="AX665" i="20"/>
  <c r="AW665" i="20"/>
  <c r="AU665" i="20"/>
  <c r="AV665" i="20" s="1"/>
  <c r="AT665" i="20"/>
  <c r="AS665" i="20"/>
  <c r="AQ665" i="20"/>
  <c r="AR665" i="20" s="1"/>
  <c r="AP665" i="20"/>
  <c r="AO665" i="20"/>
  <c r="AM665" i="20"/>
  <c r="AN665" i="20" s="1"/>
  <c r="AL665" i="20"/>
  <c r="AK665" i="20"/>
  <c r="AI665" i="20"/>
  <c r="AJ665" i="20" s="1"/>
  <c r="AH665" i="20"/>
  <c r="AG665" i="20"/>
  <c r="AE665" i="20"/>
  <c r="AF665" i="20" s="1"/>
  <c r="AD665" i="20"/>
  <c r="AC665" i="20"/>
  <c r="AX664" i="20"/>
  <c r="AW664" i="20"/>
  <c r="AV664" i="20"/>
  <c r="AU664" i="20"/>
  <c r="AS664" i="20"/>
  <c r="AT664" i="20" s="1"/>
  <c r="AQ664" i="20"/>
  <c r="AR664" i="20" s="1"/>
  <c r="AO664" i="20"/>
  <c r="AP664" i="20" s="1"/>
  <c r="AN664" i="20"/>
  <c r="AM664" i="20"/>
  <c r="AL664" i="20"/>
  <c r="AK664" i="20"/>
  <c r="AJ664" i="20"/>
  <c r="AI664" i="20"/>
  <c r="AG664" i="20"/>
  <c r="AH664" i="20" s="1"/>
  <c r="AE664" i="20"/>
  <c r="AF664" i="20" s="1"/>
  <c r="AC664" i="20"/>
  <c r="AD664" i="20" s="1"/>
  <c r="AX663" i="20"/>
  <c r="AW663" i="20"/>
  <c r="AV663" i="20"/>
  <c r="AU663" i="20"/>
  <c r="AT663" i="20"/>
  <c r="AS663" i="20"/>
  <c r="AQ663" i="20"/>
  <c r="AR663" i="20" s="1"/>
  <c r="AP663" i="20"/>
  <c r="AO663" i="20"/>
  <c r="AM663" i="20"/>
  <c r="AN663" i="20" s="1"/>
  <c r="AL663" i="20"/>
  <c r="AK663" i="20"/>
  <c r="AJ663" i="20"/>
  <c r="AI663" i="20"/>
  <c r="AH663" i="20"/>
  <c r="AG663" i="20"/>
  <c r="AE663" i="20"/>
  <c r="AF663" i="20" s="1"/>
  <c r="AD663" i="20"/>
  <c r="AC663" i="20"/>
  <c r="AW662" i="20"/>
  <c r="AX662" i="20" s="1"/>
  <c r="AV662" i="20"/>
  <c r="AU662" i="20"/>
  <c r="AT662" i="20"/>
  <c r="AS662" i="20"/>
  <c r="AQ662" i="20"/>
  <c r="AR662" i="20" s="1"/>
  <c r="AO662" i="20"/>
  <c r="AP662" i="20" s="1"/>
  <c r="AM662" i="20"/>
  <c r="AN662" i="20" s="1"/>
  <c r="AK662" i="20"/>
  <c r="AL662" i="20" s="1"/>
  <c r="AI662" i="20"/>
  <c r="AJ662" i="20" s="1"/>
  <c r="AH662" i="20"/>
  <c r="AG662" i="20"/>
  <c r="AE662" i="20"/>
  <c r="AF662" i="20" s="1"/>
  <c r="AC662" i="20"/>
  <c r="AD662" i="20" s="1"/>
  <c r="AX661" i="20"/>
  <c r="AW661" i="20"/>
  <c r="AU661" i="20"/>
  <c r="AV661" i="20" s="1"/>
  <c r="AT661" i="20"/>
  <c r="AS661" i="20"/>
  <c r="AR661" i="20"/>
  <c r="AQ661" i="20"/>
  <c r="AP661" i="20"/>
  <c r="AO661" i="20"/>
  <c r="AM661" i="20"/>
  <c r="AN661" i="20" s="1"/>
  <c r="AL661" i="20"/>
  <c r="AK661" i="20"/>
  <c r="AI661" i="20"/>
  <c r="AJ661" i="20" s="1"/>
  <c r="AH661" i="20"/>
  <c r="AG661" i="20"/>
  <c r="AF661" i="20"/>
  <c r="AE661" i="20"/>
  <c r="AD661" i="20"/>
  <c r="AC661" i="20"/>
  <c r="AW660" i="20"/>
  <c r="AX660" i="20" s="1"/>
  <c r="AV660" i="20"/>
  <c r="AU660" i="20"/>
  <c r="AS660" i="20"/>
  <c r="AT660" i="20" s="1"/>
  <c r="AQ660" i="20"/>
  <c r="AR660" i="20" s="1"/>
  <c r="AP660" i="20"/>
  <c r="AO660" i="20"/>
  <c r="AM660" i="20"/>
  <c r="AN660" i="20" s="1"/>
  <c r="AK660" i="20"/>
  <c r="AL660" i="20" s="1"/>
  <c r="AI660" i="20"/>
  <c r="AJ660" i="20" s="1"/>
  <c r="AG660" i="20"/>
  <c r="AH660" i="20" s="1"/>
  <c r="AE660" i="20"/>
  <c r="AF660" i="20" s="1"/>
  <c r="AD660" i="20"/>
  <c r="AC660" i="20"/>
  <c r="AX659" i="20"/>
  <c r="AW659" i="20"/>
  <c r="AU659" i="20"/>
  <c r="AV659" i="20" s="1"/>
  <c r="AT659" i="20"/>
  <c r="AS659" i="20"/>
  <c r="AQ659" i="20"/>
  <c r="AR659" i="20" s="1"/>
  <c r="AP659" i="20"/>
  <c r="AO659" i="20"/>
  <c r="AN659" i="20"/>
  <c r="AM659" i="20"/>
  <c r="AL659" i="20"/>
  <c r="AK659" i="20"/>
  <c r="AI659" i="20"/>
  <c r="AJ659" i="20" s="1"/>
  <c r="AH659" i="20"/>
  <c r="AG659" i="20"/>
  <c r="AE659" i="20"/>
  <c r="AF659" i="20" s="1"/>
  <c r="AD659" i="20"/>
  <c r="AC659" i="20"/>
  <c r="AX658" i="20"/>
  <c r="AW658" i="20"/>
  <c r="AV658" i="20"/>
  <c r="AU658" i="20"/>
  <c r="AS658" i="20"/>
  <c r="AT658" i="20" s="1"/>
  <c r="AR658" i="20"/>
  <c r="AQ658" i="20"/>
  <c r="AO658" i="20"/>
  <c r="AP658" i="20" s="1"/>
  <c r="AM658" i="20"/>
  <c r="AN658" i="20" s="1"/>
  <c r="AL658" i="20"/>
  <c r="AK658" i="20"/>
  <c r="AJ658" i="20"/>
  <c r="AI658" i="20"/>
  <c r="AG658" i="20"/>
  <c r="AH658" i="20" s="1"/>
  <c r="AF658" i="20"/>
  <c r="AE658" i="20"/>
  <c r="AC658" i="20"/>
  <c r="AD658" i="20" s="1"/>
  <c r="AX657" i="20"/>
  <c r="AW657" i="20"/>
  <c r="AV657" i="20"/>
  <c r="AU657" i="20"/>
  <c r="AT657" i="20"/>
  <c r="AS657" i="20"/>
  <c r="AQ657" i="20"/>
  <c r="AR657" i="20" s="1"/>
  <c r="AP657" i="20"/>
  <c r="AO657" i="20"/>
  <c r="AM657" i="20"/>
  <c r="AN657" i="20" s="1"/>
  <c r="AL657" i="20"/>
  <c r="AK657" i="20"/>
  <c r="AJ657" i="20"/>
  <c r="AI657" i="20"/>
  <c r="AH657" i="20"/>
  <c r="AG657" i="20"/>
  <c r="AE657" i="20"/>
  <c r="AF657" i="20" s="1"/>
  <c r="AD657" i="20"/>
  <c r="AC657" i="20"/>
  <c r="AW656" i="20"/>
  <c r="AX656" i="20" s="1"/>
  <c r="AV656" i="20"/>
  <c r="AU656" i="20"/>
  <c r="AT656" i="20"/>
  <c r="AS656" i="20"/>
  <c r="AR656" i="20"/>
  <c r="AQ656" i="20"/>
  <c r="AO656" i="20"/>
  <c r="AP656" i="20" s="1"/>
  <c r="AN656" i="20"/>
  <c r="AM656" i="20"/>
  <c r="AK656" i="20"/>
  <c r="AL656" i="20" s="1"/>
  <c r="AJ656" i="20"/>
  <c r="AI656" i="20"/>
  <c r="AH656" i="20"/>
  <c r="AG656" i="20"/>
  <c r="AE656" i="20"/>
  <c r="AF656" i="20" s="1"/>
  <c r="AC656" i="20"/>
  <c r="AD656" i="20" s="1"/>
  <c r="AW655" i="20"/>
  <c r="AX655" i="20" s="1"/>
  <c r="AU655" i="20"/>
  <c r="AV655" i="20" s="1"/>
  <c r="AT655" i="20"/>
  <c r="AS655" i="20"/>
  <c r="AQ655" i="20"/>
  <c r="AR655" i="20" s="1"/>
  <c r="AP655" i="20"/>
  <c r="AO655" i="20"/>
  <c r="AM655" i="20"/>
  <c r="AN655" i="20" s="1"/>
  <c r="AK655" i="20"/>
  <c r="AL655" i="20" s="1"/>
  <c r="AI655" i="20"/>
  <c r="AJ655" i="20" s="1"/>
  <c r="AH655" i="20"/>
  <c r="AG655" i="20"/>
  <c r="AE655" i="20"/>
  <c r="AF655" i="20" s="1"/>
  <c r="AD655" i="20"/>
  <c r="AC655" i="20"/>
  <c r="AW654" i="20"/>
  <c r="AX654" i="20" s="1"/>
  <c r="AU654" i="20"/>
  <c r="AV654" i="20" s="1"/>
  <c r="AS654" i="20"/>
  <c r="AT654" i="20" s="1"/>
  <c r="AQ654" i="20"/>
  <c r="AR654" i="20" s="1"/>
  <c r="AP654" i="20"/>
  <c r="AO654" i="20"/>
  <c r="AM654" i="20"/>
  <c r="AN654" i="20" s="1"/>
  <c r="AK654" i="20"/>
  <c r="AL654" i="20" s="1"/>
  <c r="AI654" i="20"/>
  <c r="AJ654" i="20" s="1"/>
  <c r="AG654" i="20"/>
  <c r="AH654" i="20" s="1"/>
  <c r="AF654" i="20"/>
  <c r="AE654" i="20"/>
  <c r="AD654" i="20"/>
  <c r="AC654" i="20"/>
  <c r="AX653" i="20"/>
  <c r="AW653" i="20"/>
  <c r="AU653" i="20"/>
  <c r="AV653" i="20" s="1"/>
  <c r="AS653" i="20"/>
  <c r="AT653" i="20" s="1"/>
  <c r="AQ653" i="20"/>
  <c r="AR653" i="20" s="1"/>
  <c r="AP653" i="20"/>
  <c r="AO653" i="20"/>
  <c r="AM653" i="20"/>
  <c r="AN653" i="20" s="1"/>
  <c r="AL653" i="20"/>
  <c r="AK653" i="20"/>
  <c r="AI653" i="20"/>
  <c r="AJ653" i="20" s="1"/>
  <c r="AG653" i="20"/>
  <c r="AH653" i="20" s="1"/>
  <c r="AE653" i="20"/>
  <c r="AF653" i="20" s="1"/>
  <c r="AD653" i="20"/>
  <c r="AC653" i="20"/>
  <c r="AX652" i="20"/>
  <c r="AW652" i="20"/>
  <c r="AV652" i="20"/>
  <c r="AU652" i="20"/>
  <c r="AS652" i="20"/>
  <c r="AT652" i="20" s="1"/>
  <c r="AQ652" i="20"/>
  <c r="AR652" i="20" s="1"/>
  <c r="AO652" i="20"/>
  <c r="AP652" i="20" s="1"/>
  <c r="AM652" i="20"/>
  <c r="AN652" i="20" s="1"/>
  <c r="AL652" i="20"/>
  <c r="AK652" i="20"/>
  <c r="AI652" i="20"/>
  <c r="AJ652" i="20" s="1"/>
  <c r="AG652" i="20"/>
  <c r="AH652" i="20" s="1"/>
  <c r="AE652" i="20"/>
  <c r="AF652" i="20" s="1"/>
  <c r="AC652" i="20"/>
  <c r="AD652" i="20" s="1"/>
  <c r="AX651" i="20"/>
  <c r="AW651" i="20"/>
  <c r="AV651" i="20"/>
  <c r="AU651" i="20"/>
  <c r="AT651" i="20"/>
  <c r="AS651" i="20"/>
  <c r="AQ651" i="20"/>
  <c r="AR651" i="20" s="1"/>
  <c r="AO651" i="20"/>
  <c r="AP651" i="20" s="1"/>
  <c r="AM651" i="20"/>
  <c r="AN651" i="20" s="1"/>
  <c r="AL651" i="20"/>
  <c r="AK651" i="20"/>
  <c r="AJ651" i="20"/>
  <c r="AI651" i="20"/>
  <c r="AH651" i="20"/>
  <c r="AG651" i="20"/>
  <c r="AE651" i="20"/>
  <c r="AF651" i="20" s="1"/>
  <c r="AC651" i="20"/>
  <c r="AD651" i="20" s="1"/>
  <c r="AW650" i="20"/>
  <c r="AX650" i="20" s="1"/>
  <c r="AV650" i="20"/>
  <c r="AU650" i="20"/>
  <c r="AT650" i="20"/>
  <c r="AS650" i="20"/>
  <c r="AR650" i="20"/>
  <c r="AQ650" i="20"/>
  <c r="AO650" i="20"/>
  <c r="AP650" i="20" s="1"/>
  <c r="AM650" i="20"/>
  <c r="AN650" i="20" s="1"/>
  <c r="AK650" i="20"/>
  <c r="AL650" i="20" s="1"/>
  <c r="AJ650" i="20"/>
  <c r="AI650" i="20"/>
  <c r="AH650" i="20"/>
  <c r="AG650" i="20"/>
  <c r="AE650" i="20"/>
  <c r="AF650" i="20" s="1"/>
  <c r="AC650" i="20"/>
  <c r="AD650" i="20" s="1"/>
  <c r="AW649" i="20"/>
  <c r="AX649" i="20" s="1"/>
  <c r="AU649" i="20"/>
  <c r="AV649" i="20" s="1"/>
  <c r="AT649" i="20"/>
  <c r="AS649" i="20"/>
  <c r="AQ649" i="20"/>
  <c r="AR649" i="20" s="1"/>
  <c r="AP649" i="20"/>
  <c r="AO649" i="20"/>
  <c r="AM649" i="20"/>
  <c r="AN649" i="20" s="1"/>
  <c r="AK649" i="20"/>
  <c r="AL649" i="20" s="1"/>
  <c r="AI649" i="20"/>
  <c r="AJ649" i="20" s="1"/>
  <c r="AH649" i="20"/>
  <c r="AG649" i="20"/>
  <c r="AE649" i="20"/>
  <c r="AF649" i="20" s="1"/>
  <c r="AD649" i="20"/>
  <c r="AC649" i="20"/>
  <c r="AW648" i="20"/>
  <c r="AX648" i="20" s="1"/>
  <c r="AU648" i="20"/>
  <c r="AV648" i="20" s="1"/>
  <c r="AS648" i="20"/>
  <c r="AT648" i="20" s="1"/>
  <c r="AR648" i="20"/>
  <c r="AQ648" i="20"/>
  <c r="AP648" i="20"/>
  <c r="AO648" i="20"/>
  <c r="AM648" i="20"/>
  <c r="AN648" i="20" s="1"/>
  <c r="AK648" i="20"/>
  <c r="AL648" i="20" s="1"/>
  <c r="AI648" i="20"/>
  <c r="AJ648" i="20" s="1"/>
  <c r="AG648" i="20"/>
  <c r="AH648" i="20" s="1"/>
  <c r="AE648" i="20"/>
  <c r="AF648" i="20" s="1"/>
  <c r="AD648" i="20"/>
  <c r="AC648" i="20"/>
  <c r="AX647" i="20"/>
  <c r="AW647" i="20"/>
  <c r="AU647" i="20"/>
  <c r="AV647" i="20" s="1"/>
  <c r="AS647" i="20"/>
  <c r="AT647" i="20" s="1"/>
  <c r="AQ647" i="20"/>
  <c r="AR647" i="20" s="1"/>
  <c r="AP647" i="20"/>
  <c r="AO647" i="20"/>
  <c r="AN647" i="20"/>
  <c r="AM647" i="20"/>
  <c r="AL647" i="20"/>
  <c r="AK647" i="20"/>
  <c r="AI647" i="20"/>
  <c r="AJ647" i="20" s="1"/>
  <c r="AG647" i="20"/>
  <c r="AH647" i="20" s="1"/>
  <c r="AE647" i="20"/>
  <c r="AF647" i="20" s="1"/>
  <c r="AD647" i="20"/>
  <c r="AC647" i="20"/>
  <c r="AX646" i="20"/>
  <c r="AW646" i="20"/>
  <c r="AV646" i="20"/>
  <c r="AU646" i="20"/>
  <c r="AS646" i="20"/>
  <c r="AT646" i="20" s="1"/>
  <c r="AQ646" i="20"/>
  <c r="AR646" i="20" s="1"/>
  <c r="AO646" i="20"/>
  <c r="AP646" i="20" s="1"/>
  <c r="AN646" i="20"/>
  <c r="AM646" i="20"/>
  <c r="AL646" i="20"/>
  <c r="AK646" i="20"/>
  <c r="AI646" i="20"/>
  <c r="AJ646" i="20" s="1"/>
  <c r="AG646" i="20"/>
  <c r="AH646" i="20" s="1"/>
  <c r="AE646" i="20"/>
  <c r="AF646" i="20" s="1"/>
  <c r="AC646" i="20"/>
  <c r="AD646" i="20" s="1"/>
  <c r="AX645" i="20"/>
  <c r="AW645" i="20"/>
  <c r="AV645" i="20"/>
  <c r="AU645" i="20"/>
  <c r="AT645" i="20"/>
  <c r="AS645" i="20"/>
  <c r="AQ645" i="20"/>
  <c r="AR645" i="20" s="1"/>
  <c r="AO645" i="20"/>
  <c r="AP645" i="20" s="1"/>
  <c r="AM645" i="20"/>
  <c r="AN645" i="20" s="1"/>
  <c r="AL645" i="20"/>
  <c r="AK645" i="20"/>
  <c r="AI645" i="20"/>
  <c r="AJ645" i="20" s="1"/>
  <c r="AH645" i="20"/>
  <c r="AG645" i="20"/>
  <c r="AF645" i="20"/>
  <c r="AE645" i="20"/>
  <c r="AC645" i="20"/>
  <c r="AD645" i="20" s="1"/>
  <c r="AW644" i="20"/>
  <c r="AX644" i="20" s="1"/>
  <c r="AV644" i="20"/>
  <c r="AU644" i="20"/>
  <c r="AT644" i="20"/>
  <c r="AS644" i="20"/>
  <c r="AQ644" i="20"/>
  <c r="AR644" i="20" s="1"/>
  <c r="AO644" i="20"/>
  <c r="AP644" i="20" s="1"/>
  <c r="AM644" i="20"/>
  <c r="AN644" i="20" s="1"/>
  <c r="AK644" i="20"/>
  <c r="AL644" i="20" s="1"/>
  <c r="AJ644" i="20"/>
  <c r="AI644" i="20"/>
  <c r="AH644" i="20"/>
  <c r="AG644" i="20"/>
  <c r="AE644" i="20"/>
  <c r="AF644" i="20" s="1"/>
  <c r="AC644" i="20"/>
  <c r="AD644" i="20" s="1"/>
  <c r="AW643" i="20"/>
  <c r="AX643" i="20" s="1"/>
  <c r="AU643" i="20"/>
  <c r="AV643" i="20" s="1"/>
  <c r="AT643" i="20"/>
  <c r="AS643" i="20"/>
  <c r="AR643" i="20"/>
  <c r="AQ643" i="20"/>
  <c r="AP643" i="20"/>
  <c r="AO643" i="20"/>
  <c r="AM643" i="20"/>
  <c r="AN643" i="20" s="1"/>
  <c r="AK643" i="20"/>
  <c r="AL643" i="20" s="1"/>
  <c r="AI643" i="20"/>
  <c r="AJ643" i="20" s="1"/>
  <c r="AH643" i="20"/>
  <c r="AG643" i="20"/>
  <c r="AE643" i="20"/>
  <c r="AF643" i="20" s="1"/>
  <c r="AD643" i="20"/>
  <c r="AC643" i="20"/>
  <c r="AX642" i="20"/>
  <c r="AW642" i="20"/>
  <c r="AU642" i="20"/>
  <c r="AV642" i="20" s="1"/>
  <c r="AS642" i="20"/>
  <c r="AT642" i="20" s="1"/>
  <c r="AQ642" i="20"/>
  <c r="AR642" i="20" s="1"/>
  <c r="AP642" i="20"/>
  <c r="AO642" i="20"/>
  <c r="AM642" i="20"/>
  <c r="AN642" i="20" s="1"/>
  <c r="AK642" i="20"/>
  <c r="AL642" i="20" s="1"/>
  <c r="AI642" i="20"/>
  <c r="AJ642" i="20" s="1"/>
  <c r="AG642" i="20"/>
  <c r="AH642" i="20" s="1"/>
  <c r="AF642" i="20"/>
  <c r="AE642" i="20"/>
  <c r="AD642" i="20"/>
  <c r="AC642" i="20"/>
  <c r="AX641" i="20"/>
  <c r="AW641" i="20"/>
  <c r="AV641" i="20"/>
  <c r="AU641" i="20"/>
  <c r="AS641" i="20"/>
  <c r="AT641" i="20" s="1"/>
  <c r="AQ641" i="20"/>
  <c r="AR641" i="20" s="1"/>
  <c r="AP641" i="20"/>
  <c r="AO641" i="20"/>
  <c r="AN641" i="20"/>
  <c r="AM641" i="20"/>
  <c r="AL641" i="20"/>
  <c r="AK641" i="20"/>
  <c r="AI641" i="20"/>
  <c r="AJ641" i="20" s="1"/>
  <c r="AG641" i="20"/>
  <c r="AH641" i="20" s="1"/>
  <c r="AE641" i="20"/>
  <c r="AF641" i="20" s="1"/>
  <c r="AD641" i="20"/>
  <c r="AC641" i="20"/>
  <c r="AX640" i="20"/>
  <c r="AW640" i="20"/>
  <c r="AV640" i="20"/>
  <c r="AU640" i="20"/>
  <c r="AS640" i="20"/>
  <c r="AT640" i="20" s="1"/>
  <c r="AQ640" i="20"/>
  <c r="AR640" i="20" s="1"/>
  <c r="AO640" i="20"/>
  <c r="AP640" i="20" s="1"/>
  <c r="AN640" i="20"/>
  <c r="AM640" i="20"/>
  <c r="AL640" i="20"/>
  <c r="AK640" i="20"/>
  <c r="AI640" i="20"/>
  <c r="AJ640" i="20" s="1"/>
  <c r="AG640" i="20"/>
  <c r="AH640" i="20" s="1"/>
  <c r="AE640" i="20"/>
  <c r="AF640" i="20" s="1"/>
  <c r="AC640" i="20"/>
  <c r="AD640" i="20" s="1"/>
  <c r="AX639" i="20"/>
  <c r="AW639" i="20"/>
  <c r="AV639" i="20"/>
  <c r="AU639" i="20"/>
  <c r="AT639" i="20"/>
  <c r="AS639" i="20"/>
  <c r="AQ639" i="20"/>
  <c r="AR639" i="20" s="1"/>
  <c r="AO639" i="20"/>
  <c r="AP639" i="20" s="1"/>
  <c r="AM639" i="20"/>
  <c r="AN639" i="20" s="1"/>
  <c r="AL639" i="20"/>
  <c r="AK639" i="20"/>
  <c r="AJ639" i="20"/>
  <c r="AI639" i="20"/>
  <c r="AH639" i="20"/>
  <c r="AG639" i="20"/>
  <c r="AE639" i="20"/>
  <c r="AF639" i="20" s="1"/>
  <c r="AC639" i="20"/>
  <c r="AD639" i="20" s="1"/>
  <c r="AW638" i="20"/>
  <c r="AX638" i="20" s="1"/>
  <c r="AV638" i="20"/>
  <c r="AU638" i="20"/>
  <c r="AT638" i="20"/>
  <c r="AS638" i="20"/>
  <c r="AQ638" i="20"/>
  <c r="AR638" i="20" s="1"/>
  <c r="AP638" i="20"/>
  <c r="AO638" i="20"/>
  <c r="AM638" i="20"/>
  <c r="AN638" i="20" s="1"/>
  <c r="AK638" i="20"/>
  <c r="AL638" i="20" s="1"/>
  <c r="AI638" i="20"/>
  <c r="AJ638" i="20" s="1"/>
  <c r="AH638" i="20"/>
  <c r="AG638" i="20"/>
  <c r="AF638" i="20"/>
  <c r="AE638" i="20"/>
  <c r="AC638" i="20"/>
  <c r="AD638" i="20" s="1"/>
  <c r="AW637" i="20"/>
  <c r="AX637" i="20" s="1"/>
  <c r="AU637" i="20"/>
  <c r="AV637" i="20" s="1"/>
  <c r="AT637" i="20"/>
  <c r="AS637" i="20"/>
  <c r="AR637" i="20"/>
  <c r="AQ637" i="20"/>
  <c r="AP637" i="20"/>
  <c r="AO637" i="20"/>
  <c r="AM637" i="20"/>
  <c r="AN637" i="20" s="1"/>
  <c r="AK637" i="20"/>
  <c r="AL637" i="20" s="1"/>
  <c r="AI637" i="20"/>
  <c r="AJ637" i="20" s="1"/>
  <c r="AH637" i="20"/>
  <c r="AG637" i="20"/>
  <c r="AF637" i="20"/>
  <c r="AE637" i="20"/>
  <c r="AD637" i="20"/>
  <c r="AC637" i="20"/>
  <c r="AW636" i="20"/>
  <c r="AX636" i="20" s="1"/>
  <c r="AU636" i="20"/>
  <c r="AV636" i="20" s="1"/>
  <c r="AS636" i="20"/>
  <c r="AT636" i="20" s="1"/>
  <c r="AR636" i="20"/>
  <c r="AQ636" i="20"/>
  <c r="AP636" i="20"/>
  <c r="AO636" i="20"/>
  <c r="AM636" i="20"/>
  <c r="AN636" i="20" s="1"/>
  <c r="AL636" i="20"/>
  <c r="AK636" i="20"/>
  <c r="AI636" i="20"/>
  <c r="AJ636" i="20" s="1"/>
  <c r="AG636" i="20"/>
  <c r="AH636" i="20" s="1"/>
  <c r="AF636" i="20"/>
  <c r="AE636" i="20"/>
  <c r="AD636" i="20"/>
  <c r="AC636" i="20"/>
  <c r="AX635" i="20"/>
  <c r="AW635" i="20"/>
  <c r="AU635" i="20"/>
  <c r="AV635" i="20" s="1"/>
  <c r="AS635" i="20"/>
  <c r="AT635" i="20" s="1"/>
  <c r="AQ635" i="20"/>
  <c r="AR635" i="20" s="1"/>
  <c r="AP635" i="20"/>
  <c r="AO635" i="20"/>
  <c r="AM635" i="20"/>
  <c r="AN635" i="20" s="1"/>
  <c r="AL635" i="20"/>
  <c r="AK635" i="20"/>
  <c r="AI635" i="20"/>
  <c r="AJ635" i="20" s="1"/>
  <c r="AG635" i="20"/>
  <c r="AH635" i="20" s="1"/>
  <c r="AE635" i="20"/>
  <c r="AF635" i="20" s="1"/>
  <c r="AD635" i="20"/>
  <c r="AC635" i="20"/>
  <c r="AX634" i="20"/>
  <c r="AW634" i="20"/>
  <c r="AU634" i="20"/>
  <c r="AV634" i="20" s="1"/>
  <c r="AS634" i="20"/>
  <c r="AT634" i="20" s="1"/>
  <c r="AQ634" i="20"/>
  <c r="AR634" i="20" s="1"/>
  <c r="AO634" i="20"/>
  <c r="AP634" i="20" s="1"/>
  <c r="AM634" i="20"/>
  <c r="AN634" i="20" s="1"/>
  <c r="AL634" i="20"/>
  <c r="AK634" i="20"/>
  <c r="AI634" i="20"/>
  <c r="AJ634" i="20" s="1"/>
  <c r="AG634" i="20"/>
  <c r="AH634" i="20" s="1"/>
  <c r="AE634" i="20"/>
  <c r="AF634" i="20" s="1"/>
  <c r="AC634" i="20"/>
  <c r="AD634" i="20" s="1"/>
  <c r="AX633" i="20"/>
  <c r="AW633" i="20"/>
  <c r="AV633" i="20"/>
  <c r="AU633" i="20"/>
  <c r="AT633" i="20"/>
  <c r="AS633" i="20"/>
  <c r="AQ633" i="20"/>
  <c r="AR633" i="20" s="1"/>
  <c r="AO633" i="20"/>
  <c r="AP633" i="20" s="1"/>
  <c r="AM633" i="20"/>
  <c r="AN633" i="20" s="1"/>
  <c r="AL633" i="20"/>
  <c r="AK633" i="20"/>
  <c r="AJ633" i="20"/>
  <c r="AI633" i="20"/>
  <c r="AG633" i="20"/>
  <c r="AH633" i="20" s="1"/>
  <c r="AF633" i="20"/>
  <c r="AE633" i="20"/>
  <c r="AC633" i="20"/>
  <c r="AD633" i="20" s="1"/>
  <c r="AW632" i="20"/>
  <c r="AX632" i="20" s="1"/>
  <c r="AV632" i="20"/>
  <c r="AU632" i="20"/>
  <c r="AT632" i="20"/>
  <c r="AS632" i="20"/>
  <c r="AR632" i="20"/>
  <c r="AQ632" i="20"/>
  <c r="AO632" i="20"/>
  <c r="AP632" i="20" s="1"/>
  <c r="AM632" i="20"/>
  <c r="AN632" i="20" s="1"/>
  <c r="AK632" i="20"/>
  <c r="AL632" i="20" s="1"/>
  <c r="AI632" i="20"/>
  <c r="AJ632" i="20" s="1"/>
  <c r="AH632" i="20"/>
  <c r="AG632" i="20"/>
  <c r="AE632" i="20"/>
  <c r="AF632" i="20" s="1"/>
  <c r="AD632" i="20"/>
  <c r="AC632" i="20"/>
  <c r="AW631" i="20"/>
  <c r="AX631" i="20" s="1"/>
  <c r="AU631" i="20"/>
  <c r="AV631" i="20" s="1"/>
  <c r="AT631" i="20"/>
  <c r="AS631" i="20"/>
  <c r="AQ631" i="20"/>
  <c r="AR631" i="20" s="1"/>
  <c r="AO631" i="20"/>
  <c r="AP631" i="20" s="1"/>
  <c r="AM631" i="20"/>
  <c r="AN631" i="20" s="1"/>
  <c r="AK631" i="20"/>
  <c r="AL631" i="20" s="1"/>
  <c r="AI631" i="20"/>
  <c r="AJ631" i="20" s="1"/>
  <c r="AH631" i="20"/>
  <c r="AG631" i="20"/>
  <c r="AE631" i="20"/>
  <c r="AF631" i="20" s="1"/>
  <c r="AC631" i="20"/>
  <c r="AD631" i="20" s="1"/>
  <c r="AW630" i="20"/>
  <c r="AX630" i="20" s="1"/>
  <c r="AU630" i="20"/>
  <c r="AV630" i="20" s="1"/>
  <c r="AS630" i="20"/>
  <c r="AT630" i="20" s="1"/>
  <c r="AR630" i="20"/>
  <c r="AQ630" i="20"/>
  <c r="AP630" i="20"/>
  <c r="AO630" i="20"/>
  <c r="AM630" i="20"/>
  <c r="AN630" i="20" s="1"/>
  <c r="AL630" i="20"/>
  <c r="AK630" i="20"/>
  <c r="AI630" i="20"/>
  <c r="AJ630" i="20" s="1"/>
  <c r="AG630" i="20"/>
  <c r="AH630" i="20" s="1"/>
  <c r="AE630" i="20"/>
  <c r="AF630" i="20" s="1"/>
  <c r="AD630" i="20"/>
  <c r="AC630" i="20"/>
  <c r="AW629" i="20"/>
  <c r="AX629" i="20" s="1"/>
  <c r="AU629" i="20"/>
  <c r="AV629" i="20" s="1"/>
  <c r="AS629" i="20"/>
  <c r="AT629" i="20" s="1"/>
  <c r="AQ629" i="20"/>
  <c r="AR629" i="20" s="1"/>
  <c r="AP629" i="20"/>
  <c r="AO629" i="20"/>
  <c r="AM629" i="20"/>
  <c r="AN629" i="20" s="1"/>
  <c r="AK629" i="20"/>
  <c r="AL629" i="20" s="1"/>
  <c r="AJ629" i="20"/>
  <c r="AI629" i="20"/>
  <c r="AG629" i="20"/>
  <c r="AH629" i="20" s="1"/>
  <c r="AE629" i="20"/>
  <c r="AF629" i="20" s="1"/>
  <c r="AD629" i="20"/>
  <c r="AC629" i="20"/>
  <c r="AX628" i="20"/>
  <c r="AW628" i="20"/>
  <c r="AU628" i="20"/>
  <c r="AV628" i="20" s="1"/>
  <c r="AS628" i="20"/>
  <c r="AT628" i="20" s="1"/>
  <c r="AQ628" i="20"/>
  <c r="AR628" i="20" s="1"/>
  <c r="AP628" i="20"/>
  <c r="AO628" i="20"/>
  <c r="AM628" i="20"/>
  <c r="AN628" i="20" s="1"/>
  <c r="AL628" i="20"/>
  <c r="AK628" i="20"/>
  <c r="AI628" i="20"/>
  <c r="AJ628" i="20" s="1"/>
  <c r="AG628" i="20"/>
  <c r="AH628" i="20" s="1"/>
  <c r="AE628" i="20"/>
  <c r="AF628" i="20" s="1"/>
  <c r="AC628" i="20"/>
  <c r="AD628" i="20" s="1"/>
  <c r="AX627" i="20"/>
  <c r="AW627" i="20"/>
  <c r="AV627" i="20"/>
  <c r="AU627" i="20"/>
  <c r="AT627" i="20"/>
  <c r="AS627" i="20"/>
  <c r="AQ627" i="20"/>
  <c r="AR627" i="20" s="1"/>
  <c r="AO627" i="20"/>
  <c r="AP627" i="20" s="1"/>
  <c r="AM627" i="20"/>
  <c r="AN627" i="20" s="1"/>
  <c r="AL627" i="20"/>
  <c r="AK627" i="20"/>
  <c r="AI627" i="20"/>
  <c r="AJ627" i="20" s="1"/>
  <c r="AG627" i="20"/>
  <c r="AH627" i="20" s="1"/>
  <c r="AE627" i="20"/>
  <c r="AF627" i="20" s="1"/>
  <c r="AC627" i="20"/>
  <c r="AD627" i="20" s="1"/>
  <c r="AW626" i="20"/>
  <c r="AX626" i="20" s="1"/>
  <c r="AV626" i="20"/>
  <c r="AU626" i="20"/>
  <c r="AT626" i="20"/>
  <c r="AS626" i="20"/>
  <c r="AQ626" i="20"/>
  <c r="AR626" i="20" s="1"/>
  <c r="AP626" i="20"/>
  <c r="AO626" i="20"/>
  <c r="AM626" i="20"/>
  <c r="AN626" i="20" s="1"/>
  <c r="AK626" i="20"/>
  <c r="AL626" i="20" s="1"/>
  <c r="AI626" i="20"/>
  <c r="AJ626" i="20" s="1"/>
  <c r="AH626" i="20"/>
  <c r="AG626" i="20"/>
  <c r="AE626" i="20"/>
  <c r="AF626" i="20" s="1"/>
  <c r="AC626" i="20"/>
  <c r="AD626" i="20" s="1"/>
  <c r="AW625" i="20"/>
  <c r="AX625" i="20" s="1"/>
  <c r="AU625" i="20"/>
  <c r="AV625" i="20" s="1"/>
  <c r="AT625" i="20"/>
  <c r="AS625" i="20"/>
  <c r="AQ625" i="20"/>
  <c r="AR625" i="20" s="1"/>
  <c r="AO625" i="20"/>
  <c r="AP625" i="20" s="1"/>
  <c r="AM625" i="20"/>
  <c r="AN625" i="20" s="1"/>
  <c r="AK625" i="20"/>
  <c r="AL625" i="20" s="1"/>
  <c r="AJ625" i="20"/>
  <c r="AI625" i="20"/>
  <c r="AH625" i="20"/>
  <c r="AG625" i="20"/>
  <c r="AE625" i="20"/>
  <c r="AF625" i="20" s="1"/>
  <c r="AD625" i="20"/>
  <c r="AC625" i="20"/>
  <c r="AX624" i="20"/>
  <c r="AW624" i="20"/>
  <c r="AU624" i="20"/>
  <c r="AV624" i="20" s="1"/>
  <c r="AT624" i="20"/>
  <c r="AS624" i="20"/>
  <c r="AR624" i="20"/>
  <c r="AQ624" i="20"/>
  <c r="AP624" i="20"/>
  <c r="AO624" i="20"/>
  <c r="AM624" i="20"/>
  <c r="AN624" i="20" s="1"/>
  <c r="AK624" i="20"/>
  <c r="AL624" i="20" s="1"/>
  <c r="AI624" i="20"/>
  <c r="AJ624" i="20" s="1"/>
  <c r="AG624" i="20"/>
  <c r="AH624" i="20" s="1"/>
  <c r="AE624" i="20"/>
  <c r="AF624" i="20" s="1"/>
  <c r="AD624" i="20"/>
  <c r="AC624" i="20"/>
  <c r="AX623" i="20"/>
  <c r="AW623" i="20"/>
  <c r="AV623" i="20"/>
  <c r="AU623" i="20"/>
  <c r="AS623" i="20"/>
  <c r="AT623" i="20" s="1"/>
  <c r="AQ623" i="20"/>
  <c r="AR623" i="20" s="1"/>
  <c r="AP623" i="20"/>
  <c r="AO623" i="20"/>
  <c r="AM623" i="20"/>
  <c r="AN623" i="20" s="1"/>
  <c r="AK623" i="20"/>
  <c r="AL623" i="20" s="1"/>
  <c r="AI623" i="20"/>
  <c r="AJ623" i="20" s="1"/>
  <c r="AG623" i="20"/>
  <c r="AH623" i="20" s="1"/>
  <c r="AF623" i="20"/>
  <c r="AE623" i="20"/>
  <c r="AD623" i="20"/>
  <c r="AC623" i="20"/>
  <c r="AX622" i="20"/>
  <c r="AW622" i="20"/>
  <c r="AU622" i="20"/>
  <c r="AV622" i="20" s="1"/>
  <c r="AT622" i="20"/>
  <c r="AS622" i="20"/>
  <c r="AQ622" i="20"/>
  <c r="AR622" i="20" s="1"/>
  <c r="AO622" i="20"/>
  <c r="AP622" i="20" s="1"/>
  <c r="AN622" i="20"/>
  <c r="AM622" i="20"/>
  <c r="AL622" i="20"/>
  <c r="AK622" i="20"/>
  <c r="AI622" i="20"/>
  <c r="AJ622" i="20" s="1"/>
  <c r="AG622" i="20"/>
  <c r="AH622" i="20" s="1"/>
  <c r="AE622" i="20"/>
  <c r="AF622" i="20" s="1"/>
  <c r="AD622" i="20"/>
  <c r="AC622" i="20"/>
  <c r="AX621" i="20"/>
  <c r="AW621" i="20"/>
  <c r="AV621" i="20"/>
  <c r="AU621" i="20"/>
  <c r="AT621" i="20"/>
  <c r="AS621" i="20"/>
  <c r="AQ621" i="20"/>
  <c r="AR621" i="20" s="1"/>
  <c r="AO621" i="20"/>
  <c r="AP621" i="20" s="1"/>
  <c r="AM621" i="20"/>
  <c r="AN621" i="20" s="1"/>
  <c r="AL621" i="20"/>
  <c r="AK621" i="20"/>
  <c r="AI621" i="20"/>
  <c r="AJ621" i="20" s="1"/>
  <c r="AH621" i="20"/>
  <c r="AG621" i="20"/>
  <c r="AE621" i="20"/>
  <c r="AF621" i="20" s="1"/>
  <c r="AC621" i="20"/>
  <c r="AD621" i="20" s="1"/>
  <c r="AX620" i="20"/>
  <c r="AW620" i="20"/>
  <c r="AV620" i="20"/>
  <c r="AU620" i="20"/>
  <c r="AT620" i="20"/>
  <c r="AS620" i="20"/>
  <c r="AQ620" i="20"/>
  <c r="AR620" i="20" s="1"/>
  <c r="AP620" i="20"/>
  <c r="AO620" i="20"/>
  <c r="AM620" i="20"/>
  <c r="AN620" i="20" s="1"/>
  <c r="AK620" i="20"/>
  <c r="AL620" i="20" s="1"/>
  <c r="AI620" i="20"/>
  <c r="AJ620" i="20" s="1"/>
  <c r="AH620" i="20"/>
  <c r="AG620" i="20"/>
  <c r="AE620" i="20"/>
  <c r="AF620" i="20" s="1"/>
  <c r="AD620" i="20"/>
  <c r="AC620" i="20"/>
  <c r="AW619" i="20"/>
  <c r="AX619" i="20" s="1"/>
  <c r="AU619" i="20"/>
  <c r="AV619" i="20" s="1"/>
  <c r="AT619" i="20"/>
  <c r="AS619" i="20"/>
  <c r="AR619" i="20"/>
  <c r="AQ619" i="20"/>
  <c r="AP619" i="20"/>
  <c r="AO619" i="20"/>
  <c r="AM619" i="20"/>
  <c r="AN619" i="20" s="1"/>
  <c r="AK619" i="20"/>
  <c r="AL619" i="20" s="1"/>
  <c r="AI619" i="20"/>
  <c r="AJ619" i="20" s="1"/>
  <c r="AH619" i="20"/>
  <c r="AG619" i="20"/>
  <c r="AF619" i="20"/>
  <c r="AE619" i="20"/>
  <c r="AC619" i="20"/>
  <c r="AD619" i="20" s="1"/>
  <c r="AW618" i="20"/>
  <c r="AX618" i="20" s="1"/>
  <c r="AU618" i="20"/>
  <c r="AV618" i="20" s="1"/>
  <c r="AT618" i="20"/>
  <c r="AS618" i="20"/>
  <c r="AR618" i="20"/>
  <c r="AQ618" i="20"/>
  <c r="AP618" i="20"/>
  <c r="AO618" i="20"/>
  <c r="AM618" i="20"/>
  <c r="AN618" i="20" s="1"/>
  <c r="AL618" i="20"/>
  <c r="AK618" i="20"/>
  <c r="AI618" i="20"/>
  <c r="AJ618" i="20" s="1"/>
  <c r="AH618" i="20"/>
  <c r="AG618" i="20"/>
  <c r="AF618" i="20"/>
  <c r="AE618" i="20"/>
  <c r="AD618" i="20"/>
  <c r="AC618" i="20"/>
  <c r="AX617" i="20"/>
  <c r="AW617" i="20"/>
  <c r="AV617" i="20"/>
  <c r="AU617" i="20"/>
  <c r="AS617" i="20"/>
  <c r="AT617" i="20" s="1"/>
  <c r="AR617" i="20"/>
  <c r="AQ617" i="20"/>
  <c r="AP617" i="20"/>
  <c r="AO617" i="20"/>
  <c r="AN617" i="20"/>
  <c r="AM617" i="20"/>
  <c r="AL617" i="20"/>
  <c r="AK617" i="20"/>
  <c r="AI617" i="20"/>
  <c r="AJ617" i="20" s="1"/>
  <c r="AG617" i="20"/>
  <c r="AH617" i="20" s="1"/>
  <c r="AE617" i="20"/>
  <c r="AF617" i="20" s="1"/>
  <c r="AC617" i="20"/>
  <c r="AD617" i="20" s="1"/>
  <c r="AX616" i="20"/>
  <c r="AW616" i="20"/>
  <c r="AV616" i="20"/>
  <c r="AU616" i="20"/>
  <c r="AT616" i="20"/>
  <c r="AS616" i="20"/>
  <c r="AQ616" i="20"/>
  <c r="AR616" i="20" s="1"/>
  <c r="AP616" i="20"/>
  <c r="AO616" i="20"/>
  <c r="AM616" i="20"/>
  <c r="AN616" i="20" s="1"/>
  <c r="AL616" i="20"/>
  <c r="AK616" i="20"/>
  <c r="AI616" i="20"/>
  <c r="AJ616" i="20" s="1"/>
  <c r="AH616" i="20"/>
  <c r="AG616" i="20"/>
  <c r="AE616" i="20"/>
  <c r="AF616" i="20" s="1"/>
  <c r="AD616" i="20"/>
  <c r="AC616" i="20"/>
  <c r="AW615" i="20"/>
  <c r="AX615" i="20" s="1"/>
  <c r="AV615" i="20"/>
  <c r="AU615" i="20"/>
  <c r="AT615" i="20"/>
  <c r="AS615" i="20"/>
  <c r="AQ615" i="20"/>
  <c r="AR615" i="20" s="1"/>
  <c r="AO615" i="20"/>
  <c r="AP615" i="20" s="1"/>
  <c r="AM615" i="20"/>
  <c r="AN615" i="20" s="1"/>
  <c r="AK615" i="20"/>
  <c r="AL615" i="20" s="1"/>
  <c r="AI615" i="20"/>
  <c r="AJ615" i="20" s="1"/>
  <c r="AH615" i="20"/>
  <c r="AG615" i="20"/>
  <c r="AE615" i="20"/>
  <c r="AF615" i="20" s="1"/>
  <c r="AC615" i="20"/>
  <c r="AD615" i="20" s="1"/>
  <c r="AX614" i="20"/>
  <c r="AW614" i="20"/>
  <c r="AU614" i="20"/>
  <c r="AV614" i="20" s="1"/>
  <c r="AT614" i="20"/>
  <c r="AS614" i="20"/>
  <c r="AR614" i="20"/>
  <c r="AQ614" i="20"/>
  <c r="AP614" i="20"/>
  <c r="AO614" i="20"/>
  <c r="AM614" i="20"/>
  <c r="AN614" i="20" s="1"/>
  <c r="AL614" i="20"/>
  <c r="AK614" i="20"/>
  <c r="AI614" i="20"/>
  <c r="AJ614" i="20" s="1"/>
  <c r="AH614" i="20"/>
  <c r="AG614" i="20"/>
  <c r="AE614" i="20"/>
  <c r="AF614" i="20" s="1"/>
  <c r="AD614" i="20"/>
  <c r="AC614" i="20"/>
  <c r="AW613" i="20"/>
  <c r="AX613" i="20" s="1"/>
  <c r="AV613" i="20"/>
  <c r="AU613" i="20"/>
  <c r="AS613" i="20"/>
  <c r="AT613" i="20" s="1"/>
  <c r="AQ613" i="20"/>
  <c r="AR613" i="20" s="1"/>
  <c r="AP613" i="20"/>
  <c r="AO613" i="20"/>
  <c r="AM613" i="20"/>
  <c r="AN613" i="20" s="1"/>
  <c r="AK613" i="20"/>
  <c r="AL613" i="20" s="1"/>
  <c r="AI613" i="20"/>
  <c r="AJ613" i="20" s="1"/>
  <c r="AG613" i="20"/>
  <c r="AH613" i="20" s="1"/>
  <c r="AE613" i="20"/>
  <c r="AF613" i="20" s="1"/>
  <c r="AD613" i="20"/>
  <c r="AC613" i="20"/>
  <c r="AX612" i="20"/>
  <c r="AW612" i="20"/>
  <c r="AU612" i="20"/>
  <c r="AV612" i="20" s="1"/>
  <c r="AT612" i="20"/>
  <c r="AS612" i="20"/>
  <c r="AQ612" i="20"/>
  <c r="AR612" i="20" s="1"/>
  <c r="AP612" i="20"/>
  <c r="AO612" i="20"/>
  <c r="AN612" i="20"/>
  <c r="AM612" i="20"/>
  <c r="AL612" i="20"/>
  <c r="AK612" i="20"/>
  <c r="AI612" i="20"/>
  <c r="AJ612" i="20" s="1"/>
  <c r="AH612" i="20"/>
  <c r="AG612" i="20"/>
  <c r="AE612" i="20"/>
  <c r="AF612" i="20" s="1"/>
  <c r="AD612" i="20"/>
  <c r="AC612" i="20"/>
  <c r="AX611" i="20"/>
  <c r="AW611" i="20"/>
  <c r="AV611" i="20"/>
  <c r="AU611" i="20"/>
  <c r="AS611" i="20"/>
  <c r="AT611" i="20" s="1"/>
  <c r="AQ611" i="20"/>
  <c r="AR611" i="20" s="1"/>
  <c r="AO611" i="20"/>
  <c r="AP611" i="20" s="1"/>
  <c r="AN611" i="20"/>
  <c r="AM611" i="20"/>
  <c r="AL611" i="20"/>
  <c r="AK611" i="20"/>
  <c r="AI611" i="20"/>
  <c r="AJ611" i="20" s="1"/>
  <c r="AG611" i="20"/>
  <c r="AH611" i="20" s="1"/>
  <c r="AE611" i="20"/>
  <c r="AF611" i="20" s="1"/>
  <c r="AC611" i="20"/>
  <c r="AD611" i="20" s="1"/>
  <c r="AX610" i="20"/>
  <c r="AW610" i="20"/>
  <c r="AV610" i="20"/>
  <c r="AU610" i="20"/>
  <c r="AT610" i="20"/>
  <c r="AS610" i="20"/>
  <c r="AQ610" i="20"/>
  <c r="AR610" i="20" s="1"/>
  <c r="AP610" i="20"/>
  <c r="AO610" i="20"/>
  <c r="AM610" i="20"/>
  <c r="AN610" i="20" s="1"/>
  <c r="AL610" i="20"/>
  <c r="AK610" i="20"/>
  <c r="AI610" i="20"/>
  <c r="AJ610" i="20" s="1"/>
  <c r="AH610" i="20"/>
  <c r="AG610" i="20"/>
  <c r="AE610" i="20"/>
  <c r="AF610" i="20" s="1"/>
  <c r="AD610" i="20"/>
  <c r="AC610" i="20"/>
  <c r="AW609" i="20"/>
  <c r="AX609" i="20" s="1"/>
  <c r="AV609" i="20"/>
  <c r="AU609" i="20"/>
  <c r="AT609" i="20"/>
  <c r="AS609" i="20"/>
  <c r="AR609" i="20"/>
  <c r="AQ609" i="20"/>
  <c r="AO609" i="20"/>
  <c r="AP609" i="20" s="1"/>
  <c r="AM609" i="20"/>
  <c r="AN609" i="20" s="1"/>
  <c r="AK609" i="20"/>
  <c r="AL609" i="20" s="1"/>
  <c r="AI609" i="20"/>
  <c r="AJ609" i="20" s="1"/>
  <c r="AH609" i="20"/>
  <c r="AG609" i="20"/>
  <c r="AE609" i="20"/>
  <c r="AF609" i="20" s="1"/>
  <c r="AC609" i="20"/>
  <c r="AD609" i="20" s="1"/>
  <c r="AX608" i="20"/>
  <c r="AW608" i="20"/>
  <c r="AU608" i="20"/>
  <c r="AV608" i="20" s="1"/>
  <c r="AT608" i="20"/>
  <c r="AS608" i="20"/>
  <c r="AQ608" i="20"/>
  <c r="AR608" i="20" s="1"/>
  <c r="AP608" i="20"/>
  <c r="AO608" i="20"/>
  <c r="AM608" i="20"/>
  <c r="AN608" i="20" s="1"/>
  <c r="AL608" i="20"/>
  <c r="AK608" i="20"/>
  <c r="AI608" i="20"/>
  <c r="AJ608" i="20" s="1"/>
  <c r="AH608" i="20"/>
  <c r="AG608" i="20"/>
  <c r="AF608" i="20"/>
  <c r="AE608" i="20"/>
  <c r="AD608" i="20"/>
  <c r="AC608" i="20"/>
  <c r="AW607" i="20"/>
  <c r="AX607" i="20" s="1"/>
  <c r="AV607" i="20"/>
  <c r="AU607" i="20"/>
  <c r="AS607" i="20"/>
  <c r="AT607" i="20" s="1"/>
  <c r="AR607" i="20"/>
  <c r="AQ607" i="20"/>
  <c r="AP607" i="20"/>
  <c r="AO607" i="20"/>
  <c r="AN607" i="20"/>
  <c r="AM607" i="20"/>
  <c r="AK607" i="20"/>
  <c r="AL607" i="20" s="1"/>
  <c r="AI607" i="20"/>
  <c r="AJ607" i="20" s="1"/>
  <c r="AG607" i="20"/>
  <c r="AH607" i="20" s="1"/>
  <c r="AE607" i="20"/>
  <c r="AF607" i="20" s="1"/>
  <c r="AD607" i="20"/>
  <c r="AC607" i="20"/>
  <c r="AX606" i="20"/>
  <c r="AW606" i="20"/>
  <c r="AU606" i="20"/>
  <c r="AV606" i="20" s="1"/>
  <c r="AT606" i="20"/>
  <c r="AS606" i="20"/>
  <c r="AQ606" i="20"/>
  <c r="AR606" i="20" s="1"/>
  <c r="AP606" i="20"/>
  <c r="AO606" i="20"/>
  <c r="AN606" i="20"/>
  <c r="AM606" i="20"/>
  <c r="AL606" i="20"/>
  <c r="AK606" i="20"/>
  <c r="AI606" i="20"/>
  <c r="AJ606" i="20" s="1"/>
  <c r="AH606" i="20"/>
  <c r="AG606" i="20"/>
  <c r="AE606" i="20"/>
  <c r="AF606" i="20" s="1"/>
  <c r="AD606" i="20"/>
  <c r="AC606" i="20"/>
  <c r="AX605" i="20"/>
  <c r="AW605" i="20"/>
  <c r="AV605" i="20"/>
  <c r="AU605" i="20"/>
  <c r="AS605" i="20"/>
  <c r="AT605" i="20" s="1"/>
  <c r="AR605" i="20"/>
  <c r="AQ605" i="20"/>
  <c r="AO605" i="20"/>
  <c r="AP605" i="20" s="1"/>
  <c r="AM605" i="20"/>
  <c r="AN605" i="20" s="1"/>
  <c r="AL605" i="20"/>
  <c r="AK605" i="20"/>
  <c r="AI605" i="20"/>
  <c r="AJ605" i="20" s="1"/>
  <c r="AG605" i="20"/>
  <c r="AH605" i="20" s="1"/>
  <c r="AE605" i="20"/>
  <c r="AF605" i="20" s="1"/>
  <c r="AC605" i="20"/>
  <c r="AD605" i="20" s="1"/>
  <c r="AX604" i="20"/>
  <c r="AW604" i="20"/>
  <c r="AV604" i="20"/>
  <c r="AU604" i="20"/>
  <c r="AT604" i="20"/>
  <c r="AS604" i="20"/>
  <c r="AQ604" i="20"/>
  <c r="AR604" i="20" s="1"/>
  <c r="AP604" i="20"/>
  <c r="AO604" i="20"/>
  <c r="AM604" i="20"/>
  <c r="AN604" i="20" s="1"/>
  <c r="AL604" i="20"/>
  <c r="AK604" i="20"/>
  <c r="AI604" i="20"/>
  <c r="AJ604" i="20" s="1"/>
  <c r="AH604" i="20"/>
  <c r="AG604" i="20"/>
  <c r="AE604" i="20"/>
  <c r="AF604" i="20" s="1"/>
  <c r="AD604" i="20"/>
  <c r="AC604" i="20"/>
  <c r="AW603" i="20"/>
  <c r="AX603" i="20" s="1"/>
  <c r="AV603" i="20"/>
  <c r="AU603" i="20"/>
  <c r="AT603" i="20"/>
  <c r="AS603" i="20"/>
  <c r="AQ603" i="20"/>
  <c r="AR603" i="20" s="1"/>
  <c r="AO603" i="20"/>
  <c r="AP603" i="20" s="1"/>
  <c r="AM603" i="20"/>
  <c r="AN603" i="20" s="1"/>
  <c r="AK603" i="20"/>
  <c r="AL603" i="20" s="1"/>
  <c r="AI603" i="20"/>
  <c r="AJ603" i="20" s="1"/>
  <c r="AH603" i="20"/>
  <c r="AG603" i="20"/>
  <c r="AF603" i="20"/>
  <c r="AE603" i="20"/>
  <c r="AC603" i="20"/>
  <c r="AD603" i="20" s="1"/>
  <c r="AX602" i="20"/>
  <c r="AW602" i="20"/>
  <c r="AU602" i="20"/>
  <c r="AV602" i="20" s="1"/>
  <c r="AT602" i="20"/>
  <c r="AS602" i="20"/>
  <c r="AR602" i="20"/>
  <c r="AQ602" i="20"/>
  <c r="AP602" i="20"/>
  <c r="AO602" i="20"/>
  <c r="AM602" i="20"/>
  <c r="AN602" i="20" s="1"/>
  <c r="AL602" i="20"/>
  <c r="AK602" i="20"/>
  <c r="AI602" i="20"/>
  <c r="AJ602" i="20" s="1"/>
  <c r="AH602" i="20"/>
  <c r="AG602" i="20"/>
  <c r="AE602" i="20"/>
  <c r="AF602" i="20" s="1"/>
  <c r="AD602" i="20"/>
  <c r="AC602" i="20"/>
  <c r="AW601" i="20"/>
  <c r="AX601" i="20" s="1"/>
  <c r="AV601" i="20"/>
  <c r="AU601" i="20"/>
  <c r="AS601" i="20"/>
  <c r="AT601" i="20" s="1"/>
  <c r="AQ601" i="20"/>
  <c r="AR601" i="20" s="1"/>
  <c r="AP601" i="20"/>
  <c r="AO601" i="20"/>
  <c r="AM601" i="20"/>
  <c r="AN601" i="20" s="1"/>
  <c r="AK601" i="20"/>
  <c r="AL601" i="20" s="1"/>
  <c r="AI601" i="20"/>
  <c r="AJ601" i="20" s="1"/>
  <c r="AG601" i="20"/>
  <c r="AH601" i="20" s="1"/>
  <c r="AE601" i="20"/>
  <c r="AF601" i="20" s="1"/>
  <c r="AD601" i="20"/>
  <c r="AC601" i="20"/>
  <c r="AX600" i="20"/>
  <c r="AW600" i="20"/>
  <c r="AU600" i="20"/>
  <c r="AV600" i="20" s="1"/>
  <c r="AT600" i="20"/>
  <c r="AS600" i="20"/>
  <c r="AQ600" i="20"/>
  <c r="AR600" i="20" s="1"/>
  <c r="AP600" i="20"/>
  <c r="AO600" i="20"/>
  <c r="AN600" i="20"/>
  <c r="AM600" i="20"/>
  <c r="AL600" i="20"/>
  <c r="AK600" i="20"/>
  <c r="AI600" i="20"/>
  <c r="AJ600" i="20" s="1"/>
  <c r="AH600" i="20"/>
  <c r="AG600" i="20"/>
  <c r="AE600" i="20"/>
  <c r="AF600" i="20" s="1"/>
  <c r="AD600" i="20"/>
  <c r="AC600" i="20"/>
  <c r="AX599" i="20"/>
  <c r="AW599" i="20"/>
  <c r="AV599" i="20"/>
  <c r="AU599" i="20"/>
  <c r="AS599" i="20"/>
  <c r="AT599" i="20" s="1"/>
  <c r="AQ599" i="20"/>
  <c r="AR599" i="20" s="1"/>
  <c r="AO599" i="20"/>
  <c r="AP599" i="20" s="1"/>
  <c r="AM599" i="20"/>
  <c r="AN599" i="20" s="1"/>
  <c r="AL599" i="20"/>
  <c r="AK599" i="20"/>
  <c r="AI599" i="20"/>
  <c r="AJ599" i="20" s="1"/>
  <c r="AG599" i="20"/>
  <c r="AH599" i="20" s="1"/>
  <c r="AF599" i="20"/>
  <c r="AE599" i="20"/>
  <c r="AC599" i="20"/>
  <c r="AD599" i="20" s="1"/>
  <c r="AX598" i="20"/>
  <c r="AW598" i="20"/>
  <c r="AV598" i="20"/>
  <c r="AU598" i="20"/>
  <c r="AT598" i="20"/>
  <c r="AS598" i="20"/>
  <c r="AQ598" i="20"/>
  <c r="AR598" i="20" s="1"/>
  <c r="AP598" i="20"/>
  <c r="AO598" i="20"/>
  <c r="AM598" i="20"/>
  <c r="AN598" i="20" s="1"/>
  <c r="AL598" i="20"/>
  <c r="AK598" i="20"/>
  <c r="AI598" i="20"/>
  <c r="AJ598" i="20" s="1"/>
  <c r="AH598" i="20"/>
  <c r="AG598" i="20"/>
  <c r="AE598" i="20"/>
  <c r="AF598" i="20" s="1"/>
  <c r="AD598" i="20"/>
  <c r="AC598" i="20"/>
  <c r="AW597" i="20"/>
  <c r="AX597" i="20" s="1"/>
  <c r="AV597" i="20"/>
  <c r="AU597" i="20"/>
  <c r="AT597" i="20"/>
  <c r="AS597" i="20"/>
  <c r="AR597" i="20"/>
  <c r="AQ597" i="20"/>
  <c r="AO597" i="20"/>
  <c r="AP597" i="20" s="1"/>
  <c r="AM597" i="20"/>
  <c r="AN597" i="20" s="1"/>
  <c r="AK597" i="20"/>
  <c r="AL597" i="20" s="1"/>
  <c r="AI597" i="20"/>
  <c r="AJ597" i="20" s="1"/>
  <c r="AH597" i="20"/>
  <c r="AG597" i="20"/>
  <c r="AE597" i="20"/>
  <c r="AF597" i="20" s="1"/>
  <c r="AC597" i="20"/>
  <c r="AD597" i="20" s="1"/>
  <c r="AX596" i="20"/>
  <c r="AW596" i="20"/>
  <c r="AU596" i="20"/>
  <c r="AV596" i="20" s="1"/>
  <c r="AT596" i="20"/>
  <c r="AS596" i="20"/>
  <c r="AQ596" i="20"/>
  <c r="AR596" i="20" s="1"/>
  <c r="AP596" i="20"/>
  <c r="AO596" i="20"/>
  <c r="AM596" i="20"/>
  <c r="AN596" i="20" s="1"/>
  <c r="AL596" i="20"/>
  <c r="AK596" i="20"/>
  <c r="AI596" i="20"/>
  <c r="AJ596" i="20" s="1"/>
  <c r="AH596" i="20"/>
  <c r="AG596" i="20"/>
  <c r="AE596" i="20"/>
  <c r="AF596" i="20" s="1"/>
  <c r="AD596" i="20"/>
  <c r="AC596" i="20"/>
  <c r="AW595" i="20"/>
  <c r="AX595" i="20" s="1"/>
  <c r="AV595" i="20"/>
  <c r="AU595" i="20"/>
  <c r="AS595" i="20"/>
  <c r="AT595" i="20" s="1"/>
  <c r="AR595" i="20"/>
  <c r="AQ595" i="20"/>
  <c r="AP595" i="20"/>
  <c r="AO595" i="20"/>
  <c r="AM595" i="20"/>
  <c r="AN595" i="20" s="1"/>
  <c r="AK595" i="20"/>
  <c r="AL595" i="20" s="1"/>
  <c r="AI595" i="20"/>
  <c r="AJ595" i="20" s="1"/>
  <c r="AG595" i="20"/>
  <c r="AH595" i="20" s="1"/>
  <c r="AE595" i="20"/>
  <c r="AF595" i="20" s="1"/>
  <c r="AD595" i="20"/>
  <c r="AC595" i="20"/>
  <c r="AX594" i="20"/>
  <c r="AW594" i="20"/>
  <c r="AU594" i="20"/>
  <c r="AV594" i="20" s="1"/>
  <c r="AT594" i="20"/>
  <c r="AS594" i="20"/>
  <c r="AQ594" i="20"/>
  <c r="AR594" i="20" s="1"/>
  <c r="AP594" i="20"/>
  <c r="AO594" i="20"/>
  <c r="AM594" i="20"/>
  <c r="AN594" i="20" s="1"/>
  <c r="AL594" i="20"/>
  <c r="AK594" i="20"/>
  <c r="AI594" i="20"/>
  <c r="AJ594" i="20" s="1"/>
  <c r="AH594" i="20"/>
  <c r="AG594" i="20"/>
  <c r="AE594" i="20"/>
  <c r="AF594" i="20" s="1"/>
  <c r="AD594" i="20"/>
  <c r="AC594" i="20"/>
  <c r="AX593" i="20"/>
  <c r="AW593" i="20"/>
  <c r="AV593" i="20"/>
  <c r="AU593" i="20"/>
  <c r="AS593" i="20"/>
  <c r="AT593" i="20" s="1"/>
  <c r="AR593" i="20"/>
  <c r="AQ593" i="20"/>
  <c r="AO593" i="20"/>
  <c r="AP593" i="20" s="1"/>
  <c r="AN593" i="20"/>
  <c r="AM593" i="20"/>
  <c r="AL593" i="20"/>
  <c r="AK593" i="20"/>
  <c r="AI593" i="20"/>
  <c r="AJ593" i="20" s="1"/>
  <c r="AG593" i="20"/>
  <c r="AH593" i="20" s="1"/>
  <c r="AE593" i="20"/>
  <c r="AF593" i="20" s="1"/>
  <c r="AC593" i="20"/>
  <c r="AD593" i="20" s="1"/>
  <c r="AX592" i="20"/>
  <c r="AW592" i="20"/>
  <c r="AV592" i="20"/>
  <c r="AU592" i="20"/>
  <c r="AT592" i="20"/>
  <c r="AS592" i="20"/>
  <c r="AQ592" i="20"/>
  <c r="AR592" i="20" s="1"/>
  <c r="AP592" i="20"/>
  <c r="AO592" i="20"/>
  <c r="AM592" i="20"/>
  <c r="AN592" i="20" s="1"/>
  <c r="AL592" i="20"/>
  <c r="AK592" i="20"/>
  <c r="AI592" i="20"/>
  <c r="AJ592" i="20" s="1"/>
  <c r="AH592" i="20"/>
  <c r="AG592" i="20"/>
  <c r="AE592" i="20"/>
  <c r="AF592" i="20" s="1"/>
  <c r="AD592" i="20"/>
  <c r="AC592" i="20"/>
  <c r="AW591" i="20"/>
  <c r="AX591" i="20" s="1"/>
  <c r="AV591" i="20"/>
  <c r="AU591" i="20"/>
  <c r="AT591" i="20"/>
  <c r="AS591" i="20"/>
  <c r="AQ591" i="20"/>
  <c r="AR591" i="20" s="1"/>
  <c r="AO591" i="20"/>
  <c r="AP591" i="20" s="1"/>
  <c r="AM591" i="20"/>
  <c r="AN591" i="20" s="1"/>
  <c r="AK591" i="20"/>
  <c r="AL591" i="20" s="1"/>
  <c r="AI591" i="20"/>
  <c r="AJ591" i="20" s="1"/>
  <c r="AH591" i="20"/>
  <c r="AG591" i="20"/>
  <c r="AE591" i="20"/>
  <c r="AF591" i="20" s="1"/>
  <c r="AC591" i="20"/>
  <c r="AD591" i="20" s="1"/>
  <c r="AX590" i="20"/>
  <c r="AW590" i="20"/>
  <c r="AU590" i="20"/>
  <c r="AV590" i="20" s="1"/>
  <c r="AT590" i="20"/>
  <c r="AS590" i="20"/>
  <c r="AR590" i="20"/>
  <c r="AQ590" i="20"/>
  <c r="AP590" i="20"/>
  <c r="AO590" i="20"/>
  <c r="AM590" i="20"/>
  <c r="AN590" i="20" s="1"/>
  <c r="AL590" i="20"/>
  <c r="AK590" i="20"/>
  <c r="AI590" i="20"/>
  <c r="AJ590" i="20" s="1"/>
  <c r="AH590" i="20"/>
  <c r="AG590" i="20"/>
  <c r="AE590" i="20"/>
  <c r="AF590" i="20" s="1"/>
  <c r="AD590" i="20"/>
  <c r="AC590" i="20"/>
  <c r="AW589" i="20"/>
  <c r="AX589" i="20" s="1"/>
  <c r="AV589" i="20"/>
  <c r="AU589" i="20"/>
  <c r="AS589" i="20"/>
  <c r="AT589" i="20" s="1"/>
  <c r="AQ589" i="20"/>
  <c r="AR589" i="20" s="1"/>
  <c r="AP589" i="20"/>
  <c r="AO589" i="20"/>
  <c r="AM589" i="20"/>
  <c r="AN589" i="20" s="1"/>
  <c r="AK589" i="20"/>
  <c r="AL589" i="20" s="1"/>
  <c r="AI589" i="20"/>
  <c r="AJ589" i="20" s="1"/>
  <c r="AG589" i="20"/>
  <c r="AH589" i="20" s="1"/>
  <c r="AE589" i="20"/>
  <c r="AF589" i="20" s="1"/>
  <c r="AD589" i="20"/>
  <c r="AC589" i="20"/>
  <c r="AW588" i="20"/>
  <c r="AX588" i="20" s="1"/>
  <c r="AU588" i="20"/>
  <c r="AV588" i="20" s="1"/>
  <c r="AT588" i="20"/>
  <c r="AS588" i="20"/>
  <c r="AQ588" i="20"/>
  <c r="AR588" i="20" s="1"/>
  <c r="AP588" i="20"/>
  <c r="AO588" i="20"/>
  <c r="AM588" i="20"/>
  <c r="AN588" i="20" s="1"/>
  <c r="AK588" i="20"/>
  <c r="AL588" i="20" s="1"/>
  <c r="AI588" i="20"/>
  <c r="AJ588" i="20" s="1"/>
  <c r="AH588" i="20"/>
  <c r="AG588" i="20"/>
  <c r="AE588" i="20"/>
  <c r="AF588" i="20" s="1"/>
  <c r="AD588" i="20"/>
  <c r="AC588" i="20"/>
  <c r="AX587" i="20"/>
  <c r="AW587" i="20"/>
  <c r="AU587" i="20"/>
  <c r="AV587" i="20" s="1"/>
  <c r="AS587" i="20"/>
  <c r="AT587" i="20" s="1"/>
  <c r="AR587" i="20"/>
  <c r="AQ587" i="20"/>
  <c r="AO587" i="20"/>
  <c r="AP587" i="20" s="1"/>
  <c r="AN587" i="20"/>
  <c r="AM587" i="20"/>
  <c r="AL587" i="20"/>
  <c r="AK587" i="20"/>
  <c r="AI587" i="20"/>
  <c r="AJ587" i="20" s="1"/>
  <c r="AG587" i="20"/>
  <c r="AH587" i="20" s="1"/>
  <c r="AE587" i="20"/>
  <c r="AF587" i="20" s="1"/>
  <c r="AC587" i="20"/>
  <c r="AD587" i="20" s="1"/>
  <c r="AX586" i="20"/>
  <c r="AW586" i="20"/>
  <c r="AV586" i="20"/>
  <c r="AU586" i="20"/>
  <c r="AS586" i="20"/>
  <c r="AT586" i="20" s="1"/>
  <c r="AQ586" i="20"/>
  <c r="AR586" i="20" s="1"/>
  <c r="AP586" i="20"/>
  <c r="AO586" i="20"/>
  <c r="AM586" i="20"/>
  <c r="AN586" i="20" s="1"/>
  <c r="AL586" i="20"/>
  <c r="AK586" i="20"/>
  <c r="AJ586" i="20"/>
  <c r="AI586" i="20"/>
  <c r="AG586" i="20"/>
  <c r="AH586" i="20" s="1"/>
  <c r="AE586" i="20"/>
  <c r="AF586" i="20" s="1"/>
  <c r="AD586" i="20"/>
  <c r="AC586" i="20"/>
  <c r="AW585" i="20"/>
  <c r="AX585" i="20" s="1"/>
  <c r="AV585" i="20"/>
  <c r="AU585" i="20"/>
  <c r="AT585" i="20"/>
  <c r="AS585" i="20"/>
  <c r="AQ585" i="20"/>
  <c r="AR585" i="20" s="1"/>
  <c r="AO585" i="20"/>
  <c r="AP585" i="20" s="1"/>
  <c r="AM585" i="20"/>
  <c r="AN585" i="20" s="1"/>
  <c r="AK585" i="20"/>
  <c r="AL585" i="20" s="1"/>
  <c r="AI585" i="20"/>
  <c r="AJ585" i="20" s="1"/>
  <c r="AH585" i="20"/>
  <c r="AG585" i="20"/>
  <c r="AE585" i="20"/>
  <c r="AF585" i="20" s="1"/>
  <c r="AC585" i="20"/>
  <c r="AD585" i="20" s="1"/>
  <c r="AX584" i="20"/>
  <c r="AW584" i="20"/>
  <c r="AU584" i="20"/>
  <c r="AV584" i="20" s="1"/>
  <c r="AT584" i="20"/>
  <c r="AS584" i="20"/>
  <c r="AQ584" i="20"/>
  <c r="AR584" i="20" s="1"/>
  <c r="AO584" i="20"/>
  <c r="AP584" i="20" s="1"/>
  <c r="AM584" i="20"/>
  <c r="AN584" i="20" s="1"/>
  <c r="AL584" i="20"/>
  <c r="AK584" i="20"/>
  <c r="AI584" i="20"/>
  <c r="AJ584" i="20" s="1"/>
  <c r="AH584" i="20"/>
  <c r="AG584" i="20"/>
  <c r="AE584" i="20"/>
  <c r="AF584" i="20" s="1"/>
  <c r="AC584" i="20"/>
  <c r="AD584" i="20" s="1"/>
  <c r="AW583" i="20"/>
  <c r="AX583" i="20" s="1"/>
  <c r="AV583" i="20"/>
  <c r="AU583" i="20"/>
  <c r="AS583" i="20"/>
  <c r="AT583" i="20" s="1"/>
  <c r="AQ583" i="20"/>
  <c r="AR583" i="20" s="1"/>
  <c r="AP583" i="20"/>
  <c r="AO583" i="20"/>
  <c r="AM583" i="20"/>
  <c r="AN583" i="20" s="1"/>
  <c r="AK583" i="20"/>
  <c r="AL583" i="20" s="1"/>
  <c r="AI583" i="20"/>
  <c r="AJ583" i="20" s="1"/>
  <c r="AG583" i="20"/>
  <c r="AH583" i="20" s="1"/>
  <c r="AE583" i="20"/>
  <c r="AF583" i="20" s="1"/>
  <c r="AD583" i="20"/>
  <c r="AC583" i="20"/>
  <c r="AW582" i="20"/>
  <c r="AX582" i="20" s="1"/>
  <c r="AU582" i="20"/>
  <c r="AV582" i="20" s="1"/>
  <c r="AT582" i="20"/>
  <c r="AS582" i="20"/>
  <c r="AQ582" i="20"/>
  <c r="AR582" i="20" s="1"/>
  <c r="AP582" i="20"/>
  <c r="AO582" i="20"/>
  <c r="AN582" i="20"/>
  <c r="AM582" i="20"/>
  <c r="AK582" i="20"/>
  <c r="AL582" i="20" s="1"/>
  <c r="AI582" i="20"/>
  <c r="AJ582" i="20" s="1"/>
  <c r="AH582" i="20"/>
  <c r="AG582" i="20"/>
  <c r="AE582" i="20"/>
  <c r="AF582" i="20" s="1"/>
  <c r="AD582" i="20"/>
  <c r="AC582" i="20"/>
  <c r="AX581" i="20"/>
  <c r="AW581" i="20"/>
  <c r="AU581" i="20"/>
  <c r="AV581" i="20" s="1"/>
  <c r="AS581" i="20"/>
  <c r="AT581" i="20" s="1"/>
  <c r="AR581" i="20"/>
  <c r="AQ581" i="20"/>
  <c r="AO581" i="20"/>
  <c r="AP581" i="20" s="1"/>
  <c r="AM581" i="20"/>
  <c r="AN581" i="20" s="1"/>
  <c r="AL581" i="20"/>
  <c r="AK581" i="20"/>
  <c r="AI581" i="20"/>
  <c r="AJ581" i="20" s="1"/>
  <c r="AG581" i="20"/>
  <c r="AH581" i="20" s="1"/>
  <c r="AE581" i="20"/>
  <c r="AF581" i="20" s="1"/>
  <c r="AC581" i="20"/>
  <c r="AD581" i="20" s="1"/>
  <c r="AX580" i="20"/>
  <c r="AW580" i="20"/>
  <c r="AV580" i="20"/>
  <c r="AU580" i="20"/>
  <c r="AS580" i="20"/>
  <c r="AT580" i="20" s="1"/>
  <c r="AQ580" i="20"/>
  <c r="AR580" i="20" s="1"/>
  <c r="AP580" i="20"/>
  <c r="AO580" i="20"/>
  <c r="AM580" i="20"/>
  <c r="AN580" i="20" s="1"/>
  <c r="AL580" i="20"/>
  <c r="AK580" i="20"/>
  <c r="AJ580" i="20"/>
  <c r="AI580" i="20"/>
  <c r="AG580" i="20"/>
  <c r="AH580" i="20" s="1"/>
  <c r="AE580" i="20"/>
  <c r="AF580" i="20" s="1"/>
  <c r="AD580" i="20"/>
  <c r="AC580" i="20"/>
  <c r="AW579" i="20"/>
  <c r="AX579" i="20" s="1"/>
  <c r="AV579" i="20"/>
  <c r="AU579" i="20"/>
  <c r="AT579" i="20"/>
  <c r="AS579" i="20"/>
  <c r="AQ579" i="20"/>
  <c r="AR579" i="20" s="1"/>
  <c r="AO579" i="20"/>
  <c r="AP579" i="20" s="1"/>
  <c r="AN579" i="20"/>
  <c r="AM579" i="20"/>
  <c r="AK579" i="20"/>
  <c r="AL579" i="20" s="1"/>
  <c r="AI579" i="20"/>
  <c r="AJ579" i="20" s="1"/>
  <c r="AH579" i="20"/>
  <c r="AG579" i="20"/>
  <c r="AE579" i="20"/>
  <c r="AF579" i="20" s="1"/>
  <c r="AC579" i="20"/>
  <c r="AD579" i="20" s="1"/>
  <c r="AX578" i="20"/>
  <c r="AW578" i="20"/>
  <c r="AU578" i="20"/>
  <c r="AV578" i="20" s="1"/>
  <c r="AT578" i="20"/>
  <c r="AS578" i="20"/>
  <c r="AQ578" i="20"/>
  <c r="AR578" i="20" s="1"/>
  <c r="AO578" i="20"/>
  <c r="AP578" i="20" s="1"/>
  <c r="AM578" i="20"/>
  <c r="AN578" i="20" s="1"/>
  <c r="AL578" i="20"/>
  <c r="AK578" i="20"/>
  <c r="AI578" i="20"/>
  <c r="AJ578" i="20" s="1"/>
  <c r="AH578" i="20"/>
  <c r="AG578" i="20"/>
  <c r="AE578" i="20"/>
  <c r="AF578" i="20" s="1"/>
  <c r="AC578" i="20"/>
  <c r="AD578" i="20" s="1"/>
  <c r="AW577" i="20"/>
  <c r="AX577" i="20" s="1"/>
  <c r="AV577" i="20"/>
  <c r="AU577" i="20"/>
  <c r="AS577" i="20"/>
  <c r="AT577" i="20" s="1"/>
  <c r="AQ577" i="20"/>
  <c r="AR577" i="20" s="1"/>
  <c r="AP577" i="20"/>
  <c r="AO577" i="20"/>
  <c r="AM577" i="20"/>
  <c r="AN577" i="20" s="1"/>
  <c r="AK577" i="20"/>
  <c r="AL577" i="20" s="1"/>
  <c r="AJ577" i="20"/>
  <c r="AI577" i="20"/>
  <c r="AG577" i="20"/>
  <c r="AH577" i="20" s="1"/>
  <c r="AE577" i="20"/>
  <c r="AF577" i="20" s="1"/>
  <c r="AD577" i="20"/>
  <c r="AC577" i="20"/>
  <c r="AW576" i="20"/>
  <c r="AX576" i="20" s="1"/>
  <c r="AU576" i="20"/>
  <c r="AV576" i="20" s="1"/>
  <c r="AT576" i="20"/>
  <c r="AS576" i="20"/>
  <c r="AQ576" i="20"/>
  <c r="AR576" i="20" s="1"/>
  <c r="AP576" i="20"/>
  <c r="AO576" i="20"/>
  <c r="AM576" i="20"/>
  <c r="AN576" i="20" s="1"/>
  <c r="AK576" i="20"/>
  <c r="AL576" i="20" s="1"/>
  <c r="AI576" i="20"/>
  <c r="AJ576" i="20" s="1"/>
  <c r="AH576" i="20"/>
  <c r="AG576" i="20"/>
  <c r="AE576" i="20"/>
  <c r="AF576" i="20" s="1"/>
  <c r="AD576" i="20"/>
  <c r="AC576" i="20"/>
  <c r="AX575" i="20"/>
  <c r="AW575" i="20"/>
  <c r="AU575" i="20"/>
  <c r="AV575" i="20" s="1"/>
  <c r="AS575" i="20"/>
  <c r="AT575" i="20" s="1"/>
  <c r="AQ575" i="20"/>
  <c r="AR575" i="20" s="1"/>
  <c r="AO575" i="20"/>
  <c r="AP575" i="20" s="1"/>
  <c r="AN575" i="20"/>
  <c r="AM575" i="20"/>
  <c r="AL575" i="20"/>
  <c r="AK575" i="20"/>
  <c r="AI575" i="20"/>
  <c r="AJ575" i="20" s="1"/>
  <c r="AG575" i="20"/>
  <c r="AH575" i="20" s="1"/>
  <c r="AF575" i="20"/>
  <c r="AE575" i="20"/>
  <c r="AC575" i="20"/>
  <c r="AD575" i="20" s="1"/>
  <c r="AX574" i="20"/>
  <c r="AW574" i="20"/>
  <c r="AV574" i="20"/>
  <c r="AU574" i="20"/>
  <c r="AS574" i="20"/>
  <c r="AT574" i="20" s="1"/>
  <c r="AQ574" i="20"/>
  <c r="AR574" i="20" s="1"/>
  <c r="AP574" i="20"/>
  <c r="AO574" i="20"/>
  <c r="AM574" i="20"/>
  <c r="AN574" i="20" s="1"/>
  <c r="AL574" i="20"/>
  <c r="AK574" i="20"/>
  <c r="AJ574" i="20"/>
  <c r="AI574" i="20"/>
  <c r="AG574" i="20"/>
  <c r="AH574" i="20" s="1"/>
  <c r="AE574" i="20"/>
  <c r="AF574" i="20" s="1"/>
  <c r="AD574" i="20"/>
  <c r="AC574" i="20"/>
  <c r="AW573" i="20"/>
  <c r="AX573" i="20" s="1"/>
  <c r="AV573" i="20"/>
  <c r="AU573" i="20"/>
  <c r="AT573" i="20"/>
  <c r="AS573" i="20"/>
  <c r="AQ573" i="20"/>
  <c r="AR573" i="20" s="1"/>
  <c r="AO573" i="20"/>
  <c r="AP573" i="20" s="1"/>
  <c r="AM573" i="20"/>
  <c r="AN573" i="20" s="1"/>
  <c r="AK573" i="20"/>
  <c r="AL573" i="20" s="1"/>
  <c r="AI573" i="20"/>
  <c r="AJ573" i="20" s="1"/>
  <c r="AH573" i="20"/>
  <c r="AG573" i="20"/>
  <c r="AE573" i="20"/>
  <c r="AF573" i="20" s="1"/>
  <c r="AC573" i="20"/>
  <c r="AD573" i="20" s="1"/>
  <c r="AX572" i="20"/>
  <c r="AW572" i="20"/>
  <c r="AU572" i="20"/>
  <c r="AV572" i="20" s="1"/>
  <c r="AT572" i="20"/>
  <c r="AS572" i="20"/>
  <c r="AR572" i="20"/>
  <c r="AQ572" i="20"/>
  <c r="AO572" i="20"/>
  <c r="AP572" i="20" s="1"/>
  <c r="AM572" i="20"/>
  <c r="AN572" i="20" s="1"/>
  <c r="AL572" i="20"/>
  <c r="AK572" i="20"/>
  <c r="AI572" i="20"/>
  <c r="AJ572" i="20" s="1"/>
  <c r="AH572" i="20"/>
  <c r="AG572" i="20"/>
  <c r="AE572" i="20"/>
  <c r="AF572" i="20" s="1"/>
  <c r="AC572" i="20"/>
  <c r="AD572" i="20" s="1"/>
  <c r="AW571" i="20"/>
  <c r="AX571" i="20" s="1"/>
  <c r="AV571" i="20"/>
  <c r="AU571" i="20"/>
  <c r="AS571" i="20"/>
  <c r="AT571" i="20" s="1"/>
  <c r="AR571" i="20"/>
  <c r="AQ571" i="20"/>
  <c r="AP571" i="20"/>
  <c r="AO571" i="20"/>
  <c r="AM571" i="20"/>
  <c r="AN571" i="20" s="1"/>
  <c r="AK571" i="20"/>
  <c r="AL571" i="20" s="1"/>
  <c r="AJ571" i="20"/>
  <c r="AI571" i="20"/>
  <c r="AG571" i="20"/>
  <c r="AH571" i="20" s="1"/>
  <c r="AE571" i="20"/>
  <c r="AF571" i="20" s="1"/>
  <c r="AD571" i="20"/>
  <c r="AC571" i="20"/>
  <c r="AW570" i="20"/>
  <c r="AX570" i="20" s="1"/>
  <c r="AU570" i="20"/>
  <c r="AV570" i="20" s="1"/>
  <c r="AT570" i="20"/>
  <c r="AS570" i="20"/>
  <c r="AQ570" i="20"/>
  <c r="AR570" i="20" s="1"/>
  <c r="AP570" i="20"/>
  <c r="AO570" i="20"/>
  <c r="AN570" i="20"/>
  <c r="AM570" i="20"/>
  <c r="AK570" i="20"/>
  <c r="AL570" i="20" s="1"/>
  <c r="AI570" i="20"/>
  <c r="AJ570" i="20" s="1"/>
  <c r="AH570" i="20"/>
  <c r="AG570" i="20"/>
  <c r="AE570" i="20"/>
  <c r="AF570" i="20" s="1"/>
  <c r="AD570" i="20"/>
  <c r="AC570" i="20"/>
  <c r="AX569" i="20"/>
  <c r="AW569" i="20"/>
  <c r="AU569" i="20"/>
  <c r="AV569" i="20" s="1"/>
  <c r="AS569" i="20"/>
  <c r="AT569" i="20" s="1"/>
  <c r="AQ569" i="20"/>
  <c r="AR569" i="20" s="1"/>
  <c r="AO569" i="20"/>
  <c r="AP569" i="20" s="1"/>
  <c r="AN569" i="20"/>
  <c r="AM569" i="20"/>
  <c r="AL569" i="20"/>
  <c r="AK569" i="20"/>
  <c r="AI569" i="20"/>
  <c r="AJ569" i="20" s="1"/>
  <c r="AG569" i="20"/>
  <c r="AH569" i="20" s="1"/>
  <c r="AE569" i="20"/>
  <c r="AF569" i="20" s="1"/>
  <c r="AC569" i="20"/>
  <c r="AD569" i="20" s="1"/>
  <c r="AX568" i="20"/>
  <c r="AW568" i="20"/>
  <c r="AV568" i="20"/>
  <c r="AU568" i="20"/>
  <c r="AS568" i="20"/>
  <c r="AT568" i="20" s="1"/>
  <c r="AQ568" i="20"/>
  <c r="AR568" i="20" s="1"/>
  <c r="AO568" i="20"/>
  <c r="AP568" i="20" s="1"/>
  <c r="AM568" i="20"/>
  <c r="AN568" i="20" s="1"/>
  <c r="AL568" i="20"/>
  <c r="AK568" i="20"/>
  <c r="AJ568" i="20"/>
  <c r="AI568" i="20"/>
  <c r="AG568" i="20"/>
  <c r="AH568" i="20" s="1"/>
  <c r="AE568" i="20"/>
  <c r="AF568" i="20" s="1"/>
  <c r="AC568" i="20"/>
  <c r="AD568" i="20" s="1"/>
  <c r="AW567" i="20"/>
  <c r="AX567" i="20" s="1"/>
  <c r="AV567" i="20"/>
  <c r="AU567" i="20"/>
  <c r="AT567" i="20"/>
  <c r="AS567" i="20"/>
  <c r="AQ567" i="20"/>
  <c r="AR567" i="20" s="1"/>
  <c r="AO567" i="20"/>
  <c r="AP567" i="20" s="1"/>
  <c r="AM567" i="20"/>
  <c r="AN567" i="20" s="1"/>
  <c r="AK567" i="20"/>
  <c r="AL567" i="20" s="1"/>
  <c r="AI567" i="20"/>
  <c r="AJ567" i="20" s="1"/>
  <c r="AH567" i="20"/>
  <c r="AG567" i="20"/>
  <c r="AE567" i="20"/>
  <c r="AF567" i="20" s="1"/>
  <c r="AC567" i="20"/>
  <c r="AD567" i="20" s="1"/>
  <c r="AW566" i="20"/>
  <c r="AX566" i="20" s="1"/>
  <c r="AU566" i="20"/>
  <c r="AV566" i="20" s="1"/>
  <c r="AT566" i="20"/>
  <c r="AS566" i="20"/>
  <c r="AQ566" i="20"/>
  <c r="AR566" i="20" s="1"/>
  <c r="AO566" i="20"/>
  <c r="AP566" i="20" s="1"/>
  <c r="AM566" i="20"/>
  <c r="AN566" i="20" s="1"/>
  <c r="AK566" i="20"/>
  <c r="AL566" i="20" s="1"/>
  <c r="AI566" i="20"/>
  <c r="AJ566" i="20" s="1"/>
  <c r="AH566" i="20"/>
  <c r="AG566" i="20"/>
  <c r="AE566" i="20"/>
  <c r="AF566" i="20" s="1"/>
  <c r="AC566" i="20"/>
  <c r="AD566" i="20" s="1"/>
  <c r="AW565" i="20"/>
  <c r="AX565" i="20" s="1"/>
  <c r="AU565" i="20"/>
  <c r="AV565" i="20" s="1"/>
  <c r="AS565" i="20"/>
  <c r="AT565" i="20" s="1"/>
  <c r="AR565" i="20"/>
  <c r="AQ565" i="20"/>
  <c r="AP565" i="20"/>
  <c r="AO565" i="20"/>
  <c r="AM565" i="20"/>
  <c r="AN565" i="20" s="1"/>
  <c r="AK565" i="20"/>
  <c r="AL565" i="20" s="1"/>
  <c r="AI565" i="20"/>
  <c r="AJ565" i="20" s="1"/>
  <c r="AG565" i="20"/>
  <c r="AH565" i="20" s="1"/>
  <c r="AF565" i="20"/>
  <c r="AE565" i="20"/>
  <c r="AD565" i="20"/>
  <c r="AC565" i="20"/>
  <c r="AW564" i="20"/>
  <c r="AX564" i="20" s="1"/>
  <c r="AU564" i="20"/>
  <c r="AV564" i="20" s="1"/>
  <c r="AS564" i="20"/>
  <c r="AT564" i="20" s="1"/>
  <c r="AQ564" i="20"/>
  <c r="AR564" i="20" s="1"/>
  <c r="AP564" i="20"/>
  <c r="AO564" i="20"/>
  <c r="AN564" i="20"/>
  <c r="AM564" i="20"/>
  <c r="AK564" i="20"/>
  <c r="AL564" i="20" s="1"/>
  <c r="AI564" i="20"/>
  <c r="AJ564" i="20" s="1"/>
  <c r="AG564" i="20"/>
  <c r="AH564" i="20" s="1"/>
  <c r="AE564" i="20"/>
  <c r="AF564" i="20" s="1"/>
  <c r="AD564" i="20"/>
  <c r="AC564" i="20"/>
  <c r="AX563" i="20"/>
  <c r="AW563" i="20"/>
  <c r="AU563" i="20"/>
  <c r="AV563" i="20" s="1"/>
  <c r="AS563" i="20"/>
  <c r="AT563" i="20" s="1"/>
  <c r="AQ563" i="20"/>
  <c r="AR563" i="20" s="1"/>
  <c r="AO563" i="20"/>
  <c r="AP563" i="20" s="1"/>
  <c r="AN563" i="20"/>
  <c r="AM563" i="20"/>
  <c r="AL563" i="20"/>
  <c r="AK563" i="20"/>
  <c r="AI563" i="20"/>
  <c r="AJ563" i="20" s="1"/>
  <c r="AG563" i="20"/>
  <c r="AH563" i="20" s="1"/>
  <c r="AE563" i="20"/>
  <c r="AF563" i="20" s="1"/>
  <c r="AC563" i="20"/>
  <c r="AD563" i="20" s="1"/>
  <c r="AX562" i="20"/>
  <c r="AW562" i="20"/>
  <c r="AV562" i="20"/>
  <c r="AU562" i="20"/>
  <c r="AS562" i="20"/>
  <c r="AT562" i="20" s="1"/>
  <c r="AQ562" i="20"/>
  <c r="AR562" i="20" s="1"/>
  <c r="AO562" i="20"/>
  <c r="AP562" i="20" s="1"/>
  <c r="AM562" i="20"/>
  <c r="AN562" i="20" s="1"/>
  <c r="AL562" i="20"/>
  <c r="AK562" i="20"/>
  <c r="AI562" i="20"/>
  <c r="AJ562" i="20" s="1"/>
  <c r="AG562" i="20"/>
  <c r="AH562" i="20" s="1"/>
  <c r="AE562" i="20"/>
  <c r="AF562" i="20" s="1"/>
  <c r="AC562" i="20"/>
  <c r="AD562" i="20" s="1"/>
  <c r="AW561" i="20"/>
  <c r="AX561" i="20" s="1"/>
  <c r="AV561" i="20"/>
  <c r="AU561" i="20"/>
  <c r="AT561" i="20"/>
  <c r="AS561" i="20"/>
  <c r="AQ561" i="20"/>
  <c r="AR561" i="20" s="1"/>
  <c r="AO561" i="20"/>
  <c r="AP561" i="20" s="1"/>
  <c r="AM561" i="20"/>
  <c r="AN561" i="20" s="1"/>
  <c r="AK561" i="20"/>
  <c r="AL561" i="20" s="1"/>
  <c r="AI561" i="20"/>
  <c r="AJ561" i="20" s="1"/>
  <c r="AH561" i="20"/>
  <c r="AG561" i="20"/>
  <c r="AE561" i="20"/>
  <c r="AF561" i="20" s="1"/>
  <c r="AC561" i="20"/>
  <c r="AD561" i="20" s="1"/>
  <c r="AW560" i="20"/>
  <c r="AX560" i="20" s="1"/>
  <c r="AU560" i="20"/>
  <c r="AV560" i="20" s="1"/>
  <c r="AT560" i="20"/>
  <c r="AS560" i="20"/>
  <c r="AQ560" i="20"/>
  <c r="AR560" i="20" s="1"/>
  <c r="AO560" i="20"/>
  <c r="AP560" i="20" s="1"/>
  <c r="AM560" i="20"/>
  <c r="AN560" i="20" s="1"/>
  <c r="AK560" i="20"/>
  <c r="AL560" i="20" s="1"/>
  <c r="AI560" i="20"/>
  <c r="AJ560" i="20" s="1"/>
  <c r="AH560" i="20"/>
  <c r="AG560" i="20"/>
  <c r="AE560" i="20"/>
  <c r="AF560" i="20" s="1"/>
  <c r="AC560" i="20"/>
  <c r="AD560" i="20" s="1"/>
  <c r="AW559" i="20"/>
  <c r="AX559" i="20" s="1"/>
  <c r="AU559" i="20"/>
  <c r="AV559" i="20" s="1"/>
  <c r="AS559" i="20"/>
  <c r="AT559" i="20" s="1"/>
  <c r="AR559" i="20"/>
  <c r="AQ559" i="20"/>
  <c r="AP559" i="20"/>
  <c r="AO559" i="20"/>
  <c r="AM559" i="20"/>
  <c r="AN559" i="20" s="1"/>
  <c r="AK559" i="20"/>
  <c r="AL559" i="20" s="1"/>
  <c r="AI559" i="20"/>
  <c r="AJ559" i="20" s="1"/>
  <c r="AG559" i="20"/>
  <c r="AH559" i="20" s="1"/>
  <c r="AE559" i="20"/>
  <c r="AF559" i="20" s="1"/>
  <c r="AD559" i="20"/>
  <c r="AC559" i="20"/>
  <c r="AW558" i="20"/>
  <c r="AX558" i="20" s="1"/>
  <c r="AU558" i="20"/>
  <c r="AV558" i="20" s="1"/>
  <c r="AS558" i="20"/>
  <c r="AT558" i="20" s="1"/>
  <c r="AQ558" i="20"/>
  <c r="AR558" i="20" s="1"/>
  <c r="AP558" i="20"/>
  <c r="AO558" i="20"/>
  <c r="AM558" i="20"/>
  <c r="AN558" i="20" s="1"/>
  <c r="AK558" i="20"/>
  <c r="AL558" i="20" s="1"/>
  <c r="AI558" i="20"/>
  <c r="AJ558" i="20" s="1"/>
  <c r="AG558" i="20"/>
  <c r="AH558" i="20" s="1"/>
  <c r="AE558" i="20"/>
  <c r="AF558" i="20" s="1"/>
  <c r="AD558" i="20"/>
  <c r="AC558" i="20"/>
  <c r="AX557" i="20"/>
  <c r="AW557" i="20"/>
  <c r="AU557" i="20"/>
  <c r="AV557" i="20" s="1"/>
  <c r="AS557" i="20"/>
  <c r="AT557" i="20" s="1"/>
  <c r="AQ557" i="20"/>
  <c r="AR557" i="20" s="1"/>
  <c r="AO557" i="20"/>
  <c r="AP557" i="20" s="1"/>
  <c r="AN557" i="20"/>
  <c r="AM557" i="20"/>
  <c r="AL557" i="20"/>
  <c r="AK557" i="20"/>
  <c r="AI557" i="20"/>
  <c r="AJ557" i="20" s="1"/>
  <c r="AG557" i="20"/>
  <c r="AH557" i="20" s="1"/>
  <c r="AE557" i="20"/>
  <c r="AF557" i="20" s="1"/>
  <c r="AC557" i="20"/>
  <c r="AD557" i="20" s="1"/>
  <c r="AX556" i="20"/>
  <c r="AW556" i="20"/>
  <c r="AV556" i="20"/>
  <c r="AU556" i="20"/>
  <c r="AS556" i="20"/>
  <c r="AT556" i="20" s="1"/>
  <c r="AQ556" i="20"/>
  <c r="AR556" i="20" s="1"/>
  <c r="AO556" i="20"/>
  <c r="AP556" i="20" s="1"/>
  <c r="AM556" i="20"/>
  <c r="AN556" i="20" s="1"/>
  <c r="AL556" i="20"/>
  <c r="AK556" i="20"/>
  <c r="AI556" i="20"/>
  <c r="AJ556" i="20" s="1"/>
  <c r="AG556" i="20"/>
  <c r="AH556" i="20" s="1"/>
  <c r="AE556" i="20"/>
  <c r="AF556" i="20" s="1"/>
  <c r="AC556" i="20"/>
  <c r="AD556" i="20" s="1"/>
  <c r="AW555" i="20"/>
  <c r="AX555" i="20" s="1"/>
  <c r="AV555" i="20"/>
  <c r="AU555" i="20"/>
  <c r="AT555" i="20"/>
  <c r="AS555" i="20"/>
  <c r="AQ555" i="20"/>
  <c r="AR555" i="20" s="1"/>
  <c r="AO555" i="20"/>
  <c r="AP555" i="20" s="1"/>
  <c r="AM555" i="20"/>
  <c r="AN555" i="20" s="1"/>
  <c r="AK555" i="20"/>
  <c r="AL555" i="20" s="1"/>
  <c r="AI555" i="20"/>
  <c r="AJ555" i="20" s="1"/>
  <c r="AH555" i="20"/>
  <c r="AG555" i="20"/>
  <c r="AE555" i="20"/>
  <c r="AF555" i="20" s="1"/>
  <c r="AC555" i="20"/>
  <c r="AD555" i="20" s="1"/>
  <c r="AW554" i="20"/>
  <c r="AX554" i="20" s="1"/>
  <c r="AU554" i="20"/>
  <c r="AV554" i="20" s="1"/>
  <c r="AT554" i="20"/>
  <c r="AS554" i="20"/>
  <c r="AQ554" i="20"/>
  <c r="AR554" i="20" s="1"/>
  <c r="AO554" i="20"/>
  <c r="AP554" i="20" s="1"/>
  <c r="AM554" i="20"/>
  <c r="AN554" i="20" s="1"/>
  <c r="AK554" i="20"/>
  <c r="AL554" i="20" s="1"/>
  <c r="AI554" i="20"/>
  <c r="AJ554" i="20" s="1"/>
  <c r="AH554" i="20"/>
  <c r="AG554" i="20"/>
  <c r="AF554" i="20"/>
  <c r="AE554" i="20"/>
  <c r="AC554" i="20"/>
  <c r="AD554" i="20" s="1"/>
  <c r="AW553" i="20"/>
  <c r="AX553" i="20" s="1"/>
  <c r="AU553" i="20"/>
  <c r="AV553" i="20" s="1"/>
  <c r="AS553" i="20"/>
  <c r="AT553" i="20" s="1"/>
  <c r="AR553" i="20"/>
  <c r="AQ553" i="20"/>
  <c r="AP553" i="20"/>
  <c r="AO553" i="20"/>
  <c r="AM553" i="20"/>
  <c r="AN553" i="20" s="1"/>
  <c r="AK553" i="20"/>
  <c r="AL553" i="20" s="1"/>
  <c r="AI553" i="20"/>
  <c r="AJ553" i="20" s="1"/>
  <c r="AG553" i="20"/>
  <c r="AH553" i="20" s="1"/>
  <c r="AF553" i="20"/>
  <c r="AE553" i="20"/>
  <c r="AD553" i="20"/>
  <c r="AC553" i="20"/>
  <c r="AW552" i="20"/>
  <c r="AX552" i="20" s="1"/>
  <c r="AU552" i="20"/>
  <c r="AV552" i="20" s="1"/>
  <c r="AS552" i="20"/>
  <c r="AT552" i="20" s="1"/>
  <c r="AQ552" i="20"/>
  <c r="AR552" i="20" s="1"/>
  <c r="AP552" i="20"/>
  <c r="AO552" i="20"/>
  <c r="AN552" i="20"/>
  <c r="AM552" i="20"/>
  <c r="AK552" i="20"/>
  <c r="AL552" i="20" s="1"/>
  <c r="AI552" i="20"/>
  <c r="AJ552" i="20" s="1"/>
  <c r="AG552" i="20"/>
  <c r="AH552" i="20" s="1"/>
  <c r="AE552" i="20"/>
  <c r="AF552" i="20" s="1"/>
  <c r="AD552" i="20"/>
  <c r="AC552" i="20"/>
  <c r="AX551" i="20"/>
  <c r="AW551" i="20"/>
  <c r="AU551" i="20"/>
  <c r="AV551" i="20" s="1"/>
  <c r="AS551" i="20"/>
  <c r="AT551" i="20" s="1"/>
  <c r="AQ551" i="20"/>
  <c r="AR551" i="20" s="1"/>
  <c r="AO551" i="20"/>
  <c r="AP551" i="20" s="1"/>
  <c r="AN551" i="20"/>
  <c r="AM551" i="20"/>
  <c r="AL551" i="20"/>
  <c r="AK551" i="20"/>
  <c r="AI551" i="20"/>
  <c r="AJ551" i="20" s="1"/>
  <c r="AG551" i="20"/>
  <c r="AH551" i="20" s="1"/>
  <c r="AE551" i="20"/>
  <c r="AF551" i="20" s="1"/>
  <c r="AC551" i="20"/>
  <c r="AD551" i="20" s="1"/>
  <c r="AX550" i="20"/>
  <c r="AW550" i="20"/>
  <c r="AV550" i="20"/>
  <c r="AU550" i="20"/>
  <c r="AS550" i="20"/>
  <c r="AT550" i="20" s="1"/>
  <c r="AQ550" i="20"/>
  <c r="AR550" i="20" s="1"/>
  <c r="AO550" i="20"/>
  <c r="AP550" i="20" s="1"/>
  <c r="AM550" i="20"/>
  <c r="AN550" i="20" s="1"/>
  <c r="AL550" i="20"/>
  <c r="AK550" i="20"/>
  <c r="AI550" i="20"/>
  <c r="AJ550" i="20" s="1"/>
  <c r="AG550" i="20"/>
  <c r="AH550" i="20" s="1"/>
  <c r="AE550" i="20"/>
  <c r="AF550" i="20" s="1"/>
  <c r="AC550" i="20"/>
  <c r="AD550" i="20" s="1"/>
  <c r="AW549" i="20"/>
  <c r="AX549" i="20" s="1"/>
  <c r="AV549" i="20"/>
  <c r="AU549" i="20"/>
  <c r="AT549" i="20"/>
  <c r="AS549" i="20"/>
  <c r="AQ549" i="20"/>
  <c r="AR549" i="20" s="1"/>
  <c r="AO549" i="20"/>
  <c r="AP549" i="20" s="1"/>
  <c r="AM549" i="20"/>
  <c r="AN549" i="20" s="1"/>
  <c r="AK549" i="20"/>
  <c r="AL549" i="20" s="1"/>
  <c r="AJ549" i="20"/>
  <c r="AI549" i="20"/>
  <c r="AH549" i="20"/>
  <c r="AG549" i="20"/>
  <c r="AE549" i="20"/>
  <c r="AF549" i="20" s="1"/>
  <c r="AC549" i="20"/>
  <c r="AD549" i="20" s="1"/>
  <c r="AW548" i="20"/>
  <c r="AX548" i="20" s="1"/>
  <c r="AU548" i="20"/>
  <c r="AV548" i="20" s="1"/>
  <c r="AT548" i="20"/>
  <c r="AS548" i="20"/>
  <c r="AQ548" i="20"/>
  <c r="AR548" i="20" s="1"/>
  <c r="AO548" i="20"/>
  <c r="AP548" i="20" s="1"/>
  <c r="AM548" i="20"/>
  <c r="AN548" i="20" s="1"/>
  <c r="AK548" i="20"/>
  <c r="AL548" i="20" s="1"/>
  <c r="AI548" i="20"/>
  <c r="AJ548" i="20" s="1"/>
  <c r="AH548" i="20"/>
  <c r="AG548" i="20"/>
  <c r="AF548" i="20"/>
  <c r="AE548" i="20"/>
  <c r="AC548" i="20"/>
  <c r="AD548" i="20" s="1"/>
  <c r="AW547" i="20"/>
  <c r="AX547" i="20" s="1"/>
  <c r="AU547" i="20"/>
  <c r="AV547" i="20" s="1"/>
  <c r="AS547" i="20"/>
  <c r="AT547" i="20" s="1"/>
  <c r="AR547" i="20"/>
  <c r="AQ547" i="20"/>
  <c r="AP547" i="20"/>
  <c r="AO547" i="20"/>
  <c r="AM547" i="20"/>
  <c r="AN547" i="20" s="1"/>
  <c r="AK547" i="20"/>
  <c r="AL547" i="20" s="1"/>
  <c r="AI547" i="20"/>
  <c r="AJ547" i="20" s="1"/>
  <c r="AG547" i="20"/>
  <c r="AH547" i="20" s="1"/>
  <c r="AE547" i="20"/>
  <c r="AF547" i="20" s="1"/>
  <c r="AD547" i="20"/>
  <c r="AC547" i="20"/>
  <c r="AW546" i="20"/>
  <c r="AX546" i="20" s="1"/>
  <c r="AU546" i="20"/>
  <c r="AV546" i="20" s="1"/>
  <c r="AS546" i="20"/>
  <c r="AT546" i="20" s="1"/>
  <c r="AQ546" i="20"/>
  <c r="AR546" i="20" s="1"/>
  <c r="AP546" i="20"/>
  <c r="AO546" i="20"/>
  <c r="AN546" i="20"/>
  <c r="AM546" i="20"/>
  <c r="AK546" i="20"/>
  <c r="AL546" i="20" s="1"/>
  <c r="AI546" i="20"/>
  <c r="AJ546" i="20" s="1"/>
  <c r="AG546" i="20"/>
  <c r="AH546" i="20" s="1"/>
  <c r="AE546" i="20"/>
  <c r="AF546" i="20" s="1"/>
  <c r="AD546" i="20"/>
  <c r="AC546" i="20"/>
  <c r="AX545" i="20"/>
  <c r="AW545" i="20"/>
  <c r="AU545" i="20"/>
  <c r="AV545" i="20" s="1"/>
  <c r="AS545" i="20"/>
  <c r="AT545" i="20" s="1"/>
  <c r="AQ545" i="20"/>
  <c r="AR545" i="20" s="1"/>
  <c r="AO545" i="20"/>
  <c r="AP545" i="20" s="1"/>
  <c r="AM545" i="20"/>
  <c r="AN545" i="20" s="1"/>
  <c r="AL545" i="20"/>
  <c r="AK545" i="20"/>
  <c r="AI545" i="20"/>
  <c r="AJ545" i="20" s="1"/>
  <c r="AG545" i="20"/>
  <c r="AH545" i="20" s="1"/>
  <c r="AE545" i="20"/>
  <c r="AF545" i="20" s="1"/>
  <c r="AC545" i="20"/>
  <c r="AD545" i="20" s="1"/>
  <c r="AX544" i="20"/>
  <c r="AW544" i="20"/>
  <c r="AV544" i="20"/>
  <c r="AU544" i="20"/>
  <c r="AS544" i="20"/>
  <c r="AT544" i="20" s="1"/>
  <c r="AQ544" i="20"/>
  <c r="AR544" i="20" s="1"/>
  <c r="AO544" i="20"/>
  <c r="AP544" i="20" s="1"/>
  <c r="AM544" i="20"/>
  <c r="AN544" i="20" s="1"/>
  <c r="AL544" i="20"/>
  <c r="AK544" i="20"/>
  <c r="AI544" i="20"/>
  <c r="AJ544" i="20" s="1"/>
  <c r="AG544" i="20"/>
  <c r="AH544" i="20" s="1"/>
  <c r="AE544" i="20"/>
  <c r="AF544" i="20" s="1"/>
  <c r="AC544" i="20"/>
  <c r="AD544" i="20" s="1"/>
  <c r="AW543" i="20"/>
  <c r="AX543" i="20" s="1"/>
  <c r="AV543" i="20"/>
  <c r="AU543" i="20"/>
  <c r="AT543" i="20"/>
  <c r="AS543" i="20"/>
  <c r="AQ543" i="20"/>
  <c r="AR543" i="20" s="1"/>
  <c r="AO543" i="20"/>
  <c r="AP543" i="20" s="1"/>
  <c r="AM543" i="20"/>
  <c r="AN543" i="20" s="1"/>
  <c r="AK543" i="20"/>
  <c r="AL543" i="20" s="1"/>
  <c r="AI543" i="20"/>
  <c r="AJ543" i="20" s="1"/>
  <c r="AH543" i="20"/>
  <c r="AG543" i="20"/>
  <c r="AE543" i="20"/>
  <c r="AF543" i="20" s="1"/>
  <c r="AC543" i="20"/>
  <c r="AD543" i="20" s="1"/>
  <c r="AW542" i="20"/>
  <c r="AX542" i="20" s="1"/>
  <c r="AU542" i="20"/>
  <c r="AV542" i="20" s="1"/>
  <c r="AT542" i="20"/>
  <c r="AS542" i="20"/>
  <c r="AQ542" i="20"/>
  <c r="AR542" i="20" s="1"/>
  <c r="AO542" i="20"/>
  <c r="AP542" i="20" s="1"/>
  <c r="AM542" i="20"/>
  <c r="AN542" i="20" s="1"/>
  <c r="AK542" i="20"/>
  <c r="AL542" i="20" s="1"/>
  <c r="AI542" i="20"/>
  <c r="AJ542" i="20" s="1"/>
  <c r="AH542" i="20"/>
  <c r="AG542" i="20"/>
  <c r="AE542" i="20"/>
  <c r="AF542" i="20" s="1"/>
  <c r="AC542" i="20"/>
  <c r="AD542" i="20" s="1"/>
  <c r="AW541" i="20"/>
  <c r="AX541" i="20" s="1"/>
  <c r="AU541" i="20"/>
  <c r="AV541" i="20" s="1"/>
  <c r="AS541" i="20"/>
  <c r="AT541" i="20" s="1"/>
  <c r="AR541" i="20"/>
  <c r="AQ541" i="20"/>
  <c r="AP541" i="20"/>
  <c r="AO541" i="20"/>
  <c r="AM541" i="20"/>
  <c r="AN541" i="20" s="1"/>
  <c r="AK541" i="20"/>
  <c r="AL541" i="20" s="1"/>
  <c r="AI541" i="20"/>
  <c r="AJ541" i="20" s="1"/>
  <c r="AG541" i="20"/>
  <c r="AH541" i="20" s="1"/>
  <c r="AF541" i="20"/>
  <c r="AE541" i="20"/>
  <c r="AD541" i="20"/>
  <c r="AC541" i="20"/>
  <c r="AW540" i="20"/>
  <c r="AX540" i="20" s="1"/>
  <c r="AU540" i="20"/>
  <c r="AV540" i="20" s="1"/>
  <c r="AS540" i="20"/>
  <c r="AT540" i="20" s="1"/>
  <c r="AQ540" i="20"/>
  <c r="AR540" i="20" s="1"/>
  <c r="AP540" i="20"/>
  <c r="AO540" i="20"/>
  <c r="AN540" i="20"/>
  <c r="AM540" i="20"/>
  <c r="AK540" i="20"/>
  <c r="AL540" i="20" s="1"/>
  <c r="AI540" i="20"/>
  <c r="AJ540" i="20" s="1"/>
  <c r="AG540" i="20"/>
  <c r="AH540" i="20" s="1"/>
  <c r="AE540" i="20"/>
  <c r="AF540" i="20" s="1"/>
  <c r="AD540" i="20"/>
  <c r="AC540" i="20"/>
  <c r="AX539" i="20"/>
  <c r="AW539" i="20"/>
  <c r="AU539" i="20"/>
  <c r="AV539" i="20" s="1"/>
  <c r="AS539" i="20"/>
  <c r="AT539" i="20" s="1"/>
  <c r="AQ539" i="20"/>
  <c r="AR539" i="20" s="1"/>
  <c r="AO539" i="20"/>
  <c r="AP539" i="20" s="1"/>
  <c r="AM539" i="20"/>
  <c r="AN539" i="20" s="1"/>
  <c r="AL539" i="20"/>
  <c r="AK539" i="20"/>
  <c r="AI539" i="20"/>
  <c r="AJ539" i="20" s="1"/>
  <c r="AG539" i="20"/>
  <c r="AH539" i="20" s="1"/>
  <c r="AE539" i="20"/>
  <c r="AF539" i="20" s="1"/>
  <c r="AC539" i="20"/>
  <c r="AD539" i="20" s="1"/>
  <c r="AX538" i="20"/>
  <c r="AW538" i="20"/>
  <c r="AV538" i="20"/>
  <c r="AU538" i="20"/>
  <c r="AS538" i="20"/>
  <c r="AT538" i="20" s="1"/>
  <c r="AQ538" i="20"/>
  <c r="AR538" i="20" s="1"/>
  <c r="AO538" i="20"/>
  <c r="AP538" i="20" s="1"/>
  <c r="AM538" i="20"/>
  <c r="AN538" i="20" s="1"/>
  <c r="AL538" i="20"/>
  <c r="AK538" i="20"/>
  <c r="AI538" i="20"/>
  <c r="AJ538" i="20" s="1"/>
  <c r="AG538" i="20"/>
  <c r="AH538" i="20" s="1"/>
  <c r="AE538" i="20"/>
  <c r="AF538" i="20" s="1"/>
  <c r="AC538" i="20"/>
  <c r="AD538" i="20" s="1"/>
  <c r="AW537" i="20"/>
  <c r="AX537" i="20" s="1"/>
  <c r="AV537" i="20"/>
  <c r="AU537" i="20"/>
  <c r="AT537" i="20"/>
  <c r="AS537" i="20"/>
  <c r="AQ537" i="20"/>
  <c r="AR537" i="20" s="1"/>
  <c r="AO537" i="20"/>
  <c r="AP537" i="20" s="1"/>
  <c r="AM537" i="20"/>
  <c r="AN537" i="20" s="1"/>
  <c r="AK537" i="20"/>
  <c r="AL537" i="20" s="1"/>
  <c r="AI537" i="20"/>
  <c r="AJ537" i="20" s="1"/>
  <c r="AH537" i="20"/>
  <c r="AG537" i="20"/>
  <c r="AE537" i="20"/>
  <c r="AF537" i="20" s="1"/>
  <c r="AC537" i="20"/>
  <c r="AD537" i="20" s="1"/>
  <c r="AW536" i="20"/>
  <c r="AX536" i="20" s="1"/>
  <c r="AU536" i="20"/>
  <c r="AV536" i="20" s="1"/>
  <c r="AT536" i="20"/>
  <c r="AS536" i="20"/>
  <c r="AQ536" i="20"/>
  <c r="AR536" i="20" s="1"/>
  <c r="AO536" i="20"/>
  <c r="AP536" i="20" s="1"/>
  <c r="AM536" i="20"/>
  <c r="AN536" i="20" s="1"/>
  <c r="AK536" i="20"/>
  <c r="AL536" i="20" s="1"/>
  <c r="AI536" i="20"/>
  <c r="AJ536" i="20" s="1"/>
  <c r="AH536" i="20"/>
  <c r="AG536" i="20"/>
  <c r="AE536" i="20"/>
  <c r="AF536" i="20" s="1"/>
  <c r="AC536" i="20"/>
  <c r="AD536" i="20" s="1"/>
  <c r="AW535" i="20"/>
  <c r="AX535" i="20" s="1"/>
  <c r="AU535" i="20"/>
  <c r="AV535" i="20" s="1"/>
  <c r="AS535" i="20"/>
  <c r="AT535" i="20" s="1"/>
  <c r="AR535" i="20"/>
  <c r="AQ535" i="20"/>
  <c r="AP535" i="20"/>
  <c r="AO535" i="20"/>
  <c r="AM535" i="20"/>
  <c r="AN535" i="20" s="1"/>
  <c r="AK535" i="20"/>
  <c r="AL535" i="20" s="1"/>
  <c r="AI535" i="20"/>
  <c r="AJ535" i="20" s="1"/>
  <c r="AG535" i="20"/>
  <c r="AH535" i="20" s="1"/>
  <c r="AE535" i="20"/>
  <c r="AF535" i="20" s="1"/>
  <c r="AD535" i="20"/>
  <c r="AC535" i="20"/>
  <c r="AW534" i="20"/>
  <c r="AX534" i="20" s="1"/>
  <c r="AU534" i="20"/>
  <c r="AV534" i="20" s="1"/>
  <c r="AS534" i="20"/>
  <c r="AT534" i="20" s="1"/>
  <c r="AQ534" i="20"/>
  <c r="AR534" i="20" s="1"/>
  <c r="AP534" i="20"/>
  <c r="AO534" i="20"/>
  <c r="AN534" i="20"/>
  <c r="AM534" i="20"/>
  <c r="AK534" i="20"/>
  <c r="AL534" i="20" s="1"/>
  <c r="AI534" i="20"/>
  <c r="AJ534" i="20" s="1"/>
  <c r="AG534" i="20"/>
  <c r="AH534" i="20" s="1"/>
  <c r="AE534" i="20"/>
  <c r="AF534" i="20" s="1"/>
  <c r="AD534" i="20"/>
  <c r="AC534" i="20"/>
  <c r="AW533" i="20"/>
  <c r="AX533" i="20" s="1"/>
  <c r="AU533" i="20"/>
  <c r="AV533" i="20" s="1"/>
  <c r="AS533" i="20"/>
  <c r="AT533" i="20" s="1"/>
  <c r="AQ533" i="20"/>
  <c r="AR533" i="20" s="1"/>
  <c r="AO533" i="20"/>
  <c r="AP533" i="20" s="1"/>
  <c r="AN533" i="20"/>
  <c r="AM533" i="20"/>
  <c r="AL533" i="20"/>
  <c r="AK533" i="20"/>
  <c r="AI533" i="20"/>
  <c r="AJ533" i="20" s="1"/>
  <c r="AG533" i="20"/>
  <c r="AH533" i="20" s="1"/>
  <c r="AE533" i="20"/>
  <c r="AF533" i="20" s="1"/>
  <c r="AC533" i="20"/>
  <c r="AD533" i="20" s="1"/>
  <c r="AX532" i="20"/>
  <c r="AW532" i="20"/>
  <c r="AV532" i="20"/>
  <c r="AU532" i="20"/>
  <c r="AS532" i="20"/>
  <c r="AT532" i="20" s="1"/>
  <c r="AQ532" i="20"/>
  <c r="AR532" i="20" s="1"/>
  <c r="AO532" i="20"/>
  <c r="AP532" i="20" s="1"/>
  <c r="AM532" i="20"/>
  <c r="AN532" i="20" s="1"/>
  <c r="AL532" i="20"/>
  <c r="AK532" i="20"/>
  <c r="AI532" i="20"/>
  <c r="AJ532" i="20" s="1"/>
  <c r="AG532" i="20"/>
  <c r="AH532" i="20" s="1"/>
  <c r="AE532" i="20"/>
  <c r="AF532" i="20" s="1"/>
  <c r="AC532" i="20"/>
  <c r="AD532" i="20" s="1"/>
  <c r="AW531" i="20"/>
  <c r="AX531" i="20" s="1"/>
  <c r="AV531" i="20"/>
  <c r="AU531" i="20"/>
  <c r="AT531" i="20"/>
  <c r="AS531" i="20"/>
  <c r="AQ531" i="20"/>
  <c r="AR531" i="20" s="1"/>
  <c r="AO531" i="20"/>
  <c r="AP531" i="20" s="1"/>
  <c r="AM531" i="20"/>
  <c r="AN531" i="20" s="1"/>
  <c r="AK531" i="20"/>
  <c r="AL531" i="20" s="1"/>
  <c r="AI531" i="20"/>
  <c r="AJ531" i="20" s="1"/>
  <c r="AH531" i="20"/>
  <c r="AG531" i="20"/>
  <c r="AE531" i="20"/>
  <c r="AF531" i="20" s="1"/>
  <c r="AC531" i="20"/>
  <c r="AD531" i="20" s="1"/>
  <c r="AW530" i="20"/>
  <c r="AX530" i="20" s="1"/>
  <c r="AU530" i="20"/>
  <c r="AV530" i="20" s="1"/>
  <c r="AT530" i="20"/>
  <c r="AS530" i="20"/>
  <c r="AQ530" i="20"/>
  <c r="AR530" i="20" s="1"/>
  <c r="AO530" i="20"/>
  <c r="AP530" i="20" s="1"/>
  <c r="AM530" i="20"/>
  <c r="AN530" i="20" s="1"/>
  <c r="AK530" i="20"/>
  <c r="AL530" i="20" s="1"/>
  <c r="AI530" i="20"/>
  <c r="AJ530" i="20" s="1"/>
  <c r="AH530" i="20"/>
  <c r="AG530" i="20"/>
  <c r="AE530" i="20"/>
  <c r="AF530" i="20" s="1"/>
  <c r="AC530" i="20"/>
  <c r="AD530" i="20" s="1"/>
  <c r="AW529" i="20"/>
  <c r="AX529" i="20" s="1"/>
  <c r="AU529" i="20"/>
  <c r="AV529" i="20" s="1"/>
  <c r="AS529" i="20"/>
  <c r="AT529" i="20" s="1"/>
  <c r="AQ529" i="20"/>
  <c r="AR529" i="20" s="1"/>
  <c r="AP529" i="20"/>
  <c r="AO529" i="20"/>
  <c r="AM529" i="20"/>
  <c r="AN529" i="20" s="1"/>
  <c r="AK529" i="20"/>
  <c r="AL529" i="20" s="1"/>
  <c r="AI529" i="20"/>
  <c r="AJ529" i="20" s="1"/>
  <c r="AH529" i="20"/>
  <c r="AG529" i="20"/>
  <c r="AE529" i="20"/>
  <c r="AF529" i="20" s="1"/>
  <c r="AD529" i="20"/>
  <c r="AC529" i="20"/>
  <c r="AW528" i="20"/>
  <c r="AX528" i="20" s="1"/>
  <c r="AU528" i="20"/>
  <c r="AV528" i="20" s="1"/>
  <c r="AS528" i="20"/>
  <c r="AT528" i="20" s="1"/>
  <c r="AQ528" i="20"/>
  <c r="AR528" i="20" s="1"/>
  <c r="AP528" i="20"/>
  <c r="AO528" i="20"/>
  <c r="AM528" i="20"/>
  <c r="AN528" i="20" s="1"/>
  <c r="AK528" i="20"/>
  <c r="AL528" i="20" s="1"/>
  <c r="AI528" i="20"/>
  <c r="AJ528" i="20" s="1"/>
  <c r="AG528" i="20"/>
  <c r="AH528" i="20" s="1"/>
  <c r="AF528" i="20"/>
  <c r="AE528" i="20"/>
  <c r="AD528" i="20"/>
  <c r="AC528" i="20"/>
  <c r="AW527" i="20"/>
  <c r="AX527" i="20" s="1"/>
  <c r="AU527" i="20"/>
  <c r="AV527" i="20" s="1"/>
  <c r="AS527" i="20"/>
  <c r="AT527" i="20" s="1"/>
  <c r="AQ527" i="20"/>
  <c r="AR527" i="20" s="1"/>
  <c r="AP527" i="20"/>
  <c r="AO527" i="20"/>
  <c r="AN527" i="20"/>
  <c r="AM527" i="20"/>
  <c r="AL527" i="20"/>
  <c r="AK527" i="20"/>
  <c r="AI527" i="20"/>
  <c r="AJ527" i="20" s="1"/>
  <c r="AG527" i="20"/>
  <c r="AH527" i="20" s="1"/>
  <c r="AE527" i="20"/>
  <c r="AF527" i="20" s="1"/>
  <c r="AD527" i="20"/>
  <c r="AC527" i="20"/>
  <c r="AX526" i="20"/>
  <c r="AW526" i="20"/>
  <c r="AV526" i="20"/>
  <c r="AU526" i="20"/>
  <c r="AS526" i="20"/>
  <c r="AT526" i="20" s="1"/>
  <c r="AQ526" i="20"/>
  <c r="AR526" i="20" s="1"/>
  <c r="AO526" i="20"/>
  <c r="AP526" i="20" s="1"/>
  <c r="AM526" i="20"/>
  <c r="AN526" i="20" s="1"/>
  <c r="AL526" i="20"/>
  <c r="AK526" i="20"/>
  <c r="AI526" i="20"/>
  <c r="AJ526" i="20" s="1"/>
  <c r="AG526" i="20"/>
  <c r="AH526" i="20" s="1"/>
  <c r="AE526" i="20"/>
  <c r="AF526" i="20" s="1"/>
  <c r="AC526" i="20"/>
  <c r="AD526" i="20" s="1"/>
  <c r="AX525" i="20"/>
  <c r="AW525" i="20"/>
  <c r="AV525" i="20"/>
  <c r="AU525" i="20"/>
  <c r="AT525" i="20"/>
  <c r="AS525" i="20"/>
  <c r="AQ525" i="20"/>
  <c r="AR525" i="20" s="1"/>
  <c r="AO525" i="20"/>
  <c r="AP525" i="20" s="1"/>
  <c r="AM525" i="20"/>
  <c r="AN525" i="20" s="1"/>
  <c r="AL525" i="20"/>
  <c r="AK525" i="20"/>
  <c r="AI525" i="20"/>
  <c r="AJ525" i="20" s="1"/>
  <c r="AH525" i="20"/>
  <c r="AG525" i="20"/>
  <c r="AE525" i="20"/>
  <c r="AF525" i="20" s="1"/>
  <c r="AC525" i="20"/>
  <c r="AD525" i="20" s="1"/>
  <c r="AW524" i="20"/>
  <c r="AX524" i="20" s="1"/>
  <c r="AV524" i="20"/>
  <c r="AU524" i="20"/>
  <c r="AT524" i="20"/>
  <c r="AS524" i="20"/>
  <c r="AQ524" i="20"/>
  <c r="AR524" i="20" s="1"/>
  <c r="AO524" i="20"/>
  <c r="AP524" i="20" s="1"/>
  <c r="AM524" i="20"/>
  <c r="AN524" i="20" s="1"/>
  <c r="AK524" i="20"/>
  <c r="AL524" i="20" s="1"/>
  <c r="AI524" i="20"/>
  <c r="AJ524" i="20" s="1"/>
  <c r="AH524" i="20"/>
  <c r="AG524" i="20"/>
  <c r="AE524" i="20"/>
  <c r="AF524" i="20" s="1"/>
  <c r="AC524" i="20"/>
  <c r="AD524" i="20" s="1"/>
  <c r="AW523" i="20"/>
  <c r="AX523" i="20" s="1"/>
  <c r="AU523" i="20"/>
  <c r="AV523" i="20" s="1"/>
  <c r="AT523" i="20"/>
  <c r="AS523" i="20"/>
  <c r="AR523" i="20"/>
  <c r="AQ523" i="20"/>
  <c r="AP523" i="20"/>
  <c r="AO523" i="20"/>
  <c r="AM523" i="20"/>
  <c r="AN523" i="20" s="1"/>
  <c r="AK523" i="20"/>
  <c r="AL523" i="20" s="1"/>
  <c r="AI523" i="20"/>
  <c r="AJ523" i="20" s="1"/>
  <c r="AH523" i="20"/>
  <c r="AG523" i="20"/>
  <c r="AE523" i="20"/>
  <c r="AF523" i="20" s="1"/>
  <c r="AD523" i="20"/>
  <c r="AC523" i="20"/>
  <c r="AW522" i="20"/>
  <c r="AX522" i="20" s="1"/>
  <c r="AU522" i="20"/>
  <c r="AV522" i="20" s="1"/>
  <c r="AS522" i="20"/>
  <c r="AT522" i="20" s="1"/>
  <c r="AR522" i="20"/>
  <c r="AQ522" i="20"/>
  <c r="AP522" i="20"/>
  <c r="AO522" i="20"/>
  <c r="AN522" i="20"/>
  <c r="AM522" i="20"/>
  <c r="AK522" i="20"/>
  <c r="AL522" i="20" s="1"/>
  <c r="AI522" i="20"/>
  <c r="AJ522" i="20" s="1"/>
  <c r="AG522" i="20"/>
  <c r="AH522" i="20" s="1"/>
  <c r="AF522" i="20"/>
  <c r="AE522" i="20"/>
  <c r="AD522" i="20"/>
  <c r="AC522" i="20"/>
  <c r="AW521" i="20"/>
  <c r="AX521" i="20" s="1"/>
  <c r="AU521" i="20"/>
  <c r="AV521" i="20" s="1"/>
  <c r="AS521" i="20"/>
  <c r="AT521" i="20" s="1"/>
  <c r="AQ521" i="20"/>
  <c r="AR521" i="20" s="1"/>
  <c r="AP521" i="20"/>
  <c r="AO521" i="20"/>
  <c r="AM521" i="20"/>
  <c r="AN521" i="20" s="1"/>
  <c r="AK521" i="20"/>
  <c r="AL521" i="20" s="1"/>
  <c r="AI521" i="20"/>
  <c r="AJ521" i="20" s="1"/>
  <c r="AG521" i="20"/>
  <c r="AH521" i="20" s="1"/>
  <c r="AE521" i="20"/>
  <c r="AF521" i="20" s="1"/>
  <c r="AD521" i="20"/>
  <c r="AC521" i="20"/>
  <c r="AX520" i="20"/>
  <c r="AW520" i="20"/>
  <c r="AV520" i="20"/>
  <c r="AU520" i="20"/>
  <c r="AS520" i="20"/>
  <c r="AT520" i="20" s="1"/>
  <c r="AQ520" i="20"/>
  <c r="AR520" i="20" s="1"/>
  <c r="AO520" i="20"/>
  <c r="AP520" i="20" s="1"/>
  <c r="AM520" i="20"/>
  <c r="AN520" i="20" s="1"/>
  <c r="AL520" i="20"/>
  <c r="AK520" i="20"/>
  <c r="AJ520" i="20"/>
  <c r="AI520" i="20"/>
  <c r="AG520" i="20"/>
  <c r="AH520" i="20" s="1"/>
  <c r="AE520" i="20"/>
  <c r="AF520" i="20" s="1"/>
  <c r="AC520" i="20"/>
  <c r="AD520" i="20" s="1"/>
  <c r="AX519" i="20"/>
  <c r="AW519" i="20"/>
  <c r="AV519" i="20"/>
  <c r="AU519" i="20"/>
  <c r="AS519" i="20"/>
  <c r="AT519" i="20" s="1"/>
  <c r="AQ519" i="20"/>
  <c r="AR519" i="20" s="1"/>
  <c r="AO519" i="20"/>
  <c r="AP519" i="20" s="1"/>
  <c r="AM519" i="20"/>
  <c r="AN519" i="20" s="1"/>
  <c r="AL519" i="20"/>
  <c r="AK519" i="20"/>
  <c r="AJ519" i="20"/>
  <c r="AI519" i="20"/>
  <c r="AG519" i="20"/>
  <c r="AH519" i="20" s="1"/>
  <c r="AE519" i="20"/>
  <c r="AF519" i="20" s="1"/>
  <c r="AC519" i="20"/>
  <c r="AD519" i="20" s="1"/>
  <c r="AW518" i="20"/>
  <c r="AX518" i="20" s="1"/>
  <c r="AV518" i="20"/>
  <c r="AU518" i="20"/>
  <c r="AT518" i="20"/>
  <c r="AS518" i="20"/>
  <c r="AQ518" i="20"/>
  <c r="AR518" i="20" s="1"/>
  <c r="AO518" i="20"/>
  <c r="AP518" i="20" s="1"/>
  <c r="AM518" i="20"/>
  <c r="AN518" i="20" s="1"/>
  <c r="AK518" i="20"/>
  <c r="AL518" i="20" s="1"/>
  <c r="AI518" i="20"/>
  <c r="AJ518" i="20" s="1"/>
  <c r="AH518" i="20"/>
  <c r="AG518" i="20"/>
  <c r="AE518" i="20"/>
  <c r="AF518" i="20" s="1"/>
  <c r="AC518" i="20"/>
  <c r="AD518" i="20" s="1"/>
  <c r="AW517" i="20"/>
  <c r="AX517" i="20" s="1"/>
  <c r="AU517" i="20"/>
  <c r="AV517" i="20" s="1"/>
  <c r="AT517" i="20"/>
  <c r="AS517" i="20"/>
  <c r="AR517" i="20"/>
  <c r="AQ517" i="20"/>
  <c r="AO517" i="20"/>
  <c r="AP517" i="20" s="1"/>
  <c r="AM517" i="20"/>
  <c r="AN517" i="20" s="1"/>
  <c r="AK517" i="20"/>
  <c r="AL517" i="20" s="1"/>
  <c r="AI517" i="20"/>
  <c r="AJ517" i="20" s="1"/>
  <c r="AH517" i="20"/>
  <c r="AG517" i="20"/>
  <c r="AE517" i="20"/>
  <c r="AF517" i="20" s="1"/>
  <c r="AC517" i="20"/>
  <c r="AD517" i="20" s="1"/>
  <c r="AW516" i="20"/>
  <c r="AX516" i="20" s="1"/>
  <c r="AU516" i="20"/>
  <c r="AV516" i="20" s="1"/>
  <c r="AS516" i="20"/>
  <c r="AT516" i="20" s="1"/>
  <c r="AQ516" i="20"/>
  <c r="AR516" i="20" s="1"/>
  <c r="AP516" i="20"/>
  <c r="AO516" i="20"/>
  <c r="AN516" i="20"/>
  <c r="AM516" i="20"/>
  <c r="AK516" i="20"/>
  <c r="AL516" i="20" s="1"/>
  <c r="AI516" i="20"/>
  <c r="AJ516" i="20" s="1"/>
  <c r="AG516" i="20"/>
  <c r="AH516" i="20" s="1"/>
  <c r="AE516" i="20"/>
  <c r="AF516" i="20" s="1"/>
  <c r="AD516" i="20"/>
  <c r="AC516" i="20"/>
  <c r="AX515" i="20"/>
  <c r="AW515" i="20"/>
  <c r="AU515" i="20"/>
  <c r="AV515" i="20" s="1"/>
  <c r="AS515" i="20"/>
  <c r="AT515" i="20" s="1"/>
  <c r="AQ515" i="20"/>
  <c r="AR515" i="20" s="1"/>
  <c r="AP515" i="20"/>
  <c r="AO515" i="20"/>
  <c r="AN515" i="20"/>
  <c r="AM515" i="20"/>
  <c r="AK515" i="20"/>
  <c r="AL515" i="20" s="1"/>
  <c r="AI515" i="20"/>
  <c r="AJ515" i="20" s="1"/>
  <c r="AG515" i="20"/>
  <c r="AH515" i="20" s="1"/>
  <c r="AE515" i="20"/>
  <c r="AF515" i="20" s="1"/>
  <c r="AD515" i="20"/>
  <c r="AC515" i="20"/>
  <c r="AX514" i="20"/>
  <c r="AW514" i="20"/>
  <c r="AU514" i="20"/>
  <c r="AV514" i="20" s="1"/>
  <c r="AS514" i="20"/>
  <c r="AT514" i="20" s="1"/>
  <c r="AQ514" i="20"/>
  <c r="AR514" i="20" s="1"/>
  <c r="AO514" i="20"/>
  <c r="AP514" i="20" s="1"/>
  <c r="AM514" i="20"/>
  <c r="AN514" i="20" s="1"/>
  <c r="AL514" i="20"/>
  <c r="AK514" i="20"/>
  <c r="AI514" i="20"/>
  <c r="AJ514" i="20" s="1"/>
  <c r="AG514" i="20"/>
  <c r="AH514" i="20" s="1"/>
  <c r="AE514" i="20"/>
  <c r="AF514" i="20" s="1"/>
  <c r="AC514" i="20"/>
  <c r="AD514" i="20" s="1"/>
  <c r="AX513" i="20"/>
  <c r="AW513" i="20"/>
  <c r="AV513" i="20"/>
  <c r="AU513" i="20"/>
  <c r="AT513" i="20"/>
  <c r="AS513" i="20"/>
  <c r="AQ513" i="20"/>
  <c r="AR513" i="20" s="1"/>
  <c r="AO513" i="20"/>
  <c r="AP513" i="20" s="1"/>
  <c r="AM513" i="20"/>
  <c r="AN513" i="20" s="1"/>
  <c r="AL513" i="20"/>
  <c r="AK513" i="20"/>
  <c r="AI513" i="20"/>
  <c r="AJ513" i="20" s="1"/>
  <c r="AG513" i="20"/>
  <c r="AH513" i="20" s="1"/>
  <c r="AE513" i="20"/>
  <c r="AF513" i="20" s="1"/>
  <c r="AC513" i="20"/>
  <c r="AD513" i="20" s="1"/>
  <c r="AW512" i="20"/>
  <c r="AX512" i="20" s="1"/>
  <c r="AV512" i="20"/>
  <c r="AU512" i="20"/>
  <c r="AT512" i="20"/>
  <c r="AS512" i="20"/>
  <c r="AQ512" i="20"/>
  <c r="AR512" i="20" s="1"/>
  <c r="AO512" i="20"/>
  <c r="AP512" i="20" s="1"/>
  <c r="AM512" i="20"/>
  <c r="AN512" i="20" s="1"/>
  <c r="AK512" i="20"/>
  <c r="AL512" i="20" s="1"/>
  <c r="AI512" i="20"/>
  <c r="AJ512" i="20" s="1"/>
  <c r="AH512" i="20"/>
  <c r="AG512" i="20"/>
  <c r="AE512" i="20"/>
  <c r="AF512" i="20" s="1"/>
  <c r="AC512" i="20"/>
  <c r="AD512" i="20" s="1"/>
  <c r="AW511" i="20"/>
  <c r="AX511" i="20" s="1"/>
  <c r="AU511" i="20"/>
  <c r="AV511" i="20" s="1"/>
  <c r="AT511" i="20"/>
  <c r="AS511" i="20"/>
  <c r="AR511" i="20"/>
  <c r="AQ511" i="20"/>
  <c r="AP511" i="20"/>
  <c r="AO511" i="20"/>
  <c r="AM511" i="20"/>
  <c r="AN511" i="20" s="1"/>
  <c r="AK511" i="20"/>
  <c r="AL511" i="20" s="1"/>
  <c r="AI511" i="20"/>
  <c r="AJ511" i="20" s="1"/>
  <c r="AH511" i="20"/>
  <c r="AG511" i="20"/>
  <c r="AE511" i="20"/>
  <c r="AF511" i="20" s="1"/>
  <c r="AC511" i="20"/>
  <c r="AD511" i="20" s="1"/>
  <c r="AW510" i="20"/>
  <c r="AX510" i="20" s="1"/>
  <c r="AU510" i="20"/>
  <c r="AV510" i="20" s="1"/>
  <c r="AS510" i="20"/>
  <c r="AT510" i="20" s="1"/>
  <c r="AR510" i="20"/>
  <c r="AQ510" i="20"/>
  <c r="AP510" i="20"/>
  <c r="AO510" i="20"/>
  <c r="AN510" i="20"/>
  <c r="AM510" i="20"/>
  <c r="AK510" i="20"/>
  <c r="AL510" i="20" s="1"/>
  <c r="AI510" i="20"/>
  <c r="AJ510" i="20" s="1"/>
  <c r="AG510" i="20"/>
  <c r="AH510" i="20" s="1"/>
  <c r="AE510" i="20"/>
  <c r="AF510" i="20" s="1"/>
  <c r="AD510" i="20"/>
  <c r="AC510" i="20"/>
  <c r="AW509" i="20"/>
  <c r="AX509" i="20" s="1"/>
  <c r="AU509" i="20"/>
  <c r="AV509" i="20" s="1"/>
  <c r="AT509" i="20"/>
  <c r="AS509" i="20"/>
  <c r="AQ509" i="20"/>
  <c r="AR509" i="20" s="1"/>
  <c r="AP509" i="20"/>
  <c r="AO509" i="20"/>
  <c r="AM509" i="20"/>
  <c r="AN509" i="20" s="1"/>
  <c r="AK509" i="20"/>
  <c r="AL509" i="20" s="1"/>
  <c r="AI509" i="20"/>
  <c r="AJ509" i="20" s="1"/>
  <c r="AG509" i="20"/>
  <c r="AH509" i="20" s="1"/>
  <c r="AE509" i="20"/>
  <c r="AF509" i="20" s="1"/>
  <c r="AD509" i="20"/>
  <c r="AC509" i="20"/>
  <c r="AX508" i="20"/>
  <c r="AW508" i="20"/>
  <c r="AV508" i="20"/>
  <c r="AU508" i="20"/>
  <c r="AS508" i="20"/>
  <c r="AT508" i="20" s="1"/>
  <c r="AR508" i="20"/>
  <c r="AQ508" i="20"/>
  <c r="AO508" i="20"/>
  <c r="AP508" i="20" s="1"/>
  <c r="AM508" i="20"/>
  <c r="AN508" i="20" s="1"/>
  <c r="AL508" i="20"/>
  <c r="AK508" i="20"/>
  <c r="AI508" i="20"/>
  <c r="AJ508" i="20" s="1"/>
  <c r="AG508" i="20"/>
  <c r="AH508" i="20" s="1"/>
  <c r="AE508" i="20"/>
  <c r="AF508" i="20" s="1"/>
  <c r="AC508" i="20"/>
  <c r="AD508" i="20" s="1"/>
  <c r="AX507" i="20"/>
  <c r="AW507" i="20"/>
  <c r="AV507" i="20"/>
  <c r="AU507" i="20"/>
  <c r="AT507" i="20"/>
  <c r="AS507" i="20"/>
  <c r="AQ507" i="20"/>
  <c r="AR507" i="20" s="1"/>
  <c r="AO507" i="20"/>
  <c r="AP507" i="20" s="1"/>
  <c r="AM507" i="20"/>
  <c r="AN507" i="20" s="1"/>
  <c r="AL507" i="20"/>
  <c r="AK507" i="20"/>
  <c r="AJ507" i="20"/>
  <c r="AI507" i="20"/>
  <c r="AH507" i="20"/>
  <c r="AG507" i="20"/>
  <c r="AE507" i="20"/>
  <c r="AF507" i="20" s="1"/>
  <c r="AC507" i="20"/>
  <c r="AD507" i="20" s="1"/>
  <c r="AW506" i="20"/>
  <c r="AX506" i="20" s="1"/>
  <c r="AV506" i="20"/>
  <c r="AU506" i="20"/>
  <c r="AT506" i="20"/>
  <c r="AS506" i="20"/>
  <c r="AQ506" i="20"/>
  <c r="AR506" i="20" s="1"/>
  <c r="AO506" i="20"/>
  <c r="AP506" i="20" s="1"/>
  <c r="AM506" i="20"/>
  <c r="AN506" i="20" s="1"/>
  <c r="AK506" i="20"/>
  <c r="AL506" i="20" s="1"/>
  <c r="AJ506" i="20"/>
  <c r="AI506" i="20"/>
  <c r="AH506" i="20"/>
  <c r="AG506" i="20"/>
  <c r="AE506" i="20"/>
  <c r="AF506" i="20" s="1"/>
  <c r="AC506" i="20"/>
  <c r="AD506" i="20" s="1"/>
  <c r="AW505" i="20"/>
  <c r="AX505" i="20" s="1"/>
  <c r="AU505" i="20"/>
  <c r="AV505" i="20" s="1"/>
  <c r="AT505" i="20"/>
  <c r="AS505" i="20"/>
  <c r="AQ505" i="20"/>
  <c r="AR505" i="20" s="1"/>
  <c r="AP505" i="20"/>
  <c r="AO505" i="20"/>
  <c r="AM505" i="20"/>
  <c r="AN505" i="20" s="1"/>
  <c r="AL505" i="20"/>
  <c r="AK505" i="20"/>
  <c r="AI505" i="20"/>
  <c r="AJ505" i="20" s="1"/>
  <c r="AH505" i="20"/>
  <c r="AG505" i="20"/>
  <c r="AE505" i="20"/>
  <c r="AF505" i="20" s="1"/>
  <c r="AD505" i="20"/>
  <c r="AC505" i="20"/>
  <c r="AW504" i="20"/>
  <c r="AX504" i="20" s="1"/>
  <c r="AV504" i="20"/>
  <c r="AU504" i="20"/>
  <c r="AS504" i="20"/>
  <c r="AT504" i="20" s="1"/>
  <c r="AR504" i="20"/>
  <c r="AQ504" i="20"/>
  <c r="AP504" i="20"/>
  <c r="AO504" i="20"/>
  <c r="AN504" i="20"/>
  <c r="AM504" i="20"/>
  <c r="AK504" i="20"/>
  <c r="AL504" i="20" s="1"/>
  <c r="AI504" i="20"/>
  <c r="AJ504" i="20" s="1"/>
  <c r="AG504" i="20"/>
  <c r="AH504" i="20" s="1"/>
  <c r="AE504" i="20"/>
  <c r="AF504" i="20" s="1"/>
  <c r="AD504" i="20"/>
  <c r="AC504" i="20"/>
  <c r="AX503" i="20"/>
  <c r="AW503" i="20"/>
  <c r="AU503" i="20"/>
  <c r="AV503" i="20" s="1"/>
  <c r="AS503" i="20"/>
  <c r="AT503" i="20" s="1"/>
  <c r="AQ503" i="20"/>
  <c r="AR503" i="20" s="1"/>
  <c r="AP503" i="20"/>
  <c r="AO503" i="20"/>
  <c r="AM503" i="20"/>
  <c r="AN503" i="20" s="1"/>
  <c r="AK503" i="20"/>
  <c r="AL503" i="20" s="1"/>
  <c r="AI503" i="20"/>
  <c r="AJ503" i="20" s="1"/>
  <c r="AH503" i="20"/>
  <c r="AG503" i="20"/>
  <c r="AE503" i="20"/>
  <c r="AF503" i="20" s="1"/>
  <c r="AD503" i="20"/>
  <c r="AC503" i="20"/>
  <c r="AX502" i="20"/>
  <c r="AW502" i="20"/>
  <c r="AU502" i="20"/>
  <c r="AV502" i="20" s="1"/>
  <c r="AS502" i="20"/>
  <c r="AT502" i="20" s="1"/>
  <c r="AQ502" i="20"/>
  <c r="AR502" i="20" s="1"/>
  <c r="AO502" i="20"/>
  <c r="AP502" i="20" s="1"/>
  <c r="AM502" i="20"/>
  <c r="AN502" i="20" s="1"/>
  <c r="AL502" i="20"/>
  <c r="AK502" i="20"/>
  <c r="AI502" i="20"/>
  <c r="AJ502" i="20" s="1"/>
  <c r="AG502" i="20"/>
  <c r="AH502" i="20" s="1"/>
  <c r="AF502" i="20"/>
  <c r="AE502" i="20"/>
  <c r="AC502" i="20"/>
  <c r="AD502" i="20" s="1"/>
  <c r="AX501" i="20"/>
  <c r="AW501" i="20"/>
  <c r="AV501" i="20"/>
  <c r="AU501" i="20"/>
  <c r="AT501" i="20"/>
  <c r="AS501" i="20"/>
  <c r="AQ501" i="20"/>
  <c r="AR501" i="20" s="1"/>
  <c r="AP501" i="20"/>
  <c r="AO501" i="20"/>
  <c r="AM501" i="20"/>
  <c r="AN501" i="20" s="1"/>
  <c r="AK501" i="20"/>
  <c r="AL501" i="20" s="1"/>
  <c r="AJ501" i="20"/>
  <c r="AI501" i="20"/>
  <c r="AH501" i="20"/>
  <c r="AG501" i="20"/>
  <c r="AE501" i="20"/>
  <c r="AF501" i="20" s="1"/>
  <c r="AC501" i="20"/>
  <c r="AD501" i="20" s="1"/>
  <c r="AW500" i="20"/>
  <c r="AX500" i="20" s="1"/>
  <c r="AU500" i="20"/>
  <c r="AV500" i="20" s="1"/>
  <c r="AT500" i="20"/>
  <c r="AS500" i="20"/>
  <c r="AQ500" i="20"/>
  <c r="AR500" i="20" s="1"/>
  <c r="AO500" i="20"/>
  <c r="AP500" i="20" s="1"/>
  <c r="AM500" i="20"/>
  <c r="AN500" i="20" s="1"/>
  <c r="AK500" i="20"/>
  <c r="AL500" i="20" s="1"/>
  <c r="AI500" i="20"/>
  <c r="AJ500" i="20" s="1"/>
  <c r="AH500" i="20"/>
  <c r="AG500" i="20"/>
  <c r="AE500" i="20"/>
  <c r="AF500" i="20" s="1"/>
  <c r="AC500" i="20"/>
  <c r="AD500" i="20" s="1"/>
  <c r="AX499" i="20"/>
  <c r="AW499" i="20"/>
  <c r="AU499" i="20"/>
  <c r="AV499" i="20" s="1"/>
  <c r="AT499" i="20"/>
  <c r="AS499" i="20"/>
  <c r="AQ499" i="20"/>
  <c r="AR499" i="20" s="1"/>
  <c r="AO499" i="20"/>
  <c r="AP499" i="20" s="1"/>
  <c r="AM499" i="20"/>
  <c r="AN499" i="20" s="1"/>
  <c r="AK499" i="20"/>
  <c r="AL499" i="20" s="1"/>
  <c r="AI499" i="20"/>
  <c r="AJ499" i="20" s="1"/>
  <c r="AH499" i="20"/>
  <c r="AG499" i="20"/>
  <c r="AF499" i="20"/>
  <c r="AE499" i="20"/>
  <c r="AD499" i="20"/>
  <c r="AC499" i="20"/>
  <c r="AW498" i="20"/>
  <c r="AX498" i="20" s="1"/>
  <c r="AV498" i="20"/>
  <c r="AU498" i="20"/>
  <c r="AS498" i="20"/>
  <c r="AT498" i="20" s="1"/>
  <c r="AQ498" i="20"/>
  <c r="AR498" i="20" s="1"/>
  <c r="AP498" i="20"/>
  <c r="AO498" i="20"/>
  <c r="AN498" i="20"/>
  <c r="AM498" i="20"/>
  <c r="AK498" i="20"/>
  <c r="AL498" i="20" s="1"/>
  <c r="AI498" i="20"/>
  <c r="AJ498" i="20" s="1"/>
  <c r="AG498" i="20"/>
  <c r="AH498" i="20" s="1"/>
  <c r="AE498" i="20"/>
  <c r="AF498" i="20" s="1"/>
  <c r="AD498" i="20"/>
  <c r="AC498" i="20"/>
  <c r="AX497" i="20"/>
  <c r="AW497" i="20"/>
  <c r="AU497" i="20"/>
  <c r="AV497" i="20" s="1"/>
  <c r="AS497" i="20"/>
  <c r="AT497" i="20" s="1"/>
  <c r="AQ497" i="20"/>
  <c r="AR497" i="20" s="1"/>
  <c r="AO497" i="20"/>
  <c r="AP497" i="20" s="1"/>
  <c r="AM497" i="20"/>
  <c r="AN497" i="20" s="1"/>
  <c r="AK497" i="20"/>
  <c r="AL497" i="20" s="1"/>
  <c r="AI497" i="20"/>
  <c r="AJ497" i="20" s="1"/>
  <c r="AG497" i="20"/>
  <c r="AH497" i="20" s="1"/>
  <c r="AE497" i="20"/>
  <c r="AF497" i="20" s="1"/>
  <c r="AD497" i="20"/>
  <c r="AC497" i="20"/>
  <c r="AW496" i="20"/>
  <c r="AX496" i="20" s="1"/>
  <c r="AU496" i="20"/>
  <c r="AV496" i="20" s="1"/>
  <c r="AS496" i="20"/>
  <c r="AT496" i="20" s="1"/>
  <c r="AQ496" i="20"/>
  <c r="AR496" i="20" s="1"/>
  <c r="AO496" i="20"/>
  <c r="AP496" i="20" s="1"/>
  <c r="AM496" i="20"/>
  <c r="AN496" i="20" s="1"/>
  <c r="AL496" i="20"/>
  <c r="AK496" i="20"/>
  <c r="AI496" i="20"/>
  <c r="AJ496" i="20" s="1"/>
  <c r="AG496" i="20"/>
  <c r="AH496" i="20" s="1"/>
  <c r="AE496" i="20"/>
  <c r="AF496" i="20" s="1"/>
  <c r="AD496" i="20"/>
  <c r="AC496" i="20"/>
  <c r="AX495" i="20"/>
  <c r="AW495" i="20"/>
  <c r="AV495" i="20"/>
  <c r="AU495" i="20"/>
  <c r="AS495" i="20"/>
  <c r="AT495" i="20" s="1"/>
  <c r="AQ495" i="20"/>
  <c r="AR495" i="20" s="1"/>
  <c r="AO495" i="20"/>
  <c r="AP495" i="20" s="1"/>
  <c r="AN495" i="20"/>
  <c r="AM495" i="20"/>
  <c r="AL495" i="20"/>
  <c r="AK495" i="20"/>
  <c r="AI495" i="20"/>
  <c r="AJ495" i="20" s="1"/>
  <c r="AG495" i="20"/>
  <c r="AH495" i="20" s="1"/>
  <c r="AE495" i="20"/>
  <c r="AF495" i="20" s="1"/>
  <c r="AD495" i="20"/>
  <c r="AC495" i="20"/>
  <c r="AX494" i="20"/>
  <c r="AW494" i="20"/>
  <c r="AV494" i="20"/>
  <c r="AU494" i="20"/>
  <c r="AT494" i="20"/>
  <c r="AS494" i="20"/>
  <c r="AQ494" i="20"/>
  <c r="AR494" i="20" s="1"/>
  <c r="AO494" i="20"/>
  <c r="AP494" i="20" s="1"/>
  <c r="AM494" i="20"/>
  <c r="AN494" i="20" s="1"/>
  <c r="AL494" i="20"/>
  <c r="AK494" i="20"/>
  <c r="AJ494" i="20"/>
  <c r="AI494" i="20"/>
  <c r="AH494" i="20"/>
  <c r="AG494" i="20"/>
  <c r="AE494" i="20"/>
  <c r="AF494" i="20" s="1"/>
  <c r="AC494" i="20"/>
  <c r="AD494" i="20" s="1"/>
  <c r="AX493" i="20"/>
  <c r="AW493" i="20"/>
  <c r="AV493" i="20"/>
  <c r="AU493" i="20"/>
  <c r="AT493" i="20"/>
  <c r="AS493" i="20"/>
  <c r="AR493" i="20"/>
  <c r="AQ493" i="20"/>
  <c r="AO493" i="20"/>
  <c r="AP493" i="20" s="1"/>
  <c r="AM493" i="20"/>
  <c r="AN493" i="20" s="1"/>
  <c r="AK493" i="20"/>
  <c r="AL493" i="20" s="1"/>
  <c r="AJ493" i="20"/>
  <c r="AI493" i="20"/>
  <c r="AH493" i="20"/>
  <c r="AG493" i="20"/>
  <c r="AF493" i="20"/>
  <c r="AE493" i="20"/>
  <c r="AC493" i="20"/>
  <c r="AD493" i="20" s="1"/>
  <c r="AW492" i="20"/>
  <c r="AX492" i="20" s="1"/>
  <c r="AV492" i="20"/>
  <c r="AU492" i="20"/>
  <c r="AT492" i="20"/>
  <c r="AS492" i="20"/>
  <c r="AQ492" i="20"/>
  <c r="AR492" i="20" s="1"/>
  <c r="AP492" i="20"/>
  <c r="AO492" i="20"/>
  <c r="AM492" i="20"/>
  <c r="AN492" i="20" s="1"/>
  <c r="AK492" i="20"/>
  <c r="AL492" i="20" s="1"/>
  <c r="AI492" i="20"/>
  <c r="AJ492" i="20" s="1"/>
  <c r="AH492" i="20"/>
  <c r="AG492" i="20"/>
  <c r="AE492" i="20"/>
  <c r="AF492" i="20" s="1"/>
  <c r="AD492" i="20"/>
  <c r="AC492" i="20"/>
  <c r="AW491" i="20"/>
  <c r="AX491" i="20" s="1"/>
  <c r="AU491" i="20"/>
  <c r="AV491" i="20" s="1"/>
  <c r="AT491" i="20"/>
  <c r="AS491" i="20"/>
  <c r="AQ491" i="20"/>
  <c r="AR491" i="20" s="1"/>
  <c r="AP491" i="20"/>
  <c r="AO491" i="20"/>
  <c r="AM491" i="20"/>
  <c r="AN491" i="20" s="1"/>
  <c r="AK491" i="20"/>
  <c r="AL491" i="20" s="1"/>
  <c r="AI491" i="20"/>
  <c r="AJ491" i="20" s="1"/>
  <c r="AH491" i="20"/>
  <c r="AG491" i="20"/>
  <c r="AE491" i="20"/>
  <c r="AF491" i="20" s="1"/>
  <c r="AD491" i="20"/>
  <c r="AC491" i="20"/>
  <c r="AX490" i="20"/>
  <c r="AW490" i="20"/>
  <c r="AU490" i="20"/>
  <c r="AV490" i="20" s="1"/>
  <c r="AS490" i="20"/>
  <c r="AT490" i="20" s="1"/>
  <c r="AR490" i="20"/>
  <c r="AQ490" i="20"/>
  <c r="AP490" i="20"/>
  <c r="AO490" i="20"/>
  <c r="AM490" i="20"/>
  <c r="AN490" i="20" s="1"/>
  <c r="AL490" i="20"/>
  <c r="AK490" i="20"/>
  <c r="AI490" i="20"/>
  <c r="AJ490" i="20" s="1"/>
  <c r="AG490" i="20"/>
  <c r="AH490" i="20" s="1"/>
  <c r="AE490" i="20"/>
  <c r="AF490" i="20" s="1"/>
  <c r="AD490" i="20"/>
  <c r="AC490" i="20"/>
  <c r="AX489" i="20"/>
  <c r="AW489" i="20"/>
  <c r="AV489" i="20"/>
  <c r="AU489" i="20"/>
  <c r="AS489" i="20"/>
  <c r="AT489" i="20" s="1"/>
  <c r="AQ489" i="20"/>
  <c r="AR489" i="20" s="1"/>
  <c r="AP489" i="20"/>
  <c r="AO489" i="20"/>
  <c r="AN489" i="20"/>
  <c r="AM489" i="20"/>
  <c r="AL489" i="20"/>
  <c r="AK489" i="20"/>
  <c r="AI489" i="20"/>
  <c r="AJ489" i="20" s="1"/>
  <c r="AG489" i="20"/>
  <c r="AH489" i="20" s="1"/>
  <c r="AE489" i="20"/>
  <c r="AF489" i="20" s="1"/>
  <c r="AC489" i="20"/>
  <c r="AD489" i="20" s="1"/>
  <c r="AX488" i="20"/>
  <c r="AW488" i="20"/>
  <c r="AV488" i="20"/>
  <c r="AU488" i="20"/>
  <c r="AT488" i="20"/>
  <c r="AS488" i="20"/>
  <c r="AQ488" i="20"/>
  <c r="AR488" i="20" s="1"/>
  <c r="AO488" i="20"/>
  <c r="AP488" i="20" s="1"/>
  <c r="AN488" i="20"/>
  <c r="AM488" i="20"/>
  <c r="AL488" i="20"/>
  <c r="AK488" i="20"/>
  <c r="AJ488" i="20"/>
  <c r="AI488" i="20"/>
  <c r="AH488" i="20"/>
  <c r="AG488" i="20"/>
  <c r="AE488" i="20"/>
  <c r="AF488" i="20" s="1"/>
  <c r="AC488" i="20"/>
  <c r="AD488" i="20" s="1"/>
  <c r="AX487" i="20"/>
  <c r="AW487" i="20"/>
  <c r="AV487" i="20"/>
  <c r="AU487" i="20"/>
  <c r="AT487" i="20"/>
  <c r="AS487" i="20"/>
  <c r="AQ487" i="20"/>
  <c r="AR487" i="20" s="1"/>
  <c r="AO487" i="20"/>
  <c r="AP487" i="20" s="1"/>
  <c r="AM487" i="20"/>
  <c r="AN487" i="20" s="1"/>
  <c r="AL487" i="20"/>
  <c r="AK487" i="20"/>
  <c r="AI487" i="20"/>
  <c r="AJ487" i="20" s="1"/>
  <c r="AH487" i="20"/>
  <c r="AG487" i="20"/>
  <c r="AE487" i="20"/>
  <c r="AF487" i="20" s="1"/>
  <c r="AC487" i="20"/>
  <c r="AD487" i="20" s="1"/>
  <c r="AW486" i="20"/>
  <c r="AX486" i="20" s="1"/>
  <c r="AU486" i="20"/>
  <c r="AV486" i="20" s="1"/>
  <c r="AT486" i="20"/>
  <c r="AS486" i="20"/>
  <c r="AQ486" i="20"/>
  <c r="AR486" i="20" s="1"/>
  <c r="AP486" i="20"/>
  <c r="AO486" i="20"/>
  <c r="AM486" i="20"/>
  <c r="AN486" i="20" s="1"/>
  <c r="AK486" i="20"/>
  <c r="AL486" i="20" s="1"/>
  <c r="AJ486" i="20"/>
  <c r="AI486" i="20"/>
  <c r="AH486" i="20"/>
  <c r="AG486" i="20"/>
  <c r="AF486" i="20"/>
  <c r="AE486" i="20"/>
  <c r="AD486" i="20"/>
  <c r="AC486" i="20"/>
  <c r="AW485" i="20"/>
  <c r="AX485" i="20" s="1"/>
  <c r="AU485" i="20"/>
  <c r="AV485" i="20" s="1"/>
  <c r="AS485" i="20"/>
  <c r="AT485" i="20" s="1"/>
  <c r="AR485" i="20"/>
  <c r="AQ485" i="20"/>
  <c r="AP485" i="20"/>
  <c r="AO485" i="20"/>
  <c r="AN485" i="20"/>
  <c r="AM485" i="20"/>
  <c r="AK485" i="20"/>
  <c r="AL485" i="20" s="1"/>
  <c r="AI485" i="20"/>
  <c r="AJ485" i="20" s="1"/>
  <c r="AH485" i="20"/>
  <c r="AG485" i="20"/>
  <c r="AF485" i="20"/>
  <c r="AE485" i="20"/>
  <c r="AD485" i="20"/>
  <c r="AC485" i="20"/>
  <c r="AW484" i="20"/>
  <c r="AX484" i="20" s="1"/>
  <c r="AU484" i="20"/>
  <c r="AV484" i="20" s="1"/>
  <c r="AS484" i="20"/>
  <c r="AT484" i="20" s="1"/>
  <c r="AR484" i="20"/>
  <c r="AQ484" i="20"/>
  <c r="AP484" i="20"/>
  <c r="AO484" i="20"/>
  <c r="AM484" i="20"/>
  <c r="AN484" i="20" s="1"/>
  <c r="AL484" i="20"/>
  <c r="AK484" i="20"/>
  <c r="AI484" i="20"/>
  <c r="AJ484" i="20" s="1"/>
  <c r="AG484" i="20"/>
  <c r="AH484" i="20" s="1"/>
  <c r="AE484" i="20"/>
  <c r="AF484" i="20" s="1"/>
  <c r="AD484" i="20"/>
  <c r="AC484" i="20"/>
  <c r="AX483" i="20"/>
  <c r="AW483" i="20"/>
  <c r="AU483" i="20"/>
  <c r="AV483" i="20" s="1"/>
  <c r="AS483" i="20"/>
  <c r="AT483" i="20" s="1"/>
  <c r="AQ483" i="20"/>
  <c r="AR483" i="20" s="1"/>
  <c r="AO483" i="20"/>
  <c r="AP483" i="20" s="1"/>
  <c r="AM483" i="20"/>
  <c r="AN483" i="20" s="1"/>
  <c r="AL483" i="20"/>
  <c r="AK483" i="20"/>
  <c r="AI483" i="20"/>
  <c r="AJ483" i="20" s="1"/>
  <c r="AG483" i="20"/>
  <c r="AH483" i="20" s="1"/>
  <c r="AE483" i="20"/>
  <c r="AF483" i="20" s="1"/>
  <c r="AD483" i="20"/>
  <c r="AC483" i="20"/>
  <c r="AX482" i="20"/>
  <c r="AW482" i="20"/>
  <c r="AV482" i="20"/>
  <c r="AU482" i="20"/>
  <c r="AT482" i="20"/>
  <c r="AS482" i="20"/>
  <c r="AQ482" i="20"/>
  <c r="AR482" i="20" s="1"/>
  <c r="AO482" i="20"/>
  <c r="AP482" i="20" s="1"/>
  <c r="AM482" i="20"/>
  <c r="AN482" i="20" s="1"/>
  <c r="AL482" i="20"/>
  <c r="AK482" i="20"/>
  <c r="AJ482" i="20"/>
  <c r="AI482" i="20"/>
  <c r="AH482" i="20"/>
  <c r="AG482" i="20"/>
  <c r="AE482" i="20"/>
  <c r="AF482" i="20" s="1"/>
  <c r="AC482" i="20"/>
  <c r="AD482" i="20" s="1"/>
  <c r="AX481" i="20"/>
  <c r="AW481" i="20"/>
  <c r="AV481" i="20"/>
  <c r="AU481" i="20"/>
  <c r="AT481" i="20"/>
  <c r="AS481" i="20"/>
  <c r="AQ481" i="20"/>
  <c r="AR481" i="20" s="1"/>
  <c r="AO481" i="20"/>
  <c r="AP481" i="20" s="1"/>
  <c r="AM481" i="20"/>
  <c r="AN481" i="20" s="1"/>
  <c r="AL481" i="20"/>
  <c r="AK481" i="20"/>
  <c r="AI481" i="20"/>
  <c r="AJ481" i="20" s="1"/>
  <c r="AH481" i="20"/>
  <c r="AG481" i="20"/>
  <c r="AF481" i="20"/>
  <c r="AE481" i="20"/>
  <c r="AC481" i="20"/>
  <c r="AD481" i="20" s="1"/>
  <c r="AW480" i="20"/>
  <c r="AX480" i="20" s="1"/>
  <c r="AV480" i="20"/>
  <c r="AU480" i="20"/>
  <c r="AT480" i="20"/>
  <c r="AS480" i="20"/>
  <c r="AQ480" i="20"/>
  <c r="AR480" i="20" s="1"/>
  <c r="AO480" i="20"/>
  <c r="AP480" i="20" s="1"/>
  <c r="AM480" i="20"/>
  <c r="AN480" i="20" s="1"/>
  <c r="AK480" i="20"/>
  <c r="AL480" i="20" s="1"/>
  <c r="AI480" i="20"/>
  <c r="AJ480" i="20" s="1"/>
  <c r="AH480" i="20"/>
  <c r="AG480" i="20"/>
  <c r="AE480" i="20"/>
  <c r="AF480" i="20" s="1"/>
  <c r="AD480" i="20"/>
  <c r="AC480" i="20"/>
  <c r="AW479" i="20"/>
  <c r="AX479" i="20" s="1"/>
  <c r="AU479" i="20"/>
  <c r="AV479" i="20" s="1"/>
  <c r="AT479" i="20"/>
  <c r="AS479" i="20"/>
  <c r="AQ479" i="20"/>
  <c r="AR479" i="20" s="1"/>
  <c r="AP479" i="20"/>
  <c r="AO479" i="20"/>
  <c r="AM479" i="20"/>
  <c r="AN479" i="20" s="1"/>
  <c r="AK479" i="20"/>
  <c r="AL479" i="20" s="1"/>
  <c r="AI479" i="20"/>
  <c r="AJ479" i="20" s="1"/>
  <c r="AG479" i="20"/>
  <c r="AH479" i="20" s="1"/>
  <c r="AE479" i="20"/>
  <c r="AF479" i="20" s="1"/>
  <c r="AD479" i="20"/>
  <c r="AC479" i="20"/>
  <c r="AX478" i="20"/>
  <c r="AW478" i="20"/>
  <c r="AU478" i="20"/>
  <c r="AV478" i="20" s="1"/>
  <c r="AS478" i="20"/>
  <c r="AT478" i="20" s="1"/>
  <c r="AR478" i="20"/>
  <c r="AQ478" i="20"/>
  <c r="AP478" i="20"/>
  <c r="AO478" i="20"/>
  <c r="AM478" i="20"/>
  <c r="AN478" i="20" s="1"/>
  <c r="AK478" i="20"/>
  <c r="AL478" i="20" s="1"/>
  <c r="AI478" i="20"/>
  <c r="AJ478" i="20" s="1"/>
  <c r="AG478" i="20"/>
  <c r="AH478" i="20" s="1"/>
  <c r="AF478" i="20"/>
  <c r="AE478" i="20"/>
  <c r="AD478" i="20"/>
  <c r="AC478" i="20"/>
  <c r="AX477" i="20"/>
  <c r="AW477" i="20"/>
  <c r="AV477" i="20"/>
  <c r="AU477" i="20"/>
  <c r="AS477" i="20"/>
  <c r="AT477" i="20" s="1"/>
  <c r="AQ477" i="20"/>
  <c r="AR477" i="20" s="1"/>
  <c r="AP477" i="20"/>
  <c r="AO477" i="20"/>
  <c r="AN477" i="20"/>
  <c r="AM477" i="20"/>
  <c r="AL477" i="20"/>
  <c r="AK477" i="20"/>
  <c r="AI477" i="20"/>
  <c r="AJ477" i="20" s="1"/>
  <c r="AG477" i="20"/>
  <c r="AH477" i="20" s="1"/>
  <c r="AE477" i="20"/>
  <c r="AF477" i="20" s="1"/>
  <c r="AC477" i="20"/>
  <c r="AD477" i="20" s="1"/>
  <c r="AX476" i="20"/>
  <c r="AW476" i="20"/>
  <c r="AV476" i="20"/>
  <c r="AU476" i="20"/>
  <c r="AT476" i="20"/>
  <c r="AS476" i="20"/>
  <c r="AQ476" i="20"/>
  <c r="AR476" i="20" s="1"/>
  <c r="AO476" i="20"/>
  <c r="AP476" i="20" s="1"/>
  <c r="AN476" i="20"/>
  <c r="AM476" i="20"/>
  <c r="AL476" i="20"/>
  <c r="AK476" i="20"/>
  <c r="AI476" i="20"/>
  <c r="AJ476" i="20" s="1"/>
  <c r="AH476" i="20"/>
  <c r="AG476" i="20"/>
  <c r="AE476" i="20"/>
  <c r="AF476" i="20" s="1"/>
  <c r="AC476" i="20"/>
  <c r="AD476" i="20" s="1"/>
  <c r="AW475" i="20"/>
  <c r="AX475" i="20" s="1"/>
  <c r="AV475" i="20"/>
  <c r="AU475" i="20"/>
  <c r="AT475" i="20"/>
  <c r="AS475" i="20"/>
  <c r="AR475" i="20"/>
  <c r="AQ475" i="20"/>
  <c r="AO475" i="20"/>
  <c r="AP475" i="20" s="1"/>
  <c r="AM475" i="20"/>
  <c r="AN475" i="20" s="1"/>
  <c r="AL475" i="20"/>
  <c r="AK475" i="20"/>
  <c r="AJ475" i="20"/>
  <c r="AI475" i="20"/>
  <c r="AH475" i="20"/>
  <c r="AG475" i="20"/>
  <c r="AE475" i="20"/>
  <c r="AF475" i="20" s="1"/>
  <c r="AC475" i="20"/>
  <c r="AD475" i="20" s="1"/>
  <c r="AW474" i="20"/>
  <c r="AX474" i="20" s="1"/>
  <c r="AV474" i="20"/>
  <c r="AU474" i="20"/>
  <c r="AT474" i="20"/>
  <c r="AS474" i="20"/>
  <c r="AQ474" i="20"/>
  <c r="AR474" i="20" s="1"/>
  <c r="AP474" i="20"/>
  <c r="AO474" i="20"/>
  <c r="AM474" i="20"/>
  <c r="AN474" i="20" s="1"/>
  <c r="AK474" i="20"/>
  <c r="AL474" i="20" s="1"/>
  <c r="AI474" i="20"/>
  <c r="AJ474" i="20" s="1"/>
  <c r="AH474" i="20"/>
  <c r="AG474" i="20"/>
  <c r="AE474" i="20"/>
  <c r="AF474" i="20" s="1"/>
  <c r="AC474" i="20"/>
  <c r="AD474" i="20" s="1"/>
  <c r="AW473" i="20"/>
  <c r="AX473" i="20" s="1"/>
  <c r="AU473" i="20"/>
  <c r="AV473" i="20" s="1"/>
  <c r="AS473" i="20"/>
  <c r="AT473" i="20" s="1"/>
  <c r="AR473" i="20"/>
  <c r="AQ473" i="20"/>
  <c r="AP473" i="20"/>
  <c r="AO473" i="20"/>
  <c r="AN473" i="20"/>
  <c r="AM473" i="20"/>
  <c r="AK473" i="20"/>
  <c r="AL473" i="20" s="1"/>
  <c r="AI473" i="20"/>
  <c r="AJ473" i="20" s="1"/>
  <c r="AH473" i="20"/>
  <c r="AG473" i="20"/>
  <c r="AE473" i="20"/>
  <c r="AF473" i="20" s="1"/>
  <c r="AD473" i="20"/>
  <c r="AC473" i="20"/>
  <c r="AX472" i="20"/>
  <c r="AW472" i="20"/>
  <c r="AU472" i="20"/>
  <c r="AV472" i="20" s="1"/>
  <c r="AS472" i="20"/>
  <c r="AT472" i="20" s="1"/>
  <c r="AQ472" i="20"/>
  <c r="AR472" i="20" s="1"/>
  <c r="AP472" i="20"/>
  <c r="AO472" i="20"/>
  <c r="AN472" i="20"/>
  <c r="AM472" i="20"/>
  <c r="AL472" i="20"/>
  <c r="AK472" i="20"/>
  <c r="AI472" i="20"/>
  <c r="AJ472" i="20" s="1"/>
  <c r="AG472" i="20"/>
  <c r="AH472" i="20" s="1"/>
  <c r="AE472" i="20"/>
  <c r="AF472" i="20" s="1"/>
  <c r="AD472" i="20"/>
  <c r="AC472" i="20"/>
  <c r="AX471" i="20"/>
  <c r="AW471" i="20"/>
  <c r="AU471" i="20"/>
  <c r="AV471" i="20" s="1"/>
  <c r="AS471" i="20"/>
  <c r="AT471" i="20" s="1"/>
  <c r="AQ471" i="20"/>
  <c r="AR471" i="20" s="1"/>
  <c r="AP471" i="20"/>
  <c r="AO471" i="20"/>
  <c r="AN471" i="20"/>
  <c r="AM471" i="20"/>
  <c r="AL471" i="20"/>
  <c r="AK471" i="20"/>
  <c r="AJ471" i="20"/>
  <c r="AI471" i="20"/>
  <c r="AG471" i="20"/>
  <c r="AH471" i="20" s="1"/>
  <c r="AE471" i="20"/>
  <c r="AF471" i="20" s="1"/>
  <c r="AD471" i="20"/>
  <c r="AC471" i="20"/>
  <c r="AX470" i="20"/>
  <c r="AW470" i="20"/>
  <c r="AV470" i="20"/>
  <c r="AU470" i="20"/>
  <c r="AS470" i="20"/>
  <c r="AT470" i="20" s="1"/>
  <c r="AQ470" i="20"/>
  <c r="AR470" i="20" s="1"/>
  <c r="AO470" i="20"/>
  <c r="AP470" i="20" s="1"/>
  <c r="AM470" i="20"/>
  <c r="AN470" i="20" s="1"/>
  <c r="AL470" i="20"/>
  <c r="AK470" i="20"/>
  <c r="AJ470" i="20"/>
  <c r="AI470" i="20"/>
  <c r="AH470" i="20"/>
  <c r="AG470" i="20"/>
  <c r="AE470" i="20"/>
  <c r="AF470" i="20" s="1"/>
  <c r="AC470" i="20"/>
  <c r="AD470" i="20" s="1"/>
  <c r="AX469" i="20"/>
  <c r="AW469" i="20"/>
  <c r="AV469" i="20"/>
  <c r="AU469" i="20"/>
  <c r="AT469" i="20"/>
  <c r="AS469" i="20"/>
  <c r="AR469" i="20"/>
  <c r="AQ469" i="20"/>
  <c r="AO469" i="20"/>
  <c r="AP469" i="20" s="1"/>
  <c r="AM469" i="20"/>
  <c r="AN469" i="20" s="1"/>
  <c r="AK469" i="20"/>
  <c r="AL469" i="20" s="1"/>
  <c r="AJ469" i="20"/>
  <c r="AI469" i="20"/>
  <c r="AH469" i="20"/>
  <c r="AG469" i="20"/>
  <c r="AE469" i="20"/>
  <c r="AF469" i="20" s="1"/>
  <c r="AC469" i="20"/>
  <c r="AD469" i="20" s="1"/>
  <c r="AW468" i="20"/>
  <c r="AX468" i="20" s="1"/>
  <c r="AV468" i="20"/>
  <c r="AU468" i="20"/>
  <c r="AT468" i="20"/>
  <c r="AS468" i="20"/>
  <c r="AR468" i="20"/>
  <c r="AQ468" i="20"/>
  <c r="AO468" i="20"/>
  <c r="AP468" i="20" s="1"/>
  <c r="AM468" i="20"/>
  <c r="AN468" i="20" s="1"/>
  <c r="AK468" i="20"/>
  <c r="AL468" i="20" s="1"/>
  <c r="AI468" i="20"/>
  <c r="AJ468" i="20" s="1"/>
  <c r="AH468" i="20"/>
  <c r="AG468" i="20"/>
  <c r="AF468" i="20"/>
  <c r="AE468" i="20"/>
  <c r="AD468" i="20"/>
  <c r="AC468" i="20"/>
  <c r="AW467" i="20"/>
  <c r="AX467" i="20" s="1"/>
  <c r="AU467" i="20"/>
  <c r="AV467" i="20" s="1"/>
  <c r="AT467" i="20"/>
  <c r="AS467" i="20"/>
  <c r="AQ467" i="20"/>
  <c r="AR467" i="20" s="1"/>
  <c r="AP467" i="20"/>
  <c r="AO467" i="20"/>
  <c r="AM467" i="20"/>
  <c r="AN467" i="20" s="1"/>
  <c r="AK467" i="20"/>
  <c r="AL467" i="20" s="1"/>
  <c r="AI467" i="20"/>
  <c r="AJ467" i="20" s="1"/>
  <c r="AG467" i="20"/>
  <c r="AH467" i="20" s="1"/>
  <c r="AE467" i="20"/>
  <c r="AF467" i="20" s="1"/>
  <c r="AD467" i="20"/>
  <c r="AC467" i="20"/>
  <c r="AX466" i="20"/>
  <c r="AW466" i="20"/>
  <c r="AU466" i="20"/>
  <c r="AV466" i="20" s="1"/>
  <c r="AS466" i="20"/>
  <c r="AT466" i="20" s="1"/>
  <c r="AQ466" i="20"/>
  <c r="AR466" i="20" s="1"/>
  <c r="AP466" i="20"/>
  <c r="AO466" i="20"/>
  <c r="AN466" i="20"/>
  <c r="AM466" i="20"/>
  <c r="AL466" i="20"/>
  <c r="AK466" i="20"/>
  <c r="AI466" i="20"/>
  <c r="AJ466" i="20" s="1"/>
  <c r="AG466" i="20"/>
  <c r="AH466" i="20" s="1"/>
  <c r="AE466" i="20"/>
  <c r="AF466" i="20" s="1"/>
  <c r="AD466" i="20"/>
  <c r="AC466" i="20"/>
  <c r="AX465" i="20"/>
  <c r="AW465" i="20"/>
  <c r="AV465" i="20"/>
  <c r="AU465" i="20"/>
  <c r="AS465" i="20"/>
  <c r="AT465" i="20" s="1"/>
  <c r="AQ465" i="20"/>
  <c r="AR465" i="20" s="1"/>
  <c r="AP465" i="20"/>
  <c r="AO465" i="20"/>
  <c r="AN465" i="20"/>
  <c r="AM465" i="20"/>
  <c r="AL465" i="20"/>
  <c r="AK465" i="20"/>
  <c r="AI465" i="20"/>
  <c r="AJ465" i="20" s="1"/>
  <c r="AG465" i="20"/>
  <c r="AH465" i="20" s="1"/>
  <c r="AE465" i="20"/>
  <c r="AF465" i="20" s="1"/>
  <c r="AD465" i="20"/>
  <c r="AC465" i="20"/>
  <c r="AX464" i="20"/>
  <c r="AW464" i="20"/>
  <c r="AV464" i="20"/>
  <c r="AU464" i="20"/>
  <c r="AT464" i="20"/>
  <c r="AS464" i="20"/>
  <c r="AQ464" i="20"/>
  <c r="AR464" i="20" s="1"/>
  <c r="AO464" i="20"/>
  <c r="AP464" i="20" s="1"/>
  <c r="AM464" i="20"/>
  <c r="AN464" i="20" s="1"/>
  <c r="AL464" i="20"/>
  <c r="AK464" i="20"/>
  <c r="AI464" i="20"/>
  <c r="AJ464" i="20" s="1"/>
  <c r="AG464" i="20"/>
  <c r="AH464" i="20" s="1"/>
  <c r="AE464" i="20"/>
  <c r="AF464" i="20" s="1"/>
  <c r="AC464" i="20"/>
  <c r="AD464" i="20" s="1"/>
  <c r="AW463" i="20"/>
  <c r="AX463" i="20" s="1"/>
  <c r="AV463" i="20"/>
  <c r="AU463" i="20"/>
  <c r="AT463" i="20"/>
  <c r="AS463" i="20"/>
  <c r="AQ463" i="20"/>
  <c r="AR463" i="20" s="1"/>
  <c r="AO463" i="20"/>
  <c r="AP463" i="20" s="1"/>
  <c r="AM463" i="20"/>
  <c r="AN463" i="20" s="1"/>
  <c r="AL463" i="20"/>
  <c r="AK463" i="20"/>
  <c r="AI463" i="20"/>
  <c r="AJ463" i="20" s="1"/>
  <c r="AH463" i="20"/>
  <c r="AG463" i="20"/>
  <c r="AE463" i="20"/>
  <c r="AF463" i="20" s="1"/>
  <c r="AC463" i="20"/>
  <c r="AD463" i="20" s="1"/>
  <c r="AW462" i="20"/>
  <c r="AX462" i="20" s="1"/>
  <c r="AU462" i="20"/>
  <c r="AV462" i="20" s="1"/>
  <c r="AT462" i="20"/>
  <c r="AS462" i="20"/>
  <c r="AQ462" i="20"/>
  <c r="AR462" i="20" s="1"/>
  <c r="AP462" i="20"/>
  <c r="AO462" i="20"/>
  <c r="AM462" i="20"/>
  <c r="AN462" i="20" s="1"/>
  <c r="AK462" i="20"/>
  <c r="AL462" i="20" s="1"/>
  <c r="AJ462" i="20"/>
  <c r="AI462" i="20"/>
  <c r="AH462" i="20"/>
  <c r="AG462" i="20"/>
  <c r="AE462" i="20"/>
  <c r="AF462" i="20" s="1"/>
  <c r="AC462" i="20"/>
  <c r="AD462" i="20" s="1"/>
  <c r="AW461" i="20"/>
  <c r="AX461" i="20" s="1"/>
  <c r="AU461" i="20"/>
  <c r="AV461" i="20" s="1"/>
  <c r="AT461" i="20"/>
  <c r="AS461" i="20"/>
  <c r="AQ461" i="20"/>
  <c r="AR461" i="20" s="1"/>
  <c r="AP461" i="20"/>
  <c r="AO461" i="20"/>
  <c r="AN461" i="20"/>
  <c r="AM461" i="20"/>
  <c r="AK461" i="20"/>
  <c r="AL461" i="20" s="1"/>
  <c r="AI461" i="20"/>
  <c r="AJ461" i="20" s="1"/>
  <c r="AH461" i="20"/>
  <c r="AG461" i="20"/>
  <c r="AF461" i="20"/>
  <c r="AE461" i="20"/>
  <c r="AD461" i="20"/>
  <c r="AC461" i="20"/>
  <c r="AW460" i="20"/>
  <c r="AX460" i="20" s="1"/>
  <c r="AU460" i="20"/>
  <c r="AV460" i="20" s="1"/>
  <c r="AS460" i="20"/>
  <c r="AT460" i="20" s="1"/>
  <c r="AQ460" i="20"/>
  <c r="AR460" i="20" s="1"/>
  <c r="AP460" i="20"/>
  <c r="AO460" i="20"/>
  <c r="AN460" i="20"/>
  <c r="AM460" i="20"/>
  <c r="AL460" i="20"/>
  <c r="AK460" i="20"/>
  <c r="AI460" i="20"/>
  <c r="AJ460" i="20" s="1"/>
  <c r="AG460" i="20"/>
  <c r="AH460" i="20" s="1"/>
  <c r="AE460" i="20"/>
  <c r="AF460" i="20" s="1"/>
  <c r="AD460" i="20"/>
  <c r="AC460" i="20"/>
  <c r="AX459" i="20"/>
  <c r="AW459" i="20"/>
  <c r="AV459" i="20"/>
  <c r="AU459" i="20"/>
  <c r="AS459" i="20"/>
  <c r="AT459" i="20" s="1"/>
  <c r="AQ459" i="20"/>
  <c r="AR459" i="20" s="1"/>
  <c r="AO459" i="20"/>
  <c r="AP459" i="20" s="1"/>
  <c r="AN459" i="20"/>
  <c r="AM459" i="20"/>
  <c r="AL459" i="20"/>
  <c r="AK459" i="20"/>
  <c r="AI459" i="20"/>
  <c r="AJ459" i="20" s="1"/>
  <c r="AG459" i="20"/>
  <c r="AH459" i="20" s="1"/>
  <c r="AE459" i="20"/>
  <c r="AF459" i="20" s="1"/>
  <c r="AD459" i="20"/>
  <c r="AC459" i="20"/>
  <c r="AX458" i="20"/>
  <c r="AW458" i="20"/>
  <c r="AV458" i="20"/>
  <c r="AU458" i="20"/>
  <c r="AS458" i="20"/>
  <c r="AT458" i="20" s="1"/>
  <c r="AQ458" i="20"/>
  <c r="AR458" i="20" s="1"/>
  <c r="AO458" i="20"/>
  <c r="AP458" i="20" s="1"/>
  <c r="AN458" i="20"/>
  <c r="AM458" i="20"/>
  <c r="AL458" i="20"/>
  <c r="AK458" i="20"/>
  <c r="AI458" i="20"/>
  <c r="AJ458" i="20" s="1"/>
  <c r="AH458" i="20"/>
  <c r="AG458" i="20"/>
  <c r="AE458" i="20"/>
  <c r="AF458" i="20" s="1"/>
  <c r="AC458" i="20"/>
  <c r="AD458" i="20" s="1"/>
  <c r="AX457" i="20"/>
  <c r="AW457" i="20"/>
  <c r="AV457" i="20"/>
  <c r="AU457" i="20"/>
  <c r="AT457" i="20"/>
  <c r="AS457" i="20"/>
  <c r="AQ457" i="20"/>
  <c r="AR457" i="20" s="1"/>
  <c r="AO457" i="20"/>
  <c r="AP457" i="20" s="1"/>
  <c r="AM457" i="20"/>
  <c r="AN457" i="20" s="1"/>
  <c r="AK457" i="20"/>
  <c r="AL457" i="20" s="1"/>
  <c r="AJ457" i="20"/>
  <c r="AI457" i="20"/>
  <c r="AH457" i="20"/>
  <c r="AG457" i="20"/>
  <c r="AE457" i="20"/>
  <c r="AF457" i="20" s="1"/>
  <c r="AC457" i="20"/>
  <c r="AD457" i="20" s="1"/>
  <c r="AW456" i="20"/>
  <c r="AX456" i="20" s="1"/>
  <c r="AV456" i="20"/>
  <c r="AU456" i="20"/>
  <c r="AT456" i="20"/>
  <c r="AS456" i="20"/>
  <c r="AQ456" i="20"/>
  <c r="AR456" i="20" s="1"/>
  <c r="AP456" i="20"/>
  <c r="AO456" i="20"/>
  <c r="AM456" i="20"/>
  <c r="AN456" i="20" s="1"/>
  <c r="AK456" i="20"/>
  <c r="AL456" i="20" s="1"/>
  <c r="AI456" i="20"/>
  <c r="AJ456" i="20" s="1"/>
  <c r="AH456" i="20"/>
  <c r="AG456" i="20"/>
  <c r="AE456" i="20"/>
  <c r="AF456" i="20" s="1"/>
  <c r="AD456" i="20"/>
  <c r="AC456" i="20"/>
  <c r="AW455" i="20"/>
  <c r="AX455" i="20" s="1"/>
  <c r="AU455" i="20"/>
  <c r="AV455" i="20" s="1"/>
  <c r="AT455" i="20"/>
  <c r="AS455" i="20"/>
  <c r="AQ455" i="20"/>
  <c r="AR455" i="20" s="1"/>
  <c r="AP455" i="20"/>
  <c r="AO455" i="20"/>
  <c r="AM455" i="20"/>
  <c r="AN455" i="20" s="1"/>
  <c r="AK455" i="20"/>
  <c r="AL455" i="20" s="1"/>
  <c r="AI455" i="20"/>
  <c r="AJ455" i="20" s="1"/>
  <c r="AH455" i="20"/>
  <c r="AG455" i="20"/>
  <c r="AE455" i="20"/>
  <c r="AF455" i="20" s="1"/>
  <c r="AD455" i="20"/>
  <c r="AC455" i="20"/>
  <c r="AX454" i="20"/>
  <c r="AW454" i="20"/>
  <c r="AU454" i="20"/>
  <c r="AV454" i="20" s="1"/>
  <c r="AS454" i="20"/>
  <c r="AT454" i="20" s="1"/>
  <c r="AQ454" i="20"/>
  <c r="AR454" i="20" s="1"/>
  <c r="AP454" i="20"/>
  <c r="AO454" i="20"/>
  <c r="AM454" i="20"/>
  <c r="AN454" i="20" s="1"/>
  <c r="AK454" i="20"/>
  <c r="AL454" i="20" s="1"/>
  <c r="AI454" i="20"/>
  <c r="AJ454" i="20" s="1"/>
  <c r="AG454" i="20"/>
  <c r="AH454" i="20" s="1"/>
  <c r="AE454" i="20"/>
  <c r="AF454" i="20" s="1"/>
  <c r="AD454" i="20"/>
  <c r="AC454" i="20"/>
  <c r="AX453" i="20"/>
  <c r="AW453" i="20"/>
  <c r="AV453" i="20"/>
  <c r="AU453" i="20"/>
  <c r="AS453" i="20"/>
  <c r="AT453" i="20" s="1"/>
  <c r="AQ453" i="20"/>
  <c r="AR453" i="20" s="1"/>
  <c r="AP453" i="20"/>
  <c r="AO453" i="20"/>
  <c r="AN453" i="20"/>
  <c r="AM453" i="20"/>
  <c r="AL453" i="20"/>
  <c r="AK453" i="20"/>
  <c r="AJ453" i="20"/>
  <c r="AI453" i="20"/>
  <c r="AG453" i="20"/>
  <c r="AH453" i="20" s="1"/>
  <c r="AE453" i="20"/>
  <c r="AF453" i="20" s="1"/>
  <c r="AC453" i="20"/>
  <c r="AD453" i="20" s="1"/>
  <c r="AX452" i="20"/>
  <c r="AW452" i="20"/>
  <c r="AV452" i="20"/>
  <c r="AU452" i="20"/>
  <c r="AT452" i="20"/>
  <c r="AS452" i="20"/>
  <c r="AQ452" i="20"/>
  <c r="AR452" i="20" s="1"/>
  <c r="AO452" i="20"/>
  <c r="AP452" i="20" s="1"/>
  <c r="AN452" i="20"/>
  <c r="AM452" i="20"/>
  <c r="AL452" i="20"/>
  <c r="AK452" i="20"/>
  <c r="AJ452" i="20"/>
  <c r="AI452" i="20"/>
  <c r="AG452" i="20"/>
  <c r="AH452" i="20" s="1"/>
  <c r="AE452" i="20"/>
  <c r="AF452" i="20" s="1"/>
  <c r="AC452" i="20"/>
  <c r="AD452" i="20" s="1"/>
  <c r="AX451" i="20"/>
  <c r="AW451" i="20"/>
  <c r="AV451" i="20"/>
  <c r="AU451" i="20"/>
  <c r="AT451" i="20"/>
  <c r="AS451" i="20"/>
  <c r="AQ451" i="20"/>
  <c r="AR451" i="20" s="1"/>
  <c r="AO451" i="20"/>
  <c r="AP451" i="20" s="1"/>
  <c r="AM451" i="20"/>
  <c r="AN451" i="20" s="1"/>
  <c r="AL451" i="20"/>
  <c r="AK451" i="20"/>
  <c r="AJ451" i="20"/>
  <c r="AI451" i="20"/>
  <c r="AH451" i="20"/>
  <c r="AG451" i="20"/>
  <c r="AE451" i="20"/>
  <c r="AF451" i="20" s="1"/>
  <c r="AC451" i="20"/>
  <c r="AD451" i="20" s="1"/>
  <c r="AW450" i="20"/>
  <c r="AX450" i="20" s="1"/>
  <c r="AU450" i="20"/>
  <c r="AV450" i="20" s="1"/>
  <c r="AT450" i="20"/>
  <c r="AS450" i="20"/>
  <c r="AR450" i="20"/>
  <c r="AQ450" i="20"/>
  <c r="AP450" i="20"/>
  <c r="AO450" i="20"/>
  <c r="AM450" i="20"/>
  <c r="AN450" i="20" s="1"/>
  <c r="AK450" i="20"/>
  <c r="AL450" i="20" s="1"/>
  <c r="AI450" i="20"/>
  <c r="AJ450" i="20" s="1"/>
  <c r="AH450" i="20"/>
  <c r="AG450" i="20"/>
  <c r="AE450" i="20"/>
  <c r="AF450" i="20" s="1"/>
  <c r="AD450" i="20"/>
  <c r="AC450" i="20"/>
  <c r="AW449" i="20"/>
  <c r="AX449" i="20" s="1"/>
  <c r="AU449" i="20"/>
  <c r="AV449" i="20" s="1"/>
  <c r="AS449" i="20"/>
  <c r="AT449" i="20" s="1"/>
  <c r="AR449" i="20"/>
  <c r="AQ449" i="20"/>
  <c r="AP449" i="20"/>
  <c r="AO449" i="20"/>
  <c r="AN449" i="20"/>
  <c r="AM449" i="20"/>
  <c r="AK449" i="20"/>
  <c r="AL449" i="20" s="1"/>
  <c r="AI449" i="20"/>
  <c r="AJ449" i="20" s="1"/>
  <c r="AH449" i="20"/>
  <c r="AG449" i="20"/>
  <c r="AE449" i="20"/>
  <c r="AF449" i="20" s="1"/>
  <c r="AD449" i="20"/>
  <c r="AC449" i="20"/>
  <c r="AW448" i="20"/>
  <c r="AX448" i="20" s="1"/>
  <c r="AU448" i="20"/>
  <c r="AV448" i="20" s="1"/>
  <c r="AS448" i="20"/>
  <c r="AT448" i="20" s="1"/>
  <c r="AQ448" i="20"/>
  <c r="AR448" i="20" s="1"/>
  <c r="AP448" i="20"/>
  <c r="AO448" i="20"/>
  <c r="AN448" i="20"/>
  <c r="AM448" i="20"/>
  <c r="AL448" i="20"/>
  <c r="AK448" i="20"/>
  <c r="AI448" i="20"/>
  <c r="AJ448" i="20" s="1"/>
  <c r="AG448" i="20"/>
  <c r="AH448" i="20" s="1"/>
  <c r="AE448" i="20"/>
  <c r="AF448" i="20" s="1"/>
  <c r="AD448" i="20"/>
  <c r="AC448" i="20"/>
  <c r="AX447" i="20"/>
  <c r="AW447" i="20"/>
  <c r="AU447" i="20"/>
  <c r="AV447" i="20" s="1"/>
  <c r="AS447" i="20"/>
  <c r="AT447" i="20" s="1"/>
  <c r="AQ447" i="20"/>
  <c r="AR447" i="20" s="1"/>
  <c r="AO447" i="20"/>
  <c r="AP447" i="20" s="1"/>
  <c r="AN447" i="20"/>
  <c r="AM447" i="20"/>
  <c r="AL447" i="20"/>
  <c r="AK447" i="20"/>
  <c r="AJ447" i="20"/>
  <c r="AI447" i="20"/>
  <c r="AG447" i="20"/>
  <c r="AH447" i="20" s="1"/>
  <c r="AE447" i="20"/>
  <c r="AF447" i="20" s="1"/>
  <c r="AD447" i="20"/>
  <c r="AC447" i="20"/>
  <c r="AX446" i="20"/>
  <c r="AW446" i="20"/>
  <c r="AV446" i="20"/>
  <c r="AU446" i="20"/>
  <c r="AT446" i="20"/>
  <c r="AS446" i="20"/>
  <c r="AQ446" i="20"/>
  <c r="AR446" i="20" s="1"/>
  <c r="AO446" i="20"/>
  <c r="AP446" i="20" s="1"/>
  <c r="AM446" i="20"/>
  <c r="AN446" i="20" s="1"/>
  <c r="AL446" i="20"/>
  <c r="AK446" i="20"/>
  <c r="AJ446" i="20"/>
  <c r="AI446" i="20"/>
  <c r="AH446" i="20"/>
  <c r="AG446" i="20"/>
  <c r="AE446" i="20"/>
  <c r="AF446" i="20" s="1"/>
  <c r="AC446" i="20"/>
  <c r="AD446" i="20" s="1"/>
  <c r="AX445" i="20"/>
  <c r="AW445" i="20"/>
  <c r="AV445" i="20"/>
  <c r="AU445" i="20"/>
  <c r="AT445" i="20"/>
  <c r="AS445" i="20"/>
  <c r="AQ445" i="20"/>
  <c r="AR445" i="20" s="1"/>
  <c r="AO445" i="20"/>
  <c r="AP445" i="20" s="1"/>
  <c r="AM445" i="20"/>
  <c r="AN445" i="20" s="1"/>
  <c r="AL445" i="20"/>
  <c r="AK445" i="20"/>
  <c r="AI445" i="20"/>
  <c r="AJ445" i="20" s="1"/>
  <c r="AH445" i="20"/>
  <c r="AG445" i="20"/>
  <c r="AE445" i="20"/>
  <c r="AF445" i="20" s="1"/>
  <c r="AC445" i="20"/>
  <c r="AD445" i="20" s="1"/>
  <c r="AW444" i="20"/>
  <c r="AX444" i="20" s="1"/>
  <c r="AV444" i="20"/>
  <c r="AU444" i="20"/>
  <c r="AT444" i="20"/>
  <c r="AS444" i="20"/>
  <c r="AQ444" i="20"/>
  <c r="AR444" i="20" s="1"/>
  <c r="AO444" i="20"/>
  <c r="AP444" i="20" s="1"/>
  <c r="AM444" i="20"/>
  <c r="AN444" i="20" s="1"/>
  <c r="AK444" i="20"/>
  <c r="AL444" i="20" s="1"/>
  <c r="AI444" i="20"/>
  <c r="AJ444" i="20" s="1"/>
  <c r="AH444" i="20"/>
  <c r="AG444" i="20"/>
  <c r="AE444" i="20"/>
  <c r="AF444" i="20" s="1"/>
  <c r="AD444" i="20"/>
  <c r="AC444" i="20"/>
  <c r="AW443" i="20"/>
  <c r="AX443" i="20" s="1"/>
  <c r="AU443" i="20"/>
  <c r="AV443" i="20" s="1"/>
  <c r="AT443" i="20"/>
  <c r="AS443" i="20"/>
  <c r="AR443" i="20"/>
  <c r="AQ443" i="20"/>
  <c r="AP443" i="20"/>
  <c r="AO443" i="20"/>
  <c r="AN443" i="20"/>
  <c r="AM443" i="20"/>
  <c r="AK443" i="20"/>
  <c r="AL443" i="20" s="1"/>
  <c r="AI443" i="20"/>
  <c r="AJ443" i="20" s="1"/>
  <c r="AG443" i="20"/>
  <c r="AH443" i="20" s="1"/>
  <c r="AF443" i="20"/>
  <c r="AE443" i="20"/>
  <c r="AD443" i="20"/>
  <c r="AC443" i="20"/>
  <c r="AX442" i="20"/>
  <c r="AW442" i="20"/>
  <c r="AU442" i="20"/>
  <c r="AV442" i="20" s="1"/>
  <c r="AS442" i="20"/>
  <c r="AT442" i="20" s="1"/>
  <c r="AR442" i="20"/>
  <c r="AQ442" i="20"/>
  <c r="AP442" i="20"/>
  <c r="AO442" i="20"/>
  <c r="AM442" i="20"/>
  <c r="AN442" i="20" s="1"/>
  <c r="AL442" i="20"/>
  <c r="AK442" i="20"/>
  <c r="AI442" i="20"/>
  <c r="AJ442" i="20" s="1"/>
  <c r="AG442" i="20"/>
  <c r="AH442" i="20" s="1"/>
  <c r="AE442" i="20"/>
  <c r="AF442" i="20" s="1"/>
  <c r="AD442" i="20"/>
  <c r="AC442" i="20"/>
  <c r="AX441" i="20"/>
  <c r="AW441" i="20"/>
  <c r="AV441" i="20"/>
  <c r="AU441" i="20"/>
  <c r="AS441" i="20"/>
  <c r="AT441" i="20" s="1"/>
  <c r="AQ441" i="20"/>
  <c r="AR441" i="20" s="1"/>
  <c r="AP441" i="20"/>
  <c r="AO441" i="20"/>
  <c r="AM441" i="20"/>
  <c r="AN441" i="20" s="1"/>
  <c r="AL441" i="20"/>
  <c r="AK441" i="20"/>
  <c r="AI441" i="20"/>
  <c r="AJ441" i="20" s="1"/>
  <c r="AG441" i="20"/>
  <c r="AH441" i="20" s="1"/>
  <c r="AE441" i="20"/>
  <c r="AF441" i="20" s="1"/>
  <c r="AD441" i="20"/>
  <c r="AC441" i="20"/>
  <c r="AX440" i="20"/>
  <c r="AW440" i="20"/>
  <c r="AV440" i="20"/>
  <c r="AU440" i="20"/>
  <c r="AT440" i="20"/>
  <c r="AS440" i="20"/>
  <c r="AQ440" i="20"/>
  <c r="AR440" i="20" s="1"/>
  <c r="AO440" i="20"/>
  <c r="AP440" i="20" s="1"/>
  <c r="AN440" i="20"/>
  <c r="AM440" i="20"/>
  <c r="AL440" i="20"/>
  <c r="AK440" i="20"/>
  <c r="AI440" i="20"/>
  <c r="AJ440" i="20" s="1"/>
  <c r="AH440" i="20"/>
  <c r="AG440" i="20"/>
  <c r="AE440" i="20"/>
  <c r="AF440" i="20" s="1"/>
  <c r="AC440" i="20"/>
  <c r="AD440" i="20" s="1"/>
  <c r="AW439" i="20"/>
  <c r="AX439" i="20" s="1"/>
  <c r="AV439" i="20"/>
  <c r="AU439" i="20"/>
  <c r="AT439" i="20"/>
  <c r="AS439" i="20"/>
  <c r="AQ439" i="20"/>
  <c r="AR439" i="20" s="1"/>
  <c r="AO439" i="20"/>
  <c r="AP439" i="20" s="1"/>
  <c r="AM439" i="20"/>
  <c r="AN439" i="20" s="1"/>
  <c r="AL439" i="20"/>
  <c r="AK439" i="20"/>
  <c r="AJ439" i="20"/>
  <c r="AI439" i="20"/>
  <c r="AH439" i="20"/>
  <c r="AG439" i="20"/>
  <c r="AF439" i="20"/>
  <c r="AE439" i="20"/>
  <c r="AC439" i="20"/>
  <c r="AD439" i="20" s="1"/>
  <c r="AW438" i="20"/>
  <c r="AX438" i="20" s="1"/>
  <c r="AV438" i="20"/>
  <c r="AU438" i="20"/>
  <c r="AT438" i="20"/>
  <c r="AS438" i="20"/>
  <c r="AR438" i="20"/>
  <c r="AQ438" i="20"/>
  <c r="AP438" i="20"/>
  <c r="AO438" i="20"/>
  <c r="AM438" i="20"/>
  <c r="AN438" i="20" s="1"/>
  <c r="AK438" i="20"/>
  <c r="AL438" i="20" s="1"/>
  <c r="AJ438" i="20"/>
  <c r="AI438" i="20"/>
  <c r="AH438" i="20"/>
  <c r="AG438" i="20"/>
  <c r="AE438" i="20"/>
  <c r="AF438" i="20" s="1"/>
  <c r="AC438" i="20"/>
  <c r="AD438" i="20" s="1"/>
  <c r="AW437" i="20"/>
  <c r="AX437" i="20" s="1"/>
  <c r="AU437" i="20"/>
  <c r="AV437" i="20" s="1"/>
  <c r="AT437" i="20"/>
  <c r="AS437" i="20"/>
  <c r="AQ437" i="20"/>
  <c r="AR437" i="20" s="1"/>
  <c r="AP437" i="20"/>
  <c r="AO437" i="20"/>
  <c r="AM437" i="20"/>
  <c r="AN437" i="20" s="1"/>
  <c r="AK437" i="20"/>
  <c r="AL437" i="20" s="1"/>
  <c r="AI437" i="20"/>
  <c r="AJ437" i="20" s="1"/>
  <c r="AH437" i="20"/>
  <c r="AG437" i="20"/>
  <c r="AE437" i="20"/>
  <c r="AF437" i="20" s="1"/>
  <c r="AD437" i="20"/>
  <c r="AC437" i="20"/>
  <c r="AX436" i="20"/>
  <c r="AW436" i="20"/>
  <c r="AU436" i="20"/>
  <c r="AV436" i="20" s="1"/>
  <c r="AS436" i="20"/>
  <c r="AT436" i="20" s="1"/>
  <c r="AQ436" i="20"/>
  <c r="AR436" i="20" s="1"/>
  <c r="AP436" i="20"/>
  <c r="AO436" i="20"/>
  <c r="AN436" i="20"/>
  <c r="AM436" i="20"/>
  <c r="AL436" i="20"/>
  <c r="AK436" i="20"/>
  <c r="AI436" i="20"/>
  <c r="AJ436" i="20" s="1"/>
  <c r="AG436" i="20"/>
  <c r="AH436" i="20" s="1"/>
  <c r="AE436" i="20"/>
  <c r="AF436" i="20" s="1"/>
  <c r="AD436" i="20"/>
  <c r="AC436" i="20"/>
  <c r="AX435" i="20"/>
  <c r="AW435" i="20"/>
  <c r="AV435" i="20"/>
  <c r="AU435" i="20"/>
  <c r="AS435" i="20"/>
  <c r="AT435" i="20" s="1"/>
  <c r="AQ435" i="20"/>
  <c r="AR435" i="20" s="1"/>
  <c r="AP435" i="20"/>
  <c r="AO435" i="20"/>
  <c r="AM435" i="20"/>
  <c r="AN435" i="20" s="1"/>
  <c r="AL435" i="20"/>
  <c r="AK435" i="20"/>
  <c r="AI435" i="20"/>
  <c r="AJ435" i="20" s="1"/>
  <c r="AG435" i="20"/>
  <c r="AH435" i="20" s="1"/>
  <c r="AE435" i="20"/>
  <c r="AF435" i="20" s="1"/>
  <c r="AD435" i="20"/>
  <c r="AC435" i="20"/>
  <c r="AX434" i="20"/>
  <c r="AW434" i="20"/>
  <c r="AV434" i="20"/>
  <c r="AU434" i="20"/>
  <c r="AS434" i="20"/>
  <c r="AT434" i="20" s="1"/>
  <c r="AQ434" i="20"/>
  <c r="AR434" i="20" s="1"/>
  <c r="AO434" i="20"/>
  <c r="AP434" i="20" s="1"/>
  <c r="AN434" i="20"/>
  <c r="AM434" i="20"/>
  <c r="AL434" i="20"/>
  <c r="AK434" i="20"/>
  <c r="AI434" i="20"/>
  <c r="AJ434" i="20" s="1"/>
  <c r="AH434" i="20"/>
  <c r="AG434" i="20"/>
  <c r="AE434" i="20"/>
  <c r="AF434" i="20" s="1"/>
  <c r="AC434" i="20"/>
  <c r="AD434" i="20" s="1"/>
  <c r="AX433" i="20"/>
  <c r="AW433" i="20"/>
  <c r="AV433" i="20"/>
  <c r="AU433" i="20"/>
  <c r="AT433" i="20"/>
  <c r="AS433" i="20"/>
  <c r="AR433" i="20"/>
  <c r="AQ433" i="20"/>
  <c r="AO433" i="20"/>
  <c r="AP433" i="20" s="1"/>
  <c r="AM433" i="20"/>
  <c r="AN433" i="20" s="1"/>
  <c r="AK433" i="20"/>
  <c r="AL433" i="20" s="1"/>
  <c r="AJ433" i="20"/>
  <c r="AI433" i="20"/>
  <c r="AH433" i="20"/>
  <c r="AG433" i="20"/>
  <c r="AE433" i="20"/>
  <c r="AF433" i="20" s="1"/>
  <c r="AC433" i="20"/>
  <c r="AD433" i="20" s="1"/>
  <c r="AW432" i="20"/>
  <c r="AX432" i="20" s="1"/>
  <c r="AV432" i="20"/>
  <c r="AU432" i="20"/>
  <c r="AT432" i="20"/>
  <c r="AS432" i="20"/>
  <c r="AQ432" i="20"/>
  <c r="AR432" i="20" s="1"/>
  <c r="AP432" i="20"/>
  <c r="AO432" i="20"/>
  <c r="AM432" i="20"/>
  <c r="AN432" i="20" s="1"/>
  <c r="AK432" i="20"/>
  <c r="AL432" i="20" s="1"/>
  <c r="AI432" i="20"/>
  <c r="AJ432" i="20" s="1"/>
  <c r="AH432" i="20"/>
  <c r="AG432" i="20"/>
  <c r="AE432" i="20"/>
  <c r="AF432" i="20" s="1"/>
  <c r="AD432" i="20"/>
  <c r="AC432" i="20"/>
  <c r="AW431" i="20"/>
  <c r="AX431" i="20" s="1"/>
  <c r="AU431" i="20"/>
  <c r="AV431" i="20" s="1"/>
  <c r="AT431" i="20"/>
  <c r="AS431" i="20"/>
  <c r="AR431" i="20"/>
  <c r="AQ431" i="20"/>
  <c r="AP431" i="20"/>
  <c r="AO431" i="20"/>
  <c r="AM431" i="20"/>
  <c r="AN431" i="20" s="1"/>
  <c r="AK431" i="20"/>
  <c r="AL431" i="20" s="1"/>
  <c r="AI431" i="20"/>
  <c r="AJ431" i="20" s="1"/>
  <c r="AH431" i="20"/>
  <c r="AG431" i="20"/>
  <c r="AE431" i="20"/>
  <c r="AF431" i="20" s="1"/>
  <c r="AD431" i="20"/>
  <c r="AC431" i="20"/>
  <c r="AX430" i="20"/>
  <c r="AW430" i="20"/>
  <c r="AU430" i="20"/>
  <c r="AV430" i="20" s="1"/>
  <c r="AS430" i="20"/>
  <c r="AT430" i="20" s="1"/>
  <c r="AQ430" i="20"/>
  <c r="AR430" i="20" s="1"/>
  <c r="AP430" i="20"/>
  <c r="AO430" i="20"/>
  <c r="AN430" i="20"/>
  <c r="AM430" i="20"/>
  <c r="AL430" i="20"/>
  <c r="AK430" i="20"/>
  <c r="AI430" i="20"/>
  <c r="AJ430" i="20" s="1"/>
  <c r="AG430" i="20"/>
  <c r="AH430" i="20" s="1"/>
  <c r="AE430" i="20"/>
  <c r="AF430" i="20" s="1"/>
  <c r="AD430" i="20"/>
  <c r="AC430" i="20"/>
  <c r="AX429" i="20"/>
  <c r="AW429" i="20"/>
  <c r="AV429" i="20"/>
  <c r="AU429" i="20"/>
  <c r="AS429" i="20"/>
  <c r="AT429" i="20" s="1"/>
  <c r="AQ429" i="20"/>
  <c r="AR429" i="20" s="1"/>
  <c r="AP429" i="20"/>
  <c r="AO429" i="20"/>
  <c r="AN429" i="20"/>
  <c r="AM429" i="20"/>
  <c r="AL429" i="20"/>
  <c r="AK429" i="20"/>
  <c r="AJ429" i="20"/>
  <c r="AI429" i="20"/>
  <c r="AG429" i="20"/>
  <c r="AH429" i="20" s="1"/>
  <c r="AE429" i="20"/>
  <c r="AF429" i="20" s="1"/>
  <c r="AD429" i="20"/>
  <c r="AC429" i="20"/>
  <c r="AX428" i="20"/>
  <c r="AW428" i="20"/>
  <c r="AV428" i="20"/>
  <c r="AU428" i="20"/>
  <c r="AT428" i="20"/>
  <c r="AS428" i="20"/>
  <c r="AQ428" i="20"/>
  <c r="AR428" i="20" s="1"/>
  <c r="AO428" i="20"/>
  <c r="AP428" i="20" s="1"/>
  <c r="AM428" i="20"/>
  <c r="AN428" i="20" s="1"/>
  <c r="AL428" i="20"/>
  <c r="AK428" i="20"/>
  <c r="AI428" i="20"/>
  <c r="AJ428" i="20" s="1"/>
  <c r="AG428" i="20"/>
  <c r="AH428" i="20" s="1"/>
  <c r="AE428" i="20"/>
  <c r="AF428" i="20" s="1"/>
  <c r="AC428" i="20"/>
  <c r="AD428" i="20" s="1"/>
  <c r="AX427" i="20"/>
  <c r="AW427" i="20"/>
  <c r="AV427" i="20"/>
  <c r="AU427" i="20"/>
  <c r="AT427" i="20"/>
  <c r="AS427" i="20"/>
  <c r="AQ427" i="20"/>
  <c r="AR427" i="20" s="1"/>
  <c r="AO427" i="20"/>
  <c r="AP427" i="20" s="1"/>
  <c r="AM427" i="20"/>
  <c r="AN427" i="20" s="1"/>
  <c r="AL427" i="20"/>
  <c r="AK427" i="20"/>
  <c r="AI427" i="20"/>
  <c r="AJ427" i="20" s="1"/>
  <c r="AH427" i="20"/>
  <c r="AG427" i="20"/>
  <c r="AF427" i="20"/>
  <c r="AE427" i="20"/>
  <c r="AC427" i="20"/>
  <c r="AD427" i="20" s="1"/>
  <c r="AW426" i="20"/>
  <c r="AX426" i="20" s="1"/>
  <c r="AU426" i="20"/>
  <c r="AV426" i="20" s="1"/>
  <c r="AT426" i="20"/>
  <c r="AS426" i="20"/>
  <c r="AR426" i="20"/>
  <c r="AQ426" i="20"/>
  <c r="AP426" i="20"/>
  <c r="AO426" i="20"/>
  <c r="AM426" i="20"/>
  <c r="AN426" i="20" s="1"/>
  <c r="AK426" i="20"/>
  <c r="AL426" i="20" s="1"/>
  <c r="AI426" i="20"/>
  <c r="AJ426" i="20" s="1"/>
  <c r="AH426" i="20"/>
  <c r="AG426" i="20"/>
  <c r="AE426" i="20"/>
  <c r="AF426" i="20" s="1"/>
  <c r="AD426" i="20"/>
  <c r="AC426" i="20"/>
  <c r="AW425" i="20"/>
  <c r="AX425" i="20" s="1"/>
  <c r="AU425" i="20"/>
  <c r="AV425" i="20" s="1"/>
  <c r="AT425" i="20"/>
  <c r="AS425" i="20"/>
  <c r="AQ425" i="20"/>
  <c r="AR425" i="20" s="1"/>
  <c r="AP425" i="20"/>
  <c r="AO425" i="20"/>
  <c r="AM425" i="20"/>
  <c r="AN425" i="20" s="1"/>
  <c r="AK425" i="20"/>
  <c r="AL425" i="20" s="1"/>
  <c r="AI425" i="20"/>
  <c r="AJ425" i="20" s="1"/>
  <c r="AH425" i="20"/>
  <c r="AG425" i="20"/>
  <c r="AE425" i="20"/>
  <c r="AF425" i="20" s="1"/>
  <c r="AD425" i="20"/>
  <c r="AC425" i="20"/>
  <c r="AW424" i="20"/>
  <c r="AX424" i="20" s="1"/>
  <c r="AU424" i="20"/>
  <c r="AV424" i="20" s="1"/>
  <c r="AS424" i="20"/>
  <c r="AT424" i="20" s="1"/>
  <c r="AR424" i="20"/>
  <c r="AQ424" i="20"/>
  <c r="AP424" i="20"/>
  <c r="AO424" i="20"/>
  <c r="AM424" i="20"/>
  <c r="AN424" i="20" s="1"/>
  <c r="AL424" i="20"/>
  <c r="AK424" i="20"/>
  <c r="AI424" i="20"/>
  <c r="AJ424" i="20" s="1"/>
  <c r="AG424" i="20"/>
  <c r="AH424" i="20" s="1"/>
  <c r="AF424" i="20"/>
  <c r="AE424" i="20"/>
  <c r="AD424" i="20"/>
  <c r="AC424" i="20"/>
  <c r="AX423" i="20"/>
  <c r="AW423" i="20"/>
  <c r="AV423" i="20"/>
  <c r="AU423" i="20"/>
  <c r="AS423" i="20"/>
  <c r="AT423" i="20" s="1"/>
  <c r="AQ423" i="20"/>
  <c r="AR423" i="20" s="1"/>
  <c r="AO423" i="20"/>
  <c r="AP423" i="20" s="1"/>
  <c r="AN423" i="20"/>
  <c r="AM423" i="20"/>
  <c r="AL423" i="20"/>
  <c r="AK423" i="20"/>
  <c r="AJ423" i="20"/>
  <c r="AI423" i="20"/>
  <c r="AG423" i="20"/>
  <c r="AH423" i="20" s="1"/>
  <c r="AE423" i="20"/>
  <c r="AF423" i="20" s="1"/>
  <c r="AD423" i="20"/>
  <c r="AC423" i="20"/>
  <c r="AX422" i="20"/>
  <c r="AW422" i="20"/>
  <c r="AV422" i="20"/>
  <c r="AU422" i="20"/>
  <c r="AT422" i="20"/>
  <c r="AS422" i="20"/>
  <c r="AQ422" i="20"/>
  <c r="AR422" i="20" s="1"/>
  <c r="AO422" i="20"/>
  <c r="AP422" i="20" s="1"/>
  <c r="AM422" i="20"/>
  <c r="AN422" i="20" s="1"/>
  <c r="AL422" i="20"/>
  <c r="AK422" i="20"/>
  <c r="AJ422" i="20"/>
  <c r="AI422" i="20"/>
  <c r="AH422" i="20"/>
  <c r="AG422" i="20"/>
  <c r="AE422" i="20"/>
  <c r="AF422" i="20" s="1"/>
  <c r="AC422" i="20"/>
  <c r="AD422" i="20" s="1"/>
  <c r="AX421" i="20"/>
  <c r="AW421" i="20"/>
  <c r="AV421" i="20"/>
  <c r="AU421" i="20"/>
  <c r="AT421" i="20"/>
  <c r="AS421" i="20"/>
  <c r="AQ421" i="20"/>
  <c r="AR421" i="20" s="1"/>
  <c r="AO421" i="20"/>
  <c r="AP421" i="20" s="1"/>
  <c r="AM421" i="20"/>
  <c r="AN421" i="20" s="1"/>
  <c r="AL421" i="20"/>
  <c r="AK421" i="20"/>
  <c r="AI421" i="20"/>
  <c r="AJ421" i="20" s="1"/>
  <c r="AH421" i="20"/>
  <c r="AG421" i="20"/>
  <c r="AE421" i="20"/>
  <c r="AF421" i="20" s="1"/>
  <c r="AC421" i="20"/>
  <c r="AD421" i="20" s="1"/>
  <c r="AW420" i="20"/>
  <c r="AX420" i="20" s="1"/>
  <c r="AV420" i="20"/>
  <c r="AU420" i="20"/>
  <c r="AT420" i="20"/>
  <c r="AS420" i="20"/>
  <c r="AR420" i="20"/>
  <c r="AQ420" i="20"/>
  <c r="AP420" i="20"/>
  <c r="AO420" i="20"/>
  <c r="AM420" i="20"/>
  <c r="AN420" i="20" s="1"/>
  <c r="AK420" i="20"/>
  <c r="AL420" i="20" s="1"/>
  <c r="AI420" i="20"/>
  <c r="AJ420" i="20" s="1"/>
  <c r="AH420" i="20"/>
  <c r="AG420" i="20"/>
  <c r="AF420" i="20"/>
  <c r="AE420" i="20"/>
  <c r="AD420" i="20"/>
  <c r="AC420" i="20"/>
  <c r="AW419" i="20"/>
  <c r="AX419" i="20" s="1"/>
  <c r="AU419" i="20"/>
  <c r="AV419" i="20" s="1"/>
  <c r="AT419" i="20"/>
  <c r="AS419" i="20"/>
  <c r="AR419" i="20"/>
  <c r="AQ419" i="20"/>
  <c r="AP419" i="20"/>
  <c r="AO419" i="20"/>
  <c r="AM419" i="20"/>
  <c r="AN419" i="20" s="1"/>
  <c r="AK419" i="20"/>
  <c r="AL419" i="20" s="1"/>
  <c r="AI419" i="20"/>
  <c r="AJ419" i="20" s="1"/>
  <c r="AH419" i="20"/>
  <c r="AG419" i="20"/>
  <c r="AE419" i="20"/>
  <c r="AF419" i="20" s="1"/>
  <c r="AD419" i="20"/>
  <c r="AC419" i="20"/>
  <c r="AX418" i="20"/>
  <c r="AW418" i="20"/>
  <c r="AU418" i="20"/>
  <c r="AV418" i="20" s="1"/>
  <c r="AS418" i="20"/>
  <c r="AT418" i="20" s="1"/>
  <c r="AQ418" i="20"/>
  <c r="AR418" i="20" s="1"/>
  <c r="AP418" i="20"/>
  <c r="AO418" i="20"/>
  <c r="AN418" i="20"/>
  <c r="AM418" i="20"/>
  <c r="AK418" i="20"/>
  <c r="AL418" i="20" s="1"/>
  <c r="AI418" i="20"/>
  <c r="AJ418" i="20" s="1"/>
  <c r="AG418" i="20"/>
  <c r="AH418" i="20" s="1"/>
  <c r="AE418" i="20"/>
  <c r="AF418" i="20" s="1"/>
  <c r="AD418" i="20"/>
  <c r="AC418" i="20"/>
  <c r="AX417" i="20"/>
  <c r="AW417" i="20"/>
  <c r="AV417" i="20"/>
  <c r="AU417" i="20"/>
  <c r="AS417" i="20"/>
  <c r="AT417" i="20" s="1"/>
  <c r="AQ417" i="20"/>
  <c r="AR417" i="20" s="1"/>
  <c r="AP417" i="20"/>
  <c r="AO417" i="20"/>
  <c r="AM417" i="20"/>
  <c r="AN417" i="20" s="1"/>
  <c r="AL417" i="20"/>
  <c r="AK417" i="20"/>
  <c r="AI417" i="20"/>
  <c r="AJ417" i="20" s="1"/>
  <c r="AG417" i="20"/>
  <c r="AH417" i="20" s="1"/>
  <c r="AE417" i="20"/>
  <c r="AF417" i="20" s="1"/>
  <c r="AC417" i="20"/>
  <c r="AD417" i="20" s="1"/>
  <c r="AX416" i="20"/>
  <c r="AW416" i="20"/>
  <c r="AV416" i="20"/>
  <c r="AU416" i="20"/>
  <c r="AT416" i="20"/>
  <c r="AS416" i="20"/>
  <c r="AQ416" i="20"/>
  <c r="AR416" i="20" s="1"/>
  <c r="AO416" i="20"/>
  <c r="AP416" i="20" s="1"/>
  <c r="AM416" i="20"/>
  <c r="AN416" i="20" s="1"/>
  <c r="AL416" i="20"/>
  <c r="AK416" i="20"/>
  <c r="AJ416" i="20"/>
  <c r="AI416" i="20"/>
  <c r="AH416" i="20"/>
  <c r="AG416" i="20"/>
  <c r="AE416" i="20"/>
  <c r="AF416" i="20" s="1"/>
  <c r="AC416" i="20"/>
  <c r="AD416" i="20" s="1"/>
  <c r="AX415" i="20"/>
  <c r="AW415" i="20"/>
  <c r="AV415" i="20"/>
  <c r="AU415" i="20"/>
  <c r="AT415" i="20"/>
  <c r="AS415" i="20"/>
  <c r="AR415" i="20"/>
  <c r="AQ415" i="20"/>
  <c r="AO415" i="20"/>
  <c r="AP415" i="20" s="1"/>
  <c r="AM415" i="20"/>
  <c r="AN415" i="20" s="1"/>
  <c r="AL415" i="20"/>
  <c r="AK415" i="20"/>
  <c r="AJ415" i="20"/>
  <c r="AI415" i="20"/>
  <c r="AH415" i="20"/>
  <c r="AG415" i="20"/>
  <c r="AE415" i="20"/>
  <c r="AF415" i="20" s="1"/>
  <c r="AC415" i="20"/>
  <c r="AD415" i="20" s="1"/>
  <c r="AW414" i="20"/>
  <c r="AX414" i="20" s="1"/>
  <c r="AV414" i="20"/>
  <c r="AU414" i="20"/>
  <c r="AT414" i="20"/>
  <c r="AS414" i="20"/>
  <c r="AQ414" i="20"/>
  <c r="AR414" i="20" s="1"/>
  <c r="AP414" i="20"/>
  <c r="AO414" i="20"/>
  <c r="AM414" i="20"/>
  <c r="AN414" i="20" s="1"/>
  <c r="AK414" i="20"/>
  <c r="AL414" i="20" s="1"/>
  <c r="AI414" i="20"/>
  <c r="AJ414" i="20" s="1"/>
  <c r="AH414" i="20"/>
  <c r="AG414" i="20"/>
  <c r="AE414" i="20"/>
  <c r="AF414" i="20" s="1"/>
  <c r="AD414" i="20"/>
  <c r="AC414" i="20"/>
  <c r="AW413" i="20"/>
  <c r="AX413" i="20" s="1"/>
  <c r="AU413" i="20"/>
  <c r="AV413" i="20" s="1"/>
  <c r="AS413" i="20"/>
  <c r="AT413" i="20" s="1"/>
  <c r="AQ413" i="20"/>
  <c r="AR413" i="20" s="1"/>
  <c r="AP413" i="20"/>
  <c r="AO413" i="20"/>
  <c r="AN413" i="20"/>
  <c r="AM413" i="20"/>
  <c r="AK413" i="20"/>
  <c r="AL413" i="20" s="1"/>
  <c r="AI413" i="20"/>
  <c r="AJ413" i="20" s="1"/>
  <c r="AH413" i="20"/>
  <c r="AG413" i="20"/>
  <c r="AE413" i="20"/>
  <c r="AF413" i="20" s="1"/>
  <c r="AD413" i="20"/>
  <c r="AC413" i="20"/>
  <c r="AX412" i="20"/>
  <c r="AW412" i="20"/>
  <c r="AU412" i="20"/>
  <c r="AV412" i="20" s="1"/>
  <c r="AS412" i="20"/>
  <c r="AT412" i="20" s="1"/>
  <c r="AR412" i="20"/>
  <c r="AQ412" i="20"/>
  <c r="AP412" i="20"/>
  <c r="AO412" i="20"/>
  <c r="AN412" i="20"/>
  <c r="AM412" i="20"/>
  <c r="AL412" i="20"/>
  <c r="AK412" i="20"/>
  <c r="AI412" i="20"/>
  <c r="AJ412" i="20" s="1"/>
  <c r="AG412" i="20"/>
  <c r="AH412" i="20" s="1"/>
  <c r="AF412" i="20"/>
  <c r="AE412" i="20"/>
  <c r="AD412" i="20"/>
  <c r="AC412" i="20"/>
  <c r="AX411" i="20"/>
  <c r="AW411" i="20"/>
  <c r="AU411" i="20"/>
  <c r="AV411" i="20" s="1"/>
  <c r="AS411" i="20"/>
  <c r="AT411" i="20" s="1"/>
  <c r="AQ411" i="20"/>
  <c r="AR411" i="20" s="1"/>
  <c r="AP411" i="20"/>
  <c r="AO411" i="20"/>
  <c r="AM411" i="20"/>
  <c r="AN411" i="20" s="1"/>
  <c r="AL411" i="20"/>
  <c r="AK411" i="20"/>
  <c r="AJ411" i="20"/>
  <c r="AI411" i="20"/>
  <c r="AG411" i="20"/>
  <c r="AH411" i="20" s="1"/>
  <c r="AE411" i="20"/>
  <c r="AF411" i="20" s="1"/>
  <c r="AD411" i="20"/>
  <c r="AC411" i="20"/>
  <c r="AX410" i="20"/>
  <c r="AW410" i="20"/>
  <c r="AV410" i="20"/>
  <c r="AU410" i="20"/>
  <c r="AT410" i="20"/>
  <c r="AS410" i="20"/>
  <c r="AQ410" i="20"/>
  <c r="AR410" i="20" s="1"/>
  <c r="AO410" i="20"/>
  <c r="AP410" i="20" s="1"/>
  <c r="AM410" i="20"/>
  <c r="AN410" i="20" s="1"/>
  <c r="AL410" i="20"/>
  <c r="AK410" i="20"/>
  <c r="AI410" i="20"/>
  <c r="AJ410" i="20" s="1"/>
  <c r="AH410" i="20"/>
  <c r="AG410" i="20"/>
  <c r="AE410" i="20"/>
  <c r="AF410" i="20" s="1"/>
  <c r="AC410" i="20"/>
  <c r="AD410" i="20" s="1"/>
  <c r="AX409" i="20"/>
  <c r="AW409" i="20"/>
  <c r="AV409" i="20"/>
  <c r="AU409" i="20"/>
  <c r="AT409" i="20"/>
  <c r="AS409" i="20"/>
  <c r="AQ409" i="20"/>
  <c r="AR409" i="20" s="1"/>
  <c r="AO409" i="20"/>
  <c r="AP409" i="20" s="1"/>
  <c r="AM409" i="20"/>
  <c r="AN409" i="20" s="1"/>
  <c r="AL409" i="20"/>
  <c r="AK409" i="20"/>
  <c r="AJ409" i="20"/>
  <c r="AI409" i="20"/>
  <c r="AH409" i="20"/>
  <c r="AG409" i="20"/>
  <c r="AE409" i="20"/>
  <c r="AF409" i="20" s="1"/>
  <c r="AC409" i="20"/>
  <c r="AD409" i="20" s="1"/>
  <c r="AW408" i="20"/>
  <c r="AX408" i="20" s="1"/>
  <c r="AV408" i="20"/>
  <c r="AU408" i="20"/>
  <c r="AT408" i="20"/>
  <c r="AS408" i="20"/>
  <c r="AR408" i="20"/>
  <c r="AQ408" i="20"/>
  <c r="AO408" i="20"/>
  <c r="AP408" i="20" s="1"/>
  <c r="AM408" i="20"/>
  <c r="AN408" i="20" s="1"/>
  <c r="AK408" i="20"/>
  <c r="AL408" i="20" s="1"/>
  <c r="AJ408" i="20"/>
  <c r="AI408" i="20"/>
  <c r="AH408" i="20"/>
  <c r="AG408" i="20"/>
  <c r="AF408" i="20"/>
  <c r="AE408" i="20"/>
  <c r="AD408" i="20"/>
  <c r="AC408" i="20"/>
  <c r="AW407" i="20"/>
  <c r="AX407" i="20" s="1"/>
  <c r="AU407" i="20"/>
  <c r="AV407" i="20" s="1"/>
  <c r="AT407" i="20"/>
  <c r="AS407" i="20"/>
  <c r="AQ407" i="20"/>
  <c r="AR407" i="20" s="1"/>
  <c r="AP407" i="20"/>
  <c r="AO407" i="20"/>
  <c r="AM407" i="20"/>
  <c r="AN407" i="20" s="1"/>
  <c r="AK407" i="20"/>
  <c r="AL407" i="20" s="1"/>
  <c r="AI407" i="20"/>
  <c r="AJ407" i="20" s="1"/>
  <c r="AG407" i="20"/>
  <c r="AH407" i="20" s="1"/>
  <c r="AE407" i="20"/>
  <c r="AF407" i="20" s="1"/>
  <c r="AD407" i="20"/>
  <c r="AC407" i="20"/>
  <c r="AX406" i="20"/>
  <c r="AW406" i="20"/>
  <c r="AU406" i="20"/>
  <c r="AV406" i="20" s="1"/>
  <c r="AS406" i="20"/>
  <c r="AT406" i="20" s="1"/>
  <c r="AQ406" i="20"/>
  <c r="AR406" i="20" s="1"/>
  <c r="AP406" i="20"/>
  <c r="AO406" i="20"/>
  <c r="AN406" i="20"/>
  <c r="AM406" i="20"/>
  <c r="AL406" i="20"/>
  <c r="AK406" i="20"/>
  <c r="AI406" i="20"/>
  <c r="AJ406" i="20" s="1"/>
  <c r="AG406" i="20"/>
  <c r="AH406" i="20" s="1"/>
  <c r="AE406" i="20"/>
  <c r="AF406" i="20" s="1"/>
  <c r="AD406" i="20"/>
  <c r="AC406" i="20"/>
  <c r="AX405" i="20"/>
  <c r="AW405" i="20"/>
  <c r="AV405" i="20"/>
  <c r="AU405" i="20"/>
  <c r="AS405" i="20"/>
  <c r="AT405" i="20" s="1"/>
  <c r="AQ405" i="20"/>
  <c r="AR405" i="20" s="1"/>
  <c r="AP405" i="20"/>
  <c r="AO405" i="20"/>
  <c r="AN405" i="20"/>
  <c r="AM405" i="20"/>
  <c r="AL405" i="20"/>
  <c r="AK405" i="20"/>
  <c r="AI405" i="20"/>
  <c r="AJ405" i="20" s="1"/>
  <c r="AG405" i="20"/>
  <c r="AH405" i="20" s="1"/>
  <c r="AE405" i="20"/>
  <c r="AF405" i="20" s="1"/>
  <c r="AD405" i="20"/>
  <c r="AC405" i="20"/>
  <c r="AX404" i="20"/>
  <c r="AW404" i="20"/>
  <c r="AV404" i="20"/>
  <c r="AU404" i="20"/>
  <c r="AT404" i="20"/>
  <c r="AS404" i="20"/>
  <c r="AQ404" i="20"/>
  <c r="AR404" i="20" s="1"/>
  <c r="AO404" i="20"/>
  <c r="AP404" i="20" s="1"/>
  <c r="AM404" i="20"/>
  <c r="AN404" i="20" s="1"/>
  <c r="AL404" i="20"/>
  <c r="AK404" i="20"/>
  <c r="AI404" i="20"/>
  <c r="AJ404" i="20" s="1"/>
  <c r="AH404" i="20"/>
  <c r="AG404" i="20"/>
  <c r="AE404" i="20"/>
  <c r="AF404" i="20" s="1"/>
  <c r="AC404" i="20"/>
  <c r="AD404" i="20" s="1"/>
  <c r="AW403" i="20"/>
  <c r="AX403" i="20" s="1"/>
  <c r="AV403" i="20"/>
  <c r="AU403" i="20"/>
  <c r="AT403" i="20"/>
  <c r="AS403" i="20"/>
  <c r="AR403" i="20"/>
  <c r="AQ403" i="20"/>
  <c r="AO403" i="20"/>
  <c r="AP403" i="20" s="1"/>
  <c r="AM403" i="20"/>
  <c r="AN403" i="20" s="1"/>
  <c r="AL403" i="20"/>
  <c r="AK403" i="20"/>
  <c r="AJ403" i="20"/>
  <c r="AI403" i="20"/>
  <c r="AH403" i="20"/>
  <c r="AG403" i="20"/>
  <c r="AE403" i="20"/>
  <c r="AF403" i="20" s="1"/>
  <c r="AC403" i="20"/>
  <c r="AD403" i="20" s="1"/>
  <c r="AW402" i="20"/>
  <c r="AX402" i="20" s="1"/>
  <c r="AV402" i="20"/>
  <c r="AU402" i="20"/>
  <c r="AT402" i="20"/>
  <c r="AS402" i="20"/>
  <c r="AQ402" i="20"/>
  <c r="AR402" i="20" s="1"/>
  <c r="AP402" i="20"/>
  <c r="AO402" i="20"/>
  <c r="AM402" i="20"/>
  <c r="AN402" i="20" s="1"/>
  <c r="AK402" i="20"/>
  <c r="AL402" i="20" s="1"/>
  <c r="AJ402" i="20"/>
  <c r="AI402" i="20"/>
  <c r="AH402" i="20"/>
  <c r="AG402" i="20"/>
  <c r="AE402" i="20"/>
  <c r="AF402" i="20" s="1"/>
  <c r="AC402" i="20"/>
  <c r="AD402" i="20" s="1"/>
  <c r="AW401" i="20"/>
  <c r="AX401" i="20" s="1"/>
  <c r="AU401" i="20"/>
  <c r="AV401" i="20" s="1"/>
  <c r="AT401" i="20"/>
  <c r="AS401" i="20"/>
  <c r="AR401" i="20"/>
  <c r="AQ401" i="20"/>
  <c r="AP401" i="20"/>
  <c r="AO401" i="20"/>
  <c r="AN401" i="20"/>
  <c r="AM401" i="20"/>
  <c r="AK401" i="20"/>
  <c r="AL401" i="20" s="1"/>
  <c r="AI401" i="20"/>
  <c r="AJ401" i="20" s="1"/>
  <c r="AH401" i="20"/>
  <c r="AG401" i="20"/>
  <c r="AF401" i="20"/>
  <c r="AE401" i="20"/>
  <c r="AD401" i="20"/>
  <c r="AC401" i="20"/>
  <c r="AX400" i="20"/>
  <c r="AW400" i="20"/>
  <c r="AU400" i="20"/>
  <c r="AV400" i="20" s="1"/>
  <c r="AS400" i="20"/>
  <c r="AT400" i="20" s="1"/>
  <c r="AQ400" i="20"/>
  <c r="AR400" i="20" s="1"/>
  <c r="AP400" i="20"/>
  <c r="AO400" i="20"/>
  <c r="AN400" i="20"/>
  <c r="AM400" i="20"/>
  <c r="AL400" i="20"/>
  <c r="AK400" i="20"/>
  <c r="AI400" i="20"/>
  <c r="AJ400" i="20" s="1"/>
  <c r="AG400" i="20"/>
  <c r="AH400" i="20" s="1"/>
  <c r="AE400" i="20"/>
  <c r="AF400" i="20" s="1"/>
  <c r="AD400" i="20"/>
  <c r="AC400" i="20"/>
  <c r="AX399" i="20"/>
  <c r="AW399" i="20"/>
  <c r="AV399" i="20"/>
  <c r="AU399" i="20"/>
  <c r="AS399" i="20"/>
  <c r="AT399" i="20" s="1"/>
  <c r="AQ399" i="20"/>
  <c r="AR399" i="20" s="1"/>
  <c r="AP399" i="20"/>
  <c r="AO399" i="20"/>
  <c r="AM399" i="20"/>
  <c r="AN399" i="20" s="1"/>
  <c r="AL399" i="20"/>
  <c r="AK399" i="20"/>
  <c r="AI399" i="20"/>
  <c r="AJ399" i="20" s="1"/>
  <c r="AG399" i="20"/>
  <c r="AH399" i="20" s="1"/>
  <c r="AE399" i="20"/>
  <c r="AF399" i="20" s="1"/>
  <c r="AD399" i="20"/>
  <c r="AC399" i="20"/>
  <c r="AX398" i="20"/>
  <c r="AW398" i="20"/>
  <c r="AV398" i="20"/>
  <c r="AU398" i="20"/>
  <c r="AS398" i="20"/>
  <c r="AT398" i="20" s="1"/>
  <c r="AQ398" i="20"/>
  <c r="AR398" i="20" s="1"/>
  <c r="AO398" i="20"/>
  <c r="AP398" i="20" s="1"/>
  <c r="AN398" i="20"/>
  <c r="AM398" i="20"/>
  <c r="AL398" i="20"/>
  <c r="AK398" i="20"/>
  <c r="AJ398" i="20"/>
  <c r="AI398" i="20"/>
  <c r="AH398" i="20"/>
  <c r="AG398" i="20"/>
  <c r="AE398" i="20"/>
  <c r="AF398" i="20" s="1"/>
  <c r="AC398" i="20"/>
  <c r="AD398" i="20" s="1"/>
  <c r="AX397" i="20"/>
  <c r="AW397" i="20"/>
  <c r="AV397" i="20"/>
  <c r="AU397" i="20"/>
  <c r="AT397" i="20"/>
  <c r="AS397" i="20"/>
  <c r="AR397" i="20"/>
  <c r="AQ397" i="20"/>
  <c r="AO397" i="20"/>
  <c r="AP397" i="20" s="1"/>
  <c r="AM397" i="20"/>
  <c r="AN397" i="20" s="1"/>
  <c r="AK397" i="20"/>
  <c r="AL397" i="20" s="1"/>
  <c r="AJ397" i="20"/>
  <c r="AI397" i="20"/>
  <c r="AH397" i="20"/>
  <c r="AG397" i="20"/>
  <c r="AF397" i="20"/>
  <c r="AE397" i="20"/>
  <c r="AC397" i="20"/>
  <c r="AD397" i="20" s="1"/>
  <c r="AW396" i="20"/>
  <c r="AX396" i="20" s="1"/>
  <c r="AV396" i="20"/>
  <c r="AU396" i="20"/>
  <c r="AT396" i="20"/>
  <c r="AS396" i="20"/>
  <c r="AR396" i="20"/>
  <c r="AQ396" i="20"/>
  <c r="AP396" i="20"/>
  <c r="AO396" i="20"/>
  <c r="AM396" i="20"/>
  <c r="AN396" i="20" s="1"/>
  <c r="AK396" i="20"/>
  <c r="AL396" i="20" s="1"/>
  <c r="AJ396" i="20"/>
  <c r="AI396" i="20"/>
  <c r="AH396" i="20"/>
  <c r="AG396" i="20"/>
  <c r="AE396" i="20"/>
  <c r="AF396" i="20" s="1"/>
  <c r="AD396" i="20"/>
  <c r="AC396" i="20"/>
  <c r="AW395" i="20"/>
  <c r="AX395" i="20" s="1"/>
  <c r="AU395" i="20"/>
  <c r="AV395" i="20" s="1"/>
  <c r="AT395" i="20"/>
  <c r="AS395" i="20"/>
  <c r="AQ395" i="20"/>
  <c r="AR395" i="20" s="1"/>
  <c r="AP395" i="20"/>
  <c r="AO395" i="20"/>
  <c r="AM395" i="20"/>
  <c r="AN395" i="20" s="1"/>
  <c r="AK395" i="20"/>
  <c r="AL395" i="20" s="1"/>
  <c r="AI395" i="20"/>
  <c r="AJ395" i="20" s="1"/>
  <c r="AH395" i="20"/>
  <c r="AG395" i="20"/>
  <c r="AE395" i="20"/>
  <c r="AF395" i="20" s="1"/>
  <c r="AD395" i="20"/>
  <c r="AC395" i="20"/>
  <c r="AX394" i="20"/>
  <c r="AW394" i="20"/>
  <c r="AU394" i="20"/>
  <c r="AV394" i="20" s="1"/>
  <c r="AS394" i="20"/>
  <c r="AT394" i="20" s="1"/>
  <c r="AQ394" i="20"/>
  <c r="AR394" i="20" s="1"/>
  <c r="AP394" i="20"/>
  <c r="AO394" i="20"/>
  <c r="AM394" i="20"/>
  <c r="AN394" i="20" s="1"/>
  <c r="AL394" i="20"/>
  <c r="AK394" i="20"/>
  <c r="AI394" i="20"/>
  <c r="AJ394" i="20" s="1"/>
  <c r="AG394" i="20"/>
  <c r="AH394" i="20" s="1"/>
  <c r="AE394" i="20"/>
  <c r="AF394" i="20" s="1"/>
  <c r="AD394" i="20"/>
  <c r="AC394" i="20"/>
  <c r="AX393" i="20"/>
  <c r="AW393" i="20"/>
  <c r="AV393" i="20"/>
  <c r="AU393" i="20"/>
  <c r="AS393" i="20"/>
  <c r="AT393" i="20" s="1"/>
  <c r="AQ393" i="20"/>
  <c r="AR393" i="20" s="1"/>
  <c r="AP393" i="20"/>
  <c r="AO393" i="20"/>
  <c r="AN393" i="20"/>
  <c r="AM393" i="20"/>
  <c r="AL393" i="20"/>
  <c r="AK393" i="20"/>
  <c r="AI393" i="20"/>
  <c r="AJ393" i="20" s="1"/>
  <c r="AG393" i="20"/>
  <c r="AH393" i="20" s="1"/>
  <c r="AE393" i="20"/>
  <c r="AF393" i="20" s="1"/>
  <c r="AD393" i="20"/>
  <c r="AC393" i="20"/>
  <c r="AX392" i="20"/>
  <c r="AW392" i="20"/>
  <c r="AV392" i="20"/>
  <c r="AU392" i="20"/>
  <c r="AT392" i="20"/>
  <c r="AS392" i="20"/>
  <c r="AQ392" i="20"/>
  <c r="AR392" i="20" s="1"/>
  <c r="AO392" i="20"/>
  <c r="AP392" i="20" s="1"/>
  <c r="AM392" i="20"/>
  <c r="AN392" i="20" s="1"/>
  <c r="AL392" i="20"/>
  <c r="AK392" i="20"/>
  <c r="AI392" i="20"/>
  <c r="AJ392" i="20" s="1"/>
  <c r="AG392" i="20"/>
  <c r="AH392" i="20" s="1"/>
  <c r="AE392" i="20"/>
  <c r="AF392" i="20" s="1"/>
  <c r="AC392" i="20"/>
  <c r="AD392" i="20" s="1"/>
  <c r="AX391" i="20"/>
  <c r="AW391" i="20"/>
  <c r="AV391" i="20"/>
  <c r="AU391" i="20"/>
  <c r="AT391" i="20"/>
  <c r="AS391" i="20"/>
  <c r="AR391" i="20"/>
  <c r="AQ391" i="20"/>
  <c r="AO391" i="20"/>
  <c r="AP391" i="20" s="1"/>
  <c r="AM391" i="20"/>
  <c r="AN391" i="20" s="1"/>
  <c r="AL391" i="20"/>
  <c r="AK391" i="20"/>
  <c r="AJ391" i="20"/>
  <c r="AI391" i="20"/>
  <c r="AH391" i="20"/>
  <c r="AG391" i="20"/>
  <c r="AE391" i="20"/>
  <c r="AF391" i="20" s="1"/>
  <c r="AC391" i="20"/>
  <c r="AD391" i="20" s="1"/>
  <c r="AW390" i="20"/>
  <c r="AX390" i="20" s="1"/>
  <c r="AU390" i="20"/>
  <c r="AV390" i="20" s="1"/>
  <c r="AT390" i="20"/>
  <c r="AS390" i="20"/>
  <c r="AQ390" i="20"/>
  <c r="AR390" i="20" s="1"/>
  <c r="AP390" i="20"/>
  <c r="AO390" i="20"/>
  <c r="AM390" i="20"/>
  <c r="AN390" i="20" s="1"/>
  <c r="AK390" i="20"/>
  <c r="AL390" i="20" s="1"/>
  <c r="AI390" i="20"/>
  <c r="AJ390" i="20" s="1"/>
  <c r="AH390" i="20"/>
  <c r="AG390" i="20"/>
  <c r="AE390" i="20"/>
  <c r="AF390" i="20" s="1"/>
  <c r="AD390" i="20"/>
  <c r="AC390" i="20"/>
  <c r="AW389" i="20"/>
  <c r="AX389" i="20" s="1"/>
  <c r="AU389" i="20"/>
  <c r="AV389" i="20" s="1"/>
  <c r="AS389" i="20"/>
  <c r="AT389" i="20" s="1"/>
  <c r="AQ389" i="20"/>
  <c r="AR389" i="20" s="1"/>
  <c r="AP389" i="20"/>
  <c r="AO389" i="20"/>
  <c r="AN389" i="20"/>
  <c r="AM389" i="20"/>
  <c r="AK389" i="20"/>
  <c r="AL389" i="20" s="1"/>
  <c r="AI389" i="20"/>
  <c r="AJ389" i="20" s="1"/>
  <c r="AH389" i="20"/>
  <c r="AG389" i="20"/>
  <c r="AF389" i="20"/>
  <c r="AE389" i="20"/>
  <c r="AD389" i="20"/>
  <c r="AC389" i="20"/>
  <c r="AW388" i="20"/>
  <c r="AX388" i="20" s="1"/>
  <c r="AU388" i="20"/>
  <c r="AV388" i="20" s="1"/>
  <c r="AS388" i="20"/>
  <c r="AT388" i="20" s="1"/>
  <c r="AR388" i="20"/>
  <c r="AQ388" i="20"/>
  <c r="AP388" i="20"/>
  <c r="AO388" i="20"/>
  <c r="AN388" i="20"/>
  <c r="AM388" i="20"/>
  <c r="AL388" i="20"/>
  <c r="AK388" i="20"/>
  <c r="AI388" i="20"/>
  <c r="AJ388" i="20" s="1"/>
  <c r="AG388" i="20"/>
  <c r="AH388" i="20" s="1"/>
  <c r="AE388" i="20"/>
  <c r="AF388" i="20" s="1"/>
  <c r="AD388" i="20"/>
  <c r="AC388" i="20"/>
  <c r="AX387" i="20"/>
  <c r="AW387" i="20"/>
  <c r="AU387" i="20"/>
  <c r="AV387" i="20" s="1"/>
  <c r="AS387" i="20"/>
  <c r="AT387" i="20" s="1"/>
  <c r="AQ387" i="20"/>
  <c r="AR387" i="20" s="1"/>
  <c r="AO387" i="20"/>
  <c r="AP387" i="20" s="1"/>
  <c r="AN387" i="20"/>
  <c r="AM387" i="20"/>
  <c r="AL387" i="20"/>
  <c r="AK387" i="20"/>
  <c r="AI387" i="20"/>
  <c r="AJ387" i="20" s="1"/>
  <c r="AG387" i="20"/>
  <c r="AH387" i="20" s="1"/>
  <c r="AE387" i="20"/>
  <c r="AF387" i="20" s="1"/>
  <c r="AD387" i="20"/>
  <c r="AC387" i="20"/>
  <c r="AX386" i="20"/>
  <c r="AW386" i="20"/>
  <c r="AV386" i="20"/>
  <c r="AU386" i="20"/>
  <c r="AT386" i="20"/>
  <c r="AS386" i="20"/>
  <c r="AQ386" i="20"/>
  <c r="AR386" i="20" s="1"/>
  <c r="AO386" i="20"/>
  <c r="AP386" i="20" s="1"/>
  <c r="AM386" i="20"/>
  <c r="AN386" i="20" s="1"/>
  <c r="AL386" i="20"/>
  <c r="AK386" i="20"/>
  <c r="AJ386" i="20"/>
  <c r="AI386" i="20"/>
  <c r="AH386" i="20"/>
  <c r="AG386" i="20"/>
  <c r="AE386" i="20"/>
  <c r="AF386" i="20" s="1"/>
  <c r="AC386" i="20"/>
  <c r="AD386" i="20" s="1"/>
  <c r="AX385" i="20"/>
  <c r="AW385" i="20"/>
  <c r="AV385" i="20"/>
  <c r="AU385" i="20"/>
  <c r="AT385" i="20"/>
  <c r="AS385" i="20"/>
  <c r="AQ385" i="20"/>
  <c r="AR385" i="20" s="1"/>
  <c r="AO385" i="20"/>
  <c r="AP385" i="20" s="1"/>
  <c r="AM385" i="20"/>
  <c r="AN385" i="20" s="1"/>
  <c r="AL385" i="20"/>
  <c r="AK385" i="20"/>
  <c r="AI385" i="20"/>
  <c r="AJ385" i="20" s="1"/>
  <c r="AH385" i="20"/>
  <c r="AG385" i="20"/>
  <c r="AE385" i="20"/>
  <c r="AF385" i="20" s="1"/>
  <c r="AC385" i="20"/>
  <c r="AD385" i="20" s="1"/>
  <c r="AW384" i="20"/>
  <c r="AX384" i="20" s="1"/>
  <c r="AV384" i="20"/>
  <c r="AU384" i="20"/>
  <c r="AT384" i="20"/>
  <c r="AS384" i="20"/>
  <c r="AQ384" i="20"/>
  <c r="AR384" i="20" s="1"/>
  <c r="AO384" i="20"/>
  <c r="AP384" i="20" s="1"/>
  <c r="AM384" i="20"/>
  <c r="AN384" i="20" s="1"/>
  <c r="AK384" i="20"/>
  <c r="AL384" i="20" s="1"/>
  <c r="AI384" i="20"/>
  <c r="AJ384" i="20" s="1"/>
  <c r="AH384" i="20"/>
  <c r="AG384" i="20"/>
  <c r="AF384" i="20"/>
  <c r="AE384" i="20"/>
  <c r="AD384" i="20"/>
  <c r="AC384" i="20"/>
  <c r="AW383" i="20"/>
  <c r="AX383" i="20" s="1"/>
  <c r="AU383" i="20"/>
  <c r="AV383" i="20" s="1"/>
  <c r="AT383" i="20"/>
  <c r="AS383" i="20"/>
  <c r="AQ383" i="20"/>
  <c r="AR383" i="20" s="1"/>
  <c r="AP383" i="20"/>
  <c r="AO383" i="20"/>
  <c r="AM383" i="20"/>
  <c r="AN383" i="20" s="1"/>
  <c r="AK383" i="20"/>
  <c r="AL383" i="20" s="1"/>
  <c r="AI383" i="20"/>
  <c r="AJ383" i="20" s="1"/>
  <c r="AG383" i="20"/>
  <c r="AH383" i="20" s="1"/>
  <c r="AE383" i="20"/>
  <c r="AF383" i="20" s="1"/>
  <c r="AD383" i="20"/>
  <c r="AC383" i="20"/>
  <c r="AX382" i="20"/>
  <c r="AW382" i="20"/>
  <c r="AU382" i="20"/>
  <c r="AV382" i="20" s="1"/>
  <c r="AS382" i="20"/>
  <c r="AT382" i="20" s="1"/>
  <c r="AQ382" i="20"/>
  <c r="AR382" i="20" s="1"/>
  <c r="AP382" i="20"/>
  <c r="AO382" i="20"/>
  <c r="AN382" i="20"/>
  <c r="AM382" i="20"/>
  <c r="AK382" i="20"/>
  <c r="AL382" i="20" s="1"/>
  <c r="AI382" i="20"/>
  <c r="AJ382" i="20" s="1"/>
  <c r="AG382" i="20"/>
  <c r="AH382" i="20" s="1"/>
  <c r="AE382" i="20"/>
  <c r="AF382" i="20" s="1"/>
  <c r="AD382" i="20"/>
  <c r="AC382" i="20"/>
  <c r="AX381" i="20"/>
  <c r="AW381" i="20"/>
  <c r="AV381" i="20"/>
  <c r="AU381" i="20"/>
  <c r="AS381" i="20"/>
  <c r="AT381" i="20" s="1"/>
  <c r="AQ381" i="20"/>
  <c r="AR381" i="20" s="1"/>
  <c r="AP381" i="20"/>
  <c r="AO381" i="20"/>
  <c r="AN381" i="20"/>
  <c r="AM381" i="20"/>
  <c r="AL381" i="20"/>
  <c r="AK381" i="20"/>
  <c r="AI381" i="20"/>
  <c r="AJ381" i="20" s="1"/>
  <c r="AG381" i="20"/>
  <c r="AH381" i="20" s="1"/>
  <c r="AE381" i="20"/>
  <c r="AF381" i="20" s="1"/>
  <c r="AC381" i="20"/>
  <c r="AD381" i="20" s="1"/>
  <c r="AX380" i="20"/>
  <c r="AW380" i="20"/>
  <c r="AV380" i="20"/>
  <c r="AU380" i="20"/>
  <c r="AT380" i="20"/>
  <c r="AS380" i="20"/>
  <c r="AQ380" i="20"/>
  <c r="AR380" i="20" s="1"/>
  <c r="AO380" i="20"/>
  <c r="AP380" i="20" s="1"/>
  <c r="AN380" i="20"/>
  <c r="AM380" i="20"/>
  <c r="AL380" i="20"/>
  <c r="AK380" i="20"/>
  <c r="AI380" i="20"/>
  <c r="AJ380" i="20" s="1"/>
  <c r="AH380" i="20"/>
  <c r="AG380" i="20"/>
  <c r="AE380" i="20"/>
  <c r="AF380" i="20" s="1"/>
  <c r="AC380" i="20"/>
  <c r="AD380" i="20" s="1"/>
  <c r="AW379" i="20"/>
  <c r="AX379" i="20" s="1"/>
  <c r="AV379" i="20"/>
  <c r="AU379" i="20"/>
  <c r="AT379" i="20"/>
  <c r="AS379" i="20"/>
  <c r="AR379" i="20"/>
  <c r="AQ379" i="20"/>
  <c r="AO379" i="20"/>
  <c r="AP379" i="20" s="1"/>
  <c r="AM379" i="20"/>
  <c r="AN379" i="20" s="1"/>
  <c r="AL379" i="20"/>
  <c r="AK379" i="20"/>
  <c r="AJ379" i="20"/>
  <c r="AI379" i="20"/>
  <c r="AH379" i="20"/>
  <c r="AG379" i="20"/>
  <c r="AE379" i="20"/>
  <c r="AF379" i="20" s="1"/>
  <c r="AC379" i="20"/>
  <c r="AD379" i="20" s="1"/>
  <c r="AW378" i="20"/>
  <c r="AX378" i="20" s="1"/>
  <c r="AV378" i="20"/>
  <c r="AU378" i="20"/>
  <c r="AT378" i="20"/>
  <c r="AS378" i="20"/>
  <c r="AR378" i="20"/>
  <c r="AQ378" i="20"/>
  <c r="AP378" i="20"/>
  <c r="AO378" i="20"/>
  <c r="AM378" i="20"/>
  <c r="AN378" i="20" s="1"/>
  <c r="AK378" i="20"/>
  <c r="AL378" i="20" s="1"/>
  <c r="AI378" i="20"/>
  <c r="AJ378" i="20" s="1"/>
  <c r="AH378" i="20"/>
  <c r="AG378" i="20"/>
  <c r="AE378" i="20"/>
  <c r="AF378" i="20" s="1"/>
  <c r="AC378" i="20"/>
  <c r="AD378" i="20" s="1"/>
  <c r="AW377" i="20"/>
  <c r="AX377" i="20" s="1"/>
  <c r="AU377" i="20"/>
  <c r="AV377" i="20" s="1"/>
  <c r="AS377" i="20"/>
  <c r="AT377" i="20" s="1"/>
  <c r="AR377" i="20"/>
  <c r="AQ377" i="20"/>
  <c r="AP377" i="20"/>
  <c r="AO377" i="20"/>
  <c r="AM377" i="20"/>
  <c r="AN377" i="20" s="1"/>
  <c r="AK377" i="20"/>
  <c r="AL377" i="20" s="1"/>
  <c r="AI377" i="20"/>
  <c r="AJ377" i="20" s="1"/>
  <c r="AH377" i="20"/>
  <c r="AG377" i="20"/>
  <c r="AE377" i="20"/>
  <c r="AF377" i="20" s="1"/>
  <c r="AD377" i="20"/>
  <c r="AC377" i="20"/>
  <c r="AX376" i="20"/>
  <c r="AW376" i="20"/>
  <c r="AU376" i="20"/>
  <c r="AV376" i="20" s="1"/>
  <c r="AS376" i="20"/>
  <c r="AT376" i="20" s="1"/>
  <c r="AQ376" i="20"/>
  <c r="AR376" i="20" s="1"/>
  <c r="AP376" i="20"/>
  <c r="AO376" i="20"/>
  <c r="AN376" i="20"/>
  <c r="AM376" i="20"/>
  <c r="AL376" i="20"/>
  <c r="AK376" i="20"/>
  <c r="AI376" i="20"/>
  <c r="AJ376" i="20" s="1"/>
  <c r="AG376" i="20"/>
  <c r="AH376" i="20" s="1"/>
  <c r="AE376" i="20"/>
  <c r="AF376" i="20" s="1"/>
  <c r="AC376" i="20"/>
  <c r="AD376" i="20" s="1"/>
  <c r="AX375" i="20"/>
  <c r="AW375" i="20"/>
  <c r="AU375" i="20"/>
  <c r="AV375" i="20" s="1"/>
  <c r="AS375" i="20"/>
  <c r="AT375" i="20" s="1"/>
  <c r="AQ375" i="20"/>
  <c r="AR375" i="20" s="1"/>
  <c r="AP375" i="20"/>
  <c r="AO375" i="20"/>
  <c r="AN375" i="20"/>
  <c r="AM375" i="20"/>
  <c r="AL375" i="20"/>
  <c r="AK375" i="20"/>
  <c r="AI375" i="20"/>
  <c r="AJ375" i="20" s="1"/>
  <c r="AG375" i="20"/>
  <c r="AH375" i="20" s="1"/>
  <c r="AE375" i="20"/>
  <c r="AF375" i="20" s="1"/>
  <c r="AD375" i="20"/>
  <c r="AC375" i="20"/>
  <c r="AX374" i="20"/>
  <c r="AW374" i="20"/>
  <c r="AV374" i="20"/>
  <c r="AU374" i="20"/>
  <c r="AS374" i="20"/>
  <c r="AT374" i="20" s="1"/>
  <c r="AQ374" i="20"/>
  <c r="AR374" i="20" s="1"/>
  <c r="AO374" i="20"/>
  <c r="AP374" i="20" s="1"/>
  <c r="AM374" i="20"/>
  <c r="AN374" i="20" s="1"/>
  <c r="AL374" i="20"/>
  <c r="AK374" i="20"/>
  <c r="AJ374" i="20"/>
  <c r="AI374" i="20"/>
  <c r="AH374" i="20"/>
  <c r="AG374" i="20"/>
  <c r="AE374" i="20"/>
  <c r="AF374" i="20" s="1"/>
  <c r="AC374" i="20"/>
  <c r="AD374" i="20" s="1"/>
  <c r="AX373" i="20"/>
  <c r="AW373" i="20"/>
  <c r="AU373" i="20"/>
  <c r="AV373" i="20" s="1"/>
  <c r="AT373" i="20"/>
  <c r="AS373" i="20"/>
  <c r="AR373" i="20"/>
  <c r="AQ373" i="20"/>
  <c r="AO373" i="20"/>
  <c r="AP373" i="20" s="1"/>
  <c r="AM373" i="20"/>
  <c r="AN373" i="20" s="1"/>
  <c r="AK373" i="20"/>
  <c r="AL373" i="20" s="1"/>
  <c r="AI373" i="20"/>
  <c r="AJ373" i="20" s="1"/>
  <c r="AH373" i="20"/>
  <c r="AG373" i="20"/>
  <c r="AE373" i="20"/>
  <c r="AF373" i="20" s="1"/>
  <c r="AC373" i="20"/>
  <c r="AD373" i="20" s="1"/>
  <c r="AW372" i="20"/>
  <c r="AX372" i="20" s="1"/>
  <c r="AV372" i="20"/>
  <c r="AU372" i="20"/>
  <c r="AS372" i="20"/>
  <c r="AT372" i="20" s="1"/>
  <c r="AR372" i="20"/>
  <c r="AQ372" i="20"/>
  <c r="AO372" i="20"/>
  <c r="AP372" i="20" s="1"/>
  <c r="AM372" i="20"/>
  <c r="AN372" i="20" s="1"/>
  <c r="AK372" i="20"/>
  <c r="AL372" i="20" s="1"/>
  <c r="AI372" i="20"/>
  <c r="AJ372" i="20" s="1"/>
  <c r="AH372" i="20"/>
  <c r="AG372" i="20"/>
  <c r="AE372" i="20"/>
  <c r="AF372" i="20" s="1"/>
  <c r="AD372" i="20"/>
  <c r="AC372" i="20"/>
  <c r="AW371" i="20"/>
  <c r="AX371" i="20" s="1"/>
  <c r="AU371" i="20"/>
  <c r="AV371" i="20" s="1"/>
  <c r="AT371" i="20"/>
  <c r="AS371" i="20"/>
  <c r="AR371" i="20"/>
  <c r="AQ371" i="20"/>
  <c r="AP371" i="20"/>
  <c r="AO371" i="20"/>
  <c r="AM371" i="20"/>
  <c r="AN371" i="20" s="1"/>
  <c r="AK371" i="20"/>
  <c r="AL371" i="20" s="1"/>
  <c r="AI371" i="20"/>
  <c r="AJ371" i="20" s="1"/>
  <c r="AG371" i="20"/>
  <c r="AH371" i="20" s="1"/>
  <c r="AE371" i="20"/>
  <c r="AF371" i="20" s="1"/>
  <c r="AD371" i="20"/>
  <c r="AC371" i="20"/>
  <c r="AX370" i="20"/>
  <c r="AW370" i="20"/>
  <c r="AU370" i="20"/>
  <c r="AV370" i="20" s="1"/>
  <c r="AS370" i="20"/>
  <c r="AT370" i="20" s="1"/>
  <c r="AR370" i="20"/>
  <c r="AQ370" i="20"/>
  <c r="AO370" i="20"/>
  <c r="AP370" i="20" s="1"/>
  <c r="AM370" i="20"/>
  <c r="AN370" i="20" s="1"/>
  <c r="AL370" i="20"/>
  <c r="AK370" i="20"/>
  <c r="AI370" i="20"/>
  <c r="AJ370" i="20" s="1"/>
  <c r="AG370" i="20"/>
  <c r="AH370" i="20" s="1"/>
  <c r="AE370" i="20"/>
  <c r="AF370" i="20" s="1"/>
  <c r="AD370" i="20"/>
  <c r="AC370" i="20"/>
  <c r="AW369" i="20"/>
  <c r="AX369" i="20" s="1"/>
  <c r="AV369" i="20"/>
  <c r="AU369" i="20"/>
  <c r="AS369" i="20"/>
  <c r="AT369" i="20" s="1"/>
  <c r="AQ369" i="20"/>
  <c r="AR369" i="20" s="1"/>
  <c r="AP369" i="20"/>
  <c r="AO369" i="20"/>
  <c r="AM369" i="20"/>
  <c r="AN369" i="20" s="1"/>
  <c r="AL369" i="20"/>
  <c r="AK369" i="20"/>
  <c r="AI369" i="20"/>
  <c r="AJ369" i="20" s="1"/>
  <c r="AG369" i="20"/>
  <c r="AH369" i="20" s="1"/>
  <c r="AE369" i="20"/>
  <c r="AF369" i="20" s="1"/>
  <c r="AD369" i="20"/>
  <c r="AC369" i="20"/>
  <c r="AX368" i="20"/>
  <c r="AW368" i="20"/>
  <c r="AU368" i="20"/>
  <c r="AV368" i="20" s="1"/>
  <c r="AT368" i="20"/>
  <c r="AS368" i="20"/>
  <c r="AQ368" i="20"/>
  <c r="AR368" i="20" s="1"/>
  <c r="AO368" i="20"/>
  <c r="AP368" i="20" s="1"/>
  <c r="AN368" i="20"/>
  <c r="AM368" i="20"/>
  <c r="AL368" i="20"/>
  <c r="AK368" i="20"/>
  <c r="AJ368" i="20"/>
  <c r="AI368" i="20"/>
  <c r="AG368" i="20"/>
  <c r="AH368" i="20" s="1"/>
  <c r="AE368" i="20"/>
  <c r="AF368" i="20" s="1"/>
  <c r="AC368" i="20"/>
  <c r="AD368" i="20" s="1"/>
  <c r="AW367" i="20"/>
  <c r="AX367" i="20" s="1"/>
  <c r="AV367" i="20"/>
  <c r="AU367" i="20"/>
  <c r="AT367" i="20"/>
  <c r="AS367" i="20"/>
  <c r="AR367" i="20"/>
  <c r="AQ367" i="20"/>
  <c r="AO367" i="20"/>
  <c r="AP367" i="20" s="1"/>
  <c r="AM367" i="20"/>
  <c r="AN367" i="20" s="1"/>
  <c r="AL367" i="20"/>
  <c r="AK367" i="20"/>
  <c r="AI367" i="20"/>
  <c r="AJ367" i="20" s="1"/>
  <c r="AH367" i="20"/>
  <c r="AG367" i="20"/>
  <c r="AF367" i="20"/>
  <c r="AE367" i="20"/>
  <c r="AC367" i="20"/>
  <c r="AD367" i="20" s="1"/>
  <c r="AW366" i="20"/>
  <c r="AX366" i="20" s="1"/>
  <c r="AU366" i="20"/>
  <c r="AV366" i="20" s="1"/>
  <c r="AT366" i="20"/>
  <c r="AS366" i="20"/>
  <c r="AQ366" i="20"/>
  <c r="AR366" i="20" s="1"/>
  <c r="AP366" i="20"/>
  <c r="AO366" i="20"/>
  <c r="AM366" i="20"/>
  <c r="AN366" i="20" s="1"/>
  <c r="AK366" i="20"/>
  <c r="AL366" i="20" s="1"/>
  <c r="AI366" i="20"/>
  <c r="AJ366" i="20" s="1"/>
  <c r="AG366" i="20"/>
  <c r="AH366" i="20" s="1"/>
  <c r="AF366" i="20"/>
  <c r="AE366" i="20"/>
  <c r="AC366" i="20"/>
  <c r="AD366" i="20" s="1"/>
  <c r="AW365" i="20"/>
  <c r="AX365" i="20" s="1"/>
  <c r="AU365" i="20"/>
  <c r="AV365" i="20" s="1"/>
  <c r="AT365" i="20"/>
  <c r="AS365" i="20"/>
  <c r="AR365" i="20"/>
  <c r="AQ365" i="20"/>
  <c r="AP365" i="20"/>
  <c r="AO365" i="20"/>
  <c r="AN365" i="20"/>
  <c r="AM365" i="20"/>
  <c r="AK365" i="20"/>
  <c r="AL365" i="20" s="1"/>
  <c r="AI365" i="20"/>
  <c r="AJ365" i="20" s="1"/>
  <c r="AH365" i="20"/>
  <c r="AG365" i="20"/>
  <c r="AE365" i="20"/>
  <c r="AF365" i="20" s="1"/>
  <c r="AD365" i="20"/>
  <c r="AC365" i="20"/>
  <c r="AX364" i="20"/>
  <c r="AW364" i="20"/>
  <c r="AU364" i="20"/>
  <c r="AV364" i="20" s="1"/>
  <c r="AS364" i="20"/>
  <c r="AT364" i="20" s="1"/>
  <c r="AQ364" i="20"/>
  <c r="AR364" i="20" s="1"/>
  <c r="AP364" i="20"/>
  <c r="AO364" i="20"/>
  <c r="AN364" i="20"/>
  <c r="AM364" i="20"/>
  <c r="AL364" i="20"/>
  <c r="AK364" i="20"/>
  <c r="AI364" i="20"/>
  <c r="AJ364" i="20" s="1"/>
  <c r="AG364" i="20"/>
  <c r="AH364" i="20" s="1"/>
  <c r="AF364" i="20"/>
  <c r="AE364" i="20"/>
  <c r="AC364" i="20"/>
  <c r="AD364" i="20" s="1"/>
  <c r="AX363" i="20"/>
  <c r="AW363" i="20"/>
  <c r="AV363" i="20"/>
  <c r="AU363" i="20"/>
  <c r="AS363" i="20"/>
  <c r="AT363" i="20" s="1"/>
  <c r="AQ363" i="20"/>
  <c r="AR363" i="20" s="1"/>
  <c r="AP363" i="20"/>
  <c r="AO363" i="20"/>
  <c r="AN363" i="20"/>
  <c r="AM363" i="20"/>
  <c r="AK363" i="20"/>
  <c r="AL363" i="20" s="1"/>
  <c r="AI363" i="20"/>
  <c r="AJ363" i="20" s="1"/>
  <c r="AG363" i="20"/>
  <c r="AH363" i="20" s="1"/>
  <c r="AE363" i="20"/>
  <c r="AF363" i="20" s="1"/>
  <c r="AD363" i="20"/>
  <c r="AC363" i="20"/>
  <c r="AX362" i="20"/>
  <c r="AW362" i="20"/>
  <c r="AV362" i="20"/>
  <c r="AU362" i="20"/>
  <c r="AS362" i="20"/>
  <c r="AT362" i="20" s="1"/>
  <c r="AQ362" i="20"/>
  <c r="AR362" i="20" s="1"/>
  <c r="AO362" i="20"/>
  <c r="AP362" i="20" s="1"/>
  <c r="AN362" i="20"/>
  <c r="AM362" i="20"/>
  <c r="AL362" i="20"/>
  <c r="AK362" i="20"/>
  <c r="AI362" i="20"/>
  <c r="AJ362" i="20" s="1"/>
  <c r="AH362" i="20"/>
  <c r="AG362" i="20"/>
  <c r="AE362" i="20"/>
  <c r="AF362" i="20" s="1"/>
  <c r="AC362" i="20"/>
  <c r="AD362" i="20" s="1"/>
  <c r="AX361" i="20"/>
  <c r="AW361" i="20"/>
  <c r="AV361" i="20"/>
  <c r="AU361" i="20"/>
  <c r="AT361" i="20"/>
  <c r="AS361" i="20"/>
  <c r="AQ361" i="20"/>
  <c r="AR361" i="20" s="1"/>
  <c r="AO361" i="20"/>
  <c r="AP361" i="20" s="1"/>
  <c r="AM361" i="20"/>
  <c r="AN361" i="20" s="1"/>
  <c r="AK361" i="20"/>
  <c r="AL361" i="20" s="1"/>
  <c r="AI361" i="20"/>
  <c r="AJ361" i="20" s="1"/>
  <c r="AH361" i="20"/>
  <c r="AG361" i="20"/>
  <c r="AF361" i="20"/>
  <c r="AE361" i="20"/>
  <c r="AC361" i="20"/>
  <c r="AD361" i="20" s="1"/>
  <c r="AW360" i="20"/>
  <c r="AX360" i="20" s="1"/>
  <c r="AV360" i="20"/>
  <c r="AU360" i="20"/>
  <c r="AS360" i="20"/>
  <c r="AT360" i="20" s="1"/>
  <c r="AR360" i="20"/>
  <c r="AQ360" i="20"/>
  <c r="AP360" i="20"/>
  <c r="AO360" i="20"/>
  <c r="AM360" i="20"/>
  <c r="AN360" i="20" s="1"/>
  <c r="AK360" i="20"/>
  <c r="AL360" i="20" s="1"/>
  <c r="AI360" i="20"/>
  <c r="AJ360" i="20" s="1"/>
  <c r="AH360" i="20"/>
  <c r="AG360" i="20"/>
  <c r="AE360" i="20"/>
  <c r="AF360" i="20" s="1"/>
  <c r="AD360" i="20"/>
  <c r="AC360" i="20"/>
  <c r="AW359" i="20"/>
  <c r="AX359" i="20" s="1"/>
  <c r="AU359" i="20"/>
  <c r="AV359" i="20" s="1"/>
  <c r="AT359" i="20"/>
  <c r="AS359" i="20"/>
  <c r="AQ359" i="20"/>
  <c r="AR359" i="20" s="1"/>
  <c r="AP359" i="20"/>
  <c r="AO359" i="20"/>
  <c r="AM359" i="20"/>
  <c r="AN359" i="20" s="1"/>
  <c r="AK359" i="20"/>
  <c r="AL359" i="20" s="1"/>
  <c r="AI359" i="20"/>
  <c r="AJ359" i="20" s="1"/>
  <c r="AH359" i="20"/>
  <c r="AG359" i="20"/>
  <c r="AE359" i="20"/>
  <c r="AF359" i="20" s="1"/>
  <c r="AC359" i="20"/>
  <c r="AD359" i="20" s="1"/>
  <c r="AX358" i="20"/>
  <c r="AW358" i="20"/>
  <c r="AU358" i="20"/>
  <c r="AV358" i="20" s="1"/>
  <c r="AS358" i="20"/>
  <c r="AT358" i="20" s="1"/>
  <c r="AQ358" i="20"/>
  <c r="AR358" i="20" s="1"/>
  <c r="AP358" i="20"/>
  <c r="AO358" i="20"/>
  <c r="AN358" i="20"/>
  <c r="AM358" i="20"/>
  <c r="AK358" i="20"/>
  <c r="AL358" i="20" s="1"/>
  <c r="AI358" i="20"/>
  <c r="AJ358" i="20" s="1"/>
  <c r="AG358" i="20"/>
  <c r="AH358" i="20" s="1"/>
  <c r="AE358" i="20"/>
  <c r="AF358" i="20" s="1"/>
  <c r="AD358" i="20"/>
  <c r="AC358" i="20"/>
  <c r="AX357" i="20"/>
  <c r="AW357" i="20"/>
  <c r="AV357" i="20"/>
  <c r="AU357" i="20"/>
  <c r="AS357" i="20"/>
  <c r="AT357" i="20" s="1"/>
  <c r="AQ357" i="20"/>
  <c r="AR357" i="20" s="1"/>
  <c r="AP357" i="20"/>
  <c r="AO357" i="20"/>
  <c r="AM357" i="20"/>
  <c r="AN357" i="20" s="1"/>
  <c r="AL357" i="20"/>
  <c r="AK357" i="20"/>
  <c r="AI357" i="20"/>
  <c r="AJ357" i="20" s="1"/>
  <c r="AG357" i="20"/>
  <c r="AH357" i="20" s="1"/>
  <c r="AE357" i="20"/>
  <c r="AF357" i="20" s="1"/>
  <c r="AD357" i="20"/>
  <c r="AC357" i="20"/>
  <c r="AX356" i="20"/>
  <c r="AW356" i="20"/>
  <c r="AU356" i="20"/>
  <c r="AV356" i="20" s="1"/>
  <c r="AT356" i="20"/>
  <c r="AS356" i="20"/>
  <c r="AQ356" i="20"/>
  <c r="AR356" i="20" s="1"/>
  <c r="AO356" i="20"/>
  <c r="AP356" i="20" s="1"/>
  <c r="AN356" i="20"/>
  <c r="AM356" i="20"/>
  <c r="AK356" i="20"/>
  <c r="AL356" i="20" s="1"/>
  <c r="AJ356" i="20"/>
  <c r="AI356" i="20"/>
  <c r="AG356" i="20"/>
  <c r="AH356" i="20" s="1"/>
  <c r="AE356" i="20"/>
  <c r="AF356" i="20" s="1"/>
  <c r="AC356" i="20"/>
  <c r="AD356" i="20" s="1"/>
  <c r="AX355" i="20"/>
  <c r="AW355" i="20"/>
  <c r="AV355" i="20"/>
  <c r="AU355" i="20"/>
  <c r="AT355" i="20"/>
  <c r="AS355" i="20"/>
  <c r="AR355" i="20"/>
  <c r="AQ355" i="20"/>
  <c r="AO355" i="20"/>
  <c r="AP355" i="20" s="1"/>
  <c r="AM355" i="20"/>
  <c r="AN355" i="20" s="1"/>
  <c r="AL355" i="20"/>
  <c r="AK355" i="20"/>
  <c r="AI355" i="20"/>
  <c r="AJ355" i="20" s="1"/>
  <c r="AH355" i="20"/>
  <c r="AG355" i="20"/>
  <c r="AE355" i="20"/>
  <c r="AF355" i="20" s="1"/>
  <c r="AC355" i="20"/>
  <c r="AD355" i="20" s="1"/>
  <c r="AW354" i="20"/>
  <c r="AX354" i="20" s="1"/>
  <c r="AU354" i="20"/>
  <c r="AV354" i="20" s="1"/>
  <c r="AT354" i="20"/>
  <c r="AS354" i="20"/>
  <c r="AQ354" i="20"/>
  <c r="AR354" i="20" s="1"/>
  <c r="AP354" i="20"/>
  <c r="AO354" i="20"/>
  <c r="AM354" i="20"/>
  <c r="AN354" i="20" s="1"/>
  <c r="AK354" i="20"/>
  <c r="AL354" i="20" s="1"/>
  <c r="AJ354" i="20"/>
  <c r="AI354" i="20"/>
  <c r="AG354" i="20"/>
  <c r="AH354" i="20" s="1"/>
  <c r="AF354" i="20"/>
  <c r="AE354" i="20"/>
  <c r="AD354" i="20"/>
  <c r="AC354" i="20"/>
  <c r="AW353" i="20"/>
  <c r="AX353" i="20" s="1"/>
  <c r="AU353" i="20"/>
  <c r="AV353" i="20" s="1"/>
  <c r="AT353" i="20"/>
  <c r="AS353" i="20"/>
  <c r="AQ353" i="20"/>
  <c r="AR353" i="20" s="1"/>
  <c r="AO353" i="20"/>
  <c r="AP353" i="20" s="1"/>
  <c r="AM353" i="20"/>
  <c r="AN353" i="20" s="1"/>
  <c r="AK353" i="20"/>
  <c r="AL353" i="20" s="1"/>
  <c r="AJ353" i="20"/>
  <c r="AI353" i="20"/>
  <c r="AG353" i="20"/>
  <c r="AH353" i="20" s="1"/>
  <c r="AF353" i="20"/>
  <c r="AE353" i="20"/>
  <c r="AD353" i="20"/>
  <c r="AC353" i="20"/>
  <c r="AX352" i="20"/>
  <c r="AW352" i="20"/>
  <c r="AU352" i="20"/>
  <c r="AV352" i="20" s="1"/>
  <c r="AS352" i="20"/>
  <c r="AT352" i="20" s="1"/>
  <c r="AQ352" i="20"/>
  <c r="AR352" i="20" s="1"/>
  <c r="AO352" i="20"/>
  <c r="AP352" i="20" s="1"/>
  <c r="AM352" i="20"/>
  <c r="AN352" i="20" s="1"/>
  <c r="AK352" i="20"/>
  <c r="AL352" i="20" s="1"/>
  <c r="AI352" i="20"/>
  <c r="AJ352" i="20" s="1"/>
  <c r="AH352" i="20"/>
  <c r="AG352" i="20"/>
  <c r="AE352" i="20"/>
  <c r="AF352" i="20" s="1"/>
  <c r="AD352" i="20"/>
  <c r="AC352" i="20"/>
  <c r="AX351" i="20"/>
  <c r="AW351" i="20"/>
  <c r="AV351" i="20"/>
  <c r="AU351" i="20"/>
  <c r="AS351" i="20"/>
  <c r="AT351" i="20" s="1"/>
  <c r="AQ351" i="20"/>
  <c r="AR351" i="20" s="1"/>
  <c r="AO351" i="20"/>
  <c r="AP351" i="20" s="1"/>
  <c r="AM351" i="20"/>
  <c r="AN351" i="20" s="1"/>
  <c r="AK351" i="20"/>
  <c r="AL351" i="20" s="1"/>
  <c r="AI351" i="20"/>
  <c r="AJ351" i="20" s="1"/>
  <c r="AG351" i="20"/>
  <c r="AH351" i="20" s="1"/>
  <c r="AE351" i="20"/>
  <c r="AF351" i="20" s="1"/>
  <c r="AD351" i="20"/>
  <c r="AC351" i="20"/>
  <c r="AX350" i="20"/>
  <c r="AW350" i="20"/>
  <c r="AV350" i="20"/>
  <c r="AU350" i="20"/>
  <c r="AT350" i="20"/>
  <c r="AS350" i="20"/>
  <c r="AQ350" i="20"/>
  <c r="AR350" i="20" s="1"/>
  <c r="AP350" i="20"/>
  <c r="AO350" i="20"/>
  <c r="AM350" i="20"/>
  <c r="AN350" i="20" s="1"/>
  <c r="AK350" i="20"/>
  <c r="AL350" i="20" s="1"/>
  <c r="AI350" i="20"/>
  <c r="AJ350" i="20" s="1"/>
  <c r="AH350" i="20"/>
  <c r="AG350" i="20"/>
  <c r="AE350" i="20"/>
  <c r="AF350" i="20" s="1"/>
  <c r="AC350" i="20"/>
  <c r="AD350" i="20" s="1"/>
  <c r="AX349" i="20"/>
  <c r="AW349" i="20"/>
  <c r="AV349" i="20"/>
  <c r="AU349" i="20"/>
  <c r="AT349" i="20"/>
  <c r="AS349" i="20"/>
  <c r="AQ349" i="20"/>
  <c r="AR349" i="20" s="1"/>
  <c r="AO349" i="20"/>
  <c r="AP349" i="20" s="1"/>
  <c r="AM349" i="20"/>
  <c r="AN349" i="20" s="1"/>
  <c r="AK349" i="20"/>
  <c r="AL349" i="20" s="1"/>
  <c r="AI349" i="20"/>
  <c r="AJ349" i="20" s="1"/>
  <c r="AG349" i="20"/>
  <c r="AH349" i="20" s="1"/>
  <c r="AE349" i="20"/>
  <c r="AF349" i="20" s="1"/>
  <c r="AC349" i="20"/>
  <c r="AD349" i="20" s="1"/>
  <c r="AX348" i="20"/>
  <c r="AW348" i="20"/>
  <c r="AU348" i="20"/>
  <c r="AV348" i="20" s="1"/>
  <c r="AT348" i="20"/>
  <c r="AS348" i="20"/>
  <c r="AR348" i="20"/>
  <c r="AQ348" i="20"/>
  <c r="AP348" i="20"/>
  <c r="AO348" i="20"/>
  <c r="AM348" i="20"/>
  <c r="AN348" i="20" s="1"/>
  <c r="AK348" i="20"/>
  <c r="AL348" i="20" s="1"/>
  <c r="AI348" i="20"/>
  <c r="AJ348" i="20" s="1"/>
  <c r="AG348" i="20"/>
  <c r="AH348" i="20" s="1"/>
  <c r="AE348" i="20"/>
  <c r="AF348" i="20" s="1"/>
  <c r="AC348" i="20"/>
  <c r="AD348" i="20" s="1"/>
  <c r="AW347" i="20"/>
  <c r="AX347" i="20" s="1"/>
  <c r="AU347" i="20"/>
  <c r="AV347" i="20" s="1"/>
  <c r="AT347" i="20"/>
  <c r="AS347" i="20"/>
  <c r="AQ347" i="20"/>
  <c r="AR347" i="20" s="1"/>
  <c r="AP347" i="20"/>
  <c r="AO347" i="20"/>
  <c r="AM347" i="20"/>
  <c r="AN347" i="20" s="1"/>
  <c r="AK347" i="20"/>
  <c r="AL347" i="20" s="1"/>
  <c r="AI347" i="20"/>
  <c r="AJ347" i="20" s="1"/>
  <c r="AG347" i="20"/>
  <c r="AH347" i="20" s="1"/>
  <c r="AE347" i="20"/>
  <c r="AF347" i="20" s="1"/>
  <c r="AD347" i="20"/>
  <c r="AC347" i="20"/>
  <c r="AW346" i="20"/>
  <c r="AX346" i="20" s="1"/>
  <c r="AU346" i="20"/>
  <c r="AV346" i="20" s="1"/>
  <c r="AT346" i="20"/>
  <c r="AS346" i="20"/>
  <c r="AR346" i="20"/>
  <c r="AQ346" i="20"/>
  <c r="AP346" i="20"/>
  <c r="AO346" i="20"/>
  <c r="AM346" i="20"/>
  <c r="AN346" i="20" s="1"/>
  <c r="AL346" i="20"/>
  <c r="AK346" i="20"/>
  <c r="AI346" i="20"/>
  <c r="AJ346" i="20" s="1"/>
  <c r="AG346" i="20"/>
  <c r="AH346" i="20" s="1"/>
  <c r="AE346" i="20"/>
  <c r="AF346" i="20" s="1"/>
  <c r="AD346" i="20"/>
  <c r="AC346" i="20"/>
  <c r="AW345" i="20"/>
  <c r="AX345" i="20" s="1"/>
  <c r="AU345" i="20"/>
  <c r="AV345" i="20" s="1"/>
  <c r="AS345" i="20"/>
  <c r="AT345" i="20" s="1"/>
  <c r="AQ345" i="20"/>
  <c r="AR345" i="20" s="1"/>
  <c r="AP345" i="20"/>
  <c r="AO345" i="20"/>
  <c r="AM345" i="20"/>
  <c r="AN345" i="20" s="1"/>
  <c r="AL345" i="20"/>
  <c r="AK345" i="20"/>
  <c r="AJ345" i="20"/>
  <c r="AI345" i="20"/>
  <c r="AG345" i="20"/>
  <c r="AH345" i="20" s="1"/>
  <c r="AE345" i="20"/>
  <c r="AF345" i="20" s="1"/>
  <c r="AC345" i="20"/>
  <c r="AD345" i="20" s="1"/>
  <c r="AW344" i="20"/>
  <c r="AX344" i="20" s="1"/>
  <c r="AU344" i="20"/>
  <c r="AV344" i="20" s="1"/>
  <c r="AS344" i="20"/>
  <c r="AT344" i="20" s="1"/>
  <c r="AQ344" i="20"/>
  <c r="AR344" i="20" s="1"/>
  <c r="AP344" i="20"/>
  <c r="AO344" i="20"/>
  <c r="AM344" i="20"/>
  <c r="AN344" i="20" s="1"/>
  <c r="AL344" i="20"/>
  <c r="AK344" i="20"/>
  <c r="AJ344" i="20"/>
  <c r="AI344" i="20"/>
  <c r="AH344" i="20"/>
  <c r="AG344" i="20"/>
  <c r="AE344" i="20"/>
  <c r="AF344" i="20" s="1"/>
  <c r="AC344" i="20"/>
  <c r="AD344" i="20" s="1"/>
  <c r="AW343" i="20"/>
  <c r="AX343" i="20" s="1"/>
  <c r="AU343" i="20"/>
  <c r="AV343" i="20" s="1"/>
  <c r="AS343" i="20"/>
  <c r="AT343" i="20" s="1"/>
  <c r="AQ343" i="20"/>
  <c r="AR343" i="20" s="1"/>
  <c r="AO343" i="20"/>
  <c r="AP343" i="20" s="1"/>
  <c r="AM343" i="20"/>
  <c r="AN343" i="20" s="1"/>
  <c r="AL343" i="20"/>
  <c r="AK343" i="20"/>
  <c r="AJ343" i="20"/>
  <c r="AI343" i="20"/>
  <c r="AH343" i="20"/>
  <c r="AG343" i="20"/>
  <c r="AE343" i="20"/>
  <c r="AF343" i="20" s="1"/>
  <c r="AC343" i="20"/>
  <c r="AD343" i="20" s="1"/>
  <c r="AW342" i="20"/>
  <c r="AX342" i="20" s="1"/>
  <c r="AV342" i="20"/>
  <c r="AU342" i="20"/>
  <c r="AS342" i="20"/>
  <c r="AT342" i="20" s="1"/>
  <c r="AQ342" i="20"/>
  <c r="AR342" i="20" s="1"/>
  <c r="AO342" i="20"/>
  <c r="AP342" i="20" s="1"/>
  <c r="AM342" i="20"/>
  <c r="AN342" i="20" s="1"/>
  <c r="AL342" i="20"/>
  <c r="AK342" i="20"/>
  <c r="AI342" i="20"/>
  <c r="AJ342" i="20" s="1"/>
  <c r="AH342" i="20"/>
  <c r="AG342" i="20"/>
  <c r="AF342" i="20"/>
  <c r="AE342" i="20"/>
  <c r="AD342" i="20"/>
  <c r="AC342" i="20"/>
  <c r="AW341" i="20"/>
  <c r="AX341" i="20" s="1"/>
  <c r="AU341" i="20"/>
  <c r="AV341" i="20" s="1"/>
  <c r="AS341" i="20"/>
  <c r="AT341" i="20" s="1"/>
  <c r="AQ341" i="20"/>
  <c r="AR341" i="20" s="1"/>
  <c r="AO341" i="20"/>
  <c r="AP341" i="20" s="1"/>
  <c r="AM341" i="20"/>
  <c r="AN341" i="20" s="1"/>
  <c r="AK341" i="20"/>
  <c r="AL341" i="20" s="1"/>
  <c r="AI341" i="20"/>
  <c r="AJ341" i="20" s="1"/>
  <c r="AH341" i="20"/>
  <c r="AG341" i="20"/>
  <c r="AE341" i="20"/>
  <c r="AF341" i="20" s="1"/>
  <c r="AD341" i="20"/>
  <c r="AC341" i="20"/>
  <c r="AX340" i="20"/>
  <c r="AW340" i="20"/>
  <c r="AU340" i="20"/>
  <c r="AV340" i="20" s="1"/>
  <c r="AS340" i="20"/>
  <c r="AT340" i="20" s="1"/>
  <c r="AQ340" i="20"/>
  <c r="AR340" i="20" s="1"/>
  <c r="AO340" i="20"/>
  <c r="AP340" i="20" s="1"/>
  <c r="AM340" i="20"/>
  <c r="AN340" i="20" s="1"/>
  <c r="AK340" i="20"/>
  <c r="AL340" i="20" s="1"/>
  <c r="AI340" i="20"/>
  <c r="AJ340" i="20" s="1"/>
  <c r="AH340" i="20"/>
  <c r="AG340" i="20"/>
  <c r="AE340" i="20"/>
  <c r="AF340" i="20" s="1"/>
  <c r="AD340" i="20"/>
  <c r="AC340" i="20"/>
  <c r="AW339" i="20"/>
  <c r="AX339" i="20" s="1"/>
  <c r="AV339" i="20"/>
  <c r="AU339" i="20"/>
  <c r="AS339" i="20"/>
  <c r="AT339" i="20" s="1"/>
  <c r="AQ339" i="20"/>
  <c r="AR339" i="20" s="1"/>
  <c r="AO339" i="20"/>
  <c r="AP339" i="20" s="1"/>
  <c r="AM339" i="20"/>
  <c r="AN339" i="20" s="1"/>
  <c r="AK339" i="20"/>
  <c r="AL339" i="20" s="1"/>
  <c r="AJ339" i="20"/>
  <c r="AI339" i="20"/>
  <c r="AG339" i="20"/>
  <c r="AH339" i="20" s="1"/>
  <c r="AE339" i="20"/>
  <c r="AF339" i="20" s="1"/>
  <c r="AD339" i="20"/>
  <c r="AC339" i="20"/>
  <c r="AX338" i="20"/>
  <c r="AW338" i="20"/>
  <c r="AV338" i="20"/>
  <c r="AU338" i="20"/>
  <c r="AT338" i="20"/>
  <c r="AS338" i="20"/>
  <c r="AQ338" i="20"/>
  <c r="AR338" i="20" s="1"/>
  <c r="AO338" i="20"/>
  <c r="AP338" i="20" s="1"/>
  <c r="AM338" i="20"/>
  <c r="AN338" i="20" s="1"/>
  <c r="AK338" i="20"/>
  <c r="AL338" i="20" s="1"/>
  <c r="AI338" i="20"/>
  <c r="AJ338" i="20" s="1"/>
  <c r="AG338" i="20"/>
  <c r="AH338" i="20" s="1"/>
  <c r="AE338" i="20"/>
  <c r="AF338" i="20" s="1"/>
  <c r="AD338" i="20"/>
  <c r="AC338" i="20"/>
  <c r="AX337" i="20"/>
  <c r="AW337" i="20"/>
  <c r="AU337" i="20"/>
  <c r="AV337" i="20" s="1"/>
  <c r="AS337" i="20"/>
  <c r="AT337" i="20" s="1"/>
  <c r="AQ337" i="20"/>
  <c r="AR337" i="20" s="1"/>
  <c r="AO337" i="20"/>
  <c r="AP337" i="20" s="1"/>
  <c r="AM337" i="20"/>
  <c r="AN337" i="20" s="1"/>
  <c r="AL337" i="20"/>
  <c r="AK337" i="20"/>
  <c r="AI337" i="20"/>
  <c r="AJ337" i="20" s="1"/>
  <c r="AG337" i="20"/>
  <c r="AH337" i="20" s="1"/>
  <c r="AE337" i="20"/>
  <c r="AF337" i="20" s="1"/>
  <c r="AC337" i="20"/>
  <c r="AD337" i="20" s="1"/>
  <c r="AX336" i="20"/>
  <c r="AW336" i="20"/>
  <c r="AU336" i="20"/>
  <c r="AV336" i="20" s="1"/>
  <c r="AT336" i="20"/>
  <c r="AS336" i="20"/>
  <c r="AQ336" i="20"/>
  <c r="AR336" i="20" s="1"/>
  <c r="AP336" i="20"/>
  <c r="AO336" i="20"/>
  <c r="AM336" i="20"/>
  <c r="AN336" i="20" s="1"/>
  <c r="AK336" i="20"/>
  <c r="AL336" i="20" s="1"/>
  <c r="AI336" i="20"/>
  <c r="AJ336" i="20" s="1"/>
  <c r="AG336" i="20"/>
  <c r="AH336" i="20" s="1"/>
  <c r="AE336" i="20"/>
  <c r="AF336" i="20" s="1"/>
  <c r="AD336" i="20"/>
  <c r="AC336" i="20"/>
  <c r="AW335" i="20"/>
  <c r="AX335" i="20" s="1"/>
  <c r="AV335" i="20"/>
  <c r="AU335" i="20"/>
  <c r="AT335" i="20"/>
  <c r="AS335" i="20"/>
  <c r="AR335" i="20"/>
  <c r="AQ335" i="20"/>
  <c r="AP335" i="20"/>
  <c r="AO335" i="20"/>
  <c r="AN335" i="20"/>
  <c r="AM335" i="20"/>
  <c r="AK335" i="20"/>
  <c r="AL335" i="20" s="1"/>
  <c r="AI335" i="20"/>
  <c r="AJ335" i="20" s="1"/>
  <c r="AG335" i="20"/>
  <c r="AH335" i="20" s="1"/>
  <c r="AE335" i="20"/>
  <c r="AF335" i="20" s="1"/>
  <c r="AD335" i="20"/>
  <c r="AC335" i="20"/>
  <c r="AW334" i="20"/>
  <c r="AX334" i="20" s="1"/>
  <c r="AU334" i="20"/>
  <c r="AV334" i="20" s="1"/>
  <c r="AT334" i="20"/>
  <c r="AS334" i="20"/>
  <c r="AR334" i="20"/>
  <c r="AQ334" i="20"/>
  <c r="AP334" i="20"/>
  <c r="AO334" i="20"/>
  <c r="AM334" i="20"/>
  <c r="AN334" i="20" s="1"/>
  <c r="AL334" i="20"/>
  <c r="AK334" i="20"/>
  <c r="AI334" i="20"/>
  <c r="AJ334" i="20" s="1"/>
  <c r="AG334" i="20"/>
  <c r="AH334" i="20" s="1"/>
  <c r="AE334" i="20"/>
  <c r="AF334" i="20" s="1"/>
  <c r="AC334" i="20"/>
  <c r="AD334" i="20" s="1"/>
  <c r="AX333" i="20"/>
  <c r="AW333" i="20"/>
  <c r="AV333" i="20"/>
  <c r="AU333" i="20"/>
  <c r="AS333" i="20"/>
  <c r="AT333" i="20" s="1"/>
  <c r="AQ333" i="20"/>
  <c r="AR333" i="20" s="1"/>
  <c r="AO333" i="20"/>
  <c r="AP333" i="20" s="1"/>
  <c r="AM333" i="20"/>
  <c r="AN333" i="20" s="1"/>
  <c r="AK333" i="20"/>
  <c r="AL333" i="20" s="1"/>
  <c r="AI333" i="20"/>
  <c r="AJ333" i="20" s="1"/>
  <c r="AG333" i="20"/>
  <c r="AH333" i="20" s="1"/>
  <c r="AE333" i="20"/>
  <c r="AF333" i="20" s="1"/>
  <c r="AC333" i="20"/>
  <c r="AD333" i="20" s="1"/>
  <c r="AW332" i="20"/>
  <c r="AX332" i="20" s="1"/>
  <c r="AU332" i="20"/>
  <c r="AV332" i="20" s="1"/>
  <c r="AS332" i="20"/>
  <c r="AT332" i="20" s="1"/>
  <c r="AQ332" i="20"/>
  <c r="AR332" i="20" s="1"/>
  <c r="AP332" i="20"/>
  <c r="AO332" i="20"/>
  <c r="AM332" i="20"/>
  <c r="AN332" i="20" s="1"/>
  <c r="AK332" i="20"/>
  <c r="AL332" i="20" s="1"/>
  <c r="AJ332" i="20"/>
  <c r="AI332" i="20"/>
  <c r="AH332" i="20"/>
  <c r="AG332" i="20"/>
  <c r="AE332" i="20"/>
  <c r="AF332" i="20" s="1"/>
  <c r="AD332" i="20"/>
  <c r="AC332" i="20"/>
  <c r="AW331" i="20"/>
  <c r="AX331" i="20" s="1"/>
  <c r="AV331" i="20"/>
  <c r="AU331" i="20"/>
  <c r="AS331" i="20"/>
  <c r="AT331" i="20" s="1"/>
  <c r="AQ331" i="20"/>
  <c r="AR331" i="20" s="1"/>
  <c r="AO331" i="20"/>
  <c r="AP331" i="20" s="1"/>
  <c r="AN331" i="20"/>
  <c r="AM331" i="20"/>
  <c r="AL331" i="20"/>
  <c r="AK331" i="20"/>
  <c r="AI331" i="20"/>
  <c r="AJ331" i="20" s="1"/>
  <c r="AH331" i="20"/>
  <c r="AG331" i="20"/>
  <c r="AF331" i="20"/>
  <c r="AE331" i="20"/>
  <c r="AC331" i="20"/>
  <c r="AD331" i="20" s="1"/>
  <c r="AX330" i="20"/>
  <c r="AW330" i="20"/>
  <c r="AU330" i="20"/>
  <c r="AV330" i="20" s="1"/>
  <c r="AS330" i="20"/>
  <c r="AT330" i="20" s="1"/>
  <c r="AQ330" i="20"/>
  <c r="AR330" i="20" s="1"/>
  <c r="AP330" i="20"/>
  <c r="AO330" i="20"/>
  <c r="AM330" i="20"/>
  <c r="AN330" i="20" s="1"/>
  <c r="AK330" i="20"/>
  <c r="AL330" i="20" s="1"/>
  <c r="AI330" i="20"/>
  <c r="AJ330" i="20" s="1"/>
  <c r="AH330" i="20"/>
  <c r="AG330" i="20"/>
  <c r="AF330" i="20"/>
  <c r="AE330" i="20"/>
  <c r="AC330" i="20"/>
  <c r="AD330" i="20" s="1"/>
  <c r="AW329" i="20"/>
  <c r="AX329" i="20" s="1"/>
  <c r="AU329" i="20"/>
  <c r="AV329" i="20" s="1"/>
  <c r="AS329" i="20"/>
  <c r="AT329" i="20" s="1"/>
  <c r="AQ329" i="20"/>
  <c r="AR329" i="20" s="1"/>
  <c r="AO329" i="20"/>
  <c r="AP329" i="20" s="1"/>
  <c r="AM329" i="20"/>
  <c r="AN329" i="20" s="1"/>
  <c r="AK329" i="20"/>
  <c r="AL329" i="20" s="1"/>
  <c r="AI329" i="20"/>
  <c r="AJ329" i="20" s="1"/>
  <c r="AH329" i="20"/>
  <c r="AG329" i="20"/>
  <c r="AE329" i="20"/>
  <c r="AF329" i="20" s="1"/>
  <c r="AD329" i="20"/>
  <c r="AC329" i="20"/>
  <c r="AW328" i="20"/>
  <c r="AX328" i="20" s="1"/>
  <c r="AU328" i="20"/>
  <c r="AV328" i="20" s="1"/>
  <c r="AS328" i="20"/>
  <c r="AT328" i="20" s="1"/>
  <c r="AQ328" i="20"/>
  <c r="AR328" i="20" s="1"/>
  <c r="AP328" i="20"/>
  <c r="AO328" i="20"/>
  <c r="AM328" i="20"/>
  <c r="AN328" i="20" s="1"/>
  <c r="AK328" i="20"/>
  <c r="AL328" i="20" s="1"/>
  <c r="AI328" i="20"/>
  <c r="AJ328" i="20" s="1"/>
  <c r="AG328" i="20"/>
  <c r="AH328" i="20" s="1"/>
  <c r="AE328" i="20"/>
  <c r="AF328" i="20" s="1"/>
  <c r="AC328" i="20"/>
  <c r="AD328" i="20" s="1"/>
  <c r="AX327" i="20"/>
  <c r="AW327" i="20"/>
  <c r="AV327" i="20"/>
  <c r="AU327" i="20"/>
  <c r="AS327" i="20"/>
  <c r="AT327" i="20" s="1"/>
  <c r="AQ327" i="20"/>
  <c r="AR327" i="20" s="1"/>
  <c r="AO327" i="20"/>
  <c r="AP327" i="20" s="1"/>
  <c r="AM327" i="20"/>
  <c r="AN327" i="20" s="1"/>
  <c r="AK327" i="20"/>
  <c r="AL327" i="20" s="1"/>
  <c r="AJ327" i="20"/>
  <c r="AI327" i="20"/>
  <c r="AG327" i="20"/>
  <c r="AH327" i="20" s="1"/>
  <c r="AE327" i="20"/>
  <c r="AF327" i="20" s="1"/>
  <c r="AD327" i="20"/>
  <c r="AC327" i="20"/>
  <c r="AX326" i="20"/>
  <c r="AW326" i="20"/>
  <c r="AU326" i="20"/>
  <c r="AV326" i="20" s="1"/>
  <c r="AT326" i="20"/>
  <c r="AS326" i="20"/>
  <c r="AQ326" i="20"/>
  <c r="AR326" i="20" s="1"/>
  <c r="AO326" i="20"/>
  <c r="AP326" i="20" s="1"/>
  <c r="AM326" i="20"/>
  <c r="AN326" i="20" s="1"/>
  <c r="AL326" i="20"/>
  <c r="AK326" i="20"/>
  <c r="AI326" i="20"/>
  <c r="AJ326" i="20" s="1"/>
  <c r="AH326" i="20"/>
  <c r="AG326" i="20"/>
  <c r="AE326" i="20"/>
  <c r="AF326" i="20" s="1"/>
  <c r="AD326" i="20"/>
  <c r="AC326" i="20"/>
  <c r="AW325" i="20"/>
  <c r="AX325" i="20" s="1"/>
  <c r="AU325" i="20"/>
  <c r="AV325" i="20" s="1"/>
  <c r="AT325" i="20"/>
  <c r="AS325" i="20"/>
  <c r="AQ325" i="20"/>
  <c r="AR325" i="20" s="1"/>
  <c r="AO325" i="20"/>
  <c r="AP325" i="20" s="1"/>
  <c r="AM325" i="20"/>
  <c r="AN325" i="20" s="1"/>
  <c r="AK325" i="20"/>
  <c r="AL325" i="20" s="1"/>
  <c r="AI325" i="20"/>
  <c r="AJ325" i="20" s="1"/>
  <c r="AG325" i="20"/>
  <c r="AH325" i="20" s="1"/>
  <c r="AE325" i="20"/>
  <c r="AF325" i="20" s="1"/>
  <c r="AC325" i="20"/>
  <c r="AD325" i="20" s="1"/>
  <c r="AW324" i="20"/>
  <c r="AX324" i="20" s="1"/>
  <c r="AV324" i="20"/>
  <c r="AU324" i="20"/>
  <c r="AT324" i="20"/>
  <c r="AS324" i="20"/>
  <c r="AQ324" i="20"/>
  <c r="AR324" i="20" s="1"/>
  <c r="AP324" i="20"/>
  <c r="AO324" i="20"/>
  <c r="AM324" i="20"/>
  <c r="AN324" i="20" s="1"/>
  <c r="AK324" i="20"/>
  <c r="AL324" i="20" s="1"/>
  <c r="AI324" i="20"/>
  <c r="AJ324" i="20" s="1"/>
  <c r="AG324" i="20"/>
  <c r="AH324" i="20" s="1"/>
  <c r="AF324" i="20"/>
  <c r="AE324" i="20"/>
  <c r="AC324" i="20"/>
  <c r="AD324" i="20" s="1"/>
  <c r="AW323" i="20"/>
  <c r="AX323" i="20" s="1"/>
  <c r="AV323" i="20"/>
  <c r="AU323" i="20"/>
  <c r="AS323" i="20"/>
  <c r="AT323" i="20" s="1"/>
  <c r="AQ323" i="20"/>
  <c r="AR323" i="20" s="1"/>
  <c r="AP323" i="20"/>
  <c r="AO323" i="20"/>
  <c r="AM323" i="20"/>
  <c r="AN323" i="20" s="1"/>
  <c r="AK323" i="20"/>
  <c r="AL323" i="20" s="1"/>
  <c r="AI323" i="20"/>
  <c r="AJ323" i="20" s="1"/>
  <c r="AH323" i="20"/>
  <c r="AG323" i="20"/>
  <c r="AE323" i="20"/>
  <c r="AF323" i="20" s="1"/>
  <c r="AC323" i="20"/>
  <c r="AD323" i="20" s="1"/>
  <c r="AW322" i="20"/>
  <c r="AX322" i="20" s="1"/>
  <c r="AU322" i="20"/>
  <c r="AV322" i="20" s="1"/>
  <c r="AT322" i="20"/>
  <c r="AS322" i="20"/>
  <c r="AQ322" i="20"/>
  <c r="AR322" i="20" s="1"/>
  <c r="AP322" i="20"/>
  <c r="AO322" i="20"/>
  <c r="AN322" i="20"/>
  <c r="AM322" i="20"/>
  <c r="AL322" i="20"/>
  <c r="AK322" i="20"/>
  <c r="AI322" i="20"/>
  <c r="AJ322" i="20" s="1"/>
  <c r="AH322" i="20"/>
  <c r="AG322" i="20"/>
  <c r="AE322" i="20"/>
  <c r="AF322" i="20" s="1"/>
  <c r="AC322" i="20"/>
  <c r="AD322" i="20" s="1"/>
  <c r="AX321" i="20"/>
  <c r="AW321" i="20"/>
  <c r="AU321" i="20"/>
  <c r="AV321" i="20" s="1"/>
  <c r="AS321" i="20"/>
  <c r="AT321" i="20" s="1"/>
  <c r="AQ321" i="20"/>
  <c r="AR321" i="20" s="1"/>
  <c r="AP321" i="20"/>
  <c r="AO321" i="20"/>
  <c r="AM321" i="20"/>
  <c r="AN321" i="20" s="1"/>
  <c r="AK321" i="20"/>
  <c r="AL321" i="20" s="1"/>
  <c r="AI321" i="20"/>
  <c r="AJ321" i="20" s="1"/>
  <c r="AG321" i="20"/>
  <c r="AH321" i="20" s="1"/>
  <c r="AE321" i="20"/>
  <c r="AF321" i="20" s="1"/>
  <c r="AC321" i="20"/>
  <c r="AD321" i="20" s="1"/>
  <c r="AW320" i="20"/>
  <c r="AX320" i="20" s="1"/>
  <c r="AV320" i="20"/>
  <c r="AU320" i="20"/>
  <c r="AS320" i="20"/>
  <c r="AT320" i="20" s="1"/>
  <c r="AQ320" i="20"/>
  <c r="AR320" i="20" s="1"/>
  <c r="AP320" i="20"/>
  <c r="AO320" i="20"/>
  <c r="AM320" i="20"/>
  <c r="AN320" i="20" s="1"/>
  <c r="AL320" i="20"/>
  <c r="AK320" i="20"/>
  <c r="AI320" i="20"/>
  <c r="AJ320" i="20" s="1"/>
  <c r="AG320" i="20"/>
  <c r="AH320" i="20" s="1"/>
  <c r="AE320" i="20"/>
  <c r="AF320" i="20" s="1"/>
  <c r="AC320" i="20"/>
  <c r="AD320" i="20" s="1"/>
  <c r="AX319" i="20"/>
  <c r="AW319" i="20"/>
  <c r="AU319" i="20"/>
  <c r="AV319" i="20" s="1"/>
  <c r="AS319" i="20"/>
  <c r="AT319" i="20" s="1"/>
  <c r="AQ319" i="20"/>
  <c r="AR319" i="20" s="1"/>
  <c r="AO319" i="20"/>
  <c r="AP319" i="20" s="1"/>
  <c r="AN319" i="20"/>
  <c r="AM319" i="20"/>
  <c r="AK319" i="20"/>
  <c r="AL319" i="20" s="1"/>
  <c r="AJ319" i="20"/>
  <c r="AI319" i="20"/>
  <c r="AH319" i="20"/>
  <c r="AG319" i="20"/>
  <c r="AE319" i="20"/>
  <c r="AF319" i="20" s="1"/>
  <c r="AC319" i="20"/>
  <c r="AD319" i="20" s="1"/>
  <c r="AX318" i="20"/>
  <c r="AW318" i="20"/>
  <c r="AU318" i="20"/>
  <c r="AV318" i="20" s="1"/>
  <c r="AT318" i="20"/>
  <c r="AS318" i="20"/>
  <c r="AQ318" i="20"/>
  <c r="AR318" i="20" s="1"/>
  <c r="AO318" i="20"/>
  <c r="AP318" i="20" s="1"/>
  <c r="AM318" i="20"/>
  <c r="AN318" i="20" s="1"/>
  <c r="AK318" i="20"/>
  <c r="AL318" i="20" s="1"/>
  <c r="AJ318" i="20"/>
  <c r="AI318" i="20"/>
  <c r="AG318" i="20"/>
  <c r="AH318" i="20" s="1"/>
  <c r="AE318" i="20"/>
  <c r="AF318" i="20" s="1"/>
  <c r="AD318" i="20"/>
  <c r="AC318" i="20"/>
  <c r="AW317" i="20"/>
  <c r="AX317" i="20" s="1"/>
  <c r="AV317" i="20"/>
  <c r="AU317" i="20"/>
  <c r="AT317" i="20"/>
  <c r="AS317" i="20"/>
  <c r="AQ317" i="20"/>
  <c r="AR317" i="20" s="1"/>
  <c r="AO317" i="20"/>
  <c r="AP317" i="20" s="1"/>
  <c r="AM317" i="20"/>
  <c r="AN317" i="20" s="1"/>
  <c r="AK317" i="20"/>
  <c r="AL317" i="20" s="1"/>
  <c r="AI317" i="20"/>
  <c r="AJ317" i="20" s="1"/>
  <c r="AH317" i="20"/>
  <c r="AG317" i="20"/>
  <c r="AF317" i="20"/>
  <c r="AE317" i="20"/>
  <c r="AD317" i="20"/>
  <c r="AC317" i="20"/>
  <c r="AW316" i="20"/>
  <c r="AX316" i="20" s="1"/>
  <c r="AU316" i="20"/>
  <c r="AV316" i="20" s="1"/>
  <c r="AS316" i="20"/>
  <c r="AT316" i="20" s="1"/>
  <c r="AQ316" i="20"/>
  <c r="AR316" i="20" s="1"/>
  <c r="AP316" i="20"/>
  <c r="AO316" i="20"/>
  <c r="AM316" i="20"/>
  <c r="AN316" i="20" s="1"/>
  <c r="AL316" i="20"/>
  <c r="AK316" i="20"/>
  <c r="AI316" i="20"/>
  <c r="AJ316" i="20" s="1"/>
  <c r="AH316" i="20"/>
  <c r="AG316" i="20"/>
  <c r="AE316" i="20"/>
  <c r="AF316" i="20" s="1"/>
  <c r="AC316" i="20"/>
  <c r="AD316" i="20" s="1"/>
  <c r="AX315" i="20"/>
  <c r="AW315" i="20"/>
  <c r="AV315" i="20"/>
  <c r="AU315" i="20"/>
  <c r="AS315" i="20"/>
  <c r="AT315" i="20" s="1"/>
  <c r="AQ315" i="20"/>
  <c r="AR315" i="20" s="1"/>
  <c r="AO315" i="20"/>
  <c r="AP315" i="20" s="1"/>
  <c r="AM315" i="20"/>
  <c r="AN315" i="20" s="1"/>
  <c r="AK315" i="20"/>
  <c r="AL315" i="20" s="1"/>
  <c r="AI315" i="20"/>
  <c r="AJ315" i="20" s="1"/>
  <c r="AG315" i="20"/>
  <c r="AH315" i="20" s="1"/>
  <c r="AE315" i="20"/>
  <c r="AF315" i="20" s="1"/>
  <c r="AD315" i="20"/>
  <c r="AC315" i="20"/>
  <c r="AW314" i="20"/>
  <c r="AX314" i="20" s="1"/>
  <c r="AV314" i="20"/>
  <c r="AU314" i="20"/>
  <c r="AT314" i="20"/>
  <c r="AS314" i="20"/>
  <c r="AQ314" i="20"/>
  <c r="AR314" i="20" s="1"/>
  <c r="AO314" i="20"/>
  <c r="AP314" i="20" s="1"/>
  <c r="AN314" i="20"/>
  <c r="AM314" i="20"/>
  <c r="AK314" i="20"/>
  <c r="AL314" i="20" s="1"/>
  <c r="AI314" i="20"/>
  <c r="AJ314" i="20" s="1"/>
  <c r="AH314" i="20"/>
  <c r="AG314" i="20"/>
  <c r="AE314" i="20"/>
  <c r="AF314" i="20" s="1"/>
  <c r="AC314" i="20"/>
  <c r="AD314" i="20" s="1"/>
  <c r="AW313" i="20"/>
  <c r="AX313" i="20" s="1"/>
  <c r="AU313" i="20"/>
  <c r="AV313" i="20" s="1"/>
  <c r="AT313" i="20"/>
  <c r="AS313" i="20"/>
  <c r="AQ313" i="20"/>
  <c r="AR313" i="20" s="1"/>
  <c r="AO313" i="20"/>
  <c r="AP313" i="20" s="1"/>
  <c r="AM313" i="20"/>
  <c r="AN313" i="20" s="1"/>
  <c r="AK313" i="20"/>
  <c r="AL313" i="20" s="1"/>
  <c r="AI313" i="20"/>
  <c r="AJ313" i="20" s="1"/>
  <c r="AG313" i="20"/>
  <c r="AH313" i="20" s="1"/>
  <c r="AE313" i="20"/>
  <c r="AF313" i="20" s="1"/>
  <c r="AC313" i="20"/>
  <c r="AD313" i="20" s="1"/>
  <c r="AW312" i="20"/>
  <c r="AX312" i="20" s="1"/>
  <c r="AV312" i="20"/>
  <c r="AU312" i="20"/>
  <c r="AS312" i="20"/>
  <c r="AT312" i="20" s="1"/>
  <c r="AQ312" i="20"/>
  <c r="AR312" i="20" s="1"/>
  <c r="AO312" i="20"/>
  <c r="AP312" i="20" s="1"/>
  <c r="AM312" i="20"/>
  <c r="AN312" i="20" s="1"/>
  <c r="AK312" i="20"/>
  <c r="AL312" i="20" s="1"/>
  <c r="AI312" i="20"/>
  <c r="AJ312" i="20" s="1"/>
  <c r="AG312" i="20"/>
  <c r="AH312" i="20" s="1"/>
  <c r="AE312" i="20"/>
  <c r="AF312" i="20" s="1"/>
  <c r="AD312" i="20"/>
  <c r="AC312" i="20"/>
  <c r="AW311" i="20"/>
  <c r="AX311" i="20" s="1"/>
  <c r="AV311" i="20"/>
  <c r="AU311" i="20"/>
  <c r="AS311" i="20"/>
  <c r="AT311" i="20" s="1"/>
  <c r="AQ311" i="20"/>
  <c r="AR311" i="20" s="1"/>
  <c r="AP311" i="20"/>
  <c r="AO311" i="20"/>
  <c r="AM311" i="20"/>
  <c r="AN311" i="20" s="1"/>
  <c r="AK311" i="20"/>
  <c r="AL311" i="20" s="1"/>
  <c r="AI311" i="20"/>
  <c r="AJ311" i="20" s="1"/>
  <c r="AH311" i="20"/>
  <c r="AG311" i="20"/>
  <c r="AE311" i="20"/>
  <c r="AF311" i="20" s="1"/>
  <c r="AD311" i="20"/>
  <c r="AC311" i="20"/>
  <c r="AX310" i="20"/>
  <c r="AW310" i="20"/>
  <c r="AU310" i="20"/>
  <c r="AV310" i="20" s="1"/>
  <c r="AT310" i="20"/>
  <c r="AS310" i="20"/>
  <c r="AQ310" i="20"/>
  <c r="AR310" i="20" s="1"/>
  <c r="AO310" i="20"/>
  <c r="AP310" i="20" s="1"/>
  <c r="AM310" i="20"/>
  <c r="AN310" i="20" s="1"/>
  <c r="AK310" i="20"/>
  <c r="AL310" i="20" s="1"/>
  <c r="AJ310" i="20"/>
  <c r="AI310" i="20"/>
  <c r="AG310" i="20"/>
  <c r="AH310" i="20" s="1"/>
  <c r="AE310" i="20"/>
  <c r="AF310" i="20" s="1"/>
  <c r="AC310" i="20"/>
  <c r="AD310" i="20" s="1"/>
  <c r="AX309" i="20"/>
  <c r="AW309" i="20"/>
  <c r="AU309" i="20"/>
  <c r="AV309" i="20" s="1"/>
  <c r="AT309" i="20"/>
  <c r="AS309" i="20"/>
  <c r="AQ309" i="20"/>
  <c r="AR309" i="20" s="1"/>
  <c r="AP309" i="20"/>
  <c r="AO309" i="20"/>
  <c r="AM309" i="20"/>
  <c r="AN309" i="20" s="1"/>
  <c r="AL309" i="20"/>
  <c r="AK309" i="20"/>
  <c r="AI309" i="20"/>
  <c r="AJ309" i="20" s="1"/>
  <c r="AG309" i="20"/>
  <c r="AH309" i="20" s="1"/>
  <c r="AE309" i="20"/>
  <c r="AF309" i="20" s="1"/>
  <c r="AC309" i="20"/>
  <c r="AD309" i="20" s="1"/>
  <c r="AW308" i="20"/>
  <c r="AX308" i="20" s="1"/>
  <c r="AU308" i="20"/>
  <c r="AV308" i="20" s="1"/>
  <c r="AT308" i="20"/>
  <c r="AS308" i="20"/>
  <c r="AQ308" i="20"/>
  <c r="AR308" i="20" s="1"/>
  <c r="AP308" i="20"/>
  <c r="AO308" i="20"/>
  <c r="AN308" i="20"/>
  <c r="AM308" i="20"/>
  <c r="AK308" i="20"/>
  <c r="AL308" i="20" s="1"/>
  <c r="AI308" i="20"/>
  <c r="AJ308" i="20" s="1"/>
  <c r="AH308" i="20"/>
  <c r="AG308" i="20"/>
  <c r="AE308" i="20"/>
  <c r="AF308" i="20" s="1"/>
  <c r="AD308" i="20"/>
  <c r="AC308" i="20"/>
  <c r="AW307" i="20"/>
  <c r="AX307" i="20" s="1"/>
  <c r="AU307" i="20"/>
  <c r="AV307" i="20" s="1"/>
  <c r="AT307" i="20"/>
  <c r="AS307" i="20"/>
  <c r="AQ307" i="20"/>
  <c r="AR307" i="20" s="1"/>
  <c r="AP307" i="20"/>
  <c r="AO307" i="20"/>
  <c r="AM307" i="20"/>
  <c r="AN307" i="20" s="1"/>
  <c r="AL307" i="20"/>
  <c r="AK307" i="20"/>
  <c r="AI307" i="20"/>
  <c r="AJ307" i="20" s="1"/>
  <c r="AG307" i="20"/>
  <c r="AH307" i="20" s="1"/>
  <c r="AE307" i="20"/>
  <c r="AF307" i="20" s="1"/>
  <c r="AD307" i="20"/>
  <c r="AC307" i="20"/>
  <c r="AW306" i="20"/>
  <c r="AX306" i="20" s="1"/>
  <c r="AV306" i="20"/>
  <c r="AU306" i="20"/>
  <c r="AS306" i="20"/>
  <c r="AT306" i="20" s="1"/>
  <c r="AR306" i="20"/>
  <c r="AQ306" i="20"/>
  <c r="AP306" i="20"/>
  <c r="AO306" i="20"/>
  <c r="AM306" i="20"/>
  <c r="AN306" i="20" s="1"/>
  <c r="AL306" i="20"/>
  <c r="AK306" i="20"/>
  <c r="AI306" i="20"/>
  <c r="AJ306" i="20" s="1"/>
  <c r="AG306" i="20"/>
  <c r="AH306" i="20" s="1"/>
  <c r="AE306" i="20"/>
  <c r="AF306" i="20" s="1"/>
  <c r="AC306" i="20"/>
  <c r="AD306" i="20" s="1"/>
  <c r="AW305" i="20"/>
  <c r="AX305" i="20" s="1"/>
  <c r="AV305" i="20"/>
  <c r="AU305" i="20"/>
  <c r="AS305" i="20"/>
  <c r="AT305" i="20" s="1"/>
  <c r="AQ305" i="20"/>
  <c r="AR305" i="20" s="1"/>
  <c r="AP305" i="20"/>
  <c r="AO305" i="20"/>
  <c r="AN305" i="20"/>
  <c r="AM305" i="20"/>
  <c r="AL305" i="20"/>
  <c r="AK305" i="20"/>
  <c r="AI305" i="20"/>
  <c r="AJ305" i="20" s="1"/>
  <c r="AH305" i="20"/>
  <c r="AG305" i="20"/>
  <c r="AE305" i="20"/>
  <c r="AF305" i="20" s="1"/>
  <c r="AC305" i="20"/>
  <c r="AD305" i="20" s="1"/>
  <c r="AW304" i="20"/>
  <c r="AX304" i="20" s="1"/>
  <c r="AU304" i="20"/>
  <c r="AV304" i="20" s="1"/>
  <c r="AS304" i="20"/>
  <c r="AT304" i="20" s="1"/>
  <c r="AQ304" i="20"/>
  <c r="AR304" i="20" s="1"/>
  <c r="AO304" i="20"/>
  <c r="AP304" i="20" s="1"/>
  <c r="AM304" i="20"/>
  <c r="AN304" i="20" s="1"/>
  <c r="AL304" i="20"/>
  <c r="AK304" i="20"/>
  <c r="AI304" i="20"/>
  <c r="AJ304" i="20" s="1"/>
  <c r="AH304" i="20"/>
  <c r="AG304" i="20"/>
  <c r="AE304" i="20"/>
  <c r="AF304" i="20" s="1"/>
  <c r="AC304" i="20"/>
  <c r="AD304" i="20" s="1"/>
  <c r="AW303" i="20"/>
  <c r="AX303" i="20" s="1"/>
  <c r="AV303" i="20"/>
  <c r="AU303" i="20"/>
  <c r="AS303" i="20"/>
  <c r="AT303" i="20" s="1"/>
  <c r="AQ303" i="20"/>
  <c r="AR303" i="20" s="1"/>
  <c r="AO303" i="20"/>
  <c r="AP303" i="20" s="1"/>
  <c r="AM303" i="20"/>
  <c r="AN303" i="20" s="1"/>
  <c r="AL303" i="20"/>
  <c r="AK303" i="20"/>
  <c r="AJ303" i="20"/>
  <c r="AI303" i="20"/>
  <c r="AH303" i="20"/>
  <c r="AG303" i="20"/>
  <c r="AE303" i="20"/>
  <c r="AF303" i="20" s="1"/>
  <c r="AD303" i="20"/>
  <c r="AC303" i="20"/>
  <c r="AW302" i="20"/>
  <c r="AX302" i="20" s="1"/>
  <c r="AV302" i="20"/>
  <c r="AU302" i="20"/>
  <c r="AS302" i="20"/>
  <c r="AT302" i="20" s="1"/>
  <c r="AQ302" i="20"/>
  <c r="AR302" i="20" s="1"/>
  <c r="AO302" i="20"/>
  <c r="AP302" i="20" s="1"/>
  <c r="AM302" i="20"/>
  <c r="AN302" i="20" s="1"/>
  <c r="AK302" i="20"/>
  <c r="AL302" i="20" s="1"/>
  <c r="AI302" i="20"/>
  <c r="AJ302" i="20" s="1"/>
  <c r="AH302" i="20"/>
  <c r="AG302" i="20"/>
  <c r="AE302" i="20"/>
  <c r="AF302" i="20" s="1"/>
  <c r="AD302" i="20"/>
  <c r="AC302" i="20"/>
  <c r="AX301" i="20"/>
  <c r="AW301" i="20"/>
  <c r="AU301" i="20"/>
  <c r="AV301" i="20" s="1"/>
  <c r="AS301" i="20"/>
  <c r="AT301" i="20" s="1"/>
  <c r="AQ301" i="20"/>
  <c r="AR301" i="20" s="1"/>
  <c r="AO301" i="20"/>
  <c r="AP301" i="20" s="1"/>
  <c r="AM301" i="20"/>
  <c r="AN301" i="20" s="1"/>
  <c r="AK301" i="20"/>
  <c r="AL301" i="20" s="1"/>
  <c r="AI301" i="20"/>
  <c r="AJ301" i="20" s="1"/>
  <c r="AH301" i="20"/>
  <c r="AG301" i="20"/>
  <c r="AE301" i="20"/>
  <c r="AF301" i="20" s="1"/>
  <c r="AD301" i="20"/>
  <c r="AC301" i="20"/>
  <c r="AW300" i="20"/>
  <c r="AX300" i="20" s="1"/>
  <c r="AV300" i="20"/>
  <c r="AU300" i="20"/>
  <c r="AS300" i="20"/>
  <c r="AT300" i="20" s="1"/>
  <c r="AQ300" i="20"/>
  <c r="AR300" i="20" s="1"/>
  <c r="AO300" i="20"/>
  <c r="AP300" i="20" s="1"/>
  <c r="AN300" i="20"/>
  <c r="AM300" i="20"/>
  <c r="AK300" i="20"/>
  <c r="AL300" i="20" s="1"/>
  <c r="AI300" i="20"/>
  <c r="AJ300" i="20" s="1"/>
  <c r="AG300" i="20"/>
  <c r="AH300" i="20" s="1"/>
  <c r="AE300" i="20"/>
  <c r="AF300" i="20" s="1"/>
  <c r="AD300" i="20"/>
  <c r="AC300" i="20"/>
  <c r="AW299" i="20"/>
  <c r="AX299" i="20" s="1"/>
  <c r="AV299" i="20"/>
  <c r="AU299" i="20"/>
  <c r="AS299" i="20"/>
  <c r="AT299" i="20" s="1"/>
  <c r="AQ299" i="20"/>
  <c r="AR299" i="20" s="1"/>
  <c r="AO299" i="20"/>
  <c r="AP299" i="20" s="1"/>
  <c r="AM299" i="20"/>
  <c r="AN299" i="20" s="1"/>
  <c r="AK299" i="20"/>
  <c r="AL299" i="20" s="1"/>
  <c r="AI299" i="20"/>
  <c r="AJ299" i="20" s="1"/>
  <c r="AG299" i="20"/>
  <c r="AH299" i="20" s="1"/>
  <c r="AE299" i="20"/>
  <c r="AF299" i="20" s="1"/>
  <c r="AD299" i="20"/>
  <c r="AC299" i="20"/>
  <c r="AX298" i="20"/>
  <c r="AW298" i="20"/>
  <c r="AV298" i="20"/>
  <c r="AU298" i="20"/>
  <c r="AT298" i="20"/>
  <c r="AS298" i="20"/>
  <c r="AQ298" i="20"/>
  <c r="AR298" i="20" s="1"/>
  <c r="AO298" i="20"/>
  <c r="AP298" i="20" s="1"/>
  <c r="AN298" i="20"/>
  <c r="AM298" i="20"/>
  <c r="AK298" i="20"/>
  <c r="AL298" i="20" s="1"/>
  <c r="AI298" i="20"/>
  <c r="AJ298" i="20" s="1"/>
  <c r="AG298" i="20"/>
  <c r="AH298" i="20" s="1"/>
  <c r="AE298" i="20"/>
  <c r="AF298" i="20" s="1"/>
  <c r="AC298" i="20"/>
  <c r="AD298" i="20" s="1"/>
  <c r="AW297" i="20"/>
  <c r="AX297" i="20" s="1"/>
  <c r="AV297" i="20"/>
  <c r="AU297" i="20"/>
  <c r="AT297" i="20"/>
  <c r="AS297" i="20"/>
  <c r="AR297" i="20"/>
  <c r="AQ297" i="20"/>
  <c r="AP297" i="20"/>
  <c r="AO297" i="20"/>
  <c r="AM297" i="20"/>
  <c r="AN297" i="20" s="1"/>
  <c r="AK297" i="20"/>
  <c r="AL297" i="20" s="1"/>
  <c r="AI297" i="20"/>
  <c r="AJ297" i="20" s="1"/>
  <c r="AG297" i="20"/>
  <c r="AH297" i="20" s="1"/>
  <c r="AE297" i="20"/>
  <c r="AF297" i="20" s="1"/>
  <c r="AC297" i="20"/>
  <c r="AD297" i="20" s="1"/>
  <c r="AW296" i="20"/>
  <c r="AX296" i="20" s="1"/>
  <c r="AV296" i="20"/>
  <c r="AU296" i="20"/>
  <c r="AT296" i="20"/>
  <c r="AS296" i="20"/>
  <c r="AR296" i="20"/>
  <c r="AQ296" i="20"/>
  <c r="AP296" i="20"/>
  <c r="AO296" i="20"/>
  <c r="AN296" i="20"/>
  <c r="AM296" i="20"/>
  <c r="AK296" i="20"/>
  <c r="AL296" i="20" s="1"/>
  <c r="AJ296" i="20"/>
  <c r="AI296" i="20"/>
  <c r="AG296" i="20"/>
  <c r="AH296" i="20" s="1"/>
  <c r="AE296" i="20"/>
  <c r="AF296" i="20" s="1"/>
  <c r="AC296" i="20"/>
  <c r="AD296" i="20" s="1"/>
  <c r="AW295" i="20"/>
  <c r="AX295" i="20" s="1"/>
  <c r="AU295" i="20"/>
  <c r="AV295" i="20" s="1"/>
  <c r="AT295" i="20"/>
  <c r="AS295" i="20"/>
  <c r="AQ295" i="20"/>
  <c r="AR295" i="20" s="1"/>
  <c r="AO295" i="20"/>
  <c r="AP295" i="20" s="1"/>
  <c r="AN295" i="20"/>
  <c r="AM295" i="20"/>
  <c r="AL295" i="20"/>
  <c r="AK295" i="20"/>
  <c r="AI295" i="20"/>
  <c r="AJ295" i="20" s="1"/>
  <c r="AG295" i="20"/>
  <c r="AH295" i="20" s="1"/>
  <c r="AE295" i="20"/>
  <c r="AF295" i="20" s="1"/>
  <c r="AC295" i="20"/>
  <c r="AD295" i="20" s="1"/>
  <c r="AX294" i="20"/>
  <c r="AW294" i="20"/>
  <c r="AU294" i="20"/>
  <c r="AV294" i="20" s="1"/>
  <c r="AS294" i="20"/>
  <c r="AT294" i="20" s="1"/>
  <c r="AR294" i="20"/>
  <c r="AQ294" i="20"/>
  <c r="AO294" i="20"/>
  <c r="AP294" i="20" s="1"/>
  <c r="AN294" i="20"/>
  <c r="AM294" i="20"/>
  <c r="AK294" i="20"/>
  <c r="AL294" i="20" s="1"/>
  <c r="AJ294" i="20"/>
  <c r="AI294" i="20"/>
  <c r="AG294" i="20"/>
  <c r="AH294" i="20" s="1"/>
  <c r="AE294" i="20"/>
  <c r="AF294" i="20" s="1"/>
  <c r="AC294" i="20"/>
  <c r="AD294" i="20" s="1"/>
  <c r="AX293" i="20"/>
  <c r="AW293" i="20"/>
  <c r="AU293" i="20"/>
  <c r="AV293" i="20" s="1"/>
  <c r="AS293" i="20"/>
  <c r="AT293" i="20" s="1"/>
  <c r="AQ293" i="20"/>
  <c r="AR293" i="20" s="1"/>
  <c r="AP293" i="20"/>
  <c r="AO293" i="20"/>
  <c r="AM293" i="20"/>
  <c r="AN293" i="20" s="1"/>
  <c r="AK293" i="20"/>
  <c r="AL293" i="20" s="1"/>
  <c r="AI293" i="20"/>
  <c r="AJ293" i="20" s="1"/>
  <c r="AH293" i="20"/>
  <c r="AG293" i="20"/>
  <c r="AE293" i="20"/>
  <c r="AF293" i="20" s="1"/>
  <c r="AC293" i="20"/>
  <c r="AD293" i="20" s="1"/>
  <c r="AW292" i="20"/>
  <c r="AX292" i="20" s="1"/>
  <c r="AU292" i="20"/>
  <c r="AV292" i="20" s="1"/>
  <c r="AT292" i="20"/>
  <c r="AS292" i="20"/>
  <c r="AQ292" i="20"/>
  <c r="AR292" i="20" s="1"/>
  <c r="AO292" i="20"/>
  <c r="AP292" i="20" s="1"/>
  <c r="AM292" i="20"/>
  <c r="AN292" i="20" s="1"/>
  <c r="AL292" i="20"/>
  <c r="AK292" i="20"/>
  <c r="AI292" i="20"/>
  <c r="AJ292" i="20" s="1"/>
  <c r="AG292" i="20"/>
  <c r="AH292" i="20" s="1"/>
  <c r="AE292" i="20"/>
  <c r="AF292" i="20" s="1"/>
  <c r="AC292" i="20"/>
  <c r="AD292" i="20" s="1"/>
  <c r="AX291" i="20"/>
  <c r="AW291" i="20"/>
  <c r="AU291" i="20"/>
  <c r="AV291" i="20" s="1"/>
  <c r="AS291" i="20"/>
  <c r="AT291" i="20" s="1"/>
  <c r="AQ291" i="20"/>
  <c r="AR291" i="20" s="1"/>
  <c r="AP291" i="20"/>
  <c r="AO291" i="20"/>
  <c r="AM291" i="20"/>
  <c r="AN291" i="20" s="1"/>
  <c r="AL291" i="20"/>
  <c r="AK291" i="20"/>
  <c r="AJ291" i="20"/>
  <c r="AI291" i="20"/>
  <c r="AH291" i="20"/>
  <c r="AG291" i="20"/>
  <c r="AE291" i="20"/>
  <c r="AF291" i="20" s="1"/>
  <c r="AD291" i="20"/>
  <c r="AC291" i="20"/>
  <c r="AW290" i="20"/>
  <c r="AX290" i="20" s="1"/>
  <c r="AU290" i="20"/>
  <c r="AV290" i="20" s="1"/>
  <c r="AT290" i="20"/>
  <c r="AS290" i="20"/>
  <c r="AQ290" i="20"/>
  <c r="AR290" i="20" s="1"/>
  <c r="AO290" i="20"/>
  <c r="AP290" i="20" s="1"/>
  <c r="AM290" i="20"/>
  <c r="AN290" i="20" s="1"/>
  <c r="AK290" i="20"/>
  <c r="AL290" i="20" s="1"/>
  <c r="AI290" i="20"/>
  <c r="AJ290" i="20" s="1"/>
  <c r="AH290" i="20"/>
  <c r="AG290" i="20"/>
  <c r="AE290" i="20"/>
  <c r="AF290" i="20" s="1"/>
  <c r="AD290" i="20"/>
  <c r="AC290" i="20"/>
  <c r="AX289" i="20"/>
  <c r="AW289" i="20"/>
  <c r="AU289" i="20"/>
  <c r="AV289" i="20" s="1"/>
  <c r="AT289" i="20"/>
  <c r="AS289" i="20"/>
  <c r="AQ289" i="20"/>
  <c r="AR289" i="20" s="1"/>
  <c r="AP289" i="20"/>
  <c r="AO289" i="20"/>
  <c r="AM289" i="20"/>
  <c r="AN289" i="20" s="1"/>
  <c r="AK289" i="20"/>
  <c r="AL289" i="20" s="1"/>
  <c r="AI289" i="20"/>
  <c r="AJ289" i="20" s="1"/>
  <c r="AG289" i="20"/>
  <c r="AH289" i="20" s="1"/>
  <c r="AE289" i="20"/>
  <c r="AF289" i="20" s="1"/>
  <c r="AC289" i="20"/>
  <c r="AD289" i="20" s="1"/>
  <c r="AX288" i="20"/>
  <c r="AW288" i="20"/>
  <c r="AV288" i="20"/>
  <c r="AU288" i="20"/>
  <c r="AS288" i="20"/>
  <c r="AT288" i="20" s="1"/>
  <c r="AQ288" i="20"/>
  <c r="AR288" i="20" s="1"/>
  <c r="AP288" i="20"/>
  <c r="AO288" i="20"/>
  <c r="AM288" i="20"/>
  <c r="AN288" i="20" s="1"/>
  <c r="AL288" i="20"/>
  <c r="AK288" i="20"/>
  <c r="AI288" i="20"/>
  <c r="AJ288" i="20" s="1"/>
  <c r="AG288" i="20"/>
  <c r="AH288" i="20" s="1"/>
  <c r="AF288" i="20"/>
  <c r="AE288" i="20"/>
  <c r="AC288" i="20"/>
  <c r="AD288" i="20" s="1"/>
  <c r="AX287" i="20"/>
  <c r="AW287" i="20"/>
  <c r="AV287" i="20"/>
  <c r="AU287" i="20"/>
  <c r="AT287" i="20"/>
  <c r="AS287" i="20"/>
  <c r="AQ287" i="20"/>
  <c r="AR287" i="20" s="1"/>
  <c r="AO287" i="20"/>
  <c r="AP287" i="20" s="1"/>
  <c r="AM287" i="20"/>
  <c r="AN287" i="20" s="1"/>
  <c r="AL287" i="20"/>
  <c r="AK287" i="20"/>
  <c r="AI287" i="20"/>
  <c r="AJ287" i="20" s="1"/>
  <c r="AH287" i="20"/>
  <c r="AG287" i="20"/>
  <c r="AE287" i="20"/>
  <c r="AF287" i="20" s="1"/>
  <c r="AD287" i="20"/>
  <c r="AC287" i="20"/>
  <c r="AX286" i="20"/>
  <c r="AW286" i="20"/>
  <c r="AU286" i="20"/>
  <c r="AV286" i="20" s="1"/>
  <c r="AT286" i="20"/>
  <c r="AS286" i="20"/>
  <c r="AQ286" i="20"/>
  <c r="AR286" i="20" s="1"/>
  <c r="AO286" i="20"/>
  <c r="AP286" i="20" s="1"/>
  <c r="AN286" i="20"/>
  <c r="AM286" i="20"/>
  <c r="AK286" i="20"/>
  <c r="AL286" i="20" s="1"/>
  <c r="AI286" i="20"/>
  <c r="AJ286" i="20" s="1"/>
  <c r="AH286" i="20"/>
  <c r="AG286" i="20"/>
  <c r="AE286" i="20"/>
  <c r="AF286" i="20" s="1"/>
  <c r="AC286" i="20"/>
  <c r="AD286" i="20" s="1"/>
  <c r="AW285" i="20"/>
  <c r="AX285" i="20" s="1"/>
  <c r="AV285" i="20"/>
  <c r="AU285" i="20"/>
  <c r="AT285" i="20"/>
  <c r="AS285" i="20"/>
  <c r="AQ285" i="20"/>
  <c r="AR285" i="20" s="1"/>
  <c r="AP285" i="20"/>
  <c r="AO285" i="20"/>
  <c r="AN285" i="20"/>
  <c r="AM285" i="20"/>
  <c r="AK285" i="20"/>
  <c r="AL285" i="20" s="1"/>
  <c r="AI285" i="20"/>
  <c r="AJ285" i="20" s="1"/>
  <c r="AH285" i="20"/>
  <c r="AG285" i="20"/>
  <c r="AE285" i="20"/>
  <c r="AF285" i="20" s="1"/>
  <c r="AD285" i="20"/>
  <c r="AC285" i="20"/>
  <c r="AX284" i="20"/>
  <c r="AW284" i="20"/>
  <c r="AU284" i="20"/>
  <c r="AV284" i="20" s="1"/>
  <c r="AT284" i="20"/>
  <c r="AS284" i="20"/>
  <c r="AQ284" i="20"/>
  <c r="AR284" i="20" s="1"/>
  <c r="AP284" i="20"/>
  <c r="AO284" i="20"/>
  <c r="AM284" i="20"/>
  <c r="AN284" i="20" s="1"/>
  <c r="AK284" i="20"/>
  <c r="AL284" i="20" s="1"/>
  <c r="AI284" i="20"/>
  <c r="AJ284" i="20" s="1"/>
  <c r="AH284" i="20"/>
  <c r="AG284" i="20"/>
  <c r="AE284" i="20"/>
  <c r="AF284" i="20" s="1"/>
  <c r="AD284" i="20"/>
  <c r="AC284" i="20"/>
  <c r="AX283" i="20"/>
  <c r="AW283" i="20"/>
  <c r="AV283" i="20"/>
  <c r="AU283" i="20"/>
  <c r="AS283" i="20"/>
  <c r="AT283" i="20" s="1"/>
  <c r="AQ283" i="20"/>
  <c r="AR283" i="20" s="1"/>
  <c r="AP283" i="20"/>
  <c r="AO283" i="20"/>
  <c r="AM283" i="20"/>
  <c r="AN283" i="20" s="1"/>
  <c r="AL283" i="20"/>
  <c r="AK283" i="20"/>
  <c r="AI283" i="20"/>
  <c r="AJ283" i="20" s="1"/>
  <c r="AG283" i="20"/>
  <c r="AH283" i="20" s="1"/>
  <c r="AE283" i="20"/>
  <c r="AF283" i="20" s="1"/>
  <c r="AD283" i="20"/>
  <c r="AC283" i="20"/>
  <c r="AX282" i="20"/>
  <c r="AW282" i="20"/>
  <c r="AV282" i="20"/>
  <c r="AU282" i="20"/>
  <c r="AS282" i="20"/>
  <c r="AT282" i="20" s="1"/>
  <c r="AQ282" i="20"/>
  <c r="AR282" i="20" s="1"/>
  <c r="AP282" i="20"/>
  <c r="AO282" i="20"/>
  <c r="AN282" i="20"/>
  <c r="AM282" i="20"/>
  <c r="AL282" i="20"/>
  <c r="AK282" i="20"/>
  <c r="AI282" i="20"/>
  <c r="AJ282" i="20" s="1"/>
  <c r="AG282" i="20"/>
  <c r="AH282" i="20" s="1"/>
  <c r="AE282" i="20"/>
  <c r="AF282" i="20" s="1"/>
  <c r="AD282" i="20"/>
  <c r="AC282" i="20"/>
  <c r="AX281" i="20"/>
  <c r="AW281" i="20"/>
  <c r="AV281" i="20"/>
  <c r="AU281" i="20"/>
  <c r="AT281" i="20"/>
  <c r="AS281" i="20"/>
  <c r="AR281" i="20"/>
  <c r="AQ281" i="20"/>
  <c r="AO281" i="20"/>
  <c r="AP281" i="20" s="1"/>
  <c r="AM281" i="20"/>
  <c r="AN281" i="20" s="1"/>
  <c r="AL281" i="20"/>
  <c r="AK281" i="20"/>
  <c r="AJ281" i="20"/>
  <c r="AI281" i="20"/>
  <c r="AH281" i="20"/>
  <c r="AG281" i="20"/>
  <c r="AF281" i="20"/>
  <c r="AE281" i="20"/>
  <c r="AC281" i="20"/>
  <c r="AD281" i="20" s="1"/>
  <c r="AX280" i="20"/>
  <c r="AW280" i="20"/>
  <c r="AV280" i="20"/>
  <c r="AU280" i="20"/>
  <c r="AT280" i="20"/>
  <c r="AS280" i="20"/>
  <c r="AR280" i="20"/>
  <c r="AQ280" i="20"/>
  <c r="AO280" i="20"/>
  <c r="AP280" i="20" s="1"/>
  <c r="AM280" i="20"/>
  <c r="AN280" i="20" s="1"/>
  <c r="AL280" i="20"/>
  <c r="AK280" i="20"/>
  <c r="AJ280" i="20"/>
  <c r="AI280" i="20"/>
  <c r="AH280" i="20"/>
  <c r="AG280" i="20"/>
  <c r="AF280" i="20"/>
  <c r="AE280" i="20"/>
  <c r="AC280" i="20"/>
  <c r="AD280" i="20" s="1"/>
  <c r="AW279" i="20"/>
  <c r="AX279" i="20" s="1"/>
  <c r="AV279" i="20"/>
  <c r="AU279" i="20"/>
  <c r="AT279" i="20"/>
  <c r="AS279" i="20"/>
  <c r="AQ279" i="20"/>
  <c r="AR279" i="20" s="1"/>
  <c r="AP279" i="20"/>
  <c r="AO279" i="20"/>
  <c r="AM279" i="20"/>
  <c r="AN279" i="20" s="1"/>
  <c r="AK279" i="20"/>
  <c r="AL279" i="20" s="1"/>
  <c r="AJ279" i="20"/>
  <c r="AI279" i="20"/>
  <c r="AH279" i="20"/>
  <c r="AG279" i="20"/>
  <c r="AF279" i="20"/>
  <c r="AE279" i="20"/>
  <c r="AD279" i="20"/>
  <c r="AC279" i="20"/>
  <c r="AX278" i="20"/>
  <c r="AW278" i="20"/>
  <c r="AU278" i="20"/>
  <c r="AV278" i="20" s="1"/>
  <c r="AT278" i="20"/>
  <c r="AS278" i="20"/>
  <c r="AQ278" i="20"/>
  <c r="AR278" i="20" s="1"/>
  <c r="AP278" i="20"/>
  <c r="AO278" i="20"/>
  <c r="AM278" i="20"/>
  <c r="AN278" i="20" s="1"/>
  <c r="AL278" i="20"/>
  <c r="AK278" i="20"/>
  <c r="AI278" i="20"/>
  <c r="AJ278" i="20" s="1"/>
  <c r="AH278" i="20"/>
  <c r="AG278" i="20"/>
  <c r="AF278" i="20"/>
  <c r="AE278" i="20"/>
  <c r="AD278" i="20"/>
  <c r="AC278" i="20"/>
  <c r="AX277" i="20"/>
  <c r="AW277" i="20"/>
  <c r="AU277" i="20"/>
  <c r="AV277" i="20" s="1"/>
  <c r="AS277" i="20"/>
  <c r="AT277" i="20" s="1"/>
  <c r="AR277" i="20"/>
  <c r="AQ277" i="20"/>
  <c r="AP277" i="20"/>
  <c r="AO277" i="20"/>
  <c r="AN277" i="20"/>
  <c r="AM277" i="20"/>
  <c r="AL277" i="20"/>
  <c r="AK277" i="20"/>
  <c r="AJ277" i="20"/>
  <c r="AI277" i="20"/>
  <c r="AG277" i="20"/>
  <c r="AH277" i="20" s="1"/>
  <c r="AE277" i="20"/>
  <c r="AF277" i="20" s="1"/>
  <c r="AD277" i="20"/>
  <c r="AC277" i="20"/>
  <c r="AX276" i="20"/>
  <c r="AW276" i="20"/>
  <c r="AV276" i="20"/>
  <c r="AU276" i="20"/>
  <c r="AT276" i="20"/>
  <c r="AS276" i="20"/>
  <c r="AQ276" i="20"/>
  <c r="AR276" i="20" s="1"/>
  <c r="AP276" i="20"/>
  <c r="AO276" i="20"/>
  <c r="AM276" i="20"/>
  <c r="AN276" i="20" s="1"/>
  <c r="AL276" i="20"/>
  <c r="AK276" i="20"/>
  <c r="AI276" i="20"/>
  <c r="AJ276" i="20" s="1"/>
  <c r="AG276" i="20"/>
  <c r="AH276" i="20" s="1"/>
  <c r="AE276" i="20"/>
  <c r="AF276" i="20" s="1"/>
  <c r="AD276" i="20"/>
  <c r="AC276" i="20"/>
  <c r="AX275" i="20"/>
  <c r="AW275" i="20"/>
  <c r="AV275" i="20"/>
  <c r="AU275" i="20"/>
  <c r="AT275" i="20"/>
  <c r="AS275" i="20"/>
  <c r="AQ275" i="20"/>
  <c r="AR275" i="20" s="1"/>
  <c r="AO275" i="20"/>
  <c r="AP275" i="20" s="1"/>
  <c r="AN275" i="20"/>
  <c r="AM275" i="20"/>
  <c r="AL275" i="20"/>
  <c r="AK275" i="20"/>
  <c r="AI275" i="20"/>
  <c r="AJ275" i="20" s="1"/>
  <c r="AH275" i="20"/>
  <c r="AG275" i="20"/>
  <c r="AE275" i="20"/>
  <c r="AF275" i="20" s="1"/>
  <c r="AC275" i="20"/>
  <c r="AD275" i="20" s="1"/>
  <c r="AX274" i="20"/>
  <c r="AW274" i="20"/>
  <c r="AV274" i="20"/>
  <c r="AU274" i="20"/>
  <c r="AT274" i="20"/>
  <c r="AS274" i="20"/>
  <c r="AQ274" i="20"/>
  <c r="AR274" i="20" s="1"/>
  <c r="AP274" i="20"/>
  <c r="AO274" i="20"/>
  <c r="AM274" i="20"/>
  <c r="AN274" i="20" s="1"/>
  <c r="AL274" i="20"/>
  <c r="AK274" i="20"/>
  <c r="AJ274" i="20"/>
  <c r="AI274" i="20"/>
  <c r="AH274" i="20"/>
  <c r="AG274" i="20"/>
  <c r="AE274" i="20"/>
  <c r="AF274" i="20" s="1"/>
  <c r="AC274" i="20"/>
  <c r="AD274" i="20" s="1"/>
  <c r="AW273" i="20"/>
  <c r="AX273" i="20" s="1"/>
  <c r="AV273" i="20"/>
  <c r="AU273" i="20"/>
  <c r="AT273" i="20"/>
  <c r="AS273" i="20"/>
  <c r="AQ273" i="20"/>
  <c r="AR273" i="20" s="1"/>
  <c r="AP273" i="20"/>
  <c r="AO273" i="20"/>
  <c r="AM273" i="20"/>
  <c r="AN273" i="20" s="1"/>
  <c r="AK273" i="20"/>
  <c r="AL273" i="20" s="1"/>
  <c r="AI273" i="20"/>
  <c r="AJ273" i="20" s="1"/>
  <c r="AH273" i="20"/>
  <c r="AG273" i="20"/>
  <c r="AE273" i="20"/>
  <c r="AF273" i="20" s="1"/>
  <c r="AD273" i="20"/>
  <c r="AC273" i="20"/>
  <c r="AW272" i="20"/>
  <c r="AX272" i="20" s="1"/>
  <c r="AU272" i="20"/>
  <c r="AV272" i="20" s="1"/>
  <c r="AT272" i="20"/>
  <c r="AS272" i="20"/>
  <c r="AR272" i="20"/>
  <c r="AQ272" i="20"/>
  <c r="AP272" i="20"/>
  <c r="AO272" i="20"/>
  <c r="AN272" i="20"/>
  <c r="AM272" i="20"/>
  <c r="AL272" i="20"/>
  <c r="AK272" i="20"/>
  <c r="AI272" i="20"/>
  <c r="AJ272" i="20" s="1"/>
  <c r="AH272" i="20"/>
  <c r="AG272" i="20"/>
  <c r="AF272" i="20"/>
  <c r="AE272" i="20"/>
  <c r="AD272" i="20"/>
  <c r="AC272" i="20"/>
  <c r="AX271" i="20"/>
  <c r="AW271" i="20"/>
  <c r="AV271" i="20"/>
  <c r="AU271" i="20"/>
  <c r="AS271" i="20"/>
  <c r="AT271" i="20" s="1"/>
  <c r="AR271" i="20"/>
  <c r="AQ271" i="20"/>
  <c r="AP271" i="20"/>
  <c r="AO271" i="20"/>
  <c r="AM271" i="20"/>
  <c r="AN271" i="20" s="1"/>
  <c r="AL271" i="20"/>
  <c r="AK271" i="20"/>
  <c r="AI271" i="20"/>
  <c r="AJ271" i="20" s="1"/>
  <c r="AG271" i="20"/>
  <c r="AH271" i="20" s="1"/>
  <c r="AE271" i="20"/>
  <c r="AF271" i="20" s="1"/>
  <c r="AD271" i="20"/>
  <c r="AC271" i="20"/>
  <c r="AX270" i="20"/>
  <c r="AW270" i="20"/>
  <c r="AV270" i="20"/>
  <c r="AU270" i="20"/>
  <c r="AT270" i="20"/>
  <c r="AS270" i="20"/>
  <c r="AQ270" i="20"/>
  <c r="AR270" i="20" s="1"/>
  <c r="AP270" i="20"/>
  <c r="AO270" i="20"/>
  <c r="AM270" i="20"/>
  <c r="AN270" i="20" s="1"/>
  <c r="AL270" i="20"/>
  <c r="AK270" i="20"/>
  <c r="AI270" i="20"/>
  <c r="AJ270" i="20" s="1"/>
  <c r="AH270" i="20"/>
  <c r="AG270" i="20"/>
  <c r="AE270" i="20"/>
  <c r="AF270" i="20" s="1"/>
  <c r="AD270" i="20"/>
  <c r="AC270" i="20"/>
  <c r="AX269" i="20"/>
  <c r="AW269" i="20"/>
  <c r="AV269" i="20"/>
  <c r="AU269" i="20"/>
  <c r="AT269" i="20"/>
  <c r="AS269" i="20"/>
  <c r="AQ269" i="20"/>
  <c r="AR269" i="20" s="1"/>
  <c r="AO269" i="20"/>
  <c r="AP269" i="20" s="1"/>
  <c r="AM269" i="20"/>
  <c r="AN269" i="20" s="1"/>
  <c r="AL269" i="20"/>
  <c r="AK269" i="20"/>
  <c r="AI269" i="20"/>
  <c r="AJ269" i="20" s="1"/>
  <c r="AH269" i="20"/>
  <c r="AG269" i="20"/>
  <c r="AE269" i="20"/>
  <c r="AF269" i="20" s="1"/>
  <c r="AC269" i="20"/>
  <c r="AD269" i="20" s="1"/>
  <c r="AX268" i="20"/>
  <c r="AW268" i="20"/>
  <c r="AV268" i="20"/>
  <c r="AU268" i="20"/>
  <c r="AT268" i="20"/>
  <c r="AS268" i="20"/>
  <c r="AQ268" i="20"/>
  <c r="AR268" i="20" s="1"/>
  <c r="AP268" i="20"/>
  <c r="AO268" i="20"/>
  <c r="AM268" i="20"/>
  <c r="AN268" i="20" s="1"/>
  <c r="AL268" i="20"/>
  <c r="AK268" i="20"/>
  <c r="AI268" i="20"/>
  <c r="AJ268" i="20" s="1"/>
  <c r="AH268" i="20"/>
  <c r="AG268" i="20"/>
  <c r="AE268" i="20"/>
  <c r="AF268" i="20" s="1"/>
  <c r="AD268" i="20"/>
  <c r="AC268" i="20"/>
  <c r="AW267" i="20"/>
  <c r="AX267" i="20" s="1"/>
  <c r="AV267" i="20"/>
  <c r="AU267" i="20"/>
  <c r="AT267" i="20"/>
  <c r="AS267" i="20"/>
  <c r="AQ267" i="20"/>
  <c r="AR267" i="20" s="1"/>
  <c r="AP267" i="20"/>
  <c r="AO267" i="20"/>
  <c r="AM267" i="20"/>
  <c r="AN267" i="20" s="1"/>
  <c r="AK267" i="20"/>
  <c r="AL267" i="20" s="1"/>
  <c r="AI267" i="20"/>
  <c r="AJ267" i="20" s="1"/>
  <c r="AH267" i="20"/>
  <c r="AG267" i="20"/>
  <c r="AE267" i="20"/>
  <c r="AF267" i="20" s="1"/>
  <c r="AC267" i="20"/>
  <c r="AD267" i="20" s="1"/>
  <c r="AW266" i="20"/>
  <c r="AX266" i="20" s="1"/>
  <c r="AU266" i="20"/>
  <c r="AV266" i="20" s="1"/>
  <c r="AT266" i="20"/>
  <c r="AS266" i="20"/>
  <c r="AR266" i="20"/>
  <c r="AQ266" i="20"/>
  <c r="AP266" i="20"/>
  <c r="AO266" i="20"/>
  <c r="AM266" i="20"/>
  <c r="AN266" i="20" s="1"/>
  <c r="AL266" i="20"/>
  <c r="AK266" i="20"/>
  <c r="AI266" i="20"/>
  <c r="AJ266" i="20" s="1"/>
  <c r="AH266" i="20"/>
  <c r="AG266" i="20"/>
  <c r="AF266" i="20"/>
  <c r="AE266" i="20"/>
  <c r="AD266" i="20"/>
  <c r="AC266" i="20"/>
  <c r="AW265" i="20"/>
  <c r="AX265" i="20" s="1"/>
  <c r="AV265" i="20"/>
  <c r="AU265" i="20"/>
  <c r="AS265" i="20"/>
  <c r="AT265" i="20" s="1"/>
  <c r="AR265" i="20"/>
  <c r="AQ265" i="20"/>
  <c r="AP265" i="20"/>
  <c r="AO265" i="20"/>
  <c r="AM265" i="20"/>
  <c r="AN265" i="20" s="1"/>
  <c r="AK265" i="20"/>
  <c r="AL265" i="20" s="1"/>
  <c r="AI265" i="20"/>
  <c r="AJ265" i="20" s="1"/>
  <c r="AG265" i="20"/>
  <c r="AH265" i="20" s="1"/>
  <c r="AE265" i="20"/>
  <c r="AF265" i="20" s="1"/>
  <c r="AD265" i="20"/>
  <c r="AC265" i="20"/>
  <c r="AX264" i="20"/>
  <c r="AW264" i="20"/>
  <c r="AU264" i="20"/>
  <c r="AV264" i="20" s="1"/>
  <c r="AT264" i="20"/>
  <c r="AS264" i="20"/>
  <c r="AQ264" i="20"/>
  <c r="AR264" i="20" s="1"/>
  <c r="AP264" i="20"/>
  <c r="AO264" i="20"/>
  <c r="AM264" i="20"/>
  <c r="AN264" i="20" s="1"/>
  <c r="AL264" i="20"/>
  <c r="AK264" i="20"/>
  <c r="AI264" i="20"/>
  <c r="AJ264" i="20" s="1"/>
  <c r="AG264" i="20"/>
  <c r="AH264" i="20" s="1"/>
  <c r="AE264" i="20"/>
  <c r="AF264" i="20" s="1"/>
  <c r="AD264" i="20"/>
  <c r="AC264" i="20"/>
  <c r="AX263" i="20"/>
  <c r="AW263" i="20"/>
  <c r="AV263" i="20"/>
  <c r="AU263" i="20"/>
  <c r="AS263" i="20"/>
  <c r="AT263" i="20" s="1"/>
  <c r="AQ263" i="20"/>
  <c r="AR263" i="20" s="1"/>
  <c r="AO263" i="20"/>
  <c r="AP263" i="20" s="1"/>
  <c r="AN263" i="20"/>
  <c r="AM263" i="20"/>
  <c r="AL263" i="20"/>
  <c r="AK263" i="20"/>
  <c r="AJ263" i="20"/>
  <c r="AI263" i="20"/>
  <c r="AG263" i="20"/>
  <c r="AH263" i="20" s="1"/>
  <c r="AE263" i="20"/>
  <c r="AF263" i="20" s="1"/>
  <c r="AC263" i="20"/>
  <c r="AD263" i="20" s="1"/>
  <c r="AX262" i="20"/>
  <c r="AW262" i="20"/>
  <c r="AV262" i="20"/>
  <c r="AU262" i="20"/>
  <c r="AT262" i="20"/>
  <c r="AS262" i="20"/>
  <c r="AQ262" i="20"/>
  <c r="AR262" i="20" s="1"/>
  <c r="AP262" i="20"/>
  <c r="AO262" i="20"/>
  <c r="AM262" i="20"/>
  <c r="AN262" i="20" s="1"/>
  <c r="AL262" i="20"/>
  <c r="AK262" i="20"/>
  <c r="AJ262" i="20"/>
  <c r="AI262" i="20"/>
  <c r="AH262" i="20"/>
  <c r="AG262" i="20"/>
  <c r="AE262" i="20"/>
  <c r="AF262" i="20" s="1"/>
  <c r="AC262" i="20"/>
  <c r="AD262" i="20" s="1"/>
  <c r="AW261" i="20"/>
  <c r="AX261" i="20" s="1"/>
  <c r="AV261" i="20"/>
  <c r="AU261" i="20"/>
  <c r="AT261" i="20"/>
  <c r="AS261" i="20"/>
  <c r="AQ261" i="20"/>
  <c r="AR261" i="20" s="1"/>
  <c r="AO261" i="20"/>
  <c r="AP261" i="20" s="1"/>
  <c r="AN261" i="20"/>
  <c r="AM261" i="20"/>
  <c r="AK261" i="20"/>
  <c r="AL261" i="20" s="1"/>
  <c r="AJ261" i="20"/>
  <c r="AI261" i="20"/>
  <c r="AH261" i="20"/>
  <c r="AG261" i="20"/>
  <c r="AF261" i="20"/>
  <c r="AE261" i="20"/>
  <c r="AC261" i="20"/>
  <c r="AD261" i="20" s="1"/>
  <c r="AW260" i="20"/>
  <c r="AX260" i="20" s="1"/>
  <c r="AU260" i="20"/>
  <c r="AV260" i="20" s="1"/>
  <c r="AT260" i="20"/>
  <c r="AS260" i="20"/>
  <c r="AR260" i="20"/>
  <c r="AQ260" i="20"/>
  <c r="AP260" i="20"/>
  <c r="AO260" i="20"/>
  <c r="AM260" i="20"/>
  <c r="AN260" i="20" s="1"/>
  <c r="AK260" i="20"/>
  <c r="AL260" i="20" s="1"/>
  <c r="AI260" i="20"/>
  <c r="AJ260" i="20" s="1"/>
  <c r="AH260" i="20"/>
  <c r="AG260" i="20"/>
  <c r="AE260" i="20"/>
  <c r="AF260" i="20" s="1"/>
  <c r="AD260" i="20"/>
  <c r="AC260" i="20"/>
  <c r="AW259" i="20"/>
  <c r="AX259" i="20" s="1"/>
  <c r="AV259" i="20"/>
  <c r="AU259" i="20"/>
  <c r="AS259" i="20"/>
  <c r="AT259" i="20" s="1"/>
  <c r="AQ259" i="20"/>
  <c r="AR259" i="20" s="1"/>
  <c r="AP259" i="20"/>
  <c r="AO259" i="20"/>
  <c r="AM259" i="20"/>
  <c r="AN259" i="20" s="1"/>
  <c r="AK259" i="20"/>
  <c r="AL259" i="20" s="1"/>
  <c r="AI259" i="20"/>
  <c r="AJ259" i="20" s="1"/>
  <c r="AG259" i="20"/>
  <c r="AH259" i="20" s="1"/>
  <c r="AE259" i="20"/>
  <c r="AF259" i="20" s="1"/>
  <c r="AD259" i="20"/>
  <c r="AC259" i="20"/>
  <c r="AX258" i="20"/>
  <c r="AW258" i="20"/>
  <c r="AU258" i="20"/>
  <c r="AV258" i="20" s="1"/>
  <c r="AS258" i="20"/>
  <c r="AT258" i="20" s="1"/>
  <c r="AQ258" i="20"/>
  <c r="AR258" i="20" s="1"/>
  <c r="AP258" i="20"/>
  <c r="AO258" i="20"/>
  <c r="AN258" i="20"/>
  <c r="AM258" i="20"/>
  <c r="AL258" i="20"/>
  <c r="AK258" i="20"/>
  <c r="AI258" i="20"/>
  <c r="AJ258" i="20" s="1"/>
  <c r="AH258" i="20"/>
  <c r="AG258" i="20"/>
  <c r="AE258" i="20"/>
  <c r="AF258" i="20" s="1"/>
  <c r="AD258" i="20"/>
  <c r="AC258" i="20"/>
  <c r="AX257" i="20"/>
  <c r="AW257" i="20"/>
  <c r="AV257" i="20"/>
  <c r="AU257" i="20"/>
  <c r="AS257" i="20"/>
  <c r="AT257" i="20" s="1"/>
  <c r="AQ257" i="20"/>
  <c r="AR257" i="20" s="1"/>
  <c r="AO257" i="20"/>
  <c r="AP257" i="20" s="1"/>
  <c r="AN257" i="20"/>
  <c r="AM257" i="20"/>
  <c r="AL257" i="20"/>
  <c r="AK257" i="20"/>
  <c r="AI257" i="20"/>
  <c r="AJ257" i="20" s="1"/>
  <c r="AG257" i="20"/>
  <c r="AH257" i="20" s="1"/>
  <c r="AE257" i="20"/>
  <c r="AF257" i="20" s="1"/>
  <c r="AC257" i="20"/>
  <c r="AD257" i="20" s="1"/>
  <c r="AX256" i="20"/>
  <c r="AW256" i="20"/>
  <c r="AV256" i="20"/>
  <c r="AU256" i="20"/>
  <c r="AT256" i="20"/>
  <c r="AS256" i="20"/>
  <c r="AQ256" i="20"/>
  <c r="AR256" i="20" s="1"/>
  <c r="AP256" i="20"/>
  <c r="AO256" i="20"/>
  <c r="AM256" i="20"/>
  <c r="AN256" i="20" s="1"/>
  <c r="AL256" i="20"/>
  <c r="AK256" i="20"/>
  <c r="AJ256" i="20"/>
  <c r="AI256" i="20"/>
  <c r="AH256" i="20"/>
  <c r="AG256" i="20"/>
  <c r="AE256" i="20"/>
  <c r="AF256" i="20" s="1"/>
  <c r="AD256" i="20"/>
  <c r="AC256" i="20"/>
  <c r="AW255" i="20"/>
  <c r="AX255" i="20" s="1"/>
  <c r="AV255" i="20"/>
  <c r="AU255" i="20"/>
  <c r="AT255" i="20"/>
  <c r="AS255" i="20"/>
  <c r="AR255" i="20"/>
  <c r="AQ255" i="20"/>
  <c r="AO255" i="20"/>
  <c r="AP255" i="20" s="1"/>
  <c r="AM255" i="20"/>
  <c r="AN255" i="20" s="1"/>
  <c r="AK255" i="20"/>
  <c r="AL255" i="20" s="1"/>
  <c r="AI255" i="20"/>
  <c r="AJ255" i="20" s="1"/>
  <c r="AH255" i="20"/>
  <c r="AG255" i="20"/>
  <c r="AE255" i="20"/>
  <c r="AF255" i="20" s="1"/>
  <c r="AC255" i="20"/>
  <c r="AD255" i="20" s="1"/>
  <c r="AX254" i="20"/>
  <c r="AW254" i="20"/>
  <c r="AU254" i="20"/>
  <c r="AV254" i="20" s="1"/>
  <c r="AT254" i="20"/>
  <c r="AS254" i="20"/>
  <c r="AQ254" i="20"/>
  <c r="AR254" i="20" s="1"/>
  <c r="AP254" i="20"/>
  <c r="AO254" i="20"/>
  <c r="AM254" i="20"/>
  <c r="AN254" i="20" s="1"/>
  <c r="AK254" i="20"/>
  <c r="AL254" i="20" s="1"/>
  <c r="AI254" i="20"/>
  <c r="AJ254" i="20" s="1"/>
  <c r="AH254" i="20"/>
  <c r="AG254" i="20"/>
  <c r="AE254" i="20"/>
  <c r="AF254" i="20" s="1"/>
  <c r="AD254" i="20"/>
  <c r="AC254" i="20"/>
  <c r="AW253" i="20"/>
  <c r="AX253" i="20" s="1"/>
  <c r="AU253" i="20"/>
  <c r="AV253" i="20" s="1"/>
  <c r="AS253" i="20"/>
  <c r="AT253" i="20" s="1"/>
  <c r="AQ253" i="20"/>
  <c r="AR253" i="20" s="1"/>
  <c r="AP253" i="20"/>
  <c r="AO253" i="20"/>
  <c r="AM253" i="20"/>
  <c r="AN253" i="20" s="1"/>
  <c r="AK253" i="20"/>
  <c r="AL253" i="20" s="1"/>
  <c r="AI253" i="20"/>
  <c r="AJ253" i="20" s="1"/>
  <c r="AG253" i="20"/>
  <c r="AH253" i="20" s="1"/>
  <c r="AE253" i="20"/>
  <c r="AF253" i="20" s="1"/>
  <c r="AD253" i="20"/>
  <c r="AC253" i="20"/>
  <c r="AX252" i="20"/>
  <c r="AW252" i="20"/>
  <c r="AU252" i="20"/>
  <c r="AV252" i="20" s="1"/>
  <c r="AT252" i="20"/>
  <c r="AS252" i="20"/>
  <c r="AQ252" i="20"/>
  <c r="AR252" i="20" s="1"/>
  <c r="AP252" i="20"/>
  <c r="AO252" i="20"/>
  <c r="AM252" i="20"/>
  <c r="AN252" i="20" s="1"/>
  <c r="AL252" i="20"/>
  <c r="AK252" i="20"/>
  <c r="AI252" i="20"/>
  <c r="AJ252" i="20" s="1"/>
  <c r="AG252" i="20"/>
  <c r="AH252" i="20" s="1"/>
  <c r="AE252" i="20"/>
  <c r="AF252" i="20" s="1"/>
  <c r="AD252" i="20"/>
  <c r="AC252" i="20"/>
  <c r="AX251" i="20"/>
  <c r="AW251" i="20"/>
  <c r="AV251" i="20"/>
  <c r="AU251" i="20"/>
  <c r="AT251" i="20"/>
  <c r="AS251" i="20"/>
  <c r="AQ251" i="20"/>
  <c r="AR251" i="20" s="1"/>
  <c r="AO251" i="20"/>
  <c r="AP251" i="20" s="1"/>
  <c r="AM251" i="20"/>
  <c r="AN251" i="20" s="1"/>
  <c r="AL251" i="20"/>
  <c r="AK251" i="20"/>
  <c r="AI251" i="20"/>
  <c r="AJ251" i="20" s="1"/>
  <c r="AG251" i="20"/>
  <c r="AH251" i="20" s="1"/>
  <c r="AE251" i="20"/>
  <c r="AF251" i="20" s="1"/>
  <c r="AC251" i="20"/>
  <c r="AD251" i="20" s="1"/>
  <c r="AX250" i="20"/>
  <c r="AW250" i="20"/>
  <c r="AV250" i="20"/>
  <c r="AU250" i="20"/>
  <c r="AT250" i="20"/>
  <c r="AS250" i="20"/>
  <c r="AQ250" i="20"/>
  <c r="AR250" i="20" s="1"/>
  <c r="AP250" i="20"/>
  <c r="AO250" i="20"/>
  <c r="AM250" i="20"/>
  <c r="AN250" i="20" s="1"/>
  <c r="AL250" i="20"/>
  <c r="AK250" i="20"/>
  <c r="AI250" i="20"/>
  <c r="AJ250" i="20" s="1"/>
  <c r="AH250" i="20"/>
  <c r="AG250" i="20"/>
  <c r="AE250" i="20"/>
  <c r="AF250" i="20" s="1"/>
  <c r="AC250" i="20"/>
  <c r="AD250" i="20" s="1"/>
  <c r="AW249" i="20"/>
  <c r="AX249" i="20" s="1"/>
  <c r="AV249" i="20"/>
  <c r="AU249" i="20"/>
  <c r="AT249" i="20"/>
  <c r="AS249" i="20"/>
  <c r="AQ249" i="20"/>
  <c r="AR249" i="20" s="1"/>
  <c r="AP249" i="20"/>
  <c r="AO249" i="20"/>
  <c r="AM249" i="20"/>
  <c r="AN249" i="20" s="1"/>
  <c r="AK249" i="20"/>
  <c r="AL249" i="20" s="1"/>
  <c r="AJ249" i="20"/>
  <c r="AI249" i="20"/>
  <c r="AH249" i="20"/>
  <c r="AG249" i="20"/>
  <c r="AF249" i="20"/>
  <c r="AE249" i="20"/>
  <c r="AD249" i="20"/>
  <c r="AC249" i="20"/>
  <c r="AW248" i="20"/>
  <c r="AX248" i="20" s="1"/>
  <c r="AU248" i="20"/>
  <c r="AV248" i="20" s="1"/>
  <c r="AT248" i="20"/>
  <c r="AS248" i="20"/>
  <c r="AQ248" i="20"/>
  <c r="AR248" i="20" s="1"/>
  <c r="AP248" i="20"/>
  <c r="AO248" i="20"/>
  <c r="AM248" i="20"/>
  <c r="AN248" i="20" s="1"/>
  <c r="AL248" i="20"/>
  <c r="AK248" i="20"/>
  <c r="AI248" i="20"/>
  <c r="AJ248" i="20" s="1"/>
  <c r="AH248" i="20"/>
  <c r="AG248" i="20"/>
  <c r="AE248" i="20"/>
  <c r="AF248" i="20" s="1"/>
  <c r="AC248" i="20"/>
  <c r="AD248" i="20" s="1"/>
  <c r="AX247" i="20"/>
  <c r="AW247" i="20"/>
  <c r="AV247" i="20"/>
  <c r="AU247" i="20"/>
  <c r="AS247" i="20"/>
  <c r="AT247" i="20" s="1"/>
  <c r="AQ247" i="20"/>
  <c r="AR247" i="20" s="1"/>
  <c r="AP247" i="20"/>
  <c r="AO247" i="20"/>
  <c r="AM247" i="20"/>
  <c r="AN247" i="20" s="1"/>
  <c r="AL247" i="20"/>
  <c r="AK247" i="20"/>
  <c r="AI247" i="20"/>
  <c r="AJ247" i="20" s="1"/>
  <c r="AG247" i="20"/>
  <c r="AH247" i="20" s="1"/>
  <c r="AE247" i="20"/>
  <c r="AF247" i="20" s="1"/>
  <c r="AD247" i="20"/>
  <c r="AC247" i="20"/>
  <c r="AX246" i="20"/>
  <c r="AW246" i="20"/>
  <c r="AU246" i="20"/>
  <c r="AV246" i="20" s="1"/>
  <c r="AT246" i="20"/>
  <c r="AS246" i="20"/>
  <c r="AQ246" i="20"/>
  <c r="AR246" i="20" s="1"/>
  <c r="AP246" i="20"/>
  <c r="AO246" i="20"/>
  <c r="AM246" i="20"/>
  <c r="AN246" i="20" s="1"/>
  <c r="AL246" i="20"/>
  <c r="AK246" i="20"/>
  <c r="AI246" i="20"/>
  <c r="AJ246" i="20" s="1"/>
  <c r="AH246" i="20"/>
  <c r="AG246" i="20"/>
  <c r="AE246" i="20"/>
  <c r="AF246" i="20" s="1"/>
  <c r="AD246" i="20"/>
  <c r="AC246" i="20"/>
  <c r="AX245" i="20"/>
  <c r="AW245" i="20"/>
  <c r="AU245" i="20"/>
  <c r="AV245" i="20" s="1"/>
  <c r="AT245" i="20"/>
  <c r="AS245" i="20"/>
  <c r="AQ245" i="20"/>
  <c r="AR245" i="20" s="1"/>
  <c r="AO245" i="20"/>
  <c r="AP245" i="20" s="1"/>
  <c r="AM245" i="20"/>
  <c r="AN245" i="20" s="1"/>
  <c r="AL245" i="20"/>
  <c r="AK245" i="20"/>
  <c r="AI245" i="20"/>
  <c r="AJ245" i="20" s="1"/>
  <c r="AH245" i="20"/>
  <c r="AG245" i="20"/>
  <c r="AE245" i="20"/>
  <c r="AF245" i="20" s="1"/>
  <c r="AC245" i="20"/>
  <c r="AD245" i="20" s="1"/>
  <c r="AX244" i="20"/>
  <c r="AW244" i="20"/>
  <c r="AV244" i="20"/>
  <c r="AU244" i="20"/>
  <c r="AS244" i="20"/>
  <c r="AT244" i="20" s="1"/>
  <c r="AQ244" i="20"/>
  <c r="AR244" i="20" s="1"/>
  <c r="AP244" i="20"/>
  <c r="AO244" i="20"/>
  <c r="AM244" i="20"/>
  <c r="AN244" i="20" s="1"/>
  <c r="AL244" i="20"/>
  <c r="AK244" i="20"/>
  <c r="AJ244" i="20"/>
  <c r="AI244" i="20"/>
  <c r="AH244" i="20"/>
  <c r="AG244" i="20"/>
  <c r="AE244" i="20"/>
  <c r="AF244" i="20" s="1"/>
  <c r="AD244" i="20"/>
  <c r="AC244" i="20"/>
  <c r="AW243" i="20"/>
  <c r="AX243" i="20" s="1"/>
  <c r="AU243" i="20"/>
  <c r="AV243" i="20" s="1"/>
  <c r="AT243" i="20"/>
  <c r="AS243" i="20"/>
  <c r="AQ243" i="20"/>
  <c r="AR243" i="20" s="1"/>
  <c r="AO243" i="20"/>
  <c r="AP243" i="20" s="1"/>
  <c r="AM243" i="20"/>
  <c r="AN243" i="20" s="1"/>
  <c r="AK243" i="20"/>
  <c r="AL243" i="20" s="1"/>
  <c r="AI243" i="20"/>
  <c r="AJ243" i="20" s="1"/>
  <c r="AH243" i="20"/>
  <c r="AG243" i="20"/>
  <c r="AE243" i="20"/>
  <c r="AF243" i="20" s="1"/>
  <c r="AD243" i="20"/>
  <c r="AC243" i="20"/>
  <c r="AW242" i="20"/>
  <c r="AX242" i="20" s="1"/>
  <c r="AU242" i="20"/>
  <c r="AV242" i="20" s="1"/>
  <c r="AT242" i="20"/>
  <c r="AS242" i="20"/>
  <c r="AQ242" i="20"/>
  <c r="AR242" i="20" s="1"/>
  <c r="AP242" i="20"/>
  <c r="AO242" i="20"/>
  <c r="AM242" i="20"/>
  <c r="AN242" i="20" s="1"/>
  <c r="AK242" i="20"/>
  <c r="AL242" i="20" s="1"/>
  <c r="AI242" i="20"/>
  <c r="AJ242" i="20" s="1"/>
  <c r="AH242" i="20"/>
  <c r="AG242" i="20"/>
  <c r="AE242" i="20"/>
  <c r="AF242" i="20" s="1"/>
  <c r="AD242" i="20"/>
  <c r="AC242" i="20"/>
  <c r="AW241" i="20"/>
  <c r="AX241" i="20" s="1"/>
  <c r="AV241" i="20"/>
  <c r="AU241" i="20"/>
  <c r="AS241" i="20"/>
  <c r="AT241" i="20" s="1"/>
  <c r="AR241" i="20"/>
  <c r="AQ241" i="20"/>
  <c r="AP241" i="20"/>
  <c r="AO241" i="20"/>
  <c r="AM241" i="20"/>
  <c r="AN241" i="20" s="1"/>
  <c r="AK241" i="20"/>
  <c r="AL241" i="20" s="1"/>
  <c r="AI241" i="20"/>
  <c r="AJ241" i="20" s="1"/>
  <c r="AG241" i="20"/>
  <c r="AH241" i="20" s="1"/>
  <c r="AF241" i="20"/>
  <c r="AE241" i="20"/>
  <c r="AD241" i="20"/>
  <c r="AC241" i="20"/>
  <c r="AX240" i="20"/>
  <c r="AW240" i="20"/>
  <c r="AU240" i="20"/>
  <c r="AV240" i="20" s="1"/>
  <c r="AT240" i="20"/>
  <c r="AS240" i="20"/>
  <c r="AQ240" i="20"/>
  <c r="AR240" i="20" s="1"/>
  <c r="AP240" i="20"/>
  <c r="AO240" i="20"/>
  <c r="AM240" i="20"/>
  <c r="AN240" i="20" s="1"/>
  <c r="AL240" i="20"/>
  <c r="AK240" i="20"/>
  <c r="AI240" i="20"/>
  <c r="AJ240" i="20" s="1"/>
  <c r="AH240" i="20"/>
  <c r="AG240" i="20"/>
  <c r="AE240" i="20"/>
  <c r="AF240" i="20" s="1"/>
  <c r="AD240" i="20"/>
  <c r="AC240" i="20"/>
  <c r="AX239" i="20"/>
  <c r="AW239" i="20"/>
  <c r="AV239" i="20"/>
  <c r="AU239" i="20"/>
  <c r="AS239" i="20"/>
  <c r="AT239" i="20" s="1"/>
  <c r="AR239" i="20"/>
  <c r="AQ239" i="20"/>
  <c r="AO239" i="20"/>
  <c r="AP239" i="20" s="1"/>
  <c r="AN239" i="20"/>
  <c r="AM239" i="20"/>
  <c r="AL239" i="20"/>
  <c r="AK239" i="20"/>
  <c r="AI239" i="20"/>
  <c r="AJ239" i="20" s="1"/>
  <c r="AG239" i="20"/>
  <c r="AH239" i="20" s="1"/>
  <c r="AF239" i="20"/>
  <c r="AE239" i="20"/>
  <c r="AC239" i="20"/>
  <c r="AD239" i="20" s="1"/>
  <c r="AX238" i="20"/>
  <c r="AW238" i="20"/>
  <c r="AV238" i="20"/>
  <c r="AU238" i="20"/>
  <c r="AT238" i="20"/>
  <c r="AS238" i="20"/>
  <c r="AQ238" i="20"/>
  <c r="AR238" i="20" s="1"/>
  <c r="AP238" i="20"/>
  <c r="AO238" i="20"/>
  <c r="AM238" i="20"/>
  <c r="AN238" i="20" s="1"/>
  <c r="AL238" i="20"/>
  <c r="AK238" i="20"/>
  <c r="AI238" i="20"/>
  <c r="AJ238" i="20" s="1"/>
  <c r="AH238" i="20"/>
  <c r="AG238" i="20"/>
  <c r="AE238" i="20"/>
  <c r="AF238" i="20" s="1"/>
  <c r="AD238" i="20"/>
  <c r="AC238" i="20"/>
  <c r="AW237" i="20"/>
  <c r="AX237" i="20" s="1"/>
  <c r="AV237" i="20"/>
  <c r="AU237" i="20"/>
  <c r="AT237" i="20"/>
  <c r="AS237" i="20"/>
  <c r="AQ237" i="20"/>
  <c r="AR237" i="20" s="1"/>
  <c r="AO237" i="20"/>
  <c r="AP237" i="20" s="1"/>
  <c r="AM237" i="20"/>
  <c r="AN237" i="20" s="1"/>
  <c r="AK237" i="20"/>
  <c r="AL237" i="20" s="1"/>
  <c r="AI237" i="20"/>
  <c r="AJ237" i="20" s="1"/>
  <c r="AH237" i="20"/>
  <c r="AG237" i="20"/>
  <c r="AE237" i="20"/>
  <c r="AF237" i="20" s="1"/>
  <c r="AC237" i="20"/>
  <c r="AD237" i="20" s="1"/>
  <c r="AX236" i="20"/>
  <c r="AW236" i="20"/>
  <c r="AU236" i="20"/>
  <c r="AV236" i="20" s="1"/>
  <c r="AT236" i="20"/>
  <c r="AS236" i="20"/>
  <c r="AQ236" i="20"/>
  <c r="AR236" i="20" s="1"/>
  <c r="AP236" i="20"/>
  <c r="AO236" i="20"/>
  <c r="AM236" i="20"/>
  <c r="AN236" i="20" s="1"/>
  <c r="AL236" i="20"/>
  <c r="AK236" i="20"/>
  <c r="AI236" i="20"/>
  <c r="AJ236" i="20" s="1"/>
  <c r="AH236" i="20"/>
  <c r="AG236" i="20"/>
  <c r="AE236" i="20"/>
  <c r="AF236" i="20" s="1"/>
  <c r="AD236" i="20"/>
  <c r="AC236" i="20"/>
  <c r="AW235" i="20"/>
  <c r="AX235" i="20" s="1"/>
  <c r="AV235" i="20"/>
  <c r="AU235" i="20"/>
  <c r="AS235" i="20"/>
  <c r="AT235" i="20" s="1"/>
  <c r="AQ235" i="20"/>
  <c r="AR235" i="20" s="1"/>
  <c r="AP235" i="20"/>
  <c r="AO235" i="20"/>
  <c r="AM235" i="20"/>
  <c r="AN235" i="20" s="1"/>
  <c r="AK235" i="20"/>
  <c r="AL235" i="20" s="1"/>
  <c r="AJ235" i="20"/>
  <c r="AI235" i="20"/>
  <c r="AG235" i="20"/>
  <c r="AH235" i="20" s="1"/>
  <c r="AE235" i="20"/>
  <c r="AF235" i="20" s="1"/>
  <c r="AD235" i="20"/>
  <c r="AC235" i="20"/>
  <c r="AX234" i="20"/>
  <c r="AW234" i="20"/>
  <c r="AU234" i="20"/>
  <c r="AV234" i="20" s="1"/>
  <c r="AT234" i="20"/>
  <c r="AS234" i="20"/>
  <c r="AQ234" i="20"/>
  <c r="AR234" i="20" s="1"/>
  <c r="AP234" i="20"/>
  <c r="AO234" i="20"/>
  <c r="AN234" i="20"/>
  <c r="AM234" i="20"/>
  <c r="AL234" i="20"/>
  <c r="AK234" i="20"/>
  <c r="AI234" i="20"/>
  <c r="AJ234" i="20" s="1"/>
  <c r="AH234" i="20"/>
  <c r="AG234" i="20"/>
  <c r="AE234" i="20"/>
  <c r="AF234" i="20" s="1"/>
  <c r="AC234" i="20"/>
  <c r="AD234" i="20" s="1"/>
  <c r="AX233" i="20"/>
  <c r="AW233" i="20"/>
  <c r="AV233" i="20"/>
  <c r="AU233" i="20"/>
  <c r="AS233" i="20"/>
  <c r="AT233" i="20" s="1"/>
  <c r="AR233" i="20"/>
  <c r="AQ233" i="20"/>
  <c r="AO233" i="20"/>
  <c r="AP233" i="20" s="1"/>
  <c r="AM233" i="20"/>
  <c r="AN233" i="20" s="1"/>
  <c r="AL233" i="20"/>
  <c r="AK233" i="20"/>
  <c r="AI233" i="20"/>
  <c r="AJ233" i="20" s="1"/>
  <c r="AG233" i="20"/>
  <c r="AH233" i="20" s="1"/>
  <c r="AE233" i="20"/>
  <c r="AF233" i="20" s="1"/>
  <c r="AC233" i="20"/>
  <c r="AD233" i="20" s="1"/>
  <c r="AW232" i="20"/>
  <c r="AX232" i="20" s="1"/>
  <c r="AV232" i="20"/>
  <c r="AU232" i="20"/>
  <c r="AT232" i="20"/>
  <c r="AS232" i="20"/>
  <c r="AQ232" i="20"/>
  <c r="AR232" i="20" s="1"/>
  <c r="AP232" i="20"/>
  <c r="AO232" i="20"/>
  <c r="AM232" i="20"/>
  <c r="AN232" i="20" s="1"/>
  <c r="AK232" i="20"/>
  <c r="AL232" i="20" s="1"/>
  <c r="AJ232" i="20"/>
  <c r="AI232" i="20"/>
  <c r="AH232" i="20"/>
  <c r="AG232" i="20"/>
  <c r="AE232" i="20"/>
  <c r="AF232" i="20" s="1"/>
  <c r="AD232" i="20"/>
  <c r="AC232" i="20"/>
  <c r="AW231" i="20"/>
  <c r="AX231" i="20" s="1"/>
  <c r="AU231" i="20"/>
  <c r="AV231" i="20" s="1"/>
  <c r="AT231" i="20"/>
  <c r="AS231" i="20"/>
  <c r="AQ231" i="20"/>
  <c r="AR231" i="20" s="1"/>
  <c r="AO231" i="20"/>
  <c r="AP231" i="20" s="1"/>
  <c r="AM231" i="20"/>
  <c r="AN231" i="20" s="1"/>
  <c r="AK231" i="20"/>
  <c r="AL231" i="20" s="1"/>
  <c r="AI231" i="20"/>
  <c r="AJ231" i="20" s="1"/>
  <c r="AH231" i="20"/>
  <c r="AG231" i="20"/>
  <c r="AF231" i="20"/>
  <c r="AE231" i="20"/>
  <c r="AC231" i="20"/>
  <c r="AD231" i="20" s="1"/>
  <c r="AX230" i="20"/>
  <c r="AW230" i="20"/>
  <c r="AU230" i="20"/>
  <c r="AV230" i="20" s="1"/>
  <c r="AS230" i="20"/>
  <c r="AT230" i="20" s="1"/>
  <c r="AQ230" i="20"/>
  <c r="AR230" i="20" s="1"/>
  <c r="AP230" i="20"/>
  <c r="AO230" i="20"/>
  <c r="AM230" i="20"/>
  <c r="AN230" i="20" s="1"/>
  <c r="AL230" i="20"/>
  <c r="AK230" i="20"/>
  <c r="AI230" i="20"/>
  <c r="AJ230" i="20" s="1"/>
  <c r="AG230" i="20"/>
  <c r="AH230" i="20" s="1"/>
  <c r="AF230" i="20"/>
  <c r="AE230" i="20"/>
  <c r="AD230" i="20"/>
  <c r="AC230" i="20"/>
  <c r="AW229" i="20"/>
  <c r="AX229" i="20" s="1"/>
  <c r="AV229" i="20"/>
  <c r="AU229" i="20"/>
  <c r="AS229" i="20"/>
  <c r="AT229" i="20" s="1"/>
  <c r="AQ229" i="20"/>
  <c r="AR229" i="20" s="1"/>
  <c r="AP229" i="20"/>
  <c r="AO229" i="20"/>
  <c r="AM229" i="20"/>
  <c r="AN229" i="20" s="1"/>
  <c r="AK229" i="20"/>
  <c r="AL229" i="20" s="1"/>
  <c r="AJ229" i="20"/>
  <c r="AI229" i="20"/>
  <c r="AG229" i="20"/>
  <c r="AH229" i="20" s="1"/>
  <c r="AE229" i="20"/>
  <c r="AF229" i="20" s="1"/>
  <c r="AD229" i="20"/>
  <c r="AC229" i="20"/>
  <c r="AX228" i="20"/>
  <c r="AW228" i="20"/>
  <c r="AU228" i="20"/>
  <c r="AV228" i="20" s="1"/>
  <c r="AT228" i="20"/>
  <c r="AS228" i="20"/>
  <c r="AQ228" i="20"/>
  <c r="AR228" i="20" s="1"/>
  <c r="AO228" i="20"/>
  <c r="AP228" i="20" s="1"/>
  <c r="AM228" i="20"/>
  <c r="AN228" i="20" s="1"/>
  <c r="AL228" i="20"/>
  <c r="AK228" i="20"/>
  <c r="AI228" i="20"/>
  <c r="AJ228" i="20" s="1"/>
  <c r="AH228" i="20"/>
  <c r="AG228" i="20"/>
  <c r="AE228" i="20"/>
  <c r="AF228" i="20" s="1"/>
  <c r="AC228" i="20"/>
  <c r="AD228" i="20" s="1"/>
  <c r="AX227" i="20"/>
  <c r="AW227" i="20"/>
  <c r="AV227" i="20"/>
  <c r="AU227" i="20"/>
  <c r="AS227" i="20"/>
  <c r="AT227" i="20" s="1"/>
  <c r="AR227" i="20"/>
  <c r="AQ227" i="20"/>
  <c r="AO227" i="20"/>
  <c r="AP227" i="20" s="1"/>
  <c r="AM227" i="20"/>
  <c r="AN227" i="20" s="1"/>
  <c r="AL227" i="20"/>
  <c r="AK227" i="20"/>
  <c r="AJ227" i="20"/>
  <c r="AI227" i="20"/>
  <c r="AG227" i="20"/>
  <c r="AH227" i="20" s="1"/>
  <c r="AE227" i="20"/>
  <c r="AF227" i="20" s="1"/>
  <c r="AC227" i="20"/>
  <c r="AD227" i="20" s="1"/>
  <c r="AW226" i="20"/>
  <c r="AX226" i="20" s="1"/>
  <c r="AV226" i="20"/>
  <c r="AU226" i="20"/>
  <c r="AT226" i="20"/>
  <c r="AS226" i="20"/>
  <c r="AQ226" i="20"/>
  <c r="AR226" i="20" s="1"/>
  <c r="AP226" i="20"/>
  <c r="AO226" i="20"/>
  <c r="AM226" i="20"/>
  <c r="AN226" i="20" s="1"/>
  <c r="AK226" i="20"/>
  <c r="AL226" i="20" s="1"/>
  <c r="AI226" i="20"/>
  <c r="AJ226" i="20" s="1"/>
  <c r="AH226" i="20"/>
  <c r="AG226" i="20"/>
  <c r="AE226" i="20"/>
  <c r="AF226" i="20" s="1"/>
  <c r="AD226" i="20"/>
  <c r="AC226" i="20"/>
  <c r="AW225" i="20"/>
  <c r="AX225" i="20" s="1"/>
  <c r="AU225" i="20"/>
  <c r="AV225" i="20" s="1"/>
  <c r="AT225" i="20"/>
  <c r="AS225" i="20"/>
  <c r="AR225" i="20"/>
  <c r="AQ225" i="20"/>
  <c r="AO225" i="20"/>
  <c r="AP225" i="20" s="1"/>
  <c r="AM225" i="20"/>
  <c r="AN225" i="20" s="1"/>
  <c r="AK225" i="20"/>
  <c r="AL225" i="20" s="1"/>
  <c r="AJ225" i="20"/>
  <c r="AI225" i="20"/>
  <c r="AH225" i="20"/>
  <c r="AG225" i="20"/>
  <c r="AE225" i="20"/>
  <c r="AF225" i="20" s="1"/>
  <c r="AC225" i="20"/>
  <c r="AD225" i="20" s="1"/>
  <c r="AX224" i="20"/>
  <c r="AW224" i="20"/>
  <c r="AU224" i="20"/>
  <c r="AV224" i="20" s="1"/>
  <c r="AS224" i="20"/>
  <c r="AT224" i="20" s="1"/>
  <c r="AQ224" i="20"/>
  <c r="AR224" i="20" s="1"/>
  <c r="AP224" i="20"/>
  <c r="AO224" i="20"/>
  <c r="AM224" i="20"/>
  <c r="AN224" i="20" s="1"/>
  <c r="AL224" i="20"/>
  <c r="AK224" i="20"/>
  <c r="AI224" i="20"/>
  <c r="AJ224" i="20" s="1"/>
  <c r="AH224" i="20"/>
  <c r="AG224" i="20"/>
  <c r="AE224" i="20"/>
  <c r="AF224" i="20" s="1"/>
  <c r="AD224" i="20"/>
  <c r="AC224" i="20"/>
  <c r="AW223" i="20"/>
  <c r="AX223" i="20" s="1"/>
  <c r="AV223" i="20"/>
  <c r="AU223" i="20"/>
  <c r="AS223" i="20"/>
  <c r="AT223" i="20" s="1"/>
  <c r="AQ223" i="20"/>
  <c r="AR223" i="20" s="1"/>
  <c r="AP223" i="20"/>
  <c r="AO223" i="20"/>
  <c r="AM223" i="20"/>
  <c r="AN223" i="20" s="1"/>
  <c r="AK223" i="20"/>
  <c r="AL223" i="20" s="1"/>
  <c r="AI223" i="20"/>
  <c r="AJ223" i="20" s="1"/>
  <c r="AG223" i="20"/>
  <c r="AH223" i="20" s="1"/>
  <c r="AF223" i="20"/>
  <c r="AE223" i="20"/>
  <c r="AD223" i="20"/>
  <c r="AC223" i="20"/>
  <c r="AX222" i="20"/>
  <c r="AW222" i="20"/>
  <c r="AU222" i="20"/>
  <c r="AV222" i="20" s="1"/>
  <c r="AT222" i="20"/>
  <c r="AS222" i="20"/>
  <c r="AQ222" i="20"/>
  <c r="AR222" i="20" s="1"/>
  <c r="AO222" i="20"/>
  <c r="AP222" i="20" s="1"/>
  <c r="AM222" i="20"/>
  <c r="AN222" i="20" s="1"/>
  <c r="AL222" i="20"/>
  <c r="AK222" i="20"/>
  <c r="AI222" i="20"/>
  <c r="AJ222" i="20" s="1"/>
  <c r="AH222" i="20"/>
  <c r="AG222" i="20"/>
  <c r="AE222" i="20"/>
  <c r="AF222" i="20" s="1"/>
  <c r="AD222" i="20"/>
  <c r="AC222" i="20"/>
  <c r="AX221" i="20"/>
  <c r="AW221" i="20"/>
  <c r="AV221" i="20"/>
  <c r="AU221" i="20"/>
  <c r="AS221" i="20"/>
  <c r="AT221" i="20" s="1"/>
  <c r="AR221" i="20"/>
  <c r="AQ221" i="20"/>
  <c r="AO221" i="20"/>
  <c r="AP221" i="20" s="1"/>
  <c r="AM221" i="20"/>
  <c r="AN221" i="20" s="1"/>
  <c r="AL221" i="20"/>
  <c r="AK221" i="20"/>
  <c r="AJ221" i="20"/>
  <c r="AI221" i="20"/>
  <c r="AG221" i="20"/>
  <c r="AH221" i="20" s="1"/>
  <c r="AE221" i="20"/>
  <c r="AF221" i="20" s="1"/>
  <c r="AC221" i="20"/>
  <c r="AD221" i="20" s="1"/>
  <c r="AX220" i="20"/>
  <c r="AW220" i="20"/>
  <c r="AV220" i="20"/>
  <c r="AU220" i="20"/>
  <c r="AT220" i="20"/>
  <c r="AS220" i="20"/>
  <c r="AQ220" i="20"/>
  <c r="AR220" i="20" s="1"/>
  <c r="AP220" i="20"/>
  <c r="AO220" i="20"/>
  <c r="AM220" i="20"/>
  <c r="AN220" i="20" s="1"/>
  <c r="AK220" i="20"/>
  <c r="AL220" i="20" s="1"/>
  <c r="AI220" i="20"/>
  <c r="AJ220" i="20" s="1"/>
  <c r="AH220" i="20"/>
  <c r="AG220" i="20"/>
  <c r="AE220" i="20"/>
  <c r="AF220" i="20" s="1"/>
  <c r="AD220" i="20"/>
  <c r="AC220" i="20"/>
  <c r="AW219" i="20"/>
  <c r="AX219" i="20" s="1"/>
  <c r="AV219" i="20"/>
  <c r="AU219" i="20"/>
  <c r="AT219" i="20"/>
  <c r="AS219" i="20"/>
  <c r="AQ219" i="20"/>
  <c r="AR219" i="20" s="1"/>
  <c r="AO219" i="20"/>
  <c r="AP219" i="20" s="1"/>
  <c r="AN219" i="20"/>
  <c r="AM219" i="20"/>
  <c r="AK219" i="20"/>
  <c r="AL219" i="20" s="1"/>
  <c r="AI219" i="20"/>
  <c r="AJ219" i="20" s="1"/>
  <c r="AH219" i="20"/>
  <c r="AG219" i="20"/>
  <c r="AE219" i="20"/>
  <c r="AF219" i="20" s="1"/>
  <c r="AC219" i="20"/>
  <c r="AD219" i="20" s="1"/>
  <c r="AX218" i="20"/>
  <c r="AW218" i="20"/>
  <c r="AU218" i="20"/>
  <c r="AV218" i="20" s="1"/>
  <c r="AT218" i="20"/>
  <c r="AS218" i="20"/>
  <c r="AQ218" i="20"/>
  <c r="AR218" i="20" s="1"/>
  <c r="AP218" i="20"/>
  <c r="AO218" i="20"/>
  <c r="AM218" i="20"/>
  <c r="AN218" i="20" s="1"/>
  <c r="AL218" i="20"/>
  <c r="AK218" i="20"/>
  <c r="AI218" i="20"/>
  <c r="AJ218" i="20" s="1"/>
  <c r="AG218" i="20"/>
  <c r="AH218" i="20" s="1"/>
  <c r="AF218" i="20"/>
  <c r="AE218" i="20"/>
  <c r="AD218" i="20"/>
  <c r="AC218" i="20"/>
  <c r="AW217" i="20"/>
  <c r="AX217" i="20" s="1"/>
  <c r="AV217" i="20"/>
  <c r="AU217" i="20"/>
  <c r="AS217" i="20"/>
  <c r="AT217" i="20" s="1"/>
  <c r="AR217" i="20"/>
  <c r="AQ217" i="20"/>
  <c r="AP217" i="20"/>
  <c r="AO217" i="20"/>
  <c r="AM217" i="20"/>
  <c r="AN217" i="20" s="1"/>
  <c r="AK217" i="20"/>
  <c r="AL217" i="20" s="1"/>
  <c r="AI217" i="20"/>
  <c r="AJ217" i="20" s="1"/>
  <c r="AG217" i="20"/>
  <c r="AH217" i="20" s="1"/>
  <c r="AE217" i="20"/>
  <c r="AF217" i="20" s="1"/>
  <c r="AD217" i="20"/>
  <c r="AC217" i="20"/>
  <c r="AX216" i="20"/>
  <c r="AW216" i="20"/>
  <c r="AU216" i="20"/>
  <c r="AV216" i="20" s="1"/>
  <c r="AT216" i="20"/>
  <c r="AS216" i="20"/>
  <c r="AQ216" i="20"/>
  <c r="AR216" i="20" s="1"/>
  <c r="AP216" i="20"/>
  <c r="AO216" i="20"/>
  <c r="AM216" i="20"/>
  <c r="AN216" i="20" s="1"/>
  <c r="AL216" i="20"/>
  <c r="AK216" i="20"/>
  <c r="AI216" i="20"/>
  <c r="AJ216" i="20" s="1"/>
  <c r="AH216" i="20"/>
  <c r="AG216" i="20"/>
  <c r="AE216" i="20"/>
  <c r="AF216" i="20" s="1"/>
  <c r="AC216" i="20"/>
  <c r="AD216" i="20" s="1"/>
  <c r="AX215" i="20"/>
  <c r="AW215" i="20"/>
  <c r="AV215" i="20"/>
  <c r="AU215" i="20"/>
  <c r="AS215" i="20"/>
  <c r="AT215" i="20" s="1"/>
  <c r="AQ215" i="20"/>
  <c r="AR215" i="20" s="1"/>
  <c r="AO215" i="20"/>
  <c r="AP215" i="20" s="1"/>
  <c r="AN215" i="20"/>
  <c r="AM215" i="20"/>
  <c r="AL215" i="20"/>
  <c r="AK215" i="20"/>
  <c r="AJ215" i="20"/>
  <c r="AI215" i="20"/>
  <c r="AG215" i="20"/>
  <c r="AH215" i="20" s="1"/>
  <c r="AE215" i="20"/>
  <c r="AF215" i="20" s="1"/>
  <c r="AC215" i="20"/>
  <c r="AD215" i="20" s="1"/>
  <c r="AW214" i="20"/>
  <c r="AX214" i="20" s="1"/>
  <c r="AV214" i="20"/>
  <c r="AU214" i="20"/>
  <c r="AT214" i="20"/>
  <c r="AS214" i="20"/>
  <c r="AQ214" i="20"/>
  <c r="AR214" i="20" s="1"/>
  <c r="AP214" i="20"/>
  <c r="AO214" i="20"/>
  <c r="AM214" i="20"/>
  <c r="AN214" i="20" s="1"/>
  <c r="AL214" i="20"/>
  <c r="AK214" i="20"/>
  <c r="AI214" i="20"/>
  <c r="AJ214" i="20" s="1"/>
  <c r="AH214" i="20"/>
  <c r="AG214" i="20"/>
  <c r="AE214" i="20"/>
  <c r="AF214" i="20" s="1"/>
  <c r="AD214" i="20"/>
  <c r="AC214" i="20"/>
  <c r="AW213" i="20"/>
  <c r="AX213" i="20" s="1"/>
  <c r="AU213" i="20"/>
  <c r="AV213" i="20" s="1"/>
  <c r="AT213" i="20"/>
  <c r="AS213" i="20"/>
  <c r="AQ213" i="20"/>
  <c r="AR213" i="20" s="1"/>
  <c r="AO213" i="20"/>
  <c r="AP213" i="20" s="1"/>
  <c r="AM213" i="20"/>
  <c r="AN213" i="20" s="1"/>
  <c r="AK213" i="20"/>
  <c r="AL213" i="20" s="1"/>
  <c r="AJ213" i="20"/>
  <c r="AI213" i="20"/>
  <c r="AH213" i="20"/>
  <c r="AG213" i="20"/>
  <c r="AF213" i="20"/>
  <c r="AE213" i="20"/>
  <c r="AC213" i="20"/>
  <c r="AD213" i="20" s="1"/>
  <c r="AX212" i="20"/>
  <c r="AW212" i="20"/>
  <c r="AU212" i="20"/>
  <c r="AV212" i="20" s="1"/>
  <c r="AS212" i="20"/>
  <c r="AT212" i="20" s="1"/>
  <c r="AR212" i="20"/>
  <c r="AQ212" i="20"/>
  <c r="AP212" i="20"/>
  <c r="AO212" i="20"/>
  <c r="AM212" i="20"/>
  <c r="AN212" i="20" s="1"/>
  <c r="AL212" i="20"/>
  <c r="AK212" i="20"/>
  <c r="AI212" i="20"/>
  <c r="AJ212" i="20" s="1"/>
  <c r="AH212" i="20"/>
  <c r="AG212" i="20"/>
  <c r="AF212" i="20"/>
  <c r="AE212" i="20"/>
  <c r="AD212" i="20"/>
  <c r="AC212" i="20"/>
  <c r="AW211" i="20"/>
  <c r="AX211" i="20" s="1"/>
  <c r="AV211" i="20"/>
  <c r="AU211" i="20"/>
  <c r="AS211" i="20"/>
  <c r="AT211" i="20" s="1"/>
  <c r="AQ211" i="20"/>
  <c r="AR211" i="20" s="1"/>
  <c r="AP211" i="20"/>
  <c r="AO211" i="20"/>
  <c r="AN211" i="20"/>
  <c r="AM211" i="20"/>
  <c r="AK211" i="20"/>
  <c r="AL211" i="20" s="1"/>
  <c r="AI211" i="20"/>
  <c r="AJ211" i="20" s="1"/>
  <c r="AG211" i="20"/>
  <c r="AH211" i="20" s="1"/>
  <c r="AE211" i="20"/>
  <c r="AF211" i="20" s="1"/>
  <c r="AD211" i="20"/>
  <c r="AC211" i="20"/>
  <c r="AX210" i="20"/>
  <c r="AW210" i="20"/>
  <c r="AU210" i="20"/>
  <c r="AV210" i="20" s="1"/>
  <c r="AT210" i="20"/>
  <c r="AS210" i="20"/>
  <c r="AQ210" i="20"/>
  <c r="AR210" i="20" s="1"/>
  <c r="AO210" i="20"/>
  <c r="AP210" i="20" s="1"/>
  <c r="AN210" i="20"/>
  <c r="AM210" i="20"/>
  <c r="AL210" i="20"/>
  <c r="AK210" i="20"/>
  <c r="AI210" i="20"/>
  <c r="AJ210" i="20" s="1"/>
  <c r="AH210" i="20"/>
  <c r="AG210" i="20"/>
  <c r="AE210" i="20"/>
  <c r="AF210" i="20" s="1"/>
  <c r="AD210" i="20"/>
  <c r="AC210" i="20"/>
  <c r="AX209" i="20"/>
  <c r="AW209" i="20"/>
  <c r="AV209" i="20"/>
  <c r="AU209" i="20"/>
  <c r="AS209" i="20"/>
  <c r="AT209" i="20" s="1"/>
  <c r="AR209" i="20"/>
  <c r="AQ209" i="20"/>
  <c r="AO209" i="20"/>
  <c r="AP209" i="20" s="1"/>
  <c r="AM209" i="20"/>
  <c r="AN209" i="20" s="1"/>
  <c r="AL209" i="20"/>
  <c r="AK209" i="20"/>
  <c r="AI209" i="20"/>
  <c r="AJ209" i="20" s="1"/>
  <c r="AG209" i="20"/>
  <c r="AH209" i="20" s="1"/>
  <c r="AE209" i="20"/>
  <c r="AF209" i="20" s="1"/>
  <c r="AC209" i="20"/>
  <c r="AD209" i="20" s="1"/>
  <c r="AX208" i="20"/>
  <c r="AW208" i="20"/>
  <c r="AV208" i="20"/>
  <c r="AU208" i="20"/>
  <c r="AT208" i="20"/>
  <c r="AS208" i="20"/>
  <c r="AQ208" i="20"/>
  <c r="AR208" i="20" s="1"/>
  <c r="AP208" i="20"/>
  <c r="AO208" i="20"/>
  <c r="AM208" i="20"/>
  <c r="AN208" i="20" s="1"/>
  <c r="AK208" i="20"/>
  <c r="AL208" i="20" s="1"/>
  <c r="AJ208" i="20"/>
  <c r="AI208" i="20"/>
  <c r="AH208" i="20"/>
  <c r="AG208" i="20"/>
  <c r="AE208" i="20"/>
  <c r="AF208" i="20" s="1"/>
  <c r="AD208" i="20"/>
  <c r="AC208" i="20"/>
  <c r="AW207" i="20"/>
  <c r="AX207" i="20" s="1"/>
  <c r="AV207" i="20"/>
  <c r="AU207" i="20"/>
  <c r="AT207" i="20"/>
  <c r="AS207" i="20"/>
  <c r="AQ207" i="20"/>
  <c r="AR207" i="20" s="1"/>
  <c r="AO207" i="20"/>
  <c r="AP207" i="20" s="1"/>
  <c r="AN207" i="20"/>
  <c r="AM207" i="20"/>
  <c r="AK207" i="20"/>
  <c r="AL207" i="20" s="1"/>
  <c r="AI207" i="20"/>
  <c r="AJ207" i="20" s="1"/>
  <c r="AH207" i="20"/>
  <c r="AG207" i="20"/>
  <c r="AF207" i="20"/>
  <c r="AE207" i="20"/>
  <c r="AC207" i="20"/>
  <c r="AD207" i="20" s="1"/>
  <c r="AX206" i="20"/>
  <c r="AW206" i="20"/>
  <c r="AU206" i="20"/>
  <c r="AV206" i="20" s="1"/>
  <c r="AT206" i="20"/>
  <c r="AS206" i="20"/>
  <c r="AR206" i="20"/>
  <c r="AQ206" i="20"/>
  <c r="AP206" i="20"/>
  <c r="AO206" i="20"/>
  <c r="AM206" i="20"/>
  <c r="AN206" i="20" s="1"/>
  <c r="AL206" i="20"/>
  <c r="AK206" i="20"/>
  <c r="AI206" i="20"/>
  <c r="AJ206" i="20" s="1"/>
  <c r="AG206" i="20"/>
  <c r="AH206" i="20" s="1"/>
  <c r="AE206" i="20"/>
  <c r="AF206" i="20" s="1"/>
  <c r="AC206" i="20"/>
  <c r="AD206" i="20" s="1"/>
  <c r="AW205" i="20"/>
  <c r="AX205" i="20" s="1"/>
  <c r="AV205" i="20"/>
  <c r="AU205" i="20"/>
  <c r="AS205" i="20"/>
  <c r="AT205" i="20" s="1"/>
  <c r="AR205" i="20"/>
  <c r="AQ205" i="20"/>
  <c r="AP205" i="20"/>
  <c r="AO205" i="20"/>
  <c r="AN205" i="20"/>
  <c r="AM205" i="20"/>
  <c r="AK205" i="20"/>
  <c r="AL205" i="20" s="1"/>
  <c r="AJ205" i="20"/>
  <c r="AI205" i="20"/>
  <c r="AG205" i="20"/>
  <c r="AH205" i="20" s="1"/>
  <c r="AE205" i="20"/>
  <c r="AF205" i="20" s="1"/>
  <c r="AD205" i="20"/>
  <c r="AC205" i="20"/>
  <c r="AW204" i="20"/>
  <c r="AX204" i="20" s="1"/>
  <c r="AU204" i="20"/>
  <c r="AV204" i="20" s="1"/>
  <c r="AT204" i="20"/>
  <c r="AS204" i="20"/>
  <c r="AQ204" i="20"/>
  <c r="AR204" i="20" s="1"/>
  <c r="AP204" i="20"/>
  <c r="AO204" i="20"/>
  <c r="AM204" i="20"/>
  <c r="AN204" i="20" s="1"/>
  <c r="AL204" i="20"/>
  <c r="AK204" i="20"/>
  <c r="AI204" i="20"/>
  <c r="AJ204" i="20" s="1"/>
  <c r="AH204" i="20"/>
  <c r="AG204" i="20"/>
  <c r="AE204" i="20"/>
  <c r="AF204" i="20" s="1"/>
  <c r="AC204" i="20"/>
  <c r="AD204" i="20" s="1"/>
  <c r="AX203" i="20"/>
  <c r="AW203" i="20"/>
  <c r="AU203" i="20"/>
  <c r="AV203" i="20" s="1"/>
  <c r="AS203" i="20"/>
  <c r="AT203" i="20" s="1"/>
  <c r="AR203" i="20"/>
  <c r="AQ203" i="20"/>
  <c r="AO203" i="20"/>
  <c r="AP203" i="20" s="1"/>
  <c r="AM203" i="20"/>
  <c r="AN203" i="20" s="1"/>
  <c r="AL203" i="20"/>
  <c r="AK203" i="20"/>
  <c r="AJ203" i="20"/>
  <c r="AI203" i="20"/>
  <c r="AG203" i="20"/>
  <c r="AH203" i="20" s="1"/>
  <c r="AF203" i="20"/>
  <c r="AE203" i="20"/>
  <c r="AC203" i="20"/>
  <c r="AD203" i="20" s="1"/>
  <c r="AW202" i="20"/>
  <c r="AX202" i="20" s="1"/>
  <c r="AV202" i="20"/>
  <c r="AU202" i="20"/>
  <c r="AS202" i="20"/>
  <c r="AT202" i="20" s="1"/>
  <c r="AQ202" i="20"/>
  <c r="AR202" i="20" s="1"/>
  <c r="AP202" i="20"/>
  <c r="AO202" i="20"/>
  <c r="AM202" i="20"/>
  <c r="AN202" i="20" s="1"/>
  <c r="AL202" i="20"/>
  <c r="AK202" i="20"/>
  <c r="AI202" i="20"/>
  <c r="AJ202" i="20" s="1"/>
  <c r="AH202" i="20"/>
  <c r="AG202" i="20"/>
  <c r="AE202" i="20"/>
  <c r="AF202" i="20" s="1"/>
  <c r="AD202" i="20"/>
  <c r="AC202" i="20"/>
  <c r="AW201" i="20"/>
  <c r="AX201" i="20" s="1"/>
  <c r="AU201" i="20"/>
  <c r="AV201" i="20" s="1"/>
  <c r="AT201" i="20"/>
  <c r="AS201" i="20"/>
  <c r="AQ201" i="20"/>
  <c r="AR201" i="20" s="1"/>
  <c r="AO201" i="20"/>
  <c r="AP201" i="20" s="1"/>
  <c r="AM201" i="20"/>
  <c r="AN201" i="20" s="1"/>
  <c r="AK201" i="20"/>
  <c r="AL201" i="20" s="1"/>
  <c r="AI201" i="20"/>
  <c r="AJ201" i="20" s="1"/>
  <c r="AH201" i="20"/>
  <c r="AG201" i="20"/>
  <c r="AE201" i="20"/>
  <c r="AF201" i="20" s="1"/>
  <c r="AC201" i="20"/>
  <c r="AD201" i="20" s="1"/>
  <c r="AX200" i="20"/>
  <c r="AW200" i="20"/>
  <c r="AU200" i="20"/>
  <c r="AV200" i="20" s="1"/>
  <c r="AS200" i="20"/>
  <c r="AT200" i="20" s="1"/>
  <c r="AR200" i="20"/>
  <c r="AQ200" i="20"/>
  <c r="AO200" i="20"/>
  <c r="AP200" i="20" s="1"/>
  <c r="AM200" i="20"/>
  <c r="AN200" i="20" s="1"/>
  <c r="AL200" i="20"/>
  <c r="AK200" i="20"/>
  <c r="AI200" i="20"/>
  <c r="AJ200" i="20" s="1"/>
  <c r="AH200" i="20"/>
  <c r="AG200" i="20"/>
  <c r="AE200" i="20"/>
  <c r="AF200" i="20" s="1"/>
  <c r="AD200" i="20"/>
  <c r="AC200" i="20"/>
  <c r="AW199" i="20"/>
  <c r="AX199" i="20" s="1"/>
  <c r="AV199" i="20"/>
  <c r="AU199" i="20"/>
  <c r="AS199" i="20"/>
  <c r="AT199" i="20" s="1"/>
  <c r="AQ199" i="20"/>
  <c r="AR199" i="20" s="1"/>
  <c r="AP199" i="20"/>
  <c r="AO199" i="20"/>
  <c r="AM199" i="20"/>
  <c r="AN199" i="20" s="1"/>
  <c r="AK199" i="20"/>
  <c r="AL199" i="20" s="1"/>
  <c r="AI199" i="20"/>
  <c r="AJ199" i="20" s="1"/>
  <c r="AG199" i="20"/>
  <c r="AH199" i="20" s="1"/>
  <c r="AF199" i="20"/>
  <c r="AE199" i="20"/>
  <c r="AD199" i="20"/>
  <c r="AC199" i="20"/>
  <c r="AX198" i="20"/>
  <c r="AW198" i="20"/>
  <c r="AU198" i="20"/>
  <c r="AV198" i="20" s="1"/>
  <c r="AT198" i="20"/>
  <c r="AS198" i="20"/>
  <c r="AQ198" i="20"/>
  <c r="AR198" i="20" s="1"/>
  <c r="AO198" i="20"/>
  <c r="AP198" i="20" s="1"/>
  <c r="AM198" i="20"/>
  <c r="AN198" i="20" s="1"/>
  <c r="AK198" i="20"/>
  <c r="AL198" i="20" s="1"/>
  <c r="AI198" i="20"/>
  <c r="AJ198" i="20" s="1"/>
  <c r="AH198" i="20"/>
  <c r="AG198" i="20"/>
  <c r="AE198" i="20"/>
  <c r="AF198" i="20" s="1"/>
  <c r="AD198" i="20"/>
  <c r="AC198" i="20"/>
  <c r="AX197" i="20"/>
  <c r="AW197" i="20"/>
  <c r="AV197" i="20"/>
  <c r="AU197" i="20"/>
  <c r="AS197" i="20"/>
  <c r="AT197" i="20" s="1"/>
  <c r="AQ197" i="20"/>
  <c r="AR197" i="20" s="1"/>
  <c r="AO197" i="20"/>
  <c r="AP197" i="20" s="1"/>
  <c r="AM197" i="20"/>
  <c r="AN197" i="20" s="1"/>
  <c r="AL197" i="20"/>
  <c r="AK197" i="20"/>
  <c r="AI197" i="20"/>
  <c r="AJ197" i="20" s="1"/>
  <c r="AG197" i="20"/>
  <c r="AH197" i="20" s="1"/>
  <c r="AE197" i="20"/>
  <c r="AF197" i="20" s="1"/>
  <c r="AC197" i="20"/>
  <c r="AD197" i="20" s="1"/>
  <c r="AX196" i="20"/>
  <c r="AW196" i="20"/>
  <c r="AU196" i="20"/>
  <c r="AV196" i="20" s="1"/>
  <c r="AT196" i="20"/>
  <c r="AS196" i="20"/>
  <c r="AQ196" i="20"/>
  <c r="AR196" i="20" s="1"/>
  <c r="AP196" i="20"/>
  <c r="AO196" i="20"/>
  <c r="AM196" i="20"/>
  <c r="AN196" i="20" s="1"/>
  <c r="AK196" i="20"/>
  <c r="AL196" i="20" s="1"/>
  <c r="AI196" i="20"/>
  <c r="AJ196" i="20" s="1"/>
  <c r="AG196" i="20"/>
  <c r="AH196" i="20" s="1"/>
  <c r="AE196" i="20"/>
  <c r="AF196" i="20" s="1"/>
  <c r="AD196" i="20"/>
  <c r="AC196" i="20"/>
  <c r="AW195" i="20"/>
  <c r="AX195" i="20" s="1"/>
  <c r="AV195" i="20"/>
  <c r="AU195" i="20"/>
  <c r="AS195" i="20"/>
  <c r="AT195" i="20" s="1"/>
  <c r="AR195" i="20"/>
  <c r="AQ195" i="20"/>
  <c r="AO195" i="20"/>
  <c r="AP195" i="20" s="1"/>
  <c r="AM195" i="20"/>
  <c r="AN195" i="20" s="1"/>
  <c r="AK195" i="20"/>
  <c r="AL195" i="20" s="1"/>
  <c r="AI195" i="20"/>
  <c r="AJ195" i="20" s="1"/>
  <c r="AH195" i="20"/>
  <c r="AG195" i="20"/>
  <c r="AE195" i="20"/>
  <c r="AF195" i="20" s="1"/>
  <c r="AC195" i="20"/>
  <c r="AD195" i="20" s="1"/>
  <c r="AX194" i="20"/>
  <c r="AW194" i="20"/>
  <c r="AU194" i="20"/>
  <c r="AV194" i="20" s="1"/>
  <c r="AT194" i="20"/>
  <c r="AS194" i="20"/>
  <c r="AQ194" i="20"/>
  <c r="AR194" i="20" s="1"/>
  <c r="AP194" i="20"/>
  <c r="AO194" i="20"/>
  <c r="AM194" i="20"/>
  <c r="AN194" i="20" s="1"/>
  <c r="AL194" i="20"/>
  <c r="AK194" i="20"/>
  <c r="AI194" i="20"/>
  <c r="AJ194" i="20" s="1"/>
  <c r="AH194" i="20"/>
  <c r="AG194" i="20"/>
  <c r="AE194" i="20"/>
  <c r="AF194" i="20" s="1"/>
  <c r="AC194" i="20"/>
  <c r="AD194" i="20" s="1"/>
  <c r="AW193" i="20"/>
  <c r="AX193" i="20" s="1"/>
  <c r="AV193" i="20"/>
  <c r="AU193" i="20"/>
  <c r="AT193" i="20"/>
  <c r="AS193" i="20"/>
  <c r="AQ193" i="20"/>
  <c r="AR193" i="20" s="1"/>
  <c r="AP193" i="20"/>
  <c r="AO193" i="20"/>
  <c r="AM193" i="20"/>
  <c r="AN193" i="20" s="1"/>
  <c r="AK193" i="20"/>
  <c r="AL193" i="20" s="1"/>
  <c r="AI193" i="20"/>
  <c r="AJ193" i="20" s="1"/>
  <c r="AG193" i="20"/>
  <c r="AH193" i="20" s="1"/>
  <c r="AE193" i="20"/>
  <c r="AF193" i="20" s="1"/>
  <c r="AD193" i="20"/>
  <c r="AC193" i="20"/>
  <c r="AX192" i="20"/>
  <c r="AW192" i="20"/>
  <c r="AU192" i="20"/>
  <c r="AV192" i="20" s="1"/>
  <c r="AT192" i="20"/>
  <c r="AS192" i="20"/>
  <c r="AQ192" i="20"/>
  <c r="AR192" i="20" s="1"/>
  <c r="AP192" i="20"/>
  <c r="AO192" i="20"/>
  <c r="AM192" i="20"/>
  <c r="AN192" i="20" s="1"/>
  <c r="AL192" i="20"/>
  <c r="AK192" i="20"/>
  <c r="AI192" i="20"/>
  <c r="AJ192" i="20" s="1"/>
  <c r="AH192" i="20"/>
  <c r="AG192" i="20"/>
  <c r="AF192" i="20"/>
  <c r="AE192" i="20"/>
  <c r="AC192" i="20"/>
  <c r="AD192" i="20" s="1"/>
  <c r="AW191" i="20"/>
  <c r="AX191" i="20" s="1"/>
  <c r="AV191" i="20"/>
  <c r="AU191" i="20"/>
  <c r="AS191" i="20"/>
  <c r="AT191" i="20" s="1"/>
  <c r="AQ191" i="20"/>
  <c r="AR191" i="20" s="1"/>
  <c r="AP191" i="20"/>
  <c r="AO191" i="20"/>
  <c r="AM191" i="20"/>
  <c r="AN191" i="20" s="1"/>
  <c r="AL191" i="20"/>
  <c r="AK191" i="20"/>
  <c r="AI191" i="20"/>
  <c r="AJ191" i="20" s="1"/>
  <c r="AG191" i="20"/>
  <c r="AH191" i="20" s="1"/>
  <c r="AE191" i="20"/>
  <c r="AF191" i="20" s="1"/>
  <c r="AC191" i="20"/>
  <c r="AD191" i="20" s="1"/>
  <c r="AX190" i="20"/>
  <c r="AW190" i="20"/>
  <c r="AU190" i="20"/>
  <c r="AV190" i="20" s="1"/>
  <c r="AS190" i="20"/>
  <c r="AT190" i="20" s="1"/>
  <c r="AQ190" i="20"/>
  <c r="AR190" i="20" s="1"/>
  <c r="AP190" i="20"/>
  <c r="AO190" i="20"/>
  <c r="AM190" i="20"/>
  <c r="AN190" i="20" s="1"/>
  <c r="AL190" i="20"/>
  <c r="AK190" i="20"/>
  <c r="AI190" i="20"/>
  <c r="AJ190" i="20" s="1"/>
  <c r="AH190" i="20"/>
  <c r="AG190" i="20"/>
  <c r="AE190" i="20"/>
  <c r="AF190" i="20" s="1"/>
  <c r="AD190" i="20"/>
  <c r="AC190" i="20"/>
  <c r="AX189" i="20"/>
  <c r="AW189" i="20"/>
  <c r="AU189" i="20"/>
  <c r="AV189" i="20" s="1"/>
  <c r="AT189" i="20"/>
  <c r="AS189" i="20"/>
  <c r="AQ189" i="20"/>
  <c r="AR189" i="20" s="1"/>
  <c r="AO189" i="20"/>
  <c r="AP189" i="20" s="1"/>
  <c r="AM189" i="20"/>
  <c r="AN189" i="20" s="1"/>
  <c r="AL189" i="20"/>
  <c r="AK189" i="20"/>
  <c r="AI189" i="20"/>
  <c r="AJ189" i="20" s="1"/>
  <c r="AH189" i="20"/>
  <c r="AG189" i="20"/>
  <c r="AE189" i="20"/>
  <c r="AF189" i="20" s="1"/>
  <c r="AC189" i="20"/>
  <c r="AD189" i="20" s="1"/>
  <c r="AX188" i="20"/>
  <c r="AW188" i="20"/>
  <c r="AV188" i="20"/>
  <c r="AU188" i="20"/>
  <c r="AT188" i="20"/>
  <c r="AS188" i="20"/>
  <c r="AQ188" i="20"/>
  <c r="AR188" i="20" s="1"/>
  <c r="AP188" i="20"/>
  <c r="AO188" i="20"/>
  <c r="AM188" i="20"/>
  <c r="AN188" i="20" s="1"/>
  <c r="AL188" i="20"/>
  <c r="AK188" i="20"/>
  <c r="AI188" i="20"/>
  <c r="AJ188" i="20" s="1"/>
  <c r="AH188" i="20"/>
  <c r="AG188" i="20"/>
  <c r="AE188" i="20"/>
  <c r="AF188" i="20" s="1"/>
  <c r="AD188" i="20"/>
  <c r="AC188" i="20"/>
  <c r="AW187" i="20"/>
  <c r="AX187" i="20" s="1"/>
  <c r="AV187" i="20"/>
  <c r="AU187" i="20"/>
  <c r="AS187" i="20"/>
  <c r="AT187" i="20" s="1"/>
  <c r="AQ187" i="20"/>
  <c r="AR187" i="20" s="1"/>
  <c r="AP187" i="20"/>
  <c r="AO187" i="20"/>
  <c r="AM187" i="20"/>
  <c r="AN187" i="20" s="1"/>
  <c r="AK187" i="20"/>
  <c r="AL187" i="20" s="1"/>
  <c r="AJ187" i="20"/>
  <c r="AI187" i="20"/>
  <c r="AH187" i="20"/>
  <c r="AG187" i="20"/>
  <c r="AE187" i="20"/>
  <c r="AF187" i="20" s="1"/>
  <c r="AD187" i="20"/>
  <c r="AC187" i="20"/>
  <c r="AW186" i="20"/>
  <c r="AX186" i="20" s="1"/>
  <c r="AU186" i="20"/>
  <c r="AV186" i="20" s="1"/>
  <c r="AT186" i="20"/>
  <c r="AS186" i="20"/>
  <c r="AQ186" i="20"/>
  <c r="AR186" i="20" s="1"/>
  <c r="AO186" i="20"/>
  <c r="AP186" i="20" s="1"/>
  <c r="AN186" i="20"/>
  <c r="AM186" i="20"/>
  <c r="AL186" i="20"/>
  <c r="AK186" i="20"/>
  <c r="AI186" i="20"/>
  <c r="AJ186" i="20" s="1"/>
  <c r="AH186" i="20"/>
  <c r="AG186" i="20"/>
  <c r="AE186" i="20"/>
  <c r="AF186" i="20" s="1"/>
  <c r="AD186" i="20"/>
  <c r="AC186" i="20"/>
  <c r="AW185" i="20"/>
  <c r="AX185" i="20" s="1"/>
  <c r="AV185" i="20"/>
  <c r="AU185" i="20"/>
  <c r="AS185" i="20"/>
  <c r="AT185" i="20" s="1"/>
  <c r="AR185" i="20"/>
  <c r="AQ185" i="20"/>
  <c r="AP185" i="20"/>
  <c r="AO185" i="20"/>
  <c r="AM185" i="20"/>
  <c r="AN185" i="20" s="1"/>
  <c r="AK185" i="20"/>
  <c r="AL185" i="20" s="1"/>
  <c r="AJ185" i="20"/>
  <c r="AI185" i="20"/>
  <c r="AG185" i="20"/>
  <c r="AH185" i="20" s="1"/>
  <c r="AE185" i="20"/>
  <c r="AF185" i="20" s="1"/>
  <c r="AD185" i="20"/>
  <c r="AC185" i="20"/>
  <c r="AW184" i="20"/>
  <c r="AX184" i="20" s="1"/>
  <c r="AV184" i="20"/>
  <c r="AU184" i="20"/>
  <c r="AS184" i="20"/>
  <c r="AT184" i="20" s="1"/>
  <c r="AQ184" i="20"/>
  <c r="AR184" i="20" s="1"/>
  <c r="AP184" i="20"/>
  <c r="AO184" i="20"/>
  <c r="AM184" i="20"/>
  <c r="AN184" i="20" s="1"/>
  <c r="AL184" i="20"/>
  <c r="AK184" i="20"/>
  <c r="AI184" i="20"/>
  <c r="AJ184" i="20" s="1"/>
  <c r="AG184" i="20"/>
  <c r="AH184" i="20" s="1"/>
  <c r="AE184" i="20"/>
  <c r="AF184" i="20" s="1"/>
  <c r="AD184" i="20"/>
  <c r="AC184" i="20"/>
  <c r="AW183" i="20"/>
  <c r="AX183" i="20" s="1"/>
  <c r="AV183" i="20"/>
  <c r="AU183" i="20"/>
  <c r="AS183" i="20"/>
  <c r="AT183" i="20" s="1"/>
  <c r="AR183" i="20"/>
  <c r="AQ183" i="20"/>
  <c r="AO183" i="20"/>
  <c r="AP183" i="20" s="1"/>
  <c r="AN183" i="20"/>
  <c r="AM183" i="20"/>
  <c r="AL183" i="20"/>
  <c r="AK183" i="20"/>
  <c r="AI183" i="20"/>
  <c r="AJ183" i="20" s="1"/>
  <c r="AH183" i="20"/>
  <c r="AG183" i="20"/>
  <c r="AE183" i="20"/>
  <c r="AF183" i="20" s="1"/>
  <c r="AC183" i="20"/>
  <c r="AD183" i="20" s="1"/>
  <c r="AX182" i="20"/>
  <c r="AW182" i="20"/>
  <c r="AV182" i="20"/>
  <c r="AU182" i="20"/>
  <c r="AS182" i="20"/>
  <c r="AT182" i="20" s="1"/>
  <c r="AR182" i="20"/>
  <c r="AQ182" i="20"/>
  <c r="AO182" i="20"/>
  <c r="AP182" i="20" s="1"/>
  <c r="AM182" i="20"/>
  <c r="AN182" i="20" s="1"/>
  <c r="AL182" i="20"/>
  <c r="AK182" i="20"/>
  <c r="AI182" i="20"/>
  <c r="AJ182" i="20" s="1"/>
  <c r="AH182" i="20"/>
  <c r="AG182" i="20"/>
  <c r="AE182" i="20"/>
  <c r="AF182" i="20" s="1"/>
  <c r="AD182" i="20"/>
  <c r="AC182" i="20"/>
  <c r="AW181" i="20"/>
  <c r="AX181" i="20" s="1"/>
  <c r="AV181" i="20"/>
  <c r="AU181" i="20"/>
  <c r="AS181" i="20"/>
  <c r="AT181" i="20" s="1"/>
  <c r="AQ181" i="20"/>
  <c r="AR181" i="20" s="1"/>
  <c r="AO181" i="20"/>
  <c r="AP181" i="20" s="1"/>
  <c r="AN181" i="20"/>
  <c r="AM181" i="20"/>
  <c r="AK181" i="20"/>
  <c r="AL181" i="20" s="1"/>
  <c r="AI181" i="20"/>
  <c r="AJ181" i="20" s="1"/>
  <c r="AG181" i="20"/>
  <c r="AH181" i="20" s="1"/>
  <c r="AF181" i="20"/>
  <c r="AE181" i="20"/>
  <c r="AD181" i="20"/>
  <c r="AC181" i="20"/>
  <c r="AW180" i="20"/>
  <c r="AX180" i="20" s="1"/>
  <c r="AU180" i="20"/>
  <c r="AV180" i="20" s="1"/>
  <c r="AS180" i="20"/>
  <c r="AT180" i="20" s="1"/>
  <c r="AQ180" i="20"/>
  <c r="AR180" i="20" s="1"/>
  <c r="AO180" i="20"/>
  <c r="AP180" i="20" s="1"/>
  <c r="AM180" i="20"/>
  <c r="AN180" i="20" s="1"/>
  <c r="AK180" i="20"/>
  <c r="AL180" i="20" s="1"/>
  <c r="AI180" i="20"/>
  <c r="AJ180" i="20" s="1"/>
  <c r="AH180" i="20"/>
  <c r="AG180" i="20"/>
  <c r="AE180" i="20"/>
  <c r="AF180" i="20" s="1"/>
  <c r="AC180" i="20"/>
  <c r="AD180" i="20" s="1"/>
  <c r="AX179" i="20"/>
  <c r="AW179" i="20"/>
  <c r="AV179" i="20"/>
  <c r="AU179" i="20"/>
  <c r="AS179" i="20"/>
  <c r="AT179" i="20" s="1"/>
  <c r="AQ179" i="20"/>
  <c r="AR179" i="20" s="1"/>
  <c r="AO179" i="20"/>
  <c r="AP179" i="20" s="1"/>
  <c r="AN179" i="20"/>
  <c r="AM179" i="20"/>
  <c r="AK179" i="20"/>
  <c r="AL179" i="20" s="1"/>
  <c r="AI179" i="20"/>
  <c r="AJ179" i="20" s="1"/>
  <c r="AG179" i="20"/>
  <c r="AH179" i="20" s="1"/>
  <c r="AE179" i="20"/>
  <c r="AF179" i="20" s="1"/>
  <c r="AD179" i="20"/>
  <c r="AC179" i="20"/>
  <c r="AW178" i="20"/>
  <c r="AX178" i="20" s="1"/>
  <c r="AU178" i="20"/>
  <c r="AV178" i="20" s="1"/>
  <c r="AT178" i="20"/>
  <c r="AS178" i="20"/>
  <c r="AQ178" i="20"/>
  <c r="AR178" i="20" s="1"/>
  <c r="AO178" i="20"/>
  <c r="AP178" i="20" s="1"/>
  <c r="AN178" i="20"/>
  <c r="AM178" i="20"/>
  <c r="AK178" i="20"/>
  <c r="AL178" i="20" s="1"/>
  <c r="AI178" i="20"/>
  <c r="AJ178" i="20" s="1"/>
  <c r="AG178" i="20"/>
  <c r="AH178" i="20" s="1"/>
  <c r="AE178" i="20"/>
  <c r="AF178" i="20" s="1"/>
  <c r="AD178" i="20"/>
  <c r="AC178" i="20"/>
  <c r="AW177" i="20"/>
  <c r="AX177" i="20" s="1"/>
  <c r="AV177" i="20"/>
  <c r="AU177" i="20"/>
  <c r="AS177" i="20"/>
  <c r="AT177" i="20" s="1"/>
  <c r="AQ177" i="20"/>
  <c r="AR177" i="20" s="1"/>
  <c r="AO177" i="20"/>
  <c r="AP177" i="20" s="1"/>
  <c r="AM177" i="20"/>
  <c r="AN177" i="20" s="1"/>
  <c r="AK177" i="20"/>
  <c r="AL177" i="20" s="1"/>
  <c r="AI177" i="20"/>
  <c r="AJ177" i="20" s="1"/>
  <c r="AG177" i="20"/>
  <c r="AH177" i="20" s="1"/>
  <c r="AE177" i="20"/>
  <c r="AF177" i="20" s="1"/>
  <c r="AC177" i="20"/>
  <c r="AD177" i="20" s="1"/>
  <c r="AX176" i="20"/>
  <c r="AW176" i="20"/>
  <c r="AV176" i="20"/>
  <c r="AU176" i="20"/>
  <c r="AS176" i="20"/>
  <c r="AT176" i="20" s="1"/>
  <c r="AQ176" i="20"/>
  <c r="AR176" i="20" s="1"/>
  <c r="AO176" i="20"/>
  <c r="AP176" i="20" s="1"/>
  <c r="AM176" i="20"/>
  <c r="AN176" i="20" s="1"/>
  <c r="AK176" i="20"/>
  <c r="AL176" i="20" s="1"/>
  <c r="AJ176" i="20"/>
  <c r="AI176" i="20"/>
  <c r="AG176" i="20"/>
  <c r="AH176" i="20" s="1"/>
  <c r="AF176" i="20"/>
  <c r="AE176" i="20"/>
  <c r="AC176" i="20"/>
  <c r="AD176" i="20" s="1"/>
  <c r="AW175" i="20"/>
  <c r="AX175" i="20" s="1"/>
  <c r="AU175" i="20"/>
  <c r="AV175" i="20" s="1"/>
  <c r="AT175" i="20"/>
  <c r="AS175" i="20"/>
  <c r="AR175" i="20"/>
  <c r="AQ175" i="20"/>
  <c r="AO175" i="20"/>
  <c r="AP175" i="20" s="1"/>
  <c r="AM175" i="20"/>
  <c r="AN175" i="20" s="1"/>
  <c r="AK175" i="20"/>
  <c r="AL175" i="20" s="1"/>
  <c r="AJ175" i="20"/>
  <c r="AI175" i="20"/>
  <c r="AG175" i="20"/>
  <c r="AH175" i="20" s="1"/>
  <c r="AF175" i="20"/>
  <c r="AE175" i="20"/>
  <c r="AC175" i="20"/>
  <c r="AD175" i="20" s="1"/>
  <c r="AX174" i="20"/>
  <c r="AW174" i="20"/>
  <c r="AU174" i="20"/>
  <c r="AV174" i="20" s="1"/>
  <c r="AS174" i="20"/>
  <c r="AT174" i="20" s="1"/>
  <c r="AQ174" i="20"/>
  <c r="AR174" i="20" s="1"/>
  <c r="AP174" i="20"/>
  <c r="AO174" i="20"/>
  <c r="AM174" i="20"/>
  <c r="AN174" i="20" s="1"/>
  <c r="AK174" i="20"/>
  <c r="AL174" i="20" s="1"/>
  <c r="AI174" i="20"/>
  <c r="AJ174" i="20" s="1"/>
  <c r="AG174" i="20"/>
  <c r="AH174" i="20" s="1"/>
  <c r="AE174" i="20"/>
  <c r="AF174" i="20" s="1"/>
  <c r="AC174" i="20"/>
  <c r="AD174" i="20" s="1"/>
  <c r="AX173" i="20"/>
  <c r="AW173" i="20"/>
  <c r="AU173" i="20"/>
  <c r="AV173" i="20" s="1"/>
  <c r="AS173" i="20"/>
  <c r="AT173" i="20" s="1"/>
  <c r="AQ173" i="20"/>
  <c r="AR173" i="20" s="1"/>
  <c r="AO173" i="20"/>
  <c r="AP173" i="20" s="1"/>
  <c r="AM173" i="20"/>
  <c r="AN173" i="20" s="1"/>
  <c r="AL173" i="20"/>
  <c r="AK173" i="20"/>
  <c r="AJ173" i="20"/>
  <c r="AI173" i="20"/>
  <c r="AG173" i="20"/>
  <c r="AH173" i="20" s="1"/>
  <c r="AE173" i="20"/>
  <c r="AF173" i="20" s="1"/>
  <c r="AC173" i="20"/>
  <c r="AD173" i="20" s="1"/>
  <c r="AX172" i="20"/>
  <c r="AW172" i="20"/>
  <c r="AU172" i="20"/>
  <c r="AV172" i="20" s="1"/>
  <c r="AT172" i="20"/>
  <c r="AS172" i="20"/>
  <c r="AQ172" i="20"/>
  <c r="AR172" i="20" s="1"/>
  <c r="AO172" i="20"/>
  <c r="AP172" i="20" s="1"/>
  <c r="AN172" i="20"/>
  <c r="AM172" i="20"/>
  <c r="AK172" i="20"/>
  <c r="AL172" i="20" s="1"/>
  <c r="AI172" i="20"/>
  <c r="AJ172" i="20" s="1"/>
  <c r="AH172" i="20"/>
  <c r="AG172" i="20"/>
  <c r="AE172" i="20"/>
  <c r="AF172" i="20" s="1"/>
  <c r="AC172" i="20"/>
  <c r="AD172" i="20" s="1"/>
  <c r="AX171" i="20"/>
  <c r="AW171" i="20"/>
  <c r="AU171" i="20"/>
  <c r="AV171" i="20" s="1"/>
  <c r="AT171" i="20"/>
  <c r="AS171" i="20"/>
  <c r="AQ171" i="20"/>
  <c r="AR171" i="20" s="1"/>
  <c r="AO171" i="20"/>
  <c r="AP171" i="20" s="1"/>
  <c r="AM171" i="20"/>
  <c r="AN171" i="20" s="1"/>
  <c r="AK171" i="20"/>
  <c r="AL171" i="20" s="1"/>
  <c r="AI171" i="20"/>
  <c r="AJ171" i="20" s="1"/>
  <c r="AG171" i="20"/>
  <c r="AH171" i="20" s="1"/>
  <c r="AE171" i="20"/>
  <c r="AF171" i="20" s="1"/>
  <c r="AC171" i="20"/>
  <c r="AD171" i="20" s="1"/>
  <c r="AX170" i="20"/>
  <c r="AW170" i="20"/>
  <c r="AU170" i="20"/>
  <c r="AV170" i="20" s="1"/>
  <c r="AT170" i="20"/>
  <c r="AS170" i="20"/>
  <c r="AQ170" i="20"/>
  <c r="AR170" i="20" s="1"/>
  <c r="AP170" i="20"/>
  <c r="AO170" i="20"/>
  <c r="AM170" i="20"/>
  <c r="AN170" i="20" s="1"/>
  <c r="AL170" i="20"/>
  <c r="AK170" i="20"/>
  <c r="AI170" i="20"/>
  <c r="AJ170" i="20" s="1"/>
  <c r="AG170" i="20"/>
  <c r="AH170" i="20" s="1"/>
  <c r="AE170" i="20"/>
  <c r="AF170" i="20" s="1"/>
  <c r="AC170" i="20"/>
  <c r="AD170" i="20" s="1"/>
  <c r="AW169" i="20"/>
  <c r="AX169" i="20" s="1"/>
  <c r="AU169" i="20"/>
  <c r="AV169" i="20" s="1"/>
  <c r="AT169" i="20"/>
  <c r="AS169" i="20"/>
  <c r="AQ169" i="20"/>
  <c r="AR169" i="20" s="1"/>
  <c r="AP169" i="20"/>
  <c r="AO169" i="20"/>
  <c r="AM169" i="20"/>
  <c r="AN169" i="20" s="1"/>
  <c r="AK169" i="20"/>
  <c r="AL169" i="20" s="1"/>
  <c r="AI169" i="20"/>
  <c r="AJ169" i="20" s="1"/>
  <c r="AH169" i="20"/>
  <c r="AG169" i="20"/>
  <c r="AE169" i="20"/>
  <c r="AF169" i="20" s="1"/>
  <c r="AC169" i="20"/>
  <c r="AD169" i="20" s="1"/>
  <c r="AX168" i="20"/>
  <c r="AW168" i="20"/>
  <c r="AU168" i="20"/>
  <c r="AV168" i="20" s="1"/>
  <c r="AT168" i="20"/>
  <c r="AS168" i="20"/>
  <c r="AQ168" i="20"/>
  <c r="AR168" i="20" s="1"/>
  <c r="AP168" i="20"/>
  <c r="AO168" i="20"/>
  <c r="AM168" i="20"/>
  <c r="AN168" i="20" s="1"/>
  <c r="AL168" i="20"/>
  <c r="AK168" i="20"/>
  <c r="AI168" i="20"/>
  <c r="AJ168" i="20" s="1"/>
  <c r="AG168" i="20"/>
  <c r="AH168" i="20" s="1"/>
  <c r="AE168" i="20"/>
  <c r="AF168" i="20" s="1"/>
  <c r="AD168" i="20"/>
  <c r="AC168" i="20"/>
  <c r="AX167" i="20"/>
  <c r="AW167" i="20"/>
  <c r="AU167" i="20"/>
  <c r="AV167" i="20" s="1"/>
  <c r="AS167" i="20"/>
  <c r="AT167" i="20" s="1"/>
  <c r="AQ167" i="20"/>
  <c r="AR167" i="20" s="1"/>
  <c r="AP167" i="20"/>
  <c r="AO167" i="20"/>
  <c r="AM167" i="20"/>
  <c r="AN167" i="20" s="1"/>
  <c r="AL167" i="20"/>
  <c r="AK167" i="20"/>
  <c r="AI167" i="20"/>
  <c r="AJ167" i="20" s="1"/>
  <c r="AG167" i="20"/>
  <c r="AH167" i="20" s="1"/>
  <c r="AE167" i="20"/>
  <c r="AF167" i="20" s="1"/>
  <c r="AC167" i="20"/>
  <c r="AD167" i="20" s="1"/>
  <c r="AW166" i="20"/>
  <c r="AX166" i="20" s="1"/>
  <c r="AV166" i="20"/>
  <c r="AU166" i="20"/>
  <c r="AT166" i="20"/>
  <c r="AS166" i="20"/>
  <c r="AQ166" i="20"/>
  <c r="AR166" i="20" s="1"/>
  <c r="AP166" i="20"/>
  <c r="AO166" i="20"/>
  <c r="AM166" i="20"/>
  <c r="AN166" i="20" s="1"/>
  <c r="AL166" i="20"/>
  <c r="AK166" i="20"/>
  <c r="AI166" i="20"/>
  <c r="AJ166" i="20" s="1"/>
  <c r="AH166" i="20"/>
  <c r="AG166" i="20"/>
  <c r="AE166" i="20"/>
  <c r="AF166" i="20" s="1"/>
  <c r="AC166" i="20"/>
  <c r="AD166" i="20" s="1"/>
  <c r="AX165" i="20"/>
  <c r="AW165" i="20"/>
  <c r="AU165" i="20"/>
  <c r="AV165" i="20" s="1"/>
  <c r="AS165" i="20"/>
  <c r="AT165" i="20" s="1"/>
  <c r="AR165" i="20"/>
  <c r="AQ165" i="20"/>
  <c r="AO165" i="20"/>
  <c r="AP165" i="20" s="1"/>
  <c r="AM165" i="20"/>
  <c r="AN165" i="20" s="1"/>
  <c r="AL165" i="20"/>
  <c r="AK165" i="20"/>
  <c r="AI165" i="20"/>
  <c r="AJ165" i="20" s="1"/>
  <c r="AH165" i="20"/>
  <c r="AG165" i="20"/>
  <c r="AE165" i="20"/>
  <c r="AF165" i="20" s="1"/>
  <c r="AC165" i="20"/>
  <c r="AD165" i="20" s="1"/>
  <c r="AX164" i="20"/>
  <c r="AW164" i="20"/>
  <c r="AU164" i="20"/>
  <c r="AV164" i="20" s="1"/>
  <c r="AT164" i="20"/>
  <c r="AS164" i="20"/>
  <c r="AQ164" i="20"/>
  <c r="AR164" i="20" s="1"/>
  <c r="AO164" i="20"/>
  <c r="AP164" i="20" s="1"/>
  <c r="AM164" i="20"/>
  <c r="AN164" i="20" s="1"/>
  <c r="AL164" i="20"/>
  <c r="AK164" i="20"/>
  <c r="AI164" i="20"/>
  <c r="AJ164" i="20" s="1"/>
  <c r="AH164" i="20"/>
  <c r="AG164" i="20"/>
  <c r="AE164" i="20"/>
  <c r="AF164" i="20" s="1"/>
  <c r="AD164" i="20"/>
  <c r="AC164" i="20"/>
  <c r="AW163" i="20"/>
  <c r="AX163" i="20" s="1"/>
  <c r="AV163" i="20"/>
  <c r="AU163" i="20"/>
  <c r="AT163" i="20"/>
  <c r="AS163" i="20"/>
  <c r="AQ163" i="20"/>
  <c r="AR163" i="20" s="1"/>
  <c r="AP163" i="20"/>
  <c r="AO163" i="20"/>
  <c r="AM163" i="20"/>
  <c r="AN163" i="20" s="1"/>
  <c r="AK163" i="20"/>
  <c r="AL163" i="20" s="1"/>
  <c r="AI163" i="20"/>
  <c r="AJ163" i="20" s="1"/>
  <c r="AH163" i="20"/>
  <c r="AG163" i="20"/>
  <c r="AE163" i="20"/>
  <c r="AF163" i="20" s="1"/>
  <c r="AD163" i="20"/>
  <c r="AC163" i="20"/>
  <c r="AW162" i="20"/>
  <c r="AX162" i="20" s="1"/>
  <c r="AU162" i="20"/>
  <c r="AV162" i="20" s="1"/>
  <c r="AS162" i="20"/>
  <c r="AT162" i="20" s="1"/>
  <c r="AQ162" i="20"/>
  <c r="AR162" i="20" s="1"/>
  <c r="AP162" i="20"/>
  <c r="AO162" i="20"/>
  <c r="AM162" i="20"/>
  <c r="AN162" i="20" s="1"/>
  <c r="AL162" i="20"/>
  <c r="AK162" i="20"/>
  <c r="AI162" i="20"/>
  <c r="AJ162" i="20" s="1"/>
  <c r="AH162" i="20"/>
  <c r="AG162" i="20"/>
  <c r="AE162" i="20"/>
  <c r="AF162" i="20" s="1"/>
  <c r="AD162" i="20"/>
  <c r="AC162" i="20"/>
  <c r="AW161" i="20"/>
  <c r="AX161" i="20" s="1"/>
  <c r="AV161" i="20"/>
  <c r="AU161" i="20"/>
  <c r="AS161" i="20"/>
  <c r="AT161" i="20" s="1"/>
  <c r="AQ161" i="20"/>
  <c r="AR161" i="20" s="1"/>
  <c r="AO161" i="20"/>
  <c r="AP161" i="20" s="1"/>
  <c r="AN161" i="20"/>
  <c r="AM161" i="20"/>
  <c r="AL161" i="20"/>
  <c r="AK161" i="20"/>
  <c r="AI161" i="20"/>
  <c r="AJ161" i="20" s="1"/>
  <c r="AG161" i="20"/>
  <c r="AH161" i="20" s="1"/>
  <c r="AE161" i="20"/>
  <c r="AF161" i="20" s="1"/>
  <c r="AD161" i="20"/>
  <c r="AC161" i="20"/>
  <c r="AW160" i="20"/>
  <c r="AX160" i="20" s="1"/>
  <c r="AV160" i="20"/>
  <c r="AU160" i="20"/>
  <c r="AS160" i="20"/>
  <c r="AT160" i="20" s="1"/>
  <c r="AQ160" i="20"/>
  <c r="AR160" i="20" s="1"/>
  <c r="AP160" i="20"/>
  <c r="AO160" i="20"/>
  <c r="AM160" i="20"/>
  <c r="AN160" i="20" s="1"/>
  <c r="AK160" i="20"/>
  <c r="AL160" i="20" s="1"/>
  <c r="AJ160" i="20"/>
  <c r="AI160" i="20"/>
  <c r="AH160" i="20"/>
  <c r="AG160" i="20"/>
  <c r="AE160" i="20"/>
  <c r="AF160" i="20" s="1"/>
  <c r="AD160" i="20"/>
  <c r="AC160" i="20"/>
  <c r="AW159" i="20"/>
  <c r="AX159" i="20" s="1"/>
  <c r="AV159" i="20"/>
  <c r="AU159" i="20"/>
  <c r="AS159" i="20"/>
  <c r="AT159" i="20" s="1"/>
  <c r="AQ159" i="20"/>
  <c r="AR159" i="20" s="1"/>
  <c r="AO159" i="20"/>
  <c r="AP159" i="20" s="1"/>
  <c r="AM159" i="20"/>
  <c r="AN159" i="20" s="1"/>
  <c r="AL159" i="20"/>
  <c r="AK159" i="20"/>
  <c r="AI159" i="20"/>
  <c r="AJ159" i="20" s="1"/>
  <c r="AG159" i="20"/>
  <c r="AH159" i="20" s="1"/>
  <c r="AE159" i="20"/>
  <c r="AF159" i="20" s="1"/>
  <c r="AC159" i="20"/>
  <c r="AD159" i="20" s="1"/>
  <c r="AW158" i="20"/>
  <c r="AX158" i="20" s="1"/>
  <c r="AV158" i="20"/>
  <c r="AU158" i="20"/>
  <c r="AS158" i="20"/>
  <c r="AT158" i="20" s="1"/>
  <c r="AQ158" i="20"/>
  <c r="AR158" i="20" s="1"/>
  <c r="AO158" i="20"/>
  <c r="AP158" i="20" s="1"/>
  <c r="AM158" i="20"/>
  <c r="AN158" i="20" s="1"/>
  <c r="AL158" i="20"/>
  <c r="AK158" i="20"/>
  <c r="AI158" i="20"/>
  <c r="AJ158" i="20" s="1"/>
  <c r="AH158" i="20"/>
  <c r="AG158" i="20"/>
  <c r="AE158" i="20"/>
  <c r="AF158" i="20" s="1"/>
  <c r="AC158" i="20"/>
  <c r="AD158" i="20" s="1"/>
  <c r="AW157" i="20"/>
  <c r="AX157" i="20" s="1"/>
  <c r="AV157" i="20"/>
  <c r="AU157" i="20"/>
  <c r="AS157" i="20"/>
  <c r="AT157" i="20" s="1"/>
  <c r="AR157" i="20"/>
  <c r="AQ157" i="20"/>
  <c r="AO157" i="20"/>
  <c r="AP157" i="20" s="1"/>
  <c r="AM157" i="20"/>
  <c r="AN157" i="20" s="1"/>
  <c r="AK157" i="20"/>
  <c r="AL157" i="20" s="1"/>
  <c r="AJ157" i="20"/>
  <c r="AI157" i="20"/>
  <c r="AH157" i="20"/>
  <c r="AG157" i="20"/>
  <c r="AE157" i="20"/>
  <c r="AF157" i="20" s="1"/>
  <c r="AD157" i="20"/>
  <c r="AC157" i="20"/>
  <c r="AW156" i="20"/>
  <c r="AX156" i="20" s="1"/>
  <c r="AU156" i="20"/>
  <c r="AV156" i="20" s="1"/>
  <c r="AS156" i="20"/>
  <c r="AT156" i="20" s="1"/>
  <c r="AR156" i="20"/>
  <c r="AQ156" i="20"/>
  <c r="AO156" i="20"/>
  <c r="AP156" i="20" s="1"/>
  <c r="AN156" i="20"/>
  <c r="AM156" i="20"/>
  <c r="AK156" i="20"/>
  <c r="AL156" i="20" s="1"/>
  <c r="AI156" i="20"/>
  <c r="AJ156" i="20" s="1"/>
  <c r="AG156" i="20"/>
  <c r="AH156" i="20" s="1"/>
  <c r="AE156" i="20"/>
  <c r="AF156" i="20" s="1"/>
  <c r="AD156" i="20"/>
  <c r="AC156" i="20"/>
  <c r="AW155" i="20"/>
  <c r="AX155" i="20" s="1"/>
  <c r="AV155" i="20"/>
  <c r="AU155" i="20"/>
  <c r="AS155" i="20"/>
  <c r="AT155" i="20" s="1"/>
  <c r="AR155" i="20"/>
  <c r="AQ155" i="20"/>
  <c r="AO155" i="20"/>
  <c r="AP155" i="20" s="1"/>
  <c r="AM155" i="20"/>
  <c r="AN155" i="20" s="1"/>
  <c r="AK155" i="20"/>
  <c r="AL155" i="20" s="1"/>
  <c r="AJ155" i="20"/>
  <c r="AI155" i="20"/>
  <c r="AG155" i="20"/>
  <c r="AH155" i="20" s="1"/>
  <c r="AE155" i="20"/>
  <c r="AF155" i="20" s="1"/>
  <c r="AC155" i="20"/>
  <c r="AD155" i="20" s="1"/>
  <c r="AX154" i="20"/>
  <c r="AW154" i="20"/>
  <c r="AV154" i="20"/>
  <c r="AU154" i="20"/>
  <c r="AS154" i="20"/>
  <c r="AT154" i="20" s="1"/>
  <c r="AR154" i="20"/>
  <c r="AQ154" i="20"/>
  <c r="AO154" i="20"/>
  <c r="AP154" i="20" s="1"/>
  <c r="AM154" i="20"/>
  <c r="AN154" i="20" s="1"/>
  <c r="AL154" i="20"/>
  <c r="AK154" i="20"/>
  <c r="AJ154" i="20"/>
  <c r="AI154" i="20"/>
  <c r="AG154" i="20"/>
  <c r="AH154" i="20" s="1"/>
  <c r="AE154" i="20"/>
  <c r="AF154" i="20" s="1"/>
  <c r="AC154" i="20"/>
  <c r="AD154" i="20" s="1"/>
  <c r="AW153" i="20"/>
  <c r="AX153" i="20" s="1"/>
  <c r="AV153" i="20"/>
  <c r="AU153" i="20"/>
  <c r="AT153" i="20"/>
  <c r="AS153" i="20"/>
  <c r="AQ153" i="20"/>
  <c r="AR153" i="20" s="1"/>
  <c r="AP153" i="20"/>
  <c r="AO153" i="20"/>
  <c r="AM153" i="20"/>
  <c r="AN153" i="20" s="1"/>
  <c r="AK153" i="20"/>
  <c r="AL153" i="20" s="1"/>
  <c r="AI153" i="20"/>
  <c r="AJ153" i="20" s="1"/>
  <c r="AH153" i="20"/>
  <c r="AG153" i="20"/>
  <c r="AE153" i="20"/>
  <c r="AF153" i="20" s="1"/>
  <c r="AD153" i="20"/>
  <c r="AC153" i="20"/>
  <c r="AW152" i="20"/>
  <c r="AX152" i="20" s="1"/>
  <c r="AU152" i="20"/>
  <c r="AV152" i="20" s="1"/>
  <c r="AT152" i="20"/>
  <c r="AS152" i="20"/>
  <c r="AQ152" i="20"/>
  <c r="AR152" i="20" s="1"/>
  <c r="AO152" i="20"/>
  <c r="AP152" i="20" s="1"/>
  <c r="AM152" i="20"/>
  <c r="AN152" i="20" s="1"/>
  <c r="AK152" i="20"/>
  <c r="AL152" i="20" s="1"/>
  <c r="AI152" i="20"/>
  <c r="AJ152" i="20" s="1"/>
  <c r="AH152" i="20"/>
  <c r="AG152" i="20"/>
  <c r="AE152" i="20"/>
  <c r="AF152" i="20" s="1"/>
  <c r="AC152" i="20"/>
  <c r="AD152" i="20" s="1"/>
  <c r="AX151" i="20"/>
  <c r="AW151" i="20"/>
  <c r="AU151" i="20"/>
  <c r="AV151" i="20" s="1"/>
  <c r="AS151" i="20"/>
  <c r="AT151" i="20" s="1"/>
  <c r="AR151" i="20"/>
  <c r="AQ151" i="20"/>
  <c r="AP151" i="20"/>
  <c r="AO151" i="20"/>
  <c r="AM151" i="20"/>
  <c r="AN151" i="20" s="1"/>
  <c r="AL151" i="20"/>
  <c r="AK151" i="20"/>
  <c r="AI151" i="20"/>
  <c r="AJ151" i="20" s="1"/>
  <c r="AG151" i="20"/>
  <c r="AH151" i="20" s="1"/>
  <c r="AF151" i="20"/>
  <c r="AE151" i="20"/>
  <c r="AD151" i="20"/>
  <c r="AC151" i="20"/>
  <c r="AW150" i="20"/>
  <c r="AX150" i="20" s="1"/>
  <c r="AV150" i="20"/>
  <c r="AU150" i="20"/>
  <c r="AS150" i="20"/>
  <c r="AT150" i="20" s="1"/>
  <c r="AQ150" i="20"/>
  <c r="AR150" i="20" s="1"/>
  <c r="AP150" i="20"/>
  <c r="AO150" i="20"/>
  <c r="AN150" i="20"/>
  <c r="AM150" i="20"/>
  <c r="AK150" i="20"/>
  <c r="AL150" i="20" s="1"/>
  <c r="AI150" i="20"/>
  <c r="AJ150" i="20" s="1"/>
  <c r="AG150" i="20"/>
  <c r="AH150" i="20" s="1"/>
  <c r="AE150" i="20"/>
  <c r="AF150" i="20" s="1"/>
  <c r="AD150" i="20"/>
  <c r="AC150" i="20"/>
  <c r="AX149" i="20"/>
  <c r="AW149" i="20"/>
  <c r="AU149" i="20"/>
  <c r="AV149" i="20" s="1"/>
  <c r="AT149" i="20"/>
  <c r="AS149" i="20"/>
  <c r="AQ149" i="20"/>
  <c r="AR149" i="20" s="1"/>
  <c r="AO149" i="20"/>
  <c r="AP149" i="20" s="1"/>
  <c r="AN149" i="20"/>
  <c r="AM149" i="20"/>
  <c r="AL149" i="20"/>
  <c r="AK149" i="20"/>
  <c r="AI149" i="20"/>
  <c r="AJ149" i="20" s="1"/>
  <c r="AH149" i="20"/>
  <c r="AG149" i="20"/>
  <c r="AE149" i="20"/>
  <c r="AF149" i="20" s="1"/>
  <c r="AC149" i="20"/>
  <c r="AD149" i="20" s="1"/>
  <c r="AX148" i="20"/>
  <c r="AW148" i="20"/>
  <c r="AV148" i="20"/>
  <c r="AU148" i="20"/>
  <c r="AS148" i="20"/>
  <c r="AT148" i="20" s="1"/>
  <c r="AQ148" i="20"/>
  <c r="AR148" i="20" s="1"/>
  <c r="AO148" i="20"/>
  <c r="AP148" i="20" s="1"/>
  <c r="AM148" i="20"/>
  <c r="AN148" i="20" s="1"/>
  <c r="AL148" i="20"/>
  <c r="AK148" i="20"/>
  <c r="AI148" i="20"/>
  <c r="AJ148" i="20" s="1"/>
  <c r="AG148" i="20"/>
  <c r="AH148" i="20" s="1"/>
  <c r="AF148" i="20"/>
  <c r="AE148" i="20"/>
  <c r="AC148" i="20"/>
  <c r="AD148" i="20" s="1"/>
  <c r="AW147" i="20"/>
  <c r="AX147" i="20" s="1"/>
  <c r="AV147" i="20"/>
  <c r="AU147" i="20"/>
  <c r="AT147" i="20"/>
  <c r="AS147" i="20"/>
  <c r="AQ147" i="20"/>
  <c r="AR147" i="20" s="1"/>
  <c r="AP147" i="20"/>
  <c r="AO147" i="20"/>
  <c r="AM147" i="20"/>
  <c r="AN147" i="20" s="1"/>
  <c r="AK147" i="20"/>
  <c r="AL147" i="20" s="1"/>
  <c r="AI147" i="20"/>
  <c r="AJ147" i="20" s="1"/>
  <c r="AH147" i="20"/>
  <c r="AG147" i="20"/>
  <c r="AE147" i="20"/>
  <c r="AF147" i="20" s="1"/>
  <c r="AD147" i="20"/>
  <c r="AC147" i="20"/>
  <c r="AW146" i="20"/>
  <c r="AX146" i="20" s="1"/>
  <c r="AU146" i="20"/>
  <c r="AV146" i="20" s="1"/>
  <c r="AT146" i="20"/>
  <c r="AS146" i="20"/>
  <c r="AR146" i="20"/>
  <c r="AQ146" i="20"/>
  <c r="AO146" i="20"/>
  <c r="AP146" i="20" s="1"/>
  <c r="AM146" i="20"/>
  <c r="AN146" i="20" s="1"/>
  <c r="AK146" i="20"/>
  <c r="AL146" i="20" s="1"/>
  <c r="AI146" i="20"/>
  <c r="AJ146" i="20" s="1"/>
  <c r="AH146" i="20"/>
  <c r="AG146" i="20"/>
  <c r="AE146" i="20"/>
  <c r="AF146" i="20" s="1"/>
  <c r="AC146" i="20"/>
  <c r="AD146" i="20" s="1"/>
  <c r="AX145" i="20"/>
  <c r="AW145" i="20"/>
  <c r="AU145" i="20"/>
  <c r="AV145" i="20" s="1"/>
  <c r="AS145" i="20"/>
  <c r="AT145" i="20" s="1"/>
  <c r="AR145" i="20"/>
  <c r="AQ145" i="20"/>
  <c r="AP145" i="20"/>
  <c r="AO145" i="20"/>
  <c r="AM145" i="20"/>
  <c r="AN145" i="20" s="1"/>
  <c r="AL145" i="20"/>
  <c r="AK145" i="20"/>
  <c r="AI145" i="20"/>
  <c r="AJ145" i="20" s="1"/>
  <c r="AG145" i="20"/>
  <c r="AH145" i="20" s="1"/>
  <c r="AF145" i="20"/>
  <c r="AE145" i="20"/>
  <c r="AD145" i="20"/>
  <c r="AC145" i="20"/>
  <c r="AW144" i="20"/>
  <c r="AX144" i="20" s="1"/>
  <c r="AV144" i="20"/>
  <c r="AU144" i="20"/>
  <c r="AS144" i="20"/>
  <c r="AT144" i="20" s="1"/>
  <c r="AQ144" i="20"/>
  <c r="AR144" i="20" s="1"/>
  <c r="AP144" i="20"/>
  <c r="AO144" i="20"/>
  <c r="AN144" i="20"/>
  <c r="AM144" i="20"/>
  <c r="AK144" i="20"/>
  <c r="AL144" i="20" s="1"/>
  <c r="AJ144" i="20"/>
  <c r="AI144" i="20"/>
  <c r="AG144" i="20"/>
  <c r="AH144" i="20" s="1"/>
  <c r="AE144" i="20"/>
  <c r="AF144" i="20" s="1"/>
  <c r="AD144" i="20"/>
  <c r="AC144" i="20"/>
  <c r="AX143" i="20"/>
  <c r="AW143" i="20"/>
  <c r="AU143" i="20"/>
  <c r="AV143" i="20" s="1"/>
  <c r="AT143" i="20"/>
  <c r="AS143" i="20"/>
  <c r="AQ143" i="20"/>
  <c r="AR143" i="20" s="1"/>
  <c r="AO143" i="20"/>
  <c r="AP143" i="20" s="1"/>
  <c r="AM143" i="20"/>
  <c r="AN143" i="20" s="1"/>
  <c r="AL143" i="20"/>
  <c r="AK143" i="20"/>
  <c r="AI143" i="20"/>
  <c r="AJ143" i="20" s="1"/>
  <c r="AH143" i="20"/>
  <c r="AG143" i="20"/>
  <c r="AE143" i="20"/>
  <c r="AF143" i="20" s="1"/>
  <c r="AC143" i="20"/>
  <c r="AD143" i="20" s="1"/>
  <c r="AX142" i="20"/>
  <c r="AW142" i="20"/>
  <c r="AV142" i="20"/>
  <c r="AU142" i="20"/>
  <c r="AS142" i="20"/>
  <c r="AT142" i="20" s="1"/>
  <c r="AQ142" i="20"/>
  <c r="AR142" i="20" s="1"/>
  <c r="AO142" i="20"/>
  <c r="AP142" i="20" s="1"/>
  <c r="AM142" i="20"/>
  <c r="AN142" i="20" s="1"/>
  <c r="AL142" i="20"/>
  <c r="AK142" i="20"/>
  <c r="AJ142" i="20"/>
  <c r="AI142" i="20"/>
  <c r="AG142" i="20"/>
  <c r="AH142" i="20" s="1"/>
  <c r="AF142" i="20"/>
  <c r="AE142" i="20"/>
  <c r="AC142" i="20"/>
  <c r="AD142" i="20" s="1"/>
  <c r="AW141" i="20"/>
  <c r="AX141" i="20" s="1"/>
  <c r="AV141" i="20"/>
  <c r="AU141" i="20"/>
  <c r="AT141" i="20"/>
  <c r="AS141" i="20"/>
  <c r="AQ141" i="20"/>
  <c r="AR141" i="20" s="1"/>
  <c r="AP141" i="20"/>
  <c r="AO141" i="20"/>
  <c r="AM141" i="20"/>
  <c r="AN141" i="20" s="1"/>
  <c r="AK141" i="20"/>
  <c r="AL141" i="20" s="1"/>
  <c r="AJ141" i="20"/>
  <c r="AI141" i="20"/>
  <c r="AH141" i="20"/>
  <c r="AG141" i="20"/>
  <c r="AE141" i="20"/>
  <c r="AF141" i="20" s="1"/>
  <c r="AD141" i="20"/>
  <c r="AC141" i="20"/>
  <c r="AW140" i="20"/>
  <c r="AX140" i="20" s="1"/>
  <c r="AU140" i="20"/>
  <c r="AV140" i="20" s="1"/>
  <c r="AT140" i="20"/>
  <c r="AS140" i="20"/>
  <c r="AQ140" i="20"/>
  <c r="AR140" i="20" s="1"/>
  <c r="AO140" i="20"/>
  <c r="AP140" i="20" s="1"/>
  <c r="AM140" i="20"/>
  <c r="AN140" i="20" s="1"/>
  <c r="AK140" i="20"/>
  <c r="AL140" i="20" s="1"/>
  <c r="AI140" i="20"/>
  <c r="AJ140" i="20" s="1"/>
  <c r="AH140" i="20"/>
  <c r="AG140" i="20"/>
  <c r="AE140" i="20"/>
  <c r="AF140" i="20" s="1"/>
  <c r="AC140" i="20"/>
  <c r="AD140" i="20" s="1"/>
  <c r="AX139" i="20"/>
  <c r="AW139" i="20"/>
  <c r="AU139" i="20"/>
  <c r="AV139" i="20" s="1"/>
  <c r="AS139" i="20"/>
  <c r="AT139" i="20" s="1"/>
  <c r="AQ139" i="20"/>
  <c r="AR139" i="20" s="1"/>
  <c r="AP139" i="20"/>
  <c r="AO139" i="20"/>
  <c r="AM139" i="20"/>
  <c r="AN139" i="20" s="1"/>
  <c r="AL139" i="20"/>
  <c r="AK139" i="20"/>
  <c r="AI139" i="20"/>
  <c r="AJ139" i="20" s="1"/>
  <c r="AG139" i="20"/>
  <c r="AH139" i="20" s="1"/>
  <c r="AF139" i="20"/>
  <c r="AE139" i="20"/>
  <c r="AD139" i="20"/>
  <c r="AC139" i="20"/>
  <c r="AW138" i="20"/>
  <c r="AX138" i="20" s="1"/>
  <c r="AV138" i="20"/>
  <c r="AU138" i="20"/>
  <c r="AS138" i="20"/>
  <c r="AT138" i="20" s="1"/>
  <c r="AQ138" i="20"/>
  <c r="AR138" i="20" s="1"/>
  <c r="AP138" i="20"/>
  <c r="AO138" i="20"/>
  <c r="AN138" i="20"/>
  <c r="AM138" i="20"/>
  <c r="AK138" i="20"/>
  <c r="AL138" i="20" s="1"/>
  <c r="AJ138" i="20"/>
  <c r="AI138" i="20"/>
  <c r="AG138" i="20"/>
  <c r="AH138" i="20" s="1"/>
  <c r="AE138" i="20"/>
  <c r="AF138" i="20" s="1"/>
  <c r="AD138" i="20"/>
  <c r="AC138" i="20"/>
  <c r="AX137" i="20"/>
  <c r="AW137" i="20"/>
  <c r="AU137" i="20"/>
  <c r="AV137" i="20" s="1"/>
  <c r="AT137" i="20"/>
  <c r="AS137" i="20"/>
  <c r="AQ137" i="20"/>
  <c r="AR137" i="20" s="1"/>
  <c r="AO137" i="20"/>
  <c r="AP137" i="20" s="1"/>
  <c r="AN137" i="20"/>
  <c r="AM137" i="20"/>
  <c r="AL137" i="20"/>
  <c r="AK137" i="20"/>
  <c r="AI137" i="20"/>
  <c r="AJ137" i="20" s="1"/>
  <c r="AH137" i="20"/>
  <c r="AG137" i="20"/>
  <c r="AE137" i="20"/>
  <c r="AF137" i="20" s="1"/>
  <c r="AC137" i="20"/>
  <c r="AD137" i="20" s="1"/>
  <c r="AX136" i="20"/>
  <c r="AW136" i="20"/>
  <c r="AV136" i="20"/>
  <c r="AU136" i="20"/>
  <c r="AS136" i="20"/>
  <c r="AT136" i="20" s="1"/>
  <c r="AQ136" i="20"/>
  <c r="AR136" i="20" s="1"/>
  <c r="AO136" i="20"/>
  <c r="AP136" i="20" s="1"/>
  <c r="AM136" i="20"/>
  <c r="AN136" i="20" s="1"/>
  <c r="AL136" i="20"/>
  <c r="AK136" i="20"/>
  <c r="AJ136" i="20"/>
  <c r="AI136" i="20"/>
  <c r="AG136" i="20"/>
  <c r="AH136" i="20" s="1"/>
  <c r="AF136" i="20"/>
  <c r="AE136" i="20"/>
  <c r="AC136" i="20"/>
  <c r="AD136" i="20" s="1"/>
  <c r="AW135" i="20"/>
  <c r="AX135" i="20" s="1"/>
  <c r="AV135" i="20"/>
  <c r="AU135" i="20"/>
  <c r="AT135" i="20"/>
  <c r="AS135" i="20"/>
  <c r="AQ135" i="20"/>
  <c r="AR135" i="20" s="1"/>
  <c r="AP135" i="20"/>
  <c r="AO135" i="20"/>
  <c r="AM135" i="20"/>
  <c r="AN135" i="20" s="1"/>
  <c r="AK135" i="20"/>
  <c r="AL135" i="20" s="1"/>
  <c r="AJ135" i="20"/>
  <c r="AI135" i="20"/>
  <c r="AH135" i="20"/>
  <c r="AG135" i="20"/>
  <c r="AE135" i="20"/>
  <c r="AF135" i="20" s="1"/>
  <c r="AD135" i="20"/>
  <c r="AC135" i="20"/>
  <c r="AW134" i="20"/>
  <c r="AX134" i="20" s="1"/>
  <c r="AU134" i="20"/>
  <c r="AV134" i="20" s="1"/>
  <c r="AT134" i="20"/>
  <c r="AS134" i="20"/>
  <c r="AQ134" i="20"/>
  <c r="AR134" i="20" s="1"/>
  <c r="AO134" i="20"/>
  <c r="AP134" i="20" s="1"/>
  <c r="AN134" i="20"/>
  <c r="AM134" i="20"/>
  <c r="AK134" i="20"/>
  <c r="AL134" i="20" s="1"/>
  <c r="AI134" i="20"/>
  <c r="AJ134" i="20" s="1"/>
  <c r="AH134" i="20"/>
  <c r="AG134" i="20"/>
  <c r="AE134" i="20"/>
  <c r="AF134" i="20" s="1"/>
  <c r="AC134" i="20"/>
  <c r="AD134" i="20" s="1"/>
  <c r="AX133" i="20"/>
  <c r="AW133" i="20"/>
  <c r="AU133" i="20"/>
  <c r="AV133" i="20" s="1"/>
  <c r="AS133" i="20"/>
  <c r="AT133" i="20" s="1"/>
  <c r="AQ133" i="20"/>
  <c r="AR133" i="20" s="1"/>
  <c r="AP133" i="20"/>
  <c r="AO133" i="20"/>
  <c r="AM133" i="20"/>
  <c r="AN133" i="20" s="1"/>
  <c r="AL133" i="20"/>
  <c r="AK133" i="20"/>
  <c r="AI133" i="20"/>
  <c r="AJ133" i="20" s="1"/>
  <c r="AG133" i="20"/>
  <c r="AH133" i="20" s="1"/>
  <c r="AF133" i="20"/>
  <c r="AE133" i="20"/>
  <c r="AD133" i="20"/>
  <c r="AC133" i="20"/>
  <c r="AW132" i="20"/>
  <c r="AX132" i="20" s="1"/>
  <c r="AV132" i="20"/>
  <c r="AU132" i="20"/>
  <c r="AS132" i="20"/>
  <c r="AT132" i="20" s="1"/>
  <c r="AQ132" i="20"/>
  <c r="AR132" i="20" s="1"/>
  <c r="AP132" i="20"/>
  <c r="AO132" i="20"/>
  <c r="AM132" i="20"/>
  <c r="AN132" i="20" s="1"/>
  <c r="AK132" i="20"/>
  <c r="AL132" i="20" s="1"/>
  <c r="AJ132" i="20"/>
  <c r="AI132" i="20"/>
  <c r="AG132" i="20"/>
  <c r="AH132" i="20" s="1"/>
  <c r="AE132" i="20"/>
  <c r="AF132" i="20" s="1"/>
  <c r="AD132" i="20"/>
  <c r="AC132" i="20"/>
  <c r="AX131" i="20"/>
  <c r="AW131" i="20"/>
  <c r="AU131" i="20"/>
  <c r="AV131" i="20" s="1"/>
  <c r="AT131" i="20"/>
  <c r="AS131" i="20"/>
  <c r="AQ131" i="20"/>
  <c r="AR131" i="20" s="1"/>
  <c r="AO131" i="20"/>
  <c r="AP131" i="20" s="1"/>
  <c r="AN131" i="20"/>
  <c r="AM131" i="20"/>
  <c r="AL131" i="20"/>
  <c r="AK131" i="20"/>
  <c r="AI131" i="20"/>
  <c r="AJ131" i="20" s="1"/>
  <c r="AH131" i="20"/>
  <c r="AG131" i="20"/>
  <c r="AE131" i="20"/>
  <c r="AF131" i="20" s="1"/>
  <c r="AC131" i="20"/>
  <c r="AD131" i="20" s="1"/>
  <c r="AX130" i="20"/>
  <c r="AW130" i="20"/>
  <c r="AV130" i="20"/>
  <c r="AU130" i="20"/>
  <c r="AS130" i="20"/>
  <c r="AT130" i="20" s="1"/>
  <c r="AQ130" i="20"/>
  <c r="AR130" i="20" s="1"/>
  <c r="AO130" i="20"/>
  <c r="AP130" i="20" s="1"/>
  <c r="AM130" i="20"/>
  <c r="AN130" i="20" s="1"/>
  <c r="AL130" i="20"/>
  <c r="AK130" i="20"/>
  <c r="AJ130" i="20"/>
  <c r="AI130" i="20"/>
  <c r="AG130" i="20"/>
  <c r="AH130" i="20" s="1"/>
  <c r="AF130" i="20"/>
  <c r="AE130" i="20"/>
  <c r="AC130" i="20"/>
  <c r="AD130" i="20" s="1"/>
  <c r="AW129" i="20"/>
  <c r="AX129" i="20" s="1"/>
  <c r="AV129" i="20"/>
  <c r="AU129" i="20"/>
  <c r="AT129" i="20"/>
  <c r="AS129" i="20"/>
  <c r="AQ129" i="20"/>
  <c r="AR129" i="20" s="1"/>
  <c r="AP129" i="20"/>
  <c r="AO129" i="20"/>
  <c r="AM129" i="20"/>
  <c r="AN129" i="20" s="1"/>
  <c r="AK129" i="20"/>
  <c r="AL129" i="20" s="1"/>
  <c r="AJ129" i="20"/>
  <c r="AI129" i="20"/>
  <c r="AH129" i="20"/>
  <c r="AG129" i="20"/>
  <c r="AE129" i="20"/>
  <c r="AF129" i="20" s="1"/>
  <c r="AD129" i="20"/>
  <c r="AC129" i="20"/>
  <c r="AW128" i="20"/>
  <c r="AX128" i="20" s="1"/>
  <c r="AU128" i="20"/>
  <c r="AV128" i="20" s="1"/>
  <c r="AT128" i="20"/>
  <c r="AS128" i="20"/>
  <c r="AQ128" i="20"/>
  <c r="AR128" i="20" s="1"/>
  <c r="AO128" i="20"/>
  <c r="AP128" i="20" s="1"/>
  <c r="AN128" i="20"/>
  <c r="AM128" i="20"/>
  <c r="AK128" i="20"/>
  <c r="AL128" i="20" s="1"/>
  <c r="AI128" i="20"/>
  <c r="AJ128" i="20" s="1"/>
  <c r="AH128" i="20"/>
  <c r="AG128" i="20"/>
  <c r="AE128" i="20"/>
  <c r="AF128" i="20" s="1"/>
  <c r="AC128" i="20"/>
  <c r="AD128" i="20" s="1"/>
  <c r="AX127" i="20"/>
  <c r="AW127" i="20"/>
  <c r="AU127" i="20"/>
  <c r="AV127" i="20" s="1"/>
  <c r="AS127" i="20"/>
  <c r="AT127" i="20" s="1"/>
  <c r="AR127" i="20"/>
  <c r="AQ127" i="20"/>
  <c r="AP127" i="20"/>
  <c r="AO127" i="20"/>
  <c r="AM127" i="20"/>
  <c r="AN127" i="20" s="1"/>
  <c r="AL127" i="20"/>
  <c r="AK127" i="20"/>
  <c r="AI127" i="20"/>
  <c r="AJ127" i="20" s="1"/>
  <c r="AG127" i="20"/>
  <c r="AH127" i="20" s="1"/>
  <c r="AE127" i="20"/>
  <c r="AF127" i="20" s="1"/>
  <c r="AD127" i="20"/>
  <c r="AC127" i="20"/>
  <c r="AW126" i="20"/>
  <c r="AX126" i="20" s="1"/>
  <c r="AV126" i="20"/>
  <c r="AU126" i="20"/>
  <c r="AS126" i="20"/>
  <c r="AT126" i="20" s="1"/>
  <c r="AQ126" i="20"/>
  <c r="AR126" i="20" s="1"/>
  <c r="AP126" i="20"/>
  <c r="AO126" i="20"/>
  <c r="AM126" i="20"/>
  <c r="AN126" i="20" s="1"/>
  <c r="AK126" i="20"/>
  <c r="AL126" i="20" s="1"/>
  <c r="AJ126" i="20"/>
  <c r="AI126" i="20"/>
  <c r="AG126" i="20"/>
  <c r="AH126" i="20" s="1"/>
  <c r="AE126" i="20"/>
  <c r="AF126" i="20" s="1"/>
  <c r="AD126" i="20"/>
  <c r="AC126" i="20"/>
  <c r="AX125" i="20"/>
  <c r="AW125" i="20"/>
  <c r="AU125" i="20"/>
  <c r="AV125" i="20" s="1"/>
  <c r="AT125" i="20"/>
  <c r="AS125" i="20"/>
  <c r="AQ125" i="20"/>
  <c r="AR125" i="20" s="1"/>
  <c r="AO125" i="20"/>
  <c r="AP125" i="20" s="1"/>
  <c r="AM125" i="20"/>
  <c r="AN125" i="20" s="1"/>
  <c r="AL125" i="20"/>
  <c r="AK125" i="20"/>
  <c r="AI125" i="20"/>
  <c r="AJ125" i="20" s="1"/>
  <c r="AH125" i="20"/>
  <c r="AG125" i="20"/>
  <c r="AE125" i="20"/>
  <c r="AF125" i="20" s="1"/>
  <c r="AC125" i="20"/>
  <c r="AD125" i="20" s="1"/>
  <c r="AX124" i="20"/>
  <c r="AW124" i="20"/>
  <c r="AV124" i="20"/>
  <c r="AU124" i="20"/>
  <c r="AS124" i="20"/>
  <c r="AT124" i="20" s="1"/>
  <c r="AQ124" i="20"/>
  <c r="AR124" i="20" s="1"/>
  <c r="AO124" i="20"/>
  <c r="AP124" i="20" s="1"/>
  <c r="AM124" i="20"/>
  <c r="AN124" i="20" s="1"/>
  <c r="AL124" i="20"/>
  <c r="AK124" i="20"/>
  <c r="AI124" i="20"/>
  <c r="AJ124" i="20" s="1"/>
  <c r="AG124" i="20"/>
  <c r="AH124" i="20" s="1"/>
  <c r="AF124" i="20"/>
  <c r="AE124" i="20"/>
  <c r="AC124" i="20"/>
  <c r="AD124" i="20" s="1"/>
  <c r="AW123" i="20"/>
  <c r="AX123" i="20" s="1"/>
  <c r="AV123" i="20"/>
  <c r="AU123" i="20"/>
  <c r="AT123" i="20"/>
  <c r="AS123" i="20"/>
  <c r="AQ123" i="20"/>
  <c r="AR123" i="20" s="1"/>
  <c r="AP123" i="20"/>
  <c r="AO123" i="20"/>
  <c r="AM123" i="20"/>
  <c r="AN123" i="20" s="1"/>
  <c r="AK123" i="20"/>
  <c r="AL123" i="20" s="1"/>
  <c r="AJ123" i="20"/>
  <c r="AI123" i="20"/>
  <c r="AH123" i="20"/>
  <c r="AG123" i="20"/>
  <c r="AE123" i="20"/>
  <c r="AF123" i="20" s="1"/>
  <c r="AD123" i="20"/>
  <c r="AC123" i="20"/>
  <c r="AW122" i="20"/>
  <c r="AX122" i="20" s="1"/>
  <c r="AU122" i="20"/>
  <c r="AV122" i="20" s="1"/>
  <c r="AT122" i="20"/>
  <c r="AS122" i="20"/>
  <c r="AQ122" i="20"/>
  <c r="AR122" i="20" s="1"/>
  <c r="AO122" i="20"/>
  <c r="AP122" i="20" s="1"/>
  <c r="AN122" i="20"/>
  <c r="AM122" i="20"/>
  <c r="AK122" i="20"/>
  <c r="AL122" i="20" s="1"/>
  <c r="AI122" i="20"/>
  <c r="AJ122" i="20" s="1"/>
  <c r="AH122" i="20"/>
  <c r="AG122" i="20"/>
  <c r="AE122" i="20"/>
  <c r="AF122" i="20" s="1"/>
  <c r="AC122" i="20"/>
  <c r="AD122" i="20" s="1"/>
  <c r="AX121" i="20"/>
  <c r="AW121" i="20"/>
  <c r="AU121" i="20"/>
  <c r="AV121" i="20" s="1"/>
  <c r="AS121" i="20"/>
  <c r="AT121" i="20" s="1"/>
  <c r="AR121" i="20"/>
  <c r="AQ121" i="20"/>
  <c r="AP121" i="20"/>
  <c r="AO121" i="20"/>
  <c r="AM121" i="20"/>
  <c r="AN121" i="20" s="1"/>
  <c r="AL121" i="20"/>
  <c r="AK121" i="20"/>
  <c r="AI121" i="20"/>
  <c r="AJ121" i="20" s="1"/>
  <c r="AG121" i="20"/>
  <c r="AH121" i="20" s="1"/>
  <c r="AF121" i="20"/>
  <c r="AE121" i="20"/>
  <c r="AD121" i="20"/>
  <c r="AC121" i="20"/>
  <c r="AW120" i="20"/>
  <c r="AX120" i="20" s="1"/>
  <c r="AV120" i="20"/>
  <c r="AU120" i="20"/>
  <c r="AS120" i="20"/>
  <c r="AT120" i="20" s="1"/>
  <c r="AQ120" i="20"/>
  <c r="AR120" i="20" s="1"/>
  <c r="AP120" i="20"/>
  <c r="AO120" i="20"/>
  <c r="AM120" i="20"/>
  <c r="AN120" i="20" s="1"/>
  <c r="AK120" i="20"/>
  <c r="AL120" i="20" s="1"/>
  <c r="AJ120" i="20"/>
  <c r="AI120" i="20"/>
  <c r="AG120" i="20"/>
  <c r="AH120" i="20" s="1"/>
  <c r="AE120" i="20"/>
  <c r="AF120" i="20" s="1"/>
  <c r="AD120" i="20"/>
  <c r="AC120" i="20"/>
  <c r="AX119" i="20"/>
  <c r="AW119" i="20"/>
  <c r="AU119" i="20"/>
  <c r="AV119" i="20" s="1"/>
  <c r="AT119" i="20"/>
  <c r="AS119" i="20"/>
  <c r="AQ119" i="20"/>
  <c r="AR119" i="20" s="1"/>
  <c r="AO119" i="20"/>
  <c r="AP119" i="20" s="1"/>
  <c r="AN119" i="20"/>
  <c r="AM119" i="20"/>
  <c r="AL119" i="20"/>
  <c r="AK119" i="20"/>
  <c r="AI119" i="20"/>
  <c r="AJ119" i="20" s="1"/>
  <c r="AH119" i="20"/>
  <c r="AG119" i="20"/>
  <c r="AE119" i="20"/>
  <c r="AF119" i="20" s="1"/>
  <c r="AC119" i="20"/>
  <c r="AD119" i="20" s="1"/>
  <c r="AX118" i="20"/>
  <c r="AW118" i="20"/>
  <c r="AV118" i="20"/>
  <c r="AU118" i="20"/>
  <c r="AS118" i="20"/>
  <c r="AT118" i="20" s="1"/>
  <c r="AQ118" i="20"/>
  <c r="AR118" i="20" s="1"/>
  <c r="AO118" i="20"/>
  <c r="AP118" i="20" s="1"/>
  <c r="AM118" i="20"/>
  <c r="AN118" i="20" s="1"/>
  <c r="AL118" i="20"/>
  <c r="AK118" i="20"/>
  <c r="AI118" i="20"/>
  <c r="AJ118" i="20" s="1"/>
  <c r="AG118" i="20"/>
  <c r="AH118" i="20" s="1"/>
  <c r="AE118" i="20"/>
  <c r="AF118" i="20" s="1"/>
  <c r="AC118" i="20"/>
  <c r="AD118" i="20" s="1"/>
  <c r="AW117" i="20"/>
  <c r="AX117" i="20" s="1"/>
  <c r="AV117" i="20"/>
  <c r="AU117" i="20"/>
  <c r="AT117" i="20"/>
  <c r="AS117" i="20"/>
  <c r="AQ117" i="20"/>
  <c r="AR117" i="20" s="1"/>
  <c r="AP117" i="20"/>
  <c r="AO117" i="20"/>
  <c r="AM117" i="20"/>
  <c r="AN117" i="20" s="1"/>
  <c r="AK117" i="20"/>
  <c r="AL117" i="20" s="1"/>
  <c r="AJ117" i="20"/>
  <c r="AI117" i="20"/>
  <c r="AH117" i="20"/>
  <c r="AG117" i="20"/>
  <c r="AE117" i="20"/>
  <c r="AF117" i="20" s="1"/>
  <c r="AD117" i="20"/>
  <c r="AC117" i="20"/>
  <c r="AW116" i="20"/>
  <c r="AX116" i="20" s="1"/>
  <c r="AU116" i="20"/>
  <c r="AV116" i="20" s="1"/>
  <c r="AT116" i="20"/>
  <c r="AS116" i="20"/>
  <c r="AQ116" i="20"/>
  <c r="AR116" i="20" s="1"/>
  <c r="AO116" i="20"/>
  <c r="AP116" i="20" s="1"/>
  <c r="AM116" i="20"/>
  <c r="AN116" i="20" s="1"/>
  <c r="AK116" i="20"/>
  <c r="AL116" i="20" s="1"/>
  <c r="AI116" i="20"/>
  <c r="AJ116" i="20" s="1"/>
  <c r="AH116" i="20"/>
  <c r="AG116" i="20"/>
  <c r="AE116" i="20"/>
  <c r="AF116" i="20" s="1"/>
  <c r="AC116" i="20"/>
  <c r="AD116" i="20" s="1"/>
  <c r="AX115" i="20"/>
  <c r="AW115" i="20"/>
  <c r="AU115" i="20"/>
  <c r="AV115" i="20" s="1"/>
  <c r="AS115" i="20"/>
  <c r="AT115" i="20" s="1"/>
  <c r="AQ115" i="20"/>
  <c r="AR115" i="20" s="1"/>
  <c r="AP115" i="20"/>
  <c r="AO115" i="20"/>
  <c r="AM115" i="20"/>
  <c r="AN115" i="20" s="1"/>
  <c r="AL115" i="20"/>
  <c r="AK115" i="20"/>
  <c r="AI115" i="20"/>
  <c r="AJ115" i="20" s="1"/>
  <c r="AG115" i="20"/>
  <c r="AH115" i="20" s="1"/>
  <c r="AE115" i="20"/>
  <c r="AF115" i="20" s="1"/>
  <c r="AD115" i="20"/>
  <c r="AC115" i="20"/>
  <c r="AW114" i="20"/>
  <c r="AX114" i="20" s="1"/>
  <c r="AV114" i="20"/>
  <c r="AU114" i="20"/>
  <c r="AS114" i="20"/>
  <c r="AT114" i="20" s="1"/>
  <c r="AQ114" i="20"/>
  <c r="AR114" i="20" s="1"/>
  <c r="AO114" i="20"/>
  <c r="AP114" i="20" s="1"/>
  <c r="AN114" i="20"/>
  <c r="AM114" i="20"/>
  <c r="AK114" i="20"/>
  <c r="AL114" i="20" s="1"/>
  <c r="AJ114" i="20"/>
  <c r="AI114" i="20"/>
  <c r="AG114" i="20"/>
  <c r="AH114" i="20" s="1"/>
  <c r="AE114" i="20"/>
  <c r="AF114" i="20" s="1"/>
  <c r="AC114" i="20"/>
  <c r="AD114" i="20" s="1"/>
  <c r="AX113" i="20"/>
  <c r="AW113" i="20"/>
  <c r="AU113" i="20"/>
  <c r="AV113" i="20" s="1"/>
  <c r="AT113" i="20"/>
  <c r="AS113" i="20"/>
  <c r="AQ113" i="20"/>
  <c r="AR113" i="20" s="1"/>
  <c r="AO113" i="20"/>
  <c r="AP113" i="20" s="1"/>
  <c r="AM113" i="20"/>
  <c r="AN113" i="20" s="1"/>
  <c r="AL113" i="20"/>
  <c r="AK113" i="20"/>
  <c r="AI113" i="20"/>
  <c r="AJ113" i="20" s="1"/>
  <c r="AH113" i="20"/>
  <c r="AG113" i="20"/>
  <c r="AE113" i="20"/>
  <c r="AF113" i="20" s="1"/>
  <c r="AC113" i="20"/>
  <c r="AD113" i="20" s="1"/>
  <c r="AW112" i="20"/>
  <c r="AX112" i="20" s="1"/>
  <c r="AV112" i="20"/>
  <c r="AU112" i="20"/>
  <c r="AS112" i="20"/>
  <c r="AT112" i="20" s="1"/>
  <c r="AQ112" i="20"/>
  <c r="AR112" i="20" s="1"/>
  <c r="AO112" i="20"/>
  <c r="AP112" i="20" s="1"/>
  <c r="AM112" i="20"/>
  <c r="AN112" i="20" s="1"/>
  <c r="AK112" i="20"/>
  <c r="AL112" i="20" s="1"/>
  <c r="AI112" i="20"/>
  <c r="AJ112" i="20" s="1"/>
  <c r="AG112" i="20"/>
  <c r="AH112" i="20" s="1"/>
  <c r="AE112" i="20"/>
  <c r="AF112" i="20" s="1"/>
  <c r="AC112" i="20"/>
  <c r="AD112" i="20" s="1"/>
  <c r="AW111" i="20"/>
  <c r="AX111" i="20" s="1"/>
  <c r="AU111" i="20"/>
  <c r="AV111" i="20" s="1"/>
  <c r="AT111" i="20"/>
  <c r="AS111" i="20"/>
  <c r="AQ111" i="20"/>
  <c r="AR111" i="20" s="1"/>
  <c r="AP111" i="20"/>
  <c r="AO111" i="20"/>
  <c r="AM111" i="20"/>
  <c r="AN111" i="20" s="1"/>
  <c r="AK111" i="20"/>
  <c r="AL111" i="20" s="1"/>
  <c r="AI111" i="20"/>
  <c r="AJ111" i="20" s="1"/>
  <c r="AH111" i="20"/>
  <c r="AG111" i="20"/>
  <c r="AE111" i="20"/>
  <c r="AF111" i="20" s="1"/>
  <c r="AD111" i="20"/>
  <c r="AC111" i="20"/>
  <c r="AW110" i="20"/>
  <c r="AX110" i="20" s="1"/>
  <c r="AU110" i="20"/>
  <c r="AV110" i="20" s="1"/>
  <c r="AS110" i="20"/>
  <c r="AT110" i="20" s="1"/>
  <c r="AR110" i="20"/>
  <c r="AQ110" i="20"/>
  <c r="AO110" i="20"/>
  <c r="AP110" i="20" s="1"/>
  <c r="AN110" i="20"/>
  <c r="AM110" i="20"/>
  <c r="AK110" i="20"/>
  <c r="AL110" i="20" s="1"/>
  <c r="AI110" i="20"/>
  <c r="AJ110" i="20" s="1"/>
  <c r="AG110" i="20"/>
  <c r="AH110" i="20" s="1"/>
  <c r="AF110" i="20"/>
  <c r="AE110" i="20"/>
  <c r="AC110" i="20"/>
  <c r="AD110" i="20" s="1"/>
  <c r="AX109" i="20"/>
  <c r="AW109" i="20"/>
  <c r="AU109" i="20"/>
  <c r="AV109" i="20" s="1"/>
  <c r="AS109" i="20"/>
  <c r="AT109" i="20" s="1"/>
  <c r="AQ109" i="20"/>
  <c r="AR109" i="20" s="1"/>
  <c r="AP109" i="20"/>
  <c r="AO109" i="20"/>
  <c r="AM109" i="20"/>
  <c r="AN109" i="20" s="1"/>
  <c r="AL109" i="20"/>
  <c r="AK109" i="20"/>
  <c r="AI109" i="20"/>
  <c r="AJ109" i="20" s="1"/>
  <c r="AG109" i="20"/>
  <c r="AH109" i="20" s="1"/>
  <c r="AE109" i="20"/>
  <c r="AF109" i="20" s="1"/>
  <c r="AD109" i="20"/>
  <c r="AC109" i="20"/>
  <c r="AW108" i="20"/>
  <c r="AX108" i="20" s="1"/>
  <c r="AV108" i="20"/>
  <c r="AU108" i="20"/>
  <c r="AS108" i="20"/>
  <c r="AT108" i="20" s="1"/>
  <c r="AQ108" i="20"/>
  <c r="AR108" i="20" s="1"/>
  <c r="AO108" i="20"/>
  <c r="AP108" i="20" s="1"/>
  <c r="AM108" i="20"/>
  <c r="AN108" i="20" s="1"/>
  <c r="AK108" i="20"/>
  <c r="AL108" i="20" s="1"/>
  <c r="AI108" i="20"/>
  <c r="AJ108" i="20" s="1"/>
  <c r="AG108" i="20"/>
  <c r="AH108" i="20" s="1"/>
  <c r="AE108" i="20"/>
  <c r="AF108" i="20" s="1"/>
  <c r="AC108" i="20"/>
  <c r="AD108" i="20" s="1"/>
  <c r="AX107" i="20"/>
  <c r="AW107" i="20"/>
  <c r="AU107" i="20"/>
  <c r="AV107" i="20" s="1"/>
  <c r="AT107" i="20"/>
  <c r="AS107" i="20"/>
  <c r="AQ107" i="20"/>
  <c r="AR107" i="20" s="1"/>
  <c r="AO107" i="20"/>
  <c r="AP107" i="20" s="1"/>
  <c r="AM107" i="20"/>
  <c r="AN107" i="20" s="1"/>
  <c r="AL107" i="20"/>
  <c r="AK107" i="20"/>
  <c r="AI107" i="20"/>
  <c r="AJ107" i="20" s="1"/>
  <c r="AH107" i="20"/>
  <c r="AG107" i="20"/>
  <c r="AE107" i="20"/>
  <c r="AF107" i="20" s="1"/>
  <c r="AC107" i="20"/>
  <c r="AD107" i="20" s="1"/>
  <c r="AW106" i="20"/>
  <c r="AX106" i="20" s="1"/>
  <c r="AV106" i="20"/>
  <c r="AU106" i="20"/>
  <c r="AS106" i="20"/>
  <c r="AT106" i="20" s="1"/>
  <c r="AQ106" i="20"/>
  <c r="AR106" i="20" s="1"/>
  <c r="AO106" i="20"/>
  <c r="AP106" i="20" s="1"/>
  <c r="AM106" i="20"/>
  <c r="AN106" i="20" s="1"/>
  <c r="AK106" i="20"/>
  <c r="AL106" i="20" s="1"/>
  <c r="AI106" i="20"/>
  <c r="AJ106" i="20" s="1"/>
  <c r="AG106" i="20"/>
  <c r="AH106" i="20" s="1"/>
  <c r="AE106" i="20"/>
  <c r="AF106" i="20" s="1"/>
  <c r="AC106" i="20"/>
  <c r="AD106" i="20" s="1"/>
  <c r="AW105" i="20"/>
  <c r="AX105" i="20" s="1"/>
  <c r="AU105" i="20"/>
  <c r="AV105" i="20" s="1"/>
  <c r="AT105" i="20"/>
  <c r="AS105" i="20"/>
  <c r="AQ105" i="20"/>
  <c r="AR105" i="20" s="1"/>
  <c r="AP105" i="20"/>
  <c r="AO105" i="20"/>
  <c r="AM105" i="20"/>
  <c r="AN105" i="20" s="1"/>
  <c r="AK105" i="20"/>
  <c r="AL105" i="20" s="1"/>
  <c r="AI105" i="20"/>
  <c r="AJ105" i="20" s="1"/>
  <c r="AH105" i="20"/>
  <c r="AG105" i="20"/>
  <c r="AE105" i="20"/>
  <c r="AF105" i="20" s="1"/>
  <c r="AD105" i="20"/>
  <c r="AC105" i="20"/>
  <c r="AW104" i="20"/>
  <c r="AX104" i="20" s="1"/>
  <c r="AU104" i="20"/>
  <c r="AV104" i="20" s="1"/>
  <c r="AS104" i="20"/>
  <c r="AT104" i="20" s="1"/>
  <c r="AQ104" i="20"/>
  <c r="AR104" i="20" s="1"/>
  <c r="AO104" i="20"/>
  <c r="AP104" i="20" s="1"/>
  <c r="AM104" i="20"/>
  <c r="AN104" i="20" s="1"/>
  <c r="AK104" i="20"/>
  <c r="AL104" i="20" s="1"/>
  <c r="AI104" i="20"/>
  <c r="AJ104" i="20" s="1"/>
  <c r="AG104" i="20"/>
  <c r="AH104" i="20" s="1"/>
  <c r="AF104" i="20"/>
  <c r="AE104" i="20"/>
  <c r="AC104" i="20"/>
  <c r="AD104" i="20" s="1"/>
  <c r="AX103" i="20"/>
  <c r="AW103" i="20"/>
  <c r="AU103" i="20"/>
  <c r="AV103" i="20" s="1"/>
  <c r="AS103" i="20"/>
  <c r="AT103" i="20" s="1"/>
  <c r="AQ103" i="20"/>
  <c r="AR103" i="20" s="1"/>
  <c r="AP103" i="20"/>
  <c r="AO103" i="20"/>
  <c r="AM103" i="20"/>
  <c r="AN103" i="20" s="1"/>
  <c r="AL103" i="20"/>
  <c r="AK103" i="20"/>
  <c r="AI103" i="20"/>
  <c r="AJ103" i="20" s="1"/>
  <c r="AG103" i="20"/>
  <c r="AH103" i="20" s="1"/>
  <c r="AE103" i="20"/>
  <c r="AF103" i="20" s="1"/>
  <c r="AD103" i="20"/>
  <c r="AC103" i="20"/>
  <c r="AW102" i="20"/>
  <c r="AX102" i="20" s="1"/>
  <c r="AV102" i="20"/>
  <c r="AU102" i="20"/>
  <c r="AS102" i="20"/>
  <c r="AT102" i="20" s="1"/>
  <c r="AQ102" i="20"/>
  <c r="AR102" i="20" s="1"/>
  <c r="AO102" i="20"/>
  <c r="AP102" i="20" s="1"/>
  <c r="AN102" i="20"/>
  <c r="AM102" i="20"/>
  <c r="AK102" i="20"/>
  <c r="AL102" i="20" s="1"/>
  <c r="AJ102" i="20"/>
  <c r="AI102" i="20"/>
  <c r="AG102" i="20"/>
  <c r="AH102" i="20" s="1"/>
  <c r="AE102" i="20"/>
  <c r="AF102" i="20" s="1"/>
  <c r="AC102" i="20"/>
  <c r="AD102" i="20" s="1"/>
  <c r="AX101" i="20"/>
  <c r="AW101" i="20"/>
  <c r="AU101" i="20"/>
  <c r="AV101" i="20" s="1"/>
  <c r="AT101" i="20"/>
  <c r="AS101" i="20"/>
  <c r="AQ101" i="20"/>
  <c r="AR101" i="20" s="1"/>
  <c r="AO101" i="20"/>
  <c r="AP101" i="20" s="1"/>
  <c r="AM101" i="20"/>
  <c r="AN101" i="20" s="1"/>
  <c r="AL101" i="20"/>
  <c r="AK101" i="20"/>
  <c r="AI101" i="20"/>
  <c r="AJ101" i="20" s="1"/>
  <c r="AH101" i="20"/>
  <c r="AG101" i="20"/>
  <c r="AE101" i="20"/>
  <c r="AF101" i="20" s="1"/>
  <c r="AC101" i="20"/>
  <c r="AD101" i="20" s="1"/>
  <c r="AW100" i="20"/>
  <c r="AX100" i="20" s="1"/>
  <c r="AV100" i="20"/>
  <c r="AU100" i="20"/>
  <c r="AS100" i="20"/>
  <c r="AT100" i="20" s="1"/>
  <c r="AR100" i="20"/>
  <c r="AQ100" i="20"/>
  <c r="AO100" i="20"/>
  <c r="AP100" i="20" s="1"/>
  <c r="AM100" i="20"/>
  <c r="AN100" i="20" s="1"/>
  <c r="AK100" i="20"/>
  <c r="AL100" i="20" s="1"/>
  <c r="AI100" i="20"/>
  <c r="AJ100" i="20" s="1"/>
  <c r="AG100" i="20"/>
  <c r="AH100" i="20" s="1"/>
  <c r="AE100" i="20"/>
  <c r="AF100" i="20" s="1"/>
  <c r="AC100" i="20"/>
  <c r="AD100" i="20" s="1"/>
  <c r="AW99" i="20"/>
  <c r="AX99" i="20" s="1"/>
  <c r="AU99" i="20"/>
  <c r="AV99" i="20" s="1"/>
  <c r="AT99" i="20"/>
  <c r="AS99" i="20"/>
  <c r="AQ99" i="20"/>
  <c r="AR99" i="20" s="1"/>
  <c r="AP99" i="20"/>
  <c r="AO99" i="20"/>
  <c r="AM99" i="20"/>
  <c r="AN99" i="20" s="1"/>
  <c r="AK99" i="20"/>
  <c r="AL99" i="20" s="1"/>
  <c r="AI99" i="20"/>
  <c r="AJ99" i="20" s="1"/>
  <c r="AH99" i="20"/>
  <c r="AG99" i="20"/>
  <c r="AE99" i="20"/>
  <c r="AF99" i="20" s="1"/>
  <c r="AC99" i="20"/>
  <c r="AD99" i="20" s="1"/>
  <c r="AW98" i="20"/>
  <c r="AX98" i="20" s="1"/>
  <c r="AU98" i="20"/>
  <c r="AV98" i="20" s="1"/>
  <c r="AS98" i="20"/>
  <c r="AT98" i="20" s="1"/>
  <c r="AQ98" i="20"/>
  <c r="AR98" i="20" s="1"/>
  <c r="AO98" i="20"/>
  <c r="AP98" i="20" s="1"/>
  <c r="AM98" i="20"/>
  <c r="AN98" i="20" s="1"/>
  <c r="AK98" i="20"/>
  <c r="AL98" i="20" s="1"/>
  <c r="AI98" i="20"/>
  <c r="AJ98" i="20" s="1"/>
  <c r="AG98" i="20"/>
  <c r="AH98" i="20" s="1"/>
  <c r="AF98" i="20"/>
  <c r="AE98" i="20"/>
  <c r="AC98" i="20"/>
  <c r="AD98" i="20" s="1"/>
  <c r="AX97" i="20"/>
  <c r="AW97" i="20"/>
  <c r="AU97" i="20"/>
  <c r="AV97" i="20" s="1"/>
  <c r="AS97" i="20"/>
  <c r="AT97" i="20" s="1"/>
  <c r="AQ97" i="20"/>
  <c r="AR97" i="20" s="1"/>
  <c r="AO97" i="20"/>
  <c r="AP97" i="20" s="1"/>
  <c r="AM97" i="20"/>
  <c r="AN97" i="20" s="1"/>
  <c r="AL97" i="20"/>
  <c r="AK97" i="20"/>
  <c r="AI97" i="20"/>
  <c r="AJ97" i="20" s="1"/>
  <c r="AG97" i="20"/>
  <c r="AH97" i="20" s="1"/>
  <c r="AE97" i="20"/>
  <c r="AF97" i="20" s="1"/>
  <c r="AD97" i="20"/>
  <c r="AC97" i="20"/>
  <c r="AW96" i="20"/>
  <c r="AX96" i="20" s="1"/>
  <c r="AU96" i="20"/>
  <c r="AV96" i="20" s="1"/>
  <c r="AS96" i="20"/>
  <c r="AT96" i="20" s="1"/>
  <c r="AQ96" i="20"/>
  <c r="AR96" i="20" s="1"/>
  <c r="AO96" i="20"/>
  <c r="AP96" i="20" s="1"/>
  <c r="AM96" i="20"/>
  <c r="AN96" i="20" s="1"/>
  <c r="AK96" i="20"/>
  <c r="AL96" i="20" s="1"/>
  <c r="AJ96" i="20"/>
  <c r="AI96" i="20"/>
  <c r="AG96" i="20"/>
  <c r="AH96" i="20" s="1"/>
  <c r="AE96" i="20"/>
  <c r="AF96" i="20" s="1"/>
  <c r="AC96" i="20"/>
  <c r="AD96" i="20" s="1"/>
  <c r="AX95" i="20"/>
  <c r="AW95" i="20"/>
  <c r="AU95" i="20"/>
  <c r="AV95" i="20" s="1"/>
  <c r="AT95" i="20"/>
  <c r="AS95" i="20"/>
  <c r="AQ95" i="20"/>
  <c r="AR95" i="20" s="1"/>
  <c r="AO95" i="20"/>
  <c r="AP95" i="20" s="1"/>
  <c r="AM95" i="20"/>
  <c r="AN95" i="20" s="1"/>
  <c r="AK95" i="20"/>
  <c r="AL95" i="20" s="1"/>
  <c r="AI95" i="20"/>
  <c r="AJ95" i="20" s="1"/>
  <c r="AH95" i="20"/>
  <c r="AG95" i="20"/>
  <c r="AE95" i="20"/>
  <c r="AF95" i="20" s="1"/>
  <c r="AC95" i="20"/>
  <c r="AD95" i="20" s="1"/>
  <c r="AW94" i="20"/>
  <c r="AX94" i="20" s="1"/>
  <c r="AV94" i="20"/>
  <c r="AU94" i="20"/>
  <c r="AS94" i="20"/>
  <c r="AT94" i="20" s="1"/>
  <c r="AQ94" i="20"/>
  <c r="AR94" i="20" s="1"/>
  <c r="AO94" i="20"/>
  <c r="AP94" i="20" s="1"/>
  <c r="AM94" i="20"/>
  <c r="AN94" i="20" s="1"/>
  <c r="AK94" i="20"/>
  <c r="AL94" i="20" s="1"/>
  <c r="AJ94" i="20"/>
  <c r="AI94" i="20"/>
  <c r="AG94" i="20"/>
  <c r="AH94" i="20" s="1"/>
  <c r="AE94" i="20"/>
  <c r="AF94" i="20" s="1"/>
  <c r="AC94" i="20"/>
  <c r="AD94" i="20" s="1"/>
  <c r="AW93" i="20"/>
  <c r="AX93" i="20" s="1"/>
  <c r="AU93" i="20"/>
  <c r="AV93" i="20" s="1"/>
  <c r="AT93" i="20"/>
  <c r="AS93" i="20"/>
  <c r="AQ93" i="20"/>
  <c r="AR93" i="20" s="1"/>
  <c r="AP93" i="20"/>
  <c r="AO93" i="20"/>
  <c r="AM93" i="20"/>
  <c r="AN93" i="20" s="1"/>
  <c r="AK93" i="20"/>
  <c r="AL93" i="20" s="1"/>
  <c r="AI93" i="20"/>
  <c r="AJ93" i="20" s="1"/>
  <c r="AG93" i="20"/>
  <c r="AH93" i="20" s="1"/>
  <c r="AE93" i="20"/>
  <c r="AF93" i="20" s="1"/>
  <c r="AD93" i="20"/>
  <c r="AC93" i="20"/>
  <c r="AW92" i="20"/>
  <c r="AX92" i="20" s="1"/>
  <c r="AU92" i="20"/>
  <c r="AV92" i="20" s="1"/>
  <c r="AS92" i="20"/>
  <c r="AT92" i="20" s="1"/>
  <c r="AQ92" i="20"/>
  <c r="AR92" i="20" s="1"/>
  <c r="AO92" i="20"/>
  <c r="AP92" i="20" s="1"/>
  <c r="AM92" i="20"/>
  <c r="AN92" i="20" s="1"/>
  <c r="AK92" i="20"/>
  <c r="AL92" i="20" s="1"/>
  <c r="AI92" i="20"/>
  <c r="AJ92" i="20" s="1"/>
  <c r="AG92" i="20"/>
  <c r="AH92" i="20" s="1"/>
  <c r="AE92" i="20"/>
  <c r="AF92" i="20" s="1"/>
  <c r="AC92" i="20"/>
  <c r="AD92" i="20" s="1"/>
  <c r="AX91" i="20"/>
  <c r="AW91" i="20"/>
  <c r="AV91" i="20"/>
  <c r="AU91" i="20"/>
  <c r="AS91" i="20"/>
  <c r="AT91" i="20" s="1"/>
  <c r="AQ91" i="20"/>
  <c r="AR91" i="20" s="1"/>
  <c r="AO91" i="20"/>
  <c r="AP91" i="20" s="1"/>
  <c r="AM91" i="20"/>
  <c r="AN91" i="20" s="1"/>
  <c r="AK91" i="20"/>
  <c r="AL91" i="20" s="1"/>
  <c r="AJ91" i="20"/>
  <c r="AI91" i="20"/>
  <c r="AG91" i="20"/>
  <c r="AH91" i="20" s="1"/>
  <c r="AE91" i="20"/>
  <c r="AF91" i="20" s="1"/>
  <c r="AD91" i="20"/>
  <c r="AC91" i="20"/>
  <c r="AW90" i="20"/>
  <c r="AX90" i="20" s="1"/>
  <c r="AU90" i="20"/>
  <c r="AV90" i="20" s="1"/>
  <c r="AS90" i="20"/>
  <c r="AT90" i="20" s="1"/>
  <c r="AQ90" i="20"/>
  <c r="AR90" i="20" s="1"/>
  <c r="AO90" i="20"/>
  <c r="AP90" i="20" s="1"/>
  <c r="AM90" i="20"/>
  <c r="AN90" i="20" s="1"/>
  <c r="AK90" i="20"/>
  <c r="AL90" i="20" s="1"/>
  <c r="AJ90" i="20"/>
  <c r="AI90" i="20"/>
  <c r="AG90" i="20"/>
  <c r="AH90" i="20" s="1"/>
  <c r="AE90" i="20"/>
  <c r="AF90" i="20" s="1"/>
  <c r="AC90" i="20"/>
  <c r="AD90" i="20" s="1"/>
  <c r="AW89" i="20"/>
  <c r="AX89" i="20" s="1"/>
  <c r="AU89" i="20"/>
  <c r="AV89" i="20" s="1"/>
  <c r="AS89" i="20"/>
  <c r="AT89" i="20" s="1"/>
  <c r="AQ89" i="20"/>
  <c r="AR89" i="20" s="1"/>
  <c r="AO89" i="20"/>
  <c r="AP89" i="20" s="1"/>
  <c r="AM89" i="20"/>
  <c r="AN89" i="20" s="1"/>
  <c r="AK89" i="20"/>
  <c r="AL89" i="20" s="1"/>
  <c r="AI89" i="20"/>
  <c r="AJ89" i="20" s="1"/>
  <c r="AH89" i="20"/>
  <c r="AG89" i="20"/>
  <c r="AE89" i="20"/>
  <c r="AF89" i="20" s="1"/>
  <c r="AC89" i="20"/>
  <c r="AD89" i="20" s="1"/>
  <c r="AW88" i="20"/>
  <c r="AX88" i="20" s="1"/>
  <c r="AV88" i="20"/>
  <c r="AU88" i="20"/>
  <c r="AS88" i="20"/>
  <c r="AT88" i="20" s="1"/>
  <c r="AQ88" i="20"/>
  <c r="AR88" i="20" s="1"/>
  <c r="AP88" i="20"/>
  <c r="AO88" i="20"/>
  <c r="AM88" i="20"/>
  <c r="AN88" i="20" s="1"/>
  <c r="AL88" i="20"/>
  <c r="AK88" i="20"/>
  <c r="AI88" i="20"/>
  <c r="AJ88" i="20" s="1"/>
  <c r="AG88" i="20"/>
  <c r="AH88" i="20" s="1"/>
  <c r="AE88" i="20"/>
  <c r="AF88" i="20" s="1"/>
  <c r="AD88" i="20"/>
  <c r="AC88" i="20"/>
  <c r="AW87" i="20"/>
  <c r="AX87" i="20" s="1"/>
  <c r="AU87" i="20"/>
  <c r="AV87" i="20" s="1"/>
  <c r="AT87" i="20"/>
  <c r="AS87" i="20"/>
  <c r="AQ87" i="20"/>
  <c r="AR87" i="20" s="1"/>
  <c r="AO87" i="20"/>
  <c r="AP87" i="20" s="1"/>
  <c r="AM87" i="20"/>
  <c r="AN87" i="20" s="1"/>
  <c r="AK87" i="20"/>
  <c r="AL87" i="20" s="1"/>
  <c r="AI87" i="20"/>
  <c r="AJ87" i="20" s="1"/>
  <c r="AG87" i="20"/>
  <c r="AH87" i="20" s="1"/>
  <c r="AE87" i="20"/>
  <c r="AF87" i="20" s="1"/>
  <c r="AD87" i="20"/>
  <c r="AC87" i="20"/>
  <c r="AW86" i="20"/>
  <c r="AX86" i="20" s="1"/>
  <c r="AU86" i="20"/>
  <c r="AV86" i="20" s="1"/>
  <c r="AS86" i="20"/>
  <c r="AT86" i="20" s="1"/>
  <c r="AQ86" i="20"/>
  <c r="AR86" i="20" s="1"/>
  <c r="AO86" i="20"/>
  <c r="AP86" i="20" s="1"/>
  <c r="AM86" i="20"/>
  <c r="AN86" i="20" s="1"/>
  <c r="AL86" i="20"/>
  <c r="AK86" i="20"/>
  <c r="AI86" i="20"/>
  <c r="AJ86" i="20" s="1"/>
  <c r="AH86" i="20"/>
  <c r="AG86" i="20"/>
  <c r="AE86" i="20"/>
  <c r="AF86" i="20" s="1"/>
  <c r="AC86" i="20"/>
  <c r="AD86" i="20" s="1"/>
  <c r="AX85" i="20"/>
  <c r="AW85" i="20"/>
  <c r="AU85" i="20"/>
  <c r="AV85" i="20" s="1"/>
  <c r="AS85" i="20"/>
  <c r="AT85" i="20" s="1"/>
  <c r="AQ85" i="20"/>
  <c r="AR85" i="20" s="1"/>
  <c r="AP85" i="20"/>
  <c r="AO85" i="20"/>
  <c r="AM85" i="20"/>
  <c r="AN85" i="20" s="1"/>
  <c r="AL85" i="20"/>
  <c r="AK85" i="20"/>
  <c r="AJ85" i="20"/>
  <c r="AI85" i="20"/>
  <c r="AG85" i="20"/>
  <c r="AH85" i="20" s="1"/>
  <c r="AE85" i="20"/>
  <c r="AF85" i="20" s="1"/>
  <c r="AC85" i="20"/>
  <c r="AD85" i="20" s="1"/>
  <c r="AW84" i="20"/>
  <c r="AX84" i="20" s="1"/>
  <c r="AU84" i="20"/>
  <c r="AV84" i="20" s="1"/>
  <c r="AT84" i="20"/>
  <c r="AS84" i="20"/>
  <c r="AQ84" i="20"/>
  <c r="AR84" i="20" s="1"/>
  <c r="AO84" i="20"/>
  <c r="AP84" i="20" s="1"/>
  <c r="AN84" i="20"/>
  <c r="AM84" i="20"/>
  <c r="AK84" i="20"/>
  <c r="AL84" i="20" s="1"/>
  <c r="AI84" i="20"/>
  <c r="AJ84" i="20" s="1"/>
  <c r="AG84" i="20"/>
  <c r="AH84" i="20" s="1"/>
  <c r="AE84" i="20"/>
  <c r="AF84" i="20" s="1"/>
  <c r="AC84" i="20"/>
  <c r="AD84" i="20" s="1"/>
  <c r="AW83" i="20"/>
  <c r="AX83" i="20" s="1"/>
  <c r="AU83" i="20"/>
  <c r="AV83" i="20" s="1"/>
  <c r="AT83" i="20"/>
  <c r="AS83" i="20"/>
  <c r="AQ83" i="20"/>
  <c r="AR83" i="20" s="1"/>
  <c r="AO83" i="20"/>
  <c r="AP83" i="20" s="1"/>
  <c r="AM83" i="20"/>
  <c r="AN83" i="20" s="1"/>
  <c r="AK83" i="20"/>
  <c r="AL83" i="20" s="1"/>
  <c r="AI83" i="20"/>
  <c r="AJ83" i="20" s="1"/>
  <c r="AG83" i="20"/>
  <c r="AH83" i="20" s="1"/>
  <c r="AF83" i="20"/>
  <c r="AE83" i="20"/>
  <c r="AC83" i="20"/>
  <c r="AD83" i="20" s="1"/>
  <c r="AX82" i="20"/>
  <c r="AW82" i="20"/>
  <c r="AU82" i="20"/>
  <c r="AV82" i="20" s="1"/>
  <c r="AS82" i="20"/>
  <c r="AT82" i="20" s="1"/>
  <c r="AQ82" i="20"/>
  <c r="AR82" i="20" s="1"/>
  <c r="AO82" i="20"/>
  <c r="AP82" i="20" s="1"/>
  <c r="AM82" i="20"/>
  <c r="AN82" i="20" s="1"/>
  <c r="AK82" i="20"/>
  <c r="AL82" i="20" s="1"/>
  <c r="AI82" i="20"/>
  <c r="AJ82" i="20" s="1"/>
  <c r="AG82" i="20"/>
  <c r="AH82" i="20" s="1"/>
  <c r="AE82" i="20"/>
  <c r="AF82" i="20" s="1"/>
  <c r="AD82" i="20"/>
  <c r="AC82" i="20"/>
  <c r="AW81" i="20"/>
  <c r="AX81" i="20" s="1"/>
  <c r="AV81" i="20"/>
  <c r="AU81" i="20"/>
  <c r="AS81" i="20"/>
  <c r="AT81" i="20" s="1"/>
  <c r="AQ81" i="20"/>
  <c r="AR81" i="20" s="1"/>
  <c r="AO81" i="20"/>
  <c r="AP81" i="20" s="1"/>
  <c r="AM81" i="20"/>
  <c r="AN81" i="20" s="1"/>
  <c r="AK81" i="20"/>
  <c r="AL81" i="20" s="1"/>
  <c r="AI81" i="20"/>
  <c r="AJ81" i="20" s="1"/>
  <c r="AH81" i="20"/>
  <c r="AG81" i="20"/>
  <c r="AE81" i="20"/>
  <c r="AF81" i="20" s="1"/>
  <c r="AC81" i="20"/>
  <c r="AD81" i="20" s="1"/>
  <c r="AW80" i="20"/>
  <c r="AX80" i="20" s="1"/>
  <c r="AU80" i="20"/>
  <c r="AV80" i="20" s="1"/>
  <c r="AS80" i="20"/>
  <c r="AT80" i="20" s="1"/>
  <c r="AQ80" i="20"/>
  <c r="AR80" i="20" s="1"/>
  <c r="AO80" i="20"/>
  <c r="AP80" i="20" s="1"/>
  <c r="AN80" i="20"/>
  <c r="AM80" i="20"/>
  <c r="AK80" i="20"/>
  <c r="AL80" i="20" s="1"/>
  <c r="AI80" i="20"/>
  <c r="AJ80" i="20" s="1"/>
  <c r="AG80" i="20"/>
  <c r="AH80" i="20" s="1"/>
  <c r="AE80" i="20"/>
  <c r="AF80" i="20" s="1"/>
  <c r="AC80" i="20"/>
  <c r="AD80" i="20" s="1"/>
  <c r="AW79" i="20"/>
  <c r="AX79" i="20" s="1"/>
  <c r="AV79" i="20"/>
  <c r="AU79" i="20"/>
  <c r="AS79" i="20"/>
  <c r="AT79" i="20" s="1"/>
  <c r="AR79" i="20"/>
  <c r="AQ79" i="20"/>
  <c r="AO79" i="20"/>
  <c r="AP79" i="20" s="1"/>
  <c r="AM79" i="20"/>
  <c r="AN79" i="20" s="1"/>
  <c r="AL79" i="20"/>
  <c r="AK79" i="20"/>
  <c r="AI79" i="20"/>
  <c r="AJ79" i="20" s="1"/>
  <c r="AG79" i="20"/>
  <c r="AH79" i="20" s="1"/>
  <c r="AE79" i="20"/>
  <c r="AF79" i="20" s="1"/>
  <c r="AD79" i="20"/>
  <c r="AC79" i="20"/>
  <c r="AW78" i="20"/>
  <c r="AX78" i="20" s="1"/>
  <c r="AV78" i="20"/>
  <c r="AU78" i="20"/>
  <c r="AT78" i="20"/>
  <c r="AS78" i="20"/>
  <c r="AQ78" i="20"/>
  <c r="AR78" i="20" s="1"/>
  <c r="AP78" i="20"/>
  <c r="AO78" i="20"/>
  <c r="AM78" i="20"/>
  <c r="AN78" i="20" s="1"/>
  <c r="AK78" i="20"/>
  <c r="AL78" i="20" s="1"/>
  <c r="AI78" i="20"/>
  <c r="AJ78" i="20" s="1"/>
  <c r="AH78" i="20"/>
  <c r="AG78" i="20"/>
  <c r="AE78" i="20"/>
  <c r="AF78" i="20" s="1"/>
  <c r="AC78" i="20"/>
  <c r="AD78" i="20" s="1"/>
  <c r="AX77" i="20"/>
  <c r="AW77" i="20"/>
  <c r="AU77" i="20"/>
  <c r="AV77" i="20" s="1"/>
  <c r="AS77" i="20"/>
  <c r="AT77" i="20" s="1"/>
  <c r="AQ77" i="20"/>
  <c r="AR77" i="20" s="1"/>
  <c r="AP77" i="20"/>
  <c r="AO77" i="20"/>
  <c r="AN77" i="20"/>
  <c r="AM77" i="20"/>
  <c r="AK77" i="20"/>
  <c r="AL77" i="20" s="1"/>
  <c r="AI77" i="20"/>
  <c r="AJ77" i="20" s="1"/>
  <c r="AG77" i="20"/>
  <c r="AH77" i="20" s="1"/>
  <c r="AE77" i="20"/>
  <c r="AF77" i="20" s="1"/>
  <c r="AD77" i="20"/>
  <c r="AC77" i="20"/>
  <c r="AX76" i="20"/>
  <c r="AW76" i="20"/>
  <c r="AU76" i="20"/>
  <c r="AV76" i="20" s="1"/>
  <c r="AT76" i="20"/>
  <c r="AS76" i="20"/>
  <c r="AQ76" i="20"/>
  <c r="AR76" i="20" s="1"/>
  <c r="AO76" i="20"/>
  <c r="AP76" i="20" s="1"/>
  <c r="AM76" i="20"/>
  <c r="AN76" i="20" s="1"/>
  <c r="AL76" i="20"/>
  <c r="AK76" i="20"/>
  <c r="AI76" i="20"/>
  <c r="AJ76" i="20" s="1"/>
  <c r="AH76" i="20"/>
  <c r="AG76" i="20"/>
  <c r="AE76" i="20"/>
  <c r="AF76" i="20" s="1"/>
  <c r="AC76" i="20"/>
  <c r="AD76" i="20" s="1"/>
  <c r="AX75" i="20"/>
  <c r="AW75" i="20"/>
  <c r="AV75" i="20"/>
  <c r="AU75" i="20"/>
  <c r="AS75" i="20"/>
  <c r="AT75" i="20" s="1"/>
  <c r="AQ75" i="20"/>
  <c r="AR75" i="20" s="1"/>
  <c r="AO75" i="20"/>
  <c r="AP75" i="20" s="1"/>
  <c r="AM75" i="20"/>
  <c r="AN75" i="20" s="1"/>
  <c r="AL75" i="20"/>
  <c r="AK75" i="20"/>
  <c r="AJ75" i="20"/>
  <c r="AI75" i="20"/>
  <c r="AG75" i="20"/>
  <c r="AH75" i="20" s="1"/>
  <c r="AE75" i="20"/>
  <c r="AF75" i="20" s="1"/>
  <c r="AC75" i="20"/>
  <c r="AD75" i="20" s="1"/>
  <c r="AW74" i="20"/>
  <c r="AX74" i="20" s="1"/>
  <c r="AV74" i="20"/>
  <c r="AU74" i="20"/>
  <c r="AT74" i="20"/>
  <c r="AS74" i="20"/>
  <c r="AQ74" i="20"/>
  <c r="AR74" i="20" s="1"/>
  <c r="AP74" i="20"/>
  <c r="AO74" i="20"/>
  <c r="AM74" i="20"/>
  <c r="AN74" i="20" s="1"/>
  <c r="AK74" i="20"/>
  <c r="AL74" i="20" s="1"/>
  <c r="AI74" i="20"/>
  <c r="AJ74" i="20" s="1"/>
  <c r="AH74" i="20"/>
  <c r="AG74" i="20"/>
  <c r="AE74" i="20"/>
  <c r="AF74" i="20" s="1"/>
  <c r="AD74" i="20"/>
  <c r="AC74" i="20"/>
  <c r="AW73" i="20"/>
  <c r="AX73" i="20" s="1"/>
  <c r="AU73" i="20"/>
  <c r="AV73" i="20" s="1"/>
  <c r="AT73" i="20"/>
  <c r="AS73" i="20"/>
  <c r="AR73" i="20"/>
  <c r="AQ73" i="20"/>
  <c r="AO73" i="20"/>
  <c r="AP73" i="20" s="1"/>
  <c r="AM73" i="20"/>
  <c r="AN73" i="20" s="1"/>
  <c r="AK73" i="20"/>
  <c r="AL73" i="20" s="1"/>
  <c r="AI73" i="20"/>
  <c r="AJ73" i="20" s="1"/>
  <c r="AH73" i="20"/>
  <c r="AG73" i="20"/>
  <c r="AE73" i="20"/>
  <c r="AF73" i="20" s="1"/>
  <c r="AC73" i="20"/>
  <c r="AD73" i="20" s="1"/>
  <c r="AX72" i="20"/>
  <c r="AW72" i="20"/>
  <c r="AU72" i="20"/>
  <c r="AV72" i="20" s="1"/>
  <c r="AS72" i="20"/>
  <c r="AT72" i="20" s="1"/>
  <c r="AR72" i="20"/>
  <c r="AQ72" i="20"/>
  <c r="AP72" i="20"/>
  <c r="AO72" i="20"/>
  <c r="AM72" i="20"/>
  <c r="AN72" i="20" s="1"/>
  <c r="AL72" i="20"/>
  <c r="AK72" i="20"/>
  <c r="AI72" i="20"/>
  <c r="AJ72" i="20" s="1"/>
  <c r="AG72" i="20"/>
  <c r="AH72" i="20" s="1"/>
  <c r="AE72" i="20"/>
  <c r="AF72" i="20" s="1"/>
  <c r="AD72" i="20"/>
  <c r="AC72" i="20"/>
  <c r="AW71" i="20"/>
  <c r="AX71" i="20" s="1"/>
  <c r="AV71" i="20"/>
  <c r="AU71" i="20"/>
  <c r="AS71" i="20"/>
  <c r="AT71" i="20" s="1"/>
  <c r="AQ71" i="20"/>
  <c r="AR71" i="20" s="1"/>
  <c r="AP71" i="20"/>
  <c r="AO71" i="20"/>
  <c r="AM71" i="20"/>
  <c r="AN71" i="20" s="1"/>
  <c r="AK71" i="20"/>
  <c r="AL71" i="20" s="1"/>
  <c r="AI71" i="20"/>
  <c r="AJ71" i="20" s="1"/>
  <c r="AG71" i="20"/>
  <c r="AH71" i="20" s="1"/>
  <c r="AE71" i="20"/>
  <c r="AF71" i="20" s="1"/>
  <c r="AD71" i="20"/>
  <c r="AC71" i="20"/>
  <c r="AX70" i="20"/>
  <c r="AW70" i="20"/>
  <c r="AU70" i="20"/>
  <c r="AV70" i="20" s="1"/>
  <c r="AT70" i="20"/>
  <c r="AS70" i="20"/>
  <c r="AQ70" i="20"/>
  <c r="AR70" i="20" s="1"/>
  <c r="AO70" i="20"/>
  <c r="AP70" i="20" s="1"/>
  <c r="AN70" i="20"/>
  <c r="AM70" i="20"/>
  <c r="AL70" i="20"/>
  <c r="AK70" i="20"/>
  <c r="AI70" i="20"/>
  <c r="AJ70" i="20" s="1"/>
  <c r="AH70" i="20"/>
  <c r="AG70" i="20"/>
  <c r="AE70" i="20"/>
  <c r="AF70" i="20" s="1"/>
  <c r="AC70" i="20"/>
  <c r="AD70" i="20" s="1"/>
  <c r="AX69" i="20"/>
  <c r="AW69" i="20"/>
  <c r="AV69" i="20"/>
  <c r="AU69" i="20"/>
  <c r="AS69" i="20"/>
  <c r="AT69" i="20" s="1"/>
  <c r="AQ69" i="20"/>
  <c r="AR69" i="20" s="1"/>
  <c r="AO69" i="20"/>
  <c r="AP69" i="20" s="1"/>
  <c r="AM69" i="20"/>
  <c r="AN69" i="20" s="1"/>
  <c r="AL69" i="20"/>
  <c r="AK69" i="20"/>
  <c r="AJ69" i="20"/>
  <c r="AI69" i="20"/>
  <c r="AG69" i="20"/>
  <c r="AH69" i="20" s="1"/>
  <c r="AE69" i="20"/>
  <c r="AF69" i="20" s="1"/>
  <c r="AC69" i="20"/>
  <c r="AD69" i="20" s="1"/>
  <c r="AW68" i="20"/>
  <c r="AX68" i="20" s="1"/>
  <c r="AV68" i="20"/>
  <c r="AU68" i="20"/>
  <c r="AT68" i="20"/>
  <c r="AS68" i="20"/>
  <c r="AQ68" i="20"/>
  <c r="AR68" i="20" s="1"/>
  <c r="AP68" i="20"/>
  <c r="AO68" i="20"/>
  <c r="AM68" i="20"/>
  <c r="AN68" i="20" s="1"/>
  <c r="AK68" i="20"/>
  <c r="AL68" i="20" s="1"/>
  <c r="AI68" i="20"/>
  <c r="AJ68" i="20" s="1"/>
  <c r="AH68" i="20"/>
  <c r="AG68" i="20"/>
  <c r="AE68" i="20"/>
  <c r="AF68" i="20" s="1"/>
  <c r="AD68" i="20"/>
  <c r="AC68" i="20"/>
  <c r="AW67" i="20"/>
  <c r="AX67" i="20" s="1"/>
  <c r="AU67" i="20"/>
  <c r="AV67" i="20" s="1"/>
  <c r="AT67" i="20"/>
  <c r="AS67" i="20"/>
  <c r="AQ67" i="20"/>
  <c r="AR67" i="20" s="1"/>
  <c r="AO67" i="20"/>
  <c r="AP67" i="20" s="1"/>
  <c r="AN67" i="20"/>
  <c r="AM67" i="20"/>
  <c r="AK67" i="20"/>
  <c r="AL67" i="20" s="1"/>
  <c r="AI67" i="20"/>
  <c r="AJ67" i="20" s="1"/>
  <c r="AH67" i="20"/>
  <c r="AG67" i="20"/>
  <c r="AF67" i="20"/>
  <c r="AE67" i="20"/>
  <c r="AC67" i="20"/>
  <c r="AD67" i="20" s="1"/>
  <c r="AX66" i="20"/>
  <c r="AW66" i="20"/>
  <c r="AU66" i="20"/>
  <c r="AV66" i="20" s="1"/>
  <c r="AS66" i="20"/>
  <c r="AT66" i="20" s="1"/>
  <c r="AR66" i="20"/>
  <c r="AQ66" i="20"/>
  <c r="AP66" i="20"/>
  <c r="AO66" i="20"/>
  <c r="AM66" i="20"/>
  <c r="AN66" i="20" s="1"/>
  <c r="AL66" i="20"/>
  <c r="AK66" i="20"/>
  <c r="AI66" i="20"/>
  <c r="AJ66" i="20" s="1"/>
  <c r="AG66" i="20"/>
  <c r="AH66" i="20" s="1"/>
  <c r="AE66" i="20"/>
  <c r="AF66" i="20" s="1"/>
  <c r="AD66" i="20"/>
  <c r="AC66" i="20"/>
  <c r="AW65" i="20"/>
  <c r="AX65" i="20" s="1"/>
  <c r="AV65" i="20"/>
  <c r="AU65" i="20"/>
  <c r="AS65" i="20"/>
  <c r="AT65" i="20" s="1"/>
  <c r="AQ65" i="20"/>
  <c r="AR65" i="20" s="1"/>
  <c r="AP65" i="20"/>
  <c r="AO65" i="20"/>
  <c r="AM65" i="20"/>
  <c r="AN65" i="20" s="1"/>
  <c r="AK65" i="20"/>
  <c r="AL65" i="20" s="1"/>
  <c r="AI65" i="20"/>
  <c r="AJ65" i="20" s="1"/>
  <c r="AG65" i="20"/>
  <c r="AH65" i="20" s="1"/>
  <c r="AE65" i="20"/>
  <c r="AF65" i="20" s="1"/>
  <c r="AD65" i="20"/>
  <c r="AC65" i="20"/>
  <c r="AX64" i="20"/>
  <c r="AW64" i="20"/>
  <c r="AU64" i="20"/>
  <c r="AV64" i="20" s="1"/>
  <c r="AT64" i="20"/>
  <c r="AS64" i="20"/>
  <c r="AQ64" i="20"/>
  <c r="AR64" i="20" s="1"/>
  <c r="AO64" i="20"/>
  <c r="AP64" i="20" s="1"/>
  <c r="AM64" i="20"/>
  <c r="AN64" i="20" s="1"/>
  <c r="AL64" i="20"/>
  <c r="AK64" i="20"/>
  <c r="AI64" i="20"/>
  <c r="AJ64" i="20" s="1"/>
  <c r="AH64" i="20"/>
  <c r="AG64" i="20"/>
  <c r="AE64" i="20"/>
  <c r="AF64" i="20" s="1"/>
  <c r="AC64" i="20"/>
  <c r="AD64" i="20" s="1"/>
  <c r="AX63" i="20"/>
  <c r="AW63" i="20"/>
  <c r="AV63" i="20"/>
  <c r="AU63" i="20"/>
  <c r="AS63" i="20"/>
  <c r="AT63" i="20" s="1"/>
  <c r="AR63" i="20"/>
  <c r="AQ63" i="20"/>
  <c r="AO63" i="20"/>
  <c r="AP63" i="20" s="1"/>
  <c r="AM63" i="20"/>
  <c r="AN63" i="20" s="1"/>
  <c r="AL63" i="20"/>
  <c r="AK63" i="20"/>
  <c r="AI63" i="20"/>
  <c r="AJ63" i="20" s="1"/>
  <c r="AG63" i="20"/>
  <c r="AH63" i="20" s="1"/>
  <c r="AE63" i="20"/>
  <c r="AF63" i="20" s="1"/>
  <c r="AC63" i="20"/>
  <c r="AD63" i="20" s="1"/>
  <c r="AW62" i="20"/>
  <c r="AX62" i="20" s="1"/>
  <c r="AV62" i="20"/>
  <c r="AU62" i="20"/>
  <c r="AT62" i="20"/>
  <c r="AS62" i="20"/>
  <c r="AQ62" i="20"/>
  <c r="AR62" i="20" s="1"/>
  <c r="AP62" i="20"/>
  <c r="AO62" i="20"/>
  <c r="AM62" i="20"/>
  <c r="AN62" i="20" s="1"/>
  <c r="AK62" i="20"/>
  <c r="AL62" i="20" s="1"/>
  <c r="AJ62" i="20"/>
  <c r="AI62" i="20"/>
  <c r="AH62" i="20"/>
  <c r="AG62" i="20"/>
  <c r="AE62" i="20"/>
  <c r="AF62" i="20" s="1"/>
  <c r="AD62" i="20"/>
  <c r="AC62" i="20"/>
  <c r="AW61" i="20"/>
  <c r="AX61" i="20" s="1"/>
  <c r="AU61" i="20"/>
  <c r="AV61" i="20" s="1"/>
  <c r="AT61" i="20"/>
  <c r="AS61" i="20"/>
  <c r="AQ61" i="20"/>
  <c r="AR61" i="20" s="1"/>
  <c r="AO61" i="20"/>
  <c r="AP61" i="20" s="1"/>
  <c r="AN61" i="20"/>
  <c r="AM61" i="20"/>
  <c r="AK61" i="20"/>
  <c r="AL61" i="20" s="1"/>
  <c r="AI61" i="20"/>
  <c r="AJ61" i="20" s="1"/>
  <c r="AH61" i="20"/>
  <c r="AG61" i="20"/>
  <c r="AF61" i="20"/>
  <c r="AE61" i="20"/>
  <c r="AC61" i="20"/>
  <c r="AD61" i="20" s="1"/>
  <c r="AX60" i="20"/>
  <c r="AW60" i="20"/>
  <c r="AU60" i="20"/>
  <c r="AV60" i="20" s="1"/>
  <c r="AS60" i="20"/>
  <c r="AT60" i="20" s="1"/>
  <c r="AQ60" i="20"/>
  <c r="AR60" i="20" s="1"/>
  <c r="AP60" i="20"/>
  <c r="AO60" i="20"/>
  <c r="AM60" i="20"/>
  <c r="AN60" i="20" s="1"/>
  <c r="AL60" i="20"/>
  <c r="AK60" i="20"/>
  <c r="AI60" i="20"/>
  <c r="AJ60" i="20" s="1"/>
  <c r="AG60" i="20"/>
  <c r="AH60" i="20" s="1"/>
  <c r="AE60" i="20"/>
  <c r="AF60" i="20" s="1"/>
  <c r="AD60" i="20"/>
  <c r="AC60" i="20"/>
  <c r="AW59" i="20"/>
  <c r="AX59" i="20" s="1"/>
  <c r="AV59" i="20"/>
  <c r="AU59" i="20"/>
  <c r="AS59" i="20"/>
  <c r="AT59" i="20" s="1"/>
  <c r="AQ59" i="20"/>
  <c r="AR59" i="20" s="1"/>
  <c r="AP59" i="20"/>
  <c r="AO59" i="20"/>
  <c r="AM59" i="20"/>
  <c r="AN59" i="20" s="1"/>
  <c r="AK59" i="20"/>
  <c r="AL59" i="20" s="1"/>
  <c r="AJ59" i="20"/>
  <c r="AI59" i="20"/>
  <c r="AG59" i="20"/>
  <c r="AH59" i="20" s="1"/>
  <c r="AE59" i="20"/>
  <c r="AF59" i="20" s="1"/>
  <c r="AD59" i="20"/>
  <c r="AC59" i="20"/>
  <c r="AX58" i="20"/>
  <c r="AW58" i="20"/>
  <c r="AU58" i="20"/>
  <c r="AV58" i="20" s="1"/>
  <c r="AT58" i="20"/>
  <c r="AS58" i="20"/>
  <c r="AQ58" i="20"/>
  <c r="AR58" i="20" s="1"/>
  <c r="AO58" i="20"/>
  <c r="AP58" i="20" s="1"/>
  <c r="AN58" i="20"/>
  <c r="AM58" i="20"/>
  <c r="AL58" i="20"/>
  <c r="AK58" i="20"/>
  <c r="AI58" i="20"/>
  <c r="AJ58" i="20" s="1"/>
  <c r="AH58" i="20"/>
  <c r="AG58" i="20"/>
  <c r="AE58" i="20"/>
  <c r="AF58" i="20" s="1"/>
  <c r="AC58" i="20"/>
  <c r="AD58" i="20" s="1"/>
  <c r="AX57" i="20"/>
  <c r="AW57" i="20"/>
  <c r="AV57" i="20"/>
  <c r="AU57" i="20"/>
  <c r="AS57" i="20"/>
  <c r="AT57" i="20" s="1"/>
  <c r="AR57" i="20"/>
  <c r="AQ57" i="20"/>
  <c r="AO57" i="20"/>
  <c r="AP57" i="20" s="1"/>
  <c r="AM57" i="20"/>
  <c r="AN57" i="20" s="1"/>
  <c r="AL57" i="20"/>
  <c r="AK57" i="20"/>
  <c r="AJ57" i="20"/>
  <c r="AI57" i="20"/>
  <c r="AG57" i="20"/>
  <c r="AH57" i="20" s="1"/>
  <c r="AE57" i="20"/>
  <c r="AF57" i="20" s="1"/>
  <c r="AC57" i="20"/>
  <c r="AD57" i="20" s="1"/>
  <c r="AW56" i="20"/>
  <c r="AX56" i="20" s="1"/>
  <c r="AV56" i="20"/>
  <c r="AU56" i="20"/>
  <c r="AT56" i="20"/>
  <c r="AS56" i="20"/>
  <c r="AQ56" i="20"/>
  <c r="AR56" i="20" s="1"/>
  <c r="AP56" i="20"/>
  <c r="AO56" i="20"/>
  <c r="AM56" i="20"/>
  <c r="AN56" i="20" s="1"/>
  <c r="AK56" i="20"/>
  <c r="AL56" i="20" s="1"/>
  <c r="AI56" i="20"/>
  <c r="AJ56" i="20" s="1"/>
  <c r="AH56" i="20"/>
  <c r="AG56" i="20"/>
  <c r="AE56" i="20"/>
  <c r="AF56" i="20" s="1"/>
  <c r="AD56" i="20"/>
  <c r="AC56" i="20"/>
  <c r="AW55" i="20"/>
  <c r="AX55" i="20" s="1"/>
  <c r="AU55" i="20"/>
  <c r="AV55" i="20" s="1"/>
  <c r="AT55" i="20"/>
  <c r="AS55" i="20"/>
  <c r="AR55" i="20"/>
  <c r="AQ55" i="20"/>
  <c r="AO55" i="20"/>
  <c r="AP55" i="20" s="1"/>
  <c r="AN55" i="20"/>
  <c r="AM55" i="20"/>
  <c r="AK55" i="20"/>
  <c r="AL55" i="20" s="1"/>
  <c r="AI55" i="20"/>
  <c r="AJ55" i="20" s="1"/>
  <c r="AH55" i="20"/>
  <c r="AG55" i="20"/>
  <c r="AE55" i="20"/>
  <c r="AF55" i="20" s="1"/>
  <c r="AC55" i="20"/>
  <c r="AD55" i="20" s="1"/>
  <c r="AX54" i="20"/>
  <c r="AW54" i="20"/>
  <c r="AU54" i="20"/>
  <c r="AV54" i="20" s="1"/>
  <c r="AS54" i="20"/>
  <c r="AT54" i="20" s="1"/>
  <c r="AQ54" i="20"/>
  <c r="AR54" i="20" s="1"/>
  <c r="AP54" i="20"/>
  <c r="AO54" i="20"/>
  <c r="AM54" i="20"/>
  <c r="AN54" i="20" s="1"/>
  <c r="AL54" i="20"/>
  <c r="AK54" i="20"/>
  <c r="AI54" i="20"/>
  <c r="AJ54" i="20" s="1"/>
  <c r="AG54" i="20"/>
  <c r="AH54" i="20" s="1"/>
  <c r="AE54" i="20"/>
  <c r="AF54" i="20" s="1"/>
  <c r="AD54" i="20"/>
  <c r="AC54" i="20"/>
  <c r="AW53" i="20"/>
  <c r="AX53" i="20" s="1"/>
  <c r="AV53" i="20"/>
  <c r="AU53" i="20"/>
  <c r="AS53" i="20"/>
  <c r="AT53" i="20" s="1"/>
  <c r="AQ53" i="20"/>
  <c r="AR53" i="20" s="1"/>
  <c r="AP53" i="20"/>
  <c r="AO53" i="20"/>
  <c r="AM53" i="20"/>
  <c r="AN53" i="20" s="1"/>
  <c r="AK53" i="20"/>
  <c r="AL53" i="20" s="1"/>
  <c r="AI53" i="20"/>
  <c r="AJ53" i="20" s="1"/>
  <c r="AG53" i="20"/>
  <c r="AH53" i="20" s="1"/>
  <c r="AE53" i="20"/>
  <c r="AF53" i="20" s="1"/>
  <c r="AD53" i="20"/>
  <c r="AC53" i="20"/>
  <c r="AX52" i="20"/>
  <c r="AW52" i="20"/>
  <c r="AU52" i="20"/>
  <c r="AV52" i="20" s="1"/>
  <c r="AT52" i="20"/>
  <c r="AS52" i="20"/>
  <c r="AQ52" i="20"/>
  <c r="AR52" i="20" s="1"/>
  <c r="AO52" i="20"/>
  <c r="AP52" i="20" s="1"/>
  <c r="AN52" i="20"/>
  <c r="AM52" i="20"/>
  <c r="AL52" i="20"/>
  <c r="AK52" i="20"/>
  <c r="AI52" i="20"/>
  <c r="AJ52" i="20" s="1"/>
  <c r="AH52" i="20"/>
  <c r="AG52" i="20"/>
  <c r="AE52" i="20"/>
  <c r="AF52" i="20" s="1"/>
  <c r="AC52" i="20"/>
  <c r="AD52" i="20" s="1"/>
  <c r="AX51" i="20"/>
  <c r="AW51" i="20"/>
  <c r="AV51" i="20"/>
  <c r="AU51" i="20"/>
  <c r="AS51" i="20"/>
  <c r="AT51" i="20" s="1"/>
  <c r="AQ51" i="20"/>
  <c r="AR51" i="20" s="1"/>
  <c r="AO51" i="20"/>
  <c r="AP51" i="20" s="1"/>
  <c r="AM51" i="20"/>
  <c r="AN51" i="20" s="1"/>
  <c r="AL51" i="20"/>
  <c r="AK51" i="20"/>
  <c r="AI51" i="20"/>
  <c r="AJ51" i="20" s="1"/>
  <c r="AG51" i="20"/>
  <c r="AH51" i="20" s="1"/>
  <c r="AE51" i="20"/>
  <c r="AF51" i="20" s="1"/>
  <c r="AC51" i="20"/>
  <c r="AD51" i="20" s="1"/>
  <c r="AW50" i="20"/>
  <c r="AX50" i="20" s="1"/>
  <c r="AV50" i="20"/>
  <c r="AU50" i="20"/>
  <c r="AT50" i="20"/>
  <c r="AS50" i="20"/>
  <c r="AQ50" i="20"/>
  <c r="AR50" i="20" s="1"/>
  <c r="AP50" i="20"/>
  <c r="AO50" i="20"/>
  <c r="AM50" i="20"/>
  <c r="AN50" i="20" s="1"/>
  <c r="AK50" i="20"/>
  <c r="AL50" i="20" s="1"/>
  <c r="AI50" i="20"/>
  <c r="AJ50" i="20" s="1"/>
  <c r="AH50" i="20"/>
  <c r="AG50" i="20"/>
  <c r="AE50" i="20"/>
  <c r="AF50" i="20" s="1"/>
  <c r="AD50" i="20"/>
  <c r="AC50" i="20"/>
  <c r="AW49" i="20"/>
  <c r="AX49" i="20" s="1"/>
  <c r="AU49" i="20"/>
  <c r="AV49" i="20" s="1"/>
  <c r="AT49" i="20"/>
  <c r="AS49" i="20"/>
  <c r="AR49" i="20"/>
  <c r="AQ49" i="20"/>
  <c r="AO49" i="20"/>
  <c r="AP49" i="20" s="1"/>
  <c r="AM49" i="20"/>
  <c r="AN49" i="20" s="1"/>
  <c r="AK49" i="20"/>
  <c r="AL49" i="20" s="1"/>
  <c r="AI49" i="20"/>
  <c r="AJ49" i="20" s="1"/>
  <c r="AH49" i="20"/>
  <c r="AG49" i="20"/>
  <c r="AE49" i="20"/>
  <c r="AF49" i="20" s="1"/>
  <c r="AC49" i="20"/>
  <c r="AD49" i="20" s="1"/>
  <c r="AX48" i="20"/>
  <c r="AW48" i="20"/>
  <c r="AU48" i="20"/>
  <c r="AV48" i="20" s="1"/>
  <c r="AS48" i="20"/>
  <c r="AT48" i="20" s="1"/>
  <c r="AR48" i="20"/>
  <c r="AQ48" i="20"/>
  <c r="AP48" i="20"/>
  <c r="AO48" i="20"/>
  <c r="AM48" i="20"/>
  <c r="AN48" i="20" s="1"/>
  <c r="AL48" i="20"/>
  <c r="AK48" i="20"/>
  <c r="AI48" i="20"/>
  <c r="AJ48" i="20" s="1"/>
  <c r="AG48" i="20"/>
  <c r="AH48" i="20" s="1"/>
  <c r="AE48" i="20"/>
  <c r="AF48" i="20" s="1"/>
  <c r="AD48" i="20"/>
  <c r="AC48" i="20"/>
  <c r="AW47" i="20"/>
  <c r="AX47" i="20" s="1"/>
  <c r="AV47" i="20"/>
  <c r="AU47" i="20"/>
  <c r="AS47" i="20"/>
  <c r="AT47" i="20" s="1"/>
  <c r="AQ47" i="20"/>
  <c r="AR47" i="20" s="1"/>
  <c r="AP47" i="20"/>
  <c r="AO47" i="20"/>
  <c r="AM47" i="20"/>
  <c r="AN47" i="20" s="1"/>
  <c r="AK47" i="20"/>
  <c r="AL47" i="20" s="1"/>
  <c r="AJ47" i="20"/>
  <c r="AI47" i="20"/>
  <c r="AG47" i="20"/>
  <c r="AH47" i="20" s="1"/>
  <c r="AE47" i="20"/>
  <c r="AF47" i="20" s="1"/>
  <c r="AD47" i="20"/>
  <c r="AC47" i="20"/>
  <c r="AX46" i="20"/>
  <c r="AW46" i="20"/>
  <c r="AU46" i="20"/>
  <c r="AV46" i="20" s="1"/>
  <c r="AT46" i="20"/>
  <c r="AS46" i="20"/>
  <c r="AQ46" i="20"/>
  <c r="AR46" i="20" s="1"/>
  <c r="AO46" i="20"/>
  <c r="AP46" i="20" s="1"/>
  <c r="AM46" i="20"/>
  <c r="AN46" i="20" s="1"/>
  <c r="AL46" i="20"/>
  <c r="AK46" i="20"/>
  <c r="AI46" i="20"/>
  <c r="AJ46" i="20" s="1"/>
  <c r="AH46" i="20"/>
  <c r="AG46" i="20"/>
  <c r="AE46" i="20"/>
  <c r="AF46" i="20" s="1"/>
  <c r="AC46" i="20"/>
  <c r="AD46" i="20" s="1"/>
  <c r="AX45" i="20"/>
  <c r="AW45" i="20"/>
  <c r="AV45" i="20"/>
  <c r="AU45" i="20"/>
  <c r="AS45" i="20"/>
  <c r="AT45" i="20" s="1"/>
  <c r="AQ45" i="20"/>
  <c r="AR45" i="20" s="1"/>
  <c r="AO45" i="20"/>
  <c r="AP45" i="20" s="1"/>
  <c r="AM45" i="20"/>
  <c r="AN45" i="20" s="1"/>
  <c r="AL45" i="20"/>
  <c r="AK45" i="20"/>
  <c r="AJ45" i="20"/>
  <c r="AI45" i="20"/>
  <c r="AG45" i="20"/>
  <c r="AH45" i="20" s="1"/>
  <c r="AE45" i="20"/>
  <c r="AF45" i="20" s="1"/>
  <c r="AC45" i="20"/>
  <c r="AD45" i="20" s="1"/>
  <c r="AW44" i="20"/>
  <c r="AX44" i="20" s="1"/>
  <c r="AV44" i="20"/>
  <c r="AU44" i="20"/>
  <c r="AT44" i="20"/>
  <c r="AS44" i="20"/>
  <c r="AQ44" i="20"/>
  <c r="AR44" i="20" s="1"/>
  <c r="AP44" i="20"/>
  <c r="AO44" i="20"/>
  <c r="AM44" i="20"/>
  <c r="AN44" i="20" s="1"/>
  <c r="AK44" i="20"/>
  <c r="AL44" i="20" s="1"/>
  <c r="AJ44" i="20"/>
  <c r="AI44" i="20"/>
  <c r="AH44" i="20"/>
  <c r="AG44" i="20"/>
  <c r="AE44" i="20"/>
  <c r="AF44" i="20" s="1"/>
  <c r="AD44" i="20"/>
  <c r="AC44" i="20"/>
  <c r="AW43" i="20"/>
  <c r="AX43" i="20" s="1"/>
  <c r="AU43" i="20"/>
  <c r="AV43" i="20" s="1"/>
  <c r="AT43" i="20"/>
  <c r="AS43" i="20"/>
  <c r="AQ43" i="20"/>
  <c r="AR43" i="20" s="1"/>
  <c r="AO43" i="20"/>
  <c r="AP43" i="20" s="1"/>
  <c r="AN43" i="20"/>
  <c r="AM43" i="20"/>
  <c r="AK43" i="20"/>
  <c r="AL43" i="20" s="1"/>
  <c r="AI43" i="20"/>
  <c r="AJ43" i="20" s="1"/>
  <c r="AH43" i="20"/>
  <c r="AG43" i="20"/>
  <c r="AF43" i="20"/>
  <c r="AE43" i="20"/>
  <c r="AC43" i="20"/>
  <c r="AD43" i="20" s="1"/>
  <c r="AX42" i="20"/>
  <c r="AW42" i="20"/>
  <c r="AU42" i="20"/>
  <c r="AV42" i="20" s="1"/>
  <c r="AS42" i="20"/>
  <c r="AT42" i="20" s="1"/>
  <c r="AR42" i="20"/>
  <c r="AQ42" i="20"/>
  <c r="AP42" i="20"/>
  <c r="AO42" i="20"/>
  <c r="AM42" i="20"/>
  <c r="AN42" i="20" s="1"/>
  <c r="AL42" i="20"/>
  <c r="AK42" i="20"/>
  <c r="AI42" i="20"/>
  <c r="AJ42" i="20" s="1"/>
  <c r="AG42" i="20"/>
  <c r="AH42" i="20" s="1"/>
  <c r="AE42" i="20"/>
  <c r="AF42" i="20" s="1"/>
  <c r="AD42" i="20"/>
  <c r="AC42" i="20"/>
  <c r="AW41" i="20"/>
  <c r="AX41" i="20" s="1"/>
  <c r="AV41" i="20"/>
  <c r="AU41" i="20"/>
  <c r="AS41" i="20"/>
  <c r="AT41" i="20" s="1"/>
  <c r="AQ41" i="20"/>
  <c r="AR41" i="20" s="1"/>
  <c r="AP41" i="20"/>
  <c r="AO41" i="20"/>
  <c r="AN41" i="20"/>
  <c r="AM41" i="20"/>
  <c r="AK41" i="20"/>
  <c r="AL41" i="20" s="1"/>
  <c r="AJ41" i="20"/>
  <c r="AI41" i="20"/>
  <c r="AG41" i="20"/>
  <c r="AH41" i="20" s="1"/>
  <c r="AE41" i="20"/>
  <c r="AF41" i="20" s="1"/>
  <c r="AD41" i="20"/>
  <c r="AC41" i="20"/>
  <c r="AX40" i="20"/>
  <c r="AW40" i="20"/>
  <c r="AU40" i="20"/>
  <c r="AV40" i="20" s="1"/>
  <c r="AT40" i="20"/>
  <c r="AS40" i="20"/>
  <c r="AQ40" i="20"/>
  <c r="AR40" i="20" s="1"/>
  <c r="AO40" i="20"/>
  <c r="AP40" i="20" s="1"/>
  <c r="AN40" i="20"/>
  <c r="AM40" i="20"/>
  <c r="AL40" i="20"/>
  <c r="AK40" i="20"/>
  <c r="AI40" i="20"/>
  <c r="AJ40" i="20" s="1"/>
  <c r="AH40" i="20"/>
  <c r="AG40" i="20"/>
  <c r="AE40" i="20"/>
  <c r="AF40" i="20" s="1"/>
  <c r="AC40" i="20"/>
  <c r="AD40" i="20" s="1"/>
  <c r="AX39" i="20"/>
  <c r="AW39" i="20"/>
  <c r="AV39" i="20"/>
  <c r="AU39" i="20"/>
  <c r="AS39" i="20"/>
  <c r="AT39" i="20" s="1"/>
  <c r="AR39" i="20"/>
  <c r="AQ39" i="20"/>
  <c r="AO39" i="20"/>
  <c r="AP39" i="20" s="1"/>
  <c r="AM39" i="20"/>
  <c r="AN39" i="20" s="1"/>
  <c r="AL39" i="20"/>
  <c r="AK39" i="20"/>
  <c r="AI39" i="20"/>
  <c r="AJ39" i="20" s="1"/>
  <c r="AG39" i="20"/>
  <c r="AH39" i="20" s="1"/>
  <c r="AE39" i="20"/>
  <c r="AF39" i="20" s="1"/>
  <c r="AC39" i="20"/>
  <c r="AD39" i="20" s="1"/>
  <c r="AW38" i="20"/>
  <c r="AX38" i="20" s="1"/>
  <c r="AV38" i="20"/>
  <c r="AU38" i="20"/>
  <c r="AT38" i="20"/>
  <c r="AS38" i="20"/>
  <c r="AQ38" i="20"/>
  <c r="AR38" i="20" s="1"/>
  <c r="AP38" i="20"/>
  <c r="AO38" i="20"/>
  <c r="AM38" i="20"/>
  <c r="AN38" i="20" s="1"/>
  <c r="AK38" i="20"/>
  <c r="AL38" i="20" s="1"/>
  <c r="AJ38" i="20"/>
  <c r="AI38" i="20"/>
  <c r="AH38" i="20"/>
  <c r="AG38" i="20"/>
  <c r="AE38" i="20"/>
  <c r="AF38" i="20" s="1"/>
  <c r="AD38" i="20"/>
  <c r="AC38" i="20"/>
  <c r="AW37" i="20"/>
  <c r="AX37" i="20" s="1"/>
  <c r="AU37" i="20"/>
  <c r="AV37" i="20" s="1"/>
  <c r="AT37" i="20"/>
  <c r="AS37" i="20"/>
  <c r="AQ37" i="20"/>
  <c r="AR37" i="20" s="1"/>
  <c r="AO37" i="20"/>
  <c r="AP37" i="20" s="1"/>
  <c r="AM37" i="20"/>
  <c r="AN37" i="20" s="1"/>
  <c r="AK37" i="20"/>
  <c r="AL37" i="20" s="1"/>
  <c r="AI37" i="20"/>
  <c r="AJ37" i="20" s="1"/>
  <c r="AH37" i="20"/>
  <c r="AG37" i="20"/>
  <c r="AE37" i="20"/>
  <c r="AF37" i="20" s="1"/>
  <c r="AC37" i="20"/>
  <c r="AD37" i="20" s="1"/>
  <c r="AX36" i="20"/>
  <c r="AW36" i="20"/>
  <c r="AU36" i="20"/>
  <c r="AV36" i="20" s="1"/>
  <c r="AS36" i="20"/>
  <c r="AT36" i="20" s="1"/>
  <c r="AQ36" i="20"/>
  <c r="AR36" i="20" s="1"/>
  <c r="AP36" i="20"/>
  <c r="AO36" i="20"/>
  <c r="AM36" i="20"/>
  <c r="AN36" i="20" s="1"/>
  <c r="AL36" i="20"/>
  <c r="AK36" i="20"/>
  <c r="AI36" i="20"/>
  <c r="AJ36" i="20" s="1"/>
  <c r="AG36" i="20"/>
  <c r="AH36" i="20" s="1"/>
  <c r="AE36" i="20"/>
  <c r="AF36" i="20" s="1"/>
  <c r="AD36" i="20"/>
  <c r="AC36" i="20"/>
  <c r="AW35" i="20"/>
  <c r="AX35" i="20" s="1"/>
  <c r="AV35" i="20"/>
  <c r="AU35" i="20"/>
  <c r="AS35" i="20"/>
  <c r="AT35" i="20" s="1"/>
  <c r="AQ35" i="20"/>
  <c r="AR35" i="20" s="1"/>
  <c r="AP35" i="20"/>
  <c r="AO35" i="20"/>
  <c r="AN35" i="20"/>
  <c r="AM35" i="20"/>
  <c r="AK35" i="20"/>
  <c r="AL35" i="20" s="1"/>
  <c r="AJ35" i="20"/>
  <c r="AI35" i="20"/>
  <c r="AG35" i="20"/>
  <c r="AH35" i="20" s="1"/>
  <c r="AE35" i="20"/>
  <c r="AF35" i="20" s="1"/>
  <c r="AD35" i="20"/>
  <c r="AC35" i="20"/>
  <c r="AX34" i="20"/>
  <c r="AW34" i="20"/>
  <c r="AU34" i="20"/>
  <c r="AV34" i="20" s="1"/>
  <c r="AT34" i="20"/>
  <c r="AS34" i="20"/>
  <c r="AQ34" i="20"/>
  <c r="AR34" i="20" s="1"/>
  <c r="AO34" i="20"/>
  <c r="AP34" i="20" s="1"/>
  <c r="AN34" i="20"/>
  <c r="AM34" i="20"/>
  <c r="AL34" i="20"/>
  <c r="AK34" i="20"/>
  <c r="AI34" i="20"/>
  <c r="AJ34" i="20" s="1"/>
  <c r="AH34" i="20"/>
  <c r="AG34" i="20"/>
  <c r="AE34" i="20"/>
  <c r="AF34" i="20" s="1"/>
  <c r="AC34" i="20"/>
  <c r="AD34" i="20" s="1"/>
  <c r="AX33" i="20"/>
  <c r="AW33" i="20"/>
  <c r="AV33" i="20"/>
  <c r="AU33" i="20"/>
  <c r="AS33" i="20"/>
  <c r="AT33" i="20" s="1"/>
  <c r="AR33" i="20"/>
  <c r="AQ33" i="20"/>
  <c r="AO33" i="20"/>
  <c r="AP33" i="20" s="1"/>
  <c r="AM33" i="20"/>
  <c r="AN33" i="20" s="1"/>
  <c r="AL33" i="20"/>
  <c r="AK33" i="20"/>
  <c r="AJ33" i="20"/>
  <c r="AI33" i="20"/>
  <c r="AG33" i="20"/>
  <c r="AH33" i="20" s="1"/>
  <c r="AE33" i="20"/>
  <c r="AF33" i="20" s="1"/>
  <c r="AC33" i="20"/>
  <c r="AD33" i="20" s="1"/>
  <c r="AW32" i="20"/>
  <c r="AX32" i="20" s="1"/>
  <c r="AV32" i="20"/>
  <c r="AU32" i="20"/>
  <c r="AT32" i="20"/>
  <c r="AS32" i="20"/>
  <c r="AQ32" i="20"/>
  <c r="AR32" i="20" s="1"/>
  <c r="AP32" i="20"/>
  <c r="AO32" i="20"/>
  <c r="AM32" i="20"/>
  <c r="AN32" i="20" s="1"/>
  <c r="AK32" i="20"/>
  <c r="AL32" i="20" s="1"/>
  <c r="AI32" i="20"/>
  <c r="AJ32" i="20" s="1"/>
  <c r="AH32" i="20"/>
  <c r="AG32" i="20"/>
  <c r="AE32" i="20"/>
  <c r="AF32" i="20" s="1"/>
  <c r="AD32" i="20"/>
  <c r="AC32" i="20"/>
  <c r="AW31" i="20"/>
  <c r="AX31" i="20" s="1"/>
  <c r="AU31" i="20"/>
  <c r="AV31" i="20" s="1"/>
  <c r="AT31" i="20"/>
  <c r="AS31" i="20"/>
  <c r="AR31" i="20"/>
  <c r="AQ31" i="20"/>
  <c r="AO31" i="20"/>
  <c r="AP31" i="20" s="1"/>
  <c r="AN31" i="20"/>
  <c r="AM31" i="20"/>
  <c r="AK31" i="20"/>
  <c r="AL31" i="20" s="1"/>
  <c r="AI31" i="20"/>
  <c r="AJ31" i="20" s="1"/>
  <c r="AH31" i="20"/>
  <c r="AG31" i="20"/>
  <c r="AE31" i="20"/>
  <c r="AF31" i="20" s="1"/>
  <c r="AC31" i="20"/>
  <c r="AD31" i="20" s="1"/>
  <c r="AX30" i="20"/>
  <c r="AW30" i="20"/>
  <c r="AU30" i="20"/>
  <c r="AV30" i="20" s="1"/>
  <c r="AS30" i="20"/>
  <c r="AT30" i="20" s="1"/>
  <c r="AQ30" i="20"/>
  <c r="AR30" i="20" s="1"/>
  <c r="AP30" i="20"/>
  <c r="AO30" i="20"/>
  <c r="AM30" i="20"/>
  <c r="AN30" i="20" s="1"/>
  <c r="AL30" i="20"/>
  <c r="AK30" i="20"/>
  <c r="AI30" i="20"/>
  <c r="AJ30" i="20" s="1"/>
  <c r="AG30" i="20"/>
  <c r="AH30" i="20" s="1"/>
  <c r="AE30" i="20"/>
  <c r="AF30" i="20" s="1"/>
  <c r="AD30" i="20"/>
  <c r="AC30" i="20"/>
  <c r="AW29" i="20"/>
  <c r="AX29" i="20" s="1"/>
  <c r="AV29" i="20"/>
  <c r="AU29" i="20"/>
  <c r="AS29" i="20"/>
  <c r="AT29" i="20" s="1"/>
  <c r="AQ29" i="20"/>
  <c r="AR29" i="20" s="1"/>
  <c r="AP29" i="20"/>
  <c r="AO29" i="20"/>
  <c r="AM29" i="20"/>
  <c r="AN29" i="20" s="1"/>
  <c r="AK29" i="20"/>
  <c r="AL29" i="20" s="1"/>
  <c r="AI29" i="20"/>
  <c r="AJ29" i="20" s="1"/>
  <c r="AG29" i="20"/>
  <c r="AH29" i="20" s="1"/>
  <c r="AE29" i="20"/>
  <c r="AF29" i="20" s="1"/>
  <c r="AD29" i="20"/>
  <c r="AC29" i="20"/>
  <c r="AX28" i="20"/>
  <c r="AW28" i="20"/>
  <c r="AU28" i="20"/>
  <c r="AV28" i="20" s="1"/>
  <c r="AT28" i="20"/>
  <c r="AS28" i="20"/>
  <c r="AQ28" i="20"/>
  <c r="AR28" i="20" s="1"/>
  <c r="AO28" i="20"/>
  <c r="AP28" i="20" s="1"/>
  <c r="AM28" i="20"/>
  <c r="AN28" i="20" s="1"/>
  <c r="AL28" i="20"/>
  <c r="AK28" i="20"/>
  <c r="AI28" i="20"/>
  <c r="AJ28" i="20" s="1"/>
  <c r="AH28" i="20"/>
  <c r="AG28" i="20"/>
  <c r="AE28" i="20"/>
  <c r="AF28" i="20" s="1"/>
  <c r="AC28" i="20"/>
  <c r="AD28" i="20" s="1"/>
  <c r="AX27" i="20"/>
  <c r="AW27" i="20"/>
  <c r="AV27" i="20"/>
  <c r="AU27" i="20"/>
  <c r="AS27" i="20"/>
  <c r="AT27" i="20" s="1"/>
  <c r="AQ27" i="20"/>
  <c r="AR27" i="20" s="1"/>
  <c r="AO27" i="20"/>
  <c r="AP27" i="20" s="1"/>
  <c r="AM27" i="20"/>
  <c r="AN27" i="20" s="1"/>
  <c r="AL27" i="20"/>
  <c r="AK27" i="20"/>
  <c r="AJ27" i="20"/>
  <c r="AI27" i="20"/>
  <c r="AG27" i="20"/>
  <c r="AH27" i="20" s="1"/>
  <c r="AE27" i="20"/>
  <c r="AF27" i="20" s="1"/>
  <c r="AC27" i="20"/>
  <c r="AD27" i="20" s="1"/>
  <c r="AW26" i="20"/>
  <c r="AX26" i="20" s="1"/>
  <c r="AV26" i="20"/>
  <c r="AU26" i="20"/>
  <c r="AT26" i="20"/>
  <c r="AS26" i="20"/>
  <c r="AQ26" i="20"/>
  <c r="AR26" i="20" s="1"/>
  <c r="AP26" i="20"/>
  <c r="AO26" i="20"/>
  <c r="AM26" i="20"/>
  <c r="AN26" i="20" s="1"/>
  <c r="AK26" i="20"/>
  <c r="AL26" i="20" s="1"/>
  <c r="AI26" i="20"/>
  <c r="AJ26" i="20" s="1"/>
  <c r="AH26" i="20"/>
  <c r="AG26" i="20"/>
  <c r="AE26" i="20"/>
  <c r="AF26" i="20" s="1"/>
  <c r="AD26" i="20"/>
  <c r="AC26" i="20"/>
  <c r="AW25" i="20"/>
  <c r="AX25" i="20" s="1"/>
  <c r="AU25" i="20"/>
  <c r="AV25" i="20" s="1"/>
  <c r="AT25" i="20"/>
  <c r="AS25" i="20"/>
  <c r="AR25" i="20"/>
  <c r="AQ25" i="20"/>
  <c r="AO25" i="20"/>
  <c r="AP25" i="20" s="1"/>
  <c r="AN25" i="20"/>
  <c r="AM25" i="20"/>
  <c r="AK25" i="20"/>
  <c r="AL25" i="20" s="1"/>
  <c r="AI25" i="20"/>
  <c r="AJ25" i="20" s="1"/>
  <c r="AH25" i="20"/>
  <c r="AG25" i="20"/>
  <c r="AE25" i="20"/>
  <c r="AF25" i="20" s="1"/>
  <c r="AC25" i="20"/>
  <c r="AD25" i="20" s="1"/>
  <c r="AX24" i="20"/>
  <c r="AW24" i="20"/>
  <c r="AU24" i="20"/>
  <c r="AV24" i="20" s="1"/>
  <c r="AS24" i="20"/>
  <c r="AT24" i="20" s="1"/>
  <c r="AR24" i="20"/>
  <c r="AQ24" i="20"/>
  <c r="AP24" i="20"/>
  <c r="AO24" i="20"/>
  <c r="AM24" i="20"/>
  <c r="AN24" i="20" s="1"/>
  <c r="AL24" i="20"/>
  <c r="AK24" i="20"/>
  <c r="AI24" i="20"/>
  <c r="AJ24" i="20" s="1"/>
  <c r="AG24" i="20"/>
  <c r="AH24" i="20" s="1"/>
  <c r="AE24" i="20"/>
  <c r="AF24" i="20" s="1"/>
  <c r="AD24" i="20"/>
  <c r="AC24" i="20"/>
  <c r="AW23" i="20"/>
  <c r="AX23" i="20" s="1"/>
  <c r="AV23" i="20"/>
  <c r="AU23" i="20"/>
  <c r="AS23" i="20"/>
  <c r="AT23" i="20" s="1"/>
  <c r="AQ23" i="20"/>
  <c r="AR23" i="20" s="1"/>
  <c r="AP23" i="20"/>
  <c r="AO23" i="20"/>
  <c r="AN23" i="20"/>
  <c r="AM23" i="20"/>
  <c r="AK23" i="20"/>
  <c r="AL23" i="20" s="1"/>
  <c r="AI23" i="20"/>
  <c r="AJ23" i="20" s="1"/>
  <c r="AG23" i="20"/>
  <c r="AH23" i="20" s="1"/>
  <c r="AE23" i="20"/>
  <c r="AF23" i="20" s="1"/>
  <c r="AD23" i="20"/>
  <c r="AC23" i="20"/>
  <c r="AX22" i="20"/>
  <c r="AW22" i="20"/>
  <c r="AU22" i="20"/>
  <c r="AV22" i="20" s="1"/>
  <c r="AT22" i="20"/>
  <c r="AS22" i="20"/>
  <c r="AQ22" i="20"/>
  <c r="AR22" i="20" s="1"/>
  <c r="AO22" i="20"/>
  <c r="AP22" i="20" s="1"/>
  <c r="AM22" i="20"/>
  <c r="AN22" i="20" s="1"/>
  <c r="AL22" i="20"/>
  <c r="AK22" i="20"/>
  <c r="AI22" i="20"/>
  <c r="AJ22" i="20" s="1"/>
  <c r="AH22" i="20"/>
  <c r="AG22" i="20"/>
  <c r="AE22" i="20"/>
  <c r="AF22" i="20" s="1"/>
  <c r="AC22" i="20"/>
  <c r="AD22" i="20" s="1"/>
  <c r="AX21" i="20"/>
  <c r="AW21" i="20"/>
  <c r="AV21" i="20"/>
  <c r="AU21" i="20"/>
  <c r="AS21" i="20"/>
  <c r="AT21" i="20" s="1"/>
  <c r="AQ21" i="20"/>
  <c r="AR21" i="20" s="1"/>
  <c r="AO21" i="20"/>
  <c r="AP21" i="20" s="1"/>
  <c r="AM21" i="20"/>
  <c r="AN21" i="20" s="1"/>
  <c r="AL21" i="20"/>
  <c r="AK21" i="20"/>
  <c r="AJ21" i="20"/>
  <c r="AI21" i="20"/>
  <c r="AG21" i="20"/>
  <c r="AH21" i="20" s="1"/>
  <c r="AE21" i="20"/>
  <c r="AF21" i="20" s="1"/>
  <c r="AC21" i="20"/>
  <c r="AD21" i="20" s="1"/>
  <c r="AW20" i="20"/>
  <c r="AX20" i="20" s="1"/>
  <c r="AV20" i="20"/>
  <c r="AU20" i="20"/>
  <c r="AT20" i="20"/>
  <c r="AS20" i="20"/>
  <c r="AQ20" i="20"/>
  <c r="AR20" i="20" s="1"/>
  <c r="AP20" i="20"/>
  <c r="AO20" i="20"/>
  <c r="AM20" i="20"/>
  <c r="AN20" i="20" s="1"/>
  <c r="AK20" i="20"/>
  <c r="AL20" i="20" s="1"/>
  <c r="AI20" i="20"/>
  <c r="AJ20" i="20" s="1"/>
  <c r="AH20" i="20"/>
  <c r="AG20" i="20"/>
  <c r="AE20" i="20"/>
  <c r="AF20" i="20" s="1"/>
  <c r="AD20" i="20"/>
  <c r="AC20" i="20"/>
  <c r="AW19" i="20"/>
  <c r="AX19" i="20" s="1"/>
  <c r="AU19" i="20"/>
  <c r="AV19" i="20" s="1"/>
  <c r="AT19" i="20"/>
  <c r="AS19" i="20"/>
  <c r="AQ19" i="20"/>
  <c r="AR19" i="20" s="1"/>
  <c r="AO19" i="20"/>
  <c r="AP19" i="20" s="1"/>
  <c r="AM19" i="20"/>
  <c r="AN19" i="20" s="1"/>
  <c r="AK19" i="20"/>
  <c r="AL19" i="20" s="1"/>
  <c r="AI19" i="20"/>
  <c r="AJ19" i="20" s="1"/>
  <c r="AH19" i="20"/>
  <c r="AG19" i="20"/>
  <c r="AF19" i="20"/>
  <c r="AE19" i="20"/>
  <c r="AC19" i="20"/>
  <c r="AD19" i="20" s="1"/>
  <c r="AX18" i="20"/>
  <c r="AW18" i="20"/>
  <c r="AU18" i="20"/>
  <c r="AV18" i="20" s="1"/>
  <c r="AS18" i="20"/>
  <c r="AT18" i="20" s="1"/>
  <c r="AR18" i="20"/>
  <c r="AQ18" i="20"/>
  <c r="AP18" i="20"/>
  <c r="AO18" i="20"/>
  <c r="AM18" i="20"/>
  <c r="AN18" i="20" s="1"/>
  <c r="AL18" i="20"/>
  <c r="AK18" i="20"/>
  <c r="AI18" i="20"/>
  <c r="AJ18" i="20" s="1"/>
  <c r="AG18" i="20"/>
  <c r="AH18" i="20" s="1"/>
  <c r="AE18" i="20"/>
  <c r="AF18" i="20" s="1"/>
  <c r="AD18" i="20"/>
  <c r="AC18" i="20"/>
  <c r="AW17" i="20"/>
  <c r="AX17" i="20" s="1"/>
  <c r="AV17" i="20"/>
  <c r="AU17" i="20"/>
  <c r="AS17" i="20"/>
  <c r="AT17" i="20" s="1"/>
  <c r="AQ17" i="20"/>
  <c r="AR17" i="20" s="1"/>
  <c r="AP17" i="20"/>
  <c r="AO17" i="20"/>
  <c r="AM17" i="20"/>
  <c r="AN17" i="20" s="1"/>
  <c r="AK17" i="20"/>
  <c r="AL17" i="20" s="1"/>
  <c r="AI17" i="20"/>
  <c r="AJ17" i="20" s="1"/>
  <c r="AG17" i="20"/>
  <c r="AH17" i="20" s="1"/>
  <c r="AE17" i="20"/>
  <c r="AF17" i="20" s="1"/>
  <c r="AD17" i="20"/>
  <c r="AC17" i="20"/>
  <c r="AX16" i="20"/>
  <c r="AW16" i="20"/>
  <c r="AU16" i="20"/>
  <c r="AV16" i="20" s="1"/>
  <c r="AT16" i="20"/>
  <c r="AS16" i="20"/>
  <c r="AQ16" i="20"/>
  <c r="AR16" i="20" s="1"/>
  <c r="AO16" i="20"/>
  <c r="AP16" i="20" s="1"/>
  <c r="AN16" i="20"/>
  <c r="AM16" i="20"/>
  <c r="AL16" i="20"/>
  <c r="AK16" i="20"/>
  <c r="AI16" i="20"/>
  <c r="AJ16" i="20" s="1"/>
  <c r="AH16" i="20"/>
  <c r="AG16" i="20"/>
  <c r="AE16" i="20"/>
  <c r="AF16" i="20" s="1"/>
  <c r="AC16" i="20"/>
  <c r="AD16" i="20" s="1"/>
  <c r="AX15" i="20"/>
  <c r="AW15" i="20"/>
  <c r="AV15" i="20"/>
  <c r="AU15" i="20"/>
  <c r="AS15" i="20"/>
  <c r="AT15" i="20" s="1"/>
  <c r="AR15" i="20"/>
  <c r="AQ15" i="20"/>
  <c r="AO15" i="20"/>
  <c r="AP15" i="20" s="1"/>
  <c r="AM15" i="20"/>
  <c r="AN15" i="20" s="1"/>
  <c r="AL15" i="20"/>
  <c r="AK15" i="20"/>
  <c r="AI15" i="20"/>
  <c r="AJ15" i="20" s="1"/>
  <c r="AG15" i="20"/>
  <c r="AH15" i="20" s="1"/>
  <c r="AE15" i="20"/>
  <c r="AF15" i="20" s="1"/>
  <c r="AC15" i="20"/>
  <c r="AD15" i="20" s="1"/>
  <c r="AW14" i="20"/>
  <c r="AX14" i="20" s="1"/>
  <c r="AV14" i="20"/>
  <c r="AU14" i="20"/>
  <c r="AT14" i="20"/>
  <c r="AS14" i="20"/>
  <c r="AQ14" i="20"/>
  <c r="AR14" i="20" s="1"/>
  <c r="AP14" i="20"/>
  <c r="AO14" i="20"/>
  <c r="AM14" i="20"/>
  <c r="AN14" i="20" s="1"/>
  <c r="AK14" i="20"/>
  <c r="AL14" i="20" s="1"/>
  <c r="AJ14" i="20"/>
  <c r="AI14" i="20"/>
  <c r="AH14" i="20"/>
  <c r="AG14" i="20"/>
  <c r="AE14" i="20"/>
  <c r="AF14" i="20" s="1"/>
  <c r="AD14" i="20"/>
  <c r="AC14" i="20"/>
  <c r="AW13" i="20"/>
  <c r="AX13" i="20" s="1"/>
  <c r="AU13" i="20"/>
  <c r="AV13" i="20" s="1"/>
  <c r="AT13" i="20"/>
  <c r="AS13" i="20"/>
  <c r="AQ13" i="20"/>
  <c r="AR13" i="20" s="1"/>
  <c r="AO13" i="20"/>
  <c r="AP13" i="20" s="1"/>
  <c r="AM13" i="20"/>
  <c r="AN13" i="20" s="1"/>
  <c r="AK13" i="20"/>
  <c r="AL13" i="20" s="1"/>
  <c r="AI13" i="20"/>
  <c r="AJ13" i="20" s="1"/>
  <c r="AH13" i="20"/>
  <c r="AG13" i="20"/>
  <c r="AF13" i="20"/>
  <c r="AE13" i="20"/>
  <c r="AC13" i="20"/>
  <c r="AD13" i="20" s="1"/>
  <c r="AX12" i="20"/>
  <c r="AW12" i="20"/>
  <c r="AU12" i="20"/>
  <c r="AV12" i="20" s="1"/>
  <c r="AS12" i="20"/>
  <c r="AT12" i="20" s="1"/>
  <c r="AQ12" i="20"/>
  <c r="AR12" i="20" s="1"/>
  <c r="AP12" i="20"/>
  <c r="AO12" i="20"/>
  <c r="AM12" i="20"/>
  <c r="AN12" i="20" s="1"/>
  <c r="AL12" i="20"/>
  <c r="AK12" i="20"/>
  <c r="AI12" i="20"/>
  <c r="AJ12" i="20" s="1"/>
  <c r="AG12" i="20"/>
  <c r="AH12" i="20" s="1"/>
  <c r="AE12" i="20"/>
  <c r="AF12" i="20" s="1"/>
  <c r="AD12" i="20"/>
  <c r="AC12" i="20"/>
  <c r="AW11" i="20"/>
  <c r="AX11" i="20" s="1"/>
  <c r="AV11" i="20"/>
  <c r="AU11" i="20"/>
  <c r="AS11" i="20"/>
  <c r="AT11" i="20" s="1"/>
  <c r="AQ11" i="20"/>
  <c r="AR11" i="20" s="1"/>
  <c r="AP11" i="20"/>
  <c r="AO11" i="20"/>
  <c r="AM11" i="20"/>
  <c r="AN11" i="20" s="1"/>
  <c r="AK11" i="20"/>
  <c r="AL11" i="20" s="1"/>
  <c r="AJ11" i="20"/>
  <c r="AI11" i="20"/>
  <c r="AG11" i="20"/>
  <c r="AH11" i="20" s="1"/>
  <c r="AE11" i="20"/>
  <c r="AF11" i="20" s="1"/>
  <c r="AD11" i="20"/>
  <c r="AC11" i="20"/>
  <c r="AX10" i="20"/>
  <c r="AW10" i="20"/>
  <c r="AU10" i="20"/>
  <c r="AV10" i="20" s="1"/>
  <c r="AT10" i="20"/>
  <c r="AS10" i="20"/>
  <c r="AQ10" i="20"/>
  <c r="AR10" i="20" s="1"/>
  <c r="AO10" i="20"/>
  <c r="AP10" i="20" s="1"/>
  <c r="AN10" i="20"/>
  <c r="AM10" i="20"/>
  <c r="AL10" i="20"/>
  <c r="AK10" i="20"/>
  <c r="AI10" i="20"/>
  <c r="AJ10" i="20" s="1"/>
  <c r="AH10" i="20"/>
  <c r="AG10" i="20"/>
  <c r="AE10" i="20"/>
  <c r="AF10" i="20" s="1"/>
  <c r="AC10" i="20"/>
  <c r="AD10" i="20" s="1"/>
  <c r="AX9" i="20"/>
  <c r="AW9" i="20"/>
  <c r="AV9" i="20"/>
  <c r="AU9" i="20"/>
  <c r="AS9" i="20"/>
  <c r="AT9" i="20" s="1"/>
  <c r="AR9" i="20"/>
  <c r="AQ9" i="20"/>
  <c r="AO9" i="20"/>
  <c r="AP9" i="20" s="1"/>
  <c r="AM9" i="20"/>
  <c r="AN9" i="20" s="1"/>
  <c r="AL9" i="20"/>
  <c r="AK9" i="20"/>
  <c r="AJ9" i="20"/>
  <c r="AI9" i="20"/>
  <c r="AG9" i="20"/>
  <c r="AH9" i="20" s="1"/>
  <c r="AE9" i="20"/>
  <c r="AF9" i="20" s="1"/>
  <c r="AC9" i="20"/>
  <c r="AD9" i="20" s="1"/>
  <c r="AW8" i="20"/>
  <c r="AX8" i="20" s="1"/>
  <c r="AV8" i="20"/>
  <c r="AU8" i="20"/>
  <c r="AT8" i="20"/>
  <c r="AS8" i="20"/>
  <c r="AQ8" i="20"/>
  <c r="AR8" i="20" s="1"/>
  <c r="AP8" i="20"/>
  <c r="AO8" i="20"/>
  <c r="AM8" i="20"/>
  <c r="AN8" i="20" s="1"/>
  <c r="AK8" i="20"/>
  <c r="AL8" i="20" s="1"/>
  <c r="AI8" i="20"/>
  <c r="AJ8" i="20" s="1"/>
  <c r="AH8" i="20"/>
  <c r="AG8" i="20"/>
  <c r="AE8" i="20"/>
  <c r="AF8" i="20" s="1"/>
  <c r="AD8" i="20"/>
  <c r="AC8" i="20"/>
  <c r="AW7" i="20"/>
  <c r="AX7" i="20" s="1"/>
  <c r="AU7" i="20"/>
  <c r="AV7" i="20" s="1"/>
  <c r="AT7" i="20"/>
  <c r="AS7" i="20"/>
  <c r="AR7" i="20"/>
  <c r="AQ7" i="20"/>
  <c r="AO7" i="20"/>
  <c r="AP7" i="20" s="1"/>
  <c r="AN7" i="20"/>
  <c r="AM7" i="20"/>
  <c r="AK7" i="20"/>
  <c r="AL7" i="20" s="1"/>
  <c r="AI7" i="20"/>
  <c r="AJ7" i="20" s="1"/>
  <c r="AH7" i="20"/>
  <c r="AG7" i="20"/>
  <c r="AE7" i="20"/>
  <c r="AF7" i="20" s="1"/>
  <c r="AC7" i="20"/>
  <c r="AD7" i="20" s="1"/>
  <c r="AX6" i="20"/>
  <c r="AW6" i="20"/>
  <c r="AU6" i="20"/>
  <c r="AS6" i="20"/>
  <c r="AT6" i="20" s="1"/>
  <c r="AR6" i="20"/>
  <c r="AP6" i="20"/>
  <c r="AO6" i="20"/>
  <c r="AM6" i="20"/>
  <c r="AN6" i="20" s="1"/>
  <c r="AL6" i="20"/>
  <c r="AK6" i="20"/>
  <c r="AI6" i="20"/>
  <c r="AG6" i="20"/>
  <c r="AE6" i="20"/>
  <c r="AF6" i="20" s="1"/>
  <c r="AD6" i="20"/>
  <c r="AC6" i="20"/>
  <c r="AT1053" i="20" l="1"/>
  <c r="AT1052" i="20"/>
  <c r="AQ1070" i="20" s="1"/>
  <c r="AN1052" i="20"/>
  <c r="AN1053" i="20"/>
  <c r="AD1052" i="20"/>
  <c r="AI1070" i="20" s="1"/>
  <c r="AD1053" i="20"/>
  <c r="AE1051" i="20"/>
  <c r="AJ1072" i="20" s="1"/>
  <c r="AQ1051" i="20"/>
  <c r="AP1072" i="20" s="1"/>
  <c r="AF1052" i="20"/>
  <c r="AJ1070" i="20" s="1"/>
  <c r="AF1053" i="20"/>
  <c r="AG1051" i="20"/>
  <c r="AK1072" i="20" s="1"/>
  <c r="AH6" i="20"/>
  <c r="AI1051" i="20"/>
  <c r="AL1072" i="20" s="1"/>
  <c r="AU1051" i="20"/>
  <c r="AR1072" i="20" s="1"/>
  <c r="AJ6" i="20"/>
  <c r="AV6" i="20"/>
  <c r="AK1051" i="20"/>
  <c r="AM1072" i="20" s="1"/>
  <c r="AW1051" i="20"/>
  <c r="AS1072" i="20" s="1"/>
  <c r="AP1070" i="20"/>
  <c r="AL1052" i="20"/>
  <c r="AM1070" i="20" s="1"/>
  <c r="AL1053" i="20"/>
  <c r="AX1052" i="20"/>
  <c r="AS1070" i="20" s="1"/>
  <c r="AX1053" i="20"/>
  <c r="AS1051" i="20"/>
  <c r="AQ1072" i="20" s="1"/>
  <c r="AM1051" i="20"/>
  <c r="AN1072" i="20" s="1"/>
  <c r="AC1051" i="20"/>
  <c r="AI1072" i="20" s="1"/>
  <c r="AO1051" i="20"/>
  <c r="AO1072" i="20" s="1"/>
  <c r="AP1052" i="20"/>
  <c r="AO1070" i="20" s="1"/>
  <c r="AP1053" i="20"/>
  <c r="X35" i="2"/>
  <c r="V35" i="2"/>
  <c r="P35" i="2"/>
  <c r="AH1052" i="20" l="1"/>
  <c r="AK1070" i="20" s="1"/>
  <c r="AH1053" i="20"/>
  <c r="AV1053" i="20"/>
  <c r="AV1052" i="20"/>
  <c r="AR1070" i="20" s="1"/>
  <c r="AJ1052" i="20"/>
  <c r="AL1070" i="20" s="1"/>
  <c r="AL1071" i="20" s="1"/>
  <c r="AJ1053" i="20"/>
  <c r="AD143" i="19"/>
  <c r="AE143" i="19"/>
  <c r="AF143" i="19"/>
  <c r="AG143" i="19"/>
  <c r="AH143" i="19"/>
  <c r="AI143" i="19"/>
  <c r="AJ143" i="19"/>
  <c r="AK143" i="19"/>
  <c r="AL143" i="19"/>
  <c r="AM143" i="19"/>
  <c r="AN143" i="19"/>
  <c r="AO143" i="19"/>
  <c r="AP143" i="19"/>
  <c r="AQ143" i="19"/>
  <c r="AR143" i="19"/>
  <c r="AS143" i="19"/>
  <c r="AT143" i="19"/>
  <c r="AU143" i="19"/>
  <c r="AV143" i="19"/>
  <c r="AW143" i="19"/>
  <c r="AX143" i="19"/>
  <c r="AD140" i="19"/>
  <c r="AE140" i="19"/>
  <c r="AF140" i="19"/>
  <c r="AG140" i="19"/>
  <c r="AH140" i="19"/>
  <c r="AI140" i="19"/>
  <c r="AJ140" i="19"/>
  <c r="AK140" i="19"/>
  <c r="AL140" i="19"/>
  <c r="AM140" i="19"/>
  <c r="AN140" i="19"/>
  <c r="AO140" i="19"/>
  <c r="AP140" i="19"/>
  <c r="AQ140" i="19"/>
  <c r="AR140" i="19"/>
  <c r="AS140" i="19"/>
  <c r="AT140" i="19"/>
  <c r="AU140" i="19"/>
  <c r="AV140" i="19"/>
  <c r="AW140" i="19"/>
  <c r="AX140" i="19"/>
  <c r="AD141" i="19"/>
  <c r="AE141" i="19"/>
  <c r="AF141" i="19"/>
  <c r="AG141" i="19"/>
  <c r="AH141" i="19"/>
  <c r="AI141" i="19"/>
  <c r="AJ141" i="19"/>
  <c r="AK141" i="19"/>
  <c r="AL141" i="19"/>
  <c r="AM141" i="19"/>
  <c r="AN141" i="19"/>
  <c r="AO141" i="19"/>
  <c r="AP141" i="19"/>
  <c r="AQ141" i="19"/>
  <c r="AR141" i="19"/>
  <c r="AS141" i="19"/>
  <c r="AT141" i="19"/>
  <c r="AU141" i="19"/>
  <c r="AV141" i="19"/>
  <c r="AW141" i="19"/>
  <c r="AX141" i="19"/>
  <c r="AD142" i="19"/>
  <c r="AE142" i="19"/>
  <c r="AF142" i="19"/>
  <c r="AG142" i="19"/>
  <c r="AH142" i="19"/>
  <c r="AI142" i="19"/>
  <c r="AJ142" i="19"/>
  <c r="AK142" i="19"/>
  <c r="AL142" i="19"/>
  <c r="AM142" i="19"/>
  <c r="AN142" i="19"/>
  <c r="AO142" i="19"/>
  <c r="AP142" i="19"/>
  <c r="AQ142" i="19"/>
  <c r="AR142" i="19"/>
  <c r="AS142" i="19"/>
  <c r="AT142" i="19"/>
  <c r="AU142" i="19"/>
  <c r="AV142" i="19"/>
  <c r="AW142" i="19"/>
  <c r="AX142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AP139" i="19"/>
  <c r="AQ139" i="19"/>
  <c r="AR139" i="19"/>
  <c r="AS139" i="19"/>
  <c r="AT139" i="19"/>
  <c r="AU139" i="19"/>
  <c r="AV139" i="19"/>
  <c r="AW139" i="19"/>
  <c r="AX139" i="19"/>
  <c r="AD139" i="19"/>
  <c r="AJ1071" i="18"/>
  <c r="AK1071" i="18"/>
  <c r="AL1071" i="18"/>
  <c r="AM1071" i="18"/>
  <c r="AN1071" i="18"/>
  <c r="AO1071" i="18"/>
  <c r="AP1071" i="18"/>
  <c r="AQ1071" i="18"/>
  <c r="AR1071" i="18"/>
  <c r="AS1071" i="18"/>
  <c r="AI1071" i="18"/>
  <c r="V34" i="4"/>
  <c r="R34" i="4"/>
  <c r="AE84" i="19"/>
  <c r="AD84" i="19"/>
  <c r="BH1063" i="14"/>
  <c r="BI1063" i="14"/>
  <c r="BJ1063" i="14"/>
  <c r="BK1063" i="14"/>
  <c r="BL1063" i="14"/>
  <c r="BM1063" i="14"/>
  <c r="BN1063" i="14"/>
  <c r="BN1064" i="14"/>
  <c r="BN1062" i="14"/>
  <c r="BM1062" i="14"/>
  <c r="BL1062" i="14"/>
  <c r="BK1062" i="14"/>
  <c r="BJ1062" i="14"/>
  <c r="BI1062" i="14"/>
  <c r="BH1062" i="14"/>
  <c r="BG1063" i="14"/>
  <c r="BG1062" i="14"/>
  <c r="BF1063" i="14"/>
  <c r="BF1062" i="14"/>
  <c r="BE1063" i="14"/>
  <c r="BE1062" i="14"/>
  <c r="BD1063" i="14"/>
  <c r="AP1070" i="18"/>
  <c r="U1052" i="14"/>
  <c r="T1052" i="14"/>
  <c r="U1051" i="14"/>
  <c r="T1051" i="14"/>
  <c r="AR1071" i="20" l="1"/>
  <c r="AS1071" i="20"/>
  <c r="AQ1071" i="20"/>
  <c r="AO1071" i="20"/>
  <c r="AN1071" i="20"/>
  <c r="AI1071" i="20"/>
  <c r="AP1071" i="20"/>
  <c r="AM1071" i="20"/>
  <c r="AJ1071" i="20"/>
  <c r="AK1071" i="20"/>
  <c r="BL1064" i="14"/>
  <c r="BK1064" i="14"/>
  <c r="BI1064" i="14"/>
  <c r="BG1064" i="14"/>
  <c r="AP978" i="18"/>
  <c r="J35" i="2" l="1"/>
  <c r="Q35" i="2"/>
  <c r="R35" i="2"/>
  <c r="T35" i="2"/>
  <c r="U35" i="2"/>
  <c r="W35" i="2"/>
  <c r="Z35" i="2"/>
  <c r="AA35" i="2"/>
  <c r="AB35" i="2"/>
  <c r="AC35" i="2"/>
  <c r="AD35" i="2"/>
  <c r="AF35" i="2"/>
  <c r="AG35" i="2"/>
  <c r="AH35" i="2"/>
  <c r="AI35" i="2"/>
  <c r="AJ35" i="2"/>
  <c r="AL35" i="2"/>
  <c r="AM35" i="2"/>
  <c r="AN35" i="2"/>
  <c r="AO35" i="2"/>
  <c r="AP35" i="2"/>
  <c r="AR35" i="2"/>
  <c r="AS35" i="2"/>
  <c r="AT35" i="2"/>
  <c r="AU35" i="2"/>
  <c r="AV35" i="2"/>
  <c r="AK34" i="4"/>
  <c r="S35" i="3"/>
  <c r="J33" i="1"/>
  <c r="Y35" i="3"/>
  <c r="AE35" i="3"/>
  <c r="J35" i="3"/>
  <c r="K35" i="3"/>
  <c r="L35" i="3"/>
  <c r="M35" i="3"/>
  <c r="N35" i="3"/>
  <c r="O35" i="3"/>
  <c r="P35" i="3"/>
  <c r="Q35" i="3"/>
  <c r="R35" i="3"/>
  <c r="T35" i="3"/>
  <c r="U35" i="3"/>
  <c r="V35" i="3"/>
  <c r="W35" i="3"/>
  <c r="X35" i="3"/>
  <c r="Z35" i="3"/>
  <c r="AA35" i="3"/>
  <c r="AB35" i="3"/>
  <c r="AC35" i="3"/>
  <c r="AD35" i="3"/>
  <c r="BC34" i="4"/>
  <c r="AZ34" i="4"/>
  <c r="AW34" i="4"/>
  <c r="AT34" i="4"/>
  <c r="AQ34" i="4"/>
  <c r="AN34" i="4"/>
  <c r="AH34" i="4"/>
  <c r="AE34" i="4"/>
  <c r="AB34" i="4"/>
  <c r="Y34" i="4"/>
  <c r="S34" i="4"/>
  <c r="P34" i="4"/>
  <c r="M34" i="4"/>
  <c r="J34" i="4"/>
  <c r="BF42" i="19"/>
  <c r="BF24" i="19"/>
  <c r="BG24" i="19"/>
  <c r="BH24" i="19"/>
  <c r="BI24" i="19"/>
  <c r="BJ24" i="19"/>
  <c r="BK24" i="19"/>
  <c r="BL24" i="19"/>
  <c r="BM24" i="19"/>
  <c r="BN24" i="19"/>
  <c r="BO24" i="19"/>
  <c r="BP24" i="19"/>
  <c r="BQ24" i="19"/>
  <c r="BR24" i="19"/>
  <c r="BS24" i="19"/>
  <c r="BT24" i="19"/>
  <c r="BU24" i="19"/>
  <c r="BV24" i="19"/>
  <c r="BW24" i="19"/>
  <c r="BX24" i="19"/>
  <c r="BY24" i="19"/>
  <c r="BZ24" i="19"/>
  <c r="CA24" i="19"/>
  <c r="CB24" i="19"/>
  <c r="CC24" i="19"/>
  <c r="CD24" i="19"/>
  <c r="CE24" i="19"/>
  <c r="CF24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BR25" i="19"/>
  <c r="BS25" i="19"/>
  <c r="BT25" i="19"/>
  <c r="BU25" i="19"/>
  <c r="BV25" i="19"/>
  <c r="BW25" i="19"/>
  <c r="BX25" i="19"/>
  <c r="BY25" i="19"/>
  <c r="BZ25" i="19"/>
  <c r="CA25" i="19"/>
  <c r="CB25" i="19"/>
  <c r="CC25" i="19"/>
  <c r="AV127" i="19" s="1"/>
  <c r="CD25" i="19"/>
  <c r="CE25" i="19"/>
  <c r="CF25" i="19"/>
  <c r="BF26" i="19"/>
  <c r="BG26" i="19"/>
  <c r="BH26" i="19"/>
  <c r="BI26" i="19"/>
  <c r="BJ26" i="19"/>
  <c r="BK26" i="19"/>
  <c r="BL26" i="19"/>
  <c r="BM26" i="19"/>
  <c r="BN26" i="19"/>
  <c r="BO26" i="19"/>
  <c r="BP26" i="19"/>
  <c r="BQ26" i="19"/>
  <c r="BR26" i="19"/>
  <c r="BS26" i="19"/>
  <c r="BT26" i="19"/>
  <c r="BU26" i="19"/>
  <c r="BV26" i="19"/>
  <c r="BW26" i="19"/>
  <c r="BX26" i="19"/>
  <c r="BY26" i="19"/>
  <c r="BZ26" i="19"/>
  <c r="CA26" i="19"/>
  <c r="CB26" i="19"/>
  <c r="CC26" i="19"/>
  <c r="CD26" i="19"/>
  <c r="CE26" i="19"/>
  <c r="CF26" i="19"/>
  <c r="BF27" i="19"/>
  <c r="BG27" i="19"/>
  <c r="BH27" i="19"/>
  <c r="BI27" i="19"/>
  <c r="BJ27" i="19"/>
  <c r="BK27" i="19"/>
  <c r="BL27" i="19"/>
  <c r="BM27" i="19"/>
  <c r="BN27" i="19"/>
  <c r="BO27" i="19"/>
  <c r="BP27" i="19"/>
  <c r="BQ27" i="19"/>
  <c r="BR27" i="19"/>
  <c r="BS27" i="19"/>
  <c r="BT27" i="19"/>
  <c r="BU27" i="19"/>
  <c r="BV27" i="19"/>
  <c r="BW27" i="19"/>
  <c r="BX27" i="19"/>
  <c r="BY27" i="19"/>
  <c r="BZ27" i="19"/>
  <c r="CA27" i="19"/>
  <c r="CB27" i="19"/>
  <c r="CC27" i="19"/>
  <c r="CD27" i="19"/>
  <c r="CE27" i="19"/>
  <c r="CF27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BF31" i="19"/>
  <c r="BG31" i="19"/>
  <c r="BH31" i="19"/>
  <c r="BI31" i="19"/>
  <c r="BJ31" i="19"/>
  <c r="BK31" i="19"/>
  <c r="BL31" i="19"/>
  <c r="BM31" i="19"/>
  <c r="BN31" i="19"/>
  <c r="BO31" i="19"/>
  <c r="BP31" i="19"/>
  <c r="BQ31" i="19"/>
  <c r="BR31" i="19"/>
  <c r="BS31" i="19"/>
  <c r="BT31" i="19"/>
  <c r="BU31" i="19"/>
  <c r="BV31" i="19"/>
  <c r="BW31" i="19"/>
  <c r="BX31" i="19"/>
  <c r="BY31" i="19"/>
  <c r="BZ31" i="19"/>
  <c r="CA31" i="19"/>
  <c r="CB31" i="19"/>
  <c r="CC31" i="19"/>
  <c r="CD31" i="19"/>
  <c r="CE31" i="19"/>
  <c r="CF31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BF33" i="19"/>
  <c r="BG33" i="19"/>
  <c r="BH33" i="19"/>
  <c r="BI33" i="19"/>
  <c r="BJ33" i="19"/>
  <c r="BK33" i="19"/>
  <c r="BL33" i="19"/>
  <c r="BM33" i="19"/>
  <c r="BN33" i="19"/>
  <c r="BO33" i="19"/>
  <c r="BP33" i="19"/>
  <c r="BQ33" i="19"/>
  <c r="BR33" i="19"/>
  <c r="BS33" i="19"/>
  <c r="BT33" i="19"/>
  <c r="BU33" i="19"/>
  <c r="BV33" i="19"/>
  <c r="BW33" i="19"/>
  <c r="BX33" i="19"/>
  <c r="BY33" i="19"/>
  <c r="BZ33" i="19"/>
  <c r="CA33" i="19"/>
  <c r="CB33" i="19"/>
  <c r="CC33" i="19"/>
  <c r="CD33" i="19"/>
  <c r="CE33" i="19"/>
  <c r="CF33" i="19"/>
  <c r="BF34" i="19"/>
  <c r="BG34" i="19"/>
  <c r="BH34" i="19"/>
  <c r="BI34" i="19"/>
  <c r="BJ34" i="19"/>
  <c r="BK34" i="19"/>
  <c r="BL34" i="19"/>
  <c r="BM34" i="19"/>
  <c r="BN34" i="19"/>
  <c r="BO34" i="19"/>
  <c r="BP34" i="19"/>
  <c r="BQ34" i="19"/>
  <c r="BR34" i="19"/>
  <c r="BS34" i="19"/>
  <c r="BT34" i="19"/>
  <c r="BU34" i="19"/>
  <c r="BV34" i="19"/>
  <c r="BW34" i="19"/>
  <c r="BX34" i="19"/>
  <c r="BY34" i="19"/>
  <c r="BZ34" i="19"/>
  <c r="CA34" i="19"/>
  <c r="CB34" i="19"/>
  <c r="CC34" i="19"/>
  <c r="CD34" i="19"/>
  <c r="CE34" i="19"/>
  <c r="CF34" i="19"/>
  <c r="BF35" i="19"/>
  <c r="BG35" i="19"/>
  <c r="BH35" i="19"/>
  <c r="BI35" i="19"/>
  <c r="BJ35" i="19"/>
  <c r="BK35" i="19"/>
  <c r="BL35" i="19"/>
  <c r="BM35" i="19"/>
  <c r="BN35" i="19"/>
  <c r="BO35" i="19"/>
  <c r="BP35" i="19"/>
  <c r="BQ35" i="19"/>
  <c r="BR35" i="19"/>
  <c r="BS35" i="19"/>
  <c r="BT35" i="19"/>
  <c r="BU35" i="19"/>
  <c r="BV35" i="19"/>
  <c r="BW35" i="19"/>
  <c r="BX35" i="19"/>
  <c r="BY35" i="19"/>
  <c r="BZ35" i="19"/>
  <c r="CA35" i="19"/>
  <c r="CB35" i="19"/>
  <c r="CC35" i="19"/>
  <c r="CD35" i="19"/>
  <c r="CE35" i="19"/>
  <c r="CF35" i="19"/>
  <c r="BF36" i="19"/>
  <c r="BG36" i="19"/>
  <c r="BH36" i="19"/>
  <c r="BI36" i="19"/>
  <c r="BJ36" i="19"/>
  <c r="BK36" i="19"/>
  <c r="BL36" i="19"/>
  <c r="BM36" i="19"/>
  <c r="BN36" i="19"/>
  <c r="BO36" i="19"/>
  <c r="BP36" i="19"/>
  <c r="BQ36" i="19"/>
  <c r="BR36" i="19"/>
  <c r="BS36" i="19"/>
  <c r="BT36" i="19"/>
  <c r="BU36" i="19"/>
  <c r="BV36" i="19"/>
  <c r="BW36" i="19"/>
  <c r="BX36" i="19"/>
  <c r="BY36" i="19"/>
  <c r="BZ36" i="19"/>
  <c r="CA36" i="19"/>
  <c r="CB36" i="19"/>
  <c r="CC36" i="19"/>
  <c r="CD36" i="19"/>
  <c r="CE36" i="19"/>
  <c r="CF36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BF38" i="19"/>
  <c r="BG38" i="19"/>
  <c r="BH38" i="19"/>
  <c r="BI38" i="19"/>
  <c r="BJ38" i="19"/>
  <c r="BK38" i="19"/>
  <c r="BL38" i="19"/>
  <c r="BM38" i="19"/>
  <c r="BN38" i="19"/>
  <c r="BO38" i="19"/>
  <c r="BP38" i="19"/>
  <c r="BQ38" i="19"/>
  <c r="BR38" i="19"/>
  <c r="BS38" i="19"/>
  <c r="BT38" i="19"/>
  <c r="BU38" i="19"/>
  <c r="BV38" i="19"/>
  <c r="BW38" i="19"/>
  <c r="BX38" i="19"/>
  <c r="BY38" i="19"/>
  <c r="BZ38" i="19"/>
  <c r="CA38" i="19"/>
  <c r="CB38" i="19"/>
  <c r="CC38" i="19"/>
  <c r="CD38" i="19"/>
  <c r="CE38" i="19"/>
  <c r="CF38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BF41" i="19"/>
  <c r="BG41" i="19"/>
  <c r="BH41" i="19"/>
  <c r="BI41" i="19"/>
  <c r="BJ41" i="19"/>
  <c r="BK41" i="19"/>
  <c r="BL41" i="19"/>
  <c r="BM41" i="19"/>
  <c r="BN41" i="19"/>
  <c r="BO41" i="19"/>
  <c r="BP41" i="19"/>
  <c r="BQ41" i="19"/>
  <c r="BR41" i="19"/>
  <c r="BS41" i="19"/>
  <c r="BT41" i="19"/>
  <c r="BU41" i="19"/>
  <c r="BV41" i="19"/>
  <c r="BW41" i="19"/>
  <c r="BX41" i="19"/>
  <c r="BY41" i="19"/>
  <c r="BZ41" i="19"/>
  <c r="CA41" i="19"/>
  <c r="CB41" i="19"/>
  <c r="CC41" i="19"/>
  <c r="CD41" i="19"/>
  <c r="CE41" i="19"/>
  <c r="CF41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D23" i="19"/>
  <c r="BI23" i="19"/>
  <c r="BJ23" i="19"/>
  <c r="BK23" i="19"/>
  <c r="AF127" i="19" s="1"/>
  <c r="BL23" i="19"/>
  <c r="BM23" i="19"/>
  <c r="AH127" i="19" s="1"/>
  <c r="BN23" i="19"/>
  <c r="BO23" i="19"/>
  <c r="AJ127" i="19" s="1"/>
  <c r="BP23" i="19"/>
  <c r="BQ23" i="19"/>
  <c r="BR23" i="19"/>
  <c r="BS23" i="19"/>
  <c r="BT23" i="19"/>
  <c r="BU23" i="19"/>
  <c r="BV23" i="19"/>
  <c r="AN127" i="19" s="1"/>
  <c r="BW23" i="19"/>
  <c r="BX23" i="19"/>
  <c r="AT127" i="19" s="1"/>
  <c r="BY23" i="19"/>
  <c r="BZ23" i="19"/>
  <c r="CA23" i="19"/>
  <c r="CB23" i="19"/>
  <c r="CC23" i="19"/>
  <c r="CE23" i="19"/>
  <c r="AX127" i="19" s="1"/>
  <c r="CF23" i="19"/>
  <c r="BH23" i="19"/>
  <c r="BG23" i="19"/>
  <c r="BF23" i="19"/>
  <c r="AX122" i="19"/>
  <c r="AX121" i="19"/>
  <c r="AX120" i="19"/>
  <c r="AX119" i="19"/>
  <c r="AX118" i="19"/>
  <c r="AX117" i="19"/>
  <c r="AX116" i="19"/>
  <c r="AX115" i="19"/>
  <c r="AX114" i="19"/>
  <c r="AX113" i="19"/>
  <c r="AX112" i="19"/>
  <c r="AX111" i="19"/>
  <c r="AX110" i="19"/>
  <c r="AX109" i="19"/>
  <c r="AX108" i="19"/>
  <c r="AX107" i="19"/>
  <c r="AX106" i="19"/>
  <c r="AX105" i="19"/>
  <c r="AY104" i="19"/>
  <c r="AX104" i="19"/>
  <c r="AY103" i="19"/>
  <c r="AX103" i="19"/>
  <c r="AY102" i="19"/>
  <c r="AX102" i="19"/>
  <c r="AY101" i="19"/>
  <c r="AX101" i="19"/>
  <c r="AY100" i="19"/>
  <c r="AX100" i="19"/>
  <c r="AY99" i="19"/>
  <c r="AX99" i="19"/>
  <c r="AY98" i="19"/>
  <c r="AX98" i="19"/>
  <c r="AY97" i="19"/>
  <c r="AX97" i="19"/>
  <c r="AY96" i="19"/>
  <c r="AX96" i="19"/>
  <c r="AY95" i="19"/>
  <c r="AX95" i="19"/>
  <c r="AY94" i="19"/>
  <c r="AX94" i="19"/>
  <c r="AY93" i="19"/>
  <c r="AX93" i="19"/>
  <c r="AY92" i="19"/>
  <c r="AX92" i="19"/>
  <c r="AY91" i="19"/>
  <c r="AX91" i="19"/>
  <c r="AY90" i="19"/>
  <c r="AX90" i="19"/>
  <c r="AY89" i="19"/>
  <c r="AX89" i="19"/>
  <c r="AY88" i="19"/>
  <c r="AX88" i="19"/>
  <c r="AY87" i="19"/>
  <c r="AX87" i="19"/>
  <c r="AY86" i="19"/>
  <c r="AX86" i="19"/>
  <c r="AY85" i="19"/>
  <c r="AX85" i="19"/>
  <c r="AY84" i="19"/>
  <c r="AX84" i="19"/>
  <c r="AY83" i="19"/>
  <c r="AX83" i="19"/>
  <c r="AY82" i="19"/>
  <c r="AX82" i="19"/>
  <c r="AY81" i="19"/>
  <c r="AX81" i="19"/>
  <c r="AY80" i="19"/>
  <c r="AX80" i="19"/>
  <c r="AY79" i="19"/>
  <c r="AX79" i="19"/>
  <c r="AY78" i="19"/>
  <c r="AX78" i="19"/>
  <c r="AY77" i="19"/>
  <c r="AX77" i="19"/>
  <c r="AY76" i="19"/>
  <c r="AX76" i="19"/>
  <c r="AY75" i="19"/>
  <c r="AX75" i="19"/>
  <c r="AY74" i="19"/>
  <c r="AX74" i="19"/>
  <c r="AY73" i="19"/>
  <c r="AX73" i="19"/>
  <c r="AY72" i="19"/>
  <c r="AX72" i="19"/>
  <c r="AY71" i="19"/>
  <c r="AX71" i="19"/>
  <c r="AY70" i="19"/>
  <c r="AX70" i="19"/>
  <c r="AY69" i="19"/>
  <c r="AX69" i="19"/>
  <c r="AY68" i="19"/>
  <c r="AX68" i="19"/>
  <c r="AY67" i="19"/>
  <c r="AX67" i="19"/>
  <c r="AY66" i="19"/>
  <c r="AX66" i="19"/>
  <c r="AY65" i="19"/>
  <c r="AX65" i="19"/>
  <c r="AY64" i="19"/>
  <c r="AX64" i="19"/>
  <c r="AY63" i="19"/>
  <c r="AX63" i="19"/>
  <c r="AY62" i="19"/>
  <c r="AX62" i="19"/>
  <c r="AY61" i="19"/>
  <c r="AX61" i="19"/>
  <c r="AY60" i="19"/>
  <c r="AX60" i="19"/>
  <c r="AY59" i="19"/>
  <c r="AX59" i="19"/>
  <c r="AY58" i="19"/>
  <c r="AX58" i="19"/>
  <c r="AY57" i="19"/>
  <c r="AX57" i="19"/>
  <c r="AY56" i="19"/>
  <c r="AX56" i="19"/>
  <c r="AY55" i="19"/>
  <c r="AX55" i="19"/>
  <c r="AY54" i="19"/>
  <c r="AX54" i="19"/>
  <c r="AY53" i="19"/>
  <c r="AX53" i="19"/>
  <c r="AY52" i="19"/>
  <c r="AX52" i="19"/>
  <c r="AY51" i="19"/>
  <c r="AX51" i="19"/>
  <c r="AY50" i="19"/>
  <c r="AX50" i="19"/>
  <c r="AY49" i="19"/>
  <c r="AX49" i="19"/>
  <c r="AY48" i="19"/>
  <c r="AX48" i="19"/>
  <c r="AY47" i="19"/>
  <c r="AX47" i="19"/>
  <c r="AY46" i="19"/>
  <c r="AX46" i="19"/>
  <c r="AY45" i="19"/>
  <c r="AX45" i="19"/>
  <c r="AX44" i="19"/>
  <c r="AX43" i="19"/>
  <c r="AX42" i="19"/>
  <c r="AX41" i="19"/>
  <c r="AX40" i="19"/>
  <c r="AX39" i="19"/>
  <c r="AX38" i="19"/>
  <c r="AX37" i="19"/>
  <c r="AX36" i="19"/>
  <c r="AX35" i="19"/>
  <c r="AX34" i="19"/>
  <c r="AX33" i="19"/>
  <c r="AX32" i="19"/>
  <c r="AX31" i="19"/>
  <c r="AX30" i="19"/>
  <c r="AX29" i="19"/>
  <c r="AX28" i="19"/>
  <c r="AX27" i="19"/>
  <c r="AY26" i="19"/>
  <c r="AX26" i="19"/>
  <c r="AY25" i="19"/>
  <c r="AX25" i="19"/>
  <c r="AY24" i="19"/>
  <c r="AX24" i="19"/>
  <c r="AY23" i="19"/>
  <c r="AX23" i="19"/>
  <c r="AY22" i="19"/>
  <c r="AX22" i="19"/>
  <c r="AY21" i="19"/>
  <c r="AX21" i="19"/>
  <c r="AY20" i="19"/>
  <c r="AX20" i="19"/>
  <c r="AY19" i="19"/>
  <c r="AX19" i="19"/>
  <c r="AY18" i="19"/>
  <c r="AX18" i="19"/>
  <c r="AY17" i="19"/>
  <c r="AX17" i="19"/>
  <c r="AY16" i="19"/>
  <c r="AX16" i="19"/>
  <c r="AY15" i="19"/>
  <c r="AX15" i="19"/>
  <c r="AY14" i="19"/>
  <c r="AX14" i="19"/>
  <c r="AY13" i="19"/>
  <c r="AX13" i="19"/>
  <c r="AY12" i="19"/>
  <c r="AX12" i="19"/>
  <c r="AY11" i="19"/>
  <c r="AX11" i="19"/>
  <c r="AY10" i="19"/>
  <c r="AX10" i="19"/>
  <c r="AY9" i="19"/>
  <c r="AX9" i="19"/>
  <c r="AY8" i="19"/>
  <c r="AX8" i="19"/>
  <c r="AY7" i="19"/>
  <c r="AX7" i="19"/>
  <c r="AY6" i="19"/>
  <c r="AX6" i="19"/>
  <c r="AX123" i="19" s="1"/>
  <c r="AV122" i="19"/>
  <c r="AV121" i="19"/>
  <c r="AV120" i="19"/>
  <c r="AV119" i="19"/>
  <c r="AV118" i="19"/>
  <c r="AV117" i="19"/>
  <c r="AV116" i="19"/>
  <c r="AV115" i="19"/>
  <c r="AV114" i="19"/>
  <c r="AV113" i="19"/>
  <c r="AV112" i="19"/>
  <c r="AV111" i="19"/>
  <c r="AV110" i="19"/>
  <c r="AV109" i="19"/>
  <c r="AV108" i="19"/>
  <c r="AV107" i="19"/>
  <c r="AV106" i="19"/>
  <c r="AV105" i="19"/>
  <c r="AW104" i="19"/>
  <c r="AV104" i="19"/>
  <c r="AW103" i="19"/>
  <c r="AV103" i="19"/>
  <c r="AW102" i="19"/>
  <c r="AV102" i="19"/>
  <c r="AW101" i="19"/>
  <c r="AV101" i="19"/>
  <c r="AW100" i="19"/>
  <c r="AV100" i="19"/>
  <c r="AW99" i="19"/>
  <c r="AV99" i="19"/>
  <c r="AW98" i="19"/>
  <c r="AV98" i="19"/>
  <c r="AW97" i="19"/>
  <c r="AV97" i="19"/>
  <c r="AW96" i="19"/>
  <c r="AV96" i="19"/>
  <c r="AW95" i="19"/>
  <c r="AV95" i="19"/>
  <c r="AW94" i="19"/>
  <c r="AV94" i="19"/>
  <c r="AW93" i="19"/>
  <c r="AV93" i="19"/>
  <c r="AW92" i="19"/>
  <c r="AV92" i="19"/>
  <c r="AW91" i="19"/>
  <c r="AV91" i="19"/>
  <c r="AW90" i="19"/>
  <c r="AV90" i="19"/>
  <c r="AW89" i="19"/>
  <c r="AV89" i="19"/>
  <c r="AW88" i="19"/>
  <c r="AV88" i="19"/>
  <c r="AW87" i="19"/>
  <c r="AV87" i="19"/>
  <c r="AW86" i="19"/>
  <c r="AV86" i="19"/>
  <c r="AW85" i="19"/>
  <c r="AV85" i="19"/>
  <c r="AW84" i="19"/>
  <c r="AV84" i="19"/>
  <c r="AW83" i="19"/>
  <c r="AV83" i="19"/>
  <c r="AW82" i="19"/>
  <c r="AV82" i="19"/>
  <c r="AW81" i="19"/>
  <c r="AV81" i="19"/>
  <c r="AW80" i="19"/>
  <c r="AV80" i="19"/>
  <c r="AW79" i="19"/>
  <c r="AV79" i="19"/>
  <c r="AW78" i="19"/>
  <c r="AV78" i="19"/>
  <c r="AW77" i="19"/>
  <c r="AV77" i="19"/>
  <c r="AW76" i="19"/>
  <c r="AV76" i="19"/>
  <c r="AW75" i="19"/>
  <c r="AV75" i="19"/>
  <c r="AW74" i="19"/>
  <c r="AV74" i="19"/>
  <c r="AW73" i="19"/>
  <c r="AV73" i="19"/>
  <c r="AW72" i="19"/>
  <c r="AV72" i="19"/>
  <c r="AW71" i="19"/>
  <c r="AV71" i="19"/>
  <c r="AW70" i="19"/>
  <c r="AV70" i="19"/>
  <c r="AW69" i="19"/>
  <c r="AV69" i="19"/>
  <c r="AW68" i="19"/>
  <c r="AV68" i="19"/>
  <c r="AW67" i="19"/>
  <c r="AV67" i="19"/>
  <c r="AW66" i="19"/>
  <c r="AV66" i="19"/>
  <c r="AW65" i="19"/>
  <c r="AV65" i="19"/>
  <c r="AW64" i="19"/>
  <c r="AV64" i="19"/>
  <c r="AW63" i="19"/>
  <c r="AV63" i="19"/>
  <c r="AW62" i="19"/>
  <c r="AV62" i="19"/>
  <c r="AW61" i="19"/>
  <c r="AV61" i="19"/>
  <c r="AW60" i="19"/>
  <c r="AV60" i="19"/>
  <c r="AW59" i="19"/>
  <c r="AV59" i="19"/>
  <c r="AW58" i="19"/>
  <c r="AV58" i="19"/>
  <c r="AW57" i="19"/>
  <c r="AV57" i="19"/>
  <c r="AW56" i="19"/>
  <c r="AV56" i="19"/>
  <c r="AW55" i="19"/>
  <c r="AV55" i="19"/>
  <c r="AW54" i="19"/>
  <c r="AV54" i="19"/>
  <c r="AW53" i="19"/>
  <c r="AV53" i="19"/>
  <c r="AW52" i="19"/>
  <c r="AV52" i="19"/>
  <c r="AW51" i="19"/>
  <c r="AV51" i="19"/>
  <c r="AW50" i="19"/>
  <c r="AV50" i="19"/>
  <c r="AW49" i="19"/>
  <c r="AV49" i="19"/>
  <c r="AW48" i="19"/>
  <c r="AV48" i="19"/>
  <c r="AW47" i="19"/>
  <c r="AV47" i="19"/>
  <c r="AW46" i="19"/>
  <c r="AV46" i="19"/>
  <c r="AW45" i="19"/>
  <c r="AV45" i="19"/>
  <c r="AV44" i="19"/>
  <c r="AV43" i="19"/>
  <c r="AV42" i="19"/>
  <c r="AV41" i="19"/>
  <c r="AV40" i="19"/>
  <c r="AV39" i="19"/>
  <c r="AV38" i="19"/>
  <c r="AV37" i="19"/>
  <c r="AV36" i="19"/>
  <c r="AV35" i="19"/>
  <c r="AV34" i="19"/>
  <c r="AV33" i="19"/>
  <c r="AV32" i="19"/>
  <c r="AV31" i="19"/>
  <c r="AV30" i="19"/>
  <c r="AV29" i="19"/>
  <c r="AV28" i="19"/>
  <c r="AV27" i="19"/>
  <c r="AW26" i="19"/>
  <c r="AV26" i="19"/>
  <c r="AW25" i="19"/>
  <c r="AV25" i="19"/>
  <c r="AW24" i="19"/>
  <c r="AV24" i="19"/>
  <c r="AW23" i="19"/>
  <c r="AV23" i="19"/>
  <c r="AW22" i="19"/>
  <c r="AV22" i="19"/>
  <c r="AW21" i="19"/>
  <c r="AV21" i="19"/>
  <c r="AW20" i="19"/>
  <c r="AV20" i="19"/>
  <c r="AW19" i="19"/>
  <c r="AV19" i="19"/>
  <c r="AW18" i="19"/>
  <c r="AV18" i="19"/>
  <c r="AW17" i="19"/>
  <c r="AV17" i="19"/>
  <c r="AW16" i="19"/>
  <c r="AV16" i="19"/>
  <c r="AW15" i="19"/>
  <c r="AV15" i="19"/>
  <c r="AW14" i="19"/>
  <c r="AV14" i="19"/>
  <c r="AW13" i="19"/>
  <c r="AV13" i="19"/>
  <c r="AW12" i="19"/>
  <c r="AV12" i="19"/>
  <c r="AW11" i="19"/>
  <c r="AV11" i="19"/>
  <c r="AW10" i="19"/>
  <c r="AV10" i="19"/>
  <c r="AW9" i="19"/>
  <c r="AV9" i="19"/>
  <c r="AW8" i="19"/>
  <c r="AV8" i="19"/>
  <c r="AW7" i="19"/>
  <c r="AV7" i="19"/>
  <c r="AW6" i="19"/>
  <c r="AV6" i="19"/>
  <c r="AV123" i="19" s="1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U104" i="19"/>
  <c r="AT104" i="19"/>
  <c r="AU103" i="19"/>
  <c r="AT103" i="19"/>
  <c r="AU102" i="19"/>
  <c r="AT102" i="19"/>
  <c r="AU101" i="19"/>
  <c r="AT101" i="19"/>
  <c r="AU100" i="19"/>
  <c r="AT100" i="19"/>
  <c r="AU99" i="19"/>
  <c r="AT99" i="19"/>
  <c r="AU98" i="19"/>
  <c r="AT98" i="19"/>
  <c r="AU97" i="19"/>
  <c r="AT97" i="19"/>
  <c r="AU96" i="19"/>
  <c r="AT96" i="19"/>
  <c r="AU95" i="19"/>
  <c r="AT95" i="19"/>
  <c r="AU94" i="19"/>
  <c r="AT94" i="19"/>
  <c r="AU93" i="19"/>
  <c r="AT93" i="19"/>
  <c r="AU92" i="19"/>
  <c r="AT92" i="19"/>
  <c r="AU91" i="19"/>
  <c r="AT91" i="19"/>
  <c r="AU90" i="19"/>
  <c r="AT90" i="19"/>
  <c r="AU89" i="19"/>
  <c r="AT89" i="19"/>
  <c r="AU88" i="19"/>
  <c r="AT88" i="19"/>
  <c r="AU87" i="19"/>
  <c r="AT87" i="19"/>
  <c r="AU86" i="19"/>
  <c r="AT86" i="19"/>
  <c r="AU85" i="19"/>
  <c r="AT85" i="19"/>
  <c r="AU84" i="19"/>
  <c r="AT84" i="19"/>
  <c r="AU83" i="19"/>
  <c r="AT83" i="19"/>
  <c r="AU82" i="19"/>
  <c r="AT82" i="19"/>
  <c r="AU81" i="19"/>
  <c r="AT81" i="19"/>
  <c r="AU80" i="19"/>
  <c r="AT80" i="19"/>
  <c r="AU79" i="19"/>
  <c r="AT79" i="19"/>
  <c r="AU78" i="19"/>
  <c r="AT78" i="19"/>
  <c r="AU77" i="19"/>
  <c r="AT77" i="19"/>
  <c r="AU76" i="19"/>
  <c r="AT76" i="19"/>
  <c r="AU75" i="19"/>
  <c r="AT75" i="19"/>
  <c r="AU74" i="19"/>
  <c r="AT74" i="19"/>
  <c r="AU73" i="19"/>
  <c r="AT73" i="19"/>
  <c r="AU72" i="19"/>
  <c r="AT72" i="19"/>
  <c r="AU71" i="19"/>
  <c r="AT71" i="19"/>
  <c r="AU70" i="19"/>
  <c r="AT70" i="19"/>
  <c r="AU69" i="19"/>
  <c r="AT69" i="19"/>
  <c r="AU68" i="19"/>
  <c r="AT68" i="19"/>
  <c r="AU67" i="19"/>
  <c r="AT67" i="19"/>
  <c r="AU66" i="19"/>
  <c r="AT66" i="19"/>
  <c r="AU65" i="19"/>
  <c r="AT65" i="19"/>
  <c r="AU64" i="19"/>
  <c r="AT64" i="19"/>
  <c r="AU63" i="19"/>
  <c r="AT63" i="19"/>
  <c r="AU62" i="19"/>
  <c r="AT62" i="19"/>
  <c r="AU61" i="19"/>
  <c r="AT61" i="19"/>
  <c r="AU60" i="19"/>
  <c r="AT60" i="19"/>
  <c r="AU59" i="19"/>
  <c r="AT59" i="19"/>
  <c r="AU58" i="19"/>
  <c r="AT58" i="19"/>
  <c r="AU57" i="19"/>
  <c r="AT57" i="19"/>
  <c r="AU56" i="19"/>
  <c r="AT56" i="19"/>
  <c r="AU55" i="19"/>
  <c r="AT55" i="19"/>
  <c r="AU54" i="19"/>
  <c r="AT54" i="19"/>
  <c r="AU53" i="19"/>
  <c r="AT53" i="19"/>
  <c r="AU52" i="19"/>
  <c r="AT52" i="19"/>
  <c r="AU51" i="19"/>
  <c r="AT51" i="19"/>
  <c r="AU50" i="19"/>
  <c r="AT50" i="19"/>
  <c r="AU49" i="19"/>
  <c r="AT49" i="19"/>
  <c r="AU48" i="19"/>
  <c r="AT48" i="19"/>
  <c r="AU47" i="19"/>
  <c r="AT47" i="19"/>
  <c r="AU46" i="19"/>
  <c r="AT46" i="19"/>
  <c r="AU45" i="19"/>
  <c r="AT45" i="19"/>
  <c r="AT44" i="19"/>
  <c r="AT43" i="19"/>
  <c r="AT42" i="19"/>
  <c r="AT41" i="19"/>
  <c r="AT40" i="19"/>
  <c r="AT39" i="19"/>
  <c r="AT38" i="19"/>
  <c r="AT37" i="19"/>
  <c r="AT36" i="19"/>
  <c r="AT35" i="19"/>
  <c r="AT34" i="19"/>
  <c r="AT33" i="19"/>
  <c r="AT32" i="19"/>
  <c r="AT31" i="19"/>
  <c r="AT30" i="19"/>
  <c r="AT29" i="19"/>
  <c r="AT28" i="19"/>
  <c r="AT27" i="19"/>
  <c r="AU26" i="19"/>
  <c r="AT26" i="19"/>
  <c r="AU25" i="19"/>
  <c r="AT25" i="19"/>
  <c r="AU24" i="19"/>
  <c r="AT24" i="19"/>
  <c r="AU23" i="19"/>
  <c r="AT23" i="19"/>
  <c r="AU22" i="19"/>
  <c r="AT22" i="19"/>
  <c r="AU21" i="19"/>
  <c r="AT21" i="19"/>
  <c r="AU20" i="19"/>
  <c r="AT20" i="19"/>
  <c r="AU19" i="19"/>
  <c r="AT19" i="19"/>
  <c r="AU18" i="19"/>
  <c r="AT18" i="19"/>
  <c r="AU17" i="19"/>
  <c r="AT17" i="19"/>
  <c r="AU16" i="19"/>
  <c r="AT16" i="19"/>
  <c r="AU15" i="19"/>
  <c r="AT15" i="19"/>
  <c r="AU14" i="19"/>
  <c r="AT14" i="19"/>
  <c r="AU13" i="19"/>
  <c r="AT13" i="19"/>
  <c r="AU12" i="19"/>
  <c r="AT12" i="19"/>
  <c r="AU11" i="19"/>
  <c r="AT11" i="19"/>
  <c r="AU10" i="19"/>
  <c r="AT10" i="19"/>
  <c r="AU9" i="19"/>
  <c r="AT9" i="19"/>
  <c r="AU8" i="19"/>
  <c r="AT8" i="19"/>
  <c r="AU7" i="19"/>
  <c r="AT7" i="19"/>
  <c r="AU6" i="19"/>
  <c r="AT6" i="19"/>
  <c r="AT123" i="19" s="1"/>
  <c r="AR122" i="19"/>
  <c r="AR121" i="19"/>
  <c r="AR120" i="19"/>
  <c r="AR119" i="19"/>
  <c r="AR118" i="19"/>
  <c r="AR117" i="19"/>
  <c r="AR116" i="19"/>
  <c r="AR115" i="19"/>
  <c r="AR114" i="19"/>
  <c r="AR113" i="19"/>
  <c r="AR112" i="19"/>
  <c r="AR111" i="19"/>
  <c r="AR110" i="19"/>
  <c r="AR109" i="19"/>
  <c r="AR108" i="19"/>
  <c r="AR107" i="19"/>
  <c r="AR106" i="19"/>
  <c r="AR105" i="19"/>
  <c r="AS104" i="19"/>
  <c r="AR104" i="19"/>
  <c r="AS103" i="19"/>
  <c r="AR103" i="19"/>
  <c r="AS102" i="19"/>
  <c r="AR102" i="19"/>
  <c r="AS101" i="19"/>
  <c r="AR101" i="19"/>
  <c r="AS100" i="19"/>
  <c r="AR100" i="19"/>
  <c r="AS99" i="19"/>
  <c r="AR99" i="19"/>
  <c r="AS98" i="19"/>
  <c r="AR98" i="19"/>
  <c r="AS97" i="19"/>
  <c r="AR97" i="19"/>
  <c r="AS96" i="19"/>
  <c r="AR96" i="19"/>
  <c r="AS95" i="19"/>
  <c r="AR95" i="19"/>
  <c r="AS94" i="19"/>
  <c r="AR94" i="19"/>
  <c r="AS93" i="19"/>
  <c r="AR93" i="19"/>
  <c r="AS92" i="19"/>
  <c r="AR92" i="19"/>
  <c r="AS91" i="19"/>
  <c r="AR91" i="19"/>
  <c r="AS90" i="19"/>
  <c r="AR90" i="19"/>
  <c r="AS89" i="19"/>
  <c r="AR89" i="19"/>
  <c r="AS88" i="19"/>
  <c r="AR88" i="19"/>
  <c r="AS87" i="19"/>
  <c r="AR87" i="19"/>
  <c r="AS86" i="19"/>
  <c r="AR86" i="19"/>
  <c r="AS85" i="19"/>
  <c r="AR85" i="19"/>
  <c r="AS84" i="19"/>
  <c r="AR84" i="19"/>
  <c r="AS83" i="19"/>
  <c r="AR83" i="19"/>
  <c r="AS82" i="19"/>
  <c r="AR82" i="19"/>
  <c r="AS81" i="19"/>
  <c r="AR81" i="19"/>
  <c r="AS80" i="19"/>
  <c r="AR80" i="19"/>
  <c r="AS79" i="19"/>
  <c r="AR79" i="19"/>
  <c r="AS78" i="19"/>
  <c r="AR78" i="19"/>
  <c r="AS77" i="19"/>
  <c r="AR77" i="19"/>
  <c r="AS76" i="19"/>
  <c r="AR76" i="19"/>
  <c r="AS75" i="19"/>
  <c r="AR75" i="19"/>
  <c r="AS74" i="19"/>
  <c r="AR74" i="19"/>
  <c r="AS73" i="19"/>
  <c r="AR73" i="19"/>
  <c r="AS72" i="19"/>
  <c r="AR72" i="19"/>
  <c r="AS71" i="19"/>
  <c r="AR71" i="19"/>
  <c r="AS70" i="19"/>
  <c r="AR70" i="19"/>
  <c r="AS69" i="19"/>
  <c r="AR69" i="19"/>
  <c r="AS68" i="19"/>
  <c r="AR68" i="19"/>
  <c r="AS67" i="19"/>
  <c r="AR67" i="19"/>
  <c r="AS66" i="19"/>
  <c r="AR66" i="19"/>
  <c r="AS65" i="19"/>
  <c r="AR65" i="19"/>
  <c r="AS64" i="19"/>
  <c r="AR64" i="19"/>
  <c r="AS63" i="19"/>
  <c r="AR63" i="19"/>
  <c r="AS62" i="19"/>
  <c r="AR62" i="19"/>
  <c r="AS61" i="19"/>
  <c r="AR61" i="19"/>
  <c r="AS60" i="19"/>
  <c r="AR60" i="19"/>
  <c r="AS59" i="19"/>
  <c r="AR59" i="19"/>
  <c r="AS58" i="19"/>
  <c r="AR58" i="19"/>
  <c r="AS57" i="19"/>
  <c r="AR57" i="19"/>
  <c r="AS56" i="19"/>
  <c r="AR56" i="19"/>
  <c r="AS55" i="19"/>
  <c r="AR55" i="19"/>
  <c r="AS54" i="19"/>
  <c r="AR54" i="19"/>
  <c r="AS53" i="19"/>
  <c r="AR53" i="19"/>
  <c r="AS52" i="19"/>
  <c r="AR52" i="19"/>
  <c r="AS51" i="19"/>
  <c r="AR51" i="19"/>
  <c r="AS50" i="19"/>
  <c r="AR50" i="19"/>
  <c r="AS49" i="19"/>
  <c r="AR49" i="19"/>
  <c r="AS48" i="19"/>
  <c r="AR48" i="19"/>
  <c r="AS47" i="19"/>
  <c r="AR47" i="19"/>
  <c r="AS46" i="19"/>
  <c r="AR46" i="19"/>
  <c r="AS45" i="19"/>
  <c r="AR45" i="19"/>
  <c r="AR44" i="19"/>
  <c r="AR43" i="19"/>
  <c r="AR42" i="19"/>
  <c r="AR41" i="19"/>
  <c r="AR40" i="19"/>
  <c r="AR39" i="19"/>
  <c r="AR38" i="19"/>
  <c r="AR37" i="19"/>
  <c r="AR36" i="19"/>
  <c r="AR35" i="19"/>
  <c r="AR34" i="19"/>
  <c r="AR33" i="19"/>
  <c r="AR32" i="19"/>
  <c r="AR31" i="19"/>
  <c r="AR30" i="19"/>
  <c r="AR29" i="19"/>
  <c r="AR28" i="19"/>
  <c r="AR27" i="19"/>
  <c r="AS26" i="19"/>
  <c r="AR26" i="19"/>
  <c r="AS25" i="19"/>
  <c r="AR25" i="19"/>
  <c r="AS24" i="19"/>
  <c r="AR24" i="19"/>
  <c r="AS23" i="19"/>
  <c r="AR23" i="19"/>
  <c r="AS22" i="19"/>
  <c r="AR22" i="19"/>
  <c r="AS21" i="19"/>
  <c r="AR21" i="19"/>
  <c r="AS20" i="19"/>
  <c r="AR20" i="19"/>
  <c r="AS19" i="19"/>
  <c r="AR19" i="19"/>
  <c r="AS18" i="19"/>
  <c r="AR18" i="19"/>
  <c r="AS17" i="19"/>
  <c r="AR17" i="19"/>
  <c r="AS16" i="19"/>
  <c r="AR16" i="19"/>
  <c r="AS15" i="19"/>
  <c r="AR15" i="19"/>
  <c r="AS14" i="19"/>
  <c r="AR14" i="19"/>
  <c r="AS13" i="19"/>
  <c r="AR13" i="19"/>
  <c r="AS12" i="19"/>
  <c r="AR12" i="19"/>
  <c r="AS11" i="19"/>
  <c r="AR11" i="19"/>
  <c r="AS10" i="19"/>
  <c r="AR10" i="19"/>
  <c r="AS9" i="19"/>
  <c r="AR9" i="19"/>
  <c r="AS8" i="19"/>
  <c r="AR8" i="19"/>
  <c r="AS7" i="19"/>
  <c r="AR7" i="19"/>
  <c r="AS6" i="19"/>
  <c r="AR6" i="19"/>
  <c r="AP122" i="19"/>
  <c r="AP121" i="19"/>
  <c r="AP120" i="19"/>
  <c r="AP119" i="19"/>
  <c r="AP118" i="19"/>
  <c r="AP117" i="19"/>
  <c r="AP116" i="19"/>
  <c r="AP115" i="19"/>
  <c r="AP114" i="19"/>
  <c r="AP113" i="19"/>
  <c r="AP112" i="19"/>
  <c r="AP111" i="19"/>
  <c r="AP110" i="19"/>
  <c r="AP109" i="19"/>
  <c r="AP108" i="19"/>
  <c r="AP107" i="19"/>
  <c r="AP106" i="19"/>
  <c r="AP105" i="19"/>
  <c r="AQ104" i="19"/>
  <c r="AP104" i="19"/>
  <c r="AQ103" i="19"/>
  <c r="AP103" i="19"/>
  <c r="AQ102" i="19"/>
  <c r="AP102" i="19"/>
  <c r="AQ101" i="19"/>
  <c r="AP101" i="19"/>
  <c r="AQ100" i="19"/>
  <c r="AP100" i="19"/>
  <c r="AQ99" i="19"/>
  <c r="AP99" i="19"/>
  <c r="AQ98" i="19"/>
  <c r="AP98" i="19"/>
  <c r="AQ97" i="19"/>
  <c r="AP97" i="19"/>
  <c r="AQ96" i="19"/>
  <c r="AP96" i="19"/>
  <c r="AQ95" i="19"/>
  <c r="AP95" i="19"/>
  <c r="AQ94" i="19"/>
  <c r="AP94" i="19"/>
  <c r="AQ93" i="19"/>
  <c r="AP93" i="19"/>
  <c r="AQ92" i="19"/>
  <c r="AP92" i="19"/>
  <c r="AQ91" i="19"/>
  <c r="AP91" i="19"/>
  <c r="AQ90" i="19"/>
  <c r="AP90" i="19"/>
  <c r="AQ89" i="19"/>
  <c r="AP89" i="19"/>
  <c r="AQ88" i="19"/>
  <c r="AP88" i="19"/>
  <c r="AQ87" i="19"/>
  <c r="AP87" i="19"/>
  <c r="AQ86" i="19"/>
  <c r="AP86" i="19"/>
  <c r="AQ85" i="19"/>
  <c r="AP85" i="19"/>
  <c r="AQ84" i="19"/>
  <c r="AP84" i="19"/>
  <c r="AQ83" i="19"/>
  <c r="AP83" i="19"/>
  <c r="AQ82" i="19"/>
  <c r="AP82" i="19"/>
  <c r="AQ81" i="19"/>
  <c r="AP81" i="19"/>
  <c r="AQ80" i="19"/>
  <c r="AP80" i="19"/>
  <c r="AQ79" i="19"/>
  <c r="AP79" i="19"/>
  <c r="AQ78" i="19"/>
  <c r="AP78" i="19"/>
  <c r="AQ77" i="19"/>
  <c r="AP77" i="19"/>
  <c r="AQ76" i="19"/>
  <c r="AP76" i="19"/>
  <c r="AQ75" i="19"/>
  <c r="AP75" i="19"/>
  <c r="AQ74" i="19"/>
  <c r="AP74" i="19"/>
  <c r="AQ73" i="19"/>
  <c r="AP73" i="19"/>
  <c r="AQ72" i="19"/>
  <c r="AP72" i="19"/>
  <c r="AQ71" i="19"/>
  <c r="AP71" i="19"/>
  <c r="AQ70" i="19"/>
  <c r="AP70" i="19"/>
  <c r="AQ69" i="19"/>
  <c r="AP69" i="19"/>
  <c r="AQ68" i="19"/>
  <c r="AP68" i="19"/>
  <c r="AQ67" i="19"/>
  <c r="AP67" i="19"/>
  <c r="AQ66" i="19"/>
  <c r="AP66" i="19"/>
  <c r="AQ65" i="19"/>
  <c r="AP65" i="19"/>
  <c r="AQ64" i="19"/>
  <c r="AP64" i="19"/>
  <c r="AQ63" i="19"/>
  <c r="AP63" i="19"/>
  <c r="AQ62" i="19"/>
  <c r="AP62" i="19"/>
  <c r="AQ61" i="19"/>
  <c r="AP61" i="19"/>
  <c r="AQ60" i="19"/>
  <c r="AP60" i="19"/>
  <c r="AQ59" i="19"/>
  <c r="AP59" i="19"/>
  <c r="AQ58" i="19"/>
  <c r="AP58" i="19"/>
  <c r="AQ57" i="19"/>
  <c r="AP57" i="19"/>
  <c r="AQ56" i="19"/>
  <c r="AP56" i="19"/>
  <c r="AQ55" i="19"/>
  <c r="AP55" i="19"/>
  <c r="AQ54" i="19"/>
  <c r="AP54" i="19"/>
  <c r="AQ53" i="19"/>
  <c r="AP53" i="19"/>
  <c r="AQ52" i="19"/>
  <c r="AP52" i="19"/>
  <c r="AQ51" i="19"/>
  <c r="AP51" i="19"/>
  <c r="AQ50" i="19"/>
  <c r="AP50" i="19"/>
  <c r="AQ49" i="19"/>
  <c r="AP49" i="19"/>
  <c r="AQ48" i="19"/>
  <c r="AP48" i="19"/>
  <c r="AQ47" i="19"/>
  <c r="AP47" i="19"/>
  <c r="AQ46" i="19"/>
  <c r="AP46" i="19"/>
  <c r="AQ45" i="19"/>
  <c r="AP45" i="19"/>
  <c r="AP44" i="19"/>
  <c r="AP43" i="19"/>
  <c r="AP42" i="19"/>
  <c r="AP41" i="19"/>
  <c r="AP40" i="19"/>
  <c r="AP39" i="19"/>
  <c r="AP38" i="19"/>
  <c r="AP37" i="19"/>
  <c r="AP36" i="19"/>
  <c r="AP35" i="19"/>
  <c r="AP34" i="19"/>
  <c r="AP33" i="19"/>
  <c r="AP32" i="19"/>
  <c r="AP31" i="19"/>
  <c r="AP30" i="19"/>
  <c r="AP29" i="19"/>
  <c r="AP28" i="19"/>
  <c r="AP27" i="19"/>
  <c r="AQ26" i="19"/>
  <c r="AP26" i="19"/>
  <c r="AQ25" i="19"/>
  <c r="AP25" i="19"/>
  <c r="AQ24" i="19"/>
  <c r="AP24" i="19"/>
  <c r="AQ23" i="19"/>
  <c r="AP23" i="19"/>
  <c r="AQ22" i="19"/>
  <c r="AP22" i="19"/>
  <c r="AQ21" i="19"/>
  <c r="AP21" i="19"/>
  <c r="AQ20" i="19"/>
  <c r="AP20" i="19"/>
  <c r="AQ19" i="19"/>
  <c r="AP19" i="19"/>
  <c r="AQ18" i="19"/>
  <c r="AP18" i="19"/>
  <c r="AQ17" i="19"/>
  <c r="AP17" i="19"/>
  <c r="AQ16" i="19"/>
  <c r="AP16" i="19"/>
  <c r="AQ15" i="19"/>
  <c r="AP15" i="19"/>
  <c r="AQ14" i="19"/>
  <c r="AP14" i="19"/>
  <c r="AQ13" i="19"/>
  <c r="AP13" i="19"/>
  <c r="AQ12" i="19"/>
  <c r="AP12" i="19"/>
  <c r="AQ11" i="19"/>
  <c r="AP11" i="19"/>
  <c r="AQ10" i="19"/>
  <c r="AP10" i="19"/>
  <c r="AQ9" i="19"/>
  <c r="AP9" i="19"/>
  <c r="AQ8" i="19"/>
  <c r="AP8" i="19"/>
  <c r="AQ7" i="19"/>
  <c r="AP7" i="19"/>
  <c r="AQ6" i="19"/>
  <c r="AP6" i="19"/>
  <c r="AN122" i="19"/>
  <c r="AN121" i="19"/>
  <c r="AN120" i="19"/>
  <c r="AN119" i="19"/>
  <c r="AN118" i="19"/>
  <c r="AN117" i="19"/>
  <c r="AN116" i="19"/>
  <c r="AN115" i="19"/>
  <c r="AN114" i="19"/>
  <c r="AN113" i="19"/>
  <c r="AN112" i="19"/>
  <c r="AN111" i="19"/>
  <c r="AN110" i="19"/>
  <c r="AN109" i="19"/>
  <c r="AN108" i="19"/>
  <c r="AN107" i="19"/>
  <c r="AN106" i="19"/>
  <c r="AN105" i="19"/>
  <c r="AO104" i="19"/>
  <c r="AN104" i="19"/>
  <c r="AO103" i="19"/>
  <c r="AN103" i="19"/>
  <c r="AO102" i="19"/>
  <c r="AN102" i="19"/>
  <c r="AO101" i="19"/>
  <c r="AN101" i="19"/>
  <c r="AO100" i="19"/>
  <c r="AN100" i="19"/>
  <c r="AO99" i="19"/>
  <c r="AN99" i="19"/>
  <c r="AO98" i="19"/>
  <c r="AN98" i="19"/>
  <c r="AO97" i="19"/>
  <c r="AN97" i="19"/>
  <c r="AO96" i="19"/>
  <c r="AN96" i="19"/>
  <c r="AO95" i="19"/>
  <c r="AN95" i="19"/>
  <c r="AO94" i="19"/>
  <c r="AN94" i="19"/>
  <c r="AO93" i="19"/>
  <c r="AN93" i="19"/>
  <c r="AO92" i="19"/>
  <c r="AN92" i="19"/>
  <c r="AO91" i="19"/>
  <c r="AN91" i="19"/>
  <c r="AO90" i="19"/>
  <c r="AN90" i="19"/>
  <c r="AO89" i="19"/>
  <c r="AN89" i="19"/>
  <c r="AO88" i="19"/>
  <c r="AN88" i="19"/>
  <c r="AO87" i="19"/>
  <c r="AN87" i="19"/>
  <c r="AO86" i="19"/>
  <c r="AN86" i="19"/>
  <c r="AO85" i="19"/>
  <c r="AN85" i="19"/>
  <c r="AO84" i="19"/>
  <c r="AN84" i="19"/>
  <c r="AO83" i="19"/>
  <c r="AN83" i="19"/>
  <c r="AO82" i="19"/>
  <c r="AN82" i="19"/>
  <c r="AO81" i="19"/>
  <c r="AN81" i="19"/>
  <c r="AO80" i="19"/>
  <c r="AN80" i="19"/>
  <c r="AO79" i="19"/>
  <c r="AN79" i="19"/>
  <c r="AO78" i="19"/>
  <c r="AN78" i="19"/>
  <c r="AO77" i="19"/>
  <c r="AN77" i="19"/>
  <c r="AO76" i="19"/>
  <c r="AN76" i="19"/>
  <c r="AO75" i="19"/>
  <c r="AN75" i="19"/>
  <c r="AO74" i="19"/>
  <c r="AN74" i="19"/>
  <c r="AO73" i="19"/>
  <c r="AN73" i="19"/>
  <c r="AO72" i="19"/>
  <c r="AN72" i="19"/>
  <c r="AO71" i="19"/>
  <c r="AN71" i="19"/>
  <c r="AO70" i="19"/>
  <c r="AN70" i="19"/>
  <c r="AO69" i="19"/>
  <c r="AN69" i="19"/>
  <c r="AO68" i="19"/>
  <c r="AN68" i="19"/>
  <c r="AO67" i="19"/>
  <c r="AN67" i="19"/>
  <c r="AO66" i="19"/>
  <c r="AN66" i="19"/>
  <c r="AO65" i="19"/>
  <c r="AN65" i="19"/>
  <c r="AO64" i="19"/>
  <c r="AN64" i="19"/>
  <c r="AO63" i="19"/>
  <c r="AN63" i="19"/>
  <c r="AO62" i="19"/>
  <c r="AN62" i="19"/>
  <c r="AO61" i="19"/>
  <c r="AN61" i="19"/>
  <c r="AO60" i="19"/>
  <c r="AN60" i="19"/>
  <c r="AO59" i="19"/>
  <c r="AN59" i="19"/>
  <c r="AO58" i="19"/>
  <c r="AN58" i="19"/>
  <c r="AO57" i="19"/>
  <c r="AN57" i="19"/>
  <c r="AO56" i="19"/>
  <c r="AN56" i="19"/>
  <c r="AO55" i="19"/>
  <c r="AN55" i="19"/>
  <c r="AO54" i="19"/>
  <c r="AN54" i="19"/>
  <c r="AO53" i="19"/>
  <c r="AN53" i="19"/>
  <c r="AO52" i="19"/>
  <c r="AN52" i="19"/>
  <c r="AO51" i="19"/>
  <c r="AN51" i="19"/>
  <c r="AO50" i="19"/>
  <c r="AN50" i="19"/>
  <c r="AO49" i="19"/>
  <c r="AN49" i="19"/>
  <c r="AO48" i="19"/>
  <c r="AN48" i="19"/>
  <c r="AO47" i="19"/>
  <c r="AN47" i="19"/>
  <c r="AO46" i="19"/>
  <c r="AN46" i="19"/>
  <c r="AO45" i="19"/>
  <c r="AN45" i="19"/>
  <c r="AN44" i="19"/>
  <c r="AN43" i="19"/>
  <c r="AN42" i="19"/>
  <c r="AN41" i="19"/>
  <c r="AN40" i="19"/>
  <c r="AN39" i="19"/>
  <c r="AN38" i="19"/>
  <c r="AN37" i="19"/>
  <c r="AN36" i="19"/>
  <c r="AN35" i="19"/>
  <c r="AN34" i="19"/>
  <c r="AN33" i="19"/>
  <c r="AN32" i="19"/>
  <c r="AN31" i="19"/>
  <c r="AN30" i="19"/>
  <c r="AN29" i="19"/>
  <c r="AN28" i="19"/>
  <c r="AN27" i="19"/>
  <c r="AO26" i="19"/>
  <c r="AN26" i="19"/>
  <c r="AO25" i="19"/>
  <c r="AN25" i="19"/>
  <c r="AO24" i="19"/>
  <c r="AN24" i="19"/>
  <c r="AO23" i="19"/>
  <c r="AN23" i="19"/>
  <c r="AO22" i="19"/>
  <c r="AN22" i="19"/>
  <c r="AO21" i="19"/>
  <c r="AN21" i="19"/>
  <c r="AO20" i="19"/>
  <c r="AN20" i="19"/>
  <c r="AO19" i="19"/>
  <c r="AN19" i="19"/>
  <c r="AO18" i="19"/>
  <c r="AN18" i="19"/>
  <c r="AO17" i="19"/>
  <c r="AN17" i="19"/>
  <c r="AO16" i="19"/>
  <c r="AN16" i="19"/>
  <c r="AO15" i="19"/>
  <c r="AN15" i="19"/>
  <c r="AO14" i="19"/>
  <c r="AN14" i="19"/>
  <c r="AO13" i="19"/>
  <c r="AN13" i="19"/>
  <c r="AO12" i="19"/>
  <c r="AN12" i="19"/>
  <c r="AO11" i="19"/>
  <c r="AN11" i="19"/>
  <c r="AO10" i="19"/>
  <c r="AN10" i="19"/>
  <c r="AO9" i="19"/>
  <c r="AN9" i="19"/>
  <c r="AO8" i="19"/>
  <c r="AN8" i="19"/>
  <c r="AO7" i="19"/>
  <c r="AN7" i="19"/>
  <c r="AO6" i="19"/>
  <c r="AN6" i="19"/>
  <c r="AN123" i="19" s="1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M109" i="19"/>
  <c r="AL109" i="19"/>
  <c r="AL108" i="19"/>
  <c r="AL107" i="19"/>
  <c r="AL106" i="19"/>
  <c r="AL105" i="19"/>
  <c r="AM104" i="19"/>
  <c r="AL104" i="19"/>
  <c r="AM103" i="19"/>
  <c r="AL103" i="19"/>
  <c r="AM102" i="19"/>
  <c r="AL102" i="19"/>
  <c r="AM101" i="19"/>
  <c r="AL101" i="19"/>
  <c r="AM100" i="19"/>
  <c r="AL100" i="19"/>
  <c r="AM99" i="19"/>
  <c r="AL99" i="19"/>
  <c r="AM98" i="19"/>
  <c r="AL98" i="19"/>
  <c r="AM97" i="19"/>
  <c r="AL97" i="19"/>
  <c r="AM96" i="19"/>
  <c r="AL96" i="19"/>
  <c r="AM95" i="19"/>
  <c r="AL95" i="19"/>
  <c r="AM94" i="19"/>
  <c r="AL94" i="19"/>
  <c r="AM93" i="19"/>
  <c r="AL93" i="19"/>
  <c r="AM92" i="19"/>
  <c r="AL92" i="19"/>
  <c r="AM91" i="19"/>
  <c r="AL91" i="19"/>
  <c r="AM90" i="19"/>
  <c r="AL90" i="19"/>
  <c r="AM89" i="19"/>
  <c r="AL89" i="19"/>
  <c r="AM88" i="19"/>
  <c r="AL88" i="19"/>
  <c r="AM87" i="19"/>
  <c r="AL87" i="19"/>
  <c r="AM86" i="19"/>
  <c r="AL86" i="19"/>
  <c r="AM85" i="19"/>
  <c r="AL85" i="19"/>
  <c r="AM84" i="19"/>
  <c r="AL84" i="19"/>
  <c r="AM83" i="19"/>
  <c r="AL83" i="19"/>
  <c r="AM82" i="19"/>
  <c r="AL82" i="19"/>
  <c r="AM81" i="19"/>
  <c r="AL81" i="19"/>
  <c r="AM80" i="19"/>
  <c r="AL80" i="19"/>
  <c r="AM79" i="19"/>
  <c r="AL79" i="19"/>
  <c r="AM78" i="19"/>
  <c r="AL78" i="19"/>
  <c r="AM77" i="19"/>
  <c r="AL77" i="19"/>
  <c r="AM76" i="19"/>
  <c r="AL76" i="19"/>
  <c r="AM75" i="19"/>
  <c r="AL75" i="19"/>
  <c r="AM74" i="19"/>
  <c r="AL74" i="19"/>
  <c r="AM73" i="19"/>
  <c r="AL73" i="19"/>
  <c r="AM72" i="19"/>
  <c r="AL72" i="19"/>
  <c r="AM71" i="19"/>
  <c r="AL71" i="19"/>
  <c r="AM70" i="19"/>
  <c r="AL70" i="19"/>
  <c r="AM69" i="19"/>
  <c r="AL69" i="19"/>
  <c r="AM68" i="19"/>
  <c r="AL68" i="19"/>
  <c r="AM67" i="19"/>
  <c r="AL67" i="19"/>
  <c r="AM66" i="19"/>
  <c r="AL66" i="19"/>
  <c r="AM65" i="19"/>
  <c r="AL65" i="19"/>
  <c r="AM64" i="19"/>
  <c r="AL64" i="19"/>
  <c r="AM63" i="19"/>
  <c r="AL63" i="19"/>
  <c r="AM62" i="19"/>
  <c r="AL62" i="19"/>
  <c r="AM61" i="19"/>
  <c r="AL61" i="19"/>
  <c r="AM60" i="19"/>
  <c r="AL60" i="19"/>
  <c r="AM59" i="19"/>
  <c r="AL59" i="19"/>
  <c r="AM58" i="19"/>
  <c r="AL58" i="19"/>
  <c r="AM57" i="19"/>
  <c r="AL57" i="19"/>
  <c r="AM56" i="19"/>
  <c r="AL56" i="19"/>
  <c r="AM55" i="19"/>
  <c r="AL55" i="19"/>
  <c r="AM54" i="19"/>
  <c r="AL54" i="19"/>
  <c r="AM53" i="19"/>
  <c r="AL53" i="19"/>
  <c r="AM52" i="19"/>
  <c r="AL52" i="19"/>
  <c r="AM51" i="19"/>
  <c r="AL51" i="19"/>
  <c r="AM50" i="19"/>
  <c r="AL50" i="19"/>
  <c r="AM49" i="19"/>
  <c r="AL49" i="19"/>
  <c r="AM48" i="19"/>
  <c r="AL48" i="19"/>
  <c r="AM47" i="19"/>
  <c r="AL47" i="19"/>
  <c r="AM46" i="19"/>
  <c r="AL46" i="19"/>
  <c r="AM45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M26" i="19"/>
  <c r="AL26" i="19"/>
  <c r="AM25" i="19"/>
  <c r="AL25" i="19"/>
  <c r="AM24" i="19"/>
  <c r="AL24" i="19"/>
  <c r="AM23" i="19"/>
  <c r="AL23" i="19"/>
  <c r="AM22" i="19"/>
  <c r="AL22" i="19"/>
  <c r="AM21" i="19"/>
  <c r="AL21" i="19"/>
  <c r="AM20" i="19"/>
  <c r="AL20" i="19"/>
  <c r="AM19" i="19"/>
  <c r="AL19" i="19"/>
  <c r="AM18" i="19"/>
  <c r="AL18" i="19"/>
  <c r="AM17" i="19"/>
  <c r="AL17" i="19"/>
  <c r="AM16" i="19"/>
  <c r="AL16" i="19"/>
  <c r="AM15" i="19"/>
  <c r="AL15" i="19"/>
  <c r="AM14" i="19"/>
  <c r="AL14" i="19"/>
  <c r="AM13" i="19"/>
  <c r="AL13" i="19"/>
  <c r="AM12" i="19"/>
  <c r="AL12" i="19"/>
  <c r="AM11" i="19"/>
  <c r="AL11" i="19"/>
  <c r="AM10" i="19"/>
  <c r="AL10" i="19"/>
  <c r="AM9" i="19"/>
  <c r="AL9" i="19"/>
  <c r="AM8" i="19"/>
  <c r="AL8" i="19"/>
  <c r="AM7" i="19"/>
  <c r="AL7" i="19"/>
  <c r="AM6" i="19"/>
  <c r="AL6" i="19"/>
  <c r="AL123" i="19" s="1"/>
  <c r="AJ122" i="19"/>
  <c r="AJ121" i="19"/>
  <c r="AJ120" i="19"/>
  <c r="AJ119" i="19"/>
  <c r="AJ118" i="19"/>
  <c r="AJ117" i="19"/>
  <c r="AJ116" i="19"/>
  <c r="AJ115" i="19"/>
  <c r="AJ114" i="19"/>
  <c r="AJ113" i="19"/>
  <c r="AJ112" i="19"/>
  <c r="AJ111" i="19"/>
  <c r="AJ110" i="19"/>
  <c r="AJ109" i="19"/>
  <c r="AJ108" i="19"/>
  <c r="AJ107" i="19"/>
  <c r="AJ106" i="19"/>
  <c r="AJ105" i="19"/>
  <c r="AK104" i="19"/>
  <c r="AJ104" i="19"/>
  <c r="AK103" i="19"/>
  <c r="AJ103" i="19"/>
  <c r="AK102" i="19"/>
  <c r="AJ102" i="19"/>
  <c r="AK101" i="19"/>
  <c r="AJ101" i="19"/>
  <c r="AK100" i="19"/>
  <c r="AJ100" i="19"/>
  <c r="AK99" i="19"/>
  <c r="AJ99" i="19"/>
  <c r="AK98" i="19"/>
  <c r="AJ98" i="19"/>
  <c r="AK97" i="19"/>
  <c r="AJ97" i="19"/>
  <c r="AK96" i="19"/>
  <c r="AJ96" i="19"/>
  <c r="AK95" i="19"/>
  <c r="AJ95" i="19"/>
  <c r="AK94" i="19"/>
  <c r="AJ94" i="19"/>
  <c r="AK93" i="19"/>
  <c r="AJ93" i="19"/>
  <c r="AK92" i="19"/>
  <c r="AJ92" i="19"/>
  <c r="AK91" i="19"/>
  <c r="AJ91" i="19"/>
  <c r="AK90" i="19"/>
  <c r="AJ90" i="19"/>
  <c r="AK89" i="19"/>
  <c r="AJ89" i="19"/>
  <c r="AK88" i="19"/>
  <c r="AJ88" i="19"/>
  <c r="AK87" i="19"/>
  <c r="AJ87" i="19"/>
  <c r="AK86" i="19"/>
  <c r="AJ86" i="19"/>
  <c r="AK85" i="19"/>
  <c r="AJ85" i="19"/>
  <c r="AK84" i="19"/>
  <c r="AJ84" i="19"/>
  <c r="AK83" i="19"/>
  <c r="AJ83" i="19"/>
  <c r="AK82" i="19"/>
  <c r="AJ82" i="19"/>
  <c r="AK81" i="19"/>
  <c r="AJ81" i="19"/>
  <c r="AK80" i="19"/>
  <c r="AJ80" i="19"/>
  <c r="AK79" i="19"/>
  <c r="AJ79" i="19"/>
  <c r="AK78" i="19"/>
  <c r="AJ78" i="19"/>
  <c r="AK77" i="19"/>
  <c r="AJ77" i="19"/>
  <c r="AK76" i="19"/>
  <c r="AJ76" i="19"/>
  <c r="AK75" i="19"/>
  <c r="AJ75" i="19"/>
  <c r="AK74" i="19"/>
  <c r="AJ74" i="19"/>
  <c r="AK73" i="19"/>
  <c r="AJ73" i="19"/>
  <c r="AK72" i="19"/>
  <c r="AJ72" i="19"/>
  <c r="AK71" i="19"/>
  <c r="AJ71" i="19"/>
  <c r="AK70" i="19"/>
  <c r="AJ70" i="19"/>
  <c r="AK69" i="19"/>
  <c r="AJ69" i="19"/>
  <c r="AK68" i="19"/>
  <c r="AJ68" i="19"/>
  <c r="AK67" i="19"/>
  <c r="AJ67" i="19"/>
  <c r="AK66" i="19"/>
  <c r="AJ66" i="19"/>
  <c r="AK65" i="19"/>
  <c r="AJ65" i="19"/>
  <c r="AK64" i="19"/>
  <c r="AJ64" i="19"/>
  <c r="AK63" i="19"/>
  <c r="AJ63" i="19"/>
  <c r="AK62" i="19"/>
  <c r="AJ62" i="19"/>
  <c r="AK61" i="19"/>
  <c r="AJ61" i="19"/>
  <c r="AK60" i="19"/>
  <c r="AJ60" i="19"/>
  <c r="AK59" i="19"/>
  <c r="AJ59" i="19"/>
  <c r="AK58" i="19"/>
  <c r="AJ58" i="19"/>
  <c r="AK57" i="19"/>
  <c r="AJ57" i="19"/>
  <c r="AK56" i="19"/>
  <c r="AJ56" i="19"/>
  <c r="AK55" i="19"/>
  <c r="AJ55" i="19"/>
  <c r="AK54" i="19"/>
  <c r="AJ54" i="19"/>
  <c r="AK53" i="19"/>
  <c r="AJ53" i="19"/>
  <c r="AK52" i="19"/>
  <c r="AJ52" i="19"/>
  <c r="AK51" i="19"/>
  <c r="AJ51" i="19"/>
  <c r="AK50" i="19"/>
  <c r="AJ50" i="19"/>
  <c r="AK49" i="19"/>
  <c r="AJ49" i="19"/>
  <c r="AK48" i="19"/>
  <c r="AJ48" i="19"/>
  <c r="AK47" i="19"/>
  <c r="AJ47" i="19"/>
  <c r="AK46" i="19"/>
  <c r="AJ46" i="19"/>
  <c r="AK45" i="19"/>
  <c r="AJ45" i="19"/>
  <c r="AJ44" i="19"/>
  <c r="AJ43" i="19"/>
  <c r="AJ42" i="19"/>
  <c r="AJ41" i="19"/>
  <c r="AJ40" i="19"/>
  <c r="AJ39" i="19"/>
  <c r="AJ38" i="19"/>
  <c r="AJ37" i="19"/>
  <c r="AJ36" i="19"/>
  <c r="AJ35" i="19"/>
  <c r="AJ34" i="19"/>
  <c r="AJ33" i="19"/>
  <c r="AJ32" i="19"/>
  <c r="AJ31" i="19"/>
  <c r="AJ30" i="19"/>
  <c r="AJ29" i="19"/>
  <c r="AJ28" i="19"/>
  <c r="AJ27" i="19"/>
  <c r="AK26" i="19"/>
  <c r="AJ26" i="19"/>
  <c r="AK25" i="19"/>
  <c r="AJ25" i="19"/>
  <c r="AK24" i="19"/>
  <c r="AJ24" i="19"/>
  <c r="AK23" i="19"/>
  <c r="AJ23" i="19"/>
  <c r="AK22" i="19"/>
  <c r="AJ22" i="19"/>
  <c r="AK21" i="19"/>
  <c r="AJ21" i="19"/>
  <c r="AK20" i="19"/>
  <c r="AJ20" i="19"/>
  <c r="AK19" i="19"/>
  <c r="AJ19" i="19"/>
  <c r="AK18" i="19"/>
  <c r="AJ18" i="19"/>
  <c r="AK17" i="19"/>
  <c r="AJ17" i="19"/>
  <c r="AK16" i="19"/>
  <c r="AJ16" i="19"/>
  <c r="AK15" i="19"/>
  <c r="AJ15" i="19"/>
  <c r="AK14" i="19"/>
  <c r="AJ14" i="19"/>
  <c r="AK13" i="19"/>
  <c r="AJ13" i="19"/>
  <c r="AK12" i="19"/>
  <c r="AJ12" i="19"/>
  <c r="AK11" i="19"/>
  <c r="AJ11" i="19"/>
  <c r="AK10" i="19"/>
  <c r="AJ10" i="19"/>
  <c r="AK9" i="19"/>
  <c r="AJ9" i="19"/>
  <c r="AK8" i="19"/>
  <c r="AJ8" i="19"/>
  <c r="AK7" i="19"/>
  <c r="AJ7" i="19"/>
  <c r="AK6" i="19"/>
  <c r="AJ6" i="19"/>
  <c r="AJ123" i="19" s="1"/>
  <c r="AH122" i="19"/>
  <c r="AH121" i="19"/>
  <c r="AH120" i="19"/>
  <c r="AH119" i="19"/>
  <c r="AH118" i="19"/>
  <c r="AH117" i="19"/>
  <c r="AH116" i="19"/>
  <c r="AH115" i="19"/>
  <c r="AH114" i="19"/>
  <c r="AH113" i="19"/>
  <c r="AH112" i="19"/>
  <c r="AH111" i="19"/>
  <c r="AH110" i="19"/>
  <c r="AH109" i="19"/>
  <c r="AH108" i="19"/>
  <c r="AH107" i="19"/>
  <c r="AH106" i="19"/>
  <c r="AH105" i="19"/>
  <c r="AI104" i="19"/>
  <c r="AH104" i="19"/>
  <c r="AI103" i="19"/>
  <c r="AH103" i="19"/>
  <c r="AI102" i="19"/>
  <c r="AH102" i="19"/>
  <c r="AI101" i="19"/>
  <c r="AH101" i="19"/>
  <c r="AI100" i="19"/>
  <c r="AH100" i="19"/>
  <c r="AI99" i="19"/>
  <c r="AH99" i="19"/>
  <c r="AI98" i="19"/>
  <c r="AH98" i="19"/>
  <c r="AI97" i="19"/>
  <c r="AH97" i="19"/>
  <c r="AI96" i="19"/>
  <c r="AH96" i="19"/>
  <c r="AI95" i="19"/>
  <c r="AH95" i="19"/>
  <c r="AI94" i="19"/>
  <c r="AH94" i="19"/>
  <c r="AI93" i="19"/>
  <c r="AH93" i="19"/>
  <c r="AI92" i="19"/>
  <c r="AH92" i="19"/>
  <c r="AI91" i="19"/>
  <c r="AH91" i="19"/>
  <c r="AI90" i="19"/>
  <c r="AH90" i="19"/>
  <c r="AI89" i="19"/>
  <c r="AH89" i="19"/>
  <c r="AI88" i="19"/>
  <c r="AH88" i="19"/>
  <c r="AI87" i="19"/>
  <c r="AH87" i="19"/>
  <c r="AI86" i="19"/>
  <c r="AH86" i="19"/>
  <c r="AI85" i="19"/>
  <c r="AH85" i="19"/>
  <c r="AI84" i="19"/>
  <c r="AH84" i="19"/>
  <c r="AI83" i="19"/>
  <c r="AH83" i="19"/>
  <c r="AI82" i="19"/>
  <c r="AH82" i="19"/>
  <c r="AI81" i="19"/>
  <c r="AH81" i="19"/>
  <c r="AI80" i="19"/>
  <c r="AH80" i="19"/>
  <c r="AI79" i="19"/>
  <c r="AH79" i="19"/>
  <c r="AI78" i="19"/>
  <c r="AH78" i="19"/>
  <c r="AI77" i="19"/>
  <c r="AH77" i="19"/>
  <c r="AI76" i="19"/>
  <c r="AH76" i="19"/>
  <c r="AI75" i="19"/>
  <c r="AH75" i="19"/>
  <c r="AI74" i="19"/>
  <c r="AH74" i="19"/>
  <c r="AI73" i="19"/>
  <c r="AH73" i="19"/>
  <c r="AI72" i="19"/>
  <c r="AH72" i="19"/>
  <c r="AI71" i="19"/>
  <c r="AH71" i="19"/>
  <c r="AI70" i="19"/>
  <c r="AH70" i="19"/>
  <c r="AI69" i="19"/>
  <c r="AH69" i="19"/>
  <c r="AI68" i="19"/>
  <c r="AH68" i="19"/>
  <c r="AI67" i="19"/>
  <c r="AH67" i="19"/>
  <c r="AI66" i="19"/>
  <c r="AH66" i="19"/>
  <c r="AI65" i="19"/>
  <c r="AH65" i="19"/>
  <c r="AI64" i="19"/>
  <c r="AH64" i="19"/>
  <c r="AI63" i="19"/>
  <c r="AH63" i="19"/>
  <c r="AI62" i="19"/>
  <c r="AH62" i="19"/>
  <c r="AI61" i="19"/>
  <c r="AH61" i="19"/>
  <c r="AI60" i="19"/>
  <c r="AH60" i="19"/>
  <c r="AI59" i="19"/>
  <c r="AH59" i="19"/>
  <c r="AI58" i="19"/>
  <c r="AH58" i="19"/>
  <c r="AI57" i="19"/>
  <c r="AH57" i="19"/>
  <c r="AI56" i="19"/>
  <c r="AH56" i="19"/>
  <c r="AI55" i="19"/>
  <c r="AH55" i="19"/>
  <c r="AI54" i="19"/>
  <c r="AH54" i="19"/>
  <c r="AI53" i="19"/>
  <c r="AH53" i="19"/>
  <c r="AI52" i="19"/>
  <c r="AH52" i="19"/>
  <c r="AI51" i="19"/>
  <c r="AH51" i="19"/>
  <c r="AI50" i="19"/>
  <c r="AH50" i="19"/>
  <c r="AI49" i="19"/>
  <c r="AH49" i="19"/>
  <c r="AI48" i="19"/>
  <c r="AH48" i="19"/>
  <c r="AI47" i="19"/>
  <c r="AH47" i="19"/>
  <c r="AI46" i="19"/>
  <c r="AH46" i="19"/>
  <c r="AI45" i="19"/>
  <c r="AH45" i="19"/>
  <c r="AH44" i="19"/>
  <c r="AH43" i="19"/>
  <c r="AH42" i="19"/>
  <c r="AH41" i="19"/>
  <c r="AH40" i="19"/>
  <c r="AH39" i="19"/>
  <c r="AH38" i="19"/>
  <c r="AH37" i="19"/>
  <c r="AH36" i="19"/>
  <c r="AH35" i="19"/>
  <c r="AH34" i="19"/>
  <c r="AH33" i="19"/>
  <c r="AH32" i="19"/>
  <c r="AH31" i="19"/>
  <c r="AH30" i="19"/>
  <c r="AH29" i="19"/>
  <c r="AH28" i="19"/>
  <c r="AH27" i="19"/>
  <c r="AI26" i="19"/>
  <c r="AH26" i="19"/>
  <c r="AI25" i="19"/>
  <c r="AH25" i="19"/>
  <c r="AI24" i="19"/>
  <c r="AH24" i="19"/>
  <c r="AI23" i="19"/>
  <c r="AH23" i="19"/>
  <c r="AI22" i="19"/>
  <c r="AH22" i="19"/>
  <c r="AI21" i="19"/>
  <c r="AH21" i="19"/>
  <c r="AI20" i="19"/>
  <c r="AH20" i="19"/>
  <c r="AI19" i="19"/>
  <c r="AH19" i="19"/>
  <c r="AI18" i="19"/>
  <c r="AH18" i="19"/>
  <c r="AI17" i="19"/>
  <c r="AH17" i="19"/>
  <c r="AI16" i="19"/>
  <c r="AH16" i="19"/>
  <c r="AI15" i="19"/>
  <c r="AH15" i="19"/>
  <c r="AI14" i="19"/>
  <c r="AH14" i="19"/>
  <c r="AI13" i="19"/>
  <c r="AH13" i="19"/>
  <c r="AI12" i="19"/>
  <c r="AH12" i="19"/>
  <c r="AI11" i="19"/>
  <c r="AH11" i="19"/>
  <c r="AI10" i="19"/>
  <c r="AH10" i="19"/>
  <c r="AI9" i="19"/>
  <c r="AH9" i="19"/>
  <c r="AH123" i="19" s="1"/>
  <c r="AI8" i="19"/>
  <c r="AH8" i="19"/>
  <c r="AI7" i="19"/>
  <c r="AH7" i="19"/>
  <c r="AI6" i="19"/>
  <c r="AH6" i="19"/>
  <c r="AF122" i="19"/>
  <c r="AF121" i="19"/>
  <c r="AF120" i="19"/>
  <c r="AF119" i="19"/>
  <c r="AG118" i="19"/>
  <c r="AF118" i="19"/>
  <c r="AF117" i="19"/>
  <c r="AF116" i="19"/>
  <c r="AF115" i="19"/>
  <c r="AF114" i="19"/>
  <c r="AF113" i="19"/>
  <c r="AF112" i="19"/>
  <c r="AF111" i="19"/>
  <c r="AF110" i="19"/>
  <c r="AF109" i="19"/>
  <c r="AF108" i="19"/>
  <c r="AF107" i="19"/>
  <c r="AG106" i="19"/>
  <c r="AF106" i="19"/>
  <c r="AF105" i="19"/>
  <c r="AG104" i="19"/>
  <c r="AF104" i="19"/>
  <c r="AG103" i="19"/>
  <c r="AF103" i="19"/>
  <c r="AG102" i="19"/>
  <c r="AF102" i="19"/>
  <c r="AG101" i="19"/>
  <c r="AF101" i="19"/>
  <c r="AG100" i="19"/>
  <c r="AF100" i="19"/>
  <c r="AG99" i="19"/>
  <c r="AF99" i="19"/>
  <c r="AG98" i="19"/>
  <c r="AF98" i="19"/>
  <c r="AG97" i="19"/>
  <c r="AF97" i="19"/>
  <c r="AG96" i="19"/>
  <c r="AF96" i="19"/>
  <c r="AG95" i="19"/>
  <c r="AF95" i="19"/>
  <c r="AG94" i="19"/>
  <c r="AF94" i="19"/>
  <c r="AG93" i="19"/>
  <c r="AF93" i="19"/>
  <c r="AG92" i="19"/>
  <c r="AF92" i="19"/>
  <c r="AG91" i="19"/>
  <c r="AF91" i="19"/>
  <c r="AG90" i="19"/>
  <c r="AF90" i="19"/>
  <c r="AG89" i="19"/>
  <c r="AF89" i="19"/>
  <c r="AG88" i="19"/>
  <c r="AF88" i="19"/>
  <c r="AG87" i="19"/>
  <c r="AF87" i="19"/>
  <c r="AG86" i="19"/>
  <c r="AF86" i="19"/>
  <c r="AG85" i="19"/>
  <c r="AF85" i="19"/>
  <c r="AG84" i="19"/>
  <c r="AF84" i="19"/>
  <c r="AG83" i="19"/>
  <c r="AF83" i="19"/>
  <c r="AG82" i="19"/>
  <c r="AF82" i="19"/>
  <c r="AG81" i="19"/>
  <c r="AF81" i="19"/>
  <c r="AG80" i="19"/>
  <c r="AF80" i="19"/>
  <c r="AG79" i="19"/>
  <c r="AF79" i="19"/>
  <c r="AG78" i="19"/>
  <c r="AF78" i="19"/>
  <c r="AG77" i="19"/>
  <c r="AF77" i="19"/>
  <c r="AG76" i="19"/>
  <c r="AF76" i="19"/>
  <c r="AG75" i="19"/>
  <c r="AF75" i="19"/>
  <c r="AG74" i="19"/>
  <c r="AF74" i="19"/>
  <c r="AG73" i="19"/>
  <c r="AF73" i="19"/>
  <c r="AG72" i="19"/>
  <c r="AF72" i="19"/>
  <c r="AG71" i="19"/>
  <c r="AF71" i="19"/>
  <c r="AG70" i="19"/>
  <c r="AF70" i="19"/>
  <c r="AG69" i="19"/>
  <c r="AF69" i="19"/>
  <c r="AG68" i="19"/>
  <c r="AF68" i="19"/>
  <c r="AG67" i="19"/>
  <c r="AF67" i="19"/>
  <c r="AG66" i="19"/>
  <c r="AF66" i="19"/>
  <c r="AG65" i="19"/>
  <c r="AF65" i="19"/>
  <c r="AG64" i="19"/>
  <c r="AF64" i="19"/>
  <c r="AG63" i="19"/>
  <c r="AF63" i="19"/>
  <c r="AG62" i="19"/>
  <c r="AF62" i="19"/>
  <c r="AG61" i="19"/>
  <c r="AF61" i="19"/>
  <c r="AG60" i="19"/>
  <c r="AF60" i="19"/>
  <c r="AG59" i="19"/>
  <c r="AF59" i="19"/>
  <c r="AG58" i="19"/>
  <c r="AF58" i="19"/>
  <c r="AG57" i="19"/>
  <c r="AF57" i="19"/>
  <c r="AG56" i="19"/>
  <c r="AF56" i="19"/>
  <c r="AG55" i="19"/>
  <c r="AF55" i="19"/>
  <c r="AG54" i="19"/>
  <c r="AF54" i="19"/>
  <c r="AG53" i="19"/>
  <c r="AF53" i="19"/>
  <c r="AG52" i="19"/>
  <c r="AF52" i="19"/>
  <c r="AG51" i="19"/>
  <c r="AF51" i="19"/>
  <c r="AG50" i="19"/>
  <c r="AF50" i="19"/>
  <c r="AG49" i="19"/>
  <c r="AF49" i="19"/>
  <c r="AG48" i="19"/>
  <c r="AF48" i="19"/>
  <c r="AG47" i="19"/>
  <c r="AF47" i="19"/>
  <c r="AG46" i="19"/>
  <c r="AF46" i="19"/>
  <c r="AF123" i="19" s="1"/>
  <c r="AG45" i="19"/>
  <c r="AF45" i="19"/>
  <c r="AF44" i="19"/>
  <c r="AF43" i="19"/>
  <c r="AF42" i="19"/>
  <c r="AF41" i="19"/>
  <c r="AF40" i="19"/>
  <c r="AF39" i="19"/>
  <c r="AF38" i="19"/>
  <c r="AF37" i="19"/>
  <c r="AF36" i="19"/>
  <c r="AG35" i="19"/>
  <c r="AF35" i="19"/>
  <c r="AF34" i="19"/>
  <c r="AF33" i="19"/>
  <c r="AF32" i="19"/>
  <c r="AF31" i="19"/>
  <c r="AF30" i="19"/>
  <c r="AF29" i="19"/>
  <c r="AF28" i="19"/>
  <c r="AF27" i="19"/>
  <c r="AG26" i="19"/>
  <c r="AF26" i="19"/>
  <c r="AG25" i="19"/>
  <c r="AF25" i="19"/>
  <c r="AG24" i="19"/>
  <c r="AF24" i="19"/>
  <c r="AG23" i="19"/>
  <c r="AF23" i="19"/>
  <c r="AG22" i="19"/>
  <c r="AF22" i="19"/>
  <c r="AG21" i="19"/>
  <c r="AF21" i="19"/>
  <c r="AG20" i="19"/>
  <c r="AF20" i="19"/>
  <c r="AG19" i="19"/>
  <c r="AF19" i="19"/>
  <c r="AG18" i="19"/>
  <c r="AF18" i="19"/>
  <c r="AG17" i="19"/>
  <c r="AF17" i="19"/>
  <c r="AG16" i="19"/>
  <c r="AF16" i="19"/>
  <c r="AG15" i="19"/>
  <c r="AF15" i="19"/>
  <c r="AG14" i="19"/>
  <c r="AF14" i="19"/>
  <c r="AG13" i="19"/>
  <c r="AF13" i="19"/>
  <c r="AG12" i="19"/>
  <c r="AF12" i="19"/>
  <c r="AG11" i="19"/>
  <c r="AF11" i="19"/>
  <c r="AG10" i="19"/>
  <c r="AF10" i="19"/>
  <c r="AG9" i="19"/>
  <c r="AF9" i="19"/>
  <c r="AG8" i="19"/>
  <c r="AF8" i="19"/>
  <c r="AG7" i="19"/>
  <c r="AF7" i="19"/>
  <c r="AG6" i="19"/>
  <c r="AF6" i="19"/>
  <c r="AE7" i="19"/>
  <c r="AE8" i="19"/>
  <c r="AE9" i="19"/>
  <c r="AE10" i="19"/>
  <c r="AE11" i="19"/>
  <c r="AE12" i="19"/>
  <c r="AE13" i="19"/>
  <c r="AE14" i="19"/>
  <c r="AE15" i="19"/>
  <c r="AE16" i="19"/>
  <c r="AE17" i="19"/>
  <c r="AE18" i="19"/>
  <c r="AE19" i="19"/>
  <c r="AE20" i="19"/>
  <c r="AE21" i="19"/>
  <c r="AE22" i="19"/>
  <c r="AE23" i="19"/>
  <c r="AE24" i="19"/>
  <c r="AE25" i="19"/>
  <c r="AE26" i="19"/>
  <c r="AE45" i="19"/>
  <c r="AE46" i="19"/>
  <c r="AE47" i="19"/>
  <c r="AE48" i="19"/>
  <c r="AE49" i="19"/>
  <c r="AE50" i="19"/>
  <c r="AE51" i="19"/>
  <c r="AE52" i="19"/>
  <c r="AE53" i="19"/>
  <c r="AE54" i="19"/>
  <c r="AE55" i="19"/>
  <c r="AE56" i="19"/>
  <c r="AE57" i="19"/>
  <c r="AE58" i="19"/>
  <c r="AE59" i="19"/>
  <c r="AE60" i="19"/>
  <c r="AE61" i="19"/>
  <c r="AE62" i="19"/>
  <c r="AE63" i="19"/>
  <c r="AE64" i="19"/>
  <c r="AE65" i="19"/>
  <c r="AE66" i="19"/>
  <c r="AE67" i="19"/>
  <c r="AE68" i="19"/>
  <c r="AE69" i="19"/>
  <c r="AE70" i="19"/>
  <c r="AE71" i="19"/>
  <c r="AE72" i="19"/>
  <c r="AE73" i="19"/>
  <c r="AE74" i="19"/>
  <c r="AE75" i="19"/>
  <c r="AE76" i="19"/>
  <c r="AE77" i="19"/>
  <c r="AE78" i="19"/>
  <c r="AE79" i="19"/>
  <c r="AE80" i="19"/>
  <c r="AE81" i="19"/>
  <c r="AE82" i="19"/>
  <c r="AE83" i="19"/>
  <c r="AE85" i="19"/>
  <c r="AE86" i="19"/>
  <c r="AE87" i="19"/>
  <c r="AE88" i="19"/>
  <c r="AE89" i="19"/>
  <c r="AE90" i="19"/>
  <c r="AE91" i="19"/>
  <c r="AE92" i="19"/>
  <c r="AE93" i="19"/>
  <c r="AE94" i="19"/>
  <c r="AE95" i="19"/>
  <c r="AE96" i="19"/>
  <c r="AE97" i="19"/>
  <c r="AE98" i="19"/>
  <c r="AE99" i="19"/>
  <c r="AE100" i="19"/>
  <c r="AE101" i="19"/>
  <c r="AE102" i="19"/>
  <c r="AE103" i="19"/>
  <c r="AE104" i="19"/>
  <c r="AE108" i="19"/>
  <c r="AE117" i="19"/>
  <c r="AE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5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71" i="19"/>
  <c r="AD72" i="19"/>
  <c r="AD73" i="19"/>
  <c r="AD74" i="19"/>
  <c r="AD75" i="19"/>
  <c r="AD76" i="19"/>
  <c r="AD77" i="19"/>
  <c r="AD78" i="19"/>
  <c r="AD79" i="19"/>
  <c r="AD80" i="19"/>
  <c r="AD81" i="19"/>
  <c r="AD82" i="19"/>
  <c r="AD83" i="19"/>
  <c r="AD85" i="19"/>
  <c r="AD86" i="19"/>
  <c r="AD87" i="19"/>
  <c r="AD88" i="19"/>
  <c r="AD89" i="19"/>
  <c r="AD90" i="19"/>
  <c r="AD91" i="19"/>
  <c r="AD92" i="19"/>
  <c r="AD93" i="19"/>
  <c r="AD94" i="19"/>
  <c r="AD95" i="19"/>
  <c r="AD96" i="19"/>
  <c r="AD97" i="19"/>
  <c r="AD98" i="19"/>
  <c r="AD99" i="19"/>
  <c r="AD100" i="19"/>
  <c r="AD101" i="19"/>
  <c r="AD102" i="19"/>
  <c r="AD103" i="19"/>
  <c r="AD104" i="19"/>
  <c r="AD105" i="19"/>
  <c r="AD106" i="19"/>
  <c r="AD107" i="19"/>
  <c r="AD108" i="19"/>
  <c r="AD109" i="19"/>
  <c r="AD110" i="19"/>
  <c r="AD111" i="19"/>
  <c r="AD112" i="19"/>
  <c r="AD113" i="19"/>
  <c r="AD114" i="19"/>
  <c r="AD115" i="19"/>
  <c r="AD116" i="19"/>
  <c r="AD117" i="19"/>
  <c r="AD118" i="19"/>
  <c r="AD119" i="19"/>
  <c r="AD120" i="19"/>
  <c r="AD121" i="19"/>
  <c r="AD122" i="19"/>
  <c r="AD6" i="19"/>
  <c r="AD795" i="18"/>
  <c r="E122" i="19"/>
  <c r="AW122" i="19" s="1"/>
  <c r="E121" i="19"/>
  <c r="AE121" i="19" s="1"/>
  <c r="E120" i="19"/>
  <c r="AY120" i="19" s="1"/>
  <c r="E119" i="19"/>
  <c r="AE119" i="19" s="1"/>
  <c r="E118" i="19"/>
  <c r="AY118" i="19" s="1"/>
  <c r="E117" i="19"/>
  <c r="AW117" i="19" s="1"/>
  <c r="E116" i="19"/>
  <c r="AW116" i="19" s="1"/>
  <c r="E115" i="19"/>
  <c r="AW115" i="19" s="1"/>
  <c r="E114" i="19"/>
  <c r="AY114" i="19" s="1"/>
  <c r="E113" i="19"/>
  <c r="AY113" i="19" s="1"/>
  <c r="E112" i="19"/>
  <c r="AY112" i="19" s="1"/>
  <c r="E111" i="19"/>
  <c r="AW111" i="19" s="1"/>
  <c r="E110" i="19"/>
  <c r="AW110" i="19" s="1"/>
  <c r="E109" i="19"/>
  <c r="AE109" i="19" s="1"/>
  <c r="E108" i="19"/>
  <c r="AY108" i="19" s="1"/>
  <c r="E107" i="19"/>
  <c r="AE107" i="19" s="1"/>
  <c r="E106" i="19"/>
  <c r="AY106" i="19" s="1"/>
  <c r="E105" i="19"/>
  <c r="AW105" i="19" s="1"/>
  <c r="E44" i="19"/>
  <c r="AW44" i="19" s="1"/>
  <c r="E43" i="19"/>
  <c r="AW43" i="19" s="1"/>
  <c r="E42" i="19"/>
  <c r="AY42" i="19" s="1"/>
  <c r="E41" i="19"/>
  <c r="AY41" i="19" s="1"/>
  <c r="E40" i="19"/>
  <c r="AY40" i="19" s="1"/>
  <c r="E39" i="19"/>
  <c r="AW39" i="19" s="1"/>
  <c r="E38" i="19"/>
  <c r="AW38" i="19" s="1"/>
  <c r="E37" i="19"/>
  <c r="AE37" i="19" s="1"/>
  <c r="E36" i="19"/>
  <c r="AY36" i="19" s="1"/>
  <c r="E35" i="19"/>
  <c r="AE35" i="19" s="1"/>
  <c r="E34" i="19"/>
  <c r="AY34" i="19" s="1"/>
  <c r="E33" i="19"/>
  <c r="AW33" i="19" s="1"/>
  <c r="E32" i="19"/>
  <c r="AW32" i="19" s="1"/>
  <c r="E31" i="19"/>
  <c r="AW31" i="19" s="1"/>
  <c r="E30" i="19"/>
  <c r="AY30" i="19" s="1"/>
  <c r="E29" i="19"/>
  <c r="AY29" i="19" s="1"/>
  <c r="E28" i="19"/>
  <c r="AY28" i="19" s="1"/>
  <c r="E27" i="19"/>
  <c r="AW27" i="19" s="1"/>
  <c r="AX1053" i="18"/>
  <c r="AV1053" i="18"/>
  <c r="AT1053" i="18"/>
  <c r="AP1053" i="18"/>
  <c r="AN1053" i="18"/>
  <c r="AL1053" i="18"/>
  <c r="AJ1053" i="18"/>
  <c r="AH1053" i="18"/>
  <c r="AF1053" i="18"/>
  <c r="AD1053" i="18"/>
  <c r="AW678" i="18"/>
  <c r="AW1051" i="18"/>
  <c r="AD126" i="19" l="1"/>
  <c r="AK35" i="19"/>
  <c r="AD123" i="19"/>
  <c r="AD124" i="19"/>
  <c r="AK119" i="19"/>
  <c r="AD127" i="19"/>
  <c r="AS119" i="19"/>
  <c r="AD125" i="19"/>
  <c r="AE120" i="19"/>
  <c r="AF125" i="19"/>
  <c r="AE118" i="19"/>
  <c r="AE111" i="19"/>
  <c r="AL126" i="19"/>
  <c r="AM110" i="19"/>
  <c r="AM121" i="19"/>
  <c r="AO107" i="19"/>
  <c r="AQ38" i="19"/>
  <c r="AS29" i="19"/>
  <c r="AR126" i="19"/>
  <c r="AT126" i="19"/>
  <c r="AV125" i="19"/>
  <c r="AV126" i="19"/>
  <c r="AX126" i="19"/>
  <c r="AM38" i="19"/>
  <c r="AG28" i="19"/>
  <c r="AK41" i="19"/>
  <c r="AO28" i="19"/>
  <c r="AE106" i="19"/>
  <c r="AG29" i="19"/>
  <c r="AG107" i="19"/>
  <c r="AK34" i="19"/>
  <c r="AK112" i="19"/>
  <c r="AO29" i="19"/>
  <c r="AP126" i="19"/>
  <c r="AQ110" i="19"/>
  <c r="AE105" i="19"/>
  <c r="AI37" i="19"/>
  <c r="AM122" i="19"/>
  <c r="AO119" i="19"/>
  <c r="AQ122" i="19"/>
  <c r="AS41" i="19"/>
  <c r="AK113" i="19"/>
  <c r="AO40" i="19"/>
  <c r="AN126" i="19"/>
  <c r="AR123" i="19"/>
  <c r="AH125" i="19"/>
  <c r="AE39" i="19"/>
  <c r="AG40" i="19"/>
  <c r="AE34" i="19"/>
  <c r="AI38" i="19"/>
  <c r="AI109" i="19"/>
  <c r="AS113" i="19"/>
  <c r="AT125" i="19"/>
  <c r="AX125" i="19"/>
  <c r="AJ125" i="19"/>
  <c r="AE33" i="19"/>
  <c r="AG41" i="19"/>
  <c r="AG119" i="19"/>
  <c r="AH126" i="19"/>
  <c r="AK28" i="19"/>
  <c r="AK106" i="19"/>
  <c r="AL125" i="19"/>
  <c r="AO41" i="19"/>
  <c r="AF126" i="19"/>
  <c r="AE27" i="19"/>
  <c r="AI110" i="19"/>
  <c r="AI121" i="19"/>
  <c r="AP123" i="19"/>
  <c r="AX124" i="19"/>
  <c r="AG34" i="19"/>
  <c r="AG112" i="19"/>
  <c r="AK29" i="19"/>
  <c r="AK107" i="19"/>
  <c r="AO34" i="19"/>
  <c r="AO113" i="19"/>
  <c r="AP125" i="19"/>
  <c r="AS35" i="19"/>
  <c r="AI122" i="19"/>
  <c r="AM37" i="19"/>
  <c r="AR125" i="19"/>
  <c r="AG113" i="19"/>
  <c r="AH124" i="19"/>
  <c r="AJ124" i="19"/>
  <c r="AK40" i="19"/>
  <c r="AJ126" i="19"/>
  <c r="AK118" i="19"/>
  <c r="AO35" i="19"/>
  <c r="AN125" i="19"/>
  <c r="AS107" i="19"/>
  <c r="AU38" i="19"/>
  <c r="AF124" i="19"/>
  <c r="AI31" i="19"/>
  <c r="AI43" i="19"/>
  <c r="AI115" i="19"/>
  <c r="AM31" i="19"/>
  <c r="AM43" i="19"/>
  <c r="AM115" i="19"/>
  <c r="AO106" i="19"/>
  <c r="AO112" i="19"/>
  <c r="AO118" i="19"/>
  <c r="AQ31" i="19"/>
  <c r="AQ37" i="19"/>
  <c r="AQ43" i="19"/>
  <c r="AQ109" i="19"/>
  <c r="AQ115" i="19"/>
  <c r="AQ121" i="19"/>
  <c r="AS28" i="19"/>
  <c r="AS34" i="19"/>
  <c r="AS40" i="19"/>
  <c r="AS106" i="19"/>
  <c r="AS112" i="19"/>
  <c r="AS118" i="19"/>
  <c r="AU31" i="19"/>
  <c r="AU37" i="19"/>
  <c r="AU43" i="19"/>
  <c r="AU109" i="19"/>
  <c r="AU115" i="19"/>
  <c r="AU121" i="19"/>
  <c r="AW28" i="19"/>
  <c r="AW34" i="19"/>
  <c r="AW40" i="19"/>
  <c r="AW106" i="19"/>
  <c r="AW112" i="19"/>
  <c r="AW118" i="19"/>
  <c r="AY31" i="19"/>
  <c r="AY37" i="19"/>
  <c r="AY43" i="19"/>
  <c r="AY109" i="19"/>
  <c r="AY115" i="19"/>
  <c r="AY121" i="19"/>
  <c r="AE44" i="19"/>
  <c r="AU110" i="19"/>
  <c r="AU116" i="19"/>
  <c r="AU122" i="19"/>
  <c r="AW29" i="19"/>
  <c r="AW35" i="19"/>
  <c r="AW41" i="19"/>
  <c r="AW107" i="19"/>
  <c r="AW113" i="19"/>
  <c r="AW119" i="19"/>
  <c r="AY32" i="19"/>
  <c r="AY38" i="19"/>
  <c r="AY44" i="19"/>
  <c r="AY110" i="19"/>
  <c r="AY116" i="19"/>
  <c r="AY122" i="19"/>
  <c r="AE116" i="19"/>
  <c r="AE115" i="19"/>
  <c r="AE31" i="19"/>
  <c r="AM44" i="19"/>
  <c r="AU44" i="19"/>
  <c r="AE114" i="19"/>
  <c r="AE42" i="19"/>
  <c r="AE30" i="19"/>
  <c r="AV124" i="19"/>
  <c r="AI32" i="19"/>
  <c r="AI116" i="19"/>
  <c r="AM32" i="19"/>
  <c r="AQ116" i="19"/>
  <c r="AU32" i="19"/>
  <c r="AE113" i="19"/>
  <c r="AE41" i="19"/>
  <c r="AE29" i="19"/>
  <c r="AG30" i="19"/>
  <c r="AG36" i="19"/>
  <c r="AG42" i="19"/>
  <c r="AG108" i="19"/>
  <c r="AG114" i="19"/>
  <c r="AG120" i="19"/>
  <c r="AI27" i="19"/>
  <c r="AI33" i="19"/>
  <c r="AI39" i="19"/>
  <c r="AI105" i="19"/>
  <c r="AI111" i="19"/>
  <c r="AI117" i="19"/>
  <c r="AK30" i="19"/>
  <c r="AK36" i="19"/>
  <c r="AK42" i="19"/>
  <c r="AK108" i="19"/>
  <c r="AK114" i="19"/>
  <c r="AK120" i="19"/>
  <c r="AM27" i="19"/>
  <c r="AM33" i="19"/>
  <c r="AM39" i="19"/>
  <c r="AM105" i="19"/>
  <c r="AM111" i="19"/>
  <c r="AM117" i="19"/>
  <c r="AO30" i="19"/>
  <c r="AO36" i="19"/>
  <c r="AO42" i="19"/>
  <c r="AO108" i="19"/>
  <c r="AO114" i="19"/>
  <c r="AO120" i="19"/>
  <c r="AQ27" i="19"/>
  <c r="AQ33" i="19"/>
  <c r="AQ39" i="19"/>
  <c r="AQ105" i="19"/>
  <c r="AQ111" i="19"/>
  <c r="AQ117" i="19"/>
  <c r="AS30" i="19"/>
  <c r="AS36" i="19"/>
  <c r="AS42" i="19"/>
  <c r="AS108" i="19"/>
  <c r="AS114" i="19"/>
  <c r="AS120" i="19"/>
  <c r="AU27" i="19"/>
  <c r="AU33" i="19"/>
  <c r="AU39" i="19"/>
  <c r="AU105" i="19"/>
  <c r="AU111" i="19"/>
  <c r="AU117" i="19"/>
  <c r="AW30" i="19"/>
  <c r="AW36" i="19"/>
  <c r="AW42" i="19"/>
  <c r="AW108" i="19"/>
  <c r="AW114" i="19"/>
  <c r="AW120" i="19"/>
  <c r="AY27" i="19"/>
  <c r="AY33" i="19"/>
  <c r="AY39" i="19"/>
  <c r="AY105" i="19"/>
  <c r="AY111" i="19"/>
  <c r="AY117" i="19"/>
  <c r="AT124" i="19"/>
  <c r="AE43" i="19"/>
  <c r="AQ44" i="19"/>
  <c r="AE112" i="19"/>
  <c r="AE40" i="19"/>
  <c r="AE28" i="19"/>
  <c r="AR124" i="19"/>
  <c r="AI44" i="19"/>
  <c r="AM116" i="19"/>
  <c r="AQ32" i="19"/>
  <c r="AG31" i="19"/>
  <c r="AG37" i="19"/>
  <c r="AG43" i="19"/>
  <c r="AG109" i="19"/>
  <c r="AG115" i="19"/>
  <c r="AG121" i="19"/>
  <c r="AI28" i="19"/>
  <c r="AI34" i="19"/>
  <c r="AI40" i="19"/>
  <c r="AI106" i="19"/>
  <c r="AI112" i="19"/>
  <c r="AI118" i="19"/>
  <c r="AK31" i="19"/>
  <c r="AK37" i="19"/>
  <c r="AK43" i="19"/>
  <c r="AK109" i="19"/>
  <c r="AK115" i="19"/>
  <c r="AK121" i="19"/>
  <c r="AM28" i="19"/>
  <c r="AM34" i="19"/>
  <c r="AM40" i="19"/>
  <c r="AM106" i="19"/>
  <c r="AM112" i="19"/>
  <c r="AM118" i="19"/>
  <c r="AO31" i="19"/>
  <c r="AO37" i="19"/>
  <c r="AO43" i="19"/>
  <c r="AO109" i="19"/>
  <c r="AO115" i="19"/>
  <c r="AO121" i="19"/>
  <c r="AQ28" i="19"/>
  <c r="AQ34" i="19"/>
  <c r="AQ40" i="19"/>
  <c r="AQ106" i="19"/>
  <c r="AQ112" i="19"/>
  <c r="AQ118" i="19"/>
  <c r="AS31" i="19"/>
  <c r="AS37" i="19"/>
  <c r="AS43" i="19"/>
  <c r="AS109" i="19"/>
  <c r="AS115" i="19"/>
  <c r="AS121" i="19"/>
  <c r="AU28" i="19"/>
  <c r="AU34" i="19"/>
  <c r="AU40" i="19"/>
  <c r="AU106" i="19"/>
  <c r="AU112" i="19"/>
  <c r="AU118" i="19"/>
  <c r="AW37" i="19"/>
  <c r="AW109" i="19"/>
  <c r="AW121" i="19"/>
  <c r="AP124" i="19"/>
  <c r="AE122" i="19"/>
  <c r="AE110" i="19"/>
  <c r="AE38" i="19"/>
  <c r="AN124" i="19"/>
  <c r="AE32" i="19"/>
  <c r="AG32" i="19"/>
  <c r="AG38" i="19"/>
  <c r="AG44" i="19"/>
  <c r="AG110" i="19"/>
  <c r="AG116" i="19"/>
  <c r="AG122" i="19"/>
  <c r="AI29" i="19"/>
  <c r="AI35" i="19"/>
  <c r="AI41" i="19"/>
  <c r="AI107" i="19"/>
  <c r="AI113" i="19"/>
  <c r="AI119" i="19"/>
  <c r="AK32" i="19"/>
  <c r="AK38" i="19"/>
  <c r="AK44" i="19"/>
  <c r="AK110" i="19"/>
  <c r="AK116" i="19"/>
  <c r="AK122" i="19"/>
  <c r="AM29" i="19"/>
  <c r="AM35" i="19"/>
  <c r="AM41" i="19"/>
  <c r="AM107" i="19"/>
  <c r="AM113" i="19"/>
  <c r="AM119" i="19"/>
  <c r="AO32" i="19"/>
  <c r="AO38" i="19"/>
  <c r="AO44" i="19"/>
  <c r="AO110" i="19"/>
  <c r="AO116" i="19"/>
  <c r="AO122" i="19"/>
  <c r="AQ29" i="19"/>
  <c r="AQ35" i="19"/>
  <c r="AQ41" i="19"/>
  <c r="AQ107" i="19"/>
  <c r="AQ113" i="19"/>
  <c r="AQ119" i="19"/>
  <c r="AS32" i="19"/>
  <c r="AS38" i="19"/>
  <c r="AS44" i="19"/>
  <c r="AS110" i="19"/>
  <c r="AS116" i="19"/>
  <c r="AS122" i="19"/>
  <c r="AU29" i="19"/>
  <c r="AU35" i="19"/>
  <c r="AU41" i="19"/>
  <c r="AU107" i="19"/>
  <c r="AU113" i="19"/>
  <c r="AU119" i="19"/>
  <c r="AY35" i="19"/>
  <c r="AY107" i="19"/>
  <c r="AY119" i="19"/>
  <c r="AE36" i="19"/>
  <c r="AG27" i="19"/>
  <c r="AG33" i="19"/>
  <c r="AG39" i="19"/>
  <c r="AG105" i="19"/>
  <c r="AG111" i="19"/>
  <c r="AG117" i="19"/>
  <c r="AI30" i="19"/>
  <c r="AI36" i="19"/>
  <c r="AI42" i="19"/>
  <c r="AI108" i="19"/>
  <c r="AI114" i="19"/>
  <c r="AI120" i="19"/>
  <c r="AK27" i="19"/>
  <c r="AK33" i="19"/>
  <c r="AK39" i="19"/>
  <c r="AK105" i="19"/>
  <c r="AK111" i="19"/>
  <c r="AK117" i="19"/>
  <c r="AM30" i="19"/>
  <c r="AM36" i="19"/>
  <c r="AM42" i="19"/>
  <c r="AM108" i="19"/>
  <c r="AM114" i="19"/>
  <c r="AM120" i="19"/>
  <c r="AO27" i="19"/>
  <c r="AO33" i="19"/>
  <c r="AO39" i="19"/>
  <c r="AO105" i="19"/>
  <c r="AO111" i="19"/>
  <c r="AO117" i="19"/>
  <c r="AQ30" i="19"/>
  <c r="AQ36" i="19"/>
  <c r="AQ42" i="19"/>
  <c r="AQ108" i="19"/>
  <c r="AQ114" i="19"/>
  <c r="AQ120" i="19"/>
  <c r="AS27" i="19"/>
  <c r="AS33" i="19"/>
  <c r="AS39" i="19"/>
  <c r="AS105" i="19"/>
  <c r="AS111" i="19"/>
  <c r="AS117" i="19"/>
  <c r="AU30" i="19"/>
  <c r="AU36" i="19"/>
  <c r="AU42" i="19"/>
  <c r="AU108" i="19"/>
  <c r="AU114" i="19"/>
  <c r="AU120" i="19"/>
  <c r="AH456" i="18"/>
  <c r="AH332" i="18"/>
  <c r="AH210" i="18"/>
  <c r="AH149" i="18"/>
  <c r="AF20" i="18"/>
  <c r="AF68" i="18"/>
  <c r="AF116" i="18"/>
  <c r="AF164" i="18"/>
  <c r="AF212" i="18"/>
  <c r="AF260" i="18"/>
  <c r="AF308" i="18"/>
  <c r="AF356" i="18"/>
  <c r="AF404" i="18"/>
  <c r="AF452" i="18"/>
  <c r="AF500" i="18"/>
  <c r="AF548" i="18"/>
  <c r="AF590" i="18"/>
  <c r="AF626" i="18"/>
  <c r="AF662" i="18"/>
  <c r="AF698" i="18"/>
  <c r="AF734" i="18"/>
  <c r="AF770" i="18"/>
  <c r="AF806" i="18"/>
  <c r="AF835" i="18"/>
  <c r="AF859" i="18"/>
  <c r="AF883" i="18"/>
  <c r="AF907" i="18"/>
  <c r="AF931" i="18"/>
  <c r="AF955" i="18"/>
  <c r="AF979" i="18"/>
  <c r="AF1003" i="18"/>
  <c r="AF1027" i="18"/>
  <c r="AF1050" i="18"/>
  <c r="AD66" i="18"/>
  <c r="AD126" i="18"/>
  <c r="AD174" i="18"/>
  <c r="AD203" i="18"/>
  <c r="AD246" i="18"/>
  <c r="AD275" i="18"/>
  <c r="AD318" i="18"/>
  <c r="AD347" i="18"/>
  <c r="AD390" i="18"/>
  <c r="AD419" i="18"/>
  <c r="AD462" i="18"/>
  <c r="AD559" i="18"/>
  <c r="AD571" i="18"/>
  <c r="AD583" i="18"/>
  <c r="AD595" i="18"/>
  <c r="AD607" i="18"/>
  <c r="AD619" i="18"/>
  <c r="AD631" i="18"/>
  <c r="AD643" i="18"/>
  <c r="AD655" i="18"/>
  <c r="AD667" i="18"/>
  <c r="AD679" i="18"/>
  <c r="AD691" i="18"/>
  <c r="AD703" i="18"/>
  <c r="AD715" i="18"/>
  <c r="AD727" i="18"/>
  <c r="AD739" i="18"/>
  <c r="AD751" i="18"/>
  <c r="AD763" i="18"/>
  <c r="AD775" i="18"/>
  <c r="AD787" i="18"/>
  <c r="AD799" i="18"/>
  <c r="AD811" i="18"/>
  <c r="AD823" i="18"/>
  <c r="AD835" i="18"/>
  <c r="AD847" i="18"/>
  <c r="AD859" i="18"/>
  <c r="AD871" i="18"/>
  <c r="AD883" i="18"/>
  <c r="AD895" i="18"/>
  <c r="AD907" i="18"/>
  <c r="AD919" i="18"/>
  <c r="AD931" i="18"/>
  <c r="AD943" i="18"/>
  <c r="AD955" i="18"/>
  <c r="AD967" i="18"/>
  <c r="AD979" i="18"/>
  <c r="AD991" i="18"/>
  <c r="AD1003" i="18"/>
  <c r="AD1015" i="18"/>
  <c r="AD1027" i="18"/>
  <c r="AD1039" i="18"/>
  <c r="AW6" i="18"/>
  <c r="AW7" i="18"/>
  <c r="AX7" i="18" s="1"/>
  <c r="AW8" i="18"/>
  <c r="AX8" i="18" s="1"/>
  <c r="AW9" i="18"/>
  <c r="AX9" i="18" s="1"/>
  <c r="AW10" i="18"/>
  <c r="AX10" i="18" s="1"/>
  <c r="AW11" i="18"/>
  <c r="AX11" i="18" s="1"/>
  <c r="AW12" i="18"/>
  <c r="AX12" i="18" s="1"/>
  <c r="AW13" i="18"/>
  <c r="AX13" i="18" s="1"/>
  <c r="AW14" i="18"/>
  <c r="AX14" i="18" s="1"/>
  <c r="AW15" i="18"/>
  <c r="AX15" i="18" s="1"/>
  <c r="AW16" i="18"/>
  <c r="AX16" i="18" s="1"/>
  <c r="AW17" i="18"/>
  <c r="AX17" i="18" s="1"/>
  <c r="AW18" i="18"/>
  <c r="AX18" i="18" s="1"/>
  <c r="AW19" i="18"/>
  <c r="AX19" i="18" s="1"/>
  <c r="AW20" i="18"/>
  <c r="AX20" i="18" s="1"/>
  <c r="AW21" i="18"/>
  <c r="AX21" i="18" s="1"/>
  <c r="AW22" i="18"/>
  <c r="AX22" i="18" s="1"/>
  <c r="AW23" i="18"/>
  <c r="AX23" i="18" s="1"/>
  <c r="AW24" i="18"/>
  <c r="AX24" i="18" s="1"/>
  <c r="AW25" i="18"/>
  <c r="AX25" i="18" s="1"/>
  <c r="AW26" i="18"/>
  <c r="AX26" i="18" s="1"/>
  <c r="AW27" i="18"/>
  <c r="AX27" i="18" s="1"/>
  <c r="AW28" i="18"/>
  <c r="AX28" i="18" s="1"/>
  <c r="AW29" i="18"/>
  <c r="AX29" i="18" s="1"/>
  <c r="AW30" i="18"/>
  <c r="AX30" i="18" s="1"/>
  <c r="AW31" i="18"/>
  <c r="AX31" i="18" s="1"/>
  <c r="AW32" i="18"/>
  <c r="AX32" i="18" s="1"/>
  <c r="AW33" i="18"/>
  <c r="AX33" i="18" s="1"/>
  <c r="AW34" i="18"/>
  <c r="AX34" i="18" s="1"/>
  <c r="AW35" i="18"/>
  <c r="AX35" i="18" s="1"/>
  <c r="AW36" i="18"/>
  <c r="AX36" i="18" s="1"/>
  <c r="AW37" i="18"/>
  <c r="AX37" i="18" s="1"/>
  <c r="AW38" i="18"/>
  <c r="AX38" i="18" s="1"/>
  <c r="AW39" i="18"/>
  <c r="AX39" i="18" s="1"/>
  <c r="AW40" i="18"/>
  <c r="AX40" i="18" s="1"/>
  <c r="AW41" i="18"/>
  <c r="AX41" i="18" s="1"/>
  <c r="AW42" i="18"/>
  <c r="AX42" i="18" s="1"/>
  <c r="AW43" i="18"/>
  <c r="AX43" i="18" s="1"/>
  <c r="AW44" i="18"/>
  <c r="AX44" i="18" s="1"/>
  <c r="AW45" i="18"/>
  <c r="AX45" i="18" s="1"/>
  <c r="AW46" i="18"/>
  <c r="AX46" i="18" s="1"/>
  <c r="AW47" i="18"/>
  <c r="AX47" i="18" s="1"/>
  <c r="AW48" i="18"/>
  <c r="AX48" i="18" s="1"/>
  <c r="AW49" i="18"/>
  <c r="AX49" i="18" s="1"/>
  <c r="AW50" i="18"/>
  <c r="AX50" i="18" s="1"/>
  <c r="AW51" i="18"/>
  <c r="AX51" i="18" s="1"/>
  <c r="AW52" i="18"/>
  <c r="AX52" i="18" s="1"/>
  <c r="AW53" i="18"/>
  <c r="AX53" i="18" s="1"/>
  <c r="AW54" i="18"/>
  <c r="AX54" i="18" s="1"/>
  <c r="AW55" i="18"/>
  <c r="AX55" i="18" s="1"/>
  <c r="AW56" i="18"/>
  <c r="AX56" i="18" s="1"/>
  <c r="AW57" i="18"/>
  <c r="AX57" i="18" s="1"/>
  <c r="AW58" i="18"/>
  <c r="AX58" i="18" s="1"/>
  <c r="AW59" i="18"/>
  <c r="AX59" i="18" s="1"/>
  <c r="AW60" i="18"/>
  <c r="AX60" i="18" s="1"/>
  <c r="AW61" i="18"/>
  <c r="AX61" i="18" s="1"/>
  <c r="AW62" i="18"/>
  <c r="AX62" i="18" s="1"/>
  <c r="AW63" i="18"/>
  <c r="AX63" i="18" s="1"/>
  <c r="AW64" i="18"/>
  <c r="AX64" i="18" s="1"/>
  <c r="AW65" i="18"/>
  <c r="AX65" i="18" s="1"/>
  <c r="AW66" i="18"/>
  <c r="AX66" i="18" s="1"/>
  <c r="AW67" i="18"/>
  <c r="AX67" i="18" s="1"/>
  <c r="AW68" i="18"/>
  <c r="AX68" i="18" s="1"/>
  <c r="AW69" i="18"/>
  <c r="AX69" i="18" s="1"/>
  <c r="AW70" i="18"/>
  <c r="AX70" i="18" s="1"/>
  <c r="AW71" i="18"/>
  <c r="AX71" i="18" s="1"/>
  <c r="AW72" i="18"/>
  <c r="AX72" i="18" s="1"/>
  <c r="AW73" i="18"/>
  <c r="AX73" i="18" s="1"/>
  <c r="AW74" i="18"/>
  <c r="AX74" i="18" s="1"/>
  <c r="AW75" i="18"/>
  <c r="AX75" i="18" s="1"/>
  <c r="AW76" i="18"/>
  <c r="AX76" i="18" s="1"/>
  <c r="AW77" i="18"/>
  <c r="AX77" i="18" s="1"/>
  <c r="AW78" i="18"/>
  <c r="AX78" i="18" s="1"/>
  <c r="AW79" i="18"/>
  <c r="AX79" i="18" s="1"/>
  <c r="AW80" i="18"/>
  <c r="AX80" i="18" s="1"/>
  <c r="AW81" i="18"/>
  <c r="AX81" i="18" s="1"/>
  <c r="AW82" i="18"/>
  <c r="AX82" i="18" s="1"/>
  <c r="AW83" i="18"/>
  <c r="AX83" i="18" s="1"/>
  <c r="AW84" i="18"/>
  <c r="AX84" i="18" s="1"/>
  <c r="AW85" i="18"/>
  <c r="AX85" i="18" s="1"/>
  <c r="AW86" i="18"/>
  <c r="AX86" i="18" s="1"/>
  <c r="AW87" i="18"/>
  <c r="AX87" i="18" s="1"/>
  <c r="AW88" i="18"/>
  <c r="AX88" i="18" s="1"/>
  <c r="AW89" i="18"/>
  <c r="AX89" i="18" s="1"/>
  <c r="AW90" i="18"/>
  <c r="AX90" i="18" s="1"/>
  <c r="AW91" i="18"/>
  <c r="AX91" i="18" s="1"/>
  <c r="AW92" i="18"/>
  <c r="AX92" i="18" s="1"/>
  <c r="AW93" i="18"/>
  <c r="AX93" i="18" s="1"/>
  <c r="AW94" i="18"/>
  <c r="AX94" i="18" s="1"/>
  <c r="AW95" i="18"/>
  <c r="AX95" i="18" s="1"/>
  <c r="AW96" i="18"/>
  <c r="AX96" i="18" s="1"/>
  <c r="AW97" i="18"/>
  <c r="AX97" i="18" s="1"/>
  <c r="AW98" i="18"/>
  <c r="AX98" i="18" s="1"/>
  <c r="AW99" i="18"/>
  <c r="AX99" i="18" s="1"/>
  <c r="AW100" i="18"/>
  <c r="AX100" i="18" s="1"/>
  <c r="AW101" i="18"/>
  <c r="AX101" i="18" s="1"/>
  <c r="AW102" i="18"/>
  <c r="AX102" i="18" s="1"/>
  <c r="AW103" i="18"/>
  <c r="AX103" i="18" s="1"/>
  <c r="AW104" i="18"/>
  <c r="AX104" i="18" s="1"/>
  <c r="AW105" i="18"/>
  <c r="AX105" i="18" s="1"/>
  <c r="AW106" i="18"/>
  <c r="AX106" i="18" s="1"/>
  <c r="AW107" i="18"/>
  <c r="AX107" i="18" s="1"/>
  <c r="AW108" i="18"/>
  <c r="AX108" i="18" s="1"/>
  <c r="AW109" i="18"/>
  <c r="AX109" i="18" s="1"/>
  <c r="AW110" i="18"/>
  <c r="AX110" i="18" s="1"/>
  <c r="AW111" i="18"/>
  <c r="AX111" i="18" s="1"/>
  <c r="AW112" i="18"/>
  <c r="AX112" i="18" s="1"/>
  <c r="AW113" i="18"/>
  <c r="AX113" i="18" s="1"/>
  <c r="AW114" i="18"/>
  <c r="AX114" i="18" s="1"/>
  <c r="AW115" i="18"/>
  <c r="AX115" i="18" s="1"/>
  <c r="AW116" i="18"/>
  <c r="AX116" i="18" s="1"/>
  <c r="AW117" i="18"/>
  <c r="AX117" i="18" s="1"/>
  <c r="AW118" i="18"/>
  <c r="AX118" i="18" s="1"/>
  <c r="AW119" i="18"/>
  <c r="AX119" i="18" s="1"/>
  <c r="AW120" i="18"/>
  <c r="AX120" i="18" s="1"/>
  <c r="AW121" i="18"/>
  <c r="AX121" i="18" s="1"/>
  <c r="AW122" i="18"/>
  <c r="AX122" i="18" s="1"/>
  <c r="AW123" i="18"/>
  <c r="AX123" i="18" s="1"/>
  <c r="AW124" i="18"/>
  <c r="AX124" i="18" s="1"/>
  <c r="AW125" i="18"/>
  <c r="AX125" i="18" s="1"/>
  <c r="AW126" i="18"/>
  <c r="AX126" i="18" s="1"/>
  <c r="AW127" i="18"/>
  <c r="AX127" i="18" s="1"/>
  <c r="AW128" i="18"/>
  <c r="AX128" i="18" s="1"/>
  <c r="AW129" i="18"/>
  <c r="AX129" i="18" s="1"/>
  <c r="AW130" i="18"/>
  <c r="AX130" i="18" s="1"/>
  <c r="AW131" i="18"/>
  <c r="AX131" i="18" s="1"/>
  <c r="AW132" i="18"/>
  <c r="AX132" i="18" s="1"/>
  <c r="AW133" i="18"/>
  <c r="AX133" i="18" s="1"/>
  <c r="AW134" i="18"/>
  <c r="AX134" i="18" s="1"/>
  <c r="AW135" i="18"/>
  <c r="AX135" i="18" s="1"/>
  <c r="AW136" i="18"/>
  <c r="AX136" i="18" s="1"/>
  <c r="AW137" i="18"/>
  <c r="AX137" i="18" s="1"/>
  <c r="AW138" i="18"/>
  <c r="AX138" i="18" s="1"/>
  <c r="AW139" i="18"/>
  <c r="AX139" i="18" s="1"/>
  <c r="AW140" i="18"/>
  <c r="AX140" i="18" s="1"/>
  <c r="AW141" i="18"/>
  <c r="AX141" i="18" s="1"/>
  <c r="AW142" i="18"/>
  <c r="AX142" i="18" s="1"/>
  <c r="AW143" i="18"/>
  <c r="AX143" i="18" s="1"/>
  <c r="AW144" i="18"/>
  <c r="AX144" i="18" s="1"/>
  <c r="AW145" i="18"/>
  <c r="AX145" i="18" s="1"/>
  <c r="AW146" i="18"/>
  <c r="AX146" i="18" s="1"/>
  <c r="AW147" i="18"/>
  <c r="AX147" i="18" s="1"/>
  <c r="AW148" i="18"/>
  <c r="AX148" i="18" s="1"/>
  <c r="AW149" i="18"/>
  <c r="AX149" i="18" s="1"/>
  <c r="AW150" i="18"/>
  <c r="AX150" i="18" s="1"/>
  <c r="AW151" i="18"/>
  <c r="AX151" i="18" s="1"/>
  <c r="AW152" i="18"/>
  <c r="AX152" i="18" s="1"/>
  <c r="AW153" i="18"/>
  <c r="AX153" i="18" s="1"/>
  <c r="AW154" i="18"/>
  <c r="AX154" i="18" s="1"/>
  <c r="AW155" i="18"/>
  <c r="AX155" i="18" s="1"/>
  <c r="AW156" i="18"/>
  <c r="AX156" i="18" s="1"/>
  <c r="AW157" i="18"/>
  <c r="AX157" i="18" s="1"/>
  <c r="AW158" i="18"/>
  <c r="AX158" i="18" s="1"/>
  <c r="AW159" i="18"/>
  <c r="AX159" i="18" s="1"/>
  <c r="AW160" i="18"/>
  <c r="AX160" i="18" s="1"/>
  <c r="AW161" i="18"/>
  <c r="AX161" i="18" s="1"/>
  <c r="AW162" i="18"/>
  <c r="AX162" i="18" s="1"/>
  <c r="AW163" i="18"/>
  <c r="AX163" i="18" s="1"/>
  <c r="AW164" i="18"/>
  <c r="AX164" i="18" s="1"/>
  <c r="AW165" i="18"/>
  <c r="AX165" i="18" s="1"/>
  <c r="AW166" i="18"/>
  <c r="AX166" i="18" s="1"/>
  <c r="AW167" i="18"/>
  <c r="AX167" i="18" s="1"/>
  <c r="AW168" i="18"/>
  <c r="AX168" i="18" s="1"/>
  <c r="AW169" i="18"/>
  <c r="AX169" i="18" s="1"/>
  <c r="AW170" i="18"/>
  <c r="AX170" i="18" s="1"/>
  <c r="AW171" i="18"/>
  <c r="AX171" i="18" s="1"/>
  <c r="AW172" i="18"/>
  <c r="AX172" i="18" s="1"/>
  <c r="AW173" i="18"/>
  <c r="AX173" i="18" s="1"/>
  <c r="AW174" i="18"/>
  <c r="AX174" i="18" s="1"/>
  <c r="AW175" i="18"/>
  <c r="AX175" i="18" s="1"/>
  <c r="AW176" i="18"/>
  <c r="AX176" i="18" s="1"/>
  <c r="AW177" i="18"/>
  <c r="AX177" i="18" s="1"/>
  <c r="AW178" i="18"/>
  <c r="AX178" i="18" s="1"/>
  <c r="AW179" i="18"/>
  <c r="AX179" i="18" s="1"/>
  <c r="AW180" i="18"/>
  <c r="AX180" i="18" s="1"/>
  <c r="AW181" i="18"/>
  <c r="AX181" i="18" s="1"/>
  <c r="AW182" i="18"/>
  <c r="AX182" i="18" s="1"/>
  <c r="AW183" i="18"/>
  <c r="AX183" i="18" s="1"/>
  <c r="AW184" i="18"/>
  <c r="AX184" i="18" s="1"/>
  <c r="AW185" i="18"/>
  <c r="AX185" i="18" s="1"/>
  <c r="AW186" i="18"/>
  <c r="AX186" i="18" s="1"/>
  <c r="AW187" i="18"/>
  <c r="AX187" i="18" s="1"/>
  <c r="AW188" i="18"/>
  <c r="AX188" i="18" s="1"/>
  <c r="AW189" i="18"/>
  <c r="AX189" i="18" s="1"/>
  <c r="AW190" i="18"/>
  <c r="AX190" i="18" s="1"/>
  <c r="AW191" i="18"/>
  <c r="AX191" i="18" s="1"/>
  <c r="AW192" i="18"/>
  <c r="AX192" i="18" s="1"/>
  <c r="AW193" i="18"/>
  <c r="AX193" i="18" s="1"/>
  <c r="AW194" i="18"/>
  <c r="AX194" i="18" s="1"/>
  <c r="AW195" i="18"/>
  <c r="AX195" i="18" s="1"/>
  <c r="AW196" i="18"/>
  <c r="AX196" i="18" s="1"/>
  <c r="AW197" i="18"/>
  <c r="AX197" i="18" s="1"/>
  <c r="AW198" i="18"/>
  <c r="AX198" i="18" s="1"/>
  <c r="AW199" i="18"/>
  <c r="AX199" i="18" s="1"/>
  <c r="AW200" i="18"/>
  <c r="AX200" i="18" s="1"/>
  <c r="AW201" i="18"/>
  <c r="AX201" i="18" s="1"/>
  <c r="AW202" i="18"/>
  <c r="AX202" i="18" s="1"/>
  <c r="AW203" i="18"/>
  <c r="AX203" i="18" s="1"/>
  <c r="AW204" i="18"/>
  <c r="AX204" i="18" s="1"/>
  <c r="AW205" i="18"/>
  <c r="AX205" i="18" s="1"/>
  <c r="AW206" i="18"/>
  <c r="AX206" i="18" s="1"/>
  <c r="AW207" i="18"/>
  <c r="AX207" i="18" s="1"/>
  <c r="AW208" i="18"/>
  <c r="AX208" i="18" s="1"/>
  <c r="AW209" i="18"/>
  <c r="AX209" i="18" s="1"/>
  <c r="AW210" i="18"/>
  <c r="AX210" i="18" s="1"/>
  <c r="AW211" i="18"/>
  <c r="AX211" i="18" s="1"/>
  <c r="AW212" i="18"/>
  <c r="AX212" i="18" s="1"/>
  <c r="AW213" i="18"/>
  <c r="AX213" i="18" s="1"/>
  <c r="AW214" i="18"/>
  <c r="AX214" i="18" s="1"/>
  <c r="AW215" i="18"/>
  <c r="AX215" i="18" s="1"/>
  <c r="AW216" i="18"/>
  <c r="AX216" i="18" s="1"/>
  <c r="AW217" i="18"/>
  <c r="AX217" i="18" s="1"/>
  <c r="AW218" i="18"/>
  <c r="AX218" i="18" s="1"/>
  <c r="AW219" i="18"/>
  <c r="AX219" i="18" s="1"/>
  <c r="AW220" i="18"/>
  <c r="AX220" i="18" s="1"/>
  <c r="AW221" i="18"/>
  <c r="AX221" i="18" s="1"/>
  <c r="AW222" i="18"/>
  <c r="AX222" i="18" s="1"/>
  <c r="AW223" i="18"/>
  <c r="AX223" i="18" s="1"/>
  <c r="AW224" i="18"/>
  <c r="AX224" i="18" s="1"/>
  <c r="AW225" i="18"/>
  <c r="AX225" i="18" s="1"/>
  <c r="AW226" i="18"/>
  <c r="AX226" i="18" s="1"/>
  <c r="AW227" i="18"/>
  <c r="AX227" i="18" s="1"/>
  <c r="AW228" i="18"/>
  <c r="AX228" i="18" s="1"/>
  <c r="AW229" i="18"/>
  <c r="AX229" i="18" s="1"/>
  <c r="AW230" i="18"/>
  <c r="AX230" i="18" s="1"/>
  <c r="AW231" i="18"/>
  <c r="AX231" i="18" s="1"/>
  <c r="AW232" i="18"/>
  <c r="AX232" i="18" s="1"/>
  <c r="AW233" i="18"/>
  <c r="AX233" i="18" s="1"/>
  <c r="AW234" i="18"/>
  <c r="AX234" i="18" s="1"/>
  <c r="AW235" i="18"/>
  <c r="AX235" i="18" s="1"/>
  <c r="AW236" i="18"/>
  <c r="AX236" i="18" s="1"/>
  <c r="AW237" i="18"/>
  <c r="AX237" i="18" s="1"/>
  <c r="AW238" i="18"/>
  <c r="AX238" i="18" s="1"/>
  <c r="AW239" i="18"/>
  <c r="AX239" i="18" s="1"/>
  <c r="AW240" i="18"/>
  <c r="AX240" i="18" s="1"/>
  <c r="AW241" i="18"/>
  <c r="AX241" i="18" s="1"/>
  <c r="AW242" i="18"/>
  <c r="AX242" i="18" s="1"/>
  <c r="AW243" i="18"/>
  <c r="AX243" i="18" s="1"/>
  <c r="AW244" i="18"/>
  <c r="AX244" i="18" s="1"/>
  <c r="AW245" i="18"/>
  <c r="AX245" i="18" s="1"/>
  <c r="AW246" i="18"/>
  <c r="AX246" i="18" s="1"/>
  <c r="AW247" i="18"/>
  <c r="AX247" i="18" s="1"/>
  <c r="AW248" i="18"/>
  <c r="AX248" i="18" s="1"/>
  <c r="AW249" i="18"/>
  <c r="AX249" i="18" s="1"/>
  <c r="AW250" i="18"/>
  <c r="AX250" i="18" s="1"/>
  <c r="AW251" i="18"/>
  <c r="AX251" i="18" s="1"/>
  <c r="AW252" i="18"/>
  <c r="AX252" i="18" s="1"/>
  <c r="AW253" i="18"/>
  <c r="AX253" i="18" s="1"/>
  <c r="AW254" i="18"/>
  <c r="AX254" i="18" s="1"/>
  <c r="AW255" i="18"/>
  <c r="AX255" i="18" s="1"/>
  <c r="AW256" i="18"/>
  <c r="AX256" i="18" s="1"/>
  <c r="AW257" i="18"/>
  <c r="AX257" i="18" s="1"/>
  <c r="AW258" i="18"/>
  <c r="AX258" i="18" s="1"/>
  <c r="AW259" i="18"/>
  <c r="AX259" i="18" s="1"/>
  <c r="AW260" i="18"/>
  <c r="AX260" i="18" s="1"/>
  <c r="AW261" i="18"/>
  <c r="AX261" i="18" s="1"/>
  <c r="AW262" i="18"/>
  <c r="AX262" i="18" s="1"/>
  <c r="AW263" i="18"/>
  <c r="AX263" i="18" s="1"/>
  <c r="AW264" i="18"/>
  <c r="AX264" i="18" s="1"/>
  <c r="AW265" i="18"/>
  <c r="AX265" i="18" s="1"/>
  <c r="AW266" i="18"/>
  <c r="AX266" i="18" s="1"/>
  <c r="AW267" i="18"/>
  <c r="AX267" i="18" s="1"/>
  <c r="AW268" i="18"/>
  <c r="AX268" i="18" s="1"/>
  <c r="AW269" i="18"/>
  <c r="AX269" i="18" s="1"/>
  <c r="AW270" i="18"/>
  <c r="AX270" i="18" s="1"/>
  <c r="AW271" i="18"/>
  <c r="AX271" i="18" s="1"/>
  <c r="AW272" i="18"/>
  <c r="AX272" i="18" s="1"/>
  <c r="AW273" i="18"/>
  <c r="AX273" i="18" s="1"/>
  <c r="AW274" i="18"/>
  <c r="AX274" i="18" s="1"/>
  <c r="AW275" i="18"/>
  <c r="AX275" i="18" s="1"/>
  <c r="AW276" i="18"/>
  <c r="AX276" i="18" s="1"/>
  <c r="AW277" i="18"/>
  <c r="AX277" i="18" s="1"/>
  <c r="AW278" i="18"/>
  <c r="AX278" i="18" s="1"/>
  <c r="AW279" i="18"/>
  <c r="AX279" i="18" s="1"/>
  <c r="AW280" i="18"/>
  <c r="AX280" i="18" s="1"/>
  <c r="AW281" i="18"/>
  <c r="AX281" i="18" s="1"/>
  <c r="AW282" i="18"/>
  <c r="AX282" i="18" s="1"/>
  <c r="AW283" i="18"/>
  <c r="AX283" i="18" s="1"/>
  <c r="AW284" i="18"/>
  <c r="AX284" i="18" s="1"/>
  <c r="AW285" i="18"/>
  <c r="AX285" i="18" s="1"/>
  <c r="AW286" i="18"/>
  <c r="AX286" i="18" s="1"/>
  <c r="AW287" i="18"/>
  <c r="AX287" i="18" s="1"/>
  <c r="AW288" i="18"/>
  <c r="AX288" i="18" s="1"/>
  <c r="AW289" i="18"/>
  <c r="AX289" i="18" s="1"/>
  <c r="AW290" i="18"/>
  <c r="AX290" i="18" s="1"/>
  <c r="AW291" i="18"/>
  <c r="AX291" i="18" s="1"/>
  <c r="AW292" i="18"/>
  <c r="AX292" i="18" s="1"/>
  <c r="AW293" i="18"/>
  <c r="AX293" i="18" s="1"/>
  <c r="AW294" i="18"/>
  <c r="AX294" i="18" s="1"/>
  <c r="AW295" i="18"/>
  <c r="AX295" i="18" s="1"/>
  <c r="AW296" i="18"/>
  <c r="AX296" i="18" s="1"/>
  <c r="AW297" i="18"/>
  <c r="AX297" i="18" s="1"/>
  <c r="AW298" i="18"/>
  <c r="AX298" i="18" s="1"/>
  <c r="AW299" i="18"/>
  <c r="AX299" i="18" s="1"/>
  <c r="AW300" i="18"/>
  <c r="AX300" i="18" s="1"/>
  <c r="AW301" i="18"/>
  <c r="AX301" i="18" s="1"/>
  <c r="AW302" i="18"/>
  <c r="AX302" i="18" s="1"/>
  <c r="AW303" i="18"/>
  <c r="AX303" i="18" s="1"/>
  <c r="AW304" i="18"/>
  <c r="AX304" i="18" s="1"/>
  <c r="AW305" i="18"/>
  <c r="AX305" i="18" s="1"/>
  <c r="AW306" i="18"/>
  <c r="AX306" i="18" s="1"/>
  <c r="AW307" i="18"/>
  <c r="AX307" i="18" s="1"/>
  <c r="AW308" i="18"/>
  <c r="AX308" i="18" s="1"/>
  <c r="AW309" i="18"/>
  <c r="AX309" i="18" s="1"/>
  <c r="AW310" i="18"/>
  <c r="AX310" i="18" s="1"/>
  <c r="AW311" i="18"/>
  <c r="AX311" i="18" s="1"/>
  <c r="AW312" i="18"/>
  <c r="AX312" i="18" s="1"/>
  <c r="AW313" i="18"/>
  <c r="AX313" i="18" s="1"/>
  <c r="AW314" i="18"/>
  <c r="AX314" i="18" s="1"/>
  <c r="AW315" i="18"/>
  <c r="AX315" i="18" s="1"/>
  <c r="AW316" i="18"/>
  <c r="AX316" i="18" s="1"/>
  <c r="AW317" i="18"/>
  <c r="AX317" i="18" s="1"/>
  <c r="AW318" i="18"/>
  <c r="AX318" i="18" s="1"/>
  <c r="AW319" i="18"/>
  <c r="AX319" i="18" s="1"/>
  <c r="AW320" i="18"/>
  <c r="AX320" i="18" s="1"/>
  <c r="AW321" i="18"/>
  <c r="AX321" i="18" s="1"/>
  <c r="AW322" i="18"/>
  <c r="AX322" i="18" s="1"/>
  <c r="AW323" i="18"/>
  <c r="AX323" i="18" s="1"/>
  <c r="AW324" i="18"/>
  <c r="AX324" i="18" s="1"/>
  <c r="AW325" i="18"/>
  <c r="AX325" i="18" s="1"/>
  <c r="AW326" i="18"/>
  <c r="AX326" i="18" s="1"/>
  <c r="AW327" i="18"/>
  <c r="AX327" i="18" s="1"/>
  <c r="AW328" i="18"/>
  <c r="AX328" i="18" s="1"/>
  <c r="AW329" i="18"/>
  <c r="AX329" i="18" s="1"/>
  <c r="AW330" i="18"/>
  <c r="AX330" i="18" s="1"/>
  <c r="AW331" i="18"/>
  <c r="AX331" i="18" s="1"/>
  <c r="AW332" i="18"/>
  <c r="AX332" i="18" s="1"/>
  <c r="AW333" i="18"/>
  <c r="AX333" i="18" s="1"/>
  <c r="AW334" i="18"/>
  <c r="AX334" i="18" s="1"/>
  <c r="AW335" i="18"/>
  <c r="AX335" i="18" s="1"/>
  <c r="AW336" i="18"/>
  <c r="AX336" i="18" s="1"/>
  <c r="AW337" i="18"/>
  <c r="AX337" i="18" s="1"/>
  <c r="AW338" i="18"/>
  <c r="AX338" i="18" s="1"/>
  <c r="AW339" i="18"/>
  <c r="AX339" i="18" s="1"/>
  <c r="AW340" i="18"/>
  <c r="AX340" i="18" s="1"/>
  <c r="AW341" i="18"/>
  <c r="AX341" i="18" s="1"/>
  <c r="AW342" i="18"/>
  <c r="AX342" i="18" s="1"/>
  <c r="AW343" i="18"/>
  <c r="AX343" i="18" s="1"/>
  <c r="AW344" i="18"/>
  <c r="AX344" i="18" s="1"/>
  <c r="AW345" i="18"/>
  <c r="AX345" i="18" s="1"/>
  <c r="AW346" i="18"/>
  <c r="AX346" i="18" s="1"/>
  <c r="AW347" i="18"/>
  <c r="AX347" i="18" s="1"/>
  <c r="AW348" i="18"/>
  <c r="AX348" i="18" s="1"/>
  <c r="AW349" i="18"/>
  <c r="AX349" i="18" s="1"/>
  <c r="AW350" i="18"/>
  <c r="AX350" i="18" s="1"/>
  <c r="AW351" i="18"/>
  <c r="AX351" i="18" s="1"/>
  <c r="AW352" i="18"/>
  <c r="AX352" i="18" s="1"/>
  <c r="AW353" i="18"/>
  <c r="AX353" i="18" s="1"/>
  <c r="AW354" i="18"/>
  <c r="AX354" i="18" s="1"/>
  <c r="AW355" i="18"/>
  <c r="AX355" i="18" s="1"/>
  <c r="AW356" i="18"/>
  <c r="AX356" i="18" s="1"/>
  <c r="AW357" i="18"/>
  <c r="AX357" i="18" s="1"/>
  <c r="AW358" i="18"/>
  <c r="AX358" i="18" s="1"/>
  <c r="AW359" i="18"/>
  <c r="AX359" i="18" s="1"/>
  <c r="AW360" i="18"/>
  <c r="AX360" i="18" s="1"/>
  <c r="AW361" i="18"/>
  <c r="AX361" i="18" s="1"/>
  <c r="AW362" i="18"/>
  <c r="AX362" i="18" s="1"/>
  <c r="AW363" i="18"/>
  <c r="AX363" i="18" s="1"/>
  <c r="AW364" i="18"/>
  <c r="AX364" i="18" s="1"/>
  <c r="AW365" i="18"/>
  <c r="AX365" i="18" s="1"/>
  <c r="AW366" i="18"/>
  <c r="AX366" i="18" s="1"/>
  <c r="AW367" i="18"/>
  <c r="AX367" i="18" s="1"/>
  <c r="AW368" i="18"/>
  <c r="AX368" i="18" s="1"/>
  <c r="AW369" i="18"/>
  <c r="AX369" i="18" s="1"/>
  <c r="AW370" i="18"/>
  <c r="AX370" i="18" s="1"/>
  <c r="AW371" i="18"/>
  <c r="AX371" i="18" s="1"/>
  <c r="AW372" i="18"/>
  <c r="AX372" i="18" s="1"/>
  <c r="AW373" i="18"/>
  <c r="AX373" i="18" s="1"/>
  <c r="AW374" i="18"/>
  <c r="AX374" i="18" s="1"/>
  <c r="AW375" i="18"/>
  <c r="AX375" i="18" s="1"/>
  <c r="AW376" i="18"/>
  <c r="AX376" i="18" s="1"/>
  <c r="AW377" i="18"/>
  <c r="AX377" i="18" s="1"/>
  <c r="AW378" i="18"/>
  <c r="AX378" i="18" s="1"/>
  <c r="AW379" i="18"/>
  <c r="AX379" i="18" s="1"/>
  <c r="AW380" i="18"/>
  <c r="AX380" i="18" s="1"/>
  <c r="AW381" i="18"/>
  <c r="AX381" i="18" s="1"/>
  <c r="AW382" i="18"/>
  <c r="AX382" i="18" s="1"/>
  <c r="AW383" i="18"/>
  <c r="AX383" i="18" s="1"/>
  <c r="AW384" i="18"/>
  <c r="AX384" i="18" s="1"/>
  <c r="AW385" i="18"/>
  <c r="AX385" i="18" s="1"/>
  <c r="AW386" i="18"/>
  <c r="AX386" i="18" s="1"/>
  <c r="AW387" i="18"/>
  <c r="AX387" i="18" s="1"/>
  <c r="AW388" i="18"/>
  <c r="AX388" i="18" s="1"/>
  <c r="AW389" i="18"/>
  <c r="AX389" i="18" s="1"/>
  <c r="AW390" i="18"/>
  <c r="AX390" i="18" s="1"/>
  <c r="AW391" i="18"/>
  <c r="AX391" i="18" s="1"/>
  <c r="AW392" i="18"/>
  <c r="AX392" i="18" s="1"/>
  <c r="AW393" i="18"/>
  <c r="AX393" i="18" s="1"/>
  <c r="AW394" i="18"/>
  <c r="AX394" i="18" s="1"/>
  <c r="AW395" i="18"/>
  <c r="AX395" i="18" s="1"/>
  <c r="AW396" i="18"/>
  <c r="AX396" i="18" s="1"/>
  <c r="AW397" i="18"/>
  <c r="AX397" i="18" s="1"/>
  <c r="AW398" i="18"/>
  <c r="AX398" i="18" s="1"/>
  <c r="AW399" i="18"/>
  <c r="AX399" i="18" s="1"/>
  <c r="AW400" i="18"/>
  <c r="AX400" i="18" s="1"/>
  <c r="AW401" i="18"/>
  <c r="AX401" i="18" s="1"/>
  <c r="AW402" i="18"/>
  <c r="AX402" i="18" s="1"/>
  <c r="AW403" i="18"/>
  <c r="AX403" i="18" s="1"/>
  <c r="AW404" i="18"/>
  <c r="AX404" i="18" s="1"/>
  <c r="AW405" i="18"/>
  <c r="AX405" i="18" s="1"/>
  <c r="AW406" i="18"/>
  <c r="AX406" i="18" s="1"/>
  <c r="AW407" i="18"/>
  <c r="AX407" i="18" s="1"/>
  <c r="AW408" i="18"/>
  <c r="AX408" i="18" s="1"/>
  <c r="AW409" i="18"/>
  <c r="AX409" i="18" s="1"/>
  <c r="AW410" i="18"/>
  <c r="AX410" i="18" s="1"/>
  <c r="AW411" i="18"/>
  <c r="AX411" i="18" s="1"/>
  <c r="AW412" i="18"/>
  <c r="AX412" i="18" s="1"/>
  <c r="AW413" i="18"/>
  <c r="AX413" i="18" s="1"/>
  <c r="AW414" i="18"/>
  <c r="AX414" i="18" s="1"/>
  <c r="AW415" i="18"/>
  <c r="AX415" i="18" s="1"/>
  <c r="AW416" i="18"/>
  <c r="AX416" i="18" s="1"/>
  <c r="AW417" i="18"/>
  <c r="AX417" i="18" s="1"/>
  <c r="AW418" i="18"/>
  <c r="AX418" i="18" s="1"/>
  <c r="AW419" i="18"/>
  <c r="AX419" i="18" s="1"/>
  <c r="AW420" i="18"/>
  <c r="AX420" i="18" s="1"/>
  <c r="AW421" i="18"/>
  <c r="AX421" i="18" s="1"/>
  <c r="AW422" i="18"/>
  <c r="AX422" i="18" s="1"/>
  <c r="AW423" i="18"/>
  <c r="AX423" i="18" s="1"/>
  <c r="AW424" i="18"/>
  <c r="AX424" i="18" s="1"/>
  <c r="AW425" i="18"/>
  <c r="AX425" i="18" s="1"/>
  <c r="AW426" i="18"/>
  <c r="AX426" i="18" s="1"/>
  <c r="AW427" i="18"/>
  <c r="AX427" i="18" s="1"/>
  <c r="AW428" i="18"/>
  <c r="AX428" i="18" s="1"/>
  <c r="AW429" i="18"/>
  <c r="AX429" i="18" s="1"/>
  <c r="AW430" i="18"/>
  <c r="AX430" i="18" s="1"/>
  <c r="AW431" i="18"/>
  <c r="AX431" i="18" s="1"/>
  <c r="AW432" i="18"/>
  <c r="AX432" i="18" s="1"/>
  <c r="AW433" i="18"/>
  <c r="AX433" i="18" s="1"/>
  <c r="AW434" i="18"/>
  <c r="AX434" i="18" s="1"/>
  <c r="AW435" i="18"/>
  <c r="AX435" i="18" s="1"/>
  <c r="AW436" i="18"/>
  <c r="AX436" i="18" s="1"/>
  <c r="AW437" i="18"/>
  <c r="AX437" i="18" s="1"/>
  <c r="AW438" i="18"/>
  <c r="AX438" i="18" s="1"/>
  <c r="AW439" i="18"/>
  <c r="AX439" i="18" s="1"/>
  <c r="AW440" i="18"/>
  <c r="AX440" i="18" s="1"/>
  <c r="AW441" i="18"/>
  <c r="AX441" i="18" s="1"/>
  <c r="AW442" i="18"/>
  <c r="AX442" i="18" s="1"/>
  <c r="AW443" i="18"/>
  <c r="AX443" i="18" s="1"/>
  <c r="AW444" i="18"/>
  <c r="AX444" i="18" s="1"/>
  <c r="AW445" i="18"/>
  <c r="AX445" i="18" s="1"/>
  <c r="AW446" i="18"/>
  <c r="AX446" i="18" s="1"/>
  <c r="AW447" i="18"/>
  <c r="AX447" i="18" s="1"/>
  <c r="AW448" i="18"/>
  <c r="AX448" i="18" s="1"/>
  <c r="AW449" i="18"/>
  <c r="AX449" i="18" s="1"/>
  <c r="AW450" i="18"/>
  <c r="AX450" i="18" s="1"/>
  <c r="AW451" i="18"/>
  <c r="AX451" i="18" s="1"/>
  <c r="AW452" i="18"/>
  <c r="AX452" i="18" s="1"/>
  <c r="AW453" i="18"/>
  <c r="AX453" i="18" s="1"/>
  <c r="AW454" i="18"/>
  <c r="AX454" i="18" s="1"/>
  <c r="AW455" i="18"/>
  <c r="AX455" i="18" s="1"/>
  <c r="AW456" i="18"/>
  <c r="AX456" i="18" s="1"/>
  <c r="AW457" i="18"/>
  <c r="AX457" i="18" s="1"/>
  <c r="AW458" i="18"/>
  <c r="AX458" i="18" s="1"/>
  <c r="AW459" i="18"/>
  <c r="AX459" i="18" s="1"/>
  <c r="AW460" i="18"/>
  <c r="AX460" i="18" s="1"/>
  <c r="AW461" i="18"/>
  <c r="AX461" i="18" s="1"/>
  <c r="AW462" i="18"/>
  <c r="AX462" i="18" s="1"/>
  <c r="AW463" i="18"/>
  <c r="AX463" i="18" s="1"/>
  <c r="AW464" i="18"/>
  <c r="AX464" i="18" s="1"/>
  <c r="AW465" i="18"/>
  <c r="AX465" i="18" s="1"/>
  <c r="AW466" i="18"/>
  <c r="AX466" i="18" s="1"/>
  <c r="AW467" i="18"/>
  <c r="AX467" i="18" s="1"/>
  <c r="AW468" i="18"/>
  <c r="AX468" i="18" s="1"/>
  <c r="AW469" i="18"/>
  <c r="AX469" i="18" s="1"/>
  <c r="AW470" i="18"/>
  <c r="AX470" i="18" s="1"/>
  <c r="AW471" i="18"/>
  <c r="AX471" i="18" s="1"/>
  <c r="AW472" i="18"/>
  <c r="AX472" i="18" s="1"/>
  <c r="AW473" i="18"/>
  <c r="AX473" i="18" s="1"/>
  <c r="AW474" i="18"/>
  <c r="AX474" i="18" s="1"/>
  <c r="AW475" i="18"/>
  <c r="AX475" i="18" s="1"/>
  <c r="AW476" i="18"/>
  <c r="AX476" i="18" s="1"/>
  <c r="AW477" i="18"/>
  <c r="AX477" i="18" s="1"/>
  <c r="AW478" i="18"/>
  <c r="AX478" i="18" s="1"/>
  <c r="AW479" i="18"/>
  <c r="AX479" i="18" s="1"/>
  <c r="AW480" i="18"/>
  <c r="AX480" i="18" s="1"/>
  <c r="AW481" i="18"/>
  <c r="AX481" i="18" s="1"/>
  <c r="AW482" i="18"/>
  <c r="AX482" i="18" s="1"/>
  <c r="AW483" i="18"/>
  <c r="AX483" i="18" s="1"/>
  <c r="AW484" i="18"/>
  <c r="AX484" i="18" s="1"/>
  <c r="AW485" i="18"/>
  <c r="AX485" i="18" s="1"/>
  <c r="AW486" i="18"/>
  <c r="AX486" i="18" s="1"/>
  <c r="AW487" i="18"/>
  <c r="AX487" i="18" s="1"/>
  <c r="AW488" i="18"/>
  <c r="AX488" i="18" s="1"/>
  <c r="AW489" i="18"/>
  <c r="AX489" i="18" s="1"/>
  <c r="AW490" i="18"/>
  <c r="AX490" i="18" s="1"/>
  <c r="AW491" i="18"/>
  <c r="AX491" i="18" s="1"/>
  <c r="AW492" i="18"/>
  <c r="AX492" i="18" s="1"/>
  <c r="AW493" i="18"/>
  <c r="AX493" i="18" s="1"/>
  <c r="AW494" i="18"/>
  <c r="AX494" i="18" s="1"/>
  <c r="AW495" i="18"/>
  <c r="AX495" i="18" s="1"/>
  <c r="AW496" i="18"/>
  <c r="AX496" i="18" s="1"/>
  <c r="AW497" i="18"/>
  <c r="AX497" i="18" s="1"/>
  <c r="AW498" i="18"/>
  <c r="AX498" i="18" s="1"/>
  <c r="AW499" i="18"/>
  <c r="AX499" i="18" s="1"/>
  <c r="AW500" i="18"/>
  <c r="AX500" i="18" s="1"/>
  <c r="AW501" i="18"/>
  <c r="AX501" i="18" s="1"/>
  <c r="AW502" i="18"/>
  <c r="AX502" i="18" s="1"/>
  <c r="AW503" i="18"/>
  <c r="AX503" i="18" s="1"/>
  <c r="AW504" i="18"/>
  <c r="AX504" i="18" s="1"/>
  <c r="AW505" i="18"/>
  <c r="AX505" i="18" s="1"/>
  <c r="AW506" i="18"/>
  <c r="AX506" i="18" s="1"/>
  <c r="AW507" i="18"/>
  <c r="AX507" i="18" s="1"/>
  <c r="AW508" i="18"/>
  <c r="AX508" i="18" s="1"/>
  <c r="AW509" i="18"/>
  <c r="AX509" i="18" s="1"/>
  <c r="AW510" i="18"/>
  <c r="AX510" i="18" s="1"/>
  <c r="AW511" i="18"/>
  <c r="AX511" i="18" s="1"/>
  <c r="AW512" i="18"/>
  <c r="AX512" i="18" s="1"/>
  <c r="AW513" i="18"/>
  <c r="AX513" i="18" s="1"/>
  <c r="AW514" i="18"/>
  <c r="AX514" i="18" s="1"/>
  <c r="AW515" i="18"/>
  <c r="AX515" i="18" s="1"/>
  <c r="AW516" i="18"/>
  <c r="AX516" i="18" s="1"/>
  <c r="AW517" i="18"/>
  <c r="AX517" i="18" s="1"/>
  <c r="AW518" i="18"/>
  <c r="AX518" i="18" s="1"/>
  <c r="AW519" i="18"/>
  <c r="AX519" i="18" s="1"/>
  <c r="AW520" i="18"/>
  <c r="AX520" i="18" s="1"/>
  <c r="AW521" i="18"/>
  <c r="AX521" i="18" s="1"/>
  <c r="AW522" i="18"/>
  <c r="AX522" i="18" s="1"/>
  <c r="AW523" i="18"/>
  <c r="AX523" i="18" s="1"/>
  <c r="AW524" i="18"/>
  <c r="AX524" i="18" s="1"/>
  <c r="AW525" i="18"/>
  <c r="AX525" i="18" s="1"/>
  <c r="AW526" i="18"/>
  <c r="AX526" i="18" s="1"/>
  <c r="AW527" i="18"/>
  <c r="AX527" i="18" s="1"/>
  <c r="AW528" i="18"/>
  <c r="AX528" i="18" s="1"/>
  <c r="AW529" i="18"/>
  <c r="AX529" i="18" s="1"/>
  <c r="AW530" i="18"/>
  <c r="AX530" i="18" s="1"/>
  <c r="AW531" i="18"/>
  <c r="AX531" i="18" s="1"/>
  <c r="AW532" i="18"/>
  <c r="AX532" i="18" s="1"/>
  <c r="AW533" i="18"/>
  <c r="AX533" i="18" s="1"/>
  <c r="AW534" i="18"/>
  <c r="AX534" i="18" s="1"/>
  <c r="AW535" i="18"/>
  <c r="AX535" i="18" s="1"/>
  <c r="AW536" i="18"/>
  <c r="AX536" i="18" s="1"/>
  <c r="AW537" i="18"/>
  <c r="AX537" i="18" s="1"/>
  <c r="AW538" i="18"/>
  <c r="AX538" i="18" s="1"/>
  <c r="AW539" i="18"/>
  <c r="AX539" i="18" s="1"/>
  <c r="AW540" i="18"/>
  <c r="AX540" i="18" s="1"/>
  <c r="AW541" i="18"/>
  <c r="AX541" i="18" s="1"/>
  <c r="AW542" i="18"/>
  <c r="AX542" i="18" s="1"/>
  <c r="AW543" i="18"/>
  <c r="AX543" i="18" s="1"/>
  <c r="AW544" i="18"/>
  <c r="AX544" i="18" s="1"/>
  <c r="AW545" i="18"/>
  <c r="AX545" i="18" s="1"/>
  <c r="AW546" i="18"/>
  <c r="AX546" i="18" s="1"/>
  <c r="AW547" i="18"/>
  <c r="AX547" i="18" s="1"/>
  <c r="AW548" i="18"/>
  <c r="AX548" i="18" s="1"/>
  <c r="AW549" i="18"/>
  <c r="AX549" i="18" s="1"/>
  <c r="AW550" i="18"/>
  <c r="AX550" i="18" s="1"/>
  <c r="AW551" i="18"/>
  <c r="AX551" i="18" s="1"/>
  <c r="AW552" i="18"/>
  <c r="AX552" i="18" s="1"/>
  <c r="AW553" i="18"/>
  <c r="AX553" i="18" s="1"/>
  <c r="AW554" i="18"/>
  <c r="AX554" i="18" s="1"/>
  <c r="AW555" i="18"/>
  <c r="AX555" i="18" s="1"/>
  <c r="AW556" i="18"/>
  <c r="AX556" i="18" s="1"/>
  <c r="AW557" i="18"/>
  <c r="AX557" i="18" s="1"/>
  <c r="AW558" i="18"/>
  <c r="AX558" i="18" s="1"/>
  <c r="AW559" i="18"/>
  <c r="AX559" i="18" s="1"/>
  <c r="AW560" i="18"/>
  <c r="AX560" i="18" s="1"/>
  <c r="AW561" i="18"/>
  <c r="AX561" i="18" s="1"/>
  <c r="AW562" i="18"/>
  <c r="AX562" i="18" s="1"/>
  <c r="AW563" i="18"/>
  <c r="AX563" i="18" s="1"/>
  <c r="AW564" i="18"/>
  <c r="AX564" i="18" s="1"/>
  <c r="AW565" i="18"/>
  <c r="AX565" i="18" s="1"/>
  <c r="AW566" i="18"/>
  <c r="AX566" i="18" s="1"/>
  <c r="AW567" i="18"/>
  <c r="AX567" i="18" s="1"/>
  <c r="AW568" i="18"/>
  <c r="AX568" i="18" s="1"/>
  <c r="AW569" i="18"/>
  <c r="AX569" i="18" s="1"/>
  <c r="AW570" i="18"/>
  <c r="AX570" i="18" s="1"/>
  <c r="AW571" i="18"/>
  <c r="AX571" i="18" s="1"/>
  <c r="AW572" i="18"/>
  <c r="AX572" i="18" s="1"/>
  <c r="AW573" i="18"/>
  <c r="AX573" i="18" s="1"/>
  <c r="AW574" i="18"/>
  <c r="AX574" i="18" s="1"/>
  <c r="AW575" i="18"/>
  <c r="AX575" i="18" s="1"/>
  <c r="AW576" i="18"/>
  <c r="AX576" i="18" s="1"/>
  <c r="AW577" i="18"/>
  <c r="AX577" i="18" s="1"/>
  <c r="AW578" i="18"/>
  <c r="AX578" i="18" s="1"/>
  <c r="AW579" i="18"/>
  <c r="AX579" i="18" s="1"/>
  <c r="AW580" i="18"/>
  <c r="AX580" i="18" s="1"/>
  <c r="AW581" i="18"/>
  <c r="AX581" i="18" s="1"/>
  <c r="AW582" i="18"/>
  <c r="AX582" i="18" s="1"/>
  <c r="AW583" i="18"/>
  <c r="AX583" i="18" s="1"/>
  <c r="AW584" i="18"/>
  <c r="AX584" i="18" s="1"/>
  <c r="AW585" i="18"/>
  <c r="AX585" i="18" s="1"/>
  <c r="AW586" i="18"/>
  <c r="AX586" i="18" s="1"/>
  <c r="AW587" i="18"/>
  <c r="AX587" i="18" s="1"/>
  <c r="AW588" i="18"/>
  <c r="AX588" i="18" s="1"/>
  <c r="AW589" i="18"/>
  <c r="AX589" i="18" s="1"/>
  <c r="AW590" i="18"/>
  <c r="AX590" i="18" s="1"/>
  <c r="AW591" i="18"/>
  <c r="AX591" i="18" s="1"/>
  <c r="AW592" i="18"/>
  <c r="AX592" i="18" s="1"/>
  <c r="AW593" i="18"/>
  <c r="AX593" i="18" s="1"/>
  <c r="AW594" i="18"/>
  <c r="AX594" i="18" s="1"/>
  <c r="AW595" i="18"/>
  <c r="AX595" i="18" s="1"/>
  <c r="AW596" i="18"/>
  <c r="AX596" i="18" s="1"/>
  <c r="AW597" i="18"/>
  <c r="AX597" i="18" s="1"/>
  <c r="AW598" i="18"/>
  <c r="AX598" i="18" s="1"/>
  <c r="AW599" i="18"/>
  <c r="AX599" i="18" s="1"/>
  <c r="AW600" i="18"/>
  <c r="AX600" i="18" s="1"/>
  <c r="AW601" i="18"/>
  <c r="AX601" i="18" s="1"/>
  <c r="AW602" i="18"/>
  <c r="AX602" i="18" s="1"/>
  <c r="AW603" i="18"/>
  <c r="AX603" i="18" s="1"/>
  <c r="AW604" i="18"/>
  <c r="AX604" i="18" s="1"/>
  <c r="AW605" i="18"/>
  <c r="AX605" i="18" s="1"/>
  <c r="AW606" i="18"/>
  <c r="AX606" i="18" s="1"/>
  <c r="AW607" i="18"/>
  <c r="AX607" i="18" s="1"/>
  <c r="AW608" i="18"/>
  <c r="AX608" i="18" s="1"/>
  <c r="AW609" i="18"/>
  <c r="AX609" i="18" s="1"/>
  <c r="AW610" i="18"/>
  <c r="AX610" i="18" s="1"/>
  <c r="AW611" i="18"/>
  <c r="AX611" i="18" s="1"/>
  <c r="AW612" i="18"/>
  <c r="AX612" i="18" s="1"/>
  <c r="AW613" i="18"/>
  <c r="AX613" i="18" s="1"/>
  <c r="AW614" i="18"/>
  <c r="AX614" i="18" s="1"/>
  <c r="AW615" i="18"/>
  <c r="AX615" i="18" s="1"/>
  <c r="AW616" i="18"/>
  <c r="AX616" i="18" s="1"/>
  <c r="AW617" i="18"/>
  <c r="AX617" i="18" s="1"/>
  <c r="AW618" i="18"/>
  <c r="AX618" i="18" s="1"/>
  <c r="AW619" i="18"/>
  <c r="AX619" i="18" s="1"/>
  <c r="AW620" i="18"/>
  <c r="AX620" i="18" s="1"/>
  <c r="AW621" i="18"/>
  <c r="AX621" i="18" s="1"/>
  <c r="AW622" i="18"/>
  <c r="AX622" i="18" s="1"/>
  <c r="AW623" i="18"/>
  <c r="AX623" i="18" s="1"/>
  <c r="AW624" i="18"/>
  <c r="AX624" i="18" s="1"/>
  <c r="AW625" i="18"/>
  <c r="AX625" i="18" s="1"/>
  <c r="AW626" i="18"/>
  <c r="AX626" i="18" s="1"/>
  <c r="AW627" i="18"/>
  <c r="AX627" i="18" s="1"/>
  <c r="AW628" i="18"/>
  <c r="AX628" i="18" s="1"/>
  <c r="AW629" i="18"/>
  <c r="AX629" i="18" s="1"/>
  <c r="AW630" i="18"/>
  <c r="AX630" i="18" s="1"/>
  <c r="AW631" i="18"/>
  <c r="AX631" i="18" s="1"/>
  <c r="AW632" i="18"/>
  <c r="AX632" i="18" s="1"/>
  <c r="AW633" i="18"/>
  <c r="AX633" i="18" s="1"/>
  <c r="AW634" i="18"/>
  <c r="AX634" i="18" s="1"/>
  <c r="AW635" i="18"/>
  <c r="AX635" i="18" s="1"/>
  <c r="AW636" i="18"/>
  <c r="AX636" i="18" s="1"/>
  <c r="AW637" i="18"/>
  <c r="AX637" i="18" s="1"/>
  <c r="AW638" i="18"/>
  <c r="AX638" i="18" s="1"/>
  <c r="AW639" i="18"/>
  <c r="AX639" i="18" s="1"/>
  <c r="AW640" i="18"/>
  <c r="AX640" i="18" s="1"/>
  <c r="AW641" i="18"/>
  <c r="AX641" i="18" s="1"/>
  <c r="AW642" i="18"/>
  <c r="AX642" i="18" s="1"/>
  <c r="AW643" i="18"/>
  <c r="AX643" i="18" s="1"/>
  <c r="AW644" i="18"/>
  <c r="AX644" i="18" s="1"/>
  <c r="AW645" i="18"/>
  <c r="AX645" i="18" s="1"/>
  <c r="AW646" i="18"/>
  <c r="AX646" i="18" s="1"/>
  <c r="AW647" i="18"/>
  <c r="AX647" i="18" s="1"/>
  <c r="AW648" i="18"/>
  <c r="AX648" i="18" s="1"/>
  <c r="AW649" i="18"/>
  <c r="AX649" i="18" s="1"/>
  <c r="AW650" i="18"/>
  <c r="AX650" i="18" s="1"/>
  <c r="AW651" i="18"/>
  <c r="AX651" i="18" s="1"/>
  <c r="AW652" i="18"/>
  <c r="AX652" i="18" s="1"/>
  <c r="AW653" i="18"/>
  <c r="AX653" i="18" s="1"/>
  <c r="AW654" i="18"/>
  <c r="AX654" i="18" s="1"/>
  <c r="AW655" i="18"/>
  <c r="AX655" i="18" s="1"/>
  <c r="AW656" i="18"/>
  <c r="AX656" i="18" s="1"/>
  <c r="AW657" i="18"/>
  <c r="AX657" i="18" s="1"/>
  <c r="AW658" i="18"/>
  <c r="AX658" i="18" s="1"/>
  <c r="AW659" i="18"/>
  <c r="AX659" i="18" s="1"/>
  <c r="AW660" i="18"/>
  <c r="AX660" i="18" s="1"/>
  <c r="AW661" i="18"/>
  <c r="AX661" i="18" s="1"/>
  <c r="AW662" i="18"/>
  <c r="AX662" i="18" s="1"/>
  <c r="AW663" i="18"/>
  <c r="AX663" i="18" s="1"/>
  <c r="AW664" i="18"/>
  <c r="AX664" i="18" s="1"/>
  <c r="AW665" i="18"/>
  <c r="AX665" i="18" s="1"/>
  <c r="AW666" i="18"/>
  <c r="AX666" i="18" s="1"/>
  <c r="AW667" i="18"/>
  <c r="AX667" i="18" s="1"/>
  <c r="AW668" i="18"/>
  <c r="AX668" i="18" s="1"/>
  <c r="AW669" i="18"/>
  <c r="AX669" i="18" s="1"/>
  <c r="AW670" i="18"/>
  <c r="AX670" i="18" s="1"/>
  <c r="AW671" i="18"/>
  <c r="AX671" i="18" s="1"/>
  <c r="AW672" i="18"/>
  <c r="AX672" i="18" s="1"/>
  <c r="AW673" i="18"/>
  <c r="AX673" i="18" s="1"/>
  <c r="AW674" i="18"/>
  <c r="AX674" i="18" s="1"/>
  <c r="AW675" i="18"/>
  <c r="AX675" i="18" s="1"/>
  <c r="AW676" i="18"/>
  <c r="AX676" i="18" s="1"/>
  <c r="AW677" i="18"/>
  <c r="AX677" i="18" s="1"/>
  <c r="AX678" i="18"/>
  <c r="AX1052" i="18" s="1"/>
  <c r="AS1070" i="18" s="1"/>
  <c r="AW679" i="18"/>
  <c r="AX679" i="18" s="1"/>
  <c r="AW680" i="18"/>
  <c r="AX680" i="18" s="1"/>
  <c r="AW681" i="18"/>
  <c r="AX681" i="18" s="1"/>
  <c r="AW682" i="18"/>
  <c r="AX682" i="18" s="1"/>
  <c r="AW683" i="18"/>
  <c r="AX683" i="18" s="1"/>
  <c r="AW684" i="18"/>
  <c r="AX684" i="18" s="1"/>
  <c r="AW685" i="18"/>
  <c r="AX685" i="18" s="1"/>
  <c r="AW686" i="18"/>
  <c r="AX686" i="18" s="1"/>
  <c r="AW687" i="18"/>
  <c r="AX687" i="18" s="1"/>
  <c r="AW688" i="18"/>
  <c r="AX688" i="18" s="1"/>
  <c r="AW689" i="18"/>
  <c r="AX689" i="18" s="1"/>
  <c r="AW690" i="18"/>
  <c r="AX690" i="18" s="1"/>
  <c r="AW691" i="18"/>
  <c r="AX691" i="18" s="1"/>
  <c r="AW692" i="18"/>
  <c r="AX692" i="18" s="1"/>
  <c r="AW693" i="18"/>
  <c r="AX693" i="18" s="1"/>
  <c r="AW694" i="18"/>
  <c r="AX694" i="18" s="1"/>
  <c r="AW695" i="18"/>
  <c r="AX695" i="18" s="1"/>
  <c r="AW696" i="18"/>
  <c r="AX696" i="18" s="1"/>
  <c r="AW697" i="18"/>
  <c r="AX697" i="18" s="1"/>
  <c r="AW698" i="18"/>
  <c r="AX698" i="18" s="1"/>
  <c r="AW699" i="18"/>
  <c r="AX699" i="18" s="1"/>
  <c r="AW700" i="18"/>
  <c r="AX700" i="18" s="1"/>
  <c r="AW701" i="18"/>
  <c r="AX701" i="18" s="1"/>
  <c r="AW702" i="18"/>
  <c r="AX702" i="18" s="1"/>
  <c r="AW703" i="18"/>
  <c r="AX703" i="18" s="1"/>
  <c r="AW704" i="18"/>
  <c r="AX704" i="18" s="1"/>
  <c r="AW705" i="18"/>
  <c r="AX705" i="18" s="1"/>
  <c r="AW706" i="18"/>
  <c r="AX706" i="18" s="1"/>
  <c r="AW707" i="18"/>
  <c r="AX707" i="18" s="1"/>
  <c r="AW708" i="18"/>
  <c r="AX708" i="18" s="1"/>
  <c r="AW709" i="18"/>
  <c r="AX709" i="18" s="1"/>
  <c r="AW710" i="18"/>
  <c r="AX710" i="18" s="1"/>
  <c r="AW711" i="18"/>
  <c r="AX711" i="18" s="1"/>
  <c r="AW712" i="18"/>
  <c r="AX712" i="18" s="1"/>
  <c r="AW713" i="18"/>
  <c r="AX713" i="18" s="1"/>
  <c r="AW714" i="18"/>
  <c r="AX714" i="18" s="1"/>
  <c r="AW715" i="18"/>
  <c r="AX715" i="18" s="1"/>
  <c r="AW716" i="18"/>
  <c r="AX716" i="18" s="1"/>
  <c r="AW717" i="18"/>
  <c r="AX717" i="18" s="1"/>
  <c r="AW718" i="18"/>
  <c r="AX718" i="18" s="1"/>
  <c r="AW719" i="18"/>
  <c r="AX719" i="18" s="1"/>
  <c r="AW720" i="18"/>
  <c r="AX720" i="18" s="1"/>
  <c r="AW721" i="18"/>
  <c r="AX721" i="18" s="1"/>
  <c r="AW722" i="18"/>
  <c r="AX722" i="18" s="1"/>
  <c r="AW723" i="18"/>
  <c r="AX723" i="18" s="1"/>
  <c r="AW724" i="18"/>
  <c r="AX724" i="18" s="1"/>
  <c r="AW725" i="18"/>
  <c r="AX725" i="18" s="1"/>
  <c r="AW726" i="18"/>
  <c r="AX726" i="18" s="1"/>
  <c r="AW727" i="18"/>
  <c r="AX727" i="18" s="1"/>
  <c r="AW728" i="18"/>
  <c r="AX728" i="18" s="1"/>
  <c r="AW729" i="18"/>
  <c r="AX729" i="18" s="1"/>
  <c r="AW730" i="18"/>
  <c r="AX730" i="18" s="1"/>
  <c r="AW731" i="18"/>
  <c r="AX731" i="18" s="1"/>
  <c r="AW732" i="18"/>
  <c r="AX732" i="18" s="1"/>
  <c r="AW733" i="18"/>
  <c r="AX733" i="18" s="1"/>
  <c r="AW734" i="18"/>
  <c r="AX734" i="18" s="1"/>
  <c r="AW735" i="18"/>
  <c r="AX735" i="18" s="1"/>
  <c r="AW736" i="18"/>
  <c r="AX736" i="18" s="1"/>
  <c r="AW737" i="18"/>
  <c r="AX737" i="18" s="1"/>
  <c r="AW738" i="18"/>
  <c r="AX738" i="18" s="1"/>
  <c r="AW739" i="18"/>
  <c r="AX739" i="18" s="1"/>
  <c r="AW740" i="18"/>
  <c r="AX740" i="18" s="1"/>
  <c r="AW741" i="18"/>
  <c r="AX741" i="18" s="1"/>
  <c r="AW742" i="18"/>
  <c r="AX742" i="18" s="1"/>
  <c r="AW743" i="18"/>
  <c r="AX743" i="18" s="1"/>
  <c r="AW744" i="18"/>
  <c r="AX744" i="18" s="1"/>
  <c r="AW745" i="18"/>
  <c r="AX745" i="18" s="1"/>
  <c r="AW746" i="18"/>
  <c r="AX746" i="18" s="1"/>
  <c r="AW747" i="18"/>
  <c r="AX747" i="18" s="1"/>
  <c r="AW748" i="18"/>
  <c r="AX748" i="18" s="1"/>
  <c r="AW749" i="18"/>
  <c r="AX749" i="18" s="1"/>
  <c r="AW750" i="18"/>
  <c r="AX750" i="18" s="1"/>
  <c r="AW751" i="18"/>
  <c r="AX751" i="18" s="1"/>
  <c r="AW752" i="18"/>
  <c r="AX752" i="18" s="1"/>
  <c r="AW753" i="18"/>
  <c r="AX753" i="18" s="1"/>
  <c r="AW754" i="18"/>
  <c r="AX754" i="18" s="1"/>
  <c r="AW755" i="18"/>
  <c r="AX755" i="18" s="1"/>
  <c r="AW756" i="18"/>
  <c r="AX756" i="18" s="1"/>
  <c r="AW757" i="18"/>
  <c r="AX757" i="18" s="1"/>
  <c r="AW758" i="18"/>
  <c r="AX758" i="18" s="1"/>
  <c r="AW759" i="18"/>
  <c r="AX759" i="18" s="1"/>
  <c r="AW760" i="18"/>
  <c r="AX760" i="18" s="1"/>
  <c r="AW761" i="18"/>
  <c r="AX761" i="18" s="1"/>
  <c r="AW762" i="18"/>
  <c r="AX762" i="18" s="1"/>
  <c r="AW763" i="18"/>
  <c r="AX763" i="18" s="1"/>
  <c r="AW764" i="18"/>
  <c r="AX764" i="18" s="1"/>
  <c r="AW765" i="18"/>
  <c r="AX765" i="18" s="1"/>
  <c r="AW766" i="18"/>
  <c r="AX766" i="18" s="1"/>
  <c r="AW767" i="18"/>
  <c r="AX767" i="18" s="1"/>
  <c r="AW768" i="18"/>
  <c r="AX768" i="18" s="1"/>
  <c r="AW769" i="18"/>
  <c r="AX769" i="18" s="1"/>
  <c r="AW770" i="18"/>
  <c r="AX770" i="18" s="1"/>
  <c r="AW771" i="18"/>
  <c r="AX771" i="18" s="1"/>
  <c r="AW772" i="18"/>
  <c r="AX772" i="18" s="1"/>
  <c r="AW773" i="18"/>
  <c r="AX773" i="18" s="1"/>
  <c r="AW774" i="18"/>
  <c r="AX774" i="18" s="1"/>
  <c r="AW775" i="18"/>
  <c r="AX775" i="18" s="1"/>
  <c r="AW776" i="18"/>
  <c r="AX776" i="18" s="1"/>
  <c r="AW777" i="18"/>
  <c r="AX777" i="18" s="1"/>
  <c r="AW778" i="18"/>
  <c r="AX778" i="18" s="1"/>
  <c r="AW779" i="18"/>
  <c r="AX779" i="18" s="1"/>
  <c r="AW780" i="18"/>
  <c r="AX780" i="18" s="1"/>
  <c r="AW781" i="18"/>
  <c r="AX781" i="18" s="1"/>
  <c r="AW782" i="18"/>
  <c r="AX782" i="18" s="1"/>
  <c r="AW783" i="18"/>
  <c r="AX783" i="18" s="1"/>
  <c r="AW784" i="18"/>
  <c r="AX784" i="18" s="1"/>
  <c r="AW785" i="18"/>
  <c r="AX785" i="18" s="1"/>
  <c r="AW786" i="18"/>
  <c r="AX786" i="18" s="1"/>
  <c r="AW787" i="18"/>
  <c r="AX787" i="18" s="1"/>
  <c r="AW788" i="18"/>
  <c r="AX788" i="18" s="1"/>
  <c r="AW789" i="18"/>
  <c r="AX789" i="18" s="1"/>
  <c r="AW790" i="18"/>
  <c r="AX790" i="18" s="1"/>
  <c r="AW791" i="18"/>
  <c r="AX791" i="18" s="1"/>
  <c r="AW792" i="18"/>
  <c r="AX792" i="18" s="1"/>
  <c r="AW793" i="18"/>
  <c r="AX793" i="18" s="1"/>
  <c r="AW794" i="18"/>
  <c r="AX794" i="18" s="1"/>
  <c r="AW795" i="18"/>
  <c r="AX795" i="18" s="1"/>
  <c r="AW796" i="18"/>
  <c r="AX796" i="18" s="1"/>
  <c r="AW797" i="18"/>
  <c r="AX797" i="18" s="1"/>
  <c r="AW798" i="18"/>
  <c r="AX798" i="18" s="1"/>
  <c r="AW799" i="18"/>
  <c r="AX799" i="18" s="1"/>
  <c r="AW800" i="18"/>
  <c r="AX800" i="18" s="1"/>
  <c r="AW801" i="18"/>
  <c r="AX801" i="18" s="1"/>
  <c r="AW802" i="18"/>
  <c r="AX802" i="18" s="1"/>
  <c r="AW803" i="18"/>
  <c r="AX803" i="18" s="1"/>
  <c r="AW804" i="18"/>
  <c r="AX804" i="18" s="1"/>
  <c r="AW805" i="18"/>
  <c r="AX805" i="18" s="1"/>
  <c r="AW806" i="18"/>
  <c r="AX806" i="18" s="1"/>
  <c r="AW807" i="18"/>
  <c r="AX807" i="18" s="1"/>
  <c r="AW808" i="18"/>
  <c r="AX808" i="18" s="1"/>
  <c r="AW809" i="18"/>
  <c r="AX809" i="18" s="1"/>
  <c r="AW810" i="18"/>
  <c r="AX810" i="18" s="1"/>
  <c r="AW811" i="18"/>
  <c r="AX811" i="18" s="1"/>
  <c r="AW812" i="18"/>
  <c r="AX812" i="18" s="1"/>
  <c r="AW813" i="18"/>
  <c r="AX813" i="18" s="1"/>
  <c r="AW814" i="18"/>
  <c r="AX814" i="18" s="1"/>
  <c r="AW815" i="18"/>
  <c r="AX815" i="18" s="1"/>
  <c r="AW816" i="18"/>
  <c r="AX816" i="18" s="1"/>
  <c r="AW817" i="18"/>
  <c r="AX817" i="18" s="1"/>
  <c r="AW818" i="18"/>
  <c r="AX818" i="18" s="1"/>
  <c r="AW819" i="18"/>
  <c r="AX819" i="18" s="1"/>
  <c r="AW820" i="18"/>
  <c r="AX820" i="18" s="1"/>
  <c r="AW821" i="18"/>
  <c r="AX821" i="18" s="1"/>
  <c r="AW822" i="18"/>
  <c r="AX822" i="18" s="1"/>
  <c r="AW823" i="18"/>
  <c r="AX823" i="18" s="1"/>
  <c r="AW824" i="18"/>
  <c r="AX824" i="18" s="1"/>
  <c r="AW825" i="18"/>
  <c r="AX825" i="18" s="1"/>
  <c r="AW826" i="18"/>
  <c r="AX826" i="18" s="1"/>
  <c r="AW827" i="18"/>
  <c r="AX827" i="18" s="1"/>
  <c r="AW828" i="18"/>
  <c r="AX828" i="18" s="1"/>
  <c r="AW829" i="18"/>
  <c r="AX829" i="18" s="1"/>
  <c r="AW830" i="18"/>
  <c r="AX830" i="18" s="1"/>
  <c r="AW831" i="18"/>
  <c r="AX831" i="18" s="1"/>
  <c r="AW832" i="18"/>
  <c r="AX832" i="18" s="1"/>
  <c r="AW833" i="18"/>
  <c r="AX833" i="18" s="1"/>
  <c r="AW834" i="18"/>
  <c r="AX834" i="18" s="1"/>
  <c r="AW835" i="18"/>
  <c r="AX835" i="18" s="1"/>
  <c r="AW836" i="18"/>
  <c r="AX836" i="18" s="1"/>
  <c r="AW837" i="18"/>
  <c r="AX837" i="18" s="1"/>
  <c r="AW838" i="18"/>
  <c r="AX838" i="18" s="1"/>
  <c r="AW839" i="18"/>
  <c r="AX839" i="18" s="1"/>
  <c r="AW840" i="18"/>
  <c r="AX840" i="18" s="1"/>
  <c r="AW841" i="18"/>
  <c r="AX841" i="18" s="1"/>
  <c r="AW842" i="18"/>
  <c r="AX842" i="18" s="1"/>
  <c r="AW843" i="18"/>
  <c r="AX843" i="18" s="1"/>
  <c r="AW844" i="18"/>
  <c r="AX844" i="18" s="1"/>
  <c r="AW845" i="18"/>
  <c r="AX845" i="18" s="1"/>
  <c r="AW846" i="18"/>
  <c r="AX846" i="18" s="1"/>
  <c r="AW847" i="18"/>
  <c r="AX847" i="18" s="1"/>
  <c r="AW848" i="18"/>
  <c r="AX848" i="18" s="1"/>
  <c r="AW849" i="18"/>
  <c r="AX849" i="18" s="1"/>
  <c r="AW850" i="18"/>
  <c r="AX850" i="18" s="1"/>
  <c r="AW851" i="18"/>
  <c r="AX851" i="18" s="1"/>
  <c r="AW852" i="18"/>
  <c r="AX852" i="18" s="1"/>
  <c r="AW853" i="18"/>
  <c r="AX853" i="18" s="1"/>
  <c r="AW854" i="18"/>
  <c r="AX854" i="18" s="1"/>
  <c r="AW855" i="18"/>
  <c r="AX855" i="18" s="1"/>
  <c r="AW856" i="18"/>
  <c r="AX856" i="18" s="1"/>
  <c r="AW857" i="18"/>
  <c r="AX857" i="18" s="1"/>
  <c r="AW858" i="18"/>
  <c r="AX858" i="18" s="1"/>
  <c r="AW859" i="18"/>
  <c r="AX859" i="18" s="1"/>
  <c r="AW860" i="18"/>
  <c r="AX860" i="18" s="1"/>
  <c r="AW861" i="18"/>
  <c r="AX861" i="18" s="1"/>
  <c r="AW862" i="18"/>
  <c r="AX862" i="18" s="1"/>
  <c r="AW863" i="18"/>
  <c r="AX863" i="18" s="1"/>
  <c r="AW864" i="18"/>
  <c r="AX864" i="18" s="1"/>
  <c r="AW865" i="18"/>
  <c r="AX865" i="18" s="1"/>
  <c r="AW866" i="18"/>
  <c r="AX866" i="18" s="1"/>
  <c r="AW867" i="18"/>
  <c r="AX867" i="18" s="1"/>
  <c r="AW868" i="18"/>
  <c r="AX868" i="18" s="1"/>
  <c r="AW869" i="18"/>
  <c r="AX869" i="18" s="1"/>
  <c r="AW870" i="18"/>
  <c r="AX870" i="18" s="1"/>
  <c r="AW871" i="18"/>
  <c r="AX871" i="18" s="1"/>
  <c r="AW872" i="18"/>
  <c r="AX872" i="18" s="1"/>
  <c r="AW873" i="18"/>
  <c r="AX873" i="18" s="1"/>
  <c r="AW874" i="18"/>
  <c r="AX874" i="18" s="1"/>
  <c r="AW875" i="18"/>
  <c r="AX875" i="18" s="1"/>
  <c r="AW876" i="18"/>
  <c r="AX876" i="18" s="1"/>
  <c r="AW877" i="18"/>
  <c r="AX877" i="18" s="1"/>
  <c r="AW878" i="18"/>
  <c r="AX878" i="18" s="1"/>
  <c r="AW879" i="18"/>
  <c r="AX879" i="18" s="1"/>
  <c r="AW880" i="18"/>
  <c r="AX880" i="18" s="1"/>
  <c r="AW881" i="18"/>
  <c r="AX881" i="18" s="1"/>
  <c r="AW882" i="18"/>
  <c r="AX882" i="18" s="1"/>
  <c r="AW883" i="18"/>
  <c r="AX883" i="18" s="1"/>
  <c r="AW884" i="18"/>
  <c r="AX884" i="18" s="1"/>
  <c r="AW885" i="18"/>
  <c r="AX885" i="18" s="1"/>
  <c r="AW886" i="18"/>
  <c r="AX886" i="18" s="1"/>
  <c r="AW887" i="18"/>
  <c r="AX887" i="18" s="1"/>
  <c r="AW888" i="18"/>
  <c r="AX888" i="18" s="1"/>
  <c r="AW889" i="18"/>
  <c r="AX889" i="18" s="1"/>
  <c r="AW890" i="18"/>
  <c r="AX890" i="18" s="1"/>
  <c r="AW891" i="18"/>
  <c r="AX891" i="18" s="1"/>
  <c r="AW892" i="18"/>
  <c r="AX892" i="18" s="1"/>
  <c r="AW893" i="18"/>
  <c r="AX893" i="18" s="1"/>
  <c r="AW894" i="18"/>
  <c r="AX894" i="18" s="1"/>
  <c r="AW895" i="18"/>
  <c r="AX895" i="18" s="1"/>
  <c r="AW896" i="18"/>
  <c r="AX896" i="18" s="1"/>
  <c r="AW897" i="18"/>
  <c r="AX897" i="18" s="1"/>
  <c r="AW898" i="18"/>
  <c r="AX898" i="18" s="1"/>
  <c r="AW899" i="18"/>
  <c r="AX899" i="18" s="1"/>
  <c r="AW900" i="18"/>
  <c r="AX900" i="18" s="1"/>
  <c r="AW901" i="18"/>
  <c r="AX901" i="18" s="1"/>
  <c r="AW902" i="18"/>
  <c r="AX902" i="18" s="1"/>
  <c r="AW903" i="18"/>
  <c r="AX903" i="18" s="1"/>
  <c r="AW904" i="18"/>
  <c r="AX904" i="18" s="1"/>
  <c r="AW905" i="18"/>
  <c r="AX905" i="18" s="1"/>
  <c r="AW906" i="18"/>
  <c r="AX906" i="18" s="1"/>
  <c r="AW907" i="18"/>
  <c r="AX907" i="18" s="1"/>
  <c r="AW908" i="18"/>
  <c r="AX908" i="18" s="1"/>
  <c r="AW909" i="18"/>
  <c r="AX909" i="18" s="1"/>
  <c r="AW910" i="18"/>
  <c r="AX910" i="18" s="1"/>
  <c r="AW911" i="18"/>
  <c r="AX911" i="18" s="1"/>
  <c r="AW912" i="18"/>
  <c r="AX912" i="18" s="1"/>
  <c r="AW913" i="18"/>
  <c r="AX913" i="18" s="1"/>
  <c r="AW914" i="18"/>
  <c r="AX914" i="18" s="1"/>
  <c r="AW915" i="18"/>
  <c r="AX915" i="18" s="1"/>
  <c r="AW916" i="18"/>
  <c r="AX916" i="18" s="1"/>
  <c r="AW917" i="18"/>
  <c r="AX917" i="18" s="1"/>
  <c r="AW918" i="18"/>
  <c r="AX918" i="18" s="1"/>
  <c r="AW919" i="18"/>
  <c r="AX919" i="18" s="1"/>
  <c r="AW920" i="18"/>
  <c r="AX920" i="18" s="1"/>
  <c r="AW921" i="18"/>
  <c r="AX921" i="18" s="1"/>
  <c r="AW922" i="18"/>
  <c r="AX922" i="18" s="1"/>
  <c r="AW923" i="18"/>
  <c r="AX923" i="18" s="1"/>
  <c r="AW924" i="18"/>
  <c r="AX924" i="18" s="1"/>
  <c r="AW925" i="18"/>
  <c r="AX925" i="18" s="1"/>
  <c r="AW926" i="18"/>
  <c r="AX926" i="18" s="1"/>
  <c r="AW927" i="18"/>
  <c r="AX927" i="18" s="1"/>
  <c r="AW928" i="18"/>
  <c r="AX928" i="18" s="1"/>
  <c r="AW929" i="18"/>
  <c r="AX929" i="18" s="1"/>
  <c r="AW930" i="18"/>
  <c r="AX930" i="18" s="1"/>
  <c r="AW931" i="18"/>
  <c r="AX931" i="18" s="1"/>
  <c r="AW932" i="18"/>
  <c r="AX932" i="18" s="1"/>
  <c r="AW933" i="18"/>
  <c r="AX933" i="18" s="1"/>
  <c r="AW934" i="18"/>
  <c r="AX934" i="18" s="1"/>
  <c r="AW935" i="18"/>
  <c r="AX935" i="18" s="1"/>
  <c r="AW936" i="18"/>
  <c r="AX936" i="18" s="1"/>
  <c r="AW937" i="18"/>
  <c r="AX937" i="18" s="1"/>
  <c r="AW938" i="18"/>
  <c r="AX938" i="18" s="1"/>
  <c r="AW939" i="18"/>
  <c r="AX939" i="18" s="1"/>
  <c r="AW940" i="18"/>
  <c r="AX940" i="18" s="1"/>
  <c r="AW941" i="18"/>
  <c r="AX941" i="18" s="1"/>
  <c r="AW942" i="18"/>
  <c r="AX942" i="18" s="1"/>
  <c r="AW943" i="18"/>
  <c r="AX943" i="18" s="1"/>
  <c r="AW944" i="18"/>
  <c r="AX944" i="18" s="1"/>
  <c r="AW945" i="18"/>
  <c r="AX945" i="18" s="1"/>
  <c r="AW946" i="18"/>
  <c r="AX946" i="18" s="1"/>
  <c r="AW947" i="18"/>
  <c r="AX947" i="18" s="1"/>
  <c r="AW948" i="18"/>
  <c r="AX948" i="18" s="1"/>
  <c r="AW949" i="18"/>
  <c r="AX949" i="18" s="1"/>
  <c r="AW950" i="18"/>
  <c r="AX950" i="18" s="1"/>
  <c r="AW951" i="18"/>
  <c r="AX951" i="18" s="1"/>
  <c r="AW952" i="18"/>
  <c r="AX952" i="18" s="1"/>
  <c r="AW953" i="18"/>
  <c r="AX953" i="18" s="1"/>
  <c r="AW954" i="18"/>
  <c r="AX954" i="18" s="1"/>
  <c r="AW955" i="18"/>
  <c r="AX955" i="18" s="1"/>
  <c r="AW956" i="18"/>
  <c r="AX956" i="18" s="1"/>
  <c r="AW957" i="18"/>
  <c r="AX957" i="18" s="1"/>
  <c r="AW958" i="18"/>
  <c r="AX958" i="18" s="1"/>
  <c r="AW959" i="18"/>
  <c r="AX959" i="18" s="1"/>
  <c r="AW960" i="18"/>
  <c r="AX960" i="18" s="1"/>
  <c r="AW961" i="18"/>
  <c r="AX961" i="18" s="1"/>
  <c r="AW962" i="18"/>
  <c r="AX962" i="18" s="1"/>
  <c r="AW963" i="18"/>
  <c r="AX963" i="18" s="1"/>
  <c r="AW964" i="18"/>
  <c r="AX964" i="18" s="1"/>
  <c r="AW965" i="18"/>
  <c r="AX965" i="18" s="1"/>
  <c r="AW966" i="18"/>
  <c r="AX966" i="18" s="1"/>
  <c r="AW967" i="18"/>
  <c r="AX967" i="18" s="1"/>
  <c r="AW968" i="18"/>
  <c r="AX968" i="18" s="1"/>
  <c r="AW969" i="18"/>
  <c r="AX969" i="18" s="1"/>
  <c r="AW970" i="18"/>
  <c r="AX970" i="18" s="1"/>
  <c r="AW971" i="18"/>
  <c r="AX971" i="18" s="1"/>
  <c r="AW972" i="18"/>
  <c r="AX972" i="18" s="1"/>
  <c r="AW973" i="18"/>
  <c r="AX973" i="18" s="1"/>
  <c r="AW974" i="18"/>
  <c r="AX974" i="18" s="1"/>
  <c r="AW975" i="18"/>
  <c r="AX975" i="18" s="1"/>
  <c r="AW976" i="18"/>
  <c r="AX976" i="18" s="1"/>
  <c r="AW977" i="18"/>
  <c r="AX977" i="18" s="1"/>
  <c r="AW978" i="18"/>
  <c r="AX978" i="18" s="1"/>
  <c r="AW979" i="18"/>
  <c r="AX979" i="18" s="1"/>
  <c r="AW980" i="18"/>
  <c r="AX980" i="18" s="1"/>
  <c r="AW981" i="18"/>
  <c r="AX981" i="18" s="1"/>
  <c r="AW982" i="18"/>
  <c r="AX982" i="18" s="1"/>
  <c r="AW983" i="18"/>
  <c r="AX983" i="18" s="1"/>
  <c r="AW984" i="18"/>
  <c r="AX984" i="18" s="1"/>
  <c r="AW985" i="18"/>
  <c r="AX985" i="18" s="1"/>
  <c r="AW986" i="18"/>
  <c r="AX986" i="18" s="1"/>
  <c r="AW987" i="18"/>
  <c r="AX987" i="18" s="1"/>
  <c r="AW988" i="18"/>
  <c r="AX988" i="18" s="1"/>
  <c r="AW989" i="18"/>
  <c r="AX989" i="18" s="1"/>
  <c r="AW990" i="18"/>
  <c r="AX990" i="18" s="1"/>
  <c r="AW991" i="18"/>
  <c r="AX991" i="18" s="1"/>
  <c r="AW992" i="18"/>
  <c r="AX992" i="18" s="1"/>
  <c r="AW993" i="18"/>
  <c r="AX993" i="18" s="1"/>
  <c r="AW994" i="18"/>
  <c r="AX994" i="18" s="1"/>
  <c r="AW995" i="18"/>
  <c r="AX995" i="18" s="1"/>
  <c r="AW996" i="18"/>
  <c r="AX996" i="18" s="1"/>
  <c r="AW997" i="18"/>
  <c r="AX997" i="18" s="1"/>
  <c r="AW998" i="18"/>
  <c r="AX998" i="18" s="1"/>
  <c r="AW999" i="18"/>
  <c r="AX999" i="18" s="1"/>
  <c r="AW1000" i="18"/>
  <c r="AX1000" i="18" s="1"/>
  <c r="AW1001" i="18"/>
  <c r="AX1001" i="18" s="1"/>
  <c r="AW1002" i="18"/>
  <c r="AX1002" i="18" s="1"/>
  <c r="AW1003" i="18"/>
  <c r="AX1003" i="18" s="1"/>
  <c r="AW1004" i="18"/>
  <c r="AX1004" i="18" s="1"/>
  <c r="AW1005" i="18"/>
  <c r="AX1005" i="18" s="1"/>
  <c r="AW1006" i="18"/>
  <c r="AX1006" i="18" s="1"/>
  <c r="AW1007" i="18"/>
  <c r="AX1007" i="18" s="1"/>
  <c r="AW1008" i="18"/>
  <c r="AX1008" i="18" s="1"/>
  <c r="AW1009" i="18"/>
  <c r="AX1009" i="18" s="1"/>
  <c r="AW1010" i="18"/>
  <c r="AX1010" i="18" s="1"/>
  <c r="AW1011" i="18"/>
  <c r="AX1011" i="18" s="1"/>
  <c r="AW1012" i="18"/>
  <c r="AX1012" i="18" s="1"/>
  <c r="AW1013" i="18"/>
  <c r="AX1013" i="18" s="1"/>
  <c r="AW1014" i="18"/>
  <c r="AX1014" i="18" s="1"/>
  <c r="AW1015" i="18"/>
  <c r="AX1015" i="18" s="1"/>
  <c r="AW1016" i="18"/>
  <c r="AX1016" i="18" s="1"/>
  <c r="AW1017" i="18"/>
  <c r="AX1017" i="18" s="1"/>
  <c r="AW1018" i="18"/>
  <c r="AX1018" i="18" s="1"/>
  <c r="AW1019" i="18"/>
  <c r="AX1019" i="18" s="1"/>
  <c r="AW1020" i="18"/>
  <c r="AX1020" i="18" s="1"/>
  <c r="AW1021" i="18"/>
  <c r="AX1021" i="18" s="1"/>
  <c r="AW1022" i="18"/>
  <c r="AX1022" i="18" s="1"/>
  <c r="AW1023" i="18"/>
  <c r="AX1023" i="18" s="1"/>
  <c r="AW1024" i="18"/>
  <c r="AX1024" i="18" s="1"/>
  <c r="AW1025" i="18"/>
  <c r="AX1025" i="18" s="1"/>
  <c r="AW1026" i="18"/>
  <c r="AX1026" i="18" s="1"/>
  <c r="AW1027" i="18"/>
  <c r="AX1027" i="18" s="1"/>
  <c r="AW1028" i="18"/>
  <c r="AX1028" i="18" s="1"/>
  <c r="AW1029" i="18"/>
  <c r="AX1029" i="18" s="1"/>
  <c r="AW1030" i="18"/>
  <c r="AX1030" i="18" s="1"/>
  <c r="AW1031" i="18"/>
  <c r="AX1031" i="18" s="1"/>
  <c r="AW1032" i="18"/>
  <c r="AX1032" i="18" s="1"/>
  <c r="AW1033" i="18"/>
  <c r="AX1033" i="18" s="1"/>
  <c r="AW1034" i="18"/>
  <c r="AX1034" i="18" s="1"/>
  <c r="AW1035" i="18"/>
  <c r="AX1035" i="18" s="1"/>
  <c r="AW1036" i="18"/>
  <c r="AX1036" i="18" s="1"/>
  <c r="AW1037" i="18"/>
  <c r="AX1037" i="18" s="1"/>
  <c r="AW1038" i="18"/>
  <c r="AX1038" i="18" s="1"/>
  <c r="AW1039" i="18"/>
  <c r="AX1039" i="18" s="1"/>
  <c r="AW1040" i="18"/>
  <c r="AX1040" i="18" s="1"/>
  <c r="AW1041" i="18"/>
  <c r="AX1041" i="18" s="1"/>
  <c r="AW1042" i="18"/>
  <c r="AX1042" i="18" s="1"/>
  <c r="AW1043" i="18"/>
  <c r="AX1043" i="18" s="1"/>
  <c r="AW1044" i="18"/>
  <c r="AX1044" i="18" s="1"/>
  <c r="AW1045" i="18"/>
  <c r="AX1045" i="18" s="1"/>
  <c r="AW1046" i="18"/>
  <c r="AX1046" i="18" s="1"/>
  <c r="AW1047" i="18"/>
  <c r="AX1047" i="18" s="1"/>
  <c r="AW1048" i="18"/>
  <c r="AX1048" i="18" s="1"/>
  <c r="AW1049" i="18"/>
  <c r="AX1049" i="18" s="1"/>
  <c r="AW1050" i="18"/>
  <c r="AX1050" i="18" s="1"/>
  <c r="AU7" i="18"/>
  <c r="AV7" i="18" s="1"/>
  <c r="AU8" i="18"/>
  <c r="AV8" i="18" s="1"/>
  <c r="AU9" i="18"/>
  <c r="AV9" i="18" s="1"/>
  <c r="AU10" i="18"/>
  <c r="AV10" i="18" s="1"/>
  <c r="AU11" i="18"/>
  <c r="AV11" i="18" s="1"/>
  <c r="AU12" i="18"/>
  <c r="AV12" i="18" s="1"/>
  <c r="AU13" i="18"/>
  <c r="AV13" i="18" s="1"/>
  <c r="AU14" i="18"/>
  <c r="AV14" i="18" s="1"/>
  <c r="AU15" i="18"/>
  <c r="AV15" i="18" s="1"/>
  <c r="AU16" i="18"/>
  <c r="AV16" i="18" s="1"/>
  <c r="AU17" i="18"/>
  <c r="AV17" i="18" s="1"/>
  <c r="AU18" i="18"/>
  <c r="AV18" i="18" s="1"/>
  <c r="AU19" i="18"/>
  <c r="AV19" i="18" s="1"/>
  <c r="AU20" i="18"/>
  <c r="AV20" i="18" s="1"/>
  <c r="AU21" i="18"/>
  <c r="AV21" i="18" s="1"/>
  <c r="AU22" i="18"/>
  <c r="AV22" i="18" s="1"/>
  <c r="AU23" i="18"/>
  <c r="AV23" i="18" s="1"/>
  <c r="AU24" i="18"/>
  <c r="AV24" i="18" s="1"/>
  <c r="AU25" i="18"/>
  <c r="AV25" i="18" s="1"/>
  <c r="AU26" i="18"/>
  <c r="AV26" i="18" s="1"/>
  <c r="AU27" i="18"/>
  <c r="AV27" i="18" s="1"/>
  <c r="AU28" i="18"/>
  <c r="AV28" i="18" s="1"/>
  <c r="AU29" i="18"/>
  <c r="AV29" i="18" s="1"/>
  <c r="AU30" i="18"/>
  <c r="AV30" i="18" s="1"/>
  <c r="AU31" i="18"/>
  <c r="AV31" i="18" s="1"/>
  <c r="AU32" i="18"/>
  <c r="AV32" i="18" s="1"/>
  <c r="AU33" i="18"/>
  <c r="AV33" i="18" s="1"/>
  <c r="AU34" i="18"/>
  <c r="AV34" i="18" s="1"/>
  <c r="AU35" i="18"/>
  <c r="AV35" i="18" s="1"/>
  <c r="AU36" i="18"/>
  <c r="AV36" i="18" s="1"/>
  <c r="AU37" i="18"/>
  <c r="AV37" i="18" s="1"/>
  <c r="AU38" i="18"/>
  <c r="AV38" i="18" s="1"/>
  <c r="AU39" i="18"/>
  <c r="AV39" i="18" s="1"/>
  <c r="AU40" i="18"/>
  <c r="AV40" i="18" s="1"/>
  <c r="AU41" i="18"/>
  <c r="AV41" i="18" s="1"/>
  <c r="AU42" i="18"/>
  <c r="AV42" i="18" s="1"/>
  <c r="AU43" i="18"/>
  <c r="AV43" i="18" s="1"/>
  <c r="AU44" i="18"/>
  <c r="AV44" i="18" s="1"/>
  <c r="AU45" i="18"/>
  <c r="AV45" i="18" s="1"/>
  <c r="AU46" i="18"/>
  <c r="AV46" i="18" s="1"/>
  <c r="AU47" i="18"/>
  <c r="AV47" i="18" s="1"/>
  <c r="AU48" i="18"/>
  <c r="AV48" i="18" s="1"/>
  <c r="AU49" i="18"/>
  <c r="AV49" i="18" s="1"/>
  <c r="AU50" i="18"/>
  <c r="AV50" i="18" s="1"/>
  <c r="AU51" i="18"/>
  <c r="AV51" i="18" s="1"/>
  <c r="AU52" i="18"/>
  <c r="AV52" i="18" s="1"/>
  <c r="AU53" i="18"/>
  <c r="AV53" i="18" s="1"/>
  <c r="AU54" i="18"/>
  <c r="AV54" i="18" s="1"/>
  <c r="AU55" i="18"/>
  <c r="AV55" i="18" s="1"/>
  <c r="AU56" i="18"/>
  <c r="AV56" i="18" s="1"/>
  <c r="AU57" i="18"/>
  <c r="AV57" i="18" s="1"/>
  <c r="AU58" i="18"/>
  <c r="AV58" i="18" s="1"/>
  <c r="AU59" i="18"/>
  <c r="AV59" i="18" s="1"/>
  <c r="AU60" i="18"/>
  <c r="AV60" i="18" s="1"/>
  <c r="AU61" i="18"/>
  <c r="AV61" i="18" s="1"/>
  <c r="AU62" i="18"/>
  <c r="AV62" i="18" s="1"/>
  <c r="AU63" i="18"/>
  <c r="AV63" i="18" s="1"/>
  <c r="AU64" i="18"/>
  <c r="AV64" i="18" s="1"/>
  <c r="AU65" i="18"/>
  <c r="AV65" i="18" s="1"/>
  <c r="AU66" i="18"/>
  <c r="AV66" i="18" s="1"/>
  <c r="AU67" i="18"/>
  <c r="AV67" i="18" s="1"/>
  <c r="AU68" i="18"/>
  <c r="AV68" i="18" s="1"/>
  <c r="AU69" i="18"/>
  <c r="AV69" i="18" s="1"/>
  <c r="AU70" i="18"/>
  <c r="AV70" i="18" s="1"/>
  <c r="AU71" i="18"/>
  <c r="AV71" i="18" s="1"/>
  <c r="AU72" i="18"/>
  <c r="AV72" i="18" s="1"/>
  <c r="AU73" i="18"/>
  <c r="AV73" i="18" s="1"/>
  <c r="AU74" i="18"/>
  <c r="AV74" i="18" s="1"/>
  <c r="AU75" i="18"/>
  <c r="AV75" i="18" s="1"/>
  <c r="AU76" i="18"/>
  <c r="AV76" i="18" s="1"/>
  <c r="AU77" i="18"/>
  <c r="AV77" i="18" s="1"/>
  <c r="AU78" i="18"/>
  <c r="AV78" i="18" s="1"/>
  <c r="AU79" i="18"/>
  <c r="AV79" i="18" s="1"/>
  <c r="AU80" i="18"/>
  <c r="AV80" i="18" s="1"/>
  <c r="AU81" i="18"/>
  <c r="AV81" i="18" s="1"/>
  <c r="AU82" i="18"/>
  <c r="AV82" i="18" s="1"/>
  <c r="AU83" i="18"/>
  <c r="AV83" i="18" s="1"/>
  <c r="AU84" i="18"/>
  <c r="AV84" i="18" s="1"/>
  <c r="AU85" i="18"/>
  <c r="AV85" i="18" s="1"/>
  <c r="AU86" i="18"/>
  <c r="AV86" i="18" s="1"/>
  <c r="AU87" i="18"/>
  <c r="AV87" i="18" s="1"/>
  <c r="AU88" i="18"/>
  <c r="AV88" i="18" s="1"/>
  <c r="AU89" i="18"/>
  <c r="AV89" i="18" s="1"/>
  <c r="AU90" i="18"/>
  <c r="AV90" i="18" s="1"/>
  <c r="AU91" i="18"/>
  <c r="AV91" i="18" s="1"/>
  <c r="AU92" i="18"/>
  <c r="AV92" i="18" s="1"/>
  <c r="AU93" i="18"/>
  <c r="AV93" i="18" s="1"/>
  <c r="AU94" i="18"/>
  <c r="AV94" i="18" s="1"/>
  <c r="AU95" i="18"/>
  <c r="AV95" i="18" s="1"/>
  <c r="AU96" i="18"/>
  <c r="AV96" i="18" s="1"/>
  <c r="AU97" i="18"/>
  <c r="AV97" i="18" s="1"/>
  <c r="AU98" i="18"/>
  <c r="AV98" i="18" s="1"/>
  <c r="AU99" i="18"/>
  <c r="AV99" i="18" s="1"/>
  <c r="AU100" i="18"/>
  <c r="AV100" i="18" s="1"/>
  <c r="AU101" i="18"/>
  <c r="AV101" i="18" s="1"/>
  <c r="AU102" i="18"/>
  <c r="AV102" i="18" s="1"/>
  <c r="AU103" i="18"/>
  <c r="AV103" i="18" s="1"/>
  <c r="AU104" i="18"/>
  <c r="AV104" i="18" s="1"/>
  <c r="AU105" i="18"/>
  <c r="AV105" i="18" s="1"/>
  <c r="AU106" i="18"/>
  <c r="AV106" i="18" s="1"/>
  <c r="AU107" i="18"/>
  <c r="AV107" i="18" s="1"/>
  <c r="AU108" i="18"/>
  <c r="AV108" i="18" s="1"/>
  <c r="AU109" i="18"/>
  <c r="AV109" i="18" s="1"/>
  <c r="AU110" i="18"/>
  <c r="AV110" i="18" s="1"/>
  <c r="AU111" i="18"/>
  <c r="AV111" i="18" s="1"/>
  <c r="AU112" i="18"/>
  <c r="AV112" i="18" s="1"/>
  <c r="AU113" i="18"/>
  <c r="AV113" i="18" s="1"/>
  <c r="AU114" i="18"/>
  <c r="AV114" i="18" s="1"/>
  <c r="AU115" i="18"/>
  <c r="AV115" i="18" s="1"/>
  <c r="AU116" i="18"/>
  <c r="AV116" i="18" s="1"/>
  <c r="AU117" i="18"/>
  <c r="AV117" i="18" s="1"/>
  <c r="AU118" i="18"/>
  <c r="AV118" i="18" s="1"/>
  <c r="AU119" i="18"/>
  <c r="AV119" i="18" s="1"/>
  <c r="AU120" i="18"/>
  <c r="AV120" i="18" s="1"/>
  <c r="AU121" i="18"/>
  <c r="AV121" i="18" s="1"/>
  <c r="AU122" i="18"/>
  <c r="AV122" i="18" s="1"/>
  <c r="AU123" i="18"/>
  <c r="AV123" i="18" s="1"/>
  <c r="AU124" i="18"/>
  <c r="AV124" i="18" s="1"/>
  <c r="AU125" i="18"/>
  <c r="AV125" i="18" s="1"/>
  <c r="AU126" i="18"/>
  <c r="AV126" i="18" s="1"/>
  <c r="AU127" i="18"/>
  <c r="AV127" i="18" s="1"/>
  <c r="AU128" i="18"/>
  <c r="AV128" i="18" s="1"/>
  <c r="AU129" i="18"/>
  <c r="AV129" i="18" s="1"/>
  <c r="AU130" i="18"/>
  <c r="AV130" i="18" s="1"/>
  <c r="AU131" i="18"/>
  <c r="AV131" i="18" s="1"/>
  <c r="AU132" i="18"/>
  <c r="AV132" i="18" s="1"/>
  <c r="AU133" i="18"/>
  <c r="AV133" i="18" s="1"/>
  <c r="AU134" i="18"/>
  <c r="AV134" i="18" s="1"/>
  <c r="AU135" i="18"/>
  <c r="AV135" i="18" s="1"/>
  <c r="AU136" i="18"/>
  <c r="AV136" i="18" s="1"/>
  <c r="AU137" i="18"/>
  <c r="AV137" i="18" s="1"/>
  <c r="AU138" i="18"/>
  <c r="AV138" i="18" s="1"/>
  <c r="AU139" i="18"/>
  <c r="AV139" i="18" s="1"/>
  <c r="AU140" i="18"/>
  <c r="AV140" i="18" s="1"/>
  <c r="AU141" i="18"/>
  <c r="AV141" i="18" s="1"/>
  <c r="AU142" i="18"/>
  <c r="AV142" i="18" s="1"/>
  <c r="AU143" i="18"/>
  <c r="AV143" i="18" s="1"/>
  <c r="AU144" i="18"/>
  <c r="AV144" i="18" s="1"/>
  <c r="AU145" i="18"/>
  <c r="AV145" i="18" s="1"/>
  <c r="AU146" i="18"/>
  <c r="AV146" i="18" s="1"/>
  <c r="AU147" i="18"/>
  <c r="AV147" i="18" s="1"/>
  <c r="AU148" i="18"/>
  <c r="AV148" i="18" s="1"/>
  <c r="AU149" i="18"/>
  <c r="AV149" i="18" s="1"/>
  <c r="AU150" i="18"/>
  <c r="AV150" i="18" s="1"/>
  <c r="AU151" i="18"/>
  <c r="AV151" i="18" s="1"/>
  <c r="AU152" i="18"/>
  <c r="AV152" i="18" s="1"/>
  <c r="AU153" i="18"/>
  <c r="AV153" i="18" s="1"/>
  <c r="AU154" i="18"/>
  <c r="AV154" i="18" s="1"/>
  <c r="AU155" i="18"/>
  <c r="AV155" i="18" s="1"/>
  <c r="AU156" i="18"/>
  <c r="AV156" i="18" s="1"/>
  <c r="AU157" i="18"/>
  <c r="AV157" i="18" s="1"/>
  <c r="AU158" i="18"/>
  <c r="AV158" i="18" s="1"/>
  <c r="AU159" i="18"/>
  <c r="AV159" i="18" s="1"/>
  <c r="AU160" i="18"/>
  <c r="AV160" i="18" s="1"/>
  <c r="AU161" i="18"/>
  <c r="AV161" i="18" s="1"/>
  <c r="AU162" i="18"/>
  <c r="AV162" i="18" s="1"/>
  <c r="AU163" i="18"/>
  <c r="AV163" i="18" s="1"/>
  <c r="AU164" i="18"/>
  <c r="AV164" i="18" s="1"/>
  <c r="AU165" i="18"/>
  <c r="AV165" i="18" s="1"/>
  <c r="AU166" i="18"/>
  <c r="AV166" i="18" s="1"/>
  <c r="AU167" i="18"/>
  <c r="AV167" i="18" s="1"/>
  <c r="AU168" i="18"/>
  <c r="AV168" i="18" s="1"/>
  <c r="AU169" i="18"/>
  <c r="AV169" i="18" s="1"/>
  <c r="AU170" i="18"/>
  <c r="AV170" i="18" s="1"/>
  <c r="AU171" i="18"/>
  <c r="AV171" i="18" s="1"/>
  <c r="AU172" i="18"/>
  <c r="AV172" i="18" s="1"/>
  <c r="AU173" i="18"/>
  <c r="AV173" i="18" s="1"/>
  <c r="AU174" i="18"/>
  <c r="AV174" i="18" s="1"/>
  <c r="AU175" i="18"/>
  <c r="AV175" i="18" s="1"/>
  <c r="AU176" i="18"/>
  <c r="AV176" i="18" s="1"/>
  <c r="AU177" i="18"/>
  <c r="AV177" i="18" s="1"/>
  <c r="AU178" i="18"/>
  <c r="AV178" i="18" s="1"/>
  <c r="AU179" i="18"/>
  <c r="AV179" i="18" s="1"/>
  <c r="AU180" i="18"/>
  <c r="AV180" i="18" s="1"/>
  <c r="AU181" i="18"/>
  <c r="AV181" i="18" s="1"/>
  <c r="AU182" i="18"/>
  <c r="AV182" i="18" s="1"/>
  <c r="AU183" i="18"/>
  <c r="AV183" i="18" s="1"/>
  <c r="AU184" i="18"/>
  <c r="AV184" i="18" s="1"/>
  <c r="AU185" i="18"/>
  <c r="AV185" i="18" s="1"/>
  <c r="AU186" i="18"/>
  <c r="AV186" i="18" s="1"/>
  <c r="AU187" i="18"/>
  <c r="AV187" i="18" s="1"/>
  <c r="AU188" i="18"/>
  <c r="AV188" i="18" s="1"/>
  <c r="AU189" i="18"/>
  <c r="AV189" i="18" s="1"/>
  <c r="AU190" i="18"/>
  <c r="AV190" i="18" s="1"/>
  <c r="AU191" i="18"/>
  <c r="AV191" i="18" s="1"/>
  <c r="AU192" i="18"/>
  <c r="AV192" i="18" s="1"/>
  <c r="AU193" i="18"/>
  <c r="AV193" i="18" s="1"/>
  <c r="AU194" i="18"/>
  <c r="AV194" i="18" s="1"/>
  <c r="AU195" i="18"/>
  <c r="AV195" i="18" s="1"/>
  <c r="AU196" i="18"/>
  <c r="AV196" i="18" s="1"/>
  <c r="AU197" i="18"/>
  <c r="AV197" i="18" s="1"/>
  <c r="AU198" i="18"/>
  <c r="AV198" i="18" s="1"/>
  <c r="AU199" i="18"/>
  <c r="AV199" i="18" s="1"/>
  <c r="AU200" i="18"/>
  <c r="AV200" i="18" s="1"/>
  <c r="AU201" i="18"/>
  <c r="AV201" i="18" s="1"/>
  <c r="AU202" i="18"/>
  <c r="AV202" i="18" s="1"/>
  <c r="AU203" i="18"/>
  <c r="AV203" i="18" s="1"/>
  <c r="AU204" i="18"/>
  <c r="AV204" i="18" s="1"/>
  <c r="AU205" i="18"/>
  <c r="AV205" i="18" s="1"/>
  <c r="AU206" i="18"/>
  <c r="AV206" i="18" s="1"/>
  <c r="AU207" i="18"/>
  <c r="AV207" i="18" s="1"/>
  <c r="AU208" i="18"/>
  <c r="AV208" i="18" s="1"/>
  <c r="AU209" i="18"/>
  <c r="AV209" i="18" s="1"/>
  <c r="AU210" i="18"/>
  <c r="AV210" i="18" s="1"/>
  <c r="AU211" i="18"/>
  <c r="AV211" i="18" s="1"/>
  <c r="AU212" i="18"/>
  <c r="AV212" i="18" s="1"/>
  <c r="AU213" i="18"/>
  <c r="AV213" i="18" s="1"/>
  <c r="AU214" i="18"/>
  <c r="AV214" i="18" s="1"/>
  <c r="AU215" i="18"/>
  <c r="AV215" i="18" s="1"/>
  <c r="AU216" i="18"/>
  <c r="AV216" i="18" s="1"/>
  <c r="AU217" i="18"/>
  <c r="AV217" i="18" s="1"/>
  <c r="AU218" i="18"/>
  <c r="AV218" i="18" s="1"/>
  <c r="AU219" i="18"/>
  <c r="AV219" i="18" s="1"/>
  <c r="AU220" i="18"/>
  <c r="AV220" i="18" s="1"/>
  <c r="AU221" i="18"/>
  <c r="AV221" i="18" s="1"/>
  <c r="AU222" i="18"/>
  <c r="AV222" i="18" s="1"/>
  <c r="AU223" i="18"/>
  <c r="AV223" i="18" s="1"/>
  <c r="AU224" i="18"/>
  <c r="AV224" i="18" s="1"/>
  <c r="AU225" i="18"/>
  <c r="AV225" i="18" s="1"/>
  <c r="AU226" i="18"/>
  <c r="AV226" i="18" s="1"/>
  <c r="AU227" i="18"/>
  <c r="AV227" i="18" s="1"/>
  <c r="AU228" i="18"/>
  <c r="AV228" i="18" s="1"/>
  <c r="AU229" i="18"/>
  <c r="AV229" i="18" s="1"/>
  <c r="AU230" i="18"/>
  <c r="AV230" i="18" s="1"/>
  <c r="AU231" i="18"/>
  <c r="AV231" i="18" s="1"/>
  <c r="AU232" i="18"/>
  <c r="AV232" i="18" s="1"/>
  <c r="AU233" i="18"/>
  <c r="AV233" i="18" s="1"/>
  <c r="AU234" i="18"/>
  <c r="AV234" i="18" s="1"/>
  <c r="AU235" i="18"/>
  <c r="AV235" i="18" s="1"/>
  <c r="AU236" i="18"/>
  <c r="AV236" i="18" s="1"/>
  <c r="AU237" i="18"/>
  <c r="AV237" i="18" s="1"/>
  <c r="AU238" i="18"/>
  <c r="AV238" i="18" s="1"/>
  <c r="AU239" i="18"/>
  <c r="AV239" i="18" s="1"/>
  <c r="AU240" i="18"/>
  <c r="AV240" i="18" s="1"/>
  <c r="AU241" i="18"/>
  <c r="AV241" i="18" s="1"/>
  <c r="AU242" i="18"/>
  <c r="AV242" i="18" s="1"/>
  <c r="AU243" i="18"/>
  <c r="AV243" i="18" s="1"/>
  <c r="AU244" i="18"/>
  <c r="AV244" i="18" s="1"/>
  <c r="AU245" i="18"/>
  <c r="AV245" i="18" s="1"/>
  <c r="AU246" i="18"/>
  <c r="AV246" i="18" s="1"/>
  <c r="AU247" i="18"/>
  <c r="AV247" i="18" s="1"/>
  <c r="AU248" i="18"/>
  <c r="AV248" i="18" s="1"/>
  <c r="AU249" i="18"/>
  <c r="AV249" i="18" s="1"/>
  <c r="AU250" i="18"/>
  <c r="AV250" i="18" s="1"/>
  <c r="AU251" i="18"/>
  <c r="AV251" i="18" s="1"/>
  <c r="AU252" i="18"/>
  <c r="AV252" i="18" s="1"/>
  <c r="AU253" i="18"/>
  <c r="AV253" i="18" s="1"/>
  <c r="AU254" i="18"/>
  <c r="AV254" i="18" s="1"/>
  <c r="AU255" i="18"/>
  <c r="AV255" i="18" s="1"/>
  <c r="AU256" i="18"/>
  <c r="AV256" i="18" s="1"/>
  <c r="AU257" i="18"/>
  <c r="AV257" i="18" s="1"/>
  <c r="AU258" i="18"/>
  <c r="AV258" i="18" s="1"/>
  <c r="AU259" i="18"/>
  <c r="AV259" i="18" s="1"/>
  <c r="AU260" i="18"/>
  <c r="AV260" i="18" s="1"/>
  <c r="AU261" i="18"/>
  <c r="AV261" i="18" s="1"/>
  <c r="AU262" i="18"/>
  <c r="AV262" i="18" s="1"/>
  <c r="AU263" i="18"/>
  <c r="AV263" i="18" s="1"/>
  <c r="AU264" i="18"/>
  <c r="AV264" i="18" s="1"/>
  <c r="AU265" i="18"/>
  <c r="AV265" i="18" s="1"/>
  <c r="AU266" i="18"/>
  <c r="AV266" i="18" s="1"/>
  <c r="AU267" i="18"/>
  <c r="AV267" i="18" s="1"/>
  <c r="AU268" i="18"/>
  <c r="AV268" i="18" s="1"/>
  <c r="AU269" i="18"/>
  <c r="AV269" i="18" s="1"/>
  <c r="AU270" i="18"/>
  <c r="AV270" i="18" s="1"/>
  <c r="AU271" i="18"/>
  <c r="AV271" i="18" s="1"/>
  <c r="AU272" i="18"/>
  <c r="AV272" i="18" s="1"/>
  <c r="AU273" i="18"/>
  <c r="AV273" i="18" s="1"/>
  <c r="AU274" i="18"/>
  <c r="AV274" i="18" s="1"/>
  <c r="AU275" i="18"/>
  <c r="AV275" i="18" s="1"/>
  <c r="AU276" i="18"/>
  <c r="AV276" i="18" s="1"/>
  <c r="AU277" i="18"/>
  <c r="AV277" i="18" s="1"/>
  <c r="AU278" i="18"/>
  <c r="AV278" i="18" s="1"/>
  <c r="AU279" i="18"/>
  <c r="AV279" i="18" s="1"/>
  <c r="AU280" i="18"/>
  <c r="AV280" i="18" s="1"/>
  <c r="AU281" i="18"/>
  <c r="AV281" i="18" s="1"/>
  <c r="AU282" i="18"/>
  <c r="AV282" i="18" s="1"/>
  <c r="AU283" i="18"/>
  <c r="AV283" i="18" s="1"/>
  <c r="AU284" i="18"/>
  <c r="AV284" i="18" s="1"/>
  <c r="AU285" i="18"/>
  <c r="AV285" i="18" s="1"/>
  <c r="AU286" i="18"/>
  <c r="AV286" i="18" s="1"/>
  <c r="AU287" i="18"/>
  <c r="AV287" i="18" s="1"/>
  <c r="AU288" i="18"/>
  <c r="AV288" i="18" s="1"/>
  <c r="AU289" i="18"/>
  <c r="AV289" i="18" s="1"/>
  <c r="AU290" i="18"/>
  <c r="AV290" i="18" s="1"/>
  <c r="AU291" i="18"/>
  <c r="AV291" i="18" s="1"/>
  <c r="AU292" i="18"/>
  <c r="AV292" i="18" s="1"/>
  <c r="AU293" i="18"/>
  <c r="AV293" i="18" s="1"/>
  <c r="AU294" i="18"/>
  <c r="AV294" i="18" s="1"/>
  <c r="AU295" i="18"/>
  <c r="AV295" i="18" s="1"/>
  <c r="AU296" i="18"/>
  <c r="AV296" i="18" s="1"/>
  <c r="AU297" i="18"/>
  <c r="AV297" i="18" s="1"/>
  <c r="AU298" i="18"/>
  <c r="AV298" i="18" s="1"/>
  <c r="AU299" i="18"/>
  <c r="AV299" i="18" s="1"/>
  <c r="AU300" i="18"/>
  <c r="AV300" i="18" s="1"/>
  <c r="AU301" i="18"/>
  <c r="AV301" i="18" s="1"/>
  <c r="AU302" i="18"/>
  <c r="AV302" i="18" s="1"/>
  <c r="AU303" i="18"/>
  <c r="AV303" i="18" s="1"/>
  <c r="AU304" i="18"/>
  <c r="AV304" i="18" s="1"/>
  <c r="AU305" i="18"/>
  <c r="AV305" i="18" s="1"/>
  <c r="AU306" i="18"/>
  <c r="AV306" i="18" s="1"/>
  <c r="AU307" i="18"/>
  <c r="AV307" i="18" s="1"/>
  <c r="AU308" i="18"/>
  <c r="AV308" i="18" s="1"/>
  <c r="AU309" i="18"/>
  <c r="AV309" i="18" s="1"/>
  <c r="AU310" i="18"/>
  <c r="AV310" i="18" s="1"/>
  <c r="AU311" i="18"/>
  <c r="AV311" i="18" s="1"/>
  <c r="AU312" i="18"/>
  <c r="AV312" i="18" s="1"/>
  <c r="AU313" i="18"/>
  <c r="AV313" i="18" s="1"/>
  <c r="AU314" i="18"/>
  <c r="AV314" i="18" s="1"/>
  <c r="AU315" i="18"/>
  <c r="AV315" i="18" s="1"/>
  <c r="AU316" i="18"/>
  <c r="AV316" i="18" s="1"/>
  <c r="AU317" i="18"/>
  <c r="AV317" i="18" s="1"/>
  <c r="AU318" i="18"/>
  <c r="AV318" i="18" s="1"/>
  <c r="AU319" i="18"/>
  <c r="AV319" i="18" s="1"/>
  <c r="AU320" i="18"/>
  <c r="AV320" i="18" s="1"/>
  <c r="AU321" i="18"/>
  <c r="AV321" i="18" s="1"/>
  <c r="AU322" i="18"/>
  <c r="AV322" i="18" s="1"/>
  <c r="AU323" i="18"/>
  <c r="AV323" i="18" s="1"/>
  <c r="AU324" i="18"/>
  <c r="AV324" i="18" s="1"/>
  <c r="AU325" i="18"/>
  <c r="AV325" i="18" s="1"/>
  <c r="AU326" i="18"/>
  <c r="AV326" i="18" s="1"/>
  <c r="AU327" i="18"/>
  <c r="AV327" i="18" s="1"/>
  <c r="AU328" i="18"/>
  <c r="AV328" i="18" s="1"/>
  <c r="AU329" i="18"/>
  <c r="AV329" i="18" s="1"/>
  <c r="AU330" i="18"/>
  <c r="AV330" i="18" s="1"/>
  <c r="AU331" i="18"/>
  <c r="AV331" i="18" s="1"/>
  <c r="AU332" i="18"/>
  <c r="AV332" i="18" s="1"/>
  <c r="AU333" i="18"/>
  <c r="AV333" i="18" s="1"/>
  <c r="AU334" i="18"/>
  <c r="AV334" i="18" s="1"/>
  <c r="AU335" i="18"/>
  <c r="AV335" i="18" s="1"/>
  <c r="AU336" i="18"/>
  <c r="AV336" i="18" s="1"/>
  <c r="AU337" i="18"/>
  <c r="AV337" i="18" s="1"/>
  <c r="AU338" i="18"/>
  <c r="AV338" i="18" s="1"/>
  <c r="AU339" i="18"/>
  <c r="AV339" i="18" s="1"/>
  <c r="AU340" i="18"/>
  <c r="AV340" i="18" s="1"/>
  <c r="AU341" i="18"/>
  <c r="AV341" i="18" s="1"/>
  <c r="AU342" i="18"/>
  <c r="AV342" i="18" s="1"/>
  <c r="AU343" i="18"/>
  <c r="AV343" i="18" s="1"/>
  <c r="AU344" i="18"/>
  <c r="AV344" i="18" s="1"/>
  <c r="AU345" i="18"/>
  <c r="AV345" i="18" s="1"/>
  <c r="AU346" i="18"/>
  <c r="AV346" i="18" s="1"/>
  <c r="AU347" i="18"/>
  <c r="AV347" i="18" s="1"/>
  <c r="AU348" i="18"/>
  <c r="AV348" i="18" s="1"/>
  <c r="AU349" i="18"/>
  <c r="AV349" i="18" s="1"/>
  <c r="AU350" i="18"/>
  <c r="AV350" i="18" s="1"/>
  <c r="AU351" i="18"/>
  <c r="AV351" i="18" s="1"/>
  <c r="AU352" i="18"/>
  <c r="AV352" i="18" s="1"/>
  <c r="AU353" i="18"/>
  <c r="AV353" i="18" s="1"/>
  <c r="AU354" i="18"/>
  <c r="AV354" i="18" s="1"/>
  <c r="AU355" i="18"/>
  <c r="AV355" i="18" s="1"/>
  <c r="AU356" i="18"/>
  <c r="AV356" i="18" s="1"/>
  <c r="AU357" i="18"/>
  <c r="AV357" i="18" s="1"/>
  <c r="AU358" i="18"/>
  <c r="AV358" i="18" s="1"/>
  <c r="AU359" i="18"/>
  <c r="AV359" i="18" s="1"/>
  <c r="AU360" i="18"/>
  <c r="AV360" i="18" s="1"/>
  <c r="AU361" i="18"/>
  <c r="AV361" i="18" s="1"/>
  <c r="AU362" i="18"/>
  <c r="AV362" i="18" s="1"/>
  <c r="AU363" i="18"/>
  <c r="AV363" i="18" s="1"/>
  <c r="AU364" i="18"/>
  <c r="AV364" i="18" s="1"/>
  <c r="AU365" i="18"/>
  <c r="AV365" i="18" s="1"/>
  <c r="AU366" i="18"/>
  <c r="AV366" i="18" s="1"/>
  <c r="AU367" i="18"/>
  <c r="AV367" i="18" s="1"/>
  <c r="AU368" i="18"/>
  <c r="AV368" i="18" s="1"/>
  <c r="AU369" i="18"/>
  <c r="AV369" i="18" s="1"/>
  <c r="AU370" i="18"/>
  <c r="AV370" i="18" s="1"/>
  <c r="AU371" i="18"/>
  <c r="AV371" i="18" s="1"/>
  <c r="AU372" i="18"/>
  <c r="AV372" i="18" s="1"/>
  <c r="AU373" i="18"/>
  <c r="AV373" i="18" s="1"/>
  <c r="AU374" i="18"/>
  <c r="AV374" i="18" s="1"/>
  <c r="AU375" i="18"/>
  <c r="AV375" i="18" s="1"/>
  <c r="AU376" i="18"/>
  <c r="AV376" i="18" s="1"/>
  <c r="AU377" i="18"/>
  <c r="AV377" i="18" s="1"/>
  <c r="AU378" i="18"/>
  <c r="AV378" i="18" s="1"/>
  <c r="AU379" i="18"/>
  <c r="AV379" i="18" s="1"/>
  <c r="AU380" i="18"/>
  <c r="AV380" i="18" s="1"/>
  <c r="AU381" i="18"/>
  <c r="AV381" i="18" s="1"/>
  <c r="AU382" i="18"/>
  <c r="AV382" i="18" s="1"/>
  <c r="AU383" i="18"/>
  <c r="AV383" i="18" s="1"/>
  <c r="AU384" i="18"/>
  <c r="AV384" i="18" s="1"/>
  <c r="AU385" i="18"/>
  <c r="AV385" i="18" s="1"/>
  <c r="AU386" i="18"/>
  <c r="AV386" i="18" s="1"/>
  <c r="AU387" i="18"/>
  <c r="AV387" i="18" s="1"/>
  <c r="AU388" i="18"/>
  <c r="AV388" i="18" s="1"/>
  <c r="AU389" i="18"/>
  <c r="AV389" i="18" s="1"/>
  <c r="AU390" i="18"/>
  <c r="AV390" i="18" s="1"/>
  <c r="AU391" i="18"/>
  <c r="AV391" i="18" s="1"/>
  <c r="AU392" i="18"/>
  <c r="AV392" i="18" s="1"/>
  <c r="AU393" i="18"/>
  <c r="AV393" i="18" s="1"/>
  <c r="AU394" i="18"/>
  <c r="AV394" i="18" s="1"/>
  <c r="AU395" i="18"/>
  <c r="AV395" i="18" s="1"/>
  <c r="AU396" i="18"/>
  <c r="AV396" i="18" s="1"/>
  <c r="AU397" i="18"/>
  <c r="AV397" i="18" s="1"/>
  <c r="AU398" i="18"/>
  <c r="AV398" i="18" s="1"/>
  <c r="AU399" i="18"/>
  <c r="AV399" i="18" s="1"/>
  <c r="AU400" i="18"/>
  <c r="AV400" i="18" s="1"/>
  <c r="AU401" i="18"/>
  <c r="AV401" i="18" s="1"/>
  <c r="AU402" i="18"/>
  <c r="AV402" i="18" s="1"/>
  <c r="AU403" i="18"/>
  <c r="AV403" i="18" s="1"/>
  <c r="AU404" i="18"/>
  <c r="AV404" i="18" s="1"/>
  <c r="AU405" i="18"/>
  <c r="AV405" i="18" s="1"/>
  <c r="AU406" i="18"/>
  <c r="AV406" i="18" s="1"/>
  <c r="AU407" i="18"/>
  <c r="AV407" i="18" s="1"/>
  <c r="AU408" i="18"/>
  <c r="AV408" i="18" s="1"/>
  <c r="AU409" i="18"/>
  <c r="AV409" i="18" s="1"/>
  <c r="AU410" i="18"/>
  <c r="AV410" i="18" s="1"/>
  <c r="AU411" i="18"/>
  <c r="AV411" i="18" s="1"/>
  <c r="AU412" i="18"/>
  <c r="AV412" i="18" s="1"/>
  <c r="AU413" i="18"/>
  <c r="AV413" i="18" s="1"/>
  <c r="AU414" i="18"/>
  <c r="AV414" i="18" s="1"/>
  <c r="AU415" i="18"/>
  <c r="AV415" i="18" s="1"/>
  <c r="AU416" i="18"/>
  <c r="AV416" i="18" s="1"/>
  <c r="AU417" i="18"/>
  <c r="AV417" i="18" s="1"/>
  <c r="AU418" i="18"/>
  <c r="AV418" i="18" s="1"/>
  <c r="AU419" i="18"/>
  <c r="AV419" i="18" s="1"/>
  <c r="AU420" i="18"/>
  <c r="AV420" i="18" s="1"/>
  <c r="AU421" i="18"/>
  <c r="AV421" i="18" s="1"/>
  <c r="AU422" i="18"/>
  <c r="AV422" i="18" s="1"/>
  <c r="AU423" i="18"/>
  <c r="AV423" i="18" s="1"/>
  <c r="AU424" i="18"/>
  <c r="AV424" i="18" s="1"/>
  <c r="AU425" i="18"/>
  <c r="AV425" i="18" s="1"/>
  <c r="AU426" i="18"/>
  <c r="AV426" i="18" s="1"/>
  <c r="AU427" i="18"/>
  <c r="AV427" i="18" s="1"/>
  <c r="AU428" i="18"/>
  <c r="AV428" i="18" s="1"/>
  <c r="AU429" i="18"/>
  <c r="AV429" i="18" s="1"/>
  <c r="AU430" i="18"/>
  <c r="AV430" i="18" s="1"/>
  <c r="AU431" i="18"/>
  <c r="AV431" i="18" s="1"/>
  <c r="AU432" i="18"/>
  <c r="AV432" i="18" s="1"/>
  <c r="AU433" i="18"/>
  <c r="AV433" i="18" s="1"/>
  <c r="AU434" i="18"/>
  <c r="AV434" i="18" s="1"/>
  <c r="AU435" i="18"/>
  <c r="AV435" i="18" s="1"/>
  <c r="AU436" i="18"/>
  <c r="AV436" i="18" s="1"/>
  <c r="AU437" i="18"/>
  <c r="AV437" i="18" s="1"/>
  <c r="AU438" i="18"/>
  <c r="AV438" i="18" s="1"/>
  <c r="AU439" i="18"/>
  <c r="AV439" i="18" s="1"/>
  <c r="AU440" i="18"/>
  <c r="AV440" i="18" s="1"/>
  <c r="AU441" i="18"/>
  <c r="AV441" i="18" s="1"/>
  <c r="AU442" i="18"/>
  <c r="AV442" i="18" s="1"/>
  <c r="AU443" i="18"/>
  <c r="AV443" i="18" s="1"/>
  <c r="AU444" i="18"/>
  <c r="AV444" i="18" s="1"/>
  <c r="AU445" i="18"/>
  <c r="AV445" i="18" s="1"/>
  <c r="AU446" i="18"/>
  <c r="AV446" i="18" s="1"/>
  <c r="AU447" i="18"/>
  <c r="AV447" i="18" s="1"/>
  <c r="AU448" i="18"/>
  <c r="AV448" i="18" s="1"/>
  <c r="AU449" i="18"/>
  <c r="AV449" i="18" s="1"/>
  <c r="AU450" i="18"/>
  <c r="AV450" i="18" s="1"/>
  <c r="AU451" i="18"/>
  <c r="AV451" i="18" s="1"/>
  <c r="AU452" i="18"/>
  <c r="AV452" i="18" s="1"/>
  <c r="AU453" i="18"/>
  <c r="AV453" i="18" s="1"/>
  <c r="AU454" i="18"/>
  <c r="AV454" i="18" s="1"/>
  <c r="AU455" i="18"/>
  <c r="AV455" i="18" s="1"/>
  <c r="AU456" i="18"/>
  <c r="AV456" i="18" s="1"/>
  <c r="AU457" i="18"/>
  <c r="AV457" i="18" s="1"/>
  <c r="AU458" i="18"/>
  <c r="AV458" i="18" s="1"/>
  <c r="AU459" i="18"/>
  <c r="AV459" i="18" s="1"/>
  <c r="AU460" i="18"/>
  <c r="AV460" i="18" s="1"/>
  <c r="AU461" i="18"/>
  <c r="AV461" i="18" s="1"/>
  <c r="AU462" i="18"/>
  <c r="AV462" i="18" s="1"/>
  <c r="AU463" i="18"/>
  <c r="AV463" i="18" s="1"/>
  <c r="AU464" i="18"/>
  <c r="AV464" i="18" s="1"/>
  <c r="AU465" i="18"/>
  <c r="AV465" i="18" s="1"/>
  <c r="AU466" i="18"/>
  <c r="AV466" i="18" s="1"/>
  <c r="AU467" i="18"/>
  <c r="AV467" i="18" s="1"/>
  <c r="AU468" i="18"/>
  <c r="AV468" i="18" s="1"/>
  <c r="AU469" i="18"/>
  <c r="AV469" i="18" s="1"/>
  <c r="AU470" i="18"/>
  <c r="AV470" i="18" s="1"/>
  <c r="AU471" i="18"/>
  <c r="AV471" i="18" s="1"/>
  <c r="AU472" i="18"/>
  <c r="AV472" i="18" s="1"/>
  <c r="AU473" i="18"/>
  <c r="AV473" i="18" s="1"/>
  <c r="AU474" i="18"/>
  <c r="AV474" i="18" s="1"/>
  <c r="AU475" i="18"/>
  <c r="AV475" i="18" s="1"/>
  <c r="AU476" i="18"/>
  <c r="AV476" i="18" s="1"/>
  <c r="AU477" i="18"/>
  <c r="AV477" i="18" s="1"/>
  <c r="AU478" i="18"/>
  <c r="AV478" i="18" s="1"/>
  <c r="AU479" i="18"/>
  <c r="AV479" i="18" s="1"/>
  <c r="AU480" i="18"/>
  <c r="AV480" i="18" s="1"/>
  <c r="AU481" i="18"/>
  <c r="AV481" i="18" s="1"/>
  <c r="AU482" i="18"/>
  <c r="AV482" i="18" s="1"/>
  <c r="AU483" i="18"/>
  <c r="AV483" i="18" s="1"/>
  <c r="AU484" i="18"/>
  <c r="AV484" i="18" s="1"/>
  <c r="AU485" i="18"/>
  <c r="AV485" i="18" s="1"/>
  <c r="AU486" i="18"/>
  <c r="AV486" i="18" s="1"/>
  <c r="AU487" i="18"/>
  <c r="AV487" i="18" s="1"/>
  <c r="AU488" i="18"/>
  <c r="AV488" i="18" s="1"/>
  <c r="AU489" i="18"/>
  <c r="AV489" i="18" s="1"/>
  <c r="AU490" i="18"/>
  <c r="AV490" i="18" s="1"/>
  <c r="AU491" i="18"/>
  <c r="AV491" i="18" s="1"/>
  <c r="AU492" i="18"/>
  <c r="AV492" i="18" s="1"/>
  <c r="AU493" i="18"/>
  <c r="AV493" i="18" s="1"/>
  <c r="AU494" i="18"/>
  <c r="AV494" i="18" s="1"/>
  <c r="AU495" i="18"/>
  <c r="AV495" i="18" s="1"/>
  <c r="AU496" i="18"/>
  <c r="AV496" i="18" s="1"/>
  <c r="AU497" i="18"/>
  <c r="AV497" i="18" s="1"/>
  <c r="AU498" i="18"/>
  <c r="AV498" i="18" s="1"/>
  <c r="AU499" i="18"/>
  <c r="AV499" i="18" s="1"/>
  <c r="AU500" i="18"/>
  <c r="AV500" i="18" s="1"/>
  <c r="AU501" i="18"/>
  <c r="AV501" i="18" s="1"/>
  <c r="AU502" i="18"/>
  <c r="AV502" i="18" s="1"/>
  <c r="AU503" i="18"/>
  <c r="AV503" i="18" s="1"/>
  <c r="AU504" i="18"/>
  <c r="AV504" i="18" s="1"/>
  <c r="AU505" i="18"/>
  <c r="AV505" i="18" s="1"/>
  <c r="AU506" i="18"/>
  <c r="AV506" i="18" s="1"/>
  <c r="AU507" i="18"/>
  <c r="AV507" i="18" s="1"/>
  <c r="AU508" i="18"/>
  <c r="AV508" i="18" s="1"/>
  <c r="AU509" i="18"/>
  <c r="AV509" i="18" s="1"/>
  <c r="AU510" i="18"/>
  <c r="AV510" i="18" s="1"/>
  <c r="AU511" i="18"/>
  <c r="AV511" i="18" s="1"/>
  <c r="AU512" i="18"/>
  <c r="AV512" i="18" s="1"/>
  <c r="AU513" i="18"/>
  <c r="AV513" i="18" s="1"/>
  <c r="AU514" i="18"/>
  <c r="AV514" i="18" s="1"/>
  <c r="AU515" i="18"/>
  <c r="AV515" i="18" s="1"/>
  <c r="AU516" i="18"/>
  <c r="AV516" i="18" s="1"/>
  <c r="AU517" i="18"/>
  <c r="AV517" i="18" s="1"/>
  <c r="AU518" i="18"/>
  <c r="AV518" i="18" s="1"/>
  <c r="AU519" i="18"/>
  <c r="AV519" i="18" s="1"/>
  <c r="AU520" i="18"/>
  <c r="AV520" i="18" s="1"/>
  <c r="AU521" i="18"/>
  <c r="AV521" i="18" s="1"/>
  <c r="AU522" i="18"/>
  <c r="AV522" i="18" s="1"/>
  <c r="AU523" i="18"/>
  <c r="AV523" i="18" s="1"/>
  <c r="AU524" i="18"/>
  <c r="AV524" i="18" s="1"/>
  <c r="AU525" i="18"/>
  <c r="AV525" i="18" s="1"/>
  <c r="AU526" i="18"/>
  <c r="AV526" i="18" s="1"/>
  <c r="AU527" i="18"/>
  <c r="AV527" i="18" s="1"/>
  <c r="AU528" i="18"/>
  <c r="AV528" i="18" s="1"/>
  <c r="AU529" i="18"/>
  <c r="AV529" i="18" s="1"/>
  <c r="AU530" i="18"/>
  <c r="AV530" i="18" s="1"/>
  <c r="AU531" i="18"/>
  <c r="AV531" i="18" s="1"/>
  <c r="AU532" i="18"/>
  <c r="AV532" i="18" s="1"/>
  <c r="AU533" i="18"/>
  <c r="AV533" i="18" s="1"/>
  <c r="AU534" i="18"/>
  <c r="AV534" i="18" s="1"/>
  <c r="AU535" i="18"/>
  <c r="AV535" i="18" s="1"/>
  <c r="AU536" i="18"/>
  <c r="AV536" i="18" s="1"/>
  <c r="AU537" i="18"/>
  <c r="AV537" i="18" s="1"/>
  <c r="AU538" i="18"/>
  <c r="AV538" i="18" s="1"/>
  <c r="AU539" i="18"/>
  <c r="AV539" i="18" s="1"/>
  <c r="AU540" i="18"/>
  <c r="AV540" i="18" s="1"/>
  <c r="AU541" i="18"/>
  <c r="AV541" i="18" s="1"/>
  <c r="AU542" i="18"/>
  <c r="AV542" i="18" s="1"/>
  <c r="AU543" i="18"/>
  <c r="AV543" i="18" s="1"/>
  <c r="AU544" i="18"/>
  <c r="AV544" i="18" s="1"/>
  <c r="AU545" i="18"/>
  <c r="AV545" i="18" s="1"/>
  <c r="AU546" i="18"/>
  <c r="AV546" i="18" s="1"/>
  <c r="AU547" i="18"/>
  <c r="AV547" i="18" s="1"/>
  <c r="AU548" i="18"/>
  <c r="AV548" i="18" s="1"/>
  <c r="AU549" i="18"/>
  <c r="AV549" i="18" s="1"/>
  <c r="AU550" i="18"/>
  <c r="AV550" i="18" s="1"/>
  <c r="AU551" i="18"/>
  <c r="AV551" i="18" s="1"/>
  <c r="AU552" i="18"/>
  <c r="AV552" i="18" s="1"/>
  <c r="AU553" i="18"/>
  <c r="AV553" i="18" s="1"/>
  <c r="AU554" i="18"/>
  <c r="AV554" i="18" s="1"/>
  <c r="AU555" i="18"/>
  <c r="AV555" i="18" s="1"/>
  <c r="AU556" i="18"/>
  <c r="AV556" i="18" s="1"/>
  <c r="AU557" i="18"/>
  <c r="AV557" i="18" s="1"/>
  <c r="AU558" i="18"/>
  <c r="AV558" i="18" s="1"/>
  <c r="AU559" i="18"/>
  <c r="AV559" i="18" s="1"/>
  <c r="AU560" i="18"/>
  <c r="AV560" i="18" s="1"/>
  <c r="AU561" i="18"/>
  <c r="AV561" i="18" s="1"/>
  <c r="AU562" i="18"/>
  <c r="AV562" i="18" s="1"/>
  <c r="AU563" i="18"/>
  <c r="AV563" i="18" s="1"/>
  <c r="AU564" i="18"/>
  <c r="AV564" i="18" s="1"/>
  <c r="AU565" i="18"/>
  <c r="AV565" i="18" s="1"/>
  <c r="AU566" i="18"/>
  <c r="AV566" i="18" s="1"/>
  <c r="AU567" i="18"/>
  <c r="AV567" i="18" s="1"/>
  <c r="AU568" i="18"/>
  <c r="AV568" i="18" s="1"/>
  <c r="AU569" i="18"/>
  <c r="AV569" i="18" s="1"/>
  <c r="AU570" i="18"/>
  <c r="AV570" i="18" s="1"/>
  <c r="AU571" i="18"/>
  <c r="AV571" i="18" s="1"/>
  <c r="AU572" i="18"/>
  <c r="AV572" i="18" s="1"/>
  <c r="AU573" i="18"/>
  <c r="AV573" i="18" s="1"/>
  <c r="AU574" i="18"/>
  <c r="AV574" i="18" s="1"/>
  <c r="AU575" i="18"/>
  <c r="AV575" i="18" s="1"/>
  <c r="AU576" i="18"/>
  <c r="AV576" i="18" s="1"/>
  <c r="AU577" i="18"/>
  <c r="AV577" i="18" s="1"/>
  <c r="AU578" i="18"/>
  <c r="AV578" i="18" s="1"/>
  <c r="AU579" i="18"/>
  <c r="AV579" i="18" s="1"/>
  <c r="AU580" i="18"/>
  <c r="AV580" i="18" s="1"/>
  <c r="AU581" i="18"/>
  <c r="AV581" i="18" s="1"/>
  <c r="AU582" i="18"/>
  <c r="AV582" i="18" s="1"/>
  <c r="AU583" i="18"/>
  <c r="AV583" i="18" s="1"/>
  <c r="AU584" i="18"/>
  <c r="AV584" i="18" s="1"/>
  <c r="AU585" i="18"/>
  <c r="AV585" i="18" s="1"/>
  <c r="AU586" i="18"/>
  <c r="AV586" i="18" s="1"/>
  <c r="AU587" i="18"/>
  <c r="AV587" i="18" s="1"/>
  <c r="AU588" i="18"/>
  <c r="AV588" i="18" s="1"/>
  <c r="AU589" i="18"/>
  <c r="AV589" i="18" s="1"/>
  <c r="AU590" i="18"/>
  <c r="AV590" i="18" s="1"/>
  <c r="AU591" i="18"/>
  <c r="AV591" i="18" s="1"/>
  <c r="AU592" i="18"/>
  <c r="AV592" i="18" s="1"/>
  <c r="AU593" i="18"/>
  <c r="AV593" i="18" s="1"/>
  <c r="AU594" i="18"/>
  <c r="AV594" i="18" s="1"/>
  <c r="AU595" i="18"/>
  <c r="AV595" i="18" s="1"/>
  <c r="AU596" i="18"/>
  <c r="AV596" i="18" s="1"/>
  <c r="AU597" i="18"/>
  <c r="AV597" i="18" s="1"/>
  <c r="AU598" i="18"/>
  <c r="AV598" i="18" s="1"/>
  <c r="AU599" i="18"/>
  <c r="AV599" i="18" s="1"/>
  <c r="AU600" i="18"/>
  <c r="AV600" i="18" s="1"/>
  <c r="AU601" i="18"/>
  <c r="AV601" i="18" s="1"/>
  <c r="AU602" i="18"/>
  <c r="AV602" i="18" s="1"/>
  <c r="AU603" i="18"/>
  <c r="AV603" i="18" s="1"/>
  <c r="AU604" i="18"/>
  <c r="AV604" i="18" s="1"/>
  <c r="AU605" i="18"/>
  <c r="AV605" i="18" s="1"/>
  <c r="AU606" i="18"/>
  <c r="AV606" i="18" s="1"/>
  <c r="AU607" i="18"/>
  <c r="AV607" i="18" s="1"/>
  <c r="AU608" i="18"/>
  <c r="AV608" i="18" s="1"/>
  <c r="AU609" i="18"/>
  <c r="AV609" i="18" s="1"/>
  <c r="AU610" i="18"/>
  <c r="AV610" i="18" s="1"/>
  <c r="AU611" i="18"/>
  <c r="AV611" i="18" s="1"/>
  <c r="AU612" i="18"/>
  <c r="AV612" i="18" s="1"/>
  <c r="AU613" i="18"/>
  <c r="AV613" i="18" s="1"/>
  <c r="AU614" i="18"/>
  <c r="AV614" i="18" s="1"/>
  <c r="AU615" i="18"/>
  <c r="AV615" i="18" s="1"/>
  <c r="AU616" i="18"/>
  <c r="AV616" i="18" s="1"/>
  <c r="AU617" i="18"/>
  <c r="AV617" i="18" s="1"/>
  <c r="AU618" i="18"/>
  <c r="AV618" i="18" s="1"/>
  <c r="AU619" i="18"/>
  <c r="AV619" i="18" s="1"/>
  <c r="AU620" i="18"/>
  <c r="AV620" i="18" s="1"/>
  <c r="AU621" i="18"/>
  <c r="AV621" i="18" s="1"/>
  <c r="AU622" i="18"/>
  <c r="AV622" i="18" s="1"/>
  <c r="AU623" i="18"/>
  <c r="AV623" i="18" s="1"/>
  <c r="AU624" i="18"/>
  <c r="AV624" i="18" s="1"/>
  <c r="AU625" i="18"/>
  <c r="AV625" i="18" s="1"/>
  <c r="AU626" i="18"/>
  <c r="AV626" i="18" s="1"/>
  <c r="AU627" i="18"/>
  <c r="AV627" i="18" s="1"/>
  <c r="AU628" i="18"/>
  <c r="AV628" i="18" s="1"/>
  <c r="AU629" i="18"/>
  <c r="AV629" i="18" s="1"/>
  <c r="AU630" i="18"/>
  <c r="AV630" i="18" s="1"/>
  <c r="AU631" i="18"/>
  <c r="AV631" i="18" s="1"/>
  <c r="AU632" i="18"/>
  <c r="AV632" i="18" s="1"/>
  <c r="AU633" i="18"/>
  <c r="AV633" i="18" s="1"/>
  <c r="AU634" i="18"/>
  <c r="AV634" i="18" s="1"/>
  <c r="AU635" i="18"/>
  <c r="AV635" i="18" s="1"/>
  <c r="AU636" i="18"/>
  <c r="AV636" i="18" s="1"/>
  <c r="AU637" i="18"/>
  <c r="AV637" i="18" s="1"/>
  <c r="AU638" i="18"/>
  <c r="AV638" i="18" s="1"/>
  <c r="AU639" i="18"/>
  <c r="AV639" i="18" s="1"/>
  <c r="AU640" i="18"/>
  <c r="AV640" i="18" s="1"/>
  <c r="AU641" i="18"/>
  <c r="AV641" i="18" s="1"/>
  <c r="AU642" i="18"/>
  <c r="AV642" i="18" s="1"/>
  <c r="AU643" i="18"/>
  <c r="AV643" i="18" s="1"/>
  <c r="AU644" i="18"/>
  <c r="AV644" i="18" s="1"/>
  <c r="AU645" i="18"/>
  <c r="AV645" i="18" s="1"/>
  <c r="AU646" i="18"/>
  <c r="AV646" i="18" s="1"/>
  <c r="AU647" i="18"/>
  <c r="AV647" i="18" s="1"/>
  <c r="AU648" i="18"/>
  <c r="AV648" i="18" s="1"/>
  <c r="AU649" i="18"/>
  <c r="AV649" i="18" s="1"/>
  <c r="AU650" i="18"/>
  <c r="AV650" i="18" s="1"/>
  <c r="AU651" i="18"/>
  <c r="AV651" i="18" s="1"/>
  <c r="AU652" i="18"/>
  <c r="AV652" i="18" s="1"/>
  <c r="AU653" i="18"/>
  <c r="AV653" i="18" s="1"/>
  <c r="AU654" i="18"/>
  <c r="AV654" i="18" s="1"/>
  <c r="AU655" i="18"/>
  <c r="AV655" i="18" s="1"/>
  <c r="AU656" i="18"/>
  <c r="AV656" i="18" s="1"/>
  <c r="AU657" i="18"/>
  <c r="AV657" i="18" s="1"/>
  <c r="AU658" i="18"/>
  <c r="AV658" i="18" s="1"/>
  <c r="AU659" i="18"/>
  <c r="AV659" i="18" s="1"/>
  <c r="AU660" i="18"/>
  <c r="AV660" i="18" s="1"/>
  <c r="AU661" i="18"/>
  <c r="AV661" i="18" s="1"/>
  <c r="AU662" i="18"/>
  <c r="AV662" i="18" s="1"/>
  <c r="AU663" i="18"/>
  <c r="AV663" i="18" s="1"/>
  <c r="AU664" i="18"/>
  <c r="AV664" i="18" s="1"/>
  <c r="AU665" i="18"/>
  <c r="AV665" i="18" s="1"/>
  <c r="AU666" i="18"/>
  <c r="AV666" i="18" s="1"/>
  <c r="AU667" i="18"/>
  <c r="AV667" i="18" s="1"/>
  <c r="AU668" i="18"/>
  <c r="AV668" i="18" s="1"/>
  <c r="AU669" i="18"/>
  <c r="AV669" i="18" s="1"/>
  <c r="AU670" i="18"/>
  <c r="AV670" i="18" s="1"/>
  <c r="AU671" i="18"/>
  <c r="AV671" i="18" s="1"/>
  <c r="AU672" i="18"/>
  <c r="AV672" i="18" s="1"/>
  <c r="AU673" i="18"/>
  <c r="AV673" i="18" s="1"/>
  <c r="AU674" i="18"/>
  <c r="AV674" i="18" s="1"/>
  <c r="AU675" i="18"/>
  <c r="AV675" i="18" s="1"/>
  <c r="AU676" i="18"/>
  <c r="AV676" i="18" s="1"/>
  <c r="AU677" i="18"/>
  <c r="AV677" i="18" s="1"/>
  <c r="AU678" i="18"/>
  <c r="AV678" i="18" s="1"/>
  <c r="AU679" i="18"/>
  <c r="AV679" i="18" s="1"/>
  <c r="AU680" i="18"/>
  <c r="AV680" i="18" s="1"/>
  <c r="AU681" i="18"/>
  <c r="AV681" i="18" s="1"/>
  <c r="AU682" i="18"/>
  <c r="AV682" i="18" s="1"/>
  <c r="AU683" i="18"/>
  <c r="AV683" i="18" s="1"/>
  <c r="AU684" i="18"/>
  <c r="AV684" i="18" s="1"/>
  <c r="AU685" i="18"/>
  <c r="AV685" i="18" s="1"/>
  <c r="AU686" i="18"/>
  <c r="AV686" i="18" s="1"/>
  <c r="AU687" i="18"/>
  <c r="AV687" i="18" s="1"/>
  <c r="AU688" i="18"/>
  <c r="AV688" i="18" s="1"/>
  <c r="AU689" i="18"/>
  <c r="AV689" i="18" s="1"/>
  <c r="AU690" i="18"/>
  <c r="AV690" i="18" s="1"/>
  <c r="AU691" i="18"/>
  <c r="AV691" i="18" s="1"/>
  <c r="AU692" i="18"/>
  <c r="AV692" i="18" s="1"/>
  <c r="AU693" i="18"/>
  <c r="AV693" i="18" s="1"/>
  <c r="AU694" i="18"/>
  <c r="AV694" i="18" s="1"/>
  <c r="AU695" i="18"/>
  <c r="AV695" i="18" s="1"/>
  <c r="AU696" i="18"/>
  <c r="AV696" i="18" s="1"/>
  <c r="AU697" i="18"/>
  <c r="AV697" i="18" s="1"/>
  <c r="AU698" i="18"/>
  <c r="AV698" i="18" s="1"/>
  <c r="AU699" i="18"/>
  <c r="AV699" i="18" s="1"/>
  <c r="AU700" i="18"/>
  <c r="AV700" i="18" s="1"/>
  <c r="AU701" i="18"/>
  <c r="AV701" i="18" s="1"/>
  <c r="AU702" i="18"/>
  <c r="AV702" i="18" s="1"/>
  <c r="AU703" i="18"/>
  <c r="AV703" i="18" s="1"/>
  <c r="AU704" i="18"/>
  <c r="AV704" i="18" s="1"/>
  <c r="AU705" i="18"/>
  <c r="AV705" i="18" s="1"/>
  <c r="AU706" i="18"/>
  <c r="AV706" i="18" s="1"/>
  <c r="AU707" i="18"/>
  <c r="AV707" i="18" s="1"/>
  <c r="AU708" i="18"/>
  <c r="AV708" i="18" s="1"/>
  <c r="AU709" i="18"/>
  <c r="AV709" i="18" s="1"/>
  <c r="AU710" i="18"/>
  <c r="AV710" i="18" s="1"/>
  <c r="AU711" i="18"/>
  <c r="AV711" i="18" s="1"/>
  <c r="AU712" i="18"/>
  <c r="AV712" i="18" s="1"/>
  <c r="AU713" i="18"/>
  <c r="AV713" i="18" s="1"/>
  <c r="AU714" i="18"/>
  <c r="AV714" i="18" s="1"/>
  <c r="AU715" i="18"/>
  <c r="AV715" i="18" s="1"/>
  <c r="AU716" i="18"/>
  <c r="AV716" i="18" s="1"/>
  <c r="AU717" i="18"/>
  <c r="AV717" i="18" s="1"/>
  <c r="AU718" i="18"/>
  <c r="AV718" i="18" s="1"/>
  <c r="AU719" i="18"/>
  <c r="AV719" i="18" s="1"/>
  <c r="AU720" i="18"/>
  <c r="AV720" i="18" s="1"/>
  <c r="AU721" i="18"/>
  <c r="AV721" i="18" s="1"/>
  <c r="AU722" i="18"/>
  <c r="AV722" i="18" s="1"/>
  <c r="AU723" i="18"/>
  <c r="AV723" i="18" s="1"/>
  <c r="AU724" i="18"/>
  <c r="AV724" i="18" s="1"/>
  <c r="AU725" i="18"/>
  <c r="AV725" i="18" s="1"/>
  <c r="AU726" i="18"/>
  <c r="AV726" i="18" s="1"/>
  <c r="AU727" i="18"/>
  <c r="AV727" i="18" s="1"/>
  <c r="AU728" i="18"/>
  <c r="AV728" i="18" s="1"/>
  <c r="AU729" i="18"/>
  <c r="AV729" i="18" s="1"/>
  <c r="AU730" i="18"/>
  <c r="AV730" i="18" s="1"/>
  <c r="AU731" i="18"/>
  <c r="AV731" i="18" s="1"/>
  <c r="AU732" i="18"/>
  <c r="AV732" i="18" s="1"/>
  <c r="AU733" i="18"/>
  <c r="AV733" i="18" s="1"/>
  <c r="AU734" i="18"/>
  <c r="AV734" i="18" s="1"/>
  <c r="AU735" i="18"/>
  <c r="AV735" i="18" s="1"/>
  <c r="AU736" i="18"/>
  <c r="AV736" i="18" s="1"/>
  <c r="AU737" i="18"/>
  <c r="AV737" i="18" s="1"/>
  <c r="AU738" i="18"/>
  <c r="AV738" i="18" s="1"/>
  <c r="AU739" i="18"/>
  <c r="AV739" i="18" s="1"/>
  <c r="AU740" i="18"/>
  <c r="AV740" i="18" s="1"/>
  <c r="AU741" i="18"/>
  <c r="AV741" i="18" s="1"/>
  <c r="AU742" i="18"/>
  <c r="AV742" i="18" s="1"/>
  <c r="AU743" i="18"/>
  <c r="AV743" i="18" s="1"/>
  <c r="AU744" i="18"/>
  <c r="AV744" i="18" s="1"/>
  <c r="AU745" i="18"/>
  <c r="AV745" i="18" s="1"/>
  <c r="AU746" i="18"/>
  <c r="AV746" i="18" s="1"/>
  <c r="AU747" i="18"/>
  <c r="AV747" i="18" s="1"/>
  <c r="AU748" i="18"/>
  <c r="AV748" i="18" s="1"/>
  <c r="AU749" i="18"/>
  <c r="AV749" i="18" s="1"/>
  <c r="AU750" i="18"/>
  <c r="AV750" i="18" s="1"/>
  <c r="AU751" i="18"/>
  <c r="AV751" i="18" s="1"/>
  <c r="AU752" i="18"/>
  <c r="AV752" i="18" s="1"/>
  <c r="AU753" i="18"/>
  <c r="AV753" i="18" s="1"/>
  <c r="AU754" i="18"/>
  <c r="AV754" i="18" s="1"/>
  <c r="AU755" i="18"/>
  <c r="AV755" i="18" s="1"/>
  <c r="AU756" i="18"/>
  <c r="AV756" i="18" s="1"/>
  <c r="AU757" i="18"/>
  <c r="AV757" i="18" s="1"/>
  <c r="AU758" i="18"/>
  <c r="AV758" i="18" s="1"/>
  <c r="AU759" i="18"/>
  <c r="AV759" i="18" s="1"/>
  <c r="AU760" i="18"/>
  <c r="AV760" i="18" s="1"/>
  <c r="AU761" i="18"/>
  <c r="AV761" i="18" s="1"/>
  <c r="AU762" i="18"/>
  <c r="AV762" i="18" s="1"/>
  <c r="AU763" i="18"/>
  <c r="AV763" i="18" s="1"/>
  <c r="AU764" i="18"/>
  <c r="AV764" i="18" s="1"/>
  <c r="AU765" i="18"/>
  <c r="AV765" i="18" s="1"/>
  <c r="AU766" i="18"/>
  <c r="AV766" i="18" s="1"/>
  <c r="AU767" i="18"/>
  <c r="AV767" i="18" s="1"/>
  <c r="AU768" i="18"/>
  <c r="AV768" i="18" s="1"/>
  <c r="AU769" i="18"/>
  <c r="AV769" i="18" s="1"/>
  <c r="AU770" i="18"/>
  <c r="AV770" i="18" s="1"/>
  <c r="AU771" i="18"/>
  <c r="AV771" i="18" s="1"/>
  <c r="AU772" i="18"/>
  <c r="AV772" i="18" s="1"/>
  <c r="AU773" i="18"/>
  <c r="AV773" i="18" s="1"/>
  <c r="AU774" i="18"/>
  <c r="AV774" i="18" s="1"/>
  <c r="AU775" i="18"/>
  <c r="AV775" i="18" s="1"/>
  <c r="AU776" i="18"/>
  <c r="AV776" i="18" s="1"/>
  <c r="AU777" i="18"/>
  <c r="AV777" i="18" s="1"/>
  <c r="AU778" i="18"/>
  <c r="AV778" i="18" s="1"/>
  <c r="AU779" i="18"/>
  <c r="AV779" i="18" s="1"/>
  <c r="AU780" i="18"/>
  <c r="AV780" i="18" s="1"/>
  <c r="AU781" i="18"/>
  <c r="AV781" i="18" s="1"/>
  <c r="AU782" i="18"/>
  <c r="AV782" i="18" s="1"/>
  <c r="AU783" i="18"/>
  <c r="AV783" i="18" s="1"/>
  <c r="AU784" i="18"/>
  <c r="AV784" i="18" s="1"/>
  <c r="AU785" i="18"/>
  <c r="AV785" i="18" s="1"/>
  <c r="AU786" i="18"/>
  <c r="AV786" i="18" s="1"/>
  <c r="AU787" i="18"/>
  <c r="AV787" i="18" s="1"/>
  <c r="AU788" i="18"/>
  <c r="AV788" i="18" s="1"/>
  <c r="AU789" i="18"/>
  <c r="AV789" i="18" s="1"/>
  <c r="AU790" i="18"/>
  <c r="AV790" i="18" s="1"/>
  <c r="AU791" i="18"/>
  <c r="AV791" i="18" s="1"/>
  <c r="AU792" i="18"/>
  <c r="AV792" i="18" s="1"/>
  <c r="AU793" i="18"/>
  <c r="AV793" i="18" s="1"/>
  <c r="AU794" i="18"/>
  <c r="AV794" i="18" s="1"/>
  <c r="AU795" i="18"/>
  <c r="AV795" i="18" s="1"/>
  <c r="AU796" i="18"/>
  <c r="AV796" i="18" s="1"/>
  <c r="AU797" i="18"/>
  <c r="AV797" i="18" s="1"/>
  <c r="AU798" i="18"/>
  <c r="AV798" i="18" s="1"/>
  <c r="AU799" i="18"/>
  <c r="AV799" i="18" s="1"/>
  <c r="AU800" i="18"/>
  <c r="AV800" i="18" s="1"/>
  <c r="AU801" i="18"/>
  <c r="AV801" i="18" s="1"/>
  <c r="AU802" i="18"/>
  <c r="AV802" i="18" s="1"/>
  <c r="AU803" i="18"/>
  <c r="AV803" i="18" s="1"/>
  <c r="AU804" i="18"/>
  <c r="AV804" i="18" s="1"/>
  <c r="AU805" i="18"/>
  <c r="AV805" i="18" s="1"/>
  <c r="AU806" i="18"/>
  <c r="AV806" i="18" s="1"/>
  <c r="AU807" i="18"/>
  <c r="AV807" i="18" s="1"/>
  <c r="AU808" i="18"/>
  <c r="AV808" i="18" s="1"/>
  <c r="AU809" i="18"/>
  <c r="AV809" i="18" s="1"/>
  <c r="AU810" i="18"/>
  <c r="AV810" i="18" s="1"/>
  <c r="AU811" i="18"/>
  <c r="AV811" i="18" s="1"/>
  <c r="AU812" i="18"/>
  <c r="AV812" i="18" s="1"/>
  <c r="AU813" i="18"/>
  <c r="AV813" i="18" s="1"/>
  <c r="AU814" i="18"/>
  <c r="AV814" i="18" s="1"/>
  <c r="AU815" i="18"/>
  <c r="AV815" i="18" s="1"/>
  <c r="AU816" i="18"/>
  <c r="AV816" i="18" s="1"/>
  <c r="AU817" i="18"/>
  <c r="AV817" i="18" s="1"/>
  <c r="AU818" i="18"/>
  <c r="AV818" i="18" s="1"/>
  <c r="AU819" i="18"/>
  <c r="AV819" i="18" s="1"/>
  <c r="AU820" i="18"/>
  <c r="AV820" i="18" s="1"/>
  <c r="AU821" i="18"/>
  <c r="AV821" i="18" s="1"/>
  <c r="AU822" i="18"/>
  <c r="AV822" i="18" s="1"/>
  <c r="AU823" i="18"/>
  <c r="AV823" i="18" s="1"/>
  <c r="AU824" i="18"/>
  <c r="AV824" i="18" s="1"/>
  <c r="AU825" i="18"/>
  <c r="AV825" i="18" s="1"/>
  <c r="AU826" i="18"/>
  <c r="AV826" i="18" s="1"/>
  <c r="AU827" i="18"/>
  <c r="AV827" i="18" s="1"/>
  <c r="AU828" i="18"/>
  <c r="AV828" i="18" s="1"/>
  <c r="AU829" i="18"/>
  <c r="AV829" i="18" s="1"/>
  <c r="AU830" i="18"/>
  <c r="AV830" i="18" s="1"/>
  <c r="AU831" i="18"/>
  <c r="AV831" i="18" s="1"/>
  <c r="AU832" i="18"/>
  <c r="AV832" i="18" s="1"/>
  <c r="AU833" i="18"/>
  <c r="AV833" i="18" s="1"/>
  <c r="AU834" i="18"/>
  <c r="AV834" i="18" s="1"/>
  <c r="AU835" i="18"/>
  <c r="AV835" i="18" s="1"/>
  <c r="AU836" i="18"/>
  <c r="AV836" i="18" s="1"/>
  <c r="AU837" i="18"/>
  <c r="AV837" i="18" s="1"/>
  <c r="AU838" i="18"/>
  <c r="AV838" i="18" s="1"/>
  <c r="AU839" i="18"/>
  <c r="AV839" i="18" s="1"/>
  <c r="AU840" i="18"/>
  <c r="AV840" i="18" s="1"/>
  <c r="AU841" i="18"/>
  <c r="AV841" i="18" s="1"/>
  <c r="AU842" i="18"/>
  <c r="AV842" i="18" s="1"/>
  <c r="AU843" i="18"/>
  <c r="AV843" i="18" s="1"/>
  <c r="AU844" i="18"/>
  <c r="AV844" i="18" s="1"/>
  <c r="AU845" i="18"/>
  <c r="AV845" i="18" s="1"/>
  <c r="AU846" i="18"/>
  <c r="AV846" i="18" s="1"/>
  <c r="AU847" i="18"/>
  <c r="AV847" i="18" s="1"/>
  <c r="AU848" i="18"/>
  <c r="AV848" i="18" s="1"/>
  <c r="AU849" i="18"/>
  <c r="AV849" i="18" s="1"/>
  <c r="AU850" i="18"/>
  <c r="AV850" i="18" s="1"/>
  <c r="AU851" i="18"/>
  <c r="AV851" i="18" s="1"/>
  <c r="AU852" i="18"/>
  <c r="AV852" i="18" s="1"/>
  <c r="AU853" i="18"/>
  <c r="AV853" i="18" s="1"/>
  <c r="AU854" i="18"/>
  <c r="AV854" i="18" s="1"/>
  <c r="AU855" i="18"/>
  <c r="AV855" i="18" s="1"/>
  <c r="AU856" i="18"/>
  <c r="AV856" i="18" s="1"/>
  <c r="AU857" i="18"/>
  <c r="AV857" i="18" s="1"/>
  <c r="AU858" i="18"/>
  <c r="AV858" i="18" s="1"/>
  <c r="AU859" i="18"/>
  <c r="AV859" i="18" s="1"/>
  <c r="AU860" i="18"/>
  <c r="AV860" i="18" s="1"/>
  <c r="AU861" i="18"/>
  <c r="AV861" i="18" s="1"/>
  <c r="AU862" i="18"/>
  <c r="AV862" i="18" s="1"/>
  <c r="AU863" i="18"/>
  <c r="AV863" i="18" s="1"/>
  <c r="AU864" i="18"/>
  <c r="AV864" i="18" s="1"/>
  <c r="AU865" i="18"/>
  <c r="AV865" i="18" s="1"/>
  <c r="AU866" i="18"/>
  <c r="AV866" i="18" s="1"/>
  <c r="AU867" i="18"/>
  <c r="AV867" i="18" s="1"/>
  <c r="AU868" i="18"/>
  <c r="AV868" i="18" s="1"/>
  <c r="AU869" i="18"/>
  <c r="AV869" i="18" s="1"/>
  <c r="AU870" i="18"/>
  <c r="AV870" i="18" s="1"/>
  <c r="AU871" i="18"/>
  <c r="AV871" i="18" s="1"/>
  <c r="AU872" i="18"/>
  <c r="AV872" i="18" s="1"/>
  <c r="AU873" i="18"/>
  <c r="AV873" i="18" s="1"/>
  <c r="AU874" i="18"/>
  <c r="AV874" i="18" s="1"/>
  <c r="AU875" i="18"/>
  <c r="AV875" i="18" s="1"/>
  <c r="AU876" i="18"/>
  <c r="AV876" i="18" s="1"/>
  <c r="AU877" i="18"/>
  <c r="AV877" i="18" s="1"/>
  <c r="AU878" i="18"/>
  <c r="AV878" i="18" s="1"/>
  <c r="AU879" i="18"/>
  <c r="AV879" i="18" s="1"/>
  <c r="AU880" i="18"/>
  <c r="AV880" i="18" s="1"/>
  <c r="AU881" i="18"/>
  <c r="AV881" i="18" s="1"/>
  <c r="AU882" i="18"/>
  <c r="AV882" i="18" s="1"/>
  <c r="AU883" i="18"/>
  <c r="AV883" i="18" s="1"/>
  <c r="AU884" i="18"/>
  <c r="AV884" i="18" s="1"/>
  <c r="AU885" i="18"/>
  <c r="AV885" i="18" s="1"/>
  <c r="AU886" i="18"/>
  <c r="AV886" i="18" s="1"/>
  <c r="AU887" i="18"/>
  <c r="AV887" i="18" s="1"/>
  <c r="AU888" i="18"/>
  <c r="AV888" i="18" s="1"/>
  <c r="AU889" i="18"/>
  <c r="AV889" i="18" s="1"/>
  <c r="AU890" i="18"/>
  <c r="AV890" i="18" s="1"/>
  <c r="AU891" i="18"/>
  <c r="AV891" i="18" s="1"/>
  <c r="AU892" i="18"/>
  <c r="AV892" i="18" s="1"/>
  <c r="AU893" i="18"/>
  <c r="AV893" i="18" s="1"/>
  <c r="AU894" i="18"/>
  <c r="AV894" i="18" s="1"/>
  <c r="AU895" i="18"/>
  <c r="AV895" i="18" s="1"/>
  <c r="AU896" i="18"/>
  <c r="AV896" i="18" s="1"/>
  <c r="AU897" i="18"/>
  <c r="AV897" i="18" s="1"/>
  <c r="AU898" i="18"/>
  <c r="AV898" i="18" s="1"/>
  <c r="AU899" i="18"/>
  <c r="AV899" i="18" s="1"/>
  <c r="AU900" i="18"/>
  <c r="AV900" i="18" s="1"/>
  <c r="AU901" i="18"/>
  <c r="AV901" i="18" s="1"/>
  <c r="AU902" i="18"/>
  <c r="AV902" i="18" s="1"/>
  <c r="AU903" i="18"/>
  <c r="AV903" i="18" s="1"/>
  <c r="AU904" i="18"/>
  <c r="AV904" i="18" s="1"/>
  <c r="AU905" i="18"/>
  <c r="AV905" i="18" s="1"/>
  <c r="AU906" i="18"/>
  <c r="AV906" i="18" s="1"/>
  <c r="AU907" i="18"/>
  <c r="AV907" i="18" s="1"/>
  <c r="AU908" i="18"/>
  <c r="AV908" i="18" s="1"/>
  <c r="AU909" i="18"/>
  <c r="AV909" i="18" s="1"/>
  <c r="AU910" i="18"/>
  <c r="AV910" i="18" s="1"/>
  <c r="AU911" i="18"/>
  <c r="AV911" i="18" s="1"/>
  <c r="AU912" i="18"/>
  <c r="AV912" i="18" s="1"/>
  <c r="AU913" i="18"/>
  <c r="AV913" i="18" s="1"/>
  <c r="AU914" i="18"/>
  <c r="AV914" i="18" s="1"/>
  <c r="AU915" i="18"/>
  <c r="AV915" i="18" s="1"/>
  <c r="AU916" i="18"/>
  <c r="AV916" i="18" s="1"/>
  <c r="AU917" i="18"/>
  <c r="AV917" i="18" s="1"/>
  <c r="AU918" i="18"/>
  <c r="AV918" i="18" s="1"/>
  <c r="AU919" i="18"/>
  <c r="AV919" i="18" s="1"/>
  <c r="AU920" i="18"/>
  <c r="AV920" i="18" s="1"/>
  <c r="AU921" i="18"/>
  <c r="AV921" i="18" s="1"/>
  <c r="AU922" i="18"/>
  <c r="AV922" i="18" s="1"/>
  <c r="AU923" i="18"/>
  <c r="AV923" i="18" s="1"/>
  <c r="AU924" i="18"/>
  <c r="AV924" i="18" s="1"/>
  <c r="AU925" i="18"/>
  <c r="AV925" i="18" s="1"/>
  <c r="AU926" i="18"/>
  <c r="AV926" i="18" s="1"/>
  <c r="AU927" i="18"/>
  <c r="AV927" i="18" s="1"/>
  <c r="AU928" i="18"/>
  <c r="AV928" i="18" s="1"/>
  <c r="AU929" i="18"/>
  <c r="AV929" i="18" s="1"/>
  <c r="AU930" i="18"/>
  <c r="AV930" i="18" s="1"/>
  <c r="AU931" i="18"/>
  <c r="AV931" i="18" s="1"/>
  <c r="AU932" i="18"/>
  <c r="AV932" i="18" s="1"/>
  <c r="AU933" i="18"/>
  <c r="AV933" i="18" s="1"/>
  <c r="AU934" i="18"/>
  <c r="AV934" i="18" s="1"/>
  <c r="AU935" i="18"/>
  <c r="AV935" i="18" s="1"/>
  <c r="AU936" i="18"/>
  <c r="AV936" i="18" s="1"/>
  <c r="AU937" i="18"/>
  <c r="AV937" i="18" s="1"/>
  <c r="AU938" i="18"/>
  <c r="AV938" i="18" s="1"/>
  <c r="AU939" i="18"/>
  <c r="AV939" i="18" s="1"/>
  <c r="AU940" i="18"/>
  <c r="AV940" i="18" s="1"/>
  <c r="AU941" i="18"/>
  <c r="AV941" i="18" s="1"/>
  <c r="AU942" i="18"/>
  <c r="AV942" i="18" s="1"/>
  <c r="AU943" i="18"/>
  <c r="AV943" i="18" s="1"/>
  <c r="AU944" i="18"/>
  <c r="AV944" i="18" s="1"/>
  <c r="AU945" i="18"/>
  <c r="AV945" i="18" s="1"/>
  <c r="AU946" i="18"/>
  <c r="AV946" i="18" s="1"/>
  <c r="AU947" i="18"/>
  <c r="AV947" i="18" s="1"/>
  <c r="AU948" i="18"/>
  <c r="AV948" i="18" s="1"/>
  <c r="AU949" i="18"/>
  <c r="AV949" i="18" s="1"/>
  <c r="AU950" i="18"/>
  <c r="AV950" i="18" s="1"/>
  <c r="AU951" i="18"/>
  <c r="AV951" i="18" s="1"/>
  <c r="AU952" i="18"/>
  <c r="AV952" i="18" s="1"/>
  <c r="AU953" i="18"/>
  <c r="AV953" i="18" s="1"/>
  <c r="AU954" i="18"/>
  <c r="AV954" i="18" s="1"/>
  <c r="AU955" i="18"/>
  <c r="AV955" i="18" s="1"/>
  <c r="AU956" i="18"/>
  <c r="AV956" i="18" s="1"/>
  <c r="AU957" i="18"/>
  <c r="AV957" i="18" s="1"/>
  <c r="AU958" i="18"/>
  <c r="AV958" i="18" s="1"/>
  <c r="AU959" i="18"/>
  <c r="AV959" i="18" s="1"/>
  <c r="AU960" i="18"/>
  <c r="AV960" i="18" s="1"/>
  <c r="AU961" i="18"/>
  <c r="AV961" i="18" s="1"/>
  <c r="AU962" i="18"/>
  <c r="AV962" i="18" s="1"/>
  <c r="AU963" i="18"/>
  <c r="AV963" i="18" s="1"/>
  <c r="AU964" i="18"/>
  <c r="AV964" i="18" s="1"/>
  <c r="AU965" i="18"/>
  <c r="AV965" i="18" s="1"/>
  <c r="AU966" i="18"/>
  <c r="AV966" i="18" s="1"/>
  <c r="AU967" i="18"/>
  <c r="AV967" i="18" s="1"/>
  <c r="AU968" i="18"/>
  <c r="AV968" i="18" s="1"/>
  <c r="AU969" i="18"/>
  <c r="AV969" i="18" s="1"/>
  <c r="AU970" i="18"/>
  <c r="AV970" i="18" s="1"/>
  <c r="AU971" i="18"/>
  <c r="AV971" i="18" s="1"/>
  <c r="AU972" i="18"/>
  <c r="AV972" i="18" s="1"/>
  <c r="AU973" i="18"/>
  <c r="AV973" i="18" s="1"/>
  <c r="AU974" i="18"/>
  <c r="AV974" i="18" s="1"/>
  <c r="AU975" i="18"/>
  <c r="AV975" i="18" s="1"/>
  <c r="AU976" i="18"/>
  <c r="AV976" i="18" s="1"/>
  <c r="AU977" i="18"/>
  <c r="AV977" i="18" s="1"/>
  <c r="AU978" i="18"/>
  <c r="AV978" i="18" s="1"/>
  <c r="AU979" i="18"/>
  <c r="AV979" i="18" s="1"/>
  <c r="AU980" i="18"/>
  <c r="AV980" i="18" s="1"/>
  <c r="AU981" i="18"/>
  <c r="AV981" i="18" s="1"/>
  <c r="AU982" i="18"/>
  <c r="AV982" i="18" s="1"/>
  <c r="AU983" i="18"/>
  <c r="AV983" i="18" s="1"/>
  <c r="AU984" i="18"/>
  <c r="AV984" i="18" s="1"/>
  <c r="AU985" i="18"/>
  <c r="AV985" i="18" s="1"/>
  <c r="AU986" i="18"/>
  <c r="AV986" i="18" s="1"/>
  <c r="AU987" i="18"/>
  <c r="AV987" i="18" s="1"/>
  <c r="AU988" i="18"/>
  <c r="AV988" i="18" s="1"/>
  <c r="AU989" i="18"/>
  <c r="AV989" i="18" s="1"/>
  <c r="AU990" i="18"/>
  <c r="AV990" i="18" s="1"/>
  <c r="AU991" i="18"/>
  <c r="AV991" i="18" s="1"/>
  <c r="AU992" i="18"/>
  <c r="AV992" i="18" s="1"/>
  <c r="AU993" i="18"/>
  <c r="AV993" i="18" s="1"/>
  <c r="AU994" i="18"/>
  <c r="AV994" i="18" s="1"/>
  <c r="AU995" i="18"/>
  <c r="AV995" i="18" s="1"/>
  <c r="AU996" i="18"/>
  <c r="AV996" i="18" s="1"/>
  <c r="AU997" i="18"/>
  <c r="AV997" i="18" s="1"/>
  <c r="AU998" i="18"/>
  <c r="AV998" i="18" s="1"/>
  <c r="AU999" i="18"/>
  <c r="AV999" i="18" s="1"/>
  <c r="AU1000" i="18"/>
  <c r="AV1000" i="18" s="1"/>
  <c r="AU1001" i="18"/>
  <c r="AV1001" i="18" s="1"/>
  <c r="AU1002" i="18"/>
  <c r="AV1002" i="18" s="1"/>
  <c r="AU1003" i="18"/>
  <c r="AV1003" i="18" s="1"/>
  <c r="AU1004" i="18"/>
  <c r="AV1004" i="18" s="1"/>
  <c r="AU1005" i="18"/>
  <c r="AV1005" i="18" s="1"/>
  <c r="AU1006" i="18"/>
  <c r="AV1006" i="18" s="1"/>
  <c r="AU1007" i="18"/>
  <c r="AV1007" i="18" s="1"/>
  <c r="AU1008" i="18"/>
  <c r="AV1008" i="18" s="1"/>
  <c r="AU1009" i="18"/>
  <c r="AV1009" i="18" s="1"/>
  <c r="AU1010" i="18"/>
  <c r="AV1010" i="18" s="1"/>
  <c r="AU1011" i="18"/>
  <c r="AV1011" i="18" s="1"/>
  <c r="AU1012" i="18"/>
  <c r="AV1012" i="18" s="1"/>
  <c r="AU1013" i="18"/>
  <c r="AV1013" i="18" s="1"/>
  <c r="AU1014" i="18"/>
  <c r="AV1014" i="18" s="1"/>
  <c r="AU1015" i="18"/>
  <c r="AV1015" i="18" s="1"/>
  <c r="AU1016" i="18"/>
  <c r="AV1016" i="18" s="1"/>
  <c r="AU1017" i="18"/>
  <c r="AV1017" i="18" s="1"/>
  <c r="AU1018" i="18"/>
  <c r="AV1018" i="18" s="1"/>
  <c r="AU1019" i="18"/>
  <c r="AV1019" i="18" s="1"/>
  <c r="AU1020" i="18"/>
  <c r="AV1020" i="18" s="1"/>
  <c r="AU1021" i="18"/>
  <c r="AV1021" i="18" s="1"/>
  <c r="AU1022" i="18"/>
  <c r="AV1022" i="18" s="1"/>
  <c r="AU1023" i="18"/>
  <c r="AV1023" i="18" s="1"/>
  <c r="AU1024" i="18"/>
  <c r="AV1024" i="18" s="1"/>
  <c r="AU1025" i="18"/>
  <c r="AV1025" i="18" s="1"/>
  <c r="AU1026" i="18"/>
  <c r="AV1026" i="18" s="1"/>
  <c r="AU1027" i="18"/>
  <c r="AV1027" i="18" s="1"/>
  <c r="AU1028" i="18"/>
  <c r="AV1028" i="18" s="1"/>
  <c r="AU1029" i="18"/>
  <c r="AV1029" i="18" s="1"/>
  <c r="AU1030" i="18"/>
  <c r="AV1030" i="18" s="1"/>
  <c r="AU1031" i="18"/>
  <c r="AU1032" i="18"/>
  <c r="AV1032" i="18" s="1"/>
  <c r="AU1033" i="18"/>
  <c r="AV1033" i="18" s="1"/>
  <c r="AU1034" i="18"/>
  <c r="AV1034" i="18" s="1"/>
  <c r="AU1035" i="18"/>
  <c r="AV1035" i="18" s="1"/>
  <c r="AU1036" i="18"/>
  <c r="AV1036" i="18" s="1"/>
  <c r="AU1037" i="18"/>
  <c r="AV1037" i="18" s="1"/>
  <c r="AU1038" i="18"/>
  <c r="AV1038" i="18" s="1"/>
  <c r="AU1039" i="18"/>
  <c r="AV1039" i="18" s="1"/>
  <c r="AU1040" i="18"/>
  <c r="AV1040" i="18" s="1"/>
  <c r="AU1041" i="18"/>
  <c r="AV1041" i="18" s="1"/>
  <c r="AU1042" i="18"/>
  <c r="AV1042" i="18" s="1"/>
  <c r="AU1043" i="18"/>
  <c r="AV1043" i="18" s="1"/>
  <c r="AU1044" i="18"/>
  <c r="AV1044" i="18" s="1"/>
  <c r="AU1045" i="18"/>
  <c r="AV1045" i="18" s="1"/>
  <c r="AU1046" i="18"/>
  <c r="AV1046" i="18" s="1"/>
  <c r="AU1047" i="18"/>
  <c r="AV1047" i="18" s="1"/>
  <c r="AU1048" i="18"/>
  <c r="AV1048" i="18" s="1"/>
  <c r="AU1049" i="18"/>
  <c r="AV1049" i="18" s="1"/>
  <c r="AU1050" i="18"/>
  <c r="AV1050" i="18" s="1"/>
  <c r="AS7" i="18"/>
  <c r="AT7" i="18" s="1"/>
  <c r="AS8" i="18"/>
  <c r="AT8" i="18" s="1"/>
  <c r="AS9" i="18"/>
  <c r="AT9" i="18" s="1"/>
  <c r="AS10" i="18"/>
  <c r="AT10" i="18" s="1"/>
  <c r="AS11" i="18"/>
  <c r="AT11" i="18" s="1"/>
  <c r="AS12" i="18"/>
  <c r="AT12" i="18" s="1"/>
  <c r="AS13" i="18"/>
  <c r="AT13" i="18" s="1"/>
  <c r="AS14" i="18"/>
  <c r="AT14" i="18" s="1"/>
  <c r="AS15" i="18"/>
  <c r="AT15" i="18" s="1"/>
  <c r="AS16" i="18"/>
  <c r="AT16" i="18" s="1"/>
  <c r="AS17" i="18"/>
  <c r="AT17" i="18" s="1"/>
  <c r="AS18" i="18"/>
  <c r="AT18" i="18" s="1"/>
  <c r="AS19" i="18"/>
  <c r="AT19" i="18" s="1"/>
  <c r="AS20" i="18"/>
  <c r="AT20" i="18" s="1"/>
  <c r="AS21" i="18"/>
  <c r="AT21" i="18" s="1"/>
  <c r="AS22" i="18"/>
  <c r="AT22" i="18" s="1"/>
  <c r="AS23" i="18"/>
  <c r="AT23" i="18" s="1"/>
  <c r="AS24" i="18"/>
  <c r="AT24" i="18" s="1"/>
  <c r="AS25" i="18"/>
  <c r="AT25" i="18" s="1"/>
  <c r="AS26" i="18"/>
  <c r="AT26" i="18" s="1"/>
  <c r="AS27" i="18"/>
  <c r="AT27" i="18" s="1"/>
  <c r="AS28" i="18"/>
  <c r="AT28" i="18" s="1"/>
  <c r="AS29" i="18"/>
  <c r="AT29" i="18" s="1"/>
  <c r="AS30" i="18"/>
  <c r="AT30" i="18" s="1"/>
  <c r="AS31" i="18"/>
  <c r="AT31" i="18" s="1"/>
  <c r="AS32" i="18"/>
  <c r="AT32" i="18" s="1"/>
  <c r="AS33" i="18"/>
  <c r="AT33" i="18" s="1"/>
  <c r="AS34" i="18"/>
  <c r="AT34" i="18" s="1"/>
  <c r="AS35" i="18"/>
  <c r="AT35" i="18" s="1"/>
  <c r="AS36" i="18"/>
  <c r="AT36" i="18" s="1"/>
  <c r="AS37" i="18"/>
  <c r="AT37" i="18" s="1"/>
  <c r="AS38" i="18"/>
  <c r="AT38" i="18" s="1"/>
  <c r="AS39" i="18"/>
  <c r="AT39" i="18" s="1"/>
  <c r="AS40" i="18"/>
  <c r="AT40" i="18" s="1"/>
  <c r="AS41" i="18"/>
  <c r="AT41" i="18" s="1"/>
  <c r="AS42" i="18"/>
  <c r="AT42" i="18" s="1"/>
  <c r="AS43" i="18"/>
  <c r="AT43" i="18" s="1"/>
  <c r="AS44" i="18"/>
  <c r="AT44" i="18" s="1"/>
  <c r="AS45" i="18"/>
  <c r="AT45" i="18" s="1"/>
  <c r="AS46" i="18"/>
  <c r="AT46" i="18" s="1"/>
  <c r="AS47" i="18"/>
  <c r="AT47" i="18" s="1"/>
  <c r="AS48" i="18"/>
  <c r="AT48" i="18" s="1"/>
  <c r="AS49" i="18"/>
  <c r="AT49" i="18" s="1"/>
  <c r="AS50" i="18"/>
  <c r="AT50" i="18" s="1"/>
  <c r="AS51" i="18"/>
  <c r="AT51" i="18" s="1"/>
  <c r="AS52" i="18"/>
  <c r="AT52" i="18" s="1"/>
  <c r="AS53" i="18"/>
  <c r="AT53" i="18" s="1"/>
  <c r="AS54" i="18"/>
  <c r="AT54" i="18" s="1"/>
  <c r="AS55" i="18"/>
  <c r="AT55" i="18" s="1"/>
  <c r="AS56" i="18"/>
  <c r="AT56" i="18" s="1"/>
  <c r="AS57" i="18"/>
  <c r="AT57" i="18" s="1"/>
  <c r="AS58" i="18"/>
  <c r="AT58" i="18" s="1"/>
  <c r="AS59" i="18"/>
  <c r="AT59" i="18" s="1"/>
  <c r="AS60" i="18"/>
  <c r="AT60" i="18" s="1"/>
  <c r="AS61" i="18"/>
  <c r="AT61" i="18" s="1"/>
  <c r="AS62" i="18"/>
  <c r="AT62" i="18" s="1"/>
  <c r="AS63" i="18"/>
  <c r="AT63" i="18" s="1"/>
  <c r="AS64" i="18"/>
  <c r="AT64" i="18" s="1"/>
  <c r="AS65" i="18"/>
  <c r="AT65" i="18" s="1"/>
  <c r="AS66" i="18"/>
  <c r="AT66" i="18" s="1"/>
  <c r="AS67" i="18"/>
  <c r="AT67" i="18" s="1"/>
  <c r="AS68" i="18"/>
  <c r="AT68" i="18" s="1"/>
  <c r="AS69" i="18"/>
  <c r="AT69" i="18" s="1"/>
  <c r="AS70" i="18"/>
  <c r="AT70" i="18" s="1"/>
  <c r="AS71" i="18"/>
  <c r="AT71" i="18" s="1"/>
  <c r="AS72" i="18"/>
  <c r="AT72" i="18" s="1"/>
  <c r="AS73" i="18"/>
  <c r="AT73" i="18" s="1"/>
  <c r="AS74" i="18"/>
  <c r="AT74" i="18" s="1"/>
  <c r="AS75" i="18"/>
  <c r="AT75" i="18" s="1"/>
  <c r="AS76" i="18"/>
  <c r="AT76" i="18" s="1"/>
  <c r="AS77" i="18"/>
  <c r="AT77" i="18" s="1"/>
  <c r="AS78" i="18"/>
  <c r="AT78" i="18" s="1"/>
  <c r="AS79" i="18"/>
  <c r="AT79" i="18" s="1"/>
  <c r="AS80" i="18"/>
  <c r="AT80" i="18" s="1"/>
  <c r="AS81" i="18"/>
  <c r="AT81" i="18" s="1"/>
  <c r="AS82" i="18"/>
  <c r="AT82" i="18" s="1"/>
  <c r="AS83" i="18"/>
  <c r="AT83" i="18" s="1"/>
  <c r="AS84" i="18"/>
  <c r="AT84" i="18" s="1"/>
  <c r="AS85" i="18"/>
  <c r="AT85" i="18" s="1"/>
  <c r="AS86" i="18"/>
  <c r="AT86" i="18" s="1"/>
  <c r="AS87" i="18"/>
  <c r="AT87" i="18" s="1"/>
  <c r="AS88" i="18"/>
  <c r="AT88" i="18" s="1"/>
  <c r="AS89" i="18"/>
  <c r="AT89" i="18" s="1"/>
  <c r="AS90" i="18"/>
  <c r="AT90" i="18" s="1"/>
  <c r="AS91" i="18"/>
  <c r="AT91" i="18" s="1"/>
  <c r="AS92" i="18"/>
  <c r="AT92" i="18" s="1"/>
  <c r="AS93" i="18"/>
  <c r="AT93" i="18" s="1"/>
  <c r="AS94" i="18"/>
  <c r="AT94" i="18" s="1"/>
  <c r="AS95" i="18"/>
  <c r="AT95" i="18" s="1"/>
  <c r="AS96" i="18"/>
  <c r="AT96" i="18" s="1"/>
  <c r="AS97" i="18"/>
  <c r="AT97" i="18" s="1"/>
  <c r="AS98" i="18"/>
  <c r="AT98" i="18" s="1"/>
  <c r="AS99" i="18"/>
  <c r="AT99" i="18" s="1"/>
  <c r="AS100" i="18"/>
  <c r="AT100" i="18" s="1"/>
  <c r="AS101" i="18"/>
  <c r="AT101" i="18" s="1"/>
  <c r="AS102" i="18"/>
  <c r="AT102" i="18" s="1"/>
  <c r="AS103" i="18"/>
  <c r="AT103" i="18" s="1"/>
  <c r="AS104" i="18"/>
  <c r="AT104" i="18" s="1"/>
  <c r="AS105" i="18"/>
  <c r="AT105" i="18" s="1"/>
  <c r="AS106" i="18"/>
  <c r="AT106" i="18" s="1"/>
  <c r="AS107" i="18"/>
  <c r="AT107" i="18" s="1"/>
  <c r="AS108" i="18"/>
  <c r="AT108" i="18" s="1"/>
  <c r="AS109" i="18"/>
  <c r="AT109" i="18" s="1"/>
  <c r="AS110" i="18"/>
  <c r="AT110" i="18" s="1"/>
  <c r="AS111" i="18"/>
  <c r="AT111" i="18" s="1"/>
  <c r="AS112" i="18"/>
  <c r="AT112" i="18" s="1"/>
  <c r="AS113" i="18"/>
  <c r="AT113" i="18" s="1"/>
  <c r="AS114" i="18"/>
  <c r="AT114" i="18" s="1"/>
  <c r="AS115" i="18"/>
  <c r="AT115" i="18" s="1"/>
  <c r="AS116" i="18"/>
  <c r="AT116" i="18" s="1"/>
  <c r="AS117" i="18"/>
  <c r="AT117" i="18" s="1"/>
  <c r="AS118" i="18"/>
  <c r="AT118" i="18" s="1"/>
  <c r="AS119" i="18"/>
  <c r="AT119" i="18" s="1"/>
  <c r="AS120" i="18"/>
  <c r="AT120" i="18" s="1"/>
  <c r="AS121" i="18"/>
  <c r="AT121" i="18" s="1"/>
  <c r="AS122" i="18"/>
  <c r="AT122" i="18" s="1"/>
  <c r="AS123" i="18"/>
  <c r="AT123" i="18" s="1"/>
  <c r="AS124" i="18"/>
  <c r="AT124" i="18" s="1"/>
  <c r="AS125" i="18"/>
  <c r="AT125" i="18" s="1"/>
  <c r="AS126" i="18"/>
  <c r="AT126" i="18" s="1"/>
  <c r="AS127" i="18"/>
  <c r="AT127" i="18" s="1"/>
  <c r="AS128" i="18"/>
  <c r="AT128" i="18" s="1"/>
  <c r="AS129" i="18"/>
  <c r="AT129" i="18" s="1"/>
  <c r="AS130" i="18"/>
  <c r="AT130" i="18" s="1"/>
  <c r="AS131" i="18"/>
  <c r="AT131" i="18" s="1"/>
  <c r="AS132" i="18"/>
  <c r="AT132" i="18" s="1"/>
  <c r="AS133" i="18"/>
  <c r="AT133" i="18" s="1"/>
  <c r="AS134" i="18"/>
  <c r="AT134" i="18" s="1"/>
  <c r="AS135" i="18"/>
  <c r="AT135" i="18" s="1"/>
  <c r="AS136" i="18"/>
  <c r="AT136" i="18" s="1"/>
  <c r="AS137" i="18"/>
  <c r="AT137" i="18" s="1"/>
  <c r="AS138" i="18"/>
  <c r="AT138" i="18" s="1"/>
  <c r="AS139" i="18"/>
  <c r="AT139" i="18" s="1"/>
  <c r="AS140" i="18"/>
  <c r="AT140" i="18" s="1"/>
  <c r="AS141" i="18"/>
  <c r="AT141" i="18" s="1"/>
  <c r="AS142" i="18"/>
  <c r="AT142" i="18" s="1"/>
  <c r="AS143" i="18"/>
  <c r="AT143" i="18" s="1"/>
  <c r="AS144" i="18"/>
  <c r="AT144" i="18" s="1"/>
  <c r="AS145" i="18"/>
  <c r="AT145" i="18" s="1"/>
  <c r="AS146" i="18"/>
  <c r="AT146" i="18" s="1"/>
  <c r="AS147" i="18"/>
  <c r="AT147" i="18" s="1"/>
  <c r="AS148" i="18"/>
  <c r="AT148" i="18" s="1"/>
  <c r="AS149" i="18"/>
  <c r="AT149" i="18" s="1"/>
  <c r="AS150" i="18"/>
  <c r="AT150" i="18" s="1"/>
  <c r="AS151" i="18"/>
  <c r="AT151" i="18" s="1"/>
  <c r="AS152" i="18"/>
  <c r="AT152" i="18" s="1"/>
  <c r="AS153" i="18"/>
  <c r="AT153" i="18" s="1"/>
  <c r="AS154" i="18"/>
  <c r="AT154" i="18" s="1"/>
  <c r="AS155" i="18"/>
  <c r="AT155" i="18" s="1"/>
  <c r="AS156" i="18"/>
  <c r="AT156" i="18" s="1"/>
  <c r="AS157" i="18"/>
  <c r="AT157" i="18" s="1"/>
  <c r="AS158" i="18"/>
  <c r="AT158" i="18" s="1"/>
  <c r="AS159" i="18"/>
  <c r="AT159" i="18" s="1"/>
  <c r="AS160" i="18"/>
  <c r="AT160" i="18" s="1"/>
  <c r="AS161" i="18"/>
  <c r="AT161" i="18" s="1"/>
  <c r="AS162" i="18"/>
  <c r="AT162" i="18" s="1"/>
  <c r="AS163" i="18"/>
  <c r="AT163" i="18" s="1"/>
  <c r="AS164" i="18"/>
  <c r="AT164" i="18" s="1"/>
  <c r="AS165" i="18"/>
  <c r="AT165" i="18" s="1"/>
  <c r="AS166" i="18"/>
  <c r="AT166" i="18" s="1"/>
  <c r="AS167" i="18"/>
  <c r="AT167" i="18" s="1"/>
  <c r="AS168" i="18"/>
  <c r="AT168" i="18" s="1"/>
  <c r="AS169" i="18"/>
  <c r="AT169" i="18" s="1"/>
  <c r="AS170" i="18"/>
  <c r="AT170" i="18" s="1"/>
  <c r="AS171" i="18"/>
  <c r="AT171" i="18" s="1"/>
  <c r="AS172" i="18"/>
  <c r="AT172" i="18" s="1"/>
  <c r="AS173" i="18"/>
  <c r="AT173" i="18" s="1"/>
  <c r="AS174" i="18"/>
  <c r="AT174" i="18" s="1"/>
  <c r="AS175" i="18"/>
  <c r="AT175" i="18" s="1"/>
  <c r="AS176" i="18"/>
  <c r="AT176" i="18" s="1"/>
  <c r="AS177" i="18"/>
  <c r="AT177" i="18" s="1"/>
  <c r="AS178" i="18"/>
  <c r="AT178" i="18" s="1"/>
  <c r="AS179" i="18"/>
  <c r="AT179" i="18" s="1"/>
  <c r="AS180" i="18"/>
  <c r="AT180" i="18" s="1"/>
  <c r="AS181" i="18"/>
  <c r="AT181" i="18" s="1"/>
  <c r="AS182" i="18"/>
  <c r="AT182" i="18" s="1"/>
  <c r="AS183" i="18"/>
  <c r="AT183" i="18" s="1"/>
  <c r="AS184" i="18"/>
  <c r="AT184" i="18" s="1"/>
  <c r="AS185" i="18"/>
  <c r="AT185" i="18" s="1"/>
  <c r="AS186" i="18"/>
  <c r="AT186" i="18" s="1"/>
  <c r="AS187" i="18"/>
  <c r="AT187" i="18" s="1"/>
  <c r="AS188" i="18"/>
  <c r="AT188" i="18" s="1"/>
  <c r="AS189" i="18"/>
  <c r="AT189" i="18" s="1"/>
  <c r="AS190" i="18"/>
  <c r="AT190" i="18" s="1"/>
  <c r="AS191" i="18"/>
  <c r="AT191" i="18" s="1"/>
  <c r="AS192" i="18"/>
  <c r="AT192" i="18" s="1"/>
  <c r="AS193" i="18"/>
  <c r="AT193" i="18" s="1"/>
  <c r="AS194" i="18"/>
  <c r="AT194" i="18" s="1"/>
  <c r="AS195" i="18"/>
  <c r="AT195" i="18" s="1"/>
  <c r="AS196" i="18"/>
  <c r="AT196" i="18" s="1"/>
  <c r="AS197" i="18"/>
  <c r="AT197" i="18" s="1"/>
  <c r="AS198" i="18"/>
  <c r="AT198" i="18" s="1"/>
  <c r="AS199" i="18"/>
  <c r="AT199" i="18" s="1"/>
  <c r="AS200" i="18"/>
  <c r="AT200" i="18" s="1"/>
  <c r="AS201" i="18"/>
  <c r="AT201" i="18" s="1"/>
  <c r="AS202" i="18"/>
  <c r="AT202" i="18" s="1"/>
  <c r="AS203" i="18"/>
  <c r="AT203" i="18" s="1"/>
  <c r="AS204" i="18"/>
  <c r="AT204" i="18" s="1"/>
  <c r="AS205" i="18"/>
  <c r="AT205" i="18" s="1"/>
  <c r="AS206" i="18"/>
  <c r="AT206" i="18" s="1"/>
  <c r="AS207" i="18"/>
  <c r="AT207" i="18" s="1"/>
  <c r="AS208" i="18"/>
  <c r="AT208" i="18" s="1"/>
  <c r="AS209" i="18"/>
  <c r="AT209" i="18" s="1"/>
  <c r="AS210" i="18"/>
  <c r="AT210" i="18" s="1"/>
  <c r="AS211" i="18"/>
  <c r="AT211" i="18" s="1"/>
  <c r="AS212" i="18"/>
  <c r="AT212" i="18" s="1"/>
  <c r="AS213" i="18"/>
  <c r="AT213" i="18" s="1"/>
  <c r="AS214" i="18"/>
  <c r="AT214" i="18" s="1"/>
  <c r="AS215" i="18"/>
  <c r="AT215" i="18" s="1"/>
  <c r="AS216" i="18"/>
  <c r="AT216" i="18" s="1"/>
  <c r="AS217" i="18"/>
  <c r="AT217" i="18" s="1"/>
  <c r="AS218" i="18"/>
  <c r="AT218" i="18" s="1"/>
  <c r="AS219" i="18"/>
  <c r="AT219" i="18" s="1"/>
  <c r="AS220" i="18"/>
  <c r="AT220" i="18" s="1"/>
  <c r="AS221" i="18"/>
  <c r="AT221" i="18" s="1"/>
  <c r="AS222" i="18"/>
  <c r="AT222" i="18" s="1"/>
  <c r="AS223" i="18"/>
  <c r="AT223" i="18" s="1"/>
  <c r="AS224" i="18"/>
  <c r="AT224" i="18" s="1"/>
  <c r="AS225" i="18"/>
  <c r="AT225" i="18" s="1"/>
  <c r="AS226" i="18"/>
  <c r="AT226" i="18" s="1"/>
  <c r="AS227" i="18"/>
  <c r="AT227" i="18" s="1"/>
  <c r="AS228" i="18"/>
  <c r="AT228" i="18" s="1"/>
  <c r="AS229" i="18"/>
  <c r="AT229" i="18" s="1"/>
  <c r="AS230" i="18"/>
  <c r="AT230" i="18" s="1"/>
  <c r="AS231" i="18"/>
  <c r="AT231" i="18" s="1"/>
  <c r="AS232" i="18"/>
  <c r="AT232" i="18" s="1"/>
  <c r="AS233" i="18"/>
  <c r="AT233" i="18" s="1"/>
  <c r="AS234" i="18"/>
  <c r="AT234" i="18" s="1"/>
  <c r="AS235" i="18"/>
  <c r="AT235" i="18" s="1"/>
  <c r="AS236" i="18"/>
  <c r="AT236" i="18" s="1"/>
  <c r="AS237" i="18"/>
  <c r="AT237" i="18" s="1"/>
  <c r="AS238" i="18"/>
  <c r="AT238" i="18" s="1"/>
  <c r="AS239" i="18"/>
  <c r="AT239" i="18" s="1"/>
  <c r="AS240" i="18"/>
  <c r="AT240" i="18" s="1"/>
  <c r="AS241" i="18"/>
  <c r="AT241" i="18" s="1"/>
  <c r="AS242" i="18"/>
  <c r="AT242" i="18" s="1"/>
  <c r="AS243" i="18"/>
  <c r="AT243" i="18" s="1"/>
  <c r="AS244" i="18"/>
  <c r="AT244" i="18" s="1"/>
  <c r="AS245" i="18"/>
  <c r="AT245" i="18" s="1"/>
  <c r="AS246" i="18"/>
  <c r="AT246" i="18" s="1"/>
  <c r="AS247" i="18"/>
  <c r="AT247" i="18" s="1"/>
  <c r="AS248" i="18"/>
  <c r="AT248" i="18" s="1"/>
  <c r="AS249" i="18"/>
  <c r="AT249" i="18" s="1"/>
  <c r="AS250" i="18"/>
  <c r="AT250" i="18" s="1"/>
  <c r="AS251" i="18"/>
  <c r="AT251" i="18" s="1"/>
  <c r="AS252" i="18"/>
  <c r="AT252" i="18" s="1"/>
  <c r="AS253" i="18"/>
  <c r="AT253" i="18" s="1"/>
  <c r="AS254" i="18"/>
  <c r="AT254" i="18" s="1"/>
  <c r="AS255" i="18"/>
  <c r="AT255" i="18" s="1"/>
  <c r="AS256" i="18"/>
  <c r="AT256" i="18" s="1"/>
  <c r="AS257" i="18"/>
  <c r="AT257" i="18" s="1"/>
  <c r="AS258" i="18"/>
  <c r="AT258" i="18" s="1"/>
  <c r="AS259" i="18"/>
  <c r="AT259" i="18" s="1"/>
  <c r="AS260" i="18"/>
  <c r="AT260" i="18" s="1"/>
  <c r="AS261" i="18"/>
  <c r="AT261" i="18" s="1"/>
  <c r="AS262" i="18"/>
  <c r="AT262" i="18" s="1"/>
  <c r="AS263" i="18"/>
  <c r="AT263" i="18" s="1"/>
  <c r="AS264" i="18"/>
  <c r="AT264" i="18" s="1"/>
  <c r="AS265" i="18"/>
  <c r="AT265" i="18" s="1"/>
  <c r="AS266" i="18"/>
  <c r="AT266" i="18" s="1"/>
  <c r="AS267" i="18"/>
  <c r="AT267" i="18" s="1"/>
  <c r="AS268" i="18"/>
  <c r="AT268" i="18" s="1"/>
  <c r="AS269" i="18"/>
  <c r="AT269" i="18" s="1"/>
  <c r="AS270" i="18"/>
  <c r="AT270" i="18" s="1"/>
  <c r="AS271" i="18"/>
  <c r="AT271" i="18" s="1"/>
  <c r="AS272" i="18"/>
  <c r="AT272" i="18" s="1"/>
  <c r="AS273" i="18"/>
  <c r="AT273" i="18" s="1"/>
  <c r="AS274" i="18"/>
  <c r="AT274" i="18" s="1"/>
  <c r="AS275" i="18"/>
  <c r="AT275" i="18" s="1"/>
  <c r="AS276" i="18"/>
  <c r="AT276" i="18" s="1"/>
  <c r="AS277" i="18"/>
  <c r="AT277" i="18" s="1"/>
  <c r="AS278" i="18"/>
  <c r="AT278" i="18" s="1"/>
  <c r="AS279" i="18"/>
  <c r="AT279" i="18" s="1"/>
  <c r="AS280" i="18"/>
  <c r="AT280" i="18" s="1"/>
  <c r="AS281" i="18"/>
  <c r="AT281" i="18" s="1"/>
  <c r="AS282" i="18"/>
  <c r="AT282" i="18" s="1"/>
  <c r="AS283" i="18"/>
  <c r="AT283" i="18" s="1"/>
  <c r="AS284" i="18"/>
  <c r="AT284" i="18" s="1"/>
  <c r="AS285" i="18"/>
  <c r="AT285" i="18" s="1"/>
  <c r="AS286" i="18"/>
  <c r="AT286" i="18" s="1"/>
  <c r="AS287" i="18"/>
  <c r="AT287" i="18" s="1"/>
  <c r="AS288" i="18"/>
  <c r="AT288" i="18" s="1"/>
  <c r="AS289" i="18"/>
  <c r="AT289" i="18" s="1"/>
  <c r="AS290" i="18"/>
  <c r="AT290" i="18" s="1"/>
  <c r="AS291" i="18"/>
  <c r="AT291" i="18" s="1"/>
  <c r="AS292" i="18"/>
  <c r="AT292" i="18" s="1"/>
  <c r="AS293" i="18"/>
  <c r="AT293" i="18" s="1"/>
  <c r="AS294" i="18"/>
  <c r="AT294" i="18" s="1"/>
  <c r="AS295" i="18"/>
  <c r="AT295" i="18" s="1"/>
  <c r="AS296" i="18"/>
  <c r="AT296" i="18" s="1"/>
  <c r="AS297" i="18"/>
  <c r="AT297" i="18" s="1"/>
  <c r="AS298" i="18"/>
  <c r="AT298" i="18" s="1"/>
  <c r="AS299" i="18"/>
  <c r="AT299" i="18" s="1"/>
  <c r="AS300" i="18"/>
  <c r="AT300" i="18" s="1"/>
  <c r="AS301" i="18"/>
  <c r="AT301" i="18" s="1"/>
  <c r="AS302" i="18"/>
  <c r="AT302" i="18" s="1"/>
  <c r="AS303" i="18"/>
  <c r="AT303" i="18" s="1"/>
  <c r="AS304" i="18"/>
  <c r="AT304" i="18" s="1"/>
  <c r="AS305" i="18"/>
  <c r="AT305" i="18" s="1"/>
  <c r="AS306" i="18"/>
  <c r="AT306" i="18" s="1"/>
  <c r="AS307" i="18"/>
  <c r="AT307" i="18" s="1"/>
  <c r="AS308" i="18"/>
  <c r="AT308" i="18" s="1"/>
  <c r="AS309" i="18"/>
  <c r="AT309" i="18" s="1"/>
  <c r="AS310" i="18"/>
  <c r="AT310" i="18" s="1"/>
  <c r="AS311" i="18"/>
  <c r="AT311" i="18" s="1"/>
  <c r="AS312" i="18"/>
  <c r="AT312" i="18" s="1"/>
  <c r="AS313" i="18"/>
  <c r="AT313" i="18" s="1"/>
  <c r="AS314" i="18"/>
  <c r="AT314" i="18" s="1"/>
  <c r="AS315" i="18"/>
  <c r="AT315" i="18" s="1"/>
  <c r="AS316" i="18"/>
  <c r="AT316" i="18" s="1"/>
  <c r="AS317" i="18"/>
  <c r="AT317" i="18" s="1"/>
  <c r="AS318" i="18"/>
  <c r="AT318" i="18" s="1"/>
  <c r="AS319" i="18"/>
  <c r="AT319" i="18" s="1"/>
  <c r="AS320" i="18"/>
  <c r="AT320" i="18" s="1"/>
  <c r="AS321" i="18"/>
  <c r="AT321" i="18" s="1"/>
  <c r="AS322" i="18"/>
  <c r="AT322" i="18" s="1"/>
  <c r="AS323" i="18"/>
  <c r="AT323" i="18" s="1"/>
  <c r="AS324" i="18"/>
  <c r="AT324" i="18" s="1"/>
  <c r="AS325" i="18"/>
  <c r="AT325" i="18" s="1"/>
  <c r="AS326" i="18"/>
  <c r="AT326" i="18" s="1"/>
  <c r="AS327" i="18"/>
  <c r="AT327" i="18" s="1"/>
  <c r="AS328" i="18"/>
  <c r="AT328" i="18" s="1"/>
  <c r="AS329" i="18"/>
  <c r="AT329" i="18" s="1"/>
  <c r="AS330" i="18"/>
  <c r="AT330" i="18" s="1"/>
  <c r="AS331" i="18"/>
  <c r="AT331" i="18" s="1"/>
  <c r="AS332" i="18"/>
  <c r="AT332" i="18" s="1"/>
  <c r="AS333" i="18"/>
  <c r="AT333" i="18" s="1"/>
  <c r="AS334" i="18"/>
  <c r="AT334" i="18" s="1"/>
  <c r="AS335" i="18"/>
  <c r="AT335" i="18" s="1"/>
  <c r="AS336" i="18"/>
  <c r="AT336" i="18" s="1"/>
  <c r="AS337" i="18"/>
  <c r="AT337" i="18" s="1"/>
  <c r="AS338" i="18"/>
  <c r="AT338" i="18" s="1"/>
  <c r="AS339" i="18"/>
  <c r="AT339" i="18" s="1"/>
  <c r="AS340" i="18"/>
  <c r="AT340" i="18" s="1"/>
  <c r="AS341" i="18"/>
  <c r="AT341" i="18" s="1"/>
  <c r="AS342" i="18"/>
  <c r="AT342" i="18" s="1"/>
  <c r="AS343" i="18"/>
  <c r="AT343" i="18" s="1"/>
  <c r="AS344" i="18"/>
  <c r="AT344" i="18" s="1"/>
  <c r="AS345" i="18"/>
  <c r="AT345" i="18" s="1"/>
  <c r="AS346" i="18"/>
  <c r="AT346" i="18" s="1"/>
  <c r="AS347" i="18"/>
  <c r="AT347" i="18" s="1"/>
  <c r="AS348" i="18"/>
  <c r="AT348" i="18" s="1"/>
  <c r="AS349" i="18"/>
  <c r="AT349" i="18" s="1"/>
  <c r="AS350" i="18"/>
  <c r="AT350" i="18" s="1"/>
  <c r="AS351" i="18"/>
  <c r="AT351" i="18" s="1"/>
  <c r="AS352" i="18"/>
  <c r="AT352" i="18" s="1"/>
  <c r="AS353" i="18"/>
  <c r="AT353" i="18" s="1"/>
  <c r="AS354" i="18"/>
  <c r="AT354" i="18" s="1"/>
  <c r="AS355" i="18"/>
  <c r="AT355" i="18" s="1"/>
  <c r="AS356" i="18"/>
  <c r="AT356" i="18" s="1"/>
  <c r="AS357" i="18"/>
  <c r="AT357" i="18" s="1"/>
  <c r="AS358" i="18"/>
  <c r="AT358" i="18" s="1"/>
  <c r="AS359" i="18"/>
  <c r="AT359" i="18" s="1"/>
  <c r="AS360" i="18"/>
  <c r="AT360" i="18" s="1"/>
  <c r="AS361" i="18"/>
  <c r="AT361" i="18" s="1"/>
  <c r="AS362" i="18"/>
  <c r="AT362" i="18" s="1"/>
  <c r="AS363" i="18"/>
  <c r="AT363" i="18" s="1"/>
  <c r="AS364" i="18"/>
  <c r="AT364" i="18" s="1"/>
  <c r="AS365" i="18"/>
  <c r="AT365" i="18" s="1"/>
  <c r="AS366" i="18"/>
  <c r="AT366" i="18" s="1"/>
  <c r="AS367" i="18"/>
  <c r="AT367" i="18" s="1"/>
  <c r="AS368" i="18"/>
  <c r="AT368" i="18" s="1"/>
  <c r="AS369" i="18"/>
  <c r="AT369" i="18" s="1"/>
  <c r="AS370" i="18"/>
  <c r="AT370" i="18" s="1"/>
  <c r="AS371" i="18"/>
  <c r="AT371" i="18" s="1"/>
  <c r="AS372" i="18"/>
  <c r="AT372" i="18" s="1"/>
  <c r="AS373" i="18"/>
  <c r="AT373" i="18" s="1"/>
  <c r="AS374" i="18"/>
  <c r="AT374" i="18" s="1"/>
  <c r="AS375" i="18"/>
  <c r="AT375" i="18" s="1"/>
  <c r="AS376" i="18"/>
  <c r="AT376" i="18" s="1"/>
  <c r="AS377" i="18"/>
  <c r="AT377" i="18" s="1"/>
  <c r="AS378" i="18"/>
  <c r="AT378" i="18" s="1"/>
  <c r="AS379" i="18"/>
  <c r="AT379" i="18" s="1"/>
  <c r="AS380" i="18"/>
  <c r="AT380" i="18" s="1"/>
  <c r="AS381" i="18"/>
  <c r="AT381" i="18" s="1"/>
  <c r="AS382" i="18"/>
  <c r="AT382" i="18" s="1"/>
  <c r="AS383" i="18"/>
  <c r="AT383" i="18" s="1"/>
  <c r="AS384" i="18"/>
  <c r="AT384" i="18" s="1"/>
  <c r="AS385" i="18"/>
  <c r="AT385" i="18" s="1"/>
  <c r="AS386" i="18"/>
  <c r="AT386" i="18" s="1"/>
  <c r="AS387" i="18"/>
  <c r="AT387" i="18" s="1"/>
  <c r="AS388" i="18"/>
  <c r="AT388" i="18" s="1"/>
  <c r="AS389" i="18"/>
  <c r="AT389" i="18" s="1"/>
  <c r="AS390" i="18"/>
  <c r="AT390" i="18" s="1"/>
  <c r="AS391" i="18"/>
  <c r="AT391" i="18" s="1"/>
  <c r="AS392" i="18"/>
  <c r="AT392" i="18" s="1"/>
  <c r="AS393" i="18"/>
  <c r="AT393" i="18" s="1"/>
  <c r="AS394" i="18"/>
  <c r="AT394" i="18" s="1"/>
  <c r="AS395" i="18"/>
  <c r="AT395" i="18" s="1"/>
  <c r="AS396" i="18"/>
  <c r="AT396" i="18" s="1"/>
  <c r="AS397" i="18"/>
  <c r="AT397" i="18" s="1"/>
  <c r="AS398" i="18"/>
  <c r="AT398" i="18" s="1"/>
  <c r="AS399" i="18"/>
  <c r="AT399" i="18" s="1"/>
  <c r="AS400" i="18"/>
  <c r="AT400" i="18" s="1"/>
  <c r="AS401" i="18"/>
  <c r="AT401" i="18" s="1"/>
  <c r="AS402" i="18"/>
  <c r="AT402" i="18" s="1"/>
  <c r="AS403" i="18"/>
  <c r="AT403" i="18" s="1"/>
  <c r="AS404" i="18"/>
  <c r="AT404" i="18" s="1"/>
  <c r="AS405" i="18"/>
  <c r="AT405" i="18" s="1"/>
  <c r="AS406" i="18"/>
  <c r="AT406" i="18" s="1"/>
  <c r="AS407" i="18"/>
  <c r="AT407" i="18" s="1"/>
  <c r="AS408" i="18"/>
  <c r="AT408" i="18" s="1"/>
  <c r="AS409" i="18"/>
  <c r="AT409" i="18" s="1"/>
  <c r="AS410" i="18"/>
  <c r="AT410" i="18" s="1"/>
  <c r="AS411" i="18"/>
  <c r="AT411" i="18" s="1"/>
  <c r="AS412" i="18"/>
  <c r="AT412" i="18" s="1"/>
  <c r="AS413" i="18"/>
  <c r="AT413" i="18" s="1"/>
  <c r="AS414" i="18"/>
  <c r="AT414" i="18" s="1"/>
  <c r="AS415" i="18"/>
  <c r="AT415" i="18" s="1"/>
  <c r="AS416" i="18"/>
  <c r="AT416" i="18" s="1"/>
  <c r="AS417" i="18"/>
  <c r="AT417" i="18" s="1"/>
  <c r="AS418" i="18"/>
  <c r="AT418" i="18" s="1"/>
  <c r="AS419" i="18"/>
  <c r="AT419" i="18" s="1"/>
  <c r="AS420" i="18"/>
  <c r="AT420" i="18" s="1"/>
  <c r="AS421" i="18"/>
  <c r="AT421" i="18" s="1"/>
  <c r="AS422" i="18"/>
  <c r="AT422" i="18" s="1"/>
  <c r="AS423" i="18"/>
  <c r="AT423" i="18" s="1"/>
  <c r="AS424" i="18"/>
  <c r="AT424" i="18" s="1"/>
  <c r="AS425" i="18"/>
  <c r="AT425" i="18" s="1"/>
  <c r="AS426" i="18"/>
  <c r="AT426" i="18" s="1"/>
  <c r="AS427" i="18"/>
  <c r="AT427" i="18" s="1"/>
  <c r="AS428" i="18"/>
  <c r="AT428" i="18" s="1"/>
  <c r="AS429" i="18"/>
  <c r="AT429" i="18" s="1"/>
  <c r="AS430" i="18"/>
  <c r="AT430" i="18" s="1"/>
  <c r="AS431" i="18"/>
  <c r="AT431" i="18" s="1"/>
  <c r="AS432" i="18"/>
  <c r="AT432" i="18" s="1"/>
  <c r="AS433" i="18"/>
  <c r="AT433" i="18" s="1"/>
  <c r="AS434" i="18"/>
  <c r="AT434" i="18" s="1"/>
  <c r="AS435" i="18"/>
  <c r="AT435" i="18" s="1"/>
  <c r="AS436" i="18"/>
  <c r="AT436" i="18" s="1"/>
  <c r="AS437" i="18"/>
  <c r="AT437" i="18" s="1"/>
  <c r="AS438" i="18"/>
  <c r="AT438" i="18" s="1"/>
  <c r="AS439" i="18"/>
  <c r="AT439" i="18" s="1"/>
  <c r="AS440" i="18"/>
  <c r="AT440" i="18" s="1"/>
  <c r="AS441" i="18"/>
  <c r="AT441" i="18" s="1"/>
  <c r="AS442" i="18"/>
  <c r="AT442" i="18" s="1"/>
  <c r="AS443" i="18"/>
  <c r="AT443" i="18" s="1"/>
  <c r="AS444" i="18"/>
  <c r="AT444" i="18" s="1"/>
  <c r="AS445" i="18"/>
  <c r="AT445" i="18" s="1"/>
  <c r="AS446" i="18"/>
  <c r="AT446" i="18" s="1"/>
  <c r="AS447" i="18"/>
  <c r="AT447" i="18" s="1"/>
  <c r="AS448" i="18"/>
  <c r="AT448" i="18" s="1"/>
  <c r="AS449" i="18"/>
  <c r="AT449" i="18" s="1"/>
  <c r="AS450" i="18"/>
  <c r="AT450" i="18" s="1"/>
  <c r="AS451" i="18"/>
  <c r="AT451" i="18" s="1"/>
  <c r="AS452" i="18"/>
  <c r="AT452" i="18" s="1"/>
  <c r="AS453" i="18"/>
  <c r="AT453" i="18" s="1"/>
  <c r="AS454" i="18"/>
  <c r="AT454" i="18" s="1"/>
  <c r="AS455" i="18"/>
  <c r="AT455" i="18" s="1"/>
  <c r="AS456" i="18"/>
  <c r="AT456" i="18" s="1"/>
  <c r="AS457" i="18"/>
  <c r="AT457" i="18" s="1"/>
  <c r="AS458" i="18"/>
  <c r="AT458" i="18" s="1"/>
  <c r="AS459" i="18"/>
  <c r="AT459" i="18" s="1"/>
  <c r="AS460" i="18"/>
  <c r="AT460" i="18" s="1"/>
  <c r="AS461" i="18"/>
  <c r="AT461" i="18" s="1"/>
  <c r="AS462" i="18"/>
  <c r="AT462" i="18" s="1"/>
  <c r="AS463" i="18"/>
  <c r="AT463" i="18" s="1"/>
  <c r="AS464" i="18"/>
  <c r="AT464" i="18" s="1"/>
  <c r="AS465" i="18"/>
  <c r="AT465" i="18" s="1"/>
  <c r="AS466" i="18"/>
  <c r="AT466" i="18" s="1"/>
  <c r="AS467" i="18"/>
  <c r="AT467" i="18" s="1"/>
  <c r="AS468" i="18"/>
  <c r="AT468" i="18" s="1"/>
  <c r="AS469" i="18"/>
  <c r="AT469" i="18" s="1"/>
  <c r="AS470" i="18"/>
  <c r="AT470" i="18" s="1"/>
  <c r="AS471" i="18"/>
  <c r="AT471" i="18" s="1"/>
  <c r="AS472" i="18"/>
  <c r="AT472" i="18" s="1"/>
  <c r="AS473" i="18"/>
  <c r="AT473" i="18" s="1"/>
  <c r="AS474" i="18"/>
  <c r="AT474" i="18" s="1"/>
  <c r="AS475" i="18"/>
  <c r="AT475" i="18" s="1"/>
  <c r="AS476" i="18"/>
  <c r="AT476" i="18" s="1"/>
  <c r="AS477" i="18"/>
  <c r="AT477" i="18" s="1"/>
  <c r="AS478" i="18"/>
  <c r="AT478" i="18" s="1"/>
  <c r="AS479" i="18"/>
  <c r="AT479" i="18" s="1"/>
  <c r="AS480" i="18"/>
  <c r="AT480" i="18" s="1"/>
  <c r="AS481" i="18"/>
  <c r="AT481" i="18" s="1"/>
  <c r="AS482" i="18"/>
  <c r="AT482" i="18" s="1"/>
  <c r="AS483" i="18"/>
  <c r="AT483" i="18" s="1"/>
  <c r="AS484" i="18"/>
  <c r="AT484" i="18" s="1"/>
  <c r="AS485" i="18"/>
  <c r="AT485" i="18" s="1"/>
  <c r="AS486" i="18"/>
  <c r="AT486" i="18" s="1"/>
  <c r="AS487" i="18"/>
  <c r="AT487" i="18" s="1"/>
  <c r="AS488" i="18"/>
  <c r="AT488" i="18" s="1"/>
  <c r="AS489" i="18"/>
  <c r="AT489" i="18" s="1"/>
  <c r="AS490" i="18"/>
  <c r="AT490" i="18" s="1"/>
  <c r="AS491" i="18"/>
  <c r="AT491" i="18" s="1"/>
  <c r="AS492" i="18"/>
  <c r="AT492" i="18" s="1"/>
  <c r="AS493" i="18"/>
  <c r="AT493" i="18" s="1"/>
  <c r="AS494" i="18"/>
  <c r="AT494" i="18" s="1"/>
  <c r="AS495" i="18"/>
  <c r="AT495" i="18" s="1"/>
  <c r="AS496" i="18"/>
  <c r="AT496" i="18" s="1"/>
  <c r="AS497" i="18"/>
  <c r="AT497" i="18" s="1"/>
  <c r="AS498" i="18"/>
  <c r="AT498" i="18" s="1"/>
  <c r="AS499" i="18"/>
  <c r="AT499" i="18" s="1"/>
  <c r="AS500" i="18"/>
  <c r="AT500" i="18" s="1"/>
  <c r="AS501" i="18"/>
  <c r="AT501" i="18" s="1"/>
  <c r="AS502" i="18"/>
  <c r="AT502" i="18" s="1"/>
  <c r="AS503" i="18"/>
  <c r="AT503" i="18" s="1"/>
  <c r="AS504" i="18"/>
  <c r="AT504" i="18" s="1"/>
  <c r="AS505" i="18"/>
  <c r="AT505" i="18" s="1"/>
  <c r="AS506" i="18"/>
  <c r="AT506" i="18" s="1"/>
  <c r="AS507" i="18"/>
  <c r="AT507" i="18" s="1"/>
  <c r="AS508" i="18"/>
  <c r="AT508" i="18" s="1"/>
  <c r="AS509" i="18"/>
  <c r="AT509" i="18" s="1"/>
  <c r="AS510" i="18"/>
  <c r="AT510" i="18" s="1"/>
  <c r="AS511" i="18"/>
  <c r="AT511" i="18" s="1"/>
  <c r="AS512" i="18"/>
  <c r="AT512" i="18" s="1"/>
  <c r="AS513" i="18"/>
  <c r="AT513" i="18" s="1"/>
  <c r="AS514" i="18"/>
  <c r="AT514" i="18" s="1"/>
  <c r="AS515" i="18"/>
  <c r="AT515" i="18" s="1"/>
  <c r="AS516" i="18"/>
  <c r="AT516" i="18" s="1"/>
  <c r="AS517" i="18"/>
  <c r="AT517" i="18" s="1"/>
  <c r="AS518" i="18"/>
  <c r="AT518" i="18" s="1"/>
  <c r="AS519" i="18"/>
  <c r="AT519" i="18" s="1"/>
  <c r="AS520" i="18"/>
  <c r="AT520" i="18" s="1"/>
  <c r="AS521" i="18"/>
  <c r="AT521" i="18" s="1"/>
  <c r="AS522" i="18"/>
  <c r="AT522" i="18" s="1"/>
  <c r="AS523" i="18"/>
  <c r="AT523" i="18" s="1"/>
  <c r="AS524" i="18"/>
  <c r="AT524" i="18" s="1"/>
  <c r="AS525" i="18"/>
  <c r="AT525" i="18" s="1"/>
  <c r="AS526" i="18"/>
  <c r="AT526" i="18" s="1"/>
  <c r="AS527" i="18"/>
  <c r="AT527" i="18" s="1"/>
  <c r="AS528" i="18"/>
  <c r="AT528" i="18" s="1"/>
  <c r="AS529" i="18"/>
  <c r="AT529" i="18" s="1"/>
  <c r="AS530" i="18"/>
  <c r="AT530" i="18" s="1"/>
  <c r="AS531" i="18"/>
  <c r="AT531" i="18" s="1"/>
  <c r="AS532" i="18"/>
  <c r="AT532" i="18" s="1"/>
  <c r="AS533" i="18"/>
  <c r="AT533" i="18" s="1"/>
  <c r="AS534" i="18"/>
  <c r="AT534" i="18" s="1"/>
  <c r="AS535" i="18"/>
  <c r="AT535" i="18" s="1"/>
  <c r="AS536" i="18"/>
  <c r="AT536" i="18" s="1"/>
  <c r="AS537" i="18"/>
  <c r="AT537" i="18" s="1"/>
  <c r="AS538" i="18"/>
  <c r="AT538" i="18" s="1"/>
  <c r="AS539" i="18"/>
  <c r="AT539" i="18" s="1"/>
  <c r="AS540" i="18"/>
  <c r="AT540" i="18" s="1"/>
  <c r="AS541" i="18"/>
  <c r="AT541" i="18" s="1"/>
  <c r="AS542" i="18"/>
  <c r="AT542" i="18" s="1"/>
  <c r="AS543" i="18"/>
  <c r="AT543" i="18" s="1"/>
  <c r="AS544" i="18"/>
  <c r="AT544" i="18" s="1"/>
  <c r="AS545" i="18"/>
  <c r="AT545" i="18" s="1"/>
  <c r="AS546" i="18"/>
  <c r="AT546" i="18" s="1"/>
  <c r="AS547" i="18"/>
  <c r="AT547" i="18" s="1"/>
  <c r="AS548" i="18"/>
  <c r="AT548" i="18" s="1"/>
  <c r="AS549" i="18"/>
  <c r="AT549" i="18" s="1"/>
  <c r="AS550" i="18"/>
  <c r="AT550" i="18" s="1"/>
  <c r="AS551" i="18"/>
  <c r="AT551" i="18" s="1"/>
  <c r="AS552" i="18"/>
  <c r="AT552" i="18" s="1"/>
  <c r="AS553" i="18"/>
  <c r="AT553" i="18" s="1"/>
  <c r="AS554" i="18"/>
  <c r="AT554" i="18" s="1"/>
  <c r="AS555" i="18"/>
  <c r="AT555" i="18" s="1"/>
  <c r="AS556" i="18"/>
  <c r="AT556" i="18" s="1"/>
  <c r="AS557" i="18"/>
  <c r="AT557" i="18" s="1"/>
  <c r="AS558" i="18"/>
  <c r="AT558" i="18" s="1"/>
  <c r="AS559" i="18"/>
  <c r="AT559" i="18" s="1"/>
  <c r="AS560" i="18"/>
  <c r="AT560" i="18" s="1"/>
  <c r="AS561" i="18"/>
  <c r="AT561" i="18" s="1"/>
  <c r="AS562" i="18"/>
  <c r="AT562" i="18" s="1"/>
  <c r="AS563" i="18"/>
  <c r="AT563" i="18" s="1"/>
  <c r="AS564" i="18"/>
  <c r="AT564" i="18" s="1"/>
  <c r="AS565" i="18"/>
  <c r="AT565" i="18" s="1"/>
  <c r="AS566" i="18"/>
  <c r="AT566" i="18" s="1"/>
  <c r="AS567" i="18"/>
  <c r="AT567" i="18" s="1"/>
  <c r="AS568" i="18"/>
  <c r="AT568" i="18" s="1"/>
  <c r="AS569" i="18"/>
  <c r="AT569" i="18" s="1"/>
  <c r="AS570" i="18"/>
  <c r="AT570" i="18" s="1"/>
  <c r="AS571" i="18"/>
  <c r="AT571" i="18" s="1"/>
  <c r="AS572" i="18"/>
  <c r="AT572" i="18" s="1"/>
  <c r="AS573" i="18"/>
  <c r="AT573" i="18" s="1"/>
  <c r="AS574" i="18"/>
  <c r="AT574" i="18" s="1"/>
  <c r="AS575" i="18"/>
  <c r="AT575" i="18" s="1"/>
  <c r="AS576" i="18"/>
  <c r="AT576" i="18" s="1"/>
  <c r="AS577" i="18"/>
  <c r="AT577" i="18" s="1"/>
  <c r="AS578" i="18"/>
  <c r="AT578" i="18" s="1"/>
  <c r="AS579" i="18"/>
  <c r="AT579" i="18" s="1"/>
  <c r="AS580" i="18"/>
  <c r="AT580" i="18" s="1"/>
  <c r="AS581" i="18"/>
  <c r="AT581" i="18" s="1"/>
  <c r="AS582" i="18"/>
  <c r="AT582" i="18" s="1"/>
  <c r="AS583" i="18"/>
  <c r="AT583" i="18" s="1"/>
  <c r="AS584" i="18"/>
  <c r="AT584" i="18" s="1"/>
  <c r="AS585" i="18"/>
  <c r="AT585" i="18" s="1"/>
  <c r="AS586" i="18"/>
  <c r="AT586" i="18" s="1"/>
  <c r="AS587" i="18"/>
  <c r="AT587" i="18" s="1"/>
  <c r="AS588" i="18"/>
  <c r="AT588" i="18" s="1"/>
  <c r="AS589" i="18"/>
  <c r="AT589" i="18" s="1"/>
  <c r="AS590" i="18"/>
  <c r="AT590" i="18" s="1"/>
  <c r="AS591" i="18"/>
  <c r="AT591" i="18" s="1"/>
  <c r="AS592" i="18"/>
  <c r="AT592" i="18" s="1"/>
  <c r="AS593" i="18"/>
  <c r="AT593" i="18" s="1"/>
  <c r="AS594" i="18"/>
  <c r="AT594" i="18" s="1"/>
  <c r="AS595" i="18"/>
  <c r="AT595" i="18" s="1"/>
  <c r="AS596" i="18"/>
  <c r="AT596" i="18" s="1"/>
  <c r="AS597" i="18"/>
  <c r="AT597" i="18" s="1"/>
  <c r="AS598" i="18"/>
  <c r="AT598" i="18" s="1"/>
  <c r="AS599" i="18"/>
  <c r="AT599" i="18" s="1"/>
  <c r="AS600" i="18"/>
  <c r="AT600" i="18" s="1"/>
  <c r="AS601" i="18"/>
  <c r="AT601" i="18" s="1"/>
  <c r="AS602" i="18"/>
  <c r="AT602" i="18" s="1"/>
  <c r="AS603" i="18"/>
  <c r="AT603" i="18" s="1"/>
  <c r="AS604" i="18"/>
  <c r="AT604" i="18" s="1"/>
  <c r="AS605" i="18"/>
  <c r="AT605" i="18" s="1"/>
  <c r="AS606" i="18"/>
  <c r="AT606" i="18" s="1"/>
  <c r="AS607" i="18"/>
  <c r="AT607" i="18" s="1"/>
  <c r="AS608" i="18"/>
  <c r="AT608" i="18" s="1"/>
  <c r="AS609" i="18"/>
  <c r="AT609" i="18" s="1"/>
  <c r="AS610" i="18"/>
  <c r="AT610" i="18" s="1"/>
  <c r="AS611" i="18"/>
  <c r="AT611" i="18" s="1"/>
  <c r="AS612" i="18"/>
  <c r="AT612" i="18" s="1"/>
  <c r="AS613" i="18"/>
  <c r="AT613" i="18" s="1"/>
  <c r="AS614" i="18"/>
  <c r="AT614" i="18" s="1"/>
  <c r="AS615" i="18"/>
  <c r="AT615" i="18" s="1"/>
  <c r="AS616" i="18"/>
  <c r="AT616" i="18" s="1"/>
  <c r="AS617" i="18"/>
  <c r="AT617" i="18" s="1"/>
  <c r="AS618" i="18"/>
  <c r="AT618" i="18" s="1"/>
  <c r="AS619" i="18"/>
  <c r="AT619" i="18" s="1"/>
  <c r="AS620" i="18"/>
  <c r="AT620" i="18" s="1"/>
  <c r="AS621" i="18"/>
  <c r="AT621" i="18" s="1"/>
  <c r="AS622" i="18"/>
  <c r="AT622" i="18" s="1"/>
  <c r="AS623" i="18"/>
  <c r="AT623" i="18" s="1"/>
  <c r="AS624" i="18"/>
  <c r="AT624" i="18" s="1"/>
  <c r="AS625" i="18"/>
  <c r="AT625" i="18" s="1"/>
  <c r="AS626" i="18"/>
  <c r="AT626" i="18" s="1"/>
  <c r="AS627" i="18"/>
  <c r="AT627" i="18" s="1"/>
  <c r="AS628" i="18"/>
  <c r="AT628" i="18" s="1"/>
  <c r="AS629" i="18"/>
  <c r="AT629" i="18" s="1"/>
  <c r="AS630" i="18"/>
  <c r="AT630" i="18" s="1"/>
  <c r="AS631" i="18"/>
  <c r="AT631" i="18" s="1"/>
  <c r="AS632" i="18"/>
  <c r="AT632" i="18" s="1"/>
  <c r="AS633" i="18"/>
  <c r="AT633" i="18" s="1"/>
  <c r="AS634" i="18"/>
  <c r="AT634" i="18" s="1"/>
  <c r="AS635" i="18"/>
  <c r="AT635" i="18" s="1"/>
  <c r="AS636" i="18"/>
  <c r="AT636" i="18" s="1"/>
  <c r="AS637" i="18"/>
  <c r="AT637" i="18" s="1"/>
  <c r="AS638" i="18"/>
  <c r="AT638" i="18" s="1"/>
  <c r="AS639" i="18"/>
  <c r="AT639" i="18" s="1"/>
  <c r="AS640" i="18"/>
  <c r="AT640" i="18" s="1"/>
  <c r="AS641" i="18"/>
  <c r="AT641" i="18" s="1"/>
  <c r="AS642" i="18"/>
  <c r="AT642" i="18" s="1"/>
  <c r="AS643" i="18"/>
  <c r="AT643" i="18" s="1"/>
  <c r="AS644" i="18"/>
  <c r="AT644" i="18" s="1"/>
  <c r="AS645" i="18"/>
  <c r="AT645" i="18" s="1"/>
  <c r="AS646" i="18"/>
  <c r="AT646" i="18" s="1"/>
  <c r="AS647" i="18"/>
  <c r="AT647" i="18" s="1"/>
  <c r="AS648" i="18"/>
  <c r="AT648" i="18" s="1"/>
  <c r="AS649" i="18"/>
  <c r="AT649" i="18" s="1"/>
  <c r="AS650" i="18"/>
  <c r="AT650" i="18" s="1"/>
  <c r="AS651" i="18"/>
  <c r="AT651" i="18" s="1"/>
  <c r="AS652" i="18"/>
  <c r="AT652" i="18" s="1"/>
  <c r="AS653" i="18"/>
  <c r="AT653" i="18" s="1"/>
  <c r="AS654" i="18"/>
  <c r="AT654" i="18" s="1"/>
  <c r="AS655" i="18"/>
  <c r="AT655" i="18" s="1"/>
  <c r="AS656" i="18"/>
  <c r="AT656" i="18" s="1"/>
  <c r="AS657" i="18"/>
  <c r="AT657" i="18" s="1"/>
  <c r="AS658" i="18"/>
  <c r="AT658" i="18" s="1"/>
  <c r="AS659" i="18"/>
  <c r="AT659" i="18" s="1"/>
  <c r="AS660" i="18"/>
  <c r="AT660" i="18" s="1"/>
  <c r="AS661" i="18"/>
  <c r="AT661" i="18" s="1"/>
  <c r="AS662" i="18"/>
  <c r="AT662" i="18" s="1"/>
  <c r="AS663" i="18"/>
  <c r="AT663" i="18" s="1"/>
  <c r="AS664" i="18"/>
  <c r="AT664" i="18" s="1"/>
  <c r="AS665" i="18"/>
  <c r="AT665" i="18" s="1"/>
  <c r="AS666" i="18"/>
  <c r="AT666" i="18" s="1"/>
  <c r="AS667" i="18"/>
  <c r="AT667" i="18" s="1"/>
  <c r="AS668" i="18"/>
  <c r="AT668" i="18" s="1"/>
  <c r="AS669" i="18"/>
  <c r="AT669" i="18" s="1"/>
  <c r="AS670" i="18"/>
  <c r="AT670" i="18" s="1"/>
  <c r="AS671" i="18"/>
  <c r="AT671" i="18" s="1"/>
  <c r="AS672" i="18"/>
  <c r="AT672" i="18" s="1"/>
  <c r="AS673" i="18"/>
  <c r="AT673" i="18" s="1"/>
  <c r="AS674" i="18"/>
  <c r="AT674" i="18" s="1"/>
  <c r="AS675" i="18"/>
  <c r="AT675" i="18" s="1"/>
  <c r="AS676" i="18"/>
  <c r="AT676" i="18" s="1"/>
  <c r="AS677" i="18"/>
  <c r="AT677" i="18" s="1"/>
  <c r="AS678" i="18"/>
  <c r="AT678" i="18" s="1"/>
  <c r="AS679" i="18"/>
  <c r="AT679" i="18" s="1"/>
  <c r="AS680" i="18"/>
  <c r="AT680" i="18" s="1"/>
  <c r="AS681" i="18"/>
  <c r="AT681" i="18" s="1"/>
  <c r="AS682" i="18"/>
  <c r="AT682" i="18" s="1"/>
  <c r="AS683" i="18"/>
  <c r="AT683" i="18" s="1"/>
  <c r="AS684" i="18"/>
  <c r="AT684" i="18" s="1"/>
  <c r="AS685" i="18"/>
  <c r="AT685" i="18" s="1"/>
  <c r="AS686" i="18"/>
  <c r="AT686" i="18" s="1"/>
  <c r="AS687" i="18"/>
  <c r="AT687" i="18" s="1"/>
  <c r="AS688" i="18"/>
  <c r="AT688" i="18" s="1"/>
  <c r="AS689" i="18"/>
  <c r="AT689" i="18" s="1"/>
  <c r="AS690" i="18"/>
  <c r="AT690" i="18" s="1"/>
  <c r="AS691" i="18"/>
  <c r="AT691" i="18" s="1"/>
  <c r="AS692" i="18"/>
  <c r="AT692" i="18" s="1"/>
  <c r="AS693" i="18"/>
  <c r="AT693" i="18" s="1"/>
  <c r="AS694" i="18"/>
  <c r="AT694" i="18" s="1"/>
  <c r="AS695" i="18"/>
  <c r="AT695" i="18" s="1"/>
  <c r="AS696" i="18"/>
  <c r="AT696" i="18" s="1"/>
  <c r="AS697" i="18"/>
  <c r="AT697" i="18" s="1"/>
  <c r="AS698" i="18"/>
  <c r="AT698" i="18" s="1"/>
  <c r="AS699" i="18"/>
  <c r="AT699" i="18" s="1"/>
  <c r="AS700" i="18"/>
  <c r="AT700" i="18" s="1"/>
  <c r="AS701" i="18"/>
  <c r="AT701" i="18" s="1"/>
  <c r="AS702" i="18"/>
  <c r="AT702" i="18" s="1"/>
  <c r="AS703" i="18"/>
  <c r="AT703" i="18" s="1"/>
  <c r="AS704" i="18"/>
  <c r="AT704" i="18" s="1"/>
  <c r="AS705" i="18"/>
  <c r="AT705" i="18" s="1"/>
  <c r="AS706" i="18"/>
  <c r="AT706" i="18" s="1"/>
  <c r="AS707" i="18"/>
  <c r="AT707" i="18" s="1"/>
  <c r="AS708" i="18"/>
  <c r="AT708" i="18" s="1"/>
  <c r="AS709" i="18"/>
  <c r="AT709" i="18" s="1"/>
  <c r="AS710" i="18"/>
  <c r="AT710" i="18" s="1"/>
  <c r="AS711" i="18"/>
  <c r="AT711" i="18" s="1"/>
  <c r="AS712" i="18"/>
  <c r="AT712" i="18" s="1"/>
  <c r="AS713" i="18"/>
  <c r="AT713" i="18" s="1"/>
  <c r="AS714" i="18"/>
  <c r="AT714" i="18" s="1"/>
  <c r="AS715" i="18"/>
  <c r="AT715" i="18" s="1"/>
  <c r="AS716" i="18"/>
  <c r="AT716" i="18" s="1"/>
  <c r="AS717" i="18"/>
  <c r="AT717" i="18" s="1"/>
  <c r="AS718" i="18"/>
  <c r="AT718" i="18" s="1"/>
  <c r="AS719" i="18"/>
  <c r="AT719" i="18" s="1"/>
  <c r="AS720" i="18"/>
  <c r="AT720" i="18" s="1"/>
  <c r="AS721" i="18"/>
  <c r="AT721" i="18" s="1"/>
  <c r="AS722" i="18"/>
  <c r="AT722" i="18" s="1"/>
  <c r="AS723" i="18"/>
  <c r="AT723" i="18" s="1"/>
  <c r="AS724" i="18"/>
  <c r="AT724" i="18" s="1"/>
  <c r="AS725" i="18"/>
  <c r="AT725" i="18" s="1"/>
  <c r="AS726" i="18"/>
  <c r="AT726" i="18" s="1"/>
  <c r="AS727" i="18"/>
  <c r="AT727" i="18" s="1"/>
  <c r="AS728" i="18"/>
  <c r="AT728" i="18" s="1"/>
  <c r="AS729" i="18"/>
  <c r="AT729" i="18" s="1"/>
  <c r="AS730" i="18"/>
  <c r="AT730" i="18" s="1"/>
  <c r="AS731" i="18"/>
  <c r="AT731" i="18" s="1"/>
  <c r="AS732" i="18"/>
  <c r="AT732" i="18" s="1"/>
  <c r="AS733" i="18"/>
  <c r="AT733" i="18" s="1"/>
  <c r="AS734" i="18"/>
  <c r="AT734" i="18" s="1"/>
  <c r="AS735" i="18"/>
  <c r="AT735" i="18" s="1"/>
  <c r="AS736" i="18"/>
  <c r="AT736" i="18" s="1"/>
  <c r="AS737" i="18"/>
  <c r="AT737" i="18" s="1"/>
  <c r="AS738" i="18"/>
  <c r="AT738" i="18" s="1"/>
  <c r="AS739" i="18"/>
  <c r="AT739" i="18" s="1"/>
  <c r="AS740" i="18"/>
  <c r="AT740" i="18" s="1"/>
  <c r="AS741" i="18"/>
  <c r="AT741" i="18" s="1"/>
  <c r="AS742" i="18"/>
  <c r="AT742" i="18" s="1"/>
  <c r="AS743" i="18"/>
  <c r="AT743" i="18" s="1"/>
  <c r="AS744" i="18"/>
  <c r="AT744" i="18" s="1"/>
  <c r="AS745" i="18"/>
  <c r="AT745" i="18" s="1"/>
  <c r="AS746" i="18"/>
  <c r="AT746" i="18" s="1"/>
  <c r="AS747" i="18"/>
  <c r="AT747" i="18" s="1"/>
  <c r="AS748" i="18"/>
  <c r="AT748" i="18" s="1"/>
  <c r="AS749" i="18"/>
  <c r="AT749" i="18" s="1"/>
  <c r="AS750" i="18"/>
  <c r="AT750" i="18" s="1"/>
  <c r="AS751" i="18"/>
  <c r="AT751" i="18" s="1"/>
  <c r="AS752" i="18"/>
  <c r="AT752" i="18" s="1"/>
  <c r="AS753" i="18"/>
  <c r="AT753" i="18" s="1"/>
  <c r="AS754" i="18"/>
  <c r="AT754" i="18" s="1"/>
  <c r="AS755" i="18"/>
  <c r="AT755" i="18" s="1"/>
  <c r="AS756" i="18"/>
  <c r="AT756" i="18" s="1"/>
  <c r="AS757" i="18"/>
  <c r="AT757" i="18" s="1"/>
  <c r="AS758" i="18"/>
  <c r="AT758" i="18" s="1"/>
  <c r="AS759" i="18"/>
  <c r="AT759" i="18" s="1"/>
  <c r="AS760" i="18"/>
  <c r="AT760" i="18" s="1"/>
  <c r="AS761" i="18"/>
  <c r="AT761" i="18" s="1"/>
  <c r="AS762" i="18"/>
  <c r="AT762" i="18" s="1"/>
  <c r="AS763" i="18"/>
  <c r="AT763" i="18" s="1"/>
  <c r="AS764" i="18"/>
  <c r="AT764" i="18" s="1"/>
  <c r="AS765" i="18"/>
  <c r="AT765" i="18" s="1"/>
  <c r="AS766" i="18"/>
  <c r="AT766" i="18" s="1"/>
  <c r="AS767" i="18"/>
  <c r="AT767" i="18" s="1"/>
  <c r="AS768" i="18"/>
  <c r="AT768" i="18" s="1"/>
  <c r="AS769" i="18"/>
  <c r="AT769" i="18" s="1"/>
  <c r="AS770" i="18"/>
  <c r="AT770" i="18" s="1"/>
  <c r="AS771" i="18"/>
  <c r="AT771" i="18" s="1"/>
  <c r="AS772" i="18"/>
  <c r="AT772" i="18" s="1"/>
  <c r="AS773" i="18"/>
  <c r="AT773" i="18" s="1"/>
  <c r="AS774" i="18"/>
  <c r="AT774" i="18" s="1"/>
  <c r="AS775" i="18"/>
  <c r="AT775" i="18" s="1"/>
  <c r="AS776" i="18"/>
  <c r="AT776" i="18" s="1"/>
  <c r="AS777" i="18"/>
  <c r="AT777" i="18" s="1"/>
  <c r="AS778" i="18"/>
  <c r="AT778" i="18" s="1"/>
  <c r="AS779" i="18"/>
  <c r="AT779" i="18" s="1"/>
  <c r="AS780" i="18"/>
  <c r="AT780" i="18" s="1"/>
  <c r="AS781" i="18"/>
  <c r="AT781" i="18" s="1"/>
  <c r="AS782" i="18"/>
  <c r="AT782" i="18" s="1"/>
  <c r="AS783" i="18"/>
  <c r="AT783" i="18" s="1"/>
  <c r="AS784" i="18"/>
  <c r="AT784" i="18" s="1"/>
  <c r="AS785" i="18"/>
  <c r="AT785" i="18" s="1"/>
  <c r="AS786" i="18"/>
  <c r="AT786" i="18" s="1"/>
  <c r="AS787" i="18"/>
  <c r="AT787" i="18" s="1"/>
  <c r="AS788" i="18"/>
  <c r="AT788" i="18" s="1"/>
  <c r="AS789" i="18"/>
  <c r="AT789" i="18" s="1"/>
  <c r="AS790" i="18"/>
  <c r="AT790" i="18" s="1"/>
  <c r="AS791" i="18"/>
  <c r="AT791" i="18" s="1"/>
  <c r="AS792" i="18"/>
  <c r="AT792" i="18" s="1"/>
  <c r="AS793" i="18"/>
  <c r="AT793" i="18" s="1"/>
  <c r="AS794" i="18"/>
  <c r="AT794" i="18" s="1"/>
  <c r="AS795" i="18"/>
  <c r="AT795" i="18" s="1"/>
  <c r="AS796" i="18"/>
  <c r="AT796" i="18" s="1"/>
  <c r="AS797" i="18"/>
  <c r="AT797" i="18" s="1"/>
  <c r="AS798" i="18"/>
  <c r="AT798" i="18" s="1"/>
  <c r="AS799" i="18"/>
  <c r="AT799" i="18" s="1"/>
  <c r="AS800" i="18"/>
  <c r="AT800" i="18" s="1"/>
  <c r="AS801" i="18"/>
  <c r="AT801" i="18" s="1"/>
  <c r="AS802" i="18"/>
  <c r="AT802" i="18" s="1"/>
  <c r="AS803" i="18"/>
  <c r="AT803" i="18" s="1"/>
  <c r="AS804" i="18"/>
  <c r="AT804" i="18" s="1"/>
  <c r="AS805" i="18"/>
  <c r="AT805" i="18" s="1"/>
  <c r="AS806" i="18"/>
  <c r="AT806" i="18" s="1"/>
  <c r="AS807" i="18"/>
  <c r="AT807" i="18" s="1"/>
  <c r="AS808" i="18"/>
  <c r="AT808" i="18" s="1"/>
  <c r="AS809" i="18"/>
  <c r="AT809" i="18" s="1"/>
  <c r="AS810" i="18"/>
  <c r="AT810" i="18" s="1"/>
  <c r="AS811" i="18"/>
  <c r="AT811" i="18" s="1"/>
  <c r="AS812" i="18"/>
  <c r="AT812" i="18" s="1"/>
  <c r="AS813" i="18"/>
  <c r="AT813" i="18" s="1"/>
  <c r="AS814" i="18"/>
  <c r="AT814" i="18" s="1"/>
  <c r="AS815" i="18"/>
  <c r="AT815" i="18" s="1"/>
  <c r="AS816" i="18"/>
  <c r="AT816" i="18" s="1"/>
  <c r="AS817" i="18"/>
  <c r="AT817" i="18" s="1"/>
  <c r="AS818" i="18"/>
  <c r="AT818" i="18" s="1"/>
  <c r="AS819" i="18"/>
  <c r="AT819" i="18" s="1"/>
  <c r="AS820" i="18"/>
  <c r="AT820" i="18" s="1"/>
  <c r="AS821" i="18"/>
  <c r="AT821" i="18" s="1"/>
  <c r="AS822" i="18"/>
  <c r="AT822" i="18" s="1"/>
  <c r="AS823" i="18"/>
  <c r="AT823" i="18" s="1"/>
  <c r="AS824" i="18"/>
  <c r="AT824" i="18" s="1"/>
  <c r="AS825" i="18"/>
  <c r="AT825" i="18" s="1"/>
  <c r="AS826" i="18"/>
  <c r="AT826" i="18" s="1"/>
  <c r="AS827" i="18"/>
  <c r="AT827" i="18" s="1"/>
  <c r="AS828" i="18"/>
  <c r="AT828" i="18" s="1"/>
  <c r="AS829" i="18"/>
  <c r="AT829" i="18" s="1"/>
  <c r="AS830" i="18"/>
  <c r="AT830" i="18" s="1"/>
  <c r="AS831" i="18"/>
  <c r="AT831" i="18" s="1"/>
  <c r="AS832" i="18"/>
  <c r="AT832" i="18" s="1"/>
  <c r="AS833" i="18"/>
  <c r="AT833" i="18" s="1"/>
  <c r="AS834" i="18"/>
  <c r="AT834" i="18" s="1"/>
  <c r="AS835" i="18"/>
  <c r="AT835" i="18" s="1"/>
  <c r="AS836" i="18"/>
  <c r="AT836" i="18" s="1"/>
  <c r="AS837" i="18"/>
  <c r="AT837" i="18" s="1"/>
  <c r="AS838" i="18"/>
  <c r="AT838" i="18" s="1"/>
  <c r="AS839" i="18"/>
  <c r="AT839" i="18" s="1"/>
  <c r="AS840" i="18"/>
  <c r="AT840" i="18" s="1"/>
  <c r="AS841" i="18"/>
  <c r="AT841" i="18" s="1"/>
  <c r="AS842" i="18"/>
  <c r="AT842" i="18" s="1"/>
  <c r="AS843" i="18"/>
  <c r="AT843" i="18" s="1"/>
  <c r="AS844" i="18"/>
  <c r="AT844" i="18" s="1"/>
  <c r="AS845" i="18"/>
  <c r="AT845" i="18" s="1"/>
  <c r="AS846" i="18"/>
  <c r="AT846" i="18" s="1"/>
  <c r="AS847" i="18"/>
  <c r="AT847" i="18" s="1"/>
  <c r="AS848" i="18"/>
  <c r="AT848" i="18" s="1"/>
  <c r="AS849" i="18"/>
  <c r="AT849" i="18" s="1"/>
  <c r="AS850" i="18"/>
  <c r="AT850" i="18" s="1"/>
  <c r="AS851" i="18"/>
  <c r="AT851" i="18" s="1"/>
  <c r="AS852" i="18"/>
  <c r="AT852" i="18" s="1"/>
  <c r="AS853" i="18"/>
  <c r="AT853" i="18" s="1"/>
  <c r="AS854" i="18"/>
  <c r="AT854" i="18" s="1"/>
  <c r="AS855" i="18"/>
  <c r="AT855" i="18" s="1"/>
  <c r="AS856" i="18"/>
  <c r="AT856" i="18" s="1"/>
  <c r="AS857" i="18"/>
  <c r="AT857" i="18" s="1"/>
  <c r="AS858" i="18"/>
  <c r="AT858" i="18" s="1"/>
  <c r="AS859" i="18"/>
  <c r="AT859" i="18" s="1"/>
  <c r="AS860" i="18"/>
  <c r="AT860" i="18" s="1"/>
  <c r="AS861" i="18"/>
  <c r="AT861" i="18" s="1"/>
  <c r="AS862" i="18"/>
  <c r="AT862" i="18" s="1"/>
  <c r="AS863" i="18"/>
  <c r="AT863" i="18" s="1"/>
  <c r="AS864" i="18"/>
  <c r="AT864" i="18" s="1"/>
  <c r="AS865" i="18"/>
  <c r="AT865" i="18" s="1"/>
  <c r="AS866" i="18"/>
  <c r="AT866" i="18" s="1"/>
  <c r="AS867" i="18"/>
  <c r="AT867" i="18" s="1"/>
  <c r="AS868" i="18"/>
  <c r="AT868" i="18" s="1"/>
  <c r="AS869" i="18"/>
  <c r="AT869" i="18" s="1"/>
  <c r="AS870" i="18"/>
  <c r="AT870" i="18" s="1"/>
  <c r="AS871" i="18"/>
  <c r="AT871" i="18" s="1"/>
  <c r="AS872" i="18"/>
  <c r="AT872" i="18" s="1"/>
  <c r="AS873" i="18"/>
  <c r="AT873" i="18" s="1"/>
  <c r="AS874" i="18"/>
  <c r="AT874" i="18" s="1"/>
  <c r="AS875" i="18"/>
  <c r="AT875" i="18" s="1"/>
  <c r="AS876" i="18"/>
  <c r="AT876" i="18" s="1"/>
  <c r="AS877" i="18"/>
  <c r="AT877" i="18" s="1"/>
  <c r="AS878" i="18"/>
  <c r="AT878" i="18" s="1"/>
  <c r="AS879" i="18"/>
  <c r="AT879" i="18" s="1"/>
  <c r="AS880" i="18"/>
  <c r="AT880" i="18" s="1"/>
  <c r="AS881" i="18"/>
  <c r="AT881" i="18" s="1"/>
  <c r="AS882" i="18"/>
  <c r="AT882" i="18" s="1"/>
  <c r="AS883" i="18"/>
  <c r="AT883" i="18" s="1"/>
  <c r="AS884" i="18"/>
  <c r="AT884" i="18" s="1"/>
  <c r="AS885" i="18"/>
  <c r="AT885" i="18" s="1"/>
  <c r="AS886" i="18"/>
  <c r="AT886" i="18" s="1"/>
  <c r="AS887" i="18"/>
  <c r="AT887" i="18" s="1"/>
  <c r="AS888" i="18"/>
  <c r="AT888" i="18" s="1"/>
  <c r="AS889" i="18"/>
  <c r="AT889" i="18" s="1"/>
  <c r="AS890" i="18"/>
  <c r="AT890" i="18" s="1"/>
  <c r="AS891" i="18"/>
  <c r="AT891" i="18" s="1"/>
  <c r="AS892" i="18"/>
  <c r="AT892" i="18" s="1"/>
  <c r="AS893" i="18"/>
  <c r="AT893" i="18" s="1"/>
  <c r="AS894" i="18"/>
  <c r="AT894" i="18" s="1"/>
  <c r="AS895" i="18"/>
  <c r="AT895" i="18" s="1"/>
  <c r="AS896" i="18"/>
  <c r="AT896" i="18" s="1"/>
  <c r="AS897" i="18"/>
  <c r="AT897" i="18" s="1"/>
  <c r="AS898" i="18"/>
  <c r="AT898" i="18" s="1"/>
  <c r="AS899" i="18"/>
  <c r="AT899" i="18" s="1"/>
  <c r="AS900" i="18"/>
  <c r="AT900" i="18" s="1"/>
  <c r="AS901" i="18"/>
  <c r="AT901" i="18" s="1"/>
  <c r="AS902" i="18"/>
  <c r="AT902" i="18" s="1"/>
  <c r="AS903" i="18"/>
  <c r="AT903" i="18" s="1"/>
  <c r="AS904" i="18"/>
  <c r="AT904" i="18" s="1"/>
  <c r="AS905" i="18"/>
  <c r="AT905" i="18" s="1"/>
  <c r="AS906" i="18"/>
  <c r="AT906" i="18" s="1"/>
  <c r="AS907" i="18"/>
  <c r="AT907" i="18" s="1"/>
  <c r="AS908" i="18"/>
  <c r="AT908" i="18" s="1"/>
  <c r="AS909" i="18"/>
  <c r="AT909" i="18" s="1"/>
  <c r="AS910" i="18"/>
  <c r="AT910" i="18" s="1"/>
  <c r="AS911" i="18"/>
  <c r="AT911" i="18" s="1"/>
  <c r="AS912" i="18"/>
  <c r="AT912" i="18" s="1"/>
  <c r="AS913" i="18"/>
  <c r="AT913" i="18" s="1"/>
  <c r="AS914" i="18"/>
  <c r="AT914" i="18" s="1"/>
  <c r="AS915" i="18"/>
  <c r="AT915" i="18" s="1"/>
  <c r="AS916" i="18"/>
  <c r="AT916" i="18" s="1"/>
  <c r="AS917" i="18"/>
  <c r="AT917" i="18" s="1"/>
  <c r="AS918" i="18"/>
  <c r="AT918" i="18" s="1"/>
  <c r="AS919" i="18"/>
  <c r="AT919" i="18" s="1"/>
  <c r="AS920" i="18"/>
  <c r="AT920" i="18" s="1"/>
  <c r="AS921" i="18"/>
  <c r="AT921" i="18" s="1"/>
  <c r="AS922" i="18"/>
  <c r="AT922" i="18" s="1"/>
  <c r="AS923" i="18"/>
  <c r="AT923" i="18" s="1"/>
  <c r="AS924" i="18"/>
  <c r="AT924" i="18" s="1"/>
  <c r="AS925" i="18"/>
  <c r="AT925" i="18" s="1"/>
  <c r="AS926" i="18"/>
  <c r="AT926" i="18" s="1"/>
  <c r="AS927" i="18"/>
  <c r="AT927" i="18" s="1"/>
  <c r="AS928" i="18"/>
  <c r="AT928" i="18" s="1"/>
  <c r="AS929" i="18"/>
  <c r="AT929" i="18" s="1"/>
  <c r="AS930" i="18"/>
  <c r="AT930" i="18" s="1"/>
  <c r="AS931" i="18"/>
  <c r="AT931" i="18" s="1"/>
  <c r="AS932" i="18"/>
  <c r="AT932" i="18" s="1"/>
  <c r="AS933" i="18"/>
  <c r="AT933" i="18" s="1"/>
  <c r="AS934" i="18"/>
  <c r="AT934" i="18" s="1"/>
  <c r="AS935" i="18"/>
  <c r="AT935" i="18" s="1"/>
  <c r="AS936" i="18"/>
  <c r="AT936" i="18" s="1"/>
  <c r="AS937" i="18"/>
  <c r="AT937" i="18" s="1"/>
  <c r="AS938" i="18"/>
  <c r="AT938" i="18" s="1"/>
  <c r="AS939" i="18"/>
  <c r="AT939" i="18" s="1"/>
  <c r="AS940" i="18"/>
  <c r="AT940" i="18" s="1"/>
  <c r="AS941" i="18"/>
  <c r="AT941" i="18" s="1"/>
  <c r="AS942" i="18"/>
  <c r="AT942" i="18" s="1"/>
  <c r="AS943" i="18"/>
  <c r="AT943" i="18" s="1"/>
  <c r="AS944" i="18"/>
  <c r="AT944" i="18" s="1"/>
  <c r="AS945" i="18"/>
  <c r="AT945" i="18" s="1"/>
  <c r="AS946" i="18"/>
  <c r="AT946" i="18" s="1"/>
  <c r="AS947" i="18"/>
  <c r="AT947" i="18" s="1"/>
  <c r="AS948" i="18"/>
  <c r="AT948" i="18" s="1"/>
  <c r="AS949" i="18"/>
  <c r="AT949" i="18" s="1"/>
  <c r="AS950" i="18"/>
  <c r="AT950" i="18" s="1"/>
  <c r="AS951" i="18"/>
  <c r="AT951" i="18" s="1"/>
  <c r="AS952" i="18"/>
  <c r="AT952" i="18" s="1"/>
  <c r="AS953" i="18"/>
  <c r="AT953" i="18" s="1"/>
  <c r="AS954" i="18"/>
  <c r="AT954" i="18" s="1"/>
  <c r="AS955" i="18"/>
  <c r="AT955" i="18" s="1"/>
  <c r="AS956" i="18"/>
  <c r="AT956" i="18" s="1"/>
  <c r="AS957" i="18"/>
  <c r="AT957" i="18" s="1"/>
  <c r="AS958" i="18"/>
  <c r="AT958" i="18" s="1"/>
  <c r="AS959" i="18"/>
  <c r="AT959" i="18" s="1"/>
  <c r="AS960" i="18"/>
  <c r="AT960" i="18" s="1"/>
  <c r="AS961" i="18"/>
  <c r="AT961" i="18" s="1"/>
  <c r="AS962" i="18"/>
  <c r="AT962" i="18" s="1"/>
  <c r="AS963" i="18"/>
  <c r="AT963" i="18" s="1"/>
  <c r="AS964" i="18"/>
  <c r="AT964" i="18" s="1"/>
  <c r="AS965" i="18"/>
  <c r="AT965" i="18" s="1"/>
  <c r="AS966" i="18"/>
  <c r="AT966" i="18" s="1"/>
  <c r="AS967" i="18"/>
  <c r="AT967" i="18" s="1"/>
  <c r="AS968" i="18"/>
  <c r="AT968" i="18" s="1"/>
  <c r="AS969" i="18"/>
  <c r="AT969" i="18" s="1"/>
  <c r="AS970" i="18"/>
  <c r="AT970" i="18" s="1"/>
  <c r="AS971" i="18"/>
  <c r="AT971" i="18" s="1"/>
  <c r="AS972" i="18"/>
  <c r="AT972" i="18" s="1"/>
  <c r="AS973" i="18"/>
  <c r="AT973" i="18" s="1"/>
  <c r="AS974" i="18"/>
  <c r="AT974" i="18" s="1"/>
  <c r="AS975" i="18"/>
  <c r="AT975" i="18" s="1"/>
  <c r="AS976" i="18"/>
  <c r="AT976" i="18" s="1"/>
  <c r="AS977" i="18"/>
  <c r="AT977" i="18" s="1"/>
  <c r="AS978" i="18"/>
  <c r="AT978" i="18" s="1"/>
  <c r="AS979" i="18"/>
  <c r="AT979" i="18" s="1"/>
  <c r="AS980" i="18"/>
  <c r="AT980" i="18" s="1"/>
  <c r="AS981" i="18"/>
  <c r="AT981" i="18" s="1"/>
  <c r="AS982" i="18"/>
  <c r="AT982" i="18" s="1"/>
  <c r="AS983" i="18"/>
  <c r="AT983" i="18" s="1"/>
  <c r="AS984" i="18"/>
  <c r="AT984" i="18" s="1"/>
  <c r="AS985" i="18"/>
  <c r="AT985" i="18" s="1"/>
  <c r="AS986" i="18"/>
  <c r="AT986" i="18" s="1"/>
  <c r="AS987" i="18"/>
  <c r="AT987" i="18" s="1"/>
  <c r="AS988" i="18"/>
  <c r="AT988" i="18" s="1"/>
  <c r="AS989" i="18"/>
  <c r="AT989" i="18" s="1"/>
  <c r="AS990" i="18"/>
  <c r="AT990" i="18" s="1"/>
  <c r="AS991" i="18"/>
  <c r="AT991" i="18" s="1"/>
  <c r="AS992" i="18"/>
  <c r="AT992" i="18" s="1"/>
  <c r="AS993" i="18"/>
  <c r="AT993" i="18" s="1"/>
  <c r="AS994" i="18"/>
  <c r="AT994" i="18" s="1"/>
  <c r="AS995" i="18"/>
  <c r="AT995" i="18" s="1"/>
  <c r="AS996" i="18"/>
  <c r="AT996" i="18" s="1"/>
  <c r="AS997" i="18"/>
  <c r="AT997" i="18" s="1"/>
  <c r="AS998" i="18"/>
  <c r="AT998" i="18" s="1"/>
  <c r="AS999" i="18"/>
  <c r="AT999" i="18" s="1"/>
  <c r="AS1000" i="18"/>
  <c r="AT1000" i="18" s="1"/>
  <c r="AS1001" i="18"/>
  <c r="AT1001" i="18" s="1"/>
  <c r="AS1002" i="18"/>
  <c r="AT1002" i="18" s="1"/>
  <c r="AS1003" i="18"/>
  <c r="AT1003" i="18" s="1"/>
  <c r="AS1004" i="18"/>
  <c r="AT1004" i="18" s="1"/>
  <c r="AS1005" i="18"/>
  <c r="AT1005" i="18" s="1"/>
  <c r="AS1006" i="18"/>
  <c r="AT1006" i="18" s="1"/>
  <c r="AS1007" i="18"/>
  <c r="AT1007" i="18" s="1"/>
  <c r="AS1008" i="18"/>
  <c r="AT1008" i="18" s="1"/>
  <c r="AS1009" i="18"/>
  <c r="AT1009" i="18" s="1"/>
  <c r="AS1010" i="18"/>
  <c r="AT1010" i="18" s="1"/>
  <c r="AS1011" i="18"/>
  <c r="AT1011" i="18" s="1"/>
  <c r="AS1012" i="18"/>
  <c r="AT1012" i="18" s="1"/>
  <c r="AS1013" i="18"/>
  <c r="AT1013" i="18" s="1"/>
  <c r="AS1014" i="18"/>
  <c r="AT1014" i="18" s="1"/>
  <c r="AS1015" i="18"/>
  <c r="AT1015" i="18" s="1"/>
  <c r="AS1016" i="18"/>
  <c r="AT1016" i="18" s="1"/>
  <c r="AS1017" i="18"/>
  <c r="AT1017" i="18" s="1"/>
  <c r="AS1018" i="18"/>
  <c r="AT1018" i="18" s="1"/>
  <c r="AS1019" i="18"/>
  <c r="AT1019" i="18" s="1"/>
  <c r="AS1020" i="18"/>
  <c r="AT1020" i="18" s="1"/>
  <c r="AS1021" i="18"/>
  <c r="AT1021" i="18" s="1"/>
  <c r="AS1022" i="18"/>
  <c r="AT1022" i="18" s="1"/>
  <c r="AS1023" i="18"/>
  <c r="AT1023" i="18" s="1"/>
  <c r="AS1024" i="18"/>
  <c r="AT1024" i="18" s="1"/>
  <c r="AS1025" i="18"/>
  <c r="AT1025" i="18" s="1"/>
  <c r="AS1026" i="18"/>
  <c r="AT1026" i="18" s="1"/>
  <c r="AS1027" i="18"/>
  <c r="AT1027" i="18" s="1"/>
  <c r="AS1028" i="18"/>
  <c r="AT1028" i="18" s="1"/>
  <c r="AS1029" i="18"/>
  <c r="AT1029" i="18" s="1"/>
  <c r="AS1030" i="18"/>
  <c r="AT1030" i="18" s="1"/>
  <c r="AS1031" i="18"/>
  <c r="AS1032" i="18"/>
  <c r="AT1032" i="18" s="1"/>
  <c r="AS1033" i="18"/>
  <c r="AT1033" i="18" s="1"/>
  <c r="AS1034" i="18"/>
  <c r="AT1034" i="18" s="1"/>
  <c r="AS1035" i="18"/>
  <c r="AT1035" i="18" s="1"/>
  <c r="AS1036" i="18"/>
  <c r="AT1036" i="18" s="1"/>
  <c r="AS1037" i="18"/>
  <c r="AT1037" i="18" s="1"/>
  <c r="AS1038" i="18"/>
  <c r="AT1038" i="18" s="1"/>
  <c r="AS1039" i="18"/>
  <c r="AT1039" i="18" s="1"/>
  <c r="AS1040" i="18"/>
  <c r="AT1040" i="18" s="1"/>
  <c r="AS1041" i="18"/>
  <c r="AT1041" i="18" s="1"/>
  <c r="AS1042" i="18"/>
  <c r="AT1042" i="18" s="1"/>
  <c r="AS1043" i="18"/>
  <c r="AT1043" i="18" s="1"/>
  <c r="AS1044" i="18"/>
  <c r="AT1044" i="18" s="1"/>
  <c r="AS1045" i="18"/>
  <c r="AT1045" i="18" s="1"/>
  <c r="AS1046" i="18"/>
  <c r="AT1046" i="18" s="1"/>
  <c r="AS1047" i="18"/>
  <c r="AT1047" i="18" s="1"/>
  <c r="AS1048" i="18"/>
  <c r="AT1048" i="18" s="1"/>
  <c r="AS1049" i="18"/>
  <c r="AT1049" i="18" s="1"/>
  <c r="AS1050" i="18"/>
  <c r="AT1050" i="18" s="1"/>
  <c r="AQ7" i="18"/>
  <c r="AR7" i="18" s="1"/>
  <c r="AQ8" i="18"/>
  <c r="AR8" i="18" s="1"/>
  <c r="AQ9" i="18"/>
  <c r="AR9" i="18" s="1"/>
  <c r="AQ10" i="18"/>
  <c r="AR10" i="18" s="1"/>
  <c r="AQ11" i="18"/>
  <c r="AR11" i="18" s="1"/>
  <c r="AQ12" i="18"/>
  <c r="AR12" i="18" s="1"/>
  <c r="AQ13" i="18"/>
  <c r="AR13" i="18" s="1"/>
  <c r="AQ14" i="18"/>
  <c r="AR14" i="18" s="1"/>
  <c r="AQ15" i="18"/>
  <c r="AR15" i="18" s="1"/>
  <c r="AQ16" i="18"/>
  <c r="AR16" i="18" s="1"/>
  <c r="AQ17" i="18"/>
  <c r="AR17" i="18" s="1"/>
  <c r="AQ18" i="18"/>
  <c r="AR18" i="18" s="1"/>
  <c r="AQ19" i="18"/>
  <c r="AR19" i="18" s="1"/>
  <c r="AQ20" i="18"/>
  <c r="AR20" i="18" s="1"/>
  <c r="AQ21" i="18"/>
  <c r="AR21" i="18" s="1"/>
  <c r="AQ22" i="18"/>
  <c r="AR22" i="18" s="1"/>
  <c r="AQ23" i="18"/>
  <c r="AR23" i="18" s="1"/>
  <c r="AQ24" i="18"/>
  <c r="AR24" i="18" s="1"/>
  <c r="AQ25" i="18"/>
  <c r="AR25" i="18" s="1"/>
  <c r="AQ26" i="18"/>
  <c r="AR26" i="18" s="1"/>
  <c r="AQ27" i="18"/>
  <c r="AR27" i="18" s="1"/>
  <c r="AQ28" i="18"/>
  <c r="AR28" i="18" s="1"/>
  <c r="AQ29" i="18"/>
  <c r="AR29" i="18" s="1"/>
  <c r="AQ30" i="18"/>
  <c r="AR30" i="18" s="1"/>
  <c r="AQ31" i="18"/>
  <c r="AR31" i="18" s="1"/>
  <c r="AQ32" i="18"/>
  <c r="AR32" i="18" s="1"/>
  <c r="AQ33" i="18"/>
  <c r="AR33" i="18" s="1"/>
  <c r="AQ34" i="18"/>
  <c r="AR34" i="18" s="1"/>
  <c r="AQ35" i="18"/>
  <c r="AR35" i="18" s="1"/>
  <c r="AQ36" i="18"/>
  <c r="AR36" i="18" s="1"/>
  <c r="AQ37" i="18"/>
  <c r="AR37" i="18" s="1"/>
  <c r="AQ38" i="18"/>
  <c r="AR38" i="18" s="1"/>
  <c r="AQ39" i="18"/>
  <c r="AR39" i="18" s="1"/>
  <c r="AQ40" i="18"/>
  <c r="AR40" i="18" s="1"/>
  <c r="AQ41" i="18"/>
  <c r="AR41" i="18" s="1"/>
  <c r="AQ42" i="18"/>
  <c r="AR42" i="18" s="1"/>
  <c r="AQ43" i="18"/>
  <c r="AR43" i="18" s="1"/>
  <c r="AQ44" i="18"/>
  <c r="AR44" i="18" s="1"/>
  <c r="AQ45" i="18"/>
  <c r="AR45" i="18" s="1"/>
  <c r="AQ46" i="18"/>
  <c r="AR46" i="18" s="1"/>
  <c r="AQ47" i="18"/>
  <c r="AR47" i="18" s="1"/>
  <c r="AQ48" i="18"/>
  <c r="AR48" i="18" s="1"/>
  <c r="AQ49" i="18"/>
  <c r="AR49" i="18" s="1"/>
  <c r="AQ50" i="18"/>
  <c r="AR50" i="18" s="1"/>
  <c r="AQ51" i="18"/>
  <c r="AR51" i="18" s="1"/>
  <c r="AQ52" i="18"/>
  <c r="AR52" i="18" s="1"/>
  <c r="AQ53" i="18"/>
  <c r="AR53" i="18" s="1"/>
  <c r="AQ54" i="18"/>
  <c r="AR54" i="18" s="1"/>
  <c r="AQ55" i="18"/>
  <c r="AR55" i="18" s="1"/>
  <c r="AQ56" i="18"/>
  <c r="AR56" i="18" s="1"/>
  <c r="AQ57" i="18"/>
  <c r="AR57" i="18" s="1"/>
  <c r="AQ58" i="18"/>
  <c r="AR58" i="18" s="1"/>
  <c r="AQ59" i="18"/>
  <c r="AR59" i="18" s="1"/>
  <c r="AQ60" i="18"/>
  <c r="AR60" i="18" s="1"/>
  <c r="AQ61" i="18"/>
  <c r="AR61" i="18" s="1"/>
  <c r="AQ62" i="18"/>
  <c r="AR62" i="18" s="1"/>
  <c r="AQ63" i="18"/>
  <c r="AR63" i="18" s="1"/>
  <c r="AQ64" i="18"/>
  <c r="AR64" i="18" s="1"/>
  <c r="AQ65" i="18"/>
  <c r="AR65" i="18" s="1"/>
  <c r="AQ66" i="18"/>
  <c r="AR66" i="18" s="1"/>
  <c r="AQ67" i="18"/>
  <c r="AR67" i="18" s="1"/>
  <c r="AQ68" i="18"/>
  <c r="AR68" i="18" s="1"/>
  <c r="AQ69" i="18"/>
  <c r="AR69" i="18" s="1"/>
  <c r="AQ70" i="18"/>
  <c r="AR70" i="18" s="1"/>
  <c r="AQ71" i="18"/>
  <c r="AR71" i="18" s="1"/>
  <c r="AQ72" i="18"/>
  <c r="AR72" i="18" s="1"/>
  <c r="AQ73" i="18"/>
  <c r="AR73" i="18" s="1"/>
  <c r="AQ74" i="18"/>
  <c r="AR74" i="18" s="1"/>
  <c r="AQ75" i="18"/>
  <c r="AR75" i="18" s="1"/>
  <c r="AQ76" i="18"/>
  <c r="AR76" i="18" s="1"/>
  <c r="AQ77" i="18"/>
  <c r="AR77" i="18" s="1"/>
  <c r="AQ78" i="18"/>
  <c r="AR78" i="18" s="1"/>
  <c r="AQ79" i="18"/>
  <c r="AR79" i="18" s="1"/>
  <c r="AQ80" i="18"/>
  <c r="AR80" i="18" s="1"/>
  <c r="AQ81" i="18"/>
  <c r="AR81" i="18" s="1"/>
  <c r="AQ82" i="18"/>
  <c r="AR82" i="18" s="1"/>
  <c r="AQ83" i="18"/>
  <c r="AR83" i="18" s="1"/>
  <c r="AQ84" i="18"/>
  <c r="AR84" i="18" s="1"/>
  <c r="AQ85" i="18"/>
  <c r="AR85" i="18" s="1"/>
  <c r="AQ86" i="18"/>
  <c r="AR86" i="18" s="1"/>
  <c r="AQ87" i="18"/>
  <c r="AR87" i="18" s="1"/>
  <c r="AQ88" i="18"/>
  <c r="AR88" i="18" s="1"/>
  <c r="AQ89" i="18"/>
  <c r="AR89" i="18" s="1"/>
  <c r="AQ90" i="18"/>
  <c r="AR90" i="18" s="1"/>
  <c r="AQ91" i="18"/>
  <c r="AR91" i="18" s="1"/>
  <c r="AQ92" i="18"/>
  <c r="AR92" i="18" s="1"/>
  <c r="AQ93" i="18"/>
  <c r="AR93" i="18" s="1"/>
  <c r="AQ94" i="18"/>
  <c r="AR94" i="18" s="1"/>
  <c r="AQ95" i="18"/>
  <c r="AR95" i="18" s="1"/>
  <c r="AQ96" i="18"/>
  <c r="AR96" i="18" s="1"/>
  <c r="AQ97" i="18"/>
  <c r="AR97" i="18" s="1"/>
  <c r="AQ98" i="18"/>
  <c r="AR98" i="18" s="1"/>
  <c r="AQ99" i="18"/>
  <c r="AR99" i="18" s="1"/>
  <c r="AQ100" i="18"/>
  <c r="AR100" i="18" s="1"/>
  <c r="AQ101" i="18"/>
  <c r="AR101" i="18" s="1"/>
  <c r="AQ102" i="18"/>
  <c r="AR102" i="18" s="1"/>
  <c r="AQ103" i="18"/>
  <c r="AR103" i="18" s="1"/>
  <c r="AQ104" i="18"/>
  <c r="AR104" i="18" s="1"/>
  <c r="AQ105" i="18"/>
  <c r="AR105" i="18" s="1"/>
  <c r="AQ106" i="18"/>
  <c r="AR106" i="18" s="1"/>
  <c r="AQ107" i="18"/>
  <c r="AR107" i="18" s="1"/>
  <c r="AQ108" i="18"/>
  <c r="AR108" i="18" s="1"/>
  <c r="AQ109" i="18"/>
  <c r="AR109" i="18" s="1"/>
  <c r="AQ110" i="18"/>
  <c r="AR110" i="18" s="1"/>
  <c r="AQ111" i="18"/>
  <c r="AR111" i="18" s="1"/>
  <c r="AQ112" i="18"/>
  <c r="AR112" i="18" s="1"/>
  <c r="AQ113" i="18"/>
  <c r="AR113" i="18" s="1"/>
  <c r="AQ114" i="18"/>
  <c r="AR114" i="18" s="1"/>
  <c r="AQ115" i="18"/>
  <c r="AR115" i="18" s="1"/>
  <c r="AQ116" i="18"/>
  <c r="AR116" i="18" s="1"/>
  <c r="AQ117" i="18"/>
  <c r="AR117" i="18" s="1"/>
  <c r="AQ118" i="18"/>
  <c r="AR118" i="18" s="1"/>
  <c r="AQ119" i="18"/>
  <c r="AR119" i="18" s="1"/>
  <c r="AQ120" i="18"/>
  <c r="AR120" i="18" s="1"/>
  <c r="AQ121" i="18"/>
  <c r="AR121" i="18" s="1"/>
  <c r="AQ122" i="18"/>
  <c r="AR122" i="18" s="1"/>
  <c r="AQ123" i="18"/>
  <c r="AR123" i="18" s="1"/>
  <c r="AQ124" i="18"/>
  <c r="AR124" i="18" s="1"/>
  <c r="AQ125" i="18"/>
  <c r="AR125" i="18" s="1"/>
  <c r="AQ126" i="18"/>
  <c r="AR126" i="18" s="1"/>
  <c r="AQ127" i="18"/>
  <c r="AR127" i="18" s="1"/>
  <c r="AQ128" i="18"/>
  <c r="AR128" i="18" s="1"/>
  <c r="AQ129" i="18"/>
  <c r="AR129" i="18" s="1"/>
  <c r="AQ130" i="18"/>
  <c r="AR130" i="18" s="1"/>
  <c r="AQ131" i="18"/>
  <c r="AR131" i="18" s="1"/>
  <c r="AQ132" i="18"/>
  <c r="AR132" i="18" s="1"/>
  <c r="AQ133" i="18"/>
  <c r="AR133" i="18" s="1"/>
  <c r="AQ134" i="18"/>
  <c r="AR134" i="18" s="1"/>
  <c r="AQ135" i="18"/>
  <c r="AR135" i="18" s="1"/>
  <c r="AQ136" i="18"/>
  <c r="AR136" i="18" s="1"/>
  <c r="AQ137" i="18"/>
  <c r="AR137" i="18" s="1"/>
  <c r="AQ138" i="18"/>
  <c r="AR138" i="18" s="1"/>
  <c r="AQ139" i="18"/>
  <c r="AR139" i="18" s="1"/>
  <c r="AQ140" i="18"/>
  <c r="AR140" i="18" s="1"/>
  <c r="AQ141" i="18"/>
  <c r="AR141" i="18" s="1"/>
  <c r="AQ142" i="18"/>
  <c r="AR142" i="18" s="1"/>
  <c r="AQ143" i="18"/>
  <c r="AR143" i="18" s="1"/>
  <c r="AQ144" i="18"/>
  <c r="AR144" i="18" s="1"/>
  <c r="AQ145" i="18"/>
  <c r="AR145" i="18" s="1"/>
  <c r="AQ146" i="18"/>
  <c r="AR146" i="18" s="1"/>
  <c r="AQ147" i="18"/>
  <c r="AR147" i="18" s="1"/>
  <c r="AQ148" i="18"/>
  <c r="AR148" i="18" s="1"/>
  <c r="AQ149" i="18"/>
  <c r="AR149" i="18" s="1"/>
  <c r="AQ150" i="18"/>
  <c r="AR150" i="18" s="1"/>
  <c r="AQ151" i="18"/>
  <c r="AR151" i="18" s="1"/>
  <c r="AQ152" i="18"/>
  <c r="AR152" i="18" s="1"/>
  <c r="AQ153" i="18"/>
  <c r="AR153" i="18" s="1"/>
  <c r="AQ154" i="18"/>
  <c r="AR154" i="18" s="1"/>
  <c r="AQ155" i="18"/>
  <c r="AR155" i="18" s="1"/>
  <c r="AQ156" i="18"/>
  <c r="AR156" i="18" s="1"/>
  <c r="AQ157" i="18"/>
  <c r="AR157" i="18" s="1"/>
  <c r="AQ158" i="18"/>
  <c r="AR158" i="18" s="1"/>
  <c r="AQ159" i="18"/>
  <c r="AR159" i="18" s="1"/>
  <c r="AQ160" i="18"/>
  <c r="AR160" i="18" s="1"/>
  <c r="AQ161" i="18"/>
  <c r="AR161" i="18" s="1"/>
  <c r="AQ162" i="18"/>
  <c r="AR162" i="18" s="1"/>
  <c r="AQ163" i="18"/>
  <c r="AR163" i="18" s="1"/>
  <c r="AQ164" i="18"/>
  <c r="AR164" i="18" s="1"/>
  <c r="AQ165" i="18"/>
  <c r="AR165" i="18" s="1"/>
  <c r="AQ166" i="18"/>
  <c r="AR166" i="18" s="1"/>
  <c r="AQ167" i="18"/>
  <c r="AR167" i="18" s="1"/>
  <c r="AQ168" i="18"/>
  <c r="AR168" i="18" s="1"/>
  <c r="AQ169" i="18"/>
  <c r="AR169" i="18" s="1"/>
  <c r="AQ170" i="18"/>
  <c r="AR170" i="18" s="1"/>
  <c r="AQ171" i="18"/>
  <c r="AR171" i="18" s="1"/>
  <c r="AQ172" i="18"/>
  <c r="AR172" i="18" s="1"/>
  <c r="AQ173" i="18"/>
  <c r="AR173" i="18" s="1"/>
  <c r="AQ174" i="18"/>
  <c r="AR174" i="18" s="1"/>
  <c r="AQ175" i="18"/>
  <c r="AR175" i="18" s="1"/>
  <c r="AQ176" i="18"/>
  <c r="AR176" i="18" s="1"/>
  <c r="AQ177" i="18"/>
  <c r="AR177" i="18" s="1"/>
  <c r="AQ178" i="18"/>
  <c r="AR178" i="18" s="1"/>
  <c r="AQ179" i="18"/>
  <c r="AR179" i="18" s="1"/>
  <c r="AQ180" i="18"/>
  <c r="AR180" i="18" s="1"/>
  <c r="AQ181" i="18"/>
  <c r="AR181" i="18" s="1"/>
  <c r="AQ182" i="18"/>
  <c r="AR182" i="18" s="1"/>
  <c r="AQ183" i="18"/>
  <c r="AR183" i="18" s="1"/>
  <c r="AQ184" i="18"/>
  <c r="AR184" i="18" s="1"/>
  <c r="AQ185" i="18"/>
  <c r="AR185" i="18" s="1"/>
  <c r="AQ186" i="18"/>
  <c r="AR186" i="18" s="1"/>
  <c r="AQ187" i="18"/>
  <c r="AR187" i="18" s="1"/>
  <c r="AQ188" i="18"/>
  <c r="AR188" i="18" s="1"/>
  <c r="AQ189" i="18"/>
  <c r="AR189" i="18" s="1"/>
  <c r="AQ190" i="18"/>
  <c r="AR190" i="18" s="1"/>
  <c r="AQ191" i="18"/>
  <c r="AR191" i="18" s="1"/>
  <c r="AQ192" i="18"/>
  <c r="AR192" i="18" s="1"/>
  <c r="AQ193" i="18"/>
  <c r="AR193" i="18" s="1"/>
  <c r="AQ194" i="18"/>
  <c r="AR194" i="18" s="1"/>
  <c r="AQ195" i="18"/>
  <c r="AR195" i="18" s="1"/>
  <c r="AQ196" i="18"/>
  <c r="AR196" i="18" s="1"/>
  <c r="AQ197" i="18"/>
  <c r="AR197" i="18" s="1"/>
  <c r="AQ198" i="18"/>
  <c r="AR198" i="18" s="1"/>
  <c r="AQ199" i="18"/>
  <c r="AR199" i="18" s="1"/>
  <c r="AQ200" i="18"/>
  <c r="AR200" i="18" s="1"/>
  <c r="AQ201" i="18"/>
  <c r="AR201" i="18" s="1"/>
  <c r="AQ202" i="18"/>
  <c r="AR202" i="18" s="1"/>
  <c r="AQ203" i="18"/>
  <c r="AR203" i="18" s="1"/>
  <c r="AQ204" i="18"/>
  <c r="AR204" i="18" s="1"/>
  <c r="AQ205" i="18"/>
  <c r="AR205" i="18" s="1"/>
  <c r="AQ206" i="18"/>
  <c r="AR206" i="18" s="1"/>
  <c r="AQ207" i="18"/>
  <c r="AR207" i="18" s="1"/>
  <c r="AQ208" i="18"/>
  <c r="AR208" i="18" s="1"/>
  <c r="AQ209" i="18"/>
  <c r="AR209" i="18" s="1"/>
  <c r="AQ210" i="18"/>
  <c r="AR210" i="18" s="1"/>
  <c r="AQ211" i="18"/>
  <c r="AR211" i="18" s="1"/>
  <c r="AQ212" i="18"/>
  <c r="AR212" i="18" s="1"/>
  <c r="AQ213" i="18"/>
  <c r="AR213" i="18" s="1"/>
  <c r="AQ214" i="18"/>
  <c r="AR214" i="18" s="1"/>
  <c r="AQ215" i="18"/>
  <c r="AR215" i="18" s="1"/>
  <c r="AQ216" i="18"/>
  <c r="AR216" i="18" s="1"/>
  <c r="AQ217" i="18"/>
  <c r="AR217" i="18" s="1"/>
  <c r="AQ218" i="18"/>
  <c r="AR218" i="18" s="1"/>
  <c r="AQ219" i="18"/>
  <c r="AR219" i="18" s="1"/>
  <c r="AQ220" i="18"/>
  <c r="AR220" i="18" s="1"/>
  <c r="AQ221" i="18"/>
  <c r="AR221" i="18" s="1"/>
  <c r="AQ222" i="18"/>
  <c r="AR222" i="18" s="1"/>
  <c r="AQ223" i="18"/>
  <c r="AR223" i="18" s="1"/>
  <c r="AQ224" i="18"/>
  <c r="AR224" i="18" s="1"/>
  <c r="AQ225" i="18"/>
  <c r="AR225" i="18" s="1"/>
  <c r="AQ226" i="18"/>
  <c r="AR226" i="18" s="1"/>
  <c r="AQ227" i="18"/>
  <c r="AR227" i="18" s="1"/>
  <c r="AQ228" i="18"/>
  <c r="AR228" i="18" s="1"/>
  <c r="AQ229" i="18"/>
  <c r="AR229" i="18" s="1"/>
  <c r="AQ230" i="18"/>
  <c r="AR230" i="18" s="1"/>
  <c r="AQ231" i="18"/>
  <c r="AR231" i="18" s="1"/>
  <c r="AQ232" i="18"/>
  <c r="AR232" i="18" s="1"/>
  <c r="AQ233" i="18"/>
  <c r="AR233" i="18" s="1"/>
  <c r="AQ234" i="18"/>
  <c r="AR234" i="18" s="1"/>
  <c r="AQ235" i="18"/>
  <c r="AR235" i="18" s="1"/>
  <c r="AQ236" i="18"/>
  <c r="AR236" i="18" s="1"/>
  <c r="AQ237" i="18"/>
  <c r="AR237" i="18" s="1"/>
  <c r="AQ238" i="18"/>
  <c r="AR238" i="18" s="1"/>
  <c r="AQ239" i="18"/>
  <c r="AR239" i="18" s="1"/>
  <c r="AQ240" i="18"/>
  <c r="AR240" i="18" s="1"/>
  <c r="AQ241" i="18"/>
  <c r="AR241" i="18" s="1"/>
  <c r="AQ242" i="18"/>
  <c r="AR242" i="18" s="1"/>
  <c r="AQ243" i="18"/>
  <c r="AR243" i="18" s="1"/>
  <c r="AQ244" i="18"/>
  <c r="AR244" i="18" s="1"/>
  <c r="AQ245" i="18"/>
  <c r="AR245" i="18" s="1"/>
  <c r="AQ246" i="18"/>
  <c r="AR246" i="18" s="1"/>
  <c r="AQ247" i="18"/>
  <c r="AR247" i="18" s="1"/>
  <c r="AQ248" i="18"/>
  <c r="AR248" i="18" s="1"/>
  <c r="AQ249" i="18"/>
  <c r="AR249" i="18" s="1"/>
  <c r="AQ250" i="18"/>
  <c r="AR250" i="18" s="1"/>
  <c r="AQ251" i="18"/>
  <c r="AR251" i="18" s="1"/>
  <c r="AQ252" i="18"/>
  <c r="AR252" i="18" s="1"/>
  <c r="AQ253" i="18"/>
  <c r="AR253" i="18" s="1"/>
  <c r="AQ254" i="18"/>
  <c r="AR254" i="18" s="1"/>
  <c r="AQ255" i="18"/>
  <c r="AR255" i="18" s="1"/>
  <c r="AQ256" i="18"/>
  <c r="AR256" i="18" s="1"/>
  <c r="AQ257" i="18"/>
  <c r="AR257" i="18" s="1"/>
  <c r="AQ258" i="18"/>
  <c r="AR258" i="18" s="1"/>
  <c r="AQ259" i="18"/>
  <c r="AR259" i="18" s="1"/>
  <c r="AQ260" i="18"/>
  <c r="AR260" i="18" s="1"/>
  <c r="AQ261" i="18"/>
  <c r="AR261" i="18" s="1"/>
  <c r="AQ262" i="18"/>
  <c r="AR262" i="18" s="1"/>
  <c r="AQ263" i="18"/>
  <c r="AR263" i="18" s="1"/>
  <c r="AQ264" i="18"/>
  <c r="AR264" i="18" s="1"/>
  <c r="AQ265" i="18"/>
  <c r="AR265" i="18" s="1"/>
  <c r="AQ266" i="18"/>
  <c r="AR266" i="18" s="1"/>
  <c r="AQ267" i="18"/>
  <c r="AR267" i="18" s="1"/>
  <c r="AQ268" i="18"/>
  <c r="AR268" i="18" s="1"/>
  <c r="AQ269" i="18"/>
  <c r="AR269" i="18" s="1"/>
  <c r="AQ270" i="18"/>
  <c r="AR270" i="18" s="1"/>
  <c r="AQ271" i="18"/>
  <c r="AR271" i="18" s="1"/>
  <c r="AQ272" i="18"/>
  <c r="AR272" i="18" s="1"/>
  <c r="AQ273" i="18"/>
  <c r="AR273" i="18" s="1"/>
  <c r="AQ274" i="18"/>
  <c r="AR274" i="18" s="1"/>
  <c r="AQ275" i="18"/>
  <c r="AR275" i="18" s="1"/>
  <c r="AQ276" i="18"/>
  <c r="AR276" i="18" s="1"/>
  <c r="AQ277" i="18"/>
  <c r="AR277" i="18" s="1"/>
  <c r="AQ278" i="18"/>
  <c r="AR278" i="18" s="1"/>
  <c r="AQ279" i="18"/>
  <c r="AR279" i="18" s="1"/>
  <c r="AQ280" i="18"/>
  <c r="AR280" i="18" s="1"/>
  <c r="AQ281" i="18"/>
  <c r="AR281" i="18" s="1"/>
  <c r="AQ282" i="18"/>
  <c r="AR282" i="18" s="1"/>
  <c r="AQ283" i="18"/>
  <c r="AR283" i="18" s="1"/>
  <c r="AQ284" i="18"/>
  <c r="AR284" i="18" s="1"/>
  <c r="AQ285" i="18"/>
  <c r="AR285" i="18" s="1"/>
  <c r="AQ286" i="18"/>
  <c r="AR286" i="18" s="1"/>
  <c r="AQ287" i="18"/>
  <c r="AR287" i="18" s="1"/>
  <c r="AQ288" i="18"/>
  <c r="AR288" i="18" s="1"/>
  <c r="AQ289" i="18"/>
  <c r="AR289" i="18" s="1"/>
  <c r="AQ290" i="18"/>
  <c r="AR290" i="18" s="1"/>
  <c r="AQ291" i="18"/>
  <c r="AR291" i="18" s="1"/>
  <c r="AQ292" i="18"/>
  <c r="AR292" i="18" s="1"/>
  <c r="AQ293" i="18"/>
  <c r="AR293" i="18" s="1"/>
  <c r="AQ294" i="18"/>
  <c r="AR294" i="18" s="1"/>
  <c r="AQ295" i="18"/>
  <c r="AR295" i="18" s="1"/>
  <c r="AQ296" i="18"/>
  <c r="AR296" i="18" s="1"/>
  <c r="AQ297" i="18"/>
  <c r="AR297" i="18" s="1"/>
  <c r="AQ298" i="18"/>
  <c r="AR298" i="18" s="1"/>
  <c r="AQ299" i="18"/>
  <c r="AR299" i="18" s="1"/>
  <c r="AQ300" i="18"/>
  <c r="AR300" i="18" s="1"/>
  <c r="AQ301" i="18"/>
  <c r="AR301" i="18" s="1"/>
  <c r="AQ302" i="18"/>
  <c r="AR302" i="18" s="1"/>
  <c r="AQ303" i="18"/>
  <c r="AR303" i="18" s="1"/>
  <c r="AQ304" i="18"/>
  <c r="AR304" i="18" s="1"/>
  <c r="AQ305" i="18"/>
  <c r="AR305" i="18" s="1"/>
  <c r="AQ306" i="18"/>
  <c r="AR306" i="18" s="1"/>
  <c r="AQ307" i="18"/>
  <c r="AR307" i="18" s="1"/>
  <c r="AQ308" i="18"/>
  <c r="AR308" i="18" s="1"/>
  <c r="AQ309" i="18"/>
  <c r="AR309" i="18" s="1"/>
  <c r="AQ310" i="18"/>
  <c r="AR310" i="18" s="1"/>
  <c r="AQ311" i="18"/>
  <c r="AR311" i="18" s="1"/>
  <c r="AQ312" i="18"/>
  <c r="AR312" i="18" s="1"/>
  <c r="AQ313" i="18"/>
  <c r="AR313" i="18" s="1"/>
  <c r="AQ314" i="18"/>
  <c r="AR314" i="18" s="1"/>
  <c r="AQ315" i="18"/>
  <c r="AR315" i="18" s="1"/>
  <c r="AQ316" i="18"/>
  <c r="AR316" i="18" s="1"/>
  <c r="AQ317" i="18"/>
  <c r="AR317" i="18" s="1"/>
  <c r="AQ318" i="18"/>
  <c r="AR318" i="18" s="1"/>
  <c r="AQ319" i="18"/>
  <c r="AR319" i="18" s="1"/>
  <c r="AQ320" i="18"/>
  <c r="AR320" i="18" s="1"/>
  <c r="AQ321" i="18"/>
  <c r="AR321" i="18" s="1"/>
  <c r="AQ322" i="18"/>
  <c r="AR322" i="18" s="1"/>
  <c r="AQ323" i="18"/>
  <c r="AR323" i="18" s="1"/>
  <c r="AQ324" i="18"/>
  <c r="AR324" i="18" s="1"/>
  <c r="AQ325" i="18"/>
  <c r="AR325" i="18" s="1"/>
  <c r="AQ326" i="18"/>
  <c r="AR326" i="18" s="1"/>
  <c r="AQ327" i="18"/>
  <c r="AR327" i="18" s="1"/>
  <c r="AQ328" i="18"/>
  <c r="AR328" i="18" s="1"/>
  <c r="AQ329" i="18"/>
  <c r="AR329" i="18" s="1"/>
  <c r="AQ330" i="18"/>
  <c r="AR330" i="18" s="1"/>
  <c r="AQ331" i="18"/>
  <c r="AR331" i="18" s="1"/>
  <c r="AQ332" i="18"/>
  <c r="AR332" i="18" s="1"/>
  <c r="AQ333" i="18"/>
  <c r="AR333" i="18" s="1"/>
  <c r="AQ334" i="18"/>
  <c r="AR334" i="18" s="1"/>
  <c r="AQ335" i="18"/>
  <c r="AR335" i="18" s="1"/>
  <c r="AQ336" i="18"/>
  <c r="AR336" i="18" s="1"/>
  <c r="AQ337" i="18"/>
  <c r="AR337" i="18" s="1"/>
  <c r="AQ338" i="18"/>
  <c r="AR338" i="18" s="1"/>
  <c r="AQ339" i="18"/>
  <c r="AR339" i="18" s="1"/>
  <c r="AQ340" i="18"/>
  <c r="AR340" i="18" s="1"/>
  <c r="AQ341" i="18"/>
  <c r="AR341" i="18" s="1"/>
  <c r="AQ342" i="18"/>
  <c r="AR342" i="18" s="1"/>
  <c r="AQ343" i="18"/>
  <c r="AR343" i="18" s="1"/>
  <c r="AQ344" i="18"/>
  <c r="AR344" i="18" s="1"/>
  <c r="AQ345" i="18"/>
  <c r="AR345" i="18" s="1"/>
  <c r="AQ346" i="18"/>
  <c r="AR346" i="18" s="1"/>
  <c r="AQ347" i="18"/>
  <c r="AR347" i="18" s="1"/>
  <c r="AQ348" i="18"/>
  <c r="AR348" i="18" s="1"/>
  <c r="AQ349" i="18"/>
  <c r="AR349" i="18" s="1"/>
  <c r="AQ350" i="18"/>
  <c r="AR350" i="18" s="1"/>
  <c r="AQ351" i="18"/>
  <c r="AR351" i="18" s="1"/>
  <c r="AQ352" i="18"/>
  <c r="AR352" i="18" s="1"/>
  <c r="AQ353" i="18"/>
  <c r="AR353" i="18" s="1"/>
  <c r="AQ354" i="18"/>
  <c r="AR354" i="18" s="1"/>
  <c r="AQ355" i="18"/>
  <c r="AR355" i="18" s="1"/>
  <c r="AQ356" i="18"/>
  <c r="AR356" i="18" s="1"/>
  <c r="AQ357" i="18"/>
  <c r="AR357" i="18" s="1"/>
  <c r="AQ358" i="18"/>
  <c r="AR358" i="18" s="1"/>
  <c r="AQ359" i="18"/>
  <c r="AR359" i="18" s="1"/>
  <c r="AQ360" i="18"/>
  <c r="AR360" i="18" s="1"/>
  <c r="AQ361" i="18"/>
  <c r="AR361" i="18" s="1"/>
  <c r="AQ362" i="18"/>
  <c r="AR362" i="18" s="1"/>
  <c r="AQ363" i="18"/>
  <c r="AR363" i="18" s="1"/>
  <c r="AQ364" i="18"/>
  <c r="AR364" i="18" s="1"/>
  <c r="AQ365" i="18"/>
  <c r="AR365" i="18" s="1"/>
  <c r="AQ366" i="18"/>
  <c r="AR366" i="18" s="1"/>
  <c r="AQ367" i="18"/>
  <c r="AR367" i="18" s="1"/>
  <c r="AQ368" i="18"/>
  <c r="AR368" i="18" s="1"/>
  <c r="AQ369" i="18"/>
  <c r="AR369" i="18" s="1"/>
  <c r="AQ370" i="18"/>
  <c r="AR370" i="18" s="1"/>
  <c r="AQ371" i="18"/>
  <c r="AR371" i="18" s="1"/>
  <c r="AQ372" i="18"/>
  <c r="AR372" i="18" s="1"/>
  <c r="AQ373" i="18"/>
  <c r="AR373" i="18" s="1"/>
  <c r="AQ374" i="18"/>
  <c r="AR374" i="18" s="1"/>
  <c r="AQ375" i="18"/>
  <c r="AR375" i="18" s="1"/>
  <c r="AQ376" i="18"/>
  <c r="AR376" i="18" s="1"/>
  <c r="AQ377" i="18"/>
  <c r="AR377" i="18" s="1"/>
  <c r="AQ378" i="18"/>
  <c r="AR378" i="18" s="1"/>
  <c r="AQ379" i="18"/>
  <c r="AR379" i="18" s="1"/>
  <c r="AQ380" i="18"/>
  <c r="AR380" i="18" s="1"/>
  <c r="AQ381" i="18"/>
  <c r="AR381" i="18" s="1"/>
  <c r="AQ382" i="18"/>
  <c r="AR382" i="18" s="1"/>
  <c r="AQ383" i="18"/>
  <c r="AR383" i="18" s="1"/>
  <c r="AQ384" i="18"/>
  <c r="AR384" i="18" s="1"/>
  <c r="AQ385" i="18"/>
  <c r="AR385" i="18" s="1"/>
  <c r="AQ386" i="18"/>
  <c r="AR386" i="18" s="1"/>
  <c r="AQ387" i="18"/>
  <c r="AR387" i="18" s="1"/>
  <c r="AQ388" i="18"/>
  <c r="AR388" i="18" s="1"/>
  <c r="AQ389" i="18"/>
  <c r="AR389" i="18" s="1"/>
  <c r="AQ390" i="18"/>
  <c r="AR390" i="18" s="1"/>
  <c r="AQ391" i="18"/>
  <c r="AR391" i="18" s="1"/>
  <c r="AQ392" i="18"/>
  <c r="AR392" i="18" s="1"/>
  <c r="AQ393" i="18"/>
  <c r="AR393" i="18" s="1"/>
  <c r="AQ394" i="18"/>
  <c r="AR394" i="18" s="1"/>
  <c r="AQ395" i="18"/>
  <c r="AR395" i="18" s="1"/>
  <c r="AQ396" i="18"/>
  <c r="AR396" i="18" s="1"/>
  <c r="AQ397" i="18"/>
  <c r="AR397" i="18" s="1"/>
  <c r="AQ398" i="18"/>
  <c r="AR398" i="18" s="1"/>
  <c r="AQ399" i="18"/>
  <c r="AR399" i="18" s="1"/>
  <c r="AQ400" i="18"/>
  <c r="AR400" i="18" s="1"/>
  <c r="AQ401" i="18"/>
  <c r="AR401" i="18" s="1"/>
  <c r="AQ402" i="18"/>
  <c r="AR402" i="18" s="1"/>
  <c r="AQ403" i="18"/>
  <c r="AR403" i="18" s="1"/>
  <c r="AQ404" i="18"/>
  <c r="AR404" i="18" s="1"/>
  <c r="AQ405" i="18"/>
  <c r="AR405" i="18" s="1"/>
  <c r="AQ406" i="18"/>
  <c r="AR406" i="18" s="1"/>
  <c r="AQ407" i="18"/>
  <c r="AR407" i="18" s="1"/>
  <c r="AQ408" i="18"/>
  <c r="AR408" i="18" s="1"/>
  <c r="AQ409" i="18"/>
  <c r="AR409" i="18" s="1"/>
  <c r="AQ410" i="18"/>
  <c r="AR410" i="18" s="1"/>
  <c r="AQ411" i="18"/>
  <c r="AR411" i="18" s="1"/>
  <c r="AQ412" i="18"/>
  <c r="AR412" i="18" s="1"/>
  <c r="AQ413" i="18"/>
  <c r="AR413" i="18" s="1"/>
  <c r="AQ414" i="18"/>
  <c r="AR414" i="18" s="1"/>
  <c r="AQ415" i="18"/>
  <c r="AR415" i="18" s="1"/>
  <c r="AQ416" i="18"/>
  <c r="AR416" i="18" s="1"/>
  <c r="AQ417" i="18"/>
  <c r="AR417" i="18" s="1"/>
  <c r="AQ418" i="18"/>
  <c r="AR418" i="18" s="1"/>
  <c r="AQ419" i="18"/>
  <c r="AR419" i="18" s="1"/>
  <c r="AQ420" i="18"/>
  <c r="AR420" i="18" s="1"/>
  <c r="AQ421" i="18"/>
  <c r="AR421" i="18" s="1"/>
  <c r="AQ422" i="18"/>
  <c r="AR422" i="18" s="1"/>
  <c r="AQ423" i="18"/>
  <c r="AR423" i="18" s="1"/>
  <c r="AQ424" i="18"/>
  <c r="AR424" i="18" s="1"/>
  <c r="AQ425" i="18"/>
  <c r="AR425" i="18" s="1"/>
  <c r="AQ426" i="18"/>
  <c r="AR426" i="18" s="1"/>
  <c r="AQ427" i="18"/>
  <c r="AR427" i="18" s="1"/>
  <c r="AQ428" i="18"/>
  <c r="AR428" i="18" s="1"/>
  <c r="AQ429" i="18"/>
  <c r="AR429" i="18" s="1"/>
  <c r="AQ430" i="18"/>
  <c r="AR430" i="18" s="1"/>
  <c r="AQ431" i="18"/>
  <c r="AR431" i="18" s="1"/>
  <c r="AQ432" i="18"/>
  <c r="AR432" i="18" s="1"/>
  <c r="AQ433" i="18"/>
  <c r="AR433" i="18" s="1"/>
  <c r="AQ434" i="18"/>
  <c r="AR434" i="18" s="1"/>
  <c r="AQ435" i="18"/>
  <c r="AR435" i="18" s="1"/>
  <c r="AQ436" i="18"/>
  <c r="AR436" i="18" s="1"/>
  <c r="AQ437" i="18"/>
  <c r="AR437" i="18" s="1"/>
  <c r="AQ438" i="18"/>
  <c r="AR438" i="18" s="1"/>
  <c r="AQ439" i="18"/>
  <c r="AR439" i="18" s="1"/>
  <c r="AQ440" i="18"/>
  <c r="AR440" i="18" s="1"/>
  <c r="AQ441" i="18"/>
  <c r="AR441" i="18" s="1"/>
  <c r="AQ442" i="18"/>
  <c r="AR442" i="18" s="1"/>
  <c r="AQ443" i="18"/>
  <c r="AR443" i="18" s="1"/>
  <c r="AQ444" i="18"/>
  <c r="AR444" i="18" s="1"/>
  <c r="AQ445" i="18"/>
  <c r="AR445" i="18" s="1"/>
  <c r="AQ446" i="18"/>
  <c r="AR446" i="18" s="1"/>
  <c r="AQ447" i="18"/>
  <c r="AR447" i="18" s="1"/>
  <c r="AQ448" i="18"/>
  <c r="AR448" i="18" s="1"/>
  <c r="AQ449" i="18"/>
  <c r="AR449" i="18" s="1"/>
  <c r="AQ450" i="18"/>
  <c r="AR450" i="18" s="1"/>
  <c r="AQ451" i="18"/>
  <c r="AR451" i="18" s="1"/>
  <c r="AQ452" i="18"/>
  <c r="AR452" i="18" s="1"/>
  <c r="AQ453" i="18"/>
  <c r="AR453" i="18" s="1"/>
  <c r="AQ454" i="18"/>
  <c r="AR454" i="18" s="1"/>
  <c r="AQ455" i="18"/>
  <c r="AR455" i="18" s="1"/>
  <c r="AQ456" i="18"/>
  <c r="AR456" i="18" s="1"/>
  <c r="AQ457" i="18"/>
  <c r="AR457" i="18" s="1"/>
  <c r="AQ458" i="18"/>
  <c r="AR458" i="18" s="1"/>
  <c r="AQ459" i="18"/>
  <c r="AR459" i="18" s="1"/>
  <c r="AQ460" i="18"/>
  <c r="AR460" i="18" s="1"/>
  <c r="AQ461" i="18"/>
  <c r="AR461" i="18" s="1"/>
  <c r="AQ462" i="18"/>
  <c r="AR462" i="18" s="1"/>
  <c r="AQ463" i="18"/>
  <c r="AR463" i="18" s="1"/>
  <c r="AQ464" i="18"/>
  <c r="AR464" i="18" s="1"/>
  <c r="AQ465" i="18"/>
  <c r="AR465" i="18" s="1"/>
  <c r="AQ466" i="18"/>
  <c r="AR466" i="18" s="1"/>
  <c r="AQ467" i="18"/>
  <c r="AR467" i="18" s="1"/>
  <c r="AQ468" i="18"/>
  <c r="AR468" i="18" s="1"/>
  <c r="AQ469" i="18"/>
  <c r="AR469" i="18" s="1"/>
  <c r="AQ470" i="18"/>
  <c r="AR470" i="18" s="1"/>
  <c r="AQ471" i="18"/>
  <c r="AR471" i="18" s="1"/>
  <c r="AQ472" i="18"/>
  <c r="AR472" i="18" s="1"/>
  <c r="AQ473" i="18"/>
  <c r="AR473" i="18" s="1"/>
  <c r="AQ474" i="18"/>
  <c r="AR474" i="18" s="1"/>
  <c r="AQ475" i="18"/>
  <c r="AR475" i="18" s="1"/>
  <c r="AQ476" i="18"/>
  <c r="AR476" i="18" s="1"/>
  <c r="AQ477" i="18"/>
  <c r="AR477" i="18" s="1"/>
  <c r="AQ478" i="18"/>
  <c r="AR478" i="18" s="1"/>
  <c r="AQ479" i="18"/>
  <c r="AR479" i="18" s="1"/>
  <c r="AQ480" i="18"/>
  <c r="AR480" i="18" s="1"/>
  <c r="AQ481" i="18"/>
  <c r="AR481" i="18" s="1"/>
  <c r="AQ482" i="18"/>
  <c r="AR482" i="18" s="1"/>
  <c r="AQ483" i="18"/>
  <c r="AR483" i="18" s="1"/>
  <c r="AQ484" i="18"/>
  <c r="AR484" i="18" s="1"/>
  <c r="AQ485" i="18"/>
  <c r="AR485" i="18" s="1"/>
  <c r="AQ486" i="18"/>
  <c r="AR486" i="18" s="1"/>
  <c r="AQ487" i="18"/>
  <c r="AR487" i="18" s="1"/>
  <c r="AQ488" i="18"/>
  <c r="AR488" i="18" s="1"/>
  <c r="AQ489" i="18"/>
  <c r="AR489" i="18" s="1"/>
  <c r="AQ490" i="18"/>
  <c r="AR490" i="18" s="1"/>
  <c r="AQ491" i="18"/>
  <c r="AR491" i="18" s="1"/>
  <c r="AQ492" i="18"/>
  <c r="AR492" i="18" s="1"/>
  <c r="AQ493" i="18"/>
  <c r="AR493" i="18" s="1"/>
  <c r="AQ494" i="18"/>
  <c r="AR494" i="18" s="1"/>
  <c r="AQ495" i="18"/>
  <c r="AR495" i="18" s="1"/>
  <c r="AQ496" i="18"/>
  <c r="AR496" i="18" s="1"/>
  <c r="AQ497" i="18"/>
  <c r="AR497" i="18" s="1"/>
  <c r="AQ498" i="18"/>
  <c r="AR498" i="18" s="1"/>
  <c r="AQ499" i="18"/>
  <c r="AR499" i="18" s="1"/>
  <c r="AQ500" i="18"/>
  <c r="AR500" i="18" s="1"/>
  <c r="AQ501" i="18"/>
  <c r="AR501" i="18" s="1"/>
  <c r="AQ502" i="18"/>
  <c r="AR502" i="18" s="1"/>
  <c r="AQ503" i="18"/>
  <c r="AR503" i="18" s="1"/>
  <c r="AQ504" i="18"/>
  <c r="AR504" i="18" s="1"/>
  <c r="AQ505" i="18"/>
  <c r="AR505" i="18" s="1"/>
  <c r="AQ506" i="18"/>
  <c r="AR506" i="18" s="1"/>
  <c r="AQ507" i="18"/>
  <c r="AR507" i="18" s="1"/>
  <c r="AQ508" i="18"/>
  <c r="AR508" i="18" s="1"/>
  <c r="AQ509" i="18"/>
  <c r="AR509" i="18" s="1"/>
  <c r="AQ510" i="18"/>
  <c r="AR510" i="18" s="1"/>
  <c r="AQ511" i="18"/>
  <c r="AR511" i="18" s="1"/>
  <c r="AQ512" i="18"/>
  <c r="AR512" i="18" s="1"/>
  <c r="AQ513" i="18"/>
  <c r="AR513" i="18" s="1"/>
  <c r="AQ514" i="18"/>
  <c r="AR514" i="18" s="1"/>
  <c r="AQ515" i="18"/>
  <c r="AR515" i="18" s="1"/>
  <c r="AQ516" i="18"/>
  <c r="AR516" i="18" s="1"/>
  <c r="AQ517" i="18"/>
  <c r="AR517" i="18" s="1"/>
  <c r="AQ518" i="18"/>
  <c r="AR518" i="18" s="1"/>
  <c r="AQ519" i="18"/>
  <c r="AR519" i="18" s="1"/>
  <c r="AQ520" i="18"/>
  <c r="AR520" i="18" s="1"/>
  <c r="AQ521" i="18"/>
  <c r="AR521" i="18" s="1"/>
  <c r="AQ522" i="18"/>
  <c r="AR522" i="18" s="1"/>
  <c r="AQ523" i="18"/>
  <c r="AR523" i="18" s="1"/>
  <c r="AQ524" i="18"/>
  <c r="AR524" i="18" s="1"/>
  <c r="AQ525" i="18"/>
  <c r="AR525" i="18" s="1"/>
  <c r="AQ526" i="18"/>
  <c r="AR526" i="18" s="1"/>
  <c r="AQ527" i="18"/>
  <c r="AR527" i="18" s="1"/>
  <c r="AQ528" i="18"/>
  <c r="AR528" i="18" s="1"/>
  <c r="AQ529" i="18"/>
  <c r="AR529" i="18" s="1"/>
  <c r="AQ530" i="18"/>
  <c r="AR530" i="18" s="1"/>
  <c r="AQ531" i="18"/>
  <c r="AR531" i="18" s="1"/>
  <c r="AQ532" i="18"/>
  <c r="AR532" i="18" s="1"/>
  <c r="AQ533" i="18"/>
  <c r="AR533" i="18" s="1"/>
  <c r="AQ534" i="18"/>
  <c r="AR534" i="18" s="1"/>
  <c r="AQ535" i="18"/>
  <c r="AR535" i="18" s="1"/>
  <c r="AQ536" i="18"/>
  <c r="AR536" i="18" s="1"/>
  <c r="AQ537" i="18"/>
  <c r="AR537" i="18" s="1"/>
  <c r="AQ538" i="18"/>
  <c r="AR538" i="18" s="1"/>
  <c r="AQ539" i="18"/>
  <c r="AR539" i="18" s="1"/>
  <c r="AQ540" i="18"/>
  <c r="AR540" i="18" s="1"/>
  <c r="AQ541" i="18"/>
  <c r="AR541" i="18" s="1"/>
  <c r="AQ542" i="18"/>
  <c r="AR542" i="18" s="1"/>
  <c r="AQ543" i="18"/>
  <c r="AR543" i="18" s="1"/>
  <c r="AQ544" i="18"/>
  <c r="AR544" i="18" s="1"/>
  <c r="AQ545" i="18"/>
  <c r="AR545" i="18" s="1"/>
  <c r="AQ546" i="18"/>
  <c r="AR546" i="18" s="1"/>
  <c r="AQ547" i="18"/>
  <c r="AR547" i="18" s="1"/>
  <c r="AQ548" i="18"/>
  <c r="AR548" i="18" s="1"/>
  <c r="AQ549" i="18"/>
  <c r="AR549" i="18" s="1"/>
  <c r="AQ550" i="18"/>
  <c r="AR550" i="18" s="1"/>
  <c r="AQ551" i="18"/>
  <c r="AR551" i="18" s="1"/>
  <c r="AQ552" i="18"/>
  <c r="AR552" i="18" s="1"/>
  <c r="AQ553" i="18"/>
  <c r="AR553" i="18" s="1"/>
  <c r="AQ554" i="18"/>
  <c r="AR554" i="18" s="1"/>
  <c r="AQ555" i="18"/>
  <c r="AR555" i="18" s="1"/>
  <c r="AQ556" i="18"/>
  <c r="AR556" i="18" s="1"/>
  <c r="AQ557" i="18"/>
  <c r="AR557" i="18" s="1"/>
  <c r="AQ558" i="18"/>
  <c r="AR558" i="18" s="1"/>
  <c r="AQ559" i="18"/>
  <c r="AR559" i="18" s="1"/>
  <c r="AQ560" i="18"/>
  <c r="AR560" i="18" s="1"/>
  <c r="AQ561" i="18"/>
  <c r="AR561" i="18" s="1"/>
  <c r="AQ562" i="18"/>
  <c r="AR562" i="18" s="1"/>
  <c r="AQ563" i="18"/>
  <c r="AR563" i="18" s="1"/>
  <c r="AQ564" i="18"/>
  <c r="AR564" i="18" s="1"/>
  <c r="AQ565" i="18"/>
  <c r="AR565" i="18" s="1"/>
  <c r="AQ566" i="18"/>
  <c r="AR566" i="18" s="1"/>
  <c r="AQ567" i="18"/>
  <c r="AR567" i="18" s="1"/>
  <c r="AQ568" i="18"/>
  <c r="AR568" i="18" s="1"/>
  <c r="AQ569" i="18"/>
  <c r="AR569" i="18" s="1"/>
  <c r="AQ570" i="18"/>
  <c r="AR570" i="18" s="1"/>
  <c r="AQ571" i="18"/>
  <c r="AR571" i="18" s="1"/>
  <c r="AQ572" i="18"/>
  <c r="AR572" i="18" s="1"/>
  <c r="AQ573" i="18"/>
  <c r="AR573" i="18" s="1"/>
  <c r="AQ574" i="18"/>
  <c r="AR574" i="18" s="1"/>
  <c r="AQ575" i="18"/>
  <c r="AR575" i="18" s="1"/>
  <c r="AQ576" i="18"/>
  <c r="AR576" i="18" s="1"/>
  <c r="AQ577" i="18"/>
  <c r="AR577" i="18" s="1"/>
  <c r="AQ578" i="18"/>
  <c r="AR578" i="18" s="1"/>
  <c r="AQ579" i="18"/>
  <c r="AR579" i="18" s="1"/>
  <c r="AQ580" i="18"/>
  <c r="AR580" i="18" s="1"/>
  <c r="AQ581" i="18"/>
  <c r="AR581" i="18" s="1"/>
  <c r="AQ582" i="18"/>
  <c r="AR582" i="18" s="1"/>
  <c r="AQ583" i="18"/>
  <c r="AR583" i="18" s="1"/>
  <c r="AQ584" i="18"/>
  <c r="AR584" i="18" s="1"/>
  <c r="AQ585" i="18"/>
  <c r="AR585" i="18" s="1"/>
  <c r="AQ586" i="18"/>
  <c r="AR586" i="18" s="1"/>
  <c r="AQ587" i="18"/>
  <c r="AR587" i="18" s="1"/>
  <c r="AQ588" i="18"/>
  <c r="AR588" i="18" s="1"/>
  <c r="AQ589" i="18"/>
  <c r="AR589" i="18" s="1"/>
  <c r="AQ590" i="18"/>
  <c r="AR590" i="18" s="1"/>
  <c r="AQ591" i="18"/>
  <c r="AR591" i="18" s="1"/>
  <c r="AQ592" i="18"/>
  <c r="AR592" i="18" s="1"/>
  <c r="AQ593" i="18"/>
  <c r="AR593" i="18" s="1"/>
  <c r="AQ594" i="18"/>
  <c r="AR594" i="18" s="1"/>
  <c r="AQ595" i="18"/>
  <c r="AR595" i="18" s="1"/>
  <c r="AQ596" i="18"/>
  <c r="AR596" i="18" s="1"/>
  <c r="AQ597" i="18"/>
  <c r="AR597" i="18" s="1"/>
  <c r="AQ598" i="18"/>
  <c r="AR598" i="18" s="1"/>
  <c r="AQ599" i="18"/>
  <c r="AR599" i="18" s="1"/>
  <c r="AQ600" i="18"/>
  <c r="AR600" i="18" s="1"/>
  <c r="AQ601" i="18"/>
  <c r="AR601" i="18" s="1"/>
  <c r="AQ602" i="18"/>
  <c r="AR602" i="18" s="1"/>
  <c r="AQ603" i="18"/>
  <c r="AR603" i="18" s="1"/>
  <c r="AQ604" i="18"/>
  <c r="AR604" i="18" s="1"/>
  <c r="AQ605" i="18"/>
  <c r="AR605" i="18" s="1"/>
  <c r="AQ606" i="18"/>
  <c r="AR606" i="18" s="1"/>
  <c r="AQ607" i="18"/>
  <c r="AR607" i="18" s="1"/>
  <c r="AQ608" i="18"/>
  <c r="AR608" i="18" s="1"/>
  <c r="AQ609" i="18"/>
  <c r="AR609" i="18" s="1"/>
  <c r="AQ610" i="18"/>
  <c r="AR610" i="18" s="1"/>
  <c r="AQ611" i="18"/>
  <c r="AR611" i="18" s="1"/>
  <c r="AQ612" i="18"/>
  <c r="AR612" i="18" s="1"/>
  <c r="AQ613" i="18"/>
  <c r="AR613" i="18" s="1"/>
  <c r="AQ614" i="18"/>
  <c r="AR614" i="18" s="1"/>
  <c r="AQ615" i="18"/>
  <c r="AR615" i="18" s="1"/>
  <c r="AQ616" i="18"/>
  <c r="AR616" i="18" s="1"/>
  <c r="AQ617" i="18"/>
  <c r="AR617" i="18" s="1"/>
  <c r="AQ618" i="18"/>
  <c r="AR618" i="18" s="1"/>
  <c r="AQ619" i="18"/>
  <c r="AR619" i="18" s="1"/>
  <c r="AQ620" i="18"/>
  <c r="AR620" i="18" s="1"/>
  <c r="AQ621" i="18"/>
  <c r="AR621" i="18" s="1"/>
  <c r="AQ622" i="18"/>
  <c r="AR622" i="18" s="1"/>
  <c r="AQ623" i="18"/>
  <c r="AR623" i="18" s="1"/>
  <c r="AQ624" i="18"/>
  <c r="AR624" i="18" s="1"/>
  <c r="AQ625" i="18"/>
  <c r="AR625" i="18" s="1"/>
  <c r="AQ626" i="18"/>
  <c r="AR626" i="18" s="1"/>
  <c r="AQ627" i="18"/>
  <c r="AR627" i="18" s="1"/>
  <c r="AQ628" i="18"/>
  <c r="AR628" i="18" s="1"/>
  <c r="AQ629" i="18"/>
  <c r="AR629" i="18" s="1"/>
  <c r="AQ630" i="18"/>
  <c r="AR630" i="18" s="1"/>
  <c r="AQ631" i="18"/>
  <c r="AR631" i="18" s="1"/>
  <c r="AQ632" i="18"/>
  <c r="AR632" i="18" s="1"/>
  <c r="AQ633" i="18"/>
  <c r="AR633" i="18" s="1"/>
  <c r="AQ634" i="18"/>
  <c r="AR634" i="18" s="1"/>
  <c r="AQ635" i="18"/>
  <c r="AR635" i="18" s="1"/>
  <c r="AQ636" i="18"/>
  <c r="AR636" i="18" s="1"/>
  <c r="AQ637" i="18"/>
  <c r="AR637" i="18" s="1"/>
  <c r="AQ638" i="18"/>
  <c r="AR638" i="18" s="1"/>
  <c r="AQ639" i="18"/>
  <c r="AR639" i="18" s="1"/>
  <c r="AQ640" i="18"/>
  <c r="AR640" i="18" s="1"/>
  <c r="AQ641" i="18"/>
  <c r="AR641" i="18" s="1"/>
  <c r="AQ642" i="18"/>
  <c r="AR642" i="18" s="1"/>
  <c r="AQ643" i="18"/>
  <c r="AR643" i="18" s="1"/>
  <c r="AQ644" i="18"/>
  <c r="AR644" i="18" s="1"/>
  <c r="AQ645" i="18"/>
  <c r="AR645" i="18" s="1"/>
  <c r="AQ646" i="18"/>
  <c r="AR646" i="18" s="1"/>
  <c r="AQ647" i="18"/>
  <c r="AR647" i="18" s="1"/>
  <c r="AQ648" i="18"/>
  <c r="AR648" i="18" s="1"/>
  <c r="AQ649" i="18"/>
  <c r="AR649" i="18" s="1"/>
  <c r="AQ650" i="18"/>
  <c r="AR650" i="18" s="1"/>
  <c r="AQ651" i="18"/>
  <c r="AR651" i="18" s="1"/>
  <c r="AQ652" i="18"/>
  <c r="AR652" i="18" s="1"/>
  <c r="AQ653" i="18"/>
  <c r="AR653" i="18" s="1"/>
  <c r="AQ654" i="18"/>
  <c r="AR654" i="18" s="1"/>
  <c r="AQ655" i="18"/>
  <c r="AR655" i="18" s="1"/>
  <c r="AQ656" i="18"/>
  <c r="AR656" i="18" s="1"/>
  <c r="AQ657" i="18"/>
  <c r="AR657" i="18" s="1"/>
  <c r="AQ658" i="18"/>
  <c r="AR658" i="18" s="1"/>
  <c r="AQ659" i="18"/>
  <c r="AR659" i="18" s="1"/>
  <c r="AQ660" i="18"/>
  <c r="AR660" i="18" s="1"/>
  <c r="AQ661" i="18"/>
  <c r="AR661" i="18" s="1"/>
  <c r="AQ662" i="18"/>
  <c r="AR662" i="18" s="1"/>
  <c r="AQ663" i="18"/>
  <c r="AR663" i="18" s="1"/>
  <c r="AQ664" i="18"/>
  <c r="AR664" i="18" s="1"/>
  <c r="AQ665" i="18"/>
  <c r="AR665" i="18" s="1"/>
  <c r="AQ666" i="18"/>
  <c r="AR666" i="18" s="1"/>
  <c r="AQ667" i="18"/>
  <c r="AR667" i="18" s="1"/>
  <c r="AQ668" i="18"/>
  <c r="AR668" i="18" s="1"/>
  <c r="AQ669" i="18"/>
  <c r="AR669" i="18" s="1"/>
  <c r="AQ670" i="18"/>
  <c r="AR670" i="18" s="1"/>
  <c r="AQ671" i="18"/>
  <c r="AR671" i="18" s="1"/>
  <c r="AQ672" i="18"/>
  <c r="AR672" i="18" s="1"/>
  <c r="AQ673" i="18"/>
  <c r="AR673" i="18" s="1"/>
  <c r="AQ674" i="18"/>
  <c r="AR674" i="18" s="1"/>
  <c r="AQ675" i="18"/>
  <c r="AR675" i="18" s="1"/>
  <c r="AQ676" i="18"/>
  <c r="AR676" i="18" s="1"/>
  <c r="AQ677" i="18"/>
  <c r="AR677" i="18" s="1"/>
  <c r="AQ678" i="18"/>
  <c r="AR678" i="18" s="1"/>
  <c r="AQ679" i="18"/>
  <c r="AR679" i="18" s="1"/>
  <c r="AQ680" i="18"/>
  <c r="AR680" i="18" s="1"/>
  <c r="AQ681" i="18"/>
  <c r="AR681" i="18" s="1"/>
  <c r="AQ682" i="18"/>
  <c r="AR682" i="18" s="1"/>
  <c r="AQ683" i="18"/>
  <c r="AR683" i="18" s="1"/>
  <c r="AQ684" i="18"/>
  <c r="AR684" i="18" s="1"/>
  <c r="AQ685" i="18"/>
  <c r="AR685" i="18" s="1"/>
  <c r="AQ686" i="18"/>
  <c r="AR686" i="18" s="1"/>
  <c r="AQ687" i="18"/>
  <c r="AR687" i="18" s="1"/>
  <c r="AQ688" i="18"/>
  <c r="AR688" i="18" s="1"/>
  <c r="AQ689" i="18"/>
  <c r="AR689" i="18" s="1"/>
  <c r="AQ690" i="18"/>
  <c r="AR690" i="18" s="1"/>
  <c r="AQ691" i="18"/>
  <c r="AR691" i="18" s="1"/>
  <c r="AQ692" i="18"/>
  <c r="AR692" i="18" s="1"/>
  <c r="AQ693" i="18"/>
  <c r="AR693" i="18" s="1"/>
  <c r="AQ694" i="18"/>
  <c r="AR694" i="18" s="1"/>
  <c r="AQ695" i="18"/>
  <c r="AR695" i="18" s="1"/>
  <c r="AQ696" i="18"/>
  <c r="AR696" i="18" s="1"/>
  <c r="AQ697" i="18"/>
  <c r="AR697" i="18" s="1"/>
  <c r="AQ698" i="18"/>
  <c r="AR698" i="18" s="1"/>
  <c r="AQ699" i="18"/>
  <c r="AR699" i="18" s="1"/>
  <c r="AQ700" i="18"/>
  <c r="AR700" i="18" s="1"/>
  <c r="AQ701" i="18"/>
  <c r="AR701" i="18" s="1"/>
  <c r="AQ702" i="18"/>
  <c r="AR702" i="18" s="1"/>
  <c r="AQ703" i="18"/>
  <c r="AR703" i="18" s="1"/>
  <c r="AQ704" i="18"/>
  <c r="AR704" i="18" s="1"/>
  <c r="AQ705" i="18"/>
  <c r="AR705" i="18" s="1"/>
  <c r="AQ706" i="18"/>
  <c r="AR706" i="18" s="1"/>
  <c r="AQ707" i="18"/>
  <c r="AR707" i="18" s="1"/>
  <c r="AQ708" i="18"/>
  <c r="AR708" i="18" s="1"/>
  <c r="AQ709" i="18"/>
  <c r="AR709" i="18" s="1"/>
  <c r="AQ710" i="18"/>
  <c r="AR710" i="18" s="1"/>
  <c r="AQ711" i="18"/>
  <c r="AR711" i="18" s="1"/>
  <c r="AQ712" i="18"/>
  <c r="AR712" i="18" s="1"/>
  <c r="AQ713" i="18"/>
  <c r="AR713" i="18" s="1"/>
  <c r="AQ714" i="18"/>
  <c r="AR714" i="18" s="1"/>
  <c r="AQ715" i="18"/>
  <c r="AR715" i="18" s="1"/>
  <c r="AQ716" i="18"/>
  <c r="AR716" i="18" s="1"/>
  <c r="AQ717" i="18"/>
  <c r="AR717" i="18" s="1"/>
  <c r="AQ718" i="18"/>
  <c r="AR718" i="18" s="1"/>
  <c r="AQ719" i="18"/>
  <c r="AR719" i="18" s="1"/>
  <c r="AQ720" i="18"/>
  <c r="AR720" i="18" s="1"/>
  <c r="AQ721" i="18"/>
  <c r="AR721" i="18" s="1"/>
  <c r="AQ722" i="18"/>
  <c r="AR722" i="18" s="1"/>
  <c r="AQ723" i="18"/>
  <c r="AR723" i="18" s="1"/>
  <c r="AQ724" i="18"/>
  <c r="AR724" i="18" s="1"/>
  <c r="AQ725" i="18"/>
  <c r="AR725" i="18" s="1"/>
  <c r="AQ726" i="18"/>
  <c r="AR726" i="18" s="1"/>
  <c r="AQ727" i="18"/>
  <c r="AR727" i="18" s="1"/>
  <c r="AQ728" i="18"/>
  <c r="AR728" i="18" s="1"/>
  <c r="AQ729" i="18"/>
  <c r="AR729" i="18" s="1"/>
  <c r="AQ730" i="18"/>
  <c r="AR730" i="18" s="1"/>
  <c r="AQ731" i="18"/>
  <c r="AR731" i="18" s="1"/>
  <c r="AQ732" i="18"/>
  <c r="AR732" i="18" s="1"/>
  <c r="AQ733" i="18"/>
  <c r="AR733" i="18" s="1"/>
  <c r="AQ734" i="18"/>
  <c r="AR734" i="18" s="1"/>
  <c r="AQ735" i="18"/>
  <c r="AR735" i="18" s="1"/>
  <c r="AQ736" i="18"/>
  <c r="AR736" i="18" s="1"/>
  <c r="AQ737" i="18"/>
  <c r="AR737" i="18" s="1"/>
  <c r="AQ738" i="18"/>
  <c r="AR738" i="18" s="1"/>
  <c r="AQ739" i="18"/>
  <c r="AR739" i="18" s="1"/>
  <c r="AQ740" i="18"/>
  <c r="AR740" i="18" s="1"/>
  <c r="AQ741" i="18"/>
  <c r="AR741" i="18" s="1"/>
  <c r="AQ742" i="18"/>
  <c r="AR742" i="18" s="1"/>
  <c r="AQ743" i="18"/>
  <c r="AR743" i="18" s="1"/>
  <c r="AQ744" i="18"/>
  <c r="AR744" i="18" s="1"/>
  <c r="AQ745" i="18"/>
  <c r="AR745" i="18" s="1"/>
  <c r="AQ746" i="18"/>
  <c r="AR746" i="18" s="1"/>
  <c r="AQ747" i="18"/>
  <c r="AR747" i="18" s="1"/>
  <c r="AQ748" i="18"/>
  <c r="AR748" i="18" s="1"/>
  <c r="AQ749" i="18"/>
  <c r="AR749" i="18" s="1"/>
  <c r="AQ750" i="18"/>
  <c r="AR750" i="18" s="1"/>
  <c r="AQ751" i="18"/>
  <c r="AR751" i="18" s="1"/>
  <c r="AQ752" i="18"/>
  <c r="AR752" i="18" s="1"/>
  <c r="AQ753" i="18"/>
  <c r="AR753" i="18" s="1"/>
  <c r="AQ754" i="18"/>
  <c r="AR754" i="18" s="1"/>
  <c r="AQ755" i="18"/>
  <c r="AR755" i="18" s="1"/>
  <c r="AQ756" i="18"/>
  <c r="AR756" i="18" s="1"/>
  <c r="AQ757" i="18"/>
  <c r="AR757" i="18" s="1"/>
  <c r="AQ758" i="18"/>
  <c r="AR758" i="18" s="1"/>
  <c r="AQ759" i="18"/>
  <c r="AR759" i="18" s="1"/>
  <c r="AQ760" i="18"/>
  <c r="AR760" i="18" s="1"/>
  <c r="AQ761" i="18"/>
  <c r="AR761" i="18" s="1"/>
  <c r="AQ762" i="18"/>
  <c r="AR762" i="18" s="1"/>
  <c r="AQ763" i="18"/>
  <c r="AR763" i="18" s="1"/>
  <c r="AQ764" i="18"/>
  <c r="AR764" i="18" s="1"/>
  <c r="AQ765" i="18"/>
  <c r="AR765" i="18" s="1"/>
  <c r="AQ766" i="18"/>
  <c r="AR766" i="18" s="1"/>
  <c r="AQ767" i="18"/>
  <c r="AR767" i="18" s="1"/>
  <c r="AQ768" i="18"/>
  <c r="AR768" i="18" s="1"/>
  <c r="AQ769" i="18"/>
  <c r="AR769" i="18" s="1"/>
  <c r="AQ770" i="18"/>
  <c r="AR770" i="18" s="1"/>
  <c r="AQ771" i="18"/>
  <c r="AR771" i="18" s="1"/>
  <c r="AQ772" i="18"/>
  <c r="AR772" i="18" s="1"/>
  <c r="AQ773" i="18"/>
  <c r="AR773" i="18" s="1"/>
  <c r="AQ774" i="18"/>
  <c r="AR774" i="18" s="1"/>
  <c r="AQ775" i="18"/>
  <c r="AR775" i="18" s="1"/>
  <c r="AQ776" i="18"/>
  <c r="AR776" i="18" s="1"/>
  <c r="AQ777" i="18"/>
  <c r="AR777" i="18" s="1"/>
  <c r="AQ778" i="18"/>
  <c r="AR778" i="18" s="1"/>
  <c r="AQ779" i="18"/>
  <c r="AR779" i="18" s="1"/>
  <c r="AQ780" i="18"/>
  <c r="AR780" i="18" s="1"/>
  <c r="AQ781" i="18"/>
  <c r="AR781" i="18" s="1"/>
  <c r="AQ782" i="18"/>
  <c r="AR782" i="18" s="1"/>
  <c r="AQ783" i="18"/>
  <c r="AR783" i="18" s="1"/>
  <c r="AQ784" i="18"/>
  <c r="AR784" i="18" s="1"/>
  <c r="AQ785" i="18"/>
  <c r="AR785" i="18" s="1"/>
  <c r="AQ786" i="18"/>
  <c r="AR786" i="18" s="1"/>
  <c r="AQ787" i="18"/>
  <c r="AR787" i="18" s="1"/>
  <c r="AQ788" i="18"/>
  <c r="AR788" i="18" s="1"/>
  <c r="AQ789" i="18"/>
  <c r="AR789" i="18" s="1"/>
  <c r="AQ790" i="18"/>
  <c r="AR790" i="18" s="1"/>
  <c r="AQ791" i="18"/>
  <c r="AR791" i="18" s="1"/>
  <c r="AQ792" i="18"/>
  <c r="AR792" i="18" s="1"/>
  <c r="AQ793" i="18"/>
  <c r="AR793" i="18" s="1"/>
  <c r="AQ794" i="18"/>
  <c r="AR794" i="18" s="1"/>
  <c r="AQ795" i="18"/>
  <c r="AR795" i="18" s="1"/>
  <c r="AQ796" i="18"/>
  <c r="AR796" i="18" s="1"/>
  <c r="AQ797" i="18"/>
  <c r="AR797" i="18" s="1"/>
  <c r="AQ798" i="18"/>
  <c r="AR798" i="18" s="1"/>
  <c r="AQ799" i="18"/>
  <c r="AR799" i="18" s="1"/>
  <c r="AQ800" i="18"/>
  <c r="AR800" i="18" s="1"/>
  <c r="AQ801" i="18"/>
  <c r="AR801" i="18" s="1"/>
  <c r="AQ802" i="18"/>
  <c r="AR802" i="18" s="1"/>
  <c r="AQ803" i="18"/>
  <c r="AR803" i="18" s="1"/>
  <c r="AQ804" i="18"/>
  <c r="AR804" i="18" s="1"/>
  <c r="AQ805" i="18"/>
  <c r="AR805" i="18" s="1"/>
  <c r="AQ806" i="18"/>
  <c r="AR806" i="18" s="1"/>
  <c r="AQ807" i="18"/>
  <c r="AR807" i="18" s="1"/>
  <c r="AQ808" i="18"/>
  <c r="AR808" i="18" s="1"/>
  <c r="AQ809" i="18"/>
  <c r="AR809" i="18" s="1"/>
  <c r="AQ810" i="18"/>
  <c r="AR810" i="18" s="1"/>
  <c r="AQ811" i="18"/>
  <c r="AR811" i="18" s="1"/>
  <c r="AQ812" i="18"/>
  <c r="AR812" i="18" s="1"/>
  <c r="AQ813" i="18"/>
  <c r="AR813" i="18" s="1"/>
  <c r="AQ814" i="18"/>
  <c r="AR814" i="18" s="1"/>
  <c r="AQ815" i="18"/>
  <c r="AR815" i="18" s="1"/>
  <c r="AQ816" i="18"/>
  <c r="AR816" i="18" s="1"/>
  <c r="AQ817" i="18"/>
  <c r="AR817" i="18" s="1"/>
  <c r="AQ818" i="18"/>
  <c r="AR818" i="18" s="1"/>
  <c r="AQ819" i="18"/>
  <c r="AR819" i="18" s="1"/>
  <c r="AQ820" i="18"/>
  <c r="AR820" i="18" s="1"/>
  <c r="AQ821" i="18"/>
  <c r="AR821" i="18" s="1"/>
  <c r="AQ822" i="18"/>
  <c r="AR822" i="18" s="1"/>
  <c r="AQ823" i="18"/>
  <c r="AR823" i="18" s="1"/>
  <c r="AQ824" i="18"/>
  <c r="AR824" i="18" s="1"/>
  <c r="AQ825" i="18"/>
  <c r="AR825" i="18" s="1"/>
  <c r="AQ826" i="18"/>
  <c r="AR826" i="18" s="1"/>
  <c r="AQ827" i="18"/>
  <c r="AR827" i="18" s="1"/>
  <c r="AQ828" i="18"/>
  <c r="AR828" i="18" s="1"/>
  <c r="AQ829" i="18"/>
  <c r="AR829" i="18" s="1"/>
  <c r="AQ830" i="18"/>
  <c r="AR830" i="18" s="1"/>
  <c r="AQ831" i="18"/>
  <c r="AR831" i="18" s="1"/>
  <c r="AQ832" i="18"/>
  <c r="AR832" i="18" s="1"/>
  <c r="AQ833" i="18"/>
  <c r="AR833" i="18" s="1"/>
  <c r="AQ834" i="18"/>
  <c r="AR834" i="18" s="1"/>
  <c r="AQ835" i="18"/>
  <c r="AR835" i="18" s="1"/>
  <c r="AQ836" i="18"/>
  <c r="AR836" i="18" s="1"/>
  <c r="AQ837" i="18"/>
  <c r="AR837" i="18" s="1"/>
  <c r="AQ838" i="18"/>
  <c r="AR838" i="18" s="1"/>
  <c r="AQ839" i="18"/>
  <c r="AR839" i="18" s="1"/>
  <c r="AQ840" i="18"/>
  <c r="AR840" i="18" s="1"/>
  <c r="AQ841" i="18"/>
  <c r="AR841" i="18" s="1"/>
  <c r="AQ842" i="18"/>
  <c r="AR842" i="18" s="1"/>
  <c r="AQ843" i="18"/>
  <c r="AR843" i="18" s="1"/>
  <c r="AQ844" i="18"/>
  <c r="AR844" i="18" s="1"/>
  <c r="AQ845" i="18"/>
  <c r="AR845" i="18" s="1"/>
  <c r="AQ846" i="18"/>
  <c r="AR846" i="18" s="1"/>
  <c r="AQ847" i="18"/>
  <c r="AR847" i="18" s="1"/>
  <c r="AQ848" i="18"/>
  <c r="AR848" i="18" s="1"/>
  <c r="AQ849" i="18"/>
  <c r="AR849" i="18" s="1"/>
  <c r="AQ850" i="18"/>
  <c r="AR850" i="18" s="1"/>
  <c r="AQ851" i="18"/>
  <c r="AR851" i="18" s="1"/>
  <c r="AQ852" i="18"/>
  <c r="AR852" i="18" s="1"/>
  <c r="AQ853" i="18"/>
  <c r="AR853" i="18" s="1"/>
  <c r="AQ854" i="18"/>
  <c r="AR854" i="18" s="1"/>
  <c r="AQ855" i="18"/>
  <c r="AR855" i="18" s="1"/>
  <c r="AQ856" i="18"/>
  <c r="AR856" i="18" s="1"/>
  <c r="AQ857" i="18"/>
  <c r="AR857" i="18" s="1"/>
  <c r="AQ858" i="18"/>
  <c r="AR858" i="18" s="1"/>
  <c r="AQ859" i="18"/>
  <c r="AR859" i="18" s="1"/>
  <c r="AQ860" i="18"/>
  <c r="AR860" i="18" s="1"/>
  <c r="AQ861" i="18"/>
  <c r="AR861" i="18" s="1"/>
  <c r="AQ862" i="18"/>
  <c r="AR862" i="18" s="1"/>
  <c r="AQ863" i="18"/>
  <c r="AR863" i="18" s="1"/>
  <c r="AQ864" i="18"/>
  <c r="AR864" i="18" s="1"/>
  <c r="AQ865" i="18"/>
  <c r="AR865" i="18" s="1"/>
  <c r="AQ866" i="18"/>
  <c r="AR866" i="18" s="1"/>
  <c r="AQ867" i="18"/>
  <c r="AR867" i="18" s="1"/>
  <c r="AQ868" i="18"/>
  <c r="AR868" i="18" s="1"/>
  <c r="AQ869" i="18"/>
  <c r="AR869" i="18" s="1"/>
  <c r="AQ870" i="18"/>
  <c r="AR870" i="18" s="1"/>
  <c r="AQ871" i="18"/>
  <c r="AR871" i="18" s="1"/>
  <c r="AQ872" i="18"/>
  <c r="AR872" i="18" s="1"/>
  <c r="AQ873" i="18"/>
  <c r="AR873" i="18" s="1"/>
  <c r="AQ874" i="18"/>
  <c r="AR874" i="18" s="1"/>
  <c r="AQ875" i="18"/>
  <c r="AR875" i="18" s="1"/>
  <c r="AQ876" i="18"/>
  <c r="AR876" i="18" s="1"/>
  <c r="AQ877" i="18"/>
  <c r="AR877" i="18" s="1"/>
  <c r="AQ878" i="18"/>
  <c r="AR878" i="18" s="1"/>
  <c r="AQ879" i="18"/>
  <c r="AR879" i="18" s="1"/>
  <c r="AQ880" i="18"/>
  <c r="AR880" i="18" s="1"/>
  <c r="AQ881" i="18"/>
  <c r="AR881" i="18" s="1"/>
  <c r="AQ882" i="18"/>
  <c r="AR882" i="18" s="1"/>
  <c r="AQ883" i="18"/>
  <c r="AR883" i="18" s="1"/>
  <c r="AQ884" i="18"/>
  <c r="AR884" i="18" s="1"/>
  <c r="AQ885" i="18"/>
  <c r="AR885" i="18" s="1"/>
  <c r="AQ886" i="18"/>
  <c r="AR886" i="18" s="1"/>
  <c r="AQ887" i="18"/>
  <c r="AR887" i="18" s="1"/>
  <c r="AQ888" i="18"/>
  <c r="AR888" i="18" s="1"/>
  <c r="AQ889" i="18"/>
  <c r="AR889" i="18" s="1"/>
  <c r="AQ890" i="18"/>
  <c r="AR890" i="18" s="1"/>
  <c r="AQ891" i="18"/>
  <c r="AR891" i="18" s="1"/>
  <c r="AQ892" i="18"/>
  <c r="AR892" i="18" s="1"/>
  <c r="AQ893" i="18"/>
  <c r="AR893" i="18" s="1"/>
  <c r="AQ894" i="18"/>
  <c r="AR894" i="18" s="1"/>
  <c r="AQ895" i="18"/>
  <c r="AR895" i="18" s="1"/>
  <c r="AQ896" i="18"/>
  <c r="AR896" i="18" s="1"/>
  <c r="AQ897" i="18"/>
  <c r="AR897" i="18" s="1"/>
  <c r="AQ898" i="18"/>
  <c r="AR898" i="18" s="1"/>
  <c r="AQ899" i="18"/>
  <c r="AR899" i="18" s="1"/>
  <c r="AQ900" i="18"/>
  <c r="AR900" i="18" s="1"/>
  <c r="AQ901" i="18"/>
  <c r="AR901" i="18" s="1"/>
  <c r="AQ902" i="18"/>
  <c r="AR902" i="18" s="1"/>
  <c r="AQ903" i="18"/>
  <c r="AR903" i="18" s="1"/>
  <c r="AQ904" i="18"/>
  <c r="AR904" i="18" s="1"/>
  <c r="AQ905" i="18"/>
  <c r="AR905" i="18" s="1"/>
  <c r="AQ906" i="18"/>
  <c r="AR906" i="18" s="1"/>
  <c r="AQ907" i="18"/>
  <c r="AR907" i="18" s="1"/>
  <c r="AQ908" i="18"/>
  <c r="AR908" i="18" s="1"/>
  <c r="AQ909" i="18"/>
  <c r="AR909" i="18" s="1"/>
  <c r="AQ910" i="18"/>
  <c r="AR910" i="18" s="1"/>
  <c r="AQ911" i="18"/>
  <c r="AR911" i="18" s="1"/>
  <c r="AQ912" i="18"/>
  <c r="AR912" i="18" s="1"/>
  <c r="AQ913" i="18"/>
  <c r="AR913" i="18" s="1"/>
  <c r="AQ914" i="18"/>
  <c r="AR914" i="18" s="1"/>
  <c r="AQ915" i="18"/>
  <c r="AR915" i="18" s="1"/>
  <c r="AQ916" i="18"/>
  <c r="AR916" i="18" s="1"/>
  <c r="AQ917" i="18"/>
  <c r="AR917" i="18" s="1"/>
  <c r="AQ918" i="18"/>
  <c r="AR918" i="18" s="1"/>
  <c r="AQ919" i="18"/>
  <c r="AR919" i="18" s="1"/>
  <c r="AQ920" i="18"/>
  <c r="AR920" i="18" s="1"/>
  <c r="AQ921" i="18"/>
  <c r="AR921" i="18" s="1"/>
  <c r="AQ922" i="18"/>
  <c r="AR922" i="18" s="1"/>
  <c r="AQ923" i="18"/>
  <c r="AR923" i="18" s="1"/>
  <c r="AQ924" i="18"/>
  <c r="AR924" i="18" s="1"/>
  <c r="AQ925" i="18"/>
  <c r="AR925" i="18" s="1"/>
  <c r="AQ926" i="18"/>
  <c r="AR926" i="18" s="1"/>
  <c r="AQ927" i="18"/>
  <c r="AR927" i="18" s="1"/>
  <c r="AQ928" i="18"/>
  <c r="AR928" i="18" s="1"/>
  <c r="AQ929" i="18"/>
  <c r="AR929" i="18" s="1"/>
  <c r="AQ930" i="18"/>
  <c r="AR930" i="18" s="1"/>
  <c r="AQ931" i="18"/>
  <c r="AR931" i="18" s="1"/>
  <c r="AQ932" i="18"/>
  <c r="AR932" i="18" s="1"/>
  <c r="AQ933" i="18"/>
  <c r="AR933" i="18" s="1"/>
  <c r="AQ934" i="18"/>
  <c r="AR934" i="18" s="1"/>
  <c r="AQ935" i="18"/>
  <c r="AR935" i="18" s="1"/>
  <c r="AQ936" i="18"/>
  <c r="AR936" i="18" s="1"/>
  <c r="AQ937" i="18"/>
  <c r="AR937" i="18" s="1"/>
  <c r="AQ938" i="18"/>
  <c r="AR938" i="18" s="1"/>
  <c r="AQ939" i="18"/>
  <c r="AR939" i="18" s="1"/>
  <c r="AQ940" i="18"/>
  <c r="AR940" i="18" s="1"/>
  <c r="AQ941" i="18"/>
  <c r="AR941" i="18" s="1"/>
  <c r="AQ942" i="18"/>
  <c r="AR942" i="18" s="1"/>
  <c r="AQ943" i="18"/>
  <c r="AR943" i="18" s="1"/>
  <c r="AQ944" i="18"/>
  <c r="AR944" i="18" s="1"/>
  <c r="AQ945" i="18"/>
  <c r="AR945" i="18" s="1"/>
  <c r="AQ946" i="18"/>
  <c r="AR946" i="18" s="1"/>
  <c r="AQ947" i="18"/>
  <c r="AR947" i="18" s="1"/>
  <c r="AQ948" i="18"/>
  <c r="AR948" i="18" s="1"/>
  <c r="AQ949" i="18"/>
  <c r="AR949" i="18" s="1"/>
  <c r="AQ950" i="18"/>
  <c r="AR950" i="18" s="1"/>
  <c r="AQ951" i="18"/>
  <c r="AR951" i="18" s="1"/>
  <c r="AQ952" i="18"/>
  <c r="AR952" i="18" s="1"/>
  <c r="AQ953" i="18"/>
  <c r="AR953" i="18" s="1"/>
  <c r="AQ954" i="18"/>
  <c r="AR954" i="18" s="1"/>
  <c r="AQ955" i="18"/>
  <c r="AR955" i="18" s="1"/>
  <c r="AQ956" i="18"/>
  <c r="AR956" i="18" s="1"/>
  <c r="AQ957" i="18"/>
  <c r="AR957" i="18" s="1"/>
  <c r="AQ958" i="18"/>
  <c r="AR958" i="18" s="1"/>
  <c r="AQ959" i="18"/>
  <c r="AR959" i="18" s="1"/>
  <c r="AQ960" i="18"/>
  <c r="AR960" i="18" s="1"/>
  <c r="AQ961" i="18"/>
  <c r="AR961" i="18" s="1"/>
  <c r="AQ962" i="18"/>
  <c r="AR962" i="18" s="1"/>
  <c r="AQ963" i="18"/>
  <c r="AR963" i="18" s="1"/>
  <c r="AQ964" i="18"/>
  <c r="AR964" i="18" s="1"/>
  <c r="AQ965" i="18"/>
  <c r="AR965" i="18" s="1"/>
  <c r="AQ966" i="18"/>
  <c r="AR966" i="18" s="1"/>
  <c r="AQ967" i="18"/>
  <c r="AR967" i="18" s="1"/>
  <c r="AQ968" i="18"/>
  <c r="AR968" i="18" s="1"/>
  <c r="AQ969" i="18"/>
  <c r="AR969" i="18" s="1"/>
  <c r="AQ970" i="18"/>
  <c r="AR970" i="18" s="1"/>
  <c r="AQ971" i="18"/>
  <c r="AR971" i="18" s="1"/>
  <c r="AQ972" i="18"/>
  <c r="AR972" i="18" s="1"/>
  <c r="AQ973" i="18"/>
  <c r="AR973" i="18" s="1"/>
  <c r="AQ974" i="18"/>
  <c r="AR974" i="18" s="1"/>
  <c r="AQ975" i="18"/>
  <c r="AR975" i="18" s="1"/>
  <c r="AQ976" i="18"/>
  <c r="AR976" i="18" s="1"/>
  <c r="AQ977" i="18"/>
  <c r="AR977" i="18" s="1"/>
  <c r="AQ978" i="18"/>
  <c r="AR978" i="18" s="1"/>
  <c r="AQ979" i="18"/>
  <c r="AR979" i="18" s="1"/>
  <c r="AQ980" i="18"/>
  <c r="AR980" i="18" s="1"/>
  <c r="AQ981" i="18"/>
  <c r="AR981" i="18" s="1"/>
  <c r="AQ982" i="18"/>
  <c r="AR982" i="18" s="1"/>
  <c r="AQ983" i="18"/>
  <c r="AR983" i="18" s="1"/>
  <c r="AQ984" i="18"/>
  <c r="AR984" i="18" s="1"/>
  <c r="AQ985" i="18"/>
  <c r="AR985" i="18" s="1"/>
  <c r="AQ986" i="18"/>
  <c r="AR986" i="18" s="1"/>
  <c r="AQ987" i="18"/>
  <c r="AR987" i="18" s="1"/>
  <c r="AQ988" i="18"/>
  <c r="AR988" i="18" s="1"/>
  <c r="AQ989" i="18"/>
  <c r="AR989" i="18" s="1"/>
  <c r="AQ990" i="18"/>
  <c r="AR990" i="18" s="1"/>
  <c r="AQ991" i="18"/>
  <c r="AR991" i="18" s="1"/>
  <c r="AQ992" i="18"/>
  <c r="AR992" i="18" s="1"/>
  <c r="AQ993" i="18"/>
  <c r="AR993" i="18" s="1"/>
  <c r="AQ994" i="18"/>
  <c r="AR994" i="18" s="1"/>
  <c r="AQ995" i="18"/>
  <c r="AR995" i="18" s="1"/>
  <c r="AQ996" i="18"/>
  <c r="AR996" i="18" s="1"/>
  <c r="AQ997" i="18"/>
  <c r="AR997" i="18" s="1"/>
  <c r="AQ998" i="18"/>
  <c r="AR998" i="18" s="1"/>
  <c r="AQ999" i="18"/>
  <c r="AR999" i="18" s="1"/>
  <c r="AQ1000" i="18"/>
  <c r="AR1000" i="18" s="1"/>
  <c r="AQ1001" i="18"/>
  <c r="AR1001" i="18" s="1"/>
  <c r="AQ1002" i="18"/>
  <c r="AR1002" i="18" s="1"/>
  <c r="AQ1003" i="18"/>
  <c r="AR1003" i="18" s="1"/>
  <c r="AQ1004" i="18"/>
  <c r="AR1004" i="18" s="1"/>
  <c r="AQ1005" i="18"/>
  <c r="AR1005" i="18" s="1"/>
  <c r="AQ1006" i="18"/>
  <c r="AR1006" i="18" s="1"/>
  <c r="AQ1007" i="18"/>
  <c r="AR1007" i="18" s="1"/>
  <c r="AQ1008" i="18"/>
  <c r="AR1008" i="18" s="1"/>
  <c r="AQ1009" i="18"/>
  <c r="AR1009" i="18" s="1"/>
  <c r="AQ1010" i="18"/>
  <c r="AR1010" i="18" s="1"/>
  <c r="AQ1011" i="18"/>
  <c r="AR1011" i="18" s="1"/>
  <c r="AQ1012" i="18"/>
  <c r="AR1012" i="18" s="1"/>
  <c r="AQ1013" i="18"/>
  <c r="AR1013" i="18" s="1"/>
  <c r="AQ1014" i="18"/>
  <c r="AR1014" i="18" s="1"/>
  <c r="AQ1015" i="18"/>
  <c r="AR1015" i="18" s="1"/>
  <c r="AQ1016" i="18"/>
  <c r="AR1016" i="18" s="1"/>
  <c r="AQ1017" i="18"/>
  <c r="AR1017" i="18" s="1"/>
  <c r="AQ1018" i="18"/>
  <c r="AR1018" i="18" s="1"/>
  <c r="AQ1019" i="18"/>
  <c r="AR1019" i="18" s="1"/>
  <c r="AQ1020" i="18"/>
  <c r="AR1020" i="18" s="1"/>
  <c r="AQ1021" i="18"/>
  <c r="AR1021" i="18" s="1"/>
  <c r="AQ1022" i="18"/>
  <c r="AR1022" i="18" s="1"/>
  <c r="AQ1023" i="18"/>
  <c r="AR1023" i="18" s="1"/>
  <c r="AQ1024" i="18"/>
  <c r="AR1024" i="18" s="1"/>
  <c r="AQ1025" i="18"/>
  <c r="AR1025" i="18" s="1"/>
  <c r="AQ1026" i="18"/>
  <c r="AR1026" i="18" s="1"/>
  <c r="AQ1027" i="18"/>
  <c r="AR1027" i="18" s="1"/>
  <c r="AQ1028" i="18"/>
  <c r="AR1028" i="18" s="1"/>
  <c r="AQ1029" i="18"/>
  <c r="AR1029" i="18" s="1"/>
  <c r="AQ1030" i="18"/>
  <c r="AR1030" i="18" s="1"/>
  <c r="AQ1031" i="18"/>
  <c r="AR1031" i="18" s="1"/>
  <c r="AQ1032" i="18"/>
  <c r="AR1032" i="18" s="1"/>
  <c r="AQ1033" i="18"/>
  <c r="AR1033" i="18" s="1"/>
  <c r="AQ1034" i="18"/>
  <c r="AR1034" i="18" s="1"/>
  <c r="AQ1035" i="18"/>
  <c r="AR1035" i="18" s="1"/>
  <c r="AQ1036" i="18"/>
  <c r="AR1036" i="18" s="1"/>
  <c r="AQ1037" i="18"/>
  <c r="AR1037" i="18" s="1"/>
  <c r="AQ1038" i="18"/>
  <c r="AR1038" i="18" s="1"/>
  <c r="AQ1039" i="18"/>
  <c r="AR1039" i="18" s="1"/>
  <c r="AQ1040" i="18"/>
  <c r="AR1040" i="18" s="1"/>
  <c r="AQ1041" i="18"/>
  <c r="AR1041" i="18" s="1"/>
  <c r="AQ1042" i="18"/>
  <c r="AR1042" i="18" s="1"/>
  <c r="AQ1043" i="18"/>
  <c r="AR1043" i="18" s="1"/>
  <c r="AQ1044" i="18"/>
  <c r="AR1044" i="18" s="1"/>
  <c r="AQ1045" i="18"/>
  <c r="AR1045" i="18" s="1"/>
  <c r="AQ1046" i="18"/>
  <c r="AR1046" i="18" s="1"/>
  <c r="AQ1047" i="18"/>
  <c r="AR1047" i="18" s="1"/>
  <c r="AQ1048" i="18"/>
  <c r="AR1048" i="18" s="1"/>
  <c r="AQ1049" i="18"/>
  <c r="AR1049" i="18" s="1"/>
  <c r="AQ1050" i="18"/>
  <c r="AR1050" i="18" s="1"/>
  <c r="AO7" i="18"/>
  <c r="AP7" i="18" s="1"/>
  <c r="AO8" i="18"/>
  <c r="AP8" i="18" s="1"/>
  <c r="AO9" i="18"/>
  <c r="AP9" i="18" s="1"/>
  <c r="AO10" i="18"/>
  <c r="AP10" i="18" s="1"/>
  <c r="AO11" i="18"/>
  <c r="AP11" i="18" s="1"/>
  <c r="AO12" i="18"/>
  <c r="AP12" i="18" s="1"/>
  <c r="AO13" i="18"/>
  <c r="AP13" i="18" s="1"/>
  <c r="AO14" i="18"/>
  <c r="AP14" i="18" s="1"/>
  <c r="AO15" i="18"/>
  <c r="AP15" i="18" s="1"/>
  <c r="AO16" i="18"/>
  <c r="AP16" i="18" s="1"/>
  <c r="AO17" i="18"/>
  <c r="AP17" i="18" s="1"/>
  <c r="AO18" i="18"/>
  <c r="AP18" i="18" s="1"/>
  <c r="AO19" i="18"/>
  <c r="AP19" i="18" s="1"/>
  <c r="AO20" i="18"/>
  <c r="AP20" i="18" s="1"/>
  <c r="AO21" i="18"/>
  <c r="AP21" i="18" s="1"/>
  <c r="AO22" i="18"/>
  <c r="AP22" i="18" s="1"/>
  <c r="AO23" i="18"/>
  <c r="AP23" i="18" s="1"/>
  <c r="AO24" i="18"/>
  <c r="AP24" i="18" s="1"/>
  <c r="AO25" i="18"/>
  <c r="AP25" i="18" s="1"/>
  <c r="AO26" i="18"/>
  <c r="AP26" i="18" s="1"/>
  <c r="AO27" i="18"/>
  <c r="AP27" i="18" s="1"/>
  <c r="AO28" i="18"/>
  <c r="AP28" i="18" s="1"/>
  <c r="AO29" i="18"/>
  <c r="AP29" i="18" s="1"/>
  <c r="AO30" i="18"/>
  <c r="AP30" i="18" s="1"/>
  <c r="AO31" i="18"/>
  <c r="AP31" i="18" s="1"/>
  <c r="AO32" i="18"/>
  <c r="AP32" i="18" s="1"/>
  <c r="AO33" i="18"/>
  <c r="AP33" i="18" s="1"/>
  <c r="AO34" i="18"/>
  <c r="AP34" i="18" s="1"/>
  <c r="AO35" i="18"/>
  <c r="AP35" i="18" s="1"/>
  <c r="AO36" i="18"/>
  <c r="AP36" i="18" s="1"/>
  <c r="AO37" i="18"/>
  <c r="AP37" i="18" s="1"/>
  <c r="AO38" i="18"/>
  <c r="AP38" i="18" s="1"/>
  <c r="AO39" i="18"/>
  <c r="AP39" i="18" s="1"/>
  <c r="AO40" i="18"/>
  <c r="AP40" i="18" s="1"/>
  <c r="AO41" i="18"/>
  <c r="AP41" i="18" s="1"/>
  <c r="AO42" i="18"/>
  <c r="AP42" i="18" s="1"/>
  <c r="AO43" i="18"/>
  <c r="AP43" i="18" s="1"/>
  <c r="AO44" i="18"/>
  <c r="AP44" i="18" s="1"/>
  <c r="AO45" i="18"/>
  <c r="AP45" i="18" s="1"/>
  <c r="AO46" i="18"/>
  <c r="AP46" i="18" s="1"/>
  <c r="AO47" i="18"/>
  <c r="AP47" i="18" s="1"/>
  <c r="AO48" i="18"/>
  <c r="AP48" i="18" s="1"/>
  <c r="AO49" i="18"/>
  <c r="AP49" i="18" s="1"/>
  <c r="AO50" i="18"/>
  <c r="AP50" i="18" s="1"/>
  <c r="AO51" i="18"/>
  <c r="AP51" i="18" s="1"/>
  <c r="AO52" i="18"/>
  <c r="AP52" i="18" s="1"/>
  <c r="AO53" i="18"/>
  <c r="AP53" i="18" s="1"/>
  <c r="AO54" i="18"/>
  <c r="AP54" i="18" s="1"/>
  <c r="AO55" i="18"/>
  <c r="AP55" i="18" s="1"/>
  <c r="AO56" i="18"/>
  <c r="AP56" i="18" s="1"/>
  <c r="AO57" i="18"/>
  <c r="AP57" i="18" s="1"/>
  <c r="AO58" i="18"/>
  <c r="AP58" i="18" s="1"/>
  <c r="AO59" i="18"/>
  <c r="AP59" i="18" s="1"/>
  <c r="AO60" i="18"/>
  <c r="AP60" i="18" s="1"/>
  <c r="AO61" i="18"/>
  <c r="AP61" i="18" s="1"/>
  <c r="AO62" i="18"/>
  <c r="AP62" i="18" s="1"/>
  <c r="AO63" i="18"/>
  <c r="AP63" i="18" s="1"/>
  <c r="AO64" i="18"/>
  <c r="AP64" i="18" s="1"/>
  <c r="AO65" i="18"/>
  <c r="AP65" i="18" s="1"/>
  <c r="AO66" i="18"/>
  <c r="AP66" i="18" s="1"/>
  <c r="AO67" i="18"/>
  <c r="AP67" i="18" s="1"/>
  <c r="AO68" i="18"/>
  <c r="AP68" i="18" s="1"/>
  <c r="AO69" i="18"/>
  <c r="AP69" i="18" s="1"/>
  <c r="AO70" i="18"/>
  <c r="AP70" i="18" s="1"/>
  <c r="AO71" i="18"/>
  <c r="AP71" i="18" s="1"/>
  <c r="AO72" i="18"/>
  <c r="AP72" i="18" s="1"/>
  <c r="AO73" i="18"/>
  <c r="AP73" i="18" s="1"/>
  <c r="AO74" i="18"/>
  <c r="AP74" i="18" s="1"/>
  <c r="AO75" i="18"/>
  <c r="AP75" i="18" s="1"/>
  <c r="AO76" i="18"/>
  <c r="AP76" i="18" s="1"/>
  <c r="AO77" i="18"/>
  <c r="AP77" i="18" s="1"/>
  <c r="AO78" i="18"/>
  <c r="AP78" i="18" s="1"/>
  <c r="AO79" i="18"/>
  <c r="AP79" i="18" s="1"/>
  <c r="AO80" i="18"/>
  <c r="AP80" i="18" s="1"/>
  <c r="AO81" i="18"/>
  <c r="AP81" i="18" s="1"/>
  <c r="AO82" i="18"/>
  <c r="AP82" i="18" s="1"/>
  <c r="AO83" i="18"/>
  <c r="AP83" i="18" s="1"/>
  <c r="AO84" i="18"/>
  <c r="AP84" i="18" s="1"/>
  <c r="AO85" i="18"/>
  <c r="AP85" i="18" s="1"/>
  <c r="AO86" i="18"/>
  <c r="AP86" i="18" s="1"/>
  <c r="AO87" i="18"/>
  <c r="AP87" i="18" s="1"/>
  <c r="AO88" i="18"/>
  <c r="AP88" i="18" s="1"/>
  <c r="AO89" i="18"/>
  <c r="AP89" i="18" s="1"/>
  <c r="AO90" i="18"/>
  <c r="AP90" i="18" s="1"/>
  <c r="AO91" i="18"/>
  <c r="AP91" i="18" s="1"/>
  <c r="AO92" i="18"/>
  <c r="AP92" i="18" s="1"/>
  <c r="AO93" i="18"/>
  <c r="AP93" i="18" s="1"/>
  <c r="AO94" i="18"/>
  <c r="AP94" i="18" s="1"/>
  <c r="AO95" i="18"/>
  <c r="AP95" i="18" s="1"/>
  <c r="AO96" i="18"/>
  <c r="AP96" i="18" s="1"/>
  <c r="AO97" i="18"/>
  <c r="AP97" i="18" s="1"/>
  <c r="AO98" i="18"/>
  <c r="AP98" i="18" s="1"/>
  <c r="AO99" i="18"/>
  <c r="AP99" i="18" s="1"/>
  <c r="AO100" i="18"/>
  <c r="AP100" i="18" s="1"/>
  <c r="AO101" i="18"/>
  <c r="AP101" i="18" s="1"/>
  <c r="AO102" i="18"/>
  <c r="AP102" i="18" s="1"/>
  <c r="AO103" i="18"/>
  <c r="AP103" i="18" s="1"/>
  <c r="AO104" i="18"/>
  <c r="AP104" i="18" s="1"/>
  <c r="AO105" i="18"/>
  <c r="AP105" i="18" s="1"/>
  <c r="AO106" i="18"/>
  <c r="AP106" i="18" s="1"/>
  <c r="AO107" i="18"/>
  <c r="AP107" i="18" s="1"/>
  <c r="AO108" i="18"/>
  <c r="AP108" i="18" s="1"/>
  <c r="AO109" i="18"/>
  <c r="AP109" i="18" s="1"/>
  <c r="AO110" i="18"/>
  <c r="AP110" i="18" s="1"/>
  <c r="AO111" i="18"/>
  <c r="AP111" i="18" s="1"/>
  <c r="AO112" i="18"/>
  <c r="AP112" i="18" s="1"/>
  <c r="AO113" i="18"/>
  <c r="AP113" i="18" s="1"/>
  <c r="AO114" i="18"/>
  <c r="AP114" i="18" s="1"/>
  <c r="AO115" i="18"/>
  <c r="AP115" i="18" s="1"/>
  <c r="AO116" i="18"/>
  <c r="AP116" i="18" s="1"/>
  <c r="AO117" i="18"/>
  <c r="AP117" i="18" s="1"/>
  <c r="AO118" i="18"/>
  <c r="AP118" i="18" s="1"/>
  <c r="AO119" i="18"/>
  <c r="AP119" i="18" s="1"/>
  <c r="AO120" i="18"/>
  <c r="AP120" i="18" s="1"/>
  <c r="AO121" i="18"/>
  <c r="AP121" i="18" s="1"/>
  <c r="AO122" i="18"/>
  <c r="AP122" i="18" s="1"/>
  <c r="AO123" i="18"/>
  <c r="AP123" i="18" s="1"/>
  <c r="AO124" i="18"/>
  <c r="AP124" i="18" s="1"/>
  <c r="AO125" i="18"/>
  <c r="AP125" i="18" s="1"/>
  <c r="AO126" i="18"/>
  <c r="AP126" i="18" s="1"/>
  <c r="AO127" i="18"/>
  <c r="AP127" i="18" s="1"/>
  <c r="AO128" i="18"/>
  <c r="AP128" i="18" s="1"/>
  <c r="AO129" i="18"/>
  <c r="AP129" i="18" s="1"/>
  <c r="AO130" i="18"/>
  <c r="AP130" i="18" s="1"/>
  <c r="AO131" i="18"/>
  <c r="AP131" i="18" s="1"/>
  <c r="AO132" i="18"/>
  <c r="AP132" i="18" s="1"/>
  <c r="AO133" i="18"/>
  <c r="AP133" i="18" s="1"/>
  <c r="AO134" i="18"/>
  <c r="AP134" i="18" s="1"/>
  <c r="AO135" i="18"/>
  <c r="AP135" i="18" s="1"/>
  <c r="AO136" i="18"/>
  <c r="AP136" i="18" s="1"/>
  <c r="AO137" i="18"/>
  <c r="AP137" i="18" s="1"/>
  <c r="AO138" i="18"/>
  <c r="AP138" i="18" s="1"/>
  <c r="AO139" i="18"/>
  <c r="AP139" i="18" s="1"/>
  <c r="AO140" i="18"/>
  <c r="AP140" i="18" s="1"/>
  <c r="AO141" i="18"/>
  <c r="AP141" i="18" s="1"/>
  <c r="AO142" i="18"/>
  <c r="AP142" i="18" s="1"/>
  <c r="AO143" i="18"/>
  <c r="AP143" i="18" s="1"/>
  <c r="AO144" i="18"/>
  <c r="AP144" i="18" s="1"/>
  <c r="AO145" i="18"/>
  <c r="AP145" i="18" s="1"/>
  <c r="AO146" i="18"/>
  <c r="AP146" i="18" s="1"/>
  <c r="AO147" i="18"/>
  <c r="AP147" i="18" s="1"/>
  <c r="AO148" i="18"/>
  <c r="AP148" i="18" s="1"/>
  <c r="AO149" i="18"/>
  <c r="AP149" i="18" s="1"/>
  <c r="AO150" i="18"/>
  <c r="AP150" i="18" s="1"/>
  <c r="AO151" i="18"/>
  <c r="AP151" i="18" s="1"/>
  <c r="AO152" i="18"/>
  <c r="AP152" i="18" s="1"/>
  <c r="AO153" i="18"/>
  <c r="AP153" i="18" s="1"/>
  <c r="AO154" i="18"/>
  <c r="AP154" i="18" s="1"/>
  <c r="AO155" i="18"/>
  <c r="AP155" i="18" s="1"/>
  <c r="AO156" i="18"/>
  <c r="AP156" i="18" s="1"/>
  <c r="AO157" i="18"/>
  <c r="AP157" i="18" s="1"/>
  <c r="AO158" i="18"/>
  <c r="AP158" i="18" s="1"/>
  <c r="AO159" i="18"/>
  <c r="AP159" i="18" s="1"/>
  <c r="AO160" i="18"/>
  <c r="AP160" i="18" s="1"/>
  <c r="AO161" i="18"/>
  <c r="AP161" i="18" s="1"/>
  <c r="AO162" i="18"/>
  <c r="AP162" i="18" s="1"/>
  <c r="AO163" i="18"/>
  <c r="AP163" i="18" s="1"/>
  <c r="AO164" i="18"/>
  <c r="AP164" i="18" s="1"/>
  <c r="AO165" i="18"/>
  <c r="AP165" i="18" s="1"/>
  <c r="AO166" i="18"/>
  <c r="AP166" i="18" s="1"/>
  <c r="AO167" i="18"/>
  <c r="AP167" i="18" s="1"/>
  <c r="AO168" i="18"/>
  <c r="AP168" i="18" s="1"/>
  <c r="AO169" i="18"/>
  <c r="AP169" i="18" s="1"/>
  <c r="AO170" i="18"/>
  <c r="AP170" i="18" s="1"/>
  <c r="AO171" i="18"/>
  <c r="AP171" i="18" s="1"/>
  <c r="AO172" i="18"/>
  <c r="AP172" i="18" s="1"/>
  <c r="AO173" i="18"/>
  <c r="AP173" i="18" s="1"/>
  <c r="AO174" i="18"/>
  <c r="AP174" i="18" s="1"/>
  <c r="AO175" i="18"/>
  <c r="AP175" i="18" s="1"/>
  <c r="AO176" i="18"/>
  <c r="AP176" i="18" s="1"/>
  <c r="AO177" i="18"/>
  <c r="AP177" i="18" s="1"/>
  <c r="AO178" i="18"/>
  <c r="AP178" i="18" s="1"/>
  <c r="AO179" i="18"/>
  <c r="AP179" i="18" s="1"/>
  <c r="AO180" i="18"/>
  <c r="AP180" i="18" s="1"/>
  <c r="AO181" i="18"/>
  <c r="AP181" i="18" s="1"/>
  <c r="AO182" i="18"/>
  <c r="AP182" i="18" s="1"/>
  <c r="AO183" i="18"/>
  <c r="AP183" i="18" s="1"/>
  <c r="AO184" i="18"/>
  <c r="AP184" i="18" s="1"/>
  <c r="AO185" i="18"/>
  <c r="AP185" i="18" s="1"/>
  <c r="AO186" i="18"/>
  <c r="AP186" i="18" s="1"/>
  <c r="AO187" i="18"/>
  <c r="AP187" i="18" s="1"/>
  <c r="AO188" i="18"/>
  <c r="AP188" i="18" s="1"/>
  <c r="AO189" i="18"/>
  <c r="AP189" i="18" s="1"/>
  <c r="AO190" i="18"/>
  <c r="AP190" i="18" s="1"/>
  <c r="AO191" i="18"/>
  <c r="AP191" i="18" s="1"/>
  <c r="AO192" i="18"/>
  <c r="AP192" i="18" s="1"/>
  <c r="AO193" i="18"/>
  <c r="AP193" i="18" s="1"/>
  <c r="AO194" i="18"/>
  <c r="AP194" i="18" s="1"/>
  <c r="AO195" i="18"/>
  <c r="AP195" i="18" s="1"/>
  <c r="AO196" i="18"/>
  <c r="AP196" i="18" s="1"/>
  <c r="AO197" i="18"/>
  <c r="AP197" i="18" s="1"/>
  <c r="AO198" i="18"/>
  <c r="AP198" i="18" s="1"/>
  <c r="AO199" i="18"/>
  <c r="AP199" i="18" s="1"/>
  <c r="AO200" i="18"/>
  <c r="AP200" i="18" s="1"/>
  <c r="AO201" i="18"/>
  <c r="AP201" i="18" s="1"/>
  <c r="AO202" i="18"/>
  <c r="AP202" i="18" s="1"/>
  <c r="AO203" i="18"/>
  <c r="AP203" i="18" s="1"/>
  <c r="AO204" i="18"/>
  <c r="AP204" i="18" s="1"/>
  <c r="AO205" i="18"/>
  <c r="AP205" i="18" s="1"/>
  <c r="AO206" i="18"/>
  <c r="AP206" i="18" s="1"/>
  <c r="AO207" i="18"/>
  <c r="AP207" i="18" s="1"/>
  <c r="AO208" i="18"/>
  <c r="AP208" i="18" s="1"/>
  <c r="AO209" i="18"/>
  <c r="AP209" i="18" s="1"/>
  <c r="AO210" i="18"/>
  <c r="AP210" i="18" s="1"/>
  <c r="AO211" i="18"/>
  <c r="AP211" i="18" s="1"/>
  <c r="AO212" i="18"/>
  <c r="AP212" i="18" s="1"/>
  <c r="AO213" i="18"/>
  <c r="AP213" i="18" s="1"/>
  <c r="AO214" i="18"/>
  <c r="AP214" i="18" s="1"/>
  <c r="AO215" i="18"/>
  <c r="AP215" i="18" s="1"/>
  <c r="AO216" i="18"/>
  <c r="AP216" i="18" s="1"/>
  <c r="AO217" i="18"/>
  <c r="AP217" i="18" s="1"/>
  <c r="AO218" i="18"/>
  <c r="AP218" i="18" s="1"/>
  <c r="AO219" i="18"/>
  <c r="AP219" i="18" s="1"/>
  <c r="AO220" i="18"/>
  <c r="AP220" i="18" s="1"/>
  <c r="AO221" i="18"/>
  <c r="AP221" i="18" s="1"/>
  <c r="AO222" i="18"/>
  <c r="AP222" i="18" s="1"/>
  <c r="AO223" i="18"/>
  <c r="AP223" i="18" s="1"/>
  <c r="AO224" i="18"/>
  <c r="AP224" i="18" s="1"/>
  <c r="AO225" i="18"/>
  <c r="AP225" i="18" s="1"/>
  <c r="AO226" i="18"/>
  <c r="AP226" i="18" s="1"/>
  <c r="AO227" i="18"/>
  <c r="AP227" i="18" s="1"/>
  <c r="AO228" i="18"/>
  <c r="AP228" i="18" s="1"/>
  <c r="AO229" i="18"/>
  <c r="AP229" i="18" s="1"/>
  <c r="AO230" i="18"/>
  <c r="AP230" i="18" s="1"/>
  <c r="AO231" i="18"/>
  <c r="AP231" i="18" s="1"/>
  <c r="AO232" i="18"/>
  <c r="AP232" i="18" s="1"/>
  <c r="AO233" i="18"/>
  <c r="AP233" i="18" s="1"/>
  <c r="AO234" i="18"/>
  <c r="AP234" i="18" s="1"/>
  <c r="AO235" i="18"/>
  <c r="AP235" i="18" s="1"/>
  <c r="AO236" i="18"/>
  <c r="AP236" i="18" s="1"/>
  <c r="AO237" i="18"/>
  <c r="AP237" i="18" s="1"/>
  <c r="AO238" i="18"/>
  <c r="AP238" i="18" s="1"/>
  <c r="AO239" i="18"/>
  <c r="AP239" i="18" s="1"/>
  <c r="AO240" i="18"/>
  <c r="AP240" i="18" s="1"/>
  <c r="AO241" i="18"/>
  <c r="AP241" i="18" s="1"/>
  <c r="AO242" i="18"/>
  <c r="AP242" i="18" s="1"/>
  <c r="AO243" i="18"/>
  <c r="AP243" i="18" s="1"/>
  <c r="AO244" i="18"/>
  <c r="AP244" i="18" s="1"/>
  <c r="AO245" i="18"/>
  <c r="AP245" i="18" s="1"/>
  <c r="AO246" i="18"/>
  <c r="AP246" i="18" s="1"/>
  <c r="AO247" i="18"/>
  <c r="AP247" i="18" s="1"/>
  <c r="AO248" i="18"/>
  <c r="AP248" i="18" s="1"/>
  <c r="AO249" i="18"/>
  <c r="AP249" i="18" s="1"/>
  <c r="AO250" i="18"/>
  <c r="AP250" i="18" s="1"/>
  <c r="AO251" i="18"/>
  <c r="AP251" i="18" s="1"/>
  <c r="AO252" i="18"/>
  <c r="AP252" i="18" s="1"/>
  <c r="AO253" i="18"/>
  <c r="AP253" i="18" s="1"/>
  <c r="AO254" i="18"/>
  <c r="AP254" i="18" s="1"/>
  <c r="AO255" i="18"/>
  <c r="AP255" i="18" s="1"/>
  <c r="AO256" i="18"/>
  <c r="AP256" i="18" s="1"/>
  <c r="AO257" i="18"/>
  <c r="AP257" i="18" s="1"/>
  <c r="AO258" i="18"/>
  <c r="AP258" i="18" s="1"/>
  <c r="AO259" i="18"/>
  <c r="AP259" i="18" s="1"/>
  <c r="AO260" i="18"/>
  <c r="AP260" i="18" s="1"/>
  <c r="AO261" i="18"/>
  <c r="AP261" i="18" s="1"/>
  <c r="AO262" i="18"/>
  <c r="AP262" i="18" s="1"/>
  <c r="AO263" i="18"/>
  <c r="AP263" i="18" s="1"/>
  <c r="AO264" i="18"/>
  <c r="AP264" i="18" s="1"/>
  <c r="AO265" i="18"/>
  <c r="AP265" i="18" s="1"/>
  <c r="AO266" i="18"/>
  <c r="AP266" i="18" s="1"/>
  <c r="AO267" i="18"/>
  <c r="AP267" i="18" s="1"/>
  <c r="AO268" i="18"/>
  <c r="AP268" i="18" s="1"/>
  <c r="AO269" i="18"/>
  <c r="AP269" i="18" s="1"/>
  <c r="AO270" i="18"/>
  <c r="AP270" i="18" s="1"/>
  <c r="AO271" i="18"/>
  <c r="AP271" i="18" s="1"/>
  <c r="AO272" i="18"/>
  <c r="AP272" i="18" s="1"/>
  <c r="AO273" i="18"/>
  <c r="AP273" i="18" s="1"/>
  <c r="AO274" i="18"/>
  <c r="AP274" i="18" s="1"/>
  <c r="AO275" i="18"/>
  <c r="AP275" i="18" s="1"/>
  <c r="AO276" i="18"/>
  <c r="AP276" i="18" s="1"/>
  <c r="AO277" i="18"/>
  <c r="AP277" i="18" s="1"/>
  <c r="AO278" i="18"/>
  <c r="AP278" i="18" s="1"/>
  <c r="AO279" i="18"/>
  <c r="AP279" i="18" s="1"/>
  <c r="AO280" i="18"/>
  <c r="AP280" i="18" s="1"/>
  <c r="AO281" i="18"/>
  <c r="AP281" i="18" s="1"/>
  <c r="AO282" i="18"/>
  <c r="AP282" i="18" s="1"/>
  <c r="AO283" i="18"/>
  <c r="AP283" i="18" s="1"/>
  <c r="AO284" i="18"/>
  <c r="AP284" i="18" s="1"/>
  <c r="AO285" i="18"/>
  <c r="AP285" i="18" s="1"/>
  <c r="AO286" i="18"/>
  <c r="AP286" i="18" s="1"/>
  <c r="AO287" i="18"/>
  <c r="AP287" i="18" s="1"/>
  <c r="AO288" i="18"/>
  <c r="AP288" i="18" s="1"/>
  <c r="AO289" i="18"/>
  <c r="AP289" i="18" s="1"/>
  <c r="AO290" i="18"/>
  <c r="AP290" i="18" s="1"/>
  <c r="AO291" i="18"/>
  <c r="AP291" i="18" s="1"/>
  <c r="AO292" i="18"/>
  <c r="AP292" i="18" s="1"/>
  <c r="AO293" i="18"/>
  <c r="AP293" i="18" s="1"/>
  <c r="AO294" i="18"/>
  <c r="AP294" i="18" s="1"/>
  <c r="AO295" i="18"/>
  <c r="AP295" i="18" s="1"/>
  <c r="AO296" i="18"/>
  <c r="AP296" i="18" s="1"/>
  <c r="AO297" i="18"/>
  <c r="AP297" i="18" s="1"/>
  <c r="AO298" i="18"/>
  <c r="AP298" i="18" s="1"/>
  <c r="AO299" i="18"/>
  <c r="AP299" i="18" s="1"/>
  <c r="AO300" i="18"/>
  <c r="AP300" i="18" s="1"/>
  <c r="AO301" i="18"/>
  <c r="AP301" i="18" s="1"/>
  <c r="AO302" i="18"/>
  <c r="AP302" i="18" s="1"/>
  <c r="AO303" i="18"/>
  <c r="AP303" i="18" s="1"/>
  <c r="AO304" i="18"/>
  <c r="AP304" i="18" s="1"/>
  <c r="AO305" i="18"/>
  <c r="AP305" i="18" s="1"/>
  <c r="AO306" i="18"/>
  <c r="AP306" i="18" s="1"/>
  <c r="AO307" i="18"/>
  <c r="AP307" i="18" s="1"/>
  <c r="AO308" i="18"/>
  <c r="AP308" i="18" s="1"/>
  <c r="AO309" i="18"/>
  <c r="AP309" i="18" s="1"/>
  <c r="AO310" i="18"/>
  <c r="AP310" i="18" s="1"/>
  <c r="AO311" i="18"/>
  <c r="AP311" i="18" s="1"/>
  <c r="AO312" i="18"/>
  <c r="AP312" i="18" s="1"/>
  <c r="AO313" i="18"/>
  <c r="AP313" i="18" s="1"/>
  <c r="AO314" i="18"/>
  <c r="AP314" i="18" s="1"/>
  <c r="AO315" i="18"/>
  <c r="AP315" i="18" s="1"/>
  <c r="AO316" i="18"/>
  <c r="AP316" i="18" s="1"/>
  <c r="AO317" i="18"/>
  <c r="AP317" i="18" s="1"/>
  <c r="AO318" i="18"/>
  <c r="AP318" i="18" s="1"/>
  <c r="AO319" i="18"/>
  <c r="AP319" i="18" s="1"/>
  <c r="AO320" i="18"/>
  <c r="AP320" i="18" s="1"/>
  <c r="AO321" i="18"/>
  <c r="AP321" i="18" s="1"/>
  <c r="AO322" i="18"/>
  <c r="AP322" i="18" s="1"/>
  <c r="AO323" i="18"/>
  <c r="AP323" i="18" s="1"/>
  <c r="AO324" i="18"/>
  <c r="AP324" i="18" s="1"/>
  <c r="AO325" i="18"/>
  <c r="AP325" i="18" s="1"/>
  <c r="AO326" i="18"/>
  <c r="AP326" i="18" s="1"/>
  <c r="AO327" i="18"/>
  <c r="AP327" i="18" s="1"/>
  <c r="AO328" i="18"/>
  <c r="AP328" i="18" s="1"/>
  <c r="AO329" i="18"/>
  <c r="AP329" i="18" s="1"/>
  <c r="AO330" i="18"/>
  <c r="AP330" i="18" s="1"/>
  <c r="AO331" i="18"/>
  <c r="AP331" i="18" s="1"/>
  <c r="AO332" i="18"/>
  <c r="AP332" i="18" s="1"/>
  <c r="AO333" i="18"/>
  <c r="AP333" i="18" s="1"/>
  <c r="AO334" i="18"/>
  <c r="AP334" i="18" s="1"/>
  <c r="AO335" i="18"/>
  <c r="AP335" i="18" s="1"/>
  <c r="AO336" i="18"/>
  <c r="AP336" i="18" s="1"/>
  <c r="AO337" i="18"/>
  <c r="AP337" i="18" s="1"/>
  <c r="AO338" i="18"/>
  <c r="AP338" i="18" s="1"/>
  <c r="AO339" i="18"/>
  <c r="AP339" i="18" s="1"/>
  <c r="AO340" i="18"/>
  <c r="AP340" i="18" s="1"/>
  <c r="AO341" i="18"/>
  <c r="AP341" i="18" s="1"/>
  <c r="AO342" i="18"/>
  <c r="AP342" i="18" s="1"/>
  <c r="AO343" i="18"/>
  <c r="AP343" i="18" s="1"/>
  <c r="AO344" i="18"/>
  <c r="AP344" i="18" s="1"/>
  <c r="AO345" i="18"/>
  <c r="AP345" i="18" s="1"/>
  <c r="AO346" i="18"/>
  <c r="AP346" i="18" s="1"/>
  <c r="AO347" i="18"/>
  <c r="AP347" i="18" s="1"/>
  <c r="AO348" i="18"/>
  <c r="AP348" i="18" s="1"/>
  <c r="AO349" i="18"/>
  <c r="AP349" i="18" s="1"/>
  <c r="AO350" i="18"/>
  <c r="AP350" i="18" s="1"/>
  <c r="AO351" i="18"/>
  <c r="AP351" i="18" s="1"/>
  <c r="AO352" i="18"/>
  <c r="AP352" i="18" s="1"/>
  <c r="AO353" i="18"/>
  <c r="AP353" i="18" s="1"/>
  <c r="AO354" i="18"/>
  <c r="AP354" i="18" s="1"/>
  <c r="AO355" i="18"/>
  <c r="AP355" i="18" s="1"/>
  <c r="AO356" i="18"/>
  <c r="AP356" i="18" s="1"/>
  <c r="AO357" i="18"/>
  <c r="AP357" i="18" s="1"/>
  <c r="AO358" i="18"/>
  <c r="AP358" i="18" s="1"/>
  <c r="AO359" i="18"/>
  <c r="AP359" i="18" s="1"/>
  <c r="AO360" i="18"/>
  <c r="AP360" i="18" s="1"/>
  <c r="AO361" i="18"/>
  <c r="AP361" i="18" s="1"/>
  <c r="AO362" i="18"/>
  <c r="AP362" i="18" s="1"/>
  <c r="AO363" i="18"/>
  <c r="AP363" i="18" s="1"/>
  <c r="AO364" i="18"/>
  <c r="AP364" i="18" s="1"/>
  <c r="AO365" i="18"/>
  <c r="AP365" i="18" s="1"/>
  <c r="AO366" i="18"/>
  <c r="AP366" i="18" s="1"/>
  <c r="AO367" i="18"/>
  <c r="AP367" i="18" s="1"/>
  <c r="AO368" i="18"/>
  <c r="AP368" i="18" s="1"/>
  <c r="AO369" i="18"/>
  <c r="AP369" i="18" s="1"/>
  <c r="AO370" i="18"/>
  <c r="AP370" i="18" s="1"/>
  <c r="AO371" i="18"/>
  <c r="AP371" i="18" s="1"/>
  <c r="AO372" i="18"/>
  <c r="AP372" i="18" s="1"/>
  <c r="AO373" i="18"/>
  <c r="AP373" i="18" s="1"/>
  <c r="AO374" i="18"/>
  <c r="AP374" i="18" s="1"/>
  <c r="AO375" i="18"/>
  <c r="AP375" i="18" s="1"/>
  <c r="AO376" i="18"/>
  <c r="AP376" i="18" s="1"/>
  <c r="AO377" i="18"/>
  <c r="AP377" i="18" s="1"/>
  <c r="AO378" i="18"/>
  <c r="AP378" i="18" s="1"/>
  <c r="AO379" i="18"/>
  <c r="AP379" i="18" s="1"/>
  <c r="AO380" i="18"/>
  <c r="AP380" i="18" s="1"/>
  <c r="AO381" i="18"/>
  <c r="AP381" i="18" s="1"/>
  <c r="AO382" i="18"/>
  <c r="AP382" i="18" s="1"/>
  <c r="AO383" i="18"/>
  <c r="AP383" i="18" s="1"/>
  <c r="AO384" i="18"/>
  <c r="AP384" i="18" s="1"/>
  <c r="AO385" i="18"/>
  <c r="AP385" i="18" s="1"/>
  <c r="AO386" i="18"/>
  <c r="AP386" i="18" s="1"/>
  <c r="AO387" i="18"/>
  <c r="AP387" i="18" s="1"/>
  <c r="AO388" i="18"/>
  <c r="AP388" i="18" s="1"/>
  <c r="AO389" i="18"/>
  <c r="AP389" i="18" s="1"/>
  <c r="AO390" i="18"/>
  <c r="AP390" i="18" s="1"/>
  <c r="AO391" i="18"/>
  <c r="AP391" i="18" s="1"/>
  <c r="AO392" i="18"/>
  <c r="AP392" i="18" s="1"/>
  <c r="AO393" i="18"/>
  <c r="AP393" i="18" s="1"/>
  <c r="AO394" i="18"/>
  <c r="AP394" i="18" s="1"/>
  <c r="AO395" i="18"/>
  <c r="AP395" i="18" s="1"/>
  <c r="AO396" i="18"/>
  <c r="AP396" i="18" s="1"/>
  <c r="AO397" i="18"/>
  <c r="AP397" i="18" s="1"/>
  <c r="AO398" i="18"/>
  <c r="AP398" i="18" s="1"/>
  <c r="AO399" i="18"/>
  <c r="AP399" i="18" s="1"/>
  <c r="AO400" i="18"/>
  <c r="AP400" i="18" s="1"/>
  <c r="AO401" i="18"/>
  <c r="AP401" i="18" s="1"/>
  <c r="AO402" i="18"/>
  <c r="AP402" i="18" s="1"/>
  <c r="AO403" i="18"/>
  <c r="AP403" i="18" s="1"/>
  <c r="AO404" i="18"/>
  <c r="AP404" i="18" s="1"/>
  <c r="AO405" i="18"/>
  <c r="AP405" i="18" s="1"/>
  <c r="AO406" i="18"/>
  <c r="AP406" i="18" s="1"/>
  <c r="AO407" i="18"/>
  <c r="AP407" i="18" s="1"/>
  <c r="AO408" i="18"/>
  <c r="AP408" i="18" s="1"/>
  <c r="AO409" i="18"/>
  <c r="AP409" i="18" s="1"/>
  <c r="AO410" i="18"/>
  <c r="AP410" i="18" s="1"/>
  <c r="AO411" i="18"/>
  <c r="AP411" i="18" s="1"/>
  <c r="AO412" i="18"/>
  <c r="AP412" i="18" s="1"/>
  <c r="AO413" i="18"/>
  <c r="AP413" i="18" s="1"/>
  <c r="AO414" i="18"/>
  <c r="AP414" i="18" s="1"/>
  <c r="AO415" i="18"/>
  <c r="AP415" i="18" s="1"/>
  <c r="AO416" i="18"/>
  <c r="AP416" i="18" s="1"/>
  <c r="AO417" i="18"/>
  <c r="AP417" i="18" s="1"/>
  <c r="AO418" i="18"/>
  <c r="AP418" i="18" s="1"/>
  <c r="AO419" i="18"/>
  <c r="AP419" i="18" s="1"/>
  <c r="AO420" i="18"/>
  <c r="AP420" i="18" s="1"/>
  <c r="AO421" i="18"/>
  <c r="AP421" i="18" s="1"/>
  <c r="AO422" i="18"/>
  <c r="AP422" i="18" s="1"/>
  <c r="AO423" i="18"/>
  <c r="AP423" i="18" s="1"/>
  <c r="AO424" i="18"/>
  <c r="AP424" i="18" s="1"/>
  <c r="AO425" i="18"/>
  <c r="AP425" i="18" s="1"/>
  <c r="AO426" i="18"/>
  <c r="AP426" i="18" s="1"/>
  <c r="AO427" i="18"/>
  <c r="AP427" i="18" s="1"/>
  <c r="AO428" i="18"/>
  <c r="AP428" i="18" s="1"/>
  <c r="AO429" i="18"/>
  <c r="AP429" i="18" s="1"/>
  <c r="AO430" i="18"/>
  <c r="AP430" i="18" s="1"/>
  <c r="AO431" i="18"/>
  <c r="AP431" i="18" s="1"/>
  <c r="AO432" i="18"/>
  <c r="AP432" i="18" s="1"/>
  <c r="AO433" i="18"/>
  <c r="AP433" i="18" s="1"/>
  <c r="AO434" i="18"/>
  <c r="AP434" i="18" s="1"/>
  <c r="AO435" i="18"/>
  <c r="AP435" i="18" s="1"/>
  <c r="AO436" i="18"/>
  <c r="AP436" i="18" s="1"/>
  <c r="AO437" i="18"/>
  <c r="AP437" i="18" s="1"/>
  <c r="AO438" i="18"/>
  <c r="AP438" i="18" s="1"/>
  <c r="AO439" i="18"/>
  <c r="AP439" i="18" s="1"/>
  <c r="AO440" i="18"/>
  <c r="AP440" i="18" s="1"/>
  <c r="AO441" i="18"/>
  <c r="AP441" i="18" s="1"/>
  <c r="AO442" i="18"/>
  <c r="AP442" i="18" s="1"/>
  <c r="AO443" i="18"/>
  <c r="AP443" i="18" s="1"/>
  <c r="AO444" i="18"/>
  <c r="AP444" i="18" s="1"/>
  <c r="AO445" i="18"/>
  <c r="AP445" i="18" s="1"/>
  <c r="AO446" i="18"/>
  <c r="AP446" i="18" s="1"/>
  <c r="AO447" i="18"/>
  <c r="AP447" i="18" s="1"/>
  <c r="AO448" i="18"/>
  <c r="AP448" i="18" s="1"/>
  <c r="AO449" i="18"/>
  <c r="AP449" i="18" s="1"/>
  <c r="AO450" i="18"/>
  <c r="AP450" i="18" s="1"/>
  <c r="AO451" i="18"/>
  <c r="AP451" i="18" s="1"/>
  <c r="AO452" i="18"/>
  <c r="AP452" i="18" s="1"/>
  <c r="AO453" i="18"/>
  <c r="AP453" i="18" s="1"/>
  <c r="AO454" i="18"/>
  <c r="AP454" i="18" s="1"/>
  <c r="AO455" i="18"/>
  <c r="AP455" i="18" s="1"/>
  <c r="AO456" i="18"/>
  <c r="AP456" i="18" s="1"/>
  <c r="AO457" i="18"/>
  <c r="AP457" i="18" s="1"/>
  <c r="AO458" i="18"/>
  <c r="AP458" i="18" s="1"/>
  <c r="AO459" i="18"/>
  <c r="AP459" i="18" s="1"/>
  <c r="AO460" i="18"/>
  <c r="AP460" i="18" s="1"/>
  <c r="AO461" i="18"/>
  <c r="AP461" i="18" s="1"/>
  <c r="AO462" i="18"/>
  <c r="AP462" i="18" s="1"/>
  <c r="AO463" i="18"/>
  <c r="AP463" i="18" s="1"/>
  <c r="AO464" i="18"/>
  <c r="AP464" i="18" s="1"/>
  <c r="AO465" i="18"/>
  <c r="AP465" i="18" s="1"/>
  <c r="AO466" i="18"/>
  <c r="AP466" i="18" s="1"/>
  <c r="AO467" i="18"/>
  <c r="AP467" i="18" s="1"/>
  <c r="AO468" i="18"/>
  <c r="AP468" i="18" s="1"/>
  <c r="AO469" i="18"/>
  <c r="AP469" i="18" s="1"/>
  <c r="AO470" i="18"/>
  <c r="AP470" i="18" s="1"/>
  <c r="AO471" i="18"/>
  <c r="AP471" i="18" s="1"/>
  <c r="AO472" i="18"/>
  <c r="AP472" i="18" s="1"/>
  <c r="AO473" i="18"/>
  <c r="AP473" i="18" s="1"/>
  <c r="AO474" i="18"/>
  <c r="AP474" i="18" s="1"/>
  <c r="AO475" i="18"/>
  <c r="AP475" i="18" s="1"/>
  <c r="AO476" i="18"/>
  <c r="AP476" i="18" s="1"/>
  <c r="AO477" i="18"/>
  <c r="AP477" i="18" s="1"/>
  <c r="AO478" i="18"/>
  <c r="AP478" i="18" s="1"/>
  <c r="AO479" i="18"/>
  <c r="AP479" i="18" s="1"/>
  <c r="AO480" i="18"/>
  <c r="AP480" i="18" s="1"/>
  <c r="AO481" i="18"/>
  <c r="AP481" i="18" s="1"/>
  <c r="AO482" i="18"/>
  <c r="AP482" i="18" s="1"/>
  <c r="AO483" i="18"/>
  <c r="AP483" i="18" s="1"/>
  <c r="AO484" i="18"/>
  <c r="AP484" i="18" s="1"/>
  <c r="AO485" i="18"/>
  <c r="AP485" i="18" s="1"/>
  <c r="AO486" i="18"/>
  <c r="AP486" i="18" s="1"/>
  <c r="AO487" i="18"/>
  <c r="AP487" i="18" s="1"/>
  <c r="AO488" i="18"/>
  <c r="AP488" i="18" s="1"/>
  <c r="AO489" i="18"/>
  <c r="AP489" i="18" s="1"/>
  <c r="AO490" i="18"/>
  <c r="AP490" i="18" s="1"/>
  <c r="AO491" i="18"/>
  <c r="AP491" i="18" s="1"/>
  <c r="AO492" i="18"/>
  <c r="AP492" i="18" s="1"/>
  <c r="AO493" i="18"/>
  <c r="AP493" i="18" s="1"/>
  <c r="AO494" i="18"/>
  <c r="AP494" i="18" s="1"/>
  <c r="AO495" i="18"/>
  <c r="AP495" i="18" s="1"/>
  <c r="AO496" i="18"/>
  <c r="AP496" i="18" s="1"/>
  <c r="AO497" i="18"/>
  <c r="AP497" i="18" s="1"/>
  <c r="AO498" i="18"/>
  <c r="AP498" i="18" s="1"/>
  <c r="AO499" i="18"/>
  <c r="AP499" i="18" s="1"/>
  <c r="AO500" i="18"/>
  <c r="AP500" i="18" s="1"/>
  <c r="AO501" i="18"/>
  <c r="AP501" i="18" s="1"/>
  <c r="AO502" i="18"/>
  <c r="AP502" i="18" s="1"/>
  <c r="AO503" i="18"/>
  <c r="AP503" i="18" s="1"/>
  <c r="AO504" i="18"/>
  <c r="AP504" i="18" s="1"/>
  <c r="AO505" i="18"/>
  <c r="AP505" i="18" s="1"/>
  <c r="AO506" i="18"/>
  <c r="AP506" i="18" s="1"/>
  <c r="AO507" i="18"/>
  <c r="AP507" i="18" s="1"/>
  <c r="AO508" i="18"/>
  <c r="AP508" i="18" s="1"/>
  <c r="AO509" i="18"/>
  <c r="AP509" i="18" s="1"/>
  <c r="AO510" i="18"/>
  <c r="AP510" i="18" s="1"/>
  <c r="AO511" i="18"/>
  <c r="AP511" i="18" s="1"/>
  <c r="AO512" i="18"/>
  <c r="AP512" i="18" s="1"/>
  <c r="AO513" i="18"/>
  <c r="AP513" i="18" s="1"/>
  <c r="AO514" i="18"/>
  <c r="AP514" i="18" s="1"/>
  <c r="AO515" i="18"/>
  <c r="AP515" i="18" s="1"/>
  <c r="AO516" i="18"/>
  <c r="AP516" i="18" s="1"/>
  <c r="AO517" i="18"/>
  <c r="AP517" i="18" s="1"/>
  <c r="AO518" i="18"/>
  <c r="AP518" i="18" s="1"/>
  <c r="AO519" i="18"/>
  <c r="AP519" i="18" s="1"/>
  <c r="AO520" i="18"/>
  <c r="AP520" i="18" s="1"/>
  <c r="AO521" i="18"/>
  <c r="AP521" i="18" s="1"/>
  <c r="AO522" i="18"/>
  <c r="AP522" i="18" s="1"/>
  <c r="AO523" i="18"/>
  <c r="AP523" i="18" s="1"/>
  <c r="AO524" i="18"/>
  <c r="AP524" i="18" s="1"/>
  <c r="AO525" i="18"/>
  <c r="AP525" i="18" s="1"/>
  <c r="AO526" i="18"/>
  <c r="AP526" i="18" s="1"/>
  <c r="AO527" i="18"/>
  <c r="AP527" i="18" s="1"/>
  <c r="AO528" i="18"/>
  <c r="AP528" i="18" s="1"/>
  <c r="AO529" i="18"/>
  <c r="AP529" i="18" s="1"/>
  <c r="AO530" i="18"/>
  <c r="AP530" i="18" s="1"/>
  <c r="AO531" i="18"/>
  <c r="AP531" i="18" s="1"/>
  <c r="AO532" i="18"/>
  <c r="AP532" i="18" s="1"/>
  <c r="AO533" i="18"/>
  <c r="AP533" i="18" s="1"/>
  <c r="AO534" i="18"/>
  <c r="AP534" i="18" s="1"/>
  <c r="AO535" i="18"/>
  <c r="AP535" i="18" s="1"/>
  <c r="AO536" i="18"/>
  <c r="AP536" i="18" s="1"/>
  <c r="AO537" i="18"/>
  <c r="AP537" i="18" s="1"/>
  <c r="AO538" i="18"/>
  <c r="AP538" i="18" s="1"/>
  <c r="AO539" i="18"/>
  <c r="AP539" i="18" s="1"/>
  <c r="AO540" i="18"/>
  <c r="AP540" i="18" s="1"/>
  <c r="AO541" i="18"/>
  <c r="AP541" i="18" s="1"/>
  <c r="AO542" i="18"/>
  <c r="AP542" i="18" s="1"/>
  <c r="AO543" i="18"/>
  <c r="AP543" i="18" s="1"/>
  <c r="AO544" i="18"/>
  <c r="AP544" i="18" s="1"/>
  <c r="AO545" i="18"/>
  <c r="AP545" i="18" s="1"/>
  <c r="AO546" i="18"/>
  <c r="AP546" i="18" s="1"/>
  <c r="AO547" i="18"/>
  <c r="AP547" i="18" s="1"/>
  <c r="AO548" i="18"/>
  <c r="AP548" i="18" s="1"/>
  <c r="AO549" i="18"/>
  <c r="AP549" i="18" s="1"/>
  <c r="AO550" i="18"/>
  <c r="AP550" i="18" s="1"/>
  <c r="AO551" i="18"/>
  <c r="AP551" i="18" s="1"/>
  <c r="AO552" i="18"/>
  <c r="AP552" i="18" s="1"/>
  <c r="AO553" i="18"/>
  <c r="AP553" i="18" s="1"/>
  <c r="AO554" i="18"/>
  <c r="AP554" i="18" s="1"/>
  <c r="AO555" i="18"/>
  <c r="AP555" i="18" s="1"/>
  <c r="AO556" i="18"/>
  <c r="AP556" i="18" s="1"/>
  <c r="AO557" i="18"/>
  <c r="AP557" i="18" s="1"/>
  <c r="AO558" i="18"/>
  <c r="AP558" i="18" s="1"/>
  <c r="AO559" i="18"/>
  <c r="AP559" i="18" s="1"/>
  <c r="AO560" i="18"/>
  <c r="AP560" i="18" s="1"/>
  <c r="AO561" i="18"/>
  <c r="AP561" i="18" s="1"/>
  <c r="AO562" i="18"/>
  <c r="AP562" i="18" s="1"/>
  <c r="AO563" i="18"/>
  <c r="AP563" i="18" s="1"/>
  <c r="AO564" i="18"/>
  <c r="AP564" i="18" s="1"/>
  <c r="AO565" i="18"/>
  <c r="AP565" i="18" s="1"/>
  <c r="AO566" i="18"/>
  <c r="AP566" i="18" s="1"/>
  <c r="AO567" i="18"/>
  <c r="AP567" i="18" s="1"/>
  <c r="AO568" i="18"/>
  <c r="AP568" i="18" s="1"/>
  <c r="AO569" i="18"/>
  <c r="AP569" i="18" s="1"/>
  <c r="AO570" i="18"/>
  <c r="AP570" i="18" s="1"/>
  <c r="AO571" i="18"/>
  <c r="AP571" i="18" s="1"/>
  <c r="AO572" i="18"/>
  <c r="AP572" i="18" s="1"/>
  <c r="AO573" i="18"/>
  <c r="AP573" i="18" s="1"/>
  <c r="AO574" i="18"/>
  <c r="AP574" i="18" s="1"/>
  <c r="AO575" i="18"/>
  <c r="AP575" i="18" s="1"/>
  <c r="AO576" i="18"/>
  <c r="AP576" i="18" s="1"/>
  <c r="AO577" i="18"/>
  <c r="AP577" i="18" s="1"/>
  <c r="AO578" i="18"/>
  <c r="AP578" i="18" s="1"/>
  <c r="AO579" i="18"/>
  <c r="AP579" i="18" s="1"/>
  <c r="AO580" i="18"/>
  <c r="AP580" i="18" s="1"/>
  <c r="AO581" i="18"/>
  <c r="AP581" i="18" s="1"/>
  <c r="AO582" i="18"/>
  <c r="AP582" i="18" s="1"/>
  <c r="AO583" i="18"/>
  <c r="AP583" i="18" s="1"/>
  <c r="AO584" i="18"/>
  <c r="AP584" i="18" s="1"/>
  <c r="AO585" i="18"/>
  <c r="AP585" i="18" s="1"/>
  <c r="AO586" i="18"/>
  <c r="AP586" i="18" s="1"/>
  <c r="AO587" i="18"/>
  <c r="AP587" i="18" s="1"/>
  <c r="AO588" i="18"/>
  <c r="AP588" i="18" s="1"/>
  <c r="AO589" i="18"/>
  <c r="AP589" i="18" s="1"/>
  <c r="AO590" i="18"/>
  <c r="AP590" i="18" s="1"/>
  <c r="AO591" i="18"/>
  <c r="AP591" i="18" s="1"/>
  <c r="AO592" i="18"/>
  <c r="AP592" i="18" s="1"/>
  <c r="AO593" i="18"/>
  <c r="AP593" i="18" s="1"/>
  <c r="AO594" i="18"/>
  <c r="AP594" i="18" s="1"/>
  <c r="AO595" i="18"/>
  <c r="AP595" i="18" s="1"/>
  <c r="AO596" i="18"/>
  <c r="AP596" i="18" s="1"/>
  <c r="AO597" i="18"/>
  <c r="AP597" i="18" s="1"/>
  <c r="AO598" i="18"/>
  <c r="AP598" i="18" s="1"/>
  <c r="AO599" i="18"/>
  <c r="AP599" i="18" s="1"/>
  <c r="AO600" i="18"/>
  <c r="AP600" i="18" s="1"/>
  <c r="AO601" i="18"/>
  <c r="AP601" i="18" s="1"/>
  <c r="AO602" i="18"/>
  <c r="AP602" i="18" s="1"/>
  <c r="AO603" i="18"/>
  <c r="AP603" i="18" s="1"/>
  <c r="AO604" i="18"/>
  <c r="AP604" i="18" s="1"/>
  <c r="AO605" i="18"/>
  <c r="AP605" i="18" s="1"/>
  <c r="AO606" i="18"/>
  <c r="AP606" i="18" s="1"/>
  <c r="AO607" i="18"/>
  <c r="AP607" i="18" s="1"/>
  <c r="AO608" i="18"/>
  <c r="AP608" i="18" s="1"/>
  <c r="AO609" i="18"/>
  <c r="AP609" i="18" s="1"/>
  <c r="AO610" i="18"/>
  <c r="AP610" i="18" s="1"/>
  <c r="AO611" i="18"/>
  <c r="AP611" i="18" s="1"/>
  <c r="AO612" i="18"/>
  <c r="AP612" i="18" s="1"/>
  <c r="AO613" i="18"/>
  <c r="AP613" i="18" s="1"/>
  <c r="AO614" i="18"/>
  <c r="AP614" i="18" s="1"/>
  <c r="AO615" i="18"/>
  <c r="AP615" i="18" s="1"/>
  <c r="AO616" i="18"/>
  <c r="AP616" i="18" s="1"/>
  <c r="AO617" i="18"/>
  <c r="AP617" i="18" s="1"/>
  <c r="AO618" i="18"/>
  <c r="AP618" i="18" s="1"/>
  <c r="AO619" i="18"/>
  <c r="AP619" i="18" s="1"/>
  <c r="AO620" i="18"/>
  <c r="AP620" i="18" s="1"/>
  <c r="AO621" i="18"/>
  <c r="AP621" i="18" s="1"/>
  <c r="AO622" i="18"/>
  <c r="AP622" i="18" s="1"/>
  <c r="AO623" i="18"/>
  <c r="AP623" i="18" s="1"/>
  <c r="AO624" i="18"/>
  <c r="AP624" i="18" s="1"/>
  <c r="AO625" i="18"/>
  <c r="AP625" i="18" s="1"/>
  <c r="AO626" i="18"/>
  <c r="AP626" i="18" s="1"/>
  <c r="AO627" i="18"/>
  <c r="AP627" i="18" s="1"/>
  <c r="AO628" i="18"/>
  <c r="AP628" i="18" s="1"/>
  <c r="AO629" i="18"/>
  <c r="AP629" i="18" s="1"/>
  <c r="AO630" i="18"/>
  <c r="AP630" i="18" s="1"/>
  <c r="AO631" i="18"/>
  <c r="AP631" i="18" s="1"/>
  <c r="AO632" i="18"/>
  <c r="AP632" i="18" s="1"/>
  <c r="AO633" i="18"/>
  <c r="AP633" i="18" s="1"/>
  <c r="AO634" i="18"/>
  <c r="AP634" i="18" s="1"/>
  <c r="AO635" i="18"/>
  <c r="AP635" i="18" s="1"/>
  <c r="AO636" i="18"/>
  <c r="AP636" i="18" s="1"/>
  <c r="AO637" i="18"/>
  <c r="AP637" i="18" s="1"/>
  <c r="AO638" i="18"/>
  <c r="AP638" i="18" s="1"/>
  <c r="AO639" i="18"/>
  <c r="AP639" i="18" s="1"/>
  <c r="AO640" i="18"/>
  <c r="AP640" i="18" s="1"/>
  <c r="AO641" i="18"/>
  <c r="AP641" i="18" s="1"/>
  <c r="AO642" i="18"/>
  <c r="AP642" i="18" s="1"/>
  <c r="AO643" i="18"/>
  <c r="AP643" i="18" s="1"/>
  <c r="AO644" i="18"/>
  <c r="AP644" i="18" s="1"/>
  <c r="AO645" i="18"/>
  <c r="AP645" i="18" s="1"/>
  <c r="AO646" i="18"/>
  <c r="AP646" i="18" s="1"/>
  <c r="AO647" i="18"/>
  <c r="AP647" i="18" s="1"/>
  <c r="AO648" i="18"/>
  <c r="AP648" i="18" s="1"/>
  <c r="AO649" i="18"/>
  <c r="AP649" i="18" s="1"/>
  <c r="AO650" i="18"/>
  <c r="AP650" i="18" s="1"/>
  <c r="AO651" i="18"/>
  <c r="AP651" i="18" s="1"/>
  <c r="AO652" i="18"/>
  <c r="AP652" i="18" s="1"/>
  <c r="AO653" i="18"/>
  <c r="AP653" i="18" s="1"/>
  <c r="AO654" i="18"/>
  <c r="AP654" i="18" s="1"/>
  <c r="AO655" i="18"/>
  <c r="AP655" i="18" s="1"/>
  <c r="AO656" i="18"/>
  <c r="AP656" i="18" s="1"/>
  <c r="AO657" i="18"/>
  <c r="AP657" i="18" s="1"/>
  <c r="AO658" i="18"/>
  <c r="AP658" i="18" s="1"/>
  <c r="AO659" i="18"/>
  <c r="AP659" i="18" s="1"/>
  <c r="AO660" i="18"/>
  <c r="AP660" i="18" s="1"/>
  <c r="AO661" i="18"/>
  <c r="AP661" i="18" s="1"/>
  <c r="AO662" i="18"/>
  <c r="AP662" i="18" s="1"/>
  <c r="AO663" i="18"/>
  <c r="AP663" i="18" s="1"/>
  <c r="AO664" i="18"/>
  <c r="AP664" i="18" s="1"/>
  <c r="AO665" i="18"/>
  <c r="AP665" i="18" s="1"/>
  <c r="AO666" i="18"/>
  <c r="AP666" i="18" s="1"/>
  <c r="AO667" i="18"/>
  <c r="AP667" i="18" s="1"/>
  <c r="AO668" i="18"/>
  <c r="AP668" i="18" s="1"/>
  <c r="AO669" i="18"/>
  <c r="AP669" i="18" s="1"/>
  <c r="AO670" i="18"/>
  <c r="AP670" i="18" s="1"/>
  <c r="AO671" i="18"/>
  <c r="AP671" i="18" s="1"/>
  <c r="AO672" i="18"/>
  <c r="AP672" i="18" s="1"/>
  <c r="AO673" i="18"/>
  <c r="AP673" i="18" s="1"/>
  <c r="AO674" i="18"/>
  <c r="AP674" i="18" s="1"/>
  <c r="AO675" i="18"/>
  <c r="AP675" i="18" s="1"/>
  <c r="AO676" i="18"/>
  <c r="AP676" i="18" s="1"/>
  <c r="AO677" i="18"/>
  <c r="AP677" i="18" s="1"/>
  <c r="AO678" i="18"/>
  <c r="AP678" i="18" s="1"/>
  <c r="AO679" i="18"/>
  <c r="AP679" i="18" s="1"/>
  <c r="AO680" i="18"/>
  <c r="AP680" i="18" s="1"/>
  <c r="AO681" i="18"/>
  <c r="AP681" i="18" s="1"/>
  <c r="AO682" i="18"/>
  <c r="AP682" i="18" s="1"/>
  <c r="AO683" i="18"/>
  <c r="AP683" i="18" s="1"/>
  <c r="AO684" i="18"/>
  <c r="AP684" i="18" s="1"/>
  <c r="AO685" i="18"/>
  <c r="AP685" i="18" s="1"/>
  <c r="AO686" i="18"/>
  <c r="AP686" i="18" s="1"/>
  <c r="AO687" i="18"/>
  <c r="AP687" i="18" s="1"/>
  <c r="AO688" i="18"/>
  <c r="AP688" i="18" s="1"/>
  <c r="AO689" i="18"/>
  <c r="AP689" i="18" s="1"/>
  <c r="AO690" i="18"/>
  <c r="AP690" i="18" s="1"/>
  <c r="AO691" i="18"/>
  <c r="AP691" i="18" s="1"/>
  <c r="AO692" i="18"/>
  <c r="AP692" i="18" s="1"/>
  <c r="AO693" i="18"/>
  <c r="AP693" i="18" s="1"/>
  <c r="AO694" i="18"/>
  <c r="AP694" i="18" s="1"/>
  <c r="AO695" i="18"/>
  <c r="AP695" i="18" s="1"/>
  <c r="AO696" i="18"/>
  <c r="AP696" i="18" s="1"/>
  <c r="AO697" i="18"/>
  <c r="AP697" i="18" s="1"/>
  <c r="AO698" i="18"/>
  <c r="AP698" i="18" s="1"/>
  <c r="AO699" i="18"/>
  <c r="AP699" i="18" s="1"/>
  <c r="AO700" i="18"/>
  <c r="AP700" i="18" s="1"/>
  <c r="AO701" i="18"/>
  <c r="AP701" i="18" s="1"/>
  <c r="AO702" i="18"/>
  <c r="AP702" i="18" s="1"/>
  <c r="AO703" i="18"/>
  <c r="AP703" i="18" s="1"/>
  <c r="AO704" i="18"/>
  <c r="AP704" i="18" s="1"/>
  <c r="AO705" i="18"/>
  <c r="AP705" i="18" s="1"/>
  <c r="AO706" i="18"/>
  <c r="AP706" i="18" s="1"/>
  <c r="AO707" i="18"/>
  <c r="AP707" i="18" s="1"/>
  <c r="AO708" i="18"/>
  <c r="AP708" i="18" s="1"/>
  <c r="AO709" i="18"/>
  <c r="AP709" i="18" s="1"/>
  <c r="AO710" i="18"/>
  <c r="AP710" i="18" s="1"/>
  <c r="AO711" i="18"/>
  <c r="AP711" i="18" s="1"/>
  <c r="AO712" i="18"/>
  <c r="AP712" i="18" s="1"/>
  <c r="AO713" i="18"/>
  <c r="AP713" i="18" s="1"/>
  <c r="AO714" i="18"/>
  <c r="AP714" i="18" s="1"/>
  <c r="AO715" i="18"/>
  <c r="AP715" i="18" s="1"/>
  <c r="AO716" i="18"/>
  <c r="AP716" i="18" s="1"/>
  <c r="AO717" i="18"/>
  <c r="AP717" i="18" s="1"/>
  <c r="AO718" i="18"/>
  <c r="AP718" i="18" s="1"/>
  <c r="AO719" i="18"/>
  <c r="AP719" i="18" s="1"/>
  <c r="AO720" i="18"/>
  <c r="AP720" i="18" s="1"/>
  <c r="AO721" i="18"/>
  <c r="AP721" i="18" s="1"/>
  <c r="AO722" i="18"/>
  <c r="AP722" i="18" s="1"/>
  <c r="AO723" i="18"/>
  <c r="AP723" i="18" s="1"/>
  <c r="AO724" i="18"/>
  <c r="AP724" i="18" s="1"/>
  <c r="AO725" i="18"/>
  <c r="AP725" i="18" s="1"/>
  <c r="AO726" i="18"/>
  <c r="AP726" i="18" s="1"/>
  <c r="AO727" i="18"/>
  <c r="AP727" i="18" s="1"/>
  <c r="AO728" i="18"/>
  <c r="AP728" i="18" s="1"/>
  <c r="AO729" i="18"/>
  <c r="AP729" i="18" s="1"/>
  <c r="AO730" i="18"/>
  <c r="AP730" i="18" s="1"/>
  <c r="AO731" i="18"/>
  <c r="AP731" i="18" s="1"/>
  <c r="AO732" i="18"/>
  <c r="AP732" i="18" s="1"/>
  <c r="AO733" i="18"/>
  <c r="AP733" i="18" s="1"/>
  <c r="AO734" i="18"/>
  <c r="AP734" i="18" s="1"/>
  <c r="AO735" i="18"/>
  <c r="AP735" i="18" s="1"/>
  <c r="AO736" i="18"/>
  <c r="AP736" i="18" s="1"/>
  <c r="AO737" i="18"/>
  <c r="AP737" i="18" s="1"/>
  <c r="AO738" i="18"/>
  <c r="AP738" i="18" s="1"/>
  <c r="AO739" i="18"/>
  <c r="AP739" i="18" s="1"/>
  <c r="AO740" i="18"/>
  <c r="AP740" i="18" s="1"/>
  <c r="AO741" i="18"/>
  <c r="AP741" i="18" s="1"/>
  <c r="AO742" i="18"/>
  <c r="AP742" i="18" s="1"/>
  <c r="AO743" i="18"/>
  <c r="AP743" i="18" s="1"/>
  <c r="AO744" i="18"/>
  <c r="AP744" i="18" s="1"/>
  <c r="AO745" i="18"/>
  <c r="AP745" i="18" s="1"/>
  <c r="AO746" i="18"/>
  <c r="AP746" i="18" s="1"/>
  <c r="AO747" i="18"/>
  <c r="AP747" i="18" s="1"/>
  <c r="AO748" i="18"/>
  <c r="AP748" i="18" s="1"/>
  <c r="AO749" i="18"/>
  <c r="AP749" i="18" s="1"/>
  <c r="AO750" i="18"/>
  <c r="AP750" i="18" s="1"/>
  <c r="AO751" i="18"/>
  <c r="AP751" i="18" s="1"/>
  <c r="AO752" i="18"/>
  <c r="AP752" i="18" s="1"/>
  <c r="AO753" i="18"/>
  <c r="AP753" i="18" s="1"/>
  <c r="AO754" i="18"/>
  <c r="AP754" i="18" s="1"/>
  <c r="AO755" i="18"/>
  <c r="AP755" i="18" s="1"/>
  <c r="AO756" i="18"/>
  <c r="AP756" i="18" s="1"/>
  <c r="AO757" i="18"/>
  <c r="AP757" i="18" s="1"/>
  <c r="AO758" i="18"/>
  <c r="AP758" i="18" s="1"/>
  <c r="AO759" i="18"/>
  <c r="AP759" i="18" s="1"/>
  <c r="AO760" i="18"/>
  <c r="AP760" i="18" s="1"/>
  <c r="AO761" i="18"/>
  <c r="AP761" i="18" s="1"/>
  <c r="AO762" i="18"/>
  <c r="AP762" i="18" s="1"/>
  <c r="AO763" i="18"/>
  <c r="AP763" i="18" s="1"/>
  <c r="AO764" i="18"/>
  <c r="AP764" i="18" s="1"/>
  <c r="AO765" i="18"/>
  <c r="AP765" i="18" s="1"/>
  <c r="AO766" i="18"/>
  <c r="AP766" i="18" s="1"/>
  <c r="AO767" i="18"/>
  <c r="AP767" i="18" s="1"/>
  <c r="AO768" i="18"/>
  <c r="AP768" i="18" s="1"/>
  <c r="AO769" i="18"/>
  <c r="AP769" i="18" s="1"/>
  <c r="AO770" i="18"/>
  <c r="AP770" i="18" s="1"/>
  <c r="AO771" i="18"/>
  <c r="AP771" i="18" s="1"/>
  <c r="AO772" i="18"/>
  <c r="AP772" i="18" s="1"/>
  <c r="AO773" i="18"/>
  <c r="AP773" i="18" s="1"/>
  <c r="AO774" i="18"/>
  <c r="AP774" i="18" s="1"/>
  <c r="AO775" i="18"/>
  <c r="AP775" i="18" s="1"/>
  <c r="AO776" i="18"/>
  <c r="AP776" i="18" s="1"/>
  <c r="AO777" i="18"/>
  <c r="AP777" i="18" s="1"/>
  <c r="AO778" i="18"/>
  <c r="AP778" i="18" s="1"/>
  <c r="AO779" i="18"/>
  <c r="AP779" i="18" s="1"/>
  <c r="AO780" i="18"/>
  <c r="AP780" i="18" s="1"/>
  <c r="AO781" i="18"/>
  <c r="AP781" i="18" s="1"/>
  <c r="AO782" i="18"/>
  <c r="AP782" i="18" s="1"/>
  <c r="AO783" i="18"/>
  <c r="AP783" i="18" s="1"/>
  <c r="AO784" i="18"/>
  <c r="AP784" i="18" s="1"/>
  <c r="AO785" i="18"/>
  <c r="AP785" i="18" s="1"/>
  <c r="AO786" i="18"/>
  <c r="AP786" i="18" s="1"/>
  <c r="AO787" i="18"/>
  <c r="AP787" i="18" s="1"/>
  <c r="AO788" i="18"/>
  <c r="AP788" i="18" s="1"/>
  <c r="AO789" i="18"/>
  <c r="AP789" i="18" s="1"/>
  <c r="AO790" i="18"/>
  <c r="AP790" i="18" s="1"/>
  <c r="AO791" i="18"/>
  <c r="AP791" i="18" s="1"/>
  <c r="AO792" i="18"/>
  <c r="AP792" i="18" s="1"/>
  <c r="AO793" i="18"/>
  <c r="AP793" i="18" s="1"/>
  <c r="AO794" i="18"/>
  <c r="AP794" i="18" s="1"/>
  <c r="AO795" i="18"/>
  <c r="AP795" i="18" s="1"/>
  <c r="AO796" i="18"/>
  <c r="AP796" i="18" s="1"/>
  <c r="AO797" i="18"/>
  <c r="AP797" i="18" s="1"/>
  <c r="AO798" i="18"/>
  <c r="AP798" i="18" s="1"/>
  <c r="AO799" i="18"/>
  <c r="AP799" i="18" s="1"/>
  <c r="AO800" i="18"/>
  <c r="AP800" i="18" s="1"/>
  <c r="AO801" i="18"/>
  <c r="AP801" i="18" s="1"/>
  <c r="AO802" i="18"/>
  <c r="AP802" i="18" s="1"/>
  <c r="AO803" i="18"/>
  <c r="AP803" i="18" s="1"/>
  <c r="AO804" i="18"/>
  <c r="AP804" i="18" s="1"/>
  <c r="AO805" i="18"/>
  <c r="AP805" i="18" s="1"/>
  <c r="AO806" i="18"/>
  <c r="AP806" i="18" s="1"/>
  <c r="AO807" i="18"/>
  <c r="AP807" i="18" s="1"/>
  <c r="AO808" i="18"/>
  <c r="AP808" i="18" s="1"/>
  <c r="AO809" i="18"/>
  <c r="AP809" i="18" s="1"/>
  <c r="AO810" i="18"/>
  <c r="AP810" i="18" s="1"/>
  <c r="AO811" i="18"/>
  <c r="AP811" i="18" s="1"/>
  <c r="AO812" i="18"/>
  <c r="AP812" i="18" s="1"/>
  <c r="AO813" i="18"/>
  <c r="AP813" i="18" s="1"/>
  <c r="AO814" i="18"/>
  <c r="AP814" i="18" s="1"/>
  <c r="AO815" i="18"/>
  <c r="AP815" i="18" s="1"/>
  <c r="AO816" i="18"/>
  <c r="AP816" i="18" s="1"/>
  <c r="AO817" i="18"/>
  <c r="AP817" i="18" s="1"/>
  <c r="AO818" i="18"/>
  <c r="AP818" i="18" s="1"/>
  <c r="AO819" i="18"/>
  <c r="AP819" i="18" s="1"/>
  <c r="AO820" i="18"/>
  <c r="AP820" i="18" s="1"/>
  <c r="AO821" i="18"/>
  <c r="AP821" i="18" s="1"/>
  <c r="AO822" i="18"/>
  <c r="AP822" i="18" s="1"/>
  <c r="AO823" i="18"/>
  <c r="AP823" i="18" s="1"/>
  <c r="AO824" i="18"/>
  <c r="AP824" i="18" s="1"/>
  <c r="AO825" i="18"/>
  <c r="AP825" i="18" s="1"/>
  <c r="AO826" i="18"/>
  <c r="AP826" i="18" s="1"/>
  <c r="AO827" i="18"/>
  <c r="AP827" i="18" s="1"/>
  <c r="AO828" i="18"/>
  <c r="AP828" i="18" s="1"/>
  <c r="AO829" i="18"/>
  <c r="AP829" i="18" s="1"/>
  <c r="AO830" i="18"/>
  <c r="AP830" i="18" s="1"/>
  <c r="AO831" i="18"/>
  <c r="AP831" i="18" s="1"/>
  <c r="AO832" i="18"/>
  <c r="AP832" i="18" s="1"/>
  <c r="AO833" i="18"/>
  <c r="AP833" i="18" s="1"/>
  <c r="AO834" i="18"/>
  <c r="AP834" i="18" s="1"/>
  <c r="AO835" i="18"/>
  <c r="AP835" i="18" s="1"/>
  <c r="AO836" i="18"/>
  <c r="AP836" i="18" s="1"/>
  <c r="AO837" i="18"/>
  <c r="AP837" i="18" s="1"/>
  <c r="AO838" i="18"/>
  <c r="AP838" i="18" s="1"/>
  <c r="AO839" i="18"/>
  <c r="AP839" i="18" s="1"/>
  <c r="AO840" i="18"/>
  <c r="AP840" i="18" s="1"/>
  <c r="AO841" i="18"/>
  <c r="AP841" i="18" s="1"/>
  <c r="AO842" i="18"/>
  <c r="AP842" i="18" s="1"/>
  <c r="AO843" i="18"/>
  <c r="AP843" i="18" s="1"/>
  <c r="AO844" i="18"/>
  <c r="AP844" i="18" s="1"/>
  <c r="AO845" i="18"/>
  <c r="AP845" i="18" s="1"/>
  <c r="AO846" i="18"/>
  <c r="AP846" i="18" s="1"/>
  <c r="AO847" i="18"/>
  <c r="AP847" i="18" s="1"/>
  <c r="AO848" i="18"/>
  <c r="AP848" i="18" s="1"/>
  <c r="AO849" i="18"/>
  <c r="AP849" i="18" s="1"/>
  <c r="AO850" i="18"/>
  <c r="AP850" i="18" s="1"/>
  <c r="AO851" i="18"/>
  <c r="AP851" i="18" s="1"/>
  <c r="AO852" i="18"/>
  <c r="AP852" i="18" s="1"/>
  <c r="AO853" i="18"/>
  <c r="AP853" i="18" s="1"/>
  <c r="AO854" i="18"/>
  <c r="AP854" i="18" s="1"/>
  <c r="AO855" i="18"/>
  <c r="AP855" i="18" s="1"/>
  <c r="AO856" i="18"/>
  <c r="AP856" i="18" s="1"/>
  <c r="AO857" i="18"/>
  <c r="AP857" i="18" s="1"/>
  <c r="AO858" i="18"/>
  <c r="AP858" i="18" s="1"/>
  <c r="AO859" i="18"/>
  <c r="AP859" i="18" s="1"/>
  <c r="AO860" i="18"/>
  <c r="AP860" i="18" s="1"/>
  <c r="AO861" i="18"/>
  <c r="AP861" i="18" s="1"/>
  <c r="AO862" i="18"/>
  <c r="AP862" i="18" s="1"/>
  <c r="AO863" i="18"/>
  <c r="AP863" i="18" s="1"/>
  <c r="AO864" i="18"/>
  <c r="AP864" i="18" s="1"/>
  <c r="AO865" i="18"/>
  <c r="AP865" i="18" s="1"/>
  <c r="AO866" i="18"/>
  <c r="AP866" i="18" s="1"/>
  <c r="AO867" i="18"/>
  <c r="AP867" i="18" s="1"/>
  <c r="AO868" i="18"/>
  <c r="AP868" i="18" s="1"/>
  <c r="AO869" i="18"/>
  <c r="AP869" i="18" s="1"/>
  <c r="AO870" i="18"/>
  <c r="AP870" i="18" s="1"/>
  <c r="AO871" i="18"/>
  <c r="AP871" i="18" s="1"/>
  <c r="AO872" i="18"/>
  <c r="AP872" i="18" s="1"/>
  <c r="AO873" i="18"/>
  <c r="AP873" i="18" s="1"/>
  <c r="AO874" i="18"/>
  <c r="AP874" i="18" s="1"/>
  <c r="AO875" i="18"/>
  <c r="AP875" i="18" s="1"/>
  <c r="AO876" i="18"/>
  <c r="AP876" i="18" s="1"/>
  <c r="AO877" i="18"/>
  <c r="AP877" i="18" s="1"/>
  <c r="AO878" i="18"/>
  <c r="AP878" i="18" s="1"/>
  <c r="AO879" i="18"/>
  <c r="AP879" i="18" s="1"/>
  <c r="AO880" i="18"/>
  <c r="AP880" i="18" s="1"/>
  <c r="AO881" i="18"/>
  <c r="AP881" i="18" s="1"/>
  <c r="AO882" i="18"/>
  <c r="AP882" i="18" s="1"/>
  <c r="AO883" i="18"/>
  <c r="AP883" i="18" s="1"/>
  <c r="AO884" i="18"/>
  <c r="AP884" i="18" s="1"/>
  <c r="AO885" i="18"/>
  <c r="AP885" i="18" s="1"/>
  <c r="AO886" i="18"/>
  <c r="AP886" i="18" s="1"/>
  <c r="AO887" i="18"/>
  <c r="AP887" i="18" s="1"/>
  <c r="AO888" i="18"/>
  <c r="AP888" i="18" s="1"/>
  <c r="AO889" i="18"/>
  <c r="AP889" i="18" s="1"/>
  <c r="AO890" i="18"/>
  <c r="AP890" i="18" s="1"/>
  <c r="AO891" i="18"/>
  <c r="AP891" i="18" s="1"/>
  <c r="AO892" i="18"/>
  <c r="AP892" i="18" s="1"/>
  <c r="AO893" i="18"/>
  <c r="AP893" i="18" s="1"/>
  <c r="AO894" i="18"/>
  <c r="AP894" i="18" s="1"/>
  <c r="AO895" i="18"/>
  <c r="AP895" i="18" s="1"/>
  <c r="AO896" i="18"/>
  <c r="AP896" i="18" s="1"/>
  <c r="AO897" i="18"/>
  <c r="AP897" i="18" s="1"/>
  <c r="AO898" i="18"/>
  <c r="AP898" i="18" s="1"/>
  <c r="AO899" i="18"/>
  <c r="AP899" i="18" s="1"/>
  <c r="AO900" i="18"/>
  <c r="AP900" i="18" s="1"/>
  <c r="AO901" i="18"/>
  <c r="AP901" i="18" s="1"/>
  <c r="AO902" i="18"/>
  <c r="AP902" i="18" s="1"/>
  <c r="AO903" i="18"/>
  <c r="AP903" i="18" s="1"/>
  <c r="AO904" i="18"/>
  <c r="AP904" i="18" s="1"/>
  <c r="AO905" i="18"/>
  <c r="AP905" i="18" s="1"/>
  <c r="AO906" i="18"/>
  <c r="AP906" i="18" s="1"/>
  <c r="AO907" i="18"/>
  <c r="AP907" i="18" s="1"/>
  <c r="AO908" i="18"/>
  <c r="AP908" i="18" s="1"/>
  <c r="AO909" i="18"/>
  <c r="AP909" i="18" s="1"/>
  <c r="AO910" i="18"/>
  <c r="AP910" i="18" s="1"/>
  <c r="AO911" i="18"/>
  <c r="AP911" i="18" s="1"/>
  <c r="AO912" i="18"/>
  <c r="AP912" i="18" s="1"/>
  <c r="AO913" i="18"/>
  <c r="AP913" i="18" s="1"/>
  <c r="AO914" i="18"/>
  <c r="AP914" i="18" s="1"/>
  <c r="AO915" i="18"/>
  <c r="AP915" i="18" s="1"/>
  <c r="AO916" i="18"/>
  <c r="AP916" i="18" s="1"/>
  <c r="AO917" i="18"/>
  <c r="AP917" i="18" s="1"/>
  <c r="AO918" i="18"/>
  <c r="AP918" i="18" s="1"/>
  <c r="AO919" i="18"/>
  <c r="AP919" i="18" s="1"/>
  <c r="AO920" i="18"/>
  <c r="AP920" i="18" s="1"/>
  <c r="AO921" i="18"/>
  <c r="AP921" i="18" s="1"/>
  <c r="AO922" i="18"/>
  <c r="AP922" i="18" s="1"/>
  <c r="AO923" i="18"/>
  <c r="AP923" i="18" s="1"/>
  <c r="AO924" i="18"/>
  <c r="AP924" i="18" s="1"/>
  <c r="AO925" i="18"/>
  <c r="AP925" i="18" s="1"/>
  <c r="AO926" i="18"/>
  <c r="AP926" i="18" s="1"/>
  <c r="AO927" i="18"/>
  <c r="AP927" i="18" s="1"/>
  <c r="AO928" i="18"/>
  <c r="AP928" i="18" s="1"/>
  <c r="AO929" i="18"/>
  <c r="AP929" i="18" s="1"/>
  <c r="AO930" i="18"/>
  <c r="AP930" i="18" s="1"/>
  <c r="AO931" i="18"/>
  <c r="AP931" i="18" s="1"/>
  <c r="AO932" i="18"/>
  <c r="AP932" i="18" s="1"/>
  <c r="AO933" i="18"/>
  <c r="AP933" i="18" s="1"/>
  <c r="AO934" i="18"/>
  <c r="AP934" i="18" s="1"/>
  <c r="AO935" i="18"/>
  <c r="AP935" i="18" s="1"/>
  <c r="AO936" i="18"/>
  <c r="AP936" i="18" s="1"/>
  <c r="AO937" i="18"/>
  <c r="AP937" i="18" s="1"/>
  <c r="AO938" i="18"/>
  <c r="AP938" i="18" s="1"/>
  <c r="AO939" i="18"/>
  <c r="AP939" i="18" s="1"/>
  <c r="AO940" i="18"/>
  <c r="AP940" i="18" s="1"/>
  <c r="AO941" i="18"/>
  <c r="AP941" i="18" s="1"/>
  <c r="AO942" i="18"/>
  <c r="AP942" i="18" s="1"/>
  <c r="AO943" i="18"/>
  <c r="AP943" i="18" s="1"/>
  <c r="AO944" i="18"/>
  <c r="AP944" i="18" s="1"/>
  <c r="AO945" i="18"/>
  <c r="AP945" i="18" s="1"/>
  <c r="AO946" i="18"/>
  <c r="AP946" i="18" s="1"/>
  <c r="AO947" i="18"/>
  <c r="AP947" i="18" s="1"/>
  <c r="AO948" i="18"/>
  <c r="AP948" i="18" s="1"/>
  <c r="AO949" i="18"/>
  <c r="AP949" i="18" s="1"/>
  <c r="AO950" i="18"/>
  <c r="AP950" i="18" s="1"/>
  <c r="AO951" i="18"/>
  <c r="AP951" i="18" s="1"/>
  <c r="AO952" i="18"/>
  <c r="AP952" i="18" s="1"/>
  <c r="AO953" i="18"/>
  <c r="AP953" i="18" s="1"/>
  <c r="AO954" i="18"/>
  <c r="AP954" i="18" s="1"/>
  <c r="AO955" i="18"/>
  <c r="AP955" i="18" s="1"/>
  <c r="AO956" i="18"/>
  <c r="AP956" i="18" s="1"/>
  <c r="AO957" i="18"/>
  <c r="AP957" i="18" s="1"/>
  <c r="AO958" i="18"/>
  <c r="AP958" i="18" s="1"/>
  <c r="AO959" i="18"/>
  <c r="AP959" i="18" s="1"/>
  <c r="AO960" i="18"/>
  <c r="AP960" i="18" s="1"/>
  <c r="AO961" i="18"/>
  <c r="AP961" i="18" s="1"/>
  <c r="AO962" i="18"/>
  <c r="AP962" i="18" s="1"/>
  <c r="AO963" i="18"/>
  <c r="AP963" i="18" s="1"/>
  <c r="AO964" i="18"/>
  <c r="AP964" i="18" s="1"/>
  <c r="AO965" i="18"/>
  <c r="AP965" i="18" s="1"/>
  <c r="AO966" i="18"/>
  <c r="AP966" i="18" s="1"/>
  <c r="AO967" i="18"/>
  <c r="AP967" i="18" s="1"/>
  <c r="AO968" i="18"/>
  <c r="AP968" i="18" s="1"/>
  <c r="AO969" i="18"/>
  <c r="AP969" i="18" s="1"/>
  <c r="AO970" i="18"/>
  <c r="AP970" i="18" s="1"/>
  <c r="AO971" i="18"/>
  <c r="AP971" i="18" s="1"/>
  <c r="AO972" i="18"/>
  <c r="AP972" i="18" s="1"/>
  <c r="AO973" i="18"/>
  <c r="AP973" i="18" s="1"/>
  <c r="AO974" i="18"/>
  <c r="AP974" i="18" s="1"/>
  <c r="AO975" i="18"/>
  <c r="AP975" i="18" s="1"/>
  <c r="AO976" i="18"/>
  <c r="AP976" i="18" s="1"/>
  <c r="AO977" i="18"/>
  <c r="AP977" i="18" s="1"/>
  <c r="AO978" i="18"/>
  <c r="AO979" i="18"/>
  <c r="AP979" i="18" s="1"/>
  <c r="AO980" i="18"/>
  <c r="AP980" i="18" s="1"/>
  <c r="AO981" i="18"/>
  <c r="AP981" i="18" s="1"/>
  <c r="AO982" i="18"/>
  <c r="AP982" i="18" s="1"/>
  <c r="AO983" i="18"/>
  <c r="AP983" i="18" s="1"/>
  <c r="AO984" i="18"/>
  <c r="AP984" i="18" s="1"/>
  <c r="AO985" i="18"/>
  <c r="AP985" i="18" s="1"/>
  <c r="AO986" i="18"/>
  <c r="AP986" i="18" s="1"/>
  <c r="AO987" i="18"/>
  <c r="AP987" i="18" s="1"/>
  <c r="AO988" i="18"/>
  <c r="AP988" i="18" s="1"/>
  <c r="AO989" i="18"/>
  <c r="AP989" i="18" s="1"/>
  <c r="AO990" i="18"/>
  <c r="AP990" i="18" s="1"/>
  <c r="AO991" i="18"/>
  <c r="AP991" i="18" s="1"/>
  <c r="AO992" i="18"/>
  <c r="AP992" i="18" s="1"/>
  <c r="AO993" i="18"/>
  <c r="AP993" i="18" s="1"/>
  <c r="AO994" i="18"/>
  <c r="AP994" i="18" s="1"/>
  <c r="AO995" i="18"/>
  <c r="AP995" i="18" s="1"/>
  <c r="AO996" i="18"/>
  <c r="AP996" i="18" s="1"/>
  <c r="AO997" i="18"/>
  <c r="AP997" i="18" s="1"/>
  <c r="AO998" i="18"/>
  <c r="AP998" i="18" s="1"/>
  <c r="AO999" i="18"/>
  <c r="AP999" i="18" s="1"/>
  <c r="AO1000" i="18"/>
  <c r="AP1000" i="18" s="1"/>
  <c r="AO1001" i="18"/>
  <c r="AP1001" i="18" s="1"/>
  <c r="AO1002" i="18"/>
  <c r="AP1002" i="18" s="1"/>
  <c r="AO1003" i="18"/>
  <c r="AP1003" i="18" s="1"/>
  <c r="AO1004" i="18"/>
  <c r="AP1004" i="18" s="1"/>
  <c r="AO1005" i="18"/>
  <c r="AP1005" i="18" s="1"/>
  <c r="AO1006" i="18"/>
  <c r="AP1006" i="18" s="1"/>
  <c r="AO1007" i="18"/>
  <c r="AP1007" i="18" s="1"/>
  <c r="AO1008" i="18"/>
  <c r="AP1008" i="18" s="1"/>
  <c r="AO1009" i="18"/>
  <c r="AP1009" i="18" s="1"/>
  <c r="AO1010" i="18"/>
  <c r="AP1010" i="18" s="1"/>
  <c r="AO1011" i="18"/>
  <c r="AP1011" i="18" s="1"/>
  <c r="AO1012" i="18"/>
  <c r="AP1012" i="18" s="1"/>
  <c r="AO1013" i="18"/>
  <c r="AP1013" i="18" s="1"/>
  <c r="AO1014" i="18"/>
  <c r="AP1014" i="18" s="1"/>
  <c r="AO1015" i="18"/>
  <c r="AP1015" i="18" s="1"/>
  <c r="AO1016" i="18"/>
  <c r="AP1016" i="18" s="1"/>
  <c r="AO1017" i="18"/>
  <c r="AP1017" i="18" s="1"/>
  <c r="AO1018" i="18"/>
  <c r="AP1018" i="18" s="1"/>
  <c r="AO1019" i="18"/>
  <c r="AP1019" i="18" s="1"/>
  <c r="AO1020" i="18"/>
  <c r="AP1020" i="18" s="1"/>
  <c r="AO1021" i="18"/>
  <c r="AP1021" i="18" s="1"/>
  <c r="AO1022" i="18"/>
  <c r="AP1022" i="18" s="1"/>
  <c r="AO1023" i="18"/>
  <c r="AP1023" i="18" s="1"/>
  <c r="AO1024" i="18"/>
  <c r="AP1024" i="18" s="1"/>
  <c r="AO1025" i="18"/>
  <c r="AP1025" i="18" s="1"/>
  <c r="AO1026" i="18"/>
  <c r="AP1026" i="18" s="1"/>
  <c r="AO1027" i="18"/>
  <c r="AP1027" i="18" s="1"/>
  <c r="AO1028" i="18"/>
  <c r="AP1028" i="18" s="1"/>
  <c r="AO1029" i="18"/>
  <c r="AP1029" i="18" s="1"/>
  <c r="AO1030" i="18"/>
  <c r="AP1030" i="18" s="1"/>
  <c r="AO1031" i="18"/>
  <c r="AO1032" i="18"/>
  <c r="AP1032" i="18" s="1"/>
  <c r="AO1033" i="18"/>
  <c r="AP1033" i="18" s="1"/>
  <c r="AO1034" i="18"/>
  <c r="AP1034" i="18" s="1"/>
  <c r="AO1035" i="18"/>
  <c r="AP1035" i="18" s="1"/>
  <c r="AO1036" i="18"/>
  <c r="AP1036" i="18" s="1"/>
  <c r="AO1037" i="18"/>
  <c r="AP1037" i="18" s="1"/>
  <c r="AO1038" i="18"/>
  <c r="AP1038" i="18" s="1"/>
  <c r="AO1039" i="18"/>
  <c r="AP1039" i="18" s="1"/>
  <c r="AO1040" i="18"/>
  <c r="AP1040" i="18" s="1"/>
  <c r="AO1041" i="18"/>
  <c r="AP1041" i="18" s="1"/>
  <c r="AO1042" i="18"/>
  <c r="AP1042" i="18" s="1"/>
  <c r="AO1043" i="18"/>
  <c r="AP1043" i="18" s="1"/>
  <c r="AO1044" i="18"/>
  <c r="AP1044" i="18" s="1"/>
  <c r="AO1045" i="18"/>
  <c r="AP1045" i="18" s="1"/>
  <c r="AO1046" i="18"/>
  <c r="AP1046" i="18" s="1"/>
  <c r="AO1047" i="18"/>
  <c r="AP1047" i="18" s="1"/>
  <c r="AO1048" i="18"/>
  <c r="AP1048" i="18" s="1"/>
  <c r="AO1049" i="18"/>
  <c r="AP1049" i="18" s="1"/>
  <c r="AO1050" i="18"/>
  <c r="AP1050" i="18" s="1"/>
  <c r="AM7" i="18"/>
  <c r="AN7" i="18" s="1"/>
  <c r="AM8" i="18"/>
  <c r="AN8" i="18" s="1"/>
  <c r="AM9" i="18"/>
  <c r="AN9" i="18" s="1"/>
  <c r="AM10" i="18"/>
  <c r="AN10" i="18" s="1"/>
  <c r="AM11" i="18"/>
  <c r="AN11" i="18" s="1"/>
  <c r="AM12" i="18"/>
  <c r="AN12" i="18" s="1"/>
  <c r="AM13" i="18"/>
  <c r="AN13" i="18" s="1"/>
  <c r="AM14" i="18"/>
  <c r="AN14" i="18" s="1"/>
  <c r="AM15" i="18"/>
  <c r="AN15" i="18" s="1"/>
  <c r="AM16" i="18"/>
  <c r="AN16" i="18" s="1"/>
  <c r="AM17" i="18"/>
  <c r="AN17" i="18" s="1"/>
  <c r="AM18" i="18"/>
  <c r="AN18" i="18" s="1"/>
  <c r="AM19" i="18"/>
  <c r="AN19" i="18" s="1"/>
  <c r="AM20" i="18"/>
  <c r="AN20" i="18" s="1"/>
  <c r="AM21" i="18"/>
  <c r="AN21" i="18" s="1"/>
  <c r="AM22" i="18"/>
  <c r="AN22" i="18" s="1"/>
  <c r="AM23" i="18"/>
  <c r="AN23" i="18" s="1"/>
  <c r="AM24" i="18"/>
  <c r="AN24" i="18" s="1"/>
  <c r="AM25" i="18"/>
  <c r="AN25" i="18" s="1"/>
  <c r="AM26" i="18"/>
  <c r="AN26" i="18" s="1"/>
  <c r="AM27" i="18"/>
  <c r="AN27" i="18" s="1"/>
  <c r="AM28" i="18"/>
  <c r="AN28" i="18" s="1"/>
  <c r="AM29" i="18"/>
  <c r="AN29" i="18" s="1"/>
  <c r="AM30" i="18"/>
  <c r="AN30" i="18" s="1"/>
  <c r="AM31" i="18"/>
  <c r="AN31" i="18" s="1"/>
  <c r="AM32" i="18"/>
  <c r="AN32" i="18" s="1"/>
  <c r="AM33" i="18"/>
  <c r="AN33" i="18" s="1"/>
  <c r="AM34" i="18"/>
  <c r="AN34" i="18" s="1"/>
  <c r="AM35" i="18"/>
  <c r="AN35" i="18" s="1"/>
  <c r="AM36" i="18"/>
  <c r="AN36" i="18" s="1"/>
  <c r="AM37" i="18"/>
  <c r="AN37" i="18" s="1"/>
  <c r="AM38" i="18"/>
  <c r="AN38" i="18" s="1"/>
  <c r="AM39" i="18"/>
  <c r="AN39" i="18" s="1"/>
  <c r="AM40" i="18"/>
  <c r="AN40" i="18" s="1"/>
  <c r="AM41" i="18"/>
  <c r="AN41" i="18" s="1"/>
  <c r="AM42" i="18"/>
  <c r="AN42" i="18" s="1"/>
  <c r="AM43" i="18"/>
  <c r="AN43" i="18" s="1"/>
  <c r="AM44" i="18"/>
  <c r="AN44" i="18" s="1"/>
  <c r="AM45" i="18"/>
  <c r="AN45" i="18" s="1"/>
  <c r="AM46" i="18"/>
  <c r="AN46" i="18" s="1"/>
  <c r="AM47" i="18"/>
  <c r="AN47" i="18" s="1"/>
  <c r="AM48" i="18"/>
  <c r="AN48" i="18" s="1"/>
  <c r="AM49" i="18"/>
  <c r="AN49" i="18" s="1"/>
  <c r="AM50" i="18"/>
  <c r="AN50" i="18" s="1"/>
  <c r="AM51" i="18"/>
  <c r="AN51" i="18" s="1"/>
  <c r="AM52" i="18"/>
  <c r="AN52" i="18" s="1"/>
  <c r="AM53" i="18"/>
  <c r="AN53" i="18" s="1"/>
  <c r="AM54" i="18"/>
  <c r="AN54" i="18" s="1"/>
  <c r="AM55" i="18"/>
  <c r="AN55" i="18" s="1"/>
  <c r="AM56" i="18"/>
  <c r="AN56" i="18" s="1"/>
  <c r="AM57" i="18"/>
  <c r="AN57" i="18" s="1"/>
  <c r="AM58" i="18"/>
  <c r="AN58" i="18" s="1"/>
  <c r="AM59" i="18"/>
  <c r="AN59" i="18" s="1"/>
  <c r="AM60" i="18"/>
  <c r="AN60" i="18" s="1"/>
  <c r="AM61" i="18"/>
  <c r="AN61" i="18" s="1"/>
  <c r="AM62" i="18"/>
  <c r="AN62" i="18" s="1"/>
  <c r="AM63" i="18"/>
  <c r="AN63" i="18" s="1"/>
  <c r="AM64" i="18"/>
  <c r="AN64" i="18" s="1"/>
  <c r="AM65" i="18"/>
  <c r="AN65" i="18" s="1"/>
  <c r="AM66" i="18"/>
  <c r="AN66" i="18" s="1"/>
  <c r="AM67" i="18"/>
  <c r="AN67" i="18" s="1"/>
  <c r="AM68" i="18"/>
  <c r="AN68" i="18" s="1"/>
  <c r="AM69" i="18"/>
  <c r="AN69" i="18" s="1"/>
  <c r="AM70" i="18"/>
  <c r="AN70" i="18" s="1"/>
  <c r="AM71" i="18"/>
  <c r="AN71" i="18" s="1"/>
  <c r="AM72" i="18"/>
  <c r="AN72" i="18" s="1"/>
  <c r="AM73" i="18"/>
  <c r="AN73" i="18" s="1"/>
  <c r="AM74" i="18"/>
  <c r="AN74" i="18" s="1"/>
  <c r="AM75" i="18"/>
  <c r="AN75" i="18" s="1"/>
  <c r="AM76" i="18"/>
  <c r="AN76" i="18" s="1"/>
  <c r="AM77" i="18"/>
  <c r="AN77" i="18" s="1"/>
  <c r="AM78" i="18"/>
  <c r="AN78" i="18" s="1"/>
  <c r="AM79" i="18"/>
  <c r="AN79" i="18" s="1"/>
  <c r="AM80" i="18"/>
  <c r="AN80" i="18" s="1"/>
  <c r="AM81" i="18"/>
  <c r="AN81" i="18" s="1"/>
  <c r="AM82" i="18"/>
  <c r="AN82" i="18" s="1"/>
  <c r="AM83" i="18"/>
  <c r="AN83" i="18" s="1"/>
  <c r="AM84" i="18"/>
  <c r="AN84" i="18" s="1"/>
  <c r="AM85" i="18"/>
  <c r="AN85" i="18" s="1"/>
  <c r="AM86" i="18"/>
  <c r="AN86" i="18" s="1"/>
  <c r="AM87" i="18"/>
  <c r="AN87" i="18" s="1"/>
  <c r="AM88" i="18"/>
  <c r="AN88" i="18" s="1"/>
  <c r="AM89" i="18"/>
  <c r="AN89" i="18" s="1"/>
  <c r="AM90" i="18"/>
  <c r="AN90" i="18" s="1"/>
  <c r="AM91" i="18"/>
  <c r="AN91" i="18" s="1"/>
  <c r="AM92" i="18"/>
  <c r="AN92" i="18" s="1"/>
  <c r="AM93" i="18"/>
  <c r="AN93" i="18" s="1"/>
  <c r="AM94" i="18"/>
  <c r="AN94" i="18" s="1"/>
  <c r="AM95" i="18"/>
  <c r="AN95" i="18" s="1"/>
  <c r="AM96" i="18"/>
  <c r="AN96" i="18" s="1"/>
  <c r="AM97" i="18"/>
  <c r="AN97" i="18" s="1"/>
  <c r="AM98" i="18"/>
  <c r="AN98" i="18" s="1"/>
  <c r="AM99" i="18"/>
  <c r="AN99" i="18" s="1"/>
  <c r="AM100" i="18"/>
  <c r="AN100" i="18" s="1"/>
  <c r="AM101" i="18"/>
  <c r="AN101" i="18" s="1"/>
  <c r="AM102" i="18"/>
  <c r="AN102" i="18" s="1"/>
  <c r="AM103" i="18"/>
  <c r="AN103" i="18" s="1"/>
  <c r="AM104" i="18"/>
  <c r="AN104" i="18" s="1"/>
  <c r="AM105" i="18"/>
  <c r="AN105" i="18" s="1"/>
  <c r="AM106" i="18"/>
  <c r="AN106" i="18" s="1"/>
  <c r="AM107" i="18"/>
  <c r="AN107" i="18" s="1"/>
  <c r="AM108" i="18"/>
  <c r="AN108" i="18" s="1"/>
  <c r="AM109" i="18"/>
  <c r="AN109" i="18" s="1"/>
  <c r="AM110" i="18"/>
  <c r="AN110" i="18" s="1"/>
  <c r="AM111" i="18"/>
  <c r="AN111" i="18" s="1"/>
  <c r="AM112" i="18"/>
  <c r="AN112" i="18" s="1"/>
  <c r="AM113" i="18"/>
  <c r="AN113" i="18" s="1"/>
  <c r="AM114" i="18"/>
  <c r="AN114" i="18" s="1"/>
  <c r="AM115" i="18"/>
  <c r="AN115" i="18" s="1"/>
  <c r="AM116" i="18"/>
  <c r="AN116" i="18" s="1"/>
  <c r="AM117" i="18"/>
  <c r="AN117" i="18" s="1"/>
  <c r="AM118" i="18"/>
  <c r="AN118" i="18" s="1"/>
  <c r="AM119" i="18"/>
  <c r="AN119" i="18" s="1"/>
  <c r="AM120" i="18"/>
  <c r="AN120" i="18" s="1"/>
  <c r="AM121" i="18"/>
  <c r="AN121" i="18" s="1"/>
  <c r="AM122" i="18"/>
  <c r="AN122" i="18" s="1"/>
  <c r="AM123" i="18"/>
  <c r="AN123" i="18" s="1"/>
  <c r="AM124" i="18"/>
  <c r="AN124" i="18" s="1"/>
  <c r="AM125" i="18"/>
  <c r="AN125" i="18" s="1"/>
  <c r="AM126" i="18"/>
  <c r="AN126" i="18" s="1"/>
  <c r="AM127" i="18"/>
  <c r="AN127" i="18" s="1"/>
  <c r="AM128" i="18"/>
  <c r="AN128" i="18" s="1"/>
  <c r="AM129" i="18"/>
  <c r="AN129" i="18" s="1"/>
  <c r="AM130" i="18"/>
  <c r="AN130" i="18" s="1"/>
  <c r="AM131" i="18"/>
  <c r="AN131" i="18" s="1"/>
  <c r="AM132" i="18"/>
  <c r="AN132" i="18" s="1"/>
  <c r="AM133" i="18"/>
  <c r="AN133" i="18" s="1"/>
  <c r="AM134" i="18"/>
  <c r="AN134" i="18" s="1"/>
  <c r="AM135" i="18"/>
  <c r="AN135" i="18" s="1"/>
  <c r="AM136" i="18"/>
  <c r="AN136" i="18" s="1"/>
  <c r="AM137" i="18"/>
  <c r="AN137" i="18" s="1"/>
  <c r="AM138" i="18"/>
  <c r="AN138" i="18" s="1"/>
  <c r="AM139" i="18"/>
  <c r="AN139" i="18" s="1"/>
  <c r="AM140" i="18"/>
  <c r="AN140" i="18" s="1"/>
  <c r="AM141" i="18"/>
  <c r="AN141" i="18" s="1"/>
  <c r="AM142" i="18"/>
  <c r="AN142" i="18" s="1"/>
  <c r="AM143" i="18"/>
  <c r="AN143" i="18" s="1"/>
  <c r="AM144" i="18"/>
  <c r="AN144" i="18" s="1"/>
  <c r="AM145" i="18"/>
  <c r="AN145" i="18" s="1"/>
  <c r="AM146" i="18"/>
  <c r="AN146" i="18" s="1"/>
  <c r="AM147" i="18"/>
  <c r="AN147" i="18" s="1"/>
  <c r="AM148" i="18"/>
  <c r="AN148" i="18" s="1"/>
  <c r="AM149" i="18"/>
  <c r="AN149" i="18" s="1"/>
  <c r="AM150" i="18"/>
  <c r="AN150" i="18" s="1"/>
  <c r="AM151" i="18"/>
  <c r="AN151" i="18" s="1"/>
  <c r="AM152" i="18"/>
  <c r="AN152" i="18" s="1"/>
  <c r="AM153" i="18"/>
  <c r="AN153" i="18" s="1"/>
  <c r="AM154" i="18"/>
  <c r="AN154" i="18" s="1"/>
  <c r="AM155" i="18"/>
  <c r="AN155" i="18" s="1"/>
  <c r="AM156" i="18"/>
  <c r="AN156" i="18" s="1"/>
  <c r="AM157" i="18"/>
  <c r="AN157" i="18" s="1"/>
  <c r="AM158" i="18"/>
  <c r="AN158" i="18" s="1"/>
  <c r="AM159" i="18"/>
  <c r="AN159" i="18" s="1"/>
  <c r="AM160" i="18"/>
  <c r="AN160" i="18" s="1"/>
  <c r="AM161" i="18"/>
  <c r="AN161" i="18" s="1"/>
  <c r="AM162" i="18"/>
  <c r="AN162" i="18" s="1"/>
  <c r="AM163" i="18"/>
  <c r="AN163" i="18" s="1"/>
  <c r="AM164" i="18"/>
  <c r="AN164" i="18" s="1"/>
  <c r="AM165" i="18"/>
  <c r="AN165" i="18" s="1"/>
  <c r="AM166" i="18"/>
  <c r="AN166" i="18" s="1"/>
  <c r="AM167" i="18"/>
  <c r="AN167" i="18" s="1"/>
  <c r="AM168" i="18"/>
  <c r="AN168" i="18" s="1"/>
  <c r="AM169" i="18"/>
  <c r="AN169" i="18" s="1"/>
  <c r="AM170" i="18"/>
  <c r="AN170" i="18" s="1"/>
  <c r="AM171" i="18"/>
  <c r="AN171" i="18" s="1"/>
  <c r="AM172" i="18"/>
  <c r="AN172" i="18" s="1"/>
  <c r="AM173" i="18"/>
  <c r="AN173" i="18" s="1"/>
  <c r="AM174" i="18"/>
  <c r="AN174" i="18" s="1"/>
  <c r="AM175" i="18"/>
  <c r="AN175" i="18" s="1"/>
  <c r="AM176" i="18"/>
  <c r="AN176" i="18" s="1"/>
  <c r="AM177" i="18"/>
  <c r="AN177" i="18" s="1"/>
  <c r="AM178" i="18"/>
  <c r="AN178" i="18" s="1"/>
  <c r="AM179" i="18"/>
  <c r="AN179" i="18" s="1"/>
  <c r="AM180" i="18"/>
  <c r="AN180" i="18" s="1"/>
  <c r="AM181" i="18"/>
  <c r="AN181" i="18" s="1"/>
  <c r="AM182" i="18"/>
  <c r="AN182" i="18" s="1"/>
  <c r="AM183" i="18"/>
  <c r="AN183" i="18" s="1"/>
  <c r="AM184" i="18"/>
  <c r="AN184" i="18" s="1"/>
  <c r="AM185" i="18"/>
  <c r="AN185" i="18" s="1"/>
  <c r="AM186" i="18"/>
  <c r="AN186" i="18" s="1"/>
  <c r="AM187" i="18"/>
  <c r="AN187" i="18" s="1"/>
  <c r="AM188" i="18"/>
  <c r="AN188" i="18" s="1"/>
  <c r="AM189" i="18"/>
  <c r="AN189" i="18" s="1"/>
  <c r="AM190" i="18"/>
  <c r="AN190" i="18" s="1"/>
  <c r="AM191" i="18"/>
  <c r="AN191" i="18" s="1"/>
  <c r="AM192" i="18"/>
  <c r="AN192" i="18" s="1"/>
  <c r="AM193" i="18"/>
  <c r="AN193" i="18" s="1"/>
  <c r="AM194" i="18"/>
  <c r="AN194" i="18" s="1"/>
  <c r="AM195" i="18"/>
  <c r="AN195" i="18" s="1"/>
  <c r="AM196" i="18"/>
  <c r="AN196" i="18" s="1"/>
  <c r="AM197" i="18"/>
  <c r="AN197" i="18" s="1"/>
  <c r="AM198" i="18"/>
  <c r="AN198" i="18" s="1"/>
  <c r="AM199" i="18"/>
  <c r="AN199" i="18" s="1"/>
  <c r="AM200" i="18"/>
  <c r="AN200" i="18" s="1"/>
  <c r="AM201" i="18"/>
  <c r="AN201" i="18" s="1"/>
  <c r="AM202" i="18"/>
  <c r="AN202" i="18" s="1"/>
  <c r="AM203" i="18"/>
  <c r="AN203" i="18" s="1"/>
  <c r="AM204" i="18"/>
  <c r="AN204" i="18" s="1"/>
  <c r="AM205" i="18"/>
  <c r="AN205" i="18" s="1"/>
  <c r="AM206" i="18"/>
  <c r="AN206" i="18" s="1"/>
  <c r="AM207" i="18"/>
  <c r="AN207" i="18" s="1"/>
  <c r="AM208" i="18"/>
  <c r="AN208" i="18" s="1"/>
  <c r="AM209" i="18"/>
  <c r="AN209" i="18" s="1"/>
  <c r="AM210" i="18"/>
  <c r="AN210" i="18" s="1"/>
  <c r="AM211" i="18"/>
  <c r="AN211" i="18" s="1"/>
  <c r="AM212" i="18"/>
  <c r="AN212" i="18" s="1"/>
  <c r="AM213" i="18"/>
  <c r="AN213" i="18" s="1"/>
  <c r="AM214" i="18"/>
  <c r="AN214" i="18" s="1"/>
  <c r="AM215" i="18"/>
  <c r="AN215" i="18" s="1"/>
  <c r="AM216" i="18"/>
  <c r="AN216" i="18" s="1"/>
  <c r="AM217" i="18"/>
  <c r="AN217" i="18" s="1"/>
  <c r="AM218" i="18"/>
  <c r="AN218" i="18" s="1"/>
  <c r="AM219" i="18"/>
  <c r="AN219" i="18" s="1"/>
  <c r="AM220" i="18"/>
  <c r="AN220" i="18" s="1"/>
  <c r="AM221" i="18"/>
  <c r="AN221" i="18" s="1"/>
  <c r="AM222" i="18"/>
  <c r="AN222" i="18" s="1"/>
  <c r="AM223" i="18"/>
  <c r="AN223" i="18" s="1"/>
  <c r="AM224" i="18"/>
  <c r="AN224" i="18" s="1"/>
  <c r="AM225" i="18"/>
  <c r="AN225" i="18" s="1"/>
  <c r="AM226" i="18"/>
  <c r="AN226" i="18" s="1"/>
  <c r="AM227" i="18"/>
  <c r="AN227" i="18" s="1"/>
  <c r="AM228" i="18"/>
  <c r="AN228" i="18" s="1"/>
  <c r="AM229" i="18"/>
  <c r="AN229" i="18" s="1"/>
  <c r="AM230" i="18"/>
  <c r="AN230" i="18" s="1"/>
  <c r="AM231" i="18"/>
  <c r="AN231" i="18" s="1"/>
  <c r="AM232" i="18"/>
  <c r="AN232" i="18" s="1"/>
  <c r="AM233" i="18"/>
  <c r="AN233" i="18" s="1"/>
  <c r="AM234" i="18"/>
  <c r="AN234" i="18" s="1"/>
  <c r="AM235" i="18"/>
  <c r="AN235" i="18" s="1"/>
  <c r="AM236" i="18"/>
  <c r="AN236" i="18" s="1"/>
  <c r="AM237" i="18"/>
  <c r="AN237" i="18" s="1"/>
  <c r="AM238" i="18"/>
  <c r="AN238" i="18" s="1"/>
  <c r="AM239" i="18"/>
  <c r="AN239" i="18" s="1"/>
  <c r="AM240" i="18"/>
  <c r="AN240" i="18" s="1"/>
  <c r="AM241" i="18"/>
  <c r="AN241" i="18" s="1"/>
  <c r="AM242" i="18"/>
  <c r="AN242" i="18" s="1"/>
  <c r="AM243" i="18"/>
  <c r="AN243" i="18" s="1"/>
  <c r="AM244" i="18"/>
  <c r="AN244" i="18" s="1"/>
  <c r="AM245" i="18"/>
  <c r="AN245" i="18" s="1"/>
  <c r="AM246" i="18"/>
  <c r="AN246" i="18" s="1"/>
  <c r="AM247" i="18"/>
  <c r="AN247" i="18" s="1"/>
  <c r="AM248" i="18"/>
  <c r="AN248" i="18" s="1"/>
  <c r="AM249" i="18"/>
  <c r="AN249" i="18" s="1"/>
  <c r="AM250" i="18"/>
  <c r="AN250" i="18" s="1"/>
  <c r="AM251" i="18"/>
  <c r="AN251" i="18" s="1"/>
  <c r="AM252" i="18"/>
  <c r="AN252" i="18" s="1"/>
  <c r="AM253" i="18"/>
  <c r="AN253" i="18" s="1"/>
  <c r="AM254" i="18"/>
  <c r="AN254" i="18" s="1"/>
  <c r="AM255" i="18"/>
  <c r="AN255" i="18" s="1"/>
  <c r="AM256" i="18"/>
  <c r="AN256" i="18" s="1"/>
  <c r="AM257" i="18"/>
  <c r="AN257" i="18" s="1"/>
  <c r="AM258" i="18"/>
  <c r="AN258" i="18" s="1"/>
  <c r="AM259" i="18"/>
  <c r="AN259" i="18" s="1"/>
  <c r="AM260" i="18"/>
  <c r="AN260" i="18" s="1"/>
  <c r="AM261" i="18"/>
  <c r="AN261" i="18" s="1"/>
  <c r="AM262" i="18"/>
  <c r="AN262" i="18" s="1"/>
  <c r="AM263" i="18"/>
  <c r="AN263" i="18" s="1"/>
  <c r="AM264" i="18"/>
  <c r="AN264" i="18" s="1"/>
  <c r="AM265" i="18"/>
  <c r="AN265" i="18" s="1"/>
  <c r="AM266" i="18"/>
  <c r="AN266" i="18" s="1"/>
  <c r="AM267" i="18"/>
  <c r="AN267" i="18" s="1"/>
  <c r="AM268" i="18"/>
  <c r="AN268" i="18" s="1"/>
  <c r="AM269" i="18"/>
  <c r="AN269" i="18" s="1"/>
  <c r="AM270" i="18"/>
  <c r="AN270" i="18" s="1"/>
  <c r="AM271" i="18"/>
  <c r="AN271" i="18" s="1"/>
  <c r="AM272" i="18"/>
  <c r="AN272" i="18" s="1"/>
  <c r="AM273" i="18"/>
  <c r="AN273" i="18" s="1"/>
  <c r="AM274" i="18"/>
  <c r="AN274" i="18" s="1"/>
  <c r="AM275" i="18"/>
  <c r="AN275" i="18" s="1"/>
  <c r="AM276" i="18"/>
  <c r="AN276" i="18" s="1"/>
  <c r="AM277" i="18"/>
  <c r="AN277" i="18" s="1"/>
  <c r="AM278" i="18"/>
  <c r="AN278" i="18" s="1"/>
  <c r="AM279" i="18"/>
  <c r="AN279" i="18" s="1"/>
  <c r="AM280" i="18"/>
  <c r="AN280" i="18" s="1"/>
  <c r="AM281" i="18"/>
  <c r="AN281" i="18" s="1"/>
  <c r="AM282" i="18"/>
  <c r="AN282" i="18" s="1"/>
  <c r="AM283" i="18"/>
  <c r="AN283" i="18" s="1"/>
  <c r="AM284" i="18"/>
  <c r="AN284" i="18" s="1"/>
  <c r="AM285" i="18"/>
  <c r="AN285" i="18" s="1"/>
  <c r="AM286" i="18"/>
  <c r="AN286" i="18" s="1"/>
  <c r="AM287" i="18"/>
  <c r="AN287" i="18" s="1"/>
  <c r="AM288" i="18"/>
  <c r="AN288" i="18" s="1"/>
  <c r="AM289" i="18"/>
  <c r="AN289" i="18" s="1"/>
  <c r="AM290" i="18"/>
  <c r="AN290" i="18" s="1"/>
  <c r="AM291" i="18"/>
  <c r="AN291" i="18" s="1"/>
  <c r="AM292" i="18"/>
  <c r="AN292" i="18" s="1"/>
  <c r="AM293" i="18"/>
  <c r="AN293" i="18" s="1"/>
  <c r="AM294" i="18"/>
  <c r="AN294" i="18" s="1"/>
  <c r="AM295" i="18"/>
  <c r="AN295" i="18" s="1"/>
  <c r="AM296" i="18"/>
  <c r="AN296" i="18" s="1"/>
  <c r="AM297" i="18"/>
  <c r="AN297" i="18" s="1"/>
  <c r="AM298" i="18"/>
  <c r="AN298" i="18" s="1"/>
  <c r="AM299" i="18"/>
  <c r="AN299" i="18" s="1"/>
  <c r="AM300" i="18"/>
  <c r="AN300" i="18" s="1"/>
  <c r="AM301" i="18"/>
  <c r="AN301" i="18" s="1"/>
  <c r="AM302" i="18"/>
  <c r="AN302" i="18" s="1"/>
  <c r="AM303" i="18"/>
  <c r="AN303" i="18" s="1"/>
  <c r="AM304" i="18"/>
  <c r="AN304" i="18" s="1"/>
  <c r="AM305" i="18"/>
  <c r="AN305" i="18" s="1"/>
  <c r="AM306" i="18"/>
  <c r="AN306" i="18" s="1"/>
  <c r="AM307" i="18"/>
  <c r="AN307" i="18" s="1"/>
  <c r="AM308" i="18"/>
  <c r="AN308" i="18" s="1"/>
  <c r="AM309" i="18"/>
  <c r="AN309" i="18" s="1"/>
  <c r="AM310" i="18"/>
  <c r="AN310" i="18" s="1"/>
  <c r="AM311" i="18"/>
  <c r="AN311" i="18" s="1"/>
  <c r="AM312" i="18"/>
  <c r="AN312" i="18" s="1"/>
  <c r="AM313" i="18"/>
  <c r="AN313" i="18" s="1"/>
  <c r="AM314" i="18"/>
  <c r="AN314" i="18" s="1"/>
  <c r="AM315" i="18"/>
  <c r="AN315" i="18" s="1"/>
  <c r="AM316" i="18"/>
  <c r="AN316" i="18" s="1"/>
  <c r="AM317" i="18"/>
  <c r="AN317" i="18" s="1"/>
  <c r="AM318" i="18"/>
  <c r="AN318" i="18" s="1"/>
  <c r="AM319" i="18"/>
  <c r="AN319" i="18" s="1"/>
  <c r="AM320" i="18"/>
  <c r="AN320" i="18" s="1"/>
  <c r="AM321" i="18"/>
  <c r="AN321" i="18" s="1"/>
  <c r="AM322" i="18"/>
  <c r="AN322" i="18" s="1"/>
  <c r="AM323" i="18"/>
  <c r="AN323" i="18" s="1"/>
  <c r="AM324" i="18"/>
  <c r="AN324" i="18" s="1"/>
  <c r="AM325" i="18"/>
  <c r="AN325" i="18" s="1"/>
  <c r="AM326" i="18"/>
  <c r="AN326" i="18" s="1"/>
  <c r="AM327" i="18"/>
  <c r="AN327" i="18" s="1"/>
  <c r="AM328" i="18"/>
  <c r="AN328" i="18" s="1"/>
  <c r="AM329" i="18"/>
  <c r="AN329" i="18" s="1"/>
  <c r="AM330" i="18"/>
  <c r="AN330" i="18" s="1"/>
  <c r="AM331" i="18"/>
  <c r="AN331" i="18" s="1"/>
  <c r="AM332" i="18"/>
  <c r="AN332" i="18" s="1"/>
  <c r="AM333" i="18"/>
  <c r="AN333" i="18" s="1"/>
  <c r="AM334" i="18"/>
  <c r="AN334" i="18" s="1"/>
  <c r="AM335" i="18"/>
  <c r="AN335" i="18" s="1"/>
  <c r="AM336" i="18"/>
  <c r="AN336" i="18" s="1"/>
  <c r="AM337" i="18"/>
  <c r="AN337" i="18" s="1"/>
  <c r="AM338" i="18"/>
  <c r="AN338" i="18" s="1"/>
  <c r="AM339" i="18"/>
  <c r="AN339" i="18" s="1"/>
  <c r="AM340" i="18"/>
  <c r="AN340" i="18" s="1"/>
  <c r="AM341" i="18"/>
  <c r="AN341" i="18" s="1"/>
  <c r="AM342" i="18"/>
  <c r="AN342" i="18" s="1"/>
  <c r="AM343" i="18"/>
  <c r="AN343" i="18" s="1"/>
  <c r="AM344" i="18"/>
  <c r="AN344" i="18" s="1"/>
  <c r="AM345" i="18"/>
  <c r="AN345" i="18" s="1"/>
  <c r="AM346" i="18"/>
  <c r="AN346" i="18" s="1"/>
  <c r="AM347" i="18"/>
  <c r="AN347" i="18" s="1"/>
  <c r="AM348" i="18"/>
  <c r="AN348" i="18" s="1"/>
  <c r="AM349" i="18"/>
  <c r="AN349" i="18" s="1"/>
  <c r="AM350" i="18"/>
  <c r="AN350" i="18" s="1"/>
  <c r="AM351" i="18"/>
  <c r="AN351" i="18" s="1"/>
  <c r="AM352" i="18"/>
  <c r="AN352" i="18" s="1"/>
  <c r="AM353" i="18"/>
  <c r="AN353" i="18" s="1"/>
  <c r="AM354" i="18"/>
  <c r="AN354" i="18" s="1"/>
  <c r="AM355" i="18"/>
  <c r="AN355" i="18" s="1"/>
  <c r="AM356" i="18"/>
  <c r="AN356" i="18" s="1"/>
  <c r="AM357" i="18"/>
  <c r="AN357" i="18" s="1"/>
  <c r="AM358" i="18"/>
  <c r="AN358" i="18" s="1"/>
  <c r="AM359" i="18"/>
  <c r="AN359" i="18" s="1"/>
  <c r="AM360" i="18"/>
  <c r="AN360" i="18" s="1"/>
  <c r="AM361" i="18"/>
  <c r="AN361" i="18" s="1"/>
  <c r="AM362" i="18"/>
  <c r="AN362" i="18" s="1"/>
  <c r="AM363" i="18"/>
  <c r="AN363" i="18" s="1"/>
  <c r="AM364" i="18"/>
  <c r="AN364" i="18" s="1"/>
  <c r="AM365" i="18"/>
  <c r="AN365" i="18" s="1"/>
  <c r="AM366" i="18"/>
  <c r="AN366" i="18" s="1"/>
  <c r="AM367" i="18"/>
  <c r="AN367" i="18" s="1"/>
  <c r="AM368" i="18"/>
  <c r="AN368" i="18" s="1"/>
  <c r="AM369" i="18"/>
  <c r="AN369" i="18" s="1"/>
  <c r="AM370" i="18"/>
  <c r="AN370" i="18" s="1"/>
  <c r="AM371" i="18"/>
  <c r="AN371" i="18" s="1"/>
  <c r="AM372" i="18"/>
  <c r="AN372" i="18" s="1"/>
  <c r="AM373" i="18"/>
  <c r="AN373" i="18" s="1"/>
  <c r="AM374" i="18"/>
  <c r="AN374" i="18" s="1"/>
  <c r="AM375" i="18"/>
  <c r="AN375" i="18" s="1"/>
  <c r="AM376" i="18"/>
  <c r="AN376" i="18" s="1"/>
  <c r="AM377" i="18"/>
  <c r="AN377" i="18" s="1"/>
  <c r="AM378" i="18"/>
  <c r="AN378" i="18" s="1"/>
  <c r="AM379" i="18"/>
  <c r="AN379" i="18" s="1"/>
  <c r="AM380" i="18"/>
  <c r="AN380" i="18" s="1"/>
  <c r="AM381" i="18"/>
  <c r="AN381" i="18" s="1"/>
  <c r="AM382" i="18"/>
  <c r="AN382" i="18" s="1"/>
  <c r="AM383" i="18"/>
  <c r="AN383" i="18" s="1"/>
  <c r="AM384" i="18"/>
  <c r="AN384" i="18" s="1"/>
  <c r="AM385" i="18"/>
  <c r="AN385" i="18" s="1"/>
  <c r="AM386" i="18"/>
  <c r="AN386" i="18" s="1"/>
  <c r="AM387" i="18"/>
  <c r="AN387" i="18" s="1"/>
  <c r="AM388" i="18"/>
  <c r="AN388" i="18" s="1"/>
  <c r="AM389" i="18"/>
  <c r="AN389" i="18" s="1"/>
  <c r="AM390" i="18"/>
  <c r="AN390" i="18" s="1"/>
  <c r="AM391" i="18"/>
  <c r="AN391" i="18" s="1"/>
  <c r="AM392" i="18"/>
  <c r="AN392" i="18" s="1"/>
  <c r="AM393" i="18"/>
  <c r="AN393" i="18" s="1"/>
  <c r="AM394" i="18"/>
  <c r="AN394" i="18" s="1"/>
  <c r="AM395" i="18"/>
  <c r="AN395" i="18" s="1"/>
  <c r="AM396" i="18"/>
  <c r="AN396" i="18" s="1"/>
  <c r="AM397" i="18"/>
  <c r="AN397" i="18" s="1"/>
  <c r="AM398" i="18"/>
  <c r="AN398" i="18" s="1"/>
  <c r="AM399" i="18"/>
  <c r="AN399" i="18" s="1"/>
  <c r="AM400" i="18"/>
  <c r="AN400" i="18" s="1"/>
  <c r="AM401" i="18"/>
  <c r="AN401" i="18" s="1"/>
  <c r="AM402" i="18"/>
  <c r="AN402" i="18" s="1"/>
  <c r="AM403" i="18"/>
  <c r="AN403" i="18" s="1"/>
  <c r="AM404" i="18"/>
  <c r="AN404" i="18" s="1"/>
  <c r="AM405" i="18"/>
  <c r="AN405" i="18" s="1"/>
  <c r="AM406" i="18"/>
  <c r="AN406" i="18" s="1"/>
  <c r="AM407" i="18"/>
  <c r="AN407" i="18" s="1"/>
  <c r="AM408" i="18"/>
  <c r="AN408" i="18" s="1"/>
  <c r="AM409" i="18"/>
  <c r="AN409" i="18" s="1"/>
  <c r="AM410" i="18"/>
  <c r="AN410" i="18" s="1"/>
  <c r="AM411" i="18"/>
  <c r="AN411" i="18" s="1"/>
  <c r="AM412" i="18"/>
  <c r="AN412" i="18" s="1"/>
  <c r="AM413" i="18"/>
  <c r="AN413" i="18" s="1"/>
  <c r="AM414" i="18"/>
  <c r="AN414" i="18" s="1"/>
  <c r="AM415" i="18"/>
  <c r="AN415" i="18" s="1"/>
  <c r="AM416" i="18"/>
  <c r="AN416" i="18" s="1"/>
  <c r="AM417" i="18"/>
  <c r="AN417" i="18" s="1"/>
  <c r="AM418" i="18"/>
  <c r="AN418" i="18" s="1"/>
  <c r="AM419" i="18"/>
  <c r="AN419" i="18" s="1"/>
  <c r="AM420" i="18"/>
  <c r="AN420" i="18" s="1"/>
  <c r="AM421" i="18"/>
  <c r="AN421" i="18" s="1"/>
  <c r="AM422" i="18"/>
  <c r="AN422" i="18" s="1"/>
  <c r="AM423" i="18"/>
  <c r="AN423" i="18" s="1"/>
  <c r="AM424" i="18"/>
  <c r="AN424" i="18" s="1"/>
  <c r="AM425" i="18"/>
  <c r="AN425" i="18" s="1"/>
  <c r="AM426" i="18"/>
  <c r="AN426" i="18" s="1"/>
  <c r="AM427" i="18"/>
  <c r="AN427" i="18" s="1"/>
  <c r="AM428" i="18"/>
  <c r="AN428" i="18" s="1"/>
  <c r="AM429" i="18"/>
  <c r="AN429" i="18" s="1"/>
  <c r="AM430" i="18"/>
  <c r="AN430" i="18" s="1"/>
  <c r="AM431" i="18"/>
  <c r="AN431" i="18" s="1"/>
  <c r="AM432" i="18"/>
  <c r="AN432" i="18" s="1"/>
  <c r="AM433" i="18"/>
  <c r="AN433" i="18" s="1"/>
  <c r="AM434" i="18"/>
  <c r="AN434" i="18" s="1"/>
  <c r="AM435" i="18"/>
  <c r="AN435" i="18" s="1"/>
  <c r="AM436" i="18"/>
  <c r="AN436" i="18" s="1"/>
  <c r="AM437" i="18"/>
  <c r="AN437" i="18" s="1"/>
  <c r="AM438" i="18"/>
  <c r="AN438" i="18" s="1"/>
  <c r="AM439" i="18"/>
  <c r="AN439" i="18" s="1"/>
  <c r="AM440" i="18"/>
  <c r="AN440" i="18" s="1"/>
  <c r="AM441" i="18"/>
  <c r="AN441" i="18" s="1"/>
  <c r="AM442" i="18"/>
  <c r="AN442" i="18" s="1"/>
  <c r="AM443" i="18"/>
  <c r="AN443" i="18" s="1"/>
  <c r="AM444" i="18"/>
  <c r="AN444" i="18" s="1"/>
  <c r="AM445" i="18"/>
  <c r="AN445" i="18" s="1"/>
  <c r="AM446" i="18"/>
  <c r="AN446" i="18" s="1"/>
  <c r="AM447" i="18"/>
  <c r="AN447" i="18" s="1"/>
  <c r="AM448" i="18"/>
  <c r="AN448" i="18" s="1"/>
  <c r="AM449" i="18"/>
  <c r="AN449" i="18" s="1"/>
  <c r="AM450" i="18"/>
  <c r="AN450" i="18" s="1"/>
  <c r="AM451" i="18"/>
  <c r="AN451" i="18" s="1"/>
  <c r="AM452" i="18"/>
  <c r="AN452" i="18" s="1"/>
  <c r="AM453" i="18"/>
  <c r="AN453" i="18" s="1"/>
  <c r="AM454" i="18"/>
  <c r="AN454" i="18" s="1"/>
  <c r="AM455" i="18"/>
  <c r="AN455" i="18" s="1"/>
  <c r="AM456" i="18"/>
  <c r="AN456" i="18" s="1"/>
  <c r="AM457" i="18"/>
  <c r="AN457" i="18" s="1"/>
  <c r="AM458" i="18"/>
  <c r="AN458" i="18" s="1"/>
  <c r="AM459" i="18"/>
  <c r="AN459" i="18" s="1"/>
  <c r="AM460" i="18"/>
  <c r="AN460" i="18" s="1"/>
  <c r="AM461" i="18"/>
  <c r="AN461" i="18" s="1"/>
  <c r="AM462" i="18"/>
  <c r="AN462" i="18" s="1"/>
  <c r="AM463" i="18"/>
  <c r="AN463" i="18" s="1"/>
  <c r="AM464" i="18"/>
  <c r="AN464" i="18" s="1"/>
  <c r="AM465" i="18"/>
  <c r="AN465" i="18" s="1"/>
  <c r="AM466" i="18"/>
  <c r="AN466" i="18" s="1"/>
  <c r="AM467" i="18"/>
  <c r="AN467" i="18" s="1"/>
  <c r="AM468" i="18"/>
  <c r="AN468" i="18" s="1"/>
  <c r="AM469" i="18"/>
  <c r="AN469" i="18" s="1"/>
  <c r="AM470" i="18"/>
  <c r="AN470" i="18" s="1"/>
  <c r="AM471" i="18"/>
  <c r="AN471" i="18" s="1"/>
  <c r="AM472" i="18"/>
  <c r="AN472" i="18" s="1"/>
  <c r="AM473" i="18"/>
  <c r="AN473" i="18" s="1"/>
  <c r="AM474" i="18"/>
  <c r="AN474" i="18" s="1"/>
  <c r="AM475" i="18"/>
  <c r="AN475" i="18" s="1"/>
  <c r="AM476" i="18"/>
  <c r="AN476" i="18" s="1"/>
  <c r="AM477" i="18"/>
  <c r="AN477" i="18" s="1"/>
  <c r="AM478" i="18"/>
  <c r="AN478" i="18" s="1"/>
  <c r="AM479" i="18"/>
  <c r="AN479" i="18" s="1"/>
  <c r="AM480" i="18"/>
  <c r="AN480" i="18" s="1"/>
  <c r="AM481" i="18"/>
  <c r="AN481" i="18" s="1"/>
  <c r="AM482" i="18"/>
  <c r="AN482" i="18" s="1"/>
  <c r="AM483" i="18"/>
  <c r="AN483" i="18" s="1"/>
  <c r="AM484" i="18"/>
  <c r="AN484" i="18" s="1"/>
  <c r="AM485" i="18"/>
  <c r="AN485" i="18" s="1"/>
  <c r="AM486" i="18"/>
  <c r="AN486" i="18" s="1"/>
  <c r="AM487" i="18"/>
  <c r="AN487" i="18" s="1"/>
  <c r="AM488" i="18"/>
  <c r="AN488" i="18" s="1"/>
  <c r="AM489" i="18"/>
  <c r="AN489" i="18" s="1"/>
  <c r="AM490" i="18"/>
  <c r="AN490" i="18" s="1"/>
  <c r="AM491" i="18"/>
  <c r="AN491" i="18" s="1"/>
  <c r="AM492" i="18"/>
  <c r="AN492" i="18" s="1"/>
  <c r="AM493" i="18"/>
  <c r="AN493" i="18" s="1"/>
  <c r="AM494" i="18"/>
  <c r="AN494" i="18" s="1"/>
  <c r="AM495" i="18"/>
  <c r="AN495" i="18" s="1"/>
  <c r="AM496" i="18"/>
  <c r="AN496" i="18" s="1"/>
  <c r="AM497" i="18"/>
  <c r="AN497" i="18" s="1"/>
  <c r="AM498" i="18"/>
  <c r="AN498" i="18" s="1"/>
  <c r="AM499" i="18"/>
  <c r="AN499" i="18" s="1"/>
  <c r="AM500" i="18"/>
  <c r="AN500" i="18" s="1"/>
  <c r="AM501" i="18"/>
  <c r="AN501" i="18" s="1"/>
  <c r="AM502" i="18"/>
  <c r="AN502" i="18" s="1"/>
  <c r="AM503" i="18"/>
  <c r="AN503" i="18" s="1"/>
  <c r="AM504" i="18"/>
  <c r="AN504" i="18" s="1"/>
  <c r="AM505" i="18"/>
  <c r="AN505" i="18" s="1"/>
  <c r="AM506" i="18"/>
  <c r="AN506" i="18" s="1"/>
  <c r="AM507" i="18"/>
  <c r="AN507" i="18" s="1"/>
  <c r="AM508" i="18"/>
  <c r="AN508" i="18" s="1"/>
  <c r="AM509" i="18"/>
  <c r="AN509" i="18" s="1"/>
  <c r="AM510" i="18"/>
  <c r="AN510" i="18" s="1"/>
  <c r="AM511" i="18"/>
  <c r="AN511" i="18" s="1"/>
  <c r="AM512" i="18"/>
  <c r="AN512" i="18" s="1"/>
  <c r="AM513" i="18"/>
  <c r="AN513" i="18" s="1"/>
  <c r="AM514" i="18"/>
  <c r="AN514" i="18" s="1"/>
  <c r="AM515" i="18"/>
  <c r="AN515" i="18" s="1"/>
  <c r="AM516" i="18"/>
  <c r="AN516" i="18" s="1"/>
  <c r="AM517" i="18"/>
  <c r="AN517" i="18" s="1"/>
  <c r="AM518" i="18"/>
  <c r="AN518" i="18" s="1"/>
  <c r="AM519" i="18"/>
  <c r="AN519" i="18" s="1"/>
  <c r="AM520" i="18"/>
  <c r="AN520" i="18" s="1"/>
  <c r="AM521" i="18"/>
  <c r="AN521" i="18" s="1"/>
  <c r="AM522" i="18"/>
  <c r="AN522" i="18" s="1"/>
  <c r="AM523" i="18"/>
  <c r="AN523" i="18" s="1"/>
  <c r="AM524" i="18"/>
  <c r="AN524" i="18" s="1"/>
  <c r="AM525" i="18"/>
  <c r="AN525" i="18" s="1"/>
  <c r="AM526" i="18"/>
  <c r="AN526" i="18" s="1"/>
  <c r="AM527" i="18"/>
  <c r="AN527" i="18" s="1"/>
  <c r="AM528" i="18"/>
  <c r="AN528" i="18" s="1"/>
  <c r="AM529" i="18"/>
  <c r="AN529" i="18" s="1"/>
  <c r="AM530" i="18"/>
  <c r="AN530" i="18" s="1"/>
  <c r="AM531" i="18"/>
  <c r="AN531" i="18" s="1"/>
  <c r="AM532" i="18"/>
  <c r="AN532" i="18" s="1"/>
  <c r="AM533" i="18"/>
  <c r="AN533" i="18" s="1"/>
  <c r="AM534" i="18"/>
  <c r="AN534" i="18" s="1"/>
  <c r="AM535" i="18"/>
  <c r="AN535" i="18" s="1"/>
  <c r="AM536" i="18"/>
  <c r="AN536" i="18" s="1"/>
  <c r="AM537" i="18"/>
  <c r="AN537" i="18" s="1"/>
  <c r="AM538" i="18"/>
  <c r="AN538" i="18" s="1"/>
  <c r="AM539" i="18"/>
  <c r="AN539" i="18" s="1"/>
  <c r="AM540" i="18"/>
  <c r="AN540" i="18" s="1"/>
  <c r="AM541" i="18"/>
  <c r="AN541" i="18" s="1"/>
  <c r="AM542" i="18"/>
  <c r="AN542" i="18" s="1"/>
  <c r="AM543" i="18"/>
  <c r="AN543" i="18" s="1"/>
  <c r="AM544" i="18"/>
  <c r="AN544" i="18" s="1"/>
  <c r="AM545" i="18"/>
  <c r="AN545" i="18" s="1"/>
  <c r="AM546" i="18"/>
  <c r="AN546" i="18" s="1"/>
  <c r="AM547" i="18"/>
  <c r="AN547" i="18" s="1"/>
  <c r="AM548" i="18"/>
  <c r="AN548" i="18" s="1"/>
  <c r="AM549" i="18"/>
  <c r="AN549" i="18" s="1"/>
  <c r="AM550" i="18"/>
  <c r="AN550" i="18" s="1"/>
  <c r="AM551" i="18"/>
  <c r="AN551" i="18" s="1"/>
  <c r="AM552" i="18"/>
  <c r="AN552" i="18" s="1"/>
  <c r="AM553" i="18"/>
  <c r="AN553" i="18" s="1"/>
  <c r="AM554" i="18"/>
  <c r="AN554" i="18" s="1"/>
  <c r="AM555" i="18"/>
  <c r="AN555" i="18" s="1"/>
  <c r="AM556" i="18"/>
  <c r="AN556" i="18" s="1"/>
  <c r="AM557" i="18"/>
  <c r="AN557" i="18" s="1"/>
  <c r="AM558" i="18"/>
  <c r="AN558" i="18" s="1"/>
  <c r="AM559" i="18"/>
  <c r="AN559" i="18" s="1"/>
  <c r="AM560" i="18"/>
  <c r="AN560" i="18" s="1"/>
  <c r="AM561" i="18"/>
  <c r="AN561" i="18" s="1"/>
  <c r="AM562" i="18"/>
  <c r="AN562" i="18" s="1"/>
  <c r="AM563" i="18"/>
  <c r="AN563" i="18" s="1"/>
  <c r="AM564" i="18"/>
  <c r="AN564" i="18" s="1"/>
  <c r="AM565" i="18"/>
  <c r="AN565" i="18" s="1"/>
  <c r="AM566" i="18"/>
  <c r="AN566" i="18" s="1"/>
  <c r="AM567" i="18"/>
  <c r="AN567" i="18" s="1"/>
  <c r="AM568" i="18"/>
  <c r="AN568" i="18" s="1"/>
  <c r="AM569" i="18"/>
  <c r="AN569" i="18" s="1"/>
  <c r="AM570" i="18"/>
  <c r="AN570" i="18" s="1"/>
  <c r="AM571" i="18"/>
  <c r="AN571" i="18" s="1"/>
  <c r="AM572" i="18"/>
  <c r="AN572" i="18" s="1"/>
  <c r="AM573" i="18"/>
  <c r="AN573" i="18" s="1"/>
  <c r="AM574" i="18"/>
  <c r="AN574" i="18" s="1"/>
  <c r="AM575" i="18"/>
  <c r="AN575" i="18" s="1"/>
  <c r="AM576" i="18"/>
  <c r="AN576" i="18" s="1"/>
  <c r="AM577" i="18"/>
  <c r="AN577" i="18" s="1"/>
  <c r="AM578" i="18"/>
  <c r="AN578" i="18" s="1"/>
  <c r="AM579" i="18"/>
  <c r="AN579" i="18" s="1"/>
  <c r="AM580" i="18"/>
  <c r="AN580" i="18" s="1"/>
  <c r="AM581" i="18"/>
  <c r="AN581" i="18" s="1"/>
  <c r="AM582" i="18"/>
  <c r="AN582" i="18" s="1"/>
  <c r="AM583" i="18"/>
  <c r="AN583" i="18" s="1"/>
  <c r="AM584" i="18"/>
  <c r="AN584" i="18" s="1"/>
  <c r="AM585" i="18"/>
  <c r="AN585" i="18" s="1"/>
  <c r="AM586" i="18"/>
  <c r="AN586" i="18" s="1"/>
  <c r="AM587" i="18"/>
  <c r="AN587" i="18" s="1"/>
  <c r="AM588" i="18"/>
  <c r="AN588" i="18" s="1"/>
  <c r="AM589" i="18"/>
  <c r="AN589" i="18" s="1"/>
  <c r="AM590" i="18"/>
  <c r="AN590" i="18" s="1"/>
  <c r="AM591" i="18"/>
  <c r="AN591" i="18" s="1"/>
  <c r="AM592" i="18"/>
  <c r="AN592" i="18" s="1"/>
  <c r="AM593" i="18"/>
  <c r="AN593" i="18" s="1"/>
  <c r="AM594" i="18"/>
  <c r="AN594" i="18" s="1"/>
  <c r="AM595" i="18"/>
  <c r="AN595" i="18" s="1"/>
  <c r="AM596" i="18"/>
  <c r="AN596" i="18" s="1"/>
  <c r="AM597" i="18"/>
  <c r="AN597" i="18" s="1"/>
  <c r="AM598" i="18"/>
  <c r="AN598" i="18" s="1"/>
  <c r="AM599" i="18"/>
  <c r="AN599" i="18" s="1"/>
  <c r="AM600" i="18"/>
  <c r="AN600" i="18" s="1"/>
  <c r="AM601" i="18"/>
  <c r="AN601" i="18" s="1"/>
  <c r="AM602" i="18"/>
  <c r="AN602" i="18" s="1"/>
  <c r="AM603" i="18"/>
  <c r="AN603" i="18" s="1"/>
  <c r="AM604" i="18"/>
  <c r="AN604" i="18" s="1"/>
  <c r="AM605" i="18"/>
  <c r="AN605" i="18" s="1"/>
  <c r="AM606" i="18"/>
  <c r="AN606" i="18" s="1"/>
  <c r="AM607" i="18"/>
  <c r="AN607" i="18" s="1"/>
  <c r="AM608" i="18"/>
  <c r="AN608" i="18" s="1"/>
  <c r="AM609" i="18"/>
  <c r="AN609" i="18" s="1"/>
  <c r="AM610" i="18"/>
  <c r="AN610" i="18" s="1"/>
  <c r="AM611" i="18"/>
  <c r="AN611" i="18" s="1"/>
  <c r="AM612" i="18"/>
  <c r="AN612" i="18" s="1"/>
  <c r="AM613" i="18"/>
  <c r="AN613" i="18" s="1"/>
  <c r="AM614" i="18"/>
  <c r="AN614" i="18" s="1"/>
  <c r="AM615" i="18"/>
  <c r="AN615" i="18" s="1"/>
  <c r="AM616" i="18"/>
  <c r="AN616" i="18" s="1"/>
  <c r="AM617" i="18"/>
  <c r="AN617" i="18" s="1"/>
  <c r="AM618" i="18"/>
  <c r="AN618" i="18" s="1"/>
  <c r="AM619" i="18"/>
  <c r="AN619" i="18" s="1"/>
  <c r="AM620" i="18"/>
  <c r="AN620" i="18" s="1"/>
  <c r="AM621" i="18"/>
  <c r="AN621" i="18" s="1"/>
  <c r="AM622" i="18"/>
  <c r="AN622" i="18" s="1"/>
  <c r="AM623" i="18"/>
  <c r="AN623" i="18" s="1"/>
  <c r="AM624" i="18"/>
  <c r="AN624" i="18" s="1"/>
  <c r="AM625" i="18"/>
  <c r="AN625" i="18" s="1"/>
  <c r="AM626" i="18"/>
  <c r="AN626" i="18" s="1"/>
  <c r="AM627" i="18"/>
  <c r="AN627" i="18" s="1"/>
  <c r="AM628" i="18"/>
  <c r="AN628" i="18" s="1"/>
  <c r="AM629" i="18"/>
  <c r="AN629" i="18" s="1"/>
  <c r="AM630" i="18"/>
  <c r="AN630" i="18" s="1"/>
  <c r="AM631" i="18"/>
  <c r="AN631" i="18" s="1"/>
  <c r="AM632" i="18"/>
  <c r="AN632" i="18" s="1"/>
  <c r="AM633" i="18"/>
  <c r="AN633" i="18" s="1"/>
  <c r="AM634" i="18"/>
  <c r="AN634" i="18" s="1"/>
  <c r="AM635" i="18"/>
  <c r="AN635" i="18" s="1"/>
  <c r="AM636" i="18"/>
  <c r="AN636" i="18" s="1"/>
  <c r="AM637" i="18"/>
  <c r="AN637" i="18" s="1"/>
  <c r="AM638" i="18"/>
  <c r="AN638" i="18" s="1"/>
  <c r="AM639" i="18"/>
  <c r="AN639" i="18" s="1"/>
  <c r="AM640" i="18"/>
  <c r="AN640" i="18" s="1"/>
  <c r="AM641" i="18"/>
  <c r="AN641" i="18" s="1"/>
  <c r="AM642" i="18"/>
  <c r="AN642" i="18" s="1"/>
  <c r="AM643" i="18"/>
  <c r="AN643" i="18" s="1"/>
  <c r="AM644" i="18"/>
  <c r="AN644" i="18" s="1"/>
  <c r="AM645" i="18"/>
  <c r="AN645" i="18" s="1"/>
  <c r="AM646" i="18"/>
  <c r="AN646" i="18" s="1"/>
  <c r="AM647" i="18"/>
  <c r="AN647" i="18" s="1"/>
  <c r="AM648" i="18"/>
  <c r="AN648" i="18" s="1"/>
  <c r="AM649" i="18"/>
  <c r="AN649" i="18" s="1"/>
  <c r="AM650" i="18"/>
  <c r="AN650" i="18" s="1"/>
  <c r="AM651" i="18"/>
  <c r="AN651" i="18" s="1"/>
  <c r="AM652" i="18"/>
  <c r="AN652" i="18" s="1"/>
  <c r="AM653" i="18"/>
  <c r="AN653" i="18" s="1"/>
  <c r="AM654" i="18"/>
  <c r="AN654" i="18" s="1"/>
  <c r="AM655" i="18"/>
  <c r="AN655" i="18" s="1"/>
  <c r="AM656" i="18"/>
  <c r="AN656" i="18" s="1"/>
  <c r="AM657" i="18"/>
  <c r="AN657" i="18" s="1"/>
  <c r="AM658" i="18"/>
  <c r="AN658" i="18" s="1"/>
  <c r="AM659" i="18"/>
  <c r="AN659" i="18" s="1"/>
  <c r="AM660" i="18"/>
  <c r="AN660" i="18" s="1"/>
  <c r="AM661" i="18"/>
  <c r="AN661" i="18" s="1"/>
  <c r="AM662" i="18"/>
  <c r="AN662" i="18" s="1"/>
  <c r="AM663" i="18"/>
  <c r="AN663" i="18" s="1"/>
  <c r="AM664" i="18"/>
  <c r="AN664" i="18" s="1"/>
  <c r="AM665" i="18"/>
  <c r="AN665" i="18" s="1"/>
  <c r="AM666" i="18"/>
  <c r="AN666" i="18" s="1"/>
  <c r="AM667" i="18"/>
  <c r="AN667" i="18" s="1"/>
  <c r="AM668" i="18"/>
  <c r="AN668" i="18" s="1"/>
  <c r="AM669" i="18"/>
  <c r="AN669" i="18" s="1"/>
  <c r="AM670" i="18"/>
  <c r="AN670" i="18" s="1"/>
  <c r="AM671" i="18"/>
  <c r="AN671" i="18" s="1"/>
  <c r="AM672" i="18"/>
  <c r="AN672" i="18" s="1"/>
  <c r="AM673" i="18"/>
  <c r="AN673" i="18" s="1"/>
  <c r="AM674" i="18"/>
  <c r="AN674" i="18" s="1"/>
  <c r="AM675" i="18"/>
  <c r="AN675" i="18" s="1"/>
  <c r="AM676" i="18"/>
  <c r="AN676" i="18" s="1"/>
  <c r="AM677" i="18"/>
  <c r="AN677" i="18" s="1"/>
  <c r="AM678" i="18"/>
  <c r="AN678" i="18" s="1"/>
  <c r="AM679" i="18"/>
  <c r="AN679" i="18" s="1"/>
  <c r="AM680" i="18"/>
  <c r="AN680" i="18" s="1"/>
  <c r="AM681" i="18"/>
  <c r="AN681" i="18" s="1"/>
  <c r="AM682" i="18"/>
  <c r="AN682" i="18" s="1"/>
  <c r="AM683" i="18"/>
  <c r="AN683" i="18" s="1"/>
  <c r="AM684" i="18"/>
  <c r="AN684" i="18" s="1"/>
  <c r="AM685" i="18"/>
  <c r="AN685" i="18" s="1"/>
  <c r="AM686" i="18"/>
  <c r="AN686" i="18" s="1"/>
  <c r="AM687" i="18"/>
  <c r="AN687" i="18" s="1"/>
  <c r="AM688" i="18"/>
  <c r="AN688" i="18" s="1"/>
  <c r="AM689" i="18"/>
  <c r="AN689" i="18" s="1"/>
  <c r="AM690" i="18"/>
  <c r="AN690" i="18" s="1"/>
  <c r="AM691" i="18"/>
  <c r="AN691" i="18" s="1"/>
  <c r="AM692" i="18"/>
  <c r="AN692" i="18" s="1"/>
  <c r="AM693" i="18"/>
  <c r="AN693" i="18" s="1"/>
  <c r="AM694" i="18"/>
  <c r="AN694" i="18" s="1"/>
  <c r="AM695" i="18"/>
  <c r="AN695" i="18" s="1"/>
  <c r="AM696" i="18"/>
  <c r="AN696" i="18" s="1"/>
  <c r="AM697" i="18"/>
  <c r="AN697" i="18" s="1"/>
  <c r="AM698" i="18"/>
  <c r="AN698" i="18" s="1"/>
  <c r="AM699" i="18"/>
  <c r="AN699" i="18" s="1"/>
  <c r="AM700" i="18"/>
  <c r="AN700" i="18" s="1"/>
  <c r="AM701" i="18"/>
  <c r="AN701" i="18" s="1"/>
  <c r="AM702" i="18"/>
  <c r="AN702" i="18" s="1"/>
  <c r="AM703" i="18"/>
  <c r="AN703" i="18" s="1"/>
  <c r="AM704" i="18"/>
  <c r="AN704" i="18" s="1"/>
  <c r="AM705" i="18"/>
  <c r="AN705" i="18" s="1"/>
  <c r="AM706" i="18"/>
  <c r="AN706" i="18" s="1"/>
  <c r="AM707" i="18"/>
  <c r="AN707" i="18" s="1"/>
  <c r="AM708" i="18"/>
  <c r="AN708" i="18" s="1"/>
  <c r="AM709" i="18"/>
  <c r="AN709" i="18" s="1"/>
  <c r="AM710" i="18"/>
  <c r="AN710" i="18" s="1"/>
  <c r="AM711" i="18"/>
  <c r="AN711" i="18" s="1"/>
  <c r="AM712" i="18"/>
  <c r="AN712" i="18" s="1"/>
  <c r="AM713" i="18"/>
  <c r="AN713" i="18" s="1"/>
  <c r="AM714" i="18"/>
  <c r="AN714" i="18" s="1"/>
  <c r="AM715" i="18"/>
  <c r="AN715" i="18" s="1"/>
  <c r="AM716" i="18"/>
  <c r="AN716" i="18" s="1"/>
  <c r="AM717" i="18"/>
  <c r="AN717" i="18" s="1"/>
  <c r="AM718" i="18"/>
  <c r="AN718" i="18" s="1"/>
  <c r="AM719" i="18"/>
  <c r="AN719" i="18" s="1"/>
  <c r="AM720" i="18"/>
  <c r="AN720" i="18" s="1"/>
  <c r="AM721" i="18"/>
  <c r="AN721" i="18" s="1"/>
  <c r="AM722" i="18"/>
  <c r="AN722" i="18" s="1"/>
  <c r="AM723" i="18"/>
  <c r="AN723" i="18" s="1"/>
  <c r="AM724" i="18"/>
  <c r="AN724" i="18" s="1"/>
  <c r="AM725" i="18"/>
  <c r="AN725" i="18" s="1"/>
  <c r="AM726" i="18"/>
  <c r="AN726" i="18" s="1"/>
  <c r="AM727" i="18"/>
  <c r="AN727" i="18" s="1"/>
  <c r="AM728" i="18"/>
  <c r="AN728" i="18" s="1"/>
  <c r="AM729" i="18"/>
  <c r="AN729" i="18" s="1"/>
  <c r="AM730" i="18"/>
  <c r="AN730" i="18" s="1"/>
  <c r="AM731" i="18"/>
  <c r="AN731" i="18" s="1"/>
  <c r="AM732" i="18"/>
  <c r="AN732" i="18" s="1"/>
  <c r="AM733" i="18"/>
  <c r="AN733" i="18" s="1"/>
  <c r="AM734" i="18"/>
  <c r="AN734" i="18" s="1"/>
  <c r="AM735" i="18"/>
  <c r="AN735" i="18" s="1"/>
  <c r="AM736" i="18"/>
  <c r="AN736" i="18" s="1"/>
  <c r="AM737" i="18"/>
  <c r="AN737" i="18" s="1"/>
  <c r="AM738" i="18"/>
  <c r="AN738" i="18" s="1"/>
  <c r="AM739" i="18"/>
  <c r="AN739" i="18" s="1"/>
  <c r="AM740" i="18"/>
  <c r="AN740" i="18" s="1"/>
  <c r="AM741" i="18"/>
  <c r="AN741" i="18" s="1"/>
  <c r="AM742" i="18"/>
  <c r="AN742" i="18" s="1"/>
  <c r="AM743" i="18"/>
  <c r="AN743" i="18" s="1"/>
  <c r="AM744" i="18"/>
  <c r="AN744" i="18" s="1"/>
  <c r="AM745" i="18"/>
  <c r="AN745" i="18" s="1"/>
  <c r="AM746" i="18"/>
  <c r="AN746" i="18" s="1"/>
  <c r="AM747" i="18"/>
  <c r="AN747" i="18" s="1"/>
  <c r="AM748" i="18"/>
  <c r="AN748" i="18" s="1"/>
  <c r="AM749" i="18"/>
  <c r="AN749" i="18" s="1"/>
  <c r="AM750" i="18"/>
  <c r="AN750" i="18" s="1"/>
  <c r="AM751" i="18"/>
  <c r="AN751" i="18" s="1"/>
  <c r="AM752" i="18"/>
  <c r="AN752" i="18" s="1"/>
  <c r="AM753" i="18"/>
  <c r="AN753" i="18" s="1"/>
  <c r="AM754" i="18"/>
  <c r="AN754" i="18" s="1"/>
  <c r="AM755" i="18"/>
  <c r="AN755" i="18" s="1"/>
  <c r="AM756" i="18"/>
  <c r="AN756" i="18" s="1"/>
  <c r="AM757" i="18"/>
  <c r="AN757" i="18" s="1"/>
  <c r="AM758" i="18"/>
  <c r="AN758" i="18" s="1"/>
  <c r="AM759" i="18"/>
  <c r="AN759" i="18" s="1"/>
  <c r="AM760" i="18"/>
  <c r="AN760" i="18" s="1"/>
  <c r="AM761" i="18"/>
  <c r="AN761" i="18" s="1"/>
  <c r="AM762" i="18"/>
  <c r="AN762" i="18" s="1"/>
  <c r="AM763" i="18"/>
  <c r="AN763" i="18" s="1"/>
  <c r="AM764" i="18"/>
  <c r="AN764" i="18" s="1"/>
  <c r="AM765" i="18"/>
  <c r="AN765" i="18" s="1"/>
  <c r="AM766" i="18"/>
  <c r="AN766" i="18" s="1"/>
  <c r="AM767" i="18"/>
  <c r="AN767" i="18" s="1"/>
  <c r="AM768" i="18"/>
  <c r="AN768" i="18" s="1"/>
  <c r="AM769" i="18"/>
  <c r="AN769" i="18" s="1"/>
  <c r="AM770" i="18"/>
  <c r="AN770" i="18" s="1"/>
  <c r="AM771" i="18"/>
  <c r="AN771" i="18" s="1"/>
  <c r="AM772" i="18"/>
  <c r="AN772" i="18" s="1"/>
  <c r="AM773" i="18"/>
  <c r="AN773" i="18" s="1"/>
  <c r="AM774" i="18"/>
  <c r="AN774" i="18" s="1"/>
  <c r="AM775" i="18"/>
  <c r="AN775" i="18" s="1"/>
  <c r="AM776" i="18"/>
  <c r="AN776" i="18" s="1"/>
  <c r="AM777" i="18"/>
  <c r="AN777" i="18" s="1"/>
  <c r="AM778" i="18"/>
  <c r="AN778" i="18" s="1"/>
  <c r="AM779" i="18"/>
  <c r="AN779" i="18" s="1"/>
  <c r="AM780" i="18"/>
  <c r="AN780" i="18" s="1"/>
  <c r="AM781" i="18"/>
  <c r="AN781" i="18" s="1"/>
  <c r="AM782" i="18"/>
  <c r="AN782" i="18" s="1"/>
  <c r="AM783" i="18"/>
  <c r="AN783" i="18" s="1"/>
  <c r="AM784" i="18"/>
  <c r="AN784" i="18" s="1"/>
  <c r="AM785" i="18"/>
  <c r="AN785" i="18" s="1"/>
  <c r="AM786" i="18"/>
  <c r="AN786" i="18" s="1"/>
  <c r="AM787" i="18"/>
  <c r="AN787" i="18" s="1"/>
  <c r="AM788" i="18"/>
  <c r="AN788" i="18" s="1"/>
  <c r="AM789" i="18"/>
  <c r="AN789" i="18" s="1"/>
  <c r="AM790" i="18"/>
  <c r="AN790" i="18" s="1"/>
  <c r="AM791" i="18"/>
  <c r="AN791" i="18" s="1"/>
  <c r="AM792" i="18"/>
  <c r="AN792" i="18" s="1"/>
  <c r="AM793" i="18"/>
  <c r="AN793" i="18" s="1"/>
  <c r="AM794" i="18"/>
  <c r="AN794" i="18" s="1"/>
  <c r="AM795" i="18"/>
  <c r="AN795" i="18" s="1"/>
  <c r="AM796" i="18"/>
  <c r="AN796" i="18" s="1"/>
  <c r="AM797" i="18"/>
  <c r="AN797" i="18" s="1"/>
  <c r="AM798" i="18"/>
  <c r="AN798" i="18" s="1"/>
  <c r="AM799" i="18"/>
  <c r="AN799" i="18" s="1"/>
  <c r="AM800" i="18"/>
  <c r="AN800" i="18" s="1"/>
  <c r="AM801" i="18"/>
  <c r="AN801" i="18" s="1"/>
  <c r="AM802" i="18"/>
  <c r="AN802" i="18" s="1"/>
  <c r="AM803" i="18"/>
  <c r="AN803" i="18" s="1"/>
  <c r="AM804" i="18"/>
  <c r="AN804" i="18" s="1"/>
  <c r="AM805" i="18"/>
  <c r="AN805" i="18" s="1"/>
  <c r="AM806" i="18"/>
  <c r="AN806" i="18" s="1"/>
  <c r="AM807" i="18"/>
  <c r="AN807" i="18" s="1"/>
  <c r="AM808" i="18"/>
  <c r="AN808" i="18" s="1"/>
  <c r="AM809" i="18"/>
  <c r="AN809" i="18" s="1"/>
  <c r="AM810" i="18"/>
  <c r="AN810" i="18" s="1"/>
  <c r="AM811" i="18"/>
  <c r="AN811" i="18" s="1"/>
  <c r="AM812" i="18"/>
  <c r="AN812" i="18" s="1"/>
  <c r="AM813" i="18"/>
  <c r="AN813" i="18" s="1"/>
  <c r="AM814" i="18"/>
  <c r="AN814" i="18" s="1"/>
  <c r="AM815" i="18"/>
  <c r="AN815" i="18" s="1"/>
  <c r="AM816" i="18"/>
  <c r="AN816" i="18" s="1"/>
  <c r="AM817" i="18"/>
  <c r="AN817" i="18" s="1"/>
  <c r="AM818" i="18"/>
  <c r="AN818" i="18" s="1"/>
  <c r="AM819" i="18"/>
  <c r="AN819" i="18" s="1"/>
  <c r="AM820" i="18"/>
  <c r="AN820" i="18" s="1"/>
  <c r="AM821" i="18"/>
  <c r="AN821" i="18" s="1"/>
  <c r="AM822" i="18"/>
  <c r="AN822" i="18" s="1"/>
  <c r="AM823" i="18"/>
  <c r="AN823" i="18" s="1"/>
  <c r="AM824" i="18"/>
  <c r="AN824" i="18" s="1"/>
  <c r="AM825" i="18"/>
  <c r="AN825" i="18" s="1"/>
  <c r="AM826" i="18"/>
  <c r="AN826" i="18" s="1"/>
  <c r="AM827" i="18"/>
  <c r="AN827" i="18" s="1"/>
  <c r="AM828" i="18"/>
  <c r="AN828" i="18" s="1"/>
  <c r="AM829" i="18"/>
  <c r="AN829" i="18" s="1"/>
  <c r="AM830" i="18"/>
  <c r="AN830" i="18" s="1"/>
  <c r="AM831" i="18"/>
  <c r="AN831" i="18" s="1"/>
  <c r="AM832" i="18"/>
  <c r="AN832" i="18" s="1"/>
  <c r="AM833" i="18"/>
  <c r="AN833" i="18" s="1"/>
  <c r="AM834" i="18"/>
  <c r="AN834" i="18" s="1"/>
  <c r="AM835" i="18"/>
  <c r="AN835" i="18" s="1"/>
  <c r="AM836" i="18"/>
  <c r="AN836" i="18" s="1"/>
  <c r="AM837" i="18"/>
  <c r="AN837" i="18" s="1"/>
  <c r="AM838" i="18"/>
  <c r="AN838" i="18" s="1"/>
  <c r="AM839" i="18"/>
  <c r="AN839" i="18" s="1"/>
  <c r="AM840" i="18"/>
  <c r="AN840" i="18" s="1"/>
  <c r="AM841" i="18"/>
  <c r="AN841" i="18" s="1"/>
  <c r="AM842" i="18"/>
  <c r="AN842" i="18" s="1"/>
  <c r="AM843" i="18"/>
  <c r="AN843" i="18" s="1"/>
  <c r="AM844" i="18"/>
  <c r="AN844" i="18" s="1"/>
  <c r="AM845" i="18"/>
  <c r="AN845" i="18" s="1"/>
  <c r="AM846" i="18"/>
  <c r="AN846" i="18" s="1"/>
  <c r="AM847" i="18"/>
  <c r="AN847" i="18" s="1"/>
  <c r="AM848" i="18"/>
  <c r="AN848" i="18" s="1"/>
  <c r="AM849" i="18"/>
  <c r="AN849" i="18" s="1"/>
  <c r="AM850" i="18"/>
  <c r="AN850" i="18" s="1"/>
  <c r="AM851" i="18"/>
  <c r="AN851" i="18" s="1"/>
  <c r="AM852" i="18"/>
  <c r="AN852" i="18" s="1"/>
  <c r="AM853" i="18"/>
  <c r="AN853" i="18" s="1"/>
  <c r="AM854" i="18"/>
  <c r="AN854" i="18" s="1"/>
  <c r="AM855" i="18"/>
  <c r="AN855" i="18" s="1"/>
  <c r="AM856" i="18"/>
  <c r="AN856" i="18" s="1"/>
  <c r="AM857" i="18"/>
  <c r="AN857" i="18" s="1"/>
  <c r="AM858" i="18"/>
  <c r="AN858" i="18" s="1"/>
  <c r="AM859" i="18"/>
  <c r="AN859" i="18" s="1"/>
  <c r="AM860" i="18"/>
  <c r="AN860" i="18" s="1"/>
  <c r="AM861" i="18"/>
  <c r="AN861" i="18" s="1"/>
  <c r="AM862" i="18"/>
  <c r="AN862" i="18" s="1"/>
  <c r="AM863" i="18"/>
  <c r="AN863" i="18" s="1"/>
  <c r="AM864" i="18"/>
  <c r="AN864" i="18" s="1"/>
  <c r="AM865" i="18"/>
  <c r="AN865" i="18" s="1"/>
  <c r="AM866" i="18"/>
  <c r="AN866" i="18" s="1"/>
  <c r="AM867" i="18"/>
  <c r="AN867" i="18" s="1"/>
  <c r="AM868" i="18"/>
  <c r="AN868" i="18" s="1"/>
  <c r="AM869" i="18"/>
  <c r="AN869" i="18" s="1"/>
  <c r="AM870" i="18"/>
  <c r="AN870" i="18" s="1"/>
  <c r="AM871" i="18"/>
  <c r="AN871" i="18" s="1"/>
  <c r="AM872" i="18"/>
  <c r="AN872" i="18" s="1"/>
  <c r="AM873" i="18"/>
  <c r="AN873" i="18" s="1"/>
  <c r="AM874" i="18"/>
  <c r="AN874" i="18" s="1"/>
  <c r="AM875" i="18"/>
  <c r="AN875" i="18" s="1"/>
  <c r="AM876" i="18"/>
  <c r="AN876" i="18" s="1"/>
  <c r="AM877" i="18"/>
  <c r="AN877" i="18" s="1"/>
  <c r="AM878" i="18"/>
  <c r="AN878" i="18" s="1"/>
  <c r="AM879" i="18"/>
  <c r="AN879" i="18" s="1"/>
  <c r="AM880" i="18"/>
  <c r="AN880" i="18" s="1"/>
  <c r="AM881" i="18"/>
  <c r="AN881" i="18" s="1"/>
  <c r="AM882" i="18"/>
  <c r="AN882" i="18" s="1"/>
  <c r="AM883" i="18"/>
  <c r="AN883" i="18" s="1"/>
  <c r="AM884" i="18"/>
  <c r="AN884" i="18" s="1"/>
  <c r="AM885" i="18"/>
  <c r="AN885" i="18" s="1"/>
  <c r="AM886" i="18"/>
  <c r="AN886" i="18" s="1"/>
  <c r="AM887" i="18"/>
  <c r="AN887" i="18" s="1"/>
  <c r="AM888" i="18"/>
  <c r="AN888" i="18" s="1"/>
  <c r="AM889" i="18"/>
  <c r="AN889" i="18" s="1"/>
  <c r="AM890" i="18"/>
  <c r="AN890" i="18" s="1"/>
  <c r="AM891" i="18"/>
  <c r="AN891" i="18" s="1"/>
  <c r="AM892" i="18"/>
  <c r="AN892" i="18" s="1"/>
  <c r="AM893" i="18"/>
  <c r="AN893" i="18" s="1"/>
  <c r="AM894" i="18"/>
  <c r="AN894" i="18" s="1"/>
  <c r="AM895" i="18"/>
  <c r="AN895" i="18" s="1"/>
  <c r="AM896" i="18"/>
  <c r="AN896" i="18" s="1"/>
  <c r="AM897" i="18"/>
  <c r="AN897" i="18" s="1"/>
  <c r="AM898" i="18"/>
  <c r="AN898" i="18" s="1"/>
  <c r="AM899" i="18"/>
  <c r="AN899" i="18" s="1"/>
  <c r="AM900" i="18"/>
  <c r="AN900" i="18" s="1"/>
  <c r="AM901" i="18"/>
  <c r="AN901" i="18" s="1"/>
  <c r="AM902" i="18"/>
  <c r="AN902" i="18" s="1"/>
  <c r="AM903" i="18"/>
  <c r="AN903" i="18" s="1"/>
  <c r="AM904" i="18"/>
  <c r="AN904" i="18" s="1"/>
  <c r="AM905" i="18"/>
  <c r="AN905" i="18" s="1"/>
  <c r="AM906" i="18"/>
  <c r="AN906" i="18" s="1"/>
  <c r="AM907" i="18"/>
  <c r="AN907" i="18" s="1"/>
  <c r="AM908" i="18"/>
  <c r="AN908" i="18" s="1"/>
  <c r="AM909" i="18"/>
  <c r="AN909" i="18" s="1"/>
  <c r="AM910" i="18"/>
  <c r="AN910" i="18" s="1"/>
  <c r="AM911" i="18"/>
  <c r="AN911" i="18" s="1"/>
  <c r="AM912" i="18"/>
  <c r="AN912" i="18" s="1"/>
  <c r="AM913" i="18"/>
  <c r="AN913" i="18" s="1"/>
  <c r="AM914" i="18"/>
  <c r="AN914" i="18" s="1"/>
  <c r="AM915" i="18"/>
  <c r="AN915" i="18" s="1"/>
  <c r="AM916" i="18"/>
  <c r="AN916" i="18" s="1"/>
  <c r="AM917" i="18"/>
  <c r="AN917" i="18" s="1"/>
  <c r="AM918" i="18"/>
  <c r="AN918" i="18" s="1"/>
  <c r="AM919" i="18"/>
  <c r="AN919" i="18" s="1"/>
  <c r="AM920" i="18"/>
  <c r="AN920" i="18" s="1"/>
  <c r="AM921" i="18"/>
  <c r="AN921" i="18" s="1"/>
  <c r="AM922" i="18"/>
  <c r="AN922" i="18" s="1"/>
  <c r="AM923" i="18"/>
  <c r="AN923" i="18" s="1"/>
  <c r="AM924" i="18"/>
  <c r="AN924" i="18" s="1"/>
  <c r="AM925" i="18"/>
  <c r="AN925" i="18" s="1"/>
  <c r="AM926" i="18"/>
  <c r="AN926" i="18" s="1"/>
  <c r="AM927" i="18"/>
  <c r="AN927" i="18" s="1"/>
  <c r="AM928" i="18"/>
  <c r="AN928" i="18" s="1"/>
  <c r="AM929" i="18"/>
  <c r="AN929" i="18" s="1"/>
  <c r="AM930" i="18"/>
  <c r="AN930" i="18" s="1"/>
  <c r="AM931" i="18"/>
  <c r="AN931" i="18" s="1"/>
  <c r="AM932" i="18"/>
  <c r="AN932" i="18" s="1"/>
  <c r="AM933" i="18"/>
  <c r="AN933" i="18" s="1"/>
  <c r="AM934" i="18"/>
  <c r="AN934" i="18" s="1"/>
  <c r="AM935" i="18"/>
  <c r="AN935" i="18" s="1"/>
  <c r="AM936" i="18"/>
  <c r="AN936" i="18" s="1"/>
  <c r="AM937" i="18"/>
  <c r="AN937" i="18" s="1"/>
  <c r="AM938" i="18"/>
  <c r="AN938" i="18" s="1"/>
  <c r="AM939" i="18"/>
  <c r="AN939" i="18" s="1"/>
  <c r="AM940" i="18"/>
  <c r="AN940" i="18" s="1"/>
  <c r="AM941" i="18"/>
  <c r="AN941" i="18" s="1"/>
  <c r="AM942" i="18"/>
  <c r="AN942" i="18" s="1"/>
  <c r="AM943" i="18"/>
  <c r="AN943" i="18" s="1"/>
  <c r="AM944" i="18"/>
  <c r="AN944" i="18" s="1"/>
  <c r="AM945" i="18"/>
  <c r="AN945" i="18" s="1"/>
  <c r="AM946" i="18"/>
  <c r="AN946" i="18" s="1"/>
  <c r="AM947" i="18"/>
  <c r="AN947" i="18" s="1"/>
  <c r="AM948" i="18"/>
  <c r="AN948" i="18" s="1"/>
  <c r="AM949" i="18"/>
  <c r="AN949" i="18" s="1"/>
  <c r="AM950" i="18"/>
  <c r="AN950" i="18" s="1"/>
  <c r="AM951" i="18"/>
  <c r="AN951" i="18" s="1"/>
  <c r="AM952" i="18"/>
  <c r="AN952" i="18" s="1"/>
  <c r="AM953" i="18"/>
  <c r="AN953" i="18" s="1"/>
  <c r="AM954" i="18"/>
  <c r="AN954" i="18" s="1"/>
  <c r="AM955" i="18"/>
  <c r="AN955" i="18" s="1"/>
  <c r="AM956" i="18"/>
  <c r="AN956" i="18" s="1"/>
  <c r="AM957" i="18"/>
  <c r="AN957" i="18" s="1"/>
  <c r="AM958" i="18"/>
  <c r="AN958" i="18" s="1"/>
  <c r="AM959" i="18"/>
  <c r="AN959" i="18" s="1"/>
  <c r="AM960" i="18"/>
  <c r="AN960" i="18" s="1"/>
  <c r="AM961" i="18"/>
  <c r="AN961" i="18" s="1"/>
  <c r="AM962" i="18"/>
  <c r="AN962" i="18" s="1"/>
  <c r="AM963" i="18"/>
  <c r="AN963" i="18" s="1"/>
  <c r="AM964" i="18"/>
  <c r="AN964" i="18" s="1"/>
  <c r="AM965" i="18"/>
  <c r="AN965" i="18" s="1"/>
  <c r="AM966" i="18"/>
  <c r="AN966" i="18" s="1"/>
  <c r="AM967" i="18"/>
  <c r="AN967" i="18" s="1"/>
  <c r="AM968" i="18"/>
  <c r="AN968" i="18" s="1"/>
  <c r="AM969" i="18"/>
  <c r="AN969" i="18" s="1"/>
  <c r="AM970" i="18"/>
  <c r="AN970" i="18" s="1"/>
  <c r="AM971" i="18"/>
  <c r="AN971" i="18" s="1"/>
  <c r="AM972" i="18"/>
  <c r="AN972" i="18" s="1"/>
  <c r="AM973" i="18"/>
  <c r="AN973" i="18" s="1"/>
  <c r="AM974" i="18"/>
  <c r="AN974" i="18" s="1"/>
  <c r="AM975" i="18"/>
  <c r="AN975" i="18" s="1"/>
  <c r="AM976" i="18"/>
  <c r="AN976" i="18" s="1"/>
  <c r="AM977" i="18"/>
  <c r="AN977" i="18" s="1"/>
  <c r="AM978" i="18"/>
  <c r="AN978" i="18" s="1"/>
  <c r="AM979" i="18"/>
  <c r="AN979" i="18" s="1"/>
  <c r="AM980" i="18"/>
  <c r="AN980" i="18" s="1"/>
  <c r="AM981" i="18"/>
  <c r="AN981" i="18" s="1"/>
  <c r="AM982" i="18"/>
  <c r="AN982" i="18" s="1"/>
  <c r="AM983" i="18"/>
  <c r="AN983" i="18" s="1"/>
  <c r="AM984" i="18"/>
  <c r="AN984" i="18" s="1"/>
  <c r="AM985" i="18"/>
  <c r="AN985" i="18" s="1"/>
  <c r="AM986" i="18"/>
  <c r="AN986" i="18" s="1"/>
  <c r="AM987" i="18"/>
  <c r="AN987" i="18" s="1"/>
  <c r="AM988" i="18"/>
  <c r="AN988" i="18" s="1"/>
  <c r="AM989" i="18"/>
  <c r="AN989" i="18" s="1"/>
  <c r="AM990" i="18"/>
  <c r="AN990" i="18" s="1"/>
  <c r="AM991" i="18"/>
  <c r="AN991" i="18" s="1"/>
  <c r="AM992" i="18"/>
  <c r="AN992" i="18" s="1"/>
  <c r="AM993" i="18"/>
  <c r="AN993" i="18" s="1"/>
  <c r="AM994" i="18"/>
  <c r="AN994" i="18" s="1"/>
  <c r="AM995" i="18"/>
  <c r="AN995" i="18" s="1"/>
  <c r="AM996" i="18"/>
  <c r="AN996" i="18" s="1"/>
  <c r="AM997" i="18"/>
  <c r="AN997" i="18" s="1"/>
  <c r="AM998" i="18"/>
  <c r="AN998" i="18" s="1"/>
  <c r="AM999" i="18"/>
  <c r="AN999" i="18" s="1"/>
  <c r="AM1000" i="18"/>
  <c r="AN1000" i="18" s="1"/>
  <c r="AM1001" i="18"/>
  <c r="AN1001" i="18" s="1"/>
  <c r="AM1002" i="18"/>
  <c r="AN1002" i="18" s="1"/>
  <c r="AM1003" i="18"/>
  <c r="AN1003" i="18" s="1"/>
  <c r="AM1004" i="18"/>
  <c r="AN1004" i="18" s="1"/>
  <c r="AM1005" i="18"/>
  <c r="AN1005" i="18" s="1"/>
  <c r="AM1006" i="18"/>
  <c r="AN1006" i="18" s="1"/>
  <c r="AM1007" i="18"/>
  <c r="AN1007" i="18" s="1"/>
  <c r="AM1008" i="18"/>
  <c r="AN1008" i="18" s="1"/>
  <c r="AM1009" i="18"/>
  <c r="AN1009" i="18" s="1"/>
  <c r="AM1010" i="18"/>
  <c r="AN1010" i="18" s="1"/>
  <c r="AM1011" i="18"/>
  <c r="AN1011" i="18" s="1"/>
  <c r="AM1012" i="18"/>
  <c r="AN1012" i="18" s="1"/>
  <c r="AM1013" i="18"/>
  <c r="AN1013" i="18" s="1"/>
  <c r="AM1014" i="18"/>
  <c r="AN1014" i="18" s="1"/>
  <c r="AM1015" i="18"/>
  <c r="AN1015" i="18" s="1"/>
  <c r="AM1016" i="18"/>
  <c r="AN1016" i="18" s="1"/>
  <c r="AM1017" i="18"/>
  <c r="AN1017" i="18" s="1"/>
  <c r="AM1018" i="18"/>
  <c r="AN1018" i="18" s="1"/>
  <c r="AM1019" i="18"/>
  <c r="AN1019" i="18" s="1"/>
  <c r="AM1020" i="18"/>
  <c r="AN1020" i="18" s="1"/>
  <c r="AM1021" i="18"/>
  <c r="AN1021" i="18" s="1"/>
  <c r="AM1022" i="18"/>
  <c r="AN1022" i="18" s="1"/>
  <c r="AM1023" i="18"/>
  <c r="AN1023" i="18" s="1"/>
  <c r="AM1024" i="18"/>
  <c r="AN1024" i="18" s="1"/>
  <c r="AM1025" i="18"/>
  <c r="AN1025" i="18" s="1"/>
  <c r="AM1026" i="18"/>
  <c r="AN1026" i="18" s="1"/>
  <c r="AM1027" i="18"/>
  <c r="AN1027" i="18" s="1"/>
  <c r="AM1028" i="18"/>
  <c r="AN1028" i="18" s="1"/>
  <c r="AM1029" i="18"/>
  <c r="AN1029" i="18" s="1"/>
  <c r="AM1030" i="18"/>
  <c r="AN1030" i="18" s="1"/>
  <c r="AM1031" i="18"/>
  <c r="AM1032" i="18"/>
  <c r="AN1032" i="18" s="1"/>
  <c r="AM1033" i="18"/>
  <c r="AN1033" i="18" s="1"/>
  <c r="AM1034" i="18"/>
  <c r="AN1034" i="18" s="1"/>
  <c r="AM1035" i="18"/>
  <c r="AN1035" i="18" s="1"/>
  <c r="AM1036" i="18"/>
  <c r="AN1036" i="18" s="1"/>
  <c r="AM1037" i="18"/>
  <c r="AN1037" i="18" s="1"/>
  <c r="AM1038" i="18"/>
  <c r="AN1038" i="18" s="1"/>
  <c r="AM1039" i="18"/>
  <c r="AN1039" i="18" s="1"/>
  <c r="AM1040" i="18"/>
  <c r="AN1040" i="18" s="1"/>
  <c r="AM1041" i="18"/>
  <c r="AN1041" i="18" s="1"/>
  <c r="AM1042" i="18"/>
  <c r="AN1042" i="18" s="1"/>
  <c r="AM1043" i="18"/>
  <c r="AN1043" i="18" s="1"/>
  <c r="AM1044" i="18"/>
  <c r="AN1044" i="18" s="1"/>
  <c r="AM1045" i="18"/>
  <c r="AN1045" i="18" s="1"/>
  <c r="AM1046" i="18"/>
  <c r="AN1046" i="18" s="1"/>
  <c r="AM1047" i="18"/>
  <c r="AN1047" i="18" s="1"/>
  <c r="AM1048" i="18"/>
  <c r="AN1048" i="18" s="1"/>
  <c r="AM1049" i="18"/>
  <c r="AN1049" i="18" s="1"/>
  <c r="AM1050" i="18"/>
  <c r="AN1050" i="18" s="1"/>
  <c r="AK7" i="18"/>
  <c r="AL7" i="18" s="1"/>
  <c r="AK8" i="18"/>
  <c r="AL8" i="18" s="1"/>
  <c r="AK9" i="18"/>
  <c r="AL9" i="18" s="1"/>
  <c r="AK10" i="18"/>
  <c r="AL10" i="18" s="1"/>
  <c r="AK11" i="18"/>
  <c r="AL11" i="18" s="1"/>
  <c r="AK12" i="18"/>
  <c r="AL12" i="18" s="1"/>
  <c r="AK13" i="18"/>
  <c r="AL13" i="18" s="1"/>
  <c r="AK14" i="18"/>
  <c r="AL14" i="18" s="1"/>
  <c r="AK15" i="18"/>
  <c r="AL15" i="18" s="1"/>
  <c r="AK16" i="18"/>
  <c r="AL16" i="18" s="1"/>
  <c r="AK17" i="18"/>
  <c r="AL17" i="18" s="1"/>
  <c r="AK18" i="18"/>
  <c r="AL18" i="18" s="1"/>
  <c r="AK19" i="18"/>
  <c r="AL19" i="18" s="1"/>
  <c r="AK20" i="18"/>
  <c r="AL20" i="18" s="1"/>
  <c r="AK21" i="18"/>
  <c r="AL21" i="18" s="1"/>
  <c r="AK22" i="18"/>
  <c r="AL22" i="18" s="1"/>
  <c r="AK23" i="18"/>
  <c r="AL23" i="18" s="1"/>
  <c r="AK24" i="18"/>
  <c r="AL24" i="18" s="1"/>
  <c r="AK25" i="18"/>
  <c r="AL25" i="18" s="1"/>
  <c r="AK26" i="18"/>
  <c r="AL26" i="18" s="1"/>
  <c r="AK27" i="18"/>
  <c r="AL27" i="18" s="1"/>
  <c r="AK28" i="18"/>
  <c r="AL28" i="18" s="1"/>
  <c r="AK29" i="18"/>
  <c r="AL29" i="18" s="1"/>
  <c r="AK30" i="18"/>
  <c r="AL30" i="18" s="1"/>
  <c r="AK31" i="18"/>
  <c r="AL31" i="18" s="1"/>
  <c r="AK32" i="18"/>
  <c r="AL32" i="18" s="1"/>
  <c r="AK33" i="18"/>
  <c r="AL33" i="18" s="1"/>
  <c r="AK34" i="18"/>
  <c r="AL34" i="18" s="1"/>
  <c r="AK35" i="18"/>
  <c r="AL35" i="18" s="1"/>
  <c r="AK36" i="18"/>
  <c r="AL36" i="18" s="1"/>
  <c r="AK37" i="18"/>
  <c r="AL37" i="18" s="1"/>
  <c r="AK38" i="18"/>
  <c r="AL38" i="18" s="1"/>
  <c r="AK39" i="18"/>
  <c r="AL39" i="18" s="1"/>
  <c r="AK40" i="18"/>
  <c r="AL40" i="18" s="1"/>
  <c r="AK41" i="18"/>
  <c r="AL41" i="18" s="1"/>
  <c r="AK42" i="18"/>
  <c r="AL42" i="18" s="1"/>
  <c r="AK43" i="18"/>
  <c r="AL43" i="18" s="1"/>
  <c r="AK44" i="18"/>
  <c r="AL44" i="18" s="1"/>
  <c r="AK45" i="18"/>
  <c r="AL45" i="18" s="1"/>
  <c r="AK46" i="18"/>
  <c r="AL46" i="18" s="1"/>
  <c r="AK47" i="18"/>
  <c r="AL47" i="18" s="1"/>
  <c r="AK48" i="18"/>
  <c r="AL48" i="18" s="1"/>
  <c r="AK49" i="18"/>
  <c r="AL49" i="18" s="1"/>
  <c r="AK50" i="18"/>
  <c r="AL50" i="18" s="1"/>
  <c r="AK51" i="18"/>
  <c r="AL51" i="18" s="1"/>
  <c r="AK52" i="18"/>
  <c r="AL52" i="18" s="1"/>
  <c r="AK53" i="18"/>
  <c r="AL53" i="18" s="1"/>
  <c r="AK54" i="18"/>
  <c r="AL54" i="18" s="1"/>
  <c r="AK55" i="18"/>
  <c r="AL55" i="18" s="1"/>
  <c r="AK56" i="18"/>
  <c r="AL56" i="18" s="1"/>
  <c r="AK57" i="18"/>
  <c r="AL57" i="18" s="1"/>
  <c r="AK58" i="18"/>
  <c r="AL58" i="18" s="1"/>
  <c r="AK59" i="18"/>
  <c r="AL59" i="18" s="1"/>
  <c r="AK60" i="18"/>
  <c r="AL60" i="18" s="1"/>
  <c r="AK61" i="18"/>
  <c r="AL61" i="18" s="1"/>
  <c r="AK62" i="18"/>
  <c r="AL62" i="18" s="1"/>
  <c r="AK63" i="18"/>
  <c r="AL63" i="18" s="1"/>
  <c r="AK64" i="18"/>
  <c r="AL64" i="18" s="1"/>
  <c r="AK65" i="18"/>
  <c r="AL65" i="18" s="1"/>
  <c r="AK66" i="18"/>
  <c r="AL66" i="18" s="1"/>
  <c r="AK67" i="18"/>
  <c r="AL67" i="18" s="1"/>
  <c r="AK68" i="18"/>
  <c r="AL68" i="18" s="1"/>
  <c r="AK69" i="18"/>
  <c r="AL69" i="18" s="1"/>
  <c r="AK70" i="18"/>
  <c r="AL70" i="18" s="1"/>
  <c r="AK71" i="18"/>
  <c r="AL71" i="18" s="1"/>
  <c r="AK72" i="18"/>
  <c r="AL72" i="18" s="1"/>
  <c r="AK73" i="18"/>
  <c r="AL73" i="18" s="1"/>
  <c r="AK74" i="18"/>
  <c r="AL74" i="18" s="1"/>
  <c r="AK75" i="18"/>
  <c r="AL75" i="18" s="1"/>
  <c r="AK76" i="18"/>
  <c r="AL76" i="18" s="1"/>
  <c r="AK77" i="18"/>
  <c r="AL77" i="18" s="1"/>
  <c r="AK78" i="18"/>
  <c r="AL78" i="18" s="1"/>
  <c r="AK79" i="18"/>
  <c r="AL79" i="18" s="1"/>
  <c r="AK80" i="18"/>
  <c r="AL80" i="18" s="1"/>
  <c r="AK81" i="18"/>
  <c r="AL81" i="18" s="1"/>
  <c r="AK82" i="18"/>
  <c r="AL82" i="18" s="1"/>
  <c r="AK83" i="18"/>
  <c r="AL83" i="18" s="1"/>
  <c r="AK84" i="18"/>
  <c r="AL84" i="18" s="1"/>
  <c r="AK85" i="18"/>
  <c r="AL85" i="18" s="1"/>
  <c r="AK86" i="18"/>
  <c r="AL86" i="18" s="1"/>
  <c r="AK87" i="18"/>
  <c r="AL87" i="18" s="1"/>
  <c r="AK88" i="18"/>
  <c r="AL88" i="18" s="1"/>
  <c r="AK89" i="18"/>
  <c r="AL89" i="18" s="1"/>
  <c r="AK90" i="18"/>
  <c r="AL90" i="18" s="1"/>
  <c r="AK91" i="18"/>
  <c r="AL91" i="18" s="1"/>
  <c r="AK92" i="18"/>
  <c r="AL92" i="18" s="1"/>
  <c r="AK93" i="18"/>
  <c r="AL93" i="18" s="1"/>
  <c r="AK94" i="18"/>
  <c r="AL94" i="18" s="1"/>
  <c r="AK95" i="18"/>
  <c r="AL95" i="18" s="1"/>
  <c r="AK96" i="18"/>
  <c r="AL96" i="18" s="1"/>
  <c r="AK97" i="18"/>
  <c r="AL97" i="18" s="1"/>
  <c r="AK98" i="18"/>
  <c r="AL98" i="18" s="1"/>
  <c r="AK99" i="18"/>
  <c r="AL99" i="18" s="1"/>
  <c r="AK100" i="18"/>
  <c r="AL100" i="18" s="1"/>
  <c r="AK101" i="18"/>
  <c r="AL101" i="18" s="1"/>
  <c r="AK102" i="18"/>
  <c r="AL102" i="18" s="1"/>
  <c r="AK103" i="18"/>
  <c r="AL103" i="18" s="1"/>
  <c r="AK104" i="18"/>
  <c r="AL104" i="18" s="1"/>
  <c r="AK105" i="18"/>
  <c r="AL105" i="18" s="1"/>
  <c r="AK106" i="18"/>
  <c r="AL106" i="18" s="1"/>
  <c r="AK107" i="18"/>
  <c r="AL107" i="18" s="1"/>
  <c r="AK108" i="18"/>
  <c r="AL108" i="18" s="1"/>
  <c r="AK109" i="18"/>
  <c r="AL109" i="18" s="1"/>
  <c r="AK110" i="18"/>
  <c r="AL110" i="18" s="1"/>
  <c r="AK111" i="18"/>
  <c r="AL111" i="18" s="1"/>
  <c r="AK112" i="18"/>
  <c r="AL112" i="18" s="1"/>
  <c r="AK113" i="18"/>
  <c r="AL113" i="18" s="1"/>
  <c r="AK114" i="18"/>
  <c r="AL114" i="18" s="1"/>
  <c r="AK115" i="18"/>
  <c r="AL115" i="18" s="1"/>
  <c r="AK116" i="18"/>
  <c r="AL116" i="18" s="1"/>
  <c r="AK117" i="18"/>
  <c r="AL117" i="18" s="1"/>
  <c r="AK118" i="18"/>
  <c r="AL118" i="18" s="1"/>
  <c r="AK119" i="18"/>
  <c r="AL119" i="18" s="1"/>
  <c r="AK120" i="18"/>
  <c r="AL120" i="18" s="1"/>
  <c r="AK121" i="18"/>
  <c r="AL121" i="18" s="1"/>
  <c r="AK122" i="18"/>
  <c r="AL122" i="18" s="1"/>
  <c r="AK123" i="18"/>
  <c r="AL123" i="18" s="1"/>
  <c r="AK124" i="18"/>
  <c r="AL124" i="18" s="1"/>
  <c r="AK125" i="18"/>
  <c r="AL125" i="18" s="1"/>
  <c r="AK126" i="18"/>
  <c r="AL126" i="18" s="1"/>
  <c r="AK127" i="18"/>
  <c r="AL127" i="18" s="1"/>
  <c r="AK128" i="18"/>
  <c r="AL128" i="18" s="1"/>
  <c r="AK129" i="18"/>
  <c r="AL129" i="18" s="1"/>
  <c r="AK130" i="18"/>
  <c r="AL130" i="18" s="1"/>
  <c r="AK131" i="18"/>
  <c r="AL131" i="18" s="1"/>
  <c r="AK132" i="18"/>
  <c r="AL132" i="18" s="1"/>
  <c r="AK133" i="18"/>
  <c r="AL133" i="18" s="1"/>
  <c r="AK134" i="18"/>
  <c r="AL134" i="18" s="1"/>
  <c r="AK135" i="18"/>
  <c r="AL135" i="18" s="1"/>
  <c r="AK136" i="18"/>
  <c r="AL136" i="18" s="1"/>
  <c r="AK137" i="18"/>
  <c r="AL137" i="18" s="1"/>
  <c r="AK138" i="18"/>
  <c r="AL138" i="18" s="1"/>
  <c r="AK139" i="18"/>
  <c r="AL139" i="18" s="1"/>
  <c r="AK140" i="18"/>
  <c r="AL140" i="18" s="1"/>
  <c r="AK141" i="18"/>
  <c r="AL141" i="18" s="1"/>
  <c r="AK142" i="18"/>
  <c r="AL142" i="18" s="1"/>
  <c r="AK143" i="18"/>
  <c r="AL143" i="18" s="1"/>
  <c r="AK144" i="18"/>
  <c r="AL144" i="18" s="1"/>
  <c r="AK145" i="18"/>
  <c r="AL145" i="18" s="1"/>
  <c r="AK146" i="18"/>
  <c r="AL146" i="18" s="1"/>
  <c r="AK147" i="18"/>
  <c r="AL147" i="18" s="1"/>
  <c r="AK148" i="18"/>
  <c r="AL148" i="18" s="1"/>
  <c r="AK149" i="18"/>
  <c r="AL149" i="18" s="1"/>
  <c r="AK150" i="18"/>
  <c r="AL150" i="18" s="1"/>
  <c r="AK151" i="18"/>
  <c r="AL151" i="18" s="1"/>
  <c r="AK152" i="18"/>
  <c r="AL152" i="18" s="1"/>
  <c r="AK153" i="18"/>
  <c r="AL153" i="18" s="1"/>
  <c r="AK154" i="18"/>
  <c r="AL154" i="18" s="1"/>
  <c r="AK155" i="18"/>
  <c r="AL155" i="18" s="1"/>
  <c r="AK156" i="18"/>
  <c r="AL156" i="18" s="1"/>
  <c r="AK157" i="18"/>
  <c r="AL157" i="18" s="1"/>
  <c r="AK158" i="18"/>
  <c r="AL158" i="18" s="1"/>
  <c r="AK159" i="18"/>
  <c r="AL159" i="18" s="1"/>
  <c r="AK160" i="18"/>
  <c r="AL160" i="18" s="1"/>
  <c r="AK161" i="18"/>
  <c r="AL161" i="18" s="1"/>
  <c r="AK162" i="18"/>
  <c r="AL162" i="18" s="1"/>
  <c r="AK163" i="18"/>
  <c r="AL163" i="18" s="1"/>
  <c r="AK164" i="18"/>
  <c r="AL164" i="18" s="1"/>
  <c r="AK165" i="18"/>
  <c r="AL165" i="18" s="1"/>
  <c r="AK166" i="18"/>
  <c r="AL166" i="18" s="1"/>
  <c r="AK167" i="18"/>
  <c r="AL167" i="18" s="1"/>
  <c r="AK168" i="18"/>
  <c r="AL168" i="18" s="1"/>
  <c r="AK169" i="18"/>
  <c r="AL169" i="18" s="1"/>
  <c r="AK170" i="18"/>
  <c r="AL170" i="18" s="1"/>
  <c r="AK171" i="18"/>
  <c r="AL171" i="18" s="1"/>
  <c r="AK172" i="18"/>
  <c r="AL172" i="18" s="1"/>
  <c r="AK173" i="18"/>
  <c r="AL173" i="18" s="1"/>
  <c r="AK174" i="18"/>
  <c r="AL174" i="18" s="1"/>
  <c r="AK175" i="18"/>
  <c r="AL175" i="18" s="1"/>
  <c r="AK176" i="18"/>
  <c r="AL176" i="18" s="1"/>
  <c r="AK177" i="18"/>
  <c r="AL177" i="18" s="1"/>
  <c r="AK178" i="18"/>
  <c r="AL178" i="18" s="1"/>
  <c r="AK179" i="18"/>
  <c r="AL179" i="18" s="1"/>
  <c r="AK180" i="18"/>
  <c r="AL180" i="18" s="1"/>
  <c r="AK181" i="18"/>
  <c r="AL181" i="18" s="1"/>
  <c r="AK182" i="18"/>
  <c r="AL182" i="18" s="1"/>
  <c r="AK183" i="18"/>
  <c r="AL183" i="18" s="1"/>
  <c r="AK184" i="18"/>
  <c r="AL184" i="18" s="1"/>
  <c r="AK185" i="18"/>
  <c r="AL185" i="18" s="1"/>
  <c r="AK186" i="18"/>
  <c r="AL186" i="18" s="1"/>
  <c r="AK187" i="18"/>
  <c r="AL187" i="18" s="1"/>
  <c r="AK188" i="18"/>
  <c r="AL188" i="18" s="1"/>
  <c r="AK189" i="18"/>
  <c r="AL189" i="18" s="1"/>
  <c r="AK190" i="18"/>
  <c r="AL190" i="18" s="1"/>
  <c r="AK191" i="18"/>
  <c r="AL191" i="18" s="1"/>
  <c r="AK192" i="18"/>
  <c r="AL192" i="18" s="1"/>
  <c r="AK193" i="18"/>
  <c r="AL193" i="18" s="1"/>
  <c r="AK194" i="18"/>
  <c r="AL194" i="18" s="1"/>
  <c r="AK195" i="18"/>
  <c r="AL195" i="18" s="1"/>
  <c r="AK196" i="18"/>
  <c r="AL196" i="18" s="1"/>
  <c r="AK197" i="18"/>
  <c r="AL197" i="18" s="1"/>
  <c r="AK198" i="18"/>
  <c r="AL198" i="18" s="1"/>
  <c r="AK199" i="18"/>
  <c r="AL199" i="18" s="1"/>
  <c r="AK200" i="18"/>
  <c r="AL200" i="18" s="1"/>
  <c r="AK201" i="18"/>
  <c r="AL201" i="18" s="1"/>
  <c r="AK202" i="18"/>
  <c r="AL202" i="18" s="1"/>
  <c r="AK203" i="18"/>
  <c r="AL203" i="18" s="1"/>
  <c r="AK204" i="18"/>
  <c r="AL204" i="18" s="1"/>
  <c r="AK205" i="18"/>
  <c r="AL205" i="18" s="1"/>
  <c r="AK206" i="18"/>
  <c r="AL206" i="18" s="1"/>
  <c r="AK207" i="18"/>
  <c r="AL207" i="18" s="1"/>
  <c r="AK208" i="18"/>
  <c r="AL208" i="18" s="1"/>
  <c r="AK209" i="18"/>
  <c r="AL209" i="18" s="1"/>
  <c r="AK210" i="18"/>
  <c r="AL210" i="18" s="1"/>
  <c r="AK211" i="18"/>
  <c r="AL211" i="18" s="1"/>
  <c r="AK212" i="18"/>
  <c r="AL212" i="18" s="1"/>
  <c r="AK213" i="18"/>
  <c r="AL213" i="18" s="1"/>
  <c r="AK214" i="18"/>
  <c r="AL214" i="18" s="1"/>
  <c r="AK215" i="18"/>
  <c r="AL215" i="18" s="1"/>
  <c r="AK216" i="18"/>
  <c r="AL216" i="18" s="1"/>
  <c r="AK217" i="18"/>
  <c r="AL217" i="18" s="1"/>
  <c r="AK218" i="18"/>
  <c r="AL218" i="18" s="1"/>
  <c r="AK219" i="18"/>
  <c r="AL219" i="18" s="1"/>
  <c r="AK220" i="18"/>
  <c r="AL220" i="18" s="1"/>
  <c r="AK221" i="18"/>
  <c r="AL221" i="18" s="1"/>
  <c r="AK222" i="18"/>
  <c r="AL222" i="18" s="1"/>
  <c r="AK223" i="18"/>
  <c r="AL223" i="18" s="1"/>
  <c r="AK224" i="18"/>
  <c r="AL224" i="18" s="1"/>
  <c r="AK225" i="18"/>
  <c r="AL225" i="18" s="1"/>
  <c r="AK226" i="18"/>
  <c r="AL226" i="18" s="1"/>
  <c r="AK227" i="18"/>
  <c r="AL227" i="18" s="1"/>
  <c r="AK228" i="18"/>
  <c r="AL228" i="18" s="1"/>
  <c r="AK229" i="18"/>
  <c r="AL229" i="18" s="1"/>
  <c r="AK230" i="18"/>
  <c r="AL230" i="18" s="1"/>
  <c r="AK231" i="18"/>
  <c r="AL231" i="18" s="1"/>
  <c r="AK232" i="18"/>
  <c r="AL232" i="18" s="1"/>
  <c r="AK233" i="18"/>
  <c r="AL233" i="18" s="1"/>
  <c r="AK234" i="18"/>
  <c r="AL234" i="18" s="1"/>
  <c r="AK235" i="18"/>
  <c r="AL235" i="18" s="1"/>
  <c r="AK236" i="18"/>
  <c r="AL236" i="18" s="1"/>
  <c r="AK237" i="18"/>
  <c r="AL237" i="18" s="1"/>
  <c r="AK238" i="18"/>
  <c r="AL238" i="18" s="1"/>
  <c r="AK239" i="18"/>
  <c r="AL239" i="18" s="1"/>
  <c r="AK240" i="18"/>
  <c r="AL240" i="18" s="1"/>
  <c r="AK241" i="18"/>
  <c r="AL241" i="18" s="1"/>
  <c r="AK242" i="18"/>
  <c r="AL242" i="18" s="1"/>
  <c r="AK243" i="18"/>
  <c r="AL243" i="18" s="1"/>
  <c r="AK244" i="18"/>
  <c r="AL244" i="18" s="1"/>
  <c r="AK245" i="18"/>
  <c r="AL245" i="18" s="1"/>
  <c r="AK246" i="18"/>
  <c r="AL246" i="18" s="1"/>
  <c r="AK247" i="18"/>
  <c r="AL247" i="18" s="1"/>
  <c r="AK248" i="18"/>
  <c r="AL248" i="18" s="1"/>
  <c r="AK249" i="18"/>
  <c r="AL249" i="18" s="1"/>
  <c r="AK250" i="18"/>
  <c r="AL250" i="18" s="1"/>
  <c r="AK251" i="18"/>
  <c r="AL251" i="18" s="1"/>
  <c r="AK252" i="18"/>
  <c r="AL252" i="18" s="1"/>
  <c r="AK253" i="18"/>
  <c r="AL253" i="18" s="1"/>
  <c r="AK254" i="18"/>
  <c r="AL254" i="18" s="1"/>
  <c r="AK255" i="18"/>
  <c r="AL255" i="18" s="1"/>
  <c r="AK256" i="18"/>
  <c r="AL256" i="18" s="1"/>
  <c r="AK257" i="18"/>
  <c r="AL257" i="18" s="1"/>
  <c r="AK258" i="18"/>
  <c r="AL258" i="18" s="1"/>
  <c r="AK259" i="18"/>
  <c r="AL259" i="18" s="1"/>
  <c r="AK260" i="18"/>
  <c r="AL260" i="18" s="1"/>
  <c r="AK261" i="18"/>
  <c r="AL261" i="18" s="1"/>
  <c r="AK262" i="18"/>
  <c r="AL262" i="18" s="1"/>
  <c r="AK263" i="18"/>
  <c r="AL263" i="18" s="1"/>
  <c r="AK264" i="18"/>
  <c r="AL264" i="18" s="1"/>
  <c r="AK265" i="18"/>
  <c r="AL265" i="18" s="1"/>
  <c r="AK266" i="18"/>
  <c r="AL266" i="18" s="1"/>
  <c r="AK267" i="18"/>
  <c r="AL267" i="18" s="1"/>
  <c r="AK268" i="18"/>
  <c r="AL268" i="18" s="1"/>
  <c r="AK269" i="18"/>
  <c r="AL269" i="18" s="1"/>
  <c r="AK270" i="18"/>
  <c r="AL270" i="18" s="1"/>
  <c r="AK271" i="18"/>
  <c r="AL271" i="18" s="1"/>
  <c r="AK272" i="18"/>
  <c r="AL272" i="18" s="1"/>
  <c r="AK273" i="18"/>
  <c r="AL273" i="18" s="1"/>
  <c r="AK274" i="18"/>
  <c r="AL274" i="18" s="1"/>
  <c r="AK275" i="18"/>
  <c r="AL275" i="18" s="1"/>
  <c r="AK276" i="18"/>
  <c r="AL276" i="18" s="1"/>
  <c r="AK277" i="18"/>
  <c r="AL277" i="18" s="1"/>
  <c r="AK278" i="18"/>
  <c r="AL278" i="18" s="1"/>
  <c r="AK279" i="18"/>
  <c r="AL279" i="18" s="1"/>
  <c r="AK280" i="18"/>
  <c r="AL280" i="18" s="1"/>
  <c r="AK281" i="18"/>
  <c r="AL281" i="18" s="1"/>
  <c r="AK282" i="18"/>
  <c r="AL282" i="18" s="1"/>
  <c r="AK283" i="18"/>
  <c r="AL283" i="18" s="1"/>
  <c r="AK284" i="18"/>
  <c r="AL284" i="18" s="1"/>
  <c r="AK285" i="18"/>
  <c r="AL285" i="18" s="1"/>
  <c r="AK286" i="18"/>
  <c r="AL286" i="18" s="1"/>
  <c r="AK287" i="18"/>
  <c r="AL287" i="18" s="1"/>
  <c r="AK288" i="18"/>
  <c r="AL288" i="18" s="1"/>
  <c r="AK289" i="18"/>
  <c r="AL289" i="18" s="1"/>
  <c r="AK290" i="18"/>
  <c r="AL290" i="18" s="1"/>
  <c r="AK291" i="18"/>
  <c r="AL291" i="18" s="1"/>
  <c r="AK292" i="18"/>
  <c r="AL292" i="18" s="1"/>
  <c r="AK293" i="18"/>
  <c r="AL293" i="18" s="1"/>
  <c r="AK294" i="18"/>
  <c r="AL294" i="18" s="1"/>
  <c r="AK295" i="18"/>
  <c r="AL295" i="18" s="1"/>
  <c r="AK296" i="18"/>
  <c r="AL296" i="18" s="1"/>
  <c r="AK297" i="18"/>
  <c r="AL297" i="18" s="1"/>
  <c r="AK298" i="18"/>
  <c r="AL298" i="18" s="1"/>
  <c r="AK299" i="18"/>
  <c r="AL299" i="18" s="1"/>
  <c r="AK300" i="18"/>
  <c r="AL300" i="18" s="1"/>
  <c r="AK301" i="18"/>
  <c r="AL301" i="18" s="1"/>
  <c r="AK302" i="18"/>
  <c r="AL302" i="18" s="1"/>
  <c r="AK303" i="18"/>
  <c r="AL303" i="18" s="1"/>
  <c r="AK304" i="18"/>
  <c r="AL304" i="18" s="1"/>
  <c r="AK305" i="18"/>
  <c r="AL305" i="18" s="1"/>
  <c r="AK306" i="18"/>
  <c r="AL306" i="18" s="1"/>
  <c r="AK307" i="18"/>
  <c r="AL307" i="18" s="1"/>
  <c r="AK308" i="18"/>
  <c r="AL308" i="18" s="1"/>
  <c r="AK309" i="18"/>
  <c r="AL309" i="18" s="1"/>
  <c r="AK310" i="18"/>
  <c r="AL310" i="18" s="1"/>
  <c r="AK311" i="18"/>
  <c r="AL311" i="18" s="1"/>
  <c r="AK312" i="18"/>
  <c r="AL312" i="18" s="1"/>
  <c r="AK313" i="18"/>
  <c r="AL313" i="18" s="1"/>
  <c r="AK314" i="18"/>
  <c r="AL314" i="18" s="1"/>
  <c r="AK315" i="18"/>
  <c r="AL315" i="18" s="1"/>
  <c r="AK316" i="18"/>
  <c r="AL316" i="18" s="1"/>
  <c r="AK317" i="18"/>
  <c r="AL317" i="18" s="1"/>
  <c r="AK318" i="18"/>
  <c r="AL318" i="18" s="1"/>
  <c r="AK319" i="18"/>
  <c r="AL319" i="18" s="1"/>
  <c r="AK320" i="18"/>
  <c r="AL320" i="18" s="1"/>
  <c r="AK321" i="18"/>
  <c r="AL321" i="18" s="1"/>
  <c r="AK322" i="18"/>
  <c r="AL322" i="18" s="1"/>
  <c r="AK323" i="18"/>
  <c r="AL323" i="18" s="1"/>
  <c r="AK324" i="18"/>
  <c r="AL324" i="18" s="1"/>
  <c r="AK325" i="18"/>
  <c r="AL325" i="18" s="1"/>
  <c r="AK326" i="18"/>
  <c r="AL326" i="18" s="1"/>
  <c r="AK327" i="18"/>
  <c r="AL327" i="18" s="1"/>
  <c r="AK328" i="18"/>
  <c r="AL328" i="18" s="1"/>
  <c r="AK329" i="18"/>
  <c r="AL329" i="18" s="1"/>
  <c r="AK330" i="18"/>
  <c r="AL330" i="18" s="1"/>
  <c r="AK331" i="18"/>
  <c r="AL331" i="18" s="1"/>
  <c r="AK332" i="18"/>
  <c r="AL332" i="18" s="1"/>
  <c r="AK333" i="18"/>
  <c r="AL333" i="18" s="1"/>
  <c r="AK334" i="18"/>
  <c r="AL334" i="18" s="1"/>
  <c r="AK335" i="18"/>
  <c r="AL335" i="18" s="1"/>
  <c r="AK336" i="18"/>
  <c r="AL336" i="18" s="1"/>
  <c r="AK337" i="18"/>
  <c r="AL337" i="18" s="1"/>
  <c r="AK338" i="18"/>
  <c r="AL338" i="18" s="1"/>
  <c r="AK339" i="18"/>
  <c r="AL339" i="18" s="1"/>
  <c r="AK340" i="18"/>
  <c r="AL340" i="18" s="1"/>
  <c r="AK341" i="18"/>
  <c r="AL341" i="18" s="1"/>
  <c r="AK342" i="18"/>
  <c r="AL342" i="18" s="1"/>
  <c r="AK343" i="18"/>
  <c r="AL343" i="18" s="1"/>
  <c r="AK344" i="18"/>
  <c r="AL344" i="18" s="1"/>
  <c r="AK345" i="18"/>
  <c r="AL345" i="18" s="1"/>
  <c r="AK346" i="18"/>
  <c r="AL346" i="18" s="1"/>
  <c r="AK347" i="18"/>
  <c r="AL347" i="18" s="1"/>
  <c r="AK348" i="18"/>
  <c r="AL348" i="18" s="1"/>
  <c r="AK349" i="18"/>
  <c r="AL349" i="18" s="1"/>
  <c r="AK350" i="18"/>
  <c r="AL350" i="18" s="1"/>
  <c r="AK351" i="18"/>
  <c r="AL351" i="18" s="1"/>
  <c r="AK352" i="18"/>
  <c r="AL352" i="18" s="1"/>
  <c r="AK353" i="18"/>
  <c r="AL353" i="18" s="1"/>
  <c r="AK354" i="18"/>
  <c r="AL354" i="18" s="1"/>
  <c r="AK355" i="18"/>
  <c r="AL355" i="18" s="1"/>
  <c r="AK356" i="18"/>
  <c r="AL356" i="18" s="1"/>
  <c r="AK357" i="18"/>
  <c r="AL357" i="18" s="1"/>
  <c r="AK358" i="18"/>
  <c r="AL358" i="18" s="1"/>
  <c r="AK359" i="18"/>
  <c r="AL359" i="18" s="1"/>
  <c r="AK360" i="18"/>
  <c r="AL360" i="18" s="1"/>
  <c r="AK361" i="18"/>
  <c r="AL361" i="18" s="1"/>
  <c r="AK362" i="18"/>
  <c r="AL362" i="18" s="1"/>
  <c r="AK363" i="18"/>
  <c r="AL363" i="18" s="1"/>
  <c r="AK364" i="18"/>
  <c r="AL364" i="18" s="1"/>
  <c r="AK365" i="18"/>
  <c r="AL365" i="18" s="1"/>
  <c r="AK366" i="18"/>
  <c r="AL366" i="18" s="1"/>
  <c r="AK367" i="18"/>
  <c r="AL367" i="18" s="1"/>
  <c r="AK368" i="18"/>
  <c r="AL368" i="18" s="1"/>
  <c r="AK369" i="18"/>
  <c r="AL369" i="18" s="1"/>
  <c r="AK370" i="18"/>
  <c r="AL370" i="18" s="1"/>
  <c r="AK371" i="18"/>
  <c r="AL371" i="18" s="1"/>
  <c r="AK372" i="18"/>
  <c r="AL372" i="18" s="1"/>
  <c r="AK373" i="18"/>
  <c r="AL373" i="18" s="1"/>
  <c r="AK374" i="18"/>
  <c r="AL374" i="18" s="1"/>
  <c r="AK375" i="18"/>
  <c r="AL375" i="18" s="1"/>
  <c r="AK376" i="18"/>
  <c r="AL376" i="18" s="1"/>
  <c r="AK377" i="18"/>
  <c r="AL377" i="18" s="1"/>
  <c r="AK378" i="18"/>
  <c r="AL378" i="18" s="1"/>
  <c r="AK379" i="18"/>
  <c r="AL379" i="18" s="1"/>
  <c r="AK380" i="18"/>
  <c r="AL380" i="18" s="1"/>
  <c r="AK381" i="18"/>
  <c r="AL381" i="18" s="1"/>
  <c r="AK382" i="18"/>
  <c r="AL382" i="18" s="1"/>
  <c r="AK383" i="18"/>
  <c r="AL383" i="18" s="1"/>
  <c r="AK384" i="18"/>
  <c r="AL384" i="18" s="1"/>
  <c r="AK385" i="18"/>
  <c r="AL385" i="18" s="1"/>
  <c r="AK386" i="18"/>
  <c r="AL386" i="18" s="1"/>
  <c r="AK387" i="18"/>
  <c r="AL387" i="18" s="1"/>
  <c r="AK388" i="18"/>
  <c r="AL388" i="18" s="1"/>
  <c r="AK389" i="18"/>
  <c r="AL389" i="18" s="1"/>
  <c r="AK390" i="18"/>
  <c r="AL390" i="18" s="1"/>
  <c r="AK391" i="18"/>
  <c r="AL391" i="18" s="1"/>
  <c r="AK392" i="18"/>
  <c r="AL392" i="18" s="1"/>
  <c r="AK393" i="18"/>
  <c r="AL393" i="18" s="1"/>
  <c r="AK394" i="18"/>
  <c r="AL394" i="18" s="1"/>
  <c r="AK395" i="18"/>
  <c r="AL395" i="18" s="1"/>
  <c r="AK396" i="18"/>
  <c r="AL396" i="18" s="1"/>
  <c r="AK397" i="18"/>
  <c r="AL397" i="18" s="1"/>
  <c r="AK398" i="18"/>
  <c r="AL398" i="18" s="1"/>
  <c r="AK399" i="18"/>
  <c r="AL399" i="18" s="1"/>
  <c r="AK400" i="18"/>
  <c r="AL400" i="18" s="1"/>
  <c r="AK401" i="18"/>
  <c r="AL401" i="18" s="1"/>
  <c r="AK402" i="18"/>
  <c r="AL402" i="18" s="1"/>
  <c r="AK403" i="18"/>
  <c r="AL403" i="18" s="1"/>
  <c r="AK404" i="18"/>
  <c r="AL404" i="18" s="1"/>
  <c r="AK405" i="18"/>
  <c r="AL405" i="18" s="1"/>
  <c r="AK406" i="18"/>
  <c r="AL406" i="18" s="1"/>
  <c r="AK407" i="18"/>
  <c r="AL407" i="18" s="1"/>
  <c r="AK408" i="18"/>
  <c r="AL408" i="18" s="1"/>
  <c r="AK409" i="18"/>
  <c r="AL409" i="18" s="1"/>
  <c r="AK410" i="18"/>
  <c r="AL410" i="18" s="1"/>
  <c r="AK411" i="18"/>
  <c r="AL411" i="18" s="1"/>
  <c r="AK412" i="18"/>
  <c r="AL412" i="18" s="1"/>
  <c r="AK413" i="18"/>
  <c r="AL413" i="18" s="1"/>
  <c r="AK414" i="18"/>
  <c r="AL414" i="18" s="1"/>
  <c r="AK415" i="18"/>
  <c r="AL415" i="18" s="1"/>
  <c r="AK416" i="18"/>
  <c r="AL416" i="18" s="1"/>
  <c r="AK417" i="18"/>
  <c r="AL417" i="18" s="1"/>
  <c r="AK418" i="18"/>
  <c r="AL418" i="18" s="1"/>
  <c r="AK419" i="18"/>
  <c r="AL419" i="18" s="1"/>
  <c r="AK420" i="18"/>
  <c r="AL420" i="18" s="1"/>
  <c r="AK421" i="18"/>
  <c r="AL421" i="18" s="1"/>
  <c r="AK422" i="18"/>
  <c r="AL422" i="18" s="1"/>
  <c r="AK423" i="18"/>
  <c r="AL423" i="18" s="1"/>
  <c r="AK424" i="18"/>
  <c r="AL424" i="18" s="1"/>
  <c r="AK425" i="18"/>
  <c r="AL425" i="18" s="1"/>
  <c r="AK426" i="18"/>
  <c r="AL426" i="18" s="1"/>
  <c r="AK427" i="18"/>
  <c r="AL427" i="18" s="1"/>
  <c r="AK428" i="18"/>
  <c r="AL428" i="18" s="1"/>
  <c r="AK429" i="18"/>
  <c r="AL429" i="18" s="1"/>
  <c r="AK430" i="18"/>
  <c r="AL430" i="18" s="1"/>
  <c r="AK431" i="18"/>
  <c r="AL431" i="18" s="1"/>
  <c r="AK432" i="18"/>
  <c r="AL432" i="18" s="1"/>
  <c r="AK433" i="18"/>
  <c r="AL433" i="18" s="1"/>
  <c r="AK434" i="18"/>
  <c r="AL434" i="18" s="1"/>
  <c r="AK435" i="18"/>
  <c r="AL435" i="18" s="1"/>
  <c r="AK436" i="18"/>
  <c r="AL436" i="18" s="1"/>
  <c r="AK437" i="18"/>
  <c r="AL437" i="18" s="1"/>
  <c r="AK438" i="18"/>
  <c r="AL438" i="18" s="1"/>
  <c r="AK439" i="18"/>
  <c r="AL439" i="18" s="1"/>
  <c r="AK440" i="18"/>
  <c r="AL440" i="18" s="1"/>
  <c r="AK441" i="18"/>
  <c r="AL441" i="18" s="1"/>
  <c r="AK442" i="18"/>
  <c r="AL442" i="18" s="1"/>
  <c r="AK443" i="18"/>
  <c r="AL443" i="18" s="1"/>
  <c r="AK444" i="18"/>
  <c r="AL444" i="18" s="1"/>
  <c r="AK445" i="18"/>
  <c r="AL445" i="18" s="1"/>
  <c r="AK446" i="18"/>
  <c r="AL446" i="18" s="1"/>
  <c r="AK447" i="18"/>
  <c r="AL447" i="18" s="1"/>
  <c r="AK448" i="18"/>
  <c r="AL448" i="18" s="1"/>
  <c r="AK449" i="18"/>
  <c r="AL449" i="18" s="1"/>
  <c r="AK450" i="18"/>
  <c r="AL450" i="18" s="1"/>
  <c r="AK451" i="18"/>
  <c r="AL451" i="18" s="1"/>
  <c r="AK452" i="18"/>
  <c r="AL452" i="18" s="1"/>
  <c r="AK453" i="18"/>
  <c r="AL453" i="18" s="1"/>
  <c r="AK454" i="18"/>
  <c r="AL454" i="18" s="1"/>
  <c r="AK455" i="18"/>
  <c r="AL455" i="18" s="1"/>
  <c r="AK456" i="18"/>
  <c r="AL456" i="18" s="1"/>
  <c r="AK457" i="18"/>
  <c r="AL457" i="18" s="1"/>
  <c r="AK458" i="18"/>
  <c r="AL458" i="18" s="1"/>
  <c r="AK459" i="18"/>
  <c r="AL459" i="18" s="1"/>
  <c r="AK460" i="18"/>
  <c r="AL460" i="18" s="1"/>
  <c r="AK461" i="18"/>
  <c r="AL461" i="18" s="1"/>
  <c r="AK462" i="18"/>
  <c r="AL462" i="18" s="1"/>
  <c r="AK463" i="18"/>
  <c r="AL463" i="18" s="1"/>
  <c r="AK464" i="18"/>
  <c r="AL464" i="18" s="1"/>
  <c r="AK465" i="18"/>
  <c r="AL465" i="18" s="1"/>
  <c r="AK466" i="18"/>
  <c r="AL466" i="18" s="1"/>
  <c r="AK467" i="18"/>
  <c r="AL467" i="18" s="1"/>
  <c r="AK468" i="18"/>
  <c r="AL468" i="18" s="1"/>
  <c r="AK469" i="18"/>
  <c r="AL469" i="18" s="1"/>
  <c r="AK470" i="18"/>
  <c r="AL470" i="18" s="1"/>
  <c r="AK471" i="18"/>
  <c r="AL471" i="18" s="1"/>
  <c r="AK472" i="18"/>
  <c r="AL472" i="18" s="1"/>
  <c r="AK473" i="18"/>
  <c r="AL473" i="18" s="1"/>
  <c r="AK474" i="18"/>
  <c r="AL474" i="18" s="1"/>
  <c r="AK475" i="18"/>
  <c r="AL475" i="18" s="1"/>
  <c r="AK476" i="18"/>
  <c r="AL476" i="18" s="1"/>
  <c r="AK477" i="18"/>
  <c r="AL477" i="18" s="1"/>
  <c r="AK478" i="18"/>
  <c r="AL478" i="18" s="1"/>
  <c r="AK479" i="18"/>
  <c r="AL479" i="18" s="1"/>
  <c r="AK480" i="18"/>
  <c r="AL480" i="18" s="1"/>
  <c r="AK481" i="18"/>
  <c r="AL481" i="18" s="1"/>
  <c r="AK482" i="18"/>
  <c r="AL482" i="18" s="1"/>
  <c r="AK483" i="18"/>
  <c r="AL483" i="18" s="1"/>
  <c r="AK484" i="18"/>
  <c r="AL484" i="18" s="1"/>
  <c r="AK485" i="18"/>
  <c r="AL485" i="18" s="1"/>
  <c r="AK486" i="18"/>
  <c r="AL486" i="18" s="1"/>
  <c r="AK487" i="18"/>
  <c r="AL487" i="18" s="1"/>
  <c r="AK488" i="18"/>
  <c r="AL488" i="18" s="1"/>
  <c r="AK489" i="18"/>
  <c r="AL489" i="18" s="1"/>
  <c r="AK490" i="18"/>
  <c r="AL490" i="18" s="1"/>
  <c r="AK491" i="18"/>
  <c r="AL491" i="18" s="1"/>
  <c r="AK492" i="18"/>
  <c r="AL492" i="18" s="1"/>
  <c r="AK493" i="18"/>
  <c r="AL493" i="18" s="1"/>
  <c r="AK494" i="18"/>
  <c r="AL494" i="18" s="1"/>
  <c r="AK495" i="18"/>
  <c r="AL495" i="18" s="1"/>
  <c r="AK496" i="18"/>
  <c r="AL496" i="18" s="1"/>
  <c r="AK497" i="18"/>
  <c r="AL497" i="18" s="1"/>
  <c r="AK498" i="18"/>
  <c r="AL498" i="18" s="1"/>
  <c r="AK499" i="18"/>
  <c r="AL499" i="18" s="1"/>
  <c r="AK500" i="18"/>
  <c r="AL500" i="18" s="1"/>
  <c r="AK501" i="18"/>
  <c r="AL501" i="18" s="1"/>
  <c r="AK502" i="18"/>
  <c r="AL502" i="18" s="1"/>
  <c r="AK503" i="18"/>
  <c r="AL503" i="18" s="1"/>
  <c r="AK504" i="18"/>
  <c r="AL504" i="18" s="1"/>
  <c r="AK505" i="18"/>
  <c r="AL505" i="18" s="1"/>
  <c r="AK506" i="18"/>
  <c r="AL506" i="18" s="1"/>
  <c r="AK507" i="18"/>
  <c r="AL507" i="18" s="1"/>
  <c r="AK508" i="18"/>
  <c r="AL508" i="18" s="1"/>
  <c r="AK509" i="18"/>
  <c r="AL509" i="18" s="1"/>
  <c r="AK510" i="18"/>
  <c r="AL510" i="18" s="1"/>
  <c r="AK511" i="18"/>
  <c r="AL511" i="18" s="1"/>
  <c r="AK512" i="18"/>
  <c r="AL512" i="18" s="1"/>
  <c r="AK513" i="18"/>
  <c r="AL513" i="18" s="1"/>
  <c r="AK514" i="18"/>
  <c r="AL514" i="18" s="1"/>
  <c r="AK515" i="18"/>
  <c r="AL515" i="18" s="1"/>
  <c r="AK516" i="18"/>
  <c r="AL516" i="18" s="1"/>
  <c r="AK517" i="18"/>
  <c r="AL517" i="18" s="1"/>
  <c r="AK518" i="18"/>
  <c r="AL518" i="18" s="1"/>
  <c r="AK519" i="18"/>
  <c r="AL519" i="18" s="1"/>
  <c r="AK520" i="18"/>
  <c r="AL520" i="18" s="1"/>
  <c r="AK521" i="18"/>
  <c r="AL521" i="18" s="1"/>
  <c r="AK522" i="18"/>
  <c r="AL522" i="18" s="1"/>
  <c r="AK523" i="18"/>
  <c r="AL523" i="18" s="1"/>
  <c r="AK524" i="18"/>
  <c r="AL524" i="18" s="1"/>
  <c r="AK525" i="18"/>
  <c r="AL525" i="18" s="1"/>
  <c r="AK526" i="18"/>
  <c r="AL526" i="18" s="1"/>
  <c r="AK527" i="18"/>
  <c r="AL527" i="18" s="1"/>
  <c r="AK528" i="18"/>
  <c r="AL528" i="18" s="1"/>
  <c r="AK529" i="18"/>
  <c r="AL529" i="18" s="1"/>
  <c r="AK530" i="18"/>
  <c r="AL530" i="18" s="1"/>
  <c r="AK531" i="18"/>
  <c r="AL531" i="18" s="1"/>
  <c r="AK532" i="18"/>
  <c r="AL532" i="18" s="1"/>
  <c r="AK533" i="18"/>
  <c r="AL533" i="18" s="1"/>
  <c r="AK534" i="18"/>
  <c r="AL534" i="18" s="1"/>
  <c r="AK535" i="18"/>
  <c r="AL535" i="18" s="1"/>
  <c r="AK536" i="18"/>
  <c r="AL536" i="18" s="1"/>
  <c r="AK537" i="18"/>
  <c r="AL537" i="18" s="1"/>
  <c r="AK538" i="18"/>
  <c r="AL538" i="18" s="1"/>
  <c r="AK539" i="18"/>
  <c r="AL539" i="18" s="1"/>
  <c r="AK540" i="18"/>
  <c r="AL540" i="18" s="1"/>
  <c r="AK541" i="18"/>
  <c r="AL541" i="18" s="1"/>
  <c r="AK542" i="18"/>
  <c r="AL542" i="18" s="1"/>
  <c r="AK543" i="18"/>
  <c r="AL543" i="18" s="1"/>
  <c r="AK544" i="18"/>
  <c r="AL544" i="18" s="1"/>
  <c r="AK545" i="18"/>
  <c r="AL545" i="18" s="1"/>
  <c r="AK546" i="18"/>
  <c r="AL546" i="18" s="1"/>
  <c r="AK547" i="18"/>
  <c r="AL547" i="18" s="1"/>
  <c r="AK548" i="18"/>
  <c r="AL548" i="18" s="1"/>
  <c r="AK549" i="18"/>
  <c r="AL549" i="18" s="1"/>
  <c r="AK550" i="18"/>
  <c r="AL550" i="18" s="1"/>
  <c r="AK551" i="18"/>
  <c r="AL551" i="18" s="1"/>
  <c r="AK552" i="18"/>
  <c r="AL552" i="18" s="1"/>
  <c r="AK553" i="18"/>
  <c r="AL553" i="18" s="1"/>
  <c r="AK554" i="18"/>
  <c r="AL554" i="18" s="1"/>
  <c r="AK555" i="18"/>
  <c r="AL555" i="18" s="1"/>
  <c r="AK556" i="18"/>
  <c r="AL556" i="18" s="1"/>
  <c r="AK557" i="18"/>
  <c r="AL557" i="18" s="1"/>
  <c r="AK558" i="18"/>
  <c r="AL558" i="18" s="1"/>
  <c r="AK559" i="18"/>
  <c r="AL559" i="18" s="1"/>
  <c r="AK560" i="18"/>
  <c r="AL560" i="18" s="1"/>
  <c r="AK561" i="18"/>
  <c r="AL561" i="18" s="1"/>
  <c r="AK562" i="18"/>
  <c r="AL562" i="18" s="1"/>
  <c r="AK563" i="18"/>
  <c r="AL563" i="18" s="1"/>
  <c r="AK564" i="18"/>
  <c r="AL564" i="18" s="1"/>
  <c r="AK565" i="18"/>
  <c r="AL565" i="18" s="1"/>
  <c r="AK566" i="18"/>
  <c r="AL566" i="18" s="1"/>
  <c r="AK567" i="18"/>
  <c r="AL567" i="18" s="1"/>
  <c r="AK568" i="18"/>
  <c r="AL568" i="18" s="1"/>
  <c r="AK569" i="18"/>
  <c r="AL569" i="18" s="1"/>
  <c r="AK570" i="18"/>
  <c r="AL570" i="18" s="1"/>
  <c r="AK571" i="18"/>
  <c r="AL571" i="18" s="1"/>
  <c r="AK572" i="18"/>
  <c r="AL572" i="18" s="1"/>
  <c r="AK573" i="18"/>
  <c r="AL573" i="18" s="1"/>
  <c r="AK574" i="18"/>
  <c r="AL574" i="18" s="1"/>
  <c r="AK575" i="18"/>
  <c r="AL575" i="18" s="1"/>
  <c r="AK576" i="18"/>
  <c r="AL576" i="18" s="1"/>
  <c r="AK577" i="18"/>
  <c r="AL577" i="18" s="1"/>
  <c r="AK578" i="18"/>
  <c r="AL578" i="18" s="1"/>
  <c r="AK579" i="18"/>
  <c r="AL579" i="18" s="1"/>
  <c r="AK580" i="18"/>
  <c r="AL580" i="18" s="1"/>
  <c r="AK581" i="18"/>
  <c r="AL581" i="18" s="1"/>
  <c r="AK582" i="18"/>
  <c r="AL582" i="18" s="1"/>
  <c r="AK583" i="18"/>
  <c r="AL583" i="18" s="1"/>
  <c r="AK584" i="18"/>
  <c r="AL584" i="18" s="1"/>
  <c r="AK585" i="18"/>
  <c r="AL585" i="18" s="1"/>
  <c r="AK586" i="18"/>
  <c r="AL586" i="18" s="1"/>
  <c r="AK587" i="18"/>
  <c r="AL587" i="18" s="1"/>
  <c r="AK588" i="18"/>
  <c r="AL588" i="18" s="1"/>
  <c r="AK589" i="18"/>
  <c r="AL589" i="18" s="1"/>
  <c r="AK590" i="18"/>
  <c r="AL590" i="18" s="1"/>
  <c r="AK591" i="18"/>
  <c r="AL591" i="18" s="1"/>
  <c r="AK592" i="18"/>
  <c r="AL592" i="18" s="1"/>
  <c r="AK593" i="18"/>
  <c r="AL593" i="18" s="1"/>
  <c r="AK594" i="18"/>
  <c r="AL594" i="18" s="1"/>
  <c r="AK595" i="18"/>
  <c r="AL595" i="18" s="1"/>
  <c r="AK596" i="18"/>
  <c r="AL596" i="18" s="1"/>
  <c r="AK597" i="18"/>
  <c r="AL597" i="18" s="1"/>
  <c r="AK598" i="18"/>
  <c r="AL598" i="18" s="1"/>
  <c r="AK599" i="18"/>
  <c r="AL599" i="18" s="1"/>
  <c r="AK600" i="18"/>
  <c r="AL600" i="18" s="1"/>
  <c r="AK601" i="18"/>
  <c r="AL601" i="18" s="1"/>
  <c r="AK602" i="18"/>
  <c r="AL602" i="18" s="1"/>
  <c r="AK603" i="18"/>
  <c r="AL603" i="18" s="1"/>
  <c r="AK604" i="18"/>
  <c r="AL604" i="18" s="1"/>
  <c r="AK605" i="18"/>
  <c r="AL605" i="18" s="1"/>
  <c r="AK606" i="18"/>
  <c r="AL606" i="18" s="1"/>
  <c r="AK607" i="18"/>
  <c r="AL607" i="18" s="1"/>
  <c r="AK608" i="18"/>
  <c r="AL608" i="18" s="1"/>
  <c r="AK609" i="18"/>
  <c r="AL609" i="18" s="1"/>
  <c r="AK610" i="18"/>
  <c r="AL610" i="18" s="1"/>
  <c r="AK611" i="18"/>
  <c r="AL611" i="18" s="1"/>
  <c r="AK612" i="18"/>
  <c r="AL612" i="18" s="1"/>
  <c r="AK613" i="18"/>
  <c r="AL613" i="18" s="1"/>
  <c r="AK614" i="18"/>
  <c r="AL614" i="18" s="1"/>
  <c r="AK615" i="18"/>
  <c r="AL615" i="18" s="1"/>
  <c r="AK616" i="18"/>
  <c r="AL616" i="18" s="1"/>
  <c r="AK617" i="18"/>
  <c r="AL617" i="18" s="1"/>
  <c r="AK618" i="18"/>
  <c r="AL618" i="18" s="1"/>
  <c r="AK619" i="18"/>
  <c r="AL619" i="18" s="1"/>
  <c r="AK620" i="18"/>
  <c r="AL620" i="18" s="1"/>
  <c r="AK621" i="18"/>
  <c r="AL621" i="18" s="1"/>
  <c r="AK622" i="18"/>
  <c r="AL622" i="18" s="1"/>
  <c r="AK623" i="18"/>
  <c r="AL623" i="18" s="1"/>
  <c r="AK624" i="18"/>
  <c r="AL624" i="18" s="1"/>
  <c r="AK625" i="18"/>
  <c r="AL625" i="18" s="1"/>
  <c r="AK626" i="18"/>
  <c r="AL626" i="18" s="1"/>
  <c r="AK627" i="18"/>
  <c r="AL627" i="18" s="1"/>
  <c r="AK628" i="18"/>
  <c r="AL628" i="18" s="1"/>
  <c r="AK629" i="18"/>
  <c r="AL629" i="18" s="1"/>
  <c r="AK630" i="18"/>
  <c r="AL630" i="18" s="1"/>
  <c r="AK631" i="18"/>
  <c r="AL631" i="18" s="1"/>
  <c r="AK632" i="18"/>
  <c r="AL632" i="18" s="1"/>
  <c r="AK633" i="18"/>
  <c r="AL633" i="18" s="1"/>
  <c r="AK634" i="18"/>
  <c r="AL634" i="18" s="1"/>
  <c r="AK635" i="18"/>
  <c r="AL635" i="18" s="1"/>
  <c r="AK636" i="18"/>
  <c r="AL636" i="18" s="1"/>
  <c r="AK637" i="18"/>
  <c r="AL637" i="18" s="1"/>
  <c r="AK638" i="18"/>
  <c r="AL638" i="18" s="1"/>
  <c r="AK639" i="18"/>
  <c r="AL639" i="18" s="1"/>
  <c r="AK640" i="18"/>
  <c r="AL640" i="18" s="1"/>
  <c r="AK641" i="18"/>
  <c r="AL641" i="18" s="1"/>
  <c r="AK642" i="18"/>
  <c r="AL642" i="18" s="1"/>
  <c r="AK643" i="18"/>
  <c r="AL643" i="18" s="1"/>
  <c r="AK644" i="18"/>
  <c r="AL644" i="18" s="1"/>
  <c r="AK645" i="18"/>
  <c r="AL645" i="18" s="1"/>
  <c r="AK646" i="18"/>
  <c r="AL646" i="18" s="1"/>
  <c r="AK647" i="18"/>
  <c r="AL647" i="18" s="1"/>
  <c r="AK648" i="18"/>
  <c r="AL648" i="18" s="1"/>
  <c r="AK649" i="18"/>
  <c r="AL649" i="18" s="1"/>
  <c r="AK650" i="18"/>
  <c r="AL650" i="18" s="1"/>
  <c r="AK651" i="18"/>
  <c r="AL651" i="18" s="1"/>
  <c r="AK652" i="18"/>
  <c r="AL652" i="18" s="1"/>
  <c r="AK653" i="18"/>
  <c r="AL653" i="18" s="1"/>
  <c r="AK654" i="18"/>
  <c r="AL654" i="18" s="1"/>
  <c r="AK655" i="18"/>
  <c r="AL655" i="18" s="1"/>
  <c r="AK656" i="18"/>
  <c r="AL656" i="18" s="1"/>
  <c r="AK657" i="18"/>
  <c r="AL657" i="18" s="1"/>
  <c r="AK658" i="18"/>
  <c r="AL658" i="18" s="1"/>
  <c r="AK659" i="18"/>
  <c r="AL659" i="18" s="1"/>
  <c r="AK660" i="18"/>
  <c r="AL660" i="18" s="1"/>
  <c r="AK661" i="18"/>
  <c r="AL661" i="18" s="1"/>
  <c r="AK662" i="18"/>
  <c r="AL662" i="18" s="1"/>
  <c r="AK663" i="18"/>
  <c r="AL663" i="18" s="1"/>
  <c r="AK664" i="18"/>
  <c r="AL664" i="18" s="1"/>
  <c r="AK665" i="18"/>
  <c r="AL665" i="18" s="1"/>
  <c r="AK666" i="18"/>
  <c r="AL666" i="18" s="1"/>
  <c r="AK667" i="18"/>
  <c r="AL667" i="18" s="1"/>
  <c r="AK668" i="18"/>
  <c r="AL668" i="18" s="1"/>
  <c r="AK669" i="18"/>
  <c r="AL669" i="18" s="1"/>
  <c r="AK670" i="18"/>
  <c r="AL670" i="18" s="1"/>
  <c r="AK671" i="18"/>
  <c r="AL671" i="18" s="1"/>
  <c r="AK672" i="18"/>
  <c r="AL672" i="18" s="1"/>
  <c r="AK673" i="18"/>
  <c r="AL673" i="18" s="1"/>
  <c r="AK674" i="18"/>
  <c r="AL674" i="18" s="1"/>
  <c r="AK675" i="18"/>
  <c r="AL675" i="18" s="1"/>
  <c r="AK676" i="18"/>
  <c r="AL676" i="18" s="1"/>
  <c r="AK677" i="18"/>
  <c r="AL677" i="18" s="1"/>
  <c r="AK678" i="18"/>
  <c r="AL678" i="18" s="1"/>
  <c r="AK679" i="18"/>
  <c r="AL679" i="18" s="1"/>
  <c r="AK680" i="18"/>
  <c r="AL680" i="18" s="1"/>
  <c r="AK681" i="18"/>
  <c r="AL681" i="18" s="1"/>
  <c r="AK682" i="18"/>
  <c r="AL682" i="18" s="1"/>
  <c r="AK683" i="18"/>
  <c r="AL683" i="18" s="1"/>
  <c r="AK684" i="18"/>
  <c r="AL684" i="18" s="1"/>
  <c r="AK685" i="18"/>
  <c r="AL685" i="18" s="1"/>
  <c r="AK686" i="18"/>
  <c r="AL686" i="18" s="1"/>
  <c r="AK687" i="18"/>
  <c r="AL687" i="18" s="1"/>
  <c r="AK688" i="18"/>
  <c r="AL688" i="18" s="1"/>
  <c r="AK689" i="18"/>
  <c r="AL689" i="18" s="1"/>
  <c r="AK690" i="18"/>
  <c r="AL690" i="18" s="1"/>
  <c r="AK691" i="18"/>
  <c r="AL691" i="18" s="1"/>
  <c r="AK692" i="18"/>
  <c r="AL692" i="18" s="1"/>
  <c r="AK693" i="18"/>
  <c r="AL693" i="18" s="1"/>
  <c r="AK694" i="18"/>
  <c r="AL694" i="18" s="1"/>
  <c r="AK695" i="18"/>
  <c r="AL695" i="18" s="1"/>
  <c r="AK696" i="18"/>
  <c r="AL696" i="18" s="1"/>
  <c r="AK697" i="18"/>
  <c r="AL697" i="18" s="1"/>
  <c r="AK698" i="18"/>
  <c r="AL698" i="18" s="1"/>
  <c r="AK699" i="18"/>
  <c r="AL699" i="18" s="1"/>
  <c r="AK700" i="18"/>
  <c r="AL700" i="18" s="1"/>
  <c r="AK701" i="18"/>
  <c r="AL701" i="18" s="1"/>
  <c r="AK702" i="18"/>
  <c r="AL702" i="18" s="1"/>
  <c r="AK703" i="18"/>
  <c r="AL703" i="18" s="1"/>
  <c r="AK704" i="18"/>
  <c r="AL704" i="18" s="1"/>
  <c r="AK705" i="18"/>
  <c r="AL705" i="18" s="1"/>
  <c r="AK706" i="18"/>
  <c r="AL706" i="18" s="1"/>
  <c r="AK707" i="18"/>
  <c r="AL707" i="18" s="1"/>
  <c r="AK708" i="18"/>
  <c r="AL708" i="18" s="1"/>
  <c r="AK709" i="18"/>
  <c r="AL709" i="18" s="1"/>
  <c r="AK710" i="18"/>
  <c r="AL710" i="18" s="1"/>
  <c r="AK711" i="18"/>
  <c r="AL711" i="18" s="1"/>
  <c r="AK712" i="18"/>
  <c r="AL712" i="18" s="1"/>
  <c r="AK713" i="18"/>
  <c r="AL713" i="18" s="1"/>
  <c r="AK714" i="18"/>
  <c r="AL714" i="18" s="1"/>
  <c r="AK715" i="18"/>
  <c r="AL715" i="18" s="1"/>
  <c r="AK716" i="18"/>
  <c r="AL716" i="18" s="1"/>
  <c r="AK717" i="18"/>
  <c r="AL717" i="18" s="1"/>
  <c r="AK718" i="18"/>
  <c r="AL718" i="18" s="1"/>
  <c r="AK719" i="18"/>
  <c r="AL719" i="18" s="1"/>
  <c r="AK720" i="18"/>
  <c r="AL720" i="18" s="1"/>
  <c r="AK721" i="18"/>
  <c r="AL721" i="18" s="1"/>
  <c r="AK722" i="18"/>
  <c r="AL722" i="18" s="1"/>
  <c r="AK723" i="18"/>
  <c r="AL723" i="18" s="1"/>
  <c r="AK724" i="18"/>
  <c r="AL724" i="18" s="1"/>
  <c r="AK725" i="18"/>
  <c r="AL725" i="18" s="1"/>
  <c r="AK726" i="18"/>
  <c r="AL726" i="18" s="1"/>
  <c r="AK727" i="18"/>
  <c r="AL727" i="18" s="1"/>
  <c r="AK728" i="18"/>
  <c r="AL728" i="18" s="1"/>
  <c r="AK729" i="18"/>
  <c r="AL729" i="18" s="1"/>
  <c r="AK730" i="18"/>
  <c r="AL730" i="18" s="1"/>
  <c r="AK731" i="18"/>
  <c r="AL731" i="18" s="1"/>
  <c r="AK732" i="18"/>
  <c r="AL732" i="18" s="1"/>
  <c r="AK733" i="18"/>
  <c r="AL733" i="18" s="1"/>
  <c r="AK734" i="18"/>
  <c r="AL734" i="18" s="1"/>
  <c r="AK735" i="18"/>
  <c r="AL735" i="18" s="1"/>
  <c r="AK736" i="18"/>
  <c r="AL736" i="18" s="1"/>
  <c r="AK737" i="18"/>
  <c r="AL737" i="18" s="1"/>
  <c r="AK738" i="18"/>
  <c r="AL738" i="18" s="1"/>
  <c r="AK739" i="18"/>
  <c r="AL739" i="18" s="1"/>
  <c r="AK740" i="18"/>
  <c r="AL740" i="18" s="1"/>
  <c r="AK741" i="18"/>
  <c r="AL741" i="18" s="1"/>
  <c r="AK742" i="18"/>
  <c r="AL742" i="18" s="1"/>
  <c r="AK743" i="18"/>
  <c r="AL743" i="18" s="1"/>
  <c r="AK744" i="18"/>
  <c r="AL744" i="18" s="1"/>
  <c r="AK745" i="18"/>
  <c r="AL745" i="18" s="1"/>
  <c r="AK746" i="18"/>
  <c r="AL746" i="18" s="1"/>
  <c r="AK747" i="18"/>
  <c r="AL747" i="18" s="1"/>
  <c r="AK748" i="18"/>
  <c r="AL748" i="18" s="1"/>
  <c r="AK749" i="18"/>
  <c r="AL749" i="18" s="1"/>
  <c r="AK750" i="18"/>
  <c r="AL750" i="18" s="1"/>
  <c r="AK751" i="18"/>
  <c r="AL751" i="18" s="1"/>
  <c r="AK752" i="18"/>
  <c r="AL752" i="18" s="1"/>
  <c r="AK753" i="18"/>
  <c r="AL753" i="18" s="1"/>
  <c r="AK754" i="18"/>
  <c r="AL754" i="18" s="1"/>
  <c r="AK755" i="18"/>
  <c r="AL755" i="18" s="1"/>
  <c r="AK756" i="18"/>
  <c r="AL756" i="18" s="1"/>
  <c r="AK757" i="18"/>
  <c r="AL757" i="18" s="1"/>
  <c r="AK758" i="18"/>
  <c r="AL758" i="18" s="1"/>
  <c r="AK759" i="18"/>
  <c r="AL759" i="18" s="1"/>
  <c r="AK760" i="18"/>
  <c r="AL760" i="18" s="1"/>
  <c r="AK761" i="18"/>
  <c r="AL761" i="18" s="1"/>
  <c r="AK762" i="18"/>
  <c r="AL762" i="18" s="1"/>
  <c r="AK763" i="18"/>
  <c r="AL763" i="18" s="1"/>
  <c r="AK764" i="18"/>
  <c r="AL764" i="18" s="1"/>
  <c r="AK765" i="18"/>
  <c r="AL765" i="18" s="1"/>
  <c r="AK766" i="18"/>
  <c r="AL766" i="18" s="1"/>
  <c r="AK767" i="18"/>
  <c r="AL767" i="18" s="1"/>
  <c r="AK768" i="18"/>
  <c r="AL768" i="18" s="1"/>
  <c r="AK769" i="18"/>
  <c r="AL769" i="18" s="1"/>
  <c r="AK770" i="18"/>
  <c r="AL770" i="18" s="1"/>
  <c r="AK771" i="18"/>
  <c r="AL771" i="18" s="1"/>
  <c r="AK772" i="18"/>
  <c r="AL772" i="18" s="1"/>
  <c r="AK773" i="18"/>
  <c r="AL773" i="18" s="1"/>
  <c r="AK774" i="18"/>
  <c r="AL774" i="18" s="1"/>
  <c r="AK775" i="18"/>
  <c r="AL775" i="18" s="1"/>
  <c r="AK776" i="18"/>
  <c r="AL776" i="18" s="1"/>
  <c r="AK777" i="18"/>
  <c r="AL777" i="18" s="1"/>
  <c r="AK778" i="18"/>
  <c r="AL778" i="18" s="1"/>
  <c r="AK779" i="18"/>
  <c r="AL779" i="18" s="1"/>
  <c r="AK780" i="18"/>
  <c r="AL780" i="18" s="1"/>
  <c r="AK781" i="18"/>
  <c r="AL781" i="18" s="1"/>
  <c r="AK782" i="18"/>
  <c r="AL782" i="18" s="1"/>
  <c r="AK783" i="18"/>
  <c r="AL783" i="18" s="1"/>
  <c r="AK784" i="18"/>
  <c r="AL784" i="18" s="1"/>
  <c r="AK785" i="18"/>
  <c r="AL785" i="18" s="1"/>
  <c r="AK786" i="18"/>
  <c r="AL786" i="18" s="1"/>
  <c r="AK787" i="18"/>
  <c r="AL787" i="18" s="1"/>
  <c r="AK788" i="18"/>
  <c r="AL788" i="18" s="1"/>
  <c r="AK789" i="18"/>
  <c r="AL789" i="18" s="1"/>
  <c r="AK790" i="18"/>
  <c r="AL790" i="18" s="1"/>
  <c r="AK791" i="18"/>
  <c r="AL791" i="18" s="1"/>
  <c r="AK792" i="18"/>
  <c r="AL792" i="18" s="1"/>
  <c r="AK793" i="18"/>
  <c r="AL793" i="18" s="1"/>
  <c r="AK794" i="18"/>
  <c r="AL794" i="18" s="1"/>
  <c r="AK795" i="18"/>
  <c r="AL795" i="18" s="1"/>
  <c r="AK796" i="18"/>
  <c r="AL796" i="18" s="1"/>
  <c r="AK797" i="18"/>
  <c r="AL797" i="18" s="1"/>
  <c r="AK798" i="18"/>
  <c r="AL798" i="18" s="1"/>
  <c r="AK799" i="18"/>
  <c r="AL799" i="18" s="1"/>
  <c r="AK800" i="18"/>
  <c r="AL800" i="18" s="1"/>
  <c r="AK801" i="18"/>
  <c r="AL801" i="18" s="1"/>
  <c r="AK802" i="18"/>
  <c r="AL802" i="18" s="1"/>
  <c r="AK803" i="18"/>
  <c r="AL803" i="18" s="1"/>
  <c r="AK804" i="18"/>
  <c r="AL804" i="18" s="1"/>
  <c r="AK805" i="18"/>
  <c r="AL805" i="18" s="1"/>
  <c r="AK806" i="18"/>
  <c r="AL806" i="18" s="1"/>
  <c r="AK807" i="18"/>
  <c r="AL807" i="18" s="1"/>
  <c r="AK808" i="18"/>
  <c r="AL808" i="18" s="1"/>
  <c r="AK809" i="18"/>
  <c r="AL809" i="18" s="1"/>
  <c r="AK810" i="18"/>
  <c r="AL810" i="18" s="1"/>
  <c r="AK811" i="18"/>
  <c r="AL811" i="18" s="1"/>
  <c r="AK812" i="18"/>
  <c r="AL812" i="18" s="1"/>
  <c r="AK813" i="18"/>
  <c r="AL813" i="18" s="1"/>
  <c r="AK814" i="18"/>
  <c r="AL814" i="18" s="1"/>
  <c r="AK815" i="18"/>
  <c r="AL815" i="18" s="1"/>
  <c r="AK816" i="18"/>
  <c r="AL816" i="18" s="1"/>
  <c r="AK817" i="18"/>
  <c r="AL817" i="18" s="1"/>
  <c r="AK818" i="18"/>
  <c r="AL818" i="18" s="1"/>
  <c r="AK819" i="18"/>
  <c r="AL819" i="18" s="1"/>
  <c r="AK820" i="18"/>
  <c r="AL820" i="18" s="1"/>
  <c r="AK821" i="18"/>
  <c r="AL821" i="18" s="1"/>
  <c r="AK822" i="18"/>
  <c r="AL822" i="18" s="1"/>
  <c r="AK823" i="18"/>
  <c r="AL823" i="18" s="1"/>
  <c r="AK824" i="18"/>
  <c r="AL824" i="18" s="1"/>
  <c r="AK825" i="18"/>
  <c r="AL825" i="18" s="1"/>
  <c r="AK826" i="18"/>
  <c r="AL826" i="18" s="1"/>
  <c r="AK827" i="18"/>
  <c r="AL827" i="18" s="1"/>
  <c r="AK828" i="18"/>
  <c r="AL828" i="18" s="1"/>
  <c r="AK829" i="18"/>
  <c r="AL829" i="18" s="1"/>
  <c r="AK830" i="18"/>
  <c r="AL830" i="18" s="1"/>
  <c r="AK831" i="18"/>
  <c r="AL831" i="18" s="1"/>
  <c r="AK832" i="18"/>
  <c r="AL832" i="18" s="1"/>
  <c r="AK833" i="18"/>
  <c r="AL833" i="18" s="1"/>
  <c r="AK834" i="18"/>
  <c r="AL834" i="18" s="1"/>
  <c r="AK835" i="18"/>
  <c r="AL835" i="18" s="1"/>
  <c r="AK836" i="18"/>
  <c r="AL836" i="18" s="1"/>
  <c r="AK837" i="18"/>
  <c r="AL837" i="18" s="1"/>
  <c r="AK838" i="18"/>
  <c r="AL838" i="18" s="1"/>
  <c r="AK839" i="18"/>
  <c r="AL839" i="18" s="1"/>
  <c r="AK840" i="18"/>
  <c r="AL840" i="18" s="1"/>
  <c r="AK841" i="18"/>
  <c r="AL841" i="18" s="1"/>
  <c r="AK842" i="18"/>
  <c r="AL842" i="18" s="1"/>
  <c r="AK843" i="18"/>
  <c r="AL843" i="18" s="1"/>
  <c r="AK844" i="18"/>
  <c r="AL844" i="18" s="1"/>
  <c r="AK845" i="18"/>
  <c r="AL845" i="18" s="1"/>
  <c r="AK846" i="18"/>
  <c r="AL846" i="18" s="1"/>
  <c r="AK847" i="18"/>
  <c r="AL847" i="18" s="1"/>
  <c r="AK848" i="18"/>
  <c r="AL848" i="18" s="1"/>
  <c r="AK849" i="18"/>
  <c r="AL849" i="18" s="1"/>
  <c r="AK850" i="18"/>
  <c r="AL850" i="18" s="1"/>
  <c r="AK851" i="18"/>
  <c r="AL851" i="18" s="1"/>
  <c r="AK852" i="18"/>
  <c r="AL852" i="18" s="1"/>
  <c r="AK853" i="18"/>
  <c r="AL853" i="18" s="1"/>
  <c r="AK854" i="18"/>
  <c r="AL854" i="18" s="1"/>
  <c r="AK855" i="18"/>
  <c r="AL855" i="18" s="1"/>
  <c r="AK856" i="18"/>
  <c r="AL856" i="18" s="1"/>
  <c r="AK857" i="18"/>
  <c r="AL857" i="18" s="1"/>
  <c r="AK858" i="18"/>
  <c r="AL858" i="18" s="1"/>
  <c r="AK859" i="18"/>
  <c r="AL859" i="18" s="1"/>
  <c r="AK860" i="18"/>
  <c r="AL860" i="18" s="1"/>
  <c r="AK861" i="18"/>
  <c r="AL861" i="18" s="1"/>
  <c r="AK862" i="18"/>
  <c r="AL862" i="18" s="1"/>
  <c r="AK863" i="18"/>
  <c r="AL863" i="18" s="1"/>
  <c r="AK864" i="18"/>
  <c r="AL864" i="18" s="1"/>
  <c r="AK865" i="18"/>
  <c r="AL865" i="18" s="1"/>
  <c r="AK866" i="18"/>
  <c r="AL866" i="18" s="1"/>
  <c r="AK867" i="18"/>
  <c r="AL867" i="18" s="1"/>
  <c r="AK868" i="18"/>
  <c r="AL868" i="18" s="1"/>
  <c r="AK869" i="18"/>
  <c r="AL869" i="18" s="1"/>
  <c r="AK870" i="18"/>
  <c r="AL870" i="18" s="1"/>
  <c r="AK871" i="18"/>
  <c r="AL871" i="18" s="1"/>
  <c r="AK872" i="18"/>
  <c r="AL872" i="18" s="1"/>
  <c r="AK873" i="18"/>
  <c r="AL873" i="18" s="1"/>
  <c r="AK874" i="18"/>
  <c r="AL874" i="18" s="1"/>
  <c r="AK875" i="18"/>
  <c r="AL875" i="18" s="1"/>
  <c r="AK876" i="18"/>
  <c r="AL876" i="18" s="1"/>
  <c r="AK877" i="18"/>
  <c r="AL877" i="18" s="1"/>
  <c r="AK878" i="18"/>
  <c r="AL878" i="18" s="1"/>
  <c r="AK879" i="18"/>
  <c r="AL879" i="18" s="1"/>
  <c r="AK880" i="18"/>
  <c r="AL880" i="18" s="1"/>
  <c r="AK881" i="18"/>
  <c r="AL881" i="18" s="1"/>
  <c r="AK882" i="18"/>
  <c r="AL882" i="18" s="1"/>
  <c r="AK883" i="18"/>
  <c r="AL883" i="18" s="1"/>
  <c r="AK884" i="18"/>
  <c r="AL884" i="18" s="1"/>
  <c r="AK885" i="18"/>
  <c r="AL885" i="18" s="1"/>
  <c r="AK886" i="18"/>
  <c r="AL886" i="18" s="1"/>
  <c r="AK887" i="18"/>
  <c r="AL887" i="18" s="1"/>
  <c r="AK888" i="18"/>
  <c r="AL888" i="18" s="1"/>
  <c r="AK889" i="18"/>
  <c r="AL889" i="18" s="1"/>
  <c r="AK890" i="18"/>
  <c r="AL890" i="18" s="1"/>
  <c r="AK891" i="18"/>
  <c r="AL891" i="18" s="1"/>
  <c r="AK892" i="18"/>
  <c r="AL892" i="18" s="1"/>
  <c r="AK893" i="18"/>
  <c r="AL893" i="18" s="1"/>
  <c r="AK894" i="18"/>
  <c r="AL894" i="18" s="1"/>
  <c r="AK895" i="18"/>
  <c r="AL895" i="18" s="1"/>
  <c r="AK896" i="18"/>
  <c r="AL896" i="18" s="1"/>
  <c r="AK897" i="18"/>
  <c r="AL897" i="18" s="1"/>
  <c r="AK898" i="18"/>
  <c r="AL898" i="18" s="1"/>
  <c r="AK899" i="18"/>
  <c r="AL899" i="18" s="1"/>
  <c r="AK900" i="18"/>
  <c r="AL900" i="18" s="1"/>
  <c r="AK901" i="18"/>
  <c r="AL901" i="18" s="1"/>
  <c r="AK902" i="18"/>
  <c r="AL902" i="18" s="1"/>
  <c r="AK903" i="18"/>
  <c r="AL903" i="18" s="1"/>
  <c r="AK904" i="18"/>
  <c r="AL904" i="18" s="1"/>
  <c r="AK905" i="18"/>
  <c r="AL905" i="18" s="1"/>
  <c r="AK906" i="18"/>
  <c r="AL906" i="18" s="1"/>
  <c r="AK907" i="18"/>
  <c r="AL907" i="18" s="1"/>
  <c r="AK908" i="18"/>
  <c r="AL908" i="18" s="1"/>
  <c r="AK909" i="18"/>
  <c r="AL909" i="18" s="1"/>
  <c r="AK910" i="18"/>
  <c r="AL910" i="18" s="1"/>
  <c r="AK911" i="18"/>
  <c r="AL911" i="18" s="1"/>
  <c r="AK912" i="18"/>
  <c r="AL912" i="18" s="1"/>
  <c r="AK913" i="18"/>
  <c r="AL913" i="18" s="1"/>
  <c r="AK914" i="18"/>
  <c r="AL914" i="18" s="1"/>
  <c r="AK915" i="18"/>
  <c r="AL915" i="18" s="1"/>
  <c r="AK916" i="18"/>
  <c r="AL916" i="18" s="1"/>
  <c r="AK917" i="18"/>
  <c r="AL917" i="18" s="1"/>
  <c r="AK918" i="18"/>
  <c r="AL918" i="18" s="1"/>
  <c r="AK919" i="18"/>
  <c r="AL919" i="18" s="1"/>
  <c r="AK920" i="18"/>
  <c r="AL920" i="18" s="1"/>
  <c r="AK921" i="18"/>
  <c r="AL921" i="18" s="1"/>
  <c r="AK922" i="18"/>
  <c r="AL922" i="18" s="1"/>
  <c r="AK923" i="18"/>
  <c r="AL923" i="18" s="1"/>
  <c r="AK924" i="18"/>
  <c r="AL924" i="18" s="1"/>
  <c r="AK925" i="18"/>
  <c r="AL925" i="18" s="1"/>
  <c r="AK926" i="18"/>
  <c r="AL926" i="18" s="1"/>
  <c r="AK927" i="18"/>
  <c r="AL927" i="18" s="1"/>
  <c r="AK928" i="18"/>
  <c r="AL928" i="18" s="1"/>
  <c r="AK929" i="18"/>
  <c r="AL929" i="18" s="1"/>
  <c r="AK930" i="18"/>
  <c r="AL930" i="18" s="1"/>
  <c r="AK931" i="18"/>
  <c r="AL931" i="18" s="1"/>
  <c r="AK932" i="18"/>
  <c r="AL932" i="18" s="1"/>
  <c r="AK933" i="18"/>
  <c r="AL933" i="18" s="1"/>
  <c r="AK934" i="18"/>
  <c r="AL934" i="18" s="1"/>
  <c r="AK935" i="18"/>
  <c r="AL935" i="18" s="1"/>
  <c r="AK936" i="18"/>
  <c r="AL936" i="18" s="1"/>
  <c r="AK937" i="18"/>
  <c r="AL937" i="18" s="1"/>
  <c r="AK938" i="18"/>
  <c r="AL938" i="18" s="1"/>
  <c r="AK939" i="18"/>
  <c r="AL939" i="18" s="1"/>
  <c r="AK940" i="18"/>
  <c r="AL940" i="18" s="1"/>
  <c r="AK941" i="18"/>
  <c r="AL941" i="18" s="1"/>
  <c r="AK942" i="18"/>
  <c r="AL942" i="18" s="1"/>
  <c r="AK943" i="18"/>
  <c r="AL943" i="18" s="1"/>
  <c r="AK944" i="18"/>
  <c r="AL944" i="18" s="1"/>
  <c r="AK945" i="18"/>
  <c r="AL945" i="18" s="1"/>
  <c r="AK946" i="18"/>
  <c r="AL946" i="18" s="1"/>
  <c r="AK947" i="18"/>
  <c r="AL947" i="18" s="1"/>
  <c r="AK948" i="18"/>
  <c r="AL948" i="18" s="1"/>
  <c r="AK949" i="18"/>
  <c r="AL949" i="18" s="1"/>
  <c r="AK950" i="18"/>
  <c r="AL950" i="18" s="1"/>
  <c r="AK951" i="18"/>
  <c r="AL951" i="18" s="1"/>
  <c r="AK952" i="18"/>
  <c r="AL952" i="18" s="1"/>
  <c r="AK953" i="18"/>
  <c r="AL953" i="18" s="1"/>
  <c r="AK954" i="18"/>
  <c r="AL954" i="18" s="1"/>
  <c r="AK955" i="18"/>
  <c r="AL955" i="18" s="1"/>
  <c r="AK956" i="18"/>
  <c r="AL956" i="18" s="1"/>
  <c r="AK957" i="18"/>
  <c r="AL957" i="18" s="1"/>
  <c r="AK958" i="18"/>
  <c r="AL958" i="18" s="1"/>
  <c r="AK959" i="18"/>
  <c r="AL959" i="18" s="1"/>
  <c r="AK960" i="18"/>
  <c r="AL960" i="18" s="1"/>
  <c r="AK961" i="18"/>
  <c r="AL961" i="18" s="1"/>
  <c r="AK962" i="18"/>
  <c r="AL962" i="18" s="1"/>
  <c r="AK963" i="18"/>
  <c r="AL963" i="18" s="1"/>
  <c r="AK964" i="18"/>
  <c r="AL964" i="18" s="1"/>
  <c r="AK965" i="18"/>
  <c r="AL965" i="18" s="1"/>
  <c r="AK966" i="18"/>
  <c r="AL966" i="18" s="1"/>
  <c r="AK967" i="18"/>
  <c r="AL967" i="18" s="1"/>
  <c r="AK968" i="18"/>
  <c r="AL968" i="18" s="1"/>
  <c r="AK969" i="18"/>
  <c r="AL969" i="18" s="1"/>
  <c r="AK970" i="18"/>
  <c r="AL970" i="18" s="1"/>
  <c r="AK971" i="18"/>
  <c r="AL971" i="18" s="1"/>
  <c r="AK972" i="18"/>
  <c r="AL972" i="18" s="1"/>
  <c r="AK973" i="18"/>
  <c r="AL973" i="18" s="1"/>
  <c r="AK974" i="18"/>
  <c r="AL974" i="18" s="1"/>
  <c r="AK975" i="18"/>
  <c r="AL975" i="18" s="1"/>
  <c r="AK976" i="18"/>
  <c r="AL976" i="18" s="1"/>
  <c r="AK977" i="18"/>
  <c r="AL977" i="18" s="1"/>
  <c r="AK978" i="18"/>
  <c r="AL978" i="18" s="1"/>
  <c r="AK979" i="18"/>
  <c r="AL979" i="18" s="1"/>
  <c r="AK980" i="18"/>
  <c r="AL980" i="18" s="1"/>
  <c r="AK981" i="18"/>
  <c r="AL981" i="18" s="1"/>
  <c r="AK982" i="18"/>
  <c r="AL982" i="18" s="1"/>
  <c r="AK983" i="18"/>
  <c r="AL983" i="18" s="1"/>
  <c r="AK984" i="18"/>
  <c r="AL984" i="18" s="1"/>
  <c r="AK985" i="18"/>
  <c r="AL985" i="18" s="1"/>
  <c r="AK986" i="18"/>
  <c r="AL986" i="18" s="1"/>
  <c r="AK987" i="18"/>
  <c r="AL987" i="18" s="1"/>
  <c r="AK988" i="18"/>
  <c r="AL988" i="18" s="1"/>
  <c r="AK989" i="18"/>
  <c r="AL989" i="18" s="1"/>
  <c r="AK990" i="18"/>
  <c r="AL990" i="18" s="1"/>
  <c r="AK991" i="18"/>
  <c r="AL991" i="18" s="1"/>
  <c r="AK992" i="18"/>
  <c r="AL992" i="18" s="1"/>
  <c r="AK993" i="18"/>
  <c r="AL993" i="18" s="1"/>
  <c r="AK994" i="18"/>
  <c r="AL994" i="18" s="1"/>
  <c r="AK995" i="18"/>
  <c r="AL995" i="18" s="1"/>
  <c r="AK996" i="18"/>
  <c r="AL996" i="18" s="1"/>
  <c r="AK997" i="18"/>
  <c r="AL997" i="18" s="1"/>
  <c r="AK998" i="18"/>
  <c r="AL998" i="18" s="1"/>
  <c r="AK999" i="18"/>
  <c r="AL999" i="18" s="1"/>
  <c r="AK1000" i="18"/>
  <c r="AL1000" i="18" s="1"/>
  <c r="AK1001" i="18"/>
  <c r="AL1001" i="18" s="1"/>
  <c r="AK1002" i="18"/>
  <c r="AL1002" i="18" s="1"/>
  <c r="AK1003" i="18"/>
  <c r="AL1003" i="18" s="1"/>
  <c r="AK1004" i="18"/>
  <c r="AL1004" i="18" s="1"/>
  <c r="AK1005" i="18"/>
  <c r="AL1005" i="18" s="1"/>
  <c r="AK1006" i="18"/>
  <c r="AL1006" i="18" s="1"/>
  <c r="AK1007" i="18"/>
  <c r="AL1007" i="18" s="1"/>
  <c r="AK1008" i="18"/>
  <c r="AL1008" i="18" s="1"/>
  <c r="AK1009" i="18"/>
  <c r="AL1009" i="18" s="1"/>
  <c r="AK1010" i="18"/>
  <c r="AL1010" i="18" s="1"/>
  <c r="AK1011" i="18"/>
  <c r="AL1011" i="18" s="1"/>
  <c r="AK1012" i="18"/>
  <c r="AL1012" i="18" s="1"/>
  <c r="AK1013" i="18"/>
  <c r="AL1013" i="18" s="1"/>
  <c r="AK1014" i="18"/>
  <c r="AL1014" i="18" s="1"/>
  <c r="AK1015" i="18"/>
  <c r="AL1015" i="18" s="1"/>
  <c r="AK1016" i="18"/>
  <c r="AL1016" i="18" s="1"/>
  <c r="AK1017" i="18"/>
  <c r="AL1017" i="18" s="1"/>
  <c r="AK1018" i="18"/>
  <c r="AL1018" i="18" s="1"/>
  <c r="AK1019" i="18"/>
  <c r="AL1019" i="18" s="1"/>
  <c r="AK1020" i="18"/>
  <c r="AL1020" i="18" s="1"/>
  <c r="AK1021" i="18"/>
  <c r="AL1021" i="18" s="1"/>
  <c r="AK1022" i="18"/>
  <c r="AL1022" i="18" s="1"/>
  <c r="AK1023" i="18"/>
  <c r="AL1023" i="18" s="1"/>
  <c r="AK1024" i="18"/>
  <c r="AL1024" i="18" s="1"/>
  <c r="AK1025" i="18"/>
  <c r="AL1025" i="18" s="1"/>
  <c r="AK1026" i="18"/>
  <c r="AL1026" i="18" s="1"/>
  <c r="AK1027" i="18"/>
  <c r="AL1027" i="18" s="1"/>
  <c r="AK1028" i="18"/>
  <c r="AL1028" i="18" s="1"/>
  <c r="AK1029" i="18"/>
  <c r="AL1029" i="18" s="1"/>
  <c r="AK1030" i="18"/>
  <c r="AL1030" i="18" s="1"/>
  <c r="AK1031" i="18"/>
  <c r="AK1032" i="18"/>
  <c r="AL1032" i="18" s="1"/>
  <c r="AK1033" i="18"/>
  <c r="AL1033" i="18" s="1"/>
  <c r="AK1034" i="18"/>
  <c r="AL1034" i="18" s="1"/>
  <c r="AK1035" i="18"/>
  <c r="AL1035" i="18" s="1"/>
  <c r="AK1036" i="18"/>
  <c r="AL1036" i="18" s="1"/>
  <c r="AK1037" i="18"/>
  <c r="AL1037" i="18" s="1"/>
  <c r="AK1038" i="18"/>
  <c r="AL1038" i="18" s="1"/>
  <c r="AK1039" i="18"/>
  <c r="AL1039" i="18" s="1"/>
  <c r="AK1040" i="18"/>
  <c r="AL1040" i="18" s="1"/>
  <c r="AK1041" i="18"/>
  <c r="AL1041" i="18" s="1"/>
  <c r="AK1042" i="18"/>
  <c r="AL1042" i="18" s="1"/>
  <c r="AK1043" i="18"/>
  <c r="AL1043" i="18" s="1"/>
  <c r="AK1044" i="18"/>
  <c r="AL1044" i="18" s="1"/>
  <c r="AK1045" i="18"/>
  <c r="AL1045" i="18" s="1"/>
  <c r="AK1046" i="18"/>
  <c r="AL1046" i="18" s="1"/>
  <c r="AK1047" i="18"/>
  <c r="AL1047" i="18" s="1"/>
  <c r="AK1048" i="18"/>
  <c r="AL1048" i="18" s="1"/>
  <c r="AK1049" i="18"/>
  <c r="AL1049" i="18" s="1"/>
  <c r="AK1050" i="18"/>
  <c r="AL1050" i="18" s="1"/>
  <c r="AI7" i="18"/>
  <c r="AJ7" i="18" s="1"/>
  <c r="AI8" i="18"/>
  <c r="AJ8" i="18" s="1"/>
  <c r="AI9" i="18"/>
  <c r="AJ9" i="18" s="1"/>
  <c r="AI10" i="18"/>
  <c r="AJ10" i="18" s="1"/>
  <c r="AI11" i="18"/>
  <c r="AJ11" i="18" s="1"/>
  <c r="AI12" i="18"/>
  <c r="AJ12" i="18" s="1"/>
  <c r="AI13" i="18"/>
  <c r="AJ13" i="18" s="1"/>
  <c r="AI14" i="18"/>
  <c r="AJ14" i="18" s="1"/>
  <c r="AI15" i="18"/>
  <c r="AJ15" i="18" s="1"/>
  <c r="AI16" i="18"/>
  <c r="AJ16" i="18" s="1"/>
  <c r="AI17" i="18"/>
  <c r="AJ17" i="18" s="1"/>
  <c r="AI18" i="18"/>
  <c r="AJ18" i="18" s="1"/>
  <c r="AI19" i="18"/>
  <c r="AJ19" i="18" s="1"/>
  <c r="AI20" i="18"/>
  <c r="AJ20" i="18" s="1"/>
  <c r="AI21" i="18"/>
  <c r="AJ21" i="18" s="1"/>
  <c r="AI22" i="18"/>
  <c r="AJ22" i="18" s="1"/>
  <c r="AI23" i="18"/>
  <c r="AJ23" i="18" s="1"/>
  <c r="AI24" i="18"/>
  <c r="AJ24" i="18" s="1"/>
  <c r="AI25" i="18"/>
  <c r="AJ25" i="18" s="1"/>
  <c r="AI26" i="18"/>
  <c r="AJ26" i="18" s="1"/>
  <c r="AI27" i="18"/>
  <c r="AJ27" i="18" s="1"/>
  <c r="AI28" i="18"/>
  <c r="AJ28" i="18" s="1"/>
  <c r="AI29" i="18"/>
  <c r="AJ29" i="18" s="1"/>
  <c r="AI30" i="18"/>
  <c r="AJ30" i="18" s="1"/>
  <c r="AI31" i="18"/>
  <c r="AJ31" i="18" s="1"/>
  <c r="AI32" i="18"/>
  <c r="AJ32" i="18" s="1"/>
  <c r="AI33" i="18"/>
  <c r="AJ33" i="18" s="1"/>
  <c r="AI34" i="18"/>
  <c r="AJ34" i="18" s="1"/>
  <c r="AI35" i="18"/>
  <c r="AJ35" i="18" s="1"/>
  <c r="AI36" i="18"/>
  <c r="AJ36" i="18" s="1"/>
  <c r="AI37" i="18"/>
  <c r="AJ37" i="18" s="1"/>
  <c r="AI38" i="18"/>
  <c r="AJ38" i="18" s="1"/>
  <c r="AI39" i="18"/>
  <c r="AJ39" i="18" s="1"/>
  <c r="AI40" i="18"/>
  <c r="AJ40" i="18" s="1"/>
  <c r="AI41" i="18"/>
  <c r="AJ41" i="18" s="1"/>
  <c r="AI42" i="18"/>
  <c r="AJ42" i="18" s="1"/>
  <c r="AI43" i="18"/>
  <c r="AJ43" i="18" s="1"/>
  <c r="AI44" i="18"/>
  <c r="AJ44" i="18" s="1"/>
  <c r="AI45" i="18"/>
  <c r="AJ45" i="18" s="1"/>
  <c r="AI46" i="18"/>
  <c r="AJ46" i="18" s="1"/>
  <c r="AI47" i="18"/>
  <c r="AJ47" i="18" s="1"/>
  <c r="AI48" i="18"/>
  <c r="AJ48" i="18" s="1"/>
  <c r="AI49" i="18"/>
  <c r="AJ49" i="18" s="1"/>
  <c r="AI50" i="18"/>
  <c r="AJ50" i="18" s="1"/>
  <c r="AI51" i="18"/>
  <c r="AJ51" i="18" s="1"/>
  <c r="AI52" i="18"/>
  <c r="AJ52" i="18" s="1"/>
  <c r="AI53" i="18"/>
  <c r="AJ53" i="18" s="1"/>
  <c r="AI54" i="18"/>
  <c r="AJ54" i="18" s="1"/>
  <c r="AI55" i="18"/>
  <c r="AJ55" i="18" s="1"/>
  <c r="AI56" i="18"/>
  <c r="AJ56" i="18" s="1"/>
  <c r="AI57" i="18"/>
  <c r="AJ57" i="18" s="1"/>
  <c r="AI58" i="18"/>
  <c r="AJ58" i="18" s="1"/>
  <c r="AI59" i="18"/>
  <c r="AJ59" i="18" s="1"/>
  <c r="AI60" i="18"/>
  <c r="AJ60" i="18" s="1"/>
  <c r="AI61" i="18"/>
  <c r="AJ61" i="18" s="1"/>
  <c r="AI62" i="18"/>
  <c r="AJ62" i="18" s="1"/>
  <c r="AI63" i="18"/>
  <c r="AJ63" i="18" s="1"/>
  <c r="AI64" i="18"/>
  <c r="AJ64" i="18" s="1"/>
  <c r="AI65" i="18"/>
  <c r="AJ65" i="18" s="1"/>
  <c r="AI66" i="18"/>
  <c r="AJ66" i="18" s="1"/>
  <c r="AI67" i="18"/>
  <c r="AJ67" i="18" s="1"/>
  <c r="AI68" i="18"/>
  <c r="AJ68" i="18" s="1"/>
  <c r="AI69" i="18"/>
  <c r="AJ69" i="18" s="1"/>
  <c r="AI70" i="18"/>
  <c r="AJ70" i="18" s="1"/>
  <c r="AI71" i="18"/>
  <c r="AJ71" i="18" s="1"/>
  <c r="AI72" i="18"/>
  <c r="AJ72" i="18" s="1"/>
  <c r="AI73" i="18"/>
  <c r="AJ73" i="18" s="1"/>
  <c r="AI74" i="18"/>
  <c r="AJ74" i="18" s="1"/>
  <c r="AI75" i="18"/>
  <c r="AJ75" i="18" s="1"/>
  <c r="AI76" i="18"/>
  <c r="AJ76" i="18" s="1"/>
  <c r="AI77" i="18"/>
  <c r="AJ77" i="18" s="1"/>
  <c r="AI78" i="18"/>
  <c r="AJ78" i="18" s="1"/>
  <c r="AI79" i="18"/>
  <c r="AJ79" i="18" s="1"/>
  <c r="AI80" i="18"/>
  <c r="AJ80" i="18" s="1"/>
  <c r="AI81" i="18"/>
  <c r="AJ81" i="18" s="1"/>
  <c r="AI82" i="18"/>
  <c r="AJ82" i="18" s="1"/>
  <c r="AI83" i="18"/>
  <c r="AJ83" i="18" s="1"/>
  <c r="AI84" i="18"/>
  <c r="AJ84" i="18" s="1"/>
  <c r="AI85" i="18"/>
  <c r="AJ85" i="18" s="1"/>
  <c r="AI86" i="18"/>
  <c r="AJ86" i="18" s="1"/>
  <c r="AI87" i="18"/>
  <c r="AJ87" i="18" s="1"/>
  <c r="AI88" i="18"/>
  <c r="AJ88" i="18" s="1"/>
  <c r="AI89" i="18"/>
  <c r="AJ89" i="18" s="1"/>
  <c r="AI90" i="18"/>
  <c r="AJ90" i="18" s="1"/>
  <c r="AI91" i="18"/>
  <c r="AJ91" i="18" s="1"/>
  <c r="AI92" i="18"/>
  <c r="AJ92" i="18" s="1"/>
  <c r="AI93" i="18"/>
  <c r="AJ93" i="18" s="1"/>
  <c r="AI94" i="18"/>
  <c r="AJ94" i="18" s="1"/>
  <c r="AI95" i="18"/>
  <c r="AJ95" i="18" s="1"/>
  <c r="AI96" i="18"/>
  <c r="AJ96" i="18" s="1"/>
  <c r="AI97" i="18"/>
  <c r="AJ97" i="18" s="1"/>
  <c r="AI98" i="18"/>
  <c r="AJ98" i="18" s="1"/>
  <c r="AI99" i="18"/>
  <c r="AJ99" i="18" s="1"/>
  <c r="AI100" i="18"/>
  <c r="AJ100" i="18" s="1"/>
  <c r="AI101" i="18"/>
  <c r="AJ101" i="18" s="1"/>
  <c r="AI102" i="18"/>
  <c r="AJ102" i="18" s="1"/>
  <c r="AI103" i="18"/>
  <c r="AJ103" i="18" s="1"/>
  <c r="AI104" i="18"/>
  <c r="AJ104" i="18" s="1"/>
  <c r="AI105" i="18"/>
  <c r="AJ105" i="18" s="1"/>
  <c r="AI106" i="18"/>
  <c r="AJ106" i="18" s="1"/>
  <c r="AI107" i="18"/>
  <c r="AJ107" i="18" s="1"/>
  <c r="AI108" i="18"/>
  <c r="AJ108" i="18" s="1"/>
  <c r="AI109" i="18"/>
  <c r="AJ109" i="18" s="1"/>
  <c r="AI110" i="18"/>
  <c r="AJ110" i="18" s="1"/>
  <c r="AI111" i="18"/>
  <c r="AJ111" i="18" s="1"/>
  <c r="AI112" i="18"/>
  <c r="AJ112" i="18" s="1"/>
  <c r="AI113" i="18"/>
  <c r="AJ113" i="18" s="1"/>
  <c r="AI114" i="18"/>
  <c r="AJ114" i="18" s="1"/>
  <c r="AI115" i="18"/>
  <c r="AJ115" i="18" s="1"/>
  <c r="AI116" i="18"/>
  <c r="AJ116" i="18" s="1"/>
  <c r="AI117" i="18"/>
  <c r="AJ117" i="18" s="1"/>
  <c r="AI118" i="18"/>
  <c r="AJ118" i="18" s="1"/>
  <c r="AI119" i="18"/>
  <c r="AJ119" i="18" s="1"/>
  <c r="AI120" i="18"/>
  <c r="AJ120" i="18" s="1"/>
  <c r="AI121" i="18"/>
  <c r="AJ121" i="18" s="1"/>
  <c r="AI122" i="18"/>
  <c r="AJ122" i="18" s="1"/>
  <c r="AI123" i="18"/>
  <c r="AJ123" i="18" s="1"/>
  <c r="AI124" i="18"/>
  <c r="AJ124" i="18" s="1"/>
  <c r="AI125" i="18"/>
  <c r="AJ125" i="18" s="1"/>
  <c r="AI126" i="18"/>
  <c r="AJ126" i="18" s="1"/>
  <c r="AI127" i="18"/>
  <c r="AJ127" i="18" s="1"/>
  <c r="AI128" i="18"/>
  <c r="AJ128" i="18" s="1"/>
  <c r="AI129" i="18"/>
  <c r="AJ129" i="18" s="1"/>
  <c r="AI130" i="18"/>
  <c r="AJ130" i="18" s="1"/>
  <c r="AI131" i="18"/>
  <c r="AJ131" i="18" s="1"/>
  <c r="AI132" i="18"/>
  <c r="AJ132" i="18" s="1"/>
  <c r="AI133" i="18"/>
  <c r="AJ133" i="18" s="1"/>
  <c r="AI134" i="18"/>
  <c r="AJ134" i="18" s="1"/>
  <c r="AI135" i="18"/>
  <c r="AJ135" i="18" s="1"/>
  <c r="AI136" i="18"/>
  <c r="AJ136" i="18" s="1"/>
  <c r="AI137" i="18"/>
  <c r="AJ137" i="18" s="1"/>
  <c r="AI138" i="18"/>
  <c r="AJ138" i="18" s="1"/>
  <c r="AI139" i="18"/>
  <c r="AJ139" i="18" s="1"/>
  <c r="AI140" i="18"/>
  <c r="AJ140" i="18" s="1"/>
  <c r="AI141" i="18"/>
  <c r="AJ141" i="18" s="1"/>
  <c r="AI142" i="18"/>
  <c r="AJ142" i="18" s="1"/>
  <c r="AI143" i="18"/>
  <c r="AJ143" i="18" s="1"/>
  <c r="AI144" i="18"/>
  <c r="AJ144" i="18" s="1"/>
  <c r="AI145" i="18"/>
  <c r="AJ145" i="18" s="1"/>
  <c r="AI146" i="18"/>
  <c r="AJ146" i="18" s="1"/>
  <c r="AI147" i="18"/>
  <c r="AJ147" i="18" s="1"/>
  <c r="AI148" i="18"/>
  <c r="AJ148" i="18" s="1"/>
  <c r="AI149" i="18"/>
  <c r="AJ149" i="18" s="1"/>
  <c r="AI150" i="18"/>
  <c r="AJ150" i="18" s="1"/>
  <c r="AI151" i="18"/>
  <c r="AJ151" i="18" s="1"/>
  <c r="AI152" i="18"/>
  <c r="AJ152" i="18" s="1"/>
  <c r="AI153" i="18"/>
  <c r="AJ153" i="18" s="1"/>
  <c r="AI154" i="18"/>
  <c r="AJ154" i="18" s="1"/>
  <c r="AI155" i="18"/>
  <c r="AJ155" i="18" s="1"/>
  <c r="AI156" i="18"/>
  <c r="AJ156" i="18" s="1"/>
  <c r="AI157" i="18"/>
  <c r="AJ157" i="18" s="1"/>
  <c r="AI158" i="18"/>
  <c r="AJ158" i="18" s="1"/>
  <c r="AI159" i="18"/>
  <c r="AJ159" i="18" s="1"/>
  <c r="AI160" i="18"/>
  <c r="AJ160" i="18" s="1"/>
  <c r="AI161" i="18"/>
  <c r="AJ161" i="18" s="1"/>
  <c r="AI162" i="18"/>
  <c r="AJ162" i="18" s="1"/>
  <c r="AI163" i="18"/>
  <c r="AJ163" i="18" s="1"/>
  <c r="AI164" i="18"/>
  <c r="AJ164" i="18" s="1"/>
  <c r="AI165" i="18"/>
  <c r="AJ165" i="18" s="1"/>
  <c r="AI166" i="18"/>
  <c r="AJ166" i="18" s="1"/>
  <c r="AI167" i="18"/>
  <c r="AJ167" i="18" s="1"/>
  <c r="AI168" i="18"/>
  <c r="AJ168" i="18" s="1"/>
  <c r="AI169" i="18"/>
  <c r="AJ169" i="18" s="1"/>
  <c r="AI170" i="18"/>
  <c r="AJ170" i="18" s="1"/>
  <c r="AI171" i="18"/>
  <c r="AJ171" i="18" s="1"/>
  <c r="AI172" i="18"/>
  <c r="AJ172" i="18" s="1"/>
  <c r="AI173" i="18"/>
  <c r="AJ173" i="18" s="1"/>
  <c r="AI174" i="18"/>
  <c r="AJ174" i="18" s="1"/>
  <c r="AI175" i="18"/>
  <c r="AJ175" i="18" s="1"/>
  <c r="AI176" i="18"/>
  <c r="AJ176" i="18" s="1"/>
  <c r="AI177" i="18"/>
  <c r="AJ177" i="18" s="1"/>
  <c r="AI178" i="18"/>
  <c r="AJ178" i="18" s="1"/>
  <c r="AI179" i="18"/>
  <c r="AJ179" i="18" s="1"/>
  <c r="AI180" i="18"/>
  <c r="AJ180" i="18" s="1"/>
  <c r="AI181" i="18"/>
  <c r="AJ181" i="18" s="1"/>
  <c r="AI182" i="18"/>
  <c r="AJ182" i="18" s="1"/>
  <c r="AI183" i="18"/>
  <c r="AJ183" i="18" s="1"/>
  <c r="AI184" i="18"/>
  <c r="AJ184" i="18" s="1"/>
  <c r="AI185" i="18"/>
  <c r="AJ185" i="18" s="1"/>
  <c r="AI186" i="18"/>
  <c r="AJ186" i="18" s="1"/>
  <c r="AI187" i="18"/>
  <c r="AJ187" i="18" s="1"/>
  <c r="AI188" i="18"/>
  <c r="AJ188" i="18" s="1"/>
  <c r="AI189" i="18"/>
  <c r="AJ189" i="18" s="1"/>
  <c r="AI190" i="18"/>
  <c r="AJ190" i="18" s="1"/>
  <c r="AI191" i="18"/>
  <c r="AJ191" i="18" s="1"/>
  <c r="AI192" i="18"/>
  <c r="AJ192" i="18" s="1"/>
  <c r="AI193" i="18"/>
  <c r="AJ193" i="18" s="1"/>
  <c r="AI194" i="18"/>
  <c r="AJ194" i="18" s="1"/>
  <c r="AI195" i="18"/>
  <c r="AJ195" i="18" s="1"/>
  <c r="AI196" i="18"/>
  <c r="AJ196" i="18" s="1"/>
  <c r="AI197" i="18"/>
  <c r="AJ197" i="18" s="1"/>
  <c r="AI198" i="18"/>
  <c r="AJ198" i="18" s="1"/>
  <c r="AI199" i="18"/>
  <c r="AJ199" i="18" s="1"/>
  <c r="AI200" i="18"/>
  <c r="AJ200" i="18" s="1"/>
  <c r="AI201" i="18"/>
  <c r="AJ201" i="18" s="1"/>
  <c r="AI202" i="18"/>
  <c r="AJ202" i="18" s="1"/>
  <c r="AI203" i="18"/>
  <c r="AJ203" i="18" s="1"/>
  <c r="AI204" i="18"/>
  <c r="AJ204" i="18" s="1"/>
  <c r="AI205" i="18"/>
  <c r="AJ205" i="18" s="1"/>
  <c r="AI206" i="18"/>
  <c r="AJ206" i="18" s="1"/>
  <c r="AI207" i="18"/>
  <c r="AJ207" i="18" s="1"/>
  <c r="AI208" i="18"/>
  <c r="AJ208" i="18" s="1"/>
  <c r="AI209" i="18"/>
  <c r="AJ209" i="18" s="1"/>
  <c r="AI210" i="18"/>
  <c r="AJ210" i="18" s="1"/>
  <c r="AI211" i="18"/>
  <c r="AJ211" i="18" s="1"/>
  <c r="AI212" i="18"/>
  <c r="AJ212" i="18" s="1"/>
  <c r="AI213" i="18"/>
  <c r="AJ213" i="18" s="1"/>
  <c r="AI214" i="18"/>
  <c r="AJ214" i="18" s="1"/>
  <c r="AI215" i="18"/>
  <c r="AJ215" i="18" s="1"/>
  <c r="AI216" i="18"/>
  <c r="AJ216" i="18" s="1"/>
  <c r="AI217" i="18"/>
  <c r="AJ217" i="18" s="1"/>
  <c r="AI218" i="18"/>
  <c r="AJ218" i="18" s="1"/>
  <c r="AI219" i="18"/>
  <c r="AJ219" i="18" s="1"/>
  <c r="AI220" i="18"/>
  <c r="AJ220" i="18" s="1"/>
  <c r="AI221" i="18"/>
  <c r="AJ221" i="18" s="1"/>
  <c r="AI222" i="18"/>
  <c r="AJ222" i="18" s="1"/>
  <c r="AI223" i="18"/>
  <c r="AJ223" i="18" s="1"/>
  <c r="AI224" i="18"/>
  <c r="AJ224" i="18" s="1"/>
  <c r="AI225" i="18"/>
  <c r="AJ225" i="18" s="1"/>
  <c r="AI226" i="18"/>
  <c r="AJ226" i="18" s="1"/>
  <c r="AI227" i="18"/>
  <c r="AJ227" i="18" s="1"/>
  <c r="AI228" i="18"/>
  <c r="AJ228" i="18" s="1"/>
  <c r="AI229" i="18"/>
  <c r="AJ229" i="18" s="1"/>
  <c r="AI230" i="18"/>
  <c r="AJ230" i="18" s="1"/>
  <c r="AI231" i="18"/>
  <c r="AJ231" i="18" s="1"/>
  <c r="AI232" i="18"/>
  <c r="AJ232" i="18" s="1"/>
  <c r="AI233" i="18"/>
  <c r="AJ233" i="18" s="1"/>
  <c r="AI234" i="18"/>
  <c r="AJ234" i="18" s="1"/>
  <c r="AI235" i="18"/>
  <c r="AJ235" i="18" s="1"/>
  <c r="AI236" i="18"/>
  <c r="AJ236" i="18" s="1"/>
  <c r="AI237" i="18"/>
  <c r="AJ237" i="18" s="1"/>
  <c r="AI238" i="18"/>
  <c r="AJ238" i="18" s="1"/>
  <c r="AI239" i="18"/>
  <c r="AJ239" i="18" s="1"/>
  <c r="AI240" i="18"/>
  <c r="AJ240" i="18" s="1"/>
  <c r="AI241" i="18"/>
  <c r="AJ241" i="18" s="1"/>
  <c r="AI242" i="18"/>
  <c r="AJ242" i="18" s="1"/>
  <c r="AI243" i="18"/>
  <c r="AJ243" i="18" s="1"/>
  <c r="AI244" i="18"/>
  <c r="AJ244" i="18" s="1"/>
  <c r="AI245" i="18"/>
  <c r="AJ245" i="18" s="1"/>
  <c r="AI246" i="18"/>
  <c r="AJ246" i="18" s="1"/>
  <c r="AI247" i="18"/>
  <c r="AJ247" i="18" s="1"/>
  <c r="AI248" i="18"/>
  <c r="AJ248" i="18" s="1"/>
  <c r="AI249" i="18"/>
  <c r="AJ249" i="18" s="1"/>
  <c r="AI250" i="18"/>
  <c r="AJ250" i="18" s="1"/>
  <c r="AI251" i="18"/>
  <c r="AJ251" i="18" s="1"/>
  <c r="AI252" i="18"/>
  <c r="AJ252" i="18" s="1"/>
  <c r="AI253" i="18"/>
  <c r="AJ253" i="18" s="1"/>
  <c r="AI254" i="18"/>
  <c r="AJ254" i="18" s="1"/>
  <c r="AI255" i="18"/>
  <c r="AJ255" i="18" s="1"/>
  <c r="AI256" i="18"/>
  <c r="AJ256" i="18" s="1"/>
  <c r="AI257" i="18"/>
  <c r="AJ257" i="18" s="1"/>
  <c r="AI258" i="18"/>
  <c r="AJ258" i="18" s="1"/>
  <c r="AI259" i="18"/>
  <c r="AJ259" i="18" s="1"/>
  <c r="AI260" i="18"/>
  <c r="AJ260" i="18" s="1"/>
  <c r="AI261" i="18"/>
  <c r="AJ261" i="18" s="1"/>
  <c r="AI262" i="18"/>
  <c r="AJ262" i="18" s="1"/>
  <c r="AI263" i="18"/>
  <c r="AJ263" i="18" s="1"/>
  <c r="AI264" i="18"/>
  <c r="AJ264" i="18" s="1"/>
  <c r="AI265" i="18"/>
  <c r="AJ265" i="18" s="1"/>
  <c r="AI266" i="18"/>
  <c r="AJ266" i="18" s="1"/>
  <c r="AI267" i="18"/>
  <c r="AJ267" i="18" s="1"/>
  <c r="AI268" i="18"/>
  <c r="AJ268" i="18" s="1"/>
  <c r="AI269" i="18"/>
  <c r="AJ269" i="18" s="1"/>
  <c r="AI270" i="18"/>
  <c r="AJ270" i="18" s="1"/>
  <c r="AI271" i="18"/>
  <c r="AJ271" i="18" s="1"/>
  <c r="AI272" i="18"/>
  <c r="AJ272" i="18" s="1"/>
  <c r="AI273" i="18"/>
  <c r="AJ273" i="18" s="1"/>
  <c r="AI274" i="18"/>
  <c r="AJ274" i="18" s="1"/>
  <c r="AI275" i="18"/>
  <c r="AJ275" i="18" s="1"/>
  <c r="AI276" i="18"/>
  <c r="AJ276" i="18" s="1"/>
  <c r="AI277" i="18"/>
  <c r="AJ277" i="18" s="1"/>
  <c r="AI278" i="18"/>
  <c r="AJ278" i="18" s="1"/>
  <c r="AI279" i="18"/>
  <c r="AJ279" i="18" s="1"/>
  <c r="AI280" i="18"/>
  <c r="AJ280" i="18" s="1"/>
  <c r="AI281" i="18"/>
  <c r="AJ281" i="18" s="1"/>
  <c r="AI282" i="18"/>
  <c r="AJ282" i="18" s="1"/>
  <c r="AI283" i="18"/>
  <c r="AJ283" i="18" s="1"/>
  <c r="AI284" i="18"/>
  <c r="AJ284" i="18" s="1"/>
  <c r="AI285" i="18"/>
  <c r="AJ285" i="18" s="1"/>
  <c r="AI286" i="18"/>
  <c r="AJ286" i="18" s="1"/>
  <c r="AI287" i="18"/>
  <c r="AJ287" i="18" s="1"/>
  <c r="AI288" i="18"/>
  <c r="AJ288" i="18" s="1"/>
  <c r="AI289" i="18"/>
  <c r="AJ289" i="18" s="1"/>
  <c r="AI290" i="18"/>
  <c r="AJ290" i="18" s="1"/>
  <c r="AI291" i="18"/>
  <c r="AJ291" i="18" s="1"/>
  <c r="AI292" i="18"/>
  <c r="AJ292" i="18" s="1"/>
  <c r="AI293" i="18"/>
  <c r="AJ293" i="18" s="1"/>
  <c r="AI294" i="18"/>
  <c r="AJ294" i="18" s="1"/>
  <c r="AI295" i="18"/>
  <c r="AJ295" i="18" s="1"/>
  <c r="AI296" i="18"/>
  <c r="AJ296" i="18" s="1"/>
  <c r="AI297" i="18"/>
  <c r="AJ297" i="18" s="1"/>
  <c r="AI298" i="18"/>
  <c r="AJ298" i="18" s="1"/>
  <c r="AI299" i="18"/>
  <c r="AJ299" i="18" s="1"/>
  <c r="AI300" i="18"/>
  <c r="AJ300" i="18" s="1"/>
  <c r="AI301" i="18"/>
  <c r="AJ301" i="18" s="1"/>
  <c r="AI302" i="18"/>
  <c r="AJ302" i="18" s="1"/>
  <c r="AI303" i="18"/>
  <c r="AJ303" i="18" s="1"/>
  <c r="AI304" i="18"/>
  <c r="AJ304" i="18" s="1"/>
  <c r="AI305" i="18"/>
  <c r="AJ305" i="18" s="1"/>
  <c r="AI306" i="18"/>
  <c r="AJ306" i="18" s="1"/>
  <c r="AI307" i="18"/>
  <c r="AJ307" i="18" s="1"/>
  <c r="AI308" i="18"/>
  <c r="AJ308" i="18" s="1"/>
  <c r="AI309" i="18"/>
  <c r="AJ309" i="18" s="1"/>
  <c r="AI310" i="18"/>
  <c r="AJ310" i="18" s="1"/>
  <c r="AI311" i="18"/>
  <c r="AJ311" i="18" s="1"/>
  <c r="AI312" i="18"/>
  <c r="AJ312" i="18" s="1"/>
  <c r="AI313" i="18"/>
  <c r="AJ313" i="18" s="1"/>
  <c r="AI314" i="18"/>
  <c r="AJ314" i="18" s="1"/>
  <c r="AI315" i="18"/>
  <c r="AJ315" i="18" s="1"/>
  <c r="AI316" i="18"/>
  <c r="AJ316" i="18" s="1"/>
  <c r="AI317" i="18"/>
  <c r="AJ317" i="18" s="1"/>
  <c r="AI318" i="18"/>
  <c r="AJ318" i="18" s="1"/>
  <c r="AI319" i="18"/>
  <c r="AJ319" i="18" s="1"/>
  <c r="AI320" i="18"/>
  <c r="AJ320" i="18" s="1"/>
  <c r="AI321" i="18"/>
  <c r="AJ321" i="18" s="1"/>
  <c r="AI322" i="18"/>
  <c r="AJ322" i="18" s="1"/>
  <c r="AI323" i="18"/>
  <c r="AJ323" i="18" s="1"/>
  <c r="AI324" i="18"/>
  <c r="AJ324" i="18" s="1"/>
  <c r="AI325" i="18"/>
  <c r="AJ325" i="18" s="1"/>
  <c r="AI326" i="18"/>
  <c r="AJ326" i="18" s="1"/>
  <c r="AI327" i="18"/>
  <c r="AJ327" i="18" s="1"/>
  <c r="AI328" i="18"/>
  <c r="AJ328" i="18" s="1"/>
  <c r="AI329" i="18"/>
  <c r="AJ329" i="18" s="1"/>
  <c r="AI330" i="18"/>
  <c r="AJ330" i="18" s="1"/>
  <c r="AI331" i="18"/>
  <c r="AJ331" i="18" s="1"/>
  <c r="AI332" i="18"/>
  <c r="AJ332" i="18" s="1"/>
  <c r="AI333" i="18"/>
  <c r="AJ333" i="18" s="1"/>
  <c r="AI334" i="18"/>
  <c r="AJ334" i="18" s="1"/>
  <c r="AI335" i="18"/>
  <c r="AJ335" i="18" s="1"/>
  <c r="AI336" i="18"/>
  <c r="AJ336" i="18" s="1"/>
  <c r="AI337" i="18"/>
  <c r="AJ337" i="18" s="1"/>
  <c r="AI338" i="18"/>
  <c r="AJ338" i="18" s="1"/>
  <c r="AI339" i="18"/>
  <c r="AJ339" i="18" s="1"/>
  <c r="AI340" i="18"/>
  <c r="AJ340" i="18" s="1"/>
  <c r="AI341" i="18"/>
  <c r="AJ341" i="18" s="1"/>
  <c r="AI342" i="18"/>
  <c r="AJ342" i="18" s="1"/>
  <c r="AI343" i="18"/>
  <c r="AJ343" i="18" s="1"/>
  <c r="AI344" i="18"/>
  <c r="AJ344" i="18" s="1"/>
  <c r="AI345" i="18"/>
  <c r="AJ345" i="18" s="1"/>
  <c r="AI346" i="18"/>
  <c r="AJ346" i="18" s="1"/>
  <c r="AI347" i="18"/>
  <c r="AJ347" i="18" s="1"/>
  <c r="AI348" i="18"/>
  <c r="AJ348" i="18" s="1"/>
  <c r="AI349" i="18"/>
  <c r="AJ349" i="18" s="1"/>
  <c r="AI350" i="18"/>
  <c r="AJ350" i="18" s="1"/>
  <c r="AI351" i="18"/>
  <c r="AJ351" i="18" s="1"/>
  <c r="AI352" i="18"/>
  <c r="AJ352" i="18" s="1"/>
  <c r="AI353" i="18"/>
  <c r="AJ353" i="18" s="1"/>
  <c r="AI354" i="18"/>
  <c r="AJ354" i="18" s="1"/>
  <c r="AI355" i="18"/>
  <c r="AJ355" i="18" s="1"/>
  <c r="AI356" i="18"/>
  <c r="AJ356" i="18" s="1"/>
  <c r="AI357" i="18"/>
  <c r="AJ357" i="18" s="1"/>
  <c r="AI358" i="18"/>
  <c r="AJ358" i="18" s="1"/>
  <c r="AI359" i="18"/>
  <c r="AJ359" i="18" s="1"/>
  <c r="AI360" i="18"/>
  <c r="AJ360" i="18" s="1"/>
  <c r="AI361" i="18"/>
  <c r="AJ361" i="18" s="1"/>
  <c r="AI362" i="18"/>
  <c r="AJ362" i="18" s="1"/>
  <c r="AI363" i="18"/>
  <c r="AJ363" i="18" s="1"/>
  <c r="AI364" i="18"/>
  <c r="AJ364" i="18" s="1"/>
  <c r="AI365" i="18"/>
  <c r="AJ365" i="18" s="1"/>
  <c r="AI366" i="18"/>
  <c r="AJ366" i="18" s="1"/>
  <c r="AI367" i="18"/>
  <c r="AJ367" i="18" s="1"/>
  <c r="AI368" i="18"/>
  <c r="AJ368" i="18" s="1"/>
  <c r="AI369" i="18"/>
  <c r="AJ369" i="18" s="1"/>
  <c r="AI370" i="18"/>
  <c r="AJ370" i="18" s="1"/>
  <c r="AI371" i="18"/>
  <c r="AJ371" i="18" s="1"/>
  <c r="AI372" i="18"/>
  <c r="AJ372" i="18" s="1"/>
  <c r="AI373" i="18"/>
  <c r="AJ373" i="18" s="1"/>
  <c r="AI374" i="18"/>
  <c r="AJ374" i="18" s="1"/>
  <c r="AI375" i="18"/>
  <c r="AJ375" i="18" s="1"/>
  <c r="AI376" i="18"/>
  <c r="AJ376" i="18" s="1"/>
  <c r="AI377" i="18"/>
  <c r="AJ377" i="18" s="1"/>
  <c r="AI378" i="18"/>
  <c r="AJ378" i="18" s="1"/>
  <c r="AI379" i="18"/>
  <c r="AJ379" i="18" s="1"/>
  <c r="AI380" i="18"/>
  <c r="AJ380" i="18" s="1"/>
  <c r="AI381" i="18"/>
  <c r="AJ381" i="18" s="1"/>
  <c r="AI382" i="18"/>
  <c r="AJ382" i="18" s="1"/>
  <c r="AI383" i="18"/>
  <c r="AJ383" i="18" s="1"/>
  <c r="AI384" i="18"/>
  <c r="AJ384" i="18" s="1"/>
  <c r="AI385" i="18"/>
  <c r="AJ385" i="18" s="1"/>
  <c r="AI386" i="18"/>
  <c r="AJ386" i="18" s="1"/>
  <c r="AI387" i="18"/>
  <c r="AJ387" i="18" s="1"/>
  <c r="AI388" i="18"/>
  <c r="AJ388" i="18" s="1"/>
  <c r="AI389" i="18"/>
  <c r="AJ389" i="18" s="1"/>
  <c r="AI390" i="18"/>
  <c r="AJ390" i="18" s="1"/>
  <c r="AI391" i="18"/>
  <c r="AJ391" i="18" s="1"/>
  <c r="AI392" i="18"/>
  <c r="AJ392" i="18" s="1"/>
  <c r="AI393" i="18"/>
  <c r="AJ393" i="18" s="1"/>
  <c r="AI394" i="18"/>
  <c r="AJ394" i="18" s="1"/>
  <c r="AI395" i="18"/>
  <c r="AJ395" i="18" s="1"/>
  <c r="AI396" i="18"/>
  <c r="AJ396" i="18" s="1"/>
  <c r="AI397" i="18"/>
  <c r="AJ397" i="18" s="1"/>
  <c r="AI398" i="18"/>
  <c r="AJ398" i="18" s="1"/>
  <c r="AI399" i="18"/>
  <c r="AJ399" i="18" s="1"/>
  <c r="AI400" i="18"/>
  <c r="AJ400" i="18" s="1"/>
  <c r="AI401" i="18"/>
  <c r="AJ401" i="18" s="1"/>
  <c r="AI402" i="18"/>
  <c r="AJ402" i="18" s="1"/>
  <c r="AI403" i="18"/>
  <c r="AJ403" i="18" s="1"/>
  <c r="AI404" i="18"/>
  <c r="AJ404" i="18" s="1"/>
  <c r="AI405" i="18"/>
  <c r="AJ405" i="18" s="1"/>
  <c r="AI406" i="18"/>
  <c r="AJ406" i="18" s="1"/>
  <c r="AI407" i="18"/>
  <c r="AJ407" i="18" s="1"/>
  <c r="AI408" i="18"/>
  <c r="AJ408" i="18" s="1"/>
  <c r="AI409" i="18"/>
  <c r="AJ409" i="18" s="1"/>
  <c r="AI410" i="18"/>
  <c r="AJ410" i="18" s="1"/>
  <c r="AI411" i="18"/>
  <c r="AJ411" i="18" s="1"/>
  <c r="AI412" i="18"/>
  <c r="AJ412" i="18" s="1"/>
  <c r="AI413" i="18"/>
  <c r="AJ413" i="18" s="1"/>
  <c r="AI414" i="18"/>
  <c r="AJ414" i="18" s="1"/>
  <c r="AI415" i="18"/>
  <c r="AJ415" i="18" s="1"/>
  <c r="AI416" i="18"/>
  <c r="AJ416" i="18" s="1"/>
  <c r="AI417" i="18"/>
  <c r="AJ417" i="18" s="1"/>
  <c r="AI418" i="18"/>
  <c r="AJ418" i="18" s="1"/>
  <c r="AI419" i="18"/>
  <c r="AJ419" i="18" s="1"/>
  <c r="AI420" i="18"/>
  <c r="AJ420" i="18" s="1"/>
  <c r="AI421" i="18"/>
  <c r="AJ421" i="18" s="1"/>
  <c r="AI422" i="18"/>
  <c r="AJ422" i="18" s="1"/>
  <c r="AI423" i="18"/>
  <c r="AJ423" i="18" s="1"/>
  <c r="AI424" i="18"/>
  <c r="AJ424" i="18" s="1"/>
  <c r="AI425" i="18"/>
  <c r="AJ425" i="18" s="1"/>
  <c r="AI426" i="18"/>
  <c r="AJ426" i="18" s="1"/>
  <c r="AI427" i="18"/>
  <c r="AJ427" i="18" s="1"/>
  <c r="AI428" i="18"/>
  <c r="AJ428" i="18" s="1"/>
  <c r="AI429" i="18"/>
  <c r="AJ429" i="18" s="1"/>
  <c r="AI430" i="18"/>
  <c r="AJ430" i="18" s="1"/>
  <c r="AI431" i="18"/>
  <c r="AJ431" i="18" s="1"/>
  <c r="AI432" i="18"/>
  <c r="AJ432" i="18" s="1"/>
  <c r="AI433" i="18"/>
  <c r="AJ433" i="18" s="1"/>
  <c r="AI434" i="18"/>
  <c r="AJ434" i="18" s="1"/>
  <c r="AI435" i="18"/>
  <c r="AJ435" i="18" s="1"/>
  <c r="AI436" i="18"/>
  <c r="AJ436" i="18" s="1"/>
  <c r="AI437" i="18"/>
  <c r="AJ437" i="18" s="1"/>
  <c r="AI438" i="18"/>
  <c r="AJ438" i="18" s="1"/>
  <c r="AI439" i="18"/>
  <c r="AJ439" i="18" s="1"/>
  <c r="AI440" i="18"/>
  <c r="AJ440" i="18" s="1"/>
  <c r="AI441" i="18"/>
  <c r="AJ441" i="18" s="1"/>
  <c r="AI442" i="18"/>
  <c r="AJ442" i="18" s="1"/>
  <c r="AI443" i="18"/>
  <c r="AJ443" i="18" s="1"/>
  <c r="AI444" i="18"/>
  <c r="AJ444" i="18" s="1"/>
  <c r="AI445" i="18"/>
  <c r="AJ445" i="18" s="1"/>
  <c r="AI446" i="18"/>
  <c r="AJ446" i="18" s="1"/>
  <c r="AI447" i="18"/>
  <c r="AJ447" i="18" s="1"/>
  <c r="AI448" i="18"/>
  <c r="AJ448" i="18" s="1"/>
  <c r="AI449" i="18"/>
  <c r="AJ449" i="18" s="1"/>
  <c r="AI450" i="18"/>
  <c r="AJ450" i="18" s="1"/>
  <c r="AI451" i="18"/>
  <c r="AJ451" i="18" s="1"/>
  <c r="AI452" i="18"/>
  <c r="AJ452" i="18" s="1"/>
  <c r="AI453" i="18"/>
  <c r="AJ453" i="18" s="1"/>
  <c r="AI454" i="18"/>
  <c r="AJ454" i="18" s="1"/>
  <c r="AI455" i="18"/>
  <c r="AJ455" i="18" s="1"/>
  <c r="AI456" i="18"/>
  <c r="AJ456" i="18" s="1"/>
  <c r="AI457" i="18"/>
  <c r="AJ457" i="18" s="1"/>
  <c r="AI458" i="18"/>
  <c r="AJ458" i="18" s="1"/>
  <c r="AI459" i="18"/>
  <c r="AJ459" i="18" s="1"/>
  <c r="AI460" i="18"/>
  <c r="AJ460" i="18" s="1"/>
  <c r="AI461" i="18"/>
  <c r="AJ461" i="18" s="1"/>
  <c r="AI462" i="18"/>
  <c r="AJ462" i="18" s="1"/>
  <c r="AI463" i="18"/>
  <c r="AJ463" i="18" s="1"/>
  <c r="AI464" i="18"/>
  <c r="AJ464" i="18" s="1"/>
  <c r="AI465" i="18"/>
  <c r="AJ465" i="18" s="1"/>
  <c r="AI466" i="18"/>
  <c r="AJ466" i="18" s="1"/>
  <c r="AI467" i="18"/>
  <c r="AJ467" i="18" s="1"/>
  <c r="AI468" i="18"/>
  <c r="AJ468" i="18" s="1"/>
  <c r="AI469" i="18"/>
  <c r="AJ469" i="18" s="1"/>
  <c r="AI470" i="18"/>
  <c r="AJ470" i="18" s="1"/>
  <c r="AI471" i="18"/>
  <c r="AJ471" i="18" s="1"/>
  <c r="AI472" i="18"/>
  <c r="AJ472" i="18" s="1"/>
  <c r="AI473" i="18"/>
  <c r="AJ473" i="18" s="1"/>
  <c r="AI474" i="18"/>
  <c r="AJ474" i="18" s="1"/>
  <c r="AI475" i="18"/>
  <c r="AJ475" i="18" s="1"/>
  <c r="AI476" i="18"/>
  <c r="AJ476" i="18" s="1"/>
  <c r="AI477" i="18"/>
  <c r="AJ477" i="18" s="1"/>
  <c r="AI478" i="18"/>
  <c r="AJ478" i="18" s="1"/>
  <c r="AI479" i="18"/>
  <c r="AJ479" i="18" s="1"/>
  <c r="AI480" i="18"/>
  <c r="AJ480" i="18" s="1"/>
  <c r="AI481" i="18"/>
  <c r="AJ481" i="18" s="1"/>
  <c r="AI482" i="18"/>
  <c r="AJ482" i="18" s="1"/>
  <c r="AI483" i="18"/>
  <c r="AJ483" i="18" s="1"/>
  <c r="AI484" i="18"/>
  <c r="AJ484" i="18" s="1"/>
  <c r="AI485" i="18"/>
  <c r="AJ485" i="18" s="1"/>
  <c r="AI486" i="18"/>
  <c r="AJ486" i="18" s="1"/>
  <c r="AI487" i="18"/>
  <c r="AJ487" i="18" s="1"/>
  <c r="AI488" i="18"/>
  <c r="AJ488" i="18" s="1"/>
  <c r="AI489" i="18"/>
  <c r="AJ489" i="18" s="1"/>
  <c r="AI490" i="18"/>
  <c r="AJ490" i="18" s="1"/>
  <c r="AI491" i="18"/>
  <c r="AJ491" i="18" s="1"/>
  <c r="AI492" i="18"/>
  <c r="AJ492" i="18" s="1"/>
  <c r="AI493" i="18"/>
  <c r="AJ493" i="18" s="1"/>
  <c r="AI494" i="18"/>
  <c r="AJ494" i="18" s="1"/>
  <c r="AI495" i="18"/>
  <c r="AJ495" i="18" s="1"/>
  <c r="AI496" i="18"/>
  <c r="AJ496" i="18" s="1"/>
  <c r="AI497" i="18"/>
  <c r="AJ497" i="18" s="1"/>
  <c r="AI498" i="18"/>
  <c r="AJ498" i="18" s="1"/>
  <c r="AI499" i="18"/>
  <c r="AJ499" i="18" s="1"/>
  <c r="AI500" i="18"/>
  <c r="AJ500" i="18" s="1"/>
  <c r="AI501" i="18"/>
  <c r="AJ501" i="18" s="1"/>
  <c r="AI502" i="18"/>
  <c r="AJ502" i="18" s="1"/>
  <c r="AI503" i="18"/>
  <c r="AJ503" i="18" s="1"/>
  <c r="AI504" i="18"/>
  <c r="AJ504" i="18" s="1"/>
  <c r="AI505" i="18"/>
  <c r="AJ505" i="18" s="1"/>
  <c r="AI506" i="18"/>
  <c r="AJ506" i="18" s="1"/>
  <c r="AI507" i="18"/>
  <c r="AJ507" i="18" s="1"/>
  <c r="AI508" i="18"/>
  <c r="AJ508" i="18" s="1"/>
  <c r="AI509" i="18"/>
  <c r="AJ509" i="18" s="1"/>
  <c r="AI510" i="18"/>
  <c r="AJ510" i="18" s="1"/>
  <c r="AI511" i="18"/>
  <c r="AJ511" i="18" s="1"/>
  <c r="AI512" i="18"/>
  <c r="AJ512" i="18" s="1"/>
  <c r="AI513" i="18"/>
  <c r="AJ513" i="18" s="1"/>
  <c r="AI514" i="18"/>
  <c r="AJ514" i="18" s="1"/>
  <c r="AI515" i="18"/>
  <c r="AJ515" i="18" s="1"/>
  <c r="AI516" i="18"/>
  <c r="AJ516" i="18" s="1"/>
  <c r="AI517" i="18"/>
  <c r="AJ517" i="18" s="1"/>
  <c r="AI518" i="18"/>
  <c r="AJ518" i="18" s="1"/>
  <c r="AI519" i="18"/>
  <c r="AJ519" i="18" s="1"/>
  <c r="AI520" i="18"/>
  <c r="AJ520" i="18" s="1"/>
  <c r="AI521" i="18"/>
  <c r="AJ521" i="18" s="1"/>
  <c r="AI522" i="18"/>
  <c r="AJ522" i="18" s="1"/>
  <c r="AI523" i="18"/>
  <c r="AJ523" i="18" s="1"/>
  <c r="AI524" i="18"/>
  <c r="AJ524" i="18" s="1"/>
  <c r="AI525" i="18"/>
  <c r="AJ525" i="18" s="1"/>
  <c r="AI526" i="18"/>
  <c r="AJ526" i="18" s="1"/>
  <c r="AI527" i="18"/>
  <c r="AJ527" i="18" s="1"/>
  <c r="AI528" i="18"/>
  <c r="AJ528" i="18" s="1"/>
  <c r="AI529" i="18"/>
  <c r="AJ529" i="18" s="1"/>
  <c r="AI530" i="18"/>
  <c r="AJ530" i="18" s="1"/>
  <c r="AI531" i="18"/>
  <c r="AJ531" i="18" s="1"/>
  <c r="AI532" i="18"/>
  <c r="AJ532" i="18" s="1"/>
  <c r="AI533" i="18"/>
  <c r="AJ533" i="18" s="1"/>
  <c r="AI534" i="18"/>
  <c r="AJ534" i="18" s="1"/>
  <c r="AI535" i="18"/>
  <c r="AJ535" i="18" s="1"/>
  <c r="AI536" i="18"/>
  <c r="AJ536" i="18" s="1"/>
  <c r="AI537" i="18"/>
  <c r="AJ537" i="18" s="1"/>
  <c r="AI538" i="18"/>
  <c r="AJ538" i="18" s="1"/>
  <c r="AI539" i="18"/>
  <c r="AJ539" i="18" s="1"/>
  <c r="AI540" i="18"/>
  <c r="AJ540" i="18" s="1"/>
  <c r="AI541" i="18"/>
  <c r="AJ541" i="18" s="1"/>
  <c r="AI542" i="18"/>
  <c r="AJ542" i="18" s="1"/>
  <c r="AI543" i="18"/>
  <c r="AJ543" i="18" s="1"/>
  <c r="AI544" i="18"/>
  <c r="AJ544" i="18" s="1"/>
  <c r="AI545" i="18"/>
  <c r="AJ545" i="18" s="1"/>
  <c r="AI546" i="18"/>
  <c r="AJ546" i="18" s="1"/>
  <c r="AI547" i="18"/>
  <c r="AJ547" i="18" s="1"/>
  <c r="AI548" i="18"/>
  <c r="AJ548" i="18" s="1"/>
  <c r="AI549" i="18"/>
  <c r="AJ549" i="18" s="1"/>
  <c r="AI550" i="18"/>
  <c r="AJ550" i="18" s="1"/>
  <c r="AI551" i="18"/>
  <c r="AJ551" i="18" s="1"/>
  <c r="AI552" i="18"/>
  <c r="AJ552" i="18" s="1"/>
  <c r="AI553" i="18"/>
  <c r="AJ553" i="18" s="1"/>
  <c r="AI554" i="18"/>
  <c r="AJ554" i="18" s="1"/>
  <c r="AI555" i="18"/>
  <c r="AJ555" i="18" s="1"/>
  <c r="AI556" i="18"/>
  <c r="AJ556" i="18" s="1"/>
  <c r="AI557" i="18"/>
  <c r="AJ557" i="18" s="1"/>
  <c r="AI558" i="18"/>
  <c r="AJ558" i="18" s="1"/>
  <c r="AI559" i="18"/>
  <c r="AJ559" i="18" s="1"/>
  <c r="AI560" i="18"/>
  <c r="AJ560" i="18" s="1"/>
  <c r="AI561" i="18"/>
  <c r="AJ561" i="18" s="1"/>
  <c r="AI562" i="18"/>
  <c r="AJ562" i="18" s="1"/>
  <c r="AI563" i="18"/>
  <c r="AJ563" i="18" s="1"/>
  <c r="AI564" i="18"/>
  <c r="AJ564" i="18" s="1"/>
  <c r="AI565" i="18"/>
  <c r="AJ565" i="18" s="1"/>
  <c r="AI566" i="18"/>
  <c r="AJ566" i="18" s="1"/>
  <c r="AI567" i="18"/>
  <c r="AJ567" i="18" s="1"/>
  <c r="AI568" i="18"/>
  <c r="AJ568" i="18" s="1"/>
  <c r="AI569" i="18"/>
  <c r="AJ569" i="18" s="1"/>
  <c r="AI570" i="18"/>
  <c r="AJ570" i="18" s="1"/>
  <c r="AI571" i="18"/>
  <c r="AJ571" i="18" s="1"/>
  <c r="AI572" i="18"/>
  <c r="AJ572" i="18" s="1"/>
  <c r="AI573" i="18"/>
  <c r="AJ573" i="18" s="1"/>
  <c r="AI574" i="18"/>
  <c r="AJ574" i="18" s="1"/>
  <c r="AI575" i="18"/>
  <c r="AJ575" i="18" s="1"/>
  <c r="AI576" i="18"/>
  <c r="AJ576" i="18" s="1"/>
  <c r="AI577" i="18"/>
  <c r="AJ577" i="18" s="1"/>
  <c r="AI578" i="18"/>
  <c r="AJ578" i="18" s="1"/>
  <c r="AI579" i="18"/>
  <c r="AJ579" i="18" s="1"/>
  <c r="AI580" i="18"/>
  <c r="AJ580" i="18" s="1"/>
  <c r="AI581" i="18"/>
  <c r="AJ581" i="18" s="1"/>
  <c r="AI582" i="18"/>
  <c r="AJ582" i="18" s="1"/>
  <c r="AI583" i="18"/>
  <c r="AJ583" i="18" s="1"/>
  <c r="AI584" i="18"/>
  <c r="AJ584" i="18" s="1"/>
  <c r="AI585" i="18"/>
  <c r="AJ585" i="18" s="1"/>
  <c r="AI586" i="18"/>
  <c r="AJ586" i="18" s="1"/>
  <c r="AI587" i="18"/>
  <c r="AJ587" i="18" s="1"/>
  <c r="AI588" i="18"/>
  <c r="AJ588" i="18" s="1"/>
  <c r="AI589" i="18"/>
  <c r="AJ589" i="18" s="1"/>
  <c r="AI590" i="18"/>
  <c r="AJ590" i="18" s="1"/>
  <c r="AI591" i="18"/>
  <c r="AJ591" i="18" s="1"/>
  <c r="AI592" i="18"/>
  <c r="AJ592" i="18" s="1"/>
  <c r="AI593" i="18"/>
  <c r="AJ593" i="18" s="1"/>
  <c r="AI594" i="18"/>
  <c r="AJ594" i="18" s="1"/>
  <c r="AI595" i="18"/>
  <c r="AJ595" i="18" s="1"/>
  <c r="AI596" i="18"/>
  <c r="AJ596" i="18" s="1"/>
  <c r="AI597" i="18"/>
  <c r="AJ597" i="18" s="1"/>
  <c r="AI598" i="18"/>
  <c r="AJ598" i="18" s="1"/>
  <c r="AI599" i="18"/>
  <c r="AJ599" i="18" s="1"/>
  <c r="AI600" i="18"/>
  <c r="AJ600" i="18" s="1"/>
  <c r="AI601" i="18"/>
  <c r="AJ601" i="18" s="1"/>
  <c r="AI602" i="18"/>
  <c r="AJ602" i="18" s="1"/>
  <c r="AI603" i="18"/>
  <c r="AJ603" i="18" s="1"/>
  <c r="AI604" i="18"/>
  <c r="AJ604" i="18" s="1"/>
  <c r="AI605" i="18"/>
  <c r="AJ605" i="18" s="1"/>
  <c r="AI606" i="18"/>
  <c r="AJ606" i="18" s="1"/>
  <c r="AI607" i="18"/>
  <c r="AJ607" i="18" s="1"/>
  <c r="AI608" i="18"/>
  <c r="AJ608" i="18" s="1"/>
  <c r="AI609" i="18"/>
  <c r="AJ609" i="18" s="1"/>
  <c r="AI610" i="18"/>
  <c r="AJ610" i="18" s="1"/>
  <c r="AI611" i="18"/>
  <c r="AJ611" i="18" s="1"/>
  <c r="AI612" i="18"/>
  <c r="AJ612" i="18" s="1"/>
  <c r="AI613" i="18"/>
  <c r="AJ613" i="18" s="1"/>
  <c r="AI614" i="18"/>
  <c r="AJ614" i="18" s="1"/>
  <c r="AI615" i="18"/>
  <c r="AJ615" i="18" s="1"/>
  <c r="AI616" i="18"/>
  <c r="AJ616" i="18" s="1"/>
  <c r="AI617" i="18"/>
  <c r="AJ617" i="18" s="1"/>
  <c r="AI618" i="18"/>
  <c r="AJ618" i="18" s="1"/>
  <c r="AI619" i="18"/>
  <c r="AJ619" i="18" s="1"/>
  <c r="AI620" i="18"/>
  <c r="AJ620" i="18" s="1"/>
  <c r="AI621" i="18"/>
  <c r="AJ621" i="18" s="1"/>
  <c r="AI622" i="18"/>
  <c r="AJ622" i="18" s="1"/>
  <c r="AI623" i="18"/>
  <c r="AJ623" i="18" s="1"/>
  <c r="AI624" i="18"/>
  <c r="AJ624" i="18" s="1"/>
  <c r="AI625" i="18"/>
  <c r="AJ625" i="18" s="1"/>
  <c r="AI626" i="18"/>
  <c r="AJ626" i="18" s="1"/>
  <c r="AI627" i="18"/>
  <c r="AJ627" i="18" s="1"/>
  <c r="AI628" i="18"/>
  <c r="AJ628" i="18" s="1"/>
  <c r="AI629" i="18"/>
  <c r="AJ629" i="18" s="1"/>
  <c r="AI630" i="18"/>
  <c r="AJ630" i="18" s="1"/>
  <c r="AI631" i="18"/>
  <c r="AJ631" i="18" s="1"/>
  <c r="AI632" i="18"/>
  <c r="AJ632" i="18" s="1"/>
  <c r="AI633" i="18"/>
  <c r="AJ633" i="18" s="1"/>
  <c r="AI634" i="18"/>
  <c r="AJ634" i="18" s="1"/>
  <c r="AI635" i="18"/>
  <c r="AJ635" i="18" s="1"/>
  <c r="AI636" i="18"/>
  <c r="AJ636" i="18" s="1"/>
  <c r="AI637" i="18"/>
  <c r="AJ637" i="18" s="1"/>
  <c r="AI638" i="18"/>
  <c r="AJ638" i="18" s="1"/>
  <c r="AI639" i="18"/>
  <c r="AJ639" i="18" s="1"/>
  <c r="AI640" i="18"/>
  <c r="AJ640" i="18" s="1"/>
  <c r="AI641" i="18"/>
  <c r="AJ641" i="18" s="1"/>
  <c r="AI642" i="18"/>
  <c r="AJ642" i="18" s="1"/>
  <c r="AI643" i="18"/>
  <c r="AJ643" i="18" s="1"/>
  <c r="AI644" i="18"/>
  <c r="AJ644" i="18" s="1"/>
  <c r="AI645" i="18"/>
  <c r="AJ645" i="18" s="1"/>
  <c r="AI646" i="18"/>
  <c r="AJ646" i="18" s="1"/>
  <c r="AI647" i="18"/>
  <c r="AJ647" i="18" s="1"/>
  <c r="AI648" i="18"/>
  <c r="AJ648" i="18" s="1"/>
  <c r="AI649" i="18"/>
  <c r="AJ649" i="18" s="1"/>
  <c r="AI650" i="18"/>
  <c r="AJ650" i="18" s="1"/>
  <c r="AI651" i="18"/>
  <c r="AJ651" i="18" s="1"/>
  <c r="AI652" i="18"/>
  <c r="AJ652" i="18" s="1"/>
  <c r="AI653" i="18"/>
  <c r="AJ653" i="18" s="1"/>
  <c r="AI654" i="18"/>
  <c r="AJ654" i="18" s="1"/>
  <c r="AI655" i="18"/>
  <c r="AJ655" i="18" s="1"/>
  <c r="AI656" i="18"/>
  <c r="AJ656" i="18" s="1"/>
  <c r="AI657" i="18"/>
  <c r="AJ657" i="18" s="1"/>
  <c r="AI658" i="18"/>
  <c r="AJ658" i="18" s="1"/>
  <c r="AI659" i="18"/>
  <c r="AJ659" i="18" s="1"/>
  <c r="AI660" i="18"/>
  <c r="AJ660" i="18" s="1"/>
  <c r="AI661" i="18"/>
  <c r="AJ661" i="18" s="1"/>
  <c r="AI662" i="18"/>
  <c r="AJ662" i="18" s="1"/>
  <c r="AI663" i="18"/>
  <c r="AJ663" i="18" s="1"/>
  <c r="AI664" i="18"/>
  <c r="AJ664" i="18" s="1"/>
  <c r="AI665" i="18"/>
  <c r="AJ665" i="18" s="1"/>
  <c r="AI666" i="18"/>
  <c r="AJ666" i="18" s="1"/>
  <c r="AI667" i="18"/>
  <c r="AJ667" i="18" s="1"/>
  <c r="AI668" i="18"/>
  <c r="AJ668" i="18" s="1"/>
  <c r="AI669" i="18"/>
  <c r="AJ669" i="18" s="1"/>
  <c r="AI670" i="18"/>
  <c r="AJ670" i="18" s="1"/>
  <c r="AI671" i="18"/>
  <c r="AJ671" i="18" s="1"/>
  <c r="AI672" i="18"/>
  <c r="AJ672" i="18" s="1"/>
  <c r="AI673" i="18"/>
  <c r="AJ673" i="18" s="1"/>
  <c r="AI674" i="18"/>
  <c r="AJ674" i="18" s="1"/>
  <c r="AI675" i="18"/>
  <c r="AJ675" i="18" s="1"/>
  <c r="AI676" i="18"/>
  <c r="AJ676" i="18" s="1"/>
  <c r="AI677" i="18"/>
  <c r="AJ677" i="18" s="1"/>
  <c r="AI678" i="18"/>
  <c r="AJ678" i="18" s="1"/>
  <c r="AI679" i="18"/>
  <c r="AJ679" i="18" s="1"/>
  <c r="AI680" i="18"/>
  <c r="AJ680" i="18" s="1"/>
  <c r="AI681" i="18"/>
  <c r="AJ681" i="18" s="1"/>
  <c r="AI682" i="18"/>
  <c r="AJ682" i="18" s="1"/>
  <c r="AI683" i="18"/>
  <c r="AJ683" i="18" s="1"/>
  <c r="AI684" i="18"/>
  <c r="AJ684" i="18" s="1"/>
  <c r="AI685" i="18"/>
  <c r="AJ685" i="18" s="1"/>
  <c r="AI686" i="18"/>
  <c r="AJ686" i="18" s="1"/>
  <c r="AI687" i="18"/>
  <c r="AJ687" i="18" s="1"/>
  <c r="AI688" i="18"/>
  <c r="AJ688" i="18" s="1"/>
  <c r="AI689" i="18"/>
  <c r="AJ689" i="18" s="1"/>
  <c r="AI690" i="18"/>
  <c r="AJ690" i="18" s="1"/>
  <c r="AI691" i="18"/>
  <c r="AJ691" i="18" s="1"/>
  <c r="AI692" i="18"/>
  <c r="AJ692" i="18" s="1"/>
  <c r="AI693" i="18"/>
  <c r="AJ693" i="18" s="1"/>
  <c r="AI694" i="18"/>
  <c r="AJ694" i="18" s="1"/>
  <c r="AI695" i="18"/>
  <c r="AJ695" i="18" s="1"/>
  <c r="AI696" i="18"/>
  <c r="AJ696" i="18" s="1"/>
  <c r="AI697" i="18"/>
  <c r="AJ697" i="18" s="1"/>
  <c r="AI698" i="18"/>
  <c r="AJ698" i="18" s="1"/>
  <c r="AI699" i="18"/>
  <c r="AJ699" i="18" s="1"/>
  <c r="AI700" i="18"/>
  <c r="AJ700" i="18" s="1"/>
  <c r="AI701" i="18"/>
  <c r="AJ701" i="18" s="1"/>
  <c r="AI702" i="18"/>
  <c r="AJ702" i="18" s="1"/>
  <c r="AI703" i="18"/>
  <c r="AJ703" i="18" s="1"/>
  <c r="AI704" i="18"/>
  <c r="AJ704" i="18" s="1"/>
  <c r="AI705" i="18"/>
  <c r="AJ705" i="18" s="1"/>
  <c r="AI706" i="18"/>
  <c r="AJ706" i="18" s="1"/>
  <c r="AI707" i="18"/>
  <c r="AJ707" i="18" s="1"/>
  <c r="AI708" i="18"/>
  <c r="AJ708" i="18" s="1"/>
  <c r="AI709" i="18"/>
  <c r="AJ709" i="18" s="1"/>
  <c r="AI710" i="18"/>
  <c r="AJ710" i="18" s="1"/>
  <c r="AI711" i="18"/>
  <c r="AJ711" i="18" s="1"/>
  <c r="AI712" i="18"/>
  <c r="AJ712" i="18" s="1"/>
  <c r="AI713" i="18"/>
  <c r="AJ713" i="18" s="1"/>
  <c r="AI714" i="18"/>
  <c r="AJ714" i="18" s="1"/>
  <c r="AI715" i="18"/>
  <c r="AJ715" i="18" s="1"/>
  <c r="AI716" i="18"/>
  <c r="AJ716" i="18" s="1"/>
  <c r="AI717" i="18"/>
  <c r="AJ717" i="18" s="1"/>
  <c r="AI718" i="18"/>
  <c r="AJ718" i="18" s="1"/>
  <c r="AI719" i="18"/>
  <c r="AJ719" i="18" s="1"/>
  <c r="AI720" i="18"/>
  <c r="AJ720" i="18" s="1"/>
  <c r="AI721" i="18"/>
  <c r="AJ721" i="18" s="1"/>
  <c r="AI722" i="18"/>
  <c r="AJ722" i="18" s="1"/>
  <c r="AI723" i="18"/>
  <c r="AJ723" i="18" s="1"/>
  <c r="AI724" i="18"/>
  <c r="AJ724" i="18" s="1"/>
  <c r="AI725" i="18"/>
  <c r="AJ725" i="18" s="1"/>
  <c r="AI726" i="18"/>
  <c r="AJ726" i="18" s="1"/>
  <c r="AI727" i="18"/>
  <c r="AJ727" i="18" s="1"/>
  <c r="AI728" i="18"/>
  <c r="AJ728" i="18" s="1"/>
  <c r="AI729" i="18"/>
  <c r="AJ729" i="18" s="1"/>
  <c r="AI730" i="18"/>
  <c r="AJ730" i="18" s="1"/>
  <c r="AI731" i="18"/>
  <c r="AJ731" i="18" s="1"/>
  <c r="AI732" i="18"/>
  <c r="AJ732" i="18" s="1"/>
  <c r="AI733" i="18"/>
  <c r="AJ733" i="18" s="1"/>
  <c r="AI734" i="18"/>
  <c r="AJ734" i="18" s="1"/>
  <c r="AI735" i="18"/>
  <c r="AJ735" i="18" s="1"/>
  <c r="AI736" i="18"/>
  <c r="AJ736" i="18" s="1"/>
  <c r="AI737" i="18"/>
  <c r="AJ737" i="18" s="1"/>
  <c r="AI738" i="18"/>
  <c r="AJ738" i="18" s="1"/>
  <c r="AI739" i="18"/>
  <c r="AJ739" i="18" s="1"/>
  <c r="AI740" i="18"/>
  <c r="AJ740" i="18" s="1"/>
  <c r="AI741" i="18"/>
  <c r="AJ741" i="18" s="1"/>
  <c r="AI742" i="18"/>
  <c r="AJ742" i="18" s="1"/>
  <c r="AI743" i="18"/>
  <c r="AJ743" i="18" s="1"/>
  <c r="AI744" i="18"/>
  <c r="AJ744" i="18" s="1"/>
  <c r="AI745" i="18"/>
  <c r="AJ745" i="18" s="1"/>
  <c r="AI746" i="18"/>
  <c r="AJ746" i="18" s="1"/>
  <c r="AI747" i="18"/>
  <c r="AJ747" i="18" s="1"/>
  <c r="AI748" i="18"/>
  <c r="AJ748" i="18" s="1"/>
  <c r="AI749" i="18"/>
  <c r="AJ749" i="18" s="1"/>
  <c r="AI750" i="18"/>
  <c r="AJ750" i="18" s="1"/>
  <c r="AI751" i="18"/>
  <c r="AJ751" i="18" s="1"/>
  <c r="AI752" i="18"/>
  <c r="AJ752" i="18" s="1"/>
  <c r="AI753" i="18"/>
  <c r="AJ753" i="18" s="1"/>
  <c r="AI754" i="18"/>
  <c r="AJ754" i="18" s="1"/>
  <c r="AI755" i="18"/>
  <c r="AJ755" i="18" s="1"/>
  <c r="AI756" i="18"/>
  <c r="AJ756" i="18" s="1"/>
  <c r="AI757" i="18"/>
  <c r="AJ757" i="18" s="1"/>
  <c r="AI758" i="18"/>
  <c r="AJ758" i="18" s="1"/>
  <c r="AI759" i="18"/>
  <c r="AJ759" i="18" s="1"/>
  <c r="AI760" i="18"/>
  <c r="AJ760" i="18" s="1"/>
  <c r="AI761" i="18"/>
  <c r="AJ761" i="18" s="1"/>
  <c r="AI762" i="18"/>
  <c r="AJ762" i="18" s="1"/>
  <c r="AI763" i="18"/>
  <c r="AJ763" i="18" s="1"/>
  <c r="AI764" i="18"/>
  <c r="AJ764" i="18" s="1"/>
  <c r="AI765" i="18"/>
  <c r="AJ765" i="18" s="1"/>
  <c r="AI766" i="18"/>
  <c r="AJ766" i="18" s="1"/>
  <c r="AI767" i="18"/>
  <c r="AJ767" i="18" s="1"/>
  <c r="AI768" i="18"/>
  <c r="AJ768" i="18" s="1"/>
  <c r="AI769" i="18"/>
  <c r="AJ769" i="18" s="1"/>
  <c r="AI770" i="18"/>
  <c r="AJ770" i="18" s="1"/>
  <c r="AI771" i="18"/>
  <c r="AJ771" i="18" s="1"/>
  <c r="AI772" i="18"/>
  <c r="AJ772" i="18" s="1"/>
  <c r="AI773" i="18"/>
  <c r="AJ773" i="18" s="1"/>
  <c r="AI774" i="18"/>
  <c r="AJ774" i="18" s="1"/>
  <c r="AI775" i="18"/>
  <c r="AJ775" i="18" s="1"/>
  <c r="AI776" i="18"/>
  <c r="AJ776" i="18" s="1"/>
  <c r="AI777" i="18"/>
  <c r="AJ777" i="18" s="1"/>
  <c r="AI778" i="18"/>
  <c r="AJ778" i="18" s="1"/>
  <c r="AI779" i="18"/>
  <c r="AJ779" i="18" s="1"/>
  <c r="AI780" i="18"/>
  <c r="AJ780" i="18" s="1"/>
  <c r="AI781" i="18"/>
  <c r="AJ781" i="18" s="1"/>
  <c r="AI782" i="18"/>
  <c r="AJ782" i="18" s="1"/>
  <c r="AI783" i="18"/>
  <c r="AJ783" i="18" s="1"/>
  <c r="AI784" i="18"/>
  <c r="AJ784" i="18" s="1"/>
  <c r="AI785" i="18"/>
  <c r="AJ785" i="18" s="1"/>
  <c r="AI786" i="18"/>
  <c r="AJ786" i="18" s="1"/>
  <c r="AI787" i="18"/>
  <c r="AJ787" i="18" s="1"/>
  <c r="AI788" i="18"/>
  <c r="AJ788" i="18" s="1"/>
  <c r="AI789" i="18"/>
  <c r="AJ789" i="18" s="1"/>
  <c r="AI790" i="18"/>
  <c r="AJ790" i="18" s="1"/>
  <c r="AI791" i="18"/>
  <c r="AJ791" i="18" s="1"/>
  <c r="AI792" i="18"/>
  <c r="AJ792" i="18" s="1"/>
  <c r="AI793" i="18"/>
  <c r="AJ793" i="18" s="1"/>
  <c r="AI794" i="18"/>
  <c r="AJ794" i="18" s="1"/>
  <c r="AI795" i="18"/>
  <c r="AJ795" i="18" s="1"/>
  <c r="AI796" i="18"/>
  <c r="AJ796" i="18" s="1"/>
  <c r="AI797" i="18"/>
  <c r="AJ797" i="18" s="1"/>
  <c r="AI798" i="18"/>
  <c r="AJ798" i="18" s="1"/>
  <c r="AI799" i="18"/>
  <c r="AJ799" i="18" s="1"/>
  <c r="AI800" i="18"/>
  <c r="AJ800" i="18" s="1"/>
  <c r="AI801" i="18"/>
  <c r="AJ801" i="18" s="1"/>
  <c r="AI802" i="18"/>
  <c r="AJ802" i="18" s="1"/>
  <c r="AI803" i="18"/>
  <c r="AJ803" i="18" s="1"/>
  <c r="AI804" i="18"/>
  <c r="AJ804" i="18" s="1"/>
  <c r="AI805" i="18"/>
  <c r="AJ805" i="18" s="1"/>
  <c r="AI806" i="18"/>
  <c r="AJ806" i="18" s="1"/>
  <c r="AI807" i="18"/>
  <c r="AJ807" i="18" s="1"/>
  <c r="AI808" i="18"/>
  <c r="AJ808" i="18" s="1"/>
  <c r="AI809" i="18"/>
  <c r="AJ809" i="18" s="1"/>
  <c r="AI810" i="18"/>
  <c r="AJ810" i="18" s="1"/>
  <c r="AI811" i="18"/>
  <c r="AJ811" i="18" s="1"/>
  <c r="AI812" i="18"/>
  <c r="AJ812" i="18" s="1"/>
  <c r="AI813" i="18"/>
  <c r="AJ813" i="18" s="1"/>
  <c r="AI814" i="18"/>
  <c r="AJ814" i="18" s="1"/>
  <c r="AI815" i="18"/>
  <c r="AJ815" i="18" s="1"/>
  <c r="AI816" i="18"/>
  <c r="AJ816" i="18" s="1"/>
  <c r="AI817" i="18"/>
  <c r="AJ817" i="18" s="1"/>
  <c r="AI818" i="18"/>
  <c r="AJ818" i="18" s="1"/>
  <c r="AI819" i="18"/>
  <c r="AJ819" i="18" s="1"/>
  <c r="AI820" i="18"/>
  <c r="AJ820" i="18" s="1"/>
  <c r="AI821" i="18"/>
  <c r="AJ821" i="18" s="1"/>
  <c r="AI822" i="18"/>
  <c r="AJ822" i="18" s="1"/>
  <c r="AI823" i="18"/>
  <c r="AJ823" i="18" s="1"/>
  <c r="AI824" i="18"/>
  <c r="AJ824" i="18" s="1"/>
  <c r="AI825" i="18"/>
  <c r="AJ825" i="18" s="1"/>
  <c r="AI826" i="18"/>
  <c r="AJ826" i="18" s="1"/>
  <c r="AI827" i="18"/>
  <c r="AJ827" i="18" s="1"/>
  <c r="AI828" i="18"/>
  <c r="AJ828" i="18" s="1"/>
  <c r="AI829" i="18"/>
  <c r="AJ829" i="18" s="1"/>
  <c r="AI830" i="18"/>
  <c r="AJ830" i="18" s="1"/>
  <c r="AI831" i="18"/>
  <c r="AJ831" i="18" s="1"/>
  <c r="AI832" i="18"/>
  <c r="AJ832" i="18" s="1"/>
  <c r="AI833" i="18"/>
  <c r="AJ833" i="18" s="1"/>
  <c r="AI834" i="18"/>
  <c r="AJ834" i="18" s="1"/>
  <c r="AI835" i="18"/>
  <c r="AJ835" i="18" s="1"/>
  <c r="AI836" i="18"/>
  <c r="AJ836" i="18" s="1"/>
  <c r="AI837" i="18"/>
  <c r="AJ837" i="18" s="1"/>
  <c r="AI838" i="18"/>
  <c r="AJ838" i="18" s="1"/>
  <c r="AI839" i="18"/>
  <c r="AJ839" i="18" s="1"/>
  <c r="AI840" i="18"/>
  <c r="AJ840" i="18" s="1"/>
  <c r="AI841" i="18"/>
  <c r="AJ841" i="18" s="1"/>
  <c r="AI842" i="18"/>
  <c r="AJ842" i="18" s="1"/>
  <c r="AI843" i="18"/>
  <c r="AJ843" i="18" s="1"/>
  <c r="AI844" i="18"/>
  <c r="AJ844" i="18" s="1"/>
  <c r="AI845" i="18"/>
  <c r="AJ845" i="18" s="1"/>
  <c r="AI846" i="18"/>
  <c r="AJ846" i="18" s="1"/>
  <c r="AI847" i="18"/>
  <c r="AJ847" i="18" s="1"/>
  <c r="AI848" i="18"/>
  <c r="AJ848" i="18" s="1"/>
  <c r="AI849" i="18"/>
  <c r="AJ849" i="18" s="1"/>
  <c r="AI850" i="18"/>
  <c r="AJ850" i="18" s="1"/>
  <c r="AI851" i="18"/>
  <c r="AJ851" i="18" s="1"/>
  <c r="AI852" i="18"/>
  <c r="AJ852" i="18" s="1"/>
  <c r="AI853" i="18"/>
  <c r="AJ853" i="18" s="1"/>
  <c r="AI854" i="18"/>
  <c r="AJ854" i="18" s="1"/>
  <c r="AI855" i="18"/>
  <c r="AJ855" i="18" s="1"/>
  <c r="AI856" i="18"/>
  <c r="AJ856" i="18" s="1"/>
  <c r="AI857" i="18"/>
  <c r="AJ857" i="18" s="1"/>
  <c r="AI858" i="18"/>
  <c r="AJ858" i="18" s="1"/>
  <c r="AI859" i="18"/>
  <c r="AJ859" i="18" s="1"/>
  <c r="AI860" i="18"/>
  <c r="AJ860" i="18" s="1"/>
  <c r="AI861" i="18"/>
  <c r="AJ861" i="18" s="1"/>
  <c r="AI862" i="18"/>
  <c r="AJ862" i="18" s="1"/>
  <c r="AI863" i="18"/>
  <c r="AJ863" i="18" s="1"/>
  <c r="AI864" i="18"/>
  <c r="AJ864" i="18" s="1"/>
  <c r="AI865" i="18"/>
  <c r="AJ865" i="18" s="1"/>
  <c r="AI866" i="18"/>
  <c r="AJ866" i="18" s="1"/>
  <c r="AI867" i="18"/>
  <c r="AJ867" i="18" s="1"/>
  <c r="AI868" i="18"/>
  <c r="AJ868" i="18" s="1"/>
  <c r="AI869" i="18"/>
  <c r="AJ869" i="18" s="1"/>
  <c r="AI870" i="18"/>
  <c r="AJ870" i="18" s="1"/>
  <c r="AI871" i="18"/>
  <c r="AJ871" i="18" s="1"/>
  <c r="AI872" i="18"/>
  <c r="AJ872" i="18" s="1"/>
  <c r="AI873" i="18"/>
  <c r="AJ873" i="18" s="1"/>
  <c r="AI874" i="18"/>
  <c r="AJ874" i="18" s="1"/>
  <c r="AI875" i="18"/>
  <c r="AJ875" i="18" s="1"/>
  <c r="AI876" i="18"/>
  <c r="AJ876" i="18" s="1"/>
  <c r="AI877" i="18"/>
  <c r="AJ877" i="18" s="1"/>
  <c r="AI878" i="18"/>
  <c r="AJ878" i="18" s="1"/>
  <c r="AI879" i="18"/>
  <c r="AJ879" i="18" s="1"/>
  <c r="AI880" i="18"/>
  <c r="AJ880" i="18" s="1"/>
  <c r="AI881" i="18"/>
  <c r="AJ881" i="18" s="1"/>
  <c r="AI882" i="18"/>
  <c r="AJ882" i="18" s="1"/>
  <c r="AI883" i="18"/>
  <c r="AJ883" i="18" s="1"/>
  <c r="AI884" i="18"/>
  <c r="AJ884" i="18" s="1"/>
  <c r="AI885" i="18"/>
  <c r="AJ885" i="18" s="1"/>
  <c r="AI886" i="18"/>
  <c r="AJ886" i="18" s="1"/>
  <c r="AI887" i="18"/>
  <c r="AJ887" i="18" s="1"/>
  <c r="AI888" i="18"/>
  <c r="AJ888" i="18" s="1"/>
  <c r="AI889" i="18"/>
  <c r="AJ889" i="18" s="1"/>
  <c r="AI890" i="18"/>
  <c r="AJ890" i="18" s="1"/>
  <c r="AI891" i="18"/>
  <c r="AJ891" i="18" s="1"/>
  <c r="AI892" i="18"/>
  <c r="AJ892" i="18" s="1"/>
  <c r="AI893" i="18"/>
  <c r="AJ893" i="18" s="1"/>
  <c r="AI894" i="18"/>
  <c r="AJ894" i="18" s="1"/>
  <c r="AI895" i="18"/>
  <c r="AJ895" i="18" s="1"/>
  <c r="AI896" i="18"/>
  <c r="AJ896" i="18" s="1"/>
  <c r="AI897" i="18"/>
  <c r="AJ897" i="18" s="1"/>
  <c r="AI898" i="18"/>
  <c r="AJ898" i="18" s="1"/>
  <c r="AI899" i="18"/>
  <c r="AJ899" i="18" s="1"/>
  <c r="AI900" i="18"/>
  <c r="AJ900" i="18" s="1"/>
  <c r="AI901" i="18"/>
  <c r="AJ901" i="18" s="1"/>
  <c r="AI902" i="18"/>
  <c r="AJ902" i="18" s="1"/>
  <c r="AI903" i="18"/>
  <c r="AJ903" i="18" s="1"/>
  <c r="AI904" i="18"/>
  <c r="AJ904" i="18" s="1"/>
  <c r="AI905" i="18"/>
  <c r="AJ905" i="18" s="1"/>
  <c r="AI906" i="18"/>
  <c r="AJ906" i="18" s="1"/>
  <c r="AI907" i="18"/>
  <c r="AJ907" i="18" s="1"/>
  <c r="AI908" i="18"/>
  <c r="AJ908" i="18" s="1"/>
  <c r="AI909" i="18"/>
  <c r="AJ909" i="18" s="1"/>
  <c r="AI910" i="18"/>
  <c r="AJ910" i="18" s="1"/>
  <c r="AI911" i="18"/>
  <c r="AJ911" i="18" s="1"/>
  <c r="AI912" i="18"/>
  <c r="AJ912" i="18" s="1"/>
  <c r="AI913" i="18"/>
  <c r="AJ913" i="18" s="1"/>
  <c r="AI914" i="18"/>
  <c r="AJ914" i="18" s="1"/>
  <c r="AI915" i="18"/>
  <c r="AJ915" i="18" s="1"/>
  <c r="AI916" i="18"/>
  <c r="AJ916" i="18" s="1"/>
  <c r="AI917" i="18"/>
  <c r="AJ917" i="18" s="1"/>
  <c r="AI918" i="18"/>
  <c r="AJ918" i="18" s="1"/>
  <c r="AI919" i="18"/>
  <c r="AJ919" i="18" s="1"/>
  <c r="AI920" i="18"/>
  <c r="AJ920" i="18" s="1"/>
  <c r="AI921" i="18"/>
  <c r="AJ921" i="18" s="1"/>
  <c r="AI922" i="18"/>
  <c r="AJ922" i="18" s="1"/>
  <c r="AI923" i="18"/>
  <c r="AJ923" i="18" s="1"/>
  <c r="AI924" i="18"/>
  <c r="AJ924" i="18" s="1"/>
  <c r="AI925" i="18"/>
  <c r="AJ925" i="18" s="1"/>
  <c r="AI926" i="18"/>
  <c r="AJ926" i="18" s="1"/>
  <c r="AI927" i="18"/>
  <c r="AJ927" i="18" s="1"/>
  <c r="AI928" i="18"/>
  <c r="AJ928" i="18" s="1"/>
  <c r="AI929" i="18"/>
  <c r="AJ929" i="18" s="1"/>
  <c r="AI930" i="18"/>
  <c r="AJ930" i="18" s="1"/>
  <c r="AI931" i="18"/>
  <c r="AJ931" i="18" s="1"/>
  <c r="AI932" i="18"/>
  <c r="AJ932" i="18" s="1"/>
  <c r="AI933" i="18"/>
  <c r="AJ933" i="18" s="1"/>
  <c r="AI934" i="18"/>
  <c r="AJ934" i="18" s="1"/>
  <c r="AI935" i="18"/>
  <c r="AJ935" i="18" s="1"/>
  <c r="AI936" i="18"/>
  <c r="AJ936" i="18" s="1"/>
  <c r="AI937" i="18"/>
  <c r="AJ937" i="18" s="1"/>
  <c r="AI938" i="18"/>
  <c r="AJ938" i="18" s="1"/>
  <c r="AI939" i="18"/>
  <c r="AJ939" i="18" s="1"/>
  <c r="AI940" i="18"/>
  <c r="AJ940" i="18" s="1"/>
  <c r="AI941" i="18"/>
  <c r="AJ941" i="18" s="1"/>
  <c r="AI942" i="18"/>
  <c r="AJ942" i="18" s="1"/>
  <c r="AI943" i="18"/>
  <c r="AJ943" i="18" s="1"/>
  <c r="AI944" i="18"/>
  <c r="AJ944" i="18" s="1"/>
  <c r="AI945" i="18"/>
  <c r="AJ945" i="18" s="1"/>
  <c r="AI946" i="18"/>
  <c r="AJ946" i="18" s="1"/>
  <c r="AI947" i="18"/>
  <c r="AJ947" i="18" s="1"/>
  <c r="AI948" i="18"/>
  <c r="AJ948" i="18" s="1"/>
  <c r="AI949" i="18"/>
  <c r="AJ949" i="18" s="1"/>
  <c r="AI950" i="18"/>
  <c r="AJ950" i="18" s="1"/>
  <c r="AI951" i="18"/>
  <c r="AJ951" i="18" s="1"/>
  <c r="AI952" i="18"/>
  <c r="AJ952" i="18" s="1"/>
  <c r="AI953" i="18"/>
  <c r="AJ953" i="18" s="1"/>
  <c r="AI954" i="18"/>
  <c r="AJ954" i="18" s="1"/>
  <c r="AI955" i="18"/>
  <c r="AJ955" i="18" s="1"/>
  <c r="AI956" i="18"/>
  <c r="AJ956" i="18" s="1"/>
  <c r="AI957" i="18"/>
  <c r="AJ957" i="18" s="1"/>
  <c r="AI958" i="18"/>
  <c r="AJ958" i="18" s="1"/>
  <c r="AI959" i="18"/>
  <c r="AJ959" i="18" s="1"/>
  <c r="AI960" i="18"/>
  <c r="AJ960" i="18" s="1"/>
  <c r="AI961" i="18"/>
  <c r="AJ961" i="18" s="1"/>
  <c r="AI962" i="18"/>
  <c r="AJ962" i="18" s="1"/>
  <c r="AI963" i="18"/>
  <c r="AJ963" i="18" s="1"/>
  <c r="AI964" i="18"/>
  <c r="AJ964" i="18" s="1"/>
  <c r="AI965" i="18"/>
  <c r="AJ965" i="18" s="1"/>
  <c r="AI966" i="18"/>
  <c r="AJ966" i="18" s="1"/>
  <c r="AI967" i="18"/>
  <c r="AJ967" i="18" s="1"/>
  <c r="AI968" i="18"/>
  <c r="AJ968" i="18" s="1"/>
  <c r="AI969" i="18"/>
  <c r="AJ969" i="18" s="1"/>
  <c r="AI970" i="18"/>
  <c r="AJ970" i="18" s="1"/>
  <c r="AI971" i="18"/>
  <c r="AJ971" i="18" s="1"/>
  <c r="AI972" i="18"/>
  <c r="AJ972" i="18" s="1"/>
  <c r="AI973" i="18"/>
  <c r="AJ973" i="18" s="1"/>
  <c r="AI974" i="18"/>
  <c r="AJ974" i="18" s="1"/>
  <c r="AI975" i="18"/>
  <c r="AJ975" i="18" s="1"/>
  <c r="AI976" i="18"/>
  <c r="AJ976" i="18" s="1"/>
  <c r="AI977" i="18"/>
  <c r="AJ977" i="18" s="1"/>
  <c r="AI978" i="18"/>
  <c r="AJ978" i="18" s="1"/>
  <c r="AI979" i="18"/>
  <c r="AJ979" i="18" s="1"/>
  <c r="AI980" i="18"/>
  <c r="AJ980" i="18" s="1"/>
  <c r="AI981" i="18"/>
  <c r="AJ981" i="18" s="1"/>
  <c r="AI982" i="18"/>
  <c r="AJ982" i="18" s="1"/>
  <c r="AI983" i="18"/>
  <c r="AJ983" i="18" s="1"/>
  <c r="AI984" i="18"/>
  <c r="AJ984" i="18" s="1"/>
  <c r="AI985" i="18"/>
  <c r="AJ985" i="18" s="1"/>
  <c r="AI986" i="18"/>
  <c r="AJ986" i="18" s="1"/>
  <c r="AI987" i="18"/>
  <c r="AJ987" i="18" s="1"/>
  <c r="AI988" i="18"/>
  <c r="AJ988" i="18" s="1"/>
  <c r="AI989" i="18"/>
  <c r="AJ989" i="18" s="1"/>
  <c r="AI990" i="18"/>
  <c r="AJ990" i="18" s="1"/>
  <c r="AI991" i="18"/>
  <c r="AJ991" i="18" s="1"/>
  <c r="AI992" i="18"/>
  <c r="AJ992" i="18" s="1"/>
  <c r="AI993" i="18"/>
  <c r="AJ993" i="18" s="1"/>
  <c r="AI994" i="18"/>
  <c r="AJ994" i="18" s="1"/>
  <c r="AI995" i="18"/>
  <c r="AJ995" i="18" s="1"/>
  <c r="AI996" i="18"/>
  <c r="AJ996" i="18" s="1"/>
  <c r="AI997" i="18"/>
  <c r="AJ997" i="18" s="1"/>
  <c r="AI998" i="18"/>
  <c r="AJ998" i="18" s="1"/>
  <c r="AI999" i="18"/>
  <c r="AJ999" i="18" s="1"/>
  <c r="AI1000" i="18"/>
  <c r="AJ1000" i="18" s="1"/>
  <c r="AI1001" i="18"/>
  <c r="AJ1001" i="18" s="1"/>
  <c r="AI1002" i="18"/>
  <c r="AJ1002" i="18" s="1"/>
  <c r="AI1003" i="18"/>
  <c r="AJ1003" i="18" s="1"/>
  <c r="AI1004" i="18"/>
  <c r="AJ1004" i="18" s="1"/>
  <c r="AI1005" i="18"/>
  <c r="AJ1005" i="18" s="1"/>
  <c r="AI1006" i="18"/>
  <c r="AJ1006" i="18" s="1"/>
  <c r="AI1007" i="18"/>
  <c r="AJ1007" i="18" s="1"/>
  <c r="AI1008" i="18"/>
  <c r="AJ1008" i="18" s="1"/>
  <c r="AI1009" i="18"/>
  <c r="AJ1009" i="18" s="1"/>
  <c r="AI1010" i="18"/>
  <c r="AJ1010" i="18" s="1"/>
  <c r="AI1011" i="18"/>
  <c r="AJ1011" i="18" s="1"/>
  <c r="AI1012" i="18"/>
  <c r="AJ1012" i="18" s="1"/>
  <c r="AI1013" i="18"/>
  <c r="AJ1013" i="18" s="1"/>
  <c r="AI1014" i="18"/>
  <c r="AJ1014" i="18" s="1"/>
  <c r="AI1015" i="18"/>
  <c r="AJ1015" i="18" s="1"/>
  <c r="AI1016" i="18"/>
  <c r="AJ1016" i="18" s="1"/>
  <c r="AI1017" i="18"/>
  <c r="AJ1017" i="18" s="1"/>
  <c r="AI1018" i="18"/>
  <c r="AJ1018" i="18" s="1"/>
  <c r="AI1019" i="18"/>
  <c r="AJ1019" i="18" s="1"/>
  <c r="AI1020" i="18"/>
  <c r="AJ1020" i="18" s="1"/>
  <c r="AI1021" i="18"/>
  <c r="AJ1021" i="18" s="1"/>
  <c r="AI1022" i="18"/>
  <c r="AJ1022" i="18" s="1"/>
  <c r="AI1023" i="18"/>
  <c r="AJ1023" i="18" s="1"/>
  <c r="AI1024" i="18"/>
  <c r="AJ1024" i="18" s="1"/>
  <c r="AI1025" i="18"/>
  <c r="AJ1025" i="18" s="1"/>
  <c r="AI1026" i="18"/>
  <c r="AJ1026" i="18" s="1"/>
  <c r="AI1027" i="18"/>
  <c r="AJ1027" i="18" s="1"/>
  <c r="AI1028" i="18"/>
  <c r="AJ1028" i="18" s="1"/>
  <c r="AI1029" i="18"/>
  <c r="AJ1029" i="18" s="1"/>
  <c r="AI1030" i="18"/>
  <c r="AJ1030" i="18" s="1"/>
  <c r="AI1031" i="18"/>
  <c r="AI1032" i="18"/>
  <c r="AJ1032" i="18" s="1"/>
  <c r="AI1033" i="18"/>
  <c r="AJ1033" i="18" s="1"/>
  <c r="AI1034" i="18"/>
  <c r="AJ1034" i="18" s="1"/>
  <c r="AI1035" i="18"/>
  <c r="AJ1035" i="18" s="1"/>
  <c r="AI1036" i="18"/>
  <c r="AJ1036" i="18" s="1"/>
  <c r="AI1037" i="18"/>
  <c r="AJ1037" i="18" s="1"/>
  <c r="AI1038" i="18"/>
  <c r="AJ1038" i="18" s="1"/>
  <c r="AI1039" i="18"/>
  <c r="AJ1039" i="18" s="1"/>
  <c r="AI1040" i="18"/>
  <c r="AJ1040" i="18" s="1"/>
  <c r="AI1041" i="18"/>
  <c r="AJ1041" i="18" s="1"/>
  <c r="AI1042" i="18"/>
  <c r="AJ1042" i="18" s="1"/>
  <c r="AI1043" i="18"/>
  <c r="AJ1043" i="18" s="1"/>
  <c r="AI1044" i="18"/>
  <c r="AJ1044" i="18" s="1"/>
  <c r="AI1045" i="18"/>
  <c r="AJ1045" i="18" s="1"/>
  <c r="AI1046" i="18"/>
  <c r="AJ1046" i="18" s="1"/>
  <c r="AI1047" i="18"/>
  <c r="AJ1047" i="18" s="1"/>
  <c r="AI1048" i="18"/>
  <c r="AJ1048" i="18" s="1"/>
  <c r="AI1049" i="18"/>
  <c r="AJ1049" i="18" s="1"/>
  <c r="AI1050" i="18"/>
  <c r="AJ1050" i="18" s="1"/>
  <c r="AG7" i="18"/>
  <c r="AH7" i="18" s="1"/>
  <c r="AG8" i="18"/>
  <c r="AH8" i="18" s="1"/>
  <c r="AG9" i="18"/>
  <c r="AH9" i="18" s="1"/>
  <c r="AG10" i="18"/>
  <c r="AH10" i="18" s="1"/>
  <c r="AG11" i="18"/>
  <c r="AH11" i="18" s="1"/>
  <c r="AG12" i="18"/>
  <c r="AH12" i="18" s="1"/>
  <c r="AG13" i="18"/>
  <c r="AH13" i="18" s="1"/>
  <c r="AG14" i="18"/>
  <c r="AH14" i="18" s="1"/>
  <c r="AG15" i="18"/>
  <c r="AH15" i="18" s="1"/>
  <c r="AG16" i="18"/>
  <c r="AH16" i="18" s="1"/>
  <c r="AG17" i="18"/>
  <c r="AH17" i="18" s="1"/>
  <c r="AG18" i="18"/>
  <c r="AH18" i="18" s="1"/>
  <c r="AG19" i="18"/>
  <c r="AH19" i="18" s="1"/>
  <c r="AG20" i="18"/>
  <c r="AH20" i="18" s="1"/>
  <c r="AG21" i="18"/>
  <c r="AH21" i="18" s="1"/>
  <c r="AG22" i="18"/>
  <c r="AH22" i="18" s="1"/>
  <c r="AG23" i="18"/>
  <c r="AH23" i="18" s="1"/>
  <c r="AG24" i="18"/>
  <c r="AH24" i="18" s="1"/>
  <c r="AG25" i="18"/>
  <c r="AH25" i="18" s="1"/>
  <c r="AG26" i="18"/>
  <c r="AH26" i="18" s="1"/>
  <c r="AG27" i="18"/>
  <c r="AH27" i="18" s="1"/>
  <c r="AG28" i="18"/>
  <c r="AH28" i="18" s="1"/>
  <c r="AG29" i="18"/>
  <c r="AH29" i="18" s="1"/>
  <c r="AG30" i="18"/>
  <c r="AH30" i="18" s="1"/>
  <c r="AG31" i="18"/>
  <c r="AH31" i="18" s="1"/>
  <c r="AG32" i="18"/>
  <c r="AH32" i="18" s="1"/>
  <c r="AG33" i="18"/>
  <c r="AH33" i="18" s="1"/>
  <c r="AG34" i="18"/>
  <c r="AH34" i="18" s="1"/>
  <c r="AG35" i="18"/>
  <c r="AH35" i="18" s="1"/>
  <c r="AG36" i="18"/>
  <c r="AH36" i="18" s="1"/>
  <c r="AG37" i="18"/>
  <c r="AH37" i="18" s="1"/>
  <c r="AG38" i="18"/>
  <c r="AH38" i="18" s="1"/>
  <c r="AG39" i="18"/>
  <c r="AH39" i="18" s="1"/>
  <c r="AG40" i="18"/>
  <c r="AH40" i="18" s="1"/>
  <c r="AG41" i="18"/>
  <c r="AH41" i="18" s="1"/>
  <c r="AG42" i="18"/>
  <c r="AH42" i="18" s="1"/>
  <c r="AG43" i="18"/>
  <c r="AH43" i="18" s="1"/>
  <c r="AG44" i="18"/>
  <c r="AH44" i="18" s="1"/>
  <c r="AG45" i="18"/>
  <c r="AH45" i="18" s="1"/>
  <c r="AG46" i="18"/>
  <c r="AH46" i="18" s="1"/>
  <c r="AG47" i="18"/>
  <c r="AH47" i="18" s="1"/>
  <c r="AG48" i="18"/>
  <c r="AH48" i="18" s="1"/>
  <c r="AG49" i="18"/>
  <c r="AH49" i="18" s="1"/>
  <c r="AG50" i="18"/>
  <c r="AH50" i="18" s="1"/>
  <c r="AG51" i="18"/>
  <c r="AH51" i="18" s="1"/>
  <c r="AG52" i="18"/>
  <c r="AH52" i="18" s="1"/>
  <c r="AG53" i="18"/>
  <c r="AH53" i="18" s="1"/>
  <c r="AG54" i="18"/>
  <c r="AH54" i="18" s="1"/>
  <c r="AG55" i="18"/>
  <c r="AH55" i="18" s="1"/>
  <c r="AG56" i="18"/>
  <c r="AH56" i="18" s="1"/>
  <c r="AG57" i="18"/>
  <c r="AH57" i="18" s="1"/>
  <c r="AG58" i="18"/>
  <c r="AH58" i="18" s="1"/>
  <c r="AG59" i="18"/>
  <c r="AH59" i="18" s="1"/>
  <c r="AG60" i="18"/>
  <c r="AH60" i="18" s="1"/>
  <c r="AG61" i="18"/>
  <c r="AH61" i="18" s="1"/>
  <c r="AG62" i="18"/>
  <c r="AH62" i="18" s="1"/>
  <c r="AG63" i="18"/>
  <c r="AH63" i="18" s="1"/>
  <c r="AG64" i="18"/>
  <c r="AH64" i="18" s="1"/>
  <c r="AG65" i="18"/>
  <c r="AH65" i="18" s="1"/>
  <c r="AG66" i="18"/>
  <c r="AH66" i="18" s="1"/>
  <c r="AG67" i="18"/>
  <c r="AH67" i="18" s="1"/>
  <c r="AG68" i="18"/>
  <c r="AH68" i="18" s="1"/>
  <c r="AG69" i="18"/>
  <c r="AH69" i="18" s="1"/>
  <c r="AG70" i="18"/>
  <c r="AH70" i="18" s="1"/>
  <c r="AG71" i="18"/>
  <c r="AH71" i="18" s="1"/>
  <c r="AG72" i="18"/>
  <c r="AH72" i="18" s="1"/>
  <c r="AG73" i="18"/>
  <c r="AH73" i="18" s="1"/>
  <c r="AG74" i="18"/>
  <c r="AH74" i="18" s="1"/>
  <c r="AG75" i="18"/>
  <c r="AH75" i="18" s="1"/>
  <c r="AG76" i="18"/>
  <c r="AH76" i="18" s="1"/>
  <c r="AG77" i="18"/>
  <c r="AH77" i="18" s="1"/>
  <c r="AG78" i="18"/>
  <c r="AH78" i="18" s="1"/>
  <c r="AG79" i="18"/>
  <c r="AH79" i="18" s="1"/>
  <c r="AG80" i="18"/>
  <c r="AH80" i="18" s="1"/>
  <c r="AG81" i="18"/>
  <c r="AH81" i="18" s="1"/>
  <c r="AG82" i="18"/>
  <c r="AH82" i="18" s="1"/>
  <c r="AG83" i="18"/>
  <c r="AH83" i="18" s="1"/>
  <c r="AG84" i="18"/>
  <c r="AH84" i="18" s="1"/>
  <c r="AG85" i="18"/>
  <c r="AH85" i="18" s="1"/>
  <c r="AG86" i="18"/>
  <c r="AH86" i="18" s="1"/>
  <c r="AG87" i="18"/>
  <c r="AH87" i="18" s="1"/>
  <c r="AG88" i="18"/>
  <c r="AH88" i="18" s="1"/>
  <c r="AG89" i="18"/>
  <c r="AH89" i="18" s="1"/>
  <c r="AG90" i="18"/>
  <c r="AH90" i="18" s="1"/>
  <c r="AG91" i="18"/>
  <c r="AH91" i="18" s="1"/>
  <c r="AG92" i="18"/>
  <c r="AH92" i="18" s="1"/>
  <c r="AG93" i="18"/>
  <c r="AH93" i="18" s="1"/>
  <c r="AG94" i="18"/>
  <c r="AH94" i="18" s="1"/>
  <c r="AG95" i="18"/>
  <c r="AH95" i="18" s="1"/>
  <c r="AG96" i="18"/>
  <c r="AH96" i="18" s="1"/>
  <c r="AG97" i="18"/>
  <c r="AH97" i="18" s="1"/>
  <c r="AG98" i="18"/>
  <c r="AH98" i="18" s="1"/>
  <c r="AG99" i="18"/>
  <c r="AH99" i="18" s="1"/>
  <c r="AG100" i="18"/>
  <c r="AH100" i="18" s="1"/>
  <c r="AG101" i="18"/>
  <c r="AH101" i="18" s="1"/>
  <c r="AG102" i="18"/>
  <c r="AH102" i="18" s="1"/>
  <c r="AG103" i="18"/>
  <c r="AH103" i="18" s="1"/>
  <c r="AG104" i="18"/>
  <c r="AH104" i="18" s="1"/>
  <c r="AG105" i="18"/>
  <c r="AH105" i="18" s="1"/>
  <c r="AG106" i="18"/>
  <c r="AH106" i="18" s="1"/>
  <c r="AG107" i="18"/>
  <c r="AH107" i="18" s="1"/>
  <c r="AG108" i="18"/>
  <c r="AH108" i="18" s="1"/>
  <c r="AG109" i="18"/>
  <c r="AH109" i="18" s="1"/>
  <c r="AG110" i="18"/>
  <c r="AH110" i="18" s="1"/>
  <c r="AG111" i="18"/>
  <c r="AH111" i="18" s="1"/>
  <c r="AG112" i="18"/>
  <c r="AH112" i="18" s="1"/>
  <c r="AG113" i="18"/>
  <c r="AH113" i="18" s="1"/>
  <c r="AG114" i="18"/>
  <c r="AH114" i="18" s="1"/>
  <c r="AG115" i="18"/>
  <c r="AH115" i="18" s="1"/>
  <c r="AG116" i="18"/>
  <c r="AH116" i="18" s="1"/>
  <c r="AG117" i="18"/>
  <c r="AH117" i="18" s="1"/>
  <c r="AG118" i="18"/>
  <c r="AH118" i="18" s="1"/>
  <c r="AG119" i="18"/>
  <c r="AH119" i="18" s="1"/>
  <c r="AG120" i="18"/>
  <c r="AH120" i="18" s="1"/>
  <c r="AG121" i="18"/>
  <c r="AH121" i="18" s="1"/>
  <c r="AG122" i="18"/>
  <c r="AH122" i="18" s="1"/>
  <c r="AG123" i="18"/>
  <c r="AH123" i="18" s="1"/>
  <c r="AG124" i="18"/>
  <c r="AH124" i="18" s="1"/>
  <c r="AG125" i="18"/>
  <c r="AH125" i="18" s="1"/>
  <c r="AG126" i="18"/>
  <c r="AH126" i="18" s="1"/>
  <c r="AG127" i="18"/>
  <c r="AH127" i="18" s="1"/>
  <c r="AG128" i="18"/>
  <c r="AH128" i="18" s="1"/>
  <c r="AG129" i="18"/>
  <c r="AH129" i="18" s="1"/>
  <c r="AG130" i="18"/>
  <c r="AH130" i="18" s="1"/>
  <c r="AG131" i="18"/>
  <c r="AH131" i="18" s="1"/>
  <c r="AG132" i="18"/>
  <c r="AH132" i="18" s="1"/>
  <c r="AG133" i="18"/>
  <c r="AH133" i="18" s="1"/>
  <c r="AG134" i="18"/>
  <c r="AH134" i="18" s="1"/>
  <c r="AG135" i="18"/>
  <c r="AH135" i="18" s="1"/>
  <c r="AG136" i="18"/>
  <c r="AH136" i="18" s="1"/>
  <c r="AG137" i="18"/>
  <c r="AH137" i="18" s="1"/>
  <c r="AG138" i="18"/>
  <c r="AH138" i="18" s="1"/>
  <c r="AG139" i="18"/>
  <c r="AH139" i="18" s="1"/>
  <c r="AG140" i="18"/>
  <c r="AH140" i="18" s="1"/>
  <c r="AG141" i="18"/>
  <c r="AH141" i="18" s="1"/>
  <c r="AG142" i="18"/>
  <c r="AH142" i="18" s="1"/>
  <c r="AG143" i="18"/>
  <c r="AH143" i="18" s="1"/>
  <c r="AG144" i="18"/>
  <c r="AH144" i="18" s="1"/>
  <c r="AG145" i="18"/>
  <c r="AH145" i="18" s="1"/>
  <c r="AG146" i="18"/>
  <c r="AH146" i="18" s="1"/>
  <c r="AG147" i="18"/>
  <c r="AH147" i="18" s="1"/>
  <c r="AG148" i="18"/>
  <c r="AH148" i="18" s="1"/>
  <c r="AG149" i="18"/>
  <c r="AG150" i="18"/>
  <c r="AH150" i="18" s="1"/>
  <c r="AG151" i="18"/>
  <c r="AH151" i="18" s="1"/>
  <c r="AG152" i="18"/>
  <c r="AH152" i="18" s="1"/>
  <c r="AG153" i="18"/>
  <c r="AH153" i="18" s="1"/>
  <c r="AG154" i="18"/>
  <c r="AH154" i="18" s="1"/>
  <c r="AG155" i="18"/>
  <c r="AH155" i="18" s="1"/>
  <c r="AG156" i="18"/>
  <c r="AH156" i="18" s="1"/>
  <c r="AG157" i="18"/>
  <c r="AH157" i="18" s="1"/>
  <c r="AG158" i="18"/>
  <c r="AH158" i="18" s="1"/>
  <c r="AG159" i="18"/>
  <c r="AH159" i="18" s="1"/>
  <c r="AG160" i="18"/>
  <c r="AH160" i="18" s="1"/>
  <c r="AG161" i="18"/>
  <c r="AH161" i="18" s="1"/>
  <c r="AG162" i="18"/>
  <c r="AH162" i="18" s="1"/>
  <c r="AG163" i="18"/>
  <c r="AH163" i="18" s="1"/>
  <c r="AG164" i="18"/>
  <c r="AH164" i="18" s="1"/>
  <c r="AG165" i="18"/>
  <c r="AH165" i="18" s="1"/>
  <c r="AG166" i="18"/>
  <c r="AH166" i="18" s="1"/>
  <c r="AG167" i="18"/>
  <c r="AH167" i="18" s="1"/>
  <c r="AG168" i="18"/>
  <c r="AH168" i="18" s="1"/>
  <c r="AG169" i="18"/>
  <c r="AH169" i="18" s="1"/>
  <c r="AG170" i="18"/>
  <c r="AH170" i="18" s="1"/>
  <c r="AG171" i="18"/>
  <c r="AH171" i="18" s="1"/>
  <c r="AG172" i="18"/>
  <c r="AH172" i="18" s="1"/>
  <c r="AG173" i="18"/>
  <c r="AH173" i="18" s="1"/>
  <c r="AG174" i="18"/>
  <c r="AH174" i="18" s="1"/>
  <c r="AG175" i="18"/>
  <c r="AH175" i="18" s="1"/>
  <c r="AG176" i="18"/>
  <c r="AH176" i="18" s="1"/>
  <c r="AG177" i="18"/>
  <c r="AH177" i="18" s="1"/>
  <c r="AG178" i="18"/>
  <c r="AH178" i="18" s="1"/>
  <c r="AG179" i="18"/>
  <c r="AH179" i="18" s="1"/>
  <c r="AG180" i="18"/>
  <c r="AH180" i="18" s="1"/>
  <c r="AG181" i="18"/>
  <c r="AH181" i="18" s="1"/>
  <c r="AG182" i="18"/>
  <c r="AH182" i="18" s="1"/>
  <c r="AG183" i="18"/>
  <c r="AH183" i="18" s="1"/>
  <c r="AG184" i="18"/>
  <c r="AH184" i="18" s="1"/>
  <c r="AG185" i="18"/>
  <c r="AH185" i="18" s="1"/>
  <c r="AG186" i="18"/>
  <c r="AH186" i="18" s="1"/>
  <c r="AG187" i="18"/>
  <c r="AH187" i="18" s="1"/>
  <c r="AG188" i="18"/>
  <c r="AH188" i="18" s="1"/>
  <c r="AG189" i="18"/>
  <c r="AH189" i="18" s="1"/>
  <c r="AG190" i="18"/>
  <c r="AH190" i="18" s="1"/>
  <c r="AG191" i="18"/>
  <c r="AH191" i="18" s="1"/>
  <c r="AG192" i="18"/>
  <c r="AH192" i="18" s="1"/>
  <c r="AG193" i="18"/>
  <c r="AH193" i="18" s="1"/>
  <c r="AG194" i="18"/>
  <c r="AH194" i="18" s="1"/>
  <c r="AG195" i="18"/>
  <c r="AH195" i="18" s="1"/>
  <c r="AG196" i="18"/>
  <c r="AH196" i="18" s="1"/>
  <c r="AG197" i="18"/>
  <c r="AH197" i="18" s="1"/>
  <c r="AG198" i="18"/>
  <c r="AH198" i="18" s="1"/>
  <c r="AG199" i="18"/>
  <c r="AH199" i="18" s="1"/>
  <c r="AG200" i="18"/>
  <c r="AH200" i="18" s="1"/>
  <c r="AG201" i="18"/>
  <c r="AH201" i="18" s="1"/>
  <c r="AG202" i="18"/>
  <c r="AH202" i="18" s="1"/>
  <c r="AG203" i="18"/>
  <c r="AH203" i="18" s="1"/>
  <c r="AG204" i="18"/>
  <c r="AH204" i="18" s="1"/>
  <c r="AG205" i="18"/>
  <c r="AH205" i="18" s="1"/>
  <c r="AG206" i="18"/>
  <c r="AH206" i="18" s="1"/>
  <c r="AG207" i="18"/>
  <c r="AH207" i="18" s="1"/>
  <c r="AG208" i="18"/>
  <c r="AH208" i="18" s="1"/>
  <c r="AG209" i="18"/>
  <c r="AH209" i="18" s="1"/>
  <c r="AG210" i="18"/>
  <c r="AG211" i="18"/>
  <c r="AH211" i="18" s="1"/>
  <c r="AG212" i="18"/>
  <c r="AH212" i="18" s="1"/>
  <c r="AG213" i="18"/>
  <c r="AH213" i="18" s="1"/>
  <c r="AG214" i="18"/>
  <c r="AH214" i="18" s="1"/>
  <c r="AG215" i="18"/>
  <c r="AH215" i="18" s="1"/>
  <c r="AG216" i="18"/>
  <c r="AH216" i="18" s="1"/>
  <c r="AG217" i="18"/>
  <c r="AH217" i="18" s="1"/>
  <c r="AG218" i="18"/>
  <c r="AH218" i="18" s="1"/>
  <c r="AG219" i="18"/>
  <c r="AH219" i="18" s="1"/>
  <c r="AG220" i="18"/>
  <c r="AH220" i="18" s="1"/>
  <c r="AG221" i="18"/>
  <c r="AH221" i="18" s="1"/>
  <c r="AG222" i="18"/>
  <c r="AH222" i="18" s="1"/>
  <c r="AG223" i="18"/>
  <c r="AH223" i="18" s="1"/>
  <c r="AG224" i="18"/>
  <c r="AH224" i="18" s="1"/>
  <c r="AG225" i="18"/>
  <c r="AH225" i="18" s="1"/>
  <c r="AG226" i="18"/>
  <c r="AH226" i="18" s="1"/>
  <c r="AG227" i="18"/>
  <c r="AH227" i="18" s="1"/>
  <c r="AG228" i="18"/>
  <c r="AH228" i="18" s="1"/>
  <c r="AG229" i="18"/>
  <c r="AH229" i="18" s="1"/>
  <c r="AG230" i="18"/>
  <c r="AH230" i="18" s="1"/>
  <c r="AG231" i="18"/>
  <c r="AH231" i="18" s="1"/>
  <c r="AG232" i="18"/>
  <c r="AH232" i="18" s="1"/>
  <c r="AG233" i="18"/>
  <c r="AH233" i="18" s="1"/>
  <c r="AG234" i="18"/>
  <c r="AH234" i="18" s="1"/>
  <c r="AG235" i="18"/>
  <c r="AH235" i="18" s="1"/>
  <c r="AG236" i="18"/>
  <c r="AH236" i="18" s="1"/>
  <c r="AG237" i="18"/>
  <c r="AH237" i="18" s="1"/>
  <c r="AG238" i="18"/>
  <c r="AH238" i="18" s="1"/>
  <c r="AG239" i="18"/>
  <c r="AH239" i="18" s="1"/>
  <c r="AG240" i="18"/>
  <c r="AH240" i="18" s="1"/>
  <c r="AG241" i="18"/>
  <c r="AH241" i="18" s="1"/>
  <c r="AG242" i="18"/>
  <c r="AH242" i="18" s="1"/>
  <c r="AG243" i="18"/>
  <c r="AH243" i="18" s="1"/>
  <c r="AG244" i="18"/>
  <c r="AH244" i="18" s="1"/>
  <c r="AG245" i="18"/>
  <c r="AH245" i="18" s="1"/>
  <c r="AG246" i="18"/>
  <c r="AH246" i="18" s="1"/>
  <c r="AG247" i="18"/>
  <c r="AH247" i="18" s="1"/>
  <c r="AG248" i="18"/>
  <c r="AH248" i="18" s="1"/>
  <c r="AG249" i="18"/>
  <c r="AH249" i="18" s="1"/>
  <c r="AG250" i="18"/>
  <c r="AH250" i="18" s="1"/>
  <c r="AG251" i="18"/>
  <c r="AH251" i="18" s="1"/>
  <c r="AG252" i="18"/>
  <c r="AH252" i="18" s="1"/>
  <c r="AG253" i="18"/>
  <c r="AH253" i="18" s="1"/>
  <c r="AG254" i="18"/>
  <c r="AH254" i="18" s="1"/>
  <c r="AG255" i="18"/>
  <c r="AH255" i="18" s="1"/>
  <c r="AG256" i="18"/>
  <c r="AH256" i="18" s="1"/>
  <c r="AG257" i="18"/>
  <c r="AH257" i="18" s="1"/>
  <c r="AG258" i="18"/>
  <c r="AH258" i="18" s="1"/>
  <c r="AG259" i="18"/>
  <c r="AH259" i="18" s="1"/>
  <c r="AG260" i="18"/>
  <c r="AH260" i="18" s="1"/>
  <c r="AG261" i="18"/>
  <c r="AH261" i="18" s="1"/>
  <c r="AG262" i="18"/>
  <c r="AH262" i="18" s="1"/>
  <c r="AG263" i="18"/>
  <c r="AH263" i="18" s="1"/>
  <c r="AG264" i="18"/>
  <c r="AH264" i="18" s="1"/>
  <c r="AG265" i="18"/>
  <c r="AH265" i="18" s="1"/>
  <c r="AG266" i="18"/>
  <c r="AH266" i="18" s="1"/>
  <c r="AG267" i="18"/>
  <c r="AH267" i="18" s="1"/>
  <c r="AG268" i="18"/>
  <c r="AH268" i="18" s="1"/>
  <c r="AG269" i="18"/>
  <c r="AH269" i="18" s="1"/>
  <c r="AG270" i="18"/>
  <c r="AH270" i="18" s="1"/>
  <c r="AG271" i="18"/>
  <c r="AH271" i="18" s="1"/>
  <c r="AG272" i="18"/>
  <c r="AH272" i="18" s="1"/>
  <c r="AG273" i="18"/>
  <c r="AH273" i="18" s="1"/>
  <c r="AG274" i="18"/>
  <c r="AH274" i="18" s="1"/>
  <c r="AG275" i="18"/>
  <c r="AH275" i="18" s="1"/>
  <c r="AG276" i="18"/>
  <c r="AH276" i="18" s="1"/>
  <c r="AG277" i="18"/>
  <c r="AH277" i="18" s="1"/>
  <c r="AG278" i="18"/>
  <c r="AH278" i="18" s="1"/>
  <c r="AG279" i="18"/>
  <c r="AH279" i="18" s="1"/>
  <c r="AG280" i="18"/>
  <c r="AH280" i="18" s="1"/>
  <c r="AG281" i="18"/>
  <c r="AH281" i="18" s="1"/>
  <c r="AG282" i="18"/>
  <c r="AH282" i="18" s="1"/>
  <c r="AG283" i="18"/>
  <c r="AH283" i="18" s="1"/>
  <c r="AG284" i="18"/>
  <c r="AH284" i="18" s="1"/>
  <c r="AG285" i="18"/>
  <c r="AH285" i="18" s="1"/>
  <c r="AG286" i="18"/>
  <c r="AH286" i="18" s="1"/>
  <c r="AG287" i="18"/>
  <c r="AH287" i="18" s="1"/>
  <c r="AG288" i="18"/>
  <c r="AH288" i="18" s="1"/>
  <c r="AG289" i="18"/>
  <c r="AH289" i="18" s="1"/>
  <c r="AG290" i="18"/>
  <c r="AH290" i="18" s="1"/>
  <c r="AG291" i="18"/>
  <c r="AH291" i="18" s="1"/>
  <c r="AG292" i="18"/>
  <c r="AH292" i="18" s="1"/>
  <c r="AG293" i="18"/>
  <c r="AH293" i="18" s="1"/>
  <c r="AG294" i="18"/>
  <c r="AH294" i="18" s="1"/>
  <c r="AG295" i="18"/>
  <c r="AH295" i="18" s="1"/>
  <c r="AG296" i="18"/>
  <c r="AH296" i="18" s="1"/>
  <c r="AG297" i="18"/>
  <c r="AH297" i="18" s="1"/>
  <c r="AG298" i="18"/>
  <c r="AH298" i="18" s="1"/>
  <c r="AG299" i="18"/>
  <c r="AH299" i="18" s="1"/>
  <c r="AG300" i="18"/>
  <c r="AH300" i="18" s="1"/>
  <c r="AG301" i="18"/>
  <c r="AH301" i="18" s="1"/>
  <c r="AG302" i="18"/>
  <c r="AH302" i="18" s="1"/>
  <c r="AG303" i="18"/>
  <c r="AH303" i="18" s="1"/>
  <c r="AG304" i="18"/>
  <c r="AH304" i="18" s="1"/>
  <c r="AG305" i="18"/>
  <c r="AH305" i="18" s="1"/>
  <c r="AG306" i="18"/>
  <c r="AH306" i="18" s="1"/>
  <c r="AG307" i="18"/>
  <c r="AH307" i="18" s="1"/>
  <c r="AG308" i="18"/>
  <c r="AH308" i="18" s="1"/>
  <c r="AG309" i="18"/>
  <c r="AH309" i="18" s="1"/>
  <c r="AG310" i="18"/>
  <c r="AH310" i="18" s="1"/>
  <c r="AG311" i="18"/>
  <c r="AH311" i="18" s="1"/>
  <c r="AG312" i="18"/>
  <c r="AH312" i="18" s="1"/>
  <c r="AG313" i="18"/>
  <c r="AH313" i="18" s="1"/>
  <c r="AG314" i="18"/>
  <c r="AH314" i="18" s="1"/>
  <c r="AG315" i="18"/>
  <c r="AH315" i="18" s="1"/>
  <c r="AG316" i="18"/>
  <c r="AH316" i="18" s="1"/>
  <c r="AG317" i="18"/>
  <c r="AH317" i="18" s="1"/>
  <c r="AG318" i="18"/>
  <c r="AH318" i="18" s="1"/>
  <c r="AG319" i="18"/>
  <c r="AH319" i="18" s="1"/>
  <c r="AG320" i="18"/>
  <c r="AH320" i="18" s="1"/>
  <c r="AG321" i="18"/>
  <c r="AH321" i="18" s="1"/>
  <c r="AG322" i="18"/>
  <c r="AH322" i="18" s="1"/>
  <c r="AG323" i="18"/>
  <c r="AH323" i="18" s="1"/>
  <c r="AG324" i="18"/>
  <c r="AH324" i="18" s="1"/>
  <c r="AG325" i="18"/>
  <c r="AH325" i="18" s="1"/>
  <c r="AG326" i="18"/>
  <c r="AH326" i="18" s="1"/>
  <c r="AG327" i="18"/>
  <c r="AH327" i="18" s="1"/>
  <c r="AG328" i="18"/>
  <c r="AH328" i="18" s="1"/>
  <c r="AG329" i="18"/>
  <c r="AH329" i="18" s="1"/>
  <c r="AG330" i="18"/>
  <c r="AH330" i="18" s="1"/>
  <c r="AG331" i="18"/>
  <c r="AH331" i="18" s="1"/>
  <c r="AG332" i="18"/>
  <c r="AG333" i="18"/>
  <c r="AH333" i="18" s="1"/>
  <c r="AG334" i="18"/>
  <c r="AH334" i="18" s="1"/>
  <c r="AG335" i="18"/>
  <c r="AH335" i="18" s="1"/>
  <c r="AG336" i="18"/>
  <c r="AH336" i="18" s="1"/>
  <c r="AG337" i="18"/>
  <c r="AH337" i="18" s="1"/>
  <c r="AG338" i="18"/>
  <c r="AH338" i="18" s="1"/>
  <c r="AG339" i="18"/>
  <c r="AH339" i="18" s="1"/>
  <c r="AG340" i="18"/>
  <c r="AH340" i="18" s="1"/>
  <c r="AG341" i="18"/>
  <c r="AH341" i="18" s="1"/>
  <c r="AG342" i="18"/>
  <c r="AH342" i="18" s="1"/>
  <c r="AG343" i="18"/>
  <c r="AH343" i="18" s="1"/>
  <c r="AG344" i="18"/>
  <c r="AH344" i="18" s="1"/>
  <c r="AG345" i="18"/>
  <c r="AH345" i="18" s="1"/>
  <c r="AG346" i="18"/>
  <c r="AH346" i="18" s="1"/>
  <c r="AG347" i="18"/>
  <c r="AH347" i="18" s="1"/>
  <c r="AG348" i="18"/>
  <c r="AH348" i="18" s="1"/>
  <c r="AG349" i="18"/>
  <c r="AH349" i="18" s="1"/>
  <c r="AG350" i="18"/>
  <c r="AH350" i="18" s="1"/>
  <c r="AG351" i="18"/>
  <c r="AH351" i="18" s="1"/>
  <c r="AG352" i="18"/>
  <c r="AH352" i="18" s="1"/>
  <c r="AG353" i="18"/>
  <c r="AH353" i="18" s="1"/>
  <c r="AG354" i="18"/>
  <c r="AH354" i="18" s="1"/>
  <c r="AG355" i="18"/>
  <c r="AH355" i="18" s="1"/>
  <c r="AG356" i="18"/>
  <c r="AH356" i="18" s="1"/>
  <c r="AG357" i="18"/>
  <c r="AH357" i="18" s="1"/>
  <c r="AG358" i="18"/>
  <c r="AH358" i="18" s="1"/>
  <c r="AG359" i="18"/>
  <c r="AH359" i="18" s="1"/>
  <c r="AG360" i="18"/>
  <c r="AH360" i="18" s="1"/>
  <c r="AG361" i="18"/>
  <c r="AH361" i="18" s="1"/>
  <c r="AG362" i="18"/>
  <c r="AH362" i="18" s="1"/>
  <c r="AG363" i="18"/>
  <c r="AH363" i="18" s="1"/>
  <c r="AG364" i="18"/>
  <c r="AH364" i="18" s="1"/>
  <c r="AG365" i="18"/>
  <c r="AH365" i="18" s="1"/>
  <c r="AG366" i="18"/>
  <c r="AH366" i="18" s="1"/>
  <c r="AG367" i="18"/>
  <c r="AH367" i="18" s="1"/>
  <c r="AG368" i="18"/>
  <c r="AH368" i="18" s="1"/>
  <c r="AG369" i="18"/>
  <c r="AH369" i="18" s="1"/>
  <c r="AG370" i="18"/>
  <c r="AH370" i="18" s="1"/>
  <c r="AG371" i="18"/>
  <c r="AH371" i="18" s="1"/>
  <c r="AG372" i="18"/>
  <c r="AH372" i="18" s="1"/>
  <c r="AG373" i="18"/>
  <c r="AH373" i="18" s="1"/>
  <c r="AG374" i="18"/>
  <c r="AH374" i="18" s="1"/>
  <c r="AG375" i="18"/>
  <c r="AH375" i="18" s="1"/>
  <c r="AG376" i="18"/>
  <c r="AH376" i="18" s="1"/>
  <c r="AG377" i="18"/>
  <c r="AH377" i="18" s="1"/>
  <c r="AG378" i="18"/>
  <c r="AH378" i="18" s="1"/>
  <c r="AG379" i="18"/>
  <c r="AH379" i="18" s="1"/>
  <c r="AG380" i="18"/>
  <c r="AH380" i="18" s="1"/>
  <c r="AG381" i="18"/>
  <c r="AH381" i="18" s="1"/>
  <c r="AG382" i="18"/>
  <c r="AH382" i="18" s="1"/>
  <c r="AG383" i="18"/>
  <c r="AH383" i="18" s="1"/>
  <c r="AG384" i="18"/>
  <c r="AH384" i="18" s="1"/>
  <c r="AG385" i="18"/>
  <c r="AH385" i="18" s="1"/>
  <c r="AG386" i="18"/>
  <c r="AH386" i="18" s="1"/>
  <c r="AG387" i="18"/>
  <c r="AH387" i="18" s="1"/>
  <c r="AG388" i="18"/>
  <c r="AH388" i="18" s="1"/>
  <c r="AG389" i="18"/>
  <c r="AH389" i="18" s="1"/>
  <c r="AG390" i="18"/>
  <c r="AH390" i="18" s="1"/>
  <c r="AG391" i="18"/>
  <c r="AH391" i="18" s="1"/>
  <c r="AG392" i="18"/>
  <c r="AH392" i="18" s="1"/>
  <c r="AG393" i="18"/>
  <c r="AH393" i="18" s="1"/>
  <c r="AG394" i="18"/>
  <c r="AH394" i="18" s="1"/>
  <c r="AG395" i="18"/>
  <c r="AH395" i="18" s="1"/>
  <c r="AG396" i="18"/>
  <c r="AH396" i="18" s="1"/>
  <c r="AG397" i="18"/>
  <c r="AH397" i="18" s="1"/>
  <c r="AG398" i="18"/>
  <c r="AH398" i="18" s="1"/>
  <c r="AG399" i="18"/>
  <c r="AH399" i="18" s="1"/>
  <c r="AG400" i="18"/>
  <c r="AH400" i="18" s="1"/>
  <c r="AG401" i="18"/>
  <c r="AH401" i="18" s="1"/>
  <c r="AG402" i="18"/>
  <c r="AH402" i="18" s="1"/>
  <c r="AG403" i="18"/>
  <c r="AH403" i="18" s="1"/>
  <c r="AG404" i="18"/>
  <c r="AH404" i="18" s="1"/>
  <c r="AG405" i="18"/>
  <c r="AH405" i="18" s="1"/>
  <c r="AG406" i="18"/>
  <c r="AH406" i="18" s="1"/>
  <c r="AG407" i="18"/>
  <c r="AH407" i="18" s="1"/>
  <c r="AG408" i="18"/>
  <c r="AH408" i="18" s="1"/>
  <c r="AG409" i="18"/>
  <c r="AH409" i="18" s="1"/>
  <c r="AG410" i="18"/>
  <c r="AH410" i="18" s="1"/>
  <c r="AG411" i="18"/>
  <c r="AH411" i="18" s="1"/>
  <c r="AG412" i="18"/>
  <c r="AH412" i="18" s="1"/>
  <c r="AG413" i="18"/>
  <c r="AH413" i="18" s="1"/>
  <c r="AG414" i="18"/>
  <c r="AH414" i="18" s="1"/>
  <c r="AG415" i="18"/>
  <c r="AH415" i="18" s="1"/>
  <c r="AG416" i="18"/>
  <c r="AH416" i="18" s="1"/>
  <c r="AG417" i="18"/>
  <c r="AH417" i="18" s="1"/>
  <c r="AG418" i="18"/>
  <c r="AH418" i="18" s="1"/>
  <c r="AG419" i="18"/>
  <c r="AH419" i="18" s="1"/>
  <c r="AG420" i="18"/>
  <c r="AH420" i="18" s="1"/>
  <c r="AG421" i="18"/>
  <c r="AH421" i="18" s="1"/>
  <c r="AG422" i="18"/>
  <c r="AH422" i="18" s="1"/>
  <c r="AG423" i="18"/>
  <c r="AH423" i="18" s="1"/>
  <c r="AG424" i="18"/>
  <c r="AH424" i="18" s="1"/>
  <c r="AG425" i="18"/>
  <c r="AH425" i="18" s="1"/>
  <c r="AG426" i="18"/>
  <c r="AH426" i="18" s="1"/>
  <c r="AG427" i="18"/>
  <c r="AH427" i="18" s="1"/>
  <c r="AG428" i="18"/>
  <c r="AH428" i="18" s="1"/>
  <c r="AG429" i="18"/>
  <c r="AH429" i="18" s="1"/>
  <c r="AG430" i="18"/>
  <c r="AH430" i="18" s="1"/>
  <c r="AG431" i="18"/>
  <c r="AH431" i="18" s="1"/>
  <c r="AG432" i="18"/>
  <c r="AH432" i="18" s="1"/>
  <c r="AG433" i="18"/>
  <c r="AH433" i="18" s="1"/>
  <c r="AG434" i="18"/>
  <c r="AH434" i="18" s="1"/>
  <c r="AG435" i="18"/>
  <c r="AH435" i="18" s="1"/>
  <c r="AG436" i="18"/>
  <c r="AH436" i="18" s="1"/>
  <c r="AG437" i="18"/>
  <c r="AH437" i="18" s="1"/>
  <c r="AG438" i="18"/>
  <c r="AH438" i="18" s="1"/>
  <c r="AG439" i="18"/>
  <c r="AH439" i="18" s="1"/>
  <c r="AG440" i="18"/>
  <c r="AH440" i="18" s="1"/>
  <c r="AG441" i="18"/>
  <c r="AH441" i="18" s="1"/>
  <c r="AG442" i="18"/>
  <c r="AH442" i="18" s="1"/>
  <c r="AG443" i="18"/>
  <c r="AH443" i="18" s="1"/>
  <c r="AG444" i="18"/>
  <c r="AH444" i="18" s="1"/>
  <c r="AG445" i="18"/>
  <c r="AH445" i="18" s="1"/>
  <c r="AG446" i="18"/>
  <c r="AH446" i="18" s="1"/>
  <c r="AG447" i="18"/>
  <c r="AH447" i="18" s="1"/>
  <c r="AG448" i="18"/>
  <c r="AH448" i="18" s="1"/>
  <c r="AG449" i="18"/>
  <c r="AH449" i="18" s="1"/>
  <c r="AG450" i="18"/>
  <c r="AH450" i="18" s="1"/>
  <c r="AG451" i="18"/>
  <c r="AH451" i="18" s="1"/>
  <c r="AG452" i="18"/>
  <c r="AH452" i="18" s="1"/>
  <c r="AG453" i="18"/>
  <c r="AH453" i="18" s="1"/>
  <c r="AG454" i="18"/>
  <c r="AH454" i="18" s="1"/>
  <c r="AG455" i="18"/>
  <c r="AH455" i="18" s="1"/>
  <c r="AG456" i="18"/>
  <c r="AG457" i="18"/>
  <c r="AH457" i="18" s="1"/>
  <c r="AG458" i="18"/>
  <c r="AH458" i="18" s="1"/>
  <c r="AG459" i="18"/>
  <c r="AH459" i="18" s="1"/>
  <c r="AG460" i="18"/>
  <c r="AH460" i="18" s="1"/>
  <c r="AG461" i="18"/>
  <c r="AH461" i="18" s="1"/>
  <c r="AG462" i="18"/>
  <c r="AH462" i="18" s="1"/>
  <c r="AG463" i="18"/>
  <c r="AH463" i="18" s="1"/>
  <c r="AG464" i="18"/>
  <c r="AH464" i="18" s="1"/>
  <c r="AG465" i="18"/>
  <c r="AH465" i="18" s="1"/>
  <c r="AG466" i="18"/>
  <c r="AH466" i="18" s="1"/>
  <c r="AG467" i="18"/>
  <c r="AH467" i="18" s="1"/>
  <c r="AG468" i="18"/>
  <c r="AH468" i="18" s="1"/>
  <c r="AG469" i="18"/>
  <c r="AH469" i="18" s="1"/>
  <c r="AG470" i="18"/>
  <c r="AH470" i="18" s="1"/>
  <c r="AG471" i="18"/>
  <c r="AH471" i="18" s="1"/>
  <c r="AG472" i="18"/>
  <c r="AH472" i="18" s="1"/>
  <c r="AG473" i="18"/>
  <c r="AH473" i="18" s="1"/>
  <c r="AG474" i="18"/>
  <c r="AH474" i="18" s="1"/>
  <c r="AG475" i="18"/>
  <c r="AH475" i="18" s="1"/>
  <c r="AG476" i="18"/>
  <c r="AH476" i="18" s="1"/>
  <c r="AG477" i="18"/>
  <c r="AH477" i="18" s="1"/>
  <c r="AG478" i="18"/>
  <c r="AH478" i="18" s="1"/>
  <c r="AG479" i="18"/>
  <c r="AH479" i="18" s="1"/>
  <c r="AG480" i="18"/>
  <c r="AH480" i="18" s="1"/>
  <c r="AG481" i="18"/>
  <c r="AH481" i="18" s="1"/>
  <c r="AG482" i="18"/>
  <c r="AH482" i="18" s="1"/>
  <c r="AG483" i="18"/>
  <c r="AH483" i="18" s="1"/>
  <c r="AG484" i="18"/>
  <c r="AH484" i="18" s="1"/>
  <c r="AG485" i="18"/>
  <c r="AH485" i="18" s="1"/>
  <c r="AG486" i="18"/>
  <c r="AH486" i="18" s="1"/>
  <c r="AG487" i="18"/>
  <c r="AH487" i="18" s="1"/>
  <c r="AG488" i="18"/>
  <c r="AH488" i="18" s="1"/>
  <c r="AG489" i="18"/>
  <c r="AH489" i="18" s="1"/>
  <c r="AG490" i="18"/>
  <c r="AH490" i="18" s="1"/>
  <c r="AG491" i="18"/>
  <c r="AH491" i="18" s="1"/>
  <c r="AG492" i="18"/>
  <c r="AH492" i="18" s="1"/>
  <c r="AG493" i="18"/>
  <c r="AH493" i="18" s="1"/>
  <c r="AG494" i="18"/>
  <c r="AH494" i="18" s="1"/>
  <c r="AG495" i="18"/>
  <c r="AH495" i="18" s="1"/>
  <c r="AG496" i="18"/>
  <c r="AH496" i="18" s="1"/>
  <c r="AG497" i="18"/>
  <c r="AH497" i="18" s="1"/>
  <c r="AG498" i="18"/>
  <c r="AH498" i="18" s="1"/>
  <c r="AG499" i="18"/>
  <c r="AH499" i="18" s="1"/>
  <c r="AG500" i="18"/>
  <c r="AH500" i="18" s="1"/>
  <c r="AG501" i="18"/>
  <c r="AH501" i="18" s="1"/>
  <c r="AG502" i="18"/>
  <c r="AH502" i="18" s="1"/>
  <c r="AG503" i="18"/>
  <c r="AH503" i="18" s="1"/>
  <c r="AG504" i="18"/>
  <c r="AH504" i="18" s="1"/>
  <c r="AG505" i="18"/>
  <c r="AH505" i="18" s="1"/>
  <c r="AG506" i="18"/>
  <c r="AH506" i="18" s="1"/>
  <c r="AG507" i="18"/>
  <c r="AH507" i="18" s="1"/>
  <c r="AG508" i="18"/>
  <c r="AH508" i="18" s="1"/>
  <c r="AG509" i="18"/>
  <c r="AH509" i="18" s="1"/>
  <c r="AG510" i="18"/>
  <c r="AH510" i="18" s="1"/>
  <c r="AG511" i="18"/>
  <c r="AH511" i="18" s="1"/>
  <c r="AG512" i="18"/>
  <c r="AH512" i="18" s="1"/>
  <c r="AG513" i="18"/>
  <c r="AH513" i="18" s="1"/>
  <c r="AG514" i="18"/>
  <c r="AH514" i="18" s="1"/>
  <c r="AG515" i="18"/>
  <c r="AH515" i="18" s="1"/>
  <c r="AG516" i="18"/>
  <c r="AH516" i="18" s="1"/>
  <c r="AG517" i="18"/>
  <c r="AH517" i="18" s="1"/>
  <c r="AG518" i="18"/>
  <c r="AH518" i="18" s="1"/>
  <c r="AG519" i="18"/>
  <c r="AH519" i="18" s="1"/>
  <c r="AG520" i="18"/>
  <c r="AH520" i="18" s="1"/>
  <c r="AG521" i="18"/>
  <c r="AH521" i="18" s="1"/>
  <c r="AG522" i="18"/>
  <c r="AH522" i="18" s="1"/>
  <c r="AG523" i="18"/>
  <c r="AH523" i="18" s="1"/>
  <c r="AG524" i="18"/>
  <c r="AH524" i="18" s="1"/>
  <c r="AG525" i="18"/>
  <c r="AH525" i="18" s="1"/>
  <c r="AG526" i="18"/>
  <c r="AH526" i="18" s="1"/>
  <c r="AG527" i="18"/>
  <c r="AH527" i="18" s="1"/>
  <c r="AG528" i="18"/>
  <c r="AH528" i="18" s="1"/>
  <c r="AG529" i="18"/>
  <c r="AH529" i="18" s="1"/>
  <c r="AG530" i="18"/>
  <c r="AH530" i="18" s="1"/>
  <c r="AG531" i="18"/>
  <c r="AH531" i="18" s="1"/>
  <c r="AG532" i="18"/>
  <c r="AH532" i="18" s="1"/>
  <c r="AG533" i="18"/>
  <c r="AH533" i="18" s="1"/>
  <c r="AG534" i="18"/>
  <c r="AH534" i="18" s="1"/>
  <c r="AG535" i="18"/>
  <c r="AH535" i="18" s="1"/>
  <c r="AG536" i="18"/>
  <c r="AH536" i="18" s="1"/>
  <c r="AG537" i="18"/>
  <c r="AH537" i="18" s="1"/>
  <c r="AG538" i="18"/>
  <c r="AH538" i="18" s="1"/>
  <c r="AG539" i="18"/>
  <c r="AH539" i="18" s="1"/>
  <c r="AG540" i="18"/>
  <c r="AH540" i="18" s="1"/>
  <c r="AG541" i="18"/>
  <c r="AH541" i="18" s="1"/>
  <c r="AG542" i="18"/>
  <c r="AH542" i="18" s="1"/>
  <c r="AG543" i="18"/>
  <c r="AH543" i="18" s="1"/>
  <c r="AG544" i="18"/>
  <c r="AH544" i="18" s="1"/>
  <c r="AG545" i="18"/>
  <c r="AH545" i="18" s="1"/>
  <c r="AG546" i="18"/>
  <c r="AH546" i="18" s="1"/>
  <c r="AG547" i="18"/>
  <c r="AH547" i="18" s="1"/>
  <c r="AG548" i="18"/>
  <c r="AH548" i="18" s="1"/>
  <c r="AG549" i="18"/>
  <c r="AH549" i="18" s="1"/>
  <c r="AG550" i="18"/>
  <c r="AH550" i="18" s="1"/>
  <c r="AG551" i="18"/>
  <c r="AH551" i="18" s="1"/>
  <c r="AG552" i="18"/>
  <c r="AH552" i="18" s="1"/>
  <c r="AG553" i="18"/>
  <c r="AH553" i="18" s="1"/>
  <c r="AG554" i="18"/>
  <c r="AH554" i="18" s="1"/>
  <c r="AG555" i="18"/>
  <c r="AH555" i="18" s="1"/>
  <c r="AG556" i="18"/>
  <c r="AH556" i="18" s="1"/>
  <c r="AG557" i="18"/>
  <c r="AH557" i="18" s="1"/>
  <c r="AG558" i="18"/>
  <c r="AH558" i="18" s="1"/>
  <c r="AG559" i="18"/>
  <c r="AH559" i="18" s="1"/>
  <c r="AG560" i="18"/>
  <c r="AH560" i="18" s="1"/>
  <c r="AG561" i="18"/>
  <c r="AH561" i="18" s="1"/>
  <c r="AG562" i="18"/>
  <c r="AH562" i="18" s="1"/>
  <c r="AG563" i="18"/>
  <c r="AH563" i="18" s="1"/>
  <c r="AG564" i="18"/>
  <c r="AH564" i="18" s="1"/>
  <c r="AG565" i="18"/>
  <c r="AH565" i="18" s="1"/>
  <c r="AG566" i="18"/>
  <c r="AH566" i="18" s="1"/>
  <c r="AG567" i="18"/>
  <c r="AH567" i="18" s="1"/>
  <c r="AG568" i="18"/>
  <c r="AH568" i="18" s="1"/>
  <c r="AG569" i="18"/>
  <c r="AH569" i="18" s="1"/>
  <c r="AG570" i="18"/>
  <c r="AH570" i="18" s="1"/>
  <c r="AG571" i="18"/>
  <c r="AH571" i="18" s="1"/>
  <c r="AG572" i="18"/>
  <c r="AH572" i="18" s="1"/>
  <c r="AG573" i="18"/>
  <c r="AH573" i="18" s="1"/>
  <c r="AG574" i="18"/>
  <c r="AH574" i="18" s="1"/>
  <c r="AG575" i="18"/>
  <c r="AH575" i="18" s="1"/>
  <c r="AG576" i="18"/>
  <c r="AH576" i="18" s="1"/>
  <c r="AG577" i="18"/>
  <c r="AH577" i="18" s="1"/>
  <c r="AG578" i="18"/>
  <c r="AH578" i="18" s="1"/>
  <c r="AG579" i="18"/>
  <c r="AH579" i="18" s="1"/>
  <c r="AG580" i="18"/>
  <c r="AH580" i="18" s="1"/>
  <c r="AG581" i="18"/>
  <c r="AH581" i="18" s="1"/>
  <c r="AG582" i="18"/>
  <c r="AH582" i="18" s="1"/>
  <c r="AG583" i="18"/>
  <c r="AH583" i="18" s="1"/>
  <c r="AG584" i="18"/>
  <c r="AH584" i="18" s="1"/>
  <c r="AG585" i="18"/>
  <c r="AH585" i="18" s="1"/>
  <c r="AG586" i="18"/>
  <c r="AH586" i="18" s="1"/>
  <c r="AG587" i="18"/>
  <c r="AH587" i="18" s="1"/>
  <c r="AG588" i="18"/>
  <c r="AH588" i="18" s="1"/>
  <c r="AG589" i="18"/>
  <c r="AH589" i="18" s="1"/>
  <c r="AG590" i="18"/>
  <c r="AH590" i="18" s="1"/>
  <c r="AG591" i="18"/>
  <c r="AH591" i="18" s="1"/>
  <c r="AG592" i="18"/>
  <c r="AH592" i="18" s="1"/>
  <c r="AG593" i="18"/>
  <c r="AH593" i="18" s="1"/>
  <c r="AG594" i="18"/>
  <c r="AH594" i="18" s="1"/>
  <c r="AG595" i="18"/>
  <c r="AH595" i="18" s="1"/>
  <c r="AG596" i="18"/>
  <c r="AH596" i="18" s="1"/>
  <c r="AG597" i="18"/>
  <c r="AH597" i="18" s="1"/>
  <c r="AG598" i="18"/>
  <c r="AH598" i="18" s="1"/>
  <c r="AG599" i="18"/>
  <c r="AH599" i="18" s="1"/>
  <c r="AG600" i="18"/>
  <c r="AH600" i="18" s="1"/>
  <c r="AG601" i="18"/>
  <c r="AH601" i="18" s="1"/>
  <c r="AG602" i="18"/>
  <c r="AH602" i="18" s="1"/>
  <c r="AG603" i="18"/>
  <c r="AH603" i="18" s="1"/>
  <c r="AG604" i="18"/>
  <c r="AH604" i="18" s="1"/>
  <c r="AG605" i="18"/>
  <c r="AH605" i="18" s="1"/>
  <c r="AG606" i="18"/>
  <c r="AH606" i="18" s="1"/>
  <c r="AG607" i="18"/>
  <c r="AH607" i="18" s="1"/>
  <c r="AG608" i="18"/>
  <c r="AH608" i="18" s="1"/>
  <c r="AG609" i="18"/>
  <c r="AH609" i="18" s="1"/>
  <c r="AG610" i="18"/>
  <c r="AH610" i="18" s="1"/>
  <c r="AG611" i="18"/>
  <c r="AH611" i="18" s="1"/>
  <c r="AG612" i="18"/>
  <c r="AH612" i="18" s="1"/>
  <c r="AG613" i="18"/>
  <c r="AH613" i="18" s="1"/>
  <c r="AG614" i="18"/>
  <c r="AH614" i="18" s="1"/>
  <c r="AG615" i="18"/>
  <c r="AH615" i="18" s="1"/>
  <c r="AG616" i="18"/>
  <c r="AH616" i="18" s="1"/>
  <c r="AG617" i="18"/>
  <c r="AH617" i="18" s="1"/>
  <c r="AG618" i="18"/>
  <c r="AH618" i="18" s="1"/>
  <c r="AG619" i="18"/>
  <c r="AH619" i="18" s="1"/>
  <c r="AG620" i="18"/>
  <c r="AH620" i="18" s="1"/>
  <c r="AG621" i="18"/>
  <c r="AH621" i="18" s="1"/>
  <c r="AG622" i="18"/>
  <c r="AH622" i="18" s="1"/>
  <c r="AG623" i="18"/>
  <c r="AH623" i="18" s="1"/>
  <c r="AG624" i="18"/>
  <c r="AH624" i="18" s="1"/>
  <c r="AG625" i="18"/>
  <c r="AH625" i="18" s="1"/>
  <c r="AG626" i="18"/>
  <c r="AH626" i="18" s="1"/>
  <c r="AG627" i="18"/>
  <c r="AH627" i="18" s="1"/>
  <c r="AG628" i="18"/>
  <c r="AH628" i="18" s="1"/>
  <c r="AG629" i="18"/>
  <c r="AH629" i="18" s="1"/>
  <c r="AG630" i="18"/>
  <c r="AH630" i="18" s="1"/>
  <c r="AG631" i="18"/>
  <c r="AH631" i="18" s="1"/>
  <c r="AG632" i="18"/>
  <c r="AH632" i="18" s="1"/>
  <c r="AG633" i="18"/>
  <c r="AH633" i="18" s="1"/>
  <c r="AG634" i="18"/>
  <c r="AH634" i="18" s="1"/>
  <c r="AG635" i="18"/>
  <c r="AH635" i="18" s="1"/>
  <c r="AG636" i="18"/>
  <c r="AH636" i="18" s="1"/>
  <c r="AG637" i="18"/>
  <c r="AH637" i="18" s="1"/>
  <c r="AG638" i="18"/>
  <c r="AH638" i="18" s="1"/>
  <c r="AG639" i="18"/>
  <c r="AH639" i="18" s="1"/>
  <c r="AG640" i="18"/>
  <c r="AH640" i="18" s="1"/>
  <c r="AG641" i="18"/>
  <c r="AH641" i="18" s="1"/>
  <c r="AG642" i="18"/>
  <c r="AH642" i="18" s="1"/>
  <c r="AG643" i="18"/>
  <c r="AH643" i="18" s="1"/>
  <c r="AG644" i="18"/>
  <c r="AH644" i="18" s="1"/>
  <c r="AG645" i="18"/>
  <c r="AH645" i="18" s="1"/>
  <c r="AG646" i="18"/>
  <c r="AH646" i="18" s="1"/>
  <c r="AG647" i="18"/>
  <c r="AH647" i="18" s="1"/>
  <c r="AG648" i="18"/>
  <c r="AH648" i="18" s="1"/>
  <c r="AG649" i="18"/>
  <c r="AH649" i="18" s="1"/>
  <c r="AG650" i="18"/>
  <c r="AH650" i="18" s="1"/>
  <c r="AG651" i="18"/>
  <c r="AH651" i="18" s="1"/>
  <c r="AG652" i="18"/>
  <c r="AH652" i="18" s="1"/>
  <c r="AG653" i="18"/>
  <c r="AH653" i="18" s="1"/>
  <c r="AG654" i="18"/>
  <c r="AH654" i="18" s="1"/>
  <c r="AG655" i="18"/>
  <c r="AH655" i="18" s="1"/>
  <c r="AG656" i="18"/>
  <c r="AH656" i="18" s="1"/>
  <c r="AG657" i="18"/>
  <c r="AH657" i="18" s="1"/>
  <c r="AG658" i="18"/>
  <c r="AH658" i="18" s="1"/>
  <c r="AG659" i="18"/>
  <c r="AH659" i="18" s="1"/>
  <c r="AG660" i="18"/>
  <c r="AH660" i="18" s="1"/>
  <c r="AG661" i="18"/>
  <c r="AH661" i="18" s="1"/>
  <c r="AG662" i="18"/>
  <c r="AH662" i="18" s="1"/>
  <c r="AG663" i="18"/>
  <c r="AH663" i="18" s="1"/>
  <c r="AG664" i="18"/>
  <c r="AH664" i="18" s="1"/>
  <c r="AG665" i="18"/>
  <c r="AH665" i="18" s="1"/>
  <c r="AG666" i="18"/>
  <c r="AH666" i="18" s="1"/>
  <c r="AG667" i="18"/>
  <c r="AH667" i="18" s="1"/>
  <c r="AG668" i="18"/>
  <c r="AH668" i="18" s="1"/>
  <c r="AG669" i="18"/>
  <c r="AH669" i="18" s="1"/>
  <c r="AG670" i="18"/>
  <c r="AH670" i="18" s="1"/>
  <c r="AG671" i="18"/>
  <c r="AH671" i="18" s="1"/>
  <c r="AG672" i="18"/>
  <c r="AH672" i="18" s="1"/>
  <c r="AG673" i="18"/>
  <c r="AH673" i="18" s="1"/>
  <c r="AG674" i="18"/>
  <c r="AH674" i="18" s="1"/>
  <c r="AG675" i="18"/>
  <c r="AH675" i="18" s="1"/>
  <c r="AG676" i="18"/>
  <c r="AH676" i="18" s="1"/>
  <c r="AG677" i="18"/>
  <c r="AH677" i="18" s="1"/>
  <c r="AG678" i="18"/>
  <c r="AH678" i="18" s="1"/>
  <c r="AG679" i="18"/>
  <c r="AH679" i="18" s="1"/>
  <c r="AG680" i="18"/>
  <c r="AH680" i="18" s="1"/>
  <c r="AG681" i="18"/>
  <c r="AH681" i="18" s="1"/>
  <c r="AG682" i="18"/>
  <c r="AH682" i="18" s="1"/>
  <c r="AG683" i="18"/>
  <c r="AH683" i="18" s="1"/>
  <c r="AG684" i="18"/>
  <c r="AH684" i="18" s="1"/>
  <c r="AG685" i="18"/>
  <c r="AH685" i="18" s="1"/>
  <c r="AG686" i="18"/>
  <c r="AH686" i="18" s="1"/>
  <c r="AG687" i="18"/>
  <c r="AH687" i="18" s="1"/>
  <c r="AG688" i="18"/>
  <c r="AH688" i="18" s="1"/>
  <c r="AG689" i="18"/>
  <c r="AH689" i="18" s="1"/>
  <c r="AG690" i="18"/>
  <c r="AH690" i="18" s="1"/>
  <c r="AG691" i="18"/>
  <c r="AH691" i="18" s="1"/>
  <c r="AG692" i="18"/>
  <c r="AH692" i="18" s="1"/>
  <c r="AG693" i="18"/>
  <c r="AH693" i="18" s="1"/>
  <c r="AG694" i="18"/>
  <c r="AH694" i="18" s="1"/>
  <c r="AG695" i="18"/>
  <c r="AH695" i="18" s="1"/>
  <c r="AG696" i="18"/>
  <c r="AH696" i="18" s="1"/>
  <c r="AG697" i="18"/>
  <c r="AH697" i="18" s="1"/>
  <c r="AG698" i="18"/>
  <c r="AH698" i="18" s="1"/>
  <c r="AG699" i="18"/>
  <c r="AH699" i="18" s="1"/>
  <c r="AG700" i="18"/>
  <c r="AH700" i="18" s="1"/>
  <c r="AG701" i="18"/>
  <c r="AH701" i="18" s="1"/>
  <c r="AG702" i="18"/>
  <c r="AH702" i="18" s="1"/>
  <c r="AG703" i="18"/>
  <c r="AH703" i="18" s="1"/>
  <c r="AG704" i="18"/>
  <c r="AH704" i="18" s="1"/>
  <c r="AG705" i="18"/>
  <c r="AH705" i="18" s="1"/>
  <c r="AG706" i="18"/>
  <c r="AH706" i="18" s="1"/>
  <c r="AG707" i="18"/>
  <c r="AH707" i="18" s="1"/>
  <c r="AG708" i="18"/>
  <c r="AH708" i="18" s="1"/>
  <c r="AG709" i="18"/>
  <c r="AH709" i="18" s="1"/>
  <c r="AG710" i="18"/>
  <c r="AH710" i="18" s="1"/>
  <c r="AG711" i="18"/>
  <c r="AH711" i="18" s="1"/>
  <c r="AG712" i="18"/>
  <c r="AH712" i="18" s="1"/>
  <c r="AG713" i="18"/>
  <c r="AH713" i="18" s="1"/>
  <c r="AG714" i="18"/>
  <c r="AH714" i="18" s="1"/>
  <c r="AG715" i="18"/>
  <c r="AH715" i="18" s="1"/>
  <c r="AG716" i="18"/>
  <c r="AH716" i="18" s="1"/>
  <c r="AG717" i="18"/>
  <c r="AH717" i="18" s="1"/>
  <c r="AG718" i="18"/>
  <c r="AH718" i="18" s="1"/>
  <c r="AG719" i="18"/>
  <c r="AH719" i="18" s="1"/>
  <c r="AG720" i="18"/>
  <c r="AH720" i="18" s="1"/>
  <c r="AG721" i="18"/>
  <c r="AH721" i="18" s="1"/>
  <c r="AG722" i="18"/>
  <c r="AH722" i="18" s="1"/>
  <c r="AG723" i="18"/>
  <c r="AH723" i="18" s="1"/>
  <c r="AG724" i="18"/>
  <c r="AH724" i="18" s="1"/>
  <c r="AG725" i="18"/>
  <c r="AH725" i="18" s="1"/>
  <c r="AG726" i="18"/>
  <c r="AH726" i="18" s="1"/>
  <c r="AG727" i="18"/>
  <c r="AH727" i="18" s="1"/>
  <c r="AG728" i="18"/>
  <c r="AH728" i="18" s="1"/>
  <c r="AG729" i="18"/>
  <c r="AH729" i="18" s="1"/>
  <c r="AG730" i="18"/>
  <c r="AH730" i="18" s="1"/>
  <c r="AG731" i="18"/>
  <c r="AH731" i="18" s="1"/>
  <c r="AG732" i="18"/>
  <c r="AH732" i="18" s="1"/>
  <c r="AG733" i="18"/>
  <c r="AH733" i="18" s="1"/>
  <c r="AG734" i="18"/>
  <c r="AH734" i="18" s="1"/>
  <c r="AG735" i="18"/>
  <c r="AH735" i="18" s="1"/>
  <c r="AG736" i="18"/>
  <c r="AH736" i="18" s="1"/>
  <c r="AG737" i="18"/>
  <c r="AH737" i="18" s="1"/>
  <c r="AG738" i="18"/>
  <c r="AH738" i="18" s="1"/>
  <c r="AG739" i="18"/>
  <c r="AH739" i="18" s="1"/>
  <c r="AG740" i="18"/>
  <c r="AH740" i="18" s="1"/>
  <c r="AG741" i="18"/>
  <c r="AH741" i="18" s="1"/>
  <c r="AG742" i="18"/>
  <c r="AH742" i="18" s="1"/>
  <c r="AG743" i="18"/>
  <c r="AH743" i="18" s="1"/>
  <c r="AG744" i="18"/>
  <c r="AH744" i="18" s="1"/>
  <c r="AG745" i="18"/>
  <c r="AH745" i="18" s="1"/>
  <c r="AG746" i="18"/>
  <c r="AH746" i="18" s="1"/>
  <c r="AG747" i="18"/>
  <c r="AH747" i="18" s="1"/>
  <c r="AG748" i="18"/>
  <c r="AH748" i="18" s="1"/>
  <c r="AG749" i="18"/>
  <c r="AH749" i="18" s="1"/>
  <c r="AG750" i="18"/>
  <c r="AH750" i="18" s="1"/>
  <c r="AG751" i="18"/>
  <c r="AH751" i="18" s="1"/>
  <c r="AG752" i="18"/>
  <c r="AH752" i="18" s="1"/>
  <c r="AG753" i="18"/>
  <c r="AH753" i="18" s="1"/>
  <c r="AG754" i="18"/>
  <c r="AH754" i="18" s="1"/>
  <c r="AG755" i="18"/>
  <c r="AH755" i="18" s="1"/>
  <c r="AG756" i="18"/>
  <c r="AH756" i="18" s="1"/>
  <c r="AG757" i="18"/>
  <c r="AH757" i="18" s="1"/>
  <c r="AG758" i="18"/>
  <c r="AH758" i="18" s="1"/>
  <c r="AG759" i="18"/>
  <c r="AH759" i="18" s="1"/>
  <c r="AG760" i="18"/>
  <c r="AH760" i="18" s="1"/>
  <c r="AG761" i="18"/>
  <c r="AH761" i="18" s="1"/>
  <c r="AG762" i="18"/>
  <c r="AH762" i="18" s="1"/>
  <c r="AG763" i="18"/>
  <c r="AH763" i="18" s="1"/>
  <c r="AG764" i="18"/>
  <c r="AH764" i="18" s="1"/>
  <c r="AG765" i="18"/>
  <c r="AH765" i="18" s="1"/>
  <c r="AG766" i="18"/>
  <c r="AH766" i="18" s="1"/>
  <c r="AG767" i="18"/>
  <c r="AH767" i="18" s="1"/>
  <c r="AG768" i="18"/>
  <c r="AH768" i="18" s="1"/>
  <c r="AG769" i="18"/>
  <c r="AH769" i="18" s="1"/>
  <c r="AG770" i="18"/>
  <c r="AH770" i="18" s="1"/>
  <c r="AG771" i="18"/>
  <c r="AH771" i="18" s="1"/>
  <c r="AG772" i="18"/>
  <c r="AH772" i="18" s="1"/>
  <c r="AG773" i="18"/>
  <c r="AH773" i="18" s="1"/>
  <c r="AG774" i="18"/>
  <c r="AH774" i="18" s="1"/>
  <c r="AG775" i="18"/>
  <c r="AH775" i="18" s="1"/>
  <c r="AG776" i="18"/>
  <c r="AH776" i="18" s="1"/>
  <c r="AG777" i="18"/>
  <c r="AH777" i="18" s="1"/>
  <c r="AG778" i="18"/>
  <c r="AH778" i="18" s="1"/>
  <c r="AG779" i="18"/>
  <c r="AH779" i="18" s="1"/>
  <c r="AG780" i="18"/>
  <c r="AH780" i="18" s="1"/>
  <c r="AG781" i="18"/>
  <c r="AH781" i="18" s="1"/>
  <c r="AG782" i="18"/>
  <c r="AH782" i="18" s="1"/>
  <c r="AG783" i="18"/>
  <c r="AH783" i="18" s="1"/>
  <c r="AG784" i="18"/>
  <c r="AH784" i="18" s="1"/>
  <c r="AG785" i="18"/>
  <c r="AH785" i="18" s="1"/>
  <c r="AG786" i="18"/>
  <c r="AH786" i="18" s="1"/>
  <c r="AG787" i="18"/>
  <c r="AH787" i="18" s="1"/>
  <c r="AG788" i="18"/>
  <c r="AH788" i="18" s="1"/>
  <c r="AG789" i="18"/>
  <c r="AH789" i="18" s="1"/>
  <c r="AG790" i="18"/>
  <c r="AH790" i="18" s="1"/>
  <c r="AG791" i="18"/>
  <c r="AH791" i="18" s="1"/>
  <c r="AG792" i="18"/>
  <c r="AH792" i="18" s="1"/>
  <c r="AG793" i="18"/>
  <c r="AH793" i="18" s="1"/>
  <c r="AG794" i="18"/>
  <c r="AH794" i="18" s="1"/>
  <c r="AG795" i="18"/>
  <c r="AH795" i="18" s="1"/>
  <c r="AG796" i="18"/>
  <c r="AH796" i="18" s="1"/>
  <c r="AG797" i="18"/>
  <c r="AH797" i="18" s="1"/>
  <c r="AG798" i="18"/>
  <c r="AH798" i="18" s="1"/>
  <c r="AG799" i="18"/>
  <c r="AH799" i="18" s="1"/>
  <c r="AG800" i="18"/>
  <c r="AH800" i="18" s="1"/>
  <c r="AG801" i="18"/>
  <c r="AH801" i="18" s="1"/>
  <c r="AG802" i="18"/>
  <c r="AH802" i="18" s="1"/>
  <c r="AG803" i="18"/>
  <c r="AH803" i="18" s="1"/>
  <c r="AG804" i="18"/>
  <c r="AH804" i="18" s="1"/>
  <c r="AG805" i="18"/>
  <c r="AH805" i="18" s="1"/>
  <c r="AG806" i="18"/>
  <c r="AH806" i="18" s="1"/>
  <c r="AG807" i="18"/>
  <c r="AH807" i="18" s="1"/>
  <c r="AG808" i="18"/>
  <c r="AH808" i="18" s="1"/>
  <c r="AG809" i="18"/>
  <c r="AH809" i="18" s="1"/>
  <c r="AG810" i="18"/>
  <c r="AH810" i="18" s="1"/>
  <c r="AG811" i="18"/>
  <c r="AH811" i="18" s="1"/>
  <c r="AG812" i="18"/>
  <c r="AH812" i="18" s="1"/>
  <c r="AG813" i="18"/>
  <c r="AH813" i="18" s="1"/>
  <c r="AG814" i="18"/>
  <c r="AH814" i="18" s="1"/>
  <c r="AG815" i="18"/>
  <c r="AH815" i="18" s="1"/>
  <c r="AG816" i="18"/>
  <c r="AH816" i="18" s="1"/>
  <c r="AG817" i="18"/>
  <c r="AH817" i="18" s="1"/>
  <c r="AG818" i="18"/>
  <c r="AH818" i="18" s="1"/>
  <c r="AG819" i="18"/>
  <c r="AH819" i="18" s="1"/>
  <c r="AG820" i="18"/>
  <c r="AH820" i="18" s="1"/>
  <c r="AG821" i="18"/>
  <c r="AH821" i="18" s="1"/>
  <c r="AG822" i="18"/>
  <c r="AH822" i="18" s="1"/>
  <c r="AG823" i="18"/>
  <c r="AH823" i="18" s="1"/>
  <c r="AG824" i="18"/>
  <c r="AH824" i="18" s="1"/>
  <c r="AG825" i="18"/>
  <c r="AH825" i="18" s="1"/>
  <c r="AG826" i="18"/>
  <c r="AH826" i="18" s="1"/>
  <c r="AG827" i="18"/>
  <c r="AH827" i="18" s="1"/>
  <c r="AG828" i="18"/>
  <c r="AH828" i="18" s="1"/>
  <c r="AG829" i="18"/>
  <c r="AH829" i="18" s="1"/>
  <c r="AG830" i="18"/>
  <c r="AH830" i="18" s="1"/>
  <c r="AG831" i="18"/>
  <c r="AH831" i="18" s="1"/>
  <c r="AG832" i="18"/>
  <c r="AH832" i="18" s="1"/>
  <c r="AG833" i="18"/>
  <c r="AH833" i="18" s="1"/>
  <c r="AG834" i="18"/>
  <c r="AH834" i="18" s="1"/>
  <c r="AG835" i="18"/>
  <c r="AH835" i="18" s="1"/>
  <c r="AG836" i="18"/>
  <c r="AH836" i="18" s="1"/>
  <c r="AG837" i="18"/>
  <c r="AH837" i="18" s="1"/>
  <c r="AG838" i="18"/>
  <c r="AH838" i="18" s="1"/>
  <c r="AG839" i="18"/>
  <c r="AH839" i="18" s="1"/>
  <c r="AG840" i="18"/>
  <c r="AH840" i="18" s="1"/>
  <c r="AG841" i="18"/>
  <c r="AH841" i="18" s="1"/>
  <c r="AG842" i="18"/>
  <c r="AH842" i="18" s="1"/>
  <c r="AG843" i="18"/>
  <c r="AH843" i="18" s="1"/>
  <c r="AG844" i="18"/>
  <c r="AH844" i="18" s="1"/>
  <c r="AG845" i="18"/>
  <c r="AH845" i="18" s="1"/>
  <c r="AG846" i="18"/>
  <c r="AH846" i="18" s="1"/>
  <c r="AG847" i="18"/>
  <c r="AH847" i="18" s="1"/>
  <c r="AG848" i="18"/>
  <c r="AH848" i="18" s="1"/>
  <c r="AG849" i="18"/>
  <c r="AH849" i="18" s="1"/>
  <c r="AG850" i="18"/>
  <c r="AH850" i="18" s="1"/>
  <c r="AG851" i="18"/>
  <c r="AH851" i="18" s="1"/>
  <c r="AG852" i="18"/>
  <c r="AH852" i="18" s="1"/>
  <c r="AG853" i="18"/>
  <c r="AH853" i="18" s="1"/>
  <c r="AG854" i="18"/>
  <c r="AH854" i="18" s="1"/>
  <c r="AG855" i="18"/>
  <c r="AH855" i="18" s="1"/>
  <c r="AG856" i="18"/>
  <c r="AH856" i="18" s="1"/>
  <c r="AG857" i="18"/>
  <c r="AH857" i="18" s="1"/>
  <c r="AG858" i="18"/>
  <c r="AH858" i="18" s="1"/>
  <c r="AG859" i="18"/>
  <c r="AH859" i="18" s="1"/>
  <c r="AG860" i="18"/>
  <c r="AH860" i="18" s="1"/>
  <c r="AG861" i="18"/>
  <c r="AH861" i="18" s="1"/>
  <c r="AG862" i="18"/>
  <c r="AH862" i="18" s="1"/>
  <c r="AG863" i="18"/>
  <c r="AH863" i="18" s="1"/>
  <c r="AG864" i="18"/>
  <c r="AH864" i="18" s="1"/>
  <c r="AG865" i="18"/>
  <c r="AH865" i="18" s="1"/>
  <c r="AG866" i="18"/>
  <c r="AH866" i="18" s="1"/>
  <c r="AG867" i="18"/>
  <c r="AH867" i="18" s="1"/>
  <c r="AG868" i="18"/>
  <c r="AH868" i="18" s="1"/>
  <c r="AG869" i="18"/>
  <c r="AH869" i="18" s="1"/>
  <c r="AG870" i="18"/>
  <c r="AH870" i="18" s="1"/>
  <c r="AG871" i="18"/>
  <c r="AH871" i="18" s="1"/>
  <c r="AG872" i="18"/>
  <c r="AH872" i="18" s="1"/>
  <c r="AG873" i="18"/>
  <c r="AH873" i="18" s="1"/>
  <c r="AG874" i="18"/>
  <c r="AH874" i="18" s="1"/>
  <c r="AG875" i="18"/>
  <c r="AH875" i="18" s="1"/>
  <c r="AG876" i="18"/>
  <c r="AH876" i="18" s="1"/>
  <c r="AG877" i="18"/>
  <c r="AH877" i="18" s="1"/>
  <c r="AG878" i="18"/>
  <c r="AH878" i="18" s="1"/>
  <c r="AG879" i="18"/>
  <c r="AH879" i="18" s="1"/>
  <c r="AG880" i="18"/>
  <c r="AH880" i="18" s="1"/>
  <c r="AG881" i="18"/>
  <c r="AH881" i="18" s="1"/>
  <c r="AG882" i="18"/>
  <c r="AH882" i="18" s="1"/>
  <c r="AG883" i="18"/>
  <c r="AH883" i="18" s="1"/>
  <c r="AG884" i="18"/>
  <c r="AH884" i="18" s="1"/>
  <c r="AG885" i="18"/>
  <c r="AH885" i="18" s="1"/>
  <c r="AG886" i="18"/>
  <c r="AH886" i="18" s="1"/>
  <c r="AG887" i="18"/>
  <c r="AH887" i="18" s="1"/>
  <c r="AG888" i="18"/>
  <c r="AH888" i="18" s="1"/>
  <c r="AG889" i="18"/>
  <c r="AH889" i="18" s="1"/>
  <c r="AG890" i="18"/>
  <c r="AH890" i="18" s="1"/>
  <c r="AG891" i="18"/>
  <c r="AH891" i="18" s="1"/>
  <c r="AG892" i="18"/>
  <c r="AH892" i="18" s="1"/>
  <c r="AG893" i="18"/>
  <c r="AH893" i="18" s="1"/>
  <c r="AG894" i="18"/>
  <c r="AH894" i="18" s="1"/>
  <c r="AG895" i="18"/>
  <c r="AH895" i="18" s="1"/>
  <c r="AG896" i="18"/>
  <c r="AH896" i="18" s="1"/>
  <c r="AG897" i="18"/>
  <c r="AH897" i="18" s="1"/>
  <c r="AG898" i="18"/>
  <c r="AH898" i="18" s="1"/>
  <c r="AG899" i="18"/>
  <c r="AH899" i="18" s="1"/>
  <c r="AG900" i="18"/>
  <c r="AH900" i="18" s="1"/>
  <c r="AG901" i="18"/>
  <c r="AH901" i="18" s="1"/>
  <c r="AG902" i="18"/>
  <c r="AH902" i="18" s="1"/>
  <c r="AG903" i="18"/>
  <c r="AH903" i="18" s="1"/>
  <c r="AG904" i="18"/>
  <c r="AH904" i="18" s="1"/>
  <c r="AG905" i="18"/>
  <c r="AH905" i="18" s="1"/>
  <c r="AG906" i="18"/>
  <c r="AH906" i="18" s="1"/>
  <c r="AG907" i="18"/>
  <c r="AH907" i="18" s="1"/>
  <c r="AG908" i="18"/>
  <c r="AH908" i="18" s="1"/>
  <c r="AG909" i="18"/>
  <c r="AH909" i="18" s="1"/>
  <c r="AG910" i="18"/>
  <c r="AH910" i="18" s="1"/>
  <c r="AG911" i="18"/>
  <c r="AH911" i="18" s="1"/>
  <c r="AG912" i="18"/>
  <c r="AH912" i="18" s="1"/>
  <c r="AG913" i="18"/>
  <c r="AH913" i="18" s="1"/>
  <c r="AG914" i="18"/>
  <c r="AH914" i="18" s="1"/>
  <c r="AG915" i="18"/>
  <c r="AH915" i="18" s="1"/>
  <c r="AG916" i="18"/>
  <c r="AH916" i="18" s="1"/>
  <c r="AG917" i="18"/>
  <c r="AH917" i="18" s="1"/>
  <c r="AG918" i="18"/>
  <c r="AH918" i="18" s="1"/>
  <c r="AG919" i="18"/>
  <c r="AH919" i="18" s="1"/>
  <c r="AG920" i="18"/>
  <c r="AH920" i="18" s="1"/>
  <c r="AG921" i="18"/>
  <c r="AH921" i="18" s="1"/>
  <c r="AG922" i="18"/>
  <c r="AH922" i="18" s="1"/>
  <c r="AG923" i="18"/>
  <c r="AH923" i="18" s="1"/>
  <c r="AG924" i="18"/>
  <c r="AH924" i="18" s="1"/>
  <c r="AG925" i="18"/>
  <c r="AH925" i="18" s="1"/>
  <c r="AG926" i="18"/>
  <c r="AH926" i="18" s="1"/>
  <c r="AG927" i="18"/>
  <c r="AH927" i="18" s="1"/>
  <c r="AG928" i="18"/>
  <c r="AH928" i="18" s="1"/>
  <c r="AG929" i="18"/>
  <c r="AH929" i="18" s="1"/>
  <c r="AG930" i="18"/>
  <c r="AH930" i="18" s="1"/>
  <c r="AG931" i="18"/>
  <c r="AH931" i="18" s="1"/>
  <c r="AG932" i="18"/>
  <c r="AH932" i="18" s="1"/>
  <c r="AG933" i="18"/>
  <c r="AH933" i="18" s="1"/>
  <c r="AG934" i="18"/>
  <c r="AH934" i="18" s="1"/>
  <c r="AG935" i="18"/>
  <c r="AH935" i="18" s="1"/>
  <c r="AG936" i="18"/>
  <c r="AH936" i="18" s="1"/>
  <c r="AG937" i="18"/>
  <c r="AH937" i="18" s="1"/>
  <c r="AG938" i="18"/>
  <c r="AH938" i="18" s="1"/>
  <c r="AG939" i="18"/>
  <c r="AH939" i="18" s="1"/>
  <c r="AG940" i="18"/>
  <c r="AH940" i="18" s="1"/>
  <c r="AG941" i="18"/>
  <c r="AH941" i="18" s="1"/>
  <c r="AG942" i="18"/>
  <c r="AH942" i="18" s="1"/>
  <c r="AG943" i="18"/>
  <c r="AH943" i="18" s="1"/>
  <c r="AG944" i="18"/>
  <c r="AH944" i="18" s="1"/>
  <c r="AG945" i="18"/>
  <c r="AH945" i="18" s="1"/>
  <c r="AG946" i="18"/>
  <c r="AH946" i="18" s="1"/>
  <c r="AG947" i="18"/>
  <c r="AH947" i="18" s="1"/>
  <c r="AG948" i="18"/>
  <c r="AH948" i="18" s="1"/>
  <c r="AG949" i="18"/>
  <c r="AH949" i="18" s="1"/>
  <c r="AG950" i="18"/>
  <c r="AH950" i="18" s="1"/>
  <c r="AG951" i="18"/>
  <c r="AH951" i="18" s="1"/>
  <c r="AG952" i="18"/>
  <c r="AH952" i="18" s="1"/>
  <c r="AG953" i="18"/>
  <c r="AH953" i="18" s="1"/>
  <c r="AG954" i="18"/>
  <c r="AH954" i="18" s="1"/>
  <c r="AG955" i="18"/>
  <c r="AH955" i="18" s="1"/>
  <c r="AG956" i="18"/>
  <c r="AH956" i="18" s="1"/>
  <c r="AG957" i="18"/>
  <c r="AH957" i="18" s="1"/>
  <c r="AG958" i="18"/>
  <c r="AH958" i="18" s="1"/>
  <c r="AG959" i="18"/>
  <c r="AH959" i="18" s="1"/>
  <c r="AG960" i="18"/>
  <c r="AH960" i="18" s="1"/>
  <c r="AG961" i="18"/>
  <c r="AH961" i="18" s="1"/>
  <c r="AG962" i="18"/>
  <c r="AH962" i="18" s="1"/>
  <c r="AG963" i="18"/>
  <c r="AH963" i="18" s="1"/>
  <c r="AG964" i="18"/>
  <c r="AH964" i="18" s="1"/>
  <c r="AG965" i="18"/>
  <c r="AH965" i="18" s="1"/>
  <c r="AG966" i="18"/>
  <c r="AH966" i="18" s="1"/>
  <c r="AG967" i="18"/>
  <c r="AH967" i="18" s="1"/>
  <c r="AG968" i="18"/>
  <c r="AH968" i="18" s="1"/>
  <c r="AG969" i="18"/>
  <c r="AH969" i="18" s="1"/>
  <c r="AG970" i="18"/>
  <c r="AH970" i="18" s="1"/>
  <c r="AG971" i="18"/>
  <c r="AH971" i="18" s="1"/>
  <c r="AG972" i="18"/>
  <c r="AH972" i="18" s="1"/>
  <c r="AG973" i="18"/>
  <c r="AH973" i="18" s="1"/>
  <c r="AG974" i="18"/>
  <c r="AH974" i="18" s="1"/>
  <c r="AG975" i="18"/>
  <c r="AH975" i="18" s="1"/>
  <c r="AG976" i="18"/>
  <c r="AH976" i="18" s="1"/>
  <c r="AG977" i="18"/>
  <c r="AH977" i="18" s="1"/>
  <c r="AG978" i="18"/>
  <c r="AH978" i="18" s="1"/>
  <c r="AG979" i="18"/>
  <c r="AH979" i="18" s="1"/>
  <c r="AG980" i="18"/>
  <c r="AH980" i="18" s="1"/>
  <c r="AG981" i="18"/>
  <c r="AH981" i="18" s="1"/>
  <c r="AG982" i="18"/>
  <c r="AH982" i="18" s="1"/>
  <c r="AG983" i="18"/>
  <c r="AH983" i="18" s="1"/>
  <c r="AG984" i="18"/>
  <c r="AH984" i="18" s="1"/>
  <c r="AG985" i="18"/>
  <c r="AH985" i="18" s="1"/>
  <c r="AG986" i="18"/>
  <c r="AH986" i="18" s="1"/>
  <c r="AG987" i="18"/>
  <c r="AH987" i="18" s="1"/>
  <c r="AG988" i="18"/>
  <c r="AH988" i="18" s="1"/>
  <c r="AG989" i="18"/>
  <c r="AH989" i="18" s="1"/>
  <c r="AG990" i="18"/>
  <c r="AH990" i="18" s="1"/>
  <c r="AG991" i="18"/>
  <c r="AH991" i="18" s="1"/>
  <c r="AG992" i="18"/>
  <c r="AH992" i="18" s="1"/>
  <c r="AG993" i="18"/>
  <c r="AH993" i="18" s="1"/>
  <c r="AG994" i="18"/>
  <c r="AH994" i="18" s="1"/>
  <c r="AG995" i="18"/>
  <c r="AH995" i="18" s="1"/>
  <c r="AG996" i="18"/>
  <c r="AH996" i="18" s="1"/>
  <c r="AG997" i="18"/>
  <c r="AH997" i="18" s="1"/>
  <c r="AG998" i="18"/>
  <c r="AH998" i="18" s="1"/>
  <c r="AG999" i="18"/>
  <c r="AH999" i="18" s="1"/>
  <c r="AG1000" i="18"/>
  <c r="AH1000" i="18" s="1"/>
  <c r="AG1001" i="18"/>
  <c r="AH1001" i="18" s="1"/>
  <c r="AG1002" i="18"/>
  <c r="AH1002" i="18" s="1"/>
  <c r="AG1003" i="18"/>
  <c r="AH1003" i="18" s="1"/>
  <c r="AG1004" i="18"/>
  <c r="AH1004" i="18" s="1"/>
  <c r="AG1005" i="18"/>
  <c r="AH1005" i="18" s="1"/>
  <c r="AG1006" i="18"/>
  <c r="AH1006" i="18" s="1"/>
  <c r="AG1007" i="18"/>
  <c r="AH1007" i="18" s="1"/>
  <c r="AG1008" i="18"/>
  <c r="AH1008" i="18" s="1"/>
  <c r="AG1009" i="18"/>
  <c r="AH1009" i="18" s="1"/>
  <c r="AG1010" i="18"/>
  <c r="AH1010" i="18" s="1"/>
  <c r="AG1011" i="18"/>
  <c r="AH1011" i="18" s="1"/>
  <c r="AG1012" i="18"/>
  <c r="AH1012" i="18" s="1"/>
  <c r="AG1013" i="18"/>
  <c r="AH1013" i="18" s="1"/>
  <c r="AG1014" i="18"/>
  <c r="AH1014" i="18" s="1"/>
  <c r="AG1015" i="18"/>
  <c r="AH1015" i="18" s="1"/>
  <c r="AG1016" i="18"/>
  <c r="AH1016" i="18" s="1"/>
  <c r="AG1017" i="18"/>
  <c r="AH1017" i="18" s="1"/>
  <c r="AG1018" i="18"/>
  <c r="AH1018" i="18" s="1"/>
  <c r="AG1019" i="18"/>
  <c r="AH1019" i="18" s="1"/>
  <c r="AG1020" i="18"/>
  <c r="AH1020" i="18" s="1"/>
  <c r="AG1021" i="18"/>
  <c r="AH1021" i="18" s="1"/>
  <c r="AG1022" i="18"/>
  <c r="AH1022" i="18" s="1"/>
  <c r="AG1023" i="18"/>
  <c r="AH1023" i="18" s="1"/>
  <c r="AG1024" i="18"/>
  <c r="AH1024" i="18" s="1"/>
  <c r="AG1025" i="18"/>
  <c r="AH1025" i="18" s="1"/>
  <c r="AG1026" i="18"/>
  <c r="AH1026" i="18" s="1"/>
  <c r="AG1027" i="18"/>
  <c r="AH1027" i="18" s="1"/>
  <c r="AG1028" i="18"/>
  <c r="AH1028" i="18" s="1"/>
  <c r="AG1029" i="18"/>
  <c r="AH1029" i="18" s="1"/>
  <c r="AG1030" i="18"/>
  <c r="AH1030" i="18" s="1"/>
  <c r="AG1031" i="18"/>
  <c r="AG1032" i="18"/>
  <c r="AH1032" i="18" s="1"/>
  <c r="AG1033" i="18"/>
  <c r="AH1033" i="18" s="1"/>
  <c r="AG1034" i="18"/>
  <c r="AH1034" i="18" s="1"/>
  <c r="AG1035" i="18"/>
  <c r="AH1035" i="18" s="1"/>
  <c r="AG1036" i="18"/>
  <c r="AH1036" i="18" s="1"/>
  <c r="AG1037" i="18"/>
  <c r="AH1037" i="18" s="1"/>
  <c r="AG1038" i="18"/>
  <c r="AH1038" i="18" s="1"/>
  <c r="AG1039" i="18"/>
  <c r="AH1039" i="18" s="1"/>
  <c r="AG1040" i="18"/>
  <c r="AH1040" i="18" s="1"/>
  <c r="AG1041" i="18"/>
  <c r="AH1041" i="18" s="1"/>
  <c r="AG1042" i="18"/>
  <c r="AH1042" i="18" s="1"/>
  <c r="AG1043" i="18"/>
  <c r="AH1043" i="18" s="1"/>
  <c r="AG1044" i="18"/>
  <c r="AH1044" i="18" s="1"/>
  <c r="AG1045" i="18"/>
  <c r="AH1045" i="18" s="1"/>
  <c r="AG1046" i="18"/>
  <c r="AH1046" i="18" s="1"/>
  <c r="AG1047" i="18"/>
  <c r="AH1047" i="18" s="1"/>
  <c r="AG1048" i="18"/>
  <c r="AH1048" i="18" s="1"/>
  <c r="AG1049" i="18"/>
  <c r="AH1049" i="18" s="1"/>
  <c r="AG1050" i="18"/>
  <c r="AH1050" i="18" s="1"/>
  <c r="AE7" i="18"/>
  <c r="AF7" i="18" s="1"/>
  <c r="AE8" i="18"/>
  <c r="AF8" i="18" s="1"/>
  <c r="AE9" i="18"/>
  <c r="AF9" i="18" s="1"/>
  <c r="AE10" i="18"/>
  <c r="AF10" i="18" s="1"/>
  <c r="AE11" i="18"/>
  <c r="AF11" i="18" s="1"/>
  <c r="AE12" i="18"/>
  <c r="AF12" i="18" s="1"/>
  <c r="AE13" i="18"/>
  <c r="AF13" i="18" s="1"/>
  <c r="AE14" i="18"/>
  <c r="AF14" i="18" s="1"/>
  <c r="AE15" i="18"/>
  <c r="AF15" i="18" s="1"/>
  <c r="AE16" i="18"/>
  <c r="AF16" i="18" s="1"/>
  <c r="AE17" i="18"/>
  <c r="AF17" i="18" s="1"/>
  <c r="AE18" i="18"/>
  <c r="AF18" i="18" s="1"/>
  <c r="AE19" i="18"/>
  <c r="AF19" i="18" s="1"/>
  <c r="AE20" i="18"/>
  <c r="AE21" i="18"/>
  <c r="AF21" i="18" s="1"/>
  <c r="AE22" i="18"/>
  <c r="AF22" i="18" s="1"/>
  <c r="AE23" i="18"/>
  <c r="AF23" i="18" s="1"/>
  <c r="AE24" i="18"/>
  <c r="AF24" i="18" s="1"/>
  <c r="AE25" i="18"/>
  <c r="AF25" i="18" s="1"/>
  <c r="AE26" i="18"/>
  <c r="AF26" i="18" s="1"/>
  <c r="AE27" i="18"/>
  <c r="AF27" i="18" s="1"/>
  <c r="AE28" i="18"/>
  <c r="AF28" i="18" s="1"/>
  <c r="AE29" i="18"/>
  <c r="AF29" i="18" s="1"/>
  <c r="AE30" i="18"/>
  <c r="AF30" i="18" s="1"/>
  <c r="AE31" i="18"/>
  <c r="AF31" i="18" s="1"/>
  <c r="AE32" i="18"/>
  <c r="AF32" i="18" s="1"/>
  <c r="AE33" i="18"/>
  <c r="AF33" i="18" s="1"/>
  <c r="AE34" i="18"/>
  <c r="AF34" i="18" s="1"/>
  <c r="AE35" i="18"/>
  <c r="AF35" i="18" s="1"/>
  <c r="AE36" i="18"/>
  <c r="AF36" i="18" s="1"/>
  <c r="AE37" i="18"/>
  <c r="AF37" i="18" s="1"/>
  <c r="AE38" i="18"/>
  <c r="AF38" i="18" s="1"/>
  <c r="AE39" i="18"/>
  <c r="AF39" i="18" s="1"/>
  <c r="AE40" i="18"/>
  <c r="AF40" i="18" s="1"/>
  <c r="AE41" i="18"/>
  <c r="AF41" i="18" s="1"/>
  <c r="AE42" i="18"/>
  <c r="AF42" i="18" s="1"/>
  <c r="AE43" i="18"/>
  <c r="AF43" i="18" s="1"/>
  <c r="AE44" i="18"/>
  <c r="AF44" i="18" s="1"/>
  <c r="AE45" i="18"/>
  <c r="AF45" i="18" s="1"/>
  <c r="AE46" i="18"/>
  <c r="AF46" i="18" s="1"/>
  <c r="AE47" i="18"/>
  <c r="AF47" i="18" s="1"/>
  <c r="AE48" i="18"/>
  <c r="AF48" i="18" s="1"/>
  <c r="AE49" i="18"/>
  <c r="AF49" i="18" s="1"/>
  <c r="AE50" i="18"/>
  <c r="AF50" i="18" s="1"/>
  <c r="AE51" i="18"/>
  <c r="AF51" i="18" s="1"/>
  <c r="AE52" i="18"/>
  <c r="AF52" i="18" s="1"/>
  <c r="AE53" i="18"/>
  <c r="AF53" i="18" s="1"/>
  <c r="AE54" i="18"/>
  <c r="AF54" i="18" s="1"/>
  <c r="AE55" i="18"/>
  <c r="AF55" i="18" s="1"/>
  <c r="AE56" i="18"/>
  <c r="AF56" i="18" s="1"/>
  <c r="AE57" i="18"/>
  <c r="AF57" i="18" s="1"/>
  <c r="AE58" i="18"/>
  <c r="AF58" i="18" s="1"/>
  <c r="AE59" i="18"/>
  <c r="AF59" i="18" s="1"/>
  <c r="AE60" i="18"/>
  <c r="AF60" i="18" s="1"/>
  <c r="AE61" i="18"/>
  <c r="AF61" i="18" s="1"/>
  <c r="AE62" i="18"/>
  <c r="AF62" i="18" s="1"/>
  <c r="AE63" i="18"/>
  <c r="AF63" i="18" s="1"/>
  <c r="AE64" i="18"/>
  <c r="AF64" i="18" s="1"/>
  <c r="AE65" i="18"/>
  <c r="AF65" i="18" s="1"/>
  <c r="AE66" i="18"/>
  <c r="AF66" i="18" s="1"/>
  <c r="AE67" i="18"/>
  <c r="AF67" i="18" s="1"/>
  <c r="AE68" i="18"/>
  <c r="AE69" i="18"/>
  <c r="AF69" i="18" s="1"/>
  <c r="AE70" i="18"/>
  <c r="AF70" i="18" s="1"/>
  <c r="AE71" i="18"/>
  <c r="AF71" i="18" s="1"/>
  <c r="AE72" i="18"/>
  <c r="AF72" i="18" s="1"/>
  <c r="AE73" i="18"/>
  <c r="AF73" i="18" s="1"/>
  <c r="AE74" i="18"/>
  <c r="AF74" i="18" s="1"/>
  <c r="AE75" i="18"/>
  <c r="AF75" i="18" s="1"/>
  <c r="AE76" i="18"/>
  <c r="AF76" i="18" s="1"/>
  <c r="AE77" i="18"/>
  <c r="AF77" i="18" s="1"/>
  <c r="AE78" i="18"/>
  <c r="AF78" i="18" s="1"/>
  <c r="AE79" i="18"/>
  <c r="AF79" i="18" s="1"/>
  <c r="AE80" i="18"/>
  <c r="AF80" i="18" s="1"/>
  <c r="AE81" i="18"/>
  <c r="AF81" i="18" s="1"/>
  <c r="AE82" i="18"/>
  <c r="AF82" i="18" s="1"/>
  <c r="AE83" i="18"/>
  <c r="AF83" i="18" s="1"/>
  <c r="AE84" i="18"/>
  <c r="AF84" i="18" s="1"/>
  <c r="AE85" i="18"/>
  <c r="AF85" i="18" s="1"/>
  <c r="AE86" i="18"/>
  <c r="AF86" i="18" s="1"/>
  <c r="AE87" i="18"/>
  <c r="AF87" i="18" s="1"/>
  <c r="AE88" i="18"/>
  <c r="AF88" i="18" s="1"/>
  <c r="AE89" i="18"/>
  <c r="AF89" i="18" s="1"/>
  <c r="AE90" i="18"/>
  <c r="AF90" i="18" s="1"/>
  <c r="AE91" i="18"/>
  <c r="AF91" i="18" s="1"/>
  <c r="AE92" i="18"/>
  <c r="AF92" i="18" s="1"/>
  <c r="AE93" i="18"/>
  <c r="AF93" i="18" s="1"/>
  <c r="AE94" i="18"/>
  <c r="AF94" i="18" s="1"/>
  <c r="AE95" i="18"/>
  <c r="AF95" i="18" s="1"/>
  <c r="AE96" i="18"/>
  <c r="AF96" i="18" s="1"/>
  <c r="AE97" i="18"/>
  <c r="AF97" i="18" s="1"/>
  <c r="AE98" i="18"/>
  <c r="AF98" i="18" s="1"/>
  <c r="AE99" i="18"/>
  <c r="AF99" i="18" s="1"/>
  <c r="AE100" i="18"/>
  <c r="AF100" i="18" s="1"/>
  <c r="AE101" i="18"/>
  <c r="AF101" i="18" s="1"/>
  <c r="AE102" i="18"/>
  <c r="AF102" i="18" s="1"/>
  <c r="AE103" i="18"/>
  <c r="AF103" i="18" s="1"/>
  <c r="AE104" i="18"/>
  <c r="AF104" i="18" s="1"/>
  <c r="AE105" i="18"/>
  <c r="AF105" i="18" s="1"/>
  <c r="AE106" i="18"/>
  <c r="AF106" i="18" s="1"/>
  <c r="AE107" i="18"/>
  <c r="AF107" i="18" s="1"/>
  <c r="AE108" i="18"/>
  <c r="AF108" i="18" s="1"/>
  <c r="AE109" i="18"/>
  <c r="AF109" i="18" s="1"/>
  <c r="AE110" i="18"/>
  <c r="AF110" i="18" s="1"/>
  <c r="AE111" i="18"/>
  <c r="AF111" i="18" s="1"/>
  <c r="AE112" i="18"/>
  <c r="AF112" i="18" s="1"/>
  <c r="AE113" i="18"/>
  <c r="AF113" i="18" s="1"/>
  <c r="AE114" i="18"/>
  <c r="AF114" i="18" s="1"/>
  <c r="AE115" i="18"/>
  <c r="AF115" i="18" s="1"/>
  <c r="AE116" i="18"/>
  <c r="AE117" i="18"/>
  <c r="AF117" i="18" s="1"/>
  <c r="AE118" i="18"/>
  <c r="AF118" i="18" s="1"/>
  <c r="AE119" i="18"/>
  <c r="AF119" i="18" s="1"/>
  <c r="AE120" i="18"/>
  <c r="AF120" i="18" s="1"/>
  <c r="AE121" i="18"/>
  <c r="AF121" i="18" s="1"/>
  <c r="AE122" i="18"/>
  <c r="AF122" i="18" s="1"/>
  <c r="AE123" i="18"/>
  <c r="AF123" i="18" s="1"/>
  <c r="AE124" i="18"/>
  <c r="AF124" i="18" s="1"/>
  <c r="AE125" i="18"/>
  <c r="AF125" i="18" s="1"/>
  <c r="AE126" i="18"/>
  <c r="AF126" i="18" s="1"/>
  <c r="AE127" i="18"/>
  <c r="AF127" i="18" s="1"/>
  <c r="AE128" i="18"/>
  <c r="AF128" i="18" s="1"/>
  <c r="AE129" i="18"/>
  <c r="AF129" i="18" s="1"/>
  <c r="AE130" i="18"/>
  <c r="AF130" i="18" s="1"/>
  <c r="AE131" i="18"/>
  <c r="AF131" i="18" s="1"/>
  <c r="AE132" i="18"/>
  <c r="AF132" i="18" s="1"/>
  <c r="AE133" i="18"/>
  <c r="AF133" i="18" s="1"/>
  <c r="AE134" i="18"/>
  <c r="AF134" i="18" s="1"/>
  <c r="AE135" i="18"/>
  <c r="AF135" i="18" s="1"/>
  <c r="AE136" i="18"/>
  <c r="AF136" i="18" s="1"/>
  <c r="AE137" i="18"/>
  <c r="AF137" i="18" s="1"/>
  <c r="AE138" i="18"/>
  <c r="AF138" i="18" s="1"/>
  <c r="AE139" i="18"/>
  <c r="AF139" i="18" s="1"/>
  <c r="AE140" i="18"/>
  <c r="AF140" i="18" s="1"/>
  <c r="AE141" i="18"/>
  <c r="AF141" i="18" s="1"/>
  <c r="AE142" i="18"/>
  <c r="AF142" i="18" s="1"/>
  <c r="AE143" i="18"/>
  <c r="AF143" i="18" s="1"/>
  <c r="AE144" i="18"/>
  <c r="AF144" i="18" s="1"/>
  <c r="AE145" i="18"/>
  <c r="AF145" i="18" s="1"/>
  <c r="AE146" i="18"/>
  <c r="AF146" i="18" s="1"/>
  <c r="AE147" i="18"/>
  <c r="AF147" i="18" s="1"/>
  <c r="AE148" i="18"/>
  <c r="AF148" i="18" s="1"/>
  <c r="AE149" i="18"/>
  <c r="AF149" i="18" s="1"/>
  <c r="AE150" i="18"/>
  <c r="AF150" i="18" s="1"/>
  <c r="AE151" i="18"/>
  <c r="AF151" i="18" s="1"/>
  <c r="AE152" i="18"/>
  <c r="AF152" i="18" s="1"/>
  <c r="AE153" i="18"/>
  <c r="AF153" i="18" s="1"/>
  <c r="AE154" i="18"/>
  <c r="AF154" i="18" s="1"/>
  <c r="AE155" i="18"/>
  <c r="AF155" i="18" s="1"/>
  <c r="AE156" i="18"/>
  <c r="AF156" i="18" s="1"/>
  <c r="AE157" i="18"/>
  <c r="AF157" i="18" s="1"/>
  <c r="AE158" i="18"/>
  <c r="AF158" i="18" s="1"/>
  <c r="AE159" i="18"/>
  <c r="AF159" i="18" s="1"/>
  <c r="AE160" i="18"/>
  <c r="AF160" i="18" s="1"/>
  <c r="AE161" i="18"/>
  <c r="AF161" i="18" s="1"/>
  <c r="AE162" i="18"/>
  <c r="AF162" i="18" s="1"/>
  <c r="AE163" i="18"/>
  <c r="AF163" i="18" s="1"/>
  <c r="AE164" i="18"/>
  <c r="AE165" i="18"/>
  <c r="AF165" i="18" s="1"/>
  <c r="AE166" i="18"/>
  <c r="AF166" i="18" s="1"/>
  <c r="AE167" i="18"/>
  <c r="AF167" i="18" s="1"/>
  <c r="AE168" i="18"/>
  <c r="AF168" i="18" s="1"/>
  <c r="AE169" i="18"/>
  <c r="AF169" i="18" s="1"/>
  <c r="AE170" i="18"/>
  <c r="AF170" i="18" s="1"/>
  <c r="AE171" i="18"/>
  <c r="AF171" i="18" s="1"/>
  <c r="AE172" i="18"/>
  <c r="AF172" i="18" s="1"/>
  <c r="AE173" i="18"/>
  <c r="AF173" i="18" s="1"/>
  <c r="AE174" i="18"/>
  <c r="AF174" i="18" s="1"/>
  <c r="AE175" i="18"/>
  <c r="AF175" i="18" s="1"/>
  <c r="AE176" i="18"/>
  <c r="AF176" i="18" s="1"/>
  <c r="AE177" i="18"/>
  <c r="AF177" i="18" s="1"/>
  <c r="AE178" i="18"/>
  <c r="AF178" i="18" s="1"/>
  <c r="AE179" i="18"/>
  <c r="AF179" i="18" s="1"/>
  <c r="AE180" i="18"/>
  <c r="AF180" i="18" s="1"/>
  <c r="AE181" i="18"/>
  <c r="AF181" i="18" s="1"/>
  <c r="AE182" i="18"/>
  <c r="AF182" i="18" s="1"/>
  <c r="AE183" i="18"/>
  <c r="AF183" i="18" s="1"/>
  <c r="AE184" i="18"/>
  <c r="AF184" i="18" s="1"/>
  <c r="AE185" i="18"/>
  <c r="AF185" i="18" s="1"/>
  <c r="AE186" i="18"/>
  <c r="AF186" i="18" s="1"/>
  <c r="AE187" i="18"/>
  <c r="AF187" i="18" s="1"/>
  <c r="AE188" i="18"/>
  <c r="AF188" i="18" s="1"/>
  <c r="AE189" i="18"/>
  <c r="AF189" i="18" s="1"/>
  <c r="AE190" i="18"/>
  <c r="AF190" i="18" s="1"/>
  <c r="AE191" i="18"/>
  <c r="AF191" i="18" s="1"/>
  <c r="AE192" i="18"/>
  <c r="AF192" i="18" s="1"/>
  <c r="AE193" i="18"/>
  <c r="AF193" i="18" s="1"/>
  <c r="AE194" i="18"/>
  <c r="AF194" i="18" s="1"/>
  <c r="AE195" i="18"/>
  <c r="AF195" i="18" s="1"/>
  <c r="AE196" i="18"/>
  <c r="AF196" i="18" s="1"/>
  <c r="AE197" i="18"/>
  <c r="AF197" i="18" s="1"/>
  <c r="AE198" i="18"/>
  <c r="AF198" i="18" s="1"/>
  <c r="AE199" i="18"/>
  <c r="AF199" i="18" s="1"/>
  <c r="AE200" i="18"/>
  <c r="AF200" i="18" s="1"/>
  <c r="AE201" i="18"/>
  <c r="AF201" i="18" s="1"/>
  <c r="AE202" i="18"/>
  <c r="AF202" i="18" s="1"/>
  <c r="AE203" i="18"/>
  <c r="AF203" i="18" s="1"/>
  <c r="AE204" i="18"/>
  <c r="AF204" i="18" s="1"/>
  <c r="AE205" i="18"/>
  <c r="AF205" i="18" s="1"/>
  <c r="AE206" i="18"/>
  <c r="AF206" i="18" s="1"/>
  <c r="AE207" i="18"/>
  <c r="AF207" i="18" s="1"/>
  <c r="AE208" i="18"/>
  <c r="AF208" i="18" s="1"/>
  <c r="AE209" i="18"/>
  <c r="AF209" i="18" s="1"/>
  <c r="AE210" i="18"/>
  <c r="AF210" i="18" s="1"/>
  <c r="AE211" i="18"/>
  <c r="AF211" i="18" s="1"/>
  <c r="AE212" i="18"/>
  <c r="AE213" i="18"/>
  <c r="AF213" i="18" s="1"/>
  <c r="AE214" i="18"/>
  <c r="AF214" i="18" s="1"/>
  <c r="AE215" i="18"/>
  <c r="AF215" i="18" s="1"/>
  <c r="AE216" i="18"/>
  <c r="AF216" i="18" s="1"/>
  <c r="AE217" i="18"/>
  <c r="AF217" i="18" s="1"/>
  <c r="AE218" i="18"/>
  <c r="AF218" i="18" s="1"/>
  <c r="AE219" i="18"/>
  <c r="AF219" i="18" s="1"/>
  <c r="AE220" i="18"/>
  <c r="AF220" i="18" s="1"/>
  <c r="AE221" i="18"/>
  <c r="AF221" i="18" s="1"/>
  <c r="AE222" i="18"/>
  <c r="AF222" i="18" s="1"/>
  <c r="AE223" i="18"/>
  <c r="AF223" i="18" s="1"/>
  <c r="AE224" i="18"/>
  <c r="AF224" i="18" s="1"/>
  <c r="AE225" i="18"/>
  <c r="AF225" i="18" s="1"/>
  <c r="AE226" i="18"/>
  <c r="AF226" i="18" s="1"/>
  <c r="AE227" i="18"/>
  <c r="AF227" i="18" s="1"/>
  <c r="AE228" i="18"/>
  <c r="AF228" i="18" s="1"/>
  <c r="AE229" i="18"/>
  <c r="AF229" i="18" s="1"/>
  <c r="AE230" i="18"/>
  <c r="AF230" i="18" s="1"/>
  <c r="AE231" i="18"/>
  <c r="AF231" i="18" s="1"/>
  <c r="AE232" i="18"/>
  <c r="AF232" i="18" s="1"/>
  <c r="AE233" i="18"/>
  <c r="AF233" i="18" s="1"/>
  <c r="AE234" i="18"/>
  <c r="AF234" i="18" s="1"/>
  <c r="AE235" i="18"/>
  <c r="AF235" i="18" s="1"/>
  <c r="AE236" i="18"/>
  <c r="AF236" i="18" s="1"/>
  <c r="AE237" i="18"/>
  <c r="AF237" i="18" s="1"/>
  <c r="AE238" i="18"/>
  <c r="AF238" i="18" s="1"/>
  <c r="AE239" i="18"/>
  <c r="AF239" i="18" s="1"/>
  <c r="AE240" i="18"/>
  <c r="AF240" i="18" s="1"/>
  <c r="AE241" i="18"/>
  <c r="AF241" i="18" s="1"/>
  <c r="AE242" i="18"/>
  <c r="AF242" i="18" s="1"/>
  <c r="AE243" i="18"/>
  <c r="AF243" i="18" s="1"/>
  <c r="AE244" i="18"/>
  <c r="AF244" i="18" s="1"/>
  <c r="AE245" i="18"/>
  <c r="AF245" i="18" s="1"/>
  <c r="AE246" i="18"/>
  <c r="AF246" i="18" s="1"/>
  <c r="AE247" i="18"/>
  <c r="AF247" i="18" s="1"/>
  <c r="AE248" i="18"/>
  <c r="AF248" i="18" s="1"/>
  <c r="AE249" i="18"/>
  <c r="AF249" i="18" s="1"/>
  <c r="AE250" i="18"/>
  <c r="AF250" i="18" s="1"/>
  <c r="AE251" i="18"/>
  <c r="AF251" i="18" s="1"/>
  <c r="AE252" i="18"/>
  <c r="AF252" i="18" s="1"/>
  <c r="AE253" i="18"/>
  <c r="AF253" i="18" s="1"/>
  <c r="AE254" i="18"/>
  <c r="AF254" i="18" s="1"/>
  <c r="AE255" i="18"/>
  <c r="AF255" i="18" s="1"/>
  <c r="AE256" i="18"/>
  <c r="AF256" i="18" s="1"/>
  <c r="AE257" i="18"/>
  <c r="AF257" i="18" s="1"/>
  <c r="AE258" i="18"/>
  <c r="AF258" i="18" s="1"/>
  <c r="AE259" i="18"/>
  <c r="AF259" i="18" s="1"/>
  <c r="AE260" i="18"/>
  <c r="AE261" i="18"/>
  <c r="AF261" i="18" s="1"/>
  <c r="AE262" i="18"/>
  <c r="AF262" i="18" s="1"/>
  <c r="AE263" i="18"/>
  <c r="AF263" i="18" s="1"/>
  <c r="AE264" i="18"/>
  <c r="AF264" i="18" s="1"/>
  <c r="AE265" i="18"/>
  <c r="AF265" i="18" s="1"/>
  <c r="AE266" i="18"/>
  <c r="AF266" i="18" s="1"/>
  <c r="AE267" i="18"/>
  <c r="AF267" i="18" s="1"/>
  <c r="AE268" i="18"/>
  <c r="AF268" i="18" s="1"/>
  <c r="AE269" i="18"/>
  <c r="AF269" i="18" s="1"/>
  <c r="AE270" i="18"/>
  <c r="AF270" i="18" s="1"/>
  <c r="AE271" i="18"/>
  <c r="AF271" i="18" s="1"/>
  <c r="AE272" i="18"/>
  <c r="AF272" i="18" s="1"/>
  <c r="AE273" i="18"/>
  <c r="AF273" i="18" s="1"/>
  <c r="AE274" i="18"/>
  <c r="AF274" i="18" s="1"/>
  <c r="AE275" i="18"/>
  <c r="AF275" i="18" s="1"/>
  <c r="AE276" i="18"/>
  <c r="AF276" i="18" s="1"/>
  <c r="AE277" i="18"/>
  <c r="AF277" i="18" s="1"/>
  <c r="AE278" i="18"/>
  <c r="AF278" i="18" s="1"/>
  <c r="AE279" i="18"/>
  <c r="AF279" i="18" s="1"/>
  <c r="AE280" i="18"/>
  <c r="AF280" i="18" s="1"/>
  <c r="AE281" i="18"/>
  <c r="AF281" i="18" s="1"/>
  <c r="AE282" i="18"/>
  <c r="AF282" i="18" s="1"/>
  <c r="AE283" i="18"/>
  <c r="AF283" i="18" s="1"/>
  <c r="AE284" i="18"/>
  <c r="AF284" i="18" s="1"/>
  <c r="AE285" i="18"/>
  <c r="AF285" i="18" s="1"/>
  <c r="AE286" i="18"/>
  <c r="AF286" i="18" s="1"/>
  <c r="AE287" i="18"/>
  <c r="AF287" i="18" s="1"/>
  <c r="AE288" i="18"/>
  <c r="AF288" i="18" s="1"/>
  <c r="AE289" i="18"/>
  <c r="AF289" i="18" s="1"/>
  <c r="AE290" i="18"/>
  <c r="AF290" i="18" s="1"/>
  <c r="AE291" i="18"/>
  <c r="AF291" i="18" s="1"/>
  <c r="AE292" i="18"/>
  <c r="AF292" i="18" s="1"/>
  <c r="AE293" i="18"/>
  <c r="AF293" i="18" s="1"/>
  <c r="AE294" i="18"/>
  <c r="AF294" i="18" s="1"/>
  <c r="AE295" i="18"/>
  <c r="AF295" i="18" s="1"/>
  <c r="AE296" i="18"/>
  <c r="AF296" i="18" s="1"/>
  <c r="AE297" i="18"/>
  <c r="AF297" i="18" s="1"/>
  <c r="AE298" i="18"/>
  <c r="AF298" i="18" s="1"/>
  <c r="AE299" i="18"/>
  <c r="AF299" i="18" s="1"/>
  <c r="AE300" i="18"/>
  <c r="AF300" i="18" s="1"/>
  <c r="AE301" i="18"/>
  <c r="AF301" i="18" s="1"/>
  <c r="AE302" i="18"/>
  <c r="AF302" i="18" s="1"/>
  <c r="AE303" i="18"/>
  <c r="AF303" i="18" s="1"/>
  <c r="AE304" i="18"/>
  <c r="AF304" i="18" s="1"/>
  <c r="AE305" i="18"/>
  <c r="AF305" i="18" s="1"/>
  <c r="AE306" i="18"/>
  <c r="AF306" i="18" s="1"/>
  <c r="AE307" i="18"/>
  <c r="AF307" i="18" s="1"/>
  <c r="AE308" i="18"/>
  <c r="AE309" i="18"/>
  <c r="AF309" i="18" s="1"/>
  <c r="AE310" i="18"/>
  <c r="AF310" i="18" s="1"/>
  <c r="AE311" i="18"/>
  <c r="AF311" i="18" s="1"/>
  <c r="AE312" i="18"/>
  <c r="AF312" i="18" s="1"/>
  <c r="AE313" i="18"/>
  <c r="AF313" i="18" s="1"/>
  <c r="AE314" i="18"/>
  <c r="AF314" i="18" s="1"/>
  <c r="AE315" i="18"/>
  <c r="AF315" i="18" s="1"/>
  <c r="AE316" i="18"/>
  <c r="AF316" i="18" s="1"/>
  <c r="AE317" i="18"/>
  <c r="AF317" i="18" s="1"/>
  <c r="AE318" i="18"/>
  <c r="AF318" i="18" s="1"/>
  <c r="AE319" i="18"/>
  <c r="AF319" i="18" s="1"/>
  <c r="AE320" i="18"/>
  <c r="AF320" i="18" s="1"/>
  <c r="AE321" i="18"/>
  <c r="AF321" i="18" s="1"/>
  <c r="AE322" i="18"/>
  <c r="AF322" i="18" s="1"/>
  <c r="AE323" i="18"/>
  <c r="AF323" i="18" s="1"/>
  <c r="AE324" i="18"/>
  <c r="AF324" i="18" s="1"/>
  <c r="AE325" i="18"/>
  <c r="AF325" i="18" s="1"/>
  <c r="AE326" i="18"/>
  <c r="AF326" i="18" s="1"/>
  <c r="AE327" i="18"/>
  <c r="AF327" i="18" s="1"/>
  <c r="AE328" i="18"/>
  <c r="AF328" i="18" s="1"/>
  <c r="AE329" i="18"/>
  <c r="AF329" i="18" s="1"/>
  <c r="AE330" i="18"/>
  <c r="AF330" i="18" s="1"/>
  <c r="AE331" i="18"/>
  <c r="AF331" i="18" s="1"/>
  <c r="AE332" i="18"/>
  <c r="AF332" i="18" s="1"/>
  <c r="AE333" i="18"/>
  <c r="AF333" i="18" s="1"/>
  <c r="AE334" i="18"/>
  <c r="AF334" i="18" s="1"/>
  <c r="AE335" i="18"/>
  <c r="AF335" i="18" s="1"/>
  <c r="AE336" i="18"/>
  <c r="AF336" i="18" s="1"/>
  <c r="AE337" i="18"/>
  <c r="AF337" i="18" s="1"/>
  <c r="AE338" i="18"/>
  <c r="AF338" i="18" s="1"/>
  <c r="AE339" i="18"/>
  <c r="AF339" i="18" s="1"/>
  <c r="AE340" i="18"/>
  <c r="AF340" i="18" s="1"/>
  <c r="AE341" i="18"/>
  <c r="AF341" i="18" s="1"/>
  <c r="AE342" i="18"/>
  <c r="AF342" i="18" s="1"/>
  <c r="AE343" i="18"/>
  <c r="AF343" i="18" s="1"/>
  <c r="AE344" i="18"/>
  <c r="AF344" i="18" s="1"/>
  <c r="AE345" i="18"/>
  <c r="AF345" i="18" s="1"/>
  <c r="AE346" i="18"/>
  <c r="AF346" i="18" s="1"/>
  <c r="AE347" i="18"/>
  <c r="AF347" i="18" s="1"/>
  <c r="AE348" i="18"/>
  <c r="AF348" i="18" s="1"/>
  <c r="AE349" i="18"/>
  <c r="AF349" i="18" s="1"/>
  <c r="AE350" i="18"/>
  <c r="AF350" i="18" s="1"/>
  <c r="AE351" i="18"/>
  <c r="AF351" i="18" s="1"/>
  <c r="AE352" i="18"/>
  <c r="AF352" i="18" s="1"/>
  <c r="AE353" i="18"/>
  <c r="AF353" i="18" s="1"/>
  <c r="AE354" i="18"/>
  <c r="AF354" i="18" s="1"/>
  <c r="AE355" i="18"/>
  <c r="AF355" i="18" s="1"/>
  <c r="AE356" i="18"/>
  <c r="AE357" i="18"/>
  <c r="AF357" i="18" s="1"/>
  <c r="AE358" i="18"/>
  <c r="AF358" i="18" s="1"/>
  <c r="AE359" i="18"/>
  <c r="AF359" i="18" s="1"/>
  <c r="AE360" i="18"/>
  <c r="AF360" i="18" s="1"/>
  <c r="AE361" i="18"/>
  <c r="AF361" i="18" s="1"/>
  <c r="AE362" i="18"/>
  <c r="AF362" i="18" s="1"/>
  <c r="AE363" i="18"/>
  <c r="AF363" i="18" s="1"/>
  <c r="AE364" i="18"/>
  <c r="AF364" i="18" s="1"/>
  <c r="AE365" i="18"/>
  <c r="AF365" i="18" s="1"/>
  <c r="AE366" i="18"/>
  <c r="AF366" i="18" s="1"/>
  <c r="AE367" i="18"/>
  <c r="AF367" i="18" s="1"/>
  <c r="AE368" i="18"/>
  <c r="AF368" i="18" s="1"/>
  <c r="AE369" i="18"/>
  <c r="AF369" i="18" s="1"/>
  <c r="AE370" i="18"/>
  <c r="AF370" i="18" s="1"/>
  <c r="AE371" i="18"/>
  <c r="AF371" i="18" s="1"/>
  <c r="AE372" i="18"/>
  <c r="AF372" i="18" s="1"/>
  <c r="AE373" i="18"/>
  <c r="AF373" i="18" s="1"/>
  <c r="AE374" i="18"/>
  <c r="AF374" i="18" s="1"/>
  <c r="AE375" i="18"/>
  <c r="AF375" i="18" s="1"/>
  <c r="AE376" i="18"/>
  <c r="AF376" i="18" s="1"/>
  <c r="AE377" i="18"/>
  <c r="AF377" i="18" s="1"/>
  <c r="AE378" i="18"/>
  <c r="AF378" i="18" s="1"/>
  <c r="AE379" i="18"/>
  <c r="AF379" i="18" s="1"/>
  <c r="AE380" i="18"/>
  <c r="AF380" i="18" s="1"/>
  <c r="AE381" i="18"/>
  <c r="AF381" i="18" s="1"/>
  <c r="AE382" i="18"/>
  <c r="AF382" i="18" s="1"/>
  <c r="AE383" i="18"/>
  <c r="AF383" i="18" s="1"/>
  <c r="AE384" i="18"/>
  <c r="AF384" i="18" s="1"/>
  <c r="AE385" i="18"/>
  <c r="AF385" i="18" s="1"/>
  <c r="AE386" i="18"/>
  <c r="AF386" i="18" s="1"/>
  <c r="AE387" i="18"/>
  <c r="AF387" i="18" s="1"/>
  <c r="AE388" i="18"/>
  <c r="AF388" i="18" s="1"/>
  <c r="AE389" i="18"/>
  <c r="AF389" i="18" s="1"/>
  <c r="AE390" i="18"/>
  <c r="AF390" i="18" s="1"/>
  <c r="AE391" i="18"/>
  <c r="AF391" i="18" s="1"/>
  <c r="AE392" i="18"/>
  <c r="AF392" i="18" s="1"/>
  <c r="AE393" i="18"/>
  <c r="AF393" i="18" s="1"/>
  <c r="AE394" i="18"/>
  <c r="AF394" i="18" s="1"/>
  <c r="AE395" i="18"/>
  <c r="AF395" i="18" s="1"/>
  <c r="AE396" i="18"/>
  <c r="AF396" i="18" s="1"/>
  <c r="AE397" i="18"/>
  <c r="AF397" i="18" s="1"/>
  <c r="AE398" i="18"/>
  <c r="AF398" i="18" s="1"/>
  <c r="AE399" i="18"/>
  <c r="AF399" i="18" s="1"/>
  <c r="AE400" i="18"/>
  <c r="AF400" i="18" s="1"/>
  <c r="AE401" i="18"/>
  <c r="AF401" i="18" s="1"/>
  <c r="AE402" i="18"/>
  <c r="AF402" i="18" s="1"/>
  <c r="AE403" i="18"/>
  <c r="AF403" i="18" s="1"/>
  <c r="AE404" i="18"/>
  <c r="AE405" i="18"/>
  <c r="AF405" i="18" s="1"/>
  <c r="AE406" i="18"/>
  <c r="AF406" i="18" s="1"/>
  <c r="AE407" i="18"/>
  <c r="AF407" i="18" s="1"/>
  <c r="AE408" i="18"/>
  <c r="AF408" i="18" s="1"/>
  <c r="AE409" i="18"/>
  <c r="AF409" i="18" s="1"/>
  <c r="AE410" i="18"/>
  <c r="AF410" i="18" s="1"/>
  <c r="AE411" i="18"/>
  <c r="AF411" i="18" s="1"/>
  <c r="AE412" i="18"/>
  <c r="AF412" i="18" s="1"/>
  <c r="AE413" i="18"/>
  <c r="AF413" i="18" s="1"/>
  <c r="AE414" i="18"/>
  <c r="AF414" i="18" s="1"/>
  <c r="AE415" i="18"/>
  <c r="AF415" i="18" s="1"/>
  <c r="AE416" i="18"/>
  <c r="AF416" i="18" s="1"/>
  <c r="AE417" i="18"/>
  <c r="AF417" i="18" s="1"/>
  <c r="AE418" i="18"/>
  <c r="AF418" i="18" s="1"/>
  <c r="AE419" i="18"/>
  <c r="AF419" i="18" s="1"/>
  <c r="AE420" i="18"/>
  <c r="AF420" i="18" s="1"/>
  <c r="AE421" i="18"/>
  <c r="AF421" i="18" s="1"/>
  <c r="AE422" i="18"/>
  <c r="AF422" i="18" s="1"/>
  <c r="AE423" i="18"/>
  <c r="AF423" i="18" s="1"/>
  <c r="AE424" i="18"/>
  <c r="AF424" i="18" s="1"/>
  <c r="AE425" i="18"/>
  <c r="AF425" i="18" s="1"/>
  <c r="AE426" i="18"/>
  <c r="AF426" i="18" s="1"/>
  <c r="AE427" i="18"/>
  <c r="AF427" i="18" s="1"/>
  <c r="AE428" i="18"/>
  <c r="AF428" i="18" s="1"/>
  <c r="AE429" i="18"/>
  <c r="AF429" i="18" s="1"/>
  <c r="AE430" i="18"/>
  <c r="AF430" i="18" s="1"/>
  <c r="AE431" i="18"/>
  <c r="AF431" i="18" s="1"/>
  <c r="AE432" i="18"/>
  <c r="AF432" i="18" s="1"/>
  <c r="AE433" i="18"/>
  <c r="AF433" i="18" s="1"/>
  <c r="AE434" i="18"/>
  <c r="AF434" i="18" s="1"/>
  <c r="AE435" i="18"/>
  <c r="AF435" i="18" s="1"/>
  <c r="AE436" i="18"/>
  <c r="AF436" i="18" s="1"/>
  <c r="AE437" i="18"/>
  <c r="AF437" i="18" s="1"/>
  <c r="AE438" i="18"/>
  <c r="AF438" i="18" s="1"/>
  <c r="AE439" i="18"/>
  <c r="AF439" i="18" s="1"/>
  <c r="AE440" i="18"/>
  <c r="AF440" i="18" s="1"/>
  <c r="AE441" i="18"/>
  <c r="AF441" i="18" s="1"/>
  <c r="AE442" i="18"/>
  <c r="AF442" i="18" s="1"/>
  <c r="AE443" i="18"/>
  <c r="AF443" i="18" s="1"/>
  <c r="AE444" i="18"/>
  <c r="AF444" i="18" s="1"/>
  <c r="AE445" i="18"/>
  <c r="AF445" i="18" s="1"/>
  <c r="AE446" i="18"/>
  <c r="AF446" i="18" s="1"/>
  <c r="AE447" i="18"/>
  <c r="AF447" i="18" s="1"/>
  <c r="AE448" i="18"/>
  <c r="AF448" i="18" s="1"/>
  <c r="AE449" i="18"/>
  <c r="AF449" i="18" s="1"/>
  <c r="AE450" i="18"/>
  <c r="AF450" i="18" s="1"/>
  <c r="AE451" i="18"/>
  <c r="AF451" i="18" s="1"/>
  <c r="AE452" i="18"/>
  <c r="AE453" i="18"/>
  <c r="AF453" i="18" s="1"/>
  <c r="AE454" i="18"/>
  <c r="AF454" i="18" s="1"/>
  <c r="AE455" i="18"/>
  <c r="AF455" i="18" s="1"/>
  <c r="AE456" i="18"/>
  <c r="AF456" i="18" s="1"/>
  <c r="AE457" i="18"/>
  <c r="AF457" i="18" s="1"/>
  <c r="AE458" i="18"/>
  <c r="AF458" i="18" s="1"/>
  <c r="AE459" i="18"/>
  <c r="AF459" i="18" s="1"/>
  <c r="AE460" i="18"/>
  <c r="AF460" i="18" s="1"/>
  <c r="AE461" i="18"/>
  <c r="AF461" i="18" s="1"/>
  <c r="AE462" i="18"/>
  <c r="AF462" i="18" s="1"/>
  <c r="AE463" i="18"/>
  <c r="AF463" i="18" s="1"/>
  <c r="AE464" i="18"/>
  <c r="AF464" i="18" s="1"/>
  <c r="AE465" i="18"/>
  <c r="AF465" i="18" s="1"/>
  <c r="AE466" i="18"/>
  <c r="AF466" i="18" s="1"/>
  <c r="AE467" i="18"/>
  <c r="AF467" i="18" s="1"/>
  <c r="AE468" i="18"/>
  <c r="AF468" i="18" s="1"/>
  <c r="AE469" i="18"/>
  <c r="AF469" i="18" s="1"/>
  <c r="AE470" i="18"/>
  <c r="AF470" i="18" s="1"/>
  <c r="AE471" i="18"/>
  <c r="AF471" i="18" s="1"/>
  <c r="AE472" i="18"/>
  <c r="AF472" i="18" s="1"/>
  <c r="AE473" i="18"/>
  <c r="AF473" i="18" s="1"/>
  <c r="AE474" i="18"/>
  <c r="AF474" i="18" s="1"/>
  <c r="AE475" i="18"/>
  <c r="AF475" i="18" s="1"/>
  <c r="AE476" i="18"/>
  <c r="AF476" i="18" s="1"/>
  <c r="AE477" i="18"/>
  <c r="AF477" i="18" s="1"/>
  <c r="AE478" i="18"/>
  <c r="AF478" i="18" s="1"/>
  <c r="AE479" i="18"/>
  <c r="AF479" i="18" s="1"/>
  <c r="AE480" i="18"/>
  <c r="AF480" i="18" s="1"/>
  <c r="AE481" i="18"/>
  <c r="AF481" i="18" s="1"/>
  <c r="AE482" i="18"/>
  <c r="AF482" i="18" s="1"/>
  <c r="AE483" i="18"/>
  <c r="AF483" i="18" s="1"/>
  <c r="AE484" i="18"/>
  <c r="AF484" i="18" s="1"/>
  <c r="AE485" i="18"/>
  <c r="AF485" i="18" s="1"/>
  <c r="AE486" i="18"/>
  <c r="AF486" i="18" s="1"/>
  <c r="AE487" i="18"/>
  <c r="AF487" i="18" s="1"/>
  <c r="AE488" i="18"/>
  <c r="AF488" i="18" s="1"/>
  <c r="AE489" i="18"/>
  <c r="AF489" i="18" s="1"/>
  <c r="AE490" i="18"/>
  <c r="AF490" i="18" s="1"/>
  <c r="AE491" i="18"/>
  <c r="AF491" i="18" s="1"/>
  <c r="AE492" i="18"/>
  <c r="AF492" i="18" s="1"/>
  <c r="AE493" i="18"/>
  <c r="AF493" i="18" s="1"/>
  <c r="AE494" i="18"/>
  <c r="AF494" i="18" s="1"/>
  <c r="AE495" i="18"/>
  <c r="AF495" i="18" s="1"/>
  <c r="AE496" i="18"/>
  <c r="AF496" i="18" s="1"/>
  <c r="AE497" i="18"/>
  <c r="AF497" i="18" s="1"/>
  <c r="AE498" i="18"/>
  <c r="AF498" i="18" s="1"/>
  <c r="AE499" i="18"/>
  <c r="AF499" i="18" s="1"/>
  <c r="AE500" i="18"/>
  <c r="AE501" i="18"/>
  <c r="AF501" i="18" s="1"/>
  <c r="AE502" i="18"/>
  <c r="AF502" i="18" s="1"/>
  <c r="AE503" i="18"/>
  <c r="AF503" i="18" s="1"/>
  <c r="AE504" i="18"/>
  <c r="AF504" i="18" s="1"/>
  <c r="AE505" i="18"/>
  <c r="AF505" i="18" s="1"/>
  <c r="AE506" i="18"/>
  <c r="AF506" i="18" s="1"/>
  <c r="AE507" i="18"/>
  <c r="AF507" i="18" s="1"/>
  <c r="AE508" i="18"/>
  <c r="AF508" i="18" s="1"/>
  <c r="AE509" i="18"/>
  <c r="AF509" i="18" s="1"/>
  <c r="AE510" i="18"/>
  <c r="AF510" i="18" s="1"/>
  <c r="AE511" i="18"/>
  <c r="AF511" i="18" s="1"/>
  <c r="AE512" i="18"/>
  <c r="AF512" i="18" s="1"/>
  <c r="AE513" i="18"/>
  <c r="AF513" i="18" s="1"/>
  <c r="AE514" i="18"/>
  <c r="AF514" i="18" s="1"/>
  <c r="AE515" i="18"/>
  <c r="AF515" i="18" s="1"/>
  <c r="AE516" i="18"/>
  <c r="AF516" i="18" s="1"/>
  <c r="AE517" i="18"/>
  <c r="AF517" i="18" s="1"/>
  <c r="AE518" i="18"/>
  <c r="AF518" i="18" s="1"/>
  <c r="AE519" i="18"/>
  <c r="AF519" i="18" s="1"/>
  <c r="AE520" i="18"/>
  <c r="AF520" i="18" s="1"/>
  <c r="AE521" i="18"/>
  <c r="AF521" i="18" s="1"/>
  <c r="AE522" i="18"/>
  <c r="AF522" i="18" s="1"/>
  <c r="AE523" i="18"/>
  <c r="AF523" i="18" s="1"/>
  <c r="AE524" i="18"/>
  <c r="AF524" i="18" s="1"/>
  <c r="AE525" i="18"/>
  <c r="AF525" i="18" s="1"/>
  <c r="AE526" i="18"/>
  <c r="AF526" i="18" s="1"/>
  <c r="AE527" i="18"/>
  <c r="AF527" i="18" s="1"/>
  <c r="AE528" i="18"/>
  <c r="AF528" i="18" s="1"/>
  <c r="AE529" i="18"/>
  <c r="AF529" i="18" s="1"/>
  <c r="AE530" i="18"/>
  <c r="AF530" i="18" s="1"/>
  <c r="AE531" i="18"/>
  <c r="AF531" i="18" s="1"/>
  <c r="AE532" i="18"/>
  <c r="AF532" i="18" s="1"/>
  <c r="AE533" i="18"/>
  <c r="AF533" i="18" s="1"/>
  <c r="AE534" i="18"/>
  <c r="AF534" i="18" s="1"/>
  <c r="AE535" i="18"/>
  <c r="AF535" i="18" s="1"/>
  <c r="AE536" i="18"/>
  <c r="AF536" i="18" s="1"/>
  <c r="AE537" i="18"/>
  <c r="AF537" i="18" s="1"/>
  <c r="AE538" i="18"/>
  <c r="AF538" i="18" s="1"/>
  <c r="AE539" i="18"/>
  <c r="AF539" i="18" s="1"/>
  <c r="AE540" i="18"/>
  <c r="AF540" i="18" s="1"/>
  <c r="AE541" i="18"/>
  <c r="AF541" i="18" s="1"/>
  <c r="AE542" i="18"/>
  <c r="AF542" i="18" s="1"/>
  <c r="AE543" i="18"/>
  <c r="AF543" i="18" s="1"/>
  <c r="AE544" i="18"/>
  <c r="AF544" i="18" s="1"/>
  <c r="AE545" i="18"/>
  <c r="AF545" i="18" s="1"/>
  <c r="AE546" i="18"/>
  <c r="AF546" i="18" s="1"/>
  <c r="AE547" i="18"/>
  <c r="AF547" i="18" s="1"/>
  <c r="AE548" i="18"/>
  <c r="AE549" i="18"/>
  <c r="AF549" i="18" s="1"/>
  <c r="AE550" i="18"/>
  <c r="AF550" i="18" s="1"/>
  <c r="AE551" i="18"/>
  <c r="AF551" i="18" s="1"/>
  <c r="AE552" i="18"/>
  <c r="AF552" i="18" s="1"/>
  <c r="AE553" i="18"/>
  <c r="AF553" i="18" s="1"/>
  <c r="AE554" i="18"/>
  <c r="AF554" i="18" s="1"/>
  <c r="AE555" i="18"/>
  <c r="AF555" i="18" s="1"/>
  <c r="AE556" i="18"/>
  <c r="AF556" i="18" s="1"/>
  <c r="AE557" i="18"/>
  <c r="AF557" i="18" s="1"/>
  <c r="AE558" i="18"/>
  <c r="AF558" i="18" s="1"/>
  <c r="AE559" i="18"/>
  <c r="AF559" i="18" s="1"/>
  <c r="AE560" i="18"/>
  <c r="AF560" i="18" s="1"/>
  <c r="AE561" i="18"/>
  <c r="AF561" i="18" s="1"/>
  <c r="AE562" i="18"/>
  <c r="AF562" i="18" s="1"/>
  <c r="AE563" i="18"/>
  <c r="AF563" i="18" s="1"/>
  <c r="AE564" i="18"/>
  <c r="AF564" i="18" s="1"/>
  <c r="AE565" i="18"/>
  <c r="AF565" i="18" s="1"/>
  <c r="AE566" i="18"/>
  <c r="AF566" i="18" s="1"/>
  <c r="AE567" i="18"/>
  <c r="AF567" i="18" s="1"/>
  <c r="AE568" i="18"/>
  <c r="AF568" i="18" s="1"/>
  <c r="AE569" i="18"/>
  <c r="AF569" i="18" s="1"/>
  <c r="AE570" i="18"/>
  <c r="AF570" i="18" s="1"/>
  <c r="AE571" i="18"/>
  <c r="AF571" i="18" s="1"/>
  <c r="AE572" i="18"/>
  <c r="AF572" i="18" s="1"/>
  <c r="AE573" i="18"/>
  <c r="AF573" i="18" s="1"/>
  <c r="AE574" i="18"/>
  <c r="AF574" i="18" s="1"/>
  <c r="AE575" i="18"/>
  <c r="AF575" i="18" s="1"/>
  <c r="AE576" i="18"/>
  <c r="AF576" i="18" s="1"/>
  <c r="AE577" i="18"/>
  <c r="AF577" i="18" s="1"/>
  <c r="AE578" i="18"/>
  <c r="AF578" i="18" s="1"/>
  <c r="AE579" i="18"/>
  <c r="AF579" i="18" s="1"/>
  <c r="AE580" i="18"/>
  <c r="AF580" i="18" s="1"/>
  <c r="AE581" i="18"/>
  <c r="AF581" i="18" s="1"/>
  <c r="AE582" i="18"/>
  <c r="AF582" i="18" s="1"/>
  <c r="AE583" i="18"/>
  <c r="AF583" i="18" s="1"/>
  <c r="AE584" i="18"/>
  <c r="AF584" i="18" s="1"/>
  <c r="AE585" i="18"/>
  <c r="AF585" i="18" s="1"/>
  <c r="AE586" i="18"/>
  <c r="AF586" i="18" s="1"/>
  <c r="AE587" i="18"/>
  <c r="AF587" i="18" s="1"/>
  <c r="AE588" i="18"/>
  <c r="AF588" i="18" s="1"/>
  <c r="AE589" i="18"/>
  <c r="AF589" i="18" s="1"/>
  <c r="AE590" i="18"/>
  <c r="AE591" i="18"/>
  <c r="AF591" i="18" s="1"/>
  <c r="AE592" i="18"/>
  <c r="AF592" i="18" s="1"/>
  <c r="AE593" i="18"/>
  <c r="AF593" i="18" s="1"/>
  <c r="AE594" i="18"/>
  <c r="AF594" i="18" s="1"/>
  <c r="AE595" i="18"/>
  <c r="AF595" i="18" s="1"/>
  <c r="AE596" i="18"/>
  <c r="AF596" i="18" s="1"/>
  <c r="AE597" i="18"/>
  <c r="AF597" i="18" s="1"/>
  <c r="AE598" i="18"/>
  <c r="AF598" i="18" s="1"/>
  <c r="AE599" i="18"/>
  <c r="AF599" i="18" s="1"/>
  <c r="AE600" i="18"/>
  <c r="AF600" i="18" s="1"/>
  <c r="AE601" i="18"/>
  <c r="AF601" i="18" s="1"/>
  <c r="AE602" i="18"/>
  <c r="AF602" i="18" s="1"/>
  <c r="AE603" i="18"/>
  <c r="AF603" i="18" s="1"/>
  <c r="AE604" i="18"/>
  <c r="AF604" i="18" s="1"/>
  <c r="AE605" i="18"/>
  <c r="AF605" i="18" s="1"/>
  <c r="AE606" i="18"/>
  <c r="AF606" i="18" s="1"/>
  <c r="AE607" i="18"/>
  <c r="AF607" i="18" s="1"/>
  <c r="AE608" i="18"/>
  <c r="AF608" i="18" s="1"/>
  <c r="AE609" i="18"/>
  <c r="AF609" i="18" s="1"/>
  <c r="AE610" i="18"/>
  <c r="AF610" i="18" s="1"/>
  <c r="AE611" i="18"/>
  <c r="AF611" i="18" s="1"/>
  <c r="AE612" i="18"/>
  <c r="AF612" i="18" s="1"/>
  <c r="AE613" i="18"/>
  <c r="AF613" i="18" s="1"/>
  <c r="AE614" i="18"/>
  <c r="AF614" i="18" s="1"/>
  <c r="AE615" i="18"/>
  <c r="AF615" i="18" s="1"/>
  <c r="AE616" i="18"/>
  <c r="AF616" i="18" s="1"/>
  <c r="AE617" i="18"/>
  <c r="AF617" i="18" s="1"/>
  <c r="AE618" i="18"/>
  <c r="AF618" i="18" s="1"/>
  <c r="AE619" i="18"/>
  <c r="AF619" i="18" s="1"/>
  <c r="AE620" i="18"/>
  <c r="AF620" i="18" s="1"/>
  <c r="AE621" i="18"/>
  <c r="AF621" i="18" s="1"/>
  <c r="AE622" i="18"/>
  <c r="AF622" i="18" s="1"/>
  <c r="AE623" i="18"/>
  <c r="AF623" i="18" s="1"/>
  <c r="AE624" i="18"/>
  <c r="AF624" i="18" s="1"/>
  <c r="AE625" i="18"/>
  <c r="AF625" i="18" s="1"/>
  <c r="AE626" i="18"/>
  <c r="AE627" i="18"/>
  <c r="AF627" i="18" s="1"/>
  <c r="AE628" i="18"/>
  <c r="AF628" i="18" s="1"/>
  <c r="AE629" i="18"/>
  <c r="AF629" i="18" s="1"/>
  <c r="AE630" i="18"/>
  <c r="AF630" i="18" s="1"/>
  <c r="AE631" i="18"/>
  <c r="AF631" i="18" s="1"/>
  <c r="AE632" i="18"/>
  <c r="AF632" i="18" s="1"/>
  <c r="AE633" i="18"/>
  <c r="AF633" i="18" s="1"/>
  <c r="AE634" i="18"/>
  <c r="AF634" i="18" s="1"/>
  <c r="AE635" i="18"/>
  <c r="AF635" i="18" s="1"/>
  <c r="AE636" i="18"/>
  <c r="AF636" i="18" s="1"/>
  <c r="AE637" i="18"/>
  <c r="AF637" i="18" s="1"/>
  <c r="AE638" i="18"/>
  <c r="AF638" i="18" s="1"/>
  <c r="AE639" i="18"/>
  <c r="AF639" i="18" s="1"/>
  <c r="AE640" i="18"/>
  <c r="AF640" i="18" s="1"/>
  <c r="AE641" i="18"/>
  <c r="AF641" i="18" s="1"/>
  <c r="AE642" i="18"/>
  <c r="AF642" i="18" s="1"/>
  <c r="AE643" i="18"/>
  <c r="AF643" i="18" s="1"/>
  <c r="AE644" i="18"/>
  <c r="AF644" i="18" s="1"/>
  <c r="AE645" i="18"/>
  <c r="AF645" i="18" s="1"/>
  <c r="AE646" i="18"/>
  <c r="AF646" i="18" s="1"/>
  <c r="AE647" i="18"/>
  <c r="AF647" i="18" s="1"/>
  <c r="AE648" i="18"/>
  <c r="AF648" i="18" s="1"/>
  <c r="AE649" i="18"/>
  <c r="AF649" i="18" s="1"/>
  <c r="AE650" i="18"/>
  <c r="AF650" i="18" s="1"/>
  <c r="AE651" i="18"/>
  <c r="AF651" i="18" s="1"/>
  <c r="AE652" i="18"/>
  <c r="AF652" i="18" s="1"/>
  <c r="AE653" i="18"/>
  <c r="AF653" i="18" s="1"/>
  <c r="AE654" i="18"/>
  <c r="AF654" i="18" s="1"/>
  <c r="AE655" i="18"/>
  <c r="AF655" i="18" s="1"/>
  <c r="AE656" i="18"/>
  <c r="AF656" i="18" s="1"/>
  <c r="AE657" i="18"/>
  <c r="AF657" i="18" s="1"/>
  <c r="AE658" i="18"/>
  <c r="AF658" i="18" s="1"/>
  <c r="AE659" i="18"/>
  <c r="AF659" i="18" s="1"/>
  <c r="AE660" i="18"/>
  <c r="AF660" i="18" s="1"/>
  <c r="AE661" i="18"/>
  <c r="AF661" i="18" s="1"/>
  <c r="AE662" i="18"/>
  <c r="AE663" i="18"/>
  <c r="AF663" i="18" s="1"/>
  <c r="AE664" i="18"/>
  <c r="AF664" i="18" s="1"/>
  <c r="AE665" i="18"/>
  <c r="AF665" i="18" s="1"/>
  <c r="AE666" i="18"/>
  <c r="AF666" i="18" s="1"/>
  <c r="AE667" i="18"/>
  <c r="AF667" i="18" s="1"/>
  <c r="AE668" i="18"/>
  <c r="AF668" i="18" s="1"/>
  <c r="AE669" i="18"/>
  <c r="AF669" i="18" s="1"/>
  <c r="AE670" i="18"/>
  <c r="AF670" i="18" s="1"/>
  <c r="AE671" i="18"/>
  <c r="AF671" i="18" s="1"/>
  <c r="AE672" i="18"/>
  <c r="AF672" i="18" s="1"/>
  <c r="AE673" i="18"/>
  <c r="AF673" i="18" s="1"/>
  <c r="AE674" i="18"/>
  <c r="AF674" i="18" s="1"/>
  <c r="AE675" i="18"/>
  <c r="AF675" i="18" s="1"/>
  <c r="AE676" i="18"/>
  <c r="AF676" i="18" s="1"/>
  <c r="AE677" i="18"/>
  <c r="AF677" i="18" s="1"/>
  <c r="AE678" i="18"/>
  <c r="AF678" i="18" s="1"/>
  <c r="AE679" i="18"/>
  <c r="AF679" i="18" s="1"/>
  <c r="AE680" i="18"/>
  <c r="AF680" i="18" s="1"/>
  <c r="AE681" i="18"/>
  <c r="AF681" i="18" s="1"/>
  <c r="AE682" i="18"/>
  <c r="AF682" i="18" s="1"/>
  <c r="AE683" i="18"/>
  <c r="AF683" i="18" s="1"/>
  <c r="AE684" i="18"/>
  <c r="AF684" i="18" s="1"/>
  <c r="AE685" i="18"/>
  <c r="AF685" i="18" s="1"/>
  <c r="AE686" i="18"/>
  <c r="AF686" i="18" s="1"/>
  <c r="AE687" i="18"/>
  <c r="AF687" i="18" s="1"/>
  <c r="AE688" i="18"/>
  <c r="AF688" i="18" s="1"/>
  <c r="AE689" i="18"/>
  <c r="AF689" i="18" s="1"/>
  <c r="AE690" i="18"/>
  <c r="AF690" i="18" s="1"/>
  <c r="AE691" i="18"/>
  <c r="AF691" i="18" s="1"/>
  <c r="AE692" i="18"/>
  <c r="AF692" i="18" s="1"/>
  <c r="AE693" i="18"/>
  <c r="AF693" i="18" s="1"/>
  <c r="AE694" i="18"/>
  <c r="AF694" i="18" s="1"/>
  <c r="AE695" i="18"/>
  <c r="AF695" i="18" s="1"/>
  <c r="AE696" i="18"/>
  <c r="AF696" i="18" s="1"/>
  <c r="AE697" i="18"/>
  <c r="AF697" i="18" s="1"/>
  <c r="AE698" i="18"/>
  <c r="AE699" i="18"/>
  <c r="AF699" i="18" s="1"/>
  <c r="AE700" i="18"/>
  <c r="AF700" i="18" s="1"/>
  <c r="AE701" i="18"/>
  <c r="AF701" i="18" s="1"/>
  <c r="AE702" i="18"/>
  <c r="AF702" i="18" s="1"/>
  <c r="AE703" i="18"/>
  <c r="AF703" i="18" s="1"/>
  <c r="AE704" i="18"/>
  <c r="AF704" i="18" s="1"/>
  <c r="AE705" i="18"/>
  <c r="AF705" i="18" s="1"/>
  <c r="AE706" i="18"/>
  <c r="AF706" i="18" s="1"/>
  <c r="AE707" i="18"/>
  <c r="AF707" i="18" s="1"/>
  <c r="AE708" i="18"/>
  <c r="AF708" i="18" s="1"/>
  <c r="AE709" i="18"/>
  <c r="AF709" i="18" s="1"/>
  <c r="AE710" i="18"/>
  <c r="AF710" i="18" s="1"/>
  <c r="AE711" i="18"/>
  <c r="AF711" i="18" s="1"/>
  <c r="AE712" i="18"/>
  <c r="AF712" i="18" s="1"/>
  <c r="AE713" i="18"/>
  <c r="AF713" i="18" s="1"/>
  <c r="AE714" i="18"/>
  <c r="AF714" i="18" s="1"/>
  <c r="AE715" i="18"/>
  <c r="AF715" i="18" s="1"/>
  <c r="AE716" i="18"/>
  <c r="AF716" i="18" s="1"/>
  <c r="AE717" i="18"/>
  <c r="AF717" i="18" s="1"/>
  <c r="AE718" i="18"/>
  <c r="AF718" i="18" s="1"/>
  <c r="AE719" i="18"/>
  <c r="AF719" i="18" s="1"/>
  <c r="AE720" i="18"/>
  <c r="AF720" i="18" s="1"/>
  <c r="AE721" i="18"/>
  <c r="AF721" i="18" s="1"/>
  <c r="AE722" i="18"/>
  <c r="AF722" i="18" s="1"/>
  <c r="AE723" i="18"/>
  <c r="AF723" i="18" s="1"/>
  <c r="AE724" i="18"/>
  <c r="AF724" i="18" s="1"/>
  <c r="AE725" i="18"/>
  <c r="AF725" i="18" s="1"/>
  <c r="AE726" i="18"/>
  <c r="AF726" i="18" s="1"/>
  <c r="AE727" i="18"/>
  <c r="AF727" i="18" s="1"/>
  <c r="AE728" i="18"/>
  <c r="AF728" i="18" s="1"/>
  <c r="AE729" i="18"/>
  <c r="AF729" i="18" s="1"/>
  <c r="AE730" i="18"/>
  <c r="AF730" i="18" s="1"/>
  <c r="AE731" i="18"/>
  <c r="AF731" i="18" s="1"/>
  <c r="AE732" i="18"/>
  <c r="AF732" i="18" s="1"/>
  <c r="AE733" i="18"/>
  <c r="AF733" i="18" s="1"/>
  <c r="AE734" i="18"/>
  <c r="AE735" i="18"/>
  <c r="AF735" i="18" s="1"/>
  <c r="AE736" i="18"/>
  <c r="AF736" i="18" s="1"/>
  <c r="AE737" i="18"/>
  <c r="AF737" i="18" s="1"/>
  <c r="AE738" i="18"/>
  <c r="AF738" i="18" s="1"/>
  <c r="AE739" i="18"/>
  <c r="AF739" i="18" s="1"/>
  <c r="AE740" i="18"/>
  <c r="AF740" i="18" s="1"/>
  <c r="AE741" i="18"/>
  <c r="AF741" i="18" s="1"/>
  <c r="AE742" i="18"/>
  <c r="AF742" i="18" s="1"/>
  <c r="AE743" i="18"/>
  <c r="AF743" i="18" s="1"/>
  <c r="AE744" i="18"/>
  <c r="AF744" i="18" s="1"/>
  <c r="AE745" i="18"/>
  <c r="AF745" i="18" s="1"/>
  <c r="AE746" i="18"/>
  <c r="AF746" i="18" s="1"/>
  <c r="AE747" i="18"/>
  <c r="AF747" i="18" s="1"/>
  <c r="AE748" i="18"/>
  <c r="AF748" i="18" s="1"/>
  <c r="AE749" i="18"/>
  <c r="AF749" i="18" s="1"/>
  <c r="AE750" i="18"/>
  <c r="AF750" i="18" s="1"/>
  <c r="AE751" i="18"/>
  <c r="AF751" i="18" s="1"/>
  <c r="AE752" i="18"/>
  <c r="AF752" i="18" s="1"/>
  <c r="AE753" i="18"/>
  <c r="AF753" i="18" s="1"/>
  <c r="AE754" i="18"/>
  <c r="AF754" i="18" s="1"/>
  <c r="AE755" i="18"/>
  <c r="AF755" i="18" s="1"/>
  <c r="AE756" i="18"/>
  <c r="AF756" i="18" s="1"/>
  <c r="AE757" i="18"/>
  <c r="AF757" i="18" s="1"/>
  <c r="AE758" i="18"/>
  <c r="AF758" i="18" s="1"/>
  <c r="AE759" i="18"/>
  <c r="AF759" i="18" s="1"/>
  <c r="AE760" i="18"/>
  <c r="AF760" i="18" s="1"/>
  <c r="AE761" i="18"/>
  <c r="AF761" i="18" s="1"/>
  <c r="AE762" i="18"/>
  <c r="AF762" i="18" s="1"/>
  <c r="AE763" i="18"/>
  <c r="AF763" i="18" s="1"/>
  <c r="AE764" i="18"/>
  <c r="AF764" i="18" s="1"/>
  <c r="AE765" i="18"/>
  <c r="AF765" i="18" s="1"/>
  <c r="AE766" i="18"/>
  <c r="AF766" i="18" s="1"/>
  <c r="AE767" i="18"/>
  <c r="AF767" i="18" s="1"/>
  <c r="AE768" i="18"/>
  <c r="AF768" i="18" s="1"/>
  <c r="AE769" i="18"/>
  <c r="AF769" i="18" s="1"/>
  <c r="AE770" i="18"/>
  <c r="AE771" i="18"/>
  <c r="AF771" i="18" s="1"/>
  <c r="AE772" i="18"/>
  <c r="AF772" i="18" s="1"/>
  <c r="AE773" i="18"/>
  <c r="AF773" i="18" s="1"/>
  <c r="AE774" i="18"/>
  <c r="AF774" i="18" s="1"/>
  <c r="AE775" i="18"/>
  <c r="AF775" i="18" s="1"/>
  <c r="AE776" i="18"/>
  <c r="AF776" i="18" s="1"/>
  <c r="AE777" i="18"/>
  <c r="AF777" i="18" s="1"/>
  <c r="AE778" i="18"/>
  <c r="AF778" i="18" s="1"/>
  <c r="AE779" i="18"/>
  <c r="AF779" i="18" s="1"/>
  <c r="AE780" i="18"/>
  <c r="AF780" i="18" s="1"/>
  <c r="AE781" i="18"/>
  <c r="AF781" i="18" s="1"/>
  <c r="AE782" i="18"/>
  <c r="AF782" i="18" s="1"/>
  <c r="AE783" i="18"/>
  <c r="AF783" i="18" s="1"/>
  <c r="AE784" i="18"/>
  <c r="AF784" i="18" s="1"/>
  <c r="AE785" i="18"/>
  <c r="AF785" i="18" s="1"/>
  <c r="AE786" i="18"/>
  <c r="AF786" i="18" s="1"/>
  <c r="AE787" i="18"/>
  <c r="AF787" i="18" s="1"/>
  <c r="AE788" i="18"/>
  <c r="AF788" i="18" s="1"/>
  <c r="AE789" i="18"/>
  <c r="AF789" i="18" s="1"/>
  <c r="AE790" i="18"/>
  <c r="AF790" i="18" s="1"/>
  <c r="AE791" i="18"/>
  <c r="AF791" i="18" s="1"/>
  <c r="AE792" i="18"/>
  <c r="AF792" i="18" s="1"/>
  <c r="AE793" i="18"/>
  <c r="AF793" i="18" s="1"/>
  <c r="AE794" i="18"/>
  <c r="AF794" i="18" s="1"/>
  <c r="AE795" i="18"/>
  <c r="AF795" i="18" s="1"/>
  <c r="AE796" i="18"/>
  <c r="AF796" i="18" s="1"/>
  <c r="AE797" i="18"/>
  <c r="AF797" i="18" s="1"/>
  <c r="AE798" i="18"/>
  <c r="AF798" i="18" s="1"/>
  <c r="AE799" i="18"/>
  <c r="AF799" i="18" s="1"/>
  <c r="AE800" i="18"/>
  <c r="AF800" i="18" s="1"/>
  <c r="AE801" i="18"/>
  <c r="AF801" i="18" s="1"/>
  <c r="AE802" i="18"/>
  <c r="AF802" i="18" s="1"/>
  <c r="AE803" i="18"/>
  <c r="AF803" i="18" s="1"/>
  <c r="AE804" i="18"/>
  <c r="AF804" i="18" s="1"/>
  <c r="AE805" i="18"/>
  <c r="AF805" i="18" s="1"/>
  <c r="AE806" i="18"/>
  <c r="AE807" i="18"/>
  <c r="AF807" i="18" s="1"/>
  <c r="AE808" i="18"/>
  <c r="AF808" i="18" s="1"/>
  <c r="AE809" i="18"/>
  <c r="AF809" i="18" s="1"/>
  <c r="AE810" i="18"/>
  <c r="AF810" i="18" s="1"/>
  <c r="AE811" i="18"/>
  <c r="AF811" i="18" s="1"/>
  <c r="AE812" i="18"/>
  <c r="AF812" i="18" s="1"/>
  <c r="AE813" i="18"/>
  <c r="AF813" i="18" s="1"/>
  <c r="AE814" i="18"/>
  <c r="AF814" i="18" s="1"/>
  <c r="AE815" i="18"/>
  <c r="AF815" i="18" s="1"/>
  <c r="AE816" i="18"/>
  <c r="AF816" i="18" s="1"/>
  <c r="AE817" i="18"/>
  <c r="AF817" i="18" s="1"/>
  <c r="AE818" i="18"/>
  <c r="AF818" i="18" s="1"/>
  <c r="AE819" i="18"/>
  <c r="AF819" i="18" s="1"/>
  <c r="AE820" i="18"/>
  <c r="AF820" i="18" s="1"/>
  <c r="AE821" i="18"/>
  <c r="AF821" i="18" s="1"/>
  <c r="AE822" i="18"/>
  <c r="AF822" i="18" s="1"/>
  <c r="AE823" i="18"/>
  <c r="AF823" i="18" s="1"/>
  <c r="AE824" i="18"/>
  <c r="AF824" i="18" s="1"/>
  <c r="AE825" i="18"/>
  <c r="AF825" i="18" s="1"/>
  <c r="AE826" i="18"/>
  <c r="AF826" i="18" s="1"/>
  <c r="AE827" i="18"/>
  <c r="AF827" i="18" s="1"/>
  <c r="AE828" i="18"/>
  <c r="AF828" i="18" s="1"/>
  <c r="AE829" i="18"/>
  <c r="AF829" i="18" s="1"/>
  <c r="AE830" i="18"/>
  <c r="AF830" i="18" s="1"/>
  <c r="AE831" i="18"/>
  <c r="AF831" i="18" s="1"/>
  <c r="AE832" i="18"/>
  <c r="AF832" i="18" s="1"/>
  <c r="AE833" i="18"/>
  <c r="AF833" i="18" s="1"/>
  <c r="AE834" i="18"/>
  <c r="AF834" i="18" s="1"/>
  <c r="AE835" i="18"/>
  <c r="AE836" i="18"/>
  <c r="AF836" i="18" s="1"/>
  <c r="AE837" i="18"/>
  <c r="AF837" i="18" s="1"/>
  <c r="AE838" i="18"/>
  <c r="AF838" i="18" s="1"/>
  <c r="AE839" i="18"/>
  <c r="AF839" i="18" s="1"/>
  <c r="AE840" i="18"/>
  <c r="AF840" i="18" s="1"/>
  <c r="AE841" i="18"/>
  <c r="AF841" i="18" s="1"/>
  <c r="AE842" i="18"/>
  <c r="AF842" i="18" s="1"/>
  <c r="AE843" i="18"/>
  <c r="AF843" i="18" s="1"/>
  <c r="AE844" i="18"/>
  <c r="AF844" i="18" s="1"/>
  <c r="AE845" i="18"/>
  <c r="AF845" i="18" s="1"/>
  <c r="AE846" i="18"/>
  <c r="AF846" i="18" s="1"/>
  <c r="AE847" i="18"/>
  <c r="AF847" i="18" s="1"/>
  <c r="AE848" i="18"/>
  <c r="AF848" i="18" s="1"/>
  <c r="AE849" i="18"/>
  <c r="AF849" i="18" s="1"/>
  <c r="AE850" i="18"/>
  <c r="AF850" i="18" s="1"/>
  <c r="AE851" i="18"/>
  <c r="AF851" i="18" s="1"/>
  <c r="AE852" i="18"/>
  <c r="AF852" i="18" s="1"/>
  <c r="AE853" i="18"/>
  <c r="AF853" i="18" s="1"/>
  <c r="AE854" i="18"/>
  <c r="AF854" i="18" s="1"/>
  <c r="AE855" i="18"/>
  <c r="AF855" i="18" s="1"/>
  <c r="AE856" i="18"/>
  <c r="AF856" i="18" s="1"/>
  <c r="AE857" i="18"/>
  <c r="AF857" i="18" s="1"/>
  <c r="AE858" i="18"/>
  <c r="AF858" i="18" s="1"/>
  <c r="AE859" i="18"/>
  <c r="AE860" i="18"/>
  <c r="AF860" i="18" s="1"/>
  <c r="AE861" i="18"/>
  <c r="AF861" i="18" s="1"/>
  <c r="AE862" i="18"/>
  <c r="AF862" i="18" s="1"/>
  <c r="AE863" i="18"/>
  <c r="AF863" i="18" s="1"/>
  <c r="AE864" i="18"/>
  <c r="AF864" i="18" s="1"/>
  <c r="AE865" i="18"/>
  <c r="AF865" i="18" s="1"/>
  <c r="AE866" i="18"/>
  <c r="AF866" i="18" s="1"/>
  <c r="AE867" i="18"/>
  <c r="AF867" i="18" s="1"/>
  <c r="AE868" i="18"/>
  <c r="AF868" i="18" s="1"/>
  <c r="AE869" i="18"/>
  <c r="AF869" i="18" s="1"/>
  <c r="AE870" i="18"/>
  <c r="AF870" i="18" s="1"/>
  <c r="AE871" i="18"/>
  <c r="AF871" i="18" s="1"/>
  <c r="AE872" i="18"/>
  <c r="AF872" i="18" s="1"/>
  <c r="AE873" i="18"/>
  <c r="AF873" i="18" s="1"/>
  <c r="AE874" i="18"/>
  <c r="AF874" i="18" s="1"/>
  <c r="AE875" i="18"/>
  <c r="AF875" i="18" s="1"/>
  <c r="AE876" i="18"/>
  <c r="AF876" i="18" s="1"/>
  <c r="AE877" i="18"/>
  <c r="AF877" i="18" s="1"/>
  <c r="AE878" i="18"/>
  <c r="AF878" i="18" s="1"/>
  <c r="AE879" i="18"/>
  <c r="AF879" i="18" s="1"/>
  <c r="AE880" i="18"/>
  <c r="AF880" i="18" s="1"/>
  <c r="AE881" i="18"/>
  <c r="AF881" i="18" s="1"/>
  <c r="AE882" i="18"/>
  <c r="AF882" i="18" s="1"/>
  <c r="AE883" i="18"/>
  <c r="AE884" i="18"/>
  <c r="AF884" i="18" s="1"/>
  <c r="AE885" i="18"/>
  <c r="AF885" i="18" s="1"/>
  <c r="AE886" i="18"/>
  <c r="AF886" i="18" s="1"/>
  <c r="AE887" i="18"/>
  <c r="AF887" i="18" s="1"/>
  <c r="AE888" i="18"/>
  <c r="AF888" i="18" s="1"/>
  <c r="AE889" i="18"/>
  <c r="AF889" i="18" s="1"/>
  <c r="AE890" i="18"/>
  <c r="AF890" i="18" s="1"/>
  <c r="AE891" i="18"/>
  <c r="AF891" i="18" s="1"/>
  <c r="AE892" i="18"/>
  <c r="AF892" i="18" s="1"/>
  <c r="AE893" i="18"/>
  <c r="AF893" i="18" s="1"/>
  <c r="AE894" i="18"/>
  <c r="AF894" i="18" s="1"/>
  <c r="AE895" i="18"/>
  <c r="AF895" i="18" s="1"/>
  <c r="AE896" i="18"/>
  <c r="AF896" i="18" s="1"/>
  <c r="AE897" i="18"/>
  <c r="AF897" i="18" s="1"/>
  <c r="AE898" i="18"/>
  <c r="AF898" i="18" s="1"/>
  <c r="AE899" i="18"/>
  <c r="AF899" i="18" s="1"/>
  <c r="AE900" i="18"/>
  <c r="AF900" i="18" s="1"/>
  <c r="AE901" i="18"/>
  <c r="AF901" i="18" s="1"/>
  <c r="AE902" i="18"/>
  <c r="AF902" i="18" s="1"/>
  <c r="AE903" i="18"/>
  <c r="AF903" i="18" s="1"/>
  <c r="AE904" i="18"/>
  <c r="AF904" i="18" s="1"/>
  <c r="AE905" i="18"/>
  <c r="AF905" i="18" s="1"/>
  <c r="AE906" i="18"/>
  <c r="AF906" i="18" s="1"/>
  <c r="AE907" i="18"/>
  <c r="AE908" i="18"/>
  <c r="AF908" i="18" s="1"/>
  <c r="AE909" i="18"/>
  <c r="AF909" i="18" s="1"/>
  <c r="AE910" i="18"/>
  <c r="AF910" i="18" s="1"/>
  <c r="AE911" i="18"/>
  <c r="AF911" i="18" s="1"/>
  <c r="AE912" i="18"/>
  <c r="AF912" i="18" s="1"/>
  <c r="AE913" i="18"/>
  <c r="AF913" i="18" s="1"/>
  <c r="AE914" i="18"/>
  <c r="AF914" i="18" s="1"/>
  <c r="AE915" i="18"/>
  <c r="AF915" i="18" s="1"/>
  <c r="AE916" i="18"/>
  <c r="AF916" i="18" s="1"/>
  <c r="AE917" i="18"/>
  <c r="AF917" i="18" s="1"/>
  <c r="AE918" i="18"/>
  <c r="AF918" i="18" s="1"/>
  <c r="AE919" i="18"/>
  <c r="AF919" i="18" s="1"/>
  <c r="AE920" i="18"/>
  <c r="AF920" i="18" s="1"/>
  <c r="AE921" i="18"/>
  <c r="AF921" i="18" s="1"/>
  <c r="AE922" i="18"/>
  <c r="AF922" i="18" s="1"/>
  <c r="AE923" i="18"/>
  <c r="AF923" i="18" s="1"/>
  <c r="AE924" i="18"/>
  <c r="AF924" i="18" s="1"/>
  <c r="AE925" i="18"/>
  <c r="AF925" i="18" s="1"/>
  <c r="AE926" i="18"/>
  <c r="AF926" i="18" s="1"/>
  <c r="AE927" i="18"/>
  <c r="AF927" i="18" s="1"/>
  <c r="AE928" i="18"/>
  <c r="AF928" i="18" s="1"/>
  <c r="AE929" i="18"/>
  <c r="AF929" i="18" s="1"/>
  <c r="AE930" i="18"/>
  <c r="AF930" i="18" s="1"/>
  <c r="AE931" i="18"/>
  <c r="AE932" i="18"/>
  <c r="AF932" i="18" s="1"/>
  <c r="AE933" i="18"/>
  <c r="AF933" i="18" s="1"/>
  <c r="AE934" i="18"/>
  <c r="AF934" i="18" s="1"/>
  <c r="AE935" i="18"/>
  <c r="AF935" i="18" s="1"/>
  <c r="AE936" i="18"/>
  <c r="AF936" i="18" s="1"/>
  <c r="AE937" i="18"/>
  <c r="AF937" i="18" s="1"/>
  <c r="AE938" i="18"/>
  <c r="AF938" i="18" s="1"/>
  <c r="AE939" i="18"/>
  <c r="AF939" i="18" s="1"/>
  <c r="AE940" i="18"/>
  <c r="AF940" i="18" s="1"/>
  <c r="AE941" i="18"/>
  <c r="AF941" i="18" s="1"/>
  <c r="AE942" i="18"/>
  <c r="AF942" i="18" s="1"/>
  <c r="AE943" i="18"/>
  <c r="AF943" i="18" s="1"/>
  <c r="AE944" i="18"/>
  <c r="AF944" i="18" s="1"/>
  <c r="AE945" i="18"/>
  <c r="AF945" i="18" s="1"/>
  <c r="AE946" i="18"/>
  <c r="AF946" i="18" s="1"/>
  <c r="AE947" i="18"/>
  <c r="AF947" i="18" s="1"/>
  <c r="AE948" i="18"/>
  <c r="AF948" i="18" s="1"/>
  <c r="AE949" i="18"/>
  <c r="AF949" i="18" s="1"/>
  <c r="AE950" i="18"/>
  <c r="AF950" i="18" s="1"/>
  <c r="AE951" i="18"/>
  <c r="AF951" i="18" s="1"/>
  <c r="AE952" i="18"/>
  <c r="AF952" i="18" s="1"/>
  <c r="AE953" i="18"/>
  <c r="AF953" i="18" s="1"/>
  <c r="AE954" i="18"/>
  <c r="AF954" i="18" s="1"/>
  <c r="AE955" i="18"/>
  <c r="AE956" i="18"/>
  <c r="AF956" i="18" s="1"/>
  <c r="AE957" i="18"/>
  <c r="AF957" i="18" s="1"/>
  <c r="AE958" i="18"/>
  <c r="AF958" i="18" s="1"/>
  <c r="AE959" i="18"/>
  <c r="AF959" i="18" s="1"/>
  <c r="AE960" i="18"/>
  <c r="AF960" i="18" s="1"/>
  <c r="AE961" i="18"/>
  <c r="AF961" i="18" s="1"/>
  <c r="AE962" i="18"/>
  <c r="AF962" i="18" s="1"/>
  <c r="AE963" i="18"/>
  <c r="AF963" i="18" s="1"/>
  <c r="AE964" i="18"/>
  <c r="AF964" i="18" s="1"/>
  <c r="AE965" i="18"/>
  <c r="AF965" i="18" s="1"/>
  <c r="AE966" i="18"/>
  <c r="AF966" i="18" s="1"/>
  <c r="AE967" i="18"/>
  <c r="AF967" i="18" s="1"/>
  <c r="AE968" i="18"/>
  <c r="AF968" i="18" s="1"/>
  <c r="AE969" i="18"/>
  <c r="AF969" i="18" s="1"/>
  <c r="AE970" i="18"/>
  <c r="AF970" i="18" s="1"/>
  <c r="AE971" i="18"/>
  <c r="AF971" i="18" s="1"/>
  <c r="AE972" i="18"/>
  <c r="AF972" i="18" s="1"/>
  <c r="AE973" i="18"/>
  <c r="AF973" i="18" s="1"/>
  <c r="AE974" i="18"/>
  <c r="AF974" i="18" s="1"/>
  <c r="AE975" i="18"/>
  <c r="AF975" i="18" s="1"/>
  <c r="AE976" i="18"/>
  <c r="AF976" i="18" s="1"/>
  <c r="AE977" i="18"/>
  <c r="AF977" i="18" s="1"/>
  <c r="AE978" i="18"/>
  <c r="AF978" i="18" s="1"/>
  <c r="AE979" i="18"/>
  <c r="AE980" i="18"/>
  <c r="AF980" i="18" s="1"/>
  <c r="AE981" i="18"/>
  <c r="AF981" i="18" s="1"/>
  <c r="AE982" i="18"/>
  <c r="AF982" i="18" s="1"/>
  <c r="AE983" i="18"/>
  <c r="AF983" i="18" s="1"/>
  <c r="AE984" i="18"/>
  <c r="AF984" i="18" s="1"/>
  <c r="AE985" i="18"/>
  <c r="AF985" i="18" s="1"/>
  <c r="AE986" i="18"/>
  <c r="AF986" i="18" s="1"/>
  <c r="AE987" i="18"/>
  <c r="AF987" i="18" s="1"/>
  <c r="AE988" i="18"/>
  <c r="AF988" i="18" s="1"/>
  <c r="AE989" i="18"/>
  <c r="AF989" i="18" s="1"/>
  <c r="AE990" i="18"/>
  <c r="AF990" i="18" s="1"/>
  <c r="AE991" i="18"/>
  <c r="AF991" i="18" s="1"/>
  <c r="AE992" i="18"/>
  <c r="AF992" i="18" s="1"/>
  <c r="AE993" i="18"/>
  <c r="AF993" i="18" s="1"/>
  <c r="AE994" i="18"/>
  <c r="AF994" i="18" s="1"/>
  <c r="AE995" i="18"/>
  <c r="AF995" i="18" s="1"/>
  <c r="AE996" i="18"/>
  <c r="AF996" i="18" s="1"/>
  <c r="AE997" i="18"/>
  <c r="AF997" i="18" s="1"/>
  <c r="AE998" i="18"/>
  <c r="AF998" i="18" s="1"/>
  <c r="AE999" i="18"/>
  <c r="AF999" i="18" s="1"/>
  <c r="AE1000" i="18"/>
  <c r="AF1000" i="18" s="1"/>
  <c r="AE1001" i="18"/>
  <c r="AF1001" i="18" s="1"/>
  <c r="AE1002" i="18"/>
  <c r="AF1002" i="18" s="1"/>
  <c r="AE1003" i="18"/>
  <c r="AE1004" i="18"/>
  <c r="AF1004" i="18" s="1"/>
  <c r="AE1005" i="18"/>
  <c r="AF1005" i="18" s="1"/>
  <c r="AE1006" i="18"/>
  <c r="AF1006" i="18" s="1"/>
  <c r="AE1007" i="18"/>
  <c r="AF1007" i="18" s="1"/>
  <c r="AE1008" i="18"/>
  <c r="AF1008" i="18" s="1"/>
  <c r="AE1009" i="18"/>
  <c r="AF1009" i="18" s="1"/>
  <c r="AE1010" i="18"/>
  <c r="AF1010" i="18" s="1"/>
  <c r="AE1011" i="18"/>
  <c r="AF1011" i="18" s="1"/>
  <c r="AE1012" i="18"/>
  <c r="AF1012" i="18" s="1"/>
  <c r="AE1013" i="18"/>
  <c r="AF1013" i="18" s="1"/>
  <c r="AE1014" i="18"/>
  <c r="AF1014" i="18" s="1"/>
  <c r="AE1015" i="18"/>
  <c r="AF1015" i="18" s="1"/>
  <c r="AE1016" i="18"/>
  <c r="AF1016" i="18" s="1"/>
  <c r="AE1017" i="18"/>
  <c r="AF1017" i="18" s="1"/>
  <c r="AE1018" i="18"/>
  <c r="AF1018" i="18" s="1"/>
  <c r="AE1019" i="18"/>
  <c r="AF1019" i="18" s="1"/>
  <c r="AE1020" i="18"/>
  <c r="AF1020" i="18" s="1"/>
  <c r="AE1021" i="18"/>
  <c r="AF1021" i="18" s="1"/>
  <c r="AE1022" i="18"/>
  <c r="AF1022" i="18" s="1"/>
  <c r="AE1023" i="18"/>
  <c r="AF1023" i="18" s="1"/>
  <c r="AE1024" i="18"/>
  <c r="AF1024" i="18" s="1"/>
  <c r="AE1025" i="18"/>
  <c r="AF1025" i="18" s="1"/>
  <c r="AE1026" i="18"/>
  <c r="AF1026" i="18" s="1"/>
  <c r="AE1027" i="18"/>
  <c r="AE1028" i="18"/>
  <c r="AF1028" i="18" s="1"/>
  <c r="AE1029" i="18"/>
  <c r="AF1029" i="18" s="1"/>
  <c r="AE1030" i="18"/>
  <c r="AF1030" i="18" s="1"/>
  <c r="AE1031" i="18"/>
  <c r="AE1032" i="18"/>
  <c r="AF1032" i="18" s="1"/>
  <c r="AE1033" i="18"/>
  <c r="AF1033" i="18" s="1"/>
  <c r="AE1034" i="18"/>
  <c r="AF1034" i="18" s="1"/>
  <c r="AE1035" i="18"/>
  <c r="AF1035" i="18" s="1"/>
  <c r="AE1036" i="18"/>
  <c r="AF1036" i="18" s="1"/>
  <c r="AE1037" i="18"/>
  <c r="AF1037" i="18" s="1"/>
  <c r="AE1038" i="18"/>
  <c r="AF1038" i="18" s="1"/>
  <c r="AE1039" i="18"/>
  <c r="AF1039" i="18" s="1"/>
  <c r="AE1040" i="18"/>
  <c r="AF1040" i="18" s="1"/>
  <c r="AE1041" i="18"/>
  <c r="AF1041" i="18" s="1"/>
  <c r="AE1042" i="18"/>
  <c r="AF1042" i="18" s="1"/>
  <c r="AE1043" i="18"/>
  <c r="AF1043" i="18" s="1"/>
  <c r="AE1044" i="18"/>
  <c r="AF1044" i="18" s="1"/>
  <c r="AE1045" i="18"/>
  <c r="AF1045" i="18" s="1"/>
  <c r="AE1046" i="18"/>
  <c r="AF1046" i="18" s="1"/>
  <c r="AE1047" i="18"/>
  <c r="AF1047" i="18" s="1"/>
  <c r="AE1048" i="18"/>
  <c r="AF1048" i="18" s="1"/>
  <c r="AE1049" i="18"/>
  <c r="AF1049" i="18" s="1"/>
  <c r="AE1050" i="18"/>
  <c r="AU6" i="18"/>
  <c r="AV6" i="18" s="1"/>
  <c r="AS6" i="18"/>
  <c r="AT6" i="18" s="1"/>
  <c r="AQ6" i="18"/>
  <c r="AR6" i="18" s="1"/>
  <c r="AO6" i="18"/>
  <c r="AP6" i="18" s="1"/>
  <c r="AM6" i="18"/>
  <c r="AN6" i="18" s="1"/>
  <c r="AK6" i="18"/>
  <c r="AL6" i="18" s="1"/>
  <c r="AI6" i="18"/>
  <c r="AJ6" i="18" s="1"/>
  <c r="AG6" i="18"/>
  <c r="AH6" i="18" s="1"/>
  <c r="AE6" i="18"/>
  <c r="AF6" i="18" s="1"/>
  <c r="AC548" i="18"/>
  <c r="AD548" i="18" s="1"/>
  <c r="AC549" i="18"/>
  <c r="AD549" i="18" s="1"/>
  <c r="AC550" i="18"/>
  <c r="AD550" i="18" s="1"/>
  <c r="AC551" i="18"/>
  <c r="AD551" i="18" s="1"/>
  <c r="AC552" i="18"/>
  <c r="AD552" i="18" s="1"/>
  <c r="AC553" i="18"/>
  <c r="AD553" i="18" s="1"/>
  <c r="AC554" i="18"/>
  <c r="AD554" i="18" s="1"/>
  <c r="AC555" i="18"/>
  <c r="AD555" i="18" s="1"/>
  <c r="AC556" i="18"/>
  <c r="AD556" i="18" s="1"/>
  <c r="AC557" i="18"/>
  <c r="AD557" i="18" s="1"/>
  <c r="AC558" i="18"/>
  <c r="AD558" i="18" s="1"/>
  <c r="AC559" i="18"/>
  <c r="AC560" i="18"/>
  <c r="AD560" i="18" s="1"/>
  <c r="AC561" i="18"/>
  <c r="AD561" i="18" s="1"/>
  <c r="AC562" i="18"/>
  <c r="AD562" i="18" s="1"/>
  <c r="AC563" i="18"/>
  <c r="AD563" i="18" s="1"/>
  <c r="AC564" i="18"/>
  <c r="AD564" i="18" s="1"/>
  <c r="AC565" i="18"/>
  <c r="AD565" i="18" s="1"/>
  <c r="AC566" i="18"/>
  <c r="AD566" i="18" s="1"/>
  <c r="AC567" i="18"/>
  <c r="AD567" i="18" s="1"/>
  <c r="AC568" i="18"/>
  <c r="AD568" i="18" s="1"/>
  <c r="AC569" i="18"/>
  <c r="AD569" i="18" s="1"/>
  <c r="AC570" i="18"/>
  <c r="AD570" i="18" s="1"/>
  <c r="AC571" i="18"/>
  <c r="AC572" i="18"/>
  <c r="AD572" i="18" s="1"/>
  <c r="AC573" i="18"/>
  <c r="AD573" i="18" s="1"/>
  <c r="AC574" i="18"/>
  <c r="AD574" i="18" s="1"/>
  <c r="AC575" i="18"/>
  <c r="AD575" i="18" s="1"/>
  <c r="AC576" i="18"/>
  <c r="AD576" i="18" s="1"/>
  <c r="AC577" i="18"/>
  <c r="AD577" i="18" s="1"/>
  <c r="AC578" i="18"/>
  <c r="AD578" i="18" s="1"/>
  <c r="AC579" i="18"/>
  <c r="AD579" i="18" s="1"/>
  <c r="AC580" i="18"/>
  <c r="AD580" i="18" s="1"/>
  <c r="AC581" i="18"/>
  <c r="AD581" i="18" s="1"/>
  <c r="AC582" i="18"/>
  <c r="AD582" i="18" s="1"/>
  <c r="AC583" i="18"/>
  <c r="AC584" i="18"/>
  <c r="AD584" i="18" s="1"/>
  <c r="AC585" i="18"/>
  <c r="AD585" i="18" s="1"/>
  <c r="AC586" i="18"/>
  <c r="AD586" i="18" s="1"/>
  <c r="AC587" i="18"/>
  <c r="AD587" i="18" s="1"/>
  <c r="AC588" i="18"/>
  <c r="AD588" i="18" s="1"/>
  <c r="AC589" i="18"/>
  <c r="AD589" i="18" s="1"/>
  <c r="AC590" i="18"/>
  <c r="AD590" i="18" s="1"/>
  <c r="AC591" i="18"/>
  <c r="AD591" i="18" s="1"/>
  <c r="AC592" i="18"/>
  <c r="AD592" i="18" s="1"/>
  <c r="AC593" i="18"/>
  <c r="AD593" i="18" s="1"/>
  <c r="AC594" i="18"/>
  <c r="AD594" i="18" s="1"/>
  <c r="AC595" i="18"/>
  <c r="AC596" i="18"/>
  <c r="AD596" i="18" s="1"/>
  <c r="AC597" i="18"/>
  <c r="AD597" i="18" s="1"/>
  <c r="AC598" i="18"/>
  <c r="AD598" i="18" s="1"/>
  <c r="AC599" i="18"/>
  <c r="AD599" i="18" s="1"/>
  <c r="AC600" i="18"/>
  <c r="AD600" i="18" s="1"/>
  <c r="AC601" i="18"/>
  <c r="AD601" i="18" s="1"/>
  <c r="AC602" i="18"/>
  <c r="AD602" i="18" s="1"/>
  <c r="AC603" i="18"/>
  <c r="AD603" i="18" s="1"/>
  <c r="AC604" i="18"/>
  <c r="AD604" i="18" s="1"/>
  <c r="AC605" i="18"/>
  <c r="AD605" i="18" s="1"/>
  <c r="AC606" i="18"/>
  <c r="AD606" i="18" s="1"/>
  <c r="AC607" i="18"/>
  <c r="AC608" i="18"/>
  <c r="AD608" i="18" s="1"/>
  <c r="AC609" i="18"/>
  <c r="AD609" i="18" s="1"/>
  <c r="AC610" i="18"/>
  <c r="AD610" i="18" s="1"/>
  <c r="AC611" i="18"/>
  <c r="AD611" i="18" s="1"/>
  <c r="AC612" i="18"/>
  <c r="AD612" i="18" s="1"/>
  <c r="AC613" i="18"/>
  <c r="AD613" i="18" s="1"/>
  <c r="AC614" i="18"/>
  <c r="AD614" i="18" s="1"/>
  <c r="AC615" i="18"/>
  <c r="AD615" i="18" s="1"/>
  <c r="AC616" i="18"/>
  <c r="AD616" i="18" s="1"/>
  <c r="AC617" i="18"/>
  <c r="AD617" i="18" s="1"/>
  <c r="AC618" i="18"/>
  <c r="AD618" i="18" s="1"/>
  <c r="AC619" i="18"/>
  <c r="AC620" i="18"/>
  <c r="AD620" i="18" s="1"/>
  <c r="AC621" i="18"/>
  <c r="AD621" i="18" s="1"/>
  <c r="AC622" i="18"/>
  <c r="AD622" i="18" s="1"/>
  <c r="AC623" i="18"/>
  <c r="AD623" i="18" s="1"/>
  <c r="AC624" i="18"/>
  <c r="AD624" i="18" s="1"/>
  <c r="AC625" i="18"/>
  <c r="AD625" i="18" s="1"/>
  <c r="AC626" i="18"/>
  <c r="AD626" i="18" s="1"/>
  <c r="AC627" i="18"/>
  <c r="AD627" i="18" s="1"/>
  <c r="AC628" i="18"/>
  <c r="AD628" i="18" s="1"/>
  <c r="AC629" i="18"/>
  <c r="AD629" i="18" s="1"/>
  <c r="AC630" i="18"/>
  <c r="AD630" i="18" s="1"/>
  <c r="AC631" i="18"/>
  <c r="AC632" i="18"/>
  <c r="AD632" i="18" s="1"/>
  <c r="AC633" i="18"/>
  <c r="AD633" i="18" s="1"/>
  <c r="AC634" i="18"/>
  <c r="AD634" i="18" s="1"/>
  <c r="AC635" i="18"/>
  <c r="AD635" i="18" s="1"/>
  <c r="AC636" i="18"/>
  <c r="AD636" i="18" s="1"/>
  <c r="AC637" i="18"/>
  <c r="AD637" i="18" s="1"/>
  <c r="AC638" i="18"/>
  <c r="AD638" i="18" s="1"/>
  <c r="AC639" i="18"/>
  <c r="AD639" i="18" s="1"/>
  <c r="AC640" i="18"/>
  <c r="AD640" i="18" s="1"/>
  <c r="AC641" i="18"/>
  <c r="AD641" i="18" s="1"/>
  <c r="AC642" i="18"/>
  <c r="AD642" i="18" s="1"/>
  <c r="AC643" i="18"/>
  <c r="AC644" i="18"/>
  <c r="AD644" i="18" s="1"/>
  <c r="AC645" i="18"/>
  <c r="AD645" i="18" s="1"/>
  <c r="AC646" i="18"/>
  <c r="AD646" i="18" s="1"/>
  <c r="AC647" i="18"/>
  <c r="AD647" i="18" s="1"/>
  <c r="AC648" i="18"/>
  <c r="AD648" i="18" s="1"/>
  <c r="AC649" i="18"/>
  <c r="AD649" i="18" s="1"/>
  <c r="AC650" i="18"/>
  <c r="AD650" i="18" s="1"/>
  <c r="AC651" i="18"/>
  <c r="AD651" i="18" s="1"/>
  <c r="AC652" i="18"/>
  <c r="AD652" i="18" s="1"/>
  <c r="AC653" i="18"/>
  <c r="AD653" i="18" s="1"/>
  <c r="AC654" i="18"/>
  <c r="AD654" i="18" s="1"/>
  <c r="AC655" i="18"/>
  <c r="AC656" i="18"/>
  <c r="AD656" i="18" s="1"/>
  <c r="AC657" i="18"/>
  <c r="AD657" i="18" s="1"/>
  <c r="AC658" i="18"/>
  <c r="AD658" i="18" s="1"/>
  <c r="AC659" i="18"/>
  <c r="AD659" i="18" s="1"/>
  <c r="AC660" i="18"/>
  <c r="AD660" i="18" s="1"/>
  <c r="AC661" i="18"/>
  <c r="AD661" i="18" s="1"/>
  <c r="AC662" i="18"/>
  <c r="AD662" i="18" s="1"/>
  <c r="AC663" i="18"/>
  <c r="AD663" i="18" s="1"/>
  <c r="AC664" i="18"/>
  <c r="AD664" i="18" s="1"/>
  <c r="AC665" i="18"/>
  <c r="AD665" i="18" s="1"/>
  <c r="AC666" i="18"/>
  <c r="AD666" i="18" s="1"/>
  <c r="AC667" i="18"/>
  <c r="AC668" i="18"/>
  <c r="AD668" i="18" s="1"/>
  <c r="AC669" i="18"/>
  <c r="AD669" i="18" s="1"/>
  <c r="AC670" i="18"/>
  <c r="AD670" i="18" s="1"/>
  <c r="AC671" i="18"/>
  <c r="AD671" i="18" s="1"/>
  <c r="AC672" i="18"/>
  <c r="AD672" i="18" s="1"/>
  <c r="AC673" i="18"/>
  <c r="AD673" i="18" s="1"/>
  <c r="AC674" i="18"/>
  <c r="AD674" i="18" s="1"/>
  <c r="AC675" i="18"/>
  <c r="AD675" i="18" s="1"/>
  <c r="AC676" i="18"/>
  <c r="AD676" i="18" s="1"/>
  <c r="AC677" i="18"/>
  <c r="AD677" i="18" s="1"/>
  <c r="AC678" i="18"/>
  <c r="AD678" i="18" s="1"/>
  <c r="AC679" i="18"/>
  <c r="AC680" i="18"/>
  <c r="AD680" i="18" s="1"/>
  <c r="AC681" i="18"/>
  <c r="AD681" i="18" s="1"/>
  <c r="AC682" i="18"/>
  <c r="AD682" i="18" s="1"/>
  <c r="AC683" i="18"/>
  <c r="AD683" i="18" s="1"/>
  <c r="AC684" i="18"/>
  <c r="AD684" i="18" s="1"/>
  <c r="AC685" i="18"/>
  <c r="AD685" i="18" s="1"/>
  <c r="AC686" i="18"/>
  <c r="AD686" i="18" s="1"/>
  <c r="AC687" i="18"/>
  <c r="AD687" i="18" s="1"/>
  <c r="AC688" i="18"/>
  <c r="AD688" i="18" s="1"/>
  <c r="AC689" i="18"/>
  <c r="AD689" i="18" s="1"/>
  <c r="AC690" i="18"/>
  <c r="AD690" i="18" s="1"/>
  <c r="AC691" i="18"/>
  <c r="AC692" i="18"/>
  <c r="AD692" i="18" s="1"/>
  <c r="AC693" i="18"/>
  <c r="AD693" i="18" s="1"/>
  <c r="AC694" i="18"/>
  <c r="AD694" i="18" s="1"/>
  <c r="AC695" i="18"/>
  <c r="AD695" i="18" s="1"/>
  <c r="AC696" i="18"/>
  <c r="AD696" i="18" s="1"/>
  <c r="AC697" i="18"/>
  <c r="AD697" i="18" s="1"/>
  <c r="AC698" i="18"/>
  <c r="AD698" i="18" s="1"/>
  <c r="AC699" i="18"/>
  <c r="AD699" i="18" s="1"/>
  <c r="AC700" i="18"/>
  <c r="AD700" i="18" s="1"/>
  <c r="AC701" i="18"/>
  <c r="AD701" i="18" s="1"/>
  <c r="AC702" i="18"/>
  <c r="AD702" i="18" s="1"/>
  <c r="AC703" i="18"/>
  <c r="AC704" i="18"/>
  <c r="AD704" i="18" s="1"/>
  <c r="AC705" i="18"/>
  <c r="AD705" i="18" s="1"/>
  <c r="AC706" i="18"/>
  <c r="AD706" i="18" s="1"/>
  <c r="AC707" i="18"/>
  <c r="AD707" i="18" s="1"/>
  <c r="AC708" i="18"/>
  <c r="AD708" i="18" s="1"/>
  <c r="AC709" i="18"/>
  <c r="AD709" i="18" s="1"/>
  <c r="AC710" i="18"/>
  <c r="AD710" i="18" s="1"/>
  <c r="AC711" i="18"/>
  <c r="AD711" i="18" s="1"/>
  <c r="AC712" i="18"/>
  <c r="AD712" i="18" s="1"/>
  <c r="AC713" i="18"/>
  <c r="AD713" i="18" s="1"/>
  <c r="AC714" i="18"/>
  <c r="AD714" i="18" s="1"/>
  <c r="AC715" i="18"/>
  <c r="AC716" i="18"/>
  <c r="AD716" i="18" s="1"/>
  <c r="AC717" i="18"/>
  <c r="AD717" i="18" s="1"/>
  <c r="AC718" i="18"/>
  <c r="AD718" i="18" s="1"/>
  <c r="AC719" i="18"/>
  <c r="AD719" i="18" s="1"/>
  <c r="AC720" i="18"/>
  <c r="AD720" i="18" s="1"/>
  <c r="AC721" i="18"/>
  <c r="AD721" i="18" s="1"/>
  <c r="AC722" i="18"/>
  <c r="AD722" i="18" s="1"/>
  <c r="AC723" i="18"/>
  <c r="AD723" i="18" s="1"/>
  <c r="AC724" i="18"/>
  <c r="AD724" i="18" s="1"/>
  <c r="AC725" i="18"/>
  <c r="AD725" i="18" s="1"/>
  <c r="AC726" i="18"/>
  <c r="AD726" i="18" s="1"/>
  <c r="AC727" i="18"/>
  <c r="AC728" i="18"/>
  <c r="AD728" i="18" s="1"/>
  <c r="AC729" i="18"/>
  <c r="AD729" i="18" s="1"/>
  <c r="AC730" i="18"/>
  <c r="AD730" i="18" s="1"/>
  <c r="AC731" i="18"/>
  <c r="AD731" i="18" s="1"/>
  <c r="AC732" i="18"/>
  <c r="AD732" i="18" s="1"/>
  <c r="AC733" i="18"/>
  <c r="AD733" i="18" s="1"/>
  <c r="AC734" i="18"/>
  <c r="AD734" i="18" s="1"/>
  <c r="AC735" i="18"/>
  <c r="AD735" i="18" s="1"/>
  <c r="AC736" i="18"/>
  <c r="AD736" i="18" s="1"/>
  <c r="AC737" i="18"/>
  <c r="AD737" i="18" s="1"/>
  <c r="AC738" i="18"/>
  <c r="AD738" i="18" s="1"/>
  <c r="AC739" i="18"/>
  <c r="AC740" i="18"/>
  <c r="AD740" i="18" s="1"/>
  <c r="AC741" i="18"/>
  <c r="AD741" i="18" s="1"/>
  <c r="AC742" i="18"/>
  <c r="AD742" i="18" s="1"/>
  <c r="AC743" i="18"/>
  <c r="AD743" i="18" s="1"/>
  <c r="AC744" i="18"/>
  <c r="AD744" i="18" s="1"/>
  <c r="AC745" i="18"/>
  <c r="AD745" i="18" s="1"/>
  <c r="AC746" i="18"/>
  <c r="AD746" i="18" s="1"/>
  <c r="AC747" i="18"/>
  <c r="AD747" i="18" s="1"/>
  <c r="AC748" i="18"/>
  <c r="AD748" i="18" s="1"/>
  <c r="AC749" i="18"/>
  <c r="AD749" i="18" s="1"/>
  <c r="AC750" i="18"/>
  <c r="AD750" i="18" s="1"/>
  <c r="AC751" i="18"/>
  <c r="AC752" i="18"/>
  <c r="AD752" i="18" s="1"/>
  <c r="AC753" i="18"/>
  <c r="AD753" i="18" s="1"/>
  <c r="AC754" i="18"/>
  <c r="AD754" i="18" s="1"/>
  <c r="AC755" i="18"/>
  <c r="AD755" i="18" s="1"/>
  <c r="AC756" i="18"/>
  <c r="AD756" i="18" s="1"/>
  <c r="AC757" i="18"/>
  <c r="AD757" i="18" s="1"/>
  <c r="AC758" i="18"/>
  <c r="AD758" i="18" s="1"/>
  <c r="AC759" i="18"/>
  <c r="AD759" i="18" s="1"/>
  <c r="AC760" i="18"/>
  <c r="AD760" i="18" s="1"/>
  <c r="AC761" i="18"/>
  <c r="AD761" i="18" s="1"/>
  <c r="AC762" i="18"/>
  <c r="AD762" i="18" s="1"/>
  <c r="AC763" i="18"/>
  <c r="AC764" i="18"/>
  <c r="AD764" i="18" s="1"/>
  <c r="AC765" i="18"/>
  <c r="AD765" i="18" s="1"/>
  <c r="AC766" i="18"/>
  <c r="AD766" i="18" s="1"/>
  <c r="AC767" i="18"/>
  <c r="AD767" i="18" s="1"/>
  <c r="AC768" i="18"/>
  <c r="AD768" i="18" s="1"/>
  <c r="AC769" i="18"/>
  <c r="AD769" i="18" s="1"/>
  <c r="AC770" i="18"/>
  <c r="AD770" i="18" s="1"/>
  <c r="AC771" i="18"/>
  <c r="AD771" i="18" s="1"/>
  <c r="AC772" i="18"/>
  <c r="AD772" i="18" s="1"/>
  <c r="AC773" i="18"/>
  <c r="AD773" i="18" s="1"/>
  <c r="AC774" i="18"/>
  <c r="AD774" i="18" s="1"/>
  <c r="AC775" i="18"/>
  <c r="AC776" i="18"/>
  <c r="AD776" i="18" s="1"/>
  <c r="AC777" i="18"/>
  <c r="AD777" i="18" s="1"/>
  <c r="AC778" i="18"/>
  <c r="AD778" i="18" s="1"/>
  <c r="AC779" i="18"/>
  <c r="AD779" i="18" s="1"/>
  <c r="AC780" i="18"/>
  <c r="AD780" i="18" s="1"/>
  <c r="AC781" i="18"/>
  <c r="AD781" i="18" s="1"/>
  <c r="AC782" i="18"/>
  <c r="AD782" i="18" s="1"/>
  <c r="AC783" i="18"/>
  <c r="AD783" i="18" s="1"/>
  <c r="AC784" i="18"/>
  <c r="AD784" i="18" s="1"/>
  <c r="AC785" i="18"/>
  <c r="AD785" i="18" s="1"/>
  <c r="AC786" i="18"/>
  <c r="AD786" i="18" s="1"/>
  <c r="AC787" i="18"/>
  <c r="AC788" i="18"/>
  <c r="AD788" i="18" s="1"/>
  <c r="AC789" i="18"/>
  <c r="AD789" i="18" s="1"/>
  <c r="AC790" i="18"/>
  <c r="AD790" i="18" s="1"/>
  <c r="AC791" i="18"/>
  <c r="AD791" i="18" s="1"/>
  <c r="AC792" i="18"/>
  <c r="AD792" i="18" s="1"/>
  <c r="AC793" i="18"/>
  <c r="AD793" i="18" s="1"/>
  <c r="AC794" i="18"/>
  <c r="AD794" i="18" s="1"/>
  <c r="AC795" i="18"/>
  <c r="AC796" i="18"/>
  <c r="AD796" i="18" s="1"/>
  <c r="AC797" i="18"/>
  <c r="AD797" i="18" s="1"/>
  <c r="AC798" i="18"/>
  <c r="AD798" i="18" s="1"/>
  <c r="AC799" i="18"/>
  <c r="AC800" i="18"/>
  <c r="AD800" i="18" s="1"/>
  <c r="AC801" i="18"/>
  <c r="AD801" i="18" s="1"/>
  <c r="AC802" i="18"/>
  <c r="AD802" i="18" s="1"/>
  <c r="AC803" i="18"/>
  <c r="AD803" i="18" s="1"/>
  <c r="AC804" i="18"/>
  <c r="AD804" i="18" s="1"/>
  <c r="AC805" i="18"/>
  <c r="AD805" i="18" s="1"/>
  <c r="AC806" i="18"/>
  <c r="AD806" i="18" s="1"/>
  <c r="AC807" i="18"/>
  <c r="AD807" i="18" s="1"/>
  <c r="AC808" i="18"/>
  <c r="AD808" i="18" s="1"/>
  <c r="AC809" i="18"/>
  <c r="AD809" i="18" s="1"/>
  <c r="AC810" i="18"/>
  <c r="AD810" i="18" s="1"/>
  <c r="AC811" i="18"/>
  <c r="AC812" i="18"/>
  <c r="AD812" i="18" s="1"/>
  <c r="AC813" i="18"/>
  <c r="AD813" i="18" s="1"/>
  <c r="AC814" i="18"/>
  <c r="AD814" i="18" s="1"/>
  <c r="AC815" i="18"/>
  <c r="AD815" i="18" s="1"/>
  <c r="AC816" i="18"/>
  <c r="AD816" i="18" s="1"/>
  <c r="AC817" i="18"/>
  <c r="AD817" i="18" s="1"/>
  <c r="AC818" i="18"/>
  <c r="AD818" i="18" s="1"/>
  <c r="AC819" i="18"/>
  <c r="AD819" i="18" s="1"/>
  <c r="AC820" i="18"/>
  <c r="AD820" i="18" s="1"/>
  <c r="AC821" i="18"/>
  <c r="AD821" i="18" s="1"/>
  <c r="AC822" i="18"/>
  <c r="AD822" i="18" s="1"/>
  <c r="AC823" i="18"/>
  <c r="AC824" i="18"/>
  <c r="AD824" i="18" s="1"/>
  <c r="AC825" i="18"/>
  <c r="AD825" i="18" s="1"/>
  <c r="AC826" i="18"/>
  <c r="AD826" i="18" s="1"/>
  <c r="AC827" i="18"/>
  <c r="AD827" i="18" s="1"/>
  <c r="AC828" i="18"/>
  <c r="AD828" i="18" s="1"/>
  <c r="AC829" i="18"/>
  <c r="AD829" i="18" s="1"/>
  <c r="AC830" i="18"/>
  <c r="AD830" i="18" s="1"/>
  <c r="AC831" i="18"/>
  <c r="AD831" i="18" s="1"/>
  <c r="AC832" i="18"/>
  <c r="AD832" i="18" s="1"/>
  <c r="AC833" i="18"/>
  <c r="AD833" i="18" s="1"/>
  <c r="AC834" i="18"/>
  <c r="AD834" i="18" s="1"/>
  <c r="AC835" i="18"/>
  <c r="AC836" i="18"/>
  <c r="AD836" i="18" s="1"/>
  <c r="AC837" i="18"/>
  <c r="AD837" i="18" s="1"/>
  <c r="AC838" i="18"/>
  <c r="AD838" i="18" s="1"/>
  <c r="AC839" i="18"/>
  <c r="AD839" i="18" s="1"/>
  <c r="AC840" i="18"/>
  <c r="AD840" i="18" s="1"/>
  <c r="AC841" i="18"/>
  <c r="AD841" i="18" s="1"/>
  <c r="AC842" i="18"/>
  <c r="AD842" i="18" s="1"/>
  <c r="AC843" i="18"/>
  <c r="AD843" i="18" s="1"/>
  <c r="AC844" i="18"/>
  <c r="AD844" i="18" s="1"/>
  <c r="AC845" i="18"/>
  <c r="AD845" i="18" s="1"/>
  <c r="AC846" i="18"/>
  <c r="AD846" i="18" s="1"/>
  <c r="AC847" i="18"/>
  <c r="AC848" i="18"/>
  <c r="AD848" i="18" s="1"/>
  <c r="AC849" i="18"/>
  <c r="AD849" i="18" s="1"/>
  <c r="AC850" i="18"/>
  <c r="AD850" i="18" s="1"/>
  <c r="AC851" i="18"/>
  <c r="AD851" i="18" s="1"/>
  <c r="AC852" i="18"/>
  <c r="AD852" i="18" s="1"/>
  <c r="AC853" i="18"/>
  <c r="AD853" i="18" s="1"/>
  <c r="AC854" i="18"/>
  <c r="AD854" i="18" s="1"/>
  <c r="AC855" i="18"/>
  <c r="AD855" i="18" s="1"/>
  <c r="AC856" i="18"/>
  <c r="AD856" i="18" s="1"/>
  <c r="AC857" i="18"/>
  <c r="AD857" i="18" s="1"/>
  <c r="AC858" i="18"/>
  <c r="AD858" i="18" s="1"/>
  <c r="AC859" i="18"/>
  <c r="AC860" i="18"/>
  <c r="AD860" i="18" s="1"/>
  <c r="AC861" i="18"/>
  <c r="AD861" i="18" s="1"/>
  <c r="AC862" i="18"/>
  <c r="AD862" i="18" s="1"/>
  <c r="AC863" i="18"/>
  <c r="AD863" i="18" s="1"/>
  <c r="AC864" i="18"/>
  <c r="AD864" i="18" s="1"/>
  <c r="AC865" i="18"/>
  <c r="AD865" i="18" s="1"/>
  <c r="AC866" i="18"/>
  <c r="AD866" i="18" s="1"/>
  <c r="AC867" i="18"/>
  <c r="AD867" i="18" s="1"/>
  <c r="AC868" i="18"/>
  <c r="AD868" i="18" s="1"/>
  <c r="AC869" i="18"/>
  <c r="AD869" i="18" s="1"/>
  <c r="AC870" i="18"/>
  <c r="AD870" i="18" s="1"/>
  <c r="AC871" i="18"/>
  <c r="AC872" i="18"/>
  <c r="AD872" i="18" s="1"/>
  <c r="AC873" i="18"/>
  <c r="AD873" i="18" s="1"/>
  <c r="AC874" i="18"/>
  <c r="AD874" i="18" s="1"/>
  <c r="AC875" i="18"/>
  <c r="AD875" i="18" s="1"/>
  <c r="AC876" i="18"/>
  <c r="AD876" i="18" s="1"/>
  <c r="AC877" i="18"/>
  <c r="AD877" i="18" s="1"/>
  <c r="AC878" i="18"/>
  <c r="AD878" i="18" s="1"/>
  <c r="AC879" i="18"/>
  <c r="AD879" i="18" s="1"/>
  <c r="AC880" i="18"/>
  <c r="AD880" i="18" s="1"/>
  <c r="AC881" i="18"/>
  <c r="AD881" i="18" s="1"/>
  <c r="AC882" i="18"/>
  <c r="AD882" i="18" s="1"/>
  <c r="AC883" i="18"/>
  <c r="AC884" i="18"/>
  <c r="AD884" i="18" s="1"/>
  <c r="AC885" i="18"/>
  <c r="AD885" i="18" s="1"/>
  <c r="AC886" i="18"/>
  <c r="AD886" i="18" s="1"/>
  <c r="AC887" i="18"/>
  <c r="AD887" i="18" s="1"/>
  <c r="AC888" i="18"/>
  <c r="AD888" i="18" s="1"/>
  <c r="AC889" i="18"/>
  <c r="AD889" i="18" s="1"/>
  <c r="AC890" i="18"/>
  <c r="AD890" i="18" s="1"/>
  <c r="AC891" i="18"/>
  <c r="AD891" i="18" s="1"/>
  <c r="AC892" i="18"/>
  <c r="AD892" i="18" s="1"/>
  <c r="AC893" i="18"/>
  <c r="AD893" i="18" s="1"/>
  <c r="AC894" i="18"/>
  <c r="AD894" i="18" s="1"/>
  <c r="AC895" i="18"/>
  <c r="AC896" i="18"/>
  <c r="AD896" i="18" s="1"/>
  <c r="AC897" i="18"/>
  <c r="AD897" i="18" s="1"/>
  <c r="AC898" i="18"/>
  <c r="AD898" i="18" s="1"/>
  <c r="AC899" i="18"/>
  <c r="AD899" i="18" s="1"/>
  <c r="AC900" i="18"/>
  <c r="AD900" i="18" s="1"/>
  <c r="AC901" i="18"/>
  <c r="AD901" i="18" s="1"/>
  <c r="AC902" i="18"/>
  <c r="AD902" i="18" s="1"/>
  <c r="AC903" i="18"/>
  <c r="AD903" i="18" s="1"/>
  <c r="AC904" i="18"/>
  <c r="AD904" i="18" s="1"/>
  <c r="AC905" i="18"/>
  <c r="AD905" i="18" s="1"/>
  <c r="AC906" i="18"/>
  <c r="AD906" i="18" s="1"/>
  <c r="AC907" i="18"/>
  <c r="AC908" i="18"/>
  <c r="AD908" i="18" s="1"/>
  <c r="AC909" i="18"/>
  <c r="AD909" i="18" s="1"/>
  <c r="AC910" i="18"/>
  <c r="AD910" i="18" s="1"/>
  <c r="AC911" i="18"/>
  <c r="AD911" i="18" s="1"/>
  <c r="AC912" i="18"/>
  <c r="AD912" i="18" s="1"/>
  <c r="AC913" i="18"/>
  <c r="AD913" i="18" s="1"/>
  <c r="AC914" i="18"/>
  <c r="AD914" i="18" s="1"/>
  <c r="AC915" i="18"/>
  <c r="AD915" i="18" s="1"/>
  <c r="AC916" i="18"/>
  <c r="AD916" i="18" s="1"/>
  <c r="AC917" i="18"/>
  <c r="AD917" i="18" s="1"/>
  <c r="AC918" i="18"/>
  <c r="AD918" i="18" s="1"/>
  <c r="AC919" i="18"/>
  <c r="AC920" i="18"/>
  <c r="AD920" i="18" s="1"/>
  <c r="AC921" i="18"/>
  <c r="AD921" i="18" s="1"/>
  <c r="AC922" i="18"/>
  <c r="AD922" i="18" s="1"/>
  <c r="AC923" i="18"/>
  <c r="AD923" i="18" s="1"/>
  <c r="AC924" i="18"/>
  <c r="AD924" i="18" s="1"/>
  <c r="AC925" i="18"/>
  <c r="AD925" i="18" s="1"/>
  <c r="AC926" i="18"/>
  <c r="AD926" i="18" s="1"/>
  <c r="AC927" i="18"/>
  <c r="AD927" i="18" s="1"/>
  <c r="AC928" i="18"/>
  <c r="AD928" i="18" s="1"/>
  <c r="AC929" i="18"/>
  <c r="AD929" i="18" s="1"/>
  <c r="AC930" i="18"/>
  <c r="AD930" i="18" s="1"/>
  <c r="AC931" i="18"/>
  <c r="AC932" i="18"/>
  <c r="AD932" i="18" s="1"/>
  <c r="AC933" i="18"/>
  <c r="AD933" i="18" s="1"/>
  <c r="AC934" i="18"/>
  <c r="AD934" i="18" s="1"/>
  <c r="AC935" i="18"/>
  <c r="AD935" i="18" s="1"/>
  <c r="AC936" i="18"/>
  <c r="AD936" i="18" s="1"/>
  <c r="AC937" i="18"/>
  <c r="AD937" i="18" s="1"/>
  <c r="AC938" i="18"/>
  <c r="AD938" i="18" s="1"/>
  <c r="AC939" i="18"/>
  <c r="AD939" i="18" s="1"/>
  <c r="AC940" i="18"/>
  <c r="AD940" i="18" s="1"/>
  <c r="AC941" i="18"/>
  <c r="AD941" i="18" s="1"/>
  <c r="AC942" i="18"/>
  <c r="AD942" i="18" s="1"/>
  <c r="AC943" i="18"/>
  <c r="AC944" i="18"/>
  <c r="AD944" i="18" s="1"/>
  <c r="AC945" i="18"/>
  <c r="AD945" i="18" s="1"/>
  <c r="AC946" i="18"/>
  <c r="AD946" i="18" s="1"/>
  <c r="AC947" i="18"/>
  <c r="AD947" i="18" s="1"/>
  <c r="AC948" i="18"/>
  <c r="AD948" i="18" s="1"/>
  <c r="AC949" i="18"/>
  <c r="AD949" i="18" s="1"/>
  <c r="AC950" i="18"/>
  <c r="AD950" i="18" s="1"/>
  <c r="AC951" i="18"/>
  <c r="AD951" i="18" s="1"/>
  <c r="AC952" i="18"/>
  <c r="AD952" i="18" s="1"/>
  <c r="AC953" i="18"/>
  <c r="AD953" i="18" s="1"/>
  <c r="AC954" i="18"/>
  <c r="AD954" i="18" s="1"/>
  <c r="AC955" i="18"/>
  <c r="AC956" i="18"/>
  <c r="AD956" i="18" s="1"/>
  <c r="AC957" i="18"/>
  <c r="AD957" i="18" s="1"/>
  <c r="AC958" i="18"/>
  <c r="AD958" i="18" s="1"/>
  <c r="AC959" i="18"/>
  <c r="AD959" i="18" s="1"/>
  <c r="AC960" i="18"/>
  <c r="AD960" i="18" s="1"/>
  <c r="AC961" i="18"/>
  <c r="AD961" i="18" s="1"/>
  <c r="AC962" i="18"/>
  <c r="AD962" i="18" s="1"/>
  <c r="AC963" i="18"/>
  <c r="AD963" i="18" s="1"/>
  <c r="AC964" i="18"/>
  <c r="AD964" i="18" s="1"/>
  <c r="AC965" i="18"/>
  <c r="AD965" i="18" s="1"/>
  <c r="AC966" i="18"/>
  <c r="AD966" i="18" s="1"/>
  <c r="AC967" i="18"/>
  <c r="AC968" i="18"/>
  <c r="AD968" i="18" s="1"/>
  <c r="AC969" i="18"/>
  <c r="AD969" i="18" s="1"/>
  <c r="AC970" i="18"/>
  <c r="AD970" i="18" s="1"/>
  <c r="AC971" i="18"/>
  <c r="AD971" i="18" s="1"/>
  <c r="AC972" i="18"/>
  <c r="AD972" i="18" s="1"/>
  <c r="AC973" i="18"/>
  <c r="AD973" i="18" s="1"/>
  <c r="AC974" i="18"/>
  <c r="AD974" i="18" s="1"/>
  <c r="AC975" i="18"/>
  <c r="AD975" i="18" s="1"/>
  <c r="AC976" i="18"/>
  <c r="AD976" i="18" s="1"/>
  <c r="AC977" i="18"/>
  <c r="AD977" i="18" s="1"/>
  <c r="AC978" i="18"/>
  <c r="AD978" i="18" s="1"/>
  <c r="AC979" i="18"/>
  <c r="AC980" i="18"/>
  <c r="AD980" i="18" s="1"/>
  <c r="AC981" i="18"/>
  <c r="AD981" i="18" s="1"/>
  <c r="AC982" i="18"/>
  <c r="AD982" i="18" s="1"/>
  <c r="AC983" i="18"/>
  <c r="AD983" i="18" s="1"/>
  <c r="AC984" i="18"/>
  <c r="AD984" i="18" s="1"/>
  <c r="AC985" i="18"/>
  <c r="AD985" i="18" s="1"/>
  <c r="AC986" i="18"/>
  <c r="AD986" i="18" s="1"/>
  <c r="AC987" i="18"/>
  <c r="AD987" i="18" s="1"/>
  <c r="AC988" i="18"/>
  <c r="AD988" i="18" s="1"/>
  <c r="AC989" i="18"/>
  <c r="AD989" i="18" s="1"/>
  <c r="AC990" i="18"/>
  <c r="AD990" i="18" s="1"/>
  <c r="AC991" i="18"/>
  <c r="AC992" i="18"/>
  <c r="AD992" i="18" s="1"/>
  <c r="AC993" i="18"/>
  <c r="AD993" i="18" s="1"/>
  <c r="AC994" i="18"/>
  <c r="AD994" i="18" s="1"/>
  <c r="AC995" i="18"/>
  <c r="AD995" i="18" s="1"/>
  <c r="AC996" i="18"/>
  <c r="AD996" i="18" s="1"/>
  <c r="AC997" i="18"/>
  <c r="AD997" i="18" s="1"/>
  <c r="AC998" i="18"/>
  <c r="AD998" i="18" s="1"/>
  <c r="AC999" i="18"/>
  <c r="AD999" i="18" s="1"/>
  <c r="AC1000" i="18"/>
  <c r="AD1000" i="18" s="1"/>
  <c r="AC1001" i="18"/>
  <c r="AD1001" i="18" s="1"/>
  <c r="AC1002" i="18"/>
  <c r="AD1002" i="18" s="1"/>
  <c r="AC1003" i="18"/>
  <c r="AC1004" i="18"/>
  <c r="AD1004" i="18" s="1"/>
  <c r="AC1005" i="18"/>
  <c r="AD1005" i="18" s="1"/>
  <c r="AC1006" i="18"/>
  <c r="AD1006" i="18" s="1"/>
  <c r="AC1007" i="18"/>
  <c r="AD1007" i="18" s="1"/>
  <c r="AC1008" i="18"/>
  <c r="AD1008" i="18" s="1"/>
  <c r="AC1009" i="18"/>
  <c r="AD1009" i="18" s="1"/>
  <c r="AC1010" i="18"/>
  <c r="AD1010" i="18" s="1"/>
  <c r="AC1011" i="18"/>
  <c r="AD1011" i="18" s="1"/>
  <c r="AC1012" i="18"/>
  <c r="AD1012" i="18" s="1"/>
  <c r="AC1013" i="18"/>
  <c r="AD1013" i="18" s="1"/>
  <c r="AC1014" i="18"/>
  <c r="AD1014" i="18" s="1"/>
  <c r="AC1015" i="18"/>
  <c r="AC1016" i="18"/>
  <c r="AD1016" i="18" s="1"/>
  <c r="AC1017" i="18"/>
  <c r="AD1017" i="18" s="1"/>
  <c r="AC1018" i="18"/>
  <c r="AD1018" i="18" s="1"/>
  <c r="AC1019" i="18"/>
  <c r="AD1019" i="18" s="1"/>
  <c r="AC1020" i="18"/>
  <c r="AD1020" i="18" s="1"/>
  <c r="AC1021" i="18"/>
  <c r="AD1021" i="18" s="1"/>
  <c r="AC1022" i="18"/>
  <c r="AD1022" i="18" s="1"/>
  <c r="AC1023" i="18"/>
  <c r="AD1023" i="18" s="1"/>
  <c r="AC1024" i="18"/>
  <c r="AD1024" i="18" s="1"/>
  <c r="AC1025" i="18"/>
  <c r="AD1025" i="18" s="1"/>
  <c r="AC1026" i="18"/>
  <c r="AD1026" i="18" s="1"/>
  <c r="AC1027" i="18"/>
  <c r="AC1028" i="18"/>
  <c r="AD1028" i="18" s="1"/>
  <c r="AC1029" i="18"/>
  <c r="AD1029" i="18" s="1"/>
  <c r="AC1030" i="18"/>
  <c r="AD1030" i="18" s="1"/>
  <c r="AC1031" i="18"/>
  <c r="AD1031" i="18" s="1"/>
  <c r="AC1032" i="18"/>
  <c r="AD1032" i="18" s="1"/>
  <c r="AC1033" i="18"/>
  <c r="AD1033" i="18" s="1"/>
  <c r="AC1034" i="18"/>
  <c r="AD1034" i="18" s="1"/>
  <c r="AC1035" i="18"/>
  <c r="AD1035" i="18" s="1"/>
  <c r="AC1036" i="18"/>
  <c r="AD1036" i="18" s="1"/>
  <c r="AC1037" i="18"/>
  <c r="AD1037" i="18" s="1"/>
  <c r="AC1038" i="18"/>
  <c r="AD1038" i="18" s="1"/>
  <c r="AC1039" i="18"/>
  <c r="AC1040" i="18"/>
  <c r="AD1040" i="18" s="1"/>
  <c r="AC1041" i="18"/>
  <c r="AD1041" i="18" s="1"/>
  <c r="AC1042" i="18"/>
  <c r="AD1042" i="18" s="1"/>
  <c r="AC1043" i="18"/>
  <c r="AD1043" i="18" s="1"/>
  <c r="AC1044" i="18"/>
  <c r="AD1044" i="18" s="1"/>
  <c r="AC1045" i="18"/>
  <c r="AD1045" i="18" s="1"/>
  <c r="AC1046" i="18"/>
  <c r="AD1046" i="18" s="1"/>
  <c r="AC1047" i="18"/>
  <c r="AD1047" i="18" s="1"/>
  <c r="AC1048" i="18"/>
  <c r="AD1048" i="18" s="1"/>
  <c r="AC1049" i="18"/>
  <c r="AD1049" i="18" s="1"/>
  <c r="AC1050" i="18"/>
  <c r="AD1050" i="18" s="1"/>
  <c r="AC8" i="18"/>
  <c r="AD8" i="18" s="1"/>
  <c r="AC9" i="18"/>
  <c r="AD9" i="18" s="1"/>
  <c r="AC10" i="18"/>
  <c r="AD10" i="18" s="1"/>
  <c r="AC11" i="18"/>
  <c r="AD11" i="18" s="1"/>
  <c r="AC12" i="18"/>
  <c r="AD12" i="18" s="1"/>
  <c r="AC13" i="18"/>
  <c r="AD13" i="18" s="1"/>
  <c r="AC14" i="18"/>
  <c r="AD14" i="18" s="1"/>
  <c r="AC15" i="18"/>
  <c r="AD15" i="18" s="1"/>
  <c r="AC16" i="18"/>
  <c r="AD16" i="18" s="1"/>
  <c r="AC17" i="18"/>
  <c r="AD17" i="18" s="1"/>
  <c r="AC18" i="18"/>
  <c r="AD18" i="18" s="1"/>
  <c r="AC19" i="18"/>
  <c r="AD19" i="18" s="1"/>
  <c r="AC20" i="18"/>
  <c r="AD20" i="18" s="1"/>
  <c r="AC21" i="18"/>
  <c r="AD21" i="18" s="1"/>
  <c r="AC22" i="18"/>
  <c r="AD22" i="18" s="1"/>
  <c r="AC23" i="18"/>
  <c r="AD23" i="18" s="1"/>
  <c r="AC24" i="18"/>
  <c r="AD24" i="18" s="1"/>
  <c r="AC25" i="18"/>
  <c r="AD25" i="18" s="1"/>
  <c r="AC26" i="18"/>
  <c r="AD26" i="18" s="1"/>
  <c r="AC27" i="18"/>
  <c r="AD27" i="18" s="1"/>
  <c r="AC28" i="18"/>
  <c r="AD28" i="18" s="1"/>
  <c r="AC29" i="18"/>
  <c r="AD29" i="18" s="1"/>
  <c r="AC30" i="18"/>
  <c r="AD30" i="18" s="1"/>
  <c r="AC31" i="18"/>
  <c r="AD31" i="18" s="1"/>
  <c r="AC32" i="18"/>
  <c r="AD32" i="18" s="1"/>
  <c r="AC33" i="18"/>
  <c r="AD33" i="18" s="1"/>
  <c r="AC34" i="18"/>
  <c r="AD34" i="18" s="1"/>
  <c r="AC35" i="18"/>
  <c r="AD35" i="18" s="1"/>
  <c r="AC36" i="18"/>
  <c r="AD36" i="18" s="1"/>
  <c r="AC37" i="18"/>
  <c r="AD37" i="18" s="1"/>
  <c r="AC38" i="18"/>
  <c r="AD38" i="18" s="1"/>
  <c r="AC39" i="18"/>
  <c r="AD39" i="18" s="1"/>
  <c r="AC40" i="18"/>
  <c r="AD40" i="18" s="1"/>
  <c r="AC41" i="18"/>
  <c r="AD41" i="18" s="1"/>
  <c r="AC42" i="18"/>
  <c r="AD42" i="18" s="1"/>
  <c r="AC43" i="18"/>
  <c r="AD43" i="18" s="1"/>
  <c r="AC44" i="18"/>
  <c r="AD44" i="18" s="1"/>
  <c r="AC45" i="18"/>
  <c r="AD45" i="18" s="1"/>
  <c r="AC46" i="18"/>
  <c r="AD46" i="18" s="1"/>
  <c r="AC47" i="18"/>
  <c r="AD47" i="18" s="1"/>
  <c r="AC48" i="18"/>
  <c r="AD48" i="18" s="1"/>
  <c r="AC49" i="18"/>
  <c r="AD49" i="18" s="1"/>
  <c r="AC50" i="18"/>
  <c r="AD50" i="18" s="1"/>
  <c r="AC51" i="18"/>
  <c r="AD51" i="18" s="1"/>
  <c r="AC52" i="18"/>
  <c r="AD52" i="18" s="1"/>
  <c r="AC53" i="18"/>
  <c r="AD53" i="18" s="1"/>
  <c r="AC54" i="18"/>
  <c r="AD54" i="18" s="1"/>
  <c r="AC55" i="18"/>
  <c r="AD55" i="18" s="1"/>
  <c r="AC56" i="18"/>
  <c r="AD56" i="18" s="1"/>
  <c r="AC57" i="18"/>
  <c r="AD57" i="18" s="1"/>
  <c r="AC58" i="18"/>
  <c r="AD58" i="18" s="1"/>
  <c r="AC59" i="18"/>
  <c r="AD59" i="18" s="1"/>
  <c r="AC60" i="18"/>
  <c r="AD60" i="18" s="1"/>
  <c r="AC61" i="18"/>
  <c r="AD61" i="18" s="1"/>
  <c r="AC62" i="18"/>
  <c r="AD62" i="18" s="1"/>
  <c r="AC63" i="18"/>
  <c r="AD63" i="18" s="1"/>
  <c r="AC64" i="18"/>
  <c r="AD64" i="18" s="1"/>
  <c r="AC65" i="18"/>
  <c r="AD65" i="18" s="1"/>
  <c r="AC66" i="18"/>
  <c r="AC67" i="18"/>
  <c r="AD67" i="18" s="1"/>
  <c r="AC68" i="18"/>
  <c r="AD68" i="18" s="1"/>
  <c r="AC69" i="18"/>
  <c r="AD69" i="18" s="1"/>
  <c r="AC70" i="18"/>
  <c r="AD70" i="18" s="1"/>
  <c r="AC71" i="18"/>
  <c r="AD71" i="18" s="1"/>
  <c r="AC72" i="18"/>
  <c r="AD72" i="18" s="1"/>
  <c r="AC73" i="18"/>
  <c r="AD73" i="18" s="1"/>
  <c r="AC74" i="18"/>
  <c r="AD74" i="18" s="1"/>
  <c r="AC75" i="18"/>
  <c r="AD75" i="18" s="1"/>
  <c r="AC76" i="18"/>
  <c r="AD76" i="18" s="1"/>
  <c r="AC77" i="18"/>
  <c r="AD77" i="18" s="1"/>
  <c r="AC78" i="18"/>
  <c r="AD78" i="18" s="1"/>
  <c r="AC79" i="18"/>
  <c r="AD79" i="18" s="1"/>
  <c r="AC80" i="18"/>
  <c r="AD80" i="18" s="1"/>
  <c r="AC81" i="18"/>
  <c r="AD81" i="18" s="1"/>
  <c r="AC82" i="18"/>
  <c r="AD82" i="18" s="1"/>
  <c r="AC83" i="18"/>
  <c r="AD83" i="18" s="1"/>
  <c r="AC84" i="18"/>
  <c r="AD84" i="18" s="1"/>
  <c r="AC85" i="18"/>
  <c r="AD85" i="18" s="1"/>
  <c r="AC86" i="18"/>
  <c r="AD86" i="18" s="1"/>
  <c r="AC87" i="18"/>
  <c r="AD87" i="18" s="1"/>
  <c r="AC88" i="18"/>
  <c r="AD88" i="18" s="1"/>
  <c r="AC89" i="18"/>
  <c r="AD89" i="18" s="1"/>
  <c r="AC90" i="18"/>
  <c r="AD90" i="18" s="1"/>
  <c r="AC91" i="18"/>
  <c r="AD91" i="18" s="1"/>
  <c r="AC92" i="18"/>
  <c r="AD92" i="18" s="1"/>
  <c r="AC93" i="18"/>
  <c r="AD93" i="18" s="1"/>
  <c r="AC94" i="18"/>
  <c r="AD94" i="18" s="1"/>
  <c r="AC95" i="18"/>
  <c r="AD95" i="18" s="1"/>
  <c r="AC96" i="18"/>
  <c r="AD96" i="18" s="1"/>
  <c r="AC97" i="18"/>
  <c r="AD97" i="18" s="1"/>
  <c r="AC98" i="18"/>
  <c r="AD98" i="18" s="1"/>
  <c r="AC99" i="18"/>
  <c r="AD99" i="18" s="1"/>
  <c r="AC100" i="18"/>
  <c r="AD100" i="18" s="1"/>
  <c r="AC101" i="18"/>
  <c r="AD101" i="18" s="1"/>
  <c r="AC102" i="18"/>
  <c r="AD102" i="18" s="1"/>
  <c r="AC103" i="18"/>
  <c r="AD103" i="18" s="1"/>
  <c r="AC104" i="18"/>
  <c r="AD104" i="18" s="1"/>
  <c r="AC105" i="18"/>
  <c r="AD105" i="18" s="1"/>
  <c r="AC106" i="18"/>
  <c r="AD106" i="18" s="1"/>
  <c r="AC107" i="18"/>
  <c r="AD107" i="18" s="1"/>
  <c r="AC108" i="18"/>
  <c r="AD108" i="18" s="1"/>
  <c r="AC109" i="18"/>
  <c r="AD109" i="18" s="1"/>
  <c r="AC110" i="18"/>
  <c r="AD110" i="18" s="1"/>
  <c r="AC111" i="18"/>
  <c r="AD111" i="18" s="1"/>
  <c r="AC112" i="18"/>
  <c r="AD112" i="18" s="1"/>
  <c r="AC113" i="18"/>
  <c r="AD113" i="18" s="1"/>
  <c r="AC114" i="18"/>
  <c r="AD114" i="18" s="1"/>
  <c r="AC115" i="18"/>
  <c r="AD115" i="18" s="1"/>
  <c r="AC116" i="18"/>
  <c r="AD116" i="18" s="1"/>
  <c r="AC117" i="18"/>
  <c r="AD117" i="18" s="1"/>
  <c r="AC118" i="18"/>
  <c r="AD118" i="18" s="1"/>
  <c r="AC119" i="18"/>
  <c r="AD119" i="18" s="1"/>
  <c r="AC120" i="18"/>
  <c r="AD120" i="18" s="1"/>
  <c r="AC121" i="18"/>
  <c r="AD121" i="18" s="1"/>
  <c r="AC122" i="18"/>
  <c r="AD122" i="18" s="1"/>
  <c r="AC123" i="18"/>
  <c r="AD123" i="18" s="1"/>
  <c r="AC124" i="18"/>
  <c r="AD124" i="18" s="1"/>
  <c r="AC125" i="18"/>
  <c r="AD125" i="18" s="1"/>
  <c r="AC126" i="18"/>
  <c r="AC127" i="18"/>
  <c r="AD127" i="18" s="1"/>
  <c r="AC128" i="18"/>
  <c r="AD128" i="18" s="1"/>
  <c r="AC129" i="18"/>
  <c r="AD129" i="18" s="1"/>
  <c r="AC130" i="18"/>
  <c r="AD130" i="18" s="1"/>
  <c r="AC131" i="18"/>
  <c r="AD131" i="18" s="1"/>
  <c r="AC132" i="18"/>
  <c r="AD132" i="18" s="1"/>
  <c r="AC133" i="18"/>
  <c r="AD133" i="18" s="1"/>
  <c r="AC134" i="18"/>
  <c r="AD134" i="18" s="1"/>
  <c r="AC135" i="18"/>
  <c r="AD135" i="18" s="1"/>
  <c r="AC136" i="18"/>
  <c r="AD136" i="18" s="1"/>
  <c r="AC137" i="18"/>
  <c r="AD137" i="18" s="1"/>
  <c r="AC138" i="18"/>
  <c r="AD138" i="18" s="1"/>
  <c r="AC139" i="18"/>
  <c r="AD139" i="18" s="1"/>
  <c r="AC140" i="18"/>
  <c r="AD140" i="18" s="1"/>
  <c r="AC141" i="18"/>
  <c r="AD141" i="18" s="1"/>
  <c r="AC142" i="18"/>
  <c r="AD142" i="18" s="1"/>
  <c r="AC143" i="18"/>
  <c r="AD143" i="18" s="1"/>
  <c r="AC144" i="18"/>
  <c r="AD144" i="18" s="1"/>
  <c r="AC145" i="18"/>
  <c r="AD145" i="18" s="1"/>
  <c r="AC146" i="18"/>
  <c r="AD146" i="18" s="1"/>
  <c r="AC147" i="18"/>
  <c r="AD147" i="18" s="1"/>
  <c r="AC148" i="18"/>
  <c r="AD148" i="18" s="1"/>
  <c r="AC149" i="18"/>
  <c r="AD149" i="18" s="1"/>
  <c r="AC150" i="18"/>
  <c r="AD150" i="18" s="1"/>
  <c r="AC151" i="18"/>
  <c r="AD151" i="18" s="1"/>
  <c r="AC152" i="18"/>
  <c r="AD152" i="18" s="1"/>
  <c r="AC153" i="18"/>
  <c r="AD153" i="18" s="1"/>
  <c r="AC154" i="18"/>
  <c r="AD154" i="18" s="1"/>
  <c r="AC155" i="18"/>
  <c r="AD155" i="18" s="1"/>
  <c r="AC156" i="18"/>
  <c r="AD156" i="18" s="1"/>
  <c r="AC157" i="18"/>
  <c r="AD157" i="18" s="1"/>
  <c r="AC158" i="18"/>
  <c r="AD158" i="18" s="1"/>
  <c r="AC159" i="18"/>
  <c r="AD159" i="18" s="1"/>
  <c r="AC160" i="18"/>
  <c r="AD160" i="18" s="1"/>
  <c r="AC161" i="18"/>
  <c r="AD161" i="18" s="1"/>
  <c r="AC162" i="18"/>
  <c r="AD162" i="18" s="1"/>
  <c r="AC163" i="18"/>
  <c r="AD163" i="18" s="1"/>
  <c r="AC164" i="18"/>
  <c r="AD164" i="18" s="1"/>
  <c r="AC165" i="18"/>
  <c r="AD165" i="18" s="1"/>
  <c r="AC166" i="18"/>
  <c r="AD166" i="18" s="1"/>
  <c r="AC167" i="18"/>
  <c r="AD167" i="18" s="1"/>
  <c r="AC168" i="18"/>
  <c r="AD168" i="18" s="1"/>
  <c r="AC169" i="18"/>
  <c r="AD169" i="18" s="1"/>
  <c r="AC170" i="18"/>
  <c r="AD170" i="18" s="1"/>
  <c r="AC171" i="18"/>
  <c r="AD171" i="18" s="1"/>
  <c r="AC172" i="18"/>
  <c r="AD172" i="18" s="1"/>
  <c r="AC173" i="18"/>
  <c r="AD173" i="18" s="1"/>
  <c r="AC174" i="18"/>
  <c r="AC175" i="18"/>
  <c r="AD175" i="18" s="1"/>
  <c r="AC176" i="18"/>
  <c r="AD176" i="18" s="1"/>
  <c r="AC177" i="18"/>
  <c r="AD177" i="18" s="1"/>
  <c r="AC178" i="18"/>
  <c r="AD178" i="18" s="1"/>
  <c r="AC179" i="18"/>
  <c r="AD179" i="18" s="1"/>
  <c r="AC180" i="18"/>
  <c r="AD180" i="18" s="1"/>
  <c r="AC181" i="18"/>
  <c r="AD181" i="18" s="1"/>
  <c r="AC182" i="18"/>
  <c r="AD182" i="18" s="1"/>
  <c r="AC183" i="18"/>
  <c r="AD183" i="18" s="1"/>
  <c r="AC184" i="18"/>
  <c r="AD184" i="18" s="1"/>
  <c r="AC185" i="18"/>
  <c r="AD185" i="18" s="1"/>
  <c r="AC186" i="18"/>
  <c r="AD186" i="18" s="1"/>
  <c r="AC187" i="18"/>
  <c r="AD187" i="18" s="1"/>
  <c r="AC188" i="18"/>
  <c r="AD188" i="18" s="1"/>
  <c r="AC189" i="18"/>
  <c r="AD189" i="18" s="1"/>
  <c r="AC190" i="18"/>
  <c r="AD190" i="18" s="1"/>
  <c r="AC191" i="18"/>
  <c r="AD191" i="18" s="1"/>
  <c r="AC192" i="18"/>
  <c r="AD192" i="18" s="1"/>
  <c r="AC193" i="18"/>
  <c r="AD193" i="18" s="1"/>
  <c r="AC194" i="18"/>
  <c r="AD194" i="18" s="1"/>
  <c r="AC195" i="18"/>
  <c r="AD195" i="18" s="1"/>
  <c r="AC196" i="18"/>
  <c r="AD196" i="18" s="1"/>
  <c r="AC197" i="18"/>
  <c r="AD197" i="18" s="1"/>
  <c r="AC198" i="18"/>
  <c r="AD198" i="18" s="1"/>
  <c r="AC199" i="18"/>
  <c r="AD199" i="18" s="1"/>
  <c r="AC200" i="18"/>
  <c r="AD200" i="18" s="1"/>
  <c r="AC201" i="18"/>
  <c r="AD201" i="18" s="1"/>
  <c r="AC202" i="18"/>
  <c r="AD202" i="18" s="1"/>
  <c r="AC203" i="18"/>
  <c r="AC204" i="18"/>
  <c r="AD204" i="18" s="1"/>
  <c r="AC205" i="18"/>
  <c r="AD205" i="18" s="1"/>
  <c r="AC206" i="18"/>
  <c r="AD206" i="18" s="1"/>
  <c r="AC207" i="18"/>
  <c r="AD207" i="18" s="1"/>
  <c r="AC208" i="18"/>
  <c r="AD208" i="18" s="1"/>
  <c r="AC209" i="18"/>
  <c r="AD209" i="18" s="1"/>
  <c r="AC210" i="18"/>
  <c r="AD210" i="18" s="1"/>
  <c r="AC211" i="18"/>
  <c r="AD211" i="18" s="1"/>
  <c r="AC212" i="18"/>
  <c r="AD212" i="18" s="1"/>
  <c r="AC213" i="18"/>
  <c r="AD213" i="18" s="1"/>
  <c r="AC214" i="18"/>
  <c r="AD214" i="18" s="1"/>
  <c r="AC215" i="18"/>
  <c r="AD215" i="18" s="1"/>
  <c r="AC216" i="18"/>
  <c r="AD216" i="18" s="1"/>
  <c r="AC217" i="18"/>
  <c r="AD217" i="18" s="1"/>
  <c r="AC218" i="18"/>
  <c r="AD218" i="18" s="1"/>
  <c r="AC219" i="18"/>
  <c r="AD219" i="18" s="1"/>
  <c r="AC220" i="18"/>
  <c r="AD220" i="18" s="1"/>
  <c r="AC221" i="18"/>
  <c r="AD221" i="18" s="1"/>
  <c r="AC222" i="18"/>
  <c r="AD222" i="18" s="1"/>
  <c r="AC223" i="18"/>
  <c r="AD223" i="18" s="1"/>
  <c r="AC224" i="18"/>
  <c r="AD224" i="18" s="1"/>
  <c r="AC225" i="18"/>
  <c r="AD225" i="18" s="1"/>
  <c r="AC226" i="18"/>
  <c r="AD226" i="18" s="1"/>
  <c r="AC227" i="18"/>
  <c r="AD227" i="18" s="1"/>
  <c r="AC228" i="18"/>
  <c r="AD228" i="18" s="1"/>
  <c r="AC229" i="18"/>
  <c r="AD229" i="18" s="1"/>
  <c r="AC230" i="18"/>
  <c r="AD230" i="18" s="1"/>
  <c r="AC231" i="18"/>
  <c r="AD231" i="18" s="1"/>
  <c r="AC232" i="18"/>
  <c r="AD232" i="18" s="1"/>
  <c r="AC233" i="18"/>
  <c r="AD233" i="18" s="1"/>
  <c r="AC234" i="18"/>
  <c r="AD234" i="18" s="1"/>
  <c r="AC235" i="18"/>
  <c r="AD235" i="18" s="1"/>
  <c r="AC236" i="18"/>
  <c r="AD236" i="18" s="1"/>
  <c r="AC237" i="18"/>
  <c r="AD237" i="18" s="1"/>
  <c r="AC238" i="18"/>
  <c r="AD238" i="18" s="1"/>
  <c r="AC239" i="18"/>
  <c r="AD239" i="18" s="1"/>
  <c r="AC240" i="18"/>
  <c r="AD240" i="18" s="1"/>
  <c r="AC241" i="18"/>
  <c r="AD241" i="18" s="1"/>
  <c r="AC242" i="18"/>
  <c r="AD242" i="18" s="1"/>
  <c r="AC243" i="18"/>
  <c r="AD243" i="18" s="1"/>
  <c r="AC244" i="18"/>
  <c r="AD244" i="18" s="1"/>
  <c r="AC245" i="18"/>
  <c r="AD245" i="18" s="1"/>
  <c r="AC246" i="18"/>
  <c r="AC247" i="18"/>
  <c r="AD247" i="18" s="1"/>
  <c r="AC248" i="18"/>
  <c r="AD248" i="18" s="1"/>
  <c r="AC249" i="18"/>
  <c r="AD249" i="18" s="1"/>
  <c r="AC250" i="18"/>
  <c r="AD250" i="18" s="1"/>
  <c r="AC251" i="18"/>
  <c r="AD251" i="18" s="1"/>
  <c r="AC252" i="18"/>
  <c r="AD252" i="18" s="1"/>
  <c r="AC253" i="18"/>
  <c r="AD253" i="18" s="1"/>
  <c r="AC254" i="18"/>
  <c r="AD254" i="18" s="1"/>
  <c r="AC255" i="18"/>
  <c r="AD255" i="18" s="1"/>
  <c r="AC256" i="18"/>
  <c r="AD256" i="18" s="1"/>
  <c r="AC257" i="18"/>
  <c r="AD257" i="18" s="1"/>
  <c r="AC258" i="18"/>
  <c r="AD258" i="18" s="1"/>
  <c r="AC259" i="18"/>
  <c r="AD259" i="18" s="1"/>
  <c r="AC260" i="18"/>
  <c r="AD260" i="18" s="1"/>
  <c r="AC261" i="18"/>
  <c r="AD261" i="18" s="1"/>
  <c r="AC262" i="18"/>
  <c r="AD262" i="18" s="1"/>
  <c r="AC263" i="18"/>
  <c r="AD263" i="18" s="1"/>
  <c r="AC264" i="18"/>
  <c r="AD264" i="18" s="1"/>
  <c r="AC265" i="18"/>
  <c r="AD265" i="18" s="1"/>
  <c r="AC266" i="18"/>
  <c r="AD266" i="18" s="1"/>
  <c r="AC267" i="18"/>
  <c r="AD267" i="18" s="1"/>
  <c r="AC268" i="18"/>
  <c r="AD268" i="18" s="1"/>
  <c r="AC269" i="18"/>
  <c r="AD269" i="18" s="1"/>
  <c r="AC270" i="18"/>
  <c r="AD270" i="18" s="1"/>
  <c r="AC271" i="18"/>
  <c r="AD271" i="18" s="1"/>
  <c r="AC272" i="18"/>
  <c r="AD272" i="18" s="1"/>
  <c r="AC273" i="18"/>
  <c r="AD273" i="18" s="1"/>
  <c r="AC274" i="18"/>
  <c r="AD274" i="18" s="1"/>
  <c r="AC275" i="18"/>
  <c r="AC276" i="18"/>
  <c r="AD276" i="18" s="1"/>
  <c r="AC277" i="18"/>
  <c r="AD277" i="18" s="1"/>
  <c r="AC278" i="18"/>
  <c r="AD278" i="18" s="1"/>
  <c r="AC279" i="18"/>
  <c r="AD279" i="18" s="1"/>
  <c r="AC280" i="18"/>
  <c r="AD280" i="18" s="1"/>
  <c r="AC281" i="18"/>
  <c r="AD281" i="18" s="1"/>
  <c r="AC282" i="18"/>
  <c r="AD282" i="18" s="1"/>
  <c r="AC283" i="18"/>
  <c r="AD283" i="18" s="1"/>
  <c r="AC284" i="18"/>
  <c r="AD284" i="18" s="1"/>
  <c r="AC285" i="18"/>
  <c r="AD285" i="18" s="1"/>
  <c r="AC286" i="18"/>
  <c r="AD286" i="18" s="1"/>
  <c r="AC287" i="18"/>
  <c r="AD287" i="18" s="1"/>
  <c r="AC288" i="18"/>
  <c r="AD288" i="18" s="1"/>
  <c r="AC289" i="18"/>
  <c r="AD289" i="18" s="1"/>
  <c r="AC290" i="18"/>
  <c r="AD290" i="18" s="1"/>
  <c r="AC291" i="18"/>
  <c r="AD291" i="18" s="1"/>
  <c r="AC292" i="18"/>
  <c r="AD292" i="18" s="1"/>
  <c r="AC293" i="18"/>
  <c r="AD293" i="18" s="1"/>
  <c r="AC294" i="18"/>
  <c r="AD294" i="18" s="1"/>
  <c r="AC295" i="18"/>
  <c r="AD295" i="18" s="1"/>
  <c r="AC296" i="18"/>
  <c r="AD296" i="18" s="1"/>
  <c r="AC297" i="18"/>
  <c r="AD297" i="18" s="1"/>
  <c r="AC298" i="18"/>
  <c r="AD298" i="18" s="1"/>
  <c r="AC299" i="18"/>
  <c r="AD299" i="18" s="1"/>
  <c r="AC300" i="18"/>
  <c r="AD300" i="18" s="1"/>
  <c r="AC301" i="18"/>
  <c r="AD301" i="18" s="1"/>
  <c r="AC302" i="18"/>
  <c r="AD302" i="18" s="1"/>
  <c r="AC303" i="18"/>
  <c r="AD303" i="18" s="1"/>
  <c r="AC304" i="18"/>
  <c r="AD304" i="18" s="1"/>
  <c r="AC305" i="18"/>
  <c r="AD305" i="18" s="1"/>
  <c r="AC306" i="18"/>
  <c r="AD306" i="18" s="1"/>
  <c r="AC307" i="18"/>
  <c r="AD307" i="18" s="1"/>
  <c r="AC308" i="18"/>
  <c r="AD308" i="18" s="1"/>
  <c r="AC309" i="18"/>
  <c r="AD309" i="18" s="1"/>
  <c r="AC310" i="18"/>
  <c r="AD310" i="18" s="1"/>
  <c r="AC311" i="18"/>
  <c r="AD311" i="18" s="1"/>
  <c r="AC312" i="18"/>
  <c r="AD312" i="18" s="1"/>
  <c r="AC313" i="18"/>
  <c r="AD313" i="18" s="1"/>
  <c r="AC314" i="18"/>
  <c r="AD314" i="18" s="1"/>
  <c r="AC315" i="18"/>
  <c r="AD315" i="18" s="1"/>
  <c r="AC316" i="18"/>
  <c r="AD316" i="18" s="1"/>
  <c r="AC317" i="18"/>
  <c r="AD317" i="18" s="1"/>
  <c r="AC318" i="18"/>
  <c r="AC319" i="18"/>
  <c r="AD319" i="18" s="1"/>
  <c r="AC320" i="18"/>
  <c r="AD320" i="18" s="1"/>
  <c r="AC321" i="18"/>
  <c r="AD321" i="18" s="1"/>
  <c r="AC322" i="18"/>
  <c r="AD322" i="18" s="1"/>
  <c r="AC323" i="18"/>
  <c r="AD323" i="18" s="1"/>
  <c r="AC324" i="18"/>
  <c r="AD324" i="18" s="1"/>
  <c r="AC325" i="18"/>
  <c r="AD325" i="18" s="1"/>
  <c r="AC326" i="18"/>
  <c r="AD326" i="18" s="1"/>
  <c r="AC327" i="18"/>
  <c r="AD327" i="18" s="1"/>
  <c r="AC328" i="18"/>
  <c r="AD328" i="18" s="1"/>
  <c r="AC329" i="18"/>
  <c r="AD329" i="18" s="1"/>
  <c r="AC330" i="18"/>
  <c r="AD330" i="18" s="1"/>
  <c r="AC331" i="18"/>
  <c r="AD331" i="18" s="1"/>
  <c r="AC332" i="18"/>
  <c r="AD332" i="18" s="1"/>
  <c r="AC333" i="18"/>
  <c r="AD333" i="18" s="1"/>
  <c r="AC334" i="18"/>
  <c r="AD334" i="18" s="1"/>
  <c r="AC335" i="18"/>
  <c r="AD335" i="18" s="1"/>
  <c r="AC336" i="18"/>
  <c r="AD336" i="18" s="1"/>
  <c r="AC337" i="18"/>
  <c r="AD337" i="18" s="1"/>
  <c r="AC338" i="18"/>
  <c r="AD338" i="18" s="1"/>
  <c r="AC339" i="18"/>
  <c r="AD339" i="18" s="1"/>
  <c r="AC340" i="18"/>
  <c r="AD340" i="18" s="1"/>
  <c r="AC341" i="18"/>
  <c r="AD341" i="18" s="1"/>
  <c r="AC342" i="18"/>
  <c r="AD342" i="18" s="1"/>
  <c r="AC343" i="18"/>
  <c r="AD343" i="18" s="1"/>
  <c r="AC344" i="18"/>
  <c r="AD344" i="18" s="1"/>
  <c r="AC345" i="18"/>
  <c r="AD345" i="18" s="1"/>
  <c r="AC346" i="18"/>
  <c r="AD346" i="18" s="1"/>
  <c r="AC347" i="18"/>
  <c r="AC348" i="18"/>
  <c r="AD348" i="18" s="1"/>
  <c r="AC349" i="18"/>
  <c r="AD349" i="18" s="1"/>
  <c r="AC350" i="18"/>
  <c r="AD350" i="18" s="1"/>
  <c r="AC351" i="18"/>
  <c r="AD351" i="18" s="1"/>
  <c r="AC352" i="18"/>
  <c r="AD352" i="18" s="1"/>
  <c r="AC353" i="18"/>
  <c r="AD353" i="18" s="1"/>
  <c r="AC354" i="18"/>
  <c r="AD354" i="18" s="1"/>
  <c r="AC355" i="18"/>
  <c r="AD355" i="18" s="1"/>
  <c r="AC356" i="18"/>
  <c r="AD356" i="18" s="1"/>
  <c r="AC357" i="18"/>
  <c r="AD357" i="18" s="1"/>
  <c r="AC358" i="18"/>
  <c r="AD358" i="18" s="1"/>
  <c r="AC359" i="18"/>
  <c r="AD359" i="18" s="1"/>
  <c r="AC360" i="18"/>
  <c r="AD360" i="18" s="1"/>
  <c r="AC361" i="18"/>
  <c r="AD361" i="18" s="1"/>
  <c r="AC362" i="18"/>
  <c r="AD362" i="18" s="1"/>
  <c r="AC363" i="18"/>
  <c r="AD363" i="18" s="1"/>
  <c r="AC364" i="18"/>
  <c r="AD364" i="18" s="1"/>
  <c r="AC365" i="18"/>
  <c r="AD365" i="18" s="1"/>
  <c r="AC366" i="18"/>
  <c r="AD366" i="18" s="1"/>
  <c r="AC367" i="18"/>
  <c r="AD367" i="18" s="1"/>
  <c r="AC368" i="18"/>
  <c r="AD368" i="18" s="1"/>
  <c r="AC369" i="18"/>
  <c r="AD369" i="18" s="1"/>
  <c r="AC370" i="18"/>
  <c r="AD370" i="18" s="1"/>
  <c r="AC371" i="18"/>
  <c r="AD371" i="18" s="1"/>
  <c r="AC372" i="18"/>
  <c r="AD372" i="18" s="1"/>
  <c r="AC373" i="18"/>
  <c r="AD373" i="18" s="1"/>
  <c r="AC374" i="18"/>
  <c r="AD374" i="18" s="1"/>
  <c r="AC375" i="18"/>
  <c r="AD375" i="18" s="1"/>
  <c r="AC376" i="18"/>
  <c r="AD376" i="18" s="1"/>
  <c r="AC377" i="18"/>
  <c r="AD377" i="18" s="1"/>
  <c r="AC378" i="18"/>
  <c r="AD378" i="18" s="1"/>
  <c r="AC379" i="18"/>
  <c r="AD379" i="18" s="1"/>
  <c r="AC380" i="18"/>
  <c r="AD380" i="18" s="1"/>
  <c r="AC381" i="18"/>
  <c r="AD381" i="18" s="1"/>
  <c r="AC382" i="18"/>
  <c r="AD382" i="18" s="1"/>
  <c r="AC383" i="18"/>
  <c r="AD383" i="18" s="1"/>
  <c r="AC384" i="18"/>
  <c r="AD384" i="18" s="1"/>
  <c r="AC385" i="18"/>
  <c r="AD385" i="18" s="1"/>
  <c r="AC386" i="18"/>
  <c r="AD386" i="18" s="1"/>
  <c r="AC387" i="18"/>
  <c r="AD387" i="18" s="1"/>
  <c r="AC388" i="18"/>
  <c r="AD388" i="18" s="1"/>
  <c r="AC389" i="18"/>
  <c r="AD389" i="18" s="1"/>
  <c r="AC390" i="18"/>
  <c r="AC391" i="18"/>
  <c r="AD391" i="18" s="1"/>
  <c r="AC392" i="18"/>
  <c r="AD392" i="18" s="1"/>
  <c r="AC393" i="18"/>
  <c r="AD393" i="18" s="1"/>
  <c r="AC394" i="18"/>
  <c r="AD394" i="18" s="1"/>
  <c r="AC395" i="18"/>
  <c r="AD395" i="18" s="1"/>
  <c r="AC396" i="18"/>
  <c r="AD396" i="18" s="1"/>
  <c r="AC397" i="18"/>
  <c r="AD397" i="18" s="1"/>
  <c r="AC398" i="18"/>
  <c r="AD398" i="18" s="1"/>
  <c r="AC399" i="18"/>
  <c r="AD399" i="18" s="1"/>
  <c r="AC400" i="18"/>
  <c r="AD400" i="18" s="1"/>
  <c r="AC401" i="18"/>
  <c r="AD401" i="18" s="1"/>
  <c r="AC402" i="18"/>
  <c r="AD402" i="18" s="1"/>
  <c r="AC403" i="18"/>
  <c r="AD403" i="18" s="1"/>
  <c r="AC404" i="18"/>
  <c r="AD404" i="18" s="1"/>
  <c r="AC405" i="18"/>
  <c r="AD405" i="18" s="1"/>
  <c r="AC406" i="18"/>
  <c r="AD406" i="18" s="1"/>
  <c r="AC407" i="18"/>
  <c r="AD407" i="18" s="1"/>
  <c r="AC408" i="18"/>
  <c r="AD408" i="18" s="1"/>
  <c r="AC409" i="18"/>
  <c r="AD409" i="18" s="1"/>
  <c r="AC410" i="18"/>
  <c r="AD410" i="18" s="1"/>
  <c r="AC411" i="18"/>
  <c r="AD411" i="18" s="1"/>
  <c r="AC412" i="18"/>
  <c r="AD412" i="18" s="1"/>
  <c r="AC413" i="18"/>
  <c r="AD413" i="18" s="1"/>
  <c r="AC414" i="18"/>
  <c r="AD414" i="18" s="1"/>
  <c r="AC415" i="18"/>
  <c r="AD415" i="18" s="1"/>
  <c r="AC416" i="18"/>
  <c r="AD416" i="18" s="1"/>
  <c r="AC417" i="18"/>
  <c r="AD417" i="18" s="1"/>
  <c r="AC418" i="18"/>
  <c r="AD418" i="18" s="1"/>
  <c r="AC419" i="18"/>
  <c r="AC420" i="18"/>
  <c r="AD420" i="18" s="1"/>
  <c r="AC421" i="18"/>
  <c r="AD421" i="18" s="1"/>
  <c r="AC422" i="18"/>
  <c r="AD422" i="18" s="1"/>
  <c r="AC423" i="18"/>
  <c r="AD423" i="18" s="1"/>
  <c r="AC424" i="18"/>
  <c r="AD424" i="18" s="1"/>
  <c r="AC425" i="18"/>
  <c r="AD425" i="18" s="1"/>
  <c r="AC426" i="18"/>
  <c r="AD426" i="18" s="1"/>
  <c r="AC427" i="18"/>
  <c r="AD427" i="18" s="1"/>
  <c r="AC428" i="18"/>
  <c r="AD428" i="18" s="1"/>
  <c r="AC429" i="18"/>
  <c r="AD429" i="18" s="1"/>
  <c r="AC430" i="18"/>
  <c r="AD430" i="18" s="1"/>
  <c r="AC431" i="18"/>
  <c r="AD431" i="18" s="1"/>
  <c r="AC432" i="18"/>
  <c r="AD432" i="18" s="1"/>
  <c r="AC433" i="18"/>
  <c r="AD433" i="18" s="1"/>
  <c r="AC434" i="18"/>
  <c r="AD434" i="18" s="1"/>
  <c r="AC435" i="18"/>
  <c r="AD435" i="18" s="1"/>
  <c r="AC436" i="18"/>
  <c r="AD436" i="18" s="1"/>
  <c r="AC437" i="18"/>
  <c r="AD437" i="18" s="1"/>
  <c r="AC438" i="18"/>
  <c r="AD438" i="18" s="1"/>
  <c r="AC439" i="18"/>
  <c r="AD439" i="18" s="1"/>
  <c r="AC440" i="18"/>
  <c r="AD440" i="18" s="1"/>
  <c r="AC441" i="18"/>
  <c r="AD441" i="18" s="1"/>
  <c r="AC442" i="18"/>
  <c r="AD442" i="18" s="1"/>
  <c r="AC443" i="18"/>
  <c r="AD443" i="18" s="1"/>
  <c r="AC444" i="18"/>
  <c r="AD444" i="18" s="1"/>
  <c r="AC445" i="18"/>
  <c r="AD445" i="18" s="1"/>
  <c r="AC446" i="18"/>
  <c r="AD446" i="18" s="1"/>
  <c r="AC447" i="18"/>
  <c r="AD447" i="18" s="1"/>
  <c r="AC448" i="18"/>
  <c r="AD448" i="18" s="1"/>
  <c r="AC449" i="18"/>
  <c r="AD449" i="18" s="1"/>
  <c r="AC450" i="18"/>
  <c r="AD450" i="18" s="1"/>
  <c r="AC451" i="18"/>
  <c r="AD451" i="18" s="1"/>
  <c r="AC452" i="18"/>
  <c r="AD452" i="18" s="1"/>
  <c r="AC453" i="18"/>
  <c r="AD453" i="18" s="1"/>
  <c r="AC454" i="18"/>
  <c r="AD454" i="18" s="1"/>
  <c r="AC455" i="18"/>
  <c r="AD455" i="18" s="1"/>
  <c r="AC456" i="18"/>
  <c r="AD456" i="18" s="1"/>
  <c r="AC457" i="18"/>
  <c r="AD457" i="18" s="1"/>
  <c r="AC458" i="18"/>
  <c r="AD458" i="18" s="1"/>
  <c r="AC459" i="18"/>
  <c r="AD459" i="18" s="1"/>
  <c r="AC460" i="18"/>
  <c r="AD460" i="18" s="1"/>
  <c r="AC461" i="18"/>
  <c r="AD461" i="18" s="1"/>
  <c r="AC462" i="18"/>
  <c r="AC463" i="18"/>
  <c r="AD463" i="18" s="1"/>
  <c r="AC464" i="18"/>
  <c r="AD464" i="18" s="1"/>
  <c r="AC465" i="18"/>
  <c r="AD465" i="18" s="1"/>
  <c r="AC466" i="18"/>
  <c r="AD466" i="18" s="1"/>
  <c r="AC467" i="18"/>
  <c r="AD467" i="18" s="1"/>
  <c r="AC468" i="18"/>
  <c r="AD468" i="18" s="1"/>
  <c r="AC469" i="18"/>
  <c r="AD469" i="18" s="1"/>
  <c r="AC470" i="18"/>
  <c r="AD470" i="18" s="1"/>
  <c r="AC471" i="18"/>
  <c r="AD471" i="18" s="1"/>
  <c r="AC472" i="18"/>
  <c r="AD472" i="18" s="1"/>
  <c r="AC473" i="18"/>
  <c r="AD473" i="18" s="1"/>
  <c r="AC474" i="18"/>
  <c r="AD474" i="18" s="1"/>
  <c r="AC475" i="18"/>
  <c r="AD475" i="18" s="1"/>
  <c r="AC476" i="18"/>
  <c r="AD476" i="18" s="1"/>
  <c r="AC477" i="18"/>
  <c r="AD477" i="18" s="1"/>
  <c r="AC478" i="18"/>
  <c r="AD478" i="18" s="1"/>
  <c r="AC479" i="18"/>
  <c r="AD479" i="18" s="1"/>
  <c r="AC480" i="18"/>
  <c r="AD480" i="18" s="1"/>
  <c r="AC481" i="18"/>
  <c r="AD481" i="18" s="1"/>
  <c r="AC482" i="18"/>
  <c r="AD482" i="18" s="1"/>
  <c r="AC483" i="18"/>
  <c r="AD483" i="18" s="1"/>
  <c r="AC484" i="18"/>
  <c r="AD484" i="18" s="1"/>
  <c r="AC485" i="18"/>
  <c r="AD485" i="18" s="1"/>
  <c r="AC486" i="18"/>
  <c r="AD486" i="18" s="1"/>
  <c r="AC487" i="18"/>
  <c r="AD487" i="18" s="1"/>
  <c r="AC488" i="18"/>
  <c r="AD488" i="18" s="1"/>
  <c r="AC489" i="18"/>
  <c r="AD489" i="18" s="1"/>
  <c r="AC490" i="18"/>
  <c r="AD490" i="18" s="1"/>
  <c r="AC491" i="18"/>
  <c r="AD491" i="18" s="1"/>
  <c r="AC492" i="18"/>
  <c r="AD492" i="18" s="1"/>
  <c r="AC493" i="18"/>
  <c r="AD493" i="18" s="1"/>
  <c r="AC494" i="18"/>
  <c r="AD494" i="18" s="1"/>
  <c r="AC495" i="18"/>
  <c r="AD495" i="18" s="1"/>
  <c r="AC496" i="18"/>
  <c r="AD496" i="18" s="1"/>
  <c r="AC497" i="18"/>
  <c r="AD497" i="18" s="1"/>
  <c r="AC498" i="18"/>
  <c r="AD498" i="18" s="1"/>
  <c r="AC499" i="18"/>
  <c r="AD499" i="18" s="1"/>
  <c r="AC500" i="18"/>
  <c r="AD500" i="18" s="1"/>
  <c r="AC501" i="18"/>
  <c r="AD501" i="18" s="1"/>
  <c r="AC502" i="18"/>
  <c r="AD502" i="18" s="1"/>
  <c r="AC503" i="18"/>
  <c r="AD503" i="18" s="1"/>
  <c r="AC504" i="18"/>
  <c r="AD504" i="18" s="1"/>
  <c r="AC505" i="18"/>
  <c r="AD505" i="18" s="1"/>
  <c r="AC506" i="18"/>
  <c r="AD506" i="18" s="1"/>
  <c r="AC507" i="18"/>
  <c r="AD507" i="18" s="1"/>
  <c r="AC508" i="18"/>
  <c r="AD508" i="18" s="1"/>
  <c r="AC509" i="18"/>
  <c r="AD509" i="18" s="1"/>
  <c r="AC510" i="18"/>
  <c r="AD510" i="18" s="1"/>
  <c r="AC511" i="18"/>
  <c r="AD511" i="18" s="1"/>
  <c r="AC512" i="18"/>
  <c r="AD512" i="18" s="1"/>
  <c r="AC513" i="18"/>
  <c r="AD513" i="18" s="1"/>
  <c r="AC514" i="18"/>
  <c r="AD514" i="18" s="1"/>
  <c r="AC515" i="18"/>
  <c r="AD515" i="18" s="1"/>
  <c r="AC516" i="18"/>
  <c r="AD516" i="18" s="1"/>
  <c r="AC517" i="18"/>
  <c r="AD517" i="18" s="1"/>
  <c r="AC518" i="18"/>
  <c r="AD518" i="18" s="1"/>
  <c r="AC519" i="18"/>
  <c r="AD519" i="18" s="1"/>
  <c r="AC520" i="18"/>
  <c r="AD520" i="18" s="1"/>
  <c r="AC521" i="18"/>
  <c r="AD521" i="18" s="1"/>
  <c r="AC522" i="18"/>
  <c r="AD522" i="18" s="1"/>
  <c r="AC523" i="18"/>
  <c r="AD523" i="18" s="1"/>
  <c r="AC524" i="18"/>
  <c r="AD524" i="18" s="1"/>
  <c r="AC525" i="18"/>
  <c r="AD525" i="18" s="1"/>
  <c r="AC526" i="18"/>
  <c r="AD526" i="18" s="1"/>
  <c r="AC527" i="18"/>
  <c r="AD527" i="18" s="1"/>
  <c r="AC528" i="18"/>
  <c r="AD528" i="18" s="1"/>
  <c r="AC529" i="18"/>
  <c r="AD529" i="18" s="1"/>
  <c r="AC530" i="18"/>
  <c r="AD530" i="18" s="1"/>
  <c r="AC531" i="18"/>
  <c r="AD531" i="18" s="1"/>
  <c r="AC532" i="18"/>
  <c r="AD532" i="18" s="1"/>
  <c r="AC533" i="18"/>
  <c r="AD533" i="18" s="1"/>
  <c r="AC534" i="18"/>
  <c r="AD534" i="18" s="1"/>
  <c r="AC535" i="18"/>
  <c r="AD535" i="18" s="1"/>
  <c r="AC536" i="18"/>
  <c r="AD536" i="18" s="1"/>
  <c r="AC537" i="18"/>
  <c r="AD537" i="18" s="1"/>
  <c r="AC538" i="18"/>
  <c r="AD538" i="18" s="1"/>
  <c r="AC539" i="18"/>
  <c r="AD539" i="18" s="1"/>
  <c r="AC540" i="18"/>
  <c r="AD540" i="18" s="1"/>
  <c r="AC541" i="18"/>
  <c r="AD541" i="18" s="1"/>
  <c r="AC542" i="18"/>
  <c r="AD542" i="18" s="1"/>
  <c r="AC543" i="18"/>
  <c r="AD543" i="18" s="1"/>
  <c r="AC544" i="18"/>
  <c r="AD544" i="18" s="1"/>
  <c r="AC545" i="18"/>
  <c r="AD545" i="18" s="1"/>
  <c r="AC546" i="18"/>
  <c r="AD546" i="18" s="1"/>
  <c r="AC547" i="18"/>
  <c r="AD547" i="18" s="1"/>
  <c r="AC7" i="18"/>
  <c r="AD7" i="18" s="1"/>
  <c r="AC6" i="18"/>
  <c r="AA1052" i="18"/>
  <c r="Z1052" i="18"/>
  <c r="Y1052" i="18"/>
  <c r="X1052" i="18"/>
  <c r="W1052" i="18"/>
  <c r="V1052" i="18"/>
  <c r="U1052" i="18"/>
  <c r="T1052" i="18"/>
  <c r="S1052" i="18"/>
  <c r="R1052" i="18"/>
  <c r="Q1052" i="18"/>
  <c r="P1052" i="18"/>
  <c r="O1052" i="18"/>
  <c r="N1052" i="18"/>
  <c r="M1052" i="18"/>
  <c r="L1052" i="18"/>
  <c r="K1052" i="18"/>
  <c r="J1052" i="18"/>
  <c r="I1052" i="18"/>
  <c r="H1052" i="18"/>
  <c r="AA1051" i="18"/>
  <c r="Z1051" i="18"/>
  <c r="Y1051" i="18"/>
  <c r="X1051" i="18"/>
  <c r="W1051" i="18"/>
  <c r="V1051" i="18"/>
  <c r="U1051" i="18"/>
  <c r="T1051" i="18"/>
  <c r="S1051" i="18"/>
  <c r="R1051" i="18"/>
  <c r="Q1051" i="18"/>
  <c r="P1051" i="18"/>
  <c r="O1051" i="18"/>
  <c r="N1051" i="18"/>
  <c r="M1051" i="18"/>
  <c r="L1051" i="18"/>
  <c r="K1051" i="18"/>
  <c r="J1051" i="18"/>
  <c r="I1051" i="18"/>
  <c r="H1051" i="18"/>
  <c r="AC13" i="17"/>
  <c r="AD13" i="17"/>
  <c r="AE13" i="17"/>
  <c r="AF13" i="17"/>
  <c r="AG13" i="17"/>
  <c r="AH13" i="17"/>
  <c r="AI13" i="17"/>
  <c r="AJ13" i="17"/>
  <c r="AB13" i="17"/>
  <c r="U46" i="17"/>
  <c r="U45" i="17"/>
  <c r="U44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15" i="17"/>
  <c r="U16" i="17"/>
  <c r="U17" i="17"/>
  <c r="U18" i="17"/>
  <c r="U19" i="17"/>
  <c r="U22" i="17"/>
  <c r="U23" i="17"/>
  <c r="U24" i="17"/>
  <c r="U4" i="17"/>
  <c r="U5" i="17"/>
  <c r="U6" i="17"/>
  <c r="U7" i="17"/>
  <c r="U8" i="17"/>
  <c r="U11" i="17"/>
  <c r="U12" i="17"/>
  <c r="U13" i="17"/>
  <c r="U3" i="17"/>
  <c r="BG32" i="16"/>
  <c r="AA69" i="16"/>
  <c r="K3" i="17"/>
  <c r="K4" i="17"/>
  <c r="K5" i="17"/>
  <c r="K6" i="17"/>
  <c r="K7" i="17"/>
  <c r="K8" i="17"/>
  <c r="K9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10" i="17"/>
  <c r="W59" i="16"/>
  <c r="R169" i="15"/>
  <c r="P1051" i="14"/>
  <c r="Q1051" i="14"/>
  <c r="P1052" i="14"/>
  <c r="Q1052" i="14"/>
  <c r="AR1052" i="18" l="1"/>
  <c r="AR1053" i="18"/>
  <c r="AC1051" i="18"/>
  <c r="AI1072" i="18" s="1"/>
  <c r="AH1052" i="18"/>
  <c r="AK1070" i="18" s="1"/>
  <c r="AF1052" i="18"/>
  <c r="AJ1070" i="18" s="1"/>
  <c r="AD6" i="18"/>
  <c r="AD1052" i="18" s="1"/>
  <c r="AI1070" i="18" s="1"/>
  <c r="AE1051" i="18"/>
  <c r="AJ1072" i="18" s="1"/>
  <c r="AF1031" i="18"/>
  <c r="AG1051" i="18"/>
  <c r="AK1072" i="18" s="1"/>
  <c r="AH1031" i="18"/>
  <c r="AI1051" i="18"/>
  <c r="AL1072" i="18" s="1"/>
  <c r="AJ1031" i="18"/>
  <c r="AJ1052" i="18" s="1"/>
  <c r="AL1070" i="18" s="1"/>
  <c r="AK1051" i="18"/>
  <c r="AM1072" i="18" s="1"/>
  <c r="AL1031" i="18"/>
  <c r="AL1052" i="18" s="1"/>
  <c r="AM1070" i="18" s="1"/>
  <c r="AM1051" i="18"/>
  <c r="AN1072" i="18" s="1"/>
  <c r="AN1031" i="18"/>
  <c r="AN1052" i="18" s="1"/>
  <c r="AN1070" i="18" s="1"/>
  <c r="AO1051" i="18"/>
  <c r="AO1072" i="18" s="1"/>
  <c r="AP1031" i="18"/>
  <c r="AS1051" i="18"/>
  <c r="AQ1072" i="18" s="1"/>
  <c r="AT1031" i="18"/>
  <c r="AU1051" i="18"/>
  <c r="AR1072" i="18" s="1"/>
  <c r="AV1031" i="18"/>
  <c r="AP1052" i="18"/>
  <c r="AO1070" i="18" s="1"/>
  <c r="AT1052" i="18"/>
  <c r="AQ1070" i="18" s="1"/>
  <c r="AV1052" i="18"/>
  <c r="AR1070" i="18" s="1"/>
  <c r="AQ1051" i="18"/>
  <c r="AP1072" i="18" s="1"/>
  <c r="AS1072" i="18"/>
  <c r="AX6" i="18"/>
  <c r="BK29" i="16" l="1"/>
  <c r="BK30" i="16"/>
  <c r="BK31" i="16"/>
  <c r="BK32" i="16"/>
  <c r="AX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H32" i="16"/>
  <c r="BI32" i="16"/>
  <c r="BJ32" i="16"/>
  <c r="AJ30" i="16"/>
  <c r="AJ31" i="16"/>
  <c r="AJ32" i="16"/>
  <c r="AJ29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AL105" i="15" l="1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V15" i="15"/>
  <c r="AW15" i="15"/>
  <c r="AX15" i="15"/>
  <c r="AY15" i="15"/>
  <c r="AZ15" i="15"/>
  <c r="BA15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V18" i="15"/>
  <c r="AW18" i="15"/>
  <c r="AX18" i="15"/>
  <c r="AY18" i="15"/>
  <c r="AZ18" i="15"/>
  <c r="BA18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V21" i="15"/>
  <c r="AW21" i="15"/>
  <c r="AX21" i="15"/>
  <c r="AY21" i="15"/>
  <c r="AZ21" i="15"/>
  <c r="BA21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V24" i="15"/>
  <c r="AW24" i="15"/>
  <c r="AX24" i="15"/>
  <c r="AY24" i="15"/>
  <c r="AZ24" i="15"/>
  <c r="BA24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V27" i="15"/>
  <c r="AW27" i="15"/>
  <c r="AX27" i="15"/>
  <c r="AY27" i="15"/>
  <c r="AZ27" i="15"/>
  <c r="BA27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V30" i="15"/>
  <c r="AW30" i="15"/>
  <c r="AX30" i="15"/>
  <c r="AY30" i="15"/>
  <c r="AZ30" i="15"/>
  <c r="BA30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V33" i="15"/>
  <c r="AW33" i="15"/>
  <c r="AX33" i="15"/>
  <c r="AY33" i="15"/>
  <c r="AZ33" i="15"/>
  <c r="BA33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V36" i="15"/>
  <c r="AW36" i="15"/>
  <c r="AX36" i="15"/>
  <c r="AY36" i="15"/>
  <c r="AZ36" i="15"/>
  <c r="BA36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V39" i="15"/>
  <c r="AW39" i="15"/>
  <c r="AX39" i="15"/>
  <c r="AY39" i="15"/>
  <c r="AZ39" i="15"/>
  <c r="BA39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V42" i="15"/>
  <c r="AW42" i="15"/>
  <c r="AX42" i="15"/>
  <c r="AY42" i="15"/>
  <c r="AZ42" i="15"/>
  <c r="BA42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V45" i="15"/>
  <c r="AW45" i="15"/>
  <c r="AX45" i="15"/>
  <c r="AY45" i="15"/>
  <c r="AZ45" i="15"/>
  <c r="BA45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V48" i="15"/>
  <c r="AW48" i="15"/>
  <c r="AX48" i="15"/>
  <c r="AY48" i="15"/>
  <c r="AZ48" i="15"/>
  <c r="BA48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V51" i="15"/>
  <c r="AW51" i="15"/>
  <c r="AX51" i="15"/>
  <c r="AY51" i="15"/>
  <c r="AZ51" i="15"/>
  <c r="BA51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V54" i="15"/>
  <c r="AW54" i="15"/>
  <c r="AX54" i="15"/>
  <c r="AY54" i="15"/>
  <c r="AZ54" i="15"/>
  <c r="BA54" i="15"/>
  <c r="AF57" i="15"/>
  <c r="AG57" i="15"/>
  <c r="AH57" i="15"/>
  <c r="AI57" i="15"/>
  <c r="AJ57" i="15"/>
  <c r="AK57" i="15"/>
  <c r="AL57" i="15"/>
  <c r="AM57" i="15"/>
  <c r="AN57" i="15"/>
  <c r="AO57" i="15"/>
  <c r="AP57" i="15"/>
  <c r="AQ57" i="15"/>
  <c r="AV57" i="15"/>
  <c r="AW57" i="15"/>
  <c r="AX57" i="15"/>
  <c r="AY57" i="15"/>
  <c r="AZ57" i="15"/>
  <c r="BA57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V60" i="15"/>
  <c r="AW60" i="15"/>
  <c r="AX60" i="15"/>
  <c r="AY60" i="15"/>
  <c r="AZ60" i="15"/>
  <c r="BA60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AV63" i="15"/>
  <c r="AW63" i="15"/>
  <c r="AX63" i="15"/>
  <c r="AY63" i="15"/>
  <c r="AZ63" i="15"/>
  <c r="BA63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V66" i="15"/>
  <c r="AW66" i="15"/>
  <c r="AX66" i="15"/>
  <c r="AY66" i="15"/>
  <c r="AZ66" i="15"/>
  <c r="BA66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V69" i="15"/>
  <c r="AW69" i="15"/>
  <c r="AX69" i="15"/>
  <c r="AY69" i="15"/>
  <c r="AZ69" i="15"/>
  <c r="BA69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V72" i="15"/>
  <c r="AW72" i="15"/>
  <c r="AX72" i="15"/>
  <c r="AY72" i="15"/>
  <c r="AZ72" i="15"/>
  <c r="BA72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V75" i="15"/>
  <c r="AW75" i="15"/>
  <c r="AX75" i="15"/>
  <c r="AY75" i="15"/>
  <c r="AZ75" i="15"/>
  <c r="BA75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V78" i="15"/>
  <c r="AW78" i="15"/>
  <c r="AX78" i="15"/>
  <c r="AY78" i="15"/>
  <c r="AZ78" i="15"/>
  <c r="BA78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V81" i="15"/>
  <c r="AW81" i="15"/>
  <c r="AX81" i="15"/>
  <c r="AY81" i="15"/>
  <c r="AZ81" i="15"/>
  <c r="BA81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V84" i="15"/>
  <c r="AW84" i="15"/>
  <c r="AX84" i="15"/>
  <c r="AY84" i="15"/>
  <c r="AZ84" i="15"/>
  <c r="BA84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V87" i="15"/>
  <c r="AW87" i="15"/>
  <c r="AX87" i="15"/>
  <c r="AY87" i="15"/>
  <c r="AZ87" i="15"/>
  <c r="BA87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V90" i="15"/>
  <c r="AW90" i="15"/>
  <c r="AX90" i="15"/>
  <c r="AY90" i="15"/>
  <c r="AZ90" i="15"/>
  <c r="BA90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V93" i="15"/>
  <c r="AW93" i="15"/>
  <c r="AX93" i="15"/>
  <c r="AY93" i="15"/>
  <c r="AZ93" i="15"/>
  <c r="BA93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AV96" i="15"/>
  <c r="AW96" i="15"/>
  <c r="AX96" i="15"/>
  <c r="AY96" i="15"/>
  <c r="AZ96" i="15"/>
  <c r="BA96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V99" i="15"/>
  <c r="AW99" i="15"/>
  <c r="AX99" i="15"/>
  <c r="AY99" i="15"/>
  <c r="AZ99" i="15"/>
  <c r="BA99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V102" i="15"/>
  <c r="AW102" i="15"/>
  <c r="AX102" i="15"/>
  <c r="AY102" i="15"/>
  <c r="AZ102" i="15"/>
  <c r="BA102" i="15"/>
  <c r="AF105" i="15"/>
  <c r="AG105" i="15"/>
  <c r="AH105" i="15"/>
  <c r="AI105" i="15"/>
  <c r="AJ105" i="15"/>
  <c r="AK105" i="15"/>
  <c r="AM105" i="15"/>
  <c r="AN105" i="15"/>
  <c r="AO105" i="15"/>
  <c r="AP105" i="15"/>
  <c r="AQ105" i="15"/>
  <c r="AV105" i="15"/>
  <c r="AW105" i="15"/>
  <c r="AX105" i="15"/>
  <c r="AY105" i="15"/>
  <c r="AZ105" i="15"/>
  <c r="BA105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V108" i="15"/>
  <c r="AW108" i="15"/>
  <c r="AX108" i="15"/>
  <c r="AY108" i="15"/>
  <c r="AZ108" i="15"/>
  <c r="BA108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AV111" i="15"/>
  <c r="AW111" i="15"/>
  <c r="AX111" i="15"/>
  <c r="AY111" i="15"/>
  <c r="AZ111" i="15"/>
  <c r="BA111" i="15"/>
  <c r="AF114" i="15"/>
  <c r="AG114" i="15"/>
  <c r="AH114" i="15"/>
  <c r="AI114" i="15"/>
  <c r="AJ114" i="15"/>
  <c r="AK114" i="15"/>
  <c r="AL114" i="15"/>
  <c r="AM114" i="15"/>
  <c r="AN114" i="15"/>
  <c r="AO114" i="15"/>
  <c r="AP114" i="15"/>
  <c r="AQ114" i="15"/>
  <c r="AV114" i="15"/>
  <c r="AW114" i="15"/>
  <c r="AX114" i="15"/>
  <c r="AY114" i="15"/>
  <c r="AZ114" i="15"/>
  <c r="BA114" i="15"/>
  <c r="AF117" i="15"/>
  <c r="AG117" i="15"/>
  <c r="AH117" i="15"/>
  <c r="AI117" i="15"/>
  <c r="AJ117" i="15"/>
  <c r="AK117" i="15"/>
  <c r="AL117" i="15"/>
  <c r="AM117" i="15"/>
  <c r="AN117" i="15"/>
  <c r="AO117" i="15"/>
  <c r="AP117" i="15"/>
  <c r="AQ117" i="15"/>
  <c r="AV117" i="15"/>
  <c r="AW117" i="15"/>
  <c r="AX117" i="15"/>
  <c r="AY117" i="15"/>
  <c r="AZ117" i="15"/>
  <c r="BA117" i="15"/>
  <c r="AF120" i="15"/>
  <c r="AG120" i="15"/>
  <c r="AH120" i="15"/>
  <c r="AI120" i="15"/>
  <c r="AJ120" i="15"/>
  <c r="AK120" i="15"/>
  <c r="AL120" i="15"/>
  <c r="AM120" i="15"/>
  <c r="AN120" i="15"/>
  <c r="AO120" i="15"/>
  <c r="AP120" i="15"/>
  <c r="AQ120" i="15"/>
  <c r="AV120" i="15"/>
  <c r="AW120" i="15"/>
  <c r="AX120" i="15"/>
  <c r="AY120" i="15"/>
  <c r="AZ120" i="15"/>
  <c r="BA120" i="15"/>
  <c r="BA12" i="15"/>
  <c r="AZ12" i="15"/>
  <c r="AY12" i="15"/>
  <c r="AX12" i="15"/>
  <c r="AW12" i="15"/>
  <c r="AV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BA9" i="15"/>
  <c r="AZ9" i="15"/>
  <c r="AY9" i="15"/>
  <c r="AX9" i="15"/>
  <c r="AW9" i="15"/>
  <c r="AV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G6" i="15"/>
  <c r="AH6" i="15"/>
  <c r="AI6" i="15"/>
  <c r="AJ6" i="15"/>
  <c r="AK6" i="15"/>
  <c r="AL6" i="15"/>
  <c r="AM6" i="15"/>
  <c r="AN6" i="15"/>
  <c r="AO6" i="15"/>
  <c r="AP6" i="15"/>
  <c r="AQ6" i="15"/>
  <c r="AV6" i="15"/>
  <c r="AW6" i="15"/>
  <c r="AX6" i="15"/>
  <c r="AY6" i="15"/>
  <c r="AZ6" i="15"/>
  <c r="BA6" i="15"/>
  <c r="AF6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I1051" i="14" l="1"/>
  <c r="J1051" i="14"/>
  <c r="K1051" i="14"/>
  <c r="L1051" i="14"/>
  <c r="M1051" i="14"/>
  <c r="N1051" i="14"/>
  <c r="O1051" i="14"/>
  <c r="R1051" i="14"/>
  <c r="S1051" i="14"/>
  <c r="V1051" i="14"/>
  <c r="W1051" i="14"/>
  <c r="X1051" i="14"/>
  <c r="Y1051" i="14"/>
  <c r="Z1051" i="14"/>
  <c r="AA1051" i="14"/>
  <c r="I1052" i="14"/>
  <c r="J1052" i="14"/>
  <c r="K1052" i="14"/>
  <c r="L1052" i="14"/>
  <c r="M1052" i="14"/>
  <c r="N1052" i="14"/>
  <c r="O1052" i="14"/>
  <c r="R1052" i="14"/>
  <c r="S1052" i="14"/>
  <c r="V1052" i="14"/>
  <c r="W1052" i="14"/>
  <c r="X1052" i="14"/>
  <c r="Y1052" i="14"/>
  <c r="Z1052" i="14"/>
  <c r="AA1052" i="14"/>
  <c r="H1052" i="14"/>
  <c r="H1051" i="14"/>
  <c r="AW6" i="14"/>
  <c r="AV6" i="14"/>
  <c r="AV1051" i="14" s="1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71" i="14"/>
  <c r="AV72" i="14"/>
  <c r="AV73" i="14"/>
  <c r="AV74" i="14"/>
  <c r="AV75" i="14"/>
  <c r="AV76" i="14"/>
  <c r="AV77" i="14"/>
  <c r="AV78" i="14"/>
  <c r="AV79" i="14"/>
  <c r="AV80" i="14"/>
  <c r="AV81" i="14"/>
  <c r="AV82" i="14"/>
  <c r="AV83" i="14"/>
  <c r="AV84" i="14"/>
  <c r="AV85" i="14"/>
  <c r="AV86" i="14"/>
  <c r="AV87" i="14"/>
  <c r="AV88" i="14"/>
  <c r="AV89" i="14"/>
  <c r="AV90" i="14"/>
  <c r="AV91" i="14"/>
  <c r="AV92" i="14"/>
  <c r="AV93" i="14"/>
  <c r="AV94" i="14"/>
  <c r="AV95" i="14"/>
  <c r="AV96" i="14"/>
  <c r="AV97" i="14"/>
  <c r="AV98" i="14"/>
  <c r="AV99" i="14"/>
  <c r="AV100" i="14"/>
  <c r="AV101" i="14"/>
  <c r="AV102" i="14"/>
  <c r="AV103" i="14"/>
  <c r="AV104" i="14"/>
  <c r="AV105" i="14"/>
  <c r="AV106" i="14"/>
  <c r="AV107" i="14"/>
  <c r="AV108" i="14"/>
  <c r="AV109" i="14"/>
  <c r="AV110" i="14"/>
  <c r="AV111" i="14"/>
  <c r="AV112" i="14"/>
  <c r="AV113" i="14"/>
  <c r="AV114" i="14"/>
  <c r="AV115" i="14"/>
  <c r="AV116" i="14"/>
  <c r="AV117" i="14"/>
  <c r="AV118" i="14"/>
  <c r="AV119" i="14"/>
  <c r="AV120" i="14"/>
  <c r="AV121" i="14"/>
  <c r="AV122" i="14"/>
  <c r="AV123" i="14"/>
  <c r="AV124" i="14"/>
  <c r="AV125" i="14"/>
  <c r="AV126" i="14"/>
  <c r="AV127" i="14"/>
  <c r="AV128" i="14"/>
  <c r="AV129" i="14"/>
  <c r="AV130" i="14"/>
  <c r="AV131" i="14"/>
  <c r="AV132" i="14"/>
  <c r="AV133" i="14"/>
  <c r="AV134" i="14"/>
  <c r="AV135" i="14"/>
  <c r="AV136" i="14"/>
  <c r="AV137" i="14"/>
  <c r="AV138" i="14"/>
  <c r="AV139" i="14"/>
  <c r="AV140" i="14"/>
  <c r="AV141" i="14"/>
  <c r="AV142" i="14"/>
  <c r="AV143" i="14"/>
  <c r="AV144" i="14"/>
  <c r="AV145" i="14"/>
  <c r="AV146" i="14"/>
  <c r="AV147" i="14"/>
  <c r="AV148" i="14"/>
  <c r="AV149" i="14"/>
  <c r="AV150" i="14"/>
  <c r="AV151" i="14"/>
  <c r="AV152" i="14"/>
  <c r="AV153" i="14"/>
  <c r="AV154" i="14"/>
  <c r="AV155" i="14"/>
  <c r="AV156" i="14"/>
  <c r="AV157" i="14"/>
  <c r="AV158" i="14"/>
  <c r="AV159" i="14"/>
  <c r="AV160" i="14"/>
  <c r="AV161" i="14"/>
  <c r="AV162" i="14"/>
  <c r="AV163" i="14"/>
  <c r="AV164" i="14"/>
  <c r="AV165" i="14"/>
  <c r="AV166" i="14"/>
  <c r="AV167" i="14"/>
  <c r="AV168" i="14"/>
  <c r="AV169" i="14"/>
  <c r="AV170" i="14"/>
  <c r="AV171" i="14"/>
  <c r="AV172" i="14"/>
  <c r="AV173" i="14"/>
  <c r="AV174" i="14"/>
  <c r="AV175" i="14"/>
  <c r="AV176" i="14"/>
  <c r="AV177" i="14"/>
  <c r="AV178" i="14"/>
  <c r="AV179" i="14"/>
  <c r="AV180" i="14"/>
  <c r="AV181" i="14"/>
  <c r="AV182" i="14"/>
  <c r="AV183" i="14"/>
  <c r="AV184" i="14"/>
  <c r="AV185" i="14"/>
  <c r="AV186" i="14"/>
  <c r="AV187" i="14"/>
  <c r="AV188" i="14"/>
  <c r="AV189" i="14"/>
  <c r="AV190" i="14"/>
  <c r="AV191" i="14"/>
  <c r="AV192" i="14"/>
  <c r="AV193" i="14"/>
  <c r="AV194" i="14"/>
  <c r="AV195" i="14"/>
  <c r="AV196" i="14"/>
  <c r="AV197" i="14"/>
  <c r="AV198" i="14"/>
  <c r="AV199" i="14"/>
  <c r="AV200" i="14"/>
  <c r="AV201" i="14"/>
  <c r="AV202" i="14"/>
  <c r="AV203" i="14"/>
  <c r="AV204" i="14"/>
  <c r="AV205" i="14"/>
  <c r="AV206" i="14"/>
  <c r="AV207" i="14"/>
  <c r="AV208" i="14"/>
  <c r="AV209" i="14"/>
  <c r="AV210" i="14"/>
  <c r="AV211" i="14"/>
  <c r="AV212" i="14"/>
  <c r="AV213" i="14"/>
  <c r="AV214" i="14"/>
  <c r="AV215" i="14"/>
  <c r="AV216" i="14"/>
  <c r="AV217" i="14"/>
  <c r="AV218" i="14"/>
  <c r="AV219" i="14"/>
  <c r="AV220" i="14"/>
  <c r="AV221" i="14"/>
  <c r="AV222" i="14"/>
  <c r="AV223" i="14"/>
  <c r="AV224" i="14"/>
  <c r="AV225" i="14"/>
  <c r="AV226" i="14"/>
  <c r="AV227" i="14"/>
  <c r="AV228" i="14"/>
  <c r="AV229" i="14"/>
  <c r="AV230" i="14"/>
  <c r="AV231" i="14"/>
  <c r="AV232" i="14"/>
  <c r="AV233" i="14"/>
  <c r="AV234" i="14"/>
  <c r="AV235" i="14"/>
  <c r="AV236" i="14"/>
  <c r="AV237" i="14"/>
  <c r="AV238" i="14"/>
  <c r="AV239" i="14"/>
  <c r="AV240" i="14"/>
  <c r="AV241" i="14"/>
  <c r="AV242" i="14"/>
  <c r="AV243" i="14"/>
  <c r="AV244" i="14"/>
  <c r="AV245" i="14"/>
  <c r="AV246" i="14"/>
  <c r="AV247" i="14"/>
  <c r="AV248" i="14"/>
  <c r="AV249" i="14"/>
  <c r="AV250" i="14"/>
  <c r="AV251" i="14"/>
  <c r="AV252" i="14"/>
  <c r="AV253" i="14"/>
  <c r="AV254" i="14"/>
  <c r="AV255" i="14"/>
  <c r="AV256" i="14"/>
  <c r="AV257" i="14"/>
  <c r="AV258" i="14"/>
  <c r="AV259" i="14"/>
  <c r="AV260" i="14"/>
  <c r="AV261" i="14"/>
  <c r="AV262" i="14"/>
  <c r="AV263" i="14"/>
  <c r="AV264" i="14"/>
  <c r="AV265" i="14"/>
  <c r="AV266" i="14"/>
  <c r="AV267" i="14"/>
  <c r="AV268" i="14"/>
  <c r="AV269" i="14"/>
  <c r="AV270" i="14"/>
  <c r="AV271" i="14"/>
  <c r="AV272" i="14"/>
  <c r="AV273" i="14"/>
  <c r="AV274" i="14"/>
  <c r="AV275" i="14"/>
  <c r="AV276" i="14"/>
  <c r="AV277" i="14"/>
  <c r="AV278" i="14"/>
  <c r="AV279" i="14"/>
  <c r="AV280" i="14"/>
  <c r="AV281" i="14"/>
  <c r="AV282" i="14"/>
  <c r="AV283" i="14"/>
  <c r="AV284" i="14"/>
  <c r="AV285" i="14"/>
  <c r="AV286" i="14"/>
  <c r="AV287" i="14"/>
  <c r="AV288" i="14"/>
  <c r="AV289" i="14"/>
  <c r="AV290" i="14"/>
  <c r="AV291" i="14"/>
  <c r="AV292" i="14"/>
  <c r="AV293" i="14"/>
  <c r="AV294" i="14"/>
  <c r="AV295" i="14"/>
  <c r="AV296" i="14"/>
  <c r="AV297" i="14"/>
  <c r="AV298" i="14"/>
  <c r="AV299" i="14"/>
  <c r="AV300" i="14"/>
  <c r="AV301" i="14"/>
  <c r="AV302" i="14"/>
  <c r="AV303" i="14"/>
  <c r="AV304" i="14"/>
  <c r="AV305" i="14"/>
  <c r="AV306" i="14"/>
  <c r="AV307" i="14"/>
  <c r="AV308" i="14"/>
  <c r="AV309" i="14"/>
  <c r="AV310" i="14"/>
  <c r="AV311" i="14"/>
  <c r="AV312" i="14"/>
  <c r="AV313" i="14"/>
  <c r="AV314" i="14"/>
  <c r="AV315" i="14"/>
  <c r="AV316" i="14"/>
  <c r="AV317" i="14"/>
  <c r="AV318" i="14"/>
  <c r="AV319" i="14"/>
  <c r="AV320" i="14"/>
  <c r="AV321" i="14"/>
  <c r="AV322" i="14"/>
  <c r="AV323" i="14"/>
  <c r="AV324" i="14"/>
  <c r="AV325" i="14"/>
  <c r="AV326" i="14"/>
  <c r="AV327" i="14"/>
  <c r="AV328" i="14"/>
  <c r="AV329" i="14"/>
  <c r="AV330" i="14"/>
  <c r="AV331" i="14"/>
  <c r="AV332" i="14"/>
  <c r="AV333" i="14"/>
  <c r="AV334" i="14"/>
  <c r="AV335" i="14"/>
  <c r="AV336" i="14"/>
  <c r="AV337" i="14"/>
  <c r="AV338" i="14"/>
  <c r="AV339" i="14"/>
  <c r="AV340" i="14"/>
  <c r="AV341" i="14"/>
  <c r="AV342" i="14"/>
  <c r="AV343" i="14"/>
  <c r="AV344" i="14"/>
  <c r="AV345" i="14"/>
  <c r="AV346" i="14"/>
  <c r="AV347" i="14"/>
  <c r="AV348" i="14"/>
  <c r="AV349" i="14"/>
  <c r="AV350" i="14"/>
  <c r="AV351" i="14"/>
  <c r="AV352" i="14"/>
  <c r="AV353" i="14"/>
  <c r="AV354" i="14"/>
  <c r="AV355" i="14"/>
  <c r="AV356" i="14"/>
  <c r="AV357" i="14"/>
  <c r="AV358" i="14"/>
  <c r="AV359" i="14"/>
  <c r="AV360" i="14"/>
  <c r="AV361" i="14"/>
  <c r="AV362" i="14"/>
  <c r="AV363" i="14"/>
  <c r="AV364" i="14"/>
  <c r="AV365" i="14"/>
  <c r="AV366" i="14"/>
  <c r="AV367" i="14"/>
  <c r="AV368" i="14"/>
  <c r="AV369" i="14"/>
  <c r="AV370" i="14"/>
  <c r="AV371" i="14"/>
  <c r="AV372" i="14"/>
  <c r="AV373" i="14"/>
  <c r="AV374" i="14"/>
  <c r="AV375" i="14"/>
  <c r="AV376" i="14"/>
  <c r="AV377" i="14"/>
  <c r="AV378" i="14"/>
  <c r="AV379" i="14"/>
  <c r="AV380" i="14"/>
  <c r="AV381" i="14"/>
  <c r="AV382" i="14"/>
  <c r="AV383" i="14"/>
  <c r="AV384" i="14"/>
  <c r="AV385" i="14"/>
  <c r="AV386" i="14"/>
  <c r="AV387" i="14"/>
  <c r="AV388" i="14"/>
  <c r="AV389" i="14"/>
  <c r="AV390" i="14"/>
  <c r="AV391" i="14"/>
  <c r="AV392" i="14"/>
  <c r="AV393" i="14"/>
  <c r="AV394" i="14"/>
  <c r="AV395" i="14"/>
  <c r="AV396" i="14"/>
  <c r="AV397" i="14"/>
  <c r="AV398" i="14"/>
  <c r="AV399" i="14"/>
  <c r="AV400" i="14"/>
  <c r="AV401" i="14"/>
  <c r="AV402" i="14"/>
  <c r="AV403" i="14"/>
  <c r="AV404" i="14"/>
  <c r="AV405" i="14"/>
  <c r="AV406" i="14"/>
  <c r="AV407" i="14"/>
  <c r="AV408" i="14"/>
  <c r="AV409" i="14"/>
  <c r="AV410" i="14"/>
  <c r="AV411" i="14"/>
  <c r="AV412" i="14"/>
  <c r="AV413" i="14"/>
  <c r="AV414" i="14"/>
  <c r="AV415" i="14"/>
  <c r="AV416" i="14"/>
  <c r="AV417" i="14"/>
  <c r="AV418" i="14"/>
  <c r="AV419" i="14"/>
  <c r="AV420" i="14"/>
  <c r="AV421" i="14"/>
  <c r="AV422" i="14"/>
  <c r="AV423" i="14"/>
  <c r="AV424" i="14"/>
  <c r="AV425" i="14"/>
  <c r="AV426" i="14"/>
  <c r="AV427" i="14"/>
  <c r="AV428" i="14"/>
  <c r="AV429" i="14"/>
  <c r="AV430" i="14"/>
  <c r="AV431" i="14"/>
  <c r="AV432" i="14"/>
  <c r="AV433" i="14"/>
  <c r="AV434" i="14"/>
  <c r="AV435" i="14"/>
  <c r="AV436" i="14"/>
  <c r="AV437" i="14"/>
  <c r="AV438" i="14"/>
  <c r="AV439" i="14"/>
  <c r="AV440" i="14"/>
  <c r="AV441" i="14"/>
  <c r="AV442" i="14"/>
  <c r="AV443" i="14"/>
  <c r="AV444" i="14"/>
  <c r="AV445" i="14"/>
  <c r="AV446" i="14"/>
  <c r="AV447" i="14"/>
  <c r="AV448" i="14"/>
  <c r="AV449" i="14"/>
  <c r="AV450" i="14"/>
  <c r="AV451" i="14"/>
  <c r="AV452" i="14"/>
  <c r="AV453" i="14"/>
  <c r="AV454" i="14"/>
  <c r="AV455" i="14"/>
  <c r="AV456" i="14"/>
  <c r="AV457" i="14"/>
  <c r="AV458" i="14"/>
  <c r="AV459" i="14"/>
  <c r="AV460" i="14"/>
  <c r="AV461" i="14"/>
  <c r="AV462" i="14"/>
  <c r="AV463" i="14"/>
  <c r="AV464" i="14"/>
  <c r="AV465" i="14"/>
  <c r="AV466" i="14"/>
  <c r="AV467" i="14"/>
  <c r="AV468" i="14"/>
  <c r="AV469" i="14"/>
  <c r="AV470" i="14"/>
  <c r="AV471" i="14"/>
  <c r="AV472" i="14"/>
  <c r="AV473" i="14"/>
  <c r="AV474" i="14"/>
  <c r="AV475" i="14"/>
  <c r="AV476" i="14"/>
  <c r="AV477" i="14"/>
  <c r="AV478" i="14"/>
  <c r="AV479" i="14"/>
  <c r="AV480" i="14"/>
  <c r="AV481" i="14"/>
  <c r="AV482" i="14"/>
  <c r="AV483" i="14"/>
  <c r="AV484" i="14"/>
  <c r="AV485" i="14"/>
  <c r="AV486" i="14"/>
  <c r="AV487" i="14"/>
  <c r="AV488" i="14"/>
  <c r="AV489" i="14"/>
  <c r="AV490" i="14"/>
  <c r="AV491" i="14"/>
  <c r="AV492" i="14"/>
  <c r="AV493" i="14"/>
  <c r="AV494" i="14"/>
  <c r="AV495" i="14"/>
  <c r="AV496" i="14"/>
  <c r="AV497" i="14"/>
  <c r="AV498" i="14"/>
  <c r="AV499" i="14"/>
  <c r="AV500" i="14"/>
  <c r="AV501" i="14"/>
  <c r="AV502" i="14"/>
  <c r="AV503" i="14"/>
  <c r="AV504" i="14"/>
  <c r="AV505" i="14"/>
  <c r="AV506" i="14"/>
  <c r="AV507" i="14"/>
  <c r="AV508" i="14"/>
  <c r="AV509" i="14"/>
  <c r="AV510" i="14"/>
  <c r="AV511" i="14"/>
  <c r="AV512" i="14"/>
  <c r="AV513" i="14"/>
  <c r="AV514" i="14"/>
  <c r="AV515" i="14"/>
  <c r="AV516" i="14"/>
  <c r="AV517" i="14"/>
  <c r="AV518" i="14"/>
  <c r="AV519" i="14"/>
  <c r="AV520" i="14"/>
  <c r="AV521" i="14"/>
  <c r="AV522" i="14"/>
  <c r="AV523" i="14"/>
  <c r="AV524" i="14"/>
  <c r="AV525" i="14"/>
  <c r="AV526" i="14"/>
  <c r="AV527" i="14"/>
  <c r="AV528" i="14"/>
  <c r="AV529" i="14"/>
  <c r="AV530" i="14"/>
  <c r="AV531" i="14"/>
  <c r="AV532" i="14"/>
  <c r="AV533" i="14"/>
  <c r="AV534" i="14"/>
  <c r="AV535" i="14"/>
  <c r="AV536" i="14"/>
  <c r="AV537" i="14"/>
  <c r="AV538" i="14"/>
  <c r="AV539" i="14"/>
  <c r="AV540" i="14"/>
  <c r="AV541" i="14"/>
  <c r="AV542" i="14"/>
  <c r="AV543" i="14"/>
  <c r="AV544" i="14"/>
  <c r="AV545" i="14"/>
  <c r="AV546" i="14"/>
  <c r="AV547" i="14"/>
  <c r="AV548" i="14"/>
  <c r="AV549" i="14"/>
  <c r="AV550" i="14"/>
  <c r="AV551" i="14"/>
  <c r="AV552" i="14"/>
  <c r="AV553" i="14"/>
  <c r="AV554" i="14"/>
  <c r="AV555" i="14"/>
  <c r="AV556" i="14"/>
  <c r="AV557" i="14"/>
  <c r="AV558" i="14"/>
  <c r="AV559" i="14"/>
  <c r="AV560" i="14"/>
  <c r="AV561" i="14"/>
  <c r="AV562" i="14"/>
  <c r="AV563" i="14"/>
  <c r="AV564" i="14"/>
  <c r="AV565" i="14"/>
  <c r="AV566" i="14"/>
  <c r="AV567" i="14"/>
  <c r="AV568" i="14"/>
  <c r="AV569" i="14"/>
  <c r="AV570" i="14"/>
  <c r="AV571" i="14"/>
  <c r="AV572" i="14"/>
  <c r="AV573" i="14"/>
  <c r="AV574" i="14"/>
  <c r="AV575" i="14"/>
  <c r="AV576" i="14"/>
  <c r="AV577" i="14"/>
  <c r="AV578" i="14"/>
  <c r="AV579" i="14"/>
  <c r="AV580" i="14"/>
  <c r="AV581" i="14"/>
  <c r="AV582" i="14"/>
  <c r="AV583" i="14"/>
  <c r="AV584" i="14"/>
  <c r="AV585" i="14"/>
  <c r="AV586" i="14"/>
  <c r="AV587" i="14"/>
  <c r="AV588" i="14"/>
  <c r="AV589" i="14"/>
  <c r="AV590" i="14"/>
  <c r="AV591" i="14"/>
  <c r="AV592" i="14"/>
  <c r="AV593" i="14"/>
  <c r="AV594" i="14"/>
  <c r="AV595" i="14"/>
  <c r="AV596" i="14"/>
  <c r="AV597" i="14"/>
  <c r="AV598" i="14"/>
  <c r="AV599" i="14"/>
  <c r="AV600" i="14"/>
  <c r="AV601" i="14"/>
  <c r="AV602" i="14"/>
  <c r="AV603" i="14"/>
  <c r="AV604" i="14"/>
  <c r="AV605" i="14"/>
  <c r="AV606" i="14"/>
  <c r="AV607" i="14"/>
  <c r="AV608" i="14"/>
  <c r="AV609" i="14"/>
  <c r="AV610" i="14"/>
  <c r="AV611" i="14"/>
  <c r="AV612" i="14"/>
  <c r="AV613" i="14"/>
  <c r="AV614" i="14"/>
  <c r="AV615" i="14"/>
  <c r="AV616" i="14"/>
  <c r="AV617" i="14"/>
  <c r="AV618" i="14"/>
  <c r="AV619" i="14"/>
  <c r="AV620" i="14"/>
  <c r="AV621" i="14"/>
  <c r="AV622" i="14"/>
  <c r="AV623" i="14"/>
  <c r="AV624" i="14"/>
  <c r="AV625" i="14"/>
  <c r="AV626" i="14"/>
  <c r="AV627" i="14"/>
  <c r="AV628" i="14"/>
  <c r="AV629" i="14"/>
  <c r="AV630" i="14"/>
  <c r="AV631" i="14"/>
  <c r="AV632" i="14"/>
  <c r="AV633" i="14"/>
  <c r="AV634" i="14"/>
  <c r="AV635" i="14"/>
  <c r="AV636" i="14"/>
  <c r="AV637" i="14"/>
  <c r="AV638" i="14"/>
  <c r="AV639" i="14"/>
  <c r="AV640" i="14"/>
  <c r="AV641" i="14"/>
  <c r="AV642" i="14"/>
  <c r="AV643" i="14"/>
  <c r="AV644" i="14"/>
  <c r="AV645" i="14"/>
  <c r="AV646" i="14"/>
  <c r="AV647" i="14"/>
  <c r="AV648" i="14"/>
  <c r="AV649" i="14"/>
  <c r="AV650" i="14"/>
  <c r="AV651" i="14"/>
  <c r="AV652" i="14"/>
  <c r="AV653" i="14"/>
  <c r="AV654" i="14"/>
  <c r="AV655" i="14"/>
  <c r="AV656" i="14"/>
  <c r="AV657" i="14"/>
  <c r="AV658" i="14"/>
  <c r="AV659" i="14"/>
  <c r="AV660" i="14"/>
  <c r="AV661" i="14"/>
  <c r="AV662" i="14"/>
  <c r="AV663" i="14"/>
  <c r="AV664" i="14"/>
  <c r="AV665" i="14"/>
  <c r="AV666" i="14"/>
  <c r="AV667" i="14"/>
  <c r="AV668" i="14"/>
  <c r="AV669" i="14"/>
  <c r="AV670" i="14"/>
  <c r="AV671" i="14"/>
  <c r="AV672" i="14"/>
  <c r="AV673" i="14"/>
  <c r="AV674" i="14"/>
  <c r="AV675" i="14"/>
  <c r="AV676" i="14"/>
  <c r="AV677" i="14"/>
  <c r="AV678" i="14"/>
  <c r="AV679" i="14"/>
  <c r="AV680" i="14"/>
  <c r="AV681" i="14"/>
  <c r="AV682" i="14"/>
  <c r="AV683" i="14"/>
  <c r="AV684" i="14"/>
  <c r="AV685" i="14"/>
  <c r="AV686" i="14"/>
  <c r="AV687" i="14"/>
  <c r="AV688" i="14"/>
  <c r="AV689" i="14"/>
  <c r="AV690" i="14"/>
  <c r="AV691" i="14"/>
  <c r="AV692" i="14"/>
  <c r="AV693" i="14"/>
  <c r="AV694" i="14"/>
  <c r="AV695" i="14"/>
  <c r="AV696" i="14"/>
  <c r="AV697" i="14"/>
  <c r="AV698" i="14"/>
  <c r="AV699" i="14"/>
  <c r="AV700" i="14"/>
  <c r="AV701" i="14"/>
  <c r="AV702" i="14"/>
  <c r="AV703" i="14"/>
  <c r="AV704" i="14"/>
  <c r="AV705" i="14"/>
  <c r="AV706" i="14"/>
  <c r="AV707" i="14"/>
  <c r="AV708" i="14"/>
  <c r="AV709" i="14"/>
  <c r="AV710" i="14"/>
  <c r="AV711" i="14"/>
  <c r="AV712" i="14"/>
  <c r="AV713" i="14"/>
  <c r="AV714" i="14"/>
  <c r="AV715" i="14"/>
  <c r="AV716" i="14"/>
  <c r="AV717" i="14"/>
  <c r="AV718" i="14"/>
  <c r="AV719" i="14"/>
  <c r="AV720" i="14"/>
  <c r="AV721" i="14"/>
  <c r="AV722" i="14"/>
  <c r="AV723" i="14"/>
  <c r="AV724" i="14"/>
  <c r="AV725" i="14"/>
  <c r="AV726" i="14"/>
  <c r="AV727" i="14"/>
  <c r="AV728" i="14"/>
  <c r="AV729" i="14"/>
  <c r="AV730" i="14"/>
  <c r="AV731" i="14"/>
  <c r="AV732" i="14"/>
  <c r="AV733" i="14"/>
  <c r="AV734" i="14"/>
  <c r="AV735" i="14"/>
  <c r="AV736" i="14"/>
  <c r="AV737" i="14"/>
  <c r="AV738" i="14"/>
  <c r="AV739" i="14"/>
  <c r="AV740" i="14"/>
  <c r="AV741" i="14"/>
  <c r="AV742" i="14"/>
  <c r="AV743" i="14"/>
  <c r="AV744" i="14"/>
  <c r="AV745" i="14"/>
  <c r="AV746" i="14"/>
  <c r="AV747" i="14"/>
  <c r="AV748" i="14"/>
  <c r="AV749" i="14"/>
  <c r="AV750" i="14"/>
  <c r="AV751" i="14"/>
  <c r="AV752" i="14"/>
  <c r="AV753" i="14"/>
  <c r="AV754" i="14"/>
  <c r="AV755" i="14"/>
  <c r="AV756" i="14"/>
  <c r="AV757" i="14"/>
  <c r="AV758" i="14"/>
  <c r="AV759" i="14"/>
  <c r="AV760" i="14"/>
  <c r="AV761" i="14"/>
  <c r="AV762" i="14"/>
  <c r="AV763" i="14"/>
  <c r="AV764" i="14"/>
  <c r="AV765" i="14"/>
  <c r="AV766" i="14"/>
  <c r="AV767" i="14"/>
  <c r="AV768" i="14"/>
  <c r="AV769" i="14"/>
  <c r="AV770" i="14"/>
  <c r="AV771" i="14"/>
  <c r="AV772" i="14"/>
  <c r="AV773" i="14"/>
  <c r="AV774" i="14"/>
  <c r="AV775" i="14"/>
  <c r="AV776" i="14"/>
  <c r="AV777" i="14"/>
  <c r="AV778" i="14"/>
  <c r="AV779" i="14"/>
  <c r="AV780" i="14"/>
  <c r="AV781" i="14"/>
  <c r="AV782" i="14"/>
  <c r="AV783" i="14"/>
  <c r="AV784" i="14"/>
  <c r="AV785" i="14"/>
  <c r="AV786" i="14"/>
  <c r="AV787" i="14"/>
  <c r="AV788" i="14"/>
  <c r="AV789" i="14"/>
  <c r="AV790" i="14"/>
  <c r="AV791" i="14"/>
  <c r="AV792" i="14"/>
  <c r="AV793" i="14"/>
  <c r="AV794" i="14"/>
  <c r="AV795" i="14"/>
  <c r="AV796" i="14"/>
  <c r="AV797" i="14"/>
  <c r="AV798" i="14"/>
  <c r="AV799" i="14"/>
  <c r="AV800" i="14"/>
  <c r="AV801" i="14"/>
  <c r="AV802" i="14"/>
  <c r="AV803" i="14"/>
  <c r="AV804" i="14"/>
  <c r="AV805" i="14"/>
  <c r="AV806" i="14"/>
  <c r="AV807" i="14"/>
  <c r="AV808" i="14"/>
  <c r="AV809" i="14"/>
  <c r="AV810" i="14"/>
  <c r="AV811" i="14"/>
  <c r="AV812" i="14"/>
  <c r="AV813" i="14"/>
  <c r="AV814" i="14"/>
  <c r="AV815" i="14"/>
  <c r="AV816" i="14"/>
  <c r="AV817" i="14"/>
  <c r="AV818" i="14"/>
  <c r="AV819" i="14"/>
  <c r="AV820" i="14"/>
  <c r="AV821" i="14"/>
  <c r="AV822" i="14"/>
  <c r="AV823" i="14"/>
  <c r="AV824" i="14"/>
  <c r="AV825" i="14"/>
  <c r="AV826" i="14"/>
  <c r="AV827" i="14"/>
  <c r="AV828" i="14"/>
  <c r="AV829" i="14"/>
  <c r="AV830" i="14"/>
  <c r="AV831" i="14"/>
  <c r="AV832" i="14"/>
  <c r="AV833" i="14"/>
  <c r="AV834" i="14"/>
  <c r="AV835" i="14"/>
  <c r="AV836" i="14"/>
  <c r="AV837" i="14"/>
  <c r="AV838" i="14"/>
  <c r="AV839" i="14"/>
  <c r="AV840" i="14"/>
  <c r="AV841" i="14"/>
  <c r="AV842" i="14"/>
  <c r="AV843" i="14"/>
  <c r="AV844" i="14"/>
  <c r="AV845" i="14"/>
  <c r="AV846" i="14"/>
  <c r="AV847" i="14"/>
  <c r="AV848" i="14"/>
  <c r="AV849" i="14"/>
  <c r="AV850" i="14"/>
  <c r="AV851" i="14"/>
  <c r="AV852" i="14"/>
  <c r="AV853" i="14"/>
  <c r="AV854" i="14"/>
  <c r="AV855" i="14"/>
  <c r="AV856" i="14"/>
  <c r="AV857" i="14"/>
  <c r="AV858" i="14"/>
  <c r="AV859" i="14"/>
  <c r="AV860" i="14"/>
  <c r="AV861" i="14"/>
  <c r="AV862" i="14"/>
  <c r="AV863" i="14"/>
  <c r="AV864" i="14"/>
  <c r="AV865" i="14"/>
  <c r="AV866" i="14"/>
  <c r="AV867" i="14"/>
  <c r="AV868" i="14"/>
  <c r="AV869" i="14"/>
  <c r="AV870" i="14"/>
  <c r="AV871" i="14"/>
  <c r="AV872" i="14"/>
  <c r="AV873" i="14"/>
  <c r="AV874" i="14"/>
  <c r="AV875" i="14"/>
  <c r="AV876" i="14"/>
  <c r="AV877" i="14"/>
  <c r="AV878" i="14"/>
  <c r="AV879" i="14"/>
  <c r="AV880" i="14"/>
  <c r="AV881" i="14"/>
  <c r="AV882" i="14"/>
  <c r="AV883" i="14"/>
  <c r="AV884" i="14"/>
  <c r="AV885" i="14"/>
  <c r="AV886" i="14"/>
  <c r="AV887" i="14"/>
  <c r="AV888" i="14"/>
  <c r="AV889" i="14"/>
  <c r="AV890" i="14"/>
  <c r="AV891" i="14"/>
  <c r="AV892" i="14"/>
  <c r="AV893" i="14"/>
  <c r="AV894" i="14"/>
  <c r="AV895" i="14"/>
  <c r="AV896" i="14"/>
  <c r="AV897" i="14"/>
  <c r="AV898" i="14"/>
  <c r="AV899" i="14"/>
  <c r="AV900" i="14"/>
  <c r="AV901" i="14"/>
  <c r="AV902" i="14"/>
  <c r="AV903" i="14"/>
  <c r="AV904" i="14"/>
  <c r="AV905" i="14"/>
  <c r="AV906" i="14"/>
  <c r="AV907" i="14"/>
  <c r="AV908" i="14"/>
  <c r="AV909" i="14"/>
  <c r="AV910" i="14"/>
  <c r="AV911" i="14"/>
  <c r="AV912" i="14"/>
  <c r="AV913" i="14"/>
  <c r="AV914" i="14"/>
  <c r="AV915" i="14"/>
  <c r="AV916" i="14"/>
  <c r="AV917" i="14"/>
  <c r="AV918" i="14"/>
  <c r="AV919" i="14"/>
  <c r="AV920" i="14"/>
  <c r="AV921" i="14"/>
  <c r="AV922" i="14"/>
  <c r="AV923" i="14"/>
  <c r="AV924" i="14"/>
  <c r="AV925" i="14"/>
  <c r="AV926" i="14"/>
  <c r="AV927" i="14"/>
  <c r="AV928" i="14"/>
  <c r="AV929" i="14"/>
  <c r="AV930" i="14"/>
  <c r="AV931" i="14"/>
  <c r="AV932" i="14"/>
  <c r="AV933" i="14"/>
  <c r="AV934" i="14"/>
  <c r="AV935" i="14"/>
  <c r="AV936" i="14"/>
  <c r="AV937" i="14"/>
  <c r="AV938" i="14"/>
  <c r="AV939" i="14"/>
  <c r="AV940" i="14"/>
  <c r="AV941" i="14"/>
  <c r="AV942" i="14"/>
  <c r="AV943" i="14"/>
  <c r="AV944" i="14"/>
  <c r="AV945" i="14"/>
  <c r="AV946" i="14"/>
  <c r="AV947" i="14"/>
  <c r="AV948" i="14"/>
  <c r="AV949" i="14"/>
  <c r="AV950" i="14"/>
  <c r="AV951" i="14"/>
  <c r="AV952" i="14"/>
  <c r="AV953" i="14"/>
  <c r="AV954" i="14"/>
  <c r="AV955" i="14"/>
  <c r="AV956" i="14"/>
  <c r="AV957" i="14"/>
  <c r="AV958" i="14"/>
  <c r="AV959" i="14"/>
  <c r="AV960" i="14"/>
  <c r="AV961" i="14"/>
  <c r="AV962" i="14"/>
  <c r="AV963" i="14"/>
  <c r="AV964" i="14"/>
  <c r="AV965" i="14"/>
  <c r="AV966" i="14"/>
  <c r="AV967" i="14"/>
  <c r="AV968" i="14"/>
  <c r="AV969" i="14"/>
  <c r="AV970" i="14"/>
  <c r="AV971" i="14"/>
  <c r="AV972" i="14"/>
  <c r="AV973" i="14"/>
  <c r="AV974" i="14"/>
  <c r="AV975" i="14"/>
  <c r="AV976" i="14"/>
  <c r="AV977" i="14"/>
  <c r="AV978" i="14"/>
  <c r="AV979" i="14"/>
  <c r="AV980" i="14"/>
  <c r="AV981" i="14"/>
  <c r="AV982" i="14"/>
  <c r="AV983" i="14"/>
  <c r="AV984" i="14"/>
  <c r="AV985" i="14"/>
  <c r="AV986" i="14"/>
  <c r="AV987" i="14"/>
  <c r="AV988" i="14"/>
  <c r="AV989" i="14"/>
  <c r="AV990" i="14"/>
  <c r="AV991" i="14"/>
  <c r="AV992" i="14"/>
  <c r="AV993" i="14"/>
  <c r="AV994" i="14"/>
  <c r="AV995" i="14"/>
  <c r="AV996" i="14"/>
  <c r="AV997" i="14"/>
  <c r="AV998" i="14"/>
  <c r="AV999" i="14"/>
  <c r="AV1000" i="14"/>
  <c r="AV1001" i="14"/>
  <c r="AV1002" i="14"/>
  <c r="AV1003" i="14"/>
  <c r="AV1004" i="14"/>
  <c r="AV1005" i="14"/>
  <c r="AV1006" i="14"/>
  <c r="AV1007" i="14"/>
  <c r="AV1008" i="14"/>
  <c r="AV1009" i="14"/>
  <c r="AV1010" i="14"/>
  <c r="AV1011" i="14"/>
  <c r="AV1012" i="14"/>
  <c r="AV1013" i="14"/>
  <c r="AV1014" i="14"/>
  <c r="AV1015" i="14"/>
  <c r="AV1016" i="14"/>
  <c r="AV1017" i="14"/>
  <c r="AV1018" i="14"/>
  <c r="AV1019" i="14"/>
  <c r="AV1020" i="14"/>
  <c r="AV1021" i="14"/>
  <c r="AV1022" i="14"/>
  <c r="AV1023" i="14"/>
  <c r="AV1024" i="14"/>
  <c r="AV1025" i="14"/>
  <c r="AV1026" i="14"/>
  <c r="AV1027" i="14"/>
  <c r="AV1028" i="14"/>
  <c r="AV1029" i="14"/>
  <c r="AV1030" i="14"/>
  <c r="AV1031" i="14"/>
  <c r="AV1032" i="14"/>
  <c r="AV1033" i="14"/>
  <c r="AV1034" i="14"/>
  <c r="AV1035" i="14"/>
  <c r="AV1036" i="14"/>
  <c r="AV1037" i="14"/>
  <c r="AV1038" i="14"/>
  <c r="AV1039" i="14"/>
  <c r="AV1040" i="14"/>
  <c r="AV1041" i="14"/>
  <c r="AV1042" i="14"/>
  <c r="AV1043" i="14"/>
  <c r="AV1044" i="14"/>
  <c r="AV1045" i="14"/>
  <c r="AV1046" i="14"/>
  <c r="AV1047" i="14"/>
  <c r="AV1048" i="14"/>
  <c r="AV1049" i="14"/>
  <c r="AV1050" i="14"/>
  <c r="AW1050" i="14"/>
  <c r="AW1049" i="14"/>
  <c r="AW1048" i="14"/>
  <c r="AW1047" i="14"/>
  <c r="AW1046" i="14"/>
  <c r="AW1045" i="14"/>
  <c r="AW1044" i="14"/>
  <c r="AW1043" i="14"/>
  <c r="AW1042" i="14"/>
  <c r="AW1041" i="14"/>
  <c r="AW1040" i="14"/>
  <c r="AW1039" i="14"/>
  <c r="AW1038" i="14"/>
  <c r="AW1037" i="14"/>
  <c r="AW1036" i="14"/>
  <c r="AW1035" i="14"/>
  <c r="AW1034" i="14"/>
  <c r="AW1033" i="14"/>
  <c r="AW1032" i="14"/>
  <c r="AW1031" i="14"/>
  <c r="AW1030" i="14"/>
  <c r="AW1029" i="14"/>
  <c r="AW1028" i="14"/>
  <c r="AW1027" i="14"/>
  <c r="AW1026" i="14"/>
  <c r="AW1025" i="14"/>
  <c r="AW1024" i="14"/>
  <c r="AW1023" i="14"/>
  <c r="AW1022" i="14"/>
  <c r="AW1021" i="14"/>
  <c r="AW1020" i="14"/>
  <c r="AW1019" i="14"/>
  <c r="AW1018" i="14"/>
  <c r="AW1017" i="14"/>
  <c r="AW1016" i="14"/>
  <c r="AW1015" i="14"/>
  <c r="AW1014" i="14"/>
  <c r="AW1013" i="14"/>
  <c r="AW1012" i="14"/>
  <c r="AW1011" i="14"/>
  <c r="AW1010" i="14"/>
  <c r="AW1009" i="14"/>
  <c r="AW1008" i="14"/>
  <c r="AW1007" i="14"/>
  <c r="AW1006" i="14"/>
  <c r="AW1005" i="14"/>
  <c r="AW1004" i="14"/>
  <c r="AW1003" i="14"/>
  <c r="AW1002" i="14"/>
  <c r="AW1001" i="14"/>
  <c r="AW1000" i="14"/>
  <c r="AW999" i="14"/>
  <c r="AW998" i="14"/>
  <c r="AW997" i="14"/>
  <c r="AW996" i="14"/>
  <c r="AW995" i="14"/>
  <c r="AW994" i="14"/>
  <c r="AW993" i="14"/>
  <c r="AW992" i="14"/>
  <c r="AW991" i="14"/>
  <c r="AW990" i="14"/>
  <c r="AW989" i="14"/>
  <c r="AW988" i="14"/>
  <c r="AW987" i="14"/>
  <c r="AW986" i="14"/>
  <c r="AW985" i="14"/>
  <c r="AW984" i="14"/>
  <c r="AW983" i="14"/>
  <c r="AW982" i="14"/>
  <c r="AW981" i="14"/>
  <c r="AW980" i="14"/>
  <c r="AW979" i="14"/>
  <c r="AW978" i="14"/>
  <c r="AW977" i="14"/>
  <c r="AW976" i="14"/>
  <c r="AW975" i="14"/>
  <c r="AW974" i="14"/>
  <c r="AW973" i="14"/>
  <c r="AW972" i="14"/>
  <c r="AW971" i="14"/>
  <c r="AW970" i="14"/>
  <c r="AW969" i="14"/>
  <c r="AW968" i="14"/>
  <c r="AW967" i="14"/>
  <c r="AW966" i="14"/>
  <c r="AW965" i="14"/>
  <c r="AW964" i="14"/>
  <c r="AW963" i="14"/>
  <c r="AW962" i="14"/>
  <c r="AW961" i="14"/>
  <c r="AW960" i="14"/>
  <c r="AW959" i="14"/>
  <c r="AW958" i="14"/>
  <c r="AW957" i="14"/>
  <c r="AW956" i="14"/>
  <c r="AW955" i="14"/>
  <c r="AW954" i="14"/>
  <c r="AW953" i="14"/>
  <c r="AW952" i="14"/>
  <c r="AW951" i="14"/>
  <c r="AW950" i="14"/>
  <c r="AW949" i="14"/>
  <c r="AW948" i="14"/>
  <c r="AW947" i="14"/>
  <c r="AW946" i="14"/>
  <c r="AW945" i="14"/>
  <c r="AW944" i="14"/>
  <c r="AW943" i="14"/>
  <c r="AW942" i="14"/>
  <c r="AW941" i="14"/>
  <c r="AW940" i="14"/>
  <c r="AW939" i="14"/>
  <c r="AW938" i="14"/>
  <c r="AW937" i="14"/>
  <c r="AW936" i="14"/>
  <c r="AW935" i="14"/>
  <c r="AW934" i="14"/>
  <c r="AW933" i="14"/>
  <c r="AW932" i="14"/>
  <c r="AW931" i="14"/>
  <c r="AW930" i="14"/>
  <c r="AW929" i="14"/>
  <c r="AW928" i="14"/>
  <c r="AW927" i="14"/>
  <c r="AW926" i="14"/>
  <c r="AW925" i="14"/>
  <c r="AW924" i="14"/>
  <c r="AW923" i="14"/>
  <c r="AW922" i="14"/>
  <c r="AW921" i="14"/>
  <c r="AW920" i="14"/>
  <c r="AW919" i="14"/>
  <c r="AW918" i="14"/>
  <c r="AW917" i="14"/>
  <c r="AW916" i="14"/>
  <c r="AW915" i="14"/>
  <c r="AW914" i="14"/>
  <c r="AW913" i="14"/>
  <c r="AW912" i="14"/>
  <c r="AW911" i="14"/>
  <c r="AW910" i="14"/>
  <c r="AW909" i="14"/>
  <c r="AW908" i="14"/>
  <c r="AW907" i="14"/>
  <c r="AW906" i="14"/>
  <c r="AW905" i="14"/>
  <c r="AW904" i="14"/>
  <c r="AW903" i="14"/>
  <c r="AW902" i="14"/>
  <c r="AW901" i="14"/>
  <c r="AW900" i="14"/>
  <c r="AW899" i="14"/>
  <c r="AW898" i="14"/>
  <c r="AW897" i="14"/>
  <c r="AW896" i="14"/>
  <c r="AW895" i="14"/>
  <c r="AW894" i="14"/>
  <c r="AW893" i="14"/>
  <c r="AW892" i="14"/>
  <c r="AW891" i="14"/>
  <c r="AW890" i="14"/>
  <c r="AW889" i="14"/>
  <c r="AW888" i="14"/>
  <c r="AW887" i="14"/>
  <c r="AW886" i="14"/>
  <c r="AW885" i="14"/>
  <c r="AW884" i="14"/>
  <c r="AW883" i="14"/>
  <c r="AW882" i="14"/>
  <c r="AW881" i="14"/>
  <c r="AW880" i="14"/>
  <c r="AW879" i="14"/>
  <c r="AW878" i="14"/>
  <c r="AW877" i="14"/>
  <c r="AW876" i="14"/>
  <c r="AW875" i="14"/>
  <c r="AW874" i="14"/>
  <c r="AW873" i="14"/>
  <c r="AW872" i="14"/>
  <c r="AW871" i="14"/>
  <c r="AW870" i="14"/>
  <c r="AW869" i="14"/>
  <c r="AW868" i="14"/>
  <c r="AW867" i="14"/>
  <c r="AW866" i="14"/>
  <c r="AW865" i="14"/>
  <c r="AW864" i="14"/>
  <c r="AW863" i="14"/>
  <c r="AW862" i="14"/>
  <c r="AW861" i="14"/>
  <c r="AW860" i="14"/>
  <c r="AW859" i="14"/>
  <c r="AW858" i="14"/>
  <c r="AW857" i="14"/>
  <c r="AW856" i="14"/>
  <c r="AW855" i="14"/>
  <c r="AW854" i="14"/>
  <c r="AW853" i="14"/>
  <c r="AW852" i="14"/>
  <c r="AW851" i="14"/>
  <c r="AW850" i="14"/>
  <c r="AW849" i="14"/>
  <c r="AW848" i="14"/>
  <c r="AW847" i="14"/>
  <c r="AW846" i="14"/>
  <c r="AW845" i="14"/>
  <c r="AW844" i="14"/>
  <c r="AW843" i="14"/>
  <c r="AW842" i="14"/>
  <c r="AW841" i="14"/>
  <c r="AW840" i="14"/>
  <c r="AW839" i="14"/>
  <c r="AW838" i="14"/>
  <c r="AW837" i="14"/>
  <c r="AW836" i="14"/>
  <c r="AW835" i="14"/>
  <c r="AW834" i="14"/>
  <c r="AW833" i="14"/>
  <c r="AW832" i="14"/>
  <c r="AW831" i="14"/>
  <c r="AW830" i="14"/>
  <c r="AW829" i="14"/>
  <c r="AW828" i="14"/>
  <c r="AW827" i="14"/>
  <c r="AW826" i="14"/>
  <c r="AW825" i="14"/>
  <c r="AW824" i="14"/>
  <c r="AW823" i="14"/>
  <c r="AW822" i="14"/>
  <c r="AW821" i="14"/>
  <c r="AW820" i="14"/>
  <c r="AW819" i="14"/>
  <c r="AW818" i="14"/>
  <c r="AW817" i="14"/>
  <c r="AW816" i="14"/>
  <c r="AW815" i="14"/>
  <c r="AW814" i="14"/>
  <c r="AW813" i="14"/>
  <c r="AW812" i="14"/>
  <c r="AW811" i="14"/>
  <c r="AW810" i="14"/>
  <c r="AW809" i="14"/>
  <c r="AW808" i="14"/>
  <c r="AW807" i="14"/>
  <c r="AW806" i="14"/>
  <c r="AW805" i="14"/>
  <c r="AW804" i="14"/>
  <c r="AW803" i="14"/>
  <c r="AW802" i="14"/>
  <c r="AW801" i="14"/>
  <c r="AW800" i="14"/>
  <c r="AW799" i="14"/>
  <c r="AW798" i="14"/>
  <c r="AW797" i="14"/>
  <c r="AW796" i="14"/>
  <c r="AW795" i="14"/>
  <c r="AW794" i="14"/>
  <c r="AW793" i="14"/>
  <c r="AW792" i="14"/>
  <c r="AW791" i="14"/>
  <c r="AW790" i="14"/>
  <c r="AW789" i="14"/>
  <c r="AW788" i="14"/>
  <c r="AW787" i="14"/>
  <c r="AW786" i="14"/>
  <c r="AW785" i="14"/>
  <c r="AW784" i="14"/>
  <c r="AW783" i="14"/>
  <c r="AW782" i="14"/>
  <c r="AW781" i="14"/>
  <c r="AW780" i="14"/>
  <c r="AW779" i="14"/>
  <c r="AW778" i="14"/>
  <c r="AW777" i="14"/>
  <c r="AW776" i="14"/>
  <c r="AW775" i="14"/>
  <c r="AW774" i="14"/>
  <c r="AW773" i="14"/>
  <c r="AW772" i="14"/>
  <c r="AW771" i="14"/>
  <c r="AW770" i="14"/>
  <c r="AW769" i="14"/>
  <c r="AW768" i="14"/>
  <c r="AW767" i="14"/>
  <c r="AW766" i="14"/>
  <c r="AW765" i="14"/>
  <c r="AW764" i="14"/>
  <c r="AW763" i="14"/>
  <c r="AW762" i="14"/>
  <c r="AW761" i="14"/>
  <c r="AW760" i="14"/>
  <c r="AW759" i="14"/>
  <c r="AW758" i="14"/>
  <c r="AW757" i="14"/>
  <c r="AW756" i="14"/>
  <c r="AW755" i="14"/>
  <c r="AW754" i="14"/>
  <c r="AW753" i="14"/>
  <c r="AW752" i="14"/>
  <c r="AW751" i="14"/>
  <c r="AW750" i="14"/>
  <c r="AW749" i="14"/>
  <c r="AW748" i="14"/>
  <c r="AW747" i="14"/>
  <c r="AW746" i="14"/>
  <c r="AW745" i="14"/>
  <c r="AW744" i="14"/>
  <c r="AW743" i="14"/>
  <c r="AW742" i="14"/>
  <c r="AW741" i="14"/>
  <c r="AW740" i="14"/>
  <c r="AW739" i="14"/>
  <c r="AW738" i="14"/>
  <c r="AW737" i="14"/>
  <c r="AW736" i="14"/>
  <c r="AW735" i="14"/>
  <c r="AW734" i="14"/>
  <c r="AW733" i="14"/>
  <c r="AW732" i="14"/>
  <c r="AW731" i="14"/>
  <c r="AW730" i="14"/>
  <c r="AW729" i="14"/>
  <c r="AW728" i="14"/>
  <c r="AW727" i="14"/>
  <c r="AW726" i="14"/>
  <c r="AW725" i="14"/>
  <c r="AW724" i="14"/>
  <c r="AW723" i="14"/>
  <c r="AW722" i="14"/>
  <c r="AW721" i="14"/>
  <c r="AW720" i="14"/>
  <c r="AW719" i="14"/>
  <c r="AW718" i="14"/>
  <c r="AW717" i="14"/>
  <c r="AW716" i="14"/>
  <c r="AW715" i="14"/>
  <c r="AW714" i="14"/>
  <c r="AW713" i="14"/>
  <c r="AW712" i="14"/>
  <c r="AW711" i="14"/>
  <c r="AW710" i="14"/>
  <c r="AW709" i="14"/>
  <c r="AW708" i="14"/>
  <c r="AW707" i="14"/>
  <c r="AW706" i="14"/>
  <c r="AW705" i="14"/>
  <c r="AW704" i="14"/>
  <c r="AW703" i="14"/>
  <c r="AW702" i="14"/>
  <c r="AW701" i="14"/>
  <c r="AW700" i="14"/>
  <c r="AW699" i="14"/>
  <c r="AW698" i="14"/>
  <c r="AW697" i="14"/>
  <c r="AW696" i="14"/>
  <c r="AW695" i="14"/>
  <c r="AW694" i="14"/>
  <c r="AW693" i="14"/>
  <c r="AW692" i="14"/>
  <c r="AW691" i="14"/>
  <c r="AW690" i="14"/>
  <c r="AW689" i="14"/>
  <c r="AW688" i="14"/>
  <c r="AW687" i="14"/>
  <c r="AW686" i="14"/>
  <c r="AW685" i="14"/>
  <c r="AW684" i="14"/>
  <c r="AW683" i="14"/>
  <c r="AW682" i="14"/>
  <c r="AW681" i="14"/>
  <c r="AW680" i="14"/>
  <c r="AW679" i="14"/>
  <c r="AW678" i="14"/>
  <c r="AW677" i="14"/>
  <c r="AW676" i="14"/>
  <c r="AW675" i="14"/>
  <c r="AW674" i="14"/>
  <c r="AW673" i="14"/>
  <c r="AW672" i="14"/>
  <c r="AW671" i="14"/>
  <c r="AW670" i="14"/>
  <c r="AW669" i="14"/>
  <c r="AW668" i="14"/>
  <c r="AW667" i="14"/>
  <c r="AW666" i="14"/>
  <c r="AW665" i="14"/>
  <c r="AW664" i="14"/>
  <c r="AW663" i="14"/>
  <c r="AW662" i="14"/>
  <c r="AW661" i="14"/>
  <c r="AW660" i="14"/>
  <c r="AW659" i="14"/>
  <c r="AW658" i="14"/>
  <c r="AW657" i="14"/>
  <c r="AW656" i="14"/>
  <c r="AW655" i="14"/>
  <c r="AW654" i="14"/>
  <c r="AW653" i="14"/>
  <c r="AW652" i="14"/>
  <c r="AW651" i="14"/>
  <c r="AW650" i="14"/>
  <c r="AW649" i="14"/>
  <c r="AW648" i="14"/>
  <c r="AW647" i="14"/>
  <c r="AW646" i="14"/>
  <c r="AW645" i="14"/>
  <c r="AW644" i="14"/>
  <c r="AW643" i="14"/>
  <c r="AW642" i="14"/>
  <c r="AW641" i="14"/>
  <c r="AW640" i="14"/>
  <c r="AW639" i="14"/>
  <c r="AW638" i="14"/>
  <c r="AW637" i="14"/>
  <c r="AW636" i="14"/>
  <c r="AW635" i="14"/>
  <c r="AW634" i="14"/>
  <c r="AW633" i="14"/>
  <c r="AW632" i="14"/>
  <c r="AW631" i="14"/>
  <c r="AW630" i="14"/>
  <c r="AW629" i="14"/>
  <c r="AW628" i="14"/>
  <c r="AW627" i="14"/>
  <c r="AW626" i="14"/>
  <c r="AW625" i="14"/>
  <c r="AW624" i="14"/>
  <c r="AW623" i="14"/>
  <c r="AW622" i="14"/>
  <c r="AW621" i="14"/>
  <c r="AW620" i="14"/>
  <c r="AW619" i="14"/>
  <c r="AW618" i="14"/>
  <c r="AW617" i="14"/>
  <c r="AW616" i="14"/>
  <c r="AW615" i="14"/>
  <c r="AW614" i="14"/>
  <c r="AW613" i="14"/>
  <c r="AW612" i="14"/>
  <c r="AW611" i="14"/>
  <c r="AW610" i="14"/>
  <c r="AW609" i="14"/>
  <c r="AW608" i="14"/>
  <c r="AW607" i="14"/>
  <c r="AW606" i="14"/>
  <c r="AW605" i="14"/>
  <c r="AW604" i="14"/>
  <c r="AW603" i="14"/>
  <c r="AW602" i="14"/>
  <c r="AW601" i="14"/>
  <c r="AW600" i="14"/>
  <c r="AW599" i="14"/>
  <c r="AW598" i="14"/>
  <c r="AW597" i="14"/>
  <c r="AW596" i="14"/>
  <c r="AW595" i="14"/>
  <c r="AW594" i="14"/>
  <c r="AW593" i="14"/>
  <c r="AW592" i="14"/>
  <c r="AW591" i="14"/>
  <c r="AW590" i="14"/>
  <c r="AW589" i="14"/>
  <c r="AW588" i="14"/>
  <c r="AW587" i="14"/>
  <c r="AW586" i="14"/>
  <c r="AW585" i="14"/>
  <c r="AW584" i="14"/>
  <c r="AW583" i="14"/>
  <c r="AW582" i="14"/>
  <c r="AW581" i="14"/>
  <c r="AW580" i="14"/>
  <c r="AW579" i="14"/>
  <c r="AW578" i="14"/>
  <c r="AW577" i="14"/>
  <c r="AW576" i="14"/>
  <c r="AW575" i="14"/>
  <c r="AW574" i="14"/>
  <c r="AW573" i="14"/>
  <c r="AW572" i="14"/>
  <c r="AW571" i="14"/>
  <c r="AW570" i="14"/>
  <c r="AW569" i="14"/>
  <c r="AW568" i="14"/>
  <c r="AW567" i="14"/>
  <c r="AW566" i="14"/>
  <c r="AW565" i="14"/>
  <c r="AW564" i="14"/>
  <c r="AW563" i="14"/>
  <c r="AW562" i="14"/>
  <c r="AW561" i="14"/>
  <c r="AW560" i="14"/>
  <c r="AW559" i="14"/>
  <c r="AW558" i="14"/>
  <c r="AW557" i="14"/>
  <c r="AW556" i="14"/>
  <c r="AW555" i="14"/>
  <c r="AW554" i="14"/>
  <c r="AW553" i="14"/>
  <c r="AW552" i="14"/>
  <c r="AW551" i="14"/>
  <c r="AW550" i="14"/>
  <c r="AW549" i="14"/>
  <c r="AW548" i="14"/>
  <c r="AW547" i="14"/>
  <c r="AW546" i="14"/>
  <c r="AW545" i="14"/>
  <c r="AW544" i="14"/>
  <c r="AW543" i="14"/>
  <c r="AW542" i="14"/>
  <c r="AW541" i="14"/>
  <c r="AW540" i="14"/>
  <c r="AW539" i="14"/>
  <c r="AW538" i="14"/>
  <c r="AW537" i="14"/>
  <c r="AW536" i="14"/>
  <c r="AW535" i="14"/>
  <c r="AW534" i="14"/>
  <c r="AW533" i="14"/>
  <c r="AW532" i="14"/>
  <c r="AW531" i="14"/>
  <c r="AW530" i="14"/>
  <c r="AW529" i="14"/>
  <c r="AW528" i="14"/>
  <c r="AW527" i="14"/>
  <c r="AW526" i="14"/>
  <c r="AW525" i="14"/>
  <c r="AW524" i="14"/>
  <c r="AW523" i="14"/>
  <c r="AW522" i="14"/>
  <c r="AW521" i="14"/>
  <c r="AW520" i="14"/>
  <c r="AW519" i="14"/>
  <c r="AW518" i="14"/>
  <c r="AW517" i="14"/>
  <c r="AW516" i="14"/>
  <c r="AW515" i="14"/>
  <c r="AW514" i="14"/>
  <c r="AW513" i="14"/>
  <c r="AW512" i="14"/>
  <c r="AW511" i="14"/>
  <c r="AW510" i="14"/>
  <c r="AW509" i="14"/>
  <c r="AW508" i="14"/>
  <c r="AW507" i="14"/>
  <c r="AW506" i="14"/>
  <c r="AW505" i="14"/>
  <c r="AW504" i="14"/>
  <c r="AW503" i="14"/>
  <c r="AW502" i="14"/>
  <c r="AW501" i="14"/>
  <c r="AW500" i="14"/>
  <c r="AW499" i="14"/>
  <c r="AW498" i="14"/>
  <c r="AW497" i="14"/>
  <c r="AW496" i="14"/>
  <c r="AW495" i="14"/>
  <c r="AW494" i="14"/>
  <c r="AW493" i="14"/>
  <c r="AW492" i="14"/>
  <c r="AW491" i="14"/>
  <c r="AW490" i="14"/>
  <c r="AW489" i="14"/>
  <c r="AW488" i="14"/>
  <c r="AW487" i="14"/>
  <c r="AW486" i="14"/>
  <c r="AW485" i="14"/>
  <c r="AW484" i="14"/>
  <c r="AW483" i="14"/>
  <c r="AW482" i="14"/>
  <c r="AW481" i="14"/>
  <c r="AW480" i="14"/>
  <c r="AW479" i="14"/>
  <c r="AW478" i="14"/>
  <c r="AW477" i="14"/>
  <c r="AW476" i="14"/>
  <c r="AW475" i="14"/>
  <c r="AW474" i="14"/>
  <c r="AW473" i="14"/>
  <c r="AW472" i="14"/>
  <c r="AW471" i="14"/>
  <c r="AW470" i="14"/>
  <c r="AW469" i="14"/>
  <c r="AW468" i="14"/>
  <c r="AW467" i="14"/>
  <c r="AW466" i="14"/>
  <c r="AW465" i="14"/>
  <c r="AW464" i="14"/>
  <c r="AW463" i="14"/>
  <c r="AW462" i="14"/>
  <c r="AW461" i="14"/>
  <c r="AW460" i="14"/>
  <c r="AW459" i="14"/>
  <c r="AW458" i="14"/>
  <c r="AW457" i="14"/>
  <c r="AW456" i="14"/>
  <c r="AW455" i="14"/>
  <c r="AW454" i="14"/>
  <c r="AW453" i="14"/>
  <c r="AW452" i="14"/>
  <c r="AW451" i="14"/>
  <c r="AW450" i="14"/>
  <c r="AW449" i="14"/>
  <c r="AW448" i="14"/>
  <c r="AW447" i="14"/>
  <c r="AW446" i="14"/>
  <c r="AW445" i="14"/>
  <c r="AW444" i="14"/>
  <c r="AW443" i="14"/>
  <c r="AW442" i="14"/>
  <c r="AW441" i="14"/>
  <c r="AW440" i="14"/>
  <c r="AW439" i="14"/>
  <c r="AW438" i="14"/>
  <c r="AW437" i="14"/>
  <c r="AW436" i="14"/>
  <c r="AW435" i="14"/>
  <c r="AW434" i="14"/>
  <c r="AW433" i="14"/>
  <c r="AW432" i="14"/>
  <c r="AW431" i="14"/>
  <c r="AW430" i="14"/>
  <c r="AW429" i="14"/>
  <c r="AW428" i="14"/>
  <c r="AW427" i="14"/>
  <c r="AW426" i="14"/>
  <c r="AW425" i="14"/>
  <c r="AW424" i="14"/>
  <c r="AW423" i="14"/>
  <c r="AW422" i="14"/>
  <c r="AW421" i="14"/>
  <c r="AW420" i="14"/>
  <c r="AW419" i="14"/>
  <c r="AW418" i="14"/>
  <c r="AW417" i="14"/>
  <c r="AW416" i="14"/>
  <c r="AW415" i="14"/>
  <c r="AW414" i="14"/>
  <c r="AW413" i="14"/>
  <c r="AW412" i="14"/>
  <c r="AW411" i="14"/>
  <c r="AW410" i="14"/>
  <c r="AW409" i="14"/>
  <c r="AW408" i="14"/>
  <c r="AW407" i="14"/>
  <c r="AW406" i="14"/>
  <c r="AW405" i="14"/>
  <c r="AW404" i="14"/>
  <c r="AW403" i="14"/>
  <c r="AW402" i="14"/>
  <c r="AW401" i="14"/>
  <c r="AW400" i="14"/>
  <c r="AW399" i="14"/>
  <c r="AW398" i="14"/>
  <c r="AW397" i="14"/>
  <c r="AW396" i="14"/>
  <c r="AW395" i="14"/>
  <c r="AW394" i="14"/>
  <c r="AW393" i="14"/>
  <c r="AW392" i="14"/>
  <c r="AW391" i="14"/>
  <c r="AW390" i="14"/>
  <c r="AW389" i="14"/>
  <c r="AW388" i="14"/>
  <c r="AW387" i="14"/>
  <c r="AW386" i="14"/>
  <c r="AW385" i="14"/>
  <c r="AW384" i="14"/>
  <c r="AW383" i="14"/>
  <c r="AW382" i="14"/>
  <c r="AW381" i="14"/>
  <c r="AW380" i="14"/>
  <c r="AW379" i="14"/>
  <c r="AW378" i="14"/>
  <c r="AW377" i="14"/>
  <c r="AW376" i="14"/>
  <c r="AW375" i="14"/>
  <c r="AW374" i="14"/>
  <c r="AW373" i="14"/>
  <c r="AW372" i="14"/>
  <c r="AW371" i="14"/>
  <c r="AW370" i="14"/>
  <c r="AW369" i="14"/>
  <c r="AW368" i="14"/>
  <c r="AW367" i="14"/>
  <c r="AW366" i="14"/>
  <c r="AW365" i="14"/>
  <c r="AW364" i="14"/>
  <c r="AW363" i="14"/>
  <c r="AW362" i="14"/>
  <c r="AW361" i="14"/>
  <c r="AW360" i="14"/>
  <c r="AW359" i="14"/>
  <c r="AW358" i="14"/>
  <c r="AW357" i="14"/>
  <c r="AW356" i="14"/>
  <c r="AW355" i="14"/>
  <c r="AW354" i="14"/>
  <c r="AW353" i="14"/>
  <c r="AW352" i="14"/>
  <c r="AW351" i="14"/>
  <c r="AW350" i="14"/>
  <c r="AW349" i="14"/>
  <c r="AW348" i="14"/>
  <c r="AW347" i="14"/>
  <c r="AW346" i="14"/>
  <c r="AW345" i="14"/>
  <c r="AW344" i="14"/>
  <c r="AW343" i="14"/>
  <c r="AW342" i="14"/>
  <c r="AW341" i="14"/>
  <c r="AW340" i="14"/>
  <c r="AW339" i="14"/>
  <c r="AW338" i="14"/>
  <c r="AW337" i="14"/>
  <c r="AW336" i="14"/>
  <c r="AW335" i="14"/>
  <c r="AW334" i="14"/>
  <c r="AW333" i="14"/>
  <c r="AW332" i="14"/>
  <c r="AW331" i="14"/>
  <c r="AW330" i="14"/>
  <c r="AW329" i="14"/>
  <c r="AW328" i="14"/>
  <c r="AW327" i="14"/>
  <c r="AW326" i="14"/>
  <c r="AW325" i="14"/>
  <c r="AW324" i="14"/>
  <c r="AW323" i="14"/>
  <c r="AW322" i="14"/>
  <c r="AW321" i="14"/>
  <c r="AW320" i="14"/>
  <c r="AW319" i="14"/>
  <c r="AW318" i="14"/>
  <c r="AW317" i="14"/>
  <c r="AW316" i="14"/>
  <c r="AW315" i="14"/>
  <c r="AW314" i="14"/>
  <c r="AW313" i="14"/>
  <c r="AW312" i="14"/>
  <c r="AW311" i="14"/>
  <c r="AW310" i="14"/>
  <c r="AW309" i="14"/>
  <c r="AW308" i="14"/>
  <c r="AW307" i="14"/>
  <c r="AW306" i="14"/>
  <c r="AW305" i="14"/>
  <c r="AW304" i="14"/>
  <c r="AW303" i="14"/>
  <c r="AW302" i="14"/>
  <c r="AW301" i="14"/>
  <c r="AW300" i="14"/>
  <c r="AW299" i="14"/>
  <c r="AW298" i="14"/>
  <c r="AW297" i="14"/>
  <c r="AW296" i="14"/>
  <c r="AW295" i="14"/>
  <c r="AW294" i="14"/>
  <c r="AW293" i="14"/>
  <c r="AW292" i="14"/>
  <c r="AW291" i="14"/>
  <c r="AW290" i="14"/>
  <c r="AW289" i="14"/>
  <c r="AW288" i="14"/>
  <c r="AW287" i="14"/>
  <c r="AW286" i="14"/>
  <c r="AW285" i="14"/>
  <c r="AW284" i="14"/>
  <c r="AW283" i="14"/>
  <c r="AW282" i="14"/>
  <c r="AW281" i="14"/>
  <c r="AW280" i="14"/>
  <c r="AW279" i="14"/>
  <c r="AW278" i="14"/>
  <c r="AW277" i="14"/>
  <c r="AW276" i="14"/>
  <c r="AW275" i="14"/>
  <c r="AW274" i="14"/>
  <c r="AW273" i="14"/>
  <c r="AW272" i="14"/>
  <c r="AW271" i="14"/>
  <c r="AW270" i="14"/>
  <c r="AW269" i="14"/>
  <c r="AW268" i="14"/>
  <c r="AW267" i="14"/>
  <c r="AW266" i="14"/>
  <c r="AW265" i="14"/>
  <c r="AW264" i="14"/>
  <c r="AW263" i="14"/>
  <c r="AW262" i="14"/>
  <c r="AW261" i="14"/>
  <c r="AW260" i="14"/>
  <c r="AW259" i="14"/>
  <c r="AW258" i="14"/>
  <c r="AW257" i="14"/>
  <c r="AW256" i="14"/>
  <c r="AW255" i="14"/>
  <c r="AW254" i="14"/>
  <c r="AW253" i="14"/>
  <c r="AW252" i="14"/>
  <c r="AW251" i="14"/>
  <c r="AW250" i="14"/>
  <c r="AW249" i="14"/>
  <c r="AW248" i="14"/>
  <c r="AW247" i="14"/>
  <c r="AW246" i="14"/>
  <c r="AW245" i="14"/>
  <c r="AW244" i="14"/>
  <c r="AW243" i="14"/>
  <c r="AW242" i="14"/>
  <c r="AW241" i="14"/>
  <c r="AW240" i="14"/>
  <c r="AW239" i="14"/>
  <c r="AW238" i="14"/>
  <c r="AW237" i="14"/>
  <c r="AW236" i="14"/>
  <c r="AW235" i="14"/>
  <c r="AW234" i="14"/>
  <c r="AW233" i="14"/>
  <c r="AW232" i="14"/>
  <c r="AW231" i="14"/>
  <c r="AW230" i="14"/>
  <c r="AW229" i="14"/>
  <c r="AW228" i="14"/>
  <c r="AW227" i="14"/>
  <c r="AW226" i="14"/>
  <c r="AW225" i="14"/>
  <c r="AW224" i="14"/>
  <c r="AW223" i="14"/>
  <c r="AW222" i="14"/>
  <c r="AW221" i="14"/>
  <c r="AW220" i="14"/>
  <c r="AW219" i="14"/>
  <c r="AW218" i="14"/>
  <c r="AW217" i="14"/>
  <c r="AW216" i="14"/>
  <c r="AW215" i="14"/>
  <c r="AW214" i="14"/>
  <c r="AW213" i="14"/>
  <c r="AW212" i="14"/>
  <c r="AW211" i="14"/>
  <c r="AW210" i="14"/>
  <c r="AW209" i="14"/>
  <c r="AW208" i="14"/>
  <c r="AW207" i="14"/>
  <c r="AW206" i="14"/>
  <c r="AW205" i="14"/>
  <c r="AW204" i="14"/>
  <c r="AW203" i="14"/>
  <c r="AW202" i="14"/>
  <c r="AW201" i="14"/>
  <c r="AW200" i="14"/>
  <c r="AW199" i="14"/>
  <c r="AW198" i="14"/>
  <c r="AW197" i="14"/>
  <c r="AW196" i="14"/>
  <c r="AW195" i="14"/>
  <c r="AW194" i="14"/>
  <c r="AW193" i="14"/>
  <c r="AW192" i="14"/>
  <c r="AW191" i="14"/>
  <c r="AW190" i="14"/>
  <c r="AW189" i="14"/>
  <c r="AW188" i="14"/>
  <c r="AW187" i="14"/>
  <c r="AW186" i="14"/>
  <c r="AW185" i="14"/>
  <c r="AW184" i="14"/>
  <c r="AW183" i="14"/>
  <c r="AW182" i="14"/>
  <c r="AW181" i="14"/>
  <c r="AW180" i="14"/>
  <c r="AW179" i="14"/>
  <c r="AW178" i="14"/>
  <c r="AW177" i="14"/>
  <c r="AW176" i="14"/>
  <c r="AW175" i="14"/>
  <c r="AW174" i="14"/>
  <c r="AW173" i="14"/>
  <c r="AW172" i="14"/>
  <c r="AW171" i="14"/>
  <c r="AW170" i="14"/>
  <c r="AW169" i="14"/>
  <c r="AW168" i="14"/>
  <c r="AW167" i="14"/>
  <c r="AW166" i="14"/>
  <c r="AW165" i="14"/>
  <c r="AW164" i="14"/>
  <c r="AW163" i="14"/>
  <c r="AW162" i="14"/>
  <c r="AW161" i="14"/>
  <c r="AW160" i="14"/>
  <c r="AW159" i="14"/>
  <c r="AW158" i="14"/>
  <c r="AW157" i="14"/>
  <c r="AW156" i="14"/>
  <c r="AW155" i="14"/>
  <c r="AW154" i="14"/>
  <c r="AW153" i="14"/>
  <c r="AW152" i="14"/>
  <c r="AW151" i="14"/>
  <c r="AW150" i="14"/>
  <c r="AW149" i="14"/>
  <c r="AW148" i="14"/>
  <c r="AW147" i="14"/>
  <c r="AW146" i="14"/>
  <c r="AW145" i="14"/>
  <c r="AW144" i="14"/>
  <c r="AW143" i="14"/>
  <c r="AW142" i="14"/>
  <c r="AW141" i="14"/>
  <c r="AW140" i="14"/>
  <c r="AW139" i="14"/>
  <c r="AW138" i="14"/>
  <c r="AW137" i="14"/>
  <c r="AW136" i="14"/>
  <c r="AW135" i="14"/>
  <c r="AW134" i="14"/>
  <c r="AW133" i="14"/>
  <c r="AW132" i="14"/>
  <c r="AW131" i="14"/>
  <c r="AW130" i="14"/>
  <c r="AW129" i="14"/>
  <c r="AW128" i="14"/>
  <c r="AW127" i="14"/>
  <c r="AW126" i="14"/>
  <c r="AW125" i="14"/>
  <c r="AW124" i="14"/>
  <c r="AW123" i="14"/>
  <c r="AW122" i="14"/>
  <c r="AW121" i="14"/>
  <c r="AW120" i="14"/>
  <c r="AW119" i="14"/>
  <c r="AW118" i="14"/>
  <c r="AW117" i="14"/>
  <c r="AW116" i="14"/>
  <c r="AW115" i="14"/>
  <c r="AW114" i="14"/>
  <c r="AW113" i="14"/>
  <c r="AW112" i="14"/>
  <c r="AW111" i="14"/>
  <c r="AW110" i="14"/>
  <c r="AW109" i="14"/>
  <c r="AW108" i="14"/>
  <c r="AW107" i="14"/>
  <c r="AW106" i="14"/>
  <c r="AW105" i="14"/>
  <c r="AW104" i="14"/>
  <c r="AW103" i="14"/>
  <c r="AW102" i="14"/>
  <c r="AW101" i="14"/>
  <c r="AW100" i="14"/>
  <c r="AW99" i="14"/>
  <c r="AW98" i="14"/>
  <c r="AW97" i="14"/>
  <c r="AW96" i="14"/>
  <c r="AW95" i="14"/>
  <c r="AW94" i="14"/>
  <c r="AW93" i="14"/>
  <c r="AW92" i="14"/>
  <c r="AW91" i="14"/>
  <c r="AW90" i="14"/>
  <c r="AW89" i="14"/>
  <c r="AW88" i="14"/>
  <c r="AW87" i="14"/>
  <c r="AW86" i="14"/>
  <c r="AW85" i="14"/>
  <c r="AW84" i="14"/>
  <c r="AW83" i="14"/>
  <c r="AW82" i="14"/>
  <c r="AW81" i="14"/>
  <c r="AW80" i="14"/>
  <c r="AW79" i="14"/>
  <c r="AW78" i="14"/>
  <c r="AW77" i="14"/>
  <c r="AW76" i="14"/>
  <c r="AW75" i="14"/>
  <c r="AW74" i="14"/>
  <c r="AW73" i="14"/>
  <c r="AW72" i="14"/>
  <c r="AW71" i="14"/>
  <c r="AW70" i="14"/>
  <c r="AW69" i="14"/>
  <c r="AW68" i="14"/>
  <c r="AW67" i="14"/>
  <c r="AW66" i="14"/>
  <c r="AW65" i="14"/>
  <c r="AW64" i="14"/>
  <c r="AW63" i="14"/>
  <c r="AW62" i="14"/>
  <c r="AW61" i="14"/>
  <c r="AW60" i="14"/>
  <c r="AW59" i="14"/>
  <c r="AW58" i="14"/>
  <c r="AW57" i="14"/>
  <c r="AW56" i="14"/>
  <c r="AW55" i="14"/>
  <c r="AW54" i="14"/>
  <c r="AW53" i="14"/>
  <c r="AW52" i="14"/>
  <c r="AW51" i="14"/>
  <c r="AW50" i="14"/>
  <c r="AW49" i="14"/>
  <c r="AW48" i="14"/>
  <c r="AW47" i="14"/>
  <c r="AW46" i="14"/>
  <c r="AW45" i="14"/>
  <c r="AW44" i="14"/>
  <c r="AW43" i="14"/>
  <c r="AW42" i="14"/>
  <c r="AW41" i="14"/>
  <c r="AW40" i="14"/>
  <c r="AW39" i="14"/>
  <c r="AW38" i="14"/>
  <c r="AW37" i="14"/>
  <c r="AW36" i="14"/>
  <c r="AW35" i="14"/>
  <c r="AW34" i="14"/>
  <c r="AW33" i="14"/>
  <c r="AW32" i="14"/>
  <c r="AW31" i="14"/>
  <c r="AW30" i="14"/>
  <c r="AW29" i="14"/>
  <c r="AW28" i="14"/>
  <c r="AW27" i="14"/>
  <c r="AW26" i="14"/>
  <c r="AW25" i="14"/>
  <c r="AW24" i="14"/>
  <c r="AW23" i="14"/>
  <c r="AW22" i="14"/>
  <c r="AW21" i="14"/>
  <c r="AW20" i="14"/>
  <c r="AW19" i="14"/>
  <c r="AW18" i="14"/>
  <c r="AW17" i="14"/>
  <c r="AW16" i="14"/>
  <c r="AW15" i="14"/>
  <c r="AW14" i="14"/>
  <c r="AW13" i="14"/>
  <c r="AW12" i="14"/>
  <c r="AW11" i="14"/>
  <c r="AW10" i="14"/>
  <c r="AW9" i="14"/>
  <c r="AW8" i="14"/>
  <c r="AW7" i="14"/>
  <c r="AU1050" i="14"/>
  <c r="AU1049" i="14"/>
  <c r="AU1048" i="14"/>
  <c r="AU1047" i="14"/>
  <c r="AU1046" i="14"/>
  <c r="AU1045" i="14"/>
  <c r="AU1044" i="14"/>
  <c r="AU1043" i="14"/>
  <c r="AU1042" i="14"/>
  <c r="AU1041" i="14"/>
  <c r="AU1040" i="14"/>
  <c r="AU1039" i="14"/>
  <c r="AU1038" i="14"/>
  <c r="AU1037" i="14"/>
  <c r="AU1036" i="14"/>
  <c r="AU1035" i="14"/>
  <c r="AU1034" i="14"/>
  <c r="AU1033" i="14"/>
  <c r="AU1032" i="14"/>
  <c r="AU1031" i="14"/>
  <c r="AU1030" i="14"/>
  <c r="AU1029" i="14"/>
  <c r="AU1028" i="14"/>
  <c r="AU1027" i="14"/>
  <c r="AU1026" i="14"/>
  <c r="AU1025" i="14"/>
  <c r="AU1024" i="14"/>
  <c r="AU1023" i="14"/>
  <c r="AU1022" i="14"/>
  <c r="AU1021" i="14"/>
  <c r="AU1020" i="14"/>
  <c r="AU1019" i="14"/>
  <c r="AU1018" i="14"/>
  <c r="AU1017" i="14"/>
  <c r="AU1016" i="14"/>
  <c r="AU1015" i="14"/>
  <c r="AU1014" i="14"/>
  <c r="AU1013" i="14"/>
  <c r="AU1012" i="14"/>
  <c r="AU1011" i="14"/>
  <c r="AU1010" i="14"/>
  <c r="AU1009" i="14"/>
  <c r="AU1008" i="14"/>
  <c r="AU1007" i="14"/>
  <c r="AU1006" i="14"/>
  <c r="AU1005" i="14"/>
  <c r="AU1004" i="14"/>
  <c r="AU1003" i="14"/>
  <c r="AU1002" i="14"/>
  <c r="AU1001" i="14"/>
  <c r="AU1000" i="14"/>
  <c r="AU999" i="14"/>
  <c r="AU998" i="14"/>
  <c r="AU997" i="14"/>
  <c r="AU996" i="14"/>
  <c r="AU995" i="14"/>
  <c r="AU994" i="14"/>
  <c r="AU993" i="14"/>
  <c r="AU992" i="14"/>
  <c r="AU991" i="14"/>
  <c r="AU990" i="14"/>
  <c r="AU989" i="14"/>
  <c r="AU988" i="14"/>
  <c r="AU987" i="14"/>
  <c r="AU986" i="14"/>
  <c r="AU985" i="14"/>
  <c r="AU984" i="14"/>
  <c r="AU983" i="14"/>
  <c r="AU982" i="14"/>
  <c r="AU981" i="14"/>
  <c r="AU980" i="14"/>
  <c r="AU979" i="14"/>
  <c r="AU978" i="14"/>
  <c r="AU977" i="14"/>
  <c r="AU976" i="14"/>
  <c r="AU975" i="14"/>
  <c r="AU974" i="14"/>
  <c r="AU973" i="14"/>
  <c r="AU972" i="14"/>
  <c r="AU971" i="14"/>
  <c r="AU970" i="14"/>
  <c r="AU969" i="14"/>
  <c r="AU968" i="14"/>
  <c r="AU967" i="14"/>
  <c r="AU966" i="14"/>
  <c r="AU965" i="14"/>
  <c r="AU964" i="14"/>
  <c r="AU963" i="14"/>
  <c r="AU962" i="14"/>
  <c r="AU961" i="14"/>
  <c r="AU960" i="14"/>
  <c r="AU959" i="14"/>
  <c r="AU958" i="14"/>
  <c r="AU957" i="14"/>
  <c r="AU956" i="14"/>
  <c r="AU955" i="14"/>
  <c r="AU954" i="14"/>
  <c r="AU953" i="14"/>
  <c r="AU952" i="14"/>
  <c r="AU951" i="14"/>
  <c r="AU950" i="14"/>
  <c r="AU949" i="14"/>
  <c r="AU948" i="14"/>
  <c r="AU947" i="14"/>
  <c r="AU946" i="14"/>
  <c r="AU945" i="14"/>
  <c r="AU944" i="14"/>
  <c r="AU943" i="14"/>
  <c r="AU942" i="14"/>
  <c r="AU941" i="14"/>
  <c r="AU940" i="14"/>
  <c r="AU939" i="14"/>
  <c r="AU938" i="14"/>
  <c r="AU937" i="14"/>
  <c r="AU936" i="14"/>
  <c r="AU935" i="14"/>
  <c r="AU934" i="14"/>
  <c r="AU933" i="14"/>
  <c r="AU932" i="14"/>
  <c r="AU931" i="14"/>
  <c r="AU930" i="14"/>
  <c r="AU929" i="14"/>
  <c r="AU928" i="14"/>
  <c r="AU927" i="14"/>
  <c r="AU926" i="14"/>
  <c r="AU925" i="14"/>
  <c r="AU924" i="14"/>
  <c r="AU923" i="14"/>
  <c r="AU922" i="14"/>
  <c r="AU921" i="14"/>
  <c r="AU920" i="14"/>
  <c r="AU919" i="14"/>
  <c r="AU918" i="14"/>
  <c r="AU917" i="14"/>
  <c r="AU916" i="14"/>
  <c r="AU915" i="14"/>
  <c r="AU914" i="14"/>
  <c r="AU913" i="14"/>
  <c r="AU912" i="14"/>
  <c r="AU911" i="14"/>
  <c r="AU910" i="14"/>
  <c r="AU909" i="14"/>
  <c r="AU908" i="14"/>
  <c r="AU907" i="14"/>
  <c r="AU906" i="14"/>
  <c r="AU905" i="14"/>
  <c r="AU904" i="14"/>
  <c r="AU903" i="14"/>
  <c r="AU902" i="14"/>
  <c r="AU901" i="14"/>
  <c r="AU900" i="14"/>
  <c r="AU899" i="14"/>
  <c r="AU898" i="14"/>
  <c r="AU897" i="14"/>
  <c r="AU896" i="14"/>
  <c r="AU895" i="14"/>
  <c r="AU894" i="14"/>
  <c r="AU893" i="14"/>
  <c r="AU892" i="14"/>
  <c r="AU891" i="14"/>
  <c r="AU890" i="14"/>
  <c r="AU889" i="14"/>
  <c r="AU888" i="14"/>
  <c r="AU887" i="14"/>
  <c r="AU886" i="14"/>
  <c r="AU885" i="14"/>
  <c r="AU884" i="14"/>
  <c r="AU883" i="14"/>
  <c r="AU882" i="14"/>
  <c r="AU881" i="14"/>
  <c r="AU880" i="14"/>
  <c r="AU879" i="14"/>
  <c r="AU878" i="14"/>
  <c r="AU877" i="14"/>
  <c r="AU876" i="14"/>
  <c r="AU875" i="14"/>
  <c r="AU874" i="14"/>
  <c r="AU873" i="14"/>
  <c r="AU872" i="14"/>
  <c r="AU871" i="14"/>
  <c r="AU870" i="14"/>
  <c r="AU869" i="14"/>
  <c r="AU868" i="14"/>
  <c r="AU867" i="14"/>
  <c r="AU866" i="14"/>
  <c r="AU865" i="14"/>
  <c r="AU864" i="14"/>
  <c r="AU863" i="14"/>
  <c r="AU862" i="14"/>
  <c r="AU861" i="14"/>
  <c r="AU860" i="14"/>
  <c r="AU859" i="14"/>
  <c r="AU858" i="14"/>
  <c r="AU857" i="14"/>
  <c r="AU856" i="14"/>
  <c r="AU855" i="14"/>
  <c r="AU854" i="14"/>
  <c r="AU853" i="14"/>
  <c r="AU852" i="14"/>
  <c r="AU851" i="14"/>
  <c r="AU850" i="14"/>
  <c r="AU849" i="14"/>
  <c r="AU848" i="14"/>
  <c r="AU847" i="14"/>
  <c r="AU846" i="14"/>
  <c r="AU845" i="14"/>
  <c r="AU844" i="14"/>
  <c r="AU843" i="14"/>
  <c r="AU842" i="14"/>
  <c r="AU841" i="14"/>
  <c r="AU840" i="14"/>
  <c r="AU839" i="14"/>
  <c r="AU838" i="14"/>
  <c r="AU837" i="14"/>
  <c r="AU836" i="14"/>
  <c r="AU835" i="14"/>
  <c r="AU834" i="14"/>
  <c r="AU833" i="14"/>
  <c r="AU832" i="14"/>
  <c r="AU831" i="14"/>
  <c r="AU830" i="14"/>
  <c r="AU829" i="14"/>
  <c r="AU828" i="14"/>
  <c r="AU827" i="14"/>
  <c r="AU826" i="14"/>
  <c r="AU825" i="14"/>
  <c r="AU824" i="14"/>
  <c r="AU823" i="14"/>
  <c r="AU822" i="14"/>
  <c r="AU821" i="14"/>
  <c r="AU820" i="14"/>
  <c r="AU819" i="14"/>
  <c r="AU818" i="14"/>
  <c r="AU817" i="14"/>
  <c r="AU816" i="14"/>
  <c r="AU815" i="14"/>
  <c r="AU814" i="14"/>
  <c r="AU813" i="14"/>
  <c r="AU812" i="14"/>
  <c r="AU811" i="14"/>
  <c r="AU810" i="14"/>
  <c r="AU809" i="14"/>
  <c r="AU808" i="14"/>
  <c r="AU807" i="14"/>
  <c r="AU806" i="14"/>
  <c r="AU805" i="14"/>
  <c r="AU804" i="14"/>
  <c r="AU803" i="14"/>
  <c r="AU802" i="14"/>
  <c r="AU801" i="14"/>
  <c r="AU800" i="14"/>
  <c r="AU799" i="14"/>
  <c r="AU798" i="14"/>
  <c r="AU797" i="14"/>
  <c r="AU796" i="14"/>
  <c r="AU795" i="14"/>
  <c r="AU794" i="14"/>
  <c r="AU793" i="14"/>
  <c r="AU792" i="14"/>
  <c r="AU791" i="14"/>
  <c r="AU790" i="14"/>
  <c r="AU789" i="14"/>
  <c r="AU788" i="14"/>
  <c r="AU787" i="14"/>
  <c r="AU786" i="14"/>
  <c r="AU785" i="14"/>
  <c r="AU784" i="14"/>
  <c r="AU783" i="14"/>
  <c r="AU782" i="14"/>
  <c r="AU781" i="14"/>
  <c r="AU780" i="14"/>
  <c r="AU779" i="14"/>
  <c r="AU778" i="14"/>
  <c r="AU777" i="14"/>
  <c r="AU776" i="14"/>
  <c r="AU775" i="14"/>
  <c r="AU774" i="14"/>
  <c r="AU773" i="14"/>
  <c r="AU772" i="14"/>
  <c r="AU771" i="14"/>
  <c r="AU770" i="14"/>
  <c r="AU769" i="14"/>
  <c r="AU768" i="14"/>
  <c r="AU767" i="14"/>
  <c r="AU766" i="14"/>
  <c r="AU765" i="14"/>
  <c r="AU764" i="14"/>
  <c r="AU763" i="14"/>
  <c r="AU762" i="14"/>
  <c r="AU761" i="14"/>
  <c r="AU760" i="14"/>
  <c r="AU759" i="14"/>
  <c r="AU758" i="14"/>
  <c r="AU757" i="14"/>
  <c r="AU756" i="14"/>
  <c r="AU755" i="14"/>
  <c r="AU754" i="14"/>
  <c r="AU753" i="14"/>
  <c r="AU752" i="14"/>
  <c r="AU751" i="14"/>
  <c r="AU750" i="14"/>
  <c r="AU749" i="14"/>
  <c r="AU748" i="14"/>
  <c r="AU747" i="14"/>
  <c r="AU746" i="14"/>
  <c r="AU745" i="14"/>
  <c r="AU744" i="14"/>
  <c r="AU743" i="14"/>
  <c r="AU742" i="14"/>
  <c r="AU741" i="14"/>
  <c r="AU740" i="14"/>
  <c r="AU739" i="14"/>
  <c r="AU738" i="14"/>
  <c r="AU737" i="14"/>
  <c r="AU736" i="14"/>
  <c r="AU735" i="14"/>
  <c r="AU734" i="14"/>
  <c r="AU733" i="14"/>
  <c r="AU732" i="14"/>
  <c r="AU731" i="14"/>
  <c r="AU730" i="14"/>
  <c r="AU729" i="14"/>
  <c r="AU728" i="14"/>
  <c r="AU727" i="14"/>
  <c r="AU726" i="14"/>
  <c r="AU725" i="14"/>
  <c r="AU724" i="14"/>
  <c r="AU723" i="14"/>
  <c r="AU722" i="14"/>
  <c r="AU721" i="14"/>
  <c r="AU720" i="14"/>
  <c r="AU719" i="14"/>
  <c r="AU718" i="14"/>
  <c r="AU717" i="14"/>
  <c r="AU716" i="14"/>
  <c r="AU715" i="14"/>
  <c r="AU714" i="14"/>
  <c r="AU713" i="14"/>
  <c r="AU712" i="14"/>
  <c r="AU711" i="14"/>
  <c r="AU710" i="14"/>
  <c r="AU709" i="14"/>
  <c r="AU708" i="14"/>
  <c r="AU707" i="14"/>
  <c r="AU706" i="14"/>
  <c r="AU705" i="14"/>
  <c r="AU704" i="14"/>
  <c r="AU703" i="14"/>
  <c r="AU702" i="14"/>
  <c r="AU701" i="14"/>
  <c r="AU700" i="14"/>
  <c r="AU699" i="14"/>
  <c r="AU698" i="14"/>
  <c r="AU697" i="14"/>
  <c r="AU696" i="14"/>
  <c r="AU695" i="14"/>
  <c r="AU694" i="14"/>
  <c r="AU693" i="14"/>
  <c r="AU692" i="14"/>
  <c r="AU691" i="14"/>
  <c r="AU690" i="14"/>
  <c r="AU689" i="14"/>
  <c r="AU688" i="14"/>
  <c r="AU687" i="14"/>
  <c r="AU686" i="14"/>
  <c r="AU685" i="14"/>
  <c r="AU684" i="14"/>
  <c r="AU683" i="14"/>
  <c r="AU682" i="14"/>
  <c r="AU681" i="14"/>
  <c r="AU680" i="14"/>
  <c r="AU679" i="14"/>
  <c r="AU678" i="14"/>
  <c r="AU677" i="14"/>
  <c r="AU676" i="14"/>
  <c r="AU675" i="14"/>
  <c r="AU674" i="14"/>
  <c r="AU673" i="14"/>
  <c r="AU672" i="14"/>
  <c r="AU671" i="14"/>
  <c r="AU670" i="14"/>
  <c r="AU669" i="14"/>
  <c r="AU668" i="14"/>
  <c r="AU667" i="14"/>
  <c r="AU666" i="14"/>
  <c r="AU665" i="14"/>
  <c r="AU664" i="14"/>
  <c r="AU663" i="14"/>
  <c r="AU662" i="14"/>
  <c r="AU661" i="14"/>
  <c r="AU660" i="14"/>
  <c r="AU659" i="14"/>
  <c r="AU658" i="14"/>
  <c r="AU657" i="14"/>
  <c r="AU656" i="14"/>
  <c r="AU655" i="14"/>
  <c r="AU654" i="14"/>
  <c r="AU653" i="14"/>
  <c r="AU652" i="14"/>
  <c r="AU651" i="14"/>
  <c r="AU650" i="14"/>
  <c r="AU649" i="14"/>
  <c r="AU648" i="14"/>
  <c r="AU647" i="14"/>
  <c r="AU646" i="14"/>
  <c r="AU645" i="14"/>
  <c r="AU644" i="14"/>
  <c r="AU643" i="14"/>
  <c r="AU642" i="14"/>
  <c r="AU641" i="14"/>
  <c r="AU640" i="14"/>
  <c r="AU639" i="14"/>
  <c r="AU638" i="14"/>
  <c r="AU637" i="14"/>
  <c r="AU636" i="14"/>
  <c r="AU635" i="14"/>
  <c r="AU634" i="14"/>
  <c r="AU633" i="14"/>
  <c r="AU632" i="14"/>
  <c r="AU631" i="14"/>
  <c r="AU630" i="14"/>
  <c r="AU629" i="14"/>
  <c r="AU628" i="14"/>
  <c r="AU627" i="14"/>
  <c r="AU626" i="14"/>
  <c r="AU625" i="14"/>
  <c r="AU624" i="14"/>
  <c r="AU623" i="14"/>
  <c r="AU622" i="14"/>
  <c r="AU621" i="14"/>
  <c r="AU620" i="14"/>
  <c r="AU619" i="14"/>
  <c r="AU618" i="14"/>
  <c r="AU617" i="14"/>
  <c r="AU616" i="14"/>
  <c r="AU615" i="14"/>
  <c r="AU614" i="14"/>
  <c r="AU613" i="14"/>
  <c r="AU612" i="14"/>
  <c r="AU611" i="14"/>
  <c r="AU610" i="14"/>
  <c r="AU609" i="14"/>
  <c r="AU608" i="14"/>
  <c r="AU607" i="14"/>
  <c r="AU606" i="14"/>
  <c r="AU605" i="14"/>
  <c r="AU604" i="14"/>
  <c r="AU603" i="14"/>
  <c r="AU602" i="14"/>
  <c r="AU601" i="14"/>
  <c r="AU600" i="14"/>
  <c r="AU599" i="14"/>
  <c r="AU598" i="14"/>
  <c r="AU597" i="14"/>
  <c r="AU596" i="14"/>
  <c r="AU595" i="14"/>
  <c r="AU594" i="14"/>
  <c r="AU593" i="14"/>
  <c r="AU592" i="14"/>
  <c r="AU591" i="14"/>
  <c r="AU590" i="14"/>
  <c r="AU589" i="14"/>
  <c r="AU588" i="14"/>
  <c r="AU587" i="14"/>
  <c r="AU586" i="14"/>
  <c r="AU585" i="14"/>
  <c r="AU584" i="14"/>
  <c r="AU583" i="14"/>
  <c r="AU582" i="14"/>
  <c r="AU581" i="14"/>
  <c r="AU580" i="14"/>
  <c r="AU579" i="14"/>
  <c r="AU578" i="14"/>
  <c r="AU577" i="14"/>
  <c r="AU576" i="14"/>
  <c r="AU575" i="14"/>
  <c r="AU574" i="14"/>
  <c r="AU573" i="14"/>
  <c r="AU572" i="14"/>
  <c r="AU571" i="14"/>
  <c r="AU570" i="14"/>
  <c r="AU569" i="14"/>
  <c r="AU568" i="14"/>
  <c r="AU567" i="14"/>
  <c r="AU566" i="14"/>
  <c r="AU565" i="14"/>
  <c r="AU564" i="14"/>
  <c r="AU563" i="14"/>
  <c r="AU562" i="14"/>
  <c r="AU561" i="14"/>
  <c r="AU560" i="14"/>
  <c r="AU559" i="14"/>
  <c r="AU558" i="14"/>
  <c r="AU557" i="14"/>
  <c r="AU556" i="14"/>
  <c r="AU555" i="14"/>
  <c r="AU554" i="14"/>
  <c r="AU553" i="14"/>
  <c r="AU552" i="14"/>
  <c r="AU551" i="14"/>
  <c r="AU550" i="14"/>
  <c r="AU549" i="14"/>
  <c r="AU548" i="14"/>
  <c r="AU547" i="14"/>
  <c r="AU546" i="14"/>
  <c r="AU545" i="14"/>
  <c r="AU544" i="14"/>
  <c r="AU543" i="14"/>
  <c r="AU542" i="14"/>
  <c r="AU541" i="14"/>
  <c r="AU540" i="14"/>
  <c r="AU539" i="14"/>
  <c r="AU538" i="14"/>
  <c r="AU537" i="14"/>
  <c r="AU536" i="14"/>
  <c r="AU535" i="14"/>
  <c r="AU534" i="14"/>
  <c r="AU533" i="14"/>
  <c r="AU532" i="14"/>
  <c r="AU531" i="14"/>
  <c r="AU530" i="14"/>
  <c r="AU529" i="14"/>
  <c r="AU528" i="14"/>
  <c r="AU527" i="14"/>
  <c r="AU526" i="14"/>
  <c r="AU525" i="14"/>
  <c r="AU524" i="14"/>
  <c r="AU523" i="14"/>
  <c r="AU522" i="14"/>
  <c r="AU521" i="14"/>
  <c r="AU520" i="14"/>
  <c r="AU519" i="14"/>
  <c r="AU518" i="14"/>
  <c r="AU517" i="14"/>
  <c r="AU516" i="14"/>
  <c r="AU515" i="14"/>
  <c r="AU514" i="14"/>
  <c r="AU513" i="14"/>
  <c r="AU512" i="14"/>
  <c r="AU511" i="14"/>
  <c r="AU510" i="14"/>
  <c r="AU509" i="14"/>
  <c r="AU508" i="14"/>
  <c r="AU507" i="14"/>
  <c r="AU506" i="14"/>
  <c r="AU505" i="14"/>
  <c r="AU504" i="14"/>
  <c r="AU503" i="14"/>
  <c r="AU502" i="14"/>
  <c r="AU501" i="14"/>
  <c r="AU500" i="14"/>
  <c r="AU499" i="14"/>
  <c r="AU498" i="14"/>
  <c r="AU497" i="14"/>
  <c r="AU496" i="14"/>
  <c r="AU495" i="14"/>
  <c r="AU494" i="14"/>
  <c r="AU493" i="14"/>
  <c r="AU492" i="14"/>
  <c r="AU491" i="14"/>
  <c r="AU490" i="14"/>
  <c r="AU489" i="14"/>
  <c r="AU488" i="14"/>
  <c r="AU487" i="14"/>
  <c r="AU486" i="14"/>
  <c r="AU485" i="14"/>
  <c r="AU484" i="14"/>
  <c r="AU483" i="14"/>
  <c r="AU482" i="14"/>
  <c r="AU481" i="14"/>
  <c r="AU480" i="14"/>
  <c r="AU479" i="14"/>
  <c r="AU478" i="14"/>
  <c r="AU477" i="14"/>
  <c r="AU476" i="14"/>
  <c r="AU475" i="14"/>
  <c r="AU474" i="14"/>
  <c r="AU473" i="14"/>
  <c r="AU472" i="14"/>
  <c r="AU471" i="14"/>
  <c r="AU470" i="14"/>
  <c r="AU469" i="14"/>
  <c r="AU468" i="14"/>
  <c r="AU467" i="14"/>
  <c r="AU466" i="14"/>
  <c r="AU465" i="14"/>
  <c r="AU464" i="14"/>
  <c r="AU463" i="14"/>
  <c r="AU462" i="14"/>
  <c r="AU461" i="14"/>
  <c r="AU460" i="14"/>
  <c r="AU459" i="14"/>
  <c r="AU458" i="14"/>
  <c r="AU457" i="14"/>
  <c r="AU456" i="14"/>
  <c r="AU455" i="14"/>
  <c r="AU454" i="14"/>
  <c r="AU453" i="14"/>
  <c r="AU452" i="14"/>
  <c r="AU451" i="14"/>
  <c r="AU450" i="14"/>
  <c r="AU449" i="14"/>
  <c r="AU448" i="14"/>
  <c r="AU447" i="14"/>
  <c r="AU446" i="14"/>
  <c r="AU445" i="14"/>
  <c r="AU444" i="14"/>
  <c r="AU443" i="14"/>
  <c r="AU442" i="14"/>
  <c r="AU441" i="14"/>
  <c r="AU440" i="14"/>
  <c r="AU439" i="14"/>
  <c r="AU438" i="14"/>
  <c r="AU437" i="14"/>
  <c r="AU436" i="14"/>
  <c r="AU435" i="14"/>
  <c r="AU434" i="14"/>
  <c r="AU433" i="14"/>
  <c r="AU432" i="14"/>
  <c r="AU431" i="14"/>
  <c r="AU430" i="14"/>
  <c r="AU429" i="14"/>
  <c r="AU428" i="14"/>
  <c r="AU427" i="14"/>
  <c r="AU426" i="14"/>
  <c r="AU425" i="14"/>
  <c r="AU424" i="14"/>
  <c r="AU423" i="14"/>
  <c r="AU422" i="14"/>
  <c r="AU421" i="14"/>
  <c r="AU420" i="14"/>
  <c r="AU419" i="14"/>
  <c r="AU418" i="14"/>
  <c r="AU417" i="14"/>
  <c r="AU416" i="14"/>
  <c r="AU415" i="14"/>
  <c r="AU414" i="14"/>
  <c r="AU413" i="14"/>
  <c r="AU412" i="14"/>
  <c r="AU411" i="14"/>
  <c r="AU410" i="14"/>
  <c r="AU409" i="14"/>
  <c r="AU408" i="14"/>
  <c r="AU407" i="14"/>
  <c r="AU406" i="14"/>
  <c r="AU405" i="14"/>
  <c r="AU404" i="14"/>
  <c r="AU403" i="14"/>
  <c r="AU402" i="14"/>
  <c r="AU401" i="14"/>
  <c r="AU400" i="14"/>
  <c r="AU399" i="14"/>
  <c r="AU398" i="14"/>
  <c r="AU397" i="14"/>
  <c r="AU396" i="14"/>
  <c r="AU395" i="14"/>
  <c r="AU394" i="14"/>
  <c r="AU393" i="14"/>
  <c r="AU392" i="14"/>
  <c r="AU391" i="14"/>
  <c r="AU390" i="14"/>
  <c r="AU389" i="14"/>
  <c r="AU388" i="14"/>
  <c r="AU387" i="14"/>
  <c r="AU386" i="14"/>
  <c r="AU385" i="14"/>
  <c r="AU384" i="14"/>
  <c r="AU383" i="14"/>
  <c r="AU382" i="14"/>
  <c r="AU381" i="14"/>
  <c r="AU380" i="14"/>
  <c r="AU379" i="14"/>
  <c r="AU378" i="14"/>
  <c r="AU377" i="14"/>
  <c r="AU376" i="14"/>
  <c r="AU375" i="14"/>
  <c r="AU374" i="14"/>
  <c r="AU373" i="14"/>
  <c r="AU372" i="14"/>
  <c r="AU371" i="14"/>
  <c r="AU370" i="14"/>
  <c r="AU369" i="14"/>
  <c r="AU368" i="14"/>
  <c r="AU367" i="14"/>
  <c r="AU366" i="14"/>
  <c r="AU365" i="14"/>
  <c r="AU364" i="14"/>
  <c r="AU363" i="14"/>
  <c r="AU362" i="14"/>
  <c r="AU361" i="14"/>
  <c r="AU360" i="14"/>
  <c r="AU359" i="14"/>
  <c r="AU358" i="14"/>
  <c r="AU357" i="14"/>
  <c r="AU356" i="14"/>
  <c r="AU355" i="14"/>
  <c r="AU354" i="14"/>
  <c r="AU353" i="14"/>
  <c r="AU352" i="14"/>
  <c r="AU351" i="14"/>
  <c r="AU350" i="14"/>
  <c r="AU349" i="14"/>
  <c r="AU348" i="14"/>
  <c r="AU347" i="14"/>
  <c r="AU346" i="14"/>
  <c r="AU345" i="14"/>
  <c r="AU344" i="14"/>
  <c r="AU343" i="14"/>
  <c r="AU342" i="14"/>
  <c r="AU341" i="14"/>
  <c r="AU340" i="14"/>
  <c r="AU339" i="14"/>
  <c r="AU338" i="14"/>
  <c r="AU337" i="14"/>
  <c r="AU336" i="14"/>
  <c r="AU335" i="14"/>
  <c r="AU334" i="14"/>
  <c r="AU333" i="14"/>
  <c r="AU332" i="14"/>
  <c r="AU331" i="14"/>
  <c r="AU330" i="14"/>
  <c r="AU329" i="14"/>
  <c r="AU328" i="14"/>
  <c r="AU327" i="14"/>
  <c r="AU326" i="14"/>
  <c r="AU325" i="14"/>
  <c r="AU324" i="14"/>
  <c r="AU323" i="14"/>
  <c r="AU322" i="14"/>
  <c r="AU321" i="14"/>
  <c r="AU320" i="14"/>
  <c r="AU319" i="14"/>
  <c r="AU318" i="14"/>
  <c r="AU317" i="14"/>
  <c r="AU316" i="14"/>
  <c r="AU315" i="14"/>
  <c r="AU314" i="14"/>
  <c r="AU313" i="14"/>
  <c r="AU312" i="14"/>
  <c r="AU311" i="14"/>
  <c r="AU310" i="14"/>
  <c r="AU309" i="14"/>
  <c r="AU308" i="14"/>
  <c r="AU307" i="14"/>
  <c r="AU306" i="14"/>
  <c r="AU305" i="14"/>
  <c r="AU304" i="14"/>
  <c r="AU303" i="14"/>
  <c r="AU302" i="14"/>
  <c r="AU301" i="14"/>
  <c r="AU300" i="14"/>
  <c r="AU299" i="14"/>
  <c r="AU298" i="14"/>
  <c r="AU297" i="14"/>
  <c r="AU296" i="14"/>
  <c r="AU295" i="14"/>
  <c r="AU294" i="14"/>
  <c r="AU293" i="14"/>
  <c r="AU292" i="14"/>
  <c r="AU291" i="14"/>
  <c r="AU290" i="14"/>
  <c r="AU289" i="14"/>
  <c r="AU288" i="14"/>
  <c r="AU287" i="14"/>
  <c r="AU286" i="14"/>
  <c r="AU285" i="14"/>
  <c r="AU284" i="14"/>
  <c r="AU283" i="14"/>
  <c r="AU282" i="14"/>
  <c r="AU281" i="14"/>
  <c r="AU280" i="14"/>
  <c r="AU279" i="14"/>
  <c r="AU278" i="14"/>
  <c r="AU277" i="14"/>
  <c r="AU276" i="14"/>
  <c r="AU275" i="14"/>
  <c r="AU274" i="14"/>
  <c r="AU273" i="14"/>
  <c r="AU272" i="14"/>
  <c r="AU271" i="14"/>
  <c r="AU270" i="14"/>
  <c r="AU269" i="14"/>
  <c r="AU268" i="14"/>
  <c r="AU267" i="14"/>
  <c r="AU266" i="14"/>
  <c r="AU265" i="14"/>
  <c r="AU264" i="14"/>
  <c r="AU263" i="14"/>
  <c r="AU262" i="14"/>
  <c r="AU261" i="14"/>
  <c r="AU260" i="14"/>
  <c r="AU259" i="14"/>
  <c r="AU258" i="14"/>
  <c r="AU257" i="14"/>
  <c r="AU256" i="14"/>
  <c r="AU255" i="14"/>
  <c r="AU254" i="14"/>
  <c r="AU253" i="14"/>
  <c r="AU252" i="14"/>
  <c r="AU251" i="14"/>
  <c r="AU250" i="14"/>
  <c r="AU249" i="14"/>
  <c r="AU248" i="14"/>
  <c r="AU247" i="14"/>
  <c r="AU246" i="14"/>
  <c r="AU245" i="14"/>
  <c r="AU244" i="14"/>
  <c r="AU243" i="14"/>
  <c r="AU242" i="14"/>
  <c r="AU241" i="14"/>
  <c r="AU240" i="14"/>
  <c r="AU239" i="14"/>
  <c r="AU238" i="14"/>
  <c r="AU237" i="14"/>
  <c r="AU236" i="14"/>
  <c r="AU235" i="14"/>
  <c r="AU234" i="14"/>
  <c r="AU233" i="14"/>
  <c r="AU232" i="14"/>
  <c r="AU231" i="14"/>
  <c r="AU230" i="14"/>
  <c r="AU229" i="14"/>
  <c r="AU228" i="14"/>
  <c r="AU227" i="14"/>
  <c r="AU226" i="14"/>
  <c r="AU225" i="14"/>
  <c r="AU224" i="14"/>
  <c r="AU223" i="14"/>
  <c r="AU222" i="14"/>
  <c r="AU221" i="14"/>
  <c r="AU220" i="14"/>
  <c r="AU219" i="14"/>
  <c r="AU218" i="14"/>
  <c r="AU217" i="14"/>
  <c r="AU216" i="14"/>
  <c r="AU215" i="14"/>
  <c r="AU214" i="14"/>
  <c r="AU213" i="14"/>
  <c r="AU212" i="14"/>
  <c r="AU211" i="14"/>
  <c r="AU210" i="14"/>
  <c r="AU209" i="14"/>
  <c r="AU208" i="14"/>
  <c r="AU207" i="14"/>
  <c r="AU206" i="14"/>
  <c r="AU205" i="14"/>
  <c r="AU204" i="14"/>
  <c r="AU203" i="14"/>
  <c r="AU202" i="14"/>
  <c r="AU201" i="14"/>
  <c r="AU200" i="14"/>
  <c r="AU199" i="14"/>
  <c r="AU198" i="14"/>
  <c r="AU197" i="14"/>
  <c r="AU196" i="14"/>
  <c r="AU195" i="14"/>
  <c r="AU194" i="14"/>
  <c r="AU193" i="14"/>
  <c r="AU192" i="14"/>
  <c r="AU191" i="14"/>
  <c r="AU190" i="14"/>
  <c r="AU189" i="14"/>
  <c r="AU188" i="14"/>
  <c r="AU187" i="14"/>
  <c r="AU186" i="14"/>
  <c r="AU185" i="14"/>
  <c r="AU184" i="14"/>
  <c r="AU183" i="14"/>
  <c r="AU182" i="14"/>
  <c r="AU181" i="14"/>
  <c r="AU180" i="14"/>
  <c r="AU179" i="14"/>
  <c r="AU178" i="14"/>
  <c r="AU177" i="14"/>
  <c r="AU176" i="14"/>
  <c r="AU175" i="14"/>
  <c r="AU174" i="14"/>
  <c r="AU173" i="14"/>
  <c r="AU172" i="14"/>
  <c r="AU171" i="14"/>
  <c r="AU170" i="14"/>
  <c r="AU169" i="14"/>
  <c r="AU168" i="14"/>
  <c r="AU167" i="14"/>
  <c r="AU166" i="14"/>
  <c r="AU165" i="14"/>
  <c r="AU164" i="14"/>
  <c r="AU163" i="14"/>
  <c r="AU162" i="14"/>
  <c r="AU161" i="14"/>
  <c r="AU160" i="14"/>
  <c r="AU159" i="14"/>
  <c r="AU158" i="14"/>
  <c r="AU157" i="14"/>
  <c r="AU156" i="14"/>
  <c r="AU155" i="14"/>
  <c r="AU154" i="14"/>
  <c r="AU153" i="14"/>
  <c r="AU152" i="14"/>
  <c r="AU151" i="14"/>
  <c r="AU150" i="14"/>
  <c r="AU149" i="14"/>
  <c r="AU148" i="14"/>
  <c r="AU147" i="14"/>
  <c r="AU146" i="14"/>
  <c r="AU145" i="14"/>
  <c r="AU144" i="14"/>
  <c r="AU143" i="14"/>
  <c r="AU142" i="14"/>
  <c r="AU141" i="14"/>
  <c r="AU140" i="14"/>
  <c r="AU139" i="14"/>
  <c r="AU138" i="14"/>
  <c r="AU137" i="14"/>
  <c r="AU136" i="14"/>
  <c r="AU135" i="14"/>
  <c r="AU134" i="14"/>
  <c r="AU133" i="14"/>
  <c r="AU132" i="14"/>
  <c r="AU131" i="14"/>
  <c r="AU130" i="14"/>
  <c r="AU129" i="14"/>
  <c r="AU128" i="14"/>
  <c r="AU127" i="14"/>
  <c r="AU126" i="14"/>
  <c r="AU125" i="14"/>
  <c r="AU124" i="14"/>
  <c r="AU123" i="14"/>
  <c r="AU122" i="14"/>
  <c r="AU121" i="14"/>
  <c r="AU120" i="14"/>
  <c r="AU119" i="14"/>
  <c r="AU118" i="14"/>
  <c r="AU117" i="14"/>
  <c r="AU116" i="14"/>
  <c r="AU115" i="14"/>
  <c r="AU114" i="14"/>
  <c r="AU113" i="14"/>
  <c r="AU112" i="14"/>
  <c r="AU111" i="14"/>
  <c r="AU110" i="14"/>
  <c r="AU109" i="14"/>
  <c r="AU108" i="14"/>
  <c r="AU107" i="14"/>
  <c r="AU106" i="14"/>
  <c r="AU105" i="14"/>
  <c r="AU104" i="14"/>
  <c r="AU103" i="14"/>
  <c r="AU102" i="14"/>
  <c r="AU101" i="14"/>
  <c r="AU100" i="14"/>
  <c r="AU99" i="14"/>
  <c r="AU98" i="14"/>
  <c r="AU97" i="14"/>
  <c r="AU96" i="14"/>
  <c r="AU95" i="14"/>
  <c r="AU94" i="14"/>
  <c r="AU93" i="14"/>
  <c r="AU92" i="14"/>
  <c r="AU91" i="14"/>
  <c r="AU90" i="14"/>
  <c r="AU89" i="14"/>
  <c r="AU88" i="14"/>
  <c r="AU87" i="14"/>
  <c r="AU86" i="14"/>
  <c r="AU85" i="14"/>
  <c r="AU84" i="14"/>
  <c r="AU83" i="14"/>
  <c r="AU82" i="14"/>
  <c r="AU81" i="14"/>
  <c r="AU80" i="14"/>
  <c r="AU79" i="14"/>
  <c r="AU78" i="14"/>
  <c r="AU77" i="14"/>
  <c r="AU76" i="14"/>
  <c r="AU75" i="14"/>
  <c r="AU74" i="14"/>
  <c r="AU73" i="14"/>
  <c r="AU72" i="14"/>
  <c r="AU71" i="14"/>
  <c r="AU70" i="14"/>
  <c r="AU69" i="14"/>
  <c r="AU68" i="14"/>
  <c r="AU67" i="14"/>
  <c r="AU66" i="14"/>
  <c r="AU65" i="14"/>
  <c r="AU64" i="14"/>
  <c r="AU63" i="14"/>
  <c r="AU62" i="14"/>
  <c r="AU61" i="14"/>
  <c r="AU60" i="14"/>
  <c r="AU59" i="14"/>
  <c r="AU58" i="14"/>
  <c r="AU57" i="14"/>
  <c r="AU56" i="14"/>
  <c r="AU55" i="14"/>
  <c r="AU54" i="14"/>
  <c r="AU53" i="14"/>
  <c r="AU52" i="14"/>
  <c r="AU51" i="14"/>
  <c r="AU50" i="14"/>
  <c r="AU49" i="14"/>
  <c r="AU48" i="14"/>
  <c r="AU47" i="14"/>
  <c r="AU46" i="14"/>
  <c r="AU45" i="14"/>
  <c r="AU44" i="14"/>
  <c r="AU43" i="14"/>
  <c r="AU42" i="14"/>
  <c r="AU41" i="14"/>
  <c r="AU40" i="14"/>
  <c r="AU39" i="14"/>
  <c r="AU38" i="14"/>
  <c r="AU37" i="14"/>
  <c r="AU36" i="14"/>
  <c r="AU35" i="14"/>
  <c r="AU34" i="14"/>
  <c r="AU33" i="14"/>
  <c r="AU32" i="14"/>
  <c r="AU31" i="14"/>
  <c r="AU30" i="14"/>
  <c r="AU29" i="14"/>
  <c r="AU28" i="14"/>
  <c r="AU27" i="14"/>
  <c r="AU26" i="14"/>
  <c r="AU25" i="14"/>
  <c r="AU24" i="14"/>
  <c r="AU23" i="14"/>
  <c r="AU22" i="14"/>
  <c r="AU21" i="14"/>
  <c r="AU20" i="14"/>
  <c r="AU19" i="14"/>
  <c r="AU18" i="14"/>
  <c r="AU17" i="14"/>
  <c r="AU16" i="14"/>
  <c r="AU15" i="14"/>
  <c r="AU14" i="14"/>
  <c r="AU13" i="14"/>
  <c r="AU12" i="14"/>
  <c r="AU11" i="14"/>
  <c r="AU10" i="14"/>
  <c r="AU9" i="14"/>
  <c r="AU8" i="14"/>
  <c r="AU7" i="14"/>
  <c r="AU6" i="14"/>
  <c r="AS1050" i="14"/>
  <c r="AS1049" i="14"/>
  <c r="AS1048" i="14"/>
  <c r="AS1047" i="14"/>
  <c r="AS1046" i="14"/>
  <c r="AS1045" i="14"/>
  <c r="AS1044" i="14"/>
  <c r="AS1043" i="14"/>
  <c r="AS1042" i="14"/>
  <c r="AS1041" i="14"/>
  <c r="AS1040" i="14"/>
  <c r="AS1039" i="14"/>
  <c r="AS1038" i="14"/>
  <c r="AS1037" i="14"/>
  <c r="AS1036" i="14"/>
  <c r="AS1035" i="14"/>
  <c r="AS1034" i="14"/>
  <c r="AS1033" i="14"/>
  <c r="AS1032" i="14"/>
  <c r="AS1031" i="14"/>
  <c r="AS1030" i="14"/>
  <c r="AS1029" i="14"/>
  <c r="AS1028" i="14"/>
  <c r="AS1027" i="14"/>
  <c r="AS1026" i="14"/>
  <c r="AS1025" i="14"/>
  <c r="AS1024" i="14"/>
  <c r="AS1023" i="14"/>
  <c r="AS1022" i="14"/>
  <c r="AS1021" i="14"/>
  <c r="AS1020" i="14"/>
  <c r="AS1019" i="14"/>
  <c r="AS1018" i="14"/>
  <c r="AS1017" i="14"/>
  <c r="AS1016" i="14"/>
  <c r="AS1015" i="14"/>
  <c r="AS1014" i="14"/>
  <c r="AS1013" i="14"/>
  <c r="AS1012" i="14"/>
  <c r="AS1011" i="14"/>
  <c r="AS1010" i="14"/>
  <c r="AS1009" i="14"/>
  <c r="AS1008" i="14"/>
  <c r="AS1007" i="14"/>
  <c r="AS1006" i="14"/>
  <c r="AS1005" i="14"/>
  <c r="AS1004" i="14"/>
  <c r="AS1003" i="14"/>
  <c r="AS1002" i="14"/>
  <c r="AS1001" i="14"/>
  <c r="AS1000" i="14"/>
  <c r="AS999" i="14"/>
  <c r="AS998" i="14"/>
  <c r="AS997" i="14"/>
  <c r="AS996" i="14"/>
  <c r="AS995" i="14"/>
  <c r="AS994" i="14"/>
  <c r="AS993" i="14"/>
  <c r="AS992" i="14"/>
  <c r="AS991" i="14"/>
  <c r="AS990" i="14"/>
  <c r="AS989" i="14"/>
  <c r="AS988" i="14"/>
  <c r="AS987" i="14"/>
  <c r="AS986" i="14"/>
  <c r="AS985" i="14"/>
  <c r="AS984" i="14"/>
  <c r="AS983" i="14"/>
  <c r="AS982" i="14"/>
  <c r="AS981" i="14"/>
  <c r="AS980" i="14"/>
  <c r="AS979" i="14"/>
  <c r="AS978" i="14"/>
  <c r="AS977" i="14"/>
  <c r="AS976" i="14"/>
  <c r="AS975" i="14"/>
  <c r="AS974" i="14"/>
  <c r="AS973" i="14"/>
  <c r="AS972" i="14"/>
  <c r="AS971" i="14"/>
  <c r="AS970" i="14"/>
  <c r="AS969" i="14"/>
  <c r="AS968" i="14"/>
  <c r="AS967" i="14"/>
  <c r="AS966" i="14"/>
  <c r="AS965" i="14"/>
  <c r="AS964" i="14"/>
  <c r="AS963" i="14"/>
  <c r="AS962" i="14"/>
  <c r="AS961" i="14"/>
  <c r="AS960" i="14"/>
  <c r="AS959" i="14"/>
  <c r="AS958" i="14"/>
  <c r="AS957" i="14"/>
  <c r="AS956" i="14"/>
  <c r="AS955" i="14"/>
  <c r="AS954" i="14"/>
  <c r="AS953" i="14"/>
  <c r="AS952" i="14"/>
  <c r="AS951" i="14"/>
  <c r="AS950" i="14"/>
  <c r="AS949" i="14"/>
  <c r="AS948" i="14"/>
  <c r="AS947" i="14"/>
  <c r="AS946" i="14"/>
  <c r="AS945" i="14"/>
  <c r="AS944" i="14"/>
  <c r="AS943" i="14"/>
  <c r="AS942" i="14"/>
  <c r="AS941" i="14"/>
  <c r="AS940" i="14"/>
  <c r="AS939" i="14"/>
  <c r="AS938" i="14"/>
  <c r="AS937" i="14"/>
  <c r="AS936" i="14"/>
  <c r="AS935" i="14"/>
  <c r="AS934" i="14"/>
  <c r="AS933" i="14"/>
  <c r="AS932" i="14"/>
  <c r="AS931" i="14"/>
  <c r="AS930" i="14"/>
  <c r="AS929" i="14"/>
  <c r="AS928" i="14"/>
  <c r="AS927" i="14"/>
  <c r="AS926" i="14"/>
  <c r="AS925" i="14"/>
  <c r="AS924" i="14"/>
  <c r="AS923" i="14"/>
  <c r="AS922" i="14"/>
  <c r="AS921" i="14"/>
  <c r="AS920" i="14"/>
  <c r="AS919" i="14"/>
  <c r="AS918" i="14"/>
  <c r="AS917" i="14"/>
  <c r="AS916" i="14"/>
  <c r="AS915" i="14"/>
  <c r="AS914" i="14"/>
  <c r="AS913" i="14"/>
  <c r="AS912" i="14"/>
  <c r="AS911" i="14"/>
  <c r="AS910" i="14"/>
  <c r="AS909" i="14"/>
  <c r="AS908" i="14"/>
  <c r="AS907" i="14"/>
  <c r="AS906" i="14"/>
  <c r="AS905" i="14"/>
  <c r="AS904" i="14"/>
  <c r="AS903" i="14"/>
  <c r="AS902" i="14"/>
  <c r="AS901" i="14"/>
  <c r="AS900" i="14"/>
  <c r="AS899" i="14"/>
  <c r="AS898" i="14"/>
  <c r="AS897" i="14"/>
  <c r="AS896" i="14"/>
  <c r="AS895" i="14"/>
  <c r="AS894" i="14"/>
  <c r="AS893" i="14"/>
  <c r="AS892" i="14"/>
  <c r="AS891" i="14"/>
  <c r="AS890" i="14"/>
  <c r="AS889" i="14"/>
  <c r="AS888" i="14"/>
  <c r="AS887" i="14"/>
  <c r="AS886" i="14"/>
  <c r="AS885" i="14"/>
  <c r="AS884" i="14"/>
  <c r="AS883" i="14"/>
  <c r="AS882" i="14"/>
  <c r="AS881" i="14"/>
  <c r="AS880" i="14"/>
  <c r="AS879" i="14"/>
  <c r="AS878" i="14"/>
  <c r="AS877" i="14"/>
  <c r="AS876" i="14"/>
  <c r="AS875" i="14"/>
  <c r="AS874" i="14"/>
  <c r="AS873" i="14"/>
  <c r="AS872" i="14"/>
  <c r="AS871" i="14"/>
  <c r="AS870" i="14"/>
  <c r="AS869" i="14"/>
  <c r="AS868" i="14"/>
  <c r="AS867" i="14"/>
  <c r="AS866" i="14"/>
  <c r="AS865" i="14"/>
  <c r="AS864" i="14"/>
  <c r="AS863" i="14"/>
  <c r="AS862" i="14"/>
  <c r="AS861" i="14"/>
  <c r="AS860" i="14"/>
  <c r="AS859" i="14"/>
  <c r="AS858" i="14"/>
  <c r="AS857" i="14"/>
  <c r="AS856" i="14"/>
  <c r="AS855" i="14"/>
  <c r="AS854" i="14"/>
  <c r="AS853" i="14"/>
  <c r="AS852" i="14"/>
  <c r="AS851" i="14"/>
  <c r="AS850" i="14"/>
  <c r="AS849" i="14"/>
  <c r="AS848" i="14"/>
  <c r="AS847" i="14"/>
  <c r="AS846" i="14"/>
  <c r="AS845" i="14"/>
  <c r="AS844" i="14"/>
  <c r="AS843" i="14"/>
  <c r="AS842" i="14"/>
  <c r="AS841" i="14"/>
  <c r="AS840" i="14"/>
  <c r="AS839" i="14"/>
  <c r="AS838" i="14"/>
  <c r="AS837" i="14"/>
  <c r="AS836" i="14"/>
  <c r="AS835" i="14"/>
  <c r="AS834" i="14"/>
  <c r="AS833" i="14"/>
  <c r="AS832" i="14"/>
  <c r="AS831" i="14"/>
  <c r="AS830" i="14"/>
  <c r="AS829" i="14"/>
  <c r="AS828" i="14"/>
  <c r="AS827" i="14"/>
  <c r="AS826" i="14"/>
  <c r="AS825" i="14"/>
  <c r="AS824" i="14"/>
  <c r="AS823" i="14"/>
  <c r="AS822" i="14"/>
  <c r="AS821" i="14"/>
  <c r="AS820" i="14"/>
  <c r="AS819" i="14"/>
  <c r="AS818" i="14"/>
  <c r="AS817" i="14"/>
  <c r="AS816" i="14"/>
  <c r="AS815" i="14"/>
  <c r="AS814" i="14"/>
  <c r="AS813" i="14"/>
  <c r="AS812" i="14"/>
  <c r="AS811" i="14"/>
  <c r="AS810" i="14"/>
  <c r="AS809" i="14"/>
  <c r="AS808" i="14"/>
  <c r="AS807" i="14"/>
  <c r="AS806" i="14"/>
  <c r="AS805" i="14"/>
  <c r="AS804" i="14"/>
  <c r="AS803" i="14"/>
  <c r="AS802" i="14"/>
  <c r="AS801" i="14"/>
  <c r="AS800" i="14"/>
  <c r="AS799" i="14"/>
  <c r="AS798" i="14"/>
  <c r="AS797" i="14"/>
  <c r="AS796" i="14"/>
  <c r="AS795" i="14"/>
  <c r="AS794" i="14"/>
  <c r="AS793" i="14"/>
  <c r="AS792" i="14"/>
  <c r="AS791" i="14"/>
  <c r="AS790" i="14"/>
  <c r="AS789" i="14"/>
  <c r="AS788" i="14"/>
  <c r="AS787" i="14"/>
  <c r="AS786" i="14"/>
  <c r="AS785" i="14"/>
  <c r="AS784" i="14"/>
  <c r="AS783" i="14"/>
  <c r="AS782" i="14"/>
  <c r="AS781" i="14"/>
  <c r="AS780" i="14"/>
  <c r="AS779" i="14"/>
  <c r="AS778" i="14"/>
  <c r="AS777" i="14"/>
  <c r="AS776" i="14"/>
  <c r="AS775" i="14"/>
  <c r="AS774" i="14"/>
  <c r="AS773" i="14"/>
  <c r="AS772" i="14"/>
  <c r="AS771" i="14"/>
  <c r="AS770" i="14"/>
  <c r="AS769" i="14"/>
  <c r="AS768" i="14"/>
  <c r="AS767" i="14"/>
  <c r="AS766" i="14"/>
  <c r="AS765" i="14"/>
  <c r="AS764" i="14"/>
  <c r="AS763" i="14"/>
  <c r="AS762" i="14"/>
  <c r="AS761" i="14"/>
  <c r="AS760" i="14"/>
  <c r="AS759" i="14"/>
  <c r="AS758" i="14"/>
  <c r="AS757" i="14"/>
  <c r="AS756" i="14"/>
  <c r="AS755" i="14"/>
  <c r="AS754" i="14"/>
  <c r="AS753" i="14"/>
  <c r="AS752" i="14"/>
  <c r="AS751" i="14"/>
  <c r="AS750" i="14"/>
  <c r="AS749" i="14"/>
  <c r="AS748" i="14"/>
  <c r="AS747" i="14"/>
  <c r="AS746" i="14"/>
  <c r="AS745" i="14"/>
  <c r="AS744" i="14"/>
  <c r="AS743" i="14"/>
  <c r="AS742" i="14"/>
  <c r="AS741" i="14"/>
  <c r="AS740" i="14"/>
  <c r="AS739" i="14"/>
  <c r="AS738" i="14"/>
  <c r="AS737" i="14"/>
  <c r="AS736" i="14"/>
  <c r="AS735" i="14"/>
  <c r="AS734" i="14"/>
  <c r="AS733" i="14"/>
  <c r="AS732" i="14"/>
  <c r="AS731" i="14"/>
  <c r="AS730" i="14"/>
  <c r="AS729" i="14"/>
  <c r="AS728" i="14"/>
  <c r="AS727" i="14"/>
  <c r="AS726" i="14"/>
  <c r="AS725" i="14"/>
  <c r="AS724" i="14"/>
  <c r="AS723" i="14"/>
  <c r="AS722" i="14"/>
  <c r="AS721" i="14"/>
  <c r="AS720" i="14"/>
  <c r="AS719" i="14"/>
  <c r="AS718" i="14"/>
  <c r="AS717" i="14"/>
  <c r="AS716" i="14"/>
  <c r="AS715" i="14"/>
  <c r="AS714" i="14"/>
  <c r="AS713" i="14"/>
  <c r="AS712" i="14"/>
  <c r="AS711" i="14"/>
  <c r="AS710" i="14"/>
  <c r="AS709" i="14"/>
  <c r="AS708" i="14"/>
  <c r="AS707" i="14"/>
  <c r="AS706" i="14"/>
  <c r="AS705" i="14"/>
  <c r="AS704" i="14"/>
  <c r="AS703" i="14"/>
  <c r="AS702" i="14"/>
  <c r="AS701" i="14"/>
  <c r="AS700" i="14"/>
  <c r="AS699" i="14"/>
  <c r="AS698" i="14"/>
  <c r="AS697" i="14"/>
  <c r="AS696" i="14"/>
  <c r="AS695" i="14"/>
  <c r="AS694" i="14"/>
  <c r="AS693" i="14"/>
  <c r="AS692" i="14"/>
  <c r="AS691" i="14"/>
  <c r="AS690" i="14"/>
  <c r="AS689" i="14"/>
  <c r="AS688" i="14"/>
  <c r="AS687" i="14"/>
  <c r="AS686" i="14"/>
  <c r="AS685" i="14"/>
  <c r="AS684" i="14"/>
  <c r="AS683" i="14"/>
  <c r="AS682" i="14"/>
  <c r="AS681" i="14"/>
  <c r="AS680" i="14"/>
  <c r="AS679" i="14"/>
  <c r="AS678" i="14"/>
  <c r="AS677" i="14"/>
  <c r="AS676" i="14"/>
  <c r="AS675" i="14"/>
  <c r="AS674" i="14"/>
  <c r="AS673" i="14"/>
  <c r="AS672" i="14"/>
  <c r="AS671" i="14"/>
  <c r="AS670" i="14"/>
  <c r="AS669" i="14"/>
  <c r="AS668" i="14"/>
  <c r="AS667" i="14"/>
  <c r="AS666" i="14"/>
  <c r="AS665" i="14"/>
  <c r="AS664" i="14"/>
  <c r="AS663" i="14"/>
  <c r="AS662" i="14"/>
  <c r="AS661" i="14"/>
  <c r="AS660" i="14"/>
  <c r="AS659" i="14"/>
  <c r="AS658" i="14"/>
  <c r="AS657" i="14"/>
  <c r="AS656" i="14"/>
  <c r="AS655" i="14"/>
  <c r="AS654" i="14"/>
  <c r="AS653" i="14"/>
  <c r="AS652" i="14"/>
  <c r="AS651" i="14"/>
  <c r="AS650" i="14"/>
  <c r="AS649" i="14"/>
  <c r="AS648" i="14"/>
  <c r="AS647" i="14"/>
  <c r="AS646" i="14"/>
  <c r="AS645" i="14"/>
  <c r="AS644" i="14"/>
  <c r="AS643" i="14"/>
  <c r="AS642" i="14"/>
  <c r="AS641" i="14"/>
  <c r="AS640" i="14"/>
  <c r="AS639" i="14"/>
  <c r="AS638" i="14"/>
  <c r="AS637" i="14"/>
  <c r="AS636" i="14"/>
  <c r="AS635" i="14"/>
  <c r="AS634" i="14"/>
  <c r="AS633" i="14"/>
  <c r="AS632" i="14"/>
  <c r="AS631" i="14"/>
  <c r="AS630" i="14"/>
  <c r="AS629" i="14"/>
  <c r="AS628" i="14"/>
  <c r="AS627" i="14"/>
  <c r="AS626" i="14"/>
  <c r="AS625" i="14"/>
  <c r="AS624" i="14"/>
  <c r="AS623" i="14"/>
  <c r="AS622" i="14"/>
  <c r="AS621" i="14"/>
  <c r="AS620" i="14"/>
  <c r="AS619" i="14"/>
  <c r="AS618" i="14"/>
  <c r="AS617" i="14"/>
  <c r="AS616" i="14"/>
  <c r="AS615" i="14"/>
  <c r="AS614" i="14"/>
  <c r="AS613" i="14"/>
  <c r="AS612" i="14"/>
  <c r="AS611" i="14"/>
  <c r="AS610" i="14"/>
  <c r="AS609" i="14"/>
  <c r="AS608" i="14"/>
  <c r="AS607" i="14"/>
  <c r="AS606" i="14"/>
  <c r="AS605" i="14"/>
  <c r="AS604" i="14"/>
  <c r="AS603" i="14"/>
  <c r="AS602" i="14"/>
  <c r="AS601" i="14"/>
  <c r="AS600" i="14"/>
  <c r="AS599" i="14"/>
  <c r="AS598" i="14"/>
  <c r="AS597" i="14"/>
  <c r="AS596" i="14"/>
  <c r="AS595" i="14"/>
  <c r="AS594" i="14"/>
  <c r="AS593" i="14"/>
  <c r="AS592" i="14"/>
  <c r="AS591" i="14"/>
  <c r="AS590" i="14"/>
  <c r="AS589" i="14"/>
  <c r="AS588" i="14"/>
  <c r="AS587" i="14"/>
  <c r="AS586" i="14"/>
  <c r="AS585" i="14"/>
  <c r="AS584" i="14"/>
  <c r="AS583" i="14"/>
  <c r="AS582" i="14"/>
  <c r="AS581" i="14"/>
  <c r="AS580" i="14"/>
  <c r="AS579" i="14"/>
  <c r="AS578" i="14"/>
  <c r="AS577" i="14"/>
  <c r="AS576" i="14"/>
  <c r="AS575" i="14"/>
  <c r="AS574" i="14"/>
  <c r="AS573" i="14"/>
  <c r="AS572" i="14"/>
  <c r="AS571" i="14"/>
  <c r="AS570" i="14"/>
  <c r="AS569" i="14"/>
  <c r="AS568" i="14"/>
  <c r="AS567" i="14"/>
  <c r="AS566" i="14"/>
  <c r="AS565" i="14"/>
  <c r="AS564" i="14"/>
  <c r="AS563" i="14"/>
  <c r="AS562" i="14"/>
  <c r="AS561" i="14"/>
  <c r="AS560" i="14"/>
  <c r="AS559" i="14"/>
  <c r="AS558" i="14"/>
  <c r="AS557" i="14"/>
  <c r="AS556" i="14"/>
  <c r="AS555" i="14"/>
  <c r="AS554" i="14"/>
  <c r="AS553" i="14"/>
  <c r="AS552" i="14"/>
  <c r="AS551" i="14"/>
  <c r="AS550" i="14"/>
  <c r="AS549" i="14"/>
  <c r="AS548" i="14"/>
  <c r="AS547" i="14"/>
  <c r="AS546" i="14"/>
  <c r="AS545" i="14"/>
  <c r="AS544" i="14"/>
  <c r="AS543" i="14"/>
  <c r="AS542" i="14"/>
  <c r="AS541" i="14"/>
  <c r="AS540" i="14"/>
  <c r="AS539" i="14"/>
  <c r="AS538" i="14"/>
  <c r="AS537" i="14"/>
  <c r="AS536" i="14"/>
  <c r="AS535" i="14"/>
  <c r="AS534" i="14"/>
  <c r="AS533" i="14"/>
  <c r="AS532" i="14"/>
  <c r="AS531" i="14"/>
  <c r="AS530" i="14"/>
  <c r="AS529" i="14"/>
  <c r="AS528" i="14"/>
  <c r="AS527" i="14"/>
  <c r="AS526" i="14"/>
  <c r="AS525" i="14"/>
  <c r="AS524" i="14"/>
  <c r="AS523" i="14"/>
  <c r="AS522" i="14"/>
  <c r="AS521" i="14"/>
  <c r="AS520" i="14"/>
  <c r="AS519" i="14"/>
  <c r="AS518" i="14"/>
  <c r="AS517" i="14"/>
  <c r="AS516" i="14"/>
  <c r="AS515" i="14"/>
  <c r="AS514" i="14"/>
  <c r="AS513" i="14"/>
  <c r="AS512" i="14"/>
  <c r="AS511" i="14"/>
  <c r="AS510" i="14"/>
  <c r="AS509" i="14"/>
  <c r="AS508" i="14"/>
  <c r="AS507" i="14"/>
  <c r="AS506" i="14"/>
  <c r="AS505" i="14"/>
  <c r="AS504" i="14"/>
  <c r="AS503" i="14"/>
  <c r="AS502" i="14"/>
  <c r="AS501" i="14"/>
  <c r="AS500" i="14"/>
  <c r="AS499" i="14"/>
  <c r="AS498" i="14"/>
  <c r="AS497" i="14"/>
  <c r="AS496" i="14"/>
  <c r="AS495" i="14"/>
  <c r="AS494" i="14"/>
  <c r="AS493" i="14"/>
  <c r="AS492" i="14"/>
  <c r="AS491" i="14"/>
  <c r="AS490" i="14"/>
  <c r="AS489" i="14"/>
  <c r="AS488" i="14"/>
  <c r="AS487" i="14"/>
  <c r="AS486" i="14"/>
  <c r="AS485" i="14"/>
  <c r="AS484" i="14"/>
  <c r="AS483" i="14"/>
  <c r="AS482" i="14"/>
  <c r="AS481" i="14"/>
  <c r="AS480" i="14"/>
  <c r="AS479" i="14"/>
  <c r="AS478" i="14"/>
  <c r="AS477" i="14"/>
  <c r="AS476" i="14"/>
  <c r="AS475" i="14"/>
  <c r="AS474" i="14"/>
  <c r="AS473" i="14"/>
  <c r="AS472" i="14"/>
  <c r="AS471" i="14"/>
  <c r="AS470" i="14"/>
  <c r="AS469" i="14"/>
  <c r="AS468" i="14"/>
  <c r="AS467" i="14"/>
  <c r="AS466" i="14"/>
  <c r="AS465" i="14"/>
  <c r="AS464" i="14"/>
  <c r="AS463" i="14"/>
  <c r="AS462" i="14"/>
  <c r="AS461" i="14"/>
  <c r="AS460" i="14"/>
  <c r="AS459" i="14"/>
  <c r="AS458" i="14"/>
  <c r="AS457" i="14"/>
  <c r="AS456" i="14"/>
  <c r="AS455" i="14"/>
  <c r="AS454" i="14"/>
  <c r="AS453" i="14"/>
  <c r="AS452" i="14"/>
  <c r="AS451" i="14"/>
  <c r="AS450" i="14"/>
  <c r="AS449" i="14"/>
  <c r="AS448" i="14"/>
  <c r="AS447" i="14"/>
  <c r="AS446" i="14"/>
  <c r="AS445" i="14"/>
  <c r="AS444" i="14"/>
  <c r="AS443" i="14"/>
  <c r="AS442" i="14"/>
  <c r="AS441" i="14"/>
  <c r="AS440" i="14"/>
  <c r="AS439" i="14"/>
  <c r="AS438" i="14"/>
  <c r="AS437" i="14"/>
  <c r="AS436" i="14"/>
  <c r="AS435" i="14"/>
  <c r="AS434" i="14"/>
  <c r="AS433" i="14"/>
  <c r="AS432" i="14"/>
  <c r="AS431" i="14"/>
  <c r="AS430" i="14"/>
  <c r="AS429" i="14"/>
  <c r="AS428" i="14"/>
  <c r="AS427" i="14"/>
  <c r="AS426" i="14"/>
  <c r="AS425" i="14"/>
  <c r="AS424" i="14"/>
  <c r="AS423" i="14"/>
  <c r="AS422" i="14"/>
  <c r="AS421" i="14"/>
  <c r="AS420" i="14"/>
  <c r="AS419" i="14"/>
  <c r="AS418" i="14"/>
  <c r="AS417" i="14"/>
  <c r="AS416" i="14"/>
  <c r="AS415" i="14"/>
  <c r="AS414" i="14"/>
  <c r="AS413" i="14"/>
  <c r="AS412" i="14"/>
  <c r="AS411" i="14"/>
  <c r="AS410" i="14"/>
  <c r="AS409" i="14"/>
  <c r="AS408" i="14"/>
  <c r="AS407" i="14"/>
  <c r="AS406" i="14"/>
  <c r="AS405" i="14"/>
  <c r="AS404" i="14"/>
  <c r="AS403" i="14"/>
  <c r="AS402" i="14"/>
  <c r="AS401" i="14"/>
  <c r="AS400" i="14"/>
  <c r="AS399" i="14"/>
  <c r="AS398" i="14"/>
  <c r="AS397" i="14"/>
  <c r="AS396" i="14"/>
  <c r="AS395" i="14"/>
  <c r="AS394" i="14"/>
  <c r="AS393" i="14"/>
  <c r="AS392" i="14"/>
  <c r="AS391" i="14"/>
  <c r="AS390" i="14"/>
  <c r="AS389" i="14"/>
  <c r="AS388" i="14"/>
  <c r="AS387" i="14"/>
  <c r="AS386" i="14"/>
  <c r="AS385" i="14"/>
  <c r="AS384" i="14"/>
  <c r="AS383" i="14"/>
  <c r="AS382" i="14"/>
  <c r="AS381" i="14"/>
  <c r="AS380" i="14"/>
  <c r="AS379" i="14"/>
  <c r="AS378" i="14"/>
  <c r="AS377" i="14"/>
  <c r="AS376" i="14"/>
  <c r="AS375" i="14"/>
  <c r="AS374" i="14"/>
  <c r="AS373" i="14"/>
  <c r="AS372" i="14"/>
  <c r="AS371" i="14"/>
  <c r="AS370" i="14"/>
  <c r="AS369" i="14"/>
  <c r="AS368" i="14"/>
  <c r="AS367" i="14"/>
  <c r="AS366" i="14"/>
  <c r="AS365" i="14"/>
  <c r="AS364" i="14"/>
  <c r="AS363" i="14"/>
  <c r="AS362" i="14"/>
  <c r="AS361" i="14"/>
  <c r="AS360" i="14"/>
  <c r="AS359" i="14"/>
  <c r="AS358" i="14"/>
  <c r="AS357" i="14"/>
  <c r="AS356" i="14"/>
  <c r="AS355" i="14"/>
  <c r="AS354" i="14"/>
  <c r="AS353" i="14"/>
  <c r="AS352" i="14"/>
  <c r="AS351" i="14"/>
  <c r="AS350" i="14"/>
  <c r="AS349" i="14"/>
  <c r="AS348" i="14"/>
  <c r="AS347" i="14"/>
  <c r="AS346" i="14"/>
  <c r="AS345" i="14"/>
  <c r="AS344" i="14"/>
  <c r="AS343" i="14"/>
  <c r="AS342" i="14"/>
  <c r="AS341" i="14"/>
  <c r="AS340" i="14"/>
  <c r="AS339" i="14"/>
  <c r="AS338" i="14"/>
  <c r="AS337" i="14"/>
  <c r="AS336" i="14"/>
  <c r="AS335" i="14"/>
  <c r="AS334" i="14"/>
  <c r="AS333" i="14"/>
  <c r="AS332" i="14"/>
  <c r="AS331" i="14"/>
  <c r="AS330" i="14"/>
  <c r="AS329" i="14"/>
  <c r="AS328" i="14"/>
  <c r="AS327" i="14"/>
  <c r="AS326" i="14"/>
  <c r="AS325" i="14"/>
  <c r="AS324" i="14"/>
  <c r="AS323" i="14"/>
  <c r="AS322" i="14"/>
  <c r="AS321" i="14"/>
  <c r="AS320" i="14"/>
  <c r="AS319" i="14"/>
  <c r="AS318" i="14"/>
  <c r="AS317" i="14"/>
  <c r="AS316" i="14"/>
  <c r="AS315" i="14"/>
  <c r="AS314" i="14"/>
  <c r="AS313" i="14"/>
  <c r="AS312" i="14"/>
  <c r="AS311" i="14"/>
  <c r="AS310" i="14"/>
  <c r="AS309" i="14"/>
  <c r="AS308" i="14"/>
  <c r="AS307" i="14"/>
  <c r="AS306" i="14"/>
  <c r="AS305" i="14"/>
  <c r="AS304" i="14"/>
  <c r="AS303" i="14"/>
  <c r="AS302" i="14"/>
  <c r="AS301" i="14"/>
  <c r="AS300" i="14"/>
  <c r="AS299" i="14"/>
  <c r="AS298" i="14"/>
  <c r="AS297" i="14"/>
  <c r="AS296" i="14"/>
  <c r="AS295" i="14"/>
  <c r="AS294" i="14"/>
  <c r="AS293" i="14"/>
  <c r="AS292" i="14"/>
  <c r="AS291" i="14"/>
  <c r="AS290" i="14"/>
  <c r="AS289" i="14"/>
  <c r="AS288" i="14"/>
  <c r="AS287" i="14"/>
  <c r="AS286" i="14"/>
  <c r="AS285" i="14"/>
  <c r="AS284" i="14"/>
  <c r="AS283" i="14"/>
  <c r="AS282" i="14"/>
  <c r="AS281" i="14"/>
  <c r="AS280" i="14"/>
  <c r="AS279" i="14"/>
  <c r="AS278" i="14"/>
  <c r="AS277" i="14"/>
  <c r="AS276" i="14"/>
  <c r="AS275" i="14"/>
  <c r="AS274" i="14"/>
  <c r="AS273" i="14"/>
  <c r="AS272" i="14"/>
  <c r="AS271" i="14"/>
  <c r="AS270" i="14"/>
  <c r="AS269" i="14"/>
  <c r="AS268" i="14"/>
  <c r="AS267" i="14"/>
  <c r="AS266" i="14"/>
  <c r="AS265" i="14"/>
  <c r="AS264" i="14"/>
  <c r="AS263" i="14"/>
  <c r="AS262" i="14"/>
  <c r="AS261" i="14"/>
  <c r="AS260" i="14"/>
  <c r="AS259" i="14"/>
  <c r="AS258" i="14"/>
  <c r="AS257" i="14"/>
  <c r="AS256" i="14"/>
  <c r="AS255" i="14"/>
  <c r="AS254" i="14"/>
  <c r="AS253" i="14"/>
  <c r="AS252" i="14"/>
  <c r="AS251" i="14"/>
  <c r="AS250" i="14"/>
  <c r="AS249" i="14"/>
  <c r="AS248" i="14"/>
  <c r="AS247" i="14"/>
  <c r="AS246" i="14"/>
  <c r="AS245" i="14"/>
  <c r="AS244" i="14"/>
  <c r="AS243" i="14"/>
  <c r="AS242" i="14"/>
  <c r="AS241" i="14"/>
  <c r="AS240" i="14"/>
  <c r="AS239" i="14"/>
  <c r="AS238" i="14"/>
  <c r="AS237" i="14"/>
  <c r="AS236" i="14"/>
  <c r="AS235" i="14"/>
  <c r="AS234" i="14"/>
  <c r="AS233" i="14"/>
  <c r="AS232" i="14"/>
  <c r="AS231" i="14"/>
  <c r="AS230" i="14"/>
  <c r="AS229" i="14"/>
  <c r="AS228" i="14"/>
  <c r="AS227" i="14"/>
  <c r="AS226" i="14"/>
  <c r="AS225" i="14"/>
  <c r="AS224" i="14"/>
  <c r="AS223" i="14"/>
  <c r="AS222" i="14"/>
  <c r="AS221" i="14"/>
  <c r="AS220" i="14"/>
  <c r="AS219" i="14"/>
  <c r="AS218" i="14"/>
  <c r="AS217" i="14"/>
  <c r="AS216" i="14"/>
  <c r="AS215" i="14"/>
  <c r="AS214" i="14"/>
  <c r="AS213" i="14"/>
  <c r="AS212" i="14"/>
  <c r="AS211" i="14"/>
  <c r="AS210" i="14"/>
  <c r="AS209" i="14"/>
  <c r="AS208" i="14"/>
  <c r="AS207" i="14"/>
  <c r="AS206" i="14"/>
  <c r="AS205" i="14"/>
  <c r="AS204" i="14"/>
  <c r="AS203" i="14"/>
  <c r="AS202" i="14"/>
  <c r="AS201" i="14"/>
  <c r="AS200" i="14"/>
  <c r="AS199" i="14"/>
  <c r="AS198" i="14"/>
  <c r="AS197" i="14"/>
  <c r="AS196" i="14"/>
  <c r="AS195" i="14"/>
  <c r="AS194" i="14"/>
  <c r="AS193" i="14"/>
  <c r="AS192" i="14"/>
  <c r="AS191" i="14"/>
  <c r="AS190" i="14"/>
  <c r="AS189" i="14"/>
  <c r="AS188" i="14"/>
  <c r="AS187" i="14"/>
  <c r="AS186" i="14"/>
  <c r="AS185" i="14"/>
  <c r="AS184" i="14"/>
  <c r="AS183" i="14"/>
  <c r="AS182" i="14"/>
  <c r="AS181" i="14"/>
  <c r="AS180" i="14"/>
  <c r="AS179" i="14"/>
  <c r="AS178" i="14"/>
  <c r="AS177" i="14"/>
  <c r="AS176" i="14"/>
  <c r="AS175" i="14"/>
  <c r="AS174" i="14"/>
  <c r="AS173" i="14"/>
  <c r="AS172" i="14"/>
  <c r="AS171" i="14"/>
  <c r="AS170" i="14"/>
  <c r="AS169" i="14"/>
  <c r="AS168" i="14"/>
  <c r="AS167" i="14"/>
  <c r="AS166" i="14"/>
  <c r="AS165" i="14"/>
  <c r="AS164" i="14"/>
  <c r="AS163" i="14"/>
  <c r="AS162" i="14"/>
  <c r="AS161" i="14"/>
  <c r="AS160" i="14"/>
  <c r="AS159" i="14"/>
  <c r="AS158" i="14"/>
  <c r="AS157" i="14"/>
  <c r="AS156" i="14"/>
  <c r="AS155" i="14"/>
  <c r="AS154" i="14"/>
  <c r="AS153" i="14"/>
  <c r="AS152" i="14"/>
  <c r="AS151" i="14"/>
  <c r="AS150" i="14"/>
  <c r="AS149" i="14"/>
  <c r="AS148" i="14"/>
  <c r="AS147" i="14"/>
  <c r="AS146" i="14"/>
  <c r="AS145" i="14"/>
  <c r="AS144" i="14"/>
  <c r="AS143" i="14"/>
  <c r="AS142" i="14"/>
  <c r="AS141" i="14"/>
  <c r="AS140" i="14"/>
  <c r="AS139" i="14"/>
  <c r="AS138" i="14"/>
  <c r="AS137" i="14"/>
  <c r="AS136" i="14"/>
  <c r="AS135" i="14"/>
  <c r="AS134" i="14"/>
  <c r="AS133" i="14"/>
  <c r="AS132" i="14"/>
  <c r="AS131" i="14"/>
  <c r="AS130" i="14"/>
  <c r="AS129" i="14"/>
  <c r="AS128" i="14"/>
  <c r="AS127" i="14"/>
  <c r="AS126" i="14"/>
  <c r="AS125" i="14"/>
  <c r="AS124" i="14"/>
  <c r="AS123" i="14"/>
  <c r="AS122" i="14"/>
  <c r="AS121" i="14"/>
  <c r="AS120" i="14"/>
  <c r="AS119" i="14"/>
  <c r="AS118" i="14"/>
  <c r="AS117" i="14"/>
  <c r="AS116" i="14"/>
  <c r="AS115" i="14"/>
  <c r="AS114" i="14"/>
  <c r="AS113" i="14"/>
  <c r="AS112" i="14"/>
  <c r="AS111" i="14"/>
  <c r="AS110" i="14"/>
  <c r="AS109" i="14"/>
  <c r="AS108" i="14"/>
  <c r="AS107" i="14"/>
  <c r="AS106" i="14"/>
  <c r="AS105" i="14"/>
  <c r="AS104" i="14"/>
  <c r="AS103" i="14"/>
  <c r="AS102" i="14"/>
  <c r="AS101" i="14"/>
  <c r="AS100" i="14"/>
  <c r="AS99" i="14"/>
  <c r="AS98" i="14"/>
  <c r="AS97" i="14"/>
  <c r="AS96" i="14"/>
  <c r="AS95" i="14"/>
  <c r="AS94" i="14"/>
  <c r="AS93" i="14"/>
  <c r="AS92" i="14"/>
  <c r="AS91" i="14"/>
  <c r="AS90" i="14"/>
  <c r="AS89" i="14"/>
  <c r="AS88" i="14"/>
  <c r="AS87" i="14"/>
  <c r="AS86" i="14"/>
  <c r="AS85" i="14"/>
  <c r="AS84" i="14"/>
  <c r="AS83" i="14"/>
  <c r="AS82" i="14"/>
  <c r="AS81" i="14"/>
  <c r="AS80" i="14"/>
  <c r="AS79" i="14"/>
  <c r="AS78" i="14"/>
  <c r="AS77" i="14"/>
  <c r="AS76" i="14"/>
  <c r="AS75" i="14"/>
  <c r="AS74" i="14"/>
  <c r="AS73" i="14"/>
  <c r="AS72" i="14"/>
  <c r="AS71" i="14"/>
  <c r="AS70" i="14"/>
  <c r="AS69" i="14"/>
  <c r="AS68" i="14"/>
  <c r="AS67" i="14"/>
  <c r="AS66" i="14"/>
  <c r="AS65" i="14"/>
  <c r="AS64" i="14"/>
  <c r="AS63" i="14"/>
  <c r="AS62" i="14"/>
  <c r="AS61" i="14"/>
  <c r="AS60" i="14"/>
  <c r="AS59" i="14"/>
  <c r="AS58" i="14"/>
  <c r="AS57" i="14"/>
  <c r="AS56" i="14"/>
  <c r="AS55" i="14"/>
  <c r="AS54" i="14"/>
  <c r="AS53" i="14"/>
  <c r="AS52" i="14"/>
  <c r="AS51" i="14"/>
  <c r="AS50" i="14"/>
  <c r="AS49" i="14"/>
  <c r="AS48" i="14"/>
  <c r="AS47" i="14"/>
  <c r="AS46" i="14"/>
  <c r="AS45" i="14"/>
  <c r="AS44" i="14"/>
  <c r="AS43" i="14"/>
  <c r="AS42" i="14"/>
  <c r="AS41" i="14"/>
  <c r="AS40" i="14"/>
  <c r="AS39" i="14"/>
  <c r="AS38" i="14"/>
  <c r="AS37" i="14"/>
  <c r="AS36" i="14"/>
  <c r="AS35" i="14"/>
  <c r="AS34" i="14"/>
  <c r="AS33" i="14"/>
  <c r="AS32" i="14"/>
  <c r="AS31" i="14"/>
  <c r="AS30" i="14"/>
  <c r="AS29" i="14"/>
  <c r="AS28" i="14"/>
  <c r="AS27" i="14"/>
  <c r="AS26" i="14"/>
  <c r="AS25" i="14"/>
  <c r="AS24" i="14"/>
  <c r="AS23" i="14"/>
  <c r="AS22" i="14"/>
  <c r="AS21" i="14"/>
  <c r="AS20" i="14"/>
  <c r="AS19" i="14"/>
  <c r="AS18" i="14"/>
  <c r="AS17" i="14"/>
  <c r="AS16" i="14"/>
  <c r="AS15" i="14"/>
  <c r="AS14" i="14"/>
  <c r="AS13" i="14"/>
  <c r="AS12" i="14"/>
  <c r="AS11" i="14"/>
  <c r="AS10" i="14"/>
  <c r="AS9" i="14"/>
  <c r="AS8" i="14"/>
  <c r="AS7" i="14"/>
  <c r="AS6" i="14"/>
  <c r="AQ1050" i="14"/>
  <c r="AQ1049" i="14"/>
  <c r="AQ1048" i="14"/>
  <c r="AQ1047" i="14"/>
  <c r="AQ1046" i="14"/>
  <c r="AQ1045" i="14"/>
  <c r="AQ1044" i="14"/>
  <c r="AQ1043" i="14"/>
  <c r="AQ1042" i="14"/>
  <c r="AQ1041" i="14"/>
  <c r="AQ1040" i="14"/>
  <c r="AQ1039" i="14"/>
  <c r="AQ1038" i="14"/>
  <c r="AQ1037" i="14"/>
  <c r="AQ1036" i="14"/>
  <c r="AQ1035" i="14"/>
  <c r="AQ1034" i="14"/>
  <c r="AQ1033" i="14"/>
  <c r="AQ1032" i="14"/>
  <c r="AQ1031" i="14"/>
  <c r="AQ1030" i="14"/>
  <c r="AQ1029" i="14"/>
  <c r="AQ1028" i="14"/>
  <c r="AQ1027" i="14"/>
  <c r="AQ1026" i="14"/>
  <c r="AQ1025" i="14"/>
  <c r="AQ1024" i="14"/>
  <c r="AQ1023" i="14"/>
  <c r="AQ1022" i="14"/>
  <c r="AQ1021" i="14"/>
  <c r="AQ1020" i="14"/>
  <c r="AQ1019" i="14"/>
  <c r="AQ1018" i="14"/>
  <c r="AQ1017" i="14"/>
  <c r="AQ1016" i="14"/>
  <c r="AQ1015" i="14"/>
  <c r="AQ1014" i="14"/>
  <c r="AQ1013" i="14"/>
  <c r="AQ1012" i="14"/>
  <c r="AQ1011" i="14"/>
  <c r="AQ1010" i="14"/>
  <c r="AQ1009" i="14"/>
  <c r="AQ1008" i="14"/>
  <c r="AQ1007" i="14"/>
  <c r="AQ1006" i="14"/>
  <c r="AQ1005" i="14"/>
  <c r="AQ1004" i="14"/>
  <c r="AQ1003" i="14"/>
  <c r="AQ1002" i="14"/>
  <c r="AQ1001" i="14"/>
  <c r="AQ1000" i="14"/>
  <c r="AQ999" i="14"/>
  <c r="AQ998" i="14"/>
  <c r="AQ997" i="14"/>
  <c r="AQ996" i="14"/>
  <c r="AQ995" i="14"/>
  <c r="AQ994" i="14"/>
  <c r="AQ993" i="14"/>
  <c r="AQ992" i="14"/>
  <c r="AQ991" i="14"/>
  <c r="AQ990" i="14"/>
  <c r="AQ989" i="14"/>
  <c r="AQ988" i="14"/>
  <c r="AQ987" i="14"/>
  <c r="AQ986" i="14"/>
  <c r="AQ985" i="14"/>
  <c r="AQ984" i="14"/>
  <c r="AQ983" i="14"/>
  <c r="AQ982" i="14"/>
  <c r="AQ981" i="14"/>
  <c r="AQ980" i="14"/>
  <c r="AQ979" i="14"/>
  <c r="AQ978" i="14"/>
  <c r="AQ977" i="14"/>
  <c r="AQ976" i="14"/>
  <c r="AQ975" i="14"/>
  <c r="AQ974" i="14"/>
  <c r="AQ973" i="14"/>
  <c r="AQ972" i="14"/>
  <c r="AQ971" i="14"/>
  <c r="AQ970" i="14"/>
  <c r="AQ969" i="14"/>
  <c r="AQ968" i="14"/>
  <c r="AQ967" i="14"/>
  <c r="AQ966" i="14"/>
  <c r="AQ965" i="14"/>
  <c r="AQ964" i="14"/>
  <c r="AQ963" i="14"/>
  <c r="AQ962" i="14"/>
  <c r="AQ961" i="14"/>
  <c r="AQ960" i="14"/>
  <c r="AQ959" i="14"/>
  <c r="AQ958" i="14"/>
  <c r="AQ957" i="14"/>
  <c r="AQ956" i="14"/>
  <c r="AQ955" i="14"/>
  <c r="AQ954" i="14"/>
  <c r="AQ953" i="14"/>
  <c r="AQ952" i="14"/>
  <c r="AQ951" i="14"/>
  <c r="AQ950" i="14"/>
  <c r="AQ949" i="14"/>
  <c r="AQ948" i="14"/>
  <c r="AQ947" i="14"/>
  <c r="AQ946" i="14"/>
  <c r="AQ945" i="14"/>
  <c r="AQ944" i="14"/>
  <c r="AQ943" i="14"/>
  <c r="AQ942" i="14"/>
  <c r="AQ941" i="14"/>
  <c r="AQ940" i="14"/>
  <c r="AQ939" i="14"/>
  <c r="AQ938" i="14"/>
  <c r="AQ937" i="14"/>
  <c r="AQ936" i="14"/>
  <c r="AQ935" i="14"/>
  <c r="AQ934" i="14"/>
  <c r="AQ933" i="14"/>
  <c r="AQ932" i="14"/>
  <c r="AQ931" i="14"/>
  <c r="AQ930" i="14"/>
  <c r="AQ929" i="14"/>
  <c r="AQ928" i="14"/>
  <c r="AQ927" i="14"/>
  <c r="AQ926" i="14"/>
  <c r="AQ925" i="14"/>
  <c r="AQ924" i="14"/>
  <c r="AQ923" i="14"/>
  <c r="AQ922" i="14"/>
  <c r="AQ921" i="14"/>
  <c r="AQ920" i="14"/>
  <c r="AQ919" i="14"/>
  <c r="AQ918" i="14"/>
  <c r="AQ917" i="14"/>
  <c r="AQ916" i="14"/>
  <c r="AQ915" i="14"/>
  <c r="AQ914" i="14"/>
  <c r="AQ913" i="14"/>
  <c r="AQ912" i="14"/>
  <c r="AQ911" i="14"/>
  <c r="AQ910" i="14"/>
  <c r="AQ909" i="14"/>
  <c r="AQ908" i="14"/>
  <c r="AQ907" i="14"/>
  <c r="AQ906" i="14"/>
  <c r="AQ905" i="14"/>
  <c r="AQ904" i="14"/>
  <c r="AQ903" i="14"/>
  <c r="AQ902" i="14"/>
  <c r="AQ901" i="14"/>
  <c r="AQ900" i="14"/>
  <c r="AQ899" i="14"/>
  <c r="AQ898" i="14"/>
  <c r="AQ897" i="14"/>
  <c r="AQ896" i="14"/>
  <c r="AQ895" i="14"/>
  <c r="AQ894" i="14"/>
  <c r="AQ893" i="14"/>
  <c r="AQ892" i="14"/>
  <c r="AQ891" i="14"/>
  <c r="AQ890" i="14"/>
  <c r="AQ889" i="14"/>
  <c r="AQ888" i="14"/>
  <c r="AQ887" i="14"/>
  <c r="AQ886" i="14"/>
  <c r="AQ885" i="14"/>
  <c r="AQ884" i="14"/>
  <c r="AQ883" i="14"/>
  <c r="AQ882" i="14"/>
  <c r="AQ881" i="14"/>
  <c r="AQ880" i="14"/>
  <c r="AQ879" i="14"/>
  <c r="AQ878" i="14"/>
  <c r="AQ877" i="14"/>
  <c r="AQ876" i="14"/>
  <c r="AQ875" i="14"/>
  <c r="AQ874" i="14"/>
  <c r="AQ873" i="14"/>
  <c r="AQ872" i="14"/>
  <c r="AQ871" i="14"/>
  <c r="AQ870" i="14"/>
  <c r="AQ869" i="14"/>
  <c r="AQ868" i="14"/>
  <c r="AQ867" i="14"/>
  <c r="AQ866" i="14"/>
  <c r="AQ865" i="14"/>
  <c r="AQ864" i="14"/>
  <c r="AQ863" i="14"/>
  <c r="AQ862" i="14"/>
  <c r="AQ861" i="14"/>
  <c r="AQ860" i="14"/>
  <c r="AQ859" i="14"/>
  <c r="AQ858" i="14"/>
  <c r="AQ857" i="14"/>
  <c r="AQ856" i="14"/>
  <c r="AQ855" i="14"/>
  <c r="AQ854" i="14"/>
  <c r="AQ853" i="14"/>
  <c r="AQ852" i="14"/>
  <c r="AQ851" i="14"/>
  <c r="AQ850" i="14"/>
  <c r="AQ849" i="14"/>
  <c r="AQ848" i="14"/>
  <c r="AQ847" i="14"/>
  <c r="AQ846" i="14"/>
  <c r="AQ845" i="14"/>
  <c r="AQ844" i="14"/>
  <c r="AQ843" i="14"/>
  <c r="AQ842" i="14"/>
  <c r="AQ841" i="14"/>
  <c r="AQ840" i="14"/>
  <c r="AQ839" i="14"/>
  <c r="AQ838" i="14"/>
  <c r="AQ837" i="14"/>
  <c r="AQ836" i="14"/>
  <c r="AQ835" i="14"/>
  <c r="AQ834" i="14"/>
  <c r="AQ833" i="14"/>
  <c r="AQ832" i="14"/>
  <c r="AQ831" i="14"/>
  <c r="AQ830" i="14"/>
  <c r="AQ829" i="14"/>
  <c r="AQ828" i="14"/>
  <c r="AQ827" i="14"/>
  <c r="AQ826" i="14"/>
  <c r="AQ825" i="14"/>
  <c r="AQ824" i="14"/>
  <c r="AQ823" i="14"/>
  <c r="AQ822" i="14"/>
  <c r="AQ821" i="14"/>
  <c r="AQ820" i="14"/>
  <c r="AQ819" i="14"/>
  <c r="AQ818" i="14"/>
  <c r="AQ817" i="14"/>
  <c r="AQ816" i="14"/>
  <c r="AQ815" i="14"/>
  <c r="AQ814" i="14"/>
  <c r="AQ813" i="14"/>
  <c r="AQ812" i="14"/>
  <c r="AQ811" i="14"/>
  <c r="AQ810" i="14"/>
  <c r="AQ809" i="14"/>
  <c r="AQ808" i="14"/>
  <c r="AQ807" i="14"/>
  <c r="AQ806" i="14"/>
  <c r="AQ805" i="14"/>
  <c r="AQ804" i="14"/>
  <c r="AQ803" i="14"/>
  <c r="AQ802" i="14"/>
  <c r="AQ801" i="14"/>
  <c r="AQ800" i="14"/>
  <c r="AQ799" i="14"/>
  <c r="AQ798" i="14"/>
  <c r="AQ797" i="14"/>
  <c r="AQ796" i="14"/>
  <c r="AQ795" i="14"/>
  <c r="AQ794" i="14"/>
  <c r="AQ793" i="14"/>
  <c r="AQ792" i="14"/>
  <c r="AQ791" i="14"/>
  <c r="AQ790" i="14"/>
  <c r="AQ789" i="14"/>
  <c r="AQ788" i="14"/>
  <c r="AQ787" i="14"/>
  <c r="AQ786" i="14"/>
  <c r="AQ785" i="14"/>
  <c r="AQ784" i="14"/>
  <c r="AQ783" i="14"/>
  <c r="AQ782" i="14"/>
  <c r="AQ781" i="14"/>
  <c r="AQ780" i="14"/>
  <c r="AQ779" i="14"/>
  <c r="AQ778" i="14"/>
  <c r="AQ777" i="14"/>
  <c r="AQ776" i="14"/>
  <c r="AQ775" i="14"/>
  <c r="AQ774" i="14"/>
  <c r="AQ773" i="14"/>
  <c r="AQ772" i="14"/>
  <c r="AQ771" i="14"/>
  <c r="AQ770" i="14"/>
  <c r="AQ769" i="14"/>
  <c r="AQ768" i="14"/>
  <c r="AQ767" i="14"/>
  <c r="AQ766" i="14"/>
  <c r="AQ765" i="14"/>
  <c r="AQ764" i="14"/>
  <c r="AQ763" i="14"/>
  <c r="AQ762" i="14"/>
  <c r="AQ761" i="14"/>
  <c r="AQ760" i="14"/>
  <c r="AQ759" i="14"/>
  <c r="AQ758" i="14"/>
  <c r="AQ757" i="14"/>
  <c r="AQ756" i="14"/>
  <c r="AQ755" i="14"/>
  <c r="AQ754" i="14"/>
  <c r="AQ753" i="14"/>
  <c r="AQ752" i="14"/>
  <c r="AQ751" i="14"/>
  <c r="AQ750" i="14"/>
  <c r="AQ749" i="14"/>
  <c r="AQ748" i="14"/>
  <c r="AQ747" i="14"/>
  <c r="AQ746" i="14"/>
  <c r="AQ745" i="14"/>
  <c r="AQ744" i="14"/>
  <c r="AQ743" i="14"/>
  <c r="AQ742" i="14"/>
  <c r="AQ741" i="14"/>
  <c r="AQ740" i="14"/>
  <c r="AQ739" i="14"/>
  <c r="AQ738" i="14"/>
  <c r="AQ737" i="14"/>
  <c r="AQ736" i="14"/>
  <c r="AQ735" i="14"/>
  <c r="AQ734" i="14"/>
  <c r="AQ733" i="14"/>
  <c r="AQ732" i="14"/>
  <c r="AQ731" i="14"/>
  <c r="AQ730" i="14"/>
  <c r="AQ729" i="14"/>
  <c r="AQ728" i="14"/>
  <c r="AQ727" i="14"/>
  <c r="AQ726" i="14"/>
  <c r="AQ725" i="14"/>
  <c r="AQ724" i="14"/>
  <c r="AQ723" i="14"/>
  <c r="AQ722" i="14"/>
  <c r="AQ721" i="14"/>
  <c r="AQ720" i="14"/>
  <c r="AQ719" i="14"/>
  <c r="AQ718" i="14"/>
  <c r="AQ717" i="14"/>
  <c r="AQ716" i="14"/>
  <c r="AQ715" i="14"/>
  <c r="AQ714" i="14"/>
  <c r="AQ713" i="14"/>
  <c r="AQ712" i="14"/>
  <c r="AQ711" i="14"/>
  <c r="AQ710" i="14"/>
  <c r="AQ709" i="14"/>
  <c r="AQ708" i="14"/>
  <c r="AQ707" i="14"/>
  <c r="AQ706" i="14"/>
  <c r="AQ705" i="14"/>
  <c r="AQ704" i="14"/>
  <c r="AQ703" i="14"/>
  <c r="AQ702" i="14"/>
  <c r="AQ701" i="14"/>
  <c r="AQ700" i="14"/>
  <c r="AQ699" i="14"/>
  <c r="AQ698" i="14"/>
  <c r="AQ697" i="14"/>
  <c r="AQ696" i="14"/>
  <c r="AQ695" i="14"/>
  <c r="AQ694" i="14"/>
  <c r="AQ693" i="14"/>
  <c r="AQ692" i="14"/>
  <c r="AQ691" i="14"/>
  <c r="AQ690" i="14"/>
  <c r="AQ689" i="14"/>
  <c r="AQ688" i="14"/>
  <c r="AQ687" i="14"/>
  <c r="AQ686" i="14"/>
  <c r="AQ685" i="14"/>
  <c r="AQ684" i="14"/>
  <c r="AQ683" i="14"/>
  <c r="AQ682" i="14"/>
  <c r="AQ681" i="14"/>
  <c r="AQ680" i="14"/>
  <c r="AQ679" i="14"/>
  <c r="AQ678" i="14"/>
  <c r="AQ677" i="14"/>
  <c r="AQ676" i="14"/>
  <c r="AQ675" i="14"/>
  <c r="AQ674" i="14"/>
  <c r="AQ673" i="14"/>
  <c r="AQ672" i="14"/>
  <c r="AQ671" i="14"/>
  <c r="AQ670" i="14"/>
  <c r="AQ669" i="14"/>
  <c r="AQ668" i="14"/>
  <c r="AQ667" i="14"/>
  <c r="AQ666" i="14"/>
  <c r="AQ665" i="14"/>
  <c r="AQ664" i="14"/>
  <c r="AQ663" i="14"/>
  <c r="AQ662" i="14"/>
  <c r="AQ661" i="14"/>
  <c r="AQ660" i="14"/>
  <c r="AQ659" i="14"/>
  <c r="AQ658" i="14"/>
  <c r="AQ657" i="14"/>
  <c r="AQ656" i="14"/>
  <c r="AQ655" i="14"/>
  <c r="AQ654" i="14"/>
  <c r="AQ653" i="14"/>
  <c r="AQ652" i="14"/>
  <c r="AQ651" i="14"/>
  <c r="AQ650" i="14"/>
  <c r="AQ649" i="14"/>
  <c r="AQ648" i="14"/>
  <c r="AQ647" i="14"/>
  <c r="AQ646" i="14"/>
  <c r="AQ645" i="14"/>
  <c r="AQ644" i="14"/>
  <c r="AQ643" i="14"/>
  <c r="AQ642" i="14"/>
  <c r="AQ641" i="14"/>
  <c r="AQ640" i="14"/>
  <c r="AQ639" i="14"/>
  <c r="AQ638" i="14"/>
  <c r="AQ637" i="14"/>
  <c r="AQ636" i="14"/>
  <c r="AQ635" i="14"/>
  <c r="AQ634" i="14"/>
  <c r="AQ633" i="14"/>
  <c r="AQ632" i="14"/>
  <c r="AQ631" i="14"/>
  <c r="AQ630" i="14"/>
  <c r="AQ629" i="14"/>
  <c r="AQ628" i="14"/>
  <c r="AQ627" i="14"/>
  <c r="AQ626" i="14"/>
  <c r="AQ625" i="14"/>
  <c r="AQ624" i="14"/>
  <c r="AQ623" i="14"/>
  <c r="AQ622" i="14"/>
  <c r="AQ621" i="14"/>
  <c r="AQ620" i="14"/>
  <c r="AQ619" i="14"/>
  <c r="AQ618" i="14"/>
  <c r="AQ617" i="14"/>
  <c r="AQ616" i="14"/>
  <c r="AQ615" i="14"/>
  <c r="AQ614" i="14"/>
  <c r="AQ613" i="14"/>
  <c r="AQ612" i="14"/>
  <c r="AQ611" i="14"/>
  <c r="AQ610" i="14"/>
  <c r="AQ609" i="14"/>
  <c r="AQ608" i="14"/>
  <c r="AQ607" i="14"/>
  <c r="AQ606" i="14"/>
  <c r="AQ605" i="14"/>
  <c r="AQ604" i="14"/>
  <c r="AQ603" i="14"/>
  <c r="AQ602" i="14"/>
  <c r="AQ601" i="14"/>
  <c r="AQ600" i="14"/>
  <c r="AQ599" i="14"/>
  <c r="AQ598" i="14"/>
  <c r="AQ597" i="14"/>
  <c r="AQ596" i="14"/>
  <c r="AQ595" i="14"/>
  <c r="AQ594" i="14"/>
  <c r="AQ593" i="14"/>
  <c r="AQ592" i="14"/>
  <c r="AQ591" i="14"/>
  <c r="AQ590" i="14"/>
  <c r="AQ589" i="14"/>
  <c r="AQ588" i="14"/>
  <c r="AQ587" i="14"/>
  <c r="AQ586" i="14"/>
  <c r="AQ585" i="14"/>
  <c r="AQ584" i="14"/>
  <c r="AQ583" i="14"/>
  <c r="AQ582" i="14"/>
  <c r="AQ581" i="14"/>
  <c r="AQ580" i="14"/>
  <c r="AQ579" i="14"/>
  <c r="AQ578" i="14"/>
  <c r="AQ577" i="14"/>
  <c r="AQ576" i="14"/>
  <c r="AQ575" i="14"/>
  <c r="AQ574" i="14"/>
  <c r="AQ573" i="14"/>
  <c r="AQ572" i="14"/>
  <c r="AQ571" i="14"/>
  <c r="AQ570" i="14"/>
  <c r="AQ569" i="14"/>
  <c r="AQ568" i="14"/>
  <c r="AQ567" i="14"/>
  <c r="AQ566" i="14"/>
  <c r="AQ565" i="14"/>
  <c r="AQ564" i="14"/>
  <c r="AQ563" i="14"/>
  <c r="AQ562" i="14"/>
  <c r="AQ561" i="14"/>
  <c r="AQ560" i="14"/>
  <c r="AQ559" i="14"/>
  <c r="AQ558" i="14"/>
  <c r="AQ557" i="14"/>
  <c r="AQ556" i="14"/>
  <c r="AQ555" i="14"/>
  <c r="AQ554" i="14"/>
  <c r="AQ553" i="14"/>
  <c r="AQ552" i="14"/>
  <c r="AQ551" i="14"/>
  <c r="AQ550" i="14"/>
  <c r="AQ549" i="14"/>
  <c r="AQ548" i="14"/>
  <c r="AQ547" i="14"/>
  <c r="AQ546" i="14"/>
  <c r="AQ545" i="14"/>
  <c r="AQ544" i="14"/>
  <c r="AQ543" i="14"/>
  <c r="AQ542" i="14"/>
  <c r="AQ541" i="14"/>
  <c r="AQ540" i="14"/>
  <c r="AQ539" i="14"/>
  <c r="AQ538" i="14"/>
  <c r="AQ537" i="14"/>
  <c r="AQ536" i="14"/>
  <c r="AQ535" i="14"/>
  <c r="AQ534" i="14"/>
  <c r="AQ533" i="14"/>
  <c r="AQ532" i="14"/>
  <c r="AQ531" i="14"/>
  <c r="AQ530" i="14"/>
  <c r="AQ529" i="14"/>
  <c r="AQ528" i="14"/>
  <c r="AQ527" i="14"/>
  <c r="AQ526" i="14"/>
  <c r="AQ525" i="14"/>
  <c r="AQ524" i="14"/>
  <c r="AQ523" i="14"/>
  <c r="AQ522" i="14"/>
  <c r="AQ521" i="14"/>
  <c r="AQ520" i="14"/>
  <c r="AQ519" i="14"/>
  <c r="AQ518" i="14"/>
  <c r="AQ517" i="14"/>
  <c r="AQ516" i="14"/>
  <c r="AQ515" i="14"/>
  <c r="AQ514" i="14"/>
  <c r="AQ513" i="14"/>
  <c r="AQ512" i="14"/>
  <c r="AQ511" i="14"/>
  <c r="AQ510" i="14"/>
  <c r="AQ509" i="14"/>
  <c r="AQ508" i="14"/>
  <c r="AQ507" i="14"/>
  <c r="AQ506" i="14"/>
  <c r="AQ505" i="14"/>
  <c r="AQ504" i="14"/>
  <c r="AQ503" i="14"/>
  <c r="AQ502" i="14"/>
  <c r="AQ501" i="14"/>
  <c r="AQ500" i="14"/>
  <c r="AQ499" i="14"/>
  <c r="AQ498" i="14"/>
  <c r="AQ497" i="14"/>
  <c r="AQ496" i="14"/>
  <c r="AQ495" i="14"/>
  <c r="AQ494" i="14"/>
  <c r="AQ493" i="14"/>
  <c r="AQ492" i="14"/>
  <c r="AQ491" i="14"/>
  <c r="AQ490" i="14"/>
  <c r="AQ489" i="14"/>
  <c r="AQ488" i="14"/>
  <c r="AQ487" i="14"/>
  <c r="AQ486" i="14"/>
  <c r="AQ485" i="14"/>
  <c r="AQ484" i="14"/>
  <c r="AQ483" i="14"/>
  <c r="AQ482" i="14"/>
  <c r="AQ481" i="14"/>
  <c r="AQ480" i="14"/>
  <c r="AQ479" i="14"/>
  <c r="AQ478" i="14"/>
  <c r="AQ477" i="14"/>
  <c r="AQ476" i="14"/>
  <c r="AQ475" i="14"/>
  <c r="AQ474" i="14"/>
  <c r="AQ473" i="14"/>
  <c r="AQ472" i="14"/>
  <c r="AQ471" i="14"/>
  <c r="AQ470" i="14"/>
  <c r="AQ469" i="14"/>
  <c r="AQ468" i="14"/>
  <c r="AQ467" i="14"/>
  <c r="AQ466" i="14"/>
  <c r="AQ465" i="14"/>
  <c r="AQ464" i="14"/>
  <c r="AQ463" i="14"/>
  <c r="AQ462" i="14"/>
  <c r="AQ461" i="14"/>
  <c r="AQ460" i="14"/>
  <c r="AQ459" i="14"/>
  <c r="AQ458" i="14"/>
  <c r="AQ457" i="14"/>
  <c r="AQ456" i="14"/>
  <c r="AQ455" i="14"/>
  <c r="AQ454" i="14"/>
  <c r="AQ453" i="14"/>
  <c r="AQ452" i="14"/>
  <c r="AQ451" i="14"/>
  <c r="AQ450" i="14"/>
  <c r="AQ449" i="14"/>
  <c r="AQ448" i="14"/>
  <c r="AQ447" i="14"/>
  <c r="AQ446" i="14"/>
  <c r="AQ445" i="14"/>
  <c r="AQ444" i="14"/>
  <c r="AQ443" i="14"/>
  <c r="AQ442" i="14"/>
  <c r="AQ441" i="14"/>
  <c r="AQ440" i="14"/>
  <c r="AQ439" i="14"/>
  <c r="AQ438" i="14"/>
  <c r="AQ437" i="14"/>
  <c r="AQ436" i="14"/>
  <c r="AQ435" i="14"/>
  <c r="AQ434" i="14"/>
  <c r="AQ433" i="14"/>
  <c r="AQ432" i="14"/>
  <c r="AQ431" i="14"/>
  <c r="AQ430" i="14"/>
  <c r="AQ429" i="14"/>
  <c r="AQ428" i="14"/>
  <c r="AQ427" i="14"/>
  <c r="AQ426" i="14"/>
  <c r="AQ425" i="14"/>
  <c r="AQ424" i="14"/>
  <c r="AQ423" i="14"/>
  <c r="AQ422" i="14"/>
  <c r="AQ421" i="14"/>
  <c r="AQ420" i="14"/>
  <c r="AQ419" i="14"/>
  <c r="AQ418" i="14"/>
  <c r="AQ417" i="14"/>
  <c r="AQ416" i="14"/>
  <c r="AQ415" i="14"/>
  <c r="AQ414" i="14"/>
  <c r="AQ413" i="14"/>
  <c r="AQ412" i="14"/>
  <c r="AQ411" i="14"/>
  <c r="AQ410" i="14"/>
  <c r="AQ409" i="14"/>
  <c r="AQ408" i="14"/>
  <c r="AQ407" i="14"/>
  <c r="AQ406" i="14"/>
  <c r="AQ405" i="14"/>
  <c r="AQ404" i="14"/>
  <c r="AQ403" i="14"/>
  <c r="AQ402" i="14"/>
  <c r="AQ401" i="14"/>
  <c r="AQ400" i="14"/>
  <c r="AQ399" i="14"/>
  <c r="AQ398" i="14"/>
  <c r="AQ397" i="14"/>
  <c r="AQ396" i="14"/>
  <c r="AQ395" i="14"/>
  <c r="AQ394" i="14"/>
  <c r="AQ393" i="14"/>
  <c r="AQ392" i="14"/>
  <c r="AQ391" i="14"/>
  <c r="AQ390" i="14"/>
  <c r="AQ389" i="14"/>
  <c r="AQ388" i="14"/>
  <c r="AQ387" i="14"/>
  <c r="AQ386" i="14"/>
  <c r="AQ385" i="14"/>
  <c r="AQ384" i="14"/>
  <c r="AQ383" i="14"/>
  <c r="AQ382" i="14"/>
  <c r="AQ381" i="14"/>
  <c r="AQ380" i="14"/>
  <c r="AQ379" i="14"/>
  <c r="AQ378" i="14"/>
  <c r="AQ377" i="14"/>
  <c r="AQ376" i="14"/>
  <c r="AQ375" i="14"/>
  <c r="AQ374" i="14"/>
  <c r="AQ373" i="14"/>
  <c r="AQ372" i="14"/>
  <c r="AQ371" i="14"/>
  <c r="AQ370" i="14"/>
  <c r="AQ369" i="14"/>
  <c r="AQ368" i="14"/>
  <c r="AQ367" i="14"/>
  <c r="AQ366" i="14"/>
  <c r="AQ365" i="14"/>
  <c r="AQ364" i="14"/>
  <c r="AQ363" i="14"/>
  <c r="AQ362" i="14"/>
  <c r="AQ361" i="14"/>
  <c r="AQ360" i="14"/>
  <c r="AQ359" i="14"/>
  <c r="AQ358" i="14"/>
  <c r="AQ357" i="14"/>
  <c r="AQ356" i="14"/>
  <c r="AQ355" i="14"/>
  <c r="AQ354" i="14"/>
  <c r="AQ353" i="14"/>
  <c r="AQ352" i="14"/>
  <c r="AQ351" i="14"/>
  <c r="AQ350" i="14"/>
  <c r="AQ349" i="14"/>
  <c r="AQ348" i="14"/>
  <c r="AQ347" i="14"/>
  <c r="AQ346" i="14"/>
  <c r="AQ345" i="14"/>
  <c r="AQ344" i="14"/>
  <c r="AQ343" i="14"/>
  <c r="AQ342" i="14"/>
  <c r="AQ341" i="14"/>
  <c r="AQ340" i="14"/>
  <c r="AQ339" i="14"/>
  <c r="AQ338" i="14"/>
  <c r="AQ337" i="14"/>
  <c r="AQ336" i="14"/>
  <c r="AQ335" i="14"/>
  <c r="AQ334" i="14"/>
  <c r="AQ333" i="14"/>
  <c r="AQ332" i="14"/>
  <c r="AQ331" i="14"/>
  <c r="AQ330" i="14"/>
  <c r="AQ329" i="14"/>
  <c r="AQ328" i="14"/>
  <c r="AQ327" i="14"/>
  <c r="AQ326" i="14"/>
  <c r="AQ325" i="14"/>
  <c r="AQ324" i="14"/>
  <c r="AQ323" i="14"/>
  <c r="AQ322" i="14"/>
  <c r="AQ321" i="14"/>
  <c r="AQ320" i="14"/>
  <c r="AQ319" i="14"/>
  <c r="AQ318" i="14"/>
  <c r="AQ317" i="14"/>
  <c r="AQ316" i="14"/>
  <c r="AQ315" i="14"/>
  <c r="AQ314" i="14"/>
  <c r="AQ313" i="14"/>
  <c r="AQ312" i="14"/>
  <c r="AQ311" i="14"/>
  <c r="AQ310" i="14"/>
  <c r="AQ309" i="14"/>
  <c r="AQ308" i="14"/>
  <c r="AQ307" i="14"/>
  <c r="AQ306" i="14"/>
  <c r="AQ305" i="14"/>
  <c r="AQ304" i="14"/>
  <c r="AQ303" i="14"/>
  <c r="AQ302" i="14"/>
  <c r="AQ301" i="14"/>
  <c r="AQ300" i="14"/>
  <c r="AQ299" i="14"/>
  <c r="AQ298" i="14"/>
  <c r="AQ297" i="14"/>
  <c r="AQ296" i="14"/>
  <c r="AQ295" i="14"/>
  <c r="AQ294" i="14"/>
  <c r="AQ293" i="14"/>
  <c r="AQ292" i="14"/>
  <c r="AQ291" i="14"/>
  <c r="AQ290" i="14"/>
  <c r="AQ289" i="14"/>
  <c r="AQ288" i="14"/>
  <c r="AQ287" i="14"/>
  <c r="AQ286" i="14"/>
  <c r="AQ285" i="14"/>
  <c r="AQ284" i="14"/>
  <c r="AQ283" i="14"/>
  <c r="AQ282" i="14"/>
  <c r="AQ281" i="14"/>
  <c r="AQ280" i="14"/>
  <c r="AQ279" i="14"/>
  <c r="AQ278" i="14"/>
  <c r="AQ277" i="14"/>
  <c r="AQ276" i="14"/>
  <c r="AQ275" i="14"/>
  <c r="AQ274" i="14"/>
  <c r="AQ273" i="14"/>
  <c r="AQ272" i="14"/>
  <c r="AQ271" i="14"/>
  <c r="AQ270" i="14"/>
  <c r="AQ269" i="14"/>
  <c r="AQ268" i="14"/>
  <c r="AQ267" i="14"/>
  <c r="AQ266" i="14"/>
  <c r="AQ265" i="14"/>
  <c r="AQ264" i="14"/>
  <c r="AQ263" i="14"/>
  <c r="AQ262" i="14"/>
  <c r="AQ261" i="14"/>
  <c r="AQ260" i="14"/>
  <c r="AQ259" i="14"/>
  <c r="AQ258" i="14"/>
  <c r="AQ257" i="14"/>
  <c r="AQ256" i="14"/>
  <c r="AQ255" i="14"/>
  <c r="AQ254" i="14"/>
  <c r="AQ253" i="14"/>
  <c r="AQ252" i="14"/>
  <c r="AQ251" i="14"/>
  <c r="AQ250" i="14"/>
  <c r="AQ249" i="14"/>
  <c r="AQ248" i="14"/>
  <c r="AQ247" i="14"/>
  <c r="AQ246" i="14"/>
  <c r="AQ245" i="14"/>
  <c r="AQ244" i="14"/>
  <c r="AQ243" i="14"/>
  <c r="AQ242" i="14"/>
  <c r="AQ241" i="14"/>
  <c r="AQ240" i="14"/>
  <c r="AQ239" i="14"/>
  <c r="AQ238" i="14"/>
  <c r="AQ237" i="14"/>
  <c r="AQ236" i="14"/>
  <c r="AQ235" i="14"/>
  <c r="AQ234" i="14"/>
  <c r="AQ233" i="14"/>
  <c r="AQ232" i="14"/>
  <c r="AQ231" i="14"/>
  <c r="AQ230" i="14"/>
  <c r="AQ229" i="14"/>
  <c r="AQ228" i="14"/>
  <c r="AQ227" i="14"/>
  <c r="AQ226" i="14"/>
  <c r="AQ225" i="14"/>
  <c r="AQ224" i="14"/>
  <c r="AQ223" i="14"/>
  <c r="AQ222" i="14"/>
  <c r="AQ221" i="14"/>
  <c r="AQ220" i="14"/>
  <c r="AQ219" i="14"/>
  <c r="AQ218" i="14"/>
  <c r="AQ217" i="14"/>
  <c r="AQ216" i="14"/>
  <c r="AQ215" i="14"/>
  <c r="AQ214" i="14"/>
  <c r="AQ213" i="14"/>
  <c r="AQ212" i="14"/>
  <c r="AQ211" i="14"/>
  <c r="AQ210" i="14"/>
  <c r="AQ209" i="14"/>
  <c r="AQ208" i="14"/>
  <c r="AQ207" i="14"/>
  <c r="AQ206" i="14"/>
  <c r="AQ205" i="14"/>
  <c r="AQ204" i="14"/>
  <c r="AQ203" i="14"/>
  <c r="AQ202" i="14"/>
  <c r="AQ201" i="14"/>
  <c r="AQ200" i="14"/>
  <c r="AQ199" i="14"/>
  <c r="AQ198" i="14"/>
  <c r="AQ197" i="14"/>
  <c r="AQ196" i="14"/>
  <c r="AQ195" i="14"/>
  <c r="AQ194" i="14"/>
  <c r="AQ193" i="14"/>
  <c r="AQ192" i="14"/>
  <c r="AQ191" i="14"/>
  <c r="AQ190" i="14"/>
  <c r="AQ189" i="14"/>
  <c r="AQ188" i="14"/>
  <c r="AQ187" i="14"/>
  <c r="AQ186" i="14"/>
  <c r="AQ185" i="14"/>
  <c r="AQ184" i="14"/>
  <c r="AQ183" i="14"/>
  <c r="AQ182" i="14"/>
  <c r="AQ181" i="14"/>
  <c r="AQ180" i="14"/>
  <c r="AQ179" i="14"/>
  <c r="AQ178" i="14"/>
  <c r="AQ177" i="14"/>
  <c r="AQ176" i="14"/>
  <c r="AQ175" i="14"/>
  <c r="AQ174" i="14"/>
  <c r="AQ173" i="14"/>
  <c r="AQ172" i="14"/>
  <c r="AQ171" i="14"/>
  <c r="AQ170" i="14"/>
  <c r="AQ169" i="14"/>
  <c r="AQ168" i="14"/>
  <c r="AQ167" i="14"/>
  <c r="AQ166" i="14"/>
  <c r="AQ165" i="14"/>
  <c r="AQ164" i="14"/>
  <c r="AQ163" i="14"/>
  <c r="AQ162" i="14"/>
  <c r="AQ161" i="14"/>
  <c r="AQ160" i="14"/>
  <c r="AQ159" i="14"/>
  <c r="AQ158" i="14"/>
  <c r="AQ157" i="14"/>
  <c r="AQ156" i="14"/>
  <c r="AQ155" i="14"/>
  <c r="AQ154" i="14"/>
  <c r="AQ153" i="14"/>
  <c r="AQ152" i="14"/>
  <c r="AQ151" i="14"/>
  <c r="AQ150" i="14"/>
  <c r="AQ149" i="14"/>
  <c r="AQ148" i="14"/>
  <c r="AQ147" i="14"/>
  <c r="AQ146" i="14"/>
  <c r="AQ145" i="14"/>
  <c r="AQ144" i="14"/>
  <c r="AQ143" i="14"/>
  <c r="AQ142" i="14"/>
  <c r="AQ141" i="14"/>
  <c r="AQ140" i="14"/>
  <c r="AQ139" i="14"/>
  <c r="AQ138" i="14"/>
  <c r="AQ137" i="14"/>
  <c r="AQ136" i="14"/>
  <c r="AQ135" i="14"/>
  <c r="AQ134" i="14"/>
  <c r="AQ133" i="14"/>
  <c r="AQ132" i="14"/>
  <c r="AQ131" i="14"/>
  <c r="AQ130" i="14"/>
  <c r="AQ129" i="14"/>
  <c r="AQ128" i="14"/>
  <c r="AQ127" i="14"/>
  <c r="AQ126" i="14"/>
  <c r="AQ125" i="14"/>
  <c r="AQ124" i="14"/>
  <c r="AQ123" i="14"/>
  <c r="AQ122" i="14"/>
  <c r="AQ121" i="14"/>
  <c r="AQ120" i="14"/>
  <c r="AQ119" i="14"/>
  <c r="AQ118" i="14"/>
  <c r="AQ117" i="14"/>
  <c r="AQ116" i="14"/>
  <c r="AQ115" i="14"/>
  <c r="AQ114" i="14"/>
  <c r="AQ113" i="14"/>
  <c r="AQ112" i="14"/>
  <c r="AQ111" i="14"/>
  <c r="AQ110" i="14"/>
  <c r="AQ109" i="14"/>
  <c r="AQ108" i="14"/>
  <c r="AQ107" i="14"/>
  <c r="AQ106" i="14"/>
  <c r="AQ105" i="14"/>
  <c r="AQ104" i="14"/>
  <c r="AQ103" i="14"/>
  <c r="AQ102" i="14"/>
  <c r="AQ101" i="14"/>
  <c r="AQ100" i="14"/>
  <c r="AQ99" i="14"/>
  <c r="AQ98" i="14"/>
  <c r="AQ97" i="14"/>
  <c r="AQ96" i="14"/>
  <c r="AQ95" i="14"/>
  <c r="AQ94" i="14"/>
  <c r="AQ93" i="14"/>
  <c r="AQ92" i="14"/>
  <c r="AQ91" i="14"/>
  <c r="AQ90" i="14"/>
  <c r="AQ89" i="14"/>
  <c r="AQ88" i="14"/>
  <c r="AQ87" i="14"/>
  <c r="AQ86" i="14"/>
  <c r="AQ85" i="14"/>
  <c r="AQ84" i="14"/>
  <c r="AQ83" i="14"/>
  <c r="AQ82" i="14"/>
  <c r="AQ81" i="14"/>
  <c r="AQ80" i="14"/>
  <c r="AQ79" i="14"/>
  <c r="AQ78" i="14"/>
  <c r="AQ77" i="14"/>
  <c r="AQ76" i="14"/>
  <c r="AQ75" i="14"/>
  <c r="AQ74" i="14"/>
  <c r="AQ73" i="14"/>
  <c r="AQ72" i="14"/>
  <c r="AQ71" i="14"/>
  <c r="AQ70" i="14"/>
  <c r="AQ69" i="14"/>
  <c r="AQ68" i="14"/>
  <c r="AQ67" i="14"/>
  <c r="AQ66" i="14"/>
  <c r="AQ65" i="14"/>
  <c r="AQ64" i="14"/>
  <c r="AQ63" i="14"/>
  <c r="AQ62" i="14"/>
  <c r="AQ61" i="14"/>
  <c r="AQ60" i="14"/>
  <c r="AQ59" i="14"/>
  <c r="AQ58" i="14"/>
  <c r="AQ57" i="14"/>
  <c r="AQ56" i="14"/>
  <c r="AQ55" i="14"/>
  <c r="AQ54" i="14"/>
  <c r="AQ53" i="14"/>
  <c r="AQ52" i="14"/>
  <c r="AQ51" i="14"/>
  <c r="AQ50" i="14"/>
  <c r="AQ49" i="14"/>
  <c r="AQ48" i="14"/>
  <c r="AQ47" i="14"/>
  <c r="AQ46" i="14"/>
  <c r="AQ45" i="14"/>
  <c r="AQ44" i="14"/>
  <c r="AQ43" i="14"/>
  <c r="AQ42" i="14"/>
  <c r="AQ41" i="14"/>
  <c r="AQ40" i="14"/>
  <c r="AQ39" i="14"/>
  <c r="AQ38" i="14"/>
  <c r="AQ37" i="14"/>
  <c r="AQ36" i="14"/>
  <c r="AQ35" i="14"/>
  <c r="AQ34" i="14"/>
  <c r="AQ33" i="14"/>
  <c r="AQ32" i="14"/>
  <c r="AQ31" i="14"/>
  <c r="AQ30" i="14"/>
  <c r="AQ29" i="14"/>
  <c r="AQ28" i="14"/>
  <c r="AQ27" i="14"/>
  <c r="AQ26" i="14"/>
  <c r="AQ25" i="14"/>
  <c r="AQ24" i="14"/>
  <c r="AQ23" i="14"/>
  <c r="AQ22" i="14"/>
  <c r="AQ21" i="14"/>
  <c r="AQ20" i="14"/>
  <c r="AQ19" i="14"/>
  <c r="AQ18" i="14"/>
  <c r="AQ17" i="14"/>
  <c r="AQ16" i="14"/>
  <c r="AQ15" i="14"/>
  <c r="AQ14" i="14"/>
  <c r="AQ13" i="14"/>
  <c r="AQ12" i="14"/>
  <c r="AQ11" i="14"/>
  <c r="AQ10" i="14"/>
  <c r="AQ9" i="14"/>
  <c r="AQ8" i="14"/>
  <c r="AQ7" i="14"/>
  <c r="AQ6" i="14"/>
  <c r="AO1050" i="14"/>
  <c r="AO1049" i="14"/>
  <c r="AO1048" i="14"/>
  <c r="AO1047" i="14"/>
  <c r="AO1046" i="14"/>
  <c r="AO1045" i="14"/>
  <c r="AO1044" i="14"/>
  <c r="AO1043" i="14"/>
  <c r="AO1042" i="14"/>
  <c r="AO1041" i="14"/>
  <c r="AO1040" i="14"/>
  <c r="AO1039" i="14"/>
  <c r="AO1038" i="14"/>
  <c r="AO1037" i="14"/>
  <c r="AO1036" i="14"/>
  <c r="AO1035" i="14"/>
  <c r="AO1034" i="14"/>
  <c r="AO1033" i="14"/>
  <c r="AO1032" i="14"/>
  <c r="AO1031" i="14"/>
  <c r="AO1030" i="14"/>
  <c r="AO1029" i="14"/>
  <c r="AO1028" i="14"/>
  <c r="AO1027" i="14"/>
  <c r="AO1026" i="14"/>
  <c r="AO1025" i="14"/>
  <c r="AO1024" i="14"/>
  <c r="AO1023" i="14"/>
  <c r="AO1022" i="14"/>
  <c r="AO1021" i="14"/>
  <c r="AO1020" i="14"/>
  <c r="AO1019" i="14"/>
  <c r="AO1018" i="14"/>
  <c r="AO1017" i="14"/>
  <c r="AO1016" i="14"/>
  <c r="AO1015" i="14"/>
  <c r="AO1014" i="14"/>
  <c r="AO1013" i="14"/>
  <c r="AO1012" i="14"/>
  <c r="AO1011" i="14"/>
  <c r="AO1010" i="14"/>
  <c r="AO1009" i="14"/>
  <c r="AO1008" i="14"/>
  <c r="AO1007" i="14"/>
  <c r="AO1006" i="14"/>
  <c r="AO1005" i="14"/>
  <c r="AO1004" i="14"/>
  <c r="AO1003" i="14"/>
  <c r="AO1002" i="14"/>
  <c r="AO1001" i="14"/>
  <c r="AO1000" i="14"/>
  <c r="AO999" i="14"/>
  <c r="AO998" i="14"/>
  <c r="AO997" i="14"/>
  <c r="AO996" i="14"/>
  <c r="AO995" i="14"/>
  <c r="AO994" i="14"/>
  <c r="AO993" i="14"/>
  <c r="AO992" i="14"/>
  <c r="AO991" i="14"/>
  <c r="AO990" i="14"/>
  <c r="AO989" i="14"/>
  <c r="AO988" i="14"/>
  <c r="AO987" i="14"/>
  <c r="AO986" i="14"/>
  <c r="AO985" i="14"/>
  <c r="AO984" i="14"/>
  <c r="AO983" i="14"/>
  <c r="AO982" i="14"/>
  <c r="AO981" i="14"/>
  <c r="AO980" i="14"/>
  <c r="AO979" i="14"/>
  <c r="AO978" i="14"/>
  <c r="AO977" i="14"/>
  <c r="AO976" i="14"/>
  <c r="AO975" i="14"/>
  <c r="AO974" i="14"/>
  <c r="AO973" i="14"/>
  <c r="AO972" i="14"/>
  <c r="AO971" i="14"/>
  <c r="AO970" i="14"/>
  <c r="AO969" i="14"/>
  <c r="AO968" i="14"/>
  <c r="AO967" i="14"/>
  <c r="AO966" i="14"/>
  <c r="AO965" i="14"/>
  <c r="AO964" i="14"/>
  <c r="AO963" i="14"/>
  <c r="AO962" i="14"/>
  <c r="AO961" i="14"/>
  <c r="AO960" i="14"/>
  <c r="AO959" i="14"/>
  <c r="AO958" i="14"/>
  <c r="AO957" i="14"/>
  <c r="AO956" i="14"/>
  <c r="AO955" i="14"/>
  <c r="AO954" i="14"/>
  <c r="AO953" i="14"/>
  <c r="AO952" i="14"/>
  <c r="AO951" i="14"/>
  <c r="AO950" i="14"/>
  <c r="AO949" i="14"/>
  <c r="AO948" i="14"/>
  <c r="AO947" i="14"/>
  <c r="AO946" i="14"/>
  <c r="AO945" i="14"/>
  <c r="AO944" i="14"/>
  <c r="AO943" i="14"/>
  <c r="AO942" i="14"/>
  <c r="AO941" i="14"/>
  <c r="AO940" i="14"/>
  <c r="AO939" i="14"/>
  <c r="AO938" i="14"/>
  <c r="AO937" i="14"/>
  <c r="AO936" i="14"/>
  <c r="AO935" i="14"/>
  <c r="AO934" i="14"/>
  <c r="AO933" i="14"/>
  <c r="AO932" i="14"/>
  <c r="AO931" i="14"/>
  <c r="AO930" i="14"/>
  <c r="AO929" i="14"/>
  <c r="AO928" i="14"/>
  <c r="AO927" i="14"/>
  <c r="AO926" i="14"/>
  <c r="AO925" i="14"/>
  <c r="AO924" i="14"/>
  <c r="AO923" i="14"/>
  <c r="AO922" i="14"/>
  <c r="AO921" i="14"/>
  <c r="AO920" i="14"/>
  <c r="AO919" i="14"/>
  <c r="AO918" i="14"/>
  <c r="AO917" i="14"/>
  <c r="AO916" i="14"/>
  <c r="AO915" i="14"/>
  <c r="AO914" i="14"/>
  <c r="AO913" i="14"/>
  <c r="AO912" i="14"/>
  <c r="AO911" i="14"/>
  <c r="AO910" i="14"/>
  <c r="AO909" i="14"/>
  <c r="AO908" i="14"/>
  <c r="AO907" i="14"/>
  <c r="AO906" i="14"/>
  <c r="AO905" i="14"/>
  <c r="AO904" i="14"/>
  <c r="AO903" i="14"/>
  <c r="AO902" i="14"/>
  <c r="AO901" i="14"/>
  <c r="AO900" i="14"/>
  <c r="AO899" i="14"/>
  <c r="AO898" i="14"/>
  <c r="AO897" i="14"/>
  <c r="AO896" i="14"/>
  <c r="AO895" i="14"/>
  <c r="AO894" i="14"/>
  <c r="AO893" i="14"/>
  <c r="AO892" i="14"/>
  <c r="AO891" i="14"/>
  <c r="AO890" i="14"/>
  <c r="AO889" i="14"/>
  <c r="AO888" i="14"/>
  <c r="AO887" i="14"/>
  <c r="AO886" i="14"/>
  <c r="AO885" i="14"/>
  <c r="AO884" i="14"/>
  <c r="AO883" i="14"/>
  <c r="AO882" i="14"/>
  <c r="AO881" i="14"/>
  <c r="AO880" i="14"/>
  <c r="AO879" i="14"/>
  <c r="AO878" i="14"/>
  <c r="AO877" i="14"/>
  <c r="AO876" i="14"/>
  <c r="AO875" i="14"/>
  <c r="AO874" i="14"/>
  <c r="AO873" i="14"/>
  <c r="AO872" i="14"/>
  <c r="AO871" i="14"/>
  <c r="AO870" i="14"/>
  <c r="AO869" i="14"/>
  <c r="AO868" i="14"/>
  <c r="AO867" i="14"/>
  <c r="AO866" i="14"/>
  <c r="AO865" i="14"/>
  <c r="AO864" i="14"/>
  <c r="AO863" i="14"/>
  <c r="AO862" i="14"/>
  <c r="AO861" i="14"/>
  <c r="AO860" i="14"/>
  <c r="AO859" i="14"/>
  <c r="AO858" i="14"/>
  <c r="AO857" i="14"/>
  <c r="AO856" i="14"/>
  <c r="AO855" i="14"/>
  <c r="AO854" i="14"/>
  <c r="AO853" i="14"/>
  <c r="AO852" i="14"/>
  <c r="AO851" i="14"/>
  <c r="AO850" i="14"/>
  <c r="AO849" i="14"/>
  <c r="AO848" i="14"/>
  <c r="AO847" i="14"/>
  <c r="AO846" i="14"/>
  <c r="AO845" i="14"/>
  <c r="AO844" i="14"/>
  <c r="AO843" i="14"/>
  <c r="AO842" i="14"/>
  <c r="AO841" i="14"/>
  <c r="AO840" i="14"/>
  <c r="AO839" i="14"/>
  <c r="AO838" i="14"/>
  <c r="AO837" i="14"/>
  <c r="AO836" i="14"/>
  <c r="AO835" i="14"/>
  <c r="AO834" i="14"/>
  <c r="AO833" i="14"/>
  <c r="AO832" i="14"/>
  <c r="AO831" i="14"/>
  <c r="AO830" i="14"/>
  <c r="AO829" i="14"/>
  <c r="AO828" i="14"/>
  <c r="AO827" i="14"/>
  <c r="AO826" i="14"/>
  <c r="AO825" i="14"/>
  <c r="AO824" i="14"/>
  <c r="AO823" i="14"/>
  <c r="AO822" i="14"/>
  <c r="AO821" i="14"/>
  <c r="AO820" i="14"/>
  <c r="AO819" i="14"/>
  <c r="AO818" i="14"/>
  <c r="AO817" i="14"/>
  <c r="AO816" i="14"/>
  <c r="AO815" i="14"/>
  <c r="AO814" i="14"/>
  <c r="AO813" i="14"/>
  <c r="AO812" i="14"/>
  <c r="AO811" i="14"/>
  <c r="AO810" i="14"/>
  <c r="AO809" i="14"/>
  <c r="AO808" i="14"/>
  <c r="AO807" i="14"/>
  <c r="AO806" i="14"/>
  <c r="AO805" i="14"/>
  <c r="AO804" i="14"/>
  <c r="AO803" i="14"/>
  <c r="AO802" i="14"/>
  <c r="AO801" i="14"/>
  <c r="AO800" i="14"/>
  <c r="AO799" i="14"/>
  <c r="AO798" i="14"/>
  <c r="AO797" i="14"/>
  <c r="AO796" i="14"/>
  <c r="AO795" i="14"/>
  <c r="AO794" i="14"/>
  <c r="AO793" i="14"/>
  <c r="AO792" i="14"/>
  <c r="AO791" i="14"/>
  <c r="AO790" i="14"/>
  <c r="AO789" i="14"/>
  <c r="AO788" i="14"/>
  <c r="AO787" i="14"/>
  <c r="AO786" i="14"/>
  <c r="AO785" i="14"/>
  <c r="AO784" i="14"/>
  <c r="AO783" i="14"/>
  <c r="AO782" i="14"/>
  <c r="AO781" i="14"/>
  <c r="AO780" i="14"/>
  <c r="AO779" i="14"/>
  <c r="AO778" i="14"/>
  <c r="AO777" i="14"/>
  <c r="AO776" i="14"/>
  <c r="AO775" i="14"/>
  <c r="AO774" i="14"/>
  <c r="AO773" i="14"/>
  <c r="AO772" i="14"/>
  <c r="AO771" i="14"/>
  <c r="AO770" i="14"/>
  <c r="AO769" i="14"/>
  <c r="AO768" i="14"/>
  <c r="AO767" i="14"/>
  <c r="AO766" i="14"/>
  <c r="AO765" i="14"/>
  <c r="AO764" i="14"/>
  <c r="AO763" i="14"/>
  <c r="AO762" i="14"/>
  <c r="AO761" i="14"/>
  <c r="AO760" i="14"/>
  <c r="AO759" i="14"/>
  <c r="AO758" i="14"/>
  <c r="AO757" i="14"/>
  <c r="AO756" i="14"/>
  <c r="AO755" i="14"/>
  <c r="AO754" i="14"/>
  <c r="AO753" i="14"/>
  <c r="AO752" i="14"/>
  <c r="AO751" i="14"/>
  <c r="AO750" i="14"/>
  <c r="AO749" i="14"/>
  <c r="AO748" i="14"/>
  <c r="AO747" i="14"/>
  <c r="AO746" i="14"/>
  <c r="AO745" i="14"/>
  <c r="AO744" i="14"/>
  <c r="AO743" i="14"/>
  <c r="AO742" i="14"/>
  <c r="AO741" i="14"/>
  <c r="AO740" i="14"/>
  <c r="AO739" i="14"/>
  <c r="AO738" i="14"/>
  <c r="AO737" i="14"/>
  <c r="AO736" i="14"/>
  <c r="AO735" i="14"/>
  <c r="AO734" i="14"/>
  <c r="AO733" i="14"/>
  <c r="AO732" i="14"/>
  <c r="AO731" i="14"/>
  <c r="AO730" i="14"/>
  <c r="AO729" i="14"/>
  <c r="AO728" i="14"/>
  <c r="AO727" i="14"/>
  <c r="AO726" i="14"/>
  <c r="AO725" i="14"/>
  <c r="AO724" i="14"/>
  <c r="AO723" i="14"/>
  <c r="AO722" i="14"/>
  <c r="AO721" i="14"/>
  <c r="AO720" i="14"/>
  <c r="AO719" i="14"/>
  <c r="AO718" i="14"/>
  <c r="AO717" i="14"/>
  <c r="AO716" i="14"/>
  <c r="AO715" i="14"/>
  <c r="AO714" i="14"/>
  <c r="AO713" i="14"/>
  <c r="AO712" i="14"/>
  <c r="AO711" i="14"/>
  <c r="AO710" i="14"/>
  <c r="AO709" i="14"/>
  <c r="AO708" i="14"/>
  <c r="AO707" i="14"/>
  <c r="AO706" i="14"/>
  <c r="AO705" i="14"/>
  <c r="AO704" i="14"/>
  <c r="AO703" i="14"/>
  <c r="AO702" i="14"/>
  <c r="AO701" i="14"/>
  <c r="AO700" i="14"/>
  <c r="AO699" i="14"/>
  <c r="AO698" i="14"/>
  <c r="AO697" i="14"/>
  <c r="AO696" i="14"/>
  <c r="AO695" i="14"/>
  <c r="AO694" i="14"/>
  <c r="AO693" i="14"/>
  <c r="AO692" i="14"/>
  <c r="AO691" i="14"/>
  <c r="AO690" i="14"/>
  <c r="AO689" i="14"/>
  <c r="AO688" i="14"/>
  <c r="AO687" i="14"/>
  <c r="AO686" i="14"/>
  <c r="AO685" i="14"/>
  <c r="AO684" i="14"/>
  <c r="AO683" i="14"/>
  <c r="AO682" i="14"/>
  <c r="AO681" i="14"/>
  <c r="AO680" i="14"/>
  <c r="AO679" i="14"/>
  <c r="AO678" i="14"/>
  <c r="AO677" i="14"/>
  <c r="AO676" i="14"/>
  <c r="AO675" i="14"/>
  <c r="AO674" i="14"/>
  <c r="AO673" i="14"/>
  <c r="AO672" i="14"/>
  <c r="AO671" i="14"/>
  <c r="AO670" i="14"/>
  <c r="AO669" i="14"/>
  <c r="AO668" i="14"/>
  <c r="AO667" i="14"/>
  <c r="AO666" i="14"/>
  <c r="AO665" i="14"/>
  <c r="AO664" i="14"/>
  <c r="AO663" i="14"/>
  <c r="AO662" i="14"/>
  <c r="AO661" i="14"/>
  <c r="AO660" i="14"/>
  <c r="AO659" i="14"/>
  <c r="AO658" i="14"/>
  <c r="AO657" i="14"/>
  <c r="AO656" i="14"/>
  <c r="AO655" i="14"/>
  <c r="AO654" i="14"/>
  <c r="AO653" i="14"/>
  <c r="AO652" i="14"/>
  <c r="AO651" i="14"/>
  <c r="AO650" i="14"/>
  <c r="AO649" i="14"/>
  <c r="AO648" i="14"/>
  <c r="AO647" i="14"/>
  <c r="AO646" i="14"/>
  <c r="AO645" i="14"/>
  <c r="AO644" i="14"/>
  <c r="AO643" i="14"/>
  <c r="AO642" i="14"/>
  <c r="AO641" i="14"/>
  <c r="AO640" i="14"/>
  <c r="AO639" i="14"/>
  <c r="AO638" i="14"/>
  <c r="AO637" i="14"/>
  <c r="AO636" i="14"/>
  <c r="AO635" i="14"/>
  <c r="AO634" i="14"/>
  <c r="AO633" i="14"/>
  <c r="AO632" i="14"/>
  <c r="AO631" i="14"/>
  <c r="AO630" i="14"/>
  <c r="AO629" i="14"/>
  <c r="AO628" i="14"/>
  <c r="AO627" i="14"/>
  <c r="AO626" i="14"/>
  <c r="AO625" i="14"/>
  <c r="AO624" i="14"/>
  <c r="AO623" i="14"/>
  <c r="AO622" i="14"/>
  <c r="AO621" i="14"/>
  <c r="AO620" i="14"/>
  <c r="AO619" i="14"/>
  <c r="AO618" i="14"/>
  <c r="AO617" i="14"/>
  <c r="AO616" i="14"/>
  <c r="AO615" i="14"/>
  <c r="AO614" i="14"/>
  <c r="AO613" i="14"/>
  <c r="AO612" i="14"/>
  <c r="AO611" i="14"/>
  <c r="AO610" i="14"/>
  <c r="AO609" i="14"/>
  <c r="AO608" i="14"/>
  <c r="AO607" i="14"/>
  <c r="AO606" i="14"/>
  <c r="AO605" i="14"/>
  <c r="AO604" i="14"/>
  <c r="AO603" i="14"/>
  <c r="AO602" i="14"/>
  <c r="AO601" i="14"/>
  <c r="AO600" i="14"/>
  <c r="AO599" i="14"/>
  <c r="AO598" i="14"/>
  <c r="AO597" i="14"/>
  <c r="AO596" i="14"/>
  <c r="AO595" i="14"/>
  <c r="AO594" i="14"/>
  <c r="AO593" i="14"/>
  <c r="AO592" i="14"/>
  <c r="AO591" i="14"/>
  <c r="AO590" i="14"/>
  <c r="AO589" i="14"/>
  <c r="AO588" i="14"/>
  <c r="AO587" i="14"/>
  <c r="AO586" i="14"/>
  <c r="AO585" i="14"/>
  <c r="AO584" i="14"/>
  <c r="AO583" i="14"/>
  <c r="AO582" i="14"/>
  <c r="AO581" i="14"/>
  <c r="AO580" i="14"/>
  <c r="AO579" i="14"/>
  <c r="AO578" i="14"/>
  <c r="AO577" i="14"/>
  <c r="AO576" i="14"/>
  <c r="AO575" i="14"/>
  <c r="AO574" i="14"/>
  <c r="AO573" i="14"/>
  <c r="AO572" i="14"/>
  <c r="AO571" i="14"/>
  <c r="AO570" i="14"/>
  <c r="AO569" i="14"/>
  <c r="AO568" i="14"/>
  <c r="AO567" i="14"/>
  <c r="AO566" i="14"/>
  <c r="AO565" i="14"/>
  <c r="AO564" i="14"/>
  <c r="AO563" i="14"/>
  <c r="AO562" i="14"/>
  <c r="AO561" i="14"/>
  <c r="AO560" i="14"/>
  <c r="AO559" i="14"/>
  <c r="AO558" i="14"/>
  <c r="AO557" i="14"/>
  <c r="AO556" i="14"/>
  <c r="AO555" i="14"/>
  <c r="AO554" i="14"/>
  <c r="AO553" i="14"/>
  <c r="AO552" i="14"/>
  <c r="AO551" i="14"/>
  <c r="AO550" i="14"/>
  <c r="AO549" i="14"/>
  <c r="AO548" i="14"/>
  <c r="AO547" i="14"/>
  <c r="AO546" i="14"/>
  <c r="AO545" i="14"/>
  <c r="AO544" i="14"/>
  <c r="AO543" i="14"/>
  <c r="AO542" i="14"/>
  <c r="AO541" i="14"/>
  <c r="AO540" i="14"/>
  <c r="AO539" i="14"/>
  <c r="AO538" i="14"/>
  <c r="AO537" i="14"/>
  <c r="AO536" i="14"/>
  <c r="AO535" i="14"/>
  <c r="AO534" i="14"/>
  <c r="AO533" i="14"/>
  <c r="AO532" i="14"/>
  <c r="AO531" i="14"/>
  <c r="AO530" i="14"/>
  <c r="AO529" i="14"/>
  <c r="AO528" i="14"/>
  <c r="AO527" i="14"/>
  <c r="AO526" i="14"/>
  <c r="AO525" i="14"/>
  <c r="AO524" i="14"/>
  <c r="AO523" i="14"/>
  <c r="AO522" i="14"/>
  <c r="AO521" i="14"/>
  <c r="AO520" i="14"/>
  <c r="AO519" i="14"/>
  <c r="AO518" i="14"/>
  <c r="AO517" i="14"/>
  <c r="AO516" i="14"/>
  <c r="AO515" i="14"/>
  <c r="AO514" i="14"/>
  <c r="AO513" i="14"/>
  <c r="AO512" i="14"/>
  <c r="AO511" i="14"/>
  <c r="AO510" i="14"/>
  <c r="AO509" i="14"/>
  <c r="AO508" i="14"/>
  <c r="AO507" i="14"/>
  <c r="AO506" i="14"/>
  <c r="AO505" i="14"/>
  <c r="AO504" i="14"/>
  <c r="AO503" i="14"/>
  <c r="AO502" i="14"/>
  <c r="AO501" i="14"/>
  <c r="AO500" i="14"/>
  <c r="AO499" i="14"/>
  <c r="AO498" i="14"/>
  <c r="AO497" i="14"/>
  <c r="AO496" i="14"/>
  <c r="AO495" i="14"/>
  <c r="AO494" i="14"/>
  <c r="AO493" i="14"/>
  <c r="AO492" i="14"/>
  <c r="AO491" i="14"/>
  <c r="AO490" i="14"/>
  <c r="AO489" i="14"/>
  <c r="AO488" i="14"/>
  <c r="AO487" i="14"/>
  <c r="AO486" i="14"/>
  <c r="AO485" i="14"/>
  <c r="AO484" i="14"/>
  <c r="AO483" i="14"/>
  <c r="AO482" i="14"/>
  <c r="AO481" i="14"/>
  <c r="AO480" i="14"/>
  <c r="AO479" i="14"/>
  <c r="AO478" i="14"/>
  <c r="AO477" i="14"/>
  <c r="AO476" i="14"/>
  <c r="AO475" i="14"/>
  <c r="AO474" i="14"/>
  <c r="AO473" i="14"/>
  <c r="AO472" i="14"/>
  <c r="AO471" i="14"/>
  <c r="AO470" i="14"/>
  <c r="AO469" i="14"/>
  <c r="AO468" i="14"/>
  <c r="AO467" i="14"/>
  <c r="AO466" i="14"/>
  <c r="AO465" i="14"/>
  <c r="AO464" i="14"/>
  <c r="AO463" i="14"/>
  <c r="AO462" i="14"/>
  <c r="AO461" i="14"/>
  <c r="AO460" i="14"/>
  <c r="AO459" i="14"/>
  <c r="AO458" i="14"/>
  <c r="AO457" i="14"/>
  <c r="AO456" i="14"/>
  <c r="AO455" i="14"/>
  <c r="AO454" i="14"/>
  <c r="AO453" i="14"/>
  <c r="AO452" i="14"/>
  <c r="AO451" i="14"/>
  <c r="AO450" i="14"/>
  <c r="AO449" i="14"/>
  <c r="AO448" i="14"/>
  <c r="AO447" i="14"/>
  <c r="AO446" i="14"/>
  <c r="AO445" i="14"/>
  <c r="AO444" i="14"/>
  <c r="AO443" i="14"/>
  <c r="AO442" i="14"/>
  <c r="AO441" i="14"/>
  <c r="AO440" i="14"/>
  <c r="AO439" i="14"/>
  <c r="AO438" i="14"/>
  <c r="AO437" i="14"/>
  <c r="AO436" i="14"/>
  <c r="AO435" i="14"/>
  <c r="AO434" i="14"/>
  <c r="AO433" i="14"/>
  <c r="AO432" i="14"/>
  <c r="AO431" i="14"/>
  <c r="AO430" i="14"/>
  <c r="AO429" i="14"/>
  <c r="AO428" i="14"/>
  <c r="AO427" i="14"/>
  <c r="AO426" i="14"/>
  <c r="AO425" i="14"/>
  <c r="AO424" i="14"/>
  <c r="AO423" i="14"/>
  <c r="AO422" i="14"/>
  <c r="AO421" i="14"/>
  <c r="AO420" i="14"/>
  <c r="AO419" i="14"/>
  <c r="AO418" i="14"/>
  <c r="AO417" i="14"/>
  <c r="AO416" i="14"/>
  <c r="AO415" i="14"/>
  <c r="AO414" i="14"/>
  <c r="AO413" i="14"/>
  <c r="AO412" i="14"/>
  <c r="AO411" i="14"/>
  <c r="AO410" i="14"/>
  <c r="AO409" i="14"/>
  <c r="AO408" i="14"/>
  <c r="AO407" i="14"/>
  <c r="AO406" i="14"/>
  <c r="AO405" i="14"/>
  <c r="AO404" i="14"/>
  <c r="AO403" i="14"/>
  <c r="AO402" i="14"/>
  <c r="AO401" i="14"/>
  <c r="AO400" i="14"/>
  <c r="AO399" i="14"/>
  <c r="AO398" i="14"/>
  <c r="AO397" i="14"/>
  <c r="AO396" i="14"/>
  <c r="AO395" i="14"/>
  <c r="AO394" i="14"/>
  <c r="AO393" i="14"/>
  <c r="AO392" i="14"/>
  <c r="AO391" i="14"/>
  <c r="AO390" i="14"/>
  <c r="AO389" i="14"/>
  <c r="AO388" i="14"/>
  <c r="AO387" i="14"/>
  <c r="AO386" i="14"/>
  <c r="AO385" i="14"/>
  <c r="AO384" i="14"/>
  <c r="AO383" i="14"/>
  <c r="AO382" i="14"/>
  <c r="AO381" i="14"/>
  <c r="AO380" i="14"/>
  <c r="AO379" i="14"/>
  <c r="AO378" i="14"/>
  <c r="AO377" i="14"/>
  <c r="AO376" i="14"/>
  <c r="AO375" i="14"/>
  <c r="AO374" i="14"/>
  <c r="AO373" i="14"/>
  <c r="AO372" i="14"/>
  <c r="AO371" i="14"/>
  <c r="AO370" i="14"/>
  <c r="AO369" i="14"/>
  <c r="AO368" i="14"/>
  <c r="AO367" i="14"/>
  <c r="AO366" i="14"/>
  <c r="AO365" i="14"/>
  <c r="AO364" i="14"/>
  <c r="AO363" i="14"/>
  <c r="AO362" i="14"/>
  <c r="AO361" i="14"/>
  <c r="AO360" i="14"/>
  <c r="AO359" i="14"/>
  <c r="AO358" i="14"/>
  <c r="AO357" i="14"/>
  <c r="AO356" i="14"/>
  <c r="AO355" i="14"/>
  <c r="AO354" i="14"/>
  <c r="AO353" i="14"/>
  <c r="AO352" i="14"/>
  <c r="AO351" i="14"/>
  <c r="AO350" i="14"/>
  <c r="AO349" i="14"/>
  <c r="AO348" i="14"/>
  <c r="AO347" i="14"/>
  <c r="AO346" i="14"/>
  <c r="AO345" i="14"/>
  <c r="AO344" i="14"/>
  <c r="AO343" i="14"/>
  <c r="AO342" i="14"/>
  <c r="AO341" i="14"/>
  <c r="AO340" i="14"/>
  <c r="AO339" i="14"/>
  <c r="AO338" i="14"/>
  <c r="AO337" i="14"/>
  <c r="AO336" i="14"/>
  <c r="AO335" i="14"/>
  <c r="AO334" i="14"/>
  <c r="AO333" i="14"/>
  <c r="AO332" i="14"/>
  <c r="AO331" i="14"/>
  <c r="AO330" i="14"/>
  <c r="AO329" i="14"/>
  <c r="AO328" i="14"/>
  <c r="AO327" i="14"/>
  <c r="AO326" i="14"/>
  <c r="AO325" i="14"/>
  <c r="AO324" i="14"/>
  <c r="AO323" i="14"/>
  <c r="AO322" i="14"/>
  <c r="AO321" i="14"/>
  <c r="AO320" i="14"/>
  <c r="AO319" i="14"/>
  <c r="AO318" i="14"/>
  <c r="AO317" i="14"/>
  <c r="AO316" i="14"/>
  <c r="AO315" i="14"/>
  <c r="AO314" i="14"/>
  <c r="AO313" i="14"/>
  <c r="AO312" i="14"/>
  <c r="AO311" i="14"/>
  <c r="AO310" i="14"/>
  <c r="AO309" i="14"/>
  <c r="AO308" i="14"/>
  <c r="AO307" i="14"/>
  <c r="AO306" i="14"/>
  <c r="AO305" i="14"/>
  <c r="AO304" i="14"/>
  <c r="AO303" i="14"/>
  <c r="AO302" i="14"/>
  <c r="AO301" i="14"/>
  <c r="AO300" i="14"/>
  <c r="AO299" i="14"/>
  <c r="AO298" i="14"/>
  <c r="AO297" i="14"/>
  <c r="AO296" i="14"/>
  <c r="AO295" i="14"/>
  <c r="AO294" i="14"/>
  <c r="AO293" i="14"/>
  <c r="AO292" i="14"/>
  <c r="AO291" i="14"/>
  <c r="AO290" i="14"/>
  <c r="AO289" i="14"/>
  <c r="AO288" i="14"/>
  <c r="AO287" i="14"/>
  <c r="AO286" i="14"/>
  <c r="AO285" i="14"/>
  <c r="AO284" i="14"/>
  <c r="AO283" i="14"/>
  <c r="AO282" i="14"/>
  <c r="AO281" i="14"/>
  <c r="AO280" i="14"/>
  <c r="AO279" i="14"/>
  <c r="AO278" i="14"/>
  <c r="AO277" i="14"/>
  <c r="AO276" i="14"/>
  <c r="AO275" i="14"/>
  <c r="AO274" i="14"/>
  <c r="AO273" i="14"/>
  <c r="AO272" i="14"/>
  <c r="AO271" i="14"/>
  <c r="AO270" i="14"/>
  <c r="AO269" i="14"/>
  <c r="AO268" i="14"/>
  <c r="AO267" i="14"/>
  <c r="AO266" i="14"/>
  <c r="AO265" i="14"/>
  <c r="AO264" i="14"/>
  <c r="AO263" i="14"/>
  <c r="AO262" i="14"/>
  <c r="AO261" i="14"/>
  <c r="AO260" i="14"/>
  <c r="AO259" i="14"/>
  <c r="AO258" i="14"/>
  <c r="AO257" i="14"/>
  <c r="AO256" i="14"/>
  <c r="AO255" i="14"/>
  <c r="AO254" i="14"/>
  <c r="AO253" i="14"/>
  <c r="AO252" i="14"/>
  <c r="AO251" i="14"/>
  <c r="AO250" i="14"/>
  <c r="AO249" i="14"/>
  <c r="AO248" i="14"/>
  <c r="AO247" i="14"/>
  <c r="AO246" i="14"/>
  <c r="AO245" i="14"/>
  <c r="AO244" i="14"/>
  <c r="AO243" i="14"/>
  <c r="AO242" i="14"/>
  <c r="AO241" i="14"/>
  <c r="AO240" i="14"/>
  <c r="AO239" i="14"/>
  <c r="AO238" i="14"/>
  <c r="AO237" i="14"/>
  <c r="AO236" i="14"/>
  <c r="AO235" i="14"/>
  <c r="AO234" i="14"/>
  <c r="AO233" i="14"/>
  <c r="AO232" i="14"/>
  <c r="AO231" i="14"/>
  <c r="AO230" i="14"/>
  <c r="AO229" i="14"/>
  <c r="AO228" i="14"/>
  <c r="AO227" i="14"/>
  <c r="AO226" i="14"/>
  <c r="AO225" i="14"/>
  <c r="AO224" i="14"/>
  <c r="AO223" i="14"/>
  <c r="AO222" i="14"/>
  <c r="AO221" i="14"/>
  <c r="AO220" i="14"/>
  <c r="AO219" i="14"/>
  <c r="AO218" i="14"/>
  <c r="AO217" i="14"/>
  <c r="AO216" i="14"/>
  <c r="AO215" i="14"/>
  <c r="AO214" i="14"/>
  <c r="AO213" i="14"/>
  <c r="AO212" i="14"/>
  <c r="AO211" i="14"/>
  <c r="AO210" i="14"/>
  <c r="AO209" i="14"/>
  <c r="AO208" i="14"/>
  <c r="AO207" i="14"/>
  <c r="AO206" i="14"/>
  <c r="AO205" i="14"/>
  <c r="AO204" i="14"/>
  <c r="AO203" i="14"/>
  <c r="AO202" i="14"/>
  <c r="AO201" i="14"/>
  <c r="AO200" i="14"/>
  <c r="AO199" i="14"/>
  <c r="AO198" i="14"/>
  <c r="AO197" i="14"/>
  <c r="AO196" i="14"/>
  <c r="AO195" i="14"/>
  <c r="AO194" i="14"/>
  <c r="AO193" i="14"/>
  <c r="AO192" i="14"/>
  <c r="AO191" i="14"/>
  <c r="AO190" i="14"/>
  <c r="AO189" i="14"/>
  <c r="AO188" i="14"/>
  <c r="AO187" i="14"/>
  <c r="AO186" i="14"/>
  <c r="AO185" i="14"/>
  <c r="AO184" i="14"/>
  <c r="AO183" i="14"/>
  <c r="AO182" i="14"/>
  <c r="AO181" i="14"/>
  <c r="AO180" i="14"/>
  <c r="AO179" i="14"/>
  <c r="AO178" i="14"/>
  <c r="AO177" i="14"/>
  <c r="AO176" i="14"/>
  <c r="AO175" i="14"/>
  <c r="AO174" i="14"/>
  <c r="AO173" i="14"/>
  <c r="AO172" i="14"/>
  <c r="AO171" i="14"/>
  <c r="AO170" i="14"/>
  <c r="AO169" i="14"/>
  <c r="AO168" i="14"/>
  <c r="AO167" i="14"/>
  <c r="AO166" i="14"/>
  <c r="AO165" i="14"/>
  <c r="AO164" i="14"/>
  <c r="AO163" i="14"/>
  <c r="AO162" i="14"/>
  <c r="AO161" i="14"/>
  <c r="AO160" i="14"/>
  <c r="AO159" i="14"/>
  <c r="AO158" i="14"/>
  <c r="AO157" i="14"/>
  <c r="AO156" i="14"/>
  <c r="AO155" i="14"/>
  <c r="AO154" i="14"/>
  <c r="AO153" i="14"/>
  <c r="AO152" i="14"/>
  <c r="AO151" i="14"/>
  <c r="AO150" i="14"/>
  <c r="AO149" i="14"/>
  <c r="AO148" i="14"/>
  <c r="AO147" i="14"/>
  <c r="AO146" i="14"/>
  <c r="AO145" i="14"/>
  <c r="AO144" i="14"/>
  <c r="AO143" i="14"/>
  <c r="AO142" i="14"/>
  <c r="AO141" i="14"/>
  <c r="AO140" i="14"/>
  <c r="AO139" i="14"/>
  <c r="AO138" i="14"/>
  <c r="AO137" i="14"/>
  <c r="AO136" i="14"/>
  <c r="AO135" i="14"/>
  <c r="AO134" i="14"/>
  <c r="AO133" i="14"/>
  <c r="AO132" i="14"/>
  <c r="AO131" i="14"/>
  <c r="AO130" i="14"/>
  <c r="AO129" i="14"/>
  <c r="AO128" i="14"/>
  <c r="AO127" i="14"/>
  <c r="AO126" i="14"/>
  <c r="AO125" i="14"/>
  <c r="AO124" i="14"/>
  <c r="AO123" i="14"/>
  <c r="AO122" i="14"/>
  <c r="AO121" i="14"/>
  <c r="AO120" i="14"/>
  <c r="AO119" i="14"/>
  <c r="AO118" i="14"/>
  <c r="AO117" i="14"/>
  <c r="AO116" i="14"/>
  <c r="AO115" i="14"/>
  <c r="AO114" i="14"/>
  <c r="AO113" i="14"/>
  <c r="AO112" i="14"/>
  <c r="AO111" i="14"/>
  <c r="AO110" i="14"/>
  <c r="AO109" i="14"/>
  <c r="AO108" i="14"/>
  <c r="AO107" i="14"/>
  <c r="AO106" i="14"/>
  <c r="AO105" i="14"/>
  <c r="AO104" i="14"/>
  <c r="AO103" i="14"/>
  <c r="AO102" i="14"/>
  <c r="AO101" i="14"/>
  <c r="AO100" i="14"/>
  <c r="AO99" i="14"/>
  <c r="AO98" i="14"/>
  <c r="AO97" i="14"/>
  <c r="AO96" i="14"/>
  <c r="AO95" i="14"/>
  <c r="AO94" i="14"/>
  <c r="AO93" i="14"/>
  <c r="AO92" i="14"/>
  <c r="AO91" i="14"/>
  <c r="AO90" i="14"/>
  <c r="AO89" i="14"/>
  <c r="AO88" i="14"/>
  <c r="AO87" i="14"/>
  <c r="AO86" i="14"/>
  <c r="AO85" i="14"/>
  <c r="AO84" i="14"/>
  <c r="AO83" i="14"/>
  <c r="AO82" i="14"/>
  <c r="AO81" i="14"/>
  <c r="AO80" i="14"/>
  <c r="AO79" i="14"/>
  <c r="AO78" i="14"/>
  <c r="AO77" i="14"/>
  <c r="AO76" i="14"/>
  <c r="AO75" i="14"/>
  <c r="AO74" i="14"/>
  <c r="AO73" i="14"/>
  <c r="AO72" i="14"/>
  <c r="AO71" i="14"/>
  <c r="AO70" i="14"/>
  <c r="AO69" i="14"/>
  <c r="AO68" i="14"/>
  <c r="AO67" i="14"/>
  <c r="AO66" i="14"/>
  <c r="AO65" i="14"/>
  <c r="AO64" i="14"/>
  <c r="AO63" i="14"/>
  <c r="AO62" i="14"/>
  <c r="AO61" i="14"/>
  <c r="AO60" i="14"/>
  <c r="AO59" i="14"/>
  <c r="AO58" i="14"/>
  <c r="AO57" i="14"/>
  <c r="AO56" i="14"/>
  <c r="AO55" i="14"/>
  <c r="AO54" i="14"/>
  <c r="AO53" i="14"/>
  <c r="AO52" i="14"/>
  <c r="AO51" i="14"/>
  <c r="AO50" i="14"/>
  <c r="AO49" i="14"/>
  <c r="AO48" i="14"/>
  <c r="AO47" i="14"/>
  <c r="AO46" i="14"/>
  <c r="AO45" i="14"/>
  <c r="AO44" i="14"/>
  <c r="AO43" i="14"/>
  <c r="AO42" i="14"/>
  <c r="AO41" i="14"/>
  <c r="AO40" i="14"/>
  <c r="AO39" i="14"/>
  <c r="AO38" i="14"/>
  <c r="AO37" i="14"/>
  <c r="AO36" i="14"/>
  <c r="AO35" i="14"/>
  <c r="AO34" i="14"/>
  <c r="AO33" i="14"/>
  <c r="AO32" i="14"/>
  <c r="AO31" i="14"/>
  <c r="AO30" i="14"/>
  <c r="AO29" i="14"/>
  <c r="AO28" i="14"/>
  <c r="AO27" i="14"/>
  <c r="AO26" i="14"/>
  <c r="AO25" i="14"/>
  <c r="AO24" i="14"/>
  <c r="AO23" i="14"/>
  <c r="AO22" i="14"/>
  <c r="AO21" i="14"/>
  <c r="AO20" i="14"/>
  <c r="AO19" i="14"/>
  <c r="AO18" i="14"/>
  <c r="AO17" i="14"/>
  <c r="AO16" i="14"/>
  <c r="AO15" i="14"/>
  <c r="AO14" i="14"/>
  <c r="AO13" i="14"/>
  <c r="AO12" i="14"/>
  <c r="AO11" i="14"/>
  <c r="AO10" i="14"/>
  <c r="AO9" i="14"/>
  <c r="AO8" i="14"/>
  <c r="AO7" i="14"/>
  <c r="AO6" i="14"/>
  <c r="AM1050" i="14"/>
  <c r="AM1049" i="14"/>
  <c r="AM1048" i="14"/>
  <c r="AM1047" i="14"/>
  <c r="AM1046" i="14"/>
  <c r="AM1045" i="14"/>
  <c r="AM1044" i="14"/>
  <c r="AM1043" i="14"/>
  <c r="AM1042" i="14"/>
  <c r="AM1041" i="14"/>
  <c r="AM1040" i="14"/>
  <c r="AM1039" i="14"/>
  <c r="AM1038" i="14"/>
  <c r="AM1037" i="14"/>
  <c r="AM1036" i="14"/>
  <c r="AM1035" i="14"/>
  <c r="AM1034" i="14"/>
  <c r="AM1033" i="14"/>
  <c r="AM1032" i="14"/>
  <c r="AM1031" i="14"/>
  <c r="AM1030" i="14"/>
  <c r="AM1029" i="14"/>
  <c r="AM1028" i="14"/>
  <c r="AM1027" i="14"/>
  <c r="AM1026" i="14"/>
  <c r="AM1025" i="14"/>
  <c r="AM1024" i="14"/>
  <c r="AM1023" i="14"/>
  <c r="AM1022" i="14"/>
  <c r="AM1021" i="14"/>
  <c r="AM1020" i="14"/>
  <c r="AM1019" i="14"/>
  <c r="AM1018" i="14"/>
  <c r="AM1017" i="14"/>
  <c r="AM1016" i="14"/>
  <c r="AM1015" i="14"/>
  <c r="AM1014" i="14"/>
  <c r="AM1013" i="14"/>
  <c r="AM1012" i="14"/>
  <c r="AM1011" i="14"/>
  <c r="AM1010" i="14"/>
  <c r="AM1009" i="14"/>
  <c r="AM1008" i="14"/>
  <c r="AM1007" i="14"/>
  <c r="AM1006" i="14"/>
  <c r="AM1005" i="14"/>
  <c r="AM1004" i="14"/>
  <c r="AM1003" i="14"/>
  <c r="AM1002" i="14"/>
  <c r="AM1001" i="14"/>
  <c r="AM1000" i="14"/>
  <c r="AM999" i="14"/>
  <c r="AM998" i="14"/>
  <c r="AM997" i="14"/>
  <c r="AM996" i="14"/>
  <c r="AM995" i="14"/>
  <c r="AM994" i="14"/>
  <c r="AM993" i="14"/>
  <c r="AM992" i="14"/>
  <c r="AM991" i="14"/>
  <c r="AM990" i="14"/>
  <c r="AM989" i="14"/>
  <c r="AM988" i="14"/>
  <c r="AM987" i="14"/>
  <c r="AM986" i="14"/>
  <c r="AM985" i="14"/>
  <c r="AM984" i="14"/>
  <c r="AM983" i="14"/>
  <c r="AM982" i="14"/>
  <c r="AM981" i="14"/>
  <c r="AM980" i="14"/>
  <c r="AM979" i="14"/>
  <c r="AM978" i="14"/>
  <c r="AM977" i="14"/>
  <c r="AM976" i="14"/>
  <c r="AM975" i="14"/>
  <c r="AM974" i="14"/>
  <c r="AM973" i="14"/>
  <c r="AM972" i="14"/>
  <c r="AM971" i="14"/>
  <c r="AM970" i="14"/>
  <c r="AM969" i="14"/>
  <c r="AM968" i="14"/>
  <c r="AM967" i="14"/>
  <c r="AM966" i="14"/>
  <c r="AM965" i="14"/>
  <c r="AM964" i="14"/>
  <c r="AM963" i="14"/>
  <c r="AM962" i="14"/>
  <c r="AM961" i="14"/>
  <c r="AM960" i="14"/>
  <c r="AM959" i="14"/>
  <c r="AM958" i="14"/>
  <c r="AM957" i="14"/>
  <c r="AM956" i="14"/>
  <c r="AM955" i="14"/>
  <c r="AM954" i="14"/>
  <c r="AM953" i="14"/>
  <c r="AM952" i="14"/>
  <c r="AM951" i="14"/>
  <c r="AM950" i="14"/>
  <c r="AM949" i="14"/>
  <c r="AM948" i="14"/>
  <c r="AM947" i="14"/>
  <c r="AM946" i="14"/>
  <c r="AM945" i="14"/>
  <c r="AM944" i="14"/>
  <c r="AM943" i="14"/>
  <c r="AM942" i="14"/>
  <c r="AM941" i="14"/>
  <c r="AM940" i="14"/>
  <c r="AM939" i="14"/>
  <c r="AM938" i="14"/>
  <c r="AM937" i="14"/>
  <c r="AM936" i="14"/>
  <c r="AM935" i="14"/>
  <c r="AM934" i="14"/>
  <c r="AM933" i="14"/>
  <c r="AM932" i="14"/>
  <c r="AM931" i="14"/>
  <c r="AM930" i="14"/>
  <c r="AM929" i="14"/>
  <c r="AM928" i="14"/>
  <c r="AM927" i="14"/>
  <c r="AM926" i="14"/>
  <c r="AM925" i="14"/>
  <c r="AM924" i="14"/>
  <c r="AM923" i="14"/>
  <c r="AM922" i="14"/>
  <c r="AM921" i="14"/>
  <c r="AM920" i="14"/>
  <c r="AM919" i="14"/>
  <c r="AM918" i="14"/>
  <c r="AM917" i="14"/>
  <c r="AM916" i="14"/>
  <c r="AM915" i="14"/>
  <c r="AM914" i="14"/>
  <c r="AM913" i="14"/>
  <c r="AM912" i="14"/>
  <c r="AM911" i="14"/>
  <c r="AM910" i="14"/>
  <c r="AM909" i="14"/>
  <c r="AM908" i="14"/>
  <c r="AM907" i="14"/>
  <c r="AM906" i="14"/>
  <c r="AM905" i="14"/>
  <c r="AM904" i="14"/>
  <c r="AM903" i="14"/>
  <c r="AM902" i="14"/>
  <c r="AM901" i="14"/>
  <c r="AM900" i="14"/>
  <c r="AM899" i="14"/>
  <c r="AM898" i="14"/>
  <c r="AM897" i="14"/>
  <c r="AM896" i="14"/>
  <c r="AM895" i="14"/>
  <c r="AM894" i="14"/>
  <c r="AM893" i="14"/>
  <c r="AM892" i="14"/>
  <c r="AM891" i="14"/>
  <c r="AM890" i="14"/>
  <c r="AM889" i="14"/>
  <c r="AM888" i="14"/>
  <c r="AM887" i="14"/>
  <c r="AM886" i="14"/>
  <c r="AM885" i="14"/>
  <c r="AM884" i="14"/>
  <c r="AM883" i="14"/>
  <c r="AM882" i="14"/>
  <c r="AM881" i="14"/>
  <c r="AM880" i="14"/>
  <c r="AM879" i="14"/>
  <c r="AM878" i="14"/>
  <c r="AM877" i="14"/>
  <c r="AM876" i="14"/>
  <c r="AM875" i="14"/>
  <c r="AM874" i="14"/>
  <c r="AM873" i="14"/>
  <c r="AM872" i="14"/>
  <c r="AM871" i="14"/>
  <c r="AM870" i="14"/>
  <c r="AM869" i="14"/>
  <c r="AM868" i="14"/>
  <c r="AM867" i="14"/>
  <c r="AM866" i="14"/>
  <c r="AM865" i="14"/>
  <c r="AM864" i="14"/>
  <c r="AM863" i="14"/>
  <c r="AM862" i="14"/>
  <c r="AM861" i="14"/>
  <c r="AM860" i="14"/>
  <c r="AM859" i="14"/>
  <c r="AM858" i="14"/>
  <c r="AM857" i="14"/>
  <c r="AM856" i="14"/>
  <c r="AM855" i="14"/>
  <c r="AM854" i="14"/>
  <c r="AM853" i="14"/>
  <c r="AM852" i="14"/>
  <c r="AM851" i="14"/>
  <c r="AM850" i="14"/>
  <c r="AM849" i="14"/>
  <c r="AM848" i="14"/>
  <c r="AM847" i="14"/>
  <c r="AM846" i="14"/>
  <c r="AM845" i="14"/>
  <c r="AM844" i="14"/>
  <c r="AM843" i="14"/>
  <c r="AM842" i="14"/>
  <c r="AM841" i="14"/>
  <c r="AM840" i="14"/>
  <c r="AM839" i="14"/>
  <c r="AM838" i="14"/>
  <c r="AM837" i="14"/>
  <c r="AM836" i="14"/>
  <c r="AM835" i="14"/>
  <c r="AM834" i="14"/>
  <c r="AM833" i="14"/>
  <c r="AM832" i="14"/>
  <c r="AM831" i="14"/>
  <c r="AM830" i="14"/>
  <c r="AM829" i="14"/>
  <c r="AM828" i="14"/>
  <c r="AM827" i="14"/>
  <c r="AM826" i="14"/>
  <c r="AM825" i="14"/>
  <c r="AM824" i="14"/>
  <c r="AM823" i="14"/>
  <c r="AM822" i="14"/>
  <c r="AM821" i="14"/>
  <c r="AM820" i="14"/>
  <c r="AM819" i="14"/>
  <c r="AM818" i="14"/>
  <c r="AM817" i="14"/>
  <c r="AM816" i="14"/>
  <c r="AM815" i="14"/>
  <c r="AM814" i="14"/>
  <c r="AM813" i="14"/>
  <c r="AM812" i="14"/>
  <c r="AM811" i="14"/>
  <c r="AM810" i="14"/>
  <c r="AM809" i="14"/>
  <c r="AM808" i="14"/>
  <c r="AM807" i="14"/>
  <c r="AM806" i="14"/>
  <c r="AM805" i="14"/>
  <c r="AM804" i="14"/>
  <c r="AM803" i="14"/>
  <c r="AM802" i="14"/>
  <c r="AM801" i="14"/>
  <c r="AM800" i="14"/>
  <c r="AM799" i="14"/>
  <c r="AM798" i="14"/>
  <c r="AM797" i="14"/>
  <c r="AM796" i="14"/>
  <c r="AM795" i="14"/>
  <c r="AM794" i="14"/>
  <c r="AM793" i="14"/>
  <c r="AM792" i="14"/>
  <c r="AM791" i="14"/>
  <c r="AM790" i="14"/>
  <c r="AM789" i="14"/>
  <c r="AM788" i="14"/>
  <c r="AM787" i="14"/>
  <c r="AM786" i="14"/>
  <c r="AM785" i="14"/>
  <c r="AM784" i="14"/>
  <c r="AM783" i="14"/>
  <c r="AM782" i="14"/>
  <c r="AM781" i="14"/>
  <c r="AM780" i="14"/>
  <c r="AM779" i="14"/>
  <c r="AM778" i="14"/>
  <c r="AM777" i="14"/>
  <c r="AM776" i="14"/>
  <c r="AM775" i="14"/>
  <c r="AM774" i="14"/>
  <c r="AM773" i="14"/>
  <c r="AM772" i="14"/>
  <c r="AM771" i="14"/>
  <c r="AM770" i="14"/>
  <c r="AM769" i="14"/>
  <c r="AM768" i="14"/>
  <c r="AM767" i="14"/>
  <c r="AM766" i="14"/>
  <c r="AM765" i="14"/>
  <c r="AM764" i="14"/>
  <c r="AM763" i="14"/>
  <c r="AM762" i="14"/>
  <c r="AM761" i="14"/>
  <c r="AM760" i="14"/>
  <c r="AM759" i="14"/>
  <c r="AM758" i="14"/>
  <c r="AM757" i="14"/>
  <c r="AM756" i="14"/>
  <c r="AM755" i="14"/>
  <c r="AM754" i="14"/>
  <c r="AM753" i="14"/>
  <c r="AM752" i="14"/>
  <c r="AM751" i="14"/>
  <c r="AM750" i="14"/>
  <c r="AM749" i="14"/>
  <c r="AM748" i="14"/>
  <c r="AM747" i="14"/>
  <c r="AM746" i="14"/>
  <c r="AM745" i="14"/>
  <c r="AM744" i="14"/>
  <c r="AM743" i="14"/>
  <c r="AM742" i="14"/>
  <c r="AM741" i="14"/>
  <c r="AM740" i="14"/>
  <c r="AM739" i="14"/>
  <c r="AM738" i="14"/>
  <c r="AM737" i="14"/>
  <c r="AM736" i="14"/>
  <c r="AM735" i="14"/>
  <c r="AM734" i="14"/>
  <c r="AM733" i="14"/>
  <c r="AM732" i="14"/>
  <c r="AM731" i="14"/>
  <c r="AM730" i="14"/>
  <c r="AM729" i="14"/>
  <c r="AM728" i="14"/>
  <c r="AM727" i="14"/>
  <c r="AM726" i="14"/>
  <c r="AM725" i="14"/>
  <c r="AM724" i="14"/>
  <c r="AM723" i="14"/>
  <c r="AM722" i="14"/>
  <c r="AM721" i="14"/>
  <c r="AM720" i="14"/>
  <c r="AM719" i="14"/>
  <c r="AM718" i="14"/>
  <c r="AM717" i="14"/>
  <c r="AM716" i="14"/>
  <c r="AM715" i="14"/>
  <c r="AM714" i="14"/>
  <c r="AM713" i="14"/>
  <c r="AM712" i="14"/>
  <c r="AM711" i="14"/>
  <c r="AM710" i="14"/>
  <c r="AM709" i="14"/>
  <c r="AM708" i="14"/>
  <c r="AM707" i="14"/>
  <c r="AM706" i="14"/>
  <c r="AM705" i="14"/>
  <c r="AM704" i="14"/>
  <c r="AM703" i="14"/>
  <c r="AM702" i="14"/>
  <c r="AM701" i="14"/>
  <c r="AM700" i="14"/>
  <c r="AM699" i="14"/>
  <c r="AM698" i="14"/>
  <c r="AM697" i="14"/>
  <c r="AM696" i="14"/>
  <c r="AM695" i="14"/>
  <c r="AM694" i="14"/>
  <c r="AM693" i="14"/>
  <c r="AM692" i="14"/>
  <c r="AM691" i="14"/>
  <c r="AM690" i="14"/>
  <c r="AM689" i="14"/>
  <c r="AM688" i="14"/>
  <c r="AM687" i="14"/>
  <c r="AM686" i="14"/>
  <c r="AM685" i="14"/>
  <c r="AM684" i="14"/>
  <c r="AM683" i="14"/>
  <c r="AM682" i="14"/>
  <c r="AM681" i="14"/>
  <c r="AM680" i="14"/>
  <c r="AM679" i="14"/>
  <c r="AM678" i="14"/>
  <c r="AM677" i="14"/>
  <c r="AM676" i="14"/>
  <c r="AM675" i="14"/>
  <c r="AM674" i="14"/>
  <c r="AM673" i="14"/>
  <c r="AM672" i="14"/>
  <c r="AM671" i="14"/>
  <c r="AM670" i="14"/>
  <c r="AM669" i="14"/>
  <c r="AM668" i="14"/>
  <c r="AM667" i="14"/>
  <c r="AM666" i="14"/>
  <c r="AM665" i="14"/>
  <c r="AM664" i="14"/>
  <c r="AM663" i="14"/>
  <c r="AM662" i="14"/>
  <c r="AM661" i="14"/>
  <c r="AM660" i="14"/>
  <c r="AM659" i="14"/>
  <c r="AM658" i="14"/>
  <c r="AM657" i="14"/>
  <c r="AM656" i="14"/>
  <c r="AM655" i="14"/>
  <c r="AM654" i="14"/>
  <c r="AM653" i="14"/>
  <c r="AM652" i="14"/>
  <c r="AM651" i="14"/>
  <c r="AM650" i="14"/>
  <c r="AM649" i="14"/>
  <c r="AM648" i="14"/>
  <c r="AM647" i="14"/>
  <c r="AM646" i="14"/>
  <c r="AM645" i="14"/>
  <c r="AM644" i="14"/>
  <c r="AM643" i="14"/>
  <c r="AM642" i="14"/>
  <c r="AM641" i="14"/>
  <c r="AM640" i="14"/>
  <c r="AM639" i="14"/>
  <c r="AM638" i="14"/>
  <c r="AM637" i="14"/>
  <c r="AM636" i="14"/>
  <c r="AM635" i="14"/>
  <c r="AM634" i="14"/>
  <c r="AM633" i="14"/>
  <c r="AM632" i="14"/>
  <c r="AM631" i="14"/>
  <c r="AM630" i="14"/>
  <c r="AM629" i="14"/>
  <c r="AM628" i="14"/>
  <c r="AM627" i="14"/>
  <c r="AM626" i="14"/>
  <c r="AM625" i="14"/>
  <c r="AM624" i="14"/>
  <c r="AM623" i="14"/>
  <c r="AM622" i="14"/>
  <c r="AM621" i="14"/>
  <c r="AM620" i="14"/>
  <c r="AM619" i="14"/>
  <c r="AM618" i="14"/>
  <c r="AM617" i="14"/>
  <c r="AM616" i="14"/>
  <c r="AM615" i="14"/>
  <c r="AM614" i="14"/>
  <c r="AM613" i="14"/>
  <c r="AM612" i="14"/>
  <c r="AM611" i="14"/>
  <c r="AM610" i="14"/>
  <c r="AM609" i="14"/>
  <c r="AM608" i="14"/>
  <c r="AM607" i="14"/>
  <c r="AM606" i="14"/>
  <c r="AM605" i="14"/>
  <c r="AM604" i="14"/>
  <c r="AM603" i="14"/>
  <c r="AM602" i="14"/>
  <c r="AM601" i="14"/>
  <c r="AM600" i="14"/>
  <c r="AM599" i="14"/>
  <c r="AM598" i="14"/>
  <c r="AM597" i="14"/>
  <c r="AM596" i="14"/>
  <c r="AM595" i="14"/>
  <c r="AM594" i="14"/>
  <c r="AM593" i="14"/>
  <c r="AM592" i="14"/>
  <c r="AM591" i="14"/>
  <c r="AM590" i="14"/>
  <c r="AM589" i="14"/>
  <c r="AM588" i="14"/>
  <c r="AM587" i="14"/>
  <c r="AM586" i="14"/>
  <c r="AM585" i="14"/>
  <c r="AM584" i="14"/>
  <c r="AM583" i="14"/>
  <c r="AM582" i="14"/>
  <c r="AM581" i="14"/>
  <c r="AM580" i="14"/>
  <c r="AM579" i="14"/>
  <c r="AM578" i="14"/>
  <c r="AM577" i="14"/>
  <c r="AM576" i="14"/>
  <c r="AM575" i="14"/>
  <c r="AM574" i="14"/>
  <c r="AM573" i="14"/>
  <c r="AM572" i="14"/>
  <c r="AM571" i="14"/>
  <c r="AM570" i="14"/>
  <c r="AM569" i="14"/>
  <c r="AM568" i="14"/>
  <c r="AM567" i="14"/>
  <c r="AM566" i="14"/>
  <c r="AM565" i="14"/>
  <c r="AM564" i="14"/>
  <c r="AM563" i="14"/>
  <c r="AM562" i="14"/>
  <c r="AM561" i="14"/>
  <c r="AM560" i="14"/>
  <c r="AM559" i="14"/>
  <c r="AM558" i="14"/>
  <c r="AM557" i="14"/>
  <c r="AM556" i="14"/>
  <c r="AM555" i="14"/>
  <c r="AM554" i="14"/>
  <c r="AM553" i="14"/>
  <c r="AM552" i="14"/>
  <c r="AM551" i="14"/>
  <c r="AM550" i="14"/>
  <c r="AM549" i="14"/>
  <c r="AM548" i="14"/>
  <c r="AM547" i="14"/>
  <c r="AM546" i="14"/>
  <c r="AM545" i="14"/>
  <c r="AM544" i="14"/>
  <c r="AM543" i="14"/>
  <c r="AM542" i="14"/>
  <c r="AM541" i="14"/>
  <c r="AM540" i="14"/>
  <c r="AM539" i="14"/>
  <c r="AM538" i="14"/>
  <c r="AM537" i="14"/>
  <c r="AM536" i="14"/>
  <c r="AM535" i="14"/>
  <c r="AM534" i="14"/>
  <c r="AM533" i="14"/>
  <c r="AM532" i="14"/>
  <c r="AM531" i="14"/>
  <c r="AM530" i="14"/>
  <c r="AM529" i="14"/>
  <c r="AM528" i="14"/>
  <c r="AM527" i="14"/>
  <c r="AM526" i="14"/>
  <c r="AM525" i="14"/>
  <c r="AM524" i="14"/>
  <c r="AM523" i="14"/>
  <c r="AM522" i="14"/>
  <c r="AM521" i="14"/>
  <c r="AM520" i="14"/>
  <c r="AM519" i="14"/>
  <c r="AM518" i="14"/>
  <c r="AM517" i="14"/>
  <c r="AM516" i="14"/>
  <c r="AM515" i="14"/>
  <c r="AM514" i="14"/>
  <c r="AM513" i="14"/>
  <c r="AM512" i="14"/>
  <c r="AM511" i="14"/>
  <c r="AM510" i="14"/>
  <c r="AM509" i="14"/>
  <c r="AM508" i="14"/>
  <c r="AM507" i="14"/>
  <c r="AM506" i="14"/>
  <c r="AM505" i="14"/>
  <c r="AM504" i="14"/>
  <c r="AM503" i="14"/>
  <c r="AM502" i="14"/>
  <c r="AM501" i="14"/>
  <c r="AM500" i="14"/>
  <c r="AM499" i="14"/>
  <c r="AM498" i="14"/>
  <c r="AM497" i="14"/>
  <c r="AM496" i="14"/>
  <c r="AM495" i="14"/>
  <c r="AM494" i="14"/>
  <c r="AM493" i="14"/>
  <c r="AM492" i="14"/>
  <c r="AM491" i="14"/>
  <c r="AM490" i="14"/>
  <c r="AM489" i="14"/>
  <c r="AM488" i="14"/>
  <c r="AM487" i="14"/>
  <c r="AM486" i="14"/>
  <c r="AM485" i="14"/>
  <c r="AM484" i="14"/>
  <c r="AM483" i="14"/>
  <c r="AM482" i="14"/>
  <c r="AM481" i="14"/>
  <c r="AM480" i="14"/>
  <c r="AM479" i="14"/>
  <c r="AM478" i="14"/>
  <c r="AM477" i="14"/>
  <c r="AM476" i="14"/>
  <c r="AM475" i="14"/>
  <c r="AM474" i="14"/>
  <c r="AM473" i="14"/>
  <c r="AM472" i="14"/>
  <c r="AM471" i="14"/>
  <c r="AM470" i="14"/>
  <c r="AM469" i="14"/>
  <c r="AM468" i="14"/>
  <c r="AM467" i="14"/>
  <c r="AM466" i="14"/>
  <c r="AM465" i="14"/>
  <c r="AM464" i="14"/>
  <c r="AM463" i="14"/>
  <c r="AM462" i="14"/>
  <c r="AM461" i="14"/>
  <c r="AM460" i="14"/>
  <c r="AM459" i="14"/>
  <c r="AM458" i="14"/>
  <c r="AM457" i="14"/>
  <c r="AM456" i="14"/>
  <c r="AM455" i="14"/>
  <c r="AM454" i="14"/>
  <c r="AM453" i="14"/>
  <c r="AM452" i="14"/>
  <c r="AM451" i="14"/>
  <c r="AM450" i="14"/>
  <c r="AM449" i="14"/>
  <c r="AM448" i="14"/>
  <c r="AM447" i="14"/>
  <c r="AM446" i="14"/>
  <c r="AM445" i="14"/>
  <c r="AM444" i="14"/>
  <c r="AM443" i="14"/>
  <c r="AM442" i="14"/>
  <c r="AM441" i="14"/>
  <c r="AM440" i="14"/>
  <c r="AM439" i="14"/>
  <c r="AM438" i="14"/>
  <c r="AM437" i="14"/>
  <c r="AM436" i="14"/>
  <c r="AM435" i="14"/>
  <c r="AM434" i="14"/>
  <c r="AM433" i="14"/>
  <c r="AM432" i="14"/>
  <c r="AM431" i="14"/>
  <c r="AM430" i="14"/>
  <c r="AM429" i="14"/>
  <c r="AM428" i="14"/>
  <c r="AM427" i="14"/>
  <c r="AM426" i="14"/>
  <c r="AM425" i="14"/>
  <c r="AM424" i="14"/>
  <c r="AM423" i="14"/>
  <c r="AM422" i="14"/>
  <c r="AM421" i="14"/>
  <c r="AM420" i="14"/>
  <c r="AM419" i="14"/>
  <c r="AM418" i="14"/>
  <c r="AM417" i="14"/>
  <c r="AM416" i="14"/>
  <c r="AM415" i="14"/>
  <c r="AM414" i="14"/>
  <c r="AM413" i="14"/>
  <c r="AM412" i="14"/>
  <c r="AM411" i="14"/>
  <c r="AM410" i="14"/>
  <c r="AM409" i="14"/>
  <c r="AM408" i="14"/>
  <c r="AM407" i="14"/>
  <c r="AM406" i="14"/>
  <c r="AM405" i="14"/>
  <c r="AM404" i="14"/>
  <c r="AM403" i="14"/>
  <c r="AM402" i="14"/>
  <c r="AM401" i="14"/>
  <c r="AM400" i="14"/>
  <c r="AM399" i="14"/>
  <c r="AM398" i="14"/>
  <c r="AM397" i="14"/>
  <c r="AM396" i="14"/>
  <c r="AM395" i="14"/>
  <c r="AM394" i="14"/>
  <c r="AM393" i="14"/>
  <c r="AM392" i="14"/>
  <c r="AM391" i="14"/>
  <c r="AM390" i="14"/>
  <c r="AM389" i="14"/>
  <c r="AM388" i="14"/>
  <c r="AM387" i="14"/>
  <c r="AM386" i="14"/>
  <c r="AM385" i="14"/>
  <c r="AM384" i="14"/>
  <c r="AM383" i="14"/>
  <c r="AM382" i="14"/>
  <c r="AM381" i="14"/>
  <c r="AM380" i="14"/>
  <c r="AM379" i="14"/>
  <c r="AM378" i="14"/>
  <c r="AM377" i="14"/>
  <c r="AM376" i="14"/>
  <c r="AM375" i="14"/>
  <c r="AM374" i="14"/>
  <c r="AM373" i="14"/>
  <c r="AM372" i="14"/>
  <c r="AM371" i="14"/>
  <c r="AM370" i="14"/>
  <c r="AM369" i="14"/>
  <c r="AM368" i="14"/>
  <c r="AM367" i="14"/>
  <c r="AM366" i="14"/>
  <c r="AM365" i="14"/>
  <c r="AM364" i="14"/>
  <c r="AM363" i="14"/>
  <c r="AM362" i="14"/>
  <c r="AM361" i="14"/>
  <c r="AM360" i="14"/>
  <c r="AM359" i="14"/>
  <c r="AM358" i="14"/>
  <c r="AM357" i="14"/>
  <c r="AM356" i="14"/>
  <c r="AM355" i="14"/>
  <c r="AM354" i="14"/>
  <c r="AM353" i="14"/>
  <c r="AM352" i="14"/>
  <c r="AM351" i="14"/>
  <c r="AM350" i="14"/>
  <c r="AM349" i="14"/>
  <c r="AM348" i="14"/>
  <c r="AM347" i="14"/>
  <c r="AM346" i="14"/>
  <c r="AM345" i="14"/>
  <c r="AM344" i="14"/>
  <c r="AM343" i="14"/>
  <c r="AM342" i="14"/>
  <c r="AM341" i="14"/>
  <c r="AM340" i="14"/>
  <c r="AM339" i="14"/>
  <c r="AM338" i="14"/>
  <c r="AM337" i="14"/>
  <c r="AM336" i="14"/>
  <c r="AM335" i="14"/>
  <c r="AM334" i="14"/>
  <c r="AM333" i="14"/>
  <c r="AM332" i="14"/>
  <c r="AM331" i="14"/>
  <c r="AM330" i="14"/>
  <c r="AM329" i="14"/>
  <c r="AM328" i="14"/>
  <c r="AM327" i="14"/>
  <c r="AM326" i="14"/>
  <c r="AM325" i="14"/>
  <c r="AM324" i="14"/>
  <c r="AM323" i="14"/>
  <c r="AM322" i="14"/>
  <c r="AM321" i="14"/>
  <c r="AM320" i="14"/>
  <c r="AM319" i="14"/>
  <c r="AM318" i="14"/>
  <c r="AM317" i="14"/>
  <c r="AM316" i="14"/>
  <c r="AM315" i="14"/>
  <c r="AM314" i="14"/>
  <c r="AM313" i="14"/>
  <c r="AM312" i="14"/>
  <c r="AM311" i="14"/>
  <c r="AM310" i="14"/>
  <c r="AM309" i="14"/>
  <c r="AM308" i="14"/>
  <c r="AM307" i="14"/>
  <c r="AM306" i="14"/>
  <c r="AM305" i="14"/>
  <c r="AM304" i="14"/>
  <c r="AM303" i="14"/>
  <c r="AM302" i="14"/>
  <c r="AM301" i="14"/>
  <c r="AM300" i="14"/>
  <c r="AM299" i="14"/>
  <c r="AM298" i="14"/>
  <c r="AM297" i="14"/>
  <c r="AM296" i="14"/>
  <c r="AM295" i="14"/>
  <c r="AM294" i="14"/>
  <c r="AM293" i="14"/>
  <c r="AM292" i="14"/>
  <c r="AM291" i="14"/>
  <c r="AM290" i="14"/>
  <c r="AM289" i="14"/>
  <c r="AM288" i="14"/>
  <c r="AM287" i="14"/>
  <c r="AM286" i="14"/>
  <c r="AM285" i="14"/>
  <c r="AM284" i="14"/>
  <c r="AM283" i="14"/>
  <c r="AM282" i="14"/>
  <c r="AM281" i="14"/>
  <c r="AM280" i="14"/>
  <c r="AM279" i="14"/>
  <c r="AM278" i="14"/>
  <c r="AM277" i="14"/>
  <c r="AM276" i="14"/>
  <c r="AM275" i="14"/>
  <c r="AM274" i="14"/>
  <c r="AM273" i="14"/>
  <c r="AM272" i="14"/>
  <c r="AM271" i="14"/>
  <c r="AM270" i="14"/>
  <c r="AM269" i="14"/>
  <c r="AM268" i="14"/>
  <c r="AM267" i="14"/>
  <c r="AM266" i="14"/>
  <c r="AM265" i="14"/>
  <c r="AM264" i="14"/>
  <c r="AM263" i="14"/>
  <c r="AM262" i="14"/>
  <c r="AM261" i="14"/>
  <c r="AM260" i="14"/>
  <c r="AM259" i="14"/>
  <c r="AM258" i="14"/>
  <c r="AM257" i="14"/>
  <c r="AM256" i="14"/>
  <c r="AM255" i="14"/>
  <c r="AM254" i="14"/>
  <c r="AM253" i="14"/>
  <c r="AM252" i="14"/>
  <c r="AM251" i="14"/>
  <c r="AM250" i="14"/>
  <c r="AM249" i="14"/>
  <c r="AM248" i="14"/>
  <c r="AM247" i="14"/>
  <c r="AM246" i="14"/>
  <c r="AM245" i="14"/>
  <c r="AM244" i="14"/>
  <c r="AM243" i="14"/>
  <c r="AM242" i="14"/>
  <c r="AM241" i="14"/>
  <c r="AM240" i="14"/>
  <c r="AM239" i="14"/>
  <c r="AM238" i="14"/>
  <c r="AM237" i="14"/>
  <c r="AM236" i="14"/>
  <c r="AM235" i="14"/>
  <c r="AM234" i="14"/>
  <c r="AM233" i="14"/>
  <c r="AM232" i="14"/>
  <c r="AM231" i="14"/>
  <c r="AM230" i="14"/>
  <c r="AM229" i="14"/>
  <c r="AM228" i="14"/>
  <c r="AM227" i="14"/>
  <c r="AM226" i="14"/>
  <c r="AM225" i="14"/>
  <c r="AM224" i="14"/>
  <c r="AM223" i="14"/>
  <c r="AM222" i="14"/>
  <c r="AM221" i="14"/>
  <c r="AM220" i="14"/>
  <c r="AM219" i="14"/>
  <c r="AM218" i="14"/>
  <c r="AM217" i="14"/>
  <c r="AM216" i="14"/>
  <c r="AM215" i="14"/>
  <c r="AM214" i="14"/>
  <c r="AM213" i="14"/>
  <c r="AM212" i="14"/>
  <c r="AM211" i="14"/>
  <c r="AM210" i="14"/>
  <c r="AM209" i="14"/>
  <c r="AM208" i="14"/>
  <c r="AM207" i="14"/>
  <c r="AM206" i="14"/>
  <c r="AM205" i="14"/>
  <c r="AM204" i="14"/>
  <c r="AM203" i="14"/>
  <c r="AM202" i="14"/>
  <c r="AM201" i="14"/>
  <c r="AM200" i="14"/>
  <c r="AM199" i="14"/>
  <c r="AM198" i="14"/>
  <c r="AM197" i="14"/>
  <c r="AM196" i="14"/>
  <c r="AM195" i="14"/>
  <c r="AM194" i="14"/>
  <c r="AM193" i="14"/>
  <c r="AM192" i="14"/>
  <c r="AM191" i="14"/>
  <c r="AM190" i="14"/>
  <c r="AM189" i="14"/>
  <c r="AM188" i="14"/>
  <c r="AM187" i="14"/>
  <c r="AM186" i="14"/>
  <c r="AM185" i="14"/>
  <c r="AM184" i="14"/>
  <c r="AM183" i="14"/>
  <c r="AM182" i="14"/>
  <c r="AM181" i="14"/>
  <c r="AM180" i="14"/>
  <c r="AM179" i="14"/>
  <c r="AM178" i="14"/>
  <c r="AM177" i="14"/>
  <c r="AM176" i="14"/>
  <c r="AM175" i="14"/>
  <c r="AM174" i="14"/>
  <c r="AM173" i="14"/>
  <c r="AM172" i="14"/>
  <c r="AM171" i="14"/>
  <c r="AM170" i="14"/>
  <c r="AM169" i="14"/>
  <c r="AM168" i="14"/>
  <c r="AM167" i="14"/>
  <c r="AM166" i="14"/>
  <c r="AM165" i="14"/>
  <c r="AM164" i="14"/>
  <c r="AM163" i="14"/>
  <c r="AM162" i="14"/>
  <c r="AM161" i="14"/>
  <c r="AM160" i="14"/>
  <c r="AM159" i="14"/>
  <c r="AM158" i="14"/>
  <c r="AM157" i="14"/>
  <c r="AM156" i="14"/>
  <c r="AM155" i="14"/>
  <c r="AM154" i="14"/>
  <c r="AM153" i="14"/>
  <c r="AM152" i="14"/>
  <c r="AM151" i="14"/>
  <c r="AM150" i="14"/>
  <c r="AM149" i="14"/>
  <c r="AM148" i="14"/>
  <c r="AM147" i="14"/>
  <c r="AM146" i="14"/>
  <c r="AM145" i="14"/>
  <c r="AM144" i="14"/>
  <c r="AM143" i="14"/>
  <c r="AM142" i="14"/>
  <c r="AM141" i="14"/>
  <c r="AM140" i="14"/>
  <c r="AM139" i="14"/>
  <c r="AM138" i="14"/>
  <c r="AM137" i="14"/>
  <c r="AM136" i="14"/>
  <c r="AM135" i="14"/>
  <c r="AM134" i="14"/>
  <c r="AM133" i="14"/>
  <c r="AM132" i="14"/>
  <c r="AM131" i="14"/>
  <c r="AM130" i="14"/>
  <c r="AM129" i="14"/>
  <c r="AM128" i="14"/>
  <c r="AM127" i="14"/>
  <c r="AM126" i="14"/>
  <c r="AM125" i="14"/>
  <c r="AM124" i="14"/>
  <c r="AM123" i="14"/>
  <c r="AM122" i="14"/>
  <c r="AM121" i="14"/>
  <c r="AM120" i="14"/>
  <c r="AM119" i="14"/>
  <c r="AM118" i="14"/>
  <c r="AM117" i="14"/>
  <c r="AM116" i="14"/>
  <c r="AM115" i="14"/>
  <c r="AM114" i="14"/>
  <c r="AM113" i="14"/>
  <c r="AM112" i="14"/>
  <c r="AM111" i="14"/>
  <c r="AM110" i="14"/>
  <c r="AM109" i="14"/>
  <c r="AM108" i="14"/>
  <c r="AM107" i="14"/>
  <c r="AM106" i="14"/>
  <c r="AM105" i="14"/>
  <c r="AM104" i="14"/>
  <c r="AM103" i="14"/>
  <c r="AM102" i="14"/>
  <c r="AM101" i="14"/>
  <c r="AM100" i="14"/>
  <c r="AM99" i="14"/>
  <c r="AM98" i="14"/>
  <c r="AM97" i="14"/>
  <c r="AM96" i="14"/>
  <c r="AM95" i="14"/>
  <c r="AM94" i="14"/>
  <c r="AM93" i="14"/>
  <c r="AM92" i="14"/>
  <c r="AM91" i="14"/>
  <c r="AM90" i="14"/>
  <c r="AM89" i="14"/>
  <c r="AM88" i="14"/>
  <c r="AM87" i="14"/>
  <c r="AM86" i="14"/>
  <c r="AM85" i="14"/>
  <c r="AM84" i="14"/>
  <c r="AM83" i="14"/>
  <c r="AM82" i="14"/>
  <c r="AM81" i="14"/>
  <c r="AM80" i="14"/>
  <c r="AM79" i="14"/>
  <c r="AM78" i="14"/>
  <c r="AM77" i="14"/>
  <c r="AM76" i="14"/>
  <c r="AM75" i="14"/>
  <c r="AM74" i="14"/>
  <c r="AM73" i="14"/>
  <c r="AM72" i="14"/>
  <c r="AM71" i="14"/>
  <c r="AM70" i="14"/>
  <c r="AM69" i="14"/>
  <c r="AM68" i="14"/>
  <c r="AM67" i="14"/>
  <c r="AM66" i="14"/>
  <c r="AM65" i="14"/>
  <c r="AM64" i="14"/>
  <c r="AM63" i="14"/>
  <c r="AM62" i="14"/>
  <c r="AM61" i="14"/>
  <c r="AM60" i="14"/>
  <c r="AM59" i="14"/>
  <c r="AM58" i="14"/>
  <c r="AM57" i="14"/>
  <c r="AM56" i="14"/>
  <c r="AM55" i="14"/>
  <c r="AM54" i="14"/>
  <c r="AM53" i="14"/>
  <c r="AM52" i="14"/>
  <c r="AM51" i="14"/>
  <c r="AM50" i="14"/>
  <c r="AM49" i="14"/>
  <c r="AM48" i="14"/>
  <c r="AM47" i="14"/>
  <c r="AM46" i="14"/>
  <c r="AM45" i="14"/>
  <c r="AM44" i="14"/>
  <c r="AM43" i="14"/>
  <c r="AM42" i="14"/>
  <c r="AM41" i="14"/>
  <c r="AM40" i="14"/>
  <c r="AM39" i="14"/>
  <c r="AM38" i="14"/>
  <c r="AM37" i="14"/>
  <c r="AM36" i="14"/>
  <c r="AM35" i="14"/>
  <c r="AM34" i="14"/>
  <c r="AM33" i="14"/>
  <c r="AM32" i="14"/>
  <c r="AM31" i="14"/>
  <c r="AM30" i="14"/>
  <c r="AM29" i="14"/>
  <c r="AM28" i="14"/>
  <c r="AM27" i="14"/>
  <c r="AM26" i="14"/>
  <c r="AM25" i="14"/>
  <c r="AM24" i="14"/>
  <c r="AM23" i="14"/>
  <c r="AM22" i="14"/>
  <c r="AM21" i="14"/>
  <c r="AM20" i="14"/>
  <c r="AM19" i="14"/>
  <c r="AM18" i="14"/>
  <c r="AM17" i="14"/>
  <c r="AM16" i="14"/>
  <c r="AM15" i="14"/>
  <c r="AM14" i="14"/>
  <c r="AM13" i="14"/>
  <c r="AM12" i="14"/>
  <c r="AM11" i="14"/>
  <c r="AM10" i="14"/>
  <c r="AM9" i="14"/>
  <c r="AM8" i="14"/>
  <c r="AM7" i="14"/>
  <c r="AM6" i="14"/>
  <c r="AK1050" i="14"/>
  <c r="AK1049" i="14"/>
  <c r="AK1048" i="14"/>
  <c r="AK1047" i="14"/>
  <c r="AK1046" i="14"/>
  <c r="AK1045" i="14"/>
  <c r="AK1044" i="14"/>
  <c r="AK1043" i="14"/>
  <c r="AK1042" i="14"/>
  <c r="AK1041" i="14"/>
  <c r="AK1040" i="14"/>
  <c r="AK1039" i="14"/>
  <c r="AK1038" i="14"/>
  <c r="AK1037" i="14"/>
  <c r="AK1036" i="14"/>
  <c r="AK1035" i="14"/>
  <c r="AK1034" i="14"/>
  <c r="AK1033" i="14"/>
  <c r="AK1032" i="14"/>
  <c r="AK1031" i="14"/>
  <c r="AK1030" i="14"/>
  <c r="AK1029" i="14"/>
  <c r="AK1028" i="14"/>
  <c r="AK1027" i="14"/>
  <c r="AK1026" i="14"/>
  <c r="AK1025" i="14"/>
  <c r="AK1024" i="14"/>
  <c r="AK1023" i="14"/>
  <c r="AK1022" i="14"/>
  <c r="AK1021" i="14"/>
  <c r="AK1020" i="14"/>
  <c r="AK1019" i="14"/>
  <c r="AK1018" i="14"/>
  <c r="AK1017" i="14"/>
  <c r="AK1016" i="14"/>
  <c r="AK1015" i="14"/>
  <c r="AK1014" i="14"/>
  <c r="AK1013" i="14"/>
  <c r="AK1012" i="14"/>
  <c r="AK1011" i="14"/>
  <c r="AK1010" i="14"/>
  <c r="AK1009" i="14"/>
  <c r="AK1008" i="14"/>
  <c r="AK1007" i="14"/>
  <c r="AK1006" i="14"/>
  <c r="AK1005" i="14"/>
  <c r="AK1004" i="14"/>
  <c r="AK1003" i="14"/>
  <c r="AK1002" i="14"/>
  <c r="AK1001" i="14"/>
  <c r="AK1000" i="14"/>
  <c r="AK999" i="14"/>
  <c r="AK998" i="14"/>
  <c r="AK997" i="14"/>
  <c r="AK996" i="14"/>
  <c r="AK995" i="14"/>
  <c r="AK994" i="14"/>
  <c r="AK993" i="14"/>
  <c r="AK992" i="14"/>
  <c r="AK991" i="14"/>
  <c r="AK990" i="14"/>
  <c r="AK989" i="14"/>
  <c r="AK988" i="14"/>
  <c r="AK987" i="14"/>
  <c r="AK986" i="14"/>
  <c r="AK985" i="14"/>
  <c r="AK984" i="14"/>
  <c r="AK983" i="14"/>
  <c r="AK982" i="14"/>
  <c r="AK981" i="14"/>
  <c r="AK980" i="14"/>
  <c r="AK979" i="14"/>
  <c r="AK978" i="14"/>
  <c r="AK977" i="14"/>
  <c r="AK976" i="14"/>
  <c r="AK975" i="14"/>
  <c r="AK974" i="14"/>
  <c r="AK973" i="14"/>
  <c r="AK972" i="14"/>
  <c r="AK971" i="14"/>
  <c r="AK970" i="14"/>
  <c r="AK969" i="14"/>
  <c r="AK968" i="14"/>
  <c r="AK967" i="14"/>
  <c r="AK966" i="14"/>
  <c r="AK965" i="14"/>
  <c r="AK964" i="14"/>
  <c r="AK963" i="14"/>
  <c r="AK962" i="14"/>
  <c r="AK961" i="14"/>
  <c r="AK960" i="14"/>
  <c r="AK959" i="14"/>
  <c r="AK958" i="14"/>
  <c r="AK957" i="14"/>
  <c r="AK956" i="14"/>
  <c r="AK955" i="14"/>
  <c r="AK954" i="14"/>
  <c r="AK953" i="14"/>
  <c r="AK952" i="14"/>
  <c r="AK951" i="14"/>
  <c r="AK950" i="14"/>
  <c r="AK949" i="14"/>
  <c r="AK948" i="14"/>
  <c r="AK947" i="14"/>
  <c r="AK946" i="14"/>
  <c r="AK945" i="14"/>
  <c r="AK944" i="14"/>
  <c r="AK943" i="14"/>
  <c r="AK942" i="14"/>
  <c r="AK941" i="14"/>
  <c r="AK940" i="14"/>
  <c r="AK939" i="14"/>
  <c r="AK938" i="14"/>
  <c r="AK937" i="14"/>
  <c r="AK936" i="14"/>
  <c r="AK935" i="14"/>
  <c r="AK934" i="14"/>
  <c r="AK933" i="14"/>
  <c r="AK932" i="14"/>
  <c r="AK931" i="14"/>
  <c r="AK930" i="14"/>
  <c r="AK929" i="14"/>
  <c r="AK928" i="14"/>
  <c r="AK927" i="14"/>
  <c r="AK926" i="14"/>
  <c r="AK925" i="14"/>
  <c r="AK924" i="14"/>
  <c r="AK923" i="14"/>
  <c r="AK922" i="14"/>
  <c r="AK921" i="14"/>
  <c r="AK920" i="14"/>
  <c r="AK919" i="14"/>
  <c r="AK918" i="14"/>
  <c r="AK917" i="14"/>
  <c r="AK916" i="14"/>
  <c r="AK915" i="14"/>
  <c r="AK914" i="14"/>
  <c r="AK913" i="14"/>
  <c r="AK912" i="14"/>
  <c r="AK911" i="14"/>
  <c r="AK910" i="14"/>
  <c r="AK909" i="14"/>
  <c r="AK908" i="14"/>
  <c r="AK907" i="14"/>
  <c r="AK906" i="14"/>
  <c r="AK905" i="14"/>
  <c r="AK904" i="14"/>
  <c r="AK903" i="14"/>
  <c r="AK902" i="14"/>
  <c r="AK901" i="14"/>
  <c r="AK900" i="14"/>
  <c r="AK899" i="14"/>
  <c r="AK898" i="14"/>
  <c r="AK897" i="14"/>
  <c r="AK896" i="14"/>
  <c r="AK895" i="14"/>
  <c r="AK894" i="14"/>
  <c r="AK893" i="14"/>
  <c r="AK892" i="14"/>
  <c r="AK891" i="14"/>
  <c r="AK890" i="14"/>
  <c r="AK889" i="14"/>
  <c r="AK888" i="14"/>
  <c r="AK887" i="14"/>
  <c r="AK886" i="14"/>
  <c r="AK885" i="14"/>
  <c r="AK884" i="14"/>
  <c r="AK883" i="14"/>
  <c r="AK882" i="14"/>
  <c r="AK881" i="14"/>
  <c r="AK880" i="14"/>
  <c r="AK879" i="14"/>
  <c r="AK878" i="14"/>
  <c r="AK877" i="14"/>
  <c r="AK876" i="14"/>
  <c r="AK875" i="14"/>
  <c r="AK874" i="14"/>
  <c r="AK873" i="14"/>
  <c r="AK872" i="14"/>
  <c r="AK871" i="14"/>
  <c r="AK870" i="14"/>
  <c r="AK869" i="14"/>
  <c r="AK868" i="14"/>
  <c r="AK867" i="14"/>
  <c r="AK866" i="14"/>
  <c r="AK865" i="14"/>
  <c r="AK864" i="14"/>
  <c r="AK863" i="14"/>
  <c r="AK862" i="14"/>
  <c r="AK861" i="14"/>
  <c r="AK860" i="14"/>
  <c r="AK859" i="14"/>
  <c r="AK858" i="14"/>
  <c r="AK857" i="14"/>
  <c r="AK856" i="14"/>
  <c r="AK855" i="14"/>
  <c r="AK854" i="14"/>
  <c r="AK853" i="14"/>
  <c r="AK852" i="14"/>
  <c r="AK851" i="14"/>
  <c r="AK850" i="14"/>
  <c r="AK849" i="14"/>
  <c r="AK848" i="14"/>
  <c r="AK847" i="14"/>
  <c r="AK846" i="14"/>
  <c r="AK845" i="14"/>
  <c r="AK844" i="14"/>
  <c r="AK843" i="14"/>
  <c r="AK842" i="14"/>
  <c r="AK841" i="14"/>
  <c r="AK840" i="14"/>
  <c r="AK839" i="14"/>
  <c r="AK838" i="14"/>
  <c r="AK837" i="14"/>
  <c r="AK836" i="14"/>
  <c r="AK835" i="14"/>
  <c r="AK834" i="14"/>
  <c r="AK833" i="14"/>
  <c r="AK832" i="14"/>
  <c r="AK831" i="14"/>
  <c r="AK830" i="14"/>
  <c r="AK829" i="14"/>
  <c r="AK828" i="14"/>
  <c r="AK827" i="14"/>
  <c r="AK826" i="14"/>
  <c r="AK825" i="14"/>
  <c r="AK824" i="14"/>
  <c r="AK823" i="14"/>
  <c r="AK822" i="14"/>
  <c r="AK821" i="14"/>
  <c r="AK820" i="14"/>
  <c r="AK819" i="14"/>
  <c r="AK818" i="14"/>
  <c r="AK817" i="14"/>
  <c r="AK816" i="14"/>
  <c r="AK815" i="14"/>
  <c r="AK814" i="14"/>
  <c r="AK813" i="14"/>
  <c r="AK812" i="14"/>
  <c r="AK811" i="14"/>
  <c r="AK810" i="14"/>
  <c r="AK809" i="14"/>
  <c r="AK808" i="14"/>
  <c r="AK807" i="14"/>
  <c r="AK806" i="14"/>
  <c r="AK805" i="14"/>
  <c r="AK804" i="14"/>
  <c r="AK803" i="14"/>
  <c r="AK802" i="14"/>
  <c r="AK801" i="14"/>
  <c r="AK800" i="14"/>
  <c r="AK799" i="14"/>
  <c r="AK798" i="14"/>
  <c r="AK797" i="14"/>
  <c r="AK796" i="14"/>
  <c r="AK795" i="14"/>
  <c r="AK794" i="14"/>
  <c r="AK793" i="14"/>
  <c r="AK792" i="14"/>
  <c r="AK791" i="14"/>
  <c r="AK790" i="14"/>
  <c r="AK789" i="14"/>
  <c r="AK788" i="14"/>
  <c r="AK787" i="14"/>
  <c r="AK786" i="14"/>
  <c r="AK785" i="14"/>
  <c r="AK784" i="14"/>
  <c r="AK783" i="14"/>
  <c r="AK782" i="14"/>
  <c r="AK781" i="14"/>
  <c r="AK780" i="14"/>
  <c r="AK779" i="14"/>
  <c r="AK778" i="14"/>
  <c r="AK777" i="14"/>
  <c r="AK776" i="14"/>
  <c r="AK775" i="14"/>
  <c r="AK774" i="14"/>
  <c r="AK773" i="14"/>
  <c r="AK772" i="14"/>
  <c r="AK771" i="14"/>
  <c r="AK770" i="14"/>
  <c r="AK769" i="14"/>
  <c r="AK768" i="14"/>
  <c r="AK767" i="14"/>
  <c r="AK766" i="14"/>
  <c r="AK765" i="14"/>
  <c r="AK764" i="14"/>
  <c r="AK763" i="14"/>
  <c r="AK762" i="14"/>
  <c r="AK761" i="14"/>
  <c r="AK760" i="14"/>
  <c r="AK759" i="14"/>
  <c r="AK758" i="14"/>
  <c r="AK757" i="14"/>
  <c r="AK756" i="14"/>
  <c r="AK755" i="14"/>
  <c r="AK754" i="14"/>
  <c r="AK753" i="14"/>
  <c r="AK752" i="14"/>
  <c r="AK751" i="14"/>
  <c r="AK750" i="14"/>
  <c r="AK749" i="14"/>
  <c r="AK748" i="14"/>
  <c r="AK747" i="14"/>
  <c r="AK746" i="14"/>
  <c r="AK745" i="14"/>
  <c r="AK744" i="14"/>
  <c r="AK743" i="14"/>
  <c r="AK742" i="14"/>
  <c r="AK741" i="14"/>
  <c r="AK740" i="14"/>
  <c r="AK739" i="14"/>
  <c r="AK738" i="14"/>
  <c r="AK737" i="14"/>
  <c r="AK736" i="14"/>
  <c r="AK735" i="14"/>
  <c r="AK734" i="14"/>
  <c r="AK733" i="14"/>
  <c r="AK732" i="14"/>
  <c r="AK731" i="14"/>
  <c r="AK730" i="14"/>
  <c r="AK729" i="14"/>
  <c r="AK728" i="14"/>
  <c r="AK727" i="14"/>
  <c r="AK726" i="14"/>
  <c r="AK725" i="14"/>
  <c r="AK724" i="14"/>
  <c r="AK723" i="14"/>
  <c r="AK722" i="14"/>
  <c r="AK721" i="14"/>
  <c r="AK720" i="14"/>
  <c r="AK719" i="14"/>
  <c r="AK718" i="14"/>
  <c r="AK717" i="14"/>
  <c r="AK716" i="14"/>
  <c r="AK715" i="14"/>
  <c r="AK714" i="14"/>
  <c r="AK713" i="14"/>
  <c r="AK712" i="14"/>
  <c r="AK711" i="14"/>
  <c r="AK710" i="14"/>
  <c r="AK709" i="14"/>
  <c r="AK708" i="14"/>
  <c r="AK707" i="14"/>
  <c r="AK706" i="14"/>
  <c r="AK705" i="14"/>
  <c r="AK704" i="14"/>
  <c r="AK703" i="14"/>
  <c r="AK702" i="14"/>
  <c r="AK701" i="14"/>
  <c r="AK700" i="14"/>
  <c r="AK699" i="14"/>
  <c r="AK698" i="14"/>
  <c r="AK697" i="14"/>
  <c r="AK696" i="14"/>
  <c r="AK695" i="14"/>
  <c r="AK694" i="14"/>
  <c r="AK693" i="14"/>
  <c r="AK692" i="14"/>
  <c r="AK691" i="14"/>
  <c r="AK690" i="14"/>
  <c r="AK689" i="14"/>
  <c r="AK688" i="14"/>
  <c r="AK687" i="14"/>
  <c r="AK686" i="14"/>
  <c r="AK685" i="14"/>
  <c r="AK684" i="14"/>
  <c r="AK683" i="14"/>
  <c r="AK682" i="14"/>
  <c r="AK681" i="14"/>
  <c r="AK680" i="14"/>
  <c r="AK679" i="14"/>
  <c r="AK678" i="14"/>
  <c r="AK677" i="14"/>
  <c r="AK676" i="14"/>
  <c r="AK675" i="14"/>
  <c r="AK674" i="14"/>
  <c r="AK673" i="14"/>
  <c r="AK672" i="14"/>
  <c r="AK671" i="14"/>
  <c r="AK670" i="14"/>
  <c r="AK669" i="14"/>
  <c r="AK668" i="14"/>
  <c r="AK667" i="14"/>
  <c r="AK666" i="14"/>
  <c r="AK665" i="14"/>
  <c r="AK664" i="14"/>
  <c r="AK663" i="14"/>
  <c r="AK662" i="14"/>
  <c r="AK661" i="14"/>
  <c r="AK660" i="14"/>
  <c r="AK659" i="14"/>
  <c r="AK658" i="14"/>
  <c r="AK657" i="14"/>
  <c r="AK656" i="14"/>
  <c r="AK655" i="14"/>
  <c r="AK654" i="14"/>
  <c r="AK653" i="14"/>
  <c r="AK652" i="14"/>
  <c r="AK651" i="14"/>
  <c r="AK650" i="14"/>
  <c r="AK649" i="14"/>
  <c r="AK648" i="14"/>
  <c r="AK647" i="14"/>
  <c r="AK646" i="14"/>
  <c r="AK645" i="14"/>
  <c r="AK644" i="14"/>
  <c r="AK643" i="14"/>
  <c r="AK642" i="14"/>
  <c r="AK641" i="14"/>
  <c r="AK640" i="14"/>
  <c r="AK639" i="14"/>
  <c r="AK638" i="14"/>
  <c r="AK637" i="14"/>
  <c r="AK636" i="14"/>
  <c r="AK635" i="14"/>
  <c r="AK634" i="14"/>
  <c r="AK633" i="14"/>
  <c r="AK632" i="14"/>
  <c r="AK631" i="14"/>
  <c r="AK630" i="14"/>
  <c r="AK629" i="14"/>
  <c r="AK628" i="14"/>
  <c r="AK627" i="14"/>
  <c r="AK626" i="14"/>
  <c r="AK625" i="14"/>
  <c r="AK624" i="14"/>
  <c r="AK623" i="14"/>
  <c r="AK622" i="14"/>
  <c r="AK621" i="14"/>
  <c r="AK620" i="14"/>
  <c r="AK619" i="14"/>
  <c r="AK618" i="14"/>
  <c r="AK617" i="14"/>
  <c r="AK616" i="14"/>
  <c r="AK615" i="14"/>
  <c r="AK614" i="14"/>
  <c r="AK613" i="14"/>
  <c r="AK612" i="14"/>
  <c r="AK611" i="14"/>
  <c r="AK610" i="14"/>
  <c r="AK609" i="14"/>
  <c r="AK608" i="14"/>
  <c r="AK607" i="14"/>
  <c r="AK606" i="14"/>
  <c r="AK605" i="14"/>
  <c r="AK604" i="14"/>
  <c r="AK603" i="14"/>
  <c r="AK602" i="14"/>
  <c r="AK601" i="14"/>
  <c r="AK600" i="14"/>
  <c r="AK599" i="14"/>
  <c r="AK598" i="14"/>
  <c r="AK597" i="14"/>
  <c r="AK596" i="14"/>
  <c r="AK595" i="14"/>
  <c r="AK594" i="14"/>
  <c r="AK593" i="14"/>
  <c r="AK592" i="14"/>
  <c r="AK591" i="14"/>
  <c r="AK590" i="14"/>
  <c r="AK589" i="14"/>
  <c r="AK588" i="14"/>
  <c r="AK587" i="14"/>
  <c r="AK586" i="14"/>
  <c r="AK585" i="14"/>
  <c r="AK584" i="14"/>
  <c r="AK583" i="14"/>
  <c r="AK582" i="14"/>
  <c r="AK581" i="14"/>
  <c r="AK580" i="14"/>
  <c r="AK579" i="14"/>
  <c r="AK578" i="14"/>
  <c r="AK577" i="14"/>
  <c r="AK576" i="14"/>
  <c r="AK575" i="14"/>
  <c r="AK574" i="14"/>
  <c r="AK573" i="14"/>
  <c r="AK572" i="14"/>
  <c r="AK571" i="14"/>
  <c r="AK570" i="14"/>
  <c r="AK569" i="14"/>
  <c r="AK568" i="14"/>
  <c r="AK567" i="14"/>
  <c r="AK566" i="14"/>
  <c r="AK565" i="14"/>
  <c r="AK564" i="14"/>
  <c r="AK563" i="14"/>
  <c r="AK562" i="14"/>
  <c r="AK561" i="14"/>
  <c r="AK560" i="14"/>
  <c r="AK559" i="14"/>
  <c r="AK558" i="14"/>
  <c r="AK557" i="14"/>
  <c r="AK556" i="14"/>
  <c r="AK555" i="14"/>
  <c r="AK554" i="14"/>
  <c r="AK553" i="14"/>
  <c r="AK552" i="14"/>
  <c r="AK551" i="14"/>
  <c r="AK550" i="14"/>
  <c r="AK549" i="14"/>
  <c r="AK548" i="14"/>
  <c r="AK547" i="14"/>
  <c r="AK546" i="14"/>
  <c r="AK545" i="14"/>
  <c r="AK544" i="14"/>
  <c r="AK543" i="14"/>
  <c r="AK542" i="14"/>
  <c r="AK541" i="14"/>
  <c r="AK540" i="14"/>
  <c r="AK539" i="14"/>
  <c r="AK538" i="14"/>
  <c r="AK537" i="14"/>
  <c r="AK536" i="14"/>
  <c r="AK535" i="14"/>
  <c r="AK534" i="14"/>
  <c r="AK533" i="14"/>
  <c r="AK532" i="14"/>
  <c r="AK531" i="14"/>
  <c r="AK530" i="14"/>
  <c r="AK529" i="14"/>
  <c r="AK528" i="14"/>
  <c r="AK527" i="14"/>
  <c r="AK526" i="14"/>
  <c r="AK525" i="14"/>
  <c r="AK524" i="14"/>
  <c r="AK523" i="14"/>
  <c r="AK522" i="14"/>
  <c r="AK521" i="14"/>
  <c r="AK520" i="14"/>
  <c r="AK519" i="14"/>
  <c r="AK518" i="14"/>
  <c r="AK517" i="14"/>
  <c r="AK516" i="14"/>
  <c r="AK515" i="14"/>
  <c r="AK514" i="14"/>
  <c r="AK513" i="14"/>
  <c r="AK512" i="14"/>
  <c r="AK511" i="14"/>
  <c r="AK510" i="14"/>
  <c r="AK509" i="14"/>
  <c r="AK508" i="14"/>
  <c r="AK507" i="14"/>
  <c r="AK506" i="14"/>
  <c r="AK505" i="14"/>
  <c r="AK504" i="14"/>
  <c r="AK503" i="14"/>
  <c r="AK502" i="14"/>
  <c r="AK501" i="14"/>
  <c r="AK500" i="14"/>
  <c r="AK499" i="14"/>
  <c r="AK498" i="14"/>
  <c r="AK497" i="14"/>
  <c r="AK496" i="14"/>
  <c r="AK495" i="14"/>
  <c r="AK494" i="14"/>
  <c r="AK493" i="14"/>
  <c r="AK492" i="14"/>
  <c r="AK491" i="14"/>
  <c r="AK490" i="14"/>
  <c r="AK489" i="14"/>
  <c r="AK488" i="14"/>
  <c r="AK487" i="14"/>
  <c r="AK486" i="14"/>
  <c r="AK485" i="14"/>
  <c r="AK484" i="14"/>
  <c r="AK483" i="14"/>
  <c r="AK482" i="14"/>
  <c r="AK481" i="14"/>
  <c r="AK480" i="14"/>
  <c r="AK479" i="14"/>
  <c r="AK478" i="14"/>
  <c r="AK477" i="14"/>
  <c r="AK476" i="14"/>
  <c r="AK475" i="14"/>
  <c r="AK474" i="14"/>
  <c r="AK473" i="14"/>
  <c r="AK472" i="14"/>
  <c r="AK471" i="14"/>
  <c r="AK470" i="14"/>
  <c r="AK469" i="14"/>
  <c r="AK468" i="14"/>
  <c r="AK467" i="14"/>
  <c r="AK466" i="14"/>
  <c r="AK465" i="14"/>
  <c r="AK464" i="14"/>
  <c r="AK463" i="14"/>
  <c r="AK462" i="14"/>
  <c r="AK461" i="14"/>
  <c r="AK460" i="14"/>
  <c r="AK459" i="14"/>
  <c r="AK458" i="14"/>
  <c r="AK457" i="14"/>
  <c r="AK456" i="14"/>
  <c r="AK455" i="14"/>
  <c r="AK454" i="14"/>
  <c r="AK453" i="14"/>
  <c r="AK452" i="14"/>
  <c r="AK451" i="14"/>
  <c r="AK450" i="14"/>
  <c r="AK449" i="14"/>
  <c r="AK448" i="14"/>
  <c r="AK447" i="14"/>
  <c r="AK446" i="14"/>
  <c r="AK445" i="14"/>
  <c r="AK444" i="14"/>
  <c r="AK443" i="14"/>
  <c r="AK442" i="14"/>
  <c r="AK441" i="14"/>
  <c r="AK440" i="14"/>
  <c r="AK439" i="14"/>
  <c r="AK438" i="14"/>
  <c r="AK437" i="14"/>
  <c r="AK436" i="14"/>
  <c r="AK435" i="14"/>
  <c r="AK434" i="14"/>
  <c r="AK433" i="14"/>
  <c r="AK432" i="14"/>
  <c r="AK431" i="14"/>
  <c r="AK430" i="14"/>
  <c r="AK429" i="14"/>
  <c r="AK428" i="14"/>
  <c r="AK427" i="14"/>
  <c r="AK426" i="14"/>
  <c r="AK425" i="14"/>
  <c r="AK424" i="14"/>
  <c r="AK423" i="14"/>
  <c r="AK422" i="14"/>
  <c r="AK421" i="14"/>
  <c r="AK420" i="14"/>
  <c r="AK419" i="14"/>
  <c r="AK418" i="14"/>
  <c r="AK417" i="14"/>
  <c r="AK416" i="14"/>
  <c r="AK415" i="14"/>
  <c r="AK414" i="14"/>
  <c r="AK413" i="14"/>
  <c r="AK412" i="14"/>
  <c r="AK411" i="14"/>
  <c r="AK410" i="14"/>
  <c r="AK409" i="14"/>
  <c r="AK408" i="14"/>
  <c r="AK407" i="14"/>
  <c r="AK406" i="14"/>
  <c r="AK405" i="14"/>
  <c r="AK404" i="14"/>
  <c r="AK403" i="14"/>
  <c r="AK402" i="14"/>
  <c r="AK401" i="14"/>
  <c r="AK400" i="14"/>
  <c r="AK399" i="14"/>
  <c r="AK398" i="14"/>
  <c r="AK397" i="14"/>
  <c r="AK396" i="14"/>
  <c r="AK395" i="14"/>
  <c r="AK394" i="14"/>
  <c r="AK393" i="14"/>
  <c r="AK392" i="14"/>
  <c r="AK391" i="14"/>
  <c r="AK390" i="14"/>
  <c r="AK389" i="14"/>
  <c r="AK388" i="14"/>
  <c r="AK387" i="14"/>
  <c r="AK386" i="14"/>
  <c r="AK385" i="14"/>
  <c r="AK384" i="14"/>
  <c r="AK383" i="14"/>
  <c r="AK382" i="14"/>
  <c r="AK381" i="14"/>
  <c r="AK380" i="14"/>
  <c r="AK379" i="14"/>
  <c r="AK378" i="14"/>
  <c r="AK377" i="14"/>
  <c r="AK376" i="14"/>
  <c r="AK375" i="14"/>
  <c r="AK374" i="14"/>
  <c r="AK373" i="14"/>
  <c r="AK372" i="14"/>
  <c r="AK371" i="14"/>
  <c r="AK370" i="14"/>
  <c r="AK369" i="14"/>
  <c r="AK368" i="14"/>
  <c r="AK367" i="14"/>
  <c r="AK366" i="14"/>
  <c r="AK365" i="14"/>
  <c r="AK364" i="14"/>
  <c r="AK363" i="14"/>
  <c r="AK362" i="14"/>
  <c r="AK361" i="14"/>
  <c r="AK360" i="14"/>
  <c r="AK359" i="14"/>
  <c r="AK358" i="14"/>
  <c r="AK357" i="14"/>
  <c r="AK356" i="14"/>
  <c r="AK355" i="14"/>
  <c r="AK354" i="14"/>
  <c r="AK353" i="14"/>
  <c r="AK352" i="14"/>
  <c r="AK351" i="14"/>
  <c r="AK350" i="14"/>
  <c r="AK349" i="14"/>
  <c r="AK348" i="14"/>
  <c r="AK347" i="14"/>
  <c r="AK346" i="14"/>
  <c r="AK345" i="14"/>
  <c r="AK344" i="14"/>
  <c r="AK343" i="14"/>
  <c r="AK342" i="14"/>
  <c r="AK341" i="14"/>
  <c r="AK340" i="14"/>
  <c r="AK339" i="14"/>
  <c r="AK338" i="14"/>
  <c r="AK337" i="14"/>
  <c r="AK336" i="14"/>
  <c r="AK335" i="14"/>
  <c r="AK334" i="14"/>
  <c r="AK333" i="14"/>
  <c r="AK332" i="14"/>
  <c r="AK331" i="14"/>
  <c r="AK330" i="14"/>
  <c r="AK329" i="14"/>
  <c r="AK328" i="14"/>
  <c r="AK327" i="14"/>
  <c r="AK326" i="14"/>
  <c r="AK325" i="14"/>
  <c r="AK324" i="14"/>
  <c r="AK323" i="14"/>
  <c r="AK322" i="14"/>
  <c r="AK321" i="14"/>
  <c r="AK320" i="14"/>
  <c r="AK319" i="14"/>
  <c r="AK318" i="14"/>
  <c r="AK317" i="14"/>
  <c r="AK316" i="14"/>
  <c r="AK315" i="14"/>
  <c r="AK314" i="14"/>
  <c r="AK313" i="14"/>
  <c r="AK312" i="14"/>
  <c r="AK311" i="14"/>
  <c r="AK310" i="14"/>
  <c r="AK309" i="14"/>
  <c r="AK308" i="14"/>
  <c r="AK307" i="14"/>
  <c r="AK306" i="14"/>
  <c r="AK305" i="14"/>
  <c r="AK304" i="14"/>
  <c r="AK303" i="14"/>
  <c r="AK302" i="14"/>
  <c r="AK301" i="14"/>
  <c r="AK300" i="14"/>
  <c r="AK299" i="14"/>
  <c r="AK298" i="14"/>
  <c r="AK297" i="14"/>
  <c r="AK296" i="14"/>
  <c r="AK295" i="14"/>
  <c r="AK294" i="14"/>
  <c r="AK293" i="14"/>
  <c r="AK292" i="14"/>
  <c r="AK291" i="14"/>
  <c r="AK290" i="14"/>
  <c r="AK289" i="14"/>
  <c r="AK288" i="14"/>
  <c r="AK287" i="14"/>
  <c r="AK286" i="14"/>
  <c r="AK285" i="14"/>
  <c r="AK284" i="14"/>
  <c r="AK283" i="14"/>
  <c r="AK282" i="14"/>
  <c r="AK281" i="14"/>
  <c r="AK280" i="14"/>
  <c r="AK279" i="14"/>
  <c r="AK278" i="14"/>
  <c r="AK277" i="14"/>
  <c r="AK276" i="14"/>
  <c r="AK275" i="14"/>
  <c r="AK274" i="14"/>
  <c r="AK273" i="14"/>
  <c r="AK272" i="14"/>
  <c r="AK271" i="14"/>
  <c r="AK270" i="14"/>
  <c r="AK269" i="14"/>
  <c r="AK268" i="14"/>
  <c r="AK267" i="14"/>
  <c r="AK266" i="14"/>
  <c r="AK265" i="14"/>
  <c r="AK264" i="14"/>
  <c r="AK263" i="14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50" i="14"/>
  <c r="AK249" i="14"/>
  <c r="AK248" i="14"/>
  <c r="AK247" i="14"/>
  <c r="AK246" i="14"/>
  <c r="AK245" i="14"/>
  <c r="AK244" i="14"/>
  <c r="AK243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2" i="14"/>
  <c r="AK221" i="14"/>
  <c r="AK220" i="14"/>
  <c r="AK219" i="14"/>
  <c r="AK218" i="14"/>
  <c r="AK217" i="14"/>
  <c r="AK216" i="14"/>
  <c r="AK215" i="14"/>
  <c r="AK214" i="14"/>
  <c r="AK213" i="14"/>
  <c r="AK212" i="14"/>
  <c r="AK211" i="14"/>
  <c r="AK210" i="14"/>
  <c r="AK209" i="14"/>
  <c r="AK208" i="14"/>
  <c r="AK207" i="14"/>
  <c r="AK206" i="14"/>
  <c r="AK205" i="14"/>
  <c r="AK204" i="14"/>
  <c r="AK203" i="14"/>
  <c r="AK202" i="14"/>
  <c r="AK201" i="14"/>
  <c r="AK200" i="14"/>
  <c r="AK199" i="14"/>
  <c r="AK198" i="14"/>
  <c r="AK197" i="14"/>
  <c r="AK196" i="14"/>
  <c r="AK195" i="14"/>
  <c r="AK194" i="14"/>
  <c r="AK193" i="14"/>
  <c r="AK192" i="14"/>
  <c r="AK191" i="14"/>
  <c r="AK190" i="14"/>
  <c r="AK189" i="14"/>
  <c r="AK188" i="14"/>
  <c r="AK187" i="14"/>
  <c r="AK186" i="14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2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5" i="14"/>
  <c r="AK124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I1050" i="14"/>
  <c r="AI1049" i="14"/>
  <c r="AI1048" i="14"/>
  <c r="AI1047" i="14"/>
  <c r="AI1046" i="14"/>
  <c r="AI1045" i="14"/>
  <c r="AI1044" i="14"/>
  <c r="AI1043" i="14"/>
  <c r="AI1042" i="14"/>
  <c r="AI1041" i="14"/>
  <c r="AI1040" i="14"/>
  <c r="AI1039" i="14"/>
  <c r="AI1038" i="14"/>
  <c r="AI1037" i="14"/>
  <c r="AI1036" i="14"/>
  <c r="AI1035" i="14"/>
  <c r="AI1034" i="14"/>
  <c r="AI1033" i="14"/>
  <c r="AI1032" i="14"/>
  <c r="AI1031" i="14"/>
  <c r="AI1030" i="14"/>
  <c r="AI1029" i="14"/>
  <c r="AI1028" i="14"/>
  <c r="AI1027" i="14"/>
  <c r="AI1026" i="14"/>
  <c r="AI1025" i="14"/>
  <c r="AI1024" i="14"/>
  <c r="AI1023" i="14"/>
  <c r="AI1022" i="14"/>
  <c r="AI1021" i="14"/>
  <c r="AI1020" i="14"/>
  <c r="AI1019" i="14"/>
  <c r="AI1018" i="14"/>
  <c r="AI1017" i="14"/>
  <c r="AI1016" i="14"/>
  <c r="AI1015" i="14"/>
  <c r="AI1014" i="14"/>
  <c r="AI1013" i="14"/>
  <c r="AI1012" i="14"/>
  <c r="AI1011" i="14"/>
  <c r="AI1010" i="14"/>
  <c r="AI1009" i="14"/>
  <c r="AI1008" i="14"/>
  <c r="AI1007" i="14"/>
  <c r="AI1006" i="14"/>
  <c r="AI1005" i="14"/>
  <c r="AI1004" i="14"/>
  <c r="AI1003" i="14"/>
  <c r="AI1002" i="14"/>
  <c r="AI1001" i="14"/>
  <c r="AI1000" i="14"/>
  <c r="AI999" i="14"/>
  <c r="AI998" i="14"/>
  <c r="AI997" i="14"/>
  <c r="AI996" i="14"/>
  <c r="AI995" i="14"/>
  <c r="AI994" i="14"/>
  <c r="AI993" i="14"/>
  <c r="AI992" i="14"/>
  <c r="AI991" i="14"/>
  <c r="AI990" i="14"/>
  <c r="AI989" i="14"/>
  <c r="AI988" i="14"/>
  <c r="AI987" i="14"/>
  <c r="AI986" i="14"/>
  <c r="AI985" i="14"/>
  <c r="AI984" i="14"/>
  <c r="AI983" i="14"/>
  <c r="AI982" i="14"/>
  <c r="AI981" i="14"/>
  <c r="AI980" i="14"/>
  <c r="AI979" i="14"/>
  <c r="AI978" i="14"/>
  <c r="AI977" i="14"/>
  <c r="AI976" i="14"/>
  <c r="AI975" i="14"/>
  <c r="AI974" i="14"/>
  <c r="AI973" i="14"/>
  <c r="AI972" i="14"/>
  <c r="AI971" i="14"/>
  <c r="AI970" i="14"/>
  <c r="AI969" i="14"/>
  <c r="AI968" i="14"/>
  <c r="AI967" i="14"/>
  <c r="AI966" i="14"/>
  <c r="AI965" i="14"/>
  <c r="AI964" i="14"/>
  <c r="AI963" i="14"/>
  <c r="AI962" i="14"/>
  <c r="AI961" i="14"/>
  <c r="AI960" i="14"/>
  <c r="AI959" i="14"/>
  <c r="AI958" i="14"/>
  <c r="AI957" i="14"/>
  <c r="AI956" i="14"/>
  <c r="AI955" i="14"/>
  <c r="AI954" i="14"/>
  <c r="AI953" i="14"/>
  <c r="AI952" i="14"/>
  <c r="AI951" i="14"/>
  <c r="AI950" i="14"/>
  <c r="AI949" i="14"/>
  <c r="AI948" i="14"/>
  <c r="AI947" i="14"/>
  <c r="AI946" i="14"/>
  <c r="AI945" i="14"/>
  <c r="AI944" i="14"/>
  <c r="AI943" i="14"/>
  <c r="AI942" i="14"/>
  <c r="AI941" i="14"/>
  <c r="AI940" i="14"/>
  <c r="AI939" i="14"/>
  <c r="AI938" i="14"/>
  <c r="AI937" i="14"/>
  <c r="AI936" i="14"/>
  <c r="AI935" i="14"/>
  <c r="AI934" i="14"/>
  <c r="AI933" i="14"/>
  <c r="AI932" i="14"/>
  <c r="AI931" i="14"/>
  <c r="AI930" i="14"/>
  <c r="AI929" i="14"/>
  <c r="AI928" i="14"/>
  <c r="AI927" i="14"/>
  <c r="AI926" i="14"/>
  <c r="AI925" i="14"/>
  <c r="AI924" i="14"/>
  <c r="AI923" i="14"/>
  <c r="AI922" i="14"/>
  <c r="AI921" i="14"/>
  <c r="AI920" i="14"/>
  <c r="AI919" i="14"/>
  <c r="AI918" i="14"/>
  <c r="AI917" i="14"/>
  <c r="AI916" i="14"/>
  <c r="AI915" i="14"/>
  <c r="AI914" i="14"/>
  <c r="AI913" i="14"/>
  <c r="AI912" i="14"/>
  <c r="AI911" i="14"/>
  <c r="AI910" i="14"/>
  <c r="AI909" i="14"/>
  <c r="AI908" i="14"/>
  <c r="AI907" i="14"/>
  <c r="AI906" i="14"/>
  <c r="AI905" i="14"/>
  <c r="AI904" i="14"/>
  <c r="AI903" i="14"/>
  <c r="AI902" i="14"/>
  <c r="AI901" i="14"/>
  <c r="AI900" i="14"/>
  <c r="AI899" i="14"/>
  <c r="AI898" i="14"/>
  <c r="AI897" i="14"/>
  <c r="AI896" i="14"/>
  <c r="AI895" i="14"/>
  <c r="AI894" i="14"/>
  <c r="AI893" i="14"/>
  <c r="AI892" i="14"/>
  <c r="AI891" i="14"/>
  <c r="AI890" i="14"/>
  <c r="AI889" i="14"/>
  <c r="AI888" i="14"/>
  <c r="AI887" i="14"/>
  <c r="AI886" i="14"/>
  <c r="AI885" i="14"/>
  <c r="AI884" i="14"/>
  <c r="AI883" i="14"/>
  <c r="AI882" i="14"/>
  <c r="AI881" i="14"/>
  <c r="AI880" i="14"/>
  <c r="AI879" i="14"/>
  <c r="AI878" i="14"/>
  <c r="AI877" i="14"/>
  <c r="AI876" i="14"/>
  <c r="AI875" i="14"/>
  <c r="AI874" i="14"/>
  <c r="AI873" i="14"/>
  <c r="AI872" i="14"/>
  <c r="AI871" i="14"/>
  <c r="AI870" i="14"/>
  <c r="AI869" i="14"/>
  <c r="AI868" i="14"/>
  <c r="AI867" i="14"/>
  <c r="AI866" i="14"/>
  <c r="AI865" i="14"/>
  <c r="AI864" i="14"/>
  <c r="AI863" i="14"/>
  <c r="AI862" i="14"/>
  <c r="AI861" i="14"/>
  <c r="AI860" i="14"/>
  <c r="AI859" i="14"/>
  <c r="AI858" i="14"/>
  <c r="AI857" i="14"/>
  <c r="AI856" i="14"/>
  <c r="AI855" i="14"/>
  <c r="AI854" i="14"/>
  <c r="AI853" i="14"/>
  <c r="AI852" i="14"/>
  <c r="AI851" i="14"/>
  <c r="AI850" i="14"/>
  <c r="AI849" i="14"/>
  <c r="AI848" i="14"/>
  <c r="AI847" i="14"/>
  <c r="AI846" i="14"/>
  <c r="AI845" i="14"/>
  <c r="AI844" i="14"/>
  <c r="AI843" i="14"/>
  <c r="AI842" i="14"/>
  <c r="AI841" i="14"/>
  <c r="AI840" i="14"/>
  <c r="AI839" i="14"/>
  <c r="AI838" i="14"/>
  <c r="AI837" i="14"/>
  <c r="AI836" i="14"/>
  <c r="AI835" i="14"/>
  <c r="AI834" i="14"/>
  <c r="AI833" i="14"/>
  <c r="AI832" i="14"/>
  <c r="AI831" i="14"/>
  <c r="AI830" i="14"/>
  <c r="AI829" i="14"/>
  <c r="AI828" i="14"/>
  <c r="AI827" i="14"/>
  <c r="AI826" i="14"/>
  <c r="AI825" i="14"/>
  <c r="AI824" i="14"/>
  <c r="AI823" i="14"/>
  <c r="AI822" i="14"/>
  <c r="AI821" i="14"/>
  <c r="AI820" i="14"/>
  <c r="AI819" i="14"/>
  <c r="AI818" i="14"/>
  <c r="AI817" i="14"/>
  <c r="AI816" i="14"/>
  <c r="AI815" i="14"/>
  <c r="AI814" i="14"/>
  <c r="AI813" i="14"/>
  <c r="AI812" i="14"/>
  <c r="AI811" i="14"/>
  <c r="AI810" i="14"/>
  <c r="AI809" i="14"/>
  <c r="AI808" i="14"/>
  <c r="AI807" i="14"/>
  <c r="AI806" i="14"/>
  <c r="AI805" i="14"/>
  <c r="AI804" i="14"/>
  <c r="AI803" i="14"/>
  <c r="AI802" i="14"/>
  <c r="AI801" i="14"/>
  <c r="AI800" i="14"/>
  <c r="AI799" i="14"/>
  <c r="AI798" i="14"/>
  <c r="AI797" i="14"/>
  <c r="AI796" i="14"/>
  <c r="AI795" i="14"/>
  <c r="AI794" i="14"/>
  <c r="AI793" i="14"/>
  <c r="AI792" i="14"/>
  <c r="AI791" i="14"/>
  <c r="AI790" i="14"/>
  <c r="AI789" i="14"/>
  <c r="AI788" i="14"/>
  <c r="AI787" i="14"/>
  <c r="AI786" i="14"/>
  <c r="AI785" i="14"/>
  <c r="AI784" i="14"/>
  <c r="AI783" i="14"/>
  <c r="AI782" i="14"/>
  <c r="AI781" i="14"/>
  <c r="AI780" i="14"/>
  <c r="AI779" i="14"/>
  <c r="AI778" i="14"/>
  <c r="AI777" i="14"/>
  <c r="AI776" i="14"/>
  <c r="AI775" i="14"/>
  <c r="AI774" i="14"/>
  <c r="AI773" i="14"/>
  <c r="AI772" i="14"/>
  <c r="AI771" i="14"/>
  <c r="AI770" i="14"/>
  <c r="AI769" i="14"/>
  <c r="AI768" i="14"/>
  <c r="AI767" i="14"/>
  <c r="AI766" i="14"/>
  <c r="AI765" i="14"/>
  <c r="AI764" i="14"/>
  <c r="AI763" i="14"/>
  <c r="AI762" i="14"/>
  <c r="AI761" i="14"/>
  <c r="AI760" i="14"/>
  <c r="AI759" i="14"/>
  <c r="AI758" i="14"/>
  <c r="AI757" i="14"/>
  <c r="AI756" i="14"/>
  <c r="AI755" i="14"/>
  <c r="AI754" i="14"/>
  <c r="AI753" i="14"/>
  <c r="AI752" i="14"/>
  <c r="AI751" i="14"/>
  <c r="AI750" i="14"/>
  <c r="AI749" i="14"/>
  <c r="AI748" i="14"/>
  <c r="AI747" i="14"/>
  <c r="AI746" i="14"/>
  <c r="AI745" i="14"/>
  <c r="AI744" i="14"/>
  <c r="AI743" i="14"/>
  <c r="AI742" i="14"/>
  <c r="AI741" i="14"/>
  <c r="AI740" i="14"/>
  <c r="AI739" i="14"/>
  <c r="AI738" i="14"/>
  <c r="AI737" i="14"/>
  <c r="AI736" i="14"/>
  <c r="AI735" i="14"/>
  <c r="AI734" i="14"/>
  <c r="AI733" i="14"/>
  <c r="AI732" i="14"/>
  <c r="AI731" i="14"/>
  <c r="AI730" i="14"/>
  <c r="AI729" i="14"/>
  <c r="AI728" i="14"/>
  <c r="AI727" i="14"/>
  <c r="AI726" i="14"/>
  <c r="AI725" i="14"/>
  <c r="AI724" i="14"/>
  <c r="AI723" i="14"/>
  <c r="AI722" i="14"/>
  <c r="AI721" i="14"/>
  <c r="AI720" i="14"/>
  <c r="AI719" i="14"/>
  <c r="AI718" i="14"/>
  <c r="AI717" i="14"/>
  <c r="AI716" i="14"/>
  <c r="AI715" i="14"/>
  <c r="AI714" i="14"/>
  <c r="AI713" i="14"/>
  <c r="AI712" i="14"/>
  <c r="AI711" i="14"/>
  <c r="AI710" i="14"/>
  <c r="AI709" i="14"/>
  <c r="AI708" i="14"/>
  <c r="AI707" i="14"/>
  <c r="AI706" i="14"/>
  <c r="AI705" i="14"/>
  <c r="AI704" i="14"/>
  <c r="AI703" i="14"/>
  <c r="AI702" i="14"/>
  <c r="AI701" i="14"/>
  <c r="AI700" i="14"/>
  <c r="AI699" i="14"/>
  <c r="AI698" i="14"/>
  <c r="AI697" i="14"/>
  <c r="AI696" i="14"/>
  <c r="AI695" i="14"/>
  <c r="AI694" i="14"/>
  <c r="AI693" i="14"/>
  <c r="AI692" i="14"/>
  <c r="AI691" i="14"/>
  <c r="AI690" i="14"/>
  <c r="AI689" i="14"/>
  <c r="AI688" i="14"/>
  <c r="AI687" i="14"/>
  <c r="AI686" i="14"/>
  <c r="AI685" i="14"/>
  <c r="AI684" i="14"/>
  <c r="AI683" i="14"/>
  <c r="AI682" i="14"/>
  <c r="AI681" i="14"/>
  <c r="AI680" i="14"/>
  <c r="AI679" i="14"/>
  <c r="AI678" i="14"/>
  <c r="AI677" i="14"/>
  <c r="AI676" i="14"/>
  <c r="AI675" i="14"/>
  <c r="AI674" i="14"/>
  <c r="AI673" i="14"/>
  <c r="AI672" i="14"/>
  <c r="AI671" i="14"/>
  <c r="AI670" i="14"/>
  <c r="AI669" i="14"/>
  <c r="AI668" i="14"/>
  <c r="AI667" i="14"/>
  <c r="AI666" i="14"/>
  <c r="AI665" i="14"/>
  <c r="AI664" i="14"/>
  <c r="AI663" i="14"/>
  <c r="AI662" i="14"/>
  <c r="AI661" i="14"/>
  <c r="AI660" i="14"/>
  <c r="AI659" i="14"/>
  <c r="AI658" i="14"/>
  <c r="AI657" i="14"/>
  <c r="AI656" i="14"/>
  <c r="AI655" i="14"/>
  <c r="AI654" i="14"/>
  <c r="AI653" i="14"/>
  <c r="AI652" i="14"/>
  <c r="AI651" i="14"/>
  <c r="AI650" i="14"/>
  <c r="AI649" i="14"/>
  <c r="AI648" i="14"/>
  <c r="AI647" i="14"/>
  <c r="AI646" i="14"/>
  <c r="AI645" i="14"/>
  <c r="AI644" i="14"/>
  <c r="AI643" i="14"/>
  <c r="AI642" i="14"/>
  <c r="AI641" i="14"/>
  <c r="AI640" i="14"/>
  <c r="AI639" i="14"/>
  <c r="AI638" i="14"/>
  <c r="AI637" i="14"/>
  <c r="AI636" i="14"/>
  <c r="AI635" i="14"/>
  <c r="AI634" i="14"/>
  <c r="AI633" i="14"/>
  <c r="AI632" i="14"/>
  <c r="AI631" i="14"/>
  <c r="AI630" i="14"/>
  <c r="AI629" i="14"/>
  <c r="AI628" i="14"/>
  <c r="AI627" i="14"/>
  <c r="AI626" i="14"/>
  <c r="AI625" i="14"/>
  <c r="AI624" i="14"/>
  <c r="AI623" i="14"/>
  <c r="AI622" i="14"/>
  <c r="AI621" i="14"/>
  <c r="AI620" i="14"/>
  <c r="AI619" i="14"/>
  <c r="AI618" i="14"/>
  <c r="AI617" i="14"/>
  <c r="AI616" i="14"/>
  <c r="AI615" i="14"/>
  <c r="AI614" i="14"/>
  <c r="AI613" i="14"/>
  <c r="AI612" i="14"/>
  <c r="AI611" i="14"/>
  <c r="AI610" i="14"/>
  <c r="AI609" i="14"/>
  <c r="AI608" i="14"/>
  <c r="AI607" i="14"/>
  <c r="AI606" i="14"/>
  <c r="AI605" i="14"/>
  <c r="AI604" i="14"/>
  <c r="AI603" i="14"/>
  <c r="AI602" i="14"/>
  <c r="AI601" i="14"/>
  <c r="AI600" i="14"/>
  <c r="AI599" i="14"/>
  <c r="AI598" i="14"/>
  <c r="AI597" i="14"/>
  <c r="AI596" i="14"/>
  <c r="AI595" i="14"/>
  <c r="AI594" i="14"/>
  <c r="AI593" i="14"/>
  <c r="AI592" i="14"/>
  <c r="AI591" i="14"/>
  <c r="AI590" i="14"/>
  <c r="AI589" i="14"/>
  <c r="AI588" i="14"/>
  <c r="AI587" i="14"/>
  <c r="AI586" i="14"/>
  <c r="AI585" i="14"/>
  <c r="AI584" i="14"/>
  <c r="AI583" i="14"/>
  <c r="AI582" i="14"/>
  <c r="AI581" i="14"/>
  <c r="AI580" i="14"/>
  <c r="AI579" i="14"/>
  <c r="AI578" i="14"/>
  <c r="AI577" i="14"/>
  <c r="AI576" i="14"/>
  <c r="AI575" i="14"/>
  <c r="AI574" i="14"/>
  <c r="AI573" i="14"/>
  <c r="AI572" i="14"/>
  <c r="AI571" i="14"/>
  <c r="AI570" i="14"/>
  <c r="AI569" i="14"/>
  <c r="AI568" i="14"/>
  <c r="AI567" i="14"/>
  <c r="AI566" i="14"/>
  <c r="AI565" i="14"/>
  <c r="AI564" i="14"/>
  <c r="AI563" i="14"/>
  <c r="AI562" i="14"/>
  <c r="AI561" i="14"/>
  <c r="AI560" i="14"/>
  <c r="AI559" i="14"/>
  <c r="AI558" i="14"/>
  <c r="AI557" i="14"/>
  <c r="AI556" i="14"/>
  <c r="AI555" i="14"/>
  <c r="AI554" i="14"/>
  <c r="AI553" i="14"/>
  <c r="AI552" i="14"/>
  <c r="AI551" i="14"/>
  <c r="AI550" i="14"/>
  <c r="AI549" i="14"/>
  <c r="AI548" i="14"/>
  <c r="AI547" i="14"/>
  <c r="AI546" i="14"/>
  <c r="AI545" i="14"/>
  <c r="AI544" i="14"/>
  <c r="AI543" i="14"/>
  <c r="AI542" i="14"/>
  <c r="AI541" i="14"/>
  <c r="AI540" i="14"/>
  <c r="AI539" i="14"/>
  <c r="AI538" i="14"/>
  <c r="AI537" i="14"/>
  <c r="AI536" i="14"/>
  <c r="AI535" i="14"/>
  <c r="AI534" i="14"/>
  <c r="AI533" i="14"/>
  <c r="AI532" i="14"/>
  <c r="AI531" i="14"/>
  <c r="AI530" i="14"/>
  <c r="AI529" i="14"/>
  <c r="AI528" i="14"/>
  <c r="AI527" i="14"/>
  <c r="AI526" i="14"/>
  <c r="AI525" i="14"/>
  <c r="AI524" i="14"/>
  <c r="AI523" i="14"/>
  <c r="AI522" i="14"/>
  <c r="AI521" i="14"/>
  <c r="AI520" i="14"/>
  <c r="AI519" i="14"/>
  <c r="AI518" i="14"/>
  <c r="AI517" i="14"/>
  <c r="AI516" i="14"/>
  <c r="AI515" i="14"/>
  <c r="AI514" i="14"/>
  <c r="AI513" i="14"/>
  <c r="AI512" i="14"/>
  <c r="AI511" i="14"/>
  <c r="AI510" i="14"/>
  <c r="AI509" i="14"/>
  <c r="AI508" i="14"/>
  <c r="AI507" i="14"/>
  <c r="AI506" i="14"/>
  <c r="AI505" i="14"/>
  <c r="AI504" i="14"/>
  <c r="AI503" i="14"/>
  <c r="AI502" i="14"/>
  <c r="AI501" i="14"/>
  <c r="AI500" i="14"/>
  <c r="AI499" i="14"/>
  <c r="AI498" i="14"/>
  <c r="AI497" i="14"/>
  <c r="AI496" i="14"/>
  <c r="AI495" i="14"/>
  <c r="AI494" i="14"/>
  <c r="AI493" i="14"/>
  <c r="AI492" i="14"/>
  <c r="AI491" i="14"/>
  <c r="AI490" i="14"/>
  <c r="AI489" i="14"/>
  <c r="AI488" i="14"/>
  <c r="AI487" i="14"/>
  <c r="AI486" i="14"/>
  <c r="AI485" i="14"/>
  <c r="AI484" i="14"/>
  <c r="AI483" i="14"/>
  <c r="AI482" i="14"/>
  <c r="AI481" i="14"/>
  <c r="AI480" i="14"/>
  <c r="AI479" i="14"/>
  <c r="AI478" i="14"/>
  <c r="AI477" i="14"/>
  <c r="AI476" i="14"/>
  <c r="AI475" i="14"/>
  <c r="AI474" i="14"/>
  <c r="AI473" i="14"/>
  <c r="AI472" i="14"/>
  <c r="AI471" i="14"/>
  <c r="AI470" i="14"/>
  <c r="AI469" i="14"/>
  <c r="AI468" i="14"/>
  <c r="AI467" i="14"/>
  <c r="AI466" i="14"/>
  <c r="AI465" i="14"/>
  <c r="AI464" i="14"/>
  <c r="AI463" i="14"/>
  <c r="AI462" i="14"/>
  <c r="AI461" i="14"/>
  <c r="AI460" i="14"/>
  <c r="AI459" i="14"/>
  <c r="AI458" i="14"/>
  <c r="AI457" i="14"/>
  <c r="AI456" i="14"/>
  <c r="AI455" i="14"/>
  <c r="AI454" i="14"/>
  <c r="AI453" i="14"/>
  <c r="AI452" i="14"/>
  <c r="AI451" i="14"/>
  <c r="AI450" i="14"/>
  <c r="AI449" i="14"/>
  <c r="AI448" i="14"/>
  <c r="AI447" i="14"/>
  <c r="AI446" i="14"/>
  <c r="AI445" i="14"/>
  <c r="AI444" i="14"/>
  <c r="AI443" i="14"/>
  <c r="AI442" i="14"/>
  <c r="AI441" i="14"/>
  <c r="AI440" i="14"/>
  <c r="AI439" i="14"/>
  <c r="AI438" i="14"/>
  <c r="AI437" i="14"/>
  <c r="AI436" i="14"/>
  <c r="AI435" i="14"/>
  <c r="AI434" i="14"/>
  <c r="AI433" i="14"/>
  <c r="AI432" i="14"/>
  <c r="AI431" i="14"/>
  <c r="AI430" i="14"/>
  <c r="AI429" i="14"/>
  <c r="AI428" i="14"/>
  <c r="AI427" i="14"/>
  <c r="AI426" i="14"/>
  <c r="AI425" i="14"/>
  <c r="AI424" i="14"/>
  <c r="AI423" i="14"/>
  <c r="AI422" i="14"/>
  <c r="AI421" i="14"/>
  <c r="AI420" i="14"/>
  <c r="AI419" i="14"/>
  <c r="AI418" i="14"/>
  <c r="AI417" i="14"/>
  <c r="AI416" i="14"/>
  <c r="AI415" i="14"/>
  <c r="AI414" i="14"/>
  <c r="AI413" i="14"/>
  <c r="AI412" i="14"/>
  <c r="AI411" i="14"/>
  <c r="AI410" i="14"/>
  <c r="AI409" i="14"/>
  <c r="AI408" i="14"/>
  <c r="AI407" i="14"/>
  <c r="AI406" i="14"/>
  <c r="AI405" i="14"/>
  <c r="AI404" i="14"/>
  <c r="AI403" i="14"/>
  <c r="AI402" i="14"/>
  <c r="AI401" i="14"/>
  <c r="AI400" i="14"/>
  <c r="AI399" i="14"/>
  <c r="AI398" i="14"/>
  <c r="AI397" i="14"/>
  <c r="AI396" i="14"/>
  <c r="AI395" i="14"/>
  <c r="AI394" i="14"/>
  <c r="AI393" i="14"/>
  <c r="AI392" i="14"/>
  <c r="AI391" i="14"/>
  <c r="AI390" i="14"/>
  <c r="AI389" i="14"/>
  <c r="AI388" i="14"/>
  <c r="AI387" i="14"/>
  <c r="AI386" i="14"/>
  <c r="AI385" i="14"/>
  <c r="AI384" i="14"/>
  <c r="AI383" i="14"/>
  <c r="AI382" i="14"/>
  <c r="AI381" i="14"/>
  <c r="AI380" i="14"/>
  <c r="AI379" i="14"/>
  <c r="AI378" i="14"/>
  <c r="AI377" i="14"/>
  <c r="AI376" i="14"/>
  <c r="AI375" i="14"/>
  <c r="AI374" i="14"/>
  <c r="AI373" i="14"/>
  <c r="AI372" i="14"/>
  <c r="AI371" i="14"/>
  <c r="AI370" i="14"/>
  <c r="AI369" i="14"/>
  <c r="AI368" i="14"/>
  <c r="AI367" i="14"/>
  <c r="AI366" i="14"/>
  <c r="AI365" i="14"/>
  <c r="AI364" i="14"/>
  <c r="AI363" i="14"/>
  <c r="AI362" i="14"/>
  <c r="AI361" i="14"/>
  <c r="AI360" i="14"/>
  <c r="AI359" i="14"/>
  <c r="AI358" i="14"/>
  <c r="AI357" i="14"/>
  <c r="AI356" i="14"/>
  <c r="AI355" i="14"/>
  <c r="AI354" i="14"/>
  <c r="AI353" i="14"/>
  <c r="AI352" i="14"/>
  <c r="AI351" i="14"/>
  <c r="AI350" i="14"/>
  <c r="AI349" i="14"/>
  <c r="AI348" i="14"/>
  <c r="AI347" i="14"/>
  <c r="AI346" i="14"/>
  <c r="AI345" i="14"/>
  <c r="AI344" i="14"/>
  <c r="AI343" i="14"/>
  <c r="AI342" i="14"/>
  <c r="AI341" i="14"/>
  <c r="AI340" i="14"/>
  <c r="AI339" i="14"/>
  <c r="AI338" i="14"/>
  <c r="AI337" i="14"/>
  <c r="AI336" i="14"/>
  <c r="AI335" i="14"/>
  <c r="AI334" i="14"/>
  <c r="AI333" i="14"/>
  <c r="AI332" i="14"/>
  <c r="AI331" i="14"/>
  <c r="AI330" i="14"/>
  <c r="AI329" i="14"/>
  <c r="AI328" i="14"/>
  <c r="AI327" i="14"/>
  <c r="AI326" i="14"/>
  <c r="AI325" i="14"/>
  <c r="AI324" i="14"/>
  <c r="AI323" i="14"/>
  <c r="AI322" i="14"/>
  <c r="AI321" i="14"/>
  <c r="AI320" i="14"/>
  <c r="AI319" i="14"/>
  <c r="AI318" i="14"/>
  <c r="AI317" i="14"/>
  <c r="AI316" i="14"/>
  <c r="AI315" i="14"/>
  <c r="AI314" i="14"/>
  <c r="AI313" i="14"/>
  <c r="AI312" i="14"/>
  <c r="AI311" i="14"/>
  <c r="AI310" i="14"/>
  <c r="AI309" i="14"/>
  <c r="AI308" i="14"/>
  <c r="AI307" i="14"/>
  <c r="AI306" i="14"/>
  <c r="AI305" i="14"/>
  <c r="AI304" i="14"/>
  <c r="AI303" i="14"/>
  <c r="AI302" i="14"/>
  <c r="AI301" i="14"/>
  <c r="AI300" i="14"/>
  <c r="AI299" i="14"/>
  <c r="AI298" i="14"/>
  <c r="AI297" i="14"/>
  <c r="AI296" i="14"/>
  <c r="AI295" i="14"/>
  <c r="AI294" i="14"/>
  <c r="AI293" i="14"/>
  <c r="AI292" i="14"/>
  <c r="AI291" i="14"/>
  <c r="AI290" i="14"/>
  <c r="AI289" i="14"/>
  <c r="AI288" i="14"/>
  <c r="AI287" i="14"/>
  <c r="AI286" i="14"/>
  <c r="AI285" i="14"/>
  <c r="AI284" i="14"/>
  <c r="AI283" i="14"/>
  <c r="AI282" i="14"/>
  <c r="AI281" i="14"/>
  <c r="AI280" i="14"/>
  <c r="AI279" i="14"/>
  <c r="AI278" i="14"/>
  <c r="AI277" i="14"/>
  <c r="AI276" i="14"/>
  <c r="AI275" i="14"/>
  <c r="AI274" i="14"/>
  <c r="AI273" i="14"/>
  <c r="AI272" i="14"/>
  <c r="AI271" i="14"/>
  <c r="AI270" i="14"/>
  <c r="AI269" i="14"/>
  <c r="AI268" i="14"/>
  <c r="AI267" i="14"/>
  <c r="AI266" i="14"/>
  <c r="AI265" i="14"/>
  <c r="AI264" i="14"/>
  <c r="AI263" i="14"/>
  <c r="AI262" i="14"/>
  <c r="AI261" i="14"/>
  <c r="AI260" i="14"/>
  <c r="AI259" i="14"/>
  <c r="AI258" i="14"/>
  <c r="AI257" i="14"/>
  <c r="AI256" i="14"/>
  <c r="AI255" i="14"/>
  <c r="AI254" i="14"/>
  <c r="AI253" i="14"/>
  <c r="AI252" i="14"/>
  <c r="AI251" i="14"/>
  <c r="AI250" i="14"/>
  <c r="AI249" i="14"/>
  <c r="AI248" i="14"/>
  <c r="AI247" i="14"/>
  <c r="AI246" i="14"/>
  <c r="AI245" i="14"/>
  <c r="AI244" i="14"/>
  <c r="AI243" i="14"/>
  <c r="AI242" i="14"/>
  <c r="AI241" i="14"/>
  <c r="AI240" i="14"/>
  <c r="AI239" i="14"/>
  <c r="AI238" i="14"/>
  <c r="AI237" i="14"/>
  <c r="AI236" i="14"/>
  <c r="AI235" i="14"/>
  <c r="AI234" i="14"/>
  <c r="AI233" i="14"/>
  <c r="AI232" i="14"/>
  <c r="AI231" i="14"/>
  <c r="AI230" i="14"/>
  <c r="AI229" i="14"/>
  <c r="AI228" i="14"/>
  <c r="AI227" i="14"/>
  <c r="AI226" i="14"/>
  <c r="AI225" i="14"/>
  <c r="AI224" i="14"/>
  <c r="AI223" i="14"/>
  <c r="AI222" i="14"/>
  <c r="AI221" i="14"/>
  <c r="AI220" i="14"/>
  <c r="AI219" i="14"/>
  <c r="AI218" i="14"/>
  <c r="AI217" i="14"/>
  <c r="AI216" i="14"/>
  <c r="AI215" i="14"/>
  <c r="AI214" i="14"/>
  <c r="AI213" i="14"/>
  <c r="AI212" i="14"/>
  <c r="AI211" i="14"/>
  <c r="AI210" i="14"/>
  <c r="AI209" i="14"/>
  <c r="AI208" i="14"/>
  <c r="AI207" i="14"/>
  <c r="AI206" i="14"/>
  <c r="AI205" i="14"/>
  <c r="AI204" i="14"/>
  <c r="AI203" i="14"/>
  <c r="AI202" i="14"/>
  <c r="AI201" i="14"/>
  <c r="AI200" i="14"/>
  <c r="AI199" i="14"/>
  <c r="AI198" i="14"/>
  <c r="AI197" i="14"/>
  <c r="AI196" i="14"/>
  <c r="AI195" i="14"/>
  <c r="AI194" i="14"/>
  <c r="AI193" i="14"/>
  <c r="AI192" i="14"/>
  <c r="AI191" i="14"/>
  <c r="AI190" i="14"/>
  <c r="AI189" i="14"/>
  <c r="AI188" i="14"/>
  <c r="AI187" i="14"/>
  <c r="AI186" i="14"/>
  <c r="AI185" i="14"/>
  <c r="AI184" i="14"/>
  <c r="AI183" i="14"/>
  <c r="AI182" i="14"/>
  <c r="AI181" i="14"/>
  <c r="AI180" i="14"/>
  <c r="AI179" i="14"/>
  <c r="AI178" i="14"/>
  <c r="AI177" i="14"/>
  <c r="AI176" i="14"/>
  <c r="AI175" i="14"/>
  <c r="AI174" i="14"/>
  <c r="AI173" i="14"/>
  <c r="AI172" i="14"/>
  <c r="AI171" i="14"/>
  <c r="AI170" i="14"/>
  <c r="AI169" i="14"/>
  <c r="AI168" i="14"/>
  <c r="AI167" i="14"/>
  <c r="AI166" i="14"/>
  <c r="AI165" i="14"/>
  <c r="AI164" i="14"/>
  <c r="AI163" i="14"/>
  <c r="AI162" i="14"/>
  <c r="AI161" i="14"/>
  <c r="AI160" i="14"/>
  <c r="AI159" i="14"/>
  <c r="AI158" i="14"/>
  <c r="AI157" i="14"/>
  <c r="AI156" i="14"/>
  <c r="AI155" i="14"/>
  <c r="AI154" i="14"/>
  <c r="AI153" i="14"/>
  <c r="AI152" i="14"/>
  <c r="AI151" i="14"/>
  <c r="AI150" i="14"/>
  <c r="AI149" i="14"/>
  <c r="AI148" i="14"/>
  <c r="AI147" i="14"/>
  <c r="AI146" i="14"/>
  <c r="AI145" i="14"/>
  <c r="AI144" i="14"/>
  <c r="AI143" i="14"/>
  <c r="AI142" i="14"/>
  <c r="AI141" i="14"/>
  <c r="AI140" i="14"/>
  <c r="AI139" i="14"/>
  <c r="AI138" i="14"/>
  <c r="AI137" i="14"/>
  <c r="AI136" i="14"/>
  <c r="AI135" i="14"/>
  <c r="AI134" i="14"/>
  <c r="AI133" i="14"/>
  <c r="AI132" i="14"/>
  <c r="AI131" i="14"/>
  <c r="AI130" i="14"/>
  <c r="AI129" i="14"/>
  <c r="AI128" i="14"/>
  <c r="AI127" i="14"/>
  <c r="AI126" i="14"/>
  <c r="AI125" i="14"/>
  <c r="AI124" i="14"/>
  <c r="AI123" i="14"/>
  <c r="AI122" i="14"/>
  <c r="AI121" i="14"/>
  <c r="AI120" i="14"/>
  <c r="AI119" i="14"/>
  <c r="AI118" i="14"/>
  <c r="AI117" i="14"/>
  <c r="AI116" i="14"/>
  <c r="AI115" i="14"/>
  <c r="AI114" i="14"/>
  <c r="AI113" i="14"/>
  <c r="AI112" i="14"/>
  <c r="AI111" i="14"/>
  <c r="AI110" i="14"/>
  <c r="AI109" i="14"/>
  <c r="AI108" i="14"/>
  <c r="AI107" i="14"/>
  <c r="AI106" i="14"/>
  <c r="AI105" i="14"/>
  <c r="AI104" i="14"/>
  <c r="AI103" i="14"/>
  <c r="AI102" i="14"/>
  <c r="AI101" i="14"/>
  <c r="AI100" i="14"/>
  <c r="AI99" i="14"/>
  <c r="AI98" i="14"/>
  <c r="AI97" i="14"/>
  <c r="AI96" i="14"/>
  <c r="AI95" i="14"/>
  <c r="AI94" i="14"/>
  <c r="AI93" i="14"/>
  <c r="AI92" i="14"/>
  <c r="AI91" i="14"/>
  <c r="AI90" i="14"/>
  <c r="AI89" i="14"/>
  <c r="AI88" i="14"/>
  <c r="AI87" i="14"/>
  <c r="AI86" i="14"/>
  <c r="AI85" i="14"/>
  <c r="AI84" i="14"/>
  <c r="AI83" i="14"/>
  <c r="AI82" i="14"/>
  <c r="AI81" i="14"/>
  <c r="AI80" i="14"/>
  <c r="AI79" i="14"/>
  <c r="AI78" i="14"/>
  <c r="AI77" i="14"/>
  <c r="AI76" i="14"/>
  <c r="AI75" i="14"/>
  <c r="AI74" i="14"/>
  <c r="AI73" i="14"/>
  <c r="AI72" i="14"/>
  <c r="AI71" i="14"/>
  <c r="AI70" i="14"/>
  <c r="AI69" i="14"/>
  <c r="AI68" i="14"/>
  <c r="AI67" i="14"/>
  <c r="AI66" i="14"/>
  <c r="AI65" i="14"/>
  <c r="AI64" i="14"/>
  <c r="AI63" i="14"/>
  <c r="AI62" i="14"/>
  <c r="AI61" i="14"/>
  <c r="AI60" i="14"/>
  <c r="AI59" i="14"/>
  <c r="AI58" i="14"/>
  <c r="AI57" i="14"/>
  <c r="AI56" i="14"/>
  <c r="AI55" i="14"/>
  <c r="AI54" i="14"/>
  <c r="AI53" i="14"/>
  <c r="AI52" i="14"/>
  <c r="AI51" i="14"/>
  <c r="AI50" i="14"/>
  <c r="AI49" i="14"/>
  <c r="AI48" i="14"/>
  <c r="AI47" i="14"/>
  <c r="AI46" i="14"/>
  <c r="AI45" i="14"/>
  <c r="AI44" i="14"/>
  <c r="AI43" i="14"/>
  <c r="AI42" i="14"/>
  <c r="AI41" i="14"/>
  <c r="AI40" i="14"/>
  <c r="AI39" i="14"/>
  <c r="AI38" i="14"/>
  <c r="AI37" i="14"/>
  <c r="AI36" i="14"/>
  <c r="AI35" i="14"/>
  <c r="AI34" i="14"/>
  <c r="AI33" i="14"/>
  <c r="AI32" i="14"/>
  <c r="AI31" i="14"/>
  <c r="AI30" i="14"/>
  <c r="AI29" i="14"/>
  <c r="AI28" i="14"/>
  <c r="AI27" i="14"/>
  <c r="AI26" i="14"/>
  <c r="AI25" i="14"/>
  <c r="AI24" i="14"/>
  <c r="AI23" i="14"/>
  <c r="AI22" i="14"/>
  <c r="AI21" i="14"/>
  <c r="AI20" i="14"/>
  <c r="AI19" i="14"/>
  <c r="AI18" i="14"/>
  <c r="AI17" i="14"/>
  <c r="AI16" i="14"/>
  <c r="AI15" i="14"/>
  <c r="AI14" i="14"/>
  <c r="AI13" i="14"/>
  <c r="AI12" i="14"/>
  <c r="AI11" i="14"/>
  <c r="AI10" i="14"/>
  <c r="AI9" i="14"/>
  <c r="AI8" i="14"/>
  <c r="AI7" i="14"/>
  <c r="AI6" i="14"/>
  <c r="AG1050" i="14"/>
  <c r="AG1049" i="14"/>
  <c r="AG1048" i="14"/>
  <c r="AG1047" i="14"/>
  <c r="AG1046" i="14"/>
  <c r="AG1045" i="14"/>
  <c r="AG1044" i="14"/>
  <c r="AG1043" i="14"/>
  <c r="AG1042" i="14"/>
  <c r="AG1041" i="14"/>
  <c r="AG1040" i="14"/>
  <c r="AG1039" i="14"/>
  <c r="AG1038" i="14"/>
  <c r="AG1037" i="14"/>
  <c r="AG1036" i="14"/>
  <c r="AG1035" i="14"/>
  <c r="AG1034" i="14"/>
  <c r="AG1033" i="14"/>
  <c r="AG1032" i="14"/>
  <c r="AG1031" i="14"/>
  <c r="AG1030" i="14"/>
  <c r="AG1029" i="14"/>
  <c r="AG1028" i="14"/>
  <c r="AG1027" i="14"/>
  <c r="AG1026" i="14"/>
  <c r="AG1025" i="14"/>
  <c r="AG1024" i="14"/>
  <c r="AG1023" i="14"/>
  <c r="AG1022" i="14"/>
  <c r="AG1021" i="14"/>
  <c r="AG1020" i="14"/>
  <c r="AG1019" i="14"/>
  <c r="AG1018" i="14"/>
  <c r="AG1017" i="14"/>
  <c r="AG1016" i="14"/>
  <c r="AG1015" i="14"/>
  <c r="AG1014" i="14"/>
  <c r="AG1013" i="14"/>
  <c r="AG1012" i="14"/>
  <c r="AG1011" i="14"/>
  <c r="AG1010" i="14"/>
  <c r="AG1009" i="14"/>
  <c r="AG1008" i="14"/>
  <c r="AG1007" i="14"/>
  <c r="AG1006" i="14"/>
  <c r="AG1005" i="14"/>
  <c r="AG1004" i="14"/>
  <c r="AG1003" i="14"/>
  <c r="AG1002" i="14"/>
  <c r="AG1001" i="14"/>
  <c r="AG1000" i="14"/>
  <c r="AG999" i="14"/>
  <c r="AG998" i="14"/>
  <c r="AG997" i="14"/>
  <c r="AG996" i="14"/>
  <c r="AG995" i="14"/>
  <c r="AG994" i="14"/>
  <c r="AG993" i="14"/>
  <c r="AG992" i="14"/>
  <c r="AG991" i="14"/>
  <c r="AG990" i="14"/>
  <c r="AG989" i="14"/>
  <c r="AG988" i="14"/>
  <c r="AG987" i="14"/>
  <c r="AG986" i="14"/>
  <c r="AG985" i="14"/>
  <c r="AG984" i="14"/>
  <c r="AG983" i="14"/>
  <c r="AG982" i="14"/>
  <c r="AG981" i="14"/>
  <c r="AG980" i="14"/>
  <c r="AG979" i="14"/>
  <c r="AG978" i="14"/>
  <c r="AG977" i="14"/>
  <c r="AG976" i="14"/>
  <c r="AG975" i="14"/>
  <c r="AG974" i="14"/>
  <c r="AG973" i="14"/>
  <c r="AG972" i="14"/>
  <c r="AG971" i="14"/>
  <c r="AG970" i="14"/>
  <c r="AG969" i="14"/>
  <c r="AG968" i="14"/>
  <c r="AG967" i="14"/>
  <c r="AG966" i="14"/>
  <c r="AG965" i="14"/>
  <c r="AG964" i="14"/>
  <c r="AG963" i="14"/>
  <c r="AG962" i="14"/>
  <c r="AG961" i="14"/>
  <c r="AG960" i="14"/>
  <c r="AG959" i="14"/>
  <c r="AG958" i="14"/>
  <c r="AG957" i="14"/>
  <c r="AG956" i="14"/>
  <c r="AG955" i="14"/>
  <c r="AG954" i="14"/>
  <c r="AG953" i="14"/>
  <c r="AG952" i="14"/>
  <c r="AG951" i="14"/>
  <c r="AG950" i="14"/>
  <c r="AG949" i="14"/>
  <c r="AG948" i="14"/>
  <c r="AG947" i="14"/>
  <c r="AG946" i="14"/>
  <c r="AG945" i="14"/>
  <c r="AG944" i="14"/>
  <c r="AG943" i="14"/>
  <c r="AG942" i="14"/>
  <c r="AG941" i="14"/>
  <c r="AG940" i="14"/>
  <c r="AG939" i="14"/>
  <c r="AG938" i="14"/>
  <c r="AG937" i="14"/>
  <c r="AG936" i="14"/>
  <c r="AG935" i="14"/>
  <c r="AG934" i="14"/>
  <c r="AG933" i="14"/>
  <c r="AG932" i="14"/>
  <c r="AG931" i="14"/>
  <c r="AG930" i="14"/>
  <c r="AG929" i="14"/>
  <c r="AG928" i="14"/>
  <c r="AG927" i="14"/>
  <c r="AG926" i="14"/>
  <c r="AG925" i="14"/>
  <c r="AG924" i="14"/>
  <c r="AG923" i="14"/>
  <c r="AG922" i="14"/>
  <c r="AG921" i="14"/>
  <c r="AG920" i="14"/>
  <c r="AG919" i="14"/>
  <c r="AG918" i="14"/>
  <c r="AG917" i="14"/>
  <c r="AG916" i="14"/>
  <c r="AG915" i="14"/>
  <c r="AG914" i="14"/>
  <c r="AG913" i="14"/>
  <c r="AG912" i="14"/>
  <c r="AG911" i="14"/>
  <c r="AG910" i="14"/>
  <c r="AG909" i="14"/>
  <c r="AG908" i="14"/>
  <c r="AG907" i="14"/>
  <c r="AG906" i="14"/>
  <c r="AG905" i="14"/>
  <c r="AG904" i="14"/>
  <c r="AG903" i="14"/>
  <c r="AG902" i="14"/>
  <c r="AG901" i="14"/>
  <c r="AG900" i="14"/>
  <c r="AG899" i="14"/>
  <c r="AG898" i="14"/>
  <c r="AG897" i="14"/>
  <c r="AG896" i="14"/>
  <c r="AG895" i="14"/>
  <c r="AG894" i="14"/>
  <c r="AG893" i="14"/>
  <c r="AG892" i="14"/>
  <c r="AG891" i="14"/>
  <c r="AG890" i="14"/>
  <c r="AG889" i="14"/>
  <c r="AG888" i="14"/>
  <c r="AG887" i="14"/>
  <c r="AG886" i="14"/>
  <c r="AG885" i="14"/>
  <c r="AG884" i="14"/>
  <c r="AG883" i="14"/>
  <c r="AG882" i="14"/>
  <c r="AG881" i="14"/>
  <c r="AG880" i="14"/>
  <c r="AG879" i="14"/>
  <c r="AG878" i="14"/>
  <c r="AG877" i="14"/>
  <c r="AG876" i="14"/>
  <c r="AG875" i="14"/>
  <c r="AG874" i="14"/>
  <c r="AG873" i="14"/>
  <c r="AG872" i="14"/>
  <c r="AG871" i="14"/>
  <c r="AG870" i="14"/>
  <c r="AG869" i="14"/>
  <c r="AG868" i="14"/>
  <c r="AG867" i="14"/>
  <c r="AG866" i="14"/>
  <c r="AG865" i="14"/>
  <c r="AG864" i="14"/>
  <c r="AG863" i="14"/>
  <c r="AG862" i="14"/>
  <c r="AG861" i="14"/>
  <c r="AG860" i="14"/>
  <c r="AG859" i="14"/>
  <c r="AG858" i="14"/>
  <c r="AG857" i="14"/>
  <c r="AG856" i="14"/>
  <c r="AG855" i="14"/>
  <c r="AG854" i="14"/>
  <c r="AG853" i="14"/>
  <c r="AG852" i="14"/>
  <c r="AG851" i="14"/>
  <c r="AG850" i="14"/>
  <c r="AG849" i="14"/>
  <c r="AG848" i="14"/>
  <c r="AG847" i="14"/>
  <c r="AG846" i="14"/>
  <c r="AG845" i="14"/>
  <c r="AG844" i="14"/>
  <c r="AG843" i="14"/>
  <c r="AG842" i="14"/>
  <c r="AG841" i="14"/>
  <c r="AG840" i="14"/>
  <c r="AG839" i="14"/>
  <c r="AG838" i="14"/>
  <c r="AG837" i="14"/>
  <c r="AG836" i="14"/>
  <c r="AG835" i="14"/>
  <c r="AG834" i="14"/>
  <c r="AG833" i="14"/>
  <c r="AG832" i="14"/>
  <c r="AG831" i="14"/>
  <c r="AG830" i="14"/>
  <c r="AG829" i="14"/>
  <c r="AG828" i="14"/>
  <c r="AG827" i="14"/>
  <c r="AG826" i="14"/>
  <c r="AG825" i="14"/>
  <c r="AG824" i="14"/>
  <c r="AG823" i="14"/>
  <c r="AG822" i="14"/>
  <c r="AG821" i="14"/>
  <c r="AG820" i="14"/>
  <c r="AG819" i="14"/>
  <c r="AG818" i="14"/>
  <c r="AG817" i="14"/>
  <c r="AG816" i="14"/>
  <c r="AG815" i="14"/>
  <c r="AG814" i="14"/>
  <c r="AG813" i="14"/>
  <c r="AG812" i="14"/>
  <c r="AG811" i="14"/>
  <c r="AG810" i="14"/>
  <c r="AG809" i="14"/>
  <c r="AG808" i="14"/>
  <c r="AG807" i="14"/>
  <c r="AG806" i="14"/>
  <c r="AG805" i="14"/>
  <c r="AG804" i="14"/>
  <c r="AG803" i="14"/>
  <c r="AG802" i="14"/>
  <c r="AG801" i="14"/>
  <c r="AG800" i="14"/>
  <c r="AG799" i="14"/>
  <c r="AG798" i="14"/>
  <c r="AG797" i="14"/>
  <c r="AG796" i="14"/>
  <c r="AG795" i="14"/>
  <c r="AG794" i="14"/>
  <c r="AG793" i="14"/>
  <c r="AG792" i="14"/>
  <c r="AG791" i="14"/>
  <c r="AG790" i="14"/>
  <c r="AG789" i="14"/>
  <c r="AG788" i="14"/>
  <c r="AG787" i="14"/>
  <c r="AG786" i="14"/>
  <c r="AG785" i="14"/>
  <c r="AG784" i="14"/>
  <c r="AG783" i="14"/>
  <c r="AG782" i="14"/>
  <c r="AG781" i="14"/>
  <c r="AG780" i="14"/>
  <c r="AG779" i="14"/>
  <c r="AG778" i="14"/>
  <c r="AG777" i="14"/>
  <c r="AG776" i="14"/>
  <c r="AG775" i="14"/>
  <c r="AG774" i="14"/>
  <c r="AG773" i="14"/>
  <c r="AG772" i="14"/>
  <c r="AG771" i="14"/>
  <c r="AG770" i="14"/>
  <c r="AG769" i="14"/>
  <c r="AG768" i="14"/>
  <c r="AG767" i="14"/>
  <c r="AG766" i="14"/>
  <c r="AG765" i="14"/>
  <c r="AG764" i="14"/>
  <c r="AG763" i="14"/>
  <c r="AG762" i="14"/>
  <c r="AG761" i="14"/>
  <c r="AG760" i="14"/>
  <c r="AG759" i="14"/>
  <c r="AG758" i="14"/>
  <c r="AG757" i="14"/>
  <c r="AG756" i="14"/>
  <c r="AG755" i="14"/>
  <c r="AG754" i="14"/>
  <c r="AG753" i="14"/>
  <c r="AG752" i="14"/>
  <c r="AG751" i="14"/>
  <c r="AG750" i="14"/>
  <c r="AG749" i="14"/>
  <c r="AG748" i="14"/>
  <c r="AG747" i="14"/>
  <c r="AG746" i="14"/>
  <c r="AG745" i="14"/>
  <c r="AG744" i="14"/>
  <c r="AG743" i="14"/>
  <c r="AG742" i="14"/>
  <c r="AG741" i="14"/>
  <c r="AG740" i="14"/>
  <c r="AG739" i="14"/>
  <c r="AG738" i="14"/>
  <c r="AG737" i="14"/>
  <c r="AG736" i="14"/>
  <c r="AG735" i="14"/>
  <c r="AG734" i="14"/>
  <c r="AG733" i="14"/>
  <c r="AG732" i="14"/>
  <c r="AG731" i="14"/>
  <c r="AG730" i="14"/>
  <c r="AG729" i="14"/>
  <c r="AG728" i="14"/>
  <c r="AG727" i="14"/>
  <c r="AG726" i="14"/>
  <c r="AG725" i="14"/>
  <c r="AG724" i="14"/>
  <c r="AG723" i="14"/>
  <c r="AG722" i="14"/>
  <c r="AG721" i="14"/>
  <c r="AG720" i="14"/>
  <c r="AG719" i="14"/>
  <c r="AG718" i="14"/>
  <c r="AG717" i="14"/>
  <c r="AG716" i="14"/>
  <c r="AG715" i="14"/>
  <c r="AG714" i="14"/>
  <c r="AG713" i="14"/>
  <c r="AG712" i="14"/>
  <c r="AG711" i="14"/>
  <c r="AG710" i="14"/>
  <c r="AG709" i="14"/>
  <c r="AG708" i="14"/>
  <c r="AG707" i="14"/>
  <c r="AG706" i="14"/>
  <c r="AG705" i="14"/>
  <c r="AG704" i="14"/>
  <c r="AG703" i="14"/>
  <c r="AG702" i="14"/>
  <c r="AG701" i="14"/>
  <c r="AG700" i="14"/>
  <c r="AG699" i="14"/>
  <c r="AG698" i="14"/>
  <c r="AG697" i="14"/>
  <c r="AG696" i="14"/>
  <c r="AG695" i="14"/>
  <c r="AG694" i="14"/>
  <c r="AG693" i="14"/>
  <c r="AG692" i="14"/>
  <c r="AG691" i="14"/>
  <c r="AG690" i="14"/>
  <c r="AG689" i="14"/>
  <c r="AG688" i="14"/>
  <c r="AG687" i="14"/>
  <c r="AG686" i="14"/>
  <c r="AG685" i="14"/>
  <c r="AG684" i="14"/>
  <c r="AG683" i="14"/>
  <c r="AG682" i="14"/>
  <c r="AG681" i="14"/>
  <c r="AG680" i="14"/>
  <c r="AG679" i="14"/>
  <c r="AG678" i="14"/>
  <c r="AG677" i="14"/>
  <c r="AG676" i="14"/>
  <c r="AG675" i="14"/>
  <c r="AG674" i="14"/>
  <c r="AG673" i="14"/>
  <c r="AG672" i="14"/>
  <c r="AG671" i="14"/>
  <c r="AG670" i="14"/>
  <c r="AG669" i="14"/>
  <c r="AG668" i="14"/>
  <c r="AG667" i="14"/>
  <c r="AG666" i="14"/>
  <c r="AG665" i="14"/>
  <c r="AG664" i="14"/>
  <c r="AG663" i="14"/>
  <c r="AG662" i="14"/>
  <c r="AG661" i="14"/>
  <c r="AG660" i="14"/>
  <c r="AG659" i="14"/>
  <c r="AG658" i="14"/>
  <c r="AG657" i="14"/>
  <c r="AG656" i="14"/>
  <c r="AG655" i="14"/>
  <c r="AG654" i="14"/>
  <c r="AG653" i="14"/>
  <c r="AG652" i="14"/>
  <c r="AG651" i="14"/>
  <c r="AG650" i="14"/>
  <c r="AG649" i="14"/>
  <c r="AG648" i="14"/>
  <c r="AG647" i="14"/>
  <c r="AG646" i="14"/>
  <c r="AG645" i="14"/>
  <c r="AG644" i="14"/>
  <c r="AG643" i="14"/>
  <c r="AG642" i="14"/>
  <c r="AG641" i="14"/>
  <c r="AG640" i="14"/>
  <c r="AG639" i="14"/>
  <c r="AG638" i="14"/>
  <c r="AG637" i="14"/>
  <c r="AG636" i="14"/>
  <c r="AG635" i="14"/>
  <c r="AG634" i="14"/>
  <c r="AG633" i="14"/>
  <c r="AG632" i="14"/>
  <c r="AG631" i="14"/>
  <c r="AG630" i="14"/>
  <c r="AG629" i="14"/>
  <c r="AG628" i="14"/>
  <c r="AG627" i="14"/>
  <c r="AG626" i="14"/>
  <c r="AG625" i="14"/>
  <c r="AG624" i="14"/>
  <c r="AG623" i="14"/>
  <c r="AG622" i="14"/>
  <c r="AG621" i="14"/>
  <c r="AG620" i="14"/>
  <c r="AG619" i="14"/>
  <c r="AG618" i="14"/>
  <c r="AG617" i="14"/>
  <c r="AG616" i="14"/>
  <c r="AG615" i="14"/>
  <c r="AG614" i="14"/>
  <c r="AG613" i="14"/>
  <c r="AG612" i="14"/>
  <c r="AG611" i="14"/>
  <c r="AG610" i="14"/>
  <c r="AG609" i="14"/>
  <c r="AG608" i="14"/>
  <c r="AG607" i="14"/>
  <c r="AG606" i="14"/>
  <c r="AG605" i="14"/>
  <c r="AG604" i="14"/>
  <c r="AG603" i="14"/>
  <c r="AG602" i="14"/>
  <c r="AG601" i="14"/>
  <c r="AG600" i="14"/>
  <c r="AG599" i="14"/>
  <c r="AG598" i="14"/>
  <c r="AG597" i="14"/>
  <c r="AG596" i="14"/>
  <c r="AG595" i="14"/>
  <c r="AG594" i="14"/>
  <c r="AG593" i="14"/>
  <c r="AG592" i="14"/>
  <c r="AG591" i="14"/>
  <c r="AG590" i="14"/>
  <c r="AG589" i="14"/>
  <c r="AG588" i="14"/>
  <c r="AG587" i="14"/>
  <c r="AG586" i="14"/>
  <c r="AG585" i="14"/>
  <c r="AG584" i="14"/>
  <c r="AG583" i="14"/>
  <c r="AG582" i="14"/>
  <c r="AG581" i="14"/>
  <c r="AG580" i="14"/>
  <c r="AG579" i="14"/>
  <c r="AG578" i="14"/>
  <c r="AG577" i="14"/>
  <c r="AG576" i="14"/>
  <c r="AG575" i="14"/>
  <c r="AG574" i="14"/>
  <c r="AG573" i="14"/>
  <c r="AG572" i="14"/>
  <c r="AG571" i="14"/>
  <c r="AG570" i="14"/>
  <c r="AG569" i="14"/>
  <c r="AG568" i="14"/>
  <c r="AG567" i="14"/>
  <c r="AG566" i="14"/>
  <c r="AG565" i="14"/>
  <c r="AG564" i="14"/>
  <c r="AG563" i="14"/>
  <c r="AG562" i="14"/>
  <c r="AG561" i="14"/>
  <c r="AG560" i="14"/>
  <c r="AG559" i="14"/>
  <c r="AG558" i="14"/>
  <c r="AG557" i="14"/>
  <c r="AG556" i="14"/>
  <c r="AG555" i="14"/>
  <c r="AG554" i="14"/>
  <c r="AG553" i="14"/>
  <c r="AG552" i="14"/>
  <c r="AG551" i="14"/>
  <c r="AG550" i="14"/>
  <c r="AG549" i="14"/>
  <c r="AG548" i="14"/>
  <c r="AG547" i="14"/>
  <c r="AG546" i="14"/>
  <c r="AG545" i="14"/>
  <c r="AG544" i="14"/>
  <c r="AG543" i="14"/>
  <c r="AG542" i="14"/>
  <c r="AG541" i="14"/>
  <c r="AG540" i="14"/>
  <c r="AG539" i="14"/>
  <c r="AG538" i="14"/>
  <c r="AG537" i="14"/>
  <c r="AG536" i="14"/>
  <c r="AG535" i="14"/>
  <c r="AG534" i="14"/>
  <c r="AG533" i="14"/>
  <c r="AG532" i="14"/>
  <c r="AG531" i="14"/>
  <c r="AG530" i="14"/>
  <c r="AG529" i="14"/>
  <c r="AG528" i="14"/>
  <c r="AG527" i="14"/>
  <c r="AG526" i="14"/>
  <c r="AG525" i="14"/>
  <c r="AG524" i="14"/>
  <c r="AG523" i="14"/>
  <c r="AG522" i="14"/>
  <c r="AG521" i="14"/>
  <c r="AG520" i="14"/>
  <c r="AG519" i="14"/>
  <c r="AG518" i="14"/>
  <c r="AG517" i="14"/>
  <c r="AG516" i="14"/>
  <c r="AG515" i="14"/>
  <c r="AG514" i="14"/>
  <c r="AG513" i="14"/>
  <c r="AG512" i="14"/>
  <c r="AG511" i="14"/>
  <c r="AG510" i="14"/>
  <c r="AG509" i="14"/>
  <c r="AG508" i="14"/>
  <c r="AG507" i="14"/>
  <c r="AG506" i="14"/>
  <c r="AG505" i="14"/>
  <c r="AG504" i="14"/>
  <c r="AG503" i="14"/>
  <c r="AG502" i="14"/>
  <c r="AG501" i="14"/>
  <c r="AG500" i="14"/>
  <c r="AG499" i="14"/>
  <c r="AG498" i="14"/>
  <c r="AG497" i="14"/>
  <c r="AG496" i="14"/>
  <c r="AG495" i="14"/>
  <c r="AG494" i="14"/>
  <c r="AG493" i="14"/>
  <c r="AG492" i="14"/>
  <c r="AG491" i="14"/>
  <c r="AG490" i="14"/>
  <c r="AG489" i="14"/>
  <c r="AG488" i="14"/>
  <c r="AG487" i="14"/>
  <c r="AG486" i="14"/>
  <c r="AG485" i="14"/>
  <c r="AG484" i="14"/>
  <c r="AG483" i="14"/>
  <c r="AG482" i="14"/>
  <c r="AG481" i="14"/>
  <c r="AG480" i="14"/>
  <c r="AG479" i="14"/>
  <c r="AG478" i="14"/>
  <c r="AG477" i="14"/>
  <c r="AG476" i="14"/>
  <c r="AG475" i="14"/>
  <c r="AG474" i="14"/>
  <c r="AG473" i="14"/>
  <c r="AG472" i="14"/>
  <c r="AG471" i="14"/>
  <c r="AG470" i="14"/>
  <c r="AG469" i="14"/>
  <c r="AG468" i="14"/>
  <c r="AG467" i="14"/>
  <c r="AG466" i="14"/>
  <c r="AG465" i="14"/>
  <c r="AG464" i="14"/>
  <c r="AG463" i="14"/>
  <c r="AG462" i="14"/>
  <c r="AG461" i="14"/>
  <c r="AG460" i="14"/>
  <c r="AG459" i="14"/>
  <c r="AG458" i="14"/>
  <c r="AG457" i="14"/>
  <c r="AG456" i="14"/>
  <c r="AG455" i="14"/>
  <c r="AG454" i="14"/>
  <c r="AG453" i="14"/>
  <c r="AG452" i="14"/>
  <c r="AG451" i="14"/>
  <c r="AG450" i="14"/>
  <c r="AG449" i="14"/>
  <c r="AG448" i="14"/>
  <c r="AG447" i="14"/>
  <c r="AG446" i="14"/>
  <c r="AG445" i="14"/>
  <c r="AG444" i="14"/>
  <c r="AG443" i="14"/>
  <c r="AG442" i="14"/>
  <c r="AG441" i="14"/>
  <c r="AG440" i="14"/>
  <c r="AG439" i="14"/>
  <c r="AG438" i="14"/>
  <c r="AG437" i="14"/>
  <c r="AG436" i="14"/>
  <c r="AG435" i="14"/>
  <c r="AG434" i="14"/>
  <c r="AG433" i="14"/>
  <c r="AG432" i="14"/>
  <c r="AG431" i="14"/>
  <c r="AG430" i="14"/>
  <c r="AG429" i="14"/>
  <c r="AG428" i="14"/>
  <c r="AG427" i="14"/>
  <c r="AG426" i="14"/>
  <c r="AG425" i="14"/>
  <c r="AG424" i="14"/>
  <c r="AG423" i="14"/>
  <c r="AG422" i="14"/>
  <c r="AG421" i="14"/>
  <c r="AG420" i="14"/>
  <c r="AG419" i="14"/>
  <c r="AG418" i="14"/>
  <c r="AG417" i="14"/>
  <c r="AG416" i="14"/>
  <c r="AG415" i="14"/>
  <c r="AG414" i="14"/>
  <c r="AG413" i="14"/>
  <c r="AG412" i="14"/>
  <c r="AG411" i="14"/>
  <c r="AG410" i="14"/>
  <c r="AG409" i="14"/>
  <c r="AG408" i="14"/>
  <c r="AG407" i="14"/>
  <c r="AG406" i="14"/>
  <c r="AG405" i="14"/>
  <c r="AG404" i="14"/>
  <c r="AG403" i="14"/>
  <c r="AG402" i="14"/>
  <c r="AG401" i="14"/>
  <c r="AG400" i="14"/>
  <c r="AG399" i="14"/>
  <c r="AG398" i="14"/>
  <c r="AG397" i="14"/>
  <c r="AG396" i="14"/>
  <c r="AG395" i="14"/>
  <c r="AG394" i="14"/>
  <c r="AG393" i="14"/>
  <c r="AG392" i="14"/>
  <c r="AG391" i="14"/>
  <c r="AG390" i="14"/>
  <c r="AG389" i="14"/>
  <c r="AG388" i="14"/>
  <c r="AG387" i="14"/>
  <c r="AG386" i="14"/>
  <c r="AG385" i="14"/>
  <c r="AG384" i="14"/>
  <c r="AG383" i="14"/>
  <c r="AG382" i="14"/>
  <c r="AG381" i="14"/>
  <c r="AG380" i="14"/>
  <c r="AG379" i="14"/>
  <c r="AG378" i="14"/>
  <c r="AG377" i="14"/>
  <c r="AG376" i="14"/>
  <c r="AG375" i="14"/>
  <c r="AG374" i="14"/>
  <c r="AG373" i="14"/>
  <c r="AG372" i="14"/>
  <c r="AG371" i="14"/>
  <c r="AG370" i="14"/>
  <c r="AG369" i="14"/>
  <c r="AG368" i="14"/>
  <c r="AG367" i="14"/>
  <c r="AG366" i="14"/>
  <c r="AG365" i="14"/>
  <c r="AG364" i="14"/>
  <c r="AG363" i="14"/>
  <c r="AG362" i="14"/>
  <c r="AG361" i="14"/>
  <c r="AG360" i="14"/>
  <c r="AG359" i="14"/>
  <c r="AG358" i="14"/>
  <c r="AG357" i="14"/>
  <c r="AG356" i="14"/>
  <c r="AG355" i="14"/>
  <c r="AG354" i="14"/>
  <c r="AG353" i="14"/>
  <c r="AG352" i="14"/>
  <c r="AG351" i="14"/>
  <c r="AG350" i="14"/>
  <c r="AG349" i="14"/>
  <c r="AG348" i="14"/>
  <c r="AG347" i="14"/>
  <c r="AG346" i="14"/>
  <c r="AG345" i="14"/>
  <c r="AG344" i="14"/>
  <c r="AG343" i="14"/>
  <c r="AG342" i="14"/>
  <c r="AG341" i="14"/>
  <c r="AG340" i="14"/>
  <c r="AG339" i="14"/>
  <c r="AG338" i="14"/>
  <c r="AG337" i="14"/>
  <c r="AG336" i="14"/>
  <c r="AG335" i="14"/>
  <c r="AG334" i="14"/>
  <c r="AG333" i="14"/>
  <c r="AG332" i="14"/>
  <c r="AG331" i="14"/>
  <c r="AG330" i="14"/>
  <c r="AG329" i="14"/>
  <c r="AG328" i="14"/>
  <c r="AG327" i="14"/>
  <c r="AG326" i="14"/>
  <c r="AG325" i="14"/>
  <c r="AG324" i="14"/>
  <c r="AG323" i="14"/>
  <c r="AG322" i="14"/>
  <c r="AG321" i="14"/>
  <c r="AG320" i="14"/>
  <c r="AG319" i="14"/>
  <c r="AG318" i="14"/>
  <c r="AG317" i="14"/>
  <c r="AG316" i="14"/>
  <c r="AG315" i="14"/>
  <c r="AG314" i="14"/>
  <c r="AG313" i="14"/>
  <c r="AG312" i="14"/>
  <c r="AG311" i="14"/>
  <c r="AG310" i="14"/>
  <c r="AG309" i="14"/>
  <c r="AG308" i="14"/>
  <c r="AG307" i="14"/>
  <c r="AG306" i="14"/>
  <c r="AG305" i="14"/>
  <c r="AG304" i="14"/>
  <c r="AG303" i="14"/>
  <c r="AG302" i="14"/>
  <c r="AG301" i="14"/>
  <c r="AG300" i="14"/>
  <c r="AG299" i="14"/>
  <c r="AG298" i="14"/>
  <c r="AG297" i="14"/>
  <c r="AG296" i="14"/>
  <c r="AG295" i="14"/>
  <c r="AG294" i="14"/>
  <c r="AG293" i="14"/>
  <c r="AG292" i="14"/>
  <c r="AG291" i="14"/>
  <c r="AG290" i="14"/>
  <c r="AG289" i="14"/>
  <c r="AG288" i="14"/>
  <c r="AG287" i="14"/>
  <c r="AG286" i="14"/>
  <c r="AG285" i="14"/>
  <c r="AG284" i="14"/>
  <c r="AG283" i="14"/>
  <c r="AG282" i="14"/>
  <c r="AG281" i="14"/>
  <c r="AG280" i="14"/>
  <c r="AG279" i="14"/>
  <c r="AG278" i="14"/>
  <c r="AG277" i="14"/>
  <c r="AG276" i="14"/>
  <c r="AG275" i="14"/>
  <c r="AG274" i="14"/>
  <c r="AG273" i="14"/>
  <c r="AG272" i="14"/>
  <c r="AG271" i="14"/>
  <c r="AG270" i="14"/>
  <c r="AG269" i="14"/>
  <c r="AG268" i="14"/>
  <c r="AG267" i="14"/>
  <c r="AG266" i="14"/>
  <c r="AG265" i="14"/>
  <c r="AG264" i="14"/>
  <c r="AG263" i="14"/>
  <c r="AG262" i="14"/>
  <c r="AG261" i="14"/>
  <c r="AG260" i="14"/>
  <c r="AG259" i="14"/>
  <c r="AG258" i="14"/>
  <c r="AG257" i="14"/>
  <c r="AG256" i="14"/>
  <c r="AG255" i="14"/>
  <c r="AG254" i="14"/>
  <c r="AG253" i="14"/>
  <c r="AG252" i="14"/>
  <c r="AG251" i="14"/>
  <c r="AG250" i="14"/>
  <c r="AG249" i="14"/>
  <c r="AG248" i="14"/>
  <c r="AG247" i="14"/>
  <c r="AG246" i="14"/>
  <c r="AG245" i="14"/>
  <c r="AG244" i="14"/>
  <c r="AG243" i="14"/>
  <c r="AG242" i="14"/>
  <c r="AG241" i="14"/>
  <c r="AG240" i="14"/>
  <c r="AG239" i="14"/>
  <c r="AG238" i="14"/>
  <c r="AG237" i="14"/>
  <c r="AG236" i="14"/>
  <c r="AG235" i="14"/>
  <c r="AG234" i="14"/>
  <c r="AG233" i="14"/>
  <c r="AG232" i="14"/>
  <c r="AG231" i="14"/>
  <c r="AG230" i="14"/>
  <c r="AG229" i="14"/>
  <c r="AG228" i="14"/>
  <c r="AG227" i="14"/>
  <c r="AG226" i="14"/>
  <c r="AG225" i="14"/>
  <c r="AG224" i="14"/>
  <c r="AG223" i="14"/>
  <c r="AG222" i="14"/>
  <c r="AG221" i="14"/>
  <c r="AG220" i="14"/>
  <c r="AG219" i="14"/>
  <c r="AG218" i="14"/>
  <c r="AG217" i="14"/>
  <c r="AG216" i="14"/>
  <c r="AG215" i="14"/>
  <c r="AG214" i="14"/>
  <c r="AG213" i="14"/>
  <c r="AG212" i="14"/>
  <c r="AG211" i="14"/>
  <c r="AG210" i="14"/>
  <c r="AG209" i="14"/>
  <c r="AG208" i="14"/>
  <c r="AG207" i="14"/>
  <c r="AG206" i="14"/>
  <c r="AG205" i="14"/>
  <c r="AG204" i="14"/>
  <c r="AG203" i="14"/>
  <c r="AG202" i="14"/>
  <c r="AG201" i="14"/>
  <c r="AG200" i="14"/>
  <c r="AG199" i="14"/>
  <c r="AG198" i="14"/>
  <c r="AG197" i="14"/>
  <c r="AG196" i="14"/>
  <c r="AG195" i="14"/>
  <c r="AG194" i="14"/>
  <c r="AG193" i="14"/>
  <c r="AG192" i="14"/>
  <c r="AG191" i="14"/>
  <c r="AG190" i="14"/>
  <c r="AG189" i="14"/>
  <c r="AG188" i="14"/>
  <c r="AG187" i="14"/>
  <c r="AG186" i="14"/>
  <c r="AG185" i="14"/>
  <c r="AG184" i="14"/>
  <c r="AG183" i="14"/>
  <c r="AG182" i="14"/>
  <c r="AG181" i="14"/>
  <c r="AG180" i="14"/>
  <c r="AG179" i="14"/>
  <c r="AG178" i="14"/>
  <c r="AG177" i="14"/>
  <c r="AG176" i="14"/>
  <c r="AG175" i="14"/>
  <c r="AG174" i="14"/>
  <c r="AG173" i="14"/>
  <c r="AG172" i="14"/>
  <c r="AG171" i="14"/>
  <c r="AG170" i="14"/>
  <c r="AG169" i="14"/>
  <c r="AG168" i="14"/>
  <c r="AG167" i="14"/>
  <c r="AG166" i="14"/>
  <c r="AG165" i="14"/>
  <c r="AG164" i="14"/>
  <c r="AG163" i="14"/>
  <c r="AG162" i="14"/>
  <c r="AG161" i="14"/>
  <c r="AG160" i="14"/>
  <c r="AG159" i="14"/>
  <c r="AG158" i="14"/>
  <c r="AG157" i="14"/>
  <c r="AG156" i="14"/>
  <c r="AG155" i="14"/>
  <c r="AG154" i="14"/>
  <c r="AG153" i="14"/>
  <c r="AG152" i="14"/>
  <c r="AG151" i="14"/>
  <c r="AG150" i="14"/>
  <c r="AG149" i="14"/>
  <c r="AG148" i="14"/>
  <c r="AG147" i="14"/>
  <c r="AG146" i="14"/>
  <c r="AG145" i="14"/>
  <c r="AG144" i="14"/>
  <c r="AG143" i="14"/>
  <c r="AG142" i="14"/>
  <c r="AG141" i="14"/>
  <c r="AG140" i="14"/>
  <c r="AG139" i="14"/>
  <c r="AG138" i="14"/>
  <c r="AG137" i="14"/>
  <c r="AG136" i="14"/>
  <c r="AG135" i="14"/>
  <c r="AG134" i="14"/>
  <c r="AG133" i="14"/>
  <c r="AG132" i="14"/>
  <c r="AG131" i="14"/>
  <c r="AG130" i="14"/>
  <c r="AG129" i="14"/>
  <c r="AG128" i="14"/>
  <c r="AG127" i="14"/>
  <c r="AG126" i="14"/>
  <c r="AG125" i="14"/>
  <c r="AG124" i="14"/>
  <c r="AG123" i="14"/>
  <c r="AG122" i="14"/>
  <c r="AG121" i="14"/>
  <c r="AG120" i="14"/>
  <c r="AG119" i="14"/>
  <c r="AG118" i="14"/>
  <c r="AG117" i="14"/>
  <c r="AG116" i="14"/>
  <c r="AG115" i="14"/>
  <c r="AG114" i="14"/>
  <c r="AG113" i="14"/>
  <c r="AG112" i="14"/>
  <c r="AG111" i="14"/>
  <c r="AG110" i="14"/>
  <c r="AG109" i="14"/>
  <c r="AG108" i="14"/>
  <c r="AG107" i="14"/>
  <c r="AG106" i="14"/>
  <c r="AG105" i="14"/>
  <c r="AG104" i="14"/>
  <c r="AG103" i="14"/>
  <c r="AG102" i="14"/>
  <c r="AG101" i="14"/>
  <c r="AG100" i="14"/>
  <c r="AG99" i="14"/>
  <c r="AG98" i="14"/>
  <c r="AG97" i="14"/>
  <c r="AG96" i="14"/>
  <c r="AG95" i="14"/>
  <c r="AG94" i="14"/>
  <c r="AG93" i="14"/>
  <c r="AG92" i="14"/>
  <c r="AG91" i="14"/>
  <c r="AG90" i="14"/>
  <c r="AG89" i="14"/>
  <c r="AG88" i="14"/>
  <c r="AG87" i="14"/>
  <c r="AG86" i="14"/>
  <c r="AG85" i="14"/>
  <c r="AG84" i="14"/>
  <c r="AG83" i="14"/>
  <c r="AG82" i="14"/>
  <c r="AG81" i="14"/>
  <c r="AG80" i="14"/>
  <c r="AG79" i="14"/>
  <c r="AG78" i="14"/>
  <c r="AG77" i="14"/>
  <c r="AG76" i="14"/>
  <c r="AG75" i="14"/>
  <c r="AG74" i="14"/>
  <c r="AG73" i="14"/>
  <c r="AG72" i="14"/>
  <c r="AG71" i="14"/>
  <c r="AG70" i="14"/>
  <c r="AG69" i="14"/>
  <c r="AG68" i="14"/>
  <c r="AG67" i="14"/>
  <c r="AG66" i="14"/>
  <c r="AG65" i="14"/>
  <c r="AG64" i="14"/>
  <c r="AG63" i="14"/>
  <c r="AG62" i="14"/>
  <c r="AG61" i="14"/>
  <c r="AG60" i="14"/>
  <c r="AG59" i="14"/>
  <c r="AG58" i="14"/>
  <c r="AG57" i="14"/>
  <c r="AG56" i="14"/>
  <c r="AG55" i="14"/>
  <c r="AG54" i="14"/>
  <c r="AG53" i="14"/>
  <c r="AG52" i="14"/>
  <c r="AG51" i="14"/>
  <c r="AG50" i="14"/>
  <c r="AG49" i="14"/>
  <c r="AG48" i="14"/>
  <c r="AG47" i="14"/>
  <c r="AG46" i="14"/>
  <c r="AG45" i="14"/>
  <c r="AG44" i="14"/>
  <c r="AG43" i="14"/>
  <c r="AG42" i="14"/>
  <c r="AG41" i="14"/>
  <c r="AG40" i="14"/>
  <c r="AG39" i="14"/>
  <c r="AG38" i="14"/>
  <c r="AG37" i="14"/>
  <c r="AG36" i="14"/>
  <c r="AG35" i="14"/>
  <c r="AG34" i="14"/>
  <c r="AG33" i="14"/>
  <c r="AG32" i="14"/>
  <c r="AG31" i="14"/>
  <c r="AG30" i="14"/>
  <c r="AG29" i="14"/>
  <c r="AG28" i="14"/>
  <c r="AG27" i="14"/>
  <c r="AG26" i="14"/>
  <c r="AG25" i="14"/>
  <c r="AG24" i="14"/>
  <c r="AG23" i="14"/>
  <c r="AG22" i="14"/>
  <c r="AG21" i="14"/>
  <c r="AG20" i="14"/>
  <c r="AG19" i="14"/>
  <c r="AG18" i="14"/>
  <c r="AG17" i="14"/>
  <c r="AG16" i="14"/>
  <c r="AG15" i="14"/>
  <c r="AG14" i="14"/>
  <c r="AG13" i="14"/>
  <c r="AG12" i="14"/>
  <c r="AG11" i="14"/>
  <c r="AG10" i="14"/>
  <c r="AG9" i="14"/>
  <c r="AG8" i="14"/>
  <c r="AG7" i="14"/>
  <c r="AG6" i="14"/>
  <c r="AE1050" i="14"/>
  <c r="AE1049" i="14"/>
  <c r="AE1048" i="14"/>
  <c r="AE1047" i="14"/>
  <c r="AE1046" i="14"/>
  <c r="AE1045" i="14"/>
  <c r="AE1044" i="14"/>
  <c r="AE1043" i="14"/>
  <c r="AE1042" i="14"/>
  <c r="AE1041" i="14"/>
  <c r="AE1040" i="14"/>
  <c r="AE1039" i="14"/>
  <c r="AE1038" i="14"/>
  <c r="AE1037" i="14"/>
  <c r="AE1036" i="14"/>
  <c r="AE1035" i="14"/>
  <c r="AE1034" i="14"/>
  <c r="AE1033" i="14"/>
  <c r="AE1032" i="14"/>
  <c r="AE1031" i="14"/>
  <c r="AE1030" i="14"/>
  <c r="AE1029" i="14"/>
  <c r="AE1028" i="14"/>
  <c r="AE1027" i="14"/>
  <c r="AE1026" i="14"/>
  <c r="AE1025" i="14"/>
  <c r="AE1024" i="14"/>
  <c r="AE1023" i="14"/>
  <c r="AE1022" i="14"/>
  <c r="AE1021" i="14"/>
  <c r="AE1020" i="14"/>
  <c r="AE1019" i="14"/>
  <c r="AE1018" i="14"/>
  <c r="AE1017" i="14"/>
  <c r="AE1016" i="14"/>
  <c r="AE1015" i="14"/>
  <c r="AE1014" i="14"/>
  <c r="AE1013" i="14"/>
  <c r="AE1012" i="14"/>
  <c r="AE1011" i="14"/>
  <c r="AE1010" i="14"/>
  <c r="AE1009" i="14"/>
  <c r="AE1008" i="14"/>
  <c r="AE1007" i="14"/>
  <c r="AE1006" i="14"/>
  <c r="AE1005" i="14"/>
  <c r="AE1004" i="14"/>
  <c r="AE1003" i="14"/>
  <c r="AE1002" i="14"/>
  <c r="AE1001" i="14"/>
  <c r="AE1000" i="14"/>
  <c r="AE999" i="14"/>
  <c r="AE998" i="14"/>
  <c r="AE997" i="14"/>
  <c r="AE996" i="14"/>
  <c r="AE995" i="14"/>
  <c r="AE994" i="14"/>
  <c r="AE993" i="14"/>
  <c r="AE992" i="14"/>
  <c r="AE991" i="14"/>
  <c r="AE990" i="14"/>
  <c r="AE989" i="14"/>
  <c r="AE988" i="14"/>
  <c r="AE987" i="14"/>
  <c r="AE986" i="14"/>
  <c r="AE985" i="14"/>
  <c r="AE984" i="14"/>
  <c r="AE983" i="14"/>
  <c r="AE982" i="14"/>
  <c r="AE981" i="14"/>
  <c r="AE980" i="14"/>
  <c r="AE979" i="14"/>
  <c r="AE978" i="14"/>
  <c r="AE977" i="14"/>
  <c r="AE976" i="14"/>
  <c r="AE975" i="14"/>
  <c r="AE974" i="14"/>
  <c r="AE973" i="14"/>
  <c r="AE972" i="14"/>
  <c r="AE971" i="14"/>
  <c r="AE970" i="14"/>
  <c r="AE969" i="14"/>
  <c r="AE968" i="14"/>
  <c r="AE967" i="14"/>
  <c r="AE966" i="14"/>
  <c r="AE965" i="14"/>
  <c r="AE964" i="14"/>
  <c r="AE963" i="14"/>
  <c r="AE962" i="14"/>
  <c r="AE961" i="14"/>
  <c r="AE960" i="14"/>
  <c r="AE959" i="14"/>
  <c r="AE958" i="14"/>
  <c r="AE957" i="14"/>
  <c r="AE956" i="14"/>
  <c r="AE955" i="14"/>
  <c r="AE954" i="14"/>
  <c r="AE953" i="14"/>
  <c r="AE952" i="14"/>
  <c r="AE951" i="14"/>
  <c r="AE950" i="14"/>
  <c r="AE949" i="14"/>
  <c r="AE948" i="14"/>
  <c r="AE947" i="14"/>
  <c r="AE946" i="14"/>
  <c r="AE945" i="14"/>
  <c r="AE944" i="14"/>
  <c r="AE943" i="14"/>
  <c r="AE942" i="14"/>
  <c r="AE941" i="14"/>
  <c r="AE940" i="14"/>
  <c r="AE939" i="14"/>
  <c r="AE938" i="14"/>
  <c r="AE937" i="14"/>
  <c r="AE936" i="14"/>
  <c r="AE935" i="14"/>
  <c r="AE934" i="14"/>
  <c r="AE933" i="14"/>
  <c r="AE932" i="14"/>
  <c r="AE931" i="14"/>
  <c r="AE930" i="14"/>
  <c r="AE929" i="14"/>
  <c r="AE928" i="14"/>
  <c r="AE927" i="14"/>
  <c r="AE926" i="14"/>
  <c r="AE925" i="14"/>
  <c r="AE924" i="14"/>
  <c r="AE923" i="14"/>
  <c r="AE922" i="14"/>
  <c r="AE921" i="14"/>
  <c r="AE920" i="14"/>
  <c r="AE919" i="14"/>
  <c r="AE918" i="14"/>
  <c r="AE917" i="14"/>
  <c r="AE916" i="14"/>
  <c r="AE915" i="14"/>
  <c r="AE914" i="14"/>
  <c r="AE913" i="14"/>
  <c r="AE912" i="14"/>
  <c r="AE911" i="14"/>
  <c r="AE910" i="14"/>
  <c r="AE909" i="14"/>
  <c r="AE908" i="14"/>
  <c r="AE907" i="14"/>
  <c r="AE906" i="14"/>
  <c r="AE905" i="14"/>
  <c r="AE904" i="14"/>
  <c r="AE903" i="14"/>
  <c r="AE902" i="14"/>
  <c r="AE901" i="14"/>
  <c r="AE900" i="14"/>
  <c r="AE899" i="14"/>
  <c r="AE898" i="14"/>
  <c r="AE897" i="14"/>
  <c r="AE896" i="14"/>
  <c r="AE895" i="14"/>
  <c r="AE894" i="14"/>
  <c r="AE893" i="14"/>
  <c r="AE892" i="14"/>
  <c r="AE891" i="14"/>
  <c r="AE890" i="14"/>
  <c r="AE889" i="14"/>
  <c r="AE888" i="14"/>
  <c r="AE887" i="14"/>
  <c r="AE886" i="14"/>
  <c r="AE885" i="14"/>
  <c r="AE884" i="14"/>
  <c r="AE883" i="14"/>
  <c r="AE882" i="14"/>
  <c r="AE881" i="14"/>
  <c r="AE880" i="14"/>
  <c r="AE879" i="14"/>
  <c r="AE878" i="14"/>
  <c r="AE877" i="14"/>
  <c r="AE876" i="14"/>
  <c r="AE875" i="14"/>
  <c r="AE874" i="14"/>
  <c r="AE873" i="14"/>
  <c r="AE872" i="14"/>
  <c r="AE871" i="14"/>
  <c r="AE870" i="14"/>
  <c r="AE869" i="14"/>
  <c r="AE868" i="14"/>
  <c r="AE867" i="14"/>
  <c r="AE866" i="14"/>
  <c r="AE865" i="14"/>
  <c r="AE864" i="14"/>
  <c r="AE863" i="14"/>
  <c r="AE862" i="14"/>
  <c r="AE861" i="14"/>
  <c r="AE860" i="14"/>
  <c r="AE859" i="14"/>
  <c r="AE858" i="14"/>
  <c r="AE857" i="14"/>
  <c r="AE856" i="14"/>
  <c r="AE855" i="14"/>
  <c r="AE854" i="14"/>
  <c r="AE853" i="14"/>
  <c r="AE852" i="14"/>
  <c r="AE851" i="14"/>
  <c r="AE850" i="14"/>
  <c r="AE849" i="14"/>
  <c r="AE848" i="14"/>
  <c r="AE847" i="14"/>
  <c r="AE846" i="14"/>
  <c r="AE845" i="14"/>
  <c r="AE844" i="14"/>
  <c r="AE843" i="14"/>
  <c r="AE842" i="14"/>
  <c r="AE841" i="14"/>
  <c r="AE840" i="14"/>
  <c r="AE839" i="14"/>
  <c r="AE838" i="14"/>
  <c r="AE837" i="14"/>
  <c r="AE836" i="14"/>
  <c r="AE835" i="14"/>
  <c r="AE834" i="14"/>
  <c r="AE833" i="14"/>
  <c r="AE832" i="14"/>
  <c r="AE831" i="14"/>
  <c r="AE830" i="14"/>
  <c r="AE829" i="14"/>
  <c r="AE828" i="14"/>
  <c r="AE827" i="14"/>
  <c r="AE826" i="14"/>
  <c r="AE825" i="14"/>
  <c r="AE824" i="14"/>
  <c r="AE823" i="14"/>
  <c r="AE822" i="14"/>
  <c r="AE821" i="14"/>
  <c r="AE820" i="14"/>
  <c r="AE819" i="14"/>
  <c r="AE818" i="14"/>
  <c r="AE817" i="14"/>
  <c r="AE816" i="14"/>
  <c r="AE815" i="14"/>
  <c r="AE814" i="14"/>
  <c r="AE813" i="14"/>
  <c r="AE812" i="14"/>
  <c r="AE811" i="14"/>
  <c r="AE810" i="14"/>
  <c r="AE809" i="14"/>
  <c r="AE808" i="14"/>
  <c r="AE807" i="14"/>
  <c r="AE806" i="14"/>
  <c r="AE805" i="14"/>
  <c r="AE804" i="14"/>
  <c r="AE803" i="14"/>
  <c r="AE802" i="14"/>
  <c r="AE801" i="14"/>
  <c r="AE800" i="14"/>
  <c r="AE799" i="14"/>
  <c r="AE798" i="14"/>
  <c r="AE797" i="14"/>
  <c r="AE796" i="14"/>
  <c r="AE795" i="14"/>
  <c r="AE794" i="14"/>
  <c r="AE793" i="14"/>
  <c r="AE792" i="14"/>
  <c r="AE791" i="14"/>
  <c r="AE790" i="14"/>
  <c r="AE789" i="14"/>
  <c r="AE788" i="14"/>
  <c r="AE787" i="14"/>
  <c r="AE786" i="14"/>
  <c r="AE785" i="14"/>
  <c r="AE784" i="14"/>
  <c r="AE783" i="14"/>
  <c r="AE782" i="14"/>
  <c r="AE781" i="14"/>
  <c r="AE780" i="14"/>
  <c r="AE779" i="14"/>
  <c r="AE778" i="14"/>
  <c r="AE777" i="14"/>
  <c r="AE776" i="14"/>
  <c r="AE775" i="14"/>
  <c r="AE774" i="14"/>
  <c r="AE773" i="14"/>
  <c r="AE772" i="14"/>
  <c r="AE771" i="14"/>
  <c r="AE770" i="14"/>
  <c r="AE769" i="14"/>
  <c r="AE768" i="14"/>
  <c r="AE767" i="14"/>
  <c r="AE766" i="14"/>
  <c r="AE765" i="14"/>
  <c r="AE764" i="14"/>
  <c r="AE763" i="14"/>
  <c r="AE762" i="14"/>
  <c r="AE761" i="14"/>
  <c r="AE760" i="14"/>
  <c r="AE759" i="14"/>
  <c r="AE758" i="14"/>
  <c r="AE757" i="14"/>
  <c r="AE756" i="14"/>
  <c r="AE755" i="14"/>
  <c r="AE754" i="14"/>
  <c r="AE753" i="14"/>
  <c r="AE752" i="14"/>
  <c r="AE751" i="14"/>
  <c r="AE750" i="14"/>
  <c r="AE749" i="14"/>
  <c r="AE748" i="14"/>
  <c r="AE747" i="14"/>
  <c r="AE746" i="14"/>
  <c r="AE745" i="14"/>
  <c r="AE744" i="14"/>
  <c r="AE743" i="14"/>
  <c r="AE742" i="14"/>
  <c r="AE741" i="14"/>
  <c r="AE740" i="14"/>
  <c r="AE739" i="14"/>
  <c r="AE738" i="14"/>
  <c r="AE737" i="14"/>
  <c r="AE736" i="14"/>
  <c r="AE735" i="14"/>
  <c r="AE734" i="14"/>
  <c r="AE733" i="14"/>
  <c r="AE732" i="14"/>
  <c r="AE731" i="14"/>
  <c r="AE730" i="14"/>
  <c r="AE729" i="14"/>
  <c r="AE728" i="14"/>
  <c r="AE727" i="14"/>
  <c r="AE726" i="14"/>
  <c r="AE725" i="14"/>
  <c r="AE724" i="14"/>
  <c r="AE723" i="14"/>
  <c r="AE722" i="14"/>
  <c r="AE721" i="14"/>
  <c r="AE720" i="14"/>
  <c r="AE719" i="14"/>
  <c r="AE718" i="14"/>
  <c r="AE717" i="14"/>
  <c r="AE716" i="14"/>
  <c r="AE715" i="14"/>
  <c r="AE714" i="14"/>
  <c r="AE713" i="14"/>
  <c r="AE712" i="14"/>
  <c r="AE711" i="14"/>
  <c r="AE710" i="14"/>
  <c r="AE709" i="14"/>
  <c r="AE708" i="14"/>
  <c r="AE707" i="14"/>
  <c r="AE706" i="14"/>
  <c r="AE705" i="14"/>
  <c r="AE704" i="14"/>
  <c r="AE703" i="14"/>
  <c r="AE702" i="14"/>
  <c r="AE701" i="14"/>
  <c r="AE700" i="14"/>
  <c r="AE699" i="14"/>
  <c r="AE698" i="14"/>
  <c r="AE697" i="14"/>
  <c r="AE696" i="14"/>
  <c r="AE695" i="14"/>
  <c r="AE694" i="14"/>
  <c r="AE693" i="14"/>
  <c r="AE692" i="14"/>
  <c r="AE691" i="14"/>
  <c r="AE690" i="14"/>
  <c r="AE689" i="14"/>
  <c r="AE688" i="14"/>
  <c r="AE687" i="14"/>
  <c r="AE686" i="14"/>
  <c r="AE685" i="14"/>
  <c r="AE684" i="14"/>
  <c r="AE683" i="14"/>
  <c r="AE682" i="14"/>
  <c r="AE681" i="14"/>
  <c r="AE680" i="14"/>
  <c r="AE679" i="14"/>
  <c r="AE678" i="14"/>
  <c r="AE677" i="14"/>
  <c r="AE676" i="14"/>
  <c r="AE675" i="14"/>
  <c r="AE674" i="14"/>
  <c r="AE673" i="14"/>
  <c r="AE672" i="14"/>
  <c r="AE671" i="14"/>
  <c r="AE670" i="14"/>
  <c r="AE669" i="14"/>
  <c r="AE668" i="14"/>
  <c r="AE667" i="14"/>
  <c r="AE666" i="14"/>
  <c r="AE665" i="14"/>
  <c r="AE664" i="14"/>
  <c r="AE663" i="14"/>
  <c r="AE662" i="14"/>
  <c r="AE661" i="14"/>
  <c r="AE660" i="14"/>
  <c r="AE659" i="14"/>
  <c r="AE658" i="14"/>
  <c r="AE657" i="14"/>
  <c r="AE656" i="14"/>
  <c r="AE655" i="14"/>
  <c r="AE654" i="14"/>
  <c r="AE653" i="14"/>
  <c r="AE652" i="14"/>
  <c r="AE651" i="14"/>
  <c r="AE650" i="14"/>
  <c r="AE649" i="14"/>
  <c r="AE648" i="14"/>
  <c r="AE647" i="14"/>
  <c r="AE646" i="14"/>
  <c r="AE645" i="14"/>
  <c r="AE644" i="14"/>
  <c r="AE643" i="14"/>
  <c r="AE642" i="14"/>
  <c r="AE641" i="14"/>
  <c r="AE640" i="14"/>
  <c r="AE639" i="14"/>
  <c r="AE638" i="14"/>
  <c r="AE637" i="14"/>
  <c r="AE636" i="14"/>
  <c r="AE635" i="14"/>
  <c r="AE634" i="14"/>
  <c r="AE633" i="14"/>
  <c r="AE632" i="14"/>
  <c r="AE631" i="14"/>
  <c r="AE630" i="14"/>
  <c r="AE629" i="14"/>
  <c r="AE628" i="14"/>
  <c r="AE627" i="14"/>
  <c r="AE626" i="14"/>
  <c r="AE625" i="14"/>
  <c r="AE624" i="14"/>
  <c r="AE623" i="14"/>
  <c r="AE622" i="14"/>
  <c r="AE621" i="14"/>
  <c r="AE620" i="14"/>
  <c r="AE619" i="14"/>
  <c r="AE618" i="14"/>
  <c r="AE617" i="14"/>
  <c r="AE616" i="14"/>
  <c r="AE615" i="14"/>
  <c r="AE614" i="14"/>
  <c r="AE613" i="14"/>
  <c r="AE612" i="14"/>
  <c r="AE611" i="14"/>
  <c r="AE610" i="14"/>
  <c r="AE609" i="14"/>
  <c r="AE608" i="14"/>
  <c r="AE607" i="14"/>
  <c r="AE606" i="14"/>
  <c r="AE605" i="14"/>
  <c r="AE604" i="14"/>
  <c r="AE603" i="14"/>
  <c r="AE602" i="14"/>
  <c r="AE601" i="14"/>
  <c r="AE600" i="14"/>
  <c r="AE599" i="14"/>
  <c r="AE598" i="14"/>
  <c r="AE597" i="14"/>
  <c r="AE596" i="14"/>
  <c r="AE595" i="14"/>
  <c r="AE594" i="14"/>
  <c r="AE593" i="14"/>
  <c r="AE592" i="14"/>
  <c r="AE591" i="14"/>
  <c r="AE590" i="14"/>
  <c r="AE589" i="14"/>
  <c r="AE588" i="14"/>
  <c r="AE587" i="14"/>
  <c r="AE586" i="14"/>
  <c r="AE585" i="14"/>
  <c r="AE584" i="14"/>
  <c r="AE583" i="14"/>
  <c r="AE582" i="14"/>
  <c r="AE581" i="14"/>
  <c r="AE580" i="14"/>
  <c r="AE579" i="14"/>
  <c r="AE578" i="14"/>
  <c r="AE577" i="14"/>
  <c r="AE576" i="14"/>
  <c r="AE575" i="14"/>
  <c r="AE574" i="14"/>
  <c r="AE573" i="14"/>
  <c r="AE572" i="14"/>
  <c r="AE571" i="14"/>
  <c r="AE570" i="14"/>
  <c r="AE569" i="14"/>
  <c r="AE568" i="14"/>
  <c r="AE567" i="14"/>
  <c r="AE566" i="14"/>
  <c r="AE565" i="14"/>
  <c r="AE564" i="14"/>
  <c r="AE563" i="14"/>
  <c r="AE562" i="14"/>
  <c r="AE561" i="14"/>
  <c r="AE560" i="14"/>
  <c r="AE559" i="14"/>
  <c r="AE558" i="14"/>
  <c r="AE557" i="14"/>
  <c r="AE556" i="14"/>
  <c r="AE555" i="14"/>
  <c r="AE554" i="14"/>
  <c r="AE553" i="14"/>
  <c r="AE552" i="14"/>
  <c r="AE551" i="14"/>
  <c r="AE550" i="14"/>
  <c r="AE549" i="14"/>
  <c r="AE548" i="14"/>
  <c r="AE547" i="14"/>
  <c r="AE546" i="14"/>
  <c r="AE545" i="14"/>
  <c r="AE544" i="14"/>
  <c r="AE543" i="14"/>
  <c r="AE542" i="14"/>
  <c r="AE541" i="14"/>
  <c r="AE540" i="14"/>
  <c r="AE539" i="14"/>
  <c r="AE538" i="14"/>
  <c r="AE537" i="14"/>
  <c r="AE536" i="14"/>
  <c r="AE535" i="14"/>
  <c r="AE534" i="14"/>
  <c r="AE533" i="14"/>
  <c r="AE532" i="14"/>
  <c r="AE531" i="14"/>
  <c r="AE530" i="14"/>
  <c r="AE529" i="14"/>
  <c r="AE528" i="14"/>
  <c r="AE527" i="14"/>
  <c r="AE526" i="14"/>
  <c r="AE525" i="14"/>
  <c r="AE524" i="14"/>
  <c r="AE523" i="14"/>
  <c r="AE522" i="14"/>
  <c r="AE521" i="14"/>
  <c r="AE520" i="14"/>
  <c r="AE519" i="14"/>
  <c r="AE518" i="14"/>
  <c r="AE517" i="14"/>
  <c r="AE516" i="14"/>
  <c r="AE515" i="14"/>
  <c r="AE514" i="14"/>
  <c r="AE513" i="14"/>
  <c r="AE512" i="14"/>
  <c r="AE511" i="14"/>
  <c r="AE510" i="14"/>
  <c r="AE509" i="14"/>
  <c r="AE508" i="14"/>
  <c r="AE507" i="14"/>
  <c r="AE506" i="14"/>
  <c r="AE505" i="14"/>
  <c r="AE504" i="14"/>
  <c r="AE503" i="14"/>
  <c r="AE502" i="14"/>
  <c r="AE501" i="14"/>
  <c r="AE500" i="14"/>
  <c r="AE499" i="14"/>
  <c r="AE498" i="14"/>
  <c r="AE497" i="14"/>
  <c r="AE496" i="14"/>
  <c r="AE495" i="14"/>
  <c r="AE494" i="14"/>
  <c r="AE493" i="14"/>
  <c r="AE492" i="14"/>
  <c r="AE491" i="14"/>
  <c r="AE490" i="14"/>
  <c r="AE489" i="14"/>
  <c r="AE488" i="14"/>
  <c r="AE487" i="14"/>
  <c r="AE486" i="14"/>
  <c r="AE485" i="14"/>
  <c r="AE484" i="14"/>
  <c r="AE483" i="14"/>
  <c r="AE482" i="14"/>
  <c r="AE481" i="14"/>
  <c r="AE480" i="14"/>
  <c r="AE479" i="14"/>
  <c r="AE478" i="14"/>
  <c r="AE477" i="14"/>
  <c r="AE476" i="14"/>
  <c r="AE475" i="14"/>
  <c r="AE474" i="14"/>
  <c r="AE473" i="14"/>
  <c r="AE472" i="14"/>
  <c r="AE471" i="14"/>
  <c r="AE470" i="14"/>
  <c r="AE469" i="14"/>
  <c r="AE468" i="14"/>
  <c r="AE467" i="14"/>
  <c r="AE466" i="14"/>
  <c r="AE465" i="14"/>
  <c r="AE464" i="14"/>
  <c r="AE463" i="14"/>
  <c r="AE462" i="14"/>
  <c r="AE461" i="14"/>
  <c r="AE460" i="14"/>
  <c r="AE459" i="14"/>
  <c r="AE458" i="14"/>
  <c r="AE457" i="14"/>
  <c r="AE456" i="14"/>
  <c r="AE455" i="14"/>
  <c r="AE454" i="14"/>
  <c r="AE453" i="14"/>
  <c r="AE452" i="14"/>
  <c r="AE451" i="14"/>
  <c r="AE450" i="14"/>
  <c r="AE449" i="14"/>
  <c r="AE448" i="14"/>
  <c r="AE447" i="14"/>
  <c r="AE446" i="14"/>
  <c r="AE445" i="14"/>
  <c r="AE444" i="14"/>
  <c r="AE443" i="14"/>
  <c r="AE442" i="14"/>
  <c r="AE441" i="14"/>
  <c r="AE440" i="14"/>
  <c r="AE439" i="14"/>
  <c r="AE438" i="14"/>
  <c r="AE437" i="14"/>
  <c r="AE436" i="14"/>
  <c r="AE435" i="14"/>
  <c r="AE434" i="14"/>
  <c r="AE433" i="14"/>
  <c r="AE432" i="14"/>
  <c r="AE431" i="14"/>
  <c r="AE430" i="14"/>
  <c r="AE429" i="14"/>
  <c r="AE428" i="14"/>
  <c r="AE427" i="14"/>
  <c r="AE426" i="14"/>
  <c r="AE425" i="14"/>
  <c r="AE424" i="14"/>
  <c r="AE423" i="14"/>
  <c r="AE422" i="14"/>
  <c r="AE421" i="14"/>
  <c r="AE420" i="14"/>
  <c r="AE419" i="14"/>
  <c r="AE418" i="14"/>
  <c r="AE417" i="14"/>
  <c r="AE416" i="14"/>
  <c r="AE415" i="14"/>
  <c r="AE414" i="14"/>
  <c r="AE413" i="14"/>
  <c r="AE412" i="14"/>
  <c r="AE411" i="14"/>
  <c r="AE410" i="14"/>
  <c r="AE409" i="14"/>
  <c r="AE408" i="14"/>
  <c r="AE407" i="14"/>
  <c r="AE406" i="14"/>
  <c r="AE405" i="14"/>
  <c r="AE404" i="14"/>
  <c r="AE403" i="14"/>
  <c r="AE402" i="14"/>
  <c r="AE401" i="14"/>
  <c r="AE400" i="14"/>
  <c r="AE399" i="14"/>
  <c r="AE398" i="14"/>
  <c r="AE397" i="14"/>
  <c r="AE396" i="14"/>
  <c r="AE395" i="14"/>
  <c r="AE394" i="14"/>
  <c r="AE393" i="14"/>
  <c r="AE392" i="14"/>
  <c r="AE391" i="14"/>
  <c r="AE390" i="14"/>
  <c r="AE389" i="14"/>
  <c r="AE388" i="14"/>
  <c r="AE387" i="14"/>
  <c r="AE386" i="14"/>
  <c r="AE385" i="14"/>
  <c r="AE384" i="14"/>
  <c r="AE383" i="14"/>
  <c r="AE382" i="14"/>
  <c r="AE381" i="14"/>
  <c r="AE380" i="14"/>
  <c r="AE379" i="14"/>
  <c r="AE378" i="14"/>
  <c r="AE377" i="14"/>
  <c r="AE376" i="14"/>
  <c r="AE375" i="14"/>
  <c r="AE374" i="14"/>
  <c r="AE373" i="14"/>
  <c r="AE372" i="14"/>
  <c r="AE371" i="14"/>
  <c r="AE370" i="14"/>
  <c r="AE369" i="14"/>
  <c r="AE368" i="14"/>
  <c r="AE367" i="14"/>
  <c r="AE366" i="14"/>
  <c r="AE365" i="14"/>
  <c r="AE364" i="14"/>
  <c r="AE363" i="14"/>
  <c r="AE362" i="14"/>
  <c r="AE361" i="14"/>
  <c r="AE360" i="14"/>
  <c r="AE359" i="14"/>
  <c r="AE358" i="14"/>
  <c r="AE357" i="14"/>
  <c r="AE356" i="14"/>
  <c r="AE355" i="14"/>
  <c r="AE354" i="14"/>
  <c r="AE353" i="14"/>
  <c r="AE352" i="14"/>
  <c r="AE351" i="14"/>
  <c r="AE350" i="14"/>
  <c r="AE349" i="14"/>
  <c r="AE348" i="14"/>
  <c r="AE347" i="14"/>
  <c r="AE346" i="14"/>
  <c r="AE345" i="14"/>
  <c r="AE344" i="14"/>
  <c r="AE343" i="14"/>
  <c r="AE342" i="14"/>
  <c r="AE341" i="14"/>
  <c r="AE340" i="14"/>
  <c r="AE339" i="14"/>
  <c r="AE338" i="14"/>
  <c r="AE337" i="14"/>
  <c r="AE336" i="14"/>
  <c r="AE335" i="14"/>
  <c r="AE334" i="14"/>
  <c r="AE333" i="14"/>
  <c r="AE332" i="14"/>
  <c r="AE331" i="14"/>
  <c r="AE330" i="14"/>
  <c r="AE329" i="14"/>
  <c r="AE328" i="14"/>
  <c r="AE327" i="14"/>
  <c r="AE326" i="14"/>
  <c r="AE325" i="14"/>
  <c r="AE324" i="14"/>
  <c r="AE323" i="14"/>
  <c r="AE322" i="14"/>
  <c r="AE321" i="14"/>
  <c r="AE320" i="14"/>
  <c r="AE319" i="14"/>
  <c r="AE318" i="14"/>
  <c r="AE317" i="14"/>
  <c r="AE316" i="14"/>
  <c r="AE315" i="14"/>
  <c r="AE314" i="14"/>
  <c r="AE313" i="14"/>
  <c r="AE312" i="14"/>
  <c r="AE311" i="14"/>
  <c r="AE310" i="14"/>
  <c r="AE309" i="14"/>
  <c r="AE308" i="14"/>
  <c r="AE307" i="14"/>
  <c r="AE306" i="14"/>
  <c r="AE305" i="14"/>
  <c r="AE304" i="14"/>
  <c r="AE303" i="14"/>
  <c r="AE302" i="14"/>
  <c r="AE301" i="14"/>
  <c r="AE300" i="14"/>
  <c r="AE299" i="14"/>
  <c r="AE298" i="14"/>
  <c r="AE297" i="14"/>
  <c r="AE296" i="14"/>
  <c r="AE295" i="14"/>
  <c r="AE294" i="14"/>
  <c r="AE293" i="14"/>
  <c r="AE292" i="14"/>
  <c r="AE291" i="14"/>
  <c r="AE290" i="14"/>
  <c r="AE289" i="14"/>
  <c r="AE288" i="14"/>
  <c r="AE287" i="14"/>
  <c r="AE286" i="14"/>
  <c r="AE285" i="14"/>
  <c r="AE284" i="14"/>
  <c r="AE283" i="14"/>
  <c r="AE282" i="14"/>
  <c r="AE281" i="14"/>
  <c r="AE280" i="14"/>
  <c r="AE279" i="14"/>
  <c r="AE278" i="14"/>
  <c r="AE277" i="14"/>
  <c r="AE276" i="14"/>
  <c r="AE275" i="14"/>
  <c r="AE274" i="14"/>
  <c r="AE273" i="14"/>
  <c r="AE272" i="14"/>
  <c r="AE271" i="14"/>
  <c r="AE270" i="14"/>
  <c r="AE269" i="14"/>
  <c r="AE268" i="14"/>
  <c r="AE267" i="14"/>
  <c r="AE266" i="14"/>
  <c r="AE265" i="14"/>
  <c r="AE264" i="14"/>
  <c r="AE263" i="14"/>
  <c r="AE262" i="14"/>
  <c r="AE261" i="14"/>
  <c r="AE260" i="14"/>
  <c r="AE259" i="14"/>
  <c r="AE258" i="14"/>
  <c r="AE257" i="14"/>
  <c r="AE256" i="14"/>
  <c r="AE255" i="14"/>
  <c r="AE254" i="14"/>
  <c r="AE253" i="14"/>
  <c r="AE252" i="14"/>
  <c r="AE251" i="14"/>
  <c r="AE250" i="14"/>
  <c r="AE249" i="14"/>
  <c r="AE248" i="14"/>
  <c r="AE247" i="14"/>
  <c r="AE246" i="14"/>
  <c r="AE245" i="14"/>
  <c r="AE244" i="14"/>
  <c r="AE243" i="14"/>
  <c r="AE242" i="14"/>
  <c r="AE241" i="14"/>
  <c r="AE240" i="14"/>
  <c r="AE239" i="14"/>
  <c r="AE238" i="14"/>
  <c r="AE237" i="14"/>
  <c r="AE236" i="14"/>
  <c r="AE235" i="14"/>
  <c r="AE234" i="14"/>
  <c r="AE233" i="14"/>
  <c r="AE232" i="14"/>
  <c r="AE231" i="14"/>
  <c r="AE230" i="14"/>
  <c r="AE229" i="14"/>
  <c r="AE228" i="14"/>
  <c r="AE227" i="14"/>
  <c r="AE226" i="14"/>
  <c r="AE225" i="14"/>
  <c r="AE224" i="14"/>
  <c r="AE223" i="14"/>
  <c r="AE222" i="14"/>
  <c r="AE221" i="14"/>
  <c r="AE220" i="14"/>
  <c r="AE219" i="14"/>
  <c r="AE218" i="14"/>
  <c r="AE217" i="14"/>
  <c r="AE216" i="14"/>
  <c r="AE215" i="14"/>
  <c r="AE214" i="14"/>
  <c r="AE213" i="14"/>
  <c r="AE212" i="14"/>
  <c r="AE211" i="14"/>
  <c r="AE210" i="14"/>
  <c r="AE209" i="14"/>
  <c r="AE208" i="14"/>
  <c r="AE207" i="14"/>
  <c r="AE206" i="14"/>
  <c r="AE205" i="14"/>
  <c r="AE204" i="14"/>
  <c r="AE203" i="14"/>
  <c r="AE202" i="14"/>
  <c r="AE201" i="14"/>
  <c r="AE200" i="14"/>
  <c r="AE199" i="14"/>
  <c r="AE198" i="14"/>
  <c r="AE197" i="14"/>
  <c r="AE196" i="14"/>
  <c r="AE195" i="14"/>
  <c r="AE194" i="14"/>
  <c r="AE193" i="14"/>
  <c r="AE192" i="14"/>
  <c r="AE191" i="14"/>
  <c r="AE190" i="14"/>
  <c r="AE189" i="14"/>
  <c r="AE188" i="14"/>
  <c r="AE187" i="14"/>
  <c r="AE186" i="14"/>
  <c r="AE185" i="14"/>
  <c r="AE184" i="14"/>
  <c r="AE183" i="14"/>
  <c r="AE182" i="14"/>
  <c r="AE181" i="14"/>
  <c r="AE180" i="14"/>
  <c r="AE179" i="14"/>
  <c r="AE178" i="14"/>
  <c r="AE177" i="14"/>
  <c r="AE176" i="14"/>
  <c r="AE175" i="14"/>
  <c r="AE174" i="14"/>
  <c r="AE173" i="14"/>
  <c r="AE172" i="14"/>
  <c r="AE171" i="14"/>
  <c r="AE170" i="14"/>
  <c r="AE169" i="14"/>
  <c r="AE168" i="14"/>
  <c r="AE167" i="14"/>
  <c r="AE166" i="14"/>
  <c r="AE165" i="14"/>
  <c r="AE164" i="14"/>
  <c r="AE163" i="14"/>
  <c r="AE162" i="14"/>
  <c r="AE161" i="14"/>
  <c r="AE160" i="14"/>
  <c r="AE159" i="14"/>
  <c r="AE158" i="14"/>
  <c r="AE157" i="14"/>
  <c r="AE156" i="14"/>
  <c r="AE155" i="14"/>
  <c r="AE154" i="14"/>
  <c r="AE153" i="14"/>
  <c r="AE152" i="14"/>
  <c r="AE151" i="14"/>
  <c r="AE150" i="14"/>
  <c r="AE149" i="14"/>
  <c r="AE148" i="14"/>
  <c r="AE147" i="14"/>
  <c r="AE146" i="14"/>
  <c r="AE145" i="14"/>
  <c r="AE144" i="14"/>
  <c r="AE143" i="14"/>
  <c r="AE142" i="14"/>
  <c r="AE141" i="14"/>
  <c r="AE140" i="14"/>
  <c r="AE139" i="14"/>
  <c r="AE138" i="14"/>
  <c r="AE137" i="14"/>
  <c r="AE136" i="14"/>
  <c r="AE135" i="14"/>
  <c r="AE134" i="14"/>
  <c r="AE133" i="14"/>
  <c r="AE132" i="14"/>
  <c r="AE131" i="14"/>
  <c r="AE130" i="14"/>
  <c r="AE129" i="14"/>
  <c r="AE128" i="14"/>
  <c r="AE127" i="14"/>
  <c r="AE126" i="14"/>
  <c r="AE125" i="14"/>
  <c r="AE124" i="14"/>
  <c r="AE123" i="14"/>
  <c r="AE122" i="14"/>
  <c r="AE121" i="14"/>
  <c r="AE120" i="14"/>
  <c r="AE119" i="14"/>
  <c r="AE118" i="14"/>
  <c r="AE117" i="14"/>
  <c r="AE116" i="14"/>
  <c r="AE115" i="14"/>
  <c r="AE114" i="14"/>
  <c r="AE113" i="14"/>
  <c r="AE112" i="14"/>
  <c r="AE111" i="14"/>
  <c r="AE110" i="14"/>
  <c r="AE109" i="14"/>
  <c r="AE108" i="14"/>
  <c r="AE107" i="14"/>
  <c r="AE106" i="14"/>
  <c r="AE105" i="14"/>
  <c r="AE104" i="14"/>
  <c r="AE103" i="14"/>
  <c r="AE102" i="14"/>
  <c r="AE101" i="14"/>
  <c r="AE100" i="14"/>
  <c r="AE99" i="14"/>
  <c r="AE98" i="14"/>
  <c r="AE97" i="14"/>
  <c r="AE96" i="14"/>
  <c r="AE95" i="14"/>
  <c r="AE94" i="14"/>
  <c r="AE93" i="14"/>
  <c r="AE92" i="14"/>
  <c r="AE91" i="14"/>
  <c r="AE90" i="14"/>
  <c r="AE89" i="14"/>
  <c r="AE88" i="14"/>
  <c r="AE87" i="14"/>
  <c r="AE86" i="14"/>
  <c r="AE85" i="14"/>
  <c r="AE84" i="14"/>
  <c r="AE83" i="14"/>
  <c r="AE82" i="14"/>
  <c r="AE81" i="14"/>
  <c r="AE80" i="14"/>
  <c r="AE79" i="14"/>
  <c r="AE78" i="14"/>
  <c r="AE77" i="14"/>
  <c r="AE76" i="14"/>
  <c r="AE75" i="14"/>
  <c r="AE74" i="14"/>
  <c r="AE73" i="14"/>
  <c r="AE72" i="14"/>
  <c r="AE71" i="14"/>
  <c r="AE70" i="14"/>
  <c r="AE69" i="14"/>
  <c r="AE68" i="14"/>
  <c r="AE67" i="14"/>
  <c r="AE66" i="14"/>
  <c r="AE65" i="14"/>
  <c r="AE64" i="14"/>
  <c r="AE63" i="14"/>
  <c r="AE62" i="14"/>
  <c r="AE61" i="14"/>
  <c r="AE60" i="14"/>
  <c r="AE59" i="14"/>
  <c r="AE58" i="14"/>
  <c r="AE57" i="14"/>
  <c r="AE56" i="14"/>
  <c r="AE55" i="14"/>
  <c r="AE54" i="14"/>
  <c r="AE53" i="14"/>
  <c r="AE52" i="14"/>
  <c r="AE51" i="14"/>
  <c r="AE50" i="14"/>
  <c r="AE49" i="14"/>
  <c r="AE48" i="14"/>
  <c r="AE47" i="14"/>
  <c r="AE46" i="14"/>
  <c r="AE45" i="14"/>
  <c r="AE44" i="14"/>
  <c r="AE43" i="14"/>
  <c r="AE42" i="14"/>
  <c r="AE41" i="14"/>
  <c r="AE40" i="14"/>
  <c r="AE39" i="14"/>
  <c r="AE38" i="14"/>
  <c r="AE37" i="14"/>
  <c r="AE36" i="14"/>
  <c r="AE35" i="14"/>
  <c r="AE34" i="14"/>
  <c r="AE33" i="14"/>
  <c r="AE32" i="14"/>
  <c r="AE31" i="14"/>
  <c r="AE30" i="14"/>
  <c r="AE29" i="14"/>
  <c r="AE28" i="14"/>
  <c r="AE27" i="14"/>
  <c r="AE26" i="14"/>
  <c r="AE25" i="14"/>
  <c r="AE24" i="14"/>
  <c r="AE23" i="14"/>
  <c r="AE22" i="14"/>
  <c r="AE21" i="14"/>
  <c r="AE20" i="14"/>
  <c r="AE19" i="14"/>
  <c r="AE18" i="14"/>
  <c r="AE17" i="14"/>
  <c r="AE16" i="14"/>
  <c r="AE15" i="14"/>
  <c r="AE14" i="14"/>
  <c r="AE13" i="14"/>
  <c r="AE12" i="14"/>
  <c r="AE11" i="14"/>
  <c r="AE10" i="14"/>
  <c r="AE9" i="14"/>
  <c r="AE8" i="14"/>
  <c r="AE7" i="14"/>
  <c r="AE6" i="14"/>
  <c r="AE1051" i="14" s="1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1001" i="14"/>
  <c r="AC1002" i="14"/>
  <c r="AC1003" i="14"/>
  <c r="AC1004" i="14"/>
  <c r="AC1005" i="14"/>
  <c r="AC1006" i="14"/>
  <c r="AC1007" i="14"/>
  <c r="AC1008" i="14"/>
  <c r="AC1009" i="14"/>
  <c r="AC1010" i="14"/>
  <c r="AC1011" i="14"/>
  <c r="AC1012" i="14"/>
  <c r="AC1013" i="14"/>
  <c r="AC1014" i="14"/>
  <c r="AC1015" i="14"/>
  <c r="AC1016" i="14"/>
  <c r="AC1017" i="14"/>
  <c r="AC1018" i="14"/>
  <c r="AC1019" i="14"/>
  <c r="AC1020" i="14"/>
  <c r="AC1021" i="14"/>
  <c r="AC1022" i="14"/>
  <c r="AC1023" i="14"/>
  <c r="AC1024" i="14"/>
  <c r="AC1025" i="14"/>
  <c r="AC1026" i="14"/>
  <c r="AC1027" i="14"/>
  <c r="AC1028" i="14"/>
  <c r="AC1029" i="14"/>
  <c r="AC1030" i="14"/>
  <c r="AC1031" i="14"/>
  <c r="AC1032" i="14"/>
  <c r="AC1033" i="14"/>
  <c r="AC1034" i="14"/>
  <c r="AC1035" i="14"/>
  <c r="AC1036" i="14"/>
  <c r="AC1037" i="14"/>
  <c r="AC1038" i="14"/>
  <c r="AC1039" i="14"/>
  <c r="AC1040" i="14"/>
  <c r="AC1041" i="14"/>
  <c r="AC1042" i="14"/>
  <c r="AC1043" i="14"/>
  <c r="AC1044" i="14"/>
  <c r="AC1045" i="14"/>
  <c r="AC1046" i="14"/>
  <c r="AC1047" i="14"/>
  <c r="AC1048" i="14"/>
  <c r="AC1049" i="14"/>
  <c r="AC1050" i="14"/>
  <c r="AC6" i="14"/>
  <c r="AT1050" i="14"/>
  <c r="AT1049" i="14"/>
  <c r="AT1048" i="14"/>
  <c r="AT1047" i="14"/>
  <c r="AT1046" i="14"/>
  <c r="AT1045" i="14"/>
  <c r="AT1044" i="14"/>
  <c r="AT1043" i="14"/>
  <c r="AT1042" i="14"/>
  <c r="AT1041" i="14"/>
  <c r="AT1040" i="14"/>
  <c r="AT1039" i="14"/>
  <c r="AT1038" i="14"/>
  <c r="AT1037" i="14"/>
  <c r="AT1036" i="14"/>
  <c r="AT1035" i="14"/>
  <c r="AT1034" i="14"/>
  <c r="AT1033" i="14"/>
  <c r="AT1032" i="14"/>
  <c r="AT1031" i="14"/>
  <c r="AT1030" i="14"/>
  <c r="AT1029" i="14"/>
  <c r="AT1028" i="14"/>
  <c r="AT1027" i="14"/>
  <c r="AT1026" i="14"/>
  <c r="AT1025" i="14"/>
  <c r="AT1024" i="14"/>
  <c r="AT1023" i="14"/>
  <c r="AT1022" i="14"/>
  <c r="AT1021" i="14"/>
  <c r="AT1020" i="14"/>
  <c r="AT1019" i="14"/>
  <c r="AT1018" i="14"/>
  <c r="AT1017" i="14"/>
  <c r="AT1016" i="14"/>
  <c r="AT1015" i="14"/>
  <c r="AT1014" i="14"/>
  <c r="AT1013" i="14"/>
  <c r="AT1012" i="14"/>
  <c r="AT1011" i="14"/>
  <c r="AT1010" i="14"/>
  <c r="AT1009" i="14"/>
  <c r="AT1008" i="14"/>
  <c r="AT1007" i="14"/>
  <c r="AT1006" i="14"/>
  <c r="AT1005" i="14"/>
  <c r="AT1004" i="14"/>
  <c r="AT1003" i="14"/>
  <c r="AT1002" i="14"/>
  <c r="AT1001" i="14"/>
  <c r="AT1000" i="14"/>
  <c r="AT999" i="14"/>
  <c r="AT998" i="14"/>
  <c r="AT997" i="14"/>
  <c r="AT996" i="14"/>
  <c r="AT995" i="14"/>
  <c r="AT994" i="14"/>
  <c r="AT993" i="14"/>
  <c r="AT992" i="14"/>
  <c r="AT991" i="14"/>
  <c r="AT990" i="14"/>
  <c r="AT989" i="14"/>
  <c r="AT988" i="14"/>
  <c r="AT987" i="14"/>
  <c r="AT986" i="14"/>
  <c r="AT985" i="14"/>
  <c r="AT984" i="14"/>
  <c r="AT983" i="14"/>
  <c r="AT982" i="14"/>
  <c r="AT981" i="14"/>
  <c r="AT980" i="14"/>
  <c r="AT979" i="14"/>
  <c r="AT978" i="14"/>
  <c r="AT977" i="14"/>
  <c r="AT976" i="14"/>
  <c r="AT975" i="14"/>
  <c r="AT974" i="14"/>
  <c r="AT973" i="14"/>
  <c r="AT972" i="14"/>
  <c r="AT971" i="14"/>
  <c r="AT970" i="14"/>
  <c r="AT969" i="14"/>
  <c r="AT968" i="14"/>
  <c r="AT967" i="14"/>
  <c r="AT966" i="14"/>
  <c r="AT965" i="14"/>
  <c r="AT964" i="14"/>
  <c r="AT963" i="14"/>
  <c r="AT962" i="14"/>
  <c r="AT961" i="14"/>
  <c r="AT960" i="14"/>
  <c r="AT959" i="14"/>
  <c r="AT958" i="14"/>
  <c r="AT957" i="14"/>
  <c r="AT956" i="14"/>
  <c r="AT955" i="14"/>
  <c r="AT954" i="14"/>
  <c r="AT953" i="14"/>
  <c r="AT952" i="14"/>
  <c r="AT951" i="14"/>
  <c r="AT950" i="14"/>
  <c r="AT949" i="14"/>
  <c r="AT948" i="14"/>
  <c r="AT947" i="14"/>
  <c r="AT946" i="14"/>
  <c r="AT945" i="14"/>
  <c r="AT944" i="14"/>
  <c r="AT943" i="14"/>
  <c r="AT942" i="14"/>
  <c r="AT941" i="14"/>
  <c r="AT940" i="14"/>
  <c r="AT939" i="14"/>
  <c r="AT938" i="14"/>
  <c r="AT937" i="14"/>
  <c r="AT936" i="14"/>
  <c r="AT935" i="14"/>
  <c r="AT934" i="14"/>
  <c r="AT933" i="14"/>
  <c r="AT932" i="14"/>
  <c r="AT931" i="14"/>
  <c r="AT930" i="14"/>
  <c r="AT929" i="14"/>
  <c r="AT928" i="14"/>
  <c r="AT927" i="14"/>
  <c r="AT926" i="14"/>
  <c r="AT925" i="14"/>
  <c r="AT924" i="14"/>
  <c r="AT923" i="14"/>
  <c r="AT922" i="14"/>
  <c r="AT921" i="14"/>
  <c r="AT920" i="14"/>
  <c r="AT919" i="14"/>
  <c r="AT918" i="14"/>
  <c r="AT917" i="14"/>
  <c r="AT916" i="14"/>
  <c r="AT915" i="14"/>
  <c r="AT914" i="14"/>
  <c r="AT913" i="14"/>
  <c r="AT912" i="14"/>
  <c r="AT911" i="14"/>
  <c r="AT910" i="14"/>
  <c r="AT909" i="14"/>
  <c r="AT908" i="14"/>
  <c r="AT907" i="14"/>
  <c r="AT906" i="14"/>
  <c r="AT905" i="14"/>
  <c r="AT904" i="14"/>
  <c r="AT903" i="14"/>
  <c r="AT902" i="14"/>
  <c r="AT901" i="14"/>
  <c r="AT900" i="14"/>
  <c r="AT899" i="14"/>
  <c r="AT898" i="14"/>
  <c r="AT897" i="14"/>
  <c r="AT896" i="14"/>
  <c r="AT895" i="14"/>
  <c r="AT894" i="14"/>
  <c r="AT893" i="14"/>
  <c r="AT892" i="14"/>
  <c r="AT891" i="14"/>
  <c r="AT890" i="14"/>
  <c r="AT889" i="14"/>
  <c r="AT888" i="14"/>
  <c r="AT887" i="14"/>
  <c r="AT886" i="14"/>
  <c r="AT885" i="14"/>
  <c r="AT884" i="14"/>
  <c r="AT883" i="14"/>
  <c r="AT882" i="14"/>
  <c r="AT881" i="14"/>
  <c r="AT880" i="14"/>
  <c r="AT879" i="14"/>
  <c r="AT878" i="14"/>
  <c r="AT877" i="14"/>
  <c r="AT876" i="14"/>
  <c r="AT875" i="14"/>
  <c r="AT874" i="14"/>
  <c r="AT873" i="14"/>
  <c r="AT872" i="14"/>
  <c r="AT871" i="14"/>
  <c r="AT870" i="14"/>
  <c r="AT869" i="14"/>
  <c r="AT868" i="14"/>
  <c r="AT867" i="14"/>
  <c r="AT866" i="14"/>
  <c r="AT865" i="14"/>
  <c r="AT864" i="14"/>
  <c r="AT863" i="14"/>
  <c r="AT862" i="14"/>
  <c r="AT861" i="14"/>
  <c r="AT860" i="14"/>
  <c r="AT859" i="14"/>
  <c r="AT858" i="14"/>
  <c r="AT857" i="14"/>
  <c r="AT856" i="14"/>
  <c r="AT855" i="14"/>
  <c r="AT854" i="14"/>
  <c r="AT853" i="14"/>
  <c r="AT852" i="14"/>
  <c r="AT851" i="14"/>
  <c r="AT850" i="14"/>
  <c r="AT849" i="14"/>
  <c r="AT848" i="14"/>
  <c r="AT847" i="14"/>
  <c r="AT846" i="14"/>
  <c r="AT845" i="14"/>
  <c r="AT844" i="14"/>
  <c r="AT843" i="14"/>
  <c r="AT842" i="14"/>
  <c r="AT841" i="14"/>
  <c r="AT840" i="14"/>
  <c r="AT839" i="14"/>
  <c r="AT838" i="14"/>
  <c r="AT837" i="14"/>
  <c r="AT836" i="14"/>
  <c r="AT835" i="14"/>
  <c r="AT834" i="14"/>
  <c r="AT833" i="14"/>
  <c r="AT832" i="14"/>
  <c r="AT831" i="14"/>
  <c r="AT830" i="14"/>
  <c r="AT829" i="14"/>
  <c r="AT828" i="14"/>
  <c r="AT827" i="14"/>
  <c r="AT826" i="14"/>
  <c r="AT825" i="14"/>
  <c r="AT824" i="14"/>
  <c r="AT823" i="14"/>
  <c r="AT822" i="14"/>
  <c r="AT821" i="14"/>
  <c r="AT820" i="14"/>
  <c r="AT819" i="14"/>
  <c r="AT818" i="14"/>
  <c r="AT817" i="14"/>
  <c r="AT816" i="14"/>
  <c r="AT815" i="14"/>
  <c r="AT814" i="14"/>
  <c r="AT813" i="14"/>
  <c r="AT812" i="14"/>
  <c r="AT811" i="14"/>
  <c r="AT810" i="14"/>
  <c r="AT809" i="14"/>
  <c r="AT808" i="14"/>
  <c r="AT807" i="14"/>
  <c r="AT806" i="14"/>
  <c r="AT805" i="14"/>
  <c r="AT804" i="14"/>
  <c r="AT803" i="14"/>
  <c r="AT802" i="14"/>
  <c r="AT801" i="14"/>
  <c r="AT800" i="14"/>
  <c r="AT799" i="14"/>
  <c r="AT798" i="14"/>
  <c r="AT797" i="14"/>
  <c r="AT796" i="14"/>
  <c r="AT795" i="14"/>
  <c r="AT794" i="14"/>
  <c r="AT793" i="14"/>
  <c r="AT792" i="14"/>
  <c r="AT791" i="14"/>
  <c r="AT790" i="14"/>
  <c r="AT789" i="14"/>
  <c r="AT788" i="14"/>
  <c r="AT787" i="14"/>
  <c r="AT786" i="14"/>
  <c r="AT785" i="14"/>
  <c r="AT784" i="14"/>
  <c r="AT783" i="14"/>
  <c r="AT782" i="14"/>
  <c r="AT781" i="14"/>
  <c r="AT780" i="14"/>
  <c r="AT779" i="14"/>
  <c r="AT778" i="14"/>
  <c r="AT777" i="14"/>
  <c r="AT776" i="14"/>
  <c r="AT775" i="14"/>
  <c r="AT774" i="14"/>
  <c r="AT773" i="14"/>
  <c r="AT772" i="14"/>
  <c r="AT771" i="14"/>
  <c r="AT770" i="14"/>
  <c r="AT769" i="14"/>
  <c r="AT768" i="14"/>
  <c r="AT767" i="14"/>
  <c r="AT766" i="14"/>
  <c r="AT765" i="14"/>
  <c r="AT764" i="14"/>
  <c r="AT763" i="14"/>
  <c r="AT762" i="14"/>
  <c r="AT761" i="14"/>
  <c r="AT760" i="14"/>
  <c r="AT759" i="14"/>
  <c r="AT758" i="14"/>
  <c r="AT757" i="14"/>
  <c r="AT756" i="14"/>
  <c r="AT755" i="14"/>
  <c r="AT754" i="14"/>
  <c r="AT753" i="14"/>
  <c r="AT752" i="14"/>
  <c r="AT751" i="14"/>
  <c r="AT750" i="14"/>
  <c r="AT749" i="14"/>
  <c r="AT748" i="14"/>
  <c r="AT747" i="14"/>
  <c r="AT746" i="14"/>
  <c r="AT745" i="14"/>
  <c r="AT744" i="14"/>
  <c r="AT743" i="14"/>
  <c r="AT742" i="14"/>
  <c r="AT741" i="14"/>
  <c r="AT740" i="14"/>
  <c r="AT739" i="14"/>
  <c r="AT738" i="14"/>
  <c r="AT737" i="14"/>
  <c r="AT736" i="14"/>
  <c r="AT735" i="14"/>
  <c r="AT734" i="14"/>
  <c r="AT733" i="14"/>
  <c r="AT732" i="14"/>
  <c r="AT731" i="14"/>
  <c r="AT730" i="14"/>
  <c r="AT729" i="14"/>
  <c r="AT728" i="14"/>
  <c r="AT727" i="14"/>
  <c r="AT726" i="14"/>
  <c r="AT725" i="14"/>
  <c r="AT724" i="14"/>
  <c r="AT723" i="14"/>
  <c r="AT722" i="14"/>
  <c r="AT721" i="14"/>
  <c r="AT720" i="14"/>
  <c r="AT719" i="14"/>
  <c r="AT718" i="14"/>
  <c r="AT717" i="14"/>
  <c r="AT716" i="14"/>
  <c r="AT715" i="14"/>
  <c r="AT714" i="14"/>
  <c r="AT713" i="14"/>
  <c r="AT712" i="14"/>
  <c r="AT711" i="14"/>
  <c r="AT710" i="14"/>
  <c r="AT709" i="14"/>
  <c r="AT708" i="14"/>
  <c r="AT707" i="14"/>
  <c r="AT706" i="14"/>
  <c r="AT705" i="14"/>
  <c r="AT704" i="14"/>
  <c r="AT703" i="14"/>
  <c r="AT702" i="14"/>
  <c r="AT701" i="14"/>
  <c r="AT700" i="14"/>
  <c r="AT699" i="14"/>
  <c r="AT698" i="14"/>
  <c r="AT697" i="14"/>
  <c r="AT696" i="14"/>
  <c r="AT695" i="14"/>
  <c r="AT694" i="14"/>
  <c r="AT693" i="14"/>
  <c r="AT692" i="14"/>
  <c r="AT691" i="14"/>
  <c r="AT690" i="14"/>
  <c r="AT689" i="14"/>
  <c r="AT688" i="14"/>
  <c r="AT687" i="14"/>
  <c r="AT686" i="14"/>
  <c r="AT685" i="14"/>
  <c r="AT684" i="14"/>
  <c r="AT683" i="14"/>
  <c r="AT682" i="14"/>
  <c r="AT681" i="14"/>
  <c r="AT680" i="14"/>
  <c r="AT679" i="14"/>
  <c r="AT678" i="14"/>
  <c r="AT677" i="14"/>
  <c r="AT676" i="14"/>
  <c r="AT675" i="14"/>
  <c r="AT674" i="14"/>
  <c r="AT673" i="14"/>
  <c r="AT672" i="14"/>
  <c r="AT671" i="14"/>
  <c r="AT670" i="14"/>
  <c r="AT669" i="14"/>
  <c r="AT668" i="14"/>
  <c r="AT667" i="14"/>
  <c r="AT666" i="14"/>
  <c r="AT665" i="14"/>
  <c r="AT664" i="14"/>
  <c r="AT663" i="14"/>
  <c r="AT662" i="14"/>
  <c r="AT661" i="14"/>
  <c r="AT660" i="14"/>
  <c r="AT659" i="14"/>
  <c r="AT658" i="14"/>
  <c r="AT657" i="14"/>
  <c r="AT656" i="14"/>
  <c r="AT655" i="14"/>
  <c r="AT654" i="14"/>
  <c r="AT653" i="14"/>
  <c r="AT652" i="14"/>
  <c r="AT651" i="14"/>
  <c r="AT650" i="14"/>
  <c r="AT649" i="14"/>
  <c r="AT648" i="14"/>
  <c r="AT647" i="14"/>
  <c r="AT646" i="14"/>
  <c r="AT645" i="14"/>
  <c r="AT644" i="14"/>
  <c r="AT643" i="14"/>
  <c r="AT642" i="14"/>
  <c r="AT641" i="14"/>
  <c r="AT640" i="14"/>
  <c r="AT639" i="14"/>
  <c r="AT638" i="14"/>
  <c r="AT637" i="14"/>
  <c r="AT636" i="14"/>
  <c r="AT635" i="14"/>
  <c r="AT634" i="14"/>
  <c r="AT633" i="14"/>
  <c r="AT632" i="14"/>
  <c r="AT631" i="14"/>
  <c r="AT630" i="14"/>
  <c r="AT629" i="14"/>
  <c r="AT628" i="14"/>
  <c r="AT627" i="14"/>
  <c r="AT626" i="14"/>
  <c r="AT625" i="14"/>
  <c r="AT624" i="14"/>
  <c r="AT623" i="14"/>
  <c r="AT622" i="14"/>
  <c r="AT621" i="14"/>
  <c r="AT620" i="14"/>
  <c r="AT619" i="14"/>
  <c r="AT618" i="14"/>
  <c r="AT617" i="14"/>
  <c r="AT616" i="14"/>
  <c r="AT615" i="14"/>
  <c r="AT614" i="14"/>
  <c r="AT613" i="14"/>
  <c r="AT612" i="14"/>
  <c r="AT611" i="14"/>
  <c r="AT610" i="14"/>
  <c r="AT609" i="14"/>
  <c r="AT608" i="14"/>
  <c r="AT607" i="14"/>
  <c r="AT606" i="14"/>
  <c r="AT605" i="14"/>
  <c r="AT604" i="14"/>
  <c r="AT603" i="14"/>
  <c r="AT602" i="14"/>
  <c r="AT601" i="14"/>
  <c r="AT600" i="14"/>
  <c r="AT599" i="14"/>
  <c r="AT598" i="14"/>
  <c r="AT597" i="14"/>
  <c r="AT596" i="14"/>
  <c r="AT595" i="14"/>
  <c r="AT594" i="14"/>
  <c r="AT593" i="14"/>
  <c r="AT592" i="14"/>
  <c r="AT591" i="14"/>
  <c r="AT590" i="14"/>
  <c r="AT589" i="14"/>
  <c r="AT588" i="14"/>
  <c r="AT587" i="14"/>
  <c r="AT586" i="14"/>
  <c r="AT585" i="14"/>
  <c r="AT584" i="14"/>
  <c r="AT583" i="14"/>
  <c r="AT582" i="14"/>
  <c r="AT581" i="14"/>
  <c r="AT580" i="14"/>
  <c r="AT579" i="14"/>
  <c r="AT578" i="14"/>
  <c r="AT577" i="14"/>
  <c r="AT576" i="14"/>
  <c r="AT575" i="14"/>
  <c r="AT574" i="14"/>
  <c r="AT573" i="14"/>
  <c r="AT572" i="14"/>
  <c r="AT571" i="14"/>
  <c r="AT570" i="14"/>
  <c r="AT569" i="14"/>
  <c r="AT568" i="14"/>
  <c r="AT567" i="14"/>
  <c r="AT566" i="14"/>
  <c r="AT565" i="14"/>
  <c r="AT564" i="14"/>
  <c r="AT563" i="14"/>
  <c r="AT562" i="14"/>
  <c r="AT561" i="14"/>
  <c r="AT560" i="14"/>
  <c r="AT559" i="14"/>
  <c r="AT558" i="14"/>
  <c r="AT557" i="14"/>
  <c r="AT556" i="14"/>
  <c r="AT555" i="14"/>
  <c r="AT554" i="14"/>
  <c r="AT553" i="14"/>
  <c r="AT552" i="14"/>
  <c r="AT551" i="14"/>
  <c r="AT550" i="14"/>
  <c r="AT549" i="14"/>
  <c r="AT548" i="14"/>
  <c r="AT547" i="14"/>
  <c r="AT546" i="14"/>
  <c r="AT545" i="14"/>
  <c r="AT544" i="14"/>
  <c r="AT543" i="14"/>
  <c r="AT542" i="14"/>
  <c r="AT541" i="14"/>
  <c r="AT540" i="14"/>
  <c r="AT539" i="14"/>
  <c r="AT538" i="14"/>
  <c r="AT537" i="14"/>
  <c r="AT536" i="14"/>
  <c r="AT535" i="14"/>
  <c r="AT534" i="14"/>
  <c r="AT533" i="14"/>
  <c r="AT532" i="14"/>
  <c r="AT531" i="14"/>
  <c r="AT530" i="14"/>
  <c r="AT529" i="14"/>
  <c r="AT528" i="14"/>
  <c r="AT527" i="14"/>
  <c r="AT526" i="14"/>
  <c r="AT525" i="14"/>
  <c r="AT524" i="14"/>
  <c r="AT523" i="14"/>
  <c r="AT522" i="14"/>
  <c r="AT521" i="14"/>
  <c r="AT520" i="14"/>
  <c r="AT519" i="14"/>
  <c r="AT518" i="14"/>
  <c r="AT517" i="14"/>
  <c r="AT516" i="14"/>
  <c r="AT515" i="14"/>
  <c r="AT514" i="14"/>
  <c r="AT513" i="14"/>
  <c r="AT512" i="14"/>
  <c r="AT511" i="14"/>
  <c r="AT510" i="14"/>
  <c r="AT509" i="14"/>
  <c r="AT508" i="14"/>
  <c r="AT507" i="14"/>
  <c r="AT506" i="14"/>
  <c r="AT505" i="14"/>
  <c r="AT504" i="14"/>
  <c r="AT503" i="14"/>
  <c r="AT502" i="14"/>
  <c r="AT501" i="14"/>
  <c r="AT500" i="14"/>
  <c r="AT499" i="14"/>
  <c r="AT498" i="14"/>
  <c r="AT497" i="14"/>
  <c r="AT496" i="14"/>
  <c r="AT495" i="14"/>
  <c r="AT494" i="14"/>
  <c r="AT493" i="14"/>
  <c r="AT492" i="14"/>
  <c r="AT491" i="14"/>
  <c r="AT490" i="14"/>
  <c r="AT489" i="14"/>
  <c r="AT488" i="14"/>
  <c r="AT487" i="14"/>
  <c r="AT486" i="14"/>
  <c r="AT485" i="14"/>
  <c r="AT484" i="14"/>
  <c r="AT483" i="14"/>
  <c r="AT482" i="14"/>
  <c r="AT481" i="14"/>
  <c r="AT480" i="14"/>
  <c r="AT479" i="14"/>
  <c r="AT478" i="14"/>
  <c r="AT477" i="14"/>
  <c r="AT476" i="14"/>
  <c r="AT475" i="14"/>
  <c r="AT474" i="14"/>
  <c r="AT473" i="14"/>
  <c r="AT472" i="14"/>
  <c r="AT471" i="14"/>
  <c r="AT470" i="14"/>
  <c r="AT469" i="14"/>
  <c r="AT468" i="14"/>
  <c r="AT467" i="14"/>
  <c r="AT466" i="14"/>
  <c r="AT465" i="14"/>
  <c r="AT464" i="14"/>
  <c r="AT463" i="14"/>
  <c r="AT462" i="14"/>
  <c r="AT461" i="14"/>
  <c r="AT460" i="14"/>
  <c r="AT459" i="14"/>
  <c r="AT458" i="14"/>
  <c r="AT457" i="14"/>
  <c r="AT456" i="14"/>
  <c r="AT455" i="14"/>
  <c r="AT454" i="14"/>
  <c r="AT453" i="14"/>
  <c r="AT452" i="14"/>
  <c r="AT451" i="14"/>
  <c r="AT450" i="14"/>
  <c r="AT449" i="14"/>
  <c r="AT448" i="14"/>
  <c r="AT447" i="14"/>
  <c r="AT446" i="14"/>
  <c r="AT445" i="14"/>
  <c r="AT444" i="14"/>
  <c r="AT443" i="14"/>
  <c r="AT442" i="14"/>
  <c r="AT441" i="14"/>
  <c r="AT440" i="14"/>
  <c r="AT439" i="14"/>
  <c r="AT438" i="14"/>
  <c r="AT437" i="14"/>
  <c r="AT436" i="14"/>
  <c r="AT435" i="14"/>
  <c r="AT434" i="14"/>
  <c r="AT433" i="14"/>
  <c r="AT432" i="14"/>
  <c r="AT431" i="14"/>
  <c r="AT430" i="14"/>
  <c r="AT429" i="14"/>
  <c r="AT428" i="14"/>
  <c r="AT427" i="14"/>
  <c r="AT426" i="14"/>
  <c r="AT425" i="14"/>
  <c r="AT424" i="14"/>
  <c r="AT423" i="14"/>
  <c r="AT422" i="14"/>
  <c r="AT421" i="14"/>
  <c r="AT420" i="14"/>
  <c r="AT419" i="14"/>
  <c r="AT418" i="14"/>
  <c r="AT417" i="14"/>
  <c r="AT416" i="14"/>
  <c r="AT415" i="14"/>
  <c r="AT414" i="14"/>
  <c r="AT413" i="14"/>
  <c r="AT412" i="14"/>
  <c r="AT411" i="14"/>
  <c r="AT410" i="14"/>
  <c r="AT409" i="14"/>
  <c r="AT408" i="14"/>
  <c r="AT407" i="14"/>
  <c r="AT406" i="14"/>
  <c r="AT405" i="14"/>
  <c r="AT404" i="14"/>
  <c r="AT403" i="14"/>
  <c r="AT402" i="14"/>
  <c r="AT401" i="14"/>
  <c r="AT400" i="14"/>
  <c r="AT399" i="14"/>
  <c r="AT398" i="14"/>
  <c r="AT397" i="14"/>
  <c r="AT396" i="14"/>
  <c r="AT395" i="14"/>
  <c r="AT394" i="14"/>
  <c r="AT393" i="14"/>
  <c r="AT392" i="14"/>
  <c r="AT391" i="14"/>
  <c r="AT390" i="14"/>
  <c r="AT389" i="14"/>
  <c r="AT388" i="14"/>
  <c r="AT387" i="14"/>
  <c r="AT386" i="14"/>
  <c r="AT385" i="14"/>
  <c r="AT384" i="14"/>
  <c r="AT383" i="14"/>
  <c r="AT382" i="14"/>
  <c r="AT381" i="14"/>
  <c r="AT380" i="14"/>
  <c r="AT379" i="14"/>
  <c r="AT378" i="14"/>
  <c r="AT377" i="14"/>
  <c r="AT376" i="14"/>
  <c r="AT375" i="14"/>
  <c r="AT374" i="14"/>
  <c r="AT373" i="14"/>
  <c r="AT372" i="14"/>
  <c r="AT371" i="14"/>
  <c r="AT370" i="14"/>
  <c r="AT369" i="14"/>
  <c r="AT368" i="14"/>
  <c r="AT367" i="14"/>
  <c r="AT366" i="14"/>
  <c r="AT365" i="14"/>
  <c r="AT364" i="14"/>
  <c r="AT363" i="14"/>
  <c r="AT362" i="14"/>
  <c r="AT361" i="14"/>
  <c r="AT360" i="14"/>
  <c r="AT359" i="14"/>
  <c r="AT358" i="14"/>
  <c r="AT357" i="14"/>
  <c r="AT356" i="14"/>
  <c r="AT355" i="14"/>
  <c r="AT354" i="14"/>
  <c r="AT353" i="14"/>
  <c r="AT352" i="14"/>
  <c r="AT351" i="14"/>
  <c r="AT350" i="14"/>
  <c r="AT349" i="14"/>
  <c r="AT348" i="14"/>
  <c r="AT347" i="14"/>
  <c r="AT346" i="14"/>
  <c r="AT345" i="14"/>
  <c r="AT344" i="14"/>
  <c r="AT343" i="14"/>
  <c r="AT342" i="14"/>
  <c r="AT341" i="14"/>
  <c r="AT340" i="14"/>
  <c r="AT339" i="14"/>
  <c r="AT338" i="14"/>
  <c r="AT337" i="14"/>
  <c r="AT336" i="14"/>
  <c r="AT335" i="14"/>
  <c r="AT334" i="14"/>
  <c r="AT333" i="14"/>
  <c r="AT332" i="14"/>
  <c r="AT331" i="14"/>
  <c r="AT330" i="14"/>
  <c r="AT329" i="14"/>
  <c r="AT328" i="14"/>
  <c r="AT327" i="14"/>
  <c r="AT326" i="14"/>
  <c r="AT325" i="14"/>
  <c r="AT324" i="14"/>
  <c r="AT323" i="14"/>
  <c r="AT322" i="14"/>
  <c r="AT321" i="14"/>
  <c r="AT320" i="14"/>
  <c r="AT319" i="14"/>
  <c r="AT318" i="14"/>
  <c r="AT317" i="14"/>
  <c r="AT316" i="14"/>
  <c r="AT315" i="14"/>
  <c r="AT314" i="14"/>
  <c r="AT313" i="14"/>
  <c r="AT312" i="14"/>
  <c r="AT311" i="14"/>
  <c r="AT310" i="14"/>
  <c r="AT309" i="14"/>
  <c r="AT308" i="14"/>
  <c r="AT307" i="14"/>
  <c r="AT306" i="14"/>
  <c r="AT305" i="14"/>
  <c r="AT304" i="14"/>
  <c r="AT303" i="14"/>
  <c r="AT302" i="14"/>
  <c r="AT301" i="14"/>
  <c r="AT300" i="14"/>
  <c r="AT299" i="14"/>
  <c r="AT298" i="14"/>
  <c r="AT297" i="14"/>
  <c r="AT296" i="14"/>
  <c r="AT295" i="14"/>
  <c r="AT294" i="14"/>
  <c r="AT293" i="14"/>
  <c r="AT292" i="14"/>
  <c r="AT291" i="14"/>
  <c r="AT290" i="14"/>
  <c r="AT289" i="14"/>
  <c r="AT288" i="14"/>
  <c r="AT287" i="14"/>
  <c r="AT286" i="14"/>
  <c r="AT285" i="14"/>
  <c r="AT284" i="14"/>
  <c r="AT283" i="14"/>
  <c r="AT282" i="14"/>
  <c r="AT281" i="14"/>
  <c r="AT280" i="14"/>
  <c r="AT279" i="14"/>
  <c r="AT278" i="14"/>
  <c r="AT277" i="14"/>
  <c r="AT276" i="14"/>
  <c r="AT275" i="14"/>
  <c r="AT274" i="14"/>
  <c r="AT273" i="14"/>
  <c r="AT272" i="14"/>
  <c r="AT271" i="14"/>
  <c r="AT270" i="14"/>
  <c r="AT269" i="14"/>
  <c r="AT268" i="14"/>
  <c r="AT267" i="14"/>
  <c r="AT266" i="14"/>
  <c r="AT265" i="14"/>
  <c r="AT264" i="14"/>
  <c r="AT263" i="14"/>
  <c r="AT262" i="14"/>
  <c r="AT261" i="14"/>
  <c r="AT260" i="14"/>
  <c r="AT259" i="14"/>
  <c r="AT258" i="14"/>
  <c r="AT257" i="14"/>
  <c r="AT256" i="14"/>
  <c r="AT255" i="14"/>
  <c r="AT254" i="14"/>
  <c r="AT253" i="14"/>
  <c r="AT252" i="14"/>
  <c r="AT251" i="14"/>
  <c r="AT250" i="14"/>
  <c r="AT249" i="14"/>
  <c r="AT248" i="14"/>
  <c r="AT247" i="14"/>
  <c r="AT246" i="14"/>
  <c r="AT245" i="14"/>
  <c r="AT244" i="14"/>
  <c r="AT243" i="14"/>
  <c r="AT242" i="14"/>
  <c r="AT241" i="14"/>
  <c r="AT240" i="14"/>
  <c r="AT239" i="14"/>
  <c r="AT238" i="14"/>
  <c r="AT237" i="14"/>
  <c r="AT236" i="14"/>
  <c r="AT235" i="14"/>
  <c r="AT234" i="14"/>
  <c r="AT233" i="14"/>
  <c r="AT232" i="14"/>
  <c r="AT231" i="14"/>
  <c r="AT230" i="14"/>
  <c r="AT229" i="14"/>
  <c r="AT228" i="14"/>
  <c r="AT227" i="14"/>
  <c r="AT226" i="14"/>
  <c r="AT225" i="14"/>
  <c r="AT224" i="14"/>
  <c r="AT223" i="14"/>
  <c r="AT222" i="14"/>
  <c r="AT221" i="14"/>
  <c r="AT220" i="14"/>
  <c r="AT219" i="14"/>
  <c r="AT218" i="14"/>
  <c r="AT217" i="14"/>
  <c r="AT216" i="14"/>
  <c r="AT215" i="14"/>
  <c r="AT214" i="14"/>
  <c r="AT213" i="14"/>
  <c r="AT212" i="14"/>
  <c r="AT211" i="14"/>
  <c r="AT210" i="14"/>
  <c r="AT209" i="14"/>
  <c r="AT208" i="14"/>
  <c r="AT207" i="14"/>
  <c r="AT206" i="14"/>
  <c r="AT205" i="14"/>
  <c r="AT204" i="14"/>
  <c r="AT203" i="14"/>
  <c r="AT202" i="14"/>
  <c r="AT201" i="14"/>
  <c r="AT200" i="14"/>
  <c r="AT199" i="14"/>
  <c r="AT198" i="14"/>
  <c r="AT197" i="14"/>
  <c r="AT196" i="14"/>
  <c r="AT195" i="14"/>
  <c r="AT194" i="14"/>
  <c r="AT193" i="14"/>
  <c r="AT192" i="14"/>
  <c r="AT191" i="14"/>
  <c r="AT190" i="14"/>
  <c r="AT189" i="14"/>
  <c r="AT188" i="14"/>
  <c r="AT187" i="14"/>
  <c r="AT186" i="14"/>
  <c r="AT185" i="14"/>
  <c r="AT184" i="14"/>
  <c r="AT183" i="14"/>
  <c r="AT182" i="14"/>
  <c r="AT181" i="14"/>
  <c r="AT180" i="14"/>
  <c r="AT179" i="14"/>
  <c r="AT178" i="14"/>
  <c r="AT177" i="14"/>
  <c r="AT176" i="14"/>
  <c r="AT175" i="14"/>
  <c r="AT174" i="14"/>
  <c r="AT173" i="14"/>
  <c r="AT172" i="14"/>
  <c r="AT171" i="14"/>
  <c r="AT170" i="14"/>
  <c r="AT169" i="14"/>
  <c r="AT168" i="14"/>
  <c r="AT167" i="14"/>
  <c r="AT166" i="14"/>
  <c r="AT165" i="14"/>
  <c r="AT164" i="14"/>
  <c r="AT163" i="14"/>
  <c r="AT162" i="14"/>
  <c r="AT161" i="14"/>
  <c r="AT160" i="14"/>
  <c r="AT159" i="14"/>
  <c r="AT158" i="14"/>
  <c r="AT157" i="14"/>
  <c r="AT156" i="14"/>
  <c r="AT155" i="14"/>
  <c r="AT154" i="14"/>
  <c r="AT153" i="14"/>
  <c r="AT152" i="14"/>
  <c r="AT151" i="14"/>
  <c r="AT150" i="14"/>
  <c r="AT149" i="14"/>
  <c r="AT148" i="14"/>
  <c r="AT147" i="14"/>
  <c r="AT146" i="14"/>
  <c r="AT145" i="14"/>
  <c r="AT144" i="14"/>
  <c r="AT143" i="14"/>
  <c r="AT142" i="14"/>
  <c r="AT141" i="14"/>
  <c r="AT140" i="14"/>
  <c r="AT139" i="14"/>
  <c r="AT138" i="14"/>
  <c r="AT137" i="14"/>
  <c r="AT136" i="14"/>
  <c r="AT135" i="14"/>
  <c r="AT134" i="14"/>
  <c r="AT133" i="14"/>
  <c r="AT132" i="14"/>
  <c r="AT131" i="14"/>
  <c r="AT130" i="14"/>
  <c r="AT129" i="14"/>
  <c r="AT128" i="14"/>
  <c r="AT127" i="14"/>
  <c r="AT126" i="14"/>
  <c r="AT125" i="14"/>
  <c r="AT124" i="14"/>
  <c r="AT123" i="14"/>
  <c r="AT122" i="14"/>
  <c r="AT121" i="14"/>
  <c r="AT120" i="14"/>
  <c r="AT119" i="14"/>
  <c r="AT118" i="14"/>
  <c r="AT117" i="14"/>
  <c r="AT116" i="14"/>
  <c r="AT115" i="14"/>
  <c r="AT114" i="14"/>
  <c r="AT113" i="14"/>
  <c r="AT112" i="14"/>
  <c r="AT111" i="14"/>
  <c r="AT110" i="14"/>
  <c r="AT109" i="14"/>
  <c r="AT108" i="14"/>
  <c r="AT107" i="14"/>
  <c r="AT106" i="14"/>
  <c r="AT105" i="14"/>
  <c r="AT104" i="14"/>
  <c r="AT103" i="14"/>
  <c r="AT102" i="14"/>
  <c r="AT101" i="14"/>
  <c r="AT100" i="14"/>
  <c r="AT99" i="14"/>
  <c r="AT98" i="14"/>
  <c r="AT97" i="14"/>
  <c r="AT96" i="14"/>
  <c r="AT95" i="14"/>
  <c r="AT94" i="14"/>
  <c r="AT93" i="14"/>
  <c r="AT92" i="14"/>
  <c r="AT91" i="14"/>
  <c r="AT90" i="14"/>
  <c r="AT89" i="14"/>
  <c r="AT88" i="14"/>
  <c r="AT87" i="14"/>
  <c r="AT86" i="14"/>
  <c r="AT85" i="14"/>
  <c r="AT84" i="14"/>
  <c r="AT83" i="14"/>
  <c r="AT82" i="14"/>
  <c r="AT81" i="14"/>
  <c r="AT80" i="14"/>
  <c r="AT79" i="14"/>
  <c r="AT78" i="14"/>
  <c r="AT77" i="14"/>
  <c r="AT76" i="14"/>
  <c r="AT75" i="14"/>
  <c r="AT74" i="14"/>
  <c r="AT73" i="14"/>
  <c r="AT72" i="14"/>
  <c r="AT71" i="14"/>
  <c r="AT70" i="14"/>
  <c r="AT69" i="14"/>
  <c r="AT68" i="14"/>
  <c r="AT67" i="14"/>
  <c r="AT66" i="14"/>
  <c r="AT65" i="14"/>
  <c r="AT64" i="14"/>
  <c r="AT63" i="14"/>
  <c r="AT62" i="14"/>
  <c r="AT61" i="14"/>
  <c r="AT60" i="14"/>
  <c r="AT59" i="14"/>
  <c r="AT58" i="14"/>
  <c r="AT57" i="14"/>
  <c r="AT56" i="14"/>
  <c r="AT55" i="14"/>
  <c r="AT54" i="14"/>
  <c r="AT53" i="14"/>
  <c r="AT52" i="14"/>
  <c r="AT51" i="14"/>
  <c r="AT50" i="14"/>
  <c r="AT49" i="14"/>
  <c r="AT48" i="14"/>
  <c r="AT47" i="14"/>
  <c r="AT46" i="14"/>
  <c r="AT45" i="14"/>
  <c r="AT44" i="14"/>
  <c r="AT43" i="14"/>
  <c r="AT42" i="14"/>
  <c r="AT41" i="14"/>
  <c r="AT40" i="14"/>
  <c r="AT39" i="14"/>
  <c r="AT38" i="14"/>
  <c r="AT37" i="14"/>
  <c r="AT36" i="14"/>
  <c r="AT35" i="14"/>
  <c r="AT34" i="14"/>
  <c r="AT33" i="14"/>
  <c r="AT32" i="14"/>
  <c r="AT31" i="14"/>
  <c r="AT30" i="14"/>
  <c r="AT29" i="14"/>
  <c r="AT28" i="14"/>
  <c r="AT27" i="14"/>
  <c r="AT26" i="14"/>
  <c r="AT25" i="14"/>
  <c r="AT24" i="14"/>
  <c r="AT23" i="14"/>
  <c r="AT22" i="14"/>
  <c r="AT21" i="14"/>
  <c r="AT20" i="14"/>
  <c r="AT19" i="14"/>
  <c r="AT18" i="14"/>
  <c r="AT17" i="14"/>
  <c r="AT16" i="14"/>
  <c r="AT15" i="14"/>
  <c r="AT14" i="14"/>
  <c r="AT13" i="14"/>
  <c r="AT12" i="14"/>
  <c r="AT11" i="14"/>
  <c r="AT10" i="14"/>
  <c r="AT9" i="14"/>
  <c r="AT8" i="14"/>
  <c r="AT7" i="14"/>
  <c r="AT6" i="14"/>
  <c r="AR1050" i="14"/>
  <c r="AR1049" i="14"/>
  <c r="AR1048" i="14"/>
  <c r="AR1047" i="14"/>
  <c r="AR1046" i="14"/>
  <c r="AR1045" i="14"/>
  <c r="AR1044" i="14"/>
  <c r="AR1043" i="14"/>
  <c r="AR1042" i="14"/>
  <c r="AR1041" i="14"/>
  <c r="AR1040" i="14"/>
  <c r="AR1039" i="14"/>
  <c r="AR1038" i="14"/>
  <c r="AR1037" i="14"/>
  <c r="AR1036" i="14"/>
  <c r="AR1035" i="14"/>
  <c r="AR1034" i="14"/>
  <c r="AR1033" i="14"/>
  <c r="AR1032" i="14"/>
  <c r="AR1031" i="14"/>
  <c r="AR1030" i="14"/>
  <c r="AR1029" i="14"/>
  <c r="AR1028" i="14"/>
  <c r="AR1027" i="14"/>
  <c r="AR1026" i="14"/>
  <c r="AR1025" i="14"/>
  <c r="AR1024" i="14"/>
  <c r="AR1023" i="14"/>
  <c r="AR1022" i="14"/>
  <c r="AR1021" i="14"/>
  <c r="AR1020" i="14"/>
  <c r="AR1019" i="14"/>
  <c r="AR1018" i="14"/>
  <c r="AR1017" i="14"/>
  <c r="AR1016" i="14"/>
  <c r="AR1015" i="14"/>
  <c r="AR1014" i="14"/>
  <c r="AR1013" i="14"/>
  <c r="AR1012" i="14"/>
  <c r="AR1011" i="14"/>
  <c r="AR1010" i="14"/>
  <c r="AR1009" i="14"/>
  <c r="AR1008" i="14"/>
  <c r="AR1007" i="14"/>
  <c r="AR1006" i="14"/>
  <c r="AR1005" i="14"/>
  <c r="AR1004" i="14"/>
  <c r="AR1003" i="14"/>
  <c r="AR1002" i="14"/>
  <c r="AR1001" i="14"/>
  <c r="AR1000" i="14"/>
  <c r="AR999" i="14"/>
  <c r="AR998" i="14"/>
  <c r="AR997" i="14"/>
  <c r="AR996" i="14"/>
  <c r="AR995" i="14"/>
  <c r="AR994" i="14"/>
  <c r="AR993" i="14"/>
  <c r="AR992" i="14"/>
  <c r="AR991" i="14"/>
  <c r="AR990" i="14"/>
  <c r="AR989" i="14"/>
  <c r="AR988" i="14"/>
  <c r="AR987" i="14"/>
  <c r="AR986" i="14"/>
  <c r="AR985" i="14"/>
  <c r="AR984" i="14"/>
  <c r="AR983" i="14"/>
  <c r="AR982" i="14"/>
  <c r="AR981" i="14"/>
  <c r="AR980" i="14"/>
  <c r="AR979" i="14"/>
  <c r="AR978" i="14"/>
  <c r="AR977" i="14"/>
  <c r="AR976" i="14"/>
  <c r="AR975" i="14"/>
  <c r="AR974" i="14"/>
  <c r="AR973" i="14"/>
  <c r="AR972" i="14"/>
  <c r="AR971" i="14"/>
  <c r="AR970" i="14"/>
  <c r="AR969" i="14"/>
  <c r="AR968" i="14"/>
  <c r="AR967" i="14"/>
  <c r="AR966" i="14"/>
  <c r="AR965" i="14"/>
  <c r="AR964" i="14"/>
  <c r="AR963" i="14"/>
  <c r="AR962" i="14"/>
  <c r="AR961" i="14"/>
  <c r="AR960" i="14"/>
  <c r="AR959" i="14"/>
  <c r="AR958" i="14"/>
  <c r="AR957" i="14"/>
  <c r="AR956" i="14"/>
  <c r="AR955" i="14"/>
  <c r="AR954" i="14"/>
  <c r="AR953" i="14"/>
  <c r="AR952" i="14"/>
  <c r="AR951" i="14"/>
  <c r="AR950" i="14"/>
  <c r="AR949" i="14"/>
  <c r="AR948" i="14"/>
  <c r="AR947" i="14"/>
  <c r="AR946" i="14"/>
  <c r="AR945" i="14"/>
  <c r="AR944" i="14"/>
  <c r="AR943" i="14"/>
  <c r="AR942" i="14"/>
  <c r="AR941" i="14"/>
  <c r="AR940" i="14"/>
  <c r="AR939" i="14"/>
  <c r="AR938" i="14"/>
  <c r="AR937" i="14"/>
  <c r="AR936" i="14"/>
  <c r="AR935" i="14"/>
  <c r="AR934" i="14"/>
  <c r="AR933" i="14"/>
  <c r="AR932" i="14"/>
  <c r="AR931" i="14"/>
  <c r="AR930" i="14"/>
  <c r="AR929" i="14"/>
  <c r="AR928" i="14"/>
  <c r="AR927" i="14"/>
  <c r="AR926" i="14"/>
  <c r="AR925" i="14"/>
  <c r="AR924" i="14"/>
  <c r="AR923" i="14"/>
  <c r="AR922" i="14"/>
  <c r="AR921" i="14"/>
  <c r="AR920" i="14"/>
  <c r="AR919" i="14"/>
  <c r="AR918" i="14"/>
  <c r="AR917" i="14"/>
  <c r="AR916" i="14"/>
  <c r="AR915" i="14"/>
  <c r="AR914" i="14"/>
  <c r="AR913" i="14"/>
  <c r="AR912" i="14"/>
  <c r="AR911" i="14"/>
  <c r="AR910" i="14"/>
  <c r="AR909" i="14"/>
  <c r="AR908" i="14"/>
  <c r="AR907" i="14"/>
  <c r="AR906" i="14"/>
  <c r="AR905" i="14"/>
  <c r="AR904" i="14"/>
  <c r="AR903" i="14"/>
  <c r="AR902" i="14"/>
  <c r="AR901" i="14"/>
  <c r="AR900" i="14"/>
  <c r="AR899" i="14"/>
  <c r="AR898" i="14"/>
  <c r="AR897" i="14"/>
  <c r="AR896" i="14"/>
  <c r="AR895" i="14"/>
  <c r="AR894" i="14"/>
  <c r="AR893" i="14"/>
  <c r="AR892" i="14"/>
  <c r="AR891" i="14"/>
  <c r="AR890" i="14"/>
  <c r="AR889" i="14"/>
  <c r="AR888" i="14"/>
  <c r="AR887" i="14"/>
  <c r="AR886" i="14"/>
  <c r="AR885" i="14"/>
  <c r="AR884" i="14"/>
  <c r="AR883" i="14"/>
  <c r="AR882" i="14"/>
  <c r="AR881" i="14"/>
  <c r="AR880" i="14"/>
  <c r="AR879" i="14"/>
  <c r="AR878" i="14"/>
  <c r="AR877" i="14"/>
  <c r="AR876" i="14"/>
  <c r="AR875" i="14"/>
  <c r="AR874" i="14"/>
  <c r="AR873" i="14"/>
  <c r="AR872" i="14"/>
  <c r="AR871" i="14"/>
  <c r="AR870" i="14"/>
  <c r="AR869" i="14"/>
  <c r="AR868" i="14"/>
  <c r="AR867" i="14"/>
  <c r="AR866" i="14"/>
  <c r="AR865" i="14"/>
  <c r="AR864" i="14"/>
  <c r="AR863" i="14"/>
  <c r="AR862" i="14"/>
  <c r="AR861" i="14"/>
  <c r="AR860" i="14"/>
  <c r="AR859" i="14"/>
  <c r="AR858" i="14"/>
  <c r="AR857" i="14"/>
  <c r="AR856" i="14"/>
  <c r="AR855" i="14"/>
  <c r="AR854" i="14"/>
  <c r="AR853" i="14"/>
  <c r="AR852" i="14"/>
  <c r="AR851" i="14"/>
  <c r="AR850" i="14"/>
  <c r="AR849" i="14"/>
  <c r="AR848" i="14"/>
  <c r="AR847" i="14"/>
  <c r="AR846" i="14"/>
  <c r="AR845" i="14"/>
  <c r="AR844" i="14"/>
  <c r="AR843" i="14"/>
  <c r="AR842" i="14"/>
  <c r="AR841" i="14"/>
  <c r="AR840" i="14"/>
  <c r="AR839" i="14"/>
  <c r="AR838" i="14"/>
  <c r="AR837" i="14"/>
  <c r="AR836" i="14"/>
  <c r="AR835" i="14"/>
  <c r="AR834" i="14"/>
  <c r="AR833" i="14"/>
  <c r="AR832" i="14"/>
  <c r="AR831" i="14"/>
  <c r="AR830" i="14"/>
  <c r="AR829" i="14"/>
  <c r="AR828" i="14"/>
  <c r="AR827" i="14"/>
  <c r="AR826" i="14"/>
  <c r="AR825" i="14"/>
  <c r="AR824" i="14"/>
  <c r="AR823" i="14"/>
  <c r="AR822" i="14"/>
  <c r="AR821" i="14"/>
  <c r="AR820" i="14"/>
  <c r="AR819" i="14"/>
  <c r="AR818" i="14"/>
  <c r="AR817" i="14"/>
  <c r="AR816" i="14"/>
  <c r="AR815" i="14"/>
  <c r="AR814" i="14"/>
  <c r="AR813" i="14"/>
  <c r="AR812" i="14"/>
  <c r="AR811" i="14"/>
  <c r="AR810" i="14"/>
  <c r="AR809" i="14"/>
  <c r="AR808" i="14"/>
  <c r="AR807" i="14"/>
  <c r="AR806" i="14"/>
  <c r="AR805" i="14"/>
  <c r="AR804" i="14"/>
  <c r="AR803" i="14"/>
  <c r="AR802" i="14"/>
  <c r="AR801" i="14"/>
  <c r="AR800" i="14"/>
  <c r="AR799" i="14"/>
  <c r="AR798" i="14"/>
  <c r="AR797" i="14"/>
  <c r="AR796" i="14"/>
  <c r="AR795" i="14"/>
  <c r="AR794" i="14"/>
  <c r="AR793" i="14"/>
  <c r="AR792" i="14"/>
  <c r="AR791" i="14"/>
  <c r="AR790" i="14"/>
  <c r="AR789" i="14"/>
  <c r="AR788" i="14"/>
  <c r="AR787" i="14"/>
  <c r="AR786" i="14"/>
  <c r="AR785" i="14"/>
  <c r="AR784" i="14"/>
  <c r="AR783" i="14"/>
  <c r="AR782" i="14"/>
  <c r="AR781" i="14"/>
  <c r="AR780" i="14"/>
  <c r="AR779" i="14"/>
  <c r="AR778" i="14"/>
  <c r="AR777" i="14"/>
  <c r="AR776" i="14"/>
  <c r="AR775" i="14"/>
  <c r="AR774" i="14"/>
  <c r="AR773" i="14"/>
  <c r="AR772" i="14"/>
  <c r="AR771" i="14"/>
  <c r="AR770" i="14"/>
  <c r="AR769" i="14"/>
  <c r="AR768" i="14"/>
  <c r="AR767" i="14"/>
  <c r="AR766" i="14"/>
  <c r="AR765" i="14"/>
  <c r="AR764" i="14"/>
  <c r="AR763" i="14"/>
  <c r="AR762" i="14"/>
  <c r="AR761" i="14"/>
  <c r="AR760" i="14"/>
  <c r="AR759" i="14"/>
  <c r="AR758" i="14"/>
  <c r="AR757" i="14"/>
  <c r="AR756" i="14"/>
  <c r="AR755" i="14"/>
  <c r="AR754" i="14"/>
  <c r="AR753" i="14"/>
  <c r="AR752" i="14"/>
  <c r="AR751" i="14"/>
  <c r="AR750" i="14"/>
  <c r="AR749" i="14"/>
  <c r="AR748" i="14"/>
  <c r="AR747" i="14"/>
  <c r="AR746" i="14"/>
  <c r="AR745" i="14"/>
  <c r="AR744" i="14"/>
  <c r="AR743" i="14"/>
  <c r="AR742" i="14"/>
  <c r="AR741" i="14"/>
  <c r="AR740" i="14"/>
  <c r="AR739" i="14"/>
  <c r="AR738" i="14"/>
  <c r="AR737" i="14"/>
  <c r="AR736" i="14"/>
  <c r="AR735" i="14"/>
  <c r="AR734" i="14"/>
  <c r="AR733" i="14"/>
  <c r="AR732" i="14"/>
  <c r="AR731" i="14"/>
  <c r="AR730" i="14"/>
  <c r="AR729" i="14"/>
  <c r="AR728" i="14"/>
  <c r="AR727" i="14"/>
  <c r="AR726" i="14"/>
  <c r="AR725" i="14"/>
  <c r="AR724" i="14"/>
  <c r="AR723" i="14"/>
  <c r="AR722" i="14"/>
  <c r="AR721" i="14"/>
  <c r="AR720" i="14"/>
  <c r="AR719" i="14"/>
  <c r="AR718" i="14"/>
  <c r="AR717" i="14"/>
  <c r="AR716" i="14"/>
  <c r="AR715" i="14"/>
  <c r="AR714" i="14"/>
  <c r="AR713" i="14"/>
  <c r="AR712" i="14"/>
  <c r="AR711" i="14"/>
  <c r="AR710" i="14"/>
  <c r="AR709" i="14"/>
  <c r="AR708" i="14"/>
  <c r="AR707" i="14"/>
  <c r="AR706" i="14"/>
  <c r="AR705" i="14"/>
  <c r="AR704" i="14"/>
  <c r="AR703" i="14"/>
  <c r="AR702" i="14"/>
  <c r="AR701" i="14"/>
  <c r="AR700" i="14"/>
  <c r="AR699" i="14"/>
  <c r="AR698" i="14"/>
  <c r="AR697" i="14"/>
  <c r="AR696" i="14"/>
  <c r="AR695" i="14"/>
  <c r="AR694" i="14"/>
  <c r="AR693" i="14"/>
  <c r="AR692" i="14"/>
  <c r="AR691" i="14"/>
  <c r="AR690" i="14"/>
  <c r="AR689" i="14"/>
  <c r="AR688" i="14"/>
  <c r="AR687" i="14"/>
  <c r="AR686" i="14"/>
  <c r="AR685" i="14"/>
  <c r="AR684" i="14"/>
  <c r="AR683" i="14"/>
  <c r="AR682" i="14"/>
  <c r="AR681" i="14"/>
  <c r="AR680" i="14"/>
  <c r="AR679" i="14"/>
  <c r="AR678" i="14"/>
  <c r="AR677" i="14"/>
  <c r="AR676" i="14"/>
  <c r="AR675" i="14"/>
  <c r="AR674" i="14"/>
  <c r="AR673" i="14"/>
  <c r="AR672" i="14"/>
  <c r="AR671" i="14"/>
  <c r="AR670" i="14"/>
  <c r="AR669" i="14"/>
  <c r="AR668" i="14"/>
  <c r="AR667" i="14"/>
  <c r="AR666" i="14"/>
  <c r="AR665" i="14"/>
  <c r="AR664" i="14"/>
  <c r="AR663" i="14"/>
  <c r="AR662" i="14"/>
  <c r="AR661" i="14"/>
  <c r="AR660" i="14"/>
  <c r="AR659" i="14"/>
  <c r="AR658" i="14"/>
  <c r="AR657" i="14"/>
  <c r="AR656" i="14"/>
  <c r="AR655" i="14"/>
  <c r="AR654" i="14"/>
  <c r="AR653" i="14"/>
  <c r="AR652" i="14"/>
  <c r="AR651" i="14"/>
  <c r="AR650" i="14"/>
  <c r="AR649" i="14"/>
  <c r="AR648" i="14"/>
  <c r="AR647" i="14"/>
  <c r="AR646" i="14"/>
  <c r="AR645" i="14"/>
  <c r="AR644" i="14"/>
  <c r="AR643" i="14"/>
  <c r="AR642" i="14"/>
  <c r="AR641" i="14"/>
  <c r="AR640" i="14"/>
  <c r="AR639" i="14"/>
  <c r="AR638" i="14"/>
  <c r="AR637" i="14"/>
  <c r="AR636" i="14"/>
  <c r="AR635" i="14"/>
  <c r="AR634" i="14"/>
  <c r="AR633" i="14"/>
  <c r="AR632" i="14"/>
  <c r="AR631" i="14"/>
  <c r="AR630" i="14"/>
  <c r="AR629" i="14"/>
  <c r="AR628" i="14"/>
  <c r="AR627" i="14"/>
  <c r="AR626" i="14"/>
  <c r="AR625" i="14"/>
  <c r="AR624" i="14"/>
  <c r="AR623" i="14"/>
  <c r="AR622" i="14"/>
  <c r="AR621" i="14"/>
  <c r="AR620" i="14"/>
  <c r="AR619" i="14"/>
  <c r="AR618" i="14"/>
  <c r="AR617" i="14"/>
  <c r="AR616" i="14"/>
  <c r="AR615" i="14"/>
  <c r="AR614" i="14"/>
  <c r="AR613" i="14"/>
  <c r="AR612" i="14"/>
  <c r="AR611" i="14"/>
  <c r="AR610" i="14"/>
  <c r="AR609" i="14"/>
  <c r="AR608" i="14"/>
  <c r="AR607" i="14"/>
  <c r="AR606" i="14"/>
  <c r="AR605" i="14"/>
  <c r="AR604" i="14"/>
  <c r="AR603" i="14"/>
  <c r="AR602" i="14"/>
  <c r="AR601" i="14"/>
  <c r="AR600" i="14"/>
  <c r="AR599" i="14"/>
  <c r="AR598" i="14"/>
  <c r="AR597" i="14"/>
  <c r="AR596" i="14"/>
  <c r="AR595" i="14"/>
  <c r="AR594" i="14"/>
  <c r="AR593" i="14"/>
  <c r="AR592" i="14"/>
  <c r="AR591" i="14"/>
  <c r="AR590" i="14"/>
  <c r="AR589" i="14"/>
  <c r="AR588" i="14"/>
  <c r="AR587" i="14"/>
  <c r="AR586" i="14"/>
  <c r="AR585" i="14"/>
  <c r="AR584" i="14"/>
  <c r="AR583" i="14"/>
  <c r="AR582" i="14"/>
  <c r="AR581" i="14"/>
  <c r="AR580" i="14"/>
  <c r="AR579" i="14"/>
  <c r="AR578" i="14"/>
  <c r="AR577" i="14"/>
  <c r="AR576" i="14"/>
  <c r="AR575" i="14"/>
  <c r="AR574" i="14"/>
  <c r="AR573" i="14"/>
  <c r="AR572" i="14"/>
  <c r="AR571" i="14"/>
  <c r="AR570" i="14"/>
  <c r="AR569" i="14"/>
  <c r="AR568" i="14"/>
  <c r="AR567" i="14"/>
  <c r="AR566" i="14"/>
  <c r="AR565" i="14"/>
  <c r="AR564" i="14"/>
  <c r="AR563" i="14"/>
  <c r="AR562" i="14"/>
  <c r="AR561" i="14"/>
  <c r="AR560" i="14"/>
  <c r="AR559" i="14"/>
  <c r="AR558" i="14"/>
  <c r="AR557" i="14"/>
  <c r="AR556" i="14"/>
  <c r="AR555" i="14"/>
  <c r="AR554" i="14"/>
  <c r="AR553" i="14"/>
  <c r="AR552" i="14"/>
  <c r="AR551" i="14"/>
  <c r="AR550" i="14"/>
  <c r="AR549" i="14"/>
  <c r="AR548" i="14"/>
  <c r="AR547" i="14"/>
  <c r="AR546" i="14"/>
  <c r="AR545" i="14"/>
  <c r="AR544" i="14"/>
  <c r="AR543" i="14"/>
  <c r="AR542" i="14"/>
  <c r="AR541" i="14"/>
  <c r="AR540" i="14"/>
  <c r="AR539" i="14"/>
  <c r="AR538" i="14"/>
  <c r="AR537" i="14"/>
  <c r="AR536" i="14"/>
  <c r="AR535" i="14"/>
  <c r="AR534" i="14"/>
  <c r="AR533" i="14"/>
  <c r="AR532" i="14"/>
  <c r="AR531" i="14"/>
  <c r="AR530" i="14"/>
  <c r="AR529" i="14"/>
  <c r="AR528" i="14"/>
  <c r="AR527" i="14"/>
  <c r="AR526" i="14"/>
  <c r="AR525" i="14"/>
  <c r="AR524" i="14"/>
  <c r="AR523" i="14"/>
  <c r="AR522" i="14"/>
  <c r="AR521" i="14"/>
  <c r="AR520" i="14"/>
  <c r="AR519" i="14"/>
  <c r="AR518" i="14"/>
  <c r="AR517" i="14"/>
  <c r="AR516" i="14"/>
  <c r="AR515" i="14"/>
  <c r="AR514" i="14"/>
  <c r="AR513" i="14"/>
  <c r="AR512" i="14"/>
  <c r="AR511" i="14"/>
  <c r="AR510" i="14"/>
  <c r="AR509" i="14"/>
  <c r="AR508" i="14"/>
  <c r="AR507" i="14"/>
  <c r="AR506" i="14"/>
  <c r="AR505" i="14"/>
  <c r="AR504" i="14"/>
  <c r="AR503" i="14"/>
  <c r="AR502" i="14"/>
  <c r="AR501" i="14"/>
  <c r="AR500" i="14"/>
  <c r="AR499" i="14"/>
  <c r="AR498" i="14"/>
  <c r="AR497" i="14"/>
  <c r="AR496" i="14"/>
  <c r="AR495" i="14"/>
  <c r="AR494" i="14"/>
  <c r="AR493" i="14"/>
  <c r="AR492" i="14"/>
  <c r="AR491" i="14"/>
  <c r="AR490" i="14"/>
  <c r="AR489" i="14"/>
  <c r="AR488" i="14"/>
  <c r="AR487" i="14"/>
  <c r="AR486" i="14"/>
  <c r="AR485" i="14"/>
  <c r="AR484" i="14"/>
  <c r="AR483" i="14"/>
  <c r="AR482" i="14"/>
  <c r="AR481" i="14"/>
  <c r="AR480" i="14"/>
  <c r="AR479" i="14"/>
  <c r="AR478" i="14"/>
  <c r="AR477" i="14"/>
  <c r="AR476" i="14"/>
  <c r="AR475" i="14"/>
  <c r="AR474" i="14"/>
  <c r="AR473" i="14"/>
  <c r="AR472" i="14"/>
  <c r="AR471" i="14"/>
  <c r="AR470" i="14"/>
  <c r="AR469" i="14"/>
  <c r="AR468" i="14"/>
  <c r="AR467" i="14"/>
  <c r="AR466" i="14"/>
  <c r="AR465" i="14"/>
  <c r="AR464" i="14"/>
  <c r="AR463" i="14"/>
  <c r="AR462" i="14"/>
  <c r="AR461" i="14"/>
  <c r="AR460" i="14"/>
  <c r="AR459" i="14"/>
  <c r="AR458" i="14"/>
  <c r="AR457" i="14"/>
  <c r="AR456" i="14"/>
  <c r="AR455" i="14"/>
  <c r="AR454" i="14"/>
  <c r="AR453" i="14"/>
  <c r="AR452" i="14"/>
  <c r="AR451" i="14"/>
  <c r="AR450" i="14"/>
  <c r="AR449" i="14"/>
  <c r="AR448" i="14"/>
  <c r="AR447" i="14"/>
  <c r="AR446" i="14"/>
  <c r="AR445" i="14"/>
  <c r="AR444" i="14"/>
  <c r="AR443" i="14"/>
  <c r="AR442" i="14"/>
  <c r="AR441" i="14"/>
  <c r="AR440" i="14"/>
  <c r="AR439" i="14"/>
  <c r="AR438" i="14"/>
  <c r="AR437" i="14"/>
  <c r="AR436" i="14"/>
  <c r="AR435" i="14"/>
  <c r="AR434" i="14"/>
  <c r="AR433" i="14"/>
  <c r="AR432" i="14"/>
  <c r="AR431" i="14"/>
  <c r="AR430" i="14"/>
  <c r="AR429" i="14"/>
  <c r="AR428" i="14"/>
  <c r="AR427" i="14"/>
  <c r="AR426" i="14"/>
  <c r="AR425" i="14"/>
  <c r="AR424" i="14"/>
  <c r="AR423" i="14"/>
  <c r="AR422" i="14"/>
  <c r="AR421" i="14"/>
  <c r="AR420" i="14"/>
  <c r="AR419" i="14"/>
  <c r="AR418" i="14"/>
  <c r="AR417" i="14"/>
  <c r="AR416" i="14"/>
  <c r="AR415" i="14"/>
  <c r="AR414" i="14"/>
  <c r="AR413" i="14"/>
  <c r="AR412" i="14"/>
  <c r="AR411" i="14"/>
  <c r="AR410" i="14"/>
  <c r="AR409" i="14"/>
  <c r="AR408" i="14"/>
  <c r="AR407" i="14"/>
  <c r="AR406" i="14"/>
  <c r="AR405" i="14"/>
  <c r="AR404" i="14"/>
  <c r="AR403" i="14"/>
  <c r="AR402" i="14"/>
  <c r="AR401" i="14"/>
  <c r="AR400" i="14"/>
  <c r="AR399" i="14"/>
  <c r="AR398" i="14"/>
  <c r="AR397" i="14"/>
  <c r="AR396" i="14"/>
  <c r="AR395" i="14"/>
  <c r="AR394" i="14"/>
  <c r="AR393" i="14"/>
  <c r="AR392" i="14"/>
  <c r="AR391" i="14"/>
  <c r="AR390" i="14"/>
  <c r="AR389" i="14"/>
  <c r="AR388" i="14"/>
  <c r="AR387" i="14"/>
  <c r="AR386" i="14"/>
  <c r="AR385" i="14"/>
  <c r="AR384" i="14"/>
  <c r="AR383" i="14"/>
  <c r="AR382" i="14"/>
  <c r="AR381" i="14"/>
  <c r="AR380" i="14"/>
  <c r="AR379" i="14"/>
  <c r="AR378" i="14"/>
  <c r="AR377" i="14"/>
  <c r="AR376" i="14"/>
  <c r="AR375" i="14"/>
  <c r="AR374" i="14"/>
  <c r="AR373" i="14"/>
  <c r="AR372" i="14"/>
  <c r="AR371" i="14"/>
  <c r="AR370" i="14"/>
  <c r="AR369" i="14"/>
  <c r="AR368" i="14"/>
  <c r="AR367" i="14"/>
  <c r="AR366" i="14"/>
  <c r="AR365" i="14"/>
  <c r="AR364" i="14"/>
  <c r="AR363" i="14"/>
  <c r="AR362" i="14"/>
  <c r="AR361" i="14"/>
  <c r="AR360" i="14"/>
  <c r="AR359" i="14"/>
  <c r="AR358" i="14"/>
  <c r="AR357" i="14"/>
  <c r="AR356" i="14"/>
  <c r="AR355" i="14"/>
  <c r="AR354" i="14"/>
  <c r="AR353" i="14"/>
  <c r="AR352" i="14"/>
  <c r="AR351" i="14"/>
  <c r="AR350" i="14"/>
  <c r="AR349" i="14"/>
  <c r="AR348" i="14"/>
  <c r="AR347" i="14"/>
  <c r="AR346" i="14"/>
  <c r="AR345" i="14"/>
  <c r="AR344" i="14"/>
  <c r="AR343" i="14"/>
  <c r="AR342" i="14"/>
  <c r="AR341" i="14"/>
  <c r="AR340" i="14"/>
  <c r="AR339" i="14"/>
  <c r="AR338" i="14"/>
  <c r="AR337" i="14"/>
  <c r="AR336" i="14"/>
  <c r="AR335" i="14"/>
  <c r="AR334" i="14"/>
  <c r="AR333" i="14"/>
  <c r="AR332" i="14"/>
  <c r="AR331" i="14"/>
  <c r="AR330" i="14"/>
  <c r="AR329" i="14"/>
  <c r="AR328" i="14"/>
  <c r="AR327" i="14"/>
  <c r="AR326" i="14"/>
  <c r="AR325" i="14"/>
  <c r="AR324" i="14"/>
  <c r="AR323" i="14"/>
  <c r="AR322" i="14"/>
  <c r="AR321" i="14"/>
  <c r="AR320" i="14"/>
  <c r="AR319" i="14"/>
  <c r="AR318" i="14"/>
  <c r="AR317" i="14"/>
  <c r="AR316" i="14"/>
  <c r="AR315" i="14"/>
  <c r="AR314" i="14"/>
  <c r="AR313" i="14"/>
  <c r="AR312" i="14"/>
  <c r="AR311" i="14"/>
  <c r="AR310" i="14"/>
  <c r="AR309" i="14"/>
  <c r="AR308" i="14"/>
  <c r="AR307" i="14"/>
  <c r="AR306" i="14"/>
  <c r="AR305" i="14"/>
  <c r="AR304" i="14"/>
  <c r="AR303" i="14"/>
  <c r="AR302" i="14"/>
  <c r="AR301" i="14"/>
  <c r="AR300" i="14"/>
  <c r="AR299" i="14"/>
  <c r="AR298" i="14"/>
  <c r="AR297" i="14"/>
  <c r="AR296" i="14"/>
  <c r="AR295" i="14"/>
  <c r="AR294" i="14"/>
  <c r="AR293" i="14"/>
  <c r="AR292" i="14"/>
  <c r="AR291" i="14"/>
  <c r="AR290" i="14"/>
  <c r="AR289" i="14"/>
  <c r="AR288" i="14"/>
  <c r="AR287" i="14"/>
  <c r="AR286" i="14"/>
  <c r="AR285" i="14"/>
  <c r="AR284" i="14"/>
  <c r="AR283" i="14"/>
  <c r="AR282" i="14"/>
  <c r="AR281" i="14"/>
  <c r="AR280" i="14"/>
  <c r="AR279" i="14"/>
  <c r="AR278" i="14"/>
  <c r="AR277" i="14"/>
  <c r="AR276" i="14"/>
  <c r="AR275" i="14"/>
  <c r="AR274" i="14"/>
  <c r="AR273" i="14"/>
  <c r="AR272" i="14"/>
  <c r="AR271" i="14"/>
  <c r="AR270" i="14"/>
  <c r="AR269" i="14"/>
  <c r="AR268" i="14"/>
  <c r="AR267" i="14"/>
  <c r="AR266" i="14"/>
  <c r="AR265" i="14"/>
  <c r="AR264" i="14"/>
  <c r="AR263" i="14"/>
  <c r="AR262" i="14"/>
  <c r="AR261" i="14"/>
  <c r="AR260" i="14"/>
  <c r="AR259" i="14"/>
  <c r="AR258" i="14"/>
  <c r="AR257" i="14"/>
  <c r="AR256" i="14"/>
  <c r="AR255" i="14"/>
  <c r="AR254" i="14"/>
  <c r="AR253" i="14"/>
  <c r="AR252" i="14"/>
  <c r="AR251" i="14"/>
  <c r="AR250" i="14"/>
  <c r="AR249" i="14"/>
  <c r="AR248" i="14"/>
  <c r="AR247" i="14"/>
  <c r="AR246" i="14"/>
  <c r="AR245" i="14"/>
  <c r="AR244" i="14"/>
  <c r="AR243" i="14"/>
  <c r="AR242" i="14"/>
  <c r="AR241" i="14"/>
  <c r="AR240" i="14"/>
  <c r="AR239" i="14"/>
  <c r="AR238" i="14"/>
  <c r="AR237" i="14"/>
  <c r="AR236" i="14"/>
  <c r="AR235" i="14"/>
  <c r="AR234" i="14"/>
  <c r="AR233" i="14"/>
  <c r="AR232" i="14"/>
  <c r="AR231" i="14"/>
  <c r="AR230" i="14"/>
  <c r="AR229" i="14"/>
  <c r="AR228" i="14"/>
  <c r="AR227" i="14"/>
  <c r="AR226" i="14"/>
  <c r="AR225" i="14"/>
  <c r="AR224" i="14"/>
  <c r="AR223" i="14"/>
  <c r="AR222" i="14"/>
  <c r="AR221" i="14"/>
  <c r="AR220" i="14"/>
  <c r="AR219" i="14"/>
  <c r="AR218" i="14"/>
  <c r="AR217" i="14"/>
  <c r="AR216" i="14"/>
  <c r="AR215" i="14"/>
  <c r="AR214" i="14"/>
  <c r="AR213" i="14"/>
  <c r="AR212" i="14"/>
  <c r="AR211" i="14"/>
  <c r="AR210" i="14"/>
  <c r="AR209" i="14"/>
  <c r="AR208" i="14"/>
  <c r="AR207" i="14"/>
  <c r="AR206" i="14"/>
  <c r="AR205" i="14"/>
  <c r="AR204" i="14"/>
  <c r="AR203" i="14"/>
  <c r="AR202" i="14"/>
  <c r="AR201" i="14"/>
  <c r="AR200" i="14"/>
  <c r="AR199" i="14"/>
  <c r="AR198" i="14"/>
  <c r="AR197" i="14"/>
  <c r="AR196" i="14"/>
  <c r="AR195" i="14"/>
  <c r="AR194" i="14"/>
  <c r="AR193" i="14"/>
  <c r="AR192" i="14"/>
  <c r="AR191" i="14"/>
  <c r="AR190" i="14"/>
  <c r="AR189" i="14"/>
  <c r="AR188" i="14"/>
  <c r="AR187" i="14"/>
  <c r="AR186" i="14"/>
  <c r="AR185" i="14"/>
  <c r="AR184" i="14"/>
  <c r="AR183" i="14"/>
  <c r="AR182" i="14"/>
  <c r="AR181" i="14"/>
  <c r="AR180" i="14"/>
  <c r="AR179" i="14"/>
  <c r="AR178" i="14"/>
  <c r="AR177" i="14"/>
  <c r="AR176" i="14"/>
  <c r="AR175" i="14"/>
  <c r="AR174" i="14"/>
  <c r="AR173" i="14"/>
  <c r="AR172" i="14"/>
  <c r="AR171" i="14"/>
  <c r="AR170" i="14"/>
  <c r="AR169" i="14"/>
  <c r="AR168" i="14"/>
  <c r="AR167" i="14"/>
  <c r="AR166" i="14"/>
  <c r="AR165" i="14"/>
  <c r="AR164" i="14"/>
  <c r="AR163" i="14"/>
  <c r="AR162" i="14"/>
  <c r="AR161" i="14"/>
  <c r="AR160" i="14"/>
  <c r="AR159" i="14"/>
  <c r="AR158" i="14"/>
  <c r="AR157" i="14"/>
  <c r="AR156" i="14"/>
  <c r="AR155" i="14"/>
  <c r="AR154" i="14"/>
  <c r="AR153" i="14"/>
  <c r="AR152" i="14"/>
  <c r="AR151" i="14"/>
  <c r="AR150" i="14"/>
  <c r="AR149" i="14"/>
  <c r="AR148" i="14"/>
  <c r="AR147" i="14"/>
  <c r="AR146" i="14"/>
  <c r="AR145" i="14"/>
  <c r="AR144" i="14"/>
  <c r="AR143" i="14"/>
  <c r="AR142" i="14"/>
  <c r="AR141" i="14"/>
  <c r="AR140" i="14"/>
  <c r="AR139" i="14"/>
  <c r="AR138" i="14"/>
  <c r="AR137" i="14"/>
  <c r="AR136" i="14"/>
  <c r="AR135" i="14"/>
  <c r="AR134" i="14"/>
  <c r="AR133" i="14"/>
  <c r="AR132" i="14"/>
  <c r="AR131" i="14"/>
  <c r="AR130" i="14"/>
  <c r="AR129" i="14"/>
  <c r="AR128" i="14"/>
  <c r="AR127" i="14"/>
  <c r="AR126" i="14"/>
  <c r="AR125" i="14"/>
  <c r="AR124" i="14"/>
  <c r="AR123" i="14"/>
  <c r="AR122" i="14"/>
  <c r="AR121" i="14"/>
  <c r="AR120" i="14"/>
  <c r="AR119" i="14"/>
  <c r="AR118" i="14"/>
  <c r="AR117" i="14"/>
  <c r="AR116" i="14"/>
  <c r="AR115" i="14"/>
  <c r="AR114" i="14"/>
  <c r="AR113" i="14"/>
  <c r="AR112" i="14"/>
  <c r="AR111" i="14"/>
  <c r="AR110" i="14"/>
  <c r="AR109" i="14"/>
  <c r="AR108" i="14"/>
  <c r="AR107" i="14"/>
  <c r="AR106" i="14"/>
  <c r="AR105" i="14"/>
  <c r="AR104" i="14"/>
  <c r="AR103" i="14"/>
  <c r="AR102" i="14"/>
  <c r="AR101" i="14"/>
  <c r="AR100" i="14"/>
  <c r="AR99" i="14"/>
  <c r="AR98" i="14"/>
  <c r="AR97" i="14"/>
  <c r="AR96" i="14"/>
  <c r="AR95" i="14"/>
  <c r="AR94" i="14"/>
  <c r="AR93" i="14"/>
  <c r="AR92" i="14"/>
  <c r="AR91" i="14"/>
  <c r="AR90" i="14"/>
  <c r="AR89" i="14"/>
  <c r="AR88" i="14"/>
  <c r="AR87" i="14"/>
  <c r="AR86" i="14"/>
  <c r="AR85" i="14"/>
  <c r="AR84" i="14"/>
  <c r="AR83" i="14"/>
  <c r="AR82" i="14"/>
  <c r="AR81" i="14"/>
  <c r="AR80" i="14"/>
  <c r="AR79" i="14"/>
  <c r="AR78" i="14"/>
  <c r="AR77" i="14"/>
  <c r="AR76" i="14"/>
  <c r="AR75" i="14"/>
  <c r="AR74" i="14"/>
  <c r="AR73" i="14"/>
  <c r="AR72" i="14"/>
  <c r="AR71" i="14"/>
  <c r="AR70" i="14"/>
  <c r="AR69" i="14"/>
  <c r="AR68" i="14"/>
  <c r="AR67" i="14"/>
  <c r="AR66" i="14"/>
  <c r="AR65" i="14"/>
  <c r="AR64" i="14"/>
  <c r="AR63" i="14"/>
  <c r="AR62" i="14"/>
  <c r="AR61" i="14"/>
  <c r="AR60" i="14"/>
  <c r="AR59" i="14"/>
  <c r="AR58" i="14"/>
  <c r="AR57" i="14"/>
  <c r="AR56" i="14"/>
  <c r="AR55" i="14"/>
  <c r="AR54" i="14"/>
  <c r="AR53" i="14"/>
  <c r="AR52" i="14"/>
  <c r="AR51" i="14"/>
  <c r="AR50" i="14"/>
  <c r="AR49" i="14"/>
  <c r="AR48" i="14"/>
  <c r="AR47" i="14"/>
  <c r="AR46" i="14"/>
  <c r="AR45" i="14"/>
  <c r="AR44" i="14"/>
  <c r="AR43" i="14"/>
  <c r="AR42" i="14"/>
  <c r="AR41" i="14"/>
  <c r="AR40" i="14"/>
  <c r="AR39" i="14"/>
  <c r="AR38" i="14"/>
  <c r="AR37" i="14"/>
  <c r="AR36" i="14"/>
  <c r="AR35" i="14"/>
  <c r="AR34" i="14"/>
  <c r="AR33" i="14"/>
  <c r="AR32" i="14"/>
  <c r="AR31" i="14"/>
  <c r="AR30" i="14"/>
  <c r="AR29" i="14"/>
  <c r="AR28" i="14"/>
  <c r="AR27" i="14"/>
  <c r="AR26" i="14"/>
  <c r="AR25" i="14"/>
  <c r="AR24" i="14"/>
  <c r="AR23" i="14"/>
  <c r="AR22" i="14"/>
  <c r="AR21" i="14"/>
  <c r="AR20" i="14"/>
  <c r="AR19" i="14"/>
  <c r="AR18" i="14"/>
  <c r="AR17" i="14"/>
  <c r="AR16" i="14"/>
  <c r="AR15" i="14"/>
  <c r="AR14" i="14"/>
  <c r="AR13" i="14"/>
  <c r="AR12" i="14"/>
  <c r="AR11" i="14"/>
  <c r="AR10" i="14"/>
  <c r="AR9" i="14"/>
  <c r="AR8" i="14"/>
  <c r="AR7" i="14"/>
  <c r="AR6" i="14"/>
  <c r="AP1050" i="14"/>
  <c r="AP1049" i="14"/>
  <c r="AP1048" i="14"/>
  <c r="AP1047" i="14"/>
  <c r="AP1046" i="14"/>
  <c r="AP1045" i="14"/>
  <c r="AP1044" i="14"/>
  <c r="AP1043" i="14"/>
  <c r="AP1042" i="14"/>
  <c r="AP1041" i="14"/>
  <c r="AP1040" i="14"/>
  <c r="AP1039" i="14"/>
  <c r="AP1038" i="14"/>
  <c r="AP1037" i="14"/>
  <c r="AP1036" i="14"/>
  <c r="AP1035" i="14"/>
  <c r="AP1034" i="14"/>
  <c r="AP1033" i="14"/>
  <c r="AP1032" i="14"/>
  <c r="AP1031" i="14"/>
  <c r="AP1030" i="14"/>
  <c r="AP1029" i="14"/>
  <c r="AP1028" i="14"/>
  <c r="AP1027" i="14"/>
  <c r="AP1026" i="14"/>
  <c r="AP1025" i="14"/>
  <c r="AP1024" i="14"/>
  <c r="AP1023" i="14"/>
  <c r="AP1022" i="14"/>
  <c r="AP1021" i="14"/>
  <c r="AP1020" i="14"/>
  <c r="AP1019" i="14"/>
  <c r="AP1018" i="14"/>
  <c r="AP1017" i="14"/>
  <c r="AP1016" i="14"/>
  <c r="AP1015" i="14"/>
  <c r="AP1014" i="14"/>
  <c r="AP1013" i="14"/>
  <c r="AP1012" i="14"/>
  <c r="AP1011" i="14"/>
  <c r="AP1010" i="14"/>
  <c r="AP1009" i="14"/>
  <c r="AP1008" i="14"/>
  <c r="AP1007" i="14"/>
  <c r="AP1006" i="14"/>
  <c r="AP1005" i="14"/>
  <c r="AP1004" i="14"/>
  <c r="AP1003" i="14"/>
  <c r="AP1002" i="14"/>
  <c r="AP1001" i="14"/>
  <c r="AP1000" i="14"/>
  <c r="AP999" i="14"/>
  <c r="AP998" i="14"/>
  <c r="AP997" i="14"/>
  <c r="AP996" i="14"/>
  <c r="AP995" i="14"/>
  <c r="AP994" i="14"/>
  <c r="AP993" i="14"/>
  <c r="AP992" i="14"/>
  <c r="AP991" i="14"/>
  <c r="AP990" i="14"/>
  <c r="AP989" i="14"/>
  <c r="AP988" i="14"/>
  <c r="AP987" i="14"/>
  <c r="AP986" i="14"/>
  <c r="AP985" i="14"/>
  <c r="AP984" i="14"/>
  <c r="AP983" i="14"/>
  <c r="AP982" i="14"/>
  <c r="AP981" i="14"/>
  <c r="AP980" i="14"/>
  <c r="AP979" i="14"/>
  <c r="AP978" i="14"/>
  <c r="AP977" i="14"/>
  <c r="AP976" i="14"/>
  <c r="AP975" i="14"/>
  <c r="AP974" i="14"/>
  <c r="AP973" i="14"/>
  <c r="AP972" i="14"/>
  <c r="AP971" i="14"/>
  <c r="AP970" i="14"/>
  <c r="AP969" i="14"/>
  <c r="AP968" i="14"/>
  <c r="AP967" i="14"/>
  <c r="AP966" i="14"/>
  <c r="AP965" i="14"/>
  <c r="AP964" i="14"/>
  <c r="AP963" i="14"/>
  <c r="AP962" i="14"/>
  <c r="AP961" i="14"/>
  <c r="AP960" i="14"/>
  <c r="AP959" i="14"/>
  <c r="AP958" i="14"/>
  <c r="AP957" i="14"/>
  <c r="AP956" i="14"/>
  <c r="AP955" i="14"/>
  <c r="AP954" i="14"/>
  <c r="AP953" i="14"/>
  <c r="AP952" i="14"/>
  <c r="AP951" i="14"/>
  <c r="AP950" i="14"/>
  <c r="AP949" i="14"/>
  <c r="AP948" i="14"/>
  <c r="AP947" i="14"/>
  <c r="AP946" i="14"/>
  <c r="AP945" i="14"/>
  <c r="AP944" i="14"/>
  <c r="AP943" i="14"/>
  <c r="AP942" i="14"/>
  <c r="AP941" i="14"/>
  <c r="AP940" i="14"/>
  <c r="AP939" i="14"/>
  <c r="AP938" i="14"/>
  <c r="AP937" i="14"/>
  <c r="AP936" i="14"/>
  <c r="AP935" i="14"/>
  <c r="AP934" i="14"/>
  <c r="AP933" i="14"/>
  <c r="AP932" i="14"/>
  <c r="AP931" i="14"/>
  <c r="AP930" i="14"/>
  <c r="AP929" i="14"/>
  <c r="AP928" i="14"/>
  <c r="AP927" i="14"/>
  <c r="AP926" i="14"/>
  <c r="AP925" i="14"/>
  <c r="AP924" i="14"/>
  <c r="AP923" i="14"/>
  <c r="AP922" i="14"/>
  <c r="AP921" i="14"/>
  <c r="AP920" i="14"/>
  <c r="AP919" i="14"/>
  <c r="AP918" i="14"/>
  <c r="AP917" i="14"/>
  <c r="AP916" i="14"/>
  <c r="AP915" i="14"/>
  <c r="AP914" i="14"/>
  <c r="AP913" i="14"/>
  <c r="AP912" i="14"/>
  <c r="AP911" i="14"/>
  <c r="AP910" i="14"/>
  <c r="AP909" i="14"/>
  <c r="AP908" i="14"/>
  <c r="AP907" i="14"/>
  <c r="AP906" i="14"/>
  <c r="AP905" i="14"/>
  <c r="AP904" i="14"/>
  <c r="AP903" i="14"/>
  <c r="AP902" i="14"/>
  <c r="AP901" i="14"/>
  <c r="AP900" i="14"/>
  <c r="AP899" i="14"/>
  <c r="AP898" i="14"/>
  <c r="AP897" i="14"/>
  <c r="AP896" i="14"/>
  <c r="AP895" i="14"/>
  <c r="AP894" i="14"/>
  <c r="AP893" i="14"/>
  <c r="AP892" i="14"/>
  <c r="AP891" i="14"/>
  <c r="AP890" i="14"/>
  <c r="AP889" i="14"/>
  <c r="AP888" i="14"/>
  <c r="AP887" i="14"/>
  <c r="AP886" i="14"/>
  <c r="AP885" i="14"/>
  <c r="AP884" i="14"/>
  <c r="AP883" i="14"/>
  <c r="AP882" i="14"/>
  <c r="AP881" i="14"/>
  <c r="AP880" i="14"/>
  <c r="AP879" i="14"/>
  <c r="AP878" i="14"/>
  <c r="AP877" i="14"/>
  <c r="AP876" i="14"/>
  <c r="AP875" i="14"/>
  <c r="AP874" i="14"/>
  <c r="AP873" i="14"/>
  <c r="AP872" i="14"/>
  <c r="AP871" i="14"/>
  <c r="AP870" i="14"/>
  <c r="AP869" i="14"/>
  <c r="AP868" i="14"/>
  <c r="AP867" i="14"/>
  <c r="AP866" i="14"/>
  <c r="AP865" i="14"/>
  <c r="AP864" i="14"/>
  <c r="AP863" i="14"/>
  <c r="AP862" i="14"/>
  <c r="AP861" i="14"/>
  <c r="AP860" i="14"/>
  <c r="AP859" i="14"/>
  <c r="AP858" i="14"/>
  <c r="AP857" i="14"/>
  <c r="AP856" i="14"/>
  <c r="AP855" i="14"/>
  <c r="AP854" i="14"/>
  <c r="AP853" i="14"/>
  <c r="AP852" i="14"/>
  <c r="AP851" i="14"/>
  <c r="AP850" i="14"/>
  <c r="AP849" i="14"/>
  <c r="AP848" i="14"/>
  <c r="AP847" i="14"/>
  <c r="AP846" i="14"/>
  <c r="AP845" i="14"/>
  <c r="AP844" i="14"/>
  <c r="AP843" i="14"/>
  <c r="AP842" i="14"/>
  <c r="AP841" i="14"/>
  <c r="AP840" i="14"/>
  <c r="AP839" i="14"/>
  <c r="AP838" i="14"/>
  <c r="AP837" i="14"/>
  <c r="AP836" i="14"/>
  <c r="AP835" i="14"/>
  <c r="AP834" i="14"/>
  <c r="AP833" i="14"/>
  <c r="AP832" i="14"/>
  <c r="AP831" i="14"/>
  <c r="AP830" i="14"/>
  <c r="AP829" i="14"/>
  <c r="AP828" i="14"/>
  <c r="AP827" i="14"/>
  <c r="AP826" i="14"/>
  <c r="AP825" i="14"/>
  <c r="AP824" i="14"/>
  <c r="AP823" i="14"/>
  <c r="AP822" i="14"/>
  <c r="AP821" i="14"/>
  <c r="AP820" i="14"/>
  <c r="AP819" i="14"/>
  <c r="AP818" i="14"/>
  <c r="AP817" i="14"/>
  <c r="AP816" i="14"/>
  <c r="AP815" i="14"/>
  <c r="AP814" i="14"/>
  <c r="AP813" i="14"/>
  <c r="AP812" i="14"/>
  <c r="AP811" i="14"/>
  <c r="AP810" i="14"/>
  <c r="AP809" i="14"/>
  <c r="AP808" i="14"/>
  <c r="AP807" i="14"/>
  <c r="AP806" i="14"/>
  <c r="AP805" i="14"/>
  <c r="AP804" i="14"/>
  <c r="AP803" i="14"/>
  <c r="AP802" i="14"/>
  <c r="AP801" i="14"/>
  <c r="AP800" i="14"/>
  <c r="AP799" i="14"/>
  <c r="AP798" i="14"/>
  <c r="AP797" i="14"/>
  <c r="AP796" i="14"/>
  <c r="AP795" i="14"/>
  <c r="AP794" i="14"/>
  <c r="AP793" i="14"/>
  <c r="AP792" i="14"/>
  <c r="AP791" i="14"/>
  <c r="AP790" i="14"/>
  <c r="AP789" i="14"/>
  <c r="AP788" i="14"/>
  <c r="AP787" i="14"/>
  <c r="AP786" i="14"/>
  <c r="AP785" i="14"/>
  <c r="AP784" i="14"/>
  <c r="AP783" i="14"/>
  <c r="AP782" i="14"/>
  <c r="AP781" i="14"/>
  <c r="AP780" i="14"/>
  <c r="AP779" i="14"/>
  <c r="AP778" i="14"/>
  <c r="AP777" i="14"/>
  <c r="AP776" i="14"/>
  <c r="AP775" i="14"/>
  <c r="AP774" i="14"/>
  <c r="AP773" i="14"/>
  <c r="AP772" i="14"/>
  <c r="AP771" i="14"/>
  <c r="AP770" i="14"/>
  <c r="AP769" i="14"/>
  <c r="AP768" i="14"/>
  <c r="AP767" i="14"/>
  <c r="AP766" i="14"/>
  <c r="AP765" i="14"/>
  <c r="AP764" i="14"/>
  <c r="AP763" i="14"/>
  <c r="AP762" i="14"/>
  <c r="AP761" i="14"/>
  <c r="AP760" i="14"/>
  <c r="AP759" i="14"/>
  <c r="AP758" i="14"/>
  <c r="AP757" i="14"/>
  <c r="AP756" i="14"/>
  <c r="AP755" i="14"/>
  <c r="AP754" i="14"/>
  <c r="AP753" i="14"/>
  <c r="AP752" i="14"/>
  <c r="AP751" i="14"/>
  <c r="AP750" i="14"/>
  <c r="AP749" i="14"/>
  <c r="AP748" i="14"/>
  <c r="AP747" i="14"/>
  <c r="AP746" i="14"/>
  <c r="AP745" i="14"/>
  <c r="AP744" i="14"/>
  <c r="AP743" i="14"/>
  <c r="AP742" i="14"/>
  <c r="AP741" i="14"/>
  <c r="AP740" i="14"/>
  <c r="AP739" i="14"/>
  <c r="AP738" i="14"/>
  <c r="AP737" i="14"/>
  <c r="AP736" i="14"/>
  <c r="AP735" i="14"/>
  <c r="AP734" i="14"/>
  <c r="AP733" i="14"/>
  <c r="AP732" i="14"/>
  <c r="AP731" i="14"/>
  <c r="AP730" i="14"/>
  <c r="AP729" i="14"/>
  <c r="AP728" i="14"/>
  <c r="AP727" i="14"/>
  <c r="AP726" i="14"/>
  <c r="AP725" i="14"/>
  <c r="AP724" i="14"/>
  <c r="AP723" i="14"/>
  <c r="AP722" i="14"/>
  <c r="AP721" i="14"/>
  <c r="AP720" i="14"/>
  <c r="AP719" i="14"/>
  <c r="AP718" i="14"/>
  <c r="AP717" i="14"/>
  <c r="AP716" i="14"/>
  <c r="AP715" i="14"/>
  <c r="AP714" i="14"/>
  <c r="AP713" i="14"/>
  <c r="AP712" i="14"/>
  <c r="AP711" i="14"/>
  <c r="AP710" i="14"/>
  <c r="AP709" i="14"/>
  <c r="AP708" i="14"/>
  <c r="AP707" i="14"/>
  <c r="AP706" i="14"/>
  <c r="AP705" i="14"/>
  <c r="AP704" i="14"/>
  <c r="AP703" i="14"/>
  <c r="AP702" i="14"/>
  <c r="AP701" i="14"/>
  <c r="AP700" i="14"/>
  <c r="AP699" i="14"/>
  <c r="AP698" i="14"/>
  <c r="AP697" i="14"/>
  <c r="AP696" i="14"/>
  <c r="AP695" i="14"/>
  <c r="AP694" i="14"/>
  <c r="AP693" i="14"/>
  <c r="AP692" i="14"/>
  <c r="AP691" i="14"/>
  <c r="AP690" i="14"/>
  <c r="AP689" i="14"/>
  <c r="AP688" i="14"/>
  <c r="AP687" i="14"/>
  <c r="AP686" i="14"/>
  <c r="AP685" i="14"/>
  <c r="AP684" i="14"/>
  <c r="AP683" i="14"/>
  <c r="AP682" i="14"/>
  <c r="AP681" i="14"/>
  <c r="AP680" i="14"/>
  <c r="AP679" i="14"/>
  <c r="AP678" i="14"/>
  <c r="AP677" i="14"/>
  <c r="AP676" i="14"/>
  <c r="AP675" i="14"/>
  <c r="AP674" i="14"/>
  <c r="AP673" i="14"/>
  <c r="AP672" i="14"/>
  <c r="AP671" i="14"/>
  <c r="AP670" i="14"/>
  <c r="AP669" i="14"/>
  <c r="AP668" i="14"/>
  <c r="AP667" i="14"/>
  <c r="AP666" i="14"/>
  <c r="AP665" i="14"/>
  <c r="AP664" i="14"/>
  <c r="AP663" i="14"/>
  <c r="AP662" i="14"/>
  <c r="AP661" i="14"/>
  <c r="AP660" i="14"/>
  <c r="AP659" i="14"/>
  <c r="AP658" i="14"/>
  <c r="AP657" i="14"/>
  <c r="AP656" i="14"/>
  <c r="AP655" i="14"/>
  <c r="AP654" i="14"/>
  <c r="AP653" i="14"/>
  <c r="AP652" i="14"/>
  <c r="AP651" i="14"/>
  <c r="AP650" i="14"/>
  <c r="AP649" i="14"/>
  <c r="AP648" i="14"/>
  <c r="AP647" i="14"/>
  <c r="AP646" i="14"/>
  <c r="AP645" i="14"/>
  <c r="AP644" i="14"/>
  <c r="AP643" i="14"/>
  <c r="AP642" i="14"/>
  <c r="AP641" i="14"/>
  <c r="AP640" i="14"/>
  <c r="AP639" i="14"/>
  <c r="AP638" i="14"/>
  <c r="AP637" i="14"/>
  <c r="AP636" i="14"/>
  <c r="AP635" i="14"/>
  <c r="AP634" i="14"/>
  <c r="AP633" i="14"/>
  <c r="AP632" i="14"/>
  <c r="AP631" i="14"/>
  <c r="AP630" i="14"/>
  <c r="AP629" i="14"/>
  <c r="AP628" i="14"/>
  <c r="AP627" i="14"/>
  <c r="AP626" i="14"/>
  <c r="AP625" i="14"/>
  <c r="AP624" i="14"/>
  <c r="AP623" i="14"/>
  <c r="AP622" i="14"/>
  <c r="AP621" i="14"/>
  <c r="AP620" i="14"/>
  <c r="AP619" i="14"/>
  <c r="AP618" i="14"/>
  <c r="AP617" i="14"/>
  <c r="AP616" i="14"/>
  <c r="AP615" i="14"/>
  <c r="AP614" i="14"/>
  <c r="AP613" i="14"/>
  <c r="AP612" i="14"/>
  <c r="AP611" i="14"/>
  <c r="AP610" i="14"/>
  <c r="AP609" i="14"/>
  <c r="AP608" i="14"/>
  <c r="AP607" i="14"/>
  <c r="AP606" i="14"/>
  <c r="AP605" i="14"/>
  <c r="AP604" i="14"/>
  <c r="AP603" i="14"/>
  <c r="AP602" i="14"/>
  <c r="AP601" i="14"/>
  <c r="AP600" i="14"/>
  <c r="AP599" i="14"/>
  <c r="AP598" i="14"/>
  <c r="AP597" i="14"/>
  <c r="AP596" i="14"/>
  <c r="AP595" i="14"/>
  <c r="AP594" i="14"/>
  <c r="AP593" i="14"/>
  <c r="AP592" i="14"/>
  <c r="AP591" i="14"/>
  <c r="AP590" i="14"/>
  <c r="AP589" i="14"/>
  <c r="AP588" i="14"/>
  <c r="AP587" i="14"/>
  <c r="AP586" i="14"/>
  <c r="AP585" i="14"/>
  <c r="AP584" i="14"/>
  <c r="AP583" i="14"/>
  <c r="AP582" i="14"/>
  <c r="AP581" i="14"/>
  <c r="AP580" i="14"/>
  <c r="AP579" i="14"/>
  <c r="AP578" i="14"/>
  <c r="AP577" i="14"/>
  <c r="AP576" i="14"/>
  <c r="AP575" i="14"/>
  <c r="AP574" i="14"/>
  <c r="AP573" i="14"/>
  <c r="AP572" i="14"/>
  <c r="AP571" i="14"/>
  <c r="AP570" i="14"/>
  <c r="AP569" i="14"/>
  <c r="AP568" i="14"/>
  <c r="AP567" i="14"/>
  <c r="AP566" i="14"/>
  <c r="AP565" i="14"/>
  <c r="AP564" i="14"/>
  <c r="AP563" i="14"/>
  <c r="AP562" i="14"/>
  <c r="AP561" i="14"/>
  <c r="AP560" i="14"/>
  <c r="AP559" i="14"/>
  <c r="AP558" i="14"/>
  <c r="AP557" i="14"/>
  <c r="AP556" i="14"/>
  <c r="AP555" i="14"/>
  <c r="AP554" i="14"/>
  <c r="AP553" i="14"/>
  <c r="AP552" i="14"/>
  <c r="AP551" i="14"/>
  <c r="AP550" i="14"/>
  <c r="AP549" i="14"/>
  <c r="AP548" i="14"/>
  <c r="AP547" i="14"/>
  <c r="AP546" i="14"/>
  <c r="AP545" i="14"/>
  <c r="AP544" i="14"/>
  <c r="AP543" i="14"/>
  <c r="AP542" i="14"/>
  <c r="AP541" i="14"/>
  <c r="AP540" i="14"/>
  <c r="AP539" i="14"/>
  <c r="AP538" i="14"/>
  <c r="AP537" i="14"/>
  <c r="AP536" i="14"/>
  <c r="AP535" i="14"/>
  <c r="AP534" i="14"/>
  <c r="AP533" i="14"/>
  <c r="AP532" i="14"/>
  <c r="AP531" i="14"/>
  <c r="AP530" i="14"/>
  <c r="AP529" i="14"/>
  <c r="AP528" i="14"/>
  <c r="AP527" i="14"/>
  <c r="AP526" i="14"/>
  <c r="AP525" i="14"/>
  <c r="AP524" i="14"/>
  <c r="AP523" i="14"/>
  <c r="AP522" i="14"/>
  <c r="AP521" i="14"/>
  <c r="AP520" i="14"/>
  <c r="AP519" i="14"/>
  <c r="AP518" i="14"/>
  <c r="AP517" i="14"/>
  <c r="AP516" i="14"/>
  <c r="AP515" i="14"/>
  <c r="AP514" i="14"/>
  <c r="AP513" i="14"/>
  <c r="AP512" i="14"/>
  <c r="AP511" i="14"/>
  <c r="AP510" i="14"/>
  <c r="AP509" i="14"/>
  <c r="AP508" i="14"/>
  <c r="AP507" i="14"/>
  <c r="AP506" i="14"/>
  <c r="AP505" i="14"/>
  <c r="AP504" i="14"/>
  <c r="AP503" i="14"/>
  <c r="AP502" i="14"/>
  <c r="AP501" i="14"/>
  <c r="AP500" i="14"/>
  <c r="AP499" i="14"/>
  <c r="AP498" i="14"/>
  <c r="AP497" i="14"/>
  <c r="AP496" i="14"/>
  <c r="AP495" i="14"/>
  <c r="AP494" i="14"/>
  <c r="AP493" i="14"/>
  <c r="AP492" i="14"/>
  <c r="AP491" i="14"/>
  <c r="AP490" i="14"/>
  <c r="AP489" i="14"/>
  <c r="AP488" i="14"/>
  <c r="AP487" i="14"/>
  <c r="AP486" i="14"/>
  <c r="AP485" i="14"/>
  <c r="AP484" i="14"/>
  <c r="AP483" i="14"/>
  <c r="AP482" i="14"/>
  <c r="AP481" i="14"/>
  <c r="AP480" i="14"/>
  <c r="AP479" i="14"/>
  <c r="AP478" i="14"/>
  <c r="AP477" i="14"/>
  <c r="AP476" i="14"/>
  <c r="AP475" i="14"/>
  <c r="AP474" i="14"/>
  <c r="AP473" i="14"/>
  <c r="AP472" i="14"/>
  <c r="AP471" i="14"/>
  <c r="AP470" i="14"/>
  <c r="AP469" i="14"/>
  <c r="AP468" i="14"/>
  <c r="AP467" i="14"/>
  <c r="AP466" i="14"/>
  <c r="AP465" i="14"/>
  <c r="AP464" i="14"/>
  <c r="AP463" i="14"/>
  <c r="AP462" i="14"/>
  <c r="AP461" i="14"/>
  <c r="AP460" i="14"/>
  <c r="AP459" i="14"/>
  <c r="AP458" i="14"/>
  <c r="AP457" i="14"/>
  <c r="AP456" i="14"/>
  <c r="AP455" i="14"/>
  <c r="AP454" i="14"/>
  <c r="AP453" i="14"/>
  <c r="AP452" i="14"/>
  <c r="AP451" i="14"/>
  <c r="AP450" i="14"/>
  <c r="AP449" i="14"/>
  <c r="AP448" i="14"/>
  <c r="AP447" i="14"/>
  <c r="AP446" i="14"/>
  <c r="AP445" i="14"/>
  <c r="AP444" i="14"/>
  <c r="AP443" i="14"/>
  <c r="AP442" i="14"/>
  <c r="AP441" i="14"/>
  <c r="AP440" i="14"/>
  <c r="AP439" i="14"/>
  <c r="AP438" i="14"/>
  <c r="AP437" i="14"/>
  <c r="AP436" i="14"/>
  <c r="AP435" i="14"/>
  <c r="AP434" i="14"/>
  <c r="AP433" i="14"/>
  <c r="AP432" i="14"/>
  <c r="AP431" i="14"/>
  <c r="AP430" i="14"/>
  <c r="AP429" i="14"/>
  <c r="AP428" i="14"/>
  <c r="AP427" i="14"/>
  <c r="AP426" i="14"/>
  <c r="AP425" i="14"/>
  <c r="AP424" i="14"/>
  <c r="AP423" i="14"/>
  <c r="AP422" i="14"/>
  <c r="AP421" i="14"/>
  <c r="AP420" i="14"/>
  <c r="AP419" i="14"/>
  <c r="AP418" i="14"/>
  <c r="AP417" i="14"/>
  <c r="AP416" i="14"/>
  <c r="AP415" i="14"/>
  <c r="AP414" i="14"/>
  <c r="AP413" i="14"/>
  <c r="AP412" i="14"/>
  <c r="AP411" i="14"/>
  <c r="AP410" i="14"/>
  <c r="AP409" i="14"/>
  <c r="AP408" i="14"/>
  <c r="AP407" i="14"/>
  <c r="AP406" i="14"/>
  <c r="AP405" i="14"/>
  <c r="AP404" i="14"/>
  <c r="AP403" i="14"/>
  <c r="AP402" i="14"/>
  <c r="AP401" i="14"/>
  <c r="AP400" i="14"/>
  <c r="AP399" i="14"/>
  <c r="AP398" i="14"/>
  <c r="AP397" i="14"/>
  <c r="AP396" i="14"/>
  <c r="AP395" i="14"/>
  <c r="AP394" i="14"/>
  <c r="AP393" i="14"/>
  <c r="AP392" i="14"/>
  <c r="AP391" i="14"/>
  <c r="AP390" i="14"/>
  <c r="AP389" i="14"/>
  <c r="AP388" i="14"/>
  <c r="AP387" i="14"/>
  <c r="AP386" i="14"/>
  <c r="AP385" i="14"/>
  <c r="AP384" i="14"/>
  <c r="AP383" i="14"/>
  <c r="AP382" i="14"/>
  <c r="AP381" i="14"/>
  <c r="AP380" i="14"/>
  <c r="AP379" i="14"/>
  <c r="AP378" i="14"/>
  <c r="AP377" i="14"/>
  <c r="AP376" i="14"/>
  <c r="AP375" i="14"/>
  <c r="AP374" i="14"/>
  <c r="AP373" i="14"/>
  <c r="AP372" i="14"/>
  <c r="AP371" i="14"/>
  <c r="AP370" i="14"/>
  <c r="AP369" i="14"/>
  <c r="AP368" i="14"/>
  <c r="AP367" i="14"/>
  <c r="AP366" i="14"/>
  <c r="AP365" i="14"/>
  <c r="AP364" i="14"/>
  <c r="AP363" i="14"/>
  <c r="AP362" i="14"/>
  <c r="AP361" i="14"/>
  <c r="AP360" i="14"/>
  <c r="AP359" i="14"/>
  <c r="AP358" i="14"/>
  <c r="AP357" i="14"/>
  <c r="AP356" i="14"/>
  <c r="AP355" i="14"/>
  <c r="AP354" i="14"/>
  <c r="AP353" i="14"/>
  <c r="AP352" i="14"/>
  <c r="AP351" i="14"/>
  <c r="AP350" i="14"/>
  <c r="AP349" i="14"/>
  <c r="AP348" i="14"/>
  <c r="AP347" i="14"/>
  <c r="AP346" i="14"/>
  <c r="AP345" i="14"/>
  <c r="AP344" i="14"/>
  <c r="AP343" i="14"/>
  <c r="AP342" i="14"/>
  <c r="AP341" i="14"/>
  <c r="AP340" i="14"/>
  <c r="AP339" i="14"/>
  <c r="AP338" i="14"/>
  <c r="AP337" i="14"/>
  <c r="AP336" i="14"/>
  <c r="AP335" i="14"/>
  <c r="AP334" i="14"/>
  <c r="AP333" i="14"/>
  <c r="AP332" i="14"/>
  <c r="AP331" i="14"/>
  <c r="AP330" i="14"/>
  <c r="AP329" i="14"/>
  <c r="AP328" i="14"/>
  <c r="AP327" i="14"/>
  <c r="AP326" i="14"/>
  <c r="AP325" i="14"/>
  <c r="AP324" i="14"/>
  <c r="AP323" i="14"/>
  <c r="AP322" i="14"/>
  <c r="AP321" i="14"/>
  <c r="AP320" i="14"/>
  <c r="AP319" i="14"/>
  <c r="AP318" i="14"/>
  <c r="AP317" i="14"/>
  <c r="AP316" i="14"/>
  <c r="AP315" i="14"/>
  <c r="AP314" i="14"/>
  <c r="AP313" i="14"/>
  <c r="AP312" i="14"/>
  <c r="AP311" i="14"/>
  <c r="AP310" i="14"/>
  <c r="AP309" i="14"/>
  <c r="AP308" i="14"/>
  <c r="AP307" i="14"/>
  <c r="AP306" i="14"/>
  <c r="AP305" i="14"/>
  <c r="AP304" i="14"/>
  <c r="AP303" i="14"/>
  <c r="AP302" i="14"/>
  <c r="AP301" i="14"/>
  <c r="AP300" i="14"/>
  <c r="AP299" i="14"/>
  <c r="AP298" i="14"/>
  <c r="AP297" i="14"/>
  <c r="AP296" i="14"/>
  <c r="AP295" i="14"/>
  <c r="AP294" i="14"/>
  <c r="AP293" i="14"/>
  <c r="AP292" i="14"/>
  <c r="AP291" i="14"/>
  <c r="AP290" i="14"/>
  <c r="AP289" i="14"/>
  <c r="AP288" i="14"/>
  <c r="AP287" i="14"/>
  <c r="AP286" i="14"/>
  <c r="AP285" i="14"/>
  <c r="AP284" i="14"/>
  <c r="AP283" i="14"/>
  <c r="AP282" i="14"/>
  <c r="AP281" i="14"/>
  <c r="AP280" i="14"/>
  <c r="AP279" i="14"/>
  <c r="AP278" i="14"/>
  <c r="AP277" i="14"/>
  <c r="AP276" i="14"/>
  <c r="AP275" i="14"/>
  <c r="AP274" i="14"/>
  <c r="AP273" i="14"/>
  <c r="AP272" i="14"/>
  <c r="AP271" i="14"/>
  <c r="AP270" i="14"/>
  <c r="AP269" i="14"/>
  <c r="AP268" i="14"/>
  <c r="AP267" i="14"/>
  <c r="AP266" i="14"/>
  <c r="AP265" i="14"/>
  <c r="AP264" i="14"/>
  <c r="AP263" i="14"/>
  <c r="AP262" i="14"/>
  <c r="AP261" i="14"/>
  <c r="AP260" i="14"/>
  <c r="AP259" i="14"/>
  <c r="AP258" i="14"/>
  <c r="AP257" i="14"/>
  <c r="AP256" i="14"/>
  <c r="AP255" i="14"/>
  <c r="AP254" i="14"/>
  <c r="AP253" i="14"/>
  <c r="AP252" i="14"/>
  <c r="AP251" i="14"/>
  <c r="AP250" i="14"/>
  <c r="AP249" i="14"/>
  <c r="AP248" i="14"/>
  <c r="AP247" i="14"/>
  <c r="AP246" i="14"/>
  <c r="AP245" i="14"/>
  <c r="AP244" i="14"/>
  <c r="AP243" i="14"/>
  <c r="AP242" i="14"/>
  <c r="AP241" i="14"/>
  <c r="AP240" i="14"/>
  <c r="AP239" i="14"/>
  <c r="AP238" i="14"/>
  <c r="AP237" i="14"/>
  <c r="AP236" i="14"/>
  <c r="AP235" i="14"/>
  <c r="AP234" i="14"/>
  <c r="AP233" i="14"/>
  <c r="AP232" i="14"/>
  <c r="AP231" i="14"/>
  <c r="AP230" i="14"/>
  <c r="AP229" i="14"/>
  <c r="AP228" i="14"/>
  <c r="AP227" i="14"/>
  <c r="AP226" i="14"/>
  <c r="AP225" i="14"/>
  <c r="AP224" i="14"/>
  <c r="AP223" i="14"/>
  <c r="AP222" i="14"/>
  <c r="AP221" i="14"/>
  <c r="AP220" i="14"/>
  <c r="AP219" i="14"/>
  <c r="AP218" i="14"/>
  <c r="AP217" i="14"/>
  <c r="AP216" i="14"/>
  <c r="AP215" i="14"/>
  <c r="AP214" i="14"/>
  <c r="AP213" i="14"/>
  <c r="AP212" i="14"/>
  <c r="AP211" i="14"/>
  <c r="AP210" i="14"/>
  <c r="AP209" i="14"/>
  <c r="AP208" i="14"/>
  <c r="AP207" i="14"/>
  <c r="AP206" i="14"/>
  <c r="AP205" i="14"/>
  <c r="AP204" i="14"/>
  <c r="AP203" i="14"/>
  <c r="AP202" i="14"/>
  <c r="AP201" i="14"/>
  <c r="AP200" i="14"/>
  <c r="AP199" i="14"/>
  <c r="AP198" i="14"/>
  <c r="AP197" i="14"/>
  <c r="AP196" i="14"/>
  <c r="AP195" i="14"/>
  <c r="AP194" i="14"/>
  <c r="AP193" i="14"/>
  <c r="AP192" i="14"/>
  <c r="AP191" i="14"/>
  <c r="AP190" i="14"/>
  <c r="AP189" i="14"/>
  <c r="AP188" i="14"/>
  <c r="AP187" i="14"/>
  <c r="AP186" i="14"/>
  <c r="AP185" i="14"/>
  <c r="AP184" i="14"/>
  <c r="AP183" i="14"/>
  <c r="AP182" i="14"/>
  <c r="AP181" i="14"/>
  <c r="AP180" i="14"/>
  <c r="AP179" i="14"/>
  <c r="AP178" i="14"/>
  <c r="AP177" i="14"/>
  <c r="AP176" i="14"/>
  <c r="AP175" i="14"/>
  <c r="AP174" i="14"/>
  <c r="AP173" i="14"/>
  <c r="AP172" i="14"/>
  <c r="AP171" i="14"/>
  <c r="AP170" i="14"/>
  <c r="AP169" i="14"/>
  <c r="AP168" i="14"/>
  <c r="AP167" i="14"/>
  <c r="AP166" i="14"/>
  <c r="AP165" i="14"/>
  <c r="AP164" i="14"/>
  <c r="AP163" i="14"/>
  <c r="AP162" i="14"/>
  <c r="AP161" i="14"/>
  <c r="AP160" i="14"/>
  <c r="AP159" i="14"/>
  <c r="AP158" i="14"/>
  <c r="AP157" i="14"/>
  <c r="AP156" i="14"/>
  <c r="AP155" i="14"/>
  <c r="AP154" i="14"/>
  <c r="AP153" i="14"/>
  <c r="AP152" i="14"/>
  <c r="AP151" i="14"/>
  <c r="AP150" i="14"/>
  <c r="AP149" i="14"/>
  <c r="AP148" i="14"/>
  <c r="AP147" i="14"/>
  <c r="AP146" i="14"/>
  <c r="AP145" i="14"/>
  <c r="AP144" i="14"/>
  <c r="AP143" i="14"/>
  <c r="AP142" i="14"/>
  <c r="AP141" i="14"/>
  <c r="AP140" i="14"/>
  <c r="AP139" i="14"/>
  <c r="AP138" i="14"/>
  <c r="AP137" i="14"/>
  <c r="AP136" i="14"/>
  <c r="AP135" i="14"/>
  <c r="AP134" i="14"/>
  <c r="AP133" i="14"/>
  <c r="AP132" i="14"/>
  <c r="AP131" i="14"/>
  <c r="AP130" i="14"/>
  <c r="AP129" i="14"/>
  <c r="AP128" i="14"/>
  <c r="AP127" i="14"/>
  <c r="AP126" i="14"/>
  <c r="AP125" i="14"/>
  <c r="AP124" i="14"/>
  <c r="AP123" i="14"/>
  <c r="AP122" i="14"/>
  <c r="AP121" i="14"/>
  <c r="AP120" i="14"/>
  <c r="AP119" i="14"/>
  <c r="AP118" i="14"/>
  <c r="AP117" i="14"/>
  <c r="AP116" i="14"/>
  <c r="AP115" i="14"/>
  <c r="AP114" i="14"/>
  <c r="AP113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P92" i="14"/>
  <c r="AP91" i="14"/>
  <c r="AP90" i="14"/>
  <c r="AP89" i="14"/>
  <c r="AP88" i="14"/>
  <c r="AP87" i="14"/>
  <c r="AP86" i="14"/>
  <c r="AP85" i="14"/>
  <c r="AP84" i="14"/>
  <c r="AP83" i="14"/>
  <c r="AP82" i="14"/>
  <c r="AP81" i="14"/>
  <c r="AP80" i="14"/>
  <c r="AP79" i="14"/>
  <c r="AP78" i="14"/>
  <c r="AP77" i="14"/>
  <c r="AP76" i="14"/>
  <c r="AP75" i="14"/>
  <c r="AP74" i="14"/>
  <c r="AP73" i="14"/>
  <c r="AP72" i="14"/>
  <c r="AP71" i="14"/>
  <c r="AP70" i="14"/>
  <c r="AP69" i="14"/>
  <c r="AP68" i="14"/>
  <c r="AP67" i="14"/>
  <c r="AP66" i="14"/>
  <c r="AP65" i="14"/>
  <c r="AP64" i="14"/>
  <c r="AP63" i="14"/>
  <c r="AP62" i="14"/>
  <c r="AP61" i="14"/>
  <c r="AP60" i="14"/>
  <c r="AP59" i="14"/>
  <c r="AP58" i="14"/>
  <c r="AP57" i="14"/>
  <c r="AP56" i="14"/>
  <c r="AP55" i="14"/>
  <c r="AP54" i="14"/>
  <c r="AP53" i="14"/>
  <c r="AP52" i="14"/>
  <c r="AP51" i="14"/>
  <c r="AP50" i="14"/>
  <c r="AP49" i="14"/>
  <c r="AP48" i="14"/>
  <c r="AP47" i="14"/>
  <c r="AP46" i="14"/>
  <c r="AP45" i="14"/>
  <c r="AP44" i="14"/>
  <c r="AP43" i="14"/>
  <c r="AP42" i="14"/>
  <c r="AP41" i="14"/>
  <c r="AP40" i="14"/>
  <c r="AP39" i="14"/>
  <c r="AP38" i="14"/>
  <c r="AP37" i="14"/>
  <c r="AP36" i="14"/>
  <c r="AP35" i="14"/>
  <c r="AP34" i="14"/>
  <c r="AP33" i="14"/>
  <c r="AP32" i="14"/>
  <c r="AP31" i="14"/>
  <c r="AP30" i="14"/>
  <c r="AP29" i="14"/>
  <c r="AP28" i="14"/>
  <c r="AP27" i="14"/>
  <c r="AP26" i="14"/>
  <c r="AP25" i="14"/>
  <c r="AP24" i="14"/>
  <c r="AP23" i="14"/>
  <c r="AP22" i="14"/>
  <c r="AP21" i="14"/>
  <c r="AP20" i="14"/>
  <c r="AP19" i="14"/>
  <c r="AP18" i="14"/>
  <c r="AP17" i="14"/>
  <c r="AP16" i="14"/>
  <c r="AP15" i="14"/>
  <c r="AP14" i="14"/>
  <c r="AP13" i="14"/>
  <c r="AP12" i="14"/>
  <c r="AP11" i="14"/>
  <c r="AP10" i="14"/>
  <c r="AP9" i="14"/>
  <c r="AP8" i="14"/>
  <c r="AP7" i="14"/>
  <c r="AP6" i="14"/>
  <c r="AN1050" i="14"/>
  <c r="AN1049" i="14"/>
  <c r="AN1048" i="14"/>
  <c r="AN1047" i="14"/>
  <c r="AN1046" i="14"/>
  <c r="AN1045" i="14"/>
  <c r="AN1044" i="14"/>
  <c r="AN1043" i="14"/>
  <c r="AN1042" i="14"/>
  <c r="AN1041" i="14"/>
  <c r="AN1040" i="14"/>
  <c r="AN1039" i="14"/>
  <c r="AN1038" i="14"/>
  <c r="AN1037" i="14"/>
  <c r="AN1036" i="14"/>
  <c r="AN1035" i="14"/>
  <c r="AN1034" i="14"/>
  <c r="AN1033" i="14"/>
  <c r="AN1032" i="14"/>
  <c r="AN1031" i="14"/>
  <c r="AN1030" i="14"/>
  <c r="AN1029" i="14"/>
  <c r="AN1028" i="14"/>
  <c r="AN1027" i="14"/>
  <c r="AN1026" i="14"/>
  <c r="AN1025" i="14"/>
  <c r="AN1024" i="14"/>
  <c r="AN1023" i="14"/>
  <c r="AN1022" i="14"/>
  <c r="AN1021" i="14"/>
  <c r="AN1020" i="14"/>
  <c r="AN1019" i="14"/>
  <c r="AN1018" i="14"/>
  <c r="AN1017" i="14"/>
  <c r="AN1016" i="14"/>
  <c r="AN1015" i="14"/>
  <c r="AN1014" i="14"/>
  <c r="AN1013" i="14"/>
  <c r="AN1012" i="14"/>
  <c r="AN1011" i="14"/>
  <c r="AN1010" i="14"/>
  <c r="AN1009" i="14"/>
  <c r="AN1008" i="14"/>
  <c r="AN1007" i="14"/>
  <c r="AN1006" i="14"/>
  <c r="AN1005" i="14"/>
  <c r="AN1004" i="14"/>
  <c r="AN1003" i="14"/>
  <c r="AN1002" i="14"/>
  <c r="AN1001" i="14"/>
  <c r="AN1000" i="14"/>
  <c r="AN999" i="14"/>
  <c r="AN998" i="14"/>
  <c r="AN997" i="14"/>
  <c r="AN996" i="14"/>
  <c r="AN995" i="14"/>
  <c r="AN994" i="14"/>
  <c r="AN993" i="14"/>
  <c r="AN992" i="14"/>
  <c r="AN991" i="14"/>
  <c r="AN990" i="14"/>
  <c r="AN989" i="14"/>
  <c r="AN988" i="14"/>
  <c r="AN987" i="14"/>
  <c r="AN986" i="14"/>
  <c r="AN985" i="14"/>
  <c r="AN984" i="14"/>
  <c r="AN983" i="14"/>
  <c r="AN982" i="14"/>
  <c r="AN981" i="14"/>
  <c r="AN980" i="14"/>
  <c r="AN979" i="14"/>
  <c r="AN978" i="14"/>
  <c r="AN977" i="14"/>
  <c r="AN976" i="14"/>
  <c r="AN975" i="14"/>
  <c r="AN974" i="14"/>
  <c r="AN973" i="14"/>
  <c r="AN972" i="14"/>
  <c r="AN971" i="14"/>
  <c r="AN970" i="14"/>
  <c r="AN969" i="14"/>
  <c r="AN968" i="14"/>
  <c r="AN967" i="14"/>
  <c r="AN966" i="14"/>
  <c r="AN965" i="14"/>
  <c r="AN964" i="14"/>
  <c r="AN963" i="14"/>
  <c r="AN962" i="14"/>
  <c r="AN961" i="14"/>
  <c r="AN960" i="14"/>
  <c r="AN959" i="14"/>
  <c r="AN958" i="14"/>
  <c r="AN957" i="14"/>
  <c r="AN956" i="14"/>
  <c r="AN955" i="14"/>
  <c r="AN954" i="14"/>
  <c r="AN953" i="14"/>
  <c r="AN952" i="14"/>
  <c r="AN951" i="14"/>
  <c r="AN950" i="14"/>
  <c r="AN949" i="14"/>
  <c r="AN948" i="14"/>
  <c r="AN947" i="14"/>
  <c r="AN946" i="14"/>
  <c r="AN945" i="14"/>
  <c r="AN944" i="14"/>
  <c r="AN943" i="14"/>
  <c r="AN942" i="14"/>
  <c r="AN941" i="14"/>
  <c r="AN940" i="14"/>
  <c r="AN939" i="14"/>
  <c r="AN938" i="14"/>
  <c r="AN937" i="14"/>
  <c r="AN936" i="14"/>
  <c r="AN935" i="14"/>
  <c r="AN934" i="14"/>
  <c r="AN933" i="14"/>
  <c r="AN932" i="14"/>
  <c r="AN931" i="14"/>
  <c r="AN930" i="14"/>
  <c r="AN929" i="14"/>
  <c r="AN928" i="14"/>
  <c r="AN927" i="14"/>
  <c r="AN926" i="14"/>
  <c r="AN925" i="14"/>
  <c r="AN924" i="14"/>
  <c r="AN923" i="14"/>
  <c r="AN922" i="14"/>
  <c r="AN921" i="14"/>
  <c r="AN920" i="14"/>
  <c r="AN919" i="14"/>
  <c r="AN918" i="14"/>
  <c r="AN917" i="14"/>
  <c r="AN916" i="14"/>
  <c r="AN915" i="14"/>
  <c r="AN914" i="14"/>
  <c r="AN913" i="14"/>
  <c r="AN912" i="14"/>
  <c r="AN911" i="14"/>
  <c r="AN910" i="14"/>
  <c r="AN909" i="14"/>
  <c r="AN908" i="14"/>
  <c r="AN907" i="14"/>
  <c r="AN906" i="14"/>
  <c r="AN905" i="14"/>
  <c r="AN904" i="14"/>
  <c r="AN903" i="14"/>
  <c r="AN902" i="14"/>
  <c r="AN901" i="14"/>
  <c r="AN900" i="14"/>
  <c r="AN899" i="14"/>
  <c r="AN898" i="14"/>
  <c r="AN897" i="14"/>
  <c r="AN896" i="14"/>
  <c r="AN895" i="14"/>
  <c r="AN894" i="14"/>
  <c r="AN893" i="14"/>
  <c r="AN892" i="14"/>
  <c r="AN891" i="14"/>
  <c r="AN890" i="14"/>
  <c r="AN889" i="14"/>
  <c r="AN888" i="14"/>
  <c r="AN887" i="14"/>
  <c r="AN886" i="14"/>
  <c r="AN885" i="14"/>
  <c r="AN884" i="14"/>
  <c r="AN883" i="14"/>
  <c r="AN882" i="14"/>
  <c r="AN881" i="14"/>
  <c r="AN880" i="14"/>
  <c r="AN879" i="14"/>
  <c r="AN878" i="14"/>
  <c r="AN877" i="14"/>
  <c r="AN876" i="14"/>
  <c r="AN875" i="14"/>
  <c r="AN874" i="14"/>
  <c r="AN873" i="14"/>
  <c r="AN872" i="14"/>
  <c r="AN871" i="14"/>
  <c r="AN870" i="14"/>
  <c r="AN869" i="14"/>
  <c r="AN868" i="14"/>
  <c r="AN867" i="14"/>
  <c r="AN866" i="14"/>
  <c r="AN865" i="14"/>
  <c r="AN864" i="14"/>
  <c r="AN863" i="14"/>
  <c r="AN862" i="14"/>
  <c r="AN861" i="14"/>
  <c r="AN860" i="14"/>
  <c r="AN859" i="14"/>
  <c r="AN858" i="14"/>
  <c r="AN857" i="14"/>
  <c r="AN856" i="14"/>
  <c r="AN855" i="14"/>
  <c r="AN854" i="14"/>
  <c r="AN853" i="14"/>
  <c r="AN852" i="14"/>
  <c r="AN851" i="14"/>
  <c r="AN850" i="14"/>
  <c r="AN849" i="14"/>
  <c r="AN848" i="14"/>
  <c r="AN847" i="14"/>
  <c r="AN846" i="14"/>
  <c r="AN845" i="14"/>
  <c r="AN844" i="14"/>
  <c r="AN843" i="14"/>
  <c r="AN842" i="14"/>
  <c r="AN841" i="14"/>
  <c r="AN840" i="14"/>
  <c r="AN839" i="14"/>
  <c r="AN838" i="14"/>
  <c r="AN837" i="14"/>
  <c r="AN836" i="14"/>
  <c r="AN835" i="14"/>
  <c r="AN834" i="14"/>
  <c r="AN833" i="14"/>
  <c r="AN832" i="14"/>
  <c r="AN831" i="14"/>
  <c r="AN830" i="14"/>
  <c r="AN829" i="14"/>
  <c r="AN828" i="14"/>
  <c r="AN827" i="14"/>
  <c r="AN826" i="14"/>
  <c r="AN825" i="14"/>
  <c r="AN824" i="14"/>
  <c r="AN823" i="14"/>
  <c r="AN822" i="14"/>
  <c r="AN821" i="14"/>
  <c r="AN820" i="14"/>
  <c r="AN819" i="14"/>
  <c r="AN818" i="14"/>
  <c r="AN817" i="14"/>
  <c r="AN816" i="14"/>
  <c r="AN815" i="14"/>
  <c r="AN814" i="14"/>
  <c r="AN813" i="14"/>
  <c r="AN812" i="14"/>
  <c r="AN811" i="14"/>
  <c r="AN810" i="14"/>
  <c r="AN809" i="14"/>
  <c r="AN808" i="14"/>
  <c r="AN807" i="14"/>
  <c r="AN806" i="14"/>
  <c r="AN805" i="14"/>
  <c r="AN804" i="14"/>
  <c r="AN803" i="14"/>
  <c r="AN802" i="14"/>
  <c r="AN801" i="14"/>
  <c r="AN800" i="14"/>
  <c r="AN799" i="14"/>
  <c r="AN798" i="14"/>
  <c r="AN797" i="14"/>
  <c r="AN796" i="14"/>
  <c r="AN795" i="14"/>
  <c r="AN794" i="14"/>
  <c r="AN793" i="14"/>
  <c r="AN792" i="14"/>
  <c r="AN791" i="14"/>
  <c r="AN790" i="14"/>
  <c r="AN789" i="14"/>
  <c r="AN788" i="14"/>
  <c r="AN787" i="14"/>
  <c r="AN786" i="14"/>
  <c r="AN785" i="14"/>
  <c r="AN784" i="14"/>
  <c r="AN783" i="14"/>
  <c r="AN782" i="14"/>
  <c r="AN781" i="14"/>
  <c r="AN780" i="14"/>
  <c r="AN779" i="14"/>
  <c r="AN778" i="14"/>
  <c r="AN777" i="14"/>
  <c r="AN776" i="14"/>
  <c r="AN775" i="14"/>
  <c r="AN774" i="14"/>
  <c r="AN773" i="14"/>
  <c r="AN772" i="14"/>
  <c r="AN771" i="14"/>
  <c r="AN770" i="14"/>
  <c r="AN769" i="14"/>
  <c r="AN768" i="14"/>
  <c r="AN767" i="14"/>
  <c r="AN766" i="14"/>
  <c r="AN765" i="14"/>
  <c r="AN764" i="14"/>
  <c r="AN763" i="14"/>
  <c r="AN762" i="14"/>
  <c r="AN761" i="14"/>
  <c r="AN760" i="14"/>
  <c r="AN759" i="14"/>
  <c r="AN758" i="14"/>
  <c r="AN757" i="14"/>
  <c r="AN756" i="14"/>
  <c r="AN755" i="14"/>
  <c r="AN754" i="14"/>
  <c r="AN753" i="14"/>
  <c r="AN752" i="14"/>
  <c r="AN751" i="14"/>
  <c r="AN750" i="14"/>
  <c r="AN749" i="14"/>
  <c r="AN748" i="14"/>
  <c r="AN747" i="14"/>
  <c r="AN746" i="14"/>
  <c r="AN745" i="14"/>
  <c r="AN744" i="14"/>
  <c r="AN743" i="14"/>
  <c r="AN742" i="14"/>
  <c r="AN741" i="14"/>
  <c r="AN740" i="14"/>
  <c r="AN739" i="14"/>
  <c r="AN738" i="14"/>
  <c r="AN737" i="14"/>
  <c r="AN736" i="14"/>
  <c r="AN735" i="14"/>
  <c r="AN734" i="14"/>
  <c r="AN733" i="14"/>
  <c r="AN732" i="14"/>
  <c r="AN731" i="14"/>
  <c r="AN730" i="14"/>
  <c r="AN729" i="14"/>
  <c r="AN728" i="14"/>
  <c r="AN727" i="14"/>
  <c r="AN726" i="14"/>
  <c r="AN725" i="14"/>
  <c r="AN724" i="14"/>
  <c r="AN723" i="14"/>
  <c r="AN722" i="14"/>
  <c r="AN721" i="14"/>
  <c r="AN720" i="14"/>
  <c r="AN719" i="14"/>
  <c r="AN718" i="14"/>
  <c r="AN717" i="14"/>
  <c r="AN716" i="14"/>
  <c r="AN715" i="14"/>
  <c r="AN714" i="14"/>
  <c r="AN713" i="14"/>
  <c r="AN712" i="14"/>
  <c r="AN711" i="14"/>
  <c r="AN710" i="14"/>
  <c r="AN709" i="14"/>
  <c r="AN708" i="14"/>
  <c r="AN707" i="14"/>
  <c r="AN706" i="14"/>
  <c r="AN705" i="14"/>
  <c r="AN704" i="14"/>
  <c r="AN703" i="14"/>
  <c r="AN702" i="14"/>
  <c r="AN701" i="14"/>
  <c r="AN700" i="14"/>
  <c r="AN699" i="14"/>
  <c r="AN698" i="14"/>
  <c r="AN697" i="14"/>
  <c r="AN696" i="14"/>
  <c r="AN695" i="14"/>
  <c r="AN694" i="14"/>
  <c r="AN693" i="14"/>
  <c r="AN692" i="14"/>
  <c r="AN691" i="14"/>
  <c r="AN690" i="14"/>
  <c r="AN689" i="14"/>
  <c r="AN688" i="14"/>
  <c r="AN687" i="14"/>
  <c r="AN686" i="14"/>
  <c r="AN685" i="14"/>
  <c r="AN684" i="14"/>
  <c r="AN683" i="14"/>
  <c r="AN682" i="14"/>
  <c r="AN681" i="14"/>
  <c r="AN680" i="14"/>
  <c r="AN679" i="14"/>
  <c r="AN678" i="14"/>
  <c r="AN677" i="14"/>
  <c r="AN676" i="14"/>
  <c r="AN675" i="14"/>
  <c r="AN674" i="14"/>
  <c r="AN673" i="14"/>
  <c r="AN672" i="14"/>
  <c r="AN671" i="14"/>
  <c r="AN670" i="14"/>
  <c r="AN669" i="14"/>
  <c r="AN668" i="14"/>
  <c r="AN667" i="14"/>
  <c r="AN666" i="14"/>
  <c r="AN665" i="14"/>
  <c r="AN664" i="14"/>
  <c r="AN663" i="14"/>
  <c r="AN662" i="14"/>
  <c r="AN661" i="14"/>
  <c r="AN660" i="14"/>
  <c r="AN659" i="14"/>
  <c r="AN658" i="14"/>
  <c r="AN657" i="14"/>
  <c r="AN656" i="14"/>
  <c r="AN655" i="14"/>
  <c r="AN654" i="14"/>
  <c r="AN653" i="14"/>
  <c r="AN652" i="14"/>
  <c r="AN651" i="14"/>
  <c r="AN650" i="14"/>
  <c r="AN649" i="14"/>
  <c r="AN648" i="14"/>
  <c r="AN647" i="14"/>
  <c r="AN646" i="14"/>
  <c r="AN645" i="14"/>
  <c r="AN644" i="14"/>
  <c r="AN643" i="14"/>
  <c r="AN642" i="14"/>
  <c r="AN641" i="14"/>
  <c r="AN640" i="14"/>
  <c r="AN639" i="14"/>
  <c r="AN638" i="14"/>
  <c r="AN637" i="14"/>
  <c r="AN636" i="14"/>
  <c r="AN635" i="14"/>
  <c r="AN634" i="14"/>
  <c r="AN633" i="14"/>
  <c r="AN632" i="14"/>
  <c r="AN631" i="14"/>
  <c r="AN630" i="14"/>
  <c r="AN629" i="14"/>
  <c r="AN628" i="14"/>
  <c r="AN627" i="14"/>
  <c r="AN626" i="14"/>
  <c r="AN625" i="14"/>
  <c r="AN624" i="14"/>
  <c r="AN623" i="14"/>
  <c r="AN622" i="14"/>
  <c r="AN621" i="14"/>
  <c r="AN620" i="14"/>
  <c r="AN619" i="14"/>
  <c r="AN618" i="14"/>
  <c r="AN617" i="14"/>
  <c r="AN616" i="14"/>
  <c r="AN615" i="14"/>
  <c r="AN614" i="14"/>
  <c r="AN613" i="14"/>
  <c r="AN612" i="14"/>
  <c r="AN611" i="14"/>
  <c r="AN610" i="14"/>
  <c r="AN609" i="14"/>
  <c r="AN608" i="14"/>
  <c r="AN607" i="14"/>
  <c r="AN606" i="14"/>
  <c r="AN605" i="14"/>
  <c r="AN604" i="14"/>
  <c r="AN603" i="14"/>
  <c r="AN602" i="14"/>
  <c r="AN601" i="14"/>
  <c r="AN600" i="14"/>
  <c r="AN599" i="14"/>
  <c r="AN598" i="14"/>
  <c r="AN597" i="14"/>
  <c r="AN596" i="14"/>
  <c r="AN595" i="14"/>
  <c r="AN594" i="14"/>
  <c r="AN593" i="14"/>
  <c r="AN592" i="14"/>
  <c r="AN591" i="14"/>
  <c r="AN590" i="14"/>
  <c r="AN589" i="14"/>
  <c r="AN588" i="14"/>
  <c r="AN587" i="14"/>
  <c r="AN586" i="14"/>
  <c r="AN585" i="14"/>
  <c r="AN584" i="14"/>
  <c r="AN583" i="14"/>
  <c r="AN582" i="14"/>
  <c r="AN581" i="14"/>
  <c r="AN580" i="14"/>
  <c r="AN579" i="14"/>
  <c r="AN578" i="14"/>
  <c r="AN577" i="14"/>
  <c r="AN576" i="14"/>
  <c r="AN575" i="14"/>
  <c r="AN574" i="14"/>
  <c r="AN573" i="14"/>
  <c r="AN572" i="14"/>
  <c r="AN571" i="14"/>
  <c r="AN570" i="14"/>
  <c r="AN569" i="14"/>
  <c r="AN568" i="14"/>
  <c r="AN567" i="14"/>
  <c r="AN566" i="14"/>
  <c r="AN565" i="14"/>
  <c r="AN564" i="14"/>
  <c r="AN563" i="14"/>
  <c r="AN562" i="14"/>
  <c r="AN561" i="14"/>
  <c r="AN560" i="14"/>
  <c r="AN559" i="14"/>
  <c r="AN558" i="14"/>
  <c r="AN557" i="14"/>
  <c r="AN556" i="14"/>
  <c r="AN555" i="14"/>
  <c r="AN554" i="14"/>
  <c r="AN553" i="14"/>
  <c r="AN552" i="14"/>
  <c r="AN551" i="14"/>
  <c r="AN550" i="14"/>
  <c r="AN549" i="14"/>
  <c r="AN548" i="14"/>
  <c r="AN547" i="14"/>
  <c r="AN546" i="14"/>
  <c r="AN545" i="14"/>
  <c r="AN544" i="14"/>
  <c r="AN543" i="14"/>
  <c r="AN542" i="14"/>
  <c r="AN541" i="14"/>
  <c r="AN540" i="14"/>
  <c r="AN539" i="14"/>
  <c r="AN538" i="14"/>
  <c r="AN537" i="14"/>
  <c r="AN536" i="14"/>
  <c r="AN535" i="14"/>
  <c r="AN534" i="14"/>
  <c r="AN533" i="14"/>
  <c r="AN532" i="14"/>
  <c r="AN531" i="14"/>
  <c r="AN530" i="14"/>
  <c r="AN529" i="14"/>
  <c r="AN528" i="14"/>
  <c r="AN527" i="14"/>
  <c r="AN526" i="14"/>
  <c r="AN525" i="14"/>
  <c r="AN524" i="14"/>
  <c r="AN523" i="14"/>
  <c r="AN522" i="14"/>
  <c r="AN521" i="14"/>
  <c r="AN520" i="14"/>
  <c r="AN519" i="14"/>
  <c r="AN518" i="14"/>
  <c r="AN517" i="14"/>
  <c r="AN516" i="14"/>
  <c r="AN515" i="14"/>
  <c r="AN514" i="14"/>
  <c r="AN513" i="14"/>
  <c r="AN512" i="14"/>
  <c r="AN511" i="14"/>
  <c r="AN510" i="14"/>
  <c r="AN509" i="14"/>
  <c r="AN508" i="14"/>
  <c r="AN507" i="14"/>
  <c r="AN506" i="14"/>
  <c r="AN505" i="14"/>
  <c r="AN504" i="14"/>
  <c r="AN503" i="14"/>
  <c r="AN502" i="14"/>
  <c r="AN501" i="14"/>
  <c r="AN500" i="14"/>
  <c r="AN499" i="14"/>
  <c r="AN498" i="14"/>
  <c r="AN497" i="14"/>
  <c r="AN496" i="14"/>
  <c r="AN495" i="14"/>
  <c r="AN494" i="14"/>
  <c r="AN493" i="14"/>
  <c r="AN492" i="14"/>
  <c r="AN491" i="14"/>
  <c r="AN490" i="14"/>
  <c r="AN489" i="14"/>
  <c r="AN488" i="14"/>
  <c r="AN487" i="14"/>
  <c r="AN486" i="14"/>
  <c r="AN485" i="14"/>
  <c r="AN484" i="14"/>
  <c r="AN483" i="14"/>
  <c r="AN482" i="14"/>
  <c r="AN481" i="14"/>
  <c r="AN480" i="14"/>
  <c r="AN479" i="14"/>
  <c r="AN478" i="14"/>
  <c r="AN477" i="14"/>
  <c r="AN476" i="14"/>
  <c r="AN475" i="14"/>
  <c r="AN474" i="14"/>
  <c r="AN473" i="14"/>
  <c r="AN472" i="14"/>
  <c r="AN471" i="14"/>
  <c r="AN470" i="14"/>
  <c r="AN469" i="14"/>
  <c r="AN468" i="14"/>
  <c r="AN467" i="14"/>
  <c r="AN466" i="14"/>
  <c r="AN465" i="14"/>
  <c r="AN464" i="14"/>
  <c r="AN463" i="14"/>
  <c r="AN462" i="14"/>
  <c r="AN461" i="14"/>
  <c r="AN460" i="14"/>
  <c r="AN459" i="14"/>
  <c r="AN458" i="14"/>
  <c r="AN457" i="14"/>
  <c r="AN456" i="14"/>
  <c r="AN455" i="14"/>
  <c r="AN454" i="14"/>
  <c r="AN453" i="14"/>
  <c r="AN452" i="14"/>
  <c r="AN451" i="14"/>
  <c r="AN450" i="14"/>
  <c r="AN449" i="14"/>
  <c r="AN448" i="14"/>
  <c r="AN447" i="14"/>
  <c r="AN446" i="14"/>
  <c r="AN445" i="14"/>
  <c r="AN444" i="14"/>
  <c r="AN443" i="14"/>
  <c r="AN442" i="14"/>
  <c r="AN441" i="14"/>
  <c r="AN440" i="14"/>
  <c r="AN439" i="14"/>
  <c r="AN438" i="14"/>
  <c r="AN437" i="14"/>
  <c r="AN436" i="14"/>
  <c r="AN435" i="14"/>
  <c r="AN434" i="14"/>
  <c r="AN433" i="14"/>
  <c r="AN432" i="14"/>
  <c r="AN431" i="14"/>
  <c r="AN430" i="14"/>
  <c r="AN429" i="14"/>
  <c r="AN428" i="14"/>
  <c r="AN427" i="14"/>
  <c r="AN426" i="14"/>
  <c r="AN425" i="14"/>
  <c r="AN424" i="14"/>
  <c r="AN423" i="14"/>
  <c r="AN422" i="14"/>
  <c r="AN421" i="14"/>
  <c r="AN420" i="14"/>
  <c r="AN419" i="14"/>
  <c r="AN418" i="14"/>
  <c r="AN417" i="14"/>
  <c r="AN416" i="14"/>
  <c r="AN415" i="14"/>
  <c r="AN414" i="14"/>
  <c r="AN413" i="14"/>
  <c r="AN412" i="14"/>
  <c r="AN411" i="14"/>
  <c r="AN410" i="14"/>
  <c r="AN409" i="14"/>
  <c r="AN408" i="14"/>
  <c r="AN407" i="14"/>
  <c r="AN406" i="14"/>
  <c r="AN405" i="14"/>
  <c r="AN404" i="14"/>
  <c r="AN403" i="14"/>
  <c r="AN402" i="14"/>
  <c r="AN401" i="14"/>
  <c r="AN400" i="14"/>
  <c r="AN399" i="14"/>
  <c r="AN398" i="14"/>
  <c r="AN397" i="14"/>
  <c r="AN396" i="14"/>
  <c r="AN395" i="14"/>
  <c r="AN394" i="14"/>
  <c r="AN393" i="14"/>
  <c r="AN392" i="14"/>
  <c r="AN391" i="14"/>
  <c r="AN390" i="14"/>
  <c r="AN389" i="14"/>
  <c r="AN388" i="14"/>
  <c r="AN387" i="14"/>
  <c r="AN386" i="14"/>
  <c r="AN385" i="14"/>
  <c r="AN384" i="14"/>
  <c r="AN383" i="14"/>
  <c r="AN382" i="14"/>
  <c r="AN381" i="14"/>
  <c r="AN380" i="14"/>
  <c r="AN379" i="14"/>
  <c r="AN378" i="14"/>
  <c r="AN377" i="14"/>
  <c r="AN376" i="14"/>
  <c r="AN375" i="14"/>
  <c r="AN374" i="14"/>
  <c r="AN373" i="14"/>
  <c r="AN372" i="14"/>
  <c r="AN371" i="14"/>
  <c r="AN370" i="14"/>
  <c r="AN369" i="14"/>
  <c r="AN368" i="14"/>
  <c r="AN367" i="14"/>
  <c r="AN366" i="14"/>
  <c r="AN365" i="14"/>
  <c r="AN364" i="14"/>
  <c r="AN363" i="14"/>
  <c r="AN362" i="14"/>
  <c r="AN361" i="14"/>
  <c r="AN360" i="14"/>
  <c r="AN359" i="14"/>
  <c r="AN358" i="14"/>
  <c r="AN357" i="14"/>
  <c r="AN356" i="14"/>
  <c r="AN355" i="14"/>
  <c r="AN354" i="14"/>
  <c r="AN353" i="14"/>
  <c r="AN352" i="14"/>
  <c r="AN351" i="14"/>
  <c r="AN350" i="14"/>
  <c r="AN349" i="14"/>
  <c r="AN348" i="14"/>
  <c r="AN347" i="14"/>
  <c r="AN346" i="14"/>
  <c r="AN345" i="14"/>
  <c r="AN344" i="14"/>
  <c r="AN343" i="14"/>
  <c r="AN342" i="14"/>
  <c r="AN341" i="14"/>
  <c r="AN340" i="14"/>
  <c r="AN339" i="14"/>
  <c r="AN338" i="14"/>
  <c r="AN337" i="14"/>
  <c r="AN336" i="14"/>
  <c r="AN335" i="14"/>
  <c r="AN334" i="14"/>
  <c r="AN333" i="14"/>
  <c r="AN332" i="14"/>
  <c r="AN331" i="14"/>
  <c r="AN330" i="14"/>
  <c r="AN329" i="14"/>
  <c r="AN328" i="14"/>
  <c r="AN327" i="14"/>
  <c r="AN326" i="14"/>
  <c r="AN325" i="14"/>
  <c r="AN324" i="14"/>
  <c r="AN323" i="14"/>
  <c r="AN322" i="14"/>
  <c r="AN321" i="14"/>
  <c r="AN320" i="14"/>
  <c r="AN319" i="14"/>
  <c r="AN318" i="14"/>
  <c r="AN317" i="14"/>
  <c r="AN316" i="14"/>
  <c r="AN315" i="14"/>
  <c r="AN314" i="14"/>
  <c r="AN313" i="14"/>
  <c r="AN312" i="14"/>
  <c r="AN311" i="14"/>
  <c r="AN310" i="14"/>
  <c r="AN309" i="14"/>
  <c r="AN308" i="14"/>
  <c r="AN307" i="14"/>
  <c r="AN306" i="14"/>
  <c r="AN305" i="14"/>
  <c r="AN304" i="14"/>
  <c r="AN303" i="14"/>
  <c r="AN302" i="14"/>
  <c r="AN301" i="14"/>
  <c r="AN300" i="14"/>
  <c r="AN299" i="14"/>
  <c r="AN298" i="14"/>
  <c r="AN297" i="14"/>
  <c r="AN296" i="14"/>
  <c r="AN295" i="14"/>
  <c r="AN294" i="14"/>
  <c r="AN293" i="14"/>
  <c r="AN292" i="14"/>
  <c r="AN291" i="14"/>
  <c r="AN290" i="14"/>
  <c r="AN289" i="14"/>
  <c r="AN288" i="14"/>
  <c r="AN287" i="14"/>
  <c r="AN286" i="14"/>
  <c r="AN285" i="14"/>
  <c r="AN284" i="14"/>
  <c r="AN283" i="14"/>
  <c r="AN282" i="14"/>
  <c r="AN281" i="14"/>
  <c r="AN280" i="14"/>
  <c r="AN279" i="14"/>
  <c r="AN278" i="14"/>
  <c r="AN277" i="14"/>
  <c r="AN276" i="14"/>
  <c r="AN275" i="14"/>
  <c r="AN274" i="14"/>
  <c r="AN273" i="14"/>
  <c r="AN272" i="14"/>
  <c r="AN271" i="14"/>
  <c r="AN270" i="14"/>
  <c r="AN269" i="14"/>
  <c r="AN268" i="14"/>
  <c r="AN267" i="14"/>
  <c r="AN266" i="14"/>
  <c r="AN265" i="14"/>
  <c r="AN264" i="14"/>
  <c r="AN263" i="14"/>
  <c r="AN262" i="14"/>
  <c r="AN261" i="14"/>
  <c r="AN260" i="14"/>
  <c r="AN259" i="14"/>
  <c r="AN258" i="14"/>
  <c r="AN257" i="14"/>
  <c r="AN256" i="14"/>
  <c r="AN255" i="14"/>
  <c r="AN254" i="14"/>
  <c r="AN253" i="14"/>
  <c r="AN252" i="14"/>
  <c r="AN251" i="14"/>
  <c r="AN250" i="14"/>
  <c r="AN249" i="14"/>
  <c r="AN248" i="14"/>
  <c r="AN247" i="14"/>
  <c r="AN246" i="14"/>
  <c r="AN245" i="14"/>
  <c r="AN244" i="14"/>
  <c r="AN243" i="14"/>
  <c r="AN242" i="14"/>
  <c r="AN241" i="14"/>
  <c r="AN240" i="14"/>
  <c r="AN239" i="14"/>
  <c r="AN238" i="14"/>
  <c r="AN237" i="14"/>
  <c r="AN236" i="14"/>
  <c r="AN235" i="14"/>
  <c r="AN234" i="14"/>
  <c r="AN233" i="14"/>
  <c r="AN232" i="14"/>
  <c r="AN231" i="14"/>
  <c r="AN230" i="14"/>
  <c r="AN229" i="14"/>
  <c r="AN228" i="14"/>
  <c r="AN227" i="14"/>
  <c r="AN226" i="14"/>
  <c r="AN225" i="14"/>
  <c r="AN224" i="14"/>
  <c r="AN223" i="14"/>
  <c r="AN222" i="14"/>
  <c r="AN221" i="14"/>
  <c r="AN220" i="14"/>
  <c r="AN219" i="14"/>
  <c r="AN218" i="14"/>
  <c r="AN217" i="14"/>
  <c r="AN216" i="14"/>
  <c r="AN215" i="14"/>
  <c r="AN214" i="14"/>
  <c r="AN213" i="14"/>
  <c r="AN212" i="14"/>
  <c r="AN211" i="14"/>
  <c r="AN210" i="14"/>
  <c r="AN209" i="14"/>
  <c r="AN208" i="14"/>
  <c r="AN207" i="14"/>
  <c r="AN206" i="14"/>
  <c r="AN205" i="14"/>
  <c r="AN204" i="14"/>
  <c r="AN203" i="14"/>
  <c r="AN202" i="14"/>
  <c r="AN201" i="14"/>
  <c r="AN200" i="14"/>
  <c r="AN199" i="14"/>
  <c r="AN198" i="14"/>
  <c r="AN197" i="14"/>
  <c r="AN196" i="14"/>
  <c r="AN195" i="14"/>
  <c r="AN194" i="14"/>
  <c r="AN193" i="14"/>
  <c r="AN192" i="14"/>
  <c r="AN191" i="14"/>
  <c r="AN190" i="14"/>
  <c r="AN189" i="14"/>
  <c r="AN188" i="14"/>
  <c r="AN187" i="14"/>
  <c r="AN186" i="14"/>
  <c r="AN185" i="14"/>
  <c r="AN184" i="14"/>
  <c r="AN183" i="14"/>
  <c r="AN182" i="14"/>
  <c r="AN181" i="14"/>
  <c r="AN180" i="14"/>
  <c r="AN179" i="14"/>
  <c r="AN178" i="14"/>
  <c r="AN177" i="14"/>
  <c r="AN176" i="14"/>
  <c r="AN175" i="14"/>
  <c r="AN174" i="14"/>
  <c r="AN173" i="14"/>
  <c r="AN172" i="14"/>
  <c r="AN171" i="14"/>
  <c r="AN170" i="14"/>
  <c r="AN169" i="14"/>
  <c r="AN168" i="14"/>
  <c r="AN167" i="14"/>
  <c r="AN166" i="14"/>
  <c r="AN165" i="14"/>
  <c r="AN164" i="14"/>
  <c r="AN163" i="14"/>
  <c r="AN162" i="14"/>
  <c r="AN161" i="14"/>
  <c r="AN160" i="14"/>
  <c r="AN159" i="14"/>
  <c r="AN158" i="14"/>
  <c r="AN157" i="14"/>
  <c r="AN156" i="14"/>
  <c r="AN155" i="14"/>
  <c r="AN154" i="14"/>
  <c r="AN153" i="14"/>
  <c r="AN152" i="14"/>
  <c r="AN151" i="14"/>
  <c r="AN150" i="14"/>
  <c r="AN149" i="14"/>
  <c r="AN148" i="14"/>
  <c r="AN147" i="14"/>
  <c r="AN146" i="14"/>
  <c r="AN145" i="14"/>
  <c r="AN144" i="14"/>
  <c r="AN143" i="14"/>
  <c r="AN142" i="14"/>
  <c r="AN141" i="14"/>
  <c r="AN140" i="14"/>
  <c r="AN139" i="14"/>
  <c r="AN138" i="14"/>
  <c r="AN137" i="14"/>
  <c r="AN136" i="14"/>
  <c r="AN135" i="14"/>
  <c r="AN134" i="14"/>
  <c r="AN133" i="14"/>
  <c r="AN132" i="14"/>
  <c r="AN131" i="14"/>
  <c r="AN130" i="14"/>
  <c r="AN129" i="14"/>
  <c r="AN128" i="14"/>
  <c r="AN127" i="14"/>
  <c r="AN126" i="14"/>
  <c r="AN125" i="14"/>
  <c r="AN124" i="14"/>
  <c r="AN123" i="14"/>
  <c r="AN122" i="14"/>
  <c r="AN121" i="14"/>
  <c r="AN120" i="14"/>
  <c r="AN119" i="14"/>
  <c r="AN118" i="14"/>
  <c r="AN117" i="14"/>
  <c r="AN116" i="14"/>
  <c r="AN115" i="14"/>
  <c r="AN114" i="14"/>
  <c r="AN113" i="14"/>
  <c r="AN112" i="14"/>
  <c r="AN111" i="14"/>
  <c r="AN110" i="14"/>
  <c r="AN109" i="14"/>
  <c r="AN108" i="14"/>
  <c r="AN107" i="14"/>
  <c r="AN106" i="14"/>
  <c r="AN105" i="14"/>
  <c r="AN104" i="14"/>
  <c r="AN103" i="14"/>
  <c r="AN102" i="14"/>
  <c r="AN101" i="14"/>
  <c r="AN100" i="14"/>
  <c r="AN99" i="14"/>
  <c r="AN98" i="14"/>
  <c r="AN97" i="14"/>
  <c r="AN96" i="14"/>
  <c r="AN95" i="14"/>
  <c r="AN94" i="14"/>
  <c r="AN93" i="14"/>
  <c r="AN92" i="14"/>
  <c r="AN91" i="14"/>
  <c r="AN90" i="14"/>
  <c r="AN89" i="14"/>
  <c r="AN88" i="14"/>
  <c r="AN87" i="14"/>
  <c r="AN86" i="14"/>
  <c r="AN85" i="14"/>
  <c r="AN84" i="14"/>
  <c r="AN83" i="14"/>
  <c r="AN82" i="14"/>
  <c r="AN81" i="14"/>
  <c r="AN80" i="14"/>
  <c r="AN79" i="14"/>
  <c r="AN78" i="14"/>
  <c r="AN77" i="14"/>
  <c r="AN76" i="14"/>
  <c r="AN75" i="14"/>
  <c r="AN74" i="14"/>
  <c r="AN73" i="14"/>
  <c r="AN72" i="14"/>
  <c r="AN71" i="14"/>
  <c r="AN70" i="14"/>
  <c r="AN69" i="14"/>
  <c r="AN68" i="14"/>
  <c r="AN67" i="14"/>
  <c r="AN66" i="14"/>
  <c r="AN65" i="14"/>
  <c r="AN64" i="14"/>
  <c r="AN63" i="14"/>
  <c r="AN62" i="14"/>
  <c r="AN61" i="14"/>
  <c r="AN60" i="14"/>
  <c r="AN59" i="14"/>
  <c r="AN58" i="14"/>
  <c r="AN57" i="14"/>
  <c r="AN56" i="14"/>
  <c r="AN55" i="14"/>
  <c r="AN54" i="14"/>
  <c r="AN53" i="14"/>
  <c r="AN52" i="14"/>
  <c r="AN51" i="14"/>
  <c r="AN50" i="14"/>
  <c r="AN49" i="14"/>
  <c r="AN48" i="14"/>
  <c r="AN47" i="14"/>
  <c r="AN46" i="14"/>
  <c r="AN45" i="14"/>
  <c r="AN44" i="14"/>
  <c r="AN43" i="14"/>
  <c r="AN42" i="14"/>
  <c r="AN41" i="14"/>
  <c r="AN40" i="14"/>
  <c r="AN39" i="14"/>
  <c r="AN38" i="14"/>
  <c r="AN37" i="14"/>
  <c r="AN36" i="14"/>
  <c r="AN35" i="14"/>
  <c r="AN34" i="14"/>
  <c r="AN33" i="14"/>
  <c r="AN32" i="14"/>
  <c r="AN31" i="14"/>
  <c r="AN30" i="14"/>
  <c r="AN29" i="14"/>
  <c r="AN28" i="14"/>
  <c r="AN27" i="14"/>
  <c r="AN26" i="14"/>
  <c r="AN25" i="14"/>
  <c r="AN24" i="14"/>
  <c r="AN23" i="14"/>
  <c r="AN22" i="14"/>
  <c r="AN21" i="14"/>
  <c r="AN20" i="14"/>
  <c r="AN19" i="14"/>
  <c r="AN18" i="14"/>
  <c r="AN17" i="14"/>
  <c r="AN16" i="14"/>
  <c r="AN15" i="14"/>
  <c r="AN14" i="14"/>
  <c r="AN13" i="14"/>
  <c r="AN12" i="14"/>
  <c r="AN11" i="14"/>
  <c r="AN10" i="14"/>
  <c r="AN9" i="14"/>
  <c r="AN8" i="14"/>
  <c r="AN7" i="14"/>
  <c r="AN6" i="14"/>
  <c r="AL1050" i="14"/>
  <c r="AL1049" i="14"/>
  <c r="AL1048" i="14"/>
  <c r="AL1047" i="14"/>
  <c r="AL1046" i="14"/>
  <c r="AL1045" i="14"/>
  <c r="AL1044" i="14"/>
  <c r="AL1043" i="14"/>
  <c r="AL1042" i="14"/>
  <c r="AL1041" i="14"/>
  <c r="AL1040" i="14"/>
  <c r="AL1039" i="14"/>
  <c r="AL1038" i="14"/>
  <c r="AL1037" i="14"/>
  <c r="AL1036" i="14"/>
  <c r="AL1035" i="14"/>
  <c r="AL1034" i="14"/>
  <c r="AL1033" i="14"/>
  <c r="AL1032" i="14"/>
  <c r="AL1031" i="14"/>
  <c r="AL1030" i="14"/>
  <c r="AL1029" i="14"/>
  <c r="AL1028" i="14"/>
  <c r="AL1027" i="14"/>
  <c r="AL1026" i="14"/>
  <c r="AL1025" i="14"/>
  <c r="AL1024" i="14"/>
  <c r="AL1023" i="14"/>
  <c r="AL1022" i="14"/>
  <c r="AL1021" i="14"/>
  <c r="AL1020" i="14"/>
  <c r="AL1019" i="14"/>
  <c r="AL1018" i="14"/>
  <c r="AL1017" i="14"/>
  <c r="AL1016" i="14"/>
  <c r="AL1015" i="14"/>
  <c r="AL1014" i="14"/>
  <c r="AL1013" i="14"/>
  <c r="AL1012" i="14"/>
  <c r="AL1011" i="14"/>
  <c r="AL1010" i="14"/>
  <c r="AL1009" i="14"/>
  <c r="AL1008" i="14"/>
  <c r="AL1007" i="14"/>
  <c r="AL1006" i="14"/>
  <c r="AL1005" i="14"/>
  <c r="AL1004" i="14"/>
  <c r="AL1003" i="14"/>
  <c r="AL1002" i="14"/>
  <c r="AL1001" i="14"/>
  <c r="AL1000" i="14"/>
  <c r="AL999" i="14"/>
  <c r="AL998" i="14"/>
  <c r="AL997" i="14"/>
  <c r="AL996" i="14"/>
  <c r="AL995" i="14"/>
  <c r="AL994" i="14"/>
  <c r="AL993" i="14"/>
  <c r="AL992" i="14"/>
  <c r="AL991" i="14"/>
  <c r="AL990" i="14"/>
  <c r="AL989" i="14"/>
  <c r="AL988" i="14"/>
  <c r="AL987" i="14"/>
  <c r="AL986" i="14"/>
  <c r="AL985" i="14"/>
  <c r="AL984" i="14"/>
  <c r="AL983" i="14"/>
  <c r="AL982" i="14"/>
  <c r="AL981" i="14"/>
  <c r="AL980" i="14"/>
  <c r="AL979" i="14"/>
  <c r="AL978" i="14"/>
  <c r="AL977" i="14"/>
  <c r="AL976" i="14"/>
  <c r="AL975" i="14"/>
  <c r="AL974" i="14"/>
  <c r="AL973" i="14"/>
  <c r="AL972" i="14"/>
  <c r="AL971" i="14"/>
  <c r="AL970" i="14"/>
  <c r="AL969" i="14"/>
  <c r="AL968" i="14"/>
  <c r="AL967" i="14"/>
  <c r="AL966" i="14"/>
  <c r="AL965" i="14"/>
  <c r="AL964" i="14"/>
  <c r="AL963" i="14"/>
  <c r="AL962" i="14"/>
  <c r="AL961" i="14"/>
  <c r="AL960" i="14"/>
  <c r="AL959" i="14"/>
  <c r="AL958" i="14"/>
  <c r="AL957" i="14"/>
  <c r="AL956" i="14"/>
  <c r="AL955" i="14"/>
  <c r="AL954" i="14"/>
  <c r="AL953" i="14"/>
  <c r="AL952" i="14"/>
  <c r="AL951" i="14"/>
  <c r="AL950" i="14"/>
  <c r="AL949" i="14"/>
  <c r="AL948" i="14"/>
  <c r="AL947" i="14"/>
  <c r="AL946" i="14"/>
  <c r="AL945" i="14"/>
  <c r="AL944" i="14"/>
  <c r="AL943" i="14"/>
  <c r="AL942" i="14"/>
  <c r="AL941" i="14"/>
  <c r="AL940" i="14"/>
  <c r="AL939" i="14"/>
  <c r="AL938" i="14"/>
  <c r="AL937" i="14"/>
  <c r="AL936" i="14"/>
  <c r="AL935" i="14"/>
  <c r="AL934" i="14"/>
  <c r="AL933" i="14"/>
  <c r="AL932" i="14"/>
  <c r="AL931" i="14"/>
  <c r="AL930" i="14"/>
  <c r="AL929" i="14"/>
  <c r="AL928" i="14"/>
  <c r="AL927" i="14"/>
  <c r="AL926" i="14"/>
  <c r="AL925" i="14"/>
  <c r="AL924" i="14"/>
  <c r="AL923" i="14"/>
  <c r="AL922" i="14"/>
  <c r="AL921" i="14"/>
  <c r="AL920" i="14"/>
  <c r="AL919" i="14"/>
  <c r="AL918" i="14"/>
  <c r="AL917" i="14"/>
  <c r="AL916" i="14"/>
  <c r="AL915" i="14"/>
  <c r="AL914" i="14"/>
  <c r="AL913" i="14"/>
  <c r="AL912" i="14"/>
  <c r="AL911" i="14"/>
  <c r="AL910" i="14"/>
  <c r="AL909" i="14"/>
  <c r="AL908" i="14"/>
  <c r="AL907" i="14"/>
  <c r="AL906" i="14"/>
  <c r="AL905" i="14"/>
  <c r="AL904" i="14"/>
  <c r="AL903" i="14"/>
  <c r="AL902" i="14"/>
  <c r="AL901" i="14"/>
  <c r="AL900" i="14"/>
  <c r="AL899" i="14"/>
  <c r="AL898" i="14"/>
  <c r="AL897" i="14"/>
  <c r="AL896" i="14"/>
  <c r="AL895" i="14"/>
  <c r="AL894" i="14"/>
  <c r="AL893" i="14"/>
  <c r="AL892" i="14"/>
  <c r="AL891" i="14"/>
  <c r="AL890" i="14"/>
  <c r="AL889" i="14"/>
  <c r="AL888" i="14"/>
  <c r="AL887" i="14"/>
  <c r="AL886" i="14"/>
  <c r="AL885" i="14"/>
  <c r="AL884" i="14"/>
  <c r="AL883" i="14"/>
  <c r="AL882" i="14"/>
  <c r="AL881" i="14"/>
  <c r="AL880" i="14"/>
  <c r="AL879" i="14"/>
  <c r="AL878" i="14"/>
  <c r="AL877" i="14"/>
  <c r="AL876" i="14"/>
  <c r="AL875" i="14"/>
  <c r="AL874" i="14"/>
  <c r="AL873" i="14"/>
  <c r="AL872" i="14"/>
  <c r="AL871" i="14"/>
  <c r="AL870" i="14"/>
  <c r="AL869" i="14"/>
  <c r="AL868" i="14"/>
  <c r="AL867" i="14"/>
  <c r="AL866" i="14"/>
  <c r="AL865" i="14"/>
  <c r="AL864" i="14"/>
  <c r="AL863" i="14"/>
  <c r="AL862" i="14"/>
  <c r="AL861" i="14"/>
  <c r="AL860" i="14"/>
  <c r="AL859" i="14"/>
  <c r="AL858" i="14"/>
  <c r="AL857" i="14"/>
  <c r="AL856" i="14"/>
  <c r="AL855" i="14"/>
  <c r="AL854" i="14"/>
  <c r="AL853" i="14"/>
  <c r="AL852" i="14"/>
  <c r="AL851" i="14"/>
  <c r="AL850" i="14"/>
  <c r="AL849" i="14"/>
  <c r="AL848" i="14"/>
  <c r="AL847" i="14"/>
  <c r="AL846" i="14"/>
  <c r="AL845" i="14"/>
  <c r="AL844" i="14"/>
  <c r="AL843" i="14"/>
  <c r="AL842" i="14"/>
  <c r="AL841" i="14"/>
  <c r="AL840" i="14"/>
  <c r="AL839" i="14"/>
  <c r="AL838" i="14"/>
  <c r="AL837" i="14"/>
  <c r="AL836" i="14"/>
  <c r="AL835" i="14"/>
  <c r="AL834" i="14"/>
  <c r="AL833" i="14"/>
  <c r="AL832" i="14"/>
  <c r="AL831" i="14"/>
  <c r="AL830" i="14"/>
  <c r="AL829" i="14"/>
  <c r="AL828" i="14"/>
  <c r="AL827" i="14"/>
  <c r="AL826" i="14"/>
  <c r="AL825" i="14"/>
  <c r="AL824" i="14"/>
  <c r="AL823" i="14"/>
  <c r="AL822" i="14"/>
  <c r="AL821" i="14"/>
  <c r="AL820" i="14"/>
  <c r="AL819" i="14"/>
  <c r="AL818" i="14"/>
  <c r="AL817" i="14"/>
  <c r="AL816" i="14"/>
  <c r="AL815" i="14"/>
  <c r="AL814" i="14"/>
  <c r="AL813" i="14"/>
  <c r="AL812" i="14"/>
  <c r="AL811" i="14"/>
  <c r="AL810" i="14"/>
  <c r="AL809" i="14"/>
  <c r="AL808" i="14"/>
  <c r="AL807" i="14"/>
  <c r="AL806" i="14"/>
  <c r="AL805" i="14"/>
  <c r="AL804" i="14"/>
  <c r="AL803" i="14"/>
  <c r="AL802" i="14"/>
  <c r="AL801" i="14"/>
  <c r="AL800" i="14"/>
  <c r="AL799" i="14"/>
  <c r="AL798" i="14"/>
  <c r="AL797" i="14"/>
  <c r="AL796" i="14"/>
  <c r="AL795" i="14"/>
  <c r="AL794" i="14"/>
  <c r="AL793" i="14"/>
  <c r="AL792" i="14"/>
  <c r="AL791" i="14"/>
  <c r="AL790" i="14"/>
  <c r="AL789" i="14"/>
  <c r="AL788" i="14"/>
  <c r="AL787" i="14"/>
  <c r="AL786" i="14"/>
  <c r="AL785" i="14"/>
  <c r="AL784" i="14"/>
  <c r="AL783" i="14"/>
  <c r="AL782" i="14"/>
  <c r="AL781" i="14"/>
  <c r="AL780" i="14"/>
  <c r="AL779" i="14"/>
  <c r="AL778" i="14"/>
  <c r="AL777" i="14"/>
  <c r="AL776" i="14"/>
  <c r="AL775" i="14"/>
  <c r="AL774" i="14"/>
  <c r="AL773" i="14"/>
  <c r="AL772" i="14"/>
  <c r="AL771" i="14"/>
  <c r="AL770" i="14"/>
  <c r="AL769" i="14"/>
  <c r="AL768" i="14"/>
  <c r="AL767" i="14"/>
  <c r="AL766" i="14"/>
  <c r="AL765" i="14"/>
  <c r="AL764" i="14"/>
  <c r="AL763" i="14"/>
  <c r="AL762" i="14"/>
  <c r="AL761" i="14"/>
  <c r="AL760" i="14"/>
  <c r="AL759" i="14"/>
  <c r="AL758" i="14"/>
  <c r="AL757" i="14"/>
  <c r="AL756" i="14"/>
  <c r="AL755" i="14"/>
  <c r="AL754" i="14"/>
  <c r="AL753" i="14"/>
  <c r="AL752" i="14"/>
  <c r="AL751" i="14"/>
  <c r="AL750" i="14"/>
  <c r="AL749" i="14"/>
  <c r="AL748" i="14"/>
  <c r="AL747" i="14"/>
  <c r="AL746" i="14"/>
  <c r="AL745" i="14"/>
  <c r="AL744" i="14"/>
  <c r="AL743" i="14"/>
  <c r="AL742" i="14"/>
  <c r="AL741" i="14"/>
  <c r="AL740" i="14"/>
  <c r="AL739" i="14"/>
  <c r="AL738" i="14"/>
  <c r="AL737" i="14"/>
  <c r="AL736" i="14"/>
  <c r="AL735" i="14"/>
  <c r="AL734" i="14"/>
  <c r="AL733" i="14"/>
  <c r="AL732" i="14"/>
  <c r="AL731" i="14"/>
  <c r="AL730" i="14"/>
  <c r="AL729" i="14"/>
  <c r="AL728" i="14"/>
  <c r="AL727" i="14"/>
  <c r="AL726" i="14"/>
  <c r="AL725" i="14"/>
  <c r="AL724" i="14"/>
  <c r="AL723" i="14"/>
  <c r="AL722" i="14"/>
  <c r="AL721" i="14"/>
  <c r="AL720" i="14"/>
  <c r="AL719" i="14"/>
  <c r="AL718" i="14"/>
  <c r="AL717" i="14"/>
  <c r="AL716" i="14"/>
  <c r="AL715" i="14"/>
  <c r="AL714" i="14"/>
  <c r="AL713" i="14"/>
  <c r="AL712" i="14"/>
  <c r="AL711" i="14"/>
  <c r="AL710" i="14"/>
  <c r="AL709" i="14"/>
  <c r="AL708" i="14"/>
  <c r="AL707" i="14"/>
  <c r="AL706" i="14"/>
  <c r="AL705" i="14"/>
  <c r="AL704" i="14"/>
  <c r="AL703" i="14"/>
  <c r="AL702" i="14"/>
  <c r="AL701" i="14"/>
  <c r="AL700" i="14"/>
  <c r="AL699" i="14"/>
  <c r="AL698" i="14"/>
  <c r="AL697" i="14"/>
  <c r="AL696" i="14"/>
  <c r="AL695" i="14"/>
  <c r="AL694" i="14"/>
  <c r="AL693" i="14"/>
  <c r="AL692" i="14"/>
  <c r="AL691" i="14"/>
  <c r="AL690" i="14"/>
  <c r="AL689" i="14"/>
  <c r="AL688" i="14"/>
  <c r="AL687" i="14"/>
  <c r="AL686" i="14"/>
  <c r="AL685" i="14"/>
  <c r="AL684" i="14"/>
  <c r="AL683" i="14"/>
  <c r="AL682" i="14"/>
  <c r="AL681" i="14"/>
  <c r="AL680" i="14"/>
  <c r="AL679" i="14"/>
  <c r="AL678" i="14"/>
  <c r="AL677" i="14"/>
  <c r="AL676" i="14"/>
  <c r="AL675" i="14"/>
  <c r="AL674" i="14"/>
  <c r="AL673" i="14"/>
  <c r="AL672" i="14"/>
  <c r="AL671" i="14"/>
  <c r="AL670" i="14"/>
  <c r="AL669" i="14"/>
  <c r="AL668" i="14"/>
  <c r="AL667" i="14"/>
  <c r="AL666" i="14"/>
  <c r="AL665" i="14"/>
  <c r="AL664" i="14"/>
  <c r="AL663" i="14"/>
  <c r="AL662" i="14"/>
  <c r="AL661" i="14"/>
  <c r="AL660" i="14"/>
  <c r="AL659" i="14"/>
  <c r="AL658" i="14"/>
  <c r="AL657" i="14"/>
  <c r="AL656" i="14"/>
  <c r="AL655" i="14"/>
  <c r="AL654" i="14"/>
  <c r="AL653" i="14"/>
  <c r="AL652" i="14"/>
  <c r="AL651" i="14"/>
  <c r="AL650" i="14"/>
  <c r="AL649" i="14"/>
  <c r="AL648" i="14"/>
  <c r="AL647" i="14"/>
  <c r="AL646" i="14"/>
  <c r="AL645" i="14"/>
  <c r="AL644" i="14"/>
  <c r="AL643" i="14"/>
  <c r="AL642" i="14"/>
  <c r="AL641" i="14"/>
  <c r="AL640" i="14"/>
  <c r="AL639" i="14"/>
  <c r="AL638" i="14"/>
  <c r="AL637" i="14"/>
  <c r="AL636" i="14"/>
  <c r="AL635" i="14"/>
  <c r="AL634" i="14"/>
  <c r="AL633" i="14"/>
  <c r="AL632" i="14"/>
  <c r="AL631" i="14"/>
  <c r="AL630" i="14"/>
  <c r="AL629" i="14"/>
  <c r="AL628" i="14"/>
  <c r="AL627" i="14"/>
  <c r="AL626" i="14"/>
  <c r="AL625" i="14"/>
  <c r="AL624" i="14"/>
  <c r="AL623" i="14"/>
  <c r="AL622" i="14"/>
  <c r="AL621" i="14"/>
  <c r="AL620" i="14"/>
  <c r="AL619" i="14"/>
  <c r="AL618" i="14"/>
  <c r="AL617" i="14"/>
  <c r="AL616" i="14"/>
  <c r="AL615" i="14"/>
  <c r="AL614" i="14"/>
  <c r="AL613" i="14"/>
  <c r="AL612" i="14"/>
  <c r="AL611" i="14"/>
  <c r="AL610" i="14"/>
  <c r="AL609" i="14"/>
  <c r="AL608" i="14"/>
  <c r="AL607" i="14"/>
  <c r="AL606" i="14"/>
  <c r="AL605" i="14"/>
  <c r="AL604" i="14"/>
  <c r="AL603" i="14"/>
  <c r="AL602" i="14"/>
  <c r="AL601" i="14"/>
  <c r="AL600" i="14"/>
  <c r="AL599" i="14"/>
  <c r="AL598" i="14"/>
  <c r="AL597" i="14"/>
  <c r="AL596" i="14"/>
  <c r="AL595" i="14"/>
  <c r="AL594" i="14"/>
  <c r="AL593" i="14"/>
  <c r="AL592" i="14"/>
  <c r="AL591" i="14"/>
  <c r="AL590" i="14"/>
  <c r="AL589" i="14"/>
  <c r="AL588" i="14"/>
  <c r="AL587" i="14"/>
  <c r="AL586" i="14"/>
  <c r="AL585" i="14"/>
  <c r="AL584" i="14"/>
  <c r="AL583" i="14"/>
  <c r="AL582" i="14"/>
  <c r="AL581" i="14"/>
  <c r="AL580" i="14"/>
  <c r="AL579" i="14"/>
  <c r="AL578" i="14"/>
  <c r="AL577" i="14"/>
  <c r="AL576" i="14"/>
  <c r="AL575" i="14"/>
  <c r="AL574" i="14"/>
  <c r="AL573" i="14"/>
  <c r="AL572" i="14"/>
  <c r="AL571" i="14"/>
  <c r="AL570" i="14"/>
  <c r="AL569" i="14"/>
  <c r="AL568" i="14"/>
  <c r="AL567" i="14"/>
  <c r="AL566" i="14"/>
  <c r="AL565" i="14"/>
  <c r="AL564" i="14"/>
  <c r="AL563" i="14"/>
  <c r="AL562" i="14"/>
  <c r="AL561" i="14"/>
  <c r="AL560" i="14"/>
  <c r="AL559" i="14"/>
  <c r="AL558" i="14"/>
  <c r="AL557" i="14"/>
  <c r="AL556" i="14"/>
  <c r="AL555" i="14"/>
  <c r="AL554" i="14"/>
  <c r="AL553" i="14"/>
  <c r="AL552" i="14"/>
  <c r="AL551" i="14"/>
  <c r="AL550" i="14"/>
  <c r="AL549" i="14"/>
  <c r="AL548" i="14"/>
  <c r="AL547" i="14"/>
  <c r="AL546" i="14"/>
  <c r="AL545" i="14"/>
  <c r="AL544" i="14"/>
  <c r="AL543" i="14"/>
  <c r="AL542" i="14"/>
  <c r="AL541" i="14"/>
  <c r="AL540" i="14"/>
  <c r="AL539" i="14"/>
  <c r="AL538" i="14"/>
  <c r="AL537" i="14"/>
  <c r="AL536" i="14"/>
  <c r="AL535" i="14"/>
  <c r="AL534" i="14"/>
  <c r="AL533" i="14"/>
  <c r="AL532" i="14"/>
  <c r="AL531" i="14"/>
  <c r="AL530" i="14"/>
  <c r="AL529" i="14"/>
  <c r="AL528" i="14"/>
  <c r="AL527" i="14"/>
  <c r="AL526" i="14"/>
  <c r="AL525" i="14"/>
  <c r="AL524" i="14"/>
  <c r="AL523" i="14"/>
  <c r="AL522" i="14"/>
  <c r="AL521" i="14"/>
  <c r="AL520" i="14"/>
  <c r="AL519" i="14"/>
  <c r="AL518" i="14"/>
  <c r="AL517" i="14"/>
  <c r="AL516" i="14"/>
  <c r="AL515" i="14"/>
  <c r="AL514" i="14"/>
  <c r="AL513" i="14"/>
  <c r="AL512" i="14"/>
  <c r="AL511" i="14"/>
  <c r="AL510" i="14"/>
  <c r="AL509" i="14"/>
  <c r="AL508" i="14"/>
  <c r="AL507" i="14"/>
  <c r="AL506" i="14"/>
  <c r="AL505" i="14"/>
  <c r="AL504" i="14"/>
  <c r="AL503" i="14"/>
  <c r="AL502" i="14"/>
  <c r="AL501" i="14"/>
  <c r="AL500" i="14"/>
  <c r="AL499" i="14"/>
  <c r="AL498" i="14"/>
  <c r="AL497" i="14"/>
  <c r="AL496" i="14"/>
  <c r="AL495" i="14"/>
  <c r="AL494" i="14"/>
  <c r="AL493" i="14"/>
  <c r="AL492" i="14"/>
  <c r="AL491" i="14"/>
  <c r="AL490" i="14"/>
  <c r="AL489" i="14"/>
  <c r="AL488" i="14"/>
  <c r="AL487" i="14"/>
  <c r="AL486" i="14"/>
  <c r="AL485" i="14"/>
  <c r="AL484" i="14"/>
  <c r="AL483" i="14"/>
  <c r="AL482" i="14"/>
  <c r="AL481" i="14"/>
  <c r="AL480" i="14"/>
  <c r="AL479" i="14"/>
  <c r="AL478" i="14"/>
  <c r="AL477" i="14"/>
  <c r="AL476" i="14"/>
  <c r="AL475" i="14"/>
  <c r="AL474" i="14"/>
  <c r="AL473" i="14"/>
  <c r="AL472" i="14"/>
  <c r="AL471" i="14"/>
  <c r="AL470" i="14"/>
  <c r="AL469" i="14"/>
  <c r="AL468" i="14"/>
  <c r="AL467" i="14"/>
  <c r="AL466" i="14"/>
  <c r="AL465" i="14"/>
  <c r="AL464" i="14"/>
  <c r="AL463" i="14"/>
  <c r="AL462" i="14"/>
  <c r="AL461" i="14"/>
  <c r="AL460" i="14"/>
  <c r="AL459" i="14"/>
  <c r="AL458" i="14"/>
  <c r="AL457" i="14"/>
  <c r="AL456" i="14"/>
  <c r="AL455" i="14"/>
  <c r="AL454" i="14"/>
  <c r="AL453" i="14"/>
  <c r="AL452" i="14"/>
  <c r="AL451" i="14"/>
  <c r="AL450" i="14"/>
  <c r="AL449" i="14"/>
  <c r="AL448" i="14"/>
  <c r="AL447" i="14"/>
  <c r="AL446" i="14"/>
  <c r="AL445" i="14"/>
  <c r="AL444" i="14"/>
  <c r="AL443" i="14"/>
  <c r="AL442" i="14"/>
  <c r="AL441" i="14"/>
  <c r="AL440" i="14"/>
  <c r="AL439" i="14"/>
  <c r="AL438" i="14"/>
  <c r="AL437" i="14"/>
  <c r="AL436" i="14"/>
  <c r="AL435" i="14"/>
  <c r="AL434" i="14"/>
  <c r="AL433" i="14"/>
  <c r="AL432" i="14"/>
  <c r="AL431" i="14"/>
  <c r="AL430" i="14"/>
  <c r="AL429" i="14"/>
  <c r="AL428" i="14"/>
  <c r="AL427" i="14"/>
  <c r="AL426" i="14"/>
  <c r="AL425" i="14"/>
  <c r="AL424" i="14"/>
  <c r="AL423" i="14"/>
  <c r="AL422" i="14"/>
  <c r="AL421" i="14"/>
  <c r="AL420" i="14"/>
  <c r="AL419" i="14"/>
  <c r="AL418" i="14"/>
  <c r="AL417" i="14"/>
  <c r="AL416" i="14"/>
  <c r="AL415" i="14"/>
  <c r="AL414" i="14"/>
  <c r="AL413" i="14"/>
  <c r="AL412" i="14"/>
  <c r="AL411" i="14"/>
  <c r="AL410" i="14"/>
  <c r="AL409" i="14"/>
  <c r="AL408" i="14"/>
  <c r="AL407" i="14"/>
  <c r="AL406" i="14"/>
  <c r="AL405" i="14"/>
  <c r="AL404" i="14"/>
  <c r="AL403" i="14"/>
  <c r="AL402" i="14"/>
  <c r="AL401" i="14"/>
  <c r="AL400" i="14"/>
  <c r="AL399" i="14"/>
  <c r="AL398" i="14"/>
  <c r="AL397" i="14"/>
  <c r="AL396" i="14"/>
  <c r="AL395" i="14"/>
  <c r="AL394" i="14"/>
  <c r="AL393" i="14"/>
  <c r="AL392" i="14"/>
  <c r="AL391" i="14"/>
  <c r="AL390" i="14"/>
  <c r="AL389" i="14"/>
  <c r="AL388" i="14"/>
  <c r="AL387" i="14"/>
  <c r="AL386" i="14"/>
  <c r="AL385" i="14"/>
  <c r="AL384" i="14"/>
  <c r="AL383" i="14"/>
  <c r="AL382" i="14"/>
  <c r="AL381" i="14"/>
  <c r="AL380" i="14"/>
  <c r="AL379" i="14"/>
  <c r="AL378" i="14"/>
  <c r="AL377" i="14"/>
  <c r="AL376" i="14"/>
  <c r="AL375" i="14"/>
  <c r="AL374" i="14"/>
  <c r="AL373" i="14"/>
  <c r="AL372" i="14"/>
  <c r="AL371" i="14"/>
  <c r="AL370" i="14"/>
  <c r="AL369" i="14"/>
  <c r="AL368" i="14"/>
  <c r="AL367" i="14"/>
  <c r="AL366" i="14"/>
  <c r="AL365" i="14"/>
  <c r="AL364" i="14"/>
  <c r="AL363" i="14"/>
  <c r="AL362" i="14"/>
  <c r="AL361" i="14"/>
  <c r="AL360" i="14"/>
  <c r="AL359" i="14"/>
  <c r="AL358" i="14"/>
  <c r="AL357" i="14"/>
  <c r="AL356" i="14"/>
  <c r="AL355" i="14"/>
  <c r="AL354" i="14"/>
  <c r="AL353" i="14"/>
  <c r="AL352" i="14"/>
  <c r="AL351" i="14"/>
  <c r="AL350" i="14"/>
  <c r="AL349" i="14"/>
  <c r="AL348" i="14"/>
  <c r="AL347" i="14"/>
  <c r="AL346" i="14"/>
  <c r="AL345" i="14"/>
  <c r="AL344" i="14"/>
  <c r="AL343" i="14"/>
  <c r="AL342" i="14"/>
  <c r="AL341" i="14"/>
  <c r="AL340" i="14"/>
  <c r="AL339" i="14"/>
  <c r="AL338" i="14"/>
  <c r="AL337" i="14"/>
  <c r="AL336" i="14"/>
  <c r="AL335" i="14"/>
  <c r="AL334" i="14"/>
  <c r="AL333" i="14"/>
  <c r="AL332" i="14"/>
  <c r="AL331" i="14"/>
  <c r="AL330" i="14"/>
  <c r="AL329" i="14"/>
  <c r="AL328" i="14"/>
  <c r="AL327" i="14"/>
  <c r="AL326" i="14"/>
  <c r="AL325" i="14"/>
  <c r="AL324" i="14"/>
  <c r="AL323" i="14"/>
  <c r="AL322" i="14"/>
  <c r="AL321" i="14"/>
  <c r="AL320" i="14"/>
  <c r="AL319" i="14"/>
  <c r="AL318" i="14"/>
  <c r="AL317" i="14"/>
  <c r="AL316" i="14"/>
  <c r="AL315" i="14"/>
  <c r="AL314" i="14"/>
  <c r="AL313" i="14"/>
  <c r="AL312" i="14"/>
  <c r="AL311" i="14"/>
  <c r="AL310" i="14"/>
  <c r="AL309" i="14"/>
  <c r="AL308" i="14"/>
  <c r="AL307" i="14"/>
  <c r="AL306" i="14"/>
  <c r="AL305" i="14"/>
  <c r="AL304" i="14"/>
  <c r="AL303" i="14"/>
  <c r="AL302" i="14"/>
  <c r="AL301" i="14"/>
  <c r="AL300" i="14"/>
  <c r="AL299" i="14"/>
  <c r="AL298" i="14"/>
  <c r="AL297" i="14"/>
  <c r="AL296" i="14"/>
  <c r="AL295" i="14"/>
  <c r="AL294" i="14"/>
  <c r="AL293" i="14"/>
  <c r="AL292" i="14"/>
  <c r="AL291" i="14"/>
  <c r="AL290" i="14"/>
  <c r="AL289" i="14"/>
  <c r="AL288" i="14"/>
  <c r="AL287" i="14"/>
  <c r="AL286" i="14"/>
  <c r="AL285" i="14"/>
  <c r="AL284" i="14"/>
  <c r="AL283" i="14"/>
  <c r="AL282" i="14"/>
  <c r="AL281" i="14"/>
  <c r="AL280" i="14"/>
  <c r="AL279" i="14"/>
  <c r="AL278" i="14"/>
  <c r="AL277" i="14"/>
  <c r="AL276" i="14"/>
  <c r="AL275" i="14"/>
  <c r="AL274" i="14"/>
  <c r="AL273" i="14"/>
  <c r="AL272" i="14"/>
  <c r="AL271" i="14"/>
  <c r="AL270" i="14"/>
  <c r="AL269" i="14"/>
  <c r="AL268" i="14"/>
  <c r="AL267" i="14"/>
  <c r="AL266" i="14"/>
  <c r="AL265" i="14"/>
  <c r="AL264" i="14"/>
  <c r="AL263" i="14"/>
  <c r="AL262" i="14"/>
  <c r="AL261" i="14"/>
  <c r="AL260" i="14"/>
  <c r="AL259" i="14"/>
  <c r="AL258" i="14"/>
  <c r="AL257" i="14"/>
  <c r="AL256" i="14"/>
  <c r="AL255" i="14"/>
  <c r="AL254" i="14"/>
  <c r="AL253" i="14"/>
  <c r="AL252" i="14"/>
  <c r="AL251" i="14"/>
  <c r="AL250" i="14"/>
  <c r="AL249" i="14"/>
  <c r="AL248" i="14"/>
  <c r="AL247" i="14"/>
  <c r="AL246" i="14"/>
  <c r="AL245" i="14"/>
  <c r="AL244" i="14"/>
  <c r="AL243" i="14"/>
  <c r="AL242" i="14"/>
  <c r="AL241" i="14"/>
  <c r="AL240" i="14"/>
  <c r="AL239" i="14"/>
  <c r="AL238" i="14"/>
  <c r="AL237" i="14"/>
  <c r="AL236" i="14"/>
  <c r="AL235" i="14"/>
  <c r="AL234" i="14"/>
  <c r="AL233" i="14"/>
  <c r="AL232" i="14"/>
  <c r="AL231" i="14"/>
  <c r="AL230" i="14"/>
  <c r="AL229" i="14"/>
  <c r="AL228" i="14"/>
  <c r="AL227" i="14"/>
  <c r="AL226" i="14"/>
  <c r="AL225" i="14"/>
  <c r="AL224" i="14"/>
  <c r="AL223" i="14"/>
  <c r="AL222" i="14"/>
  <c r="AL221" i="14"/>
  <c r="AL220" i="14"/>
  <c r="AL219" i="14"/>
  <c r="AL218" i="14"/>
  <c r="AL217" i="14"/>
  <c r="AL216" i="14"/>
  <c r="AL215" i="14"/>
  <c r="AL214" i="14"/>
  <c r="AL213" i="14"/>
  <c r="AL212" i="14"/>
  <c r="AL211" i="14"/>
  <c r="AL210" i="14"/>
  <c r="AL209" i="14"/>
  <c r="AL208" i="14"/>
  <c r="AL207" i="14"/>
  <c r="AL206" i="14"/>
  <c r="AL205" i="14"/>
  <c r="AL204" i="14"/>
  <c r="AL203" i="14"/>
  <c r="AL202" i="14"/>
  <c r="AL201" i="14"/>
  <c r="AL200" i="14"/>
  <c r="AL199" i="14"/>
  <c r="AL198" i="14"/>
  <c r="AL197" i="14"/>
  <c r="AL196" i="14"/>
  <c r="AL195" i="14"/>
  <c r="AL194" i="14"/>
  <c r="AL193" i="14"/>
  <c r="AL192" i="14"/>
  <c r="AL191" i="14"/>
  <c r="AL190" i="14"/>
  <c r="AL189" i="14"/>
  <c r="AL188" i="14"/>
  <c r="AL187" i="14"/>
  <c r="AL186" i="14"/>
  <c r="AL185" i="14"/>
  <c r="AL184" i="14"/>
  <c r="AL183" i="14"/>
  <c r="AL182" i="14"/>
  <c r="AL181" i="14"/>
  <c r="AL180" i="14"/>
  <c r="AL179" i="14"/>
  <c r="AL178" i="14"/>
  <c r="AL177" i="14"/>
  <c r="AL176" i="14"/>
  <c r="AL175" i="14"/>
  <c r="AL174" i="14"/>
  <c r="AL173" i="14"/>
  <c r="AL172" i="14"/>
  <c r="AL171" i="14"/>
  <c r="AL170" i="14"/>
  <c r="AL169" i="14"/>
  <c r="AL168" i="14"/>
  <c r="AL167" i="14"/>
  <c r="AL166" i="14"/>
  <c r="AL165" i="14"/>
  <c r="AL164" i="14"/>
  <c r="AL163" i="14"/>
  <c r="AL162" i="14"/>
  <c r="AL161" i="14"/>
  <c r="AL160" i="14"/>
  <c r="AL159" i="14"/>
  <c r="AL158" i="14"/>
  <c r="AL157" i="14"/>
  <c r="AL156" i="14"/>
  <c r="AL155" i="14"/>
  <c r="AL154" i="14"/>
  <c r="AL153" i="14"/>
  <c r="AL152" i="14"/>
  <c r="AL151" i="14"/>
  <c r="AL150" i="14"/>
  <c r="AL149" i="14"/>
  <c r="AL148" i="14"/>
  <c r="AL147" i="14"/>
  <c r="AL146" i="14"/>
  <c r="AL145" i="14"/>
  <c r="AL144" i="14"/>
  <c r="AL143" i="14"/>
  <c r="AL142" i="14"/>
  <c r="AL141" i="14"/>
  <c r="AL140" i="14"/>
  <c r="AL139" i="14"/>
  <c r="AL138" i="14"/>
  <c r="AL137" i="14"/>
  <c r="AL136" i="14"/>
  <c r="AL135" i="14"/>
  <c r="AL134" i="14"/>
  <c r="AL133" i="14"/>
  <c r="AL132" i="14"/>
  <c r="AL131" i="14"/>
  <c r="AL130" i="14"/>
  <c r="AL129" i="14"/>
  <c r="AL128" i="14"/>
  <c r="AL127" i="14"/>
  <c r="AL126" i="14"/>
  <c r="AL125" i="14"/>
  <c r="AL124" i="14"/>
  <c r="AL123" i="14"/>
  <c r="AL122" i="14"/>
  <c r="AL121" i="14"/>
  <c r="AL120" i="14"/>
  <c r="AL119" i="14"/>
  <c r="AL118" i="14"/>
  <c r="AL117" i="14"/>
  <c r="AL116" i="14"/>
  <c r="AL115" i="14"/>
  <c r="AL114" i="14"/>
  <c r="AL113" i="14"/>
  <c r="AL112" i="14"/>
  <c r="AL111" i="14"/>
  <c r="AL110" i="14"/>
  <c r="AL109" i="14"/>
  <c r="AL108" i="14"/>
  <c r="AL107" i="14"/>
  <c r="AL106" i="14"/>
  <c r="AL105" i="14"/>
  <c r="AL104" i="14"/>
  <c r="AL103" i="14"/>
  <c r="AL102" i="14"/>
  <c r="AL101" i="14"/>
  <c r="AL100" i="14"/>
  <c r="AL99" i="14"/>
  <c r="AL98" i="14"/>
  <c r="AL97" i="14"/>
  <c r="AL96" i="14"/>
  <c r="AL95" i="14"/>
  <c r="AL94" i="14"/>
  <c r="AL93" i="14"/>
  <c r="AL92" i="14"/>
  <c r="AL91" i="14"/>
  <c r="AL90" i="14"/>
  <c r="AL89" i="14"/>
  <c r="AL88" i="14"/>
  <c r="AL87" i="14"/>
  <c r="AL86" i="14"/>
  <c r="AL85" i="14"/>
  <c r="AL84" i="14"/>
  <c r="AL83" i="14"/>
  <c r="AL82" i="14"/>
  <c r="AL81" i="14"/>
  <c r="AL80" i="14"/>
  <c r="AL79" i="14"/>
  <c r="AL78" i="14"/>
  <c r="AL77" i="14"/>
  <c r="AL76" i="14"/>
  <c r="AL75" i="14"/>
  <c r="AL74" i="14"/>
  <c r="AL73" i="14"/>
  <c r="AL72" i="14"/>
  <c r="AL71" i="14"/>
  <c r="AL70" i="14"/>
  <c r="AL69" i="14"/>
  <c r="AL68" i="14"/>
  <c r="AL67" i="14"/>
  <c r="AL66" i="14"/>
  <c r="AL65" i="14"/>
  <c r="AL64" i="14"/>
  <c r="AL63" i="14"/>
  <c r="AL62" i="14"/>
  <c r="AL61" i="14"/>
  <c r="AL60" i="14"/>
  <c r="AL59" i="14"/>
  <c r="AL58" i="14"/>
  <c r="AL57" i="14"/>
  <c r="AL56" i="14"/>
  <c r="AL55" i="14"/>
  <c r="AL54" i="14"/>
  <c r="AL53" i="14"/>
  <c r="AL52" i="14"/>
  <c r="AL51" i="14"/>
  <c r="AL50" i="14"/>
  <c r="AL49" i="14"/>
  <c r="AL48" i="14"/>
  <c r="AL47" i="14"/>
  <c r="AL46" i="14"/>
  <c r="AL45" i="14"/>
  <c r="AL44" i="14"/>
  <c r="AL43" i="14"/>
  <c r="AL42" i="14"/>
  <c r="AL41" i="14"/>
  <c r="AL40" i="14"/>
  <c r="AL39" i="14"/>
  <c r="AL38" i="14"/>
  <c r="AL37" i="14"/>
  <c r="AL36" i="14"/>
  <c r="AL35" i="14"/>
  <c r="AL34" i="14"/>
  <c r="AL33" i="14"/>
  <c r="AL32" i="14"/>
  <c r="AL31" i="14"/>
  <c r="AL30" i="14"/>
  <c r="AL29" i="14"/>
  <c r="AL28" i="14"/>
  <c r="AL27" i="14"/>
  <c r="AL26" i="14"/>
  <c r="AL25" i="14"/>
  <c r="AL24" i="14"/>
  <c r="AL23" i="14"/>
  <c r="AL22" i="14"/>
  <c r="AL21" i="14"/>
  <c r="AL20" i="14"/>
  <c r="AL19" i="14"/>
  <c r="AL18" i="14"/>
  <c r="AL17" i="14"/>
  <c r="AL16" i="14"/>
  <c r="AL15" i="14"/>
  <c r="AL14" i="14"/>
  <c r="AL13" i="14"/>
  <c r="AL12" i="14"/>
  <c r="AL11" i="14"/>
  <c r="AL10" i="14"/>
  <c r="AL9" i="14"/>
  <c r="AL8" i="14"/>
  <c r="AL7" i="14"/>
  <c r="AL6" i="14"/>
  <c r="AJ1050" i="14"/>
  <c r="AJ1049" i="14"/>
  <c r="AJ1048" i="14"/>
  <c r="AJ1047" i="14"/>
  <c r="AJ1046" i="14"/>
  <c r="AJ1045" i="14"/>
  <c r="AJ1044" i="14"/>
  <c r="AJ1043" i="14"/>
  <c r="AJ1042" i="14"/>
  <c r="AJ1041" i="14"/>
  <c r="AJ1040" i="14"/>
  <c r="AJ1039" i="14"/>
  <c r="AJ1038" i="14"/>
  <c r="AJ1037" i="14"/>
  <c r="AJ1036" i="14"/>
  <c r="AJ1035" i="14"/>
  <c r="AJ1034" i="14"/>
  <c r="AJ1033" i="14"/>
  <c r="AJ1032" i="14"/>
  <c r="AJ1031" i="14"/>
  <c r="AJ1030" i="14"/>
  <c r="AJ1029" i="14"/>
  <c r="AJ1028" i="14"/>
  <c r="AJ1027" i="14"/>
  <c r="AJ1026" i="14"/>
  <c r="AJ1025" i="14"/>
  <c r="AJ1024" i="14"/>
  <c r="AJ1023" i="14"/>
  <c r="AJ1022" i="14"/>
  <c r="AJ1021" i="14"/>
  <c r="AJ1020" i="14"/>
  <c r="AJ1019" i="14"/>
  <c r="AJ1018" i="14"/>
  <c r="AJ1017" i="14"/>
  <c r="AJ1016" i="14"/>
  <c r="AJ1015" i="14"/>
  <c r="AJ1014" i="14"/>
  <c r="AJ1013" i="14"/>
  <c r="AJ1012" i="14"/>
  <c r="AJ1011" i="14"/>
  <c r="AJ1010" i="14"/>
  <c r="AJ1009" i="14"/>
  <c r="AJ1008" i="14"/>
  <c r="AJ1007" i="14"/>
  <c r="AJ1006" i="14"/>
  <c r="AJ1005" i="14"/>
  <c r="AJ1004" i="14"/>
  <c r="AJ1003" i="14"/>
  <c r="AJ1002" i="14"/>
  <c r="AJ1001" i="14"/>
  <c r="AJ1000" i="14"/>
  <c r="AJ999" i="14"/>
  <c r="AJ998" i="14"/>
  <c r="AJ997" i="14"/>
  <c r="AJ996" i="14"/>
  <c r="AJ995" i="14"/>
  <c r="AJ994" i="14"/>
  <c r="AJ993" i="14"/>
  <c r="AJ992" i="14"/>
  <c r="AJ991" i="14"/>
  <c r="AJ990" i="14"/>
  <c r="AJ989" i="14"/>
  <c r="AJ988" i="14"/>
  <c r="AJ987" i="14"/>
  <c r="AJ986" i="14"/>
  <c r="AJ985" i="14"/>
  <c r="AJ984" i="14"/>
  <c r="AJ983" i="14"/>
  <c r="AJ982" i="14"/>
  <c r="AJ981" i="14"/>
  <c r="AJ980" i="14"/>
  <c r="AJ979" i="14"/>
  <c r="AJ978" i="14"/>
  <c r="AJ977" i="14"/>
  <c r="AJ976" i="14"/>
  <c r="AJ975" i="14"/>
  <c r="AJ974" i="14"/>
  <c r="AJ973" i="14"/>
  <c r="AJ972" i="14"/>
  <c r="AJ971" i="14"/>
  <c r="AJ970" i="14"/>
  <c r="AJ969" i="14"/>
  <c r="AJ968" i="14"/>
  <c r="AJ967" i="14"/>
  <c r="AJ966" i="14"/>
  <c r="AJ965" i="14"/>
  <c r="AJ964" i="14"/>
  <c r="AJ963" i="14"/>
  <c r="AJ962" i="14"/>
  <c r="AJ961" i="14"/>
  <c r="AJ960" i="14"/>
  <c r="AJ959" i="14"/>
  <c r="AJ958" i="14"/>
  <c r="AJ957" i="14"/>
  <c r="AJ956" i="14"/>
  <c r="AJ955" i="14"/>
  <c r="AJ954" i="14"/>
  <c r="AJ953" i="14"/>
  <c r="AJ952" i="14"/>
  <c r="AJ951" i="14"/>
  <c r="AJ950" i="14"/>
  <c r="AJ949" i="14"/>
  <c r="AJ948" i="14"/>
  <c r="AJ947" i="14"/>
  <c r="AJ946" i="14"/>
  <c r="AJ945" i="14"/>
  <c r="AJ944" i="14"/>
  <c r="AJ943" i="14"/>
  <c r="AJ942" i="14"/>
  <c r="AJ941" i="14"/>
  <c r="AJ940" i="14"/>
  <c r="AJ939" i="14"/>
  <c r="AJ938" i="14"/>
  <c r="AJ937" i="14"/>
  <c r="AJ936" i="14"/>
  <c r="AJ935" i="14"/>
  <c r="AJ934" i="14"/>
  <c r="AJ933" i="14"/>
  <c r="AJ932" i="14"/>
  <c r="AJ931" i="14"/>
  <c r="AJ930" i="14"/>
  <c r="AJ929" i="14"/>
  <c r="AJ928" i="14"/>
  <c r="AJ927" i="14"/>
  <c r="AJ926" i="14"/>
  <c r="AJ925" i="14"/>
  <c r="AJ924" i="14"/>
  <c r="AJ923" i="14"/>
  <c r="AJ922" i="14"/>
  <c r="AJ921" i="14"/>
  <c r="AJ920" i="14"/>
  <c r="AJ919" i="14"/>
  <c r="AJ918" i="14"/>
  <c r="AJ917" i="14"/>
  <c r="AJ916" i="14"/>
  <c r="AJ915" i="14"/>
  <c r="AJ914" i="14"/>
  <c r="AJ913" i="14"/>
  <c r="AJ912" i="14"/>
  <c r="AJ911" i="14"/>
  <c r="AJ910" i="14"/>
  <c r="AJ909" i="14"/>
  <c r="AJ908" i="14"/>
  <c r="AJ907" i="14"/>
  <c r="AJ906" i="14"/>
  <c r="AJ905" i="14"/>
  <c r="AJ904" i="14"/>
  <c r="AJ903" i="14"/>
  <c r="AJ902" i="14"/>
  <c r="AJ901" i="14"/>
  <c r="AJ900" i="14"/>
  <c r="AJ899" i="14"/>
  <c r="AJ898" i="14"/>
  <c r="AJ897" i="14"/>
  <c r="AJ896" i="14"/>
  <c r="AJ895" i="14"/>
  <c r="AJ894" i="14"/>
  <c r="AJ893" i="14"/>
  <c r="AJ892" i="14"/>
  <c r="AJ891" i="14"/>
  <c r="AJ890" i="14"/>
  <c r="AJ889" i="14"/>
  <c r="AJ888" i="14"/>
  <c r="AJ887" i="14"/>
  <c r="AJ886" i="14"/>
  <c r="AJ885" i="14"/>
  <c r="AJ884" i="14"/>
  <c r="AJ883" i="14"/>
  <c r="AJ882" i="14"/>
  <c r="AJ881" i="14"/>
  <c r="AJ880" i="14"/>
  <c r="AJ879" i="14"/>
  <c r="AJ878" i="14"/>
  <c r="AJ877" i="14"/>
  <c r="AJ876" i="14"/>
  <c r="AJ875" i="14"/>
  <c r="AJ874" i="14"/>
  <c r="AJ873" i="14"/>
  <c r="AJ872" i="14"/>
  <c r="AJ871" i="14"/>
  <c r="AJ870" i="14"/>
  <c r="AJ869" i="14"/>
  <c r="AJ868" i="14"/>
  <c r="AJ867" i="14"/>
  <c r="AJ866" i="14"/>
  <c r="AJ865" i="14"/>
  <c r="AJ864" i="14"/>
  <c r="AJ863" i="14"/>
  <c r="AJ862" i="14"/>
  <c r="AJ861" i="14"/>
  <c r="AJ860" i="14"/>
  <c r="AJ859" i="14"/>
  <c r="AJ858" i="14"/>
  <c r="AJ857" i="14"/>
  <c r="AJ856" i="14"/>
  <c r="AJ855" i="14"/>
  <c r="AJ854" i="14"/>
  <c r="AJ853" i="14"/>
  <c r="AJ852" i="14"/>
  <c r="AJ851" i="14"/>
  <c r="AJ850" i="14"/>
  <c r="AJ849" i="14"/>
  <c r="AJ848" i="14"/>
  <c r="AJ847" i="14"/>
  <c r="AJ846" i="14"/>
  <c r="AJ845" i="14"/>
  <c r="AJ844" i="14"/>
  <c r="AJ843" i="14"/>
  <c r="AJ842" i="14"/>
  <c r="AJ841" i="14"/>
  <c r="AJ840" i="14"/>
  <c r="AJ839" i="14"/>
  <c r="AJ838" i="14"/>
  <c r="AJ837" i="14"/>
  <c r="AJ836" i="14"/>
  <c r="AJ835" i="14"/>
  <c r="AJ834" i="14"/>
  <c r="AJ833" i="14"/>
  <c r="AJ832" i="14"/>
  <c r="AJ831" i="14"/>
  <c r="AJ830" i="14"/>
  <c r="AJ829" i="14"/>
  <c r="AJ828" i="14"/>
  <c r="AJ827" i="14"/>
  <c r="AJ826" i="14"/>
  <c r="AJ825" i="14"/>
  <c r="AJ824" i="14"/>
  <c r="AJ823" i="14"/>
  <c r="AJ822" i="14"/>
  <c r="AJ821" i="14"/>
  <c r="AJ820" i="14"/>
  <c r="AJ819" i="14"/>
  <c r="AJ818" i="14"/>
  <c r="AJ817" i="14"/>
  <c r="AJ816" i="14"/>
  <c r="AJ815" i="14"/>
  <c r="AJ814" i="14"/>
  <c r="AJ813" i="14"/>
  <c r="AJ812" i="14"/>
  <c r="AJ811" i="14"/>
  <c r="AJ810" i="14"/>
  <c r="AJ809" i="14"/>
  <c r="AJ808" i="14"/>
  <c r="AJ807" i="14"/>
  <c r="AJ806" i="14"/>
  <c r="AJ805" i="14"/>
  <c r="AJ804" i="14"/>
  <c r="AJ803" i="14"/>
  <c r="AJ802" i="14"/>
  <c r="AJ801" i="14"/>
  <c r="AJ800" i="14"/>
  <c r="AJ799" i="14"/>
  <c r="AJ798" i="14"/>
  <c r="AJ797" i="14"/>
  <c r="AJ796" i="14"/>
  <c r="AJ795" i="14"/>
  <c r="AJ794" i="14"/>
  <c r="AJ793" i="14"/>
  <c r="AJ792" i="14"/>
  <c r="AJ791" i="14"/>
  <c r="AJ790" i="14"/>
  <c r="AJ789" i="14"/>
  <c r="AJ788" i="14"/>
  <c r="AJ787" i="14"/>
  <c r="AJ786" i="14"/>
  <c r="AJ785" i="14"/>
  <c r="AJ784" i="14"/>
  <c r="AJ783" i="14"/>
  <c r="AJ782" i="14"/>
  <c r="AJ781" i="14"/>
  <c r="AJ780" i="14"/>
  <c r="AJ779" i="14"/>
  <c r="AJ778" i="14"/>
  <c r="AJ777" i="14"/>
  <c r="AJ776" i="14"/>
  <c r="AJ775" i="14"/>
  <c r="AJ774" i="14"/>
  <c r="AJ773" i="14"/>
  <c r="AJ772" i="14"/>
  <c r="AJ771" i="14"/>
  <c r="AJ770" i="14"/>
  <c r="AJ769" i="14"/>
  <c r="AJ768" i="14"/>
  <c r="AJ767" i="14"/>
  <c r="AJ766" i="14"/>
  <c r="AJ765" i="14"/>
  <c r="AJ764" i="14"/>
  <c r="AJ763" i="14"/>
  <c r="AJ762" i="14"/>
  <c r="AJ761" i="14"/>
  <c r="AJ760" i="14"/>
  <c r="AJ759" i="14"/>
  <c r="AJ758" i="14"/>
  <c r="AJ757" i="14"/>
  <c r="AJ756" i="14"/>
  <c r="AJ755" i="14"/>
  <c r="AJ754" i="14"/>
  <c r="AJ753" i="14"/>
  <c r="AJ752" i="14"/>
  <c r="AJ751" i="14"/>
  <c r="AJ750" i="14"/>
  <c r="AJ749" i="14"/>
  <c r="AJ748" i="14"/>
  <c r="AJ747" i="14"/>
  <c r="AJ746" i="14"/>
  <c r="AJ745" i="14"/>
  <c r="AJ744" i="14"/>
  <c r="AJ743" i="14"/>
  <c r="AJ742" i="14"/>
  <c r="AJ741" i="14"/>
  <c r="AJ740" i="14"/>
  <c r="AJ739" i="14"/>
  <c r="AJ738" i="14"/>
  <c r="AJ737" i="14"/>
  <c r="AJ736" i="14"/>
  <c r="AJ735" i="14"/>
  <c r="AJ734" i="14"/>
  <c r="AJ733" i="14"/>
  <c r="AJ732" i="14"/>
  <c r="AJ731" i="14"/>
  <c r="AJ730" i="14"/>
  <c r="AJ729" i="14"/>
  <c r="AJ728" i="14"/>
  <c r="AJ727" i="14"/>
  <c r="AJ726" i="14"/>
  <c r="AJ725" i="14"/>
  <c r="AJ724" i="14"/>
  <c r="AJ723" i="14"/>
  <c r="AJ722" i="14"/>
  <c r="AJ721" i="14"/>
  <c r="AJ720" i="14"/>
  <c r="AJ719" i="14"/>
  <c r="AJ718" i="14"/>
  <c r="AJ717" i="14"/>
  <c r="AJ716" i="14"/>
  <c r="AJ715" i="14"/>
  <c r="AJ714" i="14"/>
  <c r="AJ713" i="14"/>
  <c r="AJ712" i="14"/>
  <c r="AJ711" i="14"/>
  <c r="AJ710" i="14"/>
  <c r="AJ709" i="14"/>
  <c r="AJ708" i="14"/>
  <c r="AJ707" i="14"/>
  <c r="AJ706" i="14"/>
  <c r="AJ705" i="14"/>
  <c r="AJ704" i="14"/>
  <c r="AJ703" i="14"/>
  <c r="AJ702" i="14"/>
  <c r="AJ701" i="14"/>
  <c r="AJ700" i="14"/>
  <c r="AJ699" i="14"/>
  <c r="AJ698" i="14"/>
  <c r="AJ697" i="14"/>
  <c r="AJ696" i="14"/>
  <c r="AJ695" i="14"/>
  <c r="AJ694" i="14"/>
  <c r="AJ693" i="14"/>
  <c r="AJ692" i="14"/>
  <c r="AJ691" i="14"/>
  <c r="AJ690" i="14"/>
  <c r="AJ689" i="14"/>
  <c r="AJ688" i="14"/>
  <c r="AJ687" i="14"/>
  <c r="AJ686" i="14"/>
  <c r="AJ685" i="14"/>
  <c r="AJ684" i="14"/>
  <c r="AJ683" i="14"/>
  <c r="AJ682" i="14"/>
  <c r="AJ681" i="14"/>
  <c r="AJ680" i="14"/>
  <c r="AJ679" i="14"/>
  <c r="AJ678" i="14"/>
  <c r="AJ677" i="14"/>
  <c r="AJ676" i="14"/>
  <c r="AJ675" i="14"/>
  <c r="AJ674" i="14"/>
  <c r="AJ673" i="14"/>
  <c r="AJ672" i="14"/>
  <c r="AJ671" i="14"/>
  <c r="AJ670" i="14"/>
  <c r="AJ669" i="14"/>
  <c r="AJ668" i="14"/>
  <c r="AJ667" i="14"/>
  <c r="AJ666" i="14"/>
  <c r="AJ665" i="14"/>
  <c r="AJ664" i="14"/>
  <c r="AJ663" i="14"/>
  <c r="AJ662" i="14"/>
  <c r="AJ661" i="14"/>
  <c r="AJ660" i="14"/>
  <c r="AJ659" i="14"/>
  <c r="AJ658" i="14"/>
  <c r="AJ657" i="14"/>
  <c r="AJ656" i="14"/>
  <c r="AJ655" i="14"/>
  <c r="AJ654" i="14"/>
  <c r="AJ653" i="14"/>
  <c r="AJ652" i="14"/>
  <c r="AJ651" i="14"/>
  <c r="AJ650" i="14"/>
  <c r="AJ649" i="14"/>
  <c r="AJ648" i="14"/>
  <c r="AJ647" i="14"/>
  <c r="AJ646" i="14"/>
  <c r="AJ645" i="14"/>
  <c r="AJ644" i="14"/>
  <c r="AJ643" i="14"/>
  <c r="AJ642" i="14"/>
  <c r="AJ641" i="14"/>
  <c r="AJ640" i="14"/>
  <c r="AJ639" i="14"/>
  <c r="AJ638" i="14"/>
  <c r="AJ637" i="14"/>
  <c r="AJ636" i="14"/>
  <c r="AJ635" i="14"/>
  <c r="AJ634" i="14"/>
  <c r="AJ633" i="14"/>
  <c r="AJ632" i="14"/>
  <c r="AJ631" i="14"/>
  <c r="AJ630" i="14"/>
  <c r="AJ629" i="14"/>
  <c r="AJ628" i="14"/>
  <c r="AJ627" i="14"/>
  <c r="AJ626" i="14"/>
  <c r="AJ625" i="14"/>
  <c r="AJ624" i="14"/>
  <c r="AJ623" i="14"/>
  <c r="AJ622" i="14"/>
  <c r="AJ621" i="14"/>
  <c r="AJ620" i="14"/>
  <c r="AJ619" i="14"/>
  <c r="AJ618" i="14"/>
  <c r="AJ617" i="14"/>
  <c r="AJ616" i="14"/>
  <c r="AJ615" i="14"/>
  <c r="AJ614" i="14"/>
  <c r="AJ613" i="14"/>
  <c r="AJ612" i="14"/>
  <c r="AJ611" i="14"/>
  <c r="AJ610" i="14"/>
  <c r="AJ609" i="14"/>
  <c r="AJ608" i="14"/>
  <c r="AJ607" i="14"/>
  <c r="AJ606" i="14"/>
  <c r="AJ605" i="14"/>
  <c r="AJ604" i="14"/>
  <c r="AJ603" i="14"/>
  <c r="AJ602" i="14"/>
  <c r="AJ601" i="14"/>
  <c r="AJ600" i="14"/>
  <c r="AJ599" i="14"/>
  <c r="AJ598" i="14"/>
  <c r="AJ597" i="14"/>
  <c r="AJ596" i="14"/>
  <c r="AJ595" i="14"/>
  <c r="AJ594" i="14"/>
  <c r="AJ593" i="14"/>
  <c r="AJ592" i="14"/>
  <c r="AJ591" i="14"/>
  <c r="AJ590" i="14"/>
  <c r="AJ589" i="14"/>
  <c r="AJ588" i="14"/>
  <c r="AJ587" i="14"/>
  <c r="AJ586" i="14"/>
  <c r="AJ585" i="14"/>
  <c r="AJ584" i="14"/>
  <c r="AJ583" i="14"/>
  <c r="AJ582" i="14"/>
  <c r="AJ581" i="14"/>
  <c r="AJ580" i="14"/>
  <c r="AJ579" i="14"/>
  <c r="AJ578" i="14"/>
  <c r="AJ577" i="14"/>
  <c r="AJ576" i="14"/>
  <c r="AJ575" i="14"/>
  <c r="AJ574" i="14"/>
  <c r="AJ573" i="14"/>
  <c r="AJ572" i="14"/>
  <c r="AJ571" i="14"/>
  <c r="AJ570" i="14"/>
  <c r="AJ569" i="14"/>
  <c r="AJ568" i="14"/>
  <c r="AJ567" i="14"/>
  <c r="AJ566" i="14"/>
  <c r="AJ565" i="14"/>
  <c r="AJ564" i="14"/>
  <c r="AJ563" i="14"/>
  <c r="AJ562" i="14"/>
  <c r="AJ561" i="14"/>
  <c r="AJ560" i="14"/>
  <c r="AJ559" i="14"/>
  <c r="AJ558" i="14"/>
  <c r="AJ557" i="14"/>
  <c r="AJ556" i="14"/>
  <c r="AJ555" i="14"/>
  <c r="AJ554" i="14"/>
  <c r="AJ553" i="14"/>
  <c r="AJ552" i="14"/>
  <c r="AJ551" i="14"/>
  <c r="AJ550" i="14"/>
  <c r="AJ549" i="14"/>
  <c r="AJ548" i="14"/>
  <c r="AJ547" i="14"/>
  <c r="AJ546" i="14"/>
  <c r="AJ545" i="14"/>
  <c r="AJ544" i="14"/>
  <c r="AJ543" i="14"/>
  <c r="AJ542" i="14"/>
  <c r="AJ541" i="14"/>
  <c r="AJ540" i="14"/>
  <c r="AJ539" i="14"/>
  <c r="AJ538" i="14"/>
  <c r="AJ537" i="14"/>
  <c r="AJ536" i="14"/>
  <c r="AJ535" i="14"/>
  <c r="AJ534" i="14"/>
  <c r="AJ533" i="14"/>
  <c r="AJ532" i="14"/>
  <c r="AJ531" i="14"/>
  <c r="AJ530" i="14"/>
  <c r="AJ529" i="14"/>
  <c r="AJ528" i="14"/>
  <c r="AJ527" i="14"/>
  <c r="AJ526" i="14"/>
  <c r="AJ525" i="14"/>
  <c r="AJ524" i="14"/>
  <c r="AJ523" i="14"/>
  <c r="AJ522" i="14"/>
  <c r="AJ521" i="14"/>
  <c r="AJ520" i="14"/>
  <c r="AJ519" i="14"/>
  <c r="AJ518" i="14"/>
  <c r="AJ517" i="14"/>
  <c r="AJ516" i="14"/>
  <c r="AJ515" i="14"/>
  <c r="AJ514" i="14"/>
  <c r="AJ513" i="14"/>
  <c r="AJ512" i="14"/>
  <c r="AJ511" i="14"/>
  <c r="AJ510" i="14"/>
  <c r="AJ509" i="14"/>
  <c r="AJ508" i="14"/>
  <c r="AJ507" i="14"/>
  <c r="AJ506" i="14"/>
  <c r="AJ505" i="14"/>
  <c r="AJ504" i="14"/>
  <c r="AJ503" i="14"/>
  <c r="AJ502" i="14"/>
  <c r="AJ501" i="14"/>
  <c r="AJ500" i="14"/>
  <c r="AJ499" i="14"/>
  <c r="AJ498" i="14"/>
  <c r="AJ497" i="14"/>
  <c r="AJ496" i="14"/>
  <c r="AJ495" i="14"/>
  <c r="AJ494" i="14"/>
  <c r="AJ493" i="14"/>
  <c r="AJ492" i="14"/>
  <c r="AJ491" i="14"/>
  <c r="AJ490" i="14"/>
  <c r="AJ489" i="14"/>
  <c r="AJ488" i="14"/>
  <c r="AJ487" i="14"/>
  <c r="AJ486" i="14"/>
  <c r="AJ485" i="14"/>
  <c r="AJ484" i="14"/>
  <c r="AJ483" i="14"/>
  <c r="AJ482" i="14"/>
  <c r="AJ481" i="14"/>
  <c r="AJ480" i="14"/>
  <c r="AJ479" i="14"/>
  <c r="AJ478" i="14"/>
  <c r="AJ477" i="14"/>
  <c r="AJ476" i="14"/>
  <c r="AJ475" i="14"/>
  <c r="AJ474" i="14"/>
  <c r="AJ473" i="14"/>
  <c r="AJ472" i="14"/>
  <c r="AJ471" i="14"/>
  <c r="AJ470" i="14"/>
  <c r="AJ469" i="14"/>
  <c r="AJ468" i="14"/>
  <c r="AJ467" i="14"/>
  <c r="AJ466" i="14"/>
  <c r="AJ465" i="14"/>
  <c r="AJ464" i="14"/>
  <c r="AJ463" i="14"/>
  <c r="AJ462" i="14"/>
  <c r="AJ461" i="14"/>
  <c r="AJ460" i="14"/>
  <c r="AJ459" i="14"/>
  <c r="AJ458" i="14"/>
  <c r="AJ457" i="14"/>
  <c r="AJ456" i="14"/>
  <c r="AJ455" i="14"/>
  <c r="AJ454" i="14"/>
  <c r="AJ453" i="14"/>
  <c r="AJ452" i="14"/>
  <c r="AJ451" i="14"/>
  <c r="AJ450" i="14"/>
  <c r="AJ449" i="14"/>
  <c r="AJ448" i="14"/>
  <c r="AJ447" i="14"/>
  <c r="AJ446" i="14"/>
  <c r="AJ445" i="14"/>
  <c r="AJ444" i="14"/>
  <c r="AJ443" i="14"/>
  <c r="AJ442" i="14"/>
  <c r="AJ441" i="14"/>
  <c r="AJ440" i="14"/>
  <c r="AJ439" i="14"/>
  <c r="AJ438" i="14"/>
  <c r="AJ437" i="14"/>
  <c r="AJ436" i="14"/>
  <c r="AJ435" i="14"/>
  <c r="AJ434" i="14"/>
  <c r="AJ433" i="14"/>
  <c r="AJ432" i="14"/>
  <c r="AJ431" i="14"/>
  <c r="AJ430" i="14"/>
  <c r="AJ429" i="14"/>
  <c r="AJ428" i="14"/>
  <c r="AJ427" i="14"/>
  <c r="AJ426" i="14"/>
  <c r="AJ425" i="14"/>
  <c r="AJ424" i="14"/>
  <c r="AJ423" i="14"/>
  <c r="AJ422" i="14"/>
  <c r="AJ421" i="14"/>
  <c r="AJ420" i="14"/>
  <c r="AJ419" i="14"/>
  <c r="AJ418" i="14"/>
  <c r="AJ417" i="14"/>
  <c r="AJ416" i="14"/>
  <c r="AJ415" i="14"/>
  <c r="AJ414" i="14"/>
  <c r="AJ413" i="14"/>
  <c r="AJ412" i="14"/>
  <c r="AJ411" i="14"/>
  <c r="AJ410" i="14"/>
  <c r="AJ409" i="14"/>
  <c r="AJ408" i="14"/>
  <c r="AJ407" i="14"/>
  <c r="AJ406" i="14"/>
  <c r="AJ405" i="14"/>
  <c r="AJ404" i="14"/>
  <c r="AJ403" i="14"/>
  <c r="AJ402" i="14"/>
  <c r="AJ401" i="14"/>
  <c r="AJ400" i="14"/>
  <c r="AJ399" i="14"/>
  <c r="AJ398" i="14"/>
  <c r="AJ397" i="14"/>
  <c r="AJ396" i="14"/>
  <c r="AJ395" i="14"/>
  <c r="AJ394" i="14"/>
  <c r="AJ393" i="14"/>
  <c r="AJ392" i="14"/>
  <c r="AJ391" i="14"/>
  <c r="AJ390" i="14"/>
  <c r="AJ389" i="14"/>
  <c r="AJ388" i="14"/>
  <c r="AJ387" i="14"/>
  <c r="AJ386" i="14"/>
  <c r="AJ385" i="14"/>
  <c r="AJ384" i="14"/>
  <c r="AJ383" i="14"/>
  <c r="AJ382" i="14"/>
  <c r="AJ381" i="14"/>
  <c r="AJ380" i="14"/>
  <c r="AJ379" i="14"/>
  <c r="AJ378" i="14"/>
  <c r="AJ377" i="14"/>
  <c r="AJ376" i="14"/>
  <c r="AJ375" i="14"/>
  <c r="AJ374" i="14"/>
  <c r="AJ373" i="14"/>
  <c r="AJ372" i="14"/>
  <c r="AJ371" i="14"/>
  <c r="AJ370" i="14"/>
  <c r="AJ369" i="14"/>
  <c r="AJ368" i="14"/>
  <c r="AJ367" i="14"/>
  <c r="AJ366" i="14"/>
  <c r="AJ365" i="14"/>
  <c r="AJ364" i="14"/>
  <c r="AJ363" i="14"/>
  <c r="AJ362" i="14"/>
  <c r="AJ361" i="14"/>
  <c r="AJ360" i="14"/>
  <c r="AJ359" i="14"/>
  <c r="AJ358" i="14"/>
  <c r="AJ357" i="14"/>
  <c r="AJ356" i="14"/>
  <c r="AJ355" i="14"/>
  <c r="AJ354" i="14"/>
  <c r="AJ353" i="14"/>
  <c r="AJ352" i="14"/>
  <c r="AJ351" i="14"/>
  <c r="AJ350" i="14"/>
  <c r="AJ349" i="14"/>
  <c r="AJ348" i="14"/>
  <c r="AJ347" i="14"/>
  <c r="AJ346" i="14"/>
  <c r="AJ345" i="14"/>
  <c r="AJ344" i="14"/>
  <c r="AJ343" i="14"/>
  <c r="AJ342" i="14"/>
  <c r="AJ341" i="14"/>
  <c r="AJ340" i="14"/>
  <c r="AJ339" i="14"/>
  <c r="AJ338" i="14"/>
  <c r="AJ337" i="14"/>
  <c r="AJ336" i="14"/>
  <c r="AJ335" i="14"/>
  <c r="AJ334" i="14"/>
  <c r="AJ333" i="14"/>
  <c r="AJ332" i="14"/>
  <c r="AJ331" i="14"/>
  <c r="AJ330" i="14"/>
  <c r="AJ329" i="14"/>
  <c r="AJ328" i="14"/>
  <c r="AJ327" i="14"/>
  <c r="AJ326" i="14"/>
  <c r="AJ325" i="14"/>
  <c r="AJ324" i="14"/>
  <c r="AJ323" i="14"/>
  <c r="AJ322" i="14"/>
  <c r="AJ321" i="14"/>
  <c r="AJ320" i="14"/>
  <c r="AJ319" i="14"/>
  <c r="AJ318" i="14"/>
  <c r="AJ317" i="14"/>
  <c r="AJ316" i="14"/>
  <c r="AJ315" i="14"/>
  <c r="AJ314" i="14"/>
  <c r="AJ313" i="14"/>
  <c r="AJ312" i="14"/>
  <c r="AJ311" i="14"/>
  <c r="AJ310" i="14"/>
  <c r="AJ309" i="14"/>
  <c r="AJ308" i="14"/>
  <c r="AJ307" i="14"/>
  <c r="AJ306" i="14"/>
  <c r="AJ305" i="14"/>
  <c r="AJ304" i="14"/>
  <c r="AJ303" i="14"/>
  <c r="AJ302" i="14"/>
  <c r="AJ301" i="14"/>
  <c r="AJ300" i="14"/>
  <c r="AJ299" i="14"/>
  <c r="AJ298" i="14"/>
  <c r="AJ297" i="14"/>
  <c r="AJ296" i="14"/>
  <c r="AJ295" i="14"/>
  <c r="AJ294" i="14"/>
  <c r="AJ293" i="14"/>
  <c r="AJ292" i="14"/>
  <c r="AJ291" i="14"/>
  <c r="AJ290" i="14"/>
  <c r="AJ289" i="14"/>
  <c r="AJ288" i="14"/>
  <c r="AJ287" i="14"/>
  <c r="AJ286" i="14"/>
  <c r="AJ285" i="14"/>
  <c r="AJ284" i="14"/>
  <c r="AJ283" i="14"/>
  <c r="AJ282" i="14"/>
  <c r="AJ281" i="14"/>
  <c r="AJ280" i="14"/>
  <c r="AJ279" i="14"/>
  <c r="AJ278" i="14"/>
  <c r="AJ277" i="14"/>
  <c r="AJ276" i="14"/>
  <c r="AJ275" i="14"/>
  <c r="AJ274" i="14"/>
  <c r="AJ273" i="14"/>
  <c r="AJ272" i="14"/>
  <c r="AJ271" i="14"/>
  <c r="AJ270" i="14"/>
  <c r="AJ269" i="14"/>
  <c r="AJ268" i="14"/>
  <c r="AJ267" i="14"/>
  <c r="AJ266" i="14"/>
  <c r="AJ265" i="14"/>
  <c r="AJ264" i="14"/>
  <c r="AJ263" i="14"/>
  <c r="AJ262" i="14"/>
  <c r="AJ261" i="14"/>
  <c r="AJ260" i="14"/>
  <c r="AJ259" i="14"/>
  <c r="AJ258" i="14"/>
  <c r="AJ257" i="14"/>
  <c r="AJ256" i="14"/>
  <c r="AJ255" i="14"/>
  <c r="AJ254" i="14"/>
  <c r="AJ253" i="14"/>
  <c r="AJ252" i="14"/>
  <c r="AJ251" i="14"/>
  <c r="AJ250" i="14"/>
  <c r="AJ249" i="14"/>
  <c r="AJ248" i="14"/>
  <c r="AJ247" i="14"/>
  <c r="AJ246" i="14"/>
  <c r="AJ245" i="14"/>
  <c r="AJ244" i="14"/>
  <c r="AJ243" i="14"/>
  <c r="AJ242" i="14"/>
  <c r="AJ241" i="14"/>
  <c r="AJ240" i="14"/>
  <c r="AJ239" i="14"/>
  <c r="AJ238" i="14"/>
  <c r="AJ237" i="14"/>
  <c r="AJ236" i="14"/>
  <c r="AJ235" i="14"/>
  <c r="AJ234" i="14"/>
  <c r="AJ233" i="14"/>
  <c r="AJ232" i="14"/>
  <c r="AJ231" i="14"/>
  <c r="AJ230" i="14"/>
  <c r="AJ229" i="14"/>
  <c r="AJ228" i="14"/>
  <c r="AJ227" i="14"/>
  <c r="AJ226" i="14"/>
  <c r="AJ225" i="14"/>
  <c r="AJ224" i="14"/>
  <c r="AJ223" i="14"/>
  <c r="AJ222" i="14"/>
  <c r="AJ221" i="14"/>
  <c r="AJ220" i="14"/>
  <c r="AJ219" i="14"/>
  <c r="AJ218" i="14"/>
  <c r="AJ217" i="14"/>
  <c r="AJ216" i="14"/>
  <c r="AJ215" i="14"/>
  <c r="AJ214" i="14"/>
  <c r="AJ213" i="14"/>
  <c r="AJ212" i="14"/>
  <c r="AJ211" i="14"/>
  <c r="AJ210" i="14"/>
  <c r="AJ209" i="14"/>
  <c r="AJ208" i="14"/>
  <c r="AJ207" i="14"/>
  <c r="AJ206" i="14"/>
  <c r="AJ205" i="14"/>
  <c r="AJ204" i="14"/>
  <c r="AJ203" i="14"/>
  <c r="AJ202" i="14"/>
  <c r="AJ201" i="14"/>
  <c r="AJ200" i="14"/>
  <c r="AJ199" i="14"/>
  <c r="AJ198" i="14"/>
  <c r="AJ197" i="14"/>
  <c r="AJ196" i="14"/>
  <c r="AJ195" i="14"/>
  <c r="AJ194" i="14"/>
  <c r="AJ193" i="14"/>
  <c r="AJ192" i="14"/>
  <c r="AJ191" i="14"/>
  <c r="AJ190" i="14"/>
  <c r="AJ189" i="14"/>
  <c r="AJ188" i="14"/>
  <c r="AJ187" i="14"/>
  <c r="AJ186" i="14"/>
  <c r="AJ185" i="14"/>
  <c r="AJ184" i="14"/>
  <c r="AJ183" i="14"/>
  <c r="AJ182" i="14"/>
  <c r="AJ181" i="14"/>
  <c r="AJ180" i="14"/>
  <c r="AJ179" i="14"/>
  <c r="AJ178" i="14"/>
  <c r="AJ177" i="14"/>
  <c r="AJ176" i="14"/>
  <c r="AJ175" i="14"/>
  <c r="AJ174" i="14"/>
  <c r="AJ173" i="14"/>
  <c r="AJ172" i="14"/>
  <c r="AJ171" i="14"/>
  <c r="AJ170" i="14"/>
  <c r="AJ169" i="14"/>
  <c r="AJ168" i="14"/>
  <c r="AJ167" i="14"/>
  <c r="AJ166" i="14"/>
  <c r="AJ165" i="14"/>
  <c r="AJ164" i="14"/>
  <c r="AJ163" i="14"/>
  <c r="AJ162" i="14"/>
  <c r="AJ161" i="14"/>
  <c r="AJ160" i="14"/>
  <c r="AJ159" i="14"/>
  <c r="AJ158" i="14"/>
  <c r="AJ157" i="14"/>
  <c r="AJ156" i="14"/>
  <c r="AJ155" i="14"/>
  <c r="AJ154" i="14"/>
  <c r="AJ153" i="14"/>
  <c r="AJ152" i="14"/>
  <c r="AJ151" i="14"/>
  <c r="AJ150" i="14"/>
  <c r="AJ149" i="14"/>
  <c r="AJ148" i="14"/>
  <c r="AJ147" i="14"/>
  <c r="AJ146" i="14"/>
  <c r="AJ145" i="14"/>
  <c r="AJ144" i="14"/>
  <c r="AJ143" i="14"/>
  <c r="AJ142" i="14"/>
  <c r="AJ141" i="14"/>
  <c r="AJ140" i="14"/>
  <c r="AJ139" i="14"/>
  <c r="AJ138" i="14"/>
  <c r="AJ137" i="14"/>
  <c r="AJ136" i="14"/>
  <c r="AJ135" i="14"/>
  <c r="AJ134" i="14"/>
  <c r="AJ133" i="14"/>
  <c r="AJ132" i="14"/>
  <c r="AJ131" i="14"/>
  <c r="AJ130" i="14"/>
  <c r="AJ129" i="14"/>
  <c r="AJ128" i="14"/>
  <c r="AJ127" i="14"/>
  <c r="AJ126" i="14"/>
  <c r="AJ125" i="14"/>
  <c r="AJ124" i="14"/>
  <c r="AJ123" i="14"/>
  <c r="AJ122" i="14"/>
  <c r="AJ121" i="14"/>
  <c r="AJ120" i="14"/>
  <c r="AJ119" i="14"/>
  <c r="AJ118" i="14"/>
  <c r="AJ117" i="14"/>
  <c r="AJ116" i="14"/>
  <c r="AJ115" i="14"/>
  <c r="AJ114" i="14"/>
  <c r="AJ113" i="14"/>
  <c r="AJ112" i="14"/>
  <c r="AJ111" i="14"/>
  <c r="AJ110" i="14"/>
  <c r="AJ109" i="14"/>
  <c r="AJ108" i="14"/>
  <c r="AJ107" i="14"/>
  <c r="AJ106" i="14"/>
  <c r="AJ105" i="14"/>
  <c r="AJ104" i="14"/>
  <c r="AJ103" i="14"/>
  <c r="AJ102" i="14"/>
  <c r="AJ101" i="14"/>
  <c r="AJ100" i="14"/>
  <c r="AJ99" i="14"/>
  <c r="AJ98" i="14"/>
  <c r="AJ97" i="14"/>
  <c r="AJ96" i="14"/>
  <c r="AJ95" i="14"/>
  <c r="AJ94" i="14"/>
  <c r="AJ93" i="14"/>
  <c r="AJ92" i="14"/>
  <c r="AJ91" i="14"/>
  <c r="AJ90" i="14"/>
  <c r="AJ89" i="14"/>
  <c r="AJ88" i="14"/>
  <c r="AJ87" i="14"/>
  <c r="AJ86" i="14"/>
  <c r="AJ85" i="14"/>
  <c r="AJ84" i="14"/>
  <c r="AJ83" i="14"/>
  <c r="AJ82" i="14"/>
  <c r="AJ81" i="14"/>
  <c r="AJ80" i="14"/>
  <c r="AJ79" i="14"/>
  <c r="AJ78" i="14"/>
  <c r="AJ77" i="14"/>
  <c r="AJ76" i="14"/>
  <c r="AJ75" i="14"/>
  <c r="AJ74" i="14"/>
  <c r="AJ73" i="14"/>
  <c r="AJ72" i="14"/>
  <c r="AJ71" i="14"/>
  <c r="AJ70" i="14"/>
  <c r="AJ69" i="14"/>
  <c r="AJ68" i="14"/>
  <c r="AJ67" i="14"/>
  <c r="AJ66" i="14"/>
  <c r="AJ65" i="14"/>
  <c r="AJ64" i="14"/>
  <c r="AJ63" i="14"/>
  <c r="AJ62" i="14"/>
  <c r="AJ61" i="14"/>
  <c r="AJ60" i="14"/>
  <c r="AJ59" i="14"/>
  <c r="AJ58" i="14"/>
  <c r="AJ57" i="14"/>
  <c r="AJ56" i="14"/>
  <c r="AJ55" i="14"/>
  <c r="AJ54" i="14"/>
  <c r="AJ53" i="14"/>
  <c r="AJ52" i="14"/>
  <c r="AJ51" i="14"/>
  <c r="AJ50" i="14"/>
  <c r="AJ49" i="14"/>
  <c r="AJ48" i="14"/>
  <c r="AJ47" i="14"/>
  <c r="AJ46" i="14"/>
  <c r="AJ45" i="14"/>
  <c r="AJ44" i="14"/>
  <c r="AJ43" i="14"/>
  <c r="AJ42" i="14"/>
  <c r="AJ41" i="14"/>
  <c r="AJ40" i="14"/>
  <c r="AJ39" i="14"/>
  <c r="AJ38" i="14"/>
  <c r="AJ37" i="14"/>
  <c r="AJ36" i="14"/>
  <c r="AJ35" i="14"/>
  <c r="AJ34" i="14"/>
  <c r="AJ33" i="14"/>
  <c r="AJ32" i="14"/>
  <c r="AJ31" i="14"/>
  <c r="AJ30" i="14"/>
  <c r="AJ29" i="14"/>
  <c r="AJ28" i="14"/>
  <c r="AJ27" i="14"/>
  <c r="AJ26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3" i="14"/>
  <c r="AJ12" i="14"/>
  <c r="AJ11" i="14"/>
  <c r="AJ10" i="14"/>
  <c r="AJ9" i="14"/>
  <c r="AJ8" i="14"/>
  <c r="AJ7" i="14"/>
  <c r="AJ6" i="14"/>
  <c r="AH1050" i="14"/>
  <c r="AH1049" i="14"/>
  <c r="AH1048" i="14"/>
  <c r="AH1047" i="14"/>
  <c r="AH1046" i="14"/>
  <c r="AH1045" i="14"/>
  <c r="AH1044" i="14"/>
  <c r="AH1043" i="14"/>
  <c r="AH1042" i="14"/>
  <c r="AH1041" i="14"/>
  <c r="AH1040" i="14"/>
  <c r="AH1039" i="14"/>
  <c r="AH1038" i="14"/>
  <c r="AH1037" i="14"/>
  <c r="AH1036" i="14"/>
  <c r="AH1035" i="14"/>
  <c r="AH1034" i="14"/>
  <c r="AH1033" i="14"/>
  <c r="AH1032" i="14"/>
  <c r="AH1031" i="14"/>
  <c r="AH1030" i="14"/>
  <c r="AH1029" i="14"/>
  <c r="AH1028" i="14"/>
  <c r="AH1027" i="14"/>
  <c r="AH1026" i="14"/>
  <c r="AH1025" i="14"/>
  <c r="AH1024" i="14"/>
  <c r="AH1023" i="14"/>
  <c r="AH1022" i="14"/>
  <c r="AH1021" i="14"/>
  <c r="AH1020" i="14"/>
  <c r="AH1019" i="14"/>
  <c r="AH1018" i="14"/>
  <c r="AH1017" i="14"/>
  <c r="AH1016" i="14"/>
  <c r="AH1015" i="14"/>
  <c r="AH1014" i="14"/>
  <c r="AH1013" i="14"/>
  <c r="AH1012" i="14"/>
  <c r="AH1011" i="14"/>
  <c r="AH1010" i="14"/>
  <c r="AH1009" i="14"/>
  <c r="AH1008" i="14"/>
  <c r="AH1007" i="14"/>
  <c r="AH1006" i="14"/>
  <c r="AH1005" i="14"/>
  <c r="AH1004" i="14"/>
  <c r="AH1003" i="14"/>
  <c r="AH1002" i="14"/>
  <c r="AH1001" i="14"/>
  <c r="AH1000" i="14"/>
  <c r="AH999" i="14"/>
  <c r="AH998" i="14"/>
  <c r="AH997" i="14"/>
  <c r="AH996" i="14"/>
  <c r="AH995" i="14"/>
  <c r="AH994" i="14"/>
  <c r="AH993" i="14"/>
  <c r="AH992" i="14"/>
  <c r="AH991" i="14"/>
  <c r="AH990" i="14"/>
  <c r="AH989" i="14"/>
  <c r="AH988" i="14"/>
  <c r="AH987" i="14"/>
  <c r="AH986" i="14"/>
  <c r="AH985" i="14"/>
  <c r="AH984" i="14"/>
  <c r="AH983" i="14"/>
  <c r="AH982" i="14"/>
  <c r="AH981" i="14"/>
  <c r="AH980" i="14"/>
  <c r="AH979" i="14"/>
  <c r="AH978" i="14"/>
  <c r="AH977" i="14"/>
  <c r="AH976" i="14"/>
  <c r="AH975" i="14"/>
  <c r="AH974" i="14"/>
  <c r="AH973" i="14"/>
  <c r="AH972" i="14"/>
  <c r="AH971" i="14"/>
  <c r="AH970" i="14"/>
  <c r="AH969" i="14"/>
  <c r="AH968" i="14"/>
  <c r="AH967" i="14"/>
  <c r="AH966" i="14"/>
  <c r="AH965" i="14"/>
  <c r="AH964" i="14"/>
  <c r="AH963" i="14"/>
  <c r="AH962" i="14"/>
  <c r="AH961" i="14"/>
  <c r="AH960" i="14"/>
  <c r="AH959" i="14"/>
  <c r="AH958" i="14"/>
  <c r="AH957" i="14"/>
  <c r="AH956" i="14"/>
  <c r="AH955" i="14"/>
  <c r="AH954" i="14"/>
  <c r="AH953" i="14"/>
  <c r="AH952" i="14"/>
  <c r="AH951" i="14"/>
  <c r="AH950" i="14"/>
  <c r="AH949" i="14"/>
  <c r="AH948" i="14"/>
  <c r="AH947" i="14"/>
  <c r="AH946" i="14"/>
  <c r="AH945" i="14"/>
  <c r="AH944" i="14"/>
  <c r="AH943" i="14"/>
  <c r="AH942" i="14"/>
  <c r="AH941" i="14"/>
  <c r="AH940" i="14"/>
  <c r="AH939" i="14"/>
  <c r="AH938" i="14"/>
  <c r="AH937" i="14"/>
  <c r="AH936" i="14"/>
  <c r="AH935" i="14"/>
  <c r="AH934" i="14"/>
  <c r="AH933" i="14"/>
  <c r="AH932" i="14"/>
  <c r="AH931" i="14"/>
  <c r="AH930" i="14"/>
  <c r="AH929" i="14"/>
  <c r="AH928" i="14"/>
  <c r="AH927" i="14"/>
  <c r="AH926" i="14"/>
  <c r="AH925" i="14"/>
  <c r="AH924" i="14"/>
  <c r="AH923" i="14"/>
  <c r="AH922" i="14"/>
  <c r="AH921" i="14"/>
  <c r="AH920" i="14"/>
  <c r="AH919" i="14"/>
  <c r="AH918" i="14"/>
  <c r="AH917" i="14"/>
  <c r="AH916" i="14"/>
  <c r="AH915" i="14"/>
  <c r="AH914" i="14"/>
  <c r="AH913" i="14"/>
  <c r="AH912" i="14"/>
  <c r="AH911" i="14"/>
  <c r="AH910" i="14"/>
  <c r="AH909" i="14"/>
  <c r="AH908" i="14"/>
  <c r="AH907" i="14"/>
  <c r="AH906" i="14"/>
  <c r="AH905" i="14"/>
  <c r="AH904" i="14"/>
  <c r="AH903" i="14"/>
  <c r="AH902" i="14"/>
  <c r="AH901" i="14"/>
  <c r="AH900" i="14"/>
  <c r="AH899" i="14"/>
  <c r="AH898" i="14"/>
  <c r="AH897" i="14"/>
  <c r="AH896" i="14"/>
  <c r="AH895" i="14"/>
  <c r="AH894" i="14"/>
  <c r="AH893" i="14"/>
  <c r="AH892" i="14"/>
  <c r="AH891" i="14"/>
  <c r="AH890" i="14"/>
  <c r="AH889" i="14"/>
  <c r="AH888" i="14"/>
  <c r="AH887" i="14"/>
  <c r="AH886" i="14"/>
  <c r="AH885" i="14"/>
  <c r="AH884" i="14"/>
  <c r="AH883" i="14"/>
  <c r="AH882" i="14"/>
  <c r="AH881" i="14"/>
  <c r="AH880" i="14"/>
  <c r="AH879" i="14"/>
  <c r="AH878" i="14"/>
  <c r="AH877" i="14"/>
  <c r="AH876" i="14"/>
  <c r="AH875" i="14"/>
  <c r="AH874" i="14"/>
  <c r="AH873" i="14"/>
  <c r="AH872" i="14"/>
  <c r="AH871" i="14"/>
  <c r="AH870" i="14"/>
  <c r="AH869" i="14"/>
  <c r="AH868" i="14"/>
  <c r="AH867" i="14"/>
  <c r="AH866" i="14"/>
  <c r="AH865" i="14"/>
  <c r="AH864" i="14"/>
  <c r="AH863" i="14"/>
  <c r="AH862" i="14"/>
  <c r="AH861" i="14"/>
  <c r="AH860" i="14"/>
  <c r="AH859" i="14"/>
  <c r="AH858" i="14"/>
  <c r="AH857" i="14"/>
  <c r="AH856" i="14"/>
  <c r="AH855" i="14"/>
  <c r="AH854" i="14"/>
  <c r="AH853" i="14"/>
  <c r="AH852" i="14"/>
  <c r="AH851" i="14"/>
  <c r="AH850" i="14"/>
  <c r="AH849" i="14"/>
  <c r="AH848" i="14"/>
  <c r="AH847" i="14"/>
  <c r="AH846" i="14"/>
  <c r="AH845" i="14"/>
  <c r="AH844" i="14"/>
  <c r="AH843" i="14"/>
  <c r="AH842" i="14"/>
  <c r="AH841" i="14"/>
  <c r="AH840" i="14"/>
  <c r="AH839" i="14"/>
  <c r="AH838" i="14"/>
  <c r="AH837" i="14"/>
  <c r="AH836" i="14"/>
  <c r="AH835" i="14"/>
  <c r="AH834" i="14"/>
  <c r="AH833" i="14"/>
  <c r="AH832" i="14"/>
  <c r="AH831" i="14"/>
  <c r="AH830" i="14"/>
  <c r="AH829" i="14"/>
  <c r="AH828" i="14"/>
  <c r="AH827" i="14"/>
  <c r="AH826" i="14"/>
  <c r="AH825" i="14"/>
  <c r="AH824" i="14"/>
  <c r="AH823" i="14"/>
  <c r="AH822" i="14"/>
  <c r="AH821" i="14"/>
  <c r="AH820" i="14"/>
  <c r="AH819" i="14"/>
  <c r="AH818" i="14"/>
  <c r="AH817" i="14"/>
  <c r="AH816" i="14"/>
  <c r="AH815" i="14"/>
  <c r="AH814" i="14"/>
  <c r="AH813" i="14"/>
  <c r="AH812" i="14"/>
  <c r="AH811" i="14"/>
  <c r="AH810" i="14"/>
  <c r="AH809" i="14"/>
  <c r="AH808" i="14"/>
  <c r="AH807" i="14"/>
  <c r="AH806" i="14"/>
  <c r="AH805" i="14"/>
  <c r="AH804" i="14"/>
  <c r="AH803" i="14"/>
  <c r="AH802" i="14"/>
  <c r="AH801" i="14"/>
  <c r="AH800" i="14"/>
  <c r="AH799" i="14"/>
  <c r="AH798" i="14"/>
  <c r="AH797" i="14"/>
  <c r="AH796" i="14"/>
  <c r="AH795" i="14"/>
  <c r="AH794" i="14"/>
  <c r="AH793" i="14"/>
  <c r="AH792" i="14"/>
  <c r="AH791" i="14"/>
  <c r="AH790" i="14"/>
  <c r="AH789" i="14"/>
  <c r="AH788" i="14"/>
  <c r="AH787" i="14"/>
  <c r="AH786" i="14"/>
  <c r="AH785" i="14"/>
  <c r="AH784" i="14"/>
  <c r="AH783" i="14"/>
  <c r="AH782" i="14"/>
  <c r="AH781" i="14"/>
  <c r="AH780" i="14"/>
  <c r="AH779" i="14"/>
  <c r="AH778" i="14"/>
  <c r="AH777" i="14"/>
  <c r="AH776" i="14"/>
  <c r="AH775" i="14"/>
  <c r="AH774" i="14"/>
  <c r="AH773" i="14"/>
  <c r="AH772" i="14"/>
  <c r="AH771" i="14"/>
  <c r="AH770" i="14"/>
  <c r="AH769" i="14"/>
  <c r="AH768" i="14"/>
  <c r="AH767" i="14"/>
  <c r="AH766" i="14"/>
  <c r="AH765" i="14"/>
  <c r="AH764" i="14"/>
  <c r="AH763" i="14"/>
  <c r="AH762" i="14"/>
  <c r="AH761" i="14"/>
  <c r="AH760" i="14"/>
  <c r="AH759" i="14"/>
  <c r="AH758" i="14"/>
  <c r="AH757" i="14"/>
  <c r="AH756" i="14"/>
  <c r="AH755" i="14"/>
  <c r="AH754" i="14"/>
  <c r="AH753" i="14"/>
  <c r="AH752" i="14"/>
  <c r="AH751" i="14"/>
  <c r="AH750" i="14"/>
  <c r="AH749" i="14"/>
  <c r="AH748" i="14"/>
  <c r="AH747" i="14"/>
  <c r="AH746" i="14"/>
  <c r="AH745" i="14"/>
  <c r="AH744" i="14"/>
  <c r="AH743" i="14"/>
  <c r="AH742" i="14"/>
  <c r="AH741" i="14"/>
  <c r="AH740" i="14"/>
  <c r="AH739" i="14"/>
  <c r="AH738" i="14"/>
  <c r="AH737" i="14"/>
  <c r="AH736" i="14"/>
  <c r="AH735" i="14"/>
  <c r="AH734" i="14"/>
  <c r="AH733" i="14"/>
  <c r="AH732" i="14"/>
  <c r="AH731" i="14"/>
  <c r="AH730" i="14"/>
  <c r="AH729" i="14"/>
  <c r="AH728" i="14"/>
  <c r="AH727" i="14"/>
  <c r="AH726" i="14"/>
  <c r="AH725" i="14"/>
  <c r="AH724" i="14"/>
  <c r="AH723" i="14"/>
  <c r="AH722" i="14"/>
  <c r="AH721" i="14"/>
  <c r="AH720" i="14"/>
  <c r="AH719" i="14"/>
  <c r="AH718" i="14"/>
  <c r="AH717" i="14"/>
  <c r="AH716" i="14"/>
  <c r="AH715" i="14"/>
  <c r="AH714" i="14"/>
  <c r="AH713" i="14"/>
  <c r="AH712" i="14"/>
  <c r="AH711" i="14"/>
  <c r="AH710" i="14"/>
  <c r="AH709" i="14"/>
  <c r="AH708" i="14"/>
  <c r="AH707" i="14"/>
  <c r="AH706" i="14"/>
  <c r="AH705" i="14"/>
  <c r="AH704" i="14"/>
  <c r="AH703" i="14"/>
  <c r="AH702" i="14"/>
  <c r="AH701" i="14"/>
  <c r="AH700" i="14"/>
  <c r="AH699" i="14"/>
  <c r="AH698" i="14"/>
  <c r="AH697" i="14"/>
  <c r="AH696" i="14"/>
  <c r="AH695" i="14"/>
  <c r="AH694" i="14"/>
  <c r="AH693" i="14"/>
  <c r="AH692" i="14"/>
  <c r="AH691" i="14"/>
  <c r="AH690" i="14"/>
  <c r="AH689" i="14"/>
  <c r="AH688" i="14"/>
  <c r="AH687" i="14"/>
  <c r="AH686" i="14"/>
  <c r="AH685" i="14"/>
  <c r="AH684" i="14"/>
  <c r="AH683" i="14"/>
  <c r="AH682" i="14"/>
  <c r="AH681" i="14"/>
  <c r="AH680" i="14"/>
  <c r="AH679" i="14"/>
  <c r="AH678" i="14"/>
  <c r="AH677" i="14"/>
  <c r="AH676" i="14"/>
  <c r="AH675" i="14"/>
  <c r="AH674" i="14"/>
  <c r="AH673" i="14"/>
  <c r="AH672" i="14"/>
  <c r="AH671" i="14"/>
  <c r="AH670" i="14"/>
  <c r="AH669" i="14"/>
  <c r="AH668" i="14"/>
  <c r="AH667" i="14"/>
  <c r="AH666" i="14"/>
  <c r="AH665" i="14"/>
  <c r="AH664" i="14"/>
  <c r="AH663" i="14"/>
  <c r="AH662" i="14"/>
  <c r="AH661" i="14"/>
  <c r="AH660" i="14"/>
  <c r="AH659" i="14"/>
  <c r="AH658" i="14"/>
  <c r="AH657" i="14"/>
  <c r="AH656" i="14"/>
  <c r="AH655" i="14"/>
  <c r="AH654" i="14"/>
  <c r="AH653" i="14"/>
  <c r="AH652" i="14"/>
  <c r="AH651" i="14"/>
  <c r="AH650" i="14"/>
  <c r="AH649" i="14"/>
  <c r="AH648" i="14"/>
  <c r="AH647" i="14"/>
  <c r="AH646" i="14"/>
  <c r="AH645" i="14"/>
  <c r="AH644" i="14"/>
  <c r="AH643" i="14"/>
  <c r="AH642" i="14"/>
  <c r="AH641" i="14"/>
  <c r="AH640" i="14"/>
  <c r="AH639" i="14"/>
  <c r="AH638" i="14"/>
  <c r="AH637" i="14"/>
  <c r="AH636" i="14"/>
  <c r="AH635" i="14"/>
  <c r="AH634" i="14"/>
  <c r="AH633" i="14"/>
  <c r="AH632" i="14"/>
  <c r="AH631" i="14"/>
  <c r="AH630" i="14"/>
  <c r="AH629" i="14"/>
  <c r="AH628" i="14"/>
  <c r="AH627" i="14"/>
  <c r="AH626" i="14"/>
  <c r="AH625" i="14"/>
  <c r="AH624" i="14"/>
  <c r="AH623" i="14"/>
  <c r="AH622" i="14"/>
  <c r="AH621" i="14"/>
  <c r="AH620" i="14"/>
  <c r="AH619" i="14"/>
  <c r="AH618" i="14"/>
  <c r="AH617" i="14"/>
  <c r="AH616" i="14"/>
  <c r="AH615" i="14"/>
  <c r="AH614" i="14"/>
  <c r="AH613" i="14"/>
  <c r="AH612" i="14"/>
  <c r="AH611" i="14"/>
  <c r="AH610" i="14"/>
  <c r="AH609" i="14"/>
  <c r="AH608" i="14"/>
  <c r="AH607" i="14"/>
  <c r="AH606" i="14"/>
  <c r="AH605" i="14"/>
  <c r="AH604" i="14"/>
  <c r="AH603" i="14"/>
  <c r="AH602" i="14"/>
  <c r="AH601" i="14"/>
  <c r="AH600" i="14"/>
  <c r="AH599" i="14"/>
  <c r="AH598" i="14"/>
  <c r="AH597" i="14"/>
  <c r="AH596" i="14"/>
  <c r="AH595" i="14"/>
  <c r="AH594" i="14"/>
  <c r="AH593" i="14"/>
  <c r="AH592" i="14"/>
  <c r="AH591" i="14"/>
  <c r="AH590" i="14"/>
  <c r="AH589" i="14"/>
  <c r="AH588" i="14"/>
  <c r="AH587" i="14"/>
  <c r="AH586" i="14"/>
  <c r="AH585" i="14"/>
  <c r="AH584" i="14"/>
  <c r="AH583" i="14"/>
  <c r="AH582" i="14"/>
  <c r="AH581" i="14"/>
  <c r="AH580" i="14"/>
  <c r="AH579" i="14"/>
  <c r="AH578" i="14"/>
  <c r="AH577" i="14"/>
  <c r="AH576" i="14"/>
  <c r="AH575" i="14"/>
  <c r="AH574" i="14"/>
  <c r="AH573" i="14"/>
  <c r="AH572" i="14"/>
  <c r="AH571" i="14"/>
  <c r="AH570" i="14"/>
  <c r="AH569" i="14"/>
  <c r="AH568" i="14"/>
  <c r="AH567" i="14"/>
  <c r="AH566" i="14"/>
  <c r="AH565" i="14"/>
  <c r="AH564" i="14"/>
  <c r="AH563" i="14"/>
  <c r="AH562" i="14"/>
  <c r="AH561" i="14"/>
  <c r="AH560" i="14"/>
  <c r="AH559" i="14"/>
  <c r="AH558" i="14"/>
  <c r="AH557" i="14"/>
  <c r="AH556" i="14"/>
  <c r="AH555" i="14"/>
  <c r="AH554" i="14"/>
  <c r="AH553" i="14"/>
  <c r="AH552" i="14"/>
  <c r="AH551" i="14"/>
  <c r="AH550" i="14"/>
  <c r="AH549" i="14"/>
  <c r="AH548" i="14"/>
  <c r="AH547" i="14"/>
  <c r="AH546" i="14"/>
  <c r="AH545" i="14"/>
  <c r="AH544" i="14"/>
  <c r="AH543" i="14"/>
  <c r="AH542" i="14"/>
  <c r="AH541" i="14"/>
  <c r="AH540" i="14"/>
  <c r="AH539" i="14"/>
  <c r="AH538" i="14"/>
  <c r="AH537" i="14"/>
  <c r="AH536" i="14"/>
  <c r="AH535" i="14"/>
  <c r="AH534" i="14"/>
  <c r="AH533" i="14"/>
  <c r="AH532" i="14"/>
  <c r="AH531" i="14"/>
  <c r="AH530" i="14"/>
  <c r="AH529" i="14"/>
  <c r="AH528" i="14"/>
  <c r="AH527" i="14"/>
  <c r="AH526" i="14"/>
  <c r="AH525" i="14"/>
  <c r="AH524" i="14"/>
  <c r="AH523" i="14"/>
  <c r="AH522" i="14"/>
  <c r="AH521" i="14"/>
  <c r="AH520" i="14"/>
  <c r="AH519" i="14"/>
  <c r="AH518" i="14"/>
  <c r="AH517" i="14"/>
  <c r="AH516" i="14"/>
  <c r="AH515" i="14"/>
  <c r="AH514" i="14"/>
  <c r="AH513" i="14"/>
  <c r="AH512" i="14"/>
  <c r="AH511" i="14"/>
  <c r="AH510" i="14"/>
  <c r="AH509" i="14"/>
  <c r="AH508" i="14"/>
  <c r="AH507" i="14"/>
  <c r="AH506" i="14"/>
  <c r="AH505" i="14"/>
  <c r="AH504" i="14"/>
  <c r="AH503" i="14"/>
  <c r="AH502" i="14"/>
  <c r="AH501" i="14"/>
  <c r="AH500" i="14"/>
  <c r="AH499" i="14"/>
  <c r="AH498" i="14"/>
  <c r="AH497" i="14"/>
  <c r="AH496" i="14"/>
  <c r="AH495" i="14"/>
  <c r="AH494" i="14"/>
  <c r="AH493" i="14"/>
  <c r="AH492" i="14"/>
  <c r="AH491" i="14"/>
  <c r="AH490" i="14"/>
  <c r="AH489" i="14"/>
  <c r="AH488" i="14"/>
  <c r="AH487" i="14"/>
  <c r="AH486" i="14"/>
  <c r="AH485" i="14"/>
  <c r="AH484" i="14"/>
  <c r="AH483" i="14"/>
  <c r="AH482" i="14"/>
  <c r="AH481" i="14"/>
  <c r="AH480" i="14"/>
  <c r="AH479" i="14"/>
  <c r="AH478" i="14"/>
  <c r="AH477" i="14"/>
  <c r="AH476" i="14"/>
  <c r="AH475" i="14"/>
  <c r="AH474" i="14"/>
  <c r="AH473" i="14"/>
  <c r="AH472" i="14"/>
  <c r="AH471" i="14"/>
  <c r="AH470" i="14"/>
  <c r="AH469" i="14"/>
  <c r="AH468" i="14"/>
  <c r="AH467" i="14"/>
  <c r="AH466" i="14"/>
  <c r="AH465" i="14"/>
  <c r="AH464" i="14"/>
  <c r="AH463" i="14"/>
  <c r="AH462" i="14"/>
  <c r="AH461" i="14"/>
  <c r="AH460" i="14"/>
  <c r="AH459" i="14"/>
  <c r="AH458" i="14"/>
  <c r="AH457" i="14"/>
  <c r="AH456" i="14"/>
  <c r="AH455" i="14"/>
  <c r="AH454" i="14"/>
  <c r="AH453" i="14"/>
  <c r="AH452" i="14"/>
  <c r="AH451" i="14"/>
  <c r="AH450" i="14"/>
  <c r="AH449" i="14"/>
  <c r="AH448" i="14"/>
  <c r="AH447" i="14"/>
  <c r="AH446" i="14"/>
  <c r="AH445" i="14"/>
  <c r="AH444" i="14"/>
  <c r="AH443" i="14"/>
  <c r="AH442" i="14"/>
  <c r="AH441" i="14"/>
  <c r="AH440" i="14"/>
  <c r="AH439" i="14"/>
  <c r="AH438" i="14"/>
  <c r="AH437" i="14"/>
  <c r="AH436" i="14"/>
  <c r="AH435" i="14"/>
  <c r="AH434" i="14"/>
  <c r="AH433" i="14"/>
  <c r="AH432" i="14"/>
  <c r="AH431" i="14"/>
  <c r="AH430" i="14"/>
  <c r="AH429" i="14"/>
  <c r="AH428" i="14"/>
  <c r="AH427" i="14"/>
  <c r="AH426" i="14"/>
  <c r="AH425" i="14"/>
  <c r="AH424" i="14"/>
  <c r="AH423" i="14"/>
  <c r="AH422" i="14"/>
  <c r="AH421" i="14"/>
  <c r="AH420" i="14"/>
  <c r="AH419" i="14"/>
  <c r="AH418" i="14"/>
  <c r="AH417" i="14"/>
  <c r="AH416" i="14"/>
  <c r="AH415" i="14"/>
  <c r="AH414" i="14"/>
  <c r="AH413" i="14"/>
  <c r="AH412" i="14"/>
  <c r="AH411" i="14"/>
  <c r="AH410" i="14"/>
  <c r="AH409" i="14"/>
  <c r="AH408" i="14"/>
  <c r="AH407" i="14"/>
  <c r="AH406" i="14"/>
  <c r="AH405" i="14"/>
  <c r="AH404" i="14"/>
  <c r="AH403" i="14"/>
  <c r="AH402" i="14"/>
  <c r="AH401" i="14"/>
  <c r="AH400" i="14"/>
  <c r="AH399" i="14"/>
  <c r="AH398" i="14"/>
  <c r="AH397" i="14"/>
  <c r="AH396" i="14"/>
  <c r="AH395" i="14"/>
  <c r="AH394" i="14"/>
  <c r="AH393" i="14"/>
  <c r="AH392" i="14"/>
  <c r="AH391" i="14"/>
  <c r="AH390" i="14"/>
  <c r="AH389" i="14"/>
  <c r="AH388" i="14"/>
  <c r="AH387" i="14"/>
  <c r="AH386" i="14"/>
  <c r="AH385" i="14"/>
  <c r="AH384" i="14"/>
  <c r="AH383" i="14"/>
  <c r="AH382" i="14"/>
  <c r="AH381" i="14"/>
  <c r="AH380" i="14"/>
  <c r="AH379" i="14"/>
  <c r="AH378" i="14"/>
  <c r="AH377" i="14"/>
  <c r="AH376" i="14"/>
  <c r="AH375" i="14"/>
  <c r="AH374" i="14"/>
  <c r="AH373" i="14"/>
  <c r="AH372" i="14"/>
  <c r="AH371" i="14"/>
  <c r="AH370" i="14"/>
  <c r="AH369" i="14"/>
  <c r="AH368" i="14"/>
  <c r="AH367" i="14"/>
  <c r="AH366" i="14"/>
  <c r="AH365" i="14"/>
  <c r="AH364" i="14"/>
  <c r="AH363" i="14"/>
  <c r="AH362" i="14"/>
  <c r="AH361" i="14"/>
  <c r="AH360" i="14"/>
  <c r="AH359" i="14"/>
  <c r="AH358" i="14"/>
  <c r="AH357" i="14"/>
  <c r="AH356" i="14"/>
  <c r="AH355" i="14"/>
  <c r="AH354" i="14"/>
  <c r="AH353" i="14"/>
  <c r="AH352" i="14"/>
  <c r="AH351" i="14"/>
  <c r="AH350" i="14"/>
  <c r="AH349" i="14"/>
  <c r="AH348" i="14"/>
  <c r="AH347" i="14"/>
  <c r="AH346" i="14"/>
  <c r="AH345" i="14"/>
  <c r="AH344" i="14"/>
  <c r="AH343" i="14"/>
  <c r="AH342" i="14"/>
  <c r="AH341" i="14"/>
  <c r="AH340" i="14"/>
  <c r="AH339" i="14"/>
  <c r="AH338" i="14"/>
  <c r="AH337" i="14"/>
  <c r="AH336" i="14"/>
  <c r="AH335" i="14"/>
  <c r="AH334" i="14"/>
  <c r="AH333" i="14"/>
  <c r="AH332" i="14"/>
  <c r="AH331" i="14"/>
  <c r="AH330" i="14"/>
  <c r="AH329" i="14"/>
  <c r="AH328" i="14"/>
  <c r="AH327" i="14"/>
  <c r="AH326" i="14"/>
  <c r="AH325" i="14"/>
  <c r="AH324" i="14"/>
  <c r="AH323" i="14"/>
  <c r="AH322" i="14"/>
  <c r="AH321" i="14"/>
  <c r="AH320" i="14"/>
  <c r="AH319" i="14"/>
  <c r="AH318" i="14"/>
  <c r="AH317" i="14"/>
  <c r="AH316" i="14"/>
  <c r="AH315" i="14"/>
  <c r="AH314" i="14"/>
  <c r="AH313" i="14"/>
  <c r="AH312" i="14"/>
  <c r="AH311" i="14"/>
  <c r="AH310" i="14"/>
  <c r="AH309" i="14"/>
  <c r="AH308" i="14"/>
  <c r="AH307" i="14"/>
  <c r="AH306" i="14"/>
  <c r="AH305" i="14"/>
  <c r="AH304" i="14"/>
  <c r="AH303" i="14"/>
  <c r="AH302" i="14"/>
  <c r="AH301" i="14"/>
  <c r="AH300" i="14"/>
  <c r="AH299" i="14"/>
  <c r="AH298" i="14"/>
  <c r="AH297" i="14"/>
  <c r="AH296" i="14"/>
  <c r="AH295" i="14"/>
  <c r="AH294" i="14"/>
  <c r="AH293" i="14"/>
  <c r="AH292" i="14"/>
  <c r="AH291" i="14"/>
  <c r="AH290" i="14"/>
  <c r="AH289" i="14"/>
  <c r="AH288" i="14"/>
  <c r="AH287" i="14"/>
  <c r="AH286" i="14"/>
  <c r="AH285" i="14"/>
  <c r="AH284" i="14"/>
  <c r="AH283" i="14"/>
  <c r="AH282" i="14"/>
  <c r="AH281" i="14"/>
  <c r="AH280" i="14"/>
  <c r="AH279" i="14"/>
  <c r="AH278" i="14"/>
  <c r="AH277" i="14"/>
  <c r="AH276" i="14"/>
  <c r="AH275" i="14"/>
  <c r="AH274" i="14"/>
  <c r="AH273" i="14"/>
  <c r="AH272" i="14"/>
  <c r="AH271" i="14"/>
  <c r="AH270" i="14"/>
  <c r="AH269" i="14"/>
  <c r="AH268" i="14"/>
  <c r="AH267" i="14"/>
  <c r="AH266" i="14"/>
  <c r="AH265" i="14"/>
  <c r="AH264" i="14"/>
  <c r="AH263" i="14"/>
  <c r="AH262" i="14"/>
  <c r="AH261" i="14"/>
  <c r="AH260" i="14"/>
  <c r="AH259" i="14"/>
  <c r="AH258" i="14"/>
  <c r="AH257" i="14"/>
  <c r="AH256" i="14"/>
  <c r="AH255" i="14"/>
  <c r="AH254" i="14"/>
  <c r="AH253" i="14"/>
  <c r="AH252" i="14"/>
  <c r="AH251" i="14"/>
  <c r="AH250" i="14"/>
  <c r="AH249" i="14"/>
  <c r="AH248" i="14"/>
  <c r="AH247" i="14"/>
  <c r="AH246" i="14"/>
  <c r="AH245" i="14"/>
  <c r="AH244" i="14"/>
  <c r="AH243" i="14"/>
  <c r="AH242" i="14"/>
  <c r="AH241" i="14"/>
  <c r="AH240" i="14"/>
  <c r="AH239" i="14"/>
  <c r="AH238" i="14"/>
  <c r="AH237" i="14"/>
  <c r="AH236" i="14"/>
  <c r="AH235" i="14"/>
  <c r="AH234" i="14"/>
  <c r="AH233" i="14"/>
  <c r="AH232" i="14"/>
  <c r="AH231" i="14"/>
  <c r="AH230" i="14"/>
  <c r="AH229" i="14"/>
  <c r="AH228" i="14"/>
  <c r="AH227" i="14"/>
  <c r="AH226" i="14"/>
  <c r="AH225" i="14"/>
  <c r="AH224" i="14"/>
  <c r="AH223" i="14"/>
  <c r="AH222" i="14"/>
  <c r="AH221" i="14"/>
  <c r="AH220" i="14"/>
  <c r="AH219" i="14"/>
  <c r="AH218" i="14"/>
  <c r="AH217" i="14"/>
  <c r="AH216" i="14"/>
  <c r="AH215" i="14"/>
  <c r="AH214" i="14"/>
  <c r="AH213" i="14"/>
  <c r="AH212" i="14"/>
  <c r="AH211" i="14"/>
  <c r="AH210" i="14"/>
  <c r="AH209" i="14"/>
  <c r="AH208" i="14"/>
  <c r="AH207" i="14"/>
  <c r="AH206" i="14"/>
  <c r="AH205" i="14"/>
  <c r="AH204" i="14"/>
  <c r="AH203" i="14"/>
  <c r="AH202" i="14"/>
  <c r="AH201" i="14"/>
  <c r="AH200" i="14"/>
  <c r="AH199" i="14"/>
  <c r="AH198" i="14"/>
  <c r="AH197" i="14"/>
  <c r="AH196" i="14"/>
  <c r="AH195" i="14"/>
  <c r="AH194" i="14"/>
  <c r="AH193" i="14"/>
  <c r="AH192" i="14"/>
  <c r="AH191" i="14"/>
  <c r="AH190" i="14"/>
  <c r="AH189" i="14"/>
  <c r="AH188" i="14"/>
  <c r="AH187" i="14"/>
  <c r="AH186" i="14"/>
  <c r="AH185" i="14"/>
  <c r="AH184" i="14"/>
  <c r="AH183" i="14"/>
  <c r="AH182" i="14"/>
  <c r="AH181" i="14"/>
  <c r="AH180" i="14"/>
  <c r="AH179" i="14"/>
  <c r="AH178" i="14"/>
  <c r="AH177" i="14"/>
  <c r="AH176" i="14"/>
  <c r="AH175" i="14"/>
  <c r="AH174" i="14"/>
  <c r="AH173" i="14"/>
  <c r="AH172" i="14"/>
  <c r="AH171" i="14"/>
  <c r="AH170" i="14"/>
  <c r="AH169" i="14"/>
  <c r="AH168" i="14"/>
  <c r="AH167" i="14"/>
  <c r="AH166" i="14"/>
  <c r="AH165" i="14"/>
  <c r="AH164" i="14"/>
  <c r="AH163" i="14"/>
  <c r="AH162" i="14"/>
  <c r="AH161" i="14"/>
  <c r="AH160" i="14"/>
  <c r="AH159" i="14"/>
  <c r="AH158" i="14"/>
  <c r="AH157" i="14"/>
  <c r="AH156" i="14"/>
  <c r="AH155" i="14"/>
  <c r="AH154" i="14"/>
  <c r="AH153" i="14"/>
  <c r="AH152" i="14"/>
  <c r="AH151" i="14"/>
  <c r="AH150" i="14"/>
  <c r="AH149" i="14"/>
  <c r="AH148" i="14"/>
  <c r="AH147" i="14"/>
  <c r="AH146" i="14"/>
  <c r="AH145" i="14"/>
  <c r="AH144" i="14"/>
  <c r="AH143" i="14"/>
  <c r="AH142" i="14"/>
  <c r="AH141" i="14"/>
  <c r="AH140" i="14"/>
  <c r="AH139" i="14"/>
  <c r="AH138" i="14"/>
  <c r="AH137" i="14"/>
  <c r="AH136" i="14"/>
  <c r="AH135" i="14"/>
  <c r="AH134" i="14"/>
  <c r="AH133" i="14"/>
  <c r="AH132" i="14"/>
  <c r="AH131" i="14"/>
  <c r="AH130" i="14"/>
  <c r="AH129" i="14"/>
  <c r="AH128" i="14"/>
  <c r="AH127" i="14"/>
  <c r="AH126" i="14"/>
  <c r="AH125" i="14"/>
  <c r="AH124" i="14"/>
  <c r="AH123" i="14"/>
  <c r="AH122" i="14"/>
  <c r="AH121" i="14"/>
  <c r="AH120" i="14"/>
  <c r="AH119" i="14"/>
  <c r="AH118" i="14"/>
  <c r="AH117" i="14"/>
  <c r="AH116" i="14"/>
  <c r="AH115" i="14"/>
  <c r="AH114" i="14"/>
  <c r="AH113" i="14"/>
  <c r="AH112" i="14"/>
  <c r="AH111" i="14"/>
  <c r="AH110" i="14"/>
  <c r="AH109" i="14"/>
  <c r="AH108" i="14"/>
  <c r="AH107" i="14"/>
  <c r="AH106" i="14"/>
  <c r="AH105" i="14"/>
  <c r="AH104" i="14"/>
  <c r="AH103" i="14"/>
  <c r="AH102" i="14"/>
  <c r="AH101" i="14"/>
  <c r="AH100" i="14"/>
  <c r="AH99" i="14"/>
  <c r="AH98" i="14"/>
  <c r="AH97" i="14"/>
  <c r="AH96" i="14"/>
  <c r="AH95" i="14"/>
  <c r="AH94" i="14"/>
  <c r="AH93" i="14"/>
  <c r="AH92" i="14"/>
  <c r="AH91" i="14"/>
  <c r="AH90" i="14"/>
  <c r="AH89" i="14"/>
  <c r="AH88" i="14"/>
  <c r="AH87" i="14"/>
  <c r="AH86" i="14"/>
  <c r="AH85" i="14"/>
  <c r="AH84" i="14"/>
  <c r="AH83" i="14"/>
  <c r="AH82" i="14"/>
  <c r="AH81" i="14"/>
  <c r="AH80" i="14"/>
  <c r="AH79" i="14"/>
  <c r="AH78" i="14"/>
  <c r="AH77" i="14"/>
  <c r="AH76" i="14"/>
  <c r="AH75" i="14"/>
  <c r="AH74" i="14"/>
  <c r="AH73" i="14"/>
  <c r="AH72" i="14"/>
  <c r="AH71" i="14"/>
  <c r="AH70" i="14"/>
  <c r="AH69" i="14"/>
  <c r="AH68" i="14"/>
  <c r="AH67" i="14"/>
  <c r="AH66" i="14"/>
  <c r="AH65" i="14"/>
  <c r="AH64" i="14"/>
  <c r="AH63" i="14"/>
  <c r="AH62" i="14"/>
  <c r="AH61" i="14"/>
  <c r="AH60" i="14"/>
  <c r="AH59" i="14"/>
  <c r="AH58" i="14"/>
  <c r="AH57" i="14"/>
  <c r="AH56" i="14"/>
  <c r="AH55" i="14"/>
  <c r="AH54" i="14"/>
  <c r="AH53" i="14"/>
  <c r="AH52" i="14"/>
  <c r="AH51" i="14"/>
  <c r="AH50" i="14"/>
  <c r="AH49" i="14"/>
  <c r="AH48" i="14"/>
  <c r="AH47" i="14"/>
  <c r="AH46" i="14"/>
  <c r="AH45" i="14"/>
  <c r="AH44" i="14"/>
  <c r="AH43" i="14"/>
  <c r="AH42" i="14"/>
  <c r="AH41" i="14"/>
  <c r="AH40" i="14"/>
  <c r="AH39" i="14"/>
  <c r="AH38" i="14"/>
  <c r="AH37" i="14"/>
  <c r="AH36" i="14"/>
  <c r="AH35" i="14"/>
  <c r="AH34" i="14"/>
  <c r="AH33" i="14"/>
  <c r="AH32" i="14"/>
  <c r="AH31" i="14"/>
  <c r="AH30" i="14"/>
  <c r="AH29" i="14"/>
  <c r="AH28" i="14"/>
  <c r="AH27" i="14"/>
  <c r="AH26" i="14"/>
  <c r="AH25" i="14"/>
  <c r="AH24" i="14"/>
  <c r="AH23" i="14"/>
  <c r="AH22" i="14"/>
  <c r="AH21" i="14"/>
  <c r="AH20" i="14"/>
  <c r="AH19" i="14"/>
  <c r="AH18" i="14"/>
  <c r="AH17" i="14"/>
  <c r="AH16" i="14"/>
  <c r="AH15" i="14"/>
  <c r="AH14" i="14"/>
  <c r="AH13" i="14"/>
  <c r="AH12" i="14"/>
  <c r="AH11" i="14"/>
  <c r="AH10" i="14"/>
  <c r="AH9" i="14"/>
  <c r="AH8" i="14"/>
  <c r="AH7" i="14"/>
  <c r="AH6" i="14"/>
  <c r="AF1050" i="14"/>
  <c r="AF1049" i="14"/>
  <c r="AF1048" i="14"/>
  <c r="AF1047" i="14"/>
  <c r="AF1046" i="14"/>
  <c r="AF1045" i="14"/>
  <c r="AF1044" i="14"/>
  <c r="AF1043" i="14"/>
  <c r="AF1042" i="14"/>
  <c r="AF1041" i="14"/>
  <c r="AF1040" i="14"/>
  <c r="AF1039" i="14"/>
  <c r="AF1038" i="14"/>
  <c r="AF1037" i="14"/>
  <c r="AF1036" i="14"/>
  <c r="AF1035" i="14"/>
  <c r="AF1034" i="14"/>
  <c r="AF1033" i="14"/>
  <c r="AF1032" i="14"/>
  <c r="AF1031" i="14"/>
  <c r="AF1030" i="14"/>
  <c r="AF1029" i="14"/>
  <c r="AF1028" i="14"/>
  <c r="AF1027" i="14"/>
  <c r="AF1026" i="14"/>
  <c r="AF1025" i="14"/>
  <c r="AF1024" i="14"/>
  <c r="AF1023" i="14"/>
  <c r="AF1022" i="14"/>
  <c r="AF1021" i="14"/>
  <c r="AF1020" i="14"/>
  <c r="AF1019" i="14"/>
  <c r="AF1018" i="14"/>
  <c r="AF1017" i="14"/>
  <c r="AF1016" i="14"/>
  <c r="AF1015" i="14"/>
  <c r="AF1014" i="14"/>
  <c r="AF1013" i="14"/>
  <c r="AF1012" i="14"/>
  <c r="AF1011" i="14"/>
  <c r="AF1010" i="14"/>
  <c r="AF1009" i="14"/>
  <c r="AF1008" i="14"/>
  <c r="AF1007" i="14"/>
  <c r="AF1006" i="14"/>
  <c r="AF1005" i="14"/>
  <c r="AF1004" i="14"/>
  <c r="AF1003" i="14"/>
  <c r="AF1002" i="14"/>
  <c r="AF1001" i="14"/>
  <c r="AF1000" i="14"/>
  <c r="AF999" i="14"/>
  <c r="AF998" i="14"/>
  <c r="AF997" i="14"/>
  <c r="AF996" i="14"/>
  <c r="AF995" i="14"/>
  <c r="AF994" i="14"/>
  <c r="AF993" i="14"/>
  <c r="AF992" i="14"/>
  <c r="AF991" i="14"/>
  <c r="AF990" i="14"/>
  <c r="AF989" i="14"/>
  <c r="AF988" i="14"/>
  <c r="AF987" i="14"/>
  <c r="AF986" i="14"/>
  <c r="AF985" i="14"/>
  <c r="AF984" i="14"/>
  <c r="AF983" i="14"/>
  <c r="AF982" i="14"/>
  <c r="AF981" i="14"/>
  <c r="AF980" i="14"/>
  <c r="AF979" i="14"/>
  <c r="AF978" i="14"/>
  <c r="AF977" i="14"/>
  <c r="AF976" i="14"/>
  <c r="AF975" i="14"/>
  <c r="AF974" i="14"/>
  <c r="AF973" i="14"/>
  <c r="AF972" i="14"/>
  <c r="AF971" i="14"/>
  <c r="AF970" i="14"/>
  <c r="AF969" i="14"/>
  <c r="AF968" i="14"/>
  <c r="AF967" i="14"/>
  <c r="AF966" i="14"/>
  <c r="AF965" i="14"/>
  <c r="AF964" i="14"/>
  <c r="AF963" i="14"/>
  <c r="AF962" i="14"/>
  <c r="AF961" i="14"/>
  <c r="AF960" i="14"/>
  <c r="AF959" i="14"/>
  <c r="AF958" i="14"/>
  <c r="AF957" i="14"/>
  <c r="AF956" i="14"/>
  <c r="AF955" i="14"/>
  <c r="AF954" i="14"/>
  <c r="AF953" i="14"/>
  <c r="AF952" i="14"/>
  <c r="AF951" i="14"/>
  <c r="AF950" i="14"/>
  <c r="AF949" i="14"/>
  <c r="AF948" i="14"/>
  <c r="AF947" i="14"/>
  <c r="AF946" i="14"/>
  <c r="AF945" i="14"/>
  <c r="AF944" i="14"/>
  <c r="AF943" i="14"/>
  <c r="AF942" i="14"/>
  <c r="AF941" i="14"/>
  <c r="AF940" i="14"/>
  <c r="AF939" i="14"/>
  <c r="AF938" i="14"/>
  <c r="AF937" i="14"/>
  <c r="AF936" i="14"/>
  <c r="AF935" i="14"/>
  <c r="AF934" i="14"/>
  <c r="AF933" i="14"/>
  <c r="AF932" i="14"/>
  <c r="AF931" i="14"/>
  <c r="AF930" i="14"/>
  <c r="AF929" i="14"/>
  <c r="AF928" i="14"/>
  <c r="AF927" i="14"/>
  <c r="AF926" i="14"/>
  <c r="AF925" i="14"/>
  <c r="AF924" i="14"/>
  <c r="AF923" i="14"/>
  <c r="AF922" i="14"/>
  <c r="AF921" i="14"/>
  <c r="AF920" i="14"/>
  <c r="AF919" i="14"/>
  <c r="AF918" i="14"/>
  <c r="AF917" i="14"/>
  <c r="AF916" i="14"/>
  <c r="AF915" i="14"/>
  <c r="AF914" i="14"/>
  <c r="AF913" i="14"/>
  <c r="AF912" i="14"/>
  <c r="AF911" i="14"/>
  <c r="AF910" i="14"/>
  <c r="AF909" i="14"/>
  <c r="AF908" i="14"/>
  <c r="AF907" i="14"/>
  <c r="AF906" i="14"/>
  <c r="AF905" i="14"/>
  <c r="AF904" i="14"/>
  <c r="AF903" i="14"/>
  <c r="AF902" i="14"/>
  <c r="AF901" i="14"/>
  <c r="AF900" i="14"/>
  <c r="AF899" i="14"/>
  <c r="AF898" i="14"/>
  <c r="AF897" i="14"/>
  <c r="AF896" i="14"/>
  <c r="AF895" i="14"/>
  <c r="AF894" i="14"/>
  <c r="AF893" i="14"/>
  <c r="AF892" i="14"/>
  <c r="AF891" i="14"/>
  <c r="AF890" i="14"/>
  <c r="AF889" i="14"/>
  <c r="AF888" i="14"/>
  <c r="AF887" i="14"/>
  <c r="AF886" i="14"/>
  <c r="AF885" i="14"/>
  <c r="AF884" i="14"/>
  <c r="AF883" i="14"/>
  <c r="AF882" i="14"/>
  <c r="AF881" i="14"/>
  <c r="AF880" i="14"/>
  <c r="AF879" i="14"/>
  <c r="AF878" i="14"/>
  <c r="AF877" i="14"/>
  <c r="AF876" i="14"/>
  <c r="AF875" i="14"/>
  <c r="AF874" i="14"/>
  <c r="AF873" i="14"/>
  <c r="AF872" i="14"/>
  <c r="AF871" i="14"/>
  <c r="AF870" i="14"/>
  <c r="AF869" i="14"/>
  <c r="AF868" i="14"/>
  <c r="AF867" i="14"/>
  <c r="AF866" i="14"/>
  <c r="AF865" i="14"/>
  <c r="AF864" i="14"/>
  <c r="AF863" i="14"/>
  <c r="AF862" i="14"/>
  <c r="AF861" i="14"/>
  <c r="AF860" i="14"/>
  <c r="AF859" i="14"/>
  <c r="AF858" i="14"/>
  <c r="AF857" i="14"/>
  <c r="AF856" i="14"/>
  <c r="AF855" i="14"/>
  <c r="AF854" i="14"/>
  <c r="AF853" i="14"/>
  <c r="AF852" i="14"/>
  <c r="AF851" i="14"/>
  <c r="AF850" i="14"/>
  <c r="AF849" i="14"/>
  <c r="AF848" i="14"/>
  <c r="AF847" i="14"/>
  <c r="AF846" i="14"/>
  <c r="AF845" i="14"/>
  <c r="AF844" i="14"/>
  <c r="AF843" i="14"/>
  <c r="AF842" i="14"/>
  <c r="AF841" i="14"/>
  <c r="AF840" i="14"/>
  <c r="AF839" i="14"/>
  <c r="AF838" i="14"/>
  <c r="AF837" i="14"/>
  <c r="AF836" i="14"/>
  <c r="AF835" i="14"/>
  <c r="AF834" i="14"/>
  <c r="AF833" i="14"/>
  <c r="AF832" i="14"/>
  <c r="AF831" i="14"/>
  <c r="AF830" i="14"/>
  <c r="AF829" i="14"/>
  <c r="AF828" i="14"/>
  <c r="AF827" i="14"/>
  <c r="AF826" i="14"/>
  <c r="AF825" i="14"/>
  <c r="AF824" i="14"/>
  <c r="AF823" i="14"/>
  <c r="AF822" i="14"/>
  <c r="AF821" i="14"/>
  <c r="AF820" i="14"/>
  <c r="AF819" i="14"/>
  <c r="AF818" i="14"/>
  <c r="AF817" i="14"/>
  <c r="AF816" i="14"/>
  <c r="AF815" i="14"/>
  <c r="AF814" i="14"/>
  <c r="AF813" i="14"/>
  <c r="AF812" i="14"/>
  <c r="AF811" i="14"/>
  <c r="AF810" i="14"/>
  <c r="AF809" i="14"/>
  <c r="AF808" i="14"/>
  <c r="AF807" i="14"/>
  <c r="AF806" i="14"/>
  <c r="AF805" i="14"/>
  <c r="AF804" i="14"/>
  <c r="AF803" i="14"/>
  <c r="AF802" i="14"/>
  <c r="AF801" i="14"/>
  <c r="AF800" i="14"/>
  <c r="AF799" i="14"/>
  <c r="AF798" i="14"/>
  <c r="AF797" i="14"/>
  <c r="AF796" i="14"/>
  <c r="AF795" i="14"/>
  <c r="AF794" i="14"/>
  <c r="AF793" i="14"/>
  <c r="AF792" i="14"/>
  <c r="AF791" i="14"/>
  <c r="AF790" i="14"/>
  <c r="AF789" i="14"/>
  <c r="AF788" i="14"/>
  <c r="AF787" i="14"/>
  <c r="AF786" i="14"/>
  <c r="AF785" i="14"/>
  <c r="AF784" i="14"/>
  <c r="AF783" i="14"/>
  <c r="AF782" i="14"/>
  <c r="AF781" i="14"/>
  <c r="AF780" i="14"/>
  <c r="AF779" i="14"/>
  <c r="AF778" i="14"/>
  <c r="AF777" i="14"/>
  <c r="AF776" i="14"/>
  <c r="AF775" i="14"/>
  <c r="AF774" i="14"/>
  <c r="AF773" i="14"/>
  <c r="AF772" i="14"/>
  <c r="AF771" i="14"/>
  <c r="AF770" i="14"/>
  <c r="AF769" i="14"/>
  <c r="AF768" i="14"/>
  <c r="AF767" i="14"/>
  <c r="AF766" i="14"/>
  <c r="AF765" i="14"/>
  <c r="AF764" i="14"/>
  <c r="AF763" i="14"/>
  <c r="AF762" i="14"/>
  <c r="AF761" i="14"/>
  <c r="AF760" i="14"/>
  <c r="AF759" i="14"/>
  <c r="AF758" i="14"/>
  <c r="AF757" i="14"/>
  <c r="AF756" i="14"/>
  <c r="AF755" i="14"/>
  <c r="AF754" i="14"/>
  <c r="AF753" i="14"/>
  <c r="AF752" i="14"/>
  <c r="AF751" i="14"/>
  <c r="AF750" i="14"/>
  <c r="AF749" i="14"/>
  <c r="AF748" i="14"/>
  <c r="AF747" i="14"/>
  <c r="AF746" i="14"/>
  <c r="AF745" i="14"/>
  <c r="AF744" i="14"/>
  <c r="AF743" i="14"/>
  <c r="AF742" i="14"/>
  <c r="AF741" i="14"/>
  <c r="AF740" i="14"/>
  <c r="AF739" i="14"/>
  <c r="AF738" i="14"/>
  <c r="AF737" i="14"/>
  <c r="AF736" i="14"/>
  <c r="AF735" i="14"/>
  <c r="AF734" i="14"/>
  <c r="AF733" i="14"/>
  <c r="AF732" i="14"/>
  <c r="AF731" i="14"/>
  <c r="AF730" i="14"/>
  <c r="AF729" i="14"/>
  <c r="AF728" i="14"/>
  <c r="AF727" i="14"/>
  <c r="AF726" i="14"/>
  <c r="AF725" i="14"/>
  <c r="AF724" i="14"/>
  <c r="AF723" i="14"/>
  <c r="AF722" i="14"/>
  <c r="AF721" i="14"/>
  <c r="AF720" i="14"/>
  <c r="AF719" i="14"/>
  <c r="AF718" i="14"/>
  <c r="AF717" i="14"/>
  <c r="AF716" i="14"/>
  <c r="AF715" i="14"/>
  <c r="AF714" i="14"/>
  <c r="AF713" i="14"/>
  <c r="AF712" i="14"/>
  <c r="AF711" i="14"/>
  <c r="AF710" i="14"/>
  <c r="AF709" i="14"/>
  <c r="AF708" i="14"/>
  <c r="AF707" i="14"/>
  <c r="AF706" i="14"/>
  <c r="AF705" i="14"/>
  <c r="AF704" i="14"/>
  <c r="AF703" i="14"/>
  <c r="AF702" i="14"/>
  <c r="AF701" i="14"/>
  <c r="AF700" i="14"/>
  <c r="AF699" i="14"/>
  <c r="AF698" i="14"/>
  <c r="AF697" i="14"/>
  <c r="AF696" i="14"/>
  <c r="AF695" i="14"/>
  <c r="AF694" i="14"/>
  <c r="AF693" i="14"/>
  <c r="AF692" i="14"/>
  <c r="AF691" i="14"/>
  <c r="AF690" i="14"/>
  <c r="AF689" i="14"/>
  <c r="AF688" i="14"/>
  <c r="AF687" i="14"/>
  <c r="AF686" i="14"/>
  <c r="AF685" i="14"/>
  <c r="AF684" i="14"/>
  <c r="AF683" i="14"/>
  <c r="AF682" i="14"/>
  <c r="AF681" i="14"/>
  <c r="AF680" i="14"/>
  <c r="AF679" i="14"/>
  <c r="AF678" i="14"/>
  <c r="AF677" i="14"/>
  <c r="AF676" i="14"/>
  <c r="AF675" i="14"/>
  <c r="AF674" i="14"/>
  <c r="AF673" i="14"/>
  <c r="AF672" i="14"/>
  <c r="AF671" i="14"/>
  <c r="AF670" i="14"/>
  <c r="AF669" i="14"/>
  <c r="AF668" i="14"/>
  <c r="AF667" i="14"/>
  <c r="AF666" i="14"/>
  <c r="AF665" i="14"/>
  <c r="AF664" i="14"/>
  <c r="AF663" i="14"/>
  <c r="AF662" i="14"/>
  <c r="AF661" i="14"/>
  <c r="AF660" i="14"/>
  <c r="AF659" i="14"/>
  <c r="AF658" i="14"/>
  <c r="AF657" i="14"/>
  <c r="AF656" i="14"/>
  <c r="AF655" i="14"/>
  <c r="AF654" i="14"/>
  <c r="AF653" i="14"/>
  <c r="AF652" i="14"/>
  <c r="AF651" i="14"/>
  <c r="AF650" i="14"/>
  <c r="AF649" i="14"/>
  <c r="AF648" i="14"/>
  <c r="AF647" i="14"/>
  <c r="AF646" i="14"/>
  <c r="AF645" i="14"/>
  <c r="AF644" i="14"/>
  <c r="AF643" i="14"/>
  <c r="AF642" i="14"/>
  <c r="AF641" i="14"/>
  <c r="AF640" i="14"/>
  <c r="AF639" i="14"/>
  <c r="AF638" i="14"/>
  <c r="AF637" i="14"/>
  <c r="AF636" i="14"/>
  <c r="AF635" i="14"/>
  <c r="AF634" i="14"/>
  <c r="AF633" i="14"/>
  <c r="AF632" i="14"/>
  <c r="AF631" i="14"/>
  <c r="AF630" i="14"/>
  <c r="AF629" i="14"/>
  <c r="AF628" i="14"/>
  <c r="AF627" i="14"/>
  <c r="AF626" i="14"/>
  <c r="AF625" i="14"/>
  <c r="AF624" i="14"/>
  <c r="AF623" i="14"/>
  <c r="AF622" i="14"/>
  <c r="AF621" i="14"/>
  <c r="AF620" i="14"/>
  <c r="AF619" i="14"/>
  <c r="AF618" i="14"/>
  <c r="AF617" i="14"/>
  <c r="AF616" i="14"/>
  <c r="AF615" i="14"/>
  <c r="AF614" i="14"/>
  <c r="AF613" i="14"/>
  <c r="AF612" i="14"/>
  <c r="AF611" i="14"/>
  <c r="AF610" i="14"/>
  <c r="AF609" i="14"/>
  <c r="AF608" i="14"/>
  <c r="AF607" i="14"/>
  <c r="AF606" i="14"/>
  <c r="AF605" i="14"/>
  <c r="AF604" i="14"/>
  <c r="AF603" i="14"/>
  <c r="AF602" i="14"/>
  <c r="AF601" i="14"/>
  <c r="AF600" i="14"/>
  <c r="AF599" i="14"/>
  <c r="AF598" i="14"/>
  <c r="AF597" i="14"/>
  <c r="AF596" i="14"/>
  <c r="AF595" i="14"/>
  <c r="AF594" i="14"/>
  <c r="AF593" i="14"/>
  <c r="AF592" i="14"/>
  <c r="AF591" i="14"/>
  <c r="AF590" i="14"/>
  <c r="AF589" i="14"/>
  <c r="AF588" i="14"/>
  <c r="AF587" i="14"/>
  <c r="AF586" i="14"/>
  <c r="AF585" i="14"/>
  <c r="AF584" i="14"/>
  <c r="AF583" i="14"/>
  <c r="AF582" i="14"/>
  <c r="AF581" i="14"/>
  <c r="AF580" i="14"/>
  <c r="AF579" i="14"/>
  <c r="AF578" i="14"/>
  <c r="AF577" i="14"/>
  <c r="AF576" i="14"/>
  <c r="AF575" i="14"/>
  <c r="AF574" i="14"/>
  <c r="AF573" i="14"/>
  <c r="AF572" i="14"/>
  <c r="AF571" i="14"/>
  <c r="AF570" i="14"/>
  <c r="AF569" i="14"/>
  <c r="AF568" i="14"/>
  <c r="AF567" i="14"/>
  <c r="AF566" i="14"/>
  <c r="AF565" i="14"/>
  <c r="AF564" i="14"/>
  <c r="AF563" i="14"/>
  <c r="AF562" i="14"/>
  <c r="AF561" i="14"/>
  <c r="AF560" i="14"/>
  <c r="AF559" i="14"/>
  <c r="AF558" i="14"/>
  <c r="AF557" i="14"/>
  <c r="AF556" i="14"/>
  <c r="AF555" i="14"/>
  <c r="AF554" i="14"/>
  <c r="AF553" i="14"/>
  <c r="AF552" i="14"/>
  <c r="AF551" i="14"/>
  <c r="AF550" i="14"/>
  <c r="AF549" i="14"/>
  <c r="AF548" i="14"/>
  <c r="AF547" i="14"/>
  <c r="AF546" i="14"/>
  <c r="AF545" i="14"/>
  <c r="AF544" i="14"/>
  <c r="AF543" i="14"/>
  <c r="AF542" i="14"/>
  <c r="AF541" i="14"/>
  <c r="AF540" i="14"/>
  <c r="AF539" i="14"/>
  <c r="AF538" i="14"/>
  <c r="AF537" i="14"/>
  <c r="AF536" i="14"/>
  <c r="AF535" i="14"/>
  <c r="AF534" i="14"/>
  <c r="AF533" i="14"/>
  <c r="AF532" i="14"/>
  <c r="AF531" i="14"/>
  <c r="AF530" i="14"/>
  <c r="AF529" i="14"/>
  <c r="AF528" i="14"/>
  <c r="AF527" i="14"/>
  <c r="AF526" i="14"/>
  <c r="AF525" i="14"/>
  <c r="AF524" i="14"/>
  <c r="AF523" i="14"/>
  <c r="AF522" i="14"/>
  <c r="AF521" i="14"/>
  <c r="AF520" i="14"/>
  <c r="AF519" i="14"/>
  <c r="AF518" i="14"/>
  <c r="AF517" i="14"/>
  <c r="AF516" i="14"/>
  <c r="AF515" i="14"/>
  <c r="AF514" i="14"/>
  <c r="AF513" i="14"/>
  <c r="AF512" i="14"/>
  <c r="AF511" i="14"/>
  <c r="AF510" i="14"/>
  <c r="AF509" i="14"/>
  <c r="AF508" i="14"/>
  <c r="AF507" i="14"/>
  <c r="AF506" i="14"/>
  <c r="AF505" i="14"/>
  <c r="AF504" i="14"/>
  <c r="AF503" i="14"/>
  <c r="AF502" i="14"/>
  <c r="AF501" i="14"/>
  <c r="AF500" i="14"/>
  <c r="AF499" i="14"/>
  <c r="AF498" i="14"/>
  <c r="AF497" i="14"/>
  <c r="AF496" i="14"/>
  <c r="AF495" i="14"/>
  <c r="AF494" i="14"/>
  <c r="AF493" i="14"/>
  <c r="AF492" i="14"/>
  <c r="AF491" i="14"/>
  <c r="AF490" i="14"/>
  <c r="AF489" i="14"/>
  <c r="AF488" i="14"/>
  <c r="AF487" i="14"/>
  <c r="AF486" i="14"/>
  <c r="AF485" i="14"/>
  <c r="AF484" i="14"/>
  <c r="AF483" i="14"/>
  <c r="AF482" i="14"/>
  <c r="AF481" i="14"/>
  <c r="AF480" i="14"/>
  <c r="AF479" i="14"/>
  <c r="AF478" i="14"/>
  <c r="AF477" i="14"/>
  <c r="AF476" i="14"/>
  <c r="AF475" i="14"/>
  <c r="AF474" i="14"/>
  <c r="AF473" i="14"/>
  <c r="AF472" i="14"/>
  <c r="AF471" i="14"/>
  <c r="AF470" i="14"/>
  <c r="AF469" i="14"/>
  <c r="AF468" i="14"/>
  <c r="AF467" i="14"/>
  <c r="AF466" i="14"/>
  <c r="AF465" i="14"/>
  <c r="AF464" i="14"/>
  <c r="AF463" i="14"/>
  <c r="AF462" i="14"/>
  <c r="AF461" i="14"/>
  <c r="AF460" i="14"/>
  <c r="AF459" i="14"/>
  <c r="AF458" i="14"/>
  <c r="AF457" i="14"/>
  <c r="AF456" i="14"/>
  <c r="AF455" i="14"/>
  <c r="AF454" i="14"/>
  <c r="AF453" i="14"/>
  <c r="AF452" i="14"/>
  <c r="AF451" i="14"/>
  <c r="AF450" i="14"/>
  <c r="AF449" i="14"/>
  <c r="AF448" i="14"/>
  <c r="AF447" i="14"/>
  <c r="AF446" i="14"/>
  <c r="AF445" i="14"/>
  <c r="AF444" i="14"/>
  <c r="AF443" i="14"/>
  <c r="AF442" i="14"/>
  <c r="AF441" i="14"/>
  <c r="AF440" i="14"/>
  <c r="AF439" i="14"/>
  <c r="AF438" i="14"/>
  <c r="AF437" i="14"/>
  <c r="AF436" i="14"/>
  <c r="AF435" i="14"/>
  <c r="AF434" i="14"/>
  <c r="AF433" i="14"/>
  <c r="AF432" i="14"/>
  <c r="AF431" i="14"/>
  <c r="AF430" i="14"/>
  <c r="AF429" i="14"/>
  <c r="AF428" i="14"/>
  <c r="AF427" i="14"/>
  <c r="AF426" i="14"/>
  <c r="AF425" i="14"/>
  <c r="AF424" i="14"/>
  <c r="AF423" i="14"/>
  <c r="AF422" i="14"/>
  <c r="AF421" i="14"/>
  <c r="AF420" i="14"/>
  <c r="AF419" i="14"/>
  <c r="AF418" i="14"/>
  <c r="AF417" i="14"/>
  <c r="AF416" i="14"/>
  <c r="AF415" i="14"/>
  <c r="AF414" i="14"/>
  <c r="AF413" i="14"/>
  <c r="AF412" i="14"/>
  <c r="AF411" i="14"/>
  <c r="AF410" i="14"/>
  <c r="AF409" i="14"/>
  <c r="AF408" i="14"/>
  <c r="AF407" i="14"/>
  <c r="AF406" i="14"/>
  <c r="AF405" i="14"/>
  <c r="AF404" i="14"/>
  <c r="AF403" i="14"/>
  <c r="AF402" i="14"/>
  <c r="AF401" i="14"/>
  <c r="AF400" i="14"/>
  <c r="AF399" i="14"/>
  <c r="AF398" i="14"/>
  <c r="AF397" i="14"/>
  <c r="AF396" i="14"/>
  <c r="AF395" i="14"/>
  <c r="AF394" i="14"/>
  <c r="AF393" i="14"/>
  <c r="AF392" i="14"/>
  <c r="AF391" i="14"/>
  <c r="AF390" i="14"/>
  <c r="AF389" i="14"/>
  <c r="AF388" i="14"/>
  <c r="AF387" i="14"/>
  <c r="AF386" i="14"/>
  <c r="AF385" i="14"/>
  <c r="AF384" i="14"/>
  <c r="AF383" i="14"/>
  <c r="AF382" i="14"/>
  <c r="AF381" i="14"/>
  <c r="AF380" i="14"/>
  <c r="AF379" i="14"/>
  <c r="AF378" i="14"/>
  <c r="AF377" i="14"/>
  <c r="AF376" i="14"/>
  <c r="AF375" i="14"/>
  <c r="AF374" i="14"/>
  <c r="AF373" i="14"/>
  <c r="AF372" i="14"/>
  <c r="AF371" i="14"/>
  <c r="AF370" i="14"/>
  <c r="AF369" i="14"/>
  <c r="AF368" i="14"/>
  <c r="AF367" i="14"/>
  <c r="AF366" i="14"/>
  <c r="AF365" i="14"/>
  <c r="AF364" i="14"/>
  <c r="AF363" i="14"/>
  <c r="AF362" i="14"/>
  <c r="AF361" i="14"/>
  <c r="AF360" i="14"/>
  <c r="AF359" i="14"/>
  <c r="AF358" i="14"/>
  <c r="AF357" i="14"/>
  <c r="AF356" i="14"/>
  <c r="AF355" i="14"/>
  <c r="AF354" i="14"/>
  <c r="AF353" i="14"/>
  <c r="AF352" i="14"/>
  <c r="AF351" i="14"/>
  <c r="AF350" i="14"/>
  <c r="AF349" i="14"/>
  <c r="AF348" i="14"/>
  <c r="AF347" i="14"/>
  <c r="AF346" i="14"/>
  <c r="AF345" i="14"/>
  <c r="AF344" i="14"/>
  <c r="AF343" i="14"/>
  <c r="AF342" i="14"/>
  <c r="AF341" i="14"/>
  <c r="AF340" i="14"/>
  <c r="AF339" i="14"/>
  <c r="AF338" i="14"/>
  <c r="AF337" i="14"/>
  <c r="AF336" i="14"/>
  <c r="AF335" i="14"/>
  <c r="AF334" i="14"/>
  <c r="AF333" i="14"/>
  <c r="AF332" i="14"/>
  <c r="AF331" i="14"/>
  <c r="AF330" i="14"/>
  <c r="AF329" i="14"/>
  <c r="AF328" i="14"/>
  <c r="AF327" i="14"/>
  <c r="AF326" i="14"/>
  <c r="AF325" i="14"/>
  <c r="AF324" i="14"/>
  <c r="AF323" i="14"/>
  <c r="AF322" i="14"/>
  <c r="AF321" i="14"/>
  <c r="AF320" i="14"/>
  <c r="AF319" i="14"/>
  <c r="AF318" i="14"/>
  <c r="AF317" i="14"/>
  <c r="AF316" i="14"/>
  <c r="AF315" i="14"/>
  <c r="AF314" i="14"/>
  <c r="AF313" i="14"/>
  <c r="AF312" i="14"/>
  <c r="AF311" i="14"/>
  <c r="AF310" i="14"/>
  <c r="AF309" i="14"/>
  <c r="AF308" i="14"/>
  <c r="AF307" i="14"/>
  <c r="AF306" i="14"/>
  <c r="AF305" i="14"/>
  <c r="AF304" i="14"/>
  <c r="AF303" i="14"/>
  <c r="AF302" i="14"/>
  <c r="AF301" i="14"/>
  <c r="AF300" i="14"/>
  <c r="AF299" i="14"/>
  <c r="AF298" i="14"/>
  <c r="AF297" i="14"/>
  <c r="AF296" i="14"/>
  <c r="AF295" i="14"/>
  <c r="AF294" i="14"/>
  <c r="AF293" i="14"/>
  <c r="AF292" i="14"/>
  <c r="AF291" i="14"/>
  <c r="AF290" i="14"/>
  <c r="AF289" i="14"/>
  <c r="AF288" i="14"/>
  <c r="AF287" i="14"/>
  <c r="AF286" i="14"/>
  <c r="AF285" i="14"/>
  <c r="AF284" i="14"/>
  <c r="AF283" i="14"/>
  <c r="AF282" i="14"/>
  <c r="AF281" i="14"/>
  <c r="AF280" i="14"/>
  <c r="AF279" i="14"/>
  <c r="AF278" i="14"/>
  <c r="AF277" i="14"/>
  <c r="AF276" i="14"/>
  <c r="AF275" i="14"/>
  <c r="AF274" i="14"/>
  <c r="AF273" i="14"/>
  <c r="AF272" i="14"/>
  <c r="AF271" i="14"/>
  <c r="AF270" i="14"/>
  <c r="AF269" i="14"/>
  <c r="AF268" i="14"/>
  <c r="AF267" i="14"/>
  <c r="AF266" i="14"/>
  <c r="AF265" i="14"/>
  <c r="AF264" i="14"/>
  <c r="AF263" i="14"/>
  <c r="AF262" i="14"/>
  <c r="AF261" i="14"/>
  <c r="AF260" i="14"/>
  <c r="AF259" i="14"/>
  <c r="AF258" i="14"/>
  <c r="AF257" i="14"/>
  <c r="AF256" i="14"/>
  <c r="AF255" i="14"/>
  <c r="AF254" i="14"/>
  <c r="AF253" i="14"/>
  <c r="AF252" i="14"/>
  <c r="AF251" i="14"/>
  <c r="AF250" i="14"/>
  <c r="AF249" i="14"/>
  <c r="AF248" i="14"/>
  <c r="AF247" i="14"/>
  <c r="AF246" i="14"/>
  <c r="AF245" i="14"/>
  <c r="AF244" i="14"/>
  <c r="AF243" i="14"/>
  <c r="AF242" i="14"/>
  <c r="AF241" i="14"/>
  <c r="AF240" i="14"/>
  <c r="AF239" i="14"/>
  <c r="AF238" i="14"/>
  <c r="AF237" i="14"/>
  <c r="AF236" i="14"/>
  <c r="AF235" i="14"/>
  <c r="AF234" i="14"/>
  <c r="AF233" i="14"/>
  <c r="AF232" i="14"/>
  <c r="AF231" i="14"/>
  <c r="AF230" i="14"/>
  <c r="AF229" i="14"/>
  <c r="AF228" i="14"/>
  <c r="AF227" i="14"/>
  <c r="AF226" i="14"/>
  <c r="AF225" i="14"/>
  <c r="AF224" i="14"/>
  <c r="AF223" i="14"/>
  <c r="AF222" i="14"/>
  <c r="AF221" i="14"/>
  <c r="AF220" i="14"/>
  <c r="AF219" i="14"/>
  <c r="AF218" i="14"/>
  <c r="AF217" i="14"/>
  <c r="AF216" i="14"/>
  <c r="AF215" i="14"/>
  <c r="AF214" i="14"/>
  <c r="AF213" i="14"/>
  <c r="AF212" i="14"/>
  <c r="AF211" i="14"/>
  <c r="AF210" i="14"/>
  <c r="AF209" i="14"/>
  <c r="AF208" i="14"/>
  <c r="AF207" i="14"/>
  <c r="AF206" i="14"/>
  <c r="AF205" i="14"/>
  <c r="AF204" i="14"/>
  <c r="AF203" i="14"/>
  <c r="AF202" i="14"/>
  <c r="AF201" i="14"/>
  <c r="AF200" i="14"/>
  <c r="AF199" i="14"/>
  <c r="AF198" i="14"/>
  <c r="AF197" i="14"/>
  <c r="AF196" i="14"/>
  <c r="AF195" i="14"/>
  <c r="AF194" i="14"/>
  <c r="AF193" i="14"/>
  <c r="AF192" i="14"/>
  <c r="AF191" i="14"/>
  <c r="AF190" i="14"/>
  <c r="AF189" i="14"/>
  <c r="AF188" i="14"/>
  <c r="AF187" i="14"/>
  <c r="AF186" i="14"/>
  <c r="AF185" i="14"/>
  <c r="AF184" i="14"/>
  <c r="AF183" i="14"/>
  <c r="AF182" i="14"/>
  <c r="AF181" i="14"/>
  <c r="AF180" i="14"/>
  <c r="AF179" i="14"/>
  <c r="AF178" i="14"/>
  <c r="AF177" i="14"/>
  <c r="AF176" i="14"/>
  <c r="AF175" i="14"/>
  <c r="AF174" i="14"/>
  <c r="AF173" i="14"/>
  <c r="AF172" i="14"/>
  <c r="AF171" i="14"/>
  <c r="AF170" i="14"/>
  <c r="AF169" i="14"/>
  <c r="AF168" i="14"/>
  <c r="AF167" i="14"/>
  <c r="AF166" i="14"/>
  <c r="AF165" i="14"/>
  <c r="AF164" i="14"/>
  <c r="AF163" i="14"/>
  <c r="AF162" i="14"/>
  <c r="AF161" i="14"/>
  <c r="AF160" i="14"/>
  <c r="AF159" i="14"/>
  <c r="AF158" i="14"/>
  <c r="AF157" i="14"/>
  <c r="AF156" i="14"/>
  <c r="AF155" i="14"/>
  <c r="AF154" i="14"/>
  <c r="AF153" i="14"/>
  <c r="AF152" i="14"/>
  <c r="AF151" i="14"/>
  <c r="AF150" i="14"/>
  <c r="AF149" i="14"/>
  <c r="AF148" i="14"/>
  <c r="AF147" i="14"/>
  <c r="AF146" i="14"/>
  <c r="AF145" i="14"/>
  <c r="AF144" i="14"/>
  <c r="AF143" i="14"/>
  <c r="AF142" i="14"/>
  <c r="AF141" i="14"/>
  <c r="AF140" i="14"/>
  <c r="AF139" i="14"/>
  <c r="AF138" i="14"/>
  <c r="AF137" i="14"/>
  <c r="AF136" i="14"/>
  <c r="AF135" i="14"/>
  <c r="AF134" i="14"/>
  <c r="AF133" i="14"/>
  <c r="AF132" i="14"/>
  <c r="AF131" i="14"/>
  <c r="AF130" i="14"/>
  <c r="AF129" i="14"/>
  <c r="AF128" i="14"/>
  <c r="AF127" i="14"/>
  <c r="AF126" i="14"/>
  <c r="AF125" i="14"/>
  <c r="AF124" i="14"/>
  <c r="AF123" i="14"/>
  <c r="AF122" i="14"/>
  <c r="AF121" i="14"/>
  <c r="AF120" i="14"/>
  <c r="AF119" i="14"/>
  <c r="AF118" i="14"/>
  <c r="AF117" i="14"/>
  <c r="AF116" i="14"/>
  <c r="AF115" i="14"/>
  <c r="AF114" i="14"/>
  <c r="AF113" i="14"/>
  <c r="AF112" i="14"/>
  <c r="AF111" i="14"/>
  <c r="AF110" i="14"/>
  <c r="AF109" i="14"/>
  <c r="AF108" i="14"/>
  <c r="AF107" i="14"/>
  <c r="AF106" i="14"/>
  <c r="AF105" i="14"/>
  <c r="AF104" i="14"/>
  <c r="AF103" i="14"/>
  <c r="AF102" i="14"/>
  <c r="AF101" i="14"/>
  <c r="AF100" i="14"/>
  <c r="AF99" i="14"/>
  <c r="AF98" i="14"/>
  <c r="AF97" i="14"/>
  <c r="AF96" i="14"/>
  <c r="AF95" i="14"/>
  <c r="AF94" i="14"/>
  <c r="AF93" i="14"/>
  <c r="AF92" i="14"/>
  <c r="AF91" i="14"/>
  <c r="AF90" i="14"/>
  <c r="AF89" i="14"/>
  <c r="AF88" i="14"/>
  <c r="AF87" i="14"/>
  <c r="AF86" i="14"/>
  <c r="AF85" i="14"/>
  <c r="AF84" i="14"/>
  <c r="AF83" i="14"/>
  <c r="AF82" i="14"/>
  <c r="AF81" i="14"/>
  <c r="AF80" i="14"/>
  <c r="AF79" i="14"/>
  <c r="AF78" i="14"/>
  <c r="AF77" i="14"/>
  <c r="AF76" i="14"/>
  <c r="AF75" i="14"/>
  <c r="AF74" i="14"/>
  <c r="AF73" i="14"/>
  <c r="AF72" i="14"/>
  <c r="AF71" i="14"/>
  <c r="AF70" i="14"/>
  <c r="AF69" i="14"/>
  <c r="AF68" i="14"/>
  <c r="AF67" i="14"/>
  <c r="AF66" i="14"/>
  <c r="AF65" i="14"/>
  <c r="AF64" i="14"/>
  <c r="AF63" i="14"/>
  <c r="AF62" i="14"/>
  <c r="AF61" i="14"/>
  <c r="AF60" i="14"/>
  <c r="AF59" i="14"/>
  <c r="AF58" i="14"/>
  <c r="AF57" i="14"/>
  <c r="AF56" i="14"/>
  <c r="AF55" i="14"/>
  <c r="AF54" i="14"/>
  <c r="AF53" i="14"/>
  <c r="AF52" i="14"/>
  <c r="AF51" i="14"/>
  <c r="AF50" i="14"/>
  <c r="AF49" i="14"/>
  <c r="AF48" i="14"/>
  <c r="AF47" i="14"/>
  <c r="AF46" i="14"/>
  <c r="AF45" i="14"/>
  <c r="AF44" i="14"/>
  <c r="AF43" i="14"/>
  <c r="AF42" i="14"/>
  <c r="AF41" i="14"/>
  <c r="AF40" i="14"/>
  <c r="AF39" i="14"/>
  <c r="AF38" i="14"/>
  <c r="AF37" i="14"/>
  <c r="AF36" i="14"/>
  <c r="AF35" i="14"/>
  <c r="AF34" i="14"/>
  <c r="AF33" i="14"/>
  <c r="AF32" i="14"/>
  <c r="AF31" i="14"/>
  <c r="AF30" i="14"/>
  <c r="AF29" i="14"/>
  <c r="AF28" i="14"/>
  <c r="AF27" i="14"/>
  <c r="AF26" i="14"/>
  <c r="AF25" i="14"/>
  <c r="AF24" i="14"/>
  <c r="AF23" i="14"/>
  <c r="AF22" i="14"/>
  <c r="AF21" i="14"/>
  <c r="AF20" i="14"/>
  <c r="AF19" i="14"/>
  <c r="AF18" i="14"/>
  <c r="AF17" i="14"/>
  <c r="AF16" i="14"/>
  <c r="AF15" i="14"/>
  <c r="AF14" i="14"/>
  <c r="AF13" i="14"/>
  <c r="AF12" i="14"/>
  <c r="AF11" i="14"/>
  <c r="AF10" i="14"/>
  <c r="AF9" i="14"/>
  <c r="AF8" i="14"/>
  <c r="AF7" i="14"/>
  <c r="AF6" i="14"/>
  <c r="AD1050" i="14"/>
  <c r="AD1049" i="14"/>
  <c r="AD1048" i="14"/>
  <c r="AD1047" i="14"/>
  <c r="AD1046" i="14"/>
  <c r="AD1045" i="14"/>
  <c r="AD1044" i="14"/>
  <c r="AD1043" i="14"/>
  <c r="AD1042" i="14"/>
  <c r="AD1041" i="14"/>
  <c r="AD1040" i="14"/>
  <c r="AD1039" i="14"/>
  <c r="AD1038" i="14"/>
  <c r="AD1037" i="14"/>
  <c r="AD1036" i="14"/>
  <c r="AD1035" i="14"/>
  <c r="AD1034" i="14"/>
  <c r="AD1033" i="14"/>
  <c r="AD1032" i="14"/>
  <c r="AD1031" i="14"/>
  <c r="AD1030" i="14"/>
  <c r="AD1029" i="14"/>
  <c r="AD1028" i="14"/>
  <c r="AD1027" i="14"/>
  <c r="AD1026" i="14"/>
  <c r="AD1025" i="14"/>
  <c r="AD1024" i="14"/>
  <c r="AD1023" i="14"/>
  <c r="AD1022" i="14"/>
  <c r="AD1021" i="14"/>
  <c r="AD1020" i="14"/>
  <c r="AD1019" i="14"/>
  <c r="AD1018" i="14"/>
  <c r="AD1017" i="14"/>
  <c r="AD1016" i="14"/>
  <c r="AD1015" i="14"/>
  <c r="AD1014" i="14"/>
  <c r="AD1013" i="14"/>
  <c r="AD1012" i="14"/>
  <c r="AD1011" i="14"/>
  <c r="AD1010" i="14"/>
  <c r="AD1009" i="14"/>
  <c r="AD1008" i="14"/>
  <c r="AD1007" i="14"/>
  <c r="AD1006" i="14"/>
  <c r="AD1005" i="14"/>
  <c r="AD1004" i="14"/>
  <c r="AD1003" i="14"/>
  <c r="AD1002" i="14"/>
  <c r="AD1001" i="14"/>
  <c r="AD1000" i="14"/>
  <c r="AD999" i="14"/>
  <c r="AD998" i="14"/>
  <c r="AD997" i="14"/>
  <c r="AD996" i="14"/>
  <c r="AD995" i="14"/>
  <c r="AD994" i="14"/>
  <c r="AD993" i="14"/>
  <c r="AD992" i="14"/>
  <c r="AD991" i="14"/>
  <c r="AD990" i="14"/>
  <c r="AD989" i="14"/>
  <c r="AD988" i="14"/>
  <c r="AD987" i="14"/>
  <c r="AD986" i="14"/>
  <c r="AD985" i="14"/>
  <c r="AD984" i="14"/>
  <c r="AD983" i="14"/>
  <c r="AD982" i="14"/>
  <c r="AD981" i="14"/>
  <c r="AD980" i="14"/>
  <c r="AD979" i="14"/>
  <c r="AD978" i="14"/>
  <c r="AD977" i="14"/>
  <c r="AD976" i="14"/>
  <c r="AD975" i="14"/>
  <c r="AD974" i="14"/>
  <c r="AD973" i="14"/>
  <c r="AD972" i="14"/>
  <c r="AD971" i="14"/>
  <c r="AD970" i="14"/>
  <c r="AD969" i="14"/>
  <c r="AD968" i="14"/>
  <c r="AD967" i="14"/>
  <c r="AD966" i="14"/>
  <c r="AD965" i="14"/>
  <c r="AD964" i="14"/>
  <c r="AD963" i="14"/>
  <c r="AD962" i="14"/>
  <c r="AD961" i="14"/>
  <c r="AD960" i="14"/>
  <c r="AD959" i="14"/>
  <c r="AD958" i="14"/>
  <c r="AD957" i="14"/>
  <c r="AD956" i="14"/>
  <c r="AD955" i="14"/>
  <c r="AD954" i="14"/>
  <c r="AD953" i="14"/>
  <c r="AD952" i="14"/>
  <c r="AD951" i="14"/>
  <c r="AD950" i="14"/>
  <c r="AD949" i="14"/>
  <c r="AD948" i="14"/>
  <c r="AD947" i="14"/>
  <c r="AD946" i="14"/>
  <c r="AD945" i="14"/>
  <c r="AD944" i="14"/>
  <c r="AD943" i="14"/>
  <c r="AD942" i="14"/>
  <c r="AD941" i="14"/>
  <c r="AD940" i="14"/>
  <c r="AD939" i="14"/>
  <c r="AD938" i="14"/>
  <c r="AD937" i="14"/>
  <c r="AD936" i="14"/>
  <c r="AD935" i="14"/>
  <c r="AD934" i="14"/>
  <c r="AD933" i="14"/>
  <c r="AD932" i="14"/>
  <c r="AD931" i="14"/>
  <c r="AD930" i="14"/>
  <c r="AD929" i="14"/>
  <c r="AD928" i="14"/>
  <c r="AD927" i="14"/>
  <c r="AD926" i="14"/>
  <c r="AD925" i="14"/>
  <c r="AD924" i="14"/>
  <c r="AD923" i="14"/>
  <c r="AD922" i="14"/>
  <c r="AD921" i="14"/>
  <c r="AD920" i="14"/>
  <c r="AD919" i="14"/>
  <c r="AD918" i="14"/>
  <c r="AD917" i="14"/>
  <c r="AD916" i="14"/>
  <c r="AD915" i="14"/>
  <c r="AD914" i="14"/>
  <c r="AD913" i="14"/>
  <c r="AD912" i="14"/>
  <c r="AD911" i="14"/>
  <c r="AD910" i="14"/>
  <c r="AD909" i="14"/>
  <c r="AD908" i="14"/>
  <c r="AD907" i="14"/>
  <c r="AD906" i="14"/>
  <c r="AD905" i="14"/>
  <c r="AD904" i="14"/>
  <c r="AD903" i="14"/>
  <c r="AD902" i="14"/>
  <c r="AD901" i="14"/>
  <c r="AD900" i="14"/>
  <c r="AD899" i="14"/>
  <c r="AD898" i="14"/>
  <c r="AD897" i="14"/>
  <c r="AD896" i="14"/>
  <c r="AD895" i="14"/>
  <c r="AD894" i="14"/>
  <c r="AD893" i="14"/>
  <c r="AD892" i="14"/>
  <c r="AD891" i="14"/>
  <c r="AD890" i="14"/>
  <c r="AD889" i="14"/>
  <c r="AD888" i="14"/>
  <c r="AD887" i="14"/>
  <c r="AD886" i="14"/>
  <c r="AD885" i="14"/>
  <c r="AD884" i="14"/>
  <c r="AD883" i="14"/>
  <c r="AD882" i="14"/>
  <c r="AD881" i="14"/>
  <c r="AD880" i="14"/>
  <c r="AD879" i="14"/>
  <c r="AD878" i="14"/>
  <c r="AD877" i="14"/>
  <c r="AD876" i="14"/>
  <c r="AD875" i="14"/>
  <c r="AD874" i="14"/>
  <c r="AD873" i="14"/>
  <c r="AD872" i="14"/>
  <c r="AD871" i="14"/>
  <c r="AD870" i="14"/>
  <c r="AD869" i="14"/>
  <c r="AD868" i="14"/>
  <c r="AD867" i="14"/>
  <c r="AD866" i="14"/>
  <c r="AD865" i="14"/>
  <c r="AD864" i="14"/>
  <c r="AD863" i="14"/>
  <c r="AD862" i="14"/>
  <c r="AD861" i="14"/>
  <c r="AD860" i="14"/>
  <c r="AD859" i="14"/>
  <c r="AD858" i="14"/>
  <c r="AD857" i="14"/>
  <c r="AD856" i="14"/>
  <c r="AD855" i="14"/>
  <c r="AD854" i="14"/>
  <c r="AD853" i="14"/>
  <c r="AD852" i="14"/>
  <c r="AD851" i="14"/>
  <c r="AD850" i="14"/>
  <c r="AD849" i="14"/>
  <c r="AD848" i="14"/>
  <c r="AD847" i="14"/>
  <c r="AD846" i="14"/>
  <c r="AD845" i="14"/>
  <c r="AD844" i="14"/>
  <c r="AD843" i="14"/>
  <c r="AD842" i="14"/>
  <c r="AD841" i="14"/>
  <c r="AD840" i="14"/>
  <c r="AD839" i="14"/>
  <c r="AD838" i="14"/>
  <c r="AD837" i="14"/>
  <c r="AD836" i="14"/>
  <c r="AD835" i="14"/>
  <c r="AD834" i="14"/>
  <c r="AD833" i="14"/>
  <c r="AD832" i="14"/>
  <c r="AD831" i="14"/>
  <c r="AD830" i="14"/>
  <c r="AD829" i="14"/>
  <c r="AD828" i="14"/>
  <c r="AD827" i="14"/>
  <c r="AD826" i="14"/>
  <c r="AD825" i="14"/>
  <c r="AD824" i="14"/>
  <c r="AD823" i="14"/>
  <c r="AD822" i="14"/>
  <c r="AD821" i="14"/>
  <c r="AD820" i="14"/>
  <c r="AD819" i="14"/>
  <c r="AD818" i="14"/>
  <c r="AD817" i="14"/>
  <c r="AD816" i="14"/>
  <c r="AD815" i="14"/>
  <c r="AD814" i="14"/>
  <c r="AD813" i="14"/>
  <c r="AD812" i="14"/>
  <c r="AD811" i="14"/>
  <c r="AD810" i="14"/>
  <c r="AD809" i="14"/>
  <c r="AD808" i="14"/>
  <c r="AD807" i="14"/>
  <c r="AD806" i="14"/>
  <c r="AD805" i="14"/>
  <c r="AD804" i="14"/>
  <c r="AD803" i="14"/>
  <c r="AD802" i="14"/>
  <c r="AD801" i="14"/>
  <c r="AD800" i="14"/>
  <c r="AD799" i="14"/>
  <c r="AD798" i="14"/>
  <c r="AD797" i="14"/>
  <c r="AD796" i="14"/>
  <c r="AD795" i="14"/>
  <c r="AD794" i="14"/>
  <c r="AD793" i="14"/>
  <c r="AD792" i="14"/>
  <c r="AD791" i="14"/>
  <c r="AD790" i="14"/>
  <c r="AD789" i="14"/>
  <c r="AD788" i="14"/>
  <c r="AD787" i="14"/>
  <c r="AD786" i="14"/>
  <c r="AD785" i="14"/>
  <c r="AD784" i="14"/>
  <c r="AD783" i="14"/>
  <c r="AD782" i="14"/>
  <c r="AD781" i="14"/>
  <c r="AD780" i="14"/>
  <c r="AD779" i="14"/>
  <c r="AD778" i="14"/>
  <c r="AD777" i="14"/>
  <c r="AD776" i="14"/>
  <c r="AD775" i="14"/>
  <c r="AD774" i="14"/>
  <c r="AD773" i="14"/>
  <c r="AD772" i="14"/>
  <c r="AD771" i="14"/>
  <c r="AD770" i="14"/>
  <c r="AD769" i="14"/>
  <c r="AD768" i="14"/>
  <c r="AD767" i="14"/>
  <c r="AD766" i="14"/>
  <c r="AD765" i="14"/>
  <c r="AD764" i="14"/>
  <c r="AD763" i="14"/>
  <c r="AD762" i="14"/>
  <c r="AD761" i="14"/>
  <c r="AD760" i="14"/>
  <c r="AD759" i="14"/>
  <c r="AD758" i="14"/>
  <c r="AD757" i="14"/>
  <c r="AD756" i="14"/>
  <c r="AD755" i="14"/>
  <c r="AD754" i="14"/>
  <c r="AD753" i="14"/>
  <c r="AD752" i="14"/>
  <c r="AD751" i="14"/>
  <c r="AD750" i="14"/>
  <c r="AD749" i="14"/>
  <c r="AD748" i="14"/>
  <c r="AD747" i="14"/>
  <c r="AD746" i="14"/>
  <c r="AD745" i="14"/>
  <c r="AD744" i="14"/>
  <c r="AD743" i="14"/>
  <c r="AD742" i="14"/>
  <c r="AD741" i="14"/>
  <c r="AD740" i="14"/>
  <c r="AD739" i="14"/>
  <c r="AD738" i="14"/>
  <c r="AD737" i="14"/>
  <c r="AD736" i="14"/>
  <c r="AD735" i="14"/>
  <c r="AD734" i="14"/>
  <c r="AD733" i="14"/>
  <c r="AD732" i="14"/>
  <c r="AD731" i="14"/>
  <c r="AD730" i="14"/>
  <c r="AD729" i="14"/>
  <c r="AD728" i="14"/>
  <c r="AD727" i="14"/>
  <c r="AD726" i="14"/>
  <c r="AD725" i="14"/>
  <c r="AD724" i="14"/>
  <c r="AD723" i="14"/>
  <c r="AD722" i="14"/>
  <c r="AD721" i="14"/>
  <c r="AD720" i="14"/>
  <c r="AD719" i="14"/>
  <c r="AD718" i="14"/>
  <c r="AD717" i="14"/>
  <c r="AD716" i="14"/>
  <c r="AD715" i="14"/>
  <c r="AD714" i="14"/>
  <c r="AD713" i="14"/>
  <c r="AD712" i="14"/>
  <c r="AD711" i="14"/>
  <c r="AD710" i="14"/>
  <c r="AD709" i="14"/>
  <c r="AD708" i="14"/>
  <c r="AD707" i="14"/>
  <c r="AD706" i="14"/>
  <c r="AD705" i="14"/>
  <c r="AD704" i="14"/>
  <c r="AD703" i="14"/>
  <c r="AD702" i="14"/>
  <c r="AD701" i="14"/>
  <c r="AD700" i="14"/>
  <c r="AD699" i="14"/>
  <c r="AD698" i="14"/>
  <c r="AD697" i="14"/>
  <c r="AD696" i="14"/>
  <c r="AD695" i="14"/>
  <c r="AD694" i="14"/>
  <c r="AD693" i="14"/>
  <c r="AD692" i="14"/>
  <c r="AD691" i="14"/>
  <c r="AD690" i="14"/>
  <c r="AD689" i="14"/>
  <c r="AD688" i="14"/>
  <c r="AD687" i="14"/>
  <c r="AD686" i="14"/>
  <c r="AD685" i="14"/>
  <c r="AD684" i="14"/>
  <c r="AD683" i="14"/>
  <c r="AD682" i="14"/>
  <c r="AD681" i="14"/>
  <c r="AD680" i="14"/>
  <c r="AD679" i="14"/>
  <c r="AD678" i="14"/>
  <c r="AD677" i="14"/>
  <c r="AD676" i="14"/>
  <c r="AD675" i="14"/>
  <c r="AD674" i="14"/>
  <c r="AD673" i="14"/>
  <c r="AD672" i="14"/>
  <c r="AD671" i="14"/>
  <c r="AD670" i="14"/>
  <c r="AD669" i="14"/>
  <c r="AD668" i="14"/>
  <c r="AD667" i="14"/>
  <c r="AD666" i="14"/>
  <c r="AD665" i="14"/>
  <c r="AD664" i="14"/>
  <c r="AD663" i="14"/>
  <c r="AD662" i="14"/>
  <c r="AD661" i="14"/>
  <c r="AD660" i="14"/>
  <c r="AD659" i="14"/>
  <c r="AD658" i="14"/>
  <c r="AD657" i="14"/>
  <c r="AD656" i="14"/>
  <c r="AD655" i="14"/>
  <c r="AD654" i="14"/>
  <c r="AD653" i="14"/>
  <c r="AD652" i="14"/>
  <c r="AD651" i="14"/>
  <c r="AD650" i="14"/>
  <c r="AD649" i="14"/>
  <c r="AD648" i="14"/>
  <c r="AD647" i="14"/>
  <c r="AD646" i="14"/>
  <c r="AD645" i="14"/>
  <c r="AD644" i="14"/>
  <c r="AD643" i="14"/>
  <c r="AD642" i="14"/>
  <c r="AD641" i="14"/>
  <c r="AD640" i="14"/>
  <c r="AD639" i="14"/>
  <c r="AD638" i="14"/>
  <c r="AD637" i="14"/>
  <c r="AD636" i="14"/>
  <c r="AD635" i="14"/>
  <c r="AD634" i="14"/>
  <c r="AD633" i="14"/>
  <c r="AD632" i="14"/>
  <c r="AD631" i="14"/>
  <c r="AD630" i="14"/>
  <c r="AD629" i="14"/>
  <c r="AD628" i="14"/>
  <c r="AD627" i="14"/>
  <c r="AD626" i="14"/>
  <c r="AD625" i="14"/>
  <c r="AD624" i="14"/>
  <c r="AD623" i="14"/>
  <c r="AD622" i="14"/>
  <c r="AD621" i="14"/>
  <c r="AD620" i="14"/>
  <c r="AD619" i="14"/>
  <c r="AD618" i="14"/>
  <c r="AD617" i="14"/>
  <c r="AD616" i="14"/>
  <c r="AD615" i="14"/>
  <c r="AD614" i="14"/>
  <c r="AD613" i="14"/>
  <c r="AD612" i="14"/>
  <c r="AD611" i="14"/>
  <c r="AD610" i="14"/>
  <c r="AD609" i="14"/>
  <c r="AD608" i="14"/>
  <c r="AD607" i="14"/>
  <c r="AD606" i="14"/>
  <c r="AD605" i="14"/>
  <c r="AD604" i="14"/>
  <c r="AD603" i="14"/>
  <c r="AD602" i="14"/>
  <c r="AD601" i="14"/>
  <c r="AD600" i="14"/>
  <c r="AD599" i="14"/>
  <c r="AD598" i="14"/>
  <c r="AD597" i="14"/>
  <c r="AD596" i="14"/>
  <c r="AD595" i="14"/>
  <c r="AD594" i="14"/>
  <c r="AD593" i="14"/>
  <c r="AD592" i="14"/>
  <c r="AD591" i="14"/>
  <c r="AD590" i="14"/>
  <c r="AD589" i="14"/>
  <c r="AD588" i="14"/>
  <c r="AD587" i="14"/>
  <c r="AD586" i="14"/>
  <c r="AD585" i="14"/>
  <c r="AD584" i="14"/>
  <c r="AD583" i="14"/>
  <c r="AD582" i="14"/>
  <c r="AD581" i="14"/>
  <c r="AD580" i="14"/>
  <c r="AD579" i="14"/>
  <c r="AD578" i="14"/>
  <c r="AD577" i="14"/>
  <c r="AD576" i="14"/>
  <c r="AD575" i="14"/>
  <c r="AD574" i="14"/>
  <c r="AD573" i="14"/>
  <c r="AD572" i="14"/>
  <c r="AD571" i="14"/>
  <c r="AD570" i="14"/>
  <c r="AD569" i="14"/>
  <c r="AD568" i="14"/>
  <c r="AD567" i="14"/>
  <c r="AD566" i="14"/>
  <c r="AD565" i="14"/>
  <c r="AD564" i="14"/>
  <c r="AD563" i="14"/>
  <c r="AD562" i="14"/>
  <c r="AD561" i="14"/>
  <c r="AD560" i="14"/>
  <c r="AD559" i="14"/>
  <c r="AD558" i="14"/>
  <c r="AD557" i="14"/>
  <c r="AD556" i="14"/>
  <c r="AD555" i="14"/>
  <c r="AD554" i="14"/>
  <c r="AD553" i="14"/>
  <c r="AD552" i="14"/>
  <c r="AD551" i="14"/>
  <c r="AD550" i="14"/>
  <c r="AD549" i="14"/>
  <c r="AD548" i="14"/>
  <c r="AD547" i="14"/>
  <c r="AD546" i="14"/>
  <c r="AD545" i="14"/>
  <c r="AD544" i="14"/>
  <c r="AD543" i="14"/>
  <c r="AD542" i="14"/>
  <c r="AD541" i="14"/>
  <c r="AD540" i="14"/>
  <c r="AD539" i="14"/>
  <c r="AD538" i="14"/>
  <c r="AD537" i="14"/>
  <c r="AD536" i="14"/>
  <c r="AD535" i="14"/>
  <c r="AD534" i="14"/>
  <c r="AD533" i="14"/>
  <c r="AD532" i="14"/>
  <c r="AD531" i="14"/>
  <c r="AD530" i="14"/>
  <c r="AD529" i="14"/>
  <c r="AD528" i="14"/>
  <c r="AD527" i="14"/>
  <c r="AD526" i="14"/>
  <c r="AD525" i="14"/>
  <c r="AD524" i="14"/>
  <c r="AD523" i="14"/>
  <c r="AD522" i="14"/>
  <c r="AD521" i="14"/>
  <c r="AD520" i="14"/>
  <c r="AD519" i="14"/>
  <c r="AD518" i="14"/>
  <c r="AD517" i="14"/>
  <c r="AD516" i="14"/>
  <c r="AD515" i="14"/>
  <c r="AD514" i="14"/>
  <c r="AD513" i="14"/>
  <c r="AD512" i="14"/>
  <c r="AD511" i="14"/>
  <c r="AD510" i="14"/>
  <c r="AD509" i="14"/>
  <c r="AD508" i="14"/>
  <c r="AD507" i="14"/>
  <c r="AD506" i="14"/>
  <c r="AD505" i="14"/>
  <c r="AD504" i="14"/>
  <c r="AD503" i="14"/>
  <c r="AD502" i="14"/>
  <c r="AD501" i="14"/>
  <c r="AD500" i="14"/>
  <c r="AD499" i="14"/>
  <c r="AD498" i="14"/>
  <c r="AD497" i="14"/>
  <c r="AD496" i="14"/>
  <c r="AD495" i="14"/>
  <c r="AD494" i="14"/>
  <c r="AD493" i="14"/>
  <c r="AD492" i="14"/>
  <c r="AD491" i="14"/>
  <c r="AD490" i="14"/>
  <c r="AD489" i="14"/>
  <c r="AD488" i="14"/>
  <c r="AD487" i="14"/>
  <c r="AD486" i="14"/>
  <c r="AD485" i="14"/>
  <c r="AD484" i="14"/>
  <c r="AD483" i="14"/>
  <c r="AD482" i="14"/>
  <c r="AD481" i="14"/>
  <c r="AD480" i="14"/>
  <c r="AD479" i="14"/>
  <c r="AD478" i="14"/>
  <c r="AD477" i="14"/>
  <c r="AD476" i="14"/>
  <c r="AD475" i="14"/>
  <c r="AD474" i="14"/>
  <c r="AD473" i="14"/>
  <c r="AD472" i="14"/>
  <c r="AD471" i="14"/>
  <c r="AD470" i="14"/>
  <c r="AD469" i="14"/>
  <c r="AD468" i="14"/>
  <c r="AD467" i="14"/>
  <c r="AD466" i="14"/>
  <c r="AD465" i="14"/>
  <c r="AD464" i="14"/>
  <c r="AD463" i="14"/>
  <c r="AD462" i="14"/>
  <c r="AD461" i="14"/>
  <c r="AD460" i="14"/>
  <c r="AD459" i="14"/>
  <c r="AD458" i="14"/>
  <c r="AD457" i="14"/>
  <c r="AD456" i="14"/>
  <c r="AD455" i="14"/>
  <c r="AD454" i="14"/>
  <c r="AD453" i="14"/>
  <c r="AD452" i="14"/>
  <c r="AD451" i="14"/>
  <c r="AD450" i="14"/>
  <c r="AD449" i="14"/>
  <c r="AD448" i="14"/>
  <c r="AD447" i="14"/>
  <c r="AD446" i="14"/>
  <c r="AD445" i="14"/>
  <c r="AD444" i="14"/>
  <c r="AD443" i="14"/>
  <c r="AD442" i="14"/>
  <c r="AD441" i="14"/>
  <c r="AD440" i="14"/>
  <c r="AD439" i="14"/>
  <c r="AD438" i="14"/>
  <c r="AD437" i="14"/>
  <c r="AD436" i="14"/>
  <c r="AD435" i="14"/>
  <c r="AD434" i="14"/>
  <c r="AD433" i="14"/>
  <c r="AD432" i="14"/>
  <c r="AD431" i="14"/>
  <c r="AD430" i="14"/>
  <c r="AD429" i="14"/>
  <c r="AD428" i="14"/>
  <c r="AD427" i="14"/>
  <c r="AD426" i="14"/>
  <c r="AD425" i="14"/>
  <c r="AD424" i="14"/>
  <c r="AD423" i="14"/>
  <c r="AD422" i="14"/>
  <c r="AD421" i="14"/>
  <c r="AD420" i="14"/>
  <c r="AD419" i="14"/>
  <c r="AD418" i="14"/>
  <c r="AD417" i="14"/>
  <c r="AD416" i="14"/>
  <c r="AD415" i="14"/>
  <c r="AD414" i="14"/>
  <c r="AD413" i="14"/>
  <c r="AD412" i="14"/>
  <c r="AD411" i="14"/>
  <c r="AD410" i="14"/>
  <c r="AD409" i="14"/>
  <c r="AD408" i="14"/>
  <c r="AD407" i="14"/>
  <c r="AD406" i="14"/>
  <c r="AD405" i="14"/>
  <c r="AD404" i="14"/>
  <c r="AD403" i="14"/>
  <c r="AD402" i="14"/>
  <c r="AD401" i="14"/>
  <c r="AD400" i="14"/>
  <c r="AD399" i="14"/>
  <c r="AD398" i="14"/>
  <c r="AD397" i="14"/>
  <c r="AD396" i="14"/>
  <c r="AD395" i="14"/>
  <c r="AD394" i="14"/>
  <c r="AD393" i="14"/>
  <c r="AD392" i="14"/>
  <c r="AD391" i="14"/>
  <c r="AD390" i="14"/>
  <c r="AD389" i="14"/>
  <c r="AD388" i="14"/>
  <c r="AD387" i="14"/>
  <c r="AD386" i="14"/>
  <c r="AD385" i="14"/>
  <c r="AD384" i="14"/>
  <c r="AD383" i="14"/>
  <c r="AD382" i="14"/>
  <c r="AD381" i="14"/>
  <c r="AD380" i="14"/>
  <c r="AD379" i="14"/>
  <c r="AD378" i="14"/>
  <c r="AD377" i="14"/>
  <c r="AD376" i="14"/>
  <c r="AD375" i="14"/>
  <c r="AD374" i="14"/>
  <c r="AD373" i="14"/>
  <c r="AD372" i="14"/>
  <c r="AD371" i="14"/>
  <c r="AD370" i="14"/>
  <c r="AD369" i="14"/>
  <c r="AD368" i="14"/>
  <c r="AD367" i="14"/>
  <c r="AD366" i="14"/>
  <c r="AD365" i="14"/>
  <c r="AD364" i="14"/>
  <c r="AD363" i="14"/>
  <c r="AD362" i="14"/>
  <c r="AD361" i="14"/>
  <c r="AD360" i="14"/>
  <c r="AD359" i="14"/>
  <c r="AD358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D329" i="14"/>
  <c r="AD328" i="14"/>
  <c r="AD327" i="14"/>
  <c r="AD326" i="14"/>
  <c r="AD325" i="14"/>
  <c r="AD324" i="14"/>
  <c r="AD323" i="14"/>
  <c r="AD322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293" i="14"/>
  <c r="AD292" i="14"/>
  <c r="AD291" i="14"/>
  <c r="AD290" i="14"/>
  <c r="AD289" i="14"/>
  <c r="AD288" i="14"/>
  <c r="AD287" i="14"/>
  <c r="AD286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57" i="14"/>
  <c r="AD256" i="14"/>
  <c r="AD255" i="14"/>
  <c r="AD254" i="14"/>
  <c r="AD253" i="14"/>
  <c r="AD252" i="14"/>
  <c r="AD251" i="14"/>
  <c r="AD250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21" i="14"/>
  <c r="AD220" i="14"/>
  <c r="AD219" i="14"/>
  <c r="AD218" i="14"/>
  <c r="AD217" i="14"/>
  <c r="AD216" i="14"/>
  <c r="AD215" i="14"/>
  <c r="AD214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D185" i="14"/>
  <c r="AD184" i="14"/>
  <c r="AD183" i="14"/>
  <c r="AD182" i="14"/>
  <c r="AD181" i="14"/>
  <c r="AD180" i="14"/>
  <c r="AD179" i="14"/>
  <c r="AD178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49" i="14"/>
  <c r="AD148" i="14"/>
  <c r="AD147" i="14"/>
  <c r="AD146" i="14"/>
  <c r="AD145" i="14"/>
  <c r="AD144" i="14"/>
  <c r="AD143" i="14"/>
  <c r="AD142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13" i="14"/>
  <c r="AD112" i="14"/>
  <c r="AD111" i="14"/>
  <c r="AD110" i="14"/>
  <c r="AD109" i="14"/>
  <c r="AD108" i="14"/>
  <c r="AD107" i="14"/>
  <c r="AD106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77" i="14"/>
  <c r="AD76" i="14"/>
  <c r="AD75" i="14"/>
  <c r="AD74" i="14"/>
  <c r="AD73" i="14"/>
  <c r="AD72" i="14"/>
  <c r="AD71" i="14"/>
  <c r="AD70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41" i="14"/>
  <c r="AD40" i="14"/>
  <c r="AD39" i="14"/>
  <c r="AD38" i="14"/>
  <c r="AD37" i="14"/>
  <c r="AD36" i="14"/>
  <c r="AD35" i="14"/>
  <c r="AD34" i="14"/>
  <c r="AD33" i="14"/>
  <c r="AD32" i="14"/>
  <c r="AD31" i="14"/>
  <c r="AD30" i="14"/>
  <c r="AD29" i="14"/>
  <c r="AD28" i="14"/>
  <c r="AD27" i="14"/>
  <c r="AD26" i="14"/>
  <c r="AD25" i="14"/>
  <c r="AD24" i="14"/>
  <c r="AD23" i="14"/>
  <c r="AD22" i="14"/>
  <c r="AD21" i="14"/>
  <c r="AD20" i="14"/>
  <c r="AD19" i="14"/>
  <c r="AD18" i="14"/>
  <c r="AD17" i="14"/>
  <c r="AD16" i="14"/>
  <c r="AD15" i="14"/>
  <c r="AD14" i="14"/>
  <c r="AD13" i="14"/>
  <c r="AD12" i="14"/>
  <c r="AD11" i="14"/>
  <c r="AD10" i="14"/>
  <c r="AD9" i="14"/>
  <c r="AD8" i="14"/>
  <c r="AD7" i="14"/>
  <c r="AD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AB1001" i="14"/>
  <c r="AB1002" i="14"/>
  <c r="AB1003" i="14"/>
  <c r="AB1004" i="14"/>
  <c r="AB1005" i="14"/>
  <c r="AB1006" i="14"/>
  <c r="AB1007" i="14"/>
  <c r="AB1008" i="14"/>
  <c r="AB1009" i="14"/>
  <c r="AB1010" i="14"/>
  <c r="AB1011" i="14"/>
  <c r="AB1012" i="14"/>
  <c r="AB1013" i="14"/>
  <c r="AB1014" i="14"/>
  <c r="AB1015" i="14"/>
  <c r="AB1016" i="14"/>
  <c r="AB1017" i="14"/>
  <c r="AB1018" i="14"/>
  <c r="AB1019" i="14"/>
  <c r="AB1020" i="14"/>
  <c r="AB1021" i="14"/>
  <c r="AB1022" i="14"/>
  <c r="AB1023" i="14"/>
  <c r="AB1024" i="14"/>
  <c r="AB1025" i="14"/>
  <c r="AB1026" i="14"/>
  <c r="AB1027" i="14"/>
  <c r="AB1028" i="14"/>
  <c r="AB1029" i="14"/>
  <c r="AB1030" i="14"/>
  <c r="AB1031" i="14"/>
  <c r="AB1032" i="14"/>
  <c r="AB1033" i="14"/>
  <c r="AB1034" i="14"/>
  <c r="AB1035" i="14"/>
  <c r="AB1036" i="14"/>
  <c r="AB1037" i="14"/>
  <c r="AB1038" i="14"/>
  <c r="AB1039" i="14"/>
  <c r="AB1040" i="14"/>
  <c r="AB1041" i="14"/>
  <c r="AB1042" i="14"/>
  <c r="AB1043" i="14"/>
  <c r="AB1044" i="14"/>
  <c r="AB1045" i="14"/>
  <c r="AB1046" i="14"/>
  <c r="AB1047" i="14"/>
  <c r="AB1048" i="14"/>
  <c r="AB1049" i="14"/>
  <c r="AB1050" i="14"/>
  <c r="AB6" i="14"/>
  <c r="BD1062" i="14" l="1"/>
  <c r="AB1051" i="14"/>
  <c r="AG1051" i="14"/>
  <c r="AW1052" i="14"/>
  <c r="AI1051" i="14"/>
  <c r="AD1051" i="14"/>
  <c r="AF1051" i="14"/>
  <c r="AH1051" i="14"/>
  <c r="AG1052" i="14"/>
  <c r="AK1051" i="14"/>
  <c r="AU1052" i="14"/>
  <c r="AH1052" i="14"/>
  <c r="AO1051" i="14"/>
  <c r="AV1052" i="14"/>
  <c r="AQ1051" i="14"/>
  <c r="AN1051" i="14"/>
  <c r="AS1051" i="14"/>
  <c r="AP1051" i="14"/>
  <c r="AU1051" i="14"/>
  <c r="AR1051" i="14"/>
  <c r="AJ1051" i="14"/>
  <c r="AT1051" i="14"/>
  <c r="AW1051" i="14"/>
  <c r="AC1051" i="14"/>
  <c r="AT1052" i="14"/>
  <c r="AF1052" i="14"/>
  <c r="AS1052" i="14"/>
  <c r="AE1052" i="14"/>
  <c r="AR1052" i="14"/>
  <c r="AD1052" i="14"/>
  <c r="AQ1052" i="14"/>
  <c r="AC1052" i="14"/>
  <c r="AP1052" i="14"/>
  <c r="AB1052" i="14"/>
  <c r="AO1052" i="14"/>
  <c r="AN1052" i="14"/>
  <c r="AK1052" i="14"/>
  <c r="AJ1052" i="14"/>
  <c r="AI1052" i="14"/>
  <c r="AM1051" i="14"/>
  <c r="AL1051" i="14"/>
  <c r="AM1052" i="14"/>
  <c r="AL1052" i="14"/>
  <c r="AH3" i="13"/>
  <c r="BE1064" i="14" l="1"/>
  <c r="BF1064" i="14"/>
  <c r="BH1064" i="14"/>
  <c r="BJ1064" i="14"/>
  <c r="BM1064" i="14"/>
  <c r="BD1064" i="14"/>
  <c r="AI1049" i="13"/>
  <c r="AJ1049" i="13"/>
  <c r="AK1049" i="13"/>
  <c r="AL1049" i="13"/>
  <c r="AM1049" i="13"/>
  <c r="AN1049" i="13"/>
  <c r="AO1049" i="13"/>
  <c r="AQ1049" i="13"/>
  <c r="AH1049" i="13"/>
  <c r="AH1048" i="13"/>
  <c r="AI1048" i="13"/>
  <c r="AJ1048" i="13"/>
  <c r="AK1048" i="13"/>
  <c r="AL1048" i="13"/>
  <c r="AM1048" i="13"/>
  <c r="AN1048" i="13"/>
  <c r="AO1048" i="13"/>
  <c r="AQ1048" i="13"/>
  <c r="AL3" i="13"/>
  <c r="AQ4" i="13"/>
  <c r="AQ5" i="13"/>
  <c r="AQ6" i="13"/>
  <c r="AQ7" i="13"/>
  <c r="AQ8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Q59" i="13"/>
  <c r="AQ60" i="13"/>
  <c r="AQ61" i="13"/>
  <c r="AQ62" i="13"/>
  <c r="AQ63" i="13"/>
  <c r="AQ64" i="13"/>
  <c r="AQ65" i="13"/>
  <c r="AQ66" i="13"/>
  <c r="AQ67" i="13"/>
  <c r="AQ68" i="13"/>
  <c r="AQ69" i="13"/>
  <c r="AQ70" i="13"/>
  <c r="AQ71" i="13"/>
  <c r="AQ72" i="13"/>
  <c r="AQ73" i="13"/>
  <c r="AQ74" i="13"/>
  <c r="AQ75" i="13"/>
  <c r="AQ76" i="13"/>
  <c r="AQ77" i="13"/>
  <c r="AQ78" i="13"/>
  <c r="AQ79" i="13"/>
  <c r="AQ80" i="13"/>
  <c r="AQ81" i="13"/>
  <c r="AQ82" i="13"/>
  <c r="AQ83" i="13"/>
  <c r="AQ84" i="13"/>
  <c r="AQ85" i="13"/>
  <c r="AQ86" i="13"/>
  <c r="AQ87" i="13"/>
  <c r="AQ88" i="13"/>
  <c r="AQ89" i="13"/>
  <c r="AQ90" i="13"/>
  <c r="AQ91" i="13"/>
  <c r="AQ92" i="13"/>
  <c r="AQ93" i="13"/>
  <c r="AQ94" i="13"/>
  <c r="AQ95" i="13"/>
  <c r="AQ96" i="13"/>
  <c r="AQ97" i="13"/>
  <c r="AQ98" i="13"/>
  <c r="AQ99" i="13"/>
  <c r="AQ100" i="13"/>
  <c r="AQ101" i="13"/>
  <c r="AQ102" i="13"/>
  <c r="AQ103" i="13"/>
  <c r="AQ104" i="13"/>
  <c r="AQ105" i="13"/>
  <c r="AQ106" i="13"/>
  <c r="AQ107" i="13"/>
  <c r="AQ108" i="13"/>
  <c r="AQ109" i="13"/>
  <c r="AQ110" i="13"/>
  <c r="AQ111" i="13"/>
  <c r="AQ112" i="13"/>
  <c r="AQ113" i="13"/>
  <c r="AQ114" i="13"/>
  <c r="AQ115" i="13"/>
  <c r="AQ116" i="13"/>
  <c r="AQ117" i="13"/>
  <c r="AQ118" i="13"/>
  <c r="AQ119" i="13"/>
  <c r="AQ120" i="13"/>
  <c r="AQ121" i="13"/>
  <c r="AQ122" i="13"/>
  <c r="AQ123" i="13"/>
  <c r="AQ124" i="13"/>
  <c r="AQ125" i="13"/>
  <c r="AQ126" i="13"/>
  <c r="AQ127" i="13"/>
  <c r="AQ128" i="13"/>
  <c r="AQ129" i="13"/>
  <c r="AQ130" i="13"/>
  <c r="AQ131" i="13"/>
  <c r="AQ132" i="13"/>
  <c r="AQ133" i="13"/>
  <c r="AQ134" i="13"/>
  <c r="AQ135" i="13"/>
  <c r="AQ136" i="13"/>
  <c r="AQ137" i="13"/>
  <c r="AQ138" i="13"/>
  <c r="AQ139" i="13"/>
  <c r="AQ140" i="13"/>
  <c r="AQ141" i="13"/>
  <c r="AQ142" i="13"/>
  <c r="AQ143" i="13"/>
  <c r="AQ144" i="13"/>
  <c r="AQ145" i="13"/>
  <c r="AQ146" i="13"/>
  <c r="AQ147" i="13"/>
  <c r="AQ148" i="13"/>
  <c r="AQ149" i="13"/>
  <c r="AQ150" i="13"/>
  <c r="AQ151" i="13"/>
  <c r="AQ152" i="13"/>
  <c r="AQ153" i="13"/>
  <c r="AQ154" i="13"/>
  <c r="AQ155" i="13"/>
  <c r="AQ156" i="13"/>
  <c r="AQ157" i="13"/>
  <c r="AQ158" i="13"/>
  <c r="AQ159" i="13"/>
  <c r="AQ160" i="13"/>
  <c r="AQ161" i="13"/>
  <c r="AQ162" i="13"/>
  <c r="AQ163" i="13"/>
  <c r="AQ164" i="13"/>
  <c r="AQ165" i="13"/>
  <c r="AQ166" i="13"/>
  <c r="AQ167" i="13"/>
  <c r="AQ168" i="13"/>
  <c r="AQ169" i="13"/>
  <c r="AQ170" i="13"/>
  <c r="AQ171" i="13"/>
  <c r="AQ172" i="13"/>
  <c r="AQ173" i="13"/>
  <c r="AQ174" i="13"/>
  <c r="AQ175" i="13"/>
  <c r="AQ176" i="13"/>
  <c r="AQ177" i="13"/>
  <c r="AQ178" i="13"/>
  <c r="AQ179" i="13"/>
  <c r="AQ180" i="13"/>
  <c r="AQ181" i="13"/>
  <c r="AQ182" i="13"/>
  <c r="AQ183" i="13"/>
  <c r="AQ184" i="13"/>
  <c r="AQ185" i="13"/>
  <c r="AQ186" i="13"/>
  <c r="AQ187" i="13"/>
  <c r="AQ188" i="13"/>
  <c r="AQ189" i="13"/>
  <c r="AQ190" i="13"/>
  <c r="AQ191" i="13"/>
  <c r="AQ192" i="13"/>
  <c r="AQ193" i="13"/>
  <c r="AQ194" i="13"/>
  <c r="AQ195" i="13"/>
  <c r="AQ196" i="13"/>
  <c r="AQ197" i="13"/>
  <c r="AQ198" i="13"/>
  <c r="AQ199" i="13"/>
  <c r="AQ200" i="13"/>
  <c r="AQ201" i="13"/>
  <c r="AQ202" i="13"/>
  <c r="AQ203" i="13"/>
  <c r="AQ204" i="13"/>
  <c r="AQ205" i="13"/>
  <c r="AQ206" i="13"/>
  <c r="AQ207" i="13"/>
  <c r="AQ208" i="13"/>
  <c r="AQ209" i="13"/>
  <c r="AQ210" i="13"/>
  <c r="AQ211" i="13"/>
  <c r="AQ212" i="13"/>
  <c r="AQ213" i="13"/>
  <c r="AQ214" i="13"/>
  <c r="AQ215" i="13"/>
  <c r="AQ216" i="13"/>
  <c r="AQ217" i="13"/>
  <c r="AQ218" i="13"/>
  <c r="AQ219" i="13"/>
  <c r="AQ220" i="13"/>
  <c r="AQ221" i="13"/>
  <c r="AQ222" i="13"/>
  <c r="AQ223" i="13"/>
  <c r="AQ224" i="13"/>
  <c r="AQ225" i="13"/>
  <c r="AQ226" i="13"/>
  <c r="AQ227" i="13"/>
  <c r="AQ228" i="13"/>
  <c r="AQ229" i="13"/>
  <c r="AQ230" i="13"/>
  <c r="AQ231" i="13"/>
  <c r="AQ232" i="13"/>
  <c r="AQ233" i="13"/>
  <c r="AQ234" i="13"/>
  <c r="AQ235" i="13"/>
  <c r="AQ236" i="13"/>
  <c r="AQ237" i="13"/>
  <c r="AQ238" i="13"/>
  <c r="AQ239" i="13"/>
  <c r="AQ240" i="13"/>
  <c r="AQ241" i="13"/>
  <c r="AQ242" i="13"/>
  <c r="AQ243" i="13"/>
  <c r="AQ244" i="13"/>
  <c r="AQ245" i="13"/>
  <c r="AQ246" i="13"/>
  <c r="AQ247" i="13"/>
  <c r="AQ248" i="13"/>
  <c r="AQ249" i="13"/>
  <c r="AQ250" i="13"/>
  <c r="AQ251" i="13"/>
  <c r="AQ252" i="13"/>
  <c r="AQ253" i="13"/>
  <c r="AQ254" i="13"/>
  <c r="AQ255" i="13"/>
  <c r="AQ256" i="13"/>
  <c r="AQ257" i="13"/>
  <c r="AQ258" i="13"/>
  <c r="AQ259" i="13"/>
  <c r="AQ260" i="13"/>
  <c r="AQ261" i="13"/>
  <c r="AQ262" i="13"/>
  <c r="AQ263" i="13"/>
  <c r="AQ264" i="13"/>
  <c r="AQ265" i="13"/>
  <c r="AQ266" i="13"/>
  <c r="AQ267" i="13"/>
  <c r="AQ268" i="13"/>
  <c r="AQ269" i="13"/>
  <c r="AQ270" i="13"/>
  <c r="AQ271" i="13"/>
  <c r="AQ272" i="13"/>
  <c r="AQ273" i="13"/>
  <c r="AQ274" i="13"/>
  <c r="AQ275" i="13"/>
  <c r="AQ276" i="13"/>
  <c r="AQ277" i="13"/>
  <c r="AQ278" i="13"/>
  <c r="AQ279" i="13"/>
  <c r="AQ280" i="13"/>
  <c r="AQ281" i="13"/>
  <c r="AQ282" i="13"/>
  <c r="AQ283" i="13"/>
  <c r="AQ284" i="13"/>
  <c r="AQ285" i="13"/>
  <c r="AQ286" i="13"/>
  <c r="AQ287" i="13"/>
  <c r="AQ288" i="13"/>
  <c r="AQ289" i="13"/>
  <c r="AQ290" i="13"/>
  <c r="AQ291" i="13"/>
  <c r="AQ292" i="13"/>
  <c r="AQ293" i="13"/>
  <c r="AQ294" i="13"/>
  <c r="AQ295" i="13"/>
  <c r="AQ296" i="13"/>
  <c r="AQ297" i="13"/>
  <c r="AQ298" i="13"/>
  <c r="AQ299" i="13"/>
  <c r="AQ300" i="13"/>
  <c r="AQ301" i="13"/>
  <c r="AQ302" i="13"/>
  <c r="AQ303" i="13"/>
  <c r="AQ304" i="13"/>
  <c r="AQ305" i="13"/>
  <c r="AQ306" i="13"/>
  <c r="AQ307" i="13"/>
  <c r="AQ308" i="13"/>
  <c r="AQ309" i="13"/>
  <c r="AQ310" i="13"/>
  <c r="AQ311" i="13"/>
  <c r="AQ312" i="13"/>
  <c r="AQ313" i="13"/>
  <c r="AQ314" i="13"/>
  <c r="AQ315" i="13"/>
  <c r="AQ316" i="13"/>
  <c r="AQ317" i="13"/>
  <c r="AQ318" i="13"/>
  <c r="AQ319" i="13"/>
  <c r="AQ320" i="13"/>
  <c r="AQ321" i="13"/>
  <c r="AQ322" i="13"/>
  <c r="AQ323" i="13"/>
  <c r="AQ324" i="13"/>
  <c r="AQ325" i="13"/>
  <c r="AQ326" i="13"/>
  <c r="AQ327" i="13"/>
  <c r="AQ328" i="13"/>
  <c r="AQ329" i="13"/>
  <c r="AQ330" i="13"/>
  <c r="AQ331" i="13"/>
  <c r="AQ332" i="13"/>
  <c r="AQ333" i="13"/>
  <c r="AQ334" i="13"/>
  <c r="AQ335" i="13"/>
  <c r="AQ336" i="13"/>
  <c r="AQ337" i="13"/>
  <c r="AQ338" i="13"/>
  <c r="AQ339" i="13"/>
  <c r="AQ340" i="13"/>
  <c r="AQ341" i="13"/>
  <c r="AQ342" i="13"/>
  <c r="AQ343" i="13"/>
  <c r="AQ344" i="13"/>
  <c r="AQ345" i="13"/>
  <c r="AQ346" i="13"/>
  <c r="AQ347" i="13"/>
  <c r="AQ348" i="13"/>
  <c r="AQ349" i="13"/>
  <c r="AQ350" i="13"/>
  <c r="AQ351" i="13"/>
  <c r="AQ352" i="13"/>
  <c r="AQ353" i="13"/>
  <c r="AQ354" i="13"/>
  <c r="AQ355" i="13"/>
  <c r="AQ356" i="13"/>
  <c r="AQ357" i="13"/>
  <c r="AQ358" i="13"/>
  <c r="AQ359" i="13"/>
  <c r="AQ360" i="13"/>
  <c r="AQ361" i="13"/>
  <c r="AQ362" i="13"/>
  <c r="AQ363" i="13"/>
  <c r="AQ364" i="13"/>
  <c r="AQ365" i="13"/>
  <c r="AQ366" i="13"/>
  <c r="AQ367" i="13"/>
  <c r="AQ368" i="13"/>
  <c r="AQ369" i="13"/>
  <c r="AQ370" i="13"/>
  <c r="AQ371" i="13"/>
  <c r="AQ372" i="13"/>
  <c r="AQ373" i="13"/>
  <c r="AQ374" i="13"/>
  <c r="AQ375" i="13"/>
  <c r="AQ376" i="13"/>
  <c r="AQ377" i="13"/>
  <c r="AQ378" i="13"/>
  <c r="AQ379" i="13"/>
  <c r="AQ380" i="13"/>
  <c r="AQ381" i="13"/>
  <c r="AQ382" i="13"/>
  <c r="AQ383" i="13"/>
  <c r="AQ384" i="13"/>
  <c r="AQ385" i="13"/>
  <c r="AQ386" i="13"/>
  <c r="AQ387" i="13"/>
  <c r="AQ388" i="13"/>
  <c r="AQ389" i="13"/>
  <c r="AQ390" i="13"/>
  <c r="AQ391" i="13"/>
  <c r="AQ392" i="13"/>
  <c r="AQ393" i="13"/>
  <c r="AQ394" i="13"/>
  <c r="AQ395" i="13"/>
  <c r="AQ396" i="13"/>
  <c r="AQ397" i="13"/>
  <c r="AQ398" i="13"/>
  <c r="AQ399" i="13"/>
  <c r="AQ400" i="13"/>
  <c r="AQ401" i="13"/>
  <c r="AQ402" i="13"/>
  <c r="AQ403" i="13"/>
  <c r="AQ404" i="13"/>
  <c r="AQ405" i="13"/>
  <c r="AQ406" i="13"/>
  <c r="AQ407" i="13"/>
  <c r="AQ408" i="13"/>
  <c r="AQ409" i="13"/>
  <c r="AQ410" i="13"/>
  <c r="AQ411" i="13"/>
  <c r="AQ412" i="13"/>
  <c r="AQ413" i="13"/>
  <c r="AQ414" i="13"/>
  <c r="AQ415" i="13"/>
  <c r="AQ416" i="13"/>
  <c r="AQ417" i="13"/>
  <c r="AQ418" i="13"/>
  <c r="AQ419" i="13"/>
  <c r="AQ420" i="13"/>
  <c r="AQ421" i="13"/>
  <c r="AQ422" i="13"/>
  <c r="AQ423" i="13"/>
  <c r="AQ424" i="13"/>
  <c r="AQ425" i="13"/>
  <c r="AQ426" i="13"/>
  <c r="AQ427" i="13"/>
  <c r="AQ428" i="13"/>
  <c r="AQ429" i="13"/>
  <c r="AQ430" i="13"/>
  <c r="AQ431" i="13"/>
  <c r="AQ432" i="13"/>
  <c r="AQ433" i="13"/>
  <c r="AQ434" i="13"/>
  <c r="AQ435" i="13"/>
  <c r="AQ436" i="13"/>
  <c r="AQ437" i="13"/>
  <c r="AQ438" i="13"/>
  <c r="AQ439" i="13"/>
  <c r="AQ440" i="13"/>
  <c r="AQ441" i="13"/>
  <c r="AQ442" i="13"/>
  <c r="AQ443" i="13"/>
  <c r="AQ444" i="13"/>
  <c r="AQ445" i="13"/>
  <c r="AQ446" i="13"/>
  <c r="AQ447" i="13"/>
  <c r="AQ448" i="13"/>
  <c r="AQ449" i="13"/>
  <c r="AQ450" i="13"/>
  <c r="AQ451" i="13"/>
  <c r="AQ452" i="13"/>
  <c r="AQ453" i="13"/>
  <c r="AQ454" i="13"/>
  <c r="AQ455" i="13"/>
  <c r="AQ456" i="13"/>
  <c r="AQ457" i="13"/>
  <c r="AQ458" i="13"/>
  <c r="AQ459" i="13"/>
  <c r="AQ460" i="13"/>
  <c r="AQ461" i="13"/>
  <c r="AQ462" i="13"/>
  <c r="AQ463" i="13"/>
  <c r="AQ464" i="13"/>
  <c r="AQ465" i="13"/>
  <c r="AQ466" i="13"/>
  <c r="AQ467" i="13"/>
  <c r="AQ468" i="13"/>
  <c r="AQ469" i="13"/>
  <c r="AQ470" i="13"/>
  <c r="AQ471" i="13"/>
  <c r="AQ472" i="13"/>
  <c r="AQ473" i="13"/>
  <c r="AQ474" i="13"/>
  <c r="AQ475" i="13"/>
  <c r="AQ476" i="13"/>
  <c r="AQ477" i="13"/>
  <c r="AQ478" i="13"/>
  <c r="AQ479" i="13"/>
  <c r="AQ480" i="13"/>
  <c r="AQ481" i="13"/>
  <c r="AQ482" i="13"/>
  <c r="AQ483" i="13"/>
  <c r="AQ484" i="13"/>
  <c r="AQ485" i="13"/>
  <c r="AQ486" i="13"/>
  <c r="AQ487" i="13"/>
  <c r="AQ488" i="13"/>
  <c r="AQ489" i="13"/>
  <c r="AQ490" i="13"/>
  <c r="AQ491" i="13"/>
  <c r="AQ492" i="13"/>
  <c r="AQ493" i="13"/>
  <c r="AQ494" i="13"/>
  <c r="AQ495" i="13"/>
  <c r="AQ496" i="13"/>
  <c r="AQ497" i="13"/>
  <c r="AQ498" i="13"/>
  <c r="AQ499" i="13"/>
  <c r="AQ500" i="13"/>
  <c r="AQ501" i="13"/>
  <c r="AQ502" i="13"/>
  <c r="AQ503" i="13"/>
  <c r="AQ504" i="13"/>
  <c r="AQ505" i="13"/>
  <c r="AQ506" i="13"/>
  <c r="AQ507" i="13"/>
  <c r="AQ508" i="13"/>
  <c r="AQ509" i="13"/>
  <c r="AQ510" i="13"/>
  <c r="AQ511" i="13"/>
  <c r="AQ512" i="13"/>
  <c r="AQ513" i="13"/>
  <c r="AQ514" i="13"/>
  <c r="AQ515" i="13"/>
  <c r="AQ516" i="13"/>
  <c r="AQ517" i="13"/>
  <c r="AQ518" i="13"/>
  <c r="AQ519" i="13"/>
  <c r="AQ520" i="13"/>
  <c r="AQ521" i="13"/>
  <c r="AQ522" i="13"/>
  <c r="AQ523" i="13"/>
  <c r="AQ524" i="13"/>
  <c r="AQ525" i="13"/>
  <c r="AQ526" i="13"/>
  <c r="AQ527" i="13"/>
  <c r="AQ528" i="13"/>
  <c r="AQ529" i="13"/>
  <c r="AQ530" i="13"/>
  <c r="AQ531" i="13"/>
  <c r="AQ532" i="13"/>
  <c r="AQ533" i="13"/>
  <c r="AQ534" i="13"/>
  <c r="AQ535" i="13"/>
  <c r="AQ536" i="13"/>
  <c r="AQ537" i="13"/>
  <c r="AQ538" i="13"/>
  <c r="AQ539" i="13"/>
  <c r="AQ540" i="13"/>
  <c r="AQ541" i="13"/>
  <c r="AQ542" i="13"/>
  <c r="AQ543" i="13"/>
  <c r="AQ544" i="13"/>
  <c r="AQ545" i="13"/>
  <c r="AQ546" i="13"/>
  <c r="AQ547" i="13"/>
  <c r="AQ548" i="13"/>
  <c r="AQ549" i="13"/>
  <c r="AQ550" i="13"/>
  <c r="AQ551" i="13"/>
  <c r="AQ552" i="13"/>
  <c r="AQ553" i="13"/>
  <c r="AQ554" i="13"/>
  <c r="AQ555" i="13"/>
  <c r="AQ556" i="13"/>
  <c r="AQ557" i="13"/>
  <c r="AQ558" i="13"/>
  <c r="AQ559" i="13"/>
  <c r="AQ560" i="13"/>
  <c r="AQ561" i="13"/>
  <c r="AQ562" i="13"/>
  <c r="AQ563" i="13"/>
  <c r="AQ564" i="13"/>
  <c r="AQ565" i="13"/>
  <c r="AQ566" i="13"/>
  <c r="AQ567" i="13"/>
  <c r="AQ568" i="13"/>
  <c r="AQ569" i="13"/>
  <c r="AQ570" i="13"/>
  <c r="AQ571" i="13"/>
  <c r="AQ572" i="13"/>
  <c r="AQ573" i="13"/>
  <c r="AQ574" i="13"/>
  <c r="AQ575" i="13"/>
  <c r="AQ576" i="13"/>
  <c r="AQ577" i="13"/>
  <c r="AQ578" i="13"/>
  <c r="AQ579" i="13"/>
  <c r="AQ580" i="13"/>
  <c r="AQ581" i="13"/>
  <c r="AQ582" i="13"/>
  <c r="AQ583" i="13"/>
  <c r="AQ584" i="13"/>
  <c r="AQ585" i="13"/>
  <c r="AQ586" i="13"/>
  <c r="AQ587" i="13"/>
  <c r="AQ588" i="13"/>
  <c r="AQ589" i="13"/>
  <c r="AQ590" i="13"/>
  <c r="AQ591" i="13"/>
  <c r="AQ592" i="13"/>
  <c r="AQ593" i="13"/>
  <c r="AQ594" i="13"/>
  <c r="AQ595" i="13"/>
  <c r="AQ596" i="13"/>
  <c r="AQ597" i="13"/>
  <c r="AQ598" i="13"/>
  <c r="AQ599" i="13"/>
  <c r="AQ600" i="13"/>
  <c r="AQ601" i="13"/>
  <c r="AQ602" i="13"/>
  <c r="AQ603" i="13"/>
  <c r="AQ604" i="13"/>
  <c r="AQ605" i="13"/>
  <c r="AQ606" i="13"/>
  <c r="AQ607" i="13"/>
  <c r="AQ608" i="13"/>
  <c r="AQ609" i="13"/>
  <c r="AQ610" i="13"/>
  <c r="AQ611" i="13"/>
  <c r="AQ612" i="13"/>
  <c r="AQ613" i="13"/>
  <c r="AQ614" i="13"/>
  <c r="AQ615" i="13"/>
  <c r="AQ616" i="13"/>
  <c r="AQ617" i="13"/>
  <c r="AQ618" i="13"/>
  <c r="AQ619" i="13"/>
  <c r="AQ620" i="13"/>
  <c r="AQ621" i="13"/>
  <c r="AQ622" i="13"/>
  <c r="AQ623" i="13"/>
  <c r="AQ624" i="13"/>
  <c r="AQ625" i="13"/>
  <c r="AQ626" i="13"/>
  <c r="AQ627" i="13"/>
  <c r="AQ628" i="13"/>
  <c r="AQ629" i="13"/>
  <c r="AQ630" i="13"/>
  <c r="AQ631" i="13"/>
  <c r="AQ632" i="13"/>
  <c r="AQ633" i="13"/>
  <c r="AQ634" i="13"/>
  <c r="AQ635" i="13"/>
  <c r="AQ636" i="13"/>
  <c r="AQ637" i="13"/>
  <c r="AQ638" i="13"/>
  <c r="AQ639" i="13"/>
  <c r="AQ640" i="13"/>
  <c r="AQ641" i="13"/>
  <c r="AQ642" i="13"/>
  <c r="AQ643" i="13"/>
  <c r="AQ644" i="13"/>
  <c r="AQ645" i="13"/>
  <c r="AQ646" i="13"/>
  <c r="AQ647" i="13"/>
  <c r="AQ648" i="13"/>
  <c r="AQ649" i="13"/>
  <c r="AQ650" i="13"/>
  <c r="AQ651" i="13"/>
  <c r="AQ652" i="13"/>
  <c r="AQ653" i="13"/>
  <c r="AQ654" i="13"/>
  <c r="AQ655" i="13"/>
  <c r="AQ656" i="13"/>
  <c r="AQ657" i="13"/>
  <c r="AQ658" i="13"/>
  <c r="AQ659" i="13"/>
  <c r="AQ660" i="13"/>
  <c r="AQ661" i="13"/>
  <c r="AQ662" i="13"/>
  <c r="AQ663" i="13"/>
  <c r="AQ664" i="13"/>
  <c r="AQ665" i="13"/>
  <c r="AQ666" i="13"/>
  <c r="AQ667" i="13"/>
  <c r="AQ668" i="13"/>
  <c r="AQ669" i="13"/>
  <c r="AQ670" i="13"/>
  <c r="AQ671" i="13"/>
  <c r="AQ672" i="13"/>
  <c r="AQ673" i="13"/>
  <c r="AQ674" i="13"/>
  <c r="AQ675" i="13"/>
  <c r="AQ676" i="13"/>
  <c r="AQ677" i="13"/>
  <c r="AQ678" i="13"/>
  <c r="AQ679" i="13"/>
  <c r="AQ680" i="13"/>
  <c r="AQ681" i="13"/>
  <c r="AQ682" i="13"/>
  <c r="AQ683" i="13"/>
  <c r="AQ684" i="13"/>
  <c r="AQ685" i="13"/>
  <c r="AQ686" i="13"/>
  <c r="AQ687" i="13"/>
  <c r="AQ688" i="13"/>
  <c r="AQ689" i="13"/>
  <c r="AQ690" i="13"/>
  <c r="AQ691" i="13"/>
  <c r="AQ692" i="13"/>
  <c r="AQ693" i="13"/>
  <c r="AQ694" i="13"/>
  <c r="AQ695" i="13"/>
  <c r="AQ696" i="13"/>
  <c r="AQ697" i="13"/>
  <c r="AQ698" i="13"/>
  <c r="AQ699" i="13"/>
  <c r="AQ700" i="13"/>
  <c r="AQ701" i="13"/>
  <c r="AQ702" i="13"/>
  <c r="AQ703" i="13"/>
  <c r="AQ704" i="13"/>
  <c r="AQ705" i="13"/>
  <c r="AQ706" i="13"/>
  <c r="AQ707" i="13"/>
  <c r="AQ708" i="13"/>
  <c r="AQ709" i="13"/>
  <c r="AQ710" i="13"/>
  <c r="AQ711" i="13"/>
  <c r="AQ712" i="13"/>
  <c r="AQ713" i="13"/>
  <c r="AQ714" i="13"/>
  <c r="AQ715" i="13"/>
  <c r="AQ716" i="13"/>
  <c r="AQ717" i="13"/>
  <c r="AQ718" i="13"/>
  <c r="AQ719" i="13"/>
  <c r="AQ720" i="13"/>
  <c r="AQ721" i="13"/>
  <c r="AQ722" i="13"/>
  <c r="AQ723" i="13"/>
  <c r="AQ724" i="13"/>
  <c r="AQ725" i="13"/>
  <c r="AQ726" i="13"/>
  <c r="AQ727" i="13"/>
  <c r="AQ728" i="13"/>
  <c r="AQ729" i="13"/>
  <c r="AQ730" i="13"/>
  <c r="AQ731" i="13"/>
  <c r="AQ732" i="13"/>
  <c r="AQ733" i="13"/>
  <c r="AQ734" i="13"/>
  <c r="AQ735" i="13"/>
  <c r="AQ736" i="13"/>
  <c r="AQ737" i="13"/>
  <c r="AQ738" i="13"/>
  <c r="AQ739" i="13"/>
  <c r="AQ740" i="13"/>
  <c r="AQ741" i="13"/>
  <c r="AQ742" i="13"/>
  <c r="AQ743" i="13"/>
  <c r="AQ744" i="13"/>
  <c r="AQ745" i="13"/>
  <c r="AQ746" i="13"/>
  <c r="AQ747" i="13"/>
  <c r="AQ748" i="13"/>
  <c r="AQ749" i="13"/>
  <c r="AQ750" i="13"/>
  <c r="AQ751" i="13"/>
  <c r="AQ752" i="13"/>
  <c r="AQ753" i="13"/>
  <c r="AQ754" i="13"/>
  <c r="AQ755" i="13"/>
  <c r="AQ756" i="13"/>
  <c r="AQ757" i="13"/>
  <c r="AQ758" i="13"/>
  <c r="AQ759" i="13"/>
  <c r="AQ760" i="13"/>
  <c r="AQ761" i="13"/>
  <c r="AQ762" i="13"/>
  <c r="AQ763" i="13"/>
  <c r="AQ764" i="13"/>
  <c r="AQ765" i="13"/>
  <c r="AQ766" i="13"/>
  <c r="AQ767" i="13"/>
  <c r="AQ768" i="13"/>
  <c r="AQ769" i="13"/>
  <c r="AQ770" i="13"/>
  <c r="AQ771" i="13"/>
  <c r="AQ772" i="13"/>
  <c r="AQ773" i="13"/>
  <c r="AQ774" i="13"/>
  <c r="AQ775" i="13"/>
  <c r="AQ776" i="13"/>
  <c r="AQ777" i="13"/>
  <c r="AQ778" i="13"/>
  <c r="AQ779" i="13"/>
  <c r="AQ780" i="13"/>
  <c r="AQ781" i="13"/>
  <c r="AQ782" i="13"/>
  <c r="AQ783" i="13"/>
  <c r="AQ784" i="13"/>
  <c r="AQ785" i="13"/>
  <c r="AQ786" i="13"/>
  <c r="AQ787" i="13"/>
  <c r="AQ788" i="13"/>
  <c r="AQ789" i="13"/>
  <c r="AQ790" i="13"/>
  <c r="AQ791" i="13"/>
  <c r="AQ792" i="13"/>
  <c r="AQ793" i="13"/>
  <c r="AQ794" i="13"/>
  <c r="AQ795" i="13"/>
  <c r="AQ796" i="13"/>
  <c r="AQ797" i="13"/>
  <c r="AQ798" i="13"/>
  <c r="AQ799" i="13"/>
  <c r="AQ800" i="13"/>
  <c r="AQ801" i="13"/>
  <c r="AQ802" i="13"/>
  <c r="AQ803" i="13"/>
  <c r="AQ804" i="13"/>
  <c r="AQ805" i="13"/>
  <c r="AQ806" i="13"/>
  <c r="AQ807" i="13"/>
  <c r="AQ808" i="13"/>
  <c r="AQ809" i="13"/>
  <c r="AQ810" i="13"/>
  <c r="AQ811" i="13"/>
  <c r="AQ812" i="13"/>
  <c r="AQ813" i="13"/>
  <c r="AQ814" i="13"/>
  <c r="AQ815" i="13"/>
  <c r="AQ816" i="13"/>
  <c r="AQ817" i="13"/>
  <c r="AQ818" i="13"/>
  <c r="AQ819" i="13"/>
  <c r="AQ820" i="13"/>
  <c r="AQ821" i="13"/>
  <c r="AQ822" i="13"/>
  <c r="AQ823" i="13"/>
  <c r="AQ824" i="13"/>
  <c r="AQ825" i="13"/>
  <c r="AQ826" i="13"/>
  <c r="AQ827" i="13"/>
  <c r="AQ828" i="13"/>
  <c r="AQ829" i="13"/>
  <c r="AQ830" i="13"/>
  <c r="AQ831" i="13"/>
  <c r="AQ832" i="13"/>
  <c r="AQ833" i="13"/>
  <c r="AQ834" i="13"/>
  <c r="AQ835" i="13"/>
  <c r="AQ836" i="13"/>
  <c r="AQ837" i="13"/>
  <c r="AQ838" i="13"/>
  <c r="AQ839" i="13"/>
  <c r="AQ840" i="13"/>
  <c r="AQ841" i="13"/>
  <c r="AQ842" i="13"/>
  <c r="AQ843" i="13"/>
  <c r="AQ844" i="13"/>
  <c r="AQ845" i="13"/>
  <c r="AQ846" i="13"/>
  <c r="AQ847" i="13"/>
  <c r="AQ848" i="13"/>
  <c r="AQ849" i="13"/>
  <c r="AQ850" i="13"/>
  <c r="AQ851" i="13"/>
  <c r="AQ852" i="13"/>
  <c r="AQ853" i="13"/>
  <c r="AQ854" i="13"/>
  <c r="AQ855" i="13"/>
  <c r="AQ856" i="13"/>
  <c r="AQ857" i="13"/>
  <c r="AQ858" i="13"/>
  <c r="AQ859" i="13"/>
  <c r="AQ860" i="13"/>
  <c r="AQ861" i="13"/>
  <c r="AQ862" i="13"/>
  <c r="AQ863" i="13"/>
  <c r="AQ864" i="13"/>
  <c r="AQ865" i="13"/>
  <c r="AQ866" i="13"/>
  <c r="AQ867" i="13"/>
  <c r="AQ868" i="13"/>
  <c r="AQ869" i="13"/>
  <c r="AQ870" i="13"/>
  <c r="AQ871" i="13"/>
  <c r="AQ872" i="13"/>
  <c r="AQ873" i="13"/>
  <c r="AQ874" i="13"/>
  <c r="AQ875" i="13"/>
  <c r="AQ876" i="13"/>
  <c r="AQ877" i="13"/>
  <c r="AQ878" i="13"/>
  <c r="AQ879" i="13"/>
  <c r="AQ880" i="13"/>
  <c r="AQ881" i="13"/>
  <c r="AQ882" i="13"/>
  <c r="AQ883" i="13"/>
  <c r="AQ884" i="13"/>
  <c r="AQ885" i="13"/>
  <c r="AQ886" i="13"/>
  <c r="AQ887" i="13"/>
  <c r="AQ888" i="13"/>
  <c r="AQ889" i="13"/>
  <c r="AQ890" i="13"/>
  <c r="AQ891" i="13"/>
  <c r="AQ892" i="13"/>
  <c r="AQ893" i="13"/>
  <c r="AQ894" i="13"/>
  <c r="AQ895" i="13"/>
  <c r="AQ896" i="13"/>
  <c r="AQ897" i="13"/>
  <c r="AQ898" i="13"/>
  <c r="AQ899" i="13"/>
  <c r="AQ900" i="13"/>
  <c r="AQ901" i="13"/>
  <c r="AQ902" i="13"/>
  <c r="AQ903" i="13"/>
  <c r="AQ904" i="13"/>
  <c r="AQ905" i="13"/>
  <c r="AQ906" i="13"/>
  <c r="AQ907" i="13"/>
  <c r="AQ908" i="13"/>
  <c r="AQ909" i="13"/>
  <c r="AQ910" i="13"/>
  <c r="AQ911" i="13"/>
  <c r="AQ912" i="13"/>
  <c r="AQ913" i="13"/>
  <c r="AQ914" i="13"/>
  <c r="AQ915" i="13"/>
  <c r="AQ916" i="13"/>
  <c r="AQ917" i="13"/>
  <c r="AQ918" i="13"/>
  <c r="AQ919" i="13"/>
  <c r="AQ920" i="13"/>
  <c r="AQ921" i="13"/>
  <c r="AQ922" i="13"/>
  <c r="AQ923" i="13"/>
  <c r="AQ924" i="13"/>
  <c r="AQ925" i="13"/>
  <c r="AQ926" i="13"/>
  <c r="AQ927" i="13"/>
  <c r="AQ928" i="13"/>
  <c r="AQ929" i="13"/>
  <c r="AQ930" i="13"/>
  <c r="AQ931" i="13"/>
  <c r="AQ932" i="13"/>
  <c r="AQ933" i="13"/>
  <c r="AQ934" i="13"/>
  <c r="AQ935" i="13"/>
  <c r="AQ936" i="13"/>
  <c r="AQ937" i="13"/>
  <c r="AQ938" i="13"/>
  <c r="AQ939" i="13"/>
  <c r="AQ940" i="13"/>
  <c r="AQ941" i="13"/>
  <c r="AQ942" i="13"/>
  <c r="AQ943" i="13"/>
  <c r="AQ944" i="13"/>
  <c r="AQ945" i="13"/>
  <c r="AQ946" i="13"/>
  <c r="AQ947" i="13"/>
  <c r="AQ948" i="13"/>
  <c r="AQ949" i="13"/>
  <c r="AQ950" i="13"/>
  <c r="AQ951" i="13"/>
  <c r="AQ952" i="13"/>
  <c r="AQ953" i="13"/>
  <c r="AQ954" i="13"/>
  <c r="AQ955" i="13"/>
  <c r="AQ956" i="13"/>
  <c r="AQ957" i="13"/>
  <c r="AQ958" i="13"/>
  <c r="AQ959" i="13"/>
  <c r="AQ960" i="13"/>
  <c r="AQ961" i="13"/>
  <c r="AQ962" i="13"/>
  <c r="AQ963" i="13"/>
  <c r="AQ964" i="13"/>
  <c r="AQ965" i="13"/>
  <c r="AQ966" i="13"/>
  <c r="AQ967" i="13"/>
  <c r="AQ968" i="13"/>
  <c r="AQ969" i="13"/>
  <c r="AQ970" i="13"/>
  <c r="AQ971" i="13"/>
  <c r="AQ972" i="13"/>
  <c r="AQ973" i="13"/>
  <c r="AQ974" i="13"/>
  <c r="AQ975" i="13"/>
  <c r="AQ976" i="13"/>
  <c r="AQ977" i="13"/>
  <c r="AQ978" i="13"/>
  <c r="AQ979" i="13"/>
  <c r="AQ980" i="13"/>
  <c r="AQ981" i="13"/>
  <c r="AQ982" i="13"/>
  <c r="AQ983" i="13"/>
  <c r="AQ984" i="13"/>
  <c r="AQ985" i="13"/>
  <c r="AQ986" i="13"/>
  <c r="AQ987" i="13"/>
  <c r="AQ988" i="13"/>
  <c r="AQ989" i="13"/>
  <c r="AQ990" i="13"/>
  <c r="AQ991" i="13"/>
  <c r="AQ992" i="13"/>
  <c r="AQ993" i="13"/>
  <c r="AQ994" i="13"/>
  <c r="AQ995" i="13"/>
  <c r="AQ996" i="13"/>
  <c r="AQ997" i="13"/>
  <c r="AQ998" i="13"/>
  <c r="AQ999" i="13"/>
  <c r="AQ1000" i="13"/>
  <c r="AQ1001" i="13"/>
  <c r="AQ1002" i="13"/>
  <c r="AQ1003" i="13"/>
  <c r="AQ1004" i="13"/>
  <c r="AQ1005" i="13"/>
  <c r="AQ1006" i="13"/>
  <c r="AQ1007" i="13"/>
  <c r="AQ1008" i="13"/>
  <c r="AQ1009" i="13"/>
  <c r="AQ1010" i="13"/>
  <c r="AQ1011" i="13"/>
  <c r="AQ1012" i="13"/>
  <c r="AQ1013" i="13"/>
  <c r="AQ1014" i="13"/>
  <c r="AQ1015" i="13"/>
  <c r="AQ1016" i="13"/>
  <c r="AQ1017" i="13"/>
  <c r="AQ1018" i="13"/>
  <c r="AQ1019" i="13"/>
  <c r="AQ1020" i="13"/>
  <c r="AQ1021" i="13"/>
  <c r="AQ1022" i="13"/>
  <c r="AQ1023" i="13"/>
  <c r="AQ1024" i="13"/>
  <c r="AQ1025" i="13"/>
  <c r="AQ1026" i="13"/>
  <c r="AQ1027" i="13"/>
  <c r="AQ1028" i="13"/>
  <c r="AQ1029" i="13"/>
  <c r="AQ1030" i="13"/>
  <c r="AQ1031" i="13"/>
  <c r="AQ1032" i="13"/>
  <c r="AQ1033" i="13"/>
  <c r="AQ1034" i="13"/>
  <c r="AQ1035" i="13"/>
  <c r="AQ1036" i="13"/>
  <c r="AQ1037" i="13"/>
  <c r="AQ1038" i="13"/>
  <c r="AQ1039" i="13"/>
  <c r="AQ1040" i="13"/>
  <c r="AQ1041" i="13"/>
  <c r="AQ1042" i="13"/>
  <c r="AQ1043" i="13"/>
  <c r="AQ1044" i="13"/>
  <c r="AQ1045" i="13"/>
  <c r="AQ1046" i="13"/>
  <c r="AQ1047" i="13"/>
  <c r="AP4" i="13"/>
  <c r="AP5" i="13"/>
  <c r="AP6" i="13"/>
  <c r="AP1048" i="13" s="1"/>
  <c r="AP7" i="13"/>
  <c r="AP8" i="13"/>
  <c r="AP9" i="13"/>
  <c r="AP10" i="13"/>
  <c r="AP11" i="13"/>
  <c r="AP12" i="13"/>
  <c r="AP13" i="13"/>
  <c r="AP14" i="13"/>
  <c r="AP15" i="13"/>
  <c r="AP16" i="13"/>
  <c r="AP17" i="13"/>
  <c r="AP18" i="13"/>
  <c r="AP19" i="13"/>
  <c r="AP20" i="13"/>
  <c r="AP21" i="13"/>
  <c r="AP22" i="13"/>
  <c r="AP23" i="13"/>
  <c r="AP24" i="13"/>
  <c r="AP25" i="13"/>
  <c r="AP26" i="13"/>
  <c r="AP27" i="13"/>
  <c r="AP28" i="13"/>
  <c r="AP29" i="13"/>
  <c r="AP30" i="13"/>
  <c r="AP31" i="13"/>
  <c r="AP32" i="13"/>
  <c r="AP33" i="13"/>
  <c r="AP34" i="13"/>
  <c r="AP35" i="13"/>
  <c r="AP36" i="13"/>
  <c r="AP37" i="13"/>
  <c r="AP38" i="13"/>
  <c r="AP39" i="13"/>
  <c r="AP40" i="13"/>
  <c r="AP41" i="13"/>
  <c r="AP42" i="13"/>
  <c r="AP43" i="13"/>
  <c r="AP44" i="13"/>
  <c r="AP45" i="13"/>
  <c r="AP46" i="13"/>
  <c r="AP47" i="13"/>
  <c r="AP48" i="13"/>
  <c r="AP49" i="13"/>
  <c r="AP50" i="13"/>
  <c r="AP51" i="13"/>
  <c r="AP52" i="13"/>
  <c r="AP53" i="13"/>
  <c r="AP54" i="13"/>
  <c r="AP55" i="13"/>
  <c r="AP56" i="13"/>
  <c r="AP57" i="13"/>
  <c r="AP58" i="13"/>
  <c r="AP59" i="13"/>
  <c r="AP60" i="13"/>
  <c r="AP61" i="13"/>
  <c r="AP62" i="13"/>
  <c r="AP63" i="13"/>
  <c r="AP64" i="13"/>
  <c r="AP65" i="13"/>
  <c r="AP66" i="13"/>
  <c r="AP67" i="13"/>
  <c r="AP68" i="13"/>
  <c r="AP69" i="13"/>
  <c r="AP70" i="13"/>
  <c r="AP71" i="13"/>
  <c r="AP72" i="13"/>
  <c r="AP73" i="13"/>
  <c r="AP74" i="13"/>
  <c r="AP75" i="13"/>
  <c r="AP76" i="13"/>
  <c r="AP77" i="13"/>
  <c r="AP78" i="13"/>
  <c r="AP79" i="13"/>
  <c r="AP80" i="13"/>
  <c r="AP81" i="13"/>
  <c r="AP82" i="13"/>
  <c r="AP83" i="13"/>
  <c r="AP84" i="13"/>
  <c r="AP85" i="13"/>
  <c r="AP86" i="13"/>
  <c r="AP87" i="13"/>
  <c r="AP88" i="13"/>
  <c r="AP89" i="13"/>
  <c r="AP90" i="13"/>
  <c r="AP91" i="13"/>
  <c r="AP92" i="13"/>
  <c r="AP93" i="13"/>
  <c r="AP94" i="13"/>
  <c r="AP95" i="13"/>
  <c r="AP96" i="13"/>
  <c r="AP97" i="13"/>
  <c r="AP98" i="13"/>
  <c r="AP99" i="13"/>
  <c r="AP100" i="13"/>
  <c r="AP101" i="13"/>
  <c r="AP102" i="13"/>
  <c r="AP103" i="13"/>
  <c r="AP104" i="13"/>
  <c r="AP105" i="13"/>
  <c r="AP106" i="13"/>
  <c r="AP107" i="13"/>
  <c r="AP108" i="13"/>
  <c r="AP109" i="13"/>
  <c r="AP110" i="13"/>
  <c r="AP111" i="13"/>
  <c r="AP112" i="13"/>
  <c r="AP113" i="13"/>
  <c r="AP114" i="13"/>
  <c r="AP115" i="13"/>
  <c r="AP116" i="13"/>
  <c r="AP117" i="13"/>
  <c r="AP118" i="13"/>
  <c r="AP119" i="13"/>
  <c r="AP120" i="13"/>
  <c r="AP121" i="13"/>
  <c r="AP122" i="13"/>
  <c r="AP123" i="13"/>
  <c r="AP124" i="13"/>
  <c r="AP125" i="13"/>
  <c r="AP126" i="13"/>
  <c r="AP127" i="13"/>
  <c r="AP128" i="13"/>
  <c r="AP129" i="13"/>
  <c r="AP130" i="13"/>
  <c r="AP131" i="13"/>
  <c r="AP132" i="13"/>
  <c r="AP133" i="13"/>
  <c r="AP134" i="13"/>
  <c r="AP135" i="13"/>
  <c r="AP136" i="13"/>
  <c r="AP137" i="13"/>
  <c r="AP138" i="13"/>
  <c r="AP139" i="13"/>
  <c r="AP140" i="13"/>
  <c r="AP141" i="13"/>
  <c r="AP142" i="13"/>
  <c r="AP143" i="13"/>
  <c r="AP144" i="13"/>
  <c r="AP145" i="13"/>
  <c r="AP146" i="13"/>
  <c r="AP147" i="13"/>
  <c r="AP148" i="13"/>
  <c r="AP149" i="13"/>
  <c r="AP150" i="13"/>
  <c r="AP151" i="13"/>
  <c r="AP152" i="13"/>
  <c r="AP153" i="13"/>
  <c r="AP154" i="13"/>
  <c r="AP155" i="13"/>
  <c r="AP156" i="13"/>
  <c r="AP157" i="13"/>
  <c r="AP158" i="13"/>
  <c r="AP159" i="13"/>
  <c r="AP160" i="13"/>
  <c r="AP161" i="13"/>
  <c r="AP162" i="13"/>
  <c r="AP163" i="13"/>
  <c r="AP164" i="13"/>
  <c r="AP165" i="13"/>
  <c r="AP166" i="13"/>
  <c r="AP167" i="13"/>
  <c r="AP168" i="13"/>
  <c r="AP169" i="13"/>
  <c r="AP170" i="13"/>
  <c r="AP171" i="13"/>
  <c r="AP172" i="13"/>
  <c r="AP173" i="13"/>
  <c r="AP174" i="13"/>
  <c r="AP175" i="13"/>
  <c r="AP176" i="13"/>
  <c r="AP177" i="13"/>
  <c r="AP178" i="13"/>
  <c r="AP179" i="13"/>
  <c r="AP180" i="13"/>
  <c r="AP181" i="13"/>
  <c r="AP182" i="13"/>
  <c r="AP183" i="13"/>
  <c r="AP184" i="13"/>
  <c r="AP185" i="13"/>
  <c r="AP186" i="13"/>
  <c r="AP187" i="13"/>
  <c r="AP188" i="13"/>
  <c r="AP189" i="13"/>
  <c r="AP190" i="13"/>
  <c r="AP191" i="13"/>
  <c r="AP192" i="13"/>
  <c r="AP193" i="13"/>
  <c r="AP194" i="13"/>
  <c r="AP195" i="13"/>
  <c r="AP196" i="13"/>
  <c r="AP197" i="13"/>
  <c r="AP198" i="13"/>
  <c r="AP199" i="13"/>
  <c r="AP200" i="13"/>
  <c r="AP201" i="13"/>
  <c r="AP202" i="13"/>
  <c r="AP203" i="13"/>
  <c r="AP204" i="13"/>
  <c r="AP205" i="13"/>
  <c r="AP206" i="13"/>
  <c r="AP207" i="13"/>
  <c r="AP208" i="13"/>
  <c r="AP209" i="13"/>
  <c r="AP210" i="13"/>
  <c r="AP211" i="13"/>
  <c r="AP212" i="13"/>
  <c r="AP213" i="13"/>
  <c r="AP214" i="13"/>
  <c r="AP215" i="13"/>
  <c r="AP216" i="13"/>
  <c r="AP217" i="13"/>
  <c r="AP218" i="13"/>
  <c r="AP219" i="13"/>
  <c r="AP220" i="13"/>
  <c r="AP221" i="13"/>
  <c r="AP222" i="13"/>
  <c r="AP223" i="13"/>
  <c r="AP224" i="13"/>
  <c r="AP225" i="13"/>
  <c r="AP226" i="13"/>
  <c r="AP227" i="13"/>
  <c r="AP228" i="13"/>
  <c r="AP229" i="13"/>
  <c r="AP230" i="13"/>
  <c r="AP231" i="13"/>
  <c r="AP232" i="13"/>
  <c r="AP233" i="13"/>
  <c r="AP234" i="13"/>
  <c r="AP235" i="13"/>
  <c r="AP236" i="13"/>
  <c r="AP237" i="13"/>
  <c r="AP238" i="13"/>
  <c r="AP239" i="13"/>
  <c r="AP240" i="13"/>
  <c r="AP241" i="13"/>
  <c r="AP242" i="13"/>
  <c r="AP243" i="13"/>
  <c r="AP244" i="13"/>
  <c r="AP245" i="13"/>
  <c r="AP246" i="13"/>
  <c r="AP247" i="13"/>
  <c r="AP248" i="13"/>
  <c r="AP249" i="13"/>
  <c r="AP250" i="13"/>
  <c r="AP251" i="13"/>
  <c r="AP252" i="13"/>
  <c r="AP253" i="13"/>
  <c r="AP254" i="13"/>
  <c r="AP255" i="13"/>
  <c r="AP256" i="13"/>
  <c r="AP257" i="13"/>
  <c r="AP258" i="13"/>
  <c r="AP259" i="13"/>
  <c r="AP260" i="13"/>
  <c r="AP261" i="13"/>
  <c r="AP262" i="13"/>
  <c r="AP263" i="13"/>
  <c r="AP264" i="13"/>
  <c r="AP265" i="13"/>
  <c r="AP266" i="13"/>
  <c r="AP267" i="13"/>
  <c r="AP268" i="13"/>
  <c r="AP269" i="13"/>
  <c r="AP270" i="13"/>
  <c r="AP271" i="13"/>
  <c r="AP272" i="13"/>
  <c r="AP273" i="13"/>
  <c r="AP274" i="13"/>
  <c r="AP275" i="13"/>
  <c r="AP276" i="13"/>
  <c r="AP277" i="13"/>
  <c r="AP278" i="13"/>
  <c r="AP279" i="13"/>
  <c r="AP280" i="13"/>
  <c r="AP281" i="13"/>
  <c r="AP282" i="13"/>
  <c r="AP283" i="13"/>
  <c r="AP284" i="13"/>
  <c r="AP285" i="13"/>
  <c r="AP286" i="13"/>
  <c r="AP287" i="13"/>
  <c r="AP288" i="13"/>
  <c r="AP289" i="13"/>
  <c r="AP290" i="13"/>
  <c r="AP291" i="13"/>
  <c r="AP292" i="13"/>
  <c r="AP293" i="13"/>
  <c r="AP294" i="13"/>
  <c r="AP295" i="13"/>
  <c r="AP296" i="13"/>
  <c r="AP297" i="13"/>
  <c r="AP298" i="13"/>
  <c r="AP299" i="13"/>
  <c r="AP300" i="13"/>
  <c r="AP301" i="13"/>
  <c r="AP302" i="13"/>
  <c r="AP303" i="13"/>
  <c r="AP304" i="13"/>
  <c r="AP305" i="13"/>
  <c r="AP306" i="13"/>
  <c r="AP307" i="13"/>
  <c r="AP308" i="13"/>
  <c r="AP309" i="13"/>
  <c r="AP310" i="13"/>
  <c r="AP311" i="13"/>
  <c r="AP312" i="13"/>
  <c r="AP313" i="13"/>
  <c r="AP314" i="13"/>
  <c r="AP315" i="13"/>
  <c r="AP316" i="13"/>
  <c r="AP317" i="13"/>
  <c r="AP318" i="13"/>
  <c r="AP319" i="13"/>
  <c r="AP320" i="13"/>
  <c r="AP321" i="13"/>
  <c r="AP322" i="13"/>
  <c r="AP323" i="13"/>
  <c r="AP324" i="13"/>
  <c r="AP325" i="13"/>
  <c r="AP326" i="13"/>
  <c r="AP327" i="13"/>
  <c r="AP328" i="13"/>
  <c r="AP329" i="13"/>
  <c r="AP330" i="13"/>
  <c r="AP331" i="13"/>
  <c r="AP332" i="13"/>
  <c r="AP333" i="13"/>
  <c r="AP334" i="13"/>
  <c r="AP335" i="13"/>
  <c r="AP336" i="13"/>
  <c r="AP337" i="13"/>
  <c r="AP338" i="13"/>
  <c r="AP339" i="13"/>
  <c r="AP340" i="13"/>
  <c r="AP341" i="13"/>
  <c r="AP342" i="13"/>
  <c r="AP343" i="13"/>
  <c r="AP344" i="13"/>
  <c r="AP345" i="13"/>
  <c r="AP346" i="13"/>
  <c r="AP347" i="13"/>
  <c r="AP348" i="13"/>
  <c r="AP349" i="13"/>
  <c r="AP350" i="13"/>
  <c r="AP351" i="13"/>
  <c r="AP352" i="13"/>
  <c r="AP353" i="13"/>
  <c r="AP354" i="13"/>
  <c r="AP355" i="13"/>
  <c r="AP356" i="13"/>
  <c r="AP357" i="13"/>
  <c r="AP358" i="13"/>
  <c r="AP359" i="13"/>
  <c r="AP360" i="13"/>
  <c r="AP361" i="13"/>
  <c r="AP362" i="13"/>
  <c r="AP363" i="13"/>
  <c r="AP364" i="13"/>
  <c r="AP365" i="13"/>
  <c r="AP366" i="13"/>
  <c r="AP367" i="13"/>
  <c r="AP368" i="13"/>
  <c r="AP369" i="13"/>
  <c r="AP370" i="13"/>
  <c r="AP371" i="13"/>
  <c r="AP372" i="13"/>
  <c r="AP373" i="13"/>
  <c r="AP374" i="13"/>
  <c r="AP375" i="13"/>
  <c r="AP376" i="13"/>
  <c r="AP377" i="13"/>
  <c r="AP378" i="13"/>
  <c r="AP379" i="13"/>
  <c r="AP380" i="13"/>
  <c r="AP381" i="13"/>
  <c r="AP382" i="13"/>
  <c r="AP383" i="13"/>
  <c r="AP384" i="13"/>
  <c r="AP385" i="13"/>
  <c r="AP386" i="13"/>
  <c r="AP387" i="13"/>
  <c r="AP388" i="13"/>
  <c r="AP389" i="13"/>
  <c r="AP390" i="13"/>
  <c r="AP391" i="13"/>
  <c r="AP392" i="13"/>
  <c r="AP393" i="13"/>
  <c r="AP394" i="13"/>
  <c r="AP395" i="13"/>
  <c r="AP396" i="13"/>
  <c r="AP397" i="13"/>
  <c r="AP398" i="13"/>
  <c r="AP399" i="13"/>
  <c r="AP400" i="13"/>
  <c r="AP401" i="13"/>
  <c r="AP402" i="13"/>
  <c r="AP403" i="13"/>
  <c r="AP404" i="13"/>
  <c r="AP405" i="13"/>
  <c r="AP406" i="13"/>
  <c r="AP407" i="13"/>
  <c r="AP408" i="13"/>
  <c r="AP409" i="13"/>
  <c r="AP410" i="13"/>
  <c r="AP411" i="13"/>
  <c r="AP412" i="13"/>
  <c r="AP413" i="13"/>
  <c r="AP414" i="13"/>
  <c r="AP415" i="13"/>
  <c r="AP416" i="13"/>
  <c r="AP417" i="13"/>
  <c r="AP418" i="13"/>
  <c r="AP419" i="13"/>
  <c r="AP420" i="13"/>
  <c r="AP421" i="13"/>
  <c r="AP422" i="13"/>
  <c r="AP423" i="13"/>
  <c r="AP424" i="13"/>
  <c r="AP425" i="13"/>
  <c r="AP426" i="13"/>
  <c r="AP427" i="13"/>
  <c r="AP428" i="13"/>
  <c r="AP429" i="13"/>
  <c r="AP430" i="13"/>
  <c r="AP431" i="13"/>
  <c r="AP432" i="13"/>
  <c r="AP433" i="13"/>
  <c r="AP434" i="13"/>
  <c r="AP435" i="13"/>
  <c r="AP436" i="13"/>
  <c r="AP437" i="13"/>
  <c r="AP438" i="13"/>
  <c r="AP439" i="13"/>
  <c r="AP440" i="13"/>
  <c r="AP441" i="13"/>
  <c r="AP442" i="13"/>
  <c r="AP443" i="13"/>
  <c r="AP444" i="13"/>
  <c r="AP445" i="13"/>
  <c r="AP446" i="13"/>
  <c r="AP447" i="13"/>
  <c r="AP448" i="13"/>
  <c r="AP449" i="13"/>
  <c r="AP450" i="13"/>
  <c r="AP451" i="13"/>
  <c r="AP452" i="13"/>
  <c r="AP453" i="13"/>
  <c r="AP454" i="13"/>
  <c r="AP455" i="13"/>
  <c r="AP456" i="13"/>
  <c r="AP457" i="13"/>
  <c r="AP458" i="13"/>
  <c r="AP459" i="13"/>
  <c r="AP460" i="13"/>
  <c r="AP461" i="13"/>
  <c r="AP462" i="13"/>
  <c r="AP463" i="13"/>
  <c r="AP464" i="13"/>
  <c r="AP465" i="13"/>
  <c r="AP466" i="13"/>
  <c r="AP467" i="13"/>
  <c r="AP468" i="13"/>
  <c r="AP469" i="13"/>
  <c r="AP470" i="13"/>
  <c r="AP471" i="13"/>
  <c r="AP472" i="13"/>
  <c r="AP473" i="13"/>
  <c r="AP474" i="13"/>
  <c r="AP475" i="13"/>
  <c r="AP476" i="13"/>
  <c r="AP477" i="13"/>
  <c r="AP478" i="13"/>
  <c r="AP479" i="13"/>
  <c r="AP480" i="13"/>
  <c r="AP481" i="13"/>
  <c r="AP482" i="13"/>
  <c r="AP483" i="13"/>
  <c r="AP484" i="13"/>
  <c r="AP485" i="13"/>
  <c r="AP486" i="13"/>
  <c r="AP487" i="13"/>
  <c r="AP488" i="13"/>
  <c r="AP489" i="13"/>
  <c r="AP490" i="13"/>
  <c r="AP491" i="13"/>
  <c r="AP492" i="13"/>
  <c r="AP493" i="13"/>
  <c r="AP494" i="13"/>
  <c r="AP495" i="13"/>
  <c r="AP496" i="13"/>
  <c r="AP497" i="13"/>
  <c r="AP498" i="13"/>
  <c r="AP499" i="13"/>
  <c r="AP500" i="13"/>
  <c r="AP501" i="13"/>
  <c r="AP502" i="13"/>
  <c r="AP503" i="13"/>
  <c r="AP504" i="13"/>
  <c r="AP505" i="13"/>
  <c r="AP506" i="13"/>
  <c r="AP507" i="13"/>
  <c r="AP508" i="13"/>
  <c r="AP509" i="13"/>
  <c r="AP510" i="13"/>
  <c r="AP511" i="13"/>
  <c r="AP512" i="13"/>
  <c r="AP513" i="13"/>
  <c r="AP514" i="13"/>
  <c r="AP515" i="13"/>
  <c r="AP516" i="13"/>
  <c r="AP517" i="13"/>
  <c r="AP518" i="13"/>
  <c r="AP519" i="13"/>
  <c r="AP520" i="13"/>
  <c r="AP521" i="13"/>
  <c r="AP522" i="13"/>
  <c r="AP523" i="13"/>
  <c r="AP524" i="13"/>
  <c r="AP525" i="13"/>
  <c r="AP526" i="13"/>
  <c r="AP527" i="13"/>
  <c r="AP528" i="13"/>
  <c r="AP529" i="13"/>
  <c r="AP530" i="13"/>
  <c r="AP531" i="13"/>
  <c r="AP532" i="13"/>
  <c r="AP533" i="13"/>
  <c r="AP534" i="13"/>
  <c r="AP535" i="13"/>
  <c r="AP536" i="13"/>
  <c r="AP537" i="13"/>
  <c r="AP538" i="13"/>
  <c r="AP539" i="13"/>
  <c r="AP540" i="13"/>
  <c r="AP541" i="13"/>
  <c r="AP542" i="13"/>
  <c r="AP543" i="13"/>
  <c r="AP544" i="13"/>
  <c r="AP545" i="13"/>
  <c r="AP546" i="13"/>
  <c r="AP547" i="13"/>
  <c r="AP548" i="13"/>
  <c r="AP549" i="13"/>
  <c r="AP550" i="13"/>
  <c r="AP551" i="13"/>
  <c r="AP552" i="13"/>
  <c r="AP553" i="13"/>
  <c r="AP554" i="13"/>
  <c r="AP555" i="13"/>
  <c r="AP556" i="13"/>
  <c r="AP557" i="13"/>
  <c r="AP558" i="13"/>
  <c r="AP559" i="13"/>
  <c r="AP560" i="13"/>
  <c r="AP561" i="13"/>
  <c r="AP562" i="13"/>
  <c r="AP563" i="13"/>
  <c r="AP564" i="13"/>
  <c r="AP565" i="13"/>
  <c r="AP566" i="13"/>
  <c r="AP567" i="13"/>
  <c r="AP568" i="13"/>
  <c r="AP569" i="13"/>
  <c r="AP570" i="13"/>
  <c r="AP571" i="13"/>
  <c r="AP572" i="13"/>
  <c r="AP573" i="13"/>
  <c r="AP574" i="13"/>
  <c r="AP575" i="13"/>
  <c r="AP576" i="13"/>
  <c r="AP577" i="13"/>
  <c r="AP578" i="13"/>
  <c r="AP579" i="13"/>
  <c r="AP580" i="13"/>
  <c r="AP581" i="13"/>
  <c r="AP582" i="13"/>
  <c r="AP583" i="13"/>
  <c r="AP584" i="13"/>
  <c r="AP585" i="13"/>
  <c r="AP586" i="13"/>
  <c r="AP587" i="13"/>
  <c r="AP588" i="13"/>
  <c r="AP589" i="13"/>
  <c r="AP590" i="13"/>
  <c r="AP591" i="13"/>
  <c r="AP592" i="13"/>
  <c r="AP593" i="13"/>
  <c r="AP594" i="13"/>
  <c r="AP595" i="13"/>
  <c r="AP596" i="13"/>
  <c r="AP597" i="13"/>
  <c r="AP598" i="13"/>
  <c r="AP599" i="13"/>
  <c r="AP600" i="13"/>
  <c r="AP601" i="13"/>
  <c r="AP602" i="13"/>
  <c r="AP603" i="13"/>
  <c r="AP604" i="13"/>
  <c r="AP605" i="13"/>
  <c r="AP606" i="13"/>
  <c r="AP607" i="13"/>
  <c r="AP608" i="13"/>
  <c r="AP609" i="13"/>
  <c r="AP610" i="13"/>
  <c r="AP611" i="13"/>
  <c r="AP612" i="13"/>
  <c r="AP613" i="13"/>
  <c r="AP614" i="13"/>
  <c r="AP615" i="13"/>
  <c r="AP616" i="13"/>
  <c r="AP617" i="13"/>
  <c r="AP618" i="13"/>
  <c r="AP619" i="13"/>
  <c r="AP620" i="13"/>
  <c r="AP621" i="13"/>
  <c r="AP622" i="13"/>
  <c r="AP623" i="13"/>
  <c r="AP624" i="13"/>
  <c r="AP625" i="13"/>
  <c r="AP626" i="13"/>
  <c r="AP627" i="13"/>
  <c r="AP628" i="13"/>
  <c r="AP629" i="13"/>
  <c r="AP630" i="13"/>
  <c r="AP631" i="13"/>
  <c r="AP632" i="13"/>
  <c r="AP633" i="13"/>
  <c r="AP634" i="13"/>
  <c r="AP635" i="13"/>
  <c r="AP636" i="13"/>
  <c r="AP637" i="13"/>
  <c r="AP638" i="13"/>
  <c r="AP639" i="13"/>
  <c r="AP640" i="13"/>
  <c r="AP641" i="13"/>
  <c r="AP642" i="13"/>
  <c r="AP643" i="13"/>
  <c r="AP644" i="13"/>
  <c r="AP645" i="13"/>
  <c r="AP646" i="13"/>
  <c r="AP647" i="13"/>
  <c r="AP648" i="13"/>
  <c r="AP649" i="13"/>
  <c r="AP650" i="13"/>
  <c r="AP651" i="13"/>
  <c r="AP652" i="13"/>
  <c r="AP653" i="13"/>
  <c r="AP654" i="13"/>
  <c r="AP655" i="13"/>
  <c r="AP656" i="13"/>
  <c r="AP657" i="13"/>
  <c r="AP658" i="13"/>
  <c r="AP659" i="13"/>
  <c r="AP660" i="13"/>
  <c r="AP661" i="13"/>
  <c r="AP662" i="13"/>
  <c r="AP663" i="13"/>
  <c r="AP664" i="13"/>
  <c r="AP665" i="13"/>
  <c r="AP666" i="13"/>
  <c r="AP667" i="13"/>
  <c r="AP668" i="13"/>
  <c r="AP669" i="13"/>
  <c r="AP670" i="13"/>
  <c r="AP671" i="13"/>
  <c r="AP672" i="13"/>
  <c r="AP673" i="13"/>
  <c r="AP674" i="13"/>
  <c r="AP675" i="13"/>
  <c r="AP676" i="13"/>
  <c r="AP677" i="13"/>
  <c r="AP678" i="13"/>
  <c r="AP679" i="13"/>
  <c r="AP680" i="13"/>
  <c r="AP681" i="13"/>
  <c r="AP682" i="13"/>
  <c r="AP683" i="13"/>
  <c r="AP684" i="13"/>
  <c r="AP685" i="13"/>
  <c r="AP686" i="13"/>
  <c r="AP687" i="13"/>
  <c r="AP688" i="13"/>
  <c r="AP689" i="13"/>
  <c r="AP690" i="13"/>
  <c r="AP691" i="13"/>
  <c r="AP692" i="13"/>
  <c r="AP693" i="13"/>
  <c r="AP694" i="13"/>
  <c r="AP695" i="13"/>
  <c r="AP696" i="13"/>
  <c r="AP697" i="13"/>
  <c r="AP698" i="13"/>
  <c r="AP699" i="13"/>
  <c r="AP700" i="13"/>
  <c r="AP701" i="13"/>
  <c r="AP702" i="13"/>
  <c r="AP703" i="13"/>
  <c r="AP704" i="13"/>
  <c r="AP705" i="13"/>
  <c r="AP706" i="13"/>
  <c r="AP707" i="13"/>
  <c r="AP708" i="13"/>
  <c r="AP709" i="13"/>
  <c r="AP710" i="13"/>
  <c r="AP711" i="13"/>
  <c r="AP712" i="13"/>
  <c r="AP713" i="13"/>
  <c r="AP714" i="13"/>
  <c r="AP715" i="13"/>
  <c r="AP716" i="13"/>
  <c r="AP717" i="13"/>
  <c r="AP718" i="13"/>
  <c r="AP719" i="13"/>
  <c r="AP720" i="13"/>
  <c r="AP721" i="13"/>
  <c r="AP722" i="13"/>
  <c r="AP723" i="13"/>
  <c r="AP724" i="13"/>
  <c r="AP725" i="13"/>
  <c r="AP726" i="13"/>
  <c r="AP727" i="13"/>
  <c r="AP728" i="13"/>
  <c r="AP729" i="13"/>
  <c r="AP730" i="13"/>
  <c r="AP731" i="13"/>
  <c r="AP732" i="13"/>
  <c r="AP733" i="13"/>
  <c r="AP734" i="13"/>
  <c r="AP735" i="13"/>
  <c r="AP736" i="13"/>
  <c r="AP737" i="13"/>
  <c r="AP738" i="13"/>
  <c r="AP739" i="13"/>
  <c r="AP740" i="13"/>
  <c r="AP741" i="13"/>
  <c r="AP742" i="13"/>
  <c r="AP743" i="13"/>
  <c r="AP744" i="13"/>
  <c r="AP745" i="13"/>
  <c r="AP746" i="13"/>
  <c r="AP747" i="13"/>
  <c r="AP748" i="13"/>
  <c r="AP749" i="13"/>
  <c r="AP750" i="13"/>
  <c r="AP751" i="13"/>
  <c r="AP752" i="13"/>
  <c r="AP753" i="13"/>
  <c r="AP754" i="13"/>
  <c r="AP755" i="13"/>
  <c r="AP756" i="13"/>
  <c r="AP757" i="13"/>
  <c r="AP758" i="13"/>
  <c r="AP759" i="13"/>
  <c r="AP760" i="13"/>
  <c r="AP761" i="13"/>
  <c r="AP762" i="13"/>
  <c r="AP763" i="13"/>
  <c r="AP764" i="13"/>
  <c r="AP765" i="13"/>
  <c r="AP766" i="13"/>
  <c r="AP767" i="13"/>
  <c r="AP768" i="13"/>
  <c r="AP769" i="13"/>
  <c r="AP770" i="13"/>
  <c r="AP771" i="13"/>
  <c r="AP772" i="13"/>
  <c r="AP773" i="13"/>
  <c r="AP774" i="13"/>
  <c r="AP775" i="13"/>
  <c r="AP776" i="13"/>
  <c r="AP777" i="13"/>
  <c r="AP778" i="13"/>
  <c r="AP779" i="13"/>
  <c r="AP780" i="13"/>
  <c r="AP781" i="13"/>
  <c r="AP782" i="13"/>
  <c r="AP783" i="13"/>
  <c r="AP784" i="13"/>
  <c r="AP785" i="13"/>
  <c r="AP786" i="13"/>
  <c r="AP787" i="13"/>
  <c r="AP788" i="13"/>
  <c r="AP789" i="13"/>
  <c r="AP790" i="13"/>
  <c r="AP791" i="13"/>
  <c r="AP792" i="13"/>
  <c r="AP793" i="13"/>
  <c r="AP794" i="13"/>
  <c r="AP795" i="13"/>
  <c r="AP796" i="13"/>
  <c r="AP797" i="13"/>
  <c r="AP798" i="13"/>
  <c r="AP799" i="13"/>
  <c r="AP800" i="13"/>
  <c r="AP801" i="13"/>
  <c r="AP802" i="13"/>
  <c r="AP803" i="13"/>
  <c r="AP804" i="13"/>
  <c r="AP805" i="13"/>
  <c r="AP806" i="13"/>
  <c r="AP807" i="13"/>
  <c r="AP808" i="13"/>
  <c r="AP809" i="13"/>
  <c r="AP810" i="13"/>
  <c r="AP811" i="13"/>
  <c r="AP812" i="13"/>
  <c r="AP813" i="13"/>
  <c r="AP814" i="13"/>
  <c r="AP815" i="13"/>
  <c r="AP816" i="13"/>
  <c r="AP817" i="13"/>
  <c r="AP818" i="13"/>
  <c r="AP819" i="13"/>
  <c r="AP820" i="13"/>
  <c r="AP821" i="13"/>
  <c r="AP822" i="13"/>
  <c r="AP823" i="13"/>
  <c r="AP824" i="13"/>
  <c r="AP825" i="13"/>
  <c r="AP826" i="13"/>
  <c r="AP827" i="13"/>
  <c r="AP828" i="13"/>
  <c r="AP829" i="13"/>
  <c r="AP830" i="13"/>
  <c r="AP831" i="13"/>
  <c r="AP832" i="13"/>
  <c r="AP833" i="13"/>
  <c r="AP834" i="13"/>
  <c r="AP835" i="13"/>
  <c r="AP836" i="13"/>
  <c r="AP837" i="13"/>
  <c r="AP838" i="13"/>
  <c r="AP839" i="13"/>
  <c r="AP840" i="13"/>
  <c r="AP841" i="13"/>
  <c r="AP842" i="13"/>
  <c r="AP843" i="13"/>
  <c r="AP844" i="13"/>
  <c r="AP845" i="13"/>
  <c r="AP846" i="13"/>
  <c r="AP847" i="13"/>
  <c r="AP848" i="13"/>
  <c r="AP849" i="13"/>
  <c r="AP850" i="13"/>
  <c r="AP851" i="13"/>
  <c r="AP852" i="13"/>
  <c r="AP853" i="13"/>
  <c r="AP854" i="13"/>
  <c r="AP855" i="13"/>
  <c r="AP856" i="13"/>
  <c r="AP857" i="13"/>
  <c r="AP858" i="13"/>
  <c r="AP859" i="13"/>
  <c r="AP860" i="13"/>
  <c r="AP861" i="13"/>
  <c r="AP862" i="13"/>
  <c r="AP863" i="13"/>
  <c r="AP864" i="13"/>
  <c r="AP865" i="13"/>
  <c r="AP866" i="13"/>
  <c r="AP867" i="13"/>
  <c r="AP868" i="13"/>
  <c r="AP869" i="13"/>
  <c r="AP870" i="13"/>
  <c r="AP871" i="13"/>
  <c r="AP872" i="13"/>
  <c r="AP873" i="13"/>
  <c r="AP874" i="13"/>
  <c r="AP875" i="13"/>
  <c r="AP876" i="13"/>
  <c r="AP877" i="13"/>
  <c r="AP878" i="13"/>
  <c r="AP879" i="13"/>
  <c r="AP880" i="13"/>
  <c r="AP881" i="13"/>
  <c r="AP882" i="13"/>
  <c r="AP883" i="13"/>
  <c r="AP884" i="13"/>
  <c r="AP885" i="13"/>
  <c r="AP886" i="13"/>
  <c r="AP887" i="13"/>
  <c r="AP888" i="13"/>
  <c r="AP889" i="13"/>
  <c r="AP890" i="13"/>
  <c r="AP891" i="13"/>
  <c r="AP892" i="13"/>
  <c r="AP893" i="13"/>
  <c r="AP894" i="13"/>
  <c r="AP895" i="13"/>
  <c r="AP896" i="13"/>
  <c r="AP897" i="13"/>
  <c r="AP898" i="13"/>
  <c r="AP899" i="13"/>
  <c r="AP900" i="13"/>
  <c r="AP901" i="13"/>
  <c r="AP902" i="13"/>
  <c r="AP903" i="13"/>
  <c r="AP904" i="13"/>
  <c r="AP905" i="13"/>
  <c r="AP906" i="13"/>
  <c r="AP907" i="13"/>
  <c r="AP908" i="13"/>
  <c r="AP909" i="13"/>
  <c r="AP910" i="13"/>
  <c r="AP911" i="13"/>
  <c r="AP912" i="13"/>
  <c r="AP913" i="13"/>
  <c r="AP914" i="13"/>
  <c r="AP915" i="13"/>
  <c r="AP916" i="13"/>
  <c r="AP917" i="13"/>
  <c r="AP918" i="13"/>
  <c r="AP919" i="13"/>
  <c r="AP920" i="13"/>
  <c r="AP921" i="13"/>
  <c r="AP922" i="13"/>
  <c r="AP923" i="13"/>
  <c r="AP924" i="13"/>
  <c r="AP925" i="13"/>
  <c r="AP926" i="13"/>
  <c r="AP927" i="13"/>
  <c r="AP928" i="13"/>
  <c r="AP929" i="13"/>
  <c r="AP930" i="13"/>
  <c r="AP931" i="13"/>
  <c r="AP932" i="13"/>
  <c r="AP933" i="13"/>
  <c r="AP934" i="13"/>
  <c r="AP935" i="13"/>
  <c r="AP936" i="13"/>
  <c r="AP937" i="13"/>
  <c r="AP938" i="13"/>
  <c r="AP939" i="13"/>
  <c r="AP940" i="13"/>
  <c r="AP941" i="13"/>
  <c r="AP942" i="13"/>
  <c r="AP943" i="13"/>
  <c r="AP944" i="13"/>
  <c r="AP945" i="13"/>
  <c r="AP946" i="13"/>
  <c r="AP947" i="13"/>
  <c r="AP948" i="13"/>
  <c r="AP949" i="13"/>
  <c r="AP950" i="13"/>
  <c r="AP951" i="13"/>
  <c r="AP952" i="13"/>
  <c r="AP953" i="13"/>
  <c r="AP954" i="13"/>
  <c r="AP955" i="13"/>
  <c r="AP956" i="13"/>
  <c r="AP957" i="13"/>
  <c r="AP958" i="13"/>
  <c r="AP959" i="13"/>
  <c r="AP960" i="13"/>
  <c r="AP961" i="13"/>
  <c r="AP962" i="13"/>
  <c r="AP963" i="13"/>
  <c r="AP964" i="13"/>
  <c r="AP965" i="13"/>
  <c r="AP966" i="13"/>
  <c r="AP967" i="13"/>
  <c r="AP968" i="13"/>
  <c r="AP969" i="13"/>
  <c r="AP970" i="13"/>
  <c r="AP971" i="13"/>
  <c r="AP972" i="13"/>
  <c r="AP973" i="13"/>
  <c r="AP974" i="13"/>
  <c r="AP975" i="13"/>
  <c r="AP976" i="13"/>
  <c r="AP977" i="13"/>
  <c r="AP978" i="13"/>
  <c r="AP979" i="13"/>
  <c r="AP980" i="13"/>
  <c r="AP981" i="13"/>
  <c r="AP982" i="13"/>
  <c r="AP983" i="13"/>
  <c r="AP984" i="13"/>
  <c r="AP985" i="13"/>
  <c r="AP986" i="13"/>
  <c r="AP987" i="13"/>
  <c r="AP988" i="13"/>
  <c r="AP989" i="13"/>
  <c r="AP990" i="13"/>
  <c r="AP991" i="13"/>
  <c r="AP992" i="13"/>
  <c r="AP993" i="13"/>
  <c r="AP994" i="13"/>
  <c r="AP995" i="13"/>
  <c r="AP996" i="13"/>
  <c r="AP997" i="13"/>
  <c r="AP998" i="13"/>
  <c r="AP999" i="13"/>
  <c r="AP1000" i="13"/>
  <c r="AP1001" i="13"/>
  <c r="AP1002" i="13"/>
  <c r="AP1003" i="13"/>
  <c r="AP1004" i="13"/>
  <c r="AP1005" i="13"/>
  <c r="AP1006" i="13"/>
  <c r="AP1007" i="13"/>
  <c r="AP1008" i="13"/>
  <c r="AP1009" i="13"/>
  <c r="AP1010" i="13"/>
  <c r="AP1011" i="13"/>
  <c r="AP1012" i="13"/>
  <c r="AP1013" i="13"/>
  <c r="AP1014" i="13"/>
  <c r="AP1015" i="13"/>
  <c r="AP1016" i="13"/>
  <c r="AP1017" i="13"/>
  <c r="AP1018" i="13"/>
  <c r="AP1019" i="13"/>
  <c r="AP1020" i="13"/>
  <c r="AP1021" i="13"/>
  <c r="AP1022" i="13"/>
  <c r="AP1023" i="13"/>
  <c r="AP1024" i="13"/>
  <c r="AP1025" i="13"/>
  <c r="AP1026" i="13"/>
  <c r="AP1027" i="13"/>
  <c r="AP1028" i="13"/>
  <c r="AP1029" i="13"/>
  <c r="AP1030" i="13"/>
  <c r="AP1031" i="13"/>
  <c r="AP1032" i="13"/>
  <c r="AP1033" i="13"/>
  <c r="AP1034" i="13"/>
  <c r="AP1035" i="13"/>
  <c r="AP1036" i="13"/>
  <c r="AP1037" i="13"/>
  <c r="AP1038" i="13"/>
  <c r="AP1039" i="13"/>
  <c r="AP1040" i="13"/>
  <c r="AP1041" i="13"/>
  <c r="AP1042" i="13"/>
  <c r="AP1043" i="13"/>
  <c r="AP1044" i="13"/>
  <c r="AP1045" i="13"/>
  <c r="AP1046" i="13"/>
  <c r="AP1047" i="13"/>
  <c r="AO4" i="13"/>
  <c r="AO5" i="13"/>
  <c r="AO6" i="13"/>
  <c r="AO7" i="13"/>
  <c r="AO8" i="13"/>
  <c r="AO9" i="13"/>
  <c r="AO10" i="13"/>
  <c r="AO11" i="13"/>
  <c r="AO12" i="13"/>
  <c r="AO13" i="13"/>
  <c r="AO14" i="13"/>
  <c r="AO15" i="13"/>
  <c r="AO16" i="13"/>
  <c r="AO17" i="13"/>
  <c r="AO18" i="13"/>
  <c r="AO19" i="13"/>
  <c r="AO20" i="13"/>
  <c r="AO21" i="13"/>
  <c r="AO22" i="13"/>
  <c r="AO23" i="13"/>
  <c r="AO24" i="13"/>
  <c r="AO25" i="13"/>
  <c r="AO26" i="13"/>
  <c r="AO27" i="13"/>
  <c r="AO28" i="13"/>
  <c r="AO29" i="13"/>
  <c r="AO30" i="13"/>
  <c r="AO31" i="13"/>
  <c r="AO32" i="13"/>
  <c r="AO33" i="13"/>
  <c r="AO34" i="13"/>
  <c r="AO35" i="13"/>
  <c r="AO36" i="13"/>
  <c r="AO37" i="13"/>
  <c r="AO38" i="13"/>
  <c r="AO39" i="13"/>
  <c r="AO40" i="13"/>
  <c r="AO41" i="13"/>
  <c r="AO42" i="13"/>
  <c r="AO43" i="13"/>
  <c r="AO44" i="13"/>
  <c r="AO45" i="13"/>
  <c r="AO46" i="13"/>
  <c r="AO47" i="13"/>
  <c r="AO48" i="13"/>
  <c r="AO49" i="13"/>
  <c r="AO50" i="13"/>
  <c r="AO51" i="13"/>
  <c r="AO52" i="13"/>
  <c r="AO53" i="13"/>
  <c r="AO54" i="13"/>
  <c r="AO55" i="13"/>
  <c r="AO56" i="13"/>
  <c r="AO57" i="13"/>
  <c r="AO58" i="13"/>
  <c r="AO59" i="13"/>
  <c r="AO60" i="13"/>
  <c r="AO61" i="13"/>
  <c r="AO62" i="13"/>
  <c r="AO63" i="13"/>
  <c r="AO64" i="13"/>
  <c r="AO65" i="13"/>
  <c r="AO66" i="13"/>
  <c r="AO67" i="13"/>
  <c r="AO68" i="13"/>
  <c r="AO69" i="13"/>
  <c r="AO70" i="13"/>
  <c r="AO71" i="13"/>
  <c r="AO72" i="13"/>
  <c r="AO73" i="13"/>
  <c r="AO74" i="13"/>
  <c r="AO75" i="13"/>
  <c r="AO76" i="13"/>
  <c r="AO77" i="13"/>
  <c r="AO78" i="13"/>
  <c r="AO79" i="13"/>
  <c r="AO80" i="13"/>
  <c r="AO81" i="13"/>
  <c r="AO82" i="13"/>
  <c r="AO83" i="13"/>
  <c r="AO84" i="13"/>
  <c r="AO85" i="13"/>
  <c r="AO86" i="13"/>
  <c r="AO87" i="13"/>
  <c r="AO88" i="13"/>
  <c r="AO89" i="13"/>
  <c r="AO90" i="13"/>
  <c r="AO91" i="13"/>
  <c r="AO92" i="13"/>
  <c r="AO93" i="13"/>
  <c r="AO94" i="13"/>
  <c r="AO95" i="13"/>
  <c r="AO96" i="13"/>
  <c r="AO97" i="13"/>
  <c r="AO98" i="13"/>
  <c r="AO99" i="13"/>
  <c r="AO100" i="13"/>
  <c r="AO101" i="13"/>
  <c r="AO102" i="13"/>
  <c r="AO103" i="13"/>
  <c r="AO104" i="13"/>
  <c r="AO105" i="13"/>
  <c r="AO106" i="13"/>
  <c r="AO107" i="13"/>
  <c r="AO108" i="13"/>
  <c r="AO109" i="13"/>
  <c r="AO110" i="13"/>
  <c r="AO111" i="13"/>
  <c r="AO112" i="13"/>
  <c r="AO113" i="13"/>
  <c r="AO114" i="13"/>
  <c r="AO115" i="13"/>
  <c r="AO116" i="13"/>
  <c r="AO117" i="13"/>
  <c r="AO118" i="13"/>
  <c r="AO119" i="13"/>
  <c r="AO120" i="13"/>
  <c r="AO121" i="13"/>
  <c r="AO122" i="13"/>
  <c r="AO123" i="13"/>
  <c r="AO124" i="13"/>
  <c r="AO125" i="13"/>
  <c r="AO126" i="13"/>
  <c r="AO127" i="13"/>
  <c r="AO128" i="13"/>
  <c r="AO129" i="13"/>
  <c r="AO130" i="13"/>
  <c r="AO131" i="13"/>
  <c r="AO132" i="13"/>
  <c r="AO133" i="13"/>
  <c r="AO134" i="13"/>
  <c r="AO135" i="13"/>
  <c r="AO136" i="13"/>
  <c r="AO137" i="13"/>
  <c r="AO138" i="13"/>
  <c r="AO139" i="13"/>
  <c r="AO140" i="13"/>
  <c r="AO141" i="13"/>
  <c r="AO142" i="13"/>
  <c r="AO143" i="13"/>
  <c r="AO144" i="13"/>
  <c r="AO145" i="13"/>
  <c r="AO146" i="13"/>
  <c r="AO147" i="13"/>
  <c r="AO148" i="13"/>
  <c r="AO149" i="13"/>
  <c r="AO150" i="13"/>
  <c r="AO151" i="13"/>
  <c r="AO152" i="13"/>
  <c r="AO153" i="13"/>
  <c r="AO154" i="13"/>
  <c r="AO155" i="13"/>
  <c r="AO156" i="13"/>
  <c r="AO157" i="13"/>
  <c r="AO158" i="13"/>
  <c r="AO159" i="13"/>
  <c r="AO160" i="13"/>
  <c r="AO161" i="13"/>
  <c r="AO162" i="13"/>
  <c r="AO163" i="13"/>
  <c r="AO164" i="13"/>
  <c r="AO165" i="13"/>
  <c r="AO166" i="13"/>
  <c r="AO167" i="13"/>
  <c r="AO168" i="13"/>
  <c r="AO169" i="13"/>
  <c r="AO170" i="13"/>
  <c r="AO171" i="13"/>
  <c r="AO172" i="13"/>
  <c r="AO173" i="13"/>
  <c r="AO174" i="13"/>
  <c r="AO175" i="13"/>
  <c r="AO176" i="13"/>
  <c r="AO177" i="13"/>
  <c r="AO178" i="13"/>
  <c r="AO179" i="13"/>
  <c r="AO180" i="13"/>
  <c r="AO181" i="13"/>
  <c r="AO182" i="13"/>
  <c r="AO183" i="13"/>
  <c r="AO184" i="13"/>
  <c r="AO185" i="13"/>
  <c r="AO186" i="13"/>
  <c r="AO187" i="13"/>
  <c r="AO188" i="13"/>
  <c r="AO189" i="13"/>
  <c r="AO190" i="13"/>
  <c r="AO191" i="13"/>
  <c r="AO192" i="13"/>
  <c r="AO193" i="13"/>
  <c r="AO194" i="13"/>
  <c r="AO195" i="13"/>
  <c r="AO196" i="13"/>
  <c r="AO197" i="13"/>
  <c r="AO198" i="13"/>
  <c r="AO199" i="13"/>
  <c r="AO200" i="13"/>
  <c r="AO201" i="13"/>
  <c r="AO202" i="13"/>
  <c r="AO203" i="13"/>
  <c r="AO204" i="13"/>
  <c r="AO205" i="13"/>
  <c r="AO206" i="13"/>
  <c r="AO207" i="13"/>
  <c r="AO208" i="13"/>
  <c r="AO209" i="13"/>
  <c r="AO210" i="13"/>
  <c r="AO211" i="13"/>
  <c r="AO212" i="13"/>
  <c r="AO213" i="13"/>
  <c r="AO214" i="13"/>
  <c r="AO215" i="13"/>
  <c r="AO216" i="13"/>
  <c r="AO217" i="13"/>
  <c r="AO218" i="13"/>
  <c r="AO219" i="13"/>
  <c r="AO220" i="13"/>
  <c r="AO221" i="13"/>
  <c r="AO222" i="13"/>
  <c r="AO223" i="13"/>
  <c r="AO224" i="13"/>
  <c r="AO225" i="13"/>
  <c r="AO226" i="13"/>
  <c r="AO227" i="13"/>
  <c r="AO228" i="13"/>
  <c r="AO229" i="13"/>
  <c r="AO230" i="13"/>
  <c r="AO231" i="13"/>
  <c r="AO232" i="13"/>
  <c r="AO233" i="13"/>
  <c r="AO234" i="13"/>
  <c r="AO235" i="13"/>
  <c r="AO236" i="13"/>
  <c r="AO237" i="13"/>
  <c r="AO238" i="13"/>
  <c r="AO239" i="13"/>
  <c r="AO240" i="13"/>
  <c r="AO241" i="13"/>
  <c r="AO242" i="13"/>
  <c r="AO243" i="13"/>
  <c r="AO244" i="13"/>
  <c r="AO245" i="13"/>
  <c r="AO246" i="13"/>
  <c r="AO247" i="13"/>
  <c r="AO248" i="13"/>
  <c r="AO249" i="13"/>
  <c r="AO250" i="13"/>
  <c r="AO251" i="13"/>
  <c r="AO252" i="13"/>
  <c r="AO253" i="13"/>
  <c r="AO254" i="13"/>
  <c r="AO255" i="13"/>
  <c r="AO256" i="13"/>
  <c r="AO257" i="13"/>
  <c r="AO258" i="13"/>
  <c r="AO259" i="13"/>
  <c r="AO260" i="13"/>
  <c r="AO261" i="13"/>
  <c r="AO262" i="13"/>
  <c r="AO263" i="13"/>
  <c r="AO264" i="13"/>
  <c r="AO265" i="13"/>
  <c r="AO266" i="13"/>
  <c r="AO267" i="13"/>
  <c r="AO268" i="13"/>
  <c r="AO269" i="13"/>
  <c r="AO270" i="13"/>
  <c r="AO271" i="13"/>
  <c r="AO272" i="13"/>
  <c r="AO273" i="13"/>
  <c r="AO274" i="13"/>
  <c r="AO275" i="13"/>
  <c r="AO276" i="13"/>
  <c r="AO277" i="13"/>
  <c r="AO278" i="13"/>
  <c r="AO279" i="13"/>
  <c r="AO280" i="13"/>
  <c r="AO281" i="13"/>
  <c r="AO282" i="13"/>
  <c r="AO283" i="13"/>
  <c r="AO284" i="13"/>
  <c r="AO285" i="13"/>
  <c r="AO286" i="13"/>
  <c r="AO287" i="13"/>
  <c r="AO288" i="13"/>
  <c r="AO289" i="13"/>
  <c r="AO290" i="13"/>
  <c r="AO291" i="13"/>
  <c r="AO292" i="13"/>
  <c r="AO293" i="13"/>
  <c r="AO294" i="13"/>
  <c r="AO295" i="13"/>
  <c r="AO296" i="13"/>
  <c r="AO297" i="13"/>
  <c r="AO298" i="13"/>
  <c r="AO299" i="13"/>
  <c r="AO300" i="13"/>
  <c r="AO301" i="13"/>
  <c r="AO302" i="13"/>
  <c r="AO303" i="13"/>
  <c r="AO304" i="13"/>
  <c r="AO305" i="13"/>
  <c r="AO306" i="13"/>
  <c r="AO307" i="13"/>
  <c r="AO308" i="13"/>
  <c r="AO309" i="13"/>
  <c r="AO310" i="13"/>
  <c r="AO311" i="13"/>
  <c r="AO312" i="13"/>
  <c r="AO313" i="13"/>
  <c r="AO314" i="13"/>
  <c r="AO315" i="13"/>
  <c r="AO316" i="13"/>
  <c r="AO317" i="13"/>
  <c r="AO318" i="13"/>
  <c r="AO319" i="13"/>
  <c r="AO320" i="13"/>
  <c r="AO321" i="13"/>
  <c r="AO322" i="13"/>
  <c r="AO323" i="13"/>
  <c r="AO324" i="13"/>
  <c r="AO325" i="13"/>
  <c r="AO326" i="13"/>
  <c r="AO327" i="13"/>
  <c r="AO328" i="13"/>
  <c r="AO329" i="13"/>
  <c r="AO330" i="13"/>
  <c r="AO331" i="13"/>
  <c r="AO332" i="13"/>
  <c r="AO333" i="13"/>
  <c r="AO334" i="13"/>
  <c r="AO335" i="13"/>
  <c r="AO336" i="13"/>
  <c r="AO337" i="13"/>
  <c r="AO338" i="13"/>
  <c r="AO339" i="13"/>
  <c r="AO340" i="13"/>
  <c r="AO341" i="13"/>
  <c r="AO342" i="13"/>
  <c r="AO343" i="13"/>
  <c r="AO344" i="13"/>
  <c r="AO345" i="13"/>
  <c r="AO346" i="13"/>
  <c r="AO347" i="13"/>
  <c r="AO348" i="13"/>
  <c r="AO349" i="13"/>
  <c r="AO350" i="13"/>
  <c r="AO351" i="13"/>
  <c r="AO352" i="13"/>
  <c r="AO353" i="13"/>
  <c r="AO354" i="13"/>
  <c r="AO355" i="13"/>
  <c r="AO356" i="13"/>
  <c r="AO357" i="13"/>
  <c r="AO358" i="13"/>
  <c r="AO359" i="13"/>
  <c r="AO360" i="13"/>
  <c r="AO361" i="13"/>
  <c r="AO362" i="13"/>
  <c r="AO363" i="13"/>
  <c r="AO364" i="13"/>
  <c r="AO365" i="13"/>
  <c r="AO366" i="13"/>
  <c r="AO367" i="13"/>
  <c r="AO368" i="13"/>
  <c r="AO369" i="13"/>
  <c r="AO370" i="13"/>
  <c r="AO371" i="13"/>
  <c r="AO372" i="13"/>
  <c r="AO373" i="13"/>
  <c r="AO374" i="13"/>
  <c r="AO375" i="13"/>
  <c r="AO376" i="13"/>
  <c r="AO377" i="13"/>
  <c r="AO378" i="13"/>
  <c r="AO379" i="13"/>
  <c r="AO380" i="13"/>
  <c r="AO381" i="13"/>
  <c r="AO382" i="13"/>
  <c r="AO383" i="13"/>
  <c r="AO384" i="13"/>
  <c r="AO385" i="13"/>
  <c r="AO386" i="13"/>
  <c r="AO387" i="13"/>
  <c r="AO388" i="13"/>
  <c r="AO389" i="13"/>
  <c r="AO390" i="13"/>
  <c r="AO391" i="13"/>
  <c r="AO392" i="13"/>
  <c r="AO393" i="13"/>
  <c r="AO394" i="13"/>
  <c r="AO395" i="13"/>
  <c r="AO396" i="13"/>
  <c r="AO397" i="13"/>
  <c r="AO398" i="13"/>
  <c r="AO399" i="13"/>
  <c r="AO400" i="13"/>
  <c r="AO401" i="13"/>
  <c r="AO402" i="13"/>
  <c r="AO403" i="13"/>
  <c r="AO404" i="13"/>
  <c r="AO405" i="13"/>
  <c r="AO406" i="13"/>
  <c r="AO407" i="13"/>
  <c r="AO408" i="13"/>
  <c r="AO409" i="13"/>
  <c r="AO410" i="13"/>
  <c r="AO411" i="13"/>
  <c r="AO412" i="13"/>
  <c r="AO413" i="13"/>
  <c r="AO414" i="13"/>
  <c r="AO415" i="13"/>
  <c r="AO416" i="13"/>
  <c r="AO417" i="13"/>
  <c r="AO418" i="13"/>
  <c r="AO419" i="13"/>
  <c r="AO420" i="13"/>
  <c r="AO421" i="13"/>
  <c r="AO422" i="13"/>
  <c r="AO423" i="13"/>
  <c r="AO424" i="13"/>
  <c r="AO425" i="13"/>
  <c r="AO426" i="13"/>
  <c r="AO427" i="13"/>
  <c r="AO428" i="13"/>
  <c r="AO429" i="13"/>
  <c r="AO430" i="13"/>
  <c r="AO431" i="13"/>
  <c r="AO432" i="13"/>
  <c r="AO433" i="13"/>
  <c r="AO434" i="13"/>
  <c r="AO435" i="13"/>
  <c r="AO436" i="13"/>
  <c r="AO437" i="13"/>
  <c r="AO438" i="13"/>
  <c r="AO439" i="13"/>
  <c r="AO440" i="13"/>
  <c r="AO441" i="13"/>
  <c r="AO442" i="13"/>
  <c r="AO443" i="13"/>
  <c r="AO444" i="13"/>
  <c r="AO445" i="13"/>
  <c r="AO446" i="13"/>
  <c r="AO447" i="13"/>
  <c r="AO448" i="13"/>
  <c r="AO449" i="13"/>
  <c r="AO450" i="13"/>
  <c r="AO451" i="13"/>
  <c r="AO452" i="13"/>
  <c r="AO453" i="13"/>
  <c r="AO454" i="13"/>
  <c r="AO455" i="13"/>
  <c r="AO456" i="13"/>
  <c r="AO457" i="13"/>
  <c r="AO458" i="13"/>
  <c r="AO459" i="13"/>
  <c r="AO460" i="13"/>
  <c r="AO461" i="13"/>
  <c r="AO462" i="13"/>
  <c r="AO463" i="13"/>
  <c r="AO464" i="13"/>
  <c r="AO465" i="13"/>
  <c r="AO466" i="13"/>
  <c r="AO467" i="13"/>
  <c r="AO468" i="13"/>
  <c r="AO469" i="13"/>
  <c r="AO470" i="13"/>
  <c r="AO471" i="13"/>
  <c r="AO472" i="13"/>
  <c r="AO473" i="13"/>
  <c r="AO474" i="13"/>
  <c r="AO475" i="13"/>
  <c r="AO476" i="13"/>
  <c r="AO477" i="13"/>
  <c r="AO478" i="13"/>
  <c r="AO479" i="13"/>
  <c r="AO480" i="13"/>
  <c r="AO481" i="13"/>
  <c r="AO482" i="13"/>
  <c r="AO483" i="13"/>
  <c r="AO484" i="13"/>
  <c r="AO485" i="13"/>
  <c r="AO486" i="13"/>
  <c r="AO487" i="13"/>
  <c r="AO488" i="13"/>
  <c r="AO489" i="13"/>
  <c r="AO490" i="13"/>
  <c r="AO491" i="13"/>
  <c r="AO492" i="13"/>
  <c r="AO493" i="13"/>
  <c r="AO494" i="13"/>
  <c r="AO495" i="13"/>
  <c r="AO496" i="13"/>
  <c r="AO497" i="13"/>
  <c r="AO498" i="13"/>
  <c r="AO499" i="13"/>
  <c r="AO500" i="13"/>
  <c r="AO501" i="13"/>
  <c r="AO502" i="13"/>
  <c r="AO503" i="13"/>
  <c r="AO504" i="13"/>
  <c r="AO505" i="13"/>
  <c r="AO506" i="13"/>
  <c r="AO507" i="13"/>
  <c r="AO508" i="13"/>
  <c r="AO509" i="13"/>
  <c r="AO510" i="13"/>
  <c r="AO511" i="13"/>
  <c r="AO512" i="13"/>
  <c r="AO513" i="13"/>
  <c r="AO514" i="13"/>
  <c r="AO515" i="13"/>
  <c r="AO516" i="13"/>
  <c r="AO517" i="13"/>
  <c r="AO518" i="13"/>
  <c r="AO519" i="13"/>
  <c r="AO520" i="13"/>
  <c r="AO521" i="13"/>
  <c r="AO522" i="13"/>
  <c r="AO523" i="13"/>
  <c r="AO524" i="13"/>
  <c r="AO525" i="13"/>
  <c r="AO526" i="13"/>
  <c r="AO527" i="13"/>
  <c r="AO528" i="13"/>
  <c r="AO529" i="13"/>
  <c r="AO530" i="13"/>
  <c r="AO531" i="13"/>
  <c r="AO532" i="13"/>
  <c r="AO533" i="13"/>
  <c r="AO534" i="13"/>
  <c r="AO535" i="13"/>
  <c r="AO536" i="13"/>
  <c r="AO537" i="13"/>
  <c r="AO538" i="13"/>
  <c r="AO539" i="13"/>
  <c r="AO540" i="13"/>
  <c r="AO541" i="13"/>
  <c r="AO542" i="13"/>
  <c r="AO543" i="13"/>
  <c r="AO544" i="13"/>
  <c r="AO545" i="13"/>
  <c r="AO546" i="13"/>
  <c r="AO547" i="13"/>
  <c r="AO548" i="13"/>
  <c r="AO549" i="13"/>
  <c r="AO550" i="13"/>
  <c r="AO551" i="13"/>
  <c r="AO552" i="13"/>
  <c r="AO553" i="13"/>
  <c r="AO554" i="13"/>
  <c r="AO555" i="13"/>
  <c r="AO556" i="13"/>
  <c r="AO557" i="13"/>
  <c r="AO558" i="13"/>
  <c r="AO559" i="13"/>
  <c r="AO560" i="13"/>
  <c r="AO561" i="13"/>
  <c r="AO562" i="13"/>
  <c r="AO563" i="13"/>
  <c r="AO564" i="13"/>
  <c r="AO565" i="13"/>
  <c r="AO566" i="13"/>
  <c r="AO567" i="13"/>
  <c r="AO568" i="13"/>
  <c r="AO569" i="13"/>
  <c r="AO570" i="13"/>
  <c r="AO571" i="13"/>
  <c r="AO572" i="13"/>
  <c r="AO573" i="13"/>
  <c r="AO574" i="13"/>
  <c r="AO575" i="13"/>
  <c r="AO576" i="13"/>
  <c r="AO577" i="13"/>
  <c r="AO578" i="13"/>
  <c r="AO579" i="13"/>
  <c r="AO580" i="13"/>
  <c r="AO581" i="13"/>
  <c r="AO582" i="13"/>
  <c r="AO583" i="13"/>
  <c r="AO584" i="13"/>
  <c r="AO585" i="13"/>
  <c r="AO586" i="13"/>
  <c r="AO587" i="13"/>
  <c r="AO588" i="13"/>
  <c r="AO589" i="13"/>
  <c r="AO590" i="13"/>
  <c r="AO591" i="13"/>
  <c r="AO592" i="13"/>
  <c r="AO593" i="13"/>
  <c r="AO594" i="13"/>
  <c r="AO595" i="13"/>
  <c r="AO596" i="13"/>
  <c r="AO597" i="13"/>
  <c r="AO598" i="13"/>
  <c r="AO599" i="13"/>
  <c r="AO600" i="13"/>
  <c r="AO601" i="13"/>
  <c r="AO602" i="13"/>
  <c r="AO603" i="13"/>
  <c r="AO604" i="13"/>
  <c r="AO605" i="13"/>
  <c r="AO606" i="13"/>
  <c r="AO607" i="13"/>
  <c r="AO608" i="13"/>
  <c r="AO609" i="13"/>
  <c r="AO610" i="13"/>
  <c r="AO611" i="13"/>
  <c r="AO612" i="13"/>
  <c r="AO613" i="13"/>
  <c r="AO614" i="13"/>
  <c r="AO615" i="13"/>
  <c r="AO616" i="13"/>
  <c r="AO617" i="13"/>
  <c r="AO618" i="13"/>
  <c r="AO619" i="13"/>
  <c r="AO620" i="13"/>
  <c r="AO621" i="13"/>
  <c r="AO622" i="13"/>
  <c r="AO623" i="13"/>
  <c r="AO624" i="13"/>
  <c r="AO625" i="13"/>
  <c r="AO626" i="13"/>
  <c r="AO627" i="13"/>
  <c r="AO628" i="13"/>
  <c r="AO629" i="13"/>
  <c r="AO630" i="13"/>
  <c r="AO631" i="13"/>
  <c r="AO632" i="13"/>
  <c r="AO633" i="13"/>
  <c r="AO634" i="13"/>
  <c r="AO635" i="13"/>
  <c r="AO636" i="13"/>
  <c r="AO637" i="13"/>
  <c r="AO638" i="13"/>
  <c r="AO639" i="13"/>
  <c r="AO640" i="13"/>
  <c r="AO641" i="13"/>
  <c r="AO642" i="13"/>
  <c r="AO643" i="13"/>
  <c r="AO644" i="13"/>
  <c r="AO645" i="13"/>
  <c r="AO646" i="13"/>
  <c r="AO647" i="13"/>
  <c r="AO648" i="13"/>
  <c r="AO649" i="13"/>
  <c r="AO650" i="13"/>
  <c r="AO651" i="13"/>
  <c r="AO652" i="13"/>
  <c r="AO653" i="13"/>
  <c r="AO654" i="13"/>
  <c r="AO655" i="13"/>
  <c r="AO656" i="13"/>
  <c r="AO657" i="13"/>
  <c r="AO658" i="13"/>
  <c r="AO659" i="13"/>
  <c r="AO660" i="13"/>
  <c r="AO661" i="13"/>
  <c r="AO662" i="13"/>
  <c r="AO663" i="13"/>
  <c r="AO664" i="13"/>
  <c r="AO665" i="13"/>
  <c r="AO666" i="13"/>
  <c r="AO667" i="13"/>
  <c r="AO668" i="13"/>
  <c r="AO669" i="13"/>
  <c r="AO670" i="13"/>
  <c r="AO671" i="13"/>
  <c r="AO672" i="13"/>
  <c r="AO673" i="13"/>
  <c r="AO674" i="13"/>
  <c r="AO675" i="13"/>
  <c r="AO676" i="13"/>
  <c r="AO677" i="13"/>
  <c r="AO678" i="13"/>
  <c r="AO679" i="13"/>
  <c r="AO680" i="13"/>
  <c r="AO681" i="13"/>
  <c r="AO682" i="13"/>
  <c r="AO683" i="13"/>
  <c r="AO684" i="13"/>
  <c r="AO685" i="13"/>
  <c r="AO686" i="13"/>
  <c r="AO687" i="13"/>
  <c r="AO688" i="13"/>
  <c r="AO689" i="13"/>
  <c r="AO690" i="13"/>
  <c r="AO691" i="13"/>
  <c r="AO692" i="13"/>
  <c r="AO693" i="13"/>
  <c r="AO694" i="13"/>
  <c r="AO695" i="13"/>
  <c r="AO696" i="13"/>
  <c r="AO697" i="13"/>
  <c r="AO698" i="13"/>
  <c r="AO699" i="13"/>
  <c r="AO700" i="13"/>
  <c r="AO701" i="13"/>
  <c r="AO702" i="13"/>
  <c r="AO703" i="13"/>
  <c r="AO704" i="13"/>
  <c r="AO705" i="13"/>
  <c r="AO706" i="13"/>
  <c r="AO707" i="13"/>
  <c r="AO708" i="13"/>
  <c r="AO709" i="13"/>
  <c r="AO710" i="13"/>
  <c r="AO711" i="13"/>
  <c r="AO712" i="13"/>
  <c r="AO713" i="13"/>
  <c r="AO714" i="13"/>
  <c r="AO715" i="13"/>
  <c r="AO716" i="13"/>
  <c r="AO717" i="13"/>
  <c r="AO718" i="13"/>
  <c r="AO719" i="13"/>
  <c r="AO720" i="13"/>
  <c r="AO721" i="13"/>
  <c r="AO722" i="13"/>
  <c r="AO723" i="13"/>
  <c r="AO724" i="13"/>
  <c r="AO725" i="13"/>
  <c r="AO726" i="13"/>
  <c r="AO727" i="13"/>
  <c r="AO728" i="13"/>
  <c r="AO729" i="13"/>
  <c r="AO730" i="13"/>
  <c r="AO731" i="13"/>
  <c r="AO732" i="13"/>
  <c r="AO733" i="13"/>
  <c r="AO734" i="13"/>
  <c r="AO735" i="13"/>
  <c r="AO736" i="13"/>
  <c r="AO737" i="13"/>
  <c r="AO738" i="13"/>
  <c r="AO739" i="13"/>
  <c r="AO740" i="13"/>
  <c r="AO741" i="13"/>
  <c r="AO742" i="13"/>
  <c r="AO743" i="13"/>
  <c r="AO744" i="13"/>
  <c r="AO745" i="13"/>
  <c r="AO746" i="13"/>
  <c r="AO747" i="13"/>
  <c r="AO748" i="13"/>
  <c r="AO749" i="13"/>
  <c r="AO750" i="13"/>
  <c r="AO751" i="13"/>
  <c r="AO752" i="13"/>
  <c r="AO753" i="13"/>
  <c r="AO754" i="13"/>
  <c r="AO755" i="13"/>
  <c r="AO756" i="13"/>
  <c r="AO757" i="13"/>
  <c r="AO758" i="13"/>
  <c r="AO759" i="13"/>
  <c r="AO760" i="13"/>
  <c r="AO761" i="13"/>
  <c r="AO762" i="13"/>
  <c r="AO763" i="13"/>
  <c r="AO764" i="13"/>
  <c r="AO765" i="13"/>
  <c r="AO766" i="13"/>
  <c r="AO767" i="13"/>
  <c r="AO768" i="13"/>
  <c r="AO769" i="13"/>
  <c r="AO770" i="13"/>
  <c r="AO771" i="13"/>
  <c r="AO772" i="13"/>
  <c r="AO773" i="13"/>
  <c r="AO774" i="13"/>
  <c r="AO775" i="13"/>
  <c r="AO776" i="13"/>
  <c r="AO777" i="13"/>
  <c r="AO778" i="13"/>
  <c r="AO779" i="13"/>
  <c r="AO780" i="13"/>
  <c r="AO781" i="13"/>
  <c r="AO782" i="13"/>
  <c r="AO783" i="13"/>
  <c r="AO784" i="13"/>
  <c r="AO785" i="13"/>
  <c r="AO786" i="13"/>
  <c r="AO787" i="13"/>
  <c r="AO788" i="13"/>
  <c r="AO789" i="13"/>
  <c r="AO790" i="13"/>
  <c r="AO791" i="13"/>
  <c r="AO792" i="13"/>
  <c r="AO793" i="13"/>
  <c r="AO794" i="13"/>
  <c r="AO795" i="13"/>
  <c r="AO796" i="13"/>
  <c r="AO797" i="13"/>
  <c r="AO798" i="13"/>
  <c r="AO799" i="13"/>
  <c r="AO800" i="13"/>
  <c r="AO801" i="13"/>
  <c r="AO802" i="13"/>
  <c r="AO803" i="13"/>
  <c r="AO804" i="13"/>
  <c r="AO805" i="13"/>
  <c r="AO806" i="13"/>
  <c r="AO807" i="13"/>
  <c r="AO808" i="13"/>
  <c r="AO809" i="13"/>
  <c r="AO810" i="13"/>
  <c r="AO811" i="13"/>
  <c r="AO812" i="13"/>
  <c r="AO813" i="13"/>
  <c r="AO814" i="13"/>
  <c r="AO815" i="13"/>
  <c r="AO816" i="13"/>
  <c r="AO817" i="13"/>
  <c r="AO818" i="13"/>
  <c r="AO819" i="13"/>
  <c r="AO820" i="13"/>
  <c r="AO821" i="13"/>
  <c r="AO822" i="13"/>
  <c r="AO823" i="13"/>
  <c r="AO824" i="13"/>
  <c r="AO825" i="13"/>
  <c r="AO826" i="13"/>
  <c r="AO827" i="13"/>
  <c r="AO828" i="13"/>
  <c r="AO829" i="13"/>
  <c r="AO830" i="13"/>
  <c r="AO831" i="13"/>
  <c r="AO832" i="13"/>
  <c r="AO833" i="13"/>
  <c r="AO834" i="13"/>
  <c r="AO835" i="13"/>
  <c r="AO836" i="13"/>
  <c r="AO837" i="13"/>
  <c r="AO838" i="13"/>
  <c r="AO839" i="13"/>
  <c r="AO840" i="13"/>
  <c r="AO841" i="13"/>
  <c r="AO842" i="13"/>
  <c r="AO843" i="13"/>
  <c r="AO844" i="13"/>
  <c r="AO845" i="13"/>
  <c r="AO846" i="13"/>
  <c r="AO847" i="13"/>
  <c r="AO848" i="13"/>
  <c r="AO849" i="13"/>
  <c r="AO850" i="13"/>
  <c r="AO851" i="13"/>
  <c r="AO852" i="13"/>
  <c r="AO853" i="13"/>
  <c r="AO854" i="13"/>
  <c r="AO855" i="13"/>
  <c r="AO856" i="13"/>
  <c r="AO857" i="13"/>
  <c r="AO858" i="13"/>
  <c r="AO859" i="13"/>
  <c r="AO860" i="13"/>
  <c r="AO861" i="13"/>
  <c r="AO862" i="13"/>
  <c r="AO863" i="13"/>
  <c r="AO864" i="13"/>
  <c r="AO865" i="13"/>
  <c r="AO866" i="13"/>
  <c r="AO867" i="13"/>
  <c r="AO868" i="13"/>
  <c r="AO869" i="13"/>
  <c r="AO870" i="13"/>
  <c r="AO871" i="13"/>
  <c r="AO872" i="13"/>
  <c r="AO873" i="13"/>
  <c r="AO874" i="13"/>
  <c r="AO875" i="13"/>
  <c r="AO876" i="13"/>
  <c r="AO877" i="13"/>
  <c r="AO878" i="13"/>
  <c r="AO879" i="13"/>
  <c r="AO880" i="13"/>
  <c r="AO881" i="13"/>
  <c r="AO882" i="13"/>
  <c r="AO883" i="13"/>
  <c r="AO884" i="13"/>
  <c r="AO885" i="13"/>
  <c r="AO886" i="13"/>
  <c r="AO887" i="13"/>
  <c r="AO888" i="13"/>
  <c r="AO889" i="13"/>
  <c r="AO890" i="13"/>
  <c r="AO891" i="13"/>
  <c r="AO892" i="13"/>
  <c r="AO893" i="13"/>
  <c r="AO894" i="13"/>
  <c r="AO895" i="13"/>
  <c r="AO896" i="13"/>
  <c r="AO897" i="13"/>
  <c r="AO898" i="13"/>
  <c r="AO899" i="13"/>
  <c r="AO900" i="13"/>
  <c r="AO901" i="13"/>
  <c r="AO902" i="13"/>
  <c r="AO903" i="13"/>
  <c r="AO904" i="13"/>
  <c r="AO905" i="13"/>
  <c r="AO906" i="13"/>
  <c r="AO907" i="13"/>
  <c r="AO908" i="13"/>
  <c r="AO909" i="13"/>
  <c r="AO910" i="13"/>
  <c r="AO911" i="13"/>
  <c r="AO912" i="13"/>
  <c r="AO913" i="13"/>
  <c r="AO914" i="13"/>
  <c r="AO915" i="13"/>
  <c r="AO916" i="13"/>
  <c r="AO917" i="13"/>
  <c r="AO918" i="13"/>
  <c r="AO919" i="13"/>
  <c r="AO920" i="13"/>
  <c r="AO921" i="13"/>
  <c r="AO922" i="13"/>
  <c r="AO923" i="13"/>
  <c r="AO924" i="13"/>
  <c r="AO925" i="13"/>
  <c r="AO926" i="13"/>
  <c r="AO927" i="13"/>
  <c r="AO928" i="13"/>
  <c r="AO929" i="13"/>
  <c r="AO930" i="13"/>
  <c r="AO931" i="13"/>
  <c r="AO932" i="13"/>
  <c r="AO933" i="13"/>
  <c r="AO934" i="13"/>
  <c r="AO935" i="13"/>
  <c r="AO936" i="13"/>
  <c r="AO937" i="13"/>
  <c r="AO938" i="13"/>
  <c r="AO939" i="13"/>
  <c r="AO940" i="13"/>
  <c r="AO941" i="13"/>
  <c r="AO942" i="13"/>
  <c r="AO943" i="13"/>
  <c r="AO944" i="13"/>
  <c r="AO945" i="13"/>
  <c r="AO946" i="13"/>
  <c r="AO947" i="13"/>
  <c r="AO948" i="13"/>
  <c r="AO949" i="13"/>
  <c r="AO950" i="13"/>
  <c r="AO951" i="13"/>
  <c r="AO952" i="13"/>
  <c r="AO953" i="13"/>
  <c r="AO954" i="13"/>
  <c r="AO955" i="13"/>
  <c r="AO956" i="13"/>
  <c r="AO957" i="13"/>
  <c r="AO958" i="13"/>
  <c r="AO959" i="13"/>
  <c r="AO960" i="13"/>
  <c r="AO961" i="13"/>
  <c r="AO962" i="13"/>
  <c r="AO963" i="13"/>
  <c r="AO964" i="13"/>
  <c r="AO965" i="13"/>
  <c r="AO966" i="13"/>
  <c r="AO967" i="13"/>
  <c r="AO968" i="13"/>
  <c r="AO969" i="13"/>
  <c r="AO970" i="13"/>
  <c r="AO971" i="13"/>
  <c r="AO972" i="13"/>
  <c r="AO973" i="13"/>
  <c r="AO974" i="13"/>
  <c r="AO975" i="13"/>
  <c r="AO976" i="13"/>
  <c r="AO977" i="13"/>
  <c r="AO978" i="13"/>
  <c r="AO979" i="13"/>
  <c r="AO980" i="13"/>
  <c r="AO981" i="13"/>
  <c r="AO982" i="13"/>
  <c r="AO983" i="13"/>
  <c r="AO984" i="13"/>
  <c r="AO985" i="13"/>
  <c r="AO986" i="13"/>
  <c r="AO987" i="13"/>
  <c r="AO988" i="13"/>
  <c r="AO989" i="13"/>
  <c r="AO990" i="13"/>
  <c r="AO991" i="13"/>
  <c r="AO992" i="13"/>
  <c r="AO993" i="13"/>
  <c r="AO994" i="13"/>
  <c r="AO995" i="13"/>
  <c r="AO996" i="13"/>
  <c r="AO997" i="13"/>
  <c r="AO998" i="13"/>
  <c r="AO999" i="13"/>
  <c r="AO1000" i="13"/>
  <c r="AO1001" i="13"/>
  <c r="AO1002" i="13"/>
  <c r="AO1003" i="13"/>
  <c r="AO1004" i="13"/>
  <c r="AO1005" i="13"/>
  <c r="AO1006" i="13"/>
  <c r="AO1007" i="13"/>
  <c r="AO1008" i="13"/>
  <c r="AO1009" i="13"/>
  <c r="AO1010" i="13"/>
  <c r="AO1011" i="13"/>
  <c r="AO1012" i="13"/>
  <c r="AO1013" i="13"/>
  <c r="AO1014" i="13"/>
  <c r="AO1015" i="13"/>
  <c r="AO1016" i="13"/>
  <c r="AO1017" i="13"/>
  <c r="AO1018" i="13"/>
  <c r="AO1019" i="13"/>
  <c r="AO1020" i="13"/>
  <c r="AO1021" i="13"/>
  <c r="AO1022" i="13"/>
  <c r="AO1023" i="13"/>
  <c r="AO1024" i="13"/>
  <c r="AO1025" i="13"/>
  <c r="AO1026" i="13"/>
  <c r="AO1027" i="13"/>
  <c r="AO1028" i="13"/>
  <c r="AO1029" i="13"/>
  <c r="AO1030" i="13"/>
  <c r="AO1031" i="13"/>
  <c r="AO1032" i="13"/>
  <c r="AO1033" i="13"/>
  <c r="AO1034" i="13"/>
  <c r="AO1035" i="13"/>
  <c r="AO1036" i="13"/>
  <c r="AO1037" i="13"/>
  <c r="AO1038" i="13"/>
  <c r="AO1039" i="13"/>
  <c r="AO1040" i="13"/>
  <c r="AO1041" i="13"/>
  <c r="AO1042" i="13"/>
  <c r="AO1043" i="13"/>
  <c r="AO1044" i="13"/>
  <c r="AO1045" i="13"/>
  <c r="AO1046" i="13"/>
  <c r="AO1047" i="13"/>
  <c r="AN4" i="13"/>
  <c r="AN5" i="13"/>
  <c r="AN6" i="13"/>
  <c r="AN7" i="13"/>
  <c r="AN8" i="13"/>
  <c r="AN9" i="13"/>
  <c r="AN10" i="13"/>
  <c r="AN11" i="13"/>
  <c r="AN12" i="13"/>
  <c r="AN13" i="13"/>
  <c r="AN14" i="13"/>
  <c r="AN15" i="13"/>
  <c r="AN16" i="13"/>
  <c r="AN17" i="13"/>
  <c r="AN18" i="13"/>
  <c r="AN19" i="13"/>
  <c r="AN20" i="13"/>
  <c r="AN21" i="13"/>
  <c r="AN22" i="13"/>
  <c r="AN23" i="13"/>
  <c r="AN24" i="13"/>
  <c r="AN25" i="13"/>
  <c r="AN26" i="13"/>
  <c r="AN27" i="13"/>
  <c r="AN28" i="13"/>
  <c r="AN29" i="13"/>
  <c r="AN30" i="13"/>
  <c r="AN31" i="13"/>
  <c r="AN32" i="13"/>
  <c r="AN33" i="13"/>
  <c r="AN34" i="13"/>
  <c r="AN35" i="13"/>
  <c r="AN36" i="13"/>
  <c r="AN37" i="13"/>
  <c r="AN38" i="13"/>
  <c r="AN39" i="13"/>
  <c r="AN40" i="13"/>
  <c r="AN41" i="13"/>
  <c r="AN42" i="13"/>
  <c r="AN43" i="13"/>
  <c r="AN44" i="13"/>
  <c r="AN45" i="13"/>
  <c r="AN46" i="13"/>
  <c r="AN47" i="13"/>
  <c r="AN48" i="13"/>
  <c r="AN49" i="13"/>
  <c r="AN50" i="13"/>
  <c r="AN51" i="13"/>
  <c r="AN52" i="13"/>
  <c r="AN53" i="13"/>
  <c r="AN54" i="13"/>
  <c r="AN55" i="13"/>
  <c r="AN56" i="13"/>
  <c r="AN57" i="13"/>
  <c r="AN58" i="13"/>
  <c r="AN59" i="13"/>
  <c r="AN60" i="13"/>
  <c r="AN61" i="13"/>
  <c r="AN62" i="13"/>
  <c r="AN63" i="13"/>
  <c r="AN64" i="13"/>
  <c r="AN65" i="13"/>
  <c r="AN66" i="13"/>
  <c r="AN67" i="13"/>
  <c r="AN68" i="13"/>
  <c r="AN69" i="13"/>
  <c r="AN70" i="13"/>
  <c r="AN71" i="13"/>
  <c r="AN72" i="13"/>
  <c r="AN73" i="13"/>
  <c r="AN74" i="13"/>
  <c r="AN75" i="13"/>
  <c r="AN76" i="13"/>
  <c r="AN77" i="13"/>
  <c r="AN78" i="13"/>
  <c r="AN79" i="13"/>
  <c r="AN80" i="13"/>
  <c r="AN81" i="13"/>
  <c r="AN82" i="13"/>
  <c r="AN83" i="13"/>
  <c r="AN84" i="13"/>
  <c r="AN85" i="13"/>
  <c r="AN86" i="13"/>
  <c r="AN87" i="13"/>
  <c r="AN88" i="13"/>
  <c r="AN89" i="13"/>
  <c r="AN90" i="13"/>
  <c r="AN91" i="13"/>
  <c r="AN92" i="13"/>
  <c r="AN93" i="13"/>
  <c r="AN94" i="13"/>
  <c r="AN95" i="13"/>
  <c r="AN96" i="13"/>
  <c r="AN97" i="13"/>
  <c r="AN98" i="13"/>
  <c r="AN99" i="13"/>
  <c r="AN100" i="13"/>
  <c r="AN101" i="13"/>
  <c r="AN102" i="13"/>
  <c r="AN103" i="13"/>
  <c r="AN104" i="13"/>
  <c r="AN105" i="13"/>
  <c r="AN106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N131" i="13"/>
  <c r="AN132" i="13"/>
  <c r="AN133" i="13"/>
  <c r="AN134" i="13"/>
  <c r="AN135" i="13"/>
  <c r="AN136" i="13"/>
  <c r="AN137" i="13"/>
  <c r="AN138" i="13"/>
  <c r="AN139" i="13"/>
  <c r="AN140" i="13"/>
  <c r="AN141" i="13"/>
  <c r="AN142" i="13"/>
  <c r="AN143" i="13"/>
  <c r="AN144" i="13"/>
  <c r="AN145" i="13"/>
  <c r="AN146" i="13"/>
  <c r="AN147" i="13"/>
  <c r="AN148" i="13"/>
  <c r="AN149" i="13"/>
  <c r="AN150" i="13"/>
  <c r="AN151" i="13"/>
  <c r="AN152" i="13"/>
  <c r="AN153" i="13"/>
  <c r="AN154" i="13"/>
  <c r="AN155" i="13"/>
  <c r="AN156" i="13"/>
  <c r="AN157" i="13"/>
  <c r="AN158" i="13"/>
  <c r="AN159" i="13"/>
  <c r="AN160" i="13"/>
  <c r="AN161" i="13"/>
  <c r="AN162" i="13"/>
  <c r="AN163" i="13"/>
  <c r="AN164" i="13"/>
  <c r="AN165" i="13"/>
  <c r="AN166" i="13"/>
  <c r="AN167" i="13"/>
  <c r="AN168" i="13"/>
  <c r="AN169" i="13"/>
  <c r="AN170" i="13"/>
  <c r="AN171" i="13"/>
  <c r="AN172" i="13"/>
  <c r="AN173" i="13"/>
  <c r="AN174" i="13"/>
  <c r="AN175" i="13"/>
  <c r="AN176" i="13"/>
  <c r="AN177" i="13"/>
  <c r="AN178" i="13"/>
  <c r="AN179" i="13"/>
  <c r="AN180" i="13"/>
  <c r="AN181" i="13"/>
  <c r="AN182" i="13"/>
  <c r="AN183" i="13"/>
  <c r="AN184" i="13"/>
  <c r="AN185" i="13"/>
  <c r="AN186" i="13"/>
  <c r="AN187" i="13"/>
  <c r="AN188" i="13"/>
  <c r="AN189" i="13"/>
  <c r="AN190" i="13"/>
  <c r="AN191" i="13"/>
  <c r="AN192" i="13"/>
  <c r="AN193" i="13"/>
  <c r="AN194" i="13"/>
  <c r="AN195" i="13"/>
  <c r="AN196" i="13"/>
  <c r="AN197" i="13"/>
  <c r="AN198" i="13"/>
  <c r="AN199" i="13"/>
  <c r="AN200" i="13"/>
  <c r="AN201" i="13"/>
  <c r="AN202" i="13"/>
  <c r="AN203" i="13"/>
  <c r="AN204" i="13"/>
  <c r="AN205" i="13"/>
  <c r="AN206" i="13"/>
  <c r="AN207" i="13"/>
  <c r="AN208" i="13"/>
  <c r="AN209" i="13"/>
  <c r="AN210" i="13"/>
  <c r="AN211" i="13"/>
  <c r="AN212" i="13"/>
  <c r="AN213" i="13"/>
  <c r="AN214" i="13"/>
  <c r="AN215" i="13"/>
  <c r="AN216" i="13"/>
  <c r="AN217" i="13"/>
  <c r="AN218" i="13"/>
  <c r="AN219" i="13"/>
  <c r="AN220" i="13"/>
  <c r="AN221" i="13"/>
  <c r="AN222" i="13"/>
  <c r="AN223" i="13"/>
  <c r="AN224" i="13"/>
  <c r="AN225" i="13"/>
  <c r="AN226" i="13"/>
  <c r="AN227" i="13"/>
  <c r="AN228" i="13"/>
  <c r="AN229" i="13"/>
  <c r="AN230" i="13"/>
  <c r="AN231" i="13"/>
  <c r="AN232" i="13"/>
  <c r="AN233" i="13"/>
  <c r="AN234" i="13"/>
  <c r="AN235" i="13"/>
  <c r="AN236" i="13"/>
  <c r="AN237" i="13"/>
  <c r="AN238" i="13"/>
  <c r="AN239" i="13"/>
  <c r="AN240" i="13"/>
  <c r="AN241" i="13"/>
  <c r="AN242" i="13"/>
  <c r="AN243" i="13"/>
  <c r="AN244" i="13"/>
  <c r="AN245" i="13"/>
  <c r="AN246" i="13"/>
  <c r="AN247" i="13"/>
  <c r="AN248" i="13"/>
  <c r="AN249" i="13"/>
  <c r="AN250" i="13"/>
  <c r="AN251" i="13"/>
  <c r="AN252" i="13"/>
  <c r="AN253" i="13"/>
  <c r="AN254" i="13"/>
  <c r="AN255" i="13"/>
  <c r="AN256" i="13"/>
  <c r="AN257" i="13"/>
  <c r="AN258" i="13"/>
  <c r="AN259" i="13"/>
  <c r="AN260" i="13"/>
  <c r="AN261" i="13"/>
  <c r="AN262" i="13"/>
  <c r="AN263" i="13"/>
  <c r="AN264" i="13"/>
  <c r="AN265" i="13"/>
  <c r="AN266" i="13"/>
  <c r="AN267" i="13"/>
  <c r="AN268" i="13"/>
  <c r="AN269" i="13"/>
  <c r="AN270" i="13"/>
  <c r="AN271" i="13"/>
  <c r="AN272" i="13"/>
  <c r="AN273" i="13"/>
  <c r="AN274" i="13"/>
  <c r="AN275" i="13"/>
  <c r="AN276" i="13"/>
  <c r="AN277" i="13"/>
  <c r="AN278" i="13"/>
  <c r="AN279" i="13"/>
  <c r="AN280" i="13"/>
  <c r="AN281" i="13"/>
  <c r="AN282" i="13"/>
  <c r="AN283" i="13"/>
  <c r="AN284" i="13"/>
  <c r="AN285" i="13"/>
  <c r="AN286" i="13"/>
  <c r="AN287" i="13"/>
  <c r="AN288" i="13"/>
  <c r="AN289" i="13"/>
  <c r="AN290" i="13"/>
  <c r="AN291" i="13"/>
  <c r="AN292" i="13"/>
  <c r="AN293" i="13"/>
  <c r="AN294" i="13"/>
  <c r="AN295" i="13"/>
  <c r="AN296" i="13"/>
  <c r="AN297" i="13"/>
  <c r="AN298" i="13"/>
  <c r="AN299" i="13"/>
  <c r="AN300" i="13"/>
  <c r="AN301" i="13"/>
  <c r="AN302" i="13"/>
  <c r="AN303" i="13"/>
  <c r="AN304" i="13"/>
  <c r="AN305" i="13"/>
  <c r="AN306" i="13"/>
  <c r="AN307" i="13"/>
  <c r="AN308" i="13"/>
  <c r="AN309" i="13"/>
  <c r="AN310" i="13"/>
  <c r="AN311" i="13"/>
  <c r="AN312" i="13"/>
  <c r="AN313" i="13"/>
  <c r="AN314" i="13"/>
  <c r="AN315" i="13"/>
  <c r="AN316" i="13"/>
  <c r="AN317" i="13"/>
  <c r="AN318" i="13"/>
  <c r="AN319" i="13"/>
  <c r="AN320" i="13"/>
  <c r="AN321" i="13"/>
  <c r="AN322" i="13"/>
  <c r="AN323" i="13"/>
  <c r="AN324" i="13"/>
  <c r="AN325" i="13"/>
  <c r="AN326" i="13"/>
  <c r="AN327" i="13"/>
  <c r="AN328" i="13"/>
  <c r="AN329" i="13"/>
  <c r="AN330" i="13"/>
  <c r="AN331" i="13"/>
  <c r="AN332" i="13"/>
  <c r="AN333" i="13"/>
  <c r="AN334" i="13"/>
  <c r="AN335" i="13"/>
  <c r="AN336" i="13"/>
  <c r="AN337" i="13"/>
  <c r="AN338" i="13"/>
  <c r="AN339" i="13"/>
  <c r="AN340" i="13"/>
  <c r="AN341" i="13"/>
  <c r="AN342" i="13"/>
  <c r="AN343" i="13"/>
  <c r="AN344" i="13"/>
  <c r="AN345" i="13"/>
  <c r="AN346" i="13"/>
  <c r="AN347" i="13"/>
  <c r="AN348" i="13"/>
  <c r="AN349" i="13"/>
  <c r="AN350" i="13"/>
  <c r="AN351" i="13"/>
  <c r="AN352" i="13"/>
  <c r="AN353" i="13"/>
  <c r="AN354" i="13"/>
  <c r="AN355" i="13"/>
  <c r="AN356" i="13"/>
  <c r="AN357" i="13"/>
  <c r="AN358" i="13"/>
  <c r="AN359" i="13"/>
  <c r="AN360" i="13"/>
  <c r="AN361" i="13"/>
  <c r="AN362" i="13"/>
  <c r="AN363" i="13"/>
  <c r="AN364" i="13"/>
  <c r="AN365" i="13"/>
  <c r="AN366" i="13"/>
  <c r="AN367" i="13"/>
  <c r="AN368" i="13"/>
  <c r="AN369" i="13"/>
  <c r="AN370" i="13"/>
  <c r="AN371" i="13"/>
  <c r="AN372" i="13"/>
  <c r="AN373" i="13"/>
  <c r="AN374" i="13"/>
  <c r="AN375" i="13"/>
  <c r="AN376" i="13"/>
  <c r="AN377" i="13"/>
  <c r="AN378" i="13"/>
  <c r="AN379" i="13"/>
  <c r="AN380" i="13"/>
  <c r="AN381" i="13"/>
  <c r="AN382" i="13"/>
  <c r="AN383" i="13"/>
  <c r="AN384" i="13"/>
  <c r="AN385" i="13"/>
  <c r="AN386" i="13"/>
  <c r="AN387" i="13"/>
  <c r="AN388" i="13"/>
  <c r="AN389" i="13"/>
  <c r="AN390" i="13"/>
  <c r="AN391" i="13"/>
  <c r="AN392" i="13"/>
  <c r="AN393" i="13"/>
  <c r="AN394" i="13"/>
  <c r="AN395" i="13"/>
  <c r="AN396" i="13"/>
  <c r="AN397" i="13"/>
  <c r="AN398" i="13"/>
  <c r="AN399" i="13"/>
  <c r="AN400" i="13"/>
  <c r="AN401" i="13"/>
  <c r="AN402" i="13"/>
  <c r="AN403" i="13"/>
  <c r="AN404" i="13"/>
  <c r="AN405" i="13"/>
  <c r="AN406" i="13"/>
  <c r="AN407" i="13"/>
  <c r="AN408" i="13"/>
  <c r="AN409" i="13"/>
  <c r="AN410" i="13"/>
  <c r="AN411" i="13"/>
  <c r="AN412" i="13"/>
  <c r="AN413" i="13"/>
  <c r="AN414" i="13"/>
  <c r="AN415" i="13"/>
  <c r="AN416" i="13"/>
  <c r="AN417" i="13"/>
  <c r="AN418" i="13"/>
  <c r="AN419" i="13"/>
  <c r="AN420" i="13"/>
  <c r="AN421" i="13"/>
  <c r="AN422" i="13"/>
  <c r="AN423" i="13"/>
  <c r="AN424" i="13"/>
  <c r="AN425" i="13"/>
  <c r="AN426" i="13"/>
  <c r="AN427" i="13"/>
  <c r="AN428" i="13"/>
  <c r="AN429" i="13"/>
  <c r="AN430" i="13"/>
  <c r="AN431" i="13"/>
  <c r="AN432" i="13"/>
  <c r="AN433" i="13"/>
  <c r="AN434" i="13"/>
  <c r="AN435" i="13"/>
  <c r="AN436" i="13"/>
  <c r="AN437" i="13"/>
  <c r="AN438" i="13"/>
  <c r="AN439" i="13"/>
  <c r="AN440" i="13"/>
  <c r="AN441" i="13"/>
  <c r="AN442" i="13"/>
  <c r="AN443" i="13"/>
  <c r="AN444" i="13"/>
  <c r="AN445" i="13"/>
  <c r="AN446" i="13"/>
  <c r="AN447" i="13"/>
  <c r="AN448" i="13"/>
  <c r="AN449" i="13"/>
  <c r="AN450" i="13"/>
  <c r="AN451" i="13"/>
  <c r="AN452" i="13"/>
  <c r="AN453" i="13"/>
  <c r="AN454" i="13"/>
  <c r="AN455" i="13"/>
  <c r="AN456" i="13"/>
  <c r="AN457" i="13"/>
  <c r="AN458" i="13"/>
  <c r="AN459" i="13"/>
  <c r="AN460" i="13"/>
  <c r="AN461" i="13"/>
  <c r="AN462" i="13"/>
  <c r="AN463" i="13"/>
  <c r="AN464" i="13"/>
  <c r="AN465" i="13"/>
  <c r="AN466" i="13"/>
  <c r="AN467" i="13"/>
  <c r="AN468" i="13"/>
  <c r="AN469" i="13"/>
  <c r="AN470" i="13"/>
  <c r="AN471" i="13"/>
  <c r="AN472" i="13"/>
  <c r="AN473" i="13"/>
  <c r="AN474" i="13"/>
  <c r="AN475" i="13"/>
  <c r="AN476" i="13"/>
  <c r="AN477" i="13"/>
  <c r="AN478" i="13"/>
  <c r="AN479" i="13"/>
  <c r="AN480" i="13"/>
  <c r="AN481" i="13"/>
  <c r="AN482" i="13"/>
  <c r="AN483" i="13"/>
  <c r="AN484" i="13"/>
  <c r="AN485" i="13"/>
  <c r="AN486" i="13"/>
  <c r="AN487" i="13"/>
  <c r="AN488" i="13"/>
  <c r="AN489" i="13"/>
  <c r="AN490" i="13"/>
  <c r="AN491" i="13"/>
  <c r="AN492" i="13"/>
  <c r="AN493" i="13"/>
  <c r="AN494" i="13"/>
  <c r="AN495" i="13"/>
  <c r="AN496" i="13"/>
  <c r="AN497" i="13"/>
  <c r="AN498" i="13"/>
  <c r="AN499" i="13"/>
  <c r="AN500" i="13"/>
  <c r="AN501" i="13"/>
  <c r="AN502" i="13"/>
  <c r="AN503" i="13"/>
  <c r="AN504" i="13"/>
  <c r="AN505" i="13"/>
  <c r="AN506" i="13"/>
  <c r="AN507" i="13"/>
  <c r="AN508" i="13"/>
  <c r="AN509" i="13"/>
  <c r="AN510" i="13"/>
  <c r="AN511" i="13"/>
  <c r="AN512" i="13"/>
  <c r="AN513" i="13"/>
  <c r="AN514" i="13"/>
  <c r="AN515" i="13"/>
  <c r="AN516" i="13"/>
  <c r="AN517" i="13"/>
  <c r="AN518" i="13"/>
  <c r="AN519" i="13"/>
  <c r="AN520" i="13"/>
  <c r="AN521" i="13"/>
  <c r="AN522" i="13"/>
  <c r="AN523" i="13"/>
  <c r="AN524" i="13"/>
  <c r="AN525" i="13"/>
  <c r="AN526" i="13"/>
  <c r="AN527" i="13"/>
  <c r="AN528" i="13"/>
  <c r="AN529" i="13"/>
  <c r="AN530" i="13"/>
  <c r="AN531" i="13"/>
  <c r="AN532" i="13"/>
  <c r="AN533" i="13"/>
  <c r="AN534" i="13"/>
  <c r="AN535" i="13"/>
  <c r="AN536" i="13"/>
  <c r="AN537" i="13"/>
  <c r="AN538" i="13"/>
  <c r="AN539" i="13"/>
  <c r="AN540" i="13"/>
  <c r="AN541" i="13"/>
  <c r="AN542" i="13"/>
  <c r="AN543" i="13"/>
  <c r="AN544" i="13"/>
  <c r="AN545" i="13"/>
  <c r="AN546" i="13"/>
  <c r="AN547" i="13"/>
  <c r="AN548" i="13"/>
  <c r="AN549" i="13"/>
  <c r="AN550" i="13"/>
  <c r="AN551" i="13"/>
  <c r="AN552" i="13"/>
  <c r="AN553" i="13"/>
  <c r="AN554" i="13"/>
  <c r="AN555" i="13"/>
  <c r="AN556" i="13"/>
  <c r="AN557" i="13"/>
  <c r="AN558" i="13"/>
  <c r="AN559" i="13"/>
  <c r="AN560" i="13"/>
  <c r="AN561" i="13"/>
  <c r="AN562" i="13"/>
  <c r="AN563" i="13"/>
  <c r="AN564" i="13"/>
  <c r="AN565" i="13"/>
  <c r="AN566" i="13"/>
  <c r="AN567" i="13"/>
  <c r="AN568" i="13"/>
  <c r="AN569" i="13"/>
  <c r="AN570" i="13"/>
  <c r="AN571" i="13"/>
  <c r="AN572" i="13"/>
  <c r="AN573" i="13"/>
  <c r="AN574" i="13"/>
  <c r="AN575" i="13"/>
  <c r="AN576" i="13"/>
  <c r="AN577" i="13"/>
  <c r="AN578" i="13"/>
  <c r="AN579" i="13"/>
  <c r="AN580" i="13"/>
  <c r="AN581" i="13"/>
  <c r="AN582" i="13"/>
  <c r="AN583" i="13"/>
  <c r="AN584" i="13"/>
  <c r="AN585" i="13"/>
  <c r="AN586" i="13"/>
  <c r="AN587" i="13"/>
  <c r="AN588" i="13"/>
  <c r="AN589" i="13"/>
  <c r="AN590" i="13"/>
  <c r="AN591" i="13"/>
  <c r="AN592" i="13"/>
  <c r="AN593" i="13"/>
  <c r="AN594" i="13"/>
  <c r="AN595" i="13"/>
  <c r="AN596" i="13"/>
  <c r="AN597" i="13"/>
  <c r="AN598" i="13"/>
  <c r="AN599" i="13"/>
  <c r="AN600" i="13"/>
  <c r="AN601" i="13"/>
  <c r="AN602" i="13"/>
  <c r="AN603" i="13"/>
  <c r="AN604" i="13"/>
  <c r="AN605" i="13"/>
  <c r="AN606" i="13"/>
  <c r="AN607" i="13"/>
  <c r="AN608" i="13"/>
  <c r="AN609" i="13"/>
  <c r="AN610" i="13"/>
  <c r="AN611" i="13"/>
  <c r="AN612" i="13"/>
  <c r="AN613" i="13"/>
  <c r="AN614" i="13"/>
  <c r="AN615" i="13"/>
  <c r="AN616" i="13"/>
  <c r="AN617" i="13"/>
  <c r="AN618" i="13"/>
  <c r="AN619" i="13"/>
  <c r="AN620" i="13"/>
  <c r="AN621" i="13"/>
  <c r="AN622" i="13"/>
  <c r="AN623" i="13"/>
  <c r="AN624" i="13"/>
  <c r="AN625" i="13"/>
  <c r="AN626" i="13"/>
  <c r="AN627" i="13"/>
  <c r="AN628" i="13"/>
  <c r="AN629" i="13"/>
  <c r="AN630" i="13"/>
  <c r="AN631" i="13"/>
  <c r="AN632" i="13"/>
  <c r="AN633" i="13"/>
  <c r="AN634" i="13"/>
  <c r="AN635" i="13"/>
  <c r="AN636" i="13"/>
  <c r="AN637" i="13"/>
  <c r="AN638" i="13"/>
  <c r="AN639" i="13"/>
  <c r="AN640" i="13"/>
  <c r="AN641" i="13"/>
  <c r="AN642" i="13"/>
  <c r="AN643" i="13"/>
  <c r="AN644" i="13"/>
  <c r="AN645" i="13"/>
  <c r="AN646" i="13"/>
  <c r="AN647" i="13"/>
  <c r="AN648" i="13"/>
  <c r="AN649" i="13"/>
  <c r="AN650" i="13"/>
  <c r="AN651" i="13"/>
  <c r="AN652" i="13"/>
  <c r="AN653" i="13"/>
  <c r="AN654" i="13"/>
  <c r="AN655" i="13"/>
  <c r="AN656" i="13"/>
  <c r="AN657" i="13"/>
  <c r="AN658" i="13"/>
  <c r="AN659" i="13"/>
  <c r="AN660" i="13"/>
  <c r="AN661" i="13"/>
  <c r="AN662" i="13"/>
  <c r="AN663" i="13"/>
  <c r="AN664" i="13"/>
  <c r="AN665" i="13"/>
  <c r="AN666" i="13"/>
  <c r="AN667" i="13"/>
  <c r="AN668" i="13"/>
  <c r="AN669" i="13"/>
  <c r="AN670" i="13"/>
  <c r="AN671" i="13"/>
  <c r="AN672" i="13"/>
  <c r="AN673" i="13"/>
  <c r="AN674" i="13"/>
  <c r="AN675" i="13"/>
  <c r="AN676" i="13"/>
  <c r="AN677" i="13"/>
  <c r="AN678" i="13"/>
  <c r="AN679" i="13"/>
  <c r="AN680" i="13"/>
  <c r="AN681" i="13"/>
  <c r="AN682" i="13"/>
  <c r="AN683" i="13"/>
  <c r="AN684" i="13"/>
  <c r="AN685" i="13"/>
  <c r="AN686" i="13"/>
  <c r="AN687" i="13"/>
  <c r="AN688" i="13"/>
  <c r="AN689" i="13"/>
  <c r="AN690" i="13"/>
  <c r="AN691" i="13"/>
  <c r="AN692" i="13"/>
  <c r="AN693" i="13"/>
  <c r="AN694" i="13"/>
  <c r="AN695" i="13"/>
  <c r="AN696" i="13"/>
  <c r="AN697" i="13"/>
  <c r="AN698" i="13"/>
  <c r="AN699" i="13"/>
  <c r="AN700" i="13"/>
  <c r="AN701" i="13"/>
  <c r="AN702" i="13"/>
  <c r="AN703" i="13"/>
  <c r="AN704" i="13"/>
  <c r="AN705" i="13"/>
  <c r="AN706" i="13"/>
  <c r="AN707" i="13"/>
  <c r="AN708" i="13"/>
  <c r="AN709" i="13"/>
  <c r="AN710" i="13"/>
  <c r="AN711" i="13"/>
  <c r="AN712" i="13"/>
  <c r="AN713" i="13"/>
  <c r="AN714" i="13"/>
  <c r="AN715" i="13"/>
  <c r="AN716" i="13"/>
  <c r="AN717" i="13"/>
  <c r="AN718" i="13"/>
  <c r="AN719" i="13"/>
  <c r="AN720" i="13"/>
  <c r="AN721" i="13"/>
  <c r="AN722" i="13"/>
  <c r="AN723" i="13"/>
  <c r="AN724" i="13"/>
  <c r="AN725" i="13"/>
  <c r="AN726" i="13"/>
  <c r="AN727" i="13"/>
  <c r="AN728" i="13"/>
  <c r="AN729" i="13"/>
  <c r="AN730" i="13"/>
  <c r="AN731" i="13"/>
  <c r="AN732" i="13"/>
  <c r="AN733" i="13"/>
  <c r="AN734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1" i="13"/>
  <c r="AN752" i="13"/>
  <c r="AN753" i="13"/>
  <c r="AN754" i="13"/>
  <c r="AN755" i="13"/>
  <c r="AN756" i="13"/>
  <c r="AN757" i="13"/>
  <c r="AN758" i="13"/>
  <c r="AN759" i="13"/>
  <c r="AN760" i="13"/>
  <c r="AN761" i="13"/>
  <c r="AN762" i="13"/>
  <c r="AN763" i="13"/>
  <c r="AN764" i="13"/>
  <c r="AN765" i="13"/>
  <c r="AN766" i="13"/>
  <c r="AN767" i="13"/>
  <c r="AN768" i="13"/>
  <c r="AN769" i="13"/>
  <c r="AN770" i="13"/>
  <c r="AN771" i="13"/>
  <c r="AN772" i="13"/>
  <c r="AN773" i="13"/>
  <c r="AN774" i="13"/>
  <c r="AN775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7" i="13"/>
  <c r="AN788" i="13"/>
  <c r="AN789" i="13"/>
  <c r="AN790" i="13"/>
  <c r="AN791" i="13"/>
  <c r="AN792" i="13"/>
  <c r="AN793" i="13"/>
  <c r="AN794" i="13"/>
  <c r="AN795" i="13"/>
  <c r="AN796" i="13"/>
  <c r="AN797" i="13"/>
  <c r="AN798" i="13"/>
  <c r="AN799" i="13"/>
  <c r="AN800" i="13"/>
  <c r="AN801" i="13"/>
  <c r="AN802" i="13"/>
  <c r="AN803" i="13"/>
  <c r="AN804" i="13"/>
  <c r="AN805" i="13"/>
  <c r="AN806" i="13"/>
  <c r="AN807" i="13"/>
  <c r="AN808" i="13"/>
  <c r="AN809" i="13"/>
  <c r="AN810" i="13"/>
  <c r="AN811" i="13"/>
  <c r="AN812" i="13"/>
  <c r="AN813" i="13"/>
  <c r="AN814" i="13"/>
  <c r="AN815" i="13"/>
  <c r="AN816" i="13"/>
  <c r="AN817" i="13"/>
  <c r="AN818" i="13"/>
  <c r="AN819" i="13"/>
  <c r="AN820" i="13"/>
  <c r="AN821" i="13"/>
  <c r="AN822" i="13"/>
  <c r="AN823" i="13"/>
  <c r="AN824" i="13"/>
  <c r="AN825" i="13"/>
  <c r="AN826" i="13"/>
  <c r="AN827" i="13"/>
  <c r="AN828" i="13"/>
  <c r="AN829" i="13"/>
  <c r="AN830" i="13"/>
  <c r="AN831" i="13"/>
  <c r="AN832" i="13"/>
  <c r="AN833" i="13"/>
  <c r="AN834" i="13"/>
  <c r="AN835" i="13"/>
  <c r="AN836" i="13"/>
  <c r="AN837" i="13"/>
  <c r="AN838" i="13"/>
  <c r="AN839" i="13"/>
  <c r="AN840" i="13"/>
  <c r="AN841" i="13"/>
  <c r="AN842" i="13"/>
  <c r="AN843" i="13"/>
  <c r="AN844" i="13"/>
  <c r="AN845" i="13"/>
  <c r="AN846" i="13"/>
  <c r="AN847" i="13"/>
  <c r="AN848" i="13"/>
  <c r="AN849" i="13"/>
  <c r="AN850" i="13"/>
  <c r="AN851" i="13"/>
  <c r="AN852" i="13"/>
  <c r="AN853" i="13"/>
  <c r="AN854" i="13"/>
  <c r="AN855" i="13"/>
  <c r="AN856" i="13"/>
  <c r="AN857" i="13"/>
  <c r="AN858" i="13"/>
  <c r="AN859" i="13"/>
  <c r="AN860" i="13"/>
  <c r="AN861" i="13"/>
  <c r="AN862" i="13"/>
  <c r="AN863" i="13"/>
  <c r="AN864" i="13"/>
  <c r="AN865" i="13"/>
  <c r="AN866" i="13"/>
  <c r="AN867" i="13"/>
  <c r="AN868" i="13"/>
  <c r="AN869" i="13"/>
  <c r="AN870" i="13"/>
  <c r="AN871" i="13"/>
  <c r="AN872" i="13"/>
  <c r="AN873" i="13"/>
  <c r="AN874" i="13"/>
  <c r="AN875" i="13"/>
  <c r="AN876" i="13"/>
  <c r="AN877" i="13"/>
  <c r="AN878" i="13"/>
  <c r="AN879" i="13"/>
  <c r="AN880" i="13"/>
  <c r="AN881" i="13"/>
  <c r="AN882" i="13"/>
  <c r="AN883" i="13"/>
  <c r="AN884" i="13"/>
  <c r="AN885" i="13"/>
  <c r="AN886" i="13"/>
  <c r="AN887" i="13"/>
  <c r="AN888" i="13"/>
  <c r="AN889" i="13"/>
  <c r="AN890" i="13"/>
  <c r="AN891" i="13"/>
  <c r="AN892" i="13"/>
  <c r="AN893" i="13"/>
  <c r="AN894" i="13"/>
  <c r="AN895" i="13"/>
  <c r="AN896" i="13"/>
  <c r="AN897" i="13"/>
  <c r="AN898" i="13"/>
  <c r="AN899" i="13"/>
  <c r="AN900" i="13"/>
  <c r="AN901" i="13"/>
  <c r="AN902" i="13"/>
  <c r="AN903" i="13"/>
  <c r="AN904" i="13"/>
  <c r="AN905" i="13"/>
  <c r="AN906" i="13"/>
  <c r="AN907" i="13"/>
  <c r="AN908" i="13"/>
  <c r="AN909" i="13"/>
  <c r="AN910" i="13"/>
  <c r="AN911" i="13"/>
  <c r="AN912" i="13"/>
  <c r="AN913" i="13"/>
  <c r="AN914" i="13"/>
  <c r="AN915" i="13"/>
  <c r="AN916" i="13"/>
  <c r="AN917" i="13"/>
  <c r="AN918" i="13"/>
  <c r="AN919" i="13"/>
  <c r="AN920" i="13"/>
  <c r="AN921" i="13"/>
  <c r="AN922" i="13"/>
  <c r="AN923" i="13"/>
  <c r="AN924" i="13"/>
  <c r="AN925" i="13"/>
  <c r="AN926" i="13"/>
  <c r="AN927" i="13"/>
  <c r="AN928" i="13"/>
  <c r="AN929" i="13"/>
  <c r="AN930" i="13"/>
  <c r="AN931" i="13"/>
  <c r="AN932" i="13"/>
  <c r="AN933" i="13"/>
  <c r="AN934" i="13"/>
  <c r="AN935" i="13"/>
  <c r="AN936" i="13"/>
  <c r="AN937" i="13"/>
  <c r="AN938" i="13"/>
  <c r="AN939" i="13"/>
  <c r="AN940" i="13"/>
  <c r="AN941" i="13"/>
  <c r="AN942" i="13"/>
  <c r="AN943" i="13"/>
  <c r="AN944" i="13"/>
  <c r="AN945" i="13"/>
  <c r="AN946" i="13"/>
  <c r="AN947" i="13"/>
  <c r="AN948" i="13"/>
  <c r="AN949" i="13"/>
  <c r="AN950" i="13"/>
  <c r="AN951" i="13"/>
  <c r="AN952" i="13"/>
  <c r="AN953" i="13"/>
  <c r="AN954" i="13"/>
  <c r="AN955" i="13"/>
  <c r="AN956" i="13"/>
  <c r="AN957" i="13"/>
  <c r="AN958" i="13"/>
  <c r="AN959" i="13"/>
  <c r="AN960" i="13"/>
  <c r="AN961" i="13"/>
  <c r="AN962" i="13"/>
  <c r="AN963" i="13"/>
  <c r="AN964" i="13"/>
  <c r="AN965" i="13"/>
  <c r="AN966" i="13"/>
  <c r="AN967" i="13"/>
  <c r="AN968" i="13"/>
  <c r="AN969" i="13"/>
  <c r="AN970" i="13"/>
  <c r="AN971" i="13"/>
  <c r="AN972" i="13"/>
  <c r="AN973" i="13"/>
  <c r="AN974" i="13"/>
  <c r="AN975" i="13"/>
  <c r="AN976" i="13"/>
  <c r="AN977" i="13"/>
  <c r="AN978" i="13"/>
  <c r="AN979" i="13"/>
  <c r="AN980" i="13"/>
  <c r="AN981" i="13"/>
  <c r="AN982" i="13"/>
  <c r="AN983" i="13"/>
  <c r="AN984" i="13"/>
  <c r="AN985" i="13"/>
  <c r="AN986" i="13"/>
  <c r="AN987" i="13"/>
  <c r="AN988" i="13"/>
  <c r="AN989" i="13"/>
  <c r="AN990" i="13"/>
  <c r="AN991" i="13"/>
  <c r="AN992" i="13"/>
  <c r="AN993" i="13"/>
  <c r="AN994" i="13"/>
  <c r="AN995" i="13"/>
  <c r="AN996" i="13"/>
  <c r="AN997" i="13"/>
  <c r="AN998" i="13"/>
  <c r="AN999" i="13"/>
  <c r="AN1000" i="13"/>
  <c r="AN1001" i="13"/>
  <c r="AN1002" i="13"/>
  <c r="AN1003" i="13"/>
  <c r="AN1004" i="13"/>
  <c r="AN1005" i="13"/>
  <c r="AN1006" i="13"/>
  <c r="AN1007" i="13"/>
  <c r="AN1008" i="13"/>
  <c r="AN1009" i="13"/>
  <c r="AN1010" i="13"/>
  <c r="AN1011" i="13"/>
  <c r="AN1012" i="13"/>
  <c r="AN1013" i="13"/>
  <c r="AN1014" i="13"/>
  <c r="AN1015" i="13"/>
  <c r="AN1016" i="13"/>
  <c r="AN1017" i="13"/>
  <c r="AN1018" i="13"/>
  <c r="AN1019" i="13"/>
  <c r="AN1020" i="13"/>
  <c r="AN1021" i="13"/>
  <c r="AN1022" i="13"/>
  <c r="AN1023" i="13"/>
  <c r="AN1024" i="13"/>
  <c r="AN1025" i="13"/>
  <c r="AN1026" i="13"/>
  <c r="AN1027" i="13"/>
  <c r="AN1028" i="13"/>
  <c r="AN1029" i="13"/>
  <c r="AN1030" i="13"/>
  <c r="AN1031" i="13"/>
  <c r="AN1032" i="13"/>
  <c r="AN1033" i="13"/>
  <c r="AN1034" i="13"/>
  <c r="AN1035" i="13"/>
  <c r="AN1036" i="13"/>
  <c r="AN1037" i="13"/>
  <c r="AN1038" i="13"/>
  <c r="AN1039" i="13"/>
  <c r="AN1040" i="13"/>
  <c r="AN1041" i="13"/>
  <c r="AN1042" i="13"/>
  <c r="AN1043" i="13"/>
  <c r="AN1044" i="13"/>
  <c r="AN1045" i="13"/>
  <c r="AN1046" i="13"/>
  <c r="AN1047" i="13"/>
  <c r="AM4" i="13"/>
  <c r="AM5" i="13"/>
  <c r="AM6" i="13"/>
  <c r="AM7" i="13"/>
  <c r="AM8" i="13"/>
  <c r="AM9" i="13"/>
  <c r="AM10" i="13"/>
  <c r="AM11" i="13"/>
  <c r="AM12" i="13"/>
  <c r="AM13" i="13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AM210" i="13"/>
  <c r="AM211" i="13"/>
  <c r="AM212" i="13"/>
  <c r="AM213" i="13"/>
  <c r="AM214" i="13"/>
  <c r="AM215" i="13"/>
  <c r="AM216" i="13"/>
  <c r="AM217" i="13"/>
  <c r="AM218" i="13"/>
  <c r="AM219" i="13"/>
  <c r="AM220" i="13"/>
  <c r="AM221" i="13"/>
  <c r="AM222" i="13"/>
  <c r="AM223" i="13"/>
  <c r="AM224" i="13"/>
  <c r="AM225" i="13"/>
  <c r="AM226" i="13"/>
  <c r="AM227" i="13"/>
  <c r="AM228" i="13"/>
  <c r="AM229" i="13"/>
  <c r="AM230" i="13"/>
  <c r="AM231" i="13"/>
  <c r="AM232" i="13"/>
  <c r="AM233" i="13"/>
  <c r="AM234" i="13"/>
  <c r="AM235" i="13"/>
  <c r="AM236" i="13"/>
  <c r="AM237" i="13"/>
  <c r="AM238" i="13"/>
  <c r="AM239" i="13"/>
  <c r="AM240" i="13"/>
  <c r="AM241" i="13"/>
  <c r="AM242" i="13"/>
  <c r="AM243" i="13"/>
  <c r="AM244" i="13"/>
  <c r="AM245" i="13"/>
  <c r="AM246" i="13"/>
  <c r="AM247" i="13"/>
  <c r="AM248" i="13"/>
  <c r="AM249" i="13"/>
  <c r="AM250" i="13"/>
  <c r="AM251" i="13"/>
  <c r="AM252" i="13"/>
  <c r="AM253" i="13"/>
  <c r="AM254" i="13"/>
  <c r="AM255" i="13"/>
  <c r="AM256" i="13"/>
  <c r="AM257" i="13"/>
  <c r="AM258" i="13"/>
  <c r="AM259" i="13"/>
  <c r="AM260" i="13"/>
  <c r="AM261" i="13"/>
  <c r="AM262" i="13"/>
  <c r="AM263" i="13"/>
  <c r="AM264" i="13"/>
  <c r="AM265" i="13"/>
  <c r="AM266" i="13"/>
  <c r="AM267" i="13"/>
  <c r="AM268" i="13"/>
  <c r="AM269" i="13"/>
  <c r="AM270" i="13"/>
  <c r="AM271" i="13"/>
  <c r="AM272" i="13"/>
  <c r="AM273" i="13"/>
  <c r="AM274" i="13"/>
  <c r="AM275" i="13"/>
  <c r="AM276" i="13"/>
  <c r="AM277" i="13"/>
  <c r="AM278" i="13"/>
  <c r="AM279" i="13"/>
  <c r="AM280" i="13"/>
  <c r="AM281" i="13"/>
  <c r="AM282" i="13"/>
  <c r="AM283" i="13"/>
  <c r="AM284" i="13"/>
  <c r="AM285" i="13"/>
  <c r="AM286" i="13"/>
  <c r="AM287" i="13"/>
  <c r="AM288" i="13"/>
  <c r="AM289" i="13"/>
  <c r="AM290" i="13"/>
  <c r="AM291" i="13"/>
  <c r="AM292" i="13"/>
  <c r="AM293" i="13"/>
  <c r="AM294" i="13"/>
  <c r="AM295" i="13"/>
  <c r="AM296" i="13"/>
  <c r="AM297" i="13"/>
  <c r="AM298" i="13"/>
  <c r="AM299" i="13"/>
  <c r="AM300" i="13"/>
  <c r="AM301" i="13"/>
  <c r="AM302" i="13"/>
  <c r="AM303" i="13"/>
  <c r="AM304" i="13"/>
  <c r="AM305" i="13"/>
  <c r="AM306" i="13"/>
  <c r="AM307" i="13"/>
  <c r="AM308" i="13"/>
  <c r="AM309" i="13"/>
  <c r="AM310" i="13"/>
  <c r="AM311" i="13"/>
  <c r="AM312" i="13"/>
  <c r="AM313" i="13"/>
  <c r="AM314" i="13"/>
  <c r="AM315" i="13"/>
  <c r="AM316" i="13"/>
  <c r="AM317" i="13"/>
  <c r="AM318" i="13"/>
  <c r="AM319" i="13"/>
  <c r="AM320" i="13"/>
  <c r="AM321" i="13"/>
  <c r="AM322" i="13"/>
  <c r="AM323" i="13"/>
  <c r="AM324" i="13"/>
  <c r="AM325" i="13"/>
  <c r="AM326" i="13"/>
  <c r="AM327" i="13"/>
  <c r="AM328" i="13"/>
  <c r="AM329" i="13"/>
  <c r="AM330" i="13"/>
  <c r="AM331" i="13"/>
  <c r="AM332" i="13"/>
  <c r="AM333" i="13"/>
  <c r="AM334" i="13"/>
  <c r="AM335" i="13"/>
  <c r="AM336" i="13"/>
  <c r="AM337" i="13"/>
  <c r="AM338" i="13"/>
  <c r="AM339" i="13"/>
  <c r="AM340" i="13"/>
  <c r="AM341" i="13"/>
  <c r="AM342" i="13"/>
  <c r="AM343" i="13"/>
  <c r="AM344" i="13"/>
  <c r="AM345" i="13"/>
  <c r="AM346" i="13"/>
  <c r="AM347" i="13"/>
  <c r="AM348" i="13"/>
  <c r="AM349" i="13"/>
  <c r="AM350" i="13"/>
  <c r="AM351" i="13"/>
  <c r="AM352" i="13"/>
  <c r="AM353" i="13"/>
  <c r="AM354" i="13"/>
  <c r="AM355" i="13"/>
  <c r="AM356" i="13"/>
  <c r="AM357" i="13"/>
  <c r="AM358" i="13"/>
  <c r="AM359" i="13"/>
  <c r="AM360" i="13"/>
  <c r="AM361" i="13"/>
  <c r="AM362" i="13"/>
  <c r="AM363" i="13"/>
  <c r="AM364" i="13"/>
  <c r="AM365" i="13"/>
  <c r="AM366" i="13"/>
  <c r="AM367" i="13"/>
  <c r="AM368" i="13"/>
  <c r="AM369" i="13"/>
  <c r="AM370" i="13"/>
  <c r="AM371" i="13"/>
  <c r="AM372" i="13"/>
  <c r="AM373" i="13"/>
  <c r="AM374" i="13"/>
  <c r="AM375" i="13"/>
  <c r="AM376" i="13"/>
  <c r="AM377" i="13"/>
  <c r="AM378" i="13"/>
  <c r="AM379" i="13"/>
  <c r="AM380" i="13"/>
  <c r="AM381" i="13"/>
  <c r="AM382" i="13"/>
  <c r="AM383" i="13"/>
  <c r="AM384" i="13"/>
  <c r="AM385" i="13"/>
  <c r="AM386" i="13"/>
  <c r="AM387" i="13"/>
  <c r="AM388" i="13"/>
  <c r="AM389" i="13"/>
  <c r="AM390" i="13"/>
  <c r="AM391" i="13"/>
  <c r="AM392" i="13"/>
  <c r="AM393" i="13"/>
  <c r="AM394" i="13"/>
  <c r="AM395" i="13"/>
  <c r="AM396" i="13"/>
  <c r="AM397" i="13"/>
  <c r="AM398" i="13"/>
  <c r="AM399" i="13"/>
  <c r="AM400" i="13"/>
  <c r="AM401" i="13"/>
  <c r="AM402" i="13"/>
  <c r="AM403" i="13"/>
  <c r="AM404" i="13"/>
  <c r="AM405" i="13"/>
  <c r="AM406" i="13"/>
  <c r="AM407" i="13"/>
  <c r="AM408" i="13"/>
  <c r="AM409" i="13"/>
  <c r="AM410" i="13"/>
  <c r="AM411" i="13"/>
  <c r="AM412" i="13"/>
  <c r="AM413" i="13"/>
  <c r="AM414" i="13"/>
  <c r="AM415" i="13"/>
  <c r="AM416" i="13"/>
  <c r="AM417" i="13"/>
  <c r="AM418" i="13"/>
  <c r="AM419" i="13"/>
  <c r="AM420" i="13"/>
  <c r="AM421" i="13"/>
  <c r="AM422" i="13"/>
  <c r="AM423" i="13"/>
  <c r="AM424" i="13"/>
  <c r="AM425" i="13"/>
  <c r="AM426" i="13"/>
  <c r="AM427" i="13"/>
  <c r="AM428" i="13"/>
  <c r="AM429" i="13"/>
  <c r="AM430" i="13"/>
  <c r="AM431" i="13"/>
  <c r="AM432" i="13"/>
  <c r="AM433" i="13"/>
  <c r="AM434" i="13"/>
  <c r="AM435" i="13"/>
  <c r="AM436" i="13"/>
  <c r="AM437" i="13"/>
  <c r="AM438" i="13"/>
  <c r="AM439" i="13"/>
  <c r="AM440" i="13"/>
  <c r="AM441" i="13"/>
  <c r="AM442" i="13"/>
  <c r="AM443" i="13"/>
  <c r="AM444" i="13"/>
  <c r="AM445" i="13"/>
  <c r="AM446" i="13"/>
  <c r="AM447" i="13"/>
  <c r="AM448" i="13"/>
  <c r="AM449" i="13"/>
  <c r="AM450" i="13"/>
  <c r="AM451" i="13"/>
  <c r="AM452" i="13"/>
  <c r="AM453" i="13"/>
  <c r="AM454" i="13"/>
  <c r="AM455" i="13"/>
  <c r="AM456" i="13"/>
  <c r="AM457" i="13"/>
  <c r="AM458" i="13"/>
  <c r="AM459" i="13"/>
  <c r="AM460" i="13"/>
  <c r="AM461" i="13"/>
  <c r="AM462" i="13"/>
  <c r="AM463" i="13"/>
  <c r="AM464" i="13"/>
  <c r="AM465" i="13"/>
  <c r="AM466" i="13"/>
  <c r="AM467" i="13"/>
  <c r="AM468" i="13"/>
  <c r="AM469" i="13"/>
  <c r="AM470" i="13"/>
  <c r="AM471" i="13"/>
  <c r="AM472" i="13"/>
  <c r="AM473" i="13"/>
  <c r="AM474" i="13"/>
  <c r="AM475" i="13"/>
  <c r="AM476" i="13"/>
  <c r="AM477" i="13"/>
  <c r="AM478" i="13"/>
  <c r="AM479" i="13"/>
  <c r="AM480" i="13"/>
  <c r="AM481" i="13"/>
  <c r="AM482" i="13"/>
  <c r="AM483" i="13"/>
  <c r="AM484" i="13"/>
  <c r="AM485" i="13"/>
  <c r="AM486" i="13"/>
  <c r="AM487" i="13"/>
  <c r="AM488" i="13"/>
  <c r="AM489" i="13"/>
  <c r="AM490" i="13"/>
  <c r="AM491" i="13"/>
  <c r="AM492" i="13"/>
  <c r="AM493" i="13"/>
  <c r="AM494" i="13"/>
  <c r="AM495" i="13"/>
  <c r="AM496" i="13"/>
  <c r="AM497" i="13"/>
  <c r="AM498" i="13"/>
  <c r="AM499" i="13"/>
  <c r="AM500" i="13"/>
  <c r="AM501" i="13"/>
  <c r="AM502" i="13"/>
  <c r="AM503" i="13"/>
  <c r="AM504" i="13"/>
  <c r="AM505" i="13"/>
  <c r="AM506" i="13"/>
  <c r="AM507" i="13"/>
  <c r="AM508" i="13"/>
  <c r="AM509" i="13"/>
  <c r="AM510" i="13"/>
  <c r="AM511" i="13"/>
  <c r="AM512" i="13"/>
  <c r="AM513" i="13"/>
  <c r="AM514" i="13"/>
  <c r="AM515" i="13"/>
  <c r="AM516" i="13"/>
  <c r="AM517" i="13"/>
  <c r="AM518" i="13"/>
  <c r="AM519" i="13"/>
  <c r="AM520" i="13"/>
  <c r="AM521" i="13"/>
  <c r="AM522" i="13"/>
  <c r="AM523" i="13"/>
  <c r="AM524" i="13"/>
  <c r="AM525" i="13"/>
  <c r="AM526" i="13"/>
  <c r="AM527" i="13"/>
  <c r="AM528" i="13"/>
  <c r="AM529" i="13"/>
  <c r="AM530" i="13"/>
  <c r="AM531" i="13"/>
  <c r="AM532" i="13"/>
  <c r="AM533" i="13"/>
  <c r="AM534" i="13"/>
  <c r="AM535" i="13"/>
  <c r="AM536" i="13"/>
  <c r="AM537" i="13"/>
  <c r="AM538" i="13"/>
  <c r="AM539" i="13"/>
  <c r="AM540" i="13"/>
  <c r="AM541" i="13"/>
  <c r="AM542" i="13"/>
  <c r="AM543" i="13"/>
  <c r="AM544" i="13"/>
  <c r="AM545" i="13"/>
  <c r="AM546" i="13"/>
  <c r="AM547" i="13"/>
  <c r="AM548" i="13"/>
  <c r="AM549" i="13"/>
  <c r="AM550" i="13"/>
  <c r="AM551" i="13"/>
  <c r="AM552" i="13"/>
  <c r="AM553" i="13"/>
  <c r="AM554" i="13"/>
  <c r="AM555" i="13"/>
  <c r="AM556" i="13"/>
  <c r="AM557" i="13"/>
  <c r="AM558" i="13"/>
  <c r="AM559" i="13"/>
  <c r="AM560" i="13"/>
  <c r="AM561" i="13"/>
  <c r="AM562" i="13"/>
  <c r="AM563" i="13"/>
  <c r="AM564" i="13"/>
  <c r="AM565" i="13"/>
  <c r="AM566" i="13"/>
  <c r="AM567" i="13"/>
  <c r="AM568" i="13"/>
  <c r="AM569" i="13"/>
  <c r="AM570" i="13"/>
  <c r="AM571" i="13"/>
  <c r="AM572" i="13"/>
  <c r="AM573" i="13"/>
  <c r="AM574" i="13"/>
  <c r="AM575" i="13"/>
  <c r="AM576" i="13"/>
  <c r="AM577" i="13"/>
  <c r="AM578" i="13"/>
  <c r="AM579" i="13"/>
  <c r="AM580" i="13"/>
  <c r="AM581" i="13"/>
  <c r="AM582" i="13"/>
  <c r="AM583" i="13"/>
  <c r="AM584" i="13"/>
  <c r="AM585" i="13"/>
  <c r="AM586" i="13"/>
  <c r="AM587" i="13"/>
  <c r="AM588" i="13"/>
  <c r="AM589" i="13"/>
  <c r="AM590" i="13"/>
  <c r="AM591" i="13"/>
  <c r="AM592" i="13"/>
  <c r="AM593" i="13"/>
  <c r="AM594" i="13"/>
  <c r="AM595" i="13"/>
  <c r="AM596" i="13"/>
  <c r="AM597" i="13"/>
  <c r="AM598" i="13"/>
  <c r="AM599" i="13"/>
  <c r="AM600" i="13"/>
  <c r="AM601" i="13"/>
  <c r="AM602" i="13"/>
  <c r="AM603" i="13"/>
  <c r="AM604" i="13"/>
  <c r="AM605" i="13"/>
  <c r="AM606" i="13"/>
  <c r="AM607" i="13"/>
  <c r="AM608" i="13"/>
  <c r="AM609" i="13"/>
  <c r="AM610" i="13"/>
  <c r="AM611" i="13"/>
  <c r="AM612" i="13"/>
  <c r="AM613" i="13"/>
  <c r="AM614" i="13"/>
  <c r="AM615" i="13"/>
  <c r="AM616" i="13"/>
  <c r="AM617" i="13"/>
  <c r="AM618" i="13"/>
  <c r="AM619" i="13"/>
  <c r="AM620" i="13"/>
  <c r="AM621" i="13"/>
  <c r="AM622" i="13"/>
  <c r="AM623" i="13"/>
  <c r="AM624" i="13"/>
  <c r="AM625" i="13"/>
  <c r="AM626" i="13"/>
  <c r="AM627" i="13"/>
  <c r="AM628" i="13"/>
  <c r="AM629" i="13"/>
  <c r="AM630" i="13"/>
  <c r="AM631" i="13"/>
  <c r="AM632" i="13"/>
  <c r="AM633" i="13"/>
  <c r="AM634" i="13"/>
  <c r="AM635" i="13"/>
  <c r="AM636" i="13"/>
  <c r="AM637" i="13"/>
  <c r="AM638" i="13"/>
  <c r="AM639" i="13"/>
  <c r="AM640" i="13"/>
  <c r="AM641" i="13"/>
  <c r="AM642" i="13"/>
  <c r="AM643" i="13"/>
  <c r="AM644" i="13"/>
  <c r="AM645" i="13"/>
  <c r="AM646" i="13"/>
  <c r="AM647" i="13"/>
  <c r="AM648" i="13"/>
  <c r="AM649" i="13"/>
  <c r="AM650" i="13"/>
  <c r="AM651" i="13"/>
  <c r="AM652" i="13"/>
  <c r="AM653" i="13"/>
  <c r="AM654" i="13"/>
  <c r="AM655" i="13"/>
  <c r="AM656" i="13"/>
  <c r="AM657" i="13"/>
  <c r="AM658" i="13"/>
  <c r="AM659" i="13"/>
  <c r="AM660" i="13"/>
  <c r="AM661" i="13"/>
  <c r="AM662" i="13"/>
  <c r="AM663" i="13"/>
  <c r="AM664" i="13"/>
  <c r="AM665" i="13"/>
  <c r="AM666" i="13"/>
  <c r="AM667" i="13"/>
  <c r="AM668" i="13"/>
  <c r="AM669" i="13"/>
  <c r="AM670" i="13"/>
  <c r="AM671" i="13"/>
  <c r="AM672" i="13"/>
  <c r="AM673" i="13"/>
  <c r="AM674" i="13"/>
  <c r="AM675" i="13"/>
  <c r="AM676" i="13"/>
  <c r="AM677" i="13"/>
  <c r="AM678" i="13"/>
  <c r="AM679" i="13"/>
  <c r="AM680" i="13"/>
  <c r="AM681" i="13"/>
  <c r="AM682" i="13"/>
  <c r="AM683" i="13"/>
  <c r="AM684" i="13"/>
  <c r="AM685" i="13"/>
  <c r="AM686" i="13"/>
  <c r="AM687" i="13"/>
  <c r="AM688" i="13"/>
  <c r="AM689" i="13"/>
  <c r="AM690" i="13"/>
  <c r="AM691" i="13"/>
  <c r="AM692" i="13"/>
  <c r="AM693" i="13"/>
  <c r="AM694" i="13"/>
  <c r="AM695" i="13"/>
  <c r="AM696" i="13"/>
  <c r="AM697" i="13"/>
  <c r="AM698" i="13"/>
  <c r="AM699" i="13"/>
  <c r="AM700" i="13"/>
  <c r="AM701" i="13"/>
  <c r="AM702" i="13"/>
  <c r="AM703" i="13"/>
  <c r="AM704" i="13"/>
  <c r="AM705" i="13"/>
  <c r="AM706" i="13"/>
  <c r="AM707" i="13"/>
  <c r="AM708" i="13"/>
  <c r="AM709" i="13"/>
  <c r="AM710" i="13"/>
  <c r="AM711" i="13"/>
  <c r="AM712" i="13"/>
  <c r="AM713" i="13"/>
  <c r="AM714" i="13"/>
  <c r="AM715" i="13"/>
  <c r="AM716" i="13"/>
  <c r="AM717" i="13"/>
  <c r="AM718" i="13"/>
  <c r="AM719" i="13"/>
  <c r="AM720" i="13"/>
  <c r="AM721" i="13"/>
  <c r="AM722" i="13"/>
  <c r="AM723" i="13"/>
  <c r="AM724" i="13"/>
  <c r="AM725" i="13"/>
  <c r="AM726" i="13"/>
  <c r="AM727" i="13"/>
  <c r="AM728" i="13"/>
  <c r="AM729" i="13"/>
  <c r="AM730" i="13"/>
  <c r="AM731" i="13"/>
  <c r="AM732" i="13"/>
  <c r="AM733" i="13"/>
  <c r="AM734" i="13"/>
  <c r="AM735" i="13"/>
  <c r="AM736" i="13"/>
  <c r="AM737" i="13"/>
  <c r="AM738" i="13"/>
  <c r="AM739" i="13"/>
  <c r="AM740" i="13"/>
  <c r="AM741" i="13"/>
  <c r="AM742" i="13"/>
  <c r="AM743" i="13"/>
  <c r="AM744" i="13"/>
  <c r="AM745" i="13"/>
  <c r="AM746" i="13"/>
  <c r="AM747" i="13"/>
  <c r="AM748" i="13"/>
  <c r="AM749" i="13"/>
  <c r="AM750" i="13"/>
  <c r="AM751" i="13"/>
  <c r="AM752" i="13"/>
  <c r="AM753" i="13"/>
  <c r="AM754" i="13"/>
  <c r="AM755" i="13"/>
  <c r="AM756" i="13"/>
  <c r="AM757" i="13"/>
  <c r="AM758" i="13"/>
  <c r="AM759" i="13"/>
  <c r="AM760" i="13"/>
  <c r="AM761" i="13"/>
  <c r="AM762" i="13"/>
  <c r="AM763" i="13"/>
  <c r="AM764" i="13"/>
  <c r="AM765" i="13"/>
  <c r="AM766" i="13"/>
  <c r="AM767" i="13"/>
  <c r="AM768" i="13"/>
  <c r="AM769" i="13"/>
  <c r="AM770" i="13"/>
  <c r="AM771" i="13"/>
  <c r="AM772" i="13"/>
  <c r="AM773" i="13"/>
  <c r="AM774" i="13"/>
  <c r="AM775" i="13"/>
  <c r="AM776" i="13"/>
  <c r="AM777" i="13"/>
  <c r="AM778" i="13"/>
  <c r="AM779" i="13"/>
  <c r="AM780" i="13"/>
  <c r="AM781" i="13"/>
  <c r="AM782" i="13"/>
  <c r="AM783" i="13"/>
  <c r="AM784" i="13"/>
  <c r="AM785" i="13"/>
  <c r="AM786" i="13"/>
  <c r="AM787" i="13"/>
  <c r="AM788" i="13"/>
  <c r="AM789" i="13"/>
  <c r="AM790" i="13"/>
  <c r="AM791" i="13"/>
  <c r="AM792" i="13"/>
  <c r="AM793" i="13"/>
  <c r="AM794" i="13"/>
  <c r="AM795" i="13"/>
  <c r="AM796" i="13"/>
  <c r="AM797" i="13"/>
  <c r="AM798" i="13"/>
  <c r="AM799" i="13"/>
  <c r="AM800" i="13"/>
  <c r="AM801" i="13"/>
  <c r="AM802" i="13"/>
  <c r="AM803" i="13"/>
  <c r="AM804" i="13"/>
  <c r="AM805" i="13"/>
  <c r="AM806" i="13"/>
  <c r="AM807" i="13"/>
  <c r="AM808" i="13"/>
  <c r="AM809" i="13"/>
  <c r="AM810" i="13"/>
  <c r="AM811" i="13"/>
  <c r="AM812" i="13"/>
  <c r="AM813" i="13"/>
  <c r="AM814" i="13"/>
  <c r="AM815" i="13"/>
  <c r="AM816" i="13"/>
  <c r="AM817" i="13"/>
  <c r="AM818" i="13"/>
  <c r="AM819" i="13"/>
  <c r="AM820" i="13"/>
  <c r="AM821" i="13"/>
  <c r="AM822" i="13"/>
  <c r="AM823" i="13"/>
  <c r="AM824" i="13"/>
  <c r="AM825" i="13"/>
  <c r="AM826" i="13"/>
  <c r="AM827" i="13"/>
  <c r="AM828" i="13"/>
  <c r="AM829" i="13"/>
  <c r="AM830" i="13"/>
  <c r="AM831" i="13"/>
  <c r="AM832" i="13"/>
  <c r="AM833" i="13"/>
  <c r="AM834" i="13"/>
  <c r="AM835" i="13"/>
  <c r="AM836" i="13"/>
  <c r="AM837" i="13"/>
  <c r="AM838" i="13"/>
  <c r="AM839" i="13"/>
  <c r="AM840" i="13"/>
  <c r="AM841" i="13"/>
  <c r="AM842" i="13"/>
  <c r="AM843" i="13"/>
  <c r="AM844" i="13"/>
  <c r="AM845" i="13"/>
  <c r="AM846" i="13"/>
  <c r="AM847" i="13"/>
  <c r="AM848" i="13"/>
  <c r="AM849" i="13"/>
  <c r="AM850" i="13"/>
  <c r="AM851" i="13"/>
  <c r="AM852" i="13"/>
  <c r="AM853" i="13"/>
  <c r="AM854" i="13"/>
  <c r="AM855" i="13"/>
  <c r="AM856" i="13"/>
  <c r="AM857" i="13"/>
  <c r="AM858" i="13"/>
  <c r="AM859" i="13"/>
  <c r="AM860" i="13"/>
  <c r="AM861" i="13"/>
  <c r="AM862" i="13"/>
  <c r="AM863" i="13"/>
  <c r="AM864" i="13"/>
  <c r="AM865" i="13"/>
  <c r="AM866" i="13"/>
  <c r="AM867" i="13"/>
  <c r="AM868" i="13"/>
  <c r="AM869" i="13"/>
  <c r="AM870" i="13"/>
  <c r="AM871" i="13"/>
  <c r="AM872" i="13"/>
  <c r="AM873" i="13"/>
  <c r="AM874" i="13"/>
  <c r="AM875" i="13"/>
  <c r="AM876" i="13"/>
  <c r="AM877" i="13"/>
  <c r="AM878" i="13"/>
  <c r="AM879" i="13"/>
  <c r="AM880" i="13"/>
  <c r="AM881" i="13"/>
  <c r="AM882" i="13"/>
  <c r="AM883" i="13"/>
  <c r="AM884" i="13"/>
  <c r="AM885" i="13"/>
  <c r="AM886" i="13"/>
  <c r="AM887" i="13"/>
  <c r="AM888" i="13"/>
  <c r="AM889" i="13"/>
  <c r="AM890" i="13"/>
  <c r="AM891" i="13"/>
  <c r="AM892" i="13"/>
  <c r="AM893" i="13"/>
  <c r="AM894" i="13"/>
  <c r="AM895" i="13"/>
  <c r="AM896" i="13"/>
  <c r="AM897" i="13"/>
  <c r="AM898" i="13"/>
  <c r="AM899" i="13"/>
  <c r="AM900" i="13"/>
  <c r="AM901" i="13"/>
  <c r="AM902" i="13"/>
  <c r="AM903" i="13"/>
  <c r="AM904" i="13"/>
  <c r="AM905" i="13"/>
  <c r="AM906" i="13"/>
  <c r="AM907" i="13"/>
  <c r="AM908" i="13"/>
  <c r="AM909" i="13"/>
  <c r="AM910" i="13"/>
  <c r="AM911" i="13"/>
  <c r="AM912" i="13"/>
  <c r="AM913" i="13"/>
  <c r="AM914" i="13"/>
  <c r="AM915" i="13"/>
  <c r="AM916" i="13"/>
  <c r="AM917" i="13"/>
  <c r="AM918" i="13"/>
  <c r="AM919" i="13"/>
  <c r="AM920" i="13"/>
  <c r="AM921" i="13"/>
  <c r="AM922" i="13"/>
  <c r="AM923" i="13"/>
  <c r="AM924" i="13"/>
  <c r="AM925" i="13"/>
  <c r="AM926" i="13"/>
  <c r="AM927" i="13"/>
  <c r="AM928" i="13"/>
  <c r="AM929" i="13"/>
  <c r="AM930" i="13"/>
  <c r="AM931" i="13"/>
  <c r="AM932" i="13"/>
  <c r="AM933" i="13"/>
  <c r="AM934" i="13"/>
  <c r="AM935" i="13"/>
  <c r="AM936" i="13"/>
  <c r="AM937" i="13"/>
  <c r="AM938" i="13"/>
  <c r="AM939" i="13"/>
  <c r="AM940" i="13"/>
  <c r="AM941" i="13"/>
  <c r="AM942" i="13"/>
  <c r="AM943" i="13"/>
  <c r="AM944" i="13"/>
  <c r="AM945" i="13"/>
  <c r="AM946" i="13"/>
  <c r="AM947" i="13"/>
  <c r="AM948" i="13"/>
  <c r="AM949" i="13"/>
  <c r="AM950" i="13"/>
  <c r="AM951" i="13"/>
  <c r="AM952" i="13"/>
  <c r="AM953" i="13"/>
  <c r="AM954" i="13"/>
  <c r="AM955" i="13"/>
  <c r="AM956" i="13"/>
  <c r="AM957" i="13"/>
  <c r="AM958" i="13"/>
  <c r="AM959" i="13"/>
  <c r="AM960" i="13"/>
  <c r="AM961" i="13"/>
  <c r="AM962" i="13"/>
  <c r="AM963" i="13"/>
  <c r="AM964" i="13"/>
  <c r="AM965" i="13"/>
  <c r="AM966" i="13"/>
  <c r="AM967" i="13"/>
  <c r="AM968" i="13"/>
  <c r="AM969" i="13"/>
  <c r="AM970" i="13"/>
  <c r="AM971" i="13"/>
  <c r="AM972" i="13"/>
  <c r="AM973" i="13"/>
  <c r="AM974" i="13"/>
  <c r="AM975" i="13"/>
  <c r="AM976" i="13"/>
  <c r="AM977" i="13"/>
  <c r="AM978" i="13"/>
  <c r="AM979" i="13"/>
  <c r="AM980" i="13"/>
  <c r="AM981" i="13"/>
  <c r="AM982" i="13"/>
  <c r="AM983" i="13"/>
  <c r="AM984" i="13"/>
  <c r="AM985" i="13"/>
  <c r="AM986" i="13"/>
  <c r="AM987" i="13"/>
  <c r="AM988" i="13"/>
  <c r="AM989" i="13"/>
  <c r="AM990" i="13"/>
  <c r="AM991" i="13"/>
  <c r="AM992" i="13"/>
  <c r="AM993" i="13"/>
  <c r="AM994" i="13"/>
  <c r="AM995" i="13"/>
  <c r="AM996" i="13"/>
  <c r="AM997" i="13"/>
  <c r="AM998" i="13"/>
  <c r="AM999" i="13"/>
  <c r="AM1000" i="13"/>
  <c r="AM1001" i="13"/>
  <c r="AM1002" i="13"/>
  <c r="AM1003" i="13"/>
  <c r="AM1004" i="13"/>
  <c r="AM1005" i="13"/>
  <c r="AM1006" i="13"/>
  <c r="AM1007" i="13"/>
  <c r="AM1008" i="13"/>
  <c r="AM1009" i="13"/>
  <c r="AM1010" i="13"/>
  <c r="AM1011" i="13"/>
  <c r="AM1012" i="13"/>
  <c r="AM1013" i="13"/>
  <c r="AM1014" i="13"/>
  <c r="AM1015" i="13"/>
  <c r="AM1016" i="13"/>
  <c r="AM1017" i="13"/>
  <c r="AM1018" i="13"/>
  <c r="AM1019" i="13"/>
  <c r="AM1020" i="13"/>
  <c r="AM1021" i="13"/>
  <c r="AM1022" i="13"/>
  <c r="AM1023" i="13"/>
  <c r="AM1024" i="13"/>
  <c r="AM1025" i="13"/>
  <c r="AM1026" i="13"/>
  <c r="AM1027" i="13"/>
  <c r="AM1028" i="13"/>
  <c r="AM1029" i="13"/>
  <c r="AM1030" i="13"/>
  <c r="AM1031" i="13"/>
  <c r="AM1032" i="13"/>
  <c r="AM1033" i="13"/>
  <c r="AM1034" i="13"/>
  <c r="AM1035" i="13"/>
  <c r="AM1036" i="13"/>
  <c r="AM1037" i="13"/>
  <c r="AM1038" i="13"/>
  <c r="AM1039" i="13"/>
  <c r="AM1040" i="13"/>
  <c r="AM1041" i="13"/>
  <c r="AM1042" i="13"/>
  <c r="AM1043" i="13"/>
  <c r="AM1044" i="13"/>
  <c r="AM1045" i="13"/>
  <c r="AM1046" i="13"/>
  <c r="AM1047" i="13"/>
  <c r="AL4" i="13"/>
  <c r="AL5" i="13"/>
  <c r="AL6" i="13"/>
  <c r="AL7" i="13"/>
  <c r="AL8" i="13"/>
  <c r="AL9" i="13"/>
  <c r="AL10" i="13"/>
  <c r="AL11" i="13"/>
  <c r="AL12" i="13"/>
  <c r="AL13" i="13"/>
  <c r="AL14" i="13"/>
  <c r="AL15" i="13"/>
  <c r="AL16" i="13"/>
  <c r="AL17" i="13"/>
  <c r="AL18" i="13"/>
  <c r="AL19" i="13"/>
  <c r="AL20" i="13"/>
  <c r="AL21" i="13"/>
  <c r="AL22" i="13"/>
  <c r="AL23" i="13"/>
  <c r="AL24" i="13"/>
  <c r="AL25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5" i="13"/>
  <c r="AL66" i="13"/>
  <c r="AL67" i="13"/>
  <c r="AL68" i="13"/>
  <c r="AL69" i="13"/>
  <c r="AL70" i="13"/>
  <c r="AL71" i="13"/>
  <c r="AL72" i="13"/>
  <c r="AL73" i="13"/>
  <c r="AL74" i="13"/>
  <c r="AL75" i="13"/>
  <c r="AL76" i="13"/>
  <c r="AL77" i="13"/>
  <c r="AL78" i="13"/>
  <c r="AL79" i="13"/>
  <c r="AL80" i="13"/>
  <c r="AL81" i="13"/>
  <c r="AL82" i="13"/>
  <c r="AL83" i="13"/>
  <c r="AL84" i="13"/>
  <c r="AL85" i="13"/>
  <c r="AL86" i="13"/>
  <c r="AL87" i="13"/>
  <c r="AL88" i="13"/>
  <c r="AL89" i="13"/>
  <c r="AL90" i="13"/>
  <c r="AL91" i="13"/>
  <c r="AL92" i="13"/>
  <c r="AL93" i="13"/>
  <c r="AL94" i="13"/>
  <c r="AL95" i="13"/>
  <c r="AL96" i="13"/>
  <c r="AL97" i="13"/>
  <c r="AL98" i="13"/>
  <c r="AL99" i="13"/>
  <c r="AL100" i="13"/>
  <c r="AL101" i="13"/>
  <c r="AL102" i="13"/>
  <c r="AL103" i="13"/>
  <c r="AL104" i="13"/>
  <c r="AL105" i="13"/>
  <c r="AL106" i="13"/>
  <c r="AL107" i="13"/>
  <c r="AL108" i="13"/>
  <c r="AL109" i="13"/>
  <c r="AL110" i="13"/>
  <c r="AL111" i="13"/>
  <c r="AL112" i="13"/>
  <c r="AL113" i="13"/>
  <c r="AL114" i="13"/>
  <c r="AL115" i="13"/>
  <c r="AL116" i="13"/>
  <c r="AL117" i="13"/>
  <c r="AL118" i="13"/>
  <c r="AL119" i="13"/>
  <c r="AL120" i="13"/>
  <c r="AL121" i="13"/>
  <c r="AL122" i="13"/>
  <c r="AL123" i="13"/>
  <c r="AL124" i="13"/>
  <c r="AL125" i="13"/>
  <c r="AL126" i="13"/>
  <c r="AL127" i="13"/>
  <c r="AL128" i="13"/>
  <c r="AL129" i="13"/>
  <c r="AL130" i="13"/>
  <c r="AL131" i="13"/>
  <c r="AL132" i="13"/>
  <c r="AL133" i="13"/>
  <c r="AL134" i="13"/>
  <c r="AL135" i="13"/>
  <c r="AL136" i="13"/>
  <c r="AL137" i="13"/>
  <c r="AL138" i="13"/>
  <c r="AL139" i="13"/>
  <c r="AL140" i="13"/>
  <c r="AL141" i="13"/>
  <c r="AL142" i="13"/>
  <c r="AL143" i="13"/>
  <c r="AL144" i="13"/>
  <c r="AL145" i="13"/>
  <c r="AL146" i="13"/>
  <c r="AL147" i="13"/>
  <c r="AL148" i="13"/>
  <c r="AL149" i="13"/>
  <c r="AL150" i="13"/>
  <c r="AL151" i="13"/>
  <c r="AL152" i="13"/>
  <c r="AL153" i="13"/>
  <c r="AL154" i="13"/>
  <c r="AL155" i="13"/>
  <c r="AL156" i="13"/>
  <c r="AL157" i="13"/>
  <c r="AL158" i="13"/>
  <c r="AL159" i="13"/>
  <c r="AL160" i="13"/>
  <c r="AL161" i="13"/>
  <c r="AL162" i="13"/>
  <c r="AL163" i="13"/>
  <c r="AL164" i="13"/>
  <c r="AL165" i="13"/>
  <c r="AL166" i="13"/>
  <c r="AL167" i="13"/>
  <c r="AL168" i="13"/>
  <c r="AL169" i="13"/>
  <c r="AL170" i="13"/>
  <c r="AL171" i="13"/>
  <c r="AL172" i="13"/>
  <c r="AL173" i="13"/>
  <c r="AL174" i="13"/>
  <c r="AL175" i="13"/>
  <c r="AL176" i="13"/>
  <c r="AL177" i="13"/>
  <c r="AL178" i="13"/>
  <c r="AL179" i="13"/>
  <c r="AL180" i="13"/>
  <c r="AL181" i="13"/>
  <c r="AL182" i="13"/>
  <c r="AL183" i="13"/>
  <c r="AL184" i="13"/>
  <c r="AL185" i="13"/>
  <c r="AL186" i="13"/>
  <c r="AL187" i="13"/>
  <c r="AL188" i="13"/>
  <c r="AL189" i="13"/>
  <c r="AL190" i="13"/>
  <c r="AL191" i="13"/>
  <c r="AL192" i="13"/>
  <c r="AL193" i="13"/>
  <c r="AL194" i="13"/>
  <c r="AL195" i="13"/>
  <c r="AL196" i="13"/>
  <c r="AL197" i="13"/>
  <c r="AL198" i="13"/>
  <c r="AL199" i="13"/>
  <c r="AL200" i="13"/>
  <c r="AL201" i="13"/>
  <c r="AL202" i="13"/>
  <c r="AL203" i="13"/>
  <c r="AL204" i="13"/>
  <c r="AL205" i="13"/>
  <c r="AL206" i="13"/>
  <c r="AL207" i="13"/>
  <c r="AL208" i="13"/>
  <c r="AL209" i="13"/>
  <c r="AL210" i="13"/>
  <c r="AL211" i="13"/>
  <c r="AL212" i="13"/>
  <c r="AL213" i="13"/>
  <c r="AL214" i="13"/>
  <c r="AL215" i="13"/>
  <c r="AL216" i="13"/>
  <c r="AL217" i="13"/>
  <c r="AL218" i="13"/>
  <c r="AL219" i="13"/>
  <c r="AL220" i="13"/>
  <c r="AL221" i="13"/>
  <c r="AL222" i="13"/>
  <c r="AL223" i="13"/>
  <c r="AL224" i="13"/>
  <c r="AL225" i="13"/>
  <c r="AL226" i="13"/>
  <c r="AL227" i="13"/>
  <c r="AL228" i="13"/>
  <c r="AL229" i="13"/>
  <c r="AL230" i="13"/>
  <c r="AL231" i="13"/>
  <c r="AL232" i="13"/>
  <c r="AL233" i="13"/>
  <c r="AL234" i="13"/>
  <c r="AL235" i="13"/>
  <c r="AL236" i="13"/>
  <c r="AL237" i="13"/>
  <c r="AL238" i="13"/>
  <c r="AL239" i="13"/>
  <c r="AL240" i="13"/>
  <c r="AL241" i="13"/>
  <c r="AL242" i="13"/>
  <c r="AL243" i="13"/>
  <c r="AL244" i="13"/>
  <c r="AL245" i="13"/>
  <c r="AL246" i="13"/>
  <c r="AL247" i="13"/>
  <c r="AL248" i="13"/>
  <c r="AL249" i="13"/>
  <c r="AL250" i="13"/>
  <c r="AL251" i="13"/>
  <c r="AL252" i="13"/>
  <c r="AL253" i="13"/>
  <c r="AL254" i="13"/>
  <c r="AL255" i="13"/>
  <c r="AL256" i="13"/>
  <c r="AL257" i="13"/>
  <c r="AL258" i="13"/>
  <c r="AL259" i="13"/>
  <c r="AL260" i="13"/>
  <c r="AL261" i="13"/>
  <c r="AL262" i="13"/>
  <c r="AL263" i="13"/>
  <c r="AL264" i="13"/>
  <c r="AL265" i="13"/>
  <c r="AL266" i="13"/>
  <c r="AL267" i="13"/>
  <c r="AL268" i="13"/>
  <c r="AL269" i="13"/>
  <c r="AL270" i="13"/>
  <c r="AL271" i="13"/>
  <c r="AL272" i="13"/>
  <c r="AL273" i="13"/>
  <c r="AL274" i="13"/>
  <c r="AL275" i="13"/>
  <c r="AL276" i="13"/>
  <c r="AL277" i="13"/>
  <c r="AL278" i="13"/>
  <c r="AL279" i="13"/>
  <c r="AL280" i="13"/>
  <c r="AL281" i="13"/>
  <c r="AL282" i="13"/>
  <c r="AL283" i="13"/>
  <c r="AL284" i="13"/>
  <c r="AL285" i="13"/>
  <c r="AL286" i="13"/>
  <c r="AL287" i="13"/>
  <c r="AL288" i="13"/>
  <c r="AL289" i="13"/>
  <c r="AL290" i="13"/>
  <c r="AL291" i="13"/>
  <c r="AL292" i="13"/>
  <c r="AL293" i="13"/>
  <c r="AL294" i="13"/>
  <c r="AL295" i="13"/>
  <c r="AL296" i="13"/>
  <c r="AL297" i="13"/>
  <c r="AL298" i="13"/>
  <c r="AL299" i="13"/>
  <c r="AL300" i="13"/>
  <c r="AL301" i="13"/>
  <c r="AL302" i="13"/>
  <c r="AL303" i="13"/>
  <c r="AL304" i="13"/>
  <c r="AL305" i="13"/>
  <c r="AL306" i="13"/>
  <c r="AL307" i="13"/>
  <c r="AL308" i="13"/>
  <c r="AL309" i="13"/>
  <c r="AL310" i="13"/>
  <c r="AL311" i="13"/>
  <c r="AL312" i="13"/>
  <c r="AL313" i="13"/>
  <c r="AL314" i="13"/>
  <c r="AL315" i="13"/>
  <c r="AL316" i="13"/>
  <c r="AL317" i="13"/>
  <c r="AL318" i="13"/>
  <c r="AL319" i="13"/>
  <c r="AL320" i="13"/>
  <c r="AL321" i="13"/>
  <c r="AL322" i="13"/>
  <c r="AL323" i="13"/>
  <c r="AL324" i="13"/>
  <c r="AL325" i="13"/>
  <c r="AL326" i="13"/>
  <c r="AL327" i="13"/>
  <c r="AL328" i="13"/>
  <c r="AL329" i="13"/>
  <c r="AL330" i="13"/>
  <c r="AL331" i="13"/>
  <c r="AL332" i="13"/>
  <c r="AL333" i="13"/>
  <c r="AL334" i="13"/>
  <c r="AL335" i="13"/>
  <c r="AL336" i="13"/>
  <c r="AL337" i="13"/>
  <c r="AL338" i="13"/>
  <c r="AL339" i="13"/>
  <c r="AL340" i="13"/>
  <c r="AL341" i="13"/>
  <c r="AL342" i="13"/>
  <c r="AL343" i="13"/>
  <c r="AL344" i="13"/>
  <c r="AL345" i="13"/>
  <c r="AL346" i="13"/>
  <c r="AL347" i="13"/>
  <c r="AL348" i="13"/>
  <c r="AL349" i="13"/>
  <c r="AL350" i="13"/>
  <c r="AL351" i="13"/>
  <c r="AL352" i="13"/>
  <c r="AL353" i="13"/>
  <c r="AL354" i="13"/>
  <c r="AL355" i="13"/>
  <c r="AL356" i="13"/>
  <c r="AL357" i="13"/>
  <c r="AL358" i="13"/>
  <c r="AL359" i="13"/>
  <c r="AL360" i="13"/>
  <c r="AL361" i="13"/>
  <c r="AL362" i="13"/>
  <c r="AL363" i="13"/>
  <c r="AL364" i="13"/>
  <c r="AL365" i="13"/>
  <c r="AL366" i="13"/>
  <c r="AL367" i="13"/>
  <c r="AL368" i="13"/>
  <c r="AL369" i="13"/>
  <c r="AL370" i="13"/>
  <c r="AL371" i="13"/>
  <c r="AL372" i="13"/>
  <c r="AL373" i="13"/>
  <c r="AL374" i="13"/>
  <c r="AL375" i="13"/>
  <c r="AL376" i="13"/>
  <c r="AL377" i="13"/>
  <c r="AL378" i="13"/>
  <c r="AL379" i="13"/>
  <c r="AL380" i="13"/>
  <c r="AL381" i="13"/>
  <c r="AL382" i="13"/>
  <c r="AL383" i="13"/>
  <c r="AL384" i="13"/>
  <c r="AL385" i="13"/>
  <c r="AL386" i="13"/>
  <c r="AL387" i="13"/>
  <c r="AL388" i="13"/>
  <c r="AL389" i="13"/>
  <c r="AL390" i="13"/>
  <c r="AL391" i="13"/>
  <c r="AL392" i="13"/>
  <c r="AL393" i="13"/>
  <c r="AL394" i="13"/>
  <c r="AL395" i="13"/>
  <c r="AL396" i="13"/>
  <c r="AL397" i="13"/>
  <c r="AL398" i="13"/>
  <c r="AL399" i="13"/>
  <c r="AL400" i="13"/>
  <c r="AL401" i="13"/>
  <c r="AL402" i="13"/>
  <c r="AL403" i="13"/>
  <c r="AL404" i="13"/>
  <c r="AL405" i="13"/>
  <c r="AL406" i="13"/>
  <c r="AL407" i="13"/>
  <c r="AL408" i="13"/>
  <c r="AL409" i="13"/>
  <c r="AL410" i="13"/>
  <c r="AL411" i="13"/>
  <c r="AL412" i="13"/>
  <c r="AL413" i="13"/>
  <c r="AL414" i="13"/>
  <c r="AL415" i="13"/>
  <c r="AL416" i="13"/>
  <c r="AL417" i="13"/>
  <c r="AL418" i="13"/>
  <c r="AL419" i="13"/>
  <c r="AL420" i="13"/>
  <c r="AL421" i="13"/>
  <c r="AL422" i="13"/>
  <c r="AL423" i="13"/>
  <c r="AL424" i="13"/>
  <c r="AL425" i="13"/>
  <c r="AL426" i="13"/>
  <c r="AL427" i="13"/>
  <c r="AL428" i="13"/>
  <c r="AL429" i="13"/>
  <c r="AL430" i="13"/>
  <c r="AL431" i="13"/>
  <c r="AL432" i="13"/>
  <c r="AL433" i="13"/>
  <c r="AL434" i="13"/>
  <c r="AL435" i="13"/>
  <c r="AL436" i="13"/>
  <c r="AL437" i="13"/>
  <c r="AL438" i="13"/>
  <c r="AL439" i="13"/>
  <c r="AL440" i="13"/>
  <c r="AL441" i="13"/>
  <c r="AL442" i="13"/>
  <c r="AL443" i="13"/>
  <c r="AL444" i="13"/>
  <c r="AL445" i="13"/>
  <c r="AL446" i="13"/>
  <c r="AL447" i="13"/>
  <c r="AL448" i="13"/>
  <c r="AL449" i="13"/>
  <c r="AL450" i="13"/>
  <c r="AL451" i="13"/>
  <c r="AL452" i="13"/>
  <c r="AL453" i="13"/>
  <c r="AL454" i="13"/>
  <c r="AL455" i="13"/>
  <c r="AL456" i="13"/>
  <c r="AL457" i="13"/>
  <c r="AL458" i="13"/>
  <c r="AL459" i="13"/>
  <c r="AL460" i="13"/>
  <c r="AL461" i="13"/>
  <c r="AL462" i="13"/>
  <c r="AL463" i="13"/>
  <c r="AL464" i="13"/>
  <c r="AL465" i="13"/>
  <c r="AL466" i="13"/>
  <c r="AL467" i="13"/>
  <c r="AL468" i="13"/>
  <c r="AL469" i="13"/>
  <c r="AL470" i="13"/>
  <c r="AL471" i="13"/>
  <c r="AL472" i="13"/>
  <c r="AL473" i="13"/>
  <c r="AL474" i="13"/>
  <c r="AL475" i="13"/>
  <c r="AL476" i="13"/>
  <c r="AL477" i="13"/>
  <c r="AL478" i="13"/>
  <c r="AL479" i="13"/>
  <c r="AL480" i="13"/>
  <c r="AL481" i="13"/>
  <c r="AL482" i="13"/>
  <c r="AL483" i="13"/>
  <c r="AL484" i="13"/>
  <c r="AL485" i="13"/>
  <c r="AL486" i="13"/>
  <c r="AL487" i="13"/>
  <c r="AL488" i="13"/>
  <c r="AL489" i="13"/>
  <c r="AL490" i="13"/>
  <c r="AL491" i="13"/>
  <c r="AL492" i="13"/>
  <c r="AL493" i="13"/>
  <c r="AL494" i="13"/>
  <c r="AL495" i="13"/>
  <c r="AL496" i="13"/>
  <c r="AL497" i="13"/>
  <c r="AL498" i="13"/>
  <c r="AL499" i="13"/>
  <c r="AL500" i="13"/>
  <c r="AL501" i="13"/>
  <c r="AL502" i="13"/>
  <c r="AL503" i="13"/>
  <c r="AL504" i="13"/>
  <c r="AL505" i="13"/>
  <c r="AL506" i="13"/>
  <c r="AL507" i="13"/>
  <c r="AL508" i="13"/>
  <c r="AL509" i="13"/>
  <c r="AL510" i="13"/>
  <c r="AL511" i="13"/>
  <c r="AL512" i="13"/>
  <c r="AL513" i="13"/>
  <c r="AL514" i="13"/>
  <c r="AL515" i="13"/>
  <c r="AL516" i="13"/>
  <c r="AL517" i="13"/>
  <c r="AL518" i="13"/>
  <c r="AL519" i="13"/>
  <c r="AL520" i="13"/>
  <c r="AL521" i="13"/>
  <c r="AL522" i="13"/>
  <c r="AL523" i="13"/>
  <c r="AL524" i="13"/>
  <c r="AL525" i="13"/>
  <c r="AL526" i="13"/>
  <c r="AL527" i="13"/>
  <c r="AL528" i="13"/>
  <c r="AL529" i="13"/>
  <c r="AL530" i="13"/>
  <c r="AL531" i="13"/>
  <c r="AL532" i="13"/>
  <c r="AL533" i="13"/>
  <c r="AL534" i="13"/>
  <c r="AL535" i="13"/>
  <c r="AL536" i="13"/>
  <c r="AL537" i="13"/>
  <c r="AL538" i="13"/>
  <c r="AL539" i="13"/>
  <c r="AL540" i="13"/>
  <c r="AL541" i="13"/>
  <c r="AL542" i="13"/>
  <c r="AL543" i="13"/>
  <c r="AL544" i="13"/>
  <c r="AL545" i="13"/>
  <c r="AL546" i="13"/>
  <c r="AL547" i="13"/>
  <c r="AL548" i="13"/>
  <c r="AL549" i="13"/>
  <c r="AL550" i="13"/>
  <c r="AL551" i="13"/>
  <c r="AL552" i="13"/>
  <c r="AL553" i="13"/>
  <c r="AL554" i="13"/>
  <c r="AL555" i="13"/>
  <c r="AL556" i="13"/>
  <c r="AL557" i="13"/>
  <c r="AL558" i="13"/>
  <c r="AL559" i="13"/>
  <c r="AL560" i="13"/>
  <c r="AL561" i="13"/>
  <c r="AL562" i="13"/>
  <c r="AL563" i="13"/>
  <c r="AL564" i="13"/>
  <c r="AL565" i="13"/>
  <c r="AL566" i="13"/>
  <c r="AL567" i="13"/>
  <c r="AL568" i="13"/>
  <c r="AL569" i="13"/>
  <c r="AL570" i="13"/>
  <c r="AL571" i="13"/>
  <c r="AL572" i="13"/>
  <c r="AL573" i="13"/>
  <c r="AL574" i="13"/>
  <c r="AL575" i="13"/>
  <c r="AL576" i="13"/>
  <c r="AL577" i="13"/>
  <c r="AL578" i="13"/>
  <c r="AL579" i="13"/>
  <c r="AL580" i="13"/>
  <c r="AL581" i="13"/>
  <c r="AL582" i="13"/>
  <c r="AL583" i="13"/>
  <c r="AL584" i="13"/>
  <c r="AL585" i="13"/>
  <c r="AL586" i="13"/>
  <c r="AL587" i="13"/>
  <c r="AL588" i="13"/>
  <c r="AL589" i="13"/>
  <c r="AL590" i="13"/>
  <c r="AL591" i="13"/>
  <c r="AL592" i="13"/>
  <c r="AL593" i="13"/>
  <c r="AL594" i="13"/>
  <c r="AL595" i="13"/>
  <c r="AL596" i="13"/>
  <c r="AL597" i="13"/>
  <c r="AL598" i="13"/>
  <c r="AL599" i="13"/>
  <c r="AL600" i="13"/>
  <c r="AL601" i="13"/>
  <c r="AL602" i="13"/>
  <c r="AL603" i="13"/>
  <c r="AL604" i="13"/>
  <c r="AL605" i="13"/>
  <c r="AL606" i="13"/>
  <c r="AL607" i="13"/>
  <c r="AL608" i="13"/>
  <c r="AL609" i="13"/>
  <c r="AL610" i="13"/>
  <c r="AL611" i="13"/>
  <c r="AL612" i="13"/>
  <c r="AL613" i="13"/>
  <c r="AL614" i="13"/>
  <c r="AL615" i="13"/>
  <c r="AL616" i="13"/>
  <c r="AL617" i="13"/>
  <c r="AL618" i="13"/>
  <c r="AL619" i="13"/>
  <c r="AL620" i="13"/>
  <c r="AL621" i="13"/>
  <c r="AL622" i="13"/>
  <c r="AL623" i="13"/>
  <c r="AL624" i="13"/>
  <c r="AL625" i="13"/>
  <c r="AL626" i="13"/>
  <c r="AL627" i="13"/>
  <c r="AL628" i="13"/>
  <c r="AL629" i="13"/>
  <c r="AL630" i="13"/>
  <c r="AL631" i="13"/>
  <c r="AL632" i="13"/>
  <c r="AL633" i="13"/>
  <c r="AL634" i="13"/>
  <c r="AL635" i="13"/>
  <c r="AL636" i="13"/>
  <c r="AL637" i="13"/>
  <c r="AL638" i="13"/>
  <c r="AL639" i="13"/>
  <c r="AL640" i="13"/>
  <c r="AL641" i="13"/>
  <c r="AL642" i="13"/>
  <c r="AL643" i="13"/>
  <c r="AL644" i="13"/>
  <c r="AL645" i="13"/>
  <c r="AL646" i="13"/>
  <c r="AL647" i="13"/>
  <c r="AL648" i="13"/>
  <c r="AL649" i="13"/>
  <c r="AL650" i="13"/>
  <c r="AL651" i="13"/>
  <c r="AL652" i="13"/>
  <c r="AL653" i="13"/>
  <c r="AL654" i="13"/>
  <c r="AL655" i="13"/>
  <c r="AL656" i="13"/>
  <c r="AL657" i="13"/>
  <c r="AL658" i="13"/>
  <c r="AL659" i="13"/>
  <c r="AL660" i="13"/>
  <c r="AL661" i="13"/>
  <c r="AL662" i="13"/>
  <c r="AL663" i="13"/>
  <c r="AL664" i="13"/>
  <c r="AL665" i="13"/>
  <c r="AL666" i="13"/>
  <c r="AL667" i="13"/>
  <c r="AL668" i="13"/>
  <c r="AL669" i="13"/>
  <c r="AL670" i="13"/>
  <c r="AL671" i="13"/>
  <c r="AL672" i="13"/>
  <c r="AL673" i="13"/>
  <c r="AL674" i="13"/>
  <c r="AL675" i="13"/>
  <c r="AL676" i="13"/>
  <c r="AL677" i="13"/>
  <c r="AL678" i="13"/>
  <c r="AL679" i="13"/>
  <c r="AL680" i="13"/>
  <c r="AL681" i="13"/>
  <c r="AL682" i="13"/>
  <c r="AL683" i="13"/>
  <c r="AL684" i="13"/>
  <c r="AL685" i="13"/>
  <c r="AL686" i="13"/>
  <c r="AL687" i="13"/>
  <c r="AL688" i="13"/>
  <c r="AL689" i="13"/>
  <c r="AL690" i="13"/>
  <c r="AL691" i="13"/>
  <c r="AL692" i="13"/>
  <c r="AL693" i="13"/>
  <c r="AL694" i="13"/>
  <c r="AL695" i="13"/>
  <c r="AL696" i="13"/>
  <c r="AL697" i="13"/>
  <c r="AL698" i="13"/>
  <c r="AL699" i="13"/>
  <c r="AL700" i="13"/>
  <c r="AL701" i="13"/>
  <c r="AL702" i="13"/>
  <c r="AL703" i="13"/>
  <c r="AL704" i="13"/>
  <c r="AL705" i="13"/>
  <c r="AL706" i="13"/>
  <c r="AL707" i="13"/>
  <c r="AL708" i="13"/>
  <c r="AL709" i="13"/>
  <c r="AL710" i="13"/>
  <c r="AL711" i="13"/>
  <c r="AL712" i="13"/>
  <c r="AL713" i="13"/>
  <c r="AL714" i="13"/>
  <c r="AL715" i="13"/>
  <c r="AL716" i="13"/>
  <c r="AL717" i="13"/>
  <c r="AL718" i="13"/>
  <c r="AL719" i="13"/>
  <c r="AL720" i="13"/>
  <c r="AL721" i="13"/>
  <c r="AL722" i="13"/>
  <c r="AL723" i="13"/>
  <c r="AL724" i="13"/>
  <c r="AL725" i="13"/>
  <c r="AL726" i="13"/>
  <c r="AL727" i="13"/>
  <c r="AL728" i="13"/>
  <c r="AL729" i="13"/>
  <c r="AL730" i="13"/>
  <c r="AL731" i="13"/>
  <c r="AL732" i="13"/>
  <c r="AL733" i="13"/>
  <c r="AL734" i="13"/>
  <c r="AL735" i="13"/>
  <c r="AL736" i="13"/>
  <c r="AL737" i="13"/>
  <c r="AL738" i="13"/>
  <c r="AL739" i="13"/>
  <c r="AL740" i="13"/>
  <c r="AL741" i="13"/>
  <c r="AL742" i="13"/>
  <c r="AL743" i="13"/>
  <c r="AL744" i="13"/>
  <c r="AL745" i="13"/>
  <c r="AL746" i="13"/>
  <c r="AL747" i="13"/>
  <c r="AL748" i="13"/>
  <c r="AL749" i="13"/>
  <c r="AL750" i="13"/>
  <c r="AL751" i="13"/>
  <c r="AL752" i="13"/>
  <c r="AL753" i="13"/>
  <c r="AL754" i="13"/>
  <c r="AL755" i="13"/>
  <c r="AL756" i="13"/>
  <c r="AL757" i="13"/>
  <c r="AL758" i="13"/>
  <c r="AL759" i="13"/>
  <c r="AL760" i="13"/>
  <c r="AL761" i="13"/>
  <c r="AL762" i="13"/>
  <c r="AL763" i="13"/>
  <c r="AL764" i="13"/>
  <c r="AL765" i="13"/>
  <c r="AL766" i="13"/>
  <c r="AL767" i="13"/>
  <c r="AL768" i="13"/>
  <c r="AL769" i="13"/>
  <c r="AL770" i="13"/>
  <c r="AL771" i="13"/>
  <c r="AL772" i="13"/>
  <c r="AL773" i="13"/>
  <c r="AL774" i="13"/>
  <c r="AL775" i="13"/>
  <c r="AL776" i="13"/>
  <c r="AL777" i="13"/>
  <c r="AL778" i="13"/>
  <c r="AL779" i="13"/>
  <c r="AL780" i="13"/>
  <c r="AL781" i="13"/>
  <c r="AL782" i="13"/>
  <c r="AL783" i="13"/>
  <c r="AL784" i="13"/>
  <c r="AL785" i="13"/>
  <c r="AL786" i="13"/>
  <c r="AL787" i="13"/>
  <c r="AL788" i="13"/>
  <c r="AL789" i="13"/>
  <c r="AL790" i="13"/>
  <c r="AL791" i="13"/>
  <c r="AL792" i="13"/>
  <c r="AL793" i="13"/>
  <c r="AL794" i="13"/>
  <c r="AL795" i="13"/>
  <c r="AL796" i="13"/>
  <c r="AL797" i="13"/>
  <c r="AL798" i="13"/>
  <c r="AL799" i="13"/>
  <c r="AL800" i="13"/>
  <c r="AL801" i="13"/>
  <c r="AL802" i="13"/>
  <c r="AL803" i="13"/>
  <c r="AL804" i="13"/>
  <c r="AL805" i="13"/>
  <c r="AL806" i="13"/>
  <c r="AL807" i="13"/>
  <c r="AL808" i="13"/>
  <c r="AL809" i="13"/>
  <c r="AL810" i="13"/>
  <c r="AL811" i="13"/>
  <c r="AL812" i="13"/>
  <c r="AL813" i="13"/>
  <c r="AL814" i="13"/>
  <c r="AL815" i="13"/>
  <c r="AL816" i="13"/>
  <c r="AL817" i="13"/>
  <c r="AL818" i="13"/>
  <c r="AL819" i="13"/>
  <c r="AL820" i="13"/>
  <c r="AL821" i="13"/>
  <c r="AL822" i="13"/>
  <c r="AL823" i="13"/>
  <c r="AL824" i="13"/>
  <c r="AL825" i="13"/>
  <c r="AL826" i="13"/>
  <c r="AL827" i="13"/>
  <c r="AL828" i="13"/>
  <c r="AL829" i="13"/>
  <c r="AL830" i="13"/>
  <c r="AL831" i="13"/>
  <c r="AL832" i="13"/>
  <c r="AL833" i="13"/>
  <c r="AL834" i="13"/>
  <c r="AL835" i="13"/>
  <c r="AL836" i="13"/>
  <c r="AL837" i="13"/>
  <c r="AL838" i="13"/>
  <c r="AL839" i="13"/>
  <c r="AL840" i="13"/>
  <c r="AL841" i="13"/>
  <c r="AL842" i="13"/>
  <c r="AL843" i="13"/>
  <c r="AL844" i="13"/>
  <c r="AL845" i="13"/>
  <c r="AL846" i="13"/>
  <c r="AL847" i="13"/>
  <c r="AL848" i="13"/>
  <c r="AL849" i="13"/>
  <c r="AL850" i="13"/>
  <c r="AL851" i="13"/>
  <c r="AL852" i="13"/>
  <c r="AL853" i="13"/>
  <c r="AL854" i="13"/>
  <c r="AL855" i="13"/>
  <c r="AL856" i="13"/>
  <c r="AL857" i="13"/>
  <c r="AL858" i="13"/>
  <c r="AL859" i="13"/>
  <c r="AL860" i="13"/>
  <c r="AL861" i="13"/>
  <c r="AL862" i="13"/>
  <c r="AL863" i="13"/>
  <c r="AL864" i="13"/>
  <c r="AL865" i="13"/>
  <c r="AL866" i="13"/>
  <c r="AL867" i="13"/>
  <c r="AL868" i="13"/>
  <c r="AL869" i="13"/>
  <c r="AL870" i="13"/>
  <c r="AL871" i="13"/>
  <c r="AL872" i="13"/>
  <c r="AL873" i="13"/>
  <c r="AL874" i="13"/>
  <c r="AL875" i="13"/>
  <c r="AL876" i="13"/>
  <c r="AL877" i="13"/>
  <c r="AL878" i="13"/>
  <c r="AL879" i="13"/>
  <c r="AL880" i="13"/>
  <c r="AL881" i="13"/>
  <c r="AL882" i="13"/>
  <c r="AL883" i="13"/>
  <c r="AL884" i="13"/>
  <c r="AL885" i="13"/>
  <c r="AL886" i="13"/>
  <c r="AL887" i="13"/>
  <c r="AL888" i="13"/>
  <c r="AL889" i="13"/>
  <c r="AL890" i="13"/>
  <c r="AL891" i="13"/>
  <c r="AL892" i="13"/>
  <c r="AL893" i="13"/>
  <c r="AL894" i="13"/>
  <c r="AL895" i="13"/>
  <c r="AL896" i="13"/>
  <c r="AL897" i="13"/>
  <c r="AL898" i="13"/>
  <c r="AL899" i="13"/>
  <c r="AL900" i="13"/>
  <c r="AL901" i="13"/>
  <c r="AL902" i="13"/>
  <c r="AL903" i="13"/>
  <c r="AL904" i="13"/>
  <c r="AL905" i="13"/>
  <c r="AL906" i="13"/>
  <c r="AL907" i="13"/>
  <c r="AL908" i="13"/>
  <c r="AL909" i="13"/>
  <c r="AL910" i="13"/>
  <c r="AL911" i="13"/>
  <c r="AL912" i="13"/>
  <c r="AL913" i="13"/>
  <c r="AL914" i="13"/>
  <c r="AL915" i="13"/>
  <c r="AL916" i="13"/>
  <c r="AL917" i="13"/>
  <c r="AL918" i="13"/>
  <c r="AL919" i="13"/>
  <c r="AL920" i="13"/>
  <c r="AL921" i="13"/>
  <c r="AL922" i="13"/>
  <c r="AL923" i="13"/>
  <c r="AL924" i="13"/>
  <c r="AL925" i="13"/>
  <c r="AL926" i="13"/>
  <c r="AL927" i="13"/>
  <c r="AL928" i="13"/>
  <c r="AL929" i="13"/>
  <c r="AL930" i="13"/>
  <c r="AL931" i="13"/>
  <c r="AL932" i="13"/>
  <c r="AL933" i="13"/>
  <c r="AL934" i="13"/>
  <c r="AL935" i="13"/>
  <c r="AL936" i="13"/>
  <c r="AL937" i="13"/>
  <c r="AL938" i="13"/>
  <c r="AL939" i="13"/>
  <c r="AL940" i="13"/>
  <c r="AL941" i="13"/>
  <c r="AL942" i="13"/>
  <c r="AL943" i="13"/>
  <c r="AL944" i="13"/>
  <c r="AL945" i="13"/>
  <c r="AL946" i="13"/>
  <c r="AL947" i="13"/>
  <c r="AL948" i="13"/>
  <c r="AL949" i="13"/>
  <c r="AL950" i="13"/>
  <c r="AL951" i="13"/>
  <c r="AL952" i="13"/>
  <c r="AL953" i="13"/>
  <c r="AL954" i="13"/>
  <c r="AL955" i="13"/>
  <c r="AL956" i="13"/>
  <c r="AL957" i="13"/>
  <c r="AL958" i="13"/>
  <c r="AL959" i="13"/>
  <c r="AL960" i="13"/>
  <c r="AL961" i="13"/>
  <c r="AL962" i="13"/>
  <c r="AL963" i="13"/>
  <c r="AL964" i="13"/>
  <c r="AL965" i="13"/>
  <c r="AL966" i="13"/>
  <c r="AL967" i="13"/>
  <c r="AL968" i="13"/>
  <c r="AL969" i="13"/>
  <c r="AL970" i="13"/>
  <c r="AL971" i="13"/>
  <c r="AL972" i="13"/>
  <c r="AL973" i="13"/>
  <c r="AL974" i="13"/>
  <c r="AL975" i="13"/>
  <c r="AL976" i="13"/>
  <c r="AL977" i="13"/>
  <c r="AL978" i="13"/>
  <c r="AL979" i="13"/>
  <c r="AL980" i="13"/>
  <c r="AL981" i="13"/>
  <c r="AL982" i="13"/>
  <c r="AL983" i="13"/>
  <c r="AL984" i="13"/>
  <c r="AL985" i="13"/>
  <c r="AL986" i="13"/>
  <c r="AL987" i="13"/>
  <c r="AL988" i="13"/>
  <c r="AL989" i="13"/>
  <c r="AL990" i="13"/>
  <c r="AL991" i="13"/>
  <c r="AL992" i="13"/>
  <c r="AL993" i="13"/>
  <c r="AL994" i="13"/>
  <c r="AL995" i="13"/>
  <c r="AL996" i="13"/>
  <c r="AL997" i="13"/>
  <c r="AL998" i="13"/>
  <c r="AL999" i="13"/>
  <c r="AL1000" i="13"/>
  <c r="AL1001" i="13"/>
  <c r="AL1002" i="13"/>
  <c r="AL1003" i="13"/>
  <c r="AL1004" i="13"/>
  <c r="AL1005" i="13"/>
  <c r="AL1006" i="13"/>
  <c r="AL1007" i="13"/>
  <c r="AL1008" i="13"/>
  <c r="AL1009" i="13"/>
  <c r="AL1010" i="13"/>
  <c r="AL1011" i="13"/>
  <c r="AL1012" i="13"/>
  <c r="AL1013" i="13"/>
  <c r="AL1014" i="13"/>
  <c r="AL1015" i="13"/>
  <c r="AL1016" i="13"/>
  <c r="AL1017" i="13"/>
  <c r="AL1018" i="13"/>
  <c r="AL1019" i="13"/>
  <c r="AL1020" i="13"/>
  <c r="AL1021" i="13"/>
  <c r="AL1022" i="13"/>
  <c r="AL1023" i="13"/>
  <c r="AL1024" i="13"/>
  <c r="AL1025" i="13"/>
  <c r="AL1026" i="13"/>
  <c r="AL1027" i="13"/>
  <c r="AL1028" i="13"/>
  <c r="AL1029" i="13"/>
  <c r="AL1030" i="13"/>
  <c r="AL1031" i="13"/>
  <c r="AL1032" i="13"/>
  <c r="AL1033" i="13"/>
  <c r="AL1034" i="13"/>
  <c r="AL1035" i="13"/>
  <c r="AL1036" i="13"/>
  <c r="AL1037" i="13"/>
  <c r="AL1038" i="13"/>
  <c r="AL1039" i="13"/>
  <c r="AL1040" i="13"/>
  <c r="AL1041" i="13"/>
  <c r="AL1042" i="13"/>
  <c r="AL1043" i="13"/>
  <c r="AL1044" i="13"/>
  <c r="AL1045" i="13"/>
  <c r="AL1046" i="13"/>
  <c r="AL1047" i="13"/>
  <c r="AK4" i="13"/>
  <c r="AK5" i="13"/>
  <c r="AK6" i="13"/>
  <c r="AK7" i="13"/>
  <c r="AK8" i="13"/>
  <c r="AK9" i="13"/>
  <c r="AK10" i="13"/>
  <c r="AK11" i="13"/>
  <c r="AK12" i="13"/>
  <c r="AK13" i="13"/>
  <c r="AK14" i="13"/>
  <c r="AK15" i="13"/>
  <c r="AK16" i="13"/>
  <c r="AK17" i="13"/>
  <c r="AK18" i="13"/>
  <c r="AK19" i="13"/>
  <c r="AK20" i="13"/>
  <c r="AK21" i="13"/>
  <c r="AK22" i="13"/>
  <c r="AK23" i="13"/>
  <c r="AK24" i="13"/>
  <c r="AK25" i="13"/>
  <c r="AK26" i="13"/>
  <c r="AK27" i="13"/>
  <c r="AK28" i="13"/>
  <c r="AK29" i="13"/>
  <c r="AK30" i="13"/>
  <c r="AK31" i="13"/>
  <c r="AK32" i="13"/>
  <c r="AK33" i="13"/>
  <c r="AK34" i="13"/>
  <c r="AK35" i="13"/>
  <c r="AK36" i="13"/>
  <c r="AK37" i="13"/>
  <c r="AK38" i="13"/>
  <c r="AK39" i="13"/>
  <c r="AK40" i="13"/>
  <c r="AK41" i="13"/>
  <c r="AK42" i="13"/>
  <c r="AK43" i="13"/>
  <c r="AK44" i="13"/>
  <c r="AK45" i="13"/>
  <c r="AK46" i="13"/>
  <c r="AK47" i="13"/>
  <c r="AK48" i="13"/>
  <c r="AK49" i="13"/>
  <c r="AK50" i="13"/>
  <c r="AK51" i="13"/>
  <c r="AK52" i="13"/>
  <c r="AK53" i="13"/>
  <c r="AK54" i="13"/>
  <c r="AK55" i="13"/>
  <c r="AK56" i="13"/>
  <c r="AK57" i="13"/>
  <c r="AK58" i="13"/>
  <c r="AK59" i="13"/>
  <c r="AK60" i="13"/>
  <c r="AK61" i="13"/>
  <c r="AK62" i="13"/>
  <c r="AK63" i="13"/>
  <c r="AK64" i="13"/>
  <c r="AK65" i="13"/>
  <c r="AK66" i="13"/>
  <c r="AK67" i="13"/>
  <c r="AK68" i="13"/>
  <c r="AK69" i="13"/>
  <c r="AK70" i="13"/>
  <c r="AK71" i="13"/>
  <c r="AK72" i="13"/>
  <c r="AK73" i="13"/>
  <c r="AK74" i="13"/>
  <c r="AK75" i="13"/>
  <c r="AK76" i="13"/>
  <c r="AK77" i="13"/>
  <c r="AK78" i="13"/>
  <c r="AK79" i="13"/>
  <c r="AK80" i="13"/>
  <c r="AK81" i="13"/>
  <c r="AK82" i="13"/>
  <c r="AK83" i="13"/>
  <c r="AK84" i="13"/>
  <c r="AK85" i="13"/>
  <c r="AK86" i="13"/>
  <c r="AK87" i="13"/>
  <c r="AK88" i="13"/>
  <c r="AK89" i="13"/>
  <c r="AK90" i="13"/>
  <c r="AK91" i="13"/>
  <c r="AK92" i="13"/>
  <c r="AK93" i="13"/>
  <c r="AK94" i="13"/>
  <c r="AK95" i="13"/>
  <c r="AK96" i="13"/>
  <c r="AK97" i="13"/>
  <c r="AK98" i="13"/>
  <c r="AK99" i="13"/>
  <c r="AK100" i="13"/>
  <c r="AK101" i="13"/>
  <c r="AK102" i="13"/>
  <c r="AK103" i="13"/>
  <c r="AK104" i="13"/>
  <c r="AK105" i="13"/>
  <c r="AK106" i="13"/>
  <c r="AK107" i="13"/>
  <c r="AK108" i="13"/>
  <c r="AK109" i="13"/>
  <c r="AK110" i="13"/>
  <c r="AK111" i="13"/>
  <c r="AK112" i="13"/>
  <c r="AK113" i="13"/>
  <c r="AK114" i="13"/>
  <c r="AK115" i="13"/>
  <c r="AK116" i="13"/>
  <c r="AK117" i="13"/>
  <c r="AK118" i="13"/>
  <c r="AK119" i="13"/>
  <c r="AK120" i="13"/>
  <c r="AK121" i="13"/>
  <c r="AK122" i="13"/>
  <c r="AK123" i="13"/>
  <c r="AK124" i="13"/>
  <c r="AK125" i="13"/>
  <c r="AK126" i="13"/>
  <c r="AK127" i="13"/>
  <c r="AK128" i="13"/>
  <c r="AK129" i="13"/>
  <c r="AK130" i="13"/>
  <c r="AK131" i="13"/>
  <c r="AK132" i="13"/>
  <c r="AK133" i="13"/>
  <c r="AK134" i="13"/>
  <c r="AK135" i="13"/>
  <c r="AK136" i="13"/>
  <c r="AK137" i="13"/>
  <c r="AK138" i="13"/>
  <c r="AK139" i="13"/>
  <c r="AK140" i="13"/>
  <c r="AK141" i="13"/>
  <c r="AK142" i="13"/>
  <c r="AK143" i="13"/>
  <c r="AK144" i="13"/>
  <c r="AK145" i="13"/>
  <c r="AK146" i="13"/>
  <c r="AK147" i="13"/>
  <c r="AK148" i="13"/>
  <c r="AK149" i="13"/>
  <c r="AK150" i="13"/>
  <c r="AK151" i="13"/>
  <c r="AK152" i="13"/>
  <c r="AK153" i="13"/>
  <c r="AK154" i="13"/>
  <c r="AK155" i="13"/>
  <c r="AK156" i="13"/>
  <c r="AK157" i="13"/>
  <c r="AK158" i="13"/>
  <c r="AK159" i="13"/>
  <c r="AK160" i="13"/>
  <c r="AK161" i="13"/>
  <c r="AK162" i="13"/>
  <c r="AK163" i="13"/>
  <c r="AK164" i="13"/>
  <c r="AK165" i="13"/>
  <c r="AK166" i="13"/>
  <c r="AK167" i="13"/>
  <c r="AK168" i="13"/>
  <c r="AK169" i="13"/>
  <c r="AK170" i="13"/>
  <c r="AK171" i="13"/>
  <c r="AK172" i="13"/>
  <c r="AK173" i="13"/>
  <c r="AK174" i="13"/>
  <c r="AK175" i="13"/>
  <c r="AK176" i="13"/>
  <c r="AK177" i="13"/>
  <c r="AK178" i="13"/>
  <c r="AK179" i="13"/>
  <c r="AK180" i="13"/>
  <c r="AK181" i="13"/>
  <c r="AK182" i="13"/>
  <c r="AK183" i="13"/>
  <c r="AK184" i="13"/>
  <c r="AK185" i="13"/>
  <c r="AK186" i="13"/>
  <c r="AK187" i="13"/>
  <c r="AK188" i="13"/>
  <c r="AK189" i="13"/>
  <c r="AK190" i="13"/>
  <c r="AK191" i="13"/>
  <c r="AK192" i="13"/>
  <c r="AK193" i="13"/>
  <c r="AK194" i="13"/>
  <c r="AK195" i="13"/>
  <c r="AK196" i="13"/>
  <c r="AK197" i="13"/>
  <c r="AK198" i="13"/>
  <c r="AK199" i="13"/>
  <c r="AK200" i="13"/>
  <c r="AK201" i="13"/>
  <c r="AK202" i="13"/>
  <c r="AK203" i="13"/>
  <c r="AK204" i="13"/>
  <c r="AK205" i="13"/>
  <c r="AK206" i="13"/>
  <c r="AK207" i="13"/>
  <c r="AK208" i="13"/>
  <c r="AK209" i="13"/>
  <c r="AK210" i="13"/>
  <c r="AK211" i="13"/>
  <c r="AK212" i="13"/>
  <c r="AK213" i="13"/>
  <c r="AK214" i="13"/>
  <c r="AK215" i="13"/>
  <c r="AK216" i="13"/>
  <c r="AK217" i="13"/>
  <c r="AK218" i="13"/>
  <c r="AK219" i="13"/>
  <c r="AK220" i="13"/>
  <c r="AK221" i="13"/>
  <c r="AK222" i="13"/>
  <c r="AK223" i="13"/>
  <c r="AK224" i="13"/>
  <c r="AK225" i="13"/>
  <c r="AK226" i="13"/>
  <c r="AK227" i="13"/>
  <c r="AK228" i="13"/>
  <c r="AK229" i="13"/>
  <c r="AK230" i="13"/>
  <c r="AK231" i="13"/>
  <c r="AK232" i="13"/>
  <c r="AK233" i="13"/>
  <c r="AK234" i="13"/>
  <c r="AK235" i="13"/>
  <c r="AK236" i="13"/>
  <c r="AK237" i="13"/>
  <c r="AK238" i="13"/>
  <c r="AK239" i="13"/>
  <c r="AK240" i="13"/>
  <c r="AK241" i="13"/>
  <c r="AK242" i="13"/>
  <c r="AK243" i="13"/>
  <c r="AK244" i="13"/>
  <c r="AK245" i="13"/>
  <c r="AK246" i="13"/>
  <c r="AK247" i="13"/>
  <c r="AK248" i="13"/>
  <c r="AK249" i="13"/>
  <c r="AK250" i="13"/>
  <c r="AK251" i="13"/>
  <c r="AK252" i="13"/>
  <c r="AK253" i="13"/>
  <c r="AK254" i="13"/>
  <c r="AK255" i="13"/>
  <c r="AK256" i="13"/>
  <c r="AK257" i="13"/>
  <c r="AK258" i="13"/>
  <c r="AK259" i="13"/>
  <c r="AK260" i="13"/>
  <c r="AK261" i="13"/>
  <c r="AK262" i="13"/>
  <c r="AK263" i="13"/>
  <c r="AK264" i="13"/>
  <c r="AK265" i="13"/>
  <c r="AK266" i="13"/>
  <c r="AK267" i="13"/>
  <c r="AK268" i="13"/>
  <c r="AK269" i="13"/>
  <c r="AK270" i="13"/>
  <c r="AK271" i="13"/>
  <c r="AK272" i="13"/>
  <c r="AK273" i="13"/>
  <c r="AK274" i="13"/>
  <c r="AK275" i="13"/>
  <c r="AK276" i="13"/>
  <c r="AK277" i="13"/>
  <c r="AK278" i="13"/>
  <c r="AK279" i="13"/>
  <c r="AK280" i="13"/>
  <c r="AK281" i="13"/>
  <c r="AK282" i="13"/>
  <c r="AK283" i="13"/>
  <c r="AK284" i="13"/>
  <c r="AK285" i="13"/>
  <c r="AK286" i="13"/>
  <c r="AK287" i="13"/>
  <c r="AK288" i="13"/>
  <c r="AK289" i="13"/>
  <c r="AK290" i="13"/>
  <c r="AK291" i="13"/>
  <c r="AK292" i="13"/>
  <c r="AK293" i="13"/>
  <c r="AK294" i="13"/>
  <c r="AK295" i="13"/>
  <c r="AK296" i="13"/>
  <c r="AK297" i="13"/>
  <c r="AK298" i="13"/>
  <c r="AK299" i="13"/>
  <c r="AK300" i="13"/>
  <c r="AK301" i="13"/>
  <c r="AK302" i="13"/>
  <c r="AK303" i="13"/>
  <c r="AK304" i="13"/>
  <c r="AK305" i="13"/>
  <c r="AK306" i="13"/>
  <c r="AK307" i="13"/>
  <c r="AK308" i="13"/>
  <c r="AK309" i="13"/>
  <c r="AK310" i="13"/>
  <c r="AK311" i="13"/>
  <c r="AK312" i="13"/>
  <c r="AK313" i="13"/>
  <c r="AK314" i="13"/>
  <c r="AK315" i="13"/>
  <c r="AK316" i="13"/>
  <c r="AK317" i="13"/>
  <c r="AK318" i="13"/>
  <c r="AK319" i="13"/>
  <c r="AK320" i="13"/>
  <c r="AK321" i="13"/>
  <c r="AK322" i="13"/>
  <c r="AK323" i="13"/>
  <c r="AK324" i="13"/>
  <c r="AK325" i="13"/>
  <c r="AK326" i="13"/>
  <c r="AK327" i="13"/>
  <c r="AK328" i="13"/>
  <c r="AK329" i="13"/>
  <c r="AK330" i="13"/>
  <c r="AK331" i="13"/>
  <c r="AK332" i="13"/>
  <c r="AK333" i="13"/>
  <c r="AK334" i="13"/>
  <c r="AK335" i="13"/>
  <c r="AK336" i="13"/>
  <c r="AK337" i="13"/>
  <c r="AK338" i="13"/>
  <c r="AK339" i="13"/>
  <c r="AK340" i="13"/>
  <c r="AK341" i="13"/>
  <c r="AK342" i="13"/>
  <c r="AK343" i="13"/>
  <c r="AK344" i="13"/>
  <c r="AK345" i="13"/>
  <c r="AK346" i="13"/>
  <c r="AK347" i="13"/>
  <c r="AK348" i="13"/>
  <c r="AK349" i="13"/>
  <c r="AK350" i="13"/>
  <c r="AK351" i="13"/>
  <c r="AK352" i="13"/>
  <c r="AK353" i="13"/>
  <c r="AK354" i="13"/>
  <c r="AK355" i="13"/>
  <c r="AK356" i="13"/>
  <c r="AK357" i="13"/>
  <c r="AK358" i="13"/>
  <c r="AK359" i="13"/>
  <c r="AK360" i="13"/>
  <c r="AK361" i="13"/>
  <c r="AK362" i="13"/>
  <c r="AK363" i="13"/>
  <c r="AK364" i="13"/>
  <c r="AK365" i="13"/>
  <c r="AK366" i="13"/>
  <c r="AK367" i="13"/>
  <c r="AK368" i="13"/>
  <c r="AK369" i="13"/>
  <c r="AK370" i="13"/>
  <c r="AK371" i="13"/>
  <c r="AK372" i="13"/>
  <c r="AK373" i="13"/>
  <c r="AK374" i="13"/>
  <c r="AK375" i="13"/>
  <c r="AK376" i="13"/>
  <c r="AK377" i="13"/>
  <c r="AK378" i="13"/>
  <c r="AK379" i="13"/>
  <c r="AK380" i="13"/>
  <c r="AK381" i="13"/>
  <c r="AK382" i="13"/>
  <c r="AK383" i="13"/>
  <c r="AK384" i="13"/>
  <c r="AK385" i="13"/>
  <c r="AK386" i="13"/>
  <c r="AK387" i="13"/>
  <c r="AK388" i="13"/>
  <c r="AK389" i="13"/>
  <c r="AK390" i="13"/>
  <c r="AK391" i="13"/>
  <c r="AK392" i="13"/>
  <c r="AK393" i="13"/>
  <c r="AK394" i="13"/>
  <c r="AK395" i="13"/>
  <c r="AK396" i="13"/>
  <c r="AK397" i="13"/>
  <c r="AK398" i="13"/>
  <c r="AK399" i="13"/>
  <c r="AK400" i="13"/>
  <c r="AK401" i="13"/>
  <c r="AK402" i="13"/>
  <c r="AK403" i="13"/>
  <c r="AK404" i="13"/>
  <c r="AK405" i="13"/>
  <c r="AK406" i="13"/>
  <c r="AK407" i="13"/>
  <c r="AK408" i="13"/>
  <c r="AK409" i="13"/>
  <c r="AK410" i="13"/>
  <c r="AK411" i="13"/>
  <c r="AK412" i="13"/>
  <c r="AK413" i="13"/>
  <c r="AK414" i="13"/>
  <c r="AK415" i="13"/>
  <c r="AK416" i="13"/>
  <c r="AK417" i="13"/>
  <c r="AK418" i="13"/>
  <c r="AK419" i="13"/>
  <c r="AK420" i="13"/>
  <c r="AK421" i="13"/>
  <c r="AK422" i="13"/>
  <c r="AK423" i="13"/>
  <c r="AK424" i="13"/>
  <c r="AK425" i="13"/>
  <c r="AK426" i="13"/>
  <c r="AK427" i="13"/>
  <c r="AK428" i="13"/>
  <c r="AK429" i="13"/>
  <c r="AK430" i="13"/>
  <c r="AK431" i="13"/>
  <c r="AK432" i="13"/>
  <c r="AK433" i="13"/>
  <c r="AK434" i="13"/>
  <c r="AK435" i="13"/>
  <c r="AK436" i="13"/>
  <c r="AK437" i="13"/>
  <c r="AK438" i="13"/>
  <c r="AK439" i="13"/>
  <c r="AK440" i="13"/>
  <c r="AK441" i="13"/>
  <c r="AK442" i="13"/>
  <c r="AK443" i="13"/>
  <c r="AK444" i="13"/>
  <c r="AK445" i="13"/>
  <c r="AK446" i="13"/>
  <c r="AK447" i="13"/>
  <c r="AK448" i="13"/>
  <c r="AK449" i="13"/>
  <c r="AK450" i="13"/>
  <c r="AK451" i="13"/>
  <c r="AK452" i="13"/>
  <c r="AK453" i="13"/>
  <c r="AK454" i="13"/>
  <c r="AK455" i="13"/>
  <c r="AK456" i="13"/>
  <c r="AK457" i="13"/>
  <c r="AK458" i="13"/>
  <c r="AK459" i="13"/>
  <c r="AK460" i="13"/>
  <c r="AK461" i="13"/>
  <c r="AK462" i="13"/>
  <c r="AK463" i="13"/>
  <c r="AK464" i="13"/>
  <c r="AK465" i="13"/>
  <c r="AK466" i="13"/>
  <c r="AK467" i="13"/>
  <c r="AK468" i="13"/>
  <c r="AK469" i="13"/>
  <c r="AK470" i="13"/>
  <c r="AK471" i="13"/>
  <c r="AK472" i="13"/>
  <c r="AK473" i="13"/>
  <c r="AK474" i="13"/>
  <c r="AK475" i="13"/>
  <c r="AK476" i="13"/>
  <c r="AK477" i="13"/>
  <c r="AK478" i="13"/>
  <c r="AK479" i="13"/>
  <c r="AK480" i="13"/>
  <c r="AK481" i="13"/>
  <c r="AK482" i="13"/>
  <c r="AK483" i="13"/>
  <c r="AK484" i="13"/>
  <c r="AK485" i="13"/>
  <c r="AK486" i="13"/>
  <c r="AK487" i="13"/>
  <c r="AK488" i="13"/>
  <c r="AK489" i="13"/>
  <c r="AK490" i="13"/>
  <c r="AK491" i="13"/>
  <c r="AK492" i="13"/>
  <c r="AK493" i="13"/>
  <c r="AK494" i="13"/>
  <c r="AK495" i="13"/>
  <c r="AK496" i="13"/>
  <c r="AK497" i="13"/>
  <c r="AK498" i="13"/>
  <c r="AK499" i="13"/>
  <c r="AK500" i="13"/>
  <c r="AK501" i="13"/>
  <c r="AK502" i="13"/>
  <c r="AK503" i="13"/>
  <c r="AK504" i="13"/>
  <c r="AK505" i="13"/>
  <c r="AK506" i="13"/>
  <c r="AK507" i="13"/>
  <c r="AK508" i="13"/>
  <c r="AK509" i="13"/>
  <c r="AK510" i="13"/>
  <c r="AK511" i="13"/>
  <c r="AK512" i="13"/>
  <c r="AK513" i="13"/>
  <c r="AK514" i="13"/>
  <c r="AK515" i="13"/>
  <c r="AK516" i="13"/>
  <c r="AK517" i="13"/>
  <c r="AK518" i="13"/>
  <c r="AK519" i="13"/>
  <c r="AK520" i="13"/>
  <c r="AK521" i="13"/>
  <c r="AK522" i="13"/>
  <c r="AK523" i="13"/>
  <c r="AK524" i="13"/>
  <c r="AK525" i="13"/>
  <c r="AK526" i="13"/>
  <c r="AK527" i="13"/>
  <c r="AK528" i="13"/>
  <c r="AK529" i="13"/>
  <c r="AK530" i="13"/>
  <c r="AK531" i="13"/>
  <c r="AK532" i="13"/>
  <c r="AK533" i="13"/>
  <c r="AK534" i="13"/>
  <c r="AK535" i="13"/>
  <c r="AK536" i="13"/>
  <c r="AK537" i="13"/>
  <c r="AK538" i="13"/>
  <c r="AK539" i="13"/>
  <c r="AK540" i="13"/>
  <c r="AK541" i="13"/>
  <c r="AK542" i="13"/>
  <c r="AK543" i="13"/>
  <c r="AK544" i="13"/>
  <c r="AK545" i="13"/>
  <c r="AK546" i="13"/>
  <c r="AK547" i="13"/>
  <c r="AK548" i="13"/>
  <c r="AK549" i="13"/>
  <c r="AK550" i="13"/>
  <c r="AK551" i="13"/>
  <c r="AK552" i="13"/>
  <c r="AK553" i="13"/>
  <c r="AK554" i="13"/>
  <c r="AK555" i="13"/>
  <c r="AK556" i="13"/>
  <c r="AK557" i="13"/>
  <c r="AK558" i="13"/>
  <c r="AK559" i="13"/>
  <c r="AK560" i="13"/>
  <c r="AK561" i="13"/>
  <c r="AK562" i="13"/>
  <c r="AK563" i="13"/>
  <c r="AK564" i="13"/>
  <c r="AK565" i="13"/>
  <c r="AK566" i="13"/>
  <c r="AK567" i="13"/>
  <c r="AK568" i="13"/>
  <c r="AK569" i="13"/>
  <c r="AK570" i="13"/>
  <c r="AK571" i="13"/>
  <c r="AK572" i="13"/>
  <c r="AK573" i="13"/>
  <c r="AK574" i="13"/>
  <c r="AK575" i="13"/>
  <c r="AK576" i="13"/>
  <c r="AK577" i="13"/>
  <c r="AK578" i="13"/>
  <c r="AK579" i="13"/>
  <c r="AK580" i="13"/>
  <c r="AK581" i="13"/>
  <c r="AK582" i="13"/>
  <c r="AK583" i="13"/>
  <c r="AK584" i="13"/>
  <c r="AK585" i="13"/>
  <c r="AK586" i="13"/>
  <c r="AK587" i="13"/>
  <c r="AK588" i="13"/>
  <c r="AK589" i="13"/>
  <c r="AK590" i="13"/>
  <c r="AK591" i="13"/>
  <c r="AK592" i="13"/>
  <c r="AK593" i="13"/>
  <c r="AK594" i="13"/>
  <c r="AK595" i="13"/>
  <c r="AK596" i="13"/>
  <c r="AK597" i="13"/>
  <c r="AK598" i="13"/>
  <c r="AK599" i="13"/>
  <c r="AK600" i="13"/>
  <c r="AK601" i="13"/>
  <c r="AK602" i="13"/>
  <c r="AK603" i="13"/>
  <c r="AK604" i="13"/>
  <c r="AK605" i="13"/>
  <c r="AK606" i="13"/>
  <c r="AK607" i="13"/>
  <c r="AK608" i="13"/>
  <c r="AK609" i="13"/>
  <c r="AK610" i="13"/>
  <c r="AK611" i="13"/>
  <c r="AK612" i="13"/>
  <c r="AK613" i="13"/>
  <c r="AK614" i="13"/>
  <c r="AK615" i="13"/>
  <c r="AK616" i="13"/>
  <c r="AK617" i="13"/>
  <c r="AK618" i="13"/>
  <c r="AK619" i="13"/>
  <c r="AK620" i="13"/>
  <c r="AK621" i="13"/>
  <c r="AK622" i="13"/>
  <c r="AK623" i="13"/>
  <c r="AK624" i="13"/>
  <c r="AK625" i="13"/>
  <c r="AK626" i="13"/>
  <c r="AK627" i="13"/>
  <c r="AK628" i="13"/>
  <c r="AK629" i="13"/>
  <c r="AK630" i="13"/>
  <c r="AK631" i="13"/>
  <c r="AK632" i="13"/>
  <c r="AK633" i="13"/>
  <c r="AK634" i="13"/>
  <c r="AK635" i="13"/>
  <c r="AK636" i="13"/>
  <c r="AK637" i="13"/>
  <c r="AK638" i="13"/>
  <c r="AK639" i="13"/>
  <c r="AK640" i="13"/>
  <c r="AK641" i="13"/>
  <c r="AK642" i="13"/>
  <c r="AK643" i="13"/>
  <c r="AK644" i="13"/>
  <c r="AK645" i="13"/>
  <c r="AK646" i="13"/>
  <c r="AK647" i="13"/>
  <c r="AK648" i="13"/>
  <c r="AK649" i="13"/>
  <c r="AK650" i="13"/>
  <c r="AK651" i="13"/>
  <c r="AK652" i="13"/>
  <c r="AK653" i="13"/>
  <c r="AK654" i="13"/>
  <c r="AK655" i="13"/>
  <c r="AK656" i="13"/>
  <c r="AK657" i="13"/>
  <c r="AK658" i="13"/>
  <c r="AK659" i="13"/>
  <c r="AK660" i="13"/>
  <c r="AK661" i="13"/>
  <c r="AK662" i="13"/>
  <c r="AK663" i="13"/>
  <c r="AK664" i="13"/>
  <c r="AK665" i="13"/>
  <c r="AK666" i="13"/>
  <c r="AK667" i="13"/>
  <c r="AK668" i="13"/>
  <c r="AK669" i="13"/>
  <c r="AK670" i="13"/>
  <c r="AK671" i="13"/>
  <c r="AK672" i="13"/>
  <c r="AK673" i="13"/>
  <c r="AK674" i="13"/>
  <c r="AK675" i="13"/>
  <c r="AK676" i="13"/>
  <c r="AK677" i="13"/>
  <c r="AK678" i="13"/>
  <c r="AK679" i="13"/>
  <c r="AK680" i="13"/>
  <c r="AK681" i="13"/>
  <c r="AK682" i="13"/>
  <c r="AK683" i="13"/>
  <c r="AK684" i="13"/>
  <c r="AK685" i="13"/>
  <c r="AK686" i="13"/>
  <c r="AK687" i="13"/>
  <c r="AK688" i="13"/>
  <c r="AK689" i="13"/>
  <c r="AK690" i="13"/>
  <c r="AK691" i="13"/>
  <c r="AK692" i="13"/>
  <c r="AK693" i="13"/>
  <c r="AK694" i="13"/>
  <c r="AK695" i="13"/>
  <c r="AK696" i="13"/>
  <c r="AK697" i="13"/>
  <c r="AK698" i="13"/>
  <c r="AK699" i="13"/>
  <c r="AK700" i="13"/>
  <c r="AK701" i="13"/>
  <c r="AK702" i="13"/>
  <c r="AK703" i="13"/>
  <c r="AK704" i="13"/>
  <c r="AK705" i="13"/>
  <c r="AK706" i="13"/>
  <c r="AK707" i="13"/>
  <c r="AK708" i="13"/>
  <c r="AK709" i="13"/>
  <c r="AK710" i="13"/>
  <c r="AK711" i="13"/>
  <c r="AK712" i="13"/>
  <c r="AK713" i="13"/>
  <c r="AK714" i="13"/>
  <c r="AK715" i="13"/>
  <c r="AK716" i="13"/>
  <c r="AK717" i="13"/>
  <c r="AK718" i="13"/>
  <c r="AK719" i="13"/>
  <c r="AK720" i="13"/>
  <c r="AK721" i="13"/>
  <c r="AK722" i="13"/>
  <c r="AK723" i="13"/>
  <c r="AK724" i="13"/>
  <c r="AK725" i="13"/>
  <c r="AK726" i="13"/>
  <c r="AK727" i="13"/>
  <c r="AK728" i="13"/>
  <c r="AK729" i="13"/>
  <c r="AK730" i="13"/>
  <c r="AK731" i="13"/>
  <c r="AK732" i="13"/>
  <c r="AK733" i="13"/>
  <c r="AK734" i="13"/>
  <c r="AK735" i="13"/>
  <c r="AK736" i="13"/>
  <c r="AK737" i="13"/>
  <c r="AK738" i="13"/>
  <c r="AK739" i="13"/>
  <c r="AK740" i="13"/>
  <c r="AK741" i="13"/>
  <c r="AK742" i="13"/>
  <c r="AK743" i="13"/>
  <c r="AK744" i="13"/>
  <c r="AK745" i="13"/>
  <c r="AK746" i="13"/>
  <c r="AK747" i="13"/>
  <c r="AK748" i="13"/>
  <c r="AK749" i="13"/>
  <c r="AK750" i="13"/>
  <c r="AK751" i="13"/>
  <c r="AK752" i="13"/>
  <c r="AK753" i="13"/>
  <c r="AK754" i="13"/>
  <c r="AK755" i="13"/>
  <c r="AK756" i="13"/>
  <c r="AK757" i="13"/>
  <c r="AK758" i="13"/>
  <c r="AK759" i="13"/>
  <c r="AK760" i="13"/>
  <c r="AK761" i="13"/>
  <c r="AK762" i="13"/>
  <c r="AK763" i="13"/>
  <c r="AK764" i="13"/>
  <c r="AK765" i="13"/>
  <c r="AK766" i="13"/>
  <c r="AK767" i="13"/>
  <c r="AK768" i="13"/>
  <c r="AK769" i="13"/>
  <c r="AK770" i="13"/>
  <c r="AK771" i="13"/>
  <c r="AK772" i="13"/>
  <c r="AK773" i="13"/>
  <c r="AK774" i="13"/>
  <c r="AK775" i="13"/>
  <c r="AK776" i="13"/>
  <c r="AK777" i="13"/>
  <c r="AK778" i="13"/>
  <c r="AK779" i="13"/>
  <c r="AK780" i="13"/>
  <c r="AK781" i="13"/>
  <c r="AK782" i="13"/>
  <c r="AK783" i="13"/>
  <c r="AK784" i="13"/>
  <c r="AK785" i="13"/>
  <c r="AK786" i="13"/>
  <c r="AK787" i="13"/>
  <c r="AK788" i="13"/>
  <c r="AK789" i="13"/>
  <c r="AK790" i="13"/>
  <c r="AK791" i="13"/>
  <c r="AK792" i="13"/>
  <c r="AK793" i="13"/>
  <c r="AK794" i="13"/>
  <c r="AK795" i="13"/>
  <c r="AK796" i="13"/>
  <c r="AK797" i="13"/>
  <c r="AK798" i="13"/>
  <c r="AK799" i="13"/>
  <c r="AK800" i="13"/>
  <c r="AK801" i="13"/>
  <c r="AK802" i="13"/>
  <c r="AK803" i="13"/>
  <c r="AK804" i="13"/>
  <c r="AK805" i="13"/>
  <c r="AK806" i="13"/>
  <c r="AK807" i="13"/>
  <c r="AK808" i="13"/>
  <c r="AK809" i="13"/>
  <c r="AK810" i="13"/>
  <c r="AK811" i="13"/>
  <c r="AK812" i="13"/>
  <c r="AK813" i="13"/>
  <c r="AK814" i="13"/>
  <c r="AK815" i="13"/>
  <c r="AK816" i="13"/>
  <c r="AK817" i="13"/>
  <c r="AK818" i="13"/>
  <c r="AK819" i="13"/>
  <c r="AK820" i="13"/>
  <c r="AK821" i="13"/>
  <c r="AK822" i="13"/>
  <c r="AK823" i="13"/>
  <c r="AK824" i="13"/>
  <c r="AK825" i="13"/>
  <c r="AK826" i="13"/>
  <c r="AK827" i="13"/>
  <c r="AK828" i="13"/>
  <c r="AK829" i="13"/>
  <c r="AK830" i="13"/>
  <c r="AK831" i="13"/>
  <c r="AK832" i="13"/>
  <c r="AK833" i="13"/>
  <c r="AK834" i="13"/>
  <c r="AK835" i="13"/>
  <c r="AK836" i="13"/>
  <c r="AK837" i="13"/>
  <c r="AK838" i="13"/>
  <c r="AK839" i="13"/>
  <c r="AK840" i="13"/>
  <c r="AK841" i="13"/>
  <c r="AK842" i="13"/>
  <c r="AK843" i="13"/>
  <c r="AK844" i="13"/>
  <c r="AK845" i="13"/>
  <c r="AK846" i="13"/>
  <c r="AK847" i="13"/>
  <c r="AK848" i="13"/>
  <c r="AK849" i="13"/>
  <c r="AK850" i="13"/>
  <c r="AK851" i="13"/>
  <c r="AK852" i="13"/>
  <c r="AK853" i="13"/>
  <c r="AK854" i="13"/>
  <c r="AK855" i="13"/>
  <c r="AK856" i="13"/>
  <c r="AK857" i="13"/>
  <c r="AK858" i="13"/>
  <c r="AK859" i="13"/>
  <c r="AK860" i="13"/>
  <c r="AK861" i="13"/>
  <c r="AK862" i="13"/>
  <c r="AK863" i="13"/>
  <c r="AK864" i="13"/>
  <c r="AK865" i="13"/>
  <c r="AK866" i="13"/>
  <c r="AK867" i="13"/>
  <c r="AK868" i="13"/>
  <c r="AK869" i="13"/>
  <c r="AK870" i="13"/>
  <c r="AK871" i="13"/>
  <c r="AK872" i="13"/>
  <c r="AK873" i="13"/>
  <c r="AK874" i="13"/>
  <c r="AK875" i="13"/>
  <c r="AK876" i="13"/>
  <c r="AK877" i="13"/>
  <c r="AK878" i="13"/>
  <c r="AK879" i="13"/>
  <c r="AK880" i="13"/>
  <c r="AK881" i="13"/>
  <c r="AK882" i="13"/>
  <c r="AK883" i="13"/>
  <c r="AK884" i="13"/>
  <c r="AK885" i="13"/>
  <c r="AK886" i="13"/>
  <c r="AK887" i="13"/>
  <c r="AK888" i="13"/>
  <c r="AK889" i="13"/>
  <c r="AK890" i="13"/>
  <c r="AK891" i="13"/>
  <c r="AK892" i="13"/>
  <c r="AK893" i="13"/>
  <c r="AK894" i="13"/>
  <c r="AK895" i="13"/>
  <c r="AK896" i="13"/>
  <c r="AK897" i="13"/>
  <c r="AK898" i="13"/>
  <c r="AK899" i="13"/>
  <c r="AK900" i="13"/>
  <c r="AK901" i="13"/>
  <c r="AK902" i="13"/>
  <c r="AK903" i="13"/>
  <c r="AK904" i="13"/>
  <c r="AK905" i="13"/>
  <c r="AK906" i="13"/>
  <c r="AK907" i="13"/>
  <c r="AK908" i="13"/>
  <c r="AK909" i="13"/>
  <c r="AK910" i="13"/>
  <c r="AK911" i="13"/>
  <c r="AK912" i="13"/>
  <c r="AK913" i="13"/>
  <c r="AK914" i="13"/>
  <c r="AK915" i="13"/>
  <c r="AK916" i="13"/>
  <c r="AK917" i="13"/>
  <c r="AK918" i="13"/>
  <c r="AK919" i="13"/>
  <c r="AK920" i="13"/>
  <c r="AK921" i="13"/>
  <c r="AK922" i="13"/>
  <c r="AK923" i="13"/>
  <c r="AK924" i="13"/>
  <c r="AK925" i="13"/>
  <c r="AK926" i="13"/>
  <c r="AK927" i="13"/>
  <c r="AK928" i="13"/>
  <c r="AK929" i="13"/>
  <c r="AK930" i="13"/>
  <c r="AK931" i="13"/>
  <c r="AK932" i="13"/>
  <c r="AK933" i="13"/>
  <c r="AK934" i="13"/>
  <c r="AK935" i="13"/>
  <c r="AK936" i="13"/>
  <c r="AK937" i="13"/>
  <c r="AK938" i="13"/>
  <c r="AK939" i="13"/>
  <c r="AK940" i="13"/>
  <c r="AK941" i="13"/>
  <c r="AK942" i="13"/>
  <c r="AK943" i="13"/>
  <c r="AK944" i="13"/>
  <c r="AK945" i="13"/>
  <c r="AK946" i="13"/>
  <c r="AK947" i="13"/>
  <c r="AK948" i="13"/>
  <c r="AK949" i="13"/>
  <c r="AK950" i="13"/>
  <c r="AK951" i="13"/>
  <c r="AK952" i="13"/>
  <c r="AK953" i="13"/>
  <c r="AK954" i="13"/>
  <c r="AK955" i="13"/>
  <c r="AK956" i="13"/>
  <c r="AK957" i="13"/>
  <c r="AK958" i="13"/>
  <c r="AK959" i="13"/>
  <c r="AK960" i="13"/>
  <c r="AK961" i="13"/>
  <c r="AK962" i="13"/>
  <c r="AK963" i="13"/>
  <c r="AK964" i="13"/>
  <c r="AK965" i="13"/>
  <c r="AK966" i="13"/>
  <c r="AK967" i="13"/>
  <c r="AK968" i="13"/>
  <c r="AK969" i="13"/>
  <c r="AK970" i="13"/>
  <c r="AK971" i="13"/>
  <c r="AK972" i="13"/>
  <c r="AK973" i="13"/>
  <c r="AK974" i="13"/>
  <c r="AK975" i="13"/>
  <c r="AK976" i="13"/>
  <c r="AK977" i="13"/>
  <c r="AK978" i="13"/>
  <c r="AK979" i="13"/>
  <c r="AK980" i="13"/>
  <c r="AK981" i="13"/>
  <c r="AK982" i="13"/>
  <c r="AK983" i="13"/>
  <c r="AK984" i="13"/>
  <c r="AK985" i="13"/>
  <c r="AK986" i="13"/>
  <c r="AK987" i="13"/>
  <c r="AK988" i="13"/>
  <c r="AK989" i="13"/>
  <c r="AK990" i="13"/>
  <c r="AK991" i="13"/>
  <c r="AK992" i="13"/>
  <c r="AK993" i="13"/>
  <c r="AK994" i="13"/>
  <c r="AK995" i="13"/>
  <c r="AK996" i="13"/>
  <c r="AK997" i="13"/>
  <c r="AK998" i="13"/>
  <c r="AK999" i="13"/>
  <c r="AK1000" i="13"/>
  <c r="AK1001" i="13"/>
  <c r="AK1002" i="13"/>
  <c r="AK1003" i="13"/>
  <c r="AK1004" i="13"/>
  <c r="AK1005" i="13"/>
  <c r="AK1006" i="13"/>
  <c r="AK1007" i="13"/>
  <c r="AK1008" i="13"/>
  <c r="AK1009" i="13"/>
  <c r="AK1010" i="13"/>
  <c r="AK1011" i="13"/>
  <c r="AK1012" i="13"/>
  <c r="AK1013" i="13"/>
  <c r="AK1014" i="13"/>
  <c r="AK1015" i="13"/>
  <c r="AK1016" i="13"/>
  <c r="AK1017" i="13"/>
  <c r="AK1018" i="13"/>
  <c r="AK1019" i="13"/>
  <c r="AK1020" i="13"/>
  <c r="AK1021" i="13"/>
  <c r="AK1022" i="13"/>
  <c r="AK1023" i="13"/>
  <c r="AK1024" i="13"/>
  <c r="AK1025" i="13"/>
  <c r="AK1026" i="13"/>
  <c r="AK1027" i="13"/>
  <c r="AK1028" i="13"/>
  <c r="AK1029" i="13"/>
  <c r="AK1030" i="13"/>
  <c r="AK1031" i="13"/>
  <c r="AK1032" i="13"/>
  <c r="AK1033" i="13"/>
  <c r="AK1034" i="13"/>
  <c r="AK1035" i="13"/>
  <c r="AK1036" i="13"/>
  <c r="AK1037" i="13"/>
  <c r="AK1038" i="13"/>
  <c r="AK1039" i="13"/>
  <c r="AK1040" i="13"/>
  <c r="AK1041" i="13"/>
  <c r="AK1042" i="13"/>
  <c r="AK1043" i="13"/>
  <c r="AK1044" i="13"/>
  <c r="AK1045" i="13"/>
  <c r="AK1046" i="13"/>
  <c r="AK1047" i="13"/>
  <c r="AJ4" i="13"/>
  <c r="AJ5" i="13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AJ34" i="13"/>
  <c r="AJ35" i="13"/>
  <c r="AJ36" i="13"/>
  <c r="AJ37" i="13"/>
  <c r="AJ38" i="13"/>
  <c r="AJ39" i="13"/>
  <c r="AJ40" i="13"/>
  <c r="AJ41" i="13"/>
  <c r="AJ42" i="13"/>
  <c r="AJ43" i="13"/>
  <c r="AJ44" i="13"/>
  <c r="AJ45" i="13"/>
  <c r="AJ46" i="13"/>
  <c r="AJ47" i="13"/>
  <c r="AJ48" i="13"/>
  <c r="AJ49" i="13"/>
  <c r="AJ50" i="13"/>
  <c r="AJ51" i="13"/>
  <c r="AJ52" i="13"/>
  <c r="AJ53" i="13"/>
  <c r="AJ54" i="13"/>
  <c r="AJ55" i="13"/>
  <c r="AJ56" i="13"/>
  <c r="AJ57" i="13"/>
  <c r="AJ58" i="13"/>
  <c r="AJ59" i="13"/>
  <c r="AJ60" i="13"/>
  <c r="AJ61" i="13"/>
  <c r="AJ62" i="13"/>
  <c r="AJ63" i="13"/>
  <c r="AJ64" i="13"/>
  <c r="AJ65" i="13"/>
  <c r="AJ66" i="13"/>
  <c r="AJ67" i="13"/>
  <c r="AJ68" i="13"/>
  <c r="AJ69" i="13"/>
  <c r="AJ70" i="13"/>
  <c r="AJ71" i="13"/>
  <c r="AJ72" i="13"/>
  <c r="AJ73" i="13"/>
  <c r="AJ74" i="13"/>
  <c r="AJ75" i="13"/>
  <c r="AJ76" i="13"/>
  <c r="AJ77" i="13"/>
  <c r="AJ78" i="13"/>
  <c r="AJ79" i="13"/>
  <c r="AJ80" i="13"/>
  <c r="AJ81" i="13"/>
  <c r="AJ82" i="13"/>
  <c r="AJ83" i="13"/>
  <c r="AJ84" i="13"/>
  <c r="AJ85" i="13"/>
  <c r="AJ86" i="13"/>
  <c r="AJ87" i="13"/>
  <c r="AJ88" i="13"/>
  <c r="AJ89" i="13"/>
  <c r="AJ90" i="13"/>
  <c r="AJ91" i="13"/>
  <c r="AJ92" i="13"/>
  <c r="AJ93" i="13"/>
  <c r="AJ94" i="13"/>
  <c r="AJ95" i="13"/>
  <c r="AJ96" i="13"/>
  <c r="AJ97" i="13"/>
  <c r="AJ98" i="13"/>
  <c r="AJ99" i="13"/>
  <c r="AJ100" i="13"/>
  <c r="AJ101" i="13"/>
  <c r="AJ102" i="13"/>
  <c r="AJ103" i="13"/>
  <c r="AJ104" i="13"/>
  <c r="AJ105" i="13"/>
  <c r="AJ106" i="13"/>
  <c r="AJ107" i="13"/>
  <c r="AJ108" i="13"/>
  <c r="AJ109" i="13"/>
  <c r="AJ110" i="13"/>
  <c r="AJ111" i="13"/>
  <c r="AJ112" i="13"/>
  <c r="AJ113" i="13"/>
  <c r="AJ114" i="13"/>
  <c r="AJ115" i="13"/>
  <c r="AJ116" i="13"/>
  <c r="AJ117" i="13"/>
  <c r="AJ118" i="13"/>
  <c r="AJ119" i="13"/>
  <c r="AJ120" i="13"/>
  <c r="AJ121" i="13"/>
  <c r="AJ122" i="13"/>
  <c r="AJ123" i="13"/>
  <c r="AJ124" i="13"/>
  <c r="AJ125" i="13"/>
  <c r="AJ126" i="13"/>
  <c r="AJ127" i="13"/>
  <c r="AJ128" i="13"/>
  <c r="AJ129" i="13"/>
  <c r="AJ130" i="13"/>
  <c r="AJ131" i="13"/>
  <c r="AJ132" i="13"/>
  <c r="AJ133" i="13"/>
  <c r="AJ134" i="13"/>
  <c r="AJ135" i="13"/>
  <c r="AJ136" i="13"/>
  <c r="AJ137" i="13"/>
  <c r="AJ138" i="13"/>
  <c r="AJ139" i="13"/>
  <c r="AJ140" i="13"/>
  <c r="AJ141" i="13"/>
  <c r="AJ142" i="13"/>
  <c r="AJ143" i="13"/>
  <c r="AJ144" i="13"/>
  <c r="AJ145" i="13"/>
  <c r="AJ146" i="13"/>
  <c r="AJ147" i="13"/>
  <c r="AJ148" i="13"/>
  <c r="AJ149" i="13"/>
  <c r="AJ150" i="13"/>
  <c r="AJ151" i="13"/>
  <c r="AJ152" i="13"/>
  <c r="AJ153" i="13"/>
  <c r="AJ154" i="13"/>
  <c r="AJ155" i="13"/>
  <c r="AJ156" i="13"/>
  <c r="AJ157" i="13"/>
  <c r="AJ158" i="13"/>
  <c r="AJ159" i="13"/>
  <c r="AJ160" i="13"/>
  <c r="AJ161" i="13"/>
  <c r="AJ162" i="13"/>
  <c r="AJ163" i="13"/>
  <c r="AJ164" i="13"/>
  <c r="AJ165" i="13"/>
  <c r="AJ166" i="13"/>
  <c r="AJ167" i="13"/>
  <c r="AJ168" i="13"/>
  <c r="AJ169" i="13"/>
  <c r="AJ170" i="13"/>
  <c r="AJ171" i="13"/>
  <c r="AJ172" i="13"/>
  <c r="AJ173" i="13"/>
  <c r="AJ174" i="13"/>
  <c r="AJ175" i="13"/>
  <c r="AJ176" i="13"/>
  <c r="AJ177" i="13"/>
  <c r="AJ178" i="13"/>
  <c r="AJ179" i="13"/>
  <c r="AJ180" i="13"/>
  <c r="AJ181" i="13"/>
  <c r="AJ182" i="13"/>
  <c r="AJ183" i="13"/>
  <c r="AJ184" i="13"/>
  <c r="AJ185" i="13"/>
  <c r="AJ186" i="13"/>
  <c r="AJ187" i="13"/>
  <c r="AJ188" i="13"/>
  <c r="AJ189" i="13"/>
  <c r="AJ190" i="13"/>
  <c r="AJ191" i="13"/>
  <c r="AJ192" i="13"/>
  <c r="AJ193" i="13"/>
  <c r="AJ194" i="13"/>
  <c r="AJ195" i="13"/>
  <c r="AJ196" i="13"/>
  <c r="AJ197" i="13"/>
  <c r="AJ198" i="13"/>
  <c r="AJ199" i="13"/>
  <c r="AJ200" i="13"/>
  <c r="AJ201" i="13"/>
  <c r="AJ202" i="13"/>
  <c r="AJ203" i="13"/>
  <c r="AJ204" i="13"/>
  <c r="AJ205" i="13"/>
  <c r="AJ206" i="13"/>
  <c r="AJ207" i="13"/>
  <c r="AJ208" i="13"/>
  <c r="AJ209" i="13"/>
  <c r="AJ210" i="13"/>
  <c r="AJ211" i="13"/>
  <c r="AJ212" i="13"/>
  <c r="AJ213" i="13"/>
  <c r="AJ214" i="13"/>
  <c r="AJ215" i="13"/>
  <c r="AJ216" i="13"/>
  <c r="AJ217" i="13"/>
  <c r="AJ218" i="13"/>
  <c r="AJ219" i="13"/>
  <c r="AJ220" i="13"/>
  <c r="AJ221" i="13"/>
  <c r="AJ222" i="13"/>
  <c r="AJ223" i="13"/>
  <c r="AJ224" i="13"/>
  <c r="AJ225" i="13"/>
  <c r="AJ226" i="13"/>
  <c r="AJ227" i="13"/>
  <c r="AJ228" i="13"/>
  <c r="AJ229" i="13"/>
  <c r="AJ230" i="13"/>
  <c r="AJ231" i="13"/>
  <c r="AJ232" i="13"/>
  <c r="AJ233" i="13"/>
  <c r="AJ234" i="13"/>
  <c r="AJ235" i="13"/>
  <c r="AJ236" i="13"/>
  <c r="AJ237" i="13"/>
  <c r="AJ238" i="13"/>
  <c r="AJ239" i="13"/>
  <c r="AJ240" i="13"/>
  <c r="AJ241" i="13"/>
  <c r="AJ242" i="13"/>
  <c r="AJ243" i="13"/>
  <c r="AJ244" i="13"/>
  <c r="AJ245" i="13"/>
  <c r="AJ246" i="13"/>
  <c r="AJ247" i="13"/>
  <c r="AJ248" i="13"/>
  <c r="AJ249" i="13"/>
  <c r="AJ250" i="13"/>
  <c r="AJ251" i="13"/>
  <c r="AJ252" i="13"/>
  <c r="AJ253" i="13"/>
  <c r="AJ254" i="13"/>
  <c r="AJ255" i="13"/>
  <c r="AJ256" i="13"/>
  <c r="AJ257" i="13"/>
  <c r="AJ258" i="13"/>
  <c r="AJ259" i="13"/>
  <c r="AJ260" i="13"/>
  <c r="AJ261" i="13"/>
  <c r="AJ262" i="13"/>
  <c r="AJ263" i="13"/>
  <c r="AJ264" i="13"/>
  <c r="AJ265" i="13"/>
  <c r="AJ266" i="13"/>
  <c r="AJ267" i="13"/>
  <c r="AJ268" i="13"/>
  <c r="AJ269" i="13"/>
  <c r="AJ270" i="13"/>
  <c r="AJ271" i="13"/>
  <c r="AJ272" i="13"/>
  <c r="AJ273" i="13"/>
  <c r="AJ274" i="13"/>
  <c r="AJ275" i="13"/>
  <c r="AJ276" i="13"/>
  <c r="AJ277" i="13"/>
  <c r="AJ278" i="13"/>
  <c r="AJ279" i="13"/>
  <c r="AJ280" i="13"/>
  <c r="AJ281" i="13"/>
  <c r="AJ282" i="13"/>
  <c r="AJ283" i="13"/>
  <c r="AJ284" i="13"/>
  <c r="AJ285" i="13"/>
  <c r="AJ286" i="13"/>
  <c r="AJ287" i="13"/>
  <c r="AJ288" i="13"/>
  <c r="AJ289" i="13"/>
  <c r="AJ290" i="13"/>
  <c r="AJ291" i="13"/>
  <c r="AJ292" i="13"/>
  <c r="AJ293" i="13"/>
  <c r="AJ294" i="13"/>
  <c r="AJ295" i="13"/>
  <c r="AJ296" i="13"/>
  <c r="AJ297" i="13"/>
  <c r="AJ298" i="13"/>
  <c r="AJ299" i="13"/>
  <c r="AJ300" i="13"/>
  <c r="AJ301" i="13"/>
  <c r="AJ302" i="13"/>
  <c r="AJ303" i="13"/>
  <c r="AJ304" i="13"/>
  <c r="AJ305" i="13"/>
  <c r="AJ306" i="13"/>
  <c r="AJ307" i="13"/>
  <c r="AJ308" i="13"/>
  <c r="AJ309" i="13"/>
  <c r="AJ310" i="13"/>
  <c r="AJ311" i="13"/>
  <c r="AJ312" i="13"/>
  <c r="AJ313" i="13"/>
  <c r="AJ314" i="13"/>
  <c r="AJ315" i="13"/>
  <c r="AJ316" i="13"/>
  <c r="AJ317" i="13"/>
  <c r="AJ318" i="13"/>
  <c r="AJ319" i="13"/>
  <c r="AJ320" i="13"/>
  <c r="AJ321" i="13"/>
  <c r="AJ322" i="13"/>
  <c r="AJ323" i="13"/>
  <c r="AJ324" i="13"/>
  <c r="AJ325" i="13"/>
  <c r="AJ326" i="13"/>
  <c r="AJ327" i="13"/>
  <c r="AJ328" i="13"/>
  <c r="AJ329" i="13"/>
  <c r="AJ330" i="13"/>
  <c r="AJ331" i="13"/>
  <c r="AJ332" i="13"/>
  <c r="AJ333" i="13"/>
  <c r="AJ334" i="13"/>
  <c r="AJ335" i="13"/>
  <c r="AJ336" i="13"/>
  <c r="AJ337" i="13"/>
  <c r="AJ338" i="13"/>
  <c r="AJ339" i="13"/>
  <c r="AJ340" i="13"/>
  <c r="AJ341" i="13"/>
  <c r="AJ342" i="13"/>
  <c r="AJ343" i="13"/>
  <c r="AJ344" i="13"/>
  <c r="AJ345" i="13"/>
  <c r="AJ346" i="13"/>
  <c r="AJ347" i="13"/>
  <c r="AJ348" i="13"/>
  <c r="AJ349" i="13"/>
  <c r="AJ350" i="13"/>
  <c r="AJ351" i="13"/>
  <c r="AJ352" i="13"/>
  <c r="AJ353" i="13"/>
  <c r="AJ354" i="13"/>
  <c r="AJ355" i="13"/>
  <c r="AJ356" i="13"/>
  <c r="AJ357" i="13"/>
  <c r="AJ358" i="13"/>
  <c r="AJ359" i="13"/>
  <c r="AJ360" i="13"/>
  <c r="AJ361" i="13"/>
  <c r="AJ362" i="13"/>
  <c r="AJ363" i="13"/>
  <c r="AJ364" i="13"/>
  <c r="AJ365" i="13"/>
  <c r="AJ366" i="13"/>
  <c r="AJ367" i="13"/>
  <c r="AJ368" i="13"/>
  <c r="AJ369" i="13"/>
  <c r="AJ370" i="13"/>
  <c r="AJ371" i="13"/>
  <c r="AJ372" i="13"/>
  <c r="AJ373" i="13"/>
  <c r="AJ374" i="13"/>
  <c r="AJ375" i="13"/>
  <c r="AJ376" i="13"/>
  <c r="AJ377" i="13"/>
  <c r="AJ378" i="13"/>
  <c r="AJ379" i="13"/>
  <c r="AJ380" i="13"/>
  <c r="AJ381" i="13"/>
  <c r="AJ382" i="13"/>
  <c r="AJ383" i="13"/>
  <c r="AJ384" i="13"/>
  <c r="AJ385" i="13"/>
  <c r="AJ386" i="13"/>
  <c r="AJ387" i="13"/>
  <c r="AJ388" i="13"/>
  <c r="AJ389" i="13"/>
  <c r="AJ390" i="13"/>
  <c r="AJ391" i="13"/>
  <c r="AJ392" i="13"/>
  <c r="AJ393" i="13"/>
  <c r="AJ394" i="13"/>
  <c r="AJ395" i="13"/>
  <c r="AJ396" i="13"/>
  <c r="AJ397" i="13"/>
  <c r="AJ398" i="13"/>
  <c r="AJ399" i="13"/>
  <c r="AJ400" i="13"/>
  <c r="AJ401" i="13"/>
  <c r="AJ402" i="13"/>
  <c r="AJ403" i="13"/>
  <c r="AJ404" i="13"/>
  <c r="AJ405" i="13"/>
  <c r="AJ406" i="13"/>
  <c r="AJ407" i="13"/>
  <c r="AJ408" i="13"/>
  <c r="AJ409" i="13"/>
  <c r="AJ410" i="13"/>
  <c r="AJ411" i="13"/>
  <c r="AJ412" i="13"/>
  <c r="AJ413" i="13"/>
  <c r="AJ414" i="13"/>
  <c r="AJ415" i="13"/>
  <c r="AJ416" i="13"/>
  <c r="AJ417" i="13"/>
  <c r="AJ418" i="13"/>
  <c r="AJ419" i="13"/>
  <c r="AJ420" i="13"/>
  <c r="AJ421" i="13"/>
  <c r="AJ422" i="13"/>
  <c r="AJ423" i="13"/>
  <c r="AJ424" i="13"/>
  <c r="AJ425" i="13"/>
  <c r="AJ426" i="13"/>
  <c r="AJ427" i="13"/>
  <c r="AJ428" i="13"/>
  <c r="AJ429" i="13"/>
  <c r="AJ430" i="13"/>
  <c r="AJ431" i="13"/>
  <c r="AJ432" i="13"/>
  <c r="AJ433" i="13"/>
  <c r="AJ434" i="13"/>
  <c r="AJ435" i="13"/>
  <c r="AJ436" i="13"/>
  <c r="AJ437" i="13"/>
  <c r="AJ438" i="13"/>
  <c r="AJ439" i="13"/>
  <c r="AJ440" i="13"/>
  <c r="AJ441" i="13"/>
  <c r="AJ442" i="13"/>
  <c r="AJ443" i="13"/>
  <c r="AJ444" i="13"/>
  <c r="AJ445" i="13"/>
  <c r="AJ446" i="13"/>
  <c r="AJ447" i="13"/>
  <c r="AJ448" i="13"/>
  <c r="AJ449" i="13"/>
  <c r="AJ450" i="13"/>
  <c r="AJ451" i="13"/>
  <c r="AJ452" i="13"/>
  <c r="AJ453" i="13"/>
  <c r="AJ454" i="13"/>
  <c r="AJ455" i="13"/>
  <c r="AJ456" i="13"/>
  <c r="AJ457" i="13"/>
  <c r="AJ458" i="13"/>
  <c r="AJ459" i="13"/>
  <c r="AJ460" i="13"/>
  <c r="AJ461" i="13"/>
  <c r="AJ462" i="13"/>
  <c r="AJ463" i="13"/>
  <c r="AJ464" i="13"/>
  <c r="AJ465" i="13"/>
  <c r="AJ466" i="13"/>
  <c r="AJ467" i="13"/>
  <c r="AJ468" i="13"/>
  <c r="AJ469" i="13"/>
  <c r="AJ470" i="13"/>
  <c r="AJ471" i="13"/>
  <c r="AJ472" i="13"/>
  <c r="AJ473" i="13"/>
  <c r="AJ474" i="13"/>
  <c r="AJ475" i="13"/>
  <c r="AJ476" i="13"/>
  <c r="AJ477" i="13"/>
  <c r="AJ478" i="13"/>
  <c r="AJ479" i="13"/>
  <c r="AJ480" i="13"/>
  <c r="AJ481" i="13"/>
  <c r="AJ482" i="13"/>
  <c r="AJ483" i="13"/>
  <c r="AJ484" i="13"/>
  <c r="AJ485" i="13"/>
  <c r="AJ486" i="13"/>
  <c r="AJ487" i="13"/>
  <c r="AJ488" i="13"/>
  <c r="AJ489" i="13"/>
  <c r="AJ490" i="13"/>
  <c r="AJ491" i="13"/>
  <c r="AJ492" i="13"/>
  <c r="AJ493" i="13"/>
  <c r="AJ494" i="13"/>
  <c r="AJ495" i="13"/>
  <c r="AJ496" i="13"/>
  <c r="AJ497" i="13"/>
  <c r="AJ498" i="13"/>
  <c r="AJ499" i="13"/>
  <c r="AJ500" i="13"/>
  <c r="AJ501" i="13"/>
  <c r="AJ502" i="13"/>
  <c r="AJ503" i="13"/>
  <c r="AJ504" i="13"/>
  <c r="AJ505" i="13"/>
  <c r="AJ506" i="13"/>
  <c r="AJ507" i="13"/>
  <c r="AJ508" i="13"/>
  <c r="AJ509" i="13"/>
  <c r="AJ510" i="13"/>
  <c r="AJ511" i="13"/>
  <c r="AJ512" i="13"/>
  <c r="AJ513" i="13"/>
  <c r="AJ514" i="13"/>
  <c r="AJ515" i="13"/>
  <c r="AJ516" i="13"/>
  <c r="AJ517" i="13"/>
  <c r="AJ518" i="13"/>
  <c r="AJ519" i="13"/>
  <c r="AJ520" i="13"/>
  <c r="AJ521" i="13"/>
  <c r="AJ522" i="13"/>
  <c r="AJ523" i="13"/>
  <c r="AJ524" i="13"/>
  <c r="AJ525" i="13"/>
  <c r="AJ526" i="13"/>
  <c r="AJ527" i="13"/>
  <c r="AJ528" i="13"/>
  <c r="AJ529" i="13"/>
  <c r="AJ530" i="13"/>
  <c r="AJ531" i="13"/>
  <c r="AJ532" i="13"/>
  <c r="AJ533" i="13"/>
  <c r="AJ534" i="13"/>
  <c r="AJ535" i="13"/>
  <c r="AJ536" i="13"/>
  <c r="AJ537" i="13"/>
  <c r="AJ538" i="13"/>
  <c r="AJ539" i="13"/>
  <c r="AJ540" i="13"/>
  <c r="AJ541" i="13"/>
  <c r="AJ542" i="13"/>
  <c r="AJ543" i="13"/>
  <c r="AJ544" i="13"/>
  <c r="AJ545" i="13"/>
  <c r="AJ546" i="13"/>
  <c r="AJ547" i="13"/>
  <c r="AJ548" i="13"/>
  <c r="AJ549" i="13"/>
  <c r="AJ550" i="13"/>
  <c r="AJ551" i="13"/>
  <c r="AJ552" i="13"/>
  <c r="AJ553" i="13"/>
  <c r="AJ554" i="13"/>
  <c r="AJ555" i="13"/>
  <c r="AJ556" i="13"/>
  <c r="AJ557" i="13"/>
  <c r="AJ558" i="13"/>
  <c r="AJ559" i="13"/>
  <c r="AJ560" i="13"/>
  <c r="AJ561" i="13"/>
  <c r="AJ562" i="13"/>
  <c r="AJ563" i="13"/>
  <c r="AJ564" i="13"/>
  <c r="AJ565" i="13"/>
  <c r="AJ566" i="13"/>
  <c r="AJ567" i="13"/>
  <c r="AJ568" i="13"/>
  <c r="AJ569" i="13"/>
  <c r="AJ570" i="13"/>
  <c r="AJ571" i="13"/>
  <c r="AJ572" i="13"/>
  <c r="AJ573" i="13"/>
  <c r="AJ574" i="13"/>
  <c r="AJ575" i="13"/>
  <c r="AJ576" i="13"/>
  <c r="AJ577" i="13"/>
  <c r="AJ578" i="13"/>
  <c r="AJ579" i="13"/>
  <c r="AJ580" i="13"/>
  <c r="AJ581" i="13"/>
  <c r="AJ582" i="13"/>
  <c r="AJ583" i="13"/>
  <c r="AJ584" i="13"/>
  <c r="AJ585" i="13"/>
  <c r="AJ586" i="13"/>
  <c r="AJ587" i="13"/>
  <c r="AJ588" i="13"/>
  <c r="AJ589" i="13"/>
  <c r="AJ590" i="13"/>
  <c r="AJ591" i="13"/>
  <c r="AJ592" i="13"/>
  <c r="AJ593" i="13"/>
  <c r="AJ594" i="13"/>
  <c r="AJ595" i="13"/>
  <c r="AJ596" i="13"/>
  <c r="AJ597" i="13"/>
  <c r="AJ598" i="13"/>
  <c r="AJ599" i="13"/>
  <c r="AJ600" i="13"/>
  <c r="AJ601" i="13"/>
  <c r="AJ602" i="13"/>
  <c r="AJ603" i="13"/>
  <c r="AJ604" i="13"/>
  <c r="AJ605" i="13"/>
  <c r="AJ606" i="13"/>
  <c r="AJ607" i="13"/>
  <c r="AJ608" i="13"/>
  <c r="AJ609" i="13"/>
  <c r="AJ610" i="13"/>
  <c r="AJ611" i="13"/>
  <c r="AJ612" i="13"/>
  <c r="AJ613" i="13"/>
  <c r="AJ614" i="13"/>
  <c r="AJ615" i="13"/>
  <c r="AJ616" i="13"/>
  <c r="AJ617" i="13"/>
  <c r="AJ618" i="13"/>
  <c r="AJ619" i="13"/>
  <c r="AJ620" i="13"/>
  <c r="AJ621" i="13"/>
  <c r="AJ622" i="13"/>
  <c r="AJ623" i="13"/>
  <c r="AJ624" i="13"/>
  <c r="AJ625" i="13"/>
  <c r="AJ626" i="13"/>
  <c r="AJ627" i="13"/>
  <c r="AJ628" i="13"/>
  <c r="AJ629" i="13"/>
  <c r="AJ630" i="13"/>
  <c r="AJ631" i="13"/>
  <c r="AJ632" i="13"/>
  <c r="AJ633" i="13"/>
  <c r="AJ634" i="13"/>
  <c r="AJ635" i="13"/>
  <c r="AJ636" i="13"/>
  <c r="AJ637" i="13"/>
  <c r="AJ638" i="13"/>
  <c r="AJ639" i="13"/>
  <c r="AJ640" i="13"/>
  <c r="AJ641" i="13"/>
  <c r="AJ642" i="13"/>
  <c r="AJ643" i="13"/>
  <c r="AJ644" i="13"/>
  <c r="AJ645" i="13"/>
  <c r="AJ646" i="13"/>
  <c r="AJ647" i="13"/>
  <c r="AJ648" i="13"/>
  <c r="AJ649" i="13"/>
  <c r="AJ650" i="13"/>
  <c r="AJ651" i="13"/>
  <c r="AJ652" i="13"/>
  <c r="AJ653" i="13"/>
  <c r="AJ654" i="13"/>
  <c r="AJ655" i="13"/>
  <c r="AJ656" i="13"/>
  <c r="AJ657" i="13"/>
  <c r="AJ658" i="13"/>
  <c r="AJ659" i="13"/>
  <c r="AJ660" i="13"/>
  <c r="AJ661" i="13"/>
  <c r="AJ662" i="13"/>
  <c r="AJ663" i="13"/>
  <c r="AJ664" i="13"/>
  <c r="AJ665" i="13"/>
  <c r="AJ666" i="13"/>
  <c r="AJ667" i="13"/>
  <c r="AJ668" i="13"/>
  <c r="AJ669" i="13"/>
  <c r="AJ670" i="13"/>
  <c r="AJ671" i="13"/>
  <c r="AJ672" i="13"/>
  <c r="AJ673" i="13"/>
  <c r="AJ674" i="13"/>
  <c r="AJ675" i="13"/>
  <c r="AJ676" i="13"/>
  <c r="AJ677" i="13"/>
  <c r="AJ678" i="13"/>
  <c r="AJ679" i="13"/>
  <c r="AJ680" i="13"/>
  <c r="AJ681" i="13"/>
  <c r="AJ682" i="13"/>
  <c r="AJ683" i="13"/>
  <c r="AJ684" i="13"/>
  <c r="AJ685" i="13"/>
  <c r="AJ686" i="13"/>
  <c r="AJ687" i="13"/>
  <c r="AJ688" i="13"/>
  <c r="AJ689" i="13"/>
  <c r="AJ690" i="13"/>
  <c r="AJ691" i="13"/>
  <c r="AJ692" i="13"/>
  <c r="AJ693" i="13"/>
  <c r="AJ694" i="13"/>
  <c r="AJ695" i="13"/>
  <c r="AJ696" i="13"/>
  <c r="AJ697" i="13"/>
  <c r="AJ698" i="13"/>
  <c r="AJ699" i="13"/>
  <c r="AJ700" i="13"/>
  <c r="AJ701" i="13"/>
  <c r="AJ702" i="13"/>
  <c r="AJ703" i="13"/>
  <c r="AJ704" i="13"/>
  <c r="AJ705" i="13"/>
  <c r="AJ706" i="13"/>
  <c r="AJ707" i="13"/>
  <c r="AJ708" i="13"/>
  <c r="AJ709" i="13"/>
  <c r="AJ710" i="13"/>
  <c r="AJ711" i="13"/>
  <c r="AJ712" i="13"/>
  <c r="AJ713" i="13"/>
  <c r="AJ714" i="13"/>
  <c r="AJ715" i="13"/>
  <c r="AJ716" i="13"/>
  <c r="AJ717" i="13"/>
  <c r="AJ718" i="13"/>
  <c r="AJ719" i="13"/>
  <c r="AJ720" i="13"/>
  <c r="AJ721" i="13"/>
  <c r="AJ722" i="13"/>
  <c r="AJ723" i="13"/>
  <c r="AJ724" i="13"/>
  <c r="AJ725" i="13"/>
  <c r="AJ726" i="13"/>
  <c r="AJ727" i="13"/>
  <c r="AJ728" i="13"/>
  <c r="AJ729" i="13"/>
  <c r="AJ730" i="13"/>
  <c r="AJ731" i="13"/>
  <c r="AJ732" i="13"/>
  <c r="AJ733" i="13"/>
  <c r="AJ734" i="13"/>
  <c r="AJ735" i="13"/>
  <c r="AJ736" i="13"/>
  <c r="AJ737" i="13"/>
  <c r="AJ738" i="13"/>
  <c r="AJ739" i="13"/>
  <c r="AJ740" i="13"/>
  <c r="AJ741" i="13"/>
  <c r="AJ742" i="13"/>
  <c r="AJ743" i="13"/>
  <c r="AJ744" i="13"/>
  <c r="AJ745" i="13"/>
  <c r="AJ746" i="13"/>
  <c r="AJ747" i="13"/>
  <c r="AJ748" i="13"/>
  <c r="AJ749" i="13"/>
  <c r="AJ750" i="13"/>
  <c r="AJ751" i="13"/>
  <c r="AJ752" i="13"/>
  <c r="AJ753" i="13"/>
  <c r="AJ754" i="13"/>
  <c r="AJ755" i="13"/>
  <c r="AJ756" i="13"/>
  <c r="AJ757" i="13"/>
  <c r="AJ758" i="13"/>
  <c r="AJ759" i="13"/>
  <c r="AJ760" i="13"/>
  <c r="AJ761" i="13"/>
  <c r="AJ762" i="13"/>
  <c r="AJ763" i="13"/>
  <c r="AJ764" i="13"/>
  <c r="AJ765" i="13"/>
  <c r="AJ766" i="13"/>
  <c r="AJ767" i="13"/>
  <c r="AJ768" i="13"/>
  <c r="AJ769" i="13"/>
  <c r="AJ770" i="13"/>
  <c r="AJ771" i="13"/>
  <c r="AJ772" i="13"/>
  <c r="AJ773" i="13"/>
  <c r="AJ774" i="13"/>
  <c r="AJ775" i="13"/>
  <c r="AJ776" i="13"/>
  <c r="AJ777" i="13"/>
  <c r="AJ778" i="13"/>
  <c r="AJ779" i="13"/>
  <c r="AJ780" i="13"/>
  <c r="AJ781" i="13"/>
  <c r="AJ782" i="13"/>
  <c r="AJ783" i="13"/>
  <c r="AJ784" i="13"/>
  <c r="AJ785" i="13"/>
  <c r="AJ786" i="13"/>
  <c r="AJ787" i="13"/>
  <c r="AJ788" i="13"/>
  <c r="AJ789" i="13"/>
  <c r="AJ790" i="13"/>
  <c r="AJ791" i="13"/>
  <c r="AJ792" i="13"/>
  <c r="AJ793" i="13"/>
  <c r="AJ794" i="13"/>
  <c r="AJ795" i="13"/>
  <c r="AJ796" i="13"/>
  <c r="AJ797" i="13"/>
  <c r="AJ798" i="13"/>
  <c r="AJ799" i="13"/>
  <c r="AJ800" i="13"/>
  <c r="AJ801" i="13"/>
  <c r="AJ802" i="13"/>
  <c r="AJ803" i="13"/>
  <c r="AJ804" i="13"/>
  <c r="AJ805" i="13"/>
  <c r="AJ806" i="13"/>
  <c r="AJ807" i="13"/>
  <c r="AJ808" i="13"/>
  <c r="AJ809" i="13"/>
  <c r="AJ810" i="13"/>
  <c r="AJ811" i="13"/>
  <c r="AJ812" i="13"/>
  <c r="AJ813" i="13"/>
  <c r="AJ814" i="13"/>
  <c r="AJ815" i="13"/>
  <c r="AJ816" i="13"/>
  <c r="AJ817" i="13"/>
  <c r="AJ818" i="13"/>
  <c r="AJ819" i="13"/>
  <c r="AJ820" i="13"/>
  <c r="AJ821" i="13"/>
  <c r="AJ822" i="13"/>
  <c r="AJ823" i="13"/>
  <c r="AJ824" i="13"/>
  <c r="AJ825" i="13"/>
  <c r="AJ826" i="13"/>
  <c r="AJ827" i="13"/>
  <c r="AJ828" i="13"/>
  <c r="AJ829" i="13"/>
  <c r="AJ830" i="13"/>
  <c r="AJ831" i="13"/>
  <c r="AJ832" i="13"/>
  <c r="AJ833" i="13"/>
  <c r="AJ834" i="13"/>
  <c r="AJ835" i="13"/>
  <c r="AJ836" i="13"/>
  <c r="AJ837" i="13"/>
  <c r="AJ838" i="13"/>
  <c r="AJ839" i="13"/>
  <c r="AJ840" i="13"/>
  <c r="AJ841" i="13"/>
  <c r="AJ842" i="13"/>
  <c r="AJ843" i="13"/>
  <c r="AJ844" i="13"/>
  <c r="AJ845" i="13"/>
  <c r="AJ846" i="13"/>
  <c r="AJ847" i="13"/>
  <c r="AJ848" i="13"/>
  <c r="AJ849" i="13"/>
  <c r="AJ850" i="13"/>
  <c r="AJ851" i="13"/>
  <c r="AJ852" i="13"/>
  <c r="AJ853" i="13"/>
  <c r="AJ854" i="13"/>
  <c r="AJ855" i="13"/>
  <c r="AJ856" i="13"/>
  <c r="AJ857" i="13"/>
  <c r="AJ858" i="13"/>
  <c r="AJ859" i="13"/>
  <c r="AJ860" i="13"/>
  <c r="AJ861" i="13"/>
  <c r="AJ862" i="13"/>
  <c r="AJ863" i="13"/>
  <c r="AJ864" i="13"/>
  <c r="AJ865" i="13"/>
  <c r="AJ866" i="13"/>
  <c r="AJ867" i="13"/>
  <c r="AJ868" i="13"/>
  <c r="AJ869" i="13"/>
  <c r="AJ870" i="13"/>
  <c r="AJ871" i="13"/>
  <c r="AJ872" i="13"/>
  <c r="AJ873" i="13"/>
  <c r="AJ874" i="13"/>
  <c r="AJ875" i="13"/>
  <c r="AJ876" i="13"/>
  <c r="AJ877" i="13"/>
  <c r="AJ878" i="13"/>
  <c r="AJ879" i="13"/>
  <c r="AJ880" i="13"/>
  <c r="AJ881" i="13"/>
  <c r="AJ882" i="13"/>
  <c r="AJ883" i="13"/>
  <c r="AJ884" i="13"/>
  <c r="AJ885" i="13"/>
  <c r="AJ886" i="13"/>
  <c r="AJ887" i="13"/>
  <c r="AJ888" i="13"/>
  <c r="AJ889" i="13"/>
  <c r="AJ890" i="13"/>
  <c r="AJ891" i="13"/>
  <c r="AJ892" i="13"/>
  <c r="AJ893" i="13"/>
  <c r="AJ894" i="13"/>
  <c r="AJ895" i="13"/>
  <c r="AJ896" i="13"/>
  <c r="AJ897" i="13"/>
  <c r="AJ898" i="13"/>
  <c r="AJ899" i="13"/>
  <c r="AJ900" i="13"/>
  <c r="AJ901" i="13"/>
  <c r="AJ902" i="13"/>
  <c r="AJ903" i="13"/>
  <c r="AJ904" i="13"/>
  <c r="AJ905" i="13"/>
  <c r="AJ906" i="13"/>
  <c r="AJ907" i="13"/>
  <c r="AJ908" i="13"/>
  <c r="AJ909" i="13"/>
  <c r="AJ910" i="13"/>
  <c r="AJ911" i="13"/>
  <c r="AJ912" i="13"/>
  <c r="AJ913" i="13"/>
  <c r="AJ914" i="13"/>
  <c r="AJ915" i="13"/>
  <c r="AJ916" i="13"/>
  <c r="AJ917" i="13"/>
  <c r="AJ918" i="13"/>
  <c r="AJ919" i="13"/>
  <c r="AJ920" i="13"/>
  <c r="AJ921" i="13"/>
  <c r="AJ922" i="13"/>
  <c r="AJ923" i="13"/>
  <c r="AJ924" i="13"/>
  <c r="AJ925" i="13"/>
  <c r="AJ926" i="13"/>
  <c r="AJ927" i="13"/>
  <c r="AJ928" i="13"/>
  <c r="AJ929" i="13"/>
  <c r="AJ930" i="13"/>
  <c r="AJ931" i="13"/>
  <c r="AJ932" i="13"/>
  <c r="AJ933" i="13"/>
  <c r="AJ934" i="13"/>
  <c r="AJ935" i="13"/>
  <c r="AJ936" i="13"/>
  <c r="AJ937" i="13"/>
  <c r="AJ938" i="13"/>
  <c r="AJ939" i="13"/>
  <c r="AJ940" i="13"/>
  <c r="AJ941" i="13"/>
  <c r="AJ942" i="13"/>
  <c r="AJ943" i="13"/>
  <c r="AJ944" i="13"/>
  <c r="AJ945" i="13"/>
  <c r="AJ946" i="13"/>
  <c r="AJ947" i="13"/>
  <c r="AJ948" i="13"/>
  <c r="AJ949" i="13"/>
  <c r="AJ950" i="13"/>
  <c r="AJ951" i="13"/>
  <c r="AJ952" i="13"/>
  <c r="AJ953" i="13"/>
  <c r="AJ954" i="13"/>
  <c r="AJ955" i="13"/>
  <c r="AJ956" i="13"/>
  <c r="AJ957" i="13"/>
  <c r="AJ958" i="13"/>
  <c r="AJ959" i="13"/>
  <c r="AJ960" i="13"/>
  <c r="AJ961" i="13"/>
  <c r="AJ962" i="13"/>
  <c r="AJ963" i="13"/>
  <c r="AJ964" i="13"/>
  <c r="AJ965" i="13"/>
  <c r="AJ966" i="13"/>
  <c r="AJ967" i="13"/>
  <c r="AJ968" i="13"/>
  <c r="AJ969" i="13"/>
  <c r="AJ970" i="13"/>
  <c r="AJ971" i="13"/>
  <c r="AJ972" i="13"/>
  <c r="AJ973" i="13"/>
  <c r="AJ974" i="13"/>
  <c r="AJ975" i="13"/>
  <c r="AJ976" i="13"/>
  <c r="AJ977" i="13"/>
  <c r="AJ978" i="13"/>
  <c r="AJ979" i="13"/>
  <c r="AJ980" i="13"/>
  <c r="AJ981" i="13"/>
  <c r="AJ982" i="13"/>
  <c r="AJ983" i="13"/>
  <c r="AJ984" i="13"/>
  <c r="AJ985" i="13"/>
  <c r="AJ986" i="13"/>
  <c r="AJ987" i="13"/>
  <c r="AJ988" i="13"/>
  <c r="AJ989" i="13"/>
  <c r="AJ990" i="13"/>
  <c r="AJ991" i="13"/>
  <c r="AJ992" i="13"/>
  <c r="AJ993" i="13"/>
  <c r="AJ994" i="13"/>
  <c r="AJ995" i="13"/>
  <c r="AJ996" i="13"/>
  <c r="AJ997" i="13"/>
  <c r="AJ998" i="13"/>
  <c r="AJ999" i="13"/>
  <c r="AJ1000" i="13"/>
  <c r="AJ1001" i="13"/>
  <c r="AJ1002" i="13"/>
  <c r="AJ1003" i="13"/>
  <c r="AJ1004" i="13"/>
  <c r="AJ1005" i="13"/>
  <c r="AJ1006" i="13"/>
  <c r="AJ1007" i="13"/>
  <c r="AJ1008" i="13"/>
  <c r="AJ1009" i="13"/>
  <c r="AJ1010" i="13"/>
  <c r="AJ1011" i="13"/>
  <c r="AJ1012" i="13"/>
  <c r="AJ1013" i="13"/>
  <c r="AJ1014" i="13"/>
  <c r="AJ1015" i="13"/>
  <c r="AJ1016" i="13"/>
  <c r="AJ1017" i="13"/>
  <c r="AJ1018" i="13"/>
  <c r="AJ1019" i="13"/>
  <c r="AJ1020" i="13"/>
  <c r="AJ1021" i="13"/>
  <c r="AJ1022" i="13"/>
  <c r="AJ1023" i="13"/>
  <c r="AJ1024" i="13"/>
  <c r="AJ1025" i="13"/>
  <c r="AJ1026" i="13"/>
  <c r="AJ1027" i="13"/>
  <c r="AJ1028" i="13"/>
  <c r="AJ1029" i="13"/>
  <c r="AJ1030" i="13"/>
  <c r="AJ1031" i="13"/>
  <c r="AJ1032" i="13"/>
  <c r="AJ1033" i="13"/>
  <c r="AJ1034" i="13"/>
  <c r="AJ1035" i="13"/>
  <c r="AJ1036" i="13"/>
  <c r="AJ1037" i="13"/>
  <c r="AJ1038" i="13"/>
  <c r="AJ1039" i="13"/>
  <c r="AJ1040" i="13"/>
  <c r="AJ1041" i="13"/>
  <c r="AJ1042" i="13"/>
  <c r="AJ1043" i="13"/>
  <c r="AJ1044" i="13"/>
  <c r="AJ1045" i="13"/>
  <c r="AJ1046" i="13"/>
  <c r="AJ1047" i="13"/>
  <c r="AI4" i="13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7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11" i="13"/>
  <c r="AI112" i="13"/>
  <c r="AI113" i="13"/>
  <c r="AI114" i="13"/>
  <c r="AI115" i="13"/>
  <c r="AI116" i="13"/>
  <c r="AI117" i="13"/>
  <c r="AI118" i="13"/>
  <c r="AI119" i="13"/>
  <c r="AI120" i="13"/>
  <c r="AI121" i="13"/>
  <c r="AI122" i="13"/>
  <c r="AI123" i="13"/>
  <c r="AI124" i="13"/>
  <c r="AI125" i="13"/>
  <c r="AI126" i="13"/>
  <c r="AI127" i="13"/>
  <c r="AI128" i="13"/>
  <c r="AI129" i="13"/>
  <c r="AI130" i="13"/>
  <c r="AI131" i="13"/>
  <c r="AI132" i="13"/>
  <c r="AI133" i="13"/>
  <c r="AI134" i="13"/>
  <c r="AI135" i="13"/>
  <c r="AI136" i="13"/>
  <c r="AI137" i="13"/>
  <c r="AI138" i="13"/>
  <c r="AI139" i="13"/>
  <c r="AI140" i="13"/>
  <c r="AI141" i="13"/>
  <c r="AI142" i="13"/>
  <c r="AI143" i="13"/>
  <c r="AI144" i="13"/>
  <c r="AI145" i="13"/>
  <c r="AI146" i="13"/>
  <c r="AI147" i="13"/>
  <c r="AI148" i="13"/>
  <c r="AI149" i="13"/>
  <c r="AI150" i="13"/>
  <c r="AI151" i="13"/>
  <c r="AI152" i="13"/>
  <c r="AI153" i="13"/>
  <c r="AI154" i="13"/>
  <c r="AI155" i="13"/>
  <c r="AI156" i="13"/>
  <c r="AI157" i="13"/>
  <c r="AI158" i="13"/>
  <c r="AI159" i="13"/>
  <c r="AI160" i="13"/>
  <c r="AI161" i="13"/>
  <c r="AI162" i="13"/>
  <c r="AI163" i="13"/>
  <c r="AI164" i="13"/>
  <c r="AI165" i="13"/>
  <c r="AI166" i="13"/>
  <c r="AI167" i="13"/>
  <c r="AI168" i="13"/>
  <c r="AI169" i="13"/>
  <c r="AI170" i="13"/>
  <c r="AI171" i="13"/>
  <c r="AI172" i="13"/>
  <c r="AI173" i="13"/>
  <c r="AI174" i="13"/>
  <c r="AI175" i="13"/>
  <c r="AI176" i="13"/>
  <c r="AI177" i="13"/>
  <c r="AI178" i="13"/>
  <c r="AI179" i="13"/>
  <c r="AI180" i="13"/>
  <c r="AI181" i="13"/>
  <c r="AI182" i="13"/>
  <c r="AI183" i="13"/>
  <c r="AI184" i="13"/>
  <c r="AI185" i="13"/>
  <c r="AI186" i="13"/>
  <c r="AI187" i="13"/>
  <c r="AI188" i="13"/>
  <c r="AI189" i="13"/>
  <c r="AI190" i="13"/>
  <c r="AI191" i="13"/>
  <c r="AI192" i="13"/>
  <c r="AI193" i="13"/>
  <c r="AI194" i="13"/>
  <c r="AI195" i="13"/>
  <c r="AI196" i="13"/>
  <c r="AI197" i="13"/>
  <c r="AI198" i="13"/>
  <c r="AI199" i="13"/>
  <c r="AI200" i="13"/>
  <c r="AI201" i="13"/>
  <c r="AI202" i="13"/>
  <c r="AI203" i="13"/>
  <c r="AI204" i="13"/>
  <c r="AI205" i="13"/>
  <c r="AI206" i="13"/>
  <c r="AI207" i="13"/>
  <c r="AI208" i="13"/>
  <c r="AI209" i="13"/>
  <c r="AI210" i="13"/>
  <c r="AI211" i="13"/>
  <c r="AI212" i="13"/>
  <c r="AI213" i="13"/>
  <c r="AI214" i="13"/>
  <c r="AI215" i="13"/>
  <c r="AI216" i="13"/>
  <c r="AI217" i="13"/>
  <c r="AI218" i="13"/>
  <c r="AI219" i="13"/>
  <c r="AI220" i="13"/>
  <c r="AI221" i="13"/>
  <c r="AI222" i="13"/>
  <c r="AI223" i="13"/>
  <c r="AI224" i="13"/>
  <c r="AI225" i="13"/>
  <c r="AI226" i="13"/>
  <c r="AI227" i="13"/>
  <c r="AI228" i="13"/>
  <c r="AI229" i="13"/>
  <c r="AI230" i="13"/>
  <c r="AI231" i="13"/>
  <c r="AI232" i="13"/>
  <c r="AI233" i="13"/>
  <c r="AI234" i="13"/>
  <c r="AI235" i="13"/>
  <c r="AI236" i="13"/>
  <c r="AI237" i="13"/>
  <c r="AI238" i="13"/>
  <c r="AI239" i="13"/>
  <c r="AI240" i="13"/>
  <c r="AI241" i="13"/>
  <c r="AI242" i="13"/>
  <c r="AI243" i="13"/>
  <c r="AI244" i="13"/>
  <c r="AI245" i="13"/>
  <c r="AI246" i="13"/>
  <c r="AI247" i="13"/>
  <c r="AI248" i="13"/>
  <c r="AI249" i="13"/>
  <c r="AI250" i="13"/>
  <c r="AI251" i="13"/>
  <c r="AI252" i="13"/>
  <c r="AI253" i="13"/>
  <c r="AI254" i="13"/>
  <c r="AI255" i="13"/>
  <c r="AI256" i="13"/>
  <c r="AI257" i="13"/>
  <c r="AI258" i="13"/>
  <c r="AI259" i="13"/>
  <c r="AI260" i="13"/>
  <c r="AI261" i="13"/>
  <c r="AI262" i="13"/>
  <c r="AI263" i="13"/>
  <c r="AI264" i="13"/>
  <c r="AI265" i="13"/>
  <c r="AI266" i="13"/>
  <c r="AI267" i="13"/>
  <c r="AI268" i="13"/>
  <c r="AI269" i="13"/>
  <c r="AI270" i="13"/>
  <c r="AI271" i="13"/>
  <c r="AI272" i="13"/>
  <c r="AI273" i="13"/>
  <c r="AI274" i="13"/>
  <c r="AI275" i="13"/>
  <c r="AI276" i="13"/>
  <c r="AI277" i="13"/>
  <c r="AI278" i="13"/>
  <c r="AI279" i="13"/>
  <c r="AI280" i="13"/>
  <c r="AI281" i="13"/>
  <c r="AI282" i="13"/>
  <c r="AI283" i="13"/>
  <c r="AI284" i="13"/>
  <c r="AI285" i="13"/>
  <c r="AI286" i="13"/>
  <c r="AI287" i="13"/>
  <c r="AI288" i="13"/>
  <c r="AI289" i="13"/>
  <c r="AI290" i="13"/>
  <c r="AI291" i="13"/>
  <c r="AI292" i="13"/>
  <c r="AI293" i="13"/>
  <c r="AI294" i="13"/>
  <c r="AI295" i="13"/>
  <c r="AI296" i="13"/>
  <c r="AI297" i="13"/>
  <c r="AI298" i="13"/>
  <c r="AI299" i="13"/>
  <c r="AI300" i="13"/>
  <c r="AI301" i="13"/>
  <c r="AI302" i="13"/>
  <c r="AI303" i="13"/>
  <c r="AI304" i="13"/>
  <c r="AI305" i="13"/>
  <c r="AI306" i="13"/>
  <c r="AI307" i="13"/>
  <c r="AI308" i="13"/>
  <c r="AI309" i="13"/>
  <c r="AI310" i="13"/>
  <c r="AI311" i="13"/>
  <c r="AI312" i="13"/>
  <c r="AI313" i="13"/>
  <c r="AI314" i="13"/>
  <c r="AI315" i="13"/>
  <c r="AI316" i="13"/>
  <c r="AI317" i="13"/>
  <c r="AI318" i="13"/>
  <c r="AI319" i="13"/>
  <c r="AI320" i="13"/>
  <c r="AI321" i="13"/>
  <c r="AI322" i="13"/>
  <c r="AI323" i="13"/>
  <c r="AI324" i="13"/>
  <c r="AI325" i="13"/>
  <c r="AI326" i="13"/>
  <c r="AI327" i="13"/>
  <c r="AI328" i="13"/>
  <c r="AI329" i="13"/>
  <c r="AI330" i="13"/>
  <c r="AI331" i="13"/>
  <c r="AI332" i="13"/>
  <c r="AI333" i="13"/>
  <c r="AI334" i="13"/>
  <c r="AI335" i="13"/>
  <c r="AI336" i="13"/>
  <c r="AI337" i="13"/>
  <c r="AI338" i="13"/>
  <c r="AI339" i="13"/>
  <c r="AI340" i="13"/>
  <c r="AI341" i="13"/>
  <c r="AI342" i="13"/>
  <c r="AI343" i="13"/>
  <c r="AI344" i="13"/>
  <c r="AI345" i="13"/>
  <c r="AI346" i="13"/>
  <c r="AI347" i="13"/>
  <c r="AI348" i="13"/>
  <c r="AI349" i="13"/>
  <c r="AI350" i="13"/>
  <c r="AI351" i="13"/>
  <c r="AI352" i="13"/>
  <c r="AI353" i="13"/>
  <c r="AI354" i="13"/>
  <c r="AI355" i="13"/>
  <c r="AI356" i="13"/>
  <c r="AI357" i="13"/>
  <c r="AI358" i="13"/>
  <c r="AI359" i="13"/>
  <c r="AI360" i="13"/>
  <c r="AI361" i="13"/>
  <c r="AI362" i="13"/>
  <c r="AI363" i="13"/>
  <c r="AI364" i="13"/>
  <c r="AI365" i="13"/>
  <c r="AI366" i="13"/>
  <c r="AI367" i="13"/>
  <c r="AI368" i="13"/>
  <c r="AI369" i="13"/>
  <c r="AI370" i="13"/>
  <c r="AI371" i="13"/>
  <c r="AI372" i="13"/>
  <c r="AI373" i="13"/>
  <c r="AI374" i="13"/>
  <c r="AI375" i="13"/>
  <c r="AI376" i="13"/>
  <c r="AI377" i="13"/>
  <c r="AI378" i="13"/>
  <c r="AI379" i="13"/>
  <c r="AI380" i="13"/>
  <c r="AI381" i="13"/>
  <c r="AI382" i="13"/>
  <c r="AI383" i="13"/>
  <c r="AI384" i="13"/>
  <c r="AI385" i="13"/>
  <c r="AI386" i="13"/>
  <c r="AI387" i="13"/>
  <c r="AI388" i="13"/>
  <c r="AI389" i="13"/>
  <c r="AI390" i="13"/>
  <c r="AI391" i="13"/>
  <c r="AI392" i="13"/>
  <c r="AI393" i="13"/>
  <c r="AI394" i="13"/>
  <c r="AI395" i="13"/>
  <c r="AI396" i="13"/>
  <c r="AI397" i="13"/>
  <c r="AI398" i="13"/>
  <c r="AI399" i="13"/>
  <c r="AI400" i="13"/>
  <c r="AI401" i="13"/>
  <c r="AI402" i="13"/>
  <c r="AI403" i="13"/>
  <c r="AI404" i="13"/>
  <c r="AI405" i="13"/>
  <c r="AI406" i="13"/>
  <c r="AI407" i="13"/>
  <c r="AI408" i="13"/>
  <c r="AI409" i="13"/>
  <c r="AI410" i="13"/>
  <c r="AI411" i="13"/>
  <c r="AI412" i="13"/>
  <c r="AI413" i="13"/>
  <c r="AI414" i="13"/>
  <c r="AI415" i="13"/>
  <c r="AI416" i="13"/>
  <c r="AI417" i="13"/>
  <c r="AI418" i="13"/>
  <c r="AI419" i="13"/>
  <c r="AI420" i="13"/>
  <c r="AI421" i="13"/>
  <c r="AI422" i="13"/>
  <c r="AI423" i="13"/>
  <c r="AI424" i="13"/>
  <c r="AI425" i="13"/>
  <c r="AI426" i="13"/>
  <c r="AI427" i="13"/>
  <c r="AI428" i="13"/>
  <c r="AI429" i="13"/>
  <c r="AI430" i="13"/>
  <c r="AI431" i="13"/>
  <c r="AI432" i="13"/>
  <c r="AI433" i="13"/>
  <c r="AI434" i="13"/>
  <c r="AI435" i="13"/>
  <c r="AI436" i="13"/>
  <c r="AI437" i="13"/>
  <c r="AI438" i="13"/>
  <c r="AI439" i="13"/>
  <c r="AI440" i="13"/>
  <c r="AI441" i="13"/>
  <c r="AI442" i="13"/>
  <c r="AI443" i="13"/>
  <c r="AI444" i="13"/>
  <c r="AI445" i="13"/>
  <c r="AI446" i="13"/>
  <c r="AI447" i="13"/>
  <c r="AI448" i="13"/>
  <c r="AI449" i="13"/>
  <c r="AI450" i="13"/>
  <c r="AI451" i="13"/>
  <c r="AI452" i="13"/>
  <c r="AI453" i="13"/>
  <c r="AI454" i="13"/>
  <c r="AI455" i="13"/>
  <c r="AI456" i="13"/>
  <c r="AI457" i="13"/>
  <c r="AI458" i="13"/>
  <c r="AI459" i="13"/>
  <c r="AI460" i="13"/>
  <c r="AI461" i="13"/>
  <c r="AI462" i="13"/>
  <c r="AI463" i="13"/>
  <c r="AI464" i="13"/>
  <c r="AI465" i="13"/>
  <c r="AI466" i="13"/>
  <c r="AI467" i="13"/>
  <c r="AI468" i="13"/>
  <c r="AI469" i="13"/>
  <c r="AI470" i="13"/>
  <c r="AI471" i="13"/>
  <c r="AI472" i="13"/>
  <c r="AI473" i="13"/>
  <c r="AI474" i="13"/>
  <c r="AI475" i="13"/>
  <c r="AI476" i="13"/>
  <c r="AI477" i="13"/>
  <c r="AI478" i="13"/>
  <c r="AI479" i="13"/>
  <c r="AI480" i="13"/>
  <c r="AI481" i="13"/>
  <c r="AI482" i="13"/>
  <c r="AI483" i="13"/>
  <c r="AI484" i="13"/>
  <c r="AI485" i="13"/>
  <c r="AI486" i="13"/>
  <c r="AI487" i="13"/>
  <c r="AI488" i="13"/>
  <c r="AI489" i="13"/>
  <c r="AI490" i="13"/>
  <c r="AI491" i="13"/>
  <c r="AI492" i="13"/>
  <c r="AI493" i="13"/>
  <c r="AI494" i="13"/>
  <c r="AI495" i="13"/>
  <c r="AI496" i="13"/>
  <c r="AI497" i="13"/>
  <c r="AI498" i="13"/>
  <c r="AI499" i="13"/>
  <c r="AI500" i="13"/>
  <c r="AI501" i="13"/>
  <c r="AI502" i="13"/>
  <c r="AI503" i="13"/>
  <c r="AI504" i="13"/>
  <c r="AI505" i="13"/>
  <c r="AI506" i="13"/>
  <c r="AI507" i="13"/>
  <c r="AI508" i="13"/>
  <c r="AI509" i="13"/>
  <c r="AI510" i="13"/>
  <c r="AI511" i="13"/>
  <c r="AI512" i="13"/>
  <c r="AI513" i="13"/>
  <c r="AI514" i="13"/>
  <c r="AI515" i="13"/>
  <c r="AI516" i="13"/>
  <c r="AI517" i="13"/>
  <c r="AI518" i="13"/>
  <c r="AI519" i="13"/>
  <c r="AI520" i="13"/>
  <c r="AI521" i="13"/>
  <c r="AI522" i="13"/>
  <c r="AI523" i="13"/>
  <c r="AI524" i="13"/>
  <c r="AI525" i="13"/>
  <c r="AI526" i="13"/>
  <c r="AI527" i="13"/>
  <c r="AI528" i="13"/>
  <c r="AI529" i="13"/>
  <c r="AI530" i="13"/>
  <c r="AI531" i="13"/>
  <c r="AI532" i="13"/>
  <c r="AI533" i="13"/>
  <c r="AI534" i="13"/>
  <c r="AI535" i="13"/>
  <c r="AI536" i="13"/>
  <c r="AI537" i="13"/>
  <c r="AI538" i="13"/>
  <c r="AI539" i="13"/>
  <c r="AI540" i="13"/>
  <c r="AI541" i="13"/>
  <c r="AI542" i="13"/>
  <c r="AI543" i="13"/>
  <c r="AI544" i="13"/>
  <c r="AI545" i="13"/>
  <c r="AI546" i="13"/>
  <c r="AI547" i="13"/>
  <c r="AI548" i="13"/>
  <c r="AI549" i="13"/>
  <c r="AI550" i="13"/>
  <c r="AI551" i="13"/>
  <c r="AI552" i="13"/>
  <c r="AI553" i="13"/>
  <c r="AI554" i="13"/>
  <c r="AI555" i="13"/>
  <c r="AI556" i="13"/>
  <c r="AI557" i="13"/>
  <c r="AI558" i="13"/>
  <c r="AI559" i="13"/>
  <c r="AI560" i="13"/>
  <c r="AI561" i="13"/>
  <c r="AI562" i="13"/>
  <c r="AI563" i="13"/>
  <c r="AI564" i="13"/>
  <c r="AI565" i="13"/>
  <c r="AI566" i="13"/>
  <c r="AI567" i="13"/>
  <c r="AI568" i="13"/>
  <c r="AI569" i="13"/>
  <c r="AI570" i="13"/>
  <c r="AI571" i="13"/>
  <c r="AI572" i="13"/>
  <c r="AI573" i="13"/>
  <c r="AI574" i="13"/>
  <c r="AI575" i="13"/>
  <c r="AI576" i="13"/>
  <c r="AI577" i="13"/>
  <c r="AI578" i="13"/>
  <c r="AI579" i="13"/>
  <c r="AI580" i="13"/>
  <c r="AI581" i="13"/>
  <c r="AI582" i="13"/>
  <c r="AI583" i="13"/>
  <c r="AI584" i="13"/>
  <c r="AI585" i="13"/>
  <c r="AI586" i="13"/>
  <c r="AI587" i="13"/>
  <c r="AI588" i="13"/>
  <c r="AI589" i="13"/>
  <c r="AI590" i="13"/>
  <c r="AI591" i="13"/>
  <c r="AI592" i="13"/>
  <c r="AI593" i="13"/>
  <c r="AI594" i="13"/>
  <c r="AI595" i="13"/>
  <c r="AI596" i="13"/>
  <c r="AI597" i="13"/>
  <c r="AI598" i="13"/>
  <c r="AI599" i="13"/>
  <c r="AI600" i="13"/>
  <c r="AI601" i="13"/>
  <c r="AI602" i="13"/>
  <c r="AI603" i="13"/>
  <c r="AI604" i="13"/>
  <c r="AI605" i="13"/>
  <c r="AI606" i="13"/>
  <c r="AI607" i="13"/>
  <c r="AI608" i="13"/>
  <c r="AI609" i="13"/>
  <c r="AI610" i="13"/>
  <c r="AI611" i="13"/>
  <c r="AI612" i="13"/>
  <c r="AI613" i="13"/>
  <c r="AI614" i="13"/>
  <c r="AI615" i="13"/>
  <c r="AI616" i="13"/>
  <c r="AI617" i="13"/>
  <c r="AI618" i="13"/>
  <c r="AI619" i="13"/>
  <c r="AI620" i="13"/>
  <c r="AI621" i="13"/>
  <c r="AI622" i="13"/>
  <c r="AI623" i="13"/>
  <c r="AI624" i="13"/>
  <c r="AI625" i="13"/>
  <c r="AI626" i="13"/>
  <c r="AI627" i="13"/>
  <c r="AI628" i="13"/>
  <c r="AI629" i="13"/>
  <c r="AI630" i="13"/>
  <c r="AI631" i="13"/>
  <c r="AI632" i="13"/>
  <c r="AI633" i="13"/>
  <c r="AI634" i="13"/>
  <c r="AI635" i="13"/>
  <c r="AI636" i="13"/>
  <c r="AI637" i="13"/>
  <c r="AI638" i="13"/>
  <c r="AI639" i="13"/>
  <c r="AI640" i="13"/>
  <c r="AI641" i="13"/>
  <c r="AI642" i="13"/>
  <c r="AI643" i="13"/>
  <c r="AI644" i="13"/>
  <c r="AI645" i="13"/>
  <c r="AI646" i="13"/>
  <c r="AI647" i="13"/>
  <c r="AI648" i="13"/>
  <c r="AI649" i="13"/>
  <c r="AI650" i="13"/>
  <c r="AI651" i="13"/>
  <c r="AI652" i="13"/>
  <c r="AI653" i="13"/>
  <c r="AI654" i="13"/>
  <c r="AI655" i="13"/>
  <c r="AI656" i="13"/>
  <c r="AI657" i="13"/>
  <c r="AI658" i="13"/>
  <c r="AI659" i="13"/>
  <c r="AI660" i="13"/>
  <c r="AI661" i="13"/>
  <c r="AI662" i="13"/>
  <c r="AI663" i="13"/>
  <c r="AI664" i="13"/>
  <c r="AI665" i="13"/>
  <c r="AI666" i="13"/>
  <c r="AI667" i="13"/>
  <c r="AI668" i="13"/>
  <c r="AI669" i="13"/>
  <c r="AI670" i="13"/>
  <c r="AI671" i="13"/>
  <c r="AI672" i="13"/>
  <c r="AI673" i="13"/>
  <c r="AI674" i="13"/>
  <c r="AI675" i="13"/>
  <c r="AI676" i="13"/>
  <c r="AI677" i="13"/>
  <c r="AI678" i="13"/>
  <c r="AI679" i="13"/>
  <c r="AI680" i="13"/>
  <c r="AI681" i="13"/>
  <c r="AI682" i="13"/>
  <c r="AI683" i="13"/>
  <c r="AI684" i="13"/>
  <c r="AI685" i="13"/>
  <c r="AI686" i="13"/>
  <c r="AI687" i="13"/>
  <c r="AI688" i="13"/>
  <c r="AI689" i="13"/>
  <c r="AI690" i="13"/>
  <c r="AI691" i="13"/>
  <c r="AI692" i="13"/>
  <c r="AI693" i="13"/>
  <c r="AI694" i="13"/>
  <c r="AI695" i="13"/>
  <c r="AI696" i="13"/>
  <c r="AI697" i="13"/>
  <c r="AI698" i="13"/>
  <c r="AI699" i="13"/>
  <c r="AI700" i="13"/>
  <c r="AI701" i="13"/>
  <c r="AI702" i="13"/>
  <c r="AI703" i="13"/>
  <c r="AI704" i="13"/>
  <c r="AI705" i="13"/>
  <c r="AI706" i="13"/>
  <c r="AI707" i="13"/>
  <c r="AI708" i="13"/>
  <c r="AI709" i="13"/>
  <c r="AI710" i="13"/>
  <c r="AI711" i="13"/>
  <c r="AI712" i="13"/>
  <c r="AI713" i="13"/>
  <c r="AI714" i="13"/>
  <c r="AI715" i="13"/>
  <c r="AI716" i="13"/>
  <c r="AI717" i="13"/>
  <c r="AI718" i="13"/>
  <c r="AI719" i="13"/>
  <c r="AI720" i="13"/>
  <c r="AI721" i="13"/>
  <c r="AI722" i="13"/>
  <c r="AI723" i="13"/>
  <c r="AI724" i="13"/>
  <c r="AI725" i="13"/>
  <c r="AI726" i="13"/>
  <c r="AI727" i="13"/>
  <c r="AI728" i="13"/>
  <c r="AI729" i="13"/>
  <c r="AI730" i="13"/>
  <c r="AI731" i="13"/>
  <c r="AI732" i="13"/>
  <c r="AI733" i="13"/>
  <c r="AI734" i="13"/>
  <c r="AI735" i="13"/>
  <c r="AI736" i="13"/>
  <c r="AI737" i="13"/>
  <c r="AI738" i="13"/>
  <c r="AI739" i="13"/>
  <c r="AI740" i="13"/>
  <c r="AI741" i="13"/>
  <c r="AI742" i="13"/>
  <c r="AI743" i="13"/>
  <c r="AI744" i="13"/>
  <c r="AI745" i="13"/>
  <c r="AI746" i="13"/>
  <c r="AI747" i="13"/>
  <c r="AI748" i="13"/>
  <c r="AI749" i="13"/>
  <c r="AI750" i="13"/>
  <c r="AI751" i="13"/>
  <c r="AI752" i="13"/>
  <c r="AI753" i="13"/>
  <c r="AI754" i="13"/>
  <c r="AI755" i="13"/>
  <c r="AI756" i="13"/>
  <c r="AI757" i="13"/>
  <c r="AI758" i="13"/>
  <c r="AI759" i="13"/>
  <c r="AI760" i="13"/>
  <c r="AI761" i="13"/>
  <c r="AI762" i="13"/>
  <c r="AI763" i="13"/>
  <c r="AI764" i="13"/>
  <c r="AI765" i="13"/>
  <c r="AI766" i="13"/>
  <c r="AI767" i="13"/>
  <c r="AI768" i="13"/>
  <c r="AI769" i="13"/>
  <c r="AI770" i="13"/>
  <c r="AI771" i="13"/>
  <c r="AI772" i="13"/>
  <c r="AI773" i="13"/>
  <c r="AI774" i="13"/>
  <c r="AI775" i="13"/>
  <c r="AI776" i="13"/>
  <c r="AI777" i="13"/>
  <c r="AI778" i="13"/>
  <c r="AI779" i="13"/>
  <c r="AI780" i="13"/>
  <c r="AI781" i="13"/>
  <c r="AI782" i="13"/>
  <c r="AI783" i="13"/>
  <c r="AI784" i="13"/>
  <c r="AI785" i="13"/>
  <c r="AI786" i="13"/>
  <c r="AI787" i="13"/>
  <c r="AI788" i="13"/>
  <c r="AI789" i="13"/>
  <c r="AI790" i="13"/>
  <c r="AI791" i="13"/>
  <c r="AI792" i="13"/>
  <c r="AI793" i="13"/>
  <c r="AI794" i="13"/>
  <c r="AI795" i="13"/>
  <c r="AI796" i="13"/>
  <c r="AI797" i="13"/>
  <c r="AI798" i="13"/>
  <c r="AI799" i="13"/>
  <c r="AI800" i="13"/>
  <c r="AI801" i="13"/>
  <c r="AI802" i="13"/>
  <c r="AI803" i="13"/>
  <c r="AI804" i="13"/>
  <c r="AI805" i="13"/>
  <c r="AI806" i="13"/>
  <c r="AI807" i="13"/>
  <c r="AI808" i="13"/>
  <c r="AI809" i="13"/>
  <c r="AI810" i="13"/>
  <c r="AI811" i="13"/>
  <c r="AI812" i="13"/>
  <c r="AI813" i="13"/>
  <c r="AI814" i="13"/>
  <c r="AI815" i="13"/>
  <c r="AI816" i="13"/>
  <c r="AI817" i="13"/>
  <c r="AI818" i="13"/>
  <c r="AI819" i="13"/>
  <c r="AI820" i="13"/>
  <c r="AI821" i="13"/>
  <c r="AI822" i="13"/>
  <c r="AI823" i="13"/>
  <c r="AI824" i="13"/>
  <c r="AI825" i="13"/>
  <c r="AI826" i="13"/>
  <c r="AI827" i="13"/>
  <c r="AI828" i="13"/>
  <c r="AI829" i="13"/>
  <c r="AI830" i="13"/>
  <c r="AI831" i="13"/>
  <c r="AI832" i="13"/>
  <c r="AI833" i="13"/>
  <c r="AI834" i="13"/>
  <c r="AI835" i="13"/>
  <c r="AI836" i="13"/>
  <c r="AI837" i="13"/>
  <c r="AI838" i="13"/>
  <c r="AI839" i="13"/>
  <c r="AI840" i="13"/>
  <c r="AI841" i="13"/>
  <c r="AI842" i="13"/>
  <c r="AI843" i="13"/>
  <c r="AI844" i="13"/>
  <c r="AI845" i="13"/>
  <c r="AI846" i="13"/>
  <c r="AI847" i="13"/>
  <c r="AI848" i="13"/>
  <c r="AI849" i="13"/>
  <c r="AI850" i="13"/>
  <c r="AI851" i="13"/>
  <c r="AI852" i="13"/>
  <c r="AI853" i="13"/>
  <c r="AI854" i="13"/>
  <c r="AI855" i="13"/>
  <c r="AI856" i="13"/>
  <c r="AI857" i="13"/>
  <c r="AI858" i="13"/>
  <c r="AI859" i="13"/>
  <c r="AI860" i="13"/>
  <c r="AI861" i="13"/>
  <c r="AI862" i="13"/>
  <c r="AI863" i="13"/>
  <c r="AI864" i="13"/>
  <c r="AI865" i="13"/>
  <c r="AI866" i="13"/>
  <c r="AI867" i="13"/>
  <c r="AI868" i="13"/>
  <c r="AI869" i="13"/>
  <c r="AI870" i="13"/>
  <c r="AI871" i="13"/>
  <c r="AI872" i="13"/>
  <c r="AI873" i="13"/>
  <c r="AI874" i="13"/>
  <c r="AI875" i="13"/>
  <c r="AI876" i="13"/>
  <c r="AI877" i="13"/>
  <c r="AI878" i="13"/>
  <c r="AI879" i="13"/>
  <c r="AI880" i="13"/>
  <c r="AI881" i="13"/>
  <c r="AI882" i="13"/>
  <c r="AI883" i="13"/>
  <c r="AI884" i="13"/>
  <c r="AI885" i="13"/>
  <c r="AI886" i="13"/>
  <c r="AI887" i="13"/>
  <c r="AI888" i="13"/>
  <c r="AI889" i="13"/>
  <c r="AI890" i="13"/>
  <c r="AI891" i="13"/>
  <c r="AI892" i="13"/>
  <c r="AI893" i="13"/>
  <c r="AI894" i="13"/>
  <c r="AI895" i="13"/>
  <c r="AI896" i="13"/>
  <c r="AI897" i="13"/>
  <c r="AI898" i="13"/>
  <c r="AI899" i="13"/>
  <c r="AI900" i="13"/>
  <c r="AI901" i="13"/>
  <c r="AI902" i="13"/>
  <c r="AI903" i="13"/>
  <c r="AI904" i="13"/>
  <c r="AI905" i="13"/>
  <c r="AI906" i="13"/>
  <c r="AI907" i="13"/>
  <c r="AI908" i="13"/>
  <c r="AI909" i="13"/>
  <c r="AI910" i="13"/>
  <c r="AI911" i="13"/>
  <c r="AI912" i="13"/>
  <c r="AI913" i="13"/>
  <c r="AI914" i="13"/>
  <c r="AI915" i="13"/>
  <c r="AI916" i="13"/>
  <c r="AI917" i="13"/>
  <c r="AI918" i="13"/>
  <c r="AI919" i="13"/>
  <c r="AI920" i="13"/>
  <c r="AI921" i="13"/>
  <c r="AI922" i="13"/>
  <c r="AI923" i="13"/>
  <c r="AI924" i="13"/>
  <c r="AI925" i="13"/>
  <c r="AI926" i="13"/>
  <c r="AI927" i="13"/>
  <c r="AI928" i="13"/>
  <c r="AI929" i="13"/>
  <c r="AI930" i="13"/>
  <c r="AI931" i="13"/>
  <c r="AI932" i="13"/>
  <c r="AI933" i="13"/>
  <c r="AI934" i="13"/>
  <c r="AI935" i="13"/>
  <c r="AI936" i="13"/>
  <c r="AI937" i="13"/>
  <c r="AI938" i="13"/>
  <c r="AI939" i="13"/>
  <c r="AI940" i="13"/>
  <c r="AI941" i="13"/>
  <c r="AI942" i="13"/>
  <c r="AI943" i="13"/>
  <c r="AI944" i="13"/>
  <c r="AI945" i="13"/>
  <c r="AI946" i="13"/>
  <c r="AI947" i="13"/>
  <c r="AI948" i="13"/>
  <c r="AI949" i="13"/>
  <c r="AI950" i="13"/>
  <c r="AI951" i="13"/>
  <c r="AI952" i="13"/>
  <c r="AI953" i="13"/>
  <c r="AI954" i="13"/>
  <c r="AI955" i="13"/>
  <c r="AI956" i="13"/>
  <c r="AI957" i="13"/>
  <c r="AI958" i="13"/>
  <c r="AI959" i="13"/>
  <c r="AI960" i="13"/>
  <c r="AI961" i="13"/>
  <c r="AI962" i="13"/>
  <c r="AI963" i="13"/>
  <c r="AI964" i="13"/>
  <c r="AI965" i="13"/>
  <c r="AI966" i="13"/>
  <c r="AI967" i="13"/>
  <c r="AI968" i="13"/>
  <c r="AI969" i="13"/>
  <c r="AI970" i="13"/>
  <c r="AI971" i="13"/>
  <c r="AI972" i="13"/>
  <c r="AI973" i="13"/>
  <c r="AI974" i="13"/>
  <c r="AI975" i="13"/>
  <c r="AI976" i="13"/>
  <c r="AI977" i="13"/>
  <c r="AI978" i="13"/>
  <c r="AI979" i="13"/>
  <c r="AI980" i="13"/>
  <c r="AI981" i="13"/>
  <c r="AI982" i="13"/>
  <c r="AI983" i="13"/>
  <c r="AI984" i="13"/>
  <c r="AI985" i="13"/>
  <c r="AI986" i="13"/>
  <c r="AI987" i="13"/>
  <c r="AI988" i="13"/>
  <c r="AI989" i="13"/>
  <c r="AI990" i="13"/>
  <c r="AI991" i="13"/>
  <c r="AI992" i="13"/>
  <c r="AI993" i="13"/>
  <c r="AI994" i="13"/>
  <c r="AI995" i="13"/>
  <c r="AI996" i="13"/>
  <c r="AI997" i="13"/>
  <c r="AI998" i="13"/>
  <c r="AI999" i="13"/>
  <c r="AI1000" i="13"/>
  <c r="AI1001" i="13"/>
  <c r="AI1002" i="13"/>
  <c r="AI1003" i="13"/>
  <c r="AI1004" i="13"/>
  <c r="AI1005" i="13"/>
  <c r="AI1006" i="13"/>
  <c r="AI1007" i="13"/>
  <c r="AI1008" i="13"/>
  <c r="AI1009" i="13"/>
  <c r="AI1010" i="13"/>
  <c r="AI1011" i="13"/>
  <c r="AI1012" i="13"/>
  <c r="AI1013" i="13"/>
  <c r="AI1014" i="13"/>
  <c r="AI1015" i="13"/>
  <c r="AI1016" i="13"/>
  <c r="AI1017" i="13"/>
  <c r="AI1018" i="13"/>
  <c r="AI1019" i="13"/>
  <c r="AI1020" i="13"/>
  <c r="AI1021" i="13"/>
  <c r="AI1022" i="13"/>
  <c r="AI1023" i="13"/>
  <c r="AI1024" i="13"/>
  <c r="AI1025" i="13"/>
  <c r="AI1026" i="13"/>
  <c r="AI1027" i="13"/>
  <c r="AI1028" i="13"/>
  <c r="AI1029" i="13"/>
  <c r="AI1030" i="13"/>
  <c r="AI1031" i="13"/>
  <c r="AI1032" i="13"/>
  <c r="AI1033" i="13"/>
  <c r="AI1034" i="13"/>
  <c r="AI1035" i="13"/>
  <c r="AI1036" i="13"/>
  <c r="AI1037" i="13"/>
  <c r="AI1038" i="13"/>
  <c r="AI1039" i="13"/>
  <c r="AI1040" i="13"/>
  <c r="AI1041" i="13"/>
  <c r="AI1042" i="13"/>
  <c r="AI1043" i="13"/>
  <c r="AI1044" i="13"/>
  <c r="AI1045" i="13"/>
  <c r="AI1046" i="13"/>
  <c r="AI1047" i="13"/>
  <c r="AQ3" i="13"/>
  <c r="AP3" i="13"/>
  <c r="AO3" i="13"/>
  <c r="AN3" i="13"/>
  <c r="AM3" i="13"/>
  <c r="AK3" i="13"/>
  <c r="AJ3" i="13"/>
  <c r="AI3" i="13"/>
  <c r="AH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79" i="13"/>
  <c r="AH180" i="13"/>
  <c r="AH181" i="13"/>
  <c r="AH182" i="13"/>
  <c r="AH183" i="13"/>
  <c r="AH184" i="13"/>
  <c r="AH185" i="13"/>
  <c r="AH186" i="13"/>
  <c r="AH187" i="13"/>
  <c r="AH188" i="13"/>
  <c r="AH189" i="13"/>
  <c r="AH190" i="13"/>
  <c r="AH191" i="13"/>
  <c r="AH192" i="13"/>
  <c r="AH193" i="13"/>
  <c r="AH194" i="13"/>
  <c r="AH195" i="13"/>
  <c r="AH196" i="13"/>
  <c r="AH197" i="13"/>
  <c r="AH198" i="13"/>
  <c r="AH199" i="13"/>
  <c r="AH200" i="13"/>
  <c r="AH201" i="13"/>
  <c r="AH202" i="13"/>
  <c r="AH203" i="13"/>
  <c r="AH204" i="13"/>
  <c r="AH205" i="13"/>
  <c r="AH206" i="13"/>
  <c r="AH207" i="13"/>
  <c r="AH208" i="13"/>
  <c r="AH209" i="13"/>
  <c r="AH210" i="13"/>
  <c r="AH211" i="13"/>
  <c r="AH212" i="13"/>
  <c r="AH213" i="13"/>
  <c r="AH214" i="13"/>
  <c r="AH215" i="13"/>
  <c r="AH216" i="13"/>
  <c r="AH217" i="13"/>
  <c r="AH218" i="13"/>
  <c r="AH219" i="13"/>
  <c r="AH220" i="13"/>
  <c r="AH221" i="13"/>
  <c r="AH222" i="13"/>
  <c r="AH223" i="13"/>
  <c r="AH224" i="13"/>
  <c r="AH225" i="13"/>
  <c r="AH226" i="13"/>
  <c r="AH227" i="13"/>
  <c r="AH228" i="13"/>
  <c r="AH229" i="13"/>
  <c r="AH230" i="13"/>
  <c r="AH231" i="13"/>
  <c r="AH232" i="13"/>
  <c r="AH233" i="13"/>
  <c r="AH234" i="13"/>
  <c r="AH235" i="13"/>
  <c r="AH236" i="13"/>
  <c r="AH237" i="13"/>
  <c r="AH238" i="13"/>
  <c r="AH239" i="13"/>
  <c r="AH240" i="13"/>
  <c r="AH241" i="13"/>
  <c r="AH242" i="13"/>
  <c r="AH243" i="13"/>
  <c r="AH244" i="13"/>
  <c r="AH245" i="13"/>
  <c r="AH246" i="13"/>
  <c r="AH247" i="13"/>
  <c r="AH248" i="13"/>
  <c r="AH249" i="13"/>
  <c r="AH250" i="13"/>
  <c r="AH251" i="13"/>
  <c r="AH252" i="13"/>
  <c r="AH253" i="13"/>
  <c r="AH254" i="13"/>
  <c r="AH255" i="13"/>
  <c r="AH256" i="13"/>
  <c r="AH257" i="13"/>
  <c r="AH258" i="13"/>
  <c r="AH259" i="13"/>
  <c r="AH260" i="13"/>
  <c r="AH261" i="13"/>
  <c r="AH262" i="13"/>
  <c r="AH263" i="13"/>
  <c r="AH264" i="13"/>
  <c r="AH265" i="13"/>
  <c r="AH266" i="13"/>
  <c r="AH267" i="13"/>
  <c r="AH268" i="13"/>
  <c r="AH269" i="13"/>
  <c r="AH270" i="13"/>
  <c r="AH271" i="13"/>
  <c r="AH272" i="13"/>
  <c r="AH273" i="13"/>
  <c r="AH274" i="13"/>
  <c r="AH275" i="13"/>
  <c r="AH276" i="13"/>
  <c r="AH277" i="13"/>
  <c r="AH278" i="13"/>
  <c r="AH279" i="13"/>
  <c r="AH280" i="13"/>
  <c r="AH281" i="13"/>
  <c r="AH282" i="13"/>
  <c r="AH283" i="13"/>
  <c r="AH284" i="13"/>
  <c r="AH285" i="13"/>
  <c r="AH286" i="13"/>
  <c r="AH287" i="13"/>
  <c r="AH288" i="13"/>
  <c r="AH289" i="13"/>
  <c r="AH290" i="13"/>
  <c r="AH291" i="13"/>
  <c r="AH292" i="13"/>
  <c r="AH293" i="13"/>
  <c r="AH294" i="13"/>
  <c r="AH295" i="13"/>
  <c r="AH296" i="13"/>
  <c r="AH297" i="13"/>
  <c r="AH298" i="13"/>
  <c r="AH299" i="13"/>
  <c r="AH300" i="13"/>
  <c r="AH301" i="13"/>
  <c r="AH302" i="13"/>
  <c r="AH303" i="13"/>
  <c r="AH304" i="13"/>
  <c r="AH305" i="13"/>
  <c r="AH306" i="13"/>
  <c r="AH307" i="13"/>
  <c r="AH308" i="13"/>
  <c r="AH309" i="13"/>
  <c r="AH310" i="13"/>
  <c r="AH311" i="13"/>
  <c r="AH312" i="13"/>
  <c r="AH313" i="13"/>
  <c r="AH314" i="13"/>
  <c r="AH315" i="13"/>
  <c r="AH316" i="13"/>
  <c r="AH317" i="13"/>
  <c r="AH318" i="13"/>
  <c r="AH319" i="13"/>
  <c r="AH320" i="13"/>
  <c r="AH321" i="13"/>
  <c r="AH322" i="13"/>
  <c r="AH323" i="13"/>
  <c r="AH324" i="13"/>
  <c r="AH325" i="13"/>
  <c r="AH326" i="13"/>
  <c r="AH327" i="13"/>
  <c r="AH328" i="13"/>
  <c r="AH329" i="13"/>
  <c r="AH330" i="13"/>
  <c r="AH331" i="13"/>
  <c r="AH332" i="13"/>
  <c r="AH333" i="13"/>
  <c r="AH334" i="13"/>
  <c r="AH335" i="13"/>
  <c r="AH336" i="13"/>
  <c r="AH337" i="13"/>
  <c r="AH338" i="13"/>
  <c r="AH339" i="13"/>
  <c r="AH340" i="13"/>
  <c r="AH341" i="13"/>
  <c r="AH342" i="13"/>
  <c r="AH343" i="13"/>
  <c r="AH344" i="13"/>
  <c r="AH345" i="13"/>
  <c r="AH346" i="13"/>
  <c r="AH347" i="13"/>
  <c r="AH348" i="13"/>
  <c r="AH349" i="13"/>
  <c r="AH350" i="13"/>
  <c r="AH351" i="13"/>
  <c r="AH352" i="13"/>
  <c r="AH353" i="13"/>
  <c r="AH354" i="13"/>
  <c r="AH355" i="13"/>
  <c r="AH356" i="13"/>
  <c r="AH357" i="13"/>
  <c r="AH358" i="13"/>
  <c r="AH359" i="13"/>
  <c r="AH360" i="13"/>
  <c r="AH361" i="13"/>
  <c r="AH362" i="13"/>
  <c r="AH363" i="13"/>
  <c r="AH364" i="13"/>
  <c r="AH365" i="13"/>
  <c r="AH366" i="13"/>
  <c r="AH367" i="13"/>
  <c r="AH368" i="13"/>
  <c r="AH369" i="13"/>
  <c r="AH370" i="13"/>
  <c r="AH371" i="13"/>
  <c r="AH372" i="13"/>
  <c r="AH373" i="13"/>
  <c r="AH374" i="13"/>
  <c r="AH375" i="13"/>
  <c r="AH376" i="13"/>
  <c r="AH377" i="13"/>
  <c r="AH378" i="13"/>
  <c r="AH379" i="13"/>
  <c r="AH380" i="13"/>
  <c r="AH381" i="13"/>
  <c r="AH382" i="13"/>
  <c r="AH383" i="13"/>
  <c r="AH384" i="13"/>
  <c r="AH385" i="13"/>
  <c r="AH386" i="13"/>
  <c r="AH387" i="13"/>
  <c r="AH388" i="13"/>
  <c r="AH389" i="13"/>
  <c r="AH390" i="13"/>
  <c r="AH391" i="13"/>
  <c r="AH392" i="13"/>
  <c r="AH393" i="13"/>
  <c r="AH394" i="13"/>
  <c r="AH395" i="13"/>
  <c r="AH396" i="13"/>
  <c r="AH397" i="13"/>
  <c r="AH398" i="13"/>
  <c r="AH399" i="13"/>
  <c r="AH400" i="13"/>
  <c r="AH401" i="13"/>
  <c r="AH402" i="13"/>
  <c r="AH403" i="13"/>
  <c r="AH404" i="13"/>
  <c r="AH405" i="13"/>
  <c r="AH406" i="13"/>
  <c r="AH407" i="13"/>
  <c r="AH408" i="13"/>
  <c r="AH409" i="13"/>
  <c r="AH410" i="13"/>
  <c r="AH411" i="13"/>
  <c r="AH412" i="13"/>
  <c r="AH413" i="13"/>
  <c r="AH414" i="13"/>
  <c r="AH415" i="13"/>
  <c r="AH416" i="13"/>
  <c r="AH417" i="13"/>
  <c r="AH418" i="13"/>
  <c r="AH419" i="13"/>
  <c r="AH420" i="13"/>
  <c r="AH421" i="13"/>
  <c r="AH422" i="13"/>
  <c r="AH423" i="13"/>
  <c r="AH424" i="13"/>
  <c r="AH425" i="13"/>
  <c r="AH426" i="13"/>
  <c r="AH427" i="13"/>
  <c r="AH428" i="13"/>
  <c r="AH429" i="13"/>
  <c r="AH430" i="13"/>
  <c r="AH431" i="13"/>
  <c r="AH432" i="13"/>
  <c r="AH433" i="13"/>
  <c r="AH434" i="13"/>
  <c r="AH435" i="13"/>
  <c r="AH436" i="13"/>
  <c r="AH437" i="13"/>
  <c r="AH438" i="13"/>
  <c r="AH439" i="13"/>
  <c r="AH440" i="13"/>
  <c r="AH441" i="13"/>
  <c r="AH442" i="13"/>
  <c r="AH443" i="13"/>
  <c r="AH444" i="13"/>
  <c r="AH445" i="13"/>
  <c r="AH446" i="13"/>
  <c r="AH447" i="13"/>
  <c r="AH448" i="13"/>
  <c r="AH449" i="13"/>
  <c r="AH450" i="13"/>
  <c r="AH451" i="13"/>
  <c r="AH452" i="13"/>
  <c r="AH453" i="13"/>
  <c r="AH454" i="13"/>
  <c r="AH455" i="13"/>
  <c r="AH456" i="13"/>
  <c r="AH457" i="13"/>
  <c r="AH458" i="13"/>
  <c r="AH459" i="13"/>
  <c r="AH460" i="13"/>
  <c r="AH461" i="13"/>
  <c r="AH462" i="13"/>
  <c r="AH463" i="13"/>
  <c r="AH464" i="13"/>
  <c r="AH465" i="13"/>
  <c r="AH466" i="13"/>
  <c r="AH467" i="13"/>
  <c r="AH468" i="13"/>
  <c r="AH469" i="13"/>
  <c r="AH470" i="13"/>
  <c r="AH471" i="13"/>
  <c r="AH472" i="13"/>
  <c r="AH473" i="13"/>
  <c r="AH474" i="13"/>
  <c r="AH475" i="13"/>
  <c r="AH476" i="13"/>
  <c r="AH477" i="13"/>
  <c r="AH478" i="13"/>
  <c r="AH479" i="13"/>
  <c r="AH480" i="13"/>
  <c r="AH481" i="13"/>
  <c r="AH482" i="13"/>
  <c r="AH483" i="13"/>
  <c r="AH484" i="13"/>
  <c r="AH485" i="13"/>
  <c r="AH486" i="13"/>
  <c r="AH487" i="13"/>
  <c r="AH488" i="13"/>
  <c r="AH489" i="13"/>
  <c r="AH490" i="13"/>
  <c r="AH491" i="13"/>
  <c r="AH492" i="13"/>
  <c r="AH493" i="13"/>
  <c r="AH494" i="13"/>
  <c r="AH495" i="13"/>
  <c r="AH496" i="13"/>
  <c r="AH497" i="13"/>
  <c r="AH498" i="13"/>
  <c r="AH499" i="13"/>
  <c r="AH500" i="13"/>
  <c r="AH501" i="13"/>
  <c r="AH502" i="13"/>
  <c r="AH503" i="13"/>
  <c r="AH504" i="13"/>
  <c r="AH505" i="13"/>
  <c r="AH506" i="13"/>
  <c r="AH507" i="13"/>
  <c r="AH508" i="13"/>
  <c r="AH509" i="13"/>
  <c r="AH510" i="13"/>
  <c r="AH511" i="13"/>
  <c r="AH512" i="13"/>
  <c r="AH513" i="13"/>
  <c r="AH514" i="13"/>
  <c r="AH515" i="13"/>
  <c r="AH516" i="13"/>
  <c r="AH517" i="13"/>
  <c r="AH518" i="13"/>
  <c r="AH519" i="13"/>
  <c r="AH520" i="13"/>
  <c r="AH521" i="13"/>
  <c r="AH522" i="13"/>
  <c r="AH523" i="13"/>
  <c r="AH524" i="13"/>
  <c r="AH525" i="13"/>
  <c r="AH526" i="13"/>
  <c r="AH527" i="13"/>
  <c r="AH528" i="13"/>
  <c r="AH529" i="13"/>
  <c r="AH530" i="13"/>
  <c r="AH531" i="13"/>
  <c r="AH532" i="13"/>
  <c r="AH533" i="13"/>
  <c r="AH534" i="13"/>
  <c r="AH535" i="13"/>
  <c r="AH536" i="13"/>
  <c r="AH537" i="13"/>
  <c r="AH538" i="13"/>
  <c r="AH539" i="13"/>
  <c r="AH540" i="13"/>
  <c r="AH541" i="13"/>
  <c r="AH542" i="13"/>
  <c r="AH543" i="13"/>
  <c r="AH544" i="13"/>
  <c r="AH545" i="13"/>
  <c r="AH546" i="13"/>
  <c r="AH547" i="13"/>
  <c r="AH548" i="13"/>
  <c r="AH549" i="13"/>
  <c r="AH550" i="13"/>
  <c r="AH551" i="13"/>
  <c r="AH552" i="13"/>
  <c r="AH553" i="13"/>
  <c r="AH554" i="13"/>
  <c r="AH555" i="13"/>
  <c r="AH556" i="13"/>
  <c r="AH557" i="13"/>
  <c r="AH558" i="13"/>
  <c r="AH559" i="13"/>
  <c r="AH560" i="13"/>
  <c r="AH561" i="13"/>
  <c r="AH562" i="13"/>
  <c r="AH563" i="13"/>
  <c r="AH564" i="13"/>
  <c r="AH565" i="13"/>
  <c r="AH566" i="13"/>
  <c r="AH567" i="13"/>
  <c r="AH568" i="13"/>
  <c r="AH569" i="13"/>
  <c r="AH570" i="13"/>
  <c r="AH571" i="13"/>
  <c r="AH572" i="13"/>
  <c r="AH573" i="13"/>
  <c r="AH574" i="13"/>
  <c r="AH575" i="13"/>
  <c r="AH576" i="13"/>
  <c r="AH577" i="13"/>
  <c r="AH578" i="13"/>
  <c r="AH579" i="13"/>
  <c r="AH580" i="13"/>
  <c r="AH581" i="13"/>
  <c r="AH582" i="13"/>
  <c r="AH583" i="13"/>
  <c r="AH584" i="13"/>
  <c r="AH585" i="13"/>
  <c r="AH586" i="13"/>
  <c r="AH587" i="13"/>
  <c r="AH588" i="13"/>
  <c r="AH589" i="13"/>
  <c r="AH590" i="13"/>
  <c r="AH591" i="13"/>
  <c r="AH592" i="13"/>
  <c r="AH593" i="13"/>
  <c r="AH594" i="13"/>
  <c r="AH595" i="13"/>
  <c r="AH596" i="13"/>
  <c r="AH597" i="13"/>
  <c r="AH598" i="13"/>
  <c r="AH599" i="13"/>
  <c r="AH600" i="13"/>
  <c r="AH601" i="13"/>
  <c r="AH602" i="13"/>
  <c r="AH603" i="13"/>
  <c r="AH604" i="13"/>
  <c r="AH605" i="13"/>
  <c r="AH606" i="13"/>
  <c r="AH607" i="13"/>
  <c r="AH608" i="13"/>
  <c r="AH609" i="13"/>
  <c r="AH610" i="13"/>
  <c r="AH611" i="13"/>
  <c r="AH612" i="13"/>
  <c r="AH613" i="13"/>
  <c r="AH614" i="13"/>
  <c r="AH615" i="13"/>
  <c r="AH616" i="13"/>
  <c r="AH617" i="13"/>
  <c r="AH618" i="13"/>
  <c r="AH619" i="13"/>
  <c r="AH620" i="13"/>
  <c r="AH621" i="13"/>
  <c r="AH622" i="13"/>
  <c r="AH623" i="13"/>
  <c r="AH624" i="13"/>
  <c r="AH625" i="13"/>
  <c r="AH626" i="13"/>
  <c r="AH627" i="13"/>
  <c r="AH628" i="13"/>
  <c r="AH629" i="13"/>
  <c r="AH630" i="13"/>
  <c r="AH631" i="13"/>
  <c r="AH632" i="13"/>
  <c r="AH633" i="13"/>
  <c r="AH634" i="13"/>
  <c r="AH635" i="13"/>
  <c r="AH636" i="13"/>
  <c r="AH637" i="13"/>
  <c r="AH638" i="13"/>
  <c r="AH639" i="13"/>
  <c r="AH640" i="13"/>
  <c r="AH641" i="13"/>
  <c r="AH642" i="13"/>
  <c r="AH643" i="13"/>
  <c r="AH644" i="13"/>
  <c r="AH645" i="13"/>
  <c r="AH646" i="13"/>
  <c r="AH647" i="13"/>
  <c r="AH648" i="13"/>
  <c r="AH649" i="13"/>
  <c r="AH650" i="13"/>
  <c r="AH651" i="13"/>
  <c r="AH652" i="13"/>
  <c r="AH653" i="13"/>
  <c r="AH654" i="13"/>
  <c r="AH655" i="13"/>
  <c r="AH656" i="13"/>
  <c r="AH657" i="13"/>
  <c r="AH658" i="13"/>
  <c r="AH659" i="13"/>
  <c r="AH660" i="13"/>
  <c r="AH661" i="13"/>
  <c r="AH662" i="13"/>
  <c r="AH663" i="13"/>
  <c r="AH664" i="13"/>
  <c r="AH665" i="13"/>
  <c r="AH666" i="13"/>
  <c r="AH667" i="13"/>
  <c r="AH668" i="13"/>
  <c r="AH669" i="13"/>
  <c r="AH670" i="13"/>
  <c r="AH671" i="13"/>
  <c r="AH672" i="13"/>
  <c r="AH673" i="13"/>
  <c r="AH674" i="13"/>
  <c r="AH675" i="13"/>
  <c r="AH676" i="13"/>
  <c r="AH677" i="13"/>
  <c r="AH678" i="13"/>
  <c r="AH679" i="13"/>
  <c r="AH680" i="13"/>
  <c r="AH681" i="13"/>
  <c r="AH682" i="13"/>
  <c r="AH683" i="13"/>
  <c r="AH684" i="13"/>
  <c r="AH685" i="13"/>
  <c r="AH686" i="13"/>
  <c r="AH687" i="13"/>
  <c r="AH688" i="13"/>
  <c r="AH689" i="13"/>
  <c r="AH690" i="13"/>
  <c r="AH691" i="13"/>
  <c r="AH692" i="13"/>
  <c r="AH693" i="13"/>
  <c r="AH694" i="13"/>
  <c r="AH695" i="13"/>
  <c r="AH696" i="13"/>
  <c r="AH697" i="13"/>
  <c r="AH698" i="13"/>
  <c r="AH699" i="13"/>
  <c r="AH700" i="13"/>
  <c r="AH701" i="13"/>
  <c r="AH702" i="13"/>
  <c r="AH703" i="13"/>
  <c r="AH704" i="13"/>
  <c r="AH705" i="13"/>
  <c r="AH706" i="13"/>
  <c r="AH707" i="13"/>
  <c r="AH708" i="13"/>
  <c r="AH709" i="13"/>
  <c r="AH710" i="13"/>
  <c r="AH711" i="13"/>
  <c r="AH712" i="13"/>
  <c r="AH713" i="13"/>
  <c r="AH714" i="13"/>
  <c r="AH715" i="13"/>
  <c r="AH716" i="13"/>
  <c r="AH717" i="13"/>
  <c r="AH718" i="13"/>
  <c r="AH719" i="13"/>
  <c r="AH720" i="13"/>
  <c r="AH721" i="13"/>
  <c r="AH722" i="13"/>
  <c r="AH723" i="13"/>
  <c r="AH724" i="13"/>
  <c r="AH725" i="13"/>
  <c r="AH726" i="13"/>
  <c r="AH727" i="13"/>
  <c r="AH728" i="13"/>
  <c r="AH729" i="13"/>
  <c r="AH730" i="13"/>
  <c r="AH731" i="13"/>
  <c r="AH732" i="13"/>
  <c r="AH733" i="13"/>
  <c r="AH734" i="13"/>
  <c r="AH735" i="13"/>
  <c r="AH736" i="13"/>
  <c r="AH737" i="13"/>
  <c r="AH738" i="13"/>
  <c r="AH739" i="13"/>
  <c r="AH740" i="13"/>
  <c r="AH741" i="13"/>
  <c r="AH742" i="13"/>
  <c r="AH743" i="13"/>
  <c r="AH744" i="13"/>
  <c r="AH745" i="13"/>
  <c r="AH746" i="13"/>
  <c r="AH747" i="13"/>
  <c r="AH748" i="13"/>
  <c r="AH749" i="13"/>
  <c r="AH750" i="13"/>
  <c r="AH751" i="13"/>
  <c r="AH752" i="13"/>
  <c r="AH753" i="13"/>
  <c r="AH754" i="13"/>
  <c r="AH755" i="13"/>
  <c r="AH756" i="13"/>
  <c r="AH757" i="13"/>
  <c r="AH758" i="13"/>
  <c r="AH759" i="13"/>
  <c r="AH760" i="13"/>
  <c r="AH761" i="13"/>
  <c r="AH762" i="13"/>
  <c r="AH763" i="13"/>
  <c r="AH764" i="13"/>
  <c r="AH765" i="13"/>
  <c r="AH766" i="13"/>
  <c r="AH767" i="13"/>
  <c r="AH768" i="13"/>
  <c r="AH769" i="13"/>
  <c r="AH770" i="13"/>
  <c r="AH771" i="13"/>
  <c r="AH772" i="13"/>
  <c r="AH773" i="13"/>
  <c r="AH774" i="13"/>
  <c r="AH775" i="13"/>
  <c r="AH776" i="13"/>
  <c r="AH777" i="13"/>
  <c r="AH778" i="13"/>
  <c r="AH779" i="13"/>
  <c r="AH780" i="13"/>
  <c r="AH781" i="13"/>
  <c r="AH782" i="13"/>
  <c r="AH783" i="13"/>
  <c r="AH784" i="13"/>
  <c r="AH785" i="13"/>
  <c r="AH786" i="13"/>
  <c r="AH787" i="13"/>
  <c r="AH788" i="13"/>
  <c r="AH789" i="13"/>
  <c r="AH790" i="13"/>
  <c r="AH791" i="13"/>
  <c r="AH792" i="13"/>
  <c r="AH793" i="13"/>
  <c r="AH794" i="13"/>
  <c r="AH795" i="13"/>
  <c r="AH796" i="13"/>
  <c r="AH797" i="13"/>
  <c r="AH798" i="13"/>
  <c r="AH799" i="13"/>
  <c r="AH800" i="13"/>
  <c r="AH801" i="13"/>
  <c r="AH802" i="13"/>
  <c r="AH803" i="13"/>
  <c r="AH804" i="13"/>
  <c r="AH805" i="13"/>
  <c r="AH806" i="13"/>
  <c r="AH807" i="13"/>
  <c r="AH808" i="13"/>
  <c r="AH809" i="13"/>
  <c r="AH810" i="13"/>
  <c r="AH811" i="13"/>
  <c r="AH812" i="13"/>
  <c r="AH813" i="13"/>
  <c r="AH814" i="13"/>
  <c r="AH815" i="13"/>
  <c r="AH816" i="13"/>
  <c r="AH817" i="13"/>
  <c r="AH818" i="13"/>
  <c r="AH819" i="13"/>
  <c r="AH820" i="13"/>
  <c r="AH821" i="13"/>
  <c r="AH822" i="13"/>
  <c r="AH823" i="13"/>
  <c r="AH824" i="13"/>
  <c r="AH825" i="13"/>
  <c r="AH826" i="13"/>
  <c r="AH827" i="13"/>
  <c r="AH828" i="13"/>
  <c r="AH829" i="13"/>
  <c r="AH830" i="13"/>
  <c r="AH831" i="13"/>
  <c r="AH832" i="13"/>
  <c r="AH833" i="13"/>
  <c r="AH834" i="13"/>
  <c r="AH835" i="13"/>
  <c r="AH836" i="13"/>
  <c r="AH837" i="13"/>
  <c r="AH838" i="13"/>
  <c r="AH839" i="13"/>
  <c r="AH840" i="13"/>
  <c r="AH841" i="13"/>
  <c r="AH842" i="13"/>
  <c r="AH843" i="13"/>
  <c r="AH844" i="13"/>
  <c r="AH845" i="13"/>
  <c r="AH846" i="13"/>
  <c r="AH847" i="13"/>
  <c r="AH848" i="13"/>
  <c r="AH849" i="13"/>
  <c r="AH850" i="13"/>
  <c r="AH851" i="13"/>
  <c r="AH852" i="13"/>
  <c r="AH853" i="13"/>
  <c r="AH854" i="13"/>
  <c r="AH855" i="13"/>
  <c r="AH856" i="13"/>
  <c r="AH857" i="13"/>
  <c r="AH858" i="13"/>
  <c r="AH859" i="13"/>
  <c r="AH860" i="13"/>
  <c r="AH861" i="13"/>
  <c r="AH862" i="13"/>
  <c r="AH863" i="13"/>
  <c r="AH864" i="13"/>
  <c r="AH865" i="13"/>
  <c r="AH866" i="13"/>
  <c r="AH867" i="13"/>
  <c r="AH868" i="13"/>
  <c r="AH869" i="13"/>
  <c r="AH870" i="13"/>
  <c r="AH871" i="13"/>
  <c r="AH872" i="13"/>
  <c r="AH873" i="13"/>
  <c r="AH874" i="13"/>
  <c r="AH875" i="13"/>
  <c r="AH876" i="13"/>
  <c r="AH877" i="13"/>
  <c r="AH878" i="13"/>
  <c r="AH879" i="13"/>
  <c r="AH880" i="13"/>
  <c r="AH881" i="13"/>
  <c r="AH882" i="13"/>
  <c r="AH883" i="13"/>
  <c r="AH884" i="13"/>
  <c r="AH885" i="13"/>
  <c r="AH886" i="13"/>
  <c r="AH887" i="13"/>
  <c r="AH888" i="13"/>
  <c r="AH889" i="13"/>
  <c r="AH890" i="13"/>
  <c r="AH891" i="13"/>
  <c r="AH892" i="13"/>
  <c r="AH893" i="13"/>
  <c r="AH894" i="13"/>
  <c r="AH895" i="13"/>
  <c r="AH896" i="13"/>
  <c r="AH897" i="13"/>
  <c r="AH898" i="13"/>
  <c r="AH899" i="13"/>
  <c r="AH900" i="13"/>
  <c r="AH901" i="13"/>
  <c r="AH902" i="13"/>
  <c r="AH903" i="13"/>
  <c r="AH904" i="13"/>
  <c r="AH905" i="13"/>
  <c r="AH906" i="13"/>
  <c r="AH907" i="13"/>
  <c r="AH908" i="13"/>
  <c r="AH909" i="13"/>
  <c r="AH910" i="13"/>
  <c r="AH911" i="13"/>
  <c r="AH912" i="13"/>
  <c r="AH913" i="13"/>
  <c r="AH914" i="13"/>
  <c r="AH915" i="13"/>
  <c r="AH916" i="13"/>
  <c r="AH917" i="13"/>
  <c r="AH918" i="13"/>
  <c r="AH919" i="13"/>
  <c r="AH920" i="13"/>
  <c r="AH921" i="13"/>
  <c r="AH922" i="13"/>
  <c r="AH923" i="13"/>
  <c r="AH924" i="13"/>
  <c r="AH925" i="13"/>
  <c r="AH926" i="13"/>
  <c r="AH927" i="13"/>
  <c r="AH928" i="13"/>
  <c r="AH929" i="13"/>
  <c r="AH930" i="13"/>
  <c r="AH931" i="13"/>
  <c r="AH932" i="13"/>
  <c r="AH933" i="13"/>
  <c r="AH934" i="13"/>
  <c r="AH935" i="13"/>
  <c r="AH936" i="13"/>
  <c r="AH937" i="13"/>
  <c r="AH938" i="13"/>
  <c r="AH939" i="13"/>
  <c r="AH940" i="13"/>
  <c r="AH941" i="13"/>
  <c r="AH942" i="13"/>
  <c r="AH943" i="13"/>
  <c r="AH944" i="13"/>
  <c r="AH945" i="13"/>
  <c r="AH946" i="13"/>
  <c r="AH947" i="13"/>
  <c r="AH948" i="13"/>
  <c r="AH949" i="13"/>
  <c r="AH950" i="13"/>
  <c r="AH951" i="13"/>
  <c r="AH952" i="13"/>
  <c r="AH953" i="13"/>
  <c r="AH954" i="13"/>
  <c r="AH955" i="13"/>
  <c r="AH956" i="13"/>
  <c r="AH957" i="13"/>
  <c r="AH958" i="13"/>
  <c r="AH959" i="13"/>
  <c r="AH960" i="13"/>
  <c r="AH961" i="13"/>
  <c r="AH962" i="13"/>
  <c r="AH963" i="13"/>
  <c r="AH964" i="13"/>
  <c r="AH965" i="13"/>
  <c r="AH966" i="13"/>
  <c r="AH967" i="13"/>
  <c r="AH968" i="13"/>
  <c r="AH969" i="13"/>
  <c r="AH970" i="13"/>
  <c r="AH971" i="13"/>
  <c r="AH972" i="13"/>
  <c r="AH973" i="13"/>
  <c r="AH974" i="13"/>
  <c r="AH975" i="13"/>
  <c r="AH976" i="13"/>
  <c r="AH977" i="13"/>
  <c r="AH978" i="13"/>
  <c r="AH979" i="13"/>
  <c r="AH980" i="13"/>
  <c r="AH981" i="13"/>
  <c r="AH982" i="13"/>
  <c r="AH983" i="13"/>
  <c r="AH984" i="13"/>
  <c r="AH985" i="13"/>
  <c r="AH986" i="13"/>
  <c r="AH987" i="13"/>
  <c r="AH988" i="13"/>
  <c r="AH989" i="13"/>
  <c r="AH990" i="13"/>
  <c r="AH991" i="13"/>
  <c r="AH992" i="13"/>
  <c r="AH993" i="13"/>
  <c r="AH994" i="13"/>
  <c r="AH995" i="13"/>
  <c r="AH996" i="13"/>
  <c r="AH997" i="13"/>
  <c r="AH998" i="13"/>
  <c r="AH999" i="13"/>
  <c r="AH1000" i="13"/>
  <c r="AH1001" i="13"/>
  <c r="AH1002" i="13"/>
  <c r="AH1003" i="13"/>
  <c r="AH1004" i="13"/>
  <c r="AH1005" i="13"/>
  <c r="AH1006" i="13"/>
  <c r="AH1007" i="13"/>
  <c r="AH1008" i="13"/>
  <c r="AH1009" i="13"/>
  <c r="AH1010" i="13"/>
  <c r="AH1011" i="13"/>
  <c r="AH1012" i="13"/>
  <c r="AH1013" i="13"/>
  <c r="AH1014" i="13"/>
  <c r="AH1015" i="13"/>
  <c r="AH1016" i="13"/>
  <c r="AH1017" i="13"/>
  <c r="AH1018" i="13"/>
  <c r="AH1019" i="13"/>
  <c r="AH1020" i="13"/>
  <c r="AH1021" i="13"/>
  <c r="AH1022" i="13"/>
  <c r="AH1023" i="13"/>
  <c r="AH1024" i="13"/>
  <c r="AH1025" i="13"/>
  <c r="AH1026" i="13"/>
  <c r="AH1027" i="13"/>
  <c r="AH1028" i="13"/>
  <c r="AH1029" i="13"/>
  <c r="AH1030" i="13"/>
  <c r="AH1031" i="13"/>
  <c r="AH1032" i="13"/>
  <c r="AH1033" i="13"/>
  <c r="AH1034" i="13"/>
  <c r="AH1035" i="13"/>
  <c r="AH1036" i="13"/>
  <c r="AH1037" i="13"/>
  <c r="AH1038" i="13"/>
  <c r="AH1039" i="13"/>
  <c r="AH1040" i="13"/>
  <c r="AH1041" i="13"/>
  <c r="AH1042" i="13"/>
  <c r="AH1043" i="13"/>
  <c r="AH1044" i="13"/>
  <c r="AH1045" i="13"/>
  <c r="AH1046" i="13"/>
  <c r="AH1047" i="13"/>
  <c r="AP1049" i="13" l="1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467" i="13"/>
  <c r="E466" i="13"/>
  <c r="E465" i="13"/>
  <c r="E464" i="13"/>
  <c r="E463" i="13"/>
  <c r="E462" i="13"/>
  <c r="E460" i="13"/>
  <c r="E459" i="13"/>
  <c r="E458" i="13"/>
  <c r="E457" i="13"/>
  <c r="E456" i="13"/>
  <c r="E455" i="13"/>
  <c r="E461" i="13"/>
  <c r="E57" i="13"/>
  <c r="E56" i="13"/>
  <c r="E55" i="13"/>
  <c r="E54" i="13"/>
  <c r="E53" i="13"/>
  <c r="E52" i="13"/>
  <c r="E59" i="13"/>
  <c r="E58" i="13"/>
  <c r="E452" i="13"/>
  <c r="E451" i="13"/>
  <c r="E450" i="13"/>
  <c r="E449" i="13"/>
  <c r="E448" i="13"/>
  <c r="E447" i="13"/>
  <c r="E454" i="13"/>
  <c r="E453" i="13"/>
  <c r="E446" i="13"/>
  <c r="E442" i="13"/>
  <c r="E441" i="13"/>
  <c r="E440" i="13"/>
  <c r="E439" i="13"/>
  <c r="E438" i="13"/>
  <c r="E437" i="13"/>
  <c r="E445" i="13"/>
  <c r="E444" i="13"/>
  <c r="E436" i="13"/>
  <c r="E443" i="13"/>
  <c r="E431" i="13"/>
  <c r="E430" i="13"/>
  <c r="E429" i="13"/>
  <c r="E428" i="13"/>
  <c r="E427" i="13"/>
  <c r="E426" i="13"/>
  <c r="E435" i="13"/>
  <c r="E434" i="13"/>
  <c r="E425" i="13"/>
  <c r="E433" i="13"/>
  <c r="E432" i="13"/>
  <c r="E419" i="13"/>
  <c r="E418" i="13"/>
  <c r="E417" i="13"/>
  <c r="E416" i="13"/>
  <c r="E415" i="13"/>
  <c r="E414" i="13"/>
  <c r="E424" i="13"/>
  <c r="E423" i="13"/>
  <c r="E413" i="13"/>
  <c r="E422" i="13"/>
  <c r="E421" i="13"/>
  <c r="E420" i="13"/>
  <c r="E406" i="13"/>
  <c r="E405" i="13"/>
  <c r="E404" i="13"/>
  <c r="E403" i="13"/>
  <c r="E402" i="13"/>
  <c r="E401" i="13"/>
  <c r="E412" i="13"/>
  <c r="E411" i="13"/>
  <c r="E400" i="13"/>
  <c r="E410" i="13"/>
  <c r="E409" i="13"/>
  <c r="E408" i="13"/>
  <c r="E407" i="13"/>
  <c r="E392" i="13"/>
  <c r="E391" i="13"/>
  <c r="E390" i="13"/>
  <c r="E389" i="13"/>
  <c r="E388" i="13"/>
  <c r="E387" i="13"/>
  <c r="E399" i="13"/>
  <c r="E398" i="13"/>
  <c r="E386" i="13"/>
  <c r="E397" i="13"/>
  <c r="E396" i="13"/>
  <c r="E395" i="13"/>
  <c r="E394" i="13"/>
  <c r="E393" i="13"/>
  <c r="E377" i="13"/>
  <c r="E376" i="13"/>
  <c r="E375" i="13"/>
  <c r="E374" i="13"/>
  <c r="E373" i="13"/>
  <c r="E372" i="13"/>
  <c r="E385" i="13"/>
  <c r="E384" i="13"/>
  <c r="E371" i="13"/>
  <c r="E383" i="13"/>
  <c r="E382" i="13"/>
  <c r="E381" i="13"/>
  <c r="E380" i="13"/>
  <c r="E379" i="13"/>
  <c r="E378" i="13"/>
  <c r="E361" i="13"/>
  <c r="E360" i="13"/>
  <c r="E359" i="13"/>
  <c r="E358" i="13"/>
  <c r="E357" i="13"/>
  <c r="E356" i="13"/>
  <c r="E370" i="13"/>
  <c r="E369" i="13"/>
  <c r="E355" i="13"/>
  <c r="E368" i="13"/>
  <c r="E367" i="13"/>
  <c r="E366" i="13"/>
  <c r="E365" i="13"/>
  <c r="E364" i="13"/>
  <c r="E363" i="13"/>
  <c r="E362" i="13"/>
  <c r="E344" i="13"/>
  <c r="E343" i="13"/>
  <c r="E342" i="13"/>
  <c r="E341" i="13"/>
  <c r="E340" i="13"/>
  <c r="E339" i="13"/>
  <c r="E354" i="13"/>
  <c r="E353" i="13"/>
  <c r="E338" i="13"/>
  <c r="E352" i="13"/>
  <c r="E351" i="13"/>
  <c r="E350" i="13"/>
  <c r="E349" i="13"/>
  <c r="E348" i="13"/>
  <c r="E347" i="13"/>
  <c r="E346" i="13"/>
  <c r="E345" i="13"/>
  <c r="E326" i="13"/>
  <c r="E325" i="13"/>
  <c r="E324" i="13"/>
  <c r="E323" i="13"/>
  <c r="E322" i="13"/>
  <c r="E321" i="13"/>
  <c r="E337" i="13"/>
  <c r="E336" i="13"/>
  <c r="E320" i="13"/>
  <c r="E335" i="13"/>
  <c r="E334" i="13"/>
  <c r="E333" i="13"/>
  <c r="E332" i="13"/>
  <c r="E331" i="13"/>
  <c r="E330" i="13"/>
  <c r="E329" i="13"/>
  <c r="E328" i="13"/>
  <c r="E327" i="13"/>
  <c r="E39" i="13"/>
  <c r="E38" i="13"/>
  <c r="E37" i="13"/>
  <c r="E36" i="13"/>
  <c r="E35" i="13"/>
  <c r="E34" i="13"/>
  <c r="E51" i="13"/>
  <c r="E50" i="13"/>
  <c r="E33" i="13"/>
  <c r="E49" i="13"/>
  <c r="E48" i="13"/>
  <c r="E47" i="13"/>
  <c r="E46" i="13"/>
  <c r="E45" i="13"/>
  <c r="E44" i="13"/>
  <c r="E43" i="13"/>
  <c r="E42" i="13"/>
  <c r="E41" i="13"/>
  <c r="E40" i="13"/>
  <c r="E307" i="13"/>
  <c r="E306" i="13"/>
  <c r="E305" i="13"/>
  <c r="E304" i="13"/>
  <c r="E303" i="13"/>
  <c r="E302" i="13"/>
  <c r="E319" i="13"/>
  <c r="E318" i="13"/>
  <c r="E301" i="13"/>
  <c r="E317" i="13"/>
  <c r="E316" i="13"/>
  <c r="E315" i="13"/>
  <c r="E314" i="13"/>
  <c r="E313" i="13"/>
  <c r="E312" i="13"/>
  <c r="E311" i="13"/>
  <c r="E310" i="13"/>
  <c r="E309" i="13"/>
  <c r="E308" i="13"/>
  <c r="E300" i="13"/>
  <c r="E286" i="13"/>
  <c r="E285" i="13"/>
  <c r="E284" i="13"/>
  <c r="E283" i="13"/>
  <c r="E282" i="13"/>
  <c r="E281" i="13"/>
  <c r="E299" i="13"/>
  <c r="E298" i="13"/>
  <c r="E280" i="13"/>
  <c r="E297" i="13"/>
  <c r="E296" i="13"/>
  <c r="E295" i="13"/>
  <c r="E294" i="13"/>
  <c r="E293" i="13"/>
  <c r="E292" i="13"/>
  <c r="E291" i="13"/>
  <c r="E290" i="13"/>
  <c r="E289" i="13"/>
  <c r="E288" i="13"/>
  <c r="E279" i="13"/>
  <c r="E287" i="13"/>
  <c r="E264" i="13"/>
  <c r="E263" i="13"/>
  <c r="E262" i="13"/>
  <c r="E261" i="13"/>
  <c r="E260" i="13"/>
  <c r="E259" i="13"/>
  <c r="E278" i="13"/>
  <c r="E277" i="13"/>
  <c r="E258" i="13"/>
  <c r="E276" i="13"/>
  <c r="E275" i="13"/>
  <c r="E274" i="13"/>
  <c r="E273" i="13"/>
  <c r="E272" i="13"/>
  <c r="E271" i="13"/>
  <c r="E270" i="13"/>
  <c r="E269" i="13"/>
  <c r="E268" i="13"/>
  <c r="E267" i="13"/>
  <c r="E257" i="13"/>
  <c r="E266" i="13"/>
  <c r="E265" i="13"/>
  <c r="E241" i="13"/>
  <c r="E240" i="13"/>
  <c r="E239" i="13"/>
  <c r="E238" i="13"/>
  <c r="E237" i="13"/>
  <c r="E236" i="13"/>
  <c r="E256" i="13"/>
  <c r="E255" i="13"/>
  <c r="E235" i="13"/>
  <c r="E254" i="13"/>
  <c r="E253" i="13"/>
  <c r="E252" i="13"/>
  <c r="E251" i="13"/>
  <c r="E250" i="13"/>
  <c r="E249" i="13"/>
  <c r="E248" i="13"/>
  <c r="E247" i="13"/>
  <c r="E246" i="13"/>
  <c r="E245" i="13"/>
  <c r="E234" i="13"/>
  <c r="E244" i="13"/>
  <c r="E243" i="13"/>
  <c r="E242" i="13"/>
  <c r="E217" i="13"/>
  <c r="E216" i="13"/>
  <c r="E215" i="13"/>
  <c r="E214" i="13"/>
  <c r="E213" i="13"/>
  <c r="E212" i="13"/>
  <c r="E233" i="13"/>
  <c r="E232" i="13"/>
  <c r="E211" i="13"/>
  <c r="E231" i="13"/>
  <c r="E230" i="13"/>
  <c r="E229" i="13"/>
  <c r="E228" i="13"/>
  <c r="E227" i="13"/>
  <c r="E226" i="13"/>
  <c r="E225" i="13"/>
  <c r="E224" i="13"/>
  <c r="E223" i="13"/>
  <c r="E222" i="13"/>
  <c r="E210" i="13"/>
  <c r="E221" i="13"/>
  <c r="E220" i="13"/>
  <c r="E219" i="13"/>
  <c r="E218" i="13"/>
  <c r="E192" i="13"/>
  <c r="E191" i="13"/>
  <c r="E190" i="13"/>
  <c r="E189" i="13"/>
  <c r="E188" i="13"/>
  <c r="E187" i="13"/>
  <c r="E209" i="13"/>
  <c r="E208" i="13"/>
  <c r="E186" i="13"/>
  <c r="E207" i="13"/>
  <c r="E206" i="13"/>
  <c r="E205" i="13"/>
  <c r="E204" i="13"/>
  <c r="E203" i="13"/>
  <c r="E202" i="13"/>
  <c r="E201" i="13"/>
  <c r="E200" i="13"/>
  <c r="E199" i="13"/>
  <c r="E198" i="13"/>
  <c r="E185" i="13"/>
  <c r="E197" i="13"/>
  <c r="E196" i="13"/>
  <c r="E195" i="13"/>
  <c r="E194" i="13"/>
  <c r="E193" i="13"/>
  <c r="E166" i="13"/>
  <c r="E165" i="13"/>
  <c r="E164" i="13"/>
  <c r="E163" i="13"/>
  <c r="E162" i="13"/>
  <c r="E161" i="13"/>
  <c r="E184" i="13"/>
  <c r="E183" i="13"/>
  <c r="E160" i="13"/>
  <c r="E182" i="13"/>
  <c r="E181" i="13"/>
  <c r="E180" i="13"/>
  <c r="E179" i="13"/>
  <c r="E178" i="13"/>
  <c r="E177" i="13"/>
  <c r="E176" i="13"/>
  <c r="E175" i="13"/>
  <c r="E174" i="13"/>
  <c r="E173" i="13"/>
  <c r="E159" i="13"/>
  <c r="E172" i="13"/>
  <c r="E171" i="13"/>
  <c r="E170" i="13"/>
  <c r="E169" i="13"/>
  <c r="E168" i="13"/>
  <c r="E167" i="13"/>
  <c r="E139" i="13"/>
  <c r="E138" i="13"/>
  <c r="E137" i="13"/>
  <c r="E136" i="13"/>
  <c r="E135" i="13"/>
  <c r="E134" i="13"/>
  <c r="E158" i="13"/>
  <c r="E157" i="13"/>
  <c r="E133" i="13"/>
  <c r="E156" i="13"/>
  <c r="E155" i="13"/>
  <c r="E154" i="13"/>
  <c r="E153" i="13"/>
  <c r="E152" i="13"/>
  <c r="E151" i="13"/>
  <c r="E150" i="13"/>
  <c r="E149" i="13"/>
  <c r="E148" i="13"/>
  <c r="E147" i="13"/>
  <c r="E132" i="13"/>
  <c r="E146" i="13"/>
  <c r="E145" i="13"/>
  <c r="E144" i="13"/>
  <c r="E143" i="13"/>
  <c r="E142" i="13"/>
  <c r="E141" i="13"/>
  <c r="E140" i="13"/>
  <c r="E111" i="13"/>
  <c r="E110" i="13"/>
  <c r="E109" i="13"/>
  <c r="E108" i="13"/>
  <c r="E107" i="13"/>
  <c r="E106" i="13"/>
  <c r="E131" i="13"/>
  <c r="E130" i="13"/>
  <c r="E105" i="13"/>
  <c r="E129" i="13"/>
  <c r="E128" i="13"/>
  <c r="E127" i="13"/>
  <c r="E126" i="13"/>
  <c r="E125" i="13"/>
  <c r="E124" i="13"/>
  <c r="E123" i="13"/>
  <c r="E122" i="13"/>
  <c r="E121" i="13"/>
  <c r="E120" i="13"/>
  <c r="E104" i="13"/>
  <c r="E119" i="13"/>
  <c r="E118" i="13"/>
  <c r="E117" i="13"/>
  <c r="E116" i="13"/>
  <c r="E115" i="13"/>
  <c r="E114" i="13"/>
  <c r="E113" i="13"/>
  <c r="E112" i="13"/>
  <c r="E82" i="13"/>
  <c r="E81" i="13"/>
  <c r="E80" i="13"/>
  <c r="E79" i="13"/>
  <c r="E78" i="13"/>
  <c r="E77" i="13"/>
  <c r="E103" i="13"/>
  <c r="E102" i="13"/>
  <c r="E76" i="13"/>
  <c r="E101" i="13"/>
  <c r="E100" i="13"/>
  <c r="E99" i="13"/>
  <c r="E98" i="13"/>
  <c r="E97" i="13"/>
  <c r="E96" i="13"/>
  <c r="E95" i="13"/>
  <c r="E94" i="13"/>
  <c r="E93" i="13"/>
  <c r="E92" i="13"/>
  <c r="E75" i="13"/>
  <c r="E91" i="13"/>
  <c r="E90" i="13"/>
  <c r="E89" i="13"/>
  <c r="E88" i="13"/>
  <c r="E87" i="13"/>
  <c r="E86" i="13"/>
  <c r="E85" i="13"/>
  <c r="E84" i="13"/>
  <c r="E83" i="13"/>
  <c r="E10" i="13"/>
  <c r="E9" i="13"/>
  <c r="E8" i="13"/>
  <c r="E7" i="13"/>
  <c r="E6" i="13"/>
  <c r="E5" i="13"/>
  <c r="E32" i="13"/>
  <c r="E31" i="13"/>
  <c r="E4" i="13"/>
  <c r="E30" i="13"/>
  <c r="E29" i="13"/>
  <c r="E28" i="13"/>
  <c r="E27" i="13"/>
  <c r="E26" i="13"/>
  <c r="E25" i="13"/>
  <c r="E24" i="13"/>
  <c r="E23" i="13"/>
  <c r="E22" i="13"/>
  <c r="E21" i="13"/>
  <c r="E3" i="13"/>
  <c r="E20" i="13"/>
  <c r="E19" i="13"/>
  <c r="E18" i="13"/>
  <c r="E17" i="13"/>
  <c r="E16" i="13"/>
  <c r="E15" i="13"/>
  <c r="E14" i="13"/>
  <c r="E13" i="13"/>
  <c r="E12" i="13"/>
  <c r="E11" i="13"/>
  <c r="E829" i="13"/>
  <c r="E828" i="13"/>
  <c r="E827" i="13"/>
  <c r="E826" i="13"/>
  <c r="E825" i="13"/>
  <c r="E824" i="13"/>
  <c r="E823" i="13"/>
  <c r="E822" i="13"/>
  <c r="E821" i="13"/>
  <c r="E820" i="13"/>
  <c r="E981" i="13"/>
  <c r="E980" i="13"/>
  <c r="E979" i="13"/>
  <c r="E978" i="13"/>
  <c r="E977" i="13"/>
  <c r="E975" i="13"/>
  <c r="E974" i="13"/>
  <c r="E973" i="13"/>
  <c r="E972" i="13"/>
  <c r="E971" i="13"/>
  <c r="E976" i="13"/>
  <c r="E968" i="13"/>
  <c r="E967" i="13"/>
  <c r="E966" i="13"/>
  <c r="E965" i="13"/>
  <c r="E964" i="13"/>
  <c r="E970" i="13"/>
  <c r="E969" i="13"/>
  <c r="E960" i="13"/>
  <c r="E959" i="13"/>
  <c r="E958" i="13"/>
  <c r="E957" i="13"/>
  <c r="E956" i="13"/>
  <c r="E963" i="13"/>
  <c r="E962" i="13"/>
  <c r="E961" i="13"/>
  <c r="E815" i="13"/>
  <c r="E814" i="13"/>
  <c r="E813" i="13"/>
  <c r="E812" i="13"/>
  <c r="E811" i="13"/>
  <c r="E819" i="13"/>
  <c r="E818" i="13"/>
  <c r="E817" i="13"/>
  <c r="E816" i="13"/>
  <c r="E951" i="13"/>
  <c r="E950" i="13"/>
  <c r="E949" i="13"/>
  <c r="E948" i="13"/>
  <c r="E947" i="13"/>
  <c r="E955" i="13"/>
  <c r="E954" i="13"/>
  <c r="E953" i="13"/>
  <c r="E952" i="13"/>
  <c r="E946" i="13"/>
  <c r="E940" i="13"/>
  <c r="E939" i="13"/>
  <c r="E938" i="13"/>
  <c r="E937" i="13"/>
  <c r="E936" i="13"/>
  <c r="E945" i="13"/>
  <c r="E944" i="13"/>
  <c r="E943" i="13"/>
  <c r="E942" i="13"/>
  <c r="E935" i="13"/>
  <c r="E941" i="13"/>
  <c r="E928" i="13"/>
  <c r="E927" i="13"/>
  <c r="E926" i="13"/>
  <c r="E925" i="13"/>
  <c r="E924" i="13"/>
  <c r="E934" i="13"/>
  <c r="E933" i="13"/>
  <c r="E932" i="13"/>
  <c r="E931" i="13"/>
  <c r="E923" i="13"/>
  <c r="E930" i="13"/>
  <c r="E929" i="13"/>
  <c r="E915" i="13"/>
  <c r="E914" i="13"/>
  <c r="E913" i="13"/>
  <c r="E912" i="13"/>
  <c r="E911" i="13"/>
  <c r="E922" i="13"/>
  <c r="E921" i="13"/>
  <c r="E920" i="13"/>
  <c r="E919" i="13"/>
  <c r="E910" i="13"/>
  <c r="E918" i="13"/>
  <c r="E917" i="13"/>
  <c r="E916" i="13"/>
  <c r="E901" i="13"/>
  <c r="E900" i="13"/>
  <c r="E899" i="13"/>
  <c r="E898" i="13"/>
  <c r="E897" i="13"/>
  <c r="E909" i="13"/>
  <c r="E908" i="13"/>
  <c r="E907" i="13"/>
  <c r="E906" i="13"/>
  <c r="E896" i="13"/>
  <c r="E905" i="13"/>
  <c r="E904" i="13"/>
  <c r="E903" i="13"/>
  <c r="E902" i="13"/>
  <c r="E886" i="13"/>
  <c r="E885" i="13"/>
  <c r="E884" i="13"/>
  <c r="E883" i="13"/>
  <c r="E882" i="13"/>
  <c r="E895" i="13"/>
  <c r="E894" i="13"/>
  <c r="E893" i="13"/>
  <c r="E892" i="13"/>
  <c r="E881" i="13"/>
  <c r="E891" i="13"/>
  <c r="E890" i="13"/>
  <c r="E889" i="13"/>
  <c r="E888" i="13"/>
  <c r="E887" i="13"/>
  <c r="E870" i="13"/>
  <c r="E869" i="13"/>
  <c r="E868" i="13"/>
  <c r="E867" i="13"/>
  <c r="E866" i="13"/>
  <c r="E880" i="13"/>
  <c r="E879" i="13"/>
  <c r="E878" i="13"/>
  <c r="E877" i="13"/>
  <c r="E865" i="13"/>
  <c r="E876" i="13"/>
  <c r="E875" i="13"/>
  <c r="E874" i="13"/>
  <c r="E873" i="13"/>
  <c r="E872" i="13"/>
  <c r="E871" i="13"/>
  <c r="E853" i="13"/>
  <c r="E852" i="13"/>
  <c r="E851" i="13"/>
  <c r="E850" i="13"/>
  <c r="E849" i="13"/>
  <c r="E864" i="13"/>
  <c r="E863" i="13"/>
  <c r="E862" i="13"/>
  <c r="E861" i="13"/>
  <c r="E848" i="13"/>
  <c r="E860" i="13"/>
  <c r="E859" i="13"/>
  <c r="E858" i="13"/>
  <c r="E857" i="13"/>
  <c r="E856" i="13"/>
  <c r="E855" i="13"/>
  <c r="E854" i="13"/>
  <c r="E835" i="13"/>
  <c r="E834" i="13"/>
  <c r="E833" i="13"/>
  <c r="E832" i="13"/>
  <c r="E831" i="13"/>
  <c r="E847" i="13"/>
  <c r="E846" i="13"/>
  <c r="E845" i="13"/>
  <c r="E844" i="13"/>
  <c r="E830" i="13"/>
  <c r="E843" i="13"/>
  <c r="E842" i="13"/>
  <c r="E841" i="13"/>
  <c r="E840" i="13"/>
  <c r="E839" i="13"/>
  <c r="E838" i="13"/>
  <c r="E837" i="13"/>
  <c r="E836" i="13"/>
  <c r="E797" i="13"/>
  <c r="E796" i="13"/>
  <c r="E795" i="13"/>
  <c r="E794" i="13"/>
  <c r="E793" i="13"/>
  <c r="E810" i="13"/>
  <c r="E809" i="13"/>
  <c r="E808" i="13"/>
  <c r="E807" i="13"/>
  <c r="E792" i="13"/>
  <c r="E806" i="13"/>
  <c r="E805" i="13"/>
  <c r="E804" i="13"/>
  <c r="E803" i="13"/>
  <c r="E802" i="13"/>
  <c r="E801" i="13"/>
  <c r="E800" i="13"/>
  <c r="E799" i="13"/>
  <c r="E798" i="13"/>
  <c r="E639" i="13"/>
  <c r="E638" i="13"/>
  <c r="E637" i="13"/>
  <c r="E636" i="13"/>
  <c r="E635" i="13"/>
  <c r="E634" i="13"/>
  <c r="E633" i="13"/>
  <c r="E632" i="13"/>
  <c r="E631" i="13"/>
  <c r="E630" i="13"/>
  <c r="E791" i="13"/>
  <c r="E790" i="13"/>
  <c r="E789" i="13"/>
  <c r="E788" i="13"/>
  <c r="E787" i="13"/>
  <c r="E785" i="13"/>
  <c r="E784" i="13"/>
  <c r="E783" i="13"/>
  <c r="E782" i="13"/>
  <c r="E781" i="13"/>
  <c r="E786" i="13"/>
  <c r="E778" i="13"/>
  <c r="E777" i="13"/>
  <c r="E776" i="13"/>
  <c r="E775" i="13"/>
  <c r="E774" i="13"/>
  <c r="E780" i="13"/>
  <c r="E779" i="13"/>
  <c r="E770" i="13"/>
  <c r="E769" i="13"/>
  <c r="E768" i="13"/>
  <c r="E767" i="13"/>
  <c r="E766" i="13"/>
  <c r="E773" i="13"/>
  <c r="E772" i="13"/>
  <c r="E771" i="13"/>
  <c r="E625" i="13"/>
  <c r="E624" i="13"/>
  <c r="E623" i="13"/>
  <c r="E622" i="13"/>
  <c r="E621" i="13"/>
  <c r="E629" i="13"/>
  <c r="E628" i="13"/>
  <c r="E627" i="13"/>
  <c r="E626" i="13"/>
  <c r="E761" i="13"/>
  <c r="E760" i="13"/>
  <c r="E759" i="13"/>
  <c r="E758" i="13"/>
  <c r="E757" i="13"/>
  <c r="E765" i="13"/>
  <c r="E764" i="13"/>
  <c r="E763" i="13"/>
  <c r="E762" i="13"/>
  <c r="E756" i="13"/>
  <c r="E750" i="13"/>
  <c r="E749" i="13"/>
  <c r="E748" i="13"/>
  <c r="E747" i="13"/>
  <c r="E746" i="13"/>
  <c r="E755" i="13"/>
  <c r="E754" i="13"/>
  <c r="E753" i="13"/>
  <c r="E752" i="13"/>
  <c r="E745" i="13"/>
  <c r="E751" i="13"/>
  <c r="E738" i="13"/>
  <c r="E737" i="13"/>
  <c r="E736" i="13"/>
  <c r="E735" i="13"/>
  <c r="E734" i="13"/>
  <c r="E744" i="13"/>
  <c r="E743" i="13"/>
  <c r="E742" i="13"/>
  <c r="E741" i="13"/>
  <c r="E733" i="13"/>
  <c r="E740" i="13"/>
  <c r="E739" i="13"/>
  <c r="E725" i="13"/>
  <c r="E724" i="13"/>
  <c r="E723" i="13"/>
  <c r="E722" i="13"/>
  <c r="E721" i="13"/>
  <c r="E732" i="13"/>
  <c r="E731" i="13"/>
  <c r="E730" i="13"/>
  <c r="E729" i="13"/>
  <c r="E720" i="13"/>
  <c r="E728" i="13"/>
  <c r="E727" i="13"/>
  <c r="E726" i="13"/>
  <c r="E711" i="13"/>
  <c r="E710" i="13"/>
  <c r="E709" i="13"/>
  <c r="E708" i="13"/>
  <c r="E707" i="13"/>
  <c r="E719" i="13"/>
  <c r="E718" i="13"/>
  <c r="E717" i="13"/>
  <c r="E716" i="13"/>
  <c r="E706" i="13"/>
  <c r="E715" i="13"/>
  <c r="E714" i="13"/>
  <c r="E713" i="13"/>
  <c r="E712" i="13"/>
  <c r="E696" i="13"/>
  <c r="E695" i="13"/>
  <c r="E694" i="13"/>
  <c r="E693" i="13"/>
  <c r="E692" i="13"/>
  <c r="E705" i="13"/>
  <c r="E704" i="13"/>
  <c r="E703" i="13"/>
  <c r="E702" i="13"/>
  <c r="E691" i="13"/>
  <c r="E701" i="13"/>
  <c r="E700" i="13"/>
  <c r="E699" i="13"/>
  <c r="E698" i="13"/>
  <c r="E697" i="13"/>
  <c r="E680" i="13"/>
  <c r="E679" i="13"/>
  <c r="E678" i="13"/>
  <c r="E677" i="13"/>
  <c r="E676" i="13"/>
  <c r="E690" i="13"/>
  <c r="E689" i="13"/>
  <c r="E688" i="13"/>
  <c r="E687" i="13"/>
  <c r="E675" i="13"/>
  <c r="E686" i="13"/>
  <c r="E685" i="13"/>
  <c r="E684" i="13"/>
  <c r="E683" i="13"/>
  <c r="E682" i="13"/>
  <c r="E681" i="13"/>
  <c r="E663" i="13"/>
  <c r="E662" i="13"/>
  <c r="E661" i="13"/>
  <c r="E660" i="13"/>
  <c r="E659" i="13"/>
  <c r="E674" i="13"/>
  <c r="E673" i="13"/>
  <c r="E672" i="13"/>
  <c r="E671" i="13"/>
  <c r="E658" i="13"/>
  <c r="E670" i="13"/>
  <c r="E669" i="13"/>
  <c r="E668" i="13"/>
  <c r="E667" i="13"/>
  <c r="E666" i="13"/>
  <c r="E665" i="13"/>
  <c r="E664" i="13"/>
  <c r="E645" i="13"/>
  <c r="E644" i="13"/>
  <c r="E643" i="13"/>
  <c r="E642" i="13"/>
  <c r="E641" i="13"/>
  <c r="E657" i="13"/>
  <c r="E656" i="13"/>
  <c r="E655" i="13"/>
  <c r="E654" i="13"/>
  <c r="E640" i="13"/>
  <c r="E653" i="13"/>
  <c r="E652" i="13"/>
  <c r="E651" i="13"/>
  <c r="E650" i="13"/>
  <c r="E649" i="13"/>
  <c r="E648" i="13"/>
  <c r="E647" i="13"/>
  <c r="E646" i="13"/>
  <c r="E607" i="13"/>
  <c r="E606" i="13"/>
  <c r="E605" i="13"/>
  <c r="E604" i="13"/>
  <c r="E603" i="13"/>
  <c r="E620" i="13"/>
  <c r="E619" i="13"/>
  <c r="E618" i="13"/>
  <c r="E617" i="13"/>
  <c r="E602" i="13"/>
  <c r="E616" i="13"/>
  <c r="E615" i="13"/>
  <c r="E614" i="13"/>
  <c r="E613" i="13"/>
  <c r="E612" i="13"/>
  <c r="E611" i="13"/>
  <c r="E610" i="13"/>
  <c r="E609" i="13"/>
  <c r="E608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K1048" i="8"/>
  <c r="J1048" i="8"/>
  <c r="J1049" i="8" s="1"/>
  <c r="V4" i="9" l="1"/>
  <c r="W4" i="9"/>
  <c r="V5" i="9"/>
  <c r="W5" i="9"/>
  <c r="V6" i="9"/>
  <c r="W6" i="9"/>
  <c r="V7" i="9"/>
  <c r="W7" i="9"/>
  <c r="V8" i="9"/>
  <c r="W8" i="9"/>
  <c r="V9" i="9"/>
  <c r="W9" i="9"/>
  <c r="V10" i="9"/>
  <c r="W10" i="9"/>
  <c r="V11" i="9"/>
  <c r="W11" i="9"/>
  <c r="V12" i="9"/>
  <c r="W12" i="9"/>
  <c r="V13" i="9"/>
  <c r="W13" i="9"/>
  <c r="V14" i="9"/>
  <c r="W14" i="9"/>
  <c r="V15" i="9"/>
  <c r="W15" i="9"/>
  <c r="V16" i="9"/>
  <c r="W16" i="9"/>
  <c r="V17" i="9"/>
  <c r="W17" i="9"/>
  <c r="V18" i="9"/>
  <c r="W18" i="9"/>
  <c r="V19" i="9"/>
  <c r="W19" i="9"/>
  <c r="V20" i="9"/>
  <c r="W20" i="9"/>
  <c r="V21" i="9"/>
  <c r="W21" i="9"/>
  <c r="V22" i="9"/>
  <c r="W22" i="9"/>
  <c r="V23" i="9"/>
  <c r="W23" i="9"/>
  <c r="V24" i="9"/>
  <c r="W24" i="9"/>
  <c r="V25" i="9"/>
  <c r="W25" i="9"/>
  <c r="V26" i="9"/>
  <c r="W26" i="9"/>
  <c r="V27" i="9"/>
  <c r="W27" i="9"/>
  <c r="V28" i="9"/>
  <c r="W28" i="9"/>
  <c r="V29" i="9"/>
  <c r="W29" i="9"/>
  <c r="V30" i="9"/>
  <c r="W30" i="9"/>
  <c r="V31" i="9"/>
  <c r="W31" i="9"/>
  <c r="V32" i="9"/>
  <c r="W32" i="9"/>
  <c r="V33" i="9"/>
  <c r="W33" i="9"/>
  <c r="V34" i="9"/>
  <c r="W34" i="9"/>
  <c r="V35" i="9"/>
  <c r="W35" i="9"/>
  <c r="V36" i="9"/>
  <c r="W36" i="9"/>
  <c r="V37" i="9"/>
  <c r="W37" i="9"/>
  <c r="V38" i="9"/>
  <c r="W38" i="9"/>
  <c r="V39" i="9"/>
  <c r="W39" i="9"/>
  <c r="V40" i="9"/>
  <c r="W40" i="9"/>
  <c r="V41" i="9"/>
  <c r="W41" i="9"/>
  <c r="V42" i="9"/>
  <c r="W42" i="9"/>
  <c r="V43" i="9"/>
  <c r="W43" i="9"/>
  <c r="V44" i="9"/>
  <c r="W44" i="9"/>
  <c r="V45" i="9"/>
  <c r="W45" i="9"/>
  <c r="V46" i="9"/>
  <c r="W46" i="9"/>
  <c r="V47" i="9"/>
  <c r="W47" i="9"/>
  <c r="V48" i="9"/>
  <c r="W48" i="9"/>
  <c r="V49" i="9"/>
  <c r="W49" i="9"/>
  <c r="V50" i="9"/>
  <c r="W50" i="9"/>
  <c r="V51" i="9"/>
  <c r="W51" i="9"/>
  <c r="V52" i="9"/>
  <c r="W52" i="9"/>
  <c r="V53" i="9"/>
  <c r="W53" i="9"/>
  <c r="V54" i="9"/>
  <c r="W54" i="9"/>
  <c r="V55" i="9"/>
  <c r="W55" i="9"/>
  <c r="V56" i="9"/>
  <c r="W56" i="9"/>
  <c r="V57" i="9"/>
  <c r="W57" i="9"/>
  <c r="V58" i="9"/>
  <c r="W58" i="9"/>
  <c r="V59" i="9"/>
  <c r="W59" i="9"/>
  <c r="V60" i="9"/>
  <c r="W60" i="9"/>
  <c r="V61" i="9"/>
  <c r="W61" i="9"/>
  <c r="V62" i="9"/>
  <c r="W62" i="9"/>
  <c r="V63" i="9"/>
  <c r="W63" i="9"/>
  <c r="V64" i="9"/>
  <c r="W64" i="9"/>
  <c r="V65" i="9"/>
  <c r="W65" i="9"/>
  <c r="V66" i="9"/>
  <c r="W66" i="9"/>
  <c r="V67" i="9"/>
  <c r="W67" i="9"/>
  <c r="V68" i="9"/>
  <c r="W68" i="9"/>
  <c r="V69" i="9"/>
  <c r="W69" i="9"/>
  <c r="V70" i="9"/>
  <c r="W70" i="9"/>
  <c r="V71" i="9"/>
  <c r="W71" i="9"/>
  <c r="V72" i="9"/>
  <c r="W72" i="9"/>
  <c r="V73" i="9"/>
  <c r="W73" i="9"/>
  <c r="V74" i="9"/>
  <c r="W74" i="9"/>
  <c r="V75" i="9"/>
  <c r="W75" i="9"/>
  <c r="V76" i="9"/>
  <c r="W76" i="9"/>
  <c r="V77" i="9"/>
  <c r="W77" i="9"/>
  <c r="V78" i="9"/>
  <c r="W78" i="9"/>
  <c r="V79" i="9"/>
  <c r="W79" i="9"/>
  <c r="V80" i="9"/>
  <c r="W80" i="9"/>
  <c r="V81" i="9"/>
  <c r="W81" i="9"/>
  <c r="V82" i="9"/>
  <c r="W82" i="9"/>
  <c r="V83" i="9"/>
  <c r="W83" i="9"/>
  <c r="V84" i="9"/>
  <c r="W84" i="9"/>
  <c r="V85" i="9"/>
  <c r="W85" i="9"/>
  <c r="V86" i="9"/>
  <c r="W86" i="9"/>
  <c r="V87" i="9"/>
  <c r="W87" i="9"/>
  <c r="V88" i="9"/>
  <c r="W88" i="9"/>
  <c r="V89" i="9"/>
  <c r="W89" i="9"/>
  <c r="V90" i="9"/>
  <c r="W90" i="9"/>
  <c r="V91" i="9"/>
  <c r="W91" i="9"/>
  <c r="V92" i="9"/>
  <c r="W92" i="9"/>
  <c r="V93" i="9"/>
  <c r="W93" i="9"/>
  <c r="V94" i="9"/>
  <c r="W94" i="9"/>
  <c r="V95" i="9"/>
  <c r="W95" i="9"/>
  <c r="V96" i="9"/>
  <c r="W96" i="9"/>
  <c r="V97" i="9"/>
  <c r="W97" i="9"/>
  <c r="V98" i="9"/>
  <c r="W98" i="9"/>
  <c r="V99" i="9"/>
  <c r="W99" i="9"/>
  <c r="V100" i="9"/>
  <c r="W100" i="9"/>
  <c r="V101" i="9"/>
  <c r="W101" i="9"/>
  <c r="V102" i="9"/>
  <c r="W102" i="9"/>
  <c r="V103" i="9"/>
  <c r="W103" i="9"/>
  <c r="V104" i="9"/>
  <c r="W104" i="9"/>
  <c r="V105" i="9"/>
  <c r="W105" i="9"/>
  <c r="V106" i="9"/>
  <c r="W106" i="9"/>
  <c r="V107" i="9"/>
  <c r="W107" i="9"/>
  <c r="V108" i="9"/>
  <c r="W108" i="9"/>
  <c r="V109" i="9"/>
  <c r="W109" i="9"/>
  <c r="V110" i="9"/>
  <c r="W110" i="9"/>
  <c r="V111" i="9"/>
  <c r="W111" i="9"/>
  <c r="V112" i="9"/>
  <c r="W112" i="9"/>
  <c r="V113" i="9"/>
  <c r="W113" i="9"/>
  <c r="V114" i="9"/>
  <c r="W114" i="9"/>
  <c r="V115" i="9"/>
  <c r="W115" i="9"/>
  <c r="V116" i="9"/>
  <c r="W116" i="9"/>
  <c r="V117" i="9"/>
  <c r="W117" i="9"/>
  <c r="V118" i="9"/>
  <c r="W118" i="9"/>
  <c r="V119" i="9"/>
  <c r="W119" i="9"/>
  <c r="V120" i="9"/>
  <c r="W120" i="9"/>
  <c r="V121" i="9"/>
  <c r="W121" i="9"/>
  <c r="V122" i="9"/>
  <c r="W122" i="9"/>
  <c r="V123" i="9"/>
  <c r="W123" i="9"/>
  <c r="V124" i="9"/>
  <c r="W124" i="9"/>
  <c r="V125" i="9"/>
  <c r="W125" i="9"/>
  <c r="V126" i="9"/>
  <c r="W126" i="9"/>
  <c r="V127" i="9"/>
  <c r="W127" i="9"/>
  <c r="V128" i="9"/>
  <c r="W128" i="9"/>
  <c r="V129" i="9"/>
  <c r="W129" i="9"/>
  <c r="V130" i="9"/>
  <c r="W130" i="9"/>
  <c r="V131" i="9"/>
  <c r="W131" i="9"/>
  <c r="V132" i="9"/>
  <c r="W132" i="9"/>
  <c r="V133" i="9"/>
  <c r="W133" i="9"/>
  <c r="V134" i="9"/>
  <c r="W134" i="9"/>
  <c r="V135" i="9"/>
  <c r="W135" i="9"/>
  <c r="V136" i="9"/>
  <c r="W136" i="9"/>
  <c r="V137" i="9"/>
  <c r="W137" i="9"/>
  <c r="V138" i="9"/>
  <c r="W138" i="9"/>
  <c r="V139" i="9"/>
  <c r="W139" i="9"/>
  <c r="V140" i="9"/>
  <c r="W140" i="9"/>
  <c r="V141" i="9"/>
  <c r="W141" i="9"/>
  <c r="V142" i="9"/>
  <c r="W142" i="9"/>
  <c r="V143" i="9"/>
  <c r="W143" i="9"/>
  <c r="V144" i="9"/>
  <c r="W144" i="9"/>
  <c r="V145" i="9"/>
  <c r="W145" i="9"/>
  <c r="V146" i="9"/>
  <c r="W146" i="9"/>
  <c r="V147" i="9"/>
  <c r="W147" i="9"/>
  <c r="V148" i="9"/>
  <c r="W148" i="9"/>
  <c r="V149" i="9"/>
  <c r="W149" i="9"/>
  <c r="V150" i="9"/>
  <c r="W150" i="9"/>
  <c r="V151" i="9"/>
  <c r="W151" i="9"/>
  <c r="V152" i="9"/>
  <c r="W152" i="9"/>
  <c r="V153" i="9"/>
  <c r="W153" i="9"/>
  <c r="V154" i="9"/>
  <c r="W154" i="9"/>
  <c r="V155" i="9"/>
  <c r="W155" i="9"/>
  <c r="V156" i="9"/>
  <c r="W156" i="9"/>
  <c r="V157" i="9"/>
  <c r="W157" i="9"/>
  <c r="V158" i="9"/>
  <c r="W158" i="9"/>
  <c r="V159" i="9"/>
  <c r="W159" i="9"/>
  <c r="V160" i="9"/>
  <c r="W160" i="9"/>
  <c r="V161" i="9"/>
  <c r="W161" i="9"/>
  <c r="V162" i="9"/>
  <c r="W162" i="9"/>
  <c r="V163" i="9"/>
  <c r="W163" i="9"/>
  <c r="V164" i="9"/>
  <c r="W164" i="9"/>
  <c r="V165" i="9"/>
  <c r="W165" i="9"/>
  <c r="V166" i="9"/>
  <c r="W166" i="9"/>
  <c r="V167" i="9"/>
  <c r="W167" i="9"/>
  <c r="V168" i="9"/>
  <c r="W168" i="9"/>
  <c r="V169" i="9"/>
  <c r="W169" i="9"/>
  <c r="V170" i="9"/>
  <c r="W170" i="9"/>
  <c r="V171" i="9"/>
  <c r="W171" i="9"/>
  <c r="V172" i="9"/>
  <c r="W172" i="9"/>
  <c r="V173" i="9"/>
  <c r="W173" i="9"/>
  <c r="V174" i="9"/>
  <c r="W174" i="9"/>
  <c r="V175" i="9"/>
  <c r="W175" i="9"/>
  <c r="V176" i="9"/>
  <c r="W176" i="9"/>
  <c r="V177" i="9"/>
  <c r="W177" i="9"/>
  <c r="V178" i="9"/>
  <c r="W178" i="9"/>
  <c r="V179" i="9"/>
  <c r="W179" i="9"/>
  <c r="V180" i="9"/>
  <c r="W180" i="9"/>
  <c r="V181" i="9"/>
  <c r="W181" i="9"/>
  <c r="V182" i="9"/>
  <c r="W182" i="9"/>
  <c r="V183" i="9"/>
  <c r="W183" i="9"/>
  <c r="V184" i="9"/>
  <c r="W184" i="9"/>
  <c r="V185" i="9"/>
  <c r="W185" i="9"/>
  <c r="V186" i="9"/>
  <c r="W186" i="9"/>
  <c r="V187" i="9"/>
  <c r="W187" i="9"/>
  <c r="V188" i="9"/>
  <c r="W188" i="9"/>
  <c r="V189" i="9"/>
  <c r="W189" i="9"/>
  <c r="V190" i="9"/>
  <c r="W190" i="9"/>
  <c r="V191" i="9"/>
  <c r="W191" i="9"/>
  <c r="V192" i="9"/>
  <c r="W192" i="9"/>
  <c r="V193" i="9"/>
  <c r="W193" i="9"/>
  <c r="V194" i="9"/>
  <c r="W194" i="9"/>
  <c r="V195" i="9"/>
  <c r="W195" i="9"/>
  <c r="V196" i="9"/>
  <c r="W196" i="9"/>
  <c r="V197" i="9"/>
  <c r="W197" i="9"/>
  <c r="V198" i="9"/>
  <c r="W198" i="9"/>
  <c r="V199" i="9"/>
  <c r="W199" i="9"/>
  <c r="V200" i="9"/>
  <c r="W200" i="9"/>
  <c r="V201" i="9"/>
  <c r="W201" i="9"/>
  <c r="V202" i="9"/>
  <c r="W202" i="9"/>
  <c r="V203" i="9"/>
  <c r="W203" i="9"/>
  <c r="V204" i="9"/>
  <c r="W204" i="9"/>
  <c r="V205" i="9"/>
  <c r="W205" i="9"/>
  <c r="V206" i="9"/>
  <c r="W206" i="9"/>
  <c r="V207" i="9"/>
  <c r="W207" i="9"/>
  <c r="V208" i="9"/>
  <c r="W208" i="9"/>
  <c r="V209" i="9"/>
  <c r="W209" i="9"/>
  <c r="V210" i="9"/>
  <c r="W210" i="9"/>
  <c r="V211" i="9"/>
  <c r="W211" i="9"/>
  <c r="V212" i="9"/>
  <c r="W212" i="9"/>
  <c r="V213" i="9"/>
  <c r="W213" i="9"/>
  <c r="V214" i="9"/>
  <c r="W214" i="9"/>
  <c r="V215" i="9"/>
  <c r="W215" i="9"/>
  <c r="V216" i="9"/>
  <c r="W216" i="9"/>
  <c r="V217" i="9"/>
  <c r="W217" i="9"/>
  <c r="V218" i="9"/>
  <c r="W218" i="9"/>
  <c r="V219" i="9"/>
  <c r="W219" i="9"/>
  <c r="V220" i="9"/>
  <c r="W220" i="9"/>
  <c r="V221" i="9"/>
  <c r="W221" i="9"/>
  <c r="V222" i="9"/>
  <c r="W222" i="9"/>
  <c r="V223" i="9"/>
  <c r="W223" i="9"/>
  <c r="V224" i="9"/>
  <c r="W224" i="9"/>
  <c r="V225" i="9"/>
  <c r="W225" i="9"/>
  <c r="V226" i="9"/>
  <c r="W226" i="9"/>
  <c r="V227" i="9"/>
  <c r="W227" i="9"/>
  <c r="V228" i="9"/>
  <c r="W228" i="9"/>
  <c r="V229" i="9"/>
  <c r="W229" i="9"/>
  <c r="V230" i="9"/>
  <c r="W230" i="9"/>
  <c r="V231" i="9"/>
  <c r="W231" i="9"/>
  <c r="V232" i="9"/>
  <c r="W232" i="9"/>
  <c r="V233" i="9"/>
  <c r="W233" i="9"/>
  <c r="V234" i="9"/>
  <c r="W234" i="9"/>
  <c r="V235" i="9"/>
  <c r="W235" i="9"/>
  <c r="V236" i="9"/>
  <c r="W236" i="9"/>
  <c r="V237" i="9"/>
  <c r="W237" i="9"/>
  <c r="V238" i="9"/>
  <c r="W238" i="9"/>
  <c r="V239" i="9"/>
  <c r="W239" i="9"/>
  <c r="V240" i="9"/>
  <c r="W240" i="9"/>
  <c r="V241" i="9"/>
  <c r="W241" i="9"/>
  <c r="V242" i="9"/>
  <c r="W242" i="9"/>
  <c r="V243" i="9"/>
  <c r="W243" i="9"/>
  <c r="V244" i="9"/>
  <c r="W244" i="9"/>
  <c r="V245" i="9"/>
  <c r="W245" i="9"/>
  <c r="V246" i="9"/>
  <c r="W246" i="9"/>
  <c r="V247" i="9"/>
  <c r="W247" i="9"/>
  <c r="V248" i="9"/>
  <c r="W248" i="9"/>
  <c r="V249" i="9"/>
  <c r="W249" i="9"/>
  <c r="V250" i="9"/>
  <c r="W250" i="9"/>
  <c r="V251" i="9"/>
  <c r="W251" i="9"/>
  <c r="V252" i="9"/>
  <c r="W252" i="9"/>
  <c r="V253" i="9"/>
  <c r="W253" i="9"/>
  <c r="V254" i="9"/>
  <c r="W254" i="9"/>
  <c r="V255" i="9"/>
  <c r="W255" i="9"/>
  <c r="V256" i="9"/>
  <c r="W256" i="9"/>
  <c r="V257" i="9"/>
  <c r="W257" i="9"/>
  <c r="V258" i="9"/>
  <c r="W258" i="9"/>
  <c r="V259" i="9"/>
  <c r="W259" i="9"/>
  <c r="V260" i="9"/>
  <c r="W260" i="9"/>
  <c r="V261" i="9"/>
  <c r="W261" i="9"/>
  <c r="V262" i="9"/>
  <c r="W262" i="9"/>
  <c r="V263" i="9"/>
  <c r="W263" i="9"/>
  <c r="V264" i="9"/>
  <c r="W264" i="9"/>
  <c r="V265" i="9"/>
  <c r="W265" i="9"/>
  <c r="V266" i="9"/>
  <c r="W266" i="9"/>
  <c r="V267" i="9"/>
  <c r="W267" i="9"/>
  <c r="V268" i="9"/>
  <c r="W268" i="9"/>
  <c r="V269" i="9"/>
  <c r="W269" i="9"/>
  <c r="V270" i="9"/>
  <c r="W270" i="9"/>
  <c r="V271" i="9"/>
  <c r="W271" i="9"/>
  <c r="V272" i="9"/>
  <c r="W272" i="9"/>
  <c r="V273" i="9"/>
  <c r="W273" i="9"/>
  <c r="V274" i="9"/>
  <c r="W274" i="9"/>
  <c r="V275" i="9"/>
  <c r="W275" i="9"/>
  <c r="V276" i="9"/>
  <c r="W276" i="9"/>
  <c r="V277" i="9"/>
  <c r="W277" i="9"/>
  <c r="V278" i="9"/>
  <c r="W278" i="9"/>
  <c r="V279" i="9"/>
  <c r="W279" i="9"/>
  <c r="V280" i="9"/>
  <c r="W280" i="9"/>
  <c r="V281" i="9"/>
  <c r="W281" i="9"/>
  <c r="V282" i="9"/>
  <c r="W282" i="9"/>
  <c r="V283" i="9"/>
  <c r="W283" i="9"/>
  <c r="V284" i="9"/>
  <c r="W284" i="9"/>
  <c r="V285" i="9"/>
  <c r="W285" i="9"/>
  <c r="V286" i="9"/>
  <c r="W286" i="9"/>
  <c r="V287" i="9"/>
  <c r="W287" i="9"/>
  <c r="V288" i="9"/>
  <c r="W288" i="9"/>
  <c r="V289" i="9"/>
  <c r="W289" i="9"/>
  <c r="V290" i="9"/>
  <c r="W290" i="9"/>
  <c r="V291" i="9"/>
  <c r="W291" i="9"/>
  <c r="V292" i="9"/>
  <c r="W292" i="9"/>
  <c r="V293" i="9"/>
  <c r="W293" i="9"/>
  <c r="V294" i="9"/>
  <c r="W294" i="9"/>
  <c r="V295" i="9"/>
  <c r="W295" i="9"/>
  <c r="V296" i="9"/>
  <c r="W296" i="9"/>
  <c r="V297" i="9"/>
  <c r="W297" i="9"/>
  <c r="V298" i="9"/>
  <c r="W298" i="9"/>
  <c r="V299" i="9"/>
  <c r="W299" i="9"/>
  <c r="V300" i="9"/>
  <c r="W300" i="9"/>
  <c r="V301" i="9"/>
  <c r="W301" i="9"/>
  <c r="V302" i="9"/>
  <c r="W302" i="9"/>
  <c r="V303" i="9"/>
  <c r="W303" i="9"/>
  <c r="V304" i="9"/>
  <c r="W304" i="9"/>
  <c r="V305" i="9"/>
  <c r="W305" i="9"/>
  <c r="V306" i="9"/>
  <c r="W306" i="9"/>
  <c r="V307" i="9"/>
  <c r="W307" i="9"/>
  <c r="V308" i="9"/>
  <c r="W308" i="9"/>
  <c r="V309" i="9"/>
  <c r="W309" i="9"/>
  <c r="V310" i="9"/>
  <c r="W310" i="9"/>
  <c r="V311" i="9"/>
  <c r="W311" i="9"/>
  <c r="V312" i="9"/>
  <c r="W312" i="9"/>
  <c r="V313" i="9"/>
  <c r="W313" i="9"/>
  <c r="V314" i="9"/>
  <c r="W314" i="9"/>
  <c r="V315" i="9"/>
  <c r="W315" i="9"/>
  <c r="V316" i="9"/>
  <c r="W316" i="9"/>
  <c r="V317" i="9"/>
  <c r="W317" i="9"/>
  <c r="V318" i="9"/>
  <c r="W318" i="9"/>
  <c r="V319" i="9"/>
  <c r="W319" i="9"/>
  <c r="V320" i="9"/>
  <c r="W320" i="9"/>
  <c r="V321" i="9"/>
  <c r="W321" i="9"/>
  <c r="V322" i="9"/>
  <c r="W322" i="9"/>
  <c r="V323" i="9"/>
  <c r="W323" i="9"/>
  <c r="V324" i="9"/>
  <c r="W324" i="9"/>
  <c r="V325" i="9"/>
  <c r="W325" i="9"/>
  <c r="V326" i="9"/>
  <c r="W326" i="9"/>
  <c r="V327" i="9"/>
  <c r="W327" i="9"/>
  <c r="V328" i="9"/>
  <c r="W328" i="9"/>
  <c r="V329" i="9"/>
  <c r="W329" i="9"/>
  <c r="V330" i="9"/>
  <c r="W330" i="9"/>
  <c r="V331" i="9"/>
  <c r="W331" i="9"/>
  <c r="V332" i="9"/>
  <c r="W332" i="9"/>
  <c r="V333" i="9"/>
  <c r="W333" i="9"/>
  <c r="V334" i="9"/>
  <c r="W334" i="9"/>
  <c r="V335" i="9"/>
  <c r="W335" i="9"/>
  <c r="V336" i="9"/>
  <c r="W336" i="9"/>
  <c r="V337" i="9"/>
  <c r="W337" i="9"/>
  <c r="V338" i="9"/>
  <c r="W338" i="9"/>
  <c r="V339" i="9"/>
  <c r="W339" i="9"/>
  <c r="V340" i="9"/>
  <c r="W340" i="9"/>
  <c r="V341" i="9"/>
  <c r="W341" i="9"/>
  <c r="V342" i="9"/>
  <c r="W342" i="9"/>
  <c r="V343" i="9"/>
  <c r="W343" i="9"/>
  <c r="V344" i="9"/>
  <c r="W344" i="9"/>
  <c r="V345" i="9"/>
  <c r="W345" i="9"/>
  <c r="V346" i="9"/>
  <c r="W346" i="9"/>
  <c r="V347" i="9"/>
  <c r="W347" i="9"/>
  <c r="V348" i="9"/>
  <c r="W348" i="9"/>
  <c r="V349" i="9"/>
  <c r="W349" i="9"/>
  <c r="V350" i="9"/>
  <c r="W350" i="9"/>
  <c r="V351" i="9"/>
  <c r="W351" i="9"/>
  <c r="V352" i="9"/>
  <c r="W352" i="9"/>
  <c r="V353" i="9"/>
  <c r="W353" i="9"/>
  <c r="V354" i="9"/>
  <c r="W354" i="9"/>
  <c r="V355" i="9"/>
  <c r="W355" i="9"/>
  <c r="V356" i="9"/>
  <c r="W356" i="9"/>
  <c r="V357" i="9"/>
  <c r="W357" i="9"/>
  <c r="V358" i="9"/>
  <c r="W358" i="9"/>
  <c r="V359" i="9"/>
  <c r="W359" i="9"/>
  <c r="V360" i="9"/>
  <c r="W360" i="9"/>
  <c r="V361" i="9"/>
  <c r="W361" i="9"/>
  <c r="V362" i="9"/>
  <c r="W362" i="9"/>
  <c r="V363" i="9"/>
  <c r="W363" i="9"/>
  <c r="V364" i="9"/>
  <c r="W364" i="9"/>
  <c r="V365" i="9"/>
  <c r="W365" i="9"/>
  <c r="V366" i="9"/>
  <c r="W366" i="9"/>
  <c r="V367" i="9"/>
  <c r="W367" i="9"/>
  <c r="V368" i="9"/>
  <c r="W368" i="9"/>
  <c r="V369" i="9"/>
  <c r="W369" i="9"/>
  <c r="V370" i="9"/>
  <c r="W370" i="9"/>
  <c r="V371" i="9"/>
  <c r="W371" i="9"/>
  <c r="V372" i="9"/>
  <c r="W372" i="9"/>
  <c r="V373" i="9"/>
  <c r="W373" i="9"/>
  <c r="V374" i="9"/>
  <c r="W374" i="9"/>
  <c r="V375" i="9"/>
  <c r="W375" i="9"/>
  <c r="V376" i="9"/>
  <c r="W376" i="9"/>
  <c r="V377" i="9"/>
  <c r="W377" i="9"/>
  <c r="V378" i="9"/>
  <c r="W378" i="9"/>
  <c r="V379" i="9"/>
  <c r="W379" i="9"/>
  <c r="V380" i="9"/>
  <c r="W380" i="9"/>
  <c r="V381" i="9"/>
  <c r="W381" i="9"/>
  <c r="V382" i="9"/>
  <c r="W382" i="9"/>
  <c r="V383" i="9"/>
  <c r="W383" i="9"/>
  <c r="V384" i="9"/>
  <c r="W384" i="9"/>
  <c r="V385" i="9"/>
  <c r="W385" i="9"/>
  <c r="V386" i="9"/>
  <c r="W386" i="9"/>
  <c r="V387" i="9"/>
  <c r="W387" i="9"/>
  <c r="V388" i="9"/>
  <c r="W388" i="9"/>
  <c r="V389" i="9"/>
  <c r="W389" i="9"/>
  <c r="V390" i="9"/>
  <c r="W390" i="9"/>
  <c r="V391" i="9"/>
  <c r="W391" i="9"/>
  <c r="V392" i="9"/>
  <c r="W392" i="9"/>
  <c r="V393" i="9"/>
  <c r="W393" i="9"/>
  <c r="V394" i="9"/>
  <c r="W394" i="9"/>
  <c r="V395" i="9"/>
  <c r="W395" i="9"/>
  <c r="V396" i="9"/>
  <c r="W396" i="9"/>
  <c r="V397" i="9"/>
  <c r="W397" i="9"/>
  <c r="V398" i="9"/>
  <c r="W398" i="9"/>
  <c r="V399" i="9"/>
  <c r="W399" i="9"/>
  <c r="V400" i="9"/>
  <c r="W400" i="9"/>
  <c r="V401" i="9"/>
  <c r="W401" i="9"/>
  <c r="V402" i="9"/>
  <c r="W402" i="9"/>
  <c r="V403" i="9"/>
  <c r="W403" i="9"/>
  <c r="V404" i="9"/>
  <c r="W404" i="9"/>
  <c r="V405" i="9"/>
  <c r="W405" i="9"/>
  <c r="V406" i="9"/>
  <c r="W406" i="9"/>
  <c r="V407" i="9"/>
  <c r="W407" i="9"/>
  <c r="V408" i="9"/>
  <c r="W408" i="9"/>
  <c r="V409" i="9"/>
  <c r="W409" i="9"/>
  <c r="V410" i="9"/>
  <c r="W410" i="9"/>
  <c r="V411" i="9"/>
  <c r="W411" i="9"/>
  <c r="V412" i="9"/>
  <c r="W412" i="9"/>
  <c r="V413" i="9"/>
  <c r="W413" i="9"/>
  <c r="V414" i="9"/>
  <c r="W414" i="9"/>
  <c r="V415" i="9"/>
  <c r="W415" i="9"/>
  <c r="V416" i="9"/>
  <c r="W416" i="9"/>
  <c r="V417" i="9"/>
  <c r="W417" i="9"/>
  <c r="V418" i="9"/>
  <c r="W418" i="9"/>
  <c r="V419" i="9"/>
  <c r="W419" i="9"/>
  <c r="V420" i="9"/>
  <c r="W420" i="9"/>
  <c r="V421" i="9"/>
  <c r="W421" i="9"/>
  <c r="V422" i="9"/>
  <c r="W422" i="9"/>
  <c r="V423" i="9"/>
  <c r="W423" i="9"/>
  <c r="V424" i="9"/>
  <c r="W424" i="9"/>
  <c r="V425" i="9"/>
  <c r="W425" i="9"/>
  <c r="V426" i="9"/>
  <c r="W426" i="9"/>
  <c r="V427" i="9"/>
  <c r="W427" i="9"/>
  <c r="V428" i="9"/>
  <c r="W428" i="9"/>
  <c r="V429" i="9"/>
  <c r="W429" i="9"/>
  <c r="V430" i="9"/>
  <c r="W430" i="9"/>
  <c r="V431" i="9"/>
  <c r="W431" i="9"/>
  <c r="V432" i="9"/>
  <c r="W432" i="9"/>
  <c r="V433" i="9"/>
  <c r="W433" i="9"/>
  <c r="V434" i="9"/>
  <c r="W434" i="9"/>
  <c r="V435" i="9"/>
  <c r="W435" i="9"/>
  <c r="V436" i="9"/>
  <c r="W436" i="9"/>
  <c r="V437" i="9"/>
  <c r="W437" i="9"/>
  <c r="V438" i="9"/>
  <c r="W438" i="9"/>
  <c r="V439" i="9"/>
  <c r="W439" i="9"/>
  <c r="V440" i="9"/>
  <c r="W440" i="9"/>
  <c r="V441" i="9"/>
  <c r="W441" i="9"/>
  <c r="V442" i="9"/>
  <c r="W442" i="9"/>
  <c r="V443" i="9"/>
  <c r="W443" i="9"/>
  <c r="V444" i="9"/>
  <c r="W444" i="9"/>
  <c r="V445" i="9"/>
  <c r="W445" i="9"/>
  <c r="V446" i="9"/>
  <c r="W446" i="9"/>
  <c r="V447" i="9"/>
  <c r="W447" i="9"/>
  <c r="V448" i="9"/>
  <c r="W448" i="9"/>
  <c r="V449" i="9"/>
  <c r="W449" i="9"/>
  <c r="V450" i="9"/>
  <c r="W450" i="9"/>
  <c r="V451" i="9"/>
  <c r="W451" i="9"/>
  <c r="V452" i="9"/>
  <c r="W452" i="9"/>
  <c r="V453" i="9"/>
  <c r="W453" i="9"/>
  <c r="V454" i="9"/>
  <c r="W454" i="9"/>
  <c r="V455" i="9"/>
  <c r="W455" i="9"/>
  <c r="V456" i="9"/>
  <c r="W456" i="9"/>
  <c r="V457" i="9"/>
  <c r="W457" i="9"/>
  <c r="V458" i="9"/>
  <c r="W458" i="9"/>
  <c r="V459" i="9"/>
  <c r="W459" i="9"/>
  <c r="V460" i="9"/>
  <c r="W460" i="9"/>
  <c r="V461" i="9"/>
  <c r="W461" i="9"/>
  <c r="V462" i="9"/>
  <c r="W462" i="9"/>
  <c r="V463" i="9"/>
  <c r="W463" i="9"/>
  <c r="V464" i="9"/>
  <c r="W464" i="9"/>
  <c r="V465" i="9"/>
  <c r="W465" i="9"/>
  <c r="V466" i="9"/>
  <c r="W466" i="9"/>
  <c r="V467" i="9"/>
  <c r="W467" i="9"/>
  <c r="V468" i="9"/>
  <c r="W468" i="9"/>
  <c r="V469" i="9"/>
  <c r="W469" i="9"/>
  <c r="V470" i="9"/>
  <c r="W470" i="9"/>
  <c r="V471" i="9"/>
  <c r="W471" i="9"/>
  <c r="V472" i="9"/>
  <c r="W472" i="9"/>
  <c r="V473" i="9"/>
  <c r="W473" i="9"/>
  <c r="V474" i="9"/>
  <c r="W474" i="9"/>
  <c r="V475" i="9"/>
  <c r="W475" i="9"/>
  <c r="V476" i="9"/>
  <c r="W476" i="9"/>
  <c r="V477" i="9"/>
  <c r="W477" i="9"/>
  <c r="V478" i="9"/>
  <c r="W478" i="9"/>
  <c r="V479" i="9"/>
  <c r="W479" i="9"/>
  <c r="V480" i="9"/>
  <c r="W480" i="9"/>
  <c r="V481" i="9"/>
  <c r="W481" i="9"/>
  <c r="V482" i="9"/>
  <c r="W482" i="9"/>
  <c r="V483" i="9"/>
  <c r="W483" i="9"/>
  <c r="V484" i="9"/>
  <c r="W484" i="9"/>
  <c r="V485" i="9"/>
  <c r="W485" i="9"/>
  <c r="V486" i="9"/>
  <c r="W486" i="9"/>
  <c r="V487" i="9"/>
  <c r="W487" i="9"/>
  <c r="V488" i="9"/>
  <c r="W488" i="9"/>
  <c r="V489" i="9"/>
  <c r="W489" i="9"/>
  <c r="V490" i="9"/>
  <c r="W490" i="9"/>
  <c r="V491" i="9"/>
  <c r="W491" i="9"/>
  <c r="V492" i="9"/>
  <c r="W492" i="9"/>
  <c r="V493" i="9"/>
  <c r="W493" i="9"/>
  <c r="V494" i="9"/>
  <c r="W494" i="9"/>
  <c r="V495" i="9"/>
  <c r="W495" i="9"/>
  <c r="V496" i="9"/>
  <c r="W496" i="9"/>
  <c r="V497" i="9"/>
  <c r="W497" i="9"/>
  <c r="V498" i="9"/>
  <c r="W498" i="9"/>
  <c r="V499" i="9"/>
  <c r="W499" i="9"/>
  <c r="V500" i="9"/>
  <c r="W500" i="9"/>
  <c r="V501" i="9"/>
  <c r="W501" i="9"/>
  <c r="V502" i="9"/>
  <c r="W502" i="9"/>
  <c r="V503" i="9"/>
  <c r="W503" i="9"/>
  <c r="V504" i="9"/>
  <c r="W504" i="9"/>
  <c r="V505" i="9"/>
  <c r="W505" i="9"/>
  <c r="V506" i="9"/>
  <c r="W506" i="9"/>
  <c r="V507" i="9"/>
  <c r="W507" i="9"/>
  <c r="V508" i="9"/>
  <c r="W508" i="9"/>
  <c r="V509" i="9"/>
  <c r="W509" i="9"/>
  <c r="V510" i="9"/>
  <c r="W510" i="9"/>
  <c r="V511" i="9"/>
  <c r="W511" i="9"/>
  <c r="V512" i="9"/>
  <c r="W512" i="9"/>
  <c r="V513" i="9"/>
  <c r="W513" i="9"/>
  <c r="V514" i="9"/>
  <c r="W514" i="9"/>
  <c r="V515" i="9"/>
  <c r="W515" i="9"/>
  <c r="V516" i="9"/>
  <c r="W516" i="9"/>
  <c r="V517" i="9"/>
  <c r="W517" i="9"/>
  <c r="V518" i="9"/>
  <c r="W518" i="9"/>
  <c r="V519" i="9"/>
  <c r="W519" i="9"/>
  <c r="V520" i="9"/>
  <c r="W520" i="9"/>
  <c r="V521" i="9"/>
  <c r="W521" i="9"/>
  <c r="V522" i="9"/>
  <c r="W522" i="9"/>
  <c r="V523" i="9"/>
  <c r="W523" i="9"/>
  <c r="V524" i="9"/>
  <c r="W524" i="9"/>
  <c r="V525" i="9"/>
  <c r="W525" i="9"/>
  <c r="V526" i="9"/>
  <c r="W526" i="9"/>
  <c r="V527" i="9"/>
  <c r="W527" i="9"/>
  <c r="V528" i="9"/>
  <c r="W528" i="9"/>
  <c r="V529" i="9"/>
  <c r="W529" i="9"/>
  <c r="V530" i="9"/>
  <c r="W530" i="9"/>
  <c r="V531" i="9"/>
  <c r="W531" i="9"/>
  <c r="V532" i="9"/>
  <c r="W532" i="9"/>
  <c r="V533" i="9"/>
  <c r="W533" i="9"/>
  <c r="V534" i="9"/>
  <c r="W534" i="9"/>
  <c r="V535" i="9"/>
  <c r="W535" i="9"/>
  <c r="V536" i="9"/>
  <c r="W536" i="9"/>
  <c r="V537" i="9"/>
  <c r="W537" i="9"/>
  <c r="V538" i="9"/>
  <c r="W538" i="9"/>
  <c r="V539" i="9"/>
  <c r="W539" i="9"/>
  <c r="V540" i="9"/>
  <c r="W540" i="9"/>
  <c r="V541" i="9"/>
  <c r="W541" i="9"/>
  <c r="V542" i="9"/>
  <c r="W542" i="9"/>
  <c r="V543" i="9"/>
  <c r="W543" i="9"/>
  <c r="V544" i="9"/>
  <c r="W544" i="9"/>
  <c r="V545" i="9"/>
  <c r="W545" i="9"/>
  <c r="V546" i="9"/>
  <c r="W546" i="9"/>
  <c r="V547" i="9"/>
  <c r="W547" i="9"/>
  <c r="V548" i="9"/>
  <c r="W548" i="9"/>
  <c r="V549" i="9"/>
  <c r="W549" i="9"/>
  <c r="V550" i="9"/>
  <c r="W550" i="9"/>
  <c r="V551" i="9"/>
  <c r="W551" i="9"/>
  <c r="V552" i="9"/>
  <c r="W552" i="9"/>
  <c r="V553" i="9"/>
  <c r="W553" i="9"/>
  <c r="V554" i="9"/>
  <c r="W554" i="9"/>
  <c r="V555" i="9"/>
  <c r="W555" i="9"/>
  <c r="V556" i="9"/>
  <c r="W556" i="9"/>
  <c r="V557" i="9"/>
  <c r="W557" i="9"/>
  <c r="V558" i="9"/>
  <c r="W558" i="9"/>
  <c r="V559" i="9"/>
  <c r="W559" i="9"/>
  <c r="V560" i="9"/>
  <c r="W560" i="9"/>
  <c r="V561" i="9"/>
  <c r="W561" i="9"/>
  <c r="V562" i="9"/>
  <c r="W562" i="9"/>
  <c r="V563" i="9"/>
  <c r="W563" i="9"/>
  <c r="V564" i="9"/>
  <c r="W564" i="9"/>
  <c r="V565" i="9"/>
  <c r="W565" i="9"/>
  <c r="V566" i="9"/>
  <c r="W566" i="9"/>
  <c r="V567" i="9"/>
  <c r="W567" i="9"/>
  <c r="V568" i="9"/>
  <c r="W568" i="9"/>
  <c r="V569" i="9"/>
  <c r="W569" i="9"/>
  <c r="V570" i="9"/>
  <c r="W570" i="9"/>
  <c r="V571" i="9"/>
  <c r="W571" i="9"/>
  <c r="V572" i="9"/>
  <c r="W572" i="9"/>
  <c r="V573" i="9"/>
  <c r="W573" i="9"/>
  <c r="V574" i="9"/>
  <c r="W574" i="9"/>
  <c r="V575" i="9"/>
  <c r="W575" i="9"/>
  <c r="V576" i="9"/>
  <c r="W576" i="9"/>
  <c r="V577" i="9"/>
  <c r="W577" i="9"/>
  <c r="V578" i="9"/>
  <c r="W578" i="9"/>
  <c r="V579" i="9"/>
  <c r="W579" i="9"/>
  <c r="V580" i="9"/>
  <c r="W580" i="9"/>
  <c r="V581" i="9"/>
  <c r="W581" i="9"/>
  <c r="V582" i="9"/>
  <c r="W582" i="9"/>
  <c r="V583" i="9"/>
  <c r="W583" i="9"/>
  <c r="V584" i="9"/>
  <c r="W584" i="9"/>
  <c r="V585" i="9"/>
  <c r="W585" i="9"/>
  <c r="V586" i="9"/>
  <c r="W586" i="9"/>
  <c r="V587" i="9"/>
  <c r="W587" i="9"/>
  <c r="V588" i="9"/>
  <c r="W588" i="9"/>
  <c r="V589" i="9"/>
  <c r="W589" i="9"/>
  <c r="V590" i="9"/>
  <c r="W590" i="9"/>
  <c r="V591" i="9"/>
  <c r="W591" i="9"/>
  <c r="V592" i="9"/>
  <c r="W592" i="9"/>
  <c r="V593" i="9"/>
  <c r="W593" i="9"/>
  <c r="V594" i="9"/>
  <c r="W594" i="9"/>
  <c r="V595" i="9"/>
  <c r="W595" i="9"/>
  <c r="V596" i="9"/>
  <c r="W596" i="9"/>
  <c r="V597" i="9"/>
  <c r="W597" i="9"/>
  <c r="V598" i="9"/>
  <c r="W598" i="9"/>
  <c r="V599" i="9"/>
  <c r="W599" i="9"/>
  <c r="V600" i="9"/>
  <c r="W600" i="9"/>
  <c r="V601" i="9"/>
  <c r="W601" i="9"/>
  <c r="V602" i="9"/>
  <c r="W602" i="9"/>
  <c r="V603" i="9"/>
  <c r="W603" i="9"/>
  <c r="V604" i="9"/>
  <c r="W604" i="9"/>
  <c r="V605" i="9"/>
  <c r="W605" i="9"/>
  <c r="V606" i="9"/>
  <c r="W606" i="9"/>
  <c r="V607" i="9"/>
  <c r="W607" i="9"/>
  <c r="V608" i="9"/>
  <c r="W608" i="9"/>
  <c r="V609" i="9"/>
  <c r="W609" i="9"/>
  <c r="V610" i="9"/>
  <c r="W610" i="9"/>
  <c r="V611" i="9"/>
  <c r="W611" i="9"/>
  <c r="V612" i="9"/>
  <c r="W612" i="9"/>
  <c r="V613" i="9"/>
  <c r="W613" i="9"/>
  <c r="V614" i="9"/>
  <c r="W614" i="9"/>
  <c r="V615" i="9"/>
  <c r="W615" i="9"/>
  <c r="V616" i="9"/>
  <c r="W616" i="9"/>
  <c r="V617" i="9"/>
  <c r="W617" i="9"/>
  <c r="V618" i="9"/>
  <c r="W618" i="9"/>
  <c r="V619" i="9"/>
  <c r="W619" i="9"/>
  <c r="V620" i="9"/>
  <c r="W620" i="9"/>
  <c r="V621" i="9"/>
  <c r="W621" i="9"/>
  <c r="V622" i="9"/>
  <c r="W622" i="9"/>
  <c r="V623" i="9"/>
  <c r="W623" i="9"/>
  <c r="V624" i="9"/>
  <c r="W624" i="9"/>
  <c r="V625" i="9"/>
  <c r="W625" i="9"/>
  <c r="V626" i="9"/>
  <c r="W626" i="9"/>
  <c r="V627" i="9"/>
  <c r="W627" i="9"/>
  <c r="V628" i="9"/>
  <c r="W628" i="9"/>
  <c r="V629" i="9"/>
  <c r="W629" i="9"/>
  <c r="V630" i="9"/>
  <c r="W630" i="9"/>
  <c r="V631" i="9"/>
  <c r="W631" i="9"/>
  <c r="V632" i="9"/>
  <c r="W632" i="9"/>
  <c r="V633" i="9"/>
  <c r="W633" i="9"/>
  <c r="V634" i="9"/>
  <c r="W634" i="9"/>
  <c r="V635" i="9"/>
  <c r="W635" i="9"/>
  <c r="V636" i="9"/>
  <c r="W636" i="9"/>
  <c r="V637" i="9"/>
  <c r="W637" i="9"/>
  <c r="V638" i="9"/>
  <c r="W638" i="9"/>
  <c r="V639" i="9"/>
  <c r="W639" i="9"/>
  <c r="V640" i="9"/>
  <c r="W640" i="9"/>
  <c r="V641" i="9"/>
  <c r="W641" i="9"/>
  <c r="V642" i="9"/>
  <c r="W642" i="9"/>
  <c r="V643" i="9"/>
  <c r="W643" i="9"/>
  <c r="V644" i="9"/>
  <c r="W644" i="9"/>
  <c r="V645" i="9"/>
  <c r="W645" i="9"/>
  <c r="V646" i="9"/>
  <c r="W646" i="9"/>
  <c r="V647" i="9"/>
  <c r="W647" i="9"/>
  <c r="V648" i="9"/>
  <c r="W648" i="9"/>
  <c r="V649" i="9"/>
  <c r="W649" i="9"/>
  <c r="V650" i="9"/>
  <c r="W650" i="9"/>
  <c r="V651" i="9"/>
  <c r="W651" i="9"/>
  <c r="V652" i="9"/>
  <c r="W652" i="9"/>
  <c r="V653" i="9"/>
  <c r="W653" i="9"/>
  <c r="V654" i="9"/>
  <c r="W654" i="9"/>
  <c r="V655" i="9"/>
  <c r="W655" i="9"/>
  <c r="V656" i="9"/>
  <c r="W656" i="9"/>
  <c r="V657" i="9"/>
  <c r="W657" i="9"/>
  <c r="V658" i="9"/>
  <c r="W658" i="9"/>
  <c r="V659" i="9"/>
  <c r="W659" i="9"/>
  <c r="V660" i="9"/>
  <c r="W660" i="9"/>
  <c r="V661" i="9"/>
  <c r="W661" i="9"/>
  <c r="V662" i="9"/>
  <c r="W662" i="9"/>
  <c r="V663" i="9"/>
  <c r="W663" i="9"/>
  <c r="V664" i="9"/>
  <c r="W664" i="9"/>
  <c r="V665" i="9"/>
  <c r="W665" i="9"/>
  <c r="V666" i="9"/>
  <c r="W666" i="9"/>
  <c r="V667" i="9"/>
  <c r="W667" i="9"/>
  <c r="V668" i="9"/>
  <c r="W668" i="9"/>
  <c r="V669" i="9"/>
  <c r="W669" i="9"/>
  <c r="V670" i="9"/>
  <c r="W670" i="9"/>
  <c r="V671" i="9"/>
  <c r="W671" i="9"/>
  <c r="V672" i="9"/>
  <c r="W672" i="9"/>
  <c r="V673" i="9"/>
  <c r="W673" i="9"/>
  <c r="V674" i="9"/>
  <c r="W674" i="9"/>
  <c r="V675" i="9"/>
  <c r="W675" i="9"/>
  <c r="V676" i="9"/>
  <c r="W676" i="9"/>
  <c r="V677" i="9"/>
  <c r="W677" i="9"/>
  <c r="V678" i="9"/>
  <c r="W678" i="9"/>
  <c r="V679" i="9"/>
  <c r="W679" i="9"/>
  <c r="V680" i="9"/>
  <c r="W680" i="9"/>
  <c r="V681" i="9"/>
  <c r="W681" i="9"/>
  <c r="V682" i="9"/>
  <c r="W682" i="9"/>
  <c r="V683" i="9"/>
  <c r="W683" i="9"/>
  <c r="V684" i="9"/>
  <c r="W684" i="9"/>
  <c r="V685" i="9"/>
  <c r="W685" i="9"/>
  <c r="V686" i="9"/>
  <c r="W686" i="9"/>
  <c r="V687" i="9"/>
  <c r="W687" i="9"/>
  <c r="V688" i="9"/>
  <c r="W688" i="9"/>
  <c r="V689" i="9"/>
  <c r="W689" i="9"/>
  <c r="V690" i="9"/>
  <c r="W690" i="9"/>
  <c r="V691" i="9"/>
  <c r="W691" i="9"/>
  <c r="V692" i="9"/>
  <c r="W692" i="9"/>
  <c r="V693" i="9"/>
  <c r="W693" i="9"/>
  <c r="V694" i="9"/>
  <c r="W694" i="9"/>
  <c r="V695" i="9"/>
  <c r="W695" i="9"/>
  <c r="V696" i="9"/>
  <c r="W696" i="9"/>
  <c r="V697" i="9"/>
  <c r="W697" i="9"/>
  <c r="V698" i="9"/>
  <c r="W698" i="9"/>
  <c r="V699" i="9"/>
  <c r="W699" i="9"/>
  <c r="V700" i="9"/>
  <c r="W700" i="9"/>
  <c r="V701" i="9"/>
  <c r="W701" i="9"/>
  <c r="V702" i="9"/>
  <c r="W702" i="9"/>
  <c r="V703" i="9"/>
  <c r="W703" i="9"/>
  <c r="V704" i="9"/>
  <c r="W704" i="9"/>
  <c r="V705" i="9"/>
  <c r="W705" i="9"/>
  <c r="V706" i="9"/>
  <c r="W706" i="9"/>
  <c r="V707" i="9"/>
  <c r="W707" i="9"/>
  <c r="V708" i="9"/>
  <c r="W708" i="9"/>
  <c r="V709" i="9"/>
  <c r="W709" i="9"/>
  <c r="V710" i="9"/>
  <c r="W710" i="9"/>
  <c r="V711" i="9"/>
  <c r="W711" i="9"/>
  <c r="V712" i="9"/>
  <c r="W712" i="9"/>
  <c r="V713" i="9"/>
  <c r="W713" i="9"/>
  <c r="V714" i="9"/>
  <c r="W714" i="9"/>
  <c r="V715" i="9"/>
  <c r="W715" i="9"/>
  <c r="V716" i="9"/>
  <c r="W716" i="9"/>
  <c r="V717" i="9"/>
  <c r="W717" i="9"/>
  <c r="V718" i="9"/>
  <c r="W718" i="9"/>
  <c r="V719" i="9"/>
  <c r="W719" i="9"/>
  <c r="V720" i="9"/>
  <c r="W720" i="9"/>
  <c r="V721" i="9"/>
  <c r="W721" i="9"/>
  <c r="V722" i="9"/>
  <c r="W722" i="9"/>
  <c r="V723" i="9"/>
  <c r="W723" i="9"/>
  <c r="V724" i="9"/>
  <c r="W724" i="9"/>
  <c r="V725" i="9"/>
  <c r="W725" i="9"/>
  <c r="V726" i="9"/>
  <c r="W726" i="9"/>
  <c r="V727" i="9"/>
  <c r="W727" i="9"/>
  <c r="V728" i="9"/>
  <c r="W728" i="9"/>
  <c r="V729" i="9"/>
  <c r="W729" i="9"/>
  <c r="V730" i="9"/>
  <c r="W730" i="9"/>
  <c r="V731" i="9"/>
  <c r="W731" i="9"/>
  <c r="V732" i="9"/>
  <c r="W732" i="9"/>
  <c r="V733" i="9"/>
  <c r="W733" i="9"/>
  <c r="V734" i="9"/>
  <c r="W734" i="9"/>
  <c r="V735" i="9"/>
  <c r="W735" i="9"/>
  <c r="V736" i="9"/>
  <c r="W736" i="9"/>
  <c r="V737" i="9"/>
  <c r="W737" i="9"/>
  <c r="V738" i="9"/>
  <c r="W738" i="9"/>
  <c r="V739" i="9"/>
  <c r="W739" i="9"/>
  <c r="V740" i="9"/>
  <c r="W740" i="9"/>
  <c r="V741" i="9"/>
  <c r="W741" i="9"/>
  <c r="V742" i="9"/>
  <c r="W742" i="9"/>
  <c r="V743" i="9"/>
  <c r="W743" i="9"/>
  <c r="V744" i="9"/>
  <c r="W744" i="9"/>
  <c r="V745" i="9"/>
  <c r="W745" i="9"/>
  <c r="V746" i="9"/>
  <c r="W746" i="9"/>
  <c r="V747" i="9"/>
  <c r="W747" i="9"/>
  <c r="V748" i="9"/>
  <c r="W748" i="9"/>
  <c r="V749" i="9"/>
  <c r="W749" i="9"/>
  <c r="V750" i="9"/>
  <c r="W750" i="9"/>
  <c r="V751" i="9"/>
  <c r="W751" i="9"/>
  <c r="V752" i="9"/>
  <c r="W752" i="9"/>
  <c r="V753" i="9"/>
  <c r="W753" i="9"/>
  <c r="V754" i="9"/>
  <c r="W754" i="9"/>
  <c r="V755" i="9"/>
  <c r="W755" i="9"/>
  <c r="V756" i="9"/>
  <c r="W756" i="9"/>
  <c r="V757" i="9"/>
  <c r="W757" i="9"/>
  <c r="V758" i="9"/>
  <c r="W758" i="9"/>
  <c r="V759" i="9"/>
  <c r="W759" i="9"/>
  <c r="V760" i="9"/>
  <c r="W760" i="9"/>
  <c r="V761" i="9"/>
  <c r="W761" i="9"/>
  <c r="V762" i="9"/>
  <c r="W762" i="9"/>
  <c r="V763" i="9"/>
  <c r="W763" i="9"/>
  <c r="V764" i="9"/>
  <c r="W764" i="9"/>
  <c r="V765" i="9"/>
  <c r="W765" i="9"/>
  <c r="V766" i="9"/>
  <c r="W766" i="9"/>
  <c r="V767" i="9"/>
  <c r="W767" i="9"/>
  <c r="V768" i="9"/>
  <c r="W768" i="9"/>
  <c r="V769" i="9"/>
  <c r="W769" i="9"/>
  <c r="V770" i="9"/>
  <c r="W770" i="9"/>
  <c r="V771" i="9"/>
  <c r="W771" i="9"/>
  <c r="V772" i="9"/>
  <c r="W772" i="9"/>
  <c r="V773" i="9"/>
  <c r="W773" i="9"/>
  <c r="V774" i="9"/>
  <c r="W774" i="9"/>
  <c r="V775" i="9"/>
  <c r="W775" i="9"/>
  <c r="V776" i="9"/>
  <c r="W776" i="9"/>
  <c r="V777" i="9"/>
  <c r="W777" i="9"/>
  <c r="V778" i="9"/>
  <c r="W778" i="9"/>
  <c r="V779" i="9"/>
  <c r="W779" i="9"/>
  <c r="V780" i="9"/>
  <c r="W780" i="9"/>
  <c r="V781" i="9"/>
  <c r="W781" i="9"/>
  <c r="V782" i="9"/>
  <c r="W782" i="9"/>
  <c r="V783" i="9"/>
  <c r="W783" i="9"/>
  <c r="V784" i="9"/>
  <c r="W784" i="9"/>
  <c r="V785" i="9"/>
  <c r="W785" i="9"/>
  <c r="V786" i="9"/>
  <c r="W786" i="9"/>
  <c r="V787" i="9"/>
  <c r="W787" i="9"/>
  <c r="V788" i="9"/>
  <c r="W788" i="9"/>
  <c r="V789" i="9"/>
  <c r="W789" i="9"/>
  <c r="V790" i="9"/>
  <c r="W790" i="9"/>
  <c r="V791" i="9"/>
  <c r="W791" i="9"/>
  <c r="V792" i="9"/>
  <c r="W792" i="9"/>
  <c r="V793" i="9"/>
  <c r="W793" i="9"/>
  <c r="V794" i="9"/>
  <c r="W794" i="9"/>
  <c r="V795" i="9"/>
  <c r="W795" i="9"/>
  <c r="V796" i="9"/>
  <c r="W796" i="9"/>
  <c r="V797" i="9"/>
  <c r="W797" i="9"/>
  <c r="V798" i="9"/>
  <c r="W798" i="9"/>
  <c r="V799" i="9"/>
  <c r="W799" i="9"/>
  <c r="V800" i="9"/>
  <c r="W800" i="9"/>
  <c r="V801" i="9"/>
  <c r="W801" i="9"/>
  <c r="V802" i="9"/>
  <c r="W802" i="9"/>
  <c r="V803" i="9"/>
  <c r="W803" i="9"/>
  <c r="V804" i="9"/>
  <c r="W804" i="9"/>
  <c r="V805" i="9"/>
  <c r="W805" i="9"/>
  <c r="V806" i="9"/>
  <c r="W806" i="9"/>
  <c r="V807" i="9"/>
  <c r="W807" i="9"/>
  <c r="V808" i="9"/>
  <c r="W808" i="9"/>
  <c r="V809" i="9"/>
  <c r="W809" i="9"/>
  <c r="V810" i="9"/>
  <c r="W810" i="9"/>
  <c r="V811" i="9"/>
  <c r="W811" i="9"/>
  <c r="V812" i="9"/>
  <c r="W812" i="9"/>
  <c r="V813" i="9"/>
  <c r="W813" i="9"/>
  <c r="V814" i="9"/>
  <c r="W814" i="9"/>
  <c r="V815" i="9"/>
  <c r="W815" i="9"/>
  <c r="V816" i="9"/>
  <c r="W816" i="9"/>
  <c r="V817" i="9"/>
  <c r="W817" i="9"/>
  <c r="V818" i="9"/>
  <c r="W818" i="9"/>
  <c r="V819" i="9"/>
  <c r="W819" i="9"/>
  <c r="V820" i="9"/>
  <c r="W820" i="9"/>
  <c r="V821" i="9"/>
  <c r="W821" i="9"/>
  <c r="V822" i="9"/>
  <c r="W822" i="9"/>
  <c r="V823" i="9"/>
  <c r="W823" i="9"/>
  <c r="V824" i="9"/>
  <c r="W824" i="9"/>
  <c r="V825" i="9"/>
  <c r="W825" i="9"/>
  <c r="V826" i="9"/>
  <c r="W826" i="9"/>
  <c r="V827" i="9"/>
  <c r="W827" i="9"/>
  <c r="V828" i="9"/>
  <c r="W828" i="9"/>
  <c r="V829" i="9"/>
  <c r="W829" i="9"/>
  <c r="V830" i="9"/>
  <c r="W830" i="9"/>
  <c r="V831" i="9"/>
  <c r="W831" i="9"/>
  <c r="V832" i="9"/>
  <c r="W832" i="9"/>
  <c r="V833" i="9"/>
  <c r="W833" i="9"/>
  <c r="V834" i="9"/>
  <c r="W834" i="9"/>
  <c r="V835" i="9"/>
  <c r="W835" i="9"/>
  <c r="V836" i="9"/>
  <c r="W836" i="9"/>
  <c r="V837" i="9"/>
  <c r="W837" i="9"/>
  <c r="V838" i="9"/>
  <c r="W838" i="9"/>
  <c r="V839" i="9"/>
  <c r="W839" i="9"/>
  <c r="V840" i="9"/>
  <c r="W840" i="9"/>
  <c r="V841" i="9"/>
  <c r="W841" i="9"/>
  <c r="V842" i="9"/>
  <c r="W842" i="9"/>
  <c r="V843" i="9"/>
  <c r="W843" i="9"/>
  <c r="V844" i="9"/>
  <c r="W844" i="9"/>
  <c r="V845" i="9"/>
  <c r="W845" i="9"/>
  <c r="V846" i="9"/>
  <c r="W846" i="9"/>
  <c r="V847" i="9"/>
  <c r="W847" i="9"/>
  <c r="V848" i="9"/>
  <c r="W848" i="9"/>
  <c r="V849" i="9"/>
  <c r="W849" i="9"/>
  <c r="V850" i="9"/>
  <c r="W850" i="9"/>
  <c r="V851" i="9"/>
  <c r="W851" i="9"/>
  <c r="V852" i="9"/>
  <c r="W852" i="9"/>
  <c r="V853" i="9"/>
  <c r="W853" i="9"/>
  <c r="V854" i="9"/>
  <c r="W854" i="9"/>
  <c r="V855" i="9"/>
  <c r="W855" i="9"/>
  <c r="V856" i="9"/>
  <c r="W856" i="9"/>
  <c r="V857" i="9"/>
  <c r="W857" i="9"/>
  <c r="V858" i="9"/>
  <c r="W858" i="9"/>
  <c r="V859" i="9"/>
  <c r="W859" i="9"/>
  <c r="V860" i="9"/>
  <c r="W860" i="9"/>
  <c r="V861" i="9"/>
  <c r="W861" i="9"/>
  <c r="V862" i="9"/>
  <c r="W862" i="9"/>
  <c r="V863" i="9"/>
  <c r="W863" i="9"/>
  <c r="V864" i="9"/>
  <c r="W864" i="9"/>
  <c r="V865" i="9"/>
  <c r="W865" i="9"/>
  <c r="V866" i="9"/>
  <c r="W866" i="9"/>
  <c r="V867" i="9"/>
  <c r="W867" i="9"/>
  <c r="V868" i="9"/>
  <c r="W868" i="9"/>
  <c r="V869" i="9"/>
  <c r="W869" i="9"/>
  <c r="V870" i="9"/>
  <c r="W870" i="9"/>
  <c r="V871" i="9"/>
  <c r="W871" i="9"/>
  <c r="V872" i="9"/>
  <c r="W872" i="9"/>
  <c r="V873" i="9"/>
  <c r="W873" i="9"/>
  <c r="V874" i="9"/>
  <c r="W874" i="9"/>
  <c r="V875" i="9"/>
  <c r="W875" i="9"/>
  <c r="V876" i="9"/>
  <c r="W876" i="9"/>
  <c r="V877" i="9"/>
  <c r="W877" i="9"/>
  <c r="V878" i="9"/>
  <c r="W878" i="9"/>
  <c r="V879" i="9"/>
  <c r="W879" i="9"/>
  <c r="V880" i="9"/>
  <c r="W880" i="9"/>
  <c r="V881" i="9"/>
  <c r="W881" i="9"/>
  <c r="V882" i="9"/>
  <c r="W882" i="9"/>
  <c r="V883" i="9"/>
  <c r="W883" i="9"/>
  <c r="V884" i="9"/>
  <c r="W884" i="9"/>
  <c r="V885" i="9"/>
  <c r="W885" i="9"/>
  <c r="V886" i="9"/>
  <c r="W886" i="9"/>
  <c r="V887" i="9"/>
  <c r="W887" i="9"/>
  <c r="V888" i="9"/>
  <c r="W888" i="9"/>
  <c r="V889" i="9"/>
  <c r="W889" i="9"/>
  <c r="V890" i="9"/>
  <c r="W890" i="9"/>
  <c r="V891" i="9"/>
  <c r="W891" i="9"/>
  <c r="V892" i="9"/>
  <c r="W892" i="9"/>
  <c r="V893" i="9"/>
  <c r="W893" i="9"/>
  <c r="V894" i="9"/>
  <c r="W894" i="9"/>
  <c r="V895" i="9"/>
  <c r="W895" i="9"/>
  <c r="V896" i="9"/>
  <c r="W896" i="9"/>
  <c r="V897" i="9"/>
  <c r="W897" i="9"/>
  <c r="V898" i="9"/>
  <c r="W898" i="9"/>
  <c r="V899" i="9"/>
  <c r="W899" i="9"/>
  <c r="V900" i="9"/>
  <c r="W900" i="9"/>
  <c r="V901" i="9"/>
  <c r="W901" i="9"/>
  <c r="V902" i="9"/>
  <c r="W902" i="9"/>
  <c r="V903" i="9"/>
  <c r="W903" i="9"/>
  <c r="V904" i="9"/>
  <c r="W904" i="9"/>
  <c r="V905" i="9"/>
  <c r="W905" i="9"/>
  <c r="V906" i="9"/>
  <c r="W906" i="9"/>
  <c r="V907" i="9"/>
  <c r="W907" i="9"/>
  <c r="V908" i="9"/>
  <c r="W908" i="9"/>
  <c r="V909" i="9"/>
  <c r="W909" i="9"/>
  <c r="V910" i="9"/>
  <c r="W910" i="9"/>
  <c r="V911" i="9"/>
  <c r="W911" i="9"/>
  <c r="V912" i="9"/>
  <c r="W912" i="9"/>
  <c r="V913" i="9"/>
  <c r="W913" i="9"/>
  <c r="V914" i="9"/>
  <c r="W914" i="9"/>
  <c r="V915" i="9"/>
  <c r="W915" i="9"/>
  <c r="V916" i="9"/>
  <c r="W916" i="9"/>
  <c r="V917" i="9"/>
  <c r="W917" i="9"/>
  <c r="V918" i="9"/>
  <c r="W918" i="9"/>
  <c r="V919" i="9"/>
  <c r="W919" i="9"/>
  <c r="V920" i="9"/>
  <c r="W920" i="9"/>
  <c r="V921" i="9"/>
  <c r="W921" i="9"/>
  <c r="V922" i="9"/>
  <c r="W922" i="9"/>
  <c r="V923" i="9"/>
  <c r="W923" i="9"/>
  <c r="V924" i="9"/>
  <c r="W924" i="9"/>
  <c r="V925" i="9"/>
  <c r="W925" i="9"/>
  <c r="V926" i="9"/>
  <c r="W926" i="9"/>
  <c r="V927" i="9"/>
  <c r="W927" i="9"/>
  <c r="V928" i="9"/>
  <c r="W928" i="9"/>
  <c r="V929" i="9"/>
  <c r="W929" i="9"/>
  <c r="V930" i="9"/>
  <c r="W930" i="9"/>
  <c r="V931" i="9"/>
  <c r="W931" i="9"/>
  <c r="V932" i="9"/>
  <c r="W932" i="9"/>
  <c r="V933" i="9"/>
  <c r="W933" i="9"/>
  <c r="V934" i="9"/>
  <c r="W934" i="9"/>
  <c r="V935" i="9"/>
  <c r="W935" i="9"/>
  <c r="V936" i="9"/>
  <c r="W936" i="9"/>
  <c r="V937" i="9"/>
  <c r="W937" i="9"/>
  <c r="V938" i="9"/>
  <c r="W938" i="9"/>
  <c r="V939" i="9"/>
  <c r="W939" i="9"/>
  <c r="V940" i="9"/>
  <c r="W940" i="9"/>
  <c r="V941" i="9"/>
  <c r="W941" i="9"/>
  <c r="V942" i="9"/>
  <c r="W942" i="9"/>
  <c r="V943" i="9"/>
  <c r="W943" i="9"/>
  <c r="V944" i="9"/>
  <c r="W944" i="9"/>
  <c r="V945" i="9"/>
  <c r="W945" i="9"/>
  <c r="V946" i="9"/>
  <c r="W946" i="9"/>
  <c r="V947" i="9"/>
  <c r="W947" i="9"/>
  <c r="V948" i="9"/>
  <c r="W948" i="9"/>
  <c r="V949" i="9"/>
  <c r="W949" i="9"/>
  <c r="V950" i="9"/>
  <c r="W950" i="9"/>
  <c r="V951" i="9"/>
  <c r="W951" i="9"/>
  <c r="V952" i="9"/>
  <c r="W952" i="9"/>
  <c r="V953" i="9"/>
  <c r="W953" i="9"/>
  <c r="V954" i="9"/>
  <c r="W954" i="9"/>
  <c r="V955" i="9"/>
  <c r="W955" i="9"/>
  <c r="V956" i="9"/>
  <c r="W956" i="9"/>
  <c r="V957" i="9"/>
  <c r="W957" i="9"/>
  <c r="V958" i="9"/>
  <c r="W958" i="9"/>
  <c r="V959" i="9"/>
  <c r="W959" i="9"/>
  <c r="V960" i="9"/>
  <c r="W960" i="9"/>
  <c r="V961" i="9"/>
  <c r="W961" i="9"/>
  <c r="V962" i="9"/>
  <c r="W962" i="9"/>
  <c r="V963" i="9"/>
  <c r="W963" i="9"/>
  <c r="V964" i="9"/>
  <c r="W964" i="9"/>
  <c r="V965" i="9"/>
  <c r="W965" i="9"/>
  <c r="V966" i="9"/>
  <c r="W966" i="9"/>
  <c r="V967" i="9"/>
  <c r="W967" i="9"/>
  <c r="V968" i="9"/>
  <c r="W968" i="9"/>
  <c r="V969" i="9"/>
  <c r="W969" i="9"/>
  <c r="V970" i="9"/>
  <c r="W970" i="9"/>
  <c r="V971" i="9"/>
  <c r="W971" i="9"/>
  <c r="V972" i="9"/>
  <c r="W972" i="9"/>
  <c r="V973" i="9"/>
  <c r="W973" i="9"/>
  <c r="V974" i="9"/>
  <c r="W974" i="9"/>
  <c r="V975" i="9"/>
  <c r="W975" i="9"/>
  <c r="V976" i="9"/>
  <c r="W976" i="9"/>
  <c r="V977" i="9"/>
  <c r="W977" i="9"/>
  <c r="V978" i="9"/>
  <c r="W978" i="9"/>
  <c r="V979" i="9"/>
  <c r="W979" i="9"/>
  <c r="V980" i="9"/>
  <c r="W980" i="9"/>
  <c r="V981" i="9"/>
  <c r="W981" i="9"/>
  <c r="V982" i="9"/>
  <c r="W982" i="9"/>
  <c r="V983" i="9"/>
  <c r="W983" i="9"/>
  <c r="V984" i="9"/>
  <c r="W984" i="9"/>
  <c r="V985" i="9"/>
  <c r="W985" i="9"/>
  <c r="V986" i="9"/>
  <c r="W986" i="9"/>
  <c r="V987" i="9"/>
  <c r="W987" i="9"/>
  <c r="V988" i="9"/>
  <c r="W988" i="9"/>
  <c r="V989" i="9"/>
  <c r="W989" i="9"/>
  <c r="V990" i="9"/>
  <c r="W990" i="9"/>
  <c r="V991" i="9"/>
  <c r="W991" i="9"/>
  <c r="V992" i="9"/>
  <c r="W992" i="9"/>
  <c r="V993" i="9"/>
  <c r="W993" i="9"/>
  <c r="V994" i="9"/>
  <c r="W994" i="9"/>
  <c r="V995" i="9"/>
  <c r="W995" i="9"/>
  <c r="V996" i="9"/>
  <c r="W996" i="9"/>
  <c r="V997" i="9"/>
  <c r="W997" i="9"/>
  <c r="V998" i="9"/>
  <c r="W998" i="9"/>
  <c r="V999" i="9"/>
  <c r="W999" i="9"/>
  <c r="V1000" i="9"/>
  <c r="W1000" i="9"/>
  <c r="V1001" i="9"/>
  <c r="W1001" i="9"/>
  <c r="V1002" i="9"/>
  <c r="W1002" i="9"/>
  <c r="V1003" i="9"/>
  <c r="W1003" i="9"/>
  <c r="V1004" i="9"/>
  <c r="W1004" i="9"/>
  <c r="V1005" i="9"/>
  <c r="W1005" i="9"/>
  <c r="V1006" i="9"/>
  <c r="W1006" i="9"/>
  <c r="V1007" i="9"/>
  <c r="W1007" i="9"/>
  <c r="V1008" i="9"/>
  <c r="W1008" i="9"/>
  <c r="V1009" i="9"/>
  <c r="W1009" i="9"/>
  <c r="V1010" i="9"/>
  <c r="W1010" i="9"/>
  <c r="V1011" i="9"/>
  <c r="W1011" i="9"/>
  <c r="V1012" i="9"/>
  <c r="W1012" i="9"/>
  <c r="V1013" i="9"/>
  <c r="W1013" i="9"/>
  <c r="V1014" i="9"/>
  <c r="W1014" i="9"/>
  <c r="V1015" i="9"/>
  <c r="W1015" i="9"/>
  <c r="V1016" i="9"/>
  <c r="W1016" i="9"/>
  <c r="V1017" i="9"/>
  <c r="W1017" i="9"/>
  <c r="V1018" i="9"/>
  <c r="W1018" i="9"/>
  <c r="V1019" i="9"/>
  <c r="W1019" i="9"/>
  <c r="V1020" i="9"/>
  <c r="W1020" i="9"/>
  <c r="V1021" i="9"/>
  <c r="W1021" i="9"/>
  <c r="V1022" i="9"/>
  <c r="W1022" i="9"/>
  <c r="V1023" i="9"/>
  <c r="W1023" i="9"/>
  <c r="V1024" i="9"/>
  <c r="W1024" i="9"/>
  <c r="V1025" i="9"/>
  <c r="W1025" i="9"/>
  <c r="V1026" i="9"/>
  <c r="W1026" i="9"/>
  <c r="V1027" i="9"/>
  <c r="W1027" i="9"/>
  <c r="V1028" i="9"/>
  <c r="W1028" i="9"/>
  <c r="V1029" i="9"/>
  <c r="W1029" i="9"/>
  <c r="V1030" i="9"/>
  <c r="W1030" i="9"/>
  <c r="V1031" i="9"/>
  <c r="W1031" i="9"/>
  <c r="V1032" i="9"/>
  <c r="W1032" i="9"/>
  <c r="V1033" i="9"/>
  <c r="W1033" i="9"/>
  <c r="V1034" i="9"/>
  <c r="W1034" i="9"/>
  <c r="V1035" i="9"/>
  <c r="W1035" i="9"/>
  <c r="V1036" i="9"/>
  <c r="W1036" i="9"/>
  <c r="V1037" i="9"/>
  <c r="W1037" i="9"/>
  <c r="V1038" i="9"/>
  <c r="W1038" i="9"/>
  <c r="V1039" i="9"/>
  <c r="W1039" i="9"/>
  <c r="V1040" i="9"/>
  <c r="W1040" i="9"/>
  <c r="V1041" i="9"/>
  <c r="W1041" i="9"/>
  <c r="V1042" i="9"/>
  <c r="W1042" i="9"/>
  <c r="V1043" i="9"/>
  <c r="W1043" i="9"/>
  <c r="V1044" i="9"/>
  <c r="W1044" i="9"/>
  <c r="V1045" i="9"/>
  <c r="W1045" i="9"/>
  <c r="V1046" i="9"/>
  <c r="W1046" i="9"/>
  <c r="V1047" i="9"/>
  <c r="W1047" i="9"/>
  <c r="W3" i="9"/>
  <c r="V3" i="9"/>
  <c r="AE1048" i="8"/>
  <c r="AD1048" i="8"/>
  <c r="S1050" i="9"/>
  <c r="Q1050" i="9"/>
  <c r="N1050" i="9"/>
  <c r="L1050" i="9"/>
  <c r="J1050" i="9"/>
  <c r="H1050" i="9"/>
  <c r="F1050" i="9"/>
  <c r="S1049" i="9"/>
  <c r="Q1049" i="9"/>
  <c r="N1049" i="9"/>
  <c r="L1049" i="9"/>
  <c r="J1049" i="9"/>
  <c r="H1049" i="9"/>
  <c r="G1048" i="9"/>
  <c r="H1048" i="9"/>
  <c r="I1048" i="9"/>
  <c r="J1048" i="9"/>
  <c r="K1048" i="9"/>
  <c r="L1048" i="9"/>
  <c r="M1048" i="9"/>
  <c r="N1048" i="9"/>
  <c r="O1048" i="9"/>
  <c r="P1048" i="9"/>
  <c r="Q1048" i="9"/>
  <c r="R1048" i="9"/>
  <c r="S1048" i="9"/>
  <c r="T1048" i="9"/>
  <c r="F1048" i="9"/>
  <c r="F1049" i="9" s="1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G1048" i="8"/>
  <c r="L1048" i="8"/>
  <c r="M1048" i="8"/>
  <c r="N1048" i="8"/>
  <c r="O1048" i="8"/>
  <c r="P1048" i="8"/>
  <c r="Q1048" i="8"/>
  <c r="R1048" i="8"/>
  <c r="S1048" i="8"/>
  <c r="X1048" i="8"/>
  <c r="X1049" i="8" s="1"/>
  <c r="Y1048" i="8"/>
  <c r="Z1048" i="8"/>
  <c r="AA1048" i="8"/>
  <c r="Z1049" i="8" s="1"/>
  <c r="AC1048" i="8"/>
  <c r="F1048" i="8"/>
  <c r="E8" i="8"/>
  <c r="E18" i="8"/>
  <c r="E9" i="8"/>
  <c r="E19" i="8"/>
  <c r="E54" i="8"/>
  <c r="E4" i="8"/>
  <c r="E14" i="8"/>
  <c r="E27" i="8"/>
  <c r="E28" i="8"/>
  <c r="E5" i="8"/>
  <c r="E15" i="8"/>
  <c r="E35" i="8"/>
  <c r="E36" i="8"/>
  <c r="E24" i="8"/>
  <c r="E10" i="8"/>
  <c r="E20" i="8"/>
  <c r="E55" i="8"/>
  <c r="E59" i="8"/>
  <c r="E29" i="8"/>
  <c r="E37" i="8"/>
  <c r="E11" i="8"/>
  <c r="E21" i="8"/>
  <c r="E56" i="8"/>
  <c r="E60" i="8"/>
  <c r="E30" i="8"/>
  <c r="E38" i="8"/>
  <c r="E63" i="8"/>
  <c r="E6" i="8"/>
  <c r="E16" i="8"/>
  <c r="E42" i="8"/>
  <c r="E43" i="8"/>
  <c r="E25" i="8"/>
  <c r="E33" i="8"/>
  <c r="E44" i="8"/>
  <c r="E45" i="8"/>
  <c r="E7" i="8"/>
  <c r="E17" i="8"/>
  <c r="E48" i="8"/>
  <c r="E49" i="8"/>
  <c r="E26" i="8"/>
  <c r="E34" i="8"/>
  <c r="E50" i="8"/>
  <c r="E51" i="8"/>
  <c r="E41" i="8"/>
  <c r="E12" i="8"/>
  <c r="E22" i="8"/>
  <c r="E57" i="8"/>
  <c r="E61" i="8"/>
  <c r="E31" i="8"/>
  <c r="E39" i="8"/>
  <c r="E64" i="8"/>
  <c r="E66" i="8"/>
  <c r="E46" i="8"/>
  <c r="E52" i="8"/>
  <c r="E13" i="8"/>
  <c r="E23" i="8"/>
  <c r="E58" i="8"/>
  <c r="E62" i="8"/>
  <c r="E32" i="8"/>
  <c r="E40" i="8"/>
  <c r="E65" i="8"/>
  <c r="E67" i="8"/>
  <c r="E47" i="8"/>
  <c r="E53" i="8"/>
  <c r="E68" i="8"/>
  <c r="E107" i="8"/>
  <c r="E108" i="8"/>
  <c r="E114" i="8"/>
  <c r="E109" i="8"/>
  <c r="E115" i="8"/>
  <c r="E120" i="8"/>
  <c r="E72" i="8"/>
  <c r="E73" i="8"/>
  <c r="E74" i="8"/>
  <c r="E75" i="8"/>
  <c r="E82" i="8"/>
  <c r="E83" i="8"/>
  <c r="E84" i="8"/>
  <c r="E85" i="8"/>
  <c r="E69" i="8"/>
  <c r="E91" i="8"/>
  <c r="E92" i="8"/>
  <c r="E93" i="8"/>
  <c r="E94" i="8"/>
  <c r="E70" i="8"/>
  <c r="E80" i="8"/>
  <c r="E99" i="8"/>
  <c r="E100" i="8"/>
  <c r="E101" i="8"/>
  <c r="E102" i="8"/>
  <c r="E71" i="8"/>
  <c r="E81" i="8"/>
  <c r="E90" i="8"/>
  <c r="E110" i="8"/>
  <c r="E116" i="8"/>
  <c r="E121" i="8"/>
  <c r="E125" i="8"/>
  <c r="E76" i="8"/>
  <c r="E86" i="8"/>
  <c r="E95" i="8"/>
  <c r="E103" i="8"/>
  <c r="E111" i="8"/>
  <c r="E117" i="8"/>
  <c r="E122" i="8"/>
  <c r="E126" i="8"/>
  <c r="E77" i="8"/>
  <c r="E87" i="8"/>
  <c r="E96" i="8"/>
  <c r="E104" i="8"/>
  <c r="E129" i="8"/>
  <c r="E112" i="8"/>
  <c r="E118" i="8"/>
  <c r="E123" i="8"/>
  <c r="E127" i="8"/>
  <c r="E78" i="8"/>
  <c r="E88" i="8"/>
  <c r="E97" i="8"/>
  <c r="E105" i="8"/>
  <c r="E130" i="8"/>
  <c r="E132" i="8"/>
  <c r="E113" i="8"/>
  <c r="E119" i="8"/>
  <c r="E124" i="8"/>
  <c r="E128" i="8"/>
  <c r="E79" i="8"/>
  <c r="E89" i="8"/>
  <c r="E98" i="8"/>
  <c r="E106" i="8"/>
  <c r="E131" i="8"/>
  <c r="E133" i="8"/>
  <c r="E134" i="8"/>
  <c r="E160" i="8"/>
  <c r="E156" i="8"/>
  <c r="E168" i="8"/>
  <c r="E161" i="8"/>
  <c r="E191" i="8"/>
  <c r="E169" i="8"/>
  <c r="E157" i="8"/>
  <c r="E175" i="8"/>
  <c r="E165" i="8"/>
  <c r="E176" i="8"/>
  <c r="E162" i="8"/>
  <c r="E192" i="8"/>
  <c r="E170" i="8"/>
  <c r="E195" i="8"/>
  <c r="E177" i="8"/>
  <c r="E136" i="8"/>
  <c r="E141" i="8"/>
  <c r="E137" i="8"/>
  <c r="E142" i="8"/>
  <c r="E138" i="8"/>
  <c r="E143" i="8"/>
  <c r="E146" i="8"/>
  <c r="E151" i="8"/>
  <c r="E147" i="8"/>
  <c r="E152" i="8"/>
  <c r="E148" i="8"/>
  <c r="E153" i="8"/>
  <c r="E135" i="8"/>
  <c r="E158" i="8"/>
  <c r="E181" i="8"/>
  <c r="E166" i="8"/>
  <c r="E182" i="8"/>
  <c r="E173" i="8"/>
  <c r="E183" i="8"/>
  <c r="E139" i="8"/>
  <c r="E149" i="8"/>
  <c r="E159" i="8"/>
  <c r="E186" i="8"/>
  <c r="E167" i="8"/>
  <c r="E187" i="8"/>
  <c r="E174" i="8"/>
  <c r="E188" i="8"/>
  <c r="E140" i="8"/>
  <c r="E150" i="8"/>
  <c r="E180" i="8"/>
  <c r="E163" i="8"/>
  <c r="E193" i="8"/>
  <c r="E171" i="8"/>
  <c r="E196" i="8"/>
  <c r="E178" i="8"/>
  <c r="E198" i="8"/>
  <c r="E144" i="8"/>
  <c r="E154" i="8"/>
  <c r="E184" i="8"/>
  <c r="E189" i="8"/>
  <c r="E164" i="8"/>
  <c r="E194" i="8"/>
  <c r="E172" i="8"/>
  <c r="E197" i="8"/>
  <c r="E179" i="8"/>
  <c r="E199" i="8"/>
  <c r="E145" i="8"/>
  <c r="E155" i="8"/>
  <c r="E185" i="8"/>
  <c r="E190" i="8"/>
  <c r="E200" i="8"/>
  <c r="E201" i="8"/>
  <c r="E202" i="8"/>
  <c r="E212" i="8"/>
  <c r="E217" i="8"/>
  <c r="E352" i="8"/>
  <c r="E218" i="8"/>
  <c r="E353" i="8"/>
  <c r="E383" i="8"/>
  <c r="E219" i="8"/>
  <c r="E354" i="8"/>
  <c r="E384" i="8"/>
  <c r="E387" i="8"/>
  <c r="E220" i="8"/>
  <c r="E355" i="8"/>
  <c r="E385" i="8"/>
  <c r="E388" i="8"/>
  <c r="E390" i="8"/>
  <c r="E221" i="8"/>
  <c r="E356" i="8"/>
  <c r="E386" i="8"/>
  <c r="E389" i="8"/>
  <c r="E391" i="8"/>
  <c r="E392" i="8"/>
  <c r="E203" i="8"/>
  <c r="E230" i="8"/>
  <c r="E235" i="8"/>
  <c r="E236" i="8"/>
  <c r="E237" i="8"/>
  <c r="E238" i="8"/>
  <c r="E239" i="8"/>
  <c r="E204" i="8"/>
  <c r="E247" i="8"/>
  <c r="E252" i="8"/>
  <c r="E253" i="8"/>
  <c r="E254" i="8"/>
  <c r="E255" i="8"/>
  <c r="E256" i="8"/>
  <c r="E222" i="8"/>
  <c r="E205" i="8"/>
  <c r="E263" i="8"/>
  <c r="E268" i="8"/>
  <c r="E269" i="8"/>
  <c r="E270" i="8"/>
  <c r="E271" i="8"/>
  <c r="E272" i="8"/>
  <c r="E223" i="8"/>
  <c r="E240" i="8"/>
  <c r="E206" i="8"/>
  <c r="E278" i="8"/>
  <c r="E283" i="8"/>
  <c r="E284" i="8"/>
  <c r="E285" i="8"/>
  <c r="E286" i="8"/>
  <c r="E287" i="8"/>
  <c r="E224" i="8"/>
  <c r="E241" i="8"/>
  <c r="E257" i="8"/>
  <c r="E207" i="8"/>
  <c r="E292" i="8"/>
  <c r="E297" i="8"/>
  <c r="E298" i="8"/>
  <c r="E299" i="8"/>
  <c r="E300" i="8"/>
  <c r="E301" i="8"/>
  <c r="E225" i="8"/>
  <c r="E242" i="8"/>
  <c r="E258" i="8"/>
  <c r="E273" i="8"/>
  <c r="E208" i="8"/>
  <c r="E305" i="8"/>
  <c r="E310" i="8"/>
  <c r="E311" i="8"/>
  <c r="E312" i="8"/>
  <c r="E313" i="8"/>
  <c r="E314" i="8"/>
  <c r="E226" i="8"/>
  <c r="E243" i="8"/>
  <c r="E259" i="8"/>
  <c r="E274" i="8"/>
  <c r="E288" i="8"/>
  <c r="E209" i="8"/>
  <c r="E317" i="8"/>
  <c r="E322" i="8"/>
  <c r="E323" i="8"/>
  <c r="E324" i="8"/>
  <c r="E325" i="8"/>
  <c r="E326" i="8"/>
  <c r="E227" i="8"/>
  <c r="E244" i="8"/>
  <c r="E260" i="8"/>
  <c r="E275" i="8"/>
  <c r="E289" i="8"/>
  <c r="E302" i="8"/>
  <c r="E210" i="8"/>
  <c r="E328" i="8"/>
  <c r="E333" i="8"/>
  <c r="E334" i="8"/>
  <c r="E335" i="8"/>
  <c r="E336" i="8"/>
  <c r="E337" i="8"/>
  <c r="E228" i="8"/>
  <c r="E245" i="8"/>
  <c r="E261" i="8"/>
  <c r="E276" i="8"/>
  <c r="E290" i="8"/>
  <c r="E303" i="8"/>
  <c r="E315" i="8"/>
  <c r="E211" i="8"/>
  <c r="E338" i="8"/>
  <c r="E343" i="8"/>
  <c r="E344" i="8"/>
  <c r="E345" i="8"/>
  <c r="E346" i="8"/>
  <c r="E347" i="8"/>
  <c r="E229" i="8"/>
  <c r="E246" i="8"/>
  <c r="E262" i="8"/>
  <c r="E277" i="8"/>
  <c r="E291" i="8"/>
  <c r="E304" i="8"/>
  <c r="E316" i="8"/>
  <c r="E327" i="8"/>
  <c r="E213" i="8"/>
  <c r="E348" i="8"/>
  <c r="E360" i="8"/>
  <c r="E361" i="8"/>
  <c r="E362" i="8"/>
  <c r="E363" i="8"/>
  <c r="E364" i="8"/>
  <c r="E231" i="8"/>
  <c r="E248" i="8"/>
  <c r="E264" i="8"/>
  <c r="E279" i="8"/>
  <c r="E293" i="8"/>
  <c r="E306" i="8"/>
  <c r="E318" i="8"/>
  <c r="E329" i="8"/>
  <c r="E339" i="8"/>
  <c r="E214" i="8"/>
  <c r="E349" i="8"/>
  <c r="E367" i="8"/>
  <c r="E368" i="8"/>
  <c r="E369" i="8"/>
  <c r="E370" i="8"/>
  <c r="E371" i="8"/>
  <c r="E232" i="8"/>
  <c r="E249" i="8"/>
  <c r="E265" i="8"/>
  <c r="E280" i="8"/>
  <c r="E294" i="8"/>
  <c r="E307" i="8"/>
  <c r="E319" i="8"/>
  <c r="E330" i="8"/>
  <c r="E340" i="8"/>
  <c r="E357" i="8"/>
  <c r="E215" i="8"/>
  <c r="E350" i="8"/>
  <c r="E373" i="8"/>
  <c r="E374" i="8"/>
  <c r="E375" i="8"/>
  <c r="E376" i="8"/>
  <c r="E377" i="8"/>
  <c r="E233" i="8"/>
  <c r="E250" i="8"/>
  <c r="E266" i="8"/>
  <c r="E281" i="8"/>
  <c r="E295" i="8"/>
  <c r="E308" i="8"/>
  <c r="E320" i="8"/>
  <c r="E331" i="8"/>
  <c r="E341" i="8"/>
  <c r="E358" i="8"/>
  <c r="E365" i="8"/>
  <c r="E216" i="8"/>
  <c r="E351" i="8"/>
  <c r="E378" i="8"/>
  <c r="E379" i="8"/>
  <c r="E380" i="8"/>
  <c r="E381" i="8"/>
  <c r="E382" i="8"/>
  <c r="E234" i="8"/>
  <c r="E251" i="8"/>
  <c r="E267" i="8"/>
  <c r="E282" i="8"/>
  <c r="E296" i="8"/>
  <c r="E309" i="8"/>
  <c r="E321" i="8"/>
  <c r="E332" i="8"/>
  <c r="E342" i="8"/>
  <c r="E359" i="8"/>
  <c r="E366" i="8"/>
  <c r="E372" i="8"/>
  <c r="E402" i="8"/>
  <c r="E407" i="8"/>
  <c r="E542" i="8"/>
  <c r="E408" i="8"/>
  <c r="E543" i="8"/>
  <c r="E573" i="8"/>
  <c r="E409" i="8"/>
  <c r="E544" i="8"/>
  <c r="E574" i="8"/>
  <c r="E577" i="8"/>
  <c r="E410" i="8"/>
  <c r="E545" i="8"/>
  <c r="E575" i="8"/>
  <c r="E578" i="8"/>
  <c r="E580" i="8"/>
  <c r="E411" i="8"/>
  <c r="E546" i="8"/>
  <c r="E576" i="8"/>
  <c r="E579" i="8"/>
  <c r="E581" i="8"/>
  <c r="E582" i="8"/>
  <c r="E393" i="8"/>
  <c r="E420" i="8"/>
  <c r="E425" i="8"/>
  <c r="E426" i="8"/>
  <c r="E427" i="8"/>
  <c r="E428" i="8"/>
  <c r="E429" i="8"/>
  <c r="E394" i="8"/>
  <c r="E437" i="8"/>
  <c r="E442" i="8"/>
  <c r="E443" i="8"/>
  <c r="E444" i="8"/>
  <c r="E445" i="8"/>
  <c r="E446" i="8"/>
  <c r="E412" i="8"/>
  <c r="E395" i="8"/>
  <c r="E453" i="8"/>
  <c r="E458" i="8"/>
  <c r="E459" i="8"/>
  <c r="E460" i="8"/>
  <c r="E461" i="8"/>
  <c r="E462" i="8"/>
  <c r="E413" i="8"/>
  <c r="E430" i="8"/>
  <c r="E396" i="8"/>
  <c r="E468" i="8"/>
  <c r="E473" i="8"/>
  <c r="E474" i="8"/>
  <c r="E475" i="8"/>
  <c r="E476" i="8"/>
  <c r="E477" i="8"/>
  <c r="E414" i="8"/>
  <c r="E431" i="8"/>
  <c r="E447" i="8"/>
  <c r="E397" i="8"/>
  <c r="E482" i="8"/>
  <c r="E487" i="8"/>
  <c r="E488" i="8"/>
  <c r="E489" i="8"/>
  <c r="E490" i="8"/>
  <c r="E491" i="8"/>
  <c r="E415" i="8"/>
  <c r="E432" i="8"/>
  <c r="E448" i="8"/>
  <c r="E463" i="8"/>
  <c r="E398" i="8"/>
  <c r="E495" i="8"/>
  <c r="E500" i="8"/>
  <c r="E501" i="8"/>
  <c r="E502" i="8"/>
  <c r="E503" i="8"/>
  <c r="E504" i="8"/>
  <c r="E416" i="8"/>
  <c r="E433" i="8"/>
  <c r="E449" i="8"/>
  <c r="E464" i="8"/>
  <c r="E478" i="8"/>
  <c r="E399" i="8"/>
  <c r="E507" i="8"/>
  <c r="E512" i="8"/>
  <c r="E513" i="8"/>
  <c r="E514" i="8"/>
  <c r="E515" i="8"/>
  <c r="E516" i="8"/>
  <c r="E417" i="8"/>
  <c r="E434" i="8"/>
  <c r="E450" i="8"/>
  <c r="E465" i="8"/>
  <c r="E479" i="8"/>
  <c r="E492" i="8"/>
  <c r="E400" i="8"/>
  <c r="E518" i="8"/>
  <c r="E523" i="8"/>
  <c r="E524" i="8"/>
  <c r="E525" i="8"/>
  <c r="E526" i="8"/>
  <c r="E527" i="8"/>
  <c r="E418" i="8"/>
  <c r="E435" i="8"/>
  <c r="E451" i="8"/>
  <c r="E466" i="8"/>
  <c r="E480" i="8"/>
  <c r="E493" i="8"/>
  <c r="E505" i="8"/>
  <c r="E401" i="8"/>
  <c r="E528" i="8"/>
  <c r="E533" i="8"/>
  <c r="E534" i="8"/>
  <c r="E535" i="8"/>
  <c r="E536" i="8"/>
  <c r="E537" i="8"/>
  <c r="E419" i="8"/>
  <c r="E436" i="8"/>
  <c r="E452" i="8"/>
  <c r="E467" i="8"/>
  <c r="E481" i="8"/>
  <c r="E494" i="8"/>
  <c r="E506" i="8"/>
  <c r="E517" i="8"/>
  <c r="E403" i="8"/>
  <c r="E538" i="8"/>
  <c r="E550" i="8"/>
  <c r="E551" i="8"/>
  <c r="E552" i="8"/>
  <c r="E553" i="8"/>
  <c r="E554" i="8"/>
  <c r="E421" i="8"/>
  <c r="E438" i="8"/>
  <c r="E454" i="8"/>
  <c r="E469" i="8"/>
  <c r="E483" i="8"/>
  <c r="E496" i="8"/>
  <c r="E508" i="8"/>
  <c r="E519" i="8"/>
  <c r="E529" i="8"/>
  <c r="E404" i="8"/>
  <c r="E539" i="8"/>
  <c r="E557" i="8"/>
  <c r="E558" i="8"/>
  <c r="E559" i="8"/>
  <c r="E560" i="8"/>
  <c r="E561" i="8"/>
  <c r="E422" i="8"/>
  <c r="E439" i="8"/>
  <c r="E455" i="8"/>
  <c r="E470" i="8"/>
  <c r="E484" i="8"/>
  <c r="E497" i="8"/>
  <c r="E509" i="8"/>
  <c r="E520" i="8"/>
  <c r="E530" i="8"/>
  <c r="E547" i="8"/>
  <c r="E405" i="8"/>
  <c r="E540" i="8"/>
  <c r="E563" i="8"/>
  <c r="E564" i="8"/>
  <c r="E565" i="8"/>
  <c r="E566" i="8"/>
  <c r="E567" i="8"/>
  <c r="E423" i="8"/>
  <c r="E440" i="8"/>
  <c r="E456" i="8"/>
  <c r="E471" i="8"/>
  <c r="E485" i="8"/>
  <c r="E498" i="8"/>
  <c r="E510" i="8"/>
  <c r="E521" i="8"/>
  <c r="E531" i="8"/>
  <c r="E548" i="8"/>
  <c r="E555" i="8"/>
  <c r="E406" i="8"/>
  <c r="E541" i="8"/>
  <c r="E568" i="8"/>
  <c r="E569" i="8"/>
  <c r="E570" i="8"/>
  <c r="E571" i="8"/>
  <c r="E572" i="8"/>
  <c r="E424" i="8"/>
  <c r="E441" i="8"/>
  <c r="E457" i="8"/>
  <c r="E472" i="8"/>
  <c r="E486" i="8"/>
  <c r="E499" i="8"/>
  <c r="E511" i="8"/>
  <c r="E522" i="8"/>
  <c r="E532" i="8"/>
  <c r="E549" i="8"/>
  <c r="E556" i="8"/>
  <c r="E562" i="8"/>
  <c r="E593" i="8"/>
  <c r="E604" i="8"/>
  <c r="E868" i="8"/>
  <c r="E607" i="8"/>
  <c r="E871" i="8"/>
  <c r="E1014" i="8"/>
  <c r="E608" i="8"/>
  <c r="E872" i="8"/>
  <c r="E1015" i="8"/>
  <c r="E1033" i="8"/>
  <c r="E609" i="8"/>
  <c r="E873" i="8"/>
  <c r="E1016" i="8"/>
  <c r="E1034" i="8"/>
  <c r="E1038" i="8"/>
  <c r="E610" i="8"/>
  <c r="E874" i="8"/>
  <c r="E1017" i="8"/>
  <c r="E1035" i="8"/>
  <c r="E1039" i="8"/>
  <c r="E1042" i="8"/>
  <c r="E611" i="8"/>
  <c r="E875" i="8"/>
  <c r="E1018" i="8"/>
  <c r="E1036" i="8"/>
  <c r="E1040" i="8"/>
  <c r="E1043" i="8"/>
  <c r="E1045" i="8"/>
  <c r="E612" i="8"/>
  <c r="E876" i="8"/>
  <c r="E1019" i="8"/>
  <c r="E1037" i="8"/>
  <c r="E1041" i="8"/>
  <c r="E1044" i="8"/>
  <c r="E1046" i="8"/>
  <c r="E1047" i="8"/>
  <c r="E583" i="8"/>
  <c r="E622" i="8"/>
  <c r="E633" i="8"/>
  <c r="E636" i="8"/>
  <c r="E637" i="8"/>
  <c r="E638" i="8"/>
  <c r="E639" i="8"/>
  <c r="E640" i="8"/>
  <c r="E641" i="8"/>
  <c r="E584" i="8"/>
  <c r="E650" i="8"/>
  <c r="E661" i="8"/>
  <c r="E664" i="8"/>
  <c r="E665" i="8"/>
  <c r="E666" i="8"/>
  <c r="E667" i="8"/>
  <c r="E668" i="8"/>
  <c r="E669" i="8"/>
  <c r="E613" i="8"/>
  <c r="E585" i="8"/>
  <c r="E677" i="8"/>
  <c r="E688" i="8"/>
  <c r="E691" i="8"/>
  <c r="E692" i="8"/>
  <c r="E693" i="8"/>
  <c r="E694" i="8"/>
  <c r="E695" i="8"/>
  <c r="E696" i="8"/>
  <c r="E614" i="8"/>
  <c r="E642" i="8"/>
  <c r="E586" i="8"/>
  <c r="E703" i="8"/>
  <c r="E714" i="8"/>
  <c r="E717" i="8"/>
  <c r="E718" i="8"/>
  <c r="E719" i="8"/>
  <c r="E720" i="8"/>
  <c r="E721" i="8"/>
  <c r="E722" i="8"/>
  <c r="E615" i="8"/>
  <c r="E643" i="8"/>
  <c r="E670" i="8"/>
  <c r="E587" i="8"/>
  <c r="E728" i="8"/>
  <c r="E739" i="8"/>
  <c r="E742" i="8"/>
  <c r="E743" i="8"/>
  <c r="E744" i="8"/>
  <c r="E745" i="8"/>
  <c r="E746" i="8"/>
  <c r="E747" i="8"/>
  <c r="E616" i="8"/>
  <c r="E644" i="8"/>
  <c r="E671" i="8"/>
  <c r="E697" i="8"/>
  <c r="E588" i="8"/>
  <c r="E752" i="8"/>
  <c r="E763" i="8"/>
  <c r="E766" i="8"/>
  <c r="E767" i="8"/>
  <c r="E768" i="8"/>
  <c r="E769" i="8"/>
  <c r="E770" i="8"/>
  <c r="E771" i="8"/>
  <c r="E617" i="8"/>
  <c r="E645" i="8"/>
  <c r="E672" i="8"/>
  <c r="E698" i="8"/>
  <c r="E723" i="8"/>
  <c r="E589" i="8"/>
  <c r="E775" i="8"/>
  <c r="E786" i="8"/>
  <c r="E789" i="8"/>
  <c r="E790" i="8"/>
  <c r="E791" i="8"/>
  <c r="E792" i="8"/>
  <c r="E793" i="8"/>
  <c r="E794" i="8"/>
  <c r="E618" i="8"/>
  <c r="E646" i="8"/>
  <c r="E673" i="8"/>
  <c r="E699" i="8"/>
  <c r="E724" i="8"/>
  <c r="E748" i="8"/>
  <c r="E590" i="8"/>
  <c r="E797" i="8"/>
  <c r="E808" i="8"/>
  <c r="E811" i="8"/>
  <c r="E812" i="8"/>
  <c r="E813" i="8"/>
  <c r="E814" i="8"/>
  <c r="E815" i="8"/>
  <c r="E816" i="8"/>
  <c r="E619" i="8"/>
  <c r="E647" i="8"/>
  <c r="E674" i="8"/>
  <c r="E700" i="8"/>
  <c r="E725" i="8"/>
  <c r="E749" i="8"/>
  <c r="E772" i="8"/>
  <c r="E591" i="8"/>
  <c r="E818" i="8"/>
  <c r="E829" i="8"/>
  <c r="E832" i="8"/>
  <c r="E833" i="8"/>
  <c r="E834" i="8"/>
  <c r="E835" i="8"/>
  <c r="E836" i="8"/>
  <c r="E837" i="8"/>
  <c r="E620" i="8"/>
  <c r="E648" i="8"/>
  <c r="E675" i="8"/>
  <c r="E701" i="8"/>
  <c r="E726" i="8"/>
  <c r="E750" i="8"/>
  <c r="E773" i="8"/>
  <c r="E795" i="8"/>
  <c r="E592" i="8"/>
  <c r="E838" i="8"/>
  <c r="E849" i="8"/>
  <c r="E852" i="8"/>
  <c r="E853" i="8"/>
  <c r="E854" i="8"/>
  <c r="E855" i="8"/>
  <c r="E856" i="8"/>
  <c r="E857" i="8"/>
  <c r="E621" i="8"/>
  <c r="E649" i="8"/>
  <c r="E676" i="8"/>
  <c r="E702" i="8"/>
  <c r="E727" i="8"/>
  <c r="E751" i="8"/>
  <c r="E774" i="8"/>
  <c r="E796" i="8"/>
  <c r="E817" i="8"/>
  <c r="E594" i="8"/>
  <c r="E858" i="8"/>
  <c r="E886" i="8"/>
  <c r="E889" i="8"/>
  <c r="E890" i="8"/>
  <c r="E891" i="8"/>
  <c r="E892" i="8"/>
  <c r="E893" i="8"/>
  <c r="E894" i="8"/>
  <c r="E623" i="8"/>
  <c r="E651" i="8"/>
  <c r="E678" i="8"/>
  <c r="E704" i="8"/>
  <c r="E729" i="8"/>
  <c r="E753" i="8"/>
  <c r="E776" i="8"/>
  <c r="E798" i="8"/>
  <c r="E819" i="8"/>
  <c r="E839" i="8"/>
  <c r="E595" i="8"/>
  <c r="E859" i="8"/>
  <c r="E903" i="8"/>
  <c r="E906" i="8"/>
  <c r="E907" i="8"/>
  <c r="E908" i="8"/>
  <c r="E909" i="8"/>
  <c r="E910" i="8"/>
  <c r="E911" i="8"/>
  <c r="E624" i="8"/>
  <c r="E652" i="8"/>
  <c r="E679" i="8"/>
  <c r="E705" i="8"/>
  <c r="E730" i="8"/>
  <c r="E754" i="8"/>
  <c r="E777" i="8"/>
  <c r="E799" i="8"/>
  <c r="E820" i="8"/>
  <c r="E840" i="8"/>
  <c r="E877" i="8"/>
  <c r="E596" i="8"/>
  <c r="E860" i="8"/>
  <c r="E919" i="8"/>
  <c r="E922" i="8"/>
  <c r="E923" i="8"/>
  <c r="E924" i="8"/>
  <c r="E925" i="8"/>
  <c r="E926" i="8"/>
  <c r="E927" i="8"/>
  <c r="E625" i="8"/>
  <c r="E653" i="8"/>
  <c r="E680" i="8"/>
  <c r="E706" i="8"/>
  <c r="E731" i="8"/>
  <c r="E755" i="8"/>
  <c r="E778" i="8"/>
  <c r="E800" i="8"/>
  <c r="E821" i="8"/>
  <c r="E841" i="8"/>
  <c r="E878" i="8"/>
  <c r="E895" i="8"/>
  <c r="E597" i="8"/>
  <c r="E861" i="8"/>
  <c r="E934" i="8"/>
  <c r="E937" i="8"/>
  <c r="E938" i="8"/>
  <c r="E939" i="8"/>
  <c r="E940" i="8"/>
  <c r="E941" i="8"/>
  <c r="E942" i="8"/>
  <c r="E626" i="8"/>
  <c r="E654" i="8"/>
  <c r="E681" i="8"/>
  <c r="E707" i="8"/>
  <c r="E732" i="8"/>
  <c r="E756" i="8"/>
  <c r="E779" i="8"/>
  <c r="E801" i="8"/>
  <c r="E822" i="8"/>
  <c r="E842" i="8"/>
  <c r="E879" i="8"/>
  <c r="E896" i="8"/>
  <c r="E912" i="8"/>
  <c r="E598" i="8"/>
  <c r="E862" i="8"/>
  <c r="E948" i="8"/>
  <c r="E951" i="8"/>
  <c r="E952" i="8"/>
  <c r="E953" i="8"/>
  <c r="E954" i="8"/>
  <c r="E955" i="8"/>
  <c r="E956" i="8"/>
  <c r="E627" i="8"/>
  <c r="E655" i="8"/>
  <c r="E682" i="8"/>
  <c r="E708" i="8"/>
  <c r="E733" i="8"/>
  <c r="E757" i="8"/>
  <c r="E780" i="8"/>
  <c r="E802" i="8"/>
  <c r="E823" i="8"/>
  <c r="E843" i="8"/>
  <c r="E880" i="8"/>
  <c r="E897" i="8"/>
  <c r="E913" i="8"/>
  <c r="E928" i="8"/>
  <c r="E599" i="8"/>
  <c r="E863" i="8"/>
  <c r="E961" i="8"/>
  <c r="E964" i="8"/>
  <c r="E965" i="8"/>
  <c r="E966" i="8"/>
  <c r="E967" i="8"/>
  <c r="E968" i="8"/>
  <c r="E969" i="8"/>
  <c r="E628" i="8"/>
  <c r="E656" i="8"/>
  <c r="E683" i="8"/>
  <c r="E709" i="8"/>
  <c r="E734" i="8"/>
  <c r="E758" i="8"/>
  <c r="E781" i="8"/>
  <c r="E803" i="8"/>
  <c r="E824" i="8"/>
  <c r="E844" i="8"/>
  <c r="E881" i="8"/>
  <c r="E898" i="8"/>
  <c r="E914" i="8"/>
  <c r="E929" i="8"/>
  <c r="E943" i="8"/>
  <c r="E600" i="8"/>
  <c r="E864" i="8"/>
  <c r="E973" i="8"/>
  <c r="E976" i="8"/>
  <c r="E977" i="8"/>
  <c r="E978" i="8"/>
  <c r="E979" i="8"/>
  <c r="E980" i="8"/>
  <c r="E981" i="8"/>
  <c r="E629" i="8"/>
  <c r="E657" i="8"/>
  <c r="E684" i="8"/>
  <c r="E710" i="8"/>
  <c r="E735" i="8"/>
  <c r="E759" i="8"/>
  <c r="E782" i="8"/>
  <c r="E804" i="8"/>
  <c r="E825" i="8"/>
  <c r="E845" i="8"/>
  <c r="E882" i="8"/>
  <c r="E899" i="8"/>
  <c r="E915" i="8"/>
  <c r="E930" i="8"/>
  <c r="E944" i="8"/>
  <c r="E957" i="8"/>
  <c r="E601" i="8"/>
  <c r="E865" i="8"/>
  <c r="E984" i="8"/>
  <c r="E987" i="8"/>
  <c r="E988" i="8"/>
  <c r="E989" i="8"/>
  <c r="E990" i="8"/>
  <c r="E991" i="8"/>
  <c r="E992" i="8"/>
  <c r="E630" i="8"/>
  <c r="E658" i="8"/>
  <c r="E685" i="8"/>
  <c r="E711" i="8"/>
  <c r="E736" i="8"/>
  <c r="E760" i="8"/>
  <c r="E783" i="8"/>
  <c r="E805" i="8"/>
  <c r="E826" i="8"/>
  <c r="E846" i="8"/>
  <c r="E883" i="8"/>
  <c r="E900" i="8"/>
  <c r="E916" i="8"/>
  <c r="E931" i="8"/>
  <c r="E945" i="8"/>
  <c r="E958" i="8"/>
  <c r="E970" i="8"/>
  <c r="E602" i="8"/>
  <c r="E866" i="8"/>
  <c r="E994" i="8"/>
  <c r="E997" i="8"/>
  <c r="E998" i="8"/>
  <c r="E999" i="8"/>
  <c r="E1000" i="8"/>
  <c r="E1001" i="8"/>
  <c r="E1002" i="8"/>
  <c r="E631" i="8"/>
  <c r="E659" i="8"/>
  <c r="E686" i="8"/>
  <c r="E712" i="8"/>
  <c r="E737" i="8"/>
  <c r="E761" i="8"/>
  <c r="E784" i="8"/>
  <c r="E806" i="8"/>
  <c r="E827" i="8"/>
  <c r="E847" i="8"/>
  <c r="E884" i="8"/>
  <c r="E901" i="8"/>
  <c r="E917" i="8"/>
  <c r="E932" i="8"/>
  <c r="E946" i="8"/>
  <c r="E959" i="8"/>
  <c r="E971" i="8"/>
  <c r="E982" i="8"/>
  <c r="E603" i="8"/>
  <c r="E867" i="8"/>
  <c r="E1003" i="8"/>
  <c r="E1006" i="8"/>
  <c r="E1007" i="8"/>
  <c r="E1008" i="8"/>
  <c r="E1009" i="8"/>
  <c r="E1010" i="8"/>
  <c r="E1011" i="8"/>
  <c r="E632" i="8"/>
  <c r="E660" i="8"/>
  <c r="E687" i="8"/>
  <c r="E713" i="8"/>
  <c r="E738" i="8"/>
  <c r="E762" i="8"/>
  <c r="E785" i="8"/>
  <c r="E807" i="8"/>
  <c r="E828" i="8"/>
  <c r="E848" i="8"/>
  <c r="E885" i="8"/>
  <c r="E902" i="8"/>
  <c r="E918" i="8"/>
  <c r="E933" i="8"/>
  <c r="E947" i="8"/>
  <c r="E960" i="8"/>
  <c r="E972" i="8"/>
  <c r="E983" i="8"/>
  <c r="E993" i="8"/>
  <c r="E605" i="8"/>
  <c r="E869" i="8"/>
  <c r="E1012" i="8"/>
  <c r="E1021" i="8"/>
  <c r="E1022" i="8"/>
  <c r="E1023" i="8"/>
  <c r="E1024" i="8"/>
  <c r="E1025" i="8"/>
  <c r="E1026" i="8"/>
  <c r="E634" i="8"/>
  <c r="E662" i="8"/>
  <c r="E689" i="8"/>
  <c r="E715" i="8"/>
  <c r="E740" i="8"/>
  <c r="E764" i="8"/>
  <c r="E787" i="8"/>
  <c r="E809" i="8"/>
  <c r="E830" i="8"/>
  <c r="E850" i="8"/>
  <c r="E887" i="8"/>
  <c r="E904" i="8"/>
  <c r="E920" i="8"/>
  <c r="E935" i="8"/>
  <c r="E949" i="8"/>
  <c r="E962" i="8"/>
  <c r="E974" i="8"/>
  <c r="E985" i="8"/>
  <c r="E995" i="8"/>
  <c r="E1004" i="8"/>
  <c r="E606" i="8"/>
  <c r="E870" i="8"/>
  <c r="E1013" i="8"/>
  <c r="E1027" i="8"/>
  <c r="E1028" i="8"/>
  <c r="E1029" i="8"/>
  <c r="E1030" i="8"/>
  <c r="E1031" i="8"/>
  <c r="E1032" i="8"/>
  <c r="E635" i="8"/>
  <c r="E663" i="8"/>
  <c r="E690" i="8"/>
  <c r="E716" i="8"/>
  <c r="E741" i="8"/>
  <c r="E765" i="8"/>
  <c r="E788" i="8"/>
  <c r="E810" i="8"/>
  <c r="E831" i="8"/>
  <c r="E851" i="8"/>
  <c r="E888" i="8"/>
  <c r="E905" i="8"/>
  <c r="E921" i="8"/>
  <c r="E936" i="8"/>
  <c r="E950" i="8"/>
  <c r="E963" i="8"/>
  <c r="E975" i="8"/>
  <c r="E986" i="8"/>
  <c r="E996" i="8"/>
  <c r="E1005" i="8"/>
  <c r="E1020" i="8"/>
  <c r="E3" i="8"/>
  <c r="AD1049" i="8" l="1"/>
  <c r="L1049" i="8"/>
  <c r="P1049" i="8"/>
  <c r="R1049" i="8"/>
  <c r="N1049" i="8"/>
  <c r="F1049" i="8"/>
  <c r="V1048" i="9"/>
  <c r="W1048" i="9"/>
  <c r="V1050" i="9"/>
  <c r="D1048" i="6"/>
  <c r="H1048" i="6"/>
  <c r="H1049" i="6"/>
  <c r="J1048" i="6"/>
  <c r="J1049" i="6"/>
  <c r="L1048" i="6"/>
  <c r="L1049" i="6"/>
  <c r="V1049" i="9" l="1"/>
  <c r="D1049" i="6"/>
  <c r="F1048" i="6"/>
  <c r="F1049" i="6"/>
  <c r="W55" i="1" l="1"/>
  <c r="X50" i="1"/>
  <c r="X55" i="1"/>
  <c r="AB50" i="1"/>
  <c r="AB55" i="1"/>
  <c r="AC50" i="1"/>
  <c r="AC55" i="1"/>
  <c r="W50" i="1"/>
  <c r="AC54" i="1"/>
  <c r="W54" i="1"/>
  <c r="X49" i="1"/>
  <c r="X54" i="1"/>
  <c r="AB49" i="1"/>
  <c r="AB54" i="1"/>
  <c r="AC49" i="1"/>
  <c r="W49" i="1"/>
  <c r="AC53" i="1"/>
  <c r="W53" i="1"/>
  <c r="X48" i="1"/>
  <c r="X53" i="1"/>
  <c r="AB48" i="1"/>
  <c r="AB53" i="1"/>
  <c r="AC48" i="1"/>
  <c r="W48" i="1"/>
  <c r="AC52" i="1"/>
  <c r="AB47" i="1"/>
  <c r="AB52" i="1"/>
  <c r="AC47" i="1"/>
  <c r="W52" i="1"/>
  <c r="X47" i="1"/>
  <c r="X52" i="1"/>
  <c r="W47" i="1"/>
  <c r="BA37" i="4" l="1"/>
  <c r="AX37" i="4"/>
  <c r="AU37" i="4"/>
  <c r="AR37" i="4"/>
  <c r="AO37" i="4"/>
  <c r="AL37" i="4"/>
  <c r="AI37" i="4"/>
  <c r="AF37" i="4"/>
  <c r="AC37" i="4"/>
  <c r="W37" i="4"/>
  <c r="T37" i="4"/>
  <c r="Q37" i="4"/>
  <c r="N37" i="4"/>
  <c r="K37" i="4"/>
  <c r="H37" i="4"/>
  <c r="I34" i="4"/>
  <c r="K34" i="4"/>
  <c r="L34" i="4"/>
  <c r="N34" i="4"/>
  <c r="O34" i="4"/>
  <c r="Q34" i="4"/>
  <c r="T34" i="4"/>
  <c r="U34" i="4"/>
  <c r="W34" i="4"/>
  <c r="X34" i="4"/>
  <c r="Z34" i="4"/>
  <c r="AA34" i="4"/>
  <c r="AC34" i="4"/>
  <c r="AD34" i="4"/>
  <c r="AF34" i="4"/>
  <c r="AG34" i="4"/>
  <c r="AI34" i="4"/>
  <c r="AJ34" i="4"/>
  <c r="AL34" i="4"/>
  <c r="AM34" i="4"/>
  <c r="AO34" i="4"/>
  <c r="AP34" i="4"/>
  <c r="AR34" i="4"/>
  <c r="AS34" i="4"/>
  <c r="AU34" i="4"/>
  <c r="AV34" i="4"/>
  <c r="AX34" i="4"/>
  <c r="AY34" i="4"/>
  <c r="BA34" i="4"/>
  <c r="BB34" i="4"/>
  <c r="H34" i="4"/>
  <c r="K35" i="4"/>
  <c r="N35" i="4"/>
  <c r="Q35" i="4"/>
  <c r="T35" i="4"/>
  <c r="W35" i="4"/>
  <c r="Z35" i="4"/>
  <c r="AC35" i="4"/>
  <c r="AF35" i="4"/>
  <c r="AI35" i="4"/>
  <c r="AL35" i="4"/>
  <c r="AO35" i="4"/>
  <c r="AR35" i="4"/>
  <c r="AU35" i="4"/>
  <c r="AX35" i="4"/>
  <c r="BA35" i="4"/>
  <c r="H35" i="4"/>
  <c r="I33" i="1" l="1"/>
  <c r="H33" i="1"/>
  <c r="I35" i="2"/>
  <c r="K35" i="2"/>
  <c r="L35" i="2"/>
  <c r="N35" i="2"/>
  <c r="O35" i="2"/>
  <c r="H35" i="2"/>
  <c r="I35" i="3"/>
  <c r="H35" i="3"/>
</calcChain>
</file>

<file path=xl/sharedStrings.xml><?xml version="1.0" encoding="utf-8"?>
<sst xmlns="http://schemas.openxmlformats.org/spreadsheetml/2006/main" count="25421" uniqueCount="5703">
  <si>
    <t>Species 1</t>
  </si>
  <si>
    <t>Species2</t>
  </si>
  <si>
    <t>EXP</t>
  </si>
  <si>
    <t>F1</t>
  </si>
  <si>
    <t>REF1</t>
  </si>
  <si>
    <t>REF2</t>
  </si>
  <si>
    <t>Pred1</t>
  </si>
  <si>
    <t>Pred2</t>
  </si>
  <si>
    <t>Acc</t>
  </si>
  <si>
    <t>None</t>
  </si>
  <si>
    <t>Line Accuri</t>
  </si>
  <si>
    <t>Line Cytoflex</t>
  </si>
  <si>
    <t>Machine</t>
  </si>
  <si>
    <t>Stelios</t>
  </si>
  <si>
    <t>Accuri</t>
  </si>
  <si>
    <t>Cytoflex1</t>
  </si>
  <si>
    <t>Cytoflex2</t>
  </si>
  <si>
    <t>B42</t>
  </si>
  <si>
    <t>E11</t>
  </si>
  <si>
    <t>E310</t>
  </si>
  <si>
    <t>BU</t>
  </si>
  <si>
    <t>BT</t>
  </si>
  <si>
    <t>BH</t>
  </si>
  <si>
    <t>CA</t>
  </si>
  <si>
    <t>EC</t>
  </si>
  <si>
    <t>PC</t>
  </si>
  <si>
    <t>RI</t>
  </si>
  <si>
    <t>FP</t>
  </si>
  <si>
    <t>EC_r</t>
  </si>
  <si>
    <t>EC_R</t>
  </si>
  <si>
    <t>average</t>
  </si>
  <si>
    <t>PREC</t>
  </si>
  <si>
    <t xml:space="preserve">average </t>
  </si>
  <si>
    <t>::</t>
  </si>
  <si>
    <t>non average</t>
  </si>
  <si>
    <t>SPE</t>
  </si>
  <si>
    <t>Cells</t>
  </si>
  <si>
    <t>gating not adapted to the cytometer = cut into cell cluster</t>
  </si>
  <si>
    <t>Test statistique Wilcoxon</t>
  </si>
  <si>
    <t>2 serie de mesure avant apres</t>
  </si>
  <si>
    <t>Test t pour echantillon appariés</t>
  </si>
  <si>
    <t>10) Les différences entre séries suivent des distributions normales</t>
  </si>
  <si>
    <t>si non normal</t>
  </si>
  <si>
    <t>https://www.healthknowledge.org.uk/public-health-textbook/research-methods/1b-statistical-methods/parametric-nonparametric-tests</t>
  </si>
  <si>
    <t>ou t si normal</t>
  </si>
  <si>
    <t>Accuracy pvalue</t>
  </si>
  <si>
    <t>F1 pvalue</t>
  </si>
  <si>
    <t>ACCURACY pvalue</t>
  </si>
  <si>
    <t>spe pvalue</t>
  </si>
  <si>
    <t>prevision pvalue</t>
  </si>
  <si>
    <t>Average</t>
  </si>
  <si>
    <t>cytometer1</t>
  </si>
  <si>
    <t>cytometer2</t>
  </si>
  <si>
    <t>cytometer3</t>
  </si>
  <si>
    <t>Cytometer4</t>
  </si>
  <si>
    <t>Line for cyt2</t>
  </si>
  <si>
    <t>Line for cyt3/4</t>
  </si>
  <si>
    <t>Not adapted</t>
  </si>
  <si>
    <t>roc curve</t>
  </si>
  <si>
    <t>dataset</t>
  </si>
  <si>
    <t>sp1</t>
  </si>
  <si>
    <t>sp2</t>
  </si>
  <si>
    <t>JASMINE HEYSE 12/66</t>
  </si>
  <si>
    <t>Stelios 12/66</t>
  </si>
  <si>
    <t>Ji Youn 1-12/66</t>
  </si>
  <si>
    <t>Ji Youn 2</t>
  </si>
  <si>
    <t>Ji Youn 3</t>
  </si>
  <si>
    <t>Rubbens1</t>
  </si>
  <si>
    <t>Rubbens2</t>
  </si>
  <si>
    <t>Cellcognize 32</t>
  </si>
  <si>
    <t>Neural Network</t>
  </si>
  <si>
    <t>A-0-SG</t>
  </si>
  <si>
    <t>A-0-SGPI</t>
  </si>
  <si>
    <t>B-0-SG</t>
  </si>
  <si>
    <t>B-0-SGPI</t>
  </si>
  <si>
    <t>A-1-SG</t>
  </si>
  <si>
    <t>A-1-SGPI</t>
  </si>
  <si>
    <t>B-1-SG</t>
  </si>
  <si>
    <t>B-1-SGPI</t>
  </si>
  <si>
    <t>A-2-SG</t>
  </si>
  <si>
    <t>A-2-SGPI</t>
  </si>
  <si>
    <t>B-2-SG</t>
  </si>
  <si>
    <t>B-2-SGPI</t>
  </si>
  <si>
    <t>E111-1</t>
  </si>
  <si>
    <t>E111-2</t>
  </si>
  <si>
    <t>E111-3</t>
  </si>
  <si>
    <t>E111-4</t>
  </si>
  <si>
    <t>B41-1</t>
  </si>
  <si>
    <t>B41-2</t>
  </si>
  <si>
    <t>B41-3</t>
  </si>
  <si>
    <t>B41-4</t>
  </si>
  <si>
    <t>E310-1</t>
  </si>
  <si>
    <t>E310-2</t>
  </si>
  <si>
    <t>E310-3</t>
  </si>
  <si>
    <t>E310-4</t>
  </si>
  <si>
    <t>J-1</t>
  </si>
  <si>
    <t>THP1-1</t>
  </si>
  <si>
    <t>J-2</t>
  </si>
  <si>
    <t>THP1-2</t>
  </si>
  <si>
    <t>J-V</t>
  </si>
  <si>
    <t>THP1-R</t>
  </si>
  <si>
    <t>HEK293</t>
  </si>
  <si>
    <t>HuH7</t>
  </si>
  <si>
    <t>Nb2</t>
  </si>
  <si>
    <t>T98G</t>
  </si>
  <si>
    <t>U2OS</t>
  </si>
  <si>
    <t>U937</t>
  </si>
  <si>
    <t>Jurkat</t>
  </si>
  <si>
    <t>THP1</t>
  </si>
  <si>
    <t>Logistic regression</t>
  </si>
  <si>
    <t>Random Forest</t>
  </si>
  <si>
    <t>Random guessing</t>
  </si>
  <si>
    <t>Cellcognize</t>
  </si>
  <si>
    <t>Phenoflow</t>
  </si>
  <si>
    <t>log no unknown</t>
  </si>
  <si>
    <t>Accuracy</t>
  </si>
  <si>
    <t>SP1</t>
  </si>
  <si>
    <t>SP2</t>
  </si>
  <si>
    <t>pheno_res_1-A-0-SGPI_A-1-SG,csv</t>
  </si>
  <si>
    <t>pheno_res_1-A-0-SGPI_A-1-SGPI,csv</t>
  </si>
  <si>
    <t>pheno_res_1-A-0-SGPI_A-2-SG,csv</t>
  </si>
  <si>
    <t>pheno_res_1-A-0-SGPI_A-2-SGPI,csv</t>
  </si>
  <si>
    <t>pheno_res_1-A-0-SGPI_B-0-SG,csv</t>
  </si>
  <si>
    <t>pheno_res_1-A-0-SGPI_B-0-SGPI,csv</t>
  </si>
  <si>
    <t>pheno_res_1-A-0-SGPI_B-1-SG,csv</t>
  </si>
  <si>
    <t>pheno_res_1-A-0-SGPI_B-1-SGPI,csv</t>
  </si>
  <si>
    <t>pheno_res_1-A-0-SGPI_B-2-SG,csv</t>
  </si>
  <si>
    <t>pheno_res_1-A-0-SGPI_B-2-SGPI,csv</t>
  </si>
  <si>
    <t>pheno_res_1-A-0-SG_A-0-SGPI,csv</t>
  </si>
  <si>
    <t>pheno_res_1-A-0-SG_A-1-SG,csv</t>
  </si>
  <si>
    <t>pheno_res_1-A-0-SG_A-1-SGPI,csv</t>
  </si>
  <si>
    <t>pheno_res_1-A-0-SG_A-2-SG,csv</t>
  </si>
  <si>
    <t>pheno_res_1-A-0-SG_A-2-SGPI,csv</t>
  </si>
  <si>
    <t>pheno_res_1-A-0-SG_B-0-SG,csv</t>
  </si>
  <si>
    <t>pheno_res_1-A-0-SG_B-0-SGPI,csv</t>
  </si>
  <si>
    <t>pheno_res_1-A-0-SG_B-1-SG,csv</t>
  </si>
  <si>
    <t>pheno_res_1-A-0-SG_B-1-SGPI,csv</t>
  </si>
  <si>
    <t>pheno_res_1-A-0-SG_B-2-SG,csv</t>
  </si>
  <si>
    <t>pheno_res_1-A-0-SG_B-2-SGPI,csv</t>
  </si>
  <si>
    <t>pheno_res_1-A-1-SGPI_A-2-SG,csv</t>
  </si>
  <si>
    <t>pheno_res_1-A-1-SGPI_A-2-SGPI,csv</t>
  </si>
  <si>
    <t>pheno_res_1-A-1-SGPI_B-1-SG,csv</t>
  </si>
  <si>
    <t>pheno_res_1-A-1-SGPI_B-1-SGPI,csv</t>
  </si>
  <si>
    <t>pheno_res_1-A-1-SGPI_B-2-SG,csv</t>
  </si>
  <si>
    <t>pheno_res_1-A-1-SGPI_B-2-SGPI,csv</t>
  </si>
  <si>
    <t>pheno_res_1-A-1-SG_A-1-SGPI,csv</t>
  </si>
  <si>
    <t>pheno_res_1-A-1-SG_A-2-SG,csv</t>
  </si>
  <si>
    <t>pheno_res_1-A-1-SG_A-2-SGPI,csv</t>
  </si>
  <si>
    <t>pheno_res_1-A-1-SG_B-1-SG,csv</t>
  </si>
  <si>
    <t>pheno_res_1-A-1-SG_B-1-SGPI,csv</t>
  </si>
  <si>
    <t>pheno_res_1-A-1-SG_B-2-SG,csv</t>
  </si>
  <si>
    <t>pheno_res_1-A-1-SG_B-2-SGPI,csv</t>
  </si>
  <si>
    <t>pheno_res_1-A-2-SGPI_B-2-SG,csv</t>
  </si>
  <si>
    <t>pheno_res_1-A-2-SGPI_B-2-SGPI,csv</t>
  </si>
  <si>
    <t>pheno_res_1-A-2-SG_A-2-SGPI,csv</t>
  </si>
  <si>
    <t>pheno_res_1-A-2-SG_B-2-SG,csv</t>
  </si>
  <si>
    <t>pheno_res_1-A-2-SG_B-2-SGPI,csv</t>
  </si>
  <si>
    <t>pheno_res_1-B-0-SGPI_A-1-SG,csv</t>
  </si>
  <si>
    <t>pheno_res_1-B-0-SGPI_A-1-SGPI,csv</t>
  </si>
  <si>
    <t>pheno_res_1-B-0-SGPI_A-2-SG,csv</t>
  </si>
  <si>
    <t>pheno_res_1-B-0-SGPI_A-2-SGPI,csv</t>
  </si>
  <si>
    <t>pheno_res_1-B-0-SGPI_B-1-SG,csv</t>
  </si>
  <si>
    <t>pheno_res_1-B-0-SGPI_B-1-SGPI,csv</t>
  </si>
  <si>
    <t>pheno_res_1-B-0-SGPI_B-2-SG,csv</t>
  </si>
  <si>
    <t>pheno_res_1-B-0-SGPI_B-2-SGPI,csv</t>
  </si>
  <si>
    <t>pheno_res_1-B-0-SG_A-1-SG,csv</t>
  </si>
  <si>
    <t>pheno_res_1-B-0-SG_A-1-SGPI,csv</t>
  </si>
  <si>
    <t>pheno_res_1-B-0-SG_A-2-SG,csv</t>
  </si>
  <si>
    <t>pheno_res_1-B-0-SG_A-2-SGPI,csv</t>
  </si>
  <si>
    <t>pheno_res_1-B-0-SG_B-0-SGPI,csv</t>
  </si>
  <si>
    <t>pheno_res_1-B-0-SG_B-1-SG,csv</t>
  </si>
  <si>
    <t>pheno_res_1-B-0-SG_B-1-SGPI,csv</t>
  </si>
  <si>
    <t>pheno_res_1-B-0-SG_B-2-SG,csv</t>
  </si>
  <si>
    <t>pheno_res_1-B-0-SG_B-2-SGPI,csv</t>
  </si>
  <si>
    <t>pheno_res_1-B-1-SGPI_A-2-SG,csv</t>
  </si>
  <si>
    <t>pheno_res_1-B-1-SGPI_A-2-SGPI,csv</t>
  </si>
  <si>
    <t>pheno_res_1-B-1-SGPI_B-2-SG,csv</t>
  </si>
  <si>
    <t>pheno_res_1-B-1-SGPI_B-2-SGPI,csv</t>
  </si>
  <si>
    <t>pheno_res_1-B-1-SG_A-2-SG,csv</t>
  </si>
  <si>
    <t>pheno_res_1-B-1-SG_A-2-SGPI,csv</t>
  </si>
  <si>
    <t>pheno_res_1-B-1-SG_B-1-SGPI,csv</t>
  </si>
  <si>
    <t>pheno_res_1-B-1-SG_B-2-SG,csv</t>
  </si>
  <si>
    <t>pheno_res_1-B-1-SG_B-2-SGPI,csv</t>
  </si>
  <si>
    <t>pheno_res_1-B-2-SG_B-2-SGPI,csv</t>
  </si>
  <si>
    <t>pheno_res_2-B41-1_B41-2,csv</t>
  </si>
  <si>
    <t>pheno_res_2-B41-1_B41-3,csv</t>
  </si>
  <si>
    <t>pheno_res_2-B41-1_B41-4,csv</t>
  </si>
  <si>
    <t>pheno_res_2-B41-1_E310-1,csv</t>
  </si>
  <si>
    <t>pheno_res_2-B41-1_E310-2,csv</t>
  </si>
  <si>
    <t>pheno_res_2-B41-1_E310-3,csv</t>
  </si>
  <si>
    <t>pheno_res_2-B41-1_E310-4,csv</t>
  </si>
  <si>
    <t>pheno_res_2-B41-2_B41-3,csv</t>
  </si>
  <si>
    <t>pheno_res_2-B41-2_B41-4,csv</t>
  </si>
  <si>
    <t>pheno_res_2-B41-2_E310-1,csv</t>
  </si>
  <si>
    <t>pheno_res_2-B41-2_E310-2,csv</t>
  </si>
  <si>
    <t>pheno_res_2-B41-2_E310-3,csv</t>
  </si>
  <si>
    <t>pheno_res_2-B41-2_E310-4,csv</t>
  </si>
  <si>
    <t>pheno_res_2-B41-3_B41-4,csv</t>
  </si>
  <si>
    <t>pheno_res_2-B41-3_E310-1,csv</t>
  </si>
  <si>
    <t>pheno_res_2-B41-3_E310-2,csv</t>
  </si>
  <si>
    <t>pheno_res_2-B41-3_E310-3,csv</t>
  </si>
  <si>
    <t>pheno_res_2-B41-3_E310-4,csv</t>
  </si>
  <si>
    <t>pheno_res_2-B41-4_E310-1,csv</t>
  </si>
  <si>
    <t>pheno_res_2-B41-4_E310-2,csv</t>
  </si>
  <si>
    <t>pheno_res_2-B41-4_E310-3,csv</t>
  </si>
  <si>
    <t>pheno_res_2-B41-4_E310-4,csv</t>
  </si>
  <si>
    <t>pheno_res_2-E111-1_B41-1,csv</t>
  </si>
  <si>
    <t>pheno_res_2-E111-1_B41-2,csv</t>
  </si>
  <si>
    <t>pheno_res_2-E111-1_B41-3,csv</t>
  </si>
  <si>
    <t>pheno_res_2-E111-1_B41-4,csv</t>
  </si>
  <si>
    <t>pheno_res_2-E111-1_E111-2,csv</t>
  </si>
  <si>
    <t>pheno_res_2-E111-1_E111-3,csv</t>
  </si>
  <si>
    <t>pheno_res_2-E111-1_E111-4,csv</t>
  </si>
  <si>
    <t>pheno_res_2-E111-1_E310-1,csv</t>
  </si>
  <si>
    <t>pheno_res_2-E111-1_E310-2,csv</t>
  </si>
  <si>
    <t>pheno_res_2-E111-1_E310-3,csv</t>
  </si>
  <si>
    <t>pheno_res_2-E111-1_E310-4,csv</t>
  </si>
  <si>
    <t>pheno_res_2-E111-2_B41-1,csv</t>
  </si>
  <si>
    <t>pheno_res_2-E111-2_B41-2,csv</t>
  </si>
  <si>
    <t>pheno_res_2-E111-2_B41-3,csv</t>
  </si>
  <si>
    <t>pheno_res_2-E111-2_B41-4,csv</t>
  </si>
  <si>
    <t>pheno_res_2-E111-2_E111-3,csv</t>
  </si>
  <si>
    <t>pheno_res_2-E111-2_E111-4,csv</t>
  </si>
  <si>
    <t>pheno_res_2-E111-2_E310-1,csv</t>
  </si>
  <si>
    <t>pheno_res_2-E111-2_E310-2,csv</t>
  </si>
  <si>
    <t>pheno_res_2-E111-2_E310-3,csv</t>
  </si>
  <si>
    <t>pheno_res_2-E111-2_E310-4,csv</t>
  </si>
  <si>
    <t>pheno_res_2-E111-3_B41-1,csv</t>
  </si>
  <si>
    <t>pheno_res_2-E111-3_B41-2,csv</t>
  </si>
  <si>
    <t>pheno_res_2-E111-3_B41-3,csv</t>
  </si>
  <si>
    <t>pheno_res_2-E111-3_B41-4,csv</t>
  </si>
  <si>
    <t>pheno_res_2-E111-3_E111-4,csv</t>
  </si>
  <si>
    <t>pheno_res_2-E111-3_E310-1,csv</t>
  </si>
  <si>
    <t>pheno_res_2-E111-3_E310-2,csv</t>
  </si>
  <si>
    <t>pheno_res_2-E111-3_E310-3,csv</t>
  </si>
  <si>
    <t>pheno_res_2-E111-3_E310-4,csv</t>
  </si>
  <si>
    <t>pheno_res_2-E111-4_B41-1,csv</t>
  </si>
  <si>
    <t>pheno_res_2-E111-4_B41-2,csv</t>
  </si>
  <si>
    <t>pheno_res_2-E111-4_B41-3,csv</t>
  </si>
  <si>
    <t>pheno_res_2-E111-4_B41-4,csv</t>
  </si>
  <si>
    <t>pheno_res_2-E111-4_E310-1,csv</t>
  </si>
  <si>
    <t>pheno_res_2-E111-4_E310-2,csv</t>
  </si>
  <si>
    <t>pheno_res_2-E111-4_E310-3,csv</t>
  </si>
  <si>
    <t>pheno_res_2-E111-4_E310-4,csv</t>
  </si>
  <si>
    <t>pheno_res_2-E310-1_E310-2,csv</t>
  </si>
  <si>
    <t>pheno_res_2-E310-1_E310-3,csv</t>
  </si>
  <si>
    <t>pheno_res_2-E310-1_E310-4,csv</t>
  </si>
  <si>
    <t>pheno_res_2-E310-2_E310-3,csv</t>
  </si>
  <si>
    <t>pheno_res_2-E310-2_E310-4,csv</t>
  </si>
  <si>
    <t>pheno_res_2-E310-3_E310-4,csv</t>
  </si>
  <si>
    <t>pheno_res_3-HEK293_HuH7,csv</t>
  </si>
  <si>
    <t>pheno_res_3-HEK293_Nb2,csv</t>
  </si>
  <si>
    <t>pheno_res_3-HEK293_T98G,csv</t>
  </si>
  <si>
    <t>pheno_res_3-HEK293_U2OS,csv</t>
  </si>
  <si>
    <t>pheno_res_3-HEK293_U937,csv</t>
  </si>
  <si>
    <t>pheno_res_3-HuH7_Nb2,csv</t>
  </si>
  <si>
    <t>pheno_res_3-HuH7_T98G,csv</t>
  </si>
  <si>
    <t>pheno_res_3-HuH7_U2OS,csv</t>
  </si>
  <si>
    <t>pheno_res_3-HuH7_U937,csv</t>
  </si>
  <si>
    <t>pheno_res_3-J-1_HEK293,csv</t>
  </si>
  <si>
    <t>pheno_res_3-J-1_HuH7,csv</t>
  </si>
  <si>
    <t>pheno_res_3-J-1_J-2,csv</t>
  </si>
  <si>
    <t>pheno_res_3-J-1_J-V,csv</t>
  </si>
  <si>
    <t>pheno_res_3-J-1_Nb2,csv</t>
  </si>
  <si>
    <t>pheno_res_3-J-1_T98G,csv</t>
  </si>
  <si>
    <t>pheno_res_3-J-1_THP1-1,csv</t>
  </si>
  <si>
    <t>pheno_res_3-J-1_THP1-2,csv</t>
  </si>
  <si>
    <t>pheno_res_3-J-1_THP1-R,csv</t>
  </si>
  <si>
    <t>pheno_res_3-J-1_U2OS,csv</t>
  </si>
  <si>
    <t>pheno_res_3-J-1_U937,csv</t>
  </si>
  <si>
    <t>pheno_res_3-J-2_HEK293,csv</t>
  </si>
  <si>
    <t>pheno_res_3-J-2_HuH7,csv</t>
  </si>
  <si>
    <t>pheno_res_3-J-2_J-V,csv</t>
  </si>
  <si>
    <t>pheno_res_3-J-2_Nb2,csv</t>
  </si>
  <si>
    <t>pheno_res_3-J-2_T98G,csv</t>
  </si>
  <si>
    <t>pheno_res_3-J-2_THP1-2,csv</t>
  </si>
  <si>
    <t>pheno_res_3-J-2_THP1-R,csv</t>
  </si>
  <si>
    <t>pheno_res_3-J-2_U2OS,csv</t>
  </si>
  <si>
    <t>pheno_res_3-J-2_U937,csv</t>
  </si>
  <si>
    <t>pheno_res_3-J-V_HEK293,csv</t>
  </si>
  <si>
    <t>pheno_res_3-J-V_HuH7,csv</t>
  </si>
  <si>
    <t>pheno_res_3-J-V_Nb2,csv</t>
  </si>
  <si>
    <t>pheno_res_3-J-V_T98G,csv</t>
  </si>
  <si>
    <t>pheno_res_3-J-V_THP1-R,csv</t>
  </si>
  <si>
    <t>pheno_res_3-J-V_U2OS,csv</t>
  </si>
  <si>
    <t>pheno_res_3-J-V_U937,csv</t>
  </si>
  <si>
    <t>pheno_res_3-Nb2_T98G,csv</t>
  </si>
  <si>
    <t>pheno_res_3-Nb2_U2OS,csv</t>
  </si>
  <si>
    <t>pheno_res_3-Nb2_U937,csv</t>
  </si>
  <si>
    <t>pheno_res_3-T98G_U2OS,csv</t>
  </si>
  <si>
    <t>pheno_res_3-T98G_U937,csv</t>
  </si>
  <si>
    <t>pheno_res_3-THP1-1_HEK293,csv</t>
  </si>
  <si>
    <t>pheno_res_3-THP1-1_HuH7,csv</t>
  </si>
  <si>
    <t>pheno_res_3-THP1-1_J-2,csv</t>
  </si>
  <si>
    <t>pheno_res_3-THP1-1_J-V,csv</t>
  </si>
  <si>
    <t>pheno_res_3-THP1-1_Nb2,csv</t>
  </si>
  <si>
    <t>pheno_res_3-THP1-1_T98G,csv</t>
  </si>
  <si>
    <t>pheno_res_3-THP1-1_THP1-2,csv</t>
  </si>
  <si>
    <t>pheno_res_3-THP1-1_THP1-R,csv</t>
  </si>
  <si>
    <t>pheno_res_3-THP1-1_U2OS,csv</t>
  </si>
  <si>
    <t>pheno_res_3-THP1-1_U937,csv</t>
  </si>
  <si>
    <t>pheno_res_3-THP1-2_HEK293,csv</t>
  </si>
  <si>
    <t>pheno_res_3-THP1-2_HuH7,csv</t>
  </si>
  <si>
    <t>pheno_res_3-THP1-2_J-V,csv</t>
  </si>
  <si>
    <t>pheno_res_3-THP1-2_Nb2,csv</t>
  </si>
  <si>
    <t>pheno_res_3-THP1-2_T98G,csv</t>
  </si>
  <si>
    <t>pheno_res_3-THP1-2_THP1-R,csv</t>
  </si>
  <si>
    <t>pheno_res_3-THP1-2_U2OS,csv</t>
  </si>
  <si>
    <t>pheno_res_3-THP1-2_U937,csv</t>
  </si>
  <si>
    <t>pheno_res_3-THP1-R_HEK293,csv</t>
  </si>
  <si>
    <t>pheno_res_3-THP1-R_HuH7,csv</t>
  </si>
  <si>
    <t>pheno_res_3-THP1-R_Nb2,csv</t>
  </si>
  <si>
    <t>pheno_res_3-THP1-R_T98G,csv</t>
  </si>
  <si>
    <t>pheno_res_3-THP1-R_U2OS,csv</t>
  </si>
  <si>
    <t>pheno_res_3-THP1-R_U937,csv</t>
  </si>
  <si>
    <t>pheno_res_3-U2OS_U937,csv</t>
  </si>
  <si>
    <t>pheno_res_4-Jurkat_THP1,csv</t>
  </si>
  <si>
    <t>pheno_res_5-Jurkat_THP1,csv</t>
  </si>
  <si>
    <t>pheno_res_6-10_11,csv</t>
  </si>
  <si>
    <t>pheno_res_6-10_12,csv</t>
  </si>
  <si>
    <t>pheno_res_6-10_13,csv</t>
  </si>
  <si>
    <t>pheno_res_6-10_15,csv</t>
  </si>
  <si>
    <t>pheno_res_6-10_16,csv</t>
  </si>
  <si>
    <t>pheno_res_6-10_17,csv</t>
  </si>
  <si>
    <t>pheno_res_6-10_18,csv</t>
  </si>
  <si>
    <t>pheno_res_6-10_19,csv</t>
  </si>
  <si>
    <t>pheno_res_6-10_20,csv</t>
  </si>
  <si>
    <t>pheno_res_6-10_21,csv</t>
  </si>
  <si>
    <t>pheno_res_6-10_23,csv</t>
  </si>
  <si>
    <t>pheno_res_6-10_25,csv</t>
  </si>
  <si>
    <t>pheno_res_6-11_12,csv</t>
  </si>
  <si>
    <t>pheno_res_6-11_13,csv</t>
  </si>
  <si>
    <t>pheno_res_6-11_15,csv</t>
  </si>
  <si>
    <t>pheno_res_6-11_16,csv</t>
  </si>
  <si>
    <t>pheno_res_6-11_17,csv</t>
  </si>
  <si>
    <t>pheno_res_6-11_18,csv</t>
  </si>
  <si>
    <t>pheno_res_6-11_19,csv</t>
  </si>
  <si>
    <t>pheno_res_6-11_20,csv</t>
  </si>
  <si>
    <t>pheno_res_6-11_21,csv</t>
  </si>
  <si>
    <t>pheno_res_6-11_23,csv</t>
  </si>
  <si>
    <t>pheno_res_6-11_25,csv</t>
  </si>
  <si>
    <t>pheno_res_6-12_13,csv</t>
  </si>
  <si>
    <t>pheno_res_6-12_15,csv</t>
  </si>
  <si>
    <t>pheno_res_6-12_16,csv</t>
  </si>
  <si>
    <t>pheno_res_6-12_17,csv</t>
  </si>
  <si>
    <t>pheno_res_6-12_18,csv</t>
  </si>
  <si>
    <t>pheno_res_6-12_19,csv</t>
  </si>
  <si>
    <t>pheno_res_6-12_20,csv</t>
  </si>
  <si>
    <t>pheno_res_6-12_21,csv</t>
  </si>
  <si>
    <t>pheno_res_6-12_23,csv</t>
  </si>
  <si>
    <t>pheno_res_6-12_25,csv</t>
  </si>
  <si>
    <t>pheno_res_6-13_15,csv</t>
  </si>
  <si>
    <t>pheno_res_6-13_16,csv</t>
  </si>
  <si>
    <t>pheno_res_6-13_17,csv</t>
  </si>
  <si>
    <t>pheno_res_6-13_18,csv</t>
  </si>
  <si>
    <t>pheno_res_6-13_19,csv</t>
  </si>
  <si>
    <t>pheno_res_6-13_20,csv</t>
  </si>
  <si>
    <t>pheno_res_6-13_21,csv</t>
  </si>
  <si>
    <t>pheno_res_6-13_23,csv</t>
  </si>
  <si>
    <t>pheno_res_6-13_25,csv</t>
  </si>
  <si>
    <t>pheno_res_6-15_16,csv</t>
  </si>
  <si>
    <t>pheno_res_6-15_17,csv</t>
  </si>
  <si>
    <t>pheno_res_6-15_18,csv</t>
  </si>
  <si>
    <t>pheno_res_6-15_19,csv</t>
  </si>
  <si>
    <t>pheno_res_6-15_20,csv</t>
  </si>
  <si>
    <t>pheno_res_6-15_21,csv</t>
  </si>
  <si>
    <t>pheno_res_6-15_23,csv</t>
  </si>
  <si>
    <t>pheno_res_6-15_25,csv</t>
  </si>
  <si>
    <t>pheno_res_6-16_17,csv</t>
  </si>
  <si>
    <t>pheno_res_6-16_18,csv</t>
  </si>
  <si>
    <t>pheno_res_6-16_19,csv</t>
  </si>
  <si>
    <t>pheno_res_6-16_20,csv</t>
  </si>
  <si>
    <t>pheno_res_6-16_21,csv</t>
  </si>
  <si>
    <t>pheno_res_6-16_23,csv</t>
  </si>
  <si>
    <t>pheno_res_6-16_25,csv</t>
  </si>
  <si>
    <t>pheno_res_6-17_18,csv</t>
  </si>
  <si>
    <t>pheno_res_6-17_19,csv</t>
  </si>
  <si>
    <t>pheno_res_6-17_20,csv</t>
  </si>
  <si>
    <t>pheno_res_6-17_21,csv</t>
  </si>
  <si>
    <t>pheno_res_6-17_23,csv</t>
  </si>
  <si>
    <t>pheno_res_6-17_25,csv</t>
  </si>
  <si>
    <t>pheno_res_6-18_19,csv</t>
  </si>
  <si>
    <t>pheno_res_6-18_20,csv</t>
  </si>
  <si>
    <t>pheno_res_6-18_21,csv</t>
  </si>
  <si>
    <t>pheno_res_6-18_23,csv</t>
  </si>
  <si>
    <t>pheno_res_6-18_25,csv</t>
  </si>
  <si>
    <t>pheno_res_6-19_20,csv</t>
  </si>
  <si>
    <t>pheno_res_6-19_21,csv</t>
  </si>
  <si>
    <t>pheno_res_6-19_23,csv</t>
  </si>
  <si>
    <t>pheno_res_6-19_25,csv</t>
  </si>
  <si>
    <t>pheno_res_6-1_10,csv</t>
  </si>
  <si>
    <t>pheno_res_6-1_11,csv</t>
  </si>
  <si>
    <t>pheno_res_6-1_12,csv</t>
  </si>
  <si>
    <t>pheno_res_6-1_13,csv</t>
  </si>
  <si>
    <t>pheno_res_6-1_15,csv</t>
  </si>
  <si>
    <t>pheno_res_6-1_16,csv</t>
  </si>
  <si>
    <t>pheno_res_6-1_17,csv</t>
  </si>
  <si>
    <t>pheno_res_6-1_18,csv</t>
  </si>
  <si>
    <t>pheno_res_6-1_19,csv</t>
  </si>
  <si>
    <t>pheno_res_6-1_2,csv</t>
  </si>
  <si>
    <t>pheno_res_6-1_20,csv</t>
  </si>
  <si>
    <t>pheno_res_6-1_21,csv</t>
  </si>
  <si>
    <t>pheno_res_6-1_23,csv</t>
  </si>
  <si>
    <t>pheno_res_6-1_25,csv</t>
  </si>
  <si>
    <t>pheno_res_6-1_3,csv</t>
  </si>
  <si>
    <t>pheno_res_6-1_4,csv</t>
  </si>
  <si>
    <t>pheno_res_6-1_5,csv</t>
  </si>
  <si>
    <t>pheno_res_6-1_8,csv</t>
  </si>
  <si>
    <t>pheno_res_6-1_9,csv</t>
  </si>
  <si>
    <t>pheno_res_6-20_21,csv</t>
  </si>
  <si>
    <t>pheno_res_6-20_23,csv</t>
  </si>
  <si>
    <t>pheno_res_6-20_25,csv</t>
  </si>
  <si>
    <t>pheno_res_6-21_23,csv</t>
  </si>
  <si>
    <t>pheno_res_6-21_25,csv</t>
  </si>
  <si>
    <t>pheno_res_6-23_25,csv</t>
  </si>
  <si>
    <t>pheno_res_6-2_10,csv</t>
  </si>
  <si>
    <t>pheno_res_6-2_11,csv</t>
  </si>
  <si>
    <t>pheno_res_6-2_12,csv</t>
  </si>
  <si>
    <t>pheno_res_6-2_13,csv</t>
  </si>
  <si>
    <t>pheno_res_6-2_15,csv</t>
  </si>
  <si>
    <t>pheno_res_6-2_16,csv</t>
  </si>
  <si>
    <t>pheno_res_6-2_17,csv</t>
  </si>
  <si>
    <t>pheno_res_6-2_18,csv</t>
  </si>
  <si>
    <t>pheno_res_6-2_19,csv</t>
  </si>
  <si>
    <t>pheno_res_6-2_20,csv</t>
  </si>
  <si>
    <t>pheno_res_6-2_21,csv</t>
  </si>
  <si>
    <t>pheno_res_6-2_23,csv</t>
  </si>
  <si>
    <t>pheno_res_6-2_25,csv</t>
  </si>
  <si>
    <t>pheno_res_6-2_3,csv</t>
  </si>
  <si>
    <t>pheno_res_6-2_4,csv</t>
  </si>
  <si>
    <t>pheno_res_6-2_5,csv</t>
  </si>
  <si>
    <t>pheno_res_6-2_8,csv</t>
  </si>
  <si>
    <t>pheno_res_6-2_9,csv</t>
  </si>
  <si>
    <t>pheno_res_6-3_10,csv</t>
  </si>
  <si>
    <t>pheno_res_6-3_11,csv</t>
  </si>
  <si>
    <t>pheno_res_6-3_12,csv</t>
  </si>
  <si>
    <t>pheno_res_6-3_13,csv</t>
  </si>
  <si>
    <t>pheno_res_6-3_15,csv</t>
  </si>
  <si>
    <t>pheno_res_6-3_16,csv</t>
  </si>
  <si>
    <t>pheno_res_6-3_17,csv</t>
  </si>
  <si>
    <t>pheno_res_6-3_18,csv</t>
  </si>
  <si>
    <t>pheno_res_6-3_19,csv</t>
  </si>
  <si>
    <t>pheno_res_6-3_20,csv</t>
  </si>
  <si>
    <t>pheno_res_6-3_21,csv</t>
  </si>
  <si>
    <t>pheno_res_6-3_23,csv</t>
  </si>
  <si>
    <t>pheno_res_6-3_25,csv</t>
  </si>
  <si>
    <t>pheno_res_6-3_4,csv</t>
  </si>
  <si>
    <t>pheno_res_6-3_5,csv</t>
  </si>
  <si>
    <t>pheno_res_6-3_8,csv</t>
  </si>
  <si>
    <t>pheno_res_6-3_9,csv</t>
  </si>
  <si>
    <t>pheno_res_6-4_10,csv</t>
  </si>
  <si>
    <t>pheno_res_6-4_11,csv</t>
  </si>
  <si>
    <t>pheno_res_6-4_12,csv</t>
  </si>
  <si>
    <t>pheno_res_6-4_13,csv</t>
  </si>
  <si>
    <t>pheno_res_6-4_15,csv</t>
  </si>
  <si>
    <t>pheno_res_6-4_16,csv</t>
  </si>
  <si>
    <t>pheno_res_6-4_17,csv</t>
  </si>
  <si>
    <t>pheno_res_6-4_18,csv</t>
  </si>
  <si>
    <t>pheno_res_6-4_19,csv</t>
  </si>
  <si>
    <t>pheno_res_6-4_20,csv</t>
  </si>
  <si>
    <t>pheno_res_6-4_21,csv</t>
  </si>
  <si>
    <t>pheno_res_6-4_23,csv</t>
  </si>
  <si>
    <t>pheno_res_6-4_25,csv</t>
  </si>
  <si>
    <t>pheno_res_6-4_5,csv</t>
  </si>
  <si>
    <t>pheno_res_6-4_8,csv</t>
  </si>
  <si>
    <t>pheno_res_6-4_9,csv</t>
  </si>
  <si>
    <t>pheno_res_6-5_10,csv</t>
  </si>
  <si>
    <t>pheno_res_6-5_11,csv</t>
  </si>
  <si>
    <t>pheno_res_6-5_12,csv</t>
  </si>
  <si>
    <t>pheno_res_6-5_13,csv</t>
  </si>
  <si>
    <t>pheno_res_6-5_15,csv</t>
  </si>
  <si>
    <t>pheno_res_6-5_16,csv</t>
  </si>
  <si>
    <t>pheno_res_6-5_17,csv</t>
  </si>
  <si>
    <t>pheno_res_6-5_18,csv</t>
  </si>
  <si>
    <t>pheno_res_6-5_19,csv</t>
  </si>
  <si>
    <t>pheno_res_6-5_20,csv</t>
  </si>
  <si>
    <t>pheno_res_6-5_21,csv</t>
  </si>
  <si>
    <t>pheno_res_6-5_23,csv</t>
  </si>
  <si>
    <t>pheno_res_6-5_25,csv</t>
  </si>
  <si>
    <t>pheno_res_6-5_8,csv</t>
  </si>
  <si>
    <t>pheno_res_6-5_9,csv</t>
  </si>
  <si>
    <t>pheno_res_6-8_10,csv</t>
  </si>
  <si>
    <t>pheno_res_6-8_11,csv</t>
  </si>
  <si>
    <t>pheno_res_6-8_12,csv</t>
  </si>
  <si>
    <t>pheno_res_6-8_13,csv</t>
  </si>
  <si>
    <t>pheno_res_6-8_15,csv</t>
  </si>
  <si>
    <t>pheno_res_6-8_16,csv</t>
  </si>
  <si>
    <t>pheno_res_6-8_17,csv</t>
  </si>
  <si>
    <t>pheno_res_6-8_18,csv</t>
  </si>
  <si>
    <t>pheno_res_6-8_19,csv</t>
  </si>
  <si>
    <t>pheno_res_6-8_20,csv</t>
  </si>
  <si>
    <t>pheno_res_6-8_21,csv</t>
  </si>
  <si>
    <t>pheno_res_6-8_23,csv</t>
  </si>
  <si>
    <t>pheno_res_6-8_25,csv</t>
  </si>
  <si>
    <t>pheno_res_6-8_9,csv</t>
  </si>
  <si>
    <t>pheno_res_6-9_10,csv</t>
  </si>
  <si>
    <t>pheno_res_6-9_11,csv</t>
  </si>
  <si>
    <t>pheno_res_6-9_12,csv</t>
  </si>
  <si>
    <t>pheno_res_6-9_13,csv</t>
  </si>
  <si>
    <t>pheno_res_6-9_15,csv</t>
  </si>
  <si>
    <t>pheno_res_6-9_16,csv</t>
  </si>
  <si>
    <t>pheno_res_6-9_17,csv</t>
  </si>
  <si>
    <t>pheno_res_6-9_18,csv</t>
  </si>
  <si>
    <t>pheno_res_6-9_19,csv</t>
  </si>
  <si>
    <t>pheno_res_6-9_20,csv</t>
  </si>
  <si>
    <t>pheno_res_6-9_21,csv</t>
  </si>
  <si>
    <t>pheno_res_6-9_23,csv</t>
  </si>
  <si>
    <t>pheno_res_6-9_25,csv</t>
  </si>
  <si>
    <t>pheno_res_7-10_11,csv</t>
  </si>
  <si>
    <t>pheno_res_7-10_12,csv</t>
  </si>
  <si>
    <t>pheno_res_7-10_13,csv</t>
  </si>
  <si>
    <t>pheno_res_7-10_15,csv</t>
  </si>
  <si>
    <t>pheno_res_7-10_16,csv</t>
  </si>
  <si>
    <t>pheno_res_7-10_17,csv</t>
  </si>
  <si>
    <t>pheno_res_7-10_18,csv</t>
  </si>
  <si>
    <t>pheno_res_7-10_19,csv</t>
  </si>
  <si>
    <t>pheno_res_7-10_20,csv</t>
  </si>
  <si>
    <t>pheno_res_7-10_21,csv</t>
  </si>
  <si>
    <t>pheno_res_7-10_23,csv</t>
  </si>
  <si>
    <t>pheno_res_7-10_25,csv</t>
  </si>
  <si>
    <t>pheno_res_7-11_12,csv</t>
  </si>
  <si>
    <t>pheno_res_7-11_13,csv</t>
  </si>
  <si>
    <t>pheno_res_7-11_15,csv</t>
  </si>
  <si>
    <t>pheno_res_7-11_16,csv</t>
  </si>
  <si>
    <t>pheno_res_7-11_17,csv</t>
  </si>
  <si>
    <t>pheno_res_7-11_18,csv</t>
  </si>
  <si>
    <t>pheno_res_7-11_19,csv</t>
  </si>
  <si>
    <t>pheno_res_7-11_20,csv</t>
  </si>
  <si>
    <t>pheno_res_7-11_21,csv</t>
  </si>
  <si>
    <t>pheno_res_7-11_23,csv</t>
  </si>
  <si>
    <t>pheno_res_7-11_25,csv</t>
  </si>
  <si>
    <t>pheno_res_7-12_13,csv</t>
  </si>
  <si>
    <t>pheno_res_7-12_15,csv</t>
  </si>
  <si>
    <t>pheno_res_7-12_16,csv</t>
  </si>
  <si>
    <t>pheno_res_7-12_17,csv</t>
  </si>
  <si>
    <t>pheno_res_7-12_18,csv</t>
  </si>
  <si>
    <t>pheno_res_7-12_19,csv</t>
  </si>
  <si>
    <t>pheno_res_7-12_20,csv</t>
  </si>
  <si>
    <t>pheno_res_7-12_21,csv</t>
  </si>
  <si>
    <t>pheno_res_7-12_23,csv</t>
  </si>
  <si>
    <t>pheno_res_7-12_25,csv</t>
  </si>
  <si>
    <t>pheno_res_7-13_15,csv</t>
  </si>
  <si>
    <t>pheno_res_7-13_16,csv</t>
  </si>
  <si>
    <t>pheno_res_7-13_17,csv</t>
  </si>
  <si>
    <t>pheno_res_7-13_18,csv</t>
  </si>
  <si>
    <t>pheno_res_7-13_19,csv</t>
  </si>
  <si>
    <t>pheno_res_7-13_20,csv</t>
  </si>
  <si>
    <t>pheno_res_7-13_21,csv</t>
  </si>
  <si>
    <t>pheno_res_7-13_23,csv</t>
  </si>
  <si>
    <t>pheno_res_7-13_25,csv</t>
  </si>
  <si>
    <t>pheno_res_7-15_16,csv</t>
  </si>
  <si>
    <t>pheno_res_7-15_17,csv</t>
  </si>
  <si>
    <t>pheno_res_7-15_18,csv</t>
  </si>
  <si>
    <t>pheno_res_7-15_19,csv</t>
  </si>
  <si>
    <t>pheno_res_7-15_20,csv</t>
  </si>
  <si>
    <t>pheno_res_7-15_21,csv</t>
  </si>
  <si>
    <t>pheno_res_7-15_23,csv</t>
  </si>
  <si>
    <t>pheno_res_7-15_25,csv</t>
  </si>
  <si>
    <t>pheno_res_7-16_17,csv</t>
  </si>
  <si>
    <t>pheno_res_7-16_18,csv</t>
  </si>
  <si>
    <t>pheno_res_7-16_19,csv</t>
  </si>
  <si>
    <t>pheno_res_7-16_20,csv</t>
  </si>
  <si>
    <t>pheno_res_7-16_21,csv</t>
  </si>
  <si>
    <t>pheno_res_7-16_23,csv</t>
  </si>
  <si>
    <t>pheno_res_7-16_25,csv</t>
  </si>
  <si>
    <t>pheno_res_7-17_18,csv</t>
  </si>
  <si>
    <t>pheno_res_7-17_19,csv</t>
  </si>
  <si>
    <t>pheno_res_7-17_20,csv</t>
  </si>
  <si>
    <t>pheno_res_7-17_21,csv</t>
  </si>
  <si>
    <t>pheno_res_7-17_23,csv</t>
  </si>
  <si>
    <t>pheno_res_7-17_25,csv</t>
  </si>
  <si>
    <t>pheno_res_7-18_19,csv</t>
  </si>
  <si>
    <t>pheno_res_7-18_20,csv</t>
  </si>
  <si>
    <t>pheno_res_7-18_21,csv</t>
  </si>
  <si>
    <t>pheno_res_7-18_23,csv</t>
  </si>
  <si>
    <t>pheno_res_7-18_25,csv</t>
  </si>
  <si>
    <t>pheno_res_7-19_20,csv</t>
  </si>
  <si>
    <t>pheno_res_7-19_21,csv</t>
  </si>
  <si>
    <t>pheno_res_7-19_23,csv</t>
  </si>
  <si>
    <t>pheno_res_7-19_25,csv</t>
  </si>
  <si>
    <t>pheno_res_7-1_10,csv</t>
  </si>
  <si>
    <t>pheno_res_7-1_11,csv</t>
  </si>
  <si>
    <t>pheno_res_7-1_12,csv</t>
  </si>
  <si>
    <t>pheno_res_7-1_13,csv</t>
  </si>
  <si>
    <t>pheno_res_7-1_15,csv</t>
  </si>
  <si>
    <t>pheno_res_7-1_16,csv</t>
  </si>
  <si>
    <t>pheno_res_7-1_17,csv</t>
  </si>
  <si>
    <t>pheno_res_7-1_18,csv</t>
  </si>
  <si>
    <t>pheno_res_7-1_19,csv</t>
  </si>
  <si>
    <t>pheno_res_7-1_2,csv</t>
  </si>
  <si>
    <t>pheno_res_7-1_20,csv</t>
  </si>
  <si>
    <t>pheno_res_7-1_21,csv</t>
  </si>
  <si>
    <t>pheno_res_7-1_23,csv</t>
  </si>
  <si>
    <t>pheno_res_7-1_25,csv</t>
  </si>
  <si>
    <t>pheno_res_7-1_3,csv</t>
  </si>
  <si>
    <t>pheno_res_7-1_4,csv</t>
  </si>
  <si>
    <t>pheno_res_7-1_5,csv</t>
  </si>
  <si>
    <t>pheno_res_7-1_8,csv</t>
  </si>
  <si>
    <t>pheno_res_7-1_9,csv</t>
  </si>
  <si>
    <t>pheno_res_7-20_21,csv</t>
  </si>
  <si>
    <t>pheno_res_7-20_23,csv</t>
  </si>
  <si>
    <t>pheno_res_7-20_25,csv</t>
  </si>
  <si>
    <t>pheno_res_7-21_23,csv</t>
  </si>
  <si>
    <t>pheno_res_7-21_25,csv</t>
  </si>
  <si>
    <t>pheno_res_7-23_25,csv</t>
  </si>
  <si>
    <t>pheno_res_7-2_10,csv</t>
  </si>
  <si>
    <t>pheno_res_7-2_11,csv</t>
  </si>
  <si>
    <t>pheno_res_7-2_12,csv</t>
  </si>
  <si>
    <t>pheno_res_7-2_13,csv</t>
  </si>
  <si>
    <t>pheno_res_7-2_15,csv</t>
  </si>
  <si>
    <t>pheno_res_7-2_16,csv</t>
  </si>
  <si>
    <t>pheno_res_7-2_17,csv</t>
  </si>
  <si>
    <t>pheno_res_7-2_18,csv</t>
  </si>
  <si>
    <t>pheno_res_7-2_19,csv</t>
  </si>
  <si>
    <t>pheno_res_7-2_20,csv</t>
  </si>
  <si>
    <t>pheno_res_7-2_21,csv</t>
  </si>
  <si>
    <t>pheno_res_7-2_23,csv</t>
  </si>
  <si>
    <t>pheno_res_7-2_25,csv</t>
  </si>
  <si>
    <t>pheno_res_7-2_3,csv</t>
  </si>
  <si>
    <t>pheno_res_7-2_4,csv</t>
  </si>
  <si>
    <t>pheno_res_7-2_5,csv</t>
  </si>
  <si>
    <t>pheno_res_7-2_8,csv</t>
  </si>
  <si>
    <t>pheno_res_7-2_9,csv</t>
  </si>
  <si>
    <t>pheno_res_7-3_10,csv</t>
  </si>
  <si>
    <t>pheno_res_7-3_11,csv</t>
  </si>
  <si>
    <t>pheno_res_7-3_12,csv</t>
  </si>
  <si>
    <t>pheno_res_7-3_13,csv</t>
  </si>
  <si>
    <t>pheno_res_7-3_15,csv</t>
  </si>
  <si>
    <t>pheno_res_7-3_16,csv</t>
  </si>
  <si>
    <t>pheno_res_7-3_17,csv</t>
  </si>
  <si>
    <t>pheno_res_7-3_18,csv</t>
  </si>
  <si>
    <t>pheno_res_7-3_19,csv</t>
  </si>
  <si>
    <t>pheno_res_7-3_20,csv</t>
  </si>
  <si>
    <t>pheno_res_7-3_21,csv</t>
  </si>
  <si>
    <t>pheno_res_7-3_23,csv</t>
  </si>
  <si>
    <t>pheno_res_7-3_25,csv</t>
  </si>
  <si>
    <t>pheno_res_7-3_4,csv</t>
  </si>
  <si>
    <t>pheno_res_7-3_5,csv</t>
  </si>
  <si>
    <t>pheno_res_7-3_8,csv</t>
  </si>
  <si>
    <t>pheno_res_7-3_9,csv</t>
  </si>
  <si>
    <t>pheno_res_7-4_10,csv</t>
  </si>
  <si>
    <t>pheno_res_7-4_11,csv</t>
  </si>
  <si>
    <t>pheno_res_7-4_12,csv</t>
  </si>
  <si>
    <t>pheno_res_7-4_13,csv</t>
  </si>
  <si>
    <t>pheno_res_7-4_15,csv</t>
  </si>
  <si>
    <t>pheno_res_7-4_16,csv</t>
  </si>
  <si>
    <t>pheno_res_7-4_17,csv</t>
  </si>
  <si>
    <t>pheno_res_7-4_18,csv</t>
  </si>
  <si>
    <t>pheno_res_7-4_19,csv</t>
  </si>
  <si>
    <t>pheno_res_7-4_20,csv</t>
  </si>
  <si>
    <t>pheno_res_7-4_21,csv</t>
  </si>
  <si>
    <t>pheno_res_7-4_23,csv</t>
  </si>
  <si>
    <t>pheno_res_7-4_25,csv</t>
  </si>
  <si>
    <t>pheno_res_7-4_5,csv</t>
  </si>
  <si>
    <t>pheno_res_7-4_8,csv</t>
  </si>
  <si>
    <t>pheno_res_7-4_9,csv</t>
  </si>
  <si>
    <t>pheno_res_7-5_10,csv</t>
  </si>
  <si>
    <t>pheno_res_7-5_11,csv</t>
  </si>
  <si>
    <t>pheno_res_7-5_12,csv</t>
  </si>
  <si>
    <t>pheno_res_7-5_13,csv</t>
  </si>
  <si>
    <t>pheno_res_7-5_15,csv</t>
  </si>
  <si>
    <t>pheno_res_7-5_16,csv</t>
  </si>
  <si>
    <t>pheno_res_7-5_17,csv</t>
  </si>
  <si>
    <t>pheno_res_7-5_18,csv</t>
  </si>
  <si>
    <t>pheno_res_7-5_19,csv</t>
  </si>
  <si>
    <t>pheno_res_7-5_20,csv</t>
  </si>
  <si>
    <t>pheno_res_7-5_21,csv</t>
  </si>
  <si>
    <t>pheno_res_7-5_23,csv</t>
  </si>
  <si>
    <t>pheno_res_7-5_25,csv</t>
  </si>
  <si>
    <t>pheno_res_7-5_8,csv</t>
  </si>
  <si>
    <t>pheno_res_7-5_9,csv</t>
  </si>
  <si>
    <t>pheno_res_7-8_10,csv</t>
  </si>
  <si>
    <t>pheno_res_7-8_11,csv</t>
  </si>
  <si>
    <t>pheno_res_7-8_12,csv</t>
  </si>
  <si>
    <t>pheno_res_7-8_13,csv</t>
  </si>
  <si>
    <t>pheno_res_7-8_15,csv</t>
  </si>
  <si>
    <t>pheno_res_7-8_16,csv</t>
  </si>
  <si>
    <t>pheno_res_7-8_17,csv</t>
  </si>
  <si>
    <t>pheno_res_7-8_18,csv</t>
  </si>
  <si>
    <t>pheno_res_7-8_19,csv</t>
  </si>
  <si>
    <t>pheno_res_7-8_20,csv</t>
  </si>
  <si>
    <t>pheno_res_7-8_21,csv</t>
  </si>
  <si>
    <t>pheno_res_7-8_23,csv</t>
  </si>
  <si>
    <t>pheno_res_7-8_25,csv</t>
  </si>
  <si>
    <t>pheno_res_7-8_9,csv</t>
  </si>
  <si>
    <t>pheno_res_7-9_10,csv</t>
  </si>
  <si>
    <t>pheno_res_7-9_11,csv</t>
  </si>
  <si>
    <t>pheno_res_7-9_12,csv</t>
  </si>
  <si>
    <t>pheno_res_7-9_13,csv</t>
  </si>
  <si>
    <t>pheno_res_7-9_15,csv</t>
  </si>
  <si>
    <t>pheno_res_7-9_16,csv</t>
  </si>
  <si>
    <t>pheno_res_7-9_17,csv</t>
  </si>
  <si>
    <t>pheno_res_7-9_18,csv</t>
  </si>
  <si>
    <t>pheno_res_7-9_19,csv</t>
  </si>
  <si>
    <t>pheno_res_7-9_20,csv</t>
  </si>
  <si>
    <t>pheno_res_7-9_21,csv</t>
  </si>
  <si>
    <t>pheno_res_7-9_23,csv</t>
  </si>
  <si>
    <t>pheno_res_7-9_25,csv</t>
  </si>
  <si>
    <t>pheno_res_8-10_11,csv</t>
  </si>
  <si>
    <t>pheno_res_8-10_12,csv</t>
  </si>
  <si>
    <t>pheno_res_8-10_13,csv</t>
  </si>
  <si>
    <t>pheno_res_8-10_14,csv</t>
  </si>
  <si>
    <t>pheno_res_8-10_15,csv</t>
  </si>
  <si>
    <t>pheno_res_8-10_16,csv</t>
  </si>
  <si>
    <t>pheno_res_8-10_17,csv</t>
  </si>
  <si>
    <t>pheno_res_8-10_18,csv</t>
  </si>
  <si>
    <t>pheno_res_8-10_19,csv</t>
  </si>
  <si>
    <t>pheno_res_8-10_20,csv</t>
  </si>
  <si>
    <t>pheno_res_8-10_21,csv</t>
  </si>
  <si>
    <t>pheno_res_8-10_22,csv</t>
  </si>
  <si>
    <t>pheno_res_8-10_23,csv</t>
  </si>
  <si>
    <t>pheno_res_8-10_24,csv</t>
  </si>
  <si>
    <t>pheno_res_8-10_25,csv</t>
  </si>
  <si>
    <t>pheno_res_8-10_26,csv</t>
  </si>
  <si>
    <t>pheno_res_8-10_27,csv</t>
  </si>
  <si>
    <t>pheno_res_8-10_28,csv</t>
  </si>
  <si>
    <t>pheno_res_8-10_29,csv</t>
  </si>
  <si>
    <t>pheno_res_8-10_30,csv</t>
  </si>
  <si>
    <t>pheno_res_8-10_31,csv</t>
  </si>
  <si>
    <t>pheno_res_8-11_12,csv</t>
  </si>
  <si>
    <t>pheno_res_8-11_13,csv</t>
  </si>
  <si>
    <t>pheno_res_8-11_14,csv</t>
  </si>
  <si>
    <t>pheno_res_8-11_15,csv</t>
  </si>
  <si>
    <t>pheno_res_8-11_16,csv</t>
  </si>
  <si>
    <t>pheno_res_8-11_17,csv</t>
  </si>
  <si>
    <t>pheno_res_8-11_18,csv</t>
  </si>
  <si>
    <t>pheno_res_8-11_19,csv</t>
  </si>
  <si>
    <t>pheno_res_8-11_20,csv</t>
  </si>
  <si>
    <t>pheno_res_8-11_21,csv</t>
  </si>
  <si>
    <t>pheno_res_8-11_22,csv</t>
  </si>
  <si>
    <t>pheno_res_8-11_23,csv</t>
  </si>
  <si>
    <t>pheno_res_8-11_24,csv</t>
  </si>
  <si>
    <t>pheno_res_8-11_25,csv</t>
  </si>
  <si>
    <t>pheno_res_8-11_26,csv</t>
  </si>
  <si>
    <t>pheno_res_8-11_27,csv</t>
  </si>
  <si>
    <t>pheno_res_8-11_28,csv</t>
  </si>
  <si>
    <t>pheno_res_8-11_29,csv</t>
  </si>
  <si>
    <t>pheno_res_8-11_30,csv</t>
  </si>
  <si>
    <t>pheno_res_8-11_31,csv</t>
  </si>
  <si>
    <t>pheno_res_8-12_13,csv</t>
  </si>
  <si>
    <t>pheno_res_8-12_14,csv</t>
  </si>
  <si>
    <t>pheno_res_8-12_15,csv</t>
  </si>
  <si>
    <t>pheno_res_8-12_16,csv</t>
  </si>
  <si>
    <t>pheno_res_8-12_17,csv</t>
  </si>
  <si>
    <t>pheno_res_8-12_18,csv</t>
  </si>
  <si>
    <t>pheno_res_8-12_19,csv</t>
  </si>
  <si>
    <t>pheno_res_8-12_20,csv</t>
  </si>
  <si>
    <t>pheno_res_8-12_21,csv</t>
  </si>
  <si>
    <t>pheno_res_8-12_22,csv</t>
  </si>
  <si>
    <t>pheno_res_8-12_23,csv</t>
  </si>
  <si>
    <t>pheno_res_8-12_24,csv</t>
  </si>
  <si>
    <t>pheno_res_8-12_25,csv</t>
  </si>
  <si>
    <t>pheno_res_8-12_26,csv</t>
  </si>
  <si>
    <t>pheno_res_8-12_27,csv</t>
  </si>
  <si>
    <t>pheno_res_8-12_28,csv</t>
  </si>
  <si>
    <t>pheno_res_8-12_29,csv</t>
  </si>
  <si>
    <t>pheno_res_8-12_30,csv</t>
  </si>
  <si>
    <t>pheno_res_8-12_31,csv</t>
  </si>
  <si>
    <t>pheno_res_8-13_14,csv</t>
  </si>
  <si>
    <t>pheno_res_8-13_15,csv</t>
  </si>
  <si>
    <t>pheno_res_8-13_16,csv</t>
  </si>
  <si>
    <t>pheno_res_8-13_17,csv</t>
  </si>
  <si>
    <t>pheno_res_8-13_18,csv</t>
  </si>
  <si>
    <t>pheno_res_8-13_19,csv</t>
  </si>
  <si>
    <t>pheno_res_8-13_20,csv</t>
  </si>
  <si>
    <t>pheno_res_8-13_21,csv</t>
  </si>
  <si>
    <t>pheno_res_8-13_22,csv</t>
  </si>
  <si>
    <t>pheno_res_8-13_23,csv</t>
  </si>
  <si>
    <t>pheno_res_8-13_24,csv</t>
  </si>
  <si>
    <t>pheno_res_8-13_25,csv</t>
  </si>
  <si>
    <t>pheno_res_8-13_26,csv</t>
  </si>
  <si>
    <t>pheno_res_8-13_27,csv</t>
  </si>
  <si>
    <t>pheno_res_8-13_28,csv</t>
  </si>
  <si>
    <t>pheno_res_8-13_29,csv</t>
  </si>
  <si>
    <t>pheno_res_8-13_30,csv</t>
  </si>
  <si>
    <t>pheno_res_8-13_31,csv</t>
  </si>
  <si>
    <t>pheno_res_8-14_15,csv</t>
  </si>
  <si>
    <t>pheno_res_8-14_16,csv</t>
  </si>
  <si>
    <t>pheno_res_8-14_17,csv</t>
  </si>
  <si>
    <t>pheno_res_8-14_18,csv</t>
  </si>
  <si>
    <t>pheno_res_8-14_19,csv</t>
  </si>
  <si>
    <t>pheno_res_8-14_20,csv</t>
  </si>
  <si>
    <t>pheno_res_8-14_21,csv</t>
  </si>
  <si>
    <t>pheno_res_8-14_22,csv</t>
  </si>
  <si>
    <t>pheno_res_8-14_23,csv</t>
  </si>
  <si>
    <t>pheno_res_8-14_24,csv</t>
  </si>
  <si>
    <t>pheno_res_8-14_25,csv</t>
  </si>
  <si>
    <t>pheno_res_8-14_26,csv</t>
  </si>
  <si>
    <t>pheno_res_8-14_27,csv</t>
  </si>
  <si>
    <t>pheno_res_8-14_28,csv</t>
  </si>
  <si>
    <t>pheno_res_8-14_29,csv</t>
  </si>
  <si>
    <t>pheno_res_8-14_30,csv</t>
  </si>
  <si>
    <t>pheno_res_8-14_31,csv</t>
  </si>
  <si>
    <t>pheno_res_8-15_16,csv</t>
  </si>
  <si>
    <t>pheno_res_8-15_17,csv</t>
  </si>
  <si>
    <t>pheno_res_8-15_18,csv</t>
  </si>
  <si>
    <t>pheno_res_8-15_19,csv</t>
  </si>
  <si>
    <t>pheno_res_8-15_20,csv</t>
  </si>
  <si>
    <t>pheno_res_8-15_21,csv</t>
  </si>
  <si>
    <t>pheno_res_8-15_22,csv</t>
  </si>
  <si>
    <t>pheno_res_8-15_23,csv</t>
  </si>
  <si>
    <t>pheno_res_8-15_24,csv</t>
  </si>
  <si>
    <t>pheno_res_8-15_25,csv</t>
  </si>
  <si>
    <t>pheno_res_8-15_26,csv</t>
  </si>
  <si>
    <t>pheno_res_8-15_27,csv</t>
  </si>
  <si>
    <t>pheno_res_8-15_28,csv</t>
  </si>
  <si>
    <t>pheno_res_8-15_29,csv</t>
  </si>
  <si>
    <t>pheno_res_8-15_30,csv</t>
  </si>
  <si>
    <t>pheno_res_8-15_31,csv</t>
  </si>
  <si>
    <t>pheno_res_8-16_17,csv</t>
  </si>
  <si>
    <t>pheno_res_8-16_18,csv</t>
  </si>
  <si>
    <t>pheno_res_8-16_19,csv</t>
  </si>
  <si>
    <t>pheno_res_8-16_20,csv</t>
  </si>
  <si>
    <t>pheno_res_8-16_21,csv</t>
  </si>
  <si>
    <t>pheno_res_8-16_22,csv</t>
  </si>
  <si>
    <t>pheno_res_8-16_23,csv</t>
  </si>
  <si>
    <t>pheno_res_8-16_24,csv</t>
  </si>
  <si>
    <t>pheno_res_8-16_25,csv</t>
  </si>
  <si>
    <t>pheno_res_8-16_26,csv</t>
  </si>
  <si>
    <t>pheno_res_8-16_27,csv</t>
  </si>
  <si>
    <t>pheno_res_8-16_28,csv</t>
  </si>
  <si>
    <t>pheno_res_8-16_29,csv</t>
  </si>
  <si>
    <t>pheno_res_8-16_30,csv</t>
  </si>
  <si>
    <t>pheno_res_8-16_31,csv</t>
  </si>
  <si>
    <t>pheno_res_8-17_18,csv</t>
  </si>
  <si>
    <t>pheno_res_8-17_19,csv</t>
  </si>
  <si>
    <t>pheno_res_8-17_20,csv</t>
  </si>
  <si>
    <t>pheno_res_8-17_21,csv</t>
  </si>
  <si>
    <t>pheno_res_8-17_22,csv</t>
  </si>
  <si>
    <t>pheno_res_8-17_23,csv</t>
  </si>
  <si>
    <t>pheno_res_8-17_24,csv</t>
  </si>
  <si>
    <t>pheno_res_8-17_25,csv</t>
  </si>
  <si>
    <t>pheno_res_8-17_26,csv</t>
  </si>
  <si>
    <t>pheno_res_8-17_27,csv</t>
  </si>
  <si>
    <t>pheno_res_8-17_28,csv</t>
  </si>
  <si>
    <t>pheno_res_8-17_29,csv</t>
  </si>
  <si>
    <t>pheno_res_8-17_30,csv</t>
  </si>
  <si>
    <t>pheno_res_8-17_31,csv</t>
  </si>
  <si>
    <t>pheno_res_8-18_19,csv</t>
  </si>
  <si>
    <t>pheno_res_8-18_20,csv</t>
  </si>
  <si>
    <t>pheno_res_8-18_21,csv</t>
  </si>
  <si>
    <t>pheno_res_8-18_22,csv</t>
  </si>
  <si>
    <t>pheno_res_8-18_23,csv</t>
  </si>
  <si>
    <t>pheno_res_8-18_24,csv</t>
  </si>
  <si>
    <t>pheno_res_8-18_25,csv</t>
  </si>
  <si>
    <t>pheno_res_8-18_26,csv</t>
  </si>
  <si>
    <t>pheno_res_8-18_27,csv</t>
  </si>
  <si>
    <t>pheno_res_8-18_28,csv</t>
  </si>
  <si>
    <t>pheno_res_8-18_29,csv</t>
  </si>
  <si>
    <t>pheno_res_8-18_30,csv</t>
  </si>
  <si>
    <t>pheno_res_8-18_31,csv</t>
  </si>
  <si>
    <t>pheno_res_8-19_20,csv</t>
  </si>
  <si>
    <t>pheno_res_8-19_21,csv</t>
  </si>
  <si>
    <t>pheno_res_8-19_22,csv</t>
  </si>
  <si>
    <t>pheno_res_8-19_23,csv</t>
  </si>
  <si>
    <t>pheno_res_8-19_24,csv</t>
  </si>
  <si>
    <t>pheno_res_8-19_25,csv</t>
  </si>
  <si>
    <t>pheno_res_8-19_26,csv</t>
  </si>
  <si>
    <t>pheno_res_8-19_27,csv</t>
  </si>
  <si>
    <t>pheno_res_8-19_28,csv</t>
  </si>
  <si>
    <t>pheno_res_8-19_29,csv</t>
  </si>
  <si>
    <t>pheno_res_8-19_30,csv</t>
  </si>
  <si>
    <t>pheno_res_8-19_31,csv</t>
  </si>
  <si>
    <t>pheno_res_8-1_10,csv</t>
  </si>
  <si>
    <t>pheno_res_8-1_11,csv</t>
  </si>
  <si>
    <t>pheno_res_8-1_12,csv</t>
  </si>
  <si>
    <t>pheno_res_8-1_13,csv</t>
  </si>
  <si>
    <t>pheno_res_8-1_14,csv</t>
  </si>
  <si>
    <t>pheno_res_8-1_15,csv</t>
  </si>
  <si>
    <t>pheno_res_8-1_16,csv</t>
  </si>
  <si>
    <t>pheno_res_8-1_17,csv</t>
  </si>
  <si>
    <t>pheno_res_8-1_18,csv</t>
  </si>
  <si>
    <t>pheno_res_8-1_19,csv</t>
  </si>
  <si>
    <t>pheno_res_8-1_2,csv</t>
  </si>
  <si>
    <t>pheno_res_8-1_20,csv</t>
  </si>
  <si>
    <t>pheno_res_8-1_21,csv</t>
  </si>
  <si>
    <t>pheno_res_8-1_22,csv</t>
  </si>
  <si>
    <t>pheno_res_8-1_23,csv</t>
  </si>
  <si>
    <t>pheno_res_8-1_24,csv</t>
  </si>
  <si>
    <t>pheno_res_8-1_25,csv</t>
  </si>
  <si>
    <t>pheno_res_8-1_26,csv</t>
  </si>
  <si>
    <t>pheno_res_8-1_27,csv</t>
  </si>
  <si>
    <t>pheno_res_8-1_28,csv</t>
  </si>
  <si>
    <t>pheno_res_8-1_29,csv</t>
  </si>
  <si>
    <t>pheno_res_8-1_3,csv</t>
  </si>
  <si>
    <t>pheno_res_8-1_30,csv</t>
  </si>
  <si>
    <t>pheno_res_8-1_31,csv</t>
  </si>
  <si>
    <t>pheno_res_8-1_4,csv</t>
  </si>
  <si>
    <t>pheno_res_8-1_5,csv</t>
  </si>
  <si>
    <t>pheno_res_8-1_6,csv</t>
  </si>
  <si>
    <t>pheno_res_8-1_7,csv</t>
  </si>
  <si>
    <t>pheno_res_8-1_8,csv</t>
  </si>
  <si>
    <t>pheno_res_8-1_9,csv</t>
  </si>
  <si>
    <t>pheno_res_8-20_21,csv</t>
  </si>
  <si>
    <t>pheno_res_8-20_22,csv</t>
  </si>
  <si>
    <t>pheno_res_8-20_23,csv</t>
  </si>
  <si>
    <t>pheno_res_8-20_24,csv</t>
  </si>
  <si>
    <t>pheno_res_8-20_25,csv</t>
  </si>
  <si>
    <t>pheno_res_8-20_26,csv</t>
  </si>
  <si>
    <t>pheno_res_8-20_27,csv</t>
  </si>
  <si>
    <t>pheno_res_8-20_28,csv</t>
  </si>
  <si>
    <t>pheno_res_8-20_29,csv</t>
  </si>
  <si>
    <t>pheno_res_8-20_30,csv</t>
  </si>
  <si>
    <t>pheno_res_8-20_31,csv</t>
  </si>
  <si>
    <t>pheno_res_8-21_22,csv</t>
  </si>
  <si>
    <t>pheno_res_8-21_23,csv</t>
  </si>
  <si>
    <t>pheno_res_8-21_24,csv</t>
  </si>
  <si>
    <t>pheno_res_8-21_25,csv</t>
  </si>
  <si>
    <t>pheno_res_8-21_26,csv</t>
  </si>
  <si>
    <t>pheno_res_8-21_27,csv</t>
  </si>
  <si>
    <t>pheno_res_8-21_28,csv</t>
  </si>
  <si>
    <t>pheno_res_8-21_29,csv</t>
  </si>
  <si>
    <t>pheno_res_8-21_30,csv</t>
  </si>
  <si>
    <t>pheno_res_8-21_31,csv</t>
  </si>
  <si>
    <t>pheno_res_8-22_23,csv</t>
  </si>
  <si>
    <t>pheno_res_8-22_24,csv</t>
  </si>
  <si>
    <t>pheno_res_8-22_25,csv</t>
  </si>
  <si>
    <t>pheno_res_8-22_26,csv</t>
  </si>
  <si>
    <t>pheno_res_8-22_27,csv</t>
  </si>
  <si>
    <t>pheno_res_8-22_28,csv</t>
  </si>
  <si>
    <t>pheno_res_8-22_29,csv</t>
  </si>
  <si>
    <t>pheno_res_8-22_30,csv</t>
  </si>
  <si>
    <t>pheno_res_8-22_31,csv</t>
  </si>
  <si>
    <t>pheno_res_8-23_24,csv</t>
  </si>
  <si>
    <t>pheno_res_8-23_25,csv</t>
  </si>
  <si>
    <t>pheno_res_8-23_26,csv</t>
  </si>
  <si>
    <t>pheno_res_8-23_27,csv</t>
  </si>
  <si>
    <t>pheno_res_8-23_28,csv</t>
  </si>
  <si>
    <t>pheno_res_8-23_29,csv</t>
  </si>
  <si>
    <t>pheno_res_8-23_30,csv</t>
  </si>
  <si>
    <t>pheno_res_8-23_31,csv</t>
  </si>
  <si>
    <t>pheno_res_8-24_25,csv</t>
  </si>
  <si>
    <t>pheno_res_8-24_26,csv</t>
  </si>
  <si>
    <t>pheno_res_8-24_27,csv</t>
  </si>
  <si>
    <t>pheno_res_8-24_28,csv</t>
  </si>
  <si>
    <t>pheno_res_8-24_29,csv</t>
  </si>
  <si>
    <t>pheno_res_8-24_30,csv</t>
  </si>
  <si>
    <t>pheno_res_8-24_31,csv</t>
  </si>
  <si>
    <t>pheno_res_8-25_26,csv</t>
  </si>
  <si>
    <t>pheno_res_8-25_27,csv</t>
  </si>
  <si>
    <t>pheno_res_8-25_28,csv</t>
  </si>
  <si>
    <t>pheno_res_8-25_29,csv</t>
  </si>
  <si>
    <t>pheno_res_8-25_30,csv</t>
  </si>
  <si>
    <t>pheno_res_8-25_31,csv</t>
  </si>
  <si>
    <t>pheno_res_8-26_27,csv</t>
  </si>
  <si>
    <t>pheno_res_8-26_28,csv</t>
  </si>
  <si>
    <t>pheno_res_8-26_29,csv</t>
  </si>
  <si>
    <t>pheno_res_8-26_30,csv</t>
  </si>
  <si>
    <t>pheno_res_8-26_31,csv</t>
  </si>
  <si>
    <t>pheno_res_8-27_28,csv</t>
  </si>
  <si>
    <t>pheno_res_8-27_29,csv</t>
  </si>
  <si>
    <t>pheno_res_8-27_30,csv</t>
  </si>
  <si>
    <t>pheno_res_8-27_31,csv</t>
  </si>
  <si>
    <t>pheno_res_8-28_29,csv</t>
  </si>
  <si>
    <t>pheno_res_8-28_30,csv</t>
  </si>
  <si>
    <t>pheno_res_8-28_31,csv</t>
  </si>
  <si>
    <t>pheno_res_8-29_30,csv</t>
  </si>
  <si>
    <t>pheno_res_8-29_31,csv</t>
  </si>
  <si>
    <t>pheno_res_8-2_10,csv</t>
  </si>
  <si>
    <t>pheno_res_8-2_11,csv</t>
  </si>
  <si>
    <t>pheno_res_8-2_12,csv</t>
  </si>
  <si>
    <t>pheno_res_8-2_13,csv</t>
  </si>
  <si>
    <t>pheno_res_8-2_14,csv</t>
  </si>
  <si>
    <t>pheno_res_8-2_15,csv</t>
  </si>
  <si>
    <t>pheno_res_8-2_16,csv</t>
  </si>
  <si>
    <t>pheno_res_8-2_17,csv</t>
  </si>
  <si>
    <t>pheno_res_8-2_18,csv</t>
  </si>
  <si>
    <t>pheno_res_8-2_19,csv</t>
  </si>
  <si>
    <t>pheno_res_8-2_20,csv</t>
  </si>
  <si>
    <t>pheno_res_8-2_21,csv</t>
  </si>
  <si>
    <t>pheno_res_8-2_22,csv</t>
  </si>
  <si>
    <t>pheno_res_8-2_23,csv</t>
  </si>
  <si>
    <t>pheno_res_8-2_24,csv</t>
  </si>
  <si>
    <t>pheno_res_8-2_25,csv</t>
  </si>
  <si>
    <t>pheno_res_8-2_26,csv</t>
  </si>
  <si>
    <t>pheno_res_8-2_27,csv</t>
  </si>
  <si>
    <t>pheno_res_8-2_28,csv</t>
  </si>
  <si>
    <t>pheno_res_8-2_29,csv</t>
  </si>
  <si>
    <t>pheno_res_8-2_3,csv</t>
  </si>
  <si>
    <t>pheno_res_8-2_30,csv</t>
  </si>
  <si>
    <t>pheno_res_8-2_31,csv</t>
  </si>
  <si>
    <t>pheno_res_8-2_4,csv</t>
  </si>
  <si>
    <t>pheno_res_8-2_5,csv</t>
  </si>
  <si>
    <t>pheno_res_8-2_6,csv</t>
  </si>
  <si>
    <t>pheno_res_8-2_7,csv</t>
  </si>
  <si>
    <t>pheno_res_8-2_8,csv</t>
  </si>
  <si>
    <t>pheno_res_8-2_9,csv</t>
  </si>
  <si>
    <t>pheno_res_8-30_31,csv</t>
  </si>
  <si>
    <t>pheno_res_8-3_10,csv</t>
  </si>
  <si>
    <t>pheno_res_8-3_11,csv</t>
  </si>
  <si>
    <t>pheno_res_8-3_12,csv</t>
  </si>
  <si>
    <t>pheno_res_8-3_13,csv</t>
  </si>
  <si>
    <t>pheno_res_8-3_14,csv</t>
  </si>
  <si>
    <t>pheno_res_8-3_15,csv</t>
  </si>
  <si>
    <t>pheno_res_8-3_16,csv</t>
  </si>
  <si>
    <t>pheno_res_8-3_17,csv</t>
  </si>
  <si>
    <t>pheno_res_8-3_18,csv</t>
  </si>
  <si>
    <t>pheno_res_8-3_19,csv</t>
  </si>
  <si>
    <t>pheno_res_8-3_20,csv</t>
  </si>
  <si>
    <t>pheno_res_8-3_21,csv</t>
  </si>
  <si>
    <t>pheno_res_8-3_22,csv</t>
  </si>
  <si>
    <t>pheno_res_8-3_23,csv</t>
  </si>
  <si>
    <t>pheno_res_8-3_24,csv</t>
  </si>
  <si>
    <t>pheno_res_8-3_25,csv</t>
  </si>
  <si>
    <t>pheno_res_8-3_26,csv</t>
  </si>
  <si>
    <t>pheno_res_8-3_27,csv</t>
  </si>
  <si>
    <t>pheno_res_8-3_28,csv</t>
  </si>
  <si>
    <t>pheno_res_8-3_29,csv</t>
  </si>
  <si>
    <t>pheno_res_8-3_30,csv</t>
  </si>
  <si>
    <t>pheno_res_8-3_31,csv</t>
  </si>
  <si>
    <t>pheno_res_8-3_4,csv</t>
  </si>
  <si>
    <t>pheno_res_8-3_5,csv</t>
  </si>
  <si>
    <t>pheno_res_8-3_6,csv</t>
  </si>
  <si>
    <t>pheno_res_8-3_7,csv</t>
  </si>
  <si>
    <t>pheno_res_8-3_8,csv</t>
  </si>
  <si>
    <t>pheno_res_8-3_9,csv</t>
  </si>
  <si>
    <t>pheno_res_8-4_10,csv</t>
  </si>
  <si>
    <t>pheno_res_8-4_11,csv</t>
  </si>
  <si>
    <t>pheno_res_8-4_12,csv</t>
  </si>
  <si>
    <t>pheno_res_8-4_13,csv</t>
  </si>
  <si>
    <t>pheno_res_8-4_14,csv</t>
  </si>
  <si>
    <t>pheno_res_8-4_15,csv</t>
  </si>
  <si>
    <t>pheno_res_8-4_16,csv</t>
  </si>
  <si>
    <t>pheno_res_8-4_17,csv</t>
  </si>
  <si>
    <t>pheno_res_8-4_18,csv</t>
  </si>
  <si>
    <t>pheno_res_8-4_19,csv</t>
  </si>
  <si>
    <t>pheno_res_8-4_20,csv</t>
  </si>
  <si>
    <t>pheno_res_8-4_21,csv</t>
  </si>
  <si>
    <t>pheno_res_8-4_22,csv</t>
  </si>
  <si>
    <t>pheno_res_8-4_23,csv</t>
  </si>
  <si>
    <t>pheno_res_8-4_24,csv</t>
  </si>
  <si>
    <t>pheno_res_8-4_25,csv</t>
  </si>
  <si>
    <t>pheno_res_8-4_26,csv</t>
  </si>
  <si>
    <t>pheno_res_8-4_27,csv</t>
  </si>
  <si>
    <t>pheno_res_8-4_28,csv</t>
  </si>
  <si>
    <t>pheno_res_8-4_29,csv</t>
  </si>
  <si>
    <t>pheno_res_8-4_30,csv</t>
  </si>
  <si>
    <t>pheno_res_8-4_31,csv</t>
  </si>
  <si>
    <t>pheno_res_8-4_5,csv</t>
  </si>
  <si>
    <t>pheno_res_8-4_6,csv</t>
  </si>
  <si>
    <t>pheno_res_8-4_7,csv</t>
  </si>
  <si>
    <t>pheno_res_8-4_8,csv</t>
  </si>
  <si>
    <t>pheno_res_8-4_9,csv</t>
  </si>
  <si>
    <t>pheno_res_8-5_10,csv</t>
  </si>
  <si>
    <t>pheno_res_8-5_11,csv</t>
  </si>
  <si>
    <t>pheno_res_8-5_12,csv</t>
  </si>
  <si>
    <t>pheno_res_8-5_13,csv</t>
  </si>
  <si>
    <t>pheno_res_8-5_14,csv</t>
  </si>
  <si>
    <t>pheno_res_8-5_15,csv</t>
  </si>
  <si>
    <t>pheno_res_8-5_16,csv</t>
  </si>
  <si>
    <t>pheno_res_8-5_17,csv</t>
  </si>
  <si>
    <t>pheno_res_8-5_18,csv</t>
  </si>
  <si>
    <t>pheno_res_8-5_19,csv</t>
  </si>
  <si>
    <t>pheno_res_8-5_20,csv</t>
  </si>
  <si>
    <t>pheno_res_8-5_21,csv</t>
  </si>
  <si>
    <t>pheno_res_8-5_22,csv</t>
  </si>
  <si>
    <t>pheno_res_8-5_23,csv</t>
  </si>
  <si>
    <t>pheno_res_8-5_24,csv</t>
  </si>
  <si>
    <t>pheno_res_8-5_25,csv</t>
  </si>
  <si>
    <t>pheno_res_8-5_26,csv</t>
  </si>
  <si>
    <t>pheno_res_8-5_27,csv</t>
  </si>
  <si>
    <t>pheno_res_8-5_28,csv</t>
  </si>
  <si>
    <t>pheno_res_8-5_29,csv</t>
  </si>
  <si>
    <t>pheno_res_8-5_30,csv</t>
  </si>
  <si>
    <t>pheno_res_8-5_31,csv</t>
  </si>
  <si>
    <t>pheno_res_8-5_6,csv</t>
  </si>
  <si>
    <t>pheno_res_8-5_7,csv</t>
  </si>
  <si>
    <t>pheno_res_8-5_8,csv</t>
  </si>
  <si>
    <t>pheno_res_8-5_9,csv</t>
  </si>
  <si>
    <t>pheno_res_8-6_10,csv</t>
  </si>
  <si>
    <t>pheno_res_8-6_11,csv</t>
  </si>
  <si>
    <t>pheno_res_8-6_12,csv</t>
  </si>
  <si>
    <t>pheno_res_8-6_13,csv</t>
  </si>
  <si>
    <t>pheno_res_8-6_14,csv</t>
  </si>
  <si>
    <t>pheno_res_8-6_15,csv</t>
  </si>
  <si>
    <t>pheno_res_8-6_16,csv</t>
  </si>
  <si>
    <t>pheno_res_8-6_17,csv</t>
  </si>
  <si>
    <t>pheno_res_8-6_18,csv</t>
  </si>
  <si>
    <t>pheno_res_8-6_19,csv</t>
  </si>
  <si>
    <t>pheno_res_8-6_20,csv</t>
  </si>
  <si>
    <t>pheno_res_8-6_21,csv</t>
  </si>
  <si>
    <t>pheno_res_8-6_22,csv</t>
  </si>
  <si>
    <t>pheno_res_8-6_23,csv</t>
  </si>
  <si>
    <t>pheno_res_8-6_24,csv</t>
  </si>
  <si>
    <t>pheno_res_8-6_25,csv</t>
  </si>
  <si>
    <t>pheno_res_8-6_26,csv</t>
  </si>
  <si>
    <t>pheno_res_8-6_27,csv</t>
  </si>
  <si>
    <t>pheno_res_8-6_28,csv</t>
  </si>
  <si>
    <t>pheno_res_8-6_29,csv</t>
  </si>
  <si>
    <t>pheno_res_8-6_30,csv</t>
  </si>
  <si>
    <t>pheno_res_8-6_31,csv</t>
  </si>
  <si>
    <t>pheno_res_8-6_7,csv</t>
  </si>
  <si>
    <t>pheno_res_8-6_8,csv</t>
  </si>
  <si>
    <t>pheno_res_8-6_9,csv</t>
  </si>
  <si>
    <t>pheno_res_8-7_10,csv</t>
  </si>
  <si>
    <t>pheno_res_8-7_11,csv</t>
  </si>
  <si>
    <t>pheno_res_8-7_12,csv</t>
  </si>
  <si>
    <t>pheno_res_8-7_13,csv</t>
  </si>
  <si>
    <t>pheno_res_8-7_14,csv</t>
  </si>
  <si>
    <t>pheno_res_8-7_15,csv</t>
  </si>
  <si>
    <t>pheno_res_8-7_16,csv</t>
  </si>
  <si>
    <t>pheno_res_8-7_17,csv</t>
  </si>
  <si>
    <t>pheno_res_8-7_18,csv</t>
  </si>
  <si>
    <t>pheno_res_8-7_19,csv</t>
  </si>
  <si>
    <t>pheno_res_8-7_20,csv</t>
  </si>
  <si>
    <t>pheno_res_8-7_21,csv</t>
  </si>
  <si>
    <t>pheno_res_8-7_22,csv</t>
  </si>
  <si>
    <t>pheno_res_8-7_23,csv</t>
  </si>
  <si>
    <t>pheno_res_8-7_24,csv</t>
  </si>
  <si>
    <t>pheno_res_8-7_25,csv</t>
  </si>
  <si>
    <t>pheno_res_8-7_26,csv</t>
  </si>
  <si>
    <t>pheno_res_8-7_27,csv</t>
  </si>
  <si>
    <t>pheno_res_8-7_28,csv</t>
  </si>
  <si>
    <t>pheno_res_8-7_29,csv</t>
  </si>
  <si>
    <t>pheno_res_8-7_30,csv</t>
  </si>
  <si>
    <t>pheno_res_8-7_31,csv</t>
  </si>
  <si>
    <t>pheno_res_8-7_8,csv</t>
  </si>
  <si>
    <t>pheno_res_8-7_9,csv</t>
  </si>
  <si>
    <t>pheno_res_8-8_10,csv</t>
  </si>
  <si>
    <t>pheno_res_8-8_11,csv</t>
  </si>
  <si>
    <t>pheno_res_8-8_12,csv</t>
  </si>
  <si>
    <t>pheno_res_8-8_13,csv</t>
  </si>
  <si>
    <t>pheno_res_8-8_14,csv</t>
  </si>
  <si>
    <t>pheno_res_8-8_15,csv</t>
  </si>
  <si>
    <t>pheno_res_8-8_16,csv</t>
  </si>
  <si>
    <t>pheno_res_8-8_17,csv</t>
  </si>
  <si>
    <t>pheno_res_8-8_18,csv</t>
  </si>
  <si>
    <t>pheno_res_8-8_19,csv</t>
  </si>
  <si>
    <t>pheno_res_8-8_20,csv</t>
  </si>
  <si>
    <t>pheno_res_8-8_21,csv</t>
  </si>
  <si>
    <t>pheno_res_8-8_22,csv</t>
  </si>
  <si>
    <t>pheno_res_8-8_23,csv</t>
  </si>
  <si>
    <t>pheno_res_8-8_24,csv</t>
  </si>
  <si>
    <t>pheno_res_8-8_25,csv</t>
  </si>
  <si>
    <t>pheno_res_8-8_26,csv</t>
  </si>
  <si>
    <t>pheno_res_8-8_27,csv</t>
  </si>
  <si>
    <t>pheno_res_8-8_28,csv</t>
  </si>
  <si>
    <t>pheno_res_8-8_29,csv</t>
  </si>
  <si>
    <t>pheno_res_8-8_30,csv</t>
  </si>
  <si>
    <t>pheno_res_8-8_31,csv</t>
  </si>
  <si>
    <t>pheno_res_8-8_9,csv</t>
  </si>
  <si>
    <t>pheno_res_8-9_10,csv</t>
  </si>
  <si>
    <t>pheno_res_8-9_11,csv</t>
  </si>
  <si>
    <t>pheno_res_8-9_12,csv</t>
  </si>
  <si>
    <t>pheno_res_8-9_13,csv</t>
  </si>
  <si>
    <t>pheno_res_8-9_14,csv</t>
  </si>
  <si>
    <t>pheno_res_8-9_15,csv</t>
  </si>
  <si>
    <t>pheno_res_8-9_16,csv</t>
  </si>
  <si>
    <t>pheno_res_8-9_17,csv</t>
  </si>
  <si>
    <t>pheno_res_8-9_18,csv</t>
  </si>
  <si>
    <t>pheno_res_8-9_19,csv</t>
  </si>
  <si>
    <t>pheno_res_8-9_20,csv</t>
  </si>
  <si>
    <t>pheno_res_8-9_21,csv</t>
  </si>
  <si>
    <t>pheno_res_8-9_22,csv</t>
  </si>
  <si>
    <t>pheno_res_8-9_23,csv</t>
  </si>
  <si>
    <t>pheno_res_8-9_24,csv</t>
  </si>
  <si>
    <t>pheno_res_8-9_25,csv</t>
  </si>
  <si>
    <t>pheno_res_8-9_26,csv</t>
  </si>
  <si>
    <t>pheno_res_8-9_27,csv</t>
  </si>
  <si>
    <t>pheno_res_8-9_28,csv</t>
  </si>
  <si>
    <t>pheno_res_8-9_29,csv</t>
  </si>
  <si>
    <t>pheno_res_8-9_30,csv</t>
  </si>
  <si>
    <t>pheno_res_8-9_31,csv</t>
  </si>
  <si>
    <t>cellcognize_res_1_A-0-SG_A-0-SGPI.csv</t>
  </si>
  <si>
    <t>cellcognize_res_1_A-0-SG_A-1-SG.csv</t>
  </si>
  <si>
    <t>cellcognize_res_1_A-0-SG_A-1-SGPI.csv</t>
  </si>
  <si>
    <t>cellcognize_res_1_A-0-SG_A-2-SG.csv</t>
  </si>
  <si>
    <t>cellcognize_res_1_A-0-SG_A-2-SGPI.csv</t>
  </si>
  <si>
    <t>cellcognize_res_1_A-0-SG_B-0-SG.csv</t>
  </si>
  <si>
    <t>cellcognize_res_1_A-0-SG_B-0-SGPI.csv</t>
  </si>
  <si>
    <t>cellcognize_res_1_A-0-SG_B-1-SG.csv</t>
  </si>
  <si>
    <t>cellcognize_res_1_A-0-SG_B-1-SGPI.csv</t>
  </si>
  <si>
    <t>cellcognize_res_1_A-0-SG_B-2-SG.csv</t>
  </si>
  <si>
    <t>cellcognize_res_1_A-0-SG_B-2-SGPI.csv</t>
  </si>
  <si>
    <t>cellcognize_res_1_A-0-SGPI_A-1-SG.csv</t>
  </si>
  <si>
    <t>cellcognize_res_1_A-0-SGPI_A-1-SGPI.csv</t>
  </si>
  <si>
    <t>cellcognize_res_1_A-0-SGPI_A-2-SG.csv</t>
  </si>
  <si>
    <t>cellcognize_res_1_A-0-SGPI_A-2-SGPI.csv</t>
  </si>
  <si>
    <t>cellcognize_res_1_A-0-SGPI_B-0-SG.csv</t>
  </si>
  <si>
    <t>cellcognize_res_1_A-0-SGPI_B-0-SGPI.csv</t>
  </si>
  <si>
    <t>cellcognize_res_1_A-0-SGPI_B-1-SG.csv</t>
  </si>
  <si>
    <t>cellcognize_res_1_A-0-SGPI_B-1-SGPI.csv</t>
  </si>
  <si>
    <t>cellcognize_res_1_A-0-SGPI_B-2-SG.csv</t>
  </si>
  <si>
    <t>cellcognize_res_1_A-0-SGPI_B-2-SGPI.csv</t>
  </si>
  <si>
    <t>cellcognize_res_1_A-1-SG_A-1-SGPI.csv</t>
  </si>
  <si>
    <t>cellcognize_res_1_A-1-SG_A-2-SG.csv</t>
  </si>
  <si>
    <t>cellcognize_res_1_A-1-SG_A-2-SGPI.csv</t>
  </si>
  <si>
    <t>cellcognize_res_1_A-1-SG_B-1-SG.csv</t>
  </si>
  <si>
    <t>cellcognize_res_1_A-1-SG_B-1-SGPI.csv</t>
  </si>
  <si>
    <t>cellcognize_res_1_A-1-SG_B-2-SG.csv</t>
  </si>
  <si>
    <t>cellcognize_res_1_A-1-SG_B-2-SGPI.csv</t>
  </si>
  <si>
    <t>cellcognize_res_1_A-1-SGPI_A-2-SG.csv</t>
  </si>
  <si>
    <t>cellcognize_res_1_A-1-SGPI_A-2-SGPI.csv</t>
  </si>
  <si>
    <t>cellcognize_res_1_A-1-SGPI_B-1-SG.csv</t>
  </si>
  <si>
    <t>cellcognize_res_1_A-1-SGPI_B-1-SGPI.csv</t>
  </si>
  <si>
    <t>cellcognize_res_1_A-1-SGPI_B-2-SG.csv</t>
  </si>
  <si>
    <t>cellcognize_res_1_A-1-SGPI_B-2-SGPI.csv</t>
  </si>
  <si>
    <t>cellcognize_res_1_A-2-SG_A-2-SGPI.csv</t>
  </si>
  <si>
    <t>cellcognize_res_1_A-2-SG_B-2-SG.csv</t>
  </si>
  <si>
    <t>cellcognize_res_1_A-2-SG_B-2-SGPI.csv</t>
  </si>
  <si>
    <t>cellcognize_res_1_A-2-SGPI_B-2-SG.csv</t>
  </si>
  <si>
    <t>cellcognize_res_1_A-2-SGPI_B-2-SGPI.csv</t>
  </si>
  <si>
    <t>cellcognize_res_1_B-0-SG_A-1-SG.csv</t>
  </si>
  <si>
    <t>cellcognize_res_1_B-0-SG_A-1-SGPI.csv</t>
  </si>
  <si>
    <t>cellcognize_res_1_B-0-SG_A-2-SG.csv</t>
  </si>
  <si>
    <t>cellcognize_res_1_B-0-SG_A-2-SGPI.csv</t>
  </si>
  <si>
    <t>cellcognize_res_1_B-0-SG_B-0-SGPI.csv</t>
  </si>
  <si>
    <t>cellcognize_res_1_B-0-SG_B-1-SG.csv</t>
  </si>
  <si>
    <t>cellcognize_res_1_B-0-SG_B-1-SGPI.csv</t>
  </si>
  <si>
    <t>cellcognize_res_1_B-0-SG_B-2-SG.csv</t>
  </si>
  <si>
    <t>cellcognize_res_1_B-0-SG_B-2-SGPI.csv</t>
  </si>
  <si>
    <t>cellcognize_res_1_B-0-SGPI_A-1-SG.csv</t>
  </si>
  <si>
    <t>cellcognize_res_1_B-0-SGPI_A-1-SGPI.csv</t>
  </si>
  <si>
    <t>cellcognize_res_1_B-0-SGPI_A-2-SG.csv</t>
  </si>
  <si>
    <t>cellcognize_res_1_B-0-SGPI_A-2-SGPI.csv</t>
  </si>
  <si>
    <t>cellcognize_res_1_B-0-SGPI_B-1-SG.csv</t>
  </si>
  <si>
    <t>cellcognize_res_1_B-0-SGPI_B-1-SGPI.csv</t>
  </si>
  <si>
    <t>cellcognize_res_1_B-0-SGPI_B-2-SG.csv</t>
  </si>
  <si>
    <t>cellcognize_res_1_B-0-SGPI_B-2-SGPI.csv</t>
  </si>
  <si>
    <t>cellcognize_res_1_B-1-SG_A-2-SG.csv</t>
  </si>
  <si>
    <t>cellcognize_res_1_B-1-SG_A-2-SGPI.csv</t>
  </si>
  <si>
    <t>cellcognize_res_1_B-1-SG_B-1-SGPI.csv</t>
  </si>
  <si>
    <t>cellcognize_res_1_B-1-SG_B-2-SG.csv</t>
  </si>
  <si>
    <t>cellcognize_res_1_B-1-SG_B-2-SGPI.csv</t>
  </si>
  <si>
    <t>cellcognize_res_1_B-1-SGPI_A-2-SG.csv</t>
  </si>
  <si>
    <t>cellcognize_res_1_B-1-SGPI_A-2-SGPI.csv</t>
  </si>
  <si>
    <t>cellcognize_res_1_B-1-SGPI_B-2-SG.csv</t>
  </si>
  <si>
    <t>cellcognize_res_1_B-1-SGPI_B-2-SGPI.csv</t>
  </si>
  <si>
    <t>cellcognize_res_1_B-2-SG_B-2-SGPI.csv</t>
  </si>
  <si>
    <t>cellcognize_res_2_B41-1_B41-2.csv</t>
  </si>
  <si>
    <t>cellcognize_res_2_B41-1_B41-3.csv</t>
  </si>
  <si>
    <t>cellcognize_res_2_B41-1_B41-4.csv</t>
  </si>
  <si>
    <t>cellcognize_res_2_B41-1_E310-1.csv</t>
  </si>
  <si>
    <t>cellcognize_res_2_B41-1_E310-2.csv</t>
  </si>
  <si>
    <t>cellcognize_res_2_B41-1_E310-3.csv</t>
  </si>
  <si>
    <t>cellcognize_res_2_B41-1_E310-4.csv</t>
  </si>
  <si>
    <t>cellcognize_res_2_B41-2_B41-3.csv</t>
  </si>
  <si>
    <t>cellcognize_res_2_B41-2_B41-4.csv</t>
  </si>
  <si>
    <t>cellcognize_res_2_B41-2_E310-1.csv</t>
  </si>
  <si>
    <t>cellcognize_res_2_B41-2_E310-2.csv</t>
  </si>
  <si>
    <t>cellcognize_res_2_B41-2_E310-3.csv</t>
  </si>
  <si>
    <t>cellcognize_res_2_B41-2_E310-4.csv</t>
  </si>
  <si>
    <t>cellcognize_res_2_B41-3_B41-4.csv</t>
  </si>
  <si>
    <t>cellcognize_res_2_B41-3_E310-1.csv</t>
  </si>
  <si>
    <t>cellcognize_res_2_B41-3_E310-2.csv</t>
  </si>
  <si>
    <t>cellcognize_res_2_B41-3_E310-3.csv</t>
  </si>
  <si>
    <t>cellcognize_res_2_B41-3_E310-4.csv</t>
  </si>
  <si>
    <t>cellcognize_res_2_B41-4_E310-1.csv</t>
  </si>
  <si>
    <t>cellcognize_res_2_B41-4_E310-2.csv</t>
  </si>
  <si>
    <t>cellcognize_res_2_B41-4_E310-3.csv</t>
  </si>
  <si>
    <t>cellcognize_res_2_B41-4_E310-4.csv</t>
  </si>
  <si>
    <t>cellcognize_res_2_E111-1_B41-1.csv</t>
  </si>
  <si>
    <t>cellcognize_res_2_E111-1_B41-2.csv</t>
  </si>
  <si>
    <t>cellcognize_res_2_E111-1_B41-3.csv</t>
  </si>
  <si>
    <t>cellcognize_res_2_E111-1_B41-4.csv</t>
  </si>
  <si>
    <t>cellcognize_res_2_E111-1_E111-2.csv</t>
  </si>
  <si>
    <t>cellcognize_res_2_E111-1_E111-3.csv</t>
  </si>
  <si>
    <t>cellcognize_res_2_E111-1_E111-4.csv</t>
  </si>
  <si>
    <t>cellcognize_res_2_E111-1_E310-1.csv</t>
  </si>
  <si>
    <t>cellcognize_res_2_E111-1_E310-2.csv</t>
  </si>
  <si>
    <t>cellcognize_res_2_E111-1_E310-3.csv</t>
  </si>
  <si>
    <t>cellcognize_res_2_E111-1_E310-4.csv</t>
  </si>
  <si>
    <t>cellcognize_res_2_E111-2_B41-1.csv</t>
  </si>
  <si>
    <t>cellcognize_res_2_E111-2_B41-2.csv</t>
  </si>
  <si>
    <t>cellcognize_res_2_E111-2_B41-3.csv</t>
  </si>
  <si>
    <t>cellcognize_res_2_E111-2_B41-4.csv</t>
  </si>
  <si>
    <t>cellcognize_res_2_E111-2_E111-3.csv</t>
  </si>
  <si>
    <t>cellcognize_res_2_E111-2_E111-4.csv</t>
  </si>
  <si>
    <t>cellcognize_res_2_E111-2_E310-1.csv</t>
  </si>
  <si>
    <t>cellcognize_res_2_E111-2_E310-2.csv</t>
  </si>
  <si>
    <t>cellcognize_res_2_E111-2_E310-3.csv</t>
  </si>
  <si>
    <t>cellcognize_res_2_E111-2_E310-4.csv</t>
  </si>
  <si>
    <t>cellcognize_res_2_E111-3_B41-1.csv</t>
  </si>
  <si>
    <t>cellcognize_res_2_E111-3_B41-2.csv</t>
  </si>
  <si>
    <t>cellcognize_res_2_E111-3_B41-3.csv</t>
  </si>
  <si>
    <t>cellcognize_res_2_E111-3_B41-4.csv</t>
  </si>
  <si>
    <t>cellcognize_res_2_E111-3_E111-4.csv</t>
  </si>
  <si>
    <t>cellcognize_res_2_E111-3_E310-1.csv</t>
  </si>
  <si>
    <t>cellcognize_res_2_E111-3_E310-2.csv</t>
  </si>
  <si>
    <t>cellcognize_res_2_E111-3_E310-3.csv</t>
  </si>
  <si>
    <t>cellcognize_res_2_E111-3_E310-4.csv</t>
  </si>
  <si>
    <t>cellcognize_res_2_E111-4_B41-1.csv</t>
  </si>
  <si>
    <t>cellcognize_res_2_E111-4_B41-2.csv</t>
  </si>
  <si>
    <t>cellcognize_res_2_E111-4_B41-3.csv</t>
  </si>
  <si>
    <t>cellcognize_res_2_E111-4_B41-4.csv</t>
  </si>
  <si>
    <t>cellcognize_res_2_E111-4_E310-1.csv</t>
  </si>
  <si>
    <t>cellcognize_res_2_E111-4_E310-2.csv</t>
  </si>
  <si>
    <t>cellcognize_res_2_E111-4_E310-3.csv</t>
  </si>
  <si>
    <t>cellcognize_res_2_E111-4_E310-4.csv</t>
  </si>
  <si>
    <t>cellcognize_res_2_E310-1_E310-2.csv</t>
  </si>
  <si>
    <t>cellcognize_res_2_E310-1_E310-3.csv</t>
  </si>
  <si>
    <t>cellcognize_res_2_E310-1_E310-4.csv</t>
  </si>
  <si>
    <t>cellcognize_res_2_E310-2_E310-3.csv</t>
  </si>
  <si>
    <t>cellcognize_res_2_E310-2_E310-4.csv</t>
  </si>
  <si>
    <t>cellcognize_res_2_E310-3_E310-4.csv</t>
  </si>
  <si>
    <t>cellcognize_res_6_1_10.csv</t>
  </si>
  <si>
    <t>cellcognize_res_6_1_11.csv</t>
  </si>
  <si>
    <t>cellcognize_res_6_1_12.csv</t>
  </si>
  <si>
    <t>cellcognize_res_6_1_13.csv</t>
  </si>
  <si>
    <t>cellcognize_res_6_1_15.csv</t>
  </si>
  <si>
    <t>cellcognize_res_6_1_16.csv</t>
  </si>
  <si>
    <t>cellcognize_res_6_1_17.csv</t>
  </si>
  <si>
    <t>cellcognize_res_6_1_18.csv</t>
  </si>
  <si>
    <t>cellcognize_res_6_1_19.csv</t>
  </si>
  <si>
    <t>cellcognize_res_6_1_2.csv</t>
  </si>
  <si>
    <t>cellcognize_res_6_1_20.csv</t>
  </si>
  <si>
    <t>cellcognize_res_6_1_21.csv</t>
  </si>
  <si>
    <t>cellcognize_res_6_1_23.csv</t>
  </si>
  <si>
    <t>cellcognize_res_6_1_25.csv</t>
  </si>
  <si>
    <t>cellcognize_res_6_1_3.csv</t>
  </si>
  <si>
    <t>cellcognize_res_6_1_4.csv</t>
  </si>
  <si>
    <t>cellcognize_res_6_1_5.csv</t>
  </si>
  <si>
    <t>cellcognize_res_6_1_8.csv</t>
  </si>
  <si>
    <t>cellcognize_res_6_1_9.csv</t>
  </si>
  <si>
    <t>cellcognize_res_6_10_11.csv</t>
  </si>
  <si>
    <t>cellcognize_res_6_10_12.csv</t>
  </si>
  <si>
    <t>cellcognize_res_6_10_13.csv</t>
  </si>
  <si>
    <t>cellcognize_res_6_10_15.csv</t>
  </si>
  <si>
    <t>cellcognize_res_6_10_16.csv</t>
  </si>
  <si>
    <t>cellcognize_res_6_10_17.csv</t>
  </si>
  <si>
    <t>cellcognize_res_6_10_18.csv</t>
  </si>
  <si>
    <t>cellcognize_res_6_10_19.csv</t>
  </si>
  <si>
    <t>cellcognize_res_6_10_20.csv</t>
  </si>
  <si>
    <t>cellcognize_res_6_10_21.csv</t>
  </si>
  <si>
    <t>cellcognize_res_6_10_23.csv</t>
  </si>
  <si>
    <t>cellcognize_res_6_10_25.csv</t>
  </si>
  <si>
    <t>cellcognize_res_6_11_12.csv</t>
  </si>
  <si>
    <t>cellcognize_res_6_11_13.csv</t>
  </si>
  <si>
    <t>cellcognize_res_6_11_15.csv</t>
  </si>
  <si>
    <t>cellcognize_res_6_11_16.csv</t>
  </si>
  <si>
    <t>cellcognize_res_6_11_17.csv</t>
  </si>
  <si>
    <t>cellcognize_res_6_11_18.csv</t>
  </si>
  <si>
    <t>cellcognize_res_6_11_19.csv</t>
  </si>
  <si>
    <t>cellcognize_res_6_11_20.csv</t>
  </si>
  <si>
    <t>cellcognize_res_6_11_21.csv</t>
  </si>
  <si>
    <t>cellcognize_res_6_11_23.csv</t>
  </si>
  <si>
    <t>cellcognize_res_6_11_25.csv</t>
  </si>
  <si>
    <t>cellcognize_res_6_12_13.csv</t>
  </si>
  <si>
    <t>cellcognize_res_6_12_15.csv</t>
  </si>
  <si>
    <t>cellcognize_res_6_12_16.csv</t>
  </si>
  <si>
    <t>cellcognize_res_6_12_17.csv</t>
  </si>
  <si>
    <t>cellcognize_res_6_12_18.csv</t>
  </si>
  <si>
    <t>cellcognize_res_6_12_19.csv</t>
  </si>
  <si>
    <t>cellcognize_res_6_12_20.csv</t>
  </si>
  <si>
    <t>cellcognize_res_6_12_21.csv</t>
  </si>
  <si>
    <t>cellcognize_res_6_12_23.csv</t>
  </si>
  <si>
    <t>cellcognize_res_6_12_25.csv</t>
  </si>
  <si>
    <t>cellcognize_res_6_13_15.csv</t>
  </si>
  <si>
    <t>cellcognize_res_6_13_16.csv</t>
  </si>
  <si>
    <t>cellcognize_res_6_13_17.csv</t>
  </si>
  <si>
    <t>cellcognize_res_6_13_18.csv</t>
  </si>
  <si>
    <t>cellcognize_res_6_13_19.csv</t>
  </si>
  <si>
    <t>cellcognize_res_6_13_20.csv</t>
  </si>
  <si>
    <t>cellcognize_res_6_13_21.csv</t>
  </si>
  <si>
    <t>cellcognize_res_6_13_23.csv</t>
  </si>
  <si>
    <t>cellcognize_res_6_13_25.csv</t>
  </si>
  <si>
    <t>cellcognize_res_6_15_16.csv</t>
  </si>
  <si>
    <t>cellcognize_res_6_15_17.csv</t>
  </si>
  <si>
    <t>cellcognize_res_6_15_18.csv</t>
  </si>
  <si>
    <t>cellcognize_res_6_15_19.csv</t>
  </si>
  <si>
    <t>cellcognize_res_6_15_20.csv</t>
  </si>
  <si>
    <t>cellcognize_res_6_15_21.csv</t>
  </si>
  <si>
    <t>cellcognize_res_6_15_23.csv</t>
  </si>
  <si>
    <t>cellcognize_res_6_15_25.csv</t>
  </si>
  <si>
    <t>cellcognize_res_6_16_17.csv</t>
  </si>
  <si>
    <t>cellcognize_res_6_16_18.csv</t>
  </si>
  <si>
    <t>cellcognize_res_6_16_19.csv</t>
  </si>
  <si>
    <t>cellcognize_res_6_16_20.csv</t>
  </si>
  <si>
    <t>cellcognize_res_6_16_21.csv</t>
  </si>
  <si>
    <t>cellcognize_res_6_16_23.csv</t>
  </si>
  <si>
    <t>cellcognize_res_6_16_25.csv</t>
  </si>
  <si>
    <t>cellcognize_res_6_17_18.csv</t>
  </si>
  <si>
    <t>cellcognize_res_6_17_19.csv</t>
  </si>
  <si>
    <t>cellcognize_res_6_17_20.csv</t>
  </si>
  <si>
    <t>cellcognize_res_6_17_21.csv</t>
  </si>
  <si>
    <t>cellcognize_res_6_17_23.csv</t>
  </si>
  <si>
    <t>cellcognize_res_6_17_25.csv</t>
  </si>
  <si>
    <t>cellcognize_res_6_18_19.csv</t>
  </si>
  <si>
    <t>cellcognize_res_6_18_20.csv</t>
  </si>
  <si>
    <t>cellcognize_res_6_18_21.csv</t>
  </si>
  <si>
    <t>cellcognize_res_6_18_23.csv</t>
  </si>
  <si>
    <t>cellcognize_res_6_18_25.csv</t>
  </si>
  <si>
    <t>cellcognize_res_6_19_20.csv</t>
  </si>
  <si>
    <t>cellcognize_res_6_19_21.csv</t>
  </si>
  <si>
    <t>cellcognize_res_6_19_23.csv</t>
  </si>
  <si>
    <t>cellcognize_res_6_19_25.csv</t>
  </si>
  <si>
    <t>cellcognize_res_6_2_10.csv</t>
  </si>
  <si>
    <t>cellcognize_res_6_2_11.csv</t>
  </si>
  <si>
    <t>cellcognize_res_6_2_12.csv</t>
  </si>
  <si>
    <t>cellcognize_res_6_2_13.csv</t>
  </si>
  <si>
    <t>cellcognize_res_6_2_15.csv</t>
  </si>
  <si>
    <t>cellcognize_res_6_2_16.csv</t>
  </si>
  <si>
    <t>cellcognize_res_6_2_17.csv</t>
  </si>
  <si>
    <t>cellcognize_res_6_2_18.csv</t>
  </si>
  <si>
    <t>cellcognize_res_6_2_19.csv</t>
  </si>
  <si>
    <t>cellcognize_res_6_2_20.csv</t>
  </si>
  <si>
    <t>cellcognize_res_6_2_21.csv</t>
  </si>
  <si>
    <t>cellcognize_res_6_2_23.csv</t>
  </si>
  <si>
    <t>cellcognize_res_6_2_25.csv</t>
  </si>
  <si>
    <t>cellcognize_res_6_2_3.csv</t>
  </si>
  <si>
    <t>cellcognize_res_6_2_4.csv</t>
  </si>
  <si>
    <t>cellcognize_res_6_2_5.csv</t>
  </si>
  <si>
    <t>cellcognize_res_6_2_8.csv</t>
  </si>
  <si>
    <t>cellcognize_res_6_2_9.csv</t>
  </si>
  <si>
    <t>cellcognize_res_6_20_21.csv</t>
  </si>
  <si>
    <t>cellcognize_res_6_20_23.csv</t>
  </si>
  <si>
    <t>cellcognize_res_6_20_25.csv</t>
  </si>
  <si>
    <t>cellcognize_res_6_21_23.csv</t>
  </si>
  <si>
    <t>cellcognize_res_6_21_25.csv</t>
  </si>
  <si>
    <t>cellcognize_res_6_23_25.csv</t>
  </si>
  <si>
    <t>cellcognize_res_6_3_10.csv</t>
  </si>
  <si>
    <t>cellcognize_res_6_3_11.csv</t>
  </si>
  <si>
    <t>cellcognize_res_6_3_12.csv</t>
  </si>
  <si>
    <t>cellcognize_res_6_3_13.csv</t>
  </si>
  <si>
    <t>cellcognize_res_6_3_15.csv</t>
  </si>
  <si>
    <t>cellcognize_res_6_3_16.csv</t>
  </si>
  <si>
    <t>cellcognize_res_6_3_17.csv</t>
  </si>
  <si>
    <t>cellcognize_res_6_3_18.csv</t>
  </si>
  <si>
    <t>cellcognize_res_6_3_19.csv</t>
  </si>
  <si>
    <t>cellcognize_res_6_3_20.csv</t>
  </si>
  <si>
    <t>cellcognize_res_6_3_21.csv</t>
  </si>
  <si>
    <t>cellcognize_res_6_3_23.csv</t>
  </si>
  <si>
    <t>cellcognize_res_6_3_25.csv</t>
  </si>
  <si>
    <t>cellcognize_res_6_3_4.csv</t>
  </si>
  <si>
    <t>cellcognize_res_6_3_5.csv</t>
  </si>
  <si>
    <t>cellcognize_res_6_3_8.csv</t>
  </si>
  <si>
    <t>cellcognize_res_6_3_9.csv</t>
  </si>
  <si>
    <t>cellcognize_res_6_4_10.csv</t>
  </si>
  <si>
    <t>cellcognize_res_6_4_11.csv</t>
  </si>
  <si>
    <t>cellcognize_res_6_4_12.csv</t>
  </si>
  <si>
    <t>cellcognize_res_6_4_13.csv</t>
  </si>
  <si>
    <t>cellcognize_res_6_4_15.csv</t>
  </si>
  <si>
    <t>cellcognize_res_6_4_16.csv</t>
  </si>
  <si>
    <t>cellcognize_res_6_4_17.csv</t>
  </si>
  <si>
    <t>cellcognize_res_6_4_18.csv</t>
  </si>
  <si>
    <t>cellcognize_res_6_4_19.csv</t>
  </si>
  <si>
    <t>cellcognize_res_6_4_20.csv</t>
  </si>
  <si>
    <t>cellcognize_res_6_4_21.csv</t>
  </si>
  <si>
    <t>cellcognize_res_6_4_23.csv</t>
  </si>
  <si>
    <t>cellcognize_res_6_4_25.csv</t>
  </si>
  <si>
    <t>cellcognize_res_6_4_5.csv</t>
  </si>
  <si>
    <t>cellcognize_res_6_4_8.csv</t>
  </si>
  <si>
    <t>cellcognize_res_6_4_9.csv</t>
  </si>
  <si>
    <t>cellcognize_res_6_5_10.csv</t>
  </si>
  <si>
    <t>cellcognize_res_6_5_11.csv</t>
  </si>
  <si>
    <t>cellcognize_res_6_5_12.csv</t>
  </si>
  <si>
    <t>cellcognize_res_6_5_13.csv</t>
  </si>
  <si>
    <t>cellcognize_res_6_5_15.csv</t>
  </si>
  <si>
    <t>cellcognize_res_6_5_16.csv</t>
  </si>
  <si>
    <t>cellcognize_res_6_5_17.csv</t>
  </si>
  <si>
    <t>cellcognize_res_6_5_18.csv</t>
  </si>
  <si>
    <t>cellcognize_res_6_5_19.csv</t>
  </si>
  <si>
    <t>cellcognize_res_6_5_20.csv</t>
  </si>
  <si>
    <t>cellcognize_res_6_5_21.csv</t>
  </si>
  <si>
    <t>cellcognize_res_6_5_23.csv</t>
  </si>
  <si>
    <t>cellcognize_res_6_5_25.csv</t>
  </si>
  <si>
    <t>cellcognize_res_6_5_8.csv</t>
  </si>
  <si>
    <t>cellcognize_res_6_5_9.csv</t>
  </si>
  <si>
    <t>cellcognize_res_6_8_10.csv</t>
  </si>
  <si>
    <t>cellcognize_res_6_8_11.csv</t>
  </si>
  <si>
    <t>cellcognize_res_6_8_12.csv</t>
  </si>
  <si>
    <t>cellcognize_res_6_8_13.csv</t>
  </si>
  <si>
    <t>cellcognize_res_6_8_15.csv</t>
  </si>
  <si>
    <t>cellcognize_res_6_8_16.csv</t>
  </si>
  <si>
    <t>cellcognize_res_6_8_17.csv</t>
  </si>
  <si>
    <t>cellcognize_res_6_8_18.csv</t>
  </si>
  <si>
    <t>cellcognize_res_6_8_19.csv</t>
  </si>
  <si>
    <t>cellcognize_res_6_8_20.csv</t>
  </si>
  <si>
    <t>cellcognize_res_6_8_21.csv</t>
  </si>
  <si>
    <t>cellcognize_res_6_8_23.csv</t>
  </si>
  <si>
    <t>cellcognize_res_6_8_25.csv</t>
  </si>
  <si>
    <t>cellcognize_res_6_8_9.csv</t>
  </si>
  <si>
    <t>cellcognize_res_6_9_10.csv</t>
  </si>
  <si>
    <t>cellcognize_res_6_9_11.csv</t>
  </si>
  <si>
    <t>cellcognize_res_6_9_12.csv</t>
  </si>
  <si>
    <t>cellcognize_res_6_9_13.csv</t>
  </si>
  <si>
    <t>cellcognize_res_6_9_15.csv</t>
  </si>
  <si>
    <t>cellcognize_res_6_9_16.csv</t>
  </si>
  <si>
    <t>cellcognize_res_6_9_17.csv</t>
  </si>
  <si>
    <t>cellcognize_res_6_9_18.csv</t>
  </si>
  <si>
    <t>cellcognize_res_6_9_19.csv</t>
  </si>
  <si>
    <t>cellcognize_res_6_9_20.csv</t>
  </si>
  <si>
    <t>cellcognize_res_6_9_21.csv</t>
  </si>
  <si>
    <t>cellcognize_res_6_9_23.csv</t>
  </si>
  <si>
    <t>cellcognize_res_6_9_25.csv</t>
  </si>
  <si>
    <t>cellcognize_res_7_1_10.csv</t>
  </si>
  <si>
    <t>cellcognize_res_7_1_11.csv</t>
  </si>
  <si>
    <t>cellcognize_res_7_1_12.csv</t>
  </si>
  <si>
    <t>cellcognize_res_7_1_13.csv</t>
  </si>
  <si>
    <t>cellcognize_res_7_1_15.csv</t>
  </si>
  <si>
    <t>cellcognize_res_7_1_16.csv</t>
  </si>
  <si>
    <t>cellcognize_res_7_1_17.csv</t>
  </si>
  <si>
    <t>cellcognize_res_7_1_18.csv</t>
  </si>
  <si>
    <t>cellcognize_res_7_1_19.csv</t>
  </si>
  <si>
    <t>cellcognize_res_7_1_2.csv</t>
  </si>
  <si>
    <t>cellcognize_res_7_1_20.csv</t>
  </si>
  <si>
    <t>cellcognize_res_7_1_21.csv</t>
  </si>
  <si>
    <t>cellcognize_res_7_1_23.csv</t>
  </si>
  <si>
    <t>cellcognize_res_7_1_25.csv</t>
  </si>
  <si>
    <t>cellcognize_res_7_1_3.csv</t>
  </si>
  <si>
    <t>cellcognize_res_7_1_4.csv</t>
  </si>
  <si>
    <t>cellcognize_res_7_1_5.csv</t>
  </si>
  <si>
    <t>cellcognize_res_7_1_8.csv</t>
  </si>
  <si>
    <t>cellcognize_res_7_1_9.csv</t>
  </si>
  <si>
    <t>cellcognize_res_7_10_11.csv</t>
  </si>
  <si>
    <t>cellcognize_res_7_10_12.csv</t>
  </si>
  <si>
    <t>cellcognize_res_7_10_13.csv</t>
  </si>
  <si>
    <t>cellcognize_res_7_10_15.csv</t>
  </si>
  <si>
    <t>cellcognize_res_7_10_16.csv</t>
  </si>
  <si>
    <t>cellcognize_res_7_10_17.csv</t>
  </si>
  <si>
    <t>cellcognize_res_7_10_18.csv</t>
  </si>
  <si>
    <t>cellcognize_res_7_10_19.csv</t>
  </si>
  <si>
    <t>cellcognize_res_7_10_20.csv</t>
  </si>
  <si>
    <t>cellcognize_res_7_10_21.csv</t>
  </si>
  <si>
    <t>cellcognize_res_7_10_23.csv</t>
  </si>
  <si>
    <t>cellcognize_res_7_10_25.csv</t>
  </si>
  <si>
    <t>cellcognize_res_7_11_12.csv</t>
  </si>
  <si>
    <t>cellcognize_res_7_11_13.csv</t>
  </si>
  <si>
    <t>cellcognize_res_7_11_15.csv</t>
  </si>
  <si>
    <t>cellcognize_res_7_11_16.csv</t>
  </si>
  <si>
    <t>cellcognize_res_7_11_17.csv</t>
  </si>
  <si>
    <t>cellcognize_res_7_11_18.csv</t>
  </si>
  <si>
    <t>cellcognize_res_7_11_19.csv</t>
  </si>
  <si>
    <t>cellcognize_res_7_11_20.csv</t>
  </si>
  <si>
    <t>cellcognize_res_7_11_21.csv</t>
  </si>
  <si>
    <t>cellcognize_res_7_11_23.csv</t>
  </si>
  <si>
    <t>cellcognize_res_7_11_25.csv</t>
  </si>
  <si>
    <t>cellcognize_res_7_12_13.csv</t>
  </si>
  <si>
    <t>cellcognize_res_7_12_15.csv</t>
  </si>
  <si>
    <t>cellcognize_res_7_12_16.csv</t>
  </si>
  <si>
    <t>cellcognize_res_7_12_17.csv</t>
  </si>
  <si>
    <t>cellcognize_res_7_12_18.csv</t>
  </si>
  <si>
    <t>cellcognize_res_7_12_19.csv</t>
  </si>
  <si>
    <t>cellcognize_res_7_12_20.csv</t>
  </si>
  <si>
    <t>cellcognize_res_7_12_21.csv</t>
  </si>
  <si>
    <t>cellcognize_res_7_12_23.csv</t>
  </si>
  <si>
    <t>cellcognize_res_7_12_25.csv</t>
  </si>
  <si>
    <t>cellcognize_res_7_13_15.csv</t>
  </si>
  <si>
    <t>cellcognize_res_7_13_16.csv</t>
  </si>
  <si>
    <t>cellcognize_res_7_13_17.csv</t>
  </si>
  <si>
    <t>cellcognize_res_7_13_18.csv</t>
  </si>
  <si>
    <t>cellcognize_res_7_13_19.csv</t>
  </si>
  <si>
    <t>cellcognize_res_7_13_20.csv</t>
  </si>
  <si>
    <t>cellcognize_res_7_13_21.csv</t>
  </si>
  <si>
    <t>cellcognize_res_7_13_23.csv</t>
  </si>
  <si>
    <t>cellcognize_res_7_13_25.csv</t>
  </si>
  <si>
    <t>cellcognize_res_7_15_16.csv</t>
  </si>
  <si>
    <t>cellcognize_res_7_15_17.csv</t>
  </si>
  <si>
    <t>cellcognize_res_7_15_18.csv</t>
  </si>
  <si>
    <t>cellcognize_res_7_15_19.csv</t>
  </si>
  <si>
    <t>cellcognize_res_7_15_20.csv</t>
  </si>
  <si>
    <t>cellcognize_res_7_15_21.csv</t>
  </si>
  <si>
    <t>cellcognize_res_7_15_23.csv</t>
  </si>
  <si>
    <t>cellcognize_res_7_15_25.csv</t>
  </si>
  <si>
    <t>cellcognize_res_7_16_17.csv</t>
  </si>
  <si>
    <t>cellcognize_res_7_16_18.csv</t>
  </si>
  <si>
    <t>cellcognize_res_7_16_19.csv</t>
  </si>
  <si>
    <t>cellcognize_res_7_16_20.csv</t>
  </si>
  <si>
    <t>cellcognize_res_7_16_21.csv</t>
  </si>
  <si>
    <t>cellcognize_res_7_16_23.csv</t>
  </si>
  <si>
    <t>cellcognize_res_7_16_25.csv</t>
  </si>
  <si>
    <t>cellcognize_res_7_17_18.csv</t>
  </si>
  <si>
    <t>cellcognize_res_7_17_19.csv</t>
  </si>
  <si>
    <t>cellcognize_res_7_17_20.csv</t>
  </si>
  <si>
    <t>cellcognize_res_7_17_21.csv</t>
  </si>
  <si>
    <t>cellcognize_res_7_17_23.csv</t>
  </si>
  <si>
    <t>cellcognize_res_7_17_25.csv</t>
  </si>
  <si>
    <t>cellcognize_res_7_18_19.csv</t>
  </si>
  <si>
    <t>cellcognize_res_7_18_20.csv</t>
  </si>
  <si>
    <t>cellcognize_res_7_18_21.csv</t>
  </si>
  <si>
    <t>cellcognize_res_7_18_23.csv</t>
  </si>
  <si>
    <t>cellcognize_res_7_18_25.csv</t>
  </si>
  <si>
    <t>cellcognize_res_7_19_20.csv</t>
  </si>
  <si>
    <t>cellcognize_res_7_19_21.csv</t>
  </si>
  <si>
    <t>cellcognize_res_7_19_23.csv</t>
  </si>
  <si>
    <t>cellcognize_res_7_19_25.csv</t>
  </si>
  <si>
    <t>cellcognize_res_7_2_10.csv</t>
  </si>
  <si>
    <t>cellcognize_res_7_2_11.csv</t>
  </si>
  <si>
    <t>cellcognize_res_7_2_12.csv</t>
  </si>
  <si>
    <t>cellcognize_res_7_2_13.csv</t>
  </si>
  <si>
    <t>cellcognize_res_7_2_15.csv</t>
  </si>
  <si>
    <t>cellcognize_res_7_2_16.csv</t>
  </si>
  <si>
    <t>cellcognize_res_7_2_17.csv</t>
  </si>
  <si>
    <t>cellcognize_res_7_2_18.csv</t>
  </si>
  <si>
    <t>cellcognize_res_7_2_19.csv</t>
  </si>
  <si>
    <t>cellcognize_res_7_2_20.csv</t>
  </si>
  <si>
    <t>cellcognize_res_7_2_21.csv</t>
  </si>
  <si>
    <t>cellcognize_res_7_2_23.csv</t>
  </si>
  <si>
    <t>cellcognize_res_7_2_25.csv</t>
  </si>
  <si>
    <t>cellcognize_res_7_2_3.csv</t>
  </si>
  <si>
    <t>cellcognize_res_7_2_4.csv</t>
  </si>
  <si>
    <t>cellcognize_res_7_2_5.csv</t>
  </si>
  <si>
    <t>cellcognize_res_7_2_8.csv</t>
  </si>
  <si>
    <t>cellcognize_res_7_2_9.csv</t>
  </si>
  <si>
    <t>cellcognize_res_7_20_21.csv</t>
  </si>
  <si>
    <t>cellcognize_res_7_20_23.csv</t>
  </si>
  <si>
    <t>cellcognize_res_7_20_25.csv</t>
  </si>
  <si>
    <t>cellcognize_res_7_21_23.csv</t>
  </si>
  <si>
    <t>cellcognize_res_7_21_25.csv</t>
  </si>
  <si>
    <t>cellcognize_res_7_23_25.csv</t>
  </si>
  <si>
    <t>cellcognize_res_7_3_10.csv</t>
  </si>
  <si>
    <t>cellcognize_res_7_3_11.csv</t>
  </si>
  <si>
    <t>cellcognize_res_7_3_12.csv</t>
  </si>
  <si>
    <t>cellcognize_res_7_3_13.csv</t>
  </si>
  <si>
    <t>cellcognize_res_7_3_15.csv</t>
  </si>
  <si>
    <t>cellcognize_res_7_3_16.csv</t>
  </si>
  <si>
    <t>cellcognize_res_7_3_17.csv</t>
  </si>
  <si>
    <t>cellcognize_res_7_3_18.csv</t>
  </si>
  <si>
    <t>cellcognize_res_7_3_19.csv</t>
  </si>
  <si>
    <t>cellcognize_res_7_3_20.csv</t>
  </si>
  <si>
    <t>cellcognize_res_7_3_21.csv</t>
  </si>
  <si>
    <t>cellcognize_res_7_3_23.csv</t>
  </si>
  <si>
    <t>cellcognize_res_7_3_25.csv</t>
  </si>
  <si>
    <t>cellcognize_res_7_3_4.csv</t>
  </si>
  <si>
    <t>cellcognize_res_7_3_5.csv</t>
  </si>
  <si>
    <t>cellcognize_res_7_3_8.csv</t>
  </si>
  <si>
    <t>cellcognize_res_7_3_9.csv</t>
  </si>
  <si>
    <t>cellcognize_res_7_4_10.csv</t>
  </si>
  <si>
    <t>cellcognize_res_7_4_11.csv</t>
  </si>
  <si>
    <t>cellcognize_res_7_4_12.csv</t>
  </si>
  <si>
    <t>cellcognize_res_7_4_13.csv</t>
  </si>
  <si>
    <t>cellcognize_res_7_4_15.csv</t>
  </si>
  <si>
    <t>cellcognize_res_7_4_16.csv</t>
  </si>
  <si>
    <t>cellcognize_res_7_4_17.csv</t>
  </si>
  <si>
    <t>cellcognize_res_7_4_18.csv</t>
  </si>
  <si>
    <t>cellcognize_res_7_4_19.csv</t>
  </si>
  <si>
    <t>cellcognize_res_7_4_20.csv</t>
  </si>
  <si>
    <t>cellcognize_res_7_4_21.csv</t>
  </si>
  <si>
    <t>cellcognize_res_7_4_23.csv</t>
  </si>
  <si>
    <t>cellcognize_res_7_4_25.csv</t>
  </si>
  <si>
    <t>cellcognize_res_7_4_5.csv</t>
  </si>
  <si>
    <t>cellcognize_res_7_4_8.csv</t>
  </si>
  <si>
    <t>cellcognize_res_7_4_9.csv</t>
  </si>
  <si>
    <t>cellcognize_res_7_5_10.csv</t>
  </si>
  <si>
    <t>cellcognize_res_7_5_11.csv</t>
  </si>
  <si>
    <t>cellcognize_res_7_5_12.csv</t>
  </si>
  <si>
    <t>cellcognize_res_7_5_13.csv</t>
  </si>
  <si>
    <t>cellcognize_res_7_5_15.csv</t>
  </si>
  <si>
    <t>cellcognize_res_7_5_16.csv</t>
  </si>
  <si>
    <t>cellcognize_res_7_5_17.csv</t>
  </si>
  <si>
    <t>cellcognize_res_7_5_18.csv</t>
  </si>
  <si>
    <t>cellcognize_res_7_5_19.csv</t>
  </si>
  <si>
    <t>cellcognize_res_7_5_20.csv</t>
  </si>
  <si>
    <t>cellcognize_res_7_5_21.csv</t>
  </si>
  <si>
    <t>cellcognize_res_7_5_23.csv</t>
  </si>
  <si>
    <t>cellcognize_res_7_5_25.csv</t>
  </si>
  <si>
    <t>cellcognize_res_7_5_8.csv</t>
  </si>
  <si>
    <t>cellcognize_res_7_5_9.csv</t>
  </si>
  <si>
    <t>cellcognize_res_7_8_10.csv</t>
  </si>
  <si>
    <t>cellcognize_res_7_8_11.csv</t>
  </si>
  <si>
    <t>cellcognize_res_7_8_12.csv</t>
  </si>
  <si>
    <t>cellcognize_res_7_8_13.csv</t>
  </si>
  <si>
    <t>cellcognize_res_7_8_15.csv</t>
  </si>
  <si>
    <t>cellcognize_res_7_8_16.csv</t>
  </si>
  <si>
    <t>cellcognize_res_7_8_17.csv</t>
  </si>
  <si>
    <t>cellcognize_res_7_8_18.csv</t>
  </si>
  <si>
    <t>cellcognize_res_7_8_19.csv</t>
  </si>
  <si>
    <t>cellcognize_res_7_8_20.csv</t>
  </si>
  <si>
    <t>cellcognize_res_7_8_21.csv</t>
  </si>
  <si>
    <t>cellcognize_res_7_8_23.csv</t>
  </si>
  <si>
    <t>cellcognize_res_7_8_25.csv</t>
  </si>
  <si>
    <t>cellcognize_res_7_8_9.csv</t>
  </si>
  <si>
    <t>cellcognize_res_7_9_10.csv</t>
  </si>
  <si>
    <t>cellcognize_res_7_9_11.csv</t>
  </si>
  <si>
    <t>cellcognize_res_7_9_12.csv</t>
  </si>
  <si>
    <t>cellcognize_res_7_9_13.csv</t>
  </si>
  <si>
    <t>cellcognize_res_7_9_15.csv</t>
  </si>
  <si>
    <t>cellcognize_res_7_9_16.csv</t>
  </si>
  <si>
    <t>cellcognize_res_7_9_17.csv</t>
  </si>
  <si>
    <t>cellcognize_res_7_9_18.csv</t>
  </si>
  <si>
    <t>cellcognize_res_7_9_19.csv</t>
  </si>
  <si>
    <t>cellcognize_res_7_9_20.csv</t>
  </si>
  <si>
    <t>cellcognize_res_7_9_21.csv</t>
  </si>
  <si>
    <t>cellcognize_res_7_9_23.csv</t>
  </si>
  <si>
    <t>cellcognize_res_7_9_25.csv</t>
  </si>
  <si>
    <t>cellcognize_res_3_HEK293_HuH7.csv</t>
  </si>
  <si>
    <t>cellcognize_res_3_HEK293_Nb2.csv</t>
  </si>
  <si>
    <t>cellcognize_res_3_HEK293_T98G.csv</t>
  </si>
  <si>
    <t>cellcognize_res_3_HEK293_U2OS.csv</t>
  </si>
  <si>
    <t>cellcognize_res_3_HEK293_U937.csv</t>
  </si>
  <si>
    <t>cellcognize_res_3_HuH7_Nb2.csv</t>
  </si>
  <si>
    <t>cellcognize_res_3_HuH7_T98G.csv</t>
  </si>
  <si>
    <t>cellcognize_res_3_HuH7_U2OS.csv</t>
  </si>
  <si>
    <t>cellcognize_res_3_HuH7_U937.csv</t>
  </si>
  <si>
    <t>cellcognize_res_3_J-1_HEK293.csv</t>
  </si>
  <si>
    <t>cellcognize_res_3_J-1_HuH7.csv</t>
  </si>
  <si>
    <t>cellcognize_res_3_J-1_J-2.csv</t>
  </si>
  <si>
    <t>cellcognize_res_3_J-1_J-V.csv</t>
  </si>
  <si>
    <t>cellcognize_res_3_J-1_Nb2.csv</t>
  </si>
  <si>
    <t>cellcognize_res_3_J-1_T98G.csv</t>
  </si>
  <si>
    <t>cellcognize_res_3_J-1_THP1-1.csv</t>
  </si>
  <si>
    <t>cellcognize_res_3_J-1_THP1-2.csv</t>
  </si>
  <si>
    <t>cellcognize_res_3_J-1_THP1-R.csv</t>
  </si>
  <si>
    <t>cellcognize_res_3_J-1_U2OS.csv</t>
  </si>
  <si>
    <t>cellcognize_res_3_J-1_U937.csv</t>
  </si>
  <si>
    <t>cellcognize_res_3_J-2_HEK293.csv</t>
  </si>
  <si>
    <t>cellcognize_res_3_J-2_HuH7.csv</t>
  </si>
  <si>
    <t>cellcognize_res_3_J-2_J-V.csv</t>
  </si>
  <si>
    <t>cellcognize_res_3_J-2_Nb2.csv</t>
  </si>
  <si>
    <t>cellcognize_res_3_J-2_T98G.csv</t>
  </si>
  <si>
    <t>cellcognize_res_3_J-2_THP1-2.csv</t>
  </si>
  <si>
    <t>cellcognize_res_3_J-2_THP1-R.csv</t>
  </si>
  <si>
    <t>cellcognize_res_3_J-2_U2OS.csv</t>
  </si>
  <si>
    <t>cellcognize_res_3_J-2_U937.csv</t>
  </si>
  <si>
    <t>cellcognize_res_3_J-V_HEK293.csv</t>
  </si>
  <si>
    <t>cellcognize_res_3_J-V_HuH7.csv</t>
  </si>
  <si>
    <t>cellcognize_res_3_J-V_Nb2.csv</t>
  </si>
  <si>
    <t>cellcognize_res_3_J-V_T98G.csv</t>
  </si>
  <si>
    <t>cellcognize_res_3_J-V_THP1-R.csv</t>
  </si>
  <si>
    <t>cellcognize_res_3_J-V_U2OS.csv</t>
  </si>
  <si>
    <t>cellcognize_res_3_J-V_U937.csv</t>
  </si>
  <si>
    <t>cellcognize_res_3_Nb2_T98G.csv</t>
  </si>
  <si>
    <t>cellcognize_res_3_Nb2_U2OS.csv</t>
  </si>
  <si>
    <t>cellcognize_res_3_Nb2_U937.csv</t>
  </si>
  <si>
    <t>cellcognize_res_3_T98G_U2OS.csv</t>
  </si>
  <si>
    <t>cellcognize_res_3_T98G_U937.csv</t>
  </si>
  <si>
    <t>cellcognize_res_3_THP1-1_HEK293.csv</t>
  </si>
  <si>
    <t>cellcognize_res_3_THP1-1_HuH7.csv</t>
  </si>
  <si>
    <t>cellcognize_res_3_THP1-1_J-2.csv</t>
  </si>
  <si>
    <t>cellcognize_res_3_THP1-1_J-V.csv</t>
  </si>
  <si>
    <t>cellcognize_res_3_THP1-1_Nb2.csv</t>
  </si>
  <si>
    <t>cellcognize_res_3_THP1-1_T98G.csv</t>
  </si>
  <si>
    <t>cellcognize_res_3_THP1-1_THP1-2.csv</t>
  </si>
  <si>
    <t>cellcognize_res_3_THP1-1_THP1-R.csv</t>
  </si>
  <si>
    <t>cellcognize_res_3_THP1-1_U2OS.csv</t>
  </si>
  <si>
    <t>cellcognize_res_3_THP1-1_U937.csv</t>
  </si>
  <si>
    <t>cellcognize_res_3_THP1-2_HEK293.csv</t>
  </si>
  <si>
    <t>cellcognize_res_3_THP1-2_HuH7.csv</t>
  </si>
  <si>
    <t>cellcognize_res_3_THP1-2_J-V.csv</t>
  </si>
  <si>
    <t>cellcognize_res_3_THP1-2_Nb2.csv</t>
  </si>
  <si>
    <t>cellcognize_res_3_THP1-2_T98G.csv</t>
  </si>
  <si>
    <t>cellcognize_res_3_THP1-2_THP1-R.csv</t>
  </si>
  <si>
    <t>cellcognize_res_3_THP1-2_U2OS.csv</t>
  </si>
  <si>
    <t>cellcognize_res_3_THP1-2_U937.csv</t>
  </si>
  <si>
    <t>cellcognize_res_3_THP1-R_HEK293.csv</t>
  </si>
  <si>
    <t>cellcognize_res_3_THP1-R_HuH7.csv</t>
  </si>
  <si>
    <t>cellcognize_res_3_THP1-R_Nb2.csv</t>
  </si>
  <si>
    <t>cellcognize_res_3_THP1-R_T98G.csv</t>
  </si>
  <si>
    <t>cellcognize_res_3_THP1-R_U2OS.csv</t>
  </si>
  <si>
    <t>cellcognize_res_3_THP1-R_U937.csv</t>
  </si>
  <si>
    <t>cellcognize_res_3_U2OS_U937.csv</t>
  </si>
  <si>
    <t>cellcognize_res_4_Jurkat_THP1.csv</t>
  </si>
  <si>
    <t>cellcognize_res_5_Jurkat_THP1.csv</t>
  </si>
  <si>
    <t>neur no unknown</t>
  </si>
  <si>
    <t>NUM</t>
  </si>
  <si>
    <t>NAME</t>
  </si>
  <si>
    <t>cellcognize_res_1_10_11.csv</t>
  </si>
  <si>
    <t>cellcognize_res_1_10_12.csv</t>
  </si>
  <si>
    <t>cellcognize_res_1_10_13.csv</t>
  </si>
  <si>
    <t>cellcognize_res_1_10_14.csv</t>
  </si>
  <si>
    <t>cellcognize_res_1_10_15.csv</t>
  </si>
  <si>
    <t>cellcognize_res_1_10_16.csv</t>
  </si>
  <si>
    <t>cellcognize_res_1_10_17.csv</t>
  </si>
  <si>
    <t>cellcognize_res_1_10_18.csv</t>
  </si>
  <si>
    <t>cellcognize_res_1_10_19.csv</t>
  </si>
  <si>
    <t>cellcognize_res_1_10_20.csv</t>
  </si>
  <si>
    <t>cellcognize_res_1_10_21.csv</t>
  </si>
  <si>
    <t>cellcognize_res_1_10_22.csv</t>
  </si>
  <si>
    <t>cellcognize_res_1_10_23.csv</t>
  </si>
  <si>
    <t>cellcognize_res_1_10_24.csv</t>
  </si>
  <si>
    <t>cellcognize_res_1_10_25.csv</t>
  </si>
  <si>
    <t>cellcognize_res_1_10_26.csv</t>
  </si>
  <si>
    <t>cellcognize_res_1_10_27.csv</t>
  </si>
  <si>
    <t>cellcognize_res_1_10_28.csv</t>
  </si>
  <si>
    <t>cellcognize_res_1_10_29.csv</t>
  </si>
  <si>
    <t>cellcognize_res_1_10_30.csv</t>
  </si>
  <si>
    <t>cellcognize_res_1_10_31.csv</t>
  </si>
  <si>
    <t>cellcognize_res_1_11_12.csv</t>
  </si>
  <si>
    <t>cellcognize_res_1_11_13.csv</t>
  </si>
  <si>
    <t>cellcognize_res_1_11_14.csv</t>
  </si>
  <si>
    <t>cellcognize_res_1_11_15.csv</t>
  </si>
  <si>
    <t>cellcognize_res_1_11_16.csv</t>
  </si>
  <si>
    <t>cellcognize_res_1_11_17.csv</t>
  </si>
  <si>
    <t>cellcognize_res_1_11_18.csv</t>
  </si>
  <si>
    <t>cellcognize_res_1_11_19.csv</t>
  </si>
  <si>
    <t>cellcognize_res_1_11_20.csv</t>
  </si>
  <si>
    <t>cellcognize_res_1_11_21.csv</t>
  </si>
  <si>
    <t>cellcognize_res_1_11_22.csv</t>
  </si>
  <si>
    <t>cellcognize_res_1_11_23.csv</t>
  </si>
  <si>
    <t>cellcognize_res_1_11_24.csv</t>
  </si>
  <si>
    <t>cellcognize_res_1_11_25.csv</t>
  </si>
  <si>
    <t>cellcognize_res_1_11_26.csv</t>
  </si>
  <si>
    <t>cellcognize_res_1_11_27.csv</t>
  </si>
  <si>
    <t>cellcognize_res_1_11_28.csv</t>
  </si>
  <si>
    <t>cellcognize_res_1_11_29.csv</t>
  </si>
  <si>
    <t>cellcognize_res_1_11_30.csv</t>
  </si>
  <si>
    <t>cellcognize_res_1_11_31.csv</t>
  </si>
  <si>
    <t>cellcognize_res_1_12_13.csv</t>
  </si>
  <si>
    <t>cellcognize_res_1_12_14.csv</t>
  </si>
  <si>
    <t>cellcognize_res_1_12_15.csv</t>
  </si>
  <si>
    <t>cellcognize_res_1_12_16.csv</t>
  </si>
  <si>
    <t>cellcognize_res_1_12_17.csv</t>
  </si>
  <si>
    <t>cellcognize_res_1_12_18.csv</t>
  </si>
  <si>
    <t>cellcognize_res_1_12_19.csv</t>
  </si>
  <si>
    <t>cellcognize_res_1_12_20.csv</t>
  </si>
  <si>
    <t>cellcognize_res_1_12_21.csv</t>
  </si>
  <si>
    <t>cellcognize_res_1_12_22.csv</t>
  </si>
  <si>
    <t>cellcognize_res_1_12_23.csv</t>
  </si>
  <si>
    <t>cellcognize_res_1_12_24.csv</t>
  </si>
  <si>
    <t>cellcognize_res_1_12_25.csv</t>
  </si>
  <si>
    <t>cellcognize_res_1_12_26.csv</t>
  </si>
  <si>
    <t>cellcognize_res_1_12_27.csv</t>
  </si>
  <si>
    <t>cellcognize_res_1_12_28.csv</t>
  </si>
  <si>
    <t>cellcognize_res_1_12_29.csv</t>
  </si>
  <si>
    <t>cellcognize_res_1_12_30.csv</t>
  </si>
  <si>
    <t>cellcognize_res_1_12_31.csv</t>
  </si>
  <si>
    <t>cellcognize_res_1_13_14.csv</t>
  </si>
  <si>
    <t>cellcognize_res_1_13_15.csv</t>
  </si>
  <si>
    <t>cellcognize_res_1_13_16.csv</t>
  </si>
  <si>
    <t>cellcognize_res_1_13_17.csv</t>
  </si>
  <si>
    <t>cellcognize_res_1_13_18.csv</t>
  </si>
  <si>
    <t>cellcognize_res_1_13_19.csv</t>
  </si>
  <si>
    <t>cellcognize_res_1_13_20.csv</t>
  </si>
  <si>
    <t>cellcognize_res_1_13_21.csv</t>
  </si>
  <si>
    <t>cellcognize_res_1_13_22.csv</t>
  </si>
  <si>
    <t>cellcognize_res_1_13_23.csv</t>
  </si>
  <si>
    <t>cellcognize_res_1_13_24.csv</t>
  </si>
  <si>
    <t>cellcognize_res_1_13_25.csv</t>
  </si>
  <si>
    <t>cellcognize_res_1_13_26.csv</t>
  </si>
  <si>
    <t>cellcognize_res_1_13_27.csv</t>
  </si>
  <si>
    <t>cellcognize_res_1_13_28.csv</t>
  </si>
  <si>
    <t>cellcognize_res_1_13_29.csv</t>
  </si>
  <si>
    <t>cellcognize_res_1_13_30.csv</t>
  </si>
  <si>
    <t>cellcognize_res_1_13_31.csv</t>
  </si>
  <si>
    <t>cellcognize_res_1_14_15.csv</t>
  </si>
  <si>
    <t>cellcognize_res_1_14_16.csv</t>
  </si>
  <si>
    <t>cellcognize_res_1_14_17.csv</t>
  </si>
  <si>
    <t>cellcognize_res_1_14_18.csv</t>
  </si>
  <si>
    <t>cellcognize_res_1_14_19.csv</t>
  </si>
  <si>
    <t>cellcognize_res_1_14_20.csv</t>
  </si>
  <si>
    <t>cellcognize_res_1_14_21.csv</t>
  </si>
  <si>
    <t>cellcognize_res_1_14_22.csv</t>
  </si>
  <si>
    <t>cellcognize_res_1_14_23.csv</t>
  </si>
  <si>
    <t>cellcognize_res_1_14_24.csv</t>
  </si>
  <si>
    <t>cellcognize_res_1_14_25.csv</t>
  </si>
  <si>
    <t>cellcognize_res_1_14_26.csv</t>
  </si>
  <si>
    <t>cellcognize_res_1_14_27.csv</t>
  </si>
  <si>
    <t>cellcognize_res_1_14_28.csv</t>
  </si>
  <si>
    <t>cellcognize_res_1_14_29.csv</t>
  </si>
  <si>
    <t>cellcognize_res_1_14_30.csv</t>
  </si>
  <si>
    <t>cellcognize_res_1_14_31.csv</t>
  </si>
  <si>
    <t>cellcognize_res_1_15_16.csv</t>
  </si>
  <si>
    <t>cellcognize_res_1_15_17.csv</t>
  </si>
  <si>
    <t>cellcognize_res_1_15_18.csv</t>
  </si>
  <si>
    <t>cellcognize_res_1_15_19.csv</t>
  </si>
  <si>
    <t>cellcognize_res_1_15_20.csv</t>
  </si>
  <si>
    <t>cellcognize_res_1_15_21.csv</t>
  </si>
  <si>
    <t>cellcognize_res_1_15_22.csv</t>
  </si>
  <si>
    <t>cellcognize_res_1_15_23.csv</t>
  </si>
  <si>
    <t>cellcognize_res_1_15_24.csv</t>
  </si>
  <si>
    <t>cellcognize_res_1_15_25.csv</t>
  </si>
  <si>
    <t>cellcognize_res_1_15_26.csv</t>
  </si>
  <si>
    <t>cellcognize_res_1_15_27.csv</t>
  </si>
  <si>
    <t>cellcognize_res_1_15_28.csv</t>
  </si>
  <si>
    <t>cellcognize_res_1_15_29.csv</t>
  </si>
  <si>
    <t>cellcognize_res_1_15_30.csv</t>
  </si>
  <si>
    <t>cellcognize_res_1_15_31.csv</t>
  </si>
  <si>
    <t>cellcognize_res_1_16_17.csv</t>
  </si>
  <si>
    <t>cellcognize_res_1_16_18.csv</t>
  </si>
  <si>
    <t>cellcognize_res_1_16_19.csv</t>
  </si>
  <si>
    <t>cellcognize_res_1_16_20.csv</t>
  </si>
  <si>
    <t>cellcognize_res_1_16_21.csv</t>
  </si>
  <si>
    <t>cellcognize_res_1_16_22.csv</t>
  </si>
  <si>
    <t>cellcognize_res_1_16_23.csv</t>
  </si>
  <si>
    <t>cellcognize_res_1_16_24.csv</t>
  </si>
  <si>
    <t>cellcognize_res_1_16_25.csv</t>
  </si>
  <si>
    <t>cellcognize_res_1_16_26.csv</t>
  </si>
  <si>
    <t>cellcognize_res_1_16_27.csv</t>
  </si>
  <si>
    <t>cellcognize_res_1_16_28.csv</t>
  </si>
  <si>
    <t>cellcognize_res_1_16_29.csv</t>
  </si>
  <si>
    <t>cellcognize_res_1_16_30.csv</t>
  </si>
  <si>
    <t>cellcognize_res_1_16_31.csv</t>
  </si>
  <si>
    <t>cellcognize_res_1_17_18.csv</t>
  </si>
  <si>
    <t>cellcognize_res_1_17_19.csv</t>
  </si>
  <si>
    <t>cellcognize_res_1_17_20.csv</t>
  </si>
  <si>
    <t>cellcognize_res_1_17_21.csv</t>
  </si>
  <si>
    <t>cellcognize_res_1_17_22.csv</t>
  </si>
  <si>
    <t>cellcognize_res_1_17_23.csv</t>
  </si>
  <si>
    <t>cellcognize_res_1_17_24.csv</t>
  </si>
  <si>
    <t>cellcognize_res_1_17_25.csv</t>
  </si>
  <si>
    <t>cellcognize_res_1_17_26.csv</t>
  </si>
  <si>
    <t>cellcognize_res_1_17_27.csv</t>
  </si>
  <si>
    <t>cellcognize_res_1_17_28.csv</t>
  </si>
  <si>
    <t>cellcognize_res_1_17_29.csv</t>
  </si>
  <si>
    <t>cellcognize_res_1_17_30.csv</t>
  </si>
  <si>
    <t>cellcognize_res_1_17_31.csv</t>
  </si>
  <si>
    <t>cellcognize_res_1_18_19.csv</t>
  </si>
  <si>
    <t>cellcognize_res_1_18_20.csv</t>
  </si>
  <si>
    <t>cellcognize_res_1_18_21.csv</t>
  </si>
  <si>
    <t>cellcognize_res_1_18_22.csv</t>
  </si>
  <si>
    <t>cellcognize_res_1_18_23.csv</t>
  </si>
  <si>
    <t>cellcognize_res_1_18_24.csv</t>
  </si>
  <si>
    <t>cellcognize_res_1_18_25.csv</t>
  </si>
  <si>
    <t>cellcognize_res_1_18_26.csv</t>
  </si>
  <si>
    <t>cellcognize_res_1_18_27.csv</t>
  </si>
  <si>
    <t>cellcognize_res_1_18_28.csv</t>
  </si>
  <si>
    <t>cellcognize_res_1_18_29.csv</t>
  </si>
  <si>
    <t>cellcognize_res_1_18_30.csv</t>
  </si>
  <si>
    <t>cellcognize_res_1_18_31.csv</t>
  </si>
  <si>
    <t>cellcognize_res_1_19_20.csv</t>
  </si>
  <si>
    <t>cellcognize_res_1_19_21.csv</t>
  </si>
  <si>
    <t>cellcognize_res_1_19_22.csv</t>
  </si>
  <si>
    <t>cellcognize_res_1_19_23.csv</t>
  </si>
  <si>
    <t>cellcognize_res_1_19_24.csv</t>
  </si>
  <si>
    <t>cellcognize_res_1_19_25.csv</t>
  </si>
  <si>
    <t>cellcognize_res_1_19_26.csv</t>
  </si>
  <si>
    <t>cellcognize_res_1_19_27.csv</t>
  </si>
  <si>
    <t>cellcognize_res_1_19_28.csv</t>
  </si>
  <si>
    <t>cellcognize_res_1_19_29.csv</t>
  </si>
  <si>
    <t>cellcognize_res_1_19_30.csv</t>
  </si>
  <si>
    <t>cellcognize_res_1_19_31.csv</t>
  </si>
  <si>
    <t>cellcognize_res_1_1_10.csv</t>
  </si>
  <si>
    <t>cellcognize_res_1_1_11.csv</t>
  </si>
  <si>
    <t>cellcognize_res_1_1_12.csv</t>
  </si>
  <si>
    <t>cellcognize_res_1_1_13.csv</t>
  </si>
  <si>
    <t>cellcognize_res_1_1_14.csv</t>
  </si>
  <si>
    <t>cellcognize_res_1_1_15.csv</t>
  </si>
  <si>
    <t>cellcognize_res_1_1_16.csv</t>
  </si>
  <si>
    <t>cellcognize_res_1_1_17.csv</t>
  </si>
  <si>
    <t>cellcognize_res_1_1_18.csv</t>
  </si>
  <si>
    <t>cellcognize_res_1_1_19.csv</t>
  </si>
  <si>
    <t>cellcognize_res_1_1_2.csv</t>
  </si>
  <si>
    <t>cellcognize_res_1_1_20.csv</t>
  </si>
  <si>
    <t>cellcognize_res_1_1_21.csv</t>
  </si>
  <si>
    <t>cellcognize_res_1_1_22.csv</t>
  </si>
  <si>
    <t>cellcognize_res_1_1_23.csv</t>
  </si>
  <si>
    <t>cellcognize_res_1_1_24.csv</t>
  </si>
  <si>
    <t>cellcognize_res_1_1_25.csv</t>
  </si>
  <si>
    <t>cellcognize_res_1_1_26.csv</t>
  </si>
  <si>
    <t>cellcognize_res_1_1_27.csv</t>
  </si>
  <si>
    <t>cellcognize_res_1_1_28.csv</t>
  </si>
  <si>
    <t>cellcognize_res_1_1_29.csv</t>
  </si>
  <si>
    <t>cellcognize_res_1_1_3.csv</t>
  </si>
  <si>
    <t>cellcognize_res_1_1_30.csv</t>
  </si>
  <si>
    <t>cellcognize_res_1_1_31.csv</t>
  </si>
  <si>
    <t>cellcognize_res_1_1_4.csv</t>
  </si>
  <si>
    <t>cellcognize_res_1_1_5.csv</t>
  </si>
  <si>
    <t>cellcognize_res_1_1_6.csv</t>
  </si>
  <si>
    <t>cellcognize_res_1_1_7.csv</t>
  </si>
  <si>
    <t>cellcognize_res_1_1_8.csv</t>
  </si>
  <si>
    <t>cellcognize_res_1_1_9.csv</t>
  </si>
  <si>
    <t>cellcognize_res_1_20_21.csv</t>
  </si>
  <si>
    <t>cellcognize_res_1_20_22.csv</t>
  </si>
  <si>
    <t>cellcognize_res_1_20_23.csv</t>
  </si>
  <si>
    <t>cellcognize_res_1_20_24.csv</t>
  </si>
  <si>
    <t>cellcognize_res_1_20_25.csv</t>
  </si>
  <si>
    <t>cellcognize_res_1_20_26.csv</t>
  </si>
  <si>
    <t>cellcognize_res_1_20_27.csv</t>
  </si>
  <si>
    <t>cellcognize_res_1_20_28.csv</t>
  </si>
  <si>
    <t>cellcognize_res_1_20_29.csv</t>
  </si>
  <si>
    <t>cellcognize_res_1_20_30.csv</t>
  </si>
  <si>
    <t>cellcognize_res_1_20_31.csv</t>
  </si>
  <si>
    <t>cellcognize_res_1_21_22.csv</t>
  </si>
  <si>
    <t>cellcognize_res_1_21_23.csv</t>
  </si>
  <si>
    <t>cellcognize_res_1_21_24.csv</t>
  </si>
  <si>
    <t>cellcognize_res_1_21_25.csv</t>
  </si>
  <si>
    <t>cellcognize_res_1_21_26.csv</t>
  </si>
  <si>
    <t>cellcognize_res_1_21_27.csv</t>
  </si>
  <si>
    <t>cellcognize_res_1_21_28.csv</t>
  </si>
  <si>
    <t>cellcognize_res_1_21_29.csv</t>
  </si>
  <si>
    <t>cellcognize_res_1_21_30.csv</t>
  </si>
  <si>
    <t>cellcognize_res_1_21_31.csv</t>
  </si>
  <si>
    <t>cellcognize_res_1_22_23.csv</t>
  </si>
  <si>
    <t>cellcognize_res_1_22_24.csv</t>
  </si>
  <si>
    <t>cellcognize_res_1_22_25.csv</t>
  </si>
  <si>
    <t>cellcognize_res_1_22_26.csv</t>
  </si>
  <si>
    <t>cellcognize_res_1_22_27.csv</t>
  </si>
  <si>
    <t>cellcognize_res_1_22_28.csv</t>
  </si>
  <si>
    <t>cellcognize_res_1_22_29.csv</t>
  </si>
  <si>
    <t>cellcognize_res_1_22_30.csv</t>
  </si>
  <si>
    <t>cellcognize_res_1_22_31.csv</t>
  </si>
  <si>
    <t>cellcognize_res_1_23_24.csv</t>
  </si>
  <si>
    <t>cellcognize_res_1_23_25.csv</t>
  </si>
  <si>
    <t>cellcognize_res_1_23_26.csv</t>
  </si>
  <si>
    <t>cellcognize_res_1_23_27.csv</t>
  </si>
  <si>
    <t>cellcognize_res_1_23_28.csv</t>
  </si>
  <si>
    <t>cellcognize_res_1_23_29.csv</t>
  </si>
  <si>
    <t>cellcognize_res_1_23_30.csv</t>
  </si>
  <si>
    <t>cellcognize_res_1_23_31.csv</t>
  </si>
  <si>
    <t>cellcognize_res_1_24_25.csv</t>
  </si>
  <si>
    <t>cellcognize_res_1_24_26.csv</t>
  </si>
  <si>
    <t>cellcognize_res_1_24_27.csv</t>
  </si>
  <si>
    <t>cellcognize_res_1_24_28.csv</t>
  </si>
  <si>
    <t>cellcognize_res_1_24_29.csv</t>
  </si>
  <si>
    <t>cellcognize_res_1_24_30.csv</t>
  </si>
  <si>
    <t>cellcognize_res_1_24_31.csv</t>
  </si>
  <si>
    <t>cellcognize_res_1_25_26.csv</t>
  </si>
  <si>
    <t>cellcognize_res_1_25_27.csv</t>
  </si>
  <si>
    <t>cellcognize_res_1_25_28.csv</t>
  </si>
  <si>
    <t>cellcognize_res_1_25_29.csv</t>
  </si>
  <si>
    <t>cellcognize_res_1_25_30.csv</t>
  </si>
  <si>
    <t>cellcognize_res_1_25_31.csv</t>
  </si>
  <si>
    <t>cellcognize_res_1_26_27.csv</t>
  </si>
  <si>
    <t>cellcognize_res_1_26_28.csv</t>
  </si>
  <si>
    <t>cellcognize_res_1_26_29.csv</t>
  </si>
  <si>
    <t>cellcognize_res_1_26_30.csv</t>
  </si>
  <si>
    <t>cellcognize_res_1_26_31.csv</t>
  </si>
  <si>
    <t>cellcognize_res_1_27_28.csv</t>
  </si>
  <si>
    <t>cellcognize_res_1_27_29.csv</t>
  </si>
  <si>
    <t>cellcognize_res_1_27_30.csv</t>
  </si>
  <si>
    <t>cellcognize_res_1_27_31.csv</t>
  </si>
  <si>
    <t>cellcognize_res_1_28_29.csv</t>
  </si>
  <si>
    <t>cellcognize_res_1_28_30.csv</t>
  </si>
  <si>
    <t>cellcognize_res_1_28_31.csv</t>
  </si>
  <si>
    <t>cellcognize_res_1_29_30.csv</t>
  </si>
  <si>
    <t>cellcognize_res_1_29_31.csv</t>
  </si>
  <si>
    <t>cellcognize_res_1_2_10.csv</t>
  </si>
  <si>
    <t>cellcognize_res_1_2_11.csv</t>
  </si>
  <si>
    <t>cellcognize_res_1_2_12.csv</t>
  </si>
  <si>
    <t>cellcognize_res_1_2_13.csv</t>
  </si>
  <si>
    <t>cellcognize_res_1_2_14.csv</t>
  </si>
  <si>
    <t>cellcognize_res_1_2_15.csv</t>
  </si>
  <si>
    <t>cellcognize_res_1_2_16.csv</t>
  </si>
  <si>
    <t>cellcognize_res_1_2_17.csv</t>
  </si>
  <si>
    <t>cellcognize_res_1_2_18.csv</t>
  </si>
  <si>
    <t>cellcognize_res_1_2_19.csv</t>
  </si>
  <si>
    <t>cellcognize_res_1_2_20.csv</t>
  </si>
  <si>
    <t>cellcognize_res_1_2_21.csv</t>
  </si>
  <si>
    <t>cellcognize_res_1_2_22.csv</t>
  </si>
  <si>
    <t>cellcognize_res_1_2_23.csv</t>
  </si>
  <si>
    <t>cellcognize_res_1_2_24.csv</t>
  </si>
  <si>
    <t>cellcognize_res_1_2_25.csv</t>
  </si>
  <si>
    <t>cellcognize_res_1_2_26.csv</t>
  </si>
  <si>
    <t>cellcognize_res_1_2_27.csv</t>
  </si>
  <si>
    <t>cellcognize_res_1_2_28.csv</t>
  </si>
  <si>
    <t>cellcognize_res_1_2_29.csv</t>
  </si>
  <si>
    <t>cellcognize_res_1_2_3.csv</t>
  </si>
  <si>
    <t>cellcognize_res_1_2_30.csv</t>
  </si>
  <si>
    <t>cellcognize_res_1_2_31.csv</t>
  </si>
  <si>
    <t>cellcognize_res_1_2_4.csv</t>
  </si>
  <si>
    <t>cellcognize_res_1_2_5.csv</t>
  </si>
  <si>
    <t>cellcognize_res_1_2_6.csv</t>
  </si>
  <si>
    <t>cellcognize_res_1_2_7.csv</t>
  </si>
  <si>
    <t>cellcognize_res_1_2_8.csv</t>
  </si>
  <si>
    <t>cellcognize_res_1_2_9.csv</t>
  </si>
  <si>
    <t>cellcognize_res_1_30_31.csv</t>
  </si>
  <si>
    <t>cellcognize_res_1_3_10.csv</t>
  </si>
  <si>
    <t>cellcognize_res_1_3_11.csv</t>
  </si>
  <si>
    <t>cellcognize_res_1_3_12.csv</t>
  </si>
  <si>
    <t>cellcognize_res_1_3_13.csv</t>
  </si>
  <si>
    <t>cellcognize_res_1_3_14.csv</t>
  </si>
  <si>
    <t>cellcognize_res_1_3_15.csv</t>
  </si>
  <si>
    <t>cellcognize_res_1_3_16.csv</t>
  </si>
  <si>
    <t>cellcognize_res_1_3_17.csv</t>
  </si>
  <si>
    <t>cellcognize_res_1_3_18.csv</t>
  </si>
  <si>
    <t>cellcognize_res_1_3_19.csv</t>
  </si>
  <si>
    <t>cellcognize_res_1_3_20.csv</t>
  </si>
  <si>
    <t>cellcognize_res_1_3_21.csv</t>
  </si>
  <si>
    <t>cellcognize_res_1_3_22.csv</t>
  </si>
  <si>
    <t>cellcognize_res_1_3_23.csv</t>
  </si>
  <si>
    <t>cellcognize_res_1_3_24.csv</t>
  </si>
  <si>
    <t>cellcognize_res_1_3_25.csv</t>
  </si>
  <si>
    <t>cellcognize_res_1_3_26.csv</t>
  </si>
  <si>
    <t>cellcognize_res_1_3_27.csv</t>
  </si>
  <si>
    <t>cellcognize_res_1_3_28.csv</t>
  </si>
  <si>
    <t>cellcognize_res_1_3_29.csv</t>
  </si>
  <si>
    <t>cellcognize_res_1_3_30.csv</t>
  </si>
  <si>
    <t>cellcognize_res_1_3_31.csv</t>
  </si>
  <si>
    <t>cellcognize_res_1_3_4.csv</t>
  </si>
  <si>
    <t>cellcognize_res_1_3_5.csv</t>
  </si>
  <si>
    <t>cellcognize_res_1_3_6.csv</t>
  </si>
  <si>
    <t>cellcognize_res_1_3_7.csv</t>
  </si>
  <si>
    <t>cellcognize_res_1_3_8.csv</t>
  </si>
  <si>
    <t>cellcognize_res_1_3_9.csv</t>
  </si>
  <si>
    <t>cellcognize_res_1_4_10.csv</t>
  </si>
  <si>
    <t>cellcognize_res_1_4_11.csv</t>
  </si>
  <si>
    <t>cellcognize_res_1_4_12.csv</t>
  </si>
  <si>
    <t>cellcognize_res_1_4_13.csv</t>
  </si>
  <si>
    <t>cellcognize_res_1_4_14.csv</t>
  </si>
  <si>
    <t>cellcognize_res_1_4_15.csv</t>
  </si>
  <si>
    <t>cellcognize_res_1_4_16.csv</t>
  </si>
  <si>
    <t>cellcognize_res_1_4_17.csv</t>
  </si>
  <si>
    <t>cellcognize_res_1_4_18.csv</t>
  </si>
  <si>
    <t>cellcognize_res_1_4_19.csv</t>
  </si>
  <si>
    <t>cellcognize_res_1_4_20.csv</t>
  </si>
  <si>
    <t>cellcognize_res_1_4_21.csv</t>
  </si>
  <si>
    <t>cellcognize_res_1_4_22.csv</t>
  </si>
  <si>
    <t>cellcognize_res_1_4_23.csv</t>
  </si>
  <si>
    <t>cellcognize_res_1_4_24.csv</t>
  </si>
  <si>
    <t>cellcognize_res_1_4_25.csv</t>
  </si>
  <si>
    <t>cellcognize_res_1_4_26.csv</t>
  </si>
  <si>
    <t>cellcognize_res_1_4_27.csv</t>
  </si>
  <si>
    <t>cellcognize_res_1_4_28.csv</t>
  </si>
  <si>
    <t>cellcognize_res_1_4_29.csv</t>
  </si>
  <si>
    <t>cellcognize_res_1_4_30.csv</t>
  </si>
  <si>
    <t>cellcognize_res_1_4_31.csv</t>
  </si>
  <si>
    <t>cellcognize_res_1_4_5.csv</t>
  </si>
  <si>
    <t>cellcognize_res_1_4_6.csv</t>
  </si>
  <si>
    <t>cellcognize_res_1_4_7.csv</t>
  </si>
  <si>
    <t>cellcognize_res_1_4_8.csv</t>
  </si>
  <si>
    <t>cellcognize_res_1_4_9.csv</t>
  </si>
  <si>
    <t>cellcognize_res_1_5_10.csv</t>
  </si>
  <si>
    <t>cellcognize_res_1_5_11.csv</t>
  </si>
  <si>
    <t>cellcognize_res_1_5_12.csv</t>
  </si>
  <si>
    <t>cellcognize_res_1_5_13.csv</t>
  </si>
  <si>
    <t>cellcognize_res_1_5_14.csv</t>
  </si>
  <si>
    <t>cellcognize_res_1_5_15.csv</t>
  </si>
  <si>
    <t>cellcognize_res_1_5_16.csv</t>
  </si>
  <si>
    <t>cellcognize_res_1_5_17.csv</t>
  </si>
  <si>
    <t>cellcognize_res_1_5_18.csv</t>
  </si>
  <si>
    <t>cellcognize_res_1_5_19.csv</t>
  </si>
  <si>
    <t>cellcognize_res_1_5_20.csv</t>
  </si>
  <si>
    <t>cellcognize_res_1_5_21.csv</t>
  </si>
  <si>
    <t>cellcognize_res_1_5_22.csv</t>
  </si>
  <si>
    <t>cellcognize_res_1_5_23.csv</t>
  </si>
  <si>
    <t>cellcognize_res_1_5_24.csv</t>
  </si>
  <si>
    <t>cellcognize_res_1_5_25.csv</t>
  </si>
  <si>
    <t>cellcognize_res_1_5_26.csv</t>
  </si>
  <si>
    <t>cellcognize_res_1_5_27.csv</t>
  </si>
  <si>
    <t>cellcognize_res_1_5_28.csv</t>
  </si>
  <si>
    <t>cellcognize_res_1_5_29.csv</t>
  </si>
  <si>
    <t>cellcognize_res_1_5_30.csv</t>
  </si>
  <si>
    <t>cellcognize_res_1_5_31.csv</t>
  </si>
  <si>
    <t>cellcognize_res_1_5_6.csv</t>
  </si>
  <si>
    <t>cellcognize_res_1_5_7.csv</t>
  </si>
  <si>
    <t>cellcognize_res_1_5_8.csv</t>
  </si>
  <si>
    <t>cellcognize_res_1_5_9.csv</t>
  </si>
  <si>
    <t>cellcognize_res_1_6_10.csv</t>
  </si>
  <si>
    <t>cellcognize_res_1_6_11.csv</t>
  </si>
  <si>
    <t>cellcognize_res_1_6_12.csv</t>
  </si>
  <si>
    <t>cellcognize_res_1_6_13.csv</t>
  </si>
  <si>
    <t>cellcognize_res_1_6_14.csv</t>
  </si>
  <si>
    <t>cellcognize_res_1_6_15.csv</t>
  </si>
  <si>
    <t>cellcognize_res_1_6_16.csv</t>
  </si>
  <si>
    <t>cellcognize_res_1_6_17.csv</t>
  </si>
  <si>
    <t>cellcognize_res_1_6_18.csv</t>
  </si>
  <si>
    <t>cellcognize_res_1_6_19.csv</t>
  </si>
  <si>
    <t>cellcognize_res_1_6_20.csv</t>
  </si>
  <si>
    <t>cellcognize_res_1_6_21.csv</t>
  </si>
  <si>
    <t>cellcognize_res_1_6_22.csv</t>
  </si>
  <si>
    <t>cellcognize_res_1_6_23.csv</t>
  </si>
  <si>
    <t>cellcognize_res_1_6_24.csv</t>
  </si>
  <si>
    <t>cellcognize_res_1_6_25.csv</t>
  </si>
  <si>
    <t>cellcognize_res_1_6_26.csv</t>
  </si>
  <si>
    <t>cellcognize_res_1_6_27.csv</t>
  </si>
  <si>
    <t>cellcognize_res_1_6_28.csv</t>
  </si>
  <si>
    <t>cellcognize_res_1_6_29.csv</t>
  </si>
  <si>
    <t>cellcognize_res_1_6_30.csv</t>
  </si>
  <si>
    <t>cellcognize_res_1_6_31.csv</t>
  </si>
  <si>
    <t>cellcognize_res_1_6_7.csv</t>
  </si>
  <si>
    <t>cellcognize_res_1_6_8.csv</t>
  </si>
  <si>
    <t>cellcognize_res_1_6_9.csv</t>
  </si>
  <si>
    <t>cellcognize_res_1_7_10.csv</t>
  </si>
  <si>
    <t>cellcognize_res_1_7_11.csv</t>
  </si>
  <si>
    <t>cellcognize_res_1_7_12.csv</t>
  </si>
  <si>
    <t>cellcognize_res_1_7_13.csv</t>
  </si>
  <si>
    <t>cellcognize_res_1_7_14.csv</t>
  </si>
  <si>
    <t>cellcognize_res_1_7_15.csv</t>
  </si>
  <si>
    <t>cellcognize_res_1_7_16.csv</t>
  </si>
  <si>
    <t>cellcognize_res_1_7_17.csv</t>
  </si>
  <si>
    <t>cellcognize_res_1_7_18.csv</t>
  </si>
  <si>
    <t>cellcognize_res_1_7_19.csv</t>
  </si>
  <si>
    <t>cellcognize_res_1_7_20.csv</t>
  </si>
  <si>
    <t>cellcognize_res_1_7_21.csv</t>
  </si>
  <si>
    <t>cellcognize_res_1_7_22.csv</t>
  </si>
  <si>
    <t>cellcognize_res_1_7_23.csv</t>
  </si>
  <si>
    <t>cellcognize_res_1_7_24.csv</t>
  </si>
  <si>
    <t>cellcognize_res_1_7_25.csv</t>
  </si>
  <si>
    <t>cellcognize_res_1_7_26.csv</t>
  </si>
  <si>
    <t>cellcognize_res_1_7_27.csv</t>
  </si>
  <si>
    <t>cellcognize_res_1_7_28.csv</t>
  </si>
  <si>
    <t>cellcognize_res_1_7_29.csv</t>
  </si>
  <si>
    <t>cellcognize_res_1_7_30.csv</t>
  </si>
  <si>
    <t>cellcognize_res_1_7_31.csv</t>
  </si>
  <si>
    <t>cellcognize_res_1_7_8.csv</t>
  </si>
  <si>
    <t>cellcognize_res_1_7_9.csv</t>
  </si>
  <si>
    <t>cellcognize_res_1_8_10.csv</t>
  </si>
  <si>
    <t>cellcognize_res_1_8_11.csv</t>
  </si>
  <si>
    <t>cellcognize_res_1_8_12.csv</t>
  </si>
  <si>
    <t>cellcognize_res_1_8_13.csv</t>
  </si>
  <si>
    <t>cellcognize_res_1_8_14.csv</t>
  </si>
  <si>
    <t>cellcognize_res_1_8_15.csv</t>
  </si>
  <si>
    <t>cellcognize_res_1_8_16.csv</t>
  </si>
  <si>
    <t>cellcognize_res_1_8_17.csv</t>
  </si>
  <si>
    <t>cellcognize_res_1_8_18.csv</t>
  </si>
  <si>
    <t>cellcognize_res_1_8_19.csv</t>
  </si>
  <si>
    <t>cellcognize_res_1_8_20.csv</t>
  </si>
  <si>
    <t>cellcognize_res_1_8_21.csv</t>
  </si>
  <si>
    <t>cellcognize_res_1_8_22.csv</t>
  </si>
  <si>
    <t>cellcognize_res_1_8_23.csv</t>
  </si>
  <si>
    <t>cellcognize_res_1_8_24.csv</t>
  </si>
  <si>
    <t>cellcognize_res_1_8_25.csv</t>
  </si>
  <si>
    <t>cellcognize_res_1_8_26.csv</t>
  </si>
  <si>
    <t>cellcognize_res_1_8_27.csv</t>
  </si>
  <si>
    <t>cellcognize_res_1_8_28.csv</t>
  </si>
  <si>
    <t>cellcognize_res_1_8_29.csv</t>
  </si>
  <si>
    <t>cellcognize_res_1_8_30.csv</t>
  </si>
  <si>
    <t>cellcognize_res_1_8_31.csv</t>
  </si>
  <si>
    <t>cellcognize_res_1_8_9.csv</t>
  </si>
  <si>
    <t>cellcognize_res_1_9_10.csv</t>
  </si>
  <si>
    <t>cellcognize_res_1_9_11.csv</t>
  </si>
  <si>
    <t>cellcognize_res_1_9_12.csv</t>
  </si>
  <si>
    <t>cellcognize_res_1_9_13.csv</t>
  </si>
  <si>
    <t>cellcognize_res_1_9_14.csv</t>
  </si>
  <si>
    <t>cellcognize_res_1_9_15.csv</t>
  </si>
  <si>
    <t>cellcognize_res_1_9_16.csv</t>
  </si>
  <si>
    <t>cellcognize_res_1_9_17.csv</t>
  </si>
  <si>
    <t>cellcognize_res_1_9_18.csv</t>
  </si>
  <si>
    <t>cellcognize_res_1_9_19.csv</t>
  </si>
  <si>
    <t>cellcognize_res_1_9_20.csv</t>
  </si>
  <si>
    <t>cellcognize_res_1_9_21.csv</t>
  </si>
  <si>
    <t>cellcognize_res_1_9_22.csv</t>
  </si>
  <si>
    <t>cellcognize_res_1_9_23.csv</t>
  </si>
  <si>
    <t>cellcognize_res_1_9_24.csv</t>
  </si>
  <si>
    <t>cellcognize_res_1_9_25.csv</t>
  </si>
  <si>
    <t>cellcognize_res_1_9_26.csv</t>
  </si>
  <si>
    <t>cellcognize_res_1_9_27.csv</t>
  </si>
  <si>
    <t>cellcognize_res_1_9_28.csv</t>
  </si>
  <si>
    <t>cellcognize_res_1_9_29.csv</t>
  </si>
  <si>
    <t>cellcognize_res_1_9_30.csv</t>
  </si>
  <si>
    <t>cellcognize_res_1_9_31.csv</t>
  </si>
  <si>
    <t>Rubbens script</t>
  </si>
  <si>
    <t>Neur no unknown</t>
  </si>
  <si>
    <t>pheno_res_1_1-A-0-SG_A-0-SGPI.csv</t>
  </si>
  <si>
    <t>pheno_res_1_10-B-0-SGPI_A-1-SG.csv</t>
  </si>
  <si>
    <t>pheno_res_1_11-A-0-SG_A-1-SGPI.csv</t>
  </si>
  <si>
    <t>pheno_res_1_12-A-0-SGPI_A-1-SGPI.csv</t>
  </si>
  <si>
    <t>pheno_res_1_13-B-0-SG_A-1-SGPI.csv</t>
  </si>
  <si>
    <t>pheno_res_1_14-B-0-SGPI_A-1-SGPI.csv</t>
  </si>
  <si>
    <t>pheno_res_1_15-A-1-SG_A-1-SGPI.csv</t>
  </si>
  <si>
    <t>pheno_res_1_16-A-0-SG_B-1-SG.csv</t>
  </si>
  <si>
    <t>pheno_res_1_17-A-0-SGPI_B-1-SG.csv</t>
  </si>
  <si>
    <t>pheno_res_1_18-B-0-SG_B-1-SG.csv</t>
  </si>
  <si>
    <t>pheno_res_1_19-B-0-SGPI_B-1-SG.csv</t>
  </si>
  <si>
    <t>pheno_res_1_2-A-0-SG_B-0-SG.csv</t>
  </si>
  <si>
    <t>pheno_res_1_20-A-1-SG_B-1-SG.csv</t>
  </si>
  <si>
    <t>pheno_res_1_21-A-1-SGPI_B-1-SG.csv</t>
  </si>
  <si>
    <t>pheno_res_1_22-A-0-SG_B-1-SGPI.csv</t>
  </si>
  <si>
    <t>pheno_res_1_23-A-0-SGPI_B-1-SGPI.csv</t>
  </si>
  <si>
    <t>pheno_res_1_24-B-0-SG_B-1-SGPI.csv</t>
  </si>
  <si>
    <t>pheno_res_1_25-B-0-SGPI_B-1-SGPI.csv</t>
  </si>
  <si>
    <t>pheno_res_1_26-A-1-SG_B-1-SGPI.csv</t>
  </si>
  <si>
    <t>pheno_res_1_27-A-1-SGPI_B-1-SGPI.csv</t>
  </si>
  <si>
    <t>pheno_res_1_28-B-1-SG_B-1-SGPI.csv</t>
  </si>
  <si>
    <t>pheno_res_1_29-A-0-SG_A-2-SG.csv</t>
  </si>
  <si>
    <t>pheno_res_1_3-A-0-SGPI_B-0-SG.csv</t>
  </si>
  <si>
    <t>pheno_res_1_30-A-0-SGPI_A-2-SG.csv</t>
  </si>
  <si>
    <t>pheno_res_1_31-B-0-SG_A-2-SG.csv</t>
  </si>
  <si>
    <t>pheno_res_1_32-B-0-SGPI_A-2-SG.csv</t>
  </si>
  <si>
    <t>pheno_res_1_33-A-1-SG_A-2-SG.csv</t>
  </si>
  <si>
    <t>pheno_res_1_34-A-1-SGPI_A-2-SG.csv</t>
  </si>
  <si>
    <t>pheno_res_1_35-B-1-SG_A-2-SG.csv</t>
  </si>
  <si>
    <t>pheno_res_1_36-B-1-SGPI_A-2-SG.csv</t>
  </si>
  <si>
    <t>pheno_res_1_37-A-0-SG_A-2-SGPI.csv</t>
  </si>
  <si>
    <t>pheno_res_1_38-A-0-SGPI_A-2-SGPI.csv</t>
  </si>
  <si>
    <t>pheno_res_1_39-B-0-SG_A-2-SGPI.csv</t>
  </si>
  <si>
    <t>pheno_res_1_4-A-0-SG_B-0-SGPI.csv</t>
  </si>
  <si>
    <t>pheno_res_1_40-B-0-SGPI_A-2-SGPI.csv</t>
  </si>
  <si>
    <t>pheno_res_1_41-A-1-SG_A-2-SGPI.csv</t>
  </si>
  <si>
    <t>pheno_res_1_42-A-1-SGPI_A-2-SGPI.csv</t>
  </si>
  <si>
    <t>pheno_res_1_43-B-1-SG_A-2-SGPI.csv</t>
  </si>
  <si>
    <t>pheno_res_1_44-B-1-SGPI_A-2-SGPI.csv</t>
  </si>
  <si>
    <t>pheno_res_1_45-A-2-SG_A-2-SGPI.csv</t>
  </si>
  <si>
    <t>pheno_res_1_46-A-0-SG_B-2-SG.csv</t>
  </si>
  <si>
    <t>pheno_res_1_47-A-0-SGPI_B-2-SG.csv</t>
  </si>
  <si>
    <t>pheno_res_1_48-B-0-SG_B-2-SG.csv</t>
  </si>
  <si>
    <t>pheno_res_1_49-B-0-SGPI_B-2-SG.csv</t>
  </si>
  <si>
    <t>pheno_res_1_5-A-0-SGPI_B-0-SGPI.csv</t>
  </si>
  <si>
    <t>pheno_res_1_50-A-1-SG_B-2-SG.csv</t>
  </si>
  <si>
    <t>pheno_res_1_51-A-1-SGPI_B-2-SG.csv</t>
  </si>
  <si>
    <t>pheno_res_1_52-B-1-SG_B-2-SG.csv</t>
  </si>
  <si>
    <t>pheno_res_1_53-B-1-SGPI_B-2-SG.csv</t>
  </si>
  <si>
    <t>pheno_res_1_54-A-2-SG_B-2-SG.csv</t>
  </si>
  <si>
    <t>pheno_res_1_55-A-2-SGPI_B-2-SG.csv</t>
  </si>
  <si>
    <t>pheno_res_1_56-A-0-SG_B-2-SGPI.csv</t>
  </si>
  <si>
    <t>pheno_res_1_57-A-0-SGPI_B-2-SGPI.csv</t>
  </si>
  <si>
    <t>pheno_res_1_58-B-0-SG_B-2-SGPI.csv</t>
  </si>
  <si>
    <t>pheno_res_1_59-B-0-SGPI_B-2-SGPI.csv</t>
  </si>
  <si>
    <t>pheno_res_1_6-B-0-SG_B-0-SGPI.csv</t>
  </si>
  <si>
    <t>pheno_res_1_60-A-1-SG_B-2-SGPI.csv</t>
  </si>
  <si>
    <t>pheno_res_1_61-A-1-SGPI_B-2-SGPI.csv</t>
  </si>
  <si>
    <t>pheno_res_1_62-B-1-SG_B-2-SGPI.csv</t>
  </si>
  <si>
    <t>pheno_res_1_63-B-1-SGPI_B-2-SGPI.csv</t>
  </si>
  <si>
    <t>pheno_res_1_64-A-2-SG_B-2-SGPI.csv</t>
  </si>
  <si>
    <t>pheno_res_1_65-A-2-SGPI_B-2-SGPI.csv</t>
  </si>
  <si>
    <t>pheno_res_1_66-B-2-SG_B-2-SGPI.csv</t>
  </si>
  <si>
    <t>pheno_res_1_7-A-0-SG_A-1-SG.csv</t>
  </si>
  <si>
    <t>pheno_res_1_8-A-0-SGPI_A-1-SG.csv</t>
  </si>
  <si>
    <t>pheno_res_1_9-B-0-SG_A-1-SG.csv</t>
  </si>
  <si>
    <t>Phenoflow /no rand</t>
  </si>
  <si>
    <t>Neural 5000 unknown</t>
  </si>
  <si>
    <t>Neural network 5000</t>
  </si>
  <si>
    <t>20210531-13_46_21</t>
  </si>
  <si>
    <t>20210531-13_53_15</t>
  </si>
  <si>
    <t>20210531-13_56_22</t>
  </si>
  <si>
    <t>20210531-13_58_42</t>
  </si>
  <si>
    <t>20210531-14_00_41</t>
  </si>
  <si>
    <t>20210531-14_03_34</t>
  </si>
  <si>
    <t>20210531-14_11_13</t>
  </si>
  <si>
    <t>20210531-14_25_33</t>
  </si>
  <si>
    <t>20210531-14_30_17</t>
  </si>
  <si>
    <t>20210531-14_32_33</t>
  </si>
  <si>
    <t>20210531-14_34_31</t>
  </si>
  <si>
    <t>20210531-14_36_53</t>
  </si>
  <si>
    <t>20210531-14_42_01</t>
  </si>
  <si>
    <t>20210531-14_44_43</t>
  </si>
  <si>
    <t>20210531-14_47_22</t>
  </si>
  <si>
    <t>20210531-14_49_34</t>
  </si>
  <si>
    <t>20210531-14_50_53</t>
  </si>
  <si>
    <t>20210531-14_52_33</t>
  </si>
  <si>
    <t>20210531-15_03_37</t>
  </si>
  <si>
    <t>20210531-15_07_59</t>
  </si>
  <si>
    <t>20210531-15_09_14</t>
  </si>
  <si>
    <t>20210531-15_10_20</t>
  </si>
  <si>
    <t>20210531-15_11_34</t>
  </si>
  <si>
    <t>20210531-15_12_54</t>
  </si>
  <si>
    <t>20210531-15_16_51</t>
  </si>
  <si>
    <t>20210531-15_22_01</t>
  </si>
  <si>
    <t>20210531-15_23_30</t>
  </si>
  <si>
    <t>20210531-15_25_02</t>
  </si>
  <si>
    <t>20210531-15_31_30</t>
  </si>
  <si>
    <t>20210531-15_45_39</t>
  </si>
  <si>
    <t>20210531-15_49_53</t>
  </si>
  <si>
    <t>20210531-15_52_05</t>
  </si>
  <si>
    <t>20210531-15_53_50</t>
  </si>
  <si>
    <t>20210531-16_07_29</t>
  </si>
  <si>
    <t>20210531-16_09_10</t>
  </si>
  <si>
    <t>20210531-16_10_27</t>
  </si>
  <si>
    <t>20210531-16_11_46</t>
  </si>
  <si>
    <t>20210531-16_16_14</t>
  </si>
  <si>
    <t>20210531-16_27_33</t>
  </si>
  <si>
    <t>20210531-16_29_11</t>
  </si>
  <si>
    <t>20210531-16_31_48</t>
  </si>
  <si>
    <t>20210531-16_37_33</t>
  </si>
  <si>
    <t>20210531-16_40_42</t>
  </si>
  <si>
    <t>20210531-16_41_50</t>
  </si>
  <si>
    <t>20210531-16_43_06</t>
  </si>
  <si>
    <t>20210531-16_48_03</t>
  </si>
  <si>
    <t>20210531-16_49_04</t>
  </si>
  <si>
    <t>20210531-16_50_03</t>
  </si>
  <si>
    <t>20210531-16_54_02</t>
  </si>
  <si>
    <t>20210531-16_56_19</t>
  </si>
  <si>
    <t>20210531-16_57_22</t>
  </si>
  <si>
    <t>20210531-16_58_21</t>
  </si>
  <si>
    <t>20210531-17_07_14</t>
  </si>
  <si>
    <t>20210531-17_11_38</t>
  </si>
  <si>
    <t>20210531-17_12_45</t>
  </si>
  <si>
    <t>20210531-17_13_46</t>
  </si>
  <si>
    <t>20210531-17_14_54</t>
  </si>
  <si>
    <t>20210531-17_16_04</t>
  </si>
  <si>
    <t>20210531-17_18_52</t>
  </si>
  <si>
    <t>20210531-17_21_43</t>
  </si>
  <si>
    <t>20210531-17_22_49</t>
  </si>
  <si>
    <t>20210531-17_24_02</t>
  </si>
  <si>
    <t>20210531-17_28_07</t>
  </si>
  <si>
    <t>20210531-17_37_15</t>
  </si>
  <si>
    <t>20210531-17_38_24</t>
  </si>
  <si>
    <t>20210531-17_39_31</t>
  </si>
  <si>
    <t>20210531-17_46_21</t>
  </si>
  <si>
    <t>20210531-18_15_53</t>
  </si>
  <si>
    <t>20210531-18_45_58</t>
  </si>
  <si>
    <t>20210531-19_15_51</t>
  </si>
  <si>
    <t>20210531-19_45_27</t>
  </si>
  <si>
    <t>20210531-20_14_51</t>
  </si>
  <si>
    <t>20210531-20_44_02</t>
  </si>
  <si>
    <t>20210531-21_13_22</t>
  </si>
  <si>
    <t>20210531-21_42_28</t>
  </si>
  <si>
    <t>20210531-22_11_23</t>
  </si>
  <si>
    <t>20210531-22_32_20</t>
  </si>
  <si>
    <t>20210531-23_01_40</t>
  </si>
  <si>
    <t>20210601-09_07_32</t>
  </si>
  <si>
    <t>20210601-09_33_21</t>
  </si>
  <si>
    <t>20210601-09_49_01</t>
  </si>
  <si>
    <t>20210601-10_19_16</t>
  </si>
  <si>
    <t>20210601-10_50_51</t>
  </si>
  <si>
    <t>20210601-11_17_02</t>
  </si>
  <si>
    <t>20210601-11_44_39</t>
  </si>
  <si>
    <t>20210601-11_56_44</t>
  </si>
  <si>
    <t>20210601-12_26_48</t>
  </si>
  <si>
    <t>20210601-12_52_59</t>
  </si>
  <si>
    <t>20210601-13_18_53</t>
  </si>
  <si>
    <t>20210601-13_47_19</t>
  </si>
  <si>
    <t>20210601-14_28_28</t>
  </si>
  <si>
    <t>20210601-14_44_52</t>
  </si>
  <si>
    <t>20210601-15_12_14</t>
  </si>
  <si>
    <t>20210601-15_30_23</t>
  </si>
  <si>
    <t>20210601-15_45_26</t>
  </si>
  <si>
    <t>20210601-16_15_10</t>
  </si>
  <si>
    <t>20210601-16_44_04</t>
  </si>
  <si>
    <t>20210601-17_14_35</t>
  </si>
  <si>
    <t>20210601-17_40_35</t>
  </si>
  <si>
    <t>20210601-18_09_12</t>
  </si>
  <si>
    <t>20210601-18_32_08</t>
  </si>
  <si>
    <t>20210601-18_48_17</t>
  </si>
  <si>
    <t>20210601-18_55_13</t>
  </si>
  <si>
    <t>20210601-19_25_14</t>
  </si>
  <si>
    <t>20210601-19_55_16</t>
  </si>
  <si>
    <t>20210601-20_25_41</t>
  </si>
  <si>
    <t>20210601-20_45_39</t>
  </si>
  <si>
    <t>20210601-21_15_17</t>
  </si>
  <si>
    <t>20210601-21_35_51</t>
  </si>
  <si>
    <t>20210601-21_47_51</t>
  </si>
  <si>
    <t>20210601-21_55_08</t>
  </si>
  <si>
    <t>20210601-22_23_29</t>
  </si>
  <si>
    <t>20210601-22_49_56</t>
  </si>
  <si>
    <t>20210601-23_18_56</t>
  </si>
  <si>
    <t>20210601-23_47_41</t>
  </si>
  <si>
    <t>20210601-23_58_16</t>
  </si>
  <si>
    <t>20210602-00_12_41</t>
  </si>
  <si>
    <t>20210602-00_24_13</t>
  </si>
  <si>
    <t>20210602-00_32_51</t>
  </si>
  <si>
    <t>20210602-00_36_59</t>
  </si>
  <si>
    <t>20210602-01_03_36</t>
  </si>
  <si>
    <t>20210602-01_30_48</t>
  </si>
  <si>
    <t>20210602-01_57_41</t>
  </si>
  <si>
    <t>20210602-02_24_57</t>
  </si>
  <si>
    <t>20210602-02_52_34</t>
  </si>
  <si>
    <t>20210602-03_01_18</t>
  </si>
  <si>
    <t>20210602-03_10_06</t>
  </si>
  <si>
    <t>20210602-03_14_59</t>
  </si>
  <si>
    <t>20210602-03_18_28</t>
  </si>
  <si>
    <t>20210602-03_26_21</t>
  </si>
  <si>
    <t>20210602-03_43_03</t>
  </si>
  <si>
    <t>20210602-03_55_10</t>
  </si>
  <si>
    <t>20210602-04_07_32</t>
  </si>
  <si>
    <t>20210602-04_34_17</t>
  </si>
  <si>
    <t>20210602-04_38_20</t>
  </si>
  <si>
    <t>20210602-04_43_32</t>
  </si>
  <si>
    <t>20210602-04_44_29</t>
  </si>
  <si>
    <t>20210602-04_45_41</t>
  </si>
  <si>
    <t>20210602-04_46_11</t>
  </si>
  <si>
    <t>20210602-05_13_04</t>
  </si>
  <si>
    <t>20210602-05_29_00</t>
  </si>
  <si>
    <t>20210602-05_33_40</t>
  </si>
  <si>
    <t>20210602-05_36_50</t>
  </si>
  <si>
    <t>20210602-05_57_06</t>
  </si>
  <si>
    <t>20210602-06_23_38</t>
  </si>
  <si>
    <t>20210602-06_28_10</t>
  </si>
  <si>
    <t>20210602-06_29_10</t>
  </si>
  <si>
    <t>20210602-06_55_28</t>
  </si>
  <si>
    <t>20210602-06_58_34</t>
  </si>
  <si>
    <t>20210602-07_05_21</t>
  </si>
  <si>
    <t>20210602-07_12_46</t>
  </si>
  <si>
    <t>20210602-07_13_47</t>
  </si>
  <si>
    <t>20210602-07_21_57</t>
  </si>
  <si>
    <t>20210602-07_27_51</t>
  </si>
  <si>
    <t>20210602-07_32_10</t>
  </si>
  <si>
    <t>20210602-07_40_24</t>
  </si>
  <si>
    <t>20210602-08_06_41</t>
  </si>
  <si>
    <t>20210602-08_07_22</t>
  </si>
  <si>
    <t>20210602-08_12_34</t>
  </si>
  <si>
    <t>20210602-08_20_47</t>
  </si>
  <si>
    <t>20210602-08_47_21</t>
  </si>
  <si>
    <t>20210602-08_53_23</t>
  </si>
  <si>
    <t>20210602-09_01_53</t>
  </si>
  <si>
    <t>20210602-09_03_35</t>
  </si>
  <si>
    <t>20210602-09_07_39</t>
  </si>
  <si>
    <t>20210602-09_35_10</t>
  </si>
  <si>
    <t>20210602-09_40_05</t>
  </si>
  <si>
    <t>20210602-09_45_14</t>
  </si>
  <si>
    <t>20210602-09_47_27</t>
  </si>
  <si>
    <t>20210602-09_53_58</t>
  </si>
  <si>
    <t>20210602-10_06_09</t>
  </si>
  <si>
    <t>20210602-10_09_23</t>
  </si>
  <si>
    <t>20210602-10_10_27</t>
  </si>
  <si>
    <t>20210602-10_27_12</t>
  </si>
  <si>
    <t>20210602-10_45_54</t>
  </si>
  <si>
    <t>20210602-10_48_53</t>
  </si>
  <si>
    <t>20210602-10_53_46</t>
  </si>
  <si>
    <t>20210602-10_56_17</t>
  </si>
  <si>
    <t>20210602-11_01_59</t>
  </si>
  <si>
    <t>20210602-11_11_12</t>
  </si>
  <si>
    <t>20210602-11_20_47</t>
  </si>
  <si>
    <t>20210602-11_21_27</t>
  </si>
  <si>
    <t>20210602-11_31_25</t>
  </si>
  <si>
    <t>20210602-11_36_14</t>
  </si>
  <si>
    <t>20210602-12_02_22</t>
  </si>
  <si>
    <t>20210602-12_28_28</t>
  </si>
  <si>
    <t>20210602-12_29_36</t>
  </si>
  <si>
    <t>20210602-12_31_57</t>
  </si>
  <si>
    <t>20210602-12_34_56</t>
  </si>
  <si>
    <t>20210602-12_38_30</t>
  </si>
  <si>
    <t>20210602-12_44_52</t>
  </si>
  <si>
    <t>20210602-12_45_19</t>
  </si>
  <si>
    <t>20210602-12_50_20</t>
  </si>
  <si>
    <t>20210602-12_53_25</t>
  </si>
  <si>
    <t>20210602-13_19_57</t>
  </si>
  <si>
    <t>20210602-13_46_32</t>
  </si>
  <si>
    <t>20210602-13_47_42</t>
  </si>
  <si>
    <t>20210602-13_51_13</t>
  </si>
  <si>
    <t>20210602-14_20_30</t>
  </si>
  <si>
    <t>20210602-14_20_54</t>
  </si>
  <si>
    <t>20210602-14_56_52</t>
  </si>
  <si>
    <t>20210602-15_00_25</t>
  </si>
  <si>
    <t>20210602-15_03_46</t>
  </si>
  <si>
    <t>20210602-15_08_13</t>
  </si>
  <si>
    <t>20210602-15_11_38</t>
  </si>
  <si>
    <t>20210602-15_14_52</t>
  </si>
  <si>
    <t>20210602-15_18_09</t>
  </si>
  <si>
    <t>20210602-15_21_59</t>
  </si>
  <si>
    <t>20210602-15_25_23</t>
  </si>
  <si>
    <t>20210602-15_28_54</t>
  </si>
  <si>
    <t>20210602-15_32_21</t>
  </si>
  <si>
    <t>20210602-15_35_53</t>
  </si>
  <si>
    <t>20210602-15_38_50</t>
  </si>
  <si>
    <t>20210602-15_42_22</t>
  </si>
  <si>
    <t>20210602-15_45_56</t>
  </si>
  <si>
    <t>20210602-15_49_16</t>
  </si>
  <si>
    <t>20210602-15_52_34</t>
  </si>
  <si>
    <t>20210602-15_55_29</t>
  </si>
  <si>
    <t>20210602-15_58_45</t>
  </si>
  <si>
    <t>20210602-16_02_03</t>
  </si>
  <si>
    <t>20210602-16_05_17</t>
  </si>
  <si>
    <t>20210602-16_08_36</t>
  </si>
  <si>
    <t>20210602-16_11_57</t>
  </si>
  <si>
    <t>20210602-16_15_08</t>
  </si>
  <si>
    <t>20210602-16_18_28</t>
  </si>
  <si>
    <t>20210602-16_21_51</t>
  </si>
  <si>
    <t>20210602-16_25_08</t>
  </si>
  <si>
    <t>20210602-16_28_30</t>
  </si>
  <si>
    <t>20210602-16_31_48</t>
  </si>
  <si>
    <t>20210602-16_35_06</t>
  </si>
  <si>
    <t>20210602-16_38_19</t>
  </si>
  <si>
    <t>20210602-16_41_56</t>
  </si>
  <si>
    <t>20210602-16_45_13</t>
  </si>
  <si>
    <t>20210602-16_51_20</t>
  </si>
  <si>
    <t>20210602-16_55_07</t>
  </si>
  <si>
    <t>20210602-16_59_25</t>
  </si>
  <si>
    <t>20210602-17_02_42</t>
  </si>
  <si>
    <t>20210602-17_06_01</t>
  </si>
  <si>
    <t>20210602-17_09_29</t>
  </si>
  <si>
    <t>20210602-17_12_56</t>
  </si>
  <si>
    <t>20210602-17_17_32</t>
  </si>
  <si>
    <t>20210602-17_20_24</t>
  </si>
  <si>
    <t>20210602-17_23_09</t>
  </si>
  <si>
    <t>20210602-17_25_51</t>
  </si>
  <si>
    <t>20210602-17_28_35</t>
  </si>
  <si>
    <t>20210602-17_31_19</t>
  </si>
  <si>
    <t>20210602-17_34_04</t>
  </si>
  <si>
    <t>20210602-17_36_45</t>
  </si>
  <si>
    <t>20210602-17_39_30</t>
  </si>
  <si>
    <t>20210602-17_42_12</t>
  </si>
  <si>
    <t>20210602-17_44_56</t>
  </si>
  <si>
    <t>20210602-17_47_41</t>
  </si>
  <si>
    <t>20210602-17_50_24</t>
  </si>
  <si>
    <t>20210602-17_53_07</t>
  </si>
  <si>
    <t>20210602-17_55_52</t>
  </si>
  <si>
    <t>20210602-17_58_37</t>
  </si>
  <si>
    <t>20210602-18_01_22</t>
  </si>
  <si>
    <t>20210602-18_04_05</t>
  </si>
  <si>
    <t>20210602-18_06_56</t>
  </si>
  <si>
    <t>20210602-18_09_40</t>
  </si>
  <si>
    <t>20210602-18_12_22</t>
  </si>
  <si>
    <t>20210602-18_15_05</t>
  </si>
  <si>
    <t>20210602-18_17_47</t>
  </si>
  <si>
    <t>20210602-18_20_34</t>
  </si>
  <si>
    <t>20210602-18_23_18</t>
  </si>
  <si>
    <t>20210602-18_26_01</t>
  </si>
  <si>
    <t>20210602-18_28_45</t>
  </si>
  <si>
    <t>20210602-18_31_31</t>
  </si>
  <si>
    <t>20210602-18_34_13</t>
  </si>
  <si>
    <t>20210602-18_37_01</t>
  </si>
  <si>
    <t>20210602-18_39_44</t>
  </si>
  <si>
    <t>20210602-18_42_30</t>
  </si>
  <si>
    <t>20210602-18_45_17</t>
  </si>
  <si>
    <t>20210602-18_48_03</t>
  </si>
  <si>
    <t>20210602-18_50_50</t>
  </si>
  <si>
    <t>20210602-18_53_38</t>
  </si>
  <si>
    <t>20210602-18_56_23</t>
  </si>
  <si>
    <t>20210602-18_59_09</t>
  </si>
  <si>
    <t>20210602-19_01_52</t>
  </si>
  <si>
    <t>20210602-19_04_36</t>
  </si>
  <si>
    <t>20210602-19_07_22</t>
  </si>
  <si>
    <t>20210602-19_10_07</t>
  </si>
  <si>
    <t>20210602-19_12_51</t>
  </si>
  <si>
    <t>20210602-19_15_37</t>
  </si>
  <si>
    <t>20210602-19_18_23</t>
  </si>
  <si>
    <t>20210602-19_21_09</t>
  </si>
  <si>
    <t>20210602-19_23_54</t>
  </si>
  <si>
    <t>20210602-19_26_42</t>
  </si>
  <si>
    <t>20210602-19_29_26</t>
  </si>
  <si>
    <t>20210602-19_32_09</t>
  </si>
  <si>
    <t>20210602-19_34_57</t>
  </si>
  <si>
    <t>20210602-19_37_45</t>
  </si>
  <si>
    <t>20210602-19_40_31</t>
  </si>
  <si>
    <t>20210602-19_43_18</t>
  </si>
  <si>
    <t>20210602-19_46_00</t>
  </si>
  <si>
    <t>20210602-19_48_45</t>
  </si>
  <si>
    <t>20210602-19_51_29</t>
  </si>
  <si>
    <t>20210602-19_53_54</t>
  </si>
  <si>
    <t>20210602-19_55_45</t>
  </si>
  <si>
    <t>20210602-19_58_28</t>
  </si>
  <si>
    <t>20210602-20_01_11</t>
  </si>
  <si>
    <t>20210602-20_03_53</t>
  </si>
  <si>
    <t>20210602-20_06_37</t>
  </si>
  <si>
    <t>20210602-20_09_25</t>
  </si>
  <si>
    <t>20210602-20_12_08</t>
  </si>
  <si>
    <t>20210602-20_14_58</t>
  </si>
  <si>
    <t>20210602-20_17_45</t>
  </si>
  <si>
    <t>20210602-20_20_31</t>
  </si>
  <si>
    <t>20210602-20_23_16</t>
  </si>
  <si>
    <t>20210602-20_26_00</t>
  </si>
  <si>
    <t>20210602-20_28_46</t>
  </si>
  <si>
    <t>20210602-20_31_11</t>
  </si>
  <si>
    <t>20210602-20_33_51</t>
  </si>
  <si>
    <t>20210602-20_36_34</t>
  </si>
  <si>
    <t>20210602-20_39_17</t>
  </si>
  <si>
    <t>20210602-20_42_01</t>
  </si>
  <si>
    <t>20210602-20_44_44</t>
  </si>
  <si>
    <t>20210602-20_47_32</t>
  </si>
  <si>
    <t>20210602-20_50_15</t>
  </si>
  <si>
    <t>20210602-20_53_01</t>
  </si>
  <si>
    <t>20210602-20_55_46</t>
  </si>
  <si>
    <t>20210602-20_58_33</t>
  </si>
  <si>
    <t>20210602-21_01_17</t>
  </si>
  <si>
    <t>20210602-21_04_04</t>
  </si>
  <si>
    <t>20210602-21_06_48</t>
  </si>
  <si>
    <t>20210602-21_09_36</t>
  </si>
  <si>
    <t>20210602-21_12_20</t>
  </si>
  <si>
    <t>20210602-21_15_05</t>
  </si>
  <si>
    <t>20210602-21_17_49</t>
  </si>
  <si>
    <t>20210602-21_20_34</t>
  </si>
  <si>
    <t>20210602-21_23_24</t>
  </si>
  <si>
    <t>20210602-21_26_09</t>
  </si>
  <si>
    <t>20210602-21_28_56</t>
  </si>
  <si>
    <t>20210602-21_31_43</t>
  </si>
  <si>
    <t>20210602-21_34_28</t>
  </si>
  <si>
    <t>20210602-21_37_14</t>
  </si>
  <si>
    <t>20210602-21_40_00</t>
  </si>
  <si>
    <t>20210602-21_42_48</t>
  </si>
  <si>
    <t>20210602-21_45_34</t>
  </si>
  <si>
    <t>20210602-21_48_20</t>
  </si>
  <si>
    <t>20210602-21_51_04</t>
  </si>
  <si>
    <t>20210602-21_53_51</t>
  </si>
  <si>
    <t>20210602-21_55_22</t>
  </si>
  <si>
    <t>20210602-21_56_39</t>
  </si>
  <si>
    <t>20210602-21_59_20</t>
  </si>
  <si>
    <t>20210602-22_02_04</t>
  </si>
  <si>
    <t>20210602-22_04_48</t>
  </si>
  <si>
    <t>20210602-22_07_28</t>
  </si>
  <si>
    <t>20210602-22_10_15</t>
  </si>
  <si>
    <t>20210602-22_13_00</t>
  </si>
  <si>
    <t>20210602-22_15_49</t>
  </si>
  <si>
    <t>20210602-22_18_39</t>
  </si>
  <si>
    <t>20210602-22_21_27</t>
  </si>
  <si>
    <t>20210602-22_24_17</t>
  </si>
  <si>
    <t>20210602-22_27_04</t>
  </si>
  <si>
    <t>20210602-22_29_51</t>
  </si>
  <si>
    <t>20210602-22_32_38</t>
  </si>
  <si>
    <t>20210602-22_35_24</t>
  </si>
  <si>
    <t>20210602-22_38_10</t>
  </si>
  <si>
    <t>20210602-22_39_40</t>
  </si>
  <si>
    <t>20210602-22_41_02</t>
  </si>
  <si>
    <t>20210602-22_43_49</t>
  </si>
  <si>
    <t>20210602-22_46_34</t>
  </si>
  <si>
    <t>20210602-22_49_20</t>
  </si>
  <si>
    <t>20210602-22_52_06</t>
  </si>
  <si>
    <t>20210602-22_54_55</t>
  </si>
  <si>
    <t>20210602-22_57_42</t>
  </si>
  <si>
    <t>20210602-23_00_30</t>
  </si>
  <si>
    <t>20210602-23_03_17</t>
  </si>
  <si>
    <t>20210602-23_06_04</t>
  </si>
  <si>
    <t>20210602-23_08_50</t>
  </si>
  <si>
    <t>20210602-23_11_38</t>
  </si>
  <si>
    <t>20210602-23_14_26</t>
  </si>
  <si>
    <t>20210602-23_17_09</t>
  </si>
  <si>
    <t>20210602-23_19_53</t>
  </si>
  <si>
    <t>20210602-23_22_42</t>
  </si>
  <si>
    <t>20210602-23_25_28</t>
  </si>
  <si>
    <t>20210602-23_28_31</t>
  </si>
  <si>
    <t>20210602-23_31_16</t>
  </si>
  <si>
    <t>20210602-23_34_01</t>
  </si>
  <si>
    <t>20210602-23_36_49</t>
  </si>
  <si>
    <t>20210602-23_39_32</t>
  </si>
  <si>
    <t>20210602-23_42_16</t>
  </si>
  <si>
    <t>20210602-23_45_02</t>
  </si>
  <si>
    <t>20210602-23_47_49</t>
  </si>
  <si>
    <t>20210602-23_50_32</t>
  </si>
  <si>
    <t>20210602-23_53_14</t>
  </si>
  <si>
    <t>20210602-23_55_57</t>
  </si>
  <si>
    <t>20210602-23_58_41</t>
  </si>
  <si>
    <t>20210603-00_01_29</t>
  </si>
  <si>
    <t>20210603-00_04_17</t>
  </si>
  <si>
    <t>20210603-00_07_19</t>
  </si>
  <si>
    <t>20210603-00_10_22</t>
  </si>
  <si>
    <t>20210603-00_12_54</t>
  </si>
  <si>
    <t>20210603-00_15_57</t>
  </si>
  <si>
    <t>20210603-00_19_00</t>
  </si>
  <si>
    <t>20210603-00_20_51</t>
  </si>
  <si>
    <t>20210603-00_23_51</t>
  </si>
  <si>
    <t>20210603-00_26_54</t>
  </si>
  <si>
    <t>20210603-00_29_38</t>
  </si>
  <si>
    <t>20210603-00_32_36</t>
  </si>
  <si>
    <t>20210603-00_35_16</t>
  </si>
  <si>
    <t>20210603-00_36_53</t>
  </si>
  <si>
    <t>20210603-00_39_52</t>
  </si>
  <si>
    <t>20210603-00_41_15</t>
  </si>
  <si>
    <t>20210603-00_42_31</t>
  </si>
  <si>
    <t>20210603-00_45_31</t>
  </si>
  <si>
    <t>20210603-00_47_20</t>
  </si>
  <si>
    <t>20210603-00_49_15</t>
  </si>
  <si>
    <t>20210603-00_51_01</t>
  </si>
  <si>
    <t>20210603-00_52_58</t>
  </si>
  <si>
    <t>20210603-00_55_58</t>
  </si>
  <si>
    <t>20210603-00_58_59</t>
  </si>
  <si>
    <t>20210603-01_01_18</t>
  </si>
  <si>
    <t>20210603-01_04_22</t>
  </si>
  <si>
    <t>20210603-01_06_07</t>
  </si>
  <si>
    <t>20210603-01_08_17</t>
  </si>
  <si>
    <t>20210603-01_11_15</t>
  </si>
  <si>
    <t>20210603-01_13_09</t>
  </si>
  <si>
    <t>20210603-01_16_08</t>
  </si>
  <si>
    <t>20210603-01_19_07</t>
  </si>
  <si>
    <t>20210603-01_22_07</t>
  </si>
  <si>
    <t>20210603-01_25_09</t>
  </si>
  <si>
    <t>20210603-01_28_10</t>
  </si>
  <si>
    <t>20210603-01_30_01</t>
  </si>
  <si>
    <t>20210603-01_31_59</t>
  </si>
  <si>
    <t>20210603-01_34_58</t>
  </si>
  <si>
    <t>20210603-01_37_56</t>
  </si>
  <si>
    <t>20210603-01_40_52</t>
  </si>
  <si>
    <t>20210603-01_42_58</t>
  </si>
  <si>
    <t>20210603-01_46_03</t>
  </si>
  <si>
    <t>20210603-01_48_57</t>
  </si>
  <si>
    <t>20210603-01_51_38</t>
  </si>
  <si>
    <t>20210603-01_54_32</t>
  </si>
  <si>
    <t>20210603-01_56_32</t>
  </si>
  <si>
    <t>20210603-01_58_37</t>
  </si>
  <si>
    <t>20210603-02_01_10</t>
  </si>
  <si>
    <t>20210603-02_02_18</t>
  </si>
  <si>
    <t>20210603-02_04_02</t>
  </si>
  <si>
    <t>20210603-02_05_25</t>
  </si>
  <si>
    <t>20210603-02_06_40</t>
  </si>
  <si>
    <t>20210603-02_09_38</t>
  </si>
  <si>
    <t>20210603-02_12_40</t>
  </si>
  <si>
    <t>20210603-02_14_43</t>
  </si>
  <si>
    <t>20210603-02_16_01</t>
  </si>
  <si>
    <t>20210603-02_18_56</t>
  </si>
  <si>
    <t>20210603-02_21_58</t>
  </si>
  <si>
    <t>20210603-02_24_18</t>
  </si>
  <si>
    <t>20210603-02_27_16</t>
  </si>
  <si>
    <t>20210603-02_30_08</t>
  </si>
  <si>
    <t>20210603-02_32_33</t>
  </si>
  <si>
    <t>20210603-02_35_30</t>
  </si>
  <si>
    <t>20210603-02_38_31</t>
  </si>
  <si>
    <t>20210603-02_41_29</t>
  </si>
  <si>
    <t>20210603-02_44_31</t>
  </si>
  <si>
    <t>20210603-02_47_28</t>
  </si>
  <si>
    <t>20210603-02_50_26</t>
  </si>
  <si>
    <t>20210603-02_53_25</t>
  </si>
  <si>
    <t>20210603-02_55_33</t>
  </si>
  <si>
    <t>20210603-02_58_32</t>
  </si>
  <si>
    <t>20210603-03_00_42</t>
  </si>
  <si>
    <t>20210603-03_02_57</t>
  </si>
  <si>
    <t>20210603-03_05_58</t>
  </si>
  <si>
    <t>20210603-03_08_39</t>
  </si>
  <si>
    <t>20210603-03_11_36</t>
  </si>
  <si>
    <t>20210603-03_14_35</t>
  </si>
  <si>
    <t>20210603-03_16_29</t>
  </si>
  <si>
    <t>20210603-03_18_49</t>
  </si>
  <si>
    <t>20210603-03_21_48</t>
  </si>
  <si>
    <t>20210603-03_22_46</t>
  </si>
  <si>
    <t>20210603-03_23_42</t>
  </si>
  <si>
    <t>20210603-03_24_34</t>
  </si>
  <si>
    <t>20210603-03_26_02</t>
  </si>
  <si>
    <t>20210603-03_26_55</t>
  </si>
  <si>
    <t>20210603-03_28_35</t>
  </si>
  <si>
    <t>20210603-03_30_23</t>
  </si>
  <si>
    <t>20210603-03_31_25</t>
  </si>
  <si>
    <t>20210603-03_32_12</t>
  </si>
  <si>
    <t>20210603-03_33_07</t>
  </si>
  <si>
    <t>20210603-03_34_32</t>
  </si>
  <si>
    <t>20210603-03_36_43</t>
  </si>
  <si>
    <t>20210603-03_38_23</t>
  </si>
  <si>
    <t>20210603-03_41_29</t>
  </si>
  <si>
    <t>20210603-03_44_43</t>
  </si>
  <si>
    <t>20210603-03_46_43</t>
  </si>
  <si>
    <t>20210603-03_49_53</t>
  </si>
  <si>
    <t>20210603-03_53_03</t>
  </si>
  <si>
    <t>20210603-03_54_12</t>
  </si>
  <si>
    <t>20210603-03_55_44</t>
  </si>
  <si>
    <t>20210603-03_57_29</t>
  </si>
  <si>
    <t>20210603-03_59_36</t>
  </si>
  <si>
    <t>20210603-04_01_19</t>
  </si>
  <si>
    <t>20210603-04_02_37</t>
  </si>
  <si>
    <t>20210603-04_04_28</t>
  </si>
  <si>
    <t>20210603-04_06_48</t>
  </si>
  <si>
    <t>20210603-04_07_40</t>
  </si>
  <si>
    <t>20210603-04_10_45</t>
  </si>
  <si>
    <t>20210603-04_13_52</t>
  </si>
  <si>
    <t>20210603-04_15_23</t>
  </si>
  <si>
    <t>20210603-04_18_27</t>
  </si>
  <si>
    <t>20210603-04_21_33</t>
  </si>
  <si>
    <t>20210603-04_22_41</t>
  </si>
  <si>
    <t>20210603-04_24_23</t>
  </si>
  <si>
    <t>20210603-04_25_58</t>
  </si>
  <si>
    <t>20210603-04_28_07</t>
  </si>
  <si>
    <t>20210603-04_29_54</t>
  </si>
  <si>
    <t>20210603-04_30_58</t>
  </si>
  <si>
    <t>20210603-04_32_43</t>
  </si>
  <si>
    <t>20210603-04_34_36</t>
  </si>
  <si>
    <t>20210603-04_35_34</t>
  </si>
  <si>
    <t>20210603-04_38_42</t>
  </si>
  <si>
    <t>20210603-04_41_48</t>
  </si>
  <si>
    <t>20210603-04_44_59</t>
  </si>
  <si>
    <t>20210603-04_47_13</t>
  </si>
  <si>
    <t>20210603-04_50_18</t>
  </si>
  <si>
    <t>20210603-04_53_23</t>
  </si>
  <si>
    <t>20210603-04_54_37</t>
  </si>
  <si>
    <t>20210603-04_56_17</t>
  </si>
  <si>
    <t>20210603-04_58_11</t>
  </si>
  <si>
    <t>20210603-05_01_08</t>
  </si>
  <si>
    <t>20210603-05_03_17</t>
  </si>
  <si>
    <t>20210603-05_04_27</t>
  </si>
  <si>
    <t>20210603-05_06_44</t>
  </si>
  <si>
    <t>20210603-05_09_14</t>
  </si>
  <si>
    <t>20210603-05_10_32</t>
  </si>
  <si>
    <t>20210603-05_13_42</t>
  </si>
  <si>
    <t>20210603-05_16_45</t>
  </si>
  <si>
    <t>20210603-05_19_46</t>
  </si>
  <si>
    <t>20210603-05_22_59</t>
  </si>
  <si>
    <t>20210603-05_25_47</t>
  </si>
  <si>
    <t>20210603-05_28_54</t>
  </si>
  <si>
    <t>20210603-05_31_56</t>
  </si>
  <si>
    <t>20210603-05_33_33</t>
  </si>
  <si>
    <t>20210603-05_35_06</t>
  </si>
  <si>
    <t>20210603-05_37_21</t>
  </si>
  <si>
    <t>20210603-05_40_23</t>
  </si>
  <si>
    <t>20210603-05_42_46</t>
  </si>
  <si>
    <t>20210603-05_44_12</t>
  </si>
  <si>
    <t>20210603-05_46_45</t>
  </si>
  <si>
    <t>20210603-05_48_24</t>
  </si>
  <si>
    <t>20210603-05_49_21</t>
  </si>
  <si>
    <t>20210603-05_52_28</t>
  </si>
  <si>
    <t>20210603-05_55_37</t>
  </si>
  <si>
    <t>20210603-05_58_43</t>
  </si>
  <si>
    <t>20210603-06_01_20</t>
  </si>
  <si>
    <t>20210603-06_04_25</t>
  </si>
  <si>
    <t>20210603-06_05_25</t>
  </si>
  <si>
    <t>20210603-06_07_50</t>
  </si>
  <si>
    <t>20210603-06_09_58</t>
  </si>
  <si>
    <t>20210603-06_10_39</t>
  </si>
  <si>
    <t>20210603-06_11_40</t>
  </si>
  <si>
    <t>20210603-06_12_39</t>
  </si>
  <si>
    <t>20210603-06_13_57</t>
  </si>
  <si>
    <t>20210603-06_15_05</t>
  </si>
  <si>
    <t>20210603-06_15_46</t>
  </si>
  <si>
    <t>20210603-06_16_52</t>
  </si>
  <si>
    <t>20210603-06_18_07</t>
  </si>
  <si>
    <t>20210603-06_18_55</t>
  </si>
  <si>
    <t>20210603-06_22_06</t>
  </si>
  <si>
    <t>20210603-06_25_19</t>
  </si>
  <si>
    <t>20210603-06_28_34</t>
  </si>
  <si>
    <t>20210603-06_30_50</t>
  </si>
  <si>
    <t>20210603-06_33_51</t>
  </si>
  <si>
    <t>20210603-06_36_54</t>
  </si>
  <si>
    <t>20210603-06_38_18</t>
  </si>
  <si>
    <t>20210603-06_41_20</t>
  </si>
  <si>
    <t>20210603-06_44_18</t>
  </si>
  <si>
    <t>20210603-06_44_57</t>
  </si>
  <si>
    <t>20210603-06_45_57</t>
  </si>
  <si>
    <t>20210603-06_47_11</t>
  </si>
  <si>
    <t>20210603-06_49_02</t>
  </si>
  <si>
    <t>20210603-06_50_33</t>
  </si>
  <si>
    <t>20210603-06_51_27</t>
  </si>
  <si>
    <t>20210603-06_52_50</t>
  </si>
  <si>
    <t>20210603-06_54_22</t>
  </si>
  <si>
    <t>20210603-06_55_10</t>
  </si>
  <si>
    <t>20210603-06_58_25</t>
  </si>
  <si>
    <t>20210603-07_01_35</t>
  </si>
  <si>
    <t>20210603-07_04_41</t>
  </si>
  <si>
    <t>20210603-07_07_47</t>
  </si>
  <si>
    <t>20210603-07_10_49</t>
  </si>
  <si>
    <t>20210603-07_13_33</t>
  </si>
  <si>
    <t>20210603-07_14_11</t>
  </si>
  <si>
    <t>20210603-07_14_43</t>
  </si>
  <si>
    <t>20210603-07_15_10</t>
  </si>
  <si>
    <t>20210603-07_15_36</t>
  </si>
  <si>
    <t>20210603-07_16_06</t>
  </si>
  <si>
    <t>20210603-07_16_34</t>
  </si>
  <si>
    <t>20210603-07_17_05</t>
  </si>
  <si>
    <t>20210603-07_17_38</t>
  </si>
  <si>
    <t>20210603-07_19_47</t>
  </si>
  <si>
    <t>20210603-07_20_31</t>
  </si>
  <si>
    <t>20210603-07_20_59</t>
  </si>
  <si>
    <t>20210603-07_23_31</t>
  </si>
  <si>
    <t>20210603-07_24_10</t>
  </si>
  <si>
    <t>20210603-07_24_41</t>
  </si>
  <si>
    <t>20210603-07_25_17</t>
  </si>
  <si>
    <t>20210603-07_25_46</t>
  </si>
  <si>
    <t>20210603-07_26_22</t>
  </si>
  <si>
    <t>20210603-07_27_05</t>
  </si>
  <si>
    <t>20210603-07_27_40</t>
  </si>
  <si>
    <t>20210603-07_29_08</t>
  </si>
  <si>
    <t>20210603-07_29_44</t>
  </si>
  <si>
    <t>20210603-07_30_11</t>
  </si>
  <si>
    <t>20210603-07_30_44</t>
  </si>
  <si>
    <t>20210603-07_31_24</t>
  </si>
  <si>
    <t>20210603-07_31_59</t>
  </si>
  <si>
    <t>20210603-07_32_35</t>
  </si>
  <si>
    <t>20210603-07_35_29</t>
  </si>
  <si>
    <t>20210603-07_35_46</t>
  </si>
  <si>
    <t>20210603-07_36_06</t>
  </si>
  <si>
    <t>20210603-07_36_32</t>
  </si>
  <si>
    <t>20210603-07_36_54</t>
  </si>
  <si>
    <t>20210603-07_37_17</t>
  </si>
  <si>
    <t>20210603-07_37_39</t>
  </si>
  <si>
    <t>20210603-07_38_01</t>
  </si>
  <si>
    <t>20210603-07_38_21</t>
  </si>
  <si>
    <t>20210603-07_38_40</t>
  </si>
  <si>
    <t>20210603-07_39_01</t>
  </si>
  <si>
    <t>20210603-07_39_27</t>
  </si>
  <si>
    <t>20210603-07_39_48</t>
  </si>
  <si>
    <t>20210603-07_40_10</t>
  </si>
  <si>
    <t>20210603-07_40_32</t>
  </si>
  <si>
    <t>20210603-07_40_54</t>
  </si>
  <si>
    <t>20210603-07_41_15</t>
  </si>
  <si>
    <t>20210603-07_41_41</t>
  </si>
  <si>
    <t>20210603-07_42_00</t>
  </si>
  <si>
    <t>20210603-07_42_21</t>
  </si>
  <si>
    <t>20210603-07_42_48</t>
  </si>
  <si>
    <t>20210603-07_43_11</t>
  </si>
  <si>
    <t>20210603-07_43_35</t>
  </si>
  <si>
    <t>20210603-07_43_59</t>
  </si>
  <si>
    <t>20210603-07_44_23</t>
  </si>
  <si>
    <t>20210603-07_44_45</t>
  </si>
  <si>
    <t>20210603-07_47_30</t>
  </si>
  <si>
    <t>20210603-07_47_55</t>
  </si>
  <si>
    <t>20210603-07_48_13</t>
  </si>
  <si>
    <t>20210603-07_48_33</t>
  </si>
  <si>
    <t>20210603-07_48_59</t>
  </si>
  <si>
    <t>20210603-07_49_22</t>
  </si>
  <si>
    <t>20210603-07_49_44</t>
  </si>
  <si>
    <t>20210603-07_50_07</t>
  </si>
  <si>
    <t>20210603-07_50_30</t>
  </si>
  <si>
    <t>20210603-07_50_51</t>
  </si>
  <si>
    <t>20210603-07_51_15</t>
  </si>
  <si>
    <t>20210603-07_53_52</t>
  </si>
  <si>
    <t>20210603-07_54_25</t>
  </si>
  <si>
    <t>20210603-07_54_45</t>
  </si>
  <si>
    <t>20210603-07_55_07</t>
  </si>
  <si>
    <t>20210603-07_55_33</t>
  </si>
  <si>
    <t>20210603-07_55_55</t>
  </si>
  <si>
    <t>20210603-07_56_19</t>
  </si>
  <si>
    <t>20210603-07_56_41</t>
  </si>
  <si>
    <t>20210603-07_57_04</t>
  </si>
  <si>
    <t>20210603-07_57_25</t>
  </si>
  <si>
    <t>20210603-07_58_43</t>
  </si>
  <si>
    <t>20210603-07_59_00</t>
  </si>
  <si>
    <t>20210603-08_01_44</t>
  </si>
  <si>
    <t>20210603-08_02_00</t>
  </si>
  <si>
    <t>20210603-08_02_24</t>
  </si>
  <si>
    <t>20210603-08_02_47</t>
  </si>
  <si>
    <t>20210603-08_03_13</t>
  </si>
  <si>
    <t>20210603-08_03_34</t>
  </si>
  <si>
    <t>20210603-08_03_57</t>
  </si>
  <si>
    <t>20210603-08_04_19</t>
  </si>
  <si>
    <t>20210603-08_04_42</t>
  </si>
  <si>
    <t>20210603-08_05_03</t>
  </si>
  <si>
    <t>20210603-08_07_53</t>
  </si>
  <si>
    <t>20210603-08_08_14</t>
  </si>
  <si>
    <t>20210603-08_11_04</t>
  </si>
  <si>
    <t>20210603-08_11_33</t>
  </si>
  <si>
    <t>20210603-08_12_08</t>
  </si>
  <si>
    <t>20210603-08_12_29</t>
  </si>
  <si>
    <t>20210603-08_12_51</t>
  </si>
  <si>
    <t>20210603-08_13_16</t>
  </si>
  <si>
    <t>20210603-08_13_38</t>
  </si>
  <si>
    <t>20210603-08_14_00</t>
  </si>
  <si>
    <t>20210603-08_14_23</t>
  </si>
  <si>
    <t>20210603-08_14_45</t>
  </si>
  <si>
    <t>20210603-08_15_05</t>
  </si>
  <si>
    <t>20210603-08_15_26</t>
  </si>
  <si>
    <t>20210603-08_18_10</t>
  </si>
  <si>
    <t>20210603-08_18_40</t>
  </si>
  <si>
    <t>20210603-08_21_26</t>
  </si>
  <si>
    <t>20210603-08_21_42</t>
  </si>
  <si>
    <t>20210603-08_22_09</t>
  </si>
  <si>
    <t>20210603-08_22_25</t>
  </si>
  <si>
    <t>20210603-08_22_45</t>
  </si>
  <si>
    <t>20210603-08_23_10</t>
  </si>
  <si>
    <t>20210603-08_23_32</t>
  </si>
  <si>
    <t>20210603-08_23_55</t>
  </si>
  <si>
    <t>20210603-08_24_16</t>
  </si>
  <si>
    <t>20210603-08_24_38</t>
  </si>
  <si>
    <t>20210603-08_24_58</t>
  </si>
  <si>
    <t>20210603-08_26_54</t>
  </si>
  <si>
    <t>20210603-08_27_25</t>
  </si>
  <si>
    <t>20210603-08_27_46</t>
  </si>
  <si>
    <t>20210603-08_28_30</t>
  </si>
  <si>
    <t>20210603-08_28_46</t>
  </si>
  <si>
    <t>20210603-08_29_03</t>
  </si>
  <si>
    <t>20210603-08_29_24</t>
  </si>
  <si>
    <t>20210603-08_29_44</t>
  </si>
  <si>
    <t>20210603-08_30_09</t>
  </si>
  <si>
    <t>20210603-08_30_35</t>
  </si>
  <si>
    <t>20210603-08_30_57</t>
  </si>
  <si>
    <t>20210603-08_31_20</t>
  </si>
  <si>
    <t>20210603-08_31_42</t>
  </si>
  <si>
    <t>20210603-08_32_05</t>
  </si>
  <si>
    <t>20210603-08_32_26</t>
  </si>
  <si>
    <t>20210603-08_32_43</t>
  </si>
  <si>
    <t>20210603-08_35_25</t>
  </si>
  <si>
    <t>20210603-08_35_43</t>
  </si>
  <si>
    <t>20210603-08_36_02</t>
  </si>
  <si>
    <t>20210603-08_36_19</t>
  </si>
  <si>
    <t>20210603-08_36_36</t>
  </si>
  <si>
    <t>20210603-08_39_17</t>
  </si>
  <si>
    <t>20210603-08_39_34</t>
  </si>
  <si>
    <t>20210603-08_39_55</t>
  </si>
  <si>
    <t>20210603-08_40_20</t>
  </si>
  <si>
    <t>20210603-08_40_49</t>
  </si>
  <si>
    <t>20210603-08_41_14</t>
  </si>
  <si>
    <t>20210603-08_41_40</t>
  </si>
  <si>
    <t>20210603-08_42_06</t>
  </si>
  <si>
    <t>20210603-08_42_31</t>
  </si>
  <si>
    <t>20210603-08_42_55</t>
  </si>
  <si>
    <t>20210603-08_43_16</t>
  </si>
  <si>
    <t>20210603-08_43_35</t>
  </si>
  <si>
    <t>20210603-08_46_25</t>
  </si>
  <si>
    <t>20210603-08_46_54</t>
  </si>
  <si>
    <t>20210603-08_49_40</t>
  </si>
  <si>
    <t>20210603-08_52_26</t>
  </si>
  <si>
    <t>20210603-08_52_54</t>
  </si>
  <si>
    <t>20210603-08_53_14</t>
  </si>
  <si>
    <t>20210603-08_53_32</t>
  </si>
  <si>
    <t>20210603-08_53_55</t>
  </si>
  <si>
    <t>20210603-08_54_37</t>
  </si>
  <si>
    <t>20210603-08_55_02</t>
  </si>
  <si>
    <t>20210603-08_55_24</t>
  </si>
  <si>
    <t>20210603-08_55_46</t>
  </si>
  <si>
    <t>20210603-08_56_08</t>
  </si>
  <si>
    <t>20210603-08_56_30</t>
  </si>
  <si>
    <t>20210603-08_56_50</t>
  </si>
  <si>
    <t>20210603-08_57_06</t>
  </si>
  <si>
    <t>20210603-08_58_07</t>
  </si>
  <si>
    <t>20210603-08_58_24</t>
  </si>
  <si>
    <t>20210603-08_58_40</t>
  </si>
  <si>
    <t>20210603-08_58_56</t>
  </si>
  <si>
    <t>20210603-08_59_12</t>
  </si>
  <si>
    <t>20210603-09_01_21</t>
  </si>
  <si>
    <t>20210603-09_01_37</t>
  </si>
  <si>
    <t>20210603-09_04_24</t>
  </si>
  <si>
    <t>20210603-09_04_42</t>
  </si>
  <si>
    <t>20210603-09_05_02</t>
  </si>
  <si>
    <t>20210603-09_05_24</t>
  </si>
  <si>
    <t>20210603-09_05_52</t>
  </si>
  <si>
    <t>20210603-09_06_16</t>
  </si>
  <si>
    <t>20210603-09_06_39</t>
  </si>
  <si>
    <t>20210603-09_07_07</t>
  </si>
  <si>
    <t>20210603-09_07_33</t>
  </si>
  <si>
    <t>20210603-09_07_57</t>
  </si>
  <si>
    <t>20210603-09_08_13</t>
  </si>
  <si>
    <t>20210603-09_08_29</t>
  </si>
  <si>
    <t>20210603-09_08_46</t>
  </si>
  <si>
    <t>20210603-09_09_02</t>
  </si>
  <si>
    <t>20210603-09_09_19</t>
  </si>
  <si>
    <t>20210603-09_09_35</t>
  </si>
  <si>
    <t>20210603-09_09_50</t>
  </si>
  <si>
    <t>20210603-09_10_06</t>
  </si>
  <si>
    <t>20210603-09_10_23</t>
  </si>
  <si>
    <t>20210603-09_10_41</t>
  </si>
  <si>
    <t>20210603-09_10_57</t>
  </si>
  <si>
    <t>20210603-09_11_19</t>
  </si>
  <si>
    <t>20210603-09_11_43</t>
  </si>
  <si>
    <t>20210603-09_12_09</t>
  </si>
  <si>
    <t>20210603-09_12_30</t>
  </si>
  <si>
    <t>20210603-09_12_53</t>
  </si>
  <si>
    <t>20210603-09_13_14</t>
  </si>
  <si>
    <t>20210603-09_13_37</t>
  </si>
  <si>
    <t>20210603-09_13_56</t>
  </si>
  <si>
    <t>20210603-09_14_13</t>
  </si>
  <si>
    <t>20210603-09_14_55</t>
  </si>
  <si>
    <t>20210603-09_15_12</t>
  </si>
  <si>
    <t>20210603-09_15_28</t>
  </si>
  <si>
    <t>20210603-09_15_44</t>
  </si>
  <si>
    <t>20210603-09_16_00</t>
  </si>
  <si>
    <t>20210603-09_16_17</t>
  </si>
  <si>
    <t>20210603-09_16_33</t>
  </si>
  <si>
    <t>20210603-09_17_32</t>
  </si>
  <si>
    <t>20210603-09_17_50</t>
  </si>
  <si>
    <t>20210603-09_19_05</t>
  </si>
  <si>
    <t>20210603-09_19_21</t>
  </si>
  <si>
    <t>20210603-09_19_42</t>
  </si>
  <si>
    <t>20210603-09_20_24</t>
  </si>
  <si>
    <t>20210603-09_20_49</t>
  </si>
  <si>
    <t>20210603-09_21_11</t>
  </si>
  <si>
    <t>20210603-09_21_33</t>
  </si>
  <si>
    <t>20210603-09_21_55</t>
  </si>
  <si>
    <t>20210603-09_22_18</t>
  </si>
  <si>
    <t>20210603-09_22_38</t>
  </si>
  <si>
    <t>20210603-09_22_54</t>
  </si>
  <si>
    <t>20210603-09_23_26</t>
  </si>
  <si>
    <t>20210603-09_23_43</t>
  </si>
  <si>
    <t>20210603-09_23_59</t>
  </si>
  <si>
    <t>20210603-09_24_15</t>
  </si>
  <si>
    <t>20210603-09_24_32</t>
  </si>
  <si>
    <t>20210603-09_25_15</t>
  </si>
  <si>
    <t>20210603-09_25_31</t>
  </si>
  <si>
    <t>20210603-09_26_28</t>
  </si>
  <si>
    <t>20210603-09_26_46</t>
  </si>
  <si>
    <t>20210603-09_28_26</t>
  </si>
  <si>
    <t>20210603-09_28_42</t>
  </si>
  <si>
    <t>20210603-09_31_25</t>
  </si>
  <si>
    <t>20210603-09_31_44</t>
  </si>
  <si>
    <t>20210603-09_32_11</t>
  </si>
  <si>
    <t>20210603-09_32_38</t>
  </si>
  <si>
    <t>20210603-09_33_00</t>
  </si>
  <si>
    <t>20210603-09_33_22</t>
  </si>
  <si>
    <t>20210603-09_33_47</t>
  </si>
  <si>
    <t>20210603-09_34_10</t>
  </si>
  <si>
    <t>20210603-09_34_32</t>
  </si>
  <si>
    <t>20210603-09_34_48</t>
  </si>
  <si>
    <t>20210603-09_35_05</t>
  </si>
  <si>
    <t>20210603-09_35_22</t>
  </si>
  <si>
    <t>20210603-09_35_38</t>
  </si>
  <si>
    <t>20210603-09_35_55</t>
  </si>
  <si>
    <t>20210603-09_36_11</t>
  </si>
  <si>
    <t>20210603-09_36_26</t>
  </si>
  <si>
    <t>20210603-09_36_42</t>
  </si>
  <si>
    <t>20210603-09_37_00</t>
  </si>
  <si>
    <t>20210603-09_37_18</t>
  </si>
  <si>
    <t>20210603-09_37_34</t>
  </si>
  <si>
    <t>20210603-09_37_50</t>
  </si>
  <si>
    <t>20210603-09_40_31</t>
  </si>
  <si>
    <t>20210603-09_40_47</t>
  </si>
  <si>
    <t>20210603-09_41_06</t>
  </si>
  <si>
    <t>20210603-09_41_26</t>
  </si>
  <si>
    <t>20210603-09_41_52</t>
  </si>
  <si>
    <t>20210603-09_42_14</t>
  </si>
  <si>
    <t>20210603-09_42_37</t>
  </si>
  <si>
    <t>20210603-09_42_59</t>
  </si>
  <si>
    <t>20210603-09_43_21</t>
  </si>
  <si>
    <t>20210603-09_43_41</t>
  </si>
  <si>
    <t>20210603-09_46_25</t>
  </si>
  <si>
    <t>20210603-09_50_39</t>
  </si>
  <si>
    <t>20210603-09_52_32</t>
  </si>
  <si>
    <t>20210603-09_55_26</t>
  </si>
  <si>
    <t>20210603-09_55_45</t>
  </si>
  <si>
    <t>20210603-09_57_39</t>
  </si>
  <si>
    <t>20210603-10_00_39</t>
  </si>
  <si>
    <t>20210603-10_01_07</t>
  </si>
  <si>
    <t>20210603-10_04_07</t>
  </si>
  <si>
    <t>20210603-10_04_25</t>
  </si>
  <si>
    <t>20210603-10_04_51</t>
  </si>
  <si>
    <t>20210603-10_05_07</t>
  </si>
  <si>
    <t>20210603-10_05_22</t>
  </si>
  <si>
    <t>20210603-10_05_54</t>
  </si>
  <si>
    <t>20210603-10_06_11</t>
  </si>
  <si>
    <t>20210603-10_06_29</t>
  </si>
  <si>
    <t>20210603-10_06_51</t>
  </si>
  <si>
    <t>20210603-10_07_19</t>
  </si>
  <si>
    <t>20210603-10_07_44</t>
  </si>
  <si>
    <t>20210603-10_08_11</t>
  </si>
  <si>
    <t>20210603-10_08_38</t>
  </si>
  <si>
    <t>20210603-10_09_05</t>
  </si>
  <si>
    <t>20210603-10_09_30</t>
  </si>
  <si>
    <t>20210603-10_12_32</t>
  </si>
  <si>
    <t>20210603-10_15_36</t>
  </si>
  <si>
    <t>20210603-10_18_49</t>
  </si>
  <si>
    <t>20210603-10_22_08</t>
  </si>
  <si>
    <t>20210603-10_25_30</t>
  </si>
  <si>
    <t>20210603-10_29_07</t>
  </si>
  <si>
    <t>20210603-10_32_32</t>
  </si>
  <si>
    <t>20210603-10_33_55</t>
  </si>
  <si>
    <t>20210603-10_34_26</t>
  </si>
  <si>
    <t>20210603-10_37_55</t>
  </si>
  <si>
    <t>20210603-10_38_19</t>
  </si>
  <si>
    <t>20210603-10_38_40</t>
  </si>
  <si>
    <t>20210603-10_39_02</t>
  </si>
  <si>
    <t>20210603-10_39_24</t>
  </si>
  <si>
    <t>20210603-10_39_46</t>
  </si>
  <si>
    <t>20210603-10_43_02</t>
  </si>
  <si>
    <t>20210603-10_43_58</t>
  </si>
  <si>
    <t>20210603-10_44_22</t>
  </si>
  <si>
    <t>20210603-10_44_54</t>
  </si>
  <si>
    <t>20210603-10_45_22</t>
  </si>
  <si>
    <t>20210603-10_45_51</t>
  </si>
  <si>
    <t>20210603-10_46_24</t>
  </si>
  <si>
    <t>20210603-10_46_55</t>
  </si>
  <si>
    <t>20210603-10_47_24</t>
  </si>
  <si>
    <t>20210603-10_47_46</t>
  </si>
  <si>
    <t>20210603-10_48_09</t>
  </si>
  <si>
    <t>20210603-10_48_31</t>
  </si>
  <si>
    <t>20210603-10_48_51</t>
  </si>
  <si>
    <t>20210603-10_52_38</t>
  </si>
  <si>
    <t>20210603-10_53_00</t>
  </si>
  <si>
    <t>20210603-10_53_19</t>
  </si>
  <si>
    <t>20210603-10_53_40</t>
  </si>
  <si>
    <t>20210603-10_54_01</t>
  </si>
  <si>
    <t>20210603-10_54_43</t>
  </si>
  <si>
    <t>20210603-10_55_02</t>
  </si>
  <si>
    <t>20210603-10_55_24</t>
  </si>
  <si>
    <t>20210603-10_55_43</t>
  </si>
  <si>
    <t>20210603-10_56_02</t>
  </si>
  <si>
    <t>20210603-10_56_22</t>
  </si>
  <si>
    <t>20210603-10_56_44</t>
  </si>
  <si>
    <t>20210603-10_57_10</t>
  </si>
  <si>
    <t>20210603-10_57_40</t>
  </si>
  <si>
    <t>20210603-10_58_14</t>
  </si>
  <si>
    <t>20210603-10_58_55</t>
  </si>
  <si>
    <t>20210603-10_59_34</t>
  </si>
  <si>
    <t>20210603-11_00_15</t>
  </si>
  <si>
    <t>20210603-11_00_53</t>
  </si>
  <si>
    <t>20210603-11_01_32</t>
  </si>
  <si>
    <t>20210603-11_02_08</t>
  </si>
  <si>
    <t>20210603-11_05_51</t>
  </si>
  <si>
    <t>20210603-11_09_12</t>
  </si>
  <si>
    <t>20210603-11_12_49</t>
  </si>
  <si>
    <t>20210603-11_16_36</t>
  </si>
  <si>
    <t>20210603-11_20_43</t>
  </si>
  <si>
    <t>20210603-11_24_25</t>
  </si>
  <si>
    <t>20210603-11_27_59</t>
  </si>
  <si>
    <t>20210603-11_29_39</t>
  </si>
  <si>
    <t>20210603-11_30_17</t>
  </si>
  <si>
    <t>20210603-11_34_56</t>
  </si>
  <si>
    <t>20210603-11_35_24</t>
  </si>
  <si>
    <t>20210603-11_35_50</t>
  </si>
  <si>
    <t>20210603-11_36_22</t>
  </si>
  <si>
    <t>20210603-11_36_54</t>
  </si>
  <si>
    <t>20210603-11_37_23</t>
  </si>
  <si>
    <t>20210603-11_41_46</t>
  </si>
  <si>
    <t>20210603-11_45_26</t>
  </si>
  <si>
    <t>20210603-11_46_01</t>
  </si>
  <si>
    <t>20210603-11_46_25</t>
  </si>
  <si>
    <t>20210603-11_46_54</t>
  </si>
  <si>
    <t>20210603-11_47_32</t>
  </si>
  <si>
    <t>20210603-11_48_08</t>
  </si>
  <si>
    <t>20210603-11_48_40</t>
  </si>
  <si>
    <t>20210603-11_49_11</t>
  </si>
  <si>
    <t>20210603-11_49_43</t>
  </si>
  <si>
    <t>20210603-11_50_20</t>
  </si>
  <si>
    <t>20210603-11_55_11</t>
  </si>
  <si>
    <t>20210603-11_55_39</t>
  </si>
  <si>
    <t>20210603-11_59_37</t>
  </si>
  <si>
    <t>20210603-12_00_09</t>
  </si>
  <si>
    <t>20210603-12_03_18</t>
  </si>
  <si>
    <t>20210603-12_06_28</t>
  </si>
  <si>
    <t>20210603-12_07_02</t>
  </si>
  <si>
    <t>20210603-12_07_23</t>
  </si>
  <si>
    <t>20210603-12_07_44</t>
  </si>
  <si>
    <t>20210603-12_11_04</t>
  </si>
  <si>
    <t>20210603-12_11_24</t>
  </si>
  <si>
    <t>20210603-12_11_43</t>
  </si>
  <si>
    <t>20210603-12_12_00</t>
  </si>
  <si>
    <t>20210603-12_12_22</t>
  </si>
  <si>
    <t>20210603-12_12_45</t>
  </si>
  <si>
    <t>20210603-12_15_07</t>
  </si>
  <si>
    <t>20210603-12_19_44</t>
  </si>
  <si>
    <t>20210603-12_22_59</t>
  </si>
  <si>
    <t>20210603-12_26_35</t>
  </si>
  <si>
    <t>20210603-12_27_09</t>
  </si>
  <si>
    <t>20210603-12_27_36</t>
  </si>
  <si>
    <t>20210603-12_28_09</t>
  </si>
  <si>
    <t>20210603-12_28_41</t>
  </si>
  <si>
    <t>20210603-12_29_13</t>
  </si>
  <si>
    <t>20210603-12_29_45</t>
  </si>
  <si>
    <t>20210603-12_30_14</t>
  </si>
  <si>
    <t>20210603-12_30_44</t>
  </si>
  <si>
    <t>20210603-12_34_03</t>
  </si>
  <si>
    <t>20210603-12_34_23</t>
  </si>
  <si>
    <t>20210603-12_37_53</t>
  </si>
  <si>
    <t>20210603-12_38_16</t>
  </si>
  <si>
    <t>20210603-12_41_41</t>
  </si>
  <si>
    <t>20210603-12_45_08</t>
  </si>
  <si>
    <t>20210603-12_45_52</t>
  </si>
  <si>
    <t>20210603-12_46_24</t>
  </si>
  <si>
    <t>20210603-12_46_48</t>
  </si>
  <si>
    <t>20210603-12_50_16</t>
  </si>
  <si>
    <t>20210603-12_50_32</t>
  </si>
  <si>
    <t>20210603-12_50_48</t>
  </si>
  <si>
    <t>20210603-12_51_04</t>
  </si>
  <si>
    <t>20210603-12_51_20</t>
  </si>
  <si>
    <t>20210603-12_51_36</t>
  </si>
  <si>
    <t>20210603-12_51_54</t>
  </si>
  <si>
    <t>20210603-12_55_05</t>
  </si>
  <si>
    <t>20210603-12_58_42</t>
  </si>
  <si>
    <t>20210603-13_02_25</t>
  </si>
  <si>
    <t>20210603-13_08_12</t>
  </si>
  <si>
    <t>20210603-13_09_15</t>
  </si>
  <si>
    <t>20210603-13_10_40</t>
  </si>
  <si>
    <t>20210603-13_11_17</t>
  </si>
  <si>
    <t>20210603-13_11_46</t>
  </si>
  <si>
    <t>20210603-13_12_39</t>
  </si>
  <si>
    <t>20210603-13_13_18</t>
  </si>
  <si>
    <t>20210603-13_13_53</t>
  </si>
  <si>
    <t>20210603-13_14_30</t>
  </si>
  <si>
    <t>20210603-13_14_52</t>
  </si>
  <si>
    <t>20210603-13_15_24</t>
  </si>
  <si>
    <t>20210603-13_15_46</t>
  </si>
  <si>
    <t>20210603-13_16_40</t>
  </si>
  <si>
    <t>20210603-13_17_12</t>
  </si>
  <si>
    <t>20210603-13_17_46</t>
  </si>
  <si>
    <t>20210603-13_19_49</t>
  </si>
  <si>
    <t>20210603-13_20_11</t>
  </si>
  <si>
    <t>20210603-13_22_22</t>
  </si>
  <si>
    <t>20210603-13_22_51</t>
  </si>
  <si>
    <t>20210603-13_26_00</t>
  </si>
  <si>
    <t>20210603-13_26_17</t>
  </si>
  <si>
    <t>20210603-13_26_48</t>
  </si>
  <si>
    <t>20210603-13_27_23</t>
  </si>
  <si>
    <t>20210603-13_28_09</t>
  </si>
  <si>
    <t>20210603-13_28_48</t>
  </si>
  <si>
    <t>20210603-13_29_14</t>
  </si>
  <si>
    <t>20210603-13_29_39</t>
  </si>
  <si>
    <t>20210603-13_30_10</t>
  </si>
  <si>
    <t>20210603-13_30_36</t>
  </si>
  <si>
    <t>20210603-13_30_59</t>
  </si>
  <si>
    <t>20210603-13_31_23</t>
  </si>
  <si>
    <t>20210603-13_31_47</t>
  </si>
  <si>
    <t>20210603-13_32_17</t>
  </si>
  <si>
    <t>20210603-13_32_46</t>
  </si>
  <si>
    <t>20210603-13_33_17</t>
  </si>
  <si>
    <t>20210603-13_33_45</t>
  </si>
  <si>
    <t>20210603-13_34_14</t>
  </si>
  <si>
    <t>20210603-13_34_40</t>
  </si>
  <si>
    <t>20210603-13_36_23</t>
  </si>
  <si>
    <t>20210603-13_38_49</t>
  </si>
  <si>
    <t>20210603-13_41_29</t>
  </si>
  <si>
    <t>20210603-13_44_20</t>
  </si>
  <si>
    <t>20210603-13_44_48</t>
  </si>
  <si>
    <t>20210603-13_48_00</t>
  </si>
  <si>
    <t>20210603-13_51_27</t>
  </si>
  <si>
    <t>20210603-13_52_35</t>
  </si>
  <si>
    <t>20210603-13_52_57</t>
  </si>
  <si>
    <t>20210603-13_56_21</t>
  </si>
  <si>
    <t>20210603-13_56_42</t>
  </si>
  <si>
    <t>20210603-13_57_03</t>
  </si>
  <si>
    <t>20210603-13_57_23</t>
  </si>
  <si>
    <t>20210603-13_57_44</t>
  </si>
  <si>
    <t>20210603-13_58_08</t>
  </si>
  <si>
    <t>20210603-14_00_24</t>
  </si>
  <si>
    <t>20210603-14_03_54</t>
  </si>
  <si>
    <t>20210603-14_04_14</t>
  </si>
  <si>
    <t>20210603-14_07_34</t>
  </si>
  <si>
    <t>20210603-14_10_44</t>
  </si>
  <si>
    <t>20210603-14_14_15</t>
  </si>
  <si>
    <t>cellcognize_res_2_100_9_15.csv</t>
  </si>
  <si>
    <t>cellcognize_res_2_101_10_15.csv</t>
  </si>
  <si>
    <t>cellcognize_res_2_102_11_15.csv</t>
  </si>
  <si>
    <t>cellcognize_res_2_103_12_15.csv</t>
  </si>
  <si>
    <t>cellcognize_res_2_104_13_15.csv</t>
  </si>
  <si>
    <t>cellcognize_res_2_105_14_15.csv</t>
  </si>
  <si>
    <t>cellcognize_res_2_106_1_16.csv</t>
  </si>
  <si>
    <t>cellcognize_res_2_107_2_16.csv</t>
  </si>
  <si>
    <t>cellcognize_res_2_108_3_16.csv</t>
  </si>
  <si>
    <t>cellcognize_res_2_109_4_16.csv</t>
  </si>
  <si>
    <t>cellcognize_res_2_10_4_5.csv</t>
  </si>
  <si>
    <t>cellcognize_res_2_110_5_16.csv</t>
  </si>
  <si>
    <t>cellcognize_res_2_111_6_16.csv</t>
  </si>
  <si>
    <t>cellcognize_res_2_112_7_16.csv</t>
  </si>
  <si>
    <t>cellcognize_res_2_113_8_16.csv</t>
  </si>
  <si>
    <t>cellcognize_res_2_114_9_16.csv</t>
  </si>
  <si>
    <t>cellcognize_res_2_115_10_16.csv</t>
  </si>
  <si>
    <t>cellcognize_res_2_116_11_16.csv</t>
  </si>
  <si>
    <t>cellcognize_res_2_117_12_16.csv</t>
  </si>
  <si>
    <t>cellcognize_res_2_118_13_16.csv</t>
  </si>
  <si>
    <t>cellcognize_res_2_119_14_16.csv</t>
  </si>
  <si>
    <t>cellcognize_res_2_11_1_6.csv</t>
  </si>
  <si>
    <t>cellcognize_res_2_120_15_16.csv</t>
  </si>
  <si>
    <t>cellcognize_res_2_121_1_17.csv</t>
  </si>
  <si>
    <t>cellcognize_res_2_122_2_17.csv</t>
  </si>
  <si>
    <t>cellcognize_res_2_123_3_17.csv</t>
  </si>
  <si>
    <t>cellcognize_res_2_124_4_17.csv</t>
  </si>
  <si>
    <t>cellcognize_res_2_125_5_17.csv</t>
  </si>
  <si>
    <t>cellcognize_res_2_126_6_17.csv</t>
  </si>
  <si>
    <t>cellcognize_res_2_127_7_17.csv</t>
  </si>
  <si>
    <t>cellcognize_res_2_128_8_17.csv</t>
  </si>
  <si>
    <t>cellcognize_res_2_129_9_17.csv</t>
  </si>
  <si>
    <t>cellcognize_res_2_12_2_6.csv</t>
  </si>
  <si>
    <t>cellcognize_res_2_130_10_17.csv</t>
  </si>
  <si>
    <t>cellcognize_res_2_131_11_17.csv</t>
  </si>
  <si>
    <t>cellcognize_res_2_132_12_17.csv</t>
  </si>
  <si>
    <t>cellcognize_res_2_133_13_17.csv</t>
  </si>
  <si>
    <t>cellcognize_res_2_134_14_17.csv</t>
  </si>
  <si>
    <t>cellcognize_res_2_135_15_17.csv</t>
  </si>
  <si>
    <t>cellcognize_res_2_136_16_17.csv</t>
  </si>
  <si>
    <t>cellcognize_res_2_137_1_18.csv</t>
  </si>
  <si>
    <t>cellcognize_res_2_138_2_18.csv</t>
  </si>
  <si>
    <t>cellcognize_res_2_139_3_18.csv</t>
  </si>
  <si>
    <t>cellcognize_res_2_13_3_6.csv</t>
  </si>
  <si>
    <t>cellcognize_res_2_140_4_18.csv</t>
  </si>
  <si>
    <t>cellcognize_res_2_141_5_18.csv</t>
  </si>
  <si>
    <t>cellcognize_res_2_142_6_18.csv</t>
  </si>
  <si>
    <t>cellcognize_res_2_143_7_18.csv</t>
  </si>
  <si>
    <t>cellcognize_res_2_144_8_18.csv</t>
  </si>
  <si>
    <t>cellcognize_res_2_145_9_18.csv</t>
  </si>
  <si>
    <t>cellcognize_res_2_146_10_18.csv</t>
  </si>
  <si>
    <t>cellcognize_res_2_147_11_18.csv</t>
  </si>
  <si>
    <t>cellcognize_res_2_148_12_18.csv</t>
  </si>
  <si>
    <t>cellcognize_res_2_149_13_18.csv</t>
  </si>
  <si>
    <t>cellcognize_res_2_14_4_6.csv</t>
  </si>
  <si>
    <t>cellcognize_res_2_150_14_18.csv</t>
  </si>
  <si>
    <t>cellcognize_res_2_151_15_18.csv</t>
  </si>
  <si>
    <t>cellcognize_res_2_152_16_18.csv</t>
  </si>
  <si>
    <t>cellcognize_res_2_153_17_18.csv</t>
  </si>
  <si>
    <t>cellcognize_res_2_154_1_19.csv</t>
  </si>
  <si>
    <t>cellcognize_res_2_155_2_19.csv</t>
  </si>
  <si>
    <t>cellcognize_res_2_156_3_19.csv</t>
  </si>
  <si>
    <t>cellcognize_res_2_157_4_19.csv</t>
  </si>
  <si>
    <t>cellcognize_res_2_158_5_19.csv</t>
  </si>
  <si>
    <t>cellcognize_res_2_159_6_19.csv</t>
  </si>
  <si>
    <t>cellcognize_res_2_15_5_6.csv</t>
  </si>
  <si>
    <t>cellcognize_res_2_160_7_19.csv</t>
  </si>
  <si>
    <t>cellcognize_res_2_161_8_19.csv</t>
  </si>
  <si>
    <t>cellcognize_res_2_162_9_19.csv</t>
  </si>
  <si>
    <t>cellcognize_res_2_163_10_19.csv</t>
  </si>
  <si>
    <t>cellcognize_res_2_164_11_19.csv</t>
  </si>
  <si>
    <t>cellcognize_res_2_165_12_19.csv</t>
  </si>
  <si>
    <t>cellcognize_res_2_166_13_19.csv</t>
  </si>
  <si>
    <t>cellcognize_res_2_167_14_19.csv</t>
  </si>
  <si>
    <t>cellcognize_res_2_168_15_19.csv</t>
  </si>
  <si>
    <t>cellcognize_res_2_169_16_19.csv</t>
  </si>
  <si>
    <t>cellcognize_res_2_16_1_7.csv</t>
  </si>
  <si>
    <t>cellcognize_res_2_170_17_19.csv</t>
  </si>
  <si>
    <t>cellcognize_res_2_171_18_19.csv</t>
  </si>
  <si>
    <t>cellcognize_res_2_172_1_20.csv</t>
  </si>
  <si>
    <t>cellcognize_res_2_173_2_20.csv</t>
  </si>
  <si>
    <t>cellcognize_res_2_174_3_20.csv</t>
  </si>
  <si>
    <t>cellcognize_res_2_175_4_20.csv</t>
  </si>
  <si>
    <t>cellcognize_res_2_176_5_20.csv</t>
  </si>
  <si>
    <t>cellcognize_res_2_177_6_20.csv</t>
  </si>
  <si>
    <t>cellcognize_res_2_178_7_20.csv</t>
  </si>
  <si>
    <t>cellcognize_res_2_179_8_20.csv</t>
  </si>
  <si>
    <t>cellcognize_res_2_17_2_7.csv</t>
  </si>
  <si>
    <t>cellcognize_res_2_180_9_20.csv</t>
  </si>
  <si>
    <t>cellcognize_res_2_181_10_20.csv</t>
  </si>
  <si>
    <t>cellcognize_res_2_182_11_20.csv</t>
  </si>
  <si>
    <t>cellcognize_res_2_183_12_20.csv</t>
  </si>
  <si>
    <t>cellcognize_res_2_184_13_20.csv</t>
  </si>
  <si>
    <t>cellcognize_res_2_185_14_20.csv</t>
  </si>
  <si>
    <t>cellcognize_res_2_186_15_20.csv</t>
  </si>
  <si>
    <t>cellcognize_res_2_187_16_20.csv</t>
  </si>
  <si>
    <t>cellcognize_res_2_188_17_20.csv</t>
  </si>
  <si>
    <t>cellcognize_res_2_189_18_20.csv</t>
  </si>
  <si>
    <t>cellcognize_res_2_18_3_7.csv</t>
  </si>
  <si>
    <t>cellcognize_res_2_190_19_20.csv</t>
  </si>
  <si>
    <t>cellcognize_res_2_191_1_21.csv</t>
  </si>
  <si>
    <t>cellcognize_res_2_192_2_21.csv</t>
  </si>
  <si>
    <t>cellcognize_res_2_193_3_21.csv</t>
  </si>
  <si>
    <t>cellcognize_res_2_194_4_21.csv</t>
  </si>
  <si>
    <t>cellcognize_res_2_195_5_21.csv</t>
  </si>
  <si>
    <t>cellcognize_res_2_196_6_21.csv</t>
  </si>
  <si>
    <t>cellcognize_res_2_197_7_21.csv</t>
  </si>
  <si>
    <t>cellcognize_res_2_198_8_21.csv</t>
  </si>
  <si>
    <t>cellcognize_res_2_199_9_21.csv</t>
  </si>
  <si>
    <t>cellcognize_res_2_19_4_7.csv</t>
  </si>
  <si>
    <t>cellcognize_res_2_1_1_2.csv</t>
  </si>
  <si>
    <t>cellcognize_res_2_200_10_21.csv</t>
  </si>
  <si>
    <t>cellcognize_res_2_201_11_21.csv</t>
  </si>
  <si>
    <t>cellcognize_res_2_202_12_21.csv</t>
  </si>
  <si>
    <t>cellcognize_res_2_203_13_21.csv</t>
  </si>
  <si>
    <t>cellcognize_res_2_204_14_21.csv</t>
  </si>
  <si>
    <t>cellcognize_res_2_205_15_21.csv</t>
  </si>
  <si>
    <t>cellcognize_res_2_206_16_21.csv</t>
  </si>
  <si>
    <t>cellcognize_res_2_207_17_21.csv</t>
  </si>
  <si>
    <t>cellcognize_res_2_208_18_21.csv</t>
  </si>
  <si>
    <t>cellcognize_res_2_209_19_21.csv</t>
  </si>
  <si>
    <t>cellcognize_res_2_20_5_7.csv</t>
  </si>
  <si>
    <t>cellcognize_res_2_210_20_21.csv</t>
  </si>
  <si>
    <t>cellcognize_res_2_211_1_22.csv</t>
  </si>
  <si>
    <t>cellcognize_res_2_212_2_22.csv</t>
  </si>
  <si>
    <t>cellcognize_res_2_213_3_22.csv</t>
  </si>
  <si>
    <t>cellcognize_res_2_214_4_22.csv</t>
  </si>
  <si>
    <t>cellcognize_res_2_215_5_22.csv</t>
  </si>
  <si>
    <t>cellcognize_res_2_216_6_22.csv</t>
  </si>
  <si>
    <t>cellcognize_res_2_217_7_22.csv</t>
  </si>
  <si>
    <t>cellcognize_res_2_218_8_22.csv</t>
  </si>
  <si>
    <t>cellcognize_res_2_219_9_22.csv</t>
  </si>
  <si>
    <t>cellcognize_res_2_21_6_7.csv</t>
  </si>
  <si>
    <t>cellcognize_res_2_220_10_22.csv</t>
  </si>
  <si>
    <t>cellcognize_res_2_221_11_22.csv</t>
  </si>
  <si>
    <t>cellcognize_res_2_222_12_22.csv</t>
  </si>
  <si>
    <t>cellcognize_res_2_223_13_22.csv</t>
  </si>
  <si>
    <t>cellcognize_res_2_224_14_22.csv</t>
  </si>
  <si>
    <t>cellcognize_res_2_225_15_22.csv</t>
  </si>
  <si>
    <t>cellcognize_res_2_226_16_22.csv</t>
  </si>
  <si>
    <t>cellcognize_res_2_227_17_22.csv</t>
  </si>
  <si>
    <t>cellcognize_res_2_228_18_22.csv</t>
  </si>
  <si>
    <t>cellcognize_res_2_229_19_22.csv</t>
  </si>
  <si>
    <t>cellcognize_res_2_22_1_8.csv</t>
  </si>
  <si>
    <t>cellcognize_res_2_230_20_22.csv</t>
  </si>
  <si>
    <t>cellcognize_res_2_231_21_22.csv</t>
  </si>
  <si>
    <t>cellcognize_res_2_232_1_23.csv</t>
  </si>
  <si>
    <t>cellcognize_res_2_233_2_23.csv</t>
  </si>
  <si>
    <t>cellcognize_res_2_234_3_23.csv</t>
  </si>
  <si>
    <t>cellcognize_res_2_235_4_23.csv</t>
  </si>
  <si>
    <t>cellcognize_res_2_236_5_23.csv</t>
  </si>
  <si>
    <t>cellcognize_res_2_237_6_23.csv</t>
  </si>
  <si>
    <t>cellcognize_res_2_238_7_23.csv</t>
  </si>
  <si>
    <t>cellcognize_res_2_239_8_23.csv</t>
  </si>
  <si>
    <t>cellcognize_res_2_23_2_8.csv</t>
  </si>
  <si>
    <t>cellcognize_res_2_240_9_23.csv</t>
  </si>
  <si>
    <t>cellcognize_res_2_241_10_23.csv</t>
  </si>
  <si>
    <t>cellcognize_res_2_242_11_23.csv</t>
  </si>
  <si>
    <t>cellcognize_res_2_243_12_23.csv</t>
  </si>
  <si>
    <t>cellcognize_res_2_244_13_23.csv</t>
  </si>
  <si>
    <t>cellcognize_res_2_245_14_23.csv</t>
  </si>
  <si>
    <t>cellcognize_res_2_246_15_23.csv</t>
  </si>
  <si>
    <t>cellcognize_res_2_247_16_23.csv</t>
  </si>
  <si>
    <t>cellcognize_res_2_248_17_23.csv</t>
  </si>
  <si>
    <t>cellcognize_res_2_249_18_23.csv</t>
  </si>
  <si>
    <t>cellcognize_res_2_24_3_8.csv</t>
  </si>
  <si>
    <t>cellcognize_res_2_250_19_23.csv</t>
  </si>
  <si>
    <t>cellcognize_res_2_251_20_23.csv</t>
  </si>
  <si>
    <t>cellcognize_res_2_252_21_23.csv</t>
  </si>
  <si>
    <t>cellcognize_res_2_253_22_23.csv</t>
  </si>
  <si>
    <t>cellcognize_res_2_254_1_24.csv</t>
  </si>
  <si>
    <t>cellcognize_res_2_255_2_24.csv</t>
  </si>
  <si>
    <t>cellcognize_res_2_256_3_24.csv</t>
  </si>
  <si>
    <t>cellcognize_res_2_257_4_24.csv</t>
  </si>
  <si>
    <t>cellcognize_res_2_258_5_24.csv</t>
  </si>
  <si>
    <t>cellcognize_res_2_259_6_24.csv</t>
  </si>
  <si>
    <t>cellcognize_res_2_25_4_8.csv</t>
  </si>
  <si>
    <t>cellcognize_res_2_260_7_24.csv</t>
  </si>
  <si>
    <t>cellcognize_res_2_261_8_24.csv</t>
  </si>
  <si>
    <t>cellcognize_res_2_262_9_24.csv</t>
  </si>
  <si>
    <t>cellcognize_res_2_263_10_24.csv</t>
  </si>
  <si>
    <t>cellcognize_res_2_264_11_24.csv</t>
  </si>
  <si>
    <t>cellcognize_res_2_265_12_24.csv</t>
  </si>
  <si>
    <t>cellcognize_res_2_266_13_24.csv</t>
  </si>
  <si>
    <t>cellcognize_res_2_267_14_24.csv</t>
  </si>
  <si>
    <t>cellcognize_res_2_268_15_24.csv</t>
  </si>
  <si>
    <t>cellcognize_res_2_269_16_24.csv</t>
  </si>
  <si>
    <t>cellcognize_res_2_26_5_8.csv</t>
  </si>
  <si>
    <t>cellcognize_res_2_270_17_24.csv</t>
  </si>
  <si>
    <t>cellcognize_res_2_271_18_24.csv</t>
  </si>
  <si>
    <t>cellcognize_res_2_272_19_24.csv</t>
  </si>
  <si>
    <t>cellcognize_res_2_273_20_24.csv</t>
  </si>
  <si>
    <t>cellcognize_res_2_274_21_24.csv</t>
  </si>
  <si>
    <t>cellcognize_res_2_275_22_24.csv</t>
  </si>
  <si>
    <t>cellcognize_res_2_276_23_24.csv</t>
  </si>
  <si>
    <t>cellcognize_res_2_277_1_25.csv</t>
  </si>
  <si>
    <t>cellcognize_res_2_278_2_25.csv</t>
  </si>
  <si>
    <t>cellcognize_res_2_279_3_25.csv</t>
  </si>
  <si>
    <t>cellcognize_res_2_27_6_8.csv</t>
  </si>
  <si>
    <t>cellcognize_res_2_280_4_25.csv</t>
  </si>
  <si>
    <t>cellcognize_res_2_281_5_25.csv</t>
  </si>
  <si>
    <t>cellcognize_res_2_282_6_25.csv</t>
  </si>
  <si>
    <t>cellcognize_res_2_283_7_25.csv</t>
  </si>
  <si>
    <t>cellcognize_res_2_284_8_25.csv</t>
  </si>
  <si>
    <t>cellcognize_res_2_285_9_25.csv</t>
  </si>
  <si>
    <t>cellcognize_res_2_286_10_25.csv</t>
  </si>
  <si>
    <t>cellcognize_res_2_287_11_25.csv</t>
  </si>
  <si>
    <t>cellcognize_res_2_288_12_25.csv</t>
  </si>
  <si>
    <t>cellcognize_res_2_289_13_25.csv</t>
  </si>
  <si>
    <t>cellcognize_res_2_28_7_8.csv</t>
  </si>
  <si>
    <t>cellcognize_res_2_290_14_25.csv</t>
  </si>
  <si>
    <t>cellcognize_res_2_291_15_25.csv</t>
  </si>
  <si>
    <t>cellcognize_res_2_292_16_25.csv</t>
  </si>
  <si>
    <t>cellcognize_res_2_293_17_25.csv</t>
  </si>
  <si>
    <t>cellcognize_res_2_294_18_25.csv</t>
  </si>
  <si>
    <t>cellcognize_res_2_295_19_25.csv</t>
  </si>
  <si>
    <t>cellcognize_res_2_296_20_25.csv</t>
  </si>
  <si>
    <t>cellcognize_res_2_297_21_25.csv</t>
  </si>
  <si>
    <t>cellcognize_res_2_298_22_25.csv</t>
  </si>
  <si>
    <t>cellcognize_res_2_299_23_25.csv</t>
  </si>
  <si>
    <t>cellcognize_res_2_29_1_9.csv</t>
  </si>
  <si>
    <t>cellcognize_res_2_2_1_3.csv</t>
  </si>
  <si>
    <t>cellcognize_res_2_300_24_25.csv</t>
  </si>
  <si>
    <t>cellcognize_res_2_301_1_26.csv</t>
  </si>
  <si>
    <t>cellcognize_res_2_302_2_26.csv</t>
  </si>
  <si>
    <t>cellcognize_res_2_303_3_26.csv</t>
  </si>
  <si>
    <t>cellcognize_res_2_304_4_26.csv</t>
  </si>
  <si>
    <t>cellcognize_res_2_305_5_26.csv</t>
  </si>
  <si>
    <t>cellcognize_res_2_306_6_26.csv</t>
  </si>
  <si>
    <t>cellcognize_res_2_307_7_26.csv</t>
  </si>
  <si>
    <t>cellcognize_res_2_308_8_26.csv</t>
  </si>
  <si>
    <t>cellcognize_res_2_309_9_26.csv</t>
  </si>
  <si>
    <t>cellcognize_res_2_30_2_9.csv</t>
  </si>
  <si>
    <t>cellcognize_res_2_310_10_26.csv</t>
  </si>
  <si>
    <t>cellcognize_res_2_311_11_26.csv</t>
  </si>
  <si>
    <t>cellcognize_res_2_312_12_26.csv</t>
  </si>
  <si>
    <t>cellcognize_res_2_313_13_26.csv</t>
  </si>
  <si>
    <t>cellcognize_res_2_314_14_26.csv</t>
  </si>
  <si>
    <t>cellcognize_res_2_315_15_26.csv</t>
  </si>
  <si>
    <t>cellcognize_res_2_316_16_26.csv</t>
  </si>
  <si>
    <t>cellcognize_res_2_317_17_26.csv</t>
  </si>
  <si>
    <t>cellcognize_res_2_318_18_26.csv</t>
  </si>
  <si>
    <t>cellcognize_res_2_319_19_26.csv</t>
  </si>
  <si>
    <t>cellcognize_res_2_31_3_9.csv</t>
  </si>
  <si>
    <t>cellcognize_res_2_320_20_26.csv</t>
  </si>
  <si>
    <t>cellcognize_res_2_321_21_26.csv</t>
  </si>
  <si>
    <t>cellcognize_res_2_322_22_26.csv</t>
  </si>
  <si>
    <t>cellcognize_res_2_323_23_26.csv</t>
  </si>
  <si>
    <t>cellcognize_res_2_324_24_26.csv</t>
  </si>
  <si>
    <t>cellcognize_res_2_325_25_26.csv</t>
  </si>
  <si>
    <t>cellcognize_res_2_326_1_27.csv</t>
  </si>
  <si>
    <t>cellcognize_res_2_327_2_27.csv</t>
  </si>
  <si>
    <t>cellcognize_res_2_328_3_27.csv</t>
  </si>
  <si>
    <t>cellcognize_res_2_329_4_27.csv</t>
  </si>
  <si>
    <t>cellcognize_res_2_32_4_9.csv</t>
  </si>
  <si>
    <t>cellcognize_res_2_330_5_27.csv</t>
  </si>
  <si>
    <t>cellcognize_res_2_331_6_27.csv</t>
  </si>
  <si>
    <t>cellcognize_res_2_332_7_27.csv</t>
  </si>
  <si>
    <t>cellcognize_res_2_333_8_27.csv</t>
  </si>
  <si>
    <t>cellcognize_res_2_334_9_27.csv</t>
  </si>
  <si>
    <t>cellcognize_res_2_335_10_27.csv</t>
  </si>
  <si>
    <t>cellcognize_res_2_336_11_27.csv</t>
  </si>
  <si>
    <t>cellcognize_res_2_337_12_27.csv</t>
  </si>
  <si>
    <t>cellcognize_res_2_338_13_27.csv</t>
  </si>
  <si>
    <t>cellcognize_res_2_339_14_27.csv</t>
  </si>
  <si>
    <t>cellcognize_res_2_33_5_9.csv</t>
  </si>
  <si>
    <t>cellcognize_res_2_340_15_27.csv</t>
  </si>
  <si>
    <t>cellcognize_res_2_341_16_27.csv</t>
  </si>
  <si>
    <t>cellcognize_res_2_342_17_27.csv</t>
  </si>
  <si>
    <t>cellcognize_res_2_343_18_27.csv</t>
  </si>
  <si>
    <t>cellcognize_res_2_344_19_27.csv</t>
  </si>
  <si>
    <t>cellcognize_res_2_345_20_27.csv</t>
  </si>
  <si>
    <t>cellcognize_res_2_346_21_27.csv</t>
  </si>
  <si>
    <t>cellcognize_res_2_347_22_27.csv</t>
  </si>
  <si>
    <t>cellcognize_res_2_348_23_27.csv</t>
  </si>
  <si>
    <t>cellcognize_res_2_349_24_27.csv</t>
  </si>
  <si>
    <t>cellcognize_res_2_34_6_9.csv</t>
  </si>
  <si>
    <t>cellcognize_res_2_350_25_27.csv</t>
  </si>
  <si>
    <t>cellcognize_res_2_351_26_27.csv</t>
  </si>
  <si>
    <t>cellcognize_res_2_352_1_28.csv</t>
  </si>
  <si>
    <t>cellcognize_res_2_353_2_28.csv</t>
  </si>
  <si>
    <t>cellcognize_res_2_354_3_28.csv</t>
  </si>
  <si>
    <t>cellcognize_res_2_355_4_28.csv</t>
  </si>
  <si>
    <t>cellcognize_res_2_356_5_28.csv</t>
  </si>
  <si>
    <t>cellcognize_res_2_357_6_28.csv</t>
  </si>
  <si>
    <t>cellcognize_res_2_358_7_28.csv</t>
  </si>
  <si>
    <t>cellcognize_res_2_359_8_28.csv</t>
  </si>
  <si>
    <t>cellcognize_res_2_35_7_9.csv</t>
  </si>
  <si>
    <t>cellcognize_res_2_360_9_28.csv</t>
  </si>
  <si>
    <t>cellcognize_res_2_361_10_28.csv</t>
  </si>
  <si>
    <t>cellcognize_res_2_362_11_28.csv</t>
  </si>
  <si>
    <t>cellcognize_res_2_363_12_28.csv</t>
  </si>
  <si>
    <t>cellcognize_res_2_364_13_28.csv</t>
  </si>
  <si>
    <t>cellcognize_res_2_365_14_28.csv</t>
  </si>
  <si>
    <t>cellcognize_res_2_366_15_28.csv</t>
  </si>
  <si>
    <t>cellcognize_res_2_367_16_28.csv</t>
  </si>
  <si>
    <t>cellcognize_res_2_368_17_28.csv</t>
  </si>
  <si>
    <t>cellcognize_res_2_369_18_28.csv</t>
  </si>
  <si>
    <t>cellcognize_res_2_36_8_9.csv</t>
  </si>
  <si>
    <t>cellcognize_res_2_370_19_28.csv</t>
  </si>
  <si>
    <t>cellcognize_res_2_371_20_28.csv</t>
  </si>
  <si>
    <t>cellcognize_res_2_372_21_28.csv</t>
  </si>
  <si>
    <t>cellcognize_res_2_373_22_28.csv</t>
  </si>
  <si>
    <t>cellcognize_res_2_374_23_28.csv</t>
  </si>
  <si>
    <t>cellcognize_res_2_375_24_28.csv</t>
  </si>
  <si>
    <t>cellcognize_res_2_376_25_28.csv</t>
  </si>
  <si>
    <t>cellcognize_res_2_377_26_28.csv</t>
  </si>
  <si>
    <t>cellcognize_res_2_378_27_28.csv</t>
  </si>
  <si>
    <t>cellcognize_res_2_379_1_29.csv</t>
  </si>
  <si>
    <t>cellcognize_res_2_37_1_10.csv</t>
  </si>
  <si>
    <t>cellcognize_res_2_380_2_29.csv</t>
  </si>
  <si>
    <t>cellcognize_res_2_381_3_29.csv</t>
  </si>
  <si>
    <t>cellcognize_res_2_382_4_29.csv</t>
  </si>
  <si>
    <t>cellcognize_res_2_383_5_29.csv</t>
  </si>
  <si>
    <t>cellcognize_res_2_384_6_29.csv</t>
  </si>
  <si>
    <t>cellcognize_res_2_385_7_29.csv</t>
  </si>
  <si>
    <t>cellcognize_res_2_386_8_29.csv</t>
  </si>
  <si>
    <t>cellcognize_res_2_387_9_29.csv</t>
  </si>
  <si>
    <t>cellcognize_res_2_388_10_29.csv</t>
  </si>
  <si>
    <t>cellcognize_res_2_389_11_29.csv</t>
  </si>
  <si>
    <t>cellcognize_res_2_38_2_10.csv</t>
  </si>
  <si>
    <t>cellcognize_res_2_390_12_29.csv</t>
  </si>
  <si>
    <t>cellcognize_res_2_391_13_29.csv</t>
  </si>
  <si>
    <t>cellcognize_res_2_392_14_29.csv</t>
  </si>
  <si>
    <t>cellcognize_res_2_393_15_29.csv</t>
  </si>
  <si>
    <t>cellcognize_res_2_394_16_29.csv</t>
  </si>
  <si>
    <t>cellcognize_res_2_395_17_29.csv</t>
  </si>
  <si>
    <t>cellcognize_res_2_396_18_29.csv</t>
  </si>
  <si>
    <t>cellcognize_res_2_397_19_29.csv</t>
  </si>
  <si>
    <t>cellcognize_res_2_398_20_29.csv</t>
  </si>
  <si>
    <t>cellcognize_res_2_399_21_29.csv</t>
  </si>
  <si>
    <t>cellcognize_res_2_39_3_10.csv</t>
  </si>
  <si>
    <t>cellcognize_res_2_3_2_3.csv</t>
  </si>
  <si>
    <t>cellcognize_res_2_400_22_29.csv</t>
  </si>
  <si>
    <t>cellcognize_res_2_401_23_29.csv</t>
  </si>
  <si>
    <t>cellcognize_res_2_402_24_29.csv</t>
  </si>
  <si>
    <t>cellcognize_res_2_403_25_29.csv</t>
  </si>
  <si>
    <t>cellcognize_res_2_404_26_29.csv</t>
  </si>
  <si>
    <t>cellcognize_res_2_405_27_29.csv</t>
  </si>
  <si>
    <t>cellcognize_res_2_406_28_29.csv</t>
  </si>
  <si>
    <t>cellcognize_res_2_407_1_30.csv</t>
  </si>
  <si>
    <t>cellcognize_res_2_408_2_30.csv</t>
  </si>
  <si>
    <t>cellcognize_res_2_409_3_30.csv</t>
  </si>
  <si>
    <t>cellcognize_res_2_40_4_10.csv</t>
  </si>
  <si>
    <t>cellcognize_res_2_410_4_30.csv</t>
  </si>
  <si>
    <t>cellcognize_res_2_411_5_30.csv</t>
  </si>
  <si>
    <t>cellcognize_res_2_412_6_30.csv</t>
  </si>
  <si>
    <t>cellcognize_res_2_413_7_30.csv</t>
  </si>
  <si>
    <t>cellcognize_res_2_414_8_30.csv</t>
  </si>
  <si>
    <t>cellcognize_res_2_415_9_30.csv</t>
  </si>
  <si>
    <t>cellcognize_res_2_416_10_30.csv</t>
  </si>
  <si>
    <t>cellcognize_res_2_417_11_30.csv</t>
  </si>
  <si>
    <t>cellcognize_res_2_418_12_30.csv</t>
  </si>
  <si>
    <t>cellcognize_res_2_419_13_30.csv</t>
  </si>
  <si>
    <t>cellcognize_res_2_41_5_10.csv</t>
  </si>
  <si>
    <t>cellcognize_res_2_420_14_30.csv</t>
  </si>
  <si>
    <t>cellcognize_res_2_421_15_30.csv</t>
  </si>
  <si>
    <t>cellcognize_res_2_422_16_30.csv</t>
  </si>
  <si>
    <t>cellcognize_res_2_423_17_30.csv</t>
  </si>
  <si>
    <t>cellcognize_res_2_424_18_30.csv</t>
  </si>
  <si>
    <t>cellcognize_res_2_425_19_30.csv</t>
  </si>
  <si>
    <t>cellcognize_res_2_426_20_30.csv</t>
  </si>
  <si>
    <t>cellcognize_res_2_427_21_30.csv</t>
  </si>
  <si>
    <t>cellcognize_res_2_428_22_30.csv</t>
  </si>
  <si>
    <t>cellcognize_res_2_429_23_30.csv</t>
  </si>
  <si>
    <t>cellcognize_res_2_42_6_10.csv</t>
  </si>
  <si>
    <t>cellcognize_res_2_430_24_30.csv</t>
  </si>
  <si>
    <t>cellcognize_res_2_431_25_30.csv</t>
  </si>
  <si>
    <t>cellcognize_res_2_432_26_30.csv</t>
  </si>
  <si>
    <t>cellcognize_res_2_433_27_30.csv</t>
  </si>
  <si>
    <t>cellcognize_res_2_434_28_30.csv</t>
  </si>
  <si>
    <t>cellcognize_res_2_435_29_30.csv</t>
  </si>
  <si>
    <t>cellcognize_res_2_436_1_31.csv</t>
  </si>
  <si>
    <t>cellcognize_res_2_437_2_31.csv</t>
  </si>
  <si>
    <t>cellcognize_res_2_438_3_31.csv</t>
  </si>
  <si>
    <t>cellcognize_res_2_439_4_31.csv</t>
  </si>
  <si>
    <t>cellcognize_res_2_43_7_10.csv</t>
  </si>
  <si>
    <t>cellcognize_res_2_440_5_31.csv</t>
  </si>
  <si>
    <t>cellcognize_res_2_441_6_31.csv</t>
  </si>
  <si>
    <t>cellcognize_res_2_442_7_31.csv</t>
  </si>
  <si>
    <t>cellcognize_res_2_443_8_31.csv</t>
  </si>
  <si>
    <t>cellcognize_res_2_444_9_31.csv</t>
  </si>
  <si>
    <t>cellcognize_res_2_445_10_31.csv</t>
  </si>
  <si>
    <t>cellcognize_res_2_446_11_31.csv</t>
  </si>
  <si>
    <t>cellcognize_res_2_447_12_31.csv</t>
  </si>
  <si>
    <t>cellcognize_res_2_448_13_31.csv</t>
  </si>
  <si>
    <t>cellcognize_res_2_449_14_31.csv</t>
  </si>
  <si>
    <t>cellcognize_res_2_44_8_10.csv</t>
  </si>
  <si>
    <t>cellcognize_res_2_450_15_31.csv</t>
  </si>
  <si>
    <t>cellcognize_res_2_451_16_31.csv</t>
  </si>
  <si>
    <t>cellcognize_res_2_452_17_31.csv</t>
  </si>
  <si>
    <t>cellcognize_res_2_453_18_31.csv</t>
  </si>
  <si>
    <t>cellcognize_res_2_454_19_31.csv</t>
  </si>
  <si>
    <t>cellcognize_res_2_455_20_31.csv</t>
  </si>
  <si>
    <t>cellcognize_res_2_456_21_31.csv</t>
  </si>
  <si>
    <t>cellcognize_res_2_457_22_31.csv</t>
  </si>
  <si>
    <t>cellcognize_res_2_458_23_31.csv</t>
  </si>
  <si>
    <t>cellcognize_res_2_459_24_31.csv</t>
  </si>
  <si>
    <t>cellcognize_res_2_45_9_10.csv</t>
  </si>
  <si>
    <t>cellcognize_res_2_460_25_31.csv</t>
  </si>
  <si>
    <t>cellcognize_res_2_461_26_31.csv</t>
  </si>
  <si>
    <t>cellcognize_res_2_462_27_31.csv</t>
  </si>
  <si>
    <t>cellcognize_res_2_463_28_31.csv</t>
  </si>
  <si>
    <t>cellcognize_res_2_464_29_31.csv</t>
  </si>
  <si>
    <t>cellcognize_res_2_465_30_31.csv</t>
  </si>
  <si>
    <t>cellcognize_res_2_46_1_11.csv</t>
  </si>
  <si>
    <t>cellcognize_res_2_47_2_11.csv</t>
  </si>
  <si>
    <t>cellcognize_res_2_48_3_11.csv</t>
  </si>
  <si>
    <t>cellcognize_res_2_49_4_11.csv</t>
  </si>
  <si>
    <t>cellcognize_res_2_4_1_4.csv</t>
  </si>
  <si>
    <t>cellcognize_res_2_50_5_11.csv</t>
  </si>
  <si>
    <t>cellcognize_res_2_51_6_11.csv</t>
  </si>
  <si>
    <t>cellcognize_res_2_52_7_11.csv</t>
  </si>
  <si>
    <t>cellcognize_res_2_53_8_11.csv</t>
  </si>
  <si>
    <t>cellcognize_res_2_54_9_11.csv</t>
  </si>
  <si>
    <t>cellcognize_res_2_55_10_11.csv</t>
  </si>
  <si>
    <t>cellcognize_res_2_56_1_12.csv</t>
  </si>
  <si>
    <t>cellcognize_res_2_57_2_12.csv</t>
  </si>
  <si>
    <t>cellcognize_res_2_58_3_12.csv</t>
  </si>
  <si>
    <t>cellcognize_res_2_59_4_12.csv</t>
  </si>
  <si>
    <t>cellcognize_res_2_5_2_4.csv</t>
  </si>
  <si>
    <t>cellcognize_res_2_60_5_12.csv</t>
  </si>
  <si>
    <t>cellcognize_res_2_61_6_12.csv</t>
  </si>
  <si>
    <t>cellcognize_res_2_62_7_12.csv</t>
  </si>
  <si>
    <t>cellcognize_res_2_63_8_12.csv</t>
  </si>
  <si>
    <t>cellcognize_res_2_64_9_12.csv</t>
  </si>
  <si>
    <t>cellcognize_res_2_65_10_12.csv</t>
  </si>
  <si>
    <t>cellcognize_res_2_66_11_12.csv</t>
  </si>
  <si>
    <t>cellcognize_res_2_67_1_13.csv</t>
  </si>
  <si>
    <t>cellcognize_res_2_68_2_13.csv</t>
  </si>
  <si>
    <t>cellcognize_res_2_69_3_13.csv</t>
  </si>
  <si>
    <t>cellcognize_res_2_6_3_4.csv</t>
  </si>
  <si>
    <t>cellcognize_res_2_70_4_13.csv</t>
  </si>
  <si>
    <t>cellcognize_res_2_71_5_13.csv</t>
  </si>
  <si>
    <t>cellcognize_res_2_72_6_13.csv</t>
  </si>
  <si>
    <t>cellcognize_res_2_73_7_13.csv</t>
  </si>
  <si>
    <t>cellcognize_res_2_74_8_13.csv</t>
  </si>
  <si>
    <t>cellcognize_res_2_75_9_13.csv</t>
  </si>
  <si>
    <t>cellcognize_res_2_76_10_13.csv</t>
  </si>
  <si>
    <t>cellcognize_res_2_77_11_13.csv</t>
  </si>
  <si>
    <t>cellcognize_res_2_78_12_13.csv</t>
  </si>
  <si>
    <t>cellcognize_res_2_79_1_14.csv</t>
  </si>
  <si>
    <t>cellcognize_res_2_7_1_5.csv</t>
  </si>
  <si>
    <t>cellcognize_res_2_80_2_14.csv</t>
  </si>
  <si>
    <t>cellcognize_res_2_81_3_14.csv</t>
  </si>
  <si>
    <t>cellcognize_res_2_82_4_14.csv</t>
  </si>
  <si>
    <t>cellcognize_res_2_83_5_14.csv</t>
  </si>
  <si>
    <t>cellcognize_res_2_84_6_14.csv</t>
  </si>
  <si>
    <t>cellcognize_res_2_85_7_14.csv</t>
  </si>
  <si>
    <t>cellcognize_res_2_86_8_14.csv</t>
  </si>
  <si>
    <t>cellcognize_res_2_87_9_14.csv</t>
  </si>
  <si>
    <t>cellcognize_res_2_88_10_14.csv</t>
  </si>
  <si>
    <t>cellcognize_res_2_89_11_14.csv</t>
  </si>
  <si>
    <t>cellcognize_res_2_8_2_5.csv</t>
  </si>
  <si>
    <t>cellcognize_res_2_90_12_14.csv</t>
  </si>
  <si>
    <t>cellcognize_res_2_91_13_14.csv</t>
  </si>
  <si>
    <t>cellcognize_res_2_92_1_15.csv</t>
  </si>
  <si>
    <t>cellcognize_res_2_93_2_15.csv</t>
  </si>
  <si>
    <t>cellcognize_res_2_94_3_15.csv</t>
  </si>
  <si>
    <t>cellcognize_res_2_95_4_15.csv</t>
  </si>
  <si>
    <t>cellcognize_res_2_96_5_15.csv</t>
  </si>
  <si>
    <t>cellcognize_res_2_97_6_15.csv</t>
  </si>
  <si>
    <t>cellcognize_res_2_98_7_15.csv</t>
  </si>
  <si>
    <t>cellcognize_res_2_99_8_15.csv</t>
  </si>
  <si>
    <t>cellcognize_res_2_9_3_5.csv</t>
  </si>
  <si>
    <t>cellcognize_res_2_10_B-0-SGPI_A-1-SG.csv</t>
  </si>
  <si>
    <t>cellcognize_res_2_11_A-0-SG_A-1-SGPI.csv</t>
  </si>
  <si>
    <t>cellcognize_res_2_12_A-0-SGPI_A-1-SGPI.csv</t>
  </si>
  <si>
    <t>cellcognize_res_2_13_B-0-SG_A-1-SGPI.csv</t>
  </si>
  <si>
    <t>cellcognize_res_2_14_B-0-SGPI_A-1-SGPI.csv</t>
  </si>
  <si>
    <t>cellcognize_res_2_15_A-1-SG_A-1-SGPI.csv</t>
  </si>
  <si>
    <t>cellcognize_res_2_16_A-0-SG_B-1-SG.csv</t>
  </si>
  <si>
    <t>cellcognize_res_2_17_A-0-SGPI_B-1-SG.csv</t>
  </si>
  <si>
    <t>cellcognize_res_2_18_B-0-SG_B-1-SG.csv</t>
  </si>
  <si>
    <t>cellcognize_res_2_19_B-0-SGPI_B-1-SG.csv</t>
  </si>
  <si>
    <t>cellcognize_res_2_1_A-0-SG_A-0-SGPI.csv</t>
  </si>
  <si>
    <t>cellcognize_res_2_20_A-1-SG_B-1-SG.csv</t>
  </si>
  <si>
    <t>cellcognize_res_2_21_A-1-SGPI_B-1-SG.csv</t>
  </si>
  <si>
    <t>cellcognize_res_2_22_A-0-SG_B-1-SGPI.csv</t>
  </si>
  <si>
    <t>cellcognize_res_2_23_A-0-SGPI_B-1-SGPI.csv</t>
  </si>
  <si>
    <t>cellcognize_res_2_24_B-0-SG_B-1-SGPI.csv</t>
  </si>
  <si>
    <t>cellcognize_res_2_25_B-0-SGPI_B-1-SGPI.csv</t>
  </si>
  <si>
    <t>cellcognize_res_2_26_A-1-SG_B-1-SGPI.csv</t>
  </si>
  <si>
    <t>cellcognize_res_2_27_A-1-SGPI_B-1-SGPI.csv</t>
  </si>
  <si>
    <t>cellcognize_res_2_28_B-1-SG_B-1-SGPI.csv</t>
  </si>
  <si>
    <t>cellcognize_res_2_29_A-0-SG_A-2-SG.csv</t>
  </si>
  <si>
    <t>cellcognize_res_2_2_A-0-SG_B-0-SG.csv</t>
  </si>
  <si>
    <t>cellcognize_res_2_30_A-0-SGPI_A-2-SG.csv</t>
  </si>
  <si>
    <t>cellcognize_res_2_31_B-0-SG_A-2-SG.csv</t>
  </si>
  <si>
    <t>cellcognize_res_2_32_B-0-SGPI_A-2-SG.csv</t>
  </si>
  <si>
    <t>cellcognize_res_2_33_A-1-SG_A-2-SG.csv</t>
  </si>
  <si>
    <t>cellcognize_res_2_34_A-1-SGPI_A-2-SG.csv</t>
  </si>
  <si>
    <t>cellcognize_res_2_35_B-1-SG_A-2-SG.csv</t>
  </si>
  <si>
    <t>cellcognize_res_2_36_B-1-SGPI_A-2-SG.csv</t>
  </si>
  <si>
    <t>cellcognize_res_2_37_A-0-SG_A-2-SGPI.csv</t>
  </si>
  <si>
    <t>cellcognize_res_2_38_A-0-SGPI_A-2-SGPI.csv</t>
  </si>
  <si>
    <t>cellcognize_res_2_39_B-0-SG_A-2-SGPI.csv</t>
  </si>
  <si>
    <t>cellcognize_res_2_3_A-0-SGPI_B-0-SG.csv</t>
  </si>
  <si>
    <t>cellcognize_res_2_40_B-0-SGPI_A-2-SGPI.csv</t>
  </si>
  <si>
    <t>cellcognize_res_2_41_A-1-SG_A-2-SGPI.csv</t>
  </si>
  <si>
    <t>cellcognize_res_2_42_A-1-SGPI_A-2-SGPI.csv</t>
  </si>
  <si>
    <t>cellcognize_res_2_43_B-1-SG_A-2-SGPI.csv</t>
  </si>
  <si>
    <t>cellcognize_res_2_44_B-1-SGPI_A-2-SGPI.csv</t>
  </si>
  <si>
    <t>cellcognize_res_2_45_A-2-SG_A-2-SGPI.csv</t>
  </si>
  <si>
    <t>cellcognize_res_2_46_A-0-SG_B-2-SG.csv</t>
  </si>
  <si>
    <t>cellcognize_res_2_47_A-0-SGPI_B-2-SG.csv</t>
  </si>
  <si>
    <t>cellcognize_res_2_48_B-0-SG_B-2-SG.csv</t>
  </si>
  <si>
    <t>cellcognize_res_2_49_B-0-SGPI_B-2-SG.csv</t>
  </si>
  <si>
    <t>cellcognize_res_2_4_A-0-SG_B-0-SGPI.csv</t>
  </si>
  <si>
    <t>cellcognize_res_2_50_A-1-SG_B-2-SG.csv</t>
  </si>
  <si>
    <t>cellcognize_res_2_51_A-1-SGPI_B-2-SG.csv</t>
  </si>
  <si>
    <t>cellcognize_res_2_52_B-1-SG_B-2-SG.csv</t>
  </si>
  <si>
    <t>cellcognize_res_2_53_B-1-SGPI_B-2-SG.csv</t>
  </si>
  <si>
    <t>cellcognize_res_2_54_A-2-SG_B-2-SG.csv</t>
  </si>
  <si>
    <t>cellcognize_res_2_55_A-2-SGPI_B-2-SG.csv</t>
  </si>
  <si>
    <t>cellcognize_res_2_56_A-0-SG_B-2-SGPI.csv</t>
  </si>
  <si>
    <t>cellcognize_res_2_57_A-0-SGPI_B-2-SGPI.csv</t>
  </si>
  <si>
    <t>cellcognize_res_2_58_B-0-SG_B-2-SGPI.csv</t>
  </si>
  <si>
    <t>cellcognize_res_2_59_B-0-SGPI_B-2-SGPI.csv</t>
  </si>
  <si>
    <t>cellcognize_res_2_5_A-0-SGPI_B-0-SGPI.csv</t>
  </si>
  <si>
    <t>cellcognize_res_2_60_A-1-SG_B-2-SGPI.csv</t>
  </si>
  <si>
    <t>cellcognize_res_2_61_A-1-SGPI_B-2-SGPI.csv</t>
  </si>
  <si>
    <t>cellcognize_res_2_62_B-1-SG_B-2-SGPI.csv</t>
  </si>
  <si>
    <t>cellcognize_res_2_63_B-1-SGPI_B-2-SGPI.csv</t>
  </si>
  <si>
    <t>cellcognize_res_2_64_A-2-SG_B-2-SGPI.csv</t>
  </si>
  <si>
    <t>cellcognize_res_2_65_A-2-SGPI_B-2-SGPI.csv</t>
  </si>
  <si>
    <t>cellcognize_res_2_66_B-2-SG_B-2-SGPI.csv</t>
  </si>
  <si>
    <t>cellcognize_res_2_6_B-0-SG_B-0-SGPI.csv</t>
  </si>
  <si>
    <t>cellcognize_res_2_7_A-0-SG_A-1-SG.csv</t>
  </si>
  <si>
    <t>cellcognize_res_2_8_A-0-SGPI_A-1-SG.csv</t>
  </si>
  <si>
    <t>cellcognize_res_2_9_B-0-SG_A-1-SG.csv</t>
  </si>
  <si>
    <t>cellcognize_res_3_10_E111-4_B41-1.csv</t>
  </si>
  <si>
    <t>cellcognize_res_3_11_E111-1_B41-2.csv</t>
  </si>
  <si>
    <t>cellcognize_res_3_12_E111-2_B41-2.csv</t>
  </si>
  <si>
    <t>cellcognize_res_3_13_E111-3_B41-2.csv</t>
  </si>
  <si>
    <t>cellcognize_res_3_14_E111-4_B41-2.csv</t>
  </si>
  <si>
    <t>cellcognize_res_3_15_B41-1_B41-2.csv</t>
  </si>
  <si>
    <t>cellcognize_res_3_16_E111-1_B41-3.csv</t>
  </si>
  <si>
    <t>cellcognize_res_3_17_E111-2_B41-3.csv</t>
  </si>
  <si>
    <t>cellcognize_res_3_18_E111-3_B41-3.csv</t>
  </si>
  <si>
    <t>cellcognize_res_3_19_E111-4_B41-3.csv</t>
  </si>
  <si>
    <t>cellcognize_res_3_1_E111-1_E111-2.csv</t>
  </si>
  <si>
    <t>cellcognize_res_3_20_B41-1_B41-3.csv</t>
  </si>
  <si>
    <t>cellcognize_res_3_21_B41-2_B41-3.csv</t>
  </si>
  <si>
    <t>cellcognize_res_3_22_E111-1_B41-4.csv</t>
  </si>
  <si>
    <t>cellcognize_res_3_23_E111-2_B41-4.csv</t>
  </si>
  <si>
    <t>cellcognize_res_3_24_E111-3_B41-4.csv</t>
  </si>
  <si>
    <t>cellcognize_res_3_25_E111-4_B41-4.csv</t>
  </si>
  <si>
    <t>cellcognize_res_3_26_B41-1_B41-4.csv</t>
  </si>
  <si>
    <t>cellcognize_res_3_27_B41-2_B41-4.csv</t>
  </si>
  <si>
    <t>cellcognize_res_3_28_B41-3_B41-4.csv</t>
  </si>
  <si>
    <t>cellcognize_res_3_29_E111-1_E310-1.csv</t>
  </si>
  <si>
    <t>cellcognize_res_3_2_E111-1_E111-3.csv</t>
  </si>
  <si>
    <t>cellcognize_res_3_30_E111-2_E310-1.csv</t>
  </si>
  <si>
    <t>cellcognize_res_3_31_E111-3_E310-1.csv</t>
  </si>
  <si>
    <t>cellcognize_res_3_32_E111-4_E310-1.csv</t>
  </si>
  <si>
    <t>cellcognize_res_3_33_B41-1_E310-1.csv</t>
  </si>
  <si>
    <t>cellcognize_res_3_34_B41-2_E310-1.csv</t>
  </si>
  <si>
    <t>cellcognize_res_3_35_B41-3_E310-1.csv</t>
  </si>
  <si>
    <t>cellcognize_res_3_36_B41-4_E310-1.csv</t>
  </si>
  <si>
    <t>cellcognize_res_3_37_E111-1_E310-2.csv</t>
  </si>
  <si>
    <t>cellcognize_res_3_38_E111-2_E310-2.csv</t>
  </si>
  <si>
    <t>cellcognize_res_3_39_E111-3_E310-2.csv</t>
  </si>
  <si>
    <t>cellcognize_res_3_3_E111-2_E111-3.csv</t>
  </si>
  <si>
    <t>cellcognize_res_3_40_E111-4_E310-2.csv</t>
  </si>
  <si>
    <t>cellcognize_res_3_41_B41-1_E310-2.csv</t>
  </si>
  <si>
    <t>cellcognize_res_3_42_B41-2_E310-2.csv</t>
  </si>
  <si>
    <t>cellcognize_res_3_43_B41-3_E310-2.csv</t>
  </si>
  <si>
    <t>cellcognize_res_3_44_B41-4_E310-2.csv</t>
  </si>
  <si>
    <t>cellcognize_res_3_45_E310-1_E310-2.csv</t>
  </si>
  <si>
    <t>cellcognize_res_3_46_E111-1_E310-3.csv</t>
  </si>
  <si>
    <t>cellcognize_res_3_47_E111-2_E310-3.csv</t>
  </si>
  <si>
    <t>cellcognize_res_3_48_E111-3_E310-3.csv</t>
  </si>
  <si>
    <t>cellcognize_res_3_49_E111-4_E310-3.csv</t>
  </si>
  <si>
    <t>cellcognize_res_3_4_E111-1_E111-4.csv</t>
  </si>
  <si>
    <t>cellcognize_res_3_50_B41-1_E310-3.csv</t>
  </si>
  <si>
    <t>cellcognize_res_3_51_B41-2_E310-3.csv</t>
  </si>
  <si>
    <t>cellcognize_res_3_52_B41-3_E310-3.csv</t>
  </si>
  <si>
    <t>cellcognize_res_3_53_B41-4_E310-3.csv</t>
  </si>
  <si>
    <t>cellcognize_res_3_54_E310-1_E310-3.csv</t>
  </si>
  <si>
    <t>cellcognize_res_3_55_E310-2_E310-3.csv</t>
  </si>
  <si>
    <t>cellcognize_res_3_56_E111-1_E310-4.csv</t>
  </si>
  <si>
    <t>cellcognize_res_3_57_E111-2_E310-4.csv</t>
  </si>
  <si>
    <t>cellcognize_res_3_58_E111-3_E310-4.csv</t>
  </si>
  <si>
    <t>cellcognize_res_3_59_E111-4_E310-4.csv</t>
  </si>
  <si>
    <t>cellcognize_res_3_5_E111-2_E111-4.csv</t>
  </si>
  <si>
    <t>cellcognize_res_3_60_B41-1_E310-4.csv</t>
  </si>
  <si>
    <t>cellcognize_res_3_61_B41-2_E310-4.csv</t>
  </si>
  <si>
    <t>cellcognize_res_3_62_B41-3_E310-4.csv</t>
  </si>
  <si>
    <t>cellcognize_res_3_63_B41-4_E310-4.csv</t>
  </si>
  <si>
    <t>cellcognize_res_3_64_E310-1_E310-4.csv</t>
  </si>
  <si>
    <t>cellcognize_res_3_65_E310-2_E310-4.csv</t>
  </si>
  <si>
    <t>cellcognize_res_3_66_E310-3_E310-4.csv</t>
  </si>
  <si>
    <t>cellcognize_res_3_6_E111-3_E111-4.csv</t>
  </si>
  <si>
    <t>cellcognize_res_3_7_E111-1_B41-1.csv</t>
  </si>
  <si>
    <t>cellcognize_res_3_8_E111-2_B41-1.csv</t>
  </si>
  <si>
    <t>cellcognize_res_3_9_E111-3_B41-1.csv</t>
  </si>
  <si>
    <t>cellcognize_res_4_10_THP1-2_J-V.csv</t>
  </si>
  <si>
    <t>cellcognize_res_4_11_J-1_THP1-R.csv</t>
  </si>
  <si>
    <t>cellcognize_res_4_12_THP1-1_THP1-R.csv</t>
  </si>
  <si>
    <t>cellcognize_res_4_13_J-2_THP1-R.csv</t>
  </si>
  <si>
    <t>cellcognize_res_4_14_THP1-2_THP1-R.csv</t>
  </si>
  <si>
    <t>cellcognize_res_4_15_J-V_THP1-R.csv</t>
  </si>
  <si>
    <t>cellcognize_res_4_16_J-1_HEK293.csv</t>
  </si>
  <si>
    <t>cellcognize_res_4_17_THP1-1_HEK293.csv</t>
  </si>
  <si>
    <t>cellcognize_res_4_18_J-2_HEK293.csv</t>
  </si>
  <si>
    <t>cellcognize_res_4_19_THP1-2_HEK293.csv</t>
  </si>
  <si>
    <t>cellcognize_res_4_1_J-1_THP1-1.csv</t>
  </si>
  <si>
    <t>cellcognize_res_4_20_J-V_HEK293.csv</t>
  </si>
  <si>
    <t>cellcognize_res_4_21_THP1-R_HEK293.csv</t>
  </si>
  <si>
    <t>cellcognize_res_4_22_J-1_HuH7.csv</t>
  </si>
  <si>
    <t>cellcognize_res_4_23_THP1-1_HuH7.csv</t>
  </si>
  <si>
    <t>cellcognize_res_4_24_J-2_HuH7.csv</t>
  </si>
  <si>
    <t>cellcognize_res_4_25_THP1-2_HuH7.csv</t>
  </si>
  <si>
    <t>cellcognize_res_4_26_J-V_HuH7.csv</t>
  </si>
  <si>
    <t>cellcognize_res_4_27_THP1-R_HuH7.csv</t>
  </si>
  <si>
    <t>cellcognize_res_4_28_HEK293_HuH7.csv</t>
  </si>
  <si>
    <t>cellcognize_res_4_29_J-1_Nb2.csv</t>
  </si>
  <si>
    <t>cellcognize_res_4_2_J-1_J-2.csv</t>
  </si>
  <si>
    <t>cellcognize_res_4_30_THP1-1_Nb2.csv</t>
  </si>
  <si>
    <t>cellcognize_res_4_31_J-2_Nb2.csv</t>
  </si>
  <si>
    <t>cellcognize_res_4_32_THP1-2_Nb2.csv</t>
  </si>
  <si>
    <t>cellcognize_res_4_33_J-V_Nb2.csv</t>
  </si>
  <si>
    <t>cellcognize_res_4_34_THP1-R_Nb2.csv</t>
  </si>
  <si>
    <t>cellcognize_res_4_35_HEK293_Nb2.csv</t>
  </si>
  <si>
    <t>cellcognize_res_4_36_HuH7_Nb2.csv</t>
  </si>
  <si>
    <t>cellcognize_res_4_37_J-1_T98G.csv</t>
  </si>
  <si>
    <t>cellcognize_res_4_38_THP1-1_T98G.csv</t>
  </si>
  <si>
    <t>cellcognize_res_4_39_J-2_T98G.csv</t>
  </si>
  <si>
    <t>cellcognize_res_4_3_THP1-1_J-2.csv</t>
  </si>
  <si>
    <t>cellcognize_res_4_40_THP1-2_T98G.csv</t>
  </si>
  <si>
    <t>cellcognize_res_4_41_J-V_T98G.csv</t>
  </si>
  <si>
    <t>cellcognize_res_4_42_THP1-R_T98G.csv</t>
  </si>
  <si>
    <t>cellcognize_res_4_43_HEK293_T98G.csv</t>
  </si>
  <si>
    <t>cellcognize_res_4_44_HuH7_T98G.csv</t>
  </si>
  <si>
    <t>cellcognize_res_4_45_Nb2_T98G.csv</t>
  </si>
  <si>
    <t>cellcognize_res_4_46_J-1_U2OS.csv</t>
  </si>
  <si>
    <t>cellcognize_res_4_47_THP1-1_U2OS.csv</t>
  </si>
  <si>
    <t>cellcognize_res_4_48_J-2_U2OS.csv</t>
  </si>
  <si>
    <t>cellcognize_res_4_49_THP1-2_U2OS.csv</t>
  </si>
  <si>
    <t>cellcognize_res_4_4_J-1_THP1-2.csv</t>
  </si>
  <si>
    <t>cellcognize_res_4_50_J-V_U2OS.csv</t>
  </si>
  <si>
    <t>cellcognize_res_4_51_THP1-R_U2OS.csv</t>
  </si>
  <si>
    <t>cellcognize_res_4_52_HEK293_U2OS.csv</t>
  </si>
  <si>
    <t>cellcognize_res_4_53_HuH7_U2OS.csv</t>
  </si>
  <si>
    <t>cellcognize_res_4_54_Nb2_U2OS.csv</t>
  </si>
  <si>
    <t>cellcognize_res_4_55_T98G_U2OS.csv</t>
  </si>
  <si>
    <t>cellcognize_res_4_56_J-1_U937.csv</t>
  </si>
  <si>
    <t>cellcognize_res_4_57_THP1-1_U937.csv</t>
  </si>
  <si>
    <t>cellcognize_res_4_58_J-2_U937.csv</t>
  </si>
  <si>
    <t>cellcognize_res_4_59_THP1-2_U937.csv</t>
  </si>
  <si>
    <t>cellcognize_res_4_5_THP1-1_THP1-2.csv</t>
  </si>
  <si>
    <t>cellcognize_res_4_60_J-V_U937.csv</t>
  </si>
  <si>
    <t>cellcognize_res_4_61_THP1-R_U937.csv</t>
  </si>
  <si>
    <t>cellcognize_res_4_62_HEK293_U937.csv</t>
  </si>
  <si>
    <t>cellcognize_res_4_63_HuH7_U937.csv</t>
  </si>
  <si>
    <t>cellcognize_res_4_64_Nb2_U937.csv</t>
  </si>
  <si>
    <t>cellcognize_res_4_65_T98G_U937.csv</t>
  </si>
  <si>
    <t>cellcognize_res_4_66_U2OS_U937.csv</t>
  </si>
  <si>
    <t>cellcognize_res_4_6_J-2_THP1-2.csv</t>
  </si>
  <si>
    <t>cellcognize_res_4_7_J-1_J-V.csv</t>
  </si>
  <si>
    <t>cellcognize_res_4_8_THP1-1_J-V.csv</t>
  </si>
  <si>
    <t>cellcognize_res_4_9_J-2_J-V.csv</t>
  </si>
  <si>
    <t>cellcognize_res_5_1_Jurkat_THP1.csv</t>
  </si>
  <si>
    <t>cellcognize_res_6_1_Jurkat_THP1.csv</t>
  </si>
  <si>
    <t>cellcognize_res_7_100_11_18.csv</t>
  </si>
  <si>
    <t>cellcognize_res_7_101_12_18.csv</t>
  </si>
  <si>
    <t>cellcognize_res_7_102_13_18.csv</t>
  </si>
  <si>
    <t>cellcognize_res_7_103_15_18.csv</t>
  </si>
  <si>
    <t>cellcognize_res_7_104_16_18.csv</t>
  </si>
  <si>
    <t>cellcognize_res_7_105_17_18.csv</t>
  </si>
  <si>
    <t>cellcognize_res_7_106_1_19.csv</t>
  </si>
  <si>
    <t>cellcognize_res_7_107_2_19.csv</t>
  </si>
  <si>
    <t>cellcognize_res_7_108_3_19.csv</t>
  </si>
  <si>
    <t>cellcognize_res_7_109_4_19.csv</t>
  </si>
  <si>
    <t>cellcognize_res_7_10_4_5.csv</t>
  </si>
  <si>
    <t>cellcognize_res_7_110_5_19.csv</t>
  </si>
  <si>
    <t>cellcognize_res_7_111_8_19.csv</t>
  </si>
  <si>
    <t>cellcognize_res_7_112_9_19.csv</t>
  </si>
  <si>
    <t>cellcognize_res_7_113_10_19.csv</t>
  </si>
  <si>
    <t>cellcognize_res_7_114_11_19.csv</t>
  </si>
  <si>
    <t>cellcognize_res_7_115_12_19.csv</t>
  </si>
  <si>
    <t>cellcognize_res_7_116_13_19.csv</t>
  </si>
  <si>
    <t>cellcognize_res_7_117_15_19.csv</t>
  </si>
  <si>
    <t>cellcognize_res_7_118_16_19.csv</t>
  </si>
  <si>
    <t>cellcognize_res_7_119_17_19.csv</t>
  </si>
  <si>
    <t>cellcognize_res_7_11_1_8.csv</t>
  </si>
  <si>
    <t>cellcognize_res_7_120_18_19.csv</t>
  </si>
  <si>
    <t>cellcognize_res_7_121_1_20.csv</t>
  </si>
  <si>
    <t>cellcognize_res_7_122_2_20.csv</t>
  </si>
  <si>
    <t>cellcognize_res_7_123_3_20.csv</t>
  </si>
  <si>
    <t>cellcognize_res_7_124_4_20.csv</t>
  </si>
  <si>
    <t>cellcognize_res_7_125_5_20.csv</t>
  </si>
  <si>
    <t>cellcognize_res_7_126_8_20.csv</t>
  </si>
  <si>
    <t>cellcognize_res_7_127_9_20.csv</t>
  </si>
  <si>
    <t>cellcognize_res_7_128_10_20.csv</t>
  </si>
  <si>
    <t>cellcognize_res_7_129_11_20.csv</t>
  </si>
  <si>
    <t>cellcognize_res_7_12_2_8.csv</t>
  </si>
  <si>
    <t>cellcognize_res_7_130_12_20.csv</t>
  </si>
  <si>
    <t>cellcognize_res_7_131_13_20.csv</t>
  </si>
  <si>
    <t>cellcognize_res_7_132_15_20.csv</t>
  </si>
  <si>
    <t>cellcognize_res_7_133_16_20.csv</t>
  </si>
  <si>
    <t>cellcognize_res_7_134_17_20.csv</t>
  </si>
  <si>
    <t>cellcognize_res_7_135_18_20.csv</t>
  </si>
  <si>
    <t>cellcognize_res_7_136_19_20.csv</t>
  </si>
  <si>
    <t>cellcognize_res_7_137_1_21.csv</t>
  </si>
  <si>
    <t>cellcognize_res_7_138_2_21.csv</t>
  </si>
  <si>
    <t>cellcognize_res_7_139_3_21.csv</t>
  </si>
  <si>
    <t>cellcognize_res_7_13_3_8.csv</t>
  </si>
  <si>
    <t>cellcognize_res_7_140_4_21.csv</t>
  </si>
  <si>
    <t>cellcognize_res_7_141_5_21.csv</t>
  </si>
  <si>
    <t>cellcognize_res_7_142_8_21.csv</t>
  </si>
  <si>
    <t>cellcognize_res_7_143_9_21.csv</t>
  </si>
  <si>
    <t>cellcognize_res_7_144_10_21.csv</t>
  </si>
  <si>
    <t>cellcognize_res_7_145_11_21.csv</t>
  </si>
  <si>
    <t>cellcognize_res_7_146_12_21.csv</t>
  </si>
  <si>
    <t>cellcognize_res_7_147_13_21.csv</t>
  </si>
  <si>
    <t>cellcognize_res_7_148_15_21.csv</t>
  </si>
  <si>
    <t>cellcognize_res_7_149_16_21.csv</t>
  </si>
  <si>
    <t>cellcognize_res_7_14_4_8.csv</t>
  </si>
  <si>
    <t>cellcognize_res_7_150_17_21.csv</t>
  </si>
  <si>
    <t>cellcognize_res_7_151_18_21.csv</t>
  </si>
  <si>
    <t>cellcognize_res_7_152_19_21.csv</t>
  </si>
  <si>
    <t>cellcognize_res_7_153_20_21.csv</t>
  </si>
  <si>
    <t>cellcognize_res_7_154_1_23.csv</t>
  </si>
  <si>
    <t>cellcognize_res_7_155_2_23.csv</t>
  </si>
  <si>
    <t>cellcognize_res_7_156_3_23.csv</t>
  </si>
  <si>
    <t>cellcognize_res_7_157_4_23.csv</t>
  </si>
  <si>
    <t>cellcognize_res_7_158_5_23.csv</t>
  </si>
  <si>
    <t>cellcognize_res_7_159_8_23.csv</t>
  </si>
  <si>
    <t>cellcognize_res_7_15_5_8.csv</t>
  </si>
  <si>
    <t>cellcognize_res_7_160_9_23.csv</t>
  </si>
  <si>
    <t>cellcognize_res_7_161_10_23.csv</t>
  </si>
  <si>
    <t>cellcognize_res_7_162_11_23.csv</t>
  </si>
  <si>
    <t>cellcognize_res_7_163_12_23.csv</t>
  </si>
  <si>
    <t>cellcognize_res_7_164_13_23.csv</t>
  </si>
  <si>
    <t>cellcognize_res_7_165_15_23.csv</t>
  </si>
  <si>
    <t>cellcognize_res_7_166_16_23.csv</t>
  </si>
  <si>
    <t>cellcognize_res_7_167_17_23.csv</t>
  </si>
  <si>
    <t>cellcognize_res_7_168_18_23.csv</t>
  </si>
  <si>
    <t>cellcognize_res_7_169_19_23.csv</t>
  </si>
  <si>
    <t>cellcognize_res_7_16_1_9.csv</t>
  </si>
  <si>
    <t>cellcognize_res_7_170_20_23.csv</t>
  </si>
  <si>
    <t>cellcognize_res_7_171_21_23.csv</t>
  </si>
  <si>
    <t>cellcognize_res_7_172_1_25.csv</t>
  </si>
  <si>
    <t>cellcognize_res_7_173_2_25.csv</t>
  </si>
  <si>
    <t>cellcognize_res_7_174_3_25.csv</t>
  </si>
  <si>
    <t>cellcognize_res_7_175_4_25.csv</t>
  </si>
  <si>
    <t>cellcognize_res_7_176_5_25.csv</t>
  </si>
  <si>
    <t>cellcognize_res_7_177_8_25.csv</t>
  </si>
  <si>
    <t>cellcognize_res_7_178_9_25.csv</t>
  </si>
  <si>
    <t>cellcognize_res_7_179_10_25.csv</t>
  </si>
  <si>
    <t>cellcognize_res_7_17_2_9.csv</t>
  </si>
  <si>
    <t>cellcognize_res_7_180_11_25.csv</t>
  </si>
  <si>
    <t>cellcognize_res_7_181_12_25.csv</t>
  </si>
  <si>
    <t>cellcognize_res_7_182_13_25.csv</t>
  </si>
  <si>
    <t>cellcognize_res_7_183_15_25.csv</t>
  </si>
  <si>
    <t>cellcognize_res_7_184_16_25.csv</t>
  </si>
  <si>
    <t>cellcognize_res_7_185_17_25.csv</t>
  </si>
  <si>
    <t>cellcognize_res_7_186_18_25.csv</t>
  </si>
  <si>
    <t>cellcognize_res_7_187_19_25.csv</t>
  </si>
  <si>
    <t>cellcognize_res_7_188_20_25.csv</t>
  </si>
  <si>
    <t>cellcognize_res_7_189_21_25.csv</t>
  </si>
  <si>
    <t>cellcognize_res_7_18_3_9.csv</t>
  </si>
  <si>
    <t>cellcognize_res_7_190_23_25.csv</t>
  </si>
  <si>
    <t>cellcognize_res_7_19_4_9.csv</t>
  </si>
  <si>
    <t>cellcognize_res_7_1_1_2.csv</t>
  </si>
  <si>
    <t>cellcognize_res_7_20_5_9.csv</t>
  </si>
  <si>
    <t>cellcognize_res_7_21_8_9.csv</t>
  </si>
  <si>
    <t>cellcognize_res_7_22_1_10.csv</t>
  </si>
  <si>
    <t>cellcognize_res_7_23_2_10.csv</t>
  </si>
  <si>
    <t>cellcognize_res_7_24_3_10.csv</t>
  </si>
  <si>
    <t>cellcognize_res_7_25_4_10.csv</t>
  </si>
  <si>
    <t>cellcognize_res_7_26_5_10.csv</t>
  </si>
  <si>
    <t>cellcognize_res_7_27_8_10.csv</t>
  </si>
  <si>
    <t>cellcognize_res_7_28_9_10.csv</t>
  </si>
  <si>
    <t>cellcognize_res_7_29_1_11.csv</t>
  </si>
  <si>
    <t>cellcognize_res_7_2_1_3.csv</t>
  </si>
  <si>
    <t>cellcognize_res_7_30_2_11.csv</t>
  </si>
  <si>
    <t>cellcognize_res_7_31_3_11.csv</t>
  </si>
  <si>
    <t>cellcognize_res_7_32_4_11.csv</t>
  </si>
  <si>
    <t>cellcognize_res_7_33_5_11.csv</t>
  </si>
  <si>
    <t>cellcognize_res_7_34_8_11.csv</t>
  </si>
  <si>
    <t>cellcognize_res_7_35_9_11.csv</t>
  </si>
  <si>
    <t>cellcognize_res_7_36_10_11.csv</t>
  </si>
  <si>
    <t>cellcognize_res_7_37_1_12.csv</t>
  </si>
  <si>
    <t>cellcognize_res_7_38_2_12.csv</t>
  </si>
  <si>
    <t>cellcognize_res_7_39_3_12.csv</t>
  </si>
  <si>
    <t>cellcognize_res_7_3_2_3.csv</t>
  </si>
  <si>
    <t>cellcognize_res_7_40_4_12.csv</t>
  </si>
  <si>
    <t>cellcognize_res_7_41_5_12.csv</t>
  </si>
  <si>
    <t>cellcognize_res_7_42_8_12.csv</t>
  </si>
  <si>
    <t>cellcognize_res_7_43_9_12.csv</t>
  </si>
  <si>
    <t>cellcognize_res_7_44_10_12.csv</t>
  </si>
  <si>
    <t>cellcognize_res_7_45_11_12.csv</t>
  </si>
  <si>
    <t>cellcognize_res_7_46_1_13.csv</t>
  </si>
  <si>
    <t>cellcognize_res_7_47_2_13.csv</t>
  </si>
  <si>
    <t>cellcognize_res_7_48_3_13.csv</t>
  </si>
  <si>
    <t>cellcognize_res_7_49_4_13.csv</t>
  </si>
  <si>
    <t>cellcognize_res_7_4_1_4.csv</t>
  </si>
  <si>
    <t>cellcognize_res_7_50_5_13.csv</t>
  </si>
  <si>
    <t>cellcognize_res_7_51_8_13.csv</t>
  </si>
  <si>
    <t>cellcognize_res_7_52_9_13.csv</t>
  </si>
  <si>
    <t>cellcognize_res_7_53_10_13.csv</t>
  </si>
  <si>
    <t>cellcognize_res_7_54_11_13.csv</t>
  </si>
  <si>
    <t>cellcognize_res_7_55_12_13.csv</t>
  </si>
  <si>
    <t>cellcognize_res_7_56_1_15.csv</t>
  </si>
  <si>
    <t>cellcognize_res_7_57_2_15.csv</t>
  </si>
  <si>
    <t>cellcognize_res_7_58_3_15.csv</t>
  </si>
  <si>
    <t>cellcognize_res_7_59_4_15.csv</t>
  </si>
  <si>
    <t>cellcognize_res_7_5_2_4.csv</t>
  </si>
  <si>
    <t>cellcognize_res_7_60_5_15.csv</t>
  </si>
  <si>
    <t>cellcognize_res_7_61_8_15.csv</t>
  </si>
  <si>
    <t>cellcognize_res_7_62_9_15.csv</t>
  </si>
  <si>
    <t>cellcognize_res_7_63_10_15.csv</t>
  </si>
  <si>
    <t>cellcognize_res_7_64_11_15.csv</t>
  </si>
  <si>
    <t>cellcognize_res_7_65_12_15.csv</t>
  </si>
  <si>
    <t>cellcognize_res_7_66_13_15.csv</t>
  </si>
  <si>
    <t>cellcognize_res_7_67_1_16.csv</t>
  </si>
  <si>
    <t>cellcognize_res_7_68_2_16.csv</t>
  </si>
  <si>
    <t>cellcognize_res_7_69_3_16.csv</t>
  </si>
  <si>
    <t>cellcognize_res_7_6_3_4.csv</t>
  </si>
  <si>
    <t>cellcognize_res_7_70_4_16.csv</t>
  </si>
  <si>
    <t>cellcognize_res_7_71_5_16.csv</t>
  </si>
  <si>
    <t>cellcognize_res_7_72_8_16.csv</t>
  </si>
  <si>
    <t>cellcognize_res_7_73_9_16.csv</t>
  </si>
  <si>
    <t>cellcognize_res_7_74_10_16.csv</t>
  </si>
  <si>
    <t>cellcognize_res_7_75_11_16.csv</t>
  </si>
  <si>
    <t>cellcognize_res_7_76_12_16.csv</t>
  </si>
  <si>
    <t>cellcognize_res_7_77_13_16.csv</t>
  </si>
  <si>
    <t>cellcognize_res_7_78_15_16.csv</t>
  </si>
  <si>
    <t>cellcognize_res_7_79_1_17.csv</t>
  </si>
  <si>
    <t>cellcognize_res_7_7_1_5.csv</t>
  </si>
  <si>
    <t>cellcognize_res_7_80_2_17.csv</t>
  </si>
  <si>
    <t>cellcognize_res_7_81_3_17.csv</t>
  </si>
  <si>
    <t>cellcognize_res_7_82_4_17.csv</t>
  </si>
  <si>
    <t>cellcognize_res_7_83_5_17.csv</t>
  </si>
  <si>
    <t>cellcognize_res_7_84_8_17.csv</t>
  </si>
  <si>
    <t>cellcognize_res_7_85_9_17.csv</t>
  </si>
  <si>
    <t>cellcognize_res_7_86_10_17.csv</t>
  </si>
  <si>
    <t>cellcognize_res_7_87_11_17.csv</t>
  </si>
  <si>
    <t>cellcognize_res_7_88_12_17.csv</t>
  </si>
  <si>
    <t>cellcognize_res_7_89_13_17.csv</t>
  </si>
  <si>
    <t>cellcognize_res_7_8_2_5.csv</t>
  </si>
  <si>
    <t>cellcognize_res_7_90_15_17.csv</t>
  </si>
  <si>
    <t>cellcognize_res_7_91_16_17.csv</t>
  </si>
  <si>
    <t>cellcognize_res_7_92_1_18.csv</t>
  </si>
  <si>
    <t>cellcognize_res_7_93_2_18.csv</t>
  </si>
  <si>
    <t>cellcognize_res_7_94_3_18.csv</t>
  </si>
  <si>
    <t>cellcognize_res_7_95_4_18.csv</t>
  </si>
  <si>
    <t>cellcognize_res_7_96_5_18.csv</t>
  </si>
  <si>
    <t>cellcognize_res_7_97_8_18.csv</t>
  </si>
  <si>
    <t>cellcognize_res_7_98_9_18.csv</t>
  </si>
  <si>
    <t>cellcognize_res_7_99_10_18.csv</t>
  </si>
  <si>
    <t>cellcognize_res_7_9_3_5.csv</t>
  </si>
  <si>
    <t>cellcognize_res_8_100_11_18.csv</t>
  </si>
  <si>
    <t>cellcognize_res_8_101_12_18.csv</t>
  </si>
  <si>
    <t>cellcognize_res_8_102_13_18.csv</t>
  </si>
  <si>
    <t>cellcognize_res_8_103_15_18.csv</t>
  </si>
  <si>
    <t>cellcognize_res_8_104_16_18.csv</t>
  </si>
  <si>
    <t>cellcognize_res_8_105_17_18.csv</t>
  </si>
  <si>
    <t>cellcognize_res_8_106_1_19.csv</t>
  </si>
  <si>
    <t>cellcognize_res_8_107_2_19.csv</t>
  </si>
  <si>
    <t>cellcognize_res_8_108_3_19.csv</t>
  </si>
  <si>
    <t>cellcognize_res_8_109_4_19.csv</t>
  </si>
  <si>
    <t>cellcognize_res_8_10_4_5.csv</t>
  </si>
  <si>
    <t>cellcognize_res_8_110_5_19.csv</t>
  </si>
  <si>
    <t>cellcognize_res_8_111_8_19.csv</t>
  </si>
  <si>
    <t>cellcognize_res_8_112_9_19.csv</t>
  </si>
  <si>
    <t>cellcognize_res_8_113_10_19.csv</t>
  </si>
  <si>
    <t>cellcognize_res_8_114_11_19.csv</t>
  </si>
  <si>
    <t>cellcognize_res_8_115_12_19.csv</t>
  </si>
  <si>
    <t>cellcognize_res_8_116_13_19.csv</t>
  </si>
  <si>
    <t>cellcognize_res_8_117_15_19.csv</t>
  </si>
  <si>
    <t>cellcognize_res_8_118_16_19.csv</t>
  </si>
  <si>
    <t>cellcognize_res_8_119_17_19.csv</t>
  </si>
  <si>
    <t>cellcognize_res_8_11_1_8.csv</t>
  </si>
  <si>
    <t>cellcognize_res_8_120_18_19.csv</t>
  </si>
  <si>
    <t>cellcognize_res_8_121_1_20.csv</t>
  </si>
  <si>
    <t>cellcognize_res_8_122_2_20.csv</t>
  </si>
  <si>
    <t>cellcognize_res_8_123_3_20.csv</t>
  </si>
  <si>
    <t>cellcognize_res_8_124_4_20.csv</t>
  </si>
  <si>
    <t>cellcognize_res_8_125_5_20.csv</t>
  </si>
  <si>
    <t>cellcognize_res_8_126_8_20.csv</t>
  </si>
  <si>
    <t>cellcognize_res_8_127_9_20.csv</t>
  </si>
  <si>
    <t>cellcognize_res_8_128_10_20.csv</t>
  </si>
  <si>
    <t>cellcognize_res_8_129_11_20.csv</t>
  </si>
  <si>
    <t>cellcognize_res_8_12_2_8.csv</t>
  </si>
  <si>
    <t>cellcognize_res_8_130_12_20.csv</t>
  </si>
  <si>
    <t>cellcognize_res_8_131_13_20.csv</t>
  </si>
  <si>
    <t>cellcognize_res_8_132_15_20.csv</t>
  </si>
  <si>
    <t>cellcognize_res_8_133_16_20.csv</t>
  </si>
  <si>
    <t>cellcognize_res_8_134_17_20.csv</t>
  </si>
  <si>
    <t>cellcognize_res_8_135_18_20.csv</t>
  </si>
  <si>
    <t>cellcognize_res_8_136_19_20.csv</t>
  </si>
  <si>
    <t>cellcognize_res_8_137_1_21.csv</t>
  </si>
  <si>
    <t>cellcognize_res_8_138_2_21.csv</t>
  </si>
  <si>
    <t>cellcognize_res_8_139_3_21.csv</t>
  </si>
  <si>
    <t>cellcognize_res_8_13_3_8.csv</t>
  </si>
  <si>
    <t>cellcognize_res_8_140_4_21.csv</t>
  </si>
  <si>
    <t>cellcognize_res_8_141_5_21.csv</t>
  </si>
  <si>
    <t>cellcognize_res_8_142_8_21.csv</t>
  </si>
  <si>
    <t>cellcognize_res_8_143_9_21.csv</t>
  </si>
  <si>
    <t>cellcognize_res_8_144_10_21.csv</t>
  </si>
  <si>
    <t>cellcognize_res_8_145_11_21.csv</t>
  </si>
  <si>
    <t>cellcognize_res_8_146_12_21.csv</t>
  </si>
  <si>
    <t>cellcognize_res_8_147_13_21.csv</t>
  </si>
  <si>
    <t>cellcognize_res_8_148_15_21.csv</t>
  </si>
  <si>
    <t>cellcognize_res_8_149_16_21.csv</t>
  </si>
  <si>
    <t>cellcognize_res_8_14_4_8.csv</t>
  </si>
  <si>
    <t>cellcognize_res_8_150_17_21.csv</t>
  </si>
  <si>
    <t>cellcognize_res_8_151_18_21.csv</t>
  </si>
  <si>
    <t>cellcognize_res_8_152_19_21.csv</t>
  </si>
  <si>
    <t>cellcognize_res_8_153_20_21.csv</t>
  </si>
  <si>
    <t>cellcognize_res_8_154_1_23.csv</t>
  </si>
  <si>
    <t>cellcognize_res_8_155_2_23.csv</t>
  </si>
  <si>
    <t>cellcognize_res_8_156_3_23.csv</t>
  </si>
  <si>
    <t>cellcognize_res_8_157_4_23.csv</t>
  </si>
  <si>
    <t>cellcognize_res_8_158_5_23.csv</t>
  </si>
  <si>
    <t>cellcognize_res_8_159_8_23.csv</t>
  </si>
  <si>
    <t>cellcognize_res_8_15_5_8.csv</t>
  </si>
  <si>
    <t>cellcognize_res_8_160_9_23.csv</t>
  </si>
  <si>
    <t>cellcognize_res_8_161_10_23.csv</t>
  </si>
  <si>
    <t>cellcognize_res_8_162_11_23.csv</t>
  </si>
  <si>
    <t>cellcognize_res_8_163_12_23.csv</t>
  </si>
  <si>
    <t>cellcognize_res_8_164_13_23.csv</t>
  </si>
  <si>
    <t>cellcognize_res_8_165_15_23.csv</t>
  </si>
  <si>
    <t>cellcognize_res_8_166_16_23.csv</t>
  </si>
  <si>
    <t>cellcognize_res_8_167_17_23.csv</t>
  </si>
  <si>
    <t>cellcognize_res_8_168_18_23.csv</t>
  </si>
  <si>
    <t>cellcognize_res_8_169_19_23.csv</t>
  </si>
  <si>
    <t>cellcognize_res_8_16_1_9.csv</t>
  </si>
  <si>
    <t>cellcognize_res_8_170_20_23.csv</t>
  </si>
  <si>
    <t>cellcognize_res_8_171_21_23.csv</t>
  </si>
  <si>
    <t>cellcognize_res_8_172_1_25.csv</t>
  </si>
  <si>
    <t>cellcognize_res_8_173_2_25.csv</t>
  </si>
  <si>
    <t>cellcognize_res_8_174_3_25.csv</t>
  </si>
  <si>
    <t>cellcognize_res_8_175_4_25.csv</t>
  </si>
  <si>
    <t>cellcognize_res_8_176_5_25.csv</t>
  </si>
  <si>
    <t>cellcognize_res_8_177_8_25.csv</t>
  </si>
  <si>
    <t>cellcognize_res_8_178_9_25.csv</t>
  </si>
  <si>
    <t>cellcognize_res_8_179_10_25.csv</t>
  </si>
  <si>
    <t>cellcognize_res_8_17_2_9.csv</t>
  </si>
  <si>
    <t>cellcognize_res_8_180_11_25.csv</t>
  </si>
  <si>
    <t>cellcognize_res_8_181_12_25.csv</t>
  </si>
  <si>
    <t>cellcognize_res_8_182_13_25.csv</t>
  </si>
  <si>
    <t>cellcognize_res_8_183_15_25.csv</t>
  </si>
  <si>
    <t>cellcognize_res_8_184_16_25.csv</t>
  </si>
  <si>
    <t>cellcognize_res_8_185_17_25.csv</t>
  </si>
  <si>
    <t>cellcognize_res_8_186_18_25.csv</t>
  </si>
  <si>
    <t>cellcognize_res_8_187_19_25.csv</t>
  </si>
  <si>
    <t>cellcognize_res_8_188_20_25.csv</t>
  </si>
  <si>
    <t>cellcognize_res_8_189_21_25.csv</t>
  </si>
  <si>
    <t>cellcognize_res_8_18_3_9.csv</t>
  </si>
  <si>
    <t>cellcognize_res_8_190_23_25.csv</t>
  </si>
  <si>
    <t>cellcognize_res_8_19_4_9.csv</t>
  </si>
  <si>
    <t>cellcognize_res_8_1_1_2.csv</t>
  </si>
  <si>
    <t>cellcognize_res_8_20_5_9.csv</t>
  </si>
  <si>
    <t>cellcognize_res_8_21_8_9.csv</t>
  </si>
  <si>
    <t>cellcognize_res_8_22_1_10.csv</t>
  </si>
  <si>
    <t>cellcognize_res_8_23_2_10.csv</t>
  </si>
  <si>
    <t>cellcognize_res_8_24_3_10.csv</t>
  </si>
  <si>
    <t>cellcognize_res_8_25_4_10.csv</t>
  </si>
  <si>
    <t>cellcognize_res_8_26_5_10.csv</t>
  </si>
  <si>
    <t>cellcognize_res_8_27_8_10.csv</t>
  </si>
  <si>
    <t>cellcognize_res_8_28_9_10.csv</t>
  </si>
  <si>
    <t>cellcognize_res_8_29_1_11.csv</t>
  </si>
  <si>
    <t>cellcognize_res_8_2_1_3.csv</t>
  </si>
  <si>
    <t>cellcognize_res_8_30_2_11.csv</t>
  </si>
  <si>
    <t>cellcognize_res_8_31_3_11.csv</t>
  </si>
  <si>
    <t>cellcognize_res_8_32_4_11.csv</t>
  </si>
  <si>
    <t>cellcognize_res_8_33_5_11.csv</t>
  </si>
  <si>
    <t>cellcognize_res_8_34_8_11.csv</t>
  </si>
  <si>
    <t>cellcognize_res_8_35_9_11.csv</t>
  </si>
  <si>
    <t>cellcognize_res_8_36_10_11.csv</t>
  </si>
  <si>
    <t>cellcognize_res_8_37_1_12.csv</t>
  </si>
  <si>
    <t>cellcognize_res_8_38_2_12.csv</t>
  </si>
  <si>
    <t>cellcognize_res_8_39_3_12.csv</t>
  </si>
  <si>
    <t>cellcognize_res_8_3_2_3.csv</t>
  </si>
  <si>
    <t>cellcognize_res_8_40_4_12.csv</t>
  </si>
  <si>
    <t>cellcognize_res_8_41_5_12.csv</t>
  </si>
  <si>
    <t>cellcognize_res_8_42_8_12.csv</t>
  </si>
  <si>
    <t>cellcognize_res_8_43_9_12.csv</t>
  </si>
  <si>
    <t>cellcognize_res_8_44_10_12.csv</t>
  </si>
  <si>
    <t>cellcognize_res_8_45_11_12.csv</t>
  </si>
  <si>
    <t>cellcognize_res_8_46_1_13.csv</t>
  </si>
  <si>
    <t>cellcognize_res_8_47_2_13.csv</t>
  </si>
  <si>
    <t>cellcognize_res_8_48_3_13.csv</t>
  </si>
  <si>
    <t>cellcognize_res_8_49_4_13.csv</t>
  </si>
  <si>
    <t>cellcognize_res_8_4_1_4.csv</t>
  </si>
  <si>
    <t>cellcognize_res_8_50_5_13.csv</t>
  </si>
  <si>
    <t>cellcognize_res_8_51_8_13.csv</t>
  </si>
  <si>
    <t>cellcognize_res_8_52_9_13.csv</t>
  </si>
  <si>
    <t>cellcognize_res_8_53_10_13.csv</t>
  </si>
  <si>
    <t>cellcognize_res_8_54_11_13.csv</t>
  </si>
  <si>
    <t>cellcognize_res_8_55_12_13.csv</t>
  </si>
  <si>
    <t>cellcognize_res_8_56_1_15.csv</t>
  </si>
  <si>
    <t>cellcognize_res_8_57_2_15.csv</t>
  </si>
  <si>
    <t>cellcognize_res_8_58_3_15.csv</t>
  </si>
  <si>
    <t>cellcognize_res_8_59_4_15.csv</t>
  </si>
  <si>
    <t>cellcognize_res_8_5_2_4.csv</t>
  </si>
  <si>
    <t>cellcognize_res_8_60_5_15.csv</t>
  </si>
  <si>
    <t>cellcognize_res_8_61_8_15.csv</t>
  </si>
  <si>
    <t>cellcognize_res_8_62_9_15.csv</t>
  </si>
  <si>
    <t>cellcognize_res_8_63_10_15.csv</t>
  </si>
  <si>
    <t>cellcognize_res_8_64_11_15.csv</t>
  </si>
  <si>
    <t>cellcognize_res_8_65_12_15.csv</t>
  </si>
  <si>
    <t>cellcognize_res_8_66_13_15.csv</t>
  </si>
  <si>
    <t>cellcognize_res_8_67_1_16.csv</t>
  </si>
  <si>
    <t>cellcognize_res_8_68_2_16.csv</t>
  </si>
  <si>
    <t>cellcognize_res_8_69_3_16.csv</t>
  </si>
  <si>
    <t>cellcognize_res_8_6_3_4.csv</t>
  </si>
  <si>
    <t>cellcognize_res_8_70_4_16.csv</t>
  </si>
  <si>
    <t>cellcognize_res_8_71_5_16.csv</t>
  </si>
  <si>
    <t>cellcognize_res_8_72_8_16.csv</t>
  </si>
  <si>
    <t>cellcognize_res_8_73_9_16.csv</t>
  </si>
  <si>
    <t>cellcognize_res_8_74_10_16.csv</t>
  </si>
  <si>
    <t>cellcognize_res_8_75_11_16.csv</t>
  </si>
  <si>
    <t>cellcognize_res_8_76_12_16.csv</t>
  </si>
  <si>
    <t>cellcognize_res_8_77_13_16.csv</t>
  </si>
  <si>
    <t>cellcognize_res_8_78_15_16.csv</t>
  </si>
  <si>
    <t>cellcognize_res_8_79_1_17.csv</t>
  </si>
  <si>
    <t>cellcognize_res_8_7_1_5.csv</t>
  </si>
  <si>
    <t>cellcognize_res_8_80_2_17.csv</t>
  </si>
  <si>
    <t>cellcognize_res_8_81_3_17.csv</t>
  </si>
  <si>
    <t>cellcognize_res_8_82_4_17.csv</t>
  </si>
  <si>
    <t>cellcognize_res_8_83_5_17.csv</t>
  </si>
  <si>
    <t>cellcognize_res_8_84_8_17.csv</t>
  </si>
  <si>
    <t>cellcognize_res_8_85_9_17.csv</t>
  </si>
  <si>
    <t>cellcognize_res_8_86_10_17.csv</t>
  </si>
  <si>
    <t>cellcognize_res_8_87_11_17.csv</t>
  </si>
  <si>
    <t>cellcognize_res_8_88_12_17.csv</t>
  </si>
  <si>
    <t>cellcognize_res_8_89_13_17.csv</t>
  </si>
  <si>
    <t>cellcognize_res_8_8_2_5.csv</t>
  </si>
  <si>
    <t>cellcognize_res_8_90_15_17.csv</t>
  </si>
  <si>
    <t>cellcognize_res_8_91_16_17.csv</t>
  </si>
  <si>
    <t>cellcognize_res_8_92_1_18.csv</t>
  </si>
  <si>
    <t>cellcognize_res_8_93_2_18.csv</t>
  </si>
  <si>
    <t>cellcognize_res_8_94_3_18.csv</t>
  </si>
  <si>
    <t>cellcognize_res_8_95_4_18.csv</t>
  </si>
  <si>
    <t>cellcognize_res_8_96_5_18.csv</t>
  </si>
  <si>
    <t>cellcognize_res_8_97_8_18.csv</t>
  </si>
  <si>
    <t>cellcognize_res_8_98_9_18.csv</t>
  </si>
  <si>
    <t>cellcognize_res_8_99_10_18.csv</t>
  </si>
  <si>
    <t>cellcognize_res_8_9_3_5.csv</t>
  </si>
  <si>
    <t>20210512-15_39_30</t>
  </si>
  <si>
    <t>20210512-15_40_21</t>
  </si>
  <si>
    <t>20210512-15_40_59</t>
  </si>
  <si>
    <t>20210512-15_41_51</t>
  </si>
  <si>
    <t>20210512-15_42_35</t>
  </si>
  <si>
    <t>20210512-15_43_07</t>
  </si>
  <si>
    <t>20210512-15_44_00</t>
  </si>
  <si>
    <t>20210512-15_45_05</t>
  </si>
  <si>
    <t>20210512-15_45_55</t>
  </si>
  <si>
    <t>20210512-15_46_22</t>
  </si>
  <si>
    <t>20210512-15_46_50</t>
  </si>
  <si>
    <t>20210512-15_47_28</t>
  </si>
  <si>
    <t>20210512-15_48_27</t>
  </si>
  <si>
    <t>20210512-15_49_00</t>
  </si>
  <si>
    <t>20210512-15_49_41</t>
  </si>
  <si>
    <t>20210512-15_50_17</t>
  </si>
  <si>
    <t>20210512-15_50_47</t>
  </si>
  <si>
    <t>20210512-15_51_14</t>
  </si>
  <si>
    <t>20210512-15_52_24</t>
  </si>
  <si>
    <t>20210512-15_53_13</t>
  </si>
  <si>
    <t>20210512-15_53_41</t>
  </si>
  <si>
    <t>20210512-15_54_05</t>
  </si>
  <si>
    <t>20210512-15_54_26</t>
  </si>
  <si>
    <t>20210512-15_54_39</t>
  </si>
  <si>
    <t>20210512-15_55_00</t>
  </si>
  <si>
    <t>20210512-15_55_21</t>
  </si>
  <si>
    <t>20210512-15_55_32</t>
  </si>
  <si>
    <t>20210512-15_55_46</t>
  </si>
  <si>
    <t>20210512-15_56_20</t>
  </si>
  <si>
    <t>20210512-15_56_57</t>
  </si>
  <si>
    <t>20210512-15_57_23</t>
  </si>
  <si>
    <t>20210512-15_57_38</t>
  </si>
  <si>
    <t>20210512-15_57_51</t>
  </si>
  <si>
    <t>20210512-15_58_27</t>
  </si>
  <si>
    <t>20210512-15_58_43</t>
  </si>
  <si>
    <t>20210512-15_58_57</t>
  </si>
  <si>
    <t>20210512-15_59_09</t>
  </si>
  <si>
    <t>20210512-15_59_33</t>
  </si>
  <si>
    <t>20210512-16_00_05</t>
  </si>
  <si>
    <t>20210512-16_00_19</t>
  </si>
  <si>
    <t>20210512-16_00_34</t>
  </si>
  <si>
    <t>20210512-16_00_59</t>
  </si>
  <si>
    <t>20210512-16_01_17</t>
  </si>
  <si>
    <t>20210512-16_01_29</t>
  </si>
  <si>
    <t>20210512-16_01_47</t>
  </si>
  <si>
    <t>20210512-16_02_13</t>
  </si>
  <si>
    <t>20210512-16_02_25</t>
  </si>
  <si>
    <t>20210512-16_02_37</t>
  </si>
  <si>
    <t>20210512-16_02_59</t>
  </si>
  <si>
    <t>20210512-16_03_15</t>
  </si>
  <si>
    <t>20210512-16_03_27</t>
  </si>
  <si>
    <t>20210512-16_03_38</t>
  </si>
  <si>
    <t>20210512-16_04_12</t>
  </si>
  <si>
    <t>20210512-16_04_34</t>
  </si>
  <si>
    <t>20210512-16_04_44</t>
  </si>
  <si>
    <t>20210512-16_04_53</t>
  </si>
  <si>
    <t>20210512-16_05_02</t>
  </si>
  <si>
    <t>20210512-16_05_12</t>
  </si>
  <si>
    <t>20210512-16_05_28</t>
  </si>
  <si>
    <t>20210512-16_05_46</t>
  </si>
  <si>
    <t>20210512-16_05_55</t>
  </si>
  <si>
    <t>20210512-16_06_05</t>
  </si>
  <si>
    <t>20210512-16_06_25</t>
  </si>
  <si>
    <t>20210512-16_06_58</t>
  </si>
  <si>
    <t>20210512-16_07_08</t>
  </si>
  <si>
    <t>20210512-16_07_18</t>
  </si>
  <si>
    <t>20210512-16_07_47</t>
  </si>
  <si>
    <t>20210512-16_14_42</t>
  </si>
  <si>
    <t>20210512-16_21_31</t>
  </si>
  <si>
    <t>20210512-16_28_33</t>
  </si>
  <si>
    <t>20210512-16_29_46</t>
  </si>
  <si>
    <t>20210512-16_31_09</t>
  </si>
  <si>
    <t>20210512-16_33_04</t>
  </si>
  <si>
    <t>20210512-16_35_55</t>
  </si>
  <si>
    <t>20210512-16_38_59</t>
  </si>
  <si>
    <t>20210512-16_44_29</t>
  </si>
  <si>
    <t>20210512-16_45_26</t>
  </si>
  <si>
    <t>20210512-16_46_54</t>
  </si>
  <si>
    <t>20210512-16_48_46</t>
  </si>
  <si>
    <t>20210512-16_52_15</t>
  </si>
  <si>
    <t>20210512-16_52_51</t>
  </si>
  <si>
    <t>20210512-16_54_02</t>
  </si>
  <si>
    <t>20210512-16_55_28</t>
  </si>
  <si>
    <t>20210512-16_57_26</t>
  </si>
  <si>
    <t>20210512-17_00_56</t>
  </si>
  <si>
    <t>20210512-17_01_36</t>
  </si>
  <si>
    <t>20210512-17_02_51</t>
  </si>
  <si>
    <t>20210512-17_03_57</t>
  </si>
  <si>
    <t>20210512-17_05_00</t>
  </si>
  <si>
    <t>20210512-17_06_27</t>
  </si>
  <si>
    <t>20210512-17_08_50</t>
  </si>
  <si>
    <t>20210512-17_09_13</t>
  </si>
  <si>
    <t>20210512-17_09_42</t>
  </si>
  <si>
    <t>20210512-17_10_02</t>
  </si>
  <si>
    <t>20210512-17_10_21</t>
  </si>
  <si>
    <t>20210512-17_13_31</t>
  </si>
  <si>
    <t>20210512-17_16_54</t>
  </si>
  <si>
    <t>20210512-17_22_38</t>
  </si>
  <si>
    <t>20210512-17_23_46</t>
  </si>
  <si>
    <t>20210512-17_24_43</t>
  </si>
  <si>
    <t>20210512-17_25_15</t>
  </si>
  <si>
    <t>20210512-17_25_41</t>
  </si>
  <si>
    <t>20210512-17_26_02</t>
  </si>
  <si>
    <t>20210512-17_28_55</t>
  </si>
  <si>
    <t>20210512-17_31_27</t>
  </si>
  <si>
    <t>20210512-17_34_34</t>
  </si>
  <si>
    <t>20210512-17_35_18</t>
  </si>
  <si>
    <t>20210512-17_36_00</t>
  </si>
  <si>
    <t>20210512-17_36_28</t>
  </si>
  <si>
    <t>20210512-17_36_52</t>
  </si>
  <si>
    <t>20210512-17_37_11</t>
  </si>
  <si>
    <t>20210512-17_38_13</t>
  </si>
  <si>
    <t>20210512-17_39_11</t>
  </si>
  <si>
    <t>20210512-17_40_44</t>
  </si>
  <si>
    <t>20210512-17_42_19</t>
  </si>
  <si>
    <t>20210512-17_42_42</t>
  </si>
  <si>
    <t>20210512-17_43_11</t>
  </si>
  <si>
    <t>20210512-17_43_32</t>
  </si>
  <si>
    <t>20210512-17_43_52</t>
  </si>
  <si>
    <t>20210512-17_44_05</t>
  </si>
  <si>
    <t>20210512-17_44_52</t>
  </si>
  <si>
    <t>20210512-17_45_45</t>
  </si>
  <si>
    <t>20210512-17_47_00</t>
  </si>
  <si>
    <t>20210512-17_48_25</t>
  </si>
  <si>
    <t>20210512-17_51_16</t>
  </si>
  <si>
    <t>20210512-17_51_45</t>
  </si>
  <si>
    <t>20210512-17_52_06</t>
  </si>
  <si>
    <t>20210512-17_52_27</t>
  </si>
  <si>
    <t>20210512-17_52_38</t>
  </si>
  <si>
    <t>20210512-17_52_59</t>
  </si>
  <si>
    <t>20210512-17_53_26</t>
  </si>
  <si>
    <t>20210512-17_53_50</t>
  </si>
  <si>
    <t>20210512-17_54_11</t>
  </si>
  <si>
    <t>20210512-17_54_56</t>
  </si>
  <si>
    <t>20210512-17_55_11</t>
  </si>
  <si>
    <t>20210512-17_55_36</t>
  </si>
  <si>
    <t>20210512-17_55_42</t>
  </si>
  <si>
    <t>20210512-17_55_48</t>
  </si>
  <si>
    <t>20210512-17_55_53</t>
  </si>
  <si>
    <t>20210512-17_58_40</t>
  </si>
  <si>
    <t>20210512-17_59_13</t>
  </si>
  <si>
    <t>20210512-17_59_30</t>
  </si>
  <si>
    <t>20210512-17_59_38</t>
  </si>
  <si>
    <t>20210512-18_00_17</t>
  </si>
  <si>
    <t>20210512-18_02_08</t>
  </si>
  <si>
    <t>20210512-18_02_19</t>
  </si>
  <si>
    <t>20210512-18_02_26</t>
  </si>
  <si>
    <t>20210512-18_03_13</t>
  </si>
  <si>
    <t>20210512-18_03_29</t>
  </si>
  <si>
    <t>20210512-18_03_58</t>
  </si>
  <si>
    <t>20210512-18_04_19</t>
  </si>
  <si>
    <t>20210512-18_04_27</t>
  </si>
  <si>
    <t>20210512-18_04_51</t>
  </si>
  <si>
    <t>20210512-18_05_14</t>
  </si>
  <si>
    <t>20210512-18_05_29</t>
  </si>
  <si>
    <t>20210512-18_06_02</t>
  </si>
  <si>
    <t>20210512-18_06_46</t>
  </si>
  <si>
    <t>20210512-18_06_53</t>
  </si>
  <si>
    <t>20210512-18_07_12</t>
  </si>
  <si>
    <t>20210512-18_07_34</t>
  </si>
  <si>
    <t>20210512-18_10_24</t>
  </si>
  <si>
    <t>20210512-18_10_42</t>
  </si>
  <si>
    <t>20210512-18_11_05</t>
  </si>
  <si>
    <t>20210512-18_11_11</t>
  </si>
  <si>
    <t>20210512-18_11_28</t>
  </si>
  <si>
    <t>20210512-18_12_44</t>
  </si>
  <si>
    <t>20210512-18_13_03</t>
  </si>
  <si>
    <t>20210512-18_13_17</t>
  </si>
  <si>
    <t>20210512-18_13_27</t>
  </si>
  <si>
    <t>20210512-18_13_50</t>
  </si>
  <si>
    <t>20210512-18_14_19</t>
  </si>
  <si>
    <t>20210512-18_14_31</t>
  </si>
  <si>
    <t>20210512-18_14_38</t>
  </si>
  <si>
    <t>20210512-18_15_13</t>
  </si>
  <si>
    <t>20210512-18_15_58</t>
  </si>
  <si>
    <t>20210512-18_16_09</t>
  </si>
  <si>
    <t>20210512-18_16_26</t>
  </si>
  <si>
    <t>20210512-18_16_33</t>
  </si>
  <si>
    <t>20210512-18_16_48</t>
  </si>
  <si>
    <t>20210512-18_17_10</t>
  </si>
  <si>
    <t>20210512-18_17_26</t>
  </si>
  <si>
    <t>20210512-18_17_32</t>
  </si>
  <si>
    <t>20210512-18_17_55</t>
  </si>
  <si>
    <t>20210512-18_18_12</t>
  </si>
  <si>
    <t>20210512-18_20_59</t>
  </si>
  <si>
    <t>20210512-18_22_18</t>
  </si>
  <si>
    <t>20210512-18_22_25</t>
  </si>
  <si>
    <t>20210512-18_22_39</t>
  </si>
  <si>
    <t>20210512-18_22_49</t>
  </si>
  <si>
    <t>20210512-18_23_06</t>
  </si>
  <si>
    <t>20210512-18_23_29</t>
  </si>
  <si>
    <t>20210512-18_23_35</t>
  </si>
  <si>
    <t>20210512-18_23_53</t>
  </si>
  <si>
    <t>20210512-18_24_08</t>
  </si>
  <si>
    <t>20210512-18_25_22</t>
  </si>
  <si>
    <t>20210512-18_26_13</t>
  </si>
  <si>
    <t>20210512-18_26_19</t>
  </si>
  <si>
    <t>20210512-18_26_28</t>
  </si>
  <si>
    <t>20210512-18_27_40</t>
  </si>
  <si>
    <t>20210512-18_27_44</t>
  </si>
  <si>
    <t>20210512-18_27_50</t>
  </si>
  <si>
    <t>20210512-18_29_30</t>
  </si>
  <si>
    <t>20210512-18_30_15</t>
  </si>
  <si>
    <t>20210512-18_30_32</t>
  </si>
  <si>
    <t>20210512-18_31_43</t>
  </si>
  <si>
    <t>20210512-18_32_16</t>
  </si>
  <si>
    <t>20210512-18_32_46</t>
  </si>
  <si>
    <t>20210512-18_35_05</t>
  </si>
  <si>
    <t>20210512-18_36_20</t>
  </si>
  <si>
    <t>20210512-18_36_43</t>
  </si>
  <si>
    <t>20210512-18_37_56</t>
  </si>
  <si>
    <t>20210512-18_38_31</t>
  </si>
  <si>
    <t>20210512-18_38_43</t>
  </si>
  <si>
    <t>20210512-18_39_52</t>
  </si>
  <si>
    <t>20210512-18_40_29</t>
  </si>
  <si>
    <t>20210512-18_40_44</t>
  </si>
  <si>
    <t>20210512-18_41_15</t>
  </si>
  <si>
    <t>20210512-18_41_28</t>
  </si>
  <si>
    <t>20210512-18_42_16</t>
  </si>
  <si>
    <t>20210512-18_42_50</t>
  </si>
  <si>
    <t>20210512-18_43_07</t>
  </si>
  <si>
    <t>20210512-18_44_32</t>
  </si>
  <si>
    <t>20210512-18_45_13</t>
  </si>
  <si>
    <t>20210512-18_45_29</t>
  </si>
  <si>
    <t>20210512-18_46_36</t>
  </si>
  <si>
    <t>20210512-18_47_15</t>
  </si>
  <si>
    <t>20210512-18_47_51</t>
  </si>
  <si>
    <t>20210512-18_48_45</t>
  </si>
  <si>
    <t>20210512-18_49_37</t>
  </si>
  <si>
    <t>20210512-18_50_55</t>
  </si>
  <si>
    <t>20210512-18_51_19</t>
  </si>
  <si>
    <t>20210512-18_51_57</t>
  </si>
  <si>
    <t>20210512-18_52_54</t>
  </si>
  <si>
    <t>20210512-18_54_09</t>
  </si>
  <si>
    <t>20210512-18_54_38</t>
  </si>
  <si>
    <t>20210512-18_55_05</t>
  </si>
  <si>
    <t>20210512-18_56_06</t>
  </si>
  <si>
    <t>20210512-18_57_10</t>
  </si>
  <si>
    <t>20210512-18_57_43</t>
  </si>
  <si>
    <t>20210512-18_58_12</t>
  </si>
  <si>
    <t>20210512-18_58_48</t>
  </si>
  <si>
    <t>20210512-18_59_36</t>
  </si>
  <si>
    <t>20210512-19_00_06</t>
  </si>
  <si>
    <t>20210512-19_00_38</t>
  </si>
  <si>
    <t>20210512-19_01_14</t>
  </si>
  <si>
    <t>20210512-19_01_44</t>
  </si>
  <si>
    <t>20210512-19_02_21</t>
  </si>
  <si>
    <t>20210512-19_02_38</t>
  </si>
  <si>
    <t>20210512-19_03_07</t>
  </si>
  <si>
    <t>20210512-19_03_40</t>
  </si>
  <si>
    <t>20210512-19_04_03</t>
  </si>
  <si>
    <t>20210512-19_04_39</t>
  </si>
  <si>
    <t>20210512-19_05_09</t>
  </si>
  <si>
    <t>20210512-19_05_47</t>
  </si>
  <si>
    <t>20210512-19_06_20</t>
  </si>
  <si>
    <t>20210512-19_07_39</t>
  </si>
  <si>
    <t>20210512-19_09_50</t>
  </si>
  <si>
    <t>20210512-19_11_59</t>
  </si>
  <si>
    <t>20210512-19_12_59</t>
  </si>
  <si>
    <t>20210512-19_14_43</t>
  </si>
  <si>
    <t>20210512-19_16_32</t>
  </si>
  <si>
    <t>20210512-19_17_12</t>
  </si>
  <si>
    <t>20210512-19_17_47</t>
  </si>
  <si>
    <t>20210512-19_19_20</t>
  </si>
  <si>
    <t>20210512-19_21_26</t>
  </si>
  <si>
    <t>20210512-19_22_23</t>
  </si>
  <si>
    <t>20210512-19_23_44</t>
  </si>
  <si>
    <t>20210512-19_25_03</t>
  </si>
  <si>
    <t>20210512-19_25_26</t>
  </si>
  <si>
    <t>20210512-19_26_25</t>
  </si>
  <si>
    <t>20210512-19_27_17</t>
  </si>
  <si>
    <t>20210512-19_28_04</t>
  </si>
  <si>
    <t>20210512-19_28_41</t>
  </si>
  <si>
    <t>20210512-19_29_16</t>
  </si>
  <si>
    <t>20210512-19_30_37</t>
  </si>
  <si>
    <t>20210512-19_31_58</t>
  </si>
  <si>
    <t>20210512-19_32_40</t>
  </si>
  <si>
    <t>20210512-19_33_17</t>
  </si>
  <si>
    <t>20210512-19_34_44</t>
  </si>
  <si>
    <t>20210512-19_36_34</t>
  </si>
  <si>
    <t>20210512-19_38_20</t>
  </si>
  <si>
    <t>20210512-19_39_00</t>
  </si>
  <si>
    <t>20210512-19_39_52</t>
  </si>
  <si>
    <t>20210512-19_40_54</t>
  </si>
  <si>
    <t>20210512-19_41_20</t>
  </si>
  <si>
    <t>20210512-19_41_52</t>
  </si>
  <si>
    <t>20210512-19_42_30</t>
  </si>
  <si>
    <t>20210512-19_43_40</t>
  </si>
  <si>
    <t>20210512-19_44_18</t>
  </si>
  <si>
    <t>20210512-19_45_03</t>
  </si>
  <si>
    <t>20210512-19_50_02</t>
  </si>
  <si>
    <t>20210512-19_50_42</t>
  </si>
  <si>
    <t>20210512-19_52_08</t>
  </si>
  <si>
    <t>20210512-19_54_03</t>
  </si>
  <si>
    <t>20210512-19_54_18</t>
  </si>
  <si>
    <t>20210512-19_54_58</t>
  </si>
  <si>
    <t>20210512-19_56_07</t>
  </si>
  <si>
    <t>20210512-19_56_20</t>
  </si>
  <si>
    <t>20210512-19_56_31</t>
  </si>
  <si>
    <t>20210512-19_56_47</t>
  </si>
  <si>
    <t>20210512-19_57_13</t>
  </si>
  <si>
    <t>20210512-19_57_47</t>
  </si>
  <si>
    <t>20210512-19_58_03</t>
  </si>
  <si>
    <t>20210512-20_01_12</t>
  </si>
  <si>
    <t>20210512-20_01_34</t>
  </si>
  <si>
    <t>20210512-20_03_28</t>
  </si>
  <si>
    <t>20210512-20_05_20</t>
  </si>
  <si>
    <t>20210512-20_07_19</t>
  </si>
  <si>
    <t>20210512-20_07_37</t>
  </si>
  <si>
    <t>20210512-20_08_12</t>
  </si>
  <si>
    <t>20210512-20_09_26</t>
  </si>
  <si>
    <t>20210512-20_09_39</t>
  </si>
  <si>
    <t>20210512-20_09_51</t>
  </si>
  <si>
    <t>20210512-20_10_11</t>
  </si>
  <si>
    <t>20210512-20_10_39</t>
  </si>
  <si>
    <t>20210512-20_11_14</t>
  </si>
  <si>
    <t>20210512-20_11_31</t>
  </si>
  <si>
    <t>20210512-20_13_13</t>
  </si>
  <si>
    <t>20210512-20_13_39</t>
  </si>
  <si>
    <t>20210512-20_14_42</t>
  </si>
  <si>
    <t>20210512-20_16_28</t>
  </si>
  <si>
    <t>20210512-20_18_48</t>
  </si>
  <si>
    <t>20210512-20_19_52</t>
  </si>
  <si>
    <t>20210512-20_20_13</t>
  </si>
  <si>
    <t>20210512-20_20_59</t>
  </si>
  <si>
    <t>20210512-20_22_39</t>
  </si>
  <si>
    <t>20210512-20_22_53</t>
  </si>
  <si>
    <t>20210512-20_23_08</t>
  </si>
  <si>
    <t>20210512-20_23_32</t>
  </si>
  <si>
    <t>20210512-20_24_23</t>
  </si>
  <si>
    <t>20210512-20_25_09</t>
  </si>
  <si>
    <t>20210512-20_25_29</t>
  </si>
  <si>
    <t>20210512-20_26_27</t>
  </si>
  <si>
    <t>20210512-20_27_00</t>
  </si>
  <si>
    <t>20210512-20_27_37</t>
  </si>
  <si>
    <t>20210512-20_28_41</t>
  </si>
  <si>
    <t>20210512-20_30_12</t>
  </si>
  <si>
    <t>20210512-20_31_37</t>
  </si>
  <si>
    <t>20210512-20_33_18</t>
  </si>
  <si>
    <t>20210512-20_33_31</t>
  </si>
  <si>
    <t>20210512-20_34_01</t>
  </si>
  <si>
    <t>20210512-20_34_59</t>
  </si>
  <si>
    <t>20210512-20_35_10</t>
  </si>
  <si>
    <t>20210512-20_35_19</t>
  </si>
  <si>
    <t>20210512-20_35_34</t>
  </si>
  <si>
    <t>20210512-20_35_56</t>
  </si>
  <si>
    <t>20210512-20_36_29</t>
  </si>
  <si>
    <t>20210512-20_36_44</t>
  </si>
  <si>
    <t>20210512-20_39_24</t>
  </si>
  <si>
    <t>20210512-20_39_43</t>
  </si>
  <si>
    <t>20210512-20_41_01</t>
  </si>
  <si>
    <t>20210512-20_42_53</t>
  </si>
  <si>
    <t>20210512-20_44_30</t>
  </si>
  <si>
    <t>20210512-20_45_35</t>
  </si>
  <si>
    <t>20210512-20_47_13</t>
  </si>
  <si>
    <t>20210512-20_48_50</t>
  </si>
  <si>
    <t>20210512-20_49_03</t>
  </si>
  <si>
    <t>20210512-20_49_38</t>
  </si>
  <si>
    <t>20210512-20_51_22</t>
  </si>
  <si>
    <t>20210512-20_51_31</t>
  </si>
  <si>
    <t>20210512-20_51_40</t>
  </si>
  <si>
    <t>20210512-20_51_57</t>
  </si>
  <si>
    <t>20210512-20_52_26</t>
  </si>
  <si>
    <t>20210512-20_53_10</t>
  </si>
  <si>
    <t>20210512-20_53_29</t>
  </si>
  <si>
    <t>20210512-20_54_29</t>
  </si>
  <si>
    <t>20210512-20_54_53</t>
  </si>
  <si>
    <t>20210512-20_55_32</t>
  </si>
  <si>
    <t>20210512-20_57_22</t>
  </si>
  <si>
    <t>20210512-20_59_03</t>
  </si>
  <si>
    <t>20210512-21_00_44</t>
  </si>
  <si>
    <t>20210512-21_02_02</t>
  </si>
  <si>
    <t>20210512-21_03_33</t>
  </si>
  <si>
    <t>20210512-21_04_10</t>
  </si>
  <si>
    <t>20210512-21_04_41</t>
  </si>
  <si>
    <t>20210512-21_05_55</t>
  </si>
  <si>
    <t>20210512-21_07_33</t>
  </si>
  <si>
    <t>20210512-21_08_04</t>
  </si>
  <si>
    <t>20210512-21_08_35</t>
  </si>
  <si>
    <t>20210512-21_09_16</t>
  </si>
  <si>
    <t>20210512-21_10_31</t>
  </si>
  <si>
    <t>20210512-21_11_12</t>
  </si>
  <si>
    <t>20210512-21_11_37</t>
  </si>
  <si>
    <t>20210512-21_12_50</t>
  </si>
  <si>
    <t>20210512-21_13_40</t>
  </si>
  <si>
    <t>20210512-21_14_24</t>
  </si>
  <si>
    <t>20210512-21_15_03</t>
  </si>
  <si>
    <t>20210512-21_16_01</t>
  </si>
  <si>
    <t>20210512-21_17_24</t>
  </si>
  <si>
    <t>20210512-21_18_06</t>
  </si>
  <si>
    <t>20210512-21_19_10</t>
  </si>
  <si>
    <t>20210512-21_19_34</t>
  </si>
  <si>
    <t>20210512-21_19_52</t>
  </si>
  <si>
    <t>20210512-21_20_04</t>
  </si>
  <si>
    <t>20210512-21_20_26</t>
  </si>
  <si>
    <t>20210512-21_20_46</t>
  </si>
  <si>
    <t>20210512-21_20_58</t>
  </si>
  <si>
    <t>20210512-21_21_23</t>
  </si>
  <si>
    <t>20210512-21_21_48</t>
  </si>
  <si>
    <t>20210512-21_22_01</t>
  </si>
  <si>
    <t>20210512-21_22_24</t>
  </si>
  <si>
    <t>20210512-21_22_38</t>
  </si>
  <si>
    <t>20210512-21_22_48</t>
  </si>
  <si>
    <t>20210512-21_23_09</t>
  </si>
  <si>
    <t>20210512-21_23_19</t>
  </si>
  <si>
    <t>20210512-21_23_27</t>
  </si>
  <si>
    <t>20210512-21_23_43</t>
  </si>
  <si>
    <t>20210512-21_23_54</t>
  </si>
  <si>
    <t>20210512-21_24_05</t>
  </si>
  <si>
    <t>20210512-21_24_18</t>
  </si>
  <si>
    <t>20210512-21_24_29</t>
  </si>
  <si>
    <t>20210512-21_24_47</t>
  </si>
  <si>
    <t>20210512-21_25_02</t>
  </si>
  <si>
    <t>20210512-21_25_13</t>
  </si>
  <si>
    <t>20210512-21_25_42</t>
  </si>
  <si>
    <t>20210512-21_25_51</t>
  </si>
  <si>
    <t>20210512-21_26_01</t>
  </si>
  <si>
    <t>20210512-21_26_20</t>
  </si>
  <si>
    <t>20210512-21_26_32</t>
  </si>
  <si>
    <t>20210512-21_27_02</t>
  </si>
  <si>
    <t>20210512-21_27_17</t>
  </si>
  <si>
    <t>20210512-21_27_36</t>
  </si>
  <si>
    <t>20210512-21_27_53</t>
  </si>
  <si>
    <t>20210512-21_28_12</t>
  </si>
  <si>
    <t>20210512-21_28_23</t>
  </si>
  <si>
    <t>20210512-21_28_34</t>
  </si>
  <si>
    <t>20210512-21_28_51</t>
  </si>
  <si>
    <t>20210512-21_29_08</t>
  </si>
  <si>
    <t>20210512-21_29_23</t>
  </si>
  <si>
    <t>20210512-21_29_34</t>
  </si>
  <si>
    <t>20210512-21_29_50</t>
  </si>
  <si>
    <t>20210512-21_30_04</t>
  </si>
  <si>
    <t>20210512-21_30_19</t>
  </si>
  <si>
    <t>20210512-21_30_32</t>
  </si>
  <si>
    <t>20210512-21_30_42</t>
  </si>
  <si>
    <t>20210512-21_30_53</t>
  </si>
  <si>
    <t>20210512-21_31_07</t>
  </si>
  <si>
    <t>20210512-21_31_15</t>
  </si>
  <si>
    <t>20210512-21_31_28</t>
  </si>
  <si>
    <t>20210512-21_31_37</t>
  </si>
  <si>
    <t>20210512-21_31_47</t>
  </si>
  <si>
    <t>20210512-21_32_06</t>
  </si>
  <si>
    <t>20210512-21_32_24</t>
  </si>
  <si>
    <t>20210512-21_32_38</t>
  </si>
  <si>
    <t>20210512-21_32_48</t>
  </si>
  <si>
    <t>20210512-21_33_04</t>
  </si>
  <si>
    <t>20210512-21_33_25</t>
  </si>
  <si>
    <t>20210512-21_33_38</t>
  </si>
  <si>
    <t>20210512-21_33_56</t>
  </si>
  <si>
    <t>20210512-21_34_11</t>
  </si>
  <si>
    <t>20210512-21_34_26</t>
  </si>
  <si>
    <t>20210512-21_34_49</t>
  </si>
  <si>
    <t>20210512-21_35_18</t>
  </si>
  <si>
    <t>20210512-21_35_35</t>
  </si>
  <si>
    <t>20210512-21_35_52</t>
  </si>
  <si>
    <t>20210512-21_36_14</t>
  </si>
  <si>
    <t>20210512-21_36_37</t>
  </si>
  <si>
    <t>20210512-21_36_52</t>
  </si>
  <si>
    <t>20210512-21_37_04</t>
  </si>
  <si>
    <t>20210512-21_37_22</t>
  </si>
  <si>
    <t>20210512-21_37_34</t>
  </si>
  <si>
    <t>20210512-21_37_46</t>
  </si>
  <si>
    <t>20210512-21_38_05</t>
  </si>
  <si>
    <t>20210512-21_38_18</t>
  </si>
  <si>
    <t>20210512-21_38_37</t>
  </si>
  <si>
    <t>20210512-21_38_52</t>
  </si>
  <si>
    <t>20210512-21_39_01</t>
  </si>
  <si>
    <t>20210512-21_39_14</t>
  </si>
  <si>
    <t>20210512-21_39_34</t>
  </si>
  <si>
    <t>20210512-21_39_41</t>
  </si>
  <si>
    <t>20210512-21_39_47</t>
  </si>
  <si>
    <t>20210512-21_39_54</t>
  </si>
  <si>
    <t>20210512-21_40_01</t>
  </si>
  <si>
    <t>20210512-21_40_07</t>
  </si>
  <si>
    <t>20210512-21_40_17</t>
  </si>
  <si>
    <t>20210512-21_40_27</t>
  </si>
  <si>
    <t>20210512-21_40_34</t>
  </si>
  <si>
    <t>20210512-21_40_40</t>
  </si>
  <si>
    <t>20210512-21_40_47</t>
  </si>
  <si>
    <t>20210512-21_40_57</t>
  </si>
  <si>
    <t>20210512-21_41_09</t>
  </si>
  <si>
    <t>20210512-21_41_18</t>
  </si>
  <si>
    <t>20210512-21_41_34</t>
  </si>
  <si>
    <t>20210512-21_41_54</t>
  </si>
  <si>
    <t>20210512-21_42_05</t>
  </si>
  <si>
    <t>20210512-21_42_21</t>
  </si>
  <si>
    <t>20210512-21_42_39</t>
  </si>
  <si>
    <t>20210512-21_42_48</t>
  </si>
  <si>
    <t>20210512-21_42_58</t>
  </si>
  <si>
    <t>20210512-21_43_08</t>
  </si>
  <si>
    <t>20210512-21_43_20</t>
  </si>
  <si>
    <t>20210512-21_43_31</t>
  </si>
  <si>
    <t>20210512-21_43_40</t>
  </si>
  <si>
    <t>20210512-21_43_52</t>
  </si>
  <si>
    <t>20210512-21_44_03</t>
  </si>
  <si>
    <t>20210512-21_44_11</t>
  </si>
  <si>
    <t>20210512-21_44_25</t>
  </si>
  <si>
    <t>20210512-21_44_43</t>
  </si>
  <si>
    <t>20210512-21_44_53</t>
  </si>
  <si>
    <t>20210512-21_45_09</t>
  </si>
  <si>
    <t>20210512-21_45_27</t>
  </si>
  <si>
    <t>20210512-21_45_34</t>
  </si>
  <si>
    <t>20210512-21_45_44</t>
  </si>
  <si>
    <t>20210512-21_45_53</t>
  </si>
  <si>
    <t>20210512-21_46_05</t>
  </si>
  <si>
    <t>20210512-21_46_17</t>
  </si>
  <si>
    <t>20210512-21_46_26</t>
  </si>
  <si>
    <t>20210512-21_46_40</t>
  </si>
  <si>
    <t>20210512-21_46_51</t>
  </si>
  <si>
    <t>20210512-21_46_58</t>
  </si>
  <si>
    <t>20210512-21_47_27</t>
  </si>
  <si>
    <t>20210512-21_47_48</t>
  </si>
  <si>
    <t>20210512-21_48_10</t>
  </si>
  <si>
    <t>20210512-21_48_24</t>
  </si>
  <si>
    <t>20210512-21_48_46</t>
  </si>
  <si>
    <t>20210512-21_49_08</t>
  </si>
  <si>
    <t>20210512-21_49_18</t>
  </si>
  <si>
    <t>20210512-21_49_29</t>
  </si>
  <si>
    <t>20210512-21_49_40</t>
  </si>
  <si>
    <t>20210512-21_49_56</t>
  </si>
  <si>
    <t>20210512-21_50_08</t>
  </si>
  <si>
    <t>20210512-21_50_17</t>
  </si>
  <si>
    <t>20210512-21_50_30</t>
  </si>
  <si>
    <t>20210512-21_50_44</t>
  </si>
  <si>
    <t>20210512-21_50_51</t>
  </si>
  <si>
    <t>20210512-21_51_13</t>
  </si>
  <si>
    <t>20210512-21_51_37</t>
  </si>
  <si>
    <t>20210512-21_52_01</t>
  </si>
  <si>
    <t>20210512-21_52_24</t>
  </si>
  <si>
    <t>20210512-21_52_37</t>
  </si>
  <si>
    <t>20210512-21_52_59</t>
  </si>
  <si>
    <t>20210512-21_53_21</t>
  </si>
  <si>
    <t>20210512-21_53_30</t>
  </si>
  <si>
    <t>20210512-21_53_38</t>
  </si>
  <si>
    <t>20210512-21_53_49</t>
  </si>
  <si>
    <t>20210512-21_54_06</t>
  </si>
  <si>
    <t>20210512-21_54_17</t>
  </si>
  <si>
    <t>20210512-21_54_26</t>
  </si>
  <si>
    <t>20210512-21_54_38</t>
  </si>
  <si>
    <t>20210512-21_54_48</t>
  </si>
  <si>
    <t>20210512-21_54_54</t>
  </si>
  <si>
    <t>20210512-21_55_10</t>
  </si>
  <si>
    <t>20210512-21_55_25</t>
  </si>
  <si>
    <t>20210512-21_55_44</t>
  </si>
  <si>
    <t>20210512-21_55_54</t>
  </si>
  <si>
    <t>20210512-21_56_08</t>
  </si>
  <si>
    <t>20210512-21_56_15</t>
  </si>
  <si>
    <t>20210512-21_56_26</t>
  </si>
  <si>
    <t>20210512-21_56_38</t>
  </si>
  <si>
    <t>20210512-21_56_44</t>
  </si>
  <si>
    <t>20210512-21_56_50</t>
  </si>
  <si>
    <t>20210512-21_56_57</t>
  </si>
  <si>
    <t>20210512-21_57_05</t>
  </si>
  <si>
    <t>20210512-21_57_13</t>
  </si>
  <si>
    <t>20210512-21_57_19</t>
  </si>
  <si>
    <t>20210512-21_57_27</t>
  </si>
  <si>
    <t>20210512-21_57_35</t>
  </si>
  <si>
    <t>20210512-21_57_40</t>
  </si>
  <si>
    <t>20210512-21_58_03</t>
  </si>
  <si>
    <t>20210512-21_58_27</t>
  </si>
  <si>
    <t>20210512-21_58_45</t>
  </si>
  <si>
    <t>20210512-21_58_56</t>
  </si>
  <si>
    <t>20210512-21_59_10</t>
  </si>
  <si>
    <t>20210512-21_59_25</t>
  </si>
  <si>
    <t>20210512-21_59_34</t>
  </si>
  <si>
    <t>20210512-21_59_49</t>
  </si>
  <si>
    <t>20210512-22_00_02</t>
  </si>
  <si>
    <t>20210512-22_00_09</t>
  </si>
  <si>
    <t>20210512-22_00_16</t>
  </si>
  <si>
    <t>20210512-22_00_23</t>
  </si>
  <si>
    <t>20210512-22_00_33</t>
  </si>
  <si>
    <t>20210512-22_00_43</t>
  </si>
  <si>
    <t>20210512-22_00_49</t>
  </si>
  <si>
    <t>20210512-22_00_59</t>
  </si>
  <si>
    <t>20210512-22_01_08</t>
  </si>
  <si>
    <t>20210512-22_01_13</t>
  </si>
  <si>
    <t>20210512-22_01_31</t>
  </si>
  <si>
    <t>20210512-22_01_49</t>
  </si>
  <si>
    <t>20210512-22_02_07</t>
  </si>
  <si>
    <t>20210512-22_02_23</t>
  </si>
  <si>
    <t>20210512-22_02_41</t>
  </si>
  <si>
    <t>20210512-22_03_16</t>
  </si>
  <si>
    <t>20210512-22_03_30</t>
  </si>
  <si>
    <t>20210512-22_03_45</t>
  </si>
  <si>
    <t>20210512-22_03_53</t>
  </si>
  <si>
    <t>20210512-22_04_03</t>
  </si>
  <si>
    <t>20210512-22_04_19</t>
  </si>
  <si>
    <t>20210512-22_04_30</t>
  </si>
  <si>
    <t>20210512-22_04_41</t>
  </si>
  <si>
    <t>20210512-22_04_58</t>
  </si>
  <si>
    <t>20210512-22_05_19</t>
  </si>
  <si>
    <t>20210512-22_05_29</t>
  </si>
  <si>
    <t>20210512-22_05_40</t>
  </si>
  <si>
    <t>20210512-22_06_10</t>
  </si>
  <si>
    <t>20210512-22_06_23</t>
  </si>
  <si>
    <t>20210512-22_06_36</t>
  </si>
  <si>
    <t>20210512-22_06_47</t>
  </si>
  <si>
    <t>20210512-22_06_59</t>
  </si>
  <si>
    <t>20210512-22_07_18</t>
  </si>
  <si>
    <t>20210512-22_07_33</t>
  </si>
  <si>
    <t>20210512-22_07_49</t>
  </si>
  <si>
    <t>20210512-22_08_08</t>
  </si>
  <si>
    <t>20210512-22_08_17</t>
  </si>
  <si>
    <t>20210512-22_08_27</t>
  </si>
  <si>
    <t>20210512-22_08_44</t>
  </si>
  <si>
    <t>20210512-22_08_56</t>
  </si>
  <si>
    <t>20210512-22_09_10</t>
  </si>
  <si>
    <t>20210512-22_09_22</t>
  </si>
  <si>
    <t>20210512-22_09_49</t>
  </si>
  <si>
    <t>20210512-22_09_54</t>
  </si>
  <si>
    <t>20210512-22_10_00</t>
  </si>
  <si>
    <t>20210512-22_10_12</t>
  </si>
  <si>
    <t>20210512-22_10_20</t>
  </si>
  <si>
    <t>20210512-22_10_30</t>
  </si>
  <si>
    <t>20210512-22_10_39</t>
  </si>
  <si>
    <t>20210512-22_10_50</t>
  </si>
  <si>
    <t>20210512-22_10_58</t>
  </si>
  <si>
    <t>20210512-22_11_02</t>
  </si>
  <si>
    <t>20210512-22_11_08</t>
  </si>
  <si>
    <t>20210512-22_11_21</t>
  </si>
  <si>
    <t>20210512-22_11_30</t>
  </si>
  <si>
    <t>20210512-22_11_40</t>
  </si>
  <si>
    <t>20210512-22_11_49</t>
  </si>
  <si>
    <t>20210512-22_11_59</t>
  </si>
  <si>
    <t>20210512-22_12_08</t>
  </si>
  <si>
    <t>20210512-22_12_14</t>
  </si>
  <si>
    <t>20210512-22_12_20</t>
  </si>
  <si>
    <t>20210512-22_12_27</t>
  </si>
  <si>
    <t>20210512-22_12_42</t>
  </si>
  <si>
    <t>20210512-22_12_51</t>
  </si>
  <si>
    <t>20210512-22_13_02</t>
  </si>
  <si>
    <t>20210512-22_13_13</t>
  </si>
  <si>
    <t>20210512-22_13_24</t>
  </si>
  <si>
    <t>20210512-22_13_34</t>
  </si>
  <si>
    <t>20210512-22_13_58</t>
  </si>
  <si>
    <t>20210512-22_14_05</t>
  </si>
  <si>
    <t>20210512-22_14_10</t>
  </si>
  <si>
    <t>20210512-22_14_16</t>
  </si>
  <si>
    <t>20210512-22_14_30</t>
  </si>
  <si>
    <t>20210512-22_14_38</t>
  </si>
  <si>
    <t>20210512-22_14_48</t>
  </si>
  <si>
    <t>20210512-22_14_58</t>
  </si>
  <si>
    <t>20210512-22_15_08</t>
  </si>
  <si>
    <t>20210512-22_15_17</t>
  </si>
  <si>
    <t>20210512-22_15_24</t>
  </si>
  <si>
    <t>20210512-22_15_38</t>
  </si>
  <si>
    <t>20210512-22_15_46</t>
  </si>
  <si>
    <t>20210512-22_15_51</t>
  </si>
  <si>
    <t>20210512-22_15_57</t>
  </si>
  <si>
    <t>20210512-22_16_11</t>
  </si>
  <si>
    <t>20210512-22_16_20</t>
  </si>
  <si>
    <t>20210512-22_16_30</t>
  </si>
  <si>
    <t>20210512-22_16_40</t>
  </si>
  <si>
    <t>20210512-22_16_51</t>
  </si>
  <si>
    <t>20210512-22_17_00</t>
  </si>
  <si>
    <t>20210512-22_17_09</t>
  </si>
  <si>
    <t>20210512-22_17_14</t>
  </si>
  <si>
    <t>20210512-22_17_33</t>
  </si>
  <si>
    <t>20210512-22_17_38</t>
  </si>
  <si>
    <t>20210512-22_17_43</t>
  </si>
  <si>
    <t>20210512-22_17_50</t>
  </si>
  <si>
    <t>20210512-22_18_04</t>
  </si>
  <si>
    <t>20210512-22_18_12</t>
  </si>
  <si>
    <t>20210512-22_18_22</t>
  </si>
  <si>
    <t>20210512-22_18_31</t>
  </si>
  <si>
    <t>20210512-22_18_42</t>
  </si>
  <si>
    <t>20210512-22_18_51</t>
  </si>
  <si>
    <t>20210512-22_19_05</t>
  </si>
  <si>
    <t>20210512-22_19_11</t>
  </si>
  <si>
    <t>20210512-22_19_57</t>
  </si>
  <si>
    <t>20210512-22_20_03</t>
  </si>
  <si>
    <t>20210512-22_20_10</t>
  </si>
  <si>
    <t>20210512-22_20_16</t>
  </si>
  <si>
    <t>20210512-22_20_22</t>
  </si>
  <si>
    <t>20210512-22_20_35</t>
  </si>
  <si>
    <t>20210512-22_20_43</t>
  </si>
  <si>
    <t>20210512-22_20_53</t>
  </si>
  <si>
    <t>20210512-22_21_02</t>
  </si>
  <si>
    <t>20210512-22_21_13</t>
  </si>
  <si>
    <t>20210512-22_21_21</t>
  </si>
  <si>
    <t>20210512-22_21_27</t>
  </si>
  <si>
    <t>20210512-22_21_45</t>
  </si>
  <si>
    <t>20210512-22_21_52</t>
  </si>
  <si>
    <t>20210512-22_22_46</t>
  </si>
  <si>
    <t>20210512-22_22_51</t>
  </si>
  <si>
    <t>20210512-22_22_56</t>
  </si>
  <si>
    <t>20210512-22_23_01</t>
  </si>
  <si>
    <t>20210512-22_23_07</t>
  </si>
  <si>
    <t>20210512-22_23_20</t>
  </si>
  <si>
    <t>20210512-22_23_28</t>
  </si>
  <si>
    <t>20210512-22_23_38</t>
  </si>
  <si>
    <t>20210512-22_23_47</t>
  </si>
  <si>
    <t>20210512-22_23_58</t>
  </si>
  <si>
    <t>20210512-22_24_06</t>
  </si>
  <si>
    <t>20210512-22_24_17</t>
  </si>
  <si>
    <t>20210512-22_24_22</t>
  </si>
  <si>
    <t>20210512-22_24_29</t>
  </si>
  <si>
    <t>20210512-22_24_36</t>
  </si>
  <si>
    <t>20210512-22_24_43</t>
  </si>
  <si>
    <t>20210512-22_24_48</t>
  </si>
  <si>
    <t>20210512-22_24_53</t>
  </si>
  <si>
    <t>20210512-22_24_58</t>
  </si>
  <si>
    <t>20210512-22_25_05</t>
  </si>
  <si>
    <t>20210512-22_25_18</t>
  </si>
  <si>
    <t>20210512-22_25_27</t>
  </si>
  <si>
    <t>20210512-22_25_38</t>
  </si>
  <si>
    <t>20210512-22_25_47</t>
  </si>
  <si>
    <t>20210512-22_25_58</t>
  </si>
  <si>
    <t>20210512-22_26_07</t>
  </si>
  <si>
    <t>20210512-22_26_13</t>
  </si>
  <si>
    <t>20210512-22_26_31</t>
  </si>
  <si>
    <t>20210512-22_26_37</t>
  </si>
  <si>
    <t>20210512-22_26_43</t>
  </si>
  <si>
    <t>20210512-22_26_48</t>
  </si>
  <si>
    <t>20210512-22_26_53</t>
  </si>
  <si>
    <t>20210512-22_27_07</t>
  </si>
  <si>
    <t>20210512-22_27_12</t>
  </si>
  <si>
    <t>20210512-22_27_20</t>
  </si>
  <si>
    <t>20210512-22_27_29</t>
  </si>
  <si>
    <t>20210512-22_27_44</t>
  </si>
  <si>
    <t>20210512-22_27_55</t>
  </si>
  <si>
    <t>20210512-22_28_07</t>
  </si>
  <si>
    <t>20210512-22_28_19</t>
  </si>
  <si>
    <t>20210512-22_28_32</t>
  </si>
  <si>
    <t>20210512-22_28_43</t>
  </si>
  <si>
    <t>20210512-22_28_51</t>
  </si>
  <si>
    <t>20210512-22_28_58</t>
  </si>
  <si>
    <t>20210512-22_29_21</t>
  </si>
  <si>
    <t>20210512-22_29_30</t>
  </si>
  <si>
    <t>20210512-22_30_25</t>
  </si>
  <si>
    <t>20210512-22_30_55</t>
  </si>
  <si>
    <t>20210512-22_31_04</t>
  </si>
  <si>
    <t>20210512-22_31_11</t>
  </si>
  <si>
    <t>20210512-22_31_19</t>
  </si>
  <si>
    <t>20210512-22_31_24</t>
  </si>
  <si>
    <t>20210512-22_31_31</t>
  </si>
  <si>
    <t>20210512-22_31_45</t>
  </si>
  <si>
    <t>20210512-22_31_54</t>
  </si>
  <si>
    <t>20210512-22_32_04</t>
  </si>
  <si>
    <t>20210512-22_32_13</t>
  </si>
  <si>
    <t>20210512-22_32_23</t>
  </si>
  <si>
    <t>20210512-22_32_32</t>
  </si>
  <si>
    <t>20210512-22_32_37</t>
  </si>
  <si>
    <t>20210512-22_32_44</t>
  </si>
  <si>
    <t>20210512-22_32_49</t>
  </si>
  <si>
    <t>20210512-22_32_54</t>
  </si>
  <si>
    <t>20210512-22_32_59</t>
  </si>
  <si>
    <t>20210512-22_33_04</t>
  </si>
  <si>
    <t>20210512-22_33_15</t>
  </si>
  <si>
    <t>20210512-22_33_19</t>
  </si>
  <si>
    <t>20210512-22_34_08</t>
  </si>
  <si>
    <t>20210512-22_34_15</t>
  </si>
  <si>
    <t>20210512-22_34_19</t>
  </si>
  <si>
    <t>20210512-22_34_25</t>
  </si>
  <si>
    <t>20210512-22_34_39</t>
  </si>
  <si>
    <t>20210512-22_34_47</t>
  </si>
  <si>
    <t>20210512-22_34_58</t>
  </si>
  <si>
    <t>20210512-22_35_07</t>
  </si>
  <si>
    <t>20210512-22_35_18</t>
  </si>
  <si>
    <t>20210512-22_35_27</t>
  </si>
  <si>
    <t>20210512-22_35_32</t>
  </si>
  <si>
    <t>20210512-22_35_36</t>
  </si>
  <si>
    <t>20210512-22_35_42</t>
  </si>
  <si>
    <t>20210512-22_35_47</t>
  </si>
  <si>
    <t>20210512-22_35_52</t>
  </si>
  <si>
    <t>20210512-22_35_57</t>
  </si>
  <si>
    <t>20210512-22_36_01</t>
  </si>
  <si>
    <t>20210512-22_36_06</t>
  </si>
  <si>
    <t>20210512-22_36_11</t>
  </si>
  <si>
    <t>20210512-22_36_18</t>
  </si>
  <si>
    <t>20210512-22_36_22</t>
  </si>
  <si>
    <t>20210512-22_36_27</t>
  </si>
  <si>
    <t>20210512-22_36_33</t>
  </si>
  <si>
    <t>20210512-22_36_46</t>
  </si>
  <si>
    <t>20210512-22_36_55</t>
  </si>
  <si>
    <t>20210512-22_37_05</t>
  </si>
  <si>
    <t>20210512-22_37_14</t>
  </si>
  <si>
    <t>20210512-22_37_24</t>
  </si>
  <si>
    <t>20210512-22_37_32</t>
  </si>
  <si>
    <t>20210512-22_37_37</t>
  </si>
  <si>
    <t>20210512-22_37_43</t>
  </si>
  <si>
    <t>20210512-22_37_48</t>
  </si>
  <si>
    <t>20210512-22_37_53</t>
  </si>
  <si>
    <t>20210512-22_37_58</t>
  </si>
  <si>
    <t>20210512-22_38_03</t>
  </si>
  <si>
    <t>20210512-22_38_07</t>
  </si>
  <si>
    <t>20210512-22_38_12</t>
  </si>
  <si>
    <t>20210512-22_38_19</t>
  </si>
  <si>
    <t>20210512-22_38_26</t>
  </si>
  <si>
    <t>20210512-22_38_34</t>
  </si>
  <si>
    <t>20210512-22_38_39</t>
  </si>
  <si>
    <t>20210512-22_38_44</t>
  </si>
  <si>
    <t>20210512-22_38_50</t>
  </si>
  <si>
    <t>20210512-22_39_04</t>
  </si>
  <si>
    <t>20210512-22_39_12</t>
  </si>
  <si>
    <t>20210512-22_39_22</t>
  </si>
  <si>
    <t>20210512-22_39_31</t>
  </si>
  <si>
    <t>20210512-22_39_41</t>
  </si>
  <si>
    <t>20210512-22_39_50</t>
  </si>
  <si>
    <t>20210512-22_39_55</t>
  </si>
  <si>
    <t>20210512-22_40_01</t>
  </si>
  <si>
    <t>20210512-22_40_07</t>
  </si>
  <si>
    <t>20210512-22_40_11</t>
  </si>
  <si>
    <t>20210512-22_40_16</t>
  </si>
  <si>
    <t>20210512-22_40_21</t>
  </si>
  <si>
    <t>20210512-22_40_28</t>
  </si>
  <si>
    <t>20210512-22_40_32</t>
  </si>
  <si>
    <t>20210512-22_40_40</t>
  </si>
  <si>
    <t>20210512-22_40_47</t>
  </si>
  <si>
    <t>20210512-22_40_58</t>
  </si>
  <si>
    <t>20210512-22_41_03</t>
  </si>
  <si>
    <t>20210512-22_41_46</t>
  </si>
  <si>
    <t>20210512-22_41_51</t>
  </si>
  <si>
    <t>20210512-22_41_57</t>
  </si>
  <si>
    <t>20210512-22_42_10</t>
  </si>
  <si>
    <t>20210512-22_42_19</t>
  </si>
  <si>
    <t>20210512-22_42_29</t>
  </si>
  <si>
    <t>20210512-22_42_39</t>
  </si>
  <si>
    <t>20210512-22_42_49</t>
  </si>
  <si>
    <t>20210512-22_42_58</t>
  </si>
  <si>
    <t>20210512-22_43_04</t>
  </si>
  <si>
    <t>20210512-22_43_08</t>
  </si>
  <si>
    <t>20210512-22_43_13</t>
  </si>
  <si>
    <t>20210512-22_43_18</t>
  </si>
  <si>
    <t>20210512-22_43_23</t>
  </si>
  <si>
    <t>20210512-22_43_28</t>
  </si>
  <si>
    <t>20210512-22_43_32</t>
  </si>
  <si>
    <t>20210512-22_43_37</t>
  </si>
  <si>
    <t>20210512-22_43_42</t>
  </si>
  <si>
    <t>20210512-22_43_49</t>
  </si>
  <si>
    <t>20210512-22_43_53</t>
  </si>
  <si>
    <t>20210512-22_43_58</t>
  </si>
  <si>
    <t>20210512-22_44_12</t>
  </si>
  <si>
    <t>20210512-22_44_17</t>
  </si>
  <si>
    <t>20210512-22_44_21</t>
  </si>
  <si>
    <t>20210512-22_44_27</t>
  </si>
  <si>
    <t>20210512-22_44_41</t>
  </si>
  <si>
    <t>20210512-22_44_49</t>
  </si>
  <si>
    <t>20210512-22_44_59</t>
  </si>
  <si>
    <t>20210512-22_45_08</t>
  </si>
  <si>
    <t>20210512-22_45_19</t>
  </si>
  <si>
    <t>20210512-22_45_27</t>
  </si>
  <si>
    <t>20210512-22_45_47</t>
  </si>
  <si>
    <t>20210512-22_46_41</t>
  </si>
  <si>
    <t>20210512-22_46_51</t>
  </si>
  <si>
    <t>20210512-22_47_07</t>
  </si>
  <si>
    <t>20210512-22_47_13</t>
  </si>
  <si>
    <t>20210512-22_47_23</t>
  </si>
  <si>
    <t>20210512-22_47_51</t>
  </si>
  <si>
    <t>20210512-22_47_57</t>
  </si>
  <si>
    <t>20210512-22_48_17</t>
  </si>
  <si>
    <t>20210512-22_48_24</t>
  </si>
  <si>
    <t>20210512-22_48_30</t>
  </si>
  <si>
    <t>20210512-22_48_34</t>
  </si>
  <si>
    <t>20210512-22_48_39</t>
  </si>
  <si>
    <t>20210512-22_48_45</t>
  </si>
  <si>
    <t>20210512-22_48_50</t>
  </si>
  <si>
    <t>20210512-22_48_55</t>
  </si>
  <si>
    <t>20210512-22_49_02</t>
  </si>
  <si>
    <t>20210512-22_49_17</t>
  </si>
  <si>
    <t>20210512-22_49_27</t>
  </si>
  <si>
    <t>20210512-22_49_38</t>
  </si>
  <si>
    <t>20210512-22_49_48</t>
  </si>
  <si>
    <t>20210512-22_49_59</t>
  </si>
  <si>
    <t>20210512-22_50_09</t>
  </si>
  <si>
    <t>20210512-22_50_31</t>
  </si>
  <si>
    <t>20210512-22_50_56</t>
  </si>
  <si>
    <t>20210512-22_51_50</t>
  </si>
  <si>
    <t>20210512-22_52_38</t>
  </si>
  <si>
    <t>20210512-22_52_56</t>
  </si>
  <si>
    <t>20210512-22_53_32</t>
  </si>
  <si>
    <t>20210512-22_54_13</t>
  </si>
  <si>
    <t>20210512-22_54_21</t>
  </si>
  <si>
    <t>20210512-22_54_28</t>
  </si>
  <si>
    <t>20210512-22_54_43</t>
  </si>
  <si>
    <t>20210512-22_54_49</t>
  </si>
  <si>
    <t>20210512-22_54_54</t>
  </si>
  <si>
    <t>20210512-22_55_00</t>
  </si>
  <si>
    <t>20210512-22_55_06</t>
  </si>
  <si>
    <t>20210512-22_55_12</t>
  </si>
  <si>
    <t>20210512-22_55_34</t>
  </si>
  <si>
    <t>20210512-22_55_40</t>
  </si>
  <si>
    <t>20210512-22_55_46</t>
  </si>
  <si>
    <t>20210512-22_56_00</t>
  </si>
  <si>
    <t>20210512-22_56_08</t>
  </si>
  <si>
    <t>20210512-22_56_19</t>
  </si>
  <si>
    <t>20210512-22_56_28</t>
  </si>
  <si>
    <t>20210512-22_56_39</t>
  </si>
  <si>
    <t>20210512-22_56_47</t>
  </si>
  <si>
    <t>20210512-22_56_53</t>
  </si>
  <si>
    <t>20210512-22_56_57</t>
  </si>
  <si>
    <t>20210512-22_57_03</t>
  </si>
  <si>
    <t>20210512-22_57_08</t>
  </si>
  <si>
    <t>20210512-22_57_24</t>
  </si>
  <si>
    <t>20210512-22_57_29</t>
  </si>
  <si>
    <t>20210512-22_57_34</t>
  </si>
  <si>
    <t>20210512-22_57_38</t>
  </si>
  <si>
    <t>20210512-22_57_43</t>
  </si>
  <si>
    <t>20210512-22_57_52</t>
  </si>
  <si>
    <t>20210512-22_57_56</t>
  </si>
  <si>
    <t>20210512-22_58_01</t>
  </si>
  <si>
    <t>20210512-22_58_05</t>
  </si>
  <si>
    <t>20210512-22_58_10</t>
  </si>
  <si>
    <t>20210512-22_58_14</t>
  </si>
  <si>
    <t>20210512-22_58_19</t>
  </si>
  <si>
    <t>20210512-22_58_25</t>
  </si>
  <si>
    <t>20210512-22_58_33</t>
  </si>
  <si>
    <t>20210512-22_58_43</t>
  </si>
  <si>
    <t>20210512-22_59_00</t>
  </si>
  <si>
    <t>20210512-22_59_12</t>
  </si>
  <si>
    <t>20210512-22_59_26</t>
  </si>
  <si>
    <t>20210512-22_59_38</t>
  </si>
  <si>
    <t>20210512-22_59_52</t>
  </si>
  <si>
    <t>20210512-23_00_04</t>
  </si>
  <si>
    <t>20210512-23_00_31</t>
  </si>
  <si>
    <t>20210512-23_00_48</t>
  </si>
  <si>
    <t>20210512-23_03_41</t>
  </si>
  <si>
    <t>20210512-23_05_02</t>
  </si>
  <si>
    <t>20210512-23_05_25</t>
  </si>
  <si>
    <t>20210512-23_06_17</t>
  </si>
  <si>
    <t>20210512-23_06_45</t>
  </si>
  <si>
    <t>20210512-23_06_55</t>
  </si>
  <si>
    <t>20210512-23_07_05</t>
  </si>
  <si>
    <t>20210512-23_07_28</t>
  </si>
  <si>
    <t>20210512-23_07_36</t>
  </si>
  <si>
    <t>20210512-23_07_46</t>
  </si>
  <si>
    <t>20210512-23_07_54</t>
  </si>
  <si>
    <t>20210512-23_08_03</t>
  </si>
  <si>
    <t>20210512-23_08_12</t>
  </si>
  <si>
    <t>20210512-23_08_29</t>
  </si>
  <si>
    <t>20210512-23_09_44</t>
  </si>
  <si>
    <t>20210512-23_09_53</t>
  </si>
  <si>
    <t>20210512-23_09_58</t>
  </si>
  <si>
    <t>20210512-23_10_04</t>
  </si>
  <si>
    <t>20210512-23_10_18</t>
  </si>
  <si>
    <t>20210512-23_10_27</t>
  </si>
  <si>
    <t>20210512-23_10_38</t>
  </si>
  <si>
    <t>20210512-23_10_47</t>
  </si>
  <si>
    <t>20210512-23_10_57</t>
  </si>
  <si>
    <t>20210512-23_11_06</t>
  </si>
  <si>
    <t>20210512-23_11_23</t>
  </si>
  <si>
    <t>20210512-23_11_29</t>
  </si>
  <si>
    <t>20210512-23_12_17</t>
  </si>
  <si>
    <t>20210512-23_12_23</t>
  </si>
  <si>
    <t>20210512-23_13_22</t>
  </si>
  <si>
    <t>20210512-23_14_19</t>
  </si>
  <si>
    <t>20210512-23_14_25</t>
  </si>
  <si>
    <t>20210512-23_14_30</t>
  </si>
  <si>
    <t>20210512-23_14_36</t>
  </si>
  <si>
    <t>20210512-23_15_27</t>
  </si>
  <si>
    <t>20210512-23_15_32</t>
  </si>
  <si>
    <t>20210512-23_15_37</t>
  </si>
  <si>
    <t>20210512-23_15_42</t>
  </si>
  <si>
    <t>20210512-23_15_47</t>
  </si>
  <si>
    <t>20210512-23_15_51</t>
  </si>
  <si>
    <t>20210512-23_16_02</t>
  </si>
  <si>
    <t>20210512-23_16_35</t>
  </si>
  <si>
    <t>20210512-23_16_57</t>
  </si>
  <si>
    <t>20210512-23_17_52</t>
  </si>
  <si>
    <t>20210512-23_17_57</t>
  </si>
  <si>
    <t>20210512-23_18_03</t>
  </si>
  <si>
    <t>20210512-23_18_17</t>
  </si>
  <si>
    <t>20210512-23_18_26</t>
  </si>
  <si>
    <t>20210512-23_18_36</t>
  </si>
  <si>
    <t>20210512-23_18_46</t>
  </si>
  <si>
    <t>20210512-23_18_56</t>
  </si>
  <si>
    <t>20210512-23_19_05</t>
  </si>
  <si>
    <t>20210512-23_19_19</t>
  </si>
  <si>
    <t>20210512-23_19_24</t>
  </si>
  <si>
    <t>20210512-23_19_45</t>
  </si>
  <si>
    <t>20210512-23_19_50</t>
  </si>
  <si>
    <t>20210512-23_20_35</t>
  </si>
  <si>
    <t>20210512-23_21_01</t>
  </si>
  <si>
    <t>20210512-23_21_05</t>
  </si>
  <si>
    <t>20210512-23_21_10</t>
  </si>
  <si>
    <t>20210512-23_21_15</t>
  </si>
  <si>
    <t>20210512-23_21_37</t>
  </si>
  <si>
    <t>20210512-23_21_42</t>
  </si>
  <si>
    <t>20210512-23_21_47</t>
  </si>
  <si>
    <t>20210512-23_21_52</t>
  </si>
  <si>
    <t>20210512-23_21_57</t>
  </si>
  <si>
    <t>20210512-23_22_02</t>
  </si>
  <si>
    <t>20210512-23_22_07</t>
  </si>
  <si>
    <t>20210512-23_22_27</t>
  </si>
  <si>
    <t>20210512-23_22_51</t>
  </si>
  <si>
    <t>20210512-23_23_15</t>
  </si>
  <si>
    <t>20210512-23_24_07</t>
  </si>
  <si>
    <t>20210512-23_24_12</t>
  </si>
  <si>
    <t>20210512-23_24_18</t>
  </si>
  <si>
    <t>20210512-23_24_30</t>
  </si>
  <si>
    <t>20210512-23_24_38</t>
  </si>
  <si>
    <t>20210512-23_24_49</t>
  </si>
  <si>
    <t>20210512-23_25_01</t>
  </si>
  <si>
    <t>20210512-23_25_12</t>
  </si>
  <si>
    <t>20210512-23_25_20</t>
  </si>
  <si>
    <t>20210512-23_25_26</t>
  </si>
  <si>
    <t>20210512-23_25_30</t>
  </si>
  <si>
    <t>20210512-23_25_36</t>
  </si>
  <si>
    <t>20210512-23_25_41</t>
  </si>
  <si>
    <t>20210512-23_25_46</t>
  </si>
  <si>
    <t>20210512-23_25_52</t>
  </si>
  <si>
    <t>20210512-23_26_01</t>
  </si>
  <si>
    <t>20210512-23_26_06</t>
  </si>
  <si>
    <t>20210512-23_26_15</t>
  </si>
  <si>
    <t>20210512-23_26_23</t>
  </si>
  <si>
    <t>20210512-23_26_36</t>
  </si>
  <si>
    <t>20210512-23_26_40</t>
  </si>
  <si>
    <t>20210512-23_26_46</t>
  </si>
  <si>
    <t>20210512-23_26_52</t>
  </si>
  <si>
    <t>20210512-23_26_59</t>
  </si>
  <si>
    <t>20210512-23_27_05</t>
  </si>
  <si>
    <t>20210512-23_27_11</t>
  </si>
  <si>
    <t>20210512-23_27_16</t>
  </si>
  <si>
    <t>20210512-23_27_24</t>
  </si>
  <si>
    <t>20210512-23_27_29</t>
  </si>
  <si>
    <t>20210512-23_27_33</t>
  </si>
  <si>
    <t>20210512-23_27_38</t>
  </si>
  <si>
    <t>20210512-23_27_44</t>
  </si>
  <si>
    <t>20210512-23_27_56</t>
  </si>
  <si>
    <t>20210512-23_28_05</t>
  </si>
  <si>
    <t>20210512-23_28_15</t>
  </si>
  <si>
    <t>20210512-23_28_24</t>
  </si>
  <si>
    <t>20210512-23_28_35</t>
  </si>
  <si>
    <t>20210512-23_28_44</t>
  </si>
  <si>
    <t>20210512-23_28_54</t>
  </si>
  <si>
    <t>20210512-23_29_03</t>
  </si>
  <si>
    <t>20210512-23_29_25</t>
  </si>
  <si>
    <t>20210512-23_30_19</t>
  </si>
  <si>
    <t>20210512-23_30_25</t>
  </si>
  <si>
    <t>20210512-23_30_55</t>
  </si>
  <si>
    <t>20210512-23_31_49</t>
  </si>
  <si>
    <t>20210512-23_31_56</t>
  </si>
  <si>
    <t>20210512-23_32_01</t>
  </si>
  <si>
    <t>20210512-23_32_28</t>
  </si>
  <si>
    <t>20210512-23_32_33</t>
  </si>
  <si>
    <t>20210512-23_32_38</t>
  </si>
  <si>
    <t>20210512-23_32_43</t>
  </si>
  <si>
    <t>20210512-23_32_48</t>
  </si>
  <si>
    <t>20210512-23_32_52</t>
  </si>
  <si>
    <t>20210512-23_33_02</t>
  </si>
  <si>
    <t>20210512-23_33_42</t>
  </si>
  <si>
    <t>20210512-23_33_47</t>
  </si>
  <si>
    <t>20210512-23_34_21</t>
  </si>
  <si>
    <t>20210512-23_35_01</t>
  </si>
  <si>
    <t>20210512-23_35_13</t>
  </si>
  <si>
    <t>neur no unknown 5000</t>
  </si>
  <si>
    <t>neur 5000</t>
  </si>
  <si>
    <t>neur 5000 no unknown</t>
  </si>
  <si>
    <t>title</t>
  </si>
  <si>
    <t>ordre</t>
  </si>
  <si>
    <t>grp</t>
  </si>
  <si>
    <t>count</t>
  </si>
  <si>
    <t>Sp2</t>
  </si>
  <si>
    <t>count1</t>
  </si>
  <si>
    <t>count2</t>
  </si>
  <si>
    <t>name</t>
  </si>
  <si>
    <t>cnt1</t>
  </si>
  <si>
    <t>cnt2</t>
  </si>
  <si>
    <t>cellcognize</t>
  </si>
  <si>
    <t>Phenoflow2</t>
  </si>
  <si>
    <t>Phenoflow1</t>
  </si>
  <si>
    <t>Neural net</t>
  </si>
  <si>
    <t>LG</t>
  </si>
  <si>
    <t>Random forest</t>
  </si>
  <si>
    <t>Ransom guessing</t>
  </si>
  <si>
    <t>CellScanner neur 5000 no unknown</t>
  </si>
  <si>
    <t>CellScanner 5000 neur</t>
  </si>
  <si>
    <t>sum of distance</t>
  </si>
  <si>
    <t>mean distance</t>
  </si>
  <si>
    <t>Neural Network 2000 unknown</t>
  </si>
  <si>
    <t>Logistic regression 2000 unknwon</t>
  </si>
  <si>
    <t>Random Forest 2000 unknown</t>
  </si>
  <si>
    <t>Random guessing 2000 unknown</t>
  </si>
  <si>
    <t>neur no unknown 2000</t>
  </si>
  <si>
    <t>neur 5000  no unknown</t>
  </si>
  <si>
    <t>Phenoflow rand</t>
  </si>
  <si>
    <t>Tool</t>
  </si>
  <si>
    <t>Methods</t>
  </si>
  <si>
    <t>Unknown</t>
  </si>
  <si>
    <t>training num</t>
  </si>
  <si>
    <t>Sp1</t>
  </si>
  <si>
    <t>CELLSCANNER</t>
  </si>
  <si>
    <t>Logistic Regression</t>
  </si>
  <si>
    <t>Random Guessing</t>
  </si>
  <si>
    <t>Y</t>
  </si>
  <si>
    <t>N</t>
  </si>
  <si>
    <t>NicoBoon scipt</t>
  </si>
  <si>
    <t>NicoBoon Script</t>
  </si>
  <si>
    <t>CellCognize</t>
  </si>
  <si>
    <t>LDA</t>
  </si>
  <si>
    <t>Dataset</t>
  </si>
  <si>
    <t>abs</t>
  </si>
  <si>
    <t>other</t>
  </si>
  <si>
    <t>Standard deviation</t>
  </si>
  <si>
    <t>EXPECTED</t>
  </si>
  <si>
    <t>RATIO SP1</t>
  </si>
  <si>
    <t>RATIO SP2</t>
  </si>
  <si>
    <t>File</t>
  </si>
  <si>
    <t>Comb1_1_11_1_rep1</t>
  </si>
  <si>
    <t>1</t>
  </si>
  <si>
    <t>11</t>
  </si>
  <si>
    <t>Comb1_1_11_1_rep2</t>
  </si>
  <si>
    <t>Comb1_1_11_1_rep3</t>
  </si>
  <si>
    <t>Comb1_1_11_10_rep1</t>
  </si>
  <si>
    <t>Comb1_1_11_10_rep2</t>
  </si>
  <si>
    <t>Comb1_1_11_10_rep3</t>
  </si>
  <si>
    <t>Comb1_1_11_20_rep1</t>
  </si>
  <si>
    <t>Comb1_1_11_20_rep2</t>
  </si>
  <si>
    <t>Comb1_1_11_20_rep3</t>
  </si>
  <si>
    <t>Comb1_1_11_30_rep1</t>
  </si>
  <si>
    <t>Comb1_1_11_30_rep2</t>
  </si>
  <si>
    <t>Comb1_1_11_30_rep3</t>
  </si>
  <si>
    <t>Comb1_1_11_40_rep1</t>
  </si>
  <si>
    <t>Comb1_1_11_40_rep2</t>
  </si>
  <si>
    <t>Comb1_1_11_40_rep3</t>
  </si>
  <si>
    <t>Comb1_1_11_5_rep1</t>
  </si>
  <si>
    <t>Comb1_1_11_5_rep2</t>
  </si>
  <si>
    <t>Comb1_1_11_5_rep3</t>
  </si>
  <si>
    <t>Comb1_1_11_50_rep1</t>
  </si>
  <si>
    <t>Comb1_1_11_50_rep2</t>
  </si>
  <si>
    <t>Comb1_1_11_50_rep3</t>
  </si>
  <si>
    <t>Comb1_1_11_60_rep1</t>
  </si>
  <si>
    <t>Comb1_1_11_60_rep2</t>
  </si>
  <si>
    <t>Comb1_1_11_60_rep3</t>
  </si>
  <si>
    <t>Comb1_1_11_70_rep1</t>
  </si>
  <si>
    <t>Comb1_1_11_70_rep2</t>
  </si>
  <si>
    <t>Comb1_1_11_70_rep3</t>
  </si>
  <si>
    <t>Comb1_1_11_80_rep1</t>
  </si>
  <si>
    <t>Comb1_1_11_80_rep2</t>
  </si>
  <si>
    <t>Comb1_1_11_80_rep3</t>
  </si>
  <si>
    <t>Comb1_1_11_90_rep1</t>
  </si>
  <si>
    <t>Comb1_1_11_90_rep2</t>
  </si>
  <si>
    <t>Comb1_1_11_90_rep3</t>
  </si>
  <si>
    <t>Comb1_1_11_95_rep1</t>
  </si>
  <si>
    <t>Comb1_1_11_95_rep2</t>
  </si>
  <si>
    <t>Comb1_1_11_95_rep3</t>
  </si>
  <si>
    <t>Comb1_1_11_99_rep1</t>
  </si>
  <si>
    <t>Comb1_1_11_99_rep2</t>
  </si>
  <si>
    <t>Comb1_1_11_99_rep3</t>
  </si>
  <si>
    <t>Comb2_1_rep1</t>
  </si>
  <si>
    <t>25</t>
  </si>
  <si>
    <t>Comb2_1_rep2</t>
  </si>
  <si>
    <t>Comb2_1_rep3</t>
  </si>
  <si>
    <t>Comb2_10_rep1</t>
  </si>
  <si>
    <t>Comb2_10_rep2</t>
  </si>
  <si>
    <t>Comb2_10_rep3</t>
  </si>
  <si>
    <t>Comb2_20_rep1</t>
  </si>
  <si>
    <t>Comb2_20_rep2</t>
  </si>
  <si>
    <t>Comb2_20_rep3</t>
  </si>
  <si>
    <t>Comb2_30_rep1</t>
  </si>
  <si>
    <t>Comb2_30_rep2</t>
  </si>
  <si>
    <t>Comb2_30_rep3</t>
  </si>
  <si>
    <t>Comb2_40_rep1</t>
  </si>
  <si>
    <t>Comb2_40_rep2</t>
  </si>
  <si>
    <t>Comb2_40_rep3</t>
  </si>
  <si>
    <t>Comb2_5_rep1</t>
  </si>
  <si>
    <t>Comb2_5_rep2</t>
  </si>
  <si>
    <t>Comb2_5_rep3</t>
  </si>
  <si>
    <t>Comb2_50_rep1</t>
  </si>
  <si>
    <t>Comb2_50_rep2</t>
  </si>
  <si>
    <t>Comb2_50_rep3</t>
  </si>
  <si>
    <t>Comb2_60_rep1</t>
  </si>
  <si>
    <t>Comb2_60_rep2</t>
  </si>
  <si>
    <t>Comb2_60_rep3</t>
  </si>
  <si>
    <t>Comb2_70_rep1</t>
  </si>
  <si>
    <t>Comb2_70_rep2</t>
  </si>
  <si>
    <t>Comb2_70_rep3</t>
  </si>
  <si>
    <t>Comb2_80_rep1</t>
  </si>
  <si>
    <t>Comb2_80_rep2</t>
  </si>
  <si>
    <t>Comb2_80_rep3</t>
  </si>
  <si>
    <t>Comb2_90_rep1</t>
  </si>
  <si>
    <t>Comb2_90_rep2</t>
  </si>
  <si>
    <t>Comb2_90_rep3</t>
  </si>
  <si>
    <t>Comb2_95_rep1</t>
  </si>
  <si>
    <t>Comb2_95_rep2</t>
  </si>
  <si>
    <t>Comb2_95_rep3</t>
  </si>
  <si>
    <t>Comb2_99_rep1</t>
  </si>
  <si>
    <t>Comb2_99_rep2</t>
  </si>
  <si>
    <t>Comb2_99_rep3</t>
  </si>
  <si>
    <t>Comb3_3_17_1_rep1</t>
  </si>
  <si>
    <t>3</t>
  </si>
  <si>
    <t>Comb3_3_17_1_rep2</t>
  </si>
  <si>
    <t>Comb3_3_17_1_rep3</t>
  </si>
  <si>
    <t>Comb3_3_17_10_rep1</t>
  </si>
  <si>
    <t>Comb3_3_17_10_rep2</t>
  </si>
  <si>
    <t>Comb3_3_17_10_rep3</t>
  </si>
  <si>
    <t>Comb3_3_17_20_rep1</t>
  </si>
  <si>
    <t>Comb3_3_17_20_rep2</t>
  </si>
  <si>
    <t>Comb3_3_17_20_rep3</t>
  </si>
  <si>
    <t>Comb3_3_17_30_rep1</t>
  </si>
  <si>
    <t>Comb3_3_17_30_rep2</t>
  </si>
  <si>
    <t>Comb3_3_17_30_rep3</t>
  </si>
  <si>
    <t>Comb3_3_17_40_rep1</t>
  </si>
  <si>
    <t>Comb3_3_17_40_rep2</t>
  </si>
  <si>
    <t>Comb3_3_17_40_rep3</t>
  </si>
  <si>
    <t>Comb3_3_17_5_rep1</t>
  </si>
  <si>
    <t>Comb3_3_17_5_rep2</t>
  </si>
  <si>
    <t>Comb3_3_17_5_rep3</t>
  </si>
  <si>
    <t>Comb3_3_17_50_rep1</t>
  </si>
  <si>
    <t>Comb3_3_17_50_rep2</t>
  </si>
  <si>
    <t>Comb3_3_17_50_rep3</t>
  </si>
  <si>
    <t>Comb3_3_17_60_rep1</t>
  </si>
  <si>
    <t>Comb3_3_17_60_rep2</t>
  </si>
  <si>
    <t>Comb3_3_17_60_rep3</t>
  </si>
  <si>
    <t>Comb3_3_17_70_rep1</t>
  </si>
  <si>
    <t>Comb3_3_17_70_rep2</t>
  </si>
  <si>
    <t>Comb3_3_17_70_rep3</t>
  </si>
  <si>
    <t>Comb3_3_17_80_rep1</t>
  </si>
  <si>
    <t>Comb3_3_17_80_rep2</t>
  </si>
  <si>
    <t>Comb3_3_17_80_rep3</t>
  </si>
  <si>
    <t>Comb3_3_17_90_rep1</t>
  </si>
  <si>
    <t>Comb3_3_17_90_rep2</t>
  </si>
  <si>
    <t>Comb3_3_17_90_rep3</t>
  </si>
  <si>
    <t>Comb3_3_17_95_rep1</t>
  </si>
  <si>
    <t>Comb3_3_17_95_rep2</t>
  </si>
  <si>
    <t>Comb3_3_17_95_rep3</t>
  </si>
  <si>
    <t>Comb3_3_17_99_rep1</t>
  </si>
  <si>
    <t>Comb3_3_17_99_rep2</t>
  </si>
  <si>
    <t>Comb3_3_17_99_rep3</t>
  </si>
  <si>
    <t>Expected</t>
  </si>
  <si>
    <t>log unknown</t>
  </si>
  <si>
    <t>neur  unknown</t>
  </si>
  <si>
    <t>rand unknown</t>
  </si>
  <si>
    <t>rand no unknown</t>
  </si>
  <si>
    <t>Nico Boon Rand</t>
  </si>
  <si>
    <t>Nico Boon LDA</t>
  </si>
  <si>
    <t>Ratio</t>
  </si>
  <si>
    <t>AJH1</t>
  </si>
  <si>
    <t>ECL</t>
  </si>
  <si>
    <t>PVR</t>
  </si>
  <si>
    <t>filteredSpecimen2_A4_EAP10-10-10-1</t>
  </si>
  <si>
    <t>filteredSpecimen2_A5_EAP10-30-10-1</t>
  </si>
  <si>
    <t>filteredSpecimen2_A6_EAP30-10-10-1</t>
  </si>
  <si>
    <t>filteredSpecimen2_A7_EAP10-10-30-1</t>
  </si>
  <si>
    <t>filteredSpecimen2_B4_EAP10-10-10-2</t>
  </si>
  <si>
    <t>filteredSpecimen2_B5_EAP10-30-10-2</t>
  </si>
  <si>
    <t>filteredSpecimen2_B6_EAP30-10-10-2</t>
  </si>
  <si>
    <t>filteredSpecimen2_B7_EAP10-10-30-2</t>
  </si>
  <si>
    <t>filteredSpecimen2_C4_EAP10-10-10-3</t>
  </si>
  <si>
    <t>filteredSpecimen2_C5_EAP10-30-10-3</t>
  </si>
  <si>
    <t>filteredSpecimen2_C6_EAP30-10-10-3</t>
  </si>
  <si>
    <t>filteredSpecimen2_C7_EAP10-10-30-3</t>
  </si>
  <si>
    <t>filteredSpecimen2_D4_EAP10-10-10-4</t>
  </si>
  <si>
    <t>filteredSpecimen2_D5_EAP10-30-10-4</t>
  </si>
  <si>
    <t>filteredSpecimen2_D6_EAP30-10-10-4</t>
  </si>
  <si>
    <t>filteredSpecimen2_D7_EAP10-10-30-4</t>
  </si>
  <si>
    <t>filteredSpecimen2_E4_EAP10-10-10-5</t>
  </si>
  <si>
    <t>filteredSpecimen2_E5_EAP10-30-10-5</t>
  </si>
  <si>
    <t>filteredSpecimen2_E6_EAP30-10-10-5</t>
  </si>
  <si>
    <t>filteredSpecimen2_E7_EAP10-10-30-5</t>
  </si>
  <si>
    <t>ratio in all values</t>
  </si>
  <si>
    <t>filteredSpecimen2_A4_EAP10-10-10</t>
  </si>
  <si>
    <t>filteredSpecimen2_A5_EAP10-30-10</t>
  </si>
  <si>
    <t>filteredSpecimen2_A6_EAP30-10-10</t>
  </si>
  <si>
    <t>filteredSpecimen2_A7_EAP10-10-30</t>
  </si>
  <si>
    <t>EAP10-10-30</t>
  </si>
  <si>
    <t>Ratio without tot count</t>
  </si>
  <si>
    <t>CellScanner</t>
  </si>
  <si>
    <t>A</t>
  </si>
  <si>
    <t>B</t>
  </si>
  <si>
    <t>logistique regression</t>
  </si>
  <si>
    <t>No unknown</t>
  </si>
  <si>
    <t>Neural network</t>
  </si>
  <si>
    <t>c1</t>
  </si>
  <si>
    <t>c2</t>
  </si>
  <si>
    <t>c3</t>
  </si>
  <si>
    <t>c4</t>
  </si>
  <si>
    <t>c5</t>
  </si>
  <si>
    <t>c6</t>
  </si>
  <si>
    <t>c7</t>
  </si>
  <si>
    <t>c8</t>
  </si>
  <si>
    <t>b1</t>
  </si>
  <si>
    <t>b2</t>
  </si>
  <si>
    <t>NicoBoon</t>
  </si>
  <si>
    <t>cg</t>
  </si>
  <si>
    <t>In Vitro</t>
  </si>
  <si>
    <t>Conclusion</t>
  </si>
  <si>
    <t>r1</t>
  </si>
  <si>
    <t>Pvalue</t>
  </si>
  <si>
    <t>Order</t>
  </si>
  <si>
    <t>B1</t>
  </si>
  <si>
    <t>B2</t>
  </si>
  <si>
    <t>B3</t>
  </si>
  <si>
    <t>Cg</t>
  </si>
  <si>
    <t>DATASET</t>
  </si>
  <si>
    <t>PValue1</t>
  </si>
  <si>
    <t>P value2</t>
  </si>
  <si>
    <t>unknown</t>
  </si>
  <si>
    <t xml:space="preserve">no different Different </t>
  </si>
  <si>
    <t>pvalue&gt;0,05</t>
  </si>
  <si>
    <t>0.3574</t>
  </si>
  <si>
    <t>0.1172</t>
  </si>
  <si>
    <t>Different</t>
  </si>
  <si>
    <t>EAP10-10-10</t>
  </si>
  <si>
    <t>EAP10-30-10</t>
  </si>
  <si>
    <t>EAP30-10-10</t>
  </si>
  <si>
    <t>Total</t>
  </si>
  <si>
    <t>T test on the difference of expected// predicted</t>
  </si>
  <si>
    <t>Expected Ratio</t>
  </si>
  <si>
    <t>Euclidienne distance</t>
  </si>
  <si>
    <t>Cellcognize, cutting a lot into some species so not 50/50</t>
  </si>
  <si>
    <t>Ratio without unknown (renormalized)</t>
  </si>
  <si>
    <t>ratio without unknown (renormalized)</t>
  </si>
  <si>
    <t>Renormalized</t>
  </si>
  <si>
    <t>All distances</t>
  </si>
  <si>
    <t>Corrected Acc</t>
  </si>
  <si>
    <t>Corrected accuracy pvalue</t>
  </si>
  <si>
    <t>corrected ACC</t>
  </si>
  <si>
    <t>Corected accuracy</t>
  </si>
  <si>
    <t>Corrected accuracy</t>
  </si>
  <si>
    <t>5.036e-06</t>
  </si>
  <si>
    <t>0.007111</t>
  </si>
  <si>
    <t>6.91e-07</t>
  </si>
  <si>
    <t>1.639e-07</t>
  </si>
  <si>
    <t>0.0005548</t>
  </si>
  <si>
    <t>2.367e-05</t>
  </si>
  <si>
    <t>Community 1</t>
  </si>
  <si>
    <t>Community 2</t>
  </si>
  <si>
    <t>Community 3</t>
  </si>
  <si>
    <t>Community 4</t>
  </si>
  <si>
    <t>Euclidienne distances</t>
  </si>
  <si>
    <t>distances</t>
  </si>
  <si>
    <t>Mean values</t>
  </si>
  <si>
    <t>Euclidien dist</t>
  </si>
  <si>
    <t>%unknown</t>
  </si>
  <si>
    <t>UNKNOWN</t>
  </si>
  <si>
    <t>corrected F1</t>
  </si>
  <si>
    <t>Corrected F1</t>
  </si>
  <si>
    <t>0-no</t>
  </si>
  <si>
    <t>F1 corrected</t>
  </si>
  <si>
    <t>ScriptP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</si>
</sst>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"/>
    <numFmt numFmtId="165" formatCode="0.0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6C757D"/>
      <name val="Segoe UI"/>
      <family val="2"/>
    </font>
    <font>
      <sz val="14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/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 style="medium">
        <color indexed="64"/>
      </left>
      <right/>
      <top style="medium">
        <color rgb="FFC00000"/>
      </top>
      <bottom/>
      <diagonal/>
    </border>
    <border>
      <left/>
      <right style="medium">
        <color indexed="64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/>
      <right style="medium">
        <color rgb="FFC00000"/>
      </right>
      <top/>
      <bottom style="medium">
        <color indexed="64"/>
      </bottom>
      <diagonal/>
    </border>
    <border>
      <left style="medium">
        <color rgb="FFC00000"/>
      </left>
      <right/>
      <top/>
      <bottom style="medium">
        <color indexed="64"/>
      </bottom>
      <diagonal/>
    </border>
    <border>
      <left style="medium">
        <color rgb="FFC00000"/>
      </left>
      <right/>
      <top style="medium">
        <color indexed="64"/>
      </top>
      <bottom/>
      <diagonal/>
    </border>
    <border>
      <left/>
      <right style="medium">
        <color rgb="FFC00000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1" fillId="0" borderId="0"/>
  </cellStyleXfs>
  <cellXfs count="50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/>
    <xf numFmtId="0" fontId="0" fillId="2" borderId="0" xfId="0" applyFill="1"/>
    <xf numFmtId="0" fontId="0" fillId="0" borderId="21" xfId="0" applyBorder="1"/>
    <xf numFmtId="0" fontId="0" fillId="0" borderId="22" xfId="0" applyBorder="1"/>
    <xf numFmtId="0" fontId="0" fillId="0" borderId="23" xfId="0" applyBorder="1"/>
    <xf numFmtId="10" fontId="0" fillId="0" borderId="0" xfId="0" applyNumberFormat="1"/>
    <xf numFmtId="10" fontId="0" fillId="0" borderId="0" xfId="0" applyNumberFormat="1" applyBorder="1"/>
    <xf numFmtId="10" fontId="0" fillId="0" borderId="19" xfId="0" applyNumberFormat="1" applyBorder="1"/>
    <xf numFmtId="10" fontId="0" fillId="0" borderId="22" xfId="0" applyNumberFormat="1" applyBorder="1"/>
    <xf numFmtId="10" fontId="0" fillId="0" borderId="23" xfId="0" applyNumberFormat="1" applyBorder="1"/>
    <xf numFmtId="10" fontId="0" fillId="4" borderId="0" xfId="0" applyNumberFormat="1" applyFill="1"/>
    <xf numFmtId="10" fontId="0" fillId="3" borderId="0" xfId="0" applyNumberFormat="1" applyFill="1"/>
    <xf numFmtId="10" fontId="0" fillId="3" borderId="0" xfId="0" applyNumberFormat="1" applyFill="1" applyBorder="1"/>
    <xf numFmtId="0" fontId="0" fillId="0" borderId="0" xfId="0" applyNumberFormat="1"/>
    <xf numFmtId="0" fontId="0" fillId="3" borderId="0" xfId="0" applyNumberFormat="1" applyFill="1" applyBorder="1"/>
    <xf numFmtId="10" fontId="0" fillId="0" borderId="0" xfId="0" applyNumberFormat="1" applyFill="1" applyBorder="1"/>
    <xf numFmtId="0" fontId="0" fillId="0" borderId="0" xfId="0" applyNumberFormat="1" applyFill="1" applyBorder="1"/>
    <xf numFmtId="10" fontId="0" fillId="3" borderId="13" xfId="0" applyNumberFormat="1" applyFill="1" applyBorder="1"/>
    <xf numFmtId="10" fontId="0" fillId="0" borderId="13" xfId="0" applyNumberFormat="1" applyFill="1" applyBorder="1"/>
    <xf numFmtId="10" fontId="0" fillId="0" borderId="0" xfId="0" applyNumberFormat="1" applyFill="1"/>
    <xf numFmtId="10" fontId="0" fillId="0" borderId="8" xfId="0" applyNumberFormat="1" applyFill="1" applyBorder="1"/>
    <xf numFmtId="10" fontId="0" fillId="0" borderId="9" xfId="0" applyNumberFormat="1" applyFill="1" applyBorder="1"/>
    <xf numFmtId="0" fontId="3" fillId="0" borderId="0" xfId="0" applyFont="1" applyAlignment="1">
      <alignment wrapText="1"/>
    </xf>
    <xf numFmtId="0" fontId="0" fillId="0" borderId="4" xfId="0" applyBorder="1"/>
    <xf numFmtId="0" fontId="0" fillId="7" borderId="30" xfId="0" applyFill="1" applyBorder="1"/>
    <xf numFmtId="0" fontId="0" fillId="7" borderId="31" xfId="0" applyFill="1" applyBorder="1"/>
    <xf numFmtId="11" fontId="0" fillId="0" borderId="0" xfId="0" applyNumberFormat="1"/>
    <xf numFmtId="11" fontId="0" fillId="0" borderId="4" xfId="0" applyNumberFormat="1" applyBorder="1"/>
    <xf numFmtId="11" fontId="0" fillId="0" borderId="28" xfId="0" applyNumberFormat="1" applyBorder="1"/>
    <xf numFmtId="11" fontId="0" fillId="0" borderId="0" xfId="0" applyNumberFormat="1" applyBorder="1"/>
    <xf numFmtId="11" fontId="0" fillId="0" borderId="29" xfId="0" applyNumberFormat="1" applyBorder="1"/>
    <xf numFmtId="11" fontId="0" fillId="0" borderId="9" xfId="0" applyNumberFormat="1" applyBorder="1"/>
    <xf numFmtId="11" fontId="0" fillId="0" borderId="31" xfId="0" applyNumberFormat="1" applyBorder="1"/>
    <xf numFmtId="11" fontId="0" fillId="0" borderId="0" xfId="0" applyNumberFormat="1" applyAlignment="1"/>
    <xf numFmtId="11" fontId="0" fillId="0" borderId="27" xfId="0" applyNumberFormat="1" applyBorder="1"/>
    <xf numFmtId="11" fontId="0" fillId="0" borderId="30" xfId="0" applyNumberFormat="1" applyBorder="1"/>
    <xf numFmtId="2" fontId="0" fillId="0" borderId="0" xfId="0" applyNumberFormat="1"/>
    <xf numFmtId="2" fontId="0" fillId="0" borderId="0" xfId="0" applyNumberFormat="1" applyBorder="1"/>
    <xf numFmtId="2" fontId="6" fillId="0" borderId="35" xfId="0" applyNumberFormat="1" applyFont="1" applyBorder="1"/>
    <xf numFmtId="2" fontId="6" fillId="0" borderId="36" xfId="0" applyNumberFormat="1" applyFont="1" applyBorder="1"/>
    <xf numFmtId="2" fontId="6" fillId="0" borderId="37" xfId="0" applyNumberFormat="1" applyFont="1" applyBorder="1"/>
    <xf numFmtId="2" fontId="6" fillId="0" borderId="34" xfId="0" applyNumberFormat="1" applyFont="1" applyBorder="1"/>
    <xf numFmtId="0" fontId="5" fillId="0" borderId="34" xfId="0" applyFont="1" applyBorder="1"/>
    <xf numFmtId="164" fontId="0" fillId="0" borderId="0" xfId="0" applyNumberFormat="1"/>
    <xf numFmtId="164" fontId="0" fillId="7" borderId="38" xfId="0" applyNumberFormat="1" applyFill="1" applyBorder="1"/>
    <xf numFmtId="164" fontId="0" fillId="0" borderId="39" xfId="0" applyNumberFormat="1" applyBorder="1"/>
    <xf numFmtId="164" fontId="0" fillId="0" borderId="40" xfId="0" applyNumberFormat="1" applyBorder="1"/>
    <xf numFmtId="164" fontId="0" fillId="0" borderId="38" xfId="0" applyNumberFormat="1" applyBorder="1"/>
    <xf numFmtId="0" fontId="0" fillId="0" borderId="0" xfId="0" applyAlignment="1">
      <alignment vertic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/>
    <xf numFmtId="10" fontId="0" fillId="0" borderId="16" xfId="0" applyNumberFormat="1" applyBorder="1"/>
    <xf numFmtId="0" fontId="0" fillId="0" borderId="17" xfId="0" applyBorder="1"/>
    <xf numFmtId="0" fontId="0" fillId="0" borderId="19" xfId="0" applyBorder="1"/>
    <xf numFmtId="0" fontId="0" fillId="0" borderId="20" xfId="0" applyBorder="1"/>
    <xf numFmtId="0" fontId="0" fillId="0" borderId="15" xfId="0" applyBorder="1"/>
    <xf numFmtId="0" fontId="0" fillId="0" borderId="0" xfId="0" applyAlignment="1">
      <alignment wrapText="1"/>
    </xf>
    <xf numFmtId="0" fontId="0" fillId="0" borderId="15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1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/>
    <xf numFmtId="0" fontId="0" fillId="0" borderId="21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7" xfId="0" applyBorder="1"/>
    <xf numFmtId="0" fontId="0" fillId="5" borderId="3" xfId="0" applyFill="1" applyBorder="1" applyAlignment="1"/>
    <xf numFmtId="0" fontId="0" fillId="5" borderId="4" xfId="0" applyFill="1" applyBorder="1" applyAlignment="1"/>
    <xf numFmtId="0" fontId="0" fillId="5" borderId="4" xfId="0" applyFill="1" applyBorder="1"/>
    <xf numFmtId="0" fontId="0" fillId="5" borderId="7" xfId="0" applyFill="1" applyBorder="1"/>
    <xf numFmtId="0" fontId="0" fillId="3" borderId="3" xfId="0" applyFill="1" applyBorder="1" applyAlignment="1"/>
    <xf numFmtId="0" fontId="0" fillId="3" borderId="4" xfId="0" applyFill="1" applyBorder="1" applyAlignment="1"/>
    <xf numFmtId="0" fontId="0" fillId="3" borderId="4" xfId="0" applyFill="1" applyBorder="1"/>
    <xf numFmtId="0" fontId="0" fillId="3" borderId="7" xfId="0" applyFill="1" applyBorder="1"/>
    <xf numFmtId="0" fontId="0" fillId="0" borderId="15" xfId="0" applyBorder="1" applyAlignment="1">
      <alignment wrapText="1"/>
    </xf>
    <xf numFmtId="0" fontId="0" fillId="0" borderId="0" xfId="0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5" borderId="0" xfId="0" applyFill="1" applyBorder="1"/>
    <xf numFmtId="0" fontId="0" fillId="5" borderId="13" xfId="0" applyFill="1" applyBorder="1" applyAlignment="1"/>
    <xf numFmtId="0" fontId="0" fillId="5" borderId="0" xfId="0" applyFill="1" applyBorder="1" applyAlignment="1"/>
    <xf numFmtId="0" fontId="0" fillId="5" borderId="14" xfId="0" applyFill="1" applyBorder="1"/>
    <xf numFmtId="0" fontId="0" fillId="3" borderId="0" xfId="0" applyFill="1" applyBorder="1"/>
    <xf numFmtId="0" fontId="0" fillId="3" borderId="14" xfId="0" applyFill="1" applyBorder="1"/>
    <xf numFmtId="0" fontId="0" fillId="8" borderId="0" xfId="0" applyFill="1"/>
    <xf numFmtId="0" fontId="0" fillId="9" borderId="13" xfId="0" applyFill="1" applyBorder="1"/>
    <xf numFmtId="0" fontId="0" fillId="9" borderId="0" xfId="0" applyFill="1" applyBorder="1"/>
    <xf numFmtId="0" fontId="0" fillId="9" borderId="14" xfId="0" applyFill="1" applyBorder="1"/>
    <xf numFmtId="0" fontId="0" fillId="10" borderId="0" xfId="0" applyFill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5" borderId="3" xfId="0" applyFill="1" applyBorder="1" applyAlignment="1">
      <alignment wrapText="1"/>
    </xf>
    <xf numFmtId="0" fontId="0" fillId="5" borderId="4" xfId="0" applyFill="1" applyBorder="1" applyAlignment="1">
      <alignment wrapText="1"/>
    </xf>
    <xf numFmtId="0" fontId="0" fillId="5" borderId="7" xfId="0" applyFill="1" applyBorder="1" applyAlignment="1">
      <alignment wrapText="1"/>
    </xf>
    <xf numFmtId="0" fontId="0" fillId="3" borderId="4" xfId="0" applyFill="1" applyBorder="1" applyAlignment="1">
      <alignment wrapText="1"/>
    </xf>
    <xf numFmtId="0" fontId="0" fillId="3" borderId="7" xfId="0" applyFill="1" applyBorder="1" applyAlignment="1">
      <alignment wrapText="1"/>
    </xf>
    <xf numFmtId="0" fontId="0" fillId="8" borderId="0" xfId="0" applyFill="1" applyAlignment="1">
      <alignment wrapText="1"/>
    </xf>
    <xf numFmtId="0" fontId="0" fillId="6" borderId="0" xfId="0" applyFill="1" applyAlignment="1">
      <alignment wrapText="1"/>
    </xf>
    <xf numFmtId="0" fontId="0" fillId="9" borderId="3" xfId="0" applyFill="1" applyBorder="1" applyAlignment="1">
      <alignment wrapText="1"/>
    </xf>
    <xf numFmtId="0" fontId="0" fillId="9" borderId="4" xfId="0" applyFill="1" applyBorder="1" applyAlignment="1">
      <alignment wrapText="1"/>
    </xf>
    <xf numFmtId="0" fontId="0" fillId="9" borderId="7" xfId="0" applyFill="1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7" xfId="0" applyBorder="1" applyAlignment="1">
      <alignment wrapText="1"/>
    </xf>
    <xf numFmtId="0" fontId="0" fillId="11" borderId="13" xfId="0" applyFill="1" applyBorder="1"/>
    <xf numFmtId="0" fontId="0" fillId="11" borderId="14" xfId="0" applyFill="1" applyBorder="1"/>
    <xf numFmtId="0" fontId="8" fillId="0" borderId="4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8" borderId="8" xfId="0" applyFont="1" applyFill="1" applyBorder="1" applyAlignment="1">
      <alignment horizontal="center"/>
    </xf>
    <xf numFmtId="0" fontId="8" fillId="8" borderId="12" xfId="0" applyFont="1" applyFill="1" applyBorder="1" applyAlignment="1">
      <alignment horizontal="center"/>
    </xf>
    <xf numFmtId="0" fontId="8" fillId="8" borderId="9" xfId="0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0" fillId="11" borderId="8" xfId="0" applyFill="1" applyBorder="1"/>
    <xf numFmtId="0" fontId="0" fillId="11" borderId="12" xfId="0" applyFill="1" applyBorder="1"/>
    <xf numFmtId="0" fontId="0" fillId="8" borderId="8" xfId="0" applyFill="1" applyBorder="1"/>
    <xf numFmtId="0" fontId="0" fillId="8" borderId="9" xfId="0" applyFill="1" applyBorder="1"/>
    <xf numFmtId="0" fontId="0" fillId="11" borderId="3" xfId="0" applyFill="1" applyBorder="1"/>
    <xf numFmtId="0" fontId="0" fillId="11" borderId="7" xfId="0" applyFill="1" applyBorder="1"/>
    <xf numFmtId="0" fontId="0" fillId="8" borderId="3" xfId="0" applyFill="1" applyBorder="1"/>
    <xf numFmtId="0" fontId="0" fillId="8" borderId="4" xfId="0" applyFill="1" applyBorder="1"/>
    <xf numFmtId="0" fontId="0" fillId="0" borderId="0" xfId="0" applyFill="1" applyBorder="1" applyAlignment="1">
      <alignment vertical="center"/>
    </xf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13" xfId="0" applyBorder="1" applyAlignment="1">
      <alignment vertical="center" wrapText="1"/>
    </xf>
    <xf numFmtId="0" fontId="0" fillId="0" borderId="41" xfId="0" applyBorder="1" applyAlignment="1">
      <alignment vertical="center" wrapText="1"/>
    </xf>
    <xf numFmtId="0" fontId="9" fillId="8" borderId="44" xfId="0" applyFont="1" applyFill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9" fillId="0" borderId="4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8" borderId="48" xfId="0" applyFont="1" applyFill="1" applyBorder="1" applyAlignment="1">
      <alignment horizontal="center"/>
    </xf>
    <xf numFmtId="0" fontId="9" fillId="8" borderId="0" xfId="0" applyFont="1" applyFill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9" fillId="8" borderId="13" xfId="0" applyFont="1" applyFill="1" applyBorder="1" applyAlignment="1">
      <alignment horizontal="center"/>
    </xf>
    <xf numFmtId="0" fontId="9" fillId="8" borderId="14" xfId="0" applyFont="1" applyFill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10" fillId="0" borderId="3" xfId="0" applyFont="1" applyBorder="1"/>
    <xf numFmtId="0" fontId="10" fillId="0" borderId="4" xfId="0" applyFont="1" applyBorder="1"/>
    <xf numFmtId="0" fontId="10" fillId="0" borderId="7" xfId="0" applyFont="1" applyBorder="1"/>
    <xf numFmtId="0" fontId="10" fillId="0" borderId="13" xfId="0" applyFont="1" applyBorder="1"/>
    <xf numFmtId="0" fontId="10" fillId="0" borderId="0" xfId="0" applyFont="1" applyBorder="1"/>
    <xf numFmtId="0" fontId="10" fillId="0" borderId="14" xfId="0" applyFont="1" applyBorder="1"/>
    <xf numFmtId="0" fontId="10" fillId="0" borderId="53" xfId="0" applyFont="1" applyBorder="1"/>
    <xf numFmtId="0" fontId="10" fillId="0" borderId="52" xfId="0" applyFont="1" applyBorder="1"/>
    <xf numFmtId="0" fontId="10" fillId="0" borderId="8" xfId="0" applyFont="1" applyBorder="1"/>
    <xf numFmtId="0" fontId="10" fillId="0" borderId="50" xfId="0" applyFont="1" applyBorder="1"/>
    <xf numFmtId="0" fontId="10" fillId="0" borderId="51" xfId="0" applyFont="1" applyBorder="1"/>
    <xf numFmtId="0" fontId="10" fillId="0" borderId="9" xfId="0" applyFont="1" applyBorder="1"/>
    <xf numFmtId="0" fontId="10" fillId="0" borderId="12" xfId="0" applyFont="1" applyBorder="1"/>
    <xf numFmtId="0" fontId="0" fillId="0" borderId="3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3" xfId="0" applyFill="1" applyBorder="1"/>
    <xf numFmtId="0" fontId="0" fillId="0" borderId="14" xfId="0" applyFill="1" applyBorder="1"/>
    <xf numFmtId="0" fontId="8" fillId="0" borderId="4" xfId="0" applyFont="1" applyBorder="1"/>
    <xf numFmtId="0" fontId="8" fillId="0" borderId="7" xfId="0" applyFont="1" applyBorder="1"/>
    <xf numFmtId="0" fontId="0" fillId="0" borderId="8" xfId="0" applyFill="1" applyBorder="1"/>
    <xf numFmtId="0" fontId="0" fillId="0" borderId="9" xfId="0" applyFill="1" applyBorder="1"/>
    <xf numFmtId="0" fontId="0" fillId="0" borderId="12" xfId="0" applyFill="1" applyBorder="1"/>
    <xf numFmtId="0" fontId="8" fillId="0" borderId="13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0" fillId="0" borderId="3" xfId="0" applyBorder="1" applyAlignment="1">
      <alignment vertical="center" wrapText="1"/>
    </xf>
    <xf numFmtId="0" fontId="0" fillId="0" borderId="3" xfId="0" applyFill="1" applyBorder="1"/>
    <xf numFmtId="0" fontId="0" fillId="0" borderId="4" xfId="0" applyFill="1" applyBorder="1"/>
    <xf numFmtId="0" fontId="0" fillId="0" borderId="7" xfId="0" applyFill="1" applyBorder="1"/>
    <xf numFmtId="0" fontId="0" fillId="12" borderId="3" xfId="0" applyFill="1" applyBorder="1"/>
    <xf numFmtId="0" fontId="0" fillId="12" borderId="7" xfId="0" applyFill="1" applyBorder="1"/>
    <xf numFmtId="0" fontId="0" fillId="12" borderId="13" xfId="0" applyFill="1" applyBorder="1"/>
    <xf numFmtId="0" fontId="0" fillId="12" borderId="14" xfId="0" applyFill="1" applyBorder="1"/>
    <xf numFmtId="0" fontId="0" fillId="12" borderId="8" xfId="0" applyFill="1" applyBorder="1"/>
    <xf numFmtId="0" fontId="0" fillId="12" borderId="12" xfId="0" applyFill="1" applyBorder="1"/>
    <xf numFmtId="0" fontId="11" fillId="0" borderId="0" xfId="2"/>
    <xf numFmtId="0" fontId="11" fillId="0" borderId="0" xfId="2" applyBorder="1"/>
    <xf numFmtId="0" fontId="11" fillId="0" borderId="0" xfId="2"/>
    <xf numFmtId="0" fontId="11" fillId="0" borderId="9" xfId="2" applyBorder="1"/>
    <xf numFmtId="0" fontId="0" fillId="0" borderId="6" xfId="0" applyBorder="1"/>
    <xf numFmtId="11" fontId="0" fillId="0" borderId="24" xfId="0" applyNumberFormat="1" applyBorder="1" applyAlignment="1">
      <alignment horizontal="center"/>
    </xf>
    <xf numFmtId="11" fontId="0" fillId="0" borderId="30" xfId="0" applyNumberFormat="1" applyBorder="1" applyAlignment="1">
      <alignment horizontal="center"/>
    </xf>
    <xf numFmtId="11" fontId="0" fillId="0" borderId="27" xfId="0" applyNumberForma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8" fillId="0" borderId="13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0" fillId="3" borderId="13" xfId="0" applyFill="1" applyBorder="1"/>
    <xf numFmtId="0" fontId="0" fillId="3" borderId="42" xfId="0" applyFill="1" applyBorder="1"/>
    <xf numFmtId="0" fontId="0" fillId="3" borderId="16" xfId="0" applyFill="1" applyBorder="1"/>
    <xf numFmtId="0" fontId="8" fillId="0" borderId="0" xfId="0" applyFont="1"/>
    <xf numFmtId="0" fontId="8" fillId="3" borderId="14" xfId="0" applyFont="1" applyFill="1" applyBorder="1"/>
    <xf numFmtId="0" fontId="8" fillId="3" borderId="25" xfId="0" applyFont="1" applyFill="1" applyBorder="1"/>
    <xf numFmtId="0" fontId="0" fillId="13" borderId="0" xfId="0" applyFill="1" applyBorder="1"/>
    <xf numFmtId="0" fontId="0" fillId="6" borderId="3" xfId="0" applyFill="1" applyBorder="1"/>
    <xf numFmtId="0" fontId="0" fillId="6" borderId="4" xfId="0" applyFill="1" applyBorder="1"/>
    <xf numFmtId="0" fontId="8" fillId="6" borderId="7" xfId="0" applyFont="1" applyFill="1" applyBorder="1"/>
    <xf numFmtId="0" fontId="0" fillId="13" borderId="13" xfId="0" applyFill="1" applyBorder="1"/>
    <xf numFmtId="0" fontId="8" fillId="13" borderId="14" xfId="0" applyFont="1" applyFill="1" applyBorder="1"/>
    <xf numFmtId="0" fontId="0" fillId="0" borderId="60" xfId="0" applyBorder="1"/>
    <xf numFmtId="0" fontId="8" fillId="0" borderId="12" xfId="0" applyFont="1" applyBorder="1"/>
    <xf numFmtId="0" fontId="8" fillId="0" borderId="0" xfId="0" applyFont="1" applyFill="1" applyBorder="1"/>
    <xf numFmtId="0" fontId="0" fillId="0" borderId="41" xfId="0" applyFill="1" applyBorder="1"/>
    <xf numFmtId="0" fontId="0" fillId="0" borderId="19" xfId="0" applyFill="1" applyBorder="1"/>
    <xf numFmtId="0" fontId="0" fillId="5" borderId="13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4" borderId="8" xfId="0" applyFill="1" applyBorder="1"/>
    <xf numFmtId="0" fontId="0" fillId="14" borderId="9" xfId="0" applyFill="1" applyBorder="1"/>
    <xf numFmtId="0" fontId="8" fillId="14" borderId="9" xfId="0" applyFont="1" applyFill="1" applyBorder="1"/>
    <xf numFmtId="0" fontId="0" fillId="7" borderId="13" xfId="0" applyFill="1" applyBorder="1"/>
    <xf numFmtId="0" fontId="0" fillId="7" borderId="0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42" xfId="0" applyFill="1" applyBorder="1"/>
    <xf numFmtId="0" fontId="0" fillId="7" borderId="16" xfId="0" applyFill="1" applyBorder="1"/>
    <xf numFmtId="0" fontId="8" fillId="7" borderId="14" xfId="0" applyFont="1" applyFill="1" applyBorder="1"/>
    <xf numFmtId="0" fontId="8" fillId="0" borderId="57" xfId="0" applyFont="1" applyFill="1" applyBorder="1"/>
    <xf numFmtId="0" fontId="8" fillId="0" borderId="14" xfId="0" applyFont="1" applyFill="1" applyBorder="1"/>
    <xf numFmtId="0" fontId="8" fillId="0" borderId="12" xfId="0" applyFont="1" applyFill="1" applyBorder="1"/>
    <xf numFmtId="0" fontId="8" fillId="7" borderId="7" xfId="0" applyFont="1" applyFill="1" applyBorder="1"/>
    <xf numFmtId="0" fontId="8" fillId="7" borderId="25" xfId="0" applyFont="1" applyFill="1" applyBorder="1"/>
    <xf numFmtId="0" fontId="8" fillId="5" borderId="14" xfId="0" applyFont="1" applyFill="1" applyBorder="1"/>
    <xf numFmtId="0" fontId="8" fillId="14" borderId="56" xfId="0" applyFont="1" applyFill="1" applyBorder="1"/>
    <xf numFmtId="0" fontId="8" fillId="0" borderId="8" xfId="0" applyFont="1" applyBorder="1"/>
    <xf numFmtId="11" fontId="0" fillId="0" borderId="4" xfId="0" applyNumberFormat="1" applyFill="1" applyBorder="1"/>
    <xf numFmtId="11" fontId="8" fillId="0" borderId="0" xfId="0" applyNumberFormat="1" applyFont="1" applyFill="1" applyBorder="1"/>
    <xf numFmtId="0" fontId="0" fillId="0" borderId="56" xfId="0" applyBorder="1"/>
    <xf numFmtId="0" fontId="0" fillId="0" borderId="26" xfId="0" applyFill="1" applyBorder="1" applyAlignment="1">
      <alignment horizontal="center"/>
    </xf>
    <xf numFmtId="11" fontId="0" fillId="3" borderId="13" xfId="0" applyNumberFormat="1" applyFill="1" applyBorder="1"/>
    <xf numFmtId="11" fontId="0" fillId="6" borderId="3" xfId="0" applyNumberFormat="1" applyFill="1" applyBorder="1"/>
    <xf numFmtId="11" fontId="0" fillId="13" borderId="13" xfId="0" applyNumberFormat="1" applyFill="1" applyBorder="1"/>
    <xf numFmtId="11" fontId="0" fillId="5" borderId="13" xfId="0" applyNumberFormat="1" applyFill="1" applyBorder="1"/>
    <xf numFmtId="11" fontId="0" fillId="14" borderId="55" xfId="0" applyNumberFormat="1" applyFill="1" applyBorder="1"/>
    <xf numFmtId="0" fontId="0" fillId="0" borderId="54" xfId="0" applyFill="1" applyBorder="1"/>
    <xf numFmtId="0" fontId="0" fillId="0" borderId="60" xfId="0" applyFill="1" applyBorder="1"/>
    <xf numFmtId="0" fontId="0" fillId="0" borderId="61" xfId="0" applyFill="1" applyBorder="1"/>
    <xf numFmtId="0" fontId="0" fillId="0" borderId="59" xfId="0" applyFill="1" applyBorder="1"/>
    <xf numFmtId="0" fontId="0" fillId="0" borderId="26" xfId="0" applyBorder="1"/>
    <xf numFmtId="0" fontId="8" fillId="0" borderId="8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0" fillId="0" borderId="58" xfId="0" applyBorder="1"/>
    <xf numFmtId="0" fontId="0" fillId="0" borderId="64" xfId="0" applyBorder="1"/>
    <xf numFmtId="0" fontId="8" fillId="0" borderId="14" xfId="0" applyFont="1" applyFill="1" applyBorder="1" applyAlignment="1">
      <alignment horizontal="center" wrapText="1"/>
    </xf>
    <xf numFmtId="0" fontId="0" fillId="3" borderId="16" xfId="0" applyFill="1" applyBorder="1" applyAlignment="1">
      <alignment wrapText="1"/>
    </xf>
    <xf numFmtId="0" fontId="0" fillId="5" borderId="16" xfId="0" applyFill="1" applyBorder="1" applyAlignment="1">
      <alignment wrapText="1"/>
    </xf>
    <xf numFmtId="0" fontId="0" fillId="0" borderId="16" xfId="0" applyBorder="1" applyAlignment="1">
      <alignment wrapText="1"/>
    </xf>
    <xf numFmtId="0" fontId="0" fillId="0" borderId="25" xfId="0" applyBorder="1" applyAlignment="1">
      <alignment wrapText="1"/>
    </xf>
    <xf numFmtId="0" fontId="0" fillId="13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0" borderId="26" xfId="0" applyBorder="1" applyAlignment="1">
      <alignment wrapText="1"/>
    </xf>
    <xf numFmtId="0" fontId="0" fillId="13" borderId="26" xfId="0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0" fillId="15" borderId="0" xfId="0" applyFill="1" applyBorder="1" applyAlignment="1">
      <alignment wrapText="1"/>
    </xf>
    <xf numFmtId="0" fontId="0" fillId="0" borderId="14" xfId="0" applyBorder="1" applyAlignment="1">
      <alignment wrapText="1"/>
    </xf>
    <xf numFmtId="0" fontId="0" fillId="0" borderId="62" xfId="0" applyBorder="1" applyAlignment="1">
      <alignment wrapText="1"/>
    </xf>
    <xf numFmtId="0" fontId="0" fillId="0" borderId="63" xfId="0" applyBorder="1" applyAlignment="1">
      <alignment wrapText="1"/>
    </xf>
    <xf numFmtId="0" fontId="0" fillId="0" borderId="4" xfId="0" applyFont="1" applyFill="1" applyBorder="1" applyAlignment="1">
      <alignment horizontal="center" wrapText="1"/>
    </xf>
    <xf numFmtId="0" fontId="0" fillId="0" borderId="3" xfId="0" applyFont="1" applyFill="1" applyBorder="1" applyAlignment="1">
      <alignment horizontal="center" wrapText="1"/>
    </xf>
    <xf numFmtId="0" fontId="0" fillId="0" borderId="7" xfId="0" applyFont="1" applyFill="1" applyBorder="1" applyAlignment="1">
      <alignment horizontal="center" wrapText="1"/>
    </xf>
    <xf numFmtId="0" fontId="0" fillId="0" borderId="3" xfId="0" applyFont="1" applyBorder="1" applyAlignment="1">
      <alignment horizontal="center" wrapText="1"/>
    </xf>
    <xf numFmtId="0" fontId="0" fillId="0" borderId="7" xfId="0" applyFont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0" fillId="0" borderId="13" xfId="0" applyFont="1" applyFill="1" applyBorder="1" applyAlignment="1">
      <alignment horizontal="center" wrapText="1"/>
    </xf>
    <xf numFmtId="0" fontId="0" fillId="0" borderId="14" xfId="0" applyFont="1" applyFill="1" applyBorder="1" applyAlignment="1">
      <alignment horizontal="center" wrapText="1"/>
    </xf>
    <xf numFmtId="0" fontId="0" fillId="0" borderId="13" xfId="0" applyFont="1" applyBorder="1" applyAlignment="1">
      <alignment horizontal="center" wrapText="1"/>
    </xf>
    <xf numFmtId="0" fontId="0" fillId="0" borderId="14" xfId="0" applyFont="1" applyBorder="1" applyAlignment="1">
      <alignment horizontal="center" wrapText="1"/>
    </xf>
    <xf numFmtId="0" fontId="0" fillId="0" borderId="59" xfId="0" applyBorder="1" applyAlignment="1"/>
    <xf numFmtId="0" fontId="0" fillId="0" borderId="60" xfId="0" applyBorder="1" applyAlignment="1"/>
    <xf numFmtId="0" fontId="0" fillId="2" borderId="0" xfId="0" applyFill="1" applyBorder="1"/>
    <xf numFmtId="0" fontId="8" fillId="0" borderId="0" xfId="0" applyFont="1" applyBorder="1"/>
    <xf numFmtId="0" fontId="0" fillId="0" borderId="0" xfId="0" applyBorder="1" applyAlignment="1">
      <alignment horizontal="center"/>
    </xf>
    <xf numFmtId="0" fontId="9" fillId="8" borderId="44" xfId="0" applyFont="1" applyFill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12" fillId="0" borderId="13" xfId="0" applyFont="1" applyFill="1" applyBorder="1"/>
    <xf numFmtId="0" fontId="0" fillId="7" borderId="66" xfId="0" applyFill="1" applyBorder="1"/>
    <xf numFmtId="2" fontId="6" fillId="0" borderId="0" xfId="0" applyNumberFormat="1" applyFont="1" applyBorder="1"/>
    <xf numFmtId="165" fontId="0" fillId="0" borderId="0" xfId="0" applyNumberFormat="1"/>
    <xf numFmtId="165" fontId="0" fillId="4" borderId="0" xfId="0" applyNumberFormat="1" applyFill="1"/>
    <xf numFmtId="165" fontId="0" fillId="3" borderId="0" xfId="0" applyNumberFormat="1" applyFill="1"/>
    <xf numFmtId="165" fontId="0" fillId="0" borderId="0" xfId="0" applyNumberFormat="1" applyFill="1"/>
    <xf numFmtId="0" fontId="0" fillId="0" borderId="1" xfId="0" applyNumberFormat="1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0" xfId="1" applyNumberFormat="1" applyFont="1"/>
    <xf numFmtId="0" fontId="0" fillId="0" borderId="1" xfId="1" applyNumberFormat="1" applyFont="1" applyBorder="1"/>
    <xf numFmtId="0" fontId="4" fillId="0" borderId="26" xfId="0" applyNumberFormat="1" applyFon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18" xfId="0" applyNumberFormat="1" applyBorder="1"/>
    <xf numFmtId="0" fontId="9" fillId="0" borderId="13" xfId="0" applyFont="1" applyFill="1" applyBorder="1" applyAlignment="1">
      <alignment horizontal="center"/>
    </xf>
    <xf numFmtId="0" fontId="9" fillId="0" borderId="14" xfId="0" applyFont="1" applyFill="1" applyBorder="1" applyAlignment="1">
      <alignment horizontal="center"/>
    </xf>
    <xf numFmtId="0" fontId="10" fillId="0" borderId="0" xfId="0" applyFont="1" applyFill="1" applyBorder="1"/>
    <xf numFmtId="0" fontId="13" fillId="0" borderId="15" xfId="0" applyFont="1" applyBorder="1"/>
    <xf numFmtId="0" fontId="13" fillId="0" borderId="16" xfId="0" applyFont="1" applyBorder="1"/>
    <xf numFmtId="0" fontId="13" fillId="8" borderId="16" xfId="0" applyFont="1" applyFill="1" applyBorder="1"/>
    <xf numFmtId="0" fontId="13" fillId="0" borderId="17" xfId="0" applyFont="1" applyBorder="1"/>
    <xf numFmtId="0" fontId="13" fillId="0" borderId="1" xfId="0" applyFont="1" applyBorder="1"/>
    <xf numFmtId="0" fontId="13" fillId="0" borderId="0" xfId="0" applyFont="1" applyBorder="1"/>
    <xf numFmtId="0" fontId="13" fillId="8" borderId="0" xfId="0" applyFont="1" applyFill="1" applyBorder="1"/>
    <xf numFmtId="0" fontId="13" fillId="0" borderId="2" xfId="0" applyFont="1" applyBorder="1"/>
    <xf numFmtId="0" fontId="13" fillId="0" borderId="18" xfId="0" applyFont="1" applyBorder="1"/>
    <xf numFmtId="0" fontId="13" fillId="0" borderId="19" xfId="0" applyFont="1" applyBorder="1"/>
    <xf numFmtId="0" fontId="13" fillId="8" borderId="19" xfId="0" applyFont="1" applyFill="1" applyBorder="1"/>
    <xf numFmtId="0" fontId="13" fillId="0" borderId="20" xfId="0" applyFont="1" applyBorder="1"/>
    <xf numFmtId="0" fontId="13" fillId="0" borderId="13" xfId="0" applyFont="1" applyBorder="1"/>
    <xf numFmtId="0" fontId="13" fillId="0" borderId="14" xfId="0" applyFont="1" applyBorder="1"/>
    <xf numFmtId="0" fontId="13" fillId="0" borderId="8" xfId="0" applyFont="1" applyBorder="1"/>
    <xf numFmtId="0" fontId="13" fillId="0" borderId="9" xfId="0" applyFont="1" applyBorder="1"/>
    <xf numFmtId="0" fontId="13" fillId="8" borderId="9" xfId="0" applyFont="1" applyFill="1" applyBorder="1"/>
    <xf numFmtId="0" fontId="13" fillId="0" borderId="12" xfId="0" applyFont="1" applyBorder="1"/>
    <xf numFmtId="0" fontId="13" fillId="0" borderId="0" xfId="0" applyFont="1"/>
    <xf numFmtId="0" fontId="9" fillId="8" borderId="13" xfId="0" applyFont="1" applyFill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8" borderId="0" xfId="0" applyFont="1" applyFill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9" fillId="0" borderId="45" xfId="0" applyFont="1" applyBorder="1" applyAlignment="1">
      <alignment horizontal="center"/>
    </xf>
    <xf numFmtId="0" fontId="9" fillId="8" borderId="44" xfId="0" applyFont="1" applyFill="1" applyBorder="1" applyAlignment="1">
      <alignment horizontal="center"/>
    </xf>
    <xf numFmtId="0" fontId="9" fillId="8" borderId="48" xfId="0" applyFont="1" applyFill="1" applyBorder="1" applyAlignment="1">
      <alignment horizontal="center"/>
    </xf>
    <xf numFmtId="0" fontId="9" fillId="0" borderId="13" xfId="0" applyFont="1" applyFill="1" applyBorder="1" applyAlignment="1">
      <alignment horizontal="center"/>
    </xf>
    <xf numFmtId="0" fontId="9" fillId="0" borderId="14" xfId="0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4" fillId="0" borderId="0" xfId="0" applyFont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10" fontId="0" fillId="0" borderId="14" xfId="0" applyNumberFormat="1" applyFill="1" applyBorder="1"/>
    <xf numFmtId="0" fontId="8" fillId="0" borderId="12" xfId="0" applyFont="1" applyBorder="1" applyAlignment="1">
      <alignment horizontal="center" vertical="center"/>
    </xf>
    <xf numFmtId="0" fontId="0" fillId="0" borderId="0" xfId="0" applyNumberFormat="1" applyFill="1"/>
    <xf numFmtId="0" fontId="0" fillId="16" borderId="0" xfId="0" applyNumberFormat="1" applyFill="1"/>
    <xf numFmtId="0" fontId="0" fillId="0" borderId="8" xfId="0" applyNumberFormat="1" applyBorder="1"/>
    <xf numFmtId="0" fontId="0" fillId="0" borderId="9" xfId="0" applyNumberFormat="1" applyBorder="1"/>
    <xf numFmtId="0" fontId="0" fillId="0" borderId="12" xfId="0" applyNumberFormat="1" applyBorder="1"/>
    <xf numFmtId="0" fontId="8" fillId="0" borderId="8" xfId="0" applyFont="1" applyBorder="1" applyAlignment="1">
      <alignment horizontal="center" vertical="center"/>
    </xf>
    <xf numFmtId="0" fontId="0" fillId="11" borderId="13" xfId="0" applyFill="1" applyBorder="1" applyAlignment="1">
      <alignment vertical="center"/>
    </xf>
    <xf numFmtId="0" fontId="0" fillId="11" borderId="14" xfId="0" applyFill="1" applyBorder="1" applyAlignment="1">
      <alignment vertical="center"/>
    </xf>
    <xf numFmtId="0" fontId="0" fillId="11" borderId="3" xfId="0" applyFill="1" applyBorder="1" applyAlignment="1">
      <alignment vertical="center"/>
    </xf>
    <xf numFmtId="0" fontId="0" fillId="11" borderId="7" xfId="0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11" borderId="8" xfId="0" applyFill="1" applyBorder="1" applyAlignment="1">
      <alignment vertical="center"/>
    </xf>
    <xf numFmtId="0" fontId="0" fillId="11" borderId="12" xfId="0" applyFill="1" applyBorder="1" applyAlignment="1">
      <alignment vertical="center"/>
    </xf>
    <xf numFmtId="0" fontId="9" fillId="0" borderId="46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7" borderId="65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11" fontId="0" fillId="7" borderId="24" xfId="0" applyNumberFormat="1" applyFill="1" applyBorder="1" applyAlignment="1">
      <alignment horizontal="center"/>
    </xf>
    <xf numFmtId="11" fontId="0" fillId="7" borderId="21" xfId="0" applyNumberFormat="1" applyFill="1" applyBorder="1" applyAlignment="1">
      <alignment horizontal="center"/>
    </xf>
    <xf numFmtId="11" fontId="0" fillId="7" borderId="29" xfId="0" applyNumberFormat="1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wrapText="1"/>
    </xf>
    <xf numFmtId="0" fontId="2" fillId="2" borderId="1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6" borderId="24" xfId="0" applyNumberFormat="1" applyFill="1" applyBorder="1" applyAlignment="1">
      <alignment horizontal="center"/>
    </xf>
    <xf numFmtId="11" fontId="0" fillId="6" borderId="21" xfId="0" applyNumberFormat="1" applyFill="1" applyBorder="1" applyAlignment="1">
      <alignment horizontal="center"/>
    </xf>
    <xf numFmtId="11" fontId="0" fillId="6" borderId="29" xfId="0" applyNumberForma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11" fontId="0" fillId="0" borderId="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11" fontId="0" fillId="0" borderId="13" xfId="0" applyNumberForma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11" fontId="0" fillId="0" borderId="8" xfId="0" applyNumberFormat="1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24" xfId="0" applyNumberFormat="1" applyBorder="1" applyAlignment="1">
      <alignment horizontal="center"/>
    </xf>
    <xf numFmtId="11" fontId="0" fillId="0" borderId="3" xfId="0" applyNumberFormat="1" applyBorder="1" applyAlignment="1">
      <alignment horizontal="center"/>
    </xf>
    <xf numFmtId="11" fontId="0" fillId="0" borderId="27" xfId="0" applyNumberFormat="1" applyBorder="1" applyAlignment="1">
      <alignment horizontal="center"/>
    </xf>
    <xf numFmtId="11" fontId="0" fillId="0" borderId="30" xfId="0" applyNumberFormat="1" applyBorder="1" applyAlignment="1">
      <alignment horizontal="center"/>
    </xf>
    <xf numFmtId="0" fontId="0" fillId="0" borderId="0" xfId="0" applyAlignment="1">
      <alignment horizontal="center"/>
    </xf>
    <xf numFmtId="11" fontId="0" fillId="0" borderId="32" xfId="0" applyNumberFormat="1" applyBorder="1" applyAlignment="1">
      <alignment horizontal="center"/>
    </xf>
    <xf numFmtId="11" fontId="0" fillId="0" borderId="33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/>
    </xf>
    <xf numFmtId="10" fontId="0" fillId="0" borderId="19" xfId="0" applyNumberFormat="1" applyBorder="1" applyAlignment="1">
      <alignment horizontal="center"/>
    </xf>
    <xf numFmtId="10" fontId="0" fillId="0" borderId="16" xfId="0" applyNumberForma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4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/>
    </xf>
    <xf numFmtId="0" fontId="8" fillId="8" borderId="7" xfId="0" applyFont="1" applyFill="1" applyBorder="1" applyAlignment="1">
      <alignment horizontal="center"/>
    </xf>
    <xf numFmtId="0" fontId="8" fillId="8" borderId="13" xfId="0" applyFont="1" applyFill="1" applyBorder="1" applyAlignment="1">
      <alignment horizontal="center"/>
    </xf>
    <xf numFmtId="0" fontId="8" fillId="8" borderId="14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41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8" borderId="4" xfId="0" applyFont="1" applyFill="1" applyBorder="1" applyAlignment="1">
      <alignment horizontal="center"/>
    </xf>
    <xf numFmtId="0" fontId="8" fillId="8" borderId="0" xfId="0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8" borderId="44" xfId="0" applyFont="1" applyFill="1" applyBorder="1" applyAlignment="1">
      <alignment horizontal="center"/>
    </xf>
    <xf numFmtId="0" fontId="9" fillId="8" borderId="45" xfId="0" applyFont="1" applyFill="1" applyBorder="1" applyAlignment="1">
      <alignment horizontal="center"/>
    </xf>
    <xf numFmtId="0" fontId="9" fillId="8" borderId="48" xfId="0" applyFont="1" applyFill="1" applyBorder="1" applyAlignment="1">
      <alignment horizontal="center"/>
    </xf>
    <xf numFmtId="0" fontId="9" fillId="8" borderId="0" xfId="0" applyFont="1" applyFill="1" applyBorder="1" applyAlignment="1">
      <alignment horizontal="center"/>
    </xf>
    <xf numFmtId="0" fontId="8" fillId="0" borderId="13" xfId="0" applyFont="1" applyBorder="1" applyAlignment="1">
      <alignment horizontal="center" vertical="center"/>
    </xf>
    <xf numFmtId="0" fontId="9" fillId="8" borderId="46" xfId="0" applyFont="1" applyFill="1" applyBorder="1" applyAlignment="1">
      <alignment horizontal="center"/>
    </xf>
    <xf numFmtId="0" fontId="9" fillId="8" borderId="47" xfId="0" applyFont="1" applyFill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9" fillId="0" borderId="45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9" fillId="8" borderId="13" xfId="0" applyFont="1" applyFill="1" applyBorder="1" applyAlignment="1">
      <alignment horizontal="center"/>
    </xf>
    <xf numFmtId="0" fontId="9" fillId="8" borderId="14" xfId="0" applyFont="1" applyFill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13" xfId="0" applyFont="1" applyFill="1" applyBorder="1" applyAlignment="1">
      <alignment horizontal="center"/>
    </xf>
    <xf numFmtId="0" fontId="9" fillId="0" borderId="14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/>
    </xf>
    <xf numFmtId="0" fontId="9" fillId="0" borderId="47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8" fillId="0" borderId="13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9" fillId="0" borderId="49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37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/>
    </xf>
    <xf numFmtId="0" fontId="15" fillId="0" borderId="47" xfId="0" applyFont="1" applyFill="1" applyBorder="1" applyAlignment="1">
      <alignment horizontal="center"/>
    </xf>
    <xf numFmtId="0" fontId="15" fillId="0" borderId="13" xfId="0" applyFont="1" applyFill="1" applyBorder="1" applyAlignment="1">
      <alignment horizontal="center"/>
    </xf>
    <xf numFmtId="0" fontId="15" fillId="0" borderId="14" xfId="0" applyFont="1" applyFill="1" applyBorder="1" applyAlignment="1">
      <alignment horizontal="center"/>
    </xf>
    <xf numFmtId="0" fontId="8" fillId="0" borderId="7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55" xfId="0" applyFont="1" applyBorder="1" applyAlignment="1">
      <alignment horizontal="center"/>
    </xf>
    <xf numFmtId="0" fontId="8" fillId="0" borderId="54" xfId="0" applyFont="1" applyBorder="1" applyAlignment="1">
      <alignment horizontal="center"/>
    </xf>
    <xf numFmtId="0" fontId="8" fillId="0" borderId="56" xfId="0" applyFon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6" xfId="0" applyBorder="1" applyAlignment="1">
      <alignment horizontal="center"/>
    </xf>
  </cellXfs>
  <cellStyles count="3">
    <cellStyle name="Normal" xfId="0" builtinId="0"/>
    <cellStyle name="Normal 2" xfId="2" xr:uid="{D6CE0417-1758-43B6-8F25-20B495AFF3C5}"/>
    <cellStyle name="Percent" xfId="1" builtinId="5"/>
  </cellStyles>
  <dxfs count="4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Gating</a:t>
            </a:r>
            <a:r>
              <a:rPr lang="en-GB" baseline="0"/>
              <a:t> effect on acccuracy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30703351822287"/>
          <c:y val="0.13420353484343639"/>
          <c:w val="0.78246186421661323"/>
          <c:h val="0.67319157759195947"/>
        </c:manualLayout>
      </c:layout>
      <c:barChart>
        <c:barDir val="col"/>
        <c:grouping val="clustered"/>
        <c:varyColors val="0"/>
        <c:ser>
          <c:idx val="0"/>
          <c:order val="0"/>
          <c:tx>
            <c:v>Accuracy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(GATING!$H$1,GATING!$M$1,GATING!$R$1,GATING!$W$1)</c:f>
              <c:strCache>
                <c:ptCount val="4"/>
                <c:pt idx="0">
                  <c:v>None</c:v>
                </c:pt>
                <c:pt idx="1">
                  <c:v>Line Accuri</c:v>
                </c:pt>
                <c:pt idx="2">
                  <c:v>Line Cytoflex</c:v>
                </c:pt>
                <c:pt idx="3">
                  <c:v>Machine</c:v>
                </c:pt>
              </c:strCache>
            </c:strRef>
          </c:cat>
          <c:val>
            <c:numRef>
              <c:f>(GATING!$J$33,GATING!$O$33,GATING!$T$33,GATING!$Y$33)</c:f>
              <c:numCache>
                <c:formatCode>General</c:formatCode>
                <c:ptCount val="4"/>
                <c:pt idx="0">
                  <c:v>0.96419944170233052</c:v>
                </c:pt>
                <c:pt idx="1">
                  <c:v>0.96933809933420967</c:v>
                </c:pt>
                <c:pt idx="2">
                  <c:v>0.94817752227245733</c:v>
                </c:pt>
                <c:pt idx="3">
                  <c:v>0.98189735981520376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0-4F6D-9EEC-9D93ADA353DA}"/>
            </c:ext>
          </c:extLst>
        </c:ser>
        <c:ser>
          <c:idx val="1"/>
          <c:order val="1"/>
          <c:tx>
            <c:v>F1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(GATING!$K$33,GATING!$P$33,GATING!$U$33,GATING!$Z$33)</c:f>
              <c:numCache>
                <c:formatCode>General</c:formatCode>
                <c:ptCount val="4"/>
                <c:pt idx="0">
                  <c:v>0.96401143433897829</c:v>
                </c:pt>
                <c:pt idx="1">
                  <c:v>0.96052113022964603</c:v>
                </c:pt>
                <c:pt idx="2">
                  <c:v>0.84882279928123638</c:v>
                </c:pt>
                <c:pt idx="3">
                  <c:v>0.98187811985646545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B0-4F6D-9EEC-9D93ADA35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8297344"/>
        <c:axId val="1694005056"/>
      </c:barChart>
      <c:barChart>
        <c:barDir val="col"/>
        <c:grouping val="clustered"/>
        <c:varyColors val="0"/>
        <c:ser>
          <c:idx val="2"/>
          <c:order val="2"/>
          <c:tx>
            <c:v>Unknown predicted events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(GATING!$L$33,GATING!$Q$33,GATING!$V$33,GATING!$AA$33)</c:f>
              <c:numCache>
                <c:formatCode>General</c:formatCode>
                <c:ptCount val="4"/>
                <c:pt idx="0">
                  <c:v>0.15735000000000002</c:v>
                </c:pt>
                <c:pt idx="1">
                  <c:v>8.3119018612196408E-2</c:v>
                </c:pt>
                <c:pt idx="2">
                  <c:v>7.5538836299622297E-2</c:v>
                </c:pt>
                <c:pt idx="3">
                  <c:v>6.9748551628995153E-2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3-4F38-A2F0-C954CB69A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7"/>
        <c:overlap val="-3"/>
        <c:axId val="866048015"/>
        <c:axId val="866067151"/>
      </c:barChart>
      <c:catAx>
        <c:axId val="1838297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Gating Methods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05056"/>
        <c:crosses val="autoZero"/>
        <c:auto val="1"/>
        <c:lblAlgn val="ctr"/>
        <c:lblOffset val="100"/>
        <c:noMultiLvlLbl val="0"/>
      </c:catAx>
      <c:valAx>
        <c:axId val="1694005056"/>
        <c:scaling>
          <c:orientation val="minMax"/>
          <c:max val="1"/>
          <c:min val="0.83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Stastistical</a:t>
                </a:r>
                <a:r>
                  <a:rPr lang="en-GB" baseline="0"/>
                  <a:t> value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97344"/>
        <c:crosses val="autoZero"/>
        <c:crossBetween val="between"/>
      </c:valAx>
      <c:valAx>
        <c:axId val="8660671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Unknown predicted events (%)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48015"/>
        <c:crosses val="max"/>
        <c:crossBetween val="between"/>
        <c:dispUnits>
          <c:custUnit val="1.0000000000000002E-2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866048015"/>
        <c:scaling>
          <c:orientation val="minMax"/>
        </c:scaling>
        <c:delete val="1"/>
        <c:axPos val="b"/>
        <c:majorTickMark val="out"/>
        <c:minorTickMark val="none"/>
        <c:tickLblPos val="nextTo"/>
        <c:crossAx val="8660671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prediction and unknown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400370370370372E-2"/>
          <c:y val="0.10211316513500403"/>
          <c:w val="0.80745"/>
          <c:h val="0.72287307589154814"/>
        </c:manualLayout>
      </c:layout>
      <c:lineChart>
        <c:grouping val="standard"/>
        <c:varyColors val="0"/>
        <c:ser>
          <c:idx val="0"/>
          <c:order val="0"/>
          <c:tx>
            <c:v>Accuracy</c:v>
          </c:tx>
          <c:spPr>
            <a:ln w="952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triang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(UNKNOWK!$H$1,UNKNOWK!$N$2,UNKNOWK!$T$2,UNKNOWK!$Z$2,UNKNOWK!$AF$2,UNKNOWK!$AL$2,UNKNOWK!$AR$2)</c:f>
              <c:strCache>
                <c:ptCount val="7"/>
                <c:pt idx="0">
                  <c:v>non average</c:v>
                </c:pt>
                <c:pt idx="1">
                  <c:v>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</c:strCache>
            </c:strRef>
          </c:cat>
          <c:val>
            <c:numRef>
              <c:f>(UNKNOWK!$J$35,UNKNOWK!$P$35,UNKNOWK!$V$35,UNKNOWK!$AB$35,UNKNOWK!$AH$35,UNKNOWK!$AN$35,UNKNOWK!$AS$35)</c:f>
              <c:numCache>
                <c:formatCode>General</c:formatCode>
                <c:ptCount val="7"/>
                <c:pt idx="0">
                  <c:v>0.93881673134190569</c:v>
                </c:pt>
                <c:pt idx="1">
                  <c:v>0.9604052552104072</c:v>
                </c:pt>
                <c:pt idx="2">
                  <c:v>0.96431666503865066</c:v>
                </c:pt>
                <c:pt idx="3">
                  <c:v>0.97509805420043949</c:v>
                </c:pt>
                <c:pt idx="4">
                  <c:v>0.98189735981520376</c:v>
                </c:pt>
                <c:pt idx="5">
                  <c:v>0.98775948829572413</c:v>
                </c:pt>
                <c:pt idx="6">
                  <c:v>0.99149005195987205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B-4679-8D48-6938D079F3EF}"/>
            </c:ext>
          </c:extLst>
        </c:ser>
        <c:ser>
          <c:idx val="1"/>
          <c:order val="1"/>
          <c:tx>
            <c:v>F1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(UNKNOWK!$H$1,UNKNOWK!$N$2,UNKNOWK!$T$2,UNKNOWK!$Z$2,UNKNOWK!$AF$2,UNKNOWK!$AL$2,UNKNOWK!$AR$2)</c:f>
              <c:strCache>
                <c:ptCount val="7"/>
                <c:pt idx="0">
                  <c:v>non average</c:v>
                </c:pt>
                <c:pt idx="1">
                  <c:v>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</c:strCache>
            </c:strRef>
          </c:cat>
          <c:val>
            <c:numRef>
              <c:f>UNKNOWK!$AY$35:$BE$35</c:f>
              <c:numCache>
                <c:formatCode>General</c:formatCode>
                <c:ptCount val="7"/>
                <c:pt idx="0">
                  <c:v>0.93761319947171284</c:v>
                </c:pt>
                <c:pt idx="1">
                  <c:v>0.96038209862603818</c:v>
                </c:pt>
                <c:pt idx="2">
                  <c:v>0.96430728100576946</c:v>
                </c:pt>
                <c:pt idx="3">
                  <c:v>0.97509128280226187</c:v>
                </c:pt>
                <c:pt idx="4">
                  <c:v>0.98187811985646545</c:v>
                </c:pt>
                <c:pt idx="5">
                  <c:v>0.98773564256703927</c:v>
                </c:pt>
                <c:pt idx="6">
                  <c:v>0.99142602389859469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DB-4679-8D48-6938D079F3EF}"/>
            </c:ext>
          </c:extLst>
        </c:ser>
        <c:ser>
          <c:idx val="2"/>
          <c:order val="2"/>
          <c:tx>
            <c:v>Specificity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x"/>
            <c:size val="6"/>
            <c:spPr>
              <a:solidFill>
                <a:schemeClr val="bg1">
                  <a:alpha val="0"/>
                </a:schemeClr>
              </a:solidFill>
              <a:ln w="6350">
                <a:solidFill>
                  <a:schemeClr val="accent4"/>
                </a:solidFill>
              </a:ln>
              <a:effectLst/>
            </c:spPr>
          </c:marker>
          <c:cat>
            <c:strRef>
              <c:f>(UNKNOWK!$H$1,UNKNOWK!$N$2,UNKNOWK!$T$2,UNKNOWK!$Z$2,UNKNOWK!$AF$2,UNKNOWK!$AL$2,UNKNOWK!$AR$2)</c:f>
              <c:strCache>
                <c:ptCount val="7"/>
                <c:pt idx="0">
                  <c:v>non average</c:v>
                </c:pt>
                <c:pt idx="1">
                  <c:v>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</c:strCache>
            </c:strRef>
          </c:cat>
          <c:val>
            <c:numRef>
              <c:f>(UNKNOWK!$K$35,UNKNOWK!$Q$35,UNKNOWK!$W$35,UNKNOWK!$AC$35,UNKNOWK!$AI$35,UNKNOWK!$AO$35,UNKNOWK!$AU$35)</c:f>
              <c:numCache>
                <c:formatCode>General</c:formatCode>
                <c:ptCount val="7"/>
                <c:pt idx="0">
                  <c:v>0.93886510043062543</c:v>
                </c:pt>
                <c:pt idx="1">
                  <c:v>0.96043938036837984</c:v>
                </c:pt>
                <c:pt idx="2">
                  <c:v>0.96542382164773488</c:v>
                </c:pt>
                <c:pt idx="3">
                  <c:v>0.97751254681647937</c:v>
                </c:pt>
                <c:pt idx="4">
                  <c:v>0.98501537356321844</c:v>
                </c:pt>
                <c:pt idx="5">
                  <c:v>0.99067953066065872</c:v>
                </c:pt>
                <c:pt idx="6">
                  <c:v>0.99468299659864301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DB-4679-8D48-6938D079F3EF}"/>
            </c:ext>
          </c:extLst>
        </c:ser>
        <c:ser>
          <c:idx val="3"/>
          <c:order val="3"/>
          <c:tx>
            <c:v>Precision</c:v>
          </c:tx>
          <c:spPr>
            <a:ln w="158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tar"/>
            <c:size val="6"/>
            <c:spPr>
              <a:solidFill>
                <a:schemeClr val="bg1">
                  <a:alpha val="0"/>
                </a:schemeClr>
              </a:solidFill>
              <a:ln w="6350">
                <a:solidFill>
                  <a:schemeClr val="accent6"/>
                </a:solidFill>
              </a:ln>
              <a:effectLst/>
            </c:spPr>
          </c:marker>
          <c:cat>
            <c:strRef>
              <c:f>(UNKNOWK!$H$1,UNKNOWK!$N$2,UNKNOWK!$T$2,UNKNOWK!$Z$2,UNKNOWK!$AF$2,UNKNOWK!$AL$2,UNKNOWK!$AR$2)</c:f>
              <c:strCache>
                <c:ptCount val="7"/>
                <c:pt idx="0">
                  <c:v>non average</c:v>
                </c:pt>
                <c:pt idx="1">
                  <c:v>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</c:strCache>
            </c:strRef>
          </c:cat>
          <c:val>
            <c:numRef>
              <c:f>(UNKNOWK!$L$35,UNKNOWK!$R$35,UNKNOWK!$X$35,UNKNOWK!$AD$35,UNKNOWK!$AJ$35,UNKNOWK!$AP$35,UNKNOWK!$AV$35)</c:f>
              <c:numCache>
                <c:formatCode>General</c:formatCode>
                <c:ptCount val="7"/>
                <c:pt idx="0">
                  <c:v>0.93900555654072249</c:v>
                </c:pt>
                <c:pt idx="1">
                  <c:v>0.96076497694074825</c:v>
                </c:pt>
                <c:pt idx="2">
                  <c:v>0.96447877050822572</c:v>
                </c:pt>
                <c:pt idx="3">
                  <c:v>0.97517526157887269</c:v>
                </c:pt>
                <c:pt idx="4">
                  <c:v>0.98198481947947713</c:v>
                </c:pt>
                <c:pt idx="5">
                  <c:v>0.98773250909982002</c:v>
                </c:pt>
                <c:pt idx="6">
                  <c:v>0.99132121877004709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DB-4679-8D48-6938D079F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451696"/>
        <c:axId val="1694102400"/>
      </c:lineChart>
      <c:lineChart>
        <c:grouping val="standard"/>
        <c:varyColors val="0"/>
        <c:ser>
          <c:idx val="5"/>
          <c:order val="4"/>
          <c:tx>
            <c:v>Unknown predicted events</c:v>
          </c:tx>
          <c:spPr>
            <a:ln w="12700" cap="rnd">
              <a:solidFill>
                <a:schemeClr val="accent3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(UNKNOWK!$M$35,UNKNOWK!$S$35,UNKNOWK!$Y$35,UNKNOWK!$AE$35,UNKNOWK!$AK$35,UNKNOWK!$AQ$35,UNKNOWK!$AW$35)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1.2808358765683285E-2</c:v>
                </c:pt>
                <c:pt idx="3">
                  <c:v>4.0787919554138803E-2</c:v>
                </c:pt>
                <c:pt idx="4">
                  <c:v>6.9748551628995153E-2</c:v>
                </c:pt>
                <c:pt idx="5">
                  <c:v>0.11568973364560114</c:v>
                </c:pt>
                <c:pt idx="6">
                  <c:v>0.19346049817609776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A4-41BF-9886-D13E9DA6E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789775"/>
        <c:axId val="1189253423"/>
      </c:lineChart>
      <c:catAx>
        <c:axId val="165545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parameter</a:t>
                </a:r>
                <a:r>
                  <a:rPr lang="en-GB" baseline="0"/>
                  <a:t> selected for average and unknown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233555555555554"/>
              <c:y val="0.874486666666666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02400"/>
        <c:crosses val="autoZero"/>
        <c:auto val="1"/>
        <c:lblAlgn val="ctr"/>
        <c:lblOffset val="100"/>
        <c:noMultiLvlLbl val="0"/>
      </c:catAx>
      <c:valAx>
        <c:axId val="1694102400"/>
        <c:scaling>
          <c:orientation val="minMax"/>
          <c:max val="1"/>
          <c:min val="0.9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statistical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451696"/>
        <c:crosses val="autoZero"/>
        <c:crossBetween val="between"/>
      </c:valAx>
      <c:valAx>
        <c:axId val="118925342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Unknown predicted events (%)</a:t>
                </a:r>
              </a:p>
            </c:rich>
          </c:tx>
          <c:layout>
            <c:manualLayout>
              <c:xMode val="edge"/>
              <c:yMode val="edge"/>
              <c:x val="0.95953629754824754"/>
              <c:y val="0.2630677306786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789775"/>
        <c:crosses val="max"/>
        <c:crossBetween val="between"/>
        <c:dispUnits>
          <c:custUnit val="1.0000000000000002E-2"/>
        </c:dispUnits>
      </c:valAx>
      <c:catAx>
        <c:axId val="157478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18925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Training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61384455875757"/>
          <c:y val="0.13098390240782606"/>
          <c:w val="0.75414664696883216"/>
          <c:h val="0.6573667312032595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training!$H$3</c:f>
              <c:strCache>
                <c:ptCount val="1"/>
                <c:pt idx="0">
                  <c:v>Accuracy</c:v>
                </c:pt>
              </c:strCache>
            </c:strRef>
          </c:tx>
          <c:spPr>
            <a:ln w="952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dPt>
            <c:idx val="4"/>
            <c:marker>
              <c:symbol val="diamond"/>
              <c:size val="5"/>
              <c:spPr>
                <a:solidFill>
                  <a:schemeClr val="accent1"/>
                </a:solidFill>
                <a:ln w="317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DA1-43DD-AE8C-F51D5396BE81}"/>
              </c:ext>
            </c:extLst>
          </c:dPt>
          <c:dPt>
            <c:idx val="5"/>
            <c:marker>
              <c:symbol val="diamond"/>
              <c:size val="5"/>
              <c:spPr>
                <a:solidFill>
                  <a:schemeClr val="accent1"/>
                </a:solidFill>
                <a:ln w="317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EE34-4841-A209-43EAC442D3D9}"/>
              </c:ext>
            </c:extLst>
          </c:dPt>
          <c:dPt>
            <c:idx val="6"/>
            <c:marker>
              <c:symbol val="diamond"/>
              <c:size val="5"/>
              <c:spPr>
                <a:solidFill>
                  <a:schemeClr val="accent1"/>
                </a:solidFill>
                <a:ln w="317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DA1-43DD-AE8C-F51D5396BE81}"/>
              </c:ext>
            </c:extLst>
          </c:dPt>
          <c:dPt>
            <c:idx val="7"/>
            <c:marker>
              <c:symbol val="diamond"/>
              <c:size val="5"/>
              <c:spPr>
                <a:solidFill>
                  <a:schemeClr val="accent1"/>
                </a:solidFill>
                <a:ln w="317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DA1-43DD-AE8C-F51D5396BE81}"/>
              </c:ext>
            </c:extLst>
          </c:dPt>
          <c:xVal>
            <c:numRef>
              <c:f>(training!$H$1,training!$K$1,training!$N$1,training!$Q$1,training!$T$1,training!$W$1,training!$Z$1,training!$AC$1)</c:f>
              <c:numCache>
                <c:formatCode>General</c:formatCode>
                <c:ptCount val="8"/>
                <c:pt idx="0">
                  <c:v>50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3000</c:v>
                </c:pt>
                <c:pt idx="7">
                  <c:v>5000</c:v>
                </c:pt>
              </c:numCache>
            </c:numRef>
          </c:xVal>
          <c:yVal>
            <c:numRef>
              <c:f>(training!$J$35,training!$M$35,training!$P$35,training!$S$35,training!$V$35,training!$Y$35,training!$AB$35,training!$AE$35)</c:f>
              <c:numCache>
                <c:formatCode>General</c:formatCode>
                <c:ptCount val="8"/>
                <c:pt idx="0">
                  <c:v>0.9598774265954273</c:v>
                </c:pt>
                <c:pt idx="1">
                  <c:v>0.96474180316530633</c:v>
                </c:pt>
                <c:pt idx="2">
                  <c:v>0.97886532212835364</c:v>
                </c:pt>
                <c:pt idx="3">
                  <c:v>0.98189735981520376</c:v>
                </c:pt>
                <c:pt idx="4">
                  <c:v>0.98238419292491852</c:v>
                </c:pt>
                <c:pt idx="5">
                  <c:v>0.98238419292491852</c:v>
                </c:pt>
                <c:pt idx="6">
                  <c:v>0.98220009541762943</c:v>
                </c:pt>
                <c:pt idx="7">
                  <c:v>0.98202700471980608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4-4841-A209-43EAC442D3D9}"/>
            </c:ext>
          </c:extLst>
        </c:ser>
        <c:ser>
          <c:idx val="1"/>
          <c:order val="1"/>
          <c:tx>
            <c:strRef>
              <c:f>training!$I$3</c:f>
              <c:strCache>
                <c:ptCount val="1"/>
                <c:pt idx="0">
                  <c:v>F1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(training!$H$1,training!$K$1,training!$N$1,training!$Q$1,training!$T$1,training!$W$1,training!$Z$1,training!$AC$1)</c:f>
              <c:numCache>
                <c:formatCode>General</c:formatCode>
                <c:ptCount val="8"/>
                <c:pt idx="0">
                  <c:v>50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3000</c:v>
                </c:pt>
                <c:pt idx="7">
                  <c:v>5000</c:v>
                </c:pt>
              </c:numCache>
            </c:numRef>
          </c:xVal>
          <c:yVal>
            <c:numRef>
              <c:f>training!$AO$35:$AV$35</c:f>
              <c:numCache>
                <c:formatCode>General</c:formatCode>
                <c:ptCount val="8"/>
                <c:pt idx="0">
                  <c:v>0.95955063233352189</c:v>
                </c:pt>
                <c:pt idx="1">
                  <c:v>0.96466273321876939</c:v>
                </c:pt>
                <c:pt idx="2">
                  <c:v>0.97884859256713119</c:v>
                </c:pt>
                <c:pt idx="3">
                  <c:v>0.98187811985646545</c:v>
                </c:pt>
                <c:pt idx="4">
                  <c:v>0.98214669378166763</c:v>
                </c:pt>
                <c:pt idx="5">
                  <c:v>0.98237200849567785</c:v>
                </c:pt>
                <c:pt idx="6">
                  <c:v>0.9821888923505192</c:v>
                </c:pt>
                <c:pt idx="7">
                  <c:v>0.98201289111889034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34-4841-A209-43EAC442D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349328"/>
        <c:axId val="1693986336"/>
      </c:scatterChart>
      <c:scatterChart>
        <c:scatterStyle val="lineMarker"/>
        <c:varyColors val="0"/>
        <c:ser>
          <c:idx val="2"/>
          <c:order val="2"/>
          <c:tx>
            <c:v>Unknown predicted events</c:v>
          </c:tx>
          <c:spPr>
            <a:ln w="15875" cap="rnd">
              <a:solidFill>
                <a:schemeClr val="accent3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3175">
                <a:solidFill>
                  <a:schemeClr val="accent3"/>
                </a:solidFill>
              </a:ln>
              <a:effectLst/>
            </c:spPr>
          </c:marker>
          <c:xVal>
            <c:numRef>
              <c:f>(training!$H$1,training!$K$1,training!$N$1,training!$Q$1,training!$T$1,training!$W$1,training!$Z$1,training!$AC$1)</c:f>
              <c:numCache>
                <c:formatCode>General</c:formatCode>
                <c:ptCount val="8"/>
                <c:pt idx="0">
                  <c:v>50</c:v>
                </c:pt>
                <c:pt idx="1">
                  <c:v>100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3000</c:v>
                </c:pt>
                <c:pt idx="7">
                  <c:v>5000</c:v>
                </c:pt>
              </c:numCache>
            </c:numRef>
          </c:xVal>
          <c:yVal>
            <c:numRef>
              <c:f>(training!$AG$35,training!$AH$35,training!$AI$35,training!$AJ$35,training!$AK$35,training!$AL$35,training!$AM$35,training!$AN$35)</c:f>
              <c:numCache>
                <c:formatCode>General</c:formatCode>
                <c:ptCount val="8"/>
                <c:pt idx="0">
                  <c:v>0.14388687198496486</c:v>
                </c:pt>
                <c:pt idx="1">
                  <c:v>0.11920853154084796</c:v>
                </c:pt>
                <c:pt idx="2">
                  <c:v>8.5486434698740774E-2</c:v>
                </c:pt>
                <c:pt idx="3">
                  <c:v>6.9748551628995153E-2</c:v>
                </c:pt>
                <c:pt idx="4">
                  <c:v>6.1733803147756644E-2</c:v>
                </c:pt>
                <c:pt idx="5">
                  <c:v>5.8520663255848447E-2</c:v>
                </c:pt>
                <c:pt idx="6">
                  <c:v>4.8014988131570034E-2</c:v>
                </c:pt>
                <c:pt idx="7">
                  <c:v>4.3538934564223211E-2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1C-4478-A380-49BE57E28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47183"/>
        <c:axId val="866052175"/>
      </c:scatterChart>
      <c:valAx>
        <c:axId val="1877349328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Training</a:t>
                </a:r>
                <a:r>
                  <a:rPr lang="en-GB" baseline="0"/>
                  <a:t> set size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86336"/>
        <c:crosses val="autoZero"/>
        <c:crossBetween val="midCat"/>
      </c:valAx>
      <c:valAx>
        <c:axId val="1693986336"/>
        <c:scaling>
          <c:orientation val="minMax"/>
          <c:max val="0.99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Statistical</a:t>
                </a:r>
                <a:r>
                  <a:rPr lang="en-GB" baseline="0"/>
                  <a:t> vaue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349328"/>
        <c:crosses val="autoZero"/>
        <c:crossBetween val="midCat"/>
      </c:valAx>
      <c:valAx>
        <c:axId val="8660521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Unknown predicted events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47183"/>
        <c:crosses val="max"/>
        <c:crossBetween val="midCat"/>
        <c:dispUnits>
          <c:custUnit val="1.0000000000000002E-2"/>
        </c:dispUnits>
      </c:valAx>
      <c:valAx>
        <c:axId val="866047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6052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</a:t>
            </a:r>
            <a:r>
              <a:rPr lang="en-GB" baseline="0"/>
              <a:t> of runs on accuracy</a:t>
            </a:r>
            <a:endParaRPr lang="en-GB"/>
          </a:p>
        </c:rich>
      </c:tx>
      <c:layout>
        <c:manualLayout>
          <c:xMode val="edge"/>
          <c:yMode val="edge"/>
          <c:x val="0.32556186044471508"/>
          <c:y val="1.8715415165380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26188160196503"/>
          <c:y val="0.11569245808066296"/>
          <c:w val="0.73190812872262934"/>
          <c:h val="0.69408783412507513"/>
        </c:manualLayout>
      </c:layout>
      <c:scatterChart>
        <c:scatterStyle val="lineMarker"/>
        <c:varyColors val="0"/>
        <c:ser>
          <c:idx val="0"/>
          <c:order val="0"/>
          <c:tx>
            <c:v>Accuracy</c:v>
          </c:tx>
          <c:spPr>
            <a:ln w="1270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8"/>
            <c:marker>
              <c:symbol val="diamond"/>
              <c:size val="5"/>
              <c:spPr>
                <a:solidFill>
                  <a:schemeClr val="bg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60D-4A43-A891-035844880A7A}"/>
              </c:ext>
            </c:extLst>
          </c:dPt>
          <c:dPt>
            <c:idx val="14"/>
            <c:marker>
              <c:symbol val="diamond"/>
              <c:size val="5"/>
              <c:spPr>
                <a:solidFill>
                  <a:schemeClr val="bg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60D-4A43-A891-035844880A7A}"/>
              </c:ext>
            </c:extLst>
          </c:dPt>
          <c:xVal>
            <c:numRef>
              <c:f>(n°run!$H$1,n°run!$K$1,n°run!$N$1,n°run!$Q$1,n°run!$T$1,n°run!$W$1,n°run!$Z$1,n°run!$AC$1,n°run!$AF$1,n°run!$AI$1,n°run!$AL$1,n°run!$AO$1,n°run!$AR$1,n°run!$AU$1,n°run!$AX$1,n°run!$BA$1)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20</c:v>
                </c:pt>
              </c:numCache>
            </c:numRef>
          </c:xVal>
          <c:yVal>
            <c:numRef>
              <c:f>(n°run!$J$34,n°run!$M$34,n°run!$P$34,n°run!$S$34,n°run!$V$34,n°run!$Y$34,n°run!$AB$34,n°run!$AE$34,n°run!$AH$34,n°run!$AK$34,n°run!$AN$34,n°run!$AQ$34,n°run!$AT$34,n°run!$AW$34,n°run!$AZ$34,n°run!$BC$34)</c:f>
              <c:numCache>
                <c:formatCode>General</c:formatCode>
                <c:ptCount val="16"/>
                <c:pt idx="0">
                  <c:v>0.93959229583975346</c:v>
                </c:pt>
                <c:pt idx="1">
                  <c:v>0.96743807456019759</c:v>
                </c:pt>
                <c:pt idx="2">
                  <c:v>0.97848791248209266</c:v>
                </c:pt>
                <c:pt idx="3">
                  <c:v>0.9672202897503317</c:v>
                </c:pt>
                <c:pt idx="4">
                  <c:v>0.97431038753546073</c:v>
                </c:pt>
                <c:pt idx="5">
                  <c:v>0.97862192387126301</c:v>
                </c:pt>
                <c:pt idx="6">
                  <c:v>0.97314791999628569</c:v>
                </c:pt>
                <c:pt idx="7">
                  <c:v>0.97611623175380724</c:v>
                </c:pt>
                <c:pt idx="8">
                  <c:v>0.97841678852391956</c:v>
                </c:pt>
                <c:pt idx="9">
                  <c:v>0.98189735981520376</c:v>
                </c:pt>
                <c:pt idx="10">
                  <c:v>0.97699080978416142</c:v>
                </c:pt>
                <c:pt idx="11">
                  <c:v>0.97903216419274119</c:v>
                </c:pt>
                <c:pt idx="12">
                  <c:v>0.98119561969193447</c:v>
                </c:pt>
                <c:pt idx="13">
                  <c:v>0.97808503024554017</c:v>
                </c:pt>
                <c:pt idx="14">
                  <c:v>0.97961522857939543</c:v>
                </c:pt>
                <c:pt idx="15">
                  <c:v>0.98137185058031706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B-4B12-9B2C-4DA02FF6FFEE}"/>
            </c:ext>
          </c:extLst>
        </c:ser>
        <c:ser>
          <c:idx val="1"/>
          <c:order val="1"/>
          <c:tx>
            <c:v>F1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(n°run!$H$1,n°run!$K$1,n°run!$N$1,n°run!$Q$1,n°run!$T$1,n°run!$W$1,n°run!$Z$1,n°run!$AC$1,n°run!$AF$1,n°run!$AI$1,n°run!$AL$1,n°run!$AO$1,n°run!$AR$1,n°run!$AU$1,n°run!$AX$1,n°run!$BA$1)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20</c:v>
                </c:pt>
              </c:numCache>
            </c:numRef>
          </c:xVal>
          <c:yVal>
            <c:numRef>
              <c:f>n°run!$BU$34:$CJ$34</c:f>
              <c:numCache>
                <c:formatCode>General</c:formatCode>
                <c:ptCount val="16"/>
                <c:pt idx="0">
                  <c:v>0.93998053789271696</c:v>
                </c:pt>
                <c:pt idx="1">
                  <c:v>0.96741755686146191</c:v>
                </c:pt>
                <c:pt idx="2">
                  <c:v>0.97846831689389679</c:v>
                </c:pt>
                <c:pt idx="3">
                  <c:v>0.96720424343889944</c:v>
                </c:pt>
                <c:pt idx="4">
                  <c:v>0.97430148670826766</c:v>
                </c:pt>
                <c:pt idx="5">
                  <c:v>0.97860124493245237</c:v>
                </c:pt>
                <c:pt idx="6">
                  <c:v>0.97314117625178842</c:v>
                </c:pt>
                <c:pt idx="7">
                  <c:v>0.9761045211538053</c:v>
                </c:pt>
                <c:pt idx="8">
                  <c:v>0.97876742045405019</c:v>
                </c:pt>
                <c:pt idx="9">
                  <c:v>0.98187811985646545</c:v>
                </c:pt>
                <c:pt idx="10">
                  <c:v>0.9769785588420109</c:v>
                </c:pt>
                <c:pt idx="11">
                  <c:v>0.97902307047159198</c:v>
                </c:pt>
                <c:pt idx="12">
                  <c:v>0.98118630258801476</c:v>
                </c:pt>
                <c:pt idx="13">
                  <c:v>0.97807584115025803</c:v>
                </c:pt>
                <c:pt idx="14">
                  <c:v>0.97960320040760152</c:v>
                </c:pt>
                <c:pt idx="15">
                  <c:v>0.98147153117656361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CB-4B12-9B2C-4DA02FF6FFEE}"/>
            </c:ext>
          </c:extLst>
        </c:ser>
        <c:ser>
          <c:idx val="2"/>
          <c:order val="2"/>
          <c:tx>
            <c:v>Unknown exact threshold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(n°run!$H$1,n°run!$K$1,n°run!$N$1,n°run!$Q$1,n°run!$T$1,n°run!$W$1,n°run!$Z$1,n°run!$AC$1,n°run!$AF$1,n°run!$AI$1,n°run!$AL$1,n°run!$AO$1,n°run!$AR$1,n°run!$AU$1,n°run!$AX$1,n°run!$BA$1)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20</c:v>
                </c:pt>
              </c:numCache>
            </c:numRef>
          </c:xVal>
          <c:yVal>
            <c:numRef>
              <c:f>(n°run!$H$37,n°run!$K$37,n°run!$N$37,n°run!$Q$37,n°run!$T$37,n°run!$W$37,n°run!$Z$37,n°run!$AC$37,n°run!$AF$37,n°run!$AI$37,n°run!$AL$37,n°run!$AO$37,n°run!$AR$37,n°run!$AU$37,n°run!$AX$37,n°run!$BA$37)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0.7142857142857143</c:v>
                </c:pt>
                <c:pt idx="7">
                  <c:v>0.75</c:v>
                </c:pt>
                <c:pt idx="8">
                  <c:v>0.77777777777777779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0.76923076923076927</c:v>
                </c:pt>
                <c:pt idx="13">
                  <c:v>0.7142857142857143</c:v>
                </c:pt>
                <c:pt idx="14">
                  <c:v>0.73333333333333328</c:v>
                </c:pt>
                <c:pt idx="15">
                  <c:v>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CB-4B12-9B2C-4DA02FF6F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72976"/>
        <c:axId val="1648848192"/>
      </c:scatterChart>
      <c:scatterChart>
        <c:scatterStyle val="lineMarker"/>
        <c:varyColors val="0"/>
        <c:ser>
          <c:idx val="4"/>
          <c:order val="4"/>
          <c:tx>
            <c:v>minimum number of classifier vote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(n°run!$H$1,n°run!$K$1,n°run!$N$1,n°run!$Q$1,n°run!$T$1,n°run!$W$1,n°run!$Z$1,n°run!$AC$1,n°run!$AF$1,n°run!$AI$1,n°run!$AL$1,n°run!$AO$1,n°run!$AR$1,n°run!$H:$BC,n°run!$AU$1,n°run!$AX$1,n°run!$BA$1)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</c:v>
                </c:pt>
                <c:pt idx="14">
                  <c:v>1,86E-09</c:v>
                </c:pt>
                <c:pt idx="15">
                  <c:v>0,939592296</c:v>
                </c:pt>
                <c:pt idx="16">
                  <c:v>1</c:v>
                </c:pt>
                <c:pt idx="17">
                  <c:v>2,35E-06</c:v>
                </c:pt>
                <c:pt idx="18">
                  <c:v>0,967438075</c:v>
                </c:pt>
                <c:pt idx="19">
                  <c:v>1</c:v>
                </c:pt>
                <c:pt idx="20">
                  <c:v>4,41E-05</c:v>
                </c:pt>
                <c:pt idx="21">
                  <c:v>0,978487912</c:v>
                </c:pt>
                <c:pt idx="22">
                  <c:v>0,75</c:v>
                </c:pt>
                <c:pt idx="23">
                  <c:v>1,86E-03</c:v>
                </c:pt>
                <c:pt idx="24">
                  <c:v>0,96722029</c:v>
                </c:pt>
                <c:pt idx="25">
                  <c:v>0,8</c:v>
                </c:pt>
                <c:pt idx="26">
                  <c:v>2,34E-02</c:v>
                </c:pt>
                <c:pt idx="27">
                  <c:v>0,974310388</c:v>
                </c:pt>
                <c:pt idx="28">
                  <c:v>0,833333333</c:v>
                </c:pt>
                <c:pt idx="29">
                  <c:v>1,59E-03</c:v>
                </c:pt>
                <c:pt idx="30">
                  <c:v>0,978621924</c:v>
                </c:pt>
                <c:pt idx="31">
                  <c:v>0,714285714</c:v>
                </c:pt>
                <c:pt idx="32">
                  <c:v>1,46E-02</c:v>
                </c:pt>
                <c:pt idx="33">
                  <c:v>0,97314792</c:v>
                </c:pt>
                <c:pt idx="34">
                  <c:v>0,75</c:v>
                </c:pt>
                <c:pt idx="35">
                  <c:v>8,79E-02</c:v>
                </c:pt>
                <c:pt idx="36">
                  <c:v>0,976116232</c:v>
                </c:pt>
                <c:pt idx="37">
                  <c:v>0,777777778</c:v>
                </c:pt>
                <c:pt idx="38">
                  <c:v>1,34E-03</c:v>
                </c:pt>
                <c:pt idx="39">
                  <c:v>0,978416789</c:v>
                </c:pt>
                <c:pt idx="40">
                  <c:v>0,8</c:v>
                </c:pt>
                <c:pt idx="41">
                  <c:v>1,86E-05</c:v>
                </c:pt>
                <c:pt idx="42">
                  <c:v>0,98189736</c:v>
                </c:pt>
                <c:pt idx="43">
                  <c:v>0,727272727</c:v>
                </c:pt>
                <c:pt idx="44">
                  <c:v>3,14E-02</c:v>
                </c:pt>
                <c:pt idx="45">
                  <c:v>0,97699081</c:v>
                </c:pt>
                <c:pt idx="46">
                  <c:v>0,75</c:v>
                </c:pt>
                <c:pt idx="47">
                  <c:v>2,07E-02</c:v>
                </c:pt>
                <c:pt idx="48">
                  <c:v>0,979032164</c:v>
                </c:pt>
                <c:pt idx="49">
                  <c:v>0,769230769</c:v>
                </c:pt>
                <c:pt idx="50">
                  <c:v>8,71E-03</c:v>
                </c:pt>
                <c:pt idx="51">
                  <c:v>0,98119562</c:v>
                </c:pt>
                <c:pt idx="52">
                  <c:v>0,714285714</c:v>
                </c:pt>
                <c:pt idx="53">
                  <c:v>9,48E-01</c:v>
                </c:pt>
                <c:pt idx="54">
                  <c:v>0,97808503</c:v>
                </c:pt>
                <c:pt idx="55">
                  <c:v>0,733333333</c:v>
                </c:pt>
                <c:pt idx="56">
                  <c:v>1,75E-02</c:v>
                </c:pt>
                <c:pt idx="57">
                  <c:v>0,979615229</c:v>
                </c:pt>
                <c:pt idx="58">
                  <c:v>0,75</c:v>
                </c:pt>
                <c:pt idx="59">
                  <c:v>0,948750057</c:v>
                </c:pt>
                <c:pt idx="60">
                  <c:v>0,981371851</c:v>
                </c:pt>
                <c:pt idx="61">
                  <c:v>14</c:v>
                </c:pt>
                <c:pt idx="62">
                  <c:v>15</c:v>
                </c:pt>
                <c:pt idx="63">
                  <c:v>20</c:v>
                </c:pt>
              </c:strCache>
            </c:strRef>
          </c:xVal>
          <c:yVal>
            <c:numRef>
              <c:f>(n°run!$H$36,n°run!$K$36,n°run!$N$36,n°run!$Q$36,n°run!$T$36,n°run!$W$36,n°run!$Z$36,n°run!$AC$36,n°run!$AF$36,n°run!$AI$36,n°run!$AL$36,n°run!$AO$36,n°run!$AR$36,n°run!$AU$36,n°run!$AX$36,n°run!$BA$36)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C-47C9-B06E-10919DA59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577231"/>
        <c:axId val="974556431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Part of unknown event</c:v>
                </c:tx>
                <c:spPr>
                  <a:ln w="12700" cap="rnd">
                    <a:solidFill>
                      <a:schemeClr val="accent3"/>
                    </a:solidFill>
                    <a:prstDash val="lgDashDot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(n°run!$H$1,n°run!$K$1,n°run!$N$1,n°run!$Q$1,n°run!$T$1,n°run!$W$1,n°run!$Z$1,n°run!$AC$1,n°run!$AF$1,n°run!$AI$1,n°run!$AL$1,n°run!$AO$1,n°run!$AR$1,n°run!$AU$1,n°run!$AX$1,n°run!$BA$1)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n°run!$BE$34:$BT$34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0</c:v>
                      </c:pt>
                      <c:pt idx="1">
                        <c:v>6.6323193456092736E-2</c:v>
                      </c:pt>
                      <c:pt idx="2">
                        <c:v>0.1001320191</c:v>
                      </c:pt>
                      <c:pt idx="3">
                        <c:v>3.2966192042836025E-2</c:v>
                      </c:pt>
                      <c:pt idx="4">
                        <c:v>5.3387454823569859E-2</c:v>
                      </c:pt>
                      <c:pt idx="5">
                        <c:v>7.0474746679966865E-2</c:v>
                      </c:pt>
                      <c:pt idx="6">
                        <c:v>3.857228296666667E-2</c:v>
                      </c:pt>
                      <c:pt idx="7">
                        <c:v>5.2174072204033806E-2</c:v>
                      </c:pt>
                      <c:pt idx="8">
                        <c:v>6.2998537409435035E-2</c:v>
                      </c:pt>
                      <c:pt idx="9">
                        <c:v>6.9748551628995153E-2</c:v>
                      </c:pt>
                      <c:pt idx="10">
                        <c:v>4.7761462424325961E-2</c:v>
                      </c:pt>
                      <c:pt idx="11">
                        <c:v>5.799377032918613E-2</c:v>
                      </c:pt>
                      <c:pt idx="12">
                        <c:v>6.5206293938741514E-2</c:v>
                      </c:pt>
                      <c:pt idx="13">
                        <c:v>4.9246858385060627E-2</c:v>
                      </c:pt>
                      <c:pt idx="14">
                        <c:v>5.6103787196548974E-2</c:v>
                      </c:pt>
                      <c:pt idx="15">
                        <c:v>6.2645509397637064E-2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308E-4EC9-8D85-6EA0DD9FA960}"/>
                  </c:ext>
                </c:extLst>
              </c15:ser>
            </c15:filteredScatterSeries>
          </c:ext>
        </c:extLst>
      </c:scatterChart>
      <c:valAx>
        <c:axId val="1881772976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run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48192"/>
        <c:crosses val="autoZero"/>
        <c:crossBetween val="midCat"/>
      </c:valAx>
      <c:valAx>
        <c:axId val="1648848192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Statistical</a:t>
                </a:r>
                <a:r>
                  <a:rPr lang="en-GB" baseline="0"/>
                  <a:t> value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72976"/>
        <c:crosses val="autoZero"/>
        <c:crossBetween val="midCat"/>
      </c:valAx>
      <c:valAx>
        <c:axId val="97455643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Part of unknown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77231"/>
        <c:crosses val="max"/>
        <c:crossBetween val="midCat"/>
      </c:valAx>
      <c:valAx>
        <c:axId val="974577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4556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6939109568496387E-2"/>
          <c:y val="0.92114237304656699"/>
          <c:w val="0.8999999118137012"/>
          <c:h val="6.0440575397301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Accuracy/F1 according</a:t>
            </a:r>
            <a:r>
              <a:rPr lang="en-GB" baseline="0"/>
              <a:t> to unknown minimum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40173393682078"/>
          <c:y val="0.13522538024087219"/>
          <c:w val="0.84694899647444666"/>
          <c:h val="0.76853354631822457"/>
        </c:manualLayout>
      </c:layout>
      <c:scatterChart>
        <c:scatterStyle val="lineMarker"/>
        <c:varyColors val="0"/>
        <c:ser>
          <c:idx val="0"/>
          <c:order val="0"/>
          <c:tx>
            <c:v>Accuracy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(n°run!$H$37,n°run!$K$37,n°run!$N$37,n°run!$Q$37,n°run!$T$37,n°run!$W$37,n°run!$Z$37,n°run!$AC$37,n°run!$AF$37,n°run!$AI$37,n°run!$AL$37,n°run!$AO$37,n°run!$AR$37,n°run!$AU$37,n°run!$AX$37,n°run!$BA$37)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0.7142857142857143</c:v>
                </c:pt>
                <c:pt idx="7">
                  <c:v>0.75</c:v>
                </c:pt>
                <c:pt idx="8">
                  <c:v>0.77777777777777779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0.76923076923076927</c:v>
                </c:pt>
                <c:pt idx="13">
                  <c:v>0.7142857142857143</c:v>
                </c:pt>
                <c:pt idx="14">
                  <c:v>0.73333333333333328</c:v>
                </c:pt>
                <c:pt idx="15">
                  <c:v>0.75</c:v>
                </c:pt>
              </c:numCache>
            </c:numRef>
          </c:xVal>
          <c:yVal>
            <c:numRef>
              <c:f>(n°run!$H$34,n°run!$K$34,n°run!$N$34,n°run!$Q$34,n°run!$T$34,n°run!$W$34,n°run!$Z$34,n°run!$AC$34,n°run!$AF$34,n°run!$AI$34,n°run!$AL$34,n°run!$AO$34,n°run!$AR$34,n°run!$AU$34,n°run!$AX$34,n°run!$BA$34)</c:f>
              <c:numCache>
                <c:formatCode>General</c:formatCode>
                <c:ptCount val="16"/>
                <c:pt idx="0">
                  <c:v>0.93959229583975346</c:v>
                </c:pt>
                <c:pt idx="1">
                  <c:v>0.90581808377962003</c:v>
                </c:pt>
                <c:pt idx="2">
                  <c:v>0.88191693762921886</c:v>
                </c:pt>
                <c:pt idx="3">
                  <c:v>0.9368652987377406</c:v>
                </c:pt>
                <c:pt idx="4">
                  <c:v>0.92406219522455302</c:v>
                </c:pt>
                <c:pt idx="5">
                  <c:v>0.91149398301566875</c:v>
                </c:pt>
                <c:pt idx="6">
                  <c:v>0.9370334906809924</c:v>
                </c:pt>
                <c:pt idx="7">
                  <c:v>0.92690072418594249</c:v>
                </c:pt>
                <c:pt idx="8">
                  <c:v>0.91861584707816679</c:v>
                </c:pt>
                <c:pt idx="9">
                  <c:v>0.91525966765867739</c:v>
                </c:pt>
                <c:pt idx="10">
                  <c:v>0.9317931732444007</c:v>
                </c:pt>
                <c:pt idx="11">
                  <c:v>0.92385330437150848</c:v>
                </c:pt>
                <c:pt idx="12">
                  <c:v>0.91881873587598983</c:v>
                </c:pt>
                <c:pt idx="13">
                  <c:v>0.93130895402645852</c:v>
                </c:pt>
                <c:pt idx="14">
                  <c:v>0.92584636901089035</c:v>
                </c:pt>
                <c:pt idx="15">
                  <c:v>0.92142290012715555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D21-49CA-8A5D-11ECD1C7829C}"/>
            </c:ext>
          </c:extLst>
        </c:ser>
        <c:ser>
          <c:idx val="1"/>
          <c:order val="1"/>
          <c:tx>
            <c:v>F1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(n°run!$H$37,n°run!$K$37,n°run!$N$37,n°run!$Q$37,n°run!$T$37,n°run!$W$37,n°run!$Z$37,n°run!$AC$37,n°run!$AF$37,n°run!$AI$37,n°run!$AL$37,n°run!$AO$37,n°run!$AR$37,n°run!$AU$37,n°run!$AX$37,n°run!$BA$37)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0.7142857142857143</c:v>
                </c:pt>
                <c:pt idx="7">
                  <c:v>0.75</c:v>
                </c:pt>
                <c:pt idx="8">
                  <c:v>0.77777777777777779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0.76923076923076927</c:v>
                </c:pt>
                <c:pt idx="13">
                  <c:v>0.7142857142857143</c:v>
                </c:pt>
                <c:pt idx="14">
                  <c:v>0.73333333333333328</c:v>
                </c:pt>
                <c:pt idx="15">
                  <c:v>0.75</c:v>
                </c:pt>
              </c:numCache>
            </c:numRef>
          </c:xVal>
          <c:yVal>
            <c:numRef>
              <c:f>(n°run!$I$34,n°run!$L$34,n°run!$O$34,n°run!$R$34,n°run!$U$34,n°run!$X$34,n°run!$AA$34,n°run!$AD$34,n°run!$AG$34,n°run!$AJ$34,n°run!$AM$34,n°run!$AP$34,n°run!$AS$34,n°run!$AV$34,n°run!$AY$34,n°run!$BB$34)</c:f>
              <c:numCache>
                <c:formatCode>General</c:formatCode>
                <c:ptCount val="16"/>
                <c:pt idx="0">
                  <c:v>0.93958171290076964</c:v>
                </c:pt>
                <c:pt idx="1">
                  <c:v>0.93438396550901992</c:v>
                </c:pt>
                <c:pt idx="2">
                  <c:v>0.92436718099594894</c:v>
                </c:pt>
                <c:pt idx="3">
                  <c:v>0.95146462520235575</c:v>
                </c:pt>
                <c:pt idx="4">
                  <c:v>0.94745666107448323</c:v>
                </c:pt>
                <c:pt idx="5">
                  <c:v>0.9419803334184077</c:v>
                </c:pt>
                <c:pt idx="6">
                  <c:v>0.95414955537829571</c:v>
                </c:pt>
                <c:pt idx="7">
                  <c:v>0.94967803984845278</c:v>
                </c:pt>
                <c:pt idx="8">
                  <c:v>0.94587693205159828</c:v>
                </c:pt>
                <c:pt idx="9">
                  <c:v>0.94538252661456457</c:v>
                </c:pt>
                <c:pt idx="10">
                  <c:v>0.95279128772364574</c:v>
                </c:pt>
                <c:pt idx="11">
                  <c:v>0.94928613119252081</c:v>
                </c:pt>
                <c:pt idx="12">
                  <c:v>0.94714586703808368</c:v>
                </c:pt>
                <c:pt idx="13">
                  <c:v>0.95304621689635571</c:v>
                </c:pt>
                <c:pt idx="14">
                  <c:v>0.95052311157927116</c:v>
                </c:pt>
                <c:pt idx="15">
                  <c:v>0.94875005693741865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D21-49CA-8A5D-11ECD1C78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517791"/>
        <c:axId val="1972830767"/>
      </c:scatterChart>
      <c:valAx>
        <c:axId val="2064517791"/>
        <c:scaling>
          <c:orientation val="minMax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minimum</a:t>
                </a:r>
                <a:r>
                  <a:rPr lang="en-GB" baseline="0"/>
                  <a:t> of apearance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30767"/>
        <c:crosses val="autoZero"/>
        <c:crossBetween val="midCat"/>
      </c:valAx>
      <c:valAx>
        <c:axId val="197283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Value Accuracy/F1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5177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</a:t>
            </a:r>
            <a:r>
              <a:rPr lang="en-GB" baseline="0"/>
              <a:t> of classifiers on accuracy</a:t>
            </a:r>
            <a:endParaRPr lang="en-GB"/>
          </a:p>
        </c:rich>
      </c:tx>
      <c:layout>
        <c:manualLayout>
          <c:xMode val="edge"/>
          <c:yMode val="edge"/>
          <c:x val="0.32556186044471508"/>
          <c:y val="1.8715415165380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26188160196503"/>
          <c:y val="0.11569245808066296"/>
          <c:w val="0.73190812872262934"/>
          <c:h val="0.69408783412507513"/>
        </c:manualLayout>
      </c:layout>
      <c:scatterChart>
        <c:scatterStyle val="lineMarker"/>
        <c:varyColors val="0"/>
        <c:ser>
          <c:idx val="0"/>
          <c:order val="0"/>
          <c:tx>
            <c:v>Accuracy</c:v>
          </c:tx>
          <c:spPr>
            <a:ln w="1270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8"/>
            <c:marker>
              <c:symbol val="diamond"/>
              <c:size val="5"/>
              <c:spPr>
                <a:solidFill>
                  <a:schemeClr val="bg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B57-4E87-9F87-518BF60BE153}"/>
              </c:ext>
            </c:extLst>
          </c:dPt>
          <c:dPt>
            <c:idx val="14"/>
            <c:marker>
              <c:symbol val="diamond"/>
              <c:size val="5"/>
              <c:spPr>
                <a:solidFill>
                  <a:schemeClr val="bg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B57-4E87-9F87-518BF60BE153}"/>
              </c:ext>
            </c:extLst>
          </c:dPt>
          <c:xVal>
            <c:numRef>
              <c:f>(n°run!$H$1,n°run!$K$1,n°run!$N$1,n°run!$Q$1,n°run!$T$1,n°run!$W$1,n°run!$Z$1,n°run!$AC$1,n°run!$AF$1,n°run!$AI$1,n°run!$AL$1,n°run!$AO$1,n°run!$AR$1,n°run!$AU$1,n°run!$AX$1,n°run!$BA$1)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20</c:v>
                </c:pt>
              </c:numCache>
            </c:numRef>
          </c:xVal>
          <c:yVal>
            <c:numRef>
              <c:f>(n°run!$J$34,n°run!$M$34,n°run!$P$34,n°run!$S$34,n°run!$V$34,n°run!$Y$34,n°run!$AB$34,n°run!$AE$34,n°run!$AH$34,n°run!$AK$34,n°run!$AN$34,n°run!$AQ$34,n°run!$AT$34,n°run!$AW$34,n°run!$AZ$34,n°run!$BC$34)</c:f>
              <c:numCache>
                <c:formatCode>General</c:formatCode>
                <c:ptCount val="16"/>
                <c:pt idx="0">
                  <c:v>0.93959229583975346</c:v>
                </c:pt>
                <c:pt idx="1">
                  <c:v>0.96743807456019759</c:v>
                </c:pt>
                <c:pt idx="2">
                  <c:v>0.97848791248209266</c:v>
                </c:pt>
                <c:pt idx="3">
                  <c:v>0.9672202897503317</c:v>
                </c:pt>
                <c:pt idx="4">
                  <c:v>0.97431038753546073</c:v>
                </c:pt>
                <c:pt idx="5">
                  <c:v>0.97862192387126301</c:v>
                </c:pt>
                <c:pt idx="6">
                  <c:v>0.97314791999628569</c:v>
                </c:pt>
                <c:pt idx="7">
                  <c:v>0.97611623175380724</c:v>
                </c:pt>
                <c:pt idx="8">
                  <c:v>0.97841678852391956</c:v>
                </c:pt>
                <c:pt idx="9">
                  <c:v>0.98189735981520376</c:v>
                </c:pt>
                <c:pt idx="10">
                  <c:v>0.97699080978416142</c:v>
                </c:pt>
                <c:pt idx="11">
                  <c:v>0.97903216419274119</c:v>
                </c:pt>
                <c:pt idx="12">
                  <c:v>0.98119561969193447</c:v>
                </c:pt>
                <c:pt idx="13">
                  <c:v>0.97808503024554017</c:v>
                </c:pt>
                <c:pt idx="14">
                  <c:v>0.97961522857939543</c:v>
                </c:pt>
                <c:pt idx="15">
                  <c:v>0.98137185058031706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57-4E87-9F87-518BF60BE153}"/>
            </c:ext>
          </c:extLst>
        </c:ser>
        <c:ser>
          <c:idx val="1"/>
          <c:order val="1"/>
          <c:tx>
            <c:v>F1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(n°run!$H$1,n°run!$K$1,n°run!$N$1,n°run!$Q$1,n°run!$T$1,n°run!$W$1,n°run!$Z$1,n°run!$AC$1,n°run!$AF$1,n°run!$AI$1,n°run!$AL$1,n°run!$AO$1,n°run!$AR$1,n°run!$AU$1,n°run!$AX$1,n°run!$BA$1)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20</c:v>
                </c:pt>
              </c:numCache>
            </c:numRef>
          </c:xVal>
          <c:yVal>
            <c:numRef>
              <c:f>n°run!$BU$34:$CJ$34</c:f>
              <c:numCache>
                <c:formatCode>General</c:formatCode>
                <c:ptCount val="16"/>
                <c:pt idx="0">
                  <c:v>0.93998053789271696</c:v>
                </c:pt>
                <c:pt idx="1">
                  <c:v>0.96741755686146191</c:v>
                </c:pt>
                <c:pt idx="2">
                  <c:v>0.97846831689389679</c:v>
                </c:pt>
                <c:pt idx="3">
                  <c:v>0.96720424343889944</c:v>
                </c:pt>
                <c:pt idx="4">
                  <c:v>0.97430148670826766</c:v>
                </c:pt>
                <c:pt idx="5">
                  <c:v>0.97860124493245237</c:v>
                </c:pt>
                <c:pt idx="6">
                  <c:v>0.97314117625178842</c:v>
                </c:pt>
                <c:pt idx="7">
                  <c:v>0.9761045211538053</c:v>
                </c:pt>
                <c:pt idx="8">
                  <c:v>0.97876742045405019</c:v>
                </c:pt>
                <c:pt idx="9">
                  <c:v>0.98187811985646545</c:v>
                </c:pt>
                <c:pt idx="10">
                  <c:v>0.9769785588420109</c:v>
                </c:pt>
                <c:pt idx="11">
                  <c:v>0.97902307047159198</c:v>
                </c:pt>
                <c:pt idx="12">
                  <c:v>0.98118630258801476</c:v>
                </c:pt>
                <c:pt idx="13">
                  <c:v>0.97807584115025803</c:v>
                </c:pt>
                <c:pt idx="14">
                  <c:v>0.97960320040760152</c:v>
                </c:pt>
                <c:pt idx="15">
                  <c:v>0.98147153117656361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57-4E87-9F87-518BF60BE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72976"/>
        <c:axId val="164884819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Unknown exact threshold</c:v>
                </c:tx>
                <c:spPr>
                  <a:ln w="19050" cap="rnd">
                    <a:solidFill>
                      <a:schemeClr val="accent4"/>
                    </a:solidFill>
                    <a:prstDash val="sysDot"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(n°run!$H$1,n°run!$K$1,n°run!$N$1,n°run!$Q$1,n°run!$T$1,n°run!$W$1,n°run!$Z$1,n°run!$AC$1,n°run!$AF$1,n°run!$AI$1,n°run!$AL$1,n°run!$AO$1,n°run!$AR$1,n°run!$AU$1,n°run!$AX$1,n°run!$BA$1)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(n°run!$H$37,n°run!$K$37,n°run!$N$37,n°run!$Q$37,n°run!$T$37,n°run!$W$37,n°run!$Z$37,n°run!$AC$37,n°run!$AF$37,n°run!$AI$37,n°run!$AL$37,n°run!$AO$37,n°run!$AR$37,n°run!$AU$37,n°run!$AX$37,n°run!$BA$37)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0.75</c:v>
                      </c:pt>
                      <c:pt idx="4">
                        <c:v>0.8</c:v>
                      </c:pt>
                      <c:pt idx="5">
                        <c:v>0.83333333333333337</c:v>
                      </c:pt>
                      <c:pt idx="6">
                        <c:v>0.7142857142857143</c:v>
                      </c:pt>
                      <c:pt idx="7">
                        <c:v>0.75</c:v>
                      </c:pt>
                      <c:pt idx="8">
                        <c:v>0.77777777777777779</c:v>
                      </c:pt>
                      <c:pt idx="9">
                        <c:v>0.8</c:v>
                      </c:pt>
                      <c:pt idx="10">
                        <c:v>0.72727272727272729</c:v>
                      </c:pt>
                      <c:pt idx="11">
                        <c:v>0.75</c:v>
                      </c:pt>
                      <c:pt idx="12">
                        <c:v>0.76923076923076927</c:v>
                      </c:pt>
                      <c:pt idx="13">
                        <c:v>0.7142857142857143</c:v>
                      </c:pt>
                      <c:pt idx="14">
                        <c:v>0.73333333333333328</c:v>
                      </c:pt>
                      <c:pt idx="15">
                        <c:v>0.75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B57-4E87-9F87-518BF60BE15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3"/>
          <c:order val="3"/>
          <c:tx>
            <c:v>% of predicted unknown events</c:v>
          </c:tx>
          <c:spPr>
            <a:ln w="12700" cap="rnd">
              <a:solidFill>
                <a:schemeClr val="accent3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(n°run!$H$1,n°run!$K$1,n°run!$N$1,n°run!$Q$1,n°run!$T$1,n°run!$W$1,n°run!$Z$1,n°run!$AC$1,n°run!$AF$1,n°run!$AI$1,n°run!$AL$1,n°run!$AO$1,n°run!$AR$1,n°run!$AU$1,n°run!$AX$1,n°run!$BA$1)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20</c:v>
                </c:pt>
              </c:numCache>
              <c:extLst xmlns:c15="http://schemas.microsoft.com/office/drawing/2012/chart"/>
            </c:numRef>
          </c:xVal>
          <c:yVal>
            <c:numRef>
              <c:f>n°run!$BE$34:$BT$34</c:f>
              <c:numCache>
                <c:formatCode>General</c:formatCode>
                <c:ptCount val="16"/>
                <c:pt idx="0">
                  <c:v>0</c:v>
                </c:pt>
                <c:pt idx="1">
                  <c:v>6.6323193456092736E-2</c:v>
                </c:pt>
                <c:pt idx="2">
                  <c:v>0.1001320191</c:v>
                </c:pt>
                <c:pt idx="3">
                  <c:v>3.2966192042836025E-2</c:v>
                </c:pt>
                <c:pt idx="4">
                  <c:v>5.3387454823569859E-2</c:v>
                </c:pt>
                <c:pt idx="5">
                  <c:v>7.0474746679966865E-2</c:v>
                </c:pt>
                <c:pt idx="6">
                  <c:v>3.857228296666667E-2</c:v>
                </c:pt>
                <c:pt idx="7">
                  <c:v>5.2174072204033806E-2</c:v>
                </c:pt>
                <c:pt idx="8">
                  <c:v>6.2998537409435035E-2</c:v>
                </c:pt>
                <c:pt idx="9">
                  <c:v>6.9748551628995153E-2</c:v>
                </c:pt>
                <c:pt idx="10">
                  <c:v>4.7761462424325961E-2</c:v>
                </c:pt>
                <c:pt idx="11">
                  <c:v>5.799377032918613E-2</c:v>
                </c:pt>
                <c:pt idx="12">
                  <c:v>6.5206293938741514E-2</c:v>
                </c:pt>
                <c:pt idx="13">
                  <c:v>4.9246858385060627E-2</c:v>
                </c:pt>
                <c:pt idx="14">
                  <c:v>5.6103787196548974E-2</c:v>
                </c:pt>
                <c:pt idx="15">
                  <c:v>6.2645509397637064E-2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B57-4E87-9F87-518BF60BE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577231"/>
        <c:axId val="974556431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minimum number of classifier vote</c:v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(n°run!$H$1,n°run!$K$1,n°run!$N$1,n°run!$Q$1,n°run!$T$1,n°run!$W$1,n°run!$Z$1,n°run!$AC$1,n°run!$AF$1,n°run!$AI$1,n°run!$AL$1,n°run!$AO$1,n°run!$AR$1,n°run!$H:$BC,n°run!$AU$1,n°run!$AX$1,n°run!$BA$1)</c15:sqref>
                        </c15:formulaRef>
                      </c:ext>
                    </c:extLst>
                    <c:strCache>
                      <c:ptCount val="6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</c:v>
                      </c:pt>
                      <c:pt idx="14">
                        <c:v>1,86E-09</c:v>
                      </c:pt>
                      <c:pt idx="15">
                        <c:v>0,939592296</c:v>
                      </c:pt>
                      <c:pt idx="16">
                        <c:v>1</c:v>
                      </c:pt>
                      <c:pt idx="17">
                        <c:v>2,35E-06</c:v>
                      </c:pt>
                      <c:pt idx="18">
                        <c:v>0,967438075</c:v>
                      </c:pt>
                      <c:pt idx="19">
                        <c:v>1</c:v>
                      </c:pt>
                      <c:pt idx="20">
                        <c:v>4,41E-05</c:v>
                      </c:pt>
                      <c:pt idx="21">
                        <c:v>0,978487912</c:v>
                      </c:pt>
                      <c:pt idx="22">
                        <c:v>0,75</c:v>
                      </c:pt>
                      <c:pt idx="23">
                        <c:v>1,86E-03</c:v>
                      </c:pt>
                      <c:pt idx="24">
                        <c:v>0,96722029</c:v>
                      </c:pt>
                      <c:pt idx="25">
                        <c:v>0,8</c:v>
                      </c:pt>
                      <c:pt idx="26">
                        <c:v>2,34E-02</c:v>
                      </c:pt>
                      <c:pt idx="27">
                        <c:v>0,974310388</c:v>
                      </c:pt>
                      <c:pt idx="28">
                        <c:v>0,833333333</c:v>
                      </c:pt>
                      <c:pt idx="29">
                        <c:v>1,59E-03</c:v>
                      </c:pt>
                      <c:pt idx="30">
                        <c:v>0,978621924</c:v>
                      </c:pt>
                      <c:pt idx="31">
                        <c:v>0,714285714</c:v>
                      </c:pt>
                      <c:pt idx="32">
                        <c:v>1,46E-02</c:v>
                      </c:pt>
                      <c:pt idx="33">
                        <c:v>0,97314792</c:v>
                      </c:pt>
                      <c:pt idx="34">
                        <c:v>0,75</c:v>
                      </c:pt>
                      <c:pt idx="35">
                        <c:v>8,79E-02</c:v>
                      </c:pt>
                      <c:pt idx="36">
                        <c:v>0,976116232</c:v>
                      </c:pt>
                      <c:pt idx="37">
                        <c:v>0,777777778</c:v>
                      </c:pt>
                      <c:pt idx="38">
                        <c:v>1,34E-03</c:v>
                      </c:pt>
                      <c:pt idx="39">
                        <c:v>0,978416789</c:v>
                      </c:pt>
                      <c:pt idx="40">
                        <c:v>0,8</c:v>
                      </c:pt>
                      <c:pt idx="41">
                        <c:v>1,86E-05</c:v>
                      </c:pt>
                      <c:pt idx="42">
                        <c:v>0,98189736</c:v>
                      </c:pt>
                      <c:pt idx="43">
                        <c:v>0,727272727</c:v>
                      </c:pt>
                      <c:pt idx="44">
                        <c:v>3,14E-02</c:v>
                      </c:pt>
                      <c:pt idx="45">
                        <c:v>0,97699081</c:v>
                      </c:pt>
                      <c:pt idx="46">
                        <c:v>0,75</c:v>
                      </c:pt>
                      <c:pt idx="47">
                        <c:v>2,07E-02</c:v>
                      </c:pt>
                      <c:pt idx="48">
                        <c:v>0,979032164</c:v>
                      </c:pt>
                      <c:pt idx="49">
                        <c:v>0,769230769</c:v>
                      </c:pt>
                      <c:pt idx="50">
                        <c:v>8,71E-03</c:v>
                      </c:pt>
                      <c:pt idx="51">
                        <c:v>0,98119562</c:v>
                      </c:pt>
                      <c:pt idx="52">
                        <c:v>0,714285714</c:v>
                      </c:pt>
                      <c:pt idx="53">
                        <c:v>9,48E-01</c:v>
                      </c:pt>
                      <c:pt idx="54">
                        <c:v>0,97808503</c:v>
                      </c:pt>
                      <c:pt idx="55">
                        <c:v>0,733333333</c:v>
                      </c:pt>
                      <c:pt idx="56">
                        <c:v>1,75E-02</c:v>
                      </c:pt>
                      <c:pt idx="57">
                        <c:v>0,979615229</c:v>
                      </c:pt>
                      <c:pt idx="58">
                        <c:v>0,75</c:v>
                      </c:pt>
                      <c:pt idx="59">
                        <c:v>0,948750057</c:v>
                      </c:pt>
                      <c:pt idx="60">
                        <c:v>0,981371851</c:v>
                      </c:pt>
                      <c:pt idx="61">
                        <c:v>14</c:v>
                      </c:pt>
                      <c:pt idx="62">
                        <c:v>15</c:v>
                      </c:pt>
                      <c:pt idx="63">
                        <c:v>20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(n°run!$H$36,n°run!$K$36,n°run!$N$36,n°run!$Q$36,n°run!$T$36,n°run!$W$36,n°run!$Z$36,n°run!$AC$36,n°run!$AF$36,n°run!$AI$36,n°run!$AL$36,n°run!$AO$36,n°run!$AR$36,n°run!$AU$36,n°run!$AX$36,n°run!$BA$36)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6</c:v>
                      </c:pt>
                      <c:pt idx="8">
                        <c:v>7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11</c:v>
                      </c:pt>
                      <c:pt idx="15">
                        <c:v>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5B57-4E87-9F87-518BF60BE153}"/>
                  </c:ext>
                </c:extLst>
              </c15:ser>
            </c15:filteredScatterSeries>
          </c:ext>
        </c:extLst>
      </c:scatterChart>
      <c:valAx>
        <c:axId val="1881772976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classifiers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48192"/>
        <c:crosses val="autoZero"/>
        <c:crossBetween val="midCat"/>
      </c:valAx>
      <c:valAx>
        <c:axId val="1648848192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Statistical</a:t>
                </a:r>
                <a:r>
                  <a:rPr lang="en-GB" baseline="0"/>
                  <a:t> value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72976"/>
        <c:crosses val="autoZero"/>
        <c:crossBetween val="midCat"/>
      </c:valAx>
      <c:valAx>
        <c:axId val="97455643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</a:t>
                </a:r>
                <a:r>
                  <a:rPr lang="en-GB" baseline="0"/>
                  <a:t> of predicted</a:t>
                </a:r>
                <a:r>
                  <a:rPr lang="en-GB"/>
                  <a:t> unknown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77231"/>
        <c:crosses val="max"/>
        <c:crossBetween val="midCat"/>
        <c:dispUnits>
          <c:custUnit val="1.0000000000000002E-2"/>
        </c:dispUnits>
      </c:valAx>
      <c:valAx>
        <c:axId val="974577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4556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6939109568496387E-2"/>
          <c:y val="0.92114237304656699"/>
          <c:w val="0.89999996466997878"/>
          <c:h val="6.13132772194714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Accuracy and F1 according</a:t>
            </a:r>
            <a:r>
              <a:rPr lang="en-GB" baseline="0"/>
              <a:t> to methods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Accuracy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('insilico-coculture'!$D$1:$E$1,'insilico-coculture'!$F$1:$G$1,'insilico-coculture'!$H$1:$I$1,'insilico-coculture'!$J$1:$K$1,'insilico-coculture'!$L$1:$M$1)</c15:sqref>
                  </c15:fullRef>
                </c:ext>
              </c:extLst>
              <c:f>('insilico-coculture'!$D$1:$E$1,'insilico-coculture'!$F$1:$G$1,'insilico-coculture'!$H$1:$I$1,'insilico-coculture'!$L$1:$M$1)</c:f>
              <c:strCache>
                <c:ptCount val="7"/>
                <c:pt idx="0">
                  <c:v>Neural Network</c:v>
                </c:pt>
                <c:pt idx="2">
                  <c:v>Logistic regression</c:v>
                </c:pt>
                <c:pt idx="4">
                  <c:v>Random Forest</c:v>
                </c:pt>
                <c:pt idx="6">
                  <c:v>Neur no 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'insilico-coculture'!$D$1048:$M$1048</c15:sqref>
                  </c15:fullRef>
                </c:ext>
              </c:extLst>
              <c:f>('insilico-coculture'!$D$1048:$I$1048,'insilico-coculture'!$L$1048:$M$1048)</c:f>
              <c:numCache>
                <c:formatCode>0.00%</c:formatCode>
                <c:ptCount val="8"/>
                <c:pt idx="0">
                  <c:v>0.89276267942583964</c:v>
                </c:pt>
                <c:pt idx="2">
                  <c:v>0.91193492822966649</c:v>
                </c:pt>
                <c:pt idx="4">
                  <c:v>0.92587033492823101</c:v>
                </c:pt>
                <c:pt idx="6">
                  <c:v>0.94460861244019356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B-4B85-99B6-76A050DECEC7}"/>
            </c:ext>
          </c:extLst>
        </c:ser>
        <c:ser>
          <c:idx val="1"/>
          <c:order val="1"/>
          <c:tx>
            <c:v>F1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('insilico-coculture'!$D$1:$E$1,'insilico-coculture'!$F$1:$G$1,'insilico-coculture'!$H$1:$I$1,'insilico-coculture'!$J$1:$K$1,'insilico-coculture'!$L$1:$M$1)</c15:sqref>
                  </c15:fullRef>
                </c:ext>
              </c:extLst>
              <c:f>('insilico-coculture'!$D$1:$E$1,'insilico-coculture'!$F$1:$G$1,'insilico-coculture'!$H$1:$I$1,'insilico-coculture'!$L$1:$M$1)</c:f>
              <c:strCache>
                <c:ptCount val="7"/>
                <c:pt idx="0">
                  <c:v>Neural Network</c:v>
                </c:pt>
                <c:pt idx="2">
                  <c:v>Logistic regression</c:v>
                </c:pt>
                <c:pt idx="4">
                  <c:v>Random Forest</c:v>
                </c:pt>
                <c:pt idx="6">
                  <c:v>Neur no 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'insilico-coculture'!$D$1049:$M$1049</c15:sqref>
                  </c15:fullRef>
                </c:ext>
              </c:extLst>
              <c:f>('insilico-coculture'!$D$1049:$I$1049,'insilico-coculture'!$L$1049:$M$1049)</c:f>
              <c:numCache>
                <c:formatCode>0.00%</c:formatCode>
                <c:ptCount val="8"/>
                <c:pt idx="0">
                  <c:v>0.92211662876331446</c:v>
                </c:pt>
                <c:pt idx="2">
                  <c:v>0.92015580351813819</c:v>
                </c:pt>
                <c:pt idx="4">
                  <c:v>0.93777046337702108</c:v>
                </c:pt>
                <c:pt idx="6">
                  <c:v>0.94395557566886046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B-4B85-99B6-76A050DEC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03551"/>
        <c:axId val="73848687"/>
      </c:barChart>
      <c:catAx>
        <c:axId val="2930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8687"/>
        <c:crosses val="autoZero"/>
        <c:auto val="1"/>
        <c:lblAlgn val="ctr"/>
        <c:lblOffset val="100"/>
        <c:noMultiLvlLbl val="0"/>
      </c:catAx>
      <c:valAx>
        <c:axId val="73848687"/>
        <c:scaling>
          <c:orientation val="minMax"/>
          <c:min val="0.890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0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</a:t>
            </a:r>
            <a:r>
              <a:rPr lang="en-GB" baseline="0"/>
              <a:t> Silico communities</a:t>
            </a:r>
          </a:p>
          <a:p>
            <a:pPr>
              <a:defRPr/>
            </a:pPr>
            <a:r>
              <a:rPr lang="en-GB" baseline="0"/>
              <a:t> mean distance from expected cell count per community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in_silico_cocultures!$A$1051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in_silico_cocultures!$BD$1058:$BN$1060</c:f>
              <c:multiLvlStrCache>
                <c:ptCount val="11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Y</c:v>
                  </c:pt>
                  <c:pt idx="7">
                    <c:v>N</c:v>
                  </c:pt>
                  <c:pt idx="8">
                    <c:v>N</c:v>
                  </c:pt>
                  <c:pt idx="9">
                    <c:v>N</c:v>
                  </c:pt>
                  <c:pt idx="10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Guessing</c:v>
                  </c:pt>
                  <c:pt idx="7">
                    <c:v>Random Guessing</c:v>
                  </c:pt>
                  <c:pt idx="8">
                    <c:v>Random Forest</c:v>
                  </c:pt>
                  <c:pt idx="9">
                    <c:v>LDA</c:v>
                  </c:pt>
                  <c:pt idx="10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CellScanner</c:v>
                  </c:pt>
                  <c:pt idx="7">
                    <c:v>CellScanner</c:v>
                  </c:pt>
                  <c:pt idx="8">
                    <c:v>ScriptP</c:v>
                  </c:pt>
                  <c:pt idx="9">
                    <c:v>ScriptP</c:v>
                  </c:pt>
                  <c:pt idx="10">
                    <c:v>CellCognize</c:v>
                  </c:pt>
                </c:lvl>
              </c:multiLvlStrCache>
            </c:multiLvlStrRef>
          </c:cat>
          <c:val>
            <c:numRef>
              <c:f>in_silico_cocultures!$BD$1062:$BN$1062</c:f>
              <c:numCache>
                <c:formatCode>General</c:formatCode>
                <c:ptCount val="11"/>
                <c:pt idx="0">
                  <c:v>46.36650717703349</c:v>
                </c:pt>
                <c:pt idx="1">
                  <c:v>45.398086124401914</c:v>
                </c:pt>
                <c:pt idx="2">
                  <c:v>40.899521531100476</c:v>
                </c:pt>
                <c:pt idx="3">
                  <c:v>34.717703349282296</c:v>
                </c:pt>
                <c:pt idx="4">
                  <c:v>61.509569377990431</c:v>
                </c:pt>
                <c:pt idx="5">
                  <c:v>32.735885167464112</c:v>
                </c:pt>
                <c:pt idx="6">
                  <c:v>890.65502392344501</c:v>
                </c:pt>
                <c:pt idx="7">
                  <c:v>226.07559808612442</c:v>
                </c:pt>
                <c:pt idx="8">
                  <c:v>33.976076555023923</c:v>
                </c:pt>
                <c:pt idx="9">
                  <c:v>88.238277511961726</c:v>
                </c:pt>
                <c:pt idx="10">
                  <c:v>97.007655502392339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4-40AD-A4DE-7F2109147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794640"/>
        <c:axId val="31097841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in_silico_cocultures!$A$1052</c15:sqref>
                        </c15:formulaRef>
                      </c:ext>
                    </c:extLst>
                    <c:strCache>
                      <c:ptCount val="1"/>
                      <c:pt idx="0">
                        <c:v>Standard deviation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in_silico_cocultures!$BD$1058:$BN$1060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Y</c:v>
                        </c:pt>
                        <c:pt idx="1">
                          <c:v>N</c:v>
                        </c:pt>
                        <c:pt idx="2">
                          <c:v>Y</c:v>
                        </c:pt>
                        <c:pt idx="3">
                          <c:v>N</c:v>
                        </c:pt>
                        <c:pt idx="4">
                          <c:v>Y</c:v>
                        </c:pt>
                        <c:pt idx="5">
                          <c:v>N</c:v>
                        </c:pt>
                        <c:pt idx="6">
                          <c:v>Y</c:v>
                        </c:pt>
                        <c:pt idx="7">
                          <c:v>N</c:v>
                        </c:pt>
                        <c:pt idx="8">
                          <c:v>N</c:v>
                        </c:pt>
                        <c:pt idx="9">
                          <c:v>N</c:v>
                        </c:pt>
                        <c:pt idx="10">
                          <c:v>N</c:v>
                        </c:pt>
                      </c:lvl>
                      <c:lvl>
                        <c:pt idx="0">
                          <c:v>Logistic Regression</c:v>
                        </c:pt>
                        <c:pt idx="1">
                          <c:v>Logistic Regression</c:v>
                        </c:pt>
                        <c:pt idx="2">
                          <c:v>Random Forest</c:v>
                        </c:pt>
                        <c:pt idx="3">
                          <c:v>Random Forest</c:v>
                        </c:pt>
                        <c:pt idx="4">
                          <c:v>Neural Network</c:v>
                        </c:pt>
                        <c:pt idx="5">
                          <c:v>Neural Network</c:v>
                        </c:pt>
                        <c:pt idx="6">
                          <c:v>Random Guessing</c:v>
                        </c:pt>
                        <c:pt idx="7">
                          <c:v>Random Guessing</c:v>
                        </c:pt>
                        <c:pt idx="8">
                          <c:v>Random Forest</c:v>
                        </c:pt>
                        <c:pt idx="9">
                          <c:v>LDA</c:v>
                        </c:pt>
                        <c:pt idx="10">
                          <c:v>Neural Network</c:v>
                        </c:pt>
                      </c:lvl>
                      <c:lvl>
                        <c:pt idx="0">
                          <c:v>CellScanner</c:v>
                        </c:pt>
                        <c:pt idx="1">
                          <c:v>CellScanner</c:v>
                        </c:pt>
                        <c:pt idx="2">
                          <c:v>CellScanner</c:v>
                        </c:pt>
                        <c:pt idx="3">
                          <c:v>CellScanner</c:v>
                        </c:pt>
                        <c:pt idx="4">
                          <c:v>CellScanner</c:v>
                        </c:pt>
                        <c:pt idx="5">
                          <c:v>CellScanner</c:v>
                        </c:pt>
                        <c:pt idx="6">
                          <c:v>CellScanner</c:v>
                        </c:pt>
                        <c:pt idx="7">
                          <c:v>CellScanner</c:v>
                        </c:pt>
                        <c:pt idx="8">
                          <c:v>ScriptP</c:v>
                        </c:pt>
                        <c:pt idx="9">
                          <c:v>ScriptP</c:v>
                        </c:pt>
                        <c:pt idx="10">
                          <c:v>CellCognize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in_silico_cocultures!$BD$1063:$BN$1063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89.888485233312622</c:v>
                      </c:pt>
                      <c:pt idx="1">
                        <c:v>90.751114303304419</c:v>
                      </c:pt>
                      <c:pt idx="2">
                        <c:v>88.49547280323101</c:v>
                      </c:pt>
                      <c:pt idx="3">
                        <c:v>86.876766348194678</c:v>
                      </c:pt>
                      <c:pt idx="4">
                        <c:v>107.21717854789988</c:v>
                      </c:pt>
                      <c:pt idx="5">
                        <c:v>82.94867027672268</c:v>
                      </c:pt>
                      <c:pt idx="6">
                        <c:v>6.9909209132233983</c:v>
                      </c:pt>
                      <c:pt idx="7">
                        <c:v>66.20791172114042</c:v>
                      </c:pt>
                      <c:pt idx="8">
                        <c:v>84.55181821533489</c:v>
                      </c:pt>
                      <c:pt idx="9">
                        <c:v>129.2295533561566</c:v>
                      </c:pt>
                      <c:pt idx="10">
                        <c:v>159.08667556912488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D44-40AD-A4DE-7F2109147F0F}"/>
                  </c:ext>
                </c:extLst>
              </c15:ser>
            </c15:filteredBarSeries>
          </c:ext>
        </c:extLst>
      </c:barChart>
      <c:catAx>
        <c:axId val="62379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78416"/>
        <c:crosses val="autoZero"/>
        <c:auto val="1"/>
        <c:lblAlgn val="ctr"/>
        <c:lblOffset val="100"/>
        <c:noMultiLvlLbl val="0"/>
      </c:catAx>
      <c:valAx>
        <c:axId val="310978416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Distance</a:t>
                </a:r>
                <a:r>
                  <a:rPr lang="en-GB" baseline="0"/>
                  <a:t> from Exected number or species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9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</a:t>
            </a:r>
            <a:r>
              <a:rPr lang="en-GB" baseline="0"/>
              <a:t> Silico</a:t>
            </a:r>
            <a:endParaRPr lang="en-GB"/>
          </a:p>
          <a:p>
            <a:pPr>
              <a:defRPr/>
            </a:pPr>
            <a:r>
              <a:rPr lang="en-GB"/>
              <a:t>Euclidian</a:t>
            </a:r>
            <a:r>
              <a:rPr lang="en-GB" baseline="0"/>
              <a:t> distances from expected ratio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'in_silico_cocultures ratio'!$AI$1066:$AS$1068</c:f>
              <c:multiLvlStrCache>
                <c:ptCount val="11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Y</c:v>
                  </c:pt>
                  <c:pt idx="7">
                    <c:v>N</c:v>
                  </c:pt>
                  <c:pt idx="8">
                    <c:v>N</c:v>
                  </c:pt>
                  <c:pt idx="9">
                    <c:v>N</c:v>
                  </c:pt>
                  <c:pt idx="10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Guessing</c:v>
                  </c:pt>
                  <c:pt idx="7">
                    <c:v>Random Guessing</c:v>
                  </c:pt>
                  <c:pt idx="8">
                    <c:v>Random Forest</c:v>
                  </c:pt>
                  <c:pt idx="9">
                    <c:v>LDA</c:v>
                  </c:pt>
                  <c:pt idx="10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CellScanner</c:v>
                  </c:pt>
                  <c:pt idx="7">
                    <c:v>CellScanner</c:v>
                  </c:pt>
                  <c:pt idx="8">
                    <c:v>NicoBoon scipt</c:v>
                  </c:pt>
                  <c:pt idx="9">
                    <c:v>NicoBoon Script</c:v>
                  </c:pt>
                  <c:pt idx="10">
                    <c:v>CellCognize</c:v>
                  </c:pt>
                </c:lvl>
              </c:multiLvlStrCache>
            </c:multiLvlStrRef>
          </c:cat>
          <c:val>
            <c:numRef>
              <c:f>'in_silico_cocultures ratio'!$AI$1070:$AS$1070</c:f>
              <c:numCache>
                <c:formatCode>General</c:formatCode>
                <c:ptCount val="11"/>
                <c:pt idx="0">
                  <c:v>1.6741283622350975</c:v>
                </c:pt>
                <c:pt idx="1">
                  <c:v>1.6395021347958054</c:v>
                </c:pt>
                <c:pt idx="2">
                  <c:v>1.5640356295894167</c:v>
                </c:pt>
                <c:pt idx="3">
                  <c:v>1.5115574749244571</c:v>
                </c:pt>
                <c:pt idx="4">
                  <c:v>1.6266724865999007</c:v>
                </c:pt>
                <c:pt idx="5">
                  <c:v>1.4407537090009503</c:v>
                </c:pt>
                <c:pt idx="6">
                  <c:v>1.0646123239932368</c:v>
                </c:pt>
                <c:pt idx="7">
                  <c:v>3.8074432037786199</c:v>
                </c:pt>
                <c:pt idx="8">
                  <c:v>1.4722335921992811</c:v>
                </c:pt>
                <c:pt idx="9">
                  <c:v>2.5284112106221985</c:v>
                </c:pt>
                <c:pt idx="10">
                  <c:v>3.1473858753640527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A-44A9-963D-FC6DE60E6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36688"/>
        <c:axId val="770365648"/>
      </c:barChart>
      <c:catAx>
        <c:axId val="9318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365648"/>
        <c:crosses val="autoZero"/>
        <c:auto val="1"/>
        <c:lblAlgn val="ctr"/>
        <c:lblOffset val="100"/>
        <c:noMultiLvlLbl val="0"/>
      </c:catAx>
      <c:valAx>
        <c:axId val="7703656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Euclidian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</a:t>
            </a:r>
            <a:r>
              <a:rPr lang="en-GB" baseline="0"/>
              <a:t> Silico</a:t>
            </a:r>
            <a:endParaRPr lang="en-GB"/>
          </a:p>
          <a:p>
            <a:pPr>
              <a:defRPr/>
            </a:pPr>
            <a:r>
              <a:rPr lang="en-GB"/>
              <a:t>Euclidian</a:t>
            </a:r>
            <a:r>
              <a:rPr lang="en-GB" baseline="0"/>
              <a:t> distances from expected ratio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'in_silico_cocultures ratio (2)'!$AI$1066:$AS$1068</c:f>
              <c:multiLvlStrCache>
                <c:ptCount val="11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Y</c:v>
                  </c:pt>
                  <c:pt idx="7">
                    <c:v>N</c:v>
                  </c:pt>
                  <c:pt idx="8">
                    <c:v>N</c:v>
                  </c:pt>
                  <c:pt idx="9">
                    <c:v>N</c:v>
                  </c:pt>
                  <c:pt idx="10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Guessing</c:v>
                  </c:pt>
                  <c:pt idx="7">
                    <c:v>Random Guessing</c:v>
                  </c:pt>
                  <c:pt idx="8">
                    <c:v>Random Forest</c:v>
                  </c:pt>
                  <c:pt idx="9">
                    <c:v>LDA</c:v>
                  </c:pt>
                  <c:pt idx="10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CellScanner</c:v>
                  </c:pt>
                  <c:pt idx="7">
                    <c:v>CellScanner</c:v>
                  </c:pt>
                  <c:pt idx="8">
                    <c:v>ScriptP</c:v>
                  </c:pt>
                  <c:pt idx="9">
                    <c:v>ScriptP</c:v>
                  </c:pt>
                  <c:pt idx="10">
                    <c:v>CellCognize</c:v>
                  </c:pt>
                </c:lvl>
              </c:multiLvlStrCache>
            </c:multiLvlStrRef>
          </c:cat>
          <c:val>
            <c:numRef>
              <c:f>'in_silico_cocultures ratio (2)'!$AI$1070:$AS$1070</c:f>
              <c:numCache>
                <c:formatCode>General</c:formatCode>
                <c:ptCount val="11"/>
                <c:pt idx="0">
                  <c:v>1.6741283622350975</c:v>
                </c:pt>
                <c:pt idx="1">
                  <c:v>1.6293443466621775</c:v>
                </c:pt>
                <c:pt idx="2">
                  <c:v>1.5640356295894167</c:v>
                </c:pt>
                <c:pt idx="3">
                  <c:v>1.4736768641734181</c:v>
                </c:pt>
                <c:pt idx="4">
                  <c:v>1.6266724865999007</c:v>
                </c:pt>
                <c:pt idx="5">
                  <c:v>1.4122094391413744</c:v>
                </c:pt>
                <c:pt idx="6">
                  <c:v>1.0646123239932368</c:v>
                </c:pt>
                <c:pt idx="7">
                  <c:v>0.355734100136604</c:v>
                </c:pt>
                <c:pt idx="8">
                  <c:v>1.4722335921992811</c:v>
                </c:pt>
                <c:pt idx="9">
                  <c:v>2.5284112106221985</c:v>
                </c:pt>
                <c:pt idx="10">
                  <c:v>3.1473858753640527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7-4A52-A134-F9B7B4975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36688"/>
        <c:axId val="770365648"/>
      </c:barChart>
      <c:catAx>
        <c:axId val="9318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365648"/>
        <c:crosses val="autoZero"/>
        <c:auto val="1"/>
        <c:lblAlgn val="ctr"/>
        <c:lblOffset val="100"/>
        <c:noMultiLvlLbl val="0"/>
      </c:catAx>
      <c:valAx>
        <c:axId val="7703656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Euclidian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</a:t>
            </a:r>
            <a:r>
              <a:rPr lang="en-GB" baseline="0"/>
              <a:t> Vitro</a:t>
            </a:r>
          </a:p>
          <a:p>
            <a:pPr>
              <a:defRPr/>
            </a:pPr>
            <a:r>
              <a:rPr lang="en-GB" baseline="0"/>
              <a:t>Euclidian dictances from expected ratio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In_vitro_ratio!$AC$134</c:f>
              <c:strCache>
                <c:ptCount val="1"/>
                <c:pt idx="0">
                  <c:v>All distances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In_vitro_ratio!$AD$131:$AX$133</c15:sqref>
                  </c15:fullRef>
                </c:ext>
              </c:extLst>
              <c:f>(In_vitro_ratio!$AD$131:$AD$133,In_vitro_ratio!$AF$131:$AF$133,In_vitro_ratio!$AH$131:$AH$133,In_vitro_ratio!$AJ$131:$AJ$133,In_vitro_ratio!$AL$131:$AL$133,In_vitro_ratio!$AN$131:$AN$133,In_vitro_ratio!$AT$131:$AT$133,In_vitro_ratio!$AV$131:$AV$133,In_vitro_ratio!$AX$131:$AX$133)</c:f>
              <c:multiLvlStrCache>
                <c:ptCount val="9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N</c:v>
                  </c:pt>
                  <c:pt idx="7">
                    <c:v>N</c:v>
                  </c:pt>
                  <c:pt idx="8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Forest</c:v>
                  </c:pt>
                  <c:pt idx="7">
                    <c:v>LDA</c:v>
                  </c:pt>
                  <c:pt idx="8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ScriptP</c:v>
                  </c:pt>
                  <c:pt idx="7">
                    <c:v>ScriptP</c:v>
                  </c:pt>
                  <c:pt idx="8">
                    <c:v>CellCognize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In_vitro_ratio!$AD$134:$AX$134</c15:sqref>
                  </c15:fullRef>
                </c:ext>
              </c:extLst>
              <c:f>(In_vitro_ratio!$AD$134,In_vitro_ratio!$AF$134,In_vitro_ratio!$AH$134,In_vitro_ratio!$AJ$134,In_vitro_ratio!$AL$134,In_vitro_ratio!$AN$134,In_vitro_ratio!$AT$134,In_vitro_ratio!$AV$134,In_vitro_ratio!$AX$134)</c:f>
              <c:numCache>
                <c:formatCode>General</c:formatCode>
                <c:ptCount val="9"/>
                <c:pt idx="0">
                  <c:v>2.2558315611899795</c:v>
                </c:pt>
                <c:pt idx="1">
                  <c:v>2.246021599802519</c:v>
                </c:pt>
                <c:pt idx="2">
                  <c:v>2.3180582728585288</c:v>
                </c:pt>
                <c:pt idx="3">
                  <c:v>2.1887843621340539</c:v>
                </c:pt>
                <c:pt idx="4">
                  <c:v>2.416688246689306</c:v>
                </c:pt>
                <c:pt idx="5">
                  <c:v>2.34470193158409</c:v>
                </c:pt>
                <c:pt idx="6">
                  <c:v>2.4308779077570484</c:v>
                </c:pt>
                <c:pt idx="7">
                  <c:v>2.904886808772865</c:v>
                </c:pt>
                <c:pt idx="8">
                  <c:v>2.7566963525084902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D-4973-B3B6-2F5D638B31AC}"/>
            </c:ext>
          </c:extLst>
        </c:ser>
        <c:ser>
          <c:idx val="1"/>
          <c:order val="1"/>
          <c:tx>
            <c:strRef>
              <c:f>In_vitro_ratio!$AC$135</c:f>
              <c:strCache>
                <c:ptCount val="1"/>
                <c:pt idx="0">
                  <c:v>Community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In_vitro_ratio!$AD$131:$AX$133</c15:sqref>
                  </c15:fullRef>
                </c:ext>
              </c:extLst>
              <c:f>(In_vitro_ratio!$AD$131:$AD$133,In_vitro_ratio!$AF$131:$AF$133,In_vitro_ratio!$AH$131:$AH$133,In_vitro_ratio!$AJ$131:$AJ$133,In_vitro_ratio!$AL$131:$AL$133,In_vitro_ratio!$AN$131:$AN$133,In_vitro_ratio!$AT$131:$AT$133,In_vitro_ratio!$AV$131:$AV$133,In_vitro_ratio!$AX$131:$AX$133)</c:f>
              <c:multiLvlStrCache>
                <c:ptCount val="9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N</c:v>
                  </c:pt>
                  <c:pt idx="7">
                    <c:v>N</c:v>
                  </c:pt>
                  <c:pt idx="8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Forest</c:v>
                  </c:pt>
                  <c:pt idx="7">
                    <c:v>LDA</c:v>
                  </c:pt>
                  <c:pt idx="8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ScriptP</c:v>
                  </c:pt>
                  <c:pt idx="7">
                    <c:v>ScriptP</c:v>
                  </c:pt>
                  <c:pt idx="8">
                    <c:v>CellCognize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In_vitro_ratio!$AD$135:$AX$135</c15:sqref>
                  </c15:fullRef>
                </c:ext>
              </c:extLst>
              <c:f>(In_vitro_ratio!$AD$135,In_vitro_ratio!$AF$135,In_vitro_ratio!$AH$135,In_vitro_ratio!$AJ$135,In_vitro_ratio!$AL$135,In_vitro_ratio!$AN$135,In_vitro_ratio!$AT$135,In_vitro_ratio!$AV$135,In_vitro_ratio!$AX$135)</c:f>
              <c:numCache>
                <c:formatCode>General</c:formatCode>
                <c:ptCount val="9"/>
                <c:pt idx="0">
                  <c:v>1.9545641584868276</c:v>
                </c:pt>
                <c:pt idx="1">
                  <c:v>1.9453934297629887</c:v>
                </c:pt>
                <c:pt idx="2">
                  <c:v>2.1063386260832999</c:v>
                </c:pt>
                <c:pt idx="3">
                  <c:v>1.9581699763192251</c:v>
                </c:pt>
                <c:pt idx="4">
                  <c:v>2.2447696942788964</c:v>
                </c:pt>
                <c:pt idx="5">
                  <c:v>2.1447824236286128</c:v>
                </c:pt>
                <c:pt idx="6">
                  <c:v>2.2319415240646983</c:v>
                </c:pt>
                <c:pt idx="7">
                  <c:v>2.4424888689966511</c:v>
                </c:pt>
                <c:pt idx="8">
                  <c:v>1.5236330941819614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D-4973-B3B6-2F5D638B31AC}"/>
            </c:ext>
          </c:extLst>
        </c:ser>
        <c:ser>
          <c:idx val="2"/>
          <c:order val="2"/>
          <c:tx>
            <c:strRef>
              <c:f>In_vitro_ratio!$AC$136</c:f>
              <c:strCache>
                <c:ptCount val="1"/>
                <c:pt idx="0">
                  <c:v>Community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In_vitro_ratio!$AD$131:$AX$133</c15:sqref>
                  </c15:fullRef>
                </c:ext>
              </c:extLst>
              <c:f>(In_vitro_ratio!$AD$131:$AD$133,In_vitro_ratio!$AF$131:$AF$133,In_vitro_ratio!$AH$131:$AH$133,In_vitro_ratio!$AJ$131:$AJ$133,In_vitro_ratio!$AL$131:$AL$133,In_vitro_ratio!$AN$131:$AN$133,In_vitro_ratio!$AT$131:$AT$133,In_vitro_ratio!$AV$131:$AV$133,In_vitro_ratio!$AX$131:$AX$133)</c:f>
              <c:multiLvlStrCache>
                <c:ptCount val="9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N</c:v>
                  </c:pt>
                  <c:pt idx="7">
                    <c:v>N</c:v>
                  </c:pt>
                  <c:pt idx="8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Forest</c:v>
                  </c:pt>
                  <c:pt idx="7">
                    <c:v>LDA</c:v>
                  </c:pt>
                  <c:pt idx="8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ScriptP</c:v>
                  </c:pt>
                  <c:pt idx="7">
                    <c:v>ScriptP</c:v>
                  </c:pt>
                  <c:pt idx="8">
                    <c:v>CellCognize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In_vitro_ratio!$AD$136:$AX$136</c15:sqref>
                  </c15:fullRef>
                </c:ext>
              </c:extLst>
              <c:f>(In_vitro_ratio!$AD$136,In_vitro_ratio!$AF$136,In_vitro_ratio!$AH$136,In_vitro_ratio!$AJ$136,In_vitro_ratio!$AL$136,In_vitro_ratio!$AN$136,In_vitro_ratio!$AT$136,In_vitro_ratio!$AV$136,In_vitro_ratio!$AX$136)</c:f>
              <c:numCache>
                <c:formatCode>General</c:formatCode>
                <c:ptCount val="9"/>
                <c:pt idx="0">
                  <c:v>0.66570795629186974</c:v>
                </c:pt>
                <c:pt idx="1">
                  <c:v>0.66643079854656928</c:v>
                </c:pt>
                <c:pt idx="2">
                  <c:v>0.68322604395768871</c:v>
                </c:pt>
                <c:pt idx="3">
                  <c:v>0.68489917848276849</c:v>
                </c:pt>
                <c:pt idx="4">
                  <c:v>0.63525543177846189</c:v>
                </c:pt>
                <c:pt idx="5">
                  <c:v>0.65726454516863331</c:v>
                </c:pt>
                <c:pt idx="6">
                  <c:v>0.67107898967316348</c:v>
                </c:pt>
                <c:pt idx="7">
                  <c:v>0.68438763903567312</c:v>
                </c:pt>
                <c:pt idx="8">
                  <c:v>0.6669600412653528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D-4973-B3B6-2F5D638B31AC}"/>
            </c:ext>
          </c:extLst>
        </c:ser>
        <c:ser>
          <c:idx val="3"/>
          <c:order val="3"/>
          <c:tx>
            <c:strRef>
              <c:f>In_vitro_ratio!$AC$137</c:f>
              <c:strCache>
                <c:ptCount val="1"/>
                <c:pt idx="0">
                  <c:v>Community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In_vitro_ratio!$AD$131:$AX$133</c15:sqref>
                  </c15:fullRef>
                </c:ext>
              </c:extLst>
              <c:f>(In_vitro_ratio!$AD$131:$AD$133,In_vitro_ratio!$AF$131:$AF$133,In_vitro_ratio!$AH$131:$AH$133,In_vitro_ratio!$AJ$131:$AJ$133,In_vitro_ratio!$AL$131:$AL$133,In_vitro_ratio!$AN$131:$AN$133,In_vitro_ratio!$AT$131:$AT$133,In_vitro_ratio!$AV$131:$AV$133,In_vitro_ratio!$AX$131:$AX$133)</c:f>
              <c:multiLvlStrCache>
                <c:ptCount val="9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N</c:v>
                  </c:pt>
                  <c:pt idx="7">
                    <c:v>N</c:v>
                  </c:pt>
                  <c:pt idx="8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Forest</c:v>
                  </c:pt>
                  <c:pt idx="7">
                    <c:v>LDA</c:v>
                  </c:pt>
                  <c:pt idx="8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ScriptP</c:v>
                  </c:pt>
                  <c:pt idx="7">
                    <c:v>ScriptP</c:v>
                  </c:pt>
                  <c:pt idx="8">
                    <c:v>CellCognize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In_vitro_ratio!$AD$137:$AX$137</c15:sqref>
                  </c15:fullRef>
                </c:ext>
              </c:extLst>
              <c:f>(In_vitro_ratio!$AD$137,In_vitro_ratio!$AF$137,In_vitro_ratio!$AH$137,In_vitro_ratio!$AJ$137,In_vitro_ratio!$AL$137,In_vitro_ratio!$AN$137,In_vitro_ratio!$AT$137,In_vitro_ratio!$AV$137,In_vitro_ratio!$AX$137)</c:f>
              <c:numCache>
                <c:formatCode>General</c:formatCode>
                <c:ptCount val="9"/>
                <c:pt idx="0">
                  <c:v>0.70778060870144122</c:v>
                </c:pt>
                <c:pt idx="1">
                  <c:v>0.70642723758226156</c:v>
                </c:pt>
                <c:pt idx="2">
                  <c:v>0.49600857794680242</c:v>
                </c:pt>
                <c:pt idx="3">
                  <c:v>0.4969089441408473</c:v>
                </c:pt>
                <c:pt idx="4">
                  <c:v>0.52511097197119916</c:v>
                </c:pt>
                <c:pt idx="5">
                  <c:v>0.54513293117609474</c:v>
                </c:pt>
                <c:pt idx="6">
                  <c:v>0.4792133511395188</c:v>
                </c:pt>
                <c:pt idx="7">
                  <c:v>0.88416971044877013</c:v>
                </c:pt>
                <c:pt idx="8">
                  <c:v>2.1500198636917878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3D-4973-B3B6-2F5D638B31AC}"/>
            </c:ext>
          </c:extLst>
        </c:ser>
        <c:ser>
          <c:idx val="4"/>
          <c:order val="4"/>
          <c:tx>
            <c:strRef>
              <c:f>In_vitro_ratio!$AC$138</c:f>
              <c:strCache>
                <c:ptCount val="1"/>
                <c:pt idx="0">
                  <c:v>Community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In_vitro_ratio!$AD$131:$AX$133</c15:sqref>
                  </c15:fullRef>
                </c:ext>
              </c:extLst>
              <c:f>(In_vitro_ratio!$AD$131:$AD$133,In_vitro_ratio!$AF$131:$AF$133,In_vitro_ratio!$AH$131:$AH$133,In_vitro_ratio!$AJ$131:$AJ$133,In_vitro_ratio!$AL$131:$AL$133,In_vitro_ratio!$AN$131:$AN$133,In_vitro_ratio!$AT$131:$AT$133,In_vitro_ratio!$AV$131:$AV$133,In_vitro_ratio!$AX$131:$AX$133)</c:f>
              <c:multiLvlStrCache>
                <c:ptCount val="9"/>
                <c:lvl>
                  <c:pt idx="0">
                    <c:v>Y</c:v>
                  </c:pt>
                  <c:pt idx="1">
                    <c:v>N</c:v>
                  </c:pt>
                  <c:pt idx="2">
                    <c:v>Y</c:v>
                  </c:pt>
                  <c:pt idx="3">
                    <c:v>N</c:v>
                  </c:pt>
                  <c:pt idx="4">
                    <c:v>Y</c:v>
                  </c:pt>
                  <c:pt idx="5">
                    <c:v>N</c:v>
                  </c:pt>
                  <c:pt idx="6">
                    <c:v>N</c:v>
                  </c:pt>
                  <c:pt idx="7">
                    <c:v>N</c:v>
                  </c:pt>
                  <c:pt idx="8">
                    <c:v>N</c:v>
                  </c:pt>
                </c:lvl>
                <c:lvl>
                  <c:pt idx="0">
                    <c:v>Logistic Regression</c:v>
                  </c:pt>
                  <c:pt idx="1">
                    <c:v>Logistic Regression</c:v>
                  </c:pt>
                  <c:pt idx="2">
                    <c:v>Random Forest</c:v>
                  </c:pt>
                  <c:pt idx="3">
                    <c:v>Random Forest</c:v>
                  </c:pt>
                  <c:pt idx="4">
                    <c:v>Neural Network</c:v>
                  </c:pt>
                  <c:pt idx="5">
                    <c:v>Neural Network</c:v>
                  </c:pt>
                  <c:pt idx="6">
                    <c:v>Random Forest</c:v>
                  </c:pt>
                  <c:pt idx="7">
                    <c:v>LDA</c:v>
                  </c:pt>
                  <c:pt idx="8">
                    <c:v>Neural Network</c:v>
                  </c:pt>
                </c:lvl>
                <c:lvl>
                  <c:pt idx="0">
                    <c:v>CellScanner</c:v>
                  </c:pt>
                  <c:pt idx="1">
                    <c:v>CellScanner</c:v>
                  </c:pt>
                  <c:pt idx="2">
                    <c:v>CellScanner</c:v>
                  </c:pt>
                  <c:pt idx="3">
                    <c:v>CellScanner</c:v>
                  </c:pt>
                  <c:pt idx="4">
                    <c:v>CellScanner</c:v>
                  </c:pt>
                  <c:pt idx="5">
                    <c:v>CellScanner</c:v>
                  </c:pt>
                  <c:pt idx="6">
                    <c:v>ScriptP</c:v>
                  </c:pt>
                  <c:pt idx="7">
                    <c:v>ScriptP</c:v>
                  </c:pt>
                  <c:pt idx="8">
                    <c:v>CellCognize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In_vitro_ratio!$AD$138:$AX$138</c15:sqref>
                  </c15:fullRef>
                </c:ext>
              </c:extLst>
              <c:f>(In_vitro_ratio!$AD$138,In_vitro_ratio!$AF$138,In_vitro_ratio!$AH$138,In_vitro_ratio!$AJ$138,In_vitro_ratio!$AL$138,In_vitro_ratio!$AN$138,In_vitro_ratio!$AT$138,In_vitro_ratio!$AV$138,In_vitro_ratio!$AX$138)</c:f>
              <c:numCache>
                <c:formatCode>General</c:formatCode>
                <c:ptCount val="9"/>
                <c:pt idx="0">
                  <c:v>0.56950373984322455</c:v>
                </c:pt>
                <c:pt idx="1">
                  <c:v>0.56292804066322377</c:v>
                </c:pt>
                <c:pt idx="2">
                  <c:v>0.4731906720324317</c:v>
                </c:pt>
                <c:pt idx="3">
                  <c:v>0.4902468197867284</c:v>
                </c:pt>
                <c:pt idx="4">
                  <c:v>0.34942825421634555</c:v>
                </c:pt>
                <c:pt idx="5">
                  <c:v>0.41032780588154077</c:v>
                </c:pt>
                <c:pt idx="6">
                  <c:v>0.49760625929133312</c:v>
                </c:pt>
                <c:pt idx="7">
                  <c:v>0.81636801256424663</c:v>
                </c:pt>
                <c:pt idx="8">
                  <c:v>0.45879828174611081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3D-4973-B3B6-2F5D638B3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329696"/>
        <c:axId val="780357792"/>
      </c:barChart>
      <c:catAx>
        <c:axId val="6683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57792"/>
        <c:crosses val="autoZero"/>
        <c:auto val="1"/>
        <c:lblAlgn val="ctr"/>
        <c:lblOffset val="100"/>
        <c:noMultiLvlLbl val="0"/>
      </c:catAx>
      <c:valAx>
        <c:axId val="780357792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Ratio</a:t>
                </a:r>
                <a:r>
                  <a:rPr lang="en-GB" baseline="0"/>
                  <a:t> e</a:t>
                </a:r>
                <a:r>
                  <a:rPr lang="en-GB"/>
                  <a:t>uclidian</a:t>
                </a:r>
                <a:r>
                  <a:rPr lang="en-GB" baseline="0"/>
                  <a:t> distance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3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In</a:t>
            </a:r>
            <a:r>
              <a:rPr lang="en-GB" baseline="0"/>
              <a:t> vitro pair 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'In_vitro community_boon'!$I$125:$I$126</c:f>
              <c:strCache>
                <c:ptCount val="2"/>
                <c:pt idx="0">
                  <c:v>CELLSCANNER</c:v>
                </c:pt>
                <c:pt idx="1">
                  <c:v>Logistic Regression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community_boon'!$J$130:$J$142</c:f>
              <c:numCache>
                <c:formatCode>General</c:formatCode>
                <c:ptCount val="13"/>
                <c:pt idx="0">
                  <c:v>0.10518507645212206</c:v>
                </c:pt>
                <c:pt idx="1">
                  <c:v>0.13291968417712136</c:v>
                </c:pt>
                <c:pt idx="2">
                  <c:v>0.11849921215722754</c:v>
                </c:pt>
                <c:pt idx="3">
                  <c:v>0.14351082084636821</c:v>
                </c:pt>
                <c:pt idx="4">
                  <c:v>0.17548668338232323</c:v>
                </c:pt>
                <c:pt idx="5">
                  <c:v>0.20296032377386311</c:v>
                </c:pt>
                <c:pt idx="6">
                  <c:v>0.19404186222988376</c:v>
                </c:pt>
                <c:pt idx="7">
                  <c:v>0.26167871926284908</c:v>
                </c:pt>
                <c:pt idx="8">
                  <c:v>0.50742836015342307</c:v>
                </c:pt>
                <c:pt idx="9">
                  <c:v>0.35581827868578819</c:v>
                </c:pt>
                <c:pt idx="10">
                  <c:v>0.39886654219771484</c:v>
                </c:pt>
                <c:pt idx="11">
                  <c:v>0.42895216863456076</c:v>
                </c:pt>
                <c:pt idx="12">
                  <c:v>0.51215003543247828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E7-4C68-B64C-CB3EA1D2B6B0}"/>
            </c:ext>
          </c:extLst>
        </c:ser>
        <c:ser>
          <c:idx val="1"/>
          <c:order val="1"/>
          <c:tx>
            <c:strRef>
              <c:f>'In_vitro community_boon'!$K$125:$K$126</c:f>
              <c:strCache>
                <c:ptCount val="2"/>
                <c:pt idx="0">
                  <c:v>CELLSCANNER</c:v>
                </c:pt>
                <c:pt idx="1">
                  <c:v>Logistic Regression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community_boon'!$L$130:$L$142</c:f>
              <c:numCache>
                <c:formatCode>General</c:formatCode>
                <c:ptCount val="13"/>
                <c:pt idx="0">
                  <c:v>0.11962693210983666</c:v>
                </c:pt>
                <c:pt idx="1">
                  <c:v>0.15027239091292866</c:v>
                </c:pt>
                <c:pt idx="2">
                  <c:v>0.13340862730924638</c:v>
                </c:pt>
                <c:pt idx="3">
                  <c:v>0.15884588861950413</c:v>
                </c:pt>
                <c:pt idx="4">
                  <c:v>0.1921535734359634</c:v>
                </c:pt>
                <c:pt idx="5">
                  <c:v>0.21979115653123485</c:v>
                </c:pt>
                <c:pt idx="6">
                  <c:v>0.20909427927080915</c:v>
                </c:pt>
                <c:pt idx="7">
                  <c:v>0.2745820117764825</c:v>
                </c:pt>
                <c:pt idx="8">
                  <c:v>0.49424300836204899</c:v>
                </c:pt>
                <c:pt idx="9">
                  <c:v>0.36012906681691659</c:v>
                </c:pt>
                <c:pt idx="10">
                  <c:v>0.4008872325724715</c:v>
                </c:pt>
                <c:pt idx="11">
                  <c:v>0.4279711962367565</c:v>
                </c:pt>
                <c:pt idx="12">
                  <c:v>0.50036503756049422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E7-4C68-B64C-CB3EA1D2B6B0}"/>
            </c:ext>
          </c:extLst>
        </c:ser>
        <c:ser>
          <c:idx val="2"/>
          <c:order val="2"/>
          <c:tx>
            <c:v>CellScanner Random Forest Y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community_boon'!$N$130:$N$142</c:f>
              <c:numCache>
                <c:formatCode>General</c:formatCode>
                <c:ptCount val="13"/>
                <c:pt idx="0">
                  <c:v>9.9020422382797055E-2</c:v>
                </c:pt>
                <c:pt idx="1">
                  <c:v>0.13645487670451936</c:v>
                </c:pt>
                <c:pt idx="2">
                  <c:v>0.10216869943032809</c:v>
                </c:pt>
                <c:pt idx="3">
                  <c:v>0.1331479027098223</c:v>
                </c:pt>
                <c:pt idx="4">
                  <c:v>0.17591378266599145</c:v>
                </c:pt>
                <c:pt idx="5">
                  <c:v>0.20429214713999858</c:v>
                </c:pt>
                <c:pt idx="6">
                  <c:v>0.16233121834826056</c:v>
                </c:pt>
                <c:pt idx="7">
                  <c:v>0.2232120652006826</c:v>
                </c:pt>
                <c:pt idx="8">
                  <c:v>0.48441313456853452</c:v>
                </c:pt>
                <c:pt idx="9">
                  <c:v>0.32127689286244404</c:v>
                </c:pt>
                <c:pt idx="10">
                  <c:v>0.36638757100811348</c:v>
                </c:pt>
                <c:pt idx="11">
                  <c:v>0.39339021554377557</c:v>
                </c:pt>
                <c:pt idx="12">
                  <c:v>0.47358495294113467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E7-4C68-B64C-CB3EA1D2B6B0}"/>
            </c:ext>
          </c:extLst>
        </c:ser>
        <c:ser>
          <c:idx val="3"/>
          <c:order val="3"/>
          <c:tx>
            <c:v>CellScanner Random Forest N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community_boon'!$P$130:$P$142</c:f>
              <c:numCache>
                <c:formatCode>General</c:formatCode>
                <c:ptCount val="13"/>
                <c:pt idx="0">
                  <c:v>0.13028963613019282</c:v>
                </c:pt>
                <c:pt idx="1">
                  <c:v>0.17601742454734123</c:v>
                </c:pt>
                <c:pt idx="2">
                  <c:v>0.13320738216340947</c:v>
                </c:pt>
                <c:pt idx="3">
                  <c:v>0.1724534606533783</c:v>
                </c:pt>
                <c:pt idx="4">
                  <c:v>0.21742894590988146</c:v>
                </c:pt>
                <c:pt idx="5">
                  <c:v>0.24557183653014039</c:v>
                </c:pt>
                <c:pt idx="6">
                  <c:v>0.20106486589236616</c:v>
                </c:pt>
                <c:pt idx="7">
                  <c:v>0.26557434030890542</c:v>
                </c:pt>
                <c:pt idx="8">
                  <c:v>0.51393934509972505</c:v>
                </c:pt>
                <c:pt idx="9">
                  <c:v>0.35759563293758817</c:v>
                </c:pt>
                <c:pt idx="10">
                  <c:v>0.39834060902712926</c:v>
                </c:pt>
                <c:pt idx="11">
                  <c:v>0.42141361459100241</c:v>
                </c:pt>
                <c:pt idx="12">
                  <c:v>0.50006565781152179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E7-4C68-B64C-CB3EA1D2B6B0}"/>
            </c:ext>
          </c:extLst>
        </c:ser>
        <c:ser>
          <c:idx val="4"/>
          <c:order val="4"/>
          <c:tx>
            <c:v>CellScanner Neur Y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1587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community_boon'!$R$130:$R$142</c:f>
              <c:numCache>
                <c:formatCode>General</c:formatCode>
                <c:ptCount val="13"/>
                <c:pt idx="0">
                  <c:v>9.9123563995122496E-2</c:v>
                </c:pt>
                <c:pt idx="1">
                  <c:v>0.13101391503835871</c:v>
                </c:pt>
                <c:pt idx="2">
                  <c:v>9.6888700221853433E-2</c:v>
                </c:pt>
                <c:pt idx="3">
                  <c:v>0.12746890284435963</c:v>
                </c:pt>
                <c:pt idx="4">
                  <c:v>0.17149859207737406</c:v>
                </c:pt>
                <c:pt idx="5">
                  <c:v>0.20115815804119516</c:v>
                </c:pt>
                <c:pt idx="6">
                  <c:v>0.14884888875094007</c:v>
                </c:pt>
                <c:pt idx="7">
                  <c:v>0.20342008894011329</c:v>
                </c:pt>
                <c:pt idx="8">
                  <c:v>0.44741415312209692</c:v>
                </c:pt>
                <c:pt idx="9">
                  <c:v>0.29553509860888771</c:v>
                </c:pt>
                <c:pt idx="10">
                  <c:v>0.32613773030506571</c:v>
                </c:pt>
                <c:pt idx="11">
                  <c:v>0.35019201061421645</c:v>
                </c:pt>
                <c:pt idx="12">
                  <c:v>0.44166975711859457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E7-4C68-B64C-CB3EA1D2B6B0}"/>
            </c:ext>
          </c:extLst>
        </c:ser>
        <c:ser>
          <c:idx val="5"/>
          <c:order val="5"/>
          <c:tx>
            <c:v>cellScanner Neur 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community_boon'!$T$130:$T$142</c:f>
              <c:numCache>
                <c:formatCode>General</c:formatCode>
                <c:ptCount val="13"/>
                <c:pt idx="0">
                  <c:v>0.14458812413255259</c:v>
                </c:pt>
                <c:pt idx="1">
                  <c:v>0.17847920244873686</c:v>
                </c:pt>
                <c:pt idx="2">
                  <c:v>0.14067721619618559</c:v>
                </c:pt>
                <c:pt idx="3">
                  <c:v>0.17455360407238149</c:v>
                </c:pt>
                <c:pt idx="4">
                  <c:v>0.22022837182646851</c:v>
                </c:pt>
                <c:pt idx="5">
                  <c:v>0.24646711064330976</c:v>
                </c:pt>
                <c:pt idx="6">
                  <c:v>0.1950443166605873</c:v>
                </c:pt>
                <c:pt idx="7">
                  <c:v>0.25294908738057514</c:v>
                </c:pt>
                <c:pt idx="8">
                  <c:v>0.43929751506571563</c:v>
                </c:pt>
                <c:pt idx="9">
                  <c:v>0.32480985849839522</c:v>
                </c:pt>
                <c:pt idx="10">
                  <c:v>0.3515669285438705</c:v>
                </c:pt>
                <c:pt idx="11">
                  <c:v>0.36982819532179328</c:v>
                </c:pt>
                <c:pt idx="12">
                  <c:v>0.43195387502964788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E7-4C68-B64C-CB3EA1D2B6B0}"/>
            </c:ext>
          </c:extLst>
        </c:ser>
        <c:ser>
          <c:idx val="6"/>
          <c:order val="6"/>
          <c:tx>
            <c:v>NicoBoon Rand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6"/>
            <c:spPr>
              <a:noFill/>
              <a:ln w="1587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community_boon'!$Z$130:$Z$142</c:f>
              <c:numCache>
                <c:formatCode>General</c:formatCode>
                <c:ptCount val="13"/>
                <c:pt idx="0">
                  <c:v>0.11739356862369728</c:v>
                </c:pt>
                <c:pt idx="1">
                  <c:v>0.1505349972758846</c:v>
                </c:pt>
                <c:pt idx="2">
                  <c:v>0.11738648944705299</c:v>
                </c:pt>
                <c:pt idx="3">
                  <c:v>0.14724518415641216</c:v>
                </c:pt>
                <c:pt idx="4">
                  <c:v>0.18653813250482199</c:v>
                </c:pt>
                <c:pt idx="5">
                  <c:v>0.21121805906799121</c:v>
                </c:pt>
                <c:pt idx="6">
                  <c:v>0.17232334701193949</c:v>
                </c:pt>
                <c:pt idx="7">
                  <c:v>0.22719755903178698</c:v>
                </c:pt>
                <c:pt idx="8">
                  <c:v>0.42853288853264532</c:v>
                </c:pt>
                <c:pt idx="9">
                  <c:v>0.30260550543145431</c:v>
                </c:pt>
                <c:pt idx="10">
                  <c:v>0.33405776942304993</c:v>
                </c:pt>
                <c:pt idx="11">
                  <c:v>0.35255955367990593</c:v>
                </c:pt>
                <c:pt idx="12">
                  <c:v>0.41187178011938858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7-4C68-B64C-CB3EA1D2B6B0}"/>
            </c:ext>
          </c:extLst>
        </c:ser>
        <c:ser>
          <c:idx val="7"/>
          <c:order val="7"/>
          <c:tx>
            <c:v>NicoBoon LDA</c:v>
          </c:tx>
          <c:spPr>
            <a:ln w="25400" cap="rnd">
              <a:noFill/>
              <a:round/>
            </a:ln>
            <a:effectLst/>
          </c:spPr>
          <c:marker>
            <c:symbol val="dot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community_boon'!$AB$130:$AB$142</c:f>
              <c:numCache>
                <c:formatCode>General</c:formatCode>
                <c:ptCount val="13"/>
                <c:pt idx="0">
                  <c:v>8.1335802465079057E-2</c:v>
                </c:pt>
                <c:pt idx="1">
                  <c:v>9.7935136089970357E-2</c:v>
                </c:pt>
                <c:pt idx="2">
                  <c:v>9.3099960803599516E-2</c:v>
                </c:pt>
                <c:pt idx="3">
                  <c:v>0.10842042408481094</c:v>
                </c:pt>
                <c:pt idx="4">
                  <c:v>0.12826984325508453</c:v>
                </c:pt>
                <c:pt idx="5">
                  <c:v>0.14899972825428548</c:v>
                </c:pt>
                <c:pt idx="6">
                  <c:v>0.14303982668387941</c:v>
                </c:pt>
                <c:pt idx="7">
                  <c:v>0.1917555864039362</c:v>
                </c:pt>
                <c:pt idx="8">
                  <c:v>0.36565506483683685</c:v>
                </c:pt>
                <c:pt idx="9">
                  <c:v>0.25585618076949918</c:v>
                </c:pt>
                <c:pt idx="10">
                  <c:v>0.28189467291048909</c:v>
                </c:pt>
                <c:pt idx="11">
                  <c:v>0.29916036432032994</c:v>
                </c:pt>
                <c:pt idx="12">
                  <c:v>0.38367955442834162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E7-4C68-B64C-CB3EA1D2B6B0}"/>
            </c:ext>
          </c:extLst>
        </c:ser>
        <c:ser>
          <c:idx val="8"/>
          <c:order val="8"/>
          <c:tx>
            <c:v>Cellcognize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6"/>
            <c:spPr>
              <a:solidFill>
                <a:schemeClr val="lt1"/>
              </a:solidFill>
              <a:ln w="1587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community_boon'!$AD$130:$AD$142</c:f>
              <c:numCache>
                <c:formatCode>General</c:formatCode>
                <c:ptCount val="13"/>
                <c:pt idx="0">
                  <c:v>0.15837833321131742</c:v>
                </c:pt>
                <c:pt idx="1">
                  <c:v>0.19034628830408362</c:v>
                </c:pt>
                <c:pt idx="2">
                  <c:v>0.1537193009018</c:v>
                </c:pt>
                <c:pt idx="3">
                  <c:v>0.17395966791982645</c:v>
                </c:pt>
                <c:pt idx="4">
                  <c:v>0.24407745207964271</c:v>
                </c:pt>
                <c:pt idx="5">
                  <c:v>0.25628267532404853</c:v>
                </c:pt>
                <c:pt idx="6">
                  <c:v>0.24759946011759681</c:v>
                </c:pt>
                <c:pt idx="7">
                  <c:v>0.32772014356758883</c:v>
                </c:pt>
                <c:pt idx="8">
                  <c:v>0.71046751480360271</c:v>
                </c:pt>
                <c:pt idx="9">
                  <c:v>0.43035583867104732</c:v>
                </c:pt>
                <c:pt idx="10">
                  <c:v>0.51820285090645102</c:v>
                </c:pt>
                <c:pt idx="11">
                  <c:v>0.56285106820206887</c:v>
                </c:pt>
                <c:pt idx="12">
                  <c:v>0.68715740911626921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E7-4C68-B64C-CB3EA1D2B6B0}"/>
            </c:ext>
          </c:extLst>
        </c:ser>
        <c:ser>
          <c:idx val="9"/>
          <c:order val="9"/>
          <c:tx>
            <c:v>Expected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E7-4C68-B64C-CB3EA1D2B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30703"/>
        <c:axId val="343331807"/>
      </c:scatterChart>
      <c:valAx>
        <c:axId val="77363070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Expected ratio of species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1807"/>
        <c:crosses val="autoZero"/>
        <c:crossBetween val="midCat"/>
      </c:valAx>
      <c:valAx>
        <c:axId val="34333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baseline="0">
                    <a:effectLst/>
                  </a:rPr>
                  <a:t>Predicted ratio of species 1</a:t>
                </a:r>
                <a:endParaRPr lang="en-GB" sz="900" b="1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30703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In</a:t>
            </a:r>
            <a:r>
              <a:rPr lang="en-GB" baseline="0"/>
              <a:t> vitro pair 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'In_vitro community_boon'!$I$125:$I$126</c:f>
              <c:strCache>
                <c:ptCount val="2"/>
                <c:pt idx="0">
                  <c:v>CELLSCANNER</c:v>
                </c:pt>
                <c:pt idx="1">
                  <c:v>Logistic Regression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community_boon'!$I$143:$I$155</c:f>
              <c:numCache>
                <c:formatCode>General</c:formatCode>
                <c:ptCount val="13"/>
                <c:pt idx="0">
                  <c:v>1.5178783747923067E-2</c:v>
                </c:pt>
                <c:pt idx="1">
                  <c:v>0.41435680741415326</c:v>
                </c:pt>
                <c:pt idx="2">
                  <c:v>4.849757024155469E-2</c:v>
                </c:pt>
                <c:pt idx="3">
                  <c:v>0.15905358997919097</c:v>
                </c:pt>
                <c:pt idx="4">
                  <c:v>0.24695031161579065</c:v>
                </c:pt>
                <c:pt idx="5">
                  <c:v>0.33305277194451777</c:v>
                </c:pt>
                <c:pt idx="6">
                  <c:v>0.50089269097031153</c:v>
                </c:pt>
                <c:pt idx="7">
                  <c:v>0.60533773803248669</c:v>
                </c:pt>
                <c:pt idx="8">
                  <c:v>0.72876024702133357</c:v>
                </c:pt>
                <c:pt idx="9">
                  <c:v>0.8431998892301783</c:v>
                </c:pt>
                <c:pt idx="10">
                  <c:v>0.90930202180649644</c:v>
                </c:pt>
                <c:pt idx="11">
                  <c:v>0.96230481528338452</c:v>
                </c:pt>
                <c:pt idx="12">
                  <c:v>0.97408135662498141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E-4A9D-8A47-D2885CCA4CFC}"/>
            </c:ext>
          </c:extLst>
        </c:ser>
        <c:ser>
          <c:idx val="1"/>
          <c:order val="1"/>
          <c:tx>
            <c:strRef>
              <c:f>'In_vitro community_boon'!$K$125:$K$126</c:f>
              <c:strCache>
                <c:ptCount val="2"/>
                <c:pt idx="0">
                  <c:v>CELLSCANNER</c:v>
                </c:pt>
                <c:pt idx="1">
                  <c:v>Logistic Regression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community_boon'!$K$143:$K$155</c:f>
              <c:numCache>
                <c:formatCode>General</c:formatCode>
                <c:ptCount val="13"/>
                <c:pt idx="0">
                  <c:v>1.57890098976733E-2</c:v>
                </c:pt>
                <c:pt idx="1">
                  <c:v>0.41568024265522613</c:v>
                </c:pt>
                <c:pt idx="2">
                  <c:v>4.9460113705434634E-2</c:v>
                </c:pt>
                <c:pt idx="3">
                  <c:v>0.16027549005206376</c:v>
                </c:pt>
                <c:pt idx="4">
                  <c:v>0.24829213194365643</c:v>
                </c:pt>
                <c:pt idx="5">
                  <c:v>0.33444909731772882</c:v>
                </c:pt>
                <c:pt idx="6">
                  <c:v>0.50291148314900502</c:v>
                </c:pt>
                <c:pt idx="7">
                  <c:v>0.60599228946616346</c:v>
                </c:pt>
                <c:pt idx="8">
                  <c:v>0.72839410437098095</c:v>
                </c:pt>
                <c:pt idx="9">
                  <c:v>0.84199006981518332</c:v>
                </c:pt>
                <c:pt idx="10">
                  <c:v>0.90755948596809299</c:v>
                </c:pt>
                <c:pt idx="11">
                  <c:v>0.96002544027736259</c:v>
                </c:pt>
                <c:pt idx="12">
                  <c:v>0.97181386775258016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E-4A9D-8A47-D2885CCA4CFC}"/>
            </c:ext>
          </c:extLst>
        </c:ser>
        <c:ser>
          <c:idx val="2"/>
          <c:order val="2"/>
          <c:tx>
            <c:v>CellScanner Random Forest Y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community_boon'!$M$143:$M$155</c:f>
              <c:numCache>
                <c:formatCode>General</c:formatCode>
                <c:ptCount val="13"/>
                <c:pt idx="0">
                  <c:v>1.2785120291193337E-2</c:v>
                </c:pt>
                <c:pt idx="1">
                  <c:v>0.42238579100669393</c:v>
                </c:pt>
                <c:pt idx="2">
                  <c:v>4.6306244253914698E-2</c:v>
                </c:pt>
                <c:pt idx="3">
                  <c:v>0.15984348368477172</c:v>
                </c:pt>
                <c:pt idx="4">
                  <c:v>0.25063050645564577</c:v>
                </c:pt>
                <c:pt idx="5">
                  <c:v>0.34043882555714439</c:v>
                </c:pt>
                <c:pt idx="6">
                  <c:v>0.51727847218837619</c:v>
                </c:pt>
                <c:pt idx="7">
                  <c:v>0.61756242238359849</c:v>
                </c:pt>
                <c:pt idx="8">
                  <c:v>0.7420049844961043</c:v>
                </c:pt>
                <c:pt idx="9">
                  <c:v>0.85584358075924583</c:v>
                </c:pt>
                <c:pt idx="10">
                  <c:v>0.91888550298741167</c:v>
                </c:pt>
                <c:pt idx="11">
                  <c:v>0.97222287878931979</c:v>
                </c:pt>
                <c:pt idx="12">
                  <c:v>0.98300524307377801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DE-4A9D-8A47-D2885CCA4CFC}"/>
            </c:ext>
          </c:extLst>
        </c:ser>
        <c:ser>
          <c:idx val="3"/>
          <c:order val="3"/>
          <c:tx>
            <c:v>CellScanner Random Forest N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community_boon'!$O$143:$O$155</c:f>
              <c:numCache>
                <c:formatCode>General</c:formatCode>
                <c:ptCount val="13"/>
                <c:pt idx="0">
                  <c:v>1.3573151138092604E-2</c:v>
                </c:pt>
                <c:pt idx="1">
                  <c:v>0.42450796440360555</c:v>
                </c:pt>
                <c:pt idx="2">
                  <c:v>4.7566216262476681E-2</c:v>
                </c:pt>
                <c:pt idx="3">
                  <c:v>0.1617889808842751</c:v>
                </c:pt>
                <c:pt idx="4">
                  <c:v>0.25303497255315338</c:v>
                </c:pt>
                <c:pt idx="5">
                  <c:v>0.34296415082626153</c:v>
                </c:pt>
                <c:pt idx="6">
                  <c:v>0.51987501080208487</c:v>
                </c:pt>
                <c:pt idx="7">
                  <c:v>0.61881534857855935</c:v>
                </c:pt>
                <c:pt idx="8">
                  <c:v>0.74227024951918341</c:v>
                </c:pt>
                <c:pt idx="9">
                  <c:v>0.85509064402699009</c:v>
                </c:pt>
                <c:pt idx="10">
                  <c:v>0.91735351945568988</c:v>
                </c:pt>
                <c:pt idx="11">
                  <c:v>0.97087996442398339</c:v>
                </c:pt>
                <c:pt idx="12">
                  <c:v>0.98166047907389897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DE-4A9D-8A47-D2885CCA4CFC}"/>
            </c:ext>
          </c:extLst>
        </c:ser>
        <c:ser>
          <c:idx val="4"/>
          <c:order val="4"/>
          <c:tx>
            <c:v>CellScanner Neur Y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1587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community_boon'!$Q$143:$Q$155</c:f>
              <c:numCache>
                <c:formatCode>General</c:formatCode>
                <c:ptCount val="13"/>
                <c:pt idx="0">
                  <c:v>9.3635455734380479E-3</c:v>
                </c:pt>
                <c:pt idx="1">
                  <c:v>0.37440381527262462</c:v>
                </c:pt>
                <c:pt idx="2">
                  <c:v>3.7786730096549058E-2</c:v>
                </c:pt>
                <c:pt idx="3">
                  <c:v>0.13536666638340533</c:v>
                </c:pt>
                <c:pt idx="4">
                  <c:v>0.21594848211023834</c:v>
                </c:pt>
                <c:pt idx="5">
                  <c:v>0.29681569056034457</c:v>
                </c:pt>
                <c:pt idx="6">
                  <c:v>0.46427686921422379</c:v>
                </c:pt>
                <c:pt idx="7">
                  <c:v>0.56996170370651777</c:v>
                </c:pt>
                <c:pt idx="8">
                  <c:v>0.70190242973363937</c:v>
                </c:pt>
                <c:pt idx="9">
                  <c:v>0.82964420174115705</c:v>
                </c:pt>
                <c:pt idx="10">
                  <c:v>0.90209356273497432</c:v>
                </c:pt>
                <c:pt idx="11">
                  <c:v>0.96591472640114795</c:v>
                </c:pt>
                <c:pt idx="12">
                  <c:v>0.97908312382448892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DE-4A9D-8A47-D2885CCA4CFC}"/>
            </c:ext>
          </c:extLst>
        </c:ser>
        <c:ser>
          <c:idx val="5"/>
          <c:order val="5"/>
          <c:tx>
            <c:v>cellScanner Neur 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community_boon'!$S$143:$S$155</c:f>
              <c:numCache>
                <c:formatCode>General</c:formatCode>
                <c:ptCount val="13"/>
                <c:pt idx="0">
                  <c:v>1.2280702385622127E-2</c:v>
                </c:pt>
                <c:pt idx="1">
                  <c:v>0.40741256318640473</c:v>
                </c:pt>
                <c:pt idx="2">
                  <c:v>4.4733534083725435E-2</c:v>
                </c:pt>
                <c:pt idx="3">
                  <c:v>0.15464124895671663</c:v>
                </c:pt>
                <c:pt idx="4">
                  <c:v>0.24208224347696752</c:v>
                </c:pt>
                <c:pt idx="5">
                  <c:v>0.328386887876982</c:v>
                </c:pt>
                <c:pt idx="6">
                  <c:v>0.49827126766110119</c:v>
                </c:pt>
                <c:pt idx="7">
                  <c:v>0.59535233639059804</c:v>
                </c:pt>
                <c:pt idx="8">
                  <c:v>0.71621730795209793</c:v>
                </c:pt>
                <c:pt idx="9">
                  <c:v>0.82868032945370496</c:v>
                </c:pt>
                <c:pt idx="10">
                  <c:v>0.88904094792260802</c:v>
                </c:pt>
                <c:pt idx="11">
                  <c:v>0.94283583699447948</c:v>
                </c:pt>
                <c:pt idx="12">
                  <c:v>0.95378351703320818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DE-4A9D-8A47-D2885CCA4CFC}"/>
            </c:ext>
          </c:extLst>
        </c:ser>
        <c:ser>
          <c:idx val="6"/>
          <c:order val="6"/>
          <c:tx>
            <c:v>NicoBoon Rand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6"/>
            <c:spPr>
              <a:noFill/>
              <a:ln w="1587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community_boon'!$Y$143:$Y$155</c:f>
              <c:numCache>
                <c:formatCode>General</c:formatCode>
                <c:ptCount val="13"/>
                <c:pt idx="0">
                  <c:v>1.3480413411748491E-2</c:v>
                </c:pt>
                <c:pt idx="1">
                  <c:v>0.41709681750856187</c:v>
                </c:pt>
                <c:pt idx="2">
                  <c:v>4.657704000330775E-2</c:v>
                </c:pt>
                <c:pt idx="3">
                  <c:v>0.15860441666840139</c:v>
                </c:pt>
                <c:pt idx="4">
                  <c:v>0.24832103097832539</c:v>
                </c:pt>
                <c:pt idx="5">
                  <c:v>0.33699175662234088</c:v>
                </c:pt>
                <c:pt idx="6">
                  <c:v>0.51090078147694584</c:v>
                </c:pt>
                <c:pt idx="7">
                  <c:v>0.60953241589319263</c:v>
                </c:pt>
                <c:pt idx="8">
                  <c:v>0.73343998944157873</c:v>
                </c:pt>
                <c:pt idx="9">
                  <c:v>0.846947250849856</c:v>
                </c:pt>
                <c:pt idx="10">
                  <c:v>0.91083499183829353</c:v>
                </c:pt>
                <c:pt idx="11">
                  <c:v>0.96483241258479391</c:v>
                </c:pt>
                <c:pt idx="12">
                  <c:v>0.97529789395176669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DE-4A9D-8A47-D2885CCA4CFC}"/>
            </c:ext>
          </c:extLst>
        </c:ser>
        <c:ser>
          <c:idx val="7"/>
          <c:order val="7"/>
          <c:tx>
            <c:v>NicoBoon LDA</c:v>
          </c:tx>
          <c:spPr>
            <a:ln w="25400" cap="rnd">
              <a:noFill/>
              <a:round/>
            </a:ln>
            <a:effectLst/>
          </c:spPr>
          <c:marker>
            <c:symbol val="dot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community_boon'!$AA$143:$AA$155</c:f>
              <c:numCache>
                <c:formatCode>General</c:formatCode>
                <c:ptCount val="13"/>
                <c:pt idx="0">
                  <c:v>2.3674955100773384E-2</c:v>
                </c:pt>
                <c:pt idx="1">
                  <c:v>0.42787987490939566</c:v>
                </c:pt>
                <c:pt idx="2">
                  <c:v>6.0554186601280868E-2</c:v>
                </c:pt>
                <c:pt idx="3">
                  <c:v>0.1718217011241184</c:v>
                </c:pt>
                <c:pt idx="4">
                  <c:v>0.25959516018442025</c:v>
                </c:pt>
                <c:pt idx="5">
                  <c:v>0.34714990582526978</c:v>
                </c:pt>
                <c:pt idx="6">
                  <c:v>0.5222030489534063</c:v>
                </c:pt>
                <c:pt idx="7">
                  <c:v>0.61910483335835442</c:v>
                </c:pt>
                <c:pt idx="8">
                  <c:v>0.74162046287381933</c:v>
                </c:pt>
                <c:pt idx="9">
                  <c:v>0.85401075089543321</c:v>
                </c:pt>
                <c:pt idx="10">
                  <c:v>0.91740382446656721</c:v>
                </c:pt>
                <c:pt idx="11">
                  <c:v>0.97047514516635391</c:v>
                </c:pt>
                <c:pt idx="12">
                  <c:v>0.98099029697883733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E-4A9D-8A47-D2885CCA4CFC}"/>
            </c:ext>
          </c:extLst>
        </c:ser>
        <c:ser>
          <c:idx val="8"/>
          <c:order val="8"/>
          <c:tx>
            <c:v>Cellcognize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6"/>
            <c:spPr>
              <a:solidFill>
                <a:schemeClr val="lt1"/>
              </a:solidFill>
              <a:ln w="1587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community_boon'!$AC$143:$AC$155</c:f>
              <c:numCache>
                <c:formatCode>General</c:formatCode>
                <c:ptCount val="13"/>
                <c:pt idx="0">
                  <c:v>1.3311316017119884E-2</c:v>
                </c:pt>
                <c:pt idx="1">
                  <c:v>0.40994727446475859</c:v>
                </c:pt>
                <c:pt idx="2">
                  <c:v>4.6078913796714575E-2</c:v>
                </c:pt>
                <c:pt idx="3">
                  <c:v>0.15628032785836643</c:v>
                </c:pt>
                <c:pt idx="4">
                  <c:v>0.24546929082936086</c:v>
                </c:pt>
                <c:pt idx="5">
                  <c:v>0.32988887217356261</c:v>
                </c:pt>
                <c:pt idx="6">
                  <c:v>0.50691127637878264</c:v>
                </c:pt>
                <c:pt idx="7">
                  <c:v>0.60601139498365864</c:v>
                </c:pt>
                <c:pt idx="8">
                  <c:v>0.73450117235976997</c:v>
                </c:pt>
                <c:pt idx="9">
                  <c:v>0.8555896857851385</c:v>
                </c:pt>
                <c:pt idx="10">
                  <c:v>0.92234935286795139</c:v>
                </c:pt>
                <c:pt idx="11">
                  <c:v>0.98159778975604306</c:v>
                </c:pt>
                <c:pt idx="12">
                  <c:v>0.9941335736005571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E-4A9D-8A47-D2885CCA4CFC}"/>
            </c:ext>
          </c:extLst>
        </c:ser>
        <c:ser>
          <c:idx val="9"/>
          <c:order val="9"/>
          <c:tx>
            <c:v>Expected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DE-4A9D-8A47-D2885CCA4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30703"/>
        <c:axId val="343331807"/>
      </c:scatterChart>
      <c:valAx>
        <c:axId val="77363070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Expected Ratio of species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1807"/>
        <c:crosses val="autoZero"/>
        <c:crossBetween val="midCat"/>
      </c:valAx>
      <c:valAx>
        <c:axId val="34333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Predicted</a:t>
                </a:r>
                <a:r>
                  <a:rPr lang="en-GB" baseline="0"/>
                  <a:t> ratio of species 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30703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In vitro pair</a:t>
            </a:r>
            <a:r>
              <a:rPr lang="en-GB" baseline="0"/>
              <a:t> 3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'In_vitro community_boon'!$I$125:$I$126</c:f>
              <c:strCache>
                <c:ptCount val="2"/>
                <c:pt idx="0">
                  <c:v>CELLSCANNER</c:v>
                </c:pt>
                <c:pt idx="1">
                  <c:v>Logistic Regression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community_boon'!$J$156:$J$168</c:f>
              <c:numCache>
                <c:formatCode>General</c:formatCode>
                <c:ptCount val="13"/>
                <c:pt idx="0">
                  <c:v>0.12853454321992866</c:v>
                </c:pt>
                <c:pt idx="1">
                  <c:v>0.17103609217646776</c:v>
                </c:pt>
                <c:pt idx="2">
                  <c:v>0.28093591488866271</c:v>
                </c:pt>
                <c:pt idx="3">
                  <c:v>0.31213348007634373</c:v>
                </c:pt>
                <c:pt idx="4">
                  <c:v>0.43086675725239082</c:v>
                </c:pt>
                <c:pt idx="5">
                  <c:v>0.56074033697689496</c:v>
                </c:pt>
                <c:pt idx="6">
                  <c:v>0.66335604824056238</c:v>
                </c:pt>
                <c:pt idx="7">
                  <c:v>0.6915170738280203</c:v>
                </c:pt>
                <c:pt idx="8">
                  <c:v>0.77597121465755015</c:v>
                </c:pt>
                <c:pt idx="9">
                  <c:v>0.87830917340209391</c:v>
                </c:pt>
                <c:pt idx="10">
                  <c:v>0.9267676759464285</c:v>
                </c:pt>
                <c:pt idx="11">
                  <c:v>0.95329966516167775</c:v>
                </c:pt>
                <c:pt idx="12">
                  <c:v>0.97828402269674875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64-44E2-8822-0A9052FF39C4}"/>
            </c:ext>
          </c:extLst>
        </c:ser>
        <c:ser>
          <c:idx val="1"/>
          <c:order val="1"/>
          <c:tx>
            <c:strRef>
              <c:f>'In_vitro community_boon'!$K$125:$K$126</c:f>
              <c:strCache>
                <c:ptCount val="2"/>
                <c:pt idx="0">
                  <c:v>CELLSCANNER</c:v>
                </c:pt>
                <c:pt idx="1">
                  <c:v>Logistic Regression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community_boon'!$L$156:$L$168</c:f>
              <c:numCache>
                <c:formatCode>General</c:formatCode>
                <c:ptCount val="13"/>
                <c:pt idx="0">
                  <c:v>0.1283705273554426</c:v>
                </c:pt>
                <c:pt idx="1">
                  <c:v>0.17163541848629585</c:v>
                </c:pt>
                <c:pt idx="2">
                  <c:v>0.28133990353477478</c:v>
                </c:pt>
                <c:pt idx="3">
                  <c:v>0.31237020876827365</c:v>
                </c:pt>
                <c:pt idx="4">
                  <c:v>0.43129617133668186</c:v>
                </c:pt>
                <c:pt idx="5">
                  <c:v>0.56040723386663638</c:v>
                </c:pt>
                <c:pt idx="6">
                  <c:v>0.6625115369887592</c:v>
                </c:pt>
                <c:pt idx="7">
                  <c:v>0.69029489278321143</c:v>
                </c:pt>
                <c:pt idx="8">
                  <c:v>0.77495763815326146</c:v>
                </c:pt>
                <c:pt idx="9">
                  <c:v>0.8768857860360707</c:v>
                </c:pt>
                <c:pt idx="10">
                  <c:v>0.92503154580764235</c:v>
                </c:pt>
                <c:pt idx="11">
                  <c:v>0.95169837598976503</c:v>
                </c:pt>
                <c:pt idx="12">
                  <c:v>0.9763490428480317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64-44E2-8822-0A9052FF39C4}"/>
            </c:ext>
          </c:extLst>
        </c:ser>
        <c:ser>
          <c:idx val="2"/>
          <c:order val="2"/>
          <c:tx>
            <c:v>CellScanner Random Forest Y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community_boon'!$N$156:$N$168</c:f>
              <c:numCache>
                <c:formatCode>General</c:formatCode>
                <c:ptCount val="13"/>
                <c:pt idx="0">
                  <c:v>5.6204581848493786E-2</c:v>
                </c:pt>
                <c:pt idx="1">
                  <c:v>0.10342635463571166</c:v>
                </c:pt>
                <c:pt idx="2">
                  <c:v>0.19641830044337708</c:v>
                </c:pt>
                <c:pt idx="3">
                  <c:v>0.25147313721737202</c:v>
                </c:pt>
                <c:pt idx="4">
                  <c:v>0.38388309292677869</c:v>
                </c:pt>
                <c:pt idx="5">
                  <c:v>0.533655771204673</c:v>
                </c:pt>
                <c:pt idx="6">
                  <c:v>0.64267919251424199</c:v>
                </c:pt>
                <c:pt idx="7">
                  <c:v>0.68044738019117956</c:v>
                </c:pt>
                <c:pt idx="8">
                  <c:v>0.77216551387983434</c:v>
                </c:pt>
                <c:pt idx="9">
                  <c:v>0.87733794519675712</c:v>
                </c:pt>
                <c:pt idx="10">
                  <c:v>0.92565872852495967</c:v>
                </c:pt>
                <c:pt idx="11">
                  <c:v>0.95380871782225718</c:v>
                </c:pt>
                <c:pt idx="12">
                  <c:v>0.98108966712431245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64-44E2-8822-0A9052FF39C4}"/>
            </c:ext>
          </c:extLst>
        </c:ser>
        <c:ser>
          <c:idx val="3"/>
          <c:order val="3"/>
          <c:tx>
            <c:v>CellScanner Random Forest N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community_boon'!$P$156:$P$168</c:f>
              <c:numCache>
                <c:formatCode>General</c:formatCode>
                <c:ptCount val="13"/>
                <c:pt idx="0">
                  <c:v>6.0260386877534024E-2</c:v>
                </c:pt>
                <c:pt idx="1">
                  <c:v>0.10889719072925179</c:v>
                </c:pt>
                <c:pt idx="2">
                  <c:v>0.20042791831330653</c:v>
                </c:pt>
                <c:pt idx="3">
                  <c:v>0.25408837626270908</c:v>
                </c:pt>
                <c:pt idx="4">
                  <c:v>0.385209599470619</c:v>
                </c:pt>
                <c:pt idx="5">
                  <c:v>0.53305988310547969</c:v>
                </c:pt>
                <c:pt idx="6">
                  <c:v>0.64114197076733304</c:v>
                </c:pt>
                <c:pt idx="7">
                  <c:v>0.67819649677012428</c:v>
                </c:pt>
                <c:pt idx="8">
                  <c:v>0.76976269076868131</c:v>
                </c:pt>
                <c:pt idx="9">
                  <c:v>0.87352117367446491</c:v>
                </c:pt>
                <c:pt idx="10">
                  <c:v>0.9210921653144678</c:v>
                </c:pt>
                <c:pt idx="11">
                  <c:v>0.94900317808207912</c:v>
                </c:pt>
                <c:pt idx="12">
                  <c:v>0.97537702565300599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64-44E2-8822-0A9052FF39C4}"/>
            </c:ext>
          </c:extLst>
        </c:ser>
        <c:ser>
          <c:idx val="4"/>
          <c:order val="4"/>
          <c:tx>
            <c:v>CellScanner Neur Y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1587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community_boon'!$R$156:$R$168</c:f>
              <c:numCache>
                <c:formatCode>General</c:formatCode>
                <c:ptCount val="13"/>
                <c:pt idx="0">
                  <c:v>4.8582036205237461E-2</c:v>
                </c:pt>
                <c:pt idx="1">
                  <c:v>0.10627634966299661</c:v>
                </c:pt>
                <c:pt idx="2">
                  <c:v>0.20175181648534105</c:v>
                </c:pt>
                <c:pt idx="3">
                  <c:v>0.25644688315535186</c:v>
                </c:pt>
                <c:pt idx="4">
                  <c:v>0.39013911962482029</c:v>
                </c:pt>
                <c:pt idx="5">
                  <c:v>0.54037566811234894</c:v>
                </c:pt>
                <c:pt idx="6">
                  <c:v>0.65005835365562004</c:v>
                </c:pt>
                <c:pt idx="7">
                  <c:v>0.68768950636334136</c:v>
                </c:pt>
                <c:pt idx="8">
                  <c:v>0.77787552237438684</c:v>
                </c:pt>
                <c:pt idx="9">
                  <c:v>0.88338435393909753</c:v>
                </c:pt>
                <c:pt idx="10">
                  <c:v>0.93108871601625298</c:v>
                </c:pt>
                <c:pt idx="11">
                  <c:v>0.95918933043212018</c:v>
                </c:pt>
                <c:pt idx="12">
                  <c:v>0.98602441887426417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64-44E2-8822-0A9052FF39C4}"/>
            </c:ext>
          </c:extLst>
        </c:ser>
        <c:ser>
          <c:idx val="5"/>
          <c:order val="5"/>
          <c:tx>
            <c:v>cellScanner Neur 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community_boon'!$T$156:$T$168</c:f>
              <c:numCache>
                <c:formatCode>General</c:formatCode>
                <c:ptCount val="13"/>
                <c:pt idx="0">
                  <c:v>6.4159225382757909E-2</c:v>
                </c:pt>
                <c:pt idx="1">
                  <c:v>0.11881756240128837</c:v>
                </c:pt>
                <c:pt idx="2">
                  <c:v>0.2147764401621429</c:v>
                </c:pt>
                <c:pt idx="3">
                  <c:v>0.26549129828476142</c:v>
                </c:pt>
                <c:pt idx="4">
                  <c:v>0.39652062743175492</c:v>
                </c:pt>
                <c:pt idx="5">
                  <c:v>0.54287859138158501</c:v>
                </c:pt>
                <c:pt idx="6">
                  <c:v>0.64928831616280547</c:v>
                </c:pt>
                <c:pt idx="7">
                  <c:v>0.68596155321357422</c:v>
                </c:pt>
                <c:pt idx="8">
                  <c:v>0.77560406797816961</c:v>
                </c:pt>
                <c:pt idx="9">
                  <c:v>0.87972551730515214</c:v>
                </c:pt>
                <c:pt idx="10">
                  <c:v>0.92649229416470613</c:v>
                </c:pt>
                <c:pt idx="11">
                  <c:v>0.95346852976910801</c:v>
                </c:pt>
                <c:pt idx="12">
                  <c:v>0.97977048769147645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64-44E2-8822-0A9052FF39C4}"/>
            </c:ext>
          </c:extLst>
        </c:ser>
        <c:ser>
          <c:idx val="6"/>
          <c:order val="6"/>
          <c:tx>
            <c:v>NicoBoon Rand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6"/>
            <c:spPr>
              <a:noFill/>
              <a:ln w="1587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community_boon'!$Z$156:$Z$168</c:f>
              <c:numCache>
                <c:formatCode>General</c:formatCode>
                <c:ptCount val="13"/>
                <c:pt idx="0">
                  <c:v>5.896392331816034E-2</c:v>
                </c:pt>
                <c:pt idx="1">
                  <c:v>0.1069436140565565</c:v>
                </c:pt>
                <c:pt idx="2">
                  <c:v>0.19770306630128021</c:v>
                </c:pt>
                <c:pt idx="3">
                  <c:v>0.25195437946965216</c:v>
                </c:pt>
                <c:pt idx="4">
                  <c:v>0.38163088034130038</c:v>
                </c:pt>
                <c:pt idx="5">
                  <c:v>0.52992930797351334</c:v>
                </c:pt>
                <c:pt idx="6">
                  <c:v>0.63672501002560999</c:v>
                </c:pt>
                <c:pt idx="7">
                  <c:v>0.67374055067256988</c:v>
                </c:pt>
                <c:pt idx="8">
                  <c:v>0.76486631892492152</c:v>
                </c:pt>
                <c:pt idx="9">
                  <c:v>0.8669752265966153</c:v>
                </c:pt>
                <c:pt idx="10">
                  <c:v>0.91435937462994132</c:v>
                </c:pt>
                <c:pt idx="11">
                  <c:v>0.94142133103930092</c:v>
                </c:pt>
                <c:pt idx="12">
                  <c:v>0.96656304983171815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64-44E2-8822-0A9052FF39C4}"/>
            </c:ext>
          </c:extLst>
        </c:ser>
        <c:ser>
          <c:idx val="7"/>
          <c:order val="7"/>
          <c:tx>
            <c:v>NicoBoon LDA</c:v>
          </c:tx>
          <c:spPr>
            <a:ln w="25400" cap="rnd">
              <a:noFill/>
              <a:round/>
            </a:ln>
            <a:effectLst/>
          </c:spPr>
          <c:marker>
            <c:symbol val="dot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community_boon'!$AB$156:$AB$168</c:f>
              <c:numCache>
                <c:formatCode>General</c:formatCode>
                <c:ptCount val="13"/>
                <c:pt idx="0">
                  <c:v>0.1695478709627877</c:v>
                </c:pt>
                <c:pt idx="1">
                  <c:v>0.2216376342554757</c:v>
                </c:pt>
                <c:pt idx="2">
                  <c:v>0.32529171102369436</c:v>
                </c:pt>
                <c:pt idx="3">
                  <c:v>0.34966893574848612</c:v>
                </c:pt>
                <c:pt idx="4">
                  <c:v>0.46736260454352224</c:v>
                </c:pt>
                <c:pt idx="5">
                  <c:v>0.59046226518647105</c:v>
                </c:pt>
                <c:pt idx="6">
                  <c:v>0.68848902470700513</c:v>
                </c:pt>
                <c:pt idx="7">
                  <c:v>0.71611766603645888</c:v>
                </c:pt>
                <c:pt idx="8">
                  <c:v>0.79244895797374004</c:v>
                </c:pt>
                <c:pt idx="9">
                  <c:v>0.88502500864540412</c:v>
                </c:pt>
                <c:pt idx="10">
                  <c:v>0.93095687461869103</c:v>
                </c:pt>
                <c:pt idx="11">
                  <c:v>0.95642435973498785</c:v>
                </c:pt>
                <c:pt idx="12">
                  <c:v>0.98007739430104401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4-44E2-8822-0A9052FF39C4}"/>
            </c:ext>
          </c:extLst>
        </c:ser>
        <c:ser>
          <c:idx val="8"/>
          <c:order val="8"/>
          <c:tx>
            <c:v>Cellcognize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6"/>
            <c:spPr>
              <a:solidFill>
                <a:schemeClr val="lt1"/>
              </a:solidFill>
              <a:ln w="1587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community_boon'!$AD$156:$AD$168</c:f>
              <c:numCache>
                <c:formatCode>General</c:formatCode>
                <c:ptCount val="13"/>
                <c:pt idx="0">
                  <c:v>0.30623315477393703</c:v>
                </c:pt>
                <c:pt idx="1">
                  <c:v>0.49536483900886835</c:v>
                </c:pt>
                <c:pt idx="2">
                  <c:v>0.61906947655890066</c:v>
                </c:pt>
                <c:pt idx="3">
                  <c:v>0.72416255883956682</c:v>
                </c:pt>
                <c:pt idx="4">
                  <c:v>0.78931822431081056</c:v>
                </c:pt>
                <c:pt idx="5">
                  <c:v>0.84925583187428177</c:v>
                </c:pt>
                <c:pt idx="6">
                  <c:v>0.86148958327262193</c:v>
                </c:pt>
                <c:pt idx="7">
                  <c:v>0.88010094802673977</c:v>
                </c:pt>
                <c:pt idx="8">
                  <c:v>0.88212050853249968</c:v>
                </c:pt>
                <c:pt idx="9">
                  <c:v>0.88299563351834565</c:v>
                </c:pt>
                <c:pt idx="10">
                  <c:v>0.88951587582643665</c:v>
                </c:pt>
                <c:pt idx="11">
                  <c:v>0.88371932743716897</c:v>
                </c:pt>
                <c:pt idx="12">
                  <c:v>0.89525450848145971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64-44E2-8822-0A9052FF39C4}"/>
            </c:ext>
          </c:extLst>
        </c:ser>
        <c:ser>
          <c:idx val="9"/>
          <c:order val="9"/>
          <c:tx>
            <c:v>Expected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xVal>
          <c:yVal>
            <c:numRef>
              <c:f>'In_vitro community_boon'!$F$130:$F$142</c:f>
              <c:numCache>
                <c:formatCode>General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64-44E2-8822-0A9052FF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630703"/>
        <c:axId val="343331807"/>
      </c:scatterChart>
      <c:valAx>
        <c:axId val="77363070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Expected</a:t>
                </a:r>
                <a:r>
                  <a:rPr lang="en-GB" baseline="0"/>
                  <a:t> ratio of species 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31807"/>
        <c:crosses val="autoZero"/>
        <c:crossBetween val="midCat"/>
      </c:valAx>
      <c:valAx>
        <c:axId val="34333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baseline="0">
                    <a:effectLst/>
                  </a:rPr>
                  <a:t>Predicted ratio of species 1</a:t>
                </a:r>
                <a:endParaRPr lang="en-GB" sz="9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30703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Community</a:t>
            </a:r>
            <a:r>
              <a:rPr lang="en-GB" baseline="0"/>
              <a:t> prediction on Celcognize DataSet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 vitro community Cellcognize'!$A$73</c:f>
              <c:strCache>
                <c:ptCount val="1"/>
                <c:pt idx="0">
                  <c:v>AJH1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'In vitro community Cellcognize'!$B$71:$AO$72</c:f>
              <c:multiLvlStrCache>
                <c:ptCount val="40"/>
                <c:lvl>
                  <c:pt idx="0">
                    <c:v>Expected</c:v>
                  </c:pt>
                  <c:pt idx="1">
                    <c:v>log no unknown</c:v>
                  </c:pt>
                  <c:pt idx="2">
                    <c:v>log unknown</c:v>
                  </c:pt>
                  <c:pt idx="3">
                    <c:v>neur  unknown</c:v>
                  </c:pt>
                  <c:pt idx="4">
                    <c:v>neur no unknown</c:v>
                  </c:pt>
                  <c:pt idx="5">
                    <c:v>rand unknown</c:v>
                  </c:pt>
                  <c:pt idx="6">
                    <c:v>rand no unknown</c:v>
                  </c:pt>
                  <c:pt idx="7">
                    <c:v>Nico Boon Rand</c:v>
                  </c:pt>
                  <c:pt idx="8">
                    <c:v>Nico Boon LDA</c:v>
                  </c:pt>
                  <c:pt idx="9">
                    <c:v>CellCognize</c:v>
                  </c:pt>
                  <c:pt idx="10">
                    <c:v>Expected</c:v>
                  </c:pt>
                  <c:pt idx="11">
                    <c:v>log no unknown</c:v>
                  </c:pt>
                  <c:pt idx="12">
                    <c:v>log unknown</c:v>
                  </c:pt>
                  <c:pt idx="13">
                    <c:v>neur  unknown</c:v>
                  </c:pt>
                  <c:pt idx="14">
                    <c:v>neur no unknown</c:v>
                  </c:pt>
                  <c:pt idx="15">
                    <c:v>rand unknown</c:v>
                  </c:pt>
                  <c:pt idx="16">
                    <c:v>rand no unknown</c:v>
                  </c:pt>
                  <c:pt idx="17">
                    <c:v>Nico Boon Rand</c:v>
                  </c:pt>
                  <c:pt idx="18">
                    <c:v>Nico Boon LDA</c:v>
                  </c:pt>
                  <c:pt idx="19">
                    <c:v>CellCognize</c:v>
                  </c:pt>
                  <c:pt idx="20">
                    <c:v>Expected</c:v>
                  </c:pt>
                  <c:pt idx="21">
                    <c:v>log no unknown</c:v>
                  </c:pt>
                  <c:pt idx="22">
                    <c:v>log unknown</c:v>
                  </c:pt>
                  <c:pt idx="23">
                    <c:v>neur  unknown</c:v>
                  </c:pt>
                  <c:pt idx="24">
                    <c:v>neur no unknown</c:v>
                  </c:pt>
                  <c:pt idx="25">
                    <c:v>rand unknown</c:v>
                  </c:pt>
                  <c:pt idx="26">
                    <c:v>rand no unknown</c:v>
                  </c:pt>
                  <c:pt idx="27">
                    <c:v>Nico Boon Rand</c:v>
                  </c:pt>
                  <c:pt idx="28">
                    <c:v>Nico Boon LDA</c:v>
                  </c:pt>
                  <c:pt idx="29">
                    <c:v>CellCognize</c:v>
                  </c:pt>
                  <c:pt idx="30">
                    <c:v>Expected</c:v>
                  </c:pt>
                  <c:pt idx="31">
                    <c:v>log no unknown</c:v>
                  </c:pt>
                  <c:pt idx="32">
                    <c:v>log unknown</c:v>
                  </c:pt>
                  <c:pt idx="33">
                    <c:v>neur  unknown</c:v>
                  </c:pt>
                  <c:pt idx="34">
                    <c:v>neur no unknown</c:v>
                  </c:pt>
                  <c:pt idx="35">
                    <c:v>rand unknown</c:v>
                  </c:pt>
                  <c:pt idx="36">
                    <c:v>rand no unknown</c:v>
                  </c:pt>
                  <c:pt idx="37">
                    <c:v>Nico Boon Rand</c:v>
                  </c:pt>
                  <c:pt idx="38">
                    <c:v>Nico Boon LDA</c:v>
                  </c:pt>
                  <c:pt idx="39">
                    <c:v>CellCognize</c:v>
                  </c:pt>
                </c:lvl>
                <c:lvl>
                  <c:pt idx="0">
                    <c:v>EAP10-10-10</c:v>
                  </c:pt>
                  <c:pt idx="10">
                    <c:v>EAP10-30-10</c:v>
                  </c:pt>
                  <c:pt idx="20">
                    <c:v>EAP30-10-10</c:v>
                  </c:pt>
                  <c:pt idx="30">
                    <c:v>EAP10-10-30</c:v>
                  </c:pt>
                </c:lvl>
              </c:multiLvlStrCache>
            </c:multiLvlStrRef>
          </c:cat>
          <c:val>
            <c:numRef>
              <c:f>'In vitro community Cellcognize'!$B$73:$AO$73</c:f>
              <c:numCache>
                <c:formatCode>General</c:formatCode>
                <c:ptCount val="40"/>
                <c:pt idx="0">
                  <c:v>0.40109847405373195</c:v>
                </c:pt>
                <c:pt idx="1">
                  <c:v>0.485990441407813</c:v>
                </c:pt>
                <c:pt idx="2">
                  <c:v>0.48799797230163594</c:v>
                </c:pt>
                <c:pt idx="3">
                  <c:v>0.42455009565780905</c:v>
                </c:pt>
                <c:pt idx="4">
                  <c:v>0.41598650839515816</c:v>
                </c:pt>
                <c:pt idx="5">
                  <c:v>0.42351028028030846</c:v>
                </c:pt>
                <c:pt idx="6">
                  <c:v>0.42201690005118514</c:v>
                </c:pt>
                <c:pt idx="7">
                  <c:v>0.42881944716755094</c:v>
                </c:pt>
                <c:pt idx="8">
                  <c:v>0.53611557391785247</c:v>
                </c:pt>
                <c:pt idx="9">
                  <c:v>0.39451520771769932</c:v>
                </c:pt>
                <c:pt idx="10">
                  <c:v>0.66768253200000005</c:v>
                </c:pt>
                <c:pt idx="11">
                  <c:v>0.68444426783312207</c:v>
                </c:pt>
                <c:pt idx="12">
                  <c:v>0.68756316996962863</c:v>
                </c:pt>
                <c:pt idx="13">
                  <c:v>0.64021065342128491</c:v>
                </c:pt>
                <c:pt idx="14">
                  <c:v>0.62508551608376561</c:v>
                </c:pt>
                <c:pt idx="15">
                  <c:v>0.63776560895630063</c:v>
                </c:pt>
                <c:pt idx="16">
                  <c:v>0.6330002626864738</c:v>
                </c:pt>
                <c:pt idx="17">
                  <c:v>0.6418839999999999</c:v>
                </c:pt>
                <c:pt idx="18">
                  <c:v>0.73670000000000002</c:v>
                </c:pt>
                <c:pt idx="19">
                  <c:v>0.59301894470670502</c:v>
                </c:pt>
                <c:pt idx="20">
                  <c:v>0.22447115454321381</c:v>
                </c:pt>
                <c:pt idx="21">
                  <c:v>0.27319277125604735</c:v>
                </c:pt>
                <c:pt idx="22">
                  <c:v>0.27440680932578448</c:v>
                </c:pt>
                <c:pt idx="23">
                  <c:v>0.22576507950123856</c:v>
                </c:pt>
                <c:pt idx="24">
                  <c:v>0.22094810807238147</c:v>
                </c:pt>
                <c:pt idx="25">
                  <c:v>0.22630541024005763</c:v>
                </c:pt>
                <c:pt idx="26">
                  <c:v>0.22691034394765125</c:v>
                </c:pt>
                <c:pt idx="27">
                  <c:v>0.23464399999999999</c:v>
                </c:pt>
                <c:pt idx="28">
                  <c:v>0.33595600000000003</c:v>
                </c:pt>
                <c:pt idx="29">
                  <c:v>0.2048867554123032</c:v>
                </c:pt>
                <c:pt idx="30">
                  <c:v>0.2842768219459797</c:v>
                </c:pt>
                <c:pt idx="31">
                  <c:v>0.38914173015110565</c:v>
                </c:pt>
                <c:pt idx="32">
                  <c:v>0.39055593999803084</c:v>
                </c:pt>
                <c:pt idx="33">
                  <c:v>0.28847903602818881</c:v>
                </c:pt>
                <c:pt idx="34">
                  <c:v>0.28451067064394364</c:v>
                </c:pt>
                <c:pt idx="35">
                  <c:v>0.29530071484106812</c:v>
                </c:pt>
                <c:pt idx="36">
                  <c:v>0.29847014370273278</c:v>
                </c:pt>
                <c:pt idx="37">
                  <c:v>0.31066698376470586</c:v>
                </c:pt>
                <c:pt idx="38">
                  <c:v>0.45176706944410788</c:v>
                </c:pt>
                <c:pt idx="39">
                  <c:v>0.25729514902779826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B-4F59-9C06-23CB08B9F98A}"/>
            </c:ext>
          </c:extLst>
        </c:ser>
        <c:ser>
          <c:idx val="1"/>
          <c:order val="1"/>
          <c:tx>
            <c:strRef>
              <c:f>'In vitro community Cellcognize'!$A$74</c:f>
              <c:strCache>
                <c:ptCount val="1"/>
                <c:pt idx="0">
                  <c:v>ECL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'In vitro community Cellcognize'!$B$71:$AO$72</c:f>
              <c:multiLvlStrCache>
                <c:ptCount val="40"/>
                <c:lvl>
                  <c:pt idx="0">
                    <c:v>Expected</c:v>
                  </c:pt>
                  <c:pt idx="1">
                    <c:v>log no unknown</c:v>
                  </c:pt>
                  <c:pt idx="2">
                    <c:v>log unknown</c:v>
                  </c:pt>
                  <c:pt idx="3">
                    <c:v>neur  unknown</c:v>
                  </c:pt>
                  <c:pt idx="4">
                    <c:v>neur no unknown</c:v>
                  </c:pt>
                  <c:pt idx="5">
                    <c:v>rand unknown</c:v>
                  </c:pt>
                  <c:pt idx="6">
                    <c:v>rand no unknown</c:v>
                  </c:pt>
                  <c:pt idx="7">
                    <c:v>Nico Boon Rand</c:v>
                  </c:pt>
                  <c:pt idx="8">
                    <c:v>Nico Boon LDA</c:v>
                  </c:pt>
                  <c:pt idx="9">
                    <c:v>CellCognize</c:v>
                  </c:pt>
                  <c:pt idx="10">
                    <c:v>Expected</c:v>
                  </c:pt>
                  <c:pt idx="11">
                    <c:v>log no unknown</c:v>
                  </c:pt>
                  <c:pt idx="12">
                    <c:v>log unknown</c:v>
                  </c:pt>
                  <c:pt idx="13">
                    <c:v>neur  unknown</c:v>
                  </c:pt>
                  <c:pt idx="14">
                    <c:v>neur no unknown</c:v>
                  </c:pt>
                  <c:pt idx="15">
                    <c:v>rand unknown</c:v>
                  </c:pt>
                  <c:pt idx="16">
                    <c:v>rand no unknown</c:v>
                  </c:pt>
                  <c:pt idx="17">
                    <c:v>Nico Boon Rand</c:v>
                  </c:pt>
                  <c:pt idx="18">
                    <c:v>Nico Boon LDA</c:v>
                  </c:pt>
                  <c:pt idx="19">
                    <c:v>CellCognize</c:v>
                  </c:pt>
                  <c:pt idx="20">
                    <c:v>Expected</c:v>
                  </c:pt>
                  <c:pt idx="21">
                    <c:v>log no unknown</c:v>
                  </c:pt>
                  <c:pt idx="22">
                    <c:v>log unknown</c:v>
                  </c:pt>
                  <c:pt idx="23">
                    <c:v>neur  unknown</c:v>
                  </c:pt>
                  <c:pt idx="24">
                    <c:v>neur no unknown</c:v>
                  </c:pt>
                  <c:pt idx="25">
                    <c:v>rand unknown</c:v>
                  </c:pt>
                  <c:pt idx="26">
                    <c:v>rand no unknown</c:v>
                  </c:pt>
                  <c:pt idx="27">
                    <c:v>Nico Boon Rand</c:v>
                  </c:pt>
                  <c:pt idx="28">
                    <c:v>Nico Boon LDA</c:v>
                  </c:pt>
                  <c:pt idx="29">
                    <c:v>CellCognize</c:v>
                  </c:pt>
                  <c:pt idx="30">
                    <c:v>Expected</c:v>
                  </c:pt>
                  <c:pt idx="31">
                    <c:v>log no unknown</c:v>
                  </c:pt>
                  <c:pt idx="32">
                    <c:v>log unknown</c:v>
                  </c:pt>
                  <c:pt idx="33">
                    <c:v>neur  unknown</c:v>
                  </c:pt>
                  <c:pt idx="34">
                    <c:v>neur no unknown</c:v>
                  </c:pt>
                  <c:pt idx="35">
                    <c:v>rand unknown</c:v>
                  </c:pt>
                  <c:pt idx="36">
                    <c:v>rand no unknown</c:v>
                  </c:pt>
                  <c:pt idx="37">
                    <c:v>Nico Boon Rand</c:v>
                  </c:pt>
                  <c:pt idx="38">
                    <c:v>Nico Boon LDA</c:v>
                  </c:pt>
                  <c:pt idx="39">
                    <c:v>CellCognize</c:v>
                  </c:pt>
                </c:lvl>
                <c:lvl>
                  <c:pt idx="0">
                    <c:v>EAP10-10-10</c:v>
                  </c:pt>
                  <c:pt idx="10">
                    <c:v>EAP10-30-10</c:v>
                  </c:pt>
                  <c:pt idx="20">
                    <c:v>EAP30-10-10</c:v>
                  </c:pt>
                  <c:pt idx="30">
                    <c:v>EAP10-10-30</c:v>
                  </c:pt>
                </c:lvl>
              </c:multiLvlStrCache>
            </c:multiLvlStrRef>
          </c:cat>
          <c:val>
            <c:numRef>
              <c:f>'In vitro community Cellcognize'!$B$74:$AO$74</c:f>
              <c:numCache>
                <c:formatCode>General</c:formatCode>
                <c:ptCount val="40"/>
                <c:pt idx="0">
                  <c:v>0.39342988160315034</c:v>
                </c:pt>
                <c:pt idx="1">
                  <c:v>0.35815767126526221</c:v>
                </c:pt>
                <c:pt idx="2">
                  <c:v>0.35848464500530086</c:v>
                </c:pt>
                <c:pt idx="3">
                  <c:v>0.34741001756039108</c:v>
                </c:pt>
                <c:pt idx="4">
                  <c:v>0.34136850380737627</c:v>
                </c:pt>
                <c:pt idx="5">
                  <c:v>0.3269067958403879</c:v>
                </c:pt>
                <c:pt idx="6">
                  <c:v>0.32551676589081813</c:v>
                </c:pt>
                <c:pt idx="7">
                  <c:v>0.32226299071109621</c:v>
                </c:pt>
                <c:pt idx="8">
                  <c:v>0.34214353682452719</c:v>
                </c:pt>
                <c:pt idx="9">
                  <c:v>0.34885816439812073</c:v>
                </c:pt>
                <c:pt idx="10">
                  <c:v>0.21830570799999999</c:v>
                </c:pt>
                <c:pt idx="11">
                  <c:v>0.21443314030755234</c:v>
                </c:pt>
                <c:pt idx="12">
                  <c:v>0.21428981462768454</c:v>
                </c:pt>
                <c:pt idx="13">
                  <c:v>0.19926914947046298</c:v>
                </c:pt>
                <c:pt idx="14">
                  <c:v>0.19663768541249591</c:v>
                </c:pt>
                <c:pt idx="15">
                  <c:v>0.18736695535648656</c:v>
                </c:pt>
                <c:pt idx="16">
                  <c:v>0.18764160157627921</c:v>
                </c:pt>
                <c:pt idx="17">
                  <c:v>0.184256</c:v>
                </c:pt>
                <c:pt idx="18">
                  <c:v>0.19713600000000001</c:v>
                </c:pt>
                <c:pt idx="19">
                  <c:v>0.20028849593725986</c:v>
                </c:pt>
                <c:pt idx="20">
                  <c:v>0.66053848719026842</c:v>
                </c:pt>
                <c:pt idx="21">
                  <c:v>0.57780235645246203</c:v>
                </c:pt>
                <c:pt idx="22">
                  <c:v>0.57985323564659896</c:v>
                </c:pt>
                <c:pt idx="23">
                  <c:v>0.58241607545784913</c:v>
                </c:pt>
                <c:pt idx="24">
                  <c:v>0.5661510039152462</c:v>
                </c:pt>
                <c:pt idx="25">
                  <c:v>0.54006023743931586</c:v>
                </c:pt>
                <c:pt idx="26">
                  <c:v>0.53550942905216625</c:v>
                </c:pt>
                <c:pt idx="27">
                  <c:v>0.52954400000000013</c:v>
                </c:pt>
                <c:pt idx="28">
                  <c:v>0.557396</c:v>
                </c:pt>
                <c:pt idx="29">
                  <c:v>0.57806912876152194</c:v>
                </c:pt>
                <c:pt idx="30">
                  <c:v>0.27884173996070583</c:v>
                </c:pt>
                <c:pt idx="31">
                  <c:v>0.33329592689763199</c:v>
                </c:pt>
                <c:pt idx="32">
                  <c:v>0.33414591091967327</c:v>
                </c:pt>
                <c:pt idx="33">
                  <c:v>0.31675673292752388</c:v>
                </c:pt>
                <c:pt idx="34">
                  <c:v>0.30945379837819559</c:v>
                </c:pt>
                <c:pt idx="35">
                  <c:v>0.29632427562567565</c:v>
                </c:pt>
                <c:pt idx="36">
                  <c:v>0.29402202538510191</c:v>
                </c:pt>
                <c:pt idx="37">
                  <c:v>0.2897139860219034</c:v>
                </c:pt>
                <c:pt idx="38">
                  <c:v>0.3186878444882274</c:v>
                </c:pt>
                <c:pt idx="39">
                  <c:v>0.31411473610689872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B-4F59-9C06-23CB08B9F98A}"/>
            </c:ext>
          </c:extLst>
        </c:ser>
        <c:ser>
          <c:idx val="2"/>
          <c:order val="2"/>
          <c:tx>
            <c:strRef>
              <c:f>'In vitro community Cellcognize'!$A$75</c:f>
              <c:strCache>
                <c:ptCount val="1"/>
                <c:pt idx="0">
                  <c:v>PVR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'In vitro community Cellcognize'!$B$71:$AO$72</c:f>
              <c:multiLvlStrCache>
                <c:ptCount val="40"/>
                <c:lvl>
                  <c:pt idx="0">
                    <c:v>Expected</c:v>
                  </c:pt>
                  <c:pt idx="1">
                    <c:v>log no unknown</c:v>
                  </c:pt>
                  <c:pt idx="2">
                    <c:v>log unknown</c:v>
                  </c:pt>
                  <c:pt idx="3">
                    <c:v>neur  unknown</c:v>
                  </c:pt>
                  <c:pt idx="4">
                    <c:v>neur no unknown</c:v>
                  </c:pt>
                  <c:pt idx="5">
                    <c:v>rand unknown</c:v>
                  </c:pt>
                  <c:pt idx="6">
                    <c:v>rand no unknown</c:v>
                  </c:pt>
                  <c:pt idx="7">
                    <c:v>Nico Boon Rand</c:v>
                  </c:pt>
                  <c:pt idx="8">
                    <c:v>Nico Boon LDA</c:v>
                  </c:pt>
                  <c:pt idx="9">
                    <c:v>CellCognize</c:v>
                  </c:pt>
                  <c:pt idx="10">
                    <c:v>Expected</c:v>
                  </c:pt>
                  <c:pt idx="11">
                    <c:v>log no unknown</c:v>
                  </c:pt>
                  <c:pt idx="12">
                    <c:v>log unknown</c:v>
                  </c:pt>
                  <c:pt idx="13">
                    <c:v>neur  unknown</c:v>
                  </c:pt>
                  <c:pt idx="14">
                    <c:v>neur no unknown</c:v>
                  </c:pt>
                  <c:pt idx="15">
                    <c:v>rand unknown</c:v>
                  </c:pt>
                  <c:pt idx="16">
                    <c:v>rand no unknown</c:v>
                  </c:pt>
                  <c:pt idx="17">
                    <c:v>Nico Boon Rand</c:v>
                  </c:pt>
                  <c:pt idx="18">
                    <c:v>Nico Boon LDA</c:v>
                  </c:pt>
                  <c:pt idx="19">
                    <c:v>CellCognize</c:v>
                  </c:pt>
                  <c:pt idx="20">
                    <c:v>Expected</c:v>
                  </c:pt>
                  <c:pt idx="21">
                    <c:v>log no unknown</c:v>
                  </c:pt>
                  <c:pt idx="22">
                    <c:v>log unknown</c:v>
                  </c:pt>
                  <c:pt idx="23">
                    <c:v>neur  unknown</c:v>
                  </c:pt>
                  <c:pt idx="24">
                    <c:v>neur no unknown</c:v>
                  </c:pt>
                  <c:pt idx="25">
                    <c:v>rand unknown</c:v>
                  </c:pt>
                  <c:pt idx="26">
                    <c:v>rand no unknown</c:v>
                  </c:pt>
                  <c:pt idx="27">
                    <c:v>Nico Boon Rand</c:v>
                  </c:pt>
                  <c:pt idx="28">
                    <c:v>Nico Boon LDA</c:v>
                  </c:pt>
                  <c:pt idx="29">
                    <c:v>CellCognize</c:v>
                  </c:pt>
                  <c:pt idx="30">
                    <c:v>Expected</c:v>
                  </c:pt>
                  <c:pt idx="31">
                    <c:v>log no unknown</c:v>
                  </c:pt>
                  <c:pt idx="32">
                    <c:v>log unknown</c:v>
                  </c:pt>
                  <c:pt idx="33">
                    <c:v>neur  unknown</c:v>
                  </c:pt>
                  <c:pt idx="34">
                    <c:v>neur no unknown</c:v>
                  </c:pt>
                  <c:pt idx="35">
                    <c:v>rand unknown</c:v>
                  </c:pt>
                  <c:pt idx="36">
                    <c:v>rand no unknown</c:v>
                  </c:pt>
                  <c:pt idx="37">
                    <c:v>Nico Boon Rand</c:v>
                  </c:pt>
                  <c:pt idx="38">
                    <c:v>Nico Boon LDA</c:v>
                  </c:pt>
                  <c:pt idx="39">
                    <c:v>CellCognize</c:v>
                  </c:pt>
                </c:lvl>
                <c:lvl>
                  <c:pt idx="0">
                    <c:v>EAP10-10-10</c:v>
                  </c:pt>
                  <c:pt idx="10">
                    <c:v>EAP10-30-10</c:v>
                  </c:pt>
                  <c:pt idx="20">
                    <c:v>EAP30-10-10</c:v>
                  </c:pt>
                  <c:pt idx="30">
                    <c:v>EAP10-10-30</c:v>
                  </c:pt>
                </c:lvl>
              </c:multiLvlStrCache>
            </c:multiLvlStrRef>
          </c:cat>
          <c:val>
            <c:numRef>
              <c:f>'In vitro community Cellcognize'!$B$75:$AO$75</c:f>
              <c:numCache>
                <c:formatCode>General</c:formatCode>
                <c:ptCount val="40"/>
                <c:pt idx="0">
                  <c:v>0.20547164434311771</c:v>
                </c:pt>
                <c:pt idx="1">
                  <c:v>0.15585188732692482</c:v>
                </c:pt>
                <c:pt idx="2">
                  <c:v>0.1535173826930632</c:v>
                </c:pt>
                <c:pt idx="3">
                  <c:v>0.22803988678179993</c:v>
                </c:pt>
                <c:pt idx="4">
                  <c:v>0.2426449877974656</c:v>
                </c:pt>
                <c:pt idx="5">
                  <c:v>0.24958292387930356</c:v>
                </c:pt>
                <c:pt idx="6">
                  <c:v>0.25246633405799679</c:v>
                </c:pt>
                <c:pt idx="7">
                  <c:v>0.24891756212135294</c:v>
                </c:pt>
                <c:pt idx="8">
                  <c:v>0.12174088925762032</c:v>
                </c:pt>
                <c:pt idx="9">
                  <c:v>0.25669096949730885</c:v>
                </c:pt>
                <c:pt idx="10">
                  <c:v>0.114011759</c:v>
                </c:pt>
                <c:pt idx="11">
                  <c:v>0.10112259185932575</c:v>
                </c:pt>
                <c:pt idx="12">
                  <c:v>9.814701540268693E-2</c:v>
                </c:pt>
                <c:pt idx="13">
                  <c:v>0.16052019710825219</c:v>
                </c:pt>
                <c:pt idx="14">
                  <c:v>0.17827679850373851</c:v>
                </c:pt>
                <c:pt idx="15">
                  <c:v>0.17486743568721291</c:v>
                </c:pt>
                <c:pt idx="16">
                  <c:v>0.17935813573724699</c:v>
                </c:pt>
                <c:pt idx="17">
                  <c:v>0.17385999999999999</c:v>
                </c:pt>
                <c:pt idx="18">
                  <c:v>6.6164000000000001E-2</c:v>
                </c:pt>
                <c:pt idx="19">
                  <c:v>0.2067271205915695</c:v>
                </c:pt>
                <c:pt idx="20">
                  <c:v>0.11499035826651781</c:v>
                </c:pt>
                <c:pt idx="21">
                  <c:v>0.1490048722914907</c:v>
                </c:pt>
                <c:pt idx="22">
                  <c:v>0.14573995502761655</c:v>
                </c:pt>
                <c:pt idx="23">
                  <c:v>0.19181884504091234</c:v>
                </c:pt>
                <c:pt idx="24">
                  <c:v>0.21290088801237234</c:v>
                </c:pt>
                <c:pt idx="25">
                  <c:v>0.23363435232062643</c:v>
                </c:pt>
                <c:pt idx="26">
                  <c:v>0.23758022700018247</c:v>
                </c:pt>
                <c:pt idx="27">
                  <c:v>0.23581199999999999</c:v>
                </c:pt>
                <c:pt idx="28">
                  <c:v>0.10664800000000001</c:v>
                </c:pt>
                <c:pt idx="29">
                  <c:v>0.21707931512071954</c:v>
                </c:pt>
                <c:pt idx="30">
                  <c:v>0.43688143809331448</c:v>
                </c:pt>
                <c:pt idx="31">
                  <c:v>0.27756234295126231</c:v>
                </c:pt>
                <c:pt idx="32">
                  <c:v>0.27529814908229577</c:v>
                </c:pt>
                <c:pt idx="33">
                  <c:v>0.39476423104428743</c:v>
                </c:pt>
                <c:pt idx="34">
                  <c:v>0.40603553097786077</c:v>
                </c:pt>
                <c:pt idx="35">
                  <c:v>0.40837500953325623</c:v>
                </c:pt>
                <c:pt idx="36">
                  <c:v>0.40750783091216525</c:v>
                </c:pt>
                <c:pt idx="37">
                  <c:v>0.39961903021339074</c:v>
                </c:pt>
                <c:pt idx="38">
                  <c:v>0.22954508606766466</c:v>
                </c:pt>
                <c:pt idx="39">
                  <c:v>0.42864100795414767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B-4F59-9C06-23CB08B9F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3655551"/>
        <c:axId val="1128912271"/>
      </c:barChart>
      <c:catAx>
        <c:axId val="13336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12271"/>
        <c:crosses val="autoZero"/>
        <c:auto val="1"/>
        <c:lblAlgn val="ctr"/>
        <c:lblOffset val="100"/>
        <c:noMultiLvlLbl val="0"/>
      </c:catAx>
      <c:valAx>
        <c:axId val="11289122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Ratio</a:t>
                </a:r>
                <a:r>
                  <a:rPr lang="en-GB" baseline="0"/>
                  <a:t> per species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6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distance per species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(Sheet3!$F$1,Sheet3!$H$1,Sheet3!$J$1,Sheet3!$L$1,Sheet3!$N$1,Sheet3!$Q$1,Sheet3!$S$1)</c:f>
              <c:strCache>
                <c:ptCount val="7"/>
                <c:pt idx="0">
                  <c:v>Neural Network</c:v>
                </c:pt>
                <c:pt idx="1">
                  <c:v>Logistic regression</c:v>
                </c:pt>
                <c:pt idx="2">
                  <c:v>Random Forest</c:v>
                </c:pt>
                <c:pt idx="3">
                  <c:v>Random guessing</c:v>
                </c:pt>
                <c:pt idx="4">
                  <c:v>neur no unknown</c:v>
                </c:pt>
                <c:pt idx="5">
                  <c:v>Cellcognize</c:v>
                </c:pt>
                <c:pt idx="6">
                  <c:v>Rubbens script</c:v>
                </c:pt>
              </c:strCache>
            </c:strRef>
          </c:cat>
          <c:val>
            <c:numRef>
              <c:f>(Sheet3!$F$1049,Sheet3!$H$1049,Sheet3!$J$1049,Sheet3!$L$1049,Sheet3!$N$1049,Sheet3!$Q$1049,Sheet3!$S$1049)</c:f>
              <c:numCache>
                <c:formatCode>General</c:formatCode>
                <c:ptCount val="7"/>
                <c:pt idx="0">
                  <c:v>187472</c:v>
                </c:pt>
                <c:pt idx="1">
                  <c:v>110224</c:v>
                </c:pt>
                <c:pt idx="2">
                  <c:v>102242</c:v>
                </c:pt>
                <c:pt idx="3">
                  <c:v>1861469</c:v>
                </c:pt>
                <c:pt idx="4">
                  <c:v>76428</c:v>
                </c:pt>
                <c:pt idx="5">
                  <c:v>1568839</c:v>
                </c:pt>
                <c:pt idx="6">
                  <c:v>71010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F-48F4-B9C2-9EC732E6E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7032783"/>
        <c:axId val="73843695"/>
        <c:axId val="0"/>
      </c:bar3DChart>
      <c:catAx>
        <c:axId val="209703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3695"/>
        <c:crosses val="autoZero"/>
        <c:auto val="1"/>
        <c:lblAlgn val="ctr"/>
        <c:lblOffset val="100"/>
        <c:noMultiLvlLbl val="0"/>
      </c:catAx>
      <c:valAx>
        <c:axId val="7384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03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(Sheet3!$F$1049:$J$1049,Sheet3!$N$1049,Sheet3!$Q$1049,Sheet3!$S$1049)</c:f>
              <c:numCache>
                <c:formatCode>General</c:formatCode>
                <c:ptCount val="8"/>
                <c:pt idx="0">
                  <c:v>187472</c:v>
                </c:pt>
                <c:pt idx="2">
                  <c:v>110224</c:v>
                </c:pt>
                <c:pt idx="4">
                  <c:v>102242</c:v>
                </c:pt>
                <c:pt idx="5">
                  <c:v>76428</c:v>
                </c:pt>
                <c:pt idx="6">
                  <c:v>1568839</c:v>
                </c:pt>
                <c:pt idx="7">
                  <c:v>71010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D-432D-BE34-84721DF86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7464383"/>
        <c:axId val="73858671"/>
      </c:barChart>
      <c:catAx>
        <c:axId val="1967464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8671"/>
        <c:crosses val="autoZero"/>
        <c:auto val="1"/>
        <c:lblAlgn val="ctr"/>
        <c:lblOffset val="100"/>
        <c:noMultiLvlLbl val="0"/>
      </c:catAx>
      <c:valAx>
        <c:axId val="738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6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distance from</a:t>
            </a:r>
            <a:r>
              <a:rPr lang="en-GB" baseline="0"/>
              <a:t> expected per species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(Sheet3!$F$1,Sheet3!$H$1,Sheet3!$J$1,Sheet3!$L$1,Sheet3!$N$1,Sheet3!$Q$1,Sheet3!$S$1)</c15:sqref>
                  </c15:fullRef>
                </c:ext>
              </c:extLst>
              <c:f>(Sheet3!$F$1,Sheet3!$H$1,Sheet3!$J$1,Sheet3!$N$1,Sheet3!$S$1)</c:f>
              <c:strCache>
                <c:ptCount val="5"/>
                <c:pt idx="0">
                  <c:v>Neural Network</c:v>
                </c:pt>
                <c:pt idx="1">
                  <c:v>Logistic regression</c:v>
                </c:pt>
                <c:pt idx="2">
                  <c:v>Random Forest</c:v>
                </c:pt>
                <c:pt idx="3">
                  <c:v>neur no unknown</c:v>
                </c:pt>
                <c:pt idx="4">
                  <c:v>Rubbens script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(Sheet3!$F$1050,Sheet3!$H$1050,Sheet3!$J$1050,Sheet3!$L$1050,Sheet3!$N$1050,Sheet3!$Q$1050,Sheet3!$S$1050)</c15:sqref>
                  </c15:fullRef>
                </c:ext>
              </c:extLst>
              <c:f>(Sheet3!$F$1050,Sheet3!$H$1050,Sheet3!$J$1050,Sheet3!$N$1050,Sheet3!$S$1050)</c:f>
              <c:numCache>
                <c:formatCode>General</c:formatCode>
                <c:ptCount val="5"/>
                <c:pt idx="0">
                  <c:v>89.699521531100473</c:v>
                </c:pt>
                <c:pt idx="1">
                  <c:v>52.738755980861242</c:v>
                </c:pt>
                <c:pt idx="2">
                  <c:v>48.919617224880383</c:v>
                </c:pt>
                <c:pt idx="3">
                  <c:v>36.568421052631578</c:v>
                </c:pt>
                <c:pt idx="4">
                  <c:v>33.976076555023923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4-4CC6-881A-D774CB4F9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303727"/>
        <c:axId val="1973009071"/>
      </c:barChart>
      <c:catAx>
        <c:axId val="199130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09071"/>
        <c:crosses val="autoZero"/>
        <c:auto val="1"/>
        <c:lblAlgn val="ctr"/>
        <c:lblOffset val="100"/>
        <c:noMultiLvlLbl val="0"/>
      </c:catAx>
      <c:valAx>
        <c:axId val="19730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30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647464</xdr:colOff>
      <xdr:row>9</xdr:row>
      <xdr:rowOff>65981</xdr:rowOff>
    </xdr:from>
    <xdr:to>
      <xdr:col>36</xdr:col>
      <xdr:colOff>35284</xdr:colOff>
      <xdr:row>29</xdr:row>
      <xdr:rowOff>8381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40AAB-60B7-41A0-AF03-E759D68F5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499963</xdr:colOff>
      <xdr:row>38</xdr:row>
      <xdr:rowOff>107105</xdr:rowOff>
    </xdr:from>
    <xdr:to>
      <xdr:col>19</xdr:col>
      <xdr:colOff>413563</xdr:colOff>
      <xdr:row>58</xdr:row>
      <xdr:rowOff>43409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A5C24-0067-4F43-A0BD-38CB86863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450709</xdr:colOff>
      <xdr:row>4</xdr:row>
      <xdr:rowOff>51799</xdr:rowOff>
    </xdr:from>
    <xdr:to>
      <xdr:col>30</xdr:col>
      <xdr:colOff>376892</xdr:colOff>
      <xdr:row>24</xdr:row>
      <xdr:rowOff>16570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8F1FD-8F4A-4E09-A5B8-94AC35020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186707</xdr:colOff>
      <xdr:row>35</xdr:row>
      <xdr:rowOff>38100</xdr:rowOff>
    </xdr:from>
    <xdr:to>
      <xdr:col>69</xdr:col>
      <xdr:colOff>111833</xdr:colOff>
      <xdr:row>54</xdr:row>
      <xdr:rowOff>90638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4EB05-D9F3-4B71-9A5B-82AD38DC2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141741</xdr:colOff>
      <xdr:row>45</xdr:row>
      <xdr:rowOff>132774</xdr:rowOff>
    </xdr:from>
    <xdr:to>
      <xdr:col>33</xdr:col>
      <xdr:colOff>435174</xdr:colOff>
      <xdr:row>68</xdr:row>
      <xdr:rowOff>123129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19E7F1-40F4-409F-9045-95AD96413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353291</xdr:colOff>
      <xdr:row>35</xdr:row>
      <xdr:rowOff>90055</xdr:rowOff>
    </xdr:from>
    <xdr:to>
      <xdr:col>78</xdr:col>
      <xdr:colOff>278417</xdr:colOff>
      <xdr:row>54</xdr:row>
      <xdr:rowOff>142593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61035-56AB-4E4F-A61B-3364246F6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155619</xdr:colOff>
      <xdr:row>1025</xdr:row>
      <xdr:rowOff>23610</xdr:rowOff>
    </xdr:from>
    <xdr:to>
      <xdr:col>30</xdr:col>
      <xdr:colOff>311239</xdr:colOff>
      <xdr:row>1049</xdr:row>
      <xdr:rowOff>21464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6257D-FAAE-4668-9CD2-1BF57B68C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408272</xdr:colOff>
      <xdr:row>1064</xdr:row>
      <xdr:rowOff>161324</xdr:rowOff>
    </xdr:from>
    <xdr:to>
      <xdr:col>65</xdr:col>
      <xdr:colOff>382772</xdr:colOff>
      <xdr:row>1085</xdr:row>
      <xdr:rowOff>76653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63AA7-BEF2-4629-B5B9-21D0922AE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569403</xdr:colOff>
      <xdr:row>1073</xdr:row>
      <xdr:rowOff>95987</xdr:rowOff>
    </xdr:from>
    <xdr:to>
      <xdr:col>45</xdr:col>
      <xdr:colOff>462743</xdr:colOff>
      <xdr:row>1093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8906ED-86FB-4121-B2A4-E78490DE7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569403</xdr:colOff>
      <xdr:row>1073</xdr:row>
      <xdr:rowOff>95987</xdr:rowOff>
    </xdr:from>
    <xdr:to>
      <xdr:col>45</xdr:col>
      <xdr:colOff>462743</xdr:colOff>
      <xdr:row>1093</xdr:row>
      <xdr:rowOff>10795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0CB28B-983E-4F24-A2E4-DDD97C53E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371228</xdr:colOff>
      <xdr:row>129</xdr:row>
      <xdr:rowOff>83194</xdr:rowOff>
    </xdr:from>
    <xdr:to>
      <xdr:col>27</xdr:col>
      <xdr:colOff>390513</xdr:colOff>
      <xdr:row>149</xdr:row>
      <xdr:rowOff>140380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34D00-633E-41EE-A6F4-36EAAF0C1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417639</xdr:colOff>
      <xdr:row>120</xdr:row>
      <xdr:rowOff>120998</xdr:rowOff>
    </xdr:from>
    <xdr:to>
      <xdr:col>45</xdr:col>
      <xdr:colOff>120999</xdr:colOff>
      <xdr:row>151</xdr:row>
      <xdr:rowOff>84549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18AE65-A3B2-4EDC-B06E-3DD332DA1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515736</xdr:colOff>
      <xdr:row>152</xdr:row>
      <xdr:rowOff>134736</xdr:rowOff>
    </xdr:from>
    <xdr:to>
      <xdr:col>44</xdr:col>
      <xdr:colOff>307258</xdr:colOff>
      <xdr:row>184</xdr:row>
      <xdr:rowOff>658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78336F8-A880-4D0A-9643-5A630B824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457079</xdr:colOff>
      <xdr:row>152</xdr:row>
      <xdr:rowOff>119093</xdr:rowOff>
    </xdr:from>
    <xdr:to>
      <xdr:col>58</xdr:col>
      <xdr:colOff>295707</xdr:colOff>
      <xdr:row>183</xdr:row>
      <xdr:rowOff>168993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ADF19E3-2C4D-4C36-BC3F-6C2F276CD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56348</xdr:colOff>
      <xdr:row>79</xdr:row>
      <xdr:rowOff>30079</xdr:rowOff>
    </xdr:from>
    <xdr:to>
      <xdr:col>36</xdr:col>
      <xdr:colOff>62119</xdr:colOff>
      <xdr:row>100</xdr:row>
      <xdr:rowOff>10160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D8DE5-6DBC-4B82-988A-285645621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1018</xdr:row>
      <xdr:rowOff>72390</xdr:rowOff>
    </xdr:from>
    <xdr:to>
      <xdr:col>16</xdr:col>
      <xdr:colOff>144780</xdr:colOff>
      <xdr:row>1037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0C57A-9E6A-480E-9D5F-69A5A5EF5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346710</xdr:colOff>
      <xdr:row>1023</xdr:row>
      <xdr:rowOff>19050</xdr:rowOff>
    </xdr:from>
    <xdr:to>
      <xdr:col>8</xdr:col>
      <xdr:colOff>95250</xdr:colOff>
      <xdr:row>1038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6DC5C-6B1E-4915-AD0D-7463ACD89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590550</xdr:colOff>
      <xdr:row>1018</xdr:row>
      <xdr:rowOff>156210</xdr:rowOff>
    </xdr:from>
    <xdr:to>
      <xdr:col>10</xdr:col>
      <xdr:colOff>304800</xdr:colOff>
      <xdr:row>1035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C57010-980E-4B1C-B5B3-97EAE466A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825C-A3DC-4514-9E4D-B7BDB0E56E04}">
  <dimension ref="A1:D7"/>
  <sheetViews>
    <sheetView workbookViewId="0">
      <selection activeCell="A29" sqref="A29"/>
    </sheetView>
  </sheetViews>
  <sheetFormatPr defaultRowHeight="14.4" x14ac:dyDescent="0.55000000000000004"/>
  <cols>
    <col min="1" max="1" width="28.3125" customWidth="1"/>
  </cols>
  <sheetData>
    <row r="1" spans="1:4" x14ac:dyDescent="0.55000000000000004">
      <c r="A1" t="s">
        <v>38</v>
      </c>
      <c r="B1" t="s">
        <v>42</v>
      </c>
      <c r="D1" t="s">
        <v>43</v>
      </c>
    </row>
    <row r="2" spans="1:4" x14ac:dyDescent="0.55000000000000004">
      <c r="A2" t="s">
        <v>44</v>
      </c>
    </row>
    <row r="4" spans="1:4" x14ac:dyDescent="0.55000000000000004">
      <c r="A4" t="s">
        <v>39</v>
      </c>
    </row>
    <row r="5" spans="1:4" x14ac:dyDescent="0.55000000000000004">
      <c r="A5" t="s">
        <v>40</v>
      </c>
    </row>
    <row r="7" spans="1:4" ht="29.4" x14ac:dyDescent="0.65">
      <c r="A7" s="33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5"/>
  <sheetViews>
    <sheetView topLeftCell="R1" workbookViewId="0">
      <selection activeCell="X18" sqref="X18"/>
    </sheetView>
  </sheetViews>
  <sheetFormatPr defaultRowHeight="14.4" x14ac:dyDescent="0.55000000000000004"/>
  <cols>
    <col min="3" max="6" width="0" hidden="1" customWidth="1"/>
    <col min="19" max="22" width="11.7890625" customWidth="1"/>
    <col min="23" max="23" width="9.1015625" bestFit="1" customWidth="1"/>
    <col min="24" max="24" width="11.20703125" customWidth="1"/>
    <col min="25" max="27" width="11.7890625" customWidth="1"/>
    <col min="28" max="28" width="13" customWidth="1"/>
    <col min="29" max="29" width="9.1015625" bestFit="1" customWidth="1"/>
    <col min="30" max="30" width="12.1015625" customWidth="1"/>
    <col min="31" max="31" width="12" customWidth="1"/>
    <col min="32" max="32" width="5.89453125" customWidth="1"/>
  </cols>
  <sheetData>
    <row r="1" spans="1:30" x14ac:dyDescent="0.55000000000000004">
      <c r="A1" s="369" t="s">
        <v>0</v>
      </c>
      <c r="B1" s="370" t="s">
        <v>1</v>
      </c>
      <c r="C1" s="370" t="s">
        <v>4</v>
      </c>
      <c r="D1" s="370" t="s">
        <v>5</v>
      </c>
      <c r="E1" s="370" t="s">
        <v>6</v>
      </c>
      <c r="F1" s="370" t="s">
        <v>7</v>
      </c>
      <c r="G1" s="370" t="s">
        <v>2</v>
      </c>
      <c r="H1" s="385" t="s">
        <v>9</v>
      </c>
      <c r="I1" s="370"/>
      <c r="J1" s="386"/>
      <c r="K1" s="351"/>
      <c r="L1" s="347"/>
      <c r="M1" s="385" t="s">
        <v>10</v>
      </c>
      <c r="N1" s="370"/>
      <c r="O1" s="386"/>
      <c r="P1" s="351"/>
      <c r="Q1" s="347"/>
      <c r="R1" s="385" t="s">
        <v>11</v>
      </c>
      <c r="S1" s="370"/>
      <c r="T1" s="386"/>
      <c r="U1" s="352"/>
      <c r="V1" s="348"/>
      <c r="W1" s="387" t="s">
        <v>12</v>
      </c>
      <c r="X1" s="372"/>
      <c r="Y1" s="372"/>
      <c r="Z1" s="352"/>
      <c r="AA1" s="348"/>
    </row>
    <row r="2" spans="1:30" ht="14.7" thickBot="1" x14ac:dyDescent="0.6">
      <c r="A2" s="373"/>
      <c r="B2" s="374"/>
      <c r="C2" s="374"/>
      <c r="D2" s="374"/>
      <c r="E2" s="374"/>
      <c r="F2" s="374"/>
      <c r="G2" s="374"/>
      <c r="H2" s="3" t="s">
        <v>8</v>
      </c>
      <c r="I2" s="4" t="s">
        <v>3</v>
      </c>
      <c r="J2" s="10" t="s">
        <v>5679</v>
      </c>
      <c r="K2" s="10" t="s">
        <v>5698</v>
      </c>
      <c r="L2" s="10" t="s">
        <v>5696</v>
      </c>
      <c r="M2" s="3" t="s">
        <v>8</v>
      </c>
      <c r="N2" s="4" t="s">
        <v>3</v>
      </c>
      <c r="O2" s="10" t="s">
        <v>5679</v>
      </c>
      <c r="P2" s="10" t="s">
        <v>5698</v>
      </c>
      <c r="Q2" s="10" t="s">
        <v>5696</v>
      </c>
      <c r="R2" s="3" t="s">
        <v>8</v>
      </c>
      <c r="S2" s="4" t="s">
        <v>3</v>
      </c>
      <c r="T2" s="10" t="s">
        <v>5679</v>
      </c>
      <c r="U2" s="10" t="s">
        <v>5698</v>
      </c>
      <c r="V2" s="10" t="s">
        <v>5696</v>
      </c>
      <c r="W2" s="3" t="s">
        <v>8</v>
      </c>
      <c r="X2" s="5" t="s">
        <v>3</v>
      </c>
      <c r="Y2" s="10" t="s">
        <v>5679</v>
      </c>
      <c r="Z2" s="10" t="s">
        <v>5698</v>
      </c>
      <c r="AA2" s="10" t="s">
        <v>5696</v>
      </c>
    </row>
    <row r="3" spans="1:30" x14ac:dyDescent="0.55000000000000004">
      <c r="A3" s="6" t="s">
        <v>17</v>
      </c>
      <c r="B3" s="7" t="s">
        <v>18</v>
      </c>
      <c r="C3" s="7"/>
      <c r="D3" s="7"/>
      <c r="E3" s="7"/>
      <c r="F3" s="7"/>
      <c r="G3" s="7" t="s">
        <v>13</v>
      </c>
      <c r="H3">
        <v>0.88549999999999995</v>
      </c>
      <c r="I3">
        <v>0.92653860070032301</v>
      </c>
      <c r="J3">
        <v>0.97147558968732795</v>
      </c>
      <c r="K3">
        <v>0.97147516911003495</v>
      </c>
      <c r="L3">
        <v>8.8499999999999995E-2</v>
      </c>
      <c r="M3">
        <v>0.84904086738949103</v>
      </c>
      <c r="N3">
        <v>0.87804128098135403</v>
      </c>
      <c r="O3" s="292">
        <v>0.928832116788321</v>
      </c>
      <c r="P3" s="292">
        <v>0.83733055265901901</v>
      </c>
      <c r="Q3" s="292">
        <v>8.5904920767306089E-2</v>
      </c>
      <c r="R3" s="12">
        <v>0.97644749754661397</v>
      </c>
      <c r="S3" s="12">
        <v>0.98216960087651795</v>
      </c>
      <c r="T3" s="12">
        <v>0.99004975124378103</v>
      </c>
      <c r="U3">
        <v>0.83080808080808</v>
      </c>
      <c r="V3" s="12">
        <v>1.3738959764474975E-2</v>
      </c>
      <c r="W3">
        <v>0.98750000000000004</v>
      </c>
      <c r="X3">
        <v>0.99345567754890496</v>
      </c>
      <c r="Y3">
        <v>0.999493927125506</v>
      </c>
      <c r="Z3">
        <v>0.99949391662686204</v>
      </c>
      <c r="AA3">
        <v>1.2E-2</v>
      </c>
      <c r="AB3" s="389" t="s">
        <v>36</v>
      </c>
      <c r="AC3" s="388" t="s">
        <v>37</v>
      </c>
      <c r="AD3" s="388"/>
    </row>
    <row r="4" spans="1:30" x14ac:dyDescent="0.55000000000000004">
      <c r="A4" s="6" t="s">
        <v>18</v>
      </c>
      <c r="B4" s="7" t="s">
        <v>19</v>
      </c>
      <c r="C4" s="7"/>
      <c r="D4" s="7"/>
      <c r="E4" s="7"/>
      <c r="F4" s="7"/>
      <c r="G4" s="7" t="s">
        <v>13</v>
      </c>
      <c r="H4">
        <v>0.88</v>
      </c>
      <c r="I4">
        <v>0.93119443143448899</v>
      </c>
      <c r="J4">
        <v>0.98876404494381998</v>
      </c>
      <c r="K4">
        <v>0.98876289583961996</v>
      </c>
      <c r="L4">
        <v>0.11</v>
      </c>
      <c r="M4">
        <v>0.87155963302752204</v>
      </c>
      <c r="N4">
        <v>0.90136679706607103</v>
      </c>
      <c r="O4" s="292">
        <v>0.95346715328467102</v>
      </c>
      <c r="P4" s="292">
        <v>0.88526881654217704</v>
      </c>
      <c r="Q4" s="292">
        <v>8.5904920767306089E-2</v>
      </c>
      <c r="R4" s="12">
        <v>0.95485770363100997</v>
      </c>
      <c r="S4" s="12">
        <v>0.97045939789052404</v>
      </c>
      <c r="T4" s="12">
        <v>0.983822042467138</v>
      </c>
      <c r="U4">
        <v>0.81404531352825005</v>
      </c>
      <c r="V4" s="12">
        <v>2.9440628066732092E-2</v>
      </c>
      <c r="W4">
        <v>0.98299999999999998</v>
      </c>
      <c r="X4">
        <v>0.99092101047931302</v>
      </c>
      <c r="Y4">
        <v>0.99898373983739797</v>
      </c>
      <c r="Z4">
        <v>0.99898371359727101</v>
      </c>
      <c r="AA4">
        <v>1.6E-2</v>
      </c>
      <c r="AB4" s="389"/>
      <c r="AC4" s="388"/>
      <c r="AD4" s="388"/>
    </row>
    <row r="5" spans="1:30" x14ac:dyDescent="0.55000000000000004">
      <c r="A5" s="6" t="s">
        <v>17</v>
      </c>
      <c r="B5" s="7" t="s">
        <v>19</v>
      </c>
      <c r="C5" s="7"/>
      <c r="D5" s="7"/>
      <c r="E5" s="7"/>
      <c r="F5" s="7"/>
      <c r="G5" s="7" t="s">
        <v>13</v>
      </c>
      <c r="H5">
        <v>0.878</v>
      </c>
      <c r="I5">
        <v>0.92342779309657397</v>
      </c>
      <c r="J5">
        <v>0.97447280799112102</v>
      </c>
      <c r="K5">
        <v>0.97444056750499797</v>
      </c>
      <c r="L5">
        <v>9.9000000000000005E-2</v>
      </c>
      <c r="M5">
        <v>0.87949999999999995</v>
      </c>
      <c r="N5">
        <v>0.92270389095899497</v>
      </c>
      <c r="O5" s="292">
        <v>0.97075055187637904</v>
      </c>
      <c r="P5" s="292">
        <v>0.970729147077532</v>
      </c>
      <c r="Q5" s="292">
        <v>9.4E-2</v>
      </c>
      <c r="R5" s="12">
        <v>0.90500000000000003</v>
      </c>
      <c r="S5" s="12">
        <v>0.92849388327532001</v>
      </c>
      <c r="T5" s="12">
        <v>0.95464135021096996</v>
      </c>
      <c r="U5">
        <v>0.95449369716941901</v>
      </c>
      <c r="V5" s="12">
        <v>5.1999999999999998E-2</v>
      </c>
      <c r="W5">
        <v>0.98399999999999999</v>
      </c>
      <c r="X5">
        <v>0.99065667585565798</v>
      </c>
      <c r="Y5">
        <v>0.99746578813988795</v>
      </c>
      <c r="Z5">
        <v>0.99746547301107702</v>
      </c>
      <c r="AA5">
        <v>1.35E-2</v>
      </c>
      <c r="AB5" s="389"/>
      <c r="AC5" s="388"/>
      <c r="AD5" s="388"/>
    </row>
    <row r="6" spans="1:30" x14ac:dyDescent="0.55000000000000004">
      <c r="A6" s="6" t="s">
        <v>21</v>
      </c>
      <c r="B6" s="7" t="s">
        <v>20</v>
      </c>
      <c r="C6" s="7"/>
      <c r="D6" s="7"/>
      <c r="E6" s="7"/>
      <c r="F6" s="7"/>
      <c r="G6" s="7" t="s">
        <v>14</v>
      </c>
      <c r="H6">
        <v>0.98499999999999999</v>
      </c>
      <c r="I6">
        <v>0.99069603350429403</v>
      </c>
      <c r="J6">
        <v>0.99645928174000997</v>
      </c>
      <c r="K6">
        <v>0.99645926724562495</v>
      </c>
      <c r="L6">
        <v>1.15E-2</v>
      </c>
      <c r="M6">
        <v>0.98150000000000004</v>
      </c>
      <c r="N6">
        <v>0.98742636788728899</v>
      </c>
      <c r="O6" s="7">
        <v>0.99342105263157898</v>
      </c>
      <c r="P6" s="7">
        <v>0.993420970068845</v>
      </c>
      <c r="Q6" s="7">
        <v>1.2E-2</v>
      </c>
      <c r="R6" s="12">
        <v>0.987179487179487</v>
      </c>
      <c r="S6" s="12">
        <v>0.98954635108481204</v>
      </c>
      <c r="T6" s="12">
        <v>0.99502982107355797</v>
      </c>
      <c r="U6">
        <v>0.85168804363850803</v>
      </c>
      <c r="V6" s="12">
        <v>7.889546351084813E-3</v>
      </c>
      <c r="W6">
        <v>0.98599999999999999</v>
      </c>
      <c r="X6">
        <v>0.99143882709807796</v>
      </c>
      <c r="Y6">
        <v>0.99696663296258803</v>
      </c>
      <c r="Z6">
        <v>0.99696643447161004</v>
      </c>
      <c r="AA6">
        <v>1.0999999999999999E-2</v>
      </c>
    </row>
    <row r="7" spans="1:30" x14ac:dyDescent="0.55000000000000004">
      <c r="A7" s="6" t="s">
        <v>22</v>
      </c>
      <c r="B7" s="7" t="s">
        <v>21</v>
      </c>
      <c r="C7" s="7"/>
      <c r="D7" s="7"/>
      <c r="E7" s="7"/>
      <c r="F7" s="7"/>
      <c r="G7" s="7" t="s">
        <v>14</v>
      </c>
      <c r="H7">
        <v>0.90300000000000002</v>
      </c>
      <c r="I7">
        <v>0.93794838238443501</v>
      </c>
      <c r="J7">
        <v>0.97568881685575304</v>
      </c>
      <c r="K7">
        <v>0.97568878847304996</v>
      </c>
      <c r="L7">
        <v>7.4499999999999997E-2</v>
      </c>
      <c r="M7">
        <v>0.91049999999999998</v>
      </c>
      <c r="N7">
        <v>0.93937770638803297</v>
      </c>
      <c r="O7" s="7">
        <v>0.97016515716568996</v>
      </c>
      <c r="P7" s="7">
        <v>0.97016325168099904</v>
      </c>
      <c r="Q7" s="7">
        <v>6.1499999999999999E-2</v>
      </c>
      <c r="R7" s="12">
        <v>0.66666666666666596</v>
      </c>
      <c r="S7" s="12">
        <v>0.69787589847429299</v>
      </c>
      <c r="T7" s="12">
        <v>0.80597014925373101</v>
      </c>
      <c r="U7">
        <v>0.51204481792717005</v>
      </c>
      <c r="V7" s="12">
        <v>0.1728395061728395</v>
      </c>
      <c r="W7">
        <v>0.91900000000000004</v>
      </c>
      <c r="X7">
        <v>0.94545262088237703</v>
      </c>
      <c r="Y7">
        <v>0.97351694915254205</v>
      </c>
      <c r="Z7">
        <v>0.973513976988584</v>
      </c>
      <c r="AA7">
        <v>5.6000000000000001E-2</v>
      </c>
    </row>
    <row r="8" spans="1:30" x14ac:dyDescent="0.55000000000000004">
      <c r="A8" s="6" t="s">
        <v>22</v>
      </c>
      <c r="B8" s="7" t="s">
        <v>20</v>
      </c>
      <c r="C8" s="7"/>
      <c r="D8" s="7"/>
      <c r="E8" s="7"/>
      <c r="F8" s="7"/>
      <c r="G8" s="7" t="s">
        <v>14</v>
      </c>
      <c r="H8">
        <v>0.98050000000000004</v>
      </c>
      <c r="I8">
        <v>0.98641823270529805</v>
      </c>
      <c r="J8">
        <v>0.99240890688259098</v>
      </c>
      <c r="K8">
        <v>0.992408749402931</v>
      </c>
      <c r="L8">
        <v>1.2E-2</v>
      </c>
      <c r="M8">
        <v>0.98099999999999998</v>
      </c>
      <c r="N8">
        <v>0.98816399337630001</v>
      </c>
      <c r="O8" s="7">
        <v>0.99543378995433696</v>
      </c>
      <c r="P8" s="7">
        <v>0.99543378525276605</v>
      </c>
      <c r="Q8" s="7">
        <v>1.4500000000000001E-2</v>
      </c>
      <c r="R8" s="12">
        <v>0.97375820056232398</v>
      </c>
      <c r="S8" s="12">
        <v>0.97934770597230802</v>
      </c>
      <c r="T8" s="12">
        <v>0.98764258555133</v>
      </c>
      <c r="U8">
        <v>0.93710882711365495</v>
      </c>
      <c r="V8" s="12">
        <v>1.4058106841611996E-2</v>
      </c>
      <c r="W8">
        <v>0.98399999999999999</v>
      </c>
      <c r="X8">
        <v>0.98992926192117303</v>
      </c>
      <c r="Y8">
        <v>0.99595141700404799</v>
      </c>
      <c r="Z8">
        <v>0.99595121376505302</v>
      </c>
      <c r="AA8">
        <v>1.2E-2</v>
      </c>
    </row>
    <row r="9" spans="1:30" x14ac:dyDescent="0.55000000000000004">
      <c r="A9" s="6" t="s">
        <v>21</v>
      </c>
      <c r="B9" s="7" t="s">
        <v>23</v>
      </c>
      <c r="C9" s="7"/>
      <c r="D9" s="7"/>
      <c r="E9" s="7"/>
      <c r="F9" s="7"/>
      <c r="G9" s="7" t="s">
        <v>14</v>
      </c>
      <c r="H9">
        <v>0.98950000000000005</v>
      </c>
      <c r="I9">
        <v>0.994471855375332</v>
      </c>
      <c r="J9">
        <v>0.99949494949494899</v>
      </c>
      <c r="K9">
        <v>0.99949494833551</v>
      </c>
      <c r="L9">
        <v>0.01</v>
      </c>
      <c r="M9">
        <v>0.98850000000000005</v>
      </c>
      <c r="N9">
        <v>0.99346580672009799</v>
      </c>
      <c r="O9" s="7">
        <v>0.99848484848484798</v>
      </c>
      <c r="P9" s="7">
        <v>0.99848483882281602</v>
      </c>
      <c r="Q9" s="7">
        <v>0.01</v>
      </c>
      <c r="R9" s="12">
        <v>0.99013806706114305</v>
      </c>
      <c r="S9" s="12">
        <v>0.99179888269958605</v>
      </c>
      <c r="T9" s="12">
        <v>0.99504459861248695</v>
      </c>
      <c r="U9">
        <v>0.87970050313565495</v>
      </c>
      <c r="V9" s="12">
        <v>4.9309664694280079E-3</v>
      </c>
      <c r="W9">
        <v>0.998</v>
      </c>
      <c r="X9">
        <v>0.99899874824743295</v>
      </c>
      <c r="Y9">
        <v>1</v>
      </c>
      <c r="Z9">
        <v>1</v>
      </c>
      <c r="AA9">
        <v>2E-3</v>
      </c>
    </row>
    <row r="10" spans="1:30" x14ac:dyDescent="0.55000000000000004">
      <c r="A10" s="6" t="s">
        <v>20</v>
      </c>
      <c r="B10" s="7" t="s">
        <v>23</v>
      </c>
      <c r="C10" s="7"/>
      <c r="D10" s="7"/>
      <c r="E10" s="7"/>
      <c r="F10" s="7"/>
      <c r="G10" s="7" t="s">
        <v>14</v>
      </c>
      <c r="H10">
        <v>0.68600000000000005</v>
      </c>
      <c r="I10">
        <v>0.78080889343962501</v>
      </c>
      <c r="J10">
        <v>0.90860927152317805</v>
      </c>
      <c r="K10">
        <v>0.90823837765381199</v>
      </c>
      <c r="L10">
        <v>0.245</v>
      </c>
      <c r="M10">
        <v>0.67700000000000005</v>
      </c>
      <c r="N10">
        <v>0.77366791069207097</v>
      </c>
      <c r="O10" s="7">
        <v>0.904475617902471</v>
      </c>
      <c r="P10" s="7">
        <v>0.904188140725108</v>
      </c>
      <c r="Q10" s="7">
        <v>0.2515</v>
      </c>
      <c r="R10" s="12">
        <v>0.80149999999999999</v>
      </c>
      <c r="S10" s="12">
        <v>0.86521409624857804</v>
      </c>
      <c r="T10" s="12">
        <v>0.94017595307917801</v>
      </c>
      <c r="U10">
        <v>0.94014463583598495</v>
      </c>
      <c r="V10" s="12">
        <v>0.14749999999999999</v>
      </c>
      <c r="W10">
        <v>0.68799999999999994</v>
      </c>
      <c r="X10">
        <v>0.78110036812294104</v>
      </c>
      <c r="Y10">
        <v>0.90645586297760194</v>
      </c>
      <c r="Z10">
        <v>0.90599750205835905</v>
      </c>
      <c r="AA10">
        <v>0.24099999999999999</v>
      </c>
    </row>
    <row r="11" spans="1:30" x14ac:dyDescent="0.55000000000000004">
      <c r="A11" s="6" t="s">
        <v>22</v>
      </c>
      <c r="B11" s="7" t="s">
        <v>23</v>
      </c>
      <c r="C11" s="7"/>
      <c r="D11" s="7"/>
      <c r="E11" s="7"/>
      <c r="F11" s="7"/>
      <c r="G11" s="7" t="s">
        <v>14</v>
      </c>
      <c r="H11">
        <v>0.98399999999999999</v>
      </c>
      <c r="I11">
        <v>0.99017999544315305</v>
      </c>
      <c r="J11">
        <v>0.99645569620253105</v>
      </c>
      <c r="K11">
        <v>0.99645556535206803</v>
      </c>
      <c r="L11">
        <v>1.2500000000000001E-2</v>
      </c>
      <c r="M11">
        <v>0.98550000000000004</v>
      </c>
      <c r="N11">
        <v>0.99070511281956697</v>
      </c>
      <c r="O11" s="7">
        <v>0.99595755432036304</v>
      </c>
      <c r="P11" s="7">
        <v>0.99595755328819002</v>
      </c>
      <c r="Q11" s="7">
        <v>1.0500000000000001E-2</v>
      </c>
      <c r="R11" s="12">
        <v>0.97844423617619403</v>
      </c>
      <c r="S11" s="12">
        <v>0.98399554474721596</v>
      </c>
      <c r="T11" s="12">
        <v>0.99145299145299104</v>
      </c>
      <c r="U11">
        <v>0.95720382036171503</v>
      </c>
      <c r="V11" s="12">
        <v>1.3120899718837863E-2</v>
      </c>
      <c r="W11">
        <v>0.99</v>
      </c>
      <c r="X11">
        <v>0.99397615410843998</v>
      </c>
      <c r="Y11">
        <v>0.99798387096774099</v>
      </c>
      <c r="Z11">
        <v>0.99798387096774099</v>
      </c>
      <c r="AA11">
        <v>8.0000000000000002E-3</v>
      </c>
    </row>
    <row r="12" spans="1:30" x14ac:dyDescent="0.55000000000000004">
      <c r="A12" s="6" t="s">
        <v>21</v>
      </c>
      <c r="B12" s="7" t="s">
        <v>24</v>
      </c>
      <c r="C12" s="7"/>
      <c r="D12" s="7"/>
      <c r="E12" s="7"/>
      <c r="F12" s="7"/>
      <c r="G12" s="7" t="s">
        <v>14</v>
      </c>
      <c r="H12">
        <v>0.96750000000000003</v>
      </c>
      <c r="I12">
        <v>0.98072528717472396</v>
      </c>
      <c r="J12">
        <v>0.99434737923946503</v>
      </c>
      <c r="K12">
        <v>0.99434704336847102</v>
      </c>
      <c r="L12">
        <v>2.7E-2</v>
      </c>
      <c r="M12">
        <v>0.94950000000000001</v>
      </c>
      <c r="N12">
        <v>0.96836445216271505</v>
      </c>
      <c r="O12" s="7">
        <v>0.98803329864724199</v>
      </c>
      <c r="P12" s="7">
        <v>0.98803236238069503</v>
      </c>
      <c r="Q12" s="7">
        <v>3.9E-2</v>
      </c>
      <c r="R12" s="12">
        <v>0.91044776119402904</v>
      </c>
      <c r="S12" s="12">
        <v>0.92835820895522303</v>
      </c>
      <c r="T12" s="12">
        <v>0.953125</v>
      </c>
      <c r="U12">
        <v>0.92049689440993698</v>
      </c>
      <c r="V12" s="12">
        <v>4.4776119402985072E-2</v>
      </c>
      <c r="W12">
        <v>0.96750000000000003</v>
      </c>
      <c r="X12">
        <v>0.98073034088877198</v>
      </c>
      <c r="Y12">
        <v>0.99434737923946503</v>
      </c>
      <c r="Z12">
        <v>0.99434712696675998</v>
      </c>
      <c r="AA12">
        <v>2.7E-2</v>
      </c>
    </row>
    <row r="13" spans="1:30" x14ac:dyDescent="0.55000000000000004">
      <c r="A13" s="6" t="s">
        <v>20</v>
      </c>
      <c r="B13" s="7" t="s">
        <v>24</v>
      </c>
      <c r="C13" s="7"/>
      <c r="D13" s="7"/>
      <c r="E13" s="7"/>
      <c r="F13" s="7"/>
      <c r="G13" s="7" t="s">
        <v>14</v>
      </c>
      <c r="H13">
        <v>0.92149999999999999</v>
      </c>
      <c r="I13">
        <v>0.94537446093044897</v>
      </c>
      <c r="J13">
        <v>0.970510795155344</v>
      </c>
      <c r="K13">
        <v>0.97051078697798199</v>
      </c>
      <c r="L13">
        <v>5.0500000000000003E-2</v>
      </c>
      <c r="M13">
        <v>0.9365</v>
      </c>
      <c r="N13">
        <v>0.95585995489136899</v>
      </c>
      <c r="O13" s="7">
        <v>0.97602918186555498</v>
      </c>
      <c r="P13" s="7">
        <v>0.97602917535627398</v>
      </c>
      <c r="Q13" s="7">
        <v>4.0500000000000001E-2</v>
      </c>
      <c r="R13" s="12">
        <v>0.92972459639126304</v>
      </c>
      <c r="S13" s="12">
        <v>0.93261051384261795</v>
      </c>
      <c r="T13" s="12">
        <v>0.96453201970443303</v>
      </c>
      <c r="U13">
        <v>0.64474605273391905</v>
      </c>
      <c r="V13" s="12">
        <v>3.6087369420702751E-2</v>
      </c>
      <c r="W13">
        <v>0.94099999999999995</v>
      </c>
      <c r="X13">
        <v>0.96340413957342197</v>
      </c>
      <c r="Y13">
        <v>0.98689040377556303</v>
      </c>
      <c r="Z13">
        <v>0.98689040377556303</v>
      </c>
      <c r="AA13">
        <v>4.65E-2</v>
      </c>
    </row>
    <row r="14" spans="1:30" x14ac:dyDescent="0.55000000000000004">
      <c r="A14" s="6" t="s">
        <v>22</v>
      </c>
      <c r="B14" s="7" t="s">
        <v>24</v>
      </c>
      <c r="C14" s="7"/>
      <c r="D14" s="7"/>
      <c r="E14" s="7"/>
      <c r="F14" s="7"/>
      <c r="G14" s="7" t="s">
        <v>14</v>
      </c>
      <c r="H14">
        <v>0.98199999999999998</v>
      </c>
      <c r="I14">
        <v>0.98891632734814305</v>
      </c>
      <c r="J14">
        <v>0.99594320486815402</v>
      </c>
      <c r="K14">
        <v>0.99594310054506796</v>
      </c>
      <c r="L14">
        <v>1.4E-2</v>
      </c>
      <c r="M14">
        <v>0.98550000000000004</v>
      </c>
      <c r="N14">
        <v>0.99045226130653197</v>
      </c>
      <c r="O14" s="7">
        <v>0.99545454545454504</v>
      </c>
      <c r="P14" s="7">
        <v>0.99545454429510805</v>
      </c>
      <c r="Q14" s="7">
        <v>0.01</v>
      </c>
      <c r="R14" s="12">
        <v>0.76666666666666605</v>
      </c>
      <c r="S14" s="12">
        <v>0.82526474421635698</v>
      </c>
      <c r="T14" s="12">
        <v>0.89320388349514501</v>
      </c>
      <c r="U14">
        <v>0.89119370018246402</v>
      </c>
      <c r="V14" s="12">
        <v>0.14166666666666666</v>
      </c>
      <c r="W14">
        <v>0.995</v>
      </c>
      <c r="X14">
        <v>0.99674209734069197</v>
      </c>
      <c r="Y14">
        <v>0.99849473156046098</v>
      </c>
      <c r="Z14">
        <v>0.99849471791758904</v>
      </c>
      <c r="AA14">
        <v>3.5000000000000001E-3</v>
      </c>
    </row>
    <row r="15" spans="1:30" x14ac:dyDescent="0.55000000000000004">
      <c r="A15" s="6" t="s">
        <v>23</v>
      </c>
      <c r="B15" s="7" t="s">
        <v>24</v>
      </c>
      <c r="C15" s="7"/>
      <c r="D15" s="7"/>
      <c r="E15" s="7"/>
      <c r="F15" s="7"/>
      <c r="G15" s="7" t="s">
        <v>14</v>
      </c>
      <c r="H15">
        <v>0.85</v>
      </c>
      <c r="I15">
        <v>0.90711529924452405</v>
      </c>
      <c r="J15">
        <v>0.97254004576659003</v>
      </c>
      <c r="K15">
        <v>0.97253486825221402</v>
      </c>
      <c r="L15">
        <v>0.126</v>
      </c>
      <c r="M15">
        <v>0.95</v>
      </c>
      <c r="N15">
        <v>0.96938775510204001</v>
      </c>
      <c r="O15" s="7">
        <v>0.98958333333333304</v>
      </c>
      <c r="P15" s="7">
        <v>0.98958323160707895</v>
      </c>
      <c r="Q15" s="7">
        <v>0.04</v>
      </c>
      <c r="R15" s="12">
        <v>0.92307692307692302</v>
      </c>
      <c r="S15" s="12">
        <v>0.93228177203609897</v>
      </c>
      <c r="T15" s="12">
        <v>0.96909272183449602</v>
      </c>
      <c r="U15">
        <v>0.66230056585535302</v>
      </c>
      <c r="V15" s="12">
        <v>4.7483380816714153E-2</v>
      </c>
      <c r="W15">
        <v>0.96450000000000002</v>
      </c>
      <c r="X15">
        <v>0.977946948072276</v>
      </c>
      <c r="Y15">
        <v>0.99177377892030805</v>
      </c>
      <c r="Z15">
        <v>0.99177377674579903</v>
      </c>
      <c r="AA15">
        <v>2.75E-2</v>
      </c>
    </row>
    <row r="16" spans="1:30" x14ac:dyDescent="0.55000000000000004">
      <c r="A16" s="6" t="s">
        <v>21</v>
      </c>
      <c r="B16" s="7" t="s">
        <v>25</v>
      </c>
      <c r="C16" s="7"/>
      <c r="D16" s="7"/>
      <c r="E16" s="7"/>
      <c r="F16" s="7"/>
      <c r="G16" s="7" t="s">
        <v>14</v>
      </c>
      <c r="H16">
        <v>0.98299999999999998</v>
      </c>
      <c r="I16">
        <v>0.98943203922839995</v>
      </c>
      <c r="J16">
        <v>0.99594731509625101</v>
      </c>
      <c r="K16">
        <v>0.995947310936101</v>
      </c>
      <c r="L16">
        <v>1.2999999999999999E-2</v>
      </c>
      <c r="M16">
        <v>0.98399999999999999</v>
      </c>
      <c r="N16">
        <v>0.99017999544315305</v>
      </c>
      <c r="O16" s="7">
        <v>0.99645569620253105</v>
      </c>
      <c r="P16" s="7">
        <v>0.99645556535206803</v>
      </c>
      <c r="Q16" s="7">
        <v>1.2500000000000001E-2</v>
      </c>
      <c r="R16" s="12">
        <v>0.95575221238938002</v>
      </c>
      <c r="S16" s="12">
        <v>0.96743362831858404</v>
      </c>
      <c r="T16" s="12">
        <v>0.98181818181818103</v>
      </c>
      <c r="U16">
        <v>0.953231292517006</v>
      </c>
      <c r="V16" s="12">
        <v>2.6548672566371681E-2</v>
      </c>
      <c r="W16">
        <v>0.98450000000000004</v>
      </c>
      <c r="X16">
        <v>0.99168815210983496</v>
      </c>
      <c r="Y16">
        <v>0.99898528665651898</v>
      </c>
      <c r="Z16">
        <v>0.99898528012652299</v>
      </c>
      <c r="AA16">
        <v>1.4500000000000001E-2</v>
      </c>
    </row>
    <row r="17" spans="1:27" x14ac:dyDescent="0.55000000000000004">
      <c r="A17" s="6" t="s">
        <v>20</v>
      </c>
      <c r="B17" s="7" t="s">
        <v>25</v>
      </c>
      <c r="C17" s="7"/>
      <c r="D17" s="7"/>
      <c r="E17" s="7"/>
      <c r="F17" s="7"/>
      <c r="G17" s="7" t="s">
        <v>14</v>
      </c>
      <c r="H17">
        <v>0.753</v>
      </c>
      <c r="I17">
        <v>0.82944171946317802</v>
      </c>
      <c r="J17">
        <v>0.92506142506142497</v>
      </c>
      <c r="K17">
        <v>0.92482134205426303</v>
      </c>
      <c r="L17">
        <v>0.186</v>
      </c>
      <c r="M17">
        <v>0.76249999999999996</v>
      </c>
      <c r="N17">
        <v>0.83831732652439395</v>
      </c>
      <c r="O17" s="7">
        <v>0.93101343101343104</v>
      </c>
      <c r="P17" s="7">
        <v>0.93099735723613597</v>
      </c>
      <c r="Q17" s="7">
        <v>0.18099999999999999</v>
      </c>
      <c r="R17" s="12">
        <v>0.90627843494085503</v>
      </c>
      <c r="S17" s="12">
        <v>0.91550812219728905</v>
      </c>
      <c r="T17" s="12">
        <v>0.95677233429394803</v>
      </c>
      <c r="U17">
        <v>0.76586982272179704</v>
      </c>
      <c r="V17" s="12">
        <v>5.2775250227479524E-2</v>
      </c>
      <c r="W17">
        <v>0.77</v>
      </c>
      <c r="X17">
        <v>0.84106549120566698</v>
      </c>
      <c r="Y17">
        <v>0.92659446450060101</v>
      </c>
      <c r="Z17">
        <v>0.92659180694417098</v>
      </c>
      <c r="AA17">
        <v>0.16900000000000001</v>
      </c>
    </row>
    <row r="18" spans="1:27" x14ac:dyDescent="0.55000000000000004">
      <c r="A18" s="6" t="s">
        <v>22</v>
      </c>
      <c r="B18" s="7" t="s">
        <v>25</v>
      </c>
      <c r="C18" s="7"/>
      <c r="D18" s="7"/>
      <c r="E18" s="7"/>
      <c r="F18" s="7"/>
      <c r="G18" s="7" t="s">
        <v>14</v>
      </c>
      <c r="H18">
        <v>0.97899999999999998</v>
      </c>
      <c r="I18">
        <v>0.987372869114442</v>
      </c>
      <c r="J18">
        <v>0.99593082400813804</v>
      </c>
      <c r="K18">
        <v>0.99593048287739205</v>
      </c>
      <c r="L18">
        <v>1.7000000000000001E-2</v>
      </c>
      <c r="M18">
        <v>0.98099999999999998</v>
      </c>
      <c r="N18">
        <v>0.98841175574843898</v>
      </c>
      <c r="O18" s="7">
        <v>0.99593908629441597</v>
      </c>
      <c r="P18" s="7">
        <v>0.995939048624223</v>
      </c>
      <c r="Q18" s="7">
        <v>1.4999999999999999E-2</v>
      </c>
      <c r="R18" s="12">
        <v>0.75301204819277101</v>
      </c>
      <c r="S18" s="12">
        <v>0.81316423589093201</v>
      </c>
      <c r="T18" s="12">
        <v>0.88028169014084501</v>
      </c>
      <c r="U18">
        <v>0.877604826851898</v>
      </c>
      <c r="V18" s="12">
        <v>0.14457831325301204</v>
      </c>
      <c r="W18">
        <v>0.98450000000000004</v>
      </c>
      <c r="X18">
        <v>0.99168224185270604</v>
      </c>
      <c r="Y18">
        <v>0.99898528665651898</v>
      </c>
      <c r="Z18">
        <v>0.99898525505055702</v>
      </c>
      <c r="AA18">
        <v>1.4500000000000001E-2</v>
      </c>
    </row>
    <row r="19" spans="1:27" x14ac:dyDescent="0.55000000000000004">
      <c r="A19" s="6" t="s">
        <v>23</v>
      </c>
      <c r="B19" s="7" t="s">
        <v>25</v>
      </c>
      <c r="C19" s="7"/>
      <c r="D19" s="7"/>
      <c r="E19" s="7"/>
      <c r="F19" s="7"/>
      <c r="G19" s="7" t="s">
        <v>14</v>
      </c>
      <c r="H19">
        <v>0.81799999999999995</v>
      </c>
      <c r="I19">
        <v>0.87674348873517505</v>
      </c>
      <c r="J19">
        <v>0.94457274826789805</v>
      </c>
      <c r="K19">
        <v>0.94457090052284798</v>
      </c>
      <c r="L19">
        <v>0.13400000000000001</v>
      </c>
      <c r="M19">
        <v>0.83150000000000002</v>
      </c>
      <c r="N19">
        <v>0.88955569798450296</v>
      </c>
      <c r="O19" s="7">
        <v>0.95629672225416895</v>
      </c>
      <c r="P19" s="7">
        <v>0.95629636096208503</v>
      </c>
      <c r="Q19" s="7">
        <v>0.1305</v>
      </c>
      <c r="R19" s="12">
        <v>0.899909008189263</v>
      </c>
      <c r="S19" s="12">
        <v>0.92148268296992997</v>
      </c>
      <c r="T19" s="12">
        <v>0.96206225680933799</v>
      </c>
      <c r="U19">
        <v>0.82606733968755197</v>
      </c>
      <c r="V19" s="12">
        <v>6.4604185623293897E-2</v>
      </c>
      <c r="W19">
        <v>0.85099999999999998</v>
      </c>
      <c r="X19">
        <v>0.90361311971531599</v>
      </c>
      <c r="Y19">
        <v>0.96321448783248398</v>
      </c>
      <c r="Z19">
        <v>0.96321067020290096</v>
      </c>
      <c r="AA19">
        <v>0.11650000000000001</v>
      </c>
    </row>
    <row r="20" spans="1:27" x14ac:dyDescent="0.55000000000000004">
      <c r="A20" s="6" t="s">
        <v>24</v>
      </c>
      <c r="B20" s="7" t="s">
        <v>25</v>
      </c>
      <c r="C20" s="7"/>
      <c r="D20" s="7"/>
      <c r="E20" s="7"/>
      <c r="F20" s="7"/>
      <c r="G20" s="7" t="s">
        <v>14</v>
      </c>
      <c r="H20">
        <v>0.92549999999999999</v>
      </c>
      <c r="I20">
        <v>0.95163418285306101</v>
      </c>
      <c r="J20">
        <v>0.97936507936507899</v>
      </c>
      <c r="K20">
        <v>0.97936146830091197</v>
      </c>
      <c r="L20">
        <v>5.5E-2</v>
      </c>
      <c r="M20">
        <v>0.93400000000000005</v>
      </c>
      <c r="N20">
        <v>0.95893767483289105</v>
      </c>
      <c r="O20" s="7">
        <v>0.98523206751054804</v>
      </c>
      <c r="P20" s="7">
        <v>0.98523200178034898</v>
      </c>
      <c r="Q20" s="7">
        <v>5.1999999999999998E-2</v>
      </c>
      <c r="R20" s="12">
        <v>0.48684210526315702</v>
      </c>
      <c r="S20" s="12">
        <v>0.53896049548041502</v>
      </c>
      <c r="T20" s="12">
        <v>0.59199999999999997</v>
      </c>
      <c r="U20">
        <v>0.56338606944729797</v>
      </c>
      <c r="V20" s="12">
        <v>0.17763157894736842</v>
      </c>
      <c r="W20">
        <v>0.9415</v>
      </c>
      <c r="X20">
        <v>0.96539420941266096</v>
      </c>
      <c r="Y20">
        <v>0.99053129931614903</v>
      </c>
      <c r="Z20">
        <v>0.99053123381194597</v>
      </c>
      <c r="AA20">
        <v>4.9500000000000002E-2</v>
      </c>
    </row>
    <row r="21" spans="1:27" x14ac:dyDescent="0.55000000000000004">
      <c r="A21" s="6" t="s">
        <v>21</v>
      </c>
      <c r="B21" s="7" t="s">
        <v>26</v>
      </c>
      <c r="C21" s="7"/>
      <c r="D21" s="7"/>
      <c r="E21" s="7"/>
      <c r="F21" s="7"/>
      <c r="G21" s="7" t="s">
        <v>14</v>
      </c>
      <c r="H21">
        <v>0.92900000000000005</v>
      </c>
      <c r="I21">
        <v>0.95069677307200096</v>
      </c>
      <c r="J21">
        <v>0.97328444211629095</v>
      </c>
      <c r="K21">
        <v>0.97328397293574997</v>
      </c>
      <c r="L21">
        <v>4.5499999999999999E-2</v>
      </c>
      <c r="M21">
        <v>0.93700000000000006</v>
      </c>
      <c r="N21">
        <v>0.95782979248108302</v>
      </c>
      <c r="O21" s="7">
        <v>0.97961317302665896</v>
      </c>
      <c r="P21" s="7">
        <v>0.97960996372499198</v>
      </c>
      <c r="Q21" s="7">
        <v>4.3499999999999997E-2</v>
      </c>
      <c r="R21" s="12">
        <v>0.96942800788954597</v>
      </c>
      <c r="S21" s="12">
        <v>0.97280921972811396</v>
      </c>
      <c r="T21" s="12">
        <v>0.98398398398398401</v>
      </c>
      <c r="U21">
        <v>0.55151515151515096</v>
      </c>
      <c r="V21" s="12">
        <v>1.4792899408284023E-2</v>
      </c>
      <c r="W21">
        <v>0.95550000000000002</v>
      </c>
      <c r="X21">
        <v>0.97027823022866899</v>
      </c>
      <c r="Y21">
        <v>0.98555956678700296</v>
      </c>
      <c r="Z21">
        <v>0.98555845670303299</v>
      </c>
      <c r="AA21">
        <v>3.0499999999999999E-2</v>
      </c>
    </row>
    <row r="22" spans="1:27" x14ac:dyDescent="0.55000000000000004">
      <c r="A22" s="6" t="s">
        <v>20</v>
      </c>
      <c r="B22" s="7" t="s">
        <v>26</v>
      </c>
      <c r="C22" s="7"/>
      <c r="D22" s="7"/>
      <c r="E22" s="7"/>
      <c r="F22" s="7"/>
      <c r="G22" s="7" t="s">
        <v>14</v>
      </c>
      <c r="H22">
        <v>0.90149999999999997</v>
      </c>
      <c r="I22">
        <v>0.93882439064067402</v>
      </c>
      <c r="J22">
        <v>0.97935904399782703</v>
      </c>
      <c r="K22">
        <v>0.97935903790775602</v>
      </c>
      <c r="L22">
        <v>7.9500000000000001E-2</v>
      </c>
      <c r="M22">
        <v>0.90449999999999997</v>
      </c>
      <c r="N22">
        <v>0.93947205309030801</v>
      </c>
      <c r="O22" s="7">
        <v>0.97730956239870304</v>
      </c>
      <c r="P22" s="7">
        <v>0.977307171379866</v>
      </c>
      <c r="Q22" s="7">
        <v>7.4499999999999997E-2</v>
      </c>
      <c r="R22" s="12">
        <v>0.88849999999999996</v>
      </c>
      <c r="S22" s="12">
        <v>0.92717144490729397</v>
      </c>
      <c r="T22" s="12">
        <v>0.96944899072558599</v>
      </c>
      <c r="U22">
        <v>0.96944330662907097</v>
      </c>
      <c r="V22" s="12">
        <v>8.3500000000000005E-2</v>
      </c>
      <c r="W22">
        <v>0.91049999999999998</v>
      </c>
      <c r="X22">
        <v>0.94376810052651605</v>
      </c>
      <c r="Y22">
        <v>0.97955890263582501</v>
      </c>
      <c r="Z22">
        <v>0.97955884940182902</v>
      </c>
      <c r="AA22">
        <v>7.0499999999999993E-2</v>
      </c>
    </row>
    <row r="23" spans="1:27" x14ac:dyDescent="0.55000000000000004">
      <c r="A23" s="6" t="s">
        <v>22</v>
      </c>
      <c r="B23" s="7" t="s">
        <v>26</v>
      </c>
      <c r="C23" s="7"/>
      <c r="D23" s="7"/>
      <c r="E23" s="7"/>
      <c r="F23" s="7"/>
      <c r="G23" s="7" t="s">
        <v>14</v>
      </c>
      <c r="H23">
        <v>0.61799999999999999</v>
      </c>
      <c r="I23">
        <v>0.740138285390331</v>
      </c>
      <c r="J23">
        <v>0.92307692307692302</v>
      </c>
      <c r="K23">
        <v>0.92297794559082103</v>
      </c>
      <c r="L23">
        <v>0.33050000000000002</v>
      </c>
      <c r="M23">
        <v>0.68700000000000006</v>
      </c>
      <c r="N23">
        <v>0.790139892629389</v>
      </c>
      <c r="O23" s="7">
        <v>0.92963464140730701</v>
      </c>
      <c r="P23" s="7">
        <v>0.92962175447464401</v>
      </c>
      <c r="Q23" s="7">
        <v>0.26100000000000001</v>
      </c>
      <c r="R23" s="12">
        <v>0.89128397375820001</v>
      </c>
      <c r="S23" s="12">
        <v>0.90678401676095599</v>
      </c>
      <c r="T23" s="12">
        <v>0.94626865671641702</v>
      </c>
      <c r="U23">
        <v>0.64851036269429996</v>
      </c>
      <c r="V23" s="12">
        <v>5.8106841611996252E-2</v>
      </c>
      <c r="W23">
        <v>0.62849999999999995</v>
      </c>
      <c r="X23">
        <v>0.74150226392935703</v>
      </c>
      <c r="Y23">
        <v>0.90366642703091304</v>
      </c>
      <c r="Z23">
        <v>0.90359821919905303</v>
      </c>
      <c r="AA23">
        <v>0.30449999999999999</v>
      </c>
    </row>
    <row r="24" spans="1:27" x14ac:dyDescent="0.55000000000000004">
      <c r="A24" s="6" t="s">
        <v>23</v>
      </c>
      <c r="B24" s="7" t="s">
        <v>26</v>
      </c>
      <c r="C24" s="7"/>
      <c r="D24" s="7"/>
      <c r="E24" s="7"/>
      <c r="F24" s="7"/>
      <c r="G24" s="7" t="s">
        <v>14</v>
      </c>
      <c r="H24">
        <v>0.91400000000000003</v>
      </c>
      <c r="I24">
        <v>0.94733371156075696</v>
      </c>
      <c r="J24">
        <v>0.98332436793975198</v>
      </c>
      <c r="K24">
        <v>0.98332002404644103</v>
      </c>
      <c r="L24">
        <v>7.0499999999999993E-2</v>
      </c>
      <c r="M24">
        <v>0.89749999999999996</v>
      </c>
      <c r="N24">
        <v>0.933906960816559</v>
      </c>
      <c r="O24" s="7">
        <v>0.97342733188720099</v>
      </c>
      <c r="P24" s="7">
        <v>0.97342557345921898</v>
      </c>
      <c r="Q24" s="7">
        <v>7.8E-2</v>
      </c>
      <c r="R24" s="12">
        <v>0.87450000000000006</v>
      </c>
      <c r="S24" s="12">
        <v>0.918099257727504</v>
      </c>
      <c r="T24" s="12">
        <v>0.96629834254143598</v>
      </c>
      <c r="U24">
        <v>0.96629602777883705</v>
      </c>
      <c r="V24" s="12">
        <v>9.5000000000000001E-2</v>
      </c>
      <c r="W24">
        <v>0.91549999999999998</v>
      </c>
      <c r="X24">
        <v>0.94868449312714698</v>
      </c>
      <c r="Y24">
        <v>0.98440860215053705</v>
      </c>
      <c r="Z24">
        <v>0.98440729960387996</v>
      </c>
      <c r="AA24">
        <v>7.0000000000000007E-2</v>
      </c>
    </row>
    <row r="25" spans="1:27" x14ac:dyDescent="0.55000000000000004">
      <c r="A25" s="6" t="s">
        <v>24</v>
      </c>
      <c r="B25" s="7" t="s">
        <v>26</v>
      </c>
      <c r="C25" s="7"/>
      <c r="D25" s="7"/>
      <c r="E25" s="7"/>
      <c r="F25" s="7"/>
      <c r="G25" s="7" t="s">
        <v>14</v>
      </c>
      <c r="H25">
        <v>0.96099999999999997</v>
      </c>
      <c r="I25">
        <v>0.97439610397621401</v>
      </c>
      <c r="J25">
        <v>0.98817480719794304</v>
      </c>
      <c r="K25">
        <v>0.98817469466604302</v>
      </c>
      <c r="L25">
        <v>2.75E-2</v>
      </c>
      <c r="M25">
        <v>0.96199999999999997</v>
      </c>
      <c r="N25">
        <v>0.97541219559210901</v>
      </c>
      <c r="O25" s="7">
        <v>0.98920308483290398</v>
      </c>
      <c r="P25" s="7">
        <v>0.98920307341672098</v>
      </c>
      <c r="Q25" s="7">
        <v>2.75E-2</v>
      </c>
      <c r="R25" s="12">
        <v>0.94207027540360799</v>
      </c>
      <c r="S25" s="12">
        <v>0.95448172044857105</v>
      </c>
      <c r="T25" s="12">
        <v>0.97926949654491602</v>
      </c>
      <c r="U25">
        <v>0.82798437765325095</v>
      </c>
      <c r="V25" s="12">
        <v>3.7986704653371318E-2</v>
      </c>
      <c r="W25">
        <v>0.96899999999999997</v>
      </c>
      <c r="X25">
        <v>0.98077050639314101</v>
      </c>
      <c r="Y25">
        <v>0.99282786885245899</v>
      </c>
      <c r="Z25">
        <v>0.99282783873554903</v>
      </c>
      <c r="AA25">
        <v>2.4E-2</v>
      </c>
    </row>
    <row r="26" spans="1:27" x14ac:dyDescent="0.55000000000000004">
      <c r="A26" s="6" t="s">
        <v>25</v>
      </c>
      <c r="B26" s="7" t="s">
        <v>26</v>
      </c>
      <c r="C26" s="7"/>
      <c r="D26" s="7"/>
      <c r="E26" s="7"/>
      <c r="F26" s="7"/>
      <c r="G26" s="7" t="s">
        <v>14</v>
      </c>
      <c r="H26">
        <v>0.92600000000000005</v>
      </c>
      <c r="I26">
        <v>0.95387611295645802</v>
      </c>
      <c r="J26">
        <v>0.98353690918746595</v>
      </c>
      <c r="K26">
        <v>0.983535051726389</v>
      </c>
      <c r="L26">
        <v>5.8500000000000003E-2</v>
      </c>
      <c r="M26">
        <v>0.93149999999999999</v>
      </c>
      <c r="N26">
        <v>0.95556216985521503</v>
      </c>
      <c r="O26" s="7">
        <v>0.98104265402843605</v>
      </c>
      <c r="P26" s="7">
        <v>0.98103621216895698</v>
      </c>
      <c r="Q26" s="7">
        <v>5.0500000000000003E-2</v>
      </c>
      <c r="R26" s="12">
        <v>0.93357597816196503</v>
      </c>
      <c r="S26" s="12">
        <v>0.94825371252842605</v>
      </c>
      <c r="T26" s="12">
        <v>0.97159090909090895</v>
      </c>
      <c r="U26">
        <v>0.888211382113821</v>
      </c>
      <c r="V26" s="12">
        <v>3.9126478616924476E-2</v>
      </c>
      <c r="W26">
        <v>0.9365</v>
      </c>
      <c r="X26">
        <v>0.96148802496205099</v>
      </c>
      <c r="Y26">
        <v>0.98786919831223596</v>
      </c>
      <c r="Z26">
        <v>0.98786843899625798</v>
      </c>
      <c r="AA26">
        <v>5.1999999999999998E-2</v>
      </c>
    </row>
    <row r="27" spans="1:27" x14ac:dyDescent="0.55000000000000004">
      <c r="A27" s="6" t="s">
        <v>27</v>
      </c>
      <c r="B27" s="11" t="s">
        <v>26</v>
      </c>
      <c r="C27" s="7"/>
      <c r="D27" s="7"/>
      <c r="E27" s="7"/>
      <c r="F27" s="7"/>
      <c r="G27" s="7" t="s">
        <v>15</v>
      </c>
      <c r="H27">
        <v>0.38550000000000001</v>
      </c>
      <c r="I27">
        <v>0.53166795351163998</v>
      </c>
      <c r="J27">
        <v>0.87315968289920698</v>
      </c>
      <c r="K27">
        <v>0.86944215617937104</v>
      </c>
      <c r="L27">
        <v>0.5585</v>
      </c>
      <c r="M27">
        <v>0.66600000000000004</v>
      </c>
      <c r="N27">
        <v>0.76256029149627702</v>
      </c>
      <c r="O27" s="292">
        <v>0.89156626506024095</v>
      </c>
      <c r="P27" s="292">
        <v>0.89155382699011498</v>
      </c>
      <c r="Q27" s="292">
        <v>0.253</v>
      </c>
      <c r="R27">
        <v>0.70250000000000001</v>
      </c>
      <c r="S27">
        <v>0.79775007816705501</v>
      </c>
      <c r="T27">
        <v>0.92252133946158899</v>
      </c>
      <c r="U27">
        <v>0.92252130605881799</v>
      </c>
      <c r="V27">
        <v>0.23849999999999999</v>
      </c>
      <c r="W27">
        <v>0.72550000000000003</v>
      </c>
      <c r="X27">
        <v>0.820673968229085</v>
      </c>
      <c r="Y27">
        <v>0.94466145833333304</v>
      </c>
      <c r="Z27">
        <v>0.94463890838239695</v>
      </c>
      <c r="AA27">
        <v>0.23200000000000001</v>
      </c>
    </row>
    <row r="28" spans="1:27" x14ac:dyDescent="0.55000000000000004">
      <c r="A28" s="6" t="s">
        <v>28</v>
      </c>
      <c r="B28" s="11" t="s">
        <v>26</v>
      </c>
      <c r="C28" s="7"/>
      <c r="D28" s="7"/>
      <c r="E28" s="7"/>
      <c r="F28" s="7"/>
      <c r="G28" s="7" t="s">
        <v>15</v>
      </c>
      <c r="H28">
        <v>0.50600000000000001</v>
      </c>
      <c r="I28">
        <v>0.64915219890654297</v>
      </c>
      <c r="J28">
        <v>0.91089108910891003</v>
      </c>
      <c r="K28">
        <v>0.90994288989417205</v>
      </c>
      <c r="L28">
        <v>0.44450000000000001</v>
      </c>
      <c r="M28">
        <v>0.83928571428571397</v>
      </c>
      <c r="N28">
        <v>0.88140192262567396</v>
      </c>
      <c r="O28" s="292">
        <v>0.93431287813310204</v>
      </c>
      <c r="P28" s="292">
        <v>0.89372800402212105</v>
      </c>
      <c r="Q28" s="292">
        <v>0.10170807453416149</v>
      </c>
      <c r="R28">
        <v>0.90049999999999997</v>
      </c>
      <c r="S28">
        <v>0.93026147809416404</v>
      </c>
      <c r="T28">
        <v>0.96207264957264904</v>
      </c>
      <c r="U28">
        <v>0.96206475808833902</v>
      </c>
      <c r="V28">
        <v>6.4000000000000001E-2</v>
      </c>
      <c r="W28">
        <v>0.97750000000000004</v>
      </c>
      <c r="X28">
        <v>0.98613426477203503</v>
      </c>
      <c r="Y28">
        <v>0.99491094147582604</v>
      </c>
      <c r="Z28">
        <v>0.99491092961388305</v>
      </c>
      <c r="AA28">
        <v>1.7500000000000002E-2</v>
      </c>
    </row>
    <row r="29" spans="1:27" x14ac:dyDescent="0.55000000000000004">
      <c r="A29" s="6" t="s">
        <v>29</v>
      </c>
      <c r="B29" s="11" t="s">
        <v>27</v>
      </c>
      <c r="C29" s="7"/>
      <c r="D29" s="7"/>
      <c r="E29" s="7"/>
      <c r="F29" s="7"/>
      <c r="G29" s="7" t="s">
        <v>15</v>
      </c>
      <c r="H29">
        <v>0.40899999999999997</v>
      </c>
      <c r="I29">
        <v>0.56311763201339304</v>
      </c>
      <c r="J29">
        <v>0.90486725663716805</v>
      </c>
      <c r="K29">
        <v>0.90473249515966903</v>
      </c>
      <c r="L29">
        <v>0.54800000000000004</v>
      </c>
      <c r="M29">
        <v>0.76785714285714202</v>
      </c>
      <c r="N29">
        <v>0.82991057758818199</v>
      </c>
      <c r="O29" s="292">
        <v>0.91404805914972198</v>
      </c>
      <c r="P29" s="292">
        <v>0.85367726287227397</v>
      </c>
      <c r="Q29" s="292">
        <v>0.15993788819875776</v>
      </c>
      <c r="R29">
        <v>0.88249999999999995</v>
      </c>
      <c r="S29">
        <v>0.92100363744177804</v>
      </c>
      <c r="T29">
        <v>0.96342794759825301</v>
      </c>
      <c r="U29">
        <v>0.96339731288850305</v>
      </c>
      <c r="V29">
        <v>8.4000000000000005E-2</v>
      </c>
      <c r="W29">
        <v>0.96899999999999997</v>
      </c>
      <c r="X29">
        <v>0.98002148227712105</v>
      </c>
      <c r="Y29">
        <v>0.99130434782608701</v>
      </c>
      <c r="Z29">
        <v>0.99130361061736605</v>
      </c>
      <c r="AA29">
        <v>2.2499999999999999E-2</v>
      </c>
    </row>
    <row r="30" spans="1:27" x14ac:dyDescent="0.55000000000000004">
      <c r="A30" s="6" t="s">
        <v>21</v>
      </c>
      <c r="B30" s="11" t="s">
        <v>20</v>
      </c>
      <c r="C30" s="7"/>
      <c r="D30" s="7"/>
      <c r="E30" s="7"/>
      <c r="F30" s="7"/>
      <c r="G30" s="7" t="s">
        <v>16</v>
      </c>
      <c r="H30">
        <v>0.50749999999999995</v>
      </c>
      <c r="I30">
        <v>0.65482731292788798</v>
      </c>
      <c r="J30">
        <v>0.92272727272727195</v>
      </c>
      <c r="K30">
        <v>0.92271290115930604</v>
      </c>
      <c r="L30">
        <v>0.45</v>
      </c>
      <c r="M30">
        <v>0.8075</v>
      </c>
      <c r="N30">
        <v>0.88922455733344496</v>
      </c>
      <c r="O30" s="292">
        <v>0.99019006744328597</v>
      </c>
      <c r="P30" s="292">
        <v>0.99017540900657697</v>
      </c>
      <c r="Q30" s="292">
        <v>0.1845</v>
      </c>
      <c r="R30">
        <v>0.77949999999999997</v>
      </c>
      <c r="S30">
        <v>0.87121295364962303</v>
      </c>
      <c r="T30">
        <v>0.98921319796954299</v>
      </c>
      <c r="U30">
        <v>0.98917868776644802</v>
      </c>
      <c r="V30">
        <v>0.21199999999999999</v>
      </c>
      <c r="W30">
        <v>0.73599999999999999</v>
      </c>
      <c r="X30">
        <v>0.84223583160032001</v>
      </c>
      <c r="Y30">
        <v>0.984615384615384</v>
      </c>
      <c r="Z30">
        <v>0.98460742326429995</v>
      </c>
      <c r="AA30">
        <v>0.2525</v>
      </c>
    </row>
    <row r="31" spans="1:27" x14ac:dyDescent="0.55000000000000004">
      <c r="A31" s="6" t="s">
        <v>22</v>
      </c>
      <c r="B31" s="11" t="s">
        <v>21</v>
      </c>
      <c r="C31" s="7"/>
      <c r="D31" s="7"/>
      <c r="E31" s="7"/>
      <c r="F31" s="7"/>
      <c r="G31" s="7" t="s">
        <v>16</v>
      </c>
      <c r="H31">
        <v>0.66100000000000003</v>
      </c>
      <c r="I31">
        <v>0.78131793877431099</v>
      </c>
      <c r="J31">
        <v>0.95589298626174901</v>
      </c>
      <c r="K31">
        <v>0.95583526028052701</v>
      </c>
      <c r="L31">
        <v>0.3085</v>
      </c>
      <c r="M31">
        <v>0.93114754098360597</v>
      </c>
      <c r="N31">
        <v>0.96271102746852699</v>
      </c>
      <c r="O31" s="292">
        <v>0.99649122807017498</v>
      </c>
      <c r="P31" s="292">
        <v>0.99416282642089004</v>
      </c>
      <c r="Q31" s="292">
        <v>6.5573770491803282E-2</v>
      </c>
      <c r="R31">
        <v>0.90359712230215805</v>
      </c>
      <c r="S31">
        <v>0.947230610669756</v>
      </c>
      <c r="T31">
        <v>0.99603489294210901</v>
      </c>
      <c r="U31">
        <v>0.99526671906682596</v>
      </c>
      <c r="V31">
        <v>9.2805755395683448E-2</v>
      </c>
      <c r="W31">
        <v>0.88946015424164504</v>
      </c>
      <c r="X31">
        <v>0.93811175670504299</v>
      </c>
      <c r="Y31">
        <v>0.99425287356321801</v>
      </c>
      <c r="Z31">
        <v>0.99424733294453205</v>
      </c>
      <c r="AA31">
        <v>0.10539845758354756</v>
      </c>
    </row>
    <row r="32" spans="1:27" ht="14.7" thickBot="1" x14ac:dyDescent="0.6">
      <c r="A32" s="9" t="s">
        <v>22</v>
      </c>
      <c r="B32" s="10" t="s">
        <v>20</v>
      </c>
      <c r="C32" s="10"/>
      <c r="D32" s="10"/>
      <c r="E32" s="10"/>
      <c r="F32" s="10"/>
      <c r="G32" s="10" t="s">
        <v>16</v>
      </c>
      <c r="H32">
        <v>0.46200000000000002</v>
      </c>
      <c r="I32">
        <v>0.62165234246623702</v>
      </c>
      <c r="J32">
        <v>0.94964028776978404</v>
      </c>
      <c r="K32">
        <v>0.94963496787019996</v>
      </c>
      <c r="L32">
        <v>0.51349999999999996</v>
      </c>
      <c r="M32">
        <v>0.95081967213114704</v>
      </c>
      <c r="N32">
        <v>0.97395648332594398</v>
      </c>
      <c r="O32" s="292">
        <v>0.99827882960412995</v>
      </c>
      <c r="P32" s="292">
        <v>0.99713612524153095</v>
      </c>
      <c r="Q32" s="292">
        <v>4.7540983606557376E-2</v>
      </c>
      <c r="R32">
        <v>0.94388489208633097</v>
      </c>
      <c r="S32">
        <v>0.97026210948163105</v>
      </c>
      <c r="T32">
        <v>0.99847792998477902</v>
      </c>
      <c r="U32">
        <v>0.99816028225806397</v>
      </c>
      <c r="V32">
        <v>5.4676258992805753E-2</v>
      </c>
      <c r="W32">
        <v>0.92582987551867202</v>
      </c>
      <c r="X32">
        <v>0.95961079125079196</v>
      </c>
      <c r="Y32">
        <v>0.996649916247906</v>
      </c>
      <c r="Z32">
        <v>0.99664991520351098</v>
      </c>
      <c r="AA32">
        <v>7.1058091286307051E-2</v>
      </c>
    </row>
    <row r="33" spans="2:35" ht="14.7" thickBot="1" x14ac:dyDescent="0.6">
      <c r="H33">
        <f>AVERAGE(H3:H32)</f>
        <v>0.81771666666666643</v>
      </c>
      <c r="I33">
        <f t="shared" ref="I33:AA33" si="0">AVERAGE(I3:I32)</f>
        <v>0.87418135494573557</v>
      </c>
      <c r="J33">
        <f t="shared" si="0"/>
        <v>0.96419944170233052</v>
      </c>
      <c r="K33">
        <f t="shared" si="0"/>
        <v>0.96401143433897829</v>
      </c>
      <c r="L33">
        <f t="shared" si="0"/>
        <v>0.15735000000000002</v>
      </c>
      <c r="M33">
        <f t="shared" si="0"/>
        <v>0.89069035235582084</v>
      </c>
      <c r="N33">
        <f t="shared" si="0"/>
        <v>0.92588245550628423</v>
      </c>
      <c r="O33">
        <f t="shared" si="0"/>
        <v>0.96933809933420967</v>
      </c>
      <c r="P33">
        <f t="shared" si="0"/>
        <v>0.96052113022964603</v>
      </c>
      <c r="Q33">
        <f t="shared" si="0"/>
        <v>8.3119018612196408E-2</v>
      </c>
      <c r="R33">
        <f t="shared" si="0"/>
        <v>0.8792513954909853</v>
      </c>
      <c r="S33">
        <f t="shared" si="0"/>
        <v>0.907642866826049</v>
      </c>
      <c r="T33">
        <f t="shared" si="0"/>
        <v>0.94817752227245733</v>
      </c>
      <c r="U33">
        <f t="shared" si="0"/>
        <v>0.84882279928123638</v>
      </c>
      <c r="V33">
        <f t="shared" si="0"/>
        <v>7.5538836299622297E-2</v>
      </c>
      <c r="W33">
        <f t="shared" si="0"/>
        <v>0.91525966765867739</v>
      </c>
      <c r="X33">
        <f t="shared" si="0"/>
        <v>0.94538252661456457</v>
      </c>
      <c r="Y33">
        <f t="shared" si="0"/>
        <v>0.98189735981520376</v>
      </c>
      <c r="Z33">
        <f t="shared" si="0"/>
        <v>0.98187811985646545</v>
      </c>
      <c r="AA33">
        <f t="shared" si="0"/>
        <v>6.9748551628995153E-2</v>
      </c>
    </row>
    <row r="34" spans="2:35" x14ac:dyDescent="0.55000000000000004">
      <c r="B34" s="369" t="s">
        <v>45</v>
      </c>
      <c r="C34" s="370"/>
      <c r="D34" s="370"/>
      <c r="E34" s="370"/>
      <c r="F34" s="370"/>
      <c r="G34" s="370"/>
      <c r="H34" s="34"/>
      <c r="I34" s="390">
        <v>1.1469999999999999E-2</v>
      </c>
      <c r="J34" s="390"/>
      <c r="K34" s="390"/>
      <c r="L34" s="390"/>
      <c r="M34" s="390"/>
      <c r="N34" s="390">
        <v>1</v>
      </c>
      <c r="O34" s="390"/>
      <c r="P34" s="390"/>
      <c r="Q34" s="390"/>
      <c r="R34" s="390"/>
      <c r="S34" s="390">
        <v>4.1329999999999999E-2</v>
      </c>
      <c r="T34" s="391"/>
      <c r="U34" s="391"/>
      <c r="V34" s="391"/>
      <c r="W34" s="392"/>
    </row>
    <row r="35" spans="2:35" x14ac:dyDescent="0.55000000000000004">
      <c r="B35" s="371"/>
      <c r="C35" s="372"/>
      <c r="D35" s="372"/>
      <c r="E35" s="372"/>
      <c r="F35" s="372"/>
      <c r="G35" s="372"/>
      <c r="H35" s="7"/>
      <c r="I35" s="396"/>
      <c r="J35" s="396"/>
      <c r="K35" s="396"/>
      <c r="L35" s="396"/>
      <c r="M35" s="396"/>
      <c r="N35" s="397">
        <v>1.538E-2</v>
      </c>
      <c r="O35" s="397"/>
      <c r="P35" s="397"/>
      <c r="Q35" s="397"/>
      <c r="R35" s="397"/>
      <c r="S35" s="397"/>
      <c r="T35" s="398"/>
      <c r="U35" s="398"/>
      <c r="V35" s="398"/>
      <c r="W35" s="399"/>
    </row>
    <row r="36" spans="2:35" x14ac:dyDescent="0.55000000000000004">
      <c r="B36" s="371"/>
      <c r="C36" s="372"/>
      <c r="D36" s="372"/>
      <c r="E36" s="372"/>
      <c r="F36" s="372"/>
      <c r="G36" s="372"/>
      <c r="H36" s="7"/>
      <c r="I36" s="393">
        <v>1.13E-5</v>
      </c>
      <c r="J36" s="393"/>
      <c r="K36" s="393"/>
      <c r="L36" s="393"/>
      <c r="M36" s="393"/>
      <c r="N36" s="393"/>
      <c r="O36" s="393"/>
      <c r="P36" s="393"/>
      <c r="Q36" s="393"/>
      <c r="R36" s="393"/>
      <c r="S36" s="393"/>
      <c r="T36" s="394"/>
      <c r="U36" s="394"/>
      <c r="V36" s="394"/>
      <c r="W36" s="395"/>
    </row>
    <row r="37" spans="2:35" ht="14.7" thickBot="1" x14ac:dyDescent="0.6">
      <c r="B37" s="373"/>
      <c r="C37" s="374"/>
      <c r="D37" s="374"/>
      <c r="E37" s="374"/>
      <c r="F37" s="374"/>
      <c r="G37" s="374"/>
      <c r="H37" s="10"/>
      <c r="I37" s="384">
        <v>7.1410000000000001E-2</v>
      </c>
      <c r="J37" s="384"/>
      <c r="K37" s="384"/>
      <c r="L37" s="384"/>
      <c r="M37" s="384"/>
      <c r="N37" s="384"/>
      <c r="O37" s="384"/>
      <c r="P37" s="384"/>
      <c r="Q37" s="384"/>
      <c r="R37" s="384"/>
      <c r="S37" s="35"/>
      <c r="T37" s="298"/>
      <c r="U37" s="298"/>
      <c r="V37" s="298"/>
      <c r="W37" s="36"/>
    </row>
    <row r="38" spans="2:35" x14ac:dyDescent="0.55000000000000004">
      <c r="B38" s="369" t="s">
        <v>46</v>
      </c>
      <c r="C38" s="370"/>
      <c r="D38" s="370"/>
      <c r="E38" s="370"/>
      <c r="F38" s="370"/>
      <c r="G38" s="370"/>
      <c r="H38" s="34"/>
      <c r="I38" s="375">
        <v>2.1340000000000001E-2</v>
      </c>
      <c r="J38" s="375"/>
      <c r="K38" s="375"/>
      <c r="L38" s="375"/>
      <c r="M38" s="375"/>
      <c r="N38" s="375">
        <v>0.76319999999999999</v>
      </c>
      <c r="O38" s="375"/>
      <c r="P38" s="375"/>
      <c r="Q38" s="375"/>
      <c r="R38" s="375"/>
      <c r="S38" s="375">
        <v>2.367E-2</v>
      </c>
      <c r="T38" s="376"/>
      <c r="U38" s="376"/>
      <c r="V38" s="376"/>
      <c r="W38" s="377"/>
    </row>
    <row r="39" spans="2:35" x14ac:dyDescent="0.55000000000000004">
      <c r="B39" s="371"/>
      <c r="C39" s="372"/>
      <c r="D39" s="372"/>
      <c r="E39" s="372"/>
      <c r="F39" s="372"/>
      <c r="G39" s="372"/>
      <c r="H39" s="7"/>
      <c r="I39" s="378"/>
      <c r="J39" s="378"/>
      <c r="K39" s="378"/>
      <c r="L39" s="378"/>
      <c r="M39" s="378"/>
      <c r="N39" s="378">
        <v>2.188E-2</v>
      </c>
      <c r="O39" s="378"/>
      <c r="P39" s="378"/>
      <c r="Q39" s="378"/>
      <c r="R39" s="378"/>
      <c r="S39" s="378"/>
      <c r="T39" s="379"/>
      <c r="U39" s="379"/>
      <c r="V39" s="379"/>
      <c r="W39" s="380"/>
    </row>
    <row r="40" spans="2:35" x14ac:dyDescent="0.55000000000000004">
      <c r="B40" s="371"/>
      <c r="C40" s="372"/>
      <c r="D40" s="372"/>
      <c r="E40" s="372"/>
      <c r="F40" s="372"/>
      <c r="G40" s="372"/>
      <c r="H40" s="7"/>
      <c r="I40" s="381">
        <v>8.7509999999999994E-5</v>
      </c>
      <c r="J40" s="381"/>
      <c r="K40" s="381"/>
      <c r="L40" s="381"/>
      <c r="M40" s="381"/>
      <c r="N40" s="381"/>
      <c r="O40" s="381"/>
      <c r="P40" s="381"/>
      <c r="Q40" s="381"/>
      <c r="R40" s="381"/>
      <c r="S40" s="381"/>
      <c r="T40" s="382"/>
      <c r="U40" s="382"/>
      <c r="V40" s="382"/>
      <c r="W40" s="383"/>
    </row>
    <row r="41" spans="2:35" ht="13.2" customHeight="1" thickBot="1" x14ac:dyDescent="0.6">
      <c r="B41" s="373"/>
      <c r="C41" s="374"/>
      <c r="D41" s="374"/>
      <c r="E41" s="374"/>
      <c r="F41" s="374"/>
      <c r="G41" s="374"/>
      <c r="H41" s="10"/>
      <c r="I41" s="384">
        <v>0.22450000000000001</v>
      </c>
      <c r="J41" s="384"/>
      <c r="K41" s="384"/>
      <c r="L41" s="384"/>
      <c r="M41" s="384"/>
      <c r="N41" s="384"/>
      <c r="O41" s="384"/>
      <c r="P41" s="384"/>
      <c r="Q41" s="384"/>
      <c r="R41" s="384"/>
      <c r="S41" s="35"/>
      <c r="T41" s="298"/>
      <c r="U41" s="298"/>
      <c r="V41" s="298"/>
      <c r="W41" s="36"/>
    </row>
    <row r="42" spans="2:35" ht="13.2" customHeight="1" x14ac:dyDescent="0.55000000000000004">
      <c r="B42" s="369" t="s">
        <v>5680</v>
      </c>
      <c r="C42" s="370"/>
      <c r="D42" s="370"/>
      <c r="E42" s="370"/>
      <c r="F42" s="370"/>
      <c r="G42" s="370"/>
      <c r="H42" s="34"/>
      <c r="I42" s="375">
        <v>0.16420000000000001</v>
      </c>
      <c r="J42" s="375"/>
      <c r="K42" s="375"/>
      <c r="L42" s="375"/>
      <c r="M42" s="375"/>
      <c r="N42" s="375">
        <v>0.42799999999999999</v>
      </c>
      <c r="O42" s="375"/>
      <c r="P42" s="375"/>
      <c r="Q42" s="375"/>
      <c r="R42" s="375"/>
      <c r="S42" s="375">
        <v>1.341E-3</v>
      </c>
      <c r="T42" s="376"/>
      <c r="U42" s="376"/>
      <c r="V42" s="376"/>
      <c r="W42" s="377"/>
    </row>
    <row r="43" spans="2:35" ht="13.2" customHeight="1" x14ac:dyDescent="0.55000000000000004">
      <c r="B43" s="371"/>
      <c r="C43" s="372"/>
      <c r="D43" s="372"/>
      <c r="E43" s="372"/>
      <c r="F43" s="372"/>
      <c r="G43" s="372"/>
      <c r="H43" s="7"/>
      <c r="I43" s="378"/>
      <c r="J43" s="378"/>
      <c r="K43" s="378"/>
      <c r="L43" s="378"/>
      <c r="M43" s="378"/>
      <c r="N43" s="378">
        <v>3.1280000000000001E-4</v>
      </c>
      <c r="O43" s="378"/>
      <c r="P43" s="378"/>
      <c r="Q43" s="378"/>
      <c r="R43" s="378"/>
      <c r="S43" s="378"/>
      <c r="T43" s="379"/>
      <c r="U43" s="379"/>
      <c r="V43" s="379"/>
      <c r="W43" s="380"/>
    </row>
    <row r="44" spans="2:35" ht="13.2" customHeight="1" x14ac:dyDescent="0.55000000000000004">
      <c r="B44" s="371"/>
      <c r="C44" s="372"/>
      <c r="D44" s="372"/>
      <c r="E44" s="372"/>
      <c r="F44" s="372"/>
      <c r="G44" s="372"/>
      <c r="H44" s="7"/>
      <c r="I44" s="381">
        <v>9.0859999999999994E-5</v>
      </c>
      <c r="J44" s="381"/>
      <c r="K44" s="381"/>
      <c r="L44" s="381"/>
      <c r="M44" s="381"/>
      <c r="N44" s="381"/>
      <c r="O44" s="381"/>
      <c r="P44" s="381"/>
      <c r="Q44" s="381"/>
      <c r="R44" s="381"/>
      <c r="S44" s="381"/>
      <c r="T44" s="382"/>
      <c r="U44" s="382"/>
      <c r="V44" s="382"/>
      <c r="W44" s="383"/>
    </row>
    <row r="45" spans="2:35" ht="13.2" customHeight="1" thickBot="1" x14ac:dyDescent="0.6">
      <c r="B45" s="373"/>
      <c r="C45" s="374"/>
      <c r="D45" s="374"/>
      <c r="E45" s="374"/>
      <c r="F45" s="374"/>
      <c r="G45" s="374"/>
      <c r="H45" s="10"/>
      <c r="I45" s="384">
        <v>1</v>
      </c>
      <c r="J45" s="384"/>
      <c r="K45" s="384"/>
      <c r="L45" s="384"/>
      <c r="M45" s="384"/>
      <c r="N45" s="384"/>
      <c r="O45" s="384"/>
      <c r="P45" s="384"/>
      <c r="Q45" s="384"/>
      <c r="R45" s="384"/>
      <c r="S45" s="35"/>
      <c r="T45" s="298"/>
      <c r="U45" s="298"/>
      <c r="V45" s="298"/>
      <c r="W45" s="36"/>
    </row>
    <row r="46" spans="2:35" ht="37.799999999999997" customHeight="1" thickBot="1" x14ac:dyDescent="0.6">
      <c r="B46" s="294"/>
      <c r="W46" t="s">
        <v>9</v>
      </c>
      <c r="X46" s="69" t="s">
        <v>55</v>
      </c>
      <c r="Y46" s="69"/>
      <c r="Z46" s="69"/>
      <c r="AA46" s="69"/>
      <c r="AB46" s="69" t="s">
        <v>56</v>
      </c>
      <c r="AC46" t="s">
        <v>12</v>
      </c>
      <c r="AF46" t="s">
        <v>9</v>
      </c>
      <c r="AG46" t="s">
        <v>55</v>
      </c>
      <c r="AH46" t="s">
        <v>56</v>
      </c>
      <c r="AI46" t="s">
        <v>12</v>
      </c>
    </row>
    <row r="47" spans="2:35" ht="14.7" thickBot="1" x14ac:dyDescent="0.6">
      <c r="S47" t="s">
        <v>51</v>
      </c>
      <c r="W47" s="47">
        <f>AVERAGE(H3:H5)</f>
        <v>0.88116666666666665</v>
      </c>
      <c r="X47" s="52">
        <f>AVERAGE(M3:M5)</f>
        <v>0.86670016680567097</v>
      </c>
      <c r="Y47" s="51"/>
      <c r="Z47" s="51"/>
      <c r="AA47" s="51"/>
      <c r="AB47" s="51">
        <f>AVERAGE(R3:R5)</f>
        <v>0.9454350670592081</v>
      </c>
      <c r="AC47" s="47">
        <f>AVERAGE(W3:W5)</f>
        <v>0.98483333333333334</v>
      </c>
      <c r="AD47" s="53" t="s">
        <v>57</v>
      </c>
      <c r="AE47" t="s">
        <v>51</v>
      </c>
      <c r="AF47" s="54">
        <v>88.333333333333329</v>
      </c>
      <c r="AG47" s="56">
        <v>86.666666666666671</v>
      </c>
      <c r="AH47" s="57">
        <v>94.666666666666671</v>
      </c>
      <c r="AI47" s="54">
        <v>98.333333333333329</v>
      </c>
    </row>
    <row r="48" spans="2:35" ht="14.7" thickBot="1" x14ac:dyDescent="0.6">
      <c r="S48" t="s">
        <v>52</v>
      </c>
      <c r="W48" s="47">
        <f>AVERAGE(H6:H26)</f>
        <v>0.90271428571428558</v>
      </c>
      <c r="X48" s="47">
        <f>AVERAGE(M6:M26)</f>
        <v>0.91228571428571414</v>
      </c>
      <c r="Y48" s="47"/>
      <c r="Z48" s="47"/>
      <c r="AA48" s="47"/>
      <c r="AB48" s="50">
        <f>AVERAGE(R6:R26)</f>
        <v>0.87755974519825908</v>
      </c>
      <c r="AC48" s="47">
        <f>AVERAGE(W6:W26)</f>
        <v>0.91809523809523819</v>
      </c>
      <c r="AE48" t="s">
        <v>52</v>
      </c>
      <c r="AF48" s="54">
        <v>90.238095238095241</v>
      </c>
      <c r="AG48" s="54">
        <v>91.238095238095241</v>
      </c>
      <c r="AH48" s="58">
        <v>87.761904761904759</v>
      </c>
      <c r="AI48" s="54">
        <v>91.80952380952381</v>
      </c>
    </row>
    <row r="49" spans="19:35" x14ac:dyDescent="0.55000000000000004">
      <c r="S49" t="s">
        <v>53</v>
      </c>
      <c r="W49" s="47">
        <f>AVERAGE(H27:H29)</f>
        <v>0.4335</v>
      </c>
      <c r="X49" s="49">
        <f>AVERAGE(M27:M29)</f>
        <v>0.75771428571428523</v>
      </c>
      <c r="Y49" s="299"/>
      <c r="Z49" s="299"/>
      <c r="AA49" s="299"/>
      <c r="AB49" s="48">
        <f>AVERAGE(R27:R29)</f>
        <v>0.82850000000000001</v>
      </c>
      <c r="AC49" s="47">
        <f>AVERAGE(W27:W29)</f>
        <v>0.89066666666666672</v>
      </c>
      <c r="AE49" t="s">
        <v>53</v>
      </c>
      <c r="AF49" s="54">
        <v>43.666666666666664</v>
      </c>
      <c r="AG49" s="58">
        <v>76</v>
      </c>
      <c r="AH49" s="54">
        <v>82.666666666666671</v>
      </c>
      <c r="AI49" s="54">
        <v>89.333333333333329</v>
      </c>
    </row>
    <row r="50" spans="19:35" ht="14.7" thickBot="1" x14ac:dyDescent="0.6">
      <c r="S50" t="s">
        <v>54</v>
      </c>
      <c r="W50" s="47">
        <f>AVERAGE(H30:H32)</f>
        <v>0.54349999999999998</v>
      </c>
      <c r="X50" s="50">
        <f>AVERAGE(M30:M32)</f>
        <v>0.89648907103825104</v>
      </c>
      <c r="Y50" s="299"/>
      <c r="Z50" s="299"/>
      <c r="AA50" s="299"/>
      <c r="AB50" s="47">
        <f>AVERAGE(R30:R32)</f>
        <v>0.87566067146282967</v>
      </c>
      <c r="AC50" s="47">
        <f>AVERAGE(W30:W32)</f>
        <v>0.85043000992010576</v>
      </c>
      <c r="AE50" t="s">
        <v>54</v>
      </c>
      <c r="AF50" s="54">
        <v>54.333333333333336</v>
      </c>
      <c r="AG50" s="58">
        <v>89.666666666666671</v>
      </c>
      <c r="AH50" s="54">
        <v>87.333333333333329</v>
      </c>
      <c r="AI50" s="54">
        <v>85.333333333333329</v>
      </c>
    </row>
    <row r="51" spans="19:35" ht="14.7" thickBot="1" x14ac:dyDescent="0.6">
      <c r="W51" s="47" t="s">
        <v>9</v>
      </c>
      <c r="X51" s="47" t="s">
        <v>55</v>
      </c>
      <c r="Y51" s="47"/>
      <c r="Z51" s="47"/>
      <c r="AA51" s="47"/>
      <c r="AB51" s="47" t="s">
        <v>56</v>
      </c>
      <c r="AC51" s="47" t="s">
        <v>12</v>
      </c>
      <c r="AF51" t="s">
        <v>9</v>
      </c>
      <c r="AG51" t="s">
        <v>55</v>
      </c>
      <c r="AH51" t="s">
        <v>56</v>
      </c>
      <c r="AI51" t="s">
        <v>12</v>
      </c>
    </row>
    <row r="52" spans="19:35" ht="14.7" thickBot="1" x14ac:dyDescent="0.6">
      <c r="S52" t="s">
        <v>51</v>
      </c>
      <c r="W52" s="47">
        <f>AVERAGE(I3:I5)</f>
        <v>0.92705360841046203</v>
      </c>
      <c r="X52" s="52">
        <f>AVERAGE(N3:N5)</f>
        <v>0.9007039896688066</v>
      </c>
      <c r="Y52" s="49"/>
      <c r="Z52" s="49"/>
      <c r="AA52" s="49"/>
      <c r="AB52" s="49">
        <f>AVERAGE(S3:S5)</f>
        <v>0.96037429401412078</v>
      </c>
      <c r="AC52" s="47">
        <f>AVERAGE(X3:X5)</f>
        <v>0.99167778796129202</v>
      </c>
      <c r="AE52" t="s">
        <v>51</v>
      </c>
      <c r="AF52" s="54">
        <v>92.666666666666671</v>
      </c>
      <c r="AG52" s="55">
        <v>90</v>
      </c>
      <c r="AH52" s="55">
        <v>96</v>
      </c>
      <c r="AI52" s="54">
        <v>99</v>
      </c>
    </row>
    <row r="53" spans="19:35" ht="14.7" thickBot="1" x14ac:dyDescent="0.6">
      <c r="S53" t="s">
        <v>52</v>
      </c>
      <c r="W53" s="47">
        <f>AVERAGE(I6:I26)</f>
        <v>0.93535925926384134</v>
      </c>
      <c r="X53" s="47">
        <f>AVERAGE(N6:N26)</f>
        <v>0.94164746839733615</v>
      </c>
      <c r="Y53" s="47"/>
      <c r="Z53" s="47"/>
      <c r="AA53" s="47"/>
      <c r="AB53" s="50">
        <f>AVERAGE(S6:S26)</f>
        <v>0.90049725024929084</v>
      </c>
      <c r="AC53" s="47">
        <f>AVERAGE(X6:X26)</f>
        <v>0.94569782570088901</v>
      </c>
      <c r="AE53" t="s">
        <v>52</v>
      </c>
      <c r="AF53" s="54">
        <v>93.571428571428569</v>
      </c>
      <c r="AG53" s="54">
        <v>94.238095238095241</v>
      </c>
      <c r="AH53" s="55">
        <v>90.095238095238102</v>
      </c>
      <c r="AI53" s="54">
        <v>94.523809523809518</v>
      </c>
    </row>
    <row r="54" spans="19:35" x14ac:dyDescent="0.55000000000000004">
      <c r="S54" t="s">
        <v>53</v>
      </c>
      <c r="W54" s="47">
        <f>AVERAGE(I27:I29)</f>
        <v>0.58131259481052533</v>
      </c>
      <c r="X54" s="49">
        <f>AVERAGE(N27:N29)</f>
        <v>0.82462426390337773</v>
      </c>
      <c r="Y54" s="299"/>
      <c r="Z54" s="299"/>
      <c r="AA54" s="299"/>
      <c r="AB54" s="47">
        <f>AVERAGE(S27:S29)</f>
        <v>0.8830050645676657</v>
      </c>
      <c r="AC54" s="47">
        <f>AVERAGE(X27:X29)</f>
        <v>0.9289432384260804</v>
      </c>
      <c r="AE54" t="s">
        <v>53</v>
      </c>
      <c r="AF54" s="54">
        <v>58</v>
      </c>
      <c r="AG54" s="55">
        <v>82.333333333333329</v>
      </c>
      <c r="AH54" s="54">
        <v>88.333333333333329</v>
      </c>
      <c r="AI54" s="54">
        <v>93</v>
      </c>
    </row>
    <row r="55" spans="19:35" ht="14.7" thickBot="1" x14ac:dyDescent="0.6">
      <c r="S55" t="s">
        <v>54</v>
      </c>
      <c r="W55" s="47">
        <f>AVERAGE(I30:I32)</f>
        <v>0.68593253138947874</v>
      </c>
      <c r="X55" s="50">
        <f>AVERAGE(N30:N32)</f>
        <v>0.94196402270930524</v>
      </c>
      <c r="Y55" s="299"/>
      <c r="Z55" s="299"/>
      <c r="AA55" s="299"/>
      <c r="AB55" s="47">
        <f>AVERAGE(S30:S32)</f>
        <v>0.92956855793366999</v>
      </c>
      <c r="AC55" s="47">
        <f>AVERAGE(X30:X32)</f>
        <v>0.91331945985205165</v>
      </c>
      <c r="AE55" t="s">
        <v>54</v>
      </c>
      <c r="AF55" s="54">
        <v>68.333333333333329</v>
      </c>
      <c r="AG55" s="55">
        <v>94</v>
      </c>
      <c r="AH55" s="54">
        <v>93</v>
      </c>
      <c r="AI55" s="54">
        <v>91.333333333333329</v>
      </c>
    </row>
  </sheetData>
  <mergeCells count="37">
    <mergeCell ref="I36:W36"/>
    <mergeCell ref="I37:R37"/>
    <mergeCell ref="B34:G37"/>
    <mergeCell ref="B38:G41"/>
    <mergeCell ref="I38:M38"/>
    <mergeCell ref="N38:R38"/>
    <mergeCell ref="S38:W38"/>
    <mergeCell ref="I39:M39"/>
    <mergeCell ref="N39:W39"/>
    <mergeCell ref="I40:W40"/>
    <mergeCell ref="I41:R41"/>
    <mergeCell ref="I35:M35"/>
    <mergeCell ref="N35:W35"/>
    <mergeCell ref="AC3:AD5"/>
    <mergeCell ref="AB3:AB5"/>
    <mergeCell ref="I34:M34"/>
    <mergeCell ref="N34:R34"/>
    <mergeCell ref="S34:W34"/>
    <mergeCell ref="F1:F2"/>
    <mergeCell ref="A1:A2"/>
    <mergeCell ref="B1:B2"/>
    <mergeCell ref="C1:C2"/>
    <mergeCell ref="D1:D2"/>
    <mergeCell ref="E1:E2"/>
    <mergeCell ref="G1:G2"/>
    <mergeCell ref="H1:J1"/>
    <mergeCell ref="M1:O1"/>
    <mergeCell ref="R1:T1"/>
    <mergeCell ref="W1:Y1"/>
    <mergeCell ref="B42:G45"/>
    <mergeCell ref="I42:M42"/>
    <mergeCell ref="N42:R42"/>
    <mergeCell ref="S42:W42"/>
    <mergeCell ref="I43:M43"/>
    <mergeCell ref="N43:W43"/>
    <mergeCell ref="I44:W44"/>
    <mergeCell ref="I45:R45"/>
  </mergeCells>
  <conditionalFormatting sqref="H3:L32 M6:Q26 R27:V32 W3:AA32 H33:AA33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4:W34 I37:R37 I36:W36 N35:W35">
    <cfRule type="cellIs" dxfId="43" priority="6" operator="lessThan">
      <formula>0.05</formula>
    </cfRule>
  </conditionalFormatting>
  <conditionalFormatting sqref="I38:W38 I41:R41 I40:W40 N39:W39">
    <cfRule type="cellIs" dxfId="42" priority="5" operator="lessThan">
      <formula>0.05</formula>
    </cfRule>
  </conditionalFormatting>
  <conditionalFormatting sqref="W49:W50 W48:AA48 AC47:AC48 AB49:AC50 W4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54:W55 W53:AA53 AC52:AC53 AB54:AC55 W5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47 AF52 AF53:AG53 AI52:AI53 AF54:AF55 AH54:AI55 AF49:AF50 AH49:AI50 AF48:AG48 AI47:AI48">
    <cfRule type="colorScale" priority="2">
      <colorScale>
        <cfvo type="min"/>
        <cfvo type="percent" val="50"/>
        <cfvo type="max"/>
        <color rgb="FFFCFCFF"/>
        <color theme="2"/>
        <color theme="1"/>
      </colorScale>
    </cfRule>
  </conditionalFormatting>
  <conditionalFormatting sqref="I42:W42 I45:R45 I44:W44 N43:W43">
    <cfRule type="cellIs" dxfId="41" priority="1" operator="lessThan">
      <formula>0.05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D8296-3032-466B-9BA9-E6AB6DCF5F0B}">
  <dimension ref="A1:BE44"/>
  <sheetViews>
    <sheetView topLeftCell="L38" zoomScale="125" zoomScaleNormal="100" workbookViewId="0">
      <selection activeCell="U51" sqref="U51"/>
    </sheetView>
  </sheetViews>
  <sheetFormatPr defaultRowHeight="14.4" x14ac:dyDescent="0.55000000000000004"/>
  <cols>
    <col min="3" max="6" width="0" hidden="1" customWidth="1"/>
    <col min="9" max="9" width="12" bestFit="1" customWidth="1"/>
    <col min="10" max="10" width="12" customWidth="1"/>
    <col min="16" max="16" width="13.89453125" customWidth="1"/>
    <col min="17" max="19" width="8.89453125" style="16"/>
    <col min="22" max="22" width="18.3125" customWidth="1"/>
    <col min="45" max="45" width="10.5234375" customWidth="1"/>
    <col min="55" max="55" width="20.1015625" customWidth="1"/>
  </cols>
  <sheetData>
    <row r="1" spans="1:57" x14ac:dyDescent="0.55000000000000004">
      <c r="A1" s="369" t="s">
        <v>0</v>
      </c>
      <c r="B1" s="370" t="s">
        <v>1</v>
      </c>
      <c r="C1" s="370" t="s">
        <v>4</v>
      </c>
      <c r="D1" s="370" t="s">
        <v>5</v>
      </c>
      <c r="E1" s="370" t="s">
        <v>6</v>
      </c>
      <c r="F1" s="370" t="s">
        <v>7</v>
      </c>
      <c r="G1" s="370" t="s">
        <v>2</v>
      </c>
      <c r="H1" s="401" t="s">
        <v>34</v>
      </c>
      <c r="I1" s="402"/>
      <c r="J1" s="402"/>
      <c r="K1" s="402"/>
      <c r="L1" s="403"/>
      <c r="M1" s="349"/>
      <c r="N1" s="401" t="s">
        <v>32</v>
      </c>
      <c r="O1" s="402"/>
      <c r="P1" s="402"/>
      <c r="Q1" s="402"/>
      <c r="R1" s="403"/>
      <c r="S1" s="349"/>
      <c r="T1" s="401" t="s">
        <v>30</v>
      </c>
      <c r="U1" s="402"/>
      <c r="V1" s="402"/>
      <c r="W1" s="402"/>
      <c r="X1" s="403"/>
      <c r="Y1" s="349"/>
      <c r="Z1" s="401" t="s">
        <v>30</v>
      </c>
      <c r="AA1" s="402"/>
      <c r="AB1" s="402"/>
      <c r="AC1" s="402"/>
      <c r="AD1" s="403"/>
      <c r="AE1" s="349"/>
      <c r="AF1" s="401" t="s">
        <v>30</v>
      </c>
      <c r="AG1" s="402"/>
      <c r="AH1" s="402"/>
      <c r="AI1" s="402"/>
      <c r="AJ1" s="403"/>
      <c r="AK1" s="349"/>
      <c r="AL1" s="401" t="s">
        <v>30</v>
      </c>
      <c r="AM1" s="402"/>
      <c r="AN1" s="402"/>
      <c r="AO1" s="402"/>
      <c r="AP1" s="403"/>
      <c r="AQ1" s="349"/>
      <c r="AR1" s="401" t="s">
        <v>30</v>
      </c>
      <c r="AS1" s="402"/>
      <c r="AT1" s="402"/>
      <c r="AU1" s="402"/>
      <c r="AV1" s="403"/>
    </row>
    <row r="2" spans="1:57" x14ac:dyDescent="0.55000000000000004">
      <c r="A2" s="371"/>
      <c r="B2" s="372"/>
      <c r="C2" s="372"/>
      <c r="D2" s="372"/>
      <c r="E2" s="372"/>
      <c r="F2" s="372"/>
      <c r="G2" s="372"/>
      <c r="H2" s="387" t="s">
        <v>33</v>
      </c>
      <c r="I2" s="372"/>
      <c r="J2" s="372"/>
      <c r="K2" s="372"/>
      <c r="L2" s="404"/>
      <c r="M2" s="348"/>
      <c r="N2" s="405">
        <v>0</v>
      </c>
      <c r="O2" s="406"/>
      <c r="P2" s="406"/>
      <c r="Q2" s="406"/>
      <c r="R2" s="407"/>
      <c r="S2" s="350"/>
      <c r="T2" s="405">
        <v>50</v>
      </c>
      <c r="U2" s="406"/>
      <c r="V2" s="406"/>
      <c r="W2" s="406"/>
      <c r="X2" s="407"/>
      <c r="Y2" s="350"/>
      <c r="Z2" s="405">
        <v>60</v>
      </c>
      <c r="AA2" s="406"/>
      <c r="AB2" s="406"/>
      <c r="AC2" s="406"/>
      <c r="AD2" s="407"/>
      <c r="AE2" s="350"/>
      <c r="AF2" s="405">
        <v>70</v>
      </c>
      <c r="AG2" s="406"/>
      <c r="AH2" s="406"/>
      <c r="AI2" s="406"/>
      <c r="AJ2" s="407"/>
      <c r="AK2" s="350"/>
      <c r="AL2" s="405">
        <v>80</v>
      </c>
      <c r="AM2" s="406"/>
      <c r="AN2" s="406"/>
      <c r="AO2" s="406"/>
      <c r="AP2" s="407"/>
      <c r="AQ2" s="350"/>
      <c r="AR2" s="405">
        <v>90</v>
      </c>
      <c r="AS2" s="406"/>
      <c r="AT2" s="406"/>
      <c r="AU2" s="406"/>
      <c r="AV2" s="407"/>
      <c r="AY2" t="s">
        <v>5699</v>
      </c>
    </row>
    <row r="3" spans="1:57" ht="14.7" thickBot="1" x14ac:dyDescent="0.6">
      <c r="A3" s="373"/>
      <c r="B3" s="374"/>
      <c r="C3" s="374"/>
      <c r="D3" s="374"/>
      <c r="E3" s="374"/>
      <c r="F3" s="374"/>
      <c r="G3" s="374"/>
      <c r="H3" s="13" t="s">
        <v>8</v>
      </c>
      <c r="I3" s="14" t="s">
        <v>3</v>
      </c>
      <c r="J3" s="14" t="s">
        <v>5681</v>
      </c>
      <c r="K3" s="14" t="s">
        <v>35</v>
      </c>
      <c r="L3" s="15" t="s">
        <v>31</v>
      </c>
      <c r="M3" s="14" t="s">
        <v>5697</v>
      </c>
      <c r="N3" s="13" t="s">
        <v>8</v>
      </c>
      <c r="O3" s="14" t="s">
        <v>3</v>
      </c>
      <c r="P3" s="14" t="s">
        <v>5681</v>
      </c>
      <c r="Q3" s="19" t="s">
        <v>35</v>
      </c>
      <c r="R3" s="20" t="s">
        <v>31</v>
      </c>
      <c r="S3" s="19" t="s">
        <v>5697</v>
      </c>
      <c r="T3" s="13" t="s">
        <v>8</v>
      </c>
      <c r="U3" s="14" t="s">
        <v>3</v>
      </c>
      <c r="V3" s="14" t="s">
        <v>5681</v>
      </c>
      <c r="W3" s="14" t="s">
        <v>35</v>
      </c>
      <c r="X3" s="15" t="s">
        <v>31</v>
      </c>
      <c r="Y3" s="11" t="s">
        <v>5659</v>
      </c>
      <c r="Z3" s="13" t="s">
        <v>8</v>
      </c>
      <c r="AA3" s="14" t="s">
        <v>3</v>
      </c>
      <c r="AB3" s="14" t="s">
        <v>5681</v>
      </c>
      <c r="AC3" s="14" t="s">
        <v>35</v>
      </c>
      <c r="AD3" s="15" t="s">
        <v>31</v>
      </c>
      <c r="AE3" s="11" t="s">
        <v>5659</v>
      </c>
      <c r="AF3" s="13" t="s">
        <v>8</v>
      </c>
      <c r="AG3" s="14" t="s">
        <v>3</v>
      </c>
      <c r="AH3" s="14" t="s">
        <v>5681</v>
      </c>
      <c r="AI3" s="14" t="s">
        <v>35</v>
      </c>
      <c r="AJ3" s="15" t="s">
        <v>31</v>
      </c>
      <c r="AK3" s="11" t="s">
        <v>5659</v>
      </c>
      <c r="AL3" s="13" t="s">
        <v>8</v>
      </c>
      <c r="AM3" s="14" t="s">
        <v>3</v>
      </c>
      <c r="AN3" s="14" t="s">
        <v>5681</v>
      </c>
      <c r="AO3" s="14" t="s">
        <v>35</v>
      </c>
      <c r="AP3" s="15" t="s">
        <v>31</v>
      </c>
      <c r="AQ3" s="11" t="s">
        <v>5659</v>
      </c>
      <c r="AR3" s="13" t="s">
        <v>8</v>
      </c>
      <c r="AS3" s="14" t="s">
        <v>5681</v>
      </c>
      <c r="AT3" s="14" t="s">
        <v>3</v>
      </c>
      <c r="AU3" s="14" t="s">
        <v>35</v>
      </c>
      <c r="AV3" s="15" t="s">
        <v>31</v>
      </c>
      <c r="AW3" s="11" t="s">
        <v>5659</v>
      </c>
      <c r="AY3" t="s">
        <v>5700</v>
      </c>
      <c r="AZ3">
        <v>0</v>
      </c>
      <c r="BA3">
        <v>50</v>
      </c>
      <c r="BB3">
        <v>60</v>
      </c>
      <c r="BC3">
        <v>70</v>
      </c>
      <c r="BD3">
        <v>80</v>
      </c>
      <c r="BE3">
        <v>90</v>
      </c>
    </row>
    <row r="4" spans="1:57" x14ac:dyDescent="0.55000000000000004">
      <c r="A4" s="6" t="s">
        <v>17</v>
      </c>
      <c r="B4" s="7" t="s">
        <v>18</v>
      </c>
      <c r="C4" s="7"/>
      <c r="D4" s="7"/>
      <c r="E4" s="7"/>
      <c r="F4" s="7"/>
      <c r="G4" s="7" t="s">
        <v>13</v>
      </c>
      <c r="H4" s="304">
        <v>0.99295</v>
      </c>
      <c r="I4" s="304">
        <v>0.99294978230109199</v>
      </c>
      <c r="J4" s="304">
        <v>0.99295</v>
      </c>
      <c r="K4" s="305">
        <v>0.99294999999999989</v>
      </c>
      <c r="L4" s="306">
        <v>0.99299148716540431</v>
      </c>
      <c r="M4" s="27">
        <v>0</v>
      </c>
      <c r="N4" s="307">
        <v>0.999</v>
      </c>
      <c r="O4" s="307">
        <v>0.99899999899999903</v>
      </c>
      <c r="P4" s="24">
        <v>0.999</v>
      </c>
      <c r="Q4" s="305">
        <v>0.999</v>
      </c>
      <c r="R4" s="306">
        <v>0.99900199600798401</v>
      </c>
      <c r="S4" s="27">
        <v>0</v>
      </c>
      <c r="T4" s="24">
        <v>0.999</v>
      </c>
      <c r="U4" s="24">
        <v>0.99924962443703003</v>
      </c>
      <c r="V4" s="24">
        <v>0.99949974987493695</v>
      </c>
      <c r="W4" s="305">
        <v>0.99950000000000006</v>
      </c>
      <c r="X4" s="306">
        <v>0.99950049950049946</v>
      </c>
      <c r="Y4" s="305">
        <v>5.0000000000000001E-4</v>
      </c>
      <c r="Z4" s="24">
        <v>0.997</v>
      </c>
      <c r="AA4" s="24">
        <v>0.99849749549148303</v>
      </c>
      <c r="AB4" s="24">
        <v>1</v>
      </c>
      <c r="AC4" s="305">
        <v>1</v>
      </c>
      <c r="AD4" s="306">
        <v>1</v>
      </c>
      <c r="AE4">
        <v>3.0000000000000001E-3</v>
      </c>
      <c r="AF4" s="304">
        <v>0.99</v>
      </c>
      <c r="AG4" s="305">
        <v>0.99</v>
      </c>
      <c r="AH4" s="24">
        <v>0.999493927125506</v>
      </c>
      <c r="AI4" s="305">
        <v>0.99950000000000006</v>
      </c>
      <c r="AJ4" s="306">
        <v>0.99949186991869921</v>
      </c>
      <c r="AK4">
        <v>1.2E-2</v>
      </c>
      <c r="AL4" s="24">
        <v>0.98550000000000004</v>
      </c>
      <c r="AM4" s="24">
        <v>0.99243641231593005</v>
      </c>
      <c r="AN4" s="24">
        <v>0.99949290060851903</v>
      </c>
      <c r="AO4" s="24">
        <v>0.99950000000000006</v>
      </c>
      <c r="AP4" s="24">
        <v>0.99948979591836729</v>
      </c>
      <c r="AQ4" s="305">
        <v>1.4E-2</v>
      </c>
      <c r="AR4" s="24">
        <v>0.95050000000000001</v>
      </c>
      <c r="AS4" s="24">
        <v>0.99947423764458398</v>
      </c>
      <c r="AT4" s="24">
        <v>0.97410496552304005</v>
      </c>
      <c r="AU4" s="305">
        <v>0.99950000000000006</v>
      </c>
      <c r="AV4" s="306">
        <v>0.99945652173913047</v>
      </c>
      <c r="AW4" s="305">
        <v>4.9000000000000002E-2</v>
      </c>
      <c r="AY4">
        <v>0.99599998399993595</v>
      </c>
      <c r="AZ4">
        <v>0.99899999899999903</v>
      </c>
      <c r="BA4">
        <v>0.99949974937418595</v>
      </c>
      <c r="BB4">
        <v>1</v>
      </c>
      <c r="BC4">
        <v>0.99949391662686204</v>
      </c>
      <c r="BD4">
        <v>0.99949287856987601</v>
      </c>
      <c r="BE4">
        <v>0.99947366017873895</v>
      </c>
    </row>
    <row r="5" spans="1:57" x14ac:dyDescent="0.55000000000000004">
      <c r="A5" s="6" t="s">
        <v>18</v>
      </c>
      <c r="B5" s="7" t="s">
        <v>19</v>
      </c>
      <c r="C5" s="7"/>
      <c r="D5" s="7"/>
      <c r="E5" s="7"/>
      <c r="F5" s="7"/>
      <c r="G5" s="7" t="s">
        <v>13</v>
      </c>
      <c r="H5" s="24">
        <v>0.98694999999999999</v>
      </c>
      <c r="I5" s="24">
        <v>0.98694986228388604</v>
      </c>
      <c r="J5" s="24">
        <v>0.98694999999999999</v>
      </c>
      <c r="K5" s="305">
        <v>0.98694999999999988</v>
      </c>
      <c r="L5" s="306">
        <v>0.98697000118060474</v>
      </c>
      <c r="M5" s="27">
        <v>0</v>
      </c>
      <c r="N5" s="308">
        <v>0.99199999999999999</v>
      </c>
      <c r="O5" s="308">
        <v>0.99199979999499899</v>
      </c>
      <c r="P5" s="24">
        <v>0.99199999999999999</v>
      </c>
      <c r="Q5" s="305">
        <v>0.99199999999999999</v>
      </c>
      <c r="R5" s="306">
        <v>0.99204920492049209</v>
      </c>
      <c r="S5" s="27">
        <v>0</v>
      </c>
      <c r="T5" s="24">
        <v>0.98899999999999999</v>
      </c>
      <c r="U5" s="24">
        <v>0.98974183711025798</v>
      </c>
      <c r="V5" s="24">
        <v>0.99048572859288897</v>
      </c>
      <c r="W5" s="305">
        <v>0.99049999999999994</v>
      </c>
      <c r="X5" s="306">
        <v>0.99049087754139964</v>
      </c>
      <c r="Y5" s="305">
        <v>1.5E-3</v>
      </c>
      <c r="Z5" s="24">
        <v>0.98699999999999999</v>
      </c>
      <c r="AA5" s="24">
        <v>0.99295137621108998</v>
      </c>
      <c r="AB5" s="24">
        <v>0.998987854251012</v>
      </c>
      <c r="AC5" s="305">
        <v>0.999</v>
      </c>
      <c r="AD5" s="306">
        <v>0.99898782832830824</v>
      </c>
      <c r="AE5">
        <v>1.2E-2</v>
      </c>
      <c r="AF5" s="304">
        <v>0.98</v>
      </c>
      <c r="AG5" s="305">
        <v>0.99</v>
      </c>
      <c r="AH5" s="24">
        <v>0.99898373983739797</v>
      </c>
      <c r="AI5" s="305">
        <v>0.999</v>
      </c>
      <c r="AJ5" s="306">
        <v>0.9994944388270981</v>
      </c>
      <c r="AK5">
        <v>1.6E-2</v>
      </c>
      <c r="AL5" s="24">
        <v>0.96450000000000002</v>
      </c>
      <c r="AM5" s="24">
        <v>0.98142199281936804</v>
      </c>
      <c r="AN5" s="24">
        <v>0.99896426721905696</v>
      </c>
      <c r="AO5" s="24">
        <v>0.999</v>
      </c>
      <c r="AP5" s="24">
        <v>0.99895941727367332</v>
      </c>
      <c r="AQ5" s="305">
        <v>3.4500000000000003E-2</v>
      </c>
      <c r="AR5" s="304">
        <v>0.92400000000000004</v>
      </c>
      <c r="AS5" s="24">
        <v>0.99730167296276295</v>
      </c>
      <c r="AT5" s="305">
        <v>0.95894676412561797</v>
      </c>
      <c r="AU5" s="305">
        <v>0.99750000000000005</v>
      </c>
      <c r="AV5" s="306">
        <v>0.99731767917133252</v>
      </c>
      <c r="AW5" s="305">
        <v>7.3499999999999996E-2</v>
      </c>
      <c r="AY5">
        <v>0.98549938734911502</v>
      </c>
      <c r="AZ5">
        <v>0.99199979999499899</v>
      </c>
      <c r="BA5">
        <v>0.99048569042122103</v>
      </c>
      <c r="BB5">
        <v>0.99898782832830801</v>
      </c>
      <c r="BC5">
        <v>0.99898371359727101</v>
      </c>
      <c r="BD5">
        <v>0.99896423360796405</v>
      </c>
      <c r="BE5">
        <v>0.99729824541962897</v>
      </c>
    </row>
    <row r="6" spans="1:57" x14ac:dyDescent="0.55000000000000004">
      <c r="A6" s="6" t="s">
        <v>17</v>
      </c>
      <c r="B6" s="7" t="s">
        <v>19</v>
      </c>
      <c r="C6" s="7"/>
      <c r="D6" s="7"/>
      <c r="E6" s="7"/>
      <c r="F6" s="7"/>
      <c r="G6" s="7" t="s">
        <v>13</v>
      </c>
      <c r="H6" s="24">
        <v>0.98524999999999996</v>
      </c>
      <c r="I6" s="24">
        <v>0.985249815533356</v>
      </c>
      <c r="J6" s="24">
        <v>0.98524999999999996</v>
      </c>
      <c r="K6" s="305">
        <v>0.98525000000000007</v>
      </c>
      <c r="L6" s="306">
        <v>0.98527451431838475</v>
      </c>
      <c r="M6" s="27">
        <v>0</v>
      </c>
      <c r="N6" s="307">
        <v>0.99350000000000005</v>
      </c>
      <c r="O6" s="307">
        <v>0.99349998537496698</v>
      </c>
      <c r="P6" s="24">
        <v>0.99350000000000005</v>
      </c>
      <c r="Q6" s="305">
        <v>0.99350000000000005</v>
      </c>
      <c r="R6" s="306">
        <v>0.99350444153997386</v>
      </c>
      <c r="S6" s="27">
        <v>0</v>
      </c>
      <c r="T6" s="24">
        <v>0.99099999999999999</v>
      </c>
      <c r="U6" s="24">
        <v>0.99149549549549498</v>
      </c>
      <c r="V6" s="24">
        <v>0.99199199199199195</v>
      </c>
      <c r="W6" s="305">
        <v>0.99199999999999999</v>
      </c>
      <c r="X6" s="306">
        <v>0.99199198396793586</v>
      </c>
      <c r="Y6" s="305">
        <v>1E-3</v>
      </c>
      <c r="Z6" s="24">
        <v>0.98099999999999998</v>
      </c>
      <c r="AA6" s="24">
        <v>0.98836645895417097</v>
      </c>
      <c r="AB6" s="24">
        <v>0.99593908629441597</v>
      </c>
      <c r="AC6" s="305">
        <v>0.996</v>
      </c>
      <c r="AD6" s="306">
        <v>0.99601196410767701</v>
      </c>
      <c r="AE6">
        <v>1.4999999999999999E-2</v>
      </c>
      <c r="AF6" s="304">
        <v>0.98</v>
      </c>
      <c r="AG6" s="305">
        <v>0.99</v>
      </c>
      <c r="AH6" s="24">
        <v>0.99746578813988795</v>
      </c>
      <c r="AI6" s="305">
        <v>0.99750000000000005</v>
      </c>
      <c r="AJ6" s="306">
        <v>0.99748465097541072</v>
      </c>
      <c r="AK6">
        <v>1.35E-2</v>
      </c>
      <c r="AL6" s="24">
        <v>0.96</v>
      </c>
      <c r="AM6" s="24">
        <v>0.97806279155772102</v>
      </c>
      <c r="AN6" s="24">
        <v>0.99688473520249199</v>
      </c>
      <c r="AO6" s="24">
        <v>0.997</v>
      </c>
      <c r="AP6" s="24">
        <v>0.99689719323788717</v>
      </c>
      <c r="AQ6" s="305">
        <v>3.6999999999999998E-2</v>
      </c>
      <c r="AR6" s="304">
        <v>0.95099999999999996</v>
      </c>
      <c r="AS6" s="24">
        <v>0.998949579831932</v>
      </c>
      <c r="AT6" s="305">
        <v>0.97438303876242405</v>
      </c>
      <c r="AU6" s="305">
        <v>0.999</v>
      </c>
      <c r="AV6" s="306">
        <v>0.9989539748953975</v>
      </c>
      <c r="AW6" s="305">
        <v>4.8000000000000001E-2</v>
      </c>
      <c r="AY6">
        <v>0.98599977599641597</v>
      </c>
      <c r="AZ6">
        <v>0.99349998537496698</v>
      </c>
      <c r="BA6">
        <v>0.99199198396793498</v>
      </c>
      <c r="BB6">
        <v>0.995938265763188</v>
      </c>
      <c r="BC6">
        <v>0.99746547301107702</v>
      </c>
      <c r="BD6">
        <v>0.99688432868013699</v>
      </c>
      <c r="BE6">
        <v>0.99894956940069102</v>
      </c>
    </row>
    <row r="7" spans="1:57" x14ac:dyDescent="0.55000000000000004">
      <c r="A7" s="6" t="s">
        <v>21</v>
      </c>
      <c r="B7" s="7" t="s">
        <v>20</v>
      </c>
      <c r="C7" s="7"/>
      <c r="D7" s="7"/>
      <c r="E7" s="7"/>
      <c r="F7" s="7"/>
      <c r="G7" s="7" t="s">
        <v>14</v>
      </c>
      <c r="H7" s="304">
        <v>0.9889</v>
      </c>
      <c r="I7" s="304">
        <v>0.98889974969068495</v>
      </c>
      <c r="J7" s="304">
        <v>0.9889</v>
      </c>
      <c r="K7" s="305">
        <v>0.98889999999999989</v>
      </c>
      <c r="L7" s="306">
        <v>0.98894310493316606</v>
      </c>
      <c r="M7" s="27">
        <v>0</v>
      </c>
      <c r="N7" s="307">
        <v>0.99099999999999999</v>
      </c>
      <c r="O7" s="307">
        <v>0.99099942396313301</v>
      </c>
      <c r="P7" s="24">
        <v>0.99099999999999999</v>
      </c>
      <c r="Q7" s="305">
        <v>0.99099999999999999</v>
      </c>
      <c r="R7" s="306">
        <v>0.99112572818641576</v>
      </c>
      <c r="S7" s="27">
        <v>0</v>
      </c>
      <c r="T7" s="24">
        <v>0.99299999999999999</v>
      </c>
      <c r="U7" s="24">
        <v>0.99424178247847705</v>
      </c>
      <c r="V7" s="24">
        <v>0.99548872180451098</v>
      </c>
      <c r="W7" s="305">
        <v>0.99550000000000005</v>
      </c>
      <c r="X7" s="306">
        <v>0.99551484999246198</v>
      </c>
      <c r="Y7" s="305">
        <v>2.5000000000000001E-3</v>
      </c>
      <c r="Z7" s="24">
        <v>0.98650000000000004</v>
      </c>
      <c r="AA7" s="24">
        <v>0.99120906080058802</v>
      </c>
      <c r="AB7" s="24">
        <v>0.99596163553760697</v>
      </c>
      <c r="AC7" s="305">
        <v>0.996</v>
      </c>
      <c r="AD7" s="306">
        <v>0.99599198396793587</v>
      </c>
      <c r="AE7">
        <v>9.4999999999999998E-3</v>
      </c>
      <c r="AF7" s="304">
        <v>0.99</v>
      </c>
      <c r="AG7" s="305">
        <v>0.99</v>
      </c>
      <c r="AH7" s="24">
        <v>0.99696663296258803</v>
      </c>
      <c r="AI7" s="305">
        <v>0.997</v>
      </c>
      <c r="AJ7" s="306">
        <v>0.997</v>
      </c>
      <c r="AK7">
        <v>1.0999999999999999E-2</v>
      </c>
      <c r="AL7" s="24">
        <v>0.98150000000000004</v>
      </c>
      <c r="AM7" s="24">
        <v>0.98966514668577998</v>
      </c>
      <c r="AN7" s="24">
        <v>0.99796644636502196</v>
      </c>
      <c r="AO7" s="24">
        <v>0.998</v>
      </c>
      <c r="AP7" s="24">
        <v>0.99797365754812561</v>
      </c>
      <c r="AQ7" s="305">
        <v>1.6500000000000001E-2</v>
      </c>
      <c r="AR7" s="304">
        <v>0.96399999999999997</v>
      </c>
      <c r="AS7" s="24">
        <v>0.99689762150982397</v>
      </c>
      <c r="AT7" s="305">
        <v>0.98017103772258396</v>
      </c>
      <c r="AU7" s="305">
        <v>0.997</v>
      </c>
      <c r="AV7" s="306">
        <v>0.99689440993788825</v>
      </c>
      <c r="AW7" s="305">
        <v>3.3000000000000002E-2</v>
      </c>
      <c r="AY7">
        <v>0.99199987199795103</v>
      </c>
      <c r="AZ7">
        <v>0.99099942396313301</v>
      </c>
      <c r="BA7">
        <v>0.99548864926063296</v>
      </c>
      <c r="BB7">
        <v>0.99596158511351796</v>
      </c>
      <c r="BC7">
        <v>0.99696643447161004</v>
      </c>
      <c r="BD7">
        <v>0.99796644163470305</v>
      </c>
      <c r="BE7">
        <v>0.99689756842513899</v>
      </c>
    </row>
    <row r="8" spans="1:57" x14ac:dyDescent="0.55000000000000004">
      <c r="A8" s="6" t="s">
        <v>22</v>
      </c>
      <c r="B8" s="7" t="s">
        <v>21</v>
      </c>
      <c r="C8" s="7"/>
      <c r="D8" s="7"/>
      <c r="E8" s="7"/>
      <c r="F8" s="7"/>
      <c r="G8" s="7" t="s">
        <v>14</v>
      </c>
      <c r="H8" s="24">
        <v>0.91800000000000004</v>
      </c>
      <c r="I8" s="24">
        <v>0.91799631259629899</v>
      </c>
      <c r="J8" s="24">
        <v>0.91800000000000004</v>
      </c>
      <c r="K8" s="305">
        <v>0.91800000000000015</v>
      </c>
      <c r="L8" s="306">
        <v>0.91807388973218862</v>
      </c>
      <c r="M8" s="27">
        <v>0</v>
      </c>
      <c r="N8" s="307">
        <v>0.95799999999999996</v>
      </c>
      <c r="O8" s="307">
        <v>0.95799983199932703</v>
      </c>
      <c r="P8" s="24">
        <v>0.95799999999999996</v>
      </c>
      <c r="Q8" s="305">
        <v>0.95799999999999996</v>
      </c>
      <c r="R8" s="306">
        <v>0.95800732811724987</v>
      </c>
      <c r="S8" s="27">
        <v>0</v>
      </c>
      <c r="T8" s="24">
        <v>0.94799999999999995</v>
      </c>
      <c r="U8" s="24">
        <v>0.95324544341185702</v>
      </c>
      <c r="V8" s="24">
        <v>0.95854398382204198</v>
      </c>
      <c r="W8" s="305">
        <v>0.95899999999999996</v>
      </c>
      <c r="X8" s="306">
        <v>0.95856699571100679</v>
      </c>
      <c r="Y8" s="305">
        <v>1.0999999999999999E-2</v>
      </c>
      <c r="Z8" s="24">
        <v>0.9375</v>
      </c>
      <c r="AA8" s="24">
        <v>0.95250218326186498</v>
      </c>
      <c r="AB8" s="24">
        <v>0.96799173980382003</v>
      </c>
      <c r="AC8" s="305">
        <v>0.96899999999999997</v>
      </c>
      <c r="AD8" s="306">
        <v>0.96802180532573656</v>
      </c>
      <c r="AE8">
        <v>3.15E-2</v>
      </c>
      <c r="AF8" s="304">
        <v>0.92</v>
      </c>
      <c r="AG8" s="305">
        <v>0.95</v>
      </c>
      <c r="AH8" s="24">
        <v>0.97351694915254205</v>
      </c>
      <c r="AI8" s="305">
        <v>0.97499999999999998</v>
      </c>
      <c r="AJ8" s="306">
        <v>0.97361709770114935</v>
      </c>
      <c r="AK8">
        <v>5.6000000000000001E-2</v>
      </c>
      <c r="AL8" s="24">
        <v>0.84199999999999997</v>
      </c>
      <c r="AM8" s="24">
        <v>0.90315536913330896</v>
      </c>
      <c r="AN8" s="24">
        <v>0.97397339502602598</v>
      </c>
      <c r="AO8" s="24">
        <v>0.97750000000000004</v>
      </c>
      <c r="AP8" s="24">
        <v>0.9741559345631744</v>
      </c>
      <c r="AQ8" s="305">
        <v>0.13550000000000001</v>
      </c>
      <c r="AR8" s="304">
        <v>0.71799999999999997</v>
      </c>
      <c r="AS8" s="24">
        <v>0.98020477815699603</v>
      </c>
      <c r="AT8" s="305">
        <v>0.82885509153603898</v>
      </c>
      <c r="AU8" s="305">
        <v>0.98550000000000004</v>
      </c>
      <c r="AV8" s="306">
        <v>0.98019755847544499</v>
      </c>
      <c r="AW8" s="305">
        <v>0.26750000000000002</v>
      </c>
      <c r="AY8">
        <v>0.91849101363425301</v>
      </c>
      <c r="AZ8">
        <v>0.95799983199932703</v>
      </c>
      <c r="BA8">
        <v>0.95854381428806501</v>
      </c>
      <c r="BB8">
        <v>0.96799132177658298</v>
      </c>
      <c r="BC8">
        <v>0.973513976988584</v>
      </c>
      <c r="BD8">
        <v>0.97396837930117197</v>
      </c>
      <c r="BE8">
        <v>0.98020418784983898</v>
      </c>
    </row>
    <row r="9" spans="1:57" x14ac:dyDescent="0.55000000000000004">
      <c r="A9" s="6" t="s">
        <v>22</v>
      </c>
      <c r="B9" s="7" t="s">
        <v>20</v>
      </c>
      <c r="C9" s="7"/>
      <c r="D9" s="7"/>
      <c r="E9" s="7"/>
      <c r="F9" s="7"/>
      <c r="G9" s="7" t="s">
        <v>14</v>
      </c>
      <c r="H9" s="24">
        <v>0.98224999999999996</v>
      </c>
      <c r="I9" s="24">
        <v>0.982249682673901</v>
      </c>
      <c r="J9" s="24">
        <v>0.98224999999999996</v>
      </c>
      <c r="K9" s="305">
        <v>0.98224999999999996</v>
      </c>
      <c r="L9" s="306">
        <v>0.98228448648373523</v>
      </c>
      <c r="M9" s="27">
        <v>0</v>
      </c>
      <c r="N9" s="307">
        <v>0.995</v>
      </c>
      <c r="O9" s="307">
        <v>0.99499997999991996</v>
      </c>
      <c r="P9" s="24">
        <v>0.995</v>
      </c>
      <c r="Q9" s="24">
        <v>0.995</v>
      </c>
      <c r="R9" s="24">
        <v>0.99500792012672201</v>
      </c>
      <c r="S9" s="27">
        <v>0</v>
      </c>
      <c r="T9" s="24">
        <v>0.98899999999999999</v>
      </c>
      <c r="U9" s="24">
        <v>0.98998998998998999</v>
      </c>
      <c r="V9" s="24">
        <v>0.99098196392785498</v>
      </c>
      <c r="W9" s="305">
        <v>0.99099999999999999</v>
      </c>
      <c r="X9" s="306">
        <v>0.99098196392785576</v>
      </c>
      <c r="Y9" s="305">
        <v>2E-3</v>
      </c>
      <c r="Z9" s="24">
        <v>0.98550000000000004</v>
      </c>
      <c r="AA9" s="24">
        <v>0.99044752058007801</v>
      </c>
      <c r="AB9" s="24">
        <v>0.99545454545454504</v>
      </c>
      <c r="AC9" s="305">
        <v>0.99550000000000005</v>
      </c>
      <c r="AD9" s="306">
        <v>0.99548631200007343</v>
      </c>
      <c r="AE9">
        <v>0.01</v>
      </c>
      <c r="AF9" s="304">
        <v>0.98</v>
      </c>
      <c r="AG9" s="305">
        <v>0.99</v>
      </c>
      <c r="AH9" s="24">
        <v>0.99595141700404799</v>
      </c>
      <c r="AI9" s="305">
        <v>0.996</v>
      </c>
      <c r="AJ9" s="306">
        <v>0.99598173852818106</v>
      </c>
      <c r="AK9">
        <v>1.2E-2</v>
      </c>
      <c r="AL9" s="24">
        <v>0.96950000000000003</v>
      </c>
      <c r="AM9" s="24">
        <v>0.98202017725118995</v>
      </c>
      <c r="AN9" s="24">
        <v>0.99486916367367795</v>
      </c>
      <c r="AO9" s="24">
        <v>0.995</v>
      </c>
      <c r="AP9" s="24">
        <v>0.99486915151719368</v>
      </c>
      <c r="AQ9" s="305">
        <v>2.5499999999999998E-2</v>
      </c>
      <c r="AR9" s="304">
        <v>0.9395</v>
      </c>
      <c r="AS9" s="24">
        <v>0.99946808510638296</v>
      </c>
      <c r="AT9" s="305">
        <v>0.96855670103092795</v>
      </c>
      <c r="AU9" s="305">
        <v>0.99950000000000006</v>
      </c>
      <c r="AV9" s="306">
        <v>0.99946808510638296</v>
      </c>
      <c r="AW9" s="305">
        <v>0.06</v>
      </c>
      <c r="AY9">
        <v>0.98449981012267396</v>
      </c>
      <c r="AZ9">
        <v>0.99499997999991996</v>
      </c>
      <c r="BA9">
        <v>0.99098196392785498</v>
      </c>
      <c r="BB9">
        <v>0.995454405158408</v>
      </c>
      <c r="BC9">
        <v>0.99595121376505302</v>
      </c>
      <c r="BD9">
        <v>0.99486915151719302</v>
      </c>
      <c r="BE9">
        <v>0.99946808495588602</v>
      </c>
    </row>
    <row r="10" spans="1:57" x14ac:dyDescent="0.55000000000000004">
      <c r="A10" s="6" t="s">
        <v>21</v>
      </c>
      <c r="B10" s="7" t="s">
        <v>23</v>
      </c>
      <c r="C10" s="7"/>
      <c r="D10" s="7"/>
      <c r="E10" s="7"/>
      <c r="F10" s="7"/>
      <c r="G10" s="7" t="s">
        <v>14</v>
      </c>
      <c r="H10" s="24">
        <v>0.99885000000000002</v>
      </c>
      <c r="I10" s="24">
        <v>0.99884999826249499</v>
      </c>
      <c r="J10" s="24">
        <v>0.99885000000000002</v>
      </c>
      <c r="K10" s="305">
        <v>0.99884999999999979</v>
      </c>
      <c r="L10" s="306">
        <v>0.99885224307257126</v>
      </c>
      <c r="M10" s="27">
        <v>0</v>
      </c>
      <c r="N10" s="307">
        <v>1</v>
      </c>
      <c r="O10" s="307">
        <v>1</v>
      </c>
      <c r="P10" s="24">
        <v>1</v>
      </c>
      <c r="Q10" s="305">
        <v>1</v>
      </c>
      <c r="R10" s="306">
        <v>1</v>
      </c>
      <c r="S10" s="27">
        <v>0</v>
      </c>
      <c r="T10" s="24">
        <v>0.999</v>
      </c>
      <c r="U10" s="24">
        <v>0.99924987493746797</v>
      </c>
      <c r="V10" s="24">
        <v>0.99949974987493695</v>
      </c>
      <c r="W10" s="305">
        <v>0.99950000000000006</v>
      </c>
      <c r="X10" s="306">
        <v>0.99950000000000006</v>
      </c>
      <c r="Y10" s="305">
        <v>5.0000000000000001E-4</v>
      </c>
      <c r="Z10" s="24">
        <v>0.999</v>
      </c>
      <c r="AA10" s="24">
        <v>0.99924962443703003</v>
      </c>
      <c r="AB10" s="24">
        <v>0.99949974987493695</v>
      </c>
      <c r="AC10" s="305">
        <v>0.99950000000000006</v>
      </c>
      <c r="AD10" s="306">
        <v>0.99950049950049946</v>
      </c>
      <c r="AE10">
        <v>5.0000000000000001E-4</v>
      </c>
      <c r="AF10" s="304">
        <v>1</v>
      </c>
      <c r="AG10" s="305">
        <v>1</v>
      </c>
      <c r="AH10" s="24">
        <v>1</v>
      </c>
      <c r="AI10" s="305">
        <v>1</v>
      </c>
      <c r="AJ10" s="306">
        <v>1</v>
      </c>
      <c r="AK10">
        <v>2E-3</v>
      </c>
      <c r="AL10" s="24">
        <v>0.997</v>
      </c>
      <c r="AM10" s="24">
        <v>0.99824561139690904</v>
      </c>
      <c r="AN10" s="24">
        <v>0.999498746867167</v>
      </c>
      <c r="AO10" s="24">
        <v>0.99950000000000006</v>
      </c>
      <c r="AP10" s="24">
        <v>0.99950049950049946</v>
      </c>
      <c r="AQ10" s="305">
        <v>2.5000000000000001E-3</v>
      </c>
      <c r="AR10" s="304">
        <v>0.98650000000000004</v>
      </c>
      <c r="AS10" s="24">
        <v>1</v>
      </c>
      <c r="AT10" s="305">
        <v>0.99319896142124897</v>
      </c>
      <c r="AU10" s="305">
        <v>1</v>
      </c>
      <c r="AV10" s="306">
        <v>1</v>
      </c>
      <c r="AW10" s="305">
        <v>1.35E-2</v>
      </c>
      <c r="AY10">
        <v>0.998</v>
      </c>
      <c r="AZ10">
        <v>1</v>
      </c>
      <c r="BA10">
        <v>0.99949974987493695</v>
      </c>
      <c r="BB10">
        <v>0.99949974937418595</v>
      </c>
      <c r="BC10">
        <v>1</v>
      </c>
      <c r="BD10">
        <v>0.99949874233320701</v>
      </c>
      <c r="BE10">
        <v>1</v>
      </c>
    </row>
    <row r="11" spans="1:57" x14ac:dyDescent="0.55000000000000004">
      <c r="A11" s="6" t="s">
        <v>20</v>
      </c>
      <c r="B11" s="7" t="s">
        <v>23</v>
      </c>
      <c r="C11" s="7"/>
      <c r="D11" s="7"/>
      <c r="E11" s="7"/>
      <c r="F11" s="7"/>
      <c r="G11" s="7" t="s">
        <v>14</v>
      </c>
      <c r="H11" s="24">
        <v>0.78395000000000004</v>
      </c>
      <c r="I11" s="24">
        <v>0.78373668745772496</v>
      </c>
      <c r="J11" s="24">
        <v>0.78395000000000004</v>
      </c>
      <c r="K11" s="305">
        <v>0.78394999999999992</v>
      </c>
      <c r="L11" s="306">
        <v>0.78506182197788943</v>
      </c>
      <c r="M11" s="27">
        <v>0</v>
      </c>
      <c r="N11" s="307">
        <v>0.84099999999999997</v>
      </c>
      <c r="O11" s="307">
        <v>0.840998568987121</v>
      </c>
      <c r="P11" s="24">
        <v>0.84099999999999997</v>
      </c>
      <c r="Q11" s="305">
        <v>0.84099999999999997</v>
      </c>
      <c r="R11" s="306">
        <v>0.84101227644195187</v>
      </c>
      <c r="S11" s="27">
        <v>0</v>
      </c>
      <c r="T11" s="304">
        <v>0.83299999999999996</v>
      </c>
      <c r="U11" s="305">
        <v>0.84633992036023897</v>
      </c>
      <c r="V11" s="305">
        <v>0.86053719008264395</v>
      </c>
      <c r="W11" s="305">
        <v>0.86499999999999999</v>
      </c>
      <c r="X11" s="306">
        <v>0.86179913951216169</v>
      </c>
      <c r="Y11" s="305">
        <v>3.2000000000000001E-2</v>
      </c>
      <c r="Z11" s="24">
        <v>0.76749999999999996</v>
      </c>
      <c r="AA11" s="24">
        <v>0.82381457468535602</v>
      </c>
      <c r="AB11" s="24">
        <v>0.88985507246376805</v>
      </c>
      <c r="AC11" s="305">
        <v>0.90500000000000003</v>
      </c>
      <c r="AD11" s="306">
        <v>0.88990322849978587</v>
      </c>
      <c r="AE11">
        <v>0.13750000000000001</v>
      </c>
      <c r="AF11" s="304">
        <v>0.69</v>
      </c>
      <c r="AG11" s="305">
        <v>0.78</v>
      </c>
      <c r="AH11" s="24">
        <v>0.90645586297760194</v>
      </c>
      <c r="AI11" s="305">
        <v>0.92900000000000005</v>
      </c>
      <c r="AJ11" s="306">
        <v>0.90748385267832921</v>
      </c>
      <c r="AK11">
        <v>0.24099999999999999</v>
      </c>
      <c r="AL11" s="24">
        <v>0.58250000000000002</v>
      </c>
      <c r="AM11" s="24">
        <v>0.72011418331361299</v>
      </c>
      <c r="AN11" s="24">
        <v>0.94484995944849903</v>
      </c>
      <c r="AO11" s="24">
        <v>0.96599999999999997</v>
      </c>
      <c r="AP11" s="24">
        <v>0.94514250244327636</v>
      </c>
      <c r="AQ11" s="305">
        <v>0.38350000000000001</v>
      </c>
      <c r="AR11" s="304">
        <v>0.441</v>
      </c>
      <c r="AS11" s="24">
        <v>0.94838709677419297</v>
      </c>
      <c r="AT11" s="305">
        <v>0.60072207486000595</v>
      </c>
      <c r="AU11" s="305">
        <v>0.97599999999999998</v>
      </c>
      <c r="AV11" s="306">
        <v>0.94734018733440306</v>
      </c>
      <c r="AW11" s="305">
        <v>0.53500000000000003</v>
      </c>
      <c r="AY11">
        <v>0.78140813676947696</v>
      </c>
      <c r="AZ11">
        <v>0.84099856898712</v>
      </c>
      <c r="BA11">
        <v>0.86038461538461497</v>
      </c>
      <c r="BB11">
        <v>0.88970796081376802</v>
      </c>
      <c r="BC11">
        <v>0.90599750205835905</v>
      </c>
      <c r="BD11">
        <v>0.94468663412059595</v>
      </c>
      <c r="BE11">
        <v>0.94787701591245499</v>
      </c>
    </row>
    <row r="12" spans="1:57" x14ac:dyDescent="0.55000000000000004">
      <c r="A12" s="6" t="s">
        <v>22</v>
      </c>
      <c r="B12" s="7" t="s">
        <v>23</v>
      </c>
      <c r="C12" s="7"/>
      <c r="D12" s="7"/>
      <c r="E12" s="7"/>
      <c r="F12" s="7"/>
      <c r="G12" s="7" t="s">
        <v>14</v>
      </c>
      <c r="H12" s="24">
        <v>0.99180000000000001</v>
      </c>
      <c r="I12" s="24">
        <v>0.99179996867466802</v>
      </c>
      <c r="J12" s="24">
        <v>0.99180000000000001</v>
      </c>
      <c r="K12" s="305">
        <v>0.99180000000000013</v>
      </c>
      <c r="L12" s="306">
        <v>0.99180647494610152</v>
      </c>
      <c r="M12" s="27">
        <v>0</v>
      </c>
      <c r="N12" s="307">
        <v>0.99399999999999999</v>
      </c>
      <c r="O12" s="307">
        <v>0.99399990399846305</v>
      </c>
      <c r="P12" s="24">
        <v>0.99399999999999999</v>
      </c>
      <c r="Q12" s="305">
        <v>0.99399999999999999</v>
      </c>
      <c r="R12" s="306">
        <v>0.99403161802355355</v>
      </c>
      <c r="S12" s="27">
        <v>0</v>
      </c>
      <c r="T12" s="24">
        <v>0.99399999999999999</v>
      </c>
      <c r="U12" s="24">
        <v>0.99474504662807095</v>
      </c>
      <c r="V12" s="24">
        <v>0.99549323985978899</v>
      </c>
      <c r="W12" s="305">
        <v>0.99550000000000005</v>
      </c>
      <c r="X12" s="306">
        <v>0.99551931599103671</v>
      </c>
      <c r="Y12" s="305">
        <v>1.5E-3</v>
      </c>
      <c r="Z12" s="304">
        <v>0.99199999999999999</v>
      </c>
      <c r="AA12" s="305">
        <v>0.99548318309586104</v>
      </c>
      <c r="AB12" s="24">
        <v>0.99899295065458205</v>
      </c>
      <c r="AC12" s="305">
        <v>0.999</v>
      </c>
      <c r="AD12" s="306">
        <v>0.99899294656937565</v>
      </c>
      <c r="AE12">
        <v>7.0000000000000001E-3</v>
      </c>
      <c r="AF12" s="304">
        <v>0.99</v>
      </c>
      <c r="AG12" s="305">
        <v>0.99</v>
      </c>
      <c r="AH12" s="24">
        <v>0.99798387096774099</v>
      </c>
      <c r="AI12" s="305">
        <v>0.998</v>
      </c>
      <c r="AJ12" s="306">
        <v>0.99798488511406291</v>
      </c>
      <c r="AK12">
        <v>8.0000000000000002E-3</v>
      </c>
      <c r="AL12" s="24">
        <v>0.97750000000000004</v>
      </c>
      <c r="AM12" s="24">
        <v>0.987612432127285</v>
      </c>
      <c r="AN12" s="24">
        <v>0.99795814190913701</v>
      </c>
      <c r="AO12" s="24">
        <v>0.998</v>
      </c>
      <c r="AP12" s="24">
        <v>0.99796583986891318</v>
      </c>
      <c r="AQ12" s="305">
        <v>2.0500000000000001E-2</v>
      </c>
      <c r="AR12" s="304">
        <v>0.96899999999999997</v>
      </c>
      <c r="AS12" s="24">
        <v>0.99896907216494801</v>
      </c>
      <c r="AT12" s="305">
        <v>0.98375009405073599</v>
      </c>
      <c r="AU12" s="305">
        <v>0.999</v>
      </c>
      <c r="AV12" s="306">
        <v>0.99896480331262938</v>
      </c>
      <c r="AW12" s="305">
        <v>0.03</v>
      </c>
      <c r="AY12">
        <v>0.99449998762497205</v>
      </c>
      <c r="AZ12">
        <v>0.99399990399846305</v>
      </c>
      <c r="BA12">
        <v>0.99549316753365402</v>
      </c>
      <c r="BB12">
        <v>0.99899294656937498</v>
      </c>
      <c r="BC12">
        <v>0.99798387096774099</v>
      </c>
      <c r="BD12">
        <v>0.99795805198785004</v>
      </c>
      <c r="BE12">
        <v>0.99896904477215298</v>
      </c>
    </row>
    <row r="13" spans="1:57" x14ac:dyDescent="0.55000000000000004">
      <c r="A13" s="6" t="s">
        <v>21</v>
      </c>
      <c r="B13" s="7" t="s">
        <v>24</v>
      </c>
      <c r="C13" s="7"/>
      <c r="D13" s="7"/>
      <c r="E13" s="7"/>
      <c r="F13" s="7"/>
      <c r="G13" s="7" t="s">
        <v>14</v>
      </c>
      <c r="H13" s="24">
        <v>0.97255000000000003</v>
      </c>
      <c r="I13" s="24">
        <v>0.97254943208919198</v>
      </c>
      <c r="J13" s="24">
        <v>0.97255000000000003</v>
      </c>
      <c r="K13" s="305">
        <v>0.97255000000000003</v>
      </c>
      <c r="L13" s="306">
        <v>0.97258739081647949</v>
      </c>
      <c r="M13" s="27">
        <v>0</v>
      </c>
      <c r="N13" s="307">
        <v>0.98499999999999999</v>
      </c>
      <c r="O13" s="307">
        <v>0.98499998499998398</v>
      </c>
      <c r="P13" s="24">
        <v>0.98499999999999999</v>
      </c>
      <c r="Q13" s="305">
        <v>0.98499999999999999</v>
      </c>
      <c r="R13" s="306">
        <v>0.98500194000776009</v>
      </c>
      <c r="S13" s="27">
        <v>0</v>
      </c>
      <c r="T13" s="24">
        <v>0.98350000000000004</v>
      </c>
      <c r="U13" s="24">
        <v>0.98596231155778802</v>
      </c>
      <c r="V13" s="24">
        <v>0.98844221105527597</v>
      </c>
      <c r="W13" s="305">
        <v>0.98849999999999993</v>
      </c>
      <c r="X13" s="306">
        <v>0.98844949494949497</v>
      </c>
      <c r="Y13" s="305">
        <v>5.0000000000000001E-3</v>
      </c>
      <c r="Z13" s="24">
        <v>0.97399999999999998</v>
      </c>
      <c r="AA13" s="24">
        <v>0.98185162414702398</v>
      </c>
      <c r="AB13" s="24">
        <v>0.98983739837398299</v>
      </c>
      <c r="AC13" s="305">
        <v>0.99</v>
      </c>
      <c r="AD13" s="306">
        <v>0.98984941438929175</v>
      </c>
      <c r="AE13">
        <v>1.6E-2</v>
      </c>
      <c r="AF13" s="304">
        <v>0.97</v>
      </c>
      <c r="AG13" s="305">
        <v>0.98</v>
      </c>
      <c r="AH13" s="24">
        <v>0.99434737923946503</v>
      </c>
      <c r="AI13" s="305">
        <v>0.99449999999999994</v>
      </c>
      <c r="AJ13" s="306">
        <v>0.99437066364688875</v>
      </c>
      <c r="AK13">
        <v>2.7E-2</v>
      </c>
      <c r="AL13" s="24">
        <v>0.94499999999999995</v>
      </c>
      <c r="AM13" s="24">
        <v>0.96972726794081998</v>
      </c>
      <c r="AN13" s="24">
        <v>0.99578503688092701</v>
      </c>
      <c r="AO13" s="24">
        <v>0.996</v>
      </c>
      <c r="AP13" s="24">
        <v>0.99578392182989117</v>
      </c>
      <c r="AQ13" s="305">
        <v>5.0999999999999997E-2</v>
      </c>
      <c r="AR13" s="304">
        <v>0.90100000000000002</v>
      </c>
      <c r="AS13" s="24">
        <v>0.99778516057585798</v>
      </c>
      <c r="AT13" s="305">
        <v>0.946922534209788</v>
      </c>
      <c r="AU13" s="305">
        <v>0.998</v>
      </c>
      <c r="AV13" s="306">
        <v>0.99778024417314093</v>
      </c>
      <c r="AW13" s="305">
        <v>9.7000000000000003E-2</v>
      </c>
      <c r="AY13">
        <v>0.97899991599966396</v>
      </c>
      <c r="AZ13">
        <v>0.98499998499998498</v>
      </c>
      <c r="BA13">
        <v>0.98844206804407297</v>
      </c>
      <c r="BB13">
        <v>0.98983723043873395</v>
      </c>
      <c r="BC13">
        <v>0.99434712696675998</v>
      </c>
      <c r="BD13">
        <v>0.99578501816017595</v>
      </c>
      <c r="BE13">
        <v>0.99778511711530504</v>
      </c>
    </row>
    <row r="14" spans="1:57" x14ac:dyDescent="0.55000000000000004">
      <c r="A14" s="6" t="s">
        <v>20</v>
      </c>
      <c r="B14" s="7" t="s">
        <v>24</v>
      </c>
      <c r="C14" s="7"/>
      <c r="D14" s="7"/>
      <c r="E14" s="7"/>
      <c r="F14" s="7"/>
      <c r="G14" s="7" t="s">
        <v>14</v>
      </c>
      <c r="H14" s="24">
        <v>0.95779999999999998</v>
      </c>
      <c r="I14" s="24">
        <v>0.957798599238457</v>
      </c>
      <c r="J14" s="24">
        <v>0.95779999999999998</v>
      </c>
      <c r="K14" s="305">
        <v>0.95779999999999998</v>
      </c>
      <c r="L14" s="306">
        <v>0.95786383246054518</v>
      </c>
      <c r="M14" s="27">
        <v>0</v>
      </c>
      <c r="N14" s="307">
        <v>0.96799999999999997</v>
      </c>
      <c r="O14" s="307">
        <v>0.96799679967996799</v>
      </c>
      <c r="P14" s="24">
        <v>0.96799999999999997</v>
      </c>
      <c r="Q14" s="305">
        <v>0.96799999999999997</v>
      </c>
      <c r="R14" s="306">
        <v>0.96818727490996404</v>
      </c>
      <c r="S14" s="27">
        <v>0</v>
      </c>
      <c r="T14" s="24">
        <v>0.96399999999999997</v>
      </c>
      <c r="U14" s="24">
        <v>0.96763222208059996</v>
      </c>
      <c r="V14" s="24">
        <v>0.97128463476070503</v>
      </c>
      <c r="W14" s="305">
        <v>0.97150000000000003</v>
      </c>
      <c r="X14" s="306">
        <v>0.97138212603845764</v>
      </c>
      <c r="Y14" s="305">
        <v>7.4999999999999997E-3</v>
      </c>
      <c r="Z14" s="24">
        <v>0.96499999999999997</v>
      </c>
      <c r="AA14" s="24">
        <v>0.97401148966256301</v>
      </c>
      <c r="AB14" s="24">
        <v>0.98318899643402902</v>
      </c>
      <c r="AC14" s="305">
        <v>0.98350000000000004</v>
      </c>
      <c r="AD14" s="306">
        <v>0.98320845167505444</v>
      </c>
      <c r="AE14">
        <v>1.8499999999999999E-2</v>
      </c>
      <c r="AF14" s="304">
        <v>0.94</v>
      </c>
      <c r="AG14" s="305">
        <v>0.96</v>
      </c>
      <c r="AH14" s="24">
        <v>0.98689040377556303</v>
      </c>
      <c r="AI14" s="305">
        <v>0.98750000000000004</v>
      </c>
      <c r="AJ14" s="306">
        <v>0.98691238552393357</v>
      </c>
      <c r="AK14">
        <v>4.65E-2</v>
      </c>
      <c r="AL14" s="24">
        <v>0.93799999999999994</v>
      </c>
      <c r="AM14" s="24">
        <v>0.96352063286300704</v>
      </c>
      <c r="AN14" s="24">
        <v>0.99049630411826795</v>
      </c>
      <c r="AO14" s="24">
        <v>0.99099999999999999</v>
      </c>
      <c r="AP14" s="24">
        <v>0.99048923194610006</v>
      </c>
      <c r="AQ14" s="305">
        <v>5.2999999999999999E-2</v>
      </c>
      <c r="AR14" s="304">
        <v>0.89149999999999996</v>
      </c>
      <c r="AS14" s="24">
        <v>0.99276169265033398</v>
      </c>
      <c r="AT14" s="305">
        <v>0.93927422352755896</v>
      </c>
      <c r="AU14" s="305">
        <v>0.99350000000000005</v>
      </c>
      <c r="AV14" s="306">
        <v>0.99274470416135729</v>
      </c>
      <c r="AW14" s="305">
        <v>0.10199999999999999</v>
      </c>
      <c r="AY14">
        <v>0.95699931198899102</v>
      </c>
      <c r="AZ14">
        <v>0.96799679967996799</v>
      </c>
      <c r="BA14">
        <v>0.971283585286698</v>
      </c>
      <c r="BB14">
        <v>0.98318892663090995</v>
      </c>
      <c r="BC14">
        <v>0.98689040377556303</v>
      </c>
      <c r="BD14">
        <v>0.99049578482537104</v>
      </c>
      <c r="BE14">
        <v>0.99275754110020897</v>
      </c>
    </row>
    <row r="15" spans="1:57" x14ac:dyDescent="0.55000000000000004">
      <c r="A15" s="6" t="s">
        <v>22</v>
      </c>
      <c r="B15" s="7" t="s">
        <v>24</v>
      </c>
      <c r="C15" s="7"/>
      <c r="D15" s="7"/>
      <c r="E15" s="7"/>
      <c r="F15" s="7"/>
      <c r="G15" s="7" t="s">
        <v>14</v>
      </c>
      <c r="H15" s="24">
        <v>0.99334999999999996</v>
      </c>
      <c r="I15" s="24">
        <v>0.993349968062057</v>
      </c>
      <c r="J15" s="24">
        <v>0.99334999999999996</v>
      </c>
      <c r="K15" s="305">
        <v>0.99335000000000007</v>
      </c>
      <c r="L15" s="306">
        <v>0.9933582226761033</v>
      </c>
      <c r="M15" s="27">
        <v>0</v>
      </c>
      <c r="N15" s="307">
        <v>0.995</v>
      </c>
      <c r="O15" s="307">
        <v>0.99499997999991996</v>
      </c>
      <c r="P15" s="24">
        <v>0.995</v>
      </c>
      <c r="Q15" s="305">
        <v>0.995</v>
      </c>
      <c r="R15" s="306">
        <v>0.99500792012672201</v>
      </c>
      <c r="S15" s="27">
        <v>0</v>
      </c>
      <c r="T15" s="304">
        <v>0.99750000000000005</v>
      </c>
      <c r="U15" s="305">
        <v>0.997499999374999</v>
      </c>
      <c r="V15" s="305">
        <v>0.99750000000000005</v>
      </c>
      <c r="W15" s="305">
        <v>0.99750000000000005</v>
      </c>
      <c r="X15" s="306">
        <v>0.99750049750049752</v>
      </c>
      <c r="Y15" s="305">
        <v>0</v>
      </c>
      <c r="Z15" s="24">
        <v>0.99250000000000005</v>
      </c>
      <c r="AA15" s="24">
        <v>0.99498796614389695</v>
      </c>
      <c r="AB15" s="24">
        <v>0.99748743718592903</v>
      </c>
      <c r="AC15" s="305">
        <v>0.99750000000000005</v>
      </c>
      <c r="AD15" s="306">
        <v>0.99749045727312846</v>
      </c>
      <c r="AE15">
        <v>5.0000000000000001E-3</v>
      </c>
      <c r="AF15" s="304">
        <v>0.99</v>
      </c>
      <c r="AG15" s="305">
        <v>1</v>
      </c>
      <c r="AH15" s="24">
        <v>0.99849473156046098</v>
      </c>
      <c r="AI15" s="305">
        <v>0.99849999999999994</v>
      </c>
      <c r="AJ15" s="306">
        <v>0.99849647532729102</v>
      </c>
      <c r="AK15">
        <v>3.5000000000000001E-3</v>
      </c>
      <c r="AL15" s="24">
        <v>0.99150000000000005</v>
      </c>
      <c r="AM15" s="24">
        <v>0.99548040538752602</v>
      </c>
      <c r="AN15" s="24">
        <v>0.99949596774193505</v>
      </c>
      <c r="AO15" s="24">
        <v>0.99950000000000006</v>
      </c>
      <c r="AP15" s="24">
        <v>0.99949748743718592</v>
      </c>
      <c r="AQ15" s="305">
        <v>8.0000000000000002E-3</v>
      </c>
      <c r="AR15" s="24">
        <v>0.98</v>
      </c>
      <c r="AS15" s="24">
        <v>0.99796334012219901</v>
      </c>
      <c r="AT15" s="24">
        <v>0.98889621182094301</v>
      </c>
      <c r="AU15" s="305">
        <v>0.998</v>
      </c>
      <c r="AV15" s="306">
        <v>0.99796847243437981</v>
      </c>
      <c r="AW15" s="305">
        <v>1.7999999999999999E-2</v>
      </c>
      <c r="AY15">
        <v>0.99549999887499896</v>
      </c>
      <c r="AZ15">
        <v>0.99499997999991996</v>
      </c>
      <c r="BA15">
        <v>0.997499999374999</v>
      </c>
      <c r="BB15">
        <v>0.99748743655145899</v>
      </c>
      <c r="BC15">
        <v>0.99849471791758904</v>
      </c>
      <c r="BD15">
        <v>0.999495964540698</v>
      </c>
      <c r="BE15">
        <v>0.99796330632951302</v>
      </c>
    </row>
    <row r="16" spans="1:57" x14ac:dyDescent="0.55000000000000004">
      <c r="A16" s="6" t="s">
        <v>23</v>
      </c>
      <c r="B16" s="7" t="s">
        <v>24</v>
      </c>
      <c r="C16" s="7"/>
      <c r="D16" s="7"/>
      <c r="E16" s="7"/>
      <c r="F16" s="7"/>
      <c r="G16" s="7" t="s">
        <v>14</v>
      </c>
      <c r="H16" s="24">
        <v>0.97175</v>
      </c>
      <c r="I16" s="24">
        <v>0.97174905503676601</v>
      </c>
      <c r="J16" s="24">
        <v>0.97175</v>
      </c>
      <c r="K16" s="305">
        <v>0.97174999999999978</v>
      </c>
      <c r="L16" s="306">
        <v>0.97181198337154873</v>
      </c>
      <c r="M16" s="27">
        <v>0</v>
      </c>
      <c r="N16" s="307">
        <v>0.97350000000000003</v>
      </c>
      <c r="O16" s="307">
        <v>0.97349707805285501</v>
      </c>
      <c r="P16" s="24">
        <v>0.97350000000000003</v>
      </c>
      <c r="Q16" s="305">
        <v>0.97350000000000003</v>
      </c>
      <c r="R16" s="306">
        <v>0.97370890562738177</v>
      </c>
      <c r="S16" s="27">
        <v>0</v>
      </c>
      <c r="T16" s="24">
        <v>0.97650000000000003</v>
      </c>
      <c r="U16" s="24">
        <v>0.97993023744695695</v>
      </c>
      <c r="V16" s="24">
        <v>0.98338368580060398</v>
      </c>
      <c r="W16" s="305">
        <v>0.98350000000000004</v>
      </c>
      <c r="X16" s="306">
        <v>0.9833866608521924</v>
      </c>
      <c r="Y16" s="305">
        <v>7.0000000000000001E-3</v>
      </c>
      <c r="Z16" s="24">
        <v>0.96199999999999997</v>
      </c>
      <c r="AA16" s="24">
        <v>0.973931994055245</v>
      </c>
      <c r="AB16" s="24">
        <v>0.98616094310609903</v>
      </c>
      <c r="AC16" s="305">
        <v>0.98649999999999993</v>
      </c>
      <c r="AD16" s="306">
        <v>0.98616382934005886</v>
      </c>
      <c r="AE16">
        <v>2.4500000000000001E-2</v>
      </c>
      <c r="AF16" s="304">
        <v>0.96</v>
      </c>
      <c r="AG16" s="305">
        <v>0.98</v>
      </c>
      <c r="AH16" s="24">
        <v>0.99177377892030805</v>
      </c>
      <c r="AI16" s="305">
        <v>0.99199999999999999</v>
      </c>
      <c r="AJ16" s="306">
        <v>0.99177534538579804</v>
      </c>
      <c r="AK16">
        <v>2.75E-2</v>
      </c>
      <c r="AL16" s="24">
        <v>0.94199999999999995</v>
      </c>
      <c r="AM16" s="24">
        <v>0.96760474096006799</v>
      </c>
      <c r="AN16" s="24">
        <v>0.99472016895459303</v>
      </c>
      <c r="AO16" s="24">
        <v>0.995</v>
      </c>
      <c r="AP16" s="24">
        <v>0.99469727637394068</v>
      </c>
      <c r="AQ16" s="305">
        <v>5.2999999999999999E-2</v>
      </c>
      <c r="AR16" s="24">
        <v>0.89900000000000002</v>
      </c>
      <c r="AS16" s="24">
        <v>0.99557032115171595</v>
      </c>
      <c r="AT16" s="24">
        <v>0.94461259639967898</v>
      </c>
      <c r="AU16" s="305">
        <v>0.996</v>
      </c>
      <c r="AV16" s="306">
        <v>0.99553473346482835</v>
      </c>
      <c r="AW16" s="305">
        <v>9.7000000000000003E-2</v>
      </c>
      <c r="AY16">
        <v>0.96799795186891902</v>
      </c>
      <c r="AZ16">
        <v>0.97349707805285501</v>
      </c>
      <c r="BA16">
        <v>0.98338368158775102</v>
      </c>
      <c r="BB16">
        <v>0.98616057952326897</v>
      </c>
      <c r="BC16">
        <v>0.99177377674579903</v>
      </c>
      <c r="BD16">
        <v>0.99471932103963001</v>
      </c>
      <c r="BE16">
        <v>0.99556635734276</v>
      </c>
    </row>
    <row r="17" spans="1:57" x14ac:dyDescent="0.55000000000000004">
      <c r="A17" s="6" t="s">
        <v>21</v>
      </c>
      <c r="B17" s="7" t="s">
        <v>25</v>
      </c>
      <c r="C17" s="7"/>
      <c r="D17" s="7"/>
      <c r="E17" s="7"/>
      <c r="F17" s="7"/>
      <c r="G17" s="7" t="s">
        <v>14</v>
      </c>
      <c r="H17" s="24">
        <v>0.99334999999999996</v>
      </c>
      <c r="I17" s="24">
        <v>0.99334999338746899</v>
      </c>
      <c r="J17" s="24">
        <v>0.99334999999999996</v>
      </c>
      <c r="K17" s="305">
        <v>0.99334999999999984</v>
      </c>
      <c r="L17" s="306">
        <v>0.99335192358325608</v>
      </c>
      <c r="M17" s="27">
        <v>0</v>
      </c>
      <c r="N17" s="307">
        <v>0.99399999999999999</v>
      </c>
      <c r="O17" s="307">
        <v>0.99399999399999395</v>
      </c>
      <c r="P17" s="24">
        <v>0.99399999999999999</v>
      </c>
      <c r="Q17" s="305">
        <v>0.99399999999999999</v>
      </c>
      <c r="R17" s="306">
        <v>0.99400197600790408</v>
      </c>
      <c r="S17" s="27">
        <v>0</v>
      </c>
      <c r="T17" s="304">
        <v>0.99350000000000005</v>
      </c>
      <c r="U17" s="305">
        <v>0.99474310776942299</v>
      </c>
      <c r="V17" s="305">
        <v>0.99598997493734298</v>
      </c>
      <c r="W17" s="305">
        <v>0.996</v>
      </c>
      <c r="X17" s="306">
        <v>0.9959924623115578</v>
      </c>
      <c r="Y17" s="305">
        <v>2.5000000000000001E-3</v>
      </c>
      <c r="Z17" s="304">
        <v>0.99199999999999999</v>
      </c>
      <c r="AA17" s="305">
        <v>0.99349023535302905</v>
      </c>
      <c r="AB17" s="24">
        <v>0.99498495486459304</v>
      </c>
      <c r="AC17" s="305">
        <v>0.995</v>
      </c>
      <c r="AD17" s="306">
        <v>0.99498495486459382</v>
      </c>
      <c r="AE17">
        <v>3.0000000000000001E-3</v>
      </c>
      <c r="AF17" s="304">
        <v>0.98</v>
      </c>
      <c r="AG17" s="305">
        <v>0.99</v>
      </c>
      <c r="AH17" s="24">
        <v>0.99898528665651898</v>
      </c>
      <c r="AI17" s="305">
        <v>0.999</v>
      </c>
      <c r="AJ17" s="306">
        <v>0.99898528012652332</v>
      </c>
      <c r="AK17">
        <v>1.4500000000000001E-2</v>
      </c>
      <c r="AL17" s="24">
        <v>0.98650000000000004</v>
      </c>
      <c r="AM17" s="24">
        <v>0.991208175483141</v>
      </c>
      <c r="AN17" s="24">
        <v>0.99596163553760697</v>
      </c>
      <c r="AO17" s="24">
        <v>0.996</v>
      </c>
      <c r="AP17" s="24">
        <v>0.99596163450855679</v>
      </c>
      <c r="AQ17" s="305">
        <v>9.4999999999999998E-3</v>
      </c>
      <c r="AR17" s="24">
        <v>0.97599999999999998</v>
      </c>
      <c r="AS17" s="24">
        <v>0.99948796722990196</v>
      </c>
      <c r="AT17" s="24">
        <v>0.98760415200112595</v>
      </c>
      <c r="AU17" s="305">
        <v>0.99950000000000006</v>
      </c>
      <c r="AV17" s="306">
        <v>0.99948875255623726</v>
      </c>
      <c r="AW17" s="305">
        <v>2.35E-2</v>
      </c>
      <c r="AY17">
        <v>0.99399999999999999</v>
      </c>
      <c r="AZ17">
        <v>0.99399999399999395</v>
      </c>
      <c r="BA17">
        <v>0.99598996586948396</v>
      </c>
      <c r="BB17">
        <v>0.99498495486459304</v>
      </c>
      <c r="BC17">
        <v>0.99898528012652299</v>
      </c>
      <c r="BD17">
        <v>0.99596163450855602</v>
      </c>
      <c r="BE17">
        <v>0.99948796669292805</v>
      </c>
    </row>
    <row r="18" spans="1:57" x14ac:dyDescent="0.55000000000000004">
      <c r="A18" s="6" t="s">
        <v>20</v>
      </c>
      <c r="B18" s="7" t="s">
        <v>25</v>
      </c>
      <c r="C18" s="7"/>
      <c r="D18" s="7"/>
      <c r="E18" s="7"/>
      <c r="F18" s="7"/>
      <c r="G18" s="7" t="s">
        <v>14</v>
      </c>
      <c r="H18" s="24">
        <v>0.84375</v>
      </c>
      <c r="I18" s="24">
        <v>0.84369844558491702</v>
      </c>
      <c r="J18" s="24">
        <v>0.84375</v>
      </c>
      <c r="K18" s="305">
        <v>0.84375</v>
      </c>
      <c r="L18" s="306">
        <v>0.84420202270596667</v>
      </c>
      <c r="M18" s="27">
        <v>0</v>
      </c>
      <c r="N18" s="307">
        <v>0.88900000000000001</v>
      </c>
      <c r="O18" s="307">
        <v>0.88896402434388699</v>
      </c>
      <c r="P18" s="24">
        <v>0.88900000000000001</v>
      </c>
      <c r="Q18" s="24">
        <v>0.88900000000000001</v>
      </c>
      <c r="R18" s="24">
        <v>0.88950479821849116</v>
      </c>
      <c r="S18" s="27">
        <v>0</v>
      </c>
      <c r="T18" s="24">
        <v>0.85899999999999999</v>
      </c>
      <c r="U18" s="24">
        <v>0.87296873785670703</v>
      </c>
      <c r="V18" s="24">
        <v>0.88739669421487599</v>
      </c>
      <c r="W18" s="305">
        <v>0.89100000000000001</v>
      </c>
      <c r="X18" s="306">
        <v>0.88739977567252881</v>
      </c>
      <c r="Y18" s="305">
        <v>3.2000000000000001E-2</v>
      </c>
      <c r="Z18" s="24">
        <v>0.82199999999999995</v>
      </c>
      <c r="AA18" s="24">
        <v>0.86586500096004504</v>
      </c>
      <c r="AB18" s="24">
        <v>0.91485809682804597</v>
      </c>
      <c r="AC18" s="305">
        <v>0.92349999999999999</v>
      </c>
      <c r="AD18" s="306">
        <v>0.91485831404368789</v>
      </c>
      <c r="AE18">
        <v>0.10150000000000001</v>
      </c>
      <c r="AF18" s="304">
        <v>0.77</v>
      </c>
      <c r="AG18" s="305">
        <v>0.84</v>
      </c>
      <c r="AH18" s="24">
        <v>0.92659446450060101</v>
      </c>
      <c r="AI18" s="305">
        <v>0.93900000000000006</v>
      </c>
      <c r="AJ18" s="306">
        <v>0.9265853506662014</v>
      </c>
      <c r="AK18">
        <v>0.16900000000000001</v>
      </c>
      <c r="AL18" s="24">
        <v>0.71699999999999997</v>
      </c>
      <c r="AM18" s="24">
        <v>0.82057169450197898</v>
      </c>
      <c r="AN18" s="24">
        <v>0.95983935742971804</v>
      </c>
      <c r="AO18" s="24">
        <v>0.97</v>
      </c>
      <c r="AP18" s="24">
        <v>0.95983527131782953</v>
      </c>
      <c r="AQ18" s="305">
        <v>0.253</v>
      </c>
      <c r="AR18" s="304">
        <v>0.64677395080839295</v>
      </c>
      <c r="AS18" s="24">
        <v>0.97054009819967202</v>
      </c>
      <c r="AT18" s="305">
        <v>0.59299999999999997</v>
      </c>
      <c r="AU18" s="305">
        <v>0.98199999999999998</v>
      </c>
      <c r="AV18" s="306">
        <v>0.97016092621259031</v>
      </c>
      <c r="AW18" s="305">
        <v>0.38900000000000001</v>
      </c>
      <c r="AY18">
        <v>0.83446519630752303</v>
      </c>
      <c r="AZ18">
        <v>0.88896402434388699</v>
      </c>
      <c r="BA18">
        <v>0.88739621352799203</v>
      </c>
      <c r="BB18">
        <v>0.91483108929630697</v>
      </c>
      <c r="BC18">
        <v>0.92659180694417098</v>
      </c>
      <c r="BD18">
        <v>0.95979064580780205</v>
      </c>
      <c r="BE18">
        <v>0.97042570527351701</v>
      </c>
    </row>
    <row r="19" spans="1:57" x14ac:dyDescent="0.55000000000000004">
      <c r="A19" s="6" t="s">
        <v>22</v>
      </c>
      <c r="B19" s="7" t="s">
        <v>25</v>
      </c>
      <c r="C19" s="7"/>
      <c r="D19" s="7"/>
      <c r="E19" s="7"/>
      <c r="F19" s="7"/>
      <c r="G19" s="7" t="s">
        <v>14</v>
      </c>
      <c r="H19" s="24">
        <v>0.98970000000000002</v>
      </c>
      <c r="I19" s="24">
        <v>0.98969977756166705</v>
      </c>
      <c r="J19" s="24">
        <v>0.98970000000000002</v>
      </c>
      <c r="K19" s="305">
        <v>0.98970000000000002</v>
      </c>
      <c r="L19" s="306">
        <v>0.9897364179510072</v>
      </c>
      <c r="M19" s="27">
        <v>0</v>
      </c>
      <c r="N19" s="307">
        <v>0.99099999999999999</v>
      </c>
      <c r="O19" s="307">
        <v>0.99099996399985502</v>
      </c>
      <c r="P19" s="24">
        <v>0.99099999999999999</v>
      </c>
      <c r="Q19" s="305">
        <v>0.99099999999999999</v>
      </c>
      <c r="R19" s="306">
        <v>0.99100785612569808</v>
      </c>
      <c r="S19" s="27">
        <v>0</v>
      </c>
      <c r="T19" s="304">
        <v>0.997</v>
      </c>
      <c r="U19" s="305">
        <v>0.99749874937468697</v>
      </c>
      <c r="V19" s="305">
        <v>0.99799799799799804</v>
      </c>
      <c r="W19" s="305">
        <v>0.998</v>
      </c>
      <c r="X19" s="306">
        <v>0.99799799799799804</v>
      </c>
      <c r="Y19" s="305">
        <v>1E-3</v>
      </c>
      <c r="Z19" s="24">
        <v>0.99099999999999999</v>
      </c>
      <c r="AA19" s="24">
        <v>0.99447253703123195</v>
      </c>
      <c r="AB19" s="24">
        <v>0.99798590130916398</v>
      </c>
      <c r="AC19" s="305">
        <v>0.998</v>
      </c>
      <c r="AD19" s="306">
        <v>0.99800199800199807</v>
      </c>
      <c r="AE19">
        <v>7.0000000000000001E-3</v>
      </c>
      <c r="AF19" s="304">
        <v>0.98</v>
      </c>
      <c r="AG19" s="305">
        <v>0.99</v>
      </c>
      <c r="AH19" s="24">
        <v>0.99898528665651898</v>
      </c>
      <c r="AI19" s="305">
        <v>0.999</v>
      </c>
      <c r="AJ19" s="306">
        <v>0.998991935483871</v>
      </c>
      <c r="AK19">
        <v>1.4500000000000001E-2</v>
      </c>
      <c r="AL19" s="24">
        <v>0.97150000000000003</v>
      </c>
      <c r="AM19" s="24">
        <v>0.98503667964286201</v>
      </c>
      <c r="AN19" s="24">
        <v>0.99897172236503795</v>
      </c>
      <c r="AO19" s="24">
        <v>0.999</v>
      </c>
      <c r="AP19" s="24">
        <v>0.99897854954034737</v>
      </c>
      <c r="AQ19" s="305">
        <v>2.75E-2</v>
      </c>
      <c r="AR19" s="24">
        <v>0.94799999999999995</v>
      </c>
      <c r="AS19" s="24">
        <v>0.99842022116903595</v>
      </c>
      <c r="AT19" s="24">
        <v>0.97251845084475996</v>
      </c>
      <c r="AU19" s="305">
        <v>0.99849999999999994</v>
      </c>
      <c r="AV19" s="306">
        <v>0.99844236760124616</v>
      </c>
      <c r="AW19" s="305">
        <v>5.0500000000000003E-2</v>
      </c>
      <c r="AY19">
        <v>0.98699994799979196</v>
      </c>
      <c r="AZ19">
        <v>0.99099996399985602</v>
      </c>
      <c r="BA19">
        <v>0.99799799799799804</v>
      </c>
      <c r="BB19">
        <v>0.997985827773061</v>
      </c>
      <c r="BC19">
        <v>0.99898525505055702</v>
      </c>
      <c r="BD19">
        <v>0.99897168947454096</v>
      </c>
      <c r="BE19">
        <v>0.99841996879875095</v>
      </c>
    </row>
    <row r="20" spans="1:57" x14ac:dyDescent="0.55000000000000004">
      <c r="A20" s="6" t="s">
        <v>23</v>
      </c>
      <c r="B20" s="7" t="s">
        <v>25</v>
      </c>
      <c r="C20" s="7"/>
      <c r="D20" s="7"/>
      <c r="E20" s="7"/>
      <c r="F20" s="7"/>
      <c r="G20" s="7" t="s">
        <v>14</v>
      </c>
      <c r="H20" s="24">
        <v>0.89415</v>
      </c>
      <c r="I20" s="24">
        <v>0.89414432855956905</v>
      </c>
      <c r="J20" s="24">
        <v>0.89415</v>
      </c>
      <c r="K20" s="305">
        <v>0.89415</v>
      </c>
      <c r="L20" s="306">
        <v>0.89423883273660976</v>
      </c>
      <c r="M20" s="27">
        <v>0</v>
      </c>
      <c r="N20" s="307">
        <v>0.92600000000000005</v>
      </c>
      <c r="O20" s="307">
        <v>0.92599933399400502</v>
      </c>
      <c r="P20" s="24">
        <v>0.92600000000000005</v>
      </c>
      <c r="Q20" s="305">
        <v>0.92600000000000005</v>
      </c>
      <c r="R20" s="306">
        <v>0.92601533655211588</v>
      </c>
      <c r="S20" s="27">
        <v>0</v>
      </c>
      <c r="T20" s="24">
        <v>0.90949999999999998</v>
      </c>
      <c r="U20" s="24">
        <v>0.91890722760825705</v>
      </c>
      <c r="V20" s="24">
        <v>0.92853496681980596</v>
      </c>
      <c r="W20" s="305">
        <v>0.93</v>
      </c>
      <c r="X20" s="306">
        <v>0.9285385943187362</v>
      </c>
      <c r="Y20" s="305">
        <v>2.0500000000000001E-2</v>
      </c>
      <c r="Z20" s="24">
        <v>0.89600000000000002</v>
      </c>
      <c r="AA20" s="24">
        <v>0.92228267765194805</v>
      </c>
      <c r="AB20" s="24">
        <v>0.95015906680805895</v>
      </c>
      <c r="AC20" s="305">
        <v>0.95299999999999996</v>
      </c>
      <c r="AD20" s="306">
        <v>0.95016266827704321</v>
      </c>
      <c r="AE20">
        <v>5.7000000000000002E-2</v>
      </c>
      <c r="AF20" s="304">
        <v>0.85</v>
      </c>
      <c r="AG20" s="305">
        <v>0.9</v>
      </c>
      <c r="AH20" s="24">
        <v>0.96321448783248398</v>
      </c>
      <c r="AI20" s="305">
        <v>0.96750000000000003</v>
      </c>
      <c r="AJ20" s="306">
        <v>0.96319742324308533</v>
      </c>
      <c r="AK20">
        <v>0.11650000000000001</v>
      </c>
      <c r="AL20" s="24">
        <v>0.79500000000000004</v>
      </c>
      <c r="AM20" s="24">
        <v>0.87365760526318903</v>
      </c>
      <c r="AN20" s="24">
        <v>0.96951219512195097</v>
      </c>
      <c r="AO20" s="24">
        <v>0.97499999999999998</v>
      </c>
      <c r="AP20" s="24">
        <v>0.96961764758374924</v>
      </c>
      <c r="AQ20" s="305">
        <v>0.18</v>
      </c>
      <c r="AR20" s="24">
        <v>0.69650000000000001</v>
      </c>
      <c r="AS20" s="24">
        <v>0.97549019607843102</v>
      </c>
      <c r="AT20" s="24">
        <v>0.81226781683904303</v>
      </c>
      <c r="AU20" s="305">
        <v>0.98249999999999993</v>
      </c>
      <c r="AV20" s="306">
        <v>0.97500427252208444</v>
      </c>
      <c r="AW20" s="305">
        <v>0.28599999999999998</v>
      </c>
      <c r="AY20">
        <v>0.88499815997055897</v>
      </c>
      <c r="AZ20">
        <v>0.92599933399400602</v>
      </c>
      <c r="BA20">
        <v>0.92853181957476605</v>
      </c>
      <c r="BB20">
        <v>0.950158562367864</v>
      </c>
      <c r="BC20">
        <v>0.96321067020290096</v>
      </c>
      <c r="BD20">
        <v>0.96951056273090097</v>
      </c>
      <c r="BE20">
        <v>0.97542945604119202</v>
      </c>
    </row>
    <row r="21" spans="1:57" x14ac:dyDescent="0.55000000000000004">
      <c r="A21" s="6" t="s">
        <v>24</v>
      </c>
      <c r="B21" s="7" t="s">
        <v>25</v>
      </c>
      <c r="C21" s="7"/>
      <c r="D21" s="7"/>
      <c r="E21" s="7"/>
      <c r="F21" s="7"/>
      <c r="G21" s="7" t="s">
        <v>14</v>
      </c>
      <c r="H21" s="24">
        <v>0.95820000000000005</v>
      </c>
      <c r="I21" s="24">
        <v>0.95819832229559199</v>
      </c>
      <c r="J21" s="24">
        <v>0.95820000000000005</v>
      </c>
      <c r="K21" s="305">
        <v>0.95820000000000005</v>
      </c>
      <c r="L21" s="306">
        <v>0.95827350776394549</v>
      </c>
      <c r="M21" s="27">
        <v>0</v>
      </c>
      <c r="N21" s="307">
        <v>0.96799999999999997</v>
      </c>
      <c r="O21" s="307">
        <v>0.96799999999999997</v>
      </c>
      <c r="P21" s="24">
        <v>0.96799999999999997</v>
      </c>
      <c r="Q21" s="305">
        <v>0.96799999999999997</v>
      </c>
      <c r="R21" s="306">
        <v>0.96799999999999997</v>
      </c>
      <c r="S21" s="27">
        <v>0</v>
      </c>
      <c r="T21" s="24">
        <v>0.97450000000000003</v>
      </c>
      <c r="U21" s="24">
        <v>0.97890746245764404</v>
      </c>
      <c r="V21" s="24">
        <v>0.98335015136226001</v>
      </c>
      <c r="W21" s="305">
        <v>0.98350000000000004</v>
      </c>
      <c r="X21" s="306">
        <v>0.98336754726818021</v>
      </c>
      <c r="Y21" s="305">
        <v>8.9999999999999993E-3</v>
      </c>
      <c r="Z21" s="24">
        <v>0.95299999999999996</v>
      </c>
      <c r="AA21" s="24">
        <v>0.96674455618156396</v>
      </c>
      <c r="AB21" s="24">
        <v>0.98095728255275305</v>
      </c>
      <c r="AC21" s="305">
        <v>0.98150000000000004</v>
      </c>
      <c r="AD21" s="306">
        <v>0.98094949464979408</v>
      </c>
      <c r="AE21">
        <v>2.8500000000000001E-2</v>
      </c>
      <c r="AF21" s="304">
        <v>0.94</v>
      </c>
      <c r="AG21" s="305">
        <v>0.97</v>
      </c>
      <c r="AH21" s="24">
        <v>0.99053129931614903</v>
      </c>
      <c r="AI21" s="305">
        <v>0.99099999999999999</v>
      </c>
      <c r="AJ21" s="306">
        <v>0.99053295699817367</v>
      </c>
      <c r="AK21">
        <v>4.9500000000000002E-2</v>
      </c>
      <c r="AL21" s="24">
        <v>0.91700000000000004</v>
      </c>
      <c r="AM21" s="24">
        <v>0.95447241738225297</v>
      </c>
      <c r="AN21" s="24">
        <v>0.99565689467969598</v>
      </c>
      <c r="AO21" s="24">
        <v>0.996</v>
      </c>
      <c r="AP21" s="24">
        <v>0.99572514399018042</v>
      </c>
      <c r="AQ21" s="305">
        <v>7.9000000000000001E-2</v>
      </c>
      <c r="AR21" s="304">
        <v>0.84499999999999997</v>
      </c>
      <c r="AS21" s="24">
        <v>0.997638724911452</v>
      </c>
      <c r="AT21" s="305">
        <v>0.91306784964792098</v>
      </c>
      <c r="AU21" s="305">
        <v>0.998</v>
      </c>
      <c r="AV21" s="306">
        <v>0.99740596627756162</v>
      </c>
      <c r="AW21" s="305">
        <v>0.153</v>
      </c>
      <c r="AY21">
        <v>0.95699995699995699</v>
      </c>
      <c r="AZ21">
        <v>0.96799999999999997</v>
      </c>
      <c r="BA21">
        <v>0.98335011321648003</v>
      </c>
      <c r="BB21">
        <v>0.98095484089738005</v>
      </c>
      <c r="BC21">
        <v>0.99053123381194597</v>
      </c>
      <c r="BD21">
        <v>0.995652584375737</v>
      </c>
      <c r="BE21">
        <v>0.99761852880188295</v>
      </c>
    </row>
    <row r="22" spans="1:57" ht="14.7" thickBot="1" x14ac:dyDescent="0.6">
      <c r="A22" s="6" t="s">
        <v>21</v>
      </c>
      <c r="B22" s="7" t="s">
        <v>26</v>
      </c>
      <c r="C22" s="7"/>
      <c r="D22" s="7"/>
      <c r="E22" s="7"/>
      <c r="F22" s="7"/>
      <c r="G22" s="7" t="s">
        <v>14</v>
      </c>
      <c r="H22" s="24">
        <v>0.94215000000000004</v>
      </c>
      <c r="I22" s="24">
        <v>0.94214525434279595</v>
      </c>
      <c r="J22" s="24">
        <v>0.94215000000000004</v>
      </c>
      <c r="K22" s="305">
        <v>0.94215000000000015</v>
      </c>
      <c r="L22" s="306">
        <v>0.94229364829360862</v>
      </c>
      <c r="M22" s="27">
        <v>0</v>
      </c>
      <c r="N22" s="307">
        <v>0.97299999999999998</v>
      </c>
      <c r="O22" s="307">
        <v>0.97299781282283804</v>
      </c>
      <c r="P22" s="24">
        <v>0.97299999999999998</v>
      </c>
      <c r="Q22" s="305">
        <v>0.97299999999999998</v>
      </c>
      <c r="R22" s="306">
        <v>0.97315330166974101</v>
      </c>
      <c r="S22" s="27">
        <v>0</v>
      </c>
      <c r="T22" s="24">
        <v>0.96699999999999997</v>
      </c>
      <c r="U22" s="24">
        <v>0.96965324894336502</v>
      </c>
      <c r="V22" s="24">
        <v>0.97234791352438399</v>
      </c>
      <c r="W22" s="305">
        <v>0.97249999999999992</v>
      </c>
      <c r="X22" s="306">
        <v>0.9724720953471343</v>
      </c>
      <c r="Y22" s="305">
        <v>5.4999999999999997E-3</v>
      </c>
      <c r="Z22" s="24">
        <v>0.95550000000000002</v>
      </c>
      <c r="AA22" s="24">
        <v>0.96710185950688299</v>
      </c>
      <c r="AB22" s="24">
        <v>0.97899590163934402</v>
      </c>
      <c r="AC22" s="305">
        <v>0.97950000000000004</v>
      </c>
      <c r="AD22" s="306">
        <v>0.9790409417140169</v>
      </c>
      <c r="AE22">
        <v>2.4E-2</v>
      </c>
      <c r="AF22" s="304">
        <v>0.96</v>
      </c>
      <c r="AG22" s="305">
        <v>0.97</v>
      </c>
      <c r="AH22" s="24">
        <v>0.98555956678700296</v>
      </c>
      <c r="AI22" s="305">
        <v>0.98599999999999999</v>
      </c>
      <c r="AJ22" s="306">
        <v>0.98555072275645461</v>
      </c>
      <c r="AK22">
        <v>3.0499999999999999E-2</v>
      </c>
      <c r="AL22" s="24">
        <v>0.89800000000000002</v>
      </c>
      <c r="AM22" s="24">
        <v>0.94051068264721105</v>
      </c>
      <c r="AN22" s="24">
        <v>0.98735568993952705</v>
      </c>
      <c r="AO22" s="24">
        <v>0.98849999999999993</v>
      </c>
      <c r="AP22" s="24">
        <v>0.98730262362471288</v>
      </c>
      <c r="AQ22" s="305">
        <v>9.0499999999999997E-2</v>
      </c>
      <c r="AR22" s="24">
        <v>0.78600000000000003</v>
      </c>
      <c r="AS22" s="24">
        <v>0.99430740037950605</v>
      </c>
      <c r="AT22" s="24">
        <v>0.87761636432845902</v>
      </c>
      <c r="AU22" s="305">
        <v>0.99550000000000005</v>
      </c>
      <c r="AV22" s="306">
        <v>0.99418127624114616</v>
      </c>
      <c r="AW22" s="305">
        <v>0.20949999999999999</v>
      </c>
      <c r="AY22">
        <v>0.93899121473492098</v>
      </c>
      <c r="AZ22">
        <v>0.97299781282283804</v>
      </c>
      <c r="BA22">
        <v>0.97234511736292795</v>
      </c>
      <c r="BB22">
        <v>0.97899523461209004</v>
      </c>
      <c r="BC22">
        <v>0.98555845670303299</v>
      </c>
      <c r="BD22">
        <v>0.98735269320191699</v>
      </c>
      <c r="BE22">
        <v>0.99429805667480797</v>
      </c>
    </row>
    <row r="23" spans="1:57" ht="18.600000000000001" thickBot="1" x14ac:dyDescent="0.75">
      <c r="A23" s="6" t="s">
        <v>20</v>
      </c>
      <c r="B23" s="7" t="s">
        <v>26</v>
      </c>
      <c r="C23" s="7"/>
      <c r="D23" s="7"/>
      <c r="E23" s="7"/>
      <c r="F23" s="7"/>
      <c r="G23" s="7" t="s">
        <v>14</v>
      </c>
      <c r="H23" s="24">
        <v>0.94024999999999903</v>
      </c>
      <c r="I23" s="24">
        <v>0.940246578082367</v>
      </c>
      <c r="J23" s="24">
        <v>0.94024999999999903</v>
      </c>
      <c r="K23" s="305">
        <v>0.94025000000000003</v>
      </c>
      <c r="L23" s="306">
        <v>0.94034632987985867</v>
      </c>
      <c r="M23" s="27">
        <v>0</v>
      </c>
      <c r="N23" s="307">
        <v>0.95650000000000002</v>
      </c>
      <c r="O23" s="307">
        <v>0.95649998912499701</v>
      </c>
      <c r="P23" s="24">
        <v>0.95650000000000002</v>
      </c>
      <c r="Q23" s="305">
        <v>0.95649999999999991</v>
      </c>
      <c r="R23" s="305">
        <v>0.95650045650045645</v>
      </c>
      <c r="S23" s="27">
        <v>0</v>
      </c>
      <c r="T23" s="309">
        <v>0.63958887902987205</v>
      </c>
      <c r="U23" s="305">
        <v>0.94450000000000001</v>
      </c>
      <c r="V23" s="305">
        <v>0.95937023869984706</v>
      </c>
      <c r="W23" s="305">
        <v>0.96</v>
      </c>
      <c r="X23" s="306">
        <v>0.95938331854480929</v>
      </c>
      <c r="Y23" s="305">
        <v>1.55E-2</v>
      </c>
      <c r="Z23" s="24">
        <v>0.93</v>
      </c>
      <c r="AA23" s="24">
        <v>0.94947019743301597</v>
      </c>
      <c r="AB23" s="24">
        <v>0.96976016684045796</v>
      </c>
      <c r="AC23" s="305">
        <v>0.97099999999999997</v>
      </c>
      <c r="AD23" s="306">
        <v>0.96978652887601458</v>
      </c>
      <c r="AE23">
        <v>4.1000000000000002E-2</v>
      </c>
      <c r="AF23" s="304">
        <v>0.91</v>
      </c>
      <c r="AG23" s="305">
        <v>0.94</v>
      </c>
      <c r="AH23" s="24">
        <v>0.97955890263582501</v>
      </c>
      <c r="AI23" s="305">
        <v>0.98099999999999998</v>
      </c>
      <c r="AJ23" s="306">
        <v>0.97956671504864823</v>
      </c>
      <c r="AK23">
        <v>7.0499999999999993E-2</v>
      </c>
      <c r="AL23" s="24">
        <v>0.86650000000000005</v>
      </c>
      <c r="AM23" s="24">
        <v>0.92304763763600695</v>
      </c>
      <c r="AN23" s="24">
        <v>0.98746438746438703</v>
      </c>
      <c r="AO23" s="24">
        <v>0.98899999999999999</v>
      </c>
      <c r="AP23" s="24">
        <v>0.98750496762278794</v>
      </c>
      <c r="AQ23" s="305">
        <v>0.1225</v>
      </c>
      <c r="AR23" s="24">
        <v>0.77900000000000003</v>
      </c>
      <c r="AS23" s="24">
        <v>0.99298916507329504</v>
      </c>
      <c r="AT23" s="24">
        <v>0.87305669705859601</v>
      </c>
      <c r="AU23" s="305">
        <v>0.99449999999999994</v>
      </c>
      <c r="AV23" s="306">
        <v>0.99298340261099316</v>
      </c>
      <c r="AW23" s="305">
        <v>0.2155</v>
      </c>
      <c r="AY23">
        <v>0.94199907198515098</v>
      </c>
      <c r="AZ23">
        <v>0.95649998912499701</v>
      </c>
      <c r="BA23">
        <v>0.95937014438146195</v>
      </c>
      <c r="BB23">
        <v>0.96976016684045796</v>
      </c>
      <c r="BC23">
        <v>0.97955884940182902</v>
      </c>
      <c r="BD23">
        <v>0.98746428571428502</v>
      </c>
      <c r="BE23">
        <v>0.99298860684158197</v>
      </c>
    </row>
    <row r="24" spans="1:57" x14ac:dyDescent="0.55000000000000004">
      <c r="A24" s="6" t="s">
        <v>22</v>
      </c>
      <c r="B24" s="7" t="s">
        <v>26</v>
      </c>
      <c r="C24" s="7"/>
      <c r="D24" s="7"/>
      <c r="E24" s="7"/>
      <c r="F24" s="7"/>
      <c r="G24" s="7" t="s">
        <v>14</v>
      </c>
      <c r="H24" s="24">
        <v>0.76564999999999905</v>
      </c>
      <c r="I24" s="24">
        <v>0.76560654358994595</v>
      </c>
      <c r="J24" s="24">
        <v>0.76564999999999905</v>
      </c>
      <c r="K24" s="305">
        <v>0.76565000000000005</v>
      </c>
      <c r="L24" s="306">
        <v>0.76583873527109092</v>
      </c>
      <c r="M24" s="27">
        <v>0</v>
      </c>
      <c r="N24" s="307">
        <v>0.84</v>
      </c>
      <c r="O24" s="307">
        <v>0.83956618696956498</v>
      </c>
      <c r="P24" s="24">
        <v>0.84</v>
      </c>
      <c r="Q24" s="305">
        <v>0.84000000000000008</v>
      </c>
      <c r="R24" s="306">
        <v>0.84371765010351973</v>
      </c>
      <c r="S24" s="27">
        <v>0</v>
      </c>
      <c r="T24" s="24">
        <v>0.78800000000000003</v>
      </c>
      <c r="U24" s="24">
        <v>0.81513455524135403</v>
      </c>
      <c r="V24" s="24">
        <v>0.84413497589716102</v>
      </c>
      <c r="W24" s="305">
        <v>0.85450000000000004</v>
      </c>
      <c r="X24" s="306">
        <v>0.84448138068827716</v>
      </c>
      <c r="Y24" s="305">
        <v>6.6500000000000004E-2</v>
      </c>
      <c r="Z24" s="24">
        <v>0.73399999999999999</v>
      </c>
      <c r="AA24" s="24">
        <v>0.80867112852481904</v>
      </c>
      <c r="AB24" s="24">
        <v>0.90006131207847895</v>
      </c>
      <c r="AC24" s="305">
        <v>0.91849999999999998</v>
      </c>
      <c r="AD24" s="306">
        <v>0.90066788264046904</v>
      </c>
      <c r="AE24">
        <v>0.1845</v>
      </c>
      <c r="AF24" s="304">
        <v>0.63</v>
      </c>
      <c r="AG24" s="305">
        <v>0.74</v>
      </c>
      <c r="AH24" s="24">
        <v>0.90366642703091304</v>
      </c>
      <c r="AI24" s="305">
        <v>0.93300000000000005</v>
      </c>
      <c r="AJ24" s="306">
        <v>0.90412655484980808</v>
      </c>
      <c r="AK24">
        <v>0.30449999999999999</v>
      </c>
      <c r="AL24" s="24">
        <v>0.53349999999999997</v>
      </c>
      <c r="AM24" s="24">
        <v>0.68344839274710201</v>
      </c>
      <c r="AN24" s="24">
        <v>0.95352993744414605</v>
      </c>
      <c r="AO24" s="24">
        <v>0.97399999999999998</v>
      </c>
      <c r="AP24" s="24">
        <v>0.9528257426631358</v>
      </c>
      <c r="AQ24" s="305">
        <v>0.4405</v>
      </c>
      <c r="AR24" s="304">
        <v>0.35699999999999998</v>
      </c>
      <c r="AS24" s="24">
        <v>0.97010869565217395</v>
      </c>
      <c r="AT24" s="305">
        <v>0.51872093303453004</v>
      </c>
      <c r="AU24" s="305">
        <v>0.98899999999999999</v>
      </c>
      <c r="AV24" s="306">
        <v>0.96872694077821309</v>
      </c>
      <c r="AW24" s="305">
        <v>0.63200000000000001</v>
      </c>
      <c r="AY24">
        <v>0.75396457089820901</v>
      </c>
      <c r="AZ24">
        <v>0.83956618696956498</v>
      </c>
      <c r="BA24">
        <v>0.84412621112709096</v>
      </c>
      <c r="BB24">
        <v>0.90005890762630003</v>
      </c>
      <c r="BC24">
        <v>0.90359821919905303</v>
      </c>
      <c r="BD24">
        <v>0.95330885421013101</v>
      </c>
      <c r="BE24">
        <v>0.96917641325535997</v>
      </c>
    </row>
    <row r="25" spans="1:57" x14ac:dyDescent="0.55000000000000004">
      <c r="A25" s="6" t="s">
        <v>23</v>
      </c>
      <c r="B25" s="7" t="s">
        <v>26</v>
      </c>
      <c r="C25" s="7"/>
      <c r="D25" s="7"/>
      <c r="E25" s="7"/>
      <c r="F25" s="7"/>
      <c r="G25" s="7" t="s">
        <v>14</v>
      </c>
      <c r="H25" s="24">
        <v>0.93735000000000002</v>
      </c>
      <c r="I25" s="24">
        <v>0.937347614398095</v>
      </c>
      <c r="J25" s="24">
        <v>0.93735000000000002</v>
      </c>
      <c r="K25" s="305">
        <v>0.93734999999999979</v>
      </c>
      <c r="L25" s="306">
        <v>0.9374160319706053</v>
      </c>
      <c r="M25" s="27">
        <v>0</v>
      </c>
      <c r="N25" s="307">
        <v>0.96350000000000002</v>
      </c>
      <c r="O25" s="307">
        <v>0.96349429598374703</v>
      </c>
      <c r="P25" s="24">
        <v>0.96350000000000002</v>
      </c>
      <c r="Q25" s="305">
        <v>0.96350000000000002</v>
      </c>
      <c r="R25" s="306">
        <v>0.96378986866791738</v>
      </c>
      <c r="S25" s="27">
        <v>0</v>
      </c>
      <c r="T25" s="24">
        <v>0.95750000000000002</v>
      </c>
      <c r="U25" s="24">
        <v>0.96182775517452901</v>
      </c>
      <c r="V25" s="24">
        <v>0.96619576185670997</v>
      </c>
      <c r="W25" s="305">
        <v>0.96649999999999991</v>
      </c>
      <c r="X25" s="306">
        <v>0.96621902341267907</v>
      </c>
      <c r="Y25" s="305">
        <v>8.9999999999999993E-3</v>
      </c>
      <c r="Z25" s="24">
        <v>0.9345</v>
      </c>
      <c r="AA25" s="24">
        <v>0.95552293601001803</v>
      </c>
      <c r="AB25" s="24">
        <v>0.97751046025104604</v>
      </c>
      <c r="AC25" s="305">
        <v>0.97849999999999993</v>
      </c>
      <c r="AD25" s="306">
        <v>0.97751844512745545</v>
      </c>
      <c r="AE25">
        <v>4.3999999999999997E-2</v>
      </c>
      <c r="AF25" s="304">
        <v>0.92</v>
      </c>
      <c r="AG25" s="305">
        <v>0.95</v>
      </c>
      <c r="AH25" s="24">
        <v>0.98440860215053705</v>
      </c>
      <c r="AI25" s="305">
        <v>0.98550000000000004</v>
      </c>
      <c r="AJ25" s="306">
        <v>0.98442414431082326</v>
      </c>
      <c r="AK25">
        <v>7.0000000000000007E-2</v>
      </c>
      <c r="AL25" s="24">
        <v>0.88700000000000001</v>
      </c>
      <c r="AM25" s="24">
        <v>0.93368613268092004</v>
      </c>
      <c r="AN25" s="24">
        <v>0.98555555555555496</v>
      </c>
      <c r="AO25" s="24">
        <v>0.98699999999999999</v>
      </c>
      <c r="AP25" s="24">
        <v>0.98557008533501889</v>
      </c>
      <c r="AQ25" s="305">
        <v>0.1</v>
      </c>
      <c r="AR25" s="304">
        <v>0.8175</v>
      </c>
      <c r="AS25" s="24">
        <v>0.997559487492373</v>
      </c>
      <c r="AT25" s="305">
        <v>0.89858474892675</v>
      </c>
      <c r="AU25" s="305">
        <v>0.998</v>
      </c>
      <c r="AV25" s="306">
        <v>0.99758454106280192</v>
      </c>
      <c r="AW25" s="305">
        <v>0.18049999999999999</v>
      </c>
      <c r="AY25">
        <v>0.93649642792406995</v>
      </c>
      <c r="AZ25">
        <v>0.96349429598374703</v>
      </c>
      <c r="BA25">
        <v>0.966195340193851</v>
      </c>
      <c r="BB25">
        <v>0.977510454099207</v>
      </c>
      <c r="BC25">
        <v>0.98440729960387996</v>
      </c>
      <c r="BD25">
        <v>0.98555553772288595</v>
      </c>
      <c r="BE25">
        <v>0.99755933394685004</v>
      </c>
    </row>
    <row r="26" spans="1:57" x14ac:dyDescent="0.55000000000000004">
      <c r="A26" s="6" t="s">
        <v>24</v>
      </c>
      <c r="B26" s="7" t="s">
        <v>26</v>
      </c>
      <c r="C26" s="7"/>
      <c r="D26" s="7"/>
      <c r="E26" s="7"/>
      <c r="F26" s="7"/>
      <c r="G26" s="7" t="s">
        <v>14</v>
      </c>
      <c r="H26" s="24">
        <v>0.98085</v>
      </c>
      <c r="I26" s="24">
        <v>0.98084922312223499</v>
      </c>
      <c r="J26" s="24">
        <v>0.98085</v>
      </c>
      <c r="K26" s="305">
        <v>0.98085000000000022</v>
      </c>
      <c r="L26" s="306">
        <v>0.98091476978907044</v>
      </c>
      <c r="M26" s="27">
        <v>0</v>
      </c>
      <c r="N26" s="307">
        <v>0.98450000000000004</v>
      </c>
      <c r="O26" s="307">
        <v>0.98449999612499794</v>
      </c>
      <c r="P26" s="24">
        <v>0.98450000000000004</v>
      </c>
      <c r="Q26" s="305">
        <v>0.98449999999999993</v>
      </c>
      <c r="R26" s="306">
        <v>0.98450048450048455</v>
      </c>
      <c r="S26" s="27">
        <v>0</v>
      </c>
      <c r="T26" s="24">
        <v>0.97799999999999998</v>
      </c>
      <c r="U26" s="24">
        <v>0.98020617044722802</v>
      </c>
      <c r="V26" s="24">
        <v>0.98242089402310395</v>
      </c>
      <c r="W26" s="305">
        <v>0.98249999999999993</v>
      </c>
      <c r="X26" s="306">
        <v>0.9824582117326035</v>
      </c>
      <c r="Y26" s="305">
        <v>4.4999999999999997E-3</v>
      </c>
      <c r="Z26" s="24">
        <v>0.97750000000000004</v>
      </c>
      <c r="AA26" s="24">
        <v>0.98290598290598197</v>
      </c>
      <c r="AB26" s="24">
        <v>0.98837209302325502</v>
      </c>
      <c r="AC26" s="305">
        <v>0.98849999999999993</v>
      </c>
      <c r="AD26" s="306">
        <v>0.98837209302325579</v>
      </c>
      <c r="AE26">
        <v>1.0999999999999999E-2</v>
      </c>
      <c r="AF26" s="304">
        <v>0.97</v>
      </c>
      <c r="AG26" s="305">
        <v>0.98</v>
      </c>
      <c r="AH26" s="24">
        <v>0.99282786885245899</v>
      </c>
      <c r="AI26" s="305">
        <v>0.99299999999999999</v>
      </c>
      <c r="AJ26" s="306">
        <v>0.99283101068157364</v>
      </c>
      <c r="AK26">
        <v>2.4E-2</v>
      </c>
      <c r="AL26" s="24">
        <v>0.95350000000000001</v>
      </c>
      <c r="AM26" s="24">
        <v>0.974204029437862</v>
      </c>
      <c r="AN26" s="24">
        <v>0.99582245430809402</v>
      </c>
      <c r="AO26" s="24">
        <v>0.996</v>
      </c>
      <c r="AP26" s="24">
        <v>0.99583060645724264</v>
      </c>
      <c r="AQ26" s="305">
        <v>4.2500000000000003E-2</v>
      </c>
      <c r="AR26" s="24">
        <v>0.92300000000000004</v>
      </c>
      <c r="AS26" s="24">
        <v>0.99676025917926503</v>
      </c>
      <c r="AT26" s="24">
        <v>0.958430687484077</v>
      </c>
      <c r="AU26" s="305">
        <v>0.997</v>
      </c>
      <c r="AV26" s="306">
        <v>0.99673895928947565</v>
      </c>
      <c r="AW26" s="305">
        <v>7.3999999999999996E-2</v>
      </c>
      <c r="AY26">
        <v>0.97299543622872198</v>
      </c>
      <c r="AZ26">
        <v>0.98449999612499794</v>
      </c>
      <c r="BA26">
        <v>0.98242061020424398</v>
      </c>
      <c r="BB26">
        <v>0.98837209005125304</v>
      </c>
      <c r="BC26">
        <v>0.99282783873554903</v>
      </c>
      <c r="BD26">
        <v>0.99582245316893603</v>
      </c>
      <c r="BE26">
        <v>0.99675980194901703</v>
      </c>
    </row>
    <row r="27" spans="1:57" x14ac:dyDescent="0.55000000000000004">
      <c r="A27" s="6" t="s">
        <v>25</v>
      </c>
      <c r="B27" s="7" t="s">
        <v>26</v>
      </c>
      <c r="C27" s="7"/>
      <c r="D27" s="7"/>
      <c r="E27" s="7"/>
      <c r="F27" s="7"/>
      <c r="G27" s="7" t="s">
        <v>14</v>
      </c>
      <c r="H27" s="24">
        <v>0.95650000000000002</v>
      </c>
      <c r="I27" s="24">
        <v>0.95649306879727802</v>
      </c>
      <c r="J27" s="24">
        <v>0.95650000000000002</v>
      </c>
      <c r="K27" s="305">
        <v>0.95649999999999991</v>
      </c>
      <c r="L27" s="306">
        <v>0.95678102628254269</v>
      </c>
      <c r="M27" s="27">
        <v>0</v>
      </c>
      <c r="N27" s="307">
        <v>0.96450000000000002</v>
      </c>
      <c r="O27" s="307">
        <v>0.96449850006162696</v>
      </c>
      <c r="P27" s="24">
        <v>0.96450000000000002</v>
      </c>
      <c r="Q27" s="305">
        <v>0.96449999999999991</v>
      </c>
      <c r="R27" s="306">
        <v>0.96457851376882697</v>
      </c>
      <c r="S27" s="27">
        <v>0</v>
      </c>
      <c r="T27" s="24">
        <v>0.96299999999999997</v>
      </c>
      <c r="U27" s="24">
        <v>0.96709283061117901</v>
      </c>
      <c r="V27" s="24">
        <v>0.97125567322239004</v>
      </c>
      <c r="W27" s="305">
        <v>0.97150000000000003</v>
      </c>
      <c r="X27" s="306">
        <v>0.97145001577431533</v>
      </c>
      <c r="Y27" s="305">
        <v>8.5000000000000006E-3</v>
      </c>
      <c r="Z27" s="24">
        <v>0.95899999999999996</v>
      </c>
      <c r="AA27" s="24">
        <v>0.97087144032246897</v>
      </c>
      <c r="AB27" s="24">
        <v>0.98308559712967702</v>
      </c>
      <c r="AC27" s="305">
        <v>0.98350000000000004</v>
      </c>
      <c r="AD27" s="306">
        <v>0.98315044303597898</v>
      </c>
      <c r="AE27">
        <v>2.4500000000000001E-2</v>
      </c>
      <c r="AF27" s="304">
        <v>0.94</v>
      </c>
      <c r="AG27" s="305">
        <v>0.96</v>
      </c>
      <c r="AH27" s="24">
        <v>0.98786919831223596</v>
      </c>
      <c r="AI27" s="305">
        <v>0.98849999999999993</v>
      </c>
      <c r="AJ27" s="306">
        <v>0.98792735042735047</v>
      </c>
      <c r="AK27">
        <v>5.1999999999999998E-2</v>
      </c>
      <c r="AL27" s="24">
        <v>0.90349999999999997</v>
      </c>
      <c r="AM27" s="24">
        <v>0.94406661949314596</v>
      </c>
      <c r="AN27" s="24">
        <v>0.98851203501093998</v>
      </c>
      <c r="AO27" s="24">
        <v>0.98950000000000005</v>
      </c>
      <c r="AP27" s="24">
        <v>0.98864768546903736</v>
      </c>
      <c r="AQ27" s="305">
        <v>8.5999999999999993E-2</v>
      </c>
      <c r="AR27" s="24">
        <v>0.84099999999999997</v>
      </c>
      <c r="AS27" s="24">
        <v>0.99408983451536603</v>
      </c>
      <c r="AT27" s="24">
        <v>0.91112731011945003</v>
      </c>
      <c r="AU27" s="305">
        <v>0.995</v>
      </c>
      <c r="AV27" s="306">
        <v>0.9940890086303269</v>
      </c>
      <c r="AW27" s="305">
        <v>0.154</v>
      </c>
      <c r="AY27">
        <v>0.95699995699995699</v>
      </c>
      <c r="AZ27">
        <v>0.96449850006162696</v>
      </c>
      <c r="BA27">
        <v>0.97125146214894098</v>
      </c>
      <c r="BB27">
        <v>0.98308381947350998</v>
      </c>
      <c r="BC27">
        <v>0.98786843899625798</v>
      </c>
      <c r="BD27">
        <v>0.98851021608444001</v>
      </c>
      <c r="BE27">
        <v>0.99408900863032601</v>
      </c>
    </row>
    <row r="28" spans="1:57" x14ac:dyDescent="0.55000000000000004">
      <c r="A28" s="6" t="s">
        <v>27</v>
      </c>
      <c r="B28" s="11" t="s">
        <v>26</v>
      </c>
      <c r="C28" s="7"/>
      <c r="D28" s="7"/>
      <c r="E28" s="7"/>
      <c r="F28" s="7"/>
      <c r="G28" s="7" t="s">
        <v>15</v>
      </c>
      <c r="H28" s="24">
        <v>0.81274999999999997</v>
      </c>
      <c r="I28" s="24">
        <v>0.812726058668644</v>
      </c>
      <c r="J28" s="24">
        <v>0.81274999999999997</v>
      </c>
      <c r="K28" s="305">
        <v>0.81274999999999997</v>
      </c>
      <c r="L28" s="306">
        <v>0.81290769078454728</v>
      </c>
      <c r="M28" s="27">
        <v>0</v>
      </c>
      <c r="N28" s="307">
        <v>0.88200000000000001</v>
      </c>
      <c r="O28" s="307">
        <v>0.88196175560881696</v>
      </c>
      <c r="P28" s="24">
        <v>0.88200000000000001</v>
      </c>
      <c r="Q28" s="305">
        <v>0.88200000000000001</v>
      </c>
      <c r="R28" s="306">
        <v>0.88249571444592201</v>
      </c>
      <c r="S28" s="27">
        <v>0</v>
      </c>
      <c r="T28" s="24">
        <v>0.83850000000000002</v>
      </c>
      <c r="U28" s="24">
        <v>0.85467850699553405</v>
      </c>
      <c r="V28" s="24">
        <v>0.87162162162162105</v>
      </c>
      <c r="W28" s="305">
        <v>0.87650000000000006</v>
      </c>
      <c r="X28" s="306">
        <v>0.87279515356438431</v>
      </c>
      <c r="Y28" s="305">
        <v>3.7999999999999999E-2</v>
      </c>
      <c r="Z28" s="24">
        <v>0.78800000000000003</v>
      </c>
      <c r="AA28" s="24">
        <v>0.846247999653994</v>
      </c>
      <c r="AB28" s="24">
        <v>0.91362318840579704</v>
      </c>
      <c r="AC28" s="305">
        <v>0.92549999999999999</v>
      </c>
      <c r="AD28" s="306">
        <v>0.91429388414182866</v>
      </c>
      <c r="AE28">
        <v>0.13750000000000001</v>
      </c>
      <c r="AF28" s="304">
        <v>0.73</v>
      </c>
      <c r="AG28" s="305">
        <v>0.82</v>
      </c>
      <c r="AH28" s="24">
        <v>0.94466145833333304</v>
      </c>
      <c r="AI28" s="305">
        <v>0.95750000000000002</v>
      </c>
      <c r="AJ28" s="306">
        <v>0.94459703466341138</v>
      </c>
      <c r="AK28">
        <v>0.23200000000000001</v>
      </c>
      <c r="AL28" s="24">
        <v>0.623</v>
      </c>
      <c r="AM28" s="24">
        <v>0.754226092018355</v>
      </c>
      <c r="AN28" s="24">
        <v>0.95846153846153803</v>
      </c>
      <c r="AO28" s="24">
        <v>0.97299999999999998</v>
      </c>
      <c r="AP28" s="24">
        <v>0.95736006135857965</v>
      </c>
      <c r="AQ28" s="305">
        <v>0.35</v>
      </c>
      <c r="AR28" s="24">
        <v>0.46250000000000002</v>
      </c>
      <c r="AS28" s="24">
        <v>0.97163865546218398</v>
      </c>
      <c r="AT28" s="24">
        <v>0.625694444444444</v>
      </c>
      <c r="AU28" s="305">
        <v>0.98649999999999993</v>
      </c>
      <c r="AV28" s="306">
        <v>0.97059659090909089</v>
      </c>
      <c r="AW28" s="305">
        <v>0.52400000000000002</v>
      </c>
      <c r="AY28">
        <v>0.82396039108799402</v>
      </c>
      <c r="AZ28">
        <v>0.88196175560881696</v>
      </c>
      <c r="BA28">
        <v>0.87153830038857905</v>
      </c>
      <c r="BB28">
        <v>0.913617498518701</v>
      </c>
      <c r="BC28">
        <v>0.94463890838239695</v>
      </c>
      <c r="BD28">
        <v>0.95823377661853004</v>
      </c>
      <c r="BE28">
        <v>0.97142142392555098</v>
      </c>
    </row>
    <row r="29" spans="1:57" x14ac:dyDescent="0.55000000000000004">
      <c r="A29" s="6" t="s">
        <v>28</v>
      </c>
      <c r="B29" s="11" t="s">
        <v>26</v>
      </c>
      <c r="C29" s="7"/>
      <c r="D29" s="7"/>
      <c r="E29" s="7"/>
      <c r="F29" s="7"/>
      <c r="G29" s="7" t="s">
        <v>15</v>
      </c>
      <c r="H29" s="24">
        <v>0.98004999999999998</v>
      </c>
      <c r="I29" s="24">
        <v>0.98004976090229001</v>
      </c>
      <c r="J29" s="24">
        <v>0.98004999999999998</v>
      </c>
      <c r="K29" s="305">
        <v>0.98005000000000009</v>
      </c>
      <c r="L29" s="306">
        <v>0.98006949682273226</v>
      </c>
      <c r="M29" s="27">
        <v>0</v>
      </c>
      <c r="N29" s="307">
        <v>0.99150000000000005</v>
      </c>
      <c r="O29" s="307">
        <v>0.991499640859826</v>
      </c>
      <c r="P29" s="24">
        <v>0.99150000000000005</v>
      </c>
      <c r="Q29" s="305">
        <v>0.99150000000000005</v>
      </c>
      <c r="R29" s="306">
        <v>0.99158307754010422</v>
      </c>
      <c r="S29" s="27">
        <v>0</v>
      </c>
      <c r="T29" s="24">
        <v>0.98199999999999998</v>
      </c>
      <c r="U29" s="24">
        <v>0.98298658183049004</v>
      </c>
      <c r="V29" s="24">
        <v>0.98396793587174303</v>
      </c>
      <c r="W29" s="305">
        <v>0.98399999999999999</v>
      </c>
      <c r="X29" s="306">
        <v>0.98428437811125213</v>
      </c>
      <c r="Y29" s="305">
        <v>2E-3</v>
      </c>
      <c r="Z29" s="24">
        <v>0.97550000000000003</v>
      </c>
      <c r="AA29" s="24">
        <v>0.98187351127636502</v>
      </c>
      <c r="AB29" s="24">
        <v>0.98834853090172203</v>
      </c>
      <c r="AC29" s="305">
        <v>0.98849999999999993</v>
      </c>
      <c r="AD29" s="306">
        <v>0.98862512363996036</v>
      </c>
      <c r="AE29">
        <v>1.2999999999999999E-2</v>
      </c>
      <c r="AF29" s="304">
        <v>0.98</v>
      </c>
      <c r="AG29" s="305">
        <v>0.99</v>
      </c>
      <c r="AH29" s="24">
        <v>0.99491094147582604</v>
      </c>
      <c r="AI29" s="305">
        <v>0.995</v>
      </c>
      <c r="AJ29" s="306">
        <v>0.99494438827098075</v>
      </c>
      <c r="AK29">
        <v>1.7500000000000002E-2</v>
      </c>
      <c r="AL29" s="24">
        <v>0.96950000000000003</v>
      </c>
      <c r="AM29" s="24">
        <v>0.98276735935124104</v>
      </c>
      <c r="AN29" s="24">
        <v>0.99640287769784097</v>
      </c>
      <c r="AO29" s="24">
        <v>0.99649999999999994</v>
      </c>
      <c r="AP29" s="24">
        <v>0.99640287769784175</v>
      </c>
      <c r="AQ29" s="305">
        <v>2.7E-2</v>
      </c>
      <c r="AR29" s="24">
        <v>0.89349999999999996</v>
      </c>
      <c r="AS29" s="24">
        <v>0.99443516972732304</v>
      </c>
      <c r="AT29" s="24">
        <v>0.94074513245744495</v>
      </c>
      <c r="AU29" s="305">
        <v>0.995</v>
      </c>
      <c r="AV29" s="306">
        <v>0.99427732450337691</v>
      </c>
      <c r="AW29" s="305">
        <v>0.10150000000000001</v>
      </c>
      <c r="AY29">
        <v>0.98049999512499797</v>
      </c>
      <c r="AZ29">
        <v>0.991499640859826</v>
      </c>
      <c r="BA29">
        <v>0.9839656176571</v>
      </c>
      <c r="BB29">
        <v>0.98834666178651098</v>
      </c>
      <c r="BC29">
        <v>0.99491092961388305</v>
      </c>
      <c r="BD29">
        <v>0.99640283115303396</v>
      </c>
      <c r="BE29">
        <v>0.99442269111206005</v>
      </c>
    </row>
    <row r="30" spans="1:57" x14ac:dyDescent="0.55000000000000004">
      <c r="A30" s="6" t="s">
        <v>29</v>
      </c>
      <c r="B30" s="11" t="s">
        <v>27</v>
      </c>
      <c r="C30" s="7"/>
      <c r="D30" s="7"/>
      <c r="E30" s="7"/>
      <c r="F30" s="7"/>
      <c r="G30" s="7" t="s">
        <v>15</v>
      </c>
      <c r="H30" s="24">
        <v>0.96714999999999995</v>
      </c>
      <c r="I30" s="24">
        <v>0.96714785804338199</v>
      </c>
      <c r="J30" s="24">
        <v>0.96714999999999995</v>
      </c>
      <c r="K30" s="305">
        <v>0.96715000000000018</v>
      </c>
      <c r="L30" s="306">
        <v>0.96727383371754738</v>
      </c>
      <c r="M30" s="27">
        <v>0</v>
      </c>
      <c r="N30" s="307">
        <v>0.97499999999999998</v>
      </c>
      <c r="O30" s="307">
        <v>0.97499189737474901</v>
      </c>
      <c r="P30" s="24">
        <v>0.97499999999999998</v>
      </c>
      <c r="Q30" s="305">
        <v>0.97499999999999998</v>
      </c>
      <c r="R30" s="306">
        <v>0.9756163988529134</v>
      </c>
      <c r="S30" s="27">
        <v>0</v>
      </c>
      <c r="T30" s="24">
        <v>0.97699999999999998</v>
      </c>
      <c r="U30" s="24">
        <v>0.97920286699027803</v>
      </c>
      <c r="V30" s="24">
        <v>0.98141637368156698</v>
      </c>
      <c r="W30" s="305">
        <v>0.98150000000000004</v>
      </c>
      <c r="X30" s="306">
        <v>0.98176444334042201</v>
      </c>
      <c r="Y30" s="305">
        <v>4.4999999999999997E-3</v>
      </c>
      <c r="Z30" s="24">
        <v>0.97499999999999998</v>
      </c>
      <c r="AA30" s="24">
        <v>0.98063107950205597</v>
      </c>
      <c r="AB30" s="24">
        <v>0.98634294385432397</v>
      </c>
      <c r="AC30" s="305">
        <v>0.98649999999999993</v>
      </c>
      <c r="AD30" s="306">
        <v>0.98646581905288366</v>
      </c>
      <c r="AE30">
        <v>1.15E-2</v>
      </c>
      <c r="AF30" s="304">
        <v>0.97</v>
      </c>
      <c r="AG30" s="305">
        <v>0.98</v>
      </c>
      <c r="AH30" s="24">
        <v>0.99130434782608701</v>
      </c>
      <c r="AI30" s="305">
        <v>0.99150000000000005</v>
      </c>
      <c r="AJ30" s="306">
        <v>0.9914572864321608</v>
      </c>
      <c r="AK30">
        <v>2.2499999999999999E-2</v>
      </c>
      <c r="AL30" s="24">
        <v>0.94950000000000001</v>
      </c>
      <c r="AM30" s="24">
        <v>0.96938259379662095</v>
      </c>
      <c r="AN30" s="24">
        <v>0.99009384775808096</v>
      </c>
      <c r="AO30" s="24">
        <v>0.99049999999999994</v>
      </c>
      <c r="AP30" s="24">
        <v>0.9902564102564102</v>
      </c>
      <c r="AQ30" s="305">
        <v>4.1000000000000002E-2</v>
      </c>
      <c r="AR30" s="24">
        <v>0.90049999999999997</v>
      </c>
      <c r="AS30" s="24">
        <v>0.99392935982339903</v>
      </c>
      <c r="AT30" s="24">
        <v>0.94459826015706805</v>
      </c>
      <c r="AU30" s="305">
        <v>0.99449999999999994</v>
      </c>
      <c r="AV30" s="306">
        <v>0.99373576309794986</v>
      </c>
      <c r="AW30" s="305">
        <v>9.4E-2</v>
      </c>
      <c r="AY30">
        <v>0.96499649964996403</v>
      </c>
      <c r="AZ30">
        <v>0.97499189737474901</v>
      </c>
      <c r="BA30">
        <v>0.98141320405055699</v>
      </c>
      <c r="BB30">
        <v>0.98634181165010504</v>
      </c>
      <c r="BC30">
        <v>0.99130361061736605</v>
      </c>
      <c r="BD30">
        <v>0.99009339265010299</v>
      </c>
      <c r="BE30">
        <v>0.99392104865875397</v>
      </c>
    </row>
    <row r="31" spans="1:57" x14ac:dyDescent="0.55000000000000004">
      <c r="A31" s="6" t="s">
        <v>21</v>
      </c>
      <c r="B31" s="11" t="s">
        <v>20</v>
      </c>
      <c r="C31" s="7"/>
      <c r="D31" s="7"/>
      <c r="E31" s="7"/>
      <c r="F31" s="7"/>
      <c r="G31" s="7" t="s">
        <v>16</v>
      </c>
      <c r="H31" s="24">
        <v>0.83079999999999998</v>
      </c>
      <c r="I31" s="24">
        <v>0.83074071631487301</v>
      </c>
      <c r="J31" s="24">
        <v>0.83079999999999998</v>
      </c>
      <c r="K31" s="305">
        <v>0.83079999999999998</v>
      </c>
      <c r="L31" s="306">
        <v>0.83128126376883515</v>
      </c>
      <c r="M31" s="27">
        <v>0</v>
      </c>
      <c r="N31" s="307">
        <v>0.9</v>
      </c>
      <c r="O31" s="307">
        <v>0.89984766830348895</v>
      </c>
      <c r="P31" s="24">
        <v>0.9</v>
      </c>
      <c r="Q31" s="24">
        <v>0.89999999999999991</v>
      </c>
      <c r="R31" s="306">
        <v>0.9024484966536408</v>
      </c>
      <c r="S31" s="27">
        <v>0</v>
      </c>
      <c r="T31" s="24">
        <v>0.87350000000000005</v>
      </c>
      <c r="U31" s="24">
        <v>0.898429231028822</v>
      </c>
      <c r="V31" s="24">
        <v>0.92482795129698203</v>
      </c>
      <c r="W31" s="305">
        <v>0.92900000000000005</v>
      </c>
      <c r="X31" s="306">
        <v>0.92482439876333689</v>
      </c>
      <c r="Y31" s="305">
        <v>5.5500000000000001E-2</v>
      </c>
      <c r="Z31" s="24">
        <v>0.80349999999999999</v>
      </c>
      <c r="AA31" s="24">
        <v>0.87193065562664895</v>
      </c>
      <c r="AB31" s="24">
        <v>0.95314353499406801</v>
      </c>
      <c r="AC31" s="305">
        <v>0.96049999999999991</v>
      </c>
      <c r="AD31" s="306">
        <v>0.95312849610125339</v>
      </c>
      <c r="AE31">
        <v>0.157</v>
      </c>
      <c r="AF31" s="304">
        <v>0.74</v>
      </c>
      <c r="AG31" s="305">
        <v>0.84</v>
      </c>
      <c r="AH31" s="24">
        <v>0.984615384615384</v>
      </c>
      <c r="AI31" s="305">
        <v>0.98849999999999993</v>
      </c>
      <c r="AJ31" s="306">
        <v>0.98462261616975555</v>
      </c>
      <c r="AK31">
        <v>0.2525</v>
      </c>
      <c r="AL31" s="24">
        <v>0.57699999999999996</v>
      </c>
      <c r="AM31" s="24">
        <v>0.72964944028314105</v>
      </c>
      <c r="AN31" s="24">
        <v>0.99226139294926896</v>
      </c>
      <c r="AO31" s="24">
        <v>0.99550000000000005</v>
      </c>
      <c r="AP31" s="24">
        <v>0.99222682985985811</v>
      </c>
      <c r="AQ31" s="305">
        <v>0.41849999999999998</v>
      </c>
      <c r="AR31" s="24">
        <v>0.3705</v>
      </c>
      <c r="AS31" s="24">
        <v>0.99730820995962299</v>
      </c>
      <c r="AT31" s="24">
        <v>0.53988066749624997</v>
      </c>
      <c r="AU31" s="305">
        <v>0.999</v>
      </c>
      <c r="AV31" s="306">
        <v>0.99746835443037973</v>
      </c>
      <c r="AW31" s="305">
        <v>0.62849999999999995</v>
      </c>
      <c r="AY31">
        <v>0.81892757102841096</v>
      </c>
      <c r="AZ31">
        <v>0.89984766830348895</v>
      </c>
      <c r="BA31">
        <v>0.92482691902410996</v>
      </c>
      <c r="BB31">
        <v>0.95313982587072499</v>
      </c>
      <c r="BC31">
        <v>0.98460742326429995</v>
      </c>
      <c r="BD31">
        <v>0.99225953876701301</v>
      </c>
      <c r="BE31">
        <v>0.99729829971055795</v>
      </c>
    </row>
    <row r="32" spans="1:57" x14ac:dyDescent="0.55000000000000004">
      <c r="A32" s="6" t="s">
        <v>22</v>
      </c>
      <c r="B32" s="11" t="s">
        <v>21</v>
      </c>
      <c r="C32" s="7"/>
      <c r="D32" s="7"/>
      <c r="E32" s="7"/>
      <c r="F32" s="7"/>
      <c r="G32" s="7" t="s">
        <v>16</v>
      </c>
      <c r="H32" s="24">
        <v>0.92101187403200802</v>
      </c>
      <c r="I32" s="24">
        <v>0.92099936826083195</v>
      </c>
      <c r="J32" s="24">
        <v>0.92101187403200802</v>
      </c>
      <c r="K32" s="305">
        <v>0.92209813233724636</v>
      </c>
      <c r="L32" s="306">
        <v>0.92235808467070124</v>
      </c>
      <c r="M32" s="27">
        <v>0</v>
      </c>
      <c r="N32" s="307">
        <v>0.96723790322580605</v>
      </c>
      <c r="O32" s="307">
        <v>0.96722703917810304</v>
      </c>
      <c r="P32" s="24">
        <v>0.96723790322580605</v>
      </c>
      <c r="Q32" s="24">
        <v>0.96741869918699186</v>
      </c>
      <c r="R32" s="306">
        <v>0.96803942220119166</v>
      </c>
      <c r="S32" s="27">
        <v>0</v>
      </c>
      <c r="T32" s="24">
        <v>0.94811800610376396</v>
      </c>
      <c r="U32" s="24">
        <v>0.95908217076581403</v>
      </c>
      <c r="V32" s="24">
        <v>0.97083333333333299</v>
      </c>
      <c r="W32" s="305">
        <v>0.97187681159420292</v>
      </c>
      <c r="X32" s="306">
        <v>0.97171598803807724</v>
      </c>
      <c r="Y32" s="305">
        <v>2.3E-2</v>
      </c>
      <c r="Z32" s="24">
        <v>0.934950955085183</v>
      </c>
      <c r="AA32" s="24">
        <v>0.95974867081093396</v>
      </c>
      <c r="AB32" s="24">
        <v>0.98692098092642999</v>
      </c>
      <c r="AC32" s="305">
        <v>0.98799999999999999</v>
      </c>
      <c r="AD32" s="306">
        <v>0.98726114649681529</v>
      </c>
      <c r="AE32">
        <v>5.2658750645327823E-2</v>
      </c>
      <c r="AF32" s="304">
        <v>0.89</v>
      </c>
      <c r="AG32" s="305">
        <v>0.94</v>
      </c>
      <c r="AH32" s="24">
        <v>0.99425287356321801</v>
      </c>
      <c r="AI32" s="305">
        <v>0.995</v>
      </c>
      <c r="AJ32" s="306">
        <v>0.99445676274944561</v>
      </c>
      <c r="AK32">
        <v>0.10539845758354756</v>
      </c>
      <c r="AL32" s="24">
        <v>0.79360165118679005</v>
      </c>
      <c r="AM32" s="24">
        <v>0.88025067354166397</v>
      </c>
      <c r="AN32" s="24">
        <v>0.99546925566343003</v>
      </c>
      <c r="AO32" s="24">
        <v>0.9964008528784648</v>
      </c>
      <c r="AP32" s="24">
        <v>0.99549186967174941</v>
      </c>
      <c r="AQ32" s="305">
        <v>0.20278637770897834</v>
      </c>
      <c r="AR32" s="24">
        <v>0.65796082370667996</v>
      </c>
      <c r="AS32" s="24">
        <v>0.99923722349351596</v>
      </c>
      <c r="AT32" s="24">
        <v>0.79212457545226</v>
      </c>
      <c r="AU32" s="305">
        <v>0.99949545913218973</v>
      </c>
      <c r="AV32" s="306">
        <v>0.9991721854304636</v>
      </c>
      <c r="AW32" s="305">
        <v>0.34153691612255149</v>
      </c>
      <c r="AY32">
        <v>0.929270185073092</v>
      </c>
      <c r="AZ32">
        <v>0.96723090195062</v>
      </c>
      <c r="BA32">
        <v>0.97082066869300898</v>
      </c>
      <c r="BB32">
        <v>0.98691855284262997</v>
      </c>
      <c r="BC32">
        <v>0.99424733294453205</v>
      </c>
      <c r="BD32">
        <v>0.99543794273363195</v>
      </c>
      <c r="BE32">
        <v>0.99923239290241495</v>
      </c>
    </row>
    <row r="33" spans="1:57" ht="14.7" thickBot="1" x14ac:dyDescent="0.6">
      <c r="A33" s="9" t="s">
        <v>22</v>
      </c>
      <c r="B33" s="10" t="s">
        <v>20</v>
      </c>
      <c r="C33" s="10"/>
      <c r="D33" s="10"/>
      <c r="E33" s="10"/>
      <c r="F33" s="10"/>
      <c r="G33" s="10" t="s">
        <v>16</v>
      </c>
      <c r="H33" s="24">
        <v>0.92649006622516505</v>
      </c>
      <c r="I33" s="24">
        <v>0.926483509933961</v>
      </c>
      <c r="J33" s="24">
        <v>0.92649006622516505</v>
      </c>
      <c r="K33" s="310">
        <v>0.92685488058151599</v>
      </c>
      <c r="L33" s="311">
        <v>0.92700362709501927</v>
      </c>
      <c r="M33" s="27">
        <v>0</v>
      </c>
      <c r="N33" s="307">
        <v>0.96141975308641903</v>
      </c>
      <c r="O33" s="307">
        <v>0.961417946133728</v>
      </c>
      <c r="P33" s="24">
        <v>0.96141975308641903</v>
      </c>
      <c r="Q33" s="310">
        <v>0.96226271186440682</v>
      </c>
      <c r="R33" s="311">
        <v>0.96234940237735245</v>
      </c>
      <c r="S33" s="27">
        <v>0</v>
      </c>
      <c r="T33" s="24">
        <v>0.96987012987012899</v>
      </c>
      <c r="U33" s="24">
        <v>0.97715045287574398</v>
      </c>
      <c r="V33" s="24">
        <v>0.98470464135021096</v>
      </c>
      <c r="W33" s="310">
        <v>0.9853378378378379</v>
      </c>
      <c r="X33" s="311">
        <v>0.9846339248754824</v>
      </c>
      <c r="Y33" s="305">
        <v>1.4750762970498474E-2</v>
      </c>
      <c r="Z33" s="24">
        <v>0.95291005291005204</v>
      </c>
      <c r="AA33" s="24">
        <v>0.970019605064247</v>
      </c>
      <c r="AB33" s="24">
        <v>0.98847420417123999</v>
      </c>
      <c r="AC33" s="305">
        <v>0.98937640449438202</v>
      </c>
      <c r="AD33" s="311">
        <v>0.98838089270220764</v>
      </c>
      <c r="AE33">
        <v>3.5978835978835978E-2</v>
      </c>
      <c r="AF33" s="312">
        <v>0.93</v>
      </c>
      <c r="AG33" s="310">
        <v>0.96</v>
      </c>
      <c r="AH33" s="24">
        <v>0.996649916247906</v>
      </c>
      <c r="AI33" s="310">
        <v>0.99696120689655165</v>
      </c>
      <c r="AJ33" s="311">
        <v>0.99665364787920963</v>
      </c>
      <c r="AK33">
        <v>7.1058091286307051E-2</v>
      </c>
      <c r="AL33" s="24">
        <v>0.83155758498224197</v>
      </c>
      <c r="AM33" s="24">
        <v>0.90630264986353004</v>
      </c>
      <c r="AN33" s="24">
        <v>0.99695863746958602</v>
      </c>
      <c r="AO33" s="24">
        <v>0.99748506694129757</v>
      </c>
      <c r="AP33" s="24">
        <v>0.99701535657932749</v>
      </c>
      <c r="AQ33" s="310">
        <v>0.16590563165905631</v>
      </c>
      <c r="AR33" s="24">
        <v>0.67471091000502703</v>
      </c>
      <c r="AS33" s="24">
        <v>0.997028231797919</v>
      </c>
      <c r="AT33" s="24">
        <v>0.80450443211150602</v>
      </c>
      <c r="AU33" s="310">
        <v>0.99799443882709804</v>
      </c>
      <c r="AV33" s="311">
        <v>0.9969585567411654</v>
      </c>
      <c r="AW33" s="305">
        <v>0.32327802916038212</v>
      </c>
      <c r="AY33">
        <v>0.91593625591070105</v>
      </c>
      <c r="AZ33">
        <v>0.96141966120746902</v>
      </c>
      <c r="BA33">
        <v>0.98470000642786704</v>
      </c>
      <c r="BB33">
        <v>0.98846994945545497</v>
      </c>
      <c r="BC33">
        <v>0.99664991520351098</v>
      </c>
      <c r="BD33">
        <v>0.99695570777016695</v>
      </c>
      <c r="BE33">
        <v>0.99702231493996996</v>
      </c>
    </row>
    <row r="34" spans="1:57" x14ac:dyDescent="0.55000000000000004">
      <c r="A34" s="7"/>
      <c r="B34" s="7"/>
      <c r="C34" s="7"/>
      <c r="D34" s="7"/>
      <c r="E34" s="7"/>
      <c r="F34" s="7"/>
      <c r="G34" s="7"/>
      <c r="H34" s="24"/>
      <c r="I34" s="24"/>
      <c r="J34" s="24"/>
      <c r="K34" s="305"/>
      <c r="L34" s="305"/>
      <c r="M34" s="305"/>
      <c r="N34" s="307"/>
      <c r="O34" s="307"/>
      <c r="P34" s="24"/>
      <c r="Q34" s="305"/>
      <c r="R34" s="305"/>
      <c r="S34" s="305"/>
      <c r="T34" s="24"/>
      <c r="U34" s="24"/>
      <c r="V34" s="24"/>
      <c r="W34" s="305"/>
      <c r="X34" s="305"/>
      <c r="Y34" s="305"/>
      <c r="Z34" s="24"/>
      <c r="AA34" s="24"/>
      <c r="AB34" s="24"/>
      <c r="AC34" s="305"/>
      <c r="AD34" s="305"/>
      <c r="AE34" s="305"/>
      <c r="AF34" s="305"/>
      <c r="AG34" s="305"/>
      <c r="AH34" s="24"/>
      <c r="AI34" s="305"/>
      <c r="AJ34" s="305"/>
      <c r="AK34" s="305"/>
      <c r="AL34" s="24"/>
      <c r="AM34" s="24"/>
      <c r="AN34" s="24"/>
      <c r="AO34" s="24"/>
      <c r="AP34" s="24"/>
      <c r="AQ34" s="24"/>
      <c r="AR34" s="24"/>
      <c r="AS34" s="24"/>
      <c r="AT34" s="24"/>
      <c r="AU34" s="305"/>
      <c r="AV34" s="305"/>
      <c r="BC34">
        <f t="shared" ref="BC34" si="0">AVERAGE(BC4:BC33)</f>
        <v>0.98187811985646545</v>
      </c>
    </row>
    <row r="35" spans="1:57" ht="14.7" thickBot="1" x14ac:dyDescent="0.6">
      <c r="H35" s="24">
        <f>AVERAGE(H4:H33)</f>
        <v>0.93881673134190569</v>
      </c>
      <c r="I35" s="24">
        <f t="shared" ref="I35:AW35" si="1">AVERAGE(I4:I33)</f>
        <v>0.93880184452488324</v>
      </c>
      <c r="J35" s="24">
        <f>AVERAGE(J4:J33)</f>
        <v>0.93881673134190569</v>
      </c>
      <c r="K35" s="24">
        <f t="shared" si="1"/>
        <v>0.93886510043062543</v>
      </c>
      <c r="L35" s="24">
        <f t="shared" si="1"/>
        <v>0.93900555654072249</v>
      </c>
      <c r="M35" s="24">
        <f t="shared" si="1"/>
        <v>0</v>
      </c>
      <c r="N35" s="24">
        <f t="shared" si="1"/>
        <v>0.9604052552104072</v>
      </c>
      <c r="O35" s="24">
        <f t="shared" si="1"/>
        <v>0.96038191269782947</v>
      </c>
      <c r="P35" s="24">
        <f>AVERAGE(P4:P33)</f>
        <v>0.9604052552104072</v>
      </c>
      <c r="Q35" s="24">
        <f t="shared" si="1"/>
        <v>0.96043938036837984</v>
      </c>
      <c r="R35" s="24">
        <f t="shared" si="1"/>
        <v>0.96076497694074825</v>
      </c>
      <c r="S35" s="24">
        <f t="shared" si="1"/>
        <v>0</v>
      </c>
      <c r="T35" s="24">
        <f t="shared" si="1"/>
        <v>0.94240256716679205</v>
      </c>
      <c r="U35" s="24">
        <f t="shared" si="1"/>
        <v>0.95807644804267633</v>
      </c>
      <c r="V35" s="24">
        <f>AVERAGE(V4:V33)</f>
        <v>0.96431666503865066</v>
      </c>
      <c r="W35" s="24">
        <f t="shared" si="1"/>
        <v>0.96542382164773488</v>
      </c>
      <c r="X35" s="24">
        <f>AVERAGE(X4:X33)</f>
        <v>0.96447877050822572</v>
      </c>
      <c r="Y35" s="24">
        <f>AVERAGE(Y4:Y33)</f>
        <v>1.2808358765683285E-2</v>
      </c>
      <c r="Z35" s="24">
        <f t="shared" si="1"/>
        <v>0.93669536693317434</v>
      </c>
      <c r="AA35" s="24">
        <f t="shared" si="1"/>
        <v>0.95483848751138345</v>
      </c>
      <c r="AB35" s="24">
        <f t="shared" si="1"/>
        <v>0.97509805420043949</v>
      </c>
      <c r="AC35" s="24">
        <f t="shared" si="1"/>
        <v>0.97751254681647937</v>
      </c>
      <c r="AD35" s="24">
        <f t="shared" si="1"/>
        <v>0.97517526157887269</v>
      </c>
      <c r="AE35" s="24">
        <f t="shared" si="1"/>
        <v>4.0787919554138803E-2</v>
      </c>
      <c r="AF35" s="24">
        <f t="shared" si="1"/>
        <v>0.91566666666666663</v>
      </c>
      <c r="AG35" s="24">
        <f t="shared" si="1"/>
        <v>0.94499999999999995</v>
      </c>
      <c r="AH35" s="24">
        <f t="shared" si="1"/>
        <v>0.98189735981520376</v>
      </c>
      <c r="AI35" s="24">
        <f t="shared" si="1"/>
        <v>0.98501537356321844</v>
      </c>
      <c r="AJ35" s="24">
        <f t="shared" si="1"/>
        <v>0.98198481947947713</v>
      </c>
      <c r="AK35" s="24">
        <f t="shared" si="1"/>
        <v>6.9748551628995153E-2</v>
      </c>
      <c r="AL35" s="24">
        <f t="shared" si="1"/>
        <v>0.87498864120563458</v>
      </c>
      <c r="AM35" s="24">
        <f t="shared" si="1"/>
        <v>0.92251853465075817</v>
      </c>
      <c r="AN35" s="24">
        <f t="shared" si="1"/>
        <v>0.98775948829572413</v>
      </c>
      <c r="AO35" s="24">
        <f t="shared" si="1"/>
        <v>0.99067953066065872</v>
      </c>
      <c r="AP35" s="24">
        <f t="shared" si="1"/>
        <v>0.98773250909982002</v>
      </c>
      <c r="AQ35" s="24">
        <f t="shared" si="1"/>
        <v>0.11568973364560114</v>
      </c>
      <c r="AR35" s="24">
        <f t="shared" si="1"/>
        <v>0.80301485615067014</v>
      </c>
      <c r="AS35" s="24">
        <f t="shared" si="1"/>
        <v>0.99149005195987205</v>
      </c>
      <c r="AT35" s="24">
        <f t="shared" si="1"/>
        <v>0.86819789391314273</v>
      </c>
      <c r="AU35" s="24">
        <f t="shared" si="1"/>
        <v>0.99468299659864301</v>
      </c>
      <c r="AV35" s="24">
        <f t="shared" si="1"/>
        <v>0.99132121877004709</v>
      </c>
      <c r="AW35" s="24">
        <f t="shared" si="1"/>
        <v>0.19346049817609776</v>
      </c>
      <c r="AY35" s="24">
        <f>AVERAGE(AY4:AY33)</f>
        <v>0.93761319947171284</v>
      </c>
      <c r="AZ35" s="24">
        <f t="shared" ref="AZ35:BE35" si="2">AVERAGE(AZ4:AZ33)</f>
        <v>0.96038209862603818</v>
      </c>
      <c r="BA35" s="24">
        <f t="shared" si="2"/>
        <v>0.96430728100576946</v>
      </c>
      <c r="BB35" s="24">
        <f t="shared" si="2"/>
        <v>0.97509128280226187</v>
      </c>
      <c r="BC35" s="24">
        <f t="shared" si="2"/>
        <v>0.98187811985646545</v>
      </c>
      <c r="BD35" s="24">
        <f t="shared" si="2"/>
        <v>0.98773564256703927</v>
      </c>
      <c r="BE35" s="24">
        <f t="shared" si="2"/>
        <v>0.99142602389859469</v>
      </c>
    </row>
    <row r="36" spans="1:57" s="37" customFormat="1" x14ac:dyDescent="0.55000000000000004">
      <c r="B36" s="413" t="s">
        <v>47</v>
      </c>
      <c r="C36" s="400"/>
      <c r="D36" s="400"/>
      <c r="E36" s="400"/>
      <c r="F36" s="400"/>
      <c r="G36" s="400"/>
      <c r="H36" s="38"/>
      <c r="I36" s="38"/>
      <c r="J36" s="38"/>
      <c r="K36" s="414">
        <v>1.824E-6</v>
      </c>
      <c r="L36" s="414"/>
      <c r="M36" s="414"/>
      <c r="N36" s="414"/>
      <c r="O36" s="414"/>
      <c r="P36" s="202"/>
      <c r="Q36" s="414">
        <v>4.248E-3</v>
      </c>
      <c r="R36" s="414"/>
      <c r="S36" s="414"/>
      <c r="T36" s="414"/>
      <c r="U36" s="414"/>
      <c r="V36" s="202"/>
      <c r="W36" s="414">
        <v>5.7410000000000001E-5</v>
      </c>
      <c r="X36" s="414"/>
      <c r="Y36" s="414"/>
      <c r="Z36" s="414"/>
      <c r="AA36" s="414"/>
      <c r="AB36" s="202"/>
      <c r="AC36" s="414">
        <v>1.969E-5</v>
      </c>
      <c r="AD36" s="414"/>
      <c r="AE36" s="414"/>
      <c r="AF36" s="414"/>
      <c r="AG36" s="414"/>
      <c r="AH36" s="202"/>
      <c r="AI36" s="414">
        <v>3.3400000000000002E-6</v>
      </c>
      <c r="AJ36" s="414"/>
      <c r="AK36" s="414"/>
      <c r="AL36" s="414"/>
      <c r="AM36" s="414"/>
      <c r="AN36" s="202"/>
      <c r="AO36" s="414">
        <v>1.8629999999999999E-9</v>
      </c>
      <c r="AP36" s="414"/>
      <c r="AQ36" s="414"/>
      <c r="AR36" s="414"/>
      <c r="AS36" s="414"/>
      <c r="AT36" s="414"/>
      <c r="AU36" s="39"/>
    </row>
    <row r="37" spans="1:57" s="37" customFormat="1" x14ac:dyDescent="0.55000000000000004">
      <c r="B37" s="408" t="s">
        <v>46</v>
      </c>
      <c r="C37" s="409"/>
      <c r="D37" s="409"/>
      <c r="E37" s="409"/>
      <c r="F37" s="409"/>
      <c r="G37" s="409"/>
      <c r="H37" s="40"/>
      <c r="I37" s="40"/>
      <c r="J37" s="40"/>
      <c r="K37" s="412">
        <v>1.8629999999999999E-9</v>
      </c>
      <c r="L37" s="412"/>
      <c r="M37" s="412"/>
      <c r="N37" s="412"/>
      <c r="O37" s="412"/>
      <c r="P37" s="200"/>
      <c r="Q37" s="412">
        <v>0.25790000000000002</v>
      </c>
      <c r="R37" s="412"/>
      <c r="S37" s="412"/>
      <c r="T37" s="412"/>
      <c r="U37" s="412"/>
      <c r="V37" s="200"/>
      <c r="W37" s="412">
        <v>2.896E-2</v>
      </c>
      <c r="X37" s="412"/>
      <c r="Y37" s="412"/>
      <c r="Z37" s="412"/>
      <c r="AA37" s="412"/>
      <c r="AB37" s="200"/>
      <c r="AC37" s="412">
        <v>1.3810000000000001E-3</v>
      </c>
      <c r="AD37" s="412"/>
      <c r="AE37" s="412"/>
      <c r="AF37" s="412"/>
      <c r="AG37" s="412"/>
      <c r="AH37" s="200"/>
      <c r="AI37" s="412">
        <v>6.336E-6</v>
      </c>
      <c r="AJ37" s="412"/>
      <c r="AK37" s="412"/>
      <c r="AL37" s="412"/>
      <c r="AM37" s="412"/>
      <c r="AN37" s="200"/>
      <c r="AO37" s="412">
        <v>1.8629999999999999E-9</v>
      </c>
      <c r="AP37" s="412"/>
      <c r="AQ37" s="412"/>
      <c r="AR37" s="412"/>
      <c r="AS37" s="412"/>
      <c r="AT37" s="412"/>
      <c r="AU37" s="41"/>
    </row>
    <row r="38" spans="1:57" s="37" customFormat="1" x14ac:dyDescent="0.55000000000000004">
      <c r="B38" s="408" t="s">
        <v>48</v>
      </c>
      <c r="C38" s="409"/>
      <c r="D38" s="409"/>
      <c r="E38" s="409"/>
      <c r="F38" s="409"/>
      <c r="G38" s="409"/>
      <c r="H38" s="40"/>
      <c r="I38" s="40"/>
      <c r="J38" s="40"/>
      <c r="K38" s="412">
        <v>1.824E-6</v>
      </c>
      <c r="L38" s="412"/>
      <c r="M38" s="412"/>
      <c r="N38" s="412"/>
      <c r="O38" s="412"/>
      <c r="P38" s="200"/>
      <c r="Q38" s="412">
        <v>2.3280000000000002E-3</v>
      </c>
      <c r="R38" s="412"/>
      <c r="S38" s="412"/>
      <c r="T38" s="412"/>
      <c r="U38" s="412"/>
      <c r="V38" s="200"/>
      <c r="W38" s="412">
        <v>1.4409999999999999E-5</v>
      </c>
      <c r="X38" s="412"/>
      <c r="Y38" s="412"/>
      <c r="Z38" s="412"/>
      <c r="AA38" s="412"/>
      <c r="AB38" s="200"/>
      <c r="AC38" s="412">
        <v>5.8270000000000003E-6</v>
      </c>
      <c r="AD38" s="412"/>
      <c r="AE38" s="412"/>
      <c r="AF38" s="412"/>
      <c r="AG38" s="412"/>
      <c r="AH38" s="200"/>
      <c r="AI38" s="412">
        <v>2.6370000000000001E-4</v>
      </c>
      <c r="AJ38" s="412"/>
      <c r="AK38" s="412"/>
      <c r="AL38" s="412"/>
      <c r="AM38" s="412"/>
      <c r="AN38" s="200"/>
      <c r="AO38" s="412">
        <v>1.8629999999999999E-9</v>
      </c>
      <c r="AP38" s="412"/>
      <c r="AQ38" s="412"/>
      <c r="AR38" s="412"/>
      <c r="AS38" s="412"/>
      <c r="AT38" s="412"/>
      <c r="AU38" s="41"/>
    </row>
    <row r="39" spans="1:57" s="37" customFormat="1" ht="14.7" thickBot="1" x14ac:dyDescent="0.6">
      <c r="B39" s="410" t="s">
        <v>49</v>
      </c>
      <c r="C39" s="411"/>
      <c r="D39" s="411"/>
      <c r="E39" s="411"/>
      <c r="F39" s="411"/>
      <c r="G39" s="411"/>
      <c r="H39" s="42"/>
      <c r="I39" s="42"/>
      <c r="J39" s="42"/>
      <c r="K39" s="415">
        <v>1.824E-6</v>
      </c>
      <c r="L39" s="415"/>
      <c r="M39" s="415"/>
      <c r="N39" s="415"/>
      <c r="O39" s="415"/>
      <c r="P39" s="201"/>
      <c r="Q39" s="415">
        <v>1.014E-2</v>
      </c>
      <c r="R39" s="415"/>
      <c r="S39" s="415"/>
      <c r="T39" s="415"/>
      <c r="U39" s="415"/>
      <c r="V39" s="201"/>
      <c r="W39" s="415">
        <v>1.447E-5</v>
      </c>
      <c r="X39" s="415"/>
      <c r="Y39" s="415"/>
      <c r="Z39" s="415"/>
      <c r="AA39" s="415"/>
      <c r="AB39" s="201"/>
      <c r="AC39" s="415">
        <v>4.2479999999999998E-6</v>
      </c>
      <c r="AD39" s="415"/>
      <c r="AE39" s="415"/>
      <c r="AF39" s="415"/>
      <c r="AG39" s="415"/>
      <c r="AH39" s="201"/>
      <c r="AI39" s="415">
        <v>8.3759999999999998E-4</v>
      </c>
      <c r="AJ39" s="415"/>
      <c r="AK39" s="415"/>
      <c r="AL39" s="415"/>
      <c r="AM39" s="415"/>
      <c r="AN39" s="201"/>
      <c r="AO39" s="415">
        <v>1.428E-4</v>
      </c>
      <c r="AP39" s="415"/>
      <c r="AQ39" s="415"/>
      <c r="AR39" s="415"/>
      <c r="AS39" s="415"/>
      <c r="AT39" s="415"/>
      <c r="AU39" s="43"/>
    </row>
    <row r="40" spans="1:57" s="44" customFormat="1" x14ac:dyDescent="0.55000000000000004">
      <c r="B40" s="44" t="s">
        <v>5681</v>
      </c>
      <c r="K40" s="400" t="s">
        <v>5682</v>
      </c>
      <c r="L40" s="400"/>
      <c r="M40" s="400"/>
      <c r="N40" s="400"/>
      <c r="O40" s="400"/>
      <c r="P40" s="400"/>
      <c r="Q40" s="44" t="s">
        <v>5683</v>
      </c>
      <c r="W40" s="44" t="s">
        <v>5684</v>
      </c>
      <c r="AC40" s="44" t="s">
        <v>5685</v>
      </c>
      <c r="AI40" s="44" t="s">
        <v>5686</v>
      </c>
      <c r="AP40" s="44" t="s">
        <v>5687</v>
      </c>
    </row>
    <row r="41" spans="1:57" s="37" customFormat="1" x14ac:dyDescent="0.55000000000000004"/>
    <row r="44" spans="1:57" x14ac:dyDescent="0.55000000000000004">
      <c r="AI44" t="s">
        <v>58</v>
      </c>
    </row>
  </sheetData>
  <mergeCells count="50">
    <mergeCell ref="AO39:AT39"/>
    <mergeCell ref="Q38:U38"/>
    <mergeCell ref="K39:O39"/>
    <mergeCell ref="Q39:U39"/>
    <mergeCell ref="W39:AA39"/>
    <mergeCell ref="AC39:AG39"/>
    <mergeCell ref="AI39:AM39"/>
    <mergeCell ref="AO37:AT37"/>
    <mergeCell ref="Q36:U36"/>
    <mergeCell ref="W38:AA38"/>
    <mergeCell ref="AC38:AG38"/>
    <mergeCell ref="AI38:AM38"/>
    <mergeCell ref="AO38:AT38"/>
    <mergeCell ref="K37:O37"/>
    <mergeCell ref="Q37:U37"/>
    <mergeCell ref="W37:AA37"/>
    <mergeCell ref="AC37:AG37"/>
    <mergeCell ref="AI37:AM37"/>
    <mergeCell ref="AL1:AP1"/>
    <mergeCell ref="AL2:AP2"/>
    <mergeCell ref="AR1:AV1"/>
    <mergeCell ref="AR2:AV2"/>
    <mergeCell ref="B36:G36"/>
    <mergeCell ref="K36:O36"/>
    <mergeCell ref="W36:AA36"/>
    <mergeCell ref="AC36:AG36"/>
    <mergeCell ref="AI36:AM36"/>
    <mergeCell ref="AO36:AT36"/>
    <mergeCell ref="T1:X1"/>
    <mergeCell ref="T2:X2"/>
    <mergeCell ref="Z1:AD1"/>
    <mergeCell ref="Z2:AD2"/>
    <mergeCell ref="AF1:AJ1"/>
    <mergeCell ref="AF2:AJ2"/>
    <mergeCell ref="K40:P40"/>
    <mergeCell ref="G1:G3"/>
    <mergeCell ref="H1:L1"/>
    <mergeCell ref="H2:L2"/>
    <mergeCell ref="A1:A3"/>
    <mergeCell ref="B1:B3"/>
    <mergeCell ref="C1:C3"/>
    <mergeCell ref="D1:D3"/>
    <mergeCell ref="E1:E3"/>
    <mergeCell ref="F1:F3"/>
    <mergeCell ref="N1:R1"/>
    <mergeCell ref="N2:R2"/>
    <mergeCell ref="B37:G37"/>
    <mergeCell ref="B38:G38"/>
    <mergeCell ref="B39:G39"/>
    <mergeCell ref="K38:O38"/>
  </mergeCells>
  <conditionalFormatting sqref="H4:I34 AC34:AG34 AC4:AD33 AF4:AG33 AI34:AR34 AI4:AJ33 AL4:AR33 AW4:AW33 AT4:AV34 K4:AA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5:AW35 AY35:BE35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6:AT39">
    <cfRule type="cellIs" dxfId="40" priority="5" operator="lessThan">
      <formula>0.05</formula>
    </cfRule>
  </conditionalFormatting>
  <conditionalFormatting sqref="AH4:AH3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4:J3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C4:BC3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A451C-16D1-49BE-B8A2-4634849CB6D8}">
  <dimension ref="A1:AV46"/>
  <sheetViews>
    <sheetView topLeftCell="N1" zoomScale="62" zoomScaleNormal="145" workbookViewId="0">
      <selection activeCell="AN4" sqref="AN4:AN33"/>
    </sheetView>
  </sheetViews>
  <sheetFormatPr defaultRowHeight="14.4" x14ac:dyDescent="0.55000000000000004"/>
  <cols>
    <col min="3" max="6" width="0" hidden="1" customWidth="1"/>
    <col min="44" max="44" width="11" customWidth="1"/>
  </cols>
  <sheetData>
    <row r="1" spans="1:48" x14ac:dyDescent="0.55000000000000004">
      <c r="A1" s="369" t="s">
        <v>0</v>
      </c>
      <c r="B1" s="370" t="s">
        <v>1</v>
      </c>
      <c r="C1" s="370" t="s">
        <v>4</v>
      </c>
      <c r="D1" s="370" t="s">
        <v>5</v>
      </c>
      <c r="E1" s="370" t="s">
        <v>6</v>
      </c>
      <c r="F1" s="370" t="s">
        <v>7</v>
      </c>
      <c r="G1" s="370" t="s">
        <v>2</v>
      </c>
      <c r="H1" s="401">
        <v>50</v>
      </c>
      <c r="I1" s="402"/>
      <c r="J1" s="403"/>
      <c r="K1" s="401">
        <v>100</v>
      </c>
      <c r="L1" s="402"/>
      <c r="M1" s="402"/>
      <c r="N1" s="402">
        <v>500</v>
      </c>
      <c r="O1" s="402"/>
      <c r="P1" s="402"/>
      <c r="Q1" s="402">
        <v>1000</v>
      </c>
      <c r="R1" s="402"/>
      <c r="S1" s="403"/>
      <c r="T1" s="401">
        <v>1500</v>
      </c>
      <c r="U1" s="402"/>
      <c r="V1" s="403"/>
      <c r="W1" s="401">
        <v>2000</v>
      </c>
      <c r="X1" s="402"/>
      <c r="Y1" s="403"/>
      <c r="Z1" s="401">
        <v>3000</v>
      </c>
      <c r="AA1" s="402"/>
      <c r="AB1" s="403"/>
      <c r="AC1" s="387">
        <v>5000</v>
      </c>
      <c r="AD1" s="372"/>
      <c r="AE1" s="372"/>
      <c r="AG1" s="416" t="s">
        <v>5659</v>
      </c>
      <c r="AH1" s="416"/>
      <c r="AI1" s="416"/>
      <c r="AJ1" s="416"/>
      <c r="AK1" s="416"/>
      <c r="AL1" s="416"/>
      <c r="AM1" s="416"/>
      <c r="AN1" s="416"/>
      <c r="AO1" s="416" t="s">
        <v>5699</v>
      </c>
      <c r="AP1" s="416"/>
      <c r="AQ1" s="416"/>
      <c r="AR1" s="416"/>
      <c r="AS1" s="416"/>
      <c r="AT1" s="416"/>
      <c r="AU1" s="416"/>
      <c r="AV1" s="416"/>
    </row>
    <row r="2" spans="1:48" x14ac:dyDescent="0.55000000000000004">
      <c r="A2" s="371"/>
      <c r="B2" s="372"/>
      <c r="C2" s="372"/>
      <c r="D2" s="372"/>
      <c r="E2" s="372"/>
      <c r="F2" s="372"/>
      <c r="G2" s="372"/>
      <c r="H2" s="405"/>
      <c r="I2" s="406"/>
      <c r="J2" s="407"/>
      <c r="K2" s="405"/>
      <c r="L2" s="406"/>
      <c r="M2" s="406"/>
      <c r="N2" s="406"/>
      <c r="O2" s="406"/>
      <c r="P2" s="406"/>
      <c r="Q2" s="406"/>
      <c r="R2" s="406"/>
      <c r="S2" s="407"/>
      <c r="T2" s="405"/>
      <c r="U2" s="406"/>
      <c r="V2" s="407"/>
      <c r="W2" s="405"/>
      <c r="X2" s="406"/>
      <c r="Y2" s="407"/>
      <c r="Z2" s="405"/>
      <c r="AA2" s="406"/>
      <c r="AB2" s="407"/>
      <c r="AC2" s="387"/>
      <c r="AD2" s="372"/>
      <c r="AE2" s="372"/>
      <c r="AG2" s="416"/>
      <c r="AH2" s="416"/>
      <c r="AI2" s="416"/>
      <c r="AJ2" s="416"/>
      <c r="AK2" s="416"/>
      <c r="AL2" s="416"/>
      <c r="AM2" s="416"/>
      <c r="AN2" s="416"/>
      <c r="AO2" s="416"/>
      <c r="AP2" s="416"/>
      <c r="AQ2" s="416"/>
      <c r="AR2" s="416"/>
      <c r="AS2" s="416"/>
      <c r="AT2" s="416"/>
      <c r="AU2" s="416"/>
      <c r="AV2" s="416"/>
    </row>
    <row r="3" spans="1:48" ht="14.7" thickBot="1" x14ac:dyDescent="0.6">
      <c r="A3" s="373"/>
      <c r="B3" s="374"/>
      <c r="C3" s="374"/>
      <c r="D3" s="374"/>
      <c r="E3" s="374"/>
      <c r="F3" s="374"/>
      <c r="G3" s="374"/>
      <c r="H3" s="13" t="s">
        <v>115</v>
      </c>
      <c r="I3" s="14" t="s">
        <v>3</v>
      </c>
      <c r="J3" s="14" t="s">
        <v>5681</v>
      </c>
      <c r="K3" s="13" t="s">
        <v>8</v>
      </c>
      <c r="L3" s="15" t="s">
        <v>3</v>
      </c>
      <c r="M3" s="14" t="s">
        <v>5681</v>
      </c>
      <c r="N3" s="14" t="s">
        <v>8</v>
      </c>
      <c r="O3" s="14" t="s">
        <v>3</v>
      </c>
      <c r="P3" s="14" t="s">
        <v>5681</v>
      </c>
      <c r="Q3" s="14" t="s">
        <v>8</v>
      </c>
      <c r="R3" s="14" t="s">
        <v>3</v>
      </c>
      <c r="S3" s="14" t="s">
        <v>5681</v>
      </c>
      <c r="T3" s="13" t="s">
        <v>8</v>
      </c>
      <c r="U3" s="15" t="s">
        <v>3</v>
      </c>
      <c r="V3" s="14" t="s">
        <v>5681</v>
      </c>
      <c r="W3" s="13" t="s">
        <v>8</v>
      </c>
      <c r="X3" s="15" t="s">
        <v>3</v>
      </c>
      <c r="Y3" s="14" t="s">
        <v>5681</v>
      </c>
      <c r="Z3" s="13" t="s">
        <v>8</v>
      </c>
      <c r="AA3" s="14" t="s">
        <v>5681</v>
      </c>
      <c r="AB3" s="14"/>
      <c r="AC3" s="13" t="s">
        <v>8</v>
      </c>
      <c r="AD3" s="15" t="s">
        <v>3</v>
      </c>
      <c r="AE3" s="14" t="s">
        <v>5681</v>
      </c>
      <c r="AG3" s="213">
        <v>50</v>
      </c>
      <c r="AH3" s="213">
        <v>100</v>
      </c>
      <c r="AI3" s="213">
        <v>500</v>
      </c>
      <c r="AJ3" s="213">
        <v>1000</v>
      </c>
      <c r="AK3" s="213">
        <v>1500</v>
      </c>
      <c r="AL3" s="213">
        <v>2000</v>
      </c>
      <c r="AM3" s="213">
        <v>3000</v>
      </c>
      <c r="AN3" s="213">
        <v>5000</v>
      </c>
      <c r="AO3" s="213">
        <v>50</v>
      </c>
      <c r="AP3" s="213">
        <v>100</v>
      </c>
      <c r="AQ3" s="213">
        <v>500</v>
      </c>
      <c r="AR3" s="213">
        <v>1000</v>
      </c>
      <c r="AS3" s="213">
        <v>1500</v>
      </c>
      <c r="AT3" s="213">
        <v>2000</v>
      </c>
      <c r="AU3" s="213">
        <v>3000</v>
      </c>
      <c r="AV3" s="213">
        <v>5000</v>
      </c>
    </row>
    <row r="4" spans="1:48" x14ac:dyDescent="0.55000000000000004">
      <c r="A4" s="6" t="s">
        <v>17</v>
      </c>
      <c r="B4" s="7" t="s">
        <v>18</v>
      </c>
      <c r="C4" s="7"/>
      <c r="D4" s="7"/>
      <c r="E4" s="7"/>
      <c r="F4" s="7"/>
      <c r="G4" s="7" t="s">
        <v>13</v>
      </c>
      <c r="H4" s="24">
        <v>0.98050000000000004</v>
      </c>
      <c r="I4" s="24">
        <v>0.98881899808944795</v>
      </c>
      <c r="J4" s="24">
        <v>0.99745676500508595</v>
      </c>
      <c r="K4" s="24">
        <v>0.98499999999999999</v>
      </c>
      <c r="L4" s="24">
        <v>0.99142390875134101</v>
      </c>
      <c r="M4" s="24">
        <v>0.99797365754812495</v>
      </c>
      <c r="N4" s="24">
        <v>0.99099999999999999</v>
      </c>
      <c r="O4" s="24">
        <v>0.99521358461488796</v>
      </c>
      <c r="P4" s="24">
        <v>0.99949571356530498</v>
      </c>
      <c r="Q4" s="24">
        <v>0.98750000000000004</v>
      </c>
      <c r="R4" s="24">
        <v>0.99345567754890496</v>
      </c>
      <c r="S4" s="24">
        <v>0.999493927125506</v>
      </c>
      <c r="T4" s="24">
        <v>0.99050000000000005</v>
      </c>
      <c r="U4" s="24">
        <v>0.99471992480160298</v>
      </c>
      <c r="V4" s="24">
        <v>0.99899142713060995</v>
      </c>
      <c r="W4" s="24">
        <v>0.99550000000000005</v>
      </c>
      <c r="X4" s="24">
        <v>0.99774335298670402</v>
      </c>
      <c r="Y4" s="24">
        <v>1</v>
      </c>
      <c r="Z4" s="24">
        <v>0.99350000000000005</v>
      </c>
      <c r="AA4" s="24">
        <v>0.99623226616068195</v>
      </c>
      <c r="AB4" s="24">
        <v>0.99899446958270399</v>
      </c>
      <c r="AC4" s="24">
        <v>0.98899999999999999</v>
      </c>
      <c r="AD4" s="24">
        <v>0.993707799602629</v>
      </c>
      <c r="AE4" s="24">
        <v>0.99848561332660202</v>
      </c>
      <c r="AG4">
        <v>1.7000000000000001E-2</v>
      </c>
      <c r="AH4">
        <v>1.2999999999999999E-2</v>
      </c>
      <c r="AI4">
        <v>8.5000000000000006E-3</v>
      </c>
      <c r="AJ4">
        <v>1.2E-2</v>
      </c>
      <c r="AK4">
        <v>8.5000000000000006E-3</v>
      </c>
      <c r="AL4">
        <v>4.4999999999999997E-3</v>
      </c>
      <c r="AM4">
        <v>5.4999999999999997E-3</v>
      </c>
      <c r="AN4">
        <v>9.4999999999999998E-3</v>
      </c>
      <c r="AO4">
        <v>0.99745586389725904</v>
      </c>
      <c r="AP4">
        <v>0.99797348904821703</v>
      </c>
      <c r="AQ4">
        <v>0.99949568073309603</v>
      </c>
      <c r="AR4">
        <v>0.99949391662686204</v>
      </c>
      <c r="AS4">
        <v>0.998991396094978</v>
      </c>
      <c r="AT4">
        <v>1</v>
      </c>
      <c r="AU4">
        <v>0.99899443882709804</v>
      </c>
      <c r="AV4">
        <v>0.99848553768763504</v>
      </c>
    </row>
    <row r="5" spans="1:48" x14ac:dyDescent="0.55000000000000004">
      <c r="A5" s="6" t="s">
        <v>18</v>
      </c>
      <c r="B5" s="7" t="s">
        <v>19</v>
      </c>
      <c r="C5" s="7"/>
      <c r="D5" s="7"/>
      <c r="E5" s="7"/>
      <c r="F5" s="7"/>
      <c r="G5" s="7" t="s">
        <v>13</v>
      </c>
      <c r="H5" s="24">
        <v>0.92100000000000004</v>
      </c>
      <c r="I5" s="24">
        <v>0.95515433896330804</v>
      </c>
      <c r="J5" s="24">
        <v>0.991922455573505</v>
      </c>
      <c r="K5" s="24">
        <v>0.94599999999999995</v>
      </c>
      <c r="L5" s="24">
        <v>0.96975777637662797</v>
      </c>
      <c r="M5" s="24">
        <v>0.99474237644584595</v>
      </c>
      <c r="N5" s="24">
        <v>0.97899999999999998</v>
      </c>
      <c r="O5" s="24">
        <v>0.98862722602521402</v>
      </c>
      <c r="P5" s="24">
        <v>0.99847016828148905</v>
      </c>
      <c r="Q5" s="24">
        <v>0.98299999999999998</v>
      </c>
      <c r="R5" s="24">
        <v>0.99092101047931302</v>
      </c>
      <c r="S5" s="24">
        <v>0.99898373983739797</v>
      </c>
      <c r="T5" s="24">
        <v>0.98350000000000004</v>
      </c>
      <c r="U5" s="24">
        <v>0.99018340793720305</v>
      </c>
      <c r="V5" s="24">
        <v>0.99695894576786603</v>
      </c>
      <c r="W5" s="24">
        <v>0.97899999999999998</v>
      </c>
      <c r="X5" s="24">
        <v>0.98813106487023405</v>
      </c>
      <c r="Y5" s="24">
        <v>0.99745287824758</v>
      </c>
      <c r="Z5" s="24">
        <v>0.98</v>
      </c>
      <c r="AA5" s="24">
        <v>0.98814587409722099</v>
      </c>
      <c r="AB5" s="24">
        <v>0.99644128113879005</v>
      </c>
      <c r="AC5" s="24">
        <v>0.98050000000000004</v>
      </c>
      <c r="AD5" s="24">
        <v>0.988143979637232</v>
      </c>
      <c r="AE5" s="24">
        <v>0.99593702386998395</v>
      </c>
      <c r="AG5">
        <v>7.1499999999999994E-2</v>
      </c>
      <c r="AH5">
        <v>4.9000000000000002E-2</v>
      </c>
      <c r="AI5">
        <v>1.95E-2</v>
      </c>
      <c r="AJ5">
        <v>1.6E-2</v>
      </c>
      <c r="AK5">
        <v>1.35E-2</v>
      </c>
      <c r="AL5">
        <v>1.8499999999999999E-2</v>
      </c>
      <c r="AM5">
        <v>1.6500000000000001E-2</v>
      </c>
      <c r="AN5">
        <v>1.55E-2</v>
      </c>
      <c r="AO5">
        <v>0.99192237124729499</v>
      </c>
      <c r="AP5">
        <v>0.99474232412493602</v>
      </c>
      <c r="AQ5">
        <v>0.99847009030445999</v>
      </c>
      <c r="AR5">
        <v>0.99898371359727101</v>
      </c>
      <c r="AS5">
        <v>0.99695893873692398</v>
      </c>
      <c r="AT5">
        <v>0.99745278305834695</v>
      </c>
      <c r="AU5">
        <v>0.99644118915820101</v>
      </c>
      <c r="AV5">
        <v>0.99593678806088404</v>
      </c>
    </row>
    <row r="6" spans="1:48" x14ac:dyDescent="0.55000000000000004">
      <c r="A6" s="6" t="s">
        <v>17</v>
      </c>
      <c r="B6" s="7" t="s">
        <v>19</v>
      </c>
      <c r="C6" s="7"/>
      <c r="D6" s="7"/>
      <c r="E6" s="7"/>
      <c r="F6" s="7"/>
      <c r="G6" s="7" t="s">
        <v>13</v>
      </c>
      <c r="H6" s="24">
        <v>0.86</v>
      </c>
      <c r="I6" s="24">
        <v>0.91252000502243102</v>
      </c>
      <c r="J6" s="24">
        <v>0.97949886104783601</v>
      </c>
      <c r="K6" s="24">
        <v>0.92100000000000004</v>
      </c>
      <c r="L6" s="24">
        <v>0.95123007623007605</v>
      </c>
      <c r="M6" s="24">
        <v>0.98502673796791396</v>
      </c>
      <c r="N6" s="24">
        <v>0.97450000000000003</v>
      </c>
      <c r="O6" s="24">
        <v>0.98656691252439399</v>
      </c>
      <c r="P6" s="24">
        <v>0.998974884674525</v>
      </c>
      <c r="Q6" s="24">
        <v>0.98399999999999999</v>
      </c>
      <c r="R6" s="24">
        <v>0.99065667585565798</v>
      </c>
      <c r="S6" s="24">
        <v>0.99746578813988795</v>
      </c>
      <c r="T6" s="24">
        <v>0.98750000000000004</v>
      </c>
      <c r="U6" s="24">
        <v>0.99320043418487602</v>
      </c>
      <c r="V6" s="24">
        <v>0.99898836621143094</v>
      </c>
      <c r="W6" s="24">
        <v>0.97899999999999998</v>
      </c>
      <c r="X6" s="24">
        <v>0.98787664486789495</v>
      </c>
      <c r="Y6" s="24">
        <v>0.99694501018329895</v>
      </c>
      <c r="Z6" s="24">
        <v>0.98099999999999998</v>
      </c>
      <c r="AA6" s="24">
        <v>0.98940378454794198</v>
      </c>
      <c r="AB6" s="24">
        <v>0.99796541200406896</v>
      </c>
      <c r="AC6" s="24">
        <v>0.97099999999999997</v>
      </c>
      <c r="AD6" s="24">
        <v>0.98303092112512103</v>
      </c>
      <c r="AE6" s="24">
        <v>0.99538698103536605</v>
      </c>
      <c r="AG6">
        <v>0.122</v>
      </c>
      <c r="AH6">
        <v>6.5000000000000002E-2</v>
      </c>
      <c r="AI6">
        <v>2.4500000000000001E-2</v>
      </c>
      <c r="AJ6">
        <v>1.35E-2</v>
      </c>
      <c r="AK6">
        <v>1.15E-2</v>
      </c>
      <c r="AL6">
        <v>1.7999999999999999E-2</v>
      </c>
      <c r="AM6">
        <v>1.7000000000000001E-2</v>
      </c>
      <c r="AN6">
        <v>2.4500000000000001E-2</v>
      </c>
      <c r="AO6">
        <v>0.97920712357315398</v>
      </c>
      <c r="AP6">
        <v>0.98498205648307002</v>
      </c>
      <c r="AQ6">
        <v>0.99897480683700302</v>
      </c>
      <c r="AR6">
        <v>0.99746547301107702</v>
      </c>
      <c r="AS6">
        <v>0.99898832246773495</v>
      </c>
      <c r="AT6">
        <v>0.99694480741708602</v>
      </c>
      <c r="AU6">
        <v>0.99796535936348596</v>
      </c>
      <c r="AV6">
        <v>0.99538674348859302</v>
      </c>
    </row>
    <row r="7" spans="1:48" x14ac:dyDescent="0.55000000000000004">
      <c r="A7" s="6" t="s">
        <v>21</v>
      </c>
      <c r="B7" s="7" t="s">
        <v>20</v>
      </c>
      <c r="C7" s="7"/>
      <c r="D7" s="7"/>
      <c r="E7" s="7"/>
      <c r="F7" s="7"/>
      <c r="G7" s="7" t="s">
        <v>14</v>
      </c>
      <c r="H7" s="304">
        <v>0.95950000000000002</v>
      </c>
      <c r="I7" s="304">
        <v>0.97057607186874195</v>
      </c>
      <c r="J7" s="305">
        <v>0.982088024564994</v>
      </c>
      <c r="K7" s="24">
        <v>0.96699999999999997</v>
      </c>
      <c r="L7" s="24">
        <v>0.97675099660998199</v>
      </c>
      <c r="M7" s="24">
        <v>0.98673469387755097</v>
      </c>
      <c r="N7" s="24">
        <v>0.98750000000000004</v>
      </c>
      <c r="O7" s="24">
        <v>0.99196225068080701</v>
      </c>
      <c r="P7" s="24">
        <v>0.99646821392532703</v>
      </c>
      <c r="Q7" s="24">
        <v>0.98599999999999999</v>
      </c>
      <c r="R7" s="24">
        <v>0.99143882709807796</v>
      </c>
      <c r="S7" s="24">
        <v>0.99696663296258803</v>
      </c>
      <c r="T7" s="24">
        <v>0.98750000000000004</v>
      </c>
      <c r="U7" s="24">
        <v>0.99221342941759305</v>
      </c>
      <c r="V7" s="24">
        <v>0.99697122665320503</v>
      </c>
      <c r="W7" s="24">
        <v>0.99399999999999999</v>
      </c>
      <c r="X7" s="24">
        <v>0.99574309230926705</v>
      </c>
      <c r="Y7" s="24">
        <v>0.997491219267436</v>
      </c>
      <c r="Z7" s="24">
        <v>0.98750000000000004</v>
      </c>
      <c r="AA7" s="24">
        <v>0.99196683202722402</v>
      </c>
      <c r="AB7" s="24">
        <v>0.99646821392532703</v>
      </c>
      <c r="AC7" s="24">
        <v>0.99250000000000005</v>
      </c>
      <c r="AD7" s="24">
        <v>0.99448891017420504</v>
      </c>
      <c r="AE7" s="24">
        <v>0.99648594377510002</v>
      </c>
      <c r="AG7">
        <v>2.3E-2</v>
      </c>
      <c r="AH7">
        <v>0.02</v>
      </c>
      <c r="AI7">
        <v>8.9999999999999993E-3</v>
      </c>
      <c r="AJ7">
        <v>1.0999999999999999E-2</v>
      </c>
      <c r="AK7">
        <v>9.4999999999999998E-3</v>
      </c>
      <c r="AL7">
        <v>3.5000000000000001E-3</v>
      </c>
      <c r="AM7">
        <v>8.9999999999999993E-3</v>
      </c>
      <c r="AN7">
        <v>4.0000000000000001E-3</v>
      </c>
      <c r="AO7">
        <v>0.98208013499509295</v>
      </c>
      <c r="AP7">
        <v>0.98673302238203697</v>
      </c>
      <c r="AQ7">
        <v>0.99646816987099895</v>
      </c>
      <c r="AR7">
        <v>0.99696643447161004</v>
      </c>
      <c r="AS7">
        <v>0.99697121970710001</v>
      </c>
      <c r="AT7">
        <v>0.99749120916165601</v>
      </c>
      <c r="AU7">
        <v>0.99646821302627098</v>
      </c>
      <c r="AV7">
        <v>0.996485900380921</v>
      </c>
    </row>
    <row r="8" spans="1:48" x14ac:dyDescent="0.55000000000000004">
      <c r="A8" s="6" t="s">
        <v>22</v>
      </c>
      <c r="B8" s="7" t="s">
        <v>21</v>
      </c>
      <c r="C8" s="7"/>
      <c r="D8" s="7"/>
      <c r="E8" s="7"/>
      <c r="F8" s="7"/>
      <c r="G8" s="7" t="s">
        <v>14</v>
      </c>
      <c r="H8" s="24">
        <v>0.88449999999999995</v>
      </c>
      <c r="I8" s="304">
        <v>0.92734556700328197</v>
      </c>
      <c r="J8" s="305">
        <v>0.97465564738291999</v>
      </c>
      <c r="K8" s="24">
        <v>0.89049999999999996</v>
      </c>
      <c r="L8" s="24">
        <v>0.92857189457202505</v>
      </c>
      <c r="M8" s="24">
        <v>0.97004357298474897</v>
      </c>
      <c r="N8" s="24">
        <v>0.89449999999999996</v>
      </c>
      <c r="O8" s="24">
        <v>0.92860083635109503</v>
      </c>
      <c r="P8" s="24">
        <v>0.96546141392336704</v>
      </c>
      <c r="Q8" s="24">
        <v>0.91900000000000004</v>
      </c>
      <c r="R8" s="24">
        <v>0.94545262088237703</v>
      </c>
      <c r="S8" s="24">
        <v>0.97351694915254205</v>
      </c>
      <c r="T8" s="24">
        <v>0.89749999999999996</v>
      </c>
      <c r="U8" s="24">
        <v>0.93004681210805895</v>
      </c>
      <c r="V8" s="24">
        <v>0.96505376344086002</v>
      </c>
      <c r="W8" s="24">
        <v>0.91049999999999998</v>
      </c>
      <c r="X8" s="24">
        <v>0.94084172727549298</v>
      </c>
      <c r="Y8" s="24">
        <v>0.97327632282202003</v>
      </c>
      <c r="Z8" s="24">
        <v>0.91300000000000003</v>
      </c>
      <c r="AA8" s="24">
        <v>0.94122464663331995</v>
      </c>
      <c r="AB8" s="24">
        <v>0.97127659574467995</v>
      </c>
      <c r="AC8" s="24">
        <v>0.91249999999999998</v>
      </c>
      <c r="AD8" s="24">
        <v>0.93998926086753498</v>
      </c>
      <c r="AE8" s="24">
        <v>0.96919808815719599</v>
      </c>
      <c r="AG8">
        <v>9.2499999999999999E-2</v>
      </c>
      <c r="AH8">
        <v>8.2000000000000003E-2</v>
      </c>
      <c r="AI8">
        <v>7.3499999999999996E-2</v>
      </c>
      <c r="AJ8">
        <v>5.6000000000000001E-2</v>
      </c>
      <c r="AK8">
        <v>7.0000000000000007E-2</v>
      </c>
      <c r="AL8">
        <v>6.4500000000000002E-2</v>
      </c>
      <c r="AM8">
        <v>0.06</v>
      </c>
      <c r="AN8">
        <v>5.8500000000000003E-2</v>
      </c>
      <c r="AO8">
        <v>0.97465083798882601</v>
      </c>
      <c r="AP8">
        <v>0.970043564097962</v>
      </c>
      <c r="AQ8">
        <v>0.96545697734570501</v>
      </c>
      <c r="AR8">
        <v>0.973513976988584</v>
      </c>
      <c r="AS8">
        <v>0.96505294522157503</v>
      </c>
      <c r="AT8">
        <v>0.97327625411639895</v>
      </c>
      <c r="AU8">
        <v>0.97127266182897298</v>
      </c>
      <c r="AV8">
        <v>0.96919738448243498</v>
      </c>
    </row>
    <row r="9" spans="1:48" x14ac:dyDescent="0.55000000000000004">
      <c r="A9" s="6" t="s">
        <v>22</v>
      </c>
      <c r="B9" s="7" t="s">
        <v>20</v>
      </c>
      <c r="C9" s="7"/>
      <c r="D9" s="7"/>
      <c r="E9" s="7"/>
      <c r="F9" s="7"/>
      <c r="G9" s="7" t="s">
        <v>14</v>
      </c>
      <c r="H9" s="24">
        <v>0.92549999999999999</v>
      </c>
      <c r="I9" s="24">
        <v>0.953719277852214</v>
      </c>
      <c r="J9" s="24">
        <v>0.98405103668261495</v>
      </c>
      <c r="K9" s="24">
        <v>0.9405</v>
      </c>
      <c r="L9" s="24">
        <v>0.96510149661669098</v>
      </c>
      <c r="M9" s="24">
        <v>0.99104320337197005</v>
      </c>
      <c r="N9" s="24">
        <v>0.97050000000000003</v>
      </c>
      <c r="O9" s="24">
        <v>0.98101769651511195</v>
      </c>
      <c r="P9" s="24">
        <v>0.99182422074603904</v>
      </c>
      <c r="Q9" s="24">
        <v>0.98399999999999999</v>
      </c>
      <c r="R9" s="24">
        <v>0.98992926192117303</v>
      </c>
      <c r="S9" s="24">
        <v>0.99595141700404799</v>
      </c>
      <c r="T9" s="24">
        <v>0.98850000000000005</v>
      </c>
      <c r="U9" s="24">
        <v>0.99371644230020995</v>
      </c>
      <c r="V9" s="24">
        <v>0.99898938858009101</v>
      </c>
      <c r="W9" s="24">
        <v>0.98650000000000004</v>
      </c>
      <c r="X9" s="24">
        <v>0.992204606323009</v>
      </c>
      <c r="Y9" s="24">
        <v>0.997976732422862</v>
      </c>
      <c r="Z9" s="24">
        <v>0.99299999999999999</v>
      </c>
      <c r="AA9" s="24">
        <v>0.99548871727058696</v>
      </c>
      <c r="AB9" s="24">
        <v>0.997989949748743</v>
      </c>
      <c r="AC9" s="24">
        <v>0.99550000000000005</v>
      </c>
      <c r="AD9" s="24">
        <v>0.99699398194583699</v>
      </c>
      <c r="AE9" s="24">
        <v>0.99849548645937802</v>
      </c>
      <c r="AG9">
        <v>5.9499999999999997E-2</v>
      </c>
      <c r="AH9">
        <v>5.0999999999999997E-2</v>
      </c>
      <c r="AI9">
        <v>2.1499999999999998E-2</v>
      </c>
      <c r="AJ9">
        <v>1.2E-2</v>
      </c>
      <c r="AK9">
        <v>1.0500000000000001E-2</v>
      </c>
      <c r="AL9">
        <v>1.15E-2</v>
      </c>
      <c r="AM9">
        <v>5.0000000000000001E-3</v>
      </c>
      <c r="AN9">
        <v>3.0000000000000001E-3</v>
      </c>
      <c r="AO9">
        <v>0.98404020634884704</v>
      </c>
      <c r="AP9">
        <v>0.99104278316100902</v>
      </c>
      <c r="AQ9">
        <v>0.991823279211826</v>
      </c>
      <c r="AR9">
        <v>0.99595121376505302</v>
      </c>
      <c r="AS9">
        <v>0.99898938625769496</v>
      </c>
      <c r="AT9">
        <v>0.99797672776396096</v>
      </c>
      <c r="AU9">
        <v>0.99798994771843896</v>
      </c>
      <c r="AV9">
        <v>0.99849547699943397</v>
      </c>
    </row>
    <row r="10" spans="1:48" x14ac:dyDescent="0.55000000000000004">
      <c r="A10" s="6" t="s">
        <v>21</v>
      </c>
      <c r="B10" s="7" t="s">
        <v>23</v>
      </c>
      <c r="C10" s="7"/>
      <c r="D10" s="7"/>
      <c r="E10" s="7"/>
      <c r="F10" s="7"/>
      <c r="G10" s="7" t="s">
        <v>14</v>
      </c>
      <c r="H10" s="24">
        <v>0.98550000000000004</v>
      </c>
      <c r="I10" s="24">
        <v>0.99119078654197301</v>
      </c>
      <c r="J10" s="24">
        <v>0.99696509863429394</v>
      </c>
      <c r="K10" s="24">
        <v>0.98650000000000004</v>
      </c>
      <c r="L10" s="24">
        <v>0.99293990408056498</v>
      </c>
      <c r="M10" s="24">
        <v>0.99949341438703099</v>
      </c>
      <c r="N10" s="24">
        <v>0.99050000000000005</v>
      </c>
      <c r="O10" s="24">
        <v>0.99347940905729804</v>
      </c>
      <c r="P10" s="24">
        <v>0.99647887323943596</v>
      </c>
      <c r="Q10" s="24">
        <v>0.998</v>
      </c>
      <c r="R10" s="24">
        <v>0.99899874824743295</v>
      </c>
      <c r="S10" s="24">
        <v>1</v>
      </c>
      <c r="T10" s="24">
        <v>0.997</v>
      </c>
      <c r="U10" s="24">
        <v>0.99799799799799804</v>
      </c>
      <c r="V10" s="24">
        <v>0.99899799599198402</v>
      </c>
      <c r="W10" s="24">
        <v>0.99850000000000005</v>
      </c>
      <c r="X10" s="24">
        <v>0.99924937443696804</v>
      </c>
      <c r="Y10" s="24">
        <v>1</v>
      </c>
      <c r="Z10" s="24">
        <v>0.998</v>
      </c>
      <c r="AA10" s="24">
        <v>0.99874912431190499</v>
      </c>
      <c r="AB10" s="24">
        <v>0.99949924887330999</v>
      </c>
      <c r="AC10" s="24">
        <v>0.998</v>
      </c>
      <c r="AD10" s="24">
        <v>0.99874887330996498</v>
      </c>
      <c r="AE10" s="24">
        <v>0.99949924887330999</v>
      </c>
      <c r="AG10">
        <v>1.15E-2</v>
      </c>
      <c r="AH10">
        <v>1.2999999999999999E-2</v>
      </c>
      <c r="AI10">
        <v>6.0000000000000001E-3</v>
      </c>
      <c r="AJ10">
        <v>2E-3</v>
      </c>
      <c r="AK10">
        <v>2E-3</v>
      </c>
      <c r="AL10">
        <v>1.5E-3</v>
      </c>
      <c r="AM10">
        <v>1.5E-3</v>
      </c>
      <c r="AN10">
        <v>1.5E-3</v>
      </c>
      <c r="AO10">
        <v>0.99696496740320695</v>
      </c>
      <c r="AP10">
        <v>0.99949338513431796</v>
      </c>
      <c r="AQ10">
        <v>0.99647885096577304</v>
      </c>
      <c r="AR10">
        <v>1</v>
      </c>
      <c r="AS10">
        <v>0.99899799599198402</v>
      </c>
      <c r="AT10">
        <v>1</v>
      </c>
      <c r="AU10">
        <v>0.99949924887330999</v>
      </c>
      <c r="AV10">
        <v>0.99949924837105197</v>
      </c>
    </row>
    <row r="11" spans="1:48" x14ac:dyDescent="0.55000000000000004">
      <c r="A11" s="6" t="s">
        <v>20</v>
      </c>
      <c r="B11" s="7" t="s">
        <v>23</v>
      </c>
      <c r="C11" s="7"/>
      <c r="D11" s="7"/>
      <c r="E11" s="7"/>
      <c r="F11" s="7"/>
      <c r="G11" s="7" t="s">
        <v>14</v>
      </c>
      <c r="H11" s="24">
        <v>0.503</v>
      </c>
      <c r="I11" s="24">
        <v>0.64556901380051002</v>
      </c>
      <c r="J11" s="24">
        <v>0.91205802357207599</v>
      </c>
      <c r="K11" s="24">
        <v>0.60499999999999998</v>
      </c>
      <c r="L11" s="24">
        <v>0.71482631388544204</v>
      </c>
      <c r="M11" s="24">
        <v>0.87490961677512602</v>
      </c>
      <c r="N11" s="24">
        <v>0.66149999999999998</v>
      </c>
      <c r="O11" s="24">
        <v>0.77052466362829497</v>
      </c>
      <c r="P11" s="24">
        <v>0.92517482517482497</v>
      </c>
      <c r="Q11" s="24">
        <v>0.68799999999999994</v>
      </c>
      <c r="R11" s="24">
        <v>0.78110036812294104</v>
      </c>
      <c r="S11" s="24">
        <v>0.90645586297760194</v>
      </c>
      <c r="T11" s="24">
        <v>0.71699999999999997</v>
      </c>
      <c r="U11" s="24">
        <v>0.80842242439253997</v>
      </c>
      <c r="V11" s="24">
        <v>0.92875647668393702</v>
      </c>
      <c r="W11" s="24">
        <v>0.70599999999999996</v>
      </c>
      <c r="X11" s="24">
        <v>0.79543697419151305</v>
      </c>
      <c r="Y11" s="24">
        <v>0.91214470284237703</v>
      </c>
      <c r="Z11" s="24">
        <v>0.74099999999999999</v>
      </c>
      <c r="AA11" s="24">
        <v>0.82043010752688095</v>
      </c>
      <c r="AB11" s="24">
        <v>0.92049689440993698</v>
      </c>
      <c r="AC11" s="24">
        <v>0.747</v>
      </c>
      <c r="AD11" s="24">
        <v>0.81862893555956695</v>
      </c>
      <c r="AE11" s="24">
        <v>0.90765492102065604</v>
      </c>
      <c r="AG11">
        <v>0.44850000000000001</v>
      </c>
      <c r="AH11">
        <v>0.3085</v>
      </c>
      <c r="AI11">
        <v>0.28499999999999998</v>
      </c>
      <c r="AJ11">
        <v>0.24099999999999999</v>
      </c>
      <c r="AK11">
        <v>0.22800000000000001</v>
      </c>
      <c r="AL11">
        <v>0.22600000000000001</v>
      </c>
      <c r="AM11">
        <v>0.19500000000000001</v>
      </c>
      <c r="AN11">
        <v>0.17699999999999999</v>
      </c>
      <c r="AO11">
        <v>0.91070040972763</v>
      </c>
      <c r="AP11">
        <v>0.87462408290376903</v>
      </c>
      <c r="AQ11">
        <v>0.92487058207745199</v>
      </c>
      <c r="AR11">
        <v>0.90599750205835905</v>
      </c>
      <c r="AS11">
        <v>0.92850263021412105</v>
      </c>
      <c r="AT11">
        <v>0.91195423065341696</v>
      </c>
      <c r="AU11">
        <v>0.92029012414441802</v>
      </c>
      <c r="AV11">
        <v>0.9073128155429</v>
      </c>
    </row>
    <row r="12" spans="1:48" x14ac:dyDescent="0.55000000000000004">
      <c r="A12" s="6" t="s">
        <v>22</v>
      </c>
      <c r="B12" s="7" t="s">
        <v>23</v>
      </c>
      <c r="C12" s="7"/>
      <c r="D12" s="7"/>
      <c r="E12" s="7"/>
      <c r="F12" s="7"/>
      <c r="G12" s="7" t="s">
        <v>14</v>
      </c>
      <c r="H12" s="24">
        <v>0.95299999999999996</v>
      </c>
      <c r="I12" s="24">
        <v>0.97169581322911802</v>
      </c>
      <c r="J12" s="24">
        <v>0.99115964638585496</v>
      </c>
      <c r="K12" s="24">
        <v>0.98</v>
      </c>
      <c r="L12" s="24">
        <v>0.98914867280979202</v>
      </c>
      <c r="M12" s="24">
        <v>0.99847172694854802</v>
      </c>
      <c r="N12" s="24">
        <v>0.99150000000000005</v>
      </c>
      <c r="O12" s="24">
        <v>0.99473256699350399</v>
      </c>
      <c r="P12" s="24">
        <v>0.99798691494715597</v>
      </c>
      <c r="Q12" s="24">
        <v>0.99</v>
      </c>
      <c r="R12" s="24">
        <v>0.99397615410843998</v>
      </c>
      <c r="S12" s="24">
        <v>0.99798387096774099</v>
      </c>
      <c r="T12" s="24">
        <v>0.99050000000000005</v>
      </c>
      <c r="U12" s="24">
        <v>0.99472727676148998</v>
      </c>
      <c r="V12" s="24">
        <v>0.99899142713060995</v>
      </c>
      <c r="W12" s="24">
        <v>0.99</v>
      </c>
      <c r="X12" s="24">
        <v>0.99297708971382403</v>
      </c>
      <c r="Y12" s="24">
        <v>0.99597585513078402</v>
      </c>
      <c r="Z12" s="24">
        <v>0.99450000000000005</v>
      </c>
      <c r="AA12" s="24">
        <v>0.99699096687048405</v>
      </c>
      <c r="AB12" s="24">
        <v>0.99949748743718503</v>
      </c>
      <c r="AC12" s="24">
        <v>0.997</v>
      </c>
      <c r="AD12" s="24">
        <v>0.99824762080439</v>
      </c>
      <c r="AE12" s="24">
        <v>0.999498746867167</v>
      </c>
      <c r="AG12">
        <v>3.85E-2</v>
      </c>
      <c r="AH12">
        <v>1.8499999999999999E-2</v>
      </c>
      <c r="AI12">
        <v>6.4999999999999997E-3</v>
      </c>
      <c r="AJ12">
        <v>8.0000000000000002E-3</v>
      </c>
      <c r="AK12">
        <v>8.5000000000000006E-3</v>
      </c>
      <c r="AL12">
        <v>6.0000000000000001E-3</v>
      </c>
      <c r="AM12">
        <v>5.0000000000000001E-3</v>
      </c>
      <c r="AN12">
        <v>2.5000000000000001E-3</v>
      </c>
      <c r="AO12">
        <v>0.99115930212275705</v>
      </c>
      <c r="AP12">
        <v>0.99847172060280998</v>
      </c>
      <c r="AQ12">
        <v>0.99798691035824205</v>
      </c>
      <c r="AR12">
        <v>0.99798387096774099</v>
      </c>
      <c r="AS12">
        <v>0.99899142482224002</v>
      </c>
      <c r="AT12">
        <v>0.99597578996376501</v>
      </c>
      <c r="AU12">
        <v>0.99949748426481799</v>
      </c>
      <c r="AV12">
        <v>0.99949874636339797</v>
      </c>
    </row>
    <row r="13" spans="1:48" x14ac:dyDescent="0.55000000000000004">
      <c r="A13" s="6" t="s">
        <v>21</v>
      </c>
      <c r="B13" s="7" t="s">
        <v>24</v>
      </c>
      <c r="C13" s="7"/>
      <c r="D13" s="7"/>
      <c r="E13" s="7"/>
      <c r="F13" s="7"/>
      <c r="G13" s="7" t="s">
        <v>14</v>
      </c>
      <c r="H13" s="24">
        <v>0.90400000000000003</v>
      </c>
      <c r="I13" s="24">
        <v>0.939211881231937</v>
      </c>
      <c r="J13" s="24">
        <v>0.97729729729729697</v>
      </c>
      <c r="K13" s="24">
        <v>0.93500000000000005</v>
      </c>
      <c r="L13" s="24">
        <v>0.95651623258784801</v>
      </c>
      <c r="M13" s="24">
        <v>0.97905759162303596</v>
      </c>
      <c r="N13" s="24">
        <v>0.95799999999999996</v>
      </c>
      <c r="O13" s="24">
        <v>0.97455262371492102</v>
      </c>
      <c r="P13" s="24">
        <v>0.99171842650103503</v>
      </c>
      <c r="Q13" s="24">
        <v>0.96750000000000003</v>
      </c>
      <c r="R13" s="24">
        <v>0.98073034088877198</v>
      </c>
      <c r="S13" s="24">
        <v>0.99434737923946503</v>
      </c>
      <c r="T13" s="24">
        <v>0.97099999999999997</v>
      </c>
      <c r="U13" s="24">
        <v>0.98251887523224402</v>
      </c>
      <c r="V13" s="24">
        <v>0.99436763952892904</v>
      </c>
      <c r="W13" s="24">
        <v>0.96950000000000003</v>
      </c>
      <c r="X13" s="24">
        <v>0.98152179762151803</v>
      </c>
      <c r="Y13" s="24">
        <v>0.99384930804715499</v>
      </c>
      <c r="Z13" s="24">
        <v>0.97550000000000003</v>
      </c>
      <c r="AA13" s="24">
        <v>0.98560335891000705</v>
      </c>
      <c r="AB13" s="24">
        <v>0.99591628381827402</v>
      </c>
      <c r="AC13" s="24">
        <v>0.97599999999999998</v>
      </c>
      <c r="AD13" s="24">
        <v>0.98312717930453997</v>
      </c>
      <c r="AE13" s="24">
        <v>0.99036022323693496</v>
      </c>
      <c r="AG13">
        <v>7.4999999999999997E-2</v>
      </c>
      <c r="AH13">
        <v>4.4999999999999998E-2</v>
      </c>
      <c r="AI13">
        <v>3.4000000000000002E-2</v>
      </c>
      <c r="AJ13">
        <v>2.7E-2</v>
      </c>
      <c r="AK13">
        <v>2.35E-2</v>
      </c>
      <c r="AL13">
        <v>2.4500000000000001E-2</v>
      </c>
      <c r="AM13">
        <v>2.0500000000000001E-2</v>
      </c>
      <c r="AN13">
        <v>1.4500000000000001E-2</v>
      </c>
      <c r="AO13">
        <v>0.97729634205208304</v>
      </c>
      <c r="AP13">
        <v>0.97905481278730999</v>
      </c>
      <c r="AQ13">
        <v>0.99171785847483396</v>
      </c>
      <c r="AR13">
        <v>0.99434712696675998</v>
      </c>
      <c r="AS13">
        <v>0.99436704879557403</v>
      </c>
      <c r="AT13">
        <v>0.99384911251930996</v>
      </c>
      <c r="AU13">
        <v>0.995916282754163</v>
      </c>
      <c r="AV13">
        <v>0.99036018353465005</v>
      </c>
    </row>
    <row r="14" spans="1:48" x14ac:dyDescent="0.55000000000000004">
      <c r="A14" s="6" t="s">
        <v>20</v>
      </c>
      <c r="B14" s="7" t="s">
        <v>24</v>
      </c>
      <c r="C14" s="7"/>
      <c r="D14" s="7"/>
      <c r="E14" s="7"/>
      <c r="F14" s="7"/>
      <c r="G14" s="7" t="s">
        <v>14</v>
      </c>
      <c r="H14" s="24">
        <v>0.91800000000000004</v>
      </c>
      <c r="I14" s="24">
        <v>0.94788810590135197</v>
      </c>
      <c r="J14" s="24">
        <v>0.97972251867662696</v>
      </c>
      <c r="K14" s="24">
        <v>0.92649999999999999</v>
      </c>
      <c r="L14" s="24">
        <v>0.95176624681948896</v>
      </c>
      <c r="M14" s="24">
        <v>0.97835269271383296</v>
      </c>
      <c r="N14" s="24">
        <v>0.94950000000000001</v>
      </c>
      <c r="O14" s="24">
        <v>0.96688444686422403</v>
      </c>
      <c r="P14" s="24">
        <v>0.984958506224066</v>
      </c>
      <c r="Q14" s="24">
        <v>0.94099999999999995</v>
      </c>
      <c r="R14" s="24">
        <v>0.96340413957342197</v>
      </c>
      <c r="S14" s="24">
        <v>0.98689040377556303</v>
      </c>
      <c r="T14" s="24">
        <v>0.95050000000000001</v>
      </c>
      <c r="U14" s="24">
        <v>0.96595678757332804</v>
      </c>
      <c r="V14" s="24">
        <v>0.981921487603305</v>
      </c>
      <c r="W14" s="24">
        <v>0.9425</v>
      </c>
      <c r="X14" s="24">
        <v>0.96124584391452805</v>
      </c>
      <c r="Y14" s="24">
        <v>0.98074921956295502</v>
      </c>
      <c r="Z14" s="24">
        <v>0.94899999999999995</v>
      </c>
      <c r="AA14" s="24">
        <v>0.96688741721854299</v>
      </c>
      <c r="AB14" s="24">
        <v>0.98546209761162995</v>
      </c>
      <c r="AC14" s="24">
        <v>0.96399999999999997</v>
      </c>
      <c r="AD14" s="24">
        <v>0.97472101095508001</v>
      </c>
      <c r="AE14" s="24">
        <v>0.98568507157464202</v>
      </c>
      <c r="AG14">
        <v>6.3E-2</v>
      </c>
      <c r="AH14">
        <v>5.2999999999999999E-2</v>
      </c>
      <c r="AI14">
        <v>3.5999999999999997E-2</v>
      </c>
      <c r="AJ14">
        <v>4.65E-2</v>
      </c>
      <c r="AK14">
        <v>3.2000000000000001E-2</v>
      </c>
      <c r="AL14">
        <v>3.9E-2</v>
      </c>
      <c r="AM14">
        <v>3.6999999999999998E-2</v>
      </c>
      <c r="AN14">
        <v>2.1999999999999999E-2</v>
      </c>
      <c r="AO14">
        <v>0.97972249558070401</v>
      </c>
      <c r="AP14">
        <v>0.97835263840286601</v>
      </c>
      <c r="AQ14">
        <v>0.98495704530455097</v>
      </c>
      <c r="AR14">
        <v>0.98689040377556303</v>
      </c>
      <c r="AS14">
        <v>0.98192125125431895</v>
      </c>
      <c r="AT14">
        <v>0.980748046961186</v>
      </c>
      <c r="AU14">
        <v>0.98546208193511098</v>
      </c>
      <c r="AV14">
        <v>0.98568453277125301</v>
      </c>
    </row>
    <row r="15" spans="1:48" x14ac:dyDescent="0.55000000000000004">
      <c r="A15" s="6" t="s">
        <v>22</v>
      </c>
      <c r="B15" s="7" t="s">
        <v>24</v>
      </c>
      <c r="C15" s="7"/>
      <c r="D15" s="7"/>
      <c r="E15" s="7"/>
      <c r="F15" s="7"/>
      <c r="G15" s="7" t="s">
        <v>14</v>
      </c>
      <c r="H15" s="24">
        <v>0.96699999999999997</v>
      </c>
      <c r="I15" s="24">
        <v>0.98093589929634595</v>
      </c>
      <c r="J15" s="24">
        <v>0.99536798764796697</v>
      </c>
      <c r="K15" s="24">
        <v>0.97950000000000004</v>
      </c>
      <c r="L15" s="24">
        <v>0.98813271331651997</v>
      </c>
      <c r="M15" s="24">
        <v>0.99694656488549604</v>
      </c>
      <c r="N15" s="24">
        <v>0.98950000000000005</v>
      </c>
      <c r="O15" s="24">
        <v>0.99421944747175595</v>
      </c>
      <c r="P15" s="24">
        <v>0.99899040888440105</v>
      </c>
      <c r="Q15" s="24">
        <v>0.995</v>
      </c>
      <c r="R15" s="24">
        <v>0.99674209734069197</v>
      </c>
      <c r="S15" s="24">
        <v>0.99849473156046098</v>
      </c>
      <c r="T15" s="24">
        <v>0.99399999999999999</v>
      </c>
      <c r="U15" s="24">
        <v>0.99648921450414396</v>
      </c>
      <c r="V15" s="24">
        <v>0.99899497487437094</v>
      </c>
      <c r="W15" s="24">
        <v>0.996</v>
      </c>
      <c r="X15" s="24">
        <v>0.99799574047788397</v>
      </c>
      <c r="Y15" s="24">
        <v>1</v>
      </c>
      <c r="Z15" s="24">
        <v>0.99750000000000005</v>
      </c>
      <c r="AA15" s="24">
        <v>0.99874837280946405</v>
      </c>
      <c r="AB15" s="24">
        <v>1</v>
      </c>
      <c r="AC15" s="24">
        <v>0.998</v>
      </c>
      <c r="AD15" s="24">
        <v>0.99874912431190499</v>
      </c>
      <c r="AE15" s="24">
        <v>0.99949924887330999</v>
      </c>
      <c r="AG15">
        <v>2.8500000000000001E-2</v>
      </c>
      <c r="AH15">
        <v>1.7500000000000002E-2</v>
      </c>
      <c r="AI15">
        <v>9.4999999999999998E-3</v>
      </c>
      <c r="AJ15">
        <v>3.5000000000000001E-3</v>
      </c>
      <c r="AK15">
        <v>5.0000000000000001E-3</v>
      </c>
      <c r="AL15">
        <v>4.0000000000000001E-3</v>
      </c>
      <c r="AM15">
        <v>2.5000000000000001E-3</v>
      </c>
      <c r="AN15">
        <v>1.5E-3</v>
      </c>
      <c r="AO15">
        <v>0.99536715808649001</v>
      </c>
      <c r="AP15">
        <v>0.99694638694638604</v>
      </c>
      <c r="AQ15">
        <v>0.99899039627837904</v>
      </c>
      <c r="AR15">
        <v>0.99849471791758904</v>
      </c>
      <c r="AS15">
        <v>0.99899496573792701</v>
      </c>
      <c r="AT15">
        <v>1</v>
      </c>
      <c r="AU15">
        <v>1</v>
      </c>
      <c r="AV15">
        <v>0.99949924887330999</v>
      </c>
    </row>
    <row r="16" spans="1:48" x14ac:dyDescent="0.55000000000000004">
      <c r="A16" s="6" t="s">
        <v>23</v>
      </c>
      <c r="B16" s="7" t="s">
        <v>24</v>
      </c>
      <c r="C16" s="7"/>
      <c r="D16" s="7"/>
      <c r="E16" s="7"/>
      <c r="F16" s="7"/>
      <c r="G16" s="7" t="s">
        <v>14</v>
      </c>
      <c r="H16" s="24">
        <v>0.9345</v>
      </c>
      <c r="I16" s="24">
        <v>0.957485546287971</v>
      </c>
      <c r="J16" s="24">
        <v>0.98161764705882304</v>
      </c>
      <c r="K16" s="24">
        <v>0.9425</v>
      </c>
      <c r="L16" s="24">
        <v>0.96543996751512695</v>
      </c>
      <c r="M16" s="24">
        <v>0.98950131233595795</v>
      </c>
      <c r="N16" s="24">
        <v>0.94950000000000001</v>
      </c>
      <c r="O16" s="24">
        <v>0.96937173757150197</v>
      </c>
      <c r="P16" s="24">
        <v>0.99009384775808096</v>
      </c>
      <c r="Q16" s="24">
        <v>0.96450000000000002</v>
      </c>
      <c r="R16" s="24">
        <v>0.977946948072276</v>
      </c>
      <c r="S16" s="24">
        <v>0.99177377892030805</v>
      </c>
      <c r="T16" s="24">
        <v>0.96050000000000002</v>
      </c>
      <c r="U16" s="24">
        <v>0.974632166412988</v>
      </c>
      <c r="V16" s="24">
        <v>0.98918640576725003</v>
      </c>
      <c r="W16" s="24">
        <v>0.96199999999999997</v>
      </c>
      <c r="X16" s="24">
        <v>0.97614249941309905</v>
      </c>
      <c r="Y16" s="24">
        <v>0.99073120494335698</v>
      </c>
      <c r="Z16" s="24">
        <v>0.96699999999999997</v>
      </c>
      <c r="AA16" s="24">
        <v>0.97552909649026298</v>
      </c>
      <c r="AB16" s="24">
        <v>0.98422391857506297</v>
      </c>
      <c r="AC16" s="24">
        <v>0.96650000000000003</v>
      </c>
      <c r="AD16" s="24">
        <v>0.97771394168216996</v>
      </c>
      <c r="AE16" s="24">
        <v>0.98925281473899696</v>
      </c>
      <c r="AG16">
        <v>4.8000000000000001E-2</v>
      </c>
      <c r="AH16">
        <v>4.7500000000000001E-2</v>
      </c>
      <c r="AI16">
        <v>4.1000000000000002E-2</v>
      </c>
      <c r="AJ16">
        <v>2.75E-2</v>
      </c>
      <c r="AK16">
        <v>2.9000000000000001E-2</v>
      </c>
      <c r="AL16">
        <v>2.9000000000000001E-2</v>
      </c>
      <c r="AM16">
        <v>1.7500000000000002E-2</v>
      </c>
      <c r="AN16">
        <v>2.3E-2</v>
      </c>
      <c r="AO16">
        <v>0.98161447732999396</v>
      </c>
      <c r="AP16">
        <v>0.98950124001102202</v>
      </c>
      <c r="AQ16">
        <v>0.99009371580800098</v>
      </c>
      <c r="AR16">
        <v>0.99177377674579903</v>
      </c>
      <c r="AS16">
        <v>0.98918617351177296</v>
      </c>
      <c r="AT16">
        <v>0.990730723213603</v>
      </c>
      <c r="AU16">
        <v>0.98422287254831597</v>
      </c>
      <c r="AV16">
        <v>0.989251325510067</v>
      </c>
    </row>
    <row r="17" spans="1:48" x14ac:dyDescent="0.55000000000000004">
      <c r="A17" s="6" t="s">
        <v>21</v>
      </c>
      <c r="B17" s="7" t="s">
        <v>25</v>
      </c>
      <c r="C17" s="7"/>
      <c r="D17" s="7"/>
      <c r="E17" s="7"/>
      <c r="F17" s="7"/>
      <c r="G17" s="7" t="s">
        <v>14</v>
      </c>
      <c r="H17" s="24">
        <v>0.98099999999999998</v>
      </c>
      <c r="I17" s="24">
        <v>0.98642730665641998</v>
      </c>
      <c r="J17" s="24">
        <v>0.991911021233569</v>
      </c>
      <c r="K17" s="24">
        <v>0.97599999999999998</v>
      </c>
      <c r="L17" s="24">
        <v>0.98164138018944302</v>
      </c>
      <c r="M17" s="24">
        <v>0.98735457764289303</v>
      </c>
      <c r="N17" s="24">
        <v>0.97650000000000003</v>
      </c>
      <c r="O17" s="24">
        <v>0.986589439888932</v>
      </c>
      <c r="P17" s="24">
        <v>0.99693721286370596</v>
      </c>
      <c r="Q17" s="24">
        <v>0.98450000000000004</v>
      </c>
      <c r="R17" s="24">
        <v>0.99168815210983496</v>
      </c>
      <c r="S17" s="24">
        <v>0.99898528665651898</v>
      </c>
      <c r="T17" s="24">
        <v>0.98650000000000004</v>
      </c>
      <c r="U17" s="24">
        <v>0.99070994712649996</v>
      </c>
      <c r="V17" s="24">
        <v>0.99495713565305</v>
      </c>
      <c r="W17" s="24">
        <v>0.99</v>
      </c>
      <c r="X17" s="24">
        <v>0.99347716352659599</v>
      </c>
      <c r="Y17" s="24">
        <v>0.99697885196374603</v>
      </c>
      <c r="Z17" s="24">
        <v>0.98950000000000005</v>
      </c>
      <c r="AA17" s="24">
        <v>0.99297081857486302</v>
      </c>
      <c r="AB17" s="24">
        <v>0.99647532729103705</v>
      </c>
      <c r="AC17" s="24">
        <v>0.99350000000000005</v>
      </c>
      <c r="AD17" s="24">
        <v>0.99524110576742097</v>
      </c>
      <c r="AE17" s="24">
        <v>0.99698946312092296</v>
      </c>
      <c r="AG17">
        <v>1.0999999999999999E-2</v>
      </c>
      <c r="AH17">
        <v>1.15E-2</v>
      </c>
      <c r="AI17">
        <v>2.0500000000000001E-2</v>
      </c>
      <c r="AJ17">
        <v>1.4500000000000001E-2</v>
      </c>
      <c r="AK17">
        <v>8.5000000000000006E-3</v>
      </c>
      <c r="AL17">
        <v>7.0000000000000001E-3</v>
      </c>
      <c r="AM17">
        <v>7.0000000000000001E-3</v>
      </c>
      <c r="AN17">
        <v>3.5000000000000001E-3</v>
      </c>
      <c r="AO17">
        <v>0.99191101296364403</v>
      </c>
      <c r="AP17">
        <v>0.98735374934146103</v>
      </c>
      <c r="AQ17">
        <v>0.99693692472871698</v>
      </c>
      <c r="AR17">
        <v>0.99898528012652299</v>
      </c>
      <c r="AS17">
        <v>0.99495712411120196</v>
      </c>
      <c r="AT17">
        <v>0.99697884889985</v>
      </c>
      <c r="AU17">
        <v>0.99647525490509203</v>
      </c>
      <c r="AV17">
        <v>0.99698945629953295</v>
      </c>
    </row>
    <row r="18" spans="1:48" x14ac:dyDescent="0.55000000000000004">
      <c r="A18" s="6" t="s">
        <v>20</v>
      </c>
      <c r="B18" s="7" t="s">
        <v>25</v>
      </c>
      <c r="C18" s="7"/>
      <c r="D18" s="7"/>
      <c r="E18" s="7"/>
      <c r="F18" s="7"/>
      <c r="G18" s="7" t="s">
        <v>14</v>
      </c>
      <c r="H18" s="24">
        <v>0.69499999999999995</v>
      </c>
      <c r="I18" s="24">
        <v>0.79192496268621504</v>
      </c>
      <c r="J18" s="24">
        <v>0.92052980132450302</v>
      </c>
      <c r="K18" s="24">
        <v>0.74250000000000005</v>
      </c>
      <c r="L18" s="24">
        <v>0.82637729549248695</v>
      </c>
      <c r="M18" s="24">
        <v>0.93161856963613499</v>
      </c>
      <c r="N18" s="24">
        <v>0.79649999999999999</v>
      </c>
      <c r="O18" s="24">
        <v>0.86137594368543902</v>
      </c>
      <c r="P18" s="24">
        <v>0.93816254416961098</v>
      </c>
      <c r="Q18" s="24">
        <v>0.77</v>
      </c>
      <c r="R18" s="24">
        <v>0.84106549120566698</v>
      </c>
      <c r="S18" s="24">
        <v>0.92659446450060101</v>
      </c>
      <c r="T18" s="24">
        <v>0.80549999999999999</v>
      </c>
      <c r="U18" s="24">
        <v>0.868349796075914</v>
      </c>
      <c r="V18" s="24">
        <v>0.942105263157894</v>
      </c>
      <c r="W18" s="24">
        <v>0.78500000000000003</v>
      </c>
      <c r="X18" s="24">
        <v>0.85435024065161003</v>
      </c>
      <c r="Y18" s="24">
        <v>0.93731343283582003</v>
      </c>
      <c r="Z18" s="24">
        <v>0.80700000000000005</v>
      </c>
      <c r="AA18" s="24">
        <v>0.868918470492138</v>
      </c>
      <c r="AB18" s="24">
        <v>0.94165694282380397</v>
      </c>
      <c r="AC18" s="24">
        <v>0.8075</v>
      </c>
      <c r="AD18" s="24">
        <v>0.86540885199758699</v>
      </c>
      <c r="AE18" s="24">
        <v>0.93244803695150102</v>
      </c>
      <c r="AG18">
        <v>0.245</v>
      </c>
      <c r="AH18">
        <v>0.20300000000000001</v>
      </c>
      <c r="AI18">
        <v>0.151</v>
      </c>
      <c r="AJ18">
        <v>0.16900000000000001</v>
      </c>
      <c r="AK18">
        <v>0.14499999999999999</v>
      </c>
      <c r="AL18">
        <v>0.16250000000000001</v>
      </c>
      <c r="AM18">
        <v>0.14299999999999999</v>
      </c>
      <c r="AN18">
        <v>0.13400000000000001</v>
      </c>
      <c r="AO18">
        <v>0.92046226698341305</v>
      </c>
      <c r="AP18">
        <v>0.93161402104250501</v>
      </c>
      <c r="AQ18">
        <v>0.93811100585496399</v>
      </c>
      <c r="AR18">
        <v>0.92659180694417098</v>
      </c>
      <c r="AS18">
        <v>0.94207814540578605</v>
      </c>
      <c r="AT18">
        <v>0.937293317526673</v>
      </c>
      <c r="AU18">
        <v>0.941603193358163</v>
      </c>
      <c r="AV18">
        <v>0.93242638960165902</v>
      </c>
    </row>
    <row r="19" spans="1:48" x14ac:dyDescent="0.55000000000000004">
      <c r="A19" s="6" t="s">
        <v>22</v>
      </c>
      <c r="B19" s="7" t="s">
        <v>25</v>
      </c>
      <c r="C19" s="7"/>
      <c r="D19" s="7"/>
      <c r="E19" s="7"/>
      <c r="F19" s="7"/>
      <c r="G19" s="7" t="s">
        <v>14</v>
      </c>
      <c r="H19" s="24">
        <v>0.93149999999999999</v>
      </c>
      <c r="I19" s="24">
        <v>0.95745576484018202</v>
      </c>
      <c r="J19" s="24">
        <v>0.98519301956636696</v>
      </c>
      <c r="K19" s="24">
        <v>0.9395</v>
      </c>
      <c r="L19" s="24">
        <v>0.96471885685172198</v>
      </c>
      <c r="M19" s="24">
        <v>0.99155672823218999</v>
      </c>
      <c r="N19" s="24">
        <v>0.97</v>
      </c>
      <c r="O19" s="24">
        <v>0.981523511597723</v>
      </c>
      <c r="P19" s="24">
        <v>0.99334357398873496</v>
      </c>
      <c r="Q19" s="24">
        <v>0.98450000000000004</v>
      </c>
      <c r="R19" s="24">
        <v>0.99168224185270604</v>
      </c>
      <c r="S19" s="24">
        <v>0.99898528665651898</v>
      </c>
      <c r="T19" s="24">
        <v>0.99</v>
      </c>
      <c r="U19" s="24">
        <v>0.99421638262947998</v>
      </c>
      <c r="V19" s="24">
        <v>0.99848714069591504</v>
      </c>
      <c r="W19" s="24">
        <v>0.99450000000000005</v>
      </c>
      <c r="X19" s="24">
        <v>0.99699197567048004</v>
      </c>
      <c r="Y19" s="24">
        <v>0.99949748743718503</v>
      </c>
      <c r="Z19" s="24">
        <v>0.99150000000000005</v>
      </c>
      <c r="AA19" s="24">
        <v>0.99448090058100902</v>
      </c>
      <c r="AB19" s="24">
        <v>0.99748490945673995</v>
      </c>
      <c r="AC19" s="24">
        <v>0.99350000000000005</v>
      </c>
      <c r="AD19" s="24">
        <v>0.99573982923154203</v>
      </c>
      <c r="AE19" s="24">
        <v>0.99799095931692605</v>
      </c>
      <c r="AG19">
        <v>5.45E-2</v>
      </c>
      <c r="AH19">
        <v>5.2499999999999998E-2</v>
      </c>
      <c r="AI19">
        <v>2.35E-2</v>
      </c>
      <c r="AJ19">
        <v>1.4500000000000001E-2</v>
      </c>
      <c r="AK19">
        <v>8.5000000000000006E-3</v>
      </c>
      <c r="AL19">
        <v>5.0000000000000001E-3</v>
      </c>
      <c r="AM19">
        <v>6.0000000000000001E-3</v>
      </c>
      <c r="AN19">
        <v>4.4999999999999997E-3</v>
      </c>
      <c r="AO19">
        <v>0.98518462971087795</v>
      </c>
      <c r="AP19">
        <v>0.99155277398878405</v>
      </c>
      <c r="AQ19">
        <v>0.99334312719637596</v>
      </c>
      <c r="AR19">
        <v>0.99898525505055702</v>
      </c>
      <c r="AS19">
        <v>0.99848708529314101</v>
      </c>
      <c r="AT19">
        <v>0.99949748629513802</v>
      </c>
      <c r="AU19">
        <v>0.99748487827342203</v>
      </c>
      <c r="AV19">
        <v>0.99799094664656596</v>
      </c>
    </row>
    <row r="20" spans="1:48" x14ac:dyDescent="0.55000000000000004">
      <c r="A20" s="6" t="s">
        <v>23</v>
      </c>
      <c r="B20" s="7" t="s">
        <v>25</v>
      </c>
      <c r="C20" s="7"/>
      <c r="D20" s="7"/>
      <c r="E20" s="7"/>
      <c r="F20" s="7"/>
      <c r="G20" s="7" t="s">
        <v>14</v>
      </c>
      <c r="H20" s="24">
        <v>0.751</v>
      </c>
      <c r="I20" s="24">
        <v>0.83752137246523595</v>
      </c>
      <c r="J20" s="24">
        <v>0.94643982356647705</v>
      </c>
      <c r="K20" s="24">
        <v>0.80449999999999999</v>
      </c>
      <c r="L20" s="24">
        <v>0.87518086834559805</v>
      </c>
      <c r="M20" s="24">
        <v>0.95945140131186601</v>
      </c>
      <c r="N20" s="24">
        <v>0.85150000000000003</v>
      </c>
      <c r="O20" s="24">
        <v>0.90249519204845696</v>
      </c>
      <c r="P20" s="24">
        <v>0.95997745208568197</v>
      </c>
      <c r="Q20" s="24">
        <v>0.85099999999999998</v>
      </c>
      <c r="R20" s="24">
        <v>0.90361311971531599</v>
      </c>
      <c r="S20" s="24">
        <v>0.96321448783248398</v>
      </c>
      <c r="T20" s="24">
        <v>0.86599999999999999</v>
      </c>
      <c r="U20" s="24">
        <v>0.91162433284514099</v>
      </c>
      <c r="V20" s="24">
        <v>0.96222222222222198</v>
      </c>
      <c r="W20" s="24">
        <v>0.86099999999999999</v>
      </c>
      <c r="X20" s="24">
        <v>0.90443693821057602</v>
      </c>
      <c r="Y20" s="24">
        <v>0.95243362831858402</v>
      </c>
      <c r="Z20" s="24">
        <v>0.88300000000000001</v>
      </c>
      <c r="AA20" s="24">
        <v>0.92244463059321702</v>
      </c>
      <c r="AB20" s="24">
        <v>0.96555494805904796</v>
      </c>
      <c r="AC20" s="24">
        <v>0.88300000000000001</v>
      </c>
      <c r="AD20" s="24">
        <v>0.92074241536489299</v>
      </c>
      <c r="AE20" s="24">
        <v>0.96187363834422601</v>
      </c>
      <c r="AG20">
        <v>0.20649999999999999</v>
      </c>
      <c r="AH20">
        <v>0.1615</v>
      </c>
      <c r="AI20">
        <v>0.113</v>
      </c>
      <c r="AJ20">
        <v>0.11650000000000001</v>
      </c>
      <c r="AK20">
        <v>0.1</v>
      </c>
      <c r="AL20">
        <v>9.6000000000000002E-2</v>
      </c>
      <c r="AM20">
        <v>8.5500000000000007E-2</v>
      </c>
      <c r="AN20">
        <v>8.2000000000000003E-2</v>
      </c>
      <c r="AO20">
        <v>0.94642952878874198</v>
      </c>
      <c r="AP20">
        <v>0.95944619568928202</v>
      </c>
      <c r="AQ20">
        <v>0.95997459047155398</v>
      </c>
      <c r="AR20">
        <v>0.96321067020290096</v>
      </c>
      <c r="AS20">
        <v>0.96222105620543796</v>
      </c>
      <c r="AT20">
        <v>0.95243357011312801</v>
      </c>
      <c r="AU20">
        <v>0.96555231189377499</v>
      </c>
      <c r="AV20">
        <v>0.96186599094421099</v>
      </c>
    </row>
    <row r="21" spans="1:48" x14ac:dyDescent="0.55000000000000004">
      <c r="A21" s="6" t="s">
        <v>24</v>
      </c>
      <c r="B21" s="7" t="s">
        <v>25</v>
      </c>
      <c r="C21" s="7"/>
      <c r="D21" s="7"/>
      <c r="E21" s="7"/>
      <c r="F21" s="7"/>
      <c r="G21" s="7" t="s">
        <v>14</v>
      </c>
      <c r="H21" s="24">
        <v>0.93500000000000005</v>
      </c>
      <c r="I21" s="24">
        <v>0.95704747527692202</v>
      </c>
      <c r="J21" s="24">
        <v>0.98008385744234805</v>
      </c>
      <c r="K21" s="24">
        <v>0.92749999999999999</v>
      </c>
      <c r="L21" s="24">
        <v>0.95376440731733103</v>
      </c>
      <c r="M21" s="24">
        <v>0.98148148148148096</v>
      </c>
      <c r="N21" s="24">
        <v>0.9345</v>
      </c>
      <c r="O21" s="24">
        <v>0.95895695173770701</v>
      </c>
      <c r="P21" s="24">
        <v>0.98472075869336095</v>
      </c>
      <c r="Q21" s="24">
        <v>0.9415</v>
      </c>
      <c r="R21" s="24">
        <v>0.96539420941266096</v>
      </c>
      <c r="S21" s="24">
        <v>0.99053129931614903</v>
      </c>
      <c r="T21" s="24">
        <v>0.94650000000000001</v>
      </c>
      <c r="U21" s="24">
        <v>0.9653000856849</v>
      </c>
      <c r="V21" s="24">
        <v>0.98491155046826195</v>
      </c>
      <c r="W21" s="24">
        <v>0.95099999999999996</v>
      </c>
      <c r="X21" s="24">
        <v>0.96918641756500101</v>
      </c>
      <c r="Y21" s="24">
        <v>0.98805194805194796</v>
      </c>
      <c r="Z21" s="24">
        <v>0.94750000000000001</v>
      </c>
      <c r="AA21" s="24">
        <v>0.96414593234554002</v>
      </c>
      <c r="AB21" s="24">
        <v>0.98135680994303398</v>
      </c>
      <c r="AC21" s="24">
        <v>0.94899999999999995</v>
      </c>
      <c r="AD21" s="24">
        <v>0.96663156365749103</v>
      </c>
      <c r="AE21" s="24">
        <v>0.984950700570835</v>
      </c>
      <c r="AG21">
        <v>4.5999999999999999E-2</v>
      </c>
      <c r="AH21">
        <v>5.5E-2</v>
      </c>
      <c r="AI21">
        <v>5.0999999999999997E-2</v>
      </c>
      <c r="AJ21">
        <v>4.9500000000000002E-2</v>
      </c>
      <c r="AK21">
        <v>3.9E-2</v>
      </c>
      <c r="AL21">
        <v>3.7499999999999999E-2</v>
      </c>
      <c r="AM21">
        <v>3.4500000000000003E-2</v>
      </c>
      <c r="AN21">
        <v>3.6499999999999998E-2</v>
      </c>
      <c r="AO21">
        <v>0.98008245682664197</v>
      </c>
      <c r="AP21">
        <v>0.98148135187531005</v>
      </c>
      <c r="AQ21">
        <v>0.98472065265759001</v>
      </c>
      <c r="AR21">
        <v>0.99053123381194597</v>
      </c>
      <c r="AS21">
        <v>0.98490974899306705</v>
      </c>
      <c r="AT21">
        <v>0.98805174169309296</v>
      </c>
      <c r="AU21">
        <v>0.981356684946319</v>
      </c>
      <c r="AV21">
        <v>0.98494990618434597</v>
      </c>
    </row>
    <row r="22" spans="1:48" x14ac:dyDescent="0.55000000000000004">
      <c r="A22" s="6" t="s">
        <v>21</v>
      </c>
      <c r="B22" s="7" t="s">
        <v>26</v>
      </c>
      <c r="C22" s="7"/>
      <c r="D22" s="7"/>
      <c r="E22" s="7"/>
      <c r="F22" s="7"/>
      <c r="G22" s="7" t="s">
        <v>14</v>
      </c>
      <c r="H22" s="24">
        <v>0.91449999999999998</v>
      </c>
      <c r="I22" s="24">
        <v>0.94571633899697105</v>
      </c>
      <c r="J22" s="24">
        <v>0.97912205567451804</v>
      </c>
      <c r="K22" s="24">
        <v>0.90900000000000003</v>
      </c>
      <c r="L22" s="24">
        <v>0.944883110722466</v>
      </c>
      <c r="M22" s="24">
        <v>0.98376623376623296</v>
      </c>
      <c r="N22" s="24">
        <v>0.94350000000000001</v>
      </c>
      <c r="O22" s="24">
        <v>0.96203071539294005</v>
      </c>
      <c r="P22" s="24">
        <v>0.981279251170046</v>
      </c>
      <c r="Q22" s="24">
        <v>0.95550000000000002</v>
      </c>
      <c r="R22" s="24">
        <v>0.97027823022866899</v>
      </c>
      <c r="S22" s="24">
        <v>0.98555956678700296</v>
      </c>
      <c r="T22" s="24">
        <v>0.93200000000000005</v>
      </c>
      <c r="U22" s="24">
        <v>0.95493180138412903</v>
      </c>
      <c r="V22" s="24">
        <v>0.97899159663865498</v>
      </c>
      <c r="W22" s="24">
        <v>0.93</v>
      </c>
      <c r="X22" s="24">
        <v>0.953121570027886</v>
      </c>
      <c r="Y22" s="24">
        <v>0.97740409879138201</v>
      </c>
      <c r="Z22" s="24">
        <v>0.93149999999999999</v>
      </c>
      <c r="AA22" s="24">
        <v>0.95345113162418904</v>
      </c>
      <c r="AB22" s="24">
        <v>0.97641509433962204</v>
      </c>
      <c r="AC22" s="24">
        <v>0.94850000000000001</v>
      </c>
      <c r="AD22" s="24">
        <v>0.96491459559032799</v>
      </c>
      <c r="AE22" s="24">
        <v>0.98188405797101397</v>
      </c>
      <c r="AG22">
        <v>6.6000000000000003E-2</v>
      </c>
      <c r="AH22">
        <v>7.5999999999999998E-2</v>
      </c>
      <c r="AI22">
        <v>3.85E-2</v>
      </c>
      <c r="AJ22">
        <v>3.0499999999999999E-2</v>
      </c>
      <c r="AK22">
        <v>4.8000000000000001E-2</v>
      </c>
      <c r="AL22">
        <v>4.8500000000000001E-2</v>
      </c>
      <c r="AM22">
        <v>4.5999999999999999E-2</v>
      </c>
      <c r="AN22">
        <v>3.4000000000000002E-2</v>
      </c>
      <c r="AO22">
        <v>0.97912104446364601</v>
      </c>
      <c r="AP22">
        <v>0.98376393273629203</v>
      </c>
      <c r="AQ22">
        <v>0.98127920560747595</v>
      </c>
      <c r="AR22">
        <v>0.98555845670303299</v>
      </c>
      <c r="AS22">
        <v>0.97899076211451797</v>
      </c>
      <c r="AT22">
        <v>0.97740387416595798</v>
      </c>
      <c r="AU22">
        <v>0.97641503603258295</v>
      </c>
      <c r="AV22">
        <v>0.98188382015096798</v>
      </c>
    </row>
    <row r="23" spans="1:48" x14ac:dyDescent="0.55000000000000004">
      <c r="A23" s="6" t="s">
        <v>20</v>
      </c>
      <c r="B23" s="7" t="s">
        <v>26</v>
      </c>
      <c r="C23" s="7"/>
      <c r="D23" s="7"/>
      <c r="E23" s="7"/>
      <c r="F23" s="7"/>
      <c r="G23" s="7" t="s">
        <v>14</v>
      </c>
      <c r="H23" s="24">
        <v>0.79300000000000004</v>
      </c>
      <c r="I23" s="24">
        <v>0.85867120286714105</v>
      </c>
      <c r="J23" s="24">
        <v>0.93624557260920804</v>
      </c>
      <c r="K23" s="24">
        <v>0.81399999999999995</v>
      </c>
      <c r="L23" s="24">
        <v>0.87676126036961699</v>
      </c>
      <c r="M23" s="24">
        <v>0.95037945125510803</v>
      </c>
      <c r="N23" s="24">
        <v>0.88600000000000001</v>
      </c>
      <c r="O23" s="24">
        <v>0.92726134588717701</v>
      </c>
      <c r="P23" s="24">
        <v>0.972557628979143</v>
      </c>
      <c r="Q23" s="24">
        <v>0.91049999999999998</v>
      </c>
      <c r="R23" s="24">
        <v>0.94376810052651605</v>
      </c>
      <c r="S23" s="24">
        <v>0.97955890263582501</v>
      </c>
      <c r="T23" s="24">
        <v>0.92200000000000004</v>
      </c>
      <c r="U23" s="24">
        <v>0.94783693768860799</v>
      </c>
      <c r="V23" s="24">
        <v>0.97514542570068696</v>
      </c>
      <c r="W23" s="24">
        <v>0.93049999999999999</v>
      </c>
      <c r="X23" s="24">
        <v>0.95656471237242902</v>
      </c>
      <c r="Y23" s="24">
        <v>0.98413537810682095</v>
      </c>
      <c r="Z23" s="24">
        <v>0.9355</v>
      </c>
      <c r="AA23" s="24">
        <v>0.95653609215326996</v>
      </c>
      <c r="AB23" s="24">
        <v>0.97855648535564799</v>
      </c>
      <c r="AC23" s="24">
        <v>0.94599999999999995</v>
      </c>
      <c r="AD23" s="24">
        <v>0.96479218099878805</v>
      </c>
      <c r="AE23" s="24">
        <v>0.98439125910509795</v>
      </c>
      <c r="AG23">
        <v>0.153</v>
      </c>
      <c r="AH23">
        <v>0.14349999999999999</v>
      </c>
      <c r="AI23">
        <v>8.8999999999999996E-2</v>
      </c>
      <c r="AJ23">
        <v>7.0499999999999993E-2</v>
      </c>
      <c r="AK23">
        <v>5.45E-2</v>
      </c>
      <c r="AL23">
        <v>5.45E-2</v>
      </c>
      <c r="AM23">
        <v>4.3999999999999997E-2</v>
      </c>
      <c r="AN23">
        <v>3.9E-2</v>
      </c>
      <c r="AO23">
        <v>0.93623277310338504</v>
      </c>
      <c r="AP23">
        <v>0.95034364360783297</v>
      </c>
      <c r="AQ23">
        <v>0.97255733137971201</v>
      </c>
      <c r="AR23">
        <v>0.97955884940182902</v>
      </c>
      <c r="AS23">
        <v>0.97514517547600599</v>
      </c>
      <c r="AT23">
        <v>0.98413526719196698</v>
      </c>
      <c r="AU23">
        <v>0.978555775581891</v>
      </c>
      <c r="AV23">
        <v>0.98438921377517796</v>
      </c>
    </row>
    <row r="24" spans="1:48" x14ac:dyDescent="0.55000000000000004">
      <c r="A24" s="6" t="s">
        <v>22</v>
      </c>
      <c r="B24" s="7" t="s">
        <v>26</v>
      </c>
      <c r="C24" s="7"/>
      <c r="D24" s="7"/>
      <c r="E24" s="7"/>
      <c r="F24" s="7"/>
      <c r="G24" s="7" t="s">
        <v>14</v>
      </c>
      <c r="H24" s="24">
        <v>0.499</v>
      </c>
      <c r="I24" s="24">
        <v>0.63707892915911701</v>
      </c>
      <c r="J24" s="24">
        <v>0.88084730803177402</v>
      </c>
      <c r="K24" s="24">
        <v>0.58850000000000002</v>
      </c>
      <c r="L24" s="24">
        <v>0.71275998864663903</v>
      </c>
      <c r="M24" s="24">
        <v>0.90330007674597002</v>
      </c>
      <c r="N24" s="24">
        <v>0.62749999999999995</v>
      </c>
      <c r="O24" s="24">
        <v>0.74700148384564002</v>
      </c>
      <c r="P24" s="24">
        <v>0.92279411764705799</v>
      </c>
      <c r="Q24" s="24">
        <v>0.62849999999999995</v>
      </c>
      <c r="R24" s="24">
        <v>0.74150226392935703</v>
      </c>
      <c r="S24" s="24">
        <v>0.90366642703091304</v>
      </c>
      <c r="T24" s="24">
        <v>0.64</v>
      </c>
      <c r="U24" s="24">
        <v>0.75495623566151604</v>
      </c>
      <c r="V24" s="24">
        <v>0.92020129403306905</v>
      </c>
      <c r="W24" s="24">
        <v>0.63700000000000001</v>
      </c>
      <c r="X24" s="24">
        <v>0.75065629922244104</v>
      </c>
      <c r="Y24" s="24">
        <v>0.91391678622668504</v>
      </c>
      <c r="Z24" s="24">
        <v>0.66900000000000004</v>
      </c>
      <c r="AA24" s="24">
        <v>0.77007697490415405</v>
      </c>
      <c r="AB24" s="24">
        <v>0.90711864406779597</v>
      </c>
      <c r="AC24" s="24">
        <v>0.71050000000000002</v>
      </c>
      <c r="AD24" s="24">
        <v>0.79678279090593496</v>
      </c>
      <c r="AE24" s="24">
        <v>0.906828334396936</v>
      </c>
      <c r="AG24">
        <v>0.4335</v>
      </c>
      <c r="AH24">
        <v>0.34849999999999998</v>
      </c>
      <c r="AI24">
        <v>0.32</v>
      </c>
      <c r="AJ24">
        <v>0.30449999999999999</v>
      </c>
      <c r="AK24">
        <v>0.30449999999999999</v>
      </c>
      <c r="AL24">
        <v>0.30299999999999999</v>
      </c>
      <c r="AM24">
        <v>0.26250000000000001</v>
      </c>
      <c r="AN24">
        <v>0.2165</v>
      </c>
      <c r="AO24">
        <v>0.88061480390480995</v>
      </c>
      <c r="AP24">
        <v>0.90329728583545299</v>
      </c>
      <c r="AQ24">
        <v>0.92274863390047401</v>
      </c>
      <c r="AR24">
        <v>0.90359821919905303</v>
      </c>
      <c r="AS24">
        <v>0.92019320974732299</v>
      </c>
      <c r="AT24">
        <v>0.91380589631974596</v>
      </c>
      <c r="AU24">
        <v>0.90708020554322899</v>
      </c>
      <c r="AV24">
        <v>0.90681979616041297</v>
      </c>
    </row>
    <row r="25" spans="1:48" x14ac:dyDescent="0.55000000000000004">
      <c r="A25" s="6" t="s">
        <v>23</v>
      </c>
      <c r="B25" s="7" t="s">
        <v>26</v>
      </c>
      <c r="C25" s="7"/>
      <c r="D25" s="7"/>
      <c r="E25" s="7"/>
      <c r="F25" s="7"/>
      <c r="G25" s="7" t="s">
        <v>14</v>
      </c>
      <c r="H25" s="24">
        <v>0.84850000000000003</v>
      </c>
      <c r="I25" s="24">
        <v>0.90544468744304696</v>
      </c>
      <c r="J25" s="24">
        <v>0.97082379862700197</v>
      </c>
      <c r="K25" s="24">
        <v>0.86799999999999999</v>
      </c>
      <c r="L25" s="24">
        <v>0.91628884765200502</v>
      </c>
      <c r="M25" s="24">
        <v>0.97037451089994398</v>
      </c>
      <c r="N25" s="24">
        <v>0.89300000000000002</v>
      </c>
      <c r="O25" s="24">
        <v>0.934589220303506</v>
      </c>
      <c r="P25" s="24">
        <v>0.98024149286498297</v>
      </c>
      <c r="Q25" s="24">
        <v>0.91549999999999998</v>
      </c>
      <c r="R25" s="24">
        <v>0.94868449312714698</v>
      </c>
      <c r="S25" s="24">
        <v>0.98440860215053705</v>
      </c>
      <c r="T25" s="24">
        <v>0.90900000000000003</v>
      </c>
      <c r="U25" s="24">
        <v>0.94294027050111895</v>
      </c>
      <c r="V25" s="24">
        <v>0.97952586206896497</v>
      </c>
      <c r="W25" s="24">
        <v>0.93100000000000005</v>
      </c>
      <c r="X25" s="24">
        <v>0.95880496207171495</v>
      </c>
      <c r="Y25" s="24">
        <v>0.98832271762208002</v>
      </c>
      <c r="Z25" s="24">
        <v>0.9415</v>
      </c>
      <c r="AA25" s="24">
        <v>0.96145441234977103</v>
      </c>
      <c r="AB25" s="24">
        <v>0.98226395409494005</v>
      </c>
      <c r="AC25" s="24">
        <v>0.9415</v>
      </c>
      <c r="AD25" s="24">
        <v>0.96144929924170297</v>
      </c>
      <c r="AE25" s="24">
        <v>0.98226395409494005</v>
      </c>
      <c r="AG25">
        <v>0.126</v>
      </c>
      <c r="AH25">
        <v>0.1055</v>
      </c>
      <c r="AI25">
        <v>8.8999999999999996E-2</v>
      </c>
      <c r="AJ25">
        <v>7.0000000000000007E-2</v>
      </c>
      <c r="AK25">
        <v>7.1999999999999995E-2</v>
      </c>
      <c r="AL25">
        <v>5.8000000000000003E-2</v>
      </c>
      <c r="AM25">
        <v>4.1500000000000002E-2</v>
      </c>
      <c r="AN25">
        <v>4.1500000000000002E-2</v>
      </c>
      <c r="AO25">
        <v>0.97080926776606102</v>
      </c>
      <c r="AP25">
        <v>0.97036825221221601</v>
      </c>
      <c r="AQ25">
        <v>0.98024149286498297</v>
      </c>
      <c r="AR25">
        <v>0.98440729960387996</v>
      </c>
      <c r="AS25">
        <v>0.97952526769156401</v>
      </c>
      <c r="AT25">
        <v>0.98832259918521803</v>
      </c>
      <c r="AU25">
        <v>0.982263833437101</v>
      </c>
      <c r="AV25">
        <v>0.982263833437101</v>
      </c>
    </row>
    <row r="26" spans="1:48" x14ac:dyDescent="0.55000000000000004">
      <c r="A26" s="6" t="s">
        <v>24</v>
      </c>
      <c r="B26" s="7" t="s">
        <v>26</v>
      </c>
      <c r="C26" s="7"/>
      <c r="D26" s="7"/>
      <c r="E26" s="7"/>
      <c r="F26" s="7"/>
      <c r="G26" s="7" t="s">
        <v>14</v>
      </c>
      <c r="H26" s="24">
        <v>0.93400000000000005</v>
      </c>
      <c r="I26" s="24">
        <v>0.96041537305356595</v>
      </c>
      <c r="J26" s="24">
        <v>0.98835978835978799</v>
      </c>
      <c r="K26" s="24">
        <v>0.9375</v>
      </c>
      <c r="L26" s="24">
        <v>0.95981101223231902</v>
      </c>
      <c r="M26" s="24">
        <v>0.98321971683272102</v>
      </c>
      <c r="N26" s="24">
        <v>0.96350000000000002</v>
      </c>
      <c r="O26" s="24">
        <v>0.97766844041004697</v>
      </c>
      <c r="P26" s="24">
        <v>0.99227600411946404</v>
      </c>
      <c r="Q26" s="24">
        <v>0.96899999999999997</v>
      </c>
      <c r="R26" s="24">
        <v>0.98077050639314101</v>
      </c>
      <c r="S26" s="24">
        <v>0.99282786885245899</v>
      </c>
      <c r="T26" s="24">
        <v>0.97350000000000003</v>
      </c>
      <c r="U26" s="24">
        <v>0.98333023415266396</v>
      </c>
      <c r="V26" s="24">
        <v>0.99336734693877504</v>
      </c>
      <c r="W26" s="24">
        <v>0.97550000000000003</v>
      </c>
      <c r="X26" s="24">
        <v>0.98510496178340701</v>
      </c>
      <c r="Y26" s="24">
        <v>0.99490056093829604</v>
      </c>
      <c r="Z26" s="24">
        <v>0.97099999999999997</v>
      </c>
      <c r="AA26" s="24">
        <v>0.98179767860082101</v>
      </c>
      <c r="AB26" s="24">
        <v>0.99284253578732096</v>
      </c>
      <c r="AC26" s="24">
        <v>0.98450000000000004</v>
      </c>
      <c r="AD26" s="24">
        <v>0.98994210453942399</v>
      </c>
      <c r="AE26" s="24">
        <v>0.99544994944388199</v>
      </c>
      <c r="AG26">
        <v>5.5E-2</v>
      </c>
      <c r="AH26">
        <v>4.65E-2</v>
      </c>
      <c r="AI26">
        <v>2.9000000000000001E-2</v>
      </c>
      <c r="AJ26">
        <v>2.4E-2</v>
      </c>
      <c r="AK26">
        <v>0.02</v>
      </c>
      <c r="AL26">
        <v>1.95E-2</v>
      </c>
      <c r="AM26">
        <v>2.1999999999999999E-2</v>
      </c>
      <c r="AN26">
        <v>1.0999999999999999E-2</v>
      </c>
      <c r="AO26">
        <v>0.98835978835978799</v>
      </c>
      <c r="AP26">
        <v>0.98321934307291903</v>
      </c>
      <c r="AQ26">
        <v>0.99227575629573495</v>
      </c>
      <c r="AR26">
        <v>0.99282783873554903</v>
      </c>
      <c r="AS26">
        <v>0.99336726233752903</v>
      </c>
      <c r="AT26">
        <v>0.99490055961222401</v>
      </c>
      <c r="AU26">
        <v>0.99284246843879798</v>
      </c>
      <c r="AV26">
        <v>0.99544989245827697</v>
      </c>
    </row>
    <row r="27" spans="1:48" x14ac:dyDescent="0.55000000000000004">
      <c r="A27" s="6" t="s">
        <v>25</v>
      </c>
      <c r="B27" s="7" t="s">
        <v>26</v>
      </c>
      <c r="C27" s="7"/>
      <c r="D27" s="7"/>
      <c r="E27" s="7"/>
      <c r="F27" s="7"/>
      <c r="G27" s="7" t="s">
        <v>14</v>
      </c>
      <c r="H27" s="24">
        <v>0.88449999999999995</v>
      </c>
      <c r="I27" s="24">
        <v>0.927033145771056</v>
      </c>
      <c r="J27" s="24">
        <v>0.97411894273127697</v>
      </c>
      <c r="K27" s="24">
        <v>0.89600000000000002</v>
      </c>
      <c r="L27" s="24">
        <v>0.93305755094054799</v>
      </c>
      <c r="M27" s="24">
        <v>0.97391304347826002</v>
      </c>
      <c r="N27" s="24">
        <v>0.92149999999999999</v>
      </c>
      <c r="O27" s="24">
        <v>0.95208803027115196</v>
      </c>
      <c r="P27" s="24">
        <v>0.98503474078033104</v>
      </c>
      <c r="Q27" s="24">
        <v>0.9365</v>
      </c>
      <c r="R27" s="24">
        <v>0.96148802496205099</v>
      </c>
      <c r="S27" s="24">
        <v>0.98786919831223596</v>
      </c>
      <c r="T27" s="24">
        <v>0.95150000000000001</v>
      </c>
      <c r="U27" s="24">
        <v>0.96869474140272005</v>
      </c>
      <c r="V27" s="24">
        <v>0.98652151373768704</v>
      </c>
      <c r="W27" s="24">
        <v>0.95</v>
      </c>
      <c r="X27" s="24">
        <v>0.97087351262320098</v>
      </c>
      <c r="Y27" s="24">
        <v>0.99268547544409602</v>
      </c>
      <c r="Z27" s="24">
        <v>0.96250000000000002</v>
      </c>
      <c r="AA27" s="24">
        <v>0.977653631284916</v>
      </c>
      <c r="AB27" s="24">
        <v>0.99329205366356998</v>
      </c>
      <c r="AC27" s="24">
        <v>0.96750000000000003</v>
      </c>
      <c r="AD27" s="24">
        <v>0.97874235402510801</v>
      </c>
      <c r="AE27" s="24">
        <v>0.99027635619242504</v>
      </c>
      <c r="AG27">
        <v>9.1999999999999998E-2</v>
      </c>
      <c r="AH27">
        <v>0.08</v>
      </c>
      <c r="AI27">
        <v>6.4500000000000002E-2</v>
      </c>
      <c r="AJ27">
        <v>5.1999999999999998E-2</v>
      </c>
      <c r="AK27">
        <v>3.5499999999999997E-2</v>
      </c>
      <c r="AL27">
        <v>4.2999999999999997E-2</v>
      </c>
      <c r="AM27">
        <v>3.1E-2</v>
      </c>
      <c r="AN27">
        <v>2.3E-2</v>
      </c>
      <c r="AO27">
        <v>0.97410574377877301</v>
      </c>
      <c r="AP27">
        <v>0.97388339075912</v>
      </c>
      <c r="AQ27">
        <v>0.98502683211805597</v>
      </c>
      <c r="AR27">
        <v>0.98786843899625798</v>
      </c>
      <c r="AS27">
        <v>0.98652107543295697</v>
      </c>
      <c r="AT27">
        <v>0.99268540356394097</v>
      </c>
      <c r="AU27">
        <v>0.99329205187756697</v>
      </c>
      <c r="AV27">
        <v>0.99027578314833997</v>
      </c>
    </row>
    <row r="28" spans="1:48" x14ac:dyDescent="0.55000000000000004">
      <c r="A28" s="6" t="s">
        <v>27</v>
      </c>
      <c r="B28" s="11" t="s">
        <v>26</v>
      </c>
      <c r="C28" s="7"/>
      <c r="D28" s="7"/>
      <c r="E28" s="7"/>
      <c r="F28" s="7"/>
      <c r="G28" s="7" t="s">
        <v>15</v>
      </c>
      <c r="H28" s="24">
        <v>0.60350000000000004</v>
      </c>
      <c r="I28" s="24">
        <v>0.72229283811247302</v>
      </c>
      <c r="J28" s="24">
        <v>0.90007457121551004</v>
      </c>
      <c r="K28" s="24">
        <v>0.628</v>
      </c>
      <c r="L28" s="24">
        <v>0.74504936649410802</v>
      </c>
      <c r="M28" s="24">
        <v>0.91545189504373103</v>
      </c>
      <c r="N28" s="24">
        <v>0.70699999999999996</v>
      </c>
      <c r="O28" s="24">
        <v>0.80464461500903595</v>
      </c>
      <c r="P28" s="24">
        <v>0.93333333333333302</v>
      </c>
      <c r="Q28" s="24">
        <v>0.72550000000000003</v>
      </c>
      <c r="R28" s="24">
        <v>0.820673968229085</v>
      </c>
      <c r="S28" s="24">
        <v>0.94466145833333304</v>
      </c>
      <c r="T28" s="24">
        <v>0.74350000000000005</v>
      </c>
      <c r="U28" s="24">
        <v>0.82869458862836298</v>
      </c>
      <c r="V28" s="24">
        <v>0.93639798488664905</v>
      </c>
      <c r="W28" s="24">
        <v>0.71950000000000003</v>
      </c>
      <c r="X28" s="24">
        <v>0.81359266824325005</v>
      </c>
      <c r="Y28" s="24">
        <v>0.93623942745608302</v>
      </c>
      <c r="Z28" s="24">
        <v>0.74399999999999999</v>
      </c>
      <c r="AA28" s="24">
        <v>0.82741178144564598</v>
      </c>
      <c r="AB28" s="24">
        <v>0.93174702567313705</v>
      </c>
      <c r="AC28" s="24">
        <v>0.74450000000000005</v>
      </c>
      <c r="AD28" s="24">
        <v>0.830832059651889</v>
      </c>
      <c r="AE28" s="24">
        <v>0.94002525252525204</v>
      </c>
      <c r="AG28">
        <v>0.32950000000000002</v>
      </c>
      <c r="AH28">
        <v>0.314</v>
      </c>
      <c r="AI28">
        <v>0.24249999999999999</v>
      </c>
      <c r="AJ28">
        <v>0.23200000000000001</v>
      </c>
      <c r="AK28">
        <v>0.20599999999999999</v>
      </c>
      <c r="AL28">
        <v>0.23150000000000001</v>
      </c>
      <c r="AM28">
        <v>0.20150000000000001</v>
      </c>
      <c r="AN28">
        <v>0.20799999999999999</v>
      </c>
      <c r="AO28">
        <v>0.89985353717747996</v>
      </c>
      <c r="AP28">
        <v>0.91543015037993503</v>
      </c>
      <c r="AQ28">
        <v>0.93333228766781295</v>
      </c>
      <c r="AR28">
        <v>0.94463890838239695</v>
      </c>
      <c r="AS28">
        <v>0.93634222187824301</v>
      </c>
      <c r="AT28">
        <v>0.93621002168315404</v>
      </c>
      <c r="AU28">
        <v>0.93172293174881904</v>
      </c>
      <c r="AV28">
        <v>0.93999595666534097</v>
      </c>
    </row>
    <row r="29" spans="1:48" x14ac:dyDescent="0.55000000000000004">
      <c r="A29" s="6" t="s">
        <v>28</v>
      </c>
      <c r="B29" s="11" t="s">
        <v>26</v>
      </c>
      <c r="C29" s="7"/>
      <c r="D29" s="7"/>
      <c r="E29" s="7"/>
      <c r="F29" s="7"/>
      <c r="G29" s="7" t="s">
        <v>15</v>
      </c>
      <c r="H29" s="24">
        <v>0.93799999999999994</v>
      </c>
      <c r="I29" s="24">
        <v>0.96037221203936696</v>
      </c>
      <c r="J29" s="24">
        <v>0.98374410068169904</v>
      </c>
      <c r="K29" s="24">
        <v>0.96850000000000003</v>
      </c>
      <c r="L29" s="24">
        <v>0.98076393078071</v>
      </c>
      <c r="M29" s="24">
        <v>0.99333333333333296</v>
      </c>
      <c r="N29" s="24">
        <v>0.96650000000000003</v>
      </c>
      <c r="O29" s="24">
        <v>0.97874645079828904</v>
      </c>
      <c r="P29" s="24">
        <v>0.99128205128205105</v>
      </c>
      <c r="Q29" s="24">
        <v>0.97750000000000004</v>
      </c>
      <c r="R29" s="24">
        <v>0.98613426477203503</v>
      </c>
      <c r="S29" s="24">
        <v>0.99491094147582604</v>
      </c>
      <c r="T29" s="24">
        <v>0.97499999999999998</v>
      </c>
      <c r="U29" s="24">
        <v>0.98261616143147901</v>
      </c>
      <c r="V29" s="24">
        <v>0.99035043169121295</v>
      </c>
      <c r="W29" s="24">
        <v>0.97250000000000003</v>
      </c>
      <c r="X29" s="24">
        <v>0.98207612160324398</v>
      </c>
      <c r="Y29" s="24">
        <v>0.99184089750127402</v>
      </c>
      <c r="Z29" s="24">
        <v>0.98050000000000004</v>
      </c>
      <c r="AA29" s="24">
        <v>0.98716792114595397</v>
      </c>
      <c r="AB29" s="24">
        <v>0.99391789153573196</v>
      </c>
      <c r="AC29" s="24">
        <v>0.97650000000000003</v>
      </c>
      <c r="AD29" s="24">
        <v>0.98487833906373901</v>
      </c>
      <c r="AE29" s="24">
        <v>0.99338758901322399</v>
      </c>
      <c r="AG29">
        <v>4.65E-2</v>
      </c>
      <c r="AH29">
        <v>2.5000000000000001E-2</v>
      </c>
      <c r="AI29">
        <v>2.5000000000000001E-2</v>
      </c>
      <c r="AJ29">
        <v>1.7500000000000002E-2</v>
      </c>
      <c r="AK29">
        <v>1.55E-2</v>
      </c>
      <c r="AL29">
        <v>1.95E-2</v>
      </c>
      <c r="AM29">
        <v>1.35E-2</v>
      </c>
      <c r="AN29">
        <v>1.7000000000000001E-2</v>
      </c>
      <c r="AO29">
        <v>0.98374365366725403</v>
      </c>
      <c r="AP29">
        <v>0.99333331755420295</v>
      </c>
      <c r="AQ29">
        <v>0.99128199396445704</v>
      </c>
      <c r="AR29">
        <v>0.99491092961388305</v>
      </c>
      <c r="AS29">
        <v>0.99034979447752602</v>
      </c>
      <c r="AT29">
        <v>0.99184053891555302</v>
      </c>
      <c r="AU29">
        <v>0.99391785247478304</v>
      </c>
      <c r="AV29">
        <v>0.99338757361621699</v>
      </c>
    </row>
    <row r="30" spans="1:48" x14ac:dyDescent="0.55000000000000004">
      <c r="A30" s="6" t="s">
        <v>29</v>
      </c>
      <c r="B30" s="11" t="s">
        <v>27</v>
      </c>
      <c r="C30" s="7"/>
      <c r="D30" s="7"/>
      <c r="E30" s="7"/>
      <c r="F30" s="7"/>
      <c r="G30" s="7" t="s">
        <v>15</v>
      </c>
      <c r="H30" s="24">
        <v>0.9355</v>
      </c>
      <c r="I30" s="24">
        <v>0.95433936407505104</v>
      </c>
      <c r="J30" s="24">
        <v>0.97397188964081205</v>
      </c>
      <c r="K30" s="24">
        <v>0.9395</v>
      </c>
      <c r="L30" s="24">
        <v>0.96069779502793795</v>
      </c>
      <c r="M30" s="24">
        <v>0.98274058577405798</v>
      </c>
      <c r="N30" s="24">
        <v>0.95599999999999996</v>
      </c>
      <c r="O30" s="24">
        <v>0.97107310529845703</v>
      </c>
      <c r="P30" s="24">
        <v>0.98658410732714097</v>
      </c>
      <c r="Q30" s="24">
        <v>0.96899999999999997</v>
      </c>
      <c r="R30" s="24">
        <v>0.98002148227712105</v>
      </c>
      <c r="S30" s="24">
        <v>0.99130434782608701</v>
      </c>
      <c r="T30" s="24">
        <v>0.97</v>
      </c>
      <c r="U30" s="24">
        <v>0.97901441493304497</v>
      </c>
      <c r="V30" s="24">
        <v>0.98828323993886902</v>
      </c>
      <c r="W30" s="24">
        <v>0.97099999999999997</v>
      </c>
      <c r="X30" s="24">
        <v>0.97930591416555202</v>
      </c>
      <c r="Y30" s="24">
        <v>0.987792472024415</v>
      </c>
      <c r="Z30" s="24">
        <v>0.97</v>
      </c>
      <c r="AA30" s="24">
        <v>0.979328952921101</v>
      </c>
      <c r="AB30" s="24">
        <v>0.98878695208970402</v>
      </c>
      <c r="AC30" s="24">
        <v>0.97550000000000003</v>
      </c>
      <c r="AD30" s="24">
        <v>0.98410238794956895</v>
      </c>
      <c r="AE30" s="24">
        <v>0.99287531806615703</v>
      </c>
      <c r="AG30">
        <v>3.95E-2</v>
      </c>
      <c r="AH30">
        <v>4.3999999999999997E-2</v>
      </c>
      <c r="AI30">
        <v>3.1E-2</v>
      </c>
      <c r="AJ30">
        <v>2.2499999999999999E-2</v>
      </c>
      <c r="AK30">
        <v>1.8499999999999999E-2</v>
      </c>
      <c r="AL30">
        <v>1.7000000000000001E-2</v>
      </c>
      <c r="AM30">
        <v>1.9E-2</v>
      </c>
      <c r="AN30">
        <v>1.7500000000000002E-2</v>
      </c>
      <c r="AO30">
        <v>0.97395629972841802</v>
      </c>
      <c r="AP30">
        <v>0.982740354433288</v>
      </c>
      <c r="AQ30">
        <v>0.98658340717766901</v>
      </c>
      <c r="AR30">
        <v>0.99130361061736605</v>
      </c>
      <c r="AS30">
        <v>0.98828050271137802</v>
      </c>
      <c r="AT30">
        <v>0.98779065254180198</v>
      </c>
      <c r="AU30">
        <v>0.98878676566096302</v>
      </c>
      <c r="AV30">
        <v>0.99287490287490199</v>
      </c>
    </row>
    <row r="31" spans="1:48" x14ac:dyDescent="0.55000000000000004">
      <c r="A31" s="6" t="s">
        <v>21</v>
      </c>
      <c r="B31" s="11" t="s">
        <v>20</v>
      </c>
      <c r="C31" s="7"/>
      <c r="D31" s="7"/>
      <c r="E31" s="7"/>
      <c r="F31" s="7"/>
      <c r="G31" s="7" t="s">
        <v>16</v>
      </c>
      <c r="H31" s="24">
        <v>0.24199999999999999</v>
      </c>
      <c r="I31" s="24">
        <v>0.37221492227794001</v>
      </c>
      <c r="J31" s="24">
        <v>0.81756756756756699</v>
      </c>
      <c r="K31" s="24">
        <v>0.32300000000000001</v>
      </c>
      <c r="L31" s="24">
        <v>0.46764951402958999</v>
      </c>
      <c r="M31" s="24">
        <v>0.84776902887139105</v>
      </c>
      <c r="N31" s="24">
        <v>0.62050000000000005</v>
      </c>
      <c r="O31" s="24">
        <v>0.75137754278925795</v>
      </c>
      <c r="P31" s="24">
        <v>0.95241749808135001</v>
      </c>
      <c r="Q31" s="24">
        <v>0.73599999999999999</v>
      </c>
      <c r="R31" s="24">
        <v>0.84223583160032001</v>
      </c>
      <c r="S31" s="24">
        <v>0.984615384615384</v>
      </c>
      <c r="T31" s="24">
        <v>0.79</v>
      </c>
      <c r="U31" s="24">
        <v>0.87979460550701405</v>
      </c>
      <c r="V31" s="24">
        <v>0.99371069182389904</v>
      </c>
      <c r="W31" s="24">
        <v>0.88700000000000001</v>
      </c>
      <c r="X31" s="24">
        <v>0.93818672155674299</v>
      </c>
      <c r="Y31" s="24">
        <v>0.99718943226531698</v>
      </c>
      <c r="Z31" s="24">
        <v>0.96599999999999997</v>
      </c>
      <c r="AA31" s="24">
        <v>0.98241179260433098</v>
      </c>
      <c r="AB31" s="24">
        <v>0.99948266942576303</v>
      </c>
      <c r="AC31" s="24">
        <v>0.98099999999999998</v>
      </c>
      <c r="AD31" s="24">
        <v>0.990392419330137</v>
      </c>
      <c r="AE31" s="24">
        <v>1</v>
      </c>
      <c r="AG31">
        <v>0.70399999999999996</v>
      </c>
      <c r="AH31">
        <v>0.61899999999999999</v>
      </c>
      <c r="AI31">
        <v>0.34849999999999998</v>
      </c>
      <c r="AJ31">
        <v>0.2525</v>
      </c>
      <c r="AK31">
        <v>0.20499999999999999</v>
      </c>
      <c r="AL31">
        <v>0.1105</v>
      </c>
      <c r="AM31">
        <v>3.3500000000000002E-2</v>
      </c>
      <c r="AN31">
        <v>1.9E-2</v>
      </c>
      <c r="AO31">
        <v>0.81512838306731406</v>
      </c>
      <c r="AP31">
        <v>0.84738950276243097</v>
      </c>
      <c r="AQ31">
        <v>0.95240266779788796</v>
      </c>
      <c r="AR31">
        <v>0.98460742326429995</v>
      </c>
      <c r="AS31">
        <v>0.99369847812301804</v>
      </c>
      <c r="AT31">
        <v>0.99718122400475295</v>
      </c>
      <c r="AU31">
        <v>0.99948257581415301</v>
      </c>
      <c r="AV31">
        <v>1</v>
      </c>
    </row>
    <row r="32" spans="1:48" x14ac:dyDescent="0.55000000000000004">
      <c r="A32" s="6" t="s">
        <v>22</v>
      </c>
      <c r="B32" s="11" t="s">
        <v>21</v>
      </c>
      <c r="C32" s="7"/>
      <c r="D32" s="7"/>
      <c r="E32" s="7"/>
      <c r="F32" s="7"/>
      <c r="G32" s="7" t="s">
        <v>16</v>
      </c>
      <c r="H32" s="24">
        <v>0.63612288135593198</v>
      </c>
      <c r="I32" s="24">
        <v>0.74923861013725501</v>
      </c>
      <c r="J32" s="24">
        <v>0.91400304414002997</v>
      </c>
      <c r="K32" s="24">
        <v>0.70630816959668996</v>
      </c>
      <c r="L32" s="24">
        <v>0.79828403375605395</v>
      </c>
      <c r="M32" s="24">
        <v>0.91924629878869402</v>
      </c>
      <c r="N32" s="24">
        <v>0.78006166495375096</v>
      </c>
      <c r="O32" s="24">
        <v>0.867932553817648</v>
      </c>
      <c r="P32" s="24">
        <v>0.97809278350515405</v>
      </c>
      <c r="Q32" s="24">
        <v>0.88946015424164504</v>
      </c>
      <c r="R32" s="24">
        <v>0.93811175670504299</v>
      </c>
      <c r="S32" s="24">
        <v>0.99425287356321801</v>
      </c>
      <c r="T32" s="24">
        <v>0.93953488372092997</v>
      </c>
      <c r="U32" s="24">
        <v>0.96715939632524095</v>
      </c>
      <c r="V32" s="24">
        <v>0.99780461031833101</v>
      </c>
      <c r="W32" s="24">
        <v>0.96141975308641903</v>
      </c>
      <c r="X32" s="24">
        <v>0.98003682735839703</v>
      </c>
      <c r="Y32" s="24">
        <v>0.99946524064171105</v>
      </c>
      <c r="Z32" s="24">
        <v>0.97202441505595105</v>
      </c>
      <c r="AA32" s="24">
        <v>0.98503027373890195</v>
      </c>
      <c r="AB32" s="24">
        <v>0.99843260188087701</v>
      </c>
      <c r="AC32" s="24">
        <v>0.97106598984771497</v>
      </c>
      <c r="AD32" s="24">
        <v>0.98421089919370197</v>
      </c>
      <c r="AE32" s="24">
        <v>0.99791340636410997</v>
      </c>
      <c r="AG32">
        <v>0.30402542372881358</v>
      </c>
      <c r="AH32">
        <v>0.23164426059979318</v>
      </c>
      <c r="AI32">
        <v>0.20246659815005139</v>
      </c>
      <c r="AJ32">
        <v>0.10539845758354756</v>
      </c>
      <c r="AK32">
        <v>5.8397932816537469E-2</v>
      </c>
      <c r="AL32">
        <v>3.8065843621399177E-2</v>
      </c>
      <c r="AM32">
        <v>2.6449643947100712E-2</v>
      </c>
      <c r="AN32">
        <v>2.6903553299492386E-2</v>
      </c>
      <c r="AO32">
        <v>0.91278954005442303</v>
      </c>
      <c r="AP32">
        <v>0.91873386708666904</v>
      </c>
      <c r="AQ32">
        <v>0.97807352151676896</v>
      </c>
      <c r="AR32">
        <v>0.99424733294453205</v>
      </c>
      <c r="AS32">
        <v>0.99780393291268099</v>
      </c>
      <c r="AT32">
        <v>0.99946509364150804</v>
      </c>
      <c r="AU32">
        <v>0.99843148824230799</v>
      </c>
      <c r="AV32">
        <v>0.99791085440278904</v>
      </c>
    </row>
    <row r="33" spans="1:48" ht="14.7" thickBot="1" x14ac:dyDescent="0.6">
      <c r="A33" s="9" t="s">
        <v>22</v>
      </c>
      <c r="B33" s="10" t="s">
        <v>20</v>
      </c>
      <c r="C33" s="10"/>
      <c r="D33" s="10"/>
      <c r="E33" s="10"/>
      <c r="F33" s="10"/>
      <c r="G33" s="10" t="s">
        <v>16</v>
      </c>
      <c r="H33" s="24">
        <v>0.63106796116504804</v>
      </c>
      <c r="I33" s="24">
        <v>0.73785787649505197</v>
      </c>
      <c r="J33" s="24">
        <v>0.90942562592047105</v>
      </c>
      <c r="K33" s="24">
        <v>0.66959669079627704</v>
      </c>
      <c r="L33" s="24">
        <v>0.77549773167007996</v>
      </c>
      <c r="M33" s="24">
        <v>0.92500000000000004</v>
      </c>
      <c r="N33" s="24">
        <v>0.83210912906610701</v>
      </c>
      <c r="O33" s="24">
        <v>0.90043661472743197</v>
      </c>
      <c r="P33" s="24">
        <v>0.98082869511440895</v>
      </c>
      <c r="Q33" s="24">
        <v>0.92582987551867202</v>
      </c>
      <c r="R33" s="24">
        <v>0.95961079125079196</v>
      </c>
      <c r="S33" s="24">
        <v>0.996649916247906</v>
      </c>
      <c r="T33" s="24">
        <v>0.93333333333333302</v>
      </c>
      <c r="U33" s="24">
        <v>0.96282081375461603</v>
      </c>
      <c r="V33" s="24">
        <v>0.994617868675995</v>
      </c>
      <c r="W33" s="24">
        <v>0.94288628250892403</v>
      </c>
      <c r="X33" s="24">
        <v>0.96907762494999705</v>
      </c>
      <c r="Y33" s="24">
        <v>0.99676549865229103</v>
      </c>
      <c r="Z33" s="24">
        <v>0.96499999999999997</v>
      </c>
      <c r="AA33" s="24">
        <v>0.98026623838898197</v>
      </c>
      <c r="AB33" s="24">
        <v>0.99638616417139902</v>
      </c>
      <c r="AC33" s="24">
        <v>0.96070528967254398</v>
      </c>
      <c r="AD33" s="24">
        <v>0.97781555301187795</v>
      </c>
      <c r="AE33" s="24">
        <v>0.99582245430809402</v>
      </c>
      <c r="AG33">
        <v>0.30608073582013284</v>
      </c>
      <c r="AH33">
        <v>0.27611168562564631</v>
      </c>
      <c r="AI33">
        <v>0.15162644281217208</v>
      </c>
      <c r="AJ33">
        <v>7.1058091286307051E-2</v>
      </c>
      <c r="AK33">
        <v>6.1616161616161617E-2</v>
      </c>
      <c r="AL33">
        <v>5.4054054054054057E-2</v>
      </c>
      <c r="AM33">
        <v>3.15E-2</v>
      </c>
      <c r="AN33">
        <v>3.5264483627204031E-2</v>
      </c>
      <c r="AO33">
        <v>0.90555254930764795</v>
      </c>
      <c r="AP33">
        <v>0.92396935809966796</v>
      </c>
      <c r="AQ33">
        <v>0.98078398224338204</v>
      </c>
      <c r="AR33">
        <v>0.99664991520351098</v>
      </c>
      <c r="AS33">
        <v>0.99461627172470501</v>
      </c>
      <c r="AT33">
        <v>0.99676447468790097</v>
      </c>
      <c r="AU33">
        <v>0.99638355784400401</v>
      </c>
      <c r="AV33">
        <v>0.99581848513433202</v>
      </c>
    </row>
    <row r="34" spans="1:48" x14ac:dyDescent="0.55000000000000004">
      <c r="A34" s="7"/>
      <c r="B34" s="7"/>
      <c r="C34" s="7"/>
      <c r="D34" s="7"/>
      <c r="E34" s="7"/>
      <c r="F34" s="7"/>
      <c r="G34" s="7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</row>
    <row r="35" spans="1:48" ht="14.7" thickBot="1" x14ac:dyDescent="0.6">
      <c r="G35" s="11" t="s">
        <v>50</v>
      </c>
      <c r="H35" s="24">
        <f>AVERAGE(H4:H33)</f>
        <v>0.82830636141736602</v>
      </c>
      <c r="I35" s="24">
        <f t="shared" ref="I35:AE35" si="0">AVERAGE(I4:I33)</f>
        <v>0.88010545624805481</v>
      </c>
      <c r="J35" s="24">
        <f t="shared" si="0"/>
        <v>0.9598774265954273</v>
      </c>
      <c r="K35" s="24">
        <f t="shared" si="0"/>
        <v>0.85476349534643203</v>
      </c>
      <c r="L35" s="24">
        <f t="shared" si="0"/>
        <v>0.90049310502300572</v>
      </c>
      <c r="M35" s="24">
        <f t="shared" si="0"/>
        <v>0.96474180316530633</v>
      </c>
      <c r="N35" s="24">
        <f t="shared" si="0"/>
        <v>0.89710569313399546</v>
      </c>
      <c r="O35" s="24">
        <f t="shared" si="0"/>
        <v>0.93338481865072842</v>
      </c>
      <c r="P35" s="24">
        <f t="shared" si="0"/>
        <v>0.97886532212835364</v>
      </c>
      <c r="Q35" s="24">
        <f t="shared" si="0"/>
        <v>0.91525966765867739</v>
      </c>
      <c r="R35" s="24">
        <f t="shared" si="0"/>
        <v>0.94538252661456457</v>
      </c>
      <c r="S35" s="24">
        <f t="shared" si="0"/>
        <v>0.98189735981520376</v>
      </c>
      <c r="T35" s="24">
        <f t="shared" si="0"/>
        <v>0.92297894056847551</v>
      </c>
      <c r="U35" s="24">
        <f t="shared" si="0"/>
        <v>0.9499271979785574</v>
      </c>
      <c r="V35" s="24">
        <f>AVERAGE(Y4:Y33)</f>
        <v>0.98238419292491852</v>
      </c>
      <c r="W35" s="24">
        <f t="shared" si="0"/>
        <v>0.92662686785317805</v>
      </c>
      <c r="X35" s="24">
        <f t="shared" si="0"/>
        <v>0.95209848133348174</v>
      </c>
      <c r="Y35" s="24">
        <f>AVERAGE(Y4:Y33)</f>
        <v>0.98238419292491852</v>
      </c>
      <c r="Z35" s="24">
        <f t="shared" si="0"/>
        <v>0.93658414716853178</v>
      </c>
      <c r="AA35" s="24">
        <f t="shared" si="0"/>
        <v>0.95769827328744428</v>
      </c>
      <c r="AB35" s="24">
        <f t="shared" si="0"/>
        <v>0.98220009541762943</v>
      </c>
      <c r="AC35" s="24">
        <f t="shared" si="0"/>
        <v>0.94072570931734212</v>
      </c>
      <c r="AD35" s="24">
        <f t="shared" si="0"/>
        <v>0.9599636762933772</v>
      </c>
      <c r="AE35" s="24">
        <f t="shared" si="0"/>
        <v>0.98202700471980608</v>
      </c>
      <c r="AG35" s="24">
        <f>AVERAGE(AG4:AG33)</f>
        <v>0.14388687198496486</v>
      </c>
      <c r="AH35" s="24">
        <f t="shared" ref="AH35:AV35" si="1">AVERAGE(AH4:AH33)</f>
        <v>0.11920853154084796</v>
      </c>
      <c r="AI35" s="24">
        <f t="shared" si="1"/>
        <v>8.5486434698740774E-2</v>
      </c>
      <c r="AJ35" s="24">
        <f t="shared" si="1"/>
        <v>6.9748551628995153E-2</v>
      </c>
      <c r="AK35" s="24">
        <f t="shared" si="1"/>
        <v>6.1733803147756644E-2</v>
      </c>
      <c r="AL35" s="24">
        <f t="shared" si="1"/>
        <v>5.8520663255848447E-2</v>
      </c>
      <c r="AM35" s="24">
        <f t="shared" si="1"/>
        <v>4.8014988131570034E-2</v>
      </c>
      <c r="AN35" s="24">
        <f t="shared" si="1"/>
        <v>4.3538934564223211E-2</v>
      </c>
      <c r="AO35" s="24">
        <f t="shared" si="1"/>
        <v>0.95955063233352189</v>
      </c>
      <c r="AP35" s="24">
        <f t="shared" si="1"/>
        <v>0.96466273321876939</v>
      </c>
      <c r="AQ35" s="24">
        <f t="shared" si="1"/>
        <v>0.97884859256713119</v>
      </c>
      <c r="AR35" s="24">
        <f t="shared" si="1"/>
        <v>0.98187811985646545</v>
      </c>
      <c r="AS35" s="24">
        <f t="shared" si="1"/>
        <v>0.98214669378166763</v>
      </c>
      <c r="AT35" s="24">
        <f t="shared" si="1"/>
        <v>0.98237200849567785</v>
      </c>
      <c r="AU35" s="24">
        <f t="shared" si="1"/>
        <v>0.9821888923505192</v>
      </c>
      <c r="AV35" s="24">
        <f t="shared" si="1"/>
        <v>0.98201289111889034</v>
      </c>
    </row>
    <row r="36" spans="1:48" s="37" customFormat="1" x14ac:dyDescent="0.55000000000000004">
      <c r="B36" s="417" t="s">
        <v>45</v>
      </c>
      <c r="C36" s="414"/>
      <c r="D36" s="414"/>
      <c r="E36" s="414"/>
      <c r="F36" s="414"/>
      <c r="G36" s="414"/>
      <c r="H36" s="45"/>
      <c r="I36" s="414">
        <v>1.2969999999999999E-5</v>
      </c>
      <c r="J36" s="414"/>
      <c r="K36" s="414"/>
      <c r="L36" s="414">
        <v>2.2350000000000002E-6</v>
      </c>
      <c r="M36" s="414"/>
      <c r="N36" s="414"/>
      <c r="O36" s="414">
        <v>2.0479999999999999E-4</v>
      </c>
      <c r="P36" s="414"/>
      <c r="Q36" s="414"/>
      <c r="R36" s="414">
        <v>5.1440000000000001E-3</v>
      </c>
      <c r="S36" s="414"/>
      <c r="T36" s="414"/>
      <c r="U36" s="414">
        <v>0.5645</v>
      </c>
      <c r="V36" s="414"/>
      <c r="W36" s="414"/>
      <c r="X36" s="414">
        <v>6.1379999999999996E-4</v>
      </c>
      <c r="Y36" s="414"/>
      <c r="Z36" s="414"/>
      <c r="AA36" s="414">
        <v>1.0460000000000001E-2</v>
      </c>
      <c r="AB36" s="414"/>
      <c r="AC36" s="414"/>
      <c r="AD36" s="39"/>
    </row>
    <row r="37" spans="1:48" s="37" customFormat="1" ht="14.7" thickBot="1" x14ac:dyDescent="0.6">
      <c r="B37" s="418" t="s">
        <v>46</v>
      </c>
      <c r="C37" s="415"/>
      <c r="D37" s="415"/>
      <c r="E37" s="415"/>
      <c r="F37" s="415"/>
      <c r="G37" s="415"/>
      <c r="H37" s="46"/>
      <c r="I37" s="415">
        <v>3.8560000000000001E-7</v>
      </c>
      <c r="J37" s="415"/>
      <c r="K37" s="415"/>
      <c r="L37" s="415">
        <v>9.3130000000000004E-9</v>
      </c>
      <c r="M37" s="415"/>
      <c r="N37" s="415"/>
      <c r="O37" s="415">
        <v>7.9110000000000007E-5</v>
      </c>
      <c r="P37" s="415"/>
      <c r="Q37" s="415"/>
      <c r="R37" s="415">
        <v>3.6429999999999997E-2</v>
      </c>
      <c r="S37" s="415"/>
      <c r="T37" s="415"/>
      <c r="U37" s="415">
        <v>0.52910000000000001</v>
      </c>
      <c r="V37" s="415"/>
      <c r="W37" s="415"/>
      <c r="X37" s="415">
        <v>4.3379999999999998E-3</v>
      </c>
      <c r="Y37" s="415"/>
      <c r="Z37" s="415"/>
      <c r="AA37" s="415">
        <v>0.1241</v>
      </c>
      <c r="AB37" s="415"/>
      <c r="AC37" s="415"/>
      <c r="AD37" s="43"/>
    </row>
    <row r="38" spans="1:48" s="37" customFormat="1" ht="14.7" thickBot="1" x14ac:dyDescent="0.6">
      <c r="I38" s="415">
        <v>5.5480000000000004E-4</v>
      </c>
      <c r="J38" s="415"/>
      <c r="K38" s="415"/>
      <c r="L38" s="415">
        <v>2.0800000000000001E-5</v>
      </c>
      <c r="M38" s="415"/>
      <c r="N38" s="415"/>
      <c r="O38" s="415">
        <v>3.7439999999999999E-3</v>
      </c>
      <c r="P38" s="415"/>
      <c r="Q38" s="415"/>
      <c r="R38" s="415">
        <v>0.28939999999999999</v>
      </c>
      <c r="S38" s="415"/>
      <c r="T38" s="415"/>
      <c r="U38" s="415">
        <v>0.37069999999999997</v>
      </c>
      <c r="V38" s="415"/>
      <c r="W38" s="415"/>
      <c r="X38" s="415">
        <v>0.58879999999999999</v>
      </c>
      <c r="Y38" s="415"/>
      <c r="Z38" s="415"/>
      <c r="AA38" s="415">
        <v>0.86439999999999995</v>
      </c>
      <c r="AB38" s="415"/>
      <c r="AC38" s="415"/>
    </row>
    <row r="39" spans="1:48" s="37" customFormat="1" x14ac:dyDescent="0.55000000000000004"/>
    <row r="40" spans="1:48" s="37" customFormat="1" x14ac:dyDescent="0.55000000000000004"/>
    <row r="41" spans="1:48" s="37" customFormat="1" x14ac:dyDescent="0.55000000000000004"/>
    <row r="42" spans="1:48" s="37" customFormat="1" x14ac:dyDescent="0.55000000000000004"/>
    <row r="43" spans="1:48" s="37" customFormat="1" x14ac:dyDescent="0.55000000000000004"/>
    <row r="44" spans="1:48" s="37" customFormat="1" x14ac:dyDescent="0.55000000000000004"/>
    <row r="45" spans="1:48" s="37" customFormat="1" x14ac:dyDescent="0.55000000000000004"/>
    <row r="46" spans="1:48" s="37" customFormat="1" x14ac:dyDescent="0.55000000000000004"/>
  </sheetData>
  <mergeCells count="40">
    <mergeCell ref="X36:Z36"/>
    <mergeCell ref="AA36:AC36"/>
    <mergeCell ref="B36:G36"/>
    <mergeCell ref="B37:G37"/>
    <mergeCell ref="I37:K37"/>
    <mergeCell ref="L37:N37"/>
    <mergeCell ref="O37:Q37"/>
    <mergeCell ref="R37:T37"/>
    <mergeCell ref="F1:F3"/>
    <mergeCell ref="I36:K36"/>
    <mergeCell ref="L36:N36"/>
    <mergeCell ref="O36:Q36"/>
    <mergeCell ref="R36:T36"/>
    <mergeCell ref="G1:G3"/>
    <mergeCell ref="H1:J2"/>
    <mergeCell ref="K1:M2"/>
    <mergeCell ref="N1:P2"/>
    <mergeCell ref="Q1:S2"/>
    <mergeCell ref="T1:V2"/>
    <mergeCell ref="A1:A3"/>
    <mergeCell ref="B1:B3"/>
    <mergeCell ref="C1:C3"/>
    <mergeCell ref="D1:D3"/>
    <mergeCell ref="E1:E3"/>
    <mergeCell ref="AG1:AN2"/>
    <mergeCell ref="AO1:AV2"/>
    <mergeCell ref="X38:Z38"/>
    <mergeCell ref="AA38:AC38"/>
    <mergeCell ref="I38:K38"/>
    <mergeCell ref="L38:N38"/>
    <mergeCell ref="O38:Q38"/>
    <mergeCell ref="R38:T38"/>
    <mergeCell ref="U38:W38"/>
    <mergeCell ref="U37:W37"/>
    <mergeCell ref="X37:Z37"/>
    <mergeCell ref="AA37:AC37"/>
    <mergeCell ref="U36:W36"/>
    <mergeCell ref="W1:Y2"/>
    <mergeCell ref="Z1:AB2"/>
    <mergeCell ref="AC1:AE2"/>
  </mergeCells>
  <conditionalFormatting sqref="H4:R34 W4:AD34 T4:U34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5:R35 T35:AE35 AG35:AQ35 AS35:AV35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6:AC37">
    <cfRule type="cellIs" dxfId="39" priority="8" operator="lessThan">
      <formula>0.05</formula>
    </cfRule>
  </conditionalFormatting>
  <conditionalFormatting sqref="S4:S3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8:AC38">
    <cfRule type="cellIs" dxfId="38" priority="6" operator="lessThan">
      <formula>0.05</formula>
    </cfRule>
  </conditionalFormatting>
  <conditionalFormatting sqref="AR3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4:AR3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510E4-55CB-4EBA-964F-9A7531A4E5B0}">
  <dimension ref="A1:CJ52"/>
  <sheetViews>
    <sheetView topLeftCell="BF22" zoomScale="77" zoomScaleNormal="115" workbookViewId="0">
      <selection activeCell="CC51" sqref="CC51"/>
    </sheetView>
  </sheetViews>
  <sheetFormatPr defaultRowHeight="14.4" x14ac:dyDescent="0.55000000000000004"/>
  <cols>
    <col min="3" max="6" width="0" hidden="1" customWidth="1"/>
  </cols>
  <sheetData>
    <row r="1" spans="1:88" x14ac:dyDescent="0.55000000000000004">
      <c r="A1" s="369" t="s">
        <v>0</v>
      </c>
      <c r="B1" s="370" t="s">
        <v>1</v>
      </c>
      <c r="C1" s="370" t="s">
        <v>4</v>
      </c>
      <c r="D1" s="370" t="s">
        <v>5</v>
      </c>
      <c r="E1" s="370" t="s">
        <v>6</v>
      </c>
      <c r="F1" s="370" t="s">
        <v>7</v>
      </c>
      <c r="G1" s="370" t="s">
        <v>2</v>
      </c>
      <c r="H1" s="401">
        <v>1</v>
      </c>
      <c r="I1" s="402"/>
      <c r="J1" s="403"/>
      <c r="K1" s="401">
        <v>2</v>
      </c>
      <c r="L1" s="402"/>
      <c r="M1" s="403"/>
      <c r="N1" s="401">
        <v>3</v>
      </c>
      <c r="O1" s="402"/>
      <c r="P1" s="403"/>
      <c r="Q1" s="401">
        <v>4</v>
      </c>
      <c r="R1" s="402"/>
      <c r="S1" s="403"/>
      <c r="T1" s="401">
        <v>5</v>
      </c>
      <c r="U1" s="402"/>
      <c r="V1" s="403"/>
      <c r="W1" s="401">
        <v>6</v>
      </c>
      <c r="X1" s="402"/>
      <c r="Y1" s="403"/>
      <c r="Z1" s="401">
        <v>7</v>
      </c>
      <c r="AA1" s="402"/>
      <c r="AB1" s="403"/>
      <c r="AC1" s="401">
        <v>8</v>
      </c>
      <c r="AD1" s="402"/>
      <c r="AE1" s="403"/>
      <c r="AF1" s="401">
        <v>9</v>
      </c>
      <c r="AG1" s="402"/>
      <c r="AH1" s="403"/>
      <c r="AI1" s="401">
        <v>10</v>
      </c>
      <c r="AJ1" s="402"/>
      <c r="AK1" s="403"/>
      <c r="AL1" s="401">
        <v>11</v>
      </c>
      <c r="AM1" s="402"/>
      <c r="AN1" s="403"/>
      <c r="AO1" s="401">
        <v>12</v>
      </c>
      <c r="AP1" s="402"/>
      <c r="AQ1" s="403"/>
      <c r="AR1" s="401">
        <v>13</v>
      </c>
      <c r="AS1" s="402"/>
      <c r="AT1" s="403"/>
      <c r="AU1" s="401">
        <v>14</v>
      </c>
      <c r="AV1" s="402"/>
      <c r="AW1" s="403"/>
      <c r="AX1" s="401">
        <v>15</v>
      </c>
      <c r="AY1" s="402"/>
      <c r="AZ1" s="403"/>
      <c r="BA1" s="387">
        <v>20</v>
      </c>
      <c r="BB1" s="372"/>
      <c r="BC1" s="372"/>
      <c r="BE1" s="416" t="s">
        <v>5659</v>
      </c>
      <c r="BF1" s="416"/>
      <c r="BG1" s="416"/>
      <c r="BH1" s="416"/>
      <c r="BI1" s="416"/>
      <c r="BJ1" s="416"/>
      <c r="BK1" s="416"/>
      <c r="BL1" s="416"/>
      <c r="BM1" s="416"/>
      <c r="BN1" s="416"/>
      <c r="BO1" s="416"/>
      <c r="BP1" s="416"/>
      <c r="BQ1" s="416"/>
      <c r="BR1" s="416"/>
      <c r="BS1" s="416"/>
      <c r="BT1" s="420"/>
      <c r="BU1" s="369" t="s">
        <v>5701</v>
      </c>
      <c r="BV1" s="370"/>
      <c r="BW1" s="370"/>
      <c r="BX1" s="370"/>
      <c r="BY1" s="370"/>
      <c r="BZ1" s="370"/>
      <c r="CA1" s="370"/>
      <c r="CB1" s="370"/>
      <c r="CC1" s="370"/>
      <c r="CD1" s="370"/>
      <c r="CE1" s="370"/>
      <c r="CF1" s="370"/>
      <c r="CG1" s="370"/>
      <c r="CH1" s="370"/>
      <c r="CI1" s="370"/>
      <c r="CJ1" s="419"/>
    </row>
    <row r="2" spans="1:88" ht="14.7" thickBot="1" x14ac:dyDescent="0.6">
      <c r="A2" s="373"/>
      <c r="B2" s="374"/>
      <c r="C2" s="374"/>
      <c r="D2" s="374"/>
      <c r="E2" s="374"/>
      <c r="F2" s="374"/>
      <c r="G2" s="374"/>
      <c r="H2" s="3" t="s">
        <v>8</v>
      </c>
      <c r="I2" s="4" t="s">
        <v>3</v>
      </c>
      <c r="J2" s="10" t="s">
        <v>5677</v>
      </c>
      <c r="K2" s="3" t="s">
        <v>8</v>
      </c>
      <c r="L2" s="4" t="s">
        <v>3</v>
      </c>
      <c r="M2" s="10" t="s">
        <v>5677</v>
      </c>
      <c r="N2" s="3" t="s">
        <v>8</v>
      </c>
      <c r="O2" s="4" t="s">
        <v>3</v>
      </c>
      <c r="P2" s="10" t="s">
        <v>5677</v>
      </c>
      <c r="Q2" s="3" t="s">
        <v>8</v>
      </c>
      <c r="R2" s="5" t="s">
        <v>3</v>
      </c>
      <c r="S2" s="10" t="s">
        <v>5677</v>
      </c>
      <c r="T2" s="3" t="s">
        <v>8</v>
      </c>
      <c r="U2" s="5" t="s">
        <v>3</v>
      </c>
      <c r="V2" s="10" t="s">
        <v>5677</v>
      </c>
      <c r="W2" s="3" t="s">
        <v>8</v>
      </c>
      <c r="X2" s="5" t="s">
        <v>3</v>
      </c>
      <c r="Y2" s="10" t="s">
        <v>5677</v>
      </c>
      <c r="Z2" s="3" t="s">
        <v>8</v>
      </c>
      <c r="AA2" s="5" t="s">
        <v>3</v>
      </c>
      <c r="AB2" s="10" t="s">
        <v>5677</v>
      </c>
      <c r="AC2" s="3" t="s">
        <v>8</v>
      </c>
      <c r="AD2" s="5" t="s">
        <v>3</v>
      </c>
      <c r="AE2" s="10" t="s">
        <v>5677</v>
      </c>
      <c r="AF2" s="3" t="s">
        <v>8</v>
      </c>
      <c r="AG2" s="5" t="s">
        <v>3</v>
      </c>
      <c r="AH2" s="10" t="s">
        <v>5677</v>
      </c>
      <c r="AI2" s="3" t="s">
        <v>8</v>
      </c>
      <c r="AJ2" s="5" t="s">
        <v>3</v>
      </c>
      <c r="AK2" s="10" t="s">
        <v>5677</v>
      </c>
      <c r="AL2" s="3" t="s">
        <v>8</v>
      </c>
      <c r="AM2" s="5" t="s">
        <v>3</v>
      </c>
      <c r="AN2" s="10" t="s">
        <v>5677</v>
      </c>
      <c r="AO2" s="3" t="s">
        <v>8</v>
      </c>
      <c r="AP2" s="5" t="s">
        <v>3</v>
      </c>
      <c r="AQ2" s="10" t="s">
        <v>5677</v>
      </c>
      <c r="AR2" s="3" t="s">
        <v>8</v>
      </c>
      <c r="AS2" s="5" t="s">
        <v>3</v>
      </c>
      <c r="AT2" s="10" t="s">
        <v>5677</v>
      </c>
      <c r="AU2" s="3" t="s">
        <v>8</v>
      </c>
      <c r="AV2" s="5" t="s">
        <v>3</v>
      </c>
      <c r="AW2" s="10" t="s">
        <v>5677</v>
      </c>
      <c r="AX2" s="3" t="s">
        <v>8</v>
      </c>
      <c r="AY2" s="5" t="s">
        <v>3</v>
      </c>
      <c r="AZ2" s="10" t="s">
        <v>5677</v>
      </c>
      <c r="BA2" s="3" t="s">
        <v>8</v>
      </c>
      <c r="BB2" s="4" t="s">
        <v>3</v>
      </c>
      <c r="BC2" s="10" t="s">
        <v>5677</v>
      </c>
      <c r="BE2">
        <v>1</v>
      </c>
      <c r="BF2">
        <v>2</v>
      </c>
      <c r="BG2">
        <v>3</v>
      </c>
      <c r="BH2">
        <v>4</v>
      </c>
      <c r="BI2">
        <v>5</v>
      </c>
      <c r="BJ2">
        <v>6</v>
      </c>
      <c r="BK2">
        <v>7</v>
      </c>
      <c r="BL2">
        <v>8</v>
      </c>
      <c r="BM2">
        <v>9</v>
      </c>
      <c r="BN2">
        <v>10</v>
      </c>
      <c r="BO2">
        <v>11</v>
      </c>
      <c r="BP2">
        <v>12</v>
      </c>
      <c r="BQ2">
        <v>13</v>
      </c>
      <c r="BR2">
        <v>14</v>
      </c>
      <c r="BS2">
        <v>15</v>
      </c>
      <c r="BT2">
        <v>20</v>
      </c>
      <c r="BU2" s="6">
        <v>1</v>
      </c>
      <c r="BV2" s="7">
        <v>2</v>
      </c>
      <c r="BW2" s="7">
        <v>3</v>
      </c>
      <c r="BX2" s="7">
        <v>4</v>
      </c>
      <c r="BY2" s="7">
        <v>5</v>
      </c>
      <c r="BZ2" s="7">
        <v>6</v>
      </c>
      <c r="CA2" s="7">
        <v>7</v>
      </c>
      <c r="CB2" s="7">
        <v>8</v>
      </c>
      <c r="CC2" s="7">
        <v>9</v>
      </c>
      <c r="CD2" s="7">
        <v>10</v>
      </c>
      <c r="CE2" s="7">
        <v>11</v>
      </c>
      <c r="CF2" s="7">
        <v>12</v>
      </c>
      <c r="CG2" s="7">
        <v>13</v>
      </c>
      <c r="CH2" s="7">
        <v>14</v>
      </c>
      <c r="CI2" s="7">
        <v>15</v>
      </c>
      <c r="CJ2" s="8">
        <v>20</v>
      </c>
    </row>
    <row r="3" spans="1:88" x14ac:dyDescent="0.55000000000000004">
      <c r="A3" s="6" t="s">
        <v>17</v>
      </c>
      <c r="B3" s="7" t="s">
        <v>18</v>
      </c>
      <c r="C3" s="7"/>
      <c r="D3" s="7"/>
      <c r="E3" s="7"/>
      <c r="F3" s="7"/>
      <c r="G3" s="7" t="s">
        <v>13</v>
      </c>
      <c r="H3" s="16">
        <v>0.99199999999999999</v>
      </c>
      <c r="I3" s="16">
        <v>0.99199971198963099</v>
      </c>
      <c r="J3">
        <v>0.99199999999999999</v>
      </c>
      <c r="K3" s="16">
        <v>0.98599999999999999</v>
      </c>
      <c r="L3" s="16">
        <v>0.99243054579348799</v>
      </c>
      <c r="M3">
        <v>0.99898682877406197</v>
      </c>
      <c r="N3" s="16">
        <v>0.98099999999999998</v>
      </c>
      <c r="O3" s="16">
        <v>0.99012793945951205</v>
      </c>
      <c r="P3">
        <v>0.99949057564951604</v>
      </c>
      <c r="Q3" s="16">
        <v>0.99450000000000005</v>
      </c>
      <c r="R3" s="16">
        <v>0.99649147202803601</v>
      </c>
      <c r="S3">
        <v>0.998493975903614</v>
      </c>
      <c r="T3" s="16">
        <v>0.98650000000000004</v>
      </c>
      <c r="U3" s="16">
        <v>0.99292616213141105</v>
      </c>
      <c r="V3">
        <v>0.99949341438703099</v>
      </c>
      <c r="W3" s="16">
        <v>0.99450000000000005</v>
      </c>
      <c r="X3" s="16">
        <v>0.99723731212339795</v>
      </c>
      <c r="Y3">
        <v>1</v>
      </c>
      <c r="Z3" s="16">
        <v>0.99399999999999999</v>
      </c>
      <c r="AA3" s="16">
        <v>0.99698693668542904</v>
      </c>
      <c r="AB3">
        <v>1</v>
      </c>
      <c r="AC3" s="16">
        <v>0.997</v>
      </c>
      <c r="AD3" s="16">
        <v>0.99849674210538797</v>
      </c>
      <c r="AE3">
        <v>1</v>
      </c>
      <c r="AF3" s="16">
        <v>0.99550000000000005</v>
      </c>
      <c r="AG3" s="16">
        <v>0.997494989979959</v>
      </c>
      <c r="AH3">
        <v>0.99949799196787104</v>
      </c>
      <c r="AI3" s="16">
        <v>0.98750000000000004</v>
      </c>
      <c r="AJ3" s="16">
        <v>0.99345567754890496</v>
      </c>
      <c r="AK3">
        <v>0.999493927125506</v>
      </c>
      <c r="AL3" s="16">
        <v>0.996</v>
      </c>
      <c r="AM3" s="16">
        <v>0.99799196787148503</v>
      </c>
      <c r="AN3">
        <v>1</v>
      </c>
      <c r="AO3" s="16">
        <v>0.99299999999999999</v>
      </c>
      <c r="AP3" s="16">
        <v>0.99573834284809304</v>
      </c>
      <c r="AQ3">
        <v>0.99849170437405699</v>
      </c>
      <c r="AR3" s="16">
        <v>0.99250000000000005</v>
      </c>
      <c r="AS3" s="16">
        <v>0.996228236288628</v>
      </c>
      <c r="AT3" s="300">
        <v>1</v>
      </c>
      <c r="AU3" s="16">
        <v>0.99550000000000005</v>
      </c>
      <c r="AV3" s="16">
        <v>0.997494989979959</v>
      </c>
      <c r="AW3">
        <v>0.99949799196787104</v>
      </c>
      <c r="AX3" s="16">
        <v>0.997</v>
      </c>
      <c r="AY3" s="16">
        <v>0.99824762168277403</v>
      </c>
      <c r="AZ3">
        <v>0.999498746867167</v>
      </c>
      <c r="BA3" s="16">
        <v>0.997</v>
      </c>
      <c r="BB3" s="16">
        <v>0.99799774699568</v>
      </c>
      <c r="BC3">
        <v>0.99899799599198402</v>
      </c>
      <c r="BE3">
        <v>0</v>
      </c>
      <c r="BF3">
        <v>1.2999999999999999E-2</v>
      </c>
      <c r="BG3">
        <v>1.8499999999999999E-2</v>
      </c>
      <c r="BH3">
        <v>4.0000000000000001E-3</v>
      </c>
      <c r="BI3">
        <v>1.2999999999999999E-2</v>
      </c>
      <c r="BJ3">
        <v>5.4999999999999997E-3</v>
      </c>
      <c r="BK3">
        <v>6.0000000000000001E-3</v>
      </c>
      <c r="BL3">
        <v>3.0000000000000001E-3</v>
      </c>
      <c r="BM3">
        <v>4.0000000000000001E-3</v>
      </c>
      <c r="BN3">
        <v>1.2E-2</v>
      </c>
      <c r="BO3">
        <v>4.0000000000000001E-3</v>
      </c>
      <c r="BP3">
        <v>5.4999999999999997E-3</v>
      </c>
      <c r="BQ3">
        <v>7.4999999999999997E-3</v>
      </c>
      <c r="BR3">
        <v>4.0000000000000001E-3</v>
      </c>
      <c r="BS3">
        <v>2.5000000000000001E-3</v>
      </c>
      <c r="BT3">
        <v>2E-3</v>
      </c>
      <c r="BU3">
        <v>0.99199971198963099</v>
      </c>
      <c r="BV3">
        <v>0.99898674452410796</v>
      </c>
      <c r="BW3">
        <v>0.99949051165555103</v>
      </c>
      <c r="BX3">
        <v>0.99849396641514798</v>
      </c>
      <c r="BY3">
        <v>0.99949335704853504</v>
      </c>
      <c r="BZ3">
        <v>1</v>
      </c>
      <c r="CA3">
        <v>1</v>
      </c>
      <c r="CB3">
        <v>1</v>
      </c>
      <c r="CC3">
        <v>0.99949799184135901</v>
      </c>
      <c r="CD3">
        <v>0.99949391662686204</v>
      </c>
      <c r="CE3">
        <v>1</v>
      </c>
      <c r="CF3">
        <v>0.99849170437405699</v>
      </c>
      <c r="CG3">
        <v>1</v>
      </c>
      <c r="CH3">
        <v>0.99949799184135901</v>
      </c>
      <c r="CI3">
        <v>0.99949874636339797</v>
      </c>
      <c r="CJ3">
        <v>0.99899799498595798</v>
      </c>
    </row>
    <row r="4" spans="1:88" x14ac:dyDescent="0.55000000000000004">
      <c r="A4" s="6" t="s">
        <v>18</v>
      </c>
      <c r="B4" s="7" t="s">
        <v>19</v>
      </c>
      <c r="C4" s="7"/>
      <c r="D4" s="7"/>
      <c r="E4" s="7"/>
      <c r="F4" s="7"/>
      <c r="G4" s="7" t="s">
        <v>13</v>
      </c>
      <c r="H4" s="16">
        <v>0.98750000000000004</v>
      </c>
      <c r="I4" s="16">
        <v>0.98749962186356099</v>
      </c>
      <c r="J4">
        <v>0.98750000000000004</v>
      </c>
      <c r="K4" s="16">
        <v>0.97950000000000004</v>
      </c>
      <c r="L4" s="16">
        <v>0.98665019174796298</v>
      </c>
      <c r="M4">
        <v>0.99391171993911698</v>
      </c>
      <c r="N4" s="16">
        <v>0.96899999999999997</v>
      </c>
      <c r="O4" s="16">
        <v>0.98250305340686095</v>
      </c>
      <c r="P4">
        <v>0.99640102827763499</v>
      </c>
      <c r="Q4" s="16">
        <v>0.98650000000000004</v>
      </c>
      <c r="R4" s="16">
        <v>0.99195317808263495</v>
      </c>
      <c r="S4">
        <v>0.99747219413549004</v>
      </c>
      <c r="T4" s="16">
        <v>0.98099999999999998</v>
      </c>
      <c r="U4" s="16">
        <v>0.98840690129331299</v>
      </c>
      <c r="V4">
        <v>0.99593908629441597</v>
      </c>
      <c r="W4" s="16">
        <v>0.97699999999999998</v>
      </c>
      <c r="X4" s="16">
        <v>0.98537594397968797</v>
      </c>
      <c r="Y4">
        <v>0.993896236012207</v>
      </c>
      <c r="Z4" s="16">
        <v>0.98450000000000004</v>
      </c>
      <c r="AA4" s="16">
        <v>0.99019303867095898</v>
      </c>
      <c r="AB4">
        <v>0.995953464845725</v>
      </c>
      <c r="AC4" s="16">
        <v>0.98550000000000004</v>
      </c>
      <c r="AD4" s="16">
        <v>0.99142570275027198</v>
      </c>
      <c r="AE4">
        <v>0.99746963562752999</v>
      </c>
      <c r="AF4" s="16">
        <v>0.97750000000000004</v>
      </c>
      <c r="AG4" s="16">
        <v>0.98661869953900605</v>
      </c>
      <c r="AH4">
        <v>0.99592460519612802</v>
      </c>
      <c r="AI4" s="16">
        <v>0.98299999999999998</v>
      </c>
      <c r="AJ4" s="16">
        <v>0.99092101047931302</v>
      </c>
      <c r="AK4">
        <v>0.99898373983739797</v>
      </c>
      <c r="AL4" s="16">
        <v>0.98650000000000004</v>
      </c>
      <c r="AM4" s="16">
        <v>0.99170510684677304</v>
      </c>
      <c r="AN4">
        <v>0.99696816574027203</v>
      </c>
      <c r="AO4" s="16">
        <v>0.98350000000000004</v>
      </c>
      <c r="AP4" s="16">
        <v>0.98992944532924798</v>
      </c>
      <c r="AQ4">
        <v>0.99645390070921902</v>
      </c>
      <c r="AR4" s="16">
        <v>0.97850000000000004</v>
      </c>
      <c r="AS4" s="16">
        <v>0.986890048521468</v>
      </c>
      <c r="AT4" s="300">
        <v>0.99542217700915503</v>
      </c>
      <c r="AU4" s="16">
        <v>0.98499999999999999</v>
      </c>
      <c r="AV4" s="16">
        <v>0.99119093621080301</v>
      </c>
      <c r="AW4">
        <v>0.99746835443037896</v>
      </c>
      <c r="AX4" s="16">
        <v>0.98050000000000004</v>
      </c>
      <c r="AY4" s="16">
        <v>0.98790159558335899</v>
      </c>
      <c r="AZ4">
        <v>0.99543147208121796</v>
      </c>
      <c r="BA4" s="16">
        <v>0.98299999999999998</v>
      </c>
      <c r="BB4" s="16">
        <v>0.99016686199006598</v>
      </c>
      <c r="BC4">
        <v>0.997463216641298</v>
      </c>
      <c r="BE4">
        <v>0</v>
      </c>
      <c r="BF4">
        <v>1.4500000000000001E-2</v>
      </c>
      <c r="BG4">
        <v>2.75E-2</v>
      </c>
      <c r="BH4">
        <v>1.0999999999999999E-2</v>
      </c>
      <c r="BI4">
        <v>1.4999999999999999E-2</v>
      </c>
      <c r="BJ4">
        <v>1.7000000000000001E-2</v>
      </c>
      <c r="BK4">
        <v>1.15E-2</v>
      </c>
      <c r="BL4">
        <v>1.2E-2</v>
      </c>
      <c r="BM4">
        <v>1.8499999999999999E-2</v>
      </c>
      <c r="BN4">
        <v>1.6E-2</v>
      </c>
      <c r="BO4">
        <v>1.0500000000000001E-2</v>
      </c>
      <c r="BP4">
        <v>1.2999999999999999E-2</v>
      </c>
      <c r="BQ4">
        <v>1.7000000000000001E-2</v>
      </c>
      <c r="BR4">
        <v>1.2500000000000001E-2</v>
      </c>
      <c r="BS4">
        <v>1.4999999999999999E-2</v>
      </c>
      <c r="BT4">
        <v>1.4500000000000001E-2</v>
      </c>
      <c r="BU4">
        <v>0.98749962186356099</v>
      </c>
      <c r="BV4">
        <v>0.99391159299416099</v>
      </c>
      <c r="BW4">
        <v>0.99640093314036005</v>
      </c>
      <c r="BX4">
        <v>0.99747216247682002</v>
      </c>
      <c r="BY4">
        <v>0.995938981653267</v>
      </c>
      <c r="BZ4">
        <v>0.993896236012207</v>
      </c>
      <c r="CA4">
        <v>0.99595345552792303</v>
      </c>
      <c r="CB4">
        <v>0.99746940165948805</v>
      </c>
      <c r="CC4">
        <v>0.99592447722025601</v>
      </c>
      <c r="CD4">
        <v>0.99898371359727101</v>
      </c>
      <c r="CE4">
        <v>0.99696814638690001</v>
      </c>
      <c r="CF4">
        <v>0.99645382699510698</v>
      </c>
      <c r="CG4">
        <v>0.99542217582477199</v>
      </c>
      <c r="CH4">
        <v>0.99746831289140203</v>
      </c>
      <c r="CI4">
        <v>0.99543132963768299</v>
      </c>
      <c r="CJ4">
        <v>0.99746308864774003</v>
      </c>
    </row>
    <row r="5" spans="1:88" x14ac:dyDescent="0.55000000000000004">
      <c r="A5" s="6" t="s">
        <v>17</v>
      </c>
      <c r="B5" s="7" t="s">
        <v>19</v>
      </c>
      <c r="C5" s="7"/>
      <c r="D5" s="7"/>
      <c r="E5" s="7"/>
      <c r="F5" s="7"/>
      <c r="G5" s="7" t="s">
        <v>13</v>
      </c>
      <c r="H5" s="16">
        <v>0.98799999999999999</v>
      </c>
      <c r="I5" s="16">
        <v>0.98799980799692699</v>
      </c>
      <c r="J5">
        <v>0.98799999999999999</v>
      </c>
      <c r="K5" s="16">
        <v>0.97350000000000003</v>
      </c>
      <c r="L5" s="16">
        <v>0.98507557819559399</v>
      </c>
      <c r="M5">
        <v>0.996927803379416</v>
      </c>
      <c r="N5" s="16">
        <v>0.97499999999999998</v>
      </c>
      <c r="O5" s="16">
        <v>0.98609335267269804</v>
      </c>
      <c r="P5">
        <v>0.99744245524296604</v>
      </c>
      <c r="Q5" s="16">
        <v>0.995</v>
      </c>
      <c r="R5" s="16">
        <v>0.99624485650855599</v>
      </c>
      <c r="S5">
        <v>0.99749373433583899</v>
      </c>
      <c r="T5" s="16">
        <v>0.98650000000000004</v>
      </c>
      <c r="U5" s="16">
        <v>0.99270127873819203</v>
      </c>
      <c r="V5">
        <v>0.99898734177215098</v>
      </c>
      <c r="W5" s="16">
        <v>0.98150000000000004</v>
      </c>
      <c r="X5" s="16">
        <v>0.98937523484618095</v>
      </c>
      <c r="Y5">
        <v>0.99745934959349503</v>
      </c>
      <c r="Z5" s="16">
        <v>0.98699999999999999</v>
      </c>
      <c r="AA5" s="16">
        <v>0.99170709176539396</v>
      </c>
      <c r="AB5">
        <v>0.996466431095406</v>
      </c>
      <c r="AC5" s="16">
        <v>0.98750000000000004</v>
      </c>
      <c r="AD5" s="16">
        <v>0.99146635887562096</v>
      </c>
      <c r="AE5">
        <v>0.99546370967741904</v>
      </c>
      <c r="AF5" s="16">
        <v>0.98950000000000005</v>
      </c>
      <c r="AG5" s="16">
        <v>0.99322478070838205</v>
      </c>
      <c r="AH5">
        <v>0.99697732997481103</v>
      </c>
      <c r="AI5" s="16">
        <v>0.98399999999999999</v>
      </c>
      <c r="AJ5" s="16">
        <v>0.99065667585565798</v>
      </c>
      <c r="AK5">
        <v>0.99746578813988795</v>
      </c>
      <c r="AL5" s="16">
        <v>0.98699999999999999</v>
      </c>
      <c r="AM5" s="16">
        <v>0.99121010178944702</v>
      </c>
      <c r="AN5">
        <v>0.99546142208774502</v>
      </c>
      <c r="AO5" s="16">
        <v>0.97750000000000004</v>
      </c>
      <c r="AP5" s="16">
        <v>0.98610552756147496</v>
      </c>
      <c r="AQ5">
        <v>0.99491094147582604</v>
      </c>
      <c r="AR5" s="16">
        <v>0.99050000000000005</v>
      </c>
      <c r="AS5" s="16">
        <v>0.99397789494699496</v>
      </c>
      <c r="AT5" s="300">
        <v>0.997482376636455</v>
      </c>
      <c r="AU5" s="16">
        <v>0.98850000000000005</v>
      </c>
      <c r="AV5" s="16">
        <v>0.992719474743196</v>
      </c>
      <c r="AW5">
        <v>0.99697428139182998</v>
      </c>
      <c r="AX5" s="16">
        <v>0.98050000000000004</v>
      </c>
      <c r="AY5" s="16">
        <v>0.98663822961099501</v>
      </c>
      <c r="AZ5">
        <v>0.99291139240506299</v>
      </c>
      <c r="BA5" s="16">
        <v>0.97850000000000004</v>
      </c>
      <c r="BB5" s="16">
        <v>0.98587846290469605</v>
      </c>
      <c r="BC5">
        <v>0.99340101522842605</v>
      </c>
      <c r="BE5">
        <v>0</v>
      </c>
      <c r="BF5">
        <v>2.35E-2</v>
      </c>
      <c r="BG5">
        <v>2.2499999999999999E-2</v>
      </c>
      <c r="BH5">
        <v>2.5000000000000001E-3</v>
      </c>
      <c r="BI5">
        <v>1.2500000000000001E-2</v>
      </c>
      <c r="BJ5">
        <v>1.6E-2</v>
      </c>
      <c r="BK5">
        <v>9.4999999999999998E-3</v>
      </c>
      <c r="BL5">
        <v>8.0000000000000002E-3</v>
      </c>
      <c r="BM5">
        <v>7.4999999999999997E-3</v>
      </c>
      <c r="BN5">
        <v>1.35E-2</v>
      </c>
      <c r="BO5">
        <v>8.5000000000000006E-3</v>
      </c>
      <c r="BP5">
        <v>1.7500000000000002E-2</v>
      </c>
      <c r="BQ5">
        <v>7.0000000000000001E-3</v>
      </c>
      <c r="BR5">
        <v>8.5000000000000006E-3</v>
      </c>
      <c r="BS5">
        <v>1.2500000000000001E-2</v>
      </c>
      <c r="BT5">
        <v>1.4999999999999999E-2</v>
      </c>
      <c r="BU5">
        <v>0.98799980799692699</v>
      </c>
      <c r="BV5">
        <v>0.99692780257395497</v>
      </c>
      <c r="BW5">
        <v>0.99744245256632502</v>
      </c>
      <c r="BX5">
        <v>0.99749372426042204</v>
      </c>
      <c r="BY5">
        <v>0.99898732905088805</v>
      </c>
      <c r="BZ5">
        <v>0.99745893953593101</v>
      </c>
      <c r="CA5">
        <v>0.99646637346765499</v>
      </c>
      <c r="CB5">
        <v>0.99546370852498101</v>
      </c>
      <c r="CC5">
        <v>0.99697732920767901</v>
      </c>
      <c r="CD5">
        <v>0.99746547301107702</v>
      </c>
      <c r="CE5">
        <v>0.99546134821888299</v>
      </c>
      <c r="CF5">
        <v>0.99491046563670704</v>
      </c>
      <c r="CG5">
        <v>0.99748236067858098</v>
      </c>
      <c r="CH5">
        <v>0.99697427446672104</v>
      </c>
      <c r="CI5">
        <v>0.99291025641025599</v>
      </c>
      <c r="CJ5">
        <v>0.99340052378349697</v>
      </c>
    </row>
    <row r="6" spans="1:88" x14ac:dyDescent="0.55000000000000004">
      <c r="A6" s="6" t="s">
        <v>21</v>
      </c>
      <c r="B6" s="7" t="s">
        <v>20</v>
      </c>
      <c r="C6" s="7"/>
      <c r="D6" s="7"/>
      <c r="E6" s="7"/>
      <c r="F6" s="7"/>
      <c r="G6" s="7" t="s">
        <v>14</v>
      </c>
      <c r="H6" s="16">
        <v>0.98599999999999999</v>
      </c>
      <c r="I6" s="16">
        <v>0.98599964999124901</v>
      </c>
      <c r="J6">
        <v>0.98599999999999999</v>
      </c>
      <c r="K6" s="16">
        <v>0.98250000000000004</v>
      </c>
      <c r="L6" s="16">
        <v>0.98966995502499799</v>
      </c>
      <c r="M6">
        <v>0.99695585996955804</v>
      </c>
      <c r="N6" s="16">
        <v>0.97199999999999998</v>
      </c>
      <c r="O6" s="16">
        <v>0.983060192295791</v>
      </c>
      <c r="P6">
        <v>0.99437340153452602</v>
      </c>
      <c r="Q6" s="16">
        <v>0.98950000000000005</v>
      </c>
      <c r="R6" s="16">
        <v>0.99223202614379002</v>
      </c>
      <c r="S6">
        <v>0.99497234791352396</v>
      </c>
      <c r="T6" s="16">
        <v>0.98950000000000005</v>
      </c>
      <c r="U6" s="16">
        <v>0.99247127494861598</v>
      </c>
      <c r="V6">
        <v>0.99547283702213196</v>
      </c>
      <c r="W6" s="16">
        <v>0.98450000000000004</v>
      </c>
      <c r="X6" s="16">
        <v>0.98969683464608305</v>
      </c>
      <c r="Y6">
        <v>0.99494694290045405</v>
      </c>
      <c r="Z6" s="16">
        <v>0.99099999999999999</v>
      </c>
      <c r="AA6" s="16">
        <v>0.99273230141781299</v>
      </c>
      <c r="AB6">
        <v>0.99448068238835896</v>
      </c>
      <c r="AC6" s="16">
        <v>0.99050000000000005</v>
      </c>
      <c r="AD6" s="16">
        <v>0.99248284115872798</v>
      </c>
      <c r="AE6">
        <v>0.99447791164658605</v>
      </c>
      <c r="AF6" s="16">
        <v>0.98750000000000004</v>
      </c>
      <c r="AG6" s="16">
        <v>0.99246127102354398</v>
      </c>
      <c r="AH6">
        <v>0.99747474747474696</v>
      </c>
      <c r="AI6" s="16">
        <v>0.98599999999999999</v>
      </c>
      <c r="AJ6" s="16">
        <v>0.99143882709807796</v>
      </c>
      <c r="AK6">
        <v>0.99696663296258803</v>
      </c>
      <c r="AL6" s="16">
        <v>0.99299999999999999</v>
      </c>
      <c r="AM6" s="16">
        <v>0.99498816129751999</v>
      </c>
      <c r="AN6">
        <v>0.99698795180722799</v>
      </c>
      <c r="AO6" s="16">
        <v>0.98150000000000004</v>
      </c>
      <c r="AP6" s="16">
        <v>0.98866224368604005</v>
      </c>
      <c r="AQ6">
        <v>0.99594114662607802</v>
      </c>
      <c r="AR6" s="16">
        <v>0.98150000000000004</v>
      </c>
      <c r="AS6" s="16">
        <v>0.98816951762243899</v>
      </c>
      <c r="AT6" s="300">
        <v>0.99493157627977702</v>
      </c>
      <c r="AU6" s="16">
        <v>0.99099999999999999</v>
      </c>
      <c r="AV6" s="16">
        <v>0.99447938884558595</v>
      </c>
      <c r="AW6">
        <v>0.99798590130916398</v>
      </c>
      <c r="AX6" s="16">
        <v>0.98599999999999999</v>
      </c>
      <c r="AY6" s="16">
        <v>0.99070641540520998</v>
      </c>
      <c r="AZ6">
        <v>0.99545683997980805</v>
      </c>
      <c r="BA6" s="16">
        <v>0.98750000000000004</v>
      </c>
      <c r="BB6" s="16">
        <v>0.99171715796400906</v>
      </c>
      <c r="BC6">
        <v>0.99596570852244004</v>
      </c>
      <c r="BE6">
        <v>0</v>
      </c>
      <c r="BF6">
        <v>1.4500000000000001E-2</v>
      </c>
      <c r="BG6">
        <v>2.2499999999999999E-2</v>
      </c>
      <c r="BH6">
        <v>5.4999999999999997E-3</v>
      </c>
      <c r="BI6">
        <v>6.0000000000000001E-3</v>
      </c>
      <c r="BJ6">
        <v>1.0500000000000001E-2</v>
      </c>
      <c r="BK6">
        <v>3.5000000000000001E-3</v>
      </c>
      <c r="BL6">
        <v>4.0000000000000001E-3</v>
      </c>
      <c r="BM6">
        <v>0.01</v>
      </c>
      <c r="BN6">
        <v>1.0999999999999999E-2</v>
      </c>
      <c r="BO6">
        <v>4.0000000000000001E-3</v>
      </c>
      <c r="BP6">
        <v>1.4500000000000001E-2</v>
      </c>
      <c r="BQ6">
        <v>1.35E-2</v>
      </c>
      <c r="BR6">
        <v>7.0000000000000001E-3</v>
      </c>
      <c r="BS6">
        <v>9.4999999999999998E-3</v>
      </c>
      <c r="BT6">
        <v>8.5000000000000006E-3</v>
      </c>
      <c r="BU6">
        <v>0.98599964999124901</v>
      </c>
      <c r="BV6">
        <v>0.99695579649707999</v>
      </c>
      <c r="BW6">
        <v>0.99437330731527596</v>
      </c>
      <c r="BX6">
        <v>0.99497233647581196</v>
      </c>
      <c r="BY6">
        <v>0.99547269841293895</v>
      </c>
      <c r="BZ6">
        <v>0.994946941610237</v>
      </c>
      <c r="CA6">
        <v>0.99448041002524501</v>
      </c>
      <c r="CB6">
        <v>0.99447779892202104</v>
      </c>
      <c r="CC6">
        <v>0.997474731371361</v>
      </c>
      <c r="CD6">
        <v>0.99696643447161004</v>
      </c>
      <c r="CE6">
        <v>0.99698790322580599</v>
      </c>
      <c r="CF6">
        <v>0.99594102020222797</v>
      </c>
      <c r="CG6">
        <v>0.99493154372898596</v>
      </c>
      <c r="CH6">
        <v>0.99798588292564105</v>
      </c>
      <c r="CI6">
        <v>0.99545683997980805</v>
      </c>
      <c r="CJ6">
        <v>0.99596568287378395</v>
      </c>
    </row>
    <row r="7" spans="1:88" x14ac:dyDescent="0.55000000000000004">
      <c r="A7" s="6" t="s">
        <v>22</v>
      </c>
      <c r="B7" s="7" t="s">
        <v>21</v>
      </c>
      <c r="C7" s="7"/>
      <c r="D7" s="7"/>
      <c r="E7" s="7"/>
      <c r="F7" s="7"/>
      <c r="G7" s="7" t="s">
        <v>14</v>
      </c>
      <c r="H7" s="16">
        <v>0.92200000000000004</v>
      </c>
      <c r="I7" s="16">
        <v>0.92199500768049103</v>
      </c>
      <c r="J7">
        <v>0.92200000000000004</v>
      </c>
      <c r="K7" s="16">
        <v>0.88549999999999995</v>
      </c>
      <c r="L7" s="16">
        <v>0.92286589803584096</v>
      </c>
      <c r="M7">
        <v>0.96354733405875903</v>
      </c>
      <c r="N7" s="16">
        <v>0.85250000000000004</v>
      </c>
      <c r="O7" s="16">
        <v>0.90835808423481101</v>
      </c>
      <c r="P7">
        <v>0.97206385404788997</v>
      </c>
      <c r="Q7" s="16">
        <v>0.92849999999999999</v>
      </c>
      <c r="R7" s="16">
        <v>0.94527613021250301</v>
      </c>
      <c r="S7">
        <v>0.96267496111975104</v>
      </c>
      <c r="T7" s="16">
        <v>0.91300000000000003</v>
      </c>
      <c r="U7" s="16">
        <v>0.93640997670216297</v>
      </c>
      <c r="V7">
        <v>0.96105263157894705</v>
      </c>
      <c r="W7" s="16">
        <v>0.89049999999999996</v>
      </c>
      <c r="X7" s="16">
        <v>0.92470548269293695</v>
      </c>
      <c r="Y7">
        <v>0.96166306695464299</v>
      </c>
      <c r="Z7" s="16">
        <v>0.92649999999999999</v>
      </c>
      <c r="AA7" s="16">
        <v>0.94588780234601499</v>
      </c>
      <c r="AB7">
        <v>0.966110531803962</v>
      </c>
      <c r="AC7" s="16">
        <v>0.92900000000000005</v>
      </c>
      <c r="AD7" s="16">
        <v>0.94528927545235697</v>
      </c>
      <c r="AE7">
        <v>0.96219575349559805</v>
      </c>
      <c r="AF7" s="16">
        <v>0.92</v>
      </c>
      <c r="AG7" s="16">
        <v>0.94890947784364399</v>
      </c>
      <c r="AH7">
        <v>0.97976570820021303</v>
      </c>
      <c r="AI7" s="16">
        <v>0.91900000000000004</v>
      </c>
      <c r="AJ7" s="16">
        <v>0.94545262088237703</v>
      </c>
      <c r="AK7">
        <v>0.97351694915254205</v>
      </c>
      <c r="AL7" s="16">
        <v>0.94499999999999995</v>
      </c>
      <c r="AM7" s="16">
        <v>0.95964286948061295</v>
      </c>
      <c r="AN7">
        <v>0.97472924187725596</v>
      </c>
      <c r="AO7" s="16">
        <v>0.92400000000000004</v>
      </c>
      <c r="AP7" s="16">
        <v>0.94791044996058105</v>
      </c>
      <c r="AQ7">
        <v>0.97314375987361701</v>
      </c>
      <c r="AR7" s="16">
        <v>0.91949999999999998</v>
      </c>
      <c r="AS7" s="16">
        <v>0.94642184899195203</v>
      </c>
      <c r="AT7" s="300">
        <v>0.97507953340402898</v>
      </c>
      <c r="AU7" s="16">
        <v>0.92800000000000005</v>
      </c>
      <c r="AV7" s="16">
        <v>0.94501220026899702</v>
      </c>
      <c r="AW7">
        <v>0.96265560165975095</v>
      </c>
      <c r="AX7" s="16">
        <v>0.92249999999999999</v>
      </c>
      <c r="AY7" s="16">
        <v>0.94327390896232699</v>
      </c>
      <c r="AZ7">
        <v>0.96495815899581505</v>
      </c>
      <c r="BA7" s="16">
        <v>0.91849999999999998</v>
      </c>
      <c r="BB7" s="16">
        <v>0.94228113715324302</v>
      </c>
      <c r="BC7">
        <v>0.967351237493417</v>
      </c>
      <c r="BE7">
        <v>0</v>
      </c>
      <c r="BF7">
        <v>8.1000000000000003E-2</v>
      </c>
      <c r="BG7">
        <v>0.123</v>
      </c>
      <c r="BH7">
        <v>3.5499999999999997E-2</v>
      </c>
      <c r="BI7">
        <v>0.05</v>
      </c>
      <c r="BJ7">
        <v>7.3999999999999996E-2</v>
      </c>
      <c r="BK7">
        <v>4.1000000000000002E-2</v>
      </c>
      <c r="BL7">
        <v>3.4500000000000003E-2</v>
      </c>
      <c r="BM7">
        <v>6.0999999999999999E-2</v>
      </c>
      <c r="BN7">
        <v>5.6000000000000001E-2</v>
      </c>
      <c r="BO7">
        <v>3.0499999999999999E-2</v>
      </c>
      <c r="BP7">
        <v>5.0500000000000003E-2</v>
      </c>
      <c r="BQ7">
        <v>5.7000000000000002E-2</v>
      </c>
      <c r="BR7">
        <v>3.5999999999999997E-2</v>
      </c>
      <c r="BS7">
        <v>4.3999999999999997E-2</v>
      </c>
      <c r="BT7">
        <v>5.0500000000000003E-2</v>
      </c>
      <c r="BU7">
        <v>0.92199500768049103</v>
      </c>
      <c r="BV7">
        <v>0.96354490605292598</v>
      </c>
      <c r="BW7">
        <v>0.97206311851217397</v>
      </c>
      <c r="BX7">
        <v>0.96267446960380398</v>
      </c>
      <c r="BY7">
        <v>0.96105258842392005</v>
      </c>
      <c r="BZ7">
        <v>0.96165813714858495</v>
      </c>
      <c r="CA7">
        <v>0.96611008039579405</v>
      </c>
      <c r="CB7">
        <v>0.96219315784744797</v>
      </c>
      <c r="CC7">
        <v>0.97976293103448198</v>
      </c>
      <c r="CD7">
        <v>0.973513976988584</v>
      </c>
      <c r="CE7">
        <v>0.97472899990291695</v>
      </c>
      <c r="CF7">
        <v>0.97314015492618999</v>
      </c>
      <c r="CG7">
        <v>0.97507279877728903</v>
      </c>
      <c r="CH7">
        <v>0.96265556147401998</v>
      </c>
      <c r="CI7">
        <v>0.96495699912162702</v>
      </c>
      <c r="CJ7">
        <v>0.96734970737919102</v>
      </c>
    </row>
    <row r="8" spans="1:88" x14ac:dyDescent="0.55000000000000004">
      <c r="A8" s="6" t="s">
        <v>22</v>
      </c>
      <c r="B8" s="7" t="s">
        <v>20</v>
      </c>
      <c r="C8" s="7"/>
      <c r="D8" s="7"/>
      <c r="E8" s="7"/>
      <c r="F8" s="7"/>
      <c r="G8" s="7" t="s">
        <v>14</v>
      </c>
      <c r="H8" s="16">
        <v>0.98899999999999999</v>
      </c>
      <c r="I8" s="16">
        <v>0.98899999999999999</v>
      </c>
      <c r="J8">
        <v>0.98899999999999999</v>
      </c>
      <c r="K8" s="16">
        <v>0.97250000000000003</v>
      </c>
      <c r="L8" s="16">
        <v>0.98158523701484202</v>
      </c>
      <c r="M8">
        <v>0.99083036169128802</v>
      </c>
      <c r="N8" s="16">
        <v>0.97250000000000003</v>
      </c>
      <c r="O8" s="16">
        <v>0.98356077437357803</v>
      </c>
      <c r="P8">
        <v>0.99488491048593297</v>
      </c>
      <c r="Q8" s="16">
        <v>0.99</v>
      </c>
      <c r="R8" s="16">
        <v>0.99322755018693798</v>
      </c>
      <c r="S8">
        <v>0.99647710115752297</v>
      </c>
      <c r="T8" s="16">
        <v>0.98750000000000004</v>
      </c>
      <c r="U8" s="16">
        <v>0.99121649226937403</v>
      </c>
      <c r="V8">
        <v>0.99496221662468498</v>
      </c>
      <c r="W8" s="16">
        <v>0.97799999999999998</v>
      </c>
      <c r="X8" s="16">
        <v>0.98663361071631495</v>
      </c>
      <c r="Y8">
        <v>0.99541984732824396</v>
      </c>
      <c r="Z8" s="16">
        <v>0.98750000000000004</v>
      </c>
      <c r="AA8" s="16">
        <v>0.99146586130310899</v>
      </c>
      <c r="AB8">
        <v>0.99546370967741904</v>
      </c>
      <c r="AC8" s="16">
        <v>0.98599999999999999</v>
      </c>
      <c r="AD8" s="16">
        <v>0.99145399390361799</v>
      </c>
      <c r="AE8">
        <v>0.99696663296258803</v>
      </c>
      <c r="AF8" s="16">
        <v>0.98450000000000004</v>
      </c>
      <c r="AG8" s="16">
        <v>0.990441116004387</v>
      </c>
      <c r="AH8">
        <v>0.99645748987854199</v>
      </c>
      <c r="AI8" s="16">
        <v>0.98399999999999999</v>
      </c>
      <c r="AJ8" s="16">
        <v>0.98992926192117303</v>
      </c>
      <c r="AK8">
        <v>0.99595141700404799</v>
      </c>
      <c r="AL8" s="16">
        <v>0.99099999999999999</v>
      </c>
      <c r="AM8" s="16">
        <v>0.99323484060853495</v>
      </c>
      <c r="AN8">
        <v>0.99547965846308295</v>
      </c>
      <c r="AO8" s="16">
        <v>0.98599999999999999</v>
      </c>
      <c r="AP8" s="16">
        <v>0.990952717164585</v>
      </c>
      <c r="AQ8">
        <v>0.99595959595959505</v>
      </c>
      <c r="AR8" s="16">
        <v>0.98599999999999999</v>
      </c>
      <c r="AS8" s="16">
        <v>0.99045701823759202</v>
      </c>
      <c r="AT8" s="300">
        <v>0.99495459132189701</v>
      </c>
      <c r="AU8" s="16">
        <v>0.98050000000000004</v>
      </c>
      <c r="AV8" s="16">
        <v>0.98716375624972996</v>
      </c>
      <c r="AW8">
        <v>0.99391789153573196</v>
      </c>
      <c r="AX8" s="16">
        <v>0.98650000000000004</v>
      </c>
      <c r="AY8" s="16">
        <v>0.99170639522398296</v>
      </c>
      <c r="AZ8">
        <v>0.99696816574027203</v>
      </c>
      <c r="BA8" s="16">
        <v>0.98450000000000004</v>
      </c>
      <c r="BB8" s="16">
        <v>0.98894747477346601</v>
      </c>
      <c r="BC8">
        <v>0.99344096871846599</v>
      </c>
      <c r="BE8">
        <v>0</v>
      </c>
      <c r="BF8">
        <v>1.8499999999999999E-2</v>
      </c>
      <c r="BG8">
        <v>2.2499999999999999E-2</v>
      </c>
      <c r="BH8">
        <v>6.4999999999999997E-3</v>
      </c>
      <c r="BI8">
        <v>7.4999999999999997E-3</v>
      </c>
      <c r="BJ8">
        <v>1.7500000000000002E-2</v>
      </c>
      <c r="BK8">
        <v>8.0000000000000002E-3</v>
      </c>
      <c r="BL8">
        <v>1.0999999999999999E-2</v>
      </c>
      <c r="BM8">
        <v>1.2E-2</v>
      </c>
      <c r="BN8">
        <v>1.2E-2</v>
      </c>
      <c r="BO8">
        <v>4.4999999999999997E-3</v>
      </c>
      <c r="BP8">
        <v>0.01</v>
      </c>
      <c r="BQ8">
        <v>8.9999999999999993E-3</v>
      </c>
      <c r="BR8">
        <v>1.35E-2</v>
      </c>
      <c r="BS8">
        <v>1.0500000000000001E-2</v>
      </c>
      <c r="BT8">
        <v>8.9999999999999993E-3</v>
      </c>
      <c r="BU8">
        <v>0.98899999999999999</v>
      </c>
      <c r="BV8">
        <v>0.99083024508735296</v>
      </c>
      <c r="BW8">
        <v>0.99488480207977903</v>
      </c>
      <c r="BX8">
        <v>0.99647708688087799</v>
      </c>
      <c r="BY8">
        <v>0.99496220511768896</v>
      </c>
      <c r="BZ8">
        <v>0.99541982834910003</v>
      </c>
      <c r="CA8">
        <v>0.99546370852498101</v>
      </c>
      <c r="CB8">
        <v>0.99696663296258803</v>
      </c>
      <c r="CC8">
        <v>0.99645746719661199</v>
      </c>
      <c r="CD8">
        <v>0.99595121376505302</v>
      </c>
      <c r="CE8">
        <v>0.99547965846308295</v>
      </c>
      <c r="CF8">
        <v>0.99595955885728904</v>
      </c>
      <c r="CG8">
        <v>0.99495457077194505</v>
      </c>
      <c r="CH8">
        <v>0.99391787747384797</v>
      </c>
      <c r="CI8">
        <v>0.99696816496614205</v>
      </c>
      <c r="CJ8">
        <v>0.99344076668135495</v>
      </c>
    </row>
    <row r="9" spans="1:88" x14ac:dyDescent="0.55000000000000004">
      <c r="A9" s="6" t="s">
        <v>21</v>
      </c>
      <c r="B9" s="7" t="s">
        <v>23</v>
      </c>
      <c r="C9" s="7"/>
      <c r="D9" s="7"/>
      <c r="E9" s="7"/>
      <c r="F9" s="7"/>
      <c r="G9" s="7" t="s">
        <v>14</v>
      </c>
      <c r="H9" s="16">
        <v>0.99650000000000005</v>
      </c>
      <c r="I9" s="16">
        <v>0.99649997812486302</v>
      </c>
      <c r="J9">
        <v>0.99650000000000005</v>
      </c>
      <c r="K9" s="16">
        <v>0.995</v>
      </c>
      <c r="L9" s="16">
        <v>0.99599597994783495</v>
      </c>
      <c r="M9">
        <v>0.99699398797595196</v>
      </c>
      <c r="N9" s="16">
        <v>0.99550000000000005</v>
      </c>
      <c r="O9" s="16">
        <v>0.99774435976934295</v>
      </c>
      <c r="P9">
        <v>1</v>
      </c>
      <c r="Q9" s="16">
        <v>0.99650000000000005</v>
      </c>
      <c r="R9" s="16">
        <v>0.99774686716791905</v>
      </c>
      <c r="S9">
        <v>0.998997493734335</v>
      </c>
      <c r="T9" s="16">
        <v>0.998</v>
      </c>
      <c r="U9" s="16">
        <v>0.99874912431190499</v>
      </c>
      <c r="V9">
        <v>0.99949924887330999</v>
      </c>
      <c r="W9" s="16">
        <v>0.996</v>
      </c>
      <c r="X9" s="16">
        <v>0.99799574047788397</v>
      </c>
      <c r="Y9">
        <v>1</v>
      </c>
      <c r="Z9" s="16">
        <v>0.99950000000000006</v>
      </c>
      <c r="AA9" s="16">
        <v>0.99949999987499905</v>
      </c>
      <c r="AB9">
        <v>0.99950000000000006</v>
      </c>
      <c r="AC9" s="16">
        <v>0.99850000000000005</v>
      </c>
      <c r="AD9" s="16">
        <v>0.99924937443696804</v>
      </c>
      <c r="AE9">
        <v>1</v>
      </c>
      <c r="AF9" s="16">
        <v>0.99650000000000005</v>
      </c>
      <c r="AG9" s="16">
        <v>0.99774661880038196</v>
      </c>
      <c r="AH9">
        <v>0.998997493734335</v>
      </c>
      <c r="AI9" s="16">
        <v>0.998</v>
      </c>
      <c r="AJ9" s="16">
        <v>0.99899874824743295</v>
      </c>
      <c r="AK9">
        <v>1</v>
      </c>
      <c r="AL9" s="16">
        <v>0.99950000000000006</v>
      </c>
      <c r="AM9" s="16">
        <v>0.99974987493746803</v>
      </c>
      <c r="AN9">
        <v>1</v>
      </c>
      <c r="AO9" s="16">
        <v>0.99650000000000005</v>
      </c>
      <c r="AP9" s="16">
        <v>0.99824686930194795</v>
      </c>
      <c r="AQ9">
        <v>1</v>
      </c>
      <c r="AR9" s="16">
        <v>0.998</v>
      </c>
      <c r="AS9" s="16">
        <v>0.99899874824743295</v>
      </c>
      <c r="AT9" s="300">
        <v>1</v>
      </c>
      <c r="AU9" s="16">
        <v>0.998</v>
      </c>
      <c r="AV9" s="16">
        <v>0.99874912431190499</v>
      </c>
      <c r="AW9">
        <v>0.99949924887330999</v>
      </c>
      <c r="AX9" s="16">
        <v>0.99650000000000005</v>
      </c>
      <c r="AY9" s="16">
        <v>0.99799699499098304</v>
      </c>
      <c r="AZ9">
        <v>0.99949849548645897</v>
      </c>
      <c r="BA9" s="16">
        <v>0.99850000000000005</v>
      </c>
      <c r="BB9" s="16">
        <v>0.99924887330996504</v>
      </c>
      <c r="BC9">
        <v>1</v>
      </c>
      <c r="BE9">
        <v>0</v>
      </c>
      <c r="BF9">
        <v>2E-3</v>
      </c>
      <c r="BG9">
        <v>4.4999999999999997E-3</v>
      </c>
      <c r="BH9">
        <v>2.5000000000000001E-3</v>
      </c>
      <c r="BI9">
        <v>1.5E-3</v>
      </c>
      <c r="BJ9">
        <v>4.0000000000000001E-3</v>
      </c>
      <c r="BK9">
        <v>0</v>
      </c>
      <c r="BL9">
        <v>1.5E-3</v>
      </c>
      <c r="BM9">
        <v>2.5000000000000001E-3</v>
      </c>
      <c r="BN9">
        <v>2E-3</v>
      </c>
      <c r="BO9">
        <v>5.0000000000000001E-4</v>
      </c>
      <c r="BP9">
        <v>3.5000000000000001E-3</v>
      </c>
      <c r="BQ9">
        <v>2E-3</v>
      </c>
      <c r="BR9">
        <v>1.5E-3</v>
      </c>
      <c r="BS9">
        <v>3.0000000000000001E-3</v>
      </c>
      <c r="BT9">
        <v>1.5E-3</v>
      </c>
      <c r="BU9">
        <v>0.99649997812486302</v>
      </c>
      <c r="BV9">
        <v>0.99699397590361405</v>
      </c>
      <c r="BW9">
        <v>1</v>
      </c>
      <c r="BX9">
        <v>0.99899749146737005</v>
      </c>
      <c r="BY9">
        <v>0.99949924887330999</v>
      </c>
      <c r="BZ9">
        <v>1</v>
      </c>
      <c r="CA9">
        <v>0.99949999987500004</v>
      </c>
      <c r="CB9">
        <v>1</v>
      </c>
      <c r="CC9">
        <v>0.99899749146737005</v>
      </c>
      <c r="CD9">
        <v>1</v>
      </c>
      <c r="CE9">
        <v>1</v>
      </c>
      <c r="CF9">
        <v>1</v>
      </c>
      <c r="CG9">
        <v>1</v>
      </c>
      <c r="CH9">
        <v>0.99949924887330999</v>
      </c>
      <c r="CI9">
        <v>0.99949849536032698</v>
      </c>
      <c r="CJ9">
        <v>1</v>
      </c>
    </row>
    <row r="10" spans="1:88" x14ac:dyDescent="0.55000000000000004">
      <c r="A10" s="6" t="s">
        <v>20</v>
      </c>
      <c r="B10" s="7" t="s">
        <v>23</v>
      </c>
      <c r="C10" s="7"/>
      <c r="D10" s="7"/>
      <c r="E10" s="7"/>
      <c r="F10" s="7"/>
      <c r="G10" s="7" t="s">
        <v>14</v>
      </c>
      <c r="H10" s="16">
        <v>0.80349999999999999</v>
      </c>
      <c r="I10" s="16">
        <v>0.80337214273581303</v>
      </c>
      <c r="J10">
        <v>0.80349999999999999</v>
      </c>
      <c r="K10" s="16">
        <v>0.69099999999999995</v>
      </c>
      <c r="L10" s="16">
        <v>0.76425466836403</v>
      </c>
      <c r="M10">
        <v>0.85625774473358096</v>
      </c>
      <c r="N10" s="16">
        <v>0.61899999999999999</v>
      </c>
      <c r="O10" s="16">
        <v>0.73280862236858701</v>
      </c>
      <c r="P10">
        <v>0.899709302325581</v>
      </c>
      <c r="Q10" s="16">
        <v>0.78300000000000003</v>
      </c>
      <c r="R10" s="16">
        <v>0.824492358163471</v>
      </c>
      <c r="S10">
        <v>0.87145242070116802</v>
      </c>
      <c r="T10" s="16">
        <v>0.73399999999999999</v>
      </c>
      <c r="U10" s="16">
        <v>0.80574315303156596</v>
      </c>
      <c r="V10">
        <v>0.89403166869671102</v>
      </c>
      <c r="W10" s="16">
        <v>0.70299999999999996</v>
      </c>
      <c r="X10" s="16">
        <v>0.79112271623359098</v>
      </c>
      <c r="Y10">
        <v>0.90651192778852296</v>
      </c>
      <c r="Z10" s="16">
        <v>0.77349999999999997</v>
      </c>
      <c r="AA10" s="16">
        <v>0.82506291134339904</v>
      </c>
      <c r="AB10">
        <v>0.88450543167524298</v>
      </c>
      <c r="AC10" s="16">
        <v>0.73150000000000004</v>
      </c>
      <c r="AD10" s="16">
        <v>0.80496943798673104</v>
      </c>
      <c r="AE10">
        <v>0.89644607843137203</v>
      </c>
      <c r="AF10" s="16">
        <v>0.69899999999999995</v>
      </c>
      <c r="AG10" s="16">
        <v>0.78484531709238503</v>
      </c>
      <c r="AH10">
        <v>0.89557975656630295</v>
      </c>
      <c r="AI10" s="16">
        <v>0.68799999999999994</v>
      </c>
      <c r="AJ10" s="16">
        <v>0.78110036812294104</v>
      </c>
      <c r="AK10">
        <v>0.90645586297760194</v>
      </c>
      <c r="AL10" s="16">
        <v>0.75</v>
      </c>
      <c r="AM10" s="16">
        <v>0.81832984026519395</v>
      </c>
      <c r="AN10">
        <v>0.90144230769230704</v>
      </c>
      <c r="AO10" s="16">
        <v>0.72799999999999998</v>
      </c>
      <c r="AP10" s="16">
        <v>0.80665532236717696</v>
      </c>
      <c r="AQ10">
        <v>0.90547263681592005</v>
      </c>
      <c r="AR10" s="16">
        <v>0.70950000000000002</v>
      </c>
      <c r="AS10" s="16">
        <v>0.80210188842188002</v>
      </c>
      <c r="AT10" s="300">
        <v>0.923828125</v>
      </c>
      <c r="AU10" s="16">
        <v>0.74950000000000006</v>
      </c>
      <c r="AV10" s="16">
        <v>0.82096023434533705</v>
      </c>
      <c r="AW10">
        <v>0.90848484848484801</v>
      </c>
      <c r="AX10" s="16">
        <v>0.71950000000000003</v>
      </c>
      <c r="AY10" s="16">
        <v>0.80147167011694598</v>
      </c>
      <c r="AZ10">
        <v>0.90617128463476004</v>
      </c>
      <c r="BA10" s="16">
        <v>0.71350000000000002</v>
      </c>
      <c r="BB10" s="16">
        <v>0.80454492835705704</v>
      </c>
      <c r="BC10">
        <v>0.92422279792746098</v>
      </c>
      <c r="BE10">
        <v>0</v>
      </c>
      <c r="BF10">
        <v>0.193</v>
      </c>
      <c r="BG10">
        <v>0.312</v>
      </c>
      <c r="BH10">
        <v>0.10150000000000001</v>
      </c>
      <c r="BI10">
        <v>0.17899999999999999</v>
      </c>
      <c r="BJ10">
        <v>0.22450000000000001</v>
      </c>
      <c r="BK10">
        <v>0.1255</v>
      </c>
      <c r="BL10">
        <v>0.184</v>
      </c>
      <c r="BM10">
        <v>0.2195</v>
      </c>
      <c r="BN10">
        <v>0.24099999999999999</v>
      </c>
      <c r="BO10">
        <v>0.16800000000000001</v>
      </c>
      <c r="BP10">
        <v>0.19600000000000001</v>
      </c>
      <c r="BQ10">
        <v>0.23200000000000001</v>
      </c>
      <c r="BR10">
        <v>0.17499999999999999</v>
      </c>
      <c r="BS10">
        <v>0.20599999999999999</v>
      </c>
      <c r="BT10">
        <v>0.22800000000000001</v>
      </c>
      <c r="BU10">
        <v>0.80337214273581303</v>
      </c>
      <c r="BV10">
        <v>0.85593831995752501</v>
      </c>
      <c r="BW10">
        <v>0.89943395586889396</v>
      </c>
      <c r="BX10">
        <v>0.87126808566063496</v>
      </c>
      <c r="BY10">
        <v>0.89386018616483698</v>
      </c>
      <c r="BZ10">
        <v>0.90621000334882296</v>
      </c>
      <c r="CA10">
        <v>0.88440714566156198</v>
      </c>
      <c r="CB10">
        <v>0.89617753953928703</v>
      </c>
      <c r="CC10">
        <v>0.89543540055980198</v>
      </c>
      <c r="CD10">
        <v>0.90599750205835905</v>
      </c>
      <c r="CE10">
        <v>0.90125743927008295</v>
      </c>
      <c r="CF10">
        <v>0.90530328859684395</v>
      </c>
      <c r="CG10">
        <v>0.92366502354247904</v>
      </c>
      <c r="CH10">
        <v>0.90833370431539795</v>
      </c>
      <c r="CI10">
        <v>0.90591425748204102</v>
      </c>
      <c r="CJ10">
        <v>0.92397017695595296</v>
      </c>
    </row>
    <row r="11" spans="1:88" x14ac:dyDescent="0.55000000000000004">
      <c r="A11" s="6" t="s">
        <v>22</v>
      </c>
      <c r="B11" s="7" t="s">
        <v>23</v>
      </c>
      <c r="C11" s="7"/>
      <c r="D11" s="7"/>
      <c r="E11" s="7"/>
      <c r="F11" s="7"/>
      <c r="G11" s="7" t="s">
        <v>14</v>
      </c>
      <c r="H11" s="16">
        <v>0.98950000000000005</v>
      </c>
      <c r="I11" s="16">
        <v>0.98949993437458905</v>
      </c>
      <c r="J11">
        <v>0.98950000000000005</v>
      </c>
      <c r="K11" s="16">
        <v>0.97750000000000004</v>
      </c>
      <c r="L11" s="16">
        <v>0.98737373415307905</v>
      </c>
      <c r="M11">
        <v>0.99744897959183598</v>
      </c>
      <c r="N11" s="16">
        <v>0.98550000000000004</v>
      </c>
      <c r="O11" s="16">
        <v>0.99070199648615198</v>
      </c>
      <c r="P11">
        <v>0.99595755432036304</v>
      </c>
      <c r="Q11" s="16">
        <v>0.99199999999999999</v>
      </c>
      <c r="R11" s="16">
        <v>0.99523230287798004</v>
      </c>
      <c r="S11">
        <v>0.998490186210367</v>
      </c>
      <c r="T11" s="16">
        <v>0.99099999999999999</v>
      </c>
      <c r="U11" s="16">
        <v>0.99447761122634704</v>
      </c>
      <c r="V11">
        <v>0.99798590130916398</v>
      </c>
      <c r="W11" s="16">
        <v>0.98799999999999999</v>
      </c>
      <c r="X11" s="16">
        <v>0.99147212523158801</v>
      </c>
      <c r="Y11">
        <v>0.99496475327291001</v>
      </c>
      <c r="Z11" s="16">
        <v>0.996</v>
      </c>
      <c r="AA11" s="16">
        <v>0.99699699699699695</v>
      </c>
      <c r="AB11">
        <v>0.99799599198396705</v>
      </c>
      <c r="AC11" s="16">
        <v>0.99299999999999999</v>
      </c>
      <c r="AD11" s="16">
        <v>0.99548743718592902</v>
      </c>
      <c r="AE11">
        <v>0.997989949748743</v>
      </c>
      <c r="AF11" s="16">
        <v>0.99250000000000005</v>
      </c>
      <c r="AG11" s="16">
        <v>0.994985956104251</v>
      </c>
      <c r="AH11">
        <v>0.99748743718592903</v>
      </c>
      <c r="AI11" s="16">
        <v>0.99</v>
      </c>
      <c r="AJ11" s="16">
        <v>0.99397615410843998</v>
      </c>
      <c r="AK11">
        <v>0.99798387096774099</v>
      </c>
      <c r="AL11" s="16">
        <v>0.98950000000000005</v>
      </c>
      <c r="AM11" s="16">
        <v>0.99272730017815602</v>
      </c>
      <c r="AN11">
        <v>0.99597382989431305</v>
      </c>
      <c r="AO11" s="16">
        <v>0.99250000000000005</v>
      </c>
      <c r="AP11" s="16">
        <v>0.99573607928652996</v>
      </c>
      <c r="AQ11">
        <v>0.99899345747357804</v>
      </c>
      <c r="AR11" s="16">
        <v>0.99</v>
      </c>
      <c r="AS11" s="16">
        <v>0.99347791059505897</v>
      </c>
      <c r="AT11" s="300">
        <v>0.99697885196374603</v>
      </c>
      <c r="AU11" s="16">
        <v>0.98699999999999999</v>
      </c>
      <c r="AV11" s="16">
        <v>0.991711150989255</v>
      </c>
      <c r="AW11">
        <v>0.996466431095406</v>
      </c>
      <c r="AX11" s="16">
        <v>0.99299999999999999</v>
      </c>
      <c r="AY11" s="16">
        <v>0.99573808932466001</v>
      </c>
      <c r="AZ11">
        <v>0.99849170437405699</v>
      </c>
      <c r="BA11" s="16">
        <v>0.99399999999999999</v>
      </c>
      <c r="BB11" s="16">
        <v>0.99649047342428099</v>
      </c>
      <c r="BC11">
        <v>0.99899497487437094</v>
      </c>
      <c r="BE11">
        <v>0</v>
      </c>
      <c r="BF11">
        <v>0.02</v>
      </c>
      <c r="BG11">
        <v>1.0500000000000001E-2</v>
      </c>
      <c r="BH11">
        <v>6.4999999999999997E-3</v>
      </c>
      <c r="BI11">
        <v>7.0000000000000001E-3</v>
      </c>
      <c r="BJ11">
        <v>7.0000000000000001E-3</v>
      </c>
      <c r="BK11">
        <v>2E-3</v>
      </c>
      <c r="BL11">
        <v>5.0000000000000001E-3</v>
      </c>
      <c r="BM11">
        <v>5.0000000000000001E-3</v>
      </c>
      <c r="BN11">
        <v>8.0000000000000002E-3</v>
      </c>
      <c r="BO11">
        <v>6.4999999999999997E-3</v>
      </c>
      <c r="BP11">
        <v>6.4999999999999997E-3</v>
      </c>
      <c r="BQ11">
        <v>7.0000000000000001E-3</v>
      </c>
      <c r="BR11">
        <v>9.4999999999999998E-3</v>
      </c>
      <c r="BS11">
        <v>5.4999999999999997E-3</v>
      </c>
      <c r="BT11">
        <v>5.0000000000000001E-3</v>
      </c>
      <c r="BU11">
        <v>0.98949993437458905</v>
      </c>
      <c r="BV11">
        <v>0.99744897892778495</v>
      </c>
      <c r="BW11">
        <v>0.99595750374324099</v>
      </c>
      <c r="BX11">
        <v>0.998490172443532</v>
      </c>
      <c r="BY11">
        <v>0.99798586862711403</v>
      </c>
      <c r="BZ11">
        <v>0.994964748166417</v>
      </c>
      <c r="CA11">
        <v>0.99799599198396705</v>
      </c>
      <c r="CB11">
        <v>0.99798993147585402</v>
      </c>
      <c r="CC11">
        <v>0.99748742132409096</v>
      </c>
      <c r="CD11">
        <v>0.99798387096774099</v>
      </c>
      <c r="CE11">
        <v>0.99597382887455599</v>
      </c>
      <c r="CF11">
        <v>0.99899345721863897</v>
      </c>
      <c r="CG11">
        <v>0.99697884889985</v>
      </c>
      <c r="CH11">
        <v>0.996466416688644</v>
      </c>
      <c r="CI11">
        <v>0.99849170284903099</v>
      </c>
      <c r="CJ11">
        <v>0.99899497081374999</v>
      </c>
    </row>
    <row r="12" spans="1:88" x14ac:dyDescent="0.55000000000000004">
      <c r="A12" s="6" t="s">
        <v>21</v>
      </c>
      <c r="B12" s="7" t="s">
        <v>24</v>
      </c>
      <c r="C12" s="7"/>
      <c r="D12" s="7"/>
      <c r="E12" s="7"/>
      <c r="F12" s="7"/>
      <c r="G12" s="7" t="s">
        <v>14</v>
      </c>
      <c r="H12" s="16">
        <v>0.96750000000000003</v>
      </c>
      <c r="I12" s="16">
        <v>0.96749862681698295</v>
      </c>
      <c r="J12">
        <v>0.96750000000000003</v>
      </c>
      <c r="K12" s="16">
        <v>0.96350000000000002</v>
      </c>
      <c r="L12" s="16">
        <v>0.97668471315081296</v>
      </c>
      <c r="M12">
        <v>0.99023638232271305</v>
      </c>
      <c r="N12" s="16">
        <v>0.94850000000000001</v>
      </c>
      <c r="O12" s="16">
        <v>0.96981208812923403</v>
      </c>
      <c r="P12">
        <v>0.99215481171548103</v>
      </c>
      <c r="Q12" s="16">
        <v>0.97599999999999998</v>
      </c>
      <c r="R12" s="16">
        <v>0.98337454926420398</v>
      </c>
      <c r="S12">
        <v>0.99086294416243603</v>
      </c>
      <c r="T12" s="16">
        <v>0.96450000000000002</v>
      </c>
      <c r="U12" s="16">
        <v>0.97769737137866097</v>
      </c>
      <c r="V12">
        <v>0.99126413155190096</v>
      </c>
      <c r="W12" s="16">
        <v>0.96099999999999997</v>
      </c>
      <c r="X12" s="16">
        <v>0.97712108148120502</v>
      </c>
      <c r="Y12">
        <v>0.99379524301964794</v>
      </c>
      <c r="Z12" s="16">
        <v>0.97699999999999998</v>
      </c>
      <c r="AA12" s="16">
        <v>0.98313098857120795</v>
      </c>
      <c r="AB12">
        <v>0.98936708860759404</v>
      </c>
      <c r="AC12" s="16">
        <v>0.96950000000000003</v>
      </c>
      <c r="AD12" s="16">
        <v>0.977811396873424</v>
      </c>
      <c r="AE12">
        <v>0.98626653102746697</v>
      </c>
      <c r="AF12" s="16">
        <v>0.97599999999999998</v>
      </c>
      <c r="AG12" s="16">
        <v>0.98461802684307598</v>
      </c>
      <c r="AH12">
        <v>0.99338422391857495</v>
      </c>
      <c r="AI12" s="16">
        <v>0.96750000000000003</v>
      </c>
      <c r="AJ12" s="16">
        <v>0.98073034088877198</v>
      </c>
      <c r="AK12">
        <v>0.99434737923946503</v>
      </c>
      <c r="AL12" s="16">
        <v>0.97099999999999997</v>
      </c>
      <c r="AM12" s="16">
        <v>0.98155296401793302</v>
      </c>
      <c r="AN12">
        <v>0.99233520694941202</v>
      </c>
      <c r="AO12" s="16">
        <v>0.96150000000000002</v>
      </c>
      <c r="AP12" s="16">
        <v>0.97564414891207196</v>
      </c>
      <c r="AQ12">
        <v>0.990216271884655</v>
      </c>
      <c r="AR12" s="16">
        <v>0.97050000000000003</v>
      </c>
      <c r="AS12" s="16">
        <v>0.98079524055739598</v>
      </c>
      <c r="AT12" s="300">
        <v>0.99131767109295199</v>
      </c>
      <c r="AU12" s="16">
        <v>0.97450000000000003</v>
      </c>
      <c r="AV12" s="16">
        <v>0.982854047565764</v>
      </c>
      <c r="AW12">
        <v>0.99135300101729396</v>
      </c>
      <c r="AX12" s="16">
        <v>0.97</v>
      </c>
      <c r="AY12" s="16">
        <v>0.98052693564415805</v>
      </c>
      <c r="AZ12">
        <v>0.99131323454266695</v>
      </c>
      <c r="BA12" s="16">
        <v>0.97</v>
      </c>
      <c r="BB12" s="16">
        <v>0.98153281028017003</v>
      </c>
      <c r="BC12">
        <v>0.99334357398873496</v>
      </c>
      <c r="BE12">
        <v>0</v>
      </c>
      <c r="BF12">
        <v>2.7E-2</v>
      </c>
      <c r="BG12">
        <v>4.3999999999999997E-2</v>
      </c>
      <c r="BH12">
        <v>1.4999999999999999E-2</v>
      </c>
      <c r="BI12">
        <v>2.7E-2</v>
      </c>
      <c r="BJ12">
        <v>3.3000000000000002E-2</v>
      </c>
      <c r="BK12">
        <v>1.2500000000000001E-2</v>
      </c>
      <c r="BL12">
        <v>1.7000000000000001E-2</v>
      </c>
      <c r="BM12">
        <v>1.7500000000000002E-2</v>
      </c>
      <c r="BN12">
        <v>2.7E-2</v>
      </c>
      <c r="BO12">
        <v>2.1499999999999998E-2</v>
      </c>
      <c r="BP12">
        <v>2.9000000000000001E-2</v>
      </c>
      <c r="BQ12">
        <v>2.1000000000000001E-2</v>
      </c>
      <c r="BR12">
        <v>1.7000000000000001E-2</v>
      </c>
      <c r="BS12">
        <v>2.1499999999999998E-2</v>
      </c>
      <c r="BT12">
        <v>2.35E-2</v>
      </c>
      <c r="BU12">
        <v>0.96749862681698295</v>
      </c>
      <c r="BV12">
        <v>0.99023635911840402</v>
      </c>
      <c r="BW12">
        <v>0.99215403693675797</v>
      </c>
      <c r="BX12">
        <v>0.99086290649243802</v>
      </c>
      <c r="BY12">
        <v>0.99126407388013005</v>
      </c>
      <c r="BZ12">
        <v>0.99379518329982397</v>
      </c>
      <c r="CA12">
        <v>0.98936639071841603</v>
      </c>
      <c r="CB12">
        <v>0.98626649904906505</v>
      </c>
      <c r="CC12">
        <v>0.99338416223603598</v>
      </c>
      <c r="CD12">
        <v>0.99434712696675998</v>
      </c>
      <c r="CE12">
        <v>0.99233519894408195</v>
      </c>
      <c r="CF12">
        <v>0.99021614476648001</v>
      </c>
      <c r="CG12">
        <v>0.99131756012118699</v>
      </c>
      <c r="CH12">
        <v>0.99135289139472704</v>
      </c>
      <c r="CI12">
        <v>0.99131265385120504</v>
      </c>
      <c r="CJ12">
        <v>0.99334356700806503</v>
      </c>
    </row>
    <row r="13" spans="1:88" x14ac:dyDescent="0.55000000000000004">
      <c r="A13" s="6" t="s">
        <v>20</v>
      </c>
      <c r="B13" s="7" t="s">
        <v>24</v>
      </c>
      <c r="C13" s="7"/>
      <c r="D13" s="7"/>
      <c r="E13" s="7"/>
      <c r="F13" s="7"/>
      <c r="G13" s="7" t="s">
        <v>14</v>
      </c>
      <c r="H13" s="16">
        <v>0.95450000000000002</v>
      </c>
      <c r="I13" s="16">
        <v>0.95449998862499696</v>
      </c>
      <c r="J13">
        <v>0.95450000000000002</v>
      </c>
      <c r="K13" s="16">
        <v>0.94399999999999995</v>
      </c>
      <c r="L13" s="16">
        <v>0.96228703604362098</v>
      </c>
      <c r="M13">
        <v>0.98128898128898101</v>
      </c>
      <c r="N13" s="16">
        <v>0.91749999999999998</v>
      </c>
      <c r="O13" s="16">
        <v>0.94950748611465896</v>
      </c>
      <c r="P13">
        <v>0.98391420911528105</v>
      </c>
      <c r="Q13" s="16">
        <v>0.95550000000000002</v>
      </c>
      <c r="R13" s="16">
        <v>0.964665186164824</v>
      </c>
      <c r="S13">
        <v>0.97400611620795097</v>
      </c>
      <c r="T13" s="16">
        <v>0.94750000000000001</v>
      </c>
      <c r="U13" s="16">
        <v>0.95973916643453006</v>
      </c>
      <c r="V13">
        <v>0.97229348383786496</v>
      </c>
      <c r="W13" s="16">
        <v>0.94899999999999995</v>
      </c>
      <c r="X13" s="16">
        <v>0.96517233460873597</v>
      </c>
      <c r="Y13">
        <v>0.98189342990170703</v>
      </c>
      <c r="Z13" s="16">
        <v>0.95699999999999996</v>
      </c>
      <c r="AA13" s="16">
        <v>0.96519843013745399</v>
      </c>
      <c r="AB13">
        <v>0.97355035605289897</v>
      </c>
      <c r="AC13" s="16">
        <v>0.95799999999999996</v>
      </c>
      <c r="AD13" s="16">
        <v>0.97086738715698995</v>
      </c>
      <c r="AE13">
        <v>0.98407806882383098</v>
      </c>
      <c r="AF13" s="16">
        <v>0.95099999999999996</v>
      </c>
      <c r="AG13" s="16">
        <v>0.96518873222022405</v>
      </c>
      <c r="AH13">
        <v>0.97990726429675401</v>
      </c>
      <c r="AI13" s="16">
        <v>0.94099999999999995</v>
      </c>
      <c r="AJ13" s="16">
        <v>0.96340413957342197</v>
      </c>
      <c r="AK13">
        <v>0.98689040377556303</v>
      </c>
      <c r="AL13" s="16">
        <v>0.95450000000000002</v>
      </c>
      <c r="AM13" s="16">
        <v>0.96609500099887802</v>
      </c>
      <c r="AN13">
        <v>0.97797131147540906</v>
      </c>
      <c r="AO13" s="16">
        <v>0.95050000000000001</v>
      </c>
      <c r="AP13" s="16">
        <v>0.96497715991358701</v>
      </c>
      <c r="AQ13">
        <v>0.97989690721649403</v>
      </c>
      <c r="AR13" s="16">
        <v>0.94750000000000001</v>
      </c>
      <c r="AS13" s="16">
        <v>0.96607567561947405</v>
      </c>
      <c r="AT13" s="300">
        <v>0.98543941757670295</v>
      </c>
      <c r="AU13" s="16">
        <v>0.95199999999999996</v>
      </c>
      <c r="AV13" s="16">
        <v>0.965012177451675</v>
      </c>
      <c r="AW13">
        <v>0.97841726618705005</v>
      </c>
      <c r="AX13" s="16">
        <v>0.94950000000000001</v>
      </c>
      <c r="AY13" s="16">
        <v>0.96608475252036197</v>
      </c>
      <c r="AZ13">
        <v>0.98342827550491896</v>
      </c>
      <c r="BA13" s="16">
        <v>0.94899999999999995</v>
      </c>
      <c r="BB13" s="16">
        <v>0.96462289744981</v>
      </c>
      <c r="BC13">
        <v>0.980878552971576</v>
      </c>
      <c r="BE13">
        <v>0</v>
      </c>
      <c r="BF13">
        <v>3.7999999999999999E-2</v>
      </c>
      <c r="BG13">
        <v>6.7500000000000004E-2</v>
      </c>
      <c r="BH13">
        <v>1.9E-2</v>
      </c>
      <c r="BI13">
        <v>2.5499999999999998E-2</v>
      </c>
      <c r="BJ13">
        <v>3.3500000000000002E-2</v>
      </c>
      <c r="BK13">
        <v>1.7000000000000001E-2</v>
      </c>
      <c r="BL13">
        <v>2.6499999999999999E-2</v>
      </c>
      <c r="BM13">
        <v>2.9499999999999998E-2</v>
      </c>
      <c r="BN13">
        <v>4.65E-2</v>
      </c>
      <c r="BO13">
        <v>2.4E-2</v>
      </c>
      <c r="BP13">
        <v>0.03</v>
      </c>
      <c r="BQ13">
        <v>3.85E-2</v>
      </c>
      <c r="BR13">
        <v>2.7E-2</v>
      </c>
      <c r="BS13">
        <v>3.4500000000000003E-2</v>
      </c>
      <c r="BT13">
        <v>3.2500000000000001E-2</v>
      </c>
      <c r="BU13">
        <v>0.95449998862499696</v>
      </c>
      <c r="BV13">
        <v>0.98128896107053598</v>
      </c>
      <c r="BW13">
        <v>0.98391031879136703</v>
      </c>
      <c r="BX13">
        <v>0.97400605543410901</v>
      </c>
      <c r="BY13">
        <v>0.97229312643344001</v>
      </c>
      <c r="BZ13">
        <v>0.981893119760198</v>
      </c>
      <c r="CA13">
        <v>0.973548604103599</v>
      </c>
      <c r="CB13">
        <v>0.98407764879868098</v>
      </c>
      <c r="CC13">
        <v>0.979901801613558</v>
      </c>
      <c r="CD13">
        <v>0.98689040377556303</v>
      </c>
      <c r="CE13">
        <v>0.977970334384477</v>
      </c>
      <c r="CF13">
        <v>0.97989685914330205</v>
      </c>
      <c r="CG13">
        <v>0.98543768093365003</v>
      </c>
      <c r="CH13">
        <v>0.97841498623008505</v>
      </c>
      <c r="CI13">
        <v>0.983422189026536</v>
      </c>
      <c r="CJ13">
        <v>0.98087264755204795</v>
      </c>
    </row>
    <row r="14" spans="1:88" x14ac:dyDescent="0.55000000000000004">
      <c r="A14" s="6" t="s">
        <v>22</v>
      </c>
      <c r="B14" s="7" t="s">
        <v>24</v>
      </c>
      <c r="C14" s="7"/>
      <c r="D14" s="7"/>
      <c r="E14" s="7"/>
      <c r="F14" s="7"/>
      <c r="G14" s="7" t="s">
        <v>14</v>
      </c>
      <c r="H14" s="16">
        <v>0.99550000000000005</v>
      </c>
      <c r="I14" s="16">
        <v>0.99549997187482397</v>
      </c>
      <c r="J14">
        <v>0.99550000000000005</v>
      </c>
      <c r="K14" s="16">
        <v>0.99150000000000005</v>
      </c>
      <c r="L14" s="16">
        <v>0.99423282088512199</v>
      </c>
      <c r="M14">
        <v>0.99698340874811398</v>
      </c>
      <c r="N14" s="16">
        <v>0.98750000000000004</v>
      </c>
      <c r="O14" s="16">
        <v>0.99296077975389996</v>
      </c>
      <c r="P14">
        <v>0.99848331648129396</v>
      </c>
      <c r="Q14" s="16">
        <v>0.99250000000000005</v>
      </c>
      <c r="R14" s="16">
        <v>0.99448847041625299</v>
      </c>
      <c r="S14">
        <v>0.99648594377510002</v>
      </c>
      <c r="T14" s="16">
        <v>0.99299999999999999</v>
      </c>
      <c r="U14" s="16">
        <v>0.995487957837355</v>
      </c>
      <c r="V14">
        <v>0.997989949748743</v>
      </c>
      <c r="W14" s="16">
        <v>0.99050000000000005</v>
      </c>
      <c r="X14" s="16">
        <v>0.99497435082421704</v>
      </c>
      <c r="Y14">
        <v>0.99949545913218896</v>
      </c>
      <c r="Z14" s="16">
        <v>0.99650000000000005</v>
      </c>
      <c r="AA14" s="16">
        <v>0.99749749687061795</v>
      </c>
      <c r="AB14">
        <v>0.99849699398797598</v>
      </c>
      <c r="AC14" s="16">
        <v>0.99150000000000005</v>
      </c>
      <c r="AD14" s="16">
        <v>0.99498242716588903</v>
      </c>
      <c r="AE14">
        <v>0.99848942598187296</v>
      </c>
      <c r="AF14" s="16">
        <v>0.99399999999999999</v>
      </c>
      <c r="AG14" s="16">
        <v>0.99649122807017498</v>
      </c>
      <c r="AH14">
        <v>0.99899497487437094</v>
      </c>
      <c r="AI14" s="16">
        <v>0.995</v>
      </c>
      <c r="AJ14" s="16">
        <v>0.99674209734069197</v>
      </c>
      <c r="AK14">
        <v>0.99849473156046098</v>
      </c>
      <c r="AL14" s="16">
        <v>0.99550000000000005</v>
      </c>
      <c r="AM14" s="16">
        <v>0.99724511617125</v>
      </c>
      <c r="AN14">
        <v>0.99899648770697402</v>
      </c>
      <c r="AO14" s="16">
        <v>0.99399999999999999</v>
      </c>
      <c r="AP14" s="16">
        <v>0.99599198396793498</v>
      </c>
      <c r="AQ14">
        <v>0.99799196787148503</v>
      </c>
      <c r="AR14" s="16">
        <v>0.99399999999999999</v>
      </c>
      <c r="AS14" s="16">
        <v>0.99649046636998395</v>
      </c>
      <c r="AT14" s="300">
        <v>0.99899497487437094</v>
      </c>
      <c r="AU14" s="16">
        <v>0.99350000000000005</v>
      </c>
      <c r="AV14" s="16">
        <v>0.99598845833785599</v>
      </c>
      <c r="AW14">
        <v>0.99849246231155697</v>
      </c>
      <c r="AX14" s="16">
        <v>0.99350000000000005</v>
      </c>
      <c r="AY14" s="16">
        <v>0.99598946839727698</v>
      </c>
      <c r="AZ14">
        <v>0.99849246231155697</v>
      </c>
      <c r="BA14" s="16">
        <v>0.99150000000000005</v>
      </c>
      <c r="BB14" s="16">
        <v>0.99398492462311505</v>
      </c>
      <c r="BC14">
        <v>0.99648241206030097</v>
      </c>
      <c r="BE14">
        <v>0</v>
      </c>
      <c r="BF14">
        <v>5.4999999999999997E-3</v>
      </c>
      <c r="BG14">
        <v>1.0999999999999999E-2</v>
      </c>
      <c r="BH14">
        <v>4.0000000000000001E-3</v>
      </c>
      <c r="BI14">
        <v>5.0000000000000001E-3</v>
      </c>
      <c r="BJ14">
        <v>8.9999999999999993E-3</v>
      </c>
      <c r="BK14">
        <v>2E-3</v>
      </c>
      <c r="BL14">
        <v>7.0000000000000001E-3</v>
      </c>
      <c r="BM14">
        <v>5.0000000000000001E-3</v>
      </c>
      <c r="BN14">
        <v>3.5000000000000001E-3</v>
      </c>
      <c r="BO14">
        <v>3.5000000000000001E-3</v>
      </c>
      <c r="BP14">
        <v>4.0000000000000001E-3</v>
      </c>
      <c r="BQ14">
        <v>5.0000000000000001E-3</v>
      </c>
      <c r="BR14">
        <v>5.0000000000000001E-3</v>
      </c>
      <c r="BS14">
        <v>5.0000000000000001E-3</v>
      </c>
      <c r="BT14">
        <v>5.0000000000000001E-3</v>
      </c>
      <c r="BU14">
        <v>0.99549997187482397</v>
      </c>
      <c r="BV14">
        <v>0.99698338968518396</v>
      </c>
      <c r="BW14">
        <v>0.998483312992415</v>
      </c>
      <c r="BX14">
        <v>0.99648593580482103</v>
      </c>
      <c r="BY14">
        <v>0.99798994162749999</v>
      </c>
      <c r="BZ14">
        <v>0.99949545283871399</v>
      </c>
      <c r="CA14">
        <v>0.99849699361071598</v>
      </c>
      <c r="CB14">
        <v>0.99848942253498596</v>
      </c>
      <c r="CC14">
        <v>0.99899497487437094</v>
      </c>
      <c r="CD14">
        <v>0.99849471791758904</v>
      </c>
      <c r="CE14">
        <v>0.99899648745433001</v>
      </c>
      <c r="CF14">
        <v>0.99799196584729</v>
      </c>
      <c r="CG14">
        <v>0.99899497081374999</v>
      </c>
      <c r="CH14">
        <v>0.99849245279445398</v>
      </c>
      <c r="CI14">
        <v>0.99849245888541405</v>
      </c>
      <c r="CJ14">
        <v>0.99648238985372695</v>
      </c>
    </row>
    <row r="15" spans="1:88" x14ac:dyDescent="0.55000000000000004">
      <c r="A15" s="6" t="s">
        <v>23</v>
      </c>
      <c r="B15" s="7" t="s">
        <v>24</v>
      </c>
      <c r="C15" s="7"/>
      <c r="D15" s="7"/>
      <c r="E15" s="7"/>
      <c r="F15" s="7"/>
      <c r="G15" s="7" t="s">
        <v>14</v>
      </c>
      <c r="H15" s="16">
        <v>0.97199999999999998</v>
      </c>
      <c r="I15" s="16">
        <v>0.97199974799773203</v>
      </c>
      <c r="J15">
        <v>0.97199999999999998</v>
      </c>
      <c r="K15" s="16">
        <v>0.96</v>
      </c>
      <c r="L15" s="16">
        <v>0.97287789442224004</v>
      </c>
      <c r="M15">
        <v>0.98613251155624004</v>
      </c>
      <c r="N15" s="16">
        <v>0.93899999999999995</v>
      </c>
      <c r="O15" s="16">
        <v>0.96375080008534197</v>
      </c>
      <c r="P15">
        <v>0.98998418555614098</v>
      </c>
      <c r="Q15" s="16">
        <v>0.96499999999999997</v>
      </c>
      <c r="R15" s="16">
        <v>0.97401690437004396</v>
      </c>
      <c r="S15">
        <v>0.98318899643402902</v>
      </c>
      <c r="T15" s="16">
        <v>0.97199999999999998</v>
      </c>
      <c r="U15" s="16">
        <v>0.98181495391754403</v>
      </c>
      <c r="V15">
        <v>0.99183673469387701</v>
      </c>
      <c r="W15" s="16">
        <v>0.95699999999999996</v>
      </c>
      <c r="X15" s="16">
        <v>0.97231301881153898</v>
      </c>
      <c r="Y15">
        <v>0.98812596799173902</v>
      </c>
      <c r="Z15" s="16">
        <v>0.96899999999999997</v>
      </c>
      <c r="AA15" s="16">
        <v>0.97754432513136402</v>
      </c>
      <c r="AB15">
        <v>0.98625954198473198</v>
      </c>
      <c r="AC15" s="16">
        <v>0.96350000000000002</v>
      </c>
      <c r="AD15" s="16">
        <v>0.97544976771717096</v>
      </c>
      <c r="AE15">
        <v>0.98769861609430998</v>
      </c>
      <c r="AF15" s="16">
        <v>0.96350000000000002</v>
      </c>
      <c r="AG15" s="16">
        <v>0.97643615830349795</v>
      </c>
      <c r="AH15">
        <v>0.989727786337955</v>
      </c>
      <c r="AI15" s="16">
        <v>0.96450000000000002</v>
      </c>
      <c r="AJ15" s="16">
        <v>0.977946948072276</v>
      </c>
      <c r="AK15">
        <v>0.99177377892030805</v>
      </c>
      <c r="AL15" s="16">
        <v>0.96050000000000002</v>
      </c>
      <c r="AM15" s="16">
        <v>0.971913566815227</v>
      </c>
      <c r="AN15">
        <v>0.98361495135688604</v>
      </c>
      <c r="AO15" s="16">
        <v>0.96399999999999997</v>
      </c>
      <c r="AP15" s="16">
        <v>0.97595755442912602</v>
      </c>
      <c r="AQ15">
        <v>0.98821117375704703</v>
      </c>
      <c r="AR15" s="16">
        <v>0.96450000000000002</v>
      </c>
      <c r="AS15" s="16">
        <v>0.97695844260310305</v>
      </c>
      <c r="AT15" s="300">
        <v>0.98973832734735701</v>
      </c>
      <c r="AU15" s="16">
        <v>0.95750000000000002</v>
      </c>
      <c r="AV15" s="16">
        <v>0.96961295018290705</v>
      </c>
      <c r="AW15">
        <v>0.982051282051282</v>
      </c>
      <c r="AX15" s="16">
        <v>0.96350000000000002</v>
      </c>
      <c r="AY15" s="16">
        <v>0.97669023897013496</v>
      </c>
      <c r="AZ15">
        <v>0.99023638232271305</v>
      </c>
      <c r="BA15" s="16">
        <v>0.96950000000000003</v>
      </c>
      <c r="BB15" s="16">
        <v>0.97854264066595797</v>
      </c>
      <c r="BC15">
        <v>0.98777381558838495</v>
      </c>
      <c r="BE15">
        <v>0</v>
      </c>
      <c r="BF15">
        <v>2.6499999999999999E-2</v>
      </c>
      <c r="BG15">
        <v>5.1499999999999997E-2</v>
      </c>
      <c r="BH15">
        <v>1.8499999999999999E-2</v>
      </c>
      <c r="BI15">
        <v>0.02</v>
      </c>
      <c r="BJ15">
        <v>3.15E-2</v>
      </c>
      <c r="BK15">
        <v>1.7500000000000002E-2</v>
      </c>
      <c r="BL15">
        <v>2.4500000000000001E-2</v>
      </c>
      <c r="BM15">
        <v>2.6499999999999999E-2</v>
      </c>
      <c r="BN15">
        <v>2.75E-2</v>
      </c>
      <c r="BO15">
        <v>2.35E-2</v>
      </c>
      <c r="BP15">
        <v>2.4500000000000001E-2</v>
      </c>
      <c r="BQ15">
        <v>2.5499999999999998E-2</v>
      </c>
      <c r="BR15">
        <v>2.5000000000000001E-2</v>
      </c>
      <c r="BS15">
        <v>2.7E-2</v>
      </c>
      <c r="BT15">
        <v>1.8499999999999999E-2</v>
      </c>
      <c r="BU15">
        <v>0.97199974799773203</v>
      </c>
      <c r="BV15">
        <v>0.98613179451450195</v>
      </c>
      <c r="BW15">
        <v>0.98998133470091698</v>
      </c>
      <c r="BX15">
        <v>0.98318897898330404</v>
      </c>
      <c r="BY15">
        <v>0.99183659869385499</v>
      </c>
      <c r="BZ15">
        <v>0.98812585405975994</v>
      </c>
      <c r="CA15">
        <v>0.98625902953084899</v>
      </c>
      <c r="CB15">
        <v>0.98769853529971796</v>
      </c>
      <c r="CC15">
        <v>0.989727718593304</v>
      </c>
      <c r="CD15">
        <v>0.99177377674579903</v>
      </c>
      <c r="CE15">
        <v>0.98361398474665795</v>
      </c>
      <c r="CF15">
        <v>0.98821112420314805</v>
      </c>
      <c r="CG15">
        <v>0.98973825981104402</v>
      </c>
      <c r="CH15">
        <v>0.98205071088389595</v>
      </c>
      <c r="CI15">
        <v>0.99023637974446199</v>
      </c>
      <c r="CJ15">
        <v>0.98777327935222603</v>
      </c>
    </row>
    <row r="16" spans="1:88" x14ac:dyDescent="0.55000000000000004">
      <c r="A16" s="6" t="s">
        <v>21</v>
      </c>
      <c r="B16" s="7" t="s">
        <v>25</v>
      </c>
      <c r="C16" s="7"/>
      <c r="D16" s="7"/>
      <c r="E16" s="7"/>
      <c r="F16" s="7"/>
      <c r="G16" s="7" t="s">
        <v>14</v>
      </c>
      <c r="H16" s="16">
        <v>0.99250000000000005</v>
      </c>
      <c r="I16" s="16">
        <v>0.99249999812499901</v>
      </c>
      <c r="J16">
        <v>0.99250000000000005</v>
      </c>
      <c r="K16" s="16">
        <v>0.98099999999999998</v>
      </c>
      <c r="L16" s="16">
        <v>0.98715483313358798</v>
      </c>
      <c r="M16">
        <v>0.993417721518987</v>
      </c>
      <c r="N16" s="16">
        <v>0.98099999999999998</v>
      </c>
      <c r="O16" s="16">
        <v>0.98765755903237096</v>
      </c>
      <c r="P16">
        <v>0.99442473390775399</v>
      </c>
      <c r="Q16" s="16">
        <v>0.98899999999999999</v>
      </c>
      <c r="R16" s="16">
        <v>0.99197364605421401</v>
      </c>
      <c r="S16">
        <v>0.99496981891348002</v>
      </c>
      <c r="T16" s="16">
        <v>0.99350000000000005</v>
      </c>
      <c r="U16" s="16">
        <v>0.99574060401504705</v>
      </c>
      <c r="V16">
        <v>0.99799095931692605</v>
      </c>
      <c r="W16" s="16">
        <v>0.99099999999999999</v>
      </c>
      <c r="X16" s="16">
        <v>0.99398194583751198</v>
      </c>
      <c r="Y16">
        <v>0.99698189134808801</v>
      </c>
      <c r="Z16" s="16">
        <v>0.99150000000000005</v>
      </c>
      <c r="AA16" s="16">
        <v>0.99423382061043297</v>
      </c>
      <c r="AB16">
        <v>0.99698340874811398</v>
      </c>
      <c r="AC16" s="16">
        <v>0.99399999999999999</v>
      </c>
      <c r="AD16" s="16">
        <v>0.99574160199457795</v>
      </c>
      <c r="AE16">
        <v>0.997491219267436</v>
      </c>
      <c r="AF16" s="16">
        <v>0.99150000000000005</v>
      </c>
      <c r="AG16" s="16">
        <v>0.99448294178718799</v>
      </c>
      <c r="AH16">
        <v>0.99748490945673995</v>
      </c>
      <c r="AI16" s="16">
        <v>0.98450000000000004</v>
      </c>
      <c r="AJ16" s="16">
        <v>0.99168815210983496</v>
      </c>
      <c r="AK16">
        <v>0.99898528665651898</v>
      </c>
      <c r="AL16" s="16">
        <v>0.99099999999999999</v>
      </c>
      <c r="AM16" s="16">
        <v>0.99398268673728796</v>
      </c>
      <c r="AN16">
        <v>0.99698189134808801</v>
      </c>
      <c r="AO16" s="16">
        <v>0.99099999999999999</v>
      </c>
      <c r="AP16" s="16">
        <v>0.99398117769320904</v>
      </c>
      <c r="AQ16">
        <v>0.99698189134808801</v>
      </c>
      <c r="AR16" s="16">
        <v>0.98950000000000005</v>
      </c>
      <c r="AS16" s="16">
        <v>0.99346930011582502</v>
      </c>
      <c r="AT16" s="300">
        <v>0.99747983870967705</v>
      </c>
      <c r="AU16" s="16">
        <v>0.99150000000000005</v>
      </c>
      <c r="AV16" s="16">
        <v>0.99398445385087097</v>
      </c>
      <c r="AW16">
        <v>0.99648241206030097</v>
      </c>
      <c r="AX16" s="16">
        <v>0.99099999999999999</v>
      </c>
      <c r="AY16" s="16">
        <v>0.99347556420779004</v>
      </c>
      <c r="AZ16">
        <v>0.995979899497487</v>
      </c>
      <c r="BA16" s="16">
        <v>0.99199999999999999</v>
      </c>
      <c r="BB16" s="16">
        <v>0.99498470209643497</v>
      </c>
      <c r="BC16">
        <v>0.99798792756539201</v>
      </c>
      <c r="BE16">
        <v>0</v>
      </c>
      <c r="BF16">
        <v>1.2500000000000001E-2</v>
      </c>
      <c r="BG16">
        <v>1.35E-2</v>
      </c>
      <c r="BH16">
        <v>6.0000000000000001E-3</v>
      </c>
      <c r="BI16">
        <v>4.4999999999999997E-3</v>
      </c>
      <c r="BJ16">
        <v>6.0000000000000001E-3</v>
      </c>
      <c r="BK16">
        <v>5.4999999999999997E-3</v>
      </c>
      <c r="BL16">
        <v>3.5000000000000001E-3</v>
      </c>
      <c r="BM16">
        <v>6.0000000000000001E-3</v>
      </c>
      <c r="BN16">
        <v>1.4500000000000001E-2</v>
      </c>
      <c r="BO16">
        <v>6.0000000000000001E-3</v>
      </c>
      <c r="BP16">
        <v>6.0000000000000001E-3</v>
      </c>
      <c r="BQ16">
        <v>8.0000000000000002E-3</v>
      </c>
      <c r="BR16">
        <v>5.0000000000000001E-3</v>
      </c>
      <c r="BS16">
        <v>5.0000000000000001E-3</v>
      </c>
      <c r="BT16">
        <v>6.0000000000000001E-3</v>
      </c>
      <c r="BU16">
        <v>0.99249999812499901</v>
      </c>
      <c r="BV16">
        <v>0.99341728949235297</v>
      </c>
      <c r="BW16">
        <v>0.99442452765963996</v>
      </c>
      <c r="BX16">
        <v>0.99496977309324497</v>
      </c>
      <c r="BY16">
        <v>0.99799095881011401</v>
      </c>
      <c r="BZ16">
        <v>0.99698189134808801</v>
      </c>
      <c r="CA16">
        <v>0.99698340188548695</v>
      </c>
      <c r="CB16">
        <v>0.99749120916165601</v>
      </c>
      <c r="CC16">
        <v>0.99748490372925003</v>
      </c>
      <c r="CD16">
        <v>0.99898528012652299</v>
      </c>
      <c r="CE16">
        <v>0.99698188829343004</v>
      </c>
      <c r="CF16">
        <v>0.99698187912942005</v>
      </c>
      <c r="CG16">
        <v>0.99747978684890704</v>
      </c>
      <c r="CH16">
        <v>0.996482404065967</v>
      </c>
      <c r="CI16">
        <v>0.99597975331039001</v>
      </c>
      <c r="CJ16">
        <v>0.99798792552895299</v>
      </c>
    </row>
    <row r="17" spans="1:88" x14ac:dyDescent="0.55000000000000004">
      <c r="A17" s="6" t="s">
        <v>20</v>
      </c>
      <c r="B17" s="7" t="s">
        <v>25</v>
      </c>
      <c r="C17" s="7"/>
      <c r="D17" s="7"/>
      <c r="E17" s="7"/>
      <c r="F17" s="7"/>
      <c r="G17" s="7" t="s">
        <v>14</v>
      </c>
      <c r="H17" s="16">
        <v>0.85050000000000003</v>
      </c>
      <c r="I17" s="16">
        <v>0.85044313100056301</v>
      </c>
      <c r="J17">
        <v>0.85050000000000003</v>
      </c>
      <c r="K17" s="16">
        <v>0.78649999999999998</v>
      </c>
      <c r="L17" s="16">
        <v>0.849717147632572</v>
      </c>
      <c r="M17">
        <v>0.92475014697236901</v>
      </c>
      <c r="N17" s="16">
        <v>0.73950000000000005</v>
      </c>
      <c r="O17" s="16">
        <v>0.82496476754053105</v>
      </c>
      <c r="P17">
        <v>0.93371212121212099</v>
      </c>
      <c r="Q17" s="16">
        <v>0.83750000000000002</v>
      </c>
      <c r="R17" s="16">
        <v>0.87195254266711497</v>
      </c>
      <c r="S17">
        <v>0.90983161325366602</v>
      </c>
      <c r="T17" s="16">
        <v>0.80800000000000005</v>
      </c>
      <c r="U17" s="16">
        <v>0.85942988190362302</v>
      </c>
      <c r="V17">
        <v>0.91818181818181799</v>
      </c>
      <c r="W17" s="16">
        <v>0.78249999999999997</v>
      </c>
      <c r="X17" s="16">
        <v>0.85393872253829195</v>
      </c>
      <c r="Y17">
        <v>0.94050480769230704</v>
      </c>
      <c r="Z17" s="16">
        <v>0.83499999999999996</v>
      </c>
      <c r="AA17" s="16">
        <v>0.87388308293890404</v>
      </c>
      <c r="AB17">
        <v>0.91657519209659699</v>
      </c>
      <c r="AC17" s="16">
        <v>0.80400000000000005</v>
      </c>
      <c r="AD17" s="16">
        <v>0.85997651151330701</v>
      </c>
      <c r="AE17">
        <v>0.92466935020126495</v>
      </c>
      <c r="AF17" s="16">
        <v>0.78400000000000003</v>
      </c>
      <c r="AG17" s="16">
        <v>0.850535695405645</v>
      </c>
      <c r="AH17">
        <v>0.93001186239620404</v>
      </c>
      <c r="AI17" s="16">
        <v>0.77</v>
      </c>
      <c r="AJ17" s="16">
        <v>0.84106549120566698</v>
      </c>
      <c r="AK17">
        <v>0.92659446450060101</v>
      </c>
      <c r="AL17" s="16">
        <v>0.8075</v>
      </c>
      <c r="AM17" s="16">
        <v>0.85861739290310701</v>
      </c>
      <c r="AN17">
        <v>0.91709256104486003</v>
      </c>
      <c r="AO17" s="16">
        <v>0.78900000000000003</v>
      </c>
      <c r="AP17" s="16">
        <v>0.85502046593024505</v>
      </c>
      <c r="AQ17">
        <v>0.93317563571850903</v>
      </c>
      <c r="AR17" s="16">
        <v>0.80800000000000005</v>
      </c>
      <c r="AS17" s="16">
        <v>0.86802132277392297</v>
      </c>
      <c r="AT17" s="300">
        <v>0.93789901334880998</v>
      </c>
      <c r="AU17" s="16">
        <v>0.82450000000000001</v>
      </c>
      <c r="AV17" s="16">
        <v>0.87005026603566704</v>
      </c>
      <c r="AW17">
        <v>0.921229050279329</v>
      </c>
      <c r="AX17" s="16">
        <v>0.8175</v>
      </c>
      <c r="AY17" s="16">
        <v>0.87378757267707596</v>
      </c>
      <c r="AZ17">
        <v>0.93857634902411002</v>
      </c>
      <c r="BA17" s="16">
        <v>0.81599999999999995</v>
      </c>
      <c r="BB17" s="16">
        <v>0.87359737335662802</v>
      </c>
      <c r="BC17">
        <v>0.94009216589861699</v>
      </c>
      <c r="BE17">
        <v>0</v>
      </c>
      <c r="BF17">
        <v>0.14949999999999999</v>
      </c>
      <c r="BG17">
        <v>0.20799999999999999</v>
      </c>
      <c r="BH17">
        <v>7.9500000000000001E-2</v>
      </c>
      <c r="BI17">
        <v>0.12</v>
      </c>
      <c r="BJ17">
        <v>0.16800000000000001</v>
      </c>
      <c r="BK17">
        <v>8.8999999999999996E-2</v>
      </c>
      <c r="BL17">
        <v>0.1305</v>
      </c>
      <c r="BM17">
        <v>0.157</v>
      </c>
      <c r="BN17">
        <v>0.16900000000000001</v>
      </c>
      <c r="BO17">
        <v>0.1195</v>
      </c>
      <c r="BP17">
        <v>0.1545</v>
      </c>
      <c r="BQ17">
        <v>0.13850000000000001</v>
      </c>
      <c r="BR17">
        <v>0.105</v>
      </c>
      <c r="BS17">
        <v>0.129</v>
      </c>
      <c r="BT17">
        <v>0.13200000000000001</v>
      </c>
      <c r="BU17">
        <v>0.85044313100056301</v>
      </c>
      <c r="BV17">
        <v>0.92464678178963799</v>
      </c>
      <c r="BW17">
        <v>0.93360709628048799</v>
      </c>
      <c r="BX17">
        <v>0.90975106430228503</v>
      </c>
      <c r="BY17">
        <v>0.91813519837614099</v>
      </c>
      <c r="BZ17">
        <v>0.94042474707749002</v>
      </c>
      <c r="CA17">
        <v>0.916573583723438</v>
      </c>
      <c r="CB17">
        <v>0.92462538343418699</v>
      </c>
      <c r="CC17">
        <v>0.92993999323867405</v>
      </c>
      <c r="CD17">
        <v>0.92659180694417098</v>
      </c>
      <c r="CE17">
        <v>0.917028321371405</v>
      </c>
      <c r="CF17">
        <v>0.933166286649451</v>
      </c>
      <c r="CG17">
        <v>0.93787482228743801</v>
      </c>
      <c r="CH17">
        <v>0.92118770217138901</v>
      </c>
      <c r="CI17">
        <v>0.93855689093134398</v>
      </c>
      <c r="CJ17">
        <v>0.94007657707891901</v>
      </c>
    </row>
    <row r="18" spans="1:88" x14ac:dyDescent="0.55000000000000004">
      <c r="A18" s="6" t="s">
        <v>22</v>
      </c>
      <c r="B18" s="7" t="s">
        <v>25</v>
      </c>
      <c r="C18" s="7"/>
      <c r="D18" s="7"/>
      <c r="E18" s="7"/>
      <c r="F18" s="7"/>
      <c r="G18" s="7" t="s">
        <v>14</v>
      </c>
      <c r="H18" s="16">
        <v>0.98550000000000004</v>
      </c>
      <c r="I18" s="16">
        <v>0.98549999637499897</v>
      </c>
      <c r="J18">
        <v>0.98550000000000004</v>
      </c>
      <c r="K18" s="16">
        <v>0.97499999999999998</v>
      </c>
      <c r="L18" s="16">
        <v>0.98557904052042</v>
      </c>
      <c r="M18">
        <v>0.99642309657639205</v>
      </c>
      <c r="N18" s="16">
        <v>0.96950000000000003</v>
      </c>
      <c r="O18" s="16">
        <v>0.98349706254814395</v>
      </c>
      <c r="P18">
        <v>0.99794132784354095</v>
      </c>
      <c r="Q18" s="16">
        <v>0.98899999999999999</v>
      </c>
      <c r="R18" s="16">
        <v>0.99297163376690301</v>
      </c>
      <c r="S18">
        <v>0.99697580645161199</v>
      </c>
      <c r="T18" s="16">
        <v>0.98650000000000004</v>
      </c>
      <c r="U18" s="16">
        <v>0.99170687537296898</v>
      </c>
      <c r="V18">
        <v>0.99696816574027203</v>
      </c>
      <c r="W18" s="16">
        <v>0.98299999999999998</v>
      </c>
      <c r="X18" s="16">
        <v>0.990174770521419</v>
      </c>
      <c r="Y18">
        <v>0.997463216641298</v>
      </c>
      <c r="Z18" s="16">
        <v>0.99450000000000005</v>
      </c>
      <c r="AA18" s="16">
        <v>0.99674285915188698</v>
      </c>
      <c r="AB18">
        <v>0.99899547965846303</v>
      </c>
      <c r="AC18" s="16">
        <v>0.98599999999999999</v>
      </c>
      <c r="AD18" s="16">
        <v>0.99070675600161295</v>
      </c>
      <c r="AE18">
        <v>0.99545683997980805</v>
      </c>
      <c r="AF18" s="16">
        <v>0.98899999999999999</v>
      </c>
      <c r="AG18" s="16">
        <v>0.99297188046551699</v>
      </c>
      <c r="AH18">
        <v>0.99697580645161199</v>
      </c>
      <c r="AI18" s="16">
        <v>0.98450000000000004</v>
      </c>
      <c r="AJ18" s="16">
        <v>0.99168224185270604</v>
      </c>
      <c r="AK18">
        <v>0.99898528665651898</v>
      </c>
      <c r="AL18" s="16">
        <v>0.99199999999999999</v>
      </c>
      <c r="AM18" s="16">
        <v>0.99548342916989696</v>
      </c>
      <c r="AN18">
        <v>0.99899295065458205</v>
      </c>
      <c r="AO18" s="16">
        <v>0.98499999999999999</v>
      </c>
      <c r="AP18" s="16">
        <v>0.99144539298636203</v>
      </c>
      <c r="AQ18">
        <v>0.99797365754812495</v>
      </c>
      <c r="AR18" s="16">
        <v>0.98699999999999999</v>
      </c>
      <c r="AS18" s="16">
        <v>0.99170296550898995</v>
      </c>
      <c r="AT18" s="300">
        <v>0.996466431095406</v>
      </c>
      <c r="AU18" s="16">
        <v>0.98950000000000005</v>
      </c>
      <c r="AV18" s="16">
        <v>0.99396983707662201</v>
      </c>
      <c r="AW18">
        <v>0.99848637739656898</v>
      </c>
      <c r="AX18" s="16">
        <v>0.98799999999999999</v>
      </c>
      <c r="AY18" s="16">
        <v>0.99320807057967497</v>
      </c>
      <c r="AZ18">
        <v>0.99848408287013601</v>
      </c>
      <c r="BA18" s="16">
        <v>0.98599999999999999</v>
      </c>
      <c r="BB18" s="16">
        <v>0.991947863918065</v>
      </c>
      <c r="BC18">
        <v>0.99797570850202399</v>
      </c>
      <c r="BE18">
        <v>0</v>
      </c>
      <c r="BF18">
        <v>2.1499999999999998E-2</v>
      </c>
      <c r="BG18">
        <v>2.8500000000000001E-2</v>
      </c>
      <c r="BH18">
        <v>8.0000000000000002E-3</v>
      </c>
      <c r="BI18">
        <v>1.0500000000000001E-2</v>
      </c>
      <c r="BJ18">
        <v>1.4500000000000001E-2</v>
      </c>
      <c r="BK18">
        <v>4.4999999999999997E-3</v>
      </c>
      <c r="BL18">
        <v>9.4999999999999998E-3</v>
      </c>
      <c r="BM18">
        <v>8.0000000000000002E-3</v>
      </c>
      <c r="BN18">
        <v>1.4500000000000001E-2</v>
      </c>
      <c r="BO18">
        <v>7.0000000000000001E-3</v>
      </c>
      <c r="BP18">
        <v>1.2999999999999999E-2</v>
      </c>
      <c r="BQ18">
        <v>9.4999999999999998E-3</v>
      </c>
      <c r="BR18">
        <v>8.9999999999999993E-3</v>
      </c>
      <c r="BS18">
        <v>1.0500000000000001E-2</v>
      </c>
      <c r="BT18">
        <v>1.2E-2</v>
      </c>
      <c r="BU18">
        <v>0.98549999637499897</v>
      </c>
      <c r="BV18">
        <v>0.99642285746814296</v>
      </c>
      <c r="BW18">
        <v>0.99794117023756501</v>
      </c>
      <c r="BX18">
        <v>0.99697580337844205</v>
      </c>
      <c r="BY18">
        <v>0.99696815877308698</v>
      </c>
      <c r="BZ18">
        <v>0.99746317484890301</v>
      </c>
      <c r="CA18">
        <v>0.99899547940505695</v>
      </c>
      <c r="CB18">
        <v>0.99545676588698495</v>
      </c>
      <c r="CC18">
        <v>0.99697580337844205</v>
      </c>
      <c r="CD18">
        <v>0.99898525505055702</v>
      </c>
      <c r="CE18">
        <v>0.99899294656937498</v>
      </c>
      <c r="CF18">
        <v>0.99797365754812495</v>
      </c>
      <c r="CG18">
        <v>0.996466301430323</v>
      </c>
      <c r="CH18">
        <v>0.99848635851614198</v>
      </c>
      <c r="CI18">
        <v>0.99848404416265002</v>
      </c>
      <c r="CJ18">
        <v>0.99797567532126896</v>
      </c>
    </row>
    <row r="19" spans="1:88" x14ac:dyDescent="0.55000000000000004">
      <c r="A19" s="6" t="s">
        <v>23</v>
      </c>
      <c r="B19" s="7" t="s">
        <v>25</v>
      </c>
      <c r="C19" s="7"/>
      <c r="D19" s="7"/>
      <c r="E19" s="7"/>
      <c r="F19" s="7"/>
      <c r="G19" s="7" t="s">
        <v>14</v>
      </c>
      <c r="H19" s="16">
        <v>0.90100000000000002</v>
      </c>
      <c r="I19" s="16">
        <v>0.900988019550365</v>
      </c>
      <c r="J19">
        <v>0.90100000000000002</v>
      </c>
      <c r="K19" s="16">
        <v>0.83799999999999997</v>
      </c>
      <c r="L19" s="16">
        <v>0.88534002117593402</v>
      </c>
      <c r="M19">
        <v>0.93840985442329194</v>
      </c>
      <c r="N19" s="16">
        <v>0.80800000000000005</v>
      </c>
      <c r="O19" s="16">
        <v>0.878302389524517</v>
      </c>
      <c r="P19">
        <v>0.96190476190476104</v>
      </c>
      <c r="Q19" s="16">
        <v>0.89149999999999996</v>
      </c>
      <c r="R19" s="16">
        <v>0.91625052323285905</v>
      </c>
      <c r="S19">
        <v>0.94238900634249401</v>
      </c>
      <c r="T19" s="16">
        <v>0.88600000000000001</v>
      </c>
      <c r="U19" s="16">
        <v>0.91626314455237101</v>
      </c>
      <c r="V19">
        <v>0.94860813704496705</v>
      </c>
      <c r="W19" s="16">
        <v>0.85599999999999998</v>
      </c>
      <c r="X19" s="16">
        <v>0.90464333503854599</v>
      </c>
      <c r="Y19">
        <v>0.959103641456582</v>
      </c>
      <c r="Z19" s="16">
        <v>0.89300000000000002</v>
      </c>
      <c r="AA19" s="16">
        <v>0.92110188766367596</v>
      </c>
      <c r="AB19">
        <v>0.95101171458998901</v>
      </c>
      <c r="AC19" s="16">
        <v>0.88549999999999995</v>
      </c>
      <c r="AD19" s="16">
        <v>0.922827030176119</v>
      </c>
      <c r="AE19">
        <v>0.96354733405875903</v>
      </c>
      <c r="AF19" s="16">
        <v>0.86250000000000004</v>
      </c>
      <c r="AG19" s="16">
        <v>0.90574829780041599</v>
      </c>
      <c r="AH19">
        <v>0.95356550580431099</v>
      </c>
      <c r="AI19" s="16">
        <v>0.85099999999999998</v>
      </c>
      <c r="AJ19" s="16">
        <v>0.90361311971531599</v>
      </c>
      <c r="AK19">
        <v>0.96321448783248398</v>
      </c>
      <c r="AL19" s="16">
        <v>0.87549999999999994</v>
      </c>
      <c r="AM19" s="16">
        <v>0.90936193995027204</v>
      </c>
      <c r="AN19">
        <v>0.94597514856834097</v>
      </c>
      <c r="AO19" s="16">
        <v>0.87450000000000006</v>
      </c>
      <c r="AP19" s="16">
        <v>0.91570459025371798</v>
      </c>
      <c r="AQ19">
        <v>0.96098901098901102</v>
      </c>
      <c r="AR19" s="16">
        <v>0.85850000000000004</v>
      </c>
      <c r="AS19" s="16">
        <v>0.90729634177736096</v>
      </c>
      <c r="AT19" s="300">
        <v>0.96190476190476104</v>
      </c>
      <c r="AU19" s="16">
        <v>0.876</v>
      </c>
      <c r="AV19" s="16">
        <v>0.91464372604484101</v>
      </c>
      <c r="AW19">
        <v>0.95685417804478401</v>
      </c>
      <c r="AX19" s="16">
        <v>0.87050000000000005</v>
      </c>
      <c r="AY19" s="16">
        <v>0.91322753127866496</v>
      </c>
      <c r="AZ19">
        <v>0.96028681742967403</v>
      </c>
      <c r="BA19" s="16">
        <v>0.86599999999999999</v>
      </c>
      <c r="BB19" s="16">
        <v>0.915191746590163</v>
      </c>
      <c r="BC19">
        <v>0.97030812324929905</v>
      </c>
      <c r="BE19">
        <v>0</v>
      </c>
      <c r="BF19">
        <v>0.107</v>
      </c>
      <c r="BG19">
        <v>0.16</v>
      </c>
      <c r="BH19">
        <v>5.3999999999999999E-2</v>
      </c>
      <c r="BI19">
        <v>6.6000000000000003E-2</v>
      </c>
      <c r="BJ19">
        <v>0.1075</v>
      </c>
      <c r="BK19">
        <v>6.0999999999999999E-2</v>
      </c>
      <c r="BL19">
        <v>8.1000000000000003E-2</v>
      </c>
      <c r="BM19">
        <v>9.5500000000000002E-2</v>
      </c>
      <c r="BN19">
        <v>0.11650000000000001</v>
      </c>
      <c r="BO19">
        <v>7.4499999999999997E-2</v>
      </c>
      <c r="BP19">
        <v>0.09</v>
      </c>
      <c r="BQ19">
        <v>0.1075</v>
      </c>
      <c r="BR19">
        <v>8.4500000000000006E-2</v>
      </c>
      <c r="BS19">
        <v>9.35E-2</v>
      </c>
      <c r="BT19">
        <v>0.1075</v>
      </c>
      <c r="BU19">
        <v>0.900988019550365</v>
      </c>
      <c r="BV19">
        <v>0.93837577539999595</v>
      </c>
      <c r="BW19">
        <v>0.96190389804757404</v>
      </c>
      <c r="BX19">
        <v>0.94238538497233704</v>
      </c>
      <c r="BY19">
        <v>0.94860100775593703</v>
      </c>
      <c r="BZ19">
        <v>0.95910112557042004</v>
      </c>
      <c r="CA19">
        <v>0.95101121454624604</v>
      </c>
      <c r="CB19">
        <v>0.96353696151610602</v>
      </c>
      <c r="CC19">
        <v>0.95356140470974804</v>
      </c>
      <c r="CD19">
        <v>0.96321067020290096</v>
      </c>
      <c r="CE19">
        <v>0.94597160050157902</v>
      </c>
      <c r="CF19">
        <v>0.96098805700779399</v>
      </c>
      <c r="CG19">
        <v>0.96190465429839</v>
      </c>
      <c r="CH19">
        <v>0.95685088319827605</v>
      </c>
      <c r="CI19">
        <v>0.96028680534766298</v>
      </c>
      <c r="CJ19">
        <v>0.97030808597394802</v>
      </c>
    </row>
    <row r="20" spans="1:88" x14ac:dyDescent="0.55000000000000004">
      <c r="A20" s="6" t="s">
        <v>24</v>
      </c>
      <c r="B20" s="7" t="s">
        <v>25</v>
      </c>
      <c r="C20" s="7"/>
      <c r="D20" s="7"/>
      <c r="E20" s="7"/>
      <c r="F20" s="7"/>
      <c r="G20" s="7" t="s">
        <v>14</v>
      </c>
      <c r="H20" s="16">
        <v>0.95450000000000002</v>
      </c>
      <c r="I20" s="16">
        <v>0.95449671238747003</v>
      </c>
      <c r="J20">
        <v>0.95450000000000002</v>
      </c>
      <c r="K20" s="16">
        <v>0.92900000000000005</v>
      </c>
      <c r="L20" s="16">
        <v>0.95273108110987004</v>
      </c>
      <c r="M20">
        <v>0.97789473684210504</v>
      </c>
      <c r="N20" s="16">
        <v>0.91849999999999998</v>
      </c>
      <c r="O20" s="16">
        <v>0.95297933323276496</v>
      </c>
      <c r="P20">
        <v>0.990830636461704</v>
      </c>
      <c r="Q20" s="16">
        <v>0.96</v>
      </c>
      <c r="R20" s="16">
        <v>0.97041716397168198</v>
      </c>
      <c r="S20">
        <v>0.98109351047521698</v>
      </c>
      <c r="T20" s="16">
        <v>0.94750000000000001</v>
      </c>
      <c r="U20" s="16">
        <v>0.96462301062898004</v>
      </c>
      <c r="V20">
        <v>0.98237428719543796</v>
      </c>
      <c r="W20" s="16">
        <v>0.93100000000000005</v>
      </c>
      <c r="X20" s="16">
        <v>0.95534958363344502</v>
      </c>
      <c r="Y20">
        <v>0.98103266596417205</v>
      </c>
      <c r="Z20" s="16">
        <v>0.95599999999999996</v>
      </c>
      <c r="AA20" s="16">
        <v>0.96957914821614999</v>
      </c>
      <c r="AB20">
        <v>0.98353909465020495</v>
      </c>
      <c r="AC20" s="16">
        <v>0.94599999999999995</v>
      </c>
      <c r="AD20" s="16">
        <v>0.96432623966083297</v>
      </c>
      <c r="AE20">
        <v>0.98336798336798303</v>
      </c>
      <c r="AF20" s="16">
        <v>0.93899999999999995</v>
      </c>
      <c r="AG20" s="16">
        <v>0.95965648202183595</v>
      </c>
      <c r="AH20">
        <v>0.98119122257053204</v>
      </c>
      <c r="AI20" s="16">
        <v>0.9415</v>
      </c>
      <c r="AJ20" s="16">
        <v>0.96539420941266096</v>
      </c>
      <c r="AK20">
        <v>0.99053129931614903</v>
      </c>
      <c r="AL20" s="16">
        <v>0.95599999999999996</v>
      </c>
      <c r="AM20" s="16">
        <v>0.968347761404588</v>
      </c>
      <c r="AN20">
        <v>0.98101590559261098</v>
      </c>
      <c r="AO20" s="16">
        <v>0.94799999999999995</v>
      </c>
      <c r="AP20" s="16">
        <v>0.96611881393778798</v>
      </c>
      <c r="AQ20">
        <v>0.984935064935064</v>
      </c>
      <c r="AR20" s="16">
        <v>0.94350000000000001</v>
      </c>
      <c r="AS20" s="16">
        <v>0.964712278353964</v>
      </c>
      <c r="AT20" s="300">
        <v>0.98692468619246798</v>
      </c>
      <c r="AU20" s="16">
        <v>0.95850000000000002</v>
      </c>
      <c r="AV20" s="16">
        <v>0.97211209779511898</v>
      </c>
      <c r="AW20">
        <v>0.98611111111111105</v>
      </c>
      <c r="AX20" s="16">
        <v>0.94750000000000001</v>
      </c>
      <c r="AY20" s="16">
        <v>0.96709290587525598</v>
      </c>
      <c r="AZ20">
        <v>0.98749348619072397</v>
      </c>
      <c r="BA20" s="16">
        <v>0.94499999999999995</v>
      </c>
      <c r="BB20" s="16">
        <v>0.96650059179210701</v>
      </c>
      <c r="BC20">
        <v>0.98901098901098905</v>
      </c>
      <c r="BE20">
        <v>0</v>
      </c>
      <c r="BF20">
        <v>0.05</v>
      </c>
      <c r="BG20">
        <v>7.2999999999999995E-2</v>
      </c>
      <c r="BH20">
        <v>2.1499999999999998E-2</v>
      </c>
      <c r="BI20">
        <v>3.5499999999999997E-2</v>
      </c>
      <c r="BJ20">
        <v>5.0999999999999997E-2</v>
      </c>
      <c r="BK20">
        <v>2.8000000000000001E-2</v>
      </c>
      <c r="BL20">
        <v>3.7999999999999999E-2</v>
      </c>
      <c r="BM20">
        <v>4.2999999999999997E-2</v>
      </c>
      <c r="BN20">
        <v>4.9500000000000002E-2</v>
      </c>
      <c r="BO20">
        <v>2.5499999999999998E-2</v>
      </c>
      <c r="BP20">
        <v>3.7499999999999999E-2</v>
      </c>
      <c r="BQ20">
        <v>4.3999999999999997E-2</v>
      </c>
      <c r="BR20">
        <v>2.8000000000000001E-2</v>
      </c>
      <c r="BS20">
        <v>4.0500000000000001E-2</v>
      </c>
      <c r="BT20">
        <v>4.4499999999999998E-2</v>
      </c>
      <c r="BU20">
        <v>0.95449671238746903</v>
      </c>
      <c r="BV20">
        <v>0.97788679814138202</v>
      </c>
      <c r="BW20">
        <v>0.99081864597312896</v>
      </c>
      <c r="BX20">
        <v>0.98109224661732897</v>
      </c>
      <c r="BY20">
        <v>0.98237405509068498</v>
      </c>
      <c r="BZ20">
        <v>0.98103163393118797</v>
      </c>
      <c r="CA20">
        <v>0.98353881587860703</v>
      </c>
      <c r="CB20">
        <v>0.98336782161902203</v>
      </c>
      <c r="CC20">
        <v>0.98119114042223299</v>
      </c>
      <c r="CD20">
        <v>0.99053123381194597</v>
      </c>
      <c r="CE20">
        <v>0.98101540581403002</v>
      </c>
      <c r="CF20">
        <v>0.98493499988800703</v>
      </c>
      <c r="CG20">
        <v>0.98692388139686804</v>
      </c>
      <c r="CH20">
        <v>0.98611081341763995</v>
      </c>
      <c r="CI20">
        <v>0.98749331977736898</v>
      </c>
      <c r="CJ20">
        <v>0.98901055568288998</v>
      </c>
    </row>
    <row r="21" spans="1:88" x14ac:dyDescent="0.55000000000000004">
      <c r="A21" s="6" t="s">
        <v>21</v>
      </c>
      <c r="B21" s="7" t="s">
        <v>26</v>
      </c>
      <c r="C21" s="7"/>
      <c r="D21" s="7"/>
      <c r="E21" s="7"/>
      <c r="F21" s="7"/>
      <c r="G21" s="7" t="s">
        <v>14</v>
      </c>
      <c r="H21" s="16">
        <v>0.9415</v>
      </c>
      <c r="I21" s="16">
        <v>0.94149752827056898</v>
      </c>
      <c r="J21">
        <v>0.9415</v>
      </c>
      <c r="K21" s="16">
        <v>0.91949999999999998</v>
      </c>
      <c r="L21" s="16">
        <v>0.94789876177056598</v>
      </c>
      <c r="M21">
        <v>0.97819148936170197</v>
      </c>
      <c r="N21" s="16">
        <v>0.89749999999999996</v>
      </c>
      <c r="O21" s="16">
        <v>0.937937081561242</v>
      </c>
      <c r="P21">
        <v>0.982484948002189</v>
      </c>
      <c r="Q21" s="16">
        <v>0.95099999999999996</v>
      </c>
      <c r="R21" s="16">
        <v>0.96084634371918298</v>
      </c>
      <c r="S21">
        <v>0.97090352220520604</v>
      </c>
      <c r="T21" s="16">
        <v>0.93400000000000005</v>
      </c>
      <c r="U21" s="16">
        <v>0.95548403976975405</v>
      </c>
      <c r="V21">
        <v>0.97801047120418805</v>
      </c>
      <c r="W21" s="16">
        <v>0.92900000000000005</v>
      </c>
      <c r="X21" s="16">
        <v>0.95237442173782305</v>
      </c>
      <c r="Y21">
        <v>0.97686645636172398</v>
      </c>
      <c r="Z21" s="16">
        <v>0.94750000000000001</v>
      </c>
      <c r="AA21" s="16">
        <v>0.95974138700532796</v>
      </c>
      <c r="AB21">
        <v>0.97229348383786496</v>
      </c>
      <c r="AC21" s="16">
        <v>0.9375</v>
      </c>
      <c r="AD21" s="16">
        <v>0.956171031125293</v>
      </c>
      <c r="AE21">
        <v>0.97554630593132097</v>
      </c>
      <c r="AF21" s="16">
        <v>0.9365</v>
      </c>
      <c r="AG21" s="16">
        <v>0.958562014367913</v>
      </c>
      <c r="AH21">
        <v>0.98165618448637304</v>
      </c>
      <c r="AI21" s="16">
        <v>0.95550000000000002</v>
      </c>
      <c r="AJ21" s="16">
        <v>0.97027823022866899</v>
      </c>
      <c r="AK21">
        <v>0.98555956678700296</v>
      </c>
      <c r="AL21" s="16">
        <v>0.94899999999999995</v>
      </c>
      <c r="AM21" s="16">
        <v>0.96397537637695296</v>
      </c>
      <c r="AN21">
        <v>0.97936016511867896</v>
      </c>
      <c r="AO21" s="16">
        <v>0.94699999999999995</v>
      </c>
      <c r="AP21" s="16">
        <v>0.96313370966949396</v>
      </c>
      <c r="AQ21">
        <v>0.97982410760475902</v>
      </c>
      <c r="AR21" s="16">
        <v>0.94499999999999995</v>
      </c>
      <c r="AS21" s="16">
        <v>0.963522213645023</v>
      </c>
      <c r="AT21" s="300">
        <v>0.98283931357254295</v>
      </c>
      <c r="AU21" s="16">
        <v>0.95299999999999996</v>
      </c>
      <c r="AV21" s="16">
        <v>0.96532065923376698</v>
      </c>
      <c r="AW21">
        <v>0.97793740379681804</v>
      </c>
      <c r="AX21" s="16">
        <v>0.94950000000000001</v>
      </c>
      <c r="AY21" s="16">
        <v>0.96250945381605302</v>
      </c>
      <c r="AZ21">
        <v>0.97584789311408004</v>
      </c>
      <c r="BA21" s="16">
        <v>0.94950000000000001</v>
      </c>
      <c r="BB21" s="16">
        <v>0.964208888856806</v>
      </c>
      <c r="BC21">
        <v>0.97937080969571899</v>
      </c>
      <c r="BE21">
        <v>0</v>
      </c>
      <c r="BF21">
        <v>0.06</v>
      </c>
      <c r="BG21">
        <v>8.6499999999999994E-2</v>
      </c>
      <c r="BH21">
        <v>2.0500000000000001E-2</v>
      </c>
      <c r="BI21">
        <v>4.4999999999999998E-2</v>
      </c>
      <c r="BJ21">
        <v>4.9000000000000002E-2</v>
      </c>
      <c r="BK21">
        <v>2.5499999999999998E-2</v>
      </c>
      <c r="BL21">
        <v>3.9E-2</v>
      </c>
      <c r="BM21">
        <v>4.5999999999999999E-2</v>
      </c>
      <c r="BN21">
        <v>3.0499999999999999E-2</v>
      </c>
      <c r="BO21">
        <v>3.1E-2</v>
      </c>
      <c r="BP21">
        <v>3.3500000000000002E-2</v>
      </c>
      <c r="BQ21">
        <v>3.85E-2</v>
      </c>
      <c r="BR21">
        <v>2.5499999999999998E-2</v>
      </c>
      <c r="BS21">
        <v>2.7E-2</v>
      </c>
      <c r="BT21">
        <v>3.0499999999999999E-2</v>
      </c>
      <c r="BU21">
        <v>0.94149752827056898</v>
      </c>
      <c r="BV21">
        <v>0.97818763220635097</v>
      </c>
      <c r="BW21">
        <v>0.98247524040190803</v>
      </c>
      <c r="BX21">
        <v>0.97090324925833404</v>
      </c>
      <c r="BY21">
        <v>0.97800892801336903</v>
      </c>
      <c r="BZ21">
        <v>0.97686645636172398</v>
      </c>
      <c r="CA21">
        <v>0.97229330148982096</v>
      </c>
      <c r="CB21">
        <v>0.97554576972460505</v>
      </c>
      <c r="CC21">
        <v>0.98165593757854497</v>
      </c>
      <c r="CD21">
        <v>0.98555845670303299</v>
      </c>
      <c r="CE21">
        <v>0.979360077192033</v>
      </c>
      <c r="CF21">
        <v>0.97982408600596504</v>
      </c>
      <c r="CG21">
        <v>0.98283745712339199</v>
      </c>
      <c r="CH21">
        <v>0.97793626535348299</v>
      </c>
      <c r="CI21">
        <v>0.97584773366859501</v>
      </c>
      <c r="CJ21">
        <v>0.97937067252245902</v>
      </c>
    </row>
    <row r="22" spans="1:88" x14ac:dyDescent="0.55000000000000004">
      <c r="A22" s="6" t="s">
        <v>20</v>
      </c>
      <c r="B22" s="7" t="s">
        <v>26</v>
      </c>
      <c r="C22" s="7"/>
      <c r="D22" s="7"/>
      <c r="E22" s="7"/>
      <c r="F22" s="7"/>
      <c r="G22" s="7" t="s">
        <v>14</v>
      </c>
      <c r="H22" s="16">
        <v>0.94099999999999995</v>
      </c>
      <c r="I22" s="16">
        <v>0.94099002731461601</v>
      </c>
      <c r="J22">
        <v>0.94099999999999995</v>
      </c>
      <c r="K22" s="16">
        <v>0.88700000000000001</v>
      </c>
      <c r="L22" s="16">
        <v>0.92107643264882499</v>
      </c>
      <c r="M22">
        <v>0.95788336933045304</v>
      </c>
      <c r="N22" s="16">
        <v>0.86650000000000005</v>
      </c>
      <c r="O22" s="16">
        <v>0.91499355901992196</v>
      </c>
      <c r="P22">
        <v>0.96923937360178902</v>
      </c>
      <c r="Q22" s="16">
        <v>0.92200000000000004</v>
      </c>
      <c r="R22" s="16">
        <v>0.94368583162217601</v>
      </c>
      <c r="S22">
        <v>0.96645702306079595</v>
      </c>
      <c r="T22" s="16">
        <v>0.91349999999999998</v>
      </c>
      <c r="U22" s="16">
        <v>0.93860864598707305</v>
      </c>
      <c r="V22">
        <v>0.96513470681458002</v>
      </c>
      <c r="W22" s="16">
        <v>0.90700000000000003</v>
      </c>
      <c r="X22" s="16">
        <v>0.94233874798138095</v>
      </c>
      <c r="Y22">
        <v>0.98054054054053996</v>
      </c>
      <c r="Z22" s="16">
        <v>0.92300000000000004</v>
      </c>
      <c r="AA22" s="16">
        <v>0.94472743749206101</v>
      </c>
      <c r="AB22">
        <v>0.96750524109014602</v>
      </c>
      <c r="AC22" s="16">
        <v>0.92849999999999999</v>
      </c>
      <c r="AD22" s="16">
        <v>0.95011190952998004</v>
      </c>
      <c r="AE22">
        <v>0.972760607647983</v>
      </c>
      <c r="AF22" s="16">
        <v>0.90149999999999997</v>
      </c>
      <c r="AG22" s="16">
        <v>0.93488548936852101</v>
      </c>
      <c r="AH22">
        <v>0.97092084006461998</v>
      </c>
      <c r="AI22" s="16">
        <v>0.91049999999999998</v>
      </c>
      <c r="AJ22" s="16">
        <v>0.94376810052651605</v>
      </c>
      <c r="AK22">
        <v>0.97955890263582501</v>
      </c>
      <c r="AL22" s="16">
        <v>0.92449999999999999</v>
      </c>
      <c r="AM22" s="16">
        <v>0.94845771254243605</v>
      </c>
      <c r="AN22">
        <v>0.97592883307168998</v>
      </c>
      <c r="AO22" s="16">
        <v>0.92200000000000004</v>
      </c>
      <c r="AP22" s="16">
        <v>0.94953224836059502</v>
      </c>
      <c r="AQ22">
        <v>0.97876857749469204</v>
      </c>
      <c r="AR22" s="16">
        <v>0.91649999999999998</v>
      </c>
      <c r="AS22" s="16">
        <v>0.94875502997894201</v>
      </c>
      <c r="AT22" s="300">
        <v>0.98336909871244604</v>
      </c>
      <c r="AU22" s="16">
        <v>0.92500000000000004</v>
      </c>
      <c r="AV22" s="16">
        <v>0.94797515739322702</v>
      </c>
      <c r="AW22">
        <v>0.97214923804519104</v>
      </c>
      <c r="AX22" s="16">
        <v>0.92</v>
      </c>
      <c r="AY22" s="16">
        <v>0.946499714219183</v>
      </c>
      <c r="AZ22">
        <v>0.97702991452991395</v>
      </c>
      <c r="BA22" s="16">
        <v>0.91500000000000004</v>
      </c>
      <c r="BB22" s="16">
        <v>0.94598365413291097</v>
      </c>
      <c r="BC22">
        <v>0.97579343733189805</v>
      </c>
      <c r="BE22">
        <v>0</v>
      </c>
      <c r="BF22">
        <v>7.3999999999999996E-2</v>
      </c>
      <c r="BG22">
        <v>0.106</v>
      </c>
      <c r="BH22">
        <v>4.5999999999999999E-2</v>
      </c>
      <c r="BI22">
        <v>5.3499999999999999E-2</v>
      </c>
      <c r="BJ22">
        <v>7.4999999999999997E-2</v>
      </c>
      <c r="BK22">
        <v>4.5999999999999999E-2</v>
      </c>
      <c r="BL22">
        <v>4.5499999999999999E-2</v>
      </c>
      <c r="BM22">
        <v>7.1499999999999994E-2</v>
      </c>
      <c r="BN22">
        <v>7.0499999999999993E-2</v>
      </c>
      <c r="BO22">
        <v>5.0500000000000003E-2</v>
      </c>
      <c r="BP22">
        <v>5.8000000000000003E-2</v>
      </c>
      <c r="BQ22">
        <v>6.8000000000000005E-2</v>
      </c>
      <c r="BR22">
        <v>4.8500000000000001E-2</v>
      </c>
      <c r="BS22">
        <v>5.6000000000000001E-2</v>
      </c>
      <c r="BT22">
        <v>6.5500000000000003E-2</v>
      </c>
      <c r="BU22">
        <v>0.94099002731461601</v>
      </c>
      <c r="BV22">
        <v>0.95788096246094401</v>
      </c>
      <c r="BW22">
        <v>0.96923890212221497</v>
      </c>
      <c r="BX22">
        <v>0.96645403748207404</v>
      </c>
      <c r="BY22">
        <v>0.96513469708504196</v>
      </c>
      <c r="BZ22">
        <v>0.98053997194950904</v>
      </c>
      <c r="CA22">
        <v>0.96750491975119401</v>
      </c>
      <c r="CB22">
        <v>0.97276024138968098</v>
      </c>
      <c r="CC22">
        <v>0.97091637857026802</v>
      </c>
      <c r="CD22">
        <v>0.97955884940182902</v>
      </c>
      <c r="CE22">
        <v>0.97592882648031698</v>
      </c>
      <c r="CF22">
        <v>0.97876819466545195</v>
      </c>
      <c r="CG22">
        <v>0.98336886416744795</v>
      </c>
      <c r="CH22">
        <v>0.97214773060850002</v>
      </c>
      <c r="CI22">
        <v>0.97702754804976999</v>
      </c>
      <c r="CJ22">
        <v>0.97913236608925702</v>
      </c>
    </row>
    <row r="23" spans="1:88" x14ac:dyDescent="0.55000000000000004">
      <c r="A23" s="6" t="s">
        <v>22</v>
      </c>
      <c r="B23" s="7" t="s">
        <v>26</v>
      </c>
      <c r="C23" s="7"/>
      <c r="D23" s="7"/>
      <c r="E23" s="7"/>
      <c r="F23" s="7"/>
      <c r="G23" s="7" t="s">
        <v>14</v>
      </c>
      <c r="H23" s="16">
        <v>0.78400000000000003</v>
      </c>
      <c r="I23" s="16">
        <v>0.78399805598250305</v>
      </c>
      <c r="J23">
        <v>0.78400000000000003</v>
      </c>
      <c r="K23" s="16">
        <v>0.63800000000000001</v>
      </c>
      <c r="L23" s="16">
        <v>0.72663166784064503</v>
      </c>
      <c r="M23">
        <v>0.84391534391534395</v>
      </c>
      <c r="N23" s="16">
        <v>0.5635</v>
      </c>
      <c r="O23" s="16">
        <v>0.689600016171247</v>
      </c>
      <c r="P23">
        <v>0.88810086682427103</v>
      </c>
      <c r="Q23" s="16">
        <v>0.73750000000000004</v>
      </c>
      <c r="R23" s="16">
        <v>0.78401067937395996</v>
      </c>
      <c r="S23">
        <v>0.83664208735110601</v>
      </c>
      <c r="T23" s="16">
        <v>0.68400000000000005</v>
      </c>
      <c r="U23" s="16">
        <v>0.77467861526562998</v>
      </c>
      <c r="V23">
        <v>0.89295039164490797</v>
      </c>
      <c r="W23" s="16">
        <v>0.64449999999999996</v>
      </c>
      <c r="X23" s="16">
        <v>0.75218847558396196</v>
      </c>
      <c r="Y23">
        <v>0.90329362298528304</v>
      </c>
      <c r="Z23" s="21">
        <v>0.72850000000000004</v>
      </c>
      <c r="AA23" s="21">
        <v>0.80235704376435601</v>
      </c>
      <c r="AB23">
        <v>0.89276960784313697</v>
      </c>
      <c r="AC23" s="21">
        <v>0.6905</v>
      </c>
      <c r="AD23" s="21">
        <v>0.78028681558093305</v>
      </c>
      <c r="AE23">
        <v>0.89675324675324597</v>
      </c>
      <c r="AF23" s="21">
        <v>0.65049999999999997</v>
      </c>
      <c r="AG23" s="21">
        <v>0.758874735156157</v>
      </c>
      <c r="AH23">
        <v>0.91042687193841798</v>
      </c>
      <c r="AI23" s="16">
        <v>0.62849999999999995</v>
      </c>
      <c r="AJ23" s="16">
        <v>0.74150226392935703</v>
      </c>
      <c r="AK23">
        <v>0.90366642703091304</v>
      </c>
      <c r="AL23" s="16">
        <v>0.6925</v>
      </c>
      <c r="AM23" s="16">
        <v>0.78314087981493696</v>
      </c>
      <c r="AN23">
        <v>0.90110605074821004</v>
      </c>
      <c r="AO23" s="21">
        <v>0.67800000000000005</v>
      </c>
      <c r="AP23" s="21">
        <v>0.77610201975527005</v>
      </c>
      <c r="AQ23">
        <v>0.90702341137123699</v>
      </c>
      <c r="AR23" s="21">
        <v>0.65049999999999997</v>
      </c>
      <c r="AS23" s="21">
        <v>0.76118453794490504</v>
      </c>
      <c r="AT23" s="301">
        <v>0.91684284707540498</v>
      </c>
      <c r="AU23" s="21">
        <v>0.6875</v>
      </c>
      <c r="AV23" s="21">
        <v>0.78331237093196304</v>
      </c>
      <c r="AW23">
        <v>0.90999338186631296</v>
      </c>
      <c r="AX23" s="16">
        <v>0.67449999999999999</v>
      </c>
      <c r="AY23" s="16">
        <v>0.77802582004725496</v>
      </c>
      <c r="AZ23">
        <v>0.91893732970027198</v>
      </c>
      <c r="BA23" s="16">
        <v>0.66449999999999998</v>
      </c>
      <c r="BB23" s="16">
        <v>0.77252549587422004</v>
      </c>
      <c r="BC23">
        <v>0.92227619708535702</v>
      </c>
      <c r="BE23">
        <v>0</v>
      </c>
      <c r="BF23">
        <v>0.24399999999999999</v>
      </c>
      <c r="BG23">
        <v>0.36549999999999999</v>
      </c>
      <c r="BH23">
        <v>0.11849999999999999</v>
      </c>
      <c r="BI23">
        <v>0.23400000000000001</v>
      </c>
      <c r="BJ23" s="356">
        <v>0.28649999999999998</v>
      </c>
      <c r="BK23">
        <v>0.184</v>
      </c>
      <c r="BL23">
        <v>0.23</v>
      </c>
      <c r="BM23">
        <v>0.28549999999999998</v>
      </c>
      <c r="BN23">
        <v>0.30449999999999999</v>
      </c>
      <c r="BO23">
        <v>0.23150000000000001</v>
      </c>
      <c r="BP23">
        <v>0.2525</v>
      </c>
      <c r="BQ23">
        <v>0.29049999999999998</v>
      </c>
      <c r="BR23">
        <v>0.2445</v>
      </c>
      <c r="BS23">
        <v>0.26250000000000001</v>
      </c>
      <c r="BT23">
        <v>0.27950000000000003</v>
      </c>
      <c r="BU23">
        <v>0.78399805598250305</v>
      </c>
      <c r="BV23">
        <v>0.84384539980394901</v>
      </c>
      <c r="BW23">
        <v>0.88809523809523805</v>
      </c>
      <c r="BX23">
        <v>0.836570104287369</v>
      </c>
      <c r="BY23">
        <v>0.89294382328879096</v>
      </c>
      <c r="BZ23">
        <v>0.90316994209648405</v>
      </c>
      <c r="CA23">
        <v>0.89276634665531196</v>
      </c>
      <c r="CB23">
        <v>0.89675320321858698</v>
      </c>
      <c r="CC23">
        <v>0.91041103405038903</v>
      </c>
      <c r="CD23">
        <v>0.90359821919905303</v>
      </c>
      <c r="CE23">
        <v>0.901048708174502</v>
      </c>
      <c r="CF23">
        <v>0.90700993108250205</v>
      </c>
      <c r="CG23">
        <v>0.91684082339712902</v>
      </c>
      <c r="CH23">
        <v>0.90998451090194199</v>
      </c>
      <c r="CI23">
        <v>0.918934282716526</v>
      </c>
      <c r="CJ23">
        <v>0.92225639128457604</v>
      </c>
    </row>
    <row r="24" spans="1:88" x14ac:dyDescent="0.55000000000000004">
      <c r="A24" s="6" t="s">
        <v>23</v>
      </c>
      <c r="B24" s="7" t="s">
        <v>26</v>
      </c>
      <c r="C24" s="7"/>
      <c r="D24" s="7"/>
      <c r="E24" s="7"/>
      <c r="F24" s="7"/>
      <c r="G24" s="7" t="s">
        <v>14</v>
      </c>
      <c r="H24" s="16">
        <v>0.95150000000000001</v>
      </c>
      <c r="I24" s="16">
        <v>0.95149989087475395</v>
      </c>
      <c r="J24">
        <v>0.95150000000000001</v>
      </c>
      <c r="K24" s="16">
        <v>0.91400000000000003</v>
      </c>
      <c r="L24" s="16">
        <v>0.94127533017628395</v>
      </c>
      <c r="M24">
        <v>0.97027600849256901</v>
      </c>
      <c r="N24" s="16">
        <v>0.89949999999999997</v>
      </c>
      <c r="O24" s="16">
        <v>0.93942720706452598</v>
      </c>
      <c r="P24">
        <v>0.98306010928961696</v>
      </c>
      <c r="Q24" s="16">
        <v>0.92949999999999999</v>
      </c>
      <c r="R24" s="16">
        <v>0.94556838880609295</v>
      </c>
      <c r="S24">
        <v>0.96221532091097295</v>
      </c>
      <c r="T24" s="16">
        <v>0.92600000000000005</v>
      </c>
      <c r="U24" s="16">
        <v>0.95193797425545801</v>
      </c>
      <c r="V24">
        <v>0.97937599153886801</v>
      </c>
      <c r="W24" s="16">
        <v>0.92400000000000004</v>
      </c>
      <c r="X24" s="16">
        <v>0.95282189246237003</v>
      </c>
      <c r="Y24">
        <v>0.98350186269292095</v>
      </c>
      <c r="Z24" s="21">
        <v>0.94550000000000001</v>
      </c>
      <c r="AA24" s="21">
        <v>0.95963045667498503</v>
      </c>
      <c r="AB24">
        <v>0.97424008243173599</v>
      </c>
      <c r="AC24" s="21">
        <v>0.92649999999999999</v>
      </c>
      <c r="AD24" s="21">
        <v>0.95098827325975499</v>
      </c>
      <c r="AE24">
        <v>0.97680548234053699</v>
      </c>
      <c r="AF24" s="21">
        <v>0.92800000000000005</v>
      </c>
      <c r="AG24" s="21">
        <v>0.953989030035298</v>
      </c>
      <c r="AH24">
        <v>0.98149127445795803</v>
      </c>
      <c r="AI24" s="16">
        <v>0.91549999999999998</v>
      </c>
      <c r="AJ24" s="16">
        <v>0.94868449312714698</v>
      </c>
      <c r="AK24">
        <v>0.98440860215053705</v>
      </c>
      <c r="AL24" s="16">
        <v>0.94199999999999995</v>
      </c>
      <c r="AM24" s="16">
        <v>0.96095247263540495</v>
      </c>
      <c r="AN24">
        <v>0.98073919833420098</v>
      </c>
      <c r="AO24" s="21">
        <v>0.9365</v>
      </c>
      <c r="AP24" s="21">
        <v>0.95903039868699202</v>
      </c>
      <c r="AQ24">
        <v>0.98268625393494202</v>
      </c>
      <c r="AR24" s="21">
        <v>0.93200000000000005</v>
      </c>
      <c r="AS24" s="21">
        <v>0.95959313003439395</v>
      </c>
      <c r="AT24" s="301">
        <v>0.98885941644562303</v>
      </c>
      <c r="AU24" s="21">
        <v>0.9405</v>
      </c>
      <c r="AV24" s="21">
        <v>0.96214885097529401</v>
      </c>
      <c r="AW24">
        <v>0.98481675392670098</v>
      </c>
      <c r="AX24" s="16">
        <v>0.9355</v>
      </c>
      <c r="AY24" s="16">
        <v>0.95703271355700503</v>
      </c>
      <c r="AZ24">
        <v>0.97958115183245997</v>
      </c>
      <c r="BA24" s="16">
        <v>0.93149999999999999</v>
      </c>
      <c r="BB24" s="16">
        <v>0.95708795675538705</v>
      </c>
      <c r="BC24">
        <v>0.98415213946117197</v>
      </c>
      <c r="BE24">
        <v>0</v>
      </c>
      <c r="BF24">
        <v>5.8000000000000003E-2</v>
      </c>
      <c r="BG24">
        <v>8.5000000000000006E-2</v>
      </c>
      <c r="BH24">
        <v>3.4000000000000002E-2</v>
      </c>
      <c r="BI24">
        <v>5.45E-2</v>
      </c>
      <c r="BJ24" s="356">
        <v>6.0499999999999998E-2</v>
      </c>
      <c r="BK24">
        <v>2.9499999999999998E-2</v>
      </c>
      <c r="BL24">
        <v>5.1499999999999997E-2</v>
      </c>
      <c r="BM24">
        <v>5.45E-2</v>
      </c>
      <c r="BN24">
        <v>7.0000000000000007E-2</v>
      </c>
      <c r="BO24">
        <v>3.95E-2</v>
      </c>
      <c r="BP24">
        <v>4.7E-2</v>
      </c>
      <c r="BQ24">
        <v>5.7500000000000002E-2</v>
      </c>
      <c r="BR24">
        <v>4.4999999999999998E-2</v>
      </c>
      <c r="BS24">
        <v>4.4999999999999998E-2</v>
      </c>
      <c r="BT24">
        <v>5.3499999999999999E-2</v>
      </c>
      <c r="BU24">
        <v>0.95149989087475395</v>
      </c>
      <c r="BV24">
        <v>0.97027329499156401</v>
      </c>
      <c r="BW24">
        <v>0.98305998283005402</v>
      </c>
      <c r="BX24">
        <v>0.96221304313927802</v>
      </c>
      <c r="BY24">
        <v>0.97937541476952805</v>
      </c>
      <c r="BZ24">
        <v>0.98350156362543495</v>
      </c>
      <c r="CA24">
        <v>0.974237066768603</v>
      </c>
      <c r="CB24">
        <v>0.976805321204118</v>
      </c>
      <c r="CC24">
        <v>0.98149052908533196</v>
      </c>
      <c r="CD24">
        <v>0.98440729960387996</v>
      </c>
      <c r="CE24">
        <v>0.98073711035245104</v>
      </c>
      <c r="CF24">
        <v>0.98268567724140199</v>
      </c>
      <c r="CG24">
        <v>0.98885940390423199</v>
      </c>
      <c r="CH24">
        <v>0.98481674976473998</v>
      </c>
      <c r="CI24">
        <v>0.97958110145826904</v>
      </c>
      <c r="CJ24">
        <v>0.98415086125096196</v>
      </c>
    </row>
    <row r="25" spans="1:88" x14ac:dyDescent="0.55000000000000004">
      <c r="A25" s="6" t="s">
        <v>24</v>
      </c>
      <c r="B25" s="7" t="s">
        <v>26</v>
      </c>
      <c r="C25" s="7"/>
      <c r="D25" s="7"/>
      <c r="E25" s="7"/>
      <c r="F25" s="7"/>
      <c r="G25" s="7" t="s">
        <v>14</v>
      </c>
      <c r="H25" s="16">
        <v>0.97699999999999998</v>
      </c>
      <c r="I25" s="16">
        <v>0.976999792998137</v>
      </c>
      <c r="J25">
        <v>0.97699999999999998</v>
      </c>
      <c r="K25" s="16">
        <v>0.96799999999999997</v>
      </c>
      <c r="L25" s="16">
        <v>0.97925241985168698</v>
      </c>
      <c r="M25">
        <v>0.99078812691913998</v>
      </c>
      <c r="N25" s="16">
        <v>0.94350000000000001</v>
      </c>
      <c r="O25" s="16">
        <v>0.96466722777815495</v>
      </c>
      <c r="P25">
        <v>0.98692468619246798</v>
      </c>
      <c r="Q25" s="16">
        <v>0.97650000000000003</v>
      </c>
      <c r="R25" s="16">
        <v>0.98314231180147105</v>
      </c>
      <c r="S25">
        <v>0.98986315255955304</v>
      </c>
      <c r="T25" s="16">
        <v>0.96599999999999997</v>
      </c>
      <c r="U25" s="16">
        <v>0.97649664245048196</v>
      </c>
      <c r="V25">
        <v>0.98722534491568703</v>
      </c>
      <c r="W25" s="16">
        <v>0.96899999999999997</v>
      </c>
      <c r="X25" s="16">
        <v>0.98125754209150395</v>
      </c>
      <c r="Y25">
        <v>0.99384615384615305</v>
      </c>
      <c r="Z25" s="21">
        <v>0.98</v>
      </c>
      <c r="AA25" s="21">
        <v>0.98492751632296804</v>
      </c>
      <c r="AB25">
        <v>0.98989898989898994</v>
      </c>
      <c r="AC25" s="21">
        <v>0.96950000000000003</v>
      </c>
      <c r="AD25" s="21">
        <v>0.98052590017174301</v>
      </c>
      <c r="AE25">
        <v>0.99181585677749295</v>
      </c>
      <c r="AF25" s="21">
        <v>0.97399999999999998</v>
      </c>
      <c r="AG25" s="21">
        <v>0.98283943112403604</v>
      </c>
      <c r="AH25">
        <v>0.99185336048879802</v>
      </c>
      <c r="AI25" s="16">
        <v>0.96899999999999997</v>
      </c>
      <c r="AJ25" s="16">
        <v>0.98077050639314101</v>
      </c>
      <c r="AK25">
        <v>0.99282786885245899</v>
      </c>
      <c r="AL25" s="16">
        <v>0.96950000000000003</v>
      </c>
      <c r="AM25" s="16">
        <v>0.98025707718859101</v>
      </c>
      <c r="AN25">
        <v>0.99130879345603196</v>
      </c>
      <c r="AO25" s="21">
        <v>0.97050000000000003</v>
      </c>
      <c r="AP25" s="21">
        <v>0.98154274114728202</v>
      </c>
      <c r="AQ25">
        <v>0.99283887468030696</v>
      </c>
      <c r="AR25" s="21">
        <v>0.97250000000000003</v>
      </c>
      <c r="AS25" s="21">
        <v>0.982575285830951</v>
      </c>
      <c r="AT25" s="301">
        <v>0.99285349668197997</v>
      </c>
      <c r="AU25" s="21">
        <v>0.97650000000000003</v>
      </c>
      <c r="AV25" s="21">
        <v>0.984376508414603</v>
      </c>
      <c r="AW25">
        <v>0.99237804878048697</v>
      </c>
      <c r="AX25" s="16">
        <v>0.96699999999999997</v>
      </c>
      <c r="AY25" s="16">
        <v>0.97824752080071198</v>
      </c>
      <c r="AZ25">
        <v>0.989764585465711</v>
      </c>
      <c r="BA25" s="16">
        <v>0.97250000000000003</v>
      </c>
      <c r="BB25" s="16">
        <v>0.98431174089068796</v>
      </c>
      <c r="BC25">
        <v>0.99641393442622905</v>
      </c>
      <c r="BE25">
        <v>0</v>
      </c>
      <c r="BF25">
        <v>2.3E-2</v>
      </c>
      <c r="BG25">
        <v>4.3999999999999997E-2</v>
      </c>
      <c r="BH25">
        <v>1.35E-2</v>
      </c>
      <c r="BI25">
        <v>2.1499999999999998E-2</v>
      </c>
      <c r="BJ25" s="356">
        <v>2.5000000000000001E-2</v>
      </c>
      <c r="BK25">
        <v>0.01</v>
      </c>
      <c r="BL25">
        <v>2.2499999999999999E-2</v>
      </c>
      <c r="BM25">
        <v>1.7999999999999999E-2</v>
      </c>
      <c r="BN25">
        <v>2.4E-2</v>
      </c>
      <c r="BO25">
        <v>2.1999999999999999E-2</v>
      </c>
      <c r="BP25">
        <v>2.2499999999999999E-2</v>
      </c>
      <c r="BQ25">
        <v>2.0500000000000001E-2</v>
      </c>
      <c r="BR25">
        <v>1.6E-2</v>
      </c>
      <c r="BS25">
        <v>2.3E-2</v>
      </c>
      <c r="BT25">
        <v>2.4E-2</v>
      </c>
      <c r="BU25">
        <v>0.976999792998137</v>
      </c>
      <c r="BV25">
        <v>0.99078777948083396</v>
      </c>
      <c r="BW25">
        <v>0.98692167753836402</v>
      </c>
      <c r="BX25">
        <v>0.98986314995550595</v>
      </c>
      <c r="BY25">
        <v>0.98722522483473696</v>
      </c>
      <c r="BZ25">
        <v>0.99384592079226597</v>
      </c>
      <c r="CA25">
        <v>0.98989894867441497</v>
      </c>
      <c r="CB25">
        <v>0.99181568332764602</v>
      </c>
      <c r="CC25">
        <v>0.99185314928253498</v>
      </c>
      <c r="CD25">
        <v>0.99282783873554903</v>
      </c>
      <c r="CE25">
        <v>0.99130779154070203</v>
      </c>
      <c r="CF25">
        <v>0.99283885781744496</v>
      </c>
      <c r="CG25">
        <v>0.99285349481978602</v>
      </c>
      <c r="CH25">
        <v>0.99237804681252795</v>
      </c>
      <c r="CI25">
        <v>0.9897644889578</v>
      </c>
      <c r="CJ25">
        <v>0.99641392595586398</v>
      </c>
    </row>
    <row r="26" spans="1:88" x14ac:dyDescent="0.55000000000000004">
      <c r="A26" s="6" t="s">
        <v>25</v>
      </c>
      <c r="B26" s="7" t="s">
        <v>26</v>
      </c>
      <c r="C26" s="7"/>
      <c r="D26" s="7"/>
      <c r="E26" s="7"/>
      <c r="F26" s="7"/>
      <c r="G26" s="7" t="s">
        <v>14</v>
      </c>
      <c r="H26" s="16">
        <v>0.95950000000000002</v>
      </c>
      <c r="I26" s="16">
        <v>0.95949974687341799</v>
      </c>
      <c r="J26">
        <v>0.95950000000000002</v>
      </c>
      <c r="K26" s="16">
        <v>0.92300000000000004</v>
      </c>
      <c r="L26" s="16">
        <v>0.94734439495194001</v>
      </c>
      <c r="M26">
        <v>0.97311544544016804</v>
      </c>
      <c r="N26" s="16">
        <v>0.89600000000000002</v>
      </c>
      <c r="O26" s="16">
        <v>0.93994181705331403</v>
      </c>
      <c r="P26">
        <v>0.988416988416988</v>
      </c>
      <c r="Q26" s="16">
        <v>0.95599999999999996</v>
      </c>
      <c r="R26" s="16">
        <v>0.96663241676507095</v>
      </c>
      <c r="S26">
        <v>0.97750511247443705</v>
      </c>
      <c r="T26" s="16">
        <v>0.93899999999999995</v>
      </c>
      <c r="U26" s="16">
        <v>0.95907034136962599</v>
      </c>
      <c r="V26">
        <v>0.98016701461377798</v>
      </c>
      <c r="W26" s="16">
        <v>0.9375</v>
      </c>
      <c r="X26" s="16">
        <v>0.96176533583407098</v>
      </c>
      <c r="Y26">
        <v>0.98736176935229003</v>
      </c>
      <c r="Z26" s="21">
        <v>0.95199999999999996</v>
      </c>
      <c r="AA26" s="21">
        <v>0.96649278660577198</v>
      </c>
      <c r="AB26">
        <v>0.98144329896907201</v>
      </c>
      <c r="AC26" s="21">
        <v>0.94299999999999995</v>
      </c>
      <c r="AD26" s="21">
        <v>0.96077220818687004</v>
      </c>
      <c r="AE26">
        <v>0.97923156801661404</v>
      </c>
      <c r="AF26" s="21">
        <v>0.94499999999999995</v>
      </c>
      <c r="AG26" s="21">
        <v>0.96647230625677305</v>
      </c>
      <c r="AH26">
        <v>0.98901098901098905</v>
      </c>
      <c r="AI26" s="16">
        <v>0.9365</v>
      </c>
      <c r="AJ26" s="16">
        <v>0.96148802496205099</v>
      </c>
      <c r="AK26">
        <v>0.98786919831223596</v>
      </c>
      <c r="AL26" s="16">
        <v>0.96599999999999997</v>
      </c>
      <c r="AM26" s="16">
        <v>0.97648095774604704</v>
      </c>
      <c r="AN26">
        <v>0.98722534491568703</v>
      </c>
      <c r="AO26" s="21">
        <v>0.94550000000000001</v>
      </c>
      <c r="AP26" s="21">
        <v>0.96502336082247597</v>
      </c>
      <c r="AQ26">
        <v>0.98540906722251098</v>
      </c>
      <c r="AR26" s="21">
        <v>0.9405</v>
      </c>
      <c r="AS26" s="21">
        <v>0.96186679387935303</v>
      </c>
      <c r="AT26" s="301">
        <v>0.98430141287284101</v>
      </c>
      <c r="AU26" s="21">
        <v>0.95299999999999996</v>
      </c>
      <c r="AV26" s="21">
        <v>0.96769010137743094</v>
      </c>
      <c r="AW26">
        <v>0.98298091799896803</v>
      </c>
      <c r="AX26" s="16">
        <v>0.94850000000000001</v>
      </c>
      <c r="AY26" s="16">
        <v>0.96438656780652199</v>
      </c>
      <c r="AZ26">
        <v>0.98086866597724898</v>
      </c>
      <c r="BA26" s="16">
        <v>0.94199999999999995</v>
      </c>
      <c r="BB26" s="16">
        <v>0.96466372171461601</v>
      </c>
      <c r="BC26">
        <v>0.98845750262329402</v>
      </c>
      <c r="BE26">
        <v>0</v>
      </c>
      <c r="BF26">
        <v>5.1499999999999997E-2</v>
      </c>
      <c r="BG26">
        <v>9.35E-2</v>
      </c>
      <c r="BH26">
        <v>2.1999999999999999E-2</v>
      </c>
      <c r="BI26">
        <v>4.2000000000000003E-2</v>
      </c>
      <c r="BJ26" s="356">
        <v>5.0500000000000003E-2</v>
      </c>
      <c r="BK26">
        <v>0.03</v>
      </c>
      <c r="BL26">
        <v>3.6999999999999998E-2</v>
      </c>
      <c r="BM26">
        <v>4.4499999999999998E-2</v>
      </c>
      <c r="BN26">
        <v>5.1999999999999998E-2</v>
      </c>
      <c r="BO26">
        <v>2.1499999999999998E-2</v>
      </c>
      <c r="BP26">
        <v>4.0500000000000001E-2</v>
      </c>
      <c r="BQ26">
        <v>4.4499999999999998E-2</v>
      </c>
      <c r="BR26">
        <v>3.0499999999999999E-2</v>
      </c>
      <c r="BS26">
        <v>3.3000000000000002E-2</v>
      </c>
      <c r="BT26">
        <v>4.7E-2</v>
      </c>
      <c r="BU26">
        <v>0.95949974687341699</v>
      </c>
      <c r="BV26">
        <v>0.97310958704217099</v>
      </c>
      <c r="BW26">
        <v>0.98841693203401404</v>
      </c>
      <c r="BX26">
        <v>0.97750473617517697</v>
      </c>
      <c r="BY26">
        <v>0.98016076732335999</v>
      </c>
      <c r="BZ26">
        <v>0.98736075644663501</v>
      </c>
      <c r="CA26">
        <v>0.98144280589876398</v>
      </c>
      <c r="CB26">
        <v>0.97923136645962705</v>
      </c>
      <c r="CC26">
        <v>0.98900953241148604</v>
      </c>
      <c r="CD26">
        <v>0.98786843899625798</v>
      </c>
      <c r="CE26">
        <v>0.98722401055608699</v>
      </c>
      <c r="CF26">
        <v>0.98540731969626105</v>
      </c>
      <c r="CG26">
        <v>0.98429827848001405</v>
      </c>
      <c r="CH26">
        <v>0.98297568353879705</v>
      </c>
      <c r="CI26">
        <v>0.980865959842527</v>
      </c>
      <c r="CJ26">
        <v>0.98845668918509699</v>
      </c>
    </row>
    <row r="27" spans="1:88" s="16" customFormat="1" x14ac:dyDescent="0.55000000000000004">
      <c r="A27" s="28" t="s">
        <v>27</v>
      </c>
      <c r="B27" s="23" t="s">
        <v>26</v>
      </c>
      <c r="C27" s="23"/>
      <c r="D27" s="23"/>
      <c r="E27" s="23"/>
      <c r="F27" s="23"/>
      <c r="G27" s="23" t="s">
        <v>15</v>
      </c>
      <c r="H27" s="16">
        <v>0.80149999999999999</v>
      </c>
      <c r="I27" s="16">
        <v>0.80149756834521202</v>
      </c>
      <c r="J27">
        <v>0.80149999999999999</v>
      </c>
      <c r="K27" s="22">
        <v>0.71499999999999997</v>
      </c>
      <c r="L27" s="22">
        <v>0.79015855338354601</v>
      </c>
      <c r="M27">
        <v>0.88271604938271597</v>
      </c>
      <c r="N27" s="16">
        <v>0.65800000000000003</v>
      </c>
      <c r="O27" s="16">
        <v>0.76853155687886598</v>
      </c>
      <c r="P27">
        <v>0.941256830601092</v>
      </c>
      <c r="Q27" s="16">
        <v>0.80249999999999999</v>
      </c>
      <c r="R27" s="16">
        <v>0.84453376459866503</v>
      </c>
      <c r="S27">
        <v>0.89166666666666605</v>
      </c>
      <c r="T27" s="22">
        <v>0.74199999999999999</v>
      </c>
      <c r="U27" s="22">
        <v>0.81546717791179502</v>
      </c>
      <c r="V27">
        <v>0.90487804878048705</v>
      </c>
      <c r="W27" s="16">
        <v>0.71199999999999997</v>
      </c>
      <c r="X27" s="16">
        <v>0.80498504486540301</v>
      </c>
      <c r="Y27">
        <v>0.92587776332899796</v>
      </c>
      <c r="Z27" s="16">
        <v>0.79200000000000004</v>
      </c>
      <c r="AA27" s="16">
        <v>0.84448493688716098</v>
      </c>
      <c r="AB27">
        <v>0.90462592804111897</v>
      </c>
      <c r="AC27" s="22">
        <v>0.74299999999999999</v>
      </c>
      <c r="AD27" s="22">
        <v>0.82332931459477499</v>
      </c>
      <c r="AE27">
        <v>0.92298136645962703</v>
      </c>
      <c r="AF27" s="16">
        <v>0.74250000000000005</v>
      </c>
      <c r="AG27" s="16">
        <v>0.82659417501237797</v>
      </c>
      <c r="AH27">
        <v>0.93220338983050799</v>
      </c>
      <c r="AI27" s="16">
        <v>0.72550000000000003</v>
      </c>
      <c r="AJ27" s="16">
        <v>0.820673968229085</v>
      </c>
      <c r="AK27">
        <v>0.94466145833333304</v>
      </c>
      <c r="AL27" s="16">
        <v>0.77249999999999996</v>
      </c>
      <c r="AM27" s="16">
        <v>0.84060558684361697</v>
      </c>
      <c r="AN27">
        <v>0.92183770883054805</v>
      </c>
      <c r="AO27" s="22">
        <v>0.748</v>
      </c>
      <c r="AP27" s="22">
        <v>0.82667114329339997</v>
      </c>
      <c r="AQ27">
        <v>0.92402717726991901</v>
      </c>
      <c r="AR27" s="22">
        <v>0.73299999999999998</v>
      </c>
      <c r="AS27" s="22">
        <v>0.82162898940346596</v>
      </c>
      <c r="AT27" s="302">
        <v>0.93435309114085396</v>
      </c>
      <c r="AU27" s="16">
        <v>0.78400000000000003</v>
      </c>
      <c r="AV27" s="16">
        <v>0.84879594579309203</v>
      </c>
      <c r="AW27">
        <v>0.92507374631268402</v>
      </c>
      <c r="AX27" s="16">
        <v>0.77600000000000002</v>
      </c>
      <c r="AY27" s="16">
        <v>0.85376116256839096</v>
      </c>
      <c r="AZ27" s="104">
        <v>0.97740112994350203</v>
      </c>
      <c r="BA27" s="16">
        <v>0.74050000000000005</v>
      </c>
      <c r="BB27" s="16">
        <v>0.82375249945556395</v>
      </c>
      <c r="BC27" s="104">
        <v>0.98415841584158403</v>
      </c>
      <c r="BE27" s="24">
        <v>0</v>
      </c>
      <c r="BF27" s="24">
        <v>0.19</v>
      </c>
      <c r="BG27" s="24">
        <v>0.26800000000000002</v>
      </c>
      <c r="BH27" s="24">
        <v>0.1045</v>
      </c>
      <c r="BI27" s="24">
        <v>0.18</v>
      </c>
      <c r="BJ27" s="24">
        <v>0.23100000000000001</v>
      </c>
      <c r="BK27" s="24">
        <v>0.13600000000000001</v>
      </c>
      <c r="BL27" s="24">
        <v>0.19500000000000001</v>
      </c>
      <c r="BM27" s="24">
        <v>0.20349999999999999</v>
      </c>
      <c r="BN27" s="24">
        <v>0.23200000000000001</v>
      </c>
      <c r="BO27" s="24">
        <v>0.16200000000000001</v>
      </c>
      <c r="BP27" s="24">
        <v>0.1905</v>
      </c>
      <c r="BQ27" s="24">
        <v>0.2155</v>
      </c>
      <c r="BR27" s="24">
        <v>0.1525</v>
      </c>
      <c r="BS27" s="24">
        <v>0.182</v>
      </c>
      <c r="BT27" s="24">
        <v>0.20200000000000001</v>
      </c>
      <c r="BU27">
        <v>0.81345518260762095</v>
      </c>
      <c r="BV27">
        <v>0.88271587062318302</v>
      </c>
      <c r="BW27">
        <v>0.941151285469363</v>
      </c>
      <c r="BX27">
        <v>0.89154210746354001</v>
      </c>
      <c r="BY27">
        <v>0.90487677556659696</v>
      </c>
      <c r="BZ27">
        <v>0.92584566193823403</v>
      </c>
      <c r="CA27">
        <v>0.951967576506631</v>
      </c>
      <c r="CB27">
        <v>0.92297375922316305</v>
      </c>
      <c r="CC27">
        <v>0.94046943630500601</v>
      </c>
      <c r="CD27">
        <v>0.94463890838239695</v>
      </c>
      <c r="CE27">
        <v>0.92182031377131901</v>
      </c>
      <c r="CF27">
        <v>0.92399365650065501</v>
      </c>
      <c r="CG27">
        <v>0.97017368704706497</v>
      </c>
      <c r="CH27">
        <v>0.92506999071663598</v>
      </c>
      <c r="CI27">
        <v>0.94865456610597498</v>
      </c>
      <c r="CJ27">
        <v>0.92794143916893501</v>
      </c>
    </row>
    <row r="28" spans="1:88" s="16" customFormat="1" x14ac:dyDescent="0.55000000000000004">
      <c r="A28" s="28" t="s">
        <v>28</v>
      </c>
      <c r="B28" s="23" t="s">
        <v>26</v>
      </c>
      <c r="C28" s="23"/>
      <c r="D28" s="23"/>
      <c r="E28" s="23"/>
      <c r="F28" s="23"/>
      <c r="G28" s="23" t="s">
        <v>15</v>
      </c>
      <c r="H28" s="16">
        <v>0.97350000000000003</v>
      </c>
      <c r="I28" s="16">
        <v>0.97349919835075005</v>
      </c>
      <c r="J28">
        <v>0.97350000000000003</v>
      </c>
      <c r="K28" s="22">
        <v>0.95450000000000002</v>
      </c>
      <c r="L28" s="22">
        <v>0.969977869542619</v>
      </c>
      <c r="M28">
        <v>0.986053719008264</v>
      </c>
      <c r="N28" s="16">
        <v>0.95050000000000001</v>
      </c>
      <c r="O28" s="16">
        <v>0.96988803611832097</v>
      </c>
      <c r="P28">
        <v>0.99010416666666601</v>
      </c>
      <c r="Q28" s="16">
        <v>0.98</v>
      </c>
      <c r="R28" s="16">
        <v>0.98418377124413703</v>
      </c>
      <c r="S28">
        <v>0.98840141200201703</v>
      </c>
      <c r="T28" s="22">
        <v>0.97550000000000003</v>
      </c>
      <c r="U28" s="22">
        <v>0.98313174752952404</v>
      </c>
      <c r="V28">
        <v>0.99085830370746497</v>
      </c>
      <c r="W28" s="16">
        <v>0.96599999999999997</v>
      </c>
      <c r="X28" s="16">
        <v>0.97748599690754301</v>
      </c>
      <c r="Y28">
        <v>0.989247311827957</v>
      </c>
      <c r="Z28" s="16">
        <v>0.97550000000000003</v>
      </c>
      <c r="AA28" s="16">
        <v>0.98109969808082997</v>
      </c>
      <c r="AB28">
        <v>0.98684876074860906</v>
      </c>
      <c r="AC28" s="22">
        <v>0.97899999999999998</v>
      </c>
      <c r="AD28" s="22">
        <v>0.98392737366962102</v>
      </c>
      <c r="AE28">
        <v>0.98888888888888804</v>
      </c>
      <c r="AF28" s="16">
        <v>0.96899999999999997</v>
      </c>
      <c r="AG28" s="16">
        <v>0.97807715074276602</v>
      </c>
      <c r="AH28">
        <v>0.987264391237901</v>
      </c>
      <c r="AI28" s="16">
        <v>0.97750000000000004</v>
      </c>
      <c r="AJ28" s="16">
        <v>0.98613426477203503</v>
      </c>
      <c r="AK28">
        <v>0.99491094147582604</v>
      </c>
      <c r="AL28" s="16">
        <v>0.97150000000000003</v>
      </c>
      <c r="AM28" s="16">
        <v>0.97857232383027504</v>
      </c>
      <c r="AN28">
        <v>0.98579401319127302</v>
      </c>
      <c r="AO28" s="22">
        <v>0.97</v>
      </c>
      <c r="AP28" s="22">
        <v>0.97952077449597397</v>
      </c>
      <c r="AQ28">
        <v>0.98929117797042299</v>
      </c>
      <c r="AR28" s="22">
        <v>0.96950000000000003</v>
      </c>
      <c r="AS28" s="22">
        <v>0.97878935772474795</v>
      </c>
      <c r="AT28" s="302">
        <v>0.98827726809378103</v>
      </c>
      <c r="AU28" s="16">
        <v>0.98350000000000004</v>
      </c>
      <c r="AV28" s="16">
        <v>0.98769479045841901</v>
      </c>
      <c r="AW28">
        <v>0.99193141704488097</v>
      </c>
      <c r="AX28" s="16">
        <v>0.97499999999999998</v>
      </c>
      <c r="AY28" s="16">
        <v>0.98235167508319998</v>
      </c>
      <c r="AZ28" s="104">
        <v>0.98773006134969299</v>
      </c>
      <c r="BA28" s="16">
        <v>0.96799999999999997</v>
      </c>
      <c r="BB28" s="16">
        <v>0.97852446627331702</v>
      </c>
      <c r="BC28" s="104">
        <v>0.990427927927927</v>
      </c>
      <c r="BE28" s="24">
        <v>0</v>
      </c>
      <c r="BF28" s="24">
        <v>3.2000000000000001E-2</v>
      </c>
      <c r="BG28" s="24">
        <v>0.04</v>
      </c>
      <c r="BH28" s="24">
        <v>9.4999999999999998E-3</v>
      </c>
      <c r="BI28" s="24">
        <v>1.55E-2</v>
      </c>
      <c r="BJ28" s="24">
        <v>2.35E-2</v>
      </c>
      <c r="BK28" s="24">
        <v>4.7E-2</v>
      </c>
      <c r="BL28" s="24">
        <v>0.01</v>
      </c>
      <c r="BM28" s="24">
        <v>1.8499999999999999E-2</v>
      </c>
      <c r="BN28" s="24">
        <v>1.7500000000000002E-2</v>
      </c>
      <c r="BO28" s="24">
        <v>1.4500000000000001E-2</v>
      </c>
      <c r="BP28" s="24">
        <v>1.95E-2</v>
      </c>
      <c r="BQ28" s="24">
        <v>1.9E-2</v>
      </c>
      <c r="BR28" s="24">
        <v>8.5000000000000006E-3</v>
      </c>
      <c r="BS28" s="24">
        <v>1.4999999999999999E-2</v>
      </c>
      <c r="BT28" s="24">
        <v>2.1499999999999998E-2</v>
      </c>
      <c r="BU28">
        <v>0.97349919835075005</v>
      </c>
      <c r="BV28">
        <v>0.98605100594630801</v>
      </c>
      <c r="BW28">
        <v>0.99010298269731101</v>
      </c>
      <c r="BX28">
        <v>0.98840065686122103</v>
      </c>
      <c r="BY28">
        <v>0.99085818816625104</v>
      </c>
      <c r="BZ28">
        <v>0.98924659008645299</v>
      </c>
      <c r="CA28">
        <v>0.97984433149268302</v>
      </c>
      <c r="CB28">
        <v>0.98888816329196005</v>
      </c>
      <c r="CC28">
        <v>0.989815845175956</v>
      </c>
      <c r="CD28">
        <v>0.99491092961388305</v>
      </c>
      <c r="CE28">
        <v>0.985790498161632</v>
      </c>
      <c r="CF28">
        <v>0.98928899427971195</v>
      </c>
      <c r="CG28">
        <v>0.98641515213395903</v>
      </c>
      <c r="CH28">
        <v>0.99193082400813803</v>
      </c>
      <c r="CI28">
        <v>0.98984644945284195</v>
      </c>
      <c r="CJ28">
        <v>0.98926838184892296</v>
      </c>
    </row>
    <row r="29" spans="1:88" s="16" customFormat="1" x14ac:dyDescent="0.55000000000000004">
      <c r="A29" s="28" t="s">
        <v>29</v>
      </c>
      <c r="B29" s="23" t="s">
        <v>27</v>
      </c>
      <c r="C29" s="23"/>
      <c r="D29" s="23"/>
      <c r="E29" s="23"/>
      <c r="F29" s="23"/>
      <c r="G29" s="23" t="s">
        <v>15</v>
      </c>
      <c r="H29" s="16">
        <v>0.97399999999999998</v>
      </c>
      <c r="I29" s="16">
        <v>0.97399739973997301</v>
      </c>
      <c r="J29">
        <v>0.97399999999999998</v>
      </c>
      <c r="K29" s="22">
        <v>0.95750000000000002</v>
      </c>
      <c r="L29" s="22">
        <v>0.97134768239011604</v>
      </c>
      <c r="M29">
        <v>0.98558929490478597</v>
      </c>
      <c r="N29" s="16">
        <v>0.93200000000000005</v>
      </c>
      <c r="O29" s="16">
        <v>0.959738227947454</v>
      </c>
      <c r="P29">
        <v>0.98938428874734596</v>
      </c>
      <c r="Q29" s="16">
        <v>0.97399999999999998</v>
      </c>
      <c r="R29" s="16">
        <v>0.98012640595227996</v>
      </c>
      <c r="S29">
        <v>0.98632911392404998</v>
      </c>
      <c r="T29" s="22">
        <v>0.96799999999999997</v>
      </c>
      <c r="U29" s="22">
        <v>0.97750083640013297</v>
      </c>
      <c r="V29">
        <v>0.98725140234574105</v>
      </c>
      <c r="W29" s="16">
        <v>0.96350000000000002</v>
      </c>
      <c r="X29" s="16">
        <v>0.97518565166417204</v>
      </c>
      <c r="Y29">
        <v>0.987192622950819</v>
      </c>
      <c r="Z29" s="16">
        <v>0.97699999999999998</v>
      </c>
      <c r="AA29" s="16">
        <v>0.98336772057547595</v>
      </c>
      <c r="AB29">
        <v>0.98986828774062796</v>
      </c>
      <c r="AC29" s="22">
        <v>0.97350000000000003</v>
      </c>
      <c r="AD29" s="22">
        <v>0.97959436876487505</v>
      </c>
      <c r="AE29">
        <v>0.98582278481012597</v>
      </c>
      <c r="AF29" s="16">
        <v>0.95899999999999996</v>
      </c>
      <c r="AG29" s="16">
        <v>0.97137498781357601</v>
      </c>
      <c r="AH29">
        <v>0.98409440738840404</v>
      </c>
      <c r="AI29" s="16">
        <v>0.96899999999999997</v>
      </c>
      <c r="AJ29" s="16">
        <v>0.98002148227712105</v>
      </c>
      <c r="AK29">
        <v>0.99130434782608701</v>
      </c>
      <c r="AL29" s="16">
        <v>0.97599999999999998</v>
      </c>
      <c r="AM29" s="16">
        <v>0.98237821856014396</v>
      </c>
      <c r="AN29">
        <v>0.98885511651469005</v>
      </c>
      <c r="AO29" s="22">
        <v>0.97350000000000003</v>
      </c>
      <c r="AP29" s="22">
        <v>0.98060407377114001</v>
      </c>
      <c r="AQ29">
        <v>0.98782343987823396</v>
      </c>
      <c r="AR29" s="22">
        <v>0.96450000000000002</v>
      </c>
      <c r="AS29" s="22">
        <v>0.97618246821660704</v>
      </c>
      <c r="AT29" s="302">
        <v>0.98821721311475397</v>
      </c>
      <c r="AU29" s="16">
        <v>0.97650000000000003</v>
      </c>
      <c r="AV29" s="16">
        <v>0.98284806958453097</v>
      </c>
      <c r="AW29">
        <v>0.98936170212765895</v>
      </c>
      <c r="AX29" s="16">
        <v>0.97199999999999998</v>
      </c>
      <c r="AY29" s="16">
        <v>0.97760729290767701</v>
      </c>
      <c r="AZ29" s="104">
        <v>0.98580786026200795</v>
      </c>
      <c r="BA29" s="16">
        <v>0.97199999999999998</v>
      </c>
      <c r="BB29" s="16">
        <v>0.98031048180658198</v>
      </c>
      <c r="BC29" s="104">
        <v>0.99039005087620102</v>
      </c>
      <c r="BE29" s="24">
        <v>0</v>
      </c>
      <c r="BF29" s="24">
        <v>2.8500000000000001E-2</v>
      </c>
      <c r="BG29" s="24">
        <v>5.8000000000000003E-2</v>
      </c>
      <c r="BH29" s="24">
        <v>1.2500000000000001E-2</v>
      </c>
      <c r="BI29" s="24">
        <v>1.95E-2</v>
      </c>
      <c r="BJ29" s="24">
        <v>2.4E-2</v>
      </c>
      <c r="BK29" s="24">
        <v>5.3367876000000002E-2</v>
      </c>
      <c r="BL29" s="24">
        <v>1.2500000000000001E-2</v>
      </c>
      <c r="BM29" s="24">
        <v>2.5499999999999998E-2</v>
      </c>
      <c r="BN29" s="24">
        <v>2.2499999999999999E-2</v>
      </c>
      <c r="BO29" s="24">
        <v>1.2999999999999999E-2</v>
      </c>
      <c r="BP29" s="24">
        <v>1.4500000000000001E-2</v>
      </c>
      <c r="BQ29" s="24">
        <v>2.4E-2</v>
      </c>
      <c r="BR29" s="24">
        <v>1.2999999999999999E-2</v>
      </c>
      <c r="BS29" s="24">
        <v>1.15E-2</v>
      </c>
      <c r="BT29" s="24">
        <v>1.7000000000000001E-2</v>
      </c>
      <c r="BU29">
        <v>0.97399739973997401</v>
      </c>
      <c r="BV29">
        <v>0.98558910786183496</v>
      </c>
      <c r="BW29">
        <v>0.98937901035377296</v>
      </c>
      <c r="BX29">
        <v>0.98632797827654795</v>
      </c>
      <c r="BY29">
        <v>0.98724800669632395</v>
      </c>
      <c r="BZ29">
        <v>0.98719017213206195</v>
      </c>
      <c r="CA29">
        <v>0.97785201931640398</v>
      </c>
      <c r="CB29">
        <v>0.98581929109789901</v>
      </c>
      <c r="CC29">
        <v>0.98409063799388097</v>
      </c>
      <c r="CD29">
        <v>0.99130361061736605</v>
      </c>
      <c r="CE29">
        <v>0.98885373205427196</v>
      </c>
      <c r="CF29">
        <v>0.98782178156646505</v>
      </c>
      <c r="CG29">
        <v>0.99445408684052405</v>
      </c>
      <c r="CH29">
        <v>0.98935907785862098</v>
      </c>
      <c r="CI29">
        <v>0.98330469362765405</v>
      </c>
      <c r="CJ29">
        <v>0.98880809816331905</v>
      </c>
    </row>
    <row r="30" spans="1:88" s="30" customFormat="1" x14ac:dyDescent="0.55000000000000004">
      <c r="A30" s="29" t="s">
        <v>21</v>
      </c>
      <c r="B30" s="26" t="s">
        <v>20</v>
      </c>
      <c r="C30" s="26"/>
      <c r="D30" s="26"/>
      <c r="E30" s="26"/>
      <c r="F30" s="26"/>
      <c r="G30" s="26" t="s">
        <v>16</v>
      </c>
      <c r="H30" s="30">
        <v>0.80700000000000005</v>
      </c>
      <c r="I30" s="30">
        <v>0.80695057934831305</v>
      </c>
      <c r="J30">
        <v>0.80700000000000005</v>
      </c>
      <c r="K30" s="30">
        <v>0.73099999999999998</v>
      </c>
      <c r="L30" s="30">
        <v>0.81659397507351095</v>
      </c>
      <c r="M30">
        <v>0.92531645569620202</v>
      </c>
      <c r="N30" s="30">
        <v>0.67549999999999999</v>
      </c>
      <c r="O30" s="30">
        <v>0.79445913812350299</v>
      </c>
      <c r="P30">
        <v>0.96431120628122702</v>
      </c>
      <c r="Q30" s="30">
        <v>0.8125</v>
      </c>
      <c r="R30" s="30">
        <v>0.85977464952760796</v>
      </c>
      <c r="S30">
        <v>0.91292134831460603</v>
      </c>
      <c r="T30" s="30">
        <v>0.77200000000000002</v>
      </c>
      <c r="U30" s="30">
        <v>0.85392029078626097</v>
      </c>
      <c r="V30">
        <v>0.95544554455445496</v>
      </c>
      <c r="W30" s="30">
        <v>0.72250000000000003</v>
      </c>
      <c r="X30" s="30">
        <v>0.82799545585732204</v>
      </c>
      <c r="Y30">
        <v>0.97044996642041603</v>
      </c>
      <c r="Z30" s="30">
        <v>0.82250000000000001</v>
      </c>
      <c r="AA30" s="30">
        <v>0.88251387902732104</v>
      </c>
      <c r="AB30">
        <v>0.951967592592592</v>
      </c>
      <c r="AC30" s="30">
        <v>0.76700000000000002</v>
      </c>
      <c r="AD30" s="30">
        <v>0.85056488819991505</v>
      </c>
      <c r="AE30">
        <v>0.95457373988798999</v>
      </c>
      <c r="AF30" s="30">
        <v>0.74399999999999999</v>
      </c>
      <c r="AG30" s="30">
        <v>0.84010723970011603</v>
      </c>
      <c r="AH30">
        <v>0.96498054474708095</v>
      </c>
      <c r="AI30" s="30">
        <v>0.73599999999999999</v>
      </c>
      <c r="AJ30" s="30">
        <v>0.84223583160032001</v>
      </c>
      <c r="AK30">
        <v>0.984615384615384</v>
      </c>
      <c r="AL30" s="30">
        <v>0.8</v>
      </c>
      <c r="AM30" s="30">
        <v>0.87524625894395403</v>
      </c>
      <c r="AN30">
        <v>0.96618357487922701</v>
      </c>
      <c r="AO30" s="30">
        <v>0.76900000000000002</v>
      </c>
      <c r="AP30" s="30">
        <v>0.85949289753417601</v>
      </c>
      <c r="AQ30">
        <v>0.97465145754119098</v>
      </c>
      <c r="AR30" s="30">
        <v>0.73199999999999998</v>
      </c>
      <c r="AS30" s="30">
        <v>0.83439235503077003</v>
      </c>
      <c r="AT30" s="303">
        <v>0.97017892644135095</v>
      </c>
      <c r="AU30" s="30">
        <v>0.80100000000000005</v>
      </c>
      <c r="AV30" s="30">
        <v>0.87863628744399802</v>
      </c>
      <c r="AW30">
        <v>0.97326852976913703</v>
      </c>
      <c r="AX30" s="30">
        <v>0.77849999999999997</v>
      </c>
      <c r="AY30" s="30">
        <v>0.86654321492625697</v>
      </c>
      <c r="AZ30" s="100">
        <v>0.94865525672371598</v>
      </c>
      <c r="BA30" s="30">
        <v>0.74550000000000005</v>
      </c>
      <c r="BB30" s="30">
        <v>0.84827457143541696</v>
      </c>
      <c r="BC30" s="104">
        <v>0.92794486215538796</v>
      </c>
      <c r="BE30" s="24">
        <v>0</v>
      </c>
      <c r="BF30" s="355">
        <v>0.21</v>
      </c>
      <c r="BG30" s="355">
        <v>0.29949999999999999</v>
      </c>
      <c r="BH30" s="24">
        <v>0.11</v>
      </c>
      <c r="BI30" s="355">
        <v>0.192</v>
      </c>
      <c r="BJ30" s="24">
        <v>0.2555</v>
      </c>
      <c r="BK30" s="355">
        <v>0.12730061300000001</v>
      </c>
      <c r="BL30" s="24">
        <v>0.19650000000000001</v>
      </c>
      <c r="BM30" s="24">
        <v>0.22900000000000001</v>
      </c>
      <c r="BN30" s="24">
        <v>0.2525</v>
      </c>
      <c r="BO30" s="24">
        <v>0.17199999999999999</v>
      </c>
      <c r="BP30" s="355">
        <v>0.21099999999999999</v>
      </c>
      <c r="BQ30" s="355">
        <v>0.2455</v>
      </c>
      <c r="BR30" s="355">
        <v>0.17699999999999999</v>
      </c>
      <c r="BS30" s="355">
        <v>0.20349999999999999</v>
      </c>
      <c r="BT30" s="355">
        <v>0.24249999999999999</v>
      </c>
      <c r="BU30">
        <v>0.80695057934831305</v>
      </c>
      <c r="BV30">
        <v>0.92526364567816699</v>
      </c>
      <c r="BW30">
        <v>0.964309006052948</v>
      </c>
      <c r="BX30">
        <v>0.91291670335906605</v>
      </c>
      <c r="BY30">
        <v>0.955432164592105</v>
      </c>
      <c r="BZ30">
        <v>0.97040659983955702</v>
      </c>
      <c r="CA30">
        <v>0.90456566685106199</v>
      </c>
      <c r="CB30">
        <v>0.95457198078183803</v>
      </c>
      <c r="CC30">
        <v>0.96496545688632296</v>
      </c>
      <c r="CD30">
        <v>0.98460742326429995</v>
      </c>
      <c r="CE30">
        <v>0.96617957908280405</v>
      </c>
      <c r="CF30">
        <v>0.97462798157393304</v>
      </c>
      <c r="CG30">
        <v>0.93435298447409698</v>
      </c>
      <c r="CH30">
        <v>0.97325273403857704</v>
      </c>
      <c r="CI30">
        <v>0.97738465178641798</v>
      </c>
      <c r="CJ30">
        <v>0.98415178026591499</v>
      </c>
    </row>
    <row r="31" spans="1:88" s="30" customFormat="1" x14ac:dyDescent="0.55000000000000004">
      <c r="A31" s="29" t="s">
        <v>22</v>
      </c>
      <c r="B31" s="26" t="s">
        <v>21</v>
      </c>
      <c r="C31" s="26"/>
      <c r="D31" s="26"/>
      <c r="E31" s="26"/>
      <c r="F31" s="26"/>
      <c r="G31" s="26" t="s">
        <v>16</v>
      </c>
      <c r="H31" s="30">
        <v>0.92424242424242398</v>
      </c>
      <c r="I31" s="30">
        <v>0.92419602785020705</v>
      </c>
      <c r="J31">
        <v>0.92424242424242398</v>
      </c>
      <c r="K31" s="30">
        <v>0.87751937984496098</v>
      </c>
      <c r="L31" s="30">
        <v>0.92355276092261895</v>
      </c>
      <c r="M31">
        <v>0.97586206896551697</v>
      </c>
      <c r="N31" s="30">
        <v>0.81597938144329896</v>
      </c>
      <c r="O31" s="30">
        <v>0.89074021083180499</v>
      </c>
      <c r="P31">
        <v>0.98506533914125705</v>
      </c>
      <c r="Q31" s="30">
        <v>0.93367875647668397</v>
      </c>
      <c r="R31" s="30">
        <v>0.95361096032487502</v>
      </c>
      <c r="S31">
        <v>0.97510822510822504</v>
      </c>
      <c r="T31" s="30">
        <v>0.90715767634854705</v>
      </c>
      <c r="U31" s="30">
        <v>0.943810327634383</v>
      </c>
      <c r="V31">
        <v>0.98424310635903201</v>
      </c>
      <c r="W31" s="30">
        <v>0.89497716894977097</v>
      </c>
      <c r="X31" s="30">
        <v>0.93957678546719603</v>
      </c>
      <c r="Y31">
        <v>0.990454800673778</v>
      </c>
      <c r="Z31" s="30">
        <v>0.93212435233160595</v>
      </c>
      <c r="AA31" s="30">
        <v>0.95488552179976605</v>
      </c>
      <c r="AB31">
        <v>0.97984749455337605</v>
      </c>
      <c r="AC31" s="30">
        <v>0.93489318413021305</v>
      </c>
      <c r="AD31" s="30">
        <v>0.96103126028101604</v>
      </c>
      <c r="AE31">
        <v>0.98976844372644002</v>
      </c>
      <c r="AF31" s="30">
        <v>0.91331269349845201</v>
      </c>
      <c r="AG31" s="30">
        <v>0.94982018248057598</v>
      </c>
      <c r="AH31">
        <v>0.99159663865546199</v>
      </c>
      <c r="AI31" s="30">
        <v>0.88946015424164504</v>
      </c>
      <c r="AJ31" s="30">
        <v>0.93811175670504299</v>
      </c>
      <c r="AK31">
        <v>0.99425287356321801</v>
      </c>
      <c r="AL31" s="30">
        <v>0.91238983929497097</v>
      </c>
      <c r="AM31" s="30">
        <v>0.94830216177591198</v>
      </c>
      <c r="AN31">
        <v>0.98931984260820605</v>
      </c>
      <c r="AO31" s="30">
        <v>0.91156812339331605</v>
      </c>
      <c r="AP31" s="30">
        <v>0.94819134788332404</v>
      </c>
      <c r="AQ31">
        <v>0.98939732142857095</v>
      </c>
      <c r="AR31" s="30">
        <v>0.88742393509127704</v>
      </c>
      <c r="AS31" s="30">
        <v>0.932858583994713</v>
      </c>
      <c r="AT31" s="303">
        <v>0.98647125140924397</v>
      </c>
      <c r="AU31" s="30">
        <v>0.91215526046986695</v>
      </c>
      <c r="AV31" s="30">
        <v>0.94720233134884102</v>
      </c>
      <c r="AW31">
        <v>0.98728579325594201</v>
      </c>
      <c r="AX31" s="30">
        <v>0.90727459016393397</v>
      </c>
      <c r="AY31" s="30">
        <v>0.94463070628683699</v>
      </c>
      <c r="AZ31" s="100">
        <v>0.98984771573604002</v>
      </c>
      <c r="BA31" s="30">
        <v>0.89108409321175197</v>
      </c>
      <c r="BB31" s="30">
        <v>0.93714705621830896</v>
      </c>
      <c r="BC31" s="104">
        <v>0.98926928972917705</v>
      </c>
      <c r="BE31" s="24">
        <v>0</v>
      </c>
      <c r="BF31" s="355">
        <v>0.10077519379844961</v>
      </c>
      <c r="BG31" s="355">
        <v>0.17164948499999999</v>
      </c>
      <c r="BH31" s="355">
        <v>4.2487046632124353E-2</v>
      </c>
      <c r="BI31" s="355">
        <v>7.8319502074688796E-2</v>
      </c>
      <c r="BJ31" s="24">
        <v>9.6397767630644338E-2</v>
      </c>
      <c r="BK31" s="355">
        <v>1.15E-2</v>
      </c>
      <c r="BL31" s="24">
        <v>5.5442522889114956E-2</v>
      </c>
      <c r="BM31" s="24">
        <v>7.8947368421052627E-2</v>
      </c>
      <c r="BN31" s="24">
        <v>0.10539845758354756</v>
      </c>
      <c r="BO31" s="24">
        <v>7.7760497667185069E-2</v>
      </c>
      <c r="BP31" s="355">
        <v>7.8663239074550126E-2</v>
      </c>
      <c r="BQ31" s="355">
        <v>0.10040567951318459</v>
      </c>
      <c r="BR31" s="355">
        <v>7.6098059244126659E-2</v>
      </c>
      <c r="BS31" s="355">
        <v>8.1454918032786885E-2</v>
      </c>
      <c r="BT31" s="355">
        <v>0.10030395136778116</v>
      </c>
      <c r="BU31">
        <v>0.92421149331427999</v>
      </c>
      <c r="BV31">
        <v>0.97585667826479905</v>
      </c>
      <c r="BW31">
        <v>0.98501296327383203</v>
      </c>
      <c r="BX31">
        <v>0.97510717548668202</v>
      </c>
      <c r="BY31">
        <v>0.98424310136908499</v>
      </c>
      <c r="BZ31">
        <v>0.99043917522452596</v>
      </c>
      <c r="CA31">
        <v>0.98684509551010302</v>
      </c>
      <c r="CB31">
        <v>0.98975978462548397</v>
      </c>
      <c r="CC31">
        <v>0.99158713326263603</v>
      </c>
      <c r="CD31">
        <v>0.99424733294453205</v>
      </c>
      <c r="CE31">
        <v>0.989311399371541</v>
      </c>
      <c r="CF31">
        <v>0.98939002291951905</v>
      </c>
      <c r="CG31">
        <v>0.98827536446894404</v>
      </c>
      <c r="CH31">
        <v>0.98726087932295603</v>
      </c>
      <c r="CI31">
        <v>0.98770496912995298</v>
      </c>
      <c r="CJ31">
        <v>0.99040273117824895</v>
      </c>
    </row>
    <row r="32" spans="1:88" s="30" customFormat="1" ht="14.7" thickBot="1" x14ac:dyDescent="0.6">
      <c r="A32" s="31" t="s">
        <v>22</v>
      </c>
      <c r="B32" s="32" t="s">
        <v>20</v>
      </c>
      <c r="C32" s="32"/>
      <c r="D32" s="32"/>
      <c r="E32" s="32"/>
      <c r="F32" s="32"/>
      <c r="G32" s="32" t="s">
        <v>16</v>
      </c>
      <c r="H32" s="30">
        <v>0.92552645095017905</v>
      </c>
      <c r="I32" s="30">
        <v>0.92553352356457497</v>
      </c>
      <c r="J32">
        <v>0.92552645095017905</v>
      </c>
      <c r="K32" s="30">
        <v>0.87802313354363803</v>
      </c>
      <c r="L32" s="30">
        <v>0.92390274036638498</v>
      </c>
      <c r="M32">
        <v>0.97603740502629999</v>
      </c>
      <c r="N32" s="30">
        <v>0.82802874743326405</v>
      </c>
      <c r="O32" s="30">
        <v>0.90270071030131904</v>
      </c>
      <c r="P32">
        <v>0.99261538461538401</v>
      </c>
      <c r="Q32" s="30">
        <v>0.91928020565552704</v>
      </c>
      <c r="R32" s="30">
        <v>0.94481587105522602</v>
      </c>
      <c r="S32">
        <v>0.97226753670472998</v>
      </c>
      <c r="T32" s="30">
        <v>0.92920818038804398</v>
      </c>
      <c r="U32" s="30">
        <v>0.95798825218041195</v>
      </c>
      <c r="V32">
        <v>0.98883928571428503</v>
      </c>
      <c r="W32" s="30">
        <v>0.88084232152028696</v>
      </c>
      <c r="X32" s="30">
        <v>0.93015050785690501</v>
      </c>
      <c r="Y32">
        <v>0.98676639815880296</v>
      </c>
      <c r="Z32" s="30">
        <v>0.92638036809815905</v>
      </c>
      <c r="AA32" s="30">
        <v>0.95081329741703702</v>
      </c>
      <c r="AB32">
        <v>0.97787371829465697</v>
      </c>
      <c r="AC32" s="30">
        <v>0.91762854144805805</v>
      </c>
      <c r="AD32" s="30">
        <v>0.95002756997327098</v>
      </c>
      <c r="AE32">
        <v>0.98646362098138696</v>
      </c>
      <c r="AF32" s="30">
        <v>0.90216271884654997</v>
      </c>
      <c r="AG32" s="30">
        <v>0.94185354947632005</v>
      </c>
      <c r="AH32">
        <v>0.98759864712514001</v>
      </c>
      <c r="AI32" s="30">
        <v>0.92582987551867202</v>
      </c>
      <c r="AJ32" s="30">
        <v>0.95961079125079196</v>
      </c>
      <c r="AK32">
        <v>0.996649916247906</v>
      </c>
      <c r="AL32" s="30">
        <v>0.93690535803705499</v>
      </c>
      <c r="AM32" s="30">
        <v>0.96318968400747795</v>
      </c>
      <c r="AN32">
        <v>0.99204665959702998</v>
      </c>
      <c r="AO32" s="30">
        <v>0.92403100775193803</v>
      </c>
      <c r="AP32" s="30">
        <v>0.95496093482578304</v>
      </c>
      <c r="AQ32">
        <v>0.98948533480907497</v>
      </c>
      <c r="AR32" s="30">
        <v>0.91213814118841996</v>
      </c>
      <c r="AS32" s="30">
        <v>0.95078211990517902</v>
      </c>
      <c r="AT32" s="303">
        <v>0.994462901439645</v>
      </c>
      <c r="AU32" s="30">
        <v>0.92611336032388603</v>
      </c>
      <c r="AV32" s="30">
        <v>0.95767616364941699</v>
      </c>
      <c r="AW32">
        <v>0.99294628323385703</v>
      </c>
      <c r="AX32" s="30">
        <v>0.91861648016276698</v>
      </c>
      <c r="AY32" s="30">
        <v>0.95033354430741201</v>
      </c>
      <c r="AZ32" s="100">
        <v>0.98330804248861903</v>
      </c>
      <c r="BA32" s="30">
        <v>0.91060291060290999</v>
      </c>
      <c r="BB32" s="30">
        <v>0.94753250706382297</v>
      </c>
      <c r="BC32" s="104">
        <v>0.98880976602238002</v>
      </c>
      <c r="BE32" s="24">
        <v>0</v>
      </c>
      <c r="BF32" s="355">
        <v>0.10042060988433228</v>
      </c>
      <c r="BG32" s="355">
        <v>0.165811088</v>
      </c>
      <c r="BH32" s="355">
        <v>5.4498714652956297E-2</v>
      </c>
      <c r="BI32" s="355">
        <v>6.0304142632406924E-2</v>
      </c>
      <c r="BJ32" s="24">
        <v>0.10734463276836158</v>
      </c>
      <c r="BK32" s="355">
        <v>1.2999999999999999E-2</v>
      </c>
      <c r="BL32" s="24">
        <v>6.9779643231899266E-2</v>
      </c>
      <c r="BM32" s="24">
        <v>8.6508753861997939E-2</v>
      </c>
      <c r="BN32" s="24">
        <v>7.1058091286307051E-2</v>
      </c>
      <c r="BO32" s="24">
        <v>5.5583375062593893E-2</v>
      </c>
      <c r="BP32" s="355">
        <v>6.6149870801033586E-2</v>
      </c>
      <c r="BQ32" s="355">
        <v>8.2783138649060437E-2</v>
      </c>
      <c r="BR32" s="355">
        <v>6.7307692307692304E-2</v>
      </c>
      <c r="BS32" s="355">
        <v>6.8158697863682602E-2</v>
      </c>
      <c r="BT32" s="355">
        <v>8.0561330561330566E-2</v>
      </c>
      <c r="BU32">
        <v>0.92552519359650898</v>
      </c>
      <c r="BV32">
        <v>0.976037372285113</v>
      </c>
      <c r="BW32">
        <v>0.99261535944643198</v>
      </c>
      <c r="BX32">
        <v>0.97226671665945597</v>
      </c>
      <c r="BY32">
        <v>0.98883192672946196</v>
      </c>
      <c r="BZ32">
        <v>0.98675752057480504</v>
      </c>
      <c r="CA32">
        <v>0.98986652977412704</v>
      </c>
      <c r="CB32">
        <v>0.98646265203747396</v>
      </c>
      <c r="CC32">
        <v>0.98758039900052497</v>
      </c>
      <c r="CD32">
        <v>0.99664991520351098</v>
      </c>
      <c r="CE32">
        <v>0.99203122610107197</v>
      </c>
      <c r="CF32">
        <v>0.98948115980836704</v>
      </c>
      <c r="CG32">
        <v>0.98821424061839502</v>
      </c>
      <c r="CH32">
        <v>0.99293426795990203</v>
      </c>
      <c r="CI32">
        <v>0.98578828022437004</v>
      </c>
      <c r="CJ32">
        <v>0.99037898291008097</v>
      </c>
    </row>
    <row r="33" spans="1:88" s="30" customFormat="1" x14ac:dyDescent="0.55000000000000004">
      <c r="A33" s="26"/>
      <c r="B33" s="26"/>
      <c r="C33" s="26"/>
      <c r="D33" s="26"/>
      <c r="E33" s="26"/>
      <c r="F33" s="26"/>
      <c r="G33" s="26"/>
      <c r="J33"/>
      <c r="M33"/>
      <c r="P33"/>
      <c r="S33"/>
      <c r="V33"/>
      <c r="Y33"/>
      <c r="AB33"/>
      <c r="AE33"/>
      <c r="AH33"/>
      <c r="AK33"/>
      <c r="AN33"/>
      <c r="AQ33"/>
      <c r="AW33"/>
      <c r="AZ33" s="100"/>
      <c r="BC33" s="104"/>
      <c r="BL33"/>
      <c r="BM33"/>
      <c r="BU33" s="29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353"/>
    </row>
    <row r="34" spans="1:88" s="24" customFormat="1" ht="14.7" thickBot="1" x14ac:dyDescent="0.6">
      <c r="H34" s="24">
        <f>AVERAGE(H3:H32)</f>
        <v>0.93959229583975346</v>
      </c>
      <c r="I34" s="24">
        <f t="shared" ref="I34:BB34" si="0">AVERAGE(I3:I32)</f>
        <v>0.93958171290076964</v>
      </c>
      <c r="J34" s="24">
        <f>AVERAGE(J3:J32)</f>
        <v>0.93959229583975346</v>
      </c>
      <c r="K34" s="24">
        <f t="shared" si="0"/>
        <v>0.90581808377962003</v>
      </c>
      <c r="L34" s="24">
        <f t="shared" si="0"/>
        <v>0.93438396550901992</v>
      </c>
      <c r="M34" s="24">
        <f>AVERAGE(M3:M32)</f>
        <v>0.96743807456019759</v>
      </c>
      <c r="N34" s="24">
        <f t="shared" si="0"/>
        <v>0.88191693762921886</v>
      </c>
      <c r="O34" s="24">
        <f t="shared" si="0"/>
        <v>0.92436718099594894</v>
      </c>
      <c r="P34" s="24">
        <f>AVERAGE(P3:P32)</f>
        <v>0.97848791248209266</v>
      </c>
      <c r="Q34" s="24">
        <f t="shared" si="0"/>
        <v>0.9368652987377406</v>
      </c>
      <c r="R34" s="24">
        <f t="shared" si="0"/>
        <v>0.95146462520235575</v>
      </c>
      <c r="S34" s="24">
        <f>AVERAGE(S3:S32)</f>
        <v>0.9672202897503317</v>
      </c>
      <c r="T34" s="24">
        <f t="shared" si="0"/>
        <v>0.92406219522455302</v>
      </c>
      <c r="U34" s="24">
        <f t="shared" si="0"/>
        <v>0.94745666107448323</v>
      </c>
      <c r="V34" s="24">
        <f>AVERAGE(V3:V32)</f>
        <v>0.97431038753546073</v>
      </c>
      <c r="W34" s="24">
        <f t="shared" si="0"/>
        <v>0.91149398301566875</v>
      </c>
      <c r="X34" s="24">
        <f t="shared" si="0"/>
        <v>0.9419803334184077</v>
      </c>
      <c r="Y34" s="24">
        <f>AVERAGE(Y3:Y32)</f>
        <v>0.97862192387126301</v>
      </c>
      <c r="Z34" s="24">
        <f t="shared" si="0"/>
        <v>0.9370334906809924</v>
      </c>
      <c r="AA34" s="24">
        <f t="shared" si="0"/>
        <v>0.95414955537829571</v>
      </c>
      <c r="AB34" s="24">
        <f>AVERAGE(AB3:AB32)</f>
        <v>0.97314791999628569</v>
      </c>
      <c r="AC34" s="24">
        <f t="shared" si="0"/>
        <v>0.92690072418594249</v>
      </c>
      <c r="AD34" s="24">
        <f t="shared" si="0"/>
        <v>0.94967803984845278</v>
      </c>
      <c r="AE34" s="24">
        <f>AVERAGE(AE3:AE32)</f>
        <v>0.97611623175380724</v>
      </c>
      <c r="AF34" s="24">
        <f t="shared" si="0"/>
        <v>0.91861584707816679</v>
      </c>
      <c r="AG34" s="24">
        <f t="shared" si="0"/>
        <v>0.94587693205159828</v>
      </c>
      <c r="AH34" s="24">
        <f>AVERAGE(AH3:AH32)</f>
        <v>0.97841678852391956</v>
      </c>
      <c r="AI34" s="24">
        <f t="shared" si="0"/>
        <v>0.91525966765867739</v>
      </c>
      <c r="AJ34" s="24">
        <f t="shared" si="0"/>
        <v>0.94538252661456457</v>
      </c>
      <c r="AK34" s="24">
        <f t="shared" si="0"/>
        <v>0.98189735981520376</v>
      </c>
      <c r="AL34" s="24">
        <f t="shared" si="0"/>
        <v>0.9317931732444007</v>
      </c>
      <c r="AM34" s="24">
        <f t="shared" si="0"/>
        <v>0.95279128772364574</v>
      </c>
      <c r="AN34" s="24">
        <f>AVERAGE(AN3:AN32)</f>
        <v>0.97699080978416142</v>
      </c>
      <c r="AO34" s="24">
        <f t="shared" si="0"/>
        <v>0.92385330437150848</v>
      </c>
      <c r="AP34" s="24">
        <f t="shared" si="0"/>
        <v>0.94928613119252081</v>
      </c>
      <c r="AQ34" s="24">
        <f>AVERAGE(AQ3:AQ32)</f>
        <v>0.97903216419274119</v>
      </c>
      <c r="AR34" s="24">
        <f t="shared" si="0"/>
        <v>0.91881873587598983</v>
      </c>
      <c r="AS34" s="24">
        <f t="shared" si="0"/>
        <v>0.94714586703808368</v>
      </c>
      <c r="AT34" s="24">
        <f>AVERAGE(AT3:AT32)</f>
        <v>0.98119561969193447</v>
      </c>
      <c r="AU34" s="24">
        <f t="shared" si="0"/>
        <v>0.93130895402645852</v>
      </c>
      <c r="AV34" s="24">
        <f t="shared" si="0"/>
        <v>0.95304621689635571</v>
      </c>
      <c r="AW34" s="24">
        <f>AVERAGE(AW3:AW32)</f>
        <v>0.97808503024554017</v>
      </c>
      <c r="AX34" s="24">
        <f t="shared" si="0"/>
        <v>0.92584636901089035</v>
      </c>
      <c r="AY34" s="24">
        <f t="shared" si="0"/>
        <v>0.95052311157927116</v>
      </c>
      <c r="AZ34" s="24">
        <f>AVERAGE(AZ3:AZ32)</f>
        <v>0.97961522857939543</v>
      </c>
      <c r="BA34" s="24">
        <f t="shared" si="0"/>
        <v>0.92142290012715555</v>
      </c>
      <c r="BB34" s="24">
        <f t="shared" si="0"/>
        <v>0.94875005693741865</v>
      </c>
      <c r="BC34" s="24">
        <f>AVERAGE(BC3:BC32)</f>
        <v>0.98137185058031706</v>
      </c>
      <c r="BE34" s="24">
        <f>AVERAGE(BE3:BE32)</f>
        <v>0</v>
      </c>
      <c r="BF34" s="24">
        <f t="shared" ref="BF34:BT34" si="1">AVERAGE(BF3:BF32)</f>
        <v>6.6323193456092736E-2</v>
      </c>
      <c r="BG34" s="24">
        <f t="shared" si="1"/>
        <v>0.1001320191</v>
      </c>
      <c r="BH34" s="24">
        <f t="shared" si="1"/>
        <v>3.2966192042836025E-2</v>
      </c>
      <c r="BI34" s="24">
        <f t="shared" si="1"/>
        <v>5.3387454823569859E-2</v>
      </c>
      <c r="BJ34" s="24">
        <f t="shared" si="1"/>
        <v>7.0474746679966865E-2</v>
      </c>
      <c r="BK34" s="24">
        <f t="shared" si="1"/>
        <v>3.857228296666667E-2</v>
      </c>
      <c r="BL34" s="24">
        <f t="shared" si="1"/>
        <v>5.2174072204033806E-2</v>
      </c>
      <c r="BM34" s="24">
        <f t="shared" si="1"/>
        <v>6.2998537409435035E-2</v>
      </c>
      <c r="BN34" s="24">
        <f t="shared" si="1"/>
        <v>6.9748551628995153E-2</v>
      </c>
      <c r="BO34" s="24">
        <f t="shared" si="1"/>
        <v>4.7761462424325961E-2</v>
      </c>
      <c r="BP34" s="24">
        <f t="shared" si="1"/>
        <v>5.799377032918613E-2</v>
      </c>
      <c r="BQ34" s="24">
        <f t="shared" si="1"/>
        <v>6.5206293938741514E-2</v>
      </c>
      <c r="BR34" s="24">
        <f t="shared" si="1"/>
        <v>4.9246858385060627E-2</v>
      </c>
      <c r="BS34" s="24">
        <f t="shared" si="1"/>
        <v>5.6103787196548974E-2</v>
      </c>
      <c r="BT34" s="24">
        <f t="shared" si="1"/>
        <v>6.2645509397637064E-2</v>
      </c>
      <c r="BU34" s="357">
        <f t="shared" ref="BU34:CA34" si="2">AVERAGE(BU3:BU32)</f>
        <v>0.93998053789271696</v>
      </c>
      <c r="BV34" s="358">
        <f t="shared" si="2"/>
        <v>0.96741755686146191</v>
      </c>
      <c r="BW34" s="358">
        <f t="shared" si="2"/>
        <v>0.97846831689389679</v>
      </c>
      <c r="BX34" s="358">
        <f t="shared" si="2"/>
        <v>0.96720424343889944</v>
      </c>
      <c r="BY34" s="358">
        <f t="shared" si="2"/>
        <v>0.97430148670826766</v>
      </c>
      <c r="BZ34" s="358">
        <f t="shared" si="2"/>
        <v>0.97860124493245237</v>
      </c>
      <c r="CA34" s="358">
        <f t="shared" si="2"/>
        <v>0.97314117625178842</v>
      </c>
      <c r="CB34" s="358">
        <f>AVERAGE(CB3:CB32)</f>
        <v>0.9761045211538053</v>
      </c>
      <c r="CC34" s="358">
        <f t="shared" ref="CC34:CJ34" si="3">AVERAGE(CC3:CC32)</f>
        <v>0.97876742045405019</v>
      </c>
      <c r="CD34" s="358">
        <f t="shared" si="3"/>
        <v>0.98187811985646545</v>
      </c>
      <c r="CE34" s="358">
        <f t="shared" si="3"/>
        <v>0.9769785588420109</v>
      </c>
      <c r="CF34" s="358">
        <f t="shared" si="3"/>
        <v>0.97902307047159198</v>
      </c>
      <c r="CG34" s="358">
        <f t="shared" si="3"/>
        <v>0.98118630258801476</v>
      </c>
      <c r="CH34" s="358">
        <f t="shared" si="3"/>
        <v>0.97807584115025803</v>
      </c>
      <c r="CI34" s="358">
        <f t="shared" si="3"/>
        <v>0.97960320040760152</v>
      </c>
      <c r="CJ34" s="359">
        <f t="shared" si="3"/>
        <v>0.98147153117656361</v>
      </c>
    </row>
    <row r="35" spans="1:88" x14ac:dyDescent="0.55000000000000004">
      <c r="H35" s="416">
        <f>0.7*H1</f>
        <v>0.7</v>
      </c>
      <c r="I35" s="416"/>
      <c r="J35" s="206"/>
      <c r="K35" s="416">
        <f t="shared" ref="K35" si="4">0.7*K1</f>
        <v>1.4</v>
      </c>
      <c r="L35" s="416"/>
      <c r="M35" s="206"/>
      <c r="N35" s="416">
        <f t="shared" ref="N35" si="5">0.7*N1</f>
        <v>2.0999999999999996</v>
      </c>
      <c r="O35" s="416"/>
      <c r="P35" s="206"/>
      <c r="Q35" s="416">
        <f t="shared" ref="Q35" si="6">0.7*Q1</f>
        <v>2.8</v>
      </c>
      <c r="R35" s="416"/>
      <c r="S35" s="206"/>
      <c r="T35" s="416">
        <f t="shared" ref="T35" si="7">0.7*T1</f>
        <v>3.5</v>
      </c>
      <c r="U35" s="416"/>
      <c r="V35" s="206"/>
      <c r="W35" s="416">
        <f t="shared" ref="W35" si="8">0.7*W1</f>
        <v>4.1999999999999993</v>
      </c>
      <c r="X35" s="416"/>
      <c r="Y35" s="206"/>
      <c r="Z35" s="416">
        <f t="shared" ref="Z35" si="9">0.7*Z1</f>
        <v>4.8999999999999995</v>
      </c>
      <c r="AA35" s="416"/>
      <c r="AB35" s="206"/>
      <c r="AC35" s="416">
        <f t="shared" ref="AC35" si="10">0.7*AC1</f>
        <v>5.6</v>
      </c>
      <c r="AD35" s="416"/>
      <c r="AE35" s="206"/>
      <c r="AF35" s="416">
        <f t="shared" ref="AF35" si="11">0.7*AF1</f>
        <v>6.3</v>
      </c>
      <c r="AG35" s="416"/>
      <c r="AH35" s="206"/>
      <c r="AI35" s="416">
        <f t="shared" ref="AI35" si="12">0.7*AI1</f>
        <v>7</v>
      </c>
      <c r="AJ35" s="416"/>
      <c r="AK35" s="206"/>
      <c r="AL35" s="416">
        <f t="shared" ref="AL35" si="13">0.7*AL1</f>
        <v>7.6999999999999993</v>
      </c>
      <c r="AM35" s="416"/>
      <c r="AN35" s="206"/>
      <c r="AO35" s="416">
        <f t="shared" ref="AO35" si="14">0.7*AO1</f>
        <v>8.3999999999999986</v>
      </c>
      <c r="AP35" s="416"/>
      <c r="AQ35" s="206"/>
      <c r="AR35" s="416">
        <f t="shared" ref="AR35" si="15">0.7*AR1</f>
        <v>9.1</v>
      </c>
      <c r="AS35" s="416"/>
      <c r="AT35" s="206"/>
      <c r="AU35" s="416">
        <f t="shared" ref="AU35" si="16">0.7*AU1</f>
        <v>9.7999999999999989</v>
      </c>
      <c r="AV35" s="416"/>
      <c r="AW35" s="206"/>
      <c r="AX35" s="416">
        <f t="shared" ref="AX35" si="17">0.7*AX1</f>
        <v>10.5</v>
      </c>
      <c r="AY35" s="416"/>
      <c r="AZ35" s="206"/>
      <c r="BA35" s="416">
        <f t="shared" ref="BA35" si="18">0.7*BA1</f>
        <v>14</v>
      </c>
      <c r="BB35" s="416"/>
    </row>
    <row r="36" spans="1:88" s="24" customFormat="1" x14ac:dyDescent="0.55000000000000004">
      <c r="H36" s="24">
        <v>1</v>
      </c>
      <c r="K36" s="25">
        <v>2</v>
      </c>
      <c r="N36" s="24">
        <v>3</v>
      </c>
      <c r="Q36" s="24">
        <v>3</v>
      </c>
      <c r="T36" s="25">
        <v>4</v>
      </c>
      <c r="W36" s="24">
        <v>5</v>
      </c>
      <c r="Z36" s="24">
        <v>5</v>
      </c>
      <c r="AC36" s="25">
        <v>6</v>
      </c>
      <c r="AF36" s="24">
        <v>7</v>
      </c>
      <c r="AI36" s="27">
        <v>8</v>
      </c>
      <c r="AL36" s="24">
        <v>8</v>
      </c>
      <c r="AO36" s="25">
        <v>9</v>
      </c>
      <c r="AR36" s="25">
        <v>10</v>
      </c>
      <c r="AU36" s="24">
        <v>10</v>
      </c>
      <c r="AX36" s="24">
        <v>11</v>
      </c>
      <c r="BA36" s="24">
        <v>15</v>
      </c>
    </row>
    <row r="37" spans="1:88" ht="14.7" thickBot="1" x14ac:dyDescent="0.6">
      <c r="H37">
        <f>H36/H1</f>
        <v>1</v>
      </c>
      <c r="K37">
        <f>K36/K1</f>
        <v>1</v>
      </c>
      <c r="N37">
        <f>N36/N1</f>
        <v>1</v>
      </c>
      <c r="Q37">
        <f>Q36/Q1</f>
        <v>0.75</v>
      </c>
      <c r="T37">
        <f>T36/T1</f>
        <v>0.8</v>
      </c>
      <c r="W37">
        <f>W36/W1</f>
        <v>0.83333333333333337</v>
      </c>
      <c r="Z37">
        <f>Z36/Z1</f>
        <v>0.7142857142857143</v>
      </c>
      <c r="AC37">
        <f>AC36/AC1</f>
        <v>0.75</v>
      </c>
      <c r="AF37">
        <f>AF36/AF1</f>
        <v>0.77777777777777779</v>
      </c>
      <c r="AI37">
        <f>AI36/AI1</f>
        <v>0.8</v>
      </c>
      <c r="AL37">
        <f>AL36/AL1</f>
        <v>0.72727272727272729</v>
      </c>
      <c r="AO37">
        <f>AO36/AO1</f>
        <v>0.75</v>
      </c>
      <c r="AR37">
        <f>AR36/AR1</f>
        <v>0.76923076923076927</v>
      </c>
      <c r="AU37">
        <f>AU36/AU1</f>
        <v>0.7142857142857143</v>
      </c>
      <c r="AX37">
        <f>AX36/AX1</f>
        <v>0.73333333333333328</v>
      </c>
      <c r="BA37">
        <f>BA36/BA1</f>
        <v>0.75</v>
      </c>
    </row>
    <row r="38" spans="1:88" x14ac:dyDescent="0.55000000000000004">
      <c r="B38" s="417" t="s">
        <v>45</v>
      </c>
      <c r="C38" s="414"/>
      <c r="D38" s="414"/>
      <c r="E38" s="414"/>
      <c r="F38" s="414"/>
      <c r="G38" s="414"/>
      <c r="H38" s="45"/>
      <c r="I38" s="414">
        <v>1.821E-6</v>
      </c>
      <c r="J38" s="414"/>
      <c r="K38" s="414"/>
      <c r="L38" s="414">
        <v>1.164E-5</v>
      </c>
      <c r="M38" s="414"/>
      <c r="N38" s="414"/>
      <c r="O38" s="414">
        <v>1.824E-6</v>
      </c>
      <c r="P38" s="414"/>
      <c r="Q38" s="414"/>
      <c r="R38" s="414">
        <v>1.4129999999999999E-4</v>
      </c>
      <c r="S38" s="414"/>
      <c r="T38" s="414"/>
      <c r="U38" s="414">
        <v>2.2529999999999999E-5</v>
      </c>
      <c r="V38" s="414"/>
      <c r="W38" s="414"/>
      <c r="X38" s="414">
        <v>2.1210000000000001E-6</v>
      </c>
      <c r="Y38" s="414"/>
      <c r="Z38" s="414"/>
      <c r="AA38" s="414">
        <v>1.0330000000000001E-3</v>
      </c>
      <c r="AB38" s="414"/>
      <c r="AC38" s="414"/>
      <c r="AD38" s="414">
        <v>1.9819999999999998E-3</v>
      </c>
      <c r="AE38" s="414"/>
      <c r="AF38" s="414"/>
      <c r="AG38" s="414">
        <v>6.7110000000000003E-2</v>
      </c>
      <c r="AH38" s="414"/>
      <c r="AI38" s="414"/>
      <c r="AJ38" s="414">
        <v>2.9660000000000001E-5</v>
      </c>
      <c r="AK38" s="414"/>
      <c r="AL38" s="414"/>
      <c r="AM38" s="414">
        <v>3.7759999999999998E-5</v>
      </c>
      <c r="AN38" s="414"/>
      <c r="AO38" s="414"/>
      <c r="AP38" s="414">
        <v>1.123E-2</v>
      </c>
      <c r="AQ38" s="414"/>
      <c r="AR38" s="414"/>
      <c r="AS38" s="414">
        <v>5.7609999999999999E-5</v>
      </c>
      <c r="AT38" s="414"/>
      <c r="AU38" s="414"/>
      <c r="AV38" s="414">
        <v>5.1710000000000005E-4</v>
      </c>
      <c r="AW38" s="414"/>
      <c r="AX38" s="414"/>
      <c r="AY38" s="414">
        <v>1.8629999999999999E-9</v>
      </c>
      <c r="AZ38" s="414"/>
      <c r="BA38" s="414"/>
    </row>
    <row r="39" spans="1:88" ht="14.7" thickBot="1" x14ac:dyDescent="0.6">
      <c r="B39" s="418" t="s">
        <v>46</v>
      </c>
      <c r="C39" s="415"/>
      <c r="D39" s="415"/>
      <c r="E39" s="415"/>
      <c r="F39" s="415"/>
      <c r="G39" s="415"/>
      <c r="H39" s="46"/>
      <c r="I39" s="415">
        <v>4.0489999999999998E-2</v>
      </c>
      <c r="J39" s="415"/>
      <c r="K39" s="415"/>
      <c r="L39" s="415">
        <v>6.9179999999999997E-6</v>
      </c>
      <c r="M39" s="415"/>
      <c r="N39" s="415"/>
      <c r="O39" s="415">
        <v>1.8629999999999999E-9</v>
      </c>
      <c r="P39" s="415"/>
      <c r="Q39" s="415"/>
      <c r="R39" s="415">
        <v>4.032E-3</v>
      </c>
      <c r="S39" s="415"/>
      <c r="T39" s="415"/>
      <c r="U39" s="415">
        <v>1.0380000000000001E-3</v>
      </c>
      <c r="V39" s="415"/>
      <c r="W39" s="415"/>
      <c r="X39" s="415">
        <v>5.5880000000000001E-9</v>
      </c>
      <c r="Y39" s="415"/>
      <c r="Z39" s="415"/>
      <c r="AA39" s="415">
        <v>1.4540000000000001E-2</v>
      </c>
      <c r="AB39" s="415"/>
      <c r="AC39" s="415"/>
      <c r="AD39" s="415">
        <v>4.4909999999999999E-2</v>
      </c>
      <c r="AE39" s="415"/>
      <c r="AF39" s="415"/>
      <c r="AG39" s="415">
        <v>0.41610000000000003</v>
      </c>
      <c r="AH39" s="415"/>
      <c r="AI39" s="415"/>
      <c r="AJ39" s="415">
        <v>4.1839999999999998E-4</v>
      </c>
      <c r="AK39" s="415"/>
      <c r="AL39" s="415"/>
      <c r="AM39" s="415">
        <v>7.2959999999999995E-4</v>
      </c>
      <c r="AN39" s="415"/>
      <c r="AO39" s="415"/>
      <c r="AP39" s="415">
        <v>7.324E-2</v>
      </c>
      <c r="AQ39" s="415"/>
      <c r="AR39" s="415"/>
      <c r="AS39" s="415">
        <v>6.0840000000000004E-4</v>
      </c>
      <c r="AT39" s="415"/>
      <c r="AU39" s="415"/>
      <c r="AV39" s="415">
        <v>8.7049999999999992E-3</v>
      </c>
      <c r="AW39" s="415"/>
      <c r="AX39" s="415"/>
      <c r="AY39" s="415">
        <v>0.55610000000000004</v>
      </c>
      <c r="AZ39" s="415"/>
      <c r="BA39" s="415"/>
    </row>
    <row r="40" spans="1:88" ht="14.7" thickBot="1" x14ac:dyDescent="0.6">
      <c r="B40" s="370" t="s">
        <v>5678</v>
      </c>
      <c r="C40" s="370"/>
      <c r="D40" s="370"/>
      <c r="E40" s="370"/>
      <c r="F40" s="370"/>
      <c r="G40" s="370"/>
      <c r="I40" s="415">
        <v>1.8629999999999999E-9</v>
      </c>
      <c r="J40" s="415"/>
      <c r="K40" s="415"/>
      <c r="L40" s="415">
        <v>2.3489999999999999E-6</v>
      </c>
      <c r="M40" s="415"/>
      <c r="N40" s="415"/>
      <c r="O40" s="415">
        <v>4.4079999999999998E-5</v>
      </c>
      <c r="P40" s="415"/>
      <c r="Q40" s="415"/>
      <c r="R40" s="415">
        <v>1.864E-3</v>
      </c>
      <c r="S40" s="415"/>
      <c r="T40" s="415"/>
      <c r="U40" s="415">
        <v>2.341E-2</v>
      </c>
      <c r="V40" s="415"/>
      <c r="W40" s="415"/>
      <c r="X40" s="415">
        <v>1.5939999999999999E-3</v>
      </c>
      <c r="Y40" s="415"/>
      <c r="Z40" s="415"/>
      <c r="AA40" s="415">
        <v>1.455E-2</v>
      </c>
      <c r="AB40" s="415"/>
      <c r="AC40" s="415"/>
      <c r="AD40" s="415">
        <v>8.7940000000000004E-2</v>
      </c>
      <c r="AE40" s="415"/>
      <c r="AF40" s="415"/>
      <c r="AG40" s="415">
        <v>1.341E-3</v>
      </c>
      <c r="AH40" s="415"/>
      <c r="AI40" s="415"/>
      <c r="AJ40" s="415">
        <v>1.857E-5</v>
      </c>
      <c r="AK40" s="415"/>
      <c r="AL40" s="415"/>
      <c r="AM40" s="415">
        <v>3.141E-2</v>
      </c>
      <c r="AN40" s="415"/>
      <c r="AO40" s="415"/>
      <c r="AP40" s="415">
        <v>2.069E-2</v>
      </c>
      <c r="AQ40" s="415"/>
      <c r="AR40" s="415"/>
      <c r="AS40" s="415">
        <v>8.7049999999999992E-3</v>
      </c>
      <c r="AT40" s="415"/>
      <c r="AU40" s="415"/>
      <c r="AV40" s="415">
        <v>0.94830000000000003</v>
      </c>
      <c r="AW40" s="415"/>
      <c r="AX40" s="415"/>
      <c r="AY40" s="415">
        <v>1.745E-2</v>
      </c>
      <c r="AZ40" s="415"/>
      <c r="BA40" s="415"/>
    </row>
    <row r="41" spans="1:88" x14ac:dyDescent="0.55000000000000004">
      <c r="BJ41" s="16"/>
    </row>
    <row r="51" spans="57:57" x14ac:dyDescent="0.55000000000000004">
      <c r="BE51" s="37"/>
    </row>
    <row r="52" spans="57:57" x14ac:dyDescent="0.55000000000000004">
      <c r="BE52" s="37"/>
    </row>
  </sheetData>
  <mergeCells count="89">
    <mergeCell ref="AX1:AZ1"/>
    <mergeCell ref="BA1:BC1"/>
    <mergeCell ref="B40:G40"/>
    <mergeCell ref="AY39:BA39"/>
    <mergeCell ref="AJ39:AL39"/>
    <mergeCell ref="AM39:AO39"/>
    <mergeCell ref="AP39:AR39"/>
    <mergeCell ref="AS39:AU39"/>
    <mergeCell ref="AV39:AX39"/>
    <mergeCell ref="U39:W39"/>
    <mergeCell ref="X39:Z39"/>
    <mergeCell ref="AA39:AC39"/>
    <mergeCell ref="AD38:AF38"/>
    <mergeCell ref="AG38:AI38"/>
    <mergeCell ref="AD39:AF39"/>
    <mergeCell ref="AY38:BA38"/>
    <mergeCell ref="AG39:AI39"/>
    <mergeCell ref="B39:G39"/>
    <mergeCell ref="I39:K39"/>
    <mergeCell ref="L39:N39"/>
    <mergeCell ref="O39:Q39"/>
    <mergeCell ref="R39:T39"/>
    <mergeCell ref="U38:W38"/>
    <mergeCell ref="X38:Z38"/>
    <mergeCell ref="AA38:AC38"/>
    <mergeCell ref="AJ38:AL38"/>
    <mergeCell ref="AM38:AO38"/>
    <mergeCell ref="B38:G38"/>
    <mergeCell ref="I38:K38"/>
    <mergeCell ref="L38:N38"/>
    <mergeCell ref="O38:Q38"/>
    <mergeCell ref="R38:T38"/>
    <mergeCell ref="H35:I35"/>
    <mergeCell ref="K35:L35"/>
    <mergeCell ref="N35:O35"/>
    <mergeCell ref="Q35:R35"/>
    <mergeCell ref="T35:U35"/>
    <mergeCell ref="W35:X35"/>
    <mergeCell ref="Z35:AA35"/>
    <mergeCell ref="AC35:AD35"/>
    <mergeCell ref="AF35:AG35"/>
    <mergeCell ref="AI35:AJ35"/>
    <mergeCell ref="AI1:AK1"/>
    <mergeCell ref="AL1:AN1"/>
    <mergeCell ref="AO1:AQ1"/>
    <mergeCell ref="AR1:AT1"/>
    <mergeCell ref="AU1:AW1"/>
    <mergeCell ref="T1:V1"/>
    <mergeCell ref="W1:Y1"/>
    <mergeCell ref="Z1:AB1"/>
    <mergeCell ref="AC1:AE1"/>
    <mergeCell ref="AF1:AH1"/>
    <mergeCell ref="G1:G2"/>
    <mergeCell ref="H1:J1"/>
    <mergeCell ref="K1:M1"/>
    <mergeCell ref="N1:P1"/>
    <mergeCell ref="Q1:S1"/>
    <mergeCell ref="F1:F2"/>
    <mergeCell ref="A1:A2"/>
    <mergeCell ref="B1:B2"/>
    <mergeCell ref="C1:C2"/>
    <mergeCell ref="D1:D2"/>
    <mergeCell ref="E1:E2"/>
    <mergeCell ref="I40:K40"/>
    <mergeCell ref="L40:N40"/>
    <mergeCell ref="O40:Q40"/>
    <mergeCell ref="R40:T40"/>
    <mergeCell ref="U40:W40"/>
    <mergeCell ref="X40:Z40"/>
    <mergeCell ref="AA40:AC40"/>
    <mergeCell ref="AD40:AF40"/>
    <mergeCell ref="AG40:AI40"/>
    <mergeCell ref="AJ40:AL40"/>
    <mergeCell ref="BU1:CJ1"/>
    <mergeCell ref="BE1:BT1"/>
    <mergeCell ref="AM40:AO40"/>
    <mergeCell ref="AP40:AR40"/>
    <mergeCell ref="AS40:AU40"/>
    <mergeCell ref="AV40:AX40"/>
    <mergeCell ref="AY40:BA40"/>
    <mergeCell ref="AL35:AM35"/>
    <mergeCell ref="AO35:AP35"/>
    <mergeCell ref="AR35:AS35"/>
    <mergeCell ref="AU35:AV35"/>
    <mergeCell ref="AX35:AY35"/>
    <mergeCell ref="BA35:BB35"/>
    <mergeCell ref="AP38:AR38"/>
    <mergeCell ref="AS38:AU38"/>
    <mergeCell ref="AV38:AX38"/>
  </mergeCells>
  <conditionalFormatting sqref="I38:BA39">
    <cfRule type="cellIs" dxfId="37" priority="10" operator="lessThan">
      <formula>0.05</formula>
    </cfRule>
  </conditionalFormatting>
  <conditionalFormatting sqref="H3:AJ34 AL3:BB34 BE34:BT34">
    <cfRule type="colorScale" priority="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C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:AK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40:BA40">
    <cfRule type="cellIs" dxfId="36" priority="6" operator="lessThan">
      <formula>0.05</formula>
    </cfRule>
  </conditionalFormatting>
  <conditionalFormatting sqref="BL3:BL28 BL33 BN3:BN22">
    <cfRule type="cellIs" dxfId="35" priority="4" operator="equal">
      <formula>$A3</formula>
    </cfRule>
    <cfRule type="cellIs" dxfId="34" priority="5" operator="equal">
      <formula>$A$3</formula>
    </cfRule>
  </conditionalFormatting>
  <conditionalFormatting sqref="BM3:BM28 BM33 BO3:BO22">
    <cfRule type="cellIs" dxfId="33" priority="3" operator="equal">
      <formula>$B3</formula>
    </cfRule>
  </conditionalFormatting>
  <conditionalFormatting sqref="BL30:BL32 BN27:BN29">
    <cfRule type="cellIs" dxfId="32" priority="67" operator="equal">
      <formula>$A26</formula>
    </cfRule>
    <cfRule type="cellIs" dxfId="31" priority="68" operator="equal">
      <formula>$A$3</formula>
    </cfRule>
  </conditionalFormatting>
  <conditionalFormatting sqref="BM30:BM32 BO27:BO29">
    <cfRule type="cellIs" dxfId="30" priority="72" operator="equal">
      <formula>$B26</formula>
    </cfRule>
  </conditionalFormatting>
  <conditionalFormatting sqref="BL29">
    <cfRule type="cellIs" dxfId="29" priority="75" operator="equal">
      <formula>$A34</formula>
    </cfRule>
    <cfRule type="cellIs" dxfId="28" priority="76" operator="equal">
      <formula>$A$3</formula>
    </cfRule>
  </conditionalFormatting>
  <conditionalFormatting sqref="BM29">
    <cfRule type="cellIs" dxfId="27" priority="78" operator="equal">
      <formula>$B34</formula>
    </cfRule>
  </conditionalFormatting>
  <conditionalFormatting sqref="BN41">
    <cfRule type="cellIs" dxfId="26" priority="81" operator="equal">
      <formula>$A29</formula>
    </cfRule>
    <cfRule type="cellIs" dxfId="25" priority="82" operator="equal">
      <formula>$A$3</formula>
    </cfRule>
  </conditionalFormatting>
  <conditionalFormatting sqref="BO41">
    <cfRule type="cellIs" dxfId="24" priority="84" operator="equal">
      <formula>$B29</formula>
    </cfRule>
  </conditionalFormatting>
  <conditionalFormatting sqref="BN23:BN26">
    <cfRule type="cellIs" dxfId="23" priority="87" operator="equal">
      <formula>$A30</formula>
    </cfRule>
    <cfRule type="cellIs" dxfId="22" priority="88" operator="equal">
      <formula>$A$3</formula>
    </cfRule>
  </conditionalFormatting>
  <conditionalFormatting sqref="BO23:BO26">
    <cfRule type="cellIs" dxfId="21" priority="90" operator="equal">
      <formula>$B30</formula>
    </cfRule>
  </conditionalFormatting>
  <conditionalFormatting sqref="BN30:BN32">
    <cfRule type="cellIs" dxfId="20" priority="91" operator="equal">
      <formula>$A23</formula>
    </cfRule>
    <cfRule type="cellIs" dxfId="19" priority="92" operator="equal">
      <formula>$A$3</formula>
    </cfRule>
  </conditionalFormatting>
  <conditionalFormatting sqref="BO30:BO32">
    <cfRule type="cellIs" dxfId="18" priority="93" operator="equal">
      <formula>$B23</formula>
    </cfRule>
  </conditionalFormatting>
  <conditionalFormatting sqref="CD3:CD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45DD4-89E7-4520-988B-AD3524DD8D2C}">
  <dimension ref="B1:Q1049"/>
  <sheetViews>
    <sheetView workbookViewId="0"/>
  </sheetViews>
  <sheetFormatPr defaultRowHeight="14.4" x14ac:dyDescent="0.55000000000000004"/>
  <cols>
    <col min="5" max="5" width="14.20703125" customWidth="1"/>
  </cols>
  <sheetData>
    <row r="1" spans="2:17" x14ac:dyDescent="0.55000000000000004">
      <c r="B1" s="423" t="s">
        <v>60</v>
      </c>
      <c r="C1" s="423" t="s">
        <v>61</v>
      </c>
      <c r="D1" s="370" t="s">
        <v>70</v>
      </c>
      <c r="E1" s="370"/>
      <c r="F1" s="370" t="s">
        <v>109</v>
      </c>
      <c r="G1" s="370"/>
      <c r="H1" s="370" t="s">
        <v>110</v>
      </c>
      <c r="I1" s="370"/>
      <c r="J1" s="370" t="s">
        <v>111</v>
      </c>
      <c r="K1" s="370"/>
      <c r="L1" s="370" t="s">
        <v>114</v>
      </c>
      <c r="M1" s="370"/>
      <c r="N1" s="370" t="s">
        <v>112</v>
      </c>
      <c r="O1" s="370"/>
      <c r="P1" s="370" t="s">
        <v>113</v>
      </c>
      <c r="Q1" s="419"/>
    </row>
    <row r="2" spans="2:17" x14ac:dyDescent="0.55000000000000004">
      <c r="B2" s="424"/>
      <c r="C2" s="424"/>
      <c r="D2" s="7" t="s">
        <v>8</v>
      </c>
      <c r="E2" s="7" t="s">
        <v>3</v>
      </c>
      <c r="F2" s="7" t="s">
        <v>8</v>
      </c>
      <c r="G2" s="7" t="s">
        <v>3</v>
      </c>
      <c r="H2" s="7" t="s">
        <v>8</v>
      </c>
      <c r="I2" s="7" t="s">
        <v>3</v>
      </c>
      <c r="J2" s="7" t="s">
        <v>8</v>
      </c>
      <c r="K2" s="7" t="s">
        <v>3</v>
      </c>
      <c r="L2" s="7" t="s">
        <v>8</v>
      </c>
      <c r="M2" s="7" t="s">
        <v>3</v>
      </c>
      <c r="N2" s="7" t="s">
        <v>8</v>
      </c>
      <c r="O2" s="7" t="s">
        <v>3</v>
      </c>
      <c r="P2" s="7" t="s">
        <v>8</v>
      </c>
      <c r="Q2" s="8" t="s">
        <v>3</v>
      </c>
    </row>
    <row r="3" spans="2:17" x14ac:dyDescent="0.55000000000000004">
      <c r="B3" s="63" t="s">
        <v>71</v>
      </c>
      <c r="C3" s="63" t="s">
        <v>72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3"/>
      <c r="O3" s="63"/>
      <c r="P3" s="63"/>
      <c r="Q3" s="65"/>
    </row>
    <row r="4" spans="2:17" x14ac:dyDescent="0.55000000000000004">
      <c r="B4" s="7" t="s">
        <v>71</v>
      </c>
      <c r="C4" s="7" t="s">
        <v>73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7"/>
      <c r="O4" s="7"/>
      <c r="P4" s="7"/>
      <c r="Q4" s="2"/>
    </row>
    <row r="5" spans="2:17" x14ac:dyDescent="0.55000000000000004">
      <c r="B5" s="7" t="s">
        <v>72</v>
      </c>
      <c r="C5" s="7" t="s">
        <v>73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7"/>
      <c r="O5" s="7"/>
      <c r="P5" s="7"/>
      <c r="Q5" s="2"/>
    </row>
    <row r="6" spans="2:17" x14ac:dyDescent="0.55000000000000004">
      <c r="B6" s="7" t="s">
        <v>71</v>
      </c>
      <c r="C6" s="7" t="s">
        <v>74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7"/>
      <c r="O6" s="7"/>
      <c r="P6" s="7"/>
      <c r="Q6" s="2"/>
    </row>
    <row r="7" spans="2:17" x14ac:dyDescent="0.55000000000000004">
      <c r="B7" s="7" t="s">
        <v>72</v>
      </c>
      <c r="C7" s="7" t="s">
        <v>74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7"/>
      <c r="O7" s="7"/>
      <c r="P7" s="7"/>
      <c r="Q7" s="2"/>
    </row>
    <row r="8" spans="2:17" x14ac:dyDescent="0.55000000000000004">
      <c r="B8" s="7" t="s">
        <v>73</v>
      </c>
      <c r="C8" s="7" t="s">
        <v>74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7"/>
      <c r="O8" s="7"/>
      <c r="P8" s="7"/>
      <c r="Q8" s="2"/>
    </row>
    <row r="9" spans="2:17" x14ac:dyDescent="0.55000000000000004">
      <c r="B9" s="7" t="s">
        <v>71</v>
      </c>
      <c r="C9" s="7" t="s">
        <v>75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7"/>
      <c r="O9" s="7"/>
      <c r="P9" s="7"/>
      <c r="Q9" s="2"/>
    </row>
    <row r="10" spans="2:17" x14ac:dyDescent="0.55000000000000004">
      <c r="B10" s="7" t="s">
        <v>72</v>
      </c>
      <c r="C10" s="7" t="s">
        <v>75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7"/>
      <c r="O10" s="7"/>
      <c r="P10" s="7"/>
      <c r="Q10" s="2"/>
    </row>
    <row r="11" spans="2:17" x14ac:dyDescent="0.55000000000000004">
      <c r="B11" s="7" t="s">
        <v>75</v>
      </c>
      <c r="C11" s="7" t="s">
        <v>73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7"/>
      <c r="O11" s="7"/>
      <c r="P11" s="7"/>
      <c r="Q11" s="2"/>
    </row>
    <row r="12" spans="2:17" x14ac:dyDescent="0.55000000000000004">
      <c r="B12" s="7" t="s">
        <v>75</v>
      </c>
      <c r="C12" s="7" t="s">
        <v>74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7"/>
      <c r="O12" s="7"/>
      <c r="P12" s="7"/>
      <c r="Q12" s="2"/>
    </row>
    <row r="13" spans="2:17" x14ac:dyDescent="0.55000000000000004">
      <c r="B13" s="7" t="s">
        <v>71</v>
      </c>
      <c r="C13" s="7" t="s">
        <v>76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7"/>
      <c r="O13" s="7"/>
      <c r="P13" s="7"/>
      <c r="Q13" s="2"/>
    </row>
    <row r="14" spans="2:17" x14ac:dyDescent="0.55000000000000004">
      <c r="B14" s="7" t="s">
        <v>72</v>
      </c>
      <c r="C14" s="7" t="s">
        <v>76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7"/>
      <c r="O14" s="7"/>
      <c r="P14" s="7"/>
      <c r="Q14" s="2"/>
    </row>
    <row r="15" spans="2:17" x14ac:dyDescent="0.55000000000000004">
      <c r="B15" s="7" t="s">
        <v>76</v>
      </c>
      <c r="C15" s="7" t="s">
        <v>73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7"/>
      <c r="O15" s="7"/>
      <c r="P15" s="7"/>
      <c r="Q15" s="2"/>
    </row>
    <row r="16" spans="2:17" x14ac:dyDescent="0.55000000000000004">
      <c r="B16" s="7" t="s">
        <v>76</v>
      </c>
      <c r="C16" s="7" t="s">
        <v>74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7"/>
      <c r="O16" s="7"/>
      <c r="P16" s="7"/>
      <c r="Q16" s="2"/>
    </row>
    <row r="17" spans="2:17" x14ac:dyDescent="0.55000000000000004">
      <c r="B17" s="7" t="s">
        <v>75</v>
      </c>
      <c r="C17" s="7" t="s">
        <v>76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7"/>
      <c r="O17" s="7"/>
      <c r="P17" s="7"/>
      <c r="Q17" s="2"/>
    </row>
    <row r="18" spans="2:17" x14ac:dyDescent="0.55000000000000004">
      <c r="B18" s="7" t="s">
        <v>71</v>
      </c>
      <c r="C18" s="7" t="s">
        <v>77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7"/>
      <c r="O18" s="7"/>
      <c r="P18" s="7"/>
      <c r="Q18" s="2"/>
    </row>
    <row r="19" spans="2:17" x14ac:dyDescent="0.55000000000000004">
      <c r="B19" s="7" t="s">
        <v>72</v>
      </c>
      <c r="C19" s="7" t="s">
        <v>77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7"/>
      <c r="O19" s="7"/>
      <c r="P19" s="7"/>
      <c r="Q19" s="2"/>
    </row>
    <row r="20" spans="2:17" x14ac:dyDescent="0.55000000000000004">
      <c r="B20" s="7" t="s">
        <v>73</v>
      </c>
      <c r="C20" s="7" t="s">
        <v>77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7"/>
      <c r="O20" s="7"/>
      <c r="P20" s="7"/>
      <c r="Q20" s="2"/>
    </row>
    <row r="21" spans="2:17" x14ac:dyDescent="0.55000000000000004">
      <c r="B21" s="7" t="s">
        <v>74</v>
      </c>
      <c r="C21" s="7" t="s">
        <v>77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7"/>
      <c r="O21" s="7"/>
      <c r="P21" s="7"/>
      <c r="Q21" s="2"/>
    </row>
    <row r="22" spans="2:17" x14ac:dyDescent="0.55000000000000004">
      <c r="B22" s="7" t="s">
        <v>75</v>
      </c>
      <c r="C22" s="7" t="s">
        <v>77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7"/>
      <c r="O22" s="7"/>
      <c r="P22" s="7"/>
      <c r="Q22" s="2"/>
    </row>
    <row r="23" spans="2:17" x14ac:dyDescent="0.55000000000000004">
      <c r="B23" s="7" t="s">
        <v>76</v>
      </c>
      <c r="C23" s="7" t="s">
        <v>77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7"/>
      <c r="O23" s="7"/>
      <c r="P23" s="7"/>
      <c r="Q23" s="2"/>
    </row>
    <row r="24" spans="2:17" x14ac:dyDescent="0.55000000000000004">
      <c r="B24" s="7" t="s">
        <v>71</v>
      </c>
      <c r="C24" s="7" t="s">
        <v>78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7"/>
      <c r="O24" s="7"/>
      <c r="P24" s="7"/>
      <c r="Q24" s="2"/>
    </row>
    <row r="25" spans="2:17" x14ac:dyDescent="0.55000000000000004">
      <c r="B25" s="7" t="s">
        <v>72</v>
      </c>
      <c r="C25" s="7" t="s">
        <v>78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7"/>
      <c r="O25" s="7"/>
      <c r="P25" s="7"/>
      <c r="Q25" s="2"/>
    </row>
    <row r="26" spans="2:17" x14ac:dyDescent="0.55000000000000004">
      <c r="B26" s="7" t="s">
        <v>73</v>
      </c>
      <c r="C26" s="7" t="s">
        <v>78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7"/>
      <c r="O26" s="7"/>
      <c r="P26" s="7"/>
      <c r="Q26" s="2"/>
    </row>
    <row r="27" spans="2:17" x14ac:dyDescent="0.55000000000000004">
      <c r="B27" s="7" t="s">
        <v>74</v>
      </c>
      <c r="C27" s="7" t="s">
        <v>78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7"/>
      <c r="O27" s="7"/>
      <c r="P27" s="7"/>
      <c r="Q27" s="2"/>
    </row>
    <row r="28" spans="2:17" x14ac:dyDescent="0.55000000000000004">
      <c r="B28" s="7" t="s">
        <v>75</v>
      </c>
      <c r="C28" s="7" t="s">
        <v>78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7"/>
      <c r="O28" s="7"/>
      <c r="P28" s="7"/>
      <c r="Q28" s="2"/>
    </row>
    <row r="29" spans="2:17" x14ac:dyDescent="0.55000000000000004">
      <c r="B29" s="7" t="s">
        <v>76</v>
      </c>
      <c r="C29" s="7" t="s">
        <v>78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7"/>
      <c r="O29" s="7"/>
      <c r="P29" s="7"/>
      <c r="Q29" s="2"/>
    </row>
    <row r="30" spans="2:17" x14ac:dyDescent="0.55000000000000004">
      <c r="B30" s="7" t="s">
        <v>77</v>
      </c>
      <c r="C30" s="7" t="s">
        <v>78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7"/>
      <c r="O30" s="7"/>
      <c r="P30" s="7"/>
      <c r="Q30" s="2"/>
    </row>
    <row r="31" spans="2:17" x14ac:dyDescent="0.55000000000000004">
      <c r="B31" s="7" t="s">
        <v>71</v>
      </c>
      <c r="C31" s="7" t="s">
        <v>79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7"/>
      <c r="O31" s="7"/>
      <c r="P31" s="7"/>
      <c r="Q31" s="2"/>
    </row>
    <row r="32" spans="2:17" x14ac:dyDescent="0.55000000000000004">
      <c r="B32" s="7" t="s">
        <v>72</v>
      </c>
      <c r="C32" s="7" t="s">
        <v>79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7"/>
      <c r="O32" s="7"/>
      <c r="P32" s="7"/>
      <c r="Q32" s="2"/>
    </row>
    <row r="33" spans="2:17" x14ac:dyDescent="0.55000000000000004">
      <c r="B33" s="7" t="s">
        <v>79</v>
      </c>
      <c r="C33" s="7" t="s">
        <v>73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7"/>
      <c r="O33" s="7"/>
      <c r="P33" s="7"/>
      <c r="Q33" s="2"/>
    </row>
    <row r="34" spans="2:17" x14ac:dyDescent="0.55000000000000004">
      <c r="B34" s="7" t="s">
        <v>79</v>
      </c>
      <c r="C34" s="7" t="s">
        <v>74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7"/>
      <c r="O34" s="7"/>
      <c r="P34" s="7"/>
      <c r="Q34" s="2"/>
    </row>
    <row r="35" spans="2:17" x14ac:dyDescent="0.55000000000000004">
      <c r="B35" s="7" t="s">
        <v>75</v>
      </c>
      <c r="C35" s="7" t="s">
        <v>79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7"/>
      <c r="O35" s="7"/>
      <c r="P35" s="7"/>
      <c r="Q35" s="2"/>
    </row>
    <row r="36" spans="2:17" x14ac:dyDescent="0.55000000000000004">
      <c r="B36" s="7" t="s">
        <v>76</v>
      </c>
      <c r="C36" s="7" t="s">
        <v>79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7"/>
      <c r="O36" s="7"/>
      <c r="P36" s="7"/>
      <c r="Q36" s="2"/>
    </row>
    <row r="37" spans="2:17" x14ac:dyDescent="0.55000000000000004">
      <c r="B37" s="7" t="s">
        <v>79</v>
      </c>
      <c r="C37" s="7" t="s">
        <v>77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7"/>
      <c r="O37" s="7"/>
      <c r="P37" s="7"/>
      <c r="Q37" s="2"/>
    </row>
    <row r="38" spans="2:17" x14ac:dyDescent="0.55000000000000004">
      <c r="B38" s="7" t="s">
        <v>79</v>
      </c>
      <c r="C38" s="7" t="s">
        <v>78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7"/>
      <c r="O38" s="7"/>
      <c r="P38" s="7"/>
      <c r="Q38" s="2"/>
    </row>
    <row r="39" spans="2:17" x14ac:dyDescent="0.55000000000000004">
      <c r="B39" s="7" t="s">
        <v>71</v>
      </c>
      <c r="C39" s="7" t="s">
        <v>80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7"/>
      <c r="O39" s="7"/>
      <c r="P39" s="7"/>
      <c r="Q39" s="2"/>
    </row>
    <row r="40" spans="2:17" x14ac:dyDescent="0.55000000000000004">
      <c r="B40" s="7" t="s">
        <v>72</v>
      </c>
      <c r="C40" s="7" t="s">
        <v>80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7"/>
      <c r="O40" s="7"/>
      <c r="P40" s="7"/>
      <c r="Q40" s="2"/>
    </row>
    <row r="41" spans="2:17" x14ac:dyDescent="0.55000000000000004">
      <c r="B41" s="7" t="s">
        <v>80</v>
      </c>
      <c r="C41" s="7" t="s">
        <v>73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7"/>
      <c r="O41" s="7"/>
      <c r="P41" s="7"/>
      <c r="Q41" s="2"/>
    </row>
    <row r="42" spans="2:17" x14ac:dyDescent="0.55000000000000004">
      <c r="B42" s="7" t="s">
        <v>80</v>
      </c>
      <c r="C42" s="7" t="s">
        <v>74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7"/>
      <c r="O42" s="7"/>
      <c r="P42" s="7"/>
      <c r="Q42" s="2"/>
    </row>
    <row r="43" spans="2:17" x14ac:dyDescent="0.55000000000000004">
      <c r="B43" s="7" t="s">
        <v>75</v>
      </c>
      <c r="C43" s="7" t="s">
        <v>80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7"/>
      <c r="O43" s="7"/>
      <c r="P43" s="7"/>
      <c r="Q43" s="2"/>
    </row>
    <row r="44" spans="2:17" x14ac:dyDescent="0.55000000000000004">
      <c r="B44" s="7" t="s">
        <v>76</v>
      </c>
      <c r="C44" s="7" t="s">
        <v>80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7"/>
      <c r="O44" s="7"/>
      <c r="P44" s="7"/>
      <c r="Q44" s="2"/>
    </row>
    <row r="45" spans="2:17" x14ac:dyDescent="0.55000000000000004">
      <c r="B45" s="7" t="s">
        <v>80</v>
      </c>
      <c r="C45" s="7" t="s">
        <v>77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7"/>
      <c r="O45" s="7"/>
      <c r="P45" s="7"/>
      <c r="Q45" s="2"/>
    </row>
    <row r="46" spans="2:17" x14ac:dyDescent="0.55000000000000004">
      <c r="B46" s="7" t="s">
        <v>80</v>
      </c>
      <c r="C46" s="7" t="s">
        <v>78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7"/>
      <c r="O46" s="7"/>
      <c r="P46" s="7"/>
      <c r="Q46" s="2"/>
    </row>
    <row r="47" spans="2:17" x14ac:dyDescent="0.55000000000000004">
      <c r="B47" s="7" t="s">
        <v>79</v>
      </c>
      <c r="C47" s="7" t="s">
        <v>80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7"/>
      <c r="O47" s="7"/>
      <c r="P47" s="7"/>
      <c r="Q47" s="2"/>
    </row>
    <row r="48" spans="2:17" x14ac:dyDescent="0.55000000000000004">
      <c r="B48" s="7" t="s">
        <v>71</v>
      </c>
      <c r="C48" s="7" t="s">
        <v>81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7"/>
      <c r="O48" s="7"/>
      <c r="P48" s="7"/>
      <c r="Q48" s="2"/>
    </row>
    <row r="49" spans="2:17" x14ac:dyDescent="0.55000000000000004">
      <c r="B49" s="7" t="s">
        <v>72</v>
      </c>
      <c r="C49" s="7" t="s">
        <v>81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7"/>
      <c r="O49" s="7"/>
      <c r="P49" s="7"/>
      <c r="Q49" s="2"/>
    </row>
    <row r="50" spans="2:17" x14ac:dyDescent="0.55000000000000004">
      <c r="B50" s="7" t="s">
        <v>73</v>
      </c>
      <c r="C50" s="7" t="s">
        <v>81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7"/>
      <c r="O50" s="7"/>
      <c r="P50" s="7"/>
      <c r="Q50" s="2"/>
    </row>
    <row r="51" spans="2:17" x14ac:dyDescent="0.55000000000000004">
      <c r="B51" s="7" t="s">
        <v>74</v>
      </c>
      <c r="C51" s="7" t="s">
        <v>81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7"/>
      <c r="O51" s="7"/>
      <c r="P51" s="7"/>
      <c r="Q51" s="2"/>
    </row>
    <row r="52" spans="2:17" x14ac:dyDescent="0.55000000000000004">
      <c r="B52" s="7" t="s">
        <v>75</v>
      </c>
      <c r="C52" s="7" t="s">
        <v>81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7"/>
      <c r="O52" s="7"/>
      <c r="P52" s="7"/>
      <c r="Q52" s="2"/>
    </row>
    <row r="53" spans="2:17" x14ac:dyDescent="0.55000000000000004">
      <c r="B53" s="7" t="s">
        <v>76</v>
      </c>
      <c r="C53" s="7" t="s">
        <v>81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7"/>
      <c r="O53" s="7"/>
      <c r="P53" s="7"/>
      <c r="Q53" s="2"/>
    </row>
    <row r="54" spans="2:17" x14ac:dyDescent="0.55000000000000004">
      <c r="B54" s="7" t="s">
        <v>77</v>
      </c>
      <c r="C54" s="7" t="s">
        <v>81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7"/>
      <c r="O54" s="7"/>
      <c r="P54" s="7"/>
      <c r="Q54" s="2"/>
    </row>
    <row r="55" spans="2:17" x14ac:dyDescent="0.55000000000000004">
      <c r="B55" s="7" t="s">
        <v>78</v>
      </c>
      <c r="C55" s="7" t="s">
        <v>81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7"/>
      <c r="O55" s="7"/>
      <c r="P55" s="7"/>
      <c r="Q55" s="2"/>
    </row>
    <row r="56" spans="2:17" x14ac:dyDescent="0.55000000000000004">
      <c r="B56" s="7" t="s">
        <v>79</v>
      </c>
      <c r="C56" s="7" t="s">
        <v>81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7"/>
      <c r="O56" s="7"/>
      <c r="P56" s="7"/>
      <c r="Q56" s="2"/>
    </row>
    <row r="57" spans="2:17" x14ac:dyDescent="0.55000000000000004">
      <c r="B57" s="7" t="s">
        <v>80</v>
      </c>
      <c r="C57" s="7" t="s">
        <v>81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7"/>
      <c r="O57" s="7"/>
      <c r="P57" s="7"/>
      <c r="Q57" s="2"/>
    </row>
    <row r="58" spans="2:17" x14ac:dyDescent="0.55000000000000004">
      <c r="B58" s="7" t="s">
        <v>71</v>
      </c>
      <c r="C58" s="7" t="s">
        <v>82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7"/>
      <c r="O58" s="7"/>
      <c r="P58" s="7"/>
      <c r="Q58" s="2"/>
    </row>
    <row r="59" spans="2:17" x14ac:dyDescent="0.55000000000000004">
      <c r="B59" s="7" t="s">
        <v>72</v>
      </c>
      <c r="C59" s="7" t="s">
        <v>82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7"/>
      <c r="O59" s="7"/>
      <c r="P59" s="7"/>
      <c r="Q59" s="2"/>
    </row>
    <row r="60" spans="2:17" x14ac:dyDescent="0.55000000000000004">
      <c r="B60" s="7" t="s">
        <v>73</v>
      </c>
      <c r="C60" s="7" t="s">
        <v>82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7"/>
      <c r="O60" s="7"/>
      <c r="P60" s="7"/>
      <c r="Q60" s="2"/>
    </row>
    <row r="61" spans="2:17" x14ac:dyDescent="0.55000000000000004">
      <c r="B61" s="7" t="s">
        <v>74</v>
      </c>
      <c r="C61" s="7" t="s">
        <v>82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7"/>
      <c r="O61" s="7"/>
      <c r="P61" s="7"/>
      <c r="Q61" s="2"/>
    </row>
    <row r="62" spans="2:17" x14ac:dyDescent="0.55000000000000004">
      <c r="B62" s="7" t="s">
        <v>75</v>
      </c>
      <c r="C62" s="7" t="s">
        <v>82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7"/>
      <c r="O62" s="7"/>
      <c r="P62" s="7"/>
      <c r="Q62" s="2"/>
    </row>
    <row r="63" spans="2:17" x14ac:dyDescent="0.55000000000000004">
      <c r="B63" s="7" t="s">
        <v>76</v>
      </c>
      <c r="C63" s="7" t="s">
        <v>82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7"/>
      <c r="O63" s="7"/>
      <c r="P63" s="7"/>
      <c r="Q63" s="2"/>
    </row>
    <row r="64" spans="2:17" x14ac:dyDescent="0.55000000000000004">
      <c r="B64" s="7" t="s">
        <v>77</v>
      </c>
      <c r="C64" s="7" t="s">
        <v>82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7"/>
      <c r="O64" s="7"/>
      <c r="P64" s="7"/>
      <c r="Q64" s="2"/>
    </row>
    <row r="65" spans="2:17" x14ac:dyDescent="0.55000000000000004">
      <c r="B65" s="7" t="s">
        <v>78</v>
      </c>
      <c r="C65" s="7" t="s">
        <v>82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7"/>
      <c r="O65" s="7"/>
      <c r="P65" s="7"/>
      <c r="Q65" s="2"/>
    </row>
    <row r="66" spans="2:17" x14ac:dyDescent="0.55000000000000004">
      <c r="B66" s="7" t="s">
        <v>79</v>
      </c>
      <c r="C66" s="7" t="s">
        <v>82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7"/>
      <c r="O66" s="7"/>
      <c r="P66" s="7"/>
      <c r="Q66" s="2"/>
    </row>
    <row r="67" spans="2:17" x14ac:dyDescent="0.55000000000000004">
      <c r="B67" s="7" t="s">
        <v>80</v>
      </c>
      <c r="C67" s="7" t="s">
        <v>82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7"/>
      <c r="O67" s="7"/>
      <c r="P67" s="7"/>
      <c r="Q67" s="2"/>
    </row>
    <row r="68" spans="2:17" x14ac:dyDescent="0.55000000000000004">
      <c r="B68" s="66" t="s">
        <v>81</v>
      </c>
      <c r="C68" s="66" t="s">
        <v>82</v>
      </c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66"/>
      <c r="O68" s="66"/>
      <c r="P68" s="66"/>
      <c r="Q68" s="67"/>
    </row>
    <row r="69" spans="2:17" x14ac:dyDescent="0.55000000000000004">
      <c r="B69" s="63" t="s">
        <v>83</v>
      </c>
      <c r="C69" s="63" t="s">
        <v>84</v>
      </c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3"/>
      <c r="O69" s="63"/>
      <c r="P69" s="63"/>
      <c r="Q69" s="65"/>
    </row>
    <row r="70" spans="2:17" x14ac:dyDescent="0.55000000000000004">
      <c r="B70" s="7" t="s">
        <v>83</v>
      </c>
      <c r="C70" s="7" t="s">
        <v>85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7"/>
      <c r="O70" s="7"/>
      <c r="P70" s="7"/>
      <c r="Q70" s="2"/>
    </row>
    <row r="71" spans="2:17" x14ac:dyDescent="0.55000000000000004">
      <c r="B71" s="7" t="s">
        <v>84</v>
      </c>
      <c r="C71" s="7" t="s">
        <v>85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7"/>
      <c r="O71" s="7"/>
      <c r="P71" s="7"/>
      <c r="Q71" s="2"/>
    </row>
    <row r="72" spans="2:17" x14ac:dyDescent="0.55000000000000004">
      <c r="B72" s="7" t="s">
        <v>83</v>
      </c>
      <c r="C72" s="7" t="s">
        <v>86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7"/>
      <c r="O72" s="7"/>
      <c r="P72" s="7"/>
      <c r="Q72" s="2"/>
    </row>
    <row r="73" spans="2:17" x14ac:dyDescent="0.55000000000000004">
      <c r="B73" s="7" t="s">
        <v>84</v>
      </c>
      <c r="C73" s="7" t="s">
        <v>86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7"/>
      <c r="O73" s="7"/>
      <c r="P73" s="7"/>
      <c r="Q73" s="2"/>
    </row>
    <row r="74" spans="2:17" x14ac:dyDescent="0.55000000000000004">
      <c r="B74" s="7" t="s">
        <v>85</v>
      </c>
      <c r="C74" s="7" t="s">
        <v>86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7"/>
      <c r="O74" s="7"/>
      <c r="P74" s="7"/>
      <c r="Q74" s="2"/>
    </row>
    <row r="75" spans="2:17" x14ac:dyDescent="0.55000000000000004">
      <c r="B75" s="7" t="s">
        <v>87</v>
      </c>
      <c r="C75" s="7" t="s">
        <v>83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7"/>
      <c r="O75" s="7"/>
      <c r="P75" s="7"/>
      <c r="Q75" s="2"/>
    </row>
    <row r="76" spans="2:17" x14ac:dyDescent="0.55000000000000004">
      <c r="B76" s="7" t="s">
        <v>87</v>
      </c>
      <c r="C76" s="7" t="s">
        <v>84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7"/>
      <c r="O76" s="7"/>
      <c r="P76" s="7"/>
      <c r="Q76" s="2"/>
    </row>
    <row r="77" spans="2:17" x14ac:dyDescent="0.55000000000000004">
      <c r="B77" s="7" t="s">
        <v>87</v>
      </c>
      <c r="C77" s="7" t="s">
        <v>85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7"/>
      <c r="O77" s="7"/>
      <c r="P77" s="7"/>
      <c r="Q77" s="2"/>
    </row>
    <row r="78" spans="2:17" x14ac:dyDescent="0.55000000000000004">
      <c r="B78" s="7" t="s">
        <v>87</v>
      </c>
      <c r="C78" s="7" t="s">
        <v>86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7"/>
      <c r="O78" s="7"/>
      <c r="P78" s="7"/>
      <c r="Q78" s="2"/>
    </row>
    <row r="79" spans="2:17" x14ac:dyDescent="0.55000000000000004">
      <c r="B79" s="7" t="s">
        <v>88</v>
      </c>
      <c r="C79" s="7" t="s">
        <v>83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7"/>
      <c r="O79" s="7"/>
      <c r="P79" s="7"/>
      <c r="Q79" s="2"/>
    </row>
    <row r="80" spans="2:17" x14ac:dyDescent="0.55000000000000004">
      <c r="B80" s="7" t="s">
        <v>88</v>
      </c>
      <c r="C80" s="7" t="s">
        <v>84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7"/>
      <c r="O80" s="7"/>
      <c r="P80" s="7"/>
      <c r="Q80" s="2"/>
    </row>
    <row r="81" spans="2:17" x14ac:dyDescent="0.55000000000000004">
      <c r="B81" s="7" t="s">
        <v>88</v>
      </c>
      <c r="C81" s="7" t="s">
        <v>85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7"/>
      <c r="O81" s="7"/>
      <c r="P81" s="7"/>
      <c r="Q81" s="2"/>
    </row>
    <row r="82" spans="2:17" x14ac:dyDescent="0.55000000000000004">
      <c r="B82" s="7" t="s">
        <v>88</v>
      </c>
      <c r="C82" s="7" t="s">
        <v>86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7"/>
      <c r="O82" s="7"/>
      <c r="P82" s="7"/>
      <c r="Q82" s="2"/>
    </row>
    <row r="83" spans="2:17" x14ac:dyDescent="0.55000000000000004">
      <c r="B83" s="7" t="s">
        <v>87</v>
      </c>
      <c r="C83" s="7" t="s">
        <v>88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7"/>
      <c r="O83" s="7"/>
      <c r="P83" s="7"/>
      <c r="Q83" s="2"/>
    </row>
    <row r="84" spans="2:17" x14ac:dyDescent="0.55000000000000004">
      <c r="B84" s="7" t="s">
        <v>89</v>
      </c>
      <c r="C84" s="7" t="s">
        <v>83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7"/>
      <c r="O84" s="7"/>
      <c r="P84" s="7"/>
      <c r="Q84" s="2"/>
    </row>
    <row r="85" spans="2:17" x14ac:dyDescent="0.55000000000000004">
      <c r="B85" s="7" t="s">
        <v>89</v>
      </c>
      <c r="C85" s="7" t="s">
        <v>84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7"/>
      <c r="O85" s="7"/>
      <c r="P85" s="7"/>
      <c r="Q85" s="2"/>
    </row>
    <row r="86" spans="2:17" x14ac:dyDescent="0.55000000000000004">
      <c r="B86" s="7" t="s">
        <v>89</v>
      </c>
      <c r="C86" s="7" t="s">
        <v>85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7"/>
      <c r="O86" s="7"/>
      <c r="P86" s="7"/>
      <c r="Q86" s="2"/>
    </row>
    <row r="87" spans="2:17" x14ac:dyDescent="0.55000000000000004">
      <c r="B87" s="7" t="s">
        <v>89</v>
      </c>
      <c r="C87" s="7" t="s">
        <v>86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7"/>
      <c r="O87" s="7"/>
      <c r="P87" s="7"/>
      <c r="Q87" s="2"/>
    </row>
    <row r="88" spans="2:17" x14ac:dyDescent="0.55000000000000004">
      <c r="B88" s="7" t="s">
        <v>87</v>
      </c>
      <c r="C88" s="7" t="s">
        <v>89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7"/>
      <c r="O88" s="7"/>
      <c r="P88" s="7"/>
      <c r="Q88" s="2"/>
    </row>
    <row r="89" spans="2:17" x14ac:dyDescent="0.55000000000000004">
      <c r="B89" s="7" t="s">
        <v>88</v>
      </c>
      <c r="C89" s="7" t="s">
        <v>89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7"/>
      <c r="O89" s="7"/>
      <c r="P89" s="7"/>
      <c r="Q89" s="2"/>
    </row>
    <row r="90" spans="2:17" x14ac:dyDescent="0.55000000000000004">
      <c r="B90" s="7" t="s">
        <v>90</v>
      </c>
      <c r="C90" s="7" t="s">
        <v>83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7"/>
      <c r="O90" s="7"/>
      <c r="P90" s="7"/>
      <c r="Q90" s="2"/>
    </row>
    <row r="91" spans="2:17" x14ac:dyDescent="0.55000000000000004">
      <c r="B91" s="7" t="s">
        <v>90</v>
      </c>
      <c r="C91" s="7" t="s">
        <v>84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7"/>
      <c r="O91" s="7"/>
      <c r="P91" s="7"/>
      <c r="Q91" s="2"/>
    </row>
    <row r="92" spans="2:17" x14ac:dyDescent="0.55000000000000004">
      <c r="B92" s="7" t="s">
        <v>90</v>
      </c>
      <c r="C92" s="7" t="s">
        <v>85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7"/>
      <c r="O92" s="7"/>
      <c r="P92" s="7"/>
      <c r="Q92" s="2"/>
    </row>
    <row r="93" spans="2:17" x14ac:dyDescent="0.55000000000000004">
      <c r="B93" s="7" t="s">
        <v>90</v>
      </c>
      <c r="C93" s="7" t="s">
        <v>86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7"/>
      <c r="O93" s="7"/>
      <c r="P93" s="7"/>
      <c r="Q93" s="2"/>
    </row>
    <row r="94" spans="2:17" x14ac:dyDescent="0.55000000000000004">
      <c r="B94" s="7" t="s">
        <v>87</v>
      </c>
      <c r="C94" s="7" t="s">
        <v>90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7"/>
      <c r="O94" s="7"/>
      <c r="P94" s="7"/>
      <c r="Q94" s="2"/>
    </row>
    <row r="95" spans="2:17" x14ac:dyDescent="0.55000000000000004">
      <c r="B95" s="7" t="s">
        <v>88</v>
      </c>
      <c r="C95" s="7" t="s">
        <v>90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7"/>
      <c r="O95" s="7"/>
      <c r="P95" s="7"/>
      <c r="Q95" s="2"/>
    </row>
    <row r="96" spans="2:17" x14ac:dyDescent="0.55000000000000004">
      <c r="B96" s="7" t="s">
        <v>89</v>
      </c>
      <c r="C96" s="7" t="s">
        <v>90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7"/>
      <c r="O96" s="7"/>
      <c r="P96" s="7"/>
      <c r="Q96" s="2"/>
    </row>
    <row r="97" spans="2:17" x14ac:dyDescent="0.55000000000000004">
      <c r="B97" s="7" t="s">
        <v>83</v>
      </c>
      <c r="C97" s="7" t="s">
        <v>91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7"/>
      <c r="O97" s="7"/>
      <c r="P97" s="7"/>
      <c r="Q97" s="2"/>
    </row>
    <row r="98" spans="2:17" x14ac:dyDescent="0.55000000000000004">
      <c r="B98" s="7" t="s">
        <v>84</v>
      </c>
      <c r="C98" s="7" t="s">
        <v>91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7"/>
      <c r="O98" s="7"/>
      <c r="P98" s="7"/>
      <c r="Q98" s="2"/>
    </row>
    <row r="99" spans="2:17" x14ac:dyDescent="0.55000000000000004">
      <c r="B99" s="7" t="s">
        <v>85</v>
      </c>
      <c r="C99" s="7" t="s">
        <v>91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7"/>
      <c r="O99" s="7"/>
      <c r="P99" s="7"/>
      <c r="Q99" s="2"/>
    </row>
    <row r="100" spans="2:17" x14ac:dyDescent="0.55000000000000004">
      <c r="B100" s="7" t="s">
        <v>86</v>
      </c>
      <c r="C100" s="7" t="s">
        <v>91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7"/>
      <c r="O100" s="7"/>
      <c r="P100" s="7"/>
      <c r="Q100" s="2"/>
    </row>
    <row r="101" spans="2:17" x14ac:dyDescent="0.55000000000000004">
      <c r="B101" s="7" t="s">
        <v>87</v>
      </c>
      <c r="C101" s="7" t="s">
        <v>91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7"/>
      <c r="O101" s="7"/>
      <c r="P101" s="7"/>
      <c r="Q101" s="2"/>
    </row>
    <row r="102" spans="2:17" x14ac:dyDescent="0.55000000000000004">
      <c r="B102" s="7" t="s">
        <v>88</v>
      </c>
      <c r="C102" s="7" t="s">
        <v>91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7"/>
      <c r="O102" s="7"/>
      <c r="P102" s="7"/>
      <c r="Q102" s="2"/>
    </row>
    <row r="103" spans="2:17" x14ac:dyDescent="0.55000000000000004">
      <c r="B103" s="7" t="s">
        <v>89</v>
      </c>
      <c r="C103" s="7" t="s">
        <v>91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7"/>
      <c r="O103" s="7"/>
      <c r="P103" s="7"/>
      <c r="Q103" s="2"/>
    </row>
    <row r="104" spans="2:17" x14ac:dyDescent="0.55000000000000004">
      <c r="B104" s="7" t="s">
        <v>90</v>
      </c>
      <c r="C104" s="7" t="s">
        <v>91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7"/>
      <c r="O104" s="7"/>
      <c r="P104" s="7"/>
      <c r="Q104" s="2"/>
    </row>
    <row r="105" spans="2:17" x14ac:dyDescent="0.55000000000000004">
      <c r="B105" s="7" t="s">
        <v>83</v>
      </c>
      <c r="C105" s="7" t="s">
        <v>92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7"/>
      <c r="O105" s="7"/>
      <c r="P105" s="7"/>
      <c r="Q105" s="2"/>
    </row>
    <row r="106" spans="2:17" x14ac:dyDescent="0.55000000000000004">
      <c r="B106" s="7" t="s">
        <v>84</v>
      </c>
      <c r="C106" s="7" t="s">
        <v>92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7"/>
      <c r="O106" s="7"/>
      <c r="P106" s="7"/>
      <c r="Q106" s="2"/>
    </row>
    <row r="107" spans="2:17" x14ac:dyDescent="0.55000000000000004">
      <c r="B107" s="7" t="s">
        <v>85</v>
      </c>
      <c r="C107" s="7" t="s">
        <v>92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7"/>
      <c r="O107" s="7"/>
      <c r="P107" s="7"/>
      <c r="Q107" s="2"/>
    </row>
    <row r="108" spans="2:17" x14ac:dyDescent="0.55000000000000004">
      <c r="B108" s="7" t="s">
        <v>86</v>
      </c>
      <c r="C108" s="7" t="s">
        <v>92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7"/>
      <c r="O108" s="7"/>
      <c r="P108" s="7"/>
      <c r="Q108" s="2"/>
    </row>
    <row r="109" spans="2:17" x14ac:dyDescent="0.55000000000000004">
      <c r="B109" s="7" t="s">
        <v>87</v>
      </c>
      <c r="C109" s="7" t="s">
        <v>92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7"/>
      <c r="O109" s="7"/>
      <c r="P109" s="7"/>
      <c r="Q109" s="2"/>
    </row>
    <row r="110" spans="2:17" x14ac:dyDescent="0.55000000000000004">
      <c r="B110" s="7" t="s">
        <v>88</v>
      </c>
      <c r="C110" s="7" t="s">
        <v>92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7"/>
      <c r="O110" s="7"/>
      <c r="P110" s="7"/>
      <c r="Q110" s="2"/>
    </row>
    <row r="111" spans="2:17" x14ac:dyDescent="0.55000000000000004">
      <c r="B111" s="7" t="s">
        <v>89</v>
      </c>
      <c r="C111" s="7" t="s">
        <v>92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7"/>
      <c r="O111" s="7"/>
      <c r="P111" s="7"/>
      <c r="Q111" s="2"/>
    </row>
    <row r="112" spans="2:17" x14ac:dyDescent="0.55000000000000004">
      <c r="B112" s="7" t="s">
        <v>90</v>
      </c>
      <c r="C112" s="7" t="s">
        <v>92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7"/>
      <c r="O112" s="7"/>
      <c r="P112" s="7"/>
      <c r="Q112" s="2"/>
    </row>
    <row r="113" spans="2:17" x14ac:dyDescent="0.55000000000000004">
      <c r="B113" s="7" t="s">
        <v>91</v>
      </c>
      <c r="C113" s="7" t="s">
        <v>92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7"/>
      <c r="O113" s="7"/>
      <c r="P113" s="7"/>
      <c r="Q113" s="2"/>
    </row>
    <row r="114" spans="2:17" x14ac:dyDescent="0.55000000000000004">
      <c r="B114" s="7" t="s">
        <v>83</v>
      </c>
      <c r="C114" s="7" t="s">
        <v>93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7"/>
      <c r="O114" s="7"/>
      <c r="P114" s="7"/>
      <c r="Q114" s="2"/>
    </row>
    <row r="115" spans="2:17" x14ac:dyDescent="0.55000000000000004">
      <c r="B115" s="7" t="s">
        <v>84</v>
      </c>
      <c r="C115" s="7" t="s">
        <v>93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7"/>
      <c r="O115" s="7"/>
      <c r="P115" s="7"/>
      <c r="Q115" s="2"/>
    </row>
    <row r="116" spans="2:17" x14ac:dyDescent="0.55000000000000004">
      <c r="B116" s="7" t="s">
        <v>85</v>
      </c>
      <c r="C116" s="7" t="s">
        <v>93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7"/>
      <c r="O116" s="7"/>
      <c r="P116" s="7"/>
      <c r="Q116" s="2"/>
    </row>
    <row r="117" spans="2:17" x14ac:dyDescent="0.55000000000000004">
      <c r="B117" s="7" t="s">
        <v>86</v>
      </c>
      <c r="C117" s="7" t="s">
        <v>93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7"/>
      <c r="O117" s="7"/>
      <c r="P117" s="7"/>
      <c r="Q117" s="2"/>
    </row>
    <row r="118" spans="2:17" x14ac:dyDescent="0.55000000000000004">
      <c r="B118" s="7" t="s">
        <v>87</v>
      </c>
      <c r="C118" s="7" t="s">
        <v>93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7"/>
      <c r="O118" s="7"/>
      <c r="P118" s="7"/>
      <c r="Q118" s="2"/>
    </row>
    <row r="119" spans="2:17" x14ac:dyDescent="0.55000000000000004">
      <c r="B119" s="7" t="s">
        <v>88</v>
      </c>
      <c r="C119" s="7" t="s">
        <v>93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7"/>
      <c r="O119" s="7"/>
      <c r="P119" s="7"/>
      <c r="Q119" s="2"/>
    </row>
    <row r="120" spans="2:17" x14ac:dyDescent="0.55000000000000004">
      <c r="B120" s="7" t="s">
        <v>89</v>
      </c>
      <c r="C120" s="7" t="s">
        <v>93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7"/>
      <c r="O120" s="7"/>
      <c r="P120" s="7"/>
      <c r="Q120" s="2"/>
    </row>
    <row r="121" spans="2:17" x14ac:dyDescent="0.55000000000000004">
      <c r="B121" s="7" t="s">
        <v>90</v>
      </c>
      <c r="C121" s="7" t="s">
        <v>93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7"/>
      <c r="O121" s="7"/>
      <c r="P121" s="7"/>
      <c r="Q121" s="2"/>
    </row>
    <row r="122" spans="2:17" x14ac:dyDescent="0.55000000000000004">
      <c r="B122" s="7" t="s">
        <v>91</v>
      </c>
      <c r="C122" s="7" t="s">
        <v>93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7"/>
      <c r="O122" s="7"/>
      <c r="P122" s="7"/>
      <c r="Q122" s="2"/>
    </row>
    <row r="123" spans="2:17" x14ac:dyDescent="0.55000000000000004">
      <c r="B123" s="7" t="s">
        <v>92</v>
      </c>
      <c r="C123" s="7" t="s">
        <v>93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7"/>
      <c r="O123" s="7"/>
      <c r="P123" s="7"/>
      <c r="Q123" s="2"/>
    </row>
    <row r="124" spans="2:17" x14ac:dyDescent="0.55000000000000004">
      <c r="B124" s="7" t="s">
        <v>83</v>
      </c>
      <c r="C124" s="7" t="s">
        <v>94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7"/>
      <c r="O124" s="7"/>
      <c r="P124" s="7"/>
      <c r="Q124" s="2"/>
    </row>
    <row r="125" spans="2:17" x14ac:dyDescent="0.55000000000000004">
      <c r="B125" s="7" t="s">
        <v>84</v>
      </c>
      <c r="C125" s="7" t="s">
        <v>94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7"/>
      <c r="O125" s="7"/>
      <c r="P125" s="7"/>
      <c r="Q125" s="2"/>
    </row>
    <row r="126" spans="2:17" x14ac:dyDescent="0.55000000000000004">
      <c r="B126" s="7" t="s">
        <v>85</v>
      </c>
      <c r="C126" s="7" t="s">
        <v>94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7"/>
      <c r="O126" s="7"/>
      <c r="P126" s="7"/>
      <c r="Q126" s="2"/>
    </row>
    <row r="127" spans="2:17" x14ac:dyDescent="0.55000000000000004">
      <c r="B127" s="7" t="s">
        <v>86</v>
      </c>
      <c r="C127" s="7" t="s">
        <v>94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7"/>
      <c r="O127" s="7"/>
      <c r="P127" s="7"/>
      <c r="Q127" s="2"/>
    </row>
    <row r="128" spans="2:17" x14ac:dyDescent="0.55000000000000004">
      <c r="B128" s="7" t="s">
        <v>87</v>
      </c>
      <c r="C128" s="7" t="s">
        <v>94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7"/>
      <c r="O128" s="7"/>
      <c r="P128" s="7"/>
      <c r="Q128" s="2"/>
    </row>
    <row r="129" spans="2:17" x14ac:dyDescent="0.55000000000000004">
      <c r="B129" s="7" t="s">
        <v>88</v>
      </c>
      <c r="C129" s="7" t="s">
        <v>94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7"/>
      <c r="O129" s="7"/>
      <c r="P129" s="7"/>
      <c r="Q129" s="2"/>
    </row>
    <row r="130" spans="2:17" x14ac:dyDescent="0.55000000000000004">
      <c r="B130" s="7" t="s">
        <v>89</v>
      </c>
      <c r="C130" s="7" t="s">
        <v>94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7"/>
      <c r="O130" s="7"/>
      <c r="P130" s="7"/>
      <c r="Q130" s="2"/>
    </row>
    <row r="131" spans="2:17" x14ac:dyDescent="0.55000000000000004">
      <c r="B131" s="7" t="s">
        <v>90</v>
      </c>
      <c r="C131" s="7" t="s">
        <v>94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7"/>
      <c r="O131" s="7"/>
      <c r="P131" s="7"/>
      <c r="Q131" s="2"/>
    </row>
    <row r="132" spans="2:17" x14ac:dyDescent="0.55000000000000004">
      <c r="B132" s="7" t="s">
        <v>91</v>
      </c>
      <c r="C132" s="7" t="s">
        <v>94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7"/>
      <c r="O132" s="7"/>
      <c r="P132" s="7"/>
      <c r="Q132" s="2"/>
    </row>
    <row r="133" spans="2:17" x14ac:dyDescent="0.55000000000000004">
      <c r="B133" s="7" t="s">
        <v>92</v>
      </c>
      <c r="C133" s="7" t="s">
        <v>94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7"/>
      <c r="O133" s="7"/>
      <c r="P133" s="7"/>
      <c r="Q133" s="2"/>
    </row>
    <row r="134" spans="2:17" x14ac:dyDescent="0.55000000000000004">
      <c r="B134" s="66" t="s">
        <v>93</v>
      </c>
      <c r="C134" s="66" t="s">
        <v>94</v>
      </c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66"/>
      <c r="O134" s="66"/>
      <c r="P134" s="66"/>
      <c r="Q134" s="67"/>
    </row>
    <row r="135" spans="2:17" x14ac:dyDescent="0.55000000000000004">
      <c r="B135" s="63" t="s">
        <v>95</v>
      </c>
      <c r="C135" s="63" t="s">
        <v>96</v>
      </c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3"/>
      <c r="O135" s="63"/>
      <c r="P135" s="63"/>
      <c r="Q135" s="65"/>
    </row>
    <row r="136" spans="2:17" x14ac:dyDescent="0.55000000000000004">
      <c r="B136" s="7" t="s">
        <v>95</v>
      </c>
      <c r="C136" s="7" t="s">
        <v>97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7"/>
      <c r="O136" s="7"/>
      <c r="P136" s="7"/>
      <c r="Q136" s="2"/>
    </row>
    <row r="137" spans="2:17" x14ac:dyDescent="0.55000000000000004">
      <c r="B137" s="7" t="s">
        <v>97</v>
      </c>
      <c r="C137" s="7" t="s">
        <v>96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7"/>
      <c r="O137" s="7"/>
      <c r="P137" s="7"/>
      <c r="Q137" s="2"/>
    </row>
    <row r="138" spans="2:17" x14ac:dyDescent="0.55000000000000004">
      <c r="B138" s="7" t="s">
        <v>95</v>
      </c>
      <c r="C138" s="7" t="s">
        <v>98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7"/>
      <c r="O138" s="7"/>
      <c r="P138" s="7"/>
      <c r="Q138" s="2"/>
    </row>
    <row r="139" spans="2:17" x14ac:dyDescent="0.55000000000000004">
      <c r="B139" s="7" t="s">
        <v>96</v>
      </c>
      <c r="C139" s="7" t="s">
        <v>98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7"/>
      <c r="O139" s="7"/>
      <c r="P139" s="7"/>
      <c r="Q139" s="2"/>
    </row>
    <row r="140" spans="2:17" x14ac:dyDescent="0.55000000000000004">
      <c r="B140" s="7" t="s">
        <v>97</v>
      </c>
      <c r="C140" s="7" t="s">
        <v>98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7"/>
      <c r="O140" s="7"/>
      <c r="P140" s="7"/>
      <c r="Q140" s="2"/>
    </row>
    <row r="141" spans="2:17" x14ac:dyDescent="0.55000000000000004">
      <c r="B141" s="7" t="s">
        <v>95</v>
      </c>
      <c r="C141" s="7" t="s">
        <v>99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7"/>
      <c r="O141" s="7"/>
      <c r="P141" s="7"/>
      <c r="Q141" s="2"/>
    </row>
    <row r="142" spans="2:17" x14ac:dyDescent="0.55000000000000004">
      <c r="B142" s="7" t="s">
        <v>99</v>
      </c>
      <c r="C142" s="7" t="s">
        <v>96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7"/>
      <c r="O142" s="7"/>
      <c r="P142" s="7"/>
      <c r="Q142" s="2"/>
    </row>
    <row r="143" spans="2:17" x14ac:dyDescent="0.55000000000000004">
      <c r="B143" s="7" t="s">
        <v>97</v>
      </c>
      <c r="C143" s="7" t="s">
        <v>99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7"/>
      <c r="O143" s="7"/>
      <c r="P143" s="7"/>
      <c r="Q143" s="2"/>
    </row>
    <row r="144" spans="2:17" x14ac:dyDescent="0.55000000000000004">
      <c r="B144" s="7" t="s">
        <v>99</v>
      </c>
      <c r="C144" s="7" t="s">
        <v>98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7"/>
      <c r="O144" s="7"/>
      <c r="P144" s="7"/>
      <c r="Q144" s="2"/>
    </row>
    <row r="145" spans="2:17" x14ac:dyDescent="0.55000000000000004">
      <c r="B145" s="7" t="s">
        <v>95</v>
      </c>
      <c r="C145" s="7" t="s">
        <v>100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7"/>
      <c r="O145" s="7"/>
      <c r="P145" s="7"/>
      <c r="Q145" s="2"/>
    </row>
    <row r="146" spans="2:17" x14ac:dyDescent="0.55000000000000004">
      <c r="B146" s="7" t="s">
        <v>96</v>
      </c>
      <c r="C146" s="7" t="s">
        <v>100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7"/>
      <c r="O146" s="7"/>
      <c r="P146" s="7"/>
      <c r="Q146" s="2"/>
    </row>
    <row r="147" spans="2:17" x14ac:dyDescent="0.55000000000000004">
      <c r="B147" s="7" t="s">
        <v>97</v>
      </c>
      <c r="C147" s="7" t="s">
        <v>100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7"/>
      <c r="O147" s="7"/>
      <c r="P147" s="7"/>
      <c r="Q147" s="2"/>
    </row>
    <row r="148" spans="2:17" x14ac:dyDescent="0.55000000000000004">
      <c r="B148" s="7" t="s">
        <v>98</v>
      </c>
      <c r="C148" s="7" t="s">
        <v>100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7"/>
      <c r="O148" s="7"/>
      <c r="P148" s="7"/>
      <c r="Q148" s="2"/>
    </row>
    <row r="149" spans="2:17" x14ac:dyDescent="0.55000000000000004">
      <c r="B149" s="7" t="s">
        <v>99</v>
      </c>
      <c r="C149" s="7" t="s">
        <v>100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7"/>
      <c r="O149" s="7"/>
      <c r="P149" s="7"/>
      <c r="Q149" s="2"/>
    </row>
    <row r="150" spans="2:17" x14ac:dyDescent="0.55000000000000004">
      <c r="B150" s="7" t="s">
        <v>101</v>
      </c>
      <c r="C150" s="7" t="s">
        <v>95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7"/>
      <c r="O150" s="7"/>
      <c r="P150" s="7"/>
      <c r="Q150" s="2"/>
    </row>
    <row r="151" spans="2:17" x14ac:dyDescent="0.55000000000000004">
      <c r="B151" s="7" t="s">
        <v>101</v>
      </c>
      <c r="C151" s="7" t="s">
        <v>96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7"/>
      <c r="O151" s="7"/>
      <c r="P151" s="7"/>
      <c r="Q151" s="2"/>
    </row>
    <row r="152" spans="2:17" x14ac:dyDescent="0.55000000000000004">
      <c r="B152" s="7" t="s">
        <v>101</v>
      </c>
      <c r="C152" s="7" t="s">
        <v>97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7"/>
      <c r="O152" s="7"/>
      <c r="P152" s="7"/>
      <c r="Q152" s="2"/>
    </row>
    <row r="153" spans="2:17" x14ac:dyDescent="0.55000000000000004">
      <c r="B153" s="7" t="s">
        <v>101</v>
      </c>
      <c r="C153" s="7" t="s">
        <v>98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7"/>
      <c r="O153" s="7"/>
      <c r="P153" s="7"/>
      <c r="Q153" s="2"/>
    </row>
    <row r="154" spans="2:17" x14ac:dyDescent="0.55000000000000004">
      <c r="B154" s="7" t="s">
        <v>101</v>
      </c>
      <c r="C154" s="7" t="s">
        <v>99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7"/>
      <c r="O154" s="7"/>
      <c r="P154" s="7"/>
      <c r="Q154" s="2"/>
    </row>
    <row r="155" spans="2:17" x14ac:dyDescent="0.55000000000000004">
      <c r="B155" s="7" t="s">
        <v>101</v>
      </c>
      <c r="C155" s="7" t="s">
        <v>100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7"/>
      <c r="O155" s="7"/>
      <c r="P155" s="7"/>
      <c r="Q155" s="2"/>
    </row>
    <row r="156" spans="2:17" x14ac:dyDescent="0.55000000000000004">
      <c r="B156" s="7" t="s">
        <v>102</v>
      </c>
      <c r="C156" s="7" t="s">
        <v>95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7"/>
      <c r="O156" s="7"/>
      <c r="P156" s="7"/>
      <c r="Q156" s="2"/>
    </row>
    <row r="157" spans="2:17" x14ac:dyDescent="0.55000000000000004">
      <c r="B157" s="7" t="s">
        <v>102</v>
      </c>
      <c r="C157" s="7" t="s">
        <v>96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7"/>
      <c r="O157" s="7"/>
      <c r="P157" s="7"/>
      <c r="Q157" s="2"/>
    </row>
    <row r="158" spans="2:17" x14ac:dyDescent="0.55000000000000004">
      <c r="B158" s="7" t="s">
        <v>102</v>
      </c>
      <c r="C158" s="7" t="s">
        <v>97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7"/>
      <c r="O158" s="7"/>
      <c r="P158" s="7"/>
      <c r="Q158" s="2"/>
    </row>
    <row r="159" spans="2:17" x14ac:dyDescent="0.55000000000000004">
      <c r="B159" s="7" t="s">
        <v>102</v>
      </c>
      <c r="C159" s="7" t="s">
        <v>98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7"/>
      <c r="O159" s="7"/>
      <c r="P159" s="7"/>
      <c r="Q159" s="2"/>
    </row>
    <row r="160" spans="2:17" x14ac:dyDescent="0.55000000000000004">
      <c r="B160" s="7" t="s">
        <v>102</v>
      </c>
      <c r="C160" s="7" t="s">
        <v>99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7"/>
      <c r="O160" s="7"/>
      <c r="P160" s="7"/>
      <c r="Q160" s="2"/>
    </row>
    <row r="161" spans="2:17" x14ac:dyDescent="0.55000000000000004">
      <c r="B161" s="7" t="s">
        <v>102</v>
      </c>
      <c r="C161" s="7" t="s">
        <v>100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7"/>
      <c r="O161" s="7"/>
      <c r="P161" s="7"/>
      <c r="Q161" s="2"/>
    </row>
    <row r="162" spans="2:17" x14ac:dyDescent="0.55000000000000004">
      <c r="B162" s="7" t="s">
        <v>101</v>
      </c>
      <c r="C162" s="7" t="s">
        <v>102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7"/>
      <c r="O162" s="7"/>
      <c r="P162" s="7"/>
      <c r="Q162" s="2"/>
    </row>
    <row r="163" spans="2:17" x14ac:dyDescent="0.55000000000000004">
      <c r="B163" s="7" t="s">
        <v>95</v>
      </c>
      <c r="C163" s="7" t="s">
        <v>103</v>
      </c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7"/>
      <c r="O163" s="7"/>
      <c r="P163" s="7"/>
      <c r="Q163" s="2"/>
    </row>
    <row r="164" spans="2:17" x14ac:dyDescent="0.55000000000000004">
      <c r="B164" s="7" t="s">
        <v>103</v>
      </c>
      <c r="C164" s="7" t="s">
        <v>96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7"/>
      <c r="O164" s="7"/>
      <c r="P164" s="7"/>
      <c r="Q164" s="2"/>
    </row>
    <row r="165" spans="2:17" x14ac:dyDescent="0.55000000000000004">
      <c r="B165" s="7" t="s">
        <v>97</v>
      </c>
      <c r="C165" s="7" t="s">
        <v>103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7"/>
      <c r="O165" s="7"/>
      <c r="P165" s="7"/>
      <c r="Q165" s="2"/>
    </row>
    <row r="166" spans="2:17" x14ac:dyDescent="0.55000000000000004">
      <c r="B166" s="7" t="s">
        <v>103</v>
      </c>
      <c r="C166" s="7" t="s">
        <v>98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7"/>
      <c r="O166" s="7"/>
      <c r="P166" s="7"/>
      <c r="Q166" s="2"/>
    </row>
    <row r="167" spans="2:17" x14ac:dyDescent="0.55000000000000004">
      <c r="B167" s="7" t="s">
        <v>99</v>
      </c>
      <c r="C167" s="7" t="s">
        <v>103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7"/>
      <c r="O167" s="7"/>
      <c r="P167" s="7"/>
      <c r="Q167" s="2"/>
    </row>
    <row r="168" spans="2:17" x14ac:dyDescent="0.55000000000000004">
      <c r="B168" s="7" t="s">
        <v>103</v>
      </c>
      <c r="C168" s="7" t="s">
        <v>100</v>
      </c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7"/>
      <c r="O168" s="7"/>
      <c r="P168" s="7"/>
      <c r="Q168" s="2"/>
    </row>
    <row r="169" spans="2:17" x14ac:dyDescent="0.55000000000000004">
      <c r="B169" s="7" t="s">
        <v>101</v>
      </c>
      <c r="C169" s="7" t="s">
        <v>103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7"/>
      <c r="O169" s="7"/>
      <c r="P169" s="7"/>
      <c r="Q169" s="2"/>
    </row>
    <row r="170" spans="2:17" x14ac:dyDescent="0.55000000000000004">
      <c r="B170" s="7" t="s">
        <v>102</v>
      </c>
      <c r="C170" s="7" t="s">
        <v>103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7"/>
      <c r="O170" s="7"/>
      <c r="P170" s="7"/>
      <c r="Q170" s="2"/>
    </row>
    <row r="171" spans="2:17" x14ac:dyDescent="0.55000000000000004">
      <c r="B171" s="7" t="s">
        <v>95</v>
      </c>
      <c r="C171" s="7" t="s">
        <v>104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7"/>
      <c r="O171" s="7"/>
      <c r="P171" s="7"/>
      <c r="Q171" s="2"/>
    </row>
    <row r="172" spans="2:17" x14ac:dyDescent="0.55000000000000004">
      <c r="B172" s="7" t="s">
        <v>104</v>
      </c>
      <c r="C172" s="7" t="s">
        <v>96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7"/>
      <c r="O172" s="7"/>
      <c r="P172" s="7"/>
      <c r="Q172" s="2"/>
    </row>
    <row r="173" spans="2:17" x14ac:dyDescent="0.55000000000000004">
      <c r="B173" s="7" t="s">
        <v>97</v>
      </c>
      <c r="C173" s="7" t="s">
        <v>104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7"/>
      <c r="O173" s="7"/>
      <c r="P173" s="7"/>
      <c r="Q173" s="2"/>
    </row>
    <row r="174" spans="2:17" x14ac:dyDescent="0.55000000000000004">
      <c r="B174" s="7" t="s">
        <v>104</v>
      </c>
      <c r="C174" s="7" t="s">
        <v>98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7"/>
      <c r="O174" s="7"/>
      <c r="P174" s="7"/>
      <c r="Q174" s="2"/>
    </row>
    <row r="175" spans="2:17" x14ac:dyDescent="0.55000000000000004">
      <c r="B175" s="7" t="s">
        <v>99</v>
      </c>
      <c r="C175" s="7" t="s">
        <v>104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7"/>
      <c r="O175" s="7"/>
      <c r="P175" s="7"/>
      <c r="Q175" s="2"/>
    </row>
    <row r="176" spans="2:17" x14ac:dyDescent="0.55000000000000004">
      <c r="B176" s="7" t="s">
        <v>104</v>
      </c>
      <c r="C176" s="7" t="s">
        <v>100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7"/>
      <c r="O176" s="7"/>
      <c r="P176" s="7"/>
      <c r="Q176" s="2"/>
    </row>
    <row r="177" spans="2:17" x14ac:dyDescent="0.55000000000000004">
      <c r="B177" s="7" t="s">
        <v>101</v>
      </c>
      <c r="C177" s="7" t="s">
        <v>104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7"/>
      <c r="O177" s="7"/>
      <c r="P177" s="7"/>
      <c r="Q177" s="2"/>
    </row>
    <row r="178" spans="2:17" x14ac:dyDescent="0.55000000000000004">
      <c r="B178" s="7" t="s">
        <v>102</v>
      </c>
      <c r="C178" s="7" t="s">
        <v>104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7"/>
      <c r="O178" s="7"/>
      <c r="P178" s="7"/>
      <c r="Q178" s="2"/>
    </row>
    <row r="179" spans="2:17" x14ac:dyDescent="0.55000000000000004">
      <c r="B179" s="7" t="s">
        <v>103</v>
      </c>
      <c r="C179" s="7" t="s">
        <v>104</v>
      </c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7"/>
      <c r="O179" s="7"/>
      <c r="P179" s="7"/>
      <c r="Q179" s="2"/>
    </row>
    <row r="180" spans="2:17" x14ac:dyDescent="0.55000000000000004">
      <c r="B180" s="7" t="s">
        <v>95</v>
      </c>
      <c r="C180" s="7" t="s">
        <v>105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7"/>
      <c r="O180" s="7"/>
      <c r="P180" s="7"/>
      <c r="Q180" s="2"/>
    </row>
    <row r="181" spans="2:17" x14ac:dyDescent="0.55000000000000004">
      <c r="B181" s="7" t="s">
        <v>96</v>
      </c>
      <c r="C181" s="7" t="s">
        <v>105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7"/>
      <c r="O181" s="7"/>
      <c r="P181" s="7"/>
      <c r="Q181" s="2"/>
    </row>
    <row r="182" spans="2:17" x14ac:dyDescent="0.55000000000000004">
      <c r="B182" s="7" t="s">
        <v>97</v>
      </c>
      <c r="C182" s="7" t="s">
        <v>105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7"/>
      <c r="O182" s="7"/>
      <c r="P182" s="7"/>
      <c r="Q182" s="2"/>
    </row>
    <row r="183" spans="2:17" x14ac:dyDescent="0.55000000000000004">
      <c r="B183" s="7" t="s">
        <v>98</v>
      </c>
      <c r="C183" s="7" t="s">
        <v>105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7"/>
      <c r="O183" s="7"/>
      <c r="P183" s="7"/>
      <c r="Q183" s="2"/>
    </row>
    <row r="184" spans="2:17" x14ac:dyDescent="0.55000000000000004">
      <c r="B184" s="7" t="s">
        <v>99</v>
      </c>
      <c r="C184" s="7" t="s">
        <v>105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7"/>
      <c r="O184" s="7"/>
      <c r="P184" s="7"/>
      <c r="Q184" s="2"/>
    </row>
    <row r="185" spans="2:17" x14ac:dyDescent="0.55000000000000004">
      <c r="B185" s="7" t="s">
        <v>100</v>
      </c>
      <c r="C185" s="7" t="s">
        <v>105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7"/>
      <c r="O185" s="7"/>
      <c r="P185" s="7"/>
      <c r="Q185" s="2"/>
    </row>
    <row r="186" spans="2:17" x14ac:dyDescent="0.55000000000000004">
      <c r="B186" s="7" t="s">
        <v>101</v>
      </c>
      <c r="C186" s="7" t="s">
        <v>105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7"/>
      <c r="O186" s="7"/>
      <c r="P186" s="7"/>
      <c r="Q186" s="2"/>
    </row>
    <row r="187" spans="2:17" x14ac:dyDescent="0.55000000000000004">
      <c r="B187" s="7" t="s">
        <v>102</v>
      </c>
      <c r="C187" s="7" t="s">
        <v>105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7"/>
      <c r="O187" s="7"/>
      <c r="P187" s="7"/>
      <c r="Q187" s="2"/>
    </row>
    <row r="188" spans="2:17" x14ac:dyDescent="0.55000000000000004">
      <c r="B188" s="7" t="s">
        <v>103</v>
      </c>
      <c r="C188" s="7" t="s">
        <v>105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7"/>
      <c r="O188" s="7"/>
      <c r="P188" s="7"/>
      <c r="Q188" s="2"/>
    </row>
    <row r="189" spans="2:17" x14ac:dyDescent="0.55000000000000004">
      <c r="B189" s="7" t="s">
        <v>104</v>
      </c>
      <c r="C189" s="7" t="s">
        <v>105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7"/>
      <c r="O189" s="7"/>
      <c r="P189" s="7"/>
      <c r="Q189" s="2"/>
    </row>
    <row r="190" spans="2:17" x14ac:dyDescent="0.55000000000000004">
      <c r="B190" s="7" t="s">
        <v>95</v>
      </c>
      <c r="C190" s="7" t="s">
        <v>106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7"/>
      <c r="O190" s="7"/>
      <c r="P190" s="7"/>
      <c r="Q190" s="2"/>
    </row>
    <row r="191" spans="2:17" x14ac:dyDescent="0.55000000000000004">
      <c r="B191" s="7" t="s">
        <v>96</v>
      </c>
      <c r="C191" s="7" t="s">
        <v>106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7"/>
      <c r="O191" s="7"/>
      <c r="P191" s="7"/>
      <c r="Q191" s="2"/>
    </row>
    <row r="192" spans="2:17" x14ac:dyDescent="0.55000000000000004">
      <c r="B192" s="7" t="s">
        <v>97</v>
      </c>
      <c r="C192" s="7" t="s">
        <v>106</v>
      </c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7"/>
      <c r="O192" s="7"/>
      <c r="P192" s="7"/>
      <c r="Q192" s="2"/>
    </row>
    <row r="193" spans="2:17" x14ac:dyDescent="0.55000000000000004">
      <c r="B193" s="7" t="s">
        <v>98</v>
      </c>
      <c r="C193" s="7" t="s">
        <v>106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7"/>
      <c r="O193" s="7"/>
      <c r="P193" s="7"/>
      <c r="Q193" s="2"/>
    </row>
    <row r="194" spans="2:17" x14ac:dyDescent="0.55000000000000004">
      <c r="B194" s="7" t="s">
        <v>99</v>
      </c>
      <c r="C194" s="7" t="s">
        <v>106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7"/>
      <c r="O194" s="7"/>
      <c r="P194" s="7"/>
      <c r="Q194" s="2"/>
    </row>
    <row r="195" spans="2:17" x14ac:dyDescent="0.55000000000000004">
      <c r="B195" s="7" t="s">
        <v>100</v>
      </c>
      <c r="C195" s="7" t="s">
        <v>106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7"/>
      <c r="O195" s="7"/>
      <c r="P195" s="7"/>
      <c r="Q195" s="2"/>
    </row>
    <row r="196" spans="2:17" x14ac:dyDescent="0.55000000000000004">
      <c r="B196" s="7" t="s">
        <v>101</v>
      </c>
      <c r="C196" s="7" t="s">
        <v>106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7"/>
      <c r="O196" s="7"/>
      <c r="P196" s="7"/>
      <c r="Q196" s="2"/>
    </row>
    <row r="197" spans="2:17" x14ac:dyDescent="0.55000000000000004">
      <c r="B197" s="7" t="s">
        <v>102</v>
      </c>
      <c r="C197" s="7" t="s">
        <v>106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7"/>
      <c r="O197" s="7"/>
      <c r="P197" s="7"/>
      <c r="Q197" s="2"/>
    </row>
    <row r="198" spans="2:17" x14ac:dyDescent="0.55000000000000004">
      <c r="B198" s="7" t="s">
        <v>103</v>
      </c>
      <c r="C198" s="7" t="s">
        <v>106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7"/>
      <c r="O198" s="7"/>
      <c r="P198" s="7"/>
      <c r="Q198" s="2"/>
    </row>
    <row r="199" spans="2:17" x14ac:dyDescent="0.55000000000000004">
      <c r="B199" s="7" t="s">
        <v>104</v>
      </c>
      <c r="C199" s="7" t="s">
        <v>106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7"/>
      <c r="O199" s="7"/>
      <c r="P199" s="7"/>
      <c r="Q199" s="2"/>
    </row>
    <row r="200" spans="2:17" x14ac:dyDescent="0.55000000000000004">
      <c r="B200" s="66" t="s">
        <v>105</v>
      </c>
      <c r="C200" s="66" t="s">
        <v>106</v>
      </c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66"/>
      <c r="O200" s="66"/>
      <c r="P200" s="66"/>
      <c r="Q200" s="67"/>
    </row>
    <row r="201" spans="2:17" x14ac:dyDescent="0.55000000000000004">
      <c r="B201" s="63" t="s">
        <v>107</v>
      </c>
      <c r="C201" s="63" t="s">
        <v>108</v>
      </c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3"/>
      <c r="O201" s="63"/>
      <c r="P201" s="63"/>
      <c r="Q201" s="65"/>
    </row>
    <row r="202" spans="2:17" x14ac:dyDescent="0.55000000000000004">
      <c r="B202" s="14" t="s">
        <v>107</v>
      </c>
      <c r="C202" s="14" t="s">
        <v>108</v>
      </c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4"/>
      <c r="O202" s="14"/>
      <c r="P202" s="14"/>
      <c r="Q202" s="15"/>
    </row>
    <row r="203" spans="2:17" x14ac:dyDescent="0.55000000000000004">
      <c r="B203" s="7">
        <v>1</v>
      </c>
      <c r="C203" s="7">
        <v>2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7"/>
      <c r="O203" s="7"/>
      <c r="P203" s="7"/>
      <c r="Q203" s="2"/>
    </row>
    <row r="204" spans="2:17" x14ac:dyDescent="0.55000000000000004">
      <c r="B204" s="7">
        <v>1</v>
      </c>
      <c r="C204" s="7">
        <v>3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7"/>
      <c r="O204" s="7"/>
      <c r="P204" s="7"/>
      <c r="Q204" s="2"/>
    </row>
    <row r="205" spans="2:17" x14ac:dyDescent="0.55000000000000004">
      <c r="B205" s="7">
        <v>2</v>
      </c>
      <c r="C205" s="7">
        <v>3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7"/>
      <c r="O205" s="7"/>
      <c r="P205" s="7"/>
      <c r="Q205" s="2"/>
    </row>
    <row r="206" spans="2:17" x14ac:dyDescent="0.55000000000000004">
      <c r="B206" s="7">
        <v>1</v>
      </c>
      <c r="C206" s="7">
        <v>4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7"/>
      <c r="O206" s="7"/>
      <c r="P206" s="7"/>
      <c r="Q206" s="2"/>
    </row>
    <row r="207" spans="2:17" x14ac:dyDescent="0.55000000000000004">
      <c r="B207" s="7">
        <v>2</v>
      </c>
      <c r="C207" s="7">
        <v>4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7"/>
      <c r="O207" s="7"/>
      <c r="P207" s="7"/>
      <c r="Q207" s="2"/>
    </row>
    <row r="208" spans="2:17" x14ac:dyDescent="0.55000000000000004">
      <c r="B208" s="7">
        <v>3</v>
      </c>
      <c r="C208" s="7">
        <v>4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7"/>
      <c r="O208" s="7"/>
      <c r="P208" s="7"/>
      <c r="Q208" s="2"/>
    </row>
    <row r="209" spans="2:17" x14ac:dyDescent="0.55000000000000004">
      <c r="B209" s="7">
        <v>1</v>
      </c>
      <c r="C209" s="7">
        <v>5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7"/>
      <c r="O209" s="7"/>
      <c r="P209" s="7"/>
      <c r="Q209" s="2"/>
    </row>
    <row r="210" spans="2:17" x14ac:dyDescent="0.55000000000000004">
      <c r="B210" s="7">
        <v>2</v>
      </c>
      <c r="C210" s="7">
        <v>5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7"/>
      <c r="O210" s="7"/>
      <c r="P210" s="7"/>
      <c r="Q210" s="2"/>
    </row>
    <row r="211" spans="2:17" x14ac:dyDescent="0.55000000000000004">
      <c r="B211" s="7">
        <v>3</v>
      </c>
      <c r="C211" s="7">
        <v>5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7"/>
      <c r="O211" s="7"/>
      <c r="P211" s="7"/>
      <c r="Q211" s="2"/>
    </row>
    <row r="212" spans="2:17" x14ac:dyDescent="0.55000000000000004">
      <c r="B212" s="7">
        <v>4</v>
      </c>
      <c r="C212" s="7">
        <v>5</v>
      </c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7"/>
      <c r="O212" s="7"/>
      <c r="P212" s="7"/>
      <c r="Q212" s="2"/>
    </row>
    <row r="213" spans="2:17" x14ac:dyDescent="0.55000000000000004">
      <c r="B213" s="7">
        <v>1</v>
      </c>
      <c r="C213" s="7">
        <v>8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7"/>
      <c r="O213" s="7"/>
      <c r="P213" s="7"/>
      <c r="Q213" s="2"/>
    </row>
    <row r="214" spans="2:17" x14ac:dyDescent="0.55000000000000004">
      <c r="B214" s="7">
        <v>2</v>
      </c>
      <c r="C214" s="7">
        <v>8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7"/>
      <c r="O214" s="7"/>
      <c r="P214" s="7"/>
      <c r="Q214" s="2"/>
    </row>
    <row r="215" spans="2:17" x14ac:dyDescent="0.55000000000000004">
      <c r="B215" s="7">
        <v>3</v>
      </c>
      <c r="C215" s="7">
        <v>8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7"/>
      <c r="O215" s="7"/>
      <c r="P215" s="7"/>
      <c r="Q215" s="2"/>
    </row>
    <row r="216" spans="2:17" x14ac:dyDescent="0.55000000000000004">
      <c r="B216" s="7">
        <v>4</v>
      </c>
      <c r="C216" s="7">
        <v>8</v>
      </c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7"/>
      <c r="O216" s="7"/>
      <c r="P216" s="7"/>
      <c r="Q216" s="2"/>
    </row>
    <row r="217" spans="2:17" x14ac:dyDescent="0.55000000000000004">
      <c r="B217" s="7">
        <v>5</v>
      </c>
      <c r="C217" s="7">
        <v>8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7"/>
      <c r="O217" s="7"/>
      <c r="P217" s="7"/>
      <c r="Q217" s="2"/>
    </row>
    <row r="218" spans="2:17" x14ac:dyDescent="0.55000000000000004">
      <c r="B218" s="7">
        <v>1</v>
      </c>
      <c r="C218" s="7">
        <v>9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7"/>
      <c r="O218" s="7"/>
      <c r="P218" s="7"/>
      <c r="Q218" s="2"/>
    </row>
    <row r="219" spans="2:17" x14ac:dyDescent="0.55000000000000004">
      <c r="B219" s="7">
        <v>2</v>
      </c>
      <c r="C219" s="7">
        <v>9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7"/>
      <c r="O219" s="7"/>
      <c r="P219" s="7"/>
      <c r="Q219" s="2"/>
    </row>
    <row r="220" spans="2:17" x14ac:dyDescent="0.55000000000000004">
      <c r="B220" s="7">
        <v>3</v>
      </c>
      <c r="C220" s="7">
        <v>9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7"/>
      <c r="O220" s="7"/>
      <c r="P220" s="7"/>
      <c r="Q220" s="2"/>
    </row>
    <row r="221" spans="2:17" x14ac:dyDescent="0.55000000000000004">
      <c r="B221" s="7">
        <v>4</v>
      </c>
      <c r="C221" s="7">
        <v>9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7"/>
      <c r="O221" s="7"/>
      <c r="P221" s="7"/>
      <c r="Q221" s="2"/>
    </row>
    <row r="222" spans="2:17" x14ac:dyDescent="0.55000000000000004">
      <c r="B222" s="7">
        <v>5</v>
      </c>
      <c r="C222" s="7">
        <v>9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7"/>
      <c r="O222" s="7"/>
      <c r="P222" s="7"/>
      <c r="Q222" s="2"/>
    </row>
    <row r="223" spans="2:17" x14ac:dyDescent="0.55000000000000004">
      <c r="B223" s="7">
        <v>8</v>
      </c>
      <c r="C223" s="7">
        <v>9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7"/>
      <c r="O223" s="7"/>
      <c r="P223" s="7"/>
      <c r="Q223" s="2"/>
    </row>
    <row r="224" spans="2:17" x14ac:dyDescent="0.55000000000000004">
      <c r="B224" s="7">
        <v>1</v>
      </c>
      <c r="C224" s="7">
        <v>10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7"/>
      <c r="O224" s="7"/>
      <c r="P224" s="7"/>
      <c r="Q224" s="2"/>
    </row>
    <row r="225" spans="2:17" x14ac:dyDescent="0.55000000000000004">
      <c r="B225" s="7">
        <v>10</v>
      </c>
      <c r="C225" s="7">
        <v>2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7"/>
      <c r="O225" s="7"/>
      <c r="P225" s="7"/>
      <c r="Q225" s="2"/>
    </row>
    <row r="226" spans="2:17" x14ac:dyDescent="0.55000000000000004">
      <c r="B226" s="7">
        <v>10</v>
      </c>
      <c r="C226" s="7">
        <v>3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7"/>
      <c r="O226" s="7"/>
      <c r="P226" s="7"/>
      <c r="Q226" s="2"/>
    </row>
    <row r="227" spans="2:17" x14ac:dyDescent="0.55000000000000004">
      <c r="B227" s="7">
        <v>10</v>
      </c>
      <c r="C227" s="7">
        <v>4</v>
      </c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7"/>
      <c r="O227" s="7"/>
      <c r="P227" s="7"/>
      <c r="Q227" s="2"/>
    </row>
    <row r="228" spans="2:17" x14ac:dyDescent="0.55000000000000004">
      <c r="B228" s="7">
        <v>10</v>
      </c>
      <c r="C228" s="7">
        <v>5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7"/>
      <c r="O228" s="7"/>
      <c r="P228" s="7"/>
      <c r="Q228" s="2"/>
    </row>
    <row r="229" spans="2:17" x14ac:dyDescent="0.55000000000000004">
      <c r="B229" s="7">
        <v>10</v>
      </c>
      <c r="C229" s="7">
        <v>8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7"/>
      <c r="O229" s="7"/>
      <c r="P229" s="7"/>
      <c r="Q229" s="2"/>
    </row>
    <row r="230" spans="2:17" x14ac:dyDescent="0.55000000000000004">
      <c r="B230" s="7">
        <v>10</v>
      </c>
      <c r="C230" s="7">
        <v>9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7"/>
      <c r="O230" s="7"/>
      <c r="P230" s="7"/>
      <c r="Q230" s="2"/>
    </row>
    <row r="231" spans="2:17" x14ac:dyDescent="0.55000000000000004">
      <c r="B231" s="7">
        <v>1</v>
      </c>
      <c r="C231" s="7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7"/>
      <c r="O231" s="7"/>
      <c r="P231" s="7"/>
      <c r="Q231" s="2"/>
    </row>
    <row r="232" spans="2:17" x14ac:dyDescent="0.55000000000000004">
      <c r="B232" s="7">
        <v>11</v>
      </c>
      <c r="C232" s="7">
        <v>2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7"/>
      <c r="O232" s="7"/>
      <c r="P232" s="7"/>
      <c r="Q232" s="2"/>
    </row>
    <row r="233" spans="2:17" x14ac:dyDescent="0.55000000000000004">
      <c r="B233" s="7">
        <v>11</v>
      </c>
      <c r="C233" s="7">
        <v>3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7"/>
      <c r="O233" s="7"/>
      <c r="P233" s="7"/>
      <c r="Q233" s="2"/>
    </row>
    <row r="234" spans="2:17" x14ac:dyDescent="0.55000000000000004">
      <c r="B234" s="7">
        <v>11</v>
      </c>
      <c r="C234" s="7">
        <v>4</v>
      </c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7"/>
      <c r="O234" s="7"/>
      <c r="P234" s="7"/>
      <c r="Q234" s="2"/>
    </row>
    <row r="235" spans="2:17" x14ac:dyDescent="0.55000000000000004">
      <c r="B235" s="7">
        <v>11</v>
      </c>
      <c r="C235" s="7">
        <v>5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7"/>
      <c r="O235" s="7"/>
      <c r="P235" s="7"/>
      <c r="Q235" s="2"/>
    </row>
    <row r="236" spans="2:17" x14ac:dyDescent="0.55000000000000004">
      <c r="B236" s="7">
        <v>11</v>
      </c>
      <c r="C236" s="7">
        <v>8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7"/>
      <c r="O236" s="7"/>
      <c r="P236" s="7"/>
      <c r="Q236" s="2"/>
    </row>
    <row r="237" spans="2:17" x14ac:dyDescent="0.55000000000000004">
      <c r="B237" s="7">
        <v>11</v>
      </c>
      <c r="C237" s="7">
        <v>9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7"/>
      <c r="O237" s="7"/>
      <c r="P237" s="7"/>
      <c r="Q237" s="2"/>
    </row>
    <row r="238" spans="2:17" x14ac:dyDescent="0.55000000000000004">
      <c r="B238" s="7">
        <v>10</v>
      </c>
      <c r="C238" s="7">
        <v>11</v>
      </c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7"/>
      <c r="O238" s="7"/>
      <c r="P238" s="7"/>
      <c r="Q238" s="2"/>
    </row>
    <row r="239" spans="2:17" x14ac:dyDescent="0.55000000000000004">
      <c r="B239" s="7">
        <v>1</v>
      </c>
      <c r="C239" s="7">
        <v>12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7"/>
      <c r="O239" s="7"/>
      <c r="P239" s="7"/>
      <c r="Q239" s="2"/>
    </row>
    <row r="240" spans="2:17" x14ac:dyDescent="0.55000000000000004">
      <c r="B240" s="7">
        <v>12</v>
      </c>
      <c r="C240" s="7">
        <v>2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7"/>
      <c r="O240" s="7"/>
      <c r="P240" s="7"/>
      <c r="Q240" s="2"/>
    </row>
    <row r="241" spans="2:17" x14ac:dyDescent="0.55000000000000004">
      <c r="B241" s="7">
        <v>12</v>
      </c>
      <c r="C241" s="7">
        <v>3</v>
      </c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7"/>
      <c r="O241" s="7"/>
      <c r="P241" s="7"/>
      <c r="Q241" s="2"/>
    </row>
    <row r="242" spans="2:17" x14ac:dyDescent="0.55000000000000004">
      <c r="B242" s="7">
        <v>12</v>
      </c>
      <c r="C242" s="7">
        <v>4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7"/>
      <c r="O242" s="7"/>
      <c r="P242" s="7"/>
      <c r="Q242" s="2"/>
    </row>
    <row r="243" spans="2:17" x14ac:dyDescent="0.55000000000000004">
      <c r="B243" s="7">
        <v>12</v>
      </c>
      <c r="C243" s="7">
        <v>5</v>
      </c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7"/>
      <c r="O243" s="7"/>
      <c r="P243" s="7"/>
      <c r="Q243" s="2"/>
    </row>
    <row r="244" spans="2:17" x14ac:dyDescent="0.55000000000000004">
      <c r="B244" s="7">
        <v>12</v>
      </c>
      <c r="C244" s="7">
        <v>8</v>
      </c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7"/>
      <c r="O244" s="7"/>
      <c r="P244" s="7"/>
      <c r="Q244" s="2"/>
    </row>
    <row r="245" spans="2:17" x14ac:dyDescent="0.55000000000000004">
      <c r="B245" s="7">
        <v>12</v>
      </c>
      <c r="C245" s="7">
        <v>9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7"/>
      <c r="O245" s="7"/>
      <c r="P245" s="7"/>
      <c r="Q245" s="2"/>
    </row>
    <row r="246" spans="2:17" x14ac:dyDescent="0.55000000000000004">
      <c r="B246" s="7">
        <v>10</v>
      </c>
      <c r="C246" s="7">
        <v>12</v>
      </c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7"/>
      <c r="O246" s="7"/>
      <c r="P246" s="7"/>
      <c r="Q246" s="2"/>
    </row>
    <row r="247" spans="2:17" x14ac:dyDescent="0.55000000000000004">
      <c r="B247" s="7">
        <v>11</v>
      </c>
      <c r="C247" s="7">
        <v>12</v>
      </c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7"/>
      <c r="O247" s="7"/>
      <c r="P247" s="7"/>
      <c r="Q247" s="2"/>
    </row>
    <row r="248" spans="2:17" x14ac:dyDescent="0.55000000000000004">
      <c r="B248" s="7">
        <v>1</v>
      </c>
      <c r="C248" s="7">
        <v>13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7"/>
      <c r="O248" s="7"/>
      <c r="P248" s="7"/>
      <c r="Q248" s="2"/>
    </row>
    <row r="249" spans="2:17" x14ac:dyDescent="0.55000000000000004">
      <c r="B249" s="7">
        <v>13</v>
      </c>
      <c r="C249" s="7">
        <v>2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7"/>
      <c r="O249" s="7"/>
      <c r="P249" s="7"/>
      <c r="Q249" s="2"/>
    </row>
    <row r="250" spans="2:17" x14ac:dyDescent="0.55000000000000004">
      <c r="B250" s="7">
        <v>13</v>
      </c>
      <c r="C250" s="7">
        <v>3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7"/>
      <c r="O250" s="7"/>
      <c r="P250" s="7"/>
      <c r="Q250" s="2"/>
    </row>
    <row r="251" spans="2:17" x14ac:dyDescent="0.55000000000000004">
      <c r="B251" s="7">
        <v>13</v>
      </c>
      <c r="C251" s="7">
        <v>4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7"/>
      <c r="O251" s="7"/>
      <c r="P251" s="7"/>
      <c r="Q251" s="2"/>
    </row>
    <row r="252" spans="2:17" x14ac:dyDescent="0.55000000000000004">
      <c r="B252" s="7">
        <v>13</v>
      </c>
      <c r="C252" s="7">
        <v>5</v>
      </c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7"/>
      <c r="O252" s="7"/>
      <c r="P252" s="7"/>
      <c r="Q252" s="2"/>
    </row>
    <row r="253" spans="2:17" x14ac:dyDescent="0.55000000000000004">
      <c r="B253" s="7">
        <v>13</v>
      </c>
      <c r="C253" s="7">
        <v>8</v>
      </c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7"/>
      <c r="O253" s="7"/>
      <c r="P253" s="7"/>
      <c r="Q253" s="2"/>
    </row>
    <row r="254" spans="2:17" x14ac:dyDescent="0.55000000000000004">
      <c r="B254" s="7">
        <v>13</v>
      </c>
      <c r="C254" s="7">
        <v>9</v>
      </c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7"/>
      <c r="O254" s="7"/>
      <c r="P254" s="7"/>
      <c r="Q254" s="2"/>
    </row>
    <row r="255" spans="2:17" x14ac:dyDescent="0.55000000000000004">
      <c r="B255" s="7">
        <v>10</v>
      </c>
      <c r="C255" s="7">
        <v>13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7"/>
      <c r="O255" s="7"/>
      <c r="P255" s="7"/>
      <c r="Q255" s="2"/>
    </row>
    <row r="256" spans="2:17" x14ac:dyDescent="0.55000000000000004">
      <c r="B256" s="7">
        <v>11</v>
      </c>
      <c r="C256" s="7">
        <v>13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7"/>
      <c r="O256" s="7"/>
      <c r="P256" s="7"/>
      <c r="Q256" s="2"/>
    </row>
    <row r="257" spans="2:17" x14ac:dyDescent="0.55000000000000004">
      <c r="B257" s="7">
        <v>12</v>
      </c>
      <c r="C257" s="7">
        <v>13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7"/>
      <c r="O257" s="7"/>
      <c r="P257" s="7"/>
      <c r="Q257" s="2"/>
    </row>
    <row r="258" spans="2:17" x14ac:dyDescent="0.55000000000000004">
      <c r="B258" s="7">
        <v>1</v>
      </c>
      <c r="C258" s="7">
        <v>15</v>
      </c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7"/>
      <c r="O258" s="7"/>
      <c r="P258" s="7"/>
      <c r="Q258" s="2"/>
    </row>
    <row r="259" spans="2:17" x14ac:dyDescent="0.55000000000000004">
      <c r="B259" s="7">
        <v>15</v>
      </c>
      <c r="C259" s="7">
        <v>2</v>
      </c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7"/>
      <c r="O259" s="7"/>
      <c r="P259" s="7"/>
      <c r="Q259" s="2"/>
    </row>
    <row r="260" spans="2:17" x14ac:dyDescent="0.55000000000000004">
      <c r="B260" s="7">
        <v>15</v>
      </c>
      <c r="C260" s="7">
        <v>3</v>
      </c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7"/>
      <c r="O260" s="7"/>
      <c r="P260" s="7"/>
      <c r="Q260" s="2"/>
    </row>
    <row r="261" spans="2:17" x14ac:dyDescent="0.55000000000000004">
      <c r="B261" s="7">
        <v>15</v>
      </c>
      <c r="C261" s="7">
        <v>4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7"/>
      <c r="O261" s="7"/>
      <c r="P261" s="7"/>
      <c r="Q261" s="2"/>
    </row>
    <row r="262" spans="2:17" x14ac:dyDescent="0.55000000000000004">
      <c r="B262" s="7">
        <v>15</v>
      </c>
      <c r="C262" s="7">
        <v>5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7"/>
      <c r="O262" s="7"/>
      <c r="P262" s="7"/>
      <c r="Q262" s="2"/>
    </row>
    <row r="263" spans="2:17" x14ac:dyDescent="0.55000000000000004">
      <c r="B263" s="7">
        <v>15</v>
      </c>
      <c r="C263" s="7">
        <v>8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7"/>
      <c r="O263" s="7"/>
      <c r="P263" s="7"/>
      <c r="Q263" s="2"/>
    </row>
    <row r="264" spans="2:17" x14ac:dyDescent="0.55000000000000004">
      <c r="B264" s="7">
        <v>15</v>
      </c>
      <c r="C264" s="7">
        <v>9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7"/>
      <c r="O264" s="7"/>
      <c r="P264" s="7"/>
      <c r="Q264" s="2"/>
    </row>
    <row r="265" spans="2:17" x14ac:dyDescent="0.55000000000000004">
      <c r="B265" s="7">
        <v>10</v>
      </c>
      <c r="C265" s="7">
        <v>15</v>
      </c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7"/>
      <c r="O265" s="7"/>
      <c r="P265" s="7"/>
      <c r="Q265" s="2"/>
    </row>
    <row r="266" spans="2:17" x14ac:dyDescent="0.55000000000000004">
      <c r="B266" s="7">
        <v>11</v>
      </c>
      <c r="C266" s="7">
        <v>15</v>
      </c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7"/>
      <c r="O266" s="7"/>
      <c r="P266" s="7"/>
      <c r="Q266" s="2"/>
    </row>
    <row r="267" spans="2:17" x14ac:dyDescent="0.55000000000000004">
      <c r="B267" s="7">
        <v>12</v>
      </c>
      <c r="C267" s="7">
        <v>15</v>
      </c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7"/>
      <c r="O267" s="7"/>
      <c r="P267" s="7"/>
      <c r="Q267" s="2"/>
    </row>
    <row r="268" spans="2:17" x14ac:dyDescent="0.55000000000000004">
      <c r="B268" s="7">
        <v>13</v>
      </c>
      <c r="C268" s="7">
        <v>15</v>
      </c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7"/>
      <c r="O268" s="7"/>
      <c r="P268" s="7"/>
      <c r="Q268" s="2"/>
    </row>
    <row r="269" spans="2:17" x14ac:dyDescent="0.55000000000000004">
      <c r="B269" s="7">
        <v>1</v>
      </c>
      <c r="C269" s="7">
        <v>16</v>
      </c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7"/>
      <c r="O269" s="7"/>
      <c r="P269" s="7"/>
      <c r="Q269" s="2"/>
    </row>
    <row r="270" spans="2:17" x14ac:dyDescent="0.55000000000000004">
      <c r="B270" s="7">
        <v>16</v>
      </c>
      <c r="C270" s="7">
        <v>2</v>
      </c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7"/>
      <c r="O270" s="7"/>
      <c r="P270" s="7"/>
      <c r="Q270" s="2"/>
    </row>
    <row r="271" spans="2:17" x14ac:dyDescent="0.55000000000000004">
      <c r="B271" s="7">
        <v>16</v>
      </c>
      <c r="C271" s="7">
        <v>3</v>
      </c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7"/>
      <c r="O271" s="7"/>
      <c r="P271" s="7"/>
      <c r="Q271" s="2"/>
    </row>
    <row r="272" spans="2:17" x14ac:dyDescent="0.55000000000000004">
      <c r="B272" s="7">
        <v>16</v>
      </c>
      <c r="C272" s="7">
        <v>4</v>
      </c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7"/>
      <c r="O272" s="7"/>
      <c r="P272" s="7"/>
      <c r="Q272" s="2"/>
    </row>
    <row r="273" spans="2:17" x14ac:dyDescent="0.55000000000000004">
      <c r="B273" s="7">
        <v>16</v>
      </c>
      <c r="C273" s="7">
        <v>5</v>
      </c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7"/>
      <c r="O273" s="7"/>
      <c r="P273" s="7"/>
      <c r="Q273" s="2"/>
    </row>
    <row r="274" spans="2:17" x14ac:dyDescent="0.55000000000000004">
      <c r="B274" s="7">
        <v>16</v>
      </c>
      <c r="C274" s="7">
        <v>8</v>
      </c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7"/>
      <c r="O274" s="7"/>
      <c r="P274" s="7"/>
      <c r="Q274" s="2"/>
    </row>
    <row r="275" spans="2:17" x14ac:dyDescent="0.55000000000000004">
      <c r="B275" s="7">
        <v>16</v>
      </c>
      <c r="C275" s="7">
        <v>9</v>
      </c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7"/>
      <c r="O275" s="7"/>
      <c r="P275" s="7"/>
      <c r="Q275" s="2"/>
    </row>
    <row r="276" spans="2:17" x14ac:dyDescent="0.55000000000000004">
      <c r="B276" s="7">
        <v>10</v>
      </c>
      <c r="C276" s="7">
        <v>16</v>
      </c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7"/>
      <c r="O276" s="7"/>
      <c r="P276" s="7"/>
      <c r="Q276" s="2"/>
    </row>
    <row r="277" spans="2:17" x14ac:dyDescent="0.55000000000000004">
      <c r="B277" s="7">
        <v>11</v>
      </c>
      <c r="C277" s="7">
        <v>16</v>
      </c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7"/>
      <c r="O277" s="7"/>
      <c r="P277" s="7"/>
      <c r="Q277" s="2"/>
    </row>
    <row r="278" spans="2:17" x14ac:dyDescent="0.55000000000000004">
      <c r="B278" s="7">
        <v>12</v>
      </c>
      <c r="C278" s="7">
        <v>16</v>
      </c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7"/>
      <c r="O278" s="7"/>
      <c r="P278" s="7"/>
      <c r="Q278" s="2"/>
    </row>
    <row r="279" spans="2:17" x14ac:dyDescent="0.55000000000000004">
      <c r="B279" s="7">
        <v>13</v>
      </c>
      <c r="C279" s="7">
        <v>16</v>
      </c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7"/>
      <c r="O279" s="7"/>
      <c r="P279" s="7"/>
      <c r="Q279" s="2"/>
    </row>
    <row r="280" spans="2:17" x14ac:dyDescent="0.55000000000000004">
      <c r="B280" s="7">
        <v>15</v>
      </c>
      <c r="C280" s="7">
        <v>16</v>
      </c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7"/>
      <c r="O280" s="7"/>
      <c r="P280" s="7"/>
      <c r="Q280" s="2"/>
    </row>
    <row r="281" spans="2:17" x14ac:dyDescent="0.55000000000000004">
      <c r="B281" s="7">
        <v>1</v>
      </c>
      <c r="C281" s="7">
        <v>17</v>
      </c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7"/>
      <c r="O281" s="7"/>
      <c r="P281" s="7"/>
      <c r="Q281" s="2"/>
    </row>
    <row r="282" spans="2:17" x14ac:dyDescent="0.55000000000000004">
      <c r="B282" s="7">
        <v>17</v>
      </c>
      <c r="C282" s="7">
        <v>2</v>
      </c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7"/>
      <c r="O282" s="7"/>
      <c r="P282" s="7"/>
      <c r="Q282" s="2"/>
    </row>
    <row r="283" spans="2:17" x14ac:dyDescent="0.55000000000000004">
      <c r="B283" s="7">
        <v>17</v>
      </c>
      <c r="C283" s="7">
        <v>3</v>
      </c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7"/>
      <c r="O283" s="7"/>
      <c r="P283" s="7"/>
      <c r="Q283" s="2"/>
    </row>
    <row r="284" spans="2:17" x14ac:dyDescent="0.55000000000000004">
      <c r="B284" s="7">
        <v>17</v>
      </c>
      <c r="C284" s="7">
        <v>4</v>
      </c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7"/>
      <c r="O284" s="7"/>
      <c r="P284" s="7"/>
      <c r="Q284" s="2"/>
    </row>
    <row r="285" spans="2:17" x14ac:dyDescent="0.55000000000000004">
      <c r="B285" s="7">
        <v>17</v>
      </c>
      <c r="C285" s="7">
        <v>5</v>
      </c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7"/>
      <c r="O285" s="7"/>
      <c r="P285" s="7"/>
      <c r="Q285" s="2"/>
    </row>
    <row r="286" spans="2:17" x14ac:dyDescent="0.55000000000000004">
      <c r="B286" s="7">
        <v>17</v>
      </c>
      <c r="C286" s="7">
        <v>8</v>
      </c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7"/>
      <c r="O286" s="7"/>
      <c r="P286" s="7"/>
      <c r="Q286" s="2"/>
    </row>
    <row r="287" spans="2:17" x14ac:dyDescent="0.55000000000000004">
      <c r="B287" s="7">
        <v>17</v>
      </c>
      <c r="C287" s="7">
        <v>9</v>
      </c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7"/>
      <c r="O287" s="7"/>
      <c r="P287" s="7"/>
      <c r="Q287" s="2"/>
    </row>
    <row r="288" spans="2:17" x14ac:dyDescent="0.55000000000000004">
      <c r="B288" s="7">
        <v>10</v>
      </c>
      <c r="C288" s="7">
        <v>17</v>
      </c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7"/>
      <c r="O288" s="7"/>
      <c r="P288" s="7"/>
      <c r="Q288" s="2"/>
    </row>
    <row r="289" spans="2:17" x14ac:dyDescent="0.55000000000000004">
      <c r="B289" s="7">
        <v>11</v>
      </c>
      <c r="C289" s="7">
        <v>17</v>
      </c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7"/>
      <c r="O289" s="7"/>
      <c r="P289" s="7"/>
      <c r="Q289" s="2"/>
    </row>
    <row r="290" spans="2:17" x14ac:dyDescent="0.55000000000000004">
      <c r="B290" s="7">
        <v>12</v>
      </c>
      <c r="C290" s="7">
        <v>17</v>
      </c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7"/>
      <c r="O290" s="7"/>
      <c r="P290" s="7"/>
      <c r="Q290" s="2"/>
    </row>
    <row r="291" spans="2:17" x14ac:dyDescent="0.55000000000000004">
      <c r="B291" s="7">
        <v>13</v>
      </c>
      <c r="C291" s="7">
        <v>17</v>
      </c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7"/>
      <c r="O291" s="7"/>
      <c r="P291" s="7"/>
      <c r="Q291" s="2"/>
    </row>
    <row r="292" spans="2:17" x14ac:dyDescent="0.55000000000000004">
      <c r="B292" s="7">
        <v>15</v>
      </c>
      <c r="C292" s="7">
        <v>17</v>
      </c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7"/>
      <c r="O292" s="7"/>
      <c r="P292" s="7"/>
      <c r="Q292" s="2"/>
    </row>
    <row r="293" spans="2:17" x14ac:dyDescent="0.55000000000000004">
      <c r="B293" s="7">
        <v>16</v>
      </c>
      <c r="C293" s="7">
        <v>17</v>
      </c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7"/>
      <c r="O293" s="7"/>
      <c r="P293" s="7"/>
      <c r="Q293" s="2"/>
    </row>
    <row r="294" spans="2:17" x14ac:dyDescent="0.55000000000000004">
      <c r="B294" s="7">
        <v>1</v>
      </c>
      <c r="C294" s="7">
        <v>18</v>
      </c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7"/>
      <c r="O294" s="7"/>
      <c r="P294" s="7"/>
      <c r="Q294" s="2"/>
    </row>
    <row r="295" spans="2:17" x14ac:dyDescent="0.55000000000000004">
      <c r="B295" s="7">
        <v>18</v>
      </c>
      <c r="C295" s="7">
        <v>2</v>
      </c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7"/>
      <c r="O295" s="7"/>
      <c r="P295" s="7"/>
      <c r="Q295" s="2"/>
    </row>
    <row r="296" spans="2:17" x14ac:dyDescent="0.55000000000000004">
      <c r="B296" s="7">
        <v>18</v>
      </c>
      <c r="C296" s="7">
        <v>3</v>
      </c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7"/>
      <c r="O296" s="7"/>
      <c r="P296" s="7"/>
      <c r="Q296" s="2"/>
    </row>
    <row r="297" spans="2:17" x14ac:dyDescent="0.55000000000000004">
      <c r="B297" s="7">
        <v>18</v>
      </c>
      <c r="C297" s="7">
        <v>4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7"/>
      <c r="O297" s="7"/>
      <c r="P297" s="7"/>
      <c r="Q297" s="2"/>
    </row>
    <row r="298" spans="2:17" x14ac:dyDescent="0.55000000000000004">
      <c r="B298" s="7">
        <v>18</v>
      </c>
      <c r="C298" s="7">
        <v>5</v>
      </c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7"/>
      <c r="O298" s="7"/>
      <c r="P298" s="7"/>
      <c r="Q298" s="2"/>
    </row>
    <row r="299" spans="2:17" x14ac:dyDescent="0.55000000000000004">
      <c r="B299" s="7">
        <v>18</v>
      </c>
      <c r="C299" s="7">
        <v>8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7"/>
      <c r="O299" s="7"/>
      <c r="P299" s="7"/>
      <c r="Q299" s="2"/>
    </row>
    <row r="300" spans="2:17" x14ac:dyDescent="0.55000000000000004">
      <c r="B300" s="7">
        <v>18</v>
      </c>
      <c r="C300" s="7">
        <v>9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7"/>
      <c r="O300" s="7"/>
      <c r="P300" s="7"/>
      <c r="Q300" s="2"/>
    </row>
    <row r="301" spans="2:17" x14ac:dyDescent="0.55000000000000004">
      <c r="B301" s="7">
        <v>10</v>
      </c>
      <c r="C301" s="7">
        <v>18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7"/>
      <c r="O301" s="7"/>
      <c r="P301" s="7"/>
      <c r="Q301" s="2"/>
    </row>
    <row r="302" spans="2:17" x14ac:dyDescent="0.55000000000000004">
      <c r="B302" s="7">
        <v>11</v>
      </c>
      <c r="C302" s="7">
        <v>18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7"/>
      <c r="O302" s="7"/>
      <c r="P302" s="7"/>
      <c r="Q302" s="2"/>
    </row>
    <row r="303" spans="2:17" x14ac:dyDescent="0.55000000000000004">
      <c r="B303" s="7">
        <v>12</v>
      </c>
      <c r="C303" s="7">
        <v>18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7"/>
      <c r="O303" s="7"/>
      <c r="P303" s="7"/>
      <c r="Q303" s="2"/>
    </row>
    <row r="304" spans="2:17" x14ac:dyDescent="0.55000000000000004">
      <c r="B304" s="7">
        <v>13</v>
      </c>
      <c r="C304" s="7">
        <v>18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7"/>
      <c r="O304" s="7"/>
      <c r="P304" s="7"/>
      <c r="Q304" s="2"/>
    </row>
    <row r="305" spans="2:17" x14ac:dyDescent="0.55000000000000004">
      <c r="B305" s="7">
        <v>15</v>
      </c>
      <c r="C305" s="7">
        <v>18</v>
      </c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7"/>
      <c r="O305" s="7"/>
      <c r="P305" s="7"/>
      <c r="Q305" s="2"/>
    </row>
    <row r="306" spans="2:17" x14ac:dyDescent="0.55000000000000004">
      <c r="B306" s="7">
        <v>16</v>
      </c>
      <c r="C306" s="7">
        <v>18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7"/>
      <c r="O306" s="7"/>
      <c r="P306" s="7"/>
      <c r="Q306" s="2"/>
    </row>
    <row r="307" spans="2:17" x14ac:dyDescent="0.55000000000000004">
      <c r="B307" s="7">
        <v>17</v>
      </c>
      <c r="C307" s="7">
        <v>18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7"/>
      <c r="O307" s="7"/>
      <c r="P307" s="7"/>
      <c r="Q307" s="2"/>
    </row>
    <row r="308" spans="2:17" x14ac:dyDescent="0.55000000000000004">
      <c r="B308" s="7">
        <v>1</v>
      </c>
      <c r="C308" s="7">
        <v>19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7"/>
      <c r="O308" s="7"/>
      <c r="P308" s="7"/>
      <c r="Q308" s="2"/>
    </row>
    <row r="309" spans="2:17" x14ac:dyDescent="0.55000000000000004">
      <c r="B309" s="7">
        <v>19</v>
      </c>
      <c r="C309" s="7">
        <v>2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7"/>
      <c r="O309" s="7"/>
      <c r="P309" s="7"/>
      <c r="Q309" s="2"/>
    </row>
    <row r="310" spans="2:17" x14ac:dyDescent="0.55000000000000004">
      <c r="B310" s="7">
        <v>19</v>
      </c>
      <c r="C310" s="7">
        <v>3</v>
      </c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7"/>
      <c r="O310" s="7"/>
      <c r="P310" s="7"/>
      <c r="Q310" s="2"/>
    </row>
    <row r="311" spans="2:17" x14ac:dyDescent="0.55000000000000004">
      <c r="B311" s="7">
        <v>19</v>
      </c>
      <c r="C311" s="7">
        <v>4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7"/>
      <c r="O311" s="7"/>
      <c r="P311" s="7"/>
      <c r="Q311" s="2"/>
    </row>
    <row r="312" spans="2:17" x14ac:dyDescent="0.55000000000000004">
      <c r="B312" s="7">
        <v>19</v>
      </c>
      <c r="C312" s="7">
        <v>5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7"/>
      <c r="O312" s="7"/>
      <c r="P312" s="7"/>
      <c r="Q312" s="2"/>
    </row>
    <row r="313" spans="2:17" x14ac:dyDescent="0.55000000000000004">
      <c r="B313" s="7">
        <v>19</v>
      </c>
      <c r="C313" s="7">
        <v>8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7"/>
      <c r="O313" s="7"/>
      <c r="P313" s="7"/>
      <c r="Q313" s="2"/>
    </row>
    <row r="314" spans="2:17" x14ac:dyDescent="0.55000000000000004">
      <c r="B314" s="7">
        <v>19</v>
      </c>
      <c r="C314" s="7">
        <v>9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7"/>
      <c r="O314" s="7"/>
      <c r="P314" s="7"/>
      <c r="Q314" s="2"/>
    </row>
    <row r="315" spans="2:17" x14ac:dyDescent="0.55000000000000004">
      <c r="B315" s="7">
        <v>10</v>
      </c>
      <c r="C315" s="7">
        <v>19</v>
      </c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7"/>
      <c r="O315" s="7"/>
      <c r="P315" s="7"/>
      <c r="Q315" s="2"/>
    </row>
    <row r="316" spans="2:17" x14ac:dyDescent="0.55000000000000004">
      <c r="B316" s="7">
        <v>11</v>
      </c>
      <c r="C316" s="7">
        <v>19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7"/>
      <c r="O316" s="7"/>
      <c r="P316" s="7"/>
      <c r="Q316" s="2"/>
    </row>
    <row r="317" spans="2:17" x14ac:dyDescent="0.55000000000000004">
      <c r="B317" s="7">
        <v>12</v>
      </c>
      <c r="C317" s="7">
        <v>19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7"/>
      <c r="O317" s="7"/>
      <c r="P317" s="7"/>
      <c r="Q317" s="2"/>
    </row>
    <row r="318" spans="2:17" x14ac:dyDescent="0.55000000000000004">
      <c r="B318" s="7">
        <v>13</v>
      </c>
      <c r="C318" s="7">
        <v>19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7"/>
      <c r="O318" s="7"/>
      <c r="P318" s="7"/>
      <c r="Q318" s="2"/>
    </row>
    <row r="319" spans="2:17" x14ac:dyDescent="0.55000000000000004">
      <c r="B319" s="7">
        <v>15</v>
      </c>
      <c r="C319" s="7">
        <v>19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7"/>
      <c r="O319" s="7"/>
      <c r="P319" s="7"/>
      <c r="Q319" s="2"/>
    </row>
    <row r="320" spans="2:17" x14ac:dyDescent="0.55000000000000004">
      <c r="B320" s="7">
        <v>16</v>
      </c>
      <c r="C320" s="7">
        <v>19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7"/>
      <c r="O320" s="7"/>
      <c r="P320" s="7"/>
      <c r="Q320" s="2"/>
    </row>
    <row r="321" spans="2:17" x14ac:dyDescent="0.55000000000000004">
      <c r="B321" s="7">
        <v>17</v>
      </c>
      <c r="C321" s="7">
        <v>19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7"/>
      <c r="O321" s="7"/>
      <c r="P321" s="7"/>
      <c r="Q321" s="2"/>
    </row>
    <row r="322" spans="2:17" x14ac:dyDescent="0.55000000000000004">
      <c r="B322" s="7">
        <v>18</v>
      </c>
      <c r="C322" s="7">
        <v>19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7"/>
      <c r="O322" s="7"/>
      <c r="P322" s="7"/>
      <c r="Q322" s="2"/>
    </row>
    <row r="323" spans="2:17" x14ac:dyDescent="0.55000000000000004">
      <c r="B323" s="7">
        <v>1</v>
      </c>
      <c r="C323" s="7">
        <v>20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7"/>
      <c r="O323" s="7"/>
      <c r="P323" s="7"/>
      <c r="Q323" s="2"/>
    </row>
    <row r="324" spans="2:17" x14ac:dyDescent="0.55000000000000004">
      <c r="B324" s="7">
        <v>2</v>
      </c>
      <c r="C324" s="7">
        <v>20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7"/>
      <c r="O324" s="7"/>
      <c r="P324" s="7"/>
      <c r="Q324" s="2"/>
    </row>
    <row r="325" spans="2:17" x14ac:dyDescent="0.55000000000000004">
      <c r="B325" s="7">
        <v>20</v>
      </c>
      <c r="C325" s="7">
        <v>3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7"/>
      <c r="O325" s="7"/>
      <c r="P325" s="7"/>
      <c r="Q325" s="2"/>
    </row>
    <row r="326" spans="2:17" x14ac:dyDescent="0.55000000000000004">
      <c r="B326" s="7">
        <v>20</v>
      </c>
      <c r="C326" s="7">
        <v>4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7"/>
      <c r="O326" s="7"/>
      <c r="P326" s="7"/>
      <c r="Q326" s="2"/>
    </row>
    <row r="327" spans="2:17" x14ac:dyDescent="0.55000000000000004">
      <c r="B327" s="7">
        <v>20</v>
      </c>
      <c r="C327" s="7">
        <v>5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7"/>
      <c r="O327" s="7"/>
      <c r="P327" s="7"/>
      <c r="Q327" s="2"/>
    </row>
    <row r="328" spans="2:17" x14ac:dyDescent="0.55000000000000004">
      <c r="B328" s="7">
        <v>20</v>
      </c>
      <c r="C328" s="7">
        <v>8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7"/>
      <c r="O328" s="7"/>
      <c r="P328" s="7"/>
      <c r="Q328" s="2"/>
    </row>
    <row r="329" spans="2:17" x14ac:dyDescent="0.55000000000000004">
      <c r="B329" s="7">
        <v>20</v>
      </c>
      <c r="C329" s="7">
        <v>9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7"/>
      <c r="O329" s="7"/>
      <c r="P329" s="7"/>
      <c r="Q329" s="2"/>
    </row>
    <row r="330" spans="2:17" x14ac:dyDescent="0.55000000000000004">
      <c r="B330" s="7">
        <v>10</v>
      </c>
      <c r="C330" s="7">
        <v>20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7"/>
      <c r="O330" s="7"/>
      <c r="P330" s="7"/>
      <c r="Q330" s="2"/>
    </row>
    <row r="331" spans="2:17" x14ac:dyDescent="0.55000000000000004">
      <c r="B331" s="7">
        <v>11</v>
      </c>
      <c r="C331" s="7">
        <v>20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7"/>
      <c r="O331" s="7"/>
      <c r="P331" s="7"/>
      <c r="Q331" s="2"/>
    </row>
    <row r="332" spans="2:17" x14ac:dyDescent="0.55000000000000004">
      <c r="B332" s="7">
        <v>12</v>
      </c>
      <c r="C332" s="7">
        <v>20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7"/>
      <c r="O332" s="7"/>
      <c r="P332" s="7"/>
      <c r="Q332" s="2"/>
    </row>
    <row r="333" spans="2:17" x14ac:dyDescent="0.55000000000000004">
      <c r="B333" s="7">
        <v>13</v>
      </c>
      <c r="C333" s="7">
        <v>20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7"/>
      <c r="O333" s="7"/>
      <c r="P333" s="7"/>
      <c r="Q333" s="2"/>
    </row>
    <row r="334" spans="2:17" x14ac:dyDescent="0.55000000000000004">
      <c r="B334" s="7">
        <v>15</v>
      </c>
      <c r="C334" s="7">
        <v>20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7"/>
      <c r="O334" s="7"/>
      <c r="P334" s="7"/>
      <c r="Q334" s="2"/>
    </row>
    <row r="335" spans="2:17" x14ac:dyDescent="0.55000000000000004">
      <c r="B335" s="7">
        <v>16</v>
      </c>
      <c r="C335" s="7">
        <v>20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7"/>
      <c r="O335" s="7"/>
      <c r="P335" s="7"/>
      <c r="Q335" s="2"/>
    </row>
    <row r="336" spans="2:17" x14ac:dyDescent="0.55000000000000004">
      <c r="B336" s="7">
        <v>17</v>
      </c>
      <c r="C336" s="7">
        <v>20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7"/>
      <c r="O336" s="7"/>
      <c r="P336" s="7"/>
      <c r="Q336" s="2"/>
    </row>
    <row r="337" spans="2:17" x14ac:dyDescent="0.55000000000000004">
      <c r="B337" s="7">
        <v>18</v>
      </c>
      <c r="C337" s="7">
        <v>20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7"/>
      <c r="O337" s="7"/>
      <c r="P337" s="7"/>
      <c r="Q337" s="2"/>
    </row>
    <row r="338" spans="2:17" x14ac:dyDescent="0.55000000000000004">
      <c r="B338" s="7">
        <v>19</v>
      </c>
      <c r="C338" s="7">
        <v>20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7"/>
      <c r="O338" s="7"/>
      <c r="P338" s="7"/>
      <c r="Q338" s="2"/>
    </row>
    <row r="339" spans="2:17" x14ac:dyDescent="0.55000000000000004">
      <c r="B339" s="7">
        <v>1</v>
      </c>
      <c r="C339" s="7">
        <v>21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7"/>
      <c r="O339" s="7"/>
      <c r="P339" s="7"/>
      <c r="Q339" s="2"/>
    </row>
    <row r="340" spans="2:17" x14ac:dyDescent="0.55000000000000004">
      <c r="B340" s="7">
        <v>2</v>
      </c>
      <c r="C340" s="7">
        <v>21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7"/>
      <c r="O340" s="7"/>
      <c r="P340" s="7"/>
      <c r="Q340" s="2"/>
    </row>
    <row r="341" spans="2:17" x14ac:dyDescent="0.55000000000000004">
      <c r="B341" s="7">
        <v>21</v>
      </c>
      <c r="C341" s="7">
        <v>3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7"/>
      <c r="O341" s="7"/>
      <c r="P341" s="7"/>
      <c r="Q341" s="2"/>
    </row>
    <row r="342" spans="2:17" x14ac:dyDescent="0.55000000000000004">
      <c r="B342" s="7">
        <v>21</v>
      </c>
      <c r="C342" s="7">
        <v>4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7"/>
      <c r="O342" s="7"/>
      <c r="P342" s="7"/>
      <c r="Q342" s="2"/>
    </row>
    <row r="343" spans="2:17" x14ac:dyDescent="0.55000000000000004">
      <c r="B343" s="7">
        <v>21</v>
      </c>
      <c r="C343" s="7">
        <v>5</v>
      </c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7"/>
      <c r="O343" s="7"/>
      <c r="P343" s="7"/>
      <c r="Q343" s="2"/>
    </row>
    <row r="344" spans="2:17" x14ac:dyDescent="0.55000000000000004">
      <c r="B344" s="7">
        <v>21</v>
      </c>
      <c r="C344" s="7">
        <v>8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7"/>
      <c r="O344" s="7"/>
      <c r="P344" s="7"/>
      <c r="Q344" s="2"/>
    </row>
    <row r="345" spans="2:17" x14ac:dyDescent="0.55000000000000004">
      <c r="B345" s="7">
        <v>21</v>
      </c>
      <c r="C345" s="7">
        <v>9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7"/>
      <c r="O345" s="7"/>
      <c r="P345" s="7"/>
      <c r="Q345" s="2"/>
    </row>
    <row r="346" spans="2:17" x14ac:dyDescent="0.55000000000000004">
      <c r="B346" s="7">
        <v>10</v>
      </c>
      <c r="C346" s="7">
        <v>21</v>
      </c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7"/>
      <c r="O346" s="7"/>
      <c r="P346" s="7"/>
      <c r="Q346" s="2"/>
    </row>
    <row r="347" spans="2:17" x14ac:dyDescent="0.55000000000000004">
      <c r="B347" s="7">
        <v>11</v>
      </c>
      <c r="C347" s="7">
        <v>21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7"/>
      <c r="O347" s="7"/>
      <c r="P347" s="7"/>
      <c r="Q347" s="2"/>
    </row>
    <row r="348" spans="2:17" x14ac:dyDescent="0.55000000000000004">
      <c r="B348" s="7">
        <v>12</v>
      </c>
      <c r="C348" s="7">
        <v>21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7"/>
      <c r="O348" s="7"/>
      <c r="P348" s="7"/>
      <c r="Q348" s="2"/>
    </row>
    <row r="349" spans="2:17" x14ac:dyDescent="0.55000000000000004">
      <c r="B349" s="7">
        <v>13</v>
      </c>
      <c r="C349" s="7">
        <v>21</v>
      </c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7"/>
      <c r="O349" s="7"/>
      <c r="P349" s="7"/>
      <c r="Q349" s="2"/>
    </row>
    <row r="350" spans="2:17" x14ac:dyDescent="0.55000000000000004">
      <c r="B350" s="7">
        <v>15</v>
      </c>
      <c r="C350" s="7">
        <v>21</v>
      </c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7"/>
      <c r="O350" s="7"/>
      <c r="P350" s="7"/>
      <c r="Q350" s="2"/>
    </row>
    <row r="351" spans="2:17" x14ac:dyDescent="0.55000000000000004">
      <c r="B351" s="7">
        <v>16</v>
      </c>
      <c r="C351" s="7">
        <v>21</v>
      </c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7"/>
      <c r="O351" s="7"/>
      <c r="P351" s="7"/>
      <c r="Q351" s="2"/>
    </row>
    <row r="352" spans="2:17" x14ac:dyDescent="0.55000000000000004">
      <c r="B352" s="7">
        <v>17</v>
      </c>
      <c r="C352" s="7">
        <v>21</v>
      </c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7"/>
      <c r="O352" s="7"/>
      <c r="P352" s="7"/>
      <c r="Q352" s="2"/>
    </row>
    <row r="353" spans="2:17" x14ac:dyDescent="0.55000000000000004">
      <c r="B353" s="7">
        <v>18</v>
      </c>
      <c r="C353" s="7">
        <v>21</v>
      </c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7"/>
      <c r="O353" s="7"/>
      <c r="P353" s="7"/>
      <c r="Q353" s="2"/>
    </row>
    <row r="354" spans="2:17" x14ac:dyDescent="0.55000000000000004">
      <c r="B354" s="7">
        <v>19</v>
      </c>
      <c r="C354" s="7">
        <v>21</v>
      </c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7"/>
      <c r="O354" s="7"/>
      <c r="P354" s="7"/>
      <c r="Q354" s="2"/>
    </row>
    <row r="355" spans="2:17" x14ac:dyDescent="0.55000000000000004">
      <c r="B355" s="7">
        <v>20</v>
      </c>
      <c r="C355" s="7">
        <v>21</v>
      </c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7"/>
      <c r="O355" s="7"/>
      <c r="P355" s="7"/>
      <c r="Q355" s="2"/>
    </row>
    <row r="356" spans="2:17" x14ac:dyDescent="0.55000000000000004">
      <c r="B356" s="7">
        <v>1</v>
      </c>
      <c r="C356" s="7">
        <v>23</v>
      </c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7"/>
      <c r="O356" s="7"/>
      <c r="P356" s="7"/>
      <c r="Q356" s="2"/>
    </row>
    <row r="357" spans="2:17" x14ac:dyDescent="0.55000000000000004">
      <c r="B357" s="7">
        <v>2</v>
      </c>
      <c r="C357" s="7">
        <v>23</v>
      </c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7"/>
      <c r="O357" s="7"/>
      <c r="P357" s="7"/>
      <c r="Q357" s="2"/>
    </row>
    <row r="358" spans="2:17" x14ac:dyDescent="0.55000000000000004">
      <c r="B358" s="7">
        <v>23</v>
      </c>
      <c r="C358" s="7">
        <v>3</v>
      </c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7"/>
      <c r="O358" s="7"/>
      <c r="P358" s="7"/>
      <c r="Q358" s="2"/>
    </row>
    <row r="359" spans="2:17" x14ac:dyDescent="0.55000000000000004">
      <c r="B359" s="7">
        <v>23</v>
      </c>
      <c r="C359" s="7">
        <v>4</v>
      </c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7"/>
      <c r="O359" s="7"/>
      <c r="P359" s="7"/>
      <c r="Q359" s="2"/>
    </row>
    <row r="360" spans="2:17" x14ac:dyDescent="0.55000000000000004">
      <c r="B360" s="7">
        <v>23</v>
      </c>
      <c r="C360" s="7">
        <v>5</v>
      </c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7"/>
      <c r="O360" s="7"/>
      <c r="P360" s="7"/>
      <c r="Q360" s="2"/>
    </row>
    <row r="361" spans="2:17" x14ac:dyDescent="0.55000000000000004">
      <c r="B361" s="7">
        <v>23</v>
      </c>
      <c r="C361" s="7">
        <v>8</v>
      </c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7"/>
      <c r="O361" s="7"/>
      <c r="P361" s="7"/>
      <c r="Q361" s="2"/>
    </row>
    <row r="362" spans="2:17" x14ac:dyDescent="0.55000000000000004">
      <c r="B362" s="7">
        <v>23</v>
      </c>
      <c r="C362" s="7">
        <v>9</v>
      </c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7"/>
      <c r="O362" s="7"/>
      <c r="P362" s="7"/>
      <c r="Q362" s="2"/>
    </row>
    <row r="363" spans="2:17" x14ac:dyDescent="0.55000000000000004">
      <c r="B363" s="7">
        <v>10</v>
      </c>
      <c r="C363" s="7">
        <v>23</v>
      </c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7"/>
      <c r="O363" s="7"/>
      <c r="P363" s="7"/>
      <c r="Q363" s="2"/>
    </row>
    <row r="364" spans="2:17" x14ac:dyDescent="0.55000000000000004">
      <c r="B364" s="7">
        <v>11</v>
      </c>
      <c r="C364" s="7">
        <v>23</v>
      </c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7"/>
      <c r="O364" s="7"/>
      <c r="P364" s="7"/>
      <c r="Q364" s="2"/>
    </row>
    <row r="365" spans="2:17" x14ac:dyDescent="0.55000000000000004">
      <c r="B365" s="7">
        <v>12</v>
      </c>
      <c r="C365" s="7">
        <v>23</v>
      </c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7"/>
      <c r="O365" s="7"/>
      <c r="P365" s="7"/>
      <c r="Q365" s="2"/>
    </row>
    <row r="366" spans="2:17" x14ac:dyDescent="0.55000000000000004">
      <c r="B366" s="7">
        <v>13</v>
      </c>
      <c r="C366" s="7">
        <v>23</v>
      </c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7"/>
      <c r="O366" s="7"/>
      <c r="P366" s="7"/>
      <c r="Q366" s="2"/>
    </row>
    <row r="367" spans="2:17" x14ac:dyDescent="0.55000000000000004">
      <c r="B367" s="7">
        <v>15</v>
      </c>
      <c r="C367" s="7">
        <v>23</v>
      </c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7"/>
      <c r="O367" s="7"/>
      <c r="P367" s="7"/>
      <c r="Q367" s="2"/>
    </row>
    <row r="368" spans="2:17" x14ac:dyDescent="0.55000000000000004">
      <c r="B368" s="7">
        <v>16</v>
      </c>
      <c r="C368" s="7">
        <v>23</v>
      </c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7"/>
      <c r="O368" s="7"/>
      <c r="P368" s="7"/>
      <c r="Q368" s="2"/>
    </row>
    <row r="369" spans="2:17" x14ac:dyDescent="0.55000000000000004">
      <c r="B369" s="7">
        <v>17</v>
      </c>
      <c r="C369" s="7">
        <v>23</v>
      </c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7"/>
      <c r="O369" s="7"/>
      <c r="P369" s="7"/>
      <c r="Q369" s="2"/>
    </row>
    <row r="370" spans="2:17" x14ac:dyDescent="0.55000000000000004">
      <c r="B370" s="7">
        <v>18</v>
      </c>
      <c r="C370" s="7">
        <v>23</v>
      </c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7"/>
      <c r="O370" s="7"/>
      <c r="P370" s="7"/>
      <c r="Q370" s="2"/>
    </row>
    <row r="371" spans="2:17" x14ac:dyDescent="0.55000000000000004">
      <c r="B371" s="7">
        <v>19</v>
      </c>
      <c r="C371" s="7">
        <v>23</v>
      </c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7"/>
      <c r="O371" s="7"/>
      <c r="P371" s="7"/>
      <c r="Q371" s="2"/>
    </row>
    <row r="372" spans="2:17" x14ac:dyDescent="0.55000000000000004">
      <c r="B372" s="7">
        <v>20</v>
      </c>
      <c r="C372" s="7">
        <v>23</v>
      </c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7"/>
      <c r="O372" s="7"/>
      <c r="P372" s="7"/>
      <c r="Q372" s="2"/>
    </row>
    <row r="373" spans="2:17" x14ac:dyDescent="0.55000000000000004">
      <c r="B373" s="7">
        <v>21</v>
      </c>
      <c r="C373" s="7">
        <v>23</v>
      </c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7"/>
      <c r="O373" s="7"/>
      <c r="P373" s="7"/>
      <c r="Q373" s="2"/>
    </row>
    <row r="374" spans="2:17" x14ac:dyDescent="0.55000000000000004">
      <c r="B374" s="7">
        <v>1</v>
      </c>
      <c r="C374" s="7">
        <v>25</v>
      </c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7"/>
      <c r="O374" s="7"/>
      <c r="P374" s="7"/>
      <c r="Q374" s="2"/>
    </row>
    <row r="375" spans="2:17" x14ac:dyDescent="0.55000000000000004">
      <c r="B375" s="7">
        <v>2</v>
      </c>
      <c r="C375" s="7">
        <v>25</v>
      </c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7"/>
      <c r="O375" s="7"/>
      <c r="P375" s="7"/>
      <c r="Q375" s="2"/>
    </row>
    <row r="376" spans="2:17" x14ac:dyDescent="0.55000000000000004">
      <c r="B376" s="7">
        <v>25</v>
      </c>
      <c r="C376" s="7">
        <v>3</v>
      </c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7"/>
      <c r="O376" s="7"/>
      <c r="P376" s="7"/>
      <c r="Q376" s="2"/>
    </row>
    <row r="377" spans="2:17" x14ac:dyDescent="0.55000000000000004">
      <c r="B377" s="7">
        <v>25</v>
      </c>
      <c r="C377" s="7">
        <v>4</v>
      </c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7"/>
      <c r="O377" s="7"/>
      <c r="P377" s="7"/>
      <c r="Q377" s="2"/>
    </row>
    <row r="378" spans="2:17" x14ac:dyDescent="0.55000000000000004">
      <c r="B378" s="7">
        <v>25</v>
      </c>
      <c r="C378" s="7">
        <v>5</v>
      </c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7"/>
      <c r="O378" s="7"/>
      <c r="P378" s="7"/>
      <c r="Q378" s="2"/>
    </row>
    <row r="379" spans="2:17" x14ac:dyDescent="0.55000000000000004">
      <c r="B379" s="7">
        <v>25</v>
      </c>
      <c r="C379" s="7">
        <v>8</v>
      </c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7"/>
      <c r="O379" s="7"/>
      <c r="P379" s="7"/>
      <c r="Q379" s="2"/>
    </row>
    <row r="380" spans="2:17" x14ac:dyDescent="0.55000000000000004">
      <c r="B380" s="7">
        <v>25</v>
      </c>
      <c r="C380" s="7">
        <v>9</v>
      </c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7"/>
      <c r="O380" s="7"/>
      <c r="P380" s="7"/>
      <c r="Q380" s="2"/>
    </row>
    <row r="381" spans="2:17" x14ac:dyDescent="0.55000000000000004">
      <c r="B381" s="7">
        <v>10</v>
      </c>
      <c r="C381" s="7">
        <v>25</v>
      </c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7"/>
      <c r="O381" s="7"/>
      <c r="P381" s="7"/>
      <c r="Q381" s="2"/>
    </row>
    <row r="382" spans="2:17" x14ac:dyDescent="0.55000000000000004">
      <c r="B382" s="7">
        <v>11</v>
      </c>
      <c r="C382" s="7">
        <v>25</v>
      </c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7"/>
      <c r="O382" s="7"/>
      <c r="P382" s="7"/>
      <c r="Q382" s="2"/>
    </row>
    <row r="383" spans="2:17" x14ac:dyDescent="0.55000000000000004">
      <c r="B383" s="7">
        <v>12</v>
      </c>
      <c r="C383" s="7">
        <v>25</v>
      </c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7"/>
      <c r="O383" s="7"/>
      <c r="P383" s="7"/>
      <c r="Q383" s="2"/>
    </row>
    <row r="384" spans="2:17" x14ac:dyDescent="0.55000000000000004">
      <c r="B384" s="7">
        <v>13</v>
      </c>
      <c r="C384" s="7">
        <v>25</v>
      </c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7"/>
      <c r="O384" s="7"/>
      <c r="P384" s="7"/>
      <c r="Q384" s="2"/>
    </row>
    <row r="385" spans="2:17" x14ac:dyDescent="0.55000000000000004">
      <c r="B385" s="7">
        <v>15</v>
      </c>
      <c r="C385" s="7">
        <v>25</v>
      </c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7"/>
      <c r="O385" s="7"/>
      <c r="P385" s="7"/>
      <c r="Q385" s="2"/>
    </row>
    <row r="386" spans="2:17" x14ac:dyDescent="0.55000000000000004">
      <c r="B386" s="7">
        <v>16</v>
      </c>
      <c r="C386" s="7">
        <v>25</v>
      </c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7"/>
      <c r="O386" s="7"/>
      <c r="P386" s="7"/>
      <c r="Q386" s="2"/>
    </row>
    <row r="387" spans="2:17" x14ac:dyDescent="0.55000000000000004">
      <c r="B387" s="7">
        <v>17</v>
      </c>
      <c r="C387" s="7">
        <v>25</v>
      </c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7"/>
      <c r="O387" s="7"/>
      <c r="P387" s="7"/>
      <c r="Q387" s="2"/>
    </row>
    <row r="388" spans="2:17" x14ac:dyDescent="0.55000000000000004">
      <c r="B388" s="7">
        <v>18</v>
      </c>
      <c r="C388" s="7">
        <v>25</v>
      </c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7"/>
      <c r="O388" s="7"/>
      <c r="P388" s="7"/>
      <c r="Q388" s="2"/>
    </row>
    <row r="389" spans="2:17" x14ac:dyDescent="0.55000000000000004">
      <c r="B389" s="7">
        <v>19</v>
      </c>
      <c r="C389" s="7">
        <v>25</v>
      </c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7"/>
      <c r="O389" s="7"/>
      <c r="P389" s="7"/>
      <c r="Q389" s="2"/>
    </row>
    <row r="390" spans="2:17" x14ac:dyDescent="0.55000000000000004">
      <c r="B390" s="7">
        <v>20</v>
      </c>
      <c r="C390" s="7">
        <v>25</v>
      </c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7"/>
      <c r="O390" s="7"/>
      <c r="P390" s="7"/>
      <c r="Q390" s="2"/>
    </row>
    <row r="391" spans="2:17" x14ac:dyDescent="0.55000000000000004">
      <c r="B391" s="7">
        <v>21</v>
      </c>
      <c r="C391" s="7">
        <v>25</v>
      </c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7"/>
      <c r="O391" s="7"/>
      <c r="P391" s="7"/>
      <c r="Q391" s="2"/>
    </row>
    <row r="392" spans="2:17" x14ac:dyDescent="0.55000000000000004">
      <c r="B392" s="66">
        <v>23</v>
      </c>
      <c r="C392" s="66">
        <v>25</v>
      </c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66"/>
      <c r="O392" s="66"/>
      <c r="P392" s="66"/>
      <c r="Q392" s="67"/>
    </row>
    <row r="393" spans="2:17" x14ac:dyDescent="0.55000000000000004">
      <c r="B393" s="63">
        <v>1</v>
      </c>
      <c r="C393" s="63">
        <v>2</v>
      </c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3"/>
      <c r="O393" s="63"/>
      <c r="P393" s="63"/>
      <c r="Q393" s="65"/>
    </row>
    <row r="394" spans="2:17" x14ac:dyDescent="0.55000000000000004">
      <c r="B394" s="7">
        <v>1</v>
      </c>
      <c r="C394" s="7">
        <v>3</v>
      </c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7"/>
      <c r="O394" s="7"/>
      <c r="P394" s="7"/>
      <c r="Q394" s="2"/>
    </row>
    <row r="395" spans="2:17" x14ac:dyDescent="0.55000000000000004">
      <c r="B395" s="7">
        <v>2</v>
      </c>
      <c r="C395" s="7">
        <v>3</v>
      </c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7"/>
      <c r="O395" s="7"/>
      <c r="P395" s="7"/>
      <c r="Q395" s="2"/>
    </row>
    <row r="396" spans="2:17" x14ac:dyDescent="0.55000000000000004">
      <c r="B396" s="7">
        <v>1</v>
      </c>
      <c r="C396" s="7">
        <v>4</v>
      </c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7"/>
      <c r="O396" s="7"/>
      <c r="P396" s="7"/>
      <c r="Q396" s="2"/>
    </row>
    <row r="397" spans="2:17" x14ac:dyDescent="0.55000000000000004">
      <c r="B397" s="7">
        <v>2</v>
      </c>
      <c r="C397" s="7">
        <v>4</v>
      </c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7"/>
      <c r="O397" s="7"/>
      <c r="P397" s="7"/>
      <c r="Q397" s="2"/>
    </row>
    <row r="398" spans="2:17" x14ac:dyDescent="0.55000000000000004">
      <c r="B398" s="7">
        <v>3</v>
      </c>
      <c r="C398" s="7">
        <v>4</v>
      </c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7"/>
      <c r="O398" s="7"/>
      <c r="P398" s="7"/>
      <c r="Q398" s="2"/>
    </row>
    <row r="399" spans="2:17" x14ac:dyDescent="0.55000000000000004">
      <c r="B399" s="7">
        <v>1</v>
      </c>
      <c r="C399" s="7">
        <v>5</v>
      </c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7"/>
      <c r="O399" s="7"/>
      <c r="P399" s="7"/>
      <c r="Q399" s="2"/>
    </row>
    <row r="400" spans="2:17" x14ac:dyDescent="0.55000000000000004">
      <c r="B400" s="7">
        <v>2</v>
      </c>
      <c r="C400" s="7">
        <v>5</v>
      </c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7"/>
      <c r="O400" s="7"/>
      <c r="P400" s="7"/>
      <c r="Q400" s="2"/>
    </row>
    <row r="401" spans="2:17" x14ac:dyDescent="0.55000000000000004">
      <c r="B401" s="7">
        <v>3</v>
      </c>
      <c r="C401" s="7">
        <v>5</v>
      </c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7"/>
      <c r="O401" s="7"/>
      <c r="P401" s="7"/>
      <c r="Q401" s="2"/>
    </row>
    <row r="402" spans="2:17" x14ac:dyDescent="0.55000000000000004">
      <c r="B402" s="7">
        <v>4</v>
      </c>
      <c r="C402" s="7">
        <v>5</v>
      </c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7"/>
      <c r="O402" s="7"/>
      <c r="P402" s="7"/>
      <c r="Q402" s="2"/>
    </row>
    <row r="403" spans="2:17" x14ac:dyDescent="0.55000000000000004">
      <c r="B403" s="7">
        <v>1</v>
      </c>
      <c r="C403" s="7">
        <v>8</v>
      </c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7"/>
      <c r="O403" s="7"/>
      <c r="P403" s="7"/>
      <c r="Q403" s="2"/>
    </row>
    <row r="404" spans="2:17" x14ac:dyDescent="0.55000000000000004">
      <c r="B404" s="7">
        <v>2</v>
      </c>
      <c r="C404" s="7">
        <v>8</v>
      </c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7"/>
      <c r="O404" s="7"/>
      <c r="P404" s="7"/>
      <c r="Q404" s="2"/>
    </row>
    <row r="405" spans="2:17" x14ac:dyDescent="0.55000000000000004">
      <c r="B405" s="7">
        <v>3</v>
      </c>
      <c r="C405" s="7">
        <v>8</v>
      </c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7"/>
      <c r="O405" s="7"/>
      <c r="P405" s="7"/>
      <c r="Q405" s="2"/>
    </row>
    <row r="406" spans="2:17" x14ac:dyDescent="0.55000000000000004">
      <c r="B406" s="7">
        <v>4</v>
      </c>
      <c r="C406" s="7">
        <v>8</v>
      </c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7"/>
      <c r="O406" s="7"/>
      <c r="P406" s="7"/>
      <c r="Q406" s="2"/>
    </row>
    <row r="407" spans="2:17" x14ac:dyDescent="0.55000000000000004">
      <c r="B407" s="7">
        <v>5</v>
      </c>
      <c r="C407" s="7">
        <v>8</v>
      </c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7"/>
      <c r="O407" s="7"/>
      <c r="P407" s="7"/>
      <c r="Q407" s="2"/>
    </row>
    <row r="408" spans="2:17" x14ac:dyDescent="0.55000000000000004">
      <c r="B408" s="7">
        <v>1</v>
      </c>
      <c r="C408" s="7">
        <v>9</v>
      </c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7"/>
      <c r="O408" s="7"/>
      <c r="P408" s="7"/>
      <c r="Q408" s="2"/>
    </row>
    <row r="409" spans="2:17" x14ac:dyDescent="0.55000000000000004">
      <c r="B409" s="7">
        <v>2</v>
      </c>
      <c r="C409" s="7">
        <v>9</v>
      </c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7"/>
      <c r="O409" s="7"/>
      <c r="P409" s="7"/>
      <c r="Q409" s="2"/>
    </row>
    <row r="410" spans="2:17" x14ac:dyDescent="0.55000000000000004">
      <c r="B410" s="7">
        <v>3</v>
      </c>
      <c r="C410" s="7">
        <v>9</v>
      </c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7"/>
      <c r="O410" s="7"/>
      <c r="P410" s="7"/>
      <c r="Q410" s="2"/>
    </row>
    <row r="411" spans="2:17" x14ac:dyDescent="0.55000000000000004">
      <c r="B411" s="7">
        <v>4</v>
      </c>
      <c r="C411" s="7">
        <v>9</v>
      </c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7"/>
      <c r="O411" s="7"/>
      <c r="P411" s="7"/>
      <c r="Q411" s="2"/>
    </row>
    <row r="412" spans="2:17" x14ac:dyDescent="0.55000000000000004">
      <c r="B412" s="7">
        <v>5</v>
      </c>
      <c r="C412" s="7">
        <v>9</v>
      </c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7"/>
      <c r="O412" s="7"/>
      <c r="P412" s="7"/>
      <c r="Q412" s="2"/>
    </row>
    <row r="413" spans="2:17" x14ac:dyDescent="0.55000000000000004">
      <c r="B413" s="7">
        <v>8</v>
      </c>
      <c r="C413" s="7">
        <v>9</v>
      </c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7"/>
      <c r="O413" s="7"/>
      <c r="P413" s="7"/>
      <c r="Q413" s="2"/>
    </row>
    <row r="414" spans="2:17" x14ac:dyDescent="0.55000000000000004">
      <c r="B414" s="7">
        <v>1</v>
      </c>
      <c r="C414" s="7">
        <v>10</v>
      </c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7"/>
      <c r="O414" s="7"/>
      <c r="P414" s="7"/>
      <c r="Q414" s="2"/>
    </row>
    <row r="415" spans="2:17" x14ac:dyDescent="0.55000000000000004">
      <c r="B415" s="7">
        <v>10</v>
      </c>
      <c r="C415" s="7">
        <v>2</v>
      </c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7"/>
      <c r="O415" s="7"/>
      <c r="P415" s="7"/>
      <c r="Q415" s="2"/>
    </row>
    <row r="416" spans="2:17" x14ac:dyDescent="0.55000000000000004">
      <c r="B416" s="7">
        <v>10</v>
      </c>
      <c r="C416" s="7">
        <v>3</v>
      </c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7"/>
      <c r="O416" s="7"/>
      <c r="P416" s="7"/>
      <c r="Q416" s="2"/>
    </row>
    <row r="417" spans="2:17" x14ac:dyDescent="0.55000000000000004">
      <c r="B417" s="7">
        <v>10</v>
      </c>
      <c r="C417" s="7">
        <v>4</v>
      </c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7"/>
      <c r="O417" s="7"/>
      <c r="P417" s="7"/>
      <c r="Q417" s="2"/>
    </row>
    <row r="418" spans="2:17" x14ac:dyDescent="0.55000000000000004">
      <c r="B418" s="7">
        <v>10</v>
      </c>
      <c r="C418" s="7">
        <v>5</v>
      </c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7"/>
      <c r="O418" s="7"/>
      <c r="P418" s="7"/>
      <c r="Q418" s="2"/>
    </row>
    <row r="419" spans="2:17" x14ac:dyDescent="0.55000000000000004">
      <c r="B419" s="7">
        <v>10</v>
      </c>
      <c r="C419" s="7">
        <v>8</v>
      </c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7"/>
      <c r="O419" s="7"/>
      <c r="P419" s="7"/>
      <c r="Q419" s="2"/>
    </row>
    <row r="420" spans="2:17" x14ac:dyDescent="0.55000000000000004">
      <c r="B420" s="7">
        <v>10</v>
      </c>
      <c r="C420" s="7">
        <v>9</v>
      </c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7"/>
      <c r="O420" s="7"/>
      <c r="P420" s="7"/>
      <c r="Q420" s="2"/>
    </row>
    <row r="421" spans="2:17" x14ac:dyDescent="0.55000000000000004">
      <c r="B421" s="7">
        <v>1</v>
      </c>
      <c r="C421" s="7">
        <v>11</v>
      </c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7"/>
      <c r="O421" s="7"/>
      <c r="P421" s="7"/>
      <c r="Q421" s="2"/>
    </row>
    <row r="422" spans="2:17" x14ac:dyDescent="0.55000000000000004">
      <c r="B422" s="7">
        <v>11</v>
      </c>
      <c r="C422" s="7">
        <v>2</v>
      </c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7"/>
      <c r="O422" s="7"/>
      <c r="P422" s="7"/>
      <c r="Q422" s="2"/>
    </row>
    <row r="423" spans="2:17" x14ac:dyDescent="0.55000000000000004">
      <c r="B423" s="7">
        <v>11</v>
      </c>
      <c r="C423" s="7">
        <v>3</v>
      </c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7"/>
      <c r="O423" s="7"/>
      <c r="P423" s="7"/>
      <c r="Q423" s="2"/>
    </row>
    <row r="424" spans="2:17" x14ac:dyDescent="0.55000000000000004">
      <c r="B424" s="7">
        <v>11</v>
      </c>
      <c r="C424" s="7">
        <v>4</v>
      </c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7"/>
      <c r="O424" s="7"/>
      <c r="P424" s="7"/>
      <c r="Q424" s="2"/>
    </row>
    <row r="425" spans="2:17" x14ac:dyDescent="0.55000000000000004">
      <c r="B425" s="7">
        <v>11</v>
      </c>
      <c r="C425" s="7">
        <v>5</v>
      </c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7"/>
      <c r="O425" s="7"/>
      <c r="P425" s="7"/>
      <c r="Q425" s="2"/>
    </row>
    <row r="426" spans="2:17" x14ac:dyDescent="0.55000000000000004">
      <c r="B426" s="7">
        <v>11</v>
      </c>
      <c r="C426" s="7">
        <v>8</v>
      </c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7"/>
      <c r="O426" s="7"/>
      <c r="P426" s="7"/>
      <c r="Q426" s="2"/>
    </row>
    <row r="427" spans="2:17" x14ac:dyDescent="0.55000000000000004">
      <c r="B427" s="7">
        <v>11</v>
      </c>
      <c r="C427" s="7">
        <v>9</v>
      </c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7"/>
      <c r="O427" s="7"/>
      <c r="P427" s="7"/>
      <c r="Q427" s="2"/>
    </row>
    <row r="428" spans="2:17" x14ac:dyDescent="0.55000000000000004">
      <c r="B428" s="7">
        <v>10</v>
      </c>
      <c r="C428" s="7">
        <v>11</v>
      </c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7"/>
      <c r="O428" s="7"/>
      <c r="P428" s="7"/>
      <c r="Q428" s="2"/>
    </row>
    <row r="429" spans="2:17" x14ac:dyDescent="0.55000000000000004">
      <c r="B429" s="7">
        <v>1</v>
      </c>
      <c r="C429" s="7">
        <v>12</v>
      </c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7"/>
      <c r="O429" s="7"/>
      <c r="P429" s="7"/>
      <c r="Q429" s="2"/>
    </row>
    <row r="430" spans="2:17" x14ac:dyDescent="0.55000000000000004">
      <c r="B430" s="7">
        <v>12</v>
      </c>
      <c r="C430" s="7">
        <v>2</v>
      </c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7"/>
      <c r="O430" s="7"/>
      <c r="P430" s="7"/>
      <c r="Q430" s="2"/>
    </row>
    <row r="431" spans="2:17" x14ac:dyDescent="0.55000000000000004">
      <c r="B431" s="7">
        <v>12</v>
      </c>
      <c r="C431" s="7">
        <v>3</v>
      </c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7"/>
      <c r="O431" s="7"/>
      <c r="P431" s="7"/>
      <c r="Q431" s="2"/>
    </row>
    <row r="432" spans="2:17" x14ac:dyDescent="0.55000000000000004">
      <c r="B432" s="7">
        <v>12</v>
      </c>
      <c r="C432" s="7">
        <v>4</v>
      </c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7"/>
      <c r="O432" s="7"/>
      <c r="P432" s="7"/>
      <c r="Q432" s="2"/>
    </row>
    <row r="433" spans="2:17" x14ac:dyDescent="0.55000000000000004">
      <c r="B433" s="7">
        <v>12</v>
      </c>
      <c r="C433" s="7">
        <v>5</v>
      </c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7"/>
      <c r="O433" s="7"/>
      <c r="P433" s="7"/>
      <c r="Q433" s="2"/>
    </row>
    <row r="434" spans="2:17" x14ac:dyDescent="0.55000000000000004">
      <c r="B434" s="7">
        <v>12</v>
      </c>
      <c r="C434" s="7">
        <v>8</v>
      </c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7"/>
      <c r="O434" s="7"/>
      <c r="P434" s="7"/>
      <c r="Q434" s="2"/>
    </row>
    <row r="435" spans="2:17" x14ac:dyDescent="0.55000000000000004">
      <c r="B435" s="7">
        <v>12</v>
      </c>
      <c r="C435" s="7">
        <v>9</v>
      </c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7"/>
      <c r="O435" s="7"/>
      <c r="P435" s="7"/>
      <c r="Q435" s="2"/>
    </row>
    <row r="436" spans="2:17" x14ac:dyDescent="0.55000000000000004">
      <c r="B436" s="7">
        <v>10</v>
      </c>
      <c r="C436" s="7">
        <v>12</v>
      </c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7"/>
      <c r="O436" s="7"/>
      <c r="P436" s="7"/>
      <c r="Q436" s="2"/>
    </row>
    <row r="437" spans="2:17" x14ac:dyDescent="0.55000000000000004">
      <c r="B437" s="7">
        <v>11</v>
      </c>
      <c r="C437" s="7">
        <v>12</v>
      </c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7"/>
      <c r="O437" s="7"/>
      <c r="P437" s="7"/>
      <c r="Q437" s="2"/>
    </row>
    <row r="438" spans="2:17" x14ac:dyDescent="0.55000000000000004">
      <c r="B438" s="7">
        <v>1</v>
      </c>
      <c r="C438" s="7">
        <v>13</v>
      </c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7"/>
      <c r="O438" s="7"/>
      <c r="P438" s="7"/>
      <c r="Q438" s="2"/>
    </row>
    <row r="439" spans="2:17" x14ac:dyDescent="0.55000000000000004">
      <c r="B439" s="7">
        <v>13</v>
      </c>
      <c r="C439" s="7">
        <v>2</v>
      </c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7"/>
      <c r="O439" s="7"/>
      <c r="P439" s="7"/>
      <c r="Q439" s="2"/>
    </row>
    <row r="440" spans="2:17" x14ac:dyDescent="0.55000000000000004">
      <c r="B440" s="7">
        <v>13</v>
      </c>
      <c r="C440" s="7">
        <v>3</v>
      </c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7"/>
      <c r="O440" s="7"/>
      <c r="P440" s="7"/>
      <c r="Q440" s="2"/>
    </row>
    <row r="441" spans="2:17" x14ac:dyDescent="0.55000000000000004">
      <c r="B441" s="7">
        <v>13</v>
      </c>
      <c r="C441" s="7">
        <v>4</v>
      </c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7"/>
      <c r="O441" s="7"/>
      <c r="P441" s="7"/>
      <c r="Q441" s="2"/>
    </row>
    <row r="442" spans="2:17" x14ac:dyDescent="0.55000000000000004">
      <c r="B442" s="7">
        <v>13</v>
      </c>
      <c r="C442" s="7">
        <v>5</v>
      </c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7"/>
      <c r="O442" s="7"/>
      <c r="P442" s="7"/>
      <c r="Q442" s="2"/>
    </row>
    <row r="443" spans="2:17" x14ac:dyDescent="0.55000000000000004">
      <c r="B443" s="7">
        <v>13</v>
      </c>
      <c r="C443" s="7">
        <v>8</v>
      </c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7"/>
      <c r="O443" s="7"/>
      <c r="P443" s="7"/>
      <c r="Q443" s="2"/>
    </row>
    <row r="444" spans="2:17" x14ac:dyDescent="0.55000000000000004">
      <c r="B444" s="7">
        <v>13</v>
      </c>
      <c r="C444" s="7">
        <v>9</v>
      </c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7"/>
      <c r="O444" s="7"/>
      <c r="P444" s="7"/>
      <c r="Q444" s="2"/>
    </row>
    <row r="445" spans="2:17" x14ac:dyDescent="0.55000000000000004">
      <c r="B445" s="7">
        <v>10</v>
      </c>
      <c r="C445" s="7">
        <v>13</v>
      </c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7"/>
      <c r="O445" s="7"/>
      <c r="P445" s="7"/>
      <c r="Q445" s="2"/>
    </row>
    <row r="446" spans="2:17" x14ac:dyDescent="0.55000000000000004">
      <c r="B446" s="7">
        <v>11</v>
      </c>
      <c r="C446" s="7">
        <v>13</v>
      </c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7"/>
      <c r="O446" s="7"/>
      <c r="P446" s="7"/>
      <c r="Q446" s="2"/>
    </row>
    <row r="447" spans="2:17" x14ac:dyDescent="0.55000000000000004">
      <c r="B447" s="7">
        <v>12</v>
      </c>
      <c r="C447" s="7">
        <v>13</v>
      </c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7"/>
      <c r="O447" s="7"/>
      <c r="P447" s="7"/>
      <c r="Q447" s="2"/>
    </row>
    <row r="448" spans="2:17" x14ac:dyDescent="0.55000000000000004">
      <c r="B448" s="7">
        <v>1</v>
      </c>
      <c r="C448" s="7">
        <v>15</v>
      </c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7"/>
      <c r="O448" s="7"/>
      <c r="P448" s="7"/>
      <c r="Q448" s="2"/>
    </row>
    <row r="449" spans="2:17" x14ac:dyDescent="0.55000000000000004">
      <c r="B449" s="7">
        <v>15</v>
      </c>
      <c r="C449" s="7">
        <v>2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7"/>
      <c r="O449" s="7"/>
      <c r="P449" s="7"/>
      <c r="Q449" s="2"/>
    </row>
    <row r="450" spans="2:17" x14ac:dyDescent="0.55000000000000004">
      <c r="B450" s="7">
        <v>15</v>
      </c>
      <c r="C450" s="7">
        <v>3</v>
      </c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7"/>
      <c r="O450" s="7"/>
      <c r="P450" s="7"/>
      <c r="Q450" s="2"/>
    </row>
    <row r="451" spans="2:17" x14ac:dyDescent="0.55000000000000004">
      <c r="B451" s="7">
        <v>15</v>
      </c>
      <c r="C451" s="7">
        <v>4</v>
      </c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7"/>
      <c r="O451" s="7"/>
      <c r="P451" s="7"/>
      <c r="Q451" s="2"/>
    </row>
    <row r="452" spans="2:17" x14ac:dyDescent="0.55000000000000004">
      <c r="B452" s="7">
        <v>15</v>
      </c>
      <c r="C452" s="7">
        <v>5</v>
      </c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7"/>
      <c r="O452" s="7"/>
      <c r="P452" s="7"/>
      <c r="Q452" s="2"/>
    </row>
    <row r="453" spans="2:17" x14ac:dyDescent="0.55000000000000004">
      <c r="B453" s="7">
        <v>15</v>
      </c>
      <c r="C453" s="7">
        <v>8</v>
      </c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7"/>
      <c r="O453" s="7"/>
      <c r="P453" s="7"/>
      <c r="Q453" s="2"/>
    </row>
    <row r="454" spans="2:17" x14ac:dyDescent="0.55000000000000004">
      <c r="B454" s="7">
        <v>15</v>
      </c>
      <c r="C454" s="7">
        <v>9</v>
      </c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7"/>
      <c r="O454" s="7"/>
      <c r="P454" s="7"/>
      <c r="Q454" s="2"/>
    </row>
    <row r="455" spans="2:17" x14ac:dyDescent="0.55000000000000004">
      <c r="B455" s="7">
        <v>10</v>
      </c>
      <c r="C455" s="7">
        <v>15</v>
      </c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7"/>
      <c r="O455" s="7"/>
      <c r="P455" s="7"/>
      <c r="Q455" s="2"/>
    </row>
    <row r="456" spans="2:17" x14ac:dyDescent="0.55000000000000004">
      <c r="B456" s="7">
        <v>11</v>
      </c>
      <c r="C456" s="7">
        <v>15</v>
      </c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7"/>
      <c r="O456" s="7"/>
      <c r="P456" s="7"/>
      <c r="Q456" s="2"/>
    </row>
    <row r="457" spans="2:17" x14ac:dyDescent="0.55000000000000004">
      <c r="B457" s="7">
        <v>12</v>
      </c>
      <c r="C457" s="7">
        <v>15</v>
      </c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7"/>
      <c r="O457" s="7"/>
      <c r="P457" s="7"/>
      <c r="Q457" s="2"/>
    </row>
    <row r="458" spans="2:17" x14ac:dyDescent="0.55000000000000004">
      <c r="B458" s="7">
        <v>13</v>
      </c>
      <c r="C458" s="7">
        <v>15</v>
      </c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7"/>
      <c r="O458" s="7"/>
      <c r="P458" s="7"/>
      <c r="Q458" s="2"/>
    </row>
    <row r="459" spans="2:17" x14ac:dyDescent="0.55000000000000004">
      <c r="B459" s="7">
        <v>1</v>
      </c>
      <c r="C459" s="7">
        <v>16</v>
      </c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7"/>
      <c r="O459" s="7"/>
      <c r="P459" s="7"/>
      <c r="Q459" s="2"/>
    </row>
    <row r="460" spans="2:17" x14ac:dyDescent="0.55000000000000004">
      <c r="B460" s="7">
        <v>16</v>
      </c>
      <c r="C460" s="7">
        <v>2</v>
      </c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7"/>
      <c r="O460" s="7"/>
      <c r="P460" s="7"/>
      <c r="Q460" s="2"/>
    </row>
    <row r="461" spans="2:17" x14ac:dyDescent="0.55000000000000004">
      <c r="B461" s="7">
        <v>16</v>
      </c>
      <c r="C461" s="7">
        <v>3</v>
      </c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7"/>
      <c r="O461" s="7"/>
      <c r="P461" s="7"/>
      <c r="Q461" s="2"/>
    </row>
    <row r="462" spans="2:17" x14ac:dyDescent="0.55000000000000004">
      <c r="B462" s="7">
        <v>16</v>
      </c>
      <c r="C462" s="7">
        <v>4</v>
      </c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7"/>
      <c r="O462" s="7"/>
      <c r="P462" s="7"/>
      <c r="Q462" s="2"/>
    </row>
    <row r="463" spans="2:17" x14ac:dyDescent="0.55000000000000004">
      <c r="B463" s="7">
        <v>16</v>
      </c>
      <c r="C463" s="7">
        <v>5</v>
      </c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7"/>
      <c r="O463" s="7"/>
      <c r="P463" s="7"/>
      <c r="Q463" s="2"/>
    </row>
    <row r="464" spans="2:17" x14ac:dyDescent="0.55000000000000004">
      <c r="B464" s="7">
        <v>16</v>
      </c>
      <c r="C464" s="7">
        <v>8</v>
      </c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7"/>
      <c r="O464" s="7"/>
      <c r="P464" s="7"/>
      <c r="Q464" s="2"/>
    </row>
    <row r="465" spans="2:17" x14ac:dyDescent="0.55000000000000004">
      <c r="B465" s="7">
        <v>16</v>
      </c>
      <c r="C465" s="7">
        <v>9</v>
      </c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7"/>
      <c r="O465" s="7"/>
      <c r="P465" s="7"/>
      <c r="Q465" s="2"/>
    </row>
    <row r="466" spans="2:17" x14ac:dyDescent="0.55000000000000004">
      <c r="B466" s="7">
        <v>10</v>
      </c>
      <c r="C466" s="7">
        <v>16</v>
      </c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7"/>
      <c r="O466" s="7"/>
      <c r="P466" s="7"/>
      <c r="Q466" s="2"/>
    </row>
    <row r="467" spans="2:17" x14ac:dyDescent="0.55000000000000004">
      <c r="B467" s="7">
        <v>11</v>
      </c>
      <c r="C467" s="7">
        <v>16</v>
      </c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7"/>
      <c r="O467" s="7"/>
      <c r="P467" s="7"/>
      <c r="Q467" s="2"/>
    </row>
    <row r="468" spans="2:17" x14ac:dyDescent="0.55000000000000004">
      <c r="B468" s="7">
        <v>12</v>
      </c>
      <c r="C468" s="7">
        <v>16</v>
      </c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7"/>
      <c r="O468" s="7"/>
      <c r="P468" s="7"/>
      <c r="Q468" s="2"/>
    </row>
    <row r="469" spans="2:17" x14ac:dyDescent="0.55000000000000004">
      <c r="B469" s="7">
        <v>13</v>
      </c>
      <c r="C469" s="7">
        <v>16</v>
      </c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7"/>
      <c r="O469" s="7"/>
      <c r="P469" s="7"/>
      <c r="Q469" s="2"/>
    </row>
    <row r="470" spans="2:17" x14ac:dyDescent="0.55000000000000004">
      <c r="B470" s="7">
        <v>15</v>
      </c>
      <c r="C470" s="7">
        <v>16</v>
      </c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7"/>
      <c r="O470" s="7"/>
      <c r="P470" s="7"/>
      <c r="Q470" s="2"/>
    </row>
    <row r="471" spans="2:17" x14ac:dyDescent="0.55000000000000004">
      <c r="B471" s="7">
        <v>1</v>
      </c>
      <c r="C471" s="7">
        <v>17</v>
      </c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7"/>
      <c r="O471" s="7"/>
      <c r="P471" s="7"/>
      <c r="Q471" s="2"/>
    </row>
    <row r="472" spans="2:17" x14ac:dyDescent="0.55000000000000004">
      <c r="B472" s="7">
        <v>17</v>
      </c>
      <c r="C472" s="7">
        <v>2</v>
      </c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7"/>
      <c r="O472" s="7"/>
      <c r="P472" s="7"/>
      <c r="Q472" s="2"/>
    </row>
    <row r="473" spans="2:17" x14ac:dyDescent="0.55000000000000004">
      <c r="B473" s="7">
        <v>17</v>
      </c>
      <c r="C473" s="7">
        <v>3</v>
      </c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7"/>
      <c r="O473" s="7"/>
      <c r="P473" s="7"/>
      <c r="Q473" s="2"/>
    </row>
    <row r="474" spans="2:17" x14ac:dyDescent="0.55000000000000004">
      <c r="B474" s="7">
        <v>17</v>
      </c>
      <c r="C474" s="7">
        <v>4</v>
      </c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7"/>
      <c r="O474" s="7"/>
      <c r="P474" s="7"/>
      <c r="Q474" s="2"/>
    </row>
    <row r="475" spans="2:17" x14ac:dyDescent="0.55000000000000004">
      <c r="B475" s="7">
        <v>17</v>
      </c>
      <c r="C475" s="7">
        <v>5</v>
      </c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7"/>
      <c r="O475" s="7"/>
      <c r="P475" s="7"/>
      <c r="Q475" s="2"/>
    </row>
    <row r="476" spans="2:17" x14ac:dyDescent="0.55000000000000004">
      <c r="B476" s="7">
        <v>17</v>
      </c>
      <c r="C476" s="7">
        <v>8</v>
      </c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7"/>
      <c r="O476" s="7"/>
      <c r="P476" s="7"/>
      <c r="Q476" s="2"/>
    </row>
    <row r="477" spans="2:17" x14ac:dyDescent="0.55000000000000004">
      <c r="B477" s="7">
        <v>17</v>
      </c>
      <c r="C477" s="7">
        <v>9</v>
      </c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7"/>
      <c r="O477" s="7"/>
      <c r="P477" s="7"/>
      <c r="Q477" s="2"/>
    </row>
    <row r="478" spans="2:17" x14ac:dyDescent="0.55000000000000004">
      <c r="B478" s="7">
        <v>10</v>
      </c>
      <c r="C478" s="7">
        <v>17</v>
      </c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7"/>
      <c r="O478" s="7"/>
      <c r="P478" s="7"/>
      <c r="Q478" s="2"/>
    </row>
    <row r="479" spans="2:17" x14ac:dyDescent="0.55000000000000004">
      <c r="B479" s="7">
        <v>11</v>
      </c>
      <c r="C479" s="7">
        <v>17</v>
      </c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7"/>
      <c r="O479" s="7"/>
      <c r="P479" s="7"/>
      <c r="Q479" s="2"/>
    </row>
    <row r="480" spans="2:17" x14ac:dyDescent="0.55000000000000004">
      <c r="B480" s="7">
        <v>12</v>
      </c>
      <c r="C480" s="7">
        <v>17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7"/>
      <c r="O480" s="7"/>
      <c r="P480" s="7"/>
      <c r="Q480" s="2"/>
    </row>
    <row r="481" spans="2:17" x14ac:dyDescent="0.55000000000000004">
      <c r="B481" s="7">
        <v>13</v>
      </c>
      <c r="C481" s="7">
        <v>17</v>
      </c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7"/>
      <c r="O481" s="7"/>
      <c r="P481" s="7"/>
      <c r="Q481" s="2"/>
    </row>
    <row r="482" spans="2:17" x14ac:dyDescent="0.55000000000000004">
      <c r="B482" s="7">
        <v>15</v>
      </c>
      <c r="C482" s="7">
        <v>17</v>
      </c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7"/>
      <c r="O482" s="7"/>
      <c r="P482" s="7"/>
      <c r="Q482" s="2"/>
    </row>
    <row r="483" spans="2:17" x14ac:dyDescent="0.55000000000000004">
      <c r="B483" s="7">
        <v>16</v>
      </c>
      <c r="C483" s="7">
        <v>17</v>
      </c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7"/>
      <c r="O483" s="7"/>
      <c r="P483" s="7"/>
      <c r="Q483" s="2"/>
    </row>
    <row r="484" spans="2:17" x14ac:dyDescent="0.55000000000000004">
      <c r="B484" s="7">
        <v>1</v>
      </c>
      <c r="C484" s="7">
        <v>18</v>
      </c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7"/>
      <c r="O484" s="7"/>
      <c r="P484" s="7"/>
      <c r="Q484" s="2"/>
    </row>
    <row r="485" spans="2:17" x14ac:dyDescent="0.55000000000000004">
      <c r="B485" s="7">
        <v>18</v>
      </c>
      <c r="C485" s="7">
        <v>2</v>
      </c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7"/>
      <c r="O485" s="7"/>
      <c r="P485" s="7"/>
      <c r="Q485" s="2"/>
    </row>
    <row r="486" spans="2:17" x14ac:dyDescent="0.55000000000000004">
      <c r="B486" s="7">
        <v>18</v>
      </c>
      <c r="C486" s="7">
        <v>3</v>
      </c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7"/>
      <c r="O486" s="7"/>
      <c r="P486" s="7"/>
      <c r="Q486" s="2"/>
    </row>
    <row r="487" spans="2:17" x14ac:dyDescent="0.55000000000000004">
      <c r="B487" s="7">
        <v>18</v>
      </c>
      <c r="C487" s="7">
        <v>4</v>
      </c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7"/>
      <c r="O487" s="7"/>
      <c r="P487" s="7"/>
      <c r="Q487" s="2"/>
    </row>
    <row r="488" spans="2:17" x14ac:dyDescent="0.55000000000000004">
      <c r="B488" s="7">
        <v>18</v>
      </c>
      <c r="C488" s="7">
        <v>5</v>
      </c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7"/>
      <c r="O488" s="7"/>
      <c r="P488" s="7"/>
      <c r="Q488" s="2"/>
    </row>
    <row r="489" spans="2:17" x14ac:dyDescent="0.55000000000000004">
      <c r="B489" s="7">
        <v>18</v>
      </c>
      <c r="C489" s="7">
        <v>8</v>
      </c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7"/>
      <c r="O489" s="7"/>
      <c r="P489" s="7"/>
      <c r="Q489" s="2"/>
    </row>
    <row r="490" spans="2:17" x14ac:dyDescent="0.55000000000000004">
      <c r="B490" s="7">
        <v>18</v>
      </c>
      <c r="C490" s="7">
        <v>9</v>
      </c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7"/>
      <c r="O490" s="7"/>
      <c r="P490" s="7"/>
      <c r="Q490" s="2"/>
    </row>
    <row r="491" spans="2:17" x14ac:dyDescent="0.55000000000000004">
      <c r="B491" s="7">
        <v>10</v>
      </c>
      <c r="C491" s="7">
        <v>18</v>
      </c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7"/>
      <c r="O491" s="7"/>
      <c r="P491" s="7"/>
      <c r="Q491" s="2"/>
    </row>
    <row r="492" spans="2:17" x14ac:dyDescent="0.55000000000000004">
      <c r="B492" s="7">
        <v>11</v>
      </c>
      <c r="C492" s="7">
        <v>18</v>
      </c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7"/>
      <c r="O492" s="7"/>
      <c r="P492" s="7"/>
      <c r="Q492" s="2"/>
    </row>
    <row r="493" spans="2:17" x14ac:dyDescent="0.55000000000000004">
      <c r="B493" s="7">
        <v>12</v>
      </c>
      <c r="C493" s="7">
        <v>18</v>
      </c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7"/>
      <c r="O493" s="7"/>
      <c r="P493" s="7"/>
      <c r="Q493" s="2"/>
    </row>
    <row r="494" spans="2:17" x14ac:dyDescent="0.55000000000000004">
      <c r="B494" s="7">
        <v>13</v>
      </c>
      <c r="C494" s="7">
        <v>18</v>
      </c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7"/>
      <c r="O494" s="7"/>
      <c r="P494" s="7"/>
      <c r="Q494" s="2"/>
    </row>
    <row r="495" spans="2:17" x14ac:dyDescent="0.55000000000000004">
      <c r="B495" s="7">
        <v>15</v>
      </c>
      <c r="C495" s="7">
        <v>18</v>
      </c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7"/>
      <c r="O495" s="7"/>
      <c r="P495" s="7"/>
      <c r="Q495" s="2"/>
    </row>
    <row r="496" spans="2:17" x14ac:dyDescent="0.55000000000000004">
      <c r="B496" s="7">
        <v>16</v>
      </c>
      <c r="C496" s="7">
        <v>18</v>
      </c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7"/>
      <c r="O496" s="7"/>
      <c r="P496" s="7"/>
      <c r="Q496" s="2"/>
    </row>
    <row r="497" spans="2:17" x14ac:dyDescent="0.55000000000000004">
      <c r="B497" s="7">
        <v>17</v>
      </c>
      <c r="C497" s="7">
        <v>18</v>
      </c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7"/>
      <c r="O497" s="7"/>
      <c r="P497" s="7"/>
      <c r="Q497" s="2"/>
    </row>
    <row r="498" spans="2:17" x14ac:dyDescent="0.55000000000000004">
      <c r="B498" s="7">
        <v>1</v>
      </c>
      <c r="C498" s="7">
        <v>19</v>
      </c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7"/>
      <c r="O498" s="7"/>
      <c r="P498" s="7"/>
      <c r="Q498" s="2"/>
    </row>
    <row r="499" spans="2:17" x14ac:dyDescent="0.55000000000000004">
      <c r="B499" s="7">
        <v>19</v>
      </c>
      <c r="C499" s="7">
        <v>2</v>
      </c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7"/>
      <c r="O499" s="7"/>
      <c r="P499" s="7"/>
      <c r="Q499" s="2"/>
    </row>
    <row r="500" spans="2:17" x14ac:dyDescent="0.55000000000000004">
      <c r="B500" s="7">
        <v>19</v>
      </c>
      <c r="C500" s="7">
        <v>3</v>
      </c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7"/>
      <c r="O500" s="7"/>
      <c r="P500" s="7"/>
      <c r="Q500" s="2"/>
    </row>
    <row r="501" spans="2:17" x14ac:dyDescent="0.55000000000000004">
      <c r="B501" s="7">
        <v>19</v>
      </c>
      <c r="C501" s="7">
        <v>4</v>
      </c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7"/>
      <c r="O501" s="7"/>
      <c r="P501" s="7"/>
      <c r="Q501" s="2"/>
    </row>
    <row r="502" spans="2:17" x14ac:dyDescent="0.55000000000000004">
      <c r="B502" s="7">
        <v>19</v>
      </c>
      <c r="C502" s="7">
        <v>5</v>
      </c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7"/>
      <c r="O502" s="7"/>
      <c r="P502" s="7"/>
      <c r="Q502" s="2"/>
    </row>
    <row r="503" spans="2:17" x14ac:dyDescent="0.55000000000000004">
      <c r="B503" s="7">
        <v>19</v>
      </c>
      <c r="C503" s="7">
        <v>8</v>
      </c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7"/>
      <c r="O503" s="7"/>
      <c r="P503" s="7"/>
      <c r="Q503" s="2"/>
    </row>
    <row r="504" spans="2:17" x14ac:dyDescent="0.55000000000000004">
      <c r="B504" s="7">
        <v>19</v>
      </c>
      <c r="C504" s="7">
        <v>9</v>
      </c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7"/>
      <c r="O504" s="7"/>
      <c r="P504" s="7"/>
      <c r="Q504" s="2"/>
    </row>
    <row r="505" spans="2:17" x14ac:dyDescent="0.55000000000000004">
      <c r="B505" s="7">
        <v>10</v>
      </c>
      <c r="C505" s="7">
        <v>19</v>
      </c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7"/>
      <c r="O505" s="7"/>
      <c r="P505" s="7"/>
      <c r="Q505" s="2"/>
    </row>
    <row r="506" spans="2:17" x14ac:dyDescent="0.55000000000000004">
      <c r="B506" s="7">
        <v>11</v>
      </c>
      <c r="C506" s="7">
        <v>19</v>
      </c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7"/>
      <c r="O506" s="7"/>
      <c r="P506" s="7"/>
      <c r="Q506" s="2"/>
    </row>
    <row r="507" spans="2:17" x14ac:dyDescent="0.55000000000000004">
      <c r="B507" s="7">
        <v>12</v>
      </c>
      <c r="C507" s="7">
        <v>19</v>
      </c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7"/>
      <c r="O507" s="7"/>
      <c r="P507" s="7"/>
      <c r="Q507" s="2"/>
    </row>
    <row r="508" spans="2:17" x14ac:dyDescent="0.55000000000000004">
      <c r="B508" s="7">
        <v>13</v>
      </c>
      <c r="C508" s="7">
        <v>19</v>
      </c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7"/>
      <c r="O508" s="7"/>
      <c r="P508" s="7"/>
      <c r="Q508" s="2"/>
    </row>
    <row r="509" spans="2:17" x14ac:dyDescent="0.55000000000000004">
      <c r="B509" s="7">
        <v>15</v>
      </c>
      <c r="C509" s="7">
        <v>19</v>
      </c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7"/>
      <c r="O509" s="7"/>
      <c r="P509" s="7"/>
      <c r="Q509" s="2"/>
    </row>
    <row r="510" spans="2:17" x14ac:dyDescent="0.55000000000000004">
      <c r="B510" s="7">
        <v>16</v>
      </c>
      <c r="C510" s="7">
        <v>19</v>
      </c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7"/>
      <c r="O510" s="7"/>
      <c r="P510" s="7"/>
      <c r="Q510" s="2"/>
    </row>
    <row r="511" spans="2:17" x14ac:dyDescent="0.55000000000000004">
      <c r="B511" s="7">
        <v>17</v>
      </c>
      <c r="C511" s="7">
        <v>19</v>
      </c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7"/>
      <c r="O511" s="7"/>
      <c r="P511" s="7"/>
      <c r="Q511" s="2"/>
    </row>
    <row r="512" spans="2:17" x14ac:dyDescent="0.55000000000000004">
      <c r="B512" s="7">
        <v>18</v>
      </c>
      <c r="C512" s="7">
        <v>19</v>
      </c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7"/>
      <c r="O512" s="7"/>
      <c r="P512" s="7"/>
      <c r="Q512" s="2"/>
    </row>
    <row r="513" spans="2:17" x14ac:dyDescent="0.55000000000000004">
      <c r="B513" s="7">
        <v>1</v>
      </c>
      <c r="C513" s="7">
        <v>20</v>
      </c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7"/>
      <c r="O513" s="7"/>
      <c r="P513" s="7"/>
      <c r="Q513" s="2"/>
    </row>
    <row r="514" spans="2:17" x14ac:dyDescent="0.55000000000000004">
      <c r="B514" s="7">
        <v>2</v>
      </c>
      <c r="C514" s="7">
        <v>20</v>
      </c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7"/>
      <c r="O514" s="7"/>
      <c r="P514" s="7"/>
      <c r="Q514" s="2"/>
    </row>
    <row r="515" spans="2:17" x14ac:dyDescent="0.55000000000000004">
      <c r="B515" s="7">
        <v>20</v>
      </c>
      <c r="C515" s="7">
        <v>3</v>
      </c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7"/>
      <c r="O515" s="7"/>
      <c r="P515" s="7"/>
      <c r="Q515" s="2"/>
    </row>
    <row r="516" spans="2:17" x14ac:dyDescent="0.55000000000000004">
      <c r="B516" s="7">
        <v>20</v>
      </c>
      <c r="C516" s="7">
        <v>4</v>
      </c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7"/>
      <c r="O516" s="7"/>
      <c r="P516" s="7"/>
      <c r="Q516" s="2"/>
    </row>
    <row r="517" spans="2:17" x14ac:dyDescent="0.55000000000000004">
      <c r="B517" s="7">
        <v>20</v>
      </c>
      <c r="C517" s="7">
        <v>5</v>
      </c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7"/>
      <c r="O517" s="7"/>
      <c r="P517" s="7"/>
      <c r="Q517" s="2"/>
    </row>
    <row r="518" spans="2:17" x14ac:dyDescent="0.55000000000000004">
      <c r="B518" s="7">
        <v>20</v>
      </c>
      <c r="C518" s="7">
        <v>8</v>
      </c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7"/>
      <c r="O518" s="7"/>
      <c r="P518" s="7"/>
      <c r="Q518" s="2"/>
    </row>
    <row r="519" spans="2:17" x14ac:dyDescent="0.55000000000000004">
      <c r="B519" s="7">
        <v>20</v>
      </c>
      <c r="C519" s="7">
        <v>9</v>
      </c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7"/>
      <c r="O519" s="7"/>
      <c r="P519" s="7"/>
      <c r="Q519" s="2"/>
    </row>
    <row r="520" spans="2:17" x14ac:dyDescent="0.55000000000000004">
      <c r="B520" s="7">
        <v>10</v>
      </c>
      <c r="C520" s="7">
        <v>20</v>
      </c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7"/>
      <c r="O520" s="7"/>
      <c r="P520" s="7"/>
      <c r="Q520" s="2"/>
    </row>
    <row r="521" spans="2:17" x14ac:dyDescent="0.55000000000000004">
      <c r="B521" s="7">
        <v>11</v>
      </c>
      <c r="C521" s="7">
        <v>20</v>
      </c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7"/>
      <c r="O521" s="7"/>
      <c r="P521" s="7"/>
      <c r="Q521" s="2"/>
    </row>
    <row r="522" spans="2:17" x14ac:dyDescent="0.55000000000000004">
      <c r="B522" s="7">
        <v>12</v>
      </c>
      <c r="C522" s="7">
        <v>20</v>
      </c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7"/>
      <c r="O522" s="7"/>
      <c r="P522" s="7"/>
      <c r="Q522" s="2"/>
    </row>
    <row r="523" spans="2:17" x14ac:dyDescent="0.55000000000000004">
      <c r="B523" s="7">
        <v>13</v>
      </c>
      <c r="C523" s="7">
        <v>20</v>
      </c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7"/>
      <c r="O523" s="7"/>
      <c r="P523" s="7"/>
      <c r="Q523" s="2"/>
    </row>
    <row r="524" spans="2:17" x14ac:dyDescent="0.55000000000000004">
      <c r="B524" s="7">
        <v>15</v>
      </c>
      <c r="C524" s="7">
        <v>20</v>
      </c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7"/>
      <c r="O524" s="7"/>
      <c r="P524" s="7"/>
      <c r="Q524" s="2"/>
    </row>
    <row r="525" spans="2:17" x14ac:dyDescent="0.55000000000000004">
      <c r="B525" s="7">
        <v>16</v>
      </c>
      <c r="C525" s="7">
        <v>20</v>
      </c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7"/>
      <c r="O525" s="7"/>
      <c r="P525" s="7"/>
      <c r="Q525" s="2"/>
    </row>
    <row r="526" spans="2:17" x14ac:dyDescent="0.55000000000000004">
      <c r="B526" s="7">
        <v>17</v>
      </c>
      <c r="C526" s="7">
        <v>20</v>
      </c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7"/>
      <c r="O526" s="7"/>
      <c r="P526" s="7"/>
      <c r="Q526" s="2"/>
    </row>
    <row r="527" spans="2:17" x14ac:dyDescent="0.55000000000000004">
      <c r="B527" s="7">
        <v>18</v>
      </c>
      <c r="C527" s="7">
        <v>20</v>
      </c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7"/>
      <c r="O527" s="7"/>
      <c r="P527" s="7"/>
      <c r="Q527" s="2"/>
    </row>
    <row r="528" spans="2:17" x14ac:dyDescent="0.55000000000000004">
      <c r="B528" s="7">
        <v>19</v>
      </c>
      <c r="C528" s="7">
        <v>20</v>
      </c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7"/>
      <c r="O528" s="7"/>
      <c r="P528" s="7"/>
      <c r="Q528" s="2"/>
    </row>
    <row r="529" spans="2:17" x14ac:dyDescent="0.55000000000000004">
      <c r="B529" s="7">
        <v>1</v>
      </c>
      <c r="C529" s="7">
        <v>21</v>
      </c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7"/>
      <c r="O529" s="7"/>
      <c r="P529" s="7"/>
      <c r="Q529" s="2"/>
    </row>
    <row r="530" spans="2:17" x14ac:dyDescent="0.55000000000000004">
      <c r="B530" s="7">
        <v>2</v>
      </c>
      <c r="C530" s="7">
        <v>21</v>
      </c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7"/>
      <c r="O530" s="7"/>
      <c r="P530" s="7"/>
      <c r="Q530" s="2"/>
    </row>
    <row r="531" spans="2:17" x14ac:dyDescent="0.55000000000000004">
      <c r="B531" s="7">
        <v>21</v>
      </c>
      <c r="C531" s="7">
        <v>3</v>
      </c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7"/>
      <c r="O531" s="7"/>
      <c r="P531" s="7"/>
      <c r="Q531" s="2"/>
    </row>
    <row r="532" spans="2:17" x14ac:dyDescent="0.55000000000000004">
      <c r="B532" s="7">
        <v>21</v>
      </c>
      <c r="C532" s="7">
        <v>4</v>
      </c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7"/>
      <c r="O532" s="7"/>
      <c r="P532" s="7"/>
      <c r="Q532" s="2"/>
    </row>
    <row r="533" spans="2:17" x14ac:dyDescent="0.55000000000000004">
      <c r="B533" s="7">
        <v>21</v>
      </c>
      <c r="C533" s="7">
        <v>5</v>
      </c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7"/>
      <c r="O533" s="7"/>
      <c r="P533" s="7"/>
      <c r="Q533" s="2"/>
    </row>
    <row r="534" spans="2:17" x14ac:dyDescent="0.55000000000000004">
      <c r="B534" s="7">
        <v>21</v>
      </c>
      <c r="C534" s="7">
        <v>8</v>
      </c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7"/>
      <c r="O534" s="7"/>
      <c r="P534" s="7"/>
      <c r="Q534" s="2"/>
    </row>
    <row r="535" spans="2:17" x14ac:dyDescent="0.55000000000000004">
      <c r="B535" s="7">
        <v>21</v>
      </c>
      <c r="C535" s="7">
        <v>9</v>
      </c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7"/>
      <c r="O535" s="7"/>
      <c r="P535" s="7"/>
      <c r="Q535" s="2"/>
    </row>
    <row r="536" spans="2:17" x14ac:dyDescent="0.55000000000000004">
      <c r="B536" s="7">
        <v>10</v>
      </c>
      <c r="C536" s="7">
        <v>21</v>
      </c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7"/>
      <c r="O536" s="7"/>
      <c r="P536" s="7"/>
      <c r="Q536" s="2"/>
    </row>
    <row r="537" spans="2:17" x14ac:dyDescent="0.55000000000000004">
      <c r="B537" s="7">
        <v>11</v>
      </c>
      <c r="C537" s="7">
        <v>21</v>
      </c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7"/>
      <c r="O537" s="7"/>
      <c r="P537" s="7"/>
      <c r="Q537" s="2"/>
    </row>
    <row r="538" spans="2:17" x14ac:dyDescent="0.55000000000000004">
      <c r="B538" s="7">
        <v>12</v>
      </c>
      <c r="C538" s="7">
        <v>21</v>
      </c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7"/>
      <c r="O538" s="7"/>
      <c r="P538" s="7"/>
      <c r="Q538" s="2"/>
    </row>
    <row r="539" spans="2:17" x14ac:dyDescent="0.55000000000000004">
      <c r="B539" s="7">
        <v>13</v>
      </c>
      <c r="C539" s="7">
        <v>21</v>
      </c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7"/>
      <c r="O539" s="7"/>
      <c r="P539" s="7"/>
      <c r="Q539" s="2"/>
    </row>
    <row r="540" spans="2:17" x14ac:dyDescent="0.55000000000000004">
      <c r="B540" s="7">
        <v>15</v>
      </c>
      <c r="C540" s="7">
        <v>21</v>
      </c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7"/>
      <c r="O540" s="7"/>
      <c r="P540" s="7"/>
      <c r="Q540" s="2"/>
    </row>
    <row r="541" spans="2:17" x14ac:dyDescent="0.55000000000000004">
      <c r="B541" s="7">
        <v>16</v>
      </c>
      <c r="C541" s="7">
        <v>21</v>
      </c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7"/>
      <c r="O541" s="7"/>
      <c r="P541" s="7"/>
      <c r="Q541" s="2"/>
    </row>
    <row r="542" spans="2:17" x14ac:dyDescent="0.55000000000000004">
      <c r="B542" s="7">
        <v>17</v>
      </c>
      <c r="C542" s="7">
        <v>21</v>
      </c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7"/>
      <c r="O542" s="7"/>
      <c r="P542" s="7"/>
      <c r="Q542" s="2"/>
    </row>
    <row r="543" spans="2:17" x14ac:dyDescent="0.55000000000000004">
      <c r="B543" s="7">
        <v>18</v>
      </c>
      <c r="C543" s="7">
        <v>21</v>
      </c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7"/>
      <c r="O543" s="7"/>
      <c r="P543" s="7"/>
      <c r="Q543" s="2"/>
    </row>
    <row r="544" spans="2:17" x14ac:dyDescent="0.55000000000000004">
      <c r="B544" s="7">
        <v>19</v>
      </c>
      <c r="C544" s="7">
        <v>21</v>
      </c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7"/>
      <c r="O544" s="7"/>
      <c r="P544" s="7"/>
      <c r="Q544" s="2"/>
    </row>
    <row r="545" spans="2:17" x14ac:dyDescent="0.55000000000000004">
      <c r="B545" s="7">
        <v>20</v>
      </c>
      <c r="C545" s="7">
        <v>21</v>
      </c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7"/>
      <c r="O545" s="7"/>
      <c r="P545" s="7"/>
      <c r="Q545" s="2"/>
    </row>
    <row r="546" spans="2:17" x14ac:dyDescent="0.55000000000000004">
      <c r="B546" s="7">
        <v>1</v>
      </c>
      <c r="C546" s="7">
        <v>23</v>
      </c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7"/>
      <c r="O546" s="7"/>
      <c r="P546" s="7"/>
      <c r="Q546" s="2"/>
    </row>
    <row r="547" spans="2:17" x14ac:dyDescent="0.55000000000000004">
      <c r="B547" s="7">
        <v>2</v>
      </c>
      <c r="C547" s="7">
        <v>23</v>
      </c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7"/>
      <c r="O547" s="7"/>
      <c r="P547" s="7"/>
      <c r="Q547" s="2"/>
    </row>
    <row r="548" spans="2:17" x14ac:dyDescent="0.55000000000000004">
      <c r="B548" s="7">
        <v>23</v>
      </c>
      <c r="C548" s="7">
        <v>3</v>
      </c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7"/>
      <c r="O548" s="7"/>
      <c r="P548" s="7"/>
      <c r="Q548" s="2"/>
    </row>
    <row r="549" spans="2:17" x14ac:dyDescent="0.55000000000000004">
      <c r="B549" s="7">
        <v>23</v>
      </c>
      <c r="C549" s="7">
        <v>4</v>
      </c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7"/>
      <c r="O549" s="7"/>
      <c r="P549" s="7"/>
      <c r="Q549" s="2"/>
    </row>
    <row r="550" spans="2:17" x14ac:dyDescent="0.55000000000000004">
      <c r="B550" s="7">
        <v>23</v>
      </c>
      <c r="C550" s="7">
        <v>5</v>
      </c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7"/>
      <c r="O550" s="7"/>
      <c r="P550" s="7"/>
      <c r="Q550" s="2"/>
    </row>
    <row r="551" spans="2:17" x14ac:dyDescent="0.55000000000000004">
      <c r="B551" s="7">
        <v>23</v>
      </c>
      <c r="C551" s="7">
        <v>8</v>
      </c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7"/>
      <c r="O551" s="7"/>
      <c r="P551" s="7"/>
      <c r="Q551" s="2"/>
    </row>
    <row r="552" spans="2:17" x14ac:dyDescent="0.55000000000000004">
      <c r="B552" s="7">
        <v>23</v>
      </c>
      <c r="C552" s="7">
        <v>9</v>
      </c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7"/>
      <c r="O552" s="7"/>
      <c r="P552" s="7"/>
      <c r="Q552" s="2"/>
    </row>
    <row r="553" spans="2:17" x14ac:dyDescent="0.55000000000000004">
      <c r="B553" s="7">
        <v>10</v>
      </c>
      <c r="C553" s="7">
        <v>23</v>
      </c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7"/>
      <c r="O553" s="7"/>
      <c r="P553" s="7"/>
      <c r="Q553" s="2"/>
    </row>
    <row r="554" spans="2:17" x14ac:dyDescent="0.55000000000000004">
      <c r="B554" s="7">
        <v>11</v>
      </c>
      <c r="C554" s="7">
        <v>23</v>
      </c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7"/>
      <c r="O554" s="7"/>
      <c r="P554" s="7"/>
      <c r="Q554" s="2"/>
    </row>
    <row r="555" spans="2:17" x14ac:dyDescent="0.55000000000000004">
      <c r="B555" s="7">
        <v>12</v>
      </c>
      <c r="C555" s="7">
        <v>23</v>
      </c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7"/>
      <c r="O555" s="7"/>
      <c r="P555" s="7"/>
      <c r="Q555" s="2"/>
    </row>
    <row r="556" spans="2:17" x14ac:dyDescent="0.55000000000000004">
      <c r="B556" s="7">
        <v>13</v>
      </c>
      <c r="C556" s="7">
        <v>23</v>
      </c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7"/>
      <c r="O556" s="7"/>
      <c r="P556" s="7"/>
      <c r="Q556" s="2"/>
    </row>
    <row r="557" spans="2:17" x14ac:dyDescent="0.55000000000000004">
      <c r="B557" s="7">
        <v>15</v>
      </c>
      <c r="C557" s="7">
        <v>23</v>
      </c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7"/>
      <c r="O557" s="7"/>
      <c r="P557" s="7"/>
      <c r="Q557" s="2"/>
    </row>
    <row r="558" spans="2:17" x14ac:dyDescent="0.55000000000000004">
      <c r="B558" s="7">
        <v>16</v>
      </c>
      <c r="C558" s="7">
        <v>23</v>
      </c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7"/>
      <c r="O558" s="7"/>
      <c r="P558" s="7"/>
      <c r="Q558" s="2"/>
    </row>
    <row r="559" spans="2:17" x14ac:dyDescent="0.55000000000000004">
      <c r="B559" s="7">
        <v>17</v>
      </c>
      <c r="C559" s="7">
        <v>23</v>
      </c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7"/>
      <c r="O559" s="7"/>
      <c r="P559" s="7"/>
      <c r="Q559" s="2"/>
    </row>
    <row r="560" spans="2:17" x14ac:dyDescent="0.55000000000000004">
      <c r="B560" s="7">
        <v>18</v>
      </c>
      <c r="C560" s="7">
        <v>23</v>
      </c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7"/>
      <c r="O560" s="7"/>
      <c r="P560" s="7"/>
      <c r="Q560" s="2"/>
    </row>
    <row r="561" spans="2:17" x14ac:dyDescent="0.55000000000000004">
      <c r="B561" s="7">
        <v>19</v>
      </c>
      <c r="C561" s="7">
        <v>23</v>
      </c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7"/>
      <c r="O561" s="7"/>
      <c r="P561" s="7"/>
      <c r="Q561" s="2"/>
    </row>
    <row r="562" spans="2:17" x14ac:dyDescent="0.55000000000000004">
      <c r="B562" s="7">
        <v>20</v>
      </c>
      <c r="C562" s="7">
        <v>23</v>
      </c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7"/>
      <c r="O562" s="7"/>
      <c r="P562" s="7"/>
      <c r="Q562" s="2"/>
    </row>
    <row r="563" spans="2:17" x14ac:dyDescent="0.55000000000000004">
      <c r="B563" s="7">
        <v>21</v>
      </c>
      <c r="C563" s="7">
        <v>23</v>
      </c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7"/>
      <c r="O563" s="7"/>
      <c r="P563" s="7"/>
      <c r="Q563" s="2"/>
    </row>
    <row r="564" spans="2:17" x14ac:dyDescent="0.55000000000000004">
      <c r="B564" s="7">
        <v>1</v>
      </c>
      <c r="C564" s="7">
        <v>25</v>
      </c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7"/>
      <c r="O564" s="7"/>
      <c r="P564" s="7"/>
      <c r="Q564" s="2"/>
    </row>
    <row r="565" spans="2:17" x14ac:dyDescent="0.55000000000000004">
      <c r="B565" s="7">
        <v>2</v>
      </c>
      <c r="C565" s="7">
        <v>25</v>
      </c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7"/>
      <c r="O565" s="7"/>
      <c r="P565" s="7"/>
      <c r="Q565" s="2"/>
    </row>
    <row r="566" spans="2:17" x14ac:dyDescent="0.55000000000000004">
      <c r="B566" s="7">
        <v>25</v>
      </c>
      <c r="C566" s="7">
        <v>3</v>
      </c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7"/>
      <c r="O566" s="7"/>
      <c r="P566" s="7"/>
      <c r="Q566" s="2"/>
    </row>
    <row r="567" spans="2:17" x14ac:dyDescent="0.55000000000000004">
      <c r="B567" s="7">
        <v>25</v>
      </c>
      <c r="C567" s="7">
        <v>4</v>
      </c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7"/>
      <c r="O567" s="7"/>
      <c r="P567" s="7"/>
      <c r="Q567" s="2"/>
    </row>
    <row r="568" spans="2:17" x14ac:dyDescent="0.55000000000000004">
      <c r="B568" s="7">
        <v>25</v>
      </c>
      <c r="C568" s="7">
        <v>5</v>
      </c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7"/>
      <c r="O568" s="7"/>
      <c r="P568" s="7"/>
      <c r="Q568" s="2"/>
    </row>
    <row r="569" spans="2:17" x14ac:dyDescent="0.55000000000000004">
      <c r="B569" s="7">
        <v>25</v>
      </c>
      <c r="C569" s="7">
        <v>8</v>
      </c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7"/>
      <c r="O569" s="7"/>
      <c r="P569" s="7"/>
      <c r="Q569" s="2"/>
    </row>
    <row r="570" spans="2:17" x14ac:dyDescent="0.55000000000000004">
      <c r="B570" s="7">
        <v>25</v>
      </c>
      <c r="C570" s="7">
        <v>9</v>
      </c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7"/>
      <c r="O570" s="7"/>
      <c r="P570" s="7"/>
      <c r="Q570" s="2"/>
    </row>
    <row r="571" spans="2:17" x14ac:dyDescent="0.55000000000000004">
      <c r="B571" s="7">
        <v>10</v>
      </c>
      <c r="C571" s="7">
        <v>25</v>
      </c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7"/>
      <c r="O571" s="7"/>
      <c r="P571" s="7"/>
      <c r="Q571" s="2"/>
    </row>
    <row r="572" spans="2:17" x14ac:dyDescent="0.55000000000000004">
      <c r="B572" s="7">
        <v>11</v>
      </c>
      <c r="C572" s="7">
        <v>25</v>
      </c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7"/>
      <c r="O572" s="7"/>
      <c r="P572" s="7"/>
      <c r="Q572" s="2"/>
    </row>
    <row r="573" spans="2:17" x14ac:dyDescent="0.55000000000000004">
      <c r="B573" s="7">
        <v>12</v>
      </c>
      <c r="C573" s="7">
        <v>25</v>
      </c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7"/>
      <c r="O573" s="7"/>
      <c r="P573" s="7"/>
      <c r="Q573" s="2"/>
    </row>
    <row r="574" spans="2:17" x14ac:dyDescent="0.55000000000000004">
      <c r="B574" s="7">
        <v>13</v>
      </c>
      <c r="C574" s="7">
        <v>25</v>
      </c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7"/>
      <c r="O574" s="7"/>
      <c r="P574" s="7"/>
      <c r="Q574" s="2"/>
    </row>
    <row r="575" spans="2:17" x14ac:dyDescent="0.55000000000000004">
      <c r="B575" s="7">
        <v>15</v>
      </c>
      <c r="C575" s="7">
        <v>25</v>
      </c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7"/>
      <c r="O575" s="7"/>
      <c r="P575" s="7"/>
      <c r="Q575" s="2"/>
    </row>
    <row r="576" spans="2:17" x14ac:dyDescent="0.55000000000000004">
      <c r="B576" s="7">
        <v>16</v>
      </c>
      <c r="C576" s="7">
        <v>25</v>
      </c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7"/>
      <c r="O576" s="7"/>
      <c r="P576" s="7"/>
      <c r="Q576" s="2"/>
    </row>
    <row r="577" spans="2:17" x14ac:dyDescent="0.55000000000000004">
      <c r="B577" s="7">
        <v>17</v>
      </c>
      <c r="C577" s="7">
        <v>25</v>
      </c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7"/>
      <c r="O577" s="7"/>
      <c r="P577" s="7"/>
      <c r="Q577" s="2"/>
    </row>
    <row r="578" spans="2:17" x14ac:dyDescent="0.55000000000000004">
      <c r="B578" s="7">
        <v>18</v>
      </c>
      <c r="C578" s="7">
        <v>25</v>
      </c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7"/>
      <c r="O578" s="7"/>
      <c r="P578" s="7"/>
      <c r="Q578" s="2"/>
    </row>
    <row r="579" spans="2:17" x14ac:dyDescent="0.55000000000000004">
      <c r="B579" s="7">
        <v>19</v>
      </c>
      <c r="C579" s="7">
        <v>25</v>
      </c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7"/>
      <c r="O579" s="7"/>
      <c r="P579" s="7"/>
      <c r="Q579" s="2"/>
    </row>
    <row r="580" spans="2:17" x14ac:dyDescent="0.55000000000000004">
      <c r="B580" s="7">
        <v>20</v>
      </c>
      <c r="C580" s="7">
        <v>25</v>
      </c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7"/>
      <c r="O580" s="7"/>
      <c r="P580" s="7"/>
      <c r="Q580" s="2"/>
    </row>
    <row r="581" spans="2:17" x14ac:dyDescent="0.55000000000000004">
      <c r="B581" s="7">
        <v>21</v>
      </c>
      <c r="C581" s="7">
        <v>25</v>
      </c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7"/>
      <c r="O581" s="7"/>
      <c r="P581" s="7"/>
      <c r="Q581" s="2"/>
    </row>
    <row r="582" spans="2:17" x14ac:dyDescent="0.55000000000000004">
      <c r="B582" s="66">
        <v>23</v>
      </c>
      <c r="C582" s="66">
        <v>25</v>
      </c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66"/>
      <c r="O582" s="66"/>
      <c r="P582" s="66"/>
      <c r="Q582" s="67"/>
    </row>
    <row r="583" spans="2:17" x14ac:dyDescent="0.55000000000000004">
      <c r="B583" s="63">
        <v>1</v>
      </c>
      <c r="C583" s="63">
        <v>2</v>
      </c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3"/>
      <c r="O583" s="63"/>
      <c r="P583" s="63"/>
      <c r="Q583" s="65"/>
    </row>
    <row r="584" spans="2:17" x14ac:dyDescent="0.55000000000000004">
      <c r="B584" s="7">
        <v>1</v>
      </c>
      <c r="C584" s="7">
        <v>3</v>
      </c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7"/>
      <c r="O584" s="7"/>
      <c r="P584" s="7"/>
      <c r="Q584" s="2"/>
    </row>
    <row r="585" spans="2:17" x14ac:dyDescent="0.55000000000000004">
      <c r="B585" s="7">
        <v>2</v>
      </c>
      <c r="C585" s="7">
        <v>3</v>
      </c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7"/>
      <c r="O585" s="7"/>
      <c r="P585" s="7"/>
      <c r="Q585" s="2"/>
    </row>
    <row r="586" spans="2:17" x14ac:dyDescent="0.55000000000000004">
      <c r="B586" s="7">
        <v>1</v>
      </c>
      <c r="C586" s="7">
        <v>4</v>
      </c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7"/>
      <c r="O586" s="7"/>
      <c r="P586" s="7"/>
      <c r="Q586" s="2"/>
    </row>
    <row r="587" spans="2:17" x14ac:dyDescent="0.55000000000000004">
      <c r="B587" s="7">
        <v>2</v>
      </c>
      <c r="C587" s="7">
        <v>4</v>
      </c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7"/>
      <c r="O587" s="7"/>
      <c r="P587" s="7"/>
      <c r="Q587" s="2"/>
    </row>
    <row r="588" spans="2:17" x14ac:dyDescent="0.55000000000000004">
      <c r="B588" s="7">
        <v>3</v>
      </c>
      <c r="C588" s="7">
        <v>4</v>
      </c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7"/>
      <c r="O588" s="7"/>
      <c r="P588" s="7"/>
      <c r="Q588" s="2"/>
    </row>
    <row r="589" spans="2:17" x14ac:dyDescent="0.55000000000000004">
      <c r="B589" s="7">
        <v>1</v>
      </c>
      <c r="C589" s="7">
        <v>5</v>
      </c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7"/>
      <c r="O589" s="7"/>
      <c r="P589" s="7"/>
      <c r="Q589" s="2"/>
    </row>
    <row r="590" spans="2:17" x14ac:dyDescent="0.55000000000000004">
      <c r="B590" s="7">
        <v>2</v>
      </c>
      <c r="C590" s="7">
        <v>5</v>
      </c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7"/>
      <c r="O590" s="7"/>
      <c r="P590" s="7"/>
      <c r="Q590" s="2"/>
    </row>
    <row r="591" spans="2:17" x14ac:dyDescent="0.55000000000000004">
      <c r="B591" s="7">
        <v>3</v>
      </c>
      <c r="C591" s="7">
        <v>5</v>
      </c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7"/>
      <c r="O591" s="7"/>
      <c r="P591" s="7"/>
      <c r="Q591" s="2"/>
    </row>
    <row r="592" spans="2:17" x14ac:dyDescent="0.55000000000000004">
      <c r="B592" s="7">
        <v>4</v>
      </c>
      <c r="C592" s="7">
        <v>5</v>
      </c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7"/>
      <c r="O592" s="7"/>
      <c r="P592" s="7"/>
      <c r="Q592" s="2"/>
    </row>
    <row r="593" spans="2:17" x14ac:dyDescent="0.55000000000000004">
      <c r="B593" s="7">
        <v>1</v>
      </c>
      <c r="C593" s="7">
        <v>6</v>
      </c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7"/>
      <c r="O593" s="7"/>
      <c r="P593" s="7"/>
      <c r="Q593" s="2"/>
    </row>
    <row r="594" spans="2:17" x14ac:dyDescent="0.55000000000000004">
      <c r="B594" s="7">
        <v>2</v>
      </c>
      <c r="C594" s="7">
        <v>6</v>
      </c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7"/>
      <c r="O594" s="7"/>
      <c r="P594" s="7"/>
      <c r="Q594" s="2"/>
    </row>
    <row r="595" spans="2:17" x14ac:dyDescent="0.55000000000000004">
      <c r="B595" s="7">
        <v>3</v>
      </c>
      <c r="C595" s="7">
        <v>6</v>
      </c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7"/>
      <c r="O595" s="7"/>
      <c r="P595" s="7"/>
      <c r="Q595" s="2"/>
    </row>
    <row r="596" spans="2:17" x14ac:dyDescent="0.55000000000000004">
      <c r="B596" s="7">
        <v>4</v>
      </c>
      <c r="C596" s="7">
        <v>6</v>
      </c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7"/>
      <c r="O596" s="7"/>
      <c r="P596" s="7"/>
      <c r="Q596" s="2"/>
    </row>
    <row r="597" spans="2:17" x14ac:dyDescent="0.55000000000000004">
      <c r="B597" s="7">
        <v>5</v>
      </c>
      <c r="C597" s="7">
        <v>6</v>
      </c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7"/>
      <c r="O597" s="7"/>
      <c r="P597" s="7"/>
      <c r="Q597" s="2"/>
    </row>
    <row r="598" spans="2:17" x14ac:dyDescent="0.55000000000000004">
      <c r="B598" s="7">
        <v>1</v>
      </c>
      <c r="C598" s="7">
        <v>7</v>
      </c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7"/>
      <c r="O598" s="7"/>
      <c r="P598" s="7"/>
      <c r="Q598" s="2"/>
    </row>
    <row r="599" spans="2:17" x14ac:dyDescent="0.55000000000000004">
      <c r="B599" s="7">
        <v>2</v>
      </c>
      <c r="C599" s="7">
        <v>7</v>
      </c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7"/>
      <c r="O599" s="7"/>
      <c r="P599" s="7"/>
      <c r="Q599" s="2"/>
    </row>
    <row r="600" spans="2:17" x14ac:dyDescent="0.55000000000000004">
      <c r="B600" s="7">
        <v>3</v>
      </c>
      <c r="C600" s="7">
        <v>7</v>
      </c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7"/>
      <c r="O600" s="7"/>
      <c r="P600" s="7"/>
      <c r="Q600" s="2"/>
    </row>
    <row r="601" spans="2:17" x14ac:dyDescent="0.55000000000000004">
      <c r="B601" s="7">
        <v>4</v>
      </c>
      <c r="C601" s="7">
        <v>7</v>
      </c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7"/>
      <c r="O601" s="7"/>
      <c r="P601" s="7"/>
      <c r="Q601" s="2"/>
    </row>
    <row r="602" spans="2:17" x14ac:dyDescent="0.55000000000000004">
      <c r="B602" s="7">
        <v>5</v>
      </c>
      <c r="C602" s="7">
        <v>7</v>
      </c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7"/>
      <c r="O602" s="7"/>
      <c r="P602" s="7"/>
      <c r="Q602" s="2"/>
    </row>
    <row r="603" spans="2:17" x14ac:dyDescent="0.55000000000000004">
      <c r="B603" s="7">
        <v>6</v>
      </c>
      <c r="C603" s="7">
        <v>7</v>
      </c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7"/>
      <c r="O603" s="7"/>
      <c r="P603" s="7"/>
      <c r="Q603" s="2"/>
    </row>
    <row r="604" spans="2:17" x14ac:dyDescent="0.55000000000000004">
      <c r="B604" s="7">
        <v>1</v>
      </c>
      <c r="C604" s="7">
        <v>8</v>
      </c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7"/>
      <c r="O604" s="7"/>
      <c r="P604" s="7"/>
      <c r="Q604" s="2"/>
    </row>
    <row r="605" spans="2:17" x14ac:dyDescent="0.55000000000000004">
      <c r="B605" s="7">
        <v>2</v>
      </c>
      <c r="C605" s="7">
        <v>8</v>
      </c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7"/>
      <c r="O605" s="7"/>
      <c r="P605" s="7"/>
      <c r="Q605" s="2"/>
    </row>
    <row r="606" spans="2:17" x14ac:dyDescent="0.55000000000000004">
      <c r="B606" s="7">
        <v>3</v>
      </c>
      <c r="C606" s="7">
        <v>8</v>
      </c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7"/>
      <c r="O606" s="7"/>
      <c r="P606" s="7"/>
      <c r="Q606" s="2"/>
    </row>
    <row r="607" spans="2:17" x14ac:dyDescent="0.55000000000000004">
      <c r="B607" s="7">
        <v>4</v>
      </c>
      <c r="C607" s="7">
        <v>8</v>
      </c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7"/>
      <c r="O607" s="7"/>
      <c r="P607" s="7"/>
      <c r="Q607" s="2"/>
    </row>
    <row r="608" spans="2:17" x14ac:dyDescent="0.55000000000000004">
      <c r="B608" s="7">
        <v>5</v>
      </c>
      <c r="C608" s="7">
        <v>8</v>
      </c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7"/>
      <c r="O608" s="7"/>
      <c r="P608" s="7"/>
      <c r="Q608" s="2"/>
    </row>
    <row r="609" spans="2:17" x14ac:dyDescent="0.55000000000000004">
      <c r="B609" s="7">
        <v>6</v>
      </c>
      <c r="C609" s="7">
        <v>8</v>
      </c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7"/>
      <c r="O609" s="7"/>
      <c r="P609" s="7"/>
      <c r="Q609" s="2"/>
    </row>
    <row r="610" spans="2:17" x14ac:dyDescent="0.55000000000000004">
      <c r="B610" s="7">
        <v>7</v>
      </c>
      <c r="C610" s="7">
        <v>8</v>
      </c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7"/>
      <c r="O610" s="7"/>
      <c r="P610" s="7"/>
      <c r="Q610" s="2"/>
    </row>
    <row r="611" spans="2:17" x14ac:dyDescent="0.55000000000000004">
      <c r="B611" s="7">
        <v>1</v>
      </c>
      <c r="C611" s="7">
        <v>9</v>
      </c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7"/>
      <c r="O611" s="7"/>
      <c r="P611" s="7"/>
      <c r="Q611" s="2"/>
    </row>
    <row r="612" spans="2:17" x14ac:dyDescent="0.55000000000000004">
      <c r="B612" s="7">
        <v>2</v>
      </c>
      <c r="C612" s="7">
        <v>9</v>
      </c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7"/>
      <c r="O612" s="7"/>
      <c r="P612" s="7"/>
      <c r="Q612" s="2"/>
    </row>
    <row r="613" spans="2:17" x14ac:dyDescent="0.55000000000000004">
      <c r="B613" s="7">
        <v>3</v>
      </c>
      <c r="C613" s="7">
        <v>9</v>
      </c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7"/>
      <c r="O613" s="7"/>
      <c r="P613" s="7"/>
      <c r="Q613" s="2"/>
    </row>
    <row r="614" spans="2:17" x14ac:dyDescent="0.55000000000000004">
      <c r="B614" s="7">
        <v>4</v>
      </c>
      <c r="C614" s="7">
        <v>9</v>
      </c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7"/>
      <c r="O614" s="7"/>
      <c r="P614" s="7"/>
      <c r="Q614" s="2"/>
    </row>
    <row r="615" spans="2:17" x14ac:dyDescent="0.55000000000000004">
      <c r="B615" s="7">
        <v>5</v>
      </c>
      <c r="C615" s="7">
        <v>9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7"/>
      <c r="O615" s="7"/>
      <c r="P615" s="7"/>
      <c r="Q615" s="2"/>
    </row>
    <row r="616" spans="2:17" x14ac:dyDescent="0.55000000000000004">
      <c r="B616" s="7">
        <v>6</v>
      </c>
      <c r="C616" s="7">
        <v>9</v>
      </c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7"/>
      <c r="O616" s="7"/>
      <c r="P616" s="7"/>
      <c r="Q616" s="2"/>
    </row>
    <row r="617" spans="2:17" x14ac:dyDescent="0.55000000000000004">
      <c r="B617" s="7">
        <v>7</v>
      </c>
      <c r="C617" s="7">
        <v>9</v>
      </c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7"/>
      <c r="O617" s="7"/>
      <c r="P617" s="7"/>
      <c r="Q617" s="2"/>
    </row>
    <row r="618" spans="2:17" x14ac:dyDescent="0.55000000000000004">
      <c r="B618" s="7">
        <v>8</v>
      </c>
      <c r="C618" s="7">
        <v>9</v>
      </c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7"/>
      <c r="O618" s="7"/>
      <c r="P618" s="7"/>
      <c r="Q618" s="2"/>
    </row>
    <row r="619" spans="2:17" x14ac:dyDescent="0.55000000000000004">
      <c r="B619" s="7">
        <v>1</v>
      </c>
      <c r="C619" s="7">
        <v>10</v>
      </c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7"/>
      <c r="O619" s="7"/>
      <c r="P619" s="7"/>
      <c r="Q619" s="2"/>
    </row>
    <row r="620" spans="2:17" x14ac:dyDescent="0.55000000000000004">
      <c r="B620" s="7">
        <v>10</v>
      </c>
      <c r="C620" s="7">
        <v>2</v>
      </c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7"/>
      <c r="O620" s="7"/>
      <c r="P620" s="7"/>
      <c r="Q620" s="2"/>
    </row>
    <row r="621" spans="2:17" x14ac:dyDescent="0.55000000000000004">
      <c r="B621" s="7">
        <v>10</v>
      </c>
      <c r="C621" s="7">
        <v>3</v>
      </c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7"/>
      <c r="O621" s="7"/>
      <c r="P621" s="7"/>
      <c r="Q621" s="2"/>
    </row>
    <row r="622" spans="2:17" x14ac:dyDescent="0.55000000000000004">
      <c r="B622" s="7">
        <v>10</v>
      </c>
      <c r="C622" s="7">
        <v>4</v>
      </c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7"/>
      <c r="O622" s="7"/>
      <c r="P622" s="7"/>
      <c r="Q622" s="2"/>
    </row>
    <row r="623" spans="2:17" x14ac:dyDescent="0.55000000000000004">
      <c r="B623" s="7">
        <v>10</v>
      </c>
      <c r="C623" s="7">
        <v>5</v>
      </c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7"/>
      <c r="O623" s="7"/>
      <c r="P623" s="7"/>
      <c r="Q623" s="2"/>
    </row>
    <row r="624" spans="2:17" x14ac:dyDescent="0.55000000000000004">
      <c r="B624" s="7">
        <v>10</v>
      </c>
      <c r="C624" s="7">
        <v>6</v>
      </c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7"/>
      <c r="O624" s="7"/>
      <c r="P624" s="7"/>
      <c r="Q624" s="2"/>
    </row>
    <row r="625" spans="2:17" x14ac:dyDescent="0.55000000000000004">
      <c r="B625" s="7">
        <v>10</v>
      </c>
      <c r="C625" s="7">
        <v>7</v>
      </c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7"/>
      <c r="O625" s="7"/>
      <c r="P625" s="7"/>
      <c r="Q625" s="2"/>
    </row>
    <row r="626" spans="2:17" x14ac:dyDescent="0.55000000000000004">
      <c r="B626" s="7">
        <v>10</v>
      </c>
      <c r="C626" s="7">
        <v>8</v>
      </c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7"/>
      <c r="O626" s="7"/>
      <c r="P626" s="7"/>
      <c r="Q626" s="2"/>
    </row>
    <row r="627" spans="2:17" x14ac:dyDescent="0.55000000000000004">
      <c r="B627" s="7">
        <v>10</v>
      </c>
      <c r="C627" s="7">
        <v>9</v>
      </c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7"/>
      <c r="O627" s="7"/>
      <c r="P627" s="7"/>
      <c r="Q627" s="2"/>
    </row>
    <row r="628" spans="2:17" x14ac:dyDescent="0.55000000000000004">
      <c r="B628" s="7">
        <v>1</v>
      </c>
      <c r="C628" s="7">
        <v>11</v>
      </c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7"/>
      <c r="O628" s="7"/>
      <c r="P628" s="7"/>
      <c r="Q628" s="2"/>
    </row>
    <row r="629" spans="2:17" x14ac:dyDescent="0.55000000000000004">
      <c r="B629" s="7">
        <v>11</v>
      </c>
      <c r="C629" s="7">
        <v>2</v>
      </c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7"/>
      <c r="O629" s="7"/>
      <c r="P629" s="7"/>
      <c r="Q629" s="2"/>
    </row>
    <row r="630" spans="2:17" x14ac:dyDescent="0.55000000000000004">
      <c r="B630" s="7">
        <v>11</v>
      </c>
      <c r="C630" s="7">
        <v>3</v>
      </c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7"/>
      <c r="O630" s="7"/>
      <c r="P630" s="7"/>
      <c r="Q630" s="2"/>
    </row>
    <row r="631" spans="2:17" x14ac:dyDescent="0.55000000000000004">
      <c r="B631" s="7">
        <v>11</v>
      </c>
      <c r="C631" s="7">
        <v>4</v>
      </c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7"/>
      <c r="O631" s="7"/>
      <c r="P631" s="7"/>
      <c r="Q631" s="2"/>
    </row>
    <row r="632" spans="2:17" x14ac:dyDescent="0.55000000000000004">
      <c r="B632" s="7">
        <v>11</v>
      </c>
      <c r="C632" s="7">
        <v>5</v>
      </c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7"/>
      <c r="O632" s="7"/>
      <c r="P632" s="7"/>
      <c r="Q632" s="2"/>
    </row>
    <row r="633" spans="2:17" x14ac:dyDescent="0.55000000000000004">
      <c r="B633" s="7">
        <v>11</v>
      </c>
      <c r="C633" s="7">
        <v>6</v>
      </c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7"/>
      <c r="O633" s="7"/>
      <c r="P633" s="7"/>
      <c r="Q633" s="2"/>
    </row>
    <row r="634" spans="2:17" x14ac:dyDescent="0.55000000000000004">
      <c r="B634" s="7">
        <v>11</v>
      </c>
      <c r="C634" s="7">
        <v>7</v>
      </c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7"/>
      <c r="O634" s="7"/>
      <c r="P634" s="7"/>
      <c r="Q634" s="2"/>
    </row>
    <row r="635" spans="2:17" x14ac:dyDescent="0.55000000000000004">
      <c r="B635" s="7">
        <v>11</v>
      </c>
      <c r="C635" s="7">
        <v>8</v>
      </c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7"/>
      <c r="O635" s="7"/>
      <c r="P635" s="7"/>
      <c r="Q635" s="2"/>
    </row>
    <row r="636" spans="2:17" x14ac:dyDescent="0.55000000000000004">
      <c r="B636" s="7">
        <v>11</v>
      </c>
      <c r="C636" s="7">
        <v>9</v>
      </c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7"/>
      <c r="O636" s="7"/>
      <c r="P636" s="7"/>
      <c r="Q636" s="2"/>
    </row>
    <row r="637" spans="2:17" x14ac:dyDescent="0.55000000000000004">
      <c r="B637" s="7">
        <v>10</v>
      </c>
      <c r="C637" s="7">
        <v>11</v>
      </c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7"/>
      <c r="O637" s="7"/>
      <c r="P637" s="7"/>
      <c r="Q637" s="2"/>
    </row>
    <row r="638" spans="2:17" x14ac:dyDescent="0.55000000000000004">
      <c r="B638" s="7">
        <v>1</v>
      </c>
      <c r="C638" s="7">
        <v>12</v>
      </c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7"/>
      <c r="O638" s="7"/>
      <c r="P638" s="7"/>
      <c r="Q638" s="2"/>
    </row>
    <row r="639" spans="2:17" x14ac:dyDescent="0.55000000000000004">
      <c r="B639" s="7">
        <v>12</v>
      </c>
      <c r="C639" s="7">
        <v>2</v>
      </c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7"/>
      <c r="O639" s="7"/>
      <c r="P639" s="7"/>
      <c r="Q639" s="2"/>
    </row>
    <row r="640" spans="2:17" x14ac:dyDescent="0.55000000000000004">
      <c r="B640" s="7">
        <v>12</v>
      </c>
      <c r="C640" s="7">
        <v>3</v>
      </c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7"/>
      <c r="O640" s="7"/>
      <c r="P640" s="7"/>
      <c r="Q640" s="2"/>
    </row>
    <row r="641" spans="2:17" x14ac:dyDescent="0.55000000000000004">
      <c r="B641" s="7">
        <v>12</v>
      </c>
      <c r="C641" s="7">
        <v>4</v>
      </c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7"/>
      <c r="O641" s="7"/>
      <c r="P641" s="7"/>
      <c r="Q641" s="2"/>
    </row>
    <row r="642" spans="2:17" x14ac:dyDescent="0.55000000000000004">
      <c r="B642" s="7">
        <v>12</v>
      </c>
      <c r="C642" s="7">
        <v>5</v>
      </c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7"/>
      <c r="O642" s="7"/>
      <c r="P642" s="7"/>
      <c r="Q642" s="2"/>
    </row>
    <row r="643" spans="2:17" x14ac:dyDescent="0.55000000000000004">
      <c r="B643" s="7">
        <v>12</v>
      </c>
      <c r="C643" s="7">
        <v>6</v>
      </c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7"/>
      <c r="O643" s="7"/>
      <c r="P643" s="7"/>
      <c r="Q643" s="2"/>
    </row>
    <row r="644" spans="2:17" x14ac:dyDescent="0.55000000000000004">
      <c r="B644" s="7">
        <v>12</v>
      </c>
      <c r="C644" s="7">
        <v>7</v>
      </c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7"/>
      <c r="O644" s="7"/>
      <c r="P644" s="7"/>
      <c r="Q644" s="2"/>
    </row>
    <row r="645" spans="2:17" x14ac:dyDescent="0.55000000000000004">
      <c r="B645" s="7">
        <v>12</v>
      </c>
      <c r="C645" s="7">
        <v>8</v>
      </c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7"/>
      <c r="O645" s="7"/>
      <c r="P645" s="7"/>
      <c r="Q645" s="2"/>
    </row>
    <row r="646" spans="2:17" x14ac:dyDescent="0.55000000000000004">
      <c r="B646" s="7">
        <v>12</v>
      </c>
      <c r="C646" s="7">
        <v>9</v>
      </c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7"/>
      <c r="O646" s="7"/>
      <c r="P646" s="7"/>
      <c r="Q646" s="2"/>
    </row>
    <row r="647" spans="2:17" x14ac:dyDescent="0.55000000000000004">
      <c r="B647" s="7">
        <v>10</v>
      </c>
      <c r="C647" s="7">
        <v>12</v>
      </c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7"/>
      <c r="O647" s="7"/>
      <c r="P647" s="7"/>
      <c r="Q647" s="2"/>
    </row>
    <row r="648" spans="2:17" x14ac:dyDescent="0.55000000000000004">
      <c r="B648" s="7">
        <v>11</v>
      </c>
      <c r="C648" s="7">
        <v>12</v>
      </c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7"/>
      <c r="O648" s="7"/>
      <c r="P648" s="7"/>
      <c r="Q648" s="2"/>
    </row>
    <row r="649" spans="2:17" x14ac:dyDescent="0.55000000000000004">
      <c r="B649" s="7">
        <v>1</v>
      </c>
      <c r="C649" s="7">
        <v>13</v>
      </c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7"/>
      <c r="O649" s="7"/>
      <c r="P649" s="7"/>
      <c r="Q649" s="2"/>
    </row>
    <row r="650" spans="2:17" x14ac:dyDescent="0.55000000000000004">
      <c r="B650" s="7">
        <v>13</v>
      </c>
      <c r="C650" s="7">
        <v>2</v>
      </c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7"/>
      <c r="O650" s="7"/>
      <c r="P650" s="7"/>
      <c r="Q650" s="2"/>
    </row>
    <row r="651" spans="2:17" x14ac:dyDescent="0.55000000000000004">
      <c r="B651" s="7">
        <v>13</v>
      </c>
      <c r="C651" s="7">
        <v>3</v>
      </c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7"/>
      <c r="O651" s="7"/>
      <c r="P651" s="7"/>
      <c r="Q651" s="2"/>
    </row>
    <row r="652" spans="2:17" x14ac:dyDescent="0.55000000000000004">
      <c r="B652" s="7">
        <v>13</v>
      </c>
      <c r="C652" s="7">
        <v>4</v>
      </c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7"/>
      <c r="O652" s="7"/>
      <c r="P652" s="7"/>
      <c r="Q652" s="2"/>
    </row>
    <row r="653" spans="2:17" x14ac:dyDescent="0.55000000000000004">
      <c r="B653" s="7">
        <v>13</v>
      </c>
      <c r="C653" s="7">
        <v>5</v>
      </c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7"/>
      <c r="O653" s="7"/>
      <c r="P653" s="7"/>
      <c r="Q653" s="2"/>
    </row>
    <row r="654" spans="2:17" x14ac:dyDescent="0.55000000000000004">
      <c r="B654" s="7">
        <v>13</v>
      </c>
      <c r="C654" s="7">
        <v>6</v>
      </c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7"/>
      <c r="O654" s="7"/>
      <c r="P654" s="7"/>
      <c r="Q654" s="2"/>
    </row>
    <row r="655" spans="2:17" x14ac:dyDescent="0.55000000000000004">
      <c r="B655" s="7">
        <v>13</v>
      </c>
      <c r="C655" s="7">
        <v>7</v>
      </c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7"/>
      <c r="O655" s="7"/>
      <c r="P655" s="7"/>
      <c r="Q655" s="2"/>
    </row>
    <row r="656" spans="2:17" x14ac:dyDescent="0.55000000000000004">
      <c r="B656" s="7">
        <v>13</v>
      </c>
      <c r="C656" s="7">
        <v>8</v>
      </c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7"/>
      <c r="O656" s="7"/>
      <c r="P656" s="7"/>
      <c r="Q656" s="2"/>
    </row>
    <row r="657" spans="2:17" x14ac:dyDescent="0.55000000000000004">
      <c r="B657" s="7">
        <v>13</v>
      </c>
      <c r="C657" s="7">
        <v>9</v>
      </c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7"/>
      <c r="O657" s="7"/>
      <c r="P657" s="7"/>
      <c r="Q657" s="2"/>
    </row>
    <row r="658" spans="2:17" x14ac:dyDescent="0.55000000000000004">
      <c r="B658" s="7">
        <v>10</v>
      </c>
      <c r="C658" s="7">
        <v>13</v>
      </c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7"/>
      <c r="O658" s="7"/>
      <c r="P658" s="7"/>
      <c r="Q658" s="2"/>
    </row>
    <row r="659" spans="2:17" x14ac:dyDescent="0.55000000000000004">
      <c r="B659" s="7">
        <v>11</v>
      </c>
      <c r="C659" s="7">
        <v>13</v>
      </c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7"/>
      <c r="O659" s="7"/>
      <c r="P659" s="7"/>
      <c r="Q659" s="2"/>
    </row>
    <row r="660" spans="2:17" x14ac:dyDescent="0.55000000000000004">
      <c r="B660" s="7">
        <v>12</v>
      </c>
      <c r="C660" s="7">
        <v>13</v>
      </c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7"/>
      <c r="O660" s="7"/>
      <c r="P660" s="7"/>
      <c r="Q660" s="2"/>
    </row>
    <row r="661" spans="2:17" x14ac:dyDescent="0.55000000000000004">
      <c r="B661" s="7">
        <v>1</v>
      </c>
      <c r="C661" s="7">
        <v>14</v>
      </c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7"/>
      <c r="O661" s="7"/>
      <c r="P661" s="7"/>
      <c r="Q661" s="2"/>
    </row>
    <row r="662" spans="2:17" x14ac:dyDescent="0.55000000000000004">
      <c r="B662" s="7">
        <v>14</v>
      </c>
      <c r="C662" s="7">
        <v>2</v>
      </c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7"/>
      <c r="O662" s="7"/>
      <c r="P662" s="7"/>
      <c r="Q662" s="2"/>
    </row>
    <row r="663" spans="2:17" x14ac:dyDescent="0.55000000000000004">
      <c r="B663" s="7">
        <v>14</v>
      </c>
      <c r="C663" s="7">
        <v>3</v>
      </c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7"/>
      <c r="O663" s="7"/>
      <c r="P663" s="7"/>
      <c r="Q663" s="2"/>
    </row>
    <row r="664" spans="2:17" x14ac:dyDescent="0.55000000000000004">
      <c r="B664" s="7">
        <v>14</v>
      </c>
      <c r="C664" s="7">
        <v>4</v>
      </c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7"/>
      <c r="O664" s="7"/>
      <c r="P664" s="7"/>
      <c r="Q664" s="2"/>
    </row>
    <row r="665" spans="2:17" x14ac:dyDescent="0.55000000000000004">
      <c r="B665" s="7">
        <v>14</v>
      </c>
      <c r="C665" s="7">
        <v>5</v>
      </c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7"/>
      <c r="O665" s="7"/>
      <c r="P665" s="7"/>
      <c r="Q665" s="2"/>
    </row>
    <row r="666" spans="2:17" x14ac:dyDescent="0.55000000000000004">
      <c r="B666" s="7">
        <v>14</v>
      </c>
      <c r="C666" s="7">
        <v>6</v>
      </c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7"/>
      <c r="O666" s="7"/>
      <c r="P666" s="7"/>
      <c r="Q666" s="2"/>
    </row>
    <row r="667" spans="2:17" x14ac:dyDescent="0.55000000000000004">
      <c r="B667" s="7">
        <v>14</v>
      </c>
      <c r="C667" s="7">
        <v>7</v>
      </c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7"/>
      <c r="O667" s="7"/>
      <c r="P667" s="7"/>
      <c r="Q667" s="2"/>
    </row>
    <row r="668" spans="2:17" x14ac:dyDescent="0.55000000000000004">
      <c r="B668" s="7">
        <v>14</v>
      </c>
      <c r="C668" s="7">
        <v>8</v>
      </c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7"/>
      <c r="O668" s="7"/>
      <c r="P668" s="7"/>
      <c r="Q668" s="2"/>
    </row>
    <row r="669" spans="2:17" x14ac:dyDescent="0.55000000000000004">
      <c r="B669" s="7">
        <v>14</v>
      </c>
      <c r="C669" s="7">
        <v>9</v>
      </c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7"/>
      <c r="O669" s="7"/>
      <c r="P669" s="7"/>
      <c r="Q669" s="2"/>
    </row>
    <row r="670" spans="2:17" x14ac:dyDescent="0.55000000000000004">
      <c r="B670" s="7">
        <v>10</v>
      </c>
      <c r="C670" s="7">
        <v>14</v>
      </c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7"/>
      <c r="O670" s="7"/>
      <c r="P670" s="7"/>
      <c r="Q670" s="2"/>
    </row>
    <row r="671" spans="2:17" x14ac:dyDescent="0.55000000000000004">
      <c r="B671" s="7">
        <v>11</v>
      </c>
      <c r="C671" s="7">
        <v>14</v>
      </c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7"/>
      <c r="O671" s="7"/>
      <c r="P671" s="7"/>
      <c r="Q671" s="2"/>
    </row>
    <row r="672" spans="2:17" x14ac:dyDescent="0.55000000000000004">
      <c r="B672" s="7">
        <v>12</v>
      </c>
      <c r="C672" s="7">
        <v>14</v>
      </c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7"/>
      <c r="O672" s="7"/>
      <c r="P672" s="7"/>
      <c r="Q672" s="2"/>
    </row>
    <row r="673" spans="2:17" x14ac:dyDescent="0.55000000000000004">
      <c r="B673" s="7">
        <v>13</v>
      </c>
      <c r="C673" s="7">
        <v>14</v>
      </c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7"/>
      <c r="O673" s="7"/>
      <c r="P673" s="7"/>
      <c r="Q673" s="2"/>
    </row>
    <row r="674" spans="2:17" x14ac:dyDescent="0.55000000000000004">
      <c r="B674" s="7">
        <v>1</v>
      </c>
      <c r="C674" s="7">
        <v>15</v>
      </c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7"/>
      <c r="O674" s="7"/>
      <c r="P674" s="7"/>
      <c r="Q674" s="2"/>
    </row>
    <row r="675" spans="2:17" x14ac:dyDescent="0.55000000000000004">
      <c r="B675" s="7">
        <v>15</v>
      </c>
      <c r="C675" s="7">
        <v>2</v>
      </c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7"/>
      <c r="O675" s="7"/>
      <c r="P675" s="7"/>
      <c r="Q675" s="2"/>
    </row>
    <row r="676" spans="2:17" x14ac:dyDescent="0.55000000000000004">
      <c r="B676" s="7">
        <v>15</v>
      </c>
      <c r="C676" s="7">
        <v>3</v>
      </c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7"/>
      <c r="O676" s="7"/>
      <c r="P676" s="7"/>
      <c r="Q676" s="2"/>
    </row>
    <row r="677" spans="2:17" x14ac:dyDescent="0.55000000000000004">
      <c r="B677" s="7">
        <v>15</v>
      </c>
      <c r="C677" s="7">
        <v>4</v>
      </c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7"/>
      <c r="O677" s="7"/>
      <c r="P677" s="7"/>
      <c r="Q677" s="2"/>
    </row>
    <row r="678" spans="2:17" x14ac:dyDescent="0.55000000000000004">
      <c r="B678" s="7">
        <v>15</v>
      </c>
      <c r="C678" s="7">
        <v>5</v>
      </c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7"/>
      <c r="O678" s="7"/>
      <c r="P678" s="7"/>
      <c r="Q678" s="2"/>
    </row>
    <row r="679" spans="2:17" x14ac:dyDescent="0.55000000000000004">
      <c r="B679" s="7">
        <v>15</v>
      </c>
      <c r="C679" s="7">
        <v>6</v>
      </c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7"/>
      <c r="O679" s="7"/>
      <c r="P679" s="7"/>
      <c r="Q679" s="2"/>
    </row>
    <row r="680" spans="2:17" x14ac:dyDescent="0.55000000000000004">
      <c r="B680" s="7">
        <v>15</v>
      </c>
      <c r="C680" s="7">
        <v>7</v>
      </c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7"/>
      <c r="O680" s="7"/>
      <c r="P680" s="7"/>
      <c r="Q680" s="2"/>
    </row>
    <row r="681" spans="2:17" x14ac:dyDescent="0.55000000000000004">
      <c r="B681" s="7">
        <v>15</v>
      </c>
      <c r="C681" s="7">
        <v>8</v>
      </c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7"/>
      <c r="O681" s="7"/>
      <c r="P681" s="7"/>
      <c r="Q681" s="2"/>
    </row>
    <row r="682" spans="2:17" x14ac:dyDescent="0.55000000000000004">
      <c r="B682" s="7">
        <v>15</v>
      </c>
      <c r="C682" s="7">
        <v>9</v>
      </c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7"/>
      <c r="O682" s="7"/>
      <c r="P682" s="7"/>
      <c r="Q682" s="2"/>
    </row>
    <row r="683" spans="2:17" x14ac:dyDescent="0.55000000000000004">
      <c r="B683" s="7">
        <v>10</v>
      </c>
      <c r="C683" s="7">
        <v>15</v>
      </c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7"/>
      <c r="O683" s="7"/>
      <c r="P683" s="7"/>
      <c r="Q683" s="2"/>
    </row>
    <row r="684" spans="2:17" x14ac:dyDescent="0.55000000000000004">
      <c r="B684" s="7">
        <v>11</v>
      </c>
      <c r="C684" s="7">
        <v>15</v>
      </c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7"/>
      <c r="O684" s="7"/>
      <c r="P684" s="7"/>
      <c r="Q684" s="2"/>
    </row>
    <row r="685" spans="2:17" x14ac:dyDescent="0.55000000000000004">
      <c r="B685" s="7">
        <v>12</v>
      </c>
      <c r="C685" s="7">
        <v>15</v>
      </c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7"/>
      <c r="O685" s="7"/>
      <c r="P685" s="7"/>
      <c r="Q685" s="2"/>
    </row>
    <row r="686" spans="2:17" x14ac:dyDescent="0.55000000000000004">
      <c r="B686" s="7">
        <v>13</v>
      </c>
      <c r="C686" s="7">
        <v>15</v>
      </c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7"/>
      <c r="O686" s="7"/>
      <c r="P686" s="7"/>
      <c r="Q686" s="2"/>
    </row>
    <row r="687" spans="2:17" x14ac:dyDescent="0.55000000000000004">
      <c r="B687" s="7">
        <v>14</v>
      </c>
      <c r="C687" s="7">
        <v>15</v>
      </c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7"/>
      <c r="O687" s="7"/>
      <c r="P687" s="7"/>
      <c r="Q687" s="2"/>
    </row>
    <row r="688" spans="2:17" x14ac:dyDescent="0.55000000000000004">
      <c r="B688" s="7">
        <v>1</v>
      </c>
      <c r="C688" s="7">
        <v>16</v>
      </c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7"/>
      <c r="O688" s="7"/>
      <c r="P688" s="7"/>
      <c r="Q688" s="2"/>
    </row>
    <row r="689" spans="2:17" x14ac:dyDescent="0.55000000000000004">
      <c r="B689" s="7">
        <v>16</v>
      </c>
      <c r="C689" s="7">
        <v>2</v>
      </c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7"/>
      <c r="O689" s="7"/>
      <c r="P689" s="7"/>
      <c r="Q689" s="2"/>
    </row>
    <row r="690" spans="2:17" x14ac:dyDescent="0.55000000000000004">
      <c r="B690" s="7">
        <v>16</v>
      </c>
      <c r="C690" s="7">
        <v>3</v>
      </c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7"/>
      <c r="O690" s="7"/>
      <c r="P690" s="7"/>
      <c r="Q690" s="2"/>
    </row>
    <row r="691" spans="2:17" x14ac:dyDescent="0.55000000000000004">
      <c r="B691" s="7">
        <v>16</v>
      </c>
      <c r="C691" s="7">
        <v>4</v>
      </c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7"/>
      <c r="O691" s="7"/>
      <c r="P691" s="7"/>
      <c r="Q691" s="2"/>
    </row>
    <row r="692" spans="2:17" x14ac:dyDescent="0.55000000000000004">
      <c r="B692" s="7">
        <v>16</v>
      </c>
      <c r="C692" s="7">
        <v>5</v>
      </c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7"/>
      <c r="O692" s="7"/>
      <c r="P692" s="7"/>
      <c r="Q692" s="2"/>
    </row>
    <row r="693" spans="2:17" x14ac:dyDescent="0.55000000000000004">
      <c r="B693" s="7">
        <v>16</v>
      </c>
      <c r="C693" s="7">
        <v>6</v>
      </c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7"/>
      <c r="O693" s="7"/>
      <c r="P693" s="7"/>
      <c r="Q693" s="2"/>
    </row>
    <row r="694" spans="2:17" x14ac:dyDescent="0.55000000000000004">
      <c r="B694" s="7">
        <v>16</v>
      </c>
      <c r="C694" s="7">
        <v>7</v>
      </c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7"/>
      <c r="O694" s="7"/>
      <c r="P694" s="7"/>
      <c r="Q694" s="2"/>
    </row>
    <row r="695" spans="2:17" x14ac:dyDescent="0.55000000000000004">
      <c r="B695" s="7">
        <v>16</v>
      </c>
      <c r="C695" s="7">
        <v>8</v>
      </c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7"/>
      <c r="O695" s="7"/>
      <c r="P695" s="7"/>
      <c r="Q695" s="2"/>
    </row>
    <row r="696" spans="2:17" x14ac:dyDescent="0.55000000000000004">
      <c r="B696" s="7">
        <v>16</v>
      </c>
      <c r="C696" s="7">
        <v>9</v>
      </c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7"/>
      <c r="O696" s="7"/>
      <c r="P696" s="7"/>
      <c r="Q696" s="2"/>
    </row>
    <row r="697" spans="2:17" x14ac:dyDescent="0.55000000000000004">
      <c r="B697" s="7">
        <v>10</v>
      </c>
      <c r="C697" s="7">
        <v>16</v>
      </c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7"/>
      <c r="O697" s="7"/>
      <c r="P697" s="7"/>
      <c r="Q697" s="2"/>
    </row>
    <row r="698" spans="2:17" x14ac:dyDescent="0.55000000000000004">
      <c r="B698" s="7">
        <v>11</v>
      </c>
      <c r="C698" s="7">
        <v>16</v>
      </c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7"/>
      <c r="O698" s="7"/>
      <c r="P698" s="7"/>
      <c r="Q698" s="2"/>
    </row>
    <row r="699" spans="2:17" x14ac:dyDescent="0.55000000000000004">
      <c r="B699" s="7">
        <v>12</v>
      </c>
      <c r="C699" s="7">
        <v>16</v>
      </c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7"/>
      <c r="O699" s="7"/>
      <c r="P699" s="7"/>
      <c r="Q699" s="2"/>
    </row>
    <row r="700" spans="2:17" x14ac:dyDescent="0.55000000000000004">
      <c r="B700" s="7">
        <v>13</v>
      </c>
      <c r="C700" s="7">
        <v>16</v>
      </c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7"/>
      <c r="O700" s="7"/>
      <c r="P700" s="7"/>
      <c r="Q700" s="2"/>
    </row>
    <row r="701" spans="2:17" x14ac:dyDescent="0.55000000000000004">
      <c r="B701" s="7">
        <v>14</v>
      </c>
      <c r="C701" s="7">
        <v>16</v>
      </c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7"/>
      <c r="O701" s="7"/>
      <c r="P701" s="7"/>
      <c r="Q701" s="2"/>
    </row>
    <row r="702" spans="2:17" x14ac:dyDescent="0.55000000000000004">
      <c r="B702" s="7">
        <v>15</v>
      </c>
      <c r="C702" s="7">
        <v>16</v>
      </c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7"/>
      <c r="O702" s="7"/>
      <c r="P702" s="7"/>
      <c r="Q702" s="2"/>
    </row>
    <row r="703" spans="2:17" x14ac:dyDescent="0.55000000000000004">
      <c r="B703" s="7">
        <v>1</v>
      </c>
      <c r="C703" s="7">
        <v>17</v>
      </c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7"/>
      <c r="O703" s="7"/>
      <c r="P703" s="7"/>
      <c r="Q703" s="2"/>
    </row>
    <row r="704" spans="2:17" x14ac:dyDescent="0.55000000000000004">
      <c r="B704" s="7">
        <v>17</v>
      </c>
      <c r="C704" s="7">
        <v>2</v>
      </c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7"/>
      <c r="O704" s="7"/>
      <c r="P704" s="7"/>
      <c r="Q704" s="2"/>
    </row>
    <row r="705" spans="2:17" x14ac:dyDescent="0.55000000000000004">
      <c r="B705" s="7">
        <v>17</v>
      </c>
      <c r="C705" s="7">
        <v>3</v>
      </c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7"/>
      <c r="O705" s="7"/>
      <c r="P705" s="7"/>
      <c r="Q705" s="2"/>
    </row>
    <row r="706" spans="2:17" x14ac:dyDescent="0.55000000000000004">
      <c r="B706" s="7">
        <v>17</v>
      </c>
      <c r="C706" s="7">
        <v>4</v>
      </c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7"/>
      <c r="O706" s="7"/>
      <c r="P706" s="7"/>
      <c r="Q706" s="2"/>
    </row>
    <row r="707" spans="2:17" x14ac:dyDescent="0.55000000000000004">
      <c r="B707" s="7">
        <v>17</v>
      </c>
      <c r="C707" s="7">
        <v>5</v>
      </c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7"/>
      <c r="O707" s="7"/>
      <c r="P707" s="7"/>
      <c r="Q707" s="2"/>
    </row>
    <row r="708" spans="2:17" x14ac:dyDescent="0.55000000000000004">
      <c r="B708" s="7">
        <v>17</v>
      </c>
      <c r="C708" s="7">
        <v>6</v>
      </c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7"/>
      <c r="O708" s="7"/>
      <c r="P708" s="7"/>
      <c r="Q708" s="2"/>
    </row>
    <row r="709" spans="2:17" x14ac:dyDescent="0.55000000000000004">
      <c r="B709" s="7">
        <v>17</v>
      </c>
      <c r="C709" s="7">
        <v>7</v>
      </c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7"/>
      <c r="O709" s="7"/>
      <c r="P709" s="7"/>
      <c r="Q709" s="2"/>
    </row>
    <row r="710" spans="2:17" x14ac:dyDescent="0.55000000000000004">
      <c r="B710" s="7">
        <v>17</v>
      </c>
      <c r="C710" s="7">
        <v>8</v>
      </c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7"/>
      <c r="O710" s="7"/>
      <c r="P710" s="7"/>
      <c r="Q710" s="2"/>
    </row>
    <row r="711" spans="2:17" x14ac:dyDescent="0.55000000000000004">
      <c r="B711" s="7">
        <v>17</v>
      </c>
      <c r="C711" s="7">
        <v>9</v>
      </c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7"/>
      <c r="O711" s="7"/>
      <c r="P711" s="7"/>
      <c r="Q711" s="2"/>
    </row>
    <row r="712" spans="2:17" x14ac:dyDescent="0.55000000000000004">
      <c r="B712" s="7">
        <v>10</v>
      </c>
      <c r="C712" s="7">
        <v>17</v>
      </c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7"/>
      <c r="O712" s="7"/>
      <c r="P712" s="7"/>
      <c r="Q712" s="2"/>
    </row>
    <row r="713" spans="2:17" x14ac:dyDescent="0.55000000000000004">
      <c r="B713" s="7">
        <v>11</v>
      </c>
      <c r="C713" s="7">
        <v>17</v>
      </c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7"/>
      <c r="O713" s="7"/>
      <c r="P713" s="7"/>
      <c r="Q713" s="2"/>
    </row>
    <row r="714" spans="2:17" x14ac:dyDescent="0.55000000000000004">
      <c r="B714" s="7">
        <v>12</v>
      </c>
      <c r="C714" s="7">
        <v>17</v>
      </c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7"/>
      <c r="O714" s="7"/>
      <c r="P714" s="7"/>
      <c r="Q714" s="2"/>
    </row>
    <row r="715" spans="2:17" x14ac:dyDescent="0.55000000000000004">
      <c r="B715" s="7">
        <v>13</v>
      </c>
      <c r="C715" s="7">
        <v>17</v>
      </c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7"/>
      <c r="O715" s="7"/>
      <c r="P715" s="7"/>
      <c r="Q715" s="2"/>
    </row>
    <row r="716" spans="2:17" x14ac:dyDescent="0.55000000000000004">
      <c r="B716" s="7">
        <v>14</v>
      </c>
      <c r="C716" s="7">
        <v>17</v>
      </c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7"/>
      <c r="O716" s="7"/>
      <c r="P716" s="7"/>
      <c r="Q716" s="2"/>
    </row>
    <row r="717" spans="2:17" x14ac:dyDescent="0.55000000000000004">
      <c r="B717" s="7">
        <v>15</v>
      </c>
      <c r="C717" s="7">
        <v>17</v>
      </c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7"/>
      <c r="O717" s="7"/>
      <c r="P717" s="7"/>
      <c r="Q717" s="2"/>
    </row>
    <row r="718" spans="2:17" x14ac:dyDescent="0.55000000000000004">
      <c r="B718" s="7">
        <v>16</v>
      </c>
      <c r="C718" s="7">
        <v>17</v>
      </c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7"/>
      <c r="O718" s="7"/>
      <c r="P718" s="7"/>
      <c r="Q718" s="2"/>
    </row>
    <row r="719" spans="2:17" x14ac:dyDescent="0.55000000000000004">
      <c r="B719" s="7">
        <v>1</v>
      </c>
      <c r="C719" s="7">
        <v>18</v>
      </c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7"/>
      <c r="O719" s="7"/>
      <c r="P719" s="7"/>
      <c r="Q719" s="2"/>
    </row>
    <row r="720" spans="2:17" x14ac:dyDescent="0.55000000000000004">
      <c r="B720" s="7">
        <v>18</v>
      </c>
      <c r="C720" s="7">
        <v>2</v>
      </c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7"/>
      <c r="O720" s="7"/>
      <c r="P720" s="7"/>
      <c r="Q720" s="2"/>
    </row>
    <row r="721" spans="2:17" x14ac:dyDescent="0.55000000000000004">
      <c r="B721" s="7">
        <v>18</v>
      </c>
      <c r="C721" s="7">
        <v>3</v>
      </c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7"/>
      <c r="O721" s="7"/>
      <c r="P721" s="7"/>
      <c r="Q721" s="2"/>
    </row>
    <row r="722" spans="2:17" x14ac:dyDescent="0.55000000000000004">
      <c r="B722" s="7">
        <v>18</v>
      </c>
      <c r="C722" s="7">
        <v>4</v>
      </c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7"/>
      <c r="O722" s="7"/>
      <c r="P722" s="7"/>
      <c r="Q722" s="2"/>
    </row>
    <row r="723" spans="2:17" x14ac:dyDescent="0.55000000000000004">
      <c r="B723" s="7">
        <v>18</v>
      </c>
      <c r="C723" s="7">
        <v>5</v>
      </c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7"/>
      <c r="O723" s="7"/>
      <c r="P723" s="7"/>
      <c r="Q723" s="2"/>
    </row>
    <row r="724" spans="2:17" x14ac:dyDescent="0.55000000000000004">
      <c r="B724" s="7">
        <v>18</v>
      </c>
      <c r="C724" s="7">
        <v>6</v>
      </c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7"/>
      <c r="O724" s="7"/>
      <c r="P724" s="7"/>
      <c r="Q724" s="2"/>
    </row>
    <row r="725" spans="2:17" x14ac:dyDescent="0.55000000000000004">
      <c r="B725" s="7">
        <v>18</v>
      </c>
      <c r="C725" s="7">
        <v>7</v>
      </c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7"/>
      <c r="O725" s="7"/>
      <c r="P725" s="7"/>
      <c r="Q725" s="2"/>
    </row>
    <row r="726" spans="2:17" x14ac:dyDescent="0.55000000000000004">
      <c r="B726" s="7">
        <v>18</v>
      </c>
      <c r="C726" s="7">
        <v>8</v>
      </c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7"/>
      <c r="O726" s="7"/>
      <c r="P726" s="7"/>
      <c r="Q726" s="2"/>
    </row>
    <row r="727" spans="2:17" x14ac:dyDescent="0.55000000000000004">
      <c r="B727" s="7">
        <v>18</v>
      </c>
      <c r="C727" s="7">
        <v>9</v>
      </c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7"/>
      <c r="O727" s="7"/>
      <c r="P727" s="7"/>
      <c r="Q727" s="2"/>
    </row>
    <row r="728" spans="2:17" x14ac:dyDescent="0.55000000000000004">
      <c r="B728" s="7">
        <v>10</v>
      </c>
      <c r="C728" s="7">
        <v>18</v>
      </c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7"/>
      <c r="O728" s="7"/>
      <c r="P728" s="7"/>
      <c r="Q728" s="2"/>
    </row>
    <row r="729" spans="2:17" x14ac:dyDescent="0.55000000000000004">
      <c r="B729" s="7">
        <v>11</v>
      </c>
      <c r="C729" s="7">
        <v>18</v>
      </c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7"/>
      <c r="O729" s="7"/>
      <c r="P729" s="7"/>
      <c r="Q729" s="2"/>
    </row>
    <row r="730" spans="2:17" x14ac:dyDescent="0.55000000000000004">
      <c r="B730" s="7">
        <v>12</v>
      </c>
      <c r="C730" s="7">
        <v>18</v>
      </c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7"/>
      <c r="O730" s="7"/>
      <c r="P730" s="7"/>
      <c r="Q730" s="2"/>
    </row>
    <row r="731" spans="2:17" x14ac:dyDescent="0.55000000000000004">
      <c r="B731" s="7">
        <v>13</v>
      </c>
      <c r="C731" s="7">
        <v>18</v>
      </c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7"/>
      <c r="O731" s="7"/>
      <c r="P731" s="7"/>
      <c r="Q731" s="2"/>
    </row>
    <row r="732" spans="2:17" x14ac:dyDescent="0.55000000000000004">
      <c r="B732" s="7">
        <v>14</v>
      </c>
      <c r="C732" s="7">
        <v>18</v>
      </c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7"/>
      <c r="O732" s="7"/>
      <c r="P732" s="7"/>
      <c r="Q732" s="2"/>
    </row>
    <row r="733" spans="2:17" x14ac:dyDescent="0.55000000000000004">
      <c r="B733" s="7">
        <v>15</v>
      </c>
      <c r="C733" s="7">
        <v>18</v>
      </c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7"/>
      <c r="O733" s="7"/>
      <c r="P733" s="7"/>
      <c r="Q733" s="2"/>
    </row>
    <row r="734" spans="2:17" x14ac:dyDescent="0.55000000000000004">
      <c r="B734" s="7">
        <v>16</v>
      </c>
      <c r="C734" s="7">
        <v>18</v>
      </c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7"/>
      <c r="O734" s="7"/>
      <c r="P734" s="7"/>
      <c r="Q734" s="2"/>
    </row>
    <row r="735" spans="2:17" x14ac:dyDescent="0.55000000000000004">
      <c r="B735" s="7">
        <v>17</v>
      </c>
      <c r="C735" s="7">
        <v>18</v>
      </c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7"/>
      <c r="O735" s="7"/>
      <c r="P735" s="7"/>
      <c r="Q735" s="2"/>
    </row>
    <row r="736" spans="2:17" x14ac:dyDescent="0.55000000000000004">
      <c r="B736" s="7">
        <v>1</v>
      </c>
      <c r="C736" s="7">
        <v>19</v>
      </c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7"/>
      <c r="O736" s="7"/>
      <c r="P736" s="7"/>
      <c r="Q736" s="2"/>
    </row>
    <row r="737" spans="2:17" x14ac:dyDescent="0.55000000000000004">
      <c r="B737" s="7">
        <v>19</v>
      </c>
      <c r="C737" s="7">
        <v>2</v>
      </c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7"/>
      <c r="O737" s="7"/>
      <c r="P737" s="7"/>
      <c r="Q737" s="2"/>
    </row>
    <row r="738" spans="2:17" x14ac:dyDescent="0.55000000000000004">
      <c r="B738" s="7">
        <v>19</v>
      </c>
      <c r="C738" s="7">
        <v>3</v>
      </c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7"/>
      <c r="O738" s="7"/>
      <c r="P738" s="7"/>
      <c r="Q738" s="2"/>
    </row>
    <row r="739" spans="2:17" x14ac:dyDescent="0.55000000000000004">
      <c r="B739" s="7">
        <v>19</v>
      </c>
      <c r="C739" s="7">
        <v>4</v>
      </c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7"/>
      <c r="O739" s="7"/>
      <c r="P739" s="7"/>
      <c r="Q739" s="2"/>
    </row>
    <row r="740" spans="2:17" x14ac:dyDescent="0.55000000000000004">
      <c r="B740" s="7">
        <v>19</v>
      </c>
      <c r="C740" s="7">
        <v>5</v>
      </c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7"/>
      <c r="O740" s="7"/>
      <c r="P740" s="7"/>
      <c r="Q740" s="2"/>
    </row>
    <row r="741" spans="2:17" x14ac:dyDescent="0.55000000000000004">
      <c r="B741" s="7">
        <v>19</v>
      </c>
      <c r="C741" s="7">
        <v>6</v>
      </c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7"/>
      <c r="O741" s="7"/>
      <c r="P741" s="7"/>
      <c r="Q741" s="2"/>
    </row>
    <row r="742" spans="2:17" x14ac:dyDescent="0.55000000000000004">
      <c r="B742" s="7">
        <v>19</v>
      </c>
      <c r="C742" s="7">
        <v>7</v>
      </c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7"/>
      <c r="O742" s="7"/>
      <c r="P742" s="7"/>
      <c r="Q742" s="2"/>
    </row>
    <row r="743" spans="2:17" x14ac:dyDescent="0.55000000000000004">
      <c r="B743" s="7">
        <v>19</v>
      </c>
      <c r="C743" s="7">
        <v>8</v>
      </c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7"/>
      <c r="O743" s="7"/>
      <c r="P743" s="7"/>
      <c r="Q743" s="2"/>
    </row>
    <row r="744" spans="2:17" x14ac:dyDescent="0.55000000000000004">
      <c r="B744" s="7">
        <v>19</v>
      </c>
      <c r="C744" s="7">
        <v>9</v>
      </c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7"/>
      <c r="O744" s="7"/>
      <c r="P744" s="7"/>
      <c r="Q744" s="2"/>
    </row>
    <row r="745" spans="2:17" x14ac:dyDescent="0.55000000000000004">
      <c r="B745" s="7">
        <v>10</v>
      </c>
      <c r="C745" s="7">
        <v>19</v>
      </c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7"/>
      <c r="O745" s="7"/>
      <c r="P745" s="7"/>
      <c r="Q745" s="2"/>
    </row>
    <row r="746" spans="2:17" x14ac:dyDescent="0.55000000000000004">
      <c r="B746" s="7">
        <v>11</v>
      </c>
      <c r="C746" s="7">
        <v>19</v>
      </c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7"/>
      <c r="O746" s="7"/>
      <c r="P746" s="7"/>
      <c r="Q746" s="2"/>
    </row>
    <row r="747" spans="2:17" x14ac:dyDescent="0.55000000000000004">
      <c r="B747" s="7">
        <v>12</v>
      </c>
      <c r="C747" s="7">
        <v>19</v>
      </c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7"/>
      <c r="O747" s="7"/>
      <c r="P747" s="7"/>
      <c r="Q747" s="2"/>
    </row>
    <row r="748" spans="2:17" x14ac:dyDescent="0.55000000000000004">
      <c r="B748" s="7">
        <v>13</v>
      </c>
      <c r="C748" s="7">
        <v>19</v>
      </c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7"/>
      <c r="O748" s="7"/>
      <c r="P748" s="7"/>
      <c r="Q748" s="2"/>
    </row>
    <row r="749" spans="2:17" x14ac:dyDescent="0.55000000000000004">
      <c r="B749" s="7">
        <v>14</v>
      </c>
      <c r="C749" s="7">
        <v>19</v>
      </c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7"/>
      <c r="O749" s="7"/>
      <c r="P749" s="7"/>
      <c r="Q749" s="2"/>
    </row>
    <row r="750" spans="2:17" x14ac:dyDescent="0.55000000000000004">
      <c r="B750" s="7">
        <v>15</v>
      </c>
      <c r="C750" s="7">
        <v>19</v>
      </c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7"/>
      <c r="O750" s="7"/>
      <c r="P750" s="7"/>
      <c r="Q750" s="2"/>
    </row>
    <row r="751" spans="2:17" x14ac:dyDescent="0.55000000000000004">
      <c r="B751" s="7">
        <v>16</v>
      </c>
      <c r="C751" s="7">
        <v>19</v>
      </c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7"/>
      <c r="O751" s="7"/>
      <c r="P751" s="7"/>
      <c r="Q751" s="2"/>
    </row>
    <row r="752" spans="2:17" x14ac:dyDescent="0.55000000000000004">
      <c r="B752" s="7">
        <v>17</v>
      </c>
      <c r="C752" s="7">
        <v>19</v>
      </c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7"/>
      <c r="O752" s="7"/>
      <c r="P752" s="7"/>
      <c r="Q752" s="2"/>
    </row>
    <row r="753" spans="2:17" x14ac:dyDescent="0.55000000000000004">
      <c r="B753" s="7">
        <v>18</v>
      </c>
      <c r="C753" s="7">
        <v>19</v>
      </c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7"/>
      <c r="O753" s="7"/>
      <c r="P753" s="7"/>
      <c r="Q753" s="2"/>
    </row>
    <row r="754" spans="2:17" x14ac:dyDescent="0.55000000000000004">
      <c r="B754" s="7">
        <v>1</v>
      </c>
      <c r="C754" s="7">
        <v>20</v>
      </c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7"/>
      <c r="O754" s="7"/>
      <c r="P754" s="7"/>
      <c r="Q754" s="2"/>
    </row>
    <row r="755" spans="2:17" x14ac:dyDescent="0.55000000000000004">
      <c r="B755" s="7">
        <v>2</v>
      </c>
      <c r="C755" s="7">
        <v>20</v>
      </c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7"/>
      <c r="O755" s="7"/>
      <c r="P755" s="7"/>
      <c r="Q755" s="2"/>
    </row>
    <row r="756" spans="2:17" x14ac:dyDescent="0.55000000000000004">
      <c r="B756" s="7">
        <v>20</v>
      </c>
      <c r="C756" s="7">
        <v>3</v>
      </c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7"/>
      <c r="O756" s="7"/>
      <c r="P756" s="7"/>
      <c r="Q756" s="2"/>
    </row>
    <row r="757" spans="2:17" x14ac:dyDescent="0.55000000000000004">
      <c r="B757" s="7">
        <v>20</v>
      </c>
      <c r="C757" s="7">
        <v>4</v>
      </c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7"/>
      <c r="O757" s="7"/>
      <c r="P757" s="7"/>
      <c r="Q757" s="2"/>
    </row>
    <row r="758" spans="2:17" x14ac:dyDescent="0.55000000000000004">
      <c r="B758" s="7">
        <v>20</v>
      </c>
      <c r="C758" s="7">
        <v>5</v>
      </c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7"/>
      <c r="O758" s="7"/>
      <c r="P758" s="7"/>
      <c r="Q758" s="2"/>
    </row>
    <row r="759" spans="2:17" x14ac:dyDescent="0.55000000000000004">
      <c r="B759" s="7">
        <v>20</v>
      </c>
      <c r="C759" s="7">
        <v>6</v>
      </c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7"/>
      <c r="O759" s="7"/>
      <c r="P759" s="7"/>
      <c r="Q759" s="2"/>
    </row>
    <row r="760" spans="2:17" x14ac:dyDescent="0.55000000000000004">
      <c r="B760" s="7">
        <v>20</v>
      </c>
      <c r="C760" s="7">
        <v>7</v>
      </c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7"/>
      <c r="O760" s="7"/>
      <c r="P760" s="7"/>
      <c r="Q760" s="2"/>
    </row>
    <row r="761" spans="2:17" x14ac:dyDescent="0.55000000000000004">
      <c r="B761" s="7">
        <v>20</v>
      </c>
      <c r="C761" s="7">
        <v>8</v>
      </c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7"/>
      <c r="O761" s="7"/>
      <c r="P761" s="7"/>
      <c r="Q761" s="2"/>
    </row>
    <row r="762" spans="2:17" x14ac:dyDescent="0.55000000000000004">
      <c r="B762" s="7">
        <v>20</v>
      </c>
      <c r="C762" s="7">
        <v>9</v>
      </c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7"/>
      <c r="O762" s="7"/>
      <c r="P762" s="7"/>
      <c r="Q762" s="2"/>
    </row>
    <row r="763" spans="2:17" x14ac:dyDescent="0.55000000000000004">
      <c r="B763" s="7">
        <v>10</v>
      </c>
      <c r="C763" s="7">
        <v>20</v>
      </c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7"/>
      <c r="O763" s="7"/>
      <c r="P763" s="7"/>
      <c r="Q763" s="2"/>
    </row>
    <row r="764" spans="2:17" x14ac:dyDescent="0.55000000000000004">
      <c r="B764" s="7">
        <v>11</v>
      </c>
      <c r="C764" s="7">
        <v>20</v>
      </c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7"/>
      <c r="O764" s="7"/>
      <c r="P764" s="7"/>
      <c r="Q764" s="2"/>
    </row>
    <row r="765" spans="2:17" x14ac:dyDescent="0.55000000000000004">
      <c r="B765" s="7">
        <v>12</v>
      </c>
      <c r="C765" s="7">
        <v>20</v>
      </c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7"/>
      <c r="O765" s="7"/>
      <c r="P765" s="7"/>
      <c r="Q765" s="2"/>
    </row>
    <row r="766" spans="2:17" x14ac:dyDescent="0.55000000000000004">
      <c r="B766" s="7">
        <v>13</v>
      </c>
      <c r="C766" s="7">
        <v>20</v>
      </c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7"/>
      <c r="O766" s="7"/>
      <c r="P766" s="7"/>
      <c r="Q766" s="2"/>
    </row>
    <row r="767" spans="2:17" x14ac:dyDescent="0.55000000000000004">
      <c r="B767" s="7">
        <v>14</v>
      </c>
      <c r="C767" s="7">
        <v>20</v>
      </c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7"/>
      <c r="O767" s="7"/>
      <c r="P767" s="7"/>
      <c r="Q767" s="2"/>
    </row>
    <row r="768" spans="2:17" x14ac:dyDescent="0.55000000000000004">
      <c r="B768" s="7">
        <v>15</v>
      </c>
      <c r="C768" s="7">
        <v>20</v>
      </c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7"/>
      <c r="O768" s="7"/>
      <c r="P768" s="7"/>
      <c r="Q768" s="2"/>
    </row>
    <row r="769" spans="2:17" x14ac:dyDescent="0.55000000000000004">
      <c r="B769" s="7">
        <v>16</v>
      </c>
      <c r="C769" s="7">
        <v>20</v>
      </c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7"/>
      <c r="O769" s="7"/>
      <c r="P769" s="7"/>
      <c r="Q769" s="2"/>
    </row>
    <row r="770" spans="2:17" x14ac:dyDescent="0.55000000000000004">
      <c r="B770" s="7">
        <v>17</v>
      </c>
      <c r="C770" s="7">
        <v>20</v>
      </c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7"/>
      <c r="O770" s="7"/>
      <c r="P770" s="7"/>
      <c r="Q770" s="2"/>
    </row>
    <row r="771" spans="2:17" x14ac:dyDescent="0.55000000000000004">
      <c r="B771" s="7">
        <v>18</v>
      </c>
      <c r="C771" s="7">
        <v>20</v>
      </c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7"/>
      <c r="O771" s="7"/>
      <c r="P771" s="7"/>
      <c r="Q771" s="2"/>
    </row>
    <row r="772" spans="2:17" x14ac:dyDescent="0.55000000000000004">
      <c r="B772" s="7">
        <v>19</v>
      </c>
      <c r="C772" s="7">
        <v>20</v>
      </c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7"/>
      <c r="O772" s="7"/>
      <c r="P772" s="7"/>
      <c r="Q772" s="2"/>
    </row>
    <row r="773" spans="2:17" x14ac:dyDescent="0.55000000000000004">
      <c r="B773" s="7">
        <v>1</v>
      </c>
      <c r="C773" s="7">
        <v>21</v>
      </c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7"/>
      <c r="O773" s="7"/>
      <c r="P773" s="7"/>
      <c r="Q773" s="2"/>
    </row>
    <row r="774" spans="2:17" x14ac:dyDescent="0.55000000000000004">
      <c r="B774" s="7">
        <v>2</v>
      </c>
      <c r="C774" s="7">
        <v>21</v>
      </c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7"/>
      <c r="O774" s="7"/>
      <c r="P774" s="7"/>
      <c r="Q774" s="2"/>
    </row>
    <row r="775" spans="2:17" x14ac:dyDescent="0.55000000000000004">
      <c r="B775" s="7">
        <v>21</v>
      </c>
      <c r="C775" s="7">
        <v>3</v>
      </c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7"/>
      <c r="O775" s="7"/>
      <c r="P775" s="7"/>
      <c r="Q775" s="2"/>
    </row>
    <row r="776" spans="2:17" x14ac:dyDescent="0.55000000000000004">
      <c r="B776" s="7">
        <v>21</v>
      </c>
      <c r="C776" s="7">
        <v>4</v>
      </c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7"/>
      <c r="O776" s="7"/>
      <c r="P776" s="7"/>
      <c r="Q776" s="2"/>
    </row>
    <row r="777" spans="2:17" x14ac:dyDescent="0.55000000000000004">
      <c r="B777" s="7">
        <v>21</v>
      </c>
      <c r="C777" s="7">
        <v>5</v>
      </c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7"/>
      <c r="O777" s="7"/>
      <c r="P777" s="7"/>
      <c r="Q777" s="2"/>
    </row>
    <row r="778" spans="2:17" x14ac:dyDescent="0.55000000000000004">
      <c r="B778" s="7">
        <v>21</v>
      </c>
      <c r="C778" s="7">
        <v>6</v>
      </c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7"/>
      <c r="O778" s="7"/>
      <c r="P778" s="7"/>
      <c r="Q778" s="2"/>
    </row>
    <row r="779" spans="2:17" x14ac:dyDescent="0.55000000000000004">
      <c r="B779" s="7">
        <v>21</v>
      </c>
      <c r="C779" s="7">
        <v>7</v>
      </c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7"/>
      <c r="O779" s="7"/>
      <c r="P779" s="7"/>
      <c r="Q779" s="2"/>
    </row>
    <row r="780" spans="2:17" x14ac:dyDescent="0.55000000000000004">
      <c r="B780" s="7">
        <v>21</v>
      </c>
      <c r="C780" s="7">
        <v>8</v>
      </c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7"/>
      <c r="O780" s="7"/>
      <c r="P780" s="7"/>
      <c r="Q780" s="2"/>
    </row>
    <row r="781" spans="2:17" x14ac:dyDescent="0.55000000000000004">
      <c r="B781" s="7">
        <v>21</v>
      </c>
      <c r="C781" s="7">
        <v>9</v>
      </c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7"/>
      <c r="O781" s="7"/>
      <c r="P781" s="7"/>
      <c r="Q781" s="2"/>
    </row>
    <row r="782" spans="2:17" x14ac:dyDescent="0.55000000000000004">
      <c r="B782" s="7">
        <v>10</v>
      </c>
      <c r="C782" s="7">
        <v>21</v>
      </c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7"/>
      <c r="O782" s="7"/>
      <c r="P782" s="7"/>
      <c r="Q782" s="2"/>
    </row>
    <row r="783" spans="2:17" x14ac:dyDescent="0.55000000000000004">
      <c r="B783" s="7">
        <v>11</v>
      </c>
      <c r="C783" s="7">
        <v>21</v>
      </c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7"/>
      <c r="O783" s="7"/>
      <c r="P783" s="7"/>
      <c r="Q783" s="2"/>
    </row>
    <row r="784" spans="2:17" x14ac:dyDescent="0.55000000000000004">
      <c r="B784" s="7">
        <v>12</v>
      </c>
      <c r="C784" s="7">
        <v>21</v>
      </c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7"/>
      <c r="O784" s="7"/>
      <c r="P784" s="7"/>
      <c r="Q784" s="2"/>
    </row>
    <row r="785" spans="2:17" x14ac:dyDescent="0.55000000000000004">
      <c r="B785" s="7">
        <v>13</v>
      </c>
      <c r="C785" s="7">
        <v>21</v>
      </c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7"/>
      <c r="O785" s="7"/>
      <c r="P785" s="7"/>
      <c r="Q785" s="2"/>
    </row>
    <row r="786" spans="2:17" x14ac:dyDescent="0.55000000000000004">
      <c r="B786" s="7">
        <v>14</v>
      </c>
      <c r="C786" s="7">
        <v>21</v>
      </c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7"/>
      <c r="O786" s="7"/>
      <c r="P786" s="7"/>
      <c r="Q786" s="2"/>
    </row>
    <row r="787" spans="2:17" x14ac:dyDescent="0.55000000000000004">
      <c r="B787" s="7">
        <v>15</v>
      </c>
      <c r="C787" s="7">
        <v>21</v>
      </c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7"/>
      <c r="O787" s="7"/>
      <c r="P787" s="7"/>
      <c r="Q787" s="2"/>
    </row>
    <row r="788" spans="2:17" x14ac:dyDescent="0.55000000000000004">
      <c r="B788" s="7">
        <v>16</v>
      </c>
      <c r="C788" s="7">
        <v>21</v>
      </c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7"/>
      <c r="O788" s="7"/>
      <c r="P788" s="7"/>
      <c r="Q788" s="2"/>
    </row>
    <row r="789" spans="2:17" x14ac:dyDescent="0.55000000000000004">
      <c r="B789" s="7">
        <v>17</v>
      </c>
      <c r="C789" s="7">
        <v>21</v>
      </c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7"/>
      <c r="O789" s="7"/>
      <c r="P789" s="7"/>
      <c r="Q789" s="2"/>
    </row>
    <row r="790" spans="2:17" x14ac:dyDescent="0.55000000000000004">
      <c r="B790" s="7">
        <v>18</v>
      </c>
      <c r="C790" s="7">
        <v>21</v>
      </c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7"/>
      <c r="O790" s="7"/>
      <c r="P790" s="7"/>
      <c r="Q790" s="2"/>
    </row>
    <row r="791" spans="2:17" x14ac:dyDescent="0.55000000000000004">
      <c r="B791" s="7">
        <v>19</v>
      </c>
      <c r="C791" s="7">
        <v>21</v>
      </c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7"/>
      <c r="O791" s="7"/>
      <c r="P791" s="7"/>
      <c r="Q791" s="2"/>
    </row>
    <row r="792" spans="2:17" x14ac:dyDescent="0.55000000000000004">
      <c r="B792" s="7">
        <v>20</v>
      </c>
      <c r="C792" s="7">
        <v>21</v>
      </c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7"/>
      <c r="O792" s="7"/>
      <c r="P792" s="7"/>
      <c r="Q792" s="2"/>
    </row>
    <row r="793" spans="2:17" x14ac:dyDescent="0.55000000000000004">
      <c r="B793" s="7">
        <v>1</v>
      </c>
      <c r="C793" s="7">
        <v>22</v>
      </c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7"/>
      <c r="O793" s="7"/>
      <c r="P793" s="7"/>
      <c r="Q793" s="2"/>
    </row>
    <row r="794" spans="2:17" x14ac:dyDescent="0.55000000000000004">
      <c r="B794" s="7">
        <v>2</v>
      </c>
      <c r="C794" s="7">
        <v>22</v>
      </c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7"/>
      <c r="O794" s="7"/>
      <c r="P794" s="7"/>
      <c r="Q794" s="2"/>
    </row>
    <row r="795" spans="2:17" x14ac:dyDescent="0.55000000000000004">
      <c r="B795" s="7">
        <v>22</v>
      </c>
      <c r="C795" s="7">
        <v>3</v>
      </c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7"/>
      <c r="O795" s="7"/>
      <c r="P795" s="7"/>
      <c r="Q795" s="2"/>
    </row>
    <row r="796" spans="2:17" x14ac:dyDescent="0.55000000000000004">
      <c r="B796" s="7">
        <v>22</v>
      </c>
      <c r="C796" s="7">
        <v>4</v>
      </c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7"/>
      <c r="O796" s="7"/>
      <c r="P796" s="7"/>
      <c r="Q796" s="2"/>
    </row>
    <row r="797" spans="2:17" x14ac:dyDescent="0.55000000000000004">
      <c r="B797" s="7">
        <v>22</v>
      </c>
      <c r="C797" s="7">
        <v>5</v>
      </c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7"/>
      <c r="O797" s="7"/>
      <c r="P797" s="7"/>
      <c r="Q797" s="2"/>
    </row>
    <row r="798" spans="2:17" x14ac:dyDescent="0.55000000000000004">
      <c r="B798" s="7">
        <v>22</v>
      </c>
      <c r="C798" s="7">
        <v>6</v>
      </c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7"/>
      <c r="O798" s="7"/>
      <c r="P798" s="7"/>
      <c r="Q798" s="2"/>
    </row>
    <row r="799" spans="2:17" x14ac:dyDescent="0.55000000000000004">
      <c r="B799" s="7">
        <v>22</v>
      </c>
      <c r="C799" s="7">
        <v>7</v>
      </c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7"/>
      <c r="O799" s="7"/>
      <c r="P799" s="7"/>
      <c r="Q799" s="2"/>
    </row>
    <row r="800" spans="2:17" x14ac:dyDescent="0.55000000000000004">
      <c r="B800" s="7">
        <v>22</v>
      </c>
      <c r="C800" s="7">
        <v>8</v>
      </c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7"/>
      <c r="O800" s="7"/>
      <c r="P800" s="7"/>
      <c r="Q800" s="2"/>
    </row>
    <row r="801" spans="2:17" x14ac:dyDescent="0.55000000000000004">
      <c r="B801" s="7">
        <v>22</v>
      </c>
      <c r="C801" s="7">
        <v>9</v>
      </c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7"/>
      <c r="O801" s="7"/>
      <c r="P801" s="7"/>
      <c r="Q801" s="2"/>
    </row>
    <row r="802" spans="2:17" x14ac:dyDescent="0.55000000000000004">
      <c r="B802" s="7">
        <v>10</v>
      </c>
      <c r="C802" s="7">
        <v>22</v>
      </c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7"/>
      <c r="O802" s="7"/>
      <c r="P802" s="7"/>
      <c r="Q802" s="2"/>
    </row>
    <row r="803" spans="2:17" x14ac:dyDescent="0.55000000000000004">
      <c r="B803" s="7">
        <v>11</v>
      </c>
      <c r="C803" s="7">
        <v>22</v>
      </c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7"/>
      <c r="O803" s="7"/>
      <c r="P803" s="7"/>
      <c r="Q803" s="2"/>
    </row>
    <row r="804" spans="2:17" x14ac:dyDescent="0.55000000000000004">
      <c r="B804" s="7">
        <v>12</v>
      </c>
      <c r="C804" s="7">
        <v>22</v>
      </c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7"/>
      <c r="O804" s="7"/>
      <c r="P804" s="7"/>
      <c r="Q804" s="2"/>
    </row>
    <row r="805" spans="2:17" x14ac:dyDescent="0.55000000000000004">
      <c r="B805" s="7">
        <v>13</v>
      </c>
      <c r="C805" s="7">
        <v>22</v>
      </c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7"/>
      <c r="O805" s="7"/>
      <c r="P805" s="7"/>
      <c r="Q805" s="2"/>
    </row>
    <row r="806" spans="2:17" x14ac:dyDescent="0.55000000000000004">
      <c r="B806" s="7">
        <v>14</v>
      </c>
      <c r="C806" s="7">
        <v>22</v>
      </c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7"/>
      <c r="O806" s="7"/>
      <c r="P806" s="7"/>
      <c r="Q806" s="2"/>
    </row>
    <row r="807" spans="2:17" x14ac:dyDescent="0.55000000000000004">
      <c r="B807" s="7">
        <v>15</v>
      </c>
      <c r="C807" s="7">
        <v>22</v>
      </c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7"/>
      <c r="O807" s="7"/>
      <c r="P807" s="7"/>
      <c r="Q807" s="2"/>
    </row>
    <row r="808" spans="2:17" x14ac:dyDescent="0.55000000000000004">
      <c r="B808" s="7">
        <v>16</v>
      </c>
      <c r="C808" s="7">
        <v>22</v>
      </c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7"/>
      <c r="O808" s="7"/>
      <c r="P808" s="7"/>
      <c r="Q808" s="2"/>
    </row>
    <row r="809" spans="2:17" x14ac:dyDescent="0.55000000000000004">
      <c r="B809" s="7">
        <v>17</v>
      </c>
      <c r="C809" s="7">
        <v>22</v>
      </c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7"/>
      <c r="O809" s="7"/>
      <c r="P809" s="7"/>
      <c r="Q809" s="2"/>
    </row>
    <row r="810" spans="2:17" x14ac:dyDescent="0.55000000000000004">
      <c r="B810" s="7">
        <v>18</v>
      </c>
      <c r="C810" s="7">
        <v>22</v>
      </c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7"/>
      <c r="O810" s="7"/>
      <c r="P810" s="7"/>
      <c r="Q810" s="2"/>
    </row>
    <row r="811" spans="2:17" x14ac:dyDescent="0.55000000000000004">
      <c r="B811" s="7">
        <v>19</v>
      </c>
      <c r="C811" s="7">
        <v>22</v>
      </c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7"/>
      <c r="O811" s="7"/>
      <c r="P811" s="7"/>
      <c r="Q811" s="2"/>
    </row>
    <row r="812" spans="2:17" x14ac:dyDescent="0.55000000000000004">
      <c r="B812" s="7">
        <v>20</v>
      </c>
      <c r="C812" s="7">
        <v>22</v>
      </c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7"/>
      <c r="O812" s="7"/>
      <c r="P812" s="7"/>
      <c r="Q812" s="2"/>
    </row>
    <row r="813" spans="2:17" x14ac:dyDescent="0.55000000000000004">
      <c r="B813" s="7">
        <v>21</v>
      </c>
      <c r="C813" s="7">
        <v>22</v>
      </c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7"/>
      <c r="O813" s="7"/>
      <c r="P813" s="7"/>
      <c r="Q813" s="2"/>
    </row>
    <row r="814" spans="2:17" x14ac:dyDescent="0.55000000000000004">
      <c r="B814" s="7">
        <v>1</v>
      </c>
      <c r="C814" s="7">
        <v>23</v>
      </c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7"/>
      <c r="O814" s="7"/>
      <c r="P814" s="7"/>
      <c r="Q814" s="2"/>
    </row>
    <row r="815" spans="2:17" x14ac:dyDescent="0.55000000000000004">
      <c r="B815" s="7">
        <v>2</v>
      </c>
      <c r="C815" s="7">
        <v>23</v>
      </c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7"/>
      <c r="O815" s="7"/>
      <c r="P815" s="7"/>
      <c r="Q815" s="2"/>
    </row>
    <row r="816" spans="2:17" x14ac:dyDescent="0.55000000000000004">
      <c r="B816" s="7">
        <v>23</v>
      </c>
      <c r="C816" s="7">
        <v>3</v>
      </c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7"/>
      <c r="O816" s="7"/>
      <c r="P816" s="7"/>
      <c r="Q816" s="2"/>
    </row>
    <row r="817" spans="2:17" x14ac:dyDescent="0.55000000000000004">
      <c r="B817" s="7">
        <v>23</v>
      </c>
      <c r="C817" s="7">
        <v>4</v>
      </c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7"/>
      <c r="O817" s="7"/>
      <c r="P817" s="7"/>
      <c r="Q817" s="2"/>
    </row>
    <row r="818" spans="2:17" x14ac:dyDescent="0.55000000000000004">
      <c r="B818" s="7">
        <v>23</v>
      </c>
      <c r="C818" s="7">
        <v>5</v>
      </c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7"/>
      <c r="O818" s="7"/>
      <c r="P818" s="7"/>
      <c r="Q818" s="2"/>
    </row>
    <row r="819" spans="2:17" x14ac:dyDescent="0.55000000000000004">
      <c r="B819" s="7">
        <v>23</v>
      </c>
      <c r="C819" s="7">
        <v>6</v>
      </c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7"/>
      <c r="O819" s="7"/>
      <c r="P819" s="7"/>
      <c r="Q819" s="2"/>
    </row>
    <row r="820" spans="2:17" x14ac:dyDescent="0.55000000000000004">
      <c r="B820" s="7">
        <v>23</v>
      </c>
      <c r="C820" s="7">
        <v>7</v>
      </c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7"/>
      <c r="O820" s="7"/>
      <c r="P820" s="7"/>
      <c r="Q820" s="2"/>
    </row>
    <row r="821" spans="2:17" x14ac:dyDescent="0.55000000000000004">
      <c r="B821" s="7">
        <v>23</v>
      </c>
      <c r="C821" s="7">
        <v>8</v>
      </c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7"/>
      <c r="O821" s="7"/>
      <c r="P821" s="7"/>
      <c r="Q821" s="2"/>
    </row>
    <row r="822" spans="2:17" x14ac:dyDescent="0.55000000000000004">
      <c r="B822" s="7">
        <v>23</v>
      </c>
      <c r="C822" s="7">
        <v>9</v>
      </c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7"/>
      <c r="O822" s="7"/>
      <c r="P822" s="7"/>
      <c r="Q822" s="2"/>
    </row>
    <row r="823" spans="2:17" x14ac:dyDescent="0.55000000000000004">
      <c r="B823" s="7">
        <v>10</v>
      </c>
      <c r="C823" s="7">
        <v>23</v>
      </c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7"/>
      <c r="O823" s="7"/>
      <c r="P823" s="7"/>
      <c r="Q823" s="2"/>
    </row>
    <row r="824" spans="2:17" x14ac:dyDescent="0.55000000000000004">
      <c r="B824" s="7">
        <v>11</v>
      </c>
      <c r="C824" s="7">
        <v>23</v>
      </c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7"/>
      <c r="O824" s="7"/>
      <c r="P824" s="7"/>
      <c r="Q824" s="2"/>
    </row>
    <row r="825" spans="2:17" x14ac:dyDescent="0.55000000000000004">
      <c r="B825" s="7">
        <v>12</v>
      </c>
      <c r="C825" s="7">
        <v>23</v>
      </c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7"/>
      <c r="O825" s="7"/>
      <c r="P825" s="7"/>
      <c r="Q825" s="2"/>
    </row>
    <row r="826" spans="2:17" x14ac:dyDescent="0.55000000000000004">
      <c r="B826" s="7">
        <v>13</v>
      </c>
      <c r="C826" s="7">
        <v>23</v>
      </c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7"/>
      <c r="O826" s="7"/>
      <c r="P826" s="7"/>
      <c r="Q826" s="2"/>
    </row>
    <row r="827" spans="2:17" x14ac:dyDescent="0.55000000000000004">
      <c r="B827" s="7">
        <v>14</v>
      </c>
      <c r="C827" s="7">
        <v>23</v>
      </c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7"/>
      <c r="O827" s="7"/>
      <c r="P827" s="7"/>
      <c r="Q827" s="2"/>
    </row>
    <row r="828" spans="2:17" x14ac:dyDescent="0.55000000000000004">
      <c r="B828" s="7">
        <v>15</v>
      </c>
      <c r="C828" s="7">
        <v>23</v>
      </c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7"/>
      <c r="O828" s="7"/>
      <c r="P828" s="7"/>
      <c r="Q828" s="2"/>
    </row>
    <row r="829" spans="2:17" x14ac:dyDescent="0.55000000000000004">
      <c r="B829" s="7">
        <v>16</v>
      </c>
      <c r="C829" s="7">
        <v>23</v>
      </c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7"/>
      <c r="O829" s="7"/>
      <c r="P829" s="7"/>
      <c r="Q829" s="2"/>
    </row>
    <row r="830" spans="2:17" x14ac:dyDescent="0.55000000000000004">
      <c r="B830" s="7">
        <v>17</v>
      </c>
      <c r="C830" s="7">
        <v>23</v>
      </c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7"/>
      <c r="O830" s="7"/>
      <c r="P830" s="7"/>
      <c r="Q830" s="2"/>
    </row>
    <row r="831" spans="2:17" x14ac:dyDescent="0.55000000000000004">
      <c r="B831" s="7">
        <v>18</v>
      </c>
      <c r="C831" s="7">
        <v>23</v>
      </c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7"/>
      <c r="O831" s="7"/>
      <c r="P831" s="7"/>
      <c r="Q831" s="2"/>
    </row>
    <row r="832" spans="2:17" x14ac:dyDescent="0.55000000000000004">
      <c r="B832" s="7">
        <v>19</v>
      </c>
      <c r="C832" s="7">
        <v>23</v>
      </c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7"/>
      <c r="O832" s="7"/>
      <c r="P832" s="7"/>
      <c r="Q832" s="2"/>
    </row>
    <row r="833" spans="2:17" x14ac:dyDescent="0.55000000000000004">
      <c r="B833" s="7">
        <v>20</v>
      </c>
      <c r="C833" s="7">
        <v>23</v>
      </c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7"/>
      <c r="O833" s="7"/>
      <c r="P833" s="7"/>
      <c r="Q833" s="2"/>
    </row>
    <row r="834" spans="2:17" x14ac:dyDescent="0.55000000000000004">
      <c r="B834" s="7">
        <v>21</v>
      </c>
      <c r="C834" s="7">
        <v>23</v>
      </c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7"/>
      <c r="O834" s="7"/>
      <c r="P834" s="7"/>
      <c r="Q834" s="2"/>
    </row>
    <row r="835" spans="2:17" x14ac:dyDescent="0.55000000000000004">
      <c r="B835" s="7">
        <v>22</v>
      </c>
      <c r="C835" s="7">
        <v>23</v>
      </c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7"/>
      <c r="O835" s="7"/>
      <c r="P835" s="7"/>
      <c r="Q835" s="2"/>
    </row>
    <row r="836" spans="2:17" x14ac:dyDescent="0.55000000000000004">
      <c r="B836" s="7">
        <v>1</v>
      </c>
      <c r="C836" s="7">
        <v>24</v>
      </c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7"/>
      <c r="O836" s="7"/>
      <c r="P836" s="7"/>
      <c r="Q836" s="2"/>
    </row>
    <row r="837" spans="2:17" x14ac:dyDescent="0.55000000000000004">
      <c r="B837" s="7">
        <v>2</v>
      </c>
      <c r="C837" s="7">
        <v>24</v>
      </c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7"/>
      <c r="O837" s="7"/>
      <c r="P837" s="7"/>
      <c r="Q837" s="2"/>
    </row>
    <row r="838" spans="2:17" x14ac:dyDescent="0.55000000000000004">
      <c r="B838" s="7">
        <v>24</v>
      </c>
      <c r="C838" s="7">
        <v>3</v>
      </c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7"/>
      <c r="O838" s="7"/>
      <c r="P838" s="7"/>
      <c r="Q838" s="2"/>
    </row>
    <row r="839" spans="2:17" x14ac:dyDescent="0.55000000000000004">
      <c r="B839" s="7">
        <v>24</v>
      </c>
      <c r="C839" s="7">
        <v>4</v>
      </c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7"/>
      <c r="O839" s="7"/>
      <c r="P839" s="7"/>
      <c r="Q839" s="2"/>
    </row>
    <row r="840" spans="2:17" x14ac:dyDescent="0.55000000000000004">
      <c r="B840" s="7">
        <v>24</v>
      </c>
      <c r="C840" s="7">
        <v>5</v>
      </c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7"/>
      <c r="O840" s="7"/>
      <c r="P840" s="7"/>
      <c r="Q840" s="2"/>
    </row>
    <row r="841" spans="2:17" x14ac:dyDescent="0.55000000000000004">
      <c r="B841" s="7">
        <v>24</v>
      </c>
      <c r="C841" s="7">
        <v>6</v>
      </c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7"/>
      <c r="O841" s="7"/>
      <c r="P841" s="7"/>
      <c r="Q841" s="2"/>
    </row>
    <row r="842" spans="2:17" x14ac:dyDescent="0.55000000000000004">
      <c r="B842" s="7">
        <v>24</v>
      </c>
      <c r="C842" s="7">
        <v>7</v>
      </c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7"/>
      <c r="O842" s="7"/>
      <c r="P842" s="7"/>
      <c r="Q842" s="2"/>
    </row>
    <row r="843" spans="2:17" x14ac:dyDescent="0.55000000000000004">
      <c r="B843" s="7">
        <v>24</v>
      </c>
      <c r="C843" s="7">
        <v>8</v>
      </c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7"/>
      <c r="O843" s="7"/>
      <c r="P843" s="7"/>
      <c r="Q843" s="2"/>
    </row>
    <row r="844" spans="2:17" x14ac:dyDescent="0.55000000000000004">
      <c r="B844" s="7">
        <v>24</v>
      </c>
      <c r="C844" s="7">
        <v>9</v>
      </c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7"/>
      <c r="O844" s="7"/>
      <c r="P844" s="7"/>
      <c r="Q844" s="2"/>
    </row>
    <row r="845" spans="2:17" x14ac:dyDescent="0.55000000000000004">
      <c r="B845" s="7">
        <v>10</v>
      </c>
      <c r="C845" s="7">
        <v>24</v>
      </c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7"/>
      <c r="O845" s="7"/>
      <c r="P845" s="7"/>
      <c r="Q845" s="2"/>
    </row>
    <row r="846" spans="2:17" x14ac:dyDescent="0.55000000000000004">
      <c r="B846" s="7">
        <v>11</v>
      </c>
      <c r="C846" s="7">
        <v>24</v>
      </c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7"/>
      <c r="O846" s="7"/>
      <c r="P846" s="7"/>
      <c r="Q846" s="2"/>
    </row>
    <row r="847" spans="2:17" x14ac:dyDescent="0.55000000000000004">
      <c r="B847" s="7">
        <v>12</v>
      </c>
      <c r="C847" s="7">
        <v>24</v>
      </c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7"/>
      <c r="O847" s="7"/>
      <c r="P847" s="7"/>
      <c r="Q847" s="2"/>
    </row>
    <row r="848" spans="2:17" x14ac:dyDescent="0.55000000000000004">
      <c r="B848" s="7">
        <v>13</v>
      </c>
      <c r="C848" s="7">
        <v>24</v>
      </c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7"/>
      <c r="O848" s="7"/>
      <c r="P848" s="7"/>
      <c r="Q848" s="2"/>
    </row>
    <row r="849" spans="2:17" x14ac:dyDescent="0.55000000000000004">
      <c r="B849" s="7">
        <v>14</v>
      </c>
      <c r="C849" s="7">
        <v>24</v>
      </c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7"/>
      <c r="O849" s="7"/>
      <c r="P849" s="7"/>
      <c r="Q849" s="2"/>
    </row>
    <row r="850" spans="2:17" x14ac:dyDescent="0.55000000000000004">
      <c r="B850" s="7">
        <v>15</v>
      </c>
      <c r="C850" s="7">
        <v>24</v>
      </c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7"/>
      <c r="O850" s="7"/>
      <c r="P850" s="7"/>
      <c r="Q850" s="2"/>
    </row>
    <row r="851" spans="2:17" x14ac:dyDescent="0.55000000000000004">
      <c r="B851" s="7">
        <v>16</v>
      </c>
      <c r="C851" s="7">
        <v>24</v>
      </c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7"/>
      <c r="O851" s="7"/>
      <c r="P851" s="7"/>
      <c r="Q851" s="2"/>
    </row>
    <row r="852" spans="2:17" x14ac:dyDescent="0.55000000000000004">
      <c r="B852" s="7">
        <v>17</v>
      </c>
      <c r="C852" s="7">
        <v>24</v>
      </c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7"/>
      <c r="O852" s="7"/>
      <c r="P852" s="7"/>
      <c r="Q852" s="2"/>
    </row>
    <row r="853" spans="2:17" x14ac:dyDescent="0.55000000000000004">
      <c r="B853" s="7">
        <v>18</v>
      </c>
      <c r="C853" s="7">
        <v>24</v>
      </c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7"/>
      <c r="O853" s="7"/>
      <c r="P853" s="7"/>
      <c r="Q853" s="2"/>
    </row>
    <row r="854" spans="2:17" x14ac:dyDescent="0.55000000000000004">
      <c r="B854" s="7">
        <v>19</v>
      </c>
      <c r="C854" s="7">
        <v>24</v>
      </c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7"/>
      <c r="O854" s="7"/>
      <c r="P854" s="7"/>
      <c r="Q854" s="2"/>
    </row>
    <row r="855" spans="2:17" x14ac:dyDescent="0.55000000000000004">
      <c r="B855" s="7">
        <v>20</v>
      </c>
      <c r="C855" s="7">
        <v>24</v>
      </c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7"/>
      <c r="O855" s="7"/>
      <c r="P855" s="7"/>
      <c r="Q855" s="2"/>
    </row>
    <row r="856" spans="2:17" x14ac:dyDescent="0.55000000000000004">
      <c r="B856" s="7">
        <v>21</v>
      </c>
      <c r="C856" s="7">
        <v>24</v>
      </c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7"/>
      <c r="O856" s="7"/>
      <c r="P856" s="7"/>
      <c r="Q856" s="2"/>
    </row>
    <row r="857" spans="2:17" x14ac:dyDescent="0.55000000000000004">
      <c r="B857" s="7">
        <v>22</v>
      </c>
      <c r="C857" s="7">
        <v>24</v>
      </c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7"/>
      <c r="O857" s="7"/>
      <c r="P857" s="7"/>
      <c r="Q857" s="2"/>
    </row>
    <row r="858" spans="2:17" x14ac:dyDescent="0.55000000000000004">
      <c r="B858" s="7">
        <v>23</v>
      </c>
      <c r="C858" s="7">
        <v>24</v>
      </c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7"/>
      <c r="O858" s="7"/>
      <c r="P858" s="7"/>
      <c r="Q858" s="2"/>
    </row>
    <row r="859" spans="2:17" x14ac:dyDescent="0.55000000000000004">
      <c r="B859" s="7">
        <v>1</v>
      </c>
      <c r="C859" s="7">
        <v>25</v>
      </c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7"/>
      <c r="O859" s="7"/>
      <c r="P859" s="7"/>
      <c r="Q859" s="2"/>
    </row>
    <row r="860" spans="2:17" x14ac:dyDescent="0.55000000000000004">
      <c r="B860" s="7">
        <v>2</v>
      </c>
      <c r="C860" s="7">
        <v>25</v>
      </c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7"/>
      <c r="O860" s="7"/>
      <c r="P860" s="7"/>
      <c r="Q860" s="2"/>
    </row>
    <row r="861" spans="2:17" x14ac:dyDescent="0.55000000000000004">
      <c r="B861" s="7">
        <v>25</v>
      </c>
      <c r="C861" s="7">
        <v>3</v>
      </c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7"/>
      <c r="O861" s="7"/>
      <c r="P861" s="7"/>
      <c r="Q861" s="2"/>
    </row>
    <row r="862" spans="2:17" x14ac:dyDescent="0.55000000000000004">
      <c r="B862" s="7">
        <v>25</v>
      </c>
      <c r="C862" s="7">
        <v>4</v>
      </c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7"/>
      <c r="O862" s="7"/>
      <c r="P862" s="7"/>
      <c r="Q862" s="2"/>
    </row>
    <row r="863" spans="2:17" x14ac:dyDescent="0.55000000000000004">
      <c r="B863" s="7">
        <v>25</v>
      </c>
      <c r="C863" s="7">
        <v>5</v>
      </c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7"/>
      <c r="O863" s="7"/>
      <c r="P863" s="7"/>
      <c r="Q863" s="2"/>
    </row>
    <row r="864" spans="2:17" x14ac:dyDescent="0.55000000000000004">
      <c r="B864" s="7">
        <v>25</v>
      </c>
      <c r="C864" s="7">
        <v>6</v>
      </c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7"/>
      <c r="O864" s="7"/>
      <c r="P864" s="7"/>
      <c r="Q864" s="2"/>
    </row>
    <row r="865" spans="2:17" x14ac:dyDescent="0.55000000000000004">
      <c r="B865" s="7">
        <v>25</v>
      </c>
      <c r="C865" s="7">
        <v>7</v>
      </c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7"/>
      <c r="O865" s="7"/>
      <c r="P865" s="7"/>
      <c r="Q865" s="2"/>
    </row>
    <row r="866" spans="2:17" x14ac:dyDescent="0.55000000000000004">
      <c r="B866" s="7">
        <v>25</v>
      </c>
      <c r="C866" s="7">
        <v>8</v>
      </c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7"/>
      <c r="O866" s="7"/>
      <c r="P866" s="7"/>
      <c r="Q866" s="2"/>
    </row>
    <row r="867" spans="2:17" x14ac:dyDescent="0.55000000000000004">
      <c r="B867" s="7">
        <v>25</v>
      </c>
      <c r="C867" s="7">
        <v>9</v>
      </c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7"/>
      <c r="O867" s="7"/>
      <c r="P867" s="7"/>
      <c r="Q867" s="2"/>
    </row>
    <row r="868" spans="2:17" x14ac:dyDescent="0.55000000000000004">
      <c r="B868" s="7">
        <v>10</v>
      </c>
      <c r="C868" s="7">
        <v>25</v>
      </c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7"/>
      <c r="O868" s="7"/>
      <c r="P868" s="7"/>
      <c r="Q868" s="2"/>
    </row>
    <row r="869" spans="2:17" x14ac:dyDescent="0.55000000000000004">
      <c r="B869" s="7">
        <v>11</v>
      </c>
      <c r="C869" s="7">
        <v>25</v>
      </c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7"/>
      <c r="O869" s="7"/>
      <c r="P869" s="7"/>
      <c r="Q869" s="2"/>
    </row>
    <row r="870" spans="2:17" x14ac:dyDescent="0.55000000000000004">
      <c r="B870" s="7">
        <v>12</v>
      </c>
      <c r="C870" s="7">
        <v>25</v>
      </c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7"/>
      <c r="O870" s="7"/>
      <c r="P870" s="7"/>
      <c r="Q870" s="2"/>
    </row>
    <row r="871" spans="2:17" x14ac:dyDescent="0.55000000000000004">
      <c r="B871" s="7">
        <v>13</v>
      </c>
      <c r="C871" s="7">
        <v>25</v>
      </c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7"/>
      <c r="O871" s="7"/>
      <c r="P871" s="7"/>
      <c r="Q871" s="2"/>
    </row>
    <row r="872" spans="2:17" x14ac:dyDescent="0.55000000000000004">
      <c r="B872" s="7">
        <v>14</v>
      </c>
      <c r="C872" s="7">
        <v>25</v>
      </c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7"/>
      <c r="O872" s="7"/>
      <c r="P872" s="7"/>
      <c r="Q872" s="2"/>
    </row>
    <row r="873" spans="2:17" x14ac:dyDescent="0.55000000000000004">
      <c r="B873" s="7">
        <v>15</v>
      </c>
      <c r="C873" s="7">
        <v>25</v>
      </c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7"/>
      <c r="O873" s="7"/>
      <c r="P873" s="7"/>
      <c r="Q873" s="2"/>
    </row>
    <row r="874" spans="2:17" x14ac:dyDescent="0.55000000000000004">
      <c r="B874" s="7">
        <v>16</v>
      </c>
      <c r="C874" s="7">
        <v>25</v>
      </c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7"/>
      <c r="O874" s="7"/>
      <c r="P874" s="7"/>
      <c r="Q874" s="2"/>
    </row>
    <row r="875" spans="2:17" x14ac:dyDescent="0.55000000000000004">
      <c r="B875" s="7">
        <v>17</v>
      </c>
      <c r="C875" s="7">
        <v>25</v>
      </c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7"/>
      <c r="O875" s="7"/>
      <c r="P875" s="7"/>
      <c r="Q875" s="2"/>
    </row>
    <row r="876" spans="2:17" x14ac:dyDescent="0.55000000000000004">
      <c r="B876" s="7">
        <v>18</v>
      </c>
      <c r="C876" s="7">
        <v>25</v>
      </c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7"/>
      <c r="O876" s="7"/>
      <c r="P876" s="7"/>
      <c r="Q876" s="2"/>
    </row>
    <row r="877" spans="2:17" x14ac:dyDescent="0.55000000000000004">
      <c r="B877" s="7">
        <v>19</v>
      </c>
      <c r="C877" s="7">
        <v>25</v>
      </c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7"/>
      <c r="O877" s="7"/>
      <c r="P877" s="7"/>
      <c r="Q877" s="2"/>
    </row>
    <row r="878" spans="2:17" x14ac:dyDescent="0.55000000000000004">
      <c r="B878" s="7">
        <v>20</v>
      </c>
      <c r="C878" s="7">
        <v>25</v>
      </c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7"/>
      <c r="O878" s="7"/>
      <c r="P878" s="7"/>
      <c r="Q878" s="2"/>
    </row>
    <row r="879" spans="2:17" x14ac:dyDescent="0.55000000000000004">
      <c r="B879" s="7">
        <v>21</v>
      </c>
      <c r="C879" s="7">
        <v>25</v>
      </c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7"/>
      <c r="O879" s="7"/>
      <c r="P879" s="7"/>
      <c r="Q879" s="2"/>
    </row>
    <row r="880" spans="2:17" x14ac:dyDescent="0.55000000000000004">
      <c r="B880" s="7">
        <v>22</v>
      </c>
      <c r="C880" s="7">
        <v>25</v>
      </c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7"/>
      <c r="O880" s="7"/>
      <c r="P880" s="7"/>
      <c r="Q880" s="2"/>
    </row>
    <row r="881" spans="2:17" x14ac:dyDescent="0.55000000000000004">
      <c r="B881" s="7">
        <v>23</v>
      </c>
      <c r="C881" s="7">
        <v>25</v>
      </c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7"/>
      <c r="O881" s="7"/>
      <c r="P881" s="7"/>
      <c r="Q881" s="2"/>
    </row>
    <row r="882" spans="2:17" x14ac:dyDescent="0.55000000000000004">
      <c r="B882" s="7">
        <v>24</v>
      </c>
      <c r="C882" s="7">
        <v>25</v>
      </c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7"/>
      <c r="O882" s="7"/>
      <c r="P882" s="7"/>
      <c r="Q882" s="2"/>
    </row>
    <row r="883" spans="2:17" x14ac:dyDescent="0.55000000000000004">
      <c r="B883" s="7">
        <v>1</v>
      </c>
      <c r="C883" s="7">
        <v>26</v>
      </c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7"/>
      <c r="O883" s="7"/>
      <c r="P883" s="7"/>
      <c r="Q883" s="2"/>
    </row>
    <row r="884" spans="2:17" x14ac:dyDescent="0.55000000000000004">
      <c r="B884" s="7">
        <v>2</v>
      </c>
      <c r="C884" s="7">
        <v>26</v>
      </c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7"/>
      <c r="O884" s="7"/>
      <c r="P884" s="7"/>
      <c r="Q884" s="2"/>
    </row>
    <row r="885" spans="2:17" x14ac:dyDescent="0.55000000000000004">
      <c r="B885" s="7">
        <v>26</v>
      </c>
      <c r="C885" s="7">
        <v>3</v>
      </c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7"/>
      <c r="O885" s="7"/>
      <c r="P885" s="7"/>
      <c r="Q885" s="2"/>
    </row>
    <row r="886" spans="2:17" x14ac:dyDescent="0.55000000000000004">
      <c r="B886" s="7">
        <v>26</v>
      </c>
      <c r="C886" s="7">
        <v>4</v>
      </c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7"/>
      <c r="O886" s="7"/>
      <c r="P886" s="7"/>
      <c r="Q886" s="2"/>
    </row>
    <row r="887" spans="2:17" x14ac:dyDescent="0.55000000000000004">
      <c r="B887" s="7">
        <v>26</v>
      </c>
      <c r="C887" s="7">
        <v>5</v>
      </c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7"/>
      <c r="O887" s="7"/>
      <c r="P887" s="7"/>
      <c r="Q887" s="2"/>
    </row>
    <row r="888" spans="2:17" x14ac:dyDescent="0.55000000000000004">
      <c r="B888" s="7">
        <v>26</v>
      </c>
      <c r="C888" s="7">
        <v>6</v>
      </c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7"/>
      <c r="O888" s="7"/>
      <c r="P888" s="7"/>
      <c r="Q888" s="2"/>
    </row>
    <row r="889" spans="2:17" x14ac:dyDescent="0.55000000000000004">
      <c r="B889" s="7">
        <v>26</v>
      </c>
      <c r="C889" s="7">
        <v>7</v>
      </c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7"/>
      <c r="O889" s="7"/>
      <c r="P889" s="7"/>
      <c r="Q889" s="2"/>
    </row>
    <row r="890" spans="2:17" x14ac:dyDescent="0.55000000000000004">
      <c r="B890" s="7">
        <v>26</v>
      </c>
      <c r="C890" s="7">
        <v>8</v>
      </c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7"/>
      <c r="O890" s="7"/>
      <c r="P890" s="7"/>
      <c r="Q890" s="2"/>
    </row>
    <row r="891" spans="2:17" x14ac:dyDescent="0.55000000000000004">
      <c r="B891" s="7">
        <v>26</v>
      </c>
      <c r="C891" s="7">
        <v>9</v>
      </c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7"/>
      <c r="O891" s="7"/>
      <c r="P891" s="7"/>
      <c r="Q891" s="2"/>
    </row>
    <row r="892" spans="2:17" x14ac:dyDescent="0.55000000000000004">
      <c r="B892" s="7">
        <v>10</v>
      </c>
      <c r="C892" s="7">
        <v>26</v>
      </c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7"/>
      <c r="O892" s="7"/>
      <c r="P892" s="7"/>
      <c r="Q892" s="2"/>
    </row>
    <row r="893" spans="2:17" x14ac:dyDescent="0.55000000000000004">
      <c r="B893" s="7">
        <v>11</v>
      </c>
      <c r="C893" s="7">
        <v>26</v>
      </c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7"/>
      <c r="O893" s="7"/>
      <c r="P893" s="7"/>
      <c r="Q893" s="2"/>
    </row>
    <row r="894" spans="2:17" x14ac:dyDescent="0.55000000000000004">
      <c r="B894" s="7">
        <v>12</v>
      </c>
      <c r="C894" s="7">
        <v>26</v>
      </c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7"/>
      <c r="O894" s="7"/>
      <c r="P894" s="7"/>
      <c r="Q894" s="2"/>
    </row>
    <row r="895" spans="2:17" x14ac:dyDescent="0.55000000000000004">
      <c r="B895" s="7">
        <v>13</v>
      </c>
      <c r="C895" s="7">
        <v>26</v>
      </c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7"/>
      <c r="O895" s="7"/>
      <c r="P895" s="7"/>
      <c r="Q895" s="2"/>
    </row>
    <row r="896" spans="2:17" x14ac:dyDescent="0.55000000000000004">
      <c r="B896" s="7">
        <v>14</v>
      </c>
      <c r="C896" s="7">
        <v>26</v>
      </c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7"/>
      <c r="O896" s="7"/>
      <c r="P896" s="7"/>
      <c r="Q896" s="2"/>
    </row>
    <row r="897" spans="2:17" x14ac:dyDescent="0.55000000000000004">
      <c r="B897" s="7">
        <v>15</v>
      </c>
      <c r="C897" s="7">
        <v>26</v>
      </c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7"/>
      <c r="O897" s="7"/>
      <c r="P897" s="7"/>
      <c r="Q897" s="2"/>
    </row>
    <row r="898" spans="2:17" x14ac:dyDescent="0.55000000000000004">
      <c r="B898" s="7">
        <v>16</v>
      </c>
      <c r="C898" s="7">
        <v>26</v>
      </c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7"/>
      <c r="O898" s="7"/>
      <c r="P898" s="7"/>
      <c r="Q898" s="2"/>
    </row>
    <row r="899" spans="2:17" x14ac:dyDescent="0.55000000000000004">
      <c r="B899" s="7">
        <v>17</v>
      </c>
      <c r="C899" s="7">
        <v>26</v>
      </c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7"/>
      <c r="O899" s="7"/>
      <c r="P899" s="7"/>
      <c r="Q899" s="2"/>
    </row>
    <row r="900" spans="2:17" x14ac:dyDescent="0.55000000000000004">
      <c r="B900" s="7">
        <v>18</v>
      </c>
      <c r="C900" s="7">
        <v>26</v>
      </c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7"/>
      <c r="O900" s="7"/>
      <c r="P900" s="7"/>
      <c r="Q900" s="2"/>
    </row>
    <row r="901" spans="2:17" x14ac:dyDescent="0.55000000000000004">
      <c r="B901" s="7">
        <v>19</v>
      </c>
      <c r="C901" s="7">
        <v>26</v>
      </c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7"/>
      <c r="O901" s="7"/>
      <c r="P901" s="7"/>
      <c r="Q901" s="2"/>
    </row>
    <row r="902" spans="2:17" x14ac:dyDescent="0.55000000000000004">
      <c r="B902" s="7">
        <v>20</v>
      </c>
      <c r="C902" s="7">
        <v>26</v>
      </c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7"/>
      <c r="O902" s="7"/>
      <c r="P902" s="7"/>
      <c r="Q902" s="2"/>
    </row>
    <row r="903" spans="2:17" x14ac:dyDescent="0.55000000000000004">
      <c r="B903" s="7">
        <v>21</v>
      </c>
      <c r="C903" s="7">
        <v>26</v>
      </c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7"/>
      <c r="O903" s="7"/>
      <c r="P903" s="7"/>
      <c r="Q903" s="2"/>
    </row>
    <row r="904" spans="2:17" x14ac:dyDescent="0.55000000000000004">
      <c r="B904" s="7">
        <v>22</v>
      </c>
      <c r="C904" s="7">
        <v>26</v>
      </c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7"/>
      <c r="O904" s="7"/>
      <c r="P904" s="7"/>
      <c r="Q904" s="2"/>
    </row>
    <row r="905" spans="2:17" x14ac:dyDescent="0.55000000000000004">
      <c r="B905" s="7">
        <v>23</v>
      </c>
      <c r="C905" s="7">
        <v>26</v>
      </c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7"/>
      <c r="O905" s="7"/>
      <c r="P905" s="7"/>
      <c r="Q905" s="2"/>
    </row>
    <row r="906" spans="2:17" x14ac:dyDescent="0.55000000000000004">
      <c r="B906" s="7">
        <v>24</v>
      </c>
      <c r="C906" s="7">
        <v>26</v>
      </c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7"/>
      <c r="O906" s="7"/>
      <c r="P906" s="7"/>
      <c r="Q906" s="2"/>
    </row>
    <row r="907" spans="2:17" x14ac:dyDescent="0.55000000000000004">
      <c r="B907" s="7">
        <v>25</v>
      </c>
      <c r="C907" s="7">
        <v>26</v>
      </c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7"/>
      <c r="O907" s="7"/>
      <c r="P907" s="7"/>
      <c r="Q907" s="2"/>
    </row>
    <row r="908" spans="2:17" x14ac:dyDescent="0.55000000000000004">
      <c r="B908" s="7">
        <v>1</v>
      </c>
      <c r="C908" s="7">
        <v>27</v>
      </c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7"/>
      <c r="O908" s="7"/>
      <c r="P908" s="7"/>
      <c r="Q908" s="2"/>
    </row>
    <row r="909" spans="2:17" x14ac:dyDescent="0.55000000000000004">
      <c r="B909" s="7">
        <v>2</v>
      </c>
      <c r="C909" s="7">
        <v>27</v>
      </c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7"/>
      <c r="O909" s="7"/>
      <c r="P909" s="7"/>
      <c r="Q909" s="2"/>
    </row>
    <row r="910" spans="2:17" x14ac:dyDescent="0.55000000000000004">
      <c r="B910" s="7">
        <v>27</v>
      </c>
      <c r="C910" s="7">
        <v>3</v>
      </c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7"/>
      <c r="O910" s="7"/>
      <c r="P910" s="7"/>
      <c r="Q910" s="2"/>
    </row>
    <row r="911" spans="2:17" x14ac:dyDescent="0.55000000000000004">
      <c r="B911" s="7">
        <v>27</v>
      </c>
      <c r="C911" s="7">
        <v>4</v>
      </c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7"/>
      <c r="O911" s="7"/>
      <c r="P911" s="7"/>
      <c r="Q911" s="2"/>
    </row>
    <row r="912" spans="2:17" x14ac:dyDescent="0.55000000000000004">
      <c r="B912" s="7">
        <v>27</v>
      </c>
      <c r="C912" s="7">
        <v>5</v>
      </c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7"/>
      <c r="O912" s="7"/>
      <c r="P912" s="7"/>
      <c r="Q912" s="2"/>
    </row>
    <row r="913" spans="2:17" x14ac:dyDescent="0.55000000000000004">
      <c r="B913" s="7">
        <v>27</v>
      </c>
      <c r="C913" s="7">
        <v>6</v>
      </c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7"/>
      <c r="O913" s="7"/>
      <c r="P913" s="7"/>
      <c r="Q913" s="2"/>
    </row>
    <row r="914" spans="2:17" x14ac:dyDescent="0.55000000000000004">
      <c r="B914" s="7">
        <v>27</v>
      </c>
      <c r="C914" s="7">
        <v>7</v>
      </c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7"/>
      <c r="O914" s="7"/>
      <c r="P914" s="7"/>
      <c r="Q914" s="2"/>
    </row>
    <row r="915" spans="2:17" x14ac:dyDescent="0.55000000000000004">
      <c r="B915" s="7">
        <v>27</v>
      </c>
      <c r="C915" s="7">
        <v>8</v>
      </c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7"/>
      <c r="O915" s="7"/>
      <c r="P915" s="7"/>
      <c r="Q915" s="2"/>
    </row>
    <row r="916" spans="2:17" x14ac:dyDescent="0.55000000000000004">
      <c r="B916" s="7">
        <v>27</v>
      </c>
      <c r="C916" s="7">
        <v>9</v>
      </c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7"/>
      <c r="O916" s="7"/>
      <c r="P916" s="7"/>
      <c r="Q916" s="2"/>
    </row>
    <row r="917" spans="2:17" x14ac:dyDescent="0.55000000000000004">
      <c r="B917" s="7">
        <v>10</v>
      </c>
      <c r="C917" s="7">
        <v>27</v>
      </c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7"/>
      <c r="O917" s="7"/>
      <c r="P917" s="7"/>
      <c r="Q917" s="2"/>
    </row>
    <row r="918" spans="2:17" x14ac:dyDescent="0.55000000000000004">
      <c r="B918" s="7">
        <v>11</v>
      </c>
      <c r="C918" s="7">
        <v>27</v>
      </c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7"/>
      <c r="O918" s="7"/>
      <c r="P918" s="7"/>
      <c r="Q918" s="2"/>
    </row>
    <row r="919" spans="2:17" x14ac:dyDescent="0.55000000000000004">
      <c r="B919" s="7">
        <v>12</v>
      </c>
      <c r="C919" s="7">
        <v>27</v>
      </c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7"/>
      <c r="O919" s="7"/>
      <c r="P919" s="7"/>
      <c r="Q919" s="2"/>
    </row>
    <row r="920" spans="2:17" x14ac:dyDescent="0.55000000000000004">
      <c r="B920" s="7">
        <v>13</v>
      </c>
      <c r="C920" s="7">
        <v>27</v>
      </c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7"/>
      <c r="O920" s="7"/>
      <c r="P920" s="7"/>
      <c r="Q920" s="2"/>
    </row>
    <row r="921" spans="2:17" x14ac:dyDescent="0.55000000000000004">
      <c r="B921" s="7">
        <v>14</v>
      </c>
      <c r="C921" s="7">
        <v>27</v>
      </c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7"/>
      <c r="O921" s="7"/>
      <c r="P921" s="7"/>
      <c r="Q921" s="2"/>
    </row>
    <row r="922" spans="2:17" x14ac:dyDescent="0.55000000000000004">
      <c r="B922" s="7">
        <v>15</v>
      </c>
      <c r="C922" s="7">
        <v>27</v>
      </c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7"/>
      <c r="O922" s="7"/>
      <c r="P922" s="7"/>
      <c r="Q922" s="2"/>
    </row>
    <row r="923" spans="2:17" x14ac:dyDescent="0.55000000000000004">
      <c r="B923" s="7">
        <v>16</v>
      </c>
      <c r="C923" s="7">
        <v>27</v>
      </c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7"/>
      <c r="O923" s="7"/>
      <c r="P923" s="7"/>
      <c r="Q923" s="2"/>
    </row>
    <row r="924" spans="2:17" x14ac:dyDescent="0.55000000000000004">
      <c r="B924" s="7">
        <v>17</v>
      </c>
      <c r="C924" s="7">
        <v>27</v>
      </c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7"/>
      <c r="O924" s="7"/>
      <c r="P924" s="7"/>
      <c r="Q924" s="2"/>
    </row>
    <row r="925" spans="2:17" x14ac:dyDescent="0.55000000000000004">
      <c r="B925" s="7">
        <v>18</v>
      </c>
      <c r="C925" s="7">
        <v>27</v>
      </c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7"/>
      <c r="O925" s="7"/>
      <c r="P925" s="7"/>
      <c r="Q925" s="2"/>
    </row>
    <row r="926" spans="2:17" x14ac:dyDescent="0.55000000000000004">
      <c r="B926" s="7">
        <v>19</v>
      </c>
      <c r="C926" s="7">
        <v>27</v>
      </c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7"/>
      <c r="O926" s="7"/>
      <c r="P926" s="7"/>
      <c r="Q926" s="2"/>
    </row>
    <row r="927" spans="2:17" x14ac:dyDescent="0.55000000000000004">
      <c r="B927" s="7">
        <v>20</v>
      </c>
      <c r="C927" s="7">
        <v>27</v>
      </c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7"/>
      <c r="O927" s="7"/>
      <c r="P927" s="7"/>
      <c r="Q927" s="2"/>
    </row>
    <row r="928" spans="2:17" x14ac:dyDescent="0.55000000000000004">
      <c r="B928" s="7">
        <v>21</v>
      </c>
      <c r="C928" s="7">
        <v>27</v>
      </c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7"/>
      <c r="O928" s="7"/>
      <c r="P928" s="7"/>
      <c r="Q928" s="2"/>
    </row>
    <row r="929" spans="2:17" x14ac:dyDescent="0.55000000000000004">
      <c r="B929" s="7">
        <v>22</v>
      </c>
      <c r="C929" s="7">
        <v>27</v>
      </c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7"/>
      <c r="O929" s="7"/>
      <c r="P929" s="7"/>
      <c r="Q929" s="2"/>
    </row>
    <row r="930" spans="2:17" x14ac:dyDescent="0.55000000000000004">
      <c r="B930" s="7">
        <v>23</v>
      </c>
      <c r="C930" s="7">
        <v>27</v>
      </c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7"/>
      <c r="O930" s="7"/>
      <c r="P930" s="7"/>
      <c r="Q930" s="2"/>
    </row>
    <row r="931" spans="2:17" x14ac:dyDescent="0.55000000000000004">
      <c r="B931" s="7">
        <v>24</v>
      </c>
      <c r="C931" s="7">
        <v>27</v>
      </c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7"/>
      <c r="O931" s="7"/>
      <c r="P931" s="7"/>
      <c r="Q931" s="2"/>
    </row>
    <row r="932" spans="2:17" x14ac:dyDescent="0.55000000000000004">
      <c r="B932" s="7">
        <v>25</v>
      </c>
      <c r="C932" s="7">
        <v>27</v>
      </c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7"/>
      <c r="O932" s="7"/>
      <c r="P932" s="7"/>
      <c r="Q932" s="2"/>
    </row>
    <row r="933" spans="2:17" x14ac:dyDescent="0.55000000000000004">
      <c r="B933" s="7">
        <v>26</v>
      </c>
      <c r="C933" s="7">
        <v>27</v>
      </c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7"/>
      <c r="O933" s="7"/>
      <c r="P933" s="7"/>
      <c r="Q933" s="2"/>
    </row>
    <row r="934" spans="2:17" x14ac:dyDescent="0.55000000000000004">
      <c r="B934" s="7">
        <v>1</v>
      </c>
      <c r="C934" s="7">
        <v>28</v>
      </c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7"/>
      <c r="O934" s="7"/>
      <c r="P934" s="7"/>
      <c r="Q934" s="2"/>
    </row>
    <row r="935" spans="2:17" x14ac:dyDescent="0.55000000000000004">
      <c r="B935" s="7">
        <v>2</v>
      </c>
      <c r="C935" s="7">
        <v>28</v>
      </c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7"/>
      <c r="O935" s="7"/>
      <c r="P935" s="7"/>
      <c r="Q935" s="2"/>
    </row>
    <row r="936" spans="2:17" x14ac:dyDescent="0.55000000000000004">
      <c r="B936" s="7">
        <v>28</v>
      </c>
      <c r="C936" s="7">
        <v>3</v>
      </c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7"/>
      <c r="O936" s="7"/>
      <c r="P936" s="7"/>
      <c r="Q936" s="2"/>
    </row>
    <row r="937" spans="2:17" x14ac:dyDescent="0.55000000000000004">
      <c r="B937" s="7">
        <v>28</v>
      </c>
      <c r="C937" s="7">
        <v>4</v>
      </c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7"/>
      <c r="O937" s="7"/>
      <c r="P937" s="7"/>
      <c r="Q937" s="2"/>
    </row>
    <row r="938" spans="2:17" x14ac:dyDescent="0.55000000000000004">
      <c r="B938" s="7">
        <v>28</v>
      </c>
      <c r="C938" s="7">
        <v>5</v>
      </c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7"/>
      <c r="O938" s="7"/>
      <c r="P938" s="7"/>
      <c r="Q938" s="2"/>
    </row>
    <row r="939" spans="2:17" x14ac:dyDescent="0.55000000000000004">
      <c r="B939" s="7">
        <v>28</v>
      </c>
      <c r="C939" s="7">
        <v>6</v>
      </c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7"/>
      <c r="O939" s="7"/>
      <c r="P939" s="7"/>
      <c r="Q939" s="2"/>
    </row>
    <row r="940" spans="2:17" x14ac:dyDescent="0.55000000000000004">
      <c r="B940" s="7">
        <v>28</v>
      </c>
      <c r="C940" s="7">
        <v>7</v>
      </c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7"/>
      <c r="O940" s="7"/>
      <c r="P940" s="7"/>
      <c r="Q940" s="2"/>
    </row>
    <row r="941" spans="2:17" x14ac:dyDescent="0.55000000000000004">
      <c r="B941" s="7">
        <v>28</v>
      </c>
      <c r="C941" s="7">
        <v>8</v>
      </c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7"/>
      <c r="O941" s="7"/>
      <c r="P941" s="7"/>
      <c r="Q941" s="2"/>
    </row>
    <row r="942" spans="2:17" x14ac:dyDescent="0.55000000000000004">
      <c r="B942" s="7">
        <v>28</v>
      </c>
      <c r="C942" s="7">
        <v>9</v>
      </c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7"/>
      <c r="O942" s="7"/>
      <c r="P942" s="7"/>
      <c r="Q942" s="2"/>
    </row>
    <row r="943" spans="2:17" x14ac:dyDescent="0.55000000000000004">
      <c r="B943" s="7">
        <v>10</v>
      </c>
      <c r="C943" s="7">
        <v>28</v>
      </c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7"/>
      <c r="O943" s="7"/>
      <c r="P943" s="7"/>
      <c r="Q943" s="2"/>
    </row>
    <row r="944" spans="2:17" x14ac:dyDescent="0.55000000000000004">
      <c r="B944" s="7">
        <v>11</v>
      </c>
      <c r="C944" s="7">
        <v>28</v>
      </c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7"/>
      <c r="O944" s="7"/>
      <c r="P944" s="7"/>
      <c r="Q944" s="2"/>
    </row>
    <row r="945" spans="2:17" x14ac:dyDescent="0.55000000000000004">
      <c r="B945" s="7">
        <v>12</v>
      </c>
      <c r="C945" s="7">
        <v>28</v>
      </c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7"/>
      <c r="O945" s="7"/>
      <c r="P945" s="7"/>
      <c r="Q945" s="2"/>
    </row>
    <row r="946" spans="2:17" x14ac:dyDescent="0.55000000000000004">
      <c r="B946" s="7">
        <v>13</v>
      </c>
      <c r="C946" s="7">
        <v>28</v>
      </c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7"/>
      <c r="O946" s="7"/>
      <c r="P946" s="7"/>
      <c r="Q946" s="2"/>
    </row>
    <row r="947" spans="2:17" x14ac:dyDescent="0.55000000000000004">
      <c r="B947" s="7">
        <v>14</v>
      </c>
      <c r="C947" s="7">
        <v>28</v>
      </c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7"/>
      <c r="O947" s="7"/>
      <c r="P947" s="7"/>
      <c r="Q947" s="2"/>
    </row>
    <row r="948" spans="2:17" x14ac:dyDescent="0.55000000000000004">
      <c r="B948" s="7">
        <v>15</v>
      </c>
      <c r="C948" s="7">
        <v>28</v>
      </c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7"/>
      <c r="O948" s="7"/>
      <c r="P948" s="7"/>
      <c r="Q948" s="2"/>
    </row>
    <row r="949" spans="2:17" x14ac:dyDescent="0.55000000000000004">
      <c r="B949" s="7">
        <v>16</v>
      </c>
      <c r="C949" s="7">
        <v>28</v>
      </c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7"/>
      <c r="O949" s="7"/>
      <c r="P949" s="7"/>
      <c r="Q949" s="2"/>
    </row>
    <row r="950" spans="2:17" x14ac:dyDescent="0.55000000000000004">
      <c r="B950" s="7">
        <v>17</v>
      </c>
      <c r="C950" s="7">
        <v>28</v>
      </c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7"/>
      <c r="O950" s="7"/>
      <c r="P950" s="7"/>
      <c r="Q950" s="2"/>
    </row>
    <row r="951" spans="2:17" x14ac:dyDescent="0.55000000000000004">
      <c r="B951" s="7">
        <v>18</v>
      </c>
      <c r="C951" s="7">
        <v>28</v>
      </c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7"/>
      <c r="O951" s="7"/>
      <c r="P951" s="7"/>
      <c r="Q951" s="2"/>
    </row>
    <row r="952" spans="2:17" x14ac:dyDescent="0.55000000000000004">
      <c r="B952" s="7">
        <v>19</v>
      </c>
      <c r="C952" s="7">
        <v>28</v>
      </c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7"/>
      <c r="O952" s="7"/>
      <c r="P952" s="7"/>
      <c r="Q952" s="2"/>
    </row>
    <row r="953" spans="2:17" x14ac:dyDescent="0.55000000000000004">
      <c r="B953" s="7">
        <v>20</v>
      </c>
      <c r="C953" s="7">
        <v>28</v>
      </c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7"/>
      <c r="O953" s="7"/>
      <c r="P953" s="7"/>
      <c r="Q953" s="2"/>
    </row>
    <row r="954" spans="2:17" x14ac:dyDescent="0.55000000000000004">
      <c r="B954" s="7">
        <v>21</v>
      </c>
      <c r="C954" s="7">
        <v>28</v>
      </c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7"/>
      <c r="O954" s="7"/>
      <c r="P954" s="7"/>
      <c r="Q954" s="2"/>
    </row>
    <row r="955" spans="2:17" x14ac:dyDescent="0.55000000000000004">
      <c r="B955" s="7">
        <v>22</v>
      </c>
      <c r="C955" s="7">
        <v>28</v>
      </c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7"/>
      <c r="O955" s="7"/>
      <c r="P955" s="7"/>
      <c r="Q955" s="2"/>
    </row>
    <row r="956" spans="2:17" x14ac:dyDescent="0.55000000000000004">
      <c r="B956" s="7">
        <v>23</v>
      </c>
      <c r="C956" s="7">
        <v>28</v>
      </c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7"/>
      <c r="O956" s="7"/>
      <c r="P956" s="7"/>
      <c r="Q956" s="2"/>
    </row>
    <row r="957" spans="2:17" x14ac:dyDescent="0.55000000000000004">
      <c r="B957" s="7">
        <v>24</v>
      </c>
      <c r="C957" s="7">
        <v>28</v>
      </c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7"/>
      <c r="O957" s="7"/>
      <c r="P957" s="7"/>
      <c r="Q957" s="2"/>
    </row>
    <row r="958" spans="2:17" x14ac:dyDescent="0.55000000000000004">
      <c r="B958" s="7">
        <v>25</v>
      </c>
      <c r="C958" s="7">
        <v>28</v>
      </c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7"/>
      <c r="O958" s="7"/>
      <c r="P958" s="7"/>
      <c r="Q958" s="2"/>
    </row>
    <row r="959" spans="2:17" x14ac:dyDescent="0.55000000000000004">
      <c r="B959" s="7">
        <v>26</v>
      </c>
      <c r="C959" s="7">
        <v>28</v>
      </c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7"/>
      <c r="O959" s="7"/>
      <c r="P959" s="7"/>
      <c r="Q959" s="2"/>
    </row>
    <row r="960" spans="2:17" x14ac:dyDescent="0.55000000000000004">
      <c r="B960" s="7">
        <v>27</v>
      </c>
      <c r="C960" s="7">
        <v>28</v>
      </c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7"/>
      <c r="O960" s="7"/>
      <c r="P960" s="7"/>
      <c r="Q960" s="2"/>
    </row>
    <row r="961" spans="2:17" x14ac:dyDescent="0.55000000000000004">
      <c r="B961" s="7">
        <v>1</v>
      </c>
      <c r="C961" s="7">
        <v>29</v>
      </c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7"/>
      <c r="O961" s="7"/>
      <c r="P961" s="7"/>
      <c r="Q961" s="2"/>
    </row>
    <row r="962" spans="2:17" x14ac:dyDescent="0.55000000000000004">
      <c r="B962" s="7">
        <v>2</v>
      </c>
      <c r="C962" s="7">
        <v>29</v>
      </c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7"/>
      <c r="O962" s="7"/>
      <c r="P962" s="7"/>
      <c r="Q962" s="2"/>
    </row>
    <row r="963" spans="2:17" x14ac:dyDescent="0.55000000000000004">
      <c r="B963" s="7">
        <v>29</v>
      </c>
      <c r="C963" s="7">
        <v>3</v>
      </c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7"/>
      <c r="O963" s="7"/>
      <c r="P963" s="7"/>
      <c r="Q963" s="2"/>
    </row>
    <row r="964" spans="2:17" x14ac:dyDescent="0.55000000000000004">
      <c r="B964" s="7">
        <v>29</v>
      </c>
      <c r="C964" s="7">
        <v>4</v>
      </c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7"/>
      <c r="O964" s="7"/>
      <c r="P964" s="7"/>
      <c r="Q964" s="2"/>
    </row>
    <row r="965" spans="2:17" x14ac:dyDescent="0.55000000000000004">
      <c r="B965" s="7">
        <v>29</v>
      </c>
      <c r="C965" s="7">
        <v>5</v>
      </c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7"/>
      <c r="O965" s="7"/>
      <c r="P965" s="7"/>
      <c r="Q965" s="2"/>
    </row>
    <row r="966" spans="2:17" x14ac:dyDescent="0.55000000000000004">
      <c r="B966" s="7">
        <v>29</v>
      </c>
      <c r="C966" s="7">
        <v>6</v>
      </c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7"/>
      <c r="O966" s="7"/>
      <c r="P966" s="7"/>
      <c r="Q966" s="2"/>
    </row>
    <row r="967" spans="2:17" x14ac:dyDescent="0.55000000000000004">
      <c r="B967" s="7">
        <v>29</v>
      </c>
      <c r="C967" s="7">
        <v>7</v>
      </c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7"/>
      <c r="O967" s="7"/>
      <c r="P967" s="7"/>
      <c r="Q967" s="2"/>
    </row>
    <row r="968" spans="2:17" x14ac:dyDescent="0.55000000000000004">
      <c r="B968" s="7">
        <v>29</v>
      </c>
      <c r="C968" s="7">
        <v>8</v>
      </c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7"/>
      <c r="O968" s="7"/>
      <c r="P968" s="7"/>
      <c r="Q968" s="2"/>
    </row>
    <row r="969" spans="2:17" x14ac:dyDescent="0.55000000000000004">
      <c r="B969" s="7">
        <v>29</v>
      </c>
      <c r="C969" s="7">
        <v>9</v>
      </c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7"/>
      <c r="O969" s="7"/>
      <c r="P969" s="7"/>
      <c r="Q969" s="2"/>
    </row>
    <row r="970" spans="2:17" x14ac:dyDescent="0.55000000000000004">
      <c r="B970" s="7">
        <v>10</v>
      </c>
      <c r="C970" s="7">
        <v>29</v>
      </c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7"/>
      <c r="O970" s="7"/>
      <c r="P970" s="7"/>
      <c r="Q970" s="2"/>
    </row>
    <row r="971" spans="2:17" x14ac:dyDescent="0.55000000000000004">
      <c r="B971" s="7">
        <v>11</v>
      </c>
      <c r="C971" s="7">
        <v>29</v>
      </c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7"/>
      <c r="O971" s="7"/>
      <c r="P971" s="7"/>
      <c r="Q971" s="2"/>
    </row>
    <row r="972" spans="2:17" x14ac:dyDescent="0.55000000000000004">
      <c r="B972" s="7">
        <v>12</v>
      </c>
      <c r="C972" s="7">
        <v>29</v>
      </c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7"/>
      <c r="O972" s="7"/>
      <c r="P972" s="7"/>
      <c r="Q972" s="2"/>
    </row>
    <row r="973" spans="2:17" x14ac:dyDescent="0.55000000000000004">
      <c r="B973" s="7">
        <v>13</v>
      </c>
      <c r="C973" s="7">
        <v>29</v>
      </c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7"/>
      <c r="O973" s="7"/>
      <c r="P973" s="7"/>
      <c r="Q973" s="2"/>
    </row>
    <row r="974" spans="2:17" x14ac:dyDescent="0.55000000000000004">
      <c r="B974" s="7">
        <v>14</v>
      </c>
      <c r="C974" s="7">
        <v>29</v>
      </c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7"/>
      <c r="O974" s="7"/>
      <c r="P974" s="7"/>
      <c r="Q974" s="2"/>
    </row>
    <row r="975" spans="2:17" x14ac:dyDescent="0.55000000000000004">
      <c r="B975" s="7">
        <v>15</v>
      </c>
      <c r="C975" s="7">
        <v>29</v>
      </c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7"/>
      <c r="O975" s="7"/>
      <c r="P975" s="7"/>
      <c r="Q975" s="2"/>
    </row>
    <row r="976" spans="2:17" x14ac:dyDescent="0.55000000000000004">
      <c r="B976" s="7">
        <v>16</v>
      </c>
      <c r="C976" s="7">
        <v>29</v>
      </c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7"/>
      <c r="O976" s="7"/>
      <c r="P976" s="7"/>
      <c r="Q976" s="2"/>
    </row>
    <row r="977" spans="2:17" x14ac:dyDescent="0.55000000000000004">
      <c r="B977" s="7">
        <v>17</v>
      </c>
      <c r="C977" s="7">
        <v>29</v>
      </c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7"/>
      <c r="O977" s="7"/>
      <c r="P977" s="7"/>
      <c r="Q977" s="2"/>
    </row>
    <row r="978" spans="2:17" x14ac:dyDescent="0.55000000000000004">
      <c r="B978" s="7">
        <v>18</v>
      </c>
      <c r="C978" s="7">
        <v>29</v>
      </c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7"/>
      <c r="O978" s="7"/>
      <c r="P978" s="7"/>
      <c r="Q978" s="2"/>
    </row>
    <row r="979" spans="2:17" x14ac:dyDescent="0.55000000000000004">
      <c r="B979" s="7">
        <v>19</v>
      </c>
      <c r="C979" s="7">
        <v>29</v>
      </c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7"/>
      <c r="O979" s="7"/>
      <c r="P979" s="7"/>
      <c r="Q979" s="2"/>
    </row>
    <row r="980" spans="2:17" x14ac:dyDescent="0.55000000000000004">
      <c r="B980" s="7">
        <v>20</v>
      </c>
      <c r="C980" s="7">
        <v>29</v>
      </c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7"/>
      <c r="O980" s="7"/>
      <c r="P980" s="7"/>
      <c r="Q980" s="2"/>
    </row>
    <row r="981" spans="2:17" x14ac:dyDescent="0.55000000000000004">
      <c r="B981" s="7">
        <v>21</v>
      </c>
      <c r="C981" s="7">
        <v>29</v>
      </c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7"/>
      <c r="O981" s="7"/>
      <c r="P981" s="7"/>
      <c r="Q981" s="2"/>
    </row>
    <row r="982" spans="2:17" x14ac:dyDescent="0.55000000000000004">
      <c r="B982" s="7">
        <v>22</v>
      </c>
      <c r="C982" s="7">
        <v>29</v>
      </c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7"/>
      <c r="O982" s="7"/>
      <c r="P982" s="7"/>
      <c r="Q982" s="2"/>
    </row>
    <row r="983" spans="2:17" x14ac:dyDescent="0.55000000000000004">
      <c r="B983" s="7">
        <v>23</v>
      </c>
      <c r="C983" s="7">
        <v>29</v>
      </c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7"/>
      <c r="O983" s="7"/>
      <c r="P983" s="7"/>
      <c r="Q983" s="2"/>
    </row>
    <row r="984" spans="2:17" x14ac:dyDescent="0.55000000000000004">
      <c r="B984" s="7">
        <v>24</v>
      </c>
      <c r="C984" s="7">
        <v>29</v>
      </c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7"/>
      <c r="O984" s="7"/>
      <c r="P984" s="7"/>
      <c r="Q984" s="2"/>
    </row>
    <row r="985" spans="2:17" x14ac:dyDescent="0.55000000000000004">
      <c r="B985" s="7">
        <v>25</v>
      </c>
      <c r="C985" s="7">
        <v>29</v>
      </c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7"/>
      <c r="O985" s="7"/>
      <c r="P985" s="7"/>
      <c r="Q985" s="2"/>
    </row>
    <row r="986" spans="2:17" x14ac:dyDescent="0.55000000000000004">
      <c r="B986" s="7">
        <v>26</v>
      </c>
      <c r="C986" s="7">
        <v>29</v>
      </c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7"/>
      <c r="O986" s="7"/>
      <c r="P986" s="7"/>
      <c r="Q986" s="2"/>
    </row>
    <row r="987" spans="2:17" x14ac:dyDescent="0.55000000000000004">
      <c r="B987" s="7">
        <v>27</v>
      </c>
      <c r="C987" s="7">
        <v>29</v>
      </c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7"/>
      <c r="O987" s="7"/>
      <c r="P987" s="7"/>
      <c r="Q987" s="2"/>
    </row>
    <row r="988" spans="2:17" x14ac:dyDescent="0.55000000000000004">
      <c r="B988" s="7">
        <v>28</v>
      </c>
      <c r="C988" s="7">
        <v>29</v>
      </c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7"/>
      <c r="O988" s="7"/>
      <c r="P988" s="7"/>
      <c r="Q988" s="2"/>
    </row>
    <row r="989" spans="2:17" x14ac:dyDescent="0.55000000000000004">
      <c r="B989" s="7">
        <v>1</v>
      </c>
      <c r="C989" s="7">
        <v>30</v>
      </c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7"/>
      <c r="O989" s="7"/>
      <c r="P989" s="7"/>
      <c r="Q989" s="2"/>
    </row>
    <row r="990" spans="2:17" x14ac:dyDescent="0.55000000000000004">
      <c r="B990" s="7">
        <v>2</v>
      </c>
      <c r="C990" s="7">
        <v>30</v>
      </c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7"/>
      <c r="O990" s="7"/>
      <c r="P990" s="7"/>
      <c r="Q990" s="2"/>
    </row>
    <row r="991" spans="2:17" x14ac:dyDescent="0.55000000000000004">
      <c r="B991" s="7">
        <v>3</v>
      </c>
      <c r="C991" s="7">
        <v>30</v>
      </c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7"/>
      <c r="O991" s="7"/>
      <c r="P991" s="7"/>
      <c r="Q991" s="2"/>
    </row>
    <row r="992" spans="2:17" x14ac:dyDescent="0.55000000000000004">
      <c r="B992" s="7">
        <v>30</v>
      </c>
      <c r="C992" s="7">
        <v>4</v>
      </c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7"/>
      <c r="O992" s="7"/>
      <c r="P992" s="7"/>
      <c r="Q992" s="2"/>
    </row>
    <row r="993" spans="2:17" x14ac:dyDescent="0.55000000000000004">
      <c r="B993" s="7">
        <v>30</v>
      </c>
      <c r="C993" s="7">
        <v>5</v>
      </c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7"/>
      <c r="O993" s="7"/>
      <c r="P993" s="7"/>
      <c r="Q993" s="2"/>
    </row>
    <row r="994" spans="2:17" x14ac:dyDescent="0.55000000000000004">
      <c r="B994" s="7">
        <v>30</v>
      </c>
      <c r="C994" s="7">
        <v>6</v>
      </c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7"/>
      <c r="O994" s="7"/>
      <c r="P994" s="7"/>
      <c r="Q994" s="2"/>
    </row>
    <row r="995" spans="2:17" x14ac:dyDescent="0.55000000000000004">
      <c r="B995" s="7">
        <v>30</v>
      </c>
      <c r="C995" s="7">
        <v>7</v>
      </c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7"/>
      <c r="O995" s="7"/>
      <c r="P995" s="7"/>
      <c r="Q995" s="2"/>
    </row>
    <row r="996" spans="2:17" x14ac:dyDescent="0.55000000000000004">
      <c r="B996" s="7">
        <v>30</v>
      </c>
      <c r="C996" s="7">
        <v>8</v>
      </c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7"/>
      <c r="O996" s="7"/>
      <c r="P996" s="7"/>
      <c r="Q996" s="2"/>
    </row>
    <row r="997" spans="2:17" x14ac:dyDescent="0.55000000000000004">
      <c r="B997" s="7">
        <v>30</v>
      </c>
      <c r="C997" s="7">
        <v>9</v>
      </c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7"/>
      <c r="O997" s="7"/>
      <c r="P997" s="7"/>
      <c r="Q997" s="2"/>
    </row>
    <row r="998" spans="2:17" x14ac:dyDescent="0.55000000000000004">
      <c r="B998" s="7">
        <v>10</v>
      </c>
      <c r="C998" s="7">
        <v>30</v>
      </c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7"/>
      <c r="O998" s="7"/>
      <c r="P998" s="7"/>
      <c r="Q998" s="2"/>
    </row>
    <row r="999" spans="2:17" x14ac:dyDescent="0.55000000000000004">
      <c r="B999" s="7">
        <v>11</v>
      </c>
      <c r="C999" s="7">
        <v>30</v>
      </c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7"/>
      <c r="O999" s="7"/>
      <c r="P999" s="7"/>
      <c r="Q999" s="2"/>
    </row>
    <row r="1000" spans="2:17" x14ac:dyDescent="0.55000000000000004">
      <c r="B1000" s="7">
        <v>12</v>
      </c>
      <c r="C1000" s="7">
        <v>30</v>
      </c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7"/>
      <c r="O1000" s="7"/>
      <c r="P1000" s="7"/>
      <c r="Q1000" s="2"/>
    </row>
    <row r="1001" spans="2:17" x14ac:dyDescent="0.55000000000000004">
      <c r="B1001" s="7">
        <v>13</v>
      </c>
      <c r="C1001" s="7">
        <v>30</v>
      </c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7"/>
      <c r="O1001" s="7"/>
      <c r="P1001" s="7"/>
      <c r="Q1001" s="2"/>
    </row>
    <row r="1002" spans="2:17" x14ac:dyDescent="0.55000000000000004">
      <c r="B1002" s="7">
        <v>14</v>
      </c>
      <c r="C1002" s="7">
        <v>30</v>
      </c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7"/>
      <c r="O1002" s="7"/>
      <c r="P1002" s="7"/>
      <c r="Q1002" s="2"/>
    </row>
    <row r="1003" spans="2:17" x14ac:dyDescent="0.55000000000000004">
      <c r="B1003" s="7">
        <v>15</v>
      </c>
      <c r="C1003" s="7">
        <v>30</v>
      </c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7"/>
      <c r="O1003" s="7"/>
      <c r="P1003" s="7"/>
      <c r="Q1003" s="2"/>
    </row>
    <row r="1004" spans="2:17" x14ac:dyDescent="0.55000000000000004">
      <c r="B1004" s="7">
        <v>16</v>
      </c>
      <c r="C1004" s="7">
        <v>30</v>
      </c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7"/>
      <c r="O1004" s="7"/>
      <c r="P1004" s="7"/>
      <c r="Q1004" s="2"/>
    </row>
    <row r="1005" spans="2:17" x14ac:dyDescent="0.55000000000000004">
      <c r="B1005" s="7">
        <v>17</v>
      </c>
      <c r="C1005" s="7">
        <v>30</v>
      </c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7"/>
      <c r="O1005" s="7"/>
      <c r="P1005" s="7"/>
      <c r="Q1005" s="2"/>
    </row>
    <row r="1006" spans="2:17" x14ac:dyDescent="0.55000000000000004">
      <c r="B1006" s="7">
        <v>18</v>
      </c>
      <c r="C1006" s="7">
        <v>30</v>
      </c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7"/>
      <c r="O1006" s="7"/>
      <c r="P1006" s="7"/>
      <c r="Q1006" s="2"/>
    </row>
    <row r="1007" spans="2:17" x14ac:dyDescent="0.55000000000000004">
      <c r="B1007" s="7">
        <v>19</v>
      </c>
      <c r="C1007" s="7">
        <v>30</v>
      </c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7"/>
      <c r="O1007" s="7"/>
      <c r="P1007" s="7"/>
      <c r="Q1007" s="2"/>
    </row>
    <row r="1008" spans="2:17" x14ac:dyDescent="0.55000000000000004">
      <c r="B1008" s="7">
        <v>20</v>
      </c>
      <c r="C1008" s="7">
        <v>30</v>
      </c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7"/>
      <c r="O1008" s="7"/>
      <c r="P1008" s="7"/>
      <c r="Q1008" s="2"/>
    </row>
    <row r="1009" spans="2:17" x14ac:dyDescent="0.55000000000000004">
      <c r="B1009" s="7">
        <v>21</v>
      </c>
      <c r="C1009" s="7">
        <v>30</v>
      </c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7"/>
      <c r="O1009" s="7"/>
      <c r="P1009" s="7"/>
      <c r="Q1009" s="2"/>
    </row>
    <row r="1010" spans="2:17" x14ac:dyDescent="0.55000000000000004">
      <c r="B1010" s="7">
        <v>22</v>
      </c>
      <c r="C1010" s="7">
        <v>30</v>
      </c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7"/>
      <c r="O1010" s="7"/>
      <c r="P1010" s="7"/>
      <c r="Q1010" s="2"/>
    </row>
    <row r="1011" spans="2:17" x14ac:dyDescent="0.55000000000000004">
      <c r="B1011" s="7">
        <v>23</v>
      </c>
      <c r="C1011" s="7">
        <v>30</v>
      </c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7"/>
      <c r="O1011" s="7"/>
      <c r="P1011" s="7"/>
      <c r="Q1011" s="2"/>
    </row>
    <row r="1012" spans="2:17" x14ac:dyDescent="0.55000000000000004">
      <c r="B1012" s="7">
        <v>24</v>
      </c>
      <c r="C1012" s="7">
        <v>30</v>
      </c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7"/>
      <c r="O1012" s="7"/>
      <c r="P1012" s="7"/>
      <c r="Q1012" s="2"/>
    </row>
    <row r="1013" spans="2:17" x14ac:dyDescent="0.55000000000000004">
      <c r="B1013" s="7">
        <v>25</v>
      </c>
      <c r="C1013" s="7">
        <v>30</v>
      </c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7"/>
      <c r="O1013" s="7"/>
      <c r="P1013" s="7"/>
      <c r="Q1013" s="2"/>
    </row>
    <row r="1014" spans="2:17" x14ac:dyDescent="0.55000000000000004">
      <c r="B1014" s="7">
        <v>26</v>
      </c>
      <c r="C1014" s="7">
        <v>30</v>
      </c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7"/>
      <c r="O1014" s="7"/>
      <c r="P1014" s="7"/>
      <c r="Q1014" s="2"/>
    </row>
    <row r="1015" spans="2:17" x14ac:dyDescent="0.55000000000000004">
      <c r="B1015" s="7">
        <v>27</v>
      </c>
      <c r="C1015" s="7">
        <v>30</v>
      </c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7"/>
      <c r="O1015" s="7"/>
      <c r="P1015" s="7"/>
      <c r="Q1015" s="2"/>
    </row>
    <row r="1016" spans="2:17" x14ac:dyDescent="0.55000000000000004">
      <c r="B1016" s="7">
        <v>28</v>
      </c>
      <c r="C1016" s="7">
        <v>30</v>
      </c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7"/>
      <c r="O1016" s="7"/>
      <c r="P1016" s="7"/>
      <c r="Q1016" s="2"/>
    </row>
    <row r="1017" spans="2:17" x14ac:dyDescent="0.55000000000000004">
      <c r="B1017" s="7">
        <v>29</v>
      </c>
      <c r="C1017" s="7">
        <v>30</v>
      </c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7"/>
      <c r="O1017" s="7"/>
      <c r="P1017" s="7"/>
      <c r="Q1017" s="2"/>
    </row>
    <row r="1018" spans="2:17" x14ac:dyDescent="0.55000000000000004">
      <c r="B1018" s="7">
        <v>1</v>
      </c>
      <c r="C1018" s="7">
        <v>31</v>
      </c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7"/>
      <c r="O1018" s="7"/>
      <c r="P1018" s="7"/>
      <c r="Q1018" s="2"/>
    </row>
    <row r="1019" spans="2:17" x14ac:dyDescent="0.55000000000000004">
      <c r="B1019" s="7">
        <v>2</v>
      </c>
      <c r="C1019" s="7">
        <v>31</v>
      </c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7"/>
      <c r="O1019" s="7"/>
      <c r="P1019" s="7"/>
      <c r="Q1019" s="2"/>
    </row>
    <row r="1020" spans="2:17" x14ac:dyDescent="0.55000000000000004">
      <c r="B1020" s="7">
        <v>3</v>
      </c>
      <c r="C1020" s="7">
        <v>31</v>
      </c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7"/>
      <c r="O1020" s="7"/>
      <c r="P1020" s="7"/>
      <c r="Q1020" s="2"/>
    </row>
    <row r="1021" spans="2:17" x14ac:dyDescent="0.55000000000000004">
      <c r="B1021" s="7">
        <v>31</v>
      </c>
      <c r="C1021" s="7">
        <v>4</v>
      </c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7"/>
      <c r="O1021" s="7"/>
      <c r="P1021" s="7"/>
      <c r="Q1021" s="2"/>
    </row>
    <row r="1022" spans="2:17" x14ac:dyDescent="0.55000000000000004">
      <c r="B1022" s="7">
        <v>31</v>
      </c>
      <c r="C1022" s="7">
        <v>5</v>
      </c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7"/>
      <c r="O1022" s="7"/>
      <c r="P1022" s="7"/>
      <c r="Q1022" s="2"/>
    </row>
    <row r="1023" spans="2:17" x14ac:dyDescent="0.55000000000000004">
      <c r="B1023" s="7">
        <v>31</v>
      </c>
      <c r="C1023" s="7">
        <v>6</v>
      </c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7"/>
      <c r="O1023" s="7"/>
      <c r="P1023" s="7"/>
      <c r="Q1023" s="2"/>
    </row>
    <row r="1024" spans="2:17" x14ac:dyDescent="0.55000000000000004">
      <c r="B1024" s="7">
        <v>31</v>
      </c>
      <c r="C1024" s="7">
        <v>7</v>
      </c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7"/>
      <c r="O1024" s="7"/>
      <c r="P1024" s="7"/>
      <c r="Q1024" s="2"/>
    </row>
    <row r="1025" spans="2:17" x14ac:dyDescent="0.55000000000000004">
      <c r="B1025" s="7">
        <v>31</v>
      </c>
      <c r="C1025" s="7">
        <v>8</v>
      </c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7"/>
      <c r="O1025" s="7"/>
      <c r="P1025" s="7"/>
      <c r="Q1025" s="2"/>
    </row>
    <row r="1026" spans="2:17" x14ac:dyDescent="0.55000000000000004">
      <c r="B1026" s="7">
        <v>31</v>
      </c>
      <c r="C1026" s="7">
        <v>9</v>
      </c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7"/>
      <c r="O1026" s="7"/>
      <c r="P1026" s="7"/>
      <c r="Q1026" s="2"/>
    </row>
    <row r="1027" spans="2:17" x14ac:dyDescent="0.55000000000000004">
      <c r="B1027" s="7">
        <v>10</v>
      </c>
      <c r="C1027" s="7">
        <v>31</v>
      </c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7"/>
      <c r="O1027" s="7"/>
      <c r="P1027" s="7"/>
      <c r="Q1027" s="2"/>
    </row>
    <row r="1028" spans="2:17" x14ac:dyDescent="0.55000000000000004">
      <c r="B1028" s="7">
        <v>11</v>
      </c>
      <c r="C1028" s="7">
        <v>31</v>
      </c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7"/>
      <c r="O1028" s="7"/>
      <c r="P1028" s="7"/>
      <c r="Q1028" s="2"/>
    </row>
    <row r="1029" spans="2:17" x14ac:dyDescent="0.55000000000000004">
      <c r="B1029" s="7">
        <v>12</v>
      </c>
      <c r="C1029" s="7">
        <v>31</v>
      </c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7"/>
      <c r="O1029" s="7"/>
      <c r="P1029" s="7"/>
      <c r="Q1029" s="2"/>
    </row>
    <row r="1030" spans="2:17" x14ac:dyDescent="0.55000000000000004">
      <c r="B1030" s="7">
        <v>13</v>
      </c>
      <c r="C1030" s="7">
        <v>31</v>
      </c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7"/>
      <c r="O1030" s="7"/>
      <c r="P1030" s="7"/>
      <c r="Q1030" s="2"/>
    </row>
    <row r="1031" spans="2:17" x14ac:dyDescent="0.55000000000000004">
      <c r="B1031" s="7">
        <v>14</v>
      </c>
      <c r="C1031" s="7">
        <v>31</v>
      </c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7"/>
      <c r="O1031" s="7"/>
      <c r="P1031" s="7"/>
      <c r="Q1031" s="2"/>
    </row>
    <row r="1032" spans="2:17" x14ac:dyDescent="0.55000000000000004">
      <c r="B1032" s="7">
        <v>15</v>
      </c>
      <c r="C1032" s="7">
        <v>31</v>
      </c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7"/>
      <c r="O1032" s="7"/>
      <c r="P1032" s="7"/>
      <c r="Q1032" s="2"/>
    </row>
    <row r="1033" spans="2:17" x14ac:dyDescent="0.55000000000000004">
      <c r="B1033" s="7">
        <v>16</v>
      </c>
      <c r="C1033" s="7">
        <v>31</v>
      </c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7"/>
      <c r="O1033" s="7"/>
      <c r="P1033" s="7"/>
      <c r="Q1033" s="2"/>
    </row>
    <row r="1034" spans="2:17" x14ac:dyDescent="0.55000000000000004">
      <c r="B1034" s="7">
        <v>17</v>
      </c>
      <c r="C1034" s="7">
        <v>31</v>
      </c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7"/>
      <c r="O1034" s="7"/>
      <c r="P1034" s="7"/>
      <c r="Q1034" s="2"/>
    </row>
    <row r="1035" spans="2:17" x14ac:dyDescent="0.55000000000000004">
      <c r="B1035" s="7">
        <v>18</v>
      </c>
      <c r="C1035" s="7">
        <v>31</v>
      </c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7"/>
      <c r="O1035" s="7"/>
      <c r="P1035" s="7"/>
      <c r="Q1035" s="2"/>
    </row>
    <row r="1036" spans="2:17" x14ac:dyDescent="0.55000000000000004">
      <c r="B1036" s="7">
        <v>19</v>
      </c>
      <c r="C1036" s="7">
        <v>31</v>
      </c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7"/>
      <c r="O1036" s="7"/>
      <c r="P1036" s="7"/>
      <c r="Q1036" s="2"/>
    </row>
    <row r="1037" spans="2:17" x14ac:dyDescent="0.55000000000000004">
      <c r="B1037" s="7">
        <v>20</v>
      </c>
      <c r="C1037" s="7">
        <v>31</v>
      </c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7"/>
      <c r="O1037" s="7"/>
      <c r="P1037" s="7"/>
      <c r="Q1037" s="2"/>
    </row>
    <row r="1038" spans="2:17" x14ac:dyDescent="0.55000000000000004">
      <c r="B1038" s="7">
        <v>21</v>
      </c>
      <c r="C1038" s="7">
        <v>31</v>
      </c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7"/>
      <c r="O1038" s="7"/>
      <c r="P1038" s="7"/>
      <c r="Q1038" s="2"/>
    </row>
    <row r="1039" spans="2:17" x14ac:dyDescent="0.55000000000000004">
      <c r="B1039" s="7">
        <v>22</v>
      </c>
      <c r="C1039" s="7">
        <v>31</v>
      </c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7"/>
      <c r="O1039" s="7"/>
      <c r="P1039" s="7"/>
      <c r="Q1039" s="2"/>
    </row>
    <row r="1040" spans="2:17" x14ac:dyDescent="0.55000000000000004">
      <c r="B1040" s="7">
        <v>23</v>
      </c>
      <c r="C1040" s="7">
        <v>31</v>
      </c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7"/>
      <c r="O1040" s="7"/>
      <c r="P1040" s="7"/>
      <c r="Q1040" s="2"/>
    </row>
    <row r="1041" spans="2:17" x14ac:dyDescent="0.55000000000000004">
      <c r="B1041" s="7">
        <v>24</v>
      </c>
      <c r="C1041" s="7">
        <v>31</v>
      </c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7"/>
      <c r="O1041" s="7"/>
      <c r="P1041" s="7"/>
      <c r="Q1041" s="2"/>
    </row>
    <row r="1042" spans="2:17" x14ac:dyDescent="0.55000000000000004">
      <c r="B1042" s="7">
        <v>25</v>
      </c>
      <c r="C1042" s="7">
        <v>31</v>
      </c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7"/>
      <c r="O1042" s="7"/>
      <c r="P1042" s="7"/>
      <c r="Q1042" s="2"/>
    </row>
    <row r="1043" spans="2:17" x14ac:dyDescent="0.55000000000000004">
      <c r="B1043" s="7">
        <v>26</v>
      </c>
      <c r="C1043" s="7">
        <v>31</v>
      </c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7"/>
      <c r="O1043" s="7"/>
      <c r="P1043" s="7"/>
      <c r="Q1043" s="2"/>
    </row>
    <row r="1044" spans="2:17" x14ac:dyDescent="0.55000000000000004">
      <c r="B1044" s="7">
        <v>27</v>
      </c>
      <c r="C1044" s="7">
        <v>31</v>
      </c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7"/>
      <c r="O1044" s="7"/>
      <c r="P1044" s="7"/>
      <c r="Q1044" s="2"/>
    </row>
    <row r="1045" spans="2:17" x14ac:dyDescent="0.55000000000000004">
      <c r="B1045" s="7">
        <v>28</v>
      </c>
      <c r="C1045" s="7">
        <v>31</v>
      </c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7"/>
      <c r="O1045" s="7"/>
      <c r="P1045" s="7"/>
      <c r="Q1045" s="2"/>
    </row>
    <row r="1046" spans="2:17" x14ac:dyDescent="0.55000000000000004">
      <c r="B1046" s="7">
        <v>29</v>
      </c>
      <c r="C1046" s="7">
        <v>31</v>
      </c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7"/>
      <c r="O1046" s="7"/>
      <c r="P1046" s="7"/>
      <c r="Q1046" s="2"/>
    </row>
    <row r="1047" spans="2:17" x14ac:dyDescent="0.55000000000000004">
      <c r="B1047" s="66">
        <v>30</v>
      </c>
      <c r="C1047" s="66">
        <v>31</v>
      </c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66"/>
      <c r="O1047" s="66"/>
      <c r="P1047" s="66"/>
      <c r="Q1047" s="67"/>
    </row>
    <row r="1048" spans="2:17" x14ac:dyDescent="0.55000000000000004">
      <c r="B1048" s="401" t="s">
        <v>115</v>
      </c>
      <c r="C1048" s="403"/>
      <c r="D1048" s="422"/>
      <c r="E1048" s="422"/>
      <c r="F1048" s="422"/>
      <c r="G1048" s="422"/>
      <c r="H1048" s="422"/>
      <c r="I1048" s="422"/>
      <c r="J1048" s="422"/>
      <c r="K1048" s="422"/>
      <c r="L1048" s="422"/>
      <c r="M1048" s="422"/>
      <c r="N1048" s="63"/>
      <c r="O1048" s="63"/>
      <c r="P1048" s="63"/>
      <c r="Q1048" s="65"/>
    </row>
    <row r="1049" spans="2:17" x14ac:dyDescent="0.55000000000000004">
      <c r="B1049" s="405" t="s">
        <v>3</v>
      </c>
      <c r="C1049" s="407"/>
      <c r="D1049" s="421"/>
      <c r="E1049" s="421"/>
      <c r="F1049" s="421"/>
      <c r="G1049" s="421"/>
      <c r="H1049" s="421"/>
      <c r="I1049" s="421"/>
      <c r="J1049" s="421"/>
      <c r="K1049" s="421"/>
      <c r="L1049" s="421"/>
      <c r="M1049" s="421"/>
      <c r="N1049" s="66"/>
      <c r="O1049" s="66"/>
      <c r="P1049" s="66"/>
      <c r="Q1049" s="67"/>
    </row>
  </sheetData>
  <mergeCells count="21">
    <mergeCell ref="B1048:C1048"/>
    <mergeCell ref="J1:K1"/>
    <mergeCell ref="L1:M1"/>
    <mergeCell ref="N1:O1"/>
    <mergeCell ref="P1:Q1"/>
    <mergeCell ref="D1:E1"/>
    <mergeCell ref="F1:G1"/>
    <mergeCell ref="H1:I1"/>
    <mergeCell ref="B1:B2"/>
    <mergeCell ref="C1:C2"/>
    <mergeCell ref="B1049:C1049"/>
    <mergeCell ref="D1049:E1049"/>
    <mergeCell ref="F1049:G1049"/>
    <mergeCell ref="H1049:I1049"/>
    <mergeCell ref="J1049:K1049"/>
    <mergeCell ref="L1049:M1049"/>
    <mergeCell ref="D1048:E1048"/>
    <mergeCell ref="F1048:G1048"/>
    <mergeCell ref="H1048:I1048"/>
    <mergeCell ref="J1048:K1048"/>
    <mergeCell ref="L1048:M1048"/>
  </mergeCells>
  <conditionalFormatting sqref="Q3:Q104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:P104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048:M104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D3909-0502-4CC1-91DD-1762C0B11E3C}">
  <dimension ref="A1:S1078"/>
  <sheetViews>
    <sheetView workbookViewId="0">
      <selection sqref="A1:A2"/>
    </sheetView>
  </sheetViews>
  <sheetFormatPr defaultRowHeight="14.4" x14ac:dyDescent="0.55000000000000004"/>
  <cols>
    <col min="1" max="1" width="16.1015625" customWidth="1"/>
    <col min="5" max="5" width="14.20703125" customWidth="1"/>
  </cols>
  <sheetData>
    <row r="1" spans="1:19" x14ac:dyDescent="0.55000000000000004">
      <c r="A1" s="369" t="s">
        <v>59</v>
      </c>
      <c r="B1" s="423" t="s">
        <v>60</v>
      </c>
      <c r="C1" s="423" t="s">
        <v>61</v>
      </c>
      <c r="D1" s="370" t="s">
        <v>70</v>
      </c>
      <c r="E1" s="370"/>
      <c r="F1" s="370" t="s">
        <v>109</v>
      </c>
      <c r="G1" s="370"/>
      <c r="H1" s="370" t="s">
        <v>110</v>
      </c>
      <c r="I1" s="370"/>
      <c r="J1" s="370" t="s">
        <v>111</v>
      </c>
      <c r="K1" s="370"/>
      <c r="L1" s="370" t="s">
        <v>2212</v>
      </c>
      <c r="M1" s="370"/>
      <c r="N1" s="370" t="s">
        <v>112</v>
      </c>
      <c r="O1" s="370"/>
      <c r="P1" s="370" t="s">
        <v>113</v>
      </c>
      <c r="Q1" s="419"/>
      <c r="R1" t="s">
        <v>2280</v>
      </c>
    </row>
    <row r="2" spans="1:19" x14ac:dyDescent="0.55000000000000004">
      <c r="A2" s="371"/>
      <c r="B2" s="424"/>
      <c r="C2" s="424"/>
      <c r="D2" s="7" t="s">
        <v>8</v>
      </c>
      <c r="E2" s="7" t="s">
        <v>3</v>
      </c>
      <c r="F2" s="7" t="s">
        <v>8</v>
      </c>
      <c r="G2" s="7" t="s">
        <v>3</v>
      </c>
      <c r="H2" s="7" t="s">
        <v>8</v>
      </c>
      <c r="I2" s="7" t="s">
        <v>3</v>
      </c>
      <c r="J2" s="7" t="s">
        <v>8</v>
      </c>
      <c r="K2" s="7" t="s">
        <v>3</v>
      </c>
      <c r="L2" s="7" t="s">
        <v>8</v>
      </c>
      <c r="M2" s="7" t="s">
        <v>3</v>
      </c>
      <c r="N2" s="7" t="s">
        <v>8</v>
      </c>
      <c r="O2" s="7" t="s">
        <v>3</v>
      </c>
      <c r="P2" s="7" t="s">
        <v>8</v>
      </c>
      <c r="Q2" s="8" t="s">
        <v>3</v>
      </c>
    </row>
    <row r="3" spans="1:19" x14ac:dyDescent="0.55000000000000004">
      <c r="A3" s="428" t="s">
        <v>62</v>
      </c>
      <c r="B3" s="63" t="s">
        <v>71</v>
      </c>
      <c r="C3" s="63" t="s">
        <v>72</v>
      </c>
      <c r="D3" s="64">
        <v>0.71399999999999997</v>
      </c>
      <c r="E3" s="64">
        <v>0.80884245796577703</v>
      </c>
      <c r="F3" s="64">
        <v>0.75249999999999995</v>
      </c>
      <c r="G3" s="64">
        <v>0.78948075803055395</v>
      </c>
      <c r="H3" s="64">
        <v>0.82</v>
      </c>
      <c r="I3" s="64">
        <v>0.854597497829093</v>
      </c>
      <c r="J3" s="64">
        <v>5.7000000000000002E-2</v>
      </c>
      <c r="K3" s="64">
        <v>0.102744662614929</v>
      </c>
      <c r="L3" s="64">
        <v>0.85150000000000003</v>
      </c>
      <c r="M3" s="64">
        <v>0.85129087779690105</v>
      </c>
      <c r="N3" s="63"/>
      <c r="O3" s="63"/>
      <c r="P3" s="63"/>
      <c r="Q3" s="65"/>
      <c r="R3">
        <v>0.751</v>
      </c>
      <c r="S3">
        <v>0.83769994724478403</v>
      </c>
    </row>
    <row r="4" spans="1:19" x14ac:dyDescent="0.55000000000000004">
      <c r="A4" s="429"/>
      <c r="B4" s="7" t="s">
        <v>71</v>
      </c>
      <c r="C4" s="7" t="s">
        <v>73</v>
      </c>
      <c r="D4" s="17">
        <v>0.94399999999999995</v>
      </c>
      <c r="E4" s="17">
        <v>0.96450001096089399</v>
      </c>
      <c r="F4" s="17">
        <v>0.95399999999999996</v>
      </c>
      <c r="G4" s="17">
        <v>0.96265541993937997</v>
      </c>
      <c r="H4" s="17">
        <v>0.99750000000000005</v>
      </c>
      <c r="I4" s="17">
        <v>0.99874686716791905</v>
      </c>
      <c r="J4" s="17">
        <v>5.7000000000000002E-2</v>
      </c>
      <c r="K4" s="17">
        <v>0.102588033988605</v>
      </c>
      <c r="L4" s="17">
        <v>0.97299999999999998</v>
      </c>
      <c r="M4" s="17">
        <v>0.97299781282283804</v>
      </c>
      <c r="N4" s="7"/>
      <c r="O4" s="7"/>
      <c r="P4" s="7"/>
      <c r="Q4" s="2"/>
      <c r="R4">
        <v>0.97799999999999998</v>
      </c>
      <c r="S4">
        <v>0.98787878787878802</v>
      </c>
    </row>
    <row r="5" spans="1:19" x14ac:dyDescent="0.55000000000000004">
      <c r="A5" s="429"/>
      <c r="B5" s="7" t="s">
        <v>72</v>
      </c>
      <c r="C5" s="7" t="s">
        <v>73</v>
      </c>
      <c r="D5" s="17">
        <v>0.95099999999999996</v>
      </c>
      <c r="E5" s="17">
        <v>0.97064694186998002</v>
      </c>
      <c r="F5" s="17">
        <v>0.95899999999999996</v>
      </c>
      <c r="G5" s="17">
        <v>0.96673362479814096</v>
      </c>
      <c r="H5" s="17">
        <v>0.995</v>
      </c>
      <c r="I5" s="17">
        <v>0.99649398194583705</v>
      </c>
      <c r="J5" s="17">
        <v>6.0499999999999998E-2</v>
      </c>
      <c r="K5" s="17">
        <v>0.108355795148247</v>
      </c>
      <c r="L5" s="17">
        <v>0.98050000000000004</v>
      </c>
      <c r="M5" s="17">
        <v>0.98049941010715502</v>
      </c>
      <c r="N5" s="7"/>
      <c r="O5" s="7"/>
      <c r="P5" s="7"/>
      <c r="Q5" s="2"/>
      <c r="R5">
        <v>0.98050000000000004</v>
      </c>
      <c r="S5">
        <v>0.98915373760843295</v>
      </c>
    </row>
    <row r="6" spans="1:19" x14ac:dyDescent="0.55000000000000004">
      <c r="A6" s="429"/>
      <c r="B6" s="7" t="s">
        <v>71</v>
      </c>
      <c r="C6" s="7" t="s">
        <v>74</v>
      </c>
      <c r="D6" s="17">
        <v>0.94899999999999995</v>
      </c>
      <c r="E6" s="17">
        <v>0.968336223249188</v>
      </c>
      <c r="F6" s="17">
        <v>0.96</v>
      </c>
      <c r="G6" s="17">
        <v>0.96701807878362001</v>
      </c>
      <c r="H6" s="17">
        <v>0.99750000000000005</v>
      </c>
      <c r="I6" s="17">
        <v>0.99774937468734304</v>
      </c>
      <c r="J6" s="17">
        <v>5.7500000000000002E-2</v>
      </c>
      <c r="K6" s="17">
        <v>0.102741038911251</v>
      </c>
      <c r="L6" s="17">
        <v>0.97950000000000004</v>
      </c>
      <c r="M6" s="17">
        <v>0.97949974887192304</v>
      </c>
      <c r="N6" s="7"/>
      <c r="O6" s="7"/>
      <c r="P6" s="7"/>
      <c r="Q6" s="2"/>
      <c r="R6">
        <v>0.97899999999999998</v>
      </c>
      <c r="S6">
        <v>0.98714450202960102</v>
      </c>
    </row>
    <row r="7" spans="1:19" x14ac:dyDescent="0.55000000000000004">
      <c r="A7" s="429"/>
      <c r="B7" s="7" t="s">
        <v>72</v>
      </c>
      <c r="C7" s="7" t="s">
        <v>74</v>
      </c>
      <c r="D7" s="17">
        <v>0.93799999999999994</v>
      </c>
      <c r="E7" s="17">
        <v>0.961059234181035</v>
      </c>
      <c r="F7" s="17">
        <v>0.95350000000000001</v>
      </c>
      <c r="G7" s="17">
        <v>0.96292213339453503</v>
      </c>
      <c r="H7" s="17">
        <v>0.99750000000000005</v>
      </c>
      <c r="I7" s="17">
        <v>0.99799799048294702</v>
      </c>
      <c r="J7" s="17">
        <v>5.2999999999999999E-2</v>
      </c>
      <c r="K7" s="17">
        <v>9.6109380869362201E-2</v>
      </c>
      <c r="L7" s="17">
        <v>0.96899999999999997</v>
      </c>
      <c r="M7" s="17">
        <v>0.96899987599950399</v>
      </c>
      <c r="N7" s="7"/>
      <c r="O7" s="7"/>
      <c r="P7" s="7"/>
      <c r="Q7" s="2"/>
      <c r="R7">
        <v>0.96450000000000002</v>
      </c>
      <c r="S7">
        <v>0.97869545575646599</v>
      </c>
    </row>
    <row r="8" spans="1:19" x14ac:dyDescent="0.55000000000000004">
      <c r="A8" s="429"/>
      <c r="B8" s="7" t="s">
        <v>73</v>
      </c>
      <c r="C8" s="7" t="s">
        <v>74</v>
      </c>
      <c r="D8" s="17">
        <v>0.71399999999999997</v>
      </c>
      <c r="E8" s="17">
        <v>0.80912168797041595</v>
      </c>
      <c r="F8" s="17">
        <v>0.74850000000000005</v>
      </c>
      <c r="G8" s="17">
        <v>0.77732091721861496</v>
      </c>
      <c r="H8" s="17">
        <v>0.85499999999999998</v>
      </c>
      <c r="I8" s="17">
        <v>0.88384994678774398</v>
      </c>
      <c r="J8" s="17">
        <v>5.3499999999999999E-2</v>
      </c>
      <c r="K8" s="17">
        <v>9.6736482398914303E-2</v>
      </c>
      <c r="L8" s="17">
        <v>0.88049999999999995</v>
      </c>
      <c r="M8" s="17">
        <v>0.88048921415157699</v>
      </c>
      <c r="N8" s="7"/>
      <c r="O8" s="7"/>
      <c r="P8" s="7"/>
      <c r="Q8" s="2"/>
      <c r="R8">
        <v>0.76100000000000001</v>
      </c>
      <c r="S8">
        <v>0.84486869680674703</v>
      </c>
    </row>
    <row r="9" spans="1:19" x14ac:dyDescent="0.55000000000000004">
      <c r="A9" s="429"/>
      <c r="B9" s="7" t="s">
        <v>71</v>
      </c>
      <c r="C9" s="7" t="s">
        <v>75</v>
      </c>
      <c r="D9" s="17">
        <v>0.3745</v>
      </c>
      <c r="E9" s="17">
        <v>0.504188712522045</v>
      </c>
      <c r="F9" s="17">
        <v>0.47849999999999998</v>
      </c>
      <c r="G9" s="17">
        <v>0.53791491990197804</v>
      </c>
      <c r="H9" s="17">
        <v>0.64100000000000001</v>
      </c>
      <c r="I9" s="17">
        <v>0.69352865600791302</v>
      </c>
      <c r="J9" s="17">
        <v>5.8999999999999997E-2</v>
      </c>
      <c r="K9" s="17">
        <v>0.105437428522141</v>
      </c>
      <c r="L9" s="17">
        <v>0.67949999999999999</v>
      </c>
      <c r="M9" s="17">
        <v>0.67874432634163695</v>
      </c>
      <c r="N9" s="7"/>
      <c r="O9" s="7"/>
      <c r="P9" s="7"/>
      <c r="Q9" s="2"/>
      <c r="R9">
        <v>0.4355</v>
      </c>
      <c r="S9">
        <v>0.56344487413951105</v>
      </c>
    </row>
    <row r="10" spans="1:19" x14ac:dyDescent="0.55000000000000004">
      <c r="A10" s="429"/>
      <c r="B10" s="7" t="s">
        <v>72</v>
      </c>
      <c r="C10" s="7" t="s">
        <v>75</v>
      </c>
      <c r="D10" s="17">
        <v>0.78349999999999997</v>
      </c>
      <c r="E10" s="17">
        <v>0.86026296690127702</v>
      </c>
      <c r="F10" s="17">
        <v>0.77100000000000002</v>
      </c>
      <c r="G10" s="17">
        <v>0.80218427599645004</v>
      </c>
      <c r="H10" s="17">
        <v>0.876</v>
      </c>
      <c r="I10" s="17">
        <v>0.89945113946955102</v>
      </c>
      <c r="J10" s="17">
        <v>5.3499999999999999E-2</v>
      </c>
      <c r="K10" s="17">
        <v>9.6319019399872099E-2</v>
      </c>
      <c r="L10" s="17">
        <v>0.89149999999999996</v>
      </c>
      <c r="M10" s="17">
        <v>0.89140549563257399</v>
      </c>
      <c r="N10" s="7"/>
      <c r="O10" s="7"/>
      <c r="P10" s="7"/>
      <c r="Q10" s="2"/>
      <c r="R10">
        <v>0.84150000000000003</v>
      </c>
      <c r="S10">
        <v>0.89637441665839201</v>
      </c>
    </row>
    <row r="11" spans="1:19" x14ac:dyDescent="0.55000000000000004">
      <c r="A11" s="429"/>
      <c r="B11" s="7" t="s">
        <v>75</v>
      </c>
      <c r="C11" s="7" t="s">
        <v>73</v>
      </c>
      <c r="D11" s="17">
        <v>0.94399999999999995</v>
      </c>
      <c r="E11" s="17">
        <v>0.96573514378910996</v>
      </c>
      <c r="F11" s="17">
        <v>0.94750000000000001</v>
      </c>
      <c r="G11" s="17">
        <v>0.95850752799888395</v>
      </c>
      <c r="H11" s="17">
        <v>0.99650000000000005</v>
      </c>
      <c r="I11" s="17">
        <v>0.99699748622679996</v>
      </c>
      <c r="J11" s="17">
        <v>4.8500000000000001E-2</v>
      </c>
      <c r="K11" s="17">
        <v>8.7824611449931103E-2</v>
      </c>
      <c r="L11" s="17">
        <v>0.96699999999999997</v>
      </c>
      <c r="M11" s="17">
        <v>0.96699917497937404</v>
      </c>
      <c r="N11" s="7"/>
      <c r="O11" s="7"/>
      <c r="P11" s="7"/>
      <c r="Q11" s="2"/>
      <c r="R11">
        <v>0.97150000000000003</v>
      </c>
      <c r="S11">
        <v>0.982553152967927</v>
      </c>
    </row>
    <row r="12" spans="1:19" x14ac:dyDescent="0.55000000000000004">
      <c r="A12" s="429"/>
      <c r="B12" s="7" t="s">
        <v>75</v>
      </c>
      <c r="C12" s="7" t="s">
        <v>74</v>
      </c>
      <c r="D12" s="17">
        <v>0.93700000000000006</v>
      </c>
      <c r="E12" s="17">
        <v>0.96142002611735899</v>
      </c>
      <c r="F12" s="17">
        <v>0.96150000000000002</v>
      </c>
      <c r="G12" s="17">
        <v>0.96973621804449095</v>
      </c>
      <c r="H12" s="17">
        <v>0.99750000000000005</v>
      </c>
      <c r="I12" s="17">
        <v>0.99824887418684305</v>
      </c>
      <c r="J12" s="17">
        <v>4.8000000000000001E-2</v>
      </c>
      <c r="K12" s="17">
        <v>8.6735243957422603E-2</v>
      </c>
      <c r="L12" s="17">
        <v>0.97650000000000003</v>
      </c>
      <c r="M12" s="17">
        <v>0.97649999412499799</v>
      </c>
      <c r="N12" s="7"/>
      <c r="O12" s="7"/>
      <c r="P12" s="7"/>
      <c r="Q12" s="2"/>
      <c r="R12">
        <v>0.97499999999999998</v>
      </c>
      <c r="S12">
        <v>0.985096429911264</v>
      </c>
    </row>
    <row r="13" spans="1:19" x14ac:dyDescent="0.55000000000000004">
      <c r="A13" s="429"/>
      <c r="B13" s="7" t="s">
        <v>71</v>
      </c>
      <c r="C13" s="7" t="s">
        <v>76</v>
      </c>
      <c r="D13" s="17">
        <v>0.61</v>
      </c>
      <c r="E13" s="17">
        <v>0.61263240928555296</v>
      </c>
      <c r="F13" s="17">
        <v>0.55400000000000005</v>
      </c>
      <c r="G13" s="17">
        <v>0.50223233390981403</v>
      </c>
      <c r="H13" s="17">
        <v>0.53900000000000003</v>
      </c>
      <c r="I13" s="17">
        <v>0.48639117368776003</v>
      </c>
      <c r="J13" s="17">
        <v>5.1499999999999997E-2</v>
      </c>
      <c r="K13" s="17">
        <v>9.3449824809884702E-2</v>
      </c>
      <c r="L13" s="17">
        <v>0.66849999999999998</v>
      </c>
      <c r="M13" s="17">
        <v>0.638175388886418</v>
      </c>
      <c r="N13" s="7"/>
      <c r="O13" s="7"/>
      <c r="P13" s="7"/>
      <c r="Q13" s="2"/>
      <c r="R13">
        <v>0.61050000000000004</v>
      </c>
      <c r="S13">
        <v>0.59248458441624596</v>
      </c>
    </row>
    <row r="14" spans="1:19" x14ac:dyDescent="0.55000000000000004">
      <c r="A14" s="429"/>
      <c r="B14" s="7" t="s">
        <v>72</v>
      </c>
      <c r="C14" s="7" t="s">
        <v>76</v>
      </c>
      <c r="D14" s="17">
        <v>0.45050000000000001</v>
      </c>
      <c r="E14" s="17">
        <v>0.35992803827157999</v>
      </c>
      <c r="F14" s="17">
        <v>0.47499999999999998</v>
      </c>
      <c r="G14" s="17">
        <v>0.37731098380808997</v>
      </c>
      <c r="H14" s="17">
        <v>0.48399999999999999</v>
      </c>
      <c r="I14" s="17">
        <v>0.38244050462625001</v>
      </c>
      <c r="J14" s="17">
        <v>5.8000000000000003E-2</v>
      </c>
      <c r="K14" s="17">
        <v>0.104905490549054</v>
      </c>
      <c r="L14" s="17">
        <v>0.53049999999999997</v>
      </c>
      <c r="M14" s="17">
        <v>0.444998559301372</v>
      </c>
      <c r="N14" s="7"/>
      <c r="O14" s="7"/>
      <c r="P14" s="7"/>
      <c r="Q14" s="2"/>
      <c r="R14">
        <v>0.48149999999999998</v>
      </c>
      <c r="S14">
        <v>0.37584001899689601</v>
      </c>
    </row>
    <row r="15" spans="1:19" x14ac:dyDescent="0.55000000000000004">
      <c r="A15" s="429"/>
      <c r="B15" s="7" t="s">
        <v>76</v>
      </c>
      <c r="C15" s="7" t="s">
        <v>73</v>
      </c>
      <c r="D15" s="17">
        <v>0.73199999999999998</v>
      </c>
      <c r="E15" s="17">
        <v>0.78966687822544601</v>
      </c>
      <c r="F15" s="17">
        <v>0.92549999999999999</v>
      </c>
      <c r="G15" s="17">
        <v>0.94283267051919795</v>
      </c>
      <c r="H15" s="17">
        <v>0.9335</v>
      </c>
      <c r="I15" s="17">
        <v>0.96226655289266105</v>
      </c>
      <c r="J15" s="17">
        <v>6.7500000000000004E-2</v>
      </c>
      <c r="K15" s="17">
        <v>0.120063485392628</v>
      </c>
      <c r="L15" s="17">
        <v>0.88949999999999996</v>
      </c>
      <c r="M15" s="17">
        <v>0.888546374920412</v>
      </c>
      <c r="N15" s="7"/>
      <c r="O15" s="7"/>
      <c r="P15" s="7"/>
      <c r="Q15" s="2"/>
      <c r="R15">
        <v>0.81850000000000001</v>
      </c>
      <c r="S15">
        <v>0.87020019070219001</v>
      </c>
    </row>
    <row r="16" spans="1:19" x14ac:dyDescent="0.55000000000000004">
      <c r="A16" s="429"/>
      <c r="B16" s="7" t="s">
        <v>76</v>
      </c>
      <c r="C16" s="7" t="s">
        <v>74</v>
      </c>
      <c r="D16" s="17">
        <v>0.71550000000000002</v>
      </c>
      <c r="E16" s="17">
        <v>0.76580717248441499</v>
      </c>
      <c r="F16" s="17">
        <v>0.88449999999999995</v>
      </c>
      <c r="G16" s="17">
        <v>0.90689038588609805</v>
      </c>
      <c r="H16" s="17">
        <v>0.98599999999999999</v>
      </c>
      <c r="I16" s="17">
        <v>0.99070184887829005</v>
      </c>
      <c r="J16" s="17">
        <v>0.05</v>
      </c>
      <c r="K16" s="17">
        <v>9.0391522855618398E-2</v>
      </c>
      <c r="L16" s="17">
        <v>0.872</v>
      </c>
      <c r="M16" s="17">
        <v>0.87062748700968495</v>
      </c>
      <c r="N16" s="7"/>
      <c r="O16" s="7"/>
      <c r="P16" s="7"/>
      <c r="Q16" s="2"/>
      <c r="R16">
        <v>0.746</v>
      </c>
      <c r="S16">
        <v>0.79059959244753497</v>
      </c>
    </row>
    <row r="17" spans="1:19" x14ac:dyDescent="0.55000000000000004">
      <c r="A17" s="429"/>
      <c r="B17" s="7" t="s">
        <v>75</v>
      </c>
      <c r="C17" s="7" t="s">
        <v>76</v>
      </c>
      <c r="D17" s="17">
        <v>0.55449999999999999</v>
      </c>
      <c r="E17" s="17">
        <v>0.53782097308607701</v>
      </c>
      <c r="F17" s="17">
        <v>0.52400000000000002</v>
      </c>
      <c r="G17" s="17">
        <v>0.44885351141991398</v>
      </c>
      <c r="H17" s="17">
        <v>0.53549999999999998</v>
      </c>
      <c r="I17" s="17">
        <v>0.47687922016298301</v>
      </c>
      <c r="J17" s="17">
        <v>6.8000000000000005E-2</v>
      </c>
      <c r="K17" s="17">
        <v>0.121066988074092</v>
      </c>
      <c r="L17" s="17">
        <v>0.63549999999999995</v>
      </c>
      <c r="M17" s="17">
        <v>0.596885567756817</v>
      </c>
      <c r="N17" s="7"/>
      <c r="O17" s="7"/>
      <c r="P17" s="7"/>
      <c r="Q17" s="2"/>
      <c r="R17">
        <v>0.55900000000000005</v>
      </c>
      <c r="S17">
        <v>0.52798704980630196</v>
      </c>
    </row>
    <row r="18" spans="1:19" x14ac:dyDescent="0.55000000000000004">
      <c r="A18" s="429"/>
      <c r="B18" s="7" t="s">
        <v>71</v>
      </c>
      <c r="C18" s="7" t="s">
        <v>77</v>
      </c>
      <c r="D18" s="17">
        <v>0.97099999999999997</v>
      </c>
      <c r="E18" s="17">
        <v>0.98303975966779</v>
      </c>
      <c r="F18" s="17">
        <v>0.97599999999999998</v>
      </c>
      <c r="G18" s="17">
        <v>0.97916639403258499</v>
      </c>
      <c r="H18" s="17">
        <v>0.998</v>
      </c>
      <c r="I18" s="17">
        <v>0.99874812092951504</v>
      </c>
      <c r="J18" s="17">
        <v>5.7500000000000002E-2</v>
      </c>
      <c r="K18" s="17">
        <v>0.103749670095501</v>
      </c>
      <c r="L18" s="17">
        <v>0.98350000000000004</v>
      </c>
      <c r="M18" s="17">
        <v>0.98349999587499803</v>
      </c>
      <c r="N18" s="7"/>
      <c r="O18" s="7"/>
      <c r="P18" s="7"/>
      <c r="Q18" s="2"/>
      <c r="R18">
        <v>0.99250000000000005</v>
      </c>
      <c r="S18">
        <v>0.99498746867167898</v>
      </c>
    </row>
    <row r="19" spans="1:19" x14ac:dyDescent="0.55000000000000004">
      <c r="A19" s="429"/>
      <c r="B19" s="7" t="s">
        <v>72</v>
      </c>
      <c r="C19" s="7" t="s">
        <v>77</v>
      </c>
      <c r="D19" s="17">
        <v>0.97399999999999998</v>
      </c>
      <c r="E19" s="17">
        <v>0.98359029506110296</v>
      </c>
      <c r="F19" s="17">
        <v>0.96850000000000003</v>
      </c>
      <c r="G19" s="17">
        <v>0.97506657075813796</v>
      </c>
      <c r="H19" s="17">
        <v>0.996</v>
      </c>
      <c r="I19" s="17">
        <v>0.99699396387946904</v>
      </c>
      <c r="J19" s="17">
        <v>5.1999999999999998E-2</v>
      </c>
      <c r="K19" s="17">
        <v>9.33202968254596E-2</v>
      </c>
      <c r="L19" s="17">
        <v>0.98850000000000005</v>
      </c>
      <c r="M19" s="17">
        <v>0.98849992812455001</v>
      </c>
      <c r="N19" s="7"/>
      <c r="O19" s="7"/>
      <c r="P19" s="7"/>
      <c r="Q19" s="2"/>
      <c r="R19">
        <v>0.99099999999999999</v>
      </c>
      <c r="S19">
        <v>0.99447966979225999</v>
      </c>
    </row>
    <row r="20" spans="1:19" x14ac:dyDescent="0.55000000000000004">
      <c r="A20" s="429"/>
      <c r="B20" s="7" t="s">
        <v>73</v>
      </c>
      <c r="C20" s="7" t="s">
        <v>77</v>
      </c>
      <c r="D20" s="17">
        <v>0.66900000000000004</v>
      </c>
      <c r="E20" s="17">
        <v>0.77767754541337097</v>
      </c>
      <c r="F20" s="17">
        <v>0.73099999999999998</v>
      </c>
      <c r="G20" s="17">
        <v>0.76238414646422603</v>
      </c>
      <c r="H20" s="17">
        <v>0.82899999999999996</v>
      </c>
      <c r="I20" s="17">
        <v>0.86772073994121102</v>
      </c>
      <c r="J20" s="17">
        <v>5.3999999999999999E-2</v>
      </c>
      <c r="K20" s="17">
        <v>9.8395688183683799E-2</v>
      </c>
      <c r="L20" s="17">
        <v>0.85199999999999998</v>
      </c>
      <c r="M20" s="17">
        <v>0.85167234420835602</v>
      </c>
      <c r="N20" s="7"/>
      <c r="O20" s="7"/>
      <c r="P20" s="7"/>
      <c r="Q20" s="2"/>
      <c r="R20">
        <v>0.745</v>
      </c>
      <c r="S20">
        <v>0.83023371148719805</v>
      </c>
    </row>
    <row r="21" spans="1:19" x14ac:dyDescent="0.55000000000000004">
      <c r="A21" s="429"/>
      <c r="B21" s="7" t="s">
        <v>74</v>
      </c>
      <c r="C21" s="7" t="s">
        <v>77</v>
      </c>
      <c r="D21" s="17">
        <v>0.84150000000000003</v>
      </c>
      <c r="E21" s="17">
        <v>0.90211461401052395</v>
      </c>
      <c r="F21" s="17">
        <v>0.84150000000000003</v>
      </c>
      <c r="G21" s="17">
        <v>0.863415964731579</v>
      </c>
      <c r="H21" s="17">
        <v>0.89149999999999996</v>
      </c>
      <c r="I21" s="17">
        <v>0.91906564042854499</v>
      </c>
      <c r="J21" s="17">
        <v>4.7E-2</v>
      </c>
      <c r="K21" s="17">
        <v>8.4801875045777395E-2</v>
      </c>
      <c r="L21" s="17">
        <v>0.92749999999999999</v>
      </c>
      <c r="M21" s="17">
        <v>0.92749345628442903</v>
      </c>
      <c r="N21" s="7"/>
      <c r="O21" s="7"/>
      <c r="P21" s="7"/>
      <c r="Q21" s="2"/>
      <c r="R21">
        <v>0.88500000000000001</v>
      </c>
      <c r="S21">
        <v>0.92654687551452697</v>
      </c>
    </row>
    <row r="22" spans="1:19" x14ac:dyDescent="0.55000000000000004">
      <c r="A22" s="429"/>
      <c r="B22" s="7" t="s">
        <v>75</v>
      </c>
      <c r="C22" s="7" t="s">
        <v>77</v>
      </c>
      <c r="D22" s="17">
        <v>0.96850000000000003</v>
      </c>
      <c r="E22" s="17">
        <v>0.98026160101542403</v>
      </c>
      <c r="F22" s="17">
        <v>0.96099999999999997</v>
      </c>
      <c r="G22" s="17">
        <v>0.97113015461811203</v>
      </c>
      <c r="H22" s="17">
        <v>0.99650000000000005</v>
      </c>
      <c r="I22" s="17">
        <v>0.99749497680223198</v>
      </c>
      <c r="J22" s="17">
        <v>5.9499999999999997E-2</v>
      </c>
      <c r="K22" s="17">
        <v>0.10697900112818801</v>
      </c>
      <c r="L22" s="17">
        <v>0.98450000000000004</v>
      </c>
      <c r="M22" s="17">
        <v>0.98449934509732995</v>
      </c>
      <c r="N22" s="7"/>
      <c r="O22" s="7"/>
      <c r="P22" s="7"/>
      <c r="Q22" s="2"/>
      <c r="R22">
        <v>0.98799999999999999</v>
      </c>
      <c r="S22">
        <v>0.993213424191558</v>
      </c>
    </row>
    <row r="23" spans="1:19" x14ac:dyDescent="0.55000000000000004">
      <c r="A23" s="429"/>
      <c r="B23" s="7" t="s">
        <v>76</v>
      </c>
      <c r="C23" s="7" t="s">
        <v>77</v>
      </c>
      <c r="D23" s="17">
        <v>0.84199999999999997</v>
      </c>
      <c r="E23" s="17">
        <v>0.89427103257891405</v>
      </c>
      <c r="F23" s="17">
        <v>0.93700000000000006</v>
      </c>
      <c r="G23" s="17">
        <v>0.95026532582937595</v>
      </c>
      <c r="H23" s="17">
        <v>0.96050000000000002</v>
      </c>
      <c r="I23" s="17">
        <v>0.97765986119533699</v>
      </c>
      <c r="J23" s="17">
        <v>5.3499999999999999E-2</v>
      </c>
      <c r="K23" s="17">
        <v>9.6117923752189693E-2</v>
      </c>
      <c r="L23" s="17">
        <v>0.91249999999999998</v>
      </c>
      <c r="M23" s="17">
        <v>0.91218912755883996</v>
      </c>
      <c r="N23" s="7"/>
      <c r="O23" s="7"/>
      <c r="P23" s="7"/>
      <c r="Q23" s="2"/>
      <c r="R23">
        <v>0.91349999999999998</v>
      </c>
      <c r="S23">
        <v>0.94548570801168297</v>
      </c>
    </row>
    <row r="24" spans="1:19" x14ac:dyDescent="0.55000000000000004">
      <c r="A24" s="429"/>
      <c r="B24" s="7" t="s">
        <v>71</v>
      </c>
      <c r="C24" s="7" t="s">
        <v>78</v>
      </c>
      <c r="D24" s="17">
        <v>0.97650000000000003</v>
      </c>
      <c r="E24" s="17">
        <v>0.985367236988545</v>
      </c>
      <c r="F24" s="17">
        <v>0.98299999999999998</v>
      </c>
      <c r="G24" s="17">
        <v>0.98668266781939395</v>
      </c>
      <c r="H24" s="17">
        <v>0.99650000000000005</v>
      </c>
      <c r="I24" s="17">
        <v>0.99724661303608597</v>
      </c>
      <c r="J24" s="17">
        <v>5.8999999999999997E-2</v>
      </c>
      <c r="K24" s="17">
        <v>0.10633963839662799</v>
      </c>
      <c r="L24" s="17">
        <v>0.98950000000000005</v>
      </c>
      <c r="M24" s="17">
        <v>0.98949999737499905</v>
      </c>
      <c r="N24" s="7"/>
      <c r="O24" s="7"/>
      <c r="P24" s="7"/>
      <c r="Q24" s="2"/>
      <c r="R24">
        <v>0.995</v>
      </c>
      <c r="S24">
        <v>0.99649373558959897</v>
      </c>
    </row>
    <row r="25" spans="1:19" x14ac:dyDescent="0.55000000000000004">
      <c r="A25" s="429"/>
      <c r="B25" s="7" t="s">
        <v>72</v>
      </c>
      <c r="C25" s="7" t="s">
        <v>78</v>
      </c>
      <c r="D25" s="17">
        <v>0.96250000000000002</v>
      </c>
      <c r="E25" s="17">
        <v>0.97616529387214401</v>
      </c>
      <c r="F25" s="17">
        <v>0.96499999999999997</v>
      </c>
      <c r="G25" s="17">
        <v>0.96978891340721096</v>
      </c>
      <c r="H25" s="17">
        <v>0.99150000000000005</v>
      </c>
      <c r="I25" s="17">
        <v>0.99471556131307703</v>
      </c>
      <c r="J25" s="17">
        <v>5.2999999999999999E-2</v>
      </c>
      <c r="K25" s="17">
        <v>9.5060744390502994E-2</v>
      </c>
      <c r="L25" s="17">
        <v>0.97950000000000004</v>
      </c>
      <c r="M25" s="17">
        <v>0.97949987187419896</v>
      </c>
      <c r="N25" s="7"/>
      <c r="O25" s="7"/>
      <c r="P25" s="7"/>
      <c r="Q25" s="2"/>
      <c r="R25">
        <v>0.99150000000000005</v>
      </c>
      <c r="S25">
        <v>0.99498294079024197</v>
      </c>
    </row>
    <row r="26" spans="1:19" x14ac:dyDescent="0.55000000000000004">
      <c r="A26" s="429"/>
      <c r="B26" s="7" t="s">
        <v>73</v>
      </c>
      <c r="C26" s="7" t="s">
        <v>78</v>
      </c>
      <c r="D26" s="17">
        <v>0.83</v>
      </c>
      <c r="E26" s="17">
        <v>0.88976081065158397</v>
      </c>
      <c r="F26" s="17">
        <v>0.79949999999999999</v>
      </c>
      <c r="G26" s="17">
        <v>0.82306850645443597</v>
      </c>
      <c r="H26" s="17">
        <v>0.90849999999999997</v>
      </c>
      <c r="I26" s="17">
        <v>0.93155329853170699</v>
      </c>
      <c r="J26" s="17">
        <v>5.2999999999999999E-2</v>
      </c>
      <c r="K26" s="17">
        <v>9.5699007137068498E-2</v>
      </c>
      <c r="L26" s="17">
        <v>0.91900000000000004</v>
      </c>
      <c r="M26" s="17">
        <v>0.91899481566820196</v>
      </c>
      <c r="N26" s="7"/>
      <c r="O26" s="7"/>
      <c r="P26" s="7"/>
      <c r="Q26" s="2"/>
      <c r="R26">
        <v>0.90849999999999997</v>
      </c>
      <c r="S26">
        <v>0.94406303799819802</v>
      </c>
    </row>
    <row r="27" spans="1:19" x14ac:dyDescent="0.55000000000000004">
      <c r="A27" s="429"/>
      <c r="B27" s="7" t="s">
        <v>74</v>
      </c>
      <c r="C27" s="7" t="s">
        <v>78</v>
      </c>
      <c r="D27" s="17">
        <v>0.77100000000000002</v>
      </c>
      <c r="E27" s="17">
        <v>0.84347015642415102</v>
      </c>
      <c r="F27" s="17">
        <v>0.753</v>
      </c>
      <c r="G27" s="17">
        <v>0.77915555696318695</v>
      </c>
      <c r="H27" s="17">
        <v>0.84499999999999997</v>
      </c>
      <c r="I27" s="17">
        <v>0.87502902197617805</v>
      </c>
      <c r="J27" s="17">
        <v>4.9000000000000002E-2</v>
      </c>
      <c r="K27" s="17">
        <v>8.8823460269786103E-2</v>
      </c>
      <c r="L27" s="17">
        <v>0.87749999999999995</v>
      </c>
      <c r="M27" s="17">
        <v>0.87726775991870598</v>
      </c>
      <c r="N27" s="7"/>
      <c r="O27" s="7"/>
      <c r="P27" s="7"/>
      <c r="Q27" s="2"/>
      <c r="R27">
        <v>0.82850000000000001</v>
      </c>
      <c r="S27">
        <v>0.88794688008695499</v>
      </c>
    </row>
    <row r="28" spans="1:19" x14ac:dyDescent="0.55000000000000004">
      <c r="A28" s="429"/>
      <c r="B28" s="7" t="s">
        <v>75</v>
      </c>
      <c r="C28" s="7" t="s">
        <v>78</v>
      </c>
      <c r="D28" s="17">
        <v>0.97450000000000003</v>
      </c>
      <c r="E28" s="17">
        <v>0.98457768426898196</v>
      </c>
      <c r="F28" s="17">
        <v>0.96750000000000003</v>
      </c>
      <c r="G28" s="17">
        <v>0.97552393154571204</v>
      </c>
      <c r="H28" s="17">
        <v>0.997</v>
      </c>
      <c r="I28" s="17">
        <v>0.99774736880056902</v>
      </c>
      <c r="J28" s="17">
        <v>5.5500000000000001E-2</v>
      </c>
      <c r="K28" s="17">
        <v>0.100817438692098</v>
      </c>
      <c r="L28" s="17">
        <v>0.98199999999999998</v>
      </c>
      <c r="M28" s="17">
        <v>0.98199998199998195</v>
      </c>
      <c r="N28" s="7"/>
      <c r="O28" s="7"/>
      <c r="P28" s="7"/>
      <c r="Q28" s="2"/>
      <c r="R28">
        <v>0.99350000000000005</v>
      </c>
      <c r="S28">
        <v>0.99598997493734298</v>
      </c>
    </row>
    <row r="29" spans="1:19" x14ac:dyDescent="0.55000000000000004">
      <c r="A29" s="429"/>
      <c r="B29" s="7" t="s">
        <v>76</v>
      </c>
      <c r="C29" s="7" t="s">
        <v>78</v>
      </c>
      <c r="D29" s="17">
        <v>0.86599999999999999</v>
      </c>
      <c r="E29" s="17">
        <v>0.91355834842334604</v>
      </c>
      <c r="F29" s="17">
        <v>0.9385</v>
      </c>
      <c r="G29" s="17">
        <v>0.95233850197379599</v>
      </c>
      <c r="H29" s="17">
        <v>0.98550000000000004</v>
      </c>
      <c r="I29" s="17">
        <v>0.99169601995263901</v>
      </c>
      <c r="J29" s="17">
        <v>5.3999999999999999E-2</v>
      </c>
      <c r="K29" s="17">
        <v>9.7209720972097194E-2</v>
      </c>
      <c r="L29" s="17">
        <v>0.94799999999999995</v>
      </c>
      <c r="M29" s="17">
        <v>0.94792871441002702</v>
      </c>
      <c r="N29" s="7"/>
      <c r="O29" s="7"/>
      <c r="P29" s="7"/>
      <c r="Q29" s="2"/>
      <c r="R29">
        <v>0.92900000000000005</v>
      </c>
      <c r="S29">
        <v>0.95684617772306801</v>
      </c>
    </row>
    <row r="30" spans="1:19" x14ac:dyDescent="0.55000000000000004">
      <c r="A30" s="429"/>
      <c r="B30" s="7" t="s">
        <v>77</v>
      </c>
      <c r="C30" s="7" t="s">
        <v>78</v>
      </c>
      <c r="D30" s="17">
        <v>0.74</v>
      </c>
      <c r="E30" s="17">
        <v>0.83690537015623701</v>
      </c>
      <c r="F30" s="17">
        <v>0.75</v>
      </c>
      <c r="G30" s="17">
        <v>0.788696099372314</v>
      </c>
      <c r="H30" s="17">
        <v>0.82799999999999996</v>
      </c>
      <c r="I30" s="17">
        <v>0.87008543922817205</v>
      </c>
      <c r="J30" s="17">
        <v>4.65E-2</v>
      </c>
      <c r="K30" s="17">
        <v>8.44342957456585E-2</v>
      </c>
      <c r="L30" s="17">
        <v>0.88</v>
      </c>
      <c r="M30" s="17">
        <v>0.87976722935603302</v>
      </c>
      <c r="N30" s="7"/>
      <c r="O30" s="7"/>
      <c r="P30" s="7"/>
      <c r="Q30" s="2"/>
      <c r="R30">
        <v>0.81850000000000001</v>
      </c>
      <c r="S30">
        <v>0.88057038878251204</v>
      </c>
    </row>
    <row r="31" spans="1:19" x14ac:dyDescent="0.55000000000000004">
      <c r="A31" s="429"/>
      <c r="B31" s="7" t="s">
        <v>71</v>
      </c>
      <c r="C31" s="7" t="s">
        <v>79</v>
      </c>
      <c r="D31" s="17">
        <v>0.34949999999999998</v>
      </c>
      <c r="E31" s="17">
        <v>0.48599688269312002</v>
      </c>
      <c r="F31" s="17">
        <v>0.61199999999999999</v>
      </c>
      <c r="G31" s="17">
        <v>0.66723023253045</v>
      </c>
      <c r="H31" s="17">
        <v>0.58350000000000002</v>
      </c>
      <c r="I31" s="17">
        <v>0.66249101603416305</v>
      </c>
      <c r="J31" s="17">
        <v>5.8500000000000003E-2</v>
      </c>
      <c r="K31" s="17">
        <v>0.104478136448623</v>
      </c>
      <c r="L31" s="17">
        <v>0.71399999999999997</v>
      </c>
      <c r="M31" s="17">
        <v>0.71386150897034095</v>
      </c>
      <c r="N31" s="7"/>
      <c r="O31" s="7"/>
      <c r="P31" s="7"/>
      <c r="Q31" s="2"/>
      <c r="R31">
        <v>0.36699999999999999</v>
      </c>
      <c r="S31">
        <v>0.50637613677561</v>
      </c>
    </row>
    <row r="32" spans="1:19" x14ac:dyDescent="0.55000000000000004">
      <c r="A32" s="429"/>
      <c r="B32" s="7" t="s">
        <v>72</v>
      </c>
      <c r="C32" s="7" t="s">
        <v>79</v>
      </c>
      <c r="D32" s="17">
        <v>0.78400000000000003</v>
      </c>
      <c r="E32" s="17">
        <v>0.85682573723659505</v>
      </c>
      <c r="F32" s="17">
        <v>0.80549999999999999</v>
      </c>
      <c r="G32" s="17">
        <v>0.835200214671596</v>
      </c>
      <c r="H32" s="17">
        <v>0.86</v>
      </c>
      <c r="I32" s="17">
        <v>0.88762299575442005</v>
      </c>
      <c r="J32" s="17">
        <v>6.5000000000000002E-2</v>
      </c>
      <c r="K32" s="17">
        <v>0.115648458049688</v>
      </c>
      <c r="L32" s="17">
        <v>0.90349999999999997</v>
      </c>
      <c r="M32" s="17">
        <v>0.90348491951867405</v>
      </c>
      <c r="N32" s="7"/>
      <c r="O32" s="7"/>
      <c r="P32" s="7"/>
      <c r="Q32" s="2"/>
      <c r="R32">
        <v>0.81599999999999995</v>
      </c>
      <c r="S32">
        <v>0.87978171614031098</v>
      </c>
    </row>
    <row r="33" spans="1:19" x14ac:dyDescent="0.55000000000000004">
      <c r="A33" s="429"/>
      <c r="B33" s="7" t="s">
        <v>79</v>
      </c>
      <c r="C33" s="7" t="s">
        <v>73</v>
      </c>
      <c r="D33" s="17">
        <v>0.92749999999999999</v>
      </c>
      <c r="E33" s="17">
        <v>0.955597731522834</v>
      </c>
      <c r="F33" s="17">
        <v>0.94550000000000001</v>
      </c>
      <c r="G33" s="17">
        <v>0.95797552461284996</v>
      </c>
      <c r="H33" s="17">
        <v>0.99399999999999999</v>
      </c>
      <c r="I33" s="17">
        <v>0.99499297092075401</v>
      </c>
      <c r="J33" s="17">
        <v>5.8000000000000003E-2</v>
      </c>
      <c r="K33" s="17">
        <v>0.10345329300754599</v>
      </c>
      <c r="L33" s="17">
        <v>0.97699999999999998</v>
      </c>
      <c r="M33" s="17">
        <v>0.97699990799963199</v>
      </c>
      <c r="N33" s="7"/>
      <c r="O33" s="7"/>
      <c r="P33" s="7"/>
      <c r="Q33" s="2"/>
      <c r="R33">
        <v>0.96550000000000002</v>
      </c>
      <c r="S33">
        <v>0.97844652276798105</v>
      </c>
    </row>
    <row r="34" spans="1:19" x14ac:dyDescent="0.55000000000000004">
      <c r="A34" s="429"/>
      <c r="B34" s="7" t="s">
        <v>79</v>
      </c>
      <c r="C34" s="7" t="s">
        <v>74</v>
      </c>
      <c r="D34" s="17">
        <v>0.95499999999999996</v>
      </c>
      <c r="E34" s="17">
        <v>0.97224796126084601</v>
      </c>
      <c r="F34" s="17">
        <v>0.96799999999999997</v>
      </c>
      <c r="G34" s="17">
        <v>0.97581264920681698</v>
      </c>
      <c r="H34" s="17">
        <v>0.996</v>
      </c>
      <c r="I34" s="17">
        <v>0.99724611114703399</v>
      </c>
      <c r="J34" s="17">
        <v>5.0500000000000003E-2</v>
      </c>
      <c r="K34" s="17">
        <v>9.09686969860449E-2</v>
      </c>
      <c r="L34" s="17">
        <v>0.97650000000000003</v>
      </c>
      <c r="M34" s="17">
        <v>0.97649999412499799</v>
      </c>
      <c r="N34" s="7"/>
      <c r="O34" s="7"/>
      <c r="P34" s="7"/>
      <c r="Q34" s="2"/>
      <c r="R34">
        <v>0.98050000000000004</v>
      </c>
      <c r="S34">
        <v>0.98716174848764904</v>
      </c>
    </row>
    <row r="35" spans="1:19" x14ac:dyDescent="0.55000000000000004">
      <c r="A35" s="429"/>
      <c r="B35" s="7" t="s">
        <v>75</v>
      </c>
      <c r="C35" s="7" t="s">
        <v>79</v>
      </c>
      <c r="D35" s="17">
        <v>0.317</v>
      </c>
      <c r="E35" s="17">
        <v>0.44715238111815903</v>
      </c>
      <c r="F35" s="17">
        <v>0.42349999999999999</v>
      </c>
      <c r="G35" s="17">
        <v>0.487045279751183</v>
      </c>
      <c r="H35" s="17">
        <v>0.625</v>
      </c>
      <c r="I35" s="17">
        <v>0.68312733777849999</v>
      </c>
      <c r="J35" s="17">
        <v>5.7000000000000002E-2</v>
      </c>
      <c r="K35" s="17">
        <v>0.101444209656662</v>
      </c>
      <c r="L35" s="17">
        <v>0.65449999999999997</v>
      </c>
      <c r="M35" s="17">
        <v>0.65432500203227795</v>
      </c>
      <c r="N35" s="7"/>
      <c r="O35" s="7"/>
      <c r="P35" s="7"/>
      <c r="Q35" s="2"/>
      <c r="R35">
        <v>0.41499999999999998</v>
      </c>
      <c r="S35">
        <v>0.54778610651093795</v>
      </c>
    </row>
    <row r="36" spans="1:19" x14ac:dyDescent="0.55000000000000004">
      <c r="A36" s="429"/>
      <c r="B36" s="7" t="s">
        <v>76</v>
      </c>
      <c r="C36" s="7" t="s">
        <v>79</v>
      </c>
      <c r="D36" s="17">
        <v>0.58399999999999996</v>
      </c>
      <c r="E36" s="17">
        <v>0.57415750094976103</v>
      </c>
      <c r="F36" s="17">
        <v>0.53449999999999998</v>
      </c>
      <c r="G36" s="17">
        <v>0.45755051900647697</v>
      </c>
      <c r="H36" s="17">
        <v>0.57250000000000001</v>
      </c>
      <c r="I36" s="17">
        <v>0.52105453609348995</v>
      </c>
      <c r="J36" s="17">
        <v>5.2999999999999999E-2</v>
      </c>
      <c r="K36" s="17">
        <v>9.5409549720949699E-2</v>
      </c>
      <c r="L36" s="17">
        <v>0.66249999999999998</v>
      </c>
      <c r="M36" s="17">
        <v>0.62648978698574198</v>
      </c>
      <c r="N36" s="7"/>
      <c r="O36" s="7"/>
      <c r="P36" s="7"/>
      <c r="Q36" s="2"/>
      <c r="R36">
        <v>0.58199999999999996</v>
      </c>
      <c r="S36">
        <v>0.55874008356555105</v>
      </c>
    </row>
    <row r="37" spans="1:19" x14ac:dyDescent="0.55000000000000004">
      <c r="A37" s="429"/>
      <c r="B37" s="7" t="s">
        <v>79</v>
      </c>
      <c r="C37" s="7" t="s">
        <v>77</v>
      </c>
      <c r="D37" s="17">
        <v>0.96150000000000002</v>
      </c>
      <c r="E37" s="17">
        <v>0.97490069823521197</v>
      </c>
      <c r="F37" s="17">
        <v>0.96450000000000002</v>
      </c>
      <c r="G37" s="17">
        <v>0.97101666387836905</v>
      </c>
      <c r="H37" s="17">
        <v>0.99750000000000005</v>
      </c>
      <c r="I37" s="17">
        <v>0.998248623811405</v>
      </c>
      <c r="J37" s="17">
        <v>0.05</v>
      </c>
      <c r="K37" s="17">
        <v>9.1219863559464404E-2</v>
      </c>
      <c r="L37" s="17">
        <v>0.98150000000000004</v>
      </c>
      <c r="M37" s="17">
        <v>0.98149962536741298</v>
      </c>
      <c r="N37" s="7"/>
      <c r="O37" s="7"/>
      <c r="P37" s="7"/>
      <c r="Q37" s="2"/>
      <c r="R37">
        <v>0.99150000000000005</v>
      </c>
      <c r="S37">
        <v>0.99522723528762702</v>
      </c>
    </row>
    <row r="38" spans="1:19" x14ac:dyDescent="0.55000000000000004">
      <c r="A38" s="429"/>
      <c r="B38" s="7" t="s">
        <v>79</v>
      </c>
      <c r="C38" s="7" t="s">
        <v>78</v>
      </c>
      <c r="D38" s="17">
        <v>0.97</v>
      </c>
      <c r="E38" s="17">
        <v>0.98103299956322398</v>
      </c>
      <c r="F38" s="17">
        <v>0.96950000000000003</v>
      </c>
      <c r="G38" s="17">
        <v>0.97509998654367702</v>
      </c>
      <c r="H38" s="17">
        <v>0.99550000000000005</v>
      </c>
      <c r="I38" s="17">
        <v>0.99599593286881105</v>
      </c>
      <c r="J38" s="17">
        <v>5.2999999999999999E-2</v>
      </c>
      <c r="K38" s="17">
        <v>9.5841181394862099E-2</v>
      </c>
      <c r="L38" s="17">
        <v>0.98650000000000004</v>
      </c>
      <c r="M38" s="17">
        <v>0.98649983462297397</v>
      </c>
      <c r="N38" s="7"/>
      <c r="O38" s="7"/>
      <c r="P38" s="7"/>
      <c r="Q38" s="2"/>
      <c r="R38">
        <v>0.99299999999999999</v>
      </c>
      <c r="S38">
        <v>0.99598771137578002</v>
      </c>
    </row>
    <row r="39" spans="1:19" x14ac:dyDescent="0.55000000000000004">
      <c r="A39" s="429"/>
      <c r="B39" s="7" t="s">
        <v>71</v>
      </c>
      <c r="C39" s="7" t="s">
        <v>80</v>
      </c>
      <c r="D39" s="17">
        <v>0.80549999999999999</v>
      </c>
      <c r="E39" s="17">
        <v>0.87510474520120796</v>
      </c>
      <c r="F39" s="17">
        <v>0.83750000000000002</v>
      </c>
      <c r="G39" s="17">
        <v>0.86337595222885499</v>
      </c>
      <c r="H39" s="17">
        <v>0.84699999999999998</v>
      </c>
      <c r="I39" s="17">
        <v>0.88661612172905802</v>
      </c>
      <c r="J39" s="17">
        <v>5.1499999999999997E-2</v>
      </c>
      <c r="K39" s="17">
        <v>9.41048308331872E-2</v>
      </c>
      <c r="L39" s="17">
        <v>0.89600000000000002</v>
      </c>
      <c r="M39" s="17">
        <v>0.89599157531759999</v>
      </c>
      <c r="N39" s="7"/>
      <c r="O39" s="7"/>
      <c r="P39" s="7"/>
      <c r="Q39" s="2"/>
      <c r="R39">
        <v>0.84250000000000003</v>
      </c>
      <c r="S39">
        <v>0.899143904609361</v>
      </c>
    </row>
    <row r="40" spans="1:19" x14ac:dyDescent="0.55000000000000004">
      <c r="A40" s="429"/>
      <c r="B40" s="7" t="s">
        <v>72</v>
      </c>
      <c r="C40" s="7" t="s">
        <v>80</v>
      </c>
      <c r="D40" s="17">
        <v>0.35199999999999998</v>
      </c>
      <c r="E40" s="17">
        <v>0.45067289862794102</v>
      </c>
      <c r="F40" s="17">
        <v>0.498</v>
      </c>
      <c r="G40" s="17">
        <v>0.53191206577212802</v>
      </c>
      <c r="H40" s="17">
        <v>0.45700000000000002</v>
      </c>
      <c r="I40" s="17">
        <v>0.49964466427880999</v>
      </c>
      <c r="J40" s="17">
        <v>6.0999999999999999E-2</v>
      </c>
      <c r="K40" s="17">
        <v>0.108666666666666</v>
      </c>
      <c r="L40" s="17">
        <v>0.59199999999999997</v>
      </c>
      <c r="M40" s="17">
        <v>0.59178405376444099</v>
      </c>
      <c r="N40" s="7"/>
      <c r="O40" s="7"/>
      <c r="P40" s="7"/>
      <c r="Q40" s="2"/>
      <c r="R40">
        <v>0.33400000000000002</v>
      </c>
      <c r="S40">
        <v>0.43436745730996501</v>
      </c>
    </row>
    <row r="41" spans="1:19" x14ac:dyDescent="0.55000000000000004">
      <c r="A41" s="429"/>
      <c r="B41" s="7" t="s">
        <v>80</v>
      </c>
      <c r="C41" s="7" t="s">
        <v>73</v>
      </c>
      <c r="D41" s="17">
        <v>0.95650000000000002</v>
      </c>
      <c r="E41" s="17">
        <v>0.97402581914980702</v>
      </c>
      <c r="F41" s="17">
        <v>0.95499999999999996</v>
      </c>
      <c r="G41" s="17">
        <v>0.96294742942549005</v>
      </c>
      <c r="H41" s="17">
        <v>0.995</v>
      </c>
      <c r="I41" s="17">
        <v>0.99599599599599598</v>
      </c>
      <c r="J41" s="17">
        <v>5.3999999999999999E-2</v>
      </c>
      <c r="K41" s="17">
        <v>9.7698440752523402E-2</v>
      </c>
      <c r="L41" s="17">
        <v>0.97199999999999998</v>
      </c>
      <c r="M41" s="17">
        <v>0.97199955199283095</v>
      </c>
      <c r="N41" s="7"/>
      <c r="O41" s="7"/>
      <c r="P41" s="7"/>
      <c r="Q41" s="2"/>
      <c r="R41">
        <v>0.98150000000000004</v>
      </c>
      <c r="S41">
        <v>0.98916540975364498</v>
      </c>
    </row>
    <row r="42" spans="1:19" x14ac:dyDescent="0.55000000000000004">
      <c r="A42" s="429"/>
      <c r="B42" s="7" t="s">
        <v>80</v>
      </c>
      <c r="C42" s="7" t="s">
        <v>74</v>
      </c>
      <c r="D42" s="17">
        <v>0.91500000000000004</v>
      </c>
      <c r="E42" s="17">
        <v>0.94502706734611897</v>
      </c>
      <c r="F42" s="17">
        <v>0.93899999999999995</v>
      </c>
      <c r="G42" s="17">
        <v>0.95135848707005</v>
      </c>
      <c r="H42" s="17">
        <v>0.99399999999999999</v>
      </c>
      <c r="I42" s="17">
        <v>0.99474636429280305</v>
      </c>
      <c r="J42" s="17">
        <v>6.4000000000000001E-2</v>
      </c>
      <c r="K42" s="17">
        <v>0.11385479241544801</v>
      </c>
      <c r="L42" s="17">
        <v>0.96199999999999997</v>
      </c>
      <c r="M42" s="17">
        <v>0.96199904997624897</v>
      </c>
      <c r="N42" s="7"/>
      <c r="O42" s="7"/>
      <c r="P42" s="7"/>
      <c r="Q42" s="2"/>
      <c r="R42">
        <v>0.95550000000000002</v>
      </c>
      <c r="S42">
        <v>0.97292405340620702</v>
      </c>
    </row>
    <row r="43" spans="1:19" x14ac:dyDescent="0.55000000000000004">
      <c r="A43" s="429"/>
      <c r="B43" s="7" t="s">
        <v>75</v>
      </c>
      <c r="C43" s="7" t="s">
        <v>80</v>
      </c>
      <c r="D43" s="17">
        <v>0.78400000000000003</v>
      </c>
      <c r="E43" s="17">
        <v>0.85796095608367795</v>
      </c>
      <c r="F43" s="17">
        <v>0.81850000000000001</v>
      </c>
      <c r="G43" s="17">
        <v>0.84623910306277095</v>
      </c>
      <c r="H43" s="17">
        <v>0.81699999999999995</v>
      </c>
      <c r="I43" s="17">
        <v>0.86525046811884898</v>
      </c>
      <c r="J43" s="17">
        <v>5.2499999999999998E-2</v>
      </c>
      <c r="K43" s="17">
        <v>9.4941059215726695E-2</v>
      </c>
      <c r="L43" s="17">
        <v>0.89900000000000002</v>
      </c>
      <c r="M43" s="17">
        <v>0.89899181833728503</v>
      </c>
      <c r="N43" s="7"/>
      <c r="O43" s="7"/>
      <c r="P43" s="7"/>
      <c r="Q43" s="2"/>
      <c r="R43">
        <v>0.84299999999999997</v>
      </c>
      <c r="S43">
        <v>0.899924387378219</v>
      </c>
    </row>
    <row r="44" spans="1:19" x14ac:dyDescent="0.55000000000000004">
      <c r="A44" s="429"/>
      <c r="B44" s="7" t="s">
        <v>76</v>
      </c>
      <c r="C44" s="7" t="s">
        <v>80</v>
      </c>
      <c r="D44" s="17">
        <v>0.37</v>
      </c>
      <c r="E44" s="17">
        <v>0.31809959840822499</v>
      </c>
      <c r="F44" s="17">
        <v>0.41499999999999998</v>
      </c>
      <c r="G44" s="17">
        <v>0.352410972681032</v>
      </c>
      <c r="H44" s="17">
        <v>0.42949999999999999</v>
      </c>
      <c r="I44" s="17">
        <v>0.38626923515737499</v>
      </c>
      <c r="J44" s="17">
        <v>5.0500000000000003E-2</v>
      </c>
      <c r="K44" s="17">
        <v>9.09954191434999E-2</v>
      </c>
      <c r="L44" s="17">
        <v>0.45100000000000001</v>
      </c>
      <c r="M44" s="17">
        <v>0.372851674280407</v>
      </c>
      <c r="N44" s="7"/>
      <c r="O44" s="7"/>
      <c r="P44" s="7"/>
      <c r="Q44" s="2"/>
      <c r="R44">
        <v>0.4</v>
      </c>
      <c r="S44">
        <v>0.34137290848208002</v>
      </c>
    </row>
    <row r="45" spans="1:19" x14ac:dyDescent="0.55000000000000004">
      <c r="A45" s="429"/>
      <c r="B45" s="7" t="s">
        <v>80</v>
      </c>
      <c r="C45" s="7" t="s">
        <v>77</v>
      </c>
      <c r="D45" s="17">
        <v>0.98199999999999998</v>
      </c>
      <c r="E45" s="17">
        <v>0.98966975095474097</v>
      </c>
      <c r="F45" s="17">
        <v>0.96899999999999997</v>
      </c>
      <c r="G45" s="17">
        <v>0.97555447763690495</v>
      </c>
      <c r="H45" s="17">
        <v>0.996</v>
      </c>
      <c r="I45" s="17">
        <v>0.99749422829979795</v>
      </c>
      <c r="J45" s="17">
        <v>5.2999999999999999E-2</v>
      </c>
      <c r="K45" s="17">
        <v>9.6910253322092396E-2</v>
      </c>
      <c r="L45" s="17">
        <v>0.98550000000000004</v>
      </c>
      <c r="M45" s="17">
        <v>0.98549918432911798</v>
      </c>
      <c r="N45" s="7"/>
      <c r="O45" s="7"/>
      <c r="P45" s="7"/>
      <c r="Q45" s="2"/>
      <c r="R45">
        <v>0.99199999999999999</v>
      </c>
      <c r="S45">
        <v>0.99498495486459304</v>
      </c>
    </row>
    <row r="46" spans="1:19" x14ac:dyDescent="0.55000000000000004">
      <c r="A46" s="429"/>
      <c r="B46" s="7" t="s">
        <v>80</v>
      </c>
      <c r="C46" s="7" t="s">
        <v>78</v>
      </c>
      <c r="D46" s="17">
        <v>0.96150000000000002</v>
      </c>
      <c r="E46" s="17">
        <v>0.97788043815552605</v>
      </c>
      <c r="F46" s="17">
        <v>0.96099999999999997</v>
      </c>
      <c r="G46" s="17">
        <v>0.96798623229625602</v>
      </c>
      <c r="H46" s="17">
        <v>0.99550000000000005</v>
      </c>
      <c r="I46" s="17">
        <v>0.99674561892889302</v>
      </c>
      <c r="J46" s="17">
        <v>4.7E-2</v>
      </c>
      <c r="K46" s="17">
        <v>8.5173973104511899E-2</v>
      </c>
      <c r="L46" s="17">
        <v>0.98699999999999999</v>
      </c>
      <c r="M46" s="17">
        <v>0.98699979199667198</v>
      </c>
      <c r="N46" s="7"/>
      <c r="O46" s="7"/>
      <c r="P46" s="7"/>
      <c r="Q46" s="2"/>
      <c r="R46">
        <v>0.99250000000000005</v>
      </c>
      <c r="S46">
        <v>0.99473834623550095</v>
      </c>
    </row>
    <row r="47" spans="1:19" x14ac:dyDescent="0.55000000000000004">
      <c r="A47" s="429"/>
      <c r="B47" s="7" t="s">
        <v>79</v>
      </c>
      <c r="C47" s="7" t="s">
        <v>80</v>
      </c>
      <c r="D47" s="17">
        <v>0.76100000000000001</v>
      </c>
      <c r="E47" s="17">
        <v>0.84718590118584902</v>
      </c>
      <c r="F47" s="17">
        <v>0.84399999999999997</v>
      </c>
      <c r="G47" s="17">
        <v>0.86740965847094098</v>
      </c>
      <c r="H47" s="17">
        <v>0.85350000000000004</v>
      </c>
      <c r="I47" s="17">
        <v>0.88859096270086901</v>
      </c>
      <c r="J47" s="17">
        <v>5.3499999999999999E-2</v>
      </c>
      <c r="K47" s="17">
        <v>9.6603705643577301E-2</v>
      </c>
      <c r="L47" s="17">
        <v>0.90449999999999997</v>
      </c>
      <c r="M47" s="17">
        <v>0.90449806608583805</v>
      </c>
      <c r="N47" s="7"/>
      <c r="O47" s="7"/>
      <c r="P47" s="7"/>
      <c r="Q47" s="2"/>
      <c r="R47">
        <v>0.8095</v>
      </c>
      <c r="S47">
        <v>0.87534161272781397</v>
      </c>
    </row>
    <row r="48" spans="1:19" x14ac:dyDescent="0.55000000000000004">
      <c r="A48" s="429"/>
      <c r="B48" s="7" t="s">
        <v>71</v>
      </c>
      <c r="C48" s="7" t="s">
        <v>81</v>
      </c>
      <c r="D48" s="17">
        <v>0.98799999999999999</v>
      </c>
      <c r="E48" s="17">
        <v>0.99320807057967497</v>
      </c>
      <c r="F48" s="17">
        <v>0.98499999999999999</v>
      </c>
      <c r="G48" s="17">
        <v>0.990183678625568</v>
      </c>
      <c r="H48" s="17">
        <v>1</v>
      </c>
      <c r="I48" s="17">
        <v>1</v>
      </c>
      <c r="J48" s="17">
        <v>4.3999999999999997E-2</v>
      </c>
      <c r="K48" s="17">
        <v>8.0259112867808499E-2</v>
      </c>
      <c r="L48" s="17">
        <v>0.99450000000000005</v>
      </c>
      <c r="M48" s="17">
        <v>0.99449988862274397</v>
      </c>
      <c r="N48" s="7"/>
      <c r="O48" s="7"/>
      <c r="P48" s="7"/>
      <c r="Q48" s="2"/>
      <c r="R48">
        <v>0.995</v>
      </c>
      <c r="S48">
        <v>0.99699398495787594</v>
      </c>
    </row>
    <row r="49" spans="1:19" x14ac:dyDescent="0.55000000000000004">
      <c r="A49" s="429"/>
      <c r="B49" s="7" t="s">
        <v>72</v>
      </c>
      <c r="C49" s="7" t="s">
        <v>81</v>
      </c>
      <c r="D49" s="17">
        <v>0.98850000000000005</v>
      </c>
      <c r="E49" s="17">
        <v>0.99321797334235196</v>
      </c>
      <c r="F49" s="17">
        <v>0.98499999999999999</v>
      </c>
      <c r="G49" s="17">
        <v>0.988209448747565</v>
      </c>
      <c r="H49" s="17">
        <v>1</v>
      </c>
      <c r="I49" s="17">
        <v>1</v>
      </c>
      <c r="J49" s="17">
        <v>6.0499999999999998E-2</v>
      </c>
      <c r="K49" s="17">
        <v>0.10800087056972001</v>
      </c>
      <c r="L49" s="17">
        <v>0.99099999999999999</v>
      </c>
      <c r="M49" s="17">
        <v>0.99099942396313301</v>
      </c>
      <c r="N49" s="7"/>
      <c r="O49" s="7"/>
      <c r="P49" s="7"/>
      <c r="Q49" s="2"/>
      <c r="R49">
        <v>0.997</v>
      </c>
      <c r="S49">
        <v>0.99849749549148303</v>
      </c>
    </row>
    <row r="50" spans="1:19" x14ac:dyDescent="0.55000000000000004">
      <c r="A50" s="429"/>
      <c r="B50" s="7" t="s">
        <v>73</v>
      </c>
      <c r="C50" s="7" t="s">
        <v>81</v>
      </c>
      <c r="D50" s="17">
        <v>0.84599999999999997</v>
      </c>
      <c r="E50" s="17">
        <v>0.90532749302479798</v>
      </c>
      <c r="F50" s="17">
        <v>0.84399999999999997</v>
      </c>
      <c r="G50" s="17">
        <v>0.86396316669269502</v>
      </c>
      <c r="H50" s="17">
        <v>0.92049999999999998</v>
      </c>
      <c r="I50" s="17">
        <v>0.93886869149514696</v>
      </c>
      <c r="J50" s="17">
        <v>5.8000000000000003E-2</v>
      </c>
      <c r="K50" s="17">
        <v>0.103534533482092</v>
      </c>
      <c r="L50" s="17">
        <v>0.92700000000000005</v>
      </c>
      <c r="M50" s="17">
        <v>0.926967792796623</v>
      </c>
      <c r="N50" s="7"/>
      <c r="O50" s="7"/>
      <c r="P50" s="7"/>
      <c r="Q50" s="2"/>
      <c r="R50">
        <v>0.91</v>
      </c>
      <c r="S50">
        <v>0.94637564363290105</v>
      </c>
    </row>
    <row r="51" spans="1:19" x14ac:dyDescent="0.55000000000000004">
      <c r="A51" s="429"/>
      <c r="B51" s="7" t="s">
        <v>74</v>
      </c>
      <c r="C51" s="7" t="s">
        <v>81</v>
      </c>
      <c r="D51" s="17">
        <v>0.90249999999999997</v>
      </c>
      <c r="E51" s="17">
        <v>0.94129055841407006</v>
      </c>
      <c r="F51" s="17">
        <v>0.90500000000000003</v>
      </c>
      <c r="G51" s="17">
        <v>0.91597553601097803</v>
      </c>
      <c r="H51" s="17">
        <v>0.95450000000000002</v>
      </c>
      <c r="I51" s="17">
        <v>0.96484487568594901</v>
      </c>
      <c r="J51" s="17">
        <v>5.9499999999999997E-2</v>
      </c>
      <c r="K51" s="17">
        <v>0.10662060164201</v>
      </c>
      <c r="L51" s="17">
        <v>0.95950000000000002</v>
      </c>
      <c r="M51" s="17">
        <v>0.95949917985839195</v>
      </c>
      <c r="N51" s="7"/>
      <c r="O51" s="7"/>
      <c r="P51" s="7"/>
      <c r="Q51" s="2"/>
      <c r="R51">
        <v>0.95650000000000002</v>
      </c>
      <c r="S51">
        <v>0.97350757710748004</v>
      </c>
    </row>
    <row r="52" spans="1:19" x14ac:dyDescent="0.55000000000000004">
      <c r="A52" s="429"/>
      <c r="B52" s="7" t="s">
        <v>75</v>
      </c>
      <c r="C52" s="7" t="s">
        <v>81</v>
      </c>
      <c r="D52" s="17">
        <v>0.98250000000000004</v>
      </c>
      <c r="E52" s="17">
        <v>0.98892542926499105</v>
      </c>
      <c r="F52" s="17">
        <v>0.98150000000000004</v>
      </c>
      <c r="G52" s="17">
        <v>0.98568356026222803</v>
      </c>
      <c r="H52" s="17">
        <v>0.99950000000000006</v>
      </c>
      <c r="I52" s="17">
        <v>0.99949999987499905</v>
      </c>
      <c r="J52" s="17">
        <v>5.1499999999999997E-2</v>
      </c>
      <c r="K52" s="17">
        <v>9.3314735805710494E-2</v>
      </c>
      <c r="L52" s="17">
        <v>0.99</v>
      </c>
      <c r="M52" s="17">
        <v>0.98999963998703899</v>
      </c>
      <c r="N52" s="7"/>
      <c r="O52" s="7"/>
      <c r="P52" s="7"/>
      <c r="Q52" s="2"/>
      <c r="R52">
        <v>0.99350000000000005</v>
      </c>
      <c r="S52">
        <v>0.99648896450861202</v>
      </c>
    </row>
    <row r="53" spans="1:19" x14ac:dyDescent="0.55000000000000004">
      <c r="A53" s="429"/>
      <c r="B53" s="7" t="s">
        <v>76</v>
      </c>
      <c r="C53" s="7" t="s">
        <v>81</v>
      </c>
      <c r="D53" s="17">
        <v>0.94599999999999995</v>
      </c>
      <c r="E53" s="17">
        <v>0.96782075663793699</v>
      </c>
      <c r="F53" s="17">
        <v>0.96899999999999997</v>
      </c>
      <c r="G53" s="17">
        <v>0.97730607013479398</v>
      </c>
      <c r="H53" s="17">
        <v>0.91600000000000004</v>
      </c>
      <c r="I53" s="17">
        <v>0.94052979457291896</v>
      </c>
      <c r="J53" s="17">
        <v>5.8500000000000003E-2</v>
      </c>
      <c r="K53" s="17">
        <v>0.10521582733812899</v>
      </c>
      <c r="L53" s="17">
        <v>0.97</v>
      </c>
      <c r="M53" s="17">
        <v>0.96997646154585104</v>
      </c>
      <c r="N53" s="7"/>
      <c r="O53" s="7"/>
      <c r="P53" s="7"/>
      <c r="Q53" s="2"/>
      <c r="R53">
        <v>0.97350000000000003</v>
      </c>
      <c r="S53">
        <v>0.98392831955911597</v>
      </c>
    </row>
    <row r="54" spans="1:19" x14ac:dyDescent="0.55000000000000004">
      <c r="A54" s="429"/>
      <c r="B54" s="7" t="s">
        <v>77</v>
      </c>
      <c r="C54" s="7" t="s">
        <v>81</v>
      </c>
      <c r="D54" s="17">
        <v>0.63500000000000001</v>
      </c>
      <c r="E54" s="17">
        <v>0.74518752878146299</v>
      </c>
      <c r="F54" s="17">
        <v>0.65549999999999997</v>
      </c>
      <c r="G54" s="17">
        <v>0.68795789433264098</v>
      </c>
      <c r="H54" s="17">
        <v>0.75900000000000001</v>
      </c>
      <c r="I54" s="17">
        <v>0.80768943751391997</v>
      </c>
      <c r="J54" s="17">
        <v>6.1499999999999999E-2</v>
      </c>
      <c r="K54" s="17">
        <v>0.110391787135973</v>
      </c>
      <c r="L54" s="17">
        <v>0.81950000000000001</v>
      </c>
      <c r="M54" s="17">
        <v>0.81810738466383204</v>
      </c>
      <c r="N54" s="7"/>
      <c r="O54" s="7"/>
      <c r="P54" s="7"/>
      <c r="Q54" s="2"/>
      <c r="R54">
        <v>0.71250000000000002</v>
      </c>
      <c r="S54">
        <v>0.80260335039090902</v>
      </c>
    </row>
    <row r="55" spans="1:19" x14ac:dyDescent="0.55000000000000004">
      <c r="A55" s="429"/>
      <c r="B55" s="7" t="s">
        <v>78</v>
      </c>
      <c r="C55" s="7" t="s">
        <v>81</v>
      </c>
      <c r="D55" s="17">
        <v>0.84350000000000003</v>
      </c>
      <c r="E55" s="17">
        <v>0.90149019796414398</v>
      </c>
      <c r="F55" s="17">
        <v>0.83050000000000002</v>
      </c>
      <c r="G55" s="17">
        <v>0.85417617677569702</v>
      </c>
      <c r="H55" s="17">
        <v>0.92100000000000004</v>
      </c>
      <c r="I55" s="17">
        <v>0.93915770429816403</v>
      </c>
      <c r="J55" s="17">
        <v>5.8999999999999997E-2</v>
      </c>
      <c r="K55" s="17">
        <v>0.104759761893483</v>
      </c>
      <c r="L55" s="17">
        <v>0.91549999999999998</v>
      </c>
      <c r="M55" s="17">
        <v>0.91536117116099602</v>
      </c>
      <c r="N55" s="7"/>
      <c r="O55" s="7"/>
      <c r="P55" s="7"/>
      <c r="Q55" s="2"/>
      <c r="R55">
        <v>0.90100000000000002</v>
      </c>
      <c r="S55">
        <v>0.93708363173002895</v>
      </c>
    </row>
    <row r="56" spans="1:19" x14ac:dyDescent="0.55000000000000004">
      <c r="A56" s="429"/>
      <c r="B56" s="7" t="s">
        <v>79</v>
      </c>
      <c r="C56" s="7" t="s">
        <v>81</v>
      </c>
      <c r="D56" s="17">
        <v>0.97850000000000004</v>
      </c>
      <c r="E56" s="17">
        <v>0.98639294018177903</v>
      </c>
      <c r="F56" s="17">
        <v>0.97550000000000003</v>
      </c>
      <c r="G56" s="17">
        <v>0.98237355378941205</v>
      </c>
      <c r="H56" s="17">
        <v>0.998</v>
      </c>
      <c r="I56" s="17">
        <v>0.99799999199996703</v>
      </c>
      <c r="J56" s="17">
        <v>4.7500000000000001E-2</v>
      </c>
      <c r="K56" s="17">
        <v>8.6578028918065403E-2</v>
      </c>
      <c r="L56" s="17">
        <v>0.98850000000000005</v>
      </c>
      <c r="M56" s="17">
        <v>0.98849951410447101</v>
      </c>
      <c r="N56" s="7"/>
      <c r="O56" s="7"/>
      <c r="P56" s="7"/>
      <c r="Q56" s="2"/>
      <c r="R56">
        <v>0.995</v>
      </c>
      <c r="S56">
        <v>0.99624436090225499</v>
      </c>
    </row>
    <row r="57" spans="1:19" x14ac:dyDescent="0.55000000000000004">
      <c r="A57" s="429"/>
      <c r="B57" s="7" t="s">
        <v>80</v>
      </c>
      <c r="C57" s="7" t="s">
        <v>81</v>
      </c>
      <c r="D57" s="17">
        <v>0.98750000000000004</v>
      </c>
      <c r="E57" s="17">
        <v>0.99296077975389996</v>
      </c>
      <c r="F57" s="17">
        <v>0.98150000000000004</v>
      </c>
      <c r="G57" s="17">
        <v>0.98566115285692601</v>
      </c>
      <c r="H57" s="17">
        <v>0.999</v>
      </c>
      <c r="I57" s="17">
        <v>0.99924987493746797</v>
      </c>
      <c r="J57" s="17">
        <v>5.1499999999999997E-2</v>
      </c>
      <c r="K57" s="17">
        <v>9.3124379207592894E-2</v>
      </c>
      <c r="L57" s="17">
        <v>0.99250000000000005</v>
      </c>
      <c r="M57" s="17">
        <v>0.99249998312496202</v>
      </c>
      <c r="N57" s="7"/>
      <c r="O57" s="7"/>
      <c r="P57" s="7"/>
      <c r="Q57" s="2"/>
      <c r="R57">
        <v>0.99650000000000005</v>
      </c>
      <c r="S57">
        <v>0.99724836566941799</v>
      </c>
    </row>
    <row r="58" spans="1:19" x14ac:dyDescent="0.55000000000000004">
      <c r="A58" s="429"/>
      <c r="B58" s="7" t="s">
        <v>71</v>
      </c>
      <c r="C58" s="7" t="s">
        <v>82</v>
      </c>
      <c r="D58" s="17">
        <v>0.99099999999999999</v>
      </c>
      <c r="E58" s="17">
        <v>0.99423029886996495</v>
      </c>
      <c r="F58" s="17">
        <v>0.96350000000000002</v>
      </c>
      <c r="G58" s="17">
        <v>0.97120506985921395</v>
      </c>
      <c r="H58" s="17">
        <v>1</v>
      </c>
      <c r="I58" s="17">
        <v>1</v>
      </c>
      <c r="J58" s="17">
        <v>5.2499999999999998E-2</v>
      </c>
      <c r="K58" s="17">
        <v>9.4737253675320598E-2</v>
      </c>
      <c r="L58" s="17">
        <v>0.99399999999999999</v>
      </c>
      <c r="M58" s="17">
        <v>0.99399999999999999</v>
      </c>
      <c r="N58" s="7"/>
      <c r="O58" s="7"/>
      <c r="P58" s="7"/>
      <c r="Q58" s="2"/>
      <c r="R58">
        <v>0.99550000000000005</v>
      </c>
      <c r="S58">
        <v>0.99724234268407896</v>
      </c>
    </row>
    <row r="59" spans="1:19" x14ac:dyDescent="0.55000000000000004">
      <c r="A59" s="429"/>
      <c r="B59" s="7" t="s">
        <v>72</v>
      </c>
      <c r="C59" s="7" t="s">
        <v>82</v>
      </c>
      <c r="D59" s="17">
        <v>0.98850000000000005</v>
      </c>
      <c r="E59" s="17">
        <v>0.99321569838933399</v>
      </c>
      <c r="F59" s="17">
        <v>0.97150000000000003</v>
      </c>
      <c r="G59" s="17">
        <v>0.977529685942779</v>
      </c>
      <c r="H59" s="17">
        <v>1</v>
      </c>
      <c r="I59" s="17">
        <v>1</v>
      </c>
      <c r="J59" s="17">
        <v>5.8000000000000003E-2</v>
      </c>
      <c r="K59" s="17">
        <v>0.10374647386454799</v>
      </c>
      <c r="L59" s="17">
        <v>0.99099999999999999</v>
      </c>
      <c r="M59" s="17">
        <v>0.99099996399985502</v>
      </c>
      <c r="N59" s="7"/>
      <c r="O59" s="7"/>
      <c r="P59" s="7"/>
      <c r="Q59" s="2"/>
      <c r="R59">
        <v>0.995</v>
      </c>
      <c r="S59">
        <v>0.99699373621836196</v>
      </c>
    </row>
    <row r="60" spans="1:19" x14ac:dyDescent="0.55000000000000004">
      <c r="A60" s="429"/>
      <c r="B60" s="7" t="s">
        <v>73</v>
      </c>
      <c r="C60" s="7" t="s">
        <v>82</v>
      </c>
      <c r="D60" s="17">
        <v>0.89249999999999996</v>
      </c>
      <c r="E60" s="17">
        <v>0.93346617992725101</v>
      </c>
      <c r="F60" s="17">
        <v>0.82599999999999996</v>
      </c>
      <c r="G60" s="17">
        <v>0.84783262595011999</v>
      </c>
      <c r="H60" s="17">
        <v>0.9335</v>
      </c>
      <c r="I60" s="17">
        <v>0.95024246241249399</v>
      </c>
      <c r="J60" s="17">
        <v>5.5500000000000001E-2</v>
      </c>
      <c r="K60" s="17">
        <v>0.100065700030573</v>
      </c>
      <c r="L60" s="17">
        <v>0.9405</v>
      </c>
      <c r="M60" s="17">
        <v>0.94048379671365501</v>
      </c>
      <c r="N60" s="7"/>
      <c r="O60" s="7"/>
      <c r="P60" s="7"/>
      <c r="Q60" s="2"/>
      <c r="R60">
        <v>0.9325</v>
      </c>
      <c r="S60">
        <v>0.95926815094267703</v>
      </c>
    </row>
    <row r="61" spans="1:19" x14ac:dyDescent="0.55000000000000004">
      <c r="A61" s="429"/>
      <c r="B61" s="7" t="s">
        <v>74</v>
      </c>
      <c r="C61" s="7" t="s">
        <v>82</v>
      </c>
      <c r="D61" s="17">
        <v>0.89649999999999996</v>
      </c>
      <c r="E61" s="17">
        <v>0.93506244842653596</v>
      </c>
      <c r="F61" s="17">
        <v>0.77649999999999997</v>
      </c>
      <c r="G61" s="17">
        <v>0.80135032807679096</v>
      </c>
      <c r="H61" s="17">
        <v>0.93899999999999995</v>
      </c>
      <c r="I61" s="17">
        <v>0.95061940671025602</v>
      </c>
      <c r="J61" s="17">
        <v>4.9000000000000002E-2</v>
      </c>
      <c r="K61" s="17">
        <v>8.9210242810972007E-2</v>
      </c>
      <c r="L61" s="17">
        <v>0.9375</v>
      </c>
      <c r="M61" s="17">
        <v>0.93749548404872196</v>
      </c>
      <c r="N61" s="7"/>
      <c r="O61" s="7"/>
      <c r="P61" s="7"/>
      <c r="Q61" s="2"/>
      <c r="R61">
        <v>0.93</v>
      </c>
      <c r="S61">
        <v>0.95478210638053396</v>
      </c>
    </row>
    <row r="62" spans="1:19" x14ac:dyDescent="0.55000000000000004">
      <c r="A62" s="429"/>
      <c r="B62" s="7" t="s">
        <v>75</v>
      </c>
      <c r="C62" s="7" t="s">
        <v>82</v>
      </c>
      <c r="D62" s="17">
        <v>0.98499999999999999</v>
      </c>
      <c r="E62" s="17">
        <v>0.99218427367598605</v>
      </c>
      <c r="F62" s="17">
        <v>0.97399999999999998</v>
      </c>
      <c r="G62" s="17">
        <v>0.980121244157663</v>
      </c>
      <c r="H62" s="17">
        <v>0.999</v>
      </c>
      <c r="I62" s="17">
        <v>0.99924962443703003</v>
      </c>
      <c r="J62" s="17">
        <v>5.6000000000000001E-2</v>
      </c>
      <c r="K62" s="17">
        <v>0.101093043203172</v>
      </c>
      <c r="L62" s="17">
        <v>0.99150000000000005</v>
      </c>
      <c r="M62" s="17">
        <v>0.991499895873724</v>
      </c>
      <c r="N62" s="7"/>
      <c r="O62" s="7"/>
      <c r="P62" s="7"/>
      <c r="Q62" s="2"/>
      <c r="R62">
        <v>0.99550000000000005</v>
      </c>
      <c r="S62">
        <v>0.99749347829961099</v>
      </c>
    </row>
    <row r="63" spans="1:19" x14ac:dyDescent="0.55000000000000004">
      <c r="A63" s="429"/>
      <c r="B63" s="7" t="s">
        <v>76</v>
      </c>
      <c r="C63" s="7" t="s">
        <v>82</v>
      </c>
      <c r="D63" s="17">
        <v>0.9385</v>
      </c>
      <c r="E63" s="17">
        <v>0.96380029797601197</v>
      </c>
      <c r="F63" s="17">
        <v>0.97099999999999997</v>
      </c>
      <c r="G63" s="17">
        <v>0.97512421124409898</v>
      </c>
      <c r="H63" s="17">
        <v>0.95650000000000002</v>
      </c>
      <c r="I63" s="17">
        <v>0.97479627985455197</v>
      </c>
      <c r="J63" s="17">
        <v>0.06</v>
      </c>
      <c r="K63" s="17">
        <v>0.108122436202347</v>
      </c>
      <c r="L63" s="17">
        <v>0.96650000000000003</v>
      </c>
      <c r="M63" s="17">
        <v>0.96647276750540601</v>
      </c>
      <c r="N63" s="7"/>
      <c r="O63" s="7"/>
      <c r="P63" s="7"/>
      <c r="Q63" s="2"/>
      <c r="R63">
        <v>0.97399999999999998</v>
      </c>
      <c r="S63">
        <v>0.985497673913733</v>
      </c>
    </row>
    <row r="64" spans="1:19" x14ac:dyDescent="0.55000000000000004">
      <c r="A64" s="429"/>
      <c r="B64" s="7" t="s">
        <v>77</v>
      </c>
      <c r="C64" s="7" t="s">
        <v>82</v>
      </c>
      <c r="D64" s="17">
        <v>0.82850000000000001</v>
      </c>
      <c r="E64" s="17">
        <v>0.89160272406779895</v>
      </c>
      <c r="F64" s="17">
        <v>0.75849999999999995</v>
      </c>
      <c r="G64" s="17">
        <v>0.79171256751647201</v>
      </c>
      <c r="H64" s="17">
        <v>0.87050000000000005</v>
      </c>
      <c r="I64" s="17">
        <v>0.90606382828894505</v>
      </c>
      <c r="J64" s="17">
        <v>5.2499999999999998E-2</v>
      </c>
      <c r="K64" s="17">
        <v>9.5198093046194296E-2</v>
      </c>
      <c r="L64" s="17">
        <v>0.91800000000000004</v>
      </c>
      <c r="M64" s="17">
        <v>0.91791594592863002</v>
      </c>
      <c r="N64" s="7"/>
      <c r="O64" s="7"/>
      <c r="P64" s="7"/>
      <c r="Q64" s="2"/>
      <c r="R64">
        <v>0.89849999999999997</v>
      </c>
      <c r="S64">
        <v>0.93736068895643299</v>
      </c>
    </row>
    <row r="65" spans="1:19" x14ac:dyDescent="0.55000000000000004">
      <c r="A65" s="429"/>
      <c r="B65" s="7" t="s">
        <v>78</v>
      </c>
      <c r="C65" s="7" t="s">
        <v>82</v>
      </c>
      <c r="D65" s="17">
        <v>0.60899999999999999</v>
      </c>
      <c r="E65" s="17">
        <v>0.71718436337643499</v>
      </c>
      <c r="F65" s="17">
        <v>0.58650000000000002</v>
      </c>
      <c r="G65" s="17">
        <v>0.63232208183602701</v>
      </c>
      <c r="H65" s="17">
        <v>0.73799999999999999</v>
      </c>
      <c r="I65" s="17">
        <v>0.78679032150891803</v>
      </c>
      <c r="J65" s="17">
        <v>5.3499999999999999E-2</v>
      </c>
      <c r="K65" s="17">
        <v>9.6693865571843202E-2</v>
      </c>
      <c r="L65" s="17">
        <v>0.81499999999999995</v>
      </c>
      <c r="M65" s="17">
        <v>0.81320603071902497</v>
      </c>
      <c r="N65" s="7"/>
      <c r="O65" s="7"/>
      <c r="P65" s="7"/>
      <c r="Q65" s="2"/>
      <c r="R65">
        <v>0.71850000000000003</v>
      </c>
      <c r="S65">
        <v>0.80489912666969499</v>
      </c>
    </row>
    <row r="66" spans="1:19" x14ac:dyDescent="0.55000000000000004">
      <c r="A66" s="429"/>
      <c r="B66" s="7" t="s">
        <v>79</v>
      </c>
      <c r="C66" s="7" t="s">
        <v>82</v>
      </c>
      <c r="D66" s="17">
        <v>0.98699999999999999</v>
      </c>
      <c r="E66" s="17">
        <v>0.99171094043800101</v>
      </c>
      <c r="F66" s="17">
        <v>0.97350000000000003</v>
      </c>
      <c r="G66" s="17">
        <v>0.980808792268692</v>
      </c>
      <c r="H66" s="17">
        <v>0.99750000000000005</v>
      </c>
      <c r="I66" s="17">
        <v>0.99774986818369604</v>
      </c>
      <c r="J66" s="17">
        <v>6.0999999999999999E-2</v>
      </c>
      <c r="K66" s="17">
        <v>0.108834930055377</v>
      </c>
      <c r="L66" s="17">
        <v>0.99250000000000005</v>
      </c>
      <c r="M66" s="17">
        <v>0.99249990812387401</v>
      </c>
      <c r="N66" s="7"/>
      <c r="O66" s="7"/>
      <c r="P66" s="7"/>
      <c r="Q66" s="2"/>
      <c r="R66">
        <v>0.99450000000000005</v>
      </c>
      <c r="S66">
        <v>0.99624310650811798</v>
      </c>
    </row>
    <row r="67" spans="1:19" x14ac:dyDescent="0.55000000000000004">
      <c r="A67" s="429"/>
      <c r="B67" s="7" t="s">
        <v>80</v>
      </c>
      <c r="C67" s="7" t="s">
        <v>82</v>
      </c>
      <c r="D67" s="17">
        <v>0.96950000000000003</v>
      </c>
      <c r="E67" s="17">
        <v>0.98250454730792103</v>
      </c>
      <c r="F67" s="17">
        <v>0.97050000000000003</v>
      </c>
      <c r="G67" s="17">
        <v>0.97709106299292403</v>
      </c>
      <c r="H67" s="17">
        <v>1</v>
      </c>
      <c r="I67" s="17">
        <v>1</v>
      </c>
      <c r="J67" s="17">
        <v>6.0499999999999998E-2</v>
      </c>
      <c r="K67" s="17">
        <v>0.108430890783831</v>
      </c>
      <c r="L67" s="17">
        <v>0.98599999999999999</v>
      </c>
      <c r="M67" s="17">
        <v>0.98599931396638396</v>
      </c>
      <c r="N67" s="7"/>
      <c r="O67" s="7"/>
      <c r="P67" s="7"/>
      <c r="Q67" s="2"/>
      <c r="R67">
        <v>0.997</v>
      </c>
      <c r="S67">
        <v>0.99774786616891797</v>
      </c>
    </row>
    <row r="68" spans="1:19" x14ac:dyDescent="0.55000000000000004">
      <c r="A68" s="430"/>
      <c r="B68" s="66" t="s">
        <v>81</v>
      </c>
      <c r="C68" s="66" t="s">
        <v>82</v>
      </c>
      <c r="D68" s="18">
        <v>0.76649999999999996</v>
      </c>
      <c r="E68" s="18">
        <v>0.85112025888367904</v>
      </c>
      <c r="F68" s="18">
        <v>0.77100000000000002</v>
      </c>
      <c r="G68" s="18">
        <v>0.811533083701652</v>
      </c>
      <c r="H68" s="18">
        <v>0.84399999999999997</v>
      </c>
      <c r="I68" s="18">
        <v>0.89160074268576295</v>
      </c>
      <c r="J68" s="18">
        <v>5.45E-2</v>
      </c>
      <c r="K68" s="18">
        <v>9.7224125131035094E-2</v>
      </c>
      <c r="L68" s="18">
        <v>0.90749999999999997</v>
      </c>
      <c r="M68" s="18">
        <v>0.90746833103629698</v>
      </c>
      <c r="N68" s="66"/>
      <c r="O68" s="66"/>
      <c r="P68" s="66"/>
      <c r="Q68" s="67"/>
      <c r="R68">
        <v>0.83150000000000002</v>
      </c>
      <c r="S68">
        <v>0.89118342940102602</v>
      </c>
    </row>
    <row r="69" spans="1:19" x14ac:dyDescent="0.55000000000000004">
      <c r="A69" s="428" t="s">
        <v>63</v>
      </c>
      <c r="B69" s="63" t="s">
        <v>83</v>
      </c>
      <c r="C69" s="63" t="s">
        <v>84</v>
      </c>
      <c r="D69" s="64">
        <v>0.36849999999999999</v>
      </c>
      <c r="E69" s="64">
        <v>0.472847990464484</v>
      </c>
      <c r="F69" s="64">
        <v>0.60199999999999998</v>
      </c>
      <c r="G69" s="64">
        <v>0.62627152212521497</v>
      </c>
      <c r="H69" s="64">
        <v>0.61450000000000005</v>
      </c>
      <c r="I69" s="64">
        <v>0.66676703956538796</v>
      </c>
      <c r="J69" s="64">
        <v>6.1499999999999999E-2</v>
      </c>
      <c r="K69" s="64">
        <v>0.11133982250684001</v>
      </c>
      <c r="L69" s="64">
        <v>0.62849999999999995</v>
      </c>
      <c r="M69" s="64">
        <v>0.619535397929873</v>
      </c>
      <c r="N69" s="63"/>
      <c r="O69" s="63"/>
      <c r="P69" s="63"/>
      <c r="Q69" s="65"/>
      <c r="R69">
        <v>0.47849999999999998</v>
      </c>
      <c r="S69">
        <v>0.57622385656754604</v>
      </c>
    </row>
    <row r="70" spans="1:19" x14ac:dyDescent="0.55000000000000004">
      <c r="A70" s="429"/>
      <c r="B70" s="7" t="s">
        <v>83</v>
      </c>
      <c r="C70" s="7" t="s">
        <v>85</v>
      </c>
      <c r="D70" s="17">
        <v>0.63100000000000001</v>
      </c>
      <c r="E70" s="17">
        <v>0.74042705742645198</v>
      </c>
      <c r="F70" s="17">
        <v>0.79600000000000004</v>
      </c>
      <c r="G70" s="17">
        <v>0.81715183500957</v>
      </c>
      <c r="H70" s="17">
        <v>0.81</v>
      </c>
      <c r="I70" s="17">
        <v>0.85018508189239905</v>
      </c>
      <c r="J70" s="17">
        <v>5.1999999999999998E-2</v>
      </c>
      <c r="K70" s="17">
        <v>9.3606196124181695E-2</v>
      </c>
      <c r="L70" s="17">
        <v>0.83799999999999997</v>
      </c>
      <c r="M70" s="17">
        <v>0.83771372701445301</v>
      </c>
      <c r="N70" s="7"/>
      <c r="O70" s="7"/>
      <c r="P70" s="7"/>
      <c r="Q70" s="2"/>
      <c r="R70">
        <v>0.6875</v>
      </c>
      <c r="S70">
        <v>0.77669856256991998</v>
      </c>
    </row>
    <row r="71" spans="1:19" x14ac:dyDescent="0.55000000000000004">
      <c r="A71" s="429"/>
      <c r="B71" s="7" t="s">
        <v>84</v>
      </c>
      <c r="C71" s="7" t="s">
        <v>85</v>
      </c>
      <c r="D71" s="17">
        <v>0.47649999999999998</v>
      </c>
      <c r="E71" s="17">
        <v>0.54577279703136805</v>
      </c>
      <c r="F71" s="17">
        <v>0.6885</v>
      </c>
      <c r="G71" s="17">
        <v>0.70612106999483204</v>
      </c>
      <c r="H71" s="17">
        <v>0.59799999999999998</v>
      </c>
      <c r="I71" s="17">
        <v>0.64365709613182798</v>
      </c>
      <c r="J71" s="17">
        <v>5.2999999999999999E-2</v>
      </c>
      <c r="K71" s="17">
        <v>9.5587183056448102E-2</v>
      </c>
      <c r="L71" s="17">
        <v>0.68</v>
      </c>
      <c r="M71" s="17">
        <v>0.66827553034449505</v>
      </c>
      <c r="N71" s="7"/>
      <c r="O71" s="7"/>
      <c r="P71" s="7"/>
      <c r="Q71" s="2"/>
      <c r="R71">
        <v>0.48699999999999999</v>
      </c>
      <c r="S71">
        <v>0.57031392109729495</v>
      </c>
    </row>
    <row r="72" spans="1:19" x14ac:dyDescent="0.55000000000000004">
      <c r="A72" s="429"/>
      <c r="B72" s="7" t="s">
        <v>83</v>
      </c>
      <c r="C72" s="7" t="s">
        <v>86</v>
      </c>
      <c r="D72" s="17">
        <v>0.85299999999999998</v>
      </c>
      <c r="E72" s="17">
        <v>0.89539111617631895</v>
      </c>
      <c r="F72" s="17">
        <v>0.90049999999999997</v>
      </c>
      <c r="G72" s="17">
        <v>0.90844196388361798</v>
      </c>
      <c r="H72" s="17">
        <v>0.88300000000000001</v>
      </c>
      <c r="I72" s="17">
        <v>0.90286009137800705</v>
      </c>
      <c r="J72" s="17">
        <v>0.06</v>
      </c>
      <c r="K72" s="17">
        <v>0.108526345246531</v>
      </c>
      <c r="L72" s="17">
        <v>0.91800000000000004</v>
      </c>
      <c r="M72" s="17">
        <v>0.91799991799991698</v>
      </c>
      <c r="N72" s="7"/>
      <c r="O72" s="7"/>
      <c r="P72" s="7"/>
      <c r="Q72" s="2"/>
      <c r="R72">
        <v>0.83150000000000002</v>
      </c>
      <c r="S72">
        <v>0.87769526915930296</v>
      </c>
    </row>
    <row r="73" spans="1:19" x14ac:dyDescent="0.55000000000000004">
      <c r="A73" s="429"/>
      <c r="B73" s="7" t="s">
        <v>84</v>
      </c>
      <c r="C73" s="7" t="s">
        <v>86</v>
      </c>
      <c r="D73" s="17">
        <v>0.73799999999999999</v>
      </c>
      <c r="E73" s="17">
        <v>0.78161545320360004</v>
      </c>
      <c r="F73" s="17">
        <v>0.78600000000000003</v>
      </c>
      <c r="G73" s="17">
        <v>0.79501065175149699</v>
      </c>
      <c r="H73" s="17">
        <v>0.76</v>
      </c>
      <c r="I73" s="17">
        <v>0.77317363404842099</v>
      </c>
      <c r="J73" s="17">
        <v>4.7500000000000001E-2</v>
      </c>
      <c r="K73" s="17">
        <v>8.6026474271063094E-2</v>
      </c>
      <c r="L73" s="17">
        <v>0.82750000000000001</v>
      </c>
      <c r="M73" s="17">
        <v>0.82610707419103802</v>
      </c>
      <c r="N73" s="7"/>
      <c r="O73" s="7"/>
      <c r="P73" s="7"/>
      <c r="Q73" s="2"/>
      <c r="R73">
        <v>0.67</v>
      </c>
      <c r="S73">
        <v>0.72462371846142604</v>
      </c>
    </row>
    <row r="74" spans="1:19" x14ac:dyDescent="0.55000000000000004">
      <c r="A74" s="429"/>
      <c r="B74" s="7" t="s">
        <v>85</v>
      </c>
      <c r="C74" s="7" t="s">
        <v>86</v>
      </c>
      <c r="D74" s="17">
        <v>0.53300000000000003</v>
      </c>
      <c r="E74" s="17">
        <v>0.57974525652539599</v>
      </c>
      <c r="F74" s="17">
        <v>0.62450000000000006</v>
      </c>
      <c r="G74" s="17">
        <v>0.59928290003628704</v>
      </c>
      <c r="H74" s="17">
        <v>0.63149999999999995</v>
      </c>
      <c r="I74" s="17">
        <v>0.628965068020229</v>
      </c>
      <c r="J74" s="17">
        <v>5.8999999999999997E-2</v>
      </c>
      <c r="K74" s="17">
        <v>0.105747717628905</v>
      </c>
      <c r="L74" s="17">
        <v>0.70750000000000002</v>
      </c>
      <c r="M74" s="17">
        <v>0.69831357287235596</v>
      </c>
      <c r="N74" s="7"/>
      <c r="O74" s="7"/>
      <c r="P74" s="7"/>
      <c r="Q74" s="2"/>
      <c r="R74">
        <v>0.5585</v>
      </c>
      <c r="S74">
        <v>0.60566023191982599</v>
      </c>
    </row>
    <row r="75" spans="1:19" x14ac:dyDescent="0.55000000000000004">
      <c r="A75" s="429"/>
      <c r="B75" s="7" t="s">
        <v>87</v>
      </c>
      <c r="C75" s="7" t="s">
        <v>83</v>
      </c>
      <c r="D75" s="17">
        <v>0.63700000000000001</v>
      </c>
      <c r="E75" s="17">
        <v>0.74940057292097295</v>
      </c>
      <c r="F75" s="17">
        <v>0.72199999999999998</v>
      </c>
      <c r="G75" s="17">
        <v>0.74807634329573902</v>
      </c>
      <c r="H75" s="17">
        <v>0.8125</v>
      </c>
      <c r="I75" s="17">
        <v>0.85328677456616697</v>
      </c>
      <c r="J75" s="17">
        <v>5.2499999999999998E-2</v>
      </c>
      <c r="K75" s="17">
        <v>9.4753459517052302E-2</v>
      </c>
      <c r="L75" s="17">
        <v>0.8155</v>
      </c>
      <c r="M75" s="17">
        <v>0.81369239705936902</v>
      </c>
      <c r="N75" s="7"/>
      <c r="O75" s="7"/>
      <c r="P75" s="7"/>
      <c r="Q75" s="2"/>
      <c r="R75">
        <v>0.71799999999999997</v>
      </c>
      <c r="S75">
        <v>0.80276147018550204</v>
      </c>
    </row>
    <row r="76" spans="1:19" x14ac:dyDescent="0.55000000000000004">
      <c r="A76" s="429"/>
      <c r="B76" s="7" t="s">
        <v>87</v>
      </c>
      <c r="C76" s="7" t="s">
        <v>84</v>
      </c>
      <c r="D76" s="17">
        <v>0.76649999999999996</v>
      </c>
      <c r="E76" s="17">
        <v>0.84789823008849496</v>
      </c>
      <c r="F76" s="17">
        <v>0.88549999999999995</v>
      </c>
      <c r="G76" s="17">
        <v>0.89213633726938701</v>
      </c>
      <c r="H76" s="17">
        <v>0.85550000000000004</v>
      </c>
      <c r="I76" s="17">
        <v>0.88494696490698799</v>
      </c>
      <c r="J76" s="17">
        <v>5.9499999999999997E-2</v>
      </c>
      <c r="K76" s="17">
        <v>0.106318137422064</v>
      </c>
      <c r="L76" s="17">
        <v>0.89249999999999996</v>
      </c>
      <c r="M76" s="17">
        <v>0.89221412491279894</v>
      </c>
      <c r="N76" s="7"/>
      <c r="O76" s="7"/>
      <c r="P76" s="7"/>
      <c r="Q76" s="2"/>
      <c r="R76">
        <v>0.82</v>
      </c>
      <c r="S76">
        <v>0.87462056016272804</v>
      </c>
    </row>
    <row r="77" spans="1:19" x14ac:dyDescent="0.55000000000000004">
      <c r="A77" s="429"/>
      <c r="B77" s="7" t="s">
        <v>87</v>
      </c>
      <c r="C77" s="7" t="s">
        <v>85</v>
      </c>
      <c r="D77" s="17">
        <v>0.88849999999999996</v>
      </c>
      <c r="E77" s="17">
        <v>0.92862007297754001</v>
      </c>
      <c r="F77" s="17">
        <v>0.96550000000000002</v>
      </c>
      <c r="G77" s="17">
        <v>0.96641859905319705</v>
      </c>
      <c r="H77" s="17">
        <v>0.95450000000000002</v>
      </c>
      <c r="I77" s="17">
        <v>0.95980386007579299</v>
      </c>
      <c r="J77" s="17">
        <v>5.2999999999999999E-2</v>
      </c>
      <c r="K77" s="17">
        <v>9.5949038779973503E-2</v>
      </c>
      <c r="L77" s="17">
        <v>0.95650000000000002</v>
      </c>
      <c r="M77" s="17">
        <v>0.95648345283293901</v>
      </c>
      <c r="N77" s="7"/>
      <c r="O77" s="7"/>
      <c r="P77" s="7"/>
      <c r="Q77" s="2"/>
      <c r="R77">
        <v>0.92300000000000004</v>
      </c>
      <c r="S77">
        <v>0.94856566127091302</v>
      </c>
    </row>
    <row r="78" spans="1:19" x14ac:dyDescent="0.55000000000000004">
      <c r="A78" s="429"/>
      <c r="B78" s="7" t="s">
        <v>87</v>
      </c>
      <c r="C78" s="7" t="s">
        <v>86</v>
      </c>
      <c r="D78" s="17">
        <v>0.94950000000000001</v>
      </c>
      <c r="E78" s="17">
        <v>0.95449550030004704</v>
      </c>
      <c r="F78" s="17">
        <v>0.95699999999999996</v>
      </c>
      <c r="G78" s="17">
        <v>0.95814293933196104</v>
      </c>
      <c r="H78" s="17">
        <v>0.96399999999999997</v>
      </c>
      <c r="I78" s="17">
        <v>0.96490872134650196</v>
      </c>
      <c r="J78" s="17">
        <v>4.8000000000000001E-2</v>
      </c>
      <c r="K78" s="17">
        <v>8.6802617649102506E-2</v>
      </c>
      <c r="L78" s="17">
        <v>0.95499999999999996</v>
      </c>
      <c r="M78" s="17">
        <v>0.95494160431919695</v>
      </c>
      <c r="N78" s="7"/>
      <c r="O78" s="7"/>
      <c r="P78" s="7"/>
      <c r="Q78" s="2"/>
      <c r="R78">
        <v>0.92100000000000004</v>
      </c>
      <c r="S78">
        <v>0.93843829030919401</v>
      </c>
    </row>
    <row r="79" spans="1:19" x14ac:dyDescent="0.55000000000000004">
      <c r="A79" s="429"/>
      <c r="B79" s="7" t="s">
        <v>88</v>
      </c>
      <c r="C79" s="7" t="s">
        <v>83</v>
      </c>
      <c r="D79" s="17">
        <v>0.77800000000000002</v>
      </c>
      <c r="E79" s="17">
        <v>0.85294818608045297</v>
      </c>
      <c r="F79" s="17">
        <v>0.85550000000000004</v>
      </c>
      <c r="G79" s="17">
        <v>0.87204708378315698</v>
      </c>
      <c r="H79" s="17">
        <v>0.91500000000000004</v>
      </c>
      <c r="I79" s="17">
        <v>0.92785832581613603</v>
      </c>
      <c r="J79" s="17">
        <v>5.2999999999999999E-2</v>
      </c>
      <c r="K79" s="17">
        <v>9.6111539834832602E-2</v>
      </c>
      <c r="L79" s="17">
        <v>0.89649999999999996</v>
      </c>
      <c r="M79" s="17">
        <v>0.89624577621316603</v>
      </c>
      <c r="N79" s="7"/>
      <c r="O79" s="7"/>
      <c r="P79" s="7"/>
      <c r="Q79" s="2"/>
      <c r="R79">
        <v>0.84899999999999998</v>
      </c>
      <c r="S79">
        <v>0.89942550080865402</v>
      </c>
    </row>
    <row r="80" spans="1:19" x14ac:dyDescent="0.55000000000000004">
      <c r="A80" s="429"/>
      <c r="B80" s="7" t="s">
        <v>88</v>
      </c>
      <c r="C80" s="7" t="s">
        <v>84</v>
      </c>
      <c r="D80" s="17">
        <v>0.84099999999999997</v>
      </c>
      <c r="E80" s="17">
        <v>0.89966006645248597</v>
      </c>
      <c r="F80" s="17">
        <v>0.88700000000000001</v>
      </c>
      <c r="G80" s="17">
        <v>0.898323856293615</v>
      </c>
      <c r="H80" s="17">
        <v>0.90649999999999997</v>
      </c>
      <c r="I80" s="17">
        <v>0.92287777300890805</v>
      </c>
      <c r="J80" s="17">
        <v>4.9000000000000002E-2</v>
      </c>
      <c r="K80" s="17">
        <v>8.8852802445387194E-2</v>
      </c>
      <c r="L80" s="17">
        <v>0.93149999999999999</v>
      </c>
      <c r="M80" s="17">
        <v>0.93142303950608496</v>
      </c>
      <c r="N80" s="7"/>
      <c r="O80" s="7"/>
      <c r="P80" s="7"/>
      <c r="Q80" s="2"/>
      <c r="R80">
        <v>0.85750000000000004</v>
      </c>
      <c r="S80">
        <v>0.90599604729842897</v>
      </c>
    </row>
    <row r="81" spans="1:19" x14ac:dyDescent="0.55000000000000004">
      <c r="A81" s="429"/>
      <c r="B81" s="7" t="s">
        <v>88</v>
      </c>
      <c r="C81" s="7" t="s">
        <v>85</v>
      </c>
      <c r="D81" s="17">
        <v>0.91849999999999998</v>
      </c>
      <c r="E81" s="17">
        <v>0.950465861212615</v>
      </c>
      <c r="F81" s="17">
        <v>0.94950000000000001</v>
      </c>
      <c r="G81" s="17">
        <v>0.95286529134296905</v>
      </c>
      <c r="H81" s="17">
        <v>0.96050000000000002</v>
      </c>
      <c r="I81" s="17">
        <v>0.96897863801778295</v>
      </c>
      <c r="J81" s="17">
        <v>5.5E-2</v>
      </c>
      <c r="K81" s="17">
        <v>9.8834381307438601E-2</v>
      </c>
      <c r="L81" s="17">
        <v>0.96899999999999997</v>
      </c>
      <c r="M81" s="17">
        <v>0.96899624854607302</v>
      </c>
      <c r="N81" s="7"/>
      <c r="O81" s="7"/>
      <c r="P81" s="7"/>
      <c r="Q81" s="2"/>
      <c r="R81">
        <v>0.94550000000000001</v>
      </c>
      <c r="S81">
        <v>0.96504973919348402</v>
      </c>
    </row>
    <row r="82" spans="1:19" x14ac:dyDescent="0.55000000000000004">
      <c r="A82" s="429"/>
      <c r="B82" s="7" t="s">
        <v>88</v>
      </c>
      <c r="C82" s="7" t="s">
        <v>86</v>
      </c>
      <c r="D82" s="17">
        <v>0.95299999999999996</v>
      </c>
      <c r="E82" s="17">
        <v>0.96424399266314698</v>
      </c>
      <c r="F82" s="17">
        <v>0.95399999999999996</v>
      </c>
      <c r="G82" s="17">
        <v>0.956453993230446</v>
      </c>
      <c r="H82" s="17">
        <v>0.95899999999999996</v>
      </c>
      <c r="I82" s="17">
        <v>0.95916877630577602</v>
      </c>
      <c r="J82" s="17">
        <v>5.8500000000000003E-2</v>
      </c>
      <c r="K82" s="17">
        <v>0.105365427633608</v>
      </c>
      <c r="L82" s="17">
        <v>0.96450000000000002</v>
      </c>
      <c r="M82" s="17">
        <v>0.96446011536446696</v>
      </c>
      <c r="N82" s="7"/>
      <c r="O82" s="7"/>
      <c r="P82" s="7"/>
      <c r="Q82" s="2"/>
      <c r="R82">
        <v>0.90649999999999997</v>
      </c>
      <c r="S82">
        <v>0.93206997713849804</v>
      </c>
    </row>
    <row r="83" spans="1:19" x14ac:dyDescent="0.55000000000000004">
      <c r="A83" s="429"/>
      <c r="B83" s="7" t="s">
        <v>87</v>
      </c>
      <c r="C83" s="7" t="s">
        <v>88</v>
      </c>
      <c r="D83" s="17">
        <v>0.127</v>
      </c>
      <c r="E83" s="17">
        <v>0.207802836474279</v>
      </c>
      <c r="F83" s="17">
        <v>0.50149999999999995</v>
      </c>
      <c r="G83" s="17">
        <v>0.53444488711662397</v>
      </c>
      <c r="H83" s="17">
        <v>0.43149999999999999</v>
      </c>
      <c r="I83" s="17">
        <v>0.49056329743334298</v>
      </c>
      <c r="J83" s="17">
        <v>4.2000000000000003E-2</v>
      </c>
      <c r="K83" s="17">
        <v>7.6846259767545999E-2</v>
      </c>
      <c r="L83" s="17">
        <v>0.52549999999999997</v>
      </c>
      <c r="M83" s="17">
        <v>0.52483179471131203</v>
      </c>
      <c r="N83" s="7"/>
      <c r="O83" s="7"/>
      <c r="P83" s="7"/>
      <c r="Q83" s="2"/>
      <c r="R83">
        <v>0.17050000000000001</v>
      </c>
      <c r="S83">
        <v>0.26629756097560903</v>
      </c>
    </row>
    <row r="84" spans="1:19" x14ac:dyDescent="0.55000000000000004">
      <c r="A84" s="429"/>
      <c r="B84" s="7" t="s">
        <v>89</v>
      </c>
      <c r="C84" s="7" t="s">
        <v>83</v>
      </c>
      <c r="D84" s="17">
        <v>0.81950000000000001</v>
      </c>
      <c r="E84" s="17">
        <v>0.87178088430726697</v>
      </c>
      <c r="F84" s="17">
        <v>0.85399999999999998</v>
      </c>
      <c r="G84" s="17">
        <v>0.87103023555888304</v>
      </c>
      <c r="H84" s="17">
        <v>0.91</v>
      </c>
      <c r="I84" s="17">
        <v>0.92314872417095095</v>
      </c>
      <c r="J84" s="17">
        <v>5.0500000000000003E-2</v>
      </c>
      <c r="K84" s="17">
        <v>9.0878597355457599E-2</v>
      </c>
      <c r="L84" s="17">
        <v>0.89949999999999997</v>
      </c>
      <c r="M84" s="17">
        <v>0.89943460735343095</v>
      </c>
      <c r="N84" s="7"/>
      <c r="O84" s="7"/>
      <c r="P84" s="7"/>
      <c r="Q84" s="2"/>
      <c r="R84">
        <v>0.86550000000000005</v>
      </c>
      <c r="S84">
        <v>0.90501025290498904</v>
      </c>
    </row>
    <row r="85" spans="1:19" x14ac:dyDescent="0.55000000000000004">
      <c r="A85" s="429"/>
      <c r="B85" s="7" t="s">
        <v>89</v>
      </c>
      <c r="C85" s="7" t="s">
        <v>84</v>
      </c>
      <c r="D85" s="17">
        <v>0.86750000000000005</v>
      </c>
      <c r="E85" s="17">
        <v>0.90366944475267796</v>
      </c>
      <c r="F85" s="17">
        <v>0.9</v>
      </c>
      <c r="G85" s="17">
        <v>0.911955818477033</v>
      </c>
      <c r="H85" s="17">
        <v>0.91300000000000003</v>
      </c>
      <c r="I85" s="17">
        <v>0.92267062134212297</v>
      </c>
      <c r="J85" s="17">
        <v>5.8000000000000003E-2</v>
      </c>
      <c r="K85" s="17">
        <v>0.104842609079177</v>
      </c>
      <c r="L85" s="17">
        <v>0.9345</v>
      </c>
      <c r="M85" s="17">
        <v>0.93447508415074798</v>
      </c>
      <c r="N85" s="7"/>
      <c r="O85" s="7"/>
      <c r="P85" s="7"/>
      <c r="Q85" s="2"/>
      <c r="R85">
        <v>0.90500000000000003</v>
      </c>
      <c r="S85">
        <v>0.92912396434601596</v>
      </c>
    </row>
    <row r="86" spans="1:19" x14ac:dyDescent="0.55000000000000004">
      <c r="A86" s="429"/>
      <c r="B86" s="7" t="s">
        <v>89</v>
      </c>
      <c r="C86" s="7" t="s">
        <v>85</v>
      </c>
      <c r="D86" s="17">
        <v>0.93300000000000005</v>
      </c>
      <c r="E86" s="17">
        <v>0.954103918577619</v>
      </c>
      <c r="F86" s="17">
        <v>0.94499999999999995</v>
      </c>
      <c r="G86" s="17">
        <v>0.95061396387253905</v>
      </c>
      <c r="H86" s="17">
        <v>0.95250000000000001</v>
      </c>
      <c r="I86" s="17">
        <v>0.95967356482772903</v>
      </c>
      <c r="J86" s="17">
        <v>4.9000000000000002E-2</v>
      </c>
      <c r="K86" s="17">
        <v>8.7889229937645905E-2</v>
      </c>
      <c r="L86" s="17">
        <v>0.96650000000000003</v>
      </c>
      <c r="M86" s="17">
        <v>0.96649932161126195</v>
      </c>
      <c r="N86" s="7"/>
      <c r="O86" s="7"/>
      <c r="P86" s="7"/>
      <c r="Q86" s="2"/>
      <c r="R86">
        <v>0.93</v>
      </c>
      <c r="S86">
        <v>0.94907245289311304</v>
      </c>
    </row>
    <row r="87" spans="1:19" x14ac:dyDescent="0.55000000000000004">
      <c r="A87" s="429"/>
      <c r="B87" s="7" t="s">
        <v>89</v>
      </c>
      <c r="C87" s="7" t="s">
        <v>86</v>
      </c>
      <c r="D87" s="17">
        <v>0.9385</v>
      </c>
      <c r="E87" s="17">
        <v>0.95731579692729296</v>
      </c>
      <c r="F87" s="17">
        <v>0.9395</v>
      </c>
      <c r="G87" s="17">
        <v>0.94699210542420598</v>
      </c>
      <c r="H87" s="17">
        <v>0.95199999999999996</v>
      </c>
      <c r="I87" s="17">
        <v>0.96497497625108397</v>
      </c>
      <c r="J87" s="17">
        <v>5.9499999999999997E-2</v>
      </c>
      <c r="K87" s="17">
        <v>0.106909445513607</v>
      </c>
      <c r="L87" s="17">
        <v>0.96850000000000003</v>
      </c>
      <c r="M87" s="17">
        <v>0.96847439332597896</v>
      </c>
      <c r="N87" s="7"/>
      <c r="O87" s="7"/>
      <c r="P87" s="7"/>
      <c r="Q87" s="2"/>
      <c r="R87">
        <v>0.89949999999999997</v>
      </c>
      <c r="S87">
        <v>0.93167397194664803</v>
      </c>
    </row>
    <row r="88" spans="1:19" x14ac:dyDescent="0.55000000000000004">
      <c r="A88" s="429"/>
      <c r="B88" s="7" t="s">
        <v>87</v>
      </c>
      <c r="C88" s="7" t="s">
        <v>89</v>
      </c>
      <c r="D88" s="17">
        <v>0.1615</v>
      </c>
      <c r="E88" s="17">
        <v>0.25375316298502099</v>
      </c>
      <c r="F88" s="17">
        <v>0.55700000000000005</v>
      </c>
      <c r="G88" s="17">
        <v>0.57543952180028102</v>
      </c>
      <c r="H88" s="17">
        <v>0.52700000000000002</v>
      </c>
      <c r="I88" s="17">
        <v>0.56457265055092598</v>
      </c>
      <c r="J88" s="17">
        <v>6.4500000000000002E-2</v>
      </c>
      <c r="K88" s="17">
        <v>0.114647579887814</v>
      </c>
      <c r="L88" s="17">
        <v>0.59650000000000003</v>
      </c>
      <c r="M88" s="17">
        <v>0.59301775819354297</v>
      </c>
      <c r="N88" s="7"/>
      <c r="O88" s="7"/>
      <c r="P88" s="7"/>
      <c r="Q88" s="2"/>
      <c r="R88">
        <v>0.24249999999999999</v>
      </c>
      <c r="S88">
        <v>0.35321712698226698</v>
      </c>
    </row>
    <row r="89" spans="1:19" x14ac:dyDescent="0.55000000000000004">
      <c r="A89" s="429"/>
      <c r="B89" s="7" t="s">
        <v>88</v>
      </c>
      <c r="C89" s="7" t="s">
        <v>89</v>
      </c>
      <c r="D89" s="17">
        <v>9.2499999999999999E-2</v>
      </c>
      <c r="E89" s="17">
        <v>0.16039235729909401</v>
      </c>
      <c r="F89" s="17">
        <v>0.49199999999999999</v>
      </c>
      <c r="G89" s="17">
        <v>0.55408603454548599</v>
      </c>
      <c r="H89" s="17">
        <v>0.191</v>
      </c>
      <c r="I89" s="17">
        <v>0.28321649934055498</v>
      </c>
      <c r="J89" s="17">
        <v>5.1999999999999998E-2</v>
      </c>
      <c r="K89" s="17">
        <v>9.3433544303797397E-2</v>
      </c>
      <c r="L89" s="17">
        <v>0.497</v>
      </c>
      <c r="M89" s="17">
        <v>0.48344349097720501</v>
      </c>
      <c r="N89" s="7"/>
      <c r="O89" s="7"/>
      <c r="P89" s="7"/>
      <c r="Q89" s="2"/>
      <c r="R89">
        <v>8.6999999999999994E-2</v>
      </c>
      <c r="S89">
        <v>0.15121414312669201</v>
      </c>
    </row>
    <row r="90" spans="1:19" x14ac:dyDescent="0.55000000000000004">
      <c r="A90" s="429"/>
      <c r="B90" s="7" t="s">
        <v>90</v>
      </c>
      <c r="C90" s="7" t="s">
        <v>83</v>
      </c>
      <c r="D90" s="17">
        <v>0.91849999999999998</v>
      </c>
      <c r="E90" s="17">
        <v>0.94887088856160995</v>
      </c>
      <c r="F90" s="17">
        <v>0.90949999999999998</v>
      </c>
      <c r="G90" s="17">
        <v>0.91836410839407001</v>
      </c>
      <c r="H90" s="17">
        <v>0.95450000000000002</v>
      </c>
      <c r="I90" s="17">
        <v>0.964130371567538</v>
      </c>
      <c r="J90" s="17">
        <v>5.7000000000000002E-2</v>
      </c>
      <c r="K90" s="17">
        <v>0.103164482838542</v>
      </c>
      <c r="L90" s="17">
        <v>0.95550000000000002</v>
      </c>
      <c r="M90" s="17">
        <v>0.95549811979556099</v>
      </c>
      <c r="N90" s="7"/>
      <c r="O90" s="7"/>
      <c r="P90" s="7"/>
      <c r="Q90" s="2"/>
      <c r="R90">
        <v>0.9365</v>
      </c>
      <c r="S90">
        <v>0.96050730116568805</v>
      </c>
    </row>
    <row r="91" spans="1:19" x14ac:dyDescent="0.55000000000000004">
      <c r="A91" s="429"/>
      <c r="B91" s="7" t="s">
        <v>90</v>
      </c>
      <c r="C91" s="7" t="s">
        <v>84</v>
      </c>
      <c r="D91" s="17">
        <v>0.94399999999999995</v>
      </c>
      <c r="E91" s="17">
        <v>0.96597732502283895</v>
      </c>
      <c r="F91" s="17">
        <v>0.95</v>
      </c>
      <c r="G91" s="17">
        <v>0.95568355198099697</v>
      </c>
      <c r="H91" s="17">
        <v>0.95599999999999996</v>
      </c>
      <c r="I91" s="17">
        <v>0.96712025305929605</v>
      </c>
      <c r="J91" s="17">
        <v>5.7000000000000002E-2</v>
      </c>
      <c r="K91" s="17">
        <v>0.102248731660496</v>
      </c>
      <c r="L91" s="17">
        <v>0.96550000000000002</v>
      </c>
      <c r="M91" s="17">
        <v>0.96549895634342897</v>
      </c>
      <c r="N91" s="7"/>
      <c r="O91" s="7"/>
      <c r="P91" s="7"/>
      <c r="Q91" s="2"/>
      <c r="R91">
        <v>0.94699999999999995</v>
      </c>
      <c r="S91">
        <v>0.96633246250745697</v>
      </c>
    </row>
    <row r="92" spans="1:19" x14ac:dyDescent="0.55000000000000004">
      <c r="A92" s="429"/>
      <c r="B92" s="7" t="s">
        <v>90</v>
      </c>
      <c r="C92" s="7" t="s">
        <v>85</v>
      </c>
      <c r="D92" s="17">
        <v>0.95950000000000002</v>
      </c>
      <c r="E92" s="17">
        <v>0.97584482723844701</v>
      </c>
      <c r="F92" s="17">
        <v>0.96699999999999997</v>
      </c>
      <c r="G92" s="17">
        <v>0.97169547157871505</v>
      </c>
      <c r="H92" s="17">
        <v>0.97950000000000004</v>
      </c>
      <c r="I92" s="17">
        <v>0.98615368397152003</v>
      </c>
      <c r="J92" s="17">
        <v>4.7E-2</v>
      </c>
      <c r="K92" s="17">
        <v>8.5215826007619497E-2</v>
      </c>
      <c r="L92" s="17">
        <v>0.98550000000000004</v>
      </c>
      <c r="M92" s="17">
        <v>0.98549982237282396</v>
      </c>
      <c r="N92" s="7"/>
      <c r="O92" s="7"/>
      <c r="P92" s="7"/>
      <c r="Q92" s="2"/>
      <c r="R92">
        <v>0.97850000000000004</v>
      </c>
      <c r="S92">
        <v>0.98513909591330795</v>
      </c>
    </row>
    <row r="93" spans="1:19" x14ac:dyDescent="0.55000000000000004">
      <c r="A93" s="429"/>
      <c r="B93" s="7" t="s">
        <v>90</v>
      </c>
      <c r="C93" s="7" t="s">
        <v>86</v>
      </c>
      <c r="D93" s="17">
        <v>0.91700000000000004</v>
      </c>
      <c r="E93" s="17">
        <v>0.93813277543243501</v>
      </c>
      <c r="F93" s="17">
        <v>0.90700000000000003</v>
      </c>
      <c r="G93" s="17">
        <v>0.91257684709116105</v>
      </c>
      <c r="H93" s="17">
        <v>0.95899999999999996</v>
      </c>
      <c r="I93" s="17">
        <v>0.96194884412684101</v>
      </c>
      <c r="J93" s="17">
        <v>5.8500000000000003E-2</v>
      </c>
      <c r="K93" s="17">
        <v>0.105138796838433</v>
      </c>
      <c r="L93" s="17">
        <v>0.94499999999999995</v>
      </c>
      <c r="M93" s="17">
        <v>0.94483312018857002</v>
      </c>
      <c r="N93" s="7"/>
      <c r="O93" s="7"/>
      <c r="P93" s="7"/>
      <c r="Q93" s="2"/>
      <c r="R93">
        <v>0.84099999999999997</v>
      </c>
      <c r="S93">
        <v>0.86989407485523695</v>
      </c>
    </row>
    <row r="94" spans="1:19" x14ac:dyDescent="0.55000000000000004">
      <c r="A94" s="429"/>
      <c r="B94" s="7" t="s">
        <v>87</v>
      </c>
      <c r="C94" s="7" t="s">
        <v>90</v>
      </c>
      <c r="D94" s="17">
        <v>0.78249999999999997</v>
      </c>
      <c r="E94" s="17">
        <v>0.85059489152759904</v>
      </c>
      <c r="F94" s="17">
        <v>0.84099999999999997</v>
      </c>
      <c r="G94" s="17">
        <v>0.85737565652025505</v>
      </c>
      <c r="H94" s="17">
        <v>0.83199999999999996</v>
      </c>
      <c r="I94" s="17">
        <v>0.86462896952148305</v>
      </c>
      <c r="J94" s="17">
        <v>5.1499999999999997E-2</v>
      </c>
      <c r="K94" s="17">
        <v>9.2709270927092705E-2</v>
      </c>
      <c r="L94" s="17">
        <v>0.89500000000000002</v>
      </c>
      <c r="M94" s="17">
        <v>0.89499831997311896</v>
      </c>
      <c r="N94" s="7"/>
      <c r="O94" s="7"/>
      <c r="P94" s="7"/>
      <c r="Q94" s="2"/>
      <c r="R94">
        <v>0.78</v>
      </c>
      <c r="S94">
        <v>0.85129045668360903</v>
      </c>
    </row>
    <row r="95" spans="1:19" x14ac:dyDescent="0.55000000000000004">
      <c r="A95" s="429"/>
      <c r="B95" s="7" t="s">
        <v>88</v>
      </c>
      <c r="C95" s="7" t="s">
        <v>90</v>
      </c>
      <c r="D95" s="17">
        <v>0.80300000000000005</v>
      </c>
      <c r="E95" s="17">
        <v>0.87351775615546501</v>
      </c>
      <c r="F95" s="17">
        <v>0.85799999999999998</v>
      </c>
      <c r="G95" s="17">
        <v>0.87134653733712797</v>
      </c>
      <c r="H95" s="17">
        <v>0.82699999999999996</v>
      </c>
      <c r="I95" s="17">
        <v>0.86305295302152196</v>
      </c>
      <c r="J95" s="17">
        <v>5.45E-2</v>
      </c>
      <c r="K95" s="17">
        <v>9.8117015105798996E-2</v>
      </c>
      <c r="L95" s="17">
        <v>0.89800000000000002</v>
      </c>
      <c r="M95" s="17">
        <v>0.89799908199173795</v>
      </c>
      <c r="N95" s="7"/>
      <c r="O95" s="7"/>
      <c r="P95" s="7"/>
      <c r="Q95" s="2"/>
      <c r="R95">
        <v>0.78149999999999997</v>
      </c>
      <c r="S95">
        <v>0.85382845375593097</v>
      </c>
    </row>
    <row r="96" spans="1:19" x14ac:dyDescent="0.55000000000000004">
      <c r="A96" s="429"/>
      <c r="B96" s="7" t="s">
        <v>89</v>
      </c>
      <c r="C96" s="7" t="s">
        <v>90</v>
      </c>
      <c r="D96" s="17">
        <v>0.39650000000000002</v>
      </c>
      <c r="E96" s="17">
        <v>0.332723811780329</v>
      </c>
      <c r="F96" s="17">
        <v>0.48699999999999999</v>
      </c>
      <c r="G96" s="17">
        <v>0.393909652018681</v>
      </c>
      <c r="H96" s="17">
        <v>0.45750000000000002</v>
      </c>
      <c r="I96" s="17">
        <v>0.376376687607059</v>
      </c>
      <c r="J96" s="17">
        <v>4.9000000000000002E-2</v>
      </c>
      <c r="K96" s="17">
        <v>8.8534868486611698E-2</v>
      </c>
      <c r="L96" s="17">
        <v>0.4955</v>
      </c>
      <c r="M96" s="17">
        <v>0.40850793047828399</v>
      </c>
      <c r="N96" s="7"/>
      <c r="O96" s="7"/>
      <c r="P96" s="7"/>
      <c r="Q96" s="2"/>
      <c r="R96">
        <v>0.41499999999999998</v>
      </c>
      <c r="S96">
        <v>0.345192103694756</v>
      </c>
    </row>
    <row r="97" spans="1:19" x14ac:dyDescent="0.55000000000000004">
      <c r="A97" s="429"/>
      <c r="B97" s="7" t="s">
        <v>83</v>
      </c>
      <c r="C97" s="7" t="s">
        <v>91</v>
      </c>
      <c r="D97" s="17">
        <v>0.64549999999999996</v>
      </c>
      <c r="E97" s="17">
        <v>0.76753864447086795</v>
      </c>
      <c r="F97" s="17">
        <v>0.76100000000000001</v>
      </c>
      <c r="G97" s="17">
        <v>0.79148938014808201</v>
      </c>
      <c r="H97" s="17">
        <v>0.69950000000000001</v>
      </c>
      <c r="I97" s="17">
        <v>0.78990319552018196</v>
      </c>
      <c r="J97" s="17">
        <v>5.7000000000000002E-2</v>
      </c>
      <c r="K97" s="17">
        <v>0.102180454028198</v>
      </c>
      <c r="L97" s="17">
        <v>0.79849999999999999</v>
      </c>
      <c r="M97" s="17">
        <v>0.79808197921747404</v>
      </c>
      <c r="N97" s="7"/>
      <c r="O97" s="7"/>
      <c r="P97" s="7"/>
      <c r="Q97" s="2"/>
      <c r="R97">
        <v>0.64349999999999996</v>
      </c>
      <c r="S97">
        <v>0.75700903534413999</v>
      </c>
    </row>
    <row r="98" spans="1:19" x14ac:dyDescent="0.55000000000000004">
      <c r="A98" s="429"/>
      <c r="B98" s="7" t="s">
        <v>84</v>
      </c>
      <c r="C98" s="7" t="s">
        <v>91</v>
      </c>
      <c r="D98" s="17">
        <v>0.75749999999999995</v>
      </c>
      <c r="E98" s="17">
        <v>0.84685787660785605</v>
      </c>
      <c r="F98" s="17">
        <v>0.84499999999999997</v>
      </c>
      <c r="G98" s="17">
        <v>0.86113730639334696</v>
      </c>
      <c r="H98" s="17">
        <v>0.84750000000000003</v>
      </c>
      <c r="I98" s="17">
        <v>0.88242232846612501</v>
      </c>
      <c r="J98" s="17">
        <v>5.5500000000000001E-2</v>
      </c>
      <c r="K98" s="17">
        <v>9.9965616622092607E-2</v>
      </c>
      <c r="L98" s="17">
        <v>0.85099999999999998</v>
      </c>
      <c r="M98" s="17">
        <v>0.85095170835350598</v>
      </c>
      <c r="N98" s="7"/>
      <c r="O98" s="7"/>
      <c r="P98" s="7"/>
      <c r="Q98" s="2"/>
      <c r="R98">
        <v>0.75449999999999995</v>
      </c>
      <c r="S98">
        <v>0.83396614459737295</v>
      </c>
    </row>
    <row r="99" spans="1:19" x14ac:dyDescent="0.55000000000000004">
      <c r="A99" s="429"/>
      <c r="B99" s="7" t="s">
        <v>85</v>
      </c>
      <c r="C99" s="7" t="s">
        <v>91</v>
      </c>
      <c r="D99" s="17">
        <v>0.83599999999999997</v>
      </c>
      <c r="E99" s="17">
        <v>0.90233823695830995</v>
      </c>
      <c r="F99" s="17">
        <v>0.9355</v>
      </c>
      <c r="G99" s="17">
        <v>0.93928392753366796</v>
      </c>
      <c r="H99" s="17">
        <v>0.9365</v>
      </c>
      <c r="I99" s="17">
        <v>0.95029578548479798</v>
      </c>
      <c r="J99" s="17">
        <v>5.7500000000000002E-2</v>
      </c>
      <c r="K99" s="17">
        <v>0.103410740496629</v>
      </c>
      <c r="L99" s="17">
        <v>0.92949999999999999</v>
      </c>
      <c r="M99" s="17">
        <v>0.92948517425788701</v>
      </c>
      <c r="N99" s="7"/>
      <c r="O99" s="7"/>
      <c r="P99" s="7"/>
      <c r="Q99" s="2"/>
      <c r="R99">
        <v>0.88549999999999995</v>
      </c>
      <c r="S99">
        <v>0.92589938851601605</v>
      </c>
    </row>
    <row r="100" spans="1:19" x14ac:dyDescent="0.55000000000000004">
      <c r="A100" s="429"/>
      <c r="B100" s="7" t="s">
        <v>86</v>
      </c>
      <c r="C100" s="7" t="s">
        <v>91</v>
      </c>
      <c r="D100" s="17">
        <v>0.88349999999999995</v>
      </c>
      <c r="E100" s="17">
        <v>0.91438262262590697</v>
      </c>
      <c r="F100" s="17">
        <v>0.93899999999999995</v>
      </c>
      <c r="G100" s="17">
        <v>0.94670856297118999</v>
      </c>
      <c r="H100" s="17">
        <v>0.93899999999999995</v>
      </c>
      <c r="I100" s="17">
        <v>0.94580280830280805</v>
      </c>
      <c r="J100" s="17">
        <v>5.0500000000000003E-2</v>
      </c>
      <c r="K100" s="17">
        <v>9.0759481989602805E-2</v>
      </c>
      <c r="L100" s="17">
        <v>0.9325</v>
      </c>
      <c r="M100" s="17">
        <v>0.932243728843418</v>
      </c>
      <c r="N100" s="7"/>
      <c r="O100" s="7"/>
      <c r="P100" s="7"/>
      <c r="Q100" s="2"/>
      <c r="R100">
        <v>0.91249999999999998</v>
      </c>
      <c r="S100">
        <v>0.93277800927199805</v>
      </c>
    </row>
    <row r="101" spans="1:19" x14ac:dyDescent="0.55000000000000004">
      <c r="A101" s="429"/>
      <c r="B101" s="7" t="s">
        <v>87</v>
      </c>
      <c r="C101" s="7" t="s">
        <v>91</v>
      </c>
      <c r="D101" s="17">
        <v>0.68500000000000005</v>
      </c>
      <c r="E101" s="17">
        <v>0.78595259028031605</v>
      </c>
      <c r="F101" s="17">
        <v>0.8135</v>
      </c>
      <c r="G101" s="17">
        <v>0.81703987841891601</v>
      </c>
      <c r="H101" s="17">
        <v>0.79700000000000004</v>
      </c>
      <c r="I101" s="17">
        <v>0.84422985223704095</v>
      </c>
      <c r="J101" s="17">
        <v>5.8000000000000003E-2</v>
      </c>
      <c r="K101" s="17">
        <v>0.103879445197622</v>
      </c>
      <c r="L101" s="17">
        <v>0.84850000000000003</v>
      </c>
      <c r="M101" s="17">
        <v>0.84724893055346495</v>
      </c>
      <c r="N101" s="7"/>
      <c r="O101" s="7"/>
      <c r="P101" s="7"/>
      <c r="Q101" s="2"/>
      <c r="R101">
        <v>0.71150000000000002</v>
      </c>
      <c r="S101">
        <v>0.80624598587026297</v>
      </c>
    </row>
    <row r="102" spans="1:19" x14ac:dyDescent="0.55000000000000004">
      <c r="A102" s="429"/>
      <c r="B102" s="7" t="s">
        <v>88</v>
      </c>
      <c r="C102" s="7" t="s">
        <v>91</v>
      </c>
      <c r="D102" s="17">
        <v>0.81200000000000006</v>
      </c>
      <c r="E102" s="17">
        <v>0.87805874974782605</v>
      </c>
      <c r="F102" s="17">
        <v>0.86</v>
      </c>
      <c r="G102" s="17">
        <v>0.88078216900542605</v>
      </c>
      <c r="H102" s="17">
        <v>0.90949999999999998</v>
      </c>
      <c r="I102" s="17">
        <v>0.92198558570239897</v>
      </c>
      <c r="J102" s="17">
        <v>5.0500000000000003E-2</v>
      </c>
      <c r="K102" s="17">
        <v>9.1030796350904497E-2</v>
      </c>
      <c r="L102" s="17">
        <v>0.90749999999999997</v>
      </c>
      <c r="M102" s="17">
        <v>0.90733261954405098</v>
      </c>
      <c r="N102" s="7"/>
      <c r="O102" s="7"/>
      <c r="P102" s="7"/>
      <c r="Q102" s="2"/>
      <c r="R102">
        <v>0.80100000000000005</v>
      </c>
      <c r="S102">
        <v>0.87178765571075201</v>
      </c>
    </row>
    <row r="103" spans="1:19" x14ac:dyDescent="0.55000000000000004">
      <c r="A103" s="429"/>
      <c r="B103" s="7" t="s">
        <v>89</v>
      </c>
      <c r="C103" s="7" t="s">
        <v>91</v>
      </c>
      <c r="D103" s="17">
        <v>0.83250000000000002</v>
      </c>
      <c r="E103" s="17">
        <v>0.88689718925146499</v>
      </c>
      <c r="F103" s="17">
        <v>0.87649999999999995</v>
      </c>
      <c r="G103" s="17">
        <v>0.88778101635424</v>
      </c>
      <c r="H103" s="17">
        <v>0.90700000000000003</v>
      </c>
      <c r="I103" s="17">
        <v>0.91871417028971503</v>
      </c>
      <c r="J103" s="17">
        <v>0.06</v>
      </c>
      <c r="K103" s="17">
        <v>0.10688888888888801</v>
      </c>
      <c r="L103" s="17">
        <v>0.91049999999999998</v>
      </c>
      <c r="M103" s="17">
        <v>0.91044624535877605</v>
      </c>
      <c r="N103" s="7"/>
      <c r="O103" s="7"/>
      <c r="P103" s="7"/>
      <c r="Q103" s="2"/>
      <c r="R103">
        <v>0.85699999999999998</v>
      </c>
      <c r="S103">
        <v>0.90268815414155501</v>
      </c>
    </row>
    <row r="104" spans="1:19" x14ac:dyDescent="0.55000000000000004">
      <c r="A104" s="429"/>
      <c r="B104" s="7" t="s">
        <v>90</v>
      </c>
      <c r="C104" s="7" t="s">
        <v>91</v>
      </c>
      <c r="D104" s="17">
        <v>0.92449999999999999</v>
      </c>
      <c r="E104" s="17">
        <v>0.95407365595978499</v>
      </c>
      <c r="F104" s="17">
        <v>0.9385</v>
      </c>
      <c r="G104" s="17">
        <v>0.94819568025075096</v>
      </c>
      <c r="H104" s="17">
        <v>0.94699999999999995</v>
      </c>
      <c r="I104" s="17">
        <v>0.95801053293024596</v>
      </c>
      <c r="J104" s="17">
        <v>5.1999999999999998E-2</v>
      </c>
      <c r="K104" s="17">
        <v>9.3778178539224502E-2</v>
      </c>
      <c r="L104" s="17">
        <v>0.96350000000000002</v>
      </c>
      <c r="M104" s="17">
        <v>0.96349991787481504</v>
      </c>
      <c r="N104" s="7"/>
      <c r="O104" s="7"/>
      <c r="P104" s="7"/>
      <c r="Q104" s="2"/>
      <c r="R104">
        <v>0.93400000000000005</v>
      </c>
      <c r="S104">
        <v>0.960901802016353</v>
      </c>
    </row>
    <row r="105" spans="1:19" x14ac:dyDescent="0.55000000000000004">
      <c r="A105" s="429"/>
      <c r="B105" s="7" t="s">
        <v>83</v>
      </c>
      <c r="C105" s="7" t="s">
        <v>92</v>
      </c>
      <c r="D105" s="17">
        <v>0.76349999999999996</v>
      </c>
      <c r="E105" s="17">
        <v>0.85040915600315503</v>
      </c>
      <c r="F105" s="17">
        <v>0.88500000000000001</v>
      </c>
      <c r="G105" s="17">
        <v>0.90114913289396104</v>
      </c>
      <c r="H105" s="17">
        <v>0.9</v>
      </c>
      <c r="I105" s="17">
        <v>0.92561013038692697</v>
      </c>
      <c r="J105" s="17">
        <v>5.7000000000000002E-2</v>
      </c>
      <c r="K105" s="17">
        <v>0.101352356887964</v>
      </c>
      <c r="L105" s="17">
        <v>0.89700000000000002</v>
      </c>
      <c r="M105" s="17">
        <v>0.89693558474046198</v>
      </c>
      <c r="N105" s="7"/>
      <c r="O105" s="7"/>
      <c r="P105" s="7"/>
      <c r="Q105" s="2"/>
      <c r="R105">
        <v>0.79400000000000004</v>
      </c>
      <c r="S105">
        <v>0.87027653499024005</v>
      </c>
    </row>
    <row r="106" spans="1:19" x14ac:dyDescent="0.55000000000000004">
      <c r="A106" s="429"/>
      <c r="B106" s="7" t="s">
        <v>84</v>
      </c>
      <c r="C106" s="7" t="s">
        <v>92</v>
      </c>
      <c r="D106" s="17">
        <v>0.8095</v>
      </c>
      <c r="E106" s="17">
        <v>0.88470627989420103</v>
      </c>
      <c r="F106" s="17">
        <v>0.88249999999999995</v>
      </c>
      <c r="G106" s="17">
        <v>0.89717823030225197</v>
      </c>
      <c r="H106" s="17">
        <v>0.88249999999999995</v>
      </c>
      <c r="I106" s="17">
        <v>0.91888382934894497</v>
      </c>
      <c r="J106" s="17">
        <v>4.8000000000000001E-2</v>
      </c>
      <c r="K106" s="17">
        <v>8.6526076401824206E-2</v>
      </c>
      <c r="L106" s="17">
        <v>0.90800000000000003</v>
      </c>
      <c r="M106" s="17">
        <v>0.90798886665286405</v>
      </c>
      <c r="N106" s="7"/>
      <c r="O106" s="7"/>
      <c r="P106" s="7"/>
      <c r="Q106" s="2"/>
      <c r="R106">
        <v>0.83</v>
      </c>
      <c r="S106">
        <v>0.89487023956578404</v>
      </c>
    </row>
    <row r="107" spans="1:19" x14ac:dyDescent="0.55000000000000004">
      <c r="A107" s="429"/>
      <c r="B107" s="7" t="s">
        <v>85</v>
      </c>
      <c r="C107" s="7" t="s">
        <v>92</v>
      </c>
      <c r="D107" s="17">
        <v>0.89849999999999997</v>
      </c>
      <c r="E107" s="17">
        <v>0.94057418343239496</v>
      </c>
      <c r="F107" s="17">
        <v>0.91900000000000004</v>
      </c>
      <c r="G107" s="17">
        <v>0.92527295297984202</v>
      </c>
      <c r="H107" s="17">
        <v>0.92900000000000005</v>
      </c>
      <c r="I107" s="17">
        <v>0.95087287837060896</v>
      </c>
      <c r="J107" s="17">
        <v>4.9000000000000002E-2</v>
      </c>
      <c r="K107" s="17">
        <v>8.8709690641195202E-2</v>
      </c>
      <c r="L107" s="17">
        <v>0.9425</v>
      </c>
      <c r="M107" s="17">
        <v>0.94248951871478504</v>
      </c>
      <c r="N107" s="7"/>
      <c r="O107" s="7"/>
      <c r="P107" s="7"/>
      <c r="Q107" s="2"/>
      <c r="R107">
        <v>0.91749999999999998</v>
      </c>
      <c r="S107">
        <v>0.94899765665125801</v>
      </c>
    </row>
    <row r="108" spans="1:19" x14ac:dyDescent="0.55000000000000004">
      <c r="A108" s="429"/>
      <c r="B108" s="7" t="s">
        <v>86</v>
      </c>
      <c r="C108" s="7" t="s">
        <v>92</v>
      </c>
      <c r="D108" s="17">
        <v>0.90949999999999998</v>
      </c>
      <c r="E108" s="17">
        <v>0.93466072196552197</v>
      </c>
      <c r="F108" s="17">
        <v>0.89949999999999997</v>
      </c>
      <c r="G108" s="17">
        <v>0.90948799304972805</v>
      </c>
      <c r="H108" s="17">
        <v>0.90749999999999997</v>
      </c>
      <c r="I108" s="17">
        <v>0.921025768575085</v>
      </c>
      <c r="J108" s="17">
        <v>5.7000000000000002E-2</v>
      </c>
      <c r="K108" s="17">
        <v>0.102375229860954</v>
      </c>
      <c r="L108" s="17">
        <v>0.92949999999999999</v>
      </c>
      <c r="M108" s="17">
        <v>0.929223529411764</v>
      </c>
      <c r="N108" s="7"/>
      <c r="O108" s="7"/>
      <c r="P108" s="7"/>
      <c r="Q108" s="2"/>
      <c r="R108">
        <v>0.89349999999999996</v>
      </c>
      <c r="S108">
        <v>0.91763577849130296</v>
      </c>
    </row>
    <row r="109" spans="1:19" x14ac:dyDescent="0.55000000000000004">
      <c r="A109" s="429"/>
      <c r="B109" s="7" t="s">
        <v>87</v>
      </c>
      <c r="C109" s="7" t="s">
        <v>92</v>
      </c>
      <c r="D109" s="17">
        <v>0.82199999999999995</v>
      </c>
      <c r="E109" s="17">
        <v>0.88357469732285698</v>
      </c>
      <c r="F109" s="17">
        <v>0.91</v>
      </c>
      <c r="G109" s="17">
        <v>0.915578399932513</v>
      </c>
      <c r="H109" s="17">
        <v>0.91600000000000004</v>
      </c>
      <c r="I109" s="17">
        <v>0.93198431457925102</v>
      </c>
      <c r="J109" s="17">
        <v>5.5500000000000001E-2</v>
      </c>
      <c r="K109" s="17">
        <v>9.9929127703121207E-2</v>
      </c>
      <c r="L109" s="17">
        <v>0.91749999999999998</v>
      </c>
      <c r="M109" s="17">
        <v>0.91732122782486403</v>
      </c>
      <c r="N109" s="7"/>
      <c r="O109" s="7"/>
      <c r="P109" s="7"/>
      <c r="Q109" s="2"/>
      <c r="R109">
        <v>0.84399999999999997</v>
      </c>
      <c r="S109">
        <v>0.90046810547627598</v>
      </c>
    </row>
    <row r="110" spans="1:19" x14ac:dyDescent="0.55000000000000004">
      <c r="A110" s="429"/>
      <c r="B110" s="7" t="s">
        <v>88</v>
      </c>
      <c r="C110" s="7" t="s">
        <v>92</v>
      </c>
      <c r="D110" s="17">
        <v>0.85799999999999998</v>
      </c>
      <c r="E110" s="17">
        <v>0.91036235703249202</v>
      </c>
      <c r="F110" s="17">
        <v>0.91249999999999998</v>
      </c>
      <c r="G110" s="17">
        <v>0.92546478022410605</v>
      </c>
      <c r="H110" s="17">
        <v>0.9355</v>
      </c>
      <c r="I110" s="17">
        <v>0.94798900228802097</v>
      </c>
      <c r="J110" s="17">
        <v>6.2E-2</v>
      </c>
      <c r="K110" s="17">
        <v>0.110761362185624</v>
      </c>
      <c r="L110" s="17">
        <v>0.92949999999999999</v>
      </c>
      <c r="M110" s="17">
        <v>0.92935374458973596</v>
      </c>
      <c r="N110" s="7"/>
      <c r="O110" s="7"/>
      <c r="P110" s="7"/>
      <c r="Q110" s="2"/>
      <c r="R110">
        <v>0.874</v>
      </c>
      <c r="S110">
        <v>0.91955042125522801</v>
      </c>
    </row>
    <row r="111" spans="1:19" x14ac:dyDescent="0.55000000000000004">
      <c r="A111" s="429"/>
      <c r="B111" s="7" t="s">
        <v>89</v>
      </c>
      <c r="C111" s="7" t="s">
        <v>92</v>
      </c>
      <c r="D111" s="17">
        <v>0.86799999999999999</v>
      </c>
      <c r="E111" s="17">
        <v>0.91176330231448299</v>
      </c>
      <c r="F111" s="17">
        <v>0.90700000000000003</v>
      </c>
      <c r="G111" s="17">
        <v>0.92155375530185502</v>
      </c>
      <c r="H111" s="17">
        <v>0.91900000000000004</v>
      </c>
      <c r="I111" s="17">
        <v>0.93204789261833298</v>
      </c>
      <c r="J111" s="17">
        <v>5.1499999999999997E-2</v>
      </c>
      <c r="K111" s="17">
        <v>9.3216667541878906E-2</v>
      </c>
      <c r="L111" s="17">
        <v>0.92149999999999999</v>
      </c>
      <c r="M111" s="17">
        <v>0.92145662442083598</v>
      </c>
      <c r="N111" s="7"/>
      <c r="O111" s="7"/>
      <c r="P111" s="7"/>
      <c r="Q111" s="2"/>
      <c r="R111">
        <v>0.89900000000000002</v>
      </c>
      <c r="S111">
        <v>0.92919503096034695</v>
      </c>
    </row>
    <row r="112" spans="1:19" x14ac:dyDescent="0.55000000000000004">
      <c r="A112" s="429"/>
      <c r="B112" s="7" t="s">
        <v>90</v>
      </c>
      <c r="C112" s="7" t="s">
        <v>92</v>
      </c>
      <c r="D112" s="17">
        <v>0.94</v>
      </c>
      <c r="E112" s="17">
        <v>0.962623360006712</v>
      </c>
      <c r="F112" s="17">
        <v>0.96199999999999997</v>
      </c>
      <c r="G112" s="17">
        <v>0.96800639325183702</v>
      </c>
      <c r="H112" s="17">
        <v>0.95350000000000001</v>
      </c>
      <c r="I112" s="17">
        <v>0.96582034506445702</v>
      </c>
      <c r="J112" s="17">
        <v>5.6500000000000002E-2</v>
      </c>
      <c r="K112" s="17">
        <v>0.10181890556963601</v>
      </c>
      <c r="L112" s="17">
        <v>0.96050000000000002</v>
      </c>
      <c r="M112" s="17">
        <v>0.96049920010880196</v>
      </c>
      <c r="N112" s="7"/>
      <c r="O112" s="7"/>
      <c r="P112" s="7"/>
      <c r="Q112" s="2"/>
      <c r="R112">
        <v>0.94650000000000001</v>
      </c>
      <c r="S112">
        <v>0.96852868417952598</v>
      </c>
    </row>
    <row r="113" spans="1:19" x14ac:dyDescent="0.55000000000000004">
      <c r="A113" s="429"/>
      <c r="B113" s="7" t="s">
        <v>91</v>
      </c>
      <c r="C113" s="7" t="s">
        <v>92</v>
      </c>
      <c r="D113" s="17">
        <v>0.35399999999999998</v>
      </c>
      <c r="E113" s="17">
        <v>0.45858027766996401</v>
      </c>
      <c r="F113" s="17">
        <v>0.63300000000000001</v>
      </c>
      <c r="G113" s="17">
        <v>0.65187119234116597</v>
      </c>
      <c r="H113" s="17">
        <v>0.59</v>
      </c>
      <c r="I113" s="17">
        <v>0.62094058936501495</v>
      </c>
      <c r="J113" s="17">
        <v>4.5999999999999999E-2</v>
      </c>
      <c r="K113" s="17">
        <v>8.4046787453002106E-2</v>
      </c>
      <c r="L113" s="17">
        <v>0.65200000000000002</v>
      </c>
      <c r="M113" s="17">
        <v>0.64700118376327098</v>
      </c>
      <c r="N113" s="7"/>
      <c r="O113" s="7"/>
      <c r="P113" s="7"/>
      <c r="Q113" s="2"/>
      <c r="R113">
        <v>0.39</v>
      </c>
      <c r="S113">
        <v>0.49061776664449103</v>
      </c>
    </row>
    <row r="114" spans="1:19" x14ac:dyDescent="0.55000000000000004">
      <c r="A114" s="429"/>
      <c r="B114" s="7" t="s">
        <v>83</v>
      </c>
      <c r="C114" s="7" t="s">
        <v>93</v>
      </c>
      <c r="D114" s="17">
        <v>0.90549999999999997</v>
      </c>
      <c r="E114" s="17">
        <v>0.93921001265841497</v>
      </c>
      <c r="F114" s="17">
        <v>0.93</v>
      </c>
      <c r="G114" s="17">
        <v>0.93991983039747895</v>
      </c>
      <c r="H114" s="17">
        <v>0.96850000000000003</v>
      </c>
      <c r="I114" s="17">
        <v>0.97481806928906201</v>
      </c>
      <c r="J114" s="17">
        <v>5.1499999999999997E-2</v>
      </c>
      <c r="K114" s="17">
        <v>9.3393303463447694E-2</v>
      </c>
      <c r="L114" s="17">
        <v>0.96399999999999997</v>
      </c>
      <c r="M114" s="17">
        <v>0.96399996399996302</v>
      </c>
      <c r="N114" s="7"/>
      <c r="O114" s="7"/>
      <c r="P114" s="7"/>
      <c r="Q114" s="2"/>
      <c r="R114">
        <v>0.91749999999999998</v>
      </c>
      <c r="S114">
        <v>0.94759221010721995</v>
      </c>
    </row>
    <row r="115" spans="1:19" x14ac:dyDescent="0.55000000000000004">
      <c r="A115" s="429"/>
      <c r="B115" s="7" t="s">
        <v>84</v>
      </c>
      <c r="C115" s="7" t="s">
        <v>93</v>
      </c>
      <c r="D115" s="17">
        <v>0.90649999999999997</v>
      </c>
      <c r="E115" s="17">
        <v>0.939954015570166</v>
      </c>
      <c r="F115" s="17">
        <v>0.92600000000000005</v>
      </c>
      <c r="G115" s="17">
        <v>0.93450500320329299</v>
      </c>
      <c r="H115" s="17">
        <v>0.96299999999999997</v>
      </c>
      <c r="I115" s="17">
        <v>0.96589714414487804</v>
      </c>
      <c r="J115" s="17">
        <v>5.0500000000000003E-2</v>
      </c>
      <c r="K115" s="17">
        <v>9.0898779547207403E-2</v>
      </c>
      <c r="L115" s="17">
        <v>0.95750000000000002</v>
      </c>
      <c r="M115" s="17">
        <v>0.95749913935757103</v>
      </c>
      <c r="N115" s="7"/>
      <c r="O115" s="7"/>
      <c r="P115" s="7"/>
      <c r="Q115" s="2"/>
      <c r="R115">
        <v>0.91200000000000003</v>
      </c>
      <c r="S115">
        <v>0.94610025800504804</v>
      </c>
    </row>
    <row r="116" spans="1:19" x14ac:dyDescent="0.55000000000000004">
      <c r="A116" s="429"/>
      <c r="B116" s="7" t="s">
        <v>85</v>
      </c>
      <c r="C116" s="7" t="s">
        <v>93</v>
      </c>
      <c r="D116" s="17">
        <v>0.95599999999999996</v>
      </c>
      <c r="E116" s="17">
        <v>0.97302381811349303</v>
      </c>
      <c r="F116" s="17">
        <v>0.92300000000000004</v>
      </c>
      <c r="G116" s="17">
        <v>0.93261747580777399</v>
      </c>
      <c r="H116" s="17">
        <v>0.97399999999999998</v>
      </c>
      <c r="I116" s="17">
        <v>0.97914797073328397</v>
      </c>
      <c r="J116" s="17">
        <v>5.6000000000000001E-2</v>
      </c>
      <c r="K116" s="17">
        <v>0.10126175221543</v>
      </c>
      <c r="L116" s="17">
        <v>0.97650000000000003</v>
      </c>
      <c r="M116" s="17">
        <v>0.97649830200231902</v>
      </c>
      <c r="N116" s="7"/>
      <c r="O116" s="7"/>
      <c r="P116" s="7"/>
      <c r="Q116" s="2"/>
      <c r="R116">
        <v>0.9395</v>
      </c>
      <c r="S116">
        <v>0.964081475344712</v>
      </c>
    </row>
    <row r="117" spans="1:19" x14ac:dyDescent="0.55000000000000004">
      <c r="A117" s="429"/>
      <c r="B117" s="7" t="s">
        <v>86</v>
      </c>
      <c r="C117" s="7" t="s">
        <v>93</v>
      </c>
      <c r="D117" s="17">
        <v>0.81899999999999995</v>
      </c>
      <c r="E117" s="17">
        <v>0.86784037049097196</v>
      </c>
      <c r="F117" s="17">
        <v>0.85550000000000004</v>
      </c>
      <c r="G117" s="17">
        <v>0.87399425833630895</v>
      </c>
      <c r="H117" s="17">
        <v>0.87649999999999995</v>
      </c>
      <c r="I117" s="17">
        <v>0.90182811016144304</v>
      </c>
      <c r="J117" s="17">
        <v>5.2499999999999998E-2</v>
      </c>
      <c r="K117" s="17">
        <v>9.5200167679731607E-2</v>
      </c>
      <c r="L117" s="17">
        <v>0.91549999999999998</v>
      </c>
      <c r="M117" s="17">
        <v>0.91494884726750503</v>
      </c>
      <c r="N117" s="7"/>
      <c r="O117" s="7"/>
      <c r="P117" s="7"/>
      <c r="Q117" s="2"/>
      <c r="R117">
        <v>0.87450000000000006</v>
      </c>
      <c r="S117">
        <v>0.90779370193341002</v>
      </c>
    </row>
    <row r="118" spans="1:19" x14ac:dyDescent="0.55000000000000004">
      <c r="A118" s="429"/>
      <c r="B118" s="7" t="s">
        <v>87</v>
      </c>
      <c r="C118" s="7" t="s">
        <v>93</v>
      </c>
      <c r="D118" s="17">
        <v>0.91800000000000004</v>
      </c>
      <c r="E118" s="17">
        <v>0.95030300432404002</v>
      </c>
      <c r="F118" s="17">
        <v>0.9385</v>
      </c>
      <c r="G118" s="17">
        <v>0.94875812740330501</v>
      </c>
      <c r="H118" s="17">
        <v>0.96250000000000002</v>
      </c>
      <c r="I118" s="17">
        <v>0.96709893992932805</v>
      </c>
      <c r="J118" s="17">
        <v>5.1499999999999997E-2</v>
      </c>
      <c r="K118" s="17">
        <v>9.2625899280575505E-2</v>
      </c>
      <c r="L118" s="17">
        <v>0.96399999999999997</v>
      </c>
      <c r="M118" s="17">
        <v>0.96399294261675195</v>
      </c>
      <c r="N118" s="7"/>
      <c r="O118" s="7"/>
      <c r="P118" s="7"/>
      <c r="Q118" s="2"/>
      <c r="R118">
        <v>0.91300000000000003</v>
      </c>
      <c r="S118">
        <v>0.94597584130175105</v>
      </c>
    </row>
    <row r="119" spans="1:19" x14ac:dyDescent="0.55000000000000004">
      <c r="A119" s="429"/>
      <c r="B119" s="7" t="s">
        <v>88</v>
      </c>
      <c r="C119" s="7" t="s">
        <v>93</v>
      </c>
      <c r="D119" s="17">
        <v>0.90849999999999997</v>
      </c>
      <c r="E119" s="17">
        <v>0.94194360335573102</v>
      </c>
      <c r="F119" s="17">
        <v>0.95399999999999996</v>
      </c>
      <c r="G119" s="17">
        <v>0.96010291898755395</v>
      </c>
      <c r="H119" s="17">
        <v>0.96499999999999997</v>
      </c>
      <c r="I119" s="17">
        <v>0.96935356230813297</v>
      </c>
      <c r="J119" s="17">
        <v>5.5E-2</v>
      </c>
      <c r="K119" s="17">
        <v>9.7938699206051097E-2</v>
      </c>
      <c r="L119" s="17">
        <v>0.96599999999999997</v>
      </c>
      <c r="M119" s="17">
        <v>0.96599659965996598</v>
      </c>
      <c r="N119" s="7"/>
      <c r="O119" s="7"/>
      <c r="P119" s="7"/>
      <c r="Q119" s="2"/>
      <c r="R119">
        <v>0.92400000000000004</v>
      </c>
      <c r="S119">
        <v>0.95454624282468803</v>
      </c>
    </row>
    <row r="120" spans="1:19" x14ac:dyDescent="0.55000000000000004">
      <c r="A120" s="429"/>
      <c r="B120" s="7" t="s">
        <v>89</v>
      </c>
      <c r="C120" s="7" t="s">
        <v>93</v>
      </c>
      <c r="D120" s="17">
        <v>0.88249999999999995</v>
      </c>
      <c r="E120" s="17">
        <v>0.92788475891924105</v>
      </c>
      <c r="F120" s="17">
        <v>0.94550000000000001</v>
      </c>
      <c r="G120" s="17">
        <v>0.95352302778235798</v>
      </c>
      <c r="H120" s="17">
        <v>0.94899999999999995</v>
      </c>
      <c r="I120" s="17">
        <v>0.95977317188558797</v>
      </c>
      <c r="J120" s="17">
        <v>5.5E-2</v>
      </c>
      <c r="K120" s="17">
        <v>0.100177255696941</v>
      </c>
      <c r="L120" s="17">
        <v>0.95799999999999996</v>
      </c>
      <c r="M120" s="17">
        <v>0.95799176638621097</v>
      </c>
      <c r="N120" s="7"/>
      <c r="O120" s="7"/>
      <c r="P120" s="7"/>
      <c r="Q120" s="2"/>
      <c r="R120">
        <v>0.91949999999999998</v>
      </c>
      <c r="S120">
        <v>0.95220147244055597</v>
      </c>
    </row>
    <row r="121" spans="1:19" x14ac:dyDescent="0.55000000000000004">
      <c r="A121" s="429"/>
      <c r="B121" s="7" t="s">
        <v>90</v>
      </c>
      <c r="C121" s="7" t="s">
        <v>93</v>
      </c>
      <c r="D121" s="17">
        <v>0.95150000000000001</v>
      </c>
      <c r="E121" s="17">
        <v>0.97113347126551697</v>
      </c>
      <c r="F121" s="17">
        <v>0.97199999999999998</v>
      </c>
      <c r="G121" s="17">
        <v>0.976609195547397</v>
      </c>
      <c r="H121" s="17">
        <v>0.97699999999999998</v>
      </c>
      <c r="I121" s="17">
        <v>0.98239842503442898</v>
      </c>
      <c r="J121" s="17">
        <v>5.8000000000000003E-2</v>
      </c>
      <c r="K121" s="17">
        <v>0.10433567044889699</v>
      </c>
      <c r="L121" s="17">
        <v>0.98399999999999999</v>
      </c>
      <c r="M121" s="17">
        <v>0.98399942397926299</v>
      </c>
      <c r="N121" s="7"/>
      <c r="O121" s="7"/>
      <c r="P121" s="7"/>
      <c r="Q121" s="2"/>
      <c r="R121">
        <v>0.95699999999999996</v>
      </c>
      <c r="S121">
        <v>0.97206288333865898</v>
      </c>
    </row>
    <row r="122" spans="1:19" x14ac:dyDescent="0.55000000000000004">
      <c r="A122" s="429"/>
      <c r="B122" s="7" t="s">
        <v>91</v>
      </c>
      <c r="C122" s="7" t="s">
        <v>93</v>
      </c>
      <c r="D122" s="17">
        <v>0.2165</v>
      </c>
      <c r="E122" s="17">
        <v>0.326806269899583</v>
      </c>
      <c r="F122" s="17">
        <v>0.43099999999999999</v>
      </c>
      <c r="G122" s="17">
        <v>0.46242860781310502</v>
      </c>
      <c r="H122" s="17">
        <v>0.34899999999999998</v>
      </c>
      <c r="I122" s="17">
        <v>0.449467633842836</v>
      </c>
      <c r="J122" s="17">
        <v>5.0500000000000003E-2</v>
      </c>
      <c r="K122" s="17">
        <v>9.1070975547879698E-2</v>
      </c>
      <c r="L122" s="17">
        <v>0.59250000000000003</v>
      </c>
      <c r="M122" s="17">
        <v>0.59209525651827999</v>
      </c>
      <c r="N122" s="7"/>
      <c r="O122" s="7"/>
      <c r="P122" s="7"/>
      <c r="Q122" s="2"/>
      <c r="R122">
        <v>0.26200000000000001</v>
      </c>
      <c r="S122">
        <v>0.37641450727430997</v>
      </c>
    </row>
    <row r="123" spans="1:19" x14ac:dyDescent="0.55000000000000004">
      <c r="A123" s="429"/>
      <c r="B123" s="7" t="s">
        <v>92</v>
      </c>
      <c r="C123" s="7" t="s">
        <v>93</v>
      </c>
      <c r="D123" s="17">
        <v>0.24299999999999999</v>
      </c>
      <c r="E123" s="17">
        <v>0.350411984210866</v>
      </c>
      <c r="F123" s="17">
        <v>0.42449999999999999</v>
      </c>
      <c r="G123" s="17">
        <v>0.49950791430567099</v>
      </c>
      <c r="H123" s="17">
        <v>0.50949999999999995</v>
      </c>
      <c r="I123" s="17">
        <v>0.569746504558311</v>
      </c>
      <c r="J123" s="17">
        <v>5.1999999999999998E-2</v>
      </c>
      <c r="K123" s="17">
        <v>9.4245756378776496E-2</v>
      </c>
      <c r="L123" s="17">
        <v>0.60050000000000003</v>
      </c>
      <c r="M123" s="17">
        <v>0.59268681668944101</v>
      </c>
      <c r="N123" s="7"/>
      <c r="O123" s="7"/>
      <c r="P123" s="7"/>
      <c r="Q123" s="2"/>
      <c r="R123">
        <v>0.3095</v>
      </c>
      <c r="S123">
        <v>0.41604960964512899</v>
      </c>
    </row>
    <row r="124" spans="1:19" x14ac:dyDescent="0.55000000000000004">
      <c r="A124" s="429"/>
      <c r="B124" s="7" t="s">
        <v>83</v>
      </c>
      <c r="C124" s="7" t="s">
        <v>94</v>
      </c>
      <c r="D124" s="17">
        <v>0.94</v>
      </c>
      <c r="E124" s="17">
        <v>0.96470043086870205</v>
      </c>
      <c r="F124" s="17">
        <v>0.94</v>
      </c>
      <c r="G124" s="17">
        <v>0.94754471544715402</v>
      </c>
      <c r="H124" s="17">
        <v>0.96650000000000003</v>
      </c>
      <c r="I124" s="17">
        <v>0.974505501769515</v>
      </c>
      <c r="J124" s="17">
        <v>5.1999999999999998E-2</v>
      </c>
      <c r="K124" s="17">
        <v>9.4760009497669495E-2</v>
      </c>
      <c r="L124" s="17">
        <v>0.98050000000000004</v>
      </c>
      <c r="M124" s="17">
        <v>0.98049995612490104</v>
      </c>
      <c r="N124" s="7"/>
      <c r="O124" s="7"/>
      <c r="P124" s="7"/>
      <c r="Q124" s="2"/>
      <c r="R124">
        <v>0.94850000000000001</v>
      </c>
      <c r="S124">
        <v>0.96931688098998103</v>
      </c>
    </row>
    <row r="125" spans="1:19" x14ac:dyDescent="0.55000000000000004">
      <c r="A125" s="429"/>
      <c r="B125" s="7" t="s">
        <v>84</v>
      </c>
      <c r="C125" s="7" t="s">
        <v>94</v>
      </c>
      <c r="D125" s="17">
        <v>0.95650000000000002</v>
      </c>
      <c r="E125" s="17">
        <v>0.97549595937924605</v>
      </c>
      <c r="F125" s="17">
        <v>0.95750000000000002</v>
      </c>
      <c r="G125" s="17">
        <v>0.96079806105735199</v>
      </c>
      <c r="H125" s="17">
        <v>0.96850000000000003</v>
      </c>
      <c r="I125" s="17">
        <v>0.97851125351871804</v>
      </c>
      <c r="J125" s="17">
        <v>5.2499999999999998E-2</v>
      </c>
      <c r="K125" s="17">
        <v>9.4763153380547402E-2</v>
      </c>
      <c r="L125" s="17">
        <v>0.98350000000000004</v>
      </c>
      <c r="M125" s="17">
        <v>0.98349999587499803</v>
      </c>
      <c r="N125" s="7"/>
      <c r="O125" s="7"/>
      <c r="P125" s="7"/>
      <c r="Q125" s="2"/>
      <c r="R125">
        <v>0.96099999999999997</v>
      </c>
      <c r="S125">
        <v>0.97612999060861305</v>
      </c>
    </row>
    <row r="126" spans="1:19" x14ac:dyDescent="0.55000000000000004">
      <c r="A126" s="429"/>
      <c r="B126" s="7" t="s">
        <v>85</v>
      </c>
      <c r="C126" s="7" t="s">
        <v>94</v>
      </c>
      <c r="D126" s="17">
        <v>0.96</v>
      </c>
      <c r="E126" s="17">
        <v>0.97684593640307704</v>
      </c>
      <c r="F126" s="17">
        <v>0.96499999999999997</v>
      </c>
      <c r="G126" s="17">
        <v>0.96780572429380096</v>
      </c>
      <c r="H126" s="17">
        <v>0.97850000000000004</v>
      </c>
      <c r="I126" s="17">
        <v>0.98413657056145598</v>
      </c>
      <c r="J126" s="17">
        <v>5.8500000000000003E-2</v>
      </c>
      <c r="K126" s="17">
        <v>0.104468305366299</v>
      </c>
      <c r="L126" s="17">
        <v>0.98799999999999999</v>
      </c>
      <c r="M126" s="17">
        <v>0.98799998799998801</v>
      </c>
      <c r="N126" s="7"/>
      <c r="O126" s="7"/>
      <c r="P126" s="7"/>
      <c r="Q126" s="2"/>
      <c r="R126">
        <v>0.97499999999999998</v>
      </c>
      <c r="S126">
        <v>0.98435053736260103</v>
      </c>
    </row>
    <row r="127" spans="1:19" x14ac:dyDescent="0.55000000000000004">
      <c r="A127" s="429"/>
      <c r="B127" s="7" t="s">
        <v>86</v>
      </c>
      <c r="C127" s="7" t="s">
        <v>94</v>
      </c>
      <c r="D127" s="17">
        <v>0.79900000000000004</v>
      </c>
      <c r="E127" s="17">
        <v>0.83972712622370305</v>
      </c>
      <c r="F127" s="17">
        <v>0.79249999999999998</v>
      </c>
      <c r="G127" s="17">
        <v>0.79974839486247296</v>
      </c>
      <c r="H127" s="17">
        <v>0.874</v>
      </c>
      <c r="I127" s="17">
        <v>0.88716295981489302</v>
      </c>
      <c r="J127" s="17">
        <v>5.3499999999999999E-2</v>
      </c>
      <c r="K127" s="17">
        <v>9.7360482654600206E-2</v>
      </c>
      <c r="L127" s="17">
        <v>0.90600000000000003</v>
      </c>
      <c r="M127" s="17">
        <v>0.90523238229660197</v>
      </c>
      <c r="N127" s="7"/>
      <c r="O127" s="7"/>
      <c r="P127" s="7"/>
      <c r="Q127" s="2"/>
      <c r="R127">
        <v>0.81699999999999995</v>
      </c>
      <c r="S127">
        <v>0.847590893451726</v>
      </c>
    </row>
    <row r="128" spans="1:19" x14ac:dyDescent="0.55000000000000004">
      <c r="A128" s="429"/>
      <c r="B128" s="7" t="s">
        <v>87</v>
      </c>
      <c r="C128" s="7" t="s">
        <v>94</v>
      </c>
      <c r="D128" s="17">
        <v>0.93799999999999994</v>
      </c>
      <c r="E128" s="17">
        <v>0.96253841891125203</v>
      </c>
      <c r="F128" s="17">
        <v>0.9425</v>
      </c>
      <c r="G128" s="17">
        <v>0.95226155276088698</v>
      </c>
      <c r="H128" s="17">
        <v>0.94799999999999995</v>
      </c>
      <c r="I128" s="17">
        <v>0.95751937984496105</v>
      </c>
      <c r="J128" s="17">
        <v>5.0500000000000003E-2</v>
      </c>
      <c r="K128" s="17">
        <v>9.0657678122333205E-2</v>
      </c>
      <c r="L128" s="17">
        <v>0.96850000000000003</v>
      </c>
      <c r="M128" s="17">
        <v>0.96849999212499804</v>
      </c>
      <c r="N128" s="7"/>
      <c r="O128" s="7"/>
      <c r="P128" s="7"/>
      <c r="Q128" s="2"/>
      <c r="R128">
        <v>0.94</v>
      </c>
      <c r="S128">
        <v>0.96410011226851</v>
      </c>
    </row>
    <row r="129" spans="1:19" x14ac:dyDescent="0.55000000000000004">
      <c r="A129" s="429"/>
      <c r="B129" s="7" t="s">
        <v>88</v>
      </c>
      <c r="C129" s="7" t="s">
        <v>94</v>
      </c>
      <c r="D129" s="17">
        <v>0.95650000000000002</v>
      </c>
      <c r="E129" s="17">
        <v>0.974777444218898</v>
      </c>
      <c r="F129" s="17">
        <v>0.96099999999999997</v>
      </c>
      <c r="G129" s="17">
        <v>0.96704206967680995</v>
      </c>
      <c r="H129" s="17">
        <v>0.97</v>
      </c>
      <c r="I129" s="17">
        <v>0.97683994345949299</v>
      </c>
      <c r="J129" s="17">
        <v>5.0999999999999997E-2</v>
      </c>
      <c r="K129" s="17">
        <v>9.1678021086780206E-2</v>
      </c>
      <c r="L129" s="17">
        <v>0.97599999999999998</v>
      </c>
      <c r="M129" s="17">
        <v>0.97599882394237303</v>
      </c>
      <c r="N129" s="7"/>
      <c r="O129" s="7"/>
      <c r="P129" s="7"/>
      <c r="Q129" s="2"/>
      <c r="R129">
        <v>0.96050000000000002</v>
      </c>
      <c r="S129">
        <v>0.97612088588507895</v>
      </c>
    </row>
    <row r="130" spans="1:19" x14ac:dyDescent="0.55000000000000004">
      <c r="A130" s="429"/>
      <c r="B130" s="7" t="s">
        <v>89</v>
      </c>
      <c r="C130" s="7" t="s">
        <v>94</v>
      </c>
      <c r="D130" s="17">
        <v>0.67849999999999999</v>
      </c>
      <c r="E130" s="17">
        <v>0.72201834862385295</v>
      </c>
      <c r="F130" s="17">
        <v>0.754</v>
      </c>
      <c r="G130" s="17">
        <v>0.770501431798015</v>
      </c>
      <c r="H130" s="17">
        <v>0.9405</v>
      </c>
      <c r="I130" s="17">
        <v>0.94936025019149195</v>
      </c>
      <c r="J130" s="17">
        <v>5.6000000000000001E-2</v>
      </c>
      <c r="K130" s="17">
        <v>0.100410689170182</v>
      </c>
      <c r="L130" s="17">
        <v>0.79500000000000004</v>
      </c>
      <c r="M130" s="17">
        <v>0.78789687856630697</v>
      </c>
      <c r="N130" s="7"/>
      <c r="O130" s="7"/>
      <c r="P130" s="7"/>
      <c r="Q130" s="2"/>
      <c r="R130">
        <v>0.71799999999999997</v>
      </c>
      <c r="S130">
        <v>0.76565353978611905</v>
      </c>
    </row>
    <row r="131" spans="1:19" x14ac:dyDescent="0.55000000000000004">
      <c r="A131" s="429"/>
      <c r="B131" s="7" t="s">
        <v>90</v>
      </c>
      <c r="C131" s="7" t="s">
        <v>94</v>
      </c>
      <c r="D131" s="17">
        <v>0.88449999999999995</v>
      </c>
      <c r="E131" s="17">
        <v>0.93009209451159103</v>
      </c>
      <c r="F131" s="17">
        <v>0.94850000000000001</v>
      </c>
      <c r="G131" s="17">
        <v>0.95484342300521297</v>
      </c>
      <c r="H131" s="17">
        <v>0.95450000000000002</v>
      </c>
      <c r="I131" s="17">
        <v>0.96340637218845504</v>
      </c>
      <c r="J131" s="17">
        <v>4.9000000000000002E-2</v>
      </c>
      <c r="K131" s="17">
        <v>8.9094288507676395E-2</v>
      </c>
      <c r="L131" s="17">
        <v>0.95899999999999996</v>
      </c>
      <c r="M131" s="17">
        <v>0.95898014639085305</v>
      </c>
      <c r="N131" s="7"/>
      <c r="O131" s="7"/>
      <c r="P131" s="7"/>
      <c r="Q131" s="2"/>
      <c r="R131">
        <v>0.91549999999999998</v>
      </c>
      <c r="S131">
        <v>0.94846722661476102</v>
      </c>
    </row>
    <row r="132" spans="1:19" x14ac:dyDescent="0.55000000000000004">
      <c r="A132" s="429"/>
      <c r="B132" s="7" t="s">
        <v>91</v>
      </c>
      <c r="C132" s="7" t="s">
        <v>94</v>
      </c>
      <c r="D132" s="17">
        <v>0.82399999999999995</v>
      </c>
      <c r="E132" s="17">
        <v>0.88526458089697802</v>
      </c>
      <c r="F132" s="17">
        <v>0.86799999999999999</v>
      </c>
      <c r="G132" s="17">
        <v>0.88835194640776005</v>
      </c>
      <c r="H132" s="17">
        <v>0.874</v>
      </c>
      <c r="I132" s="17">
        <v>0.90663312865280699</v>
      </c>
      <c r="J132" s="17">
        <v>5.1999999999999998E-2</v>
      </c>
      <c r="K132" s="17">
        <v>9.3501176753005094E-2</v>
      </c>
      <c r="L132" s="17">
        <v>0.91049999999999998</v>
      </c>
      <c r="M132" s="17">
        <v>0.91049729254309897</v>
      </c>
      <c r="N132" s="7"/>
      <c r="O132" s="7"/>
      <c r="P132" s="7"/>
      <c r="Q132" s="2"/>
      <c r="R132">
        <v>0.83350000000000002</v>
      </c>
      <c r="S132">
        <v>0.889539348638547</v>
      </c>
    </row>
    <row r="133" spans="1:19" x14ac:dyDescent="0.55000000000000004">
      <c r="A133" s="429"/>
      <c r="B133" s="7" t="s">
        <v>92</v>
      </c>
      <c r="C133" s="7" t="s">
        <v>94</v>
      </c>
      <c r="D133" s="17">
        <v>0.86150000000000004</v>
      </c>
      <c r="E133" s="17">
        <v>0.90944991375731099</v>
      </c>
      <c r="F133" s="17">
        <v>0.90800000000000003</v>
      </c>
      <c r="G133" s="17">
        <v>0.92337719584159805</v>
      </c>
      <c r="H133" s="17">
        <v>0.88900000000000001</v>
      </c>
      <c r="I133" s="17">
        <v>0.91038854805725899</v>
      </c>
      <c r="J133" s="17">
        <v>4.5499999999999999E-2</v>
      </c>
      <c r="K133" s="17">
        <v>8.2767389034935995E-2</v>
      </c>
      <c r="L133" s="17">
        <v>0.93149999999999999</v>
      </c>
      <c r="M133" s="17">
        <v>0.931487513599353</v>
      </c>
      <c r="N133" s="7"/>
      <c r="O133" s="7"/>
      <c r="P133" s="7"/>
      <c r="Q133" s="2"/>
      <c r="R133">
        <v>0.86850000000000005</v>
      </c>
      <c r="S133">
        <v>0.91348294840680799</v>
      </c>
    </row>
    <row r="134" spans="1:19" x14ac:dyDescent="0.55000000000000004">
      <c r="A134" s="430"/>
      <c r="B134" s="66" t="s">
        <v>93</v>
      </c>
      <c r="C134" s="66" t="s">
        <v>94</v>
      </c>
      <c r="D134" s="18">
        <v>0.82550000000000001</v>
      </c>
      <c r="E134" s="18">
        <v>0.88146670680917205</v>
      </c>
      <c r="F134" s="18">
        <v>0.88200000000000001</v>
      </c>
      <c r="G134" s="18">
        <v>0.89469819231986902</v>
      </c>
      <c r="H134" s="18">
        <v>0.85899999999999999</v>
      </c>
      <c r="I134" s="18">
        <v>0.88718804697570097</v>
      </c>
      <c r="J134" s="18">
        <v>4.8500000000000001E-2</v>
      </c>
      <c r="K134" s="18">
        <v>8.8338366775795998E-2</v>
      </c>
      <c r="L134" s="18">
        <v>0.91300000000000003</v>
      </c>
      <c r="M134" s="18">
        <v>0.91299573679110202</v>
      </c>
      <c r="N134" s="66"/>
      <c r="O134" s="66"/>
      <c r="P134" s="66"/>
      <c r="Q134" s="67"/>
      <c r="R134">
        <v>0.8165</v>
      </c>
      <c r="S134">
        <v>0.87524348819987696</v>
      </c>
    </row>
    <row r="135" spans="1:19" x14ac:dyDescent="0.55000000000000004">
      <c r="A135" s="425" t="s">
        <v>64</v>
      </c>
      <c r="B135" s="63" t="s">
        <v>95</v>
      </c>
      <c r="C135" s="63" t="s">
        <v>96</v>
      </c>
      <c r="D135" s="64">
        <v>0.84299999999999997</v>
      </c>
      <c r="E135" s="64">
        <v>0.89839973506582804</v>
      </c>
      <c r="F135" s="64">
        <v>0.86299999999999999</v>
      </c>
      <c r="G135" s="64">
        <v>0.87507868012069601</v>
      </c>
      <c r="H135" s="64">
        <v>0.90449999999999997</v>
      </c>
      <c r="I135" s="64">
        <v>0.92448146161911704</v>
      </c>
      <c r="J135" s="64">
        <v>5.45E-2</v>
      </c>
      <c r="K135" s="64">
        <v>9.7978918179071006E-2</v>
      </c>
      <c r="L135" s="64">
        <v>0.91100000000000003</v>
      </c>
      <c r="M135" s="64">
        <v>0.91089084128056796</v>
      </c>
      <c r="N135" s="63"/>
      <c r="O135" s="63"/>
      <c r="P135" s="63"/>
      <c r="Q135" s="65"/>
      <c r="R135">
        <v>0.85399999999999998</v>
      </c>
      <c r="S135">
        <v>0.90292207064937302</v>
      </c>
    </row>
    <row r="136" spans="1:19" x14ac:dyDescent="0.55000000000000004">
      <c r="A136" s="427"/>
      <c r="B136" s="7" t="s">
        <v>95</v>
      </c>
      <c r="C136" s="7" t="s">
        <v>97</v>
      </c>
      <c r="D136" s="17">
        <v>0.57650000000000001</v>
      </c>
      <c r="E136" s="17">
        <v>0.56718688074671597</v>
      </c>
      <c r="F136" s="17">
        <v>0.62949999999999995</v>
      </c>
      <c r="G136" s="17">
        <v>0.59494501439958403</v>
      </c>
      <c r="H136" s="17">
        <v>0.62450000000000006</v>
      </c>
      <c r="I136" s="17">
        <v>0.582843137254902</v>
      </c>
      <c r="J136" s="17">
        <v>5.3999999999999999E-2</v>
      </c>
      <c r="K136" s="17">
        <v>9.6946401879137195E-2</v>
      </c>
      <c r="L136" s="17">
        <v>0.66449999999999998</v>
      </c>
      <c r="M136" s="17">
        <v>0.62501386638366596</v>
      </c>
      <c r="N136" s="7"/>
      <c r="O136" s="7"/>
      <c r="P136" s="7"/>
      <c r="Q136" s="2"/>
      <c r="R136">
        <v>0.57499999999999996</v>
      </c>
      <c r="S136">
        <v>0.51685240589672399</v>
      </c>
    </row>
    <row r="137" spans="1:19" x14ac:dyDescent="0.55000000000000004">
      <c r="A137" s="427"/>
      <c r="B137" s="7" t="s">
        <v>97</v>
      </c>
      <c r="C137" s="7" t="s">
        <v>96</v>
      </c>
      <c r="D137" s="17">
        <v>0.61599999999999999</v>
      </c>
      <c r="E137" s="17">
        <v>0.61852973115841103</v>
      </c>
      <c r="F137" s="17">
        <v>0.91100000000000003</v>
      </c>
      <c r="G137" s="17">
        <v>0.92610467719018197</v>
      </c>
      <c r="H137" s="17">
        <v>0.67200000000000004</v>
      </c>
      <c r="I137" s="17">
        <v>0.66364881167812695</v>
      </c>
      <c r="J137" s="17">
        <v>5.8000000000000003E-2</v>
      </c>
      <c r="K137" s="17">
        <v>0.104132284682826</v>
      </c>
      <c r="L137" s="17">
        <v>0.82950000000000002</v>
      </c>
      <c r="M137" s="17">
        <v>0.82469844662774505</v>
      </c>
      <c r="N137" s="7"/>
      <c r="O137" s="7"/>
      <c r="P137" s="7"/>
      <c r="Q137" s="2"/>
      <c r="R137">
        <v>0.66349999999999998</v>
      </c>
      <c r="S137">
        <v>0.68255080748855002</v>
      </c>
    </row>
    <row r="138" spans="1:19" x14ac:dyDescent="0.55000000000000004">
      <c r="A138" s="427"/>
      <c r="B138" s="7" t="s">
        <v>95</v>
      </c>
      <c r="C138" s="7" t="s">
        <v>98</v>
      </c>
      <c r="D138" s="17">
        <v>0.998</v>
      </c>
      <c r="E138" s="17">
        <v>0.99899799599198402</v>
      </c>
      <c r="F138" s="17">
        <v>0.995</v>
      </c>
      <c r="G138" s="17">
        <v>0.99549540531341896</v>
      </c>
      <c r="H138" s="17">
        <v>0.99950000000000006</v>
      </c>
      <c r="I138" s="17">
        <v>0.99974987493746803</v>
      </c>
      <c r="J138" s="17">
        <v>5.5E-2</v>
      </c>
      <c r="K138" s="17">
        <v>9.9237771878453604E-2</v>
      </c>
      <c r="L138" s="17">
        <v>0.99850000000000005</v>
      </c>
      <c r="M138" s="17">
        <v>0.998499996624992</v>
      </c>
      <c r="N138" s="7"/>
      <c r="O138" s="7"/>
      <c r="P138" s="7"/>
      <c r="Q138" s="2"/>
      <c r="R138">
        <v>0.99950000000000006</v>
      </c>
      <c r="S138">
        <v>0.99974987493746803</v>
      </c>
    </row>
    <row r="139" spans="1:19" x14ac:dyDescent="0.55000000000000004">
      <c r="A139" s="427"/>
      <c r="B139" s="7" t="s">
        <v>96</v>
      </c>
      <c r="C139" s="7" t="s">
        <v>98</v>
      </c>
      <c r="D139" s="17">
        <v>0.99650000000000005</v>
      </c>
      <c r="E139" s="17">
        <v>0.99799548645937797</v>
      </c>
      <c r="F139" s="17">
        <v>0.998</v>
      </c>
      <c r="G139" s="17">
        <v>0.99849924812255797</v>
      </c>
      <c r="H139" s="17">
        <v>0.99750000000000005</v>
      </c>
      <c r="I139" s="17">
        <v>0.99874787092945205</v>
      </c>
      <c r="J139" s="17">
        <v>0.05</v>
      </c>
      <c r="K139" s="17">
        <v>8.9475125601179997E-2</v>
      </c>
      <c r="L139" s="17">
        <v>0.998</v>
      </c>
      <c r="M139" s="17">
        <v>0.99799999799999795</v>
      </c>
      <c r="N139" s="7"/>
      <c r="O139" s="7"/>
      <c r="P139" s="7"/>
      <c r="Q139" s="2"/>
      <c r="R139">
        <v>0.99750000000000005</v>
      </c>
      <c r="S139">
        <v>0.99849849812237101</v>
      </c>
    </row>
    <row r="140" spans="1:19" x14ac:dyDescent="0.55000000000000004">
      <c r="A140" s="427"/>
      <c r="B140" s="7" t="s">
        <v>97</v>
      </c>
      <c r="C140" s="7" t="s">
        <v>98</v>
      </c>
      <c r="D140" s="17">
        <v>0.85699999999999998</v>
      </c>
      <c r="E140" s="17">
        <v>0.90274696855688097</v>
      </c>
      <c r="F140" s="17">
        <v>0.93200000000000005</v>
      </c>
      <c r="G140" s="17">
        <v>0.95403414717369295</v>
      </c>
      <c r="H140" s="17">
        <v>0.99850000000000005</v>
      </c>
      <c r="I140" s="17">
        <v>0.998499996624992</v>
      </c>
      <c r="J140" s="17">
        <v>5.8999999999999997E-2</v>
      </c>
      <c r="K140" s="17">
        <v>0.10635098579192299</v>
      </c>
      <c r="L140" s="17">
        <v>0.95150000000000001</v>
      </c>
      <c r="M140" s="17">
        <v>0.95138564688789196</v>
      </c>
      <c r="N140" s="7"/>
      <c r="O140" s="7"/>
      <c r="P140" s="7"/>
      <c r="Q140" s="2"/>
      <c r="R140">
        <v>0.90849999999999997</v>
      </c>
      <c r="S140">
        <v>0.94518240622509597</v>
      </c>
    </row>
    <row r="141" spans="1:19" x14ac:dyDescent="0.55000000000000004">
      <c r="A141" s="427"/>
      <c r="B141" s="7" t="s">
        <v>95</v>
      </c>
      <c r="C141" s="7" t="s">
        <v>99</v>
      </c>
      <c r="D141" s="17">
        <v>0.46400000000000002</v>
      </c>
      <c r="E141" s="17">
        <v>0.47527381819092801</v>
      </c>
      <c r="F141" s="17">
        <v>0.51449999999999996</v>
      </c>
      <c r="G141" s="17">
        <v>0.45236135647131398</v>
      </c>
      <c r="H141" s="17">
        <v>0.51800000000000002</v>
      </c>
      <c r="I141" s="17">
        <v>0.49388711256117401</v>
      </c>
      <c r="J141" s="17">
        <v>5.5500000000000001E-2</v>
      </c>
      <c r="K141" s="17">
        <v>9.9784471429322397E-2</v>
      </c>
      <c r="L141" s="17">
        <v>0.62649999999999995</v>
      </c>
      <c r="M141" s="17">
        <v>0.60316353566946201</v>
      </c>
      <c r="N141" s="7"/>
      <c r="O141" s="7"/>
      <c r="P141" s="7"/>
      <c r="Q141" s="2"/>
      <c r="R141">
        <v>0.51200000000000001</v>
      </c>
      <c r="S141">
        <v>0.51405691169981305</v>
      </c>
    </row>
    <row r="142" spans="1:19" x14ac:dyDescent="0.55000000000000004">
      <c r="A142" s="427"/>
      <c r="B142" s="7" t="s">
        <v>99</v>
      </c>
      <c r="C142" s="7" t="s">
        <v>96</v>
      </c>
      <c r="D142" s="17">
        <v>0.86299999999999999</v>
      </c>
      <c r="E142" s="17">
        <v>0.909530255176217</v>
      </c>
      <c r="F142" s="17">
        <v>0.65400000000000003</v>
      </c>
      <c r="G142" s="17">
        <v>0.67745568693046498</v>
      </c>
      <c r="H142" s="17">
        <v>0.92549999999999999</v>
      </c>
      <c r="I142" s="17">
        <v>0.93669221782705803</v>
      </c>
      <c r="J142" s="17">
        <v>5.6000000000000001E-2</v>
      </c>
      <c r="K142" s="17">
        <v>0.10076005925062501</v>
      </c>
      <c r="L142" s="17">
        <v>0.92849999999999999</v>
      </c>
      <c r="M142" s="17">
        <v>0.92847552074697504</v>
      </c>
      <c r="N142" s="7"/>
      <c r="O142" s="7"/>
      <c r="P142" s="7"/>
      <c r="Q142" s="2"/>
      <c r="R142">
        <v>0.879</v>
      </c>
      <c r="S142">
        <v>0.91833233559941896</v>
      </c>
    </row>
    <row r="143" spans="1:19" x14ac:dyDescent="0.55000000000000004">
      <c r="A143" s="427"/>
      <c r="B143" s="7" t="s">
        <v>97</v>
      </c>
      <c r="C143" s="7" t="s">
        <v>99</v>
      </c>
      <c r="D143" s="17">
        <v>0.69699999999999995</v>
      </c>
      <c r="E143" s="17">
        <v>0.76919403510908602</v>
      </c>
      <c r="F143" s="17">
        <v>0.872</v>
      </c>
      <c r="G143" s="17">
        <v>0.89754801247943905</v>
      </c>
      <c r="H143" s="17">
        <v>0.67100000000000004</v>
      </c>
      <c r="I143" s="17">
        <v>0.65935029876157902</v>
      </c>
      <c r="J143" s="17">
        <v>4.9000000000000002E-2</v>
      </c>
      <c r="K143" s="17">
        <v>8.9704211616379897E-2</v>
      </c>
      <c r="L143" s="17">
        <v>0.90700000000000003</v>
      </c>
      <c r="M143" s="17">
        <v>0.90643072452802798</v>
      </c>
      <c r="N143" s="7"/>
      <c r="O143" s="7"/>
      <c r="P143" s="7"/>
      <c r="Q143" s="2"/>
      <c r="R143">
        <v>0.85299999999999998</v>
      </c>
      <c r="S143">
        <v>0.90097671861093898</v>
      </c>
    </row>
    <row r="144" spans="1:19" x14ac:dyDescent="0.55000000000000004">
      <c r="A144" s="427"/>
      <c r="B144" s="7" t="s">
        <v>99</v>
      </c>
      <c r="C144" s="7" t="s">
        <v>98</v>
      </c>
      <c r="D144" s="17">
        <v>0.99550000000000005</v>
      </c>
      <c r="E144" s="17">
        <v>0.99724209734069202</v>
      </c>
      <c r="F144" s="17">
        <v>0.99350000000000005</v>
      </c>
      <c r="G144" s="17">
        <v>0.99499347165353502</v>
      </c>
      <c r="H144" s="17">
        <v>0.99650000000000005</v>
      </c>
      <c r="I144" s="17">
        <v>0.99774561403508699</v>
      </c>
      <c r="J144" s="17">
        <v>4.65E-2</v>
      </c>
      <c r="K144" s="17">
        <v>8.3735904570230002E-2</v>
      </c>
      <c r="L144" s="17">
        <v>0.997</v>
      </c>
      <c r="M144" s="17">
        <v>0.99699997299975696</v>
      </c>
      <c r="N144" s="7"/>
      <c r="O144" s="7"/>
      <c r="P144" s="7"/>
      <c r="Q144" s="2"/>
      <c r="R144">
        <v>0.99650000000000005</v>
      </c>
      <c r="S144">
        <v>0.99799397842473603</v>
      </c>
    </row>
    <row r="145" spans="1:19" x14ac:dyDescent="0.55000000000000004">
      <c r="A145" s="427"/>
      <c r="B145" s="7" t="s">
        <v>95</v>
      </c>
      <c r="C145" s="7" t="s">
        <v>100</v>
      </c>
      <c r="D145" s="17">
        <v>0.82150000000000001</v>
      </c>
      <c r="E145" s="17">
        <v>0.88011888089397505</v>
      </c>
      <c r="F145" s="17">
        <v>0.66749999999999998</v>
      </c>
      <c r="G145" s="17">
        <v>0.66481679691509099</v>
      </c>
      <c r="H145" s="17">
        <v>0.876</v>
      </c>
      <c r="I145" s="17">
        <v>0.90837190374128396</v>
      </c>
      <c r="J145" s="17">
        <v>5.9499999999999997E-2</v>
      </c>
      <c r="K145" s="17">
        <v>0.10752112365154</v>
      </c>
      <c r="L145" s="17">
        <v>0.88049999999999995</v>
      </c>
      <c r="M145" s="17">
        <v>0.87920602473850495</v>
      </c>
      <c r="N145" s="7"/>
      <c r="O145" s="7"/>
      <c r="P145" s="7"/>
      <c r="Q145" s="2"/>
      <c r="R145">
        <v>0.79700000000000004</v>
      </c>
      <c r="S145">
        <v>0.854338142245466</v>
      </c>
    </row>
    <row r="146" spans="1:19" x14ac:dyDescent="0.55000000000000004">
      <c r="A146" s="427"/>
      <c r="B146" s="7" t="s">
        <v>96</v>
      </c>
      <c r="C146" s="7" t="s">
        <v>100</v>
      </c>
      <c r="D146" s="17">
        <v>0.46</v>
      </c>
      <c r="E146" s="17">
        <v>0.49135583817682699</v>
      </c>
      <c r="F146" s="17">
        <v>0.54800000000000004</v>
      </c>
      <c r="G146" s="17">
        <v>0.518228333218549</v>
      </c>
      <c r="H146" s="17">
        <v>0.58050000000000002</v>
      </c>
      <c r="I146" s="17">
        <v>0.59036343076698605</v>
      </c>
      <c r="J146" s="17">
        <v>4.9500000000000002E-2</v>
      </c>
      <c r="K146" s="17">
        <v>8.9959495145374005E-2</v>
      </c>
      <c r="L146" s="17">
        <v>0.60399999999999998</v>
      </c>
      <c r="M146" s="17">
        <v>0.57384712734222598</v>
      </c>
      <c r="N146" s="7"/>
      <c r="O146" s="7"/>
      <c r="P146" s="7"/>
      <c r="Q146" s="2"/>
      <c r="R146">
        <v>0.4975</v>
      </c>
      <c r="S146">
        <v>0.50762789864804303</v>
      </c>
    </row>
    <row r="147" spans="1:19" x14ac:dyDescent="0.55000000000000004">
      <c r="A147" s="427"/>
      <c r="B147" s="7" t="s">
        <v>97</v>
      </c>
      <c r="C147" s="7" t="s">
        <v>100</v>
      </c>
      <c r="D147" s="17">
        <v>0.64149999999999996</v>
      </c>
      <c r="E147" s="17">
        <v>0.73380623483292795</v>
      </c>
      <c r="F147" s="17">
        <v>0.87150000000000005</v>
      </c>
      <c r="G147" s="17">
        <v>0.89957725464190896</v>
      </c>
      <c r="H147" s="17">
        <v>0.624</v>
      </c>
      <c r="I147" s="17">
        <v>0.62526297766947203</v>
      </c>
      <c r="J147" s="17">
        <v>5.5500000000000001E-2</v>
      </c>
      <c r="K147" s="17">
        <v>9.9629781982723098E-2</v>
      </c>
      <c r="L147" s="17">
        <v>0.88800000000000001</v>
      </c>
      <c r="M147" s="17">
        <v>0.88786263172386104</v>
      </c>
      <c r="N147" s="7"/>
      <c r="O147" s="7"/>
      <c r="P147" s="7"/>
      <c r="Q147" s="2"/>
      <c r="R147">
        <v>0.66049999999999998</v>
      </c>
      <c r="S147">
        <v>0.73426035566223502</v>
      </c>
    </row>
    <row r="148" spans="1:19" x14ac:dyDescent="0.55000000000000004">
      <c r="A148" s="427"/>
      <c r="B148" s="7" t="s">
        <v>98</v>
      </c>
      <c r="C148" s="7" t="s">
        <v>100</v>
      </c>
      <c r="D148" s="17">
        <v>0.995</v>
      </c>
      <c r="E148" s="17">
        <v>0.99674411253358597</v>
      </c>
      <c r="F148" s="17">
        <v>0.99199999999999999</v>
      </c>
      <c r="G148" s="17">
        <v>0.99298563457961897</v>
      </c>
      <c r="H148" s="17">
        <v>0.99750000000000005</v>
      </c>
      <c r="I148" s="17">
        <v>0.99849849812237101</v>
      </c>
      <c r="J148" s="17">
        <v>5.8999999999999997E-2</v>
      </c>
      <c r="K148" s="17">
        <v>0.10616956176846699</v>
      </c>
      <c r="L148" s="17">
        <v>0.999</v>
      </c>
      <c r="M148" s="17">
        <v>0.999</v>
      </c>
      <c r="N148" s="7"/>
      <c r="O148" s="7"/>
      <c r="P148" s="7"/>
      <c r="Q148" s="2"/>
      <c r="R148">
        <v>0.99950000000000006</v>
      </c>
      <c r="S148">
        <v>0.99949999987499905</v>
      </c>
    </row>
    <row r="149" spans="1:19" x14ac:dyDescent="0.55000000000000004">
      <c r="A149" s="427"/>
      <c r="B149" s="7" t="s">
        <v>99</v>
      </c>
      <c r="C149" s="7" t="s">
        <v>100</v>
      </c>
      <c r="D149" s="17">
        <v>0.84399999999999997</v>
      </c>
      <c r="E149" s="17">
        <v>0.899924882090686</v>
      </c>
      <c r="F149" s="17">
        <v>0.60250000000000004</v>
      </c>
      <c r="G149" s="17">
        <v>0.621288822410479</v>
      </c>
      <c r="H149" s="17">
        <v>0.92349999999999999</v>
      </c>
      <c r="I149" s="17">
        <v>0.94693667265978998</v>
      </c>
      <c r="J149" s="17">
        <v>5.8500000000000003E-2</v>
      </c>
      <c r="K149" s="17">
        <v>0.104073402935007</v>
      </c>
      <c r="L149" s="17">
        <v>0.9405</v>
      </c>
      <c r="M149" s="17">
        <v>0.94046128495053904</v>
      </c>
      <c r="N149" s="7"/>
      <c r="O149" s="7"/>
      <c r="P149" s="7"/>
      <c r="Q149" s="2"/>
      <c r="R149">
        <v>0.89049999999999996</v>
      </c>
      <c r="S149">
        <v>0.93229162665168097</v>
      </c>
    </row>
    <row r="150" spans="1:19" x14ac:dyDescent="0.55000000000000004">
      <c r="A150" s="427"/>
      <c r="B150" s="7" t="s">
        <v>101</v>
      </c>
      <c r="C150" s="7" t="s">
        <v>95</v>
      </c>
      <c r="D150" s="17">
        <v>0.87250000000000005</v>
      </c>
      <c r="E150" s="17">
        <v>0.90506750660301505</v>
      </c>
      <c r="F150" s="17">
        <v>0.90549999999999997</v>
      </c>
      <c r="G150" s="17">
        <v>0.92536733646519997</v>
      </c>
      <c r="H150" s="17">
        <v>0.9335</v>
      </c>
      <c r="I150" s="17">
        <v>0.95445174914836595</v>
      </c>
      <c r="J150" s="17">
        <v>4.5999999999999999E-2</v>
      </c>
      <c r="K150" s="17">
        <v>8.4009994795767207E-2</v>
      </c>
      <c r="L150" s="17">
        <v>0.91700000000000004</v>
      </c>
      <c r="M150" s="17">
        <v>0.91642424663506905</v>
      </c>
      <c r="N150" s="7"/>
      <c r="O150" s="7"/>
      <c r="P150" s="7"/>
      <c r="Q150" s="2"/>
      <c r="R150">
        <v>0.91300000000000003</v>
      </c>
      <c r="S150">
        <v>0.94235279767194602</v>
      </c>
    </row>
    <row r="151" spans="1:19" x14ac:dyDescent="0.55000000000000004">
      <c r="A151" s="427"/>
      <c r="B151" s="7" t="s">
        <v>101</v>
      </c>
      <c r="C151" s="7" t="s">
        <v>96</v>
      </c>
      <c r="D151" s="17">
        <v>0.90049999999999997</v>
      </c>
      <c r="E151" s="17">
        <v>0.92908925365698602</v>
      </c>
      <c r="F151" s="17">
        <v>0.90600000000000003</v>
      </c>
      <c r="G151" s="17">
        <v>0.92130293851958101</v>
      </c>
      <c r="H151" s="17">
        <v>0.94799999999999995</v>
      </c>
      <c r="I151" s="17">
        <v>0.95879294269525905</v>
      </c>
      <c r="J151" s="17">
        <v>5.9499999999999997E-2</v>
      </c>
      <c r="K151" s="17">
        <v>0.107034666822516</v>
      </c>
      <c r="L151" s="17">
        <v>0.93700000000000006</v>
      </c>
      <c r="M151" s="17">
        <v>0.93681575474082401</v>
      </c>
      <c r="N151" s="7"/>
      <c r="O151" s="7"/>
      <c r="P151" s="7"/>
      <c r="Q151" s="2"/>
      <c r="R151">
        <v>0.89949999999999997</v>
      </c>
      <c r="S151">
        <v>0.92703766199915505</v>
      </c>
    </row>
    <row r="152" spans="1:19" x14ac:dyDescent="0.55000000000000004">
      <c r="A152" s="427"/>
      <c r="B152" s="7" t="s">
        <v>101</v>
      </c>
      <c r="C152" s="7" t="s">
        <v>97</v>
      </c>
      <c r="D152" s="17">
        <v>0.90500000000000003</v>
      </c>
      <c r="E152" s="17">
        <v>0.93652697450661404</v>
      </c>
      <c r="F152" s="17">
        <v>0.95050000000000001</v>
      </c>
      <c r="G152" s="17">
        <v>0.95758644037503604</v>
      </c>
      <c r="H152" s="17">
        <v>0.9405</v>
      </c>
      <c r="I152" s="17">
        <v>0.95007378258730901</v>
      </c>
      <c r="J152" s="17">
        <v>4.65E-2</v>
      </c>
      <c r="K152" s="17">
        <v>8.4003920607694196E-2</v>
      </c>
      <c r="L152" s="17">
        <v>0.92949999999999999</v>
      </c>
      <c r="M152" s="17">
        <v>0.92925790285805498</v>
      </c>
      <c r="N152" s="7"/>
      <c r="O152" s="7"/>
      <c r="P152" s="7"/>
      <c r="Q152" s="2"/>
      <c r="R152">
        <v>0.92849999999999999</v>
      </c>
      <c r="S152">
        <v>0.94901228501228496</v>
      </c>
    </row>
    <row r="153" spans="1:19" x14ac:dyDescent="0.55000000000000004">
      <c r="A153" s="427"/>
      <c r="B153" s="7" t="s">
        <v>101</v>
      </c>
      <c r="C153" s="7" t="s">
        <v>98</v>
      </c>
      <c r="D153" s="17">
        <v>0.97699999999999998</v>
      </c>
      <c r="E153" s="17">
        <v>0.98710190310668</v>
      </c>
      <c r="F153" s="17">
        <v>0.96250000000000002</v>
      </c>
      <c r="G153" s="17">
        <v>0.96908358164651598</v>
      </c>
      <c r="H153" s="17">
        <v>0.99450000000000005</v>
      </c>
      <c r="I153" s="17">
        <v>0.99648843618692795</v>
      </c>
      <c r="J153" s="17">
        <v>4.7E-2</v>
      </c>
      <c r="K153" s="17">
        <v>8.5041706283681295E-2</v>
      </c>
      <c r="L153" s="17">
        <v>0.99250000000000005</v>
      </c>
      <c r="M153" s="17">
        <v>0.99249968311161096</v>
      </c>
      <c r="N153" s="7"/>
      <c r="O153" s="7"/>
      <c r="P153" s="7"/>
      <c r="Q153" s="2"/>
      <c r="R153">
        <v>0.99250000000000005</v>
      </c>
      <c r="S153">
        <v>0.99498743718592897</v>
      </c>
    </row>
    <row r="154" spans="1:19" x14ac:dyDescent="0.55000000000000004">
      <c r="A154" s="427"/>
      <c r="B154" s="7" t="s">
        <v>101</v>
      </c>
      <c r="C154" s="7" t="s">
        <v>99</v>
      </c>
      <c r="D154" s="17">
        <v>0.85750000000000004</v>
      </c>
      <c r="E154" s="17">
        <v>0.894337638639219</v>
      </c>
      <c r="F154" s="17">
        <v>0.77700000000000002</v>
      </c>
      <c r="G154" s="17">
        <v>0.78618102415078195</v>
      </c>
      <c r="H154" s="17">
        <v>0.87849999999999995</v>
      </c>
      <c r="I154" s="17">
        <v>0.91125332114390201</v>
      </c>
      <c r="J154" s="17">
        <v>0.05</v>
      </c>
      <c r="K154" s="17">
        <v>9.0090126618410996E-2</v>
      </c>
      <c r="L154" s="17">
        <v>0.86650000000000005</v>
      </c>
      <c r="M154" s="17">
        <v>0.86446614508975295</v>
      </c>
      <c r="N154" s="7"/>
      <c r="O154" s="7"/>
      <c r="P154" s="7"/>
      <c r="Q154" s="2"/>
      <c r="R154">
        <v>0.85</v>
      </c>
      <c r="S154">
        <v>0.885471614388329</v>
      </c>
    </row>
    <row r="155" spans="1:19" x14ac:dyDescent="0.55000000000000004">
      <c r="A155" s="427"/>
      <c r="B155" s="7" t="s">
        <v>101</v>
      </c>
      <c r="C155" s="7" t="s">
        <v>100</v>
      </c>
      <c r="D155" s="17">
        <v>0.873</v>
      </c>
      <c r="E155" s="17">
        <v>0.91385904348163305</v>
      </c>
      <c r="F155" s="17">
        <v>0.89749999999999996</v>
      </c>
      <c r="G155" s="17">
        <v>0.90972928584093005</v>
      </c>
      <c r="H155" s="17">
        <v>0.92800000000000005</v>
      </c>
      <c r="I155" s="17">
        <v>0.94251968503937</v>
      </c>
      <c r="J155" s="17">
        <v>6.3E-2</v>
      </c>
      <c r="K155" s="17">
        <v>0.11289182939362701</v>
      </c>
      <c r="L155" s="17">
        <v>0.94299999999999995</v>
      </c>
      <c r="M155" s="17">
        <v>0.94285714285714195</v>
      </c>
      <c r="N155" s="7"/>
      <c r="O155" s="7"/>
      <c r="P155" s="7"/>
      <c r="Q155" s="2"/>
      <c r="R155">
        <v>0.85599999999999998</v>
      </c>
      <c r="S155">
        <v>0.89277580007166701</v>
      </c>
    </row>
    <row r="156" spans="1:19" x14ac:dyDescent="0.55000000000000004">
      <c r="A156" s="427"/>
      <c r="B156" s="7" t="s">
        <v>102</v>
      </c>
      <c r="C156" s="7" t="s">
        <v>95</v>
      </c>
      <c r="D156" s="17">
        <v>0.91349999999999998</v>
      </c>
      <c r="E156" s="17">
        <v>0.94486788617886097</v>
      </c>
      <c r="F156" s="17">
        <v>0.86350000000000005</v>
      </c>
      <c r="G156" s="17">
        <v>0.87171738591668402</v>
      </c>
      <c r="H156" s="17">
        <v>0.92700000000000005</v>
      </c>
      <c r="I156" s="17">
        <v>0.94237970242834401</v>
      </c>
      <c r="J156" s="17">
        <v>5.6000000000000001E-2</v>
      </c>
      <c r="K156" s="17">
        <v>0.101160399529964</v>
      </c>
      <c r="L156" s="17">
        <v>0.94699999999999995</v>
      </c>
      <c r="M156" s="17">
        <v>0.94688761419162903</v>
      </c>
      <c r="N156" s="7"/>
      <c r="O156" s="7"/>
      <c r="P156" s="7"/>
      <c r="Q156" s="2"/>
      <c r="R156">
        <v>0.92900000000000005</v>
      </c>
      <c r="S156">
        <v>0.95309517662171805</v>
      </c>
    </row>
    <row r="157" spans="1:19" x14ac:dyDescent="0.55000000000000004">
      <c r="A157" s="427"/>
      <c r="B157" s="7" t="s">
        <v>102</v>
      </c>
      <c r="C157" s="7" t="s">
        <v>96</v>
      </c>
      <c r="D157" s="17">
        <v>0.88149999999999995</v>
      </c>
      <c r="E157" s="17">
        <v>0.91625473810209901</v>
      </c>
      <c r="F157" s="17">
        <v>0.90049999999999997</v>
      </c>
      <c r="G157" s="17">
        <v>0.911450875376836</v>
      </c>
      <c r="H157" s="17">
        <v>0.91200000000000003</v>
      </c>
      <c r="I157" s="17">
        <v>0.92981427246635995</v>
      </c>
      <c r="J157" s="17">
        <v>4.8500000000000001E-2</v>
      </c>
      <c r="K157" s="17">
        <v>8.8164980518997002E-2</v>
      </c>
      <c r="L157" s="17">
        <v>0.94750000000000001</v>
      </c>
      <c r="M157" s="17">
        <v>0.94737621570338804</v>
      </c>
      <c r="N157" s="7"/>
      <c r="O157" s="7"/>
      <c r="P157" s="7"/>
      <c r="Q157" s="2"/>
      <c r="R157">
        <v>0.91349999999999998</v>
      </c>
      <c r="S157">
        <v>0.93812146049682299</v>
      </c>
    </row>
    <row r="158" spans="1:19" x14ac:dyDescent="0.55000000000000004">
      <c r="A158" s="427"/>
      <c r="B158" s="7" t="s">
        <v>102</v>
      </c>
      <c r="C158" s="7" t="s">
        <v>97</v>
      </c>
      <c r="D158" s="17">
        <v>0.82250000000000001</v>
      </c>
      <c r="E158" s="17">
        <v>0.86768685869114703</v>
      </c>
      <c r="F158" s="17">
        <v>0.82450000000000001</v>
      </c>
      <c r="G158" s="17">
        <v>0.84394086229917697</v>
      </c>
      <c r="H158" s="17">
        <v>0.88400000000000001</v>
      </c>
      <c r="I158" s="17">
        <v>0.90171977380141</v>
      </c>
      <c r="J158" s="17">
        <v>4.7E-2</v>
      </c>
      <c r="K158" s="17">
        <v>8.5119789957335004E-2</v>
      </c>
      <c r="L158" s="17">
        <v>0.90700000000000003</v>
      </c>
      <c r="M158" s="17">
        <v>0.90655510887334501</v>
      </c>
      <c r="N158" s="7"/>
      <c r="O158" s="7"/>
      <c r="P158" s="7"/>
      <c r="Q158" s="2"/>
      <c r="R158">
        <v>0.6835</v>
      </c>
      <c r="S158">
        <v>0.78119952168117301</v>
      </c>
    </row>
    <row r="159" spans="1:19" x14ac:dyDescent="0.55000000000000004">
      <c r="A159" s="427"/>
      <c r="B159" s="7" t="s">
        <v>102</v>
      </c>
      <c r="C159" s="7" t="s">
        <v>98</v>
      </c>
      <c r="D159" s="17">
        <v>0.99250000000000005</v>
      </c>
      <c r="E159" s="17">
        <v>0.99573456304874897</v>
      </c>
      <c r="F159" s="17">
        <v>0.94499999999999995</v>
      </c>
      <c r="G159" s="17">
        <v>0.952761394142843</v>
      </c>
      <c r="H159" s="17">
        <v>0.99450000000000005</v>
      </c>
      <c r="I159" s="17">
        <v>0.99723479135243798</v>
      </c>
      <c r="J159" s="17">
        <v>4.7E-2</v>
      </c>
      <c r="K159" s="17">
        <v>8.4696121096214702E-2</v>
      </c>
      <c r="L159" s="17">
        <v>0.998</v>
      </c>
      <c r="M159" s="17">
        <v>0.99799999799999795</v>
      </c>
      <c r="N159" s="7"/>
      <c r="O159" s="7"/>
      <c r="P159" s="7"/>
      <c r="Q159" s="2"/>
      <c r="R159">
        <v>0.99550000000000005</v>
      </c>
      <c r="S159">
        <v>0.99748995416907305</v>
      </c>
    </row>
    <row r="160" spans="1:19" x14ac:dyDescent="0.55000000000000004">
      <c r="A160" s="427"/>
      <c r="B160" s="7" t="s">
        <v>102</v>
      </c>
      <c r="C160" s="7" t="s">
        <v>99</v>
      </c>
      <c r="D160" s="17">
        <v>0.89600000000000002</v>
      </c>
      <c r="E160" s="17">
        <v>0.93078873800940798</v>
      </c>
      <c r="F160" s="17">
        <v>0.84199999999999997</v>
      </c>
      <c r="G160" s="17">
        <v>0.85356506238859098</v>
      </c>
      <c r="H160" s="17">
        <v>0.91649999999999998</v>
      </c>
      <c r="I160" s="17">
        <v>0.93163843785447997</v>
      </c>
      <c r="J160" s="17">
        <v>4.9500000000000002E-2</v>
      </c>
      <c r="K160" s="17">
        <v>9.0121834687051997E-2</v>
      </c>
      <c r="L160" s="17">
        <v>0.9345</v>
      </c>
      <c r="M160" s="17">
        <v>0.93431198447757002</v>
      </c>
      <c r="N160" s="7"/>
      <c r="O160" s="7"/>
      <c r="P160" s="7"/>
      <c r="Q160" s="2"/>
      <c r="R160">
        <v>0.9325</v>
      </c>
      <c r="S160">
        <v>0.95202172096908899</v>
      </c>
    </row>
    <row r="161" spans="1:19" x14ac:dyDescent="0.55000000000000004">
      <c r="A161" s="427"/>
      <c r="B161" s="7" t="s">
        <v>102</v>
      </c>
      <c r="C161" s="7" t="s">
        <v>100</v>
      </c>
      <c r="D161" s="17">
        <v>0.88800000000000001</v>
      </c>
      <c r="E161" s="17">
        <v>0.92261398701516395</v>
      </c>
      <c r="F161" s="17">
        <v>0.90049999999999997</v>
      </c>
      <c r="G161" s="17">
        <v>0.91330601793632904</v>
      </c>
      <c r="H161" s="17">
        <v>0.90600000000000003</v>
      </c>
      <c r="I161" s="17">
        <v>0.92081353827045498</v>
      </c>
      <c r="J161" s="17">
        <v>6.3E-2</v>
      </c>
      <c r="K161" s="17">
        <v>0.11335106174963799</v>
      </c>
      <c r="L161" s="17">
        <v>0.94</v>
      </c>
      <c r="M161" s="17">
        <v>0.93993458876716696</v>
      </c>
      <c r="N161" s="7"/>
      <c r="O161" s="7"/>
      <c r="P161" s="7"/>
      <c r="Q161" s="2"/>
      <c r="R161">
        <v>0.9</v>
      </c>
      <c r="S161">
        <v>0.92893774769304205</v>
      </c>
    </row>
    <row r="162" spans="1:19" x14ac:dyDescent="0.55000000000000004">
      <c r="A162" s="427"/>
      <c r="B162" s="7" t="s">
        <v>101</v>
      </c>
      <c r="C162" s="7" t="s">
        <v>102</v>
      </c>
      <c r="D162" s="17">
        <v>0.503</v>
      </c>
      <c r="E162" s="17">
        <v>0.61685818272014803</v>
      </c>
      <c r="F162" s="17">
        <v>0.75700000000000001</v>
      </c>
      <c r="G162" s="17">
        <v>0.77101750487581999</v>
      </c>
      <c r="H162" s="17">
        <v>0.65</v>
      </c>
      <c r="I162" s="17">
        <v>0.696754048903798</v>
      </c>
      <c r="J162" s="17">
        <v>4.5499999999999999E-2</v>
      </c>
      <c r="K162" s="17">
        <v>8.2603752555568302E-2</v>
      </c>
      <c r="L162" s="17">
        <v>0.70899999999999996</v>
      </c>
      <c r="M162" s="17">
        <v>0.70248319183393004</v>
      </c>
      <c r="N162" s="7"/>
      <c r="O162" s="7"/>
      <c r="P162" s="7"/>
      <c r="Q162" s="2"/>
      <c r="R162">
        <v>0.57950000000000002</v>
      </c>
      <c r="S162">
        <v>0.66163315540710099</v>
      </c>
    </row>
    <row r="163" spans="1:19" x14ac:dyDescent="0.55000000000000004">
      <c r="A163" s="427"/>
      <c r="B163" s="7" t="s">
        <v>95</v>
      </c>
      <c r="C163" s="7" t="s">
        <v>103</v>
      </c>
      <c r="D163" s="17">
        <v>0.98850000000000005</v>
      </c>
      <c r="E163" s="17">
        <v>0.99296835760924096</v>
      </c>
      <c r="F163" s="17">
        <v>0.98399999999999999</v>
      </c>
      <c r="G163" s="17">
        <v>0.98720794759979102</v>
      </c>
      <c r="H163" s="17">
        <v>0.98299999999999998</v>
      </c>
      <c r="I163" s="17">
        <v>0.987195895586363</v>
      </c>
      <c r="J163" s="17">
        <v>0.06</v>
      </c>
      <c r="K163" s="17">
        <v>0.107859661483667</v>
      </c>
      <c r="L163" s="17">
        <v>0.995</v>
      </c>
      <c r="M163" s="17">
        <v>0.99499995499959504</v>
      </c>
      <c r="N163" s="7"/>
      <c r="O163" s="7"/>
      <c r="P163" s="7"/>
      <c r="Q163" s="2"/>
      <c r="R163">
        <v>0.98350000000000004</v>
      </c>
      <c r="S163">
        <v>0.98992524989311204</v>
      </c>
    </row>
    <row r="164" spans="1:19" x14ac:dyDescent="0.55000000000000004">
      <c r="A164" s="427"/>
      <c r="B164" s="7" t="s">
        <v>103</v>
      </c>
      <c r="C164" s="7" t="s">
        <v>96</v>
      </c>
      <c r="D164" s="17">
        <v>0.99150000000000005</v>
      </c>
      <c r="E164" s="17">
        <v>0.99523053865820299</v>
      </c>
      <c r="F164" s="17">
        <v>0.98950000000000005</v>
      </c>
      <c r="G164" s="17">
        <v>0.99072603607722298</v>
      </c>
      <c r="H164" s="17">
        <v>0.98650000000000004</v>
      </c>
      <c r="I164" s="17">
        <v>0.99120527486639398</v>
      </c>
      <c r="J164" s="17">
        <v>4.65E-2</v>
      </c>
      <c r="K164" s="17">
        <v>8.40653451894047E-2</v>
      </c>
      <c r="L164" s="17">
        <v>0.99550000000000005</v>
      </c>
      <c r="M164" s="17">
        <v>0.99549994487432403</v>
      </c>
      <c r="N164" s="7"/>
      <c r="O164" s="7"/>
      <c r="P164" s="7"/>
      <c r="Q164" s="2"/>
      <c r="R164">
        <v>0.99550000000000005</v>
      </c>
      <c r="S164">
        <v>0.99749196787148597</v>
      </c>
    </row>
    <row r="165" spans="1:19" x14ac:dyDescent="0.55000000000000004">
      <c r="A165" s="427"/>
      <c r="B165" s="7" t="s">
        <v>97</v>
      </c>
      <c r="C165" s="7" t="s">
        <v>103</v>
      </c>
      <c r="D165" s="17">
        <v>0.88</v>
      </c>
      <c r="E165" s="17">
        <v>0.93014681112822795</v>
      </c>
      <c r="F165" s="17">
        <v>0.97799999999999998</v>
      </c>
      <c r="G165" s="17">
        <v>0.98459745609139504</v>
      </c>
      <c r="H165" s="17">
        <v>0.89349999999999996</v>
      </c>
      <c r="I165" s="17">
        <v>0.93083939837961105</v>
      </c>
      <c r="J165" s="17">
        <v>5.6500000000000002E-2</v>
      </c>
      <c r="K165" s="17">
        <v>0.101216013116545</v>
      </c>
      <c r="L165" s="17">
        <v>0.97650000000000003</v>
      </c>
      <c r="M165" s="17">
        <v>0.97648809709915596</v>
      </c>
      <c r="N165" s="7"/>
      <c r="O165" s="7"/>
      <c r="P165" s="7"/>
      <c r="Q165" s="2"/>
      <c r="R165">
        <v>0.73750000000000004</v>
      </c>
      <c r="S165">
        <v>0.79617743545856501</v>
      </c>
    </row>
    <row r="166" spans="1:19" x14ac:dyDescent="0.55000000000000004">
      <c r="A166" s="427"/>
      <c r="B166" s="7" t="s">
        <v>103</v>
      </c>
      <c r="C166" s="7" t="s">
        <v>98</v>
      </c>
      <c r="D166" s="17">
        <v>0.99250000000000005</v>
      </c>
      <c r="E166" s="17">
        <v>0.99573582765355695</v>
      </c>
      <c r="F166" s="17">
        <v>0.99250000000000005</v>
      </c>
      <c r="G166" s="17">
        <v>0.99448847041625299</v>
      </c>
      <c r="H166" s="17">
        <v>0.99350000000000005</v>
      </c>
      <c r="I166" s="17">
        <v>0.99648896450861202</v>
      </c>
      <c r="J166" s="17">
        <v>5.7000000000000002E-2</v>
      </c>
      <c r="K166" s="17">
        <v>0.102552479873339</v>
      </c>
      <c r="L166" s="17">
        <v>0.99750000000000005</v>
      </c>
      <c r="M166" s="17">
        <v>0.99749999437498704</v>
      </c>
      <c r="N166" s="7"/>
      <c r="O166" s="7"/>
      <c r="P166" s="7"/>
      <c r="Q166" s="2"/>
      <c r="R166">
        <v>0.99250000000000005</v>
      </c>
      <c r="S166">
        <v>0.99498745733685501</v>
      </c>
    </row>
    <row r="167" spans="1:19" x14ac:dyDescent="0.55000000000000004">
      <c r="A167" s="427"/>
      <c r="B167" s="7" t="s">
        <v>99</v>
      </c>
      <c r="C167" s="7" t="s">
        <v>103</v>
      </c>
      <c r="D167" s="17">
        <v>0.89349999999999996</v>
      </c>
      <c r="E167" s="17">
        <v>0.93602281194553305</v>
      </c>
      <c r="F167" s="17">
        <v>0.94799999999999995</v>
      </c>
      <c r="G167" s="17">
        <v>0.95444510387561299</v>
      </c>
      <c r="H167" s="17">
        <v>0.92949999999999999</v>
      </c>
      <c r="I167" s="17">
        <v>0.94821916453733102</v>
      </c>
      <c r="J167" s="17">
        <v>5.9499999999999997E-2</v>
      </c>
      <c r="K167" s="17">
        <v>0.106428653307072</v>
      </c>
      <c r="L167" s="17">
        <v>0.96099999999999997</v>
      </c>
      <c r="M167" s="17">
        <v>0.96097935808042401</v>
      </c>
      <c r="N167" s="7"/>
      <c r="O167" s="7"/>
      <c r="P167" s="7"/>
      <c r="Q167" s="2"/>
      <c r="R167">
        <v>0.91049999999999998</v>
      </c>
      <c r="S167">
        <v>0.946168075396289</v>
      </c>
    </row>
    <row r="168" spans="1:19" x14ac:dyDescent="0.55000000000000004">
      <c r="A168" s="427"/>
      <c r="B168" s="7" t="s">
        <v>103</v>
      </c>
      <c r="C168" s="7" t="s">
        <v>100</v>
      </c>
      <c r="D168" s="17">
        <v>0.99650000000000005</v>
      </c>
      <c r="E168" s="17">
        <v>0.99824686930194795</v>
      </c>
      <c r="F168" s="17">
        <v>0.99250000000000005</v>
      </c>
      <c r="G168" s="17">
        <v>0.99473506833738101</v>
      </c>
      <c r="H168" s="17">
        <v>0.99450000000000005</v>
      </c>
      <c r="I168" s="17">
        <v>0.99674285751596303</v>
      </c>
      <c r="J168" s="17">
        <v>4.3999999999999997E-2</v>
      </c>
      <c r="K168" s="17">
        <v>8.0062599364069897E-2</v>
      </c>
      <c r="L168" s="17">
        <v>0.999</v>
      </c>
      <c r="M168" s="17">
        <v>0.999</v>
      </c>
      <c r="N168" s="7"/>
      <c r="O168" s="7"/>
      <c r="P168" s="7"/>
      <c r="Q168" s="2"/>
      <c r="R168">
        <v>0.99450000000000005</v>
      </c>
      <c r="S168">
        <v>0.99674210412911202</v>
      </c>
    </row>
    <row r="169" spans="1:19" x14ac:dyDescent="0.55000000000000004">
      <c r="A169" s="427"/>
      <c r="B169" s="7" t="s">
        <v>101</v>
      </c>
      <c r="C169" s="7" t="s">
        <v>103</v>
      </c>
      <c r="D169" s="17">
        <v>0.9335</v>
      </c>
      <c r="E169" s="17">
        <v>0.96130851585880805</v>
      </c>
      <c r="F169" s="17">
        <v>0.82350000000000001</v>
      </c>
      <c r="G169" s="17">
        <v>0.83547113221158698</v>
      </c>
      <c r="H169" s="17">
        <v>0.96199999999999997</v>
      </c>
      <c r="I169" s="17">
        <v>0.97369495105906201</v>
      </c>
      <c r="J169" s="17">
        <v>5.9499999999999997E-2</v>
      </c>
      <c r="K169" s="17">
        <v>0.107132470140559</v>
      </c>
      <c r="L169" s="17">
        <v>0.98699999999999999</v>
      </c>
      <c r="M169" s="17">
        <v>0.986998426809643</v>
      </c>
      <c r="N169" s="7"/>
      <c r="O169" s="7"/>
      <c r="P169" s="7"/>
      <c r="Q169" s="2"/>
      <c r="R169">
        <v>0.9375</v>
      </c>
      <c r="S169">
        <v>0.96184964139993401</v>
      </c>
    </row>
    <row r="170" spans="1:19" x14ac:dyDescent="0.55000000000000004">
      <c r="A170" s="427"/>
      <c r="B170" s="7" t="s">
        <v>102</v>
      </c>
      <c r="C170" s="7" t="s">
        <v>103</v>
      </c>
      <c r="D170" s="17">
        <v>0.98699999999999999</v>
      </c>
      <c r="E170" s="17">
        <v>0.99267775019372895</v>
      </c>
      <c r="F170" s="17">
        <v>0.92249999999999999</v>
      </c>
      <c r="G170" s="17">
        <v>0.93269074714469202</v>
      </c>
      <c r="H170" s="17">
        <v>0.97399999999999998</v>
      </c>
      <c r="I170" s="17">
        <v>0.98048013790655797</v>
      </c>
      <c r="J170" s="17">
        <v>5.45E-2</v>
      </c>
      <c r="K170" s="17">
        <v>9.8639974422665394E-2</v>
      </c>
      <c r="L170" s="17">
        <v>0.99050000000000005</v>
      </c>
      <c r="M170" s="17">
        <v>0.99049959860804104</v>
      </c>
      <c r="N170" s="7"/>
      <c r="O170" s="7"/>
      <c r="P170" s="7"/>
      <c r="Q170" s="2"/>
      <c r="R170">
        <v>0.98699999999999999</v>
      </c>
      <c r="S170">
        <v>0.99241638303939195</v>
      </c>
    </row>
    <row r="171" spans="1:19" x14ac:dyDescent="0.55000000000000004">
      <c r="A171" s="427"/>
      <c r="B171" s="7" t="s">
        <v>95</v>
      </c>
      <c r="C171" s="7" t="s">
        <v>104</v>
      </c>
      <c r="D171" s="17">
        <v>0.88849999999999996</v>
      </c>
      <c r="E171" s="17">
        <v>0.91470947723324603</v>
      </c>
      <c r="F171" s="17">
        <v>0.97099999999999997</v>
      </c>
      <c r="G171" s="17">
        <v>0.97662281695611997</v>
      </c>
      <c r="H171" s="17">
        <v>0.88700000000000001</v>
      </c>
      <c r="I171" s="17">
        <v>0.90005725409366699</v>
      </c>
      <c r="J171" s="17">
        <v>5.6500000000000002E-2</v>
      </c>
      <c r="K171" s="17">
        <v>0.10141711833785</v>
      </c>
      <c r="L171" s="17">
        <v>0.90349999999999997</v>
      </c>
      <c r="M171" s="17">
        <v>0.90268525663990296</v>
      </c>
      <c r="N171" s="7"/>
      <c r="O171" s="7"/>
      <c r="P171" s="7"/>
      <c r="Q171" s="2"/>
      <c r="R171">
        <v>0.87949999999999995</v>
      </c>
      <c r="S171">
        <v>0.90415016586519903</v>
      </c>
    </row>
    <row r="172" spans="1:19" x14ac:dyDescent="0.55000000000000004">
      <c r="A172" s="427"/>
      <c r="B172" s="7" t="s">
        <v>104</v>
      </c>
      <c r="C172" s="7" t="s">
        <v>96</v>
      </c>
      <c r="D172" s="17">
        <v>0.88049999999999995</v>
      </c>
      <c r="E172" s="17">
        <v>0.92012990796079197</v>
      </c>
      <c r="F172" s="17">
        <v>0.96399999999999997</v>
      </c>
      <c r="G172" s="17">
        <v>0.97053731353877204</v>
      </c>
      <c r="H172" s="17">
        <v>0.9385</v>
      </c>
      <c r="I172" s="17">
        <v>0.95369958202123195</v>
      </c>
      <c r="J172" s="17">
        <v>4.9000000000000002E-2</v>
      </c>
      <c r="K172" s="17">
        <v>8.8294942108470401E-2</v>
      </c>
      <c r="L172" s="17">
        <v>0.90449999999999997</v>
      </c>
      <c r="M172" s="17">
        <v>0.90412549019607802</v>
      </c>
      <c r="N172" s="7"/>
      <c r="O172" s="7"/>
      <c r="P172" s="7"/>
      <c r="Q172" s="2"/>
      <c r="R172">
        <v>0.86699999999999999</v>
      </c>
      <c r="S172">
        <v>0.90075881881565401</v>
      </c>
    </row>
    <row r="173" spans="1:19" x14ac:dyDescent="0.55000000000000004">
      <c r="A173" s="427"/>
      <c r="B173" s="7" t="s">
        <v>97</v>
      </c>
      <c r="C173" s="7" t="s">
        <v>104</v>
      </c>
      <c r="D173" s="17">
        <v>0.82250000000000001</v>
      </c>
      <c r="E173" s="17">
        <v>0.88973920318656896</v>
      </c>
      <c r="F173" s="17">
        <v>0.97799999999999998</v>
      </c>
      <c r="G173" s="17">
        <v>0.98070361760341296</v>
      </c>
      <c r="H173" s="17">
        <v>0.89900000000000002</v>
      </c>
      <c r="I173" s="17">
        <v>0.92449230014111194</v>
      </c>
      <c r="J173" s="17">
        <v>6.5000000000000002E-2</v>
      </c>
      <c r="K173" s="17">
        <v>0.115977041157691</v>
      </c>
      <c r="L173" s="17">
        <v>0.93300000000000005</v>
      </c>
      <c r="M173" s="17">
        <v>0.93299035061048696</v>
      </c>
      <c r="N173" s="7"/>
      <c r="O173" s="7"/>
      <c r="P173" s="7"/>
      <c r="Q173" s="2"/>
      <c r="R173">
        <v>0.85</v>
      </c>
      <c r="S173">
        <v>0.89495462684250404</v>
      </c>
    </row>
    <row r="174" spans="1:19" x14ac:dyDescent="0.55000000000000004">
      <c r="A174" s="427"/>
      <c r="B174" s="7" t="s">
        <v>104</v>
      </c>
      <c r="C174" s="7" t="s">
        <v>98</v>
      </c>
      <c r="D174" s="17">
        <v>0.99</v>
      </c>
      <c r="E174" s="17">
        <v>0.99422577300664206</v>
      </c>
      <c r="F174" s="17">
        <v>0.98</v>
      </c>
      <c r="G174" s="17">
        <v>0.98193201702022503</v>
      </c>
      <c r="H174" s="17">
        <v>0.99450000000000005</v>
      </c>
      <c r="I174" s="17">
        <v>0.99673756906077304</v>
      </c>
      <c r="J174" s="17">
        <v>4.9000000000000002E-2</v>
      </c>
      <c r="K174" s="17">
        <v>8.9134889651546395E-2</v>
      </c>
      <c r="L174" s="17">
        <v>0.997</v>
      </c>
      <c r="M174" s="17">
        <v>0.99699999699999697</v>
      </c>
      <c r="N174" s="7"/>
      <c r="O174" s="7"/>
      <c r="P174" s="7"/>
      <c r="Q174" s="2"/>
      <c r="R174">
        <v>0.998</v>
      </c>
      <c r="S174">
        <v>0.99874812092951504</v>
      </c>
    </row>
    <row r="175" spans="1:19" x14ac:dyDescent="0.55000000000000004">
      <c r="A175" s="427"/>
      <c r="B175" s="7" t="s">
        <v>99</v>
      </c>
      <c r="C175" s="7" t="s">
        <v>104</v>
      </c>
      <c r="D175" s="17">
        <v>0.85499999999999998</v>
      </c>
      <c r="E175" s="17">
        <v>0.89292714676881102</v>
      </c>
      <c r="F175" s="17">
        <v>0.96950000000000003</v>
      </c>
      <c r="G175" s="17">
        <v>0.97192214199977001</v>
      </c>
      <c r="H175" s="17">
        <v>0.89349999999999996</v>
      </c>
      <c r="I175" s="17">
        <v>0.91257716438747805</v>
      </c>
      <c r="J175" s="17">
        <v>4.5499999999999999E-2</v>
      </c>
      <c r="K175" s="17">
        <v>8.3370405499550895E-2</v>
      </c>
      <c r="L175" s="17">
        <v>0.90600000000000003</v>
      </c>
      <c r="M175" s="17">
        <v>0.90539452495974204</v>
      </c>
      <c r="N175" s="7"/>
      <c r="O175" s="7"/>
      <c r="P175" s="7"/>
      <c r="Q175" s="2"/>
      <c r="R175">
        <v>0.88300000000000001</v>
      </c>
      <c r="S175">
        <v>0.91253865084874097</v>
      </c>
    </row>
    <row r="176" spans="1:19" x14ac:dyDescent="0.55000000000000004">
      <c r="A176" s="427"/>
      <c r="B176" s="7" t="s">
        <v>104</v>
      </c>
      <c r="C176" s="7" t="s">
        <v>100</v>
      </c>
      <c r="D176" s="17">
        <v>0.69699999999999995</v>
      </c>
      <c r="E176" s="17">
        <v>0.77537419205366098</v>
      </c>
      <c r="F176" s="17">
        <v>0.82350000000000001</v>
      </c>
      <c r="G176" s="17">
        <v>0.83937282510200895</v>
      </c>
      <c r="H176" s="17">
        <v>0.77949999999999997</v>
      </c>
      <c r="I176" s="17">
        <v>0.81357329969923298</v>
      </c>
      <c r="J176" s="17">
        <v>4.5499999999999999E-2</v>
      </c>
      <c r="K176" s="17">
        <v>8.2825688803949596E-2</v>
      </c>
      <c r="L176" s="17">
        <v>0.78800000000000003</v>
      </c>
      <c r="M176" s="17">
        <v>0.78798961149096303</v>
      </c>
      <c r="N176" s="7"/>
      <c r="O176" s="7"/>
      <c r="P176" s="7"/>
      <c r="Q176" s="2"/>
      <c r="R176">
        <v>0.72550000000000003</v>
      </c>
      <c r="S176">
        <v>0.78715538677208596</v>
      </c>
    </row>
    <row r="177" spans="1:19" x14ac:dyDescent="0.55000000000000004">
      <c r="A177" s="427"/>
      <c r="B177" s="7" t="s">
        <v>101</v>
      </c>
      <c r="C177" s="7" t="s">
        <v>104</v>
      </c>
      <c r="D177" s="17">
        <v>0.94650000000000001</v>
      </c>
      <c r="E177" s="17">
        <v>0.96722338858772205</v>
      </c>
      <c r="F177" s="17">
        <v>0.97299999999999998</v>
      </c>
      <c r="G177" s="17">
        <v>0.97690686866614695</v>
      </c>
      <c r="H177" s="17">
        <v>0.92549999999999999</v>
      </c>
      <c r="I177" s="17">
        <v>0.943853860556366</v>
      </c>
      <c r="J177" s="17">
        <v>5.0999999999999997E-2</v>
      </c>
      <c r="K177" s="17">
        <v>9.2291614968129099E-2</v>
      </c>
      <c r="L177" s="17">
        <v>0.97050000000000003</v>
      </c>
      <c r="M177" s="17">
        <v>0.97049834053165396</v>
      </c>
      <c r="N177" s="7"/>
      <c r="O177" s="7"/>
      <c r="P177" s="7"/>
      <c r="Q177" s="2"/>
      <c r="R177">
        <v>0.9385</v>
      </c>
      <c r="S177">
        <v>0.95672351449135895</v>
      </c>
    </row>
    <row r="178" spans="1:19" x14ac:dyDescent="0.55000000000000004">
      <c r="A178" s="427"/>
      <c r="B178" s="7" t="s">
        <v>102</v>
      </c>
      <c r="C178" s="7" t="s">
        <v>104</v>
      </c>
      <c r="D178" s="17">
        <v>0.91749999999999998</v>
      </c>
      <c r="E178" s="17">
        <v>0.94214884967998602</v>
      </c>
      <c r="F178" s="17">
        <v>0.95099999999999996</v>
      </c>
      <c r="G178" s="17">
        <v>0.95881372080731997</v>
      </c>
      <c r="H178" s="17">
        <v>0.94099999999999995</v>
      </c>
      <c r="I178" s="17">
        <v>0.95817932922655702</v>
      </c>
      <c r="J178" s="17">
        <v>4.3999999999999997E-2</v>
      </c>
      <c r="K178" s="17">
        <v>7.9600369846088398E-2</v>
      </c>
      <c r="L178" s="17">
        <v>0.9405</v>
      </c>
      <c r="M178" s="17">
        <v>0.94048177254284104</v>
      </c>
      <c r="N178" s="7"/>
      <c r="O178" s="7"/>
      <c r="P178" s="7"/>
      <c r="Q178" s="2"/>
      <c r="R178">
        <v>0.92649999999999999</v>
      </c>
      <c r="S178">
        <v>0.94896443804470099</v>
      </c>
    </row>
    <row r="179" spans="1:19" x14ac:dyDescent="0.55000000000000004">
      <c r="A179" s="427"/>
      <c r="B179" s="7" t="s">
        <v>103</v>
      </c>
      <c r="C179" s="7" t="s">
        <v>104</v>
      </c>
      <c r="D179" s="17">
        <v>0.98299999999999998</v>
      </c>
      <c r="E179" s="17">
        <v>0.98986595534549404</v>
      </c>
      <c r="F179" s="17">
        <v>0.99099999999999999</v>
      </c>
      <c r="G179" s="17">
        <v>0.99273633807876804</v>
      </c>
      <c r="H179" s="17">
        <v>0.97299999999999998</v>
      </c>
      <c r="I179" s="17">
        <v>0.98075091554614102</v>
      </c>
      <c r="J179" s="17">
        <v>6.8000000000000005E-2</v>
      </c>
      <c r="K179" s="17">
        <v>0.120848195398055</v>
      </c>
      <c r="L179" s="17">
        <v>0.99550000000000005</v>
      </c>
      <c r="M179" s="17">
        <v>0.99549990887315398</v>
      </c>
      <c r="N179" s="7"/>
      <c r="O179" s="7"/>
      <c r="P179" s="7"/>
      <c r="Q179" s="2"/>
      <c r="R179">
        <v>0.96499999999999997</v>
      </c>
      <c r="S179">
        <v>0.97596703828630205</v>
      </c>
    </row>
    <row r="180" spans="1:19" x14ac:dyDescent="0.55000000000000004">
      <c r="A180" s="427"/>
      <c r="B180" s="7" t="s">
        <v>95</v>
      </c>
      <c r="C180" s="7" t="s">
        <v>105</v>
      </c>
      <c r="D180" s="17">
        <v>0.90749999999999997</v>
      </c>
      <c r="E180" s="17">
        <v>0.93861858269752996</v>
      </c>
      <c r="F180" s="17">
        <v>0.96150000000000002</v>
      </c>
      <c r="G180" s="17">
        <v>0.97204464859339901</v>
      </c>
      <c r="H180" s="17">
        <v>0.94</v>
      </c>
      <c r="I180" s="17">
        <v>0.96140451786685199</v>
      </c>
      <c r="J180" s="17">
        <v>5.8500000000000003E-2</v>
      </c>
      <c r="K180" s="17">
        <v>0.104734067540059</v>
      </c>
      <c r="L180" s="17">
        <v>0.9345</v>
      </c>
      <c r="M180" s="17">
        <v>0.93426728977261697</v>
      </c>
      <c r="N180" s="7"/>
      <c r="O180" s="7"/>
      <c r="P180" s="7"/>
      <c r="Q180" s="2"/>
      <c r="R180">
        <v>0.89549999999999996</v>
      </c>
      <c r="S180">
        <v>0.92749789519193504</v>
      </c>
    </row>
    <row r="181" spans="1:19" x14ac:dyDescent="0.55000000000000004">
      <c r="A181" s="427"/>
      <c r="B181" s="7" t="s">
        <v>96</v>
      </c>
      <c r="C181" s="7" t="s">
        <v>105</v>
      </c>
      <c r="D181" s="17">
        <v>0.91500000000000004</v>
      </c>
      <c r="E181" s="17">
        <v>0.94753878119180901</v>
      </c>
      <c r="F181" s="17">
        <v>0.95250000000000001</v>
      </c>
      <c r="G181" s="17">
        <v>0.96565818930098302</v>
      </c>
      <c r="H181" s="17">
        <v>0.95350000000000001</v>
      </c>
      <c r="I181" s="17">
        <v>0.96490660160345998</v>
      </c>
      <c r="J181" s="17">
        <v>5.3499999999999999E-2</v>
      </c>
      <c r="K181" s="17">
        <v>9.6322731629470595E-2</v>
      </c>
      <c r="L181" s="17">
        <v>0.96650000000000003</v>
      </c>
      <c r="M181" s="17">
        <v>0.96646457821073495</v>
      </c>
      <c r="N181" s="7"/>
      <c r="O181" s="7"/>
      <c r="P181" s="7"/>
      <c r="Q181" s="2"/>
      <c r="R181">
        <v>0.91349999999999998</v>
      </c>
      <c r="S181">
        <v>0.940682096111359</v>
      </c>
    </row>
    <row r="182" spans="1:19" x14ac:dyDescent="0.55000000000000004">
      <c r="A182" s="427"/>
      <c r="B182" s="7" t="s">
        <v>97</v>
      </c>
      <c r="C182" s="7" t="s">
        <v>105</v>
      </c>
      <c r="D182" s="17">
        <v>0.94850000000000001</v>
      </c>
      <c r="E182" s="17">
        <v>0.967632424182718</v>
      </c>
      <c r="F182" s="17">
        <v>0.97150000000000003</v>
      </c>
      <c r="G182" s="17">
        <v>0.97417695680154404</v>
      </c>
      <c r="H182" s="17">
        <v>0.97450000000000003</v>
      </c>
      <c r="I182" s="17">
        <v>0.98133555456665</v>
      </c>
      <c r="J182" s="17">
        <v>5.3499999999999999E-2</v>
      </c>
      <c r="K182" s="17">
        <v>9.6008388052692503E-2</v>
      </c>
      <c r="L182" s="17">
        <v>0.97299999999999998</v>
      </c>
      <c r="M182" s="17">
        <v>0.97298570944029295</v>
      </c>
      <c r="N182" s="7"/>
      <c r="O182" s="7"/>
      <c r="P182" s="7"/>
      <c r="Q182" s="2"/>
      <c r="R182">
        <v>0.96150000000000002</v>
      </c>
      <c r="S182">
        <v>0.97451930106411899</v>
      </c>
    </row>
    <row r="183" spans="1:19" x14ac:dyDescent="0.55000000000000004">
      <c r="A183" s="427"/>
      <c r="B183" s="7" t="s">
        <v>98</v>
      </c>
      <c r="C183" s="7" t="s">
        <v>105</v>
      </c>
      <c r="D183" s="17">
        <v>0.98850000000000005</v>
      </c>
      <c r="E183" s="17">
        <v>0.99318510172371499</v>
      </c>
      <c r="F183" s="17">
        <v>0.98550000000000004</v>
      </c>
      <c r="G183" s="17">
        <v>0.98722875787477105</v>
      </c>
      <c r="H183" s="17">
        <v>0.996</v>
      </c>
      <c r="I183" s="17">
        <v>0.997243091186513</v>
      </c>
      <c r="J183" s="17">
        <v>5.5E-2</v>
      </c>
      <c r="K183" s="17">
        <v>9.9812252964426806E-2</v>
      </c>
      <c r="L183" s="17">
        <v>0.99850000000000005</v>
      </c>
      <c r="M183" s="17">
        <v>0.998499996624992</v>
      </c>
      <c r="N183" s="7"/>
      <c r="O183" s="7"/>
      <c r="P183" s="7"/>
      <c r="Q183" s="2"/>
      <c r="R183">
        <v>0.998</v>
      </c>
      <c r="S183">
        <v>0.99824911930701099</v>
      </c>
    </row>
    <row r="184" spans="1:19" x14ac:dyDescent="0.55000000000000004">
      <c r="A184" s="427"/>
      <c r="B184" s="7" t="s">
        <v>99</v>
      </c>
      <c r="C184" s="7" t="s">
        <v>105</v>
      </c>
      <c r="D184" s="17">
        <v>0.8</v>
      </c>
      <c r="E184" s="17">
        <v>0.84921034665145001</v>
      </c>
      <c r="F184" s="17">
        <v>0.90649999999999997</v>
      </c>
      <c r="G184" s="17">
        <v>0.92831069571489599</v>
      </c>
      <c r="H184" s="17">
        <v>0.89600000000000002</v>
      </c>
      <c r="I184" s="17">
        <v>0.92285863159350201</v>
      </c>
      <c r="J184" s="17">
        <v>5.45E-2</v>
      </c>
      <c r="K184" s="17">
        <v>9.8195189124256496E-2</v>
      </c>
      <c r="L184" s="17">
        <v>0.90600000000000003</v>
      </c>
      <c r="M184" s="17">
        <v>0.90546825895663097</v>
      </c>
      <c r="N184" s="7"/>
      <c r="O184" s="7"/>
      <c r="P184" s="7"/>
      <c r="Q184" s="2"/>
      <c r="R184">
        <v>0.86099999999999999</v>
      </c>
      <c r="S184">
        <v>0.89863156842033198</v>
      </c>
    </row>
    <row r="185" spans="1:19" x14ac:dyDescent="0.55000000000000004">
      <c r="A185" s="427"/>
      <c r="B185" s="7" t="s">
        <v>100</v>
      </c>
      <c r="C185" s="7" t="s">
        <v>105</v>
      </c>
      <c r="D185" s="17">
        <v>0.84950000000000003</v>
      </c>
      <c r="E185" s="17">
        <v>0.90489233747426501</v>
      </c>
      <c r="F185" s="17">
        <v>0.92200000000000004</v>
      </c>
      <c r="G185" s="17">
        <v>0.942358542395343</v>
      </c>
      <c r="H185" s="17">
        <v>0.95450000000000002</v>
      </c>
      <c r="I185" s="17">
        <v>0.96458576427914899</v>
      </c>
      <c r="J185" s="17">
        <v>0.05</v>
      </c>
      <c r="K185" s="17">
        <v>9.0291173482781803E-2</v>
      </c>
      <c r="L185" s="17">
        <v>0.93400000000000005</v>
      </c>
      <c r="M185" s="17">
        <v>0.93394054649184199</v>
      </c>
      <c r="N185" s="7"/>
      <c r="O185" s="7"/>
      <c r="P185" s="7"/>
      <c r="Q185" s="2"/>
      <c r="R185">
        <v>0.90449999999999997</v>
      </c>
      <c r="S185">
        <v>0.93660697670165804</v>
      </c>
    </row>
    <row r="186" spans="1:19" x14ac:dyDescent="0.55000000000000004">
      <c r="A186" s="427"/>
      <c r="B186" s="7" t="s">
        <v>101</v>
      </c>
      <c r="C186" s="7" t="s">
        <v>105</v>
      </c>
      <c r="D186" s="17">
        <v>0.52549999999999997</v>
      </c>
      <c r="E186" s="17">
        <v>0.52632726554046905</v>
      </c>
      <c r="F186" s="17">
        <v>0.64300000000000002</v>
      </c>
      <c r="G186" s="17">
        <v>0.63163053025750004</v>
      </c>
      <c r="H186" s="17">
        <v>0.60450000000000004</v>
      </c>
      <c r="I186" s="17">
        <v>0.59751124071969997</v>
      </c>
      <c r="J186" s="17">
        <v>5.2499999999999998E-2</v>
      </c>
      <c r="K186" s="17">
        <v>9.4751337970980398E-2</v>
      </c>
      <c r="L186" s="17">
        <v>0.6825</v>
      </c>
      <c r="M186" s="17">
        <v>0.66452092134706198</v>
      </c>
      <c r="N186" s="7"/>
      <c r="O186" s="7"/>
      <c r="P186" s="7"/>
      <c r="Q186" s="2"/>
      <c r="R186">
        <v>0.57150000000000001</v>
      </c>
      <c r="S186">
        <v>0.57672312158513195</v>
      </c>
    </row>
    <row r="187" spans="1:19" x14ac:dyDescent="0.55000000000000004">
      <c r="A187" s="427"/>
      <c r="B187" s="7" t="s">
        <v>102</v>
      </c>
      <c r="C187" s="7" t="s">
        <v>105</v>
      </c>
      <c r="D187" s="17">
        <v>0.82750000000000001</v>
      </c>
      <c r="E187" s="17">
        <v>0.87711308931232401</v>
      </c>
      <c r="F187" s="17">
        <v>0.85</v>
      </c>
      <c r="G187" s="17">
        <v>0.86131069580785902</v>
      </c>
      <c r="H187" s="17">
        <v>0.85650000000000004</v>
      </c>
      <c r="I187" s="17">
        <v>0.88694657841607105</v>
      </c>
      <c r="J187" s="17">
        <v>5.0500000000000003E-2</v>
      </c>
      <c r="K187" s="17">
        <v>9.0793179845930799E-2</v>
      </c>
      <c r="L187" s="17">
        <v>0.90200000000000002</v>
      </c>
      <c r="M187" s="17">
        <v>0.90180114732332906</v>
      </c>
      <c r="N187" s="7"/>
      <c r="O187" s="7"/>
      <c r="P187" s="7"/>
      <c r="Q187" s="2"/>
      <c r="R187">
        <v>0.8175</v>
      </c>
      <c r="S187">
        <v>0.86721130134090196</v>
      </c>
    </row>
    <row r="188" spans="1:19" x14ac:dyDescent="0.55000000000000004">
      <c r="A188" s="427"/>
      <c r="B188" s="7" t="s">
        <v>103</v>
      </c>
      <c r="C188" s="7" t="s">
        <v>105</v>
      </c>
      <c r="D188" s="17">
        <v>0.95150000000000001</v>
      </c>
      <c r="E188" s="17">
        <v>0.96523405977760601</v>
      </c>
      <c r="F188" s="17">
        <v>0.93100000000000005</v>
      </c>
      <c r="G188" s="17">
        <v>0.93755151999600295</v>
      </c>
      <c r="H188" s="17">
        <v>0.9375</v>
      </c>
      <c r="I188" s="17">
        <v>0.95022566086395799</v>
      </c>
      <c r="J188" s="17">
        <v>6.25E-2</v>
      </c>
      <c r="K188" s="17">
        <v>0.11285601775380399</v>
      </c>
      <c r="L188" s="17">
        <v>0.97450000000000003</v>
      </c>
      <c r="M188" s="17">
        <v>0.974483407835945</v>
      </c>
      <c r="N188" s="7"/>
      <c r="O188" s="7"/>
      <c r="P188" s="7"/>
      <c r="Q188" s="2"/>
      <c r="R188">
        <v>0.96299999999999997</v>
      </c>
      <c r="S188">
        <v>0.97706711604812202</v>
      </c>
    </row>
    <row r="189" spans="1:19" x14ac:dyDescent="0.55000000000000004">
      <c r="A189" s="427"/>
      <c r="B189" s="7" t="s">
        <v>104</v>
      </c>
      <c r="C189" s="7" t="s">
        <v>105</v>
      </c>
      <c r="D189" s="17">
        <v>0.96250000000000002</v>
      </c>
      <c r="E189" s="17">
        <v>0.97612417302118404</v>
      </c>
      <c r="F189" s="17">
        <v>0.98350000000000004</v>
      </c>
      <c r="G189" s="17">
        <v>0.98620076937812695</v>
      </c>
      <c r="H189" s="17">
        <v>0.97350000000000003</v>
      </c>
      <c r="I189" s="17">
        <v>0.98184109239284501</v>
      </c>
      <c r="J189" s="17">
        <v>5.6500000000000002E-2</v>
      </c>
      <c r="K189" s="17">
        <v>0.10146532436674401</v>
      </c>
      <c r="L189" s="17">
        <v>0.97450000000000003</v>
      </c>
      <c r="M189" s="17">
        <v>0.97449999362499795</v>
      </c>
      <c r="N189" s="7"/>
      <c r="O189" s="7"/>
      <c r="P189" s="7"/>
      <c r="Q189" s="2"/>
      <c r="R189">
        <v>0.94750000000000001</v>
      </c>
      <c r="S189">
        <v>0.95973516218081401</v>
      </c>
    </row>
    <row r="190" spans="1:19" x14ac:dyDescent="0.55000000000000004">
      <c r="A190" s="427"/>
      <c r="B190" s="7" t="s">
        <v>95</v>
      </c>
      <c r="C190" s="7" t="s">
        <v>106</v>
      </c>
      <c r="D190" s="17">
        <v>0.97850000000000004</v>
      </c>
      <c r="E190" s="17">
        <v>0.98661671786774396</v>
      </c>
      <c r="F190" s="17">
        <v>0.98399999999999999</v>
      </c>
      <c r="G190" s="17">
        <v>0.98720439896910395</v>
      </c>
      <c r="H190" s="17">
        <v>0.98699999999999999</v>
      </c>
      <c r="I190" s="17">
        <v>0.98972373051784801</v>
      </c>
      <c r="J190" s="17">
        <v>4.3999999999999997E-2</v>
      </c>
      <c r="K190" s="17">
        <v>7.9816142413118393E-2</v>
      </c>
      <c r="L190" s="17">
        <v>0.99050000000000005</v>
      </c>
      <c r="M190" s="17">
        <v>0.990499883623574</v>
      </c>
      <c r="N190" s="7"/>
      <c r="O190" s="7"/>
      <c r="P190" s="7"/>
      <c r="Q190" s="2"/>
      <c r="R190">
        <v>0.97450000000000003</v>
      </c>
      <c r="S190">
        <v>0.98257424514407699</v>
      </c>
    </row>
    <row r="191" spans="1:19" x14ac:dyDescent="0.55000000000000004">
      <c r="A191" s="427"/>
      <c r="B191" s="7" t="s">
        <v>96</v>
      </c>
      <c r="C191" s="7" t="s">
        <v>106</v>
      </c>
      <c r="D191" s="17">
        <v>0.98499999999999999</v>
      </c>
      <c r="E191" s="17">
        <v>0.98969998743069798</v>
      </c>
      <c r="F191" s="17">
        <v>0.98499999999999999</v>
      </c>
      <c r="G191" s="17">
        <v>0.98672726889567197</v>
      </c>
      <c r="H191" s="17">
        <v>0.98850000000000005</v>
      </c>
      <c r="I191" s="17">
        <v>0.99097725998154695</v>
      </c>
      <c r="J191" s="17">
        <v>5.0999999999999997E-2</v>
      </c>
      <c r="K191" s="17">
        <v>9.2723003724820993E-2</v>
      </c>
      <c r="L191" s="17">
        <v>0.99399999999999999</v>
      </c>
      <c r="M191" s="17">
        <v>0.99399994599951402</v>
      </c>
      <c r="N191" s="7"/>
      <c r="O191" s="7"/>
      <c r="P191" s="7"/>
      <c r="Q191" s="2"/>
      <c r="R191">
        <v>0.98899999999999999</v>
      </c>
      <c r="S191">
        <v>0.99271508399026198</v>
      </c>
    </row>
    <row r="192" spans="1:19" x14ac:dyDescent="0.55000000000000004">
      <c r="A192" s="427"/>
      <c r="B192" s="7" t="s">
        <v>97</v>
      </c>
      <c r="C192" s="7" t="s">
        <v>106</v>
      </c>
      <c r="D192" s="17">
        <v>0.95599999999999996</v>
      </c>
      <c r="E192" s="17">
        <v>0.97074584934499097</v>
      </c>
      <c r="F192" s="17">
        <v>0.96799999999999997</v>
      </c>
      <c r="G192" s="17">
        <v>0.97090169263710202</v>
      </c>
      <c r="H192" s="17">
        <v>0.97550000000000003</v>
      </c>
      <c r="I192" s="17">
        <v>0.98064268205610905</v>
      </c>
      <c r="J192" s="17">
        <v>6.5500000000000003E-2</v>
      </c>
      <c r="K192" s="17">
        <v>0.116626490738391</v>
      </c>
      <c r="L192" s="17">
        <v>0.98399999999999999</v>
      </c>
      <c r="M192" s="17">
        <v>0.98399974399590295</v>
      </c>
      <c r="N192" s="7"/>
      <c r="O192" s="7"/>
      <c r="P192" s="7"/>
      <c r="Q192" s="2"/>
      <c r="R192">
        <v>0.95950000000000002</v>
      </c>
      <c r="S192">
        <v>0.97511154259274502</v>
      </c>
    </row>
    <row r="193" spans="1:19" x14ac:dyDescent="0.55000000000000004">
      <c r="A193" s="427"/>
      <c r="B193" s="7" t="s">
        <v>98</v>
      </c>
      <c r="C193" s="7" t="s">
        <v>106</v>
      </c>
      <c r="D193" s="17">
        <v>0.99750000000000005</v>
      </c>
      <c r="E193" s="17">
        <v>0.99874837280946405</v>
      </c>
      <c r="F193" s="17">
        <v>0.98650000000000004</v>
      </c>
      <c r="G193" s="17">
        <v>0.98946536328852897</v>
      </c>
      <c r="H193" s="17">
        <v>1</v>
      </c>
      <c r="I193" s="17">
        <v>1</v>
      </c>
      <c r="J193" s="17">
        <v>5.0999999999999997E-2</v>
      </c>
      <c r="K193" s="17">
        <v>9.2790600333858803E-2</v>
      </c>
      <c r="L193" s="17">
        <v>0.99850000000000005</v>
      </c>
      <c r="M193" s="17">
        <v>0.998499996624992</v>
      </c>
      <c r="N193" s="7"/>
      <c r="O193" s="7"/>
      <c r="P193" s="7"/>
      <c r="Q193" s="2"/>
      <c r="R193">
        <v>0.99950000000000006</v>
      </c>
      <c r="S193">
        <v>0.99974987493746803</v>
      </c>
    </row>
    <row r="194" spans="1:19" x14ac:dyDescent="0.55000000000000004">
      <c r="A194" s="427"/>
      <c r="B194" s="7" t="s">
        <v>99</v>
      </c>
      <c r="C194" s="7" t="s">
        <v>106</v>
      </c>
      <c r="D194" s="17">
        <v>0.97399999999999998</v>
      </c>
      <c r="E194" s="17">
        <v>0.98383627726263501</v>
      </c>
      <c r="F194" s="17">
        <v>0.96950000000000003</v>
      </c>
      <c r="G194" s="17">
        <v>0.97582877406281598</v>
      </c>
      <c r="H194" s="17">
        <v>0.98150000000000004</v>
      </c>
      <c r="I194" s="17">
        <v>0.987419964145961</v>
      </c>
      <c r="J194" s="17">
        <v>5.3499999999999999E-2</v>
      </c>
      <c r="K194" s="17">
        <v>9.6173100682320406E-2</v>
      </c>
      <c r="L194" s="17">
        <v>0.98699999999999999</v>
      </c>
      <c r="M194" s="17">
        <v>0.98699936296878499</v>
      </c>
      <c r="N194" s="7"/>
      <c r="O194" s="7"/>
      <c r="P194" s="7"/>
      <c r="Q194" s="2"/>
      <c r="R194">
        <v>0.97750000000000004</v>
      </c>
      <c r="S194">
        <v>0.98660853459500097</v>
      </c>
    </row>
    <row r="195" spans="1:19" x14ac:dyDescent="0.55000000000000004">
      <c r="A195" s="427"/>
      <c r="B195" s="7" t="s">
        <v>100</v>
      </c>
      <c r="C195" s="7" t="s">
        <v>106</v>
      </c>
      <c r="D195" s="17">
        <v>0.97550000000000003</v>
      </c>
      <c r="E195" s="17">
        <v>0.98357190611646195</v>
      </c>
      <c r="F195" s="17">
        <v>0.98350000000000004</v>
      </c>
      <c r="G195" s="17">
        <v>0.98918573744413996</v>
      </c>
      <c r="H195" s="17">
        <v>0.98850000000000005</v>
      </c>
      <c r="I195" s="17">
        <v>0.99172096108416397</v>
      </c>
      <c r="J195" s="17">
        <v>5.3999999999999999E-2</v>
      </c>
      <c r="K195" s="17">
        <v>9.8231110419937498E-2</v>
      </c>
      <c r="L195" s="17">
        <v>0.98450000000000004</v>
      </c>
      <c r="M195" s="17">
        <v>0.98449912807595397</v>
      </c>
      <c r="N195" s="7"/>
      <c r="O195" s="7"/>
      <c r="P195" s="7"/>
      <c r="Q195" s="2"/>
      <c r="R195">
        <v>0.97950000000000004</v>
      </c>
      <c r="S195">
        <v>0.98634468883909299</v>
      </c>
    </row>
    <row r="196" spans="1:19" x14ac:dyDescent="0.55000000000000004">
      <c r="A196" s="427"/>
      <c r="B196" s="7" t="s">
        <v>101</v>
      </c>
      <c r="C196" s="7" t="s">
        <v>106</v>
      </c>
      <c r="D196" s="17">
        <v>0.58199999999999996</v>
      </c>
      <c r="E196" s="17">
        <v>0.63789700875236599</v>
      </c>
      <c r="F196" s="17">
        <v>0.68899999999999995</v>
      </c>
      <c r="G196" s="17">
        <v>0.70794814071885603</v>
      </c>
      <c r="H196" s="17">
        <v>0.65649999999999997</v>
      </c>
      <c r="I196" s="17">
        <v>0.68323866857953997</v>
      </c>
      <c r="J196" s="17">
        <v>4.7500000000000001E-2</v>
      </c>
      <c r="K196" s="17">
        <v>8.6454519386796103E-2</v>
      </c>
      <c r="L196" s="17">
        <v>0.73099999999999998</v>
      </c>
      <c r="M196" s="17">
        <v>0.72347151191179804</v>
      </c>
      <c r="N196" s="7"/>
      <c r="O196" s="7"/>
      <c r="P196" s="7"/>
      <c r="Q196" s="2"/>
      <c r="R196">
        <v>0.61350000000000005</v>
      </c>
      <c r="S196">
        <v>0.658863462235183</v>
      </c>
    </row>
    <row r="197" spans="1:19" x14ac:dyDescent="0.55000000000000004">
      <c r="A197" s="427"/>
      <c r="B197" s="7" t="s">
        <v>102</v>
      </c>
      <c r="C197" s="7" t="s">
        <v>106</v>
      </c>
      <c r="D197" s="17">
        <v>0.72750000000000004</v>
      </c>
      <c r="E197" s="17">
        <v>0.80395383005741805</v>
      </c>
      <c r="F197" s="17">
        <v>0.8175</v>
      </c>
      <c r="G197" s="17">
        <v>0.83195408965737006</v>
      </c>
      <c r="H197" s="17">
        <v>0.83250000000000002</v>
      </c>
      <c r="I197" s="17">
        <v>0.86393561794503804</v>
      </c>
      <c r="J197" s="17">
        <v>5.8000000000000003E-2</v>
      </c>
      <c r="K197" s="17">
        <v>0.104912791078612</v>
      </c>
      <c r="L197" s="17">
        <v>0.88600000000000001</v>
      </c>
      <c r="M197" s="17">
        <v>0.88595438175270103</v>
      </c>
      <c r="N197" s="7"/>
      <c r="O197" s="7"/>
      <c r="P197" s="7"/>
      <c r="Q197" s="2"/>
      <c r="R197">
        <v>0.745</v>
      </c>
      <c r="S197">
        <v>0.81691829281736195</v>
      </c>
    </row>
    <row r="198" spans="1:19" x14ac:dyDescent="0.55000000000000004">
      <c r="A198" s="427"/>
      <c r="B198" s="7" t="s">
        <v>103</v>
      </c>
      <c r="C198" s="7" t="s">
        <v>106</v>
      </c>
      <c r="D198" s="17">
        <v>0.99650000000000005</v>
      </c>
      <c r="E198" s="17">
        <v>0.99724812218327397</v>
      </c>
      <c r="F198" s="17">
        <v>0.99399999999999999</v>
      </c>
      <c r="G198" s="17">
        <v>0.99548915544221395</v>
      </c>
      <c r="H198" s="17">
        <v>0.99550000000000005</v>
      </c>
      <c r="I198" s="17">
        <v>0.99699447817486098</v>
      </c>
      <c r="J198" s="17">
        <v>5.8999999999999997E-2</v>
      </c>
      <c r="K198" s="17">
        <v>0.105956563398275</v>
      </c>
      <c r="L198" s="17">
        <v>0.99850000000000005</v>
      </c>
      <c r="M198" s="17">
        <v>0.99849999962499902</v>
      </c>
      <c r="N198" s="7"/>
      <c r="O198" s="7"/>
      <c r="P198" s="7"/>
      <c r="Q198" s="2"/>
      <c r="R198">
        <v>0.99750000000000005</v>
      </c>
      <c r="S198">
        <v>0.998248623811405</v>
      </c>
    </row>
    <row r="199" spans="1:19" x14ac:dyDescent="0.55000000000000004">
      <c r="A199" s="427"/>
      <c r="B199" s="7" t="s">
        <v>104</v>
      </c>
      <c r="C199" s="7" t="s">
        <v>106</v>
      </c>
      <c r="D199" s="17">
        <v>0.98050000000000004</v>
      </c>
      <c r="E199" s="17">
        <v>0.98711739807630206</v>
      </c>
      <c r="F199" s="17">
        <v>0.99099999999999999</v>
      </c>
      <c r="G199" s="17">
        <v>0.99223549167282798</v>
      </c>
      <c r="H199" s="17">
        <v>0.94750000000000001</v>
      </c>
      <c r="I199" s="17">
        <v>0.96042525091425801</v>
      </c>
      <c r="J199" s="17">
        <v>5.6000000000000001E-2</v>
      </c>
      <c r="K199" s="17">
        <v>0.10019090693607099</v>
      </c>
      <c r="L199" s="17">
        <v>0.99</v>
      </c>
      <c r="M199" s="17">
        <v>0.98999983999743901</v>
      </c>
      <c r="N199" s="7"/>
      <c r="O199" s="7"/>
      <c r="P199" s="7"/>
      <c r="Q199" s="2"/>
      <c r="R199">
        <v>0.97499999999999998</v>
      </c>
      <c r="S199">
        <v>0.98523365846371103</v>
      </c>
    </row>
    <row r="200" spans="1:19" x14ac:dyDescent="0.55000000000000004">
      <c r="A200" s="426"/>
      <c r="B200" s="66" t="s">
        <v>105</v>
      </c>
      <c r="C200" s="66" t="s">
        <v>106</v>
      </c>
      <c r="D200" s="18">
        <v>0.58199999999999996</v>
      </c>
      <c r="E200" s="18">
        <v>0.68239624453216696</v>
      </c>
      <c r="F200" s="18">
        <v>0.74750000000000005</v>
      </c>
      <c r="G200" s="18">
        <v>0.77073439452914805</v>
      </c>
      <c r="H200" s="18">
        <v>0.71150000000000002</v>
      </c>
      <c r="I200" s="18">
        <v>0.76539129856056298</v>
      </c>
      <c r="J200" s="18">
        <v>5.7500000000000002E-2</v>
      </c>
      <c r="K200" s="18">
        <v>0.103807119842419</v>
      </c>
      <c r="L200" s="18">
        <v>0.77400000000000002</v>
      </c>
      <c r="M200" s="18">
        <v>0.773738441638534</v>
      </c>
      <c r="N200" s="66"/>
      <c r="O200" s="66"/>
      <c r="P200" s="66"/>
      <c r="Q200" s="67"/>
      <c r="R200">
        <v>0.61550000000000005</v>
      </c>
      <c r="S200">
        <v>0.69869769472903698</v>
      </c>
    </row>
    <row r="201" spans="1:19" x14ac:dyDescent="0.55000000000000004">
      <c r="A201" s="68" t="s">
        <v>65</v>
      </c>
      <c r="B201" s="63" t="s">
        <v>107</v>
      </c>
      <c r="C201" s="63" t="s">
        <v>108</v>
      </c>
      <c r="D201" s="64">
        <v>0.99750000000000005</v>
      </c>
      <c r="E201" s="64">
        <v>0.99824837080457696</v>
      </c>
      <c r="F201" s="64">
        <v>0.99399999999999999</v>
      </c>
      <c r="G201" s="64">
        <v>0.99699097291875605</v>
      </c>
      <c r="H201" s="64">
        <v>0.99299999999999999</v>
      </c>
      <c r="I201" s="64">
        <v>0.99648745433086405</v>
      </c>
      <c r="J201" s="64">
        <v>5.2999999999999999E-2</v>
      </c>
      <c r="K201" s="64">
        <v>9.6207610494596404E-2</v>
      </c>
      <c r="L201" s="64">
        <v>0.998</v>
      </c>
      <c r="M201" s="64">
        <v>0.99799999199996703</v>
      </c>
      <c r="N201" s="63"/>
      <c r="O201" s="63"/>
      <c r="P201" s="63"/>
      <c r="Q201" s="65"/>
      <c r="R201">
        <v>0.99750000000000005</v>
      </c>
      <c r="S201">
        <v>0.99799899899899902</v>
      </c>
    </row>
    <row r="202" spans="1:19" x14ac:dyDescent="0.55000000000000004">
      <c r="A202" s="13" t="s">
        <v>66</v>
      </c>
      <c r="B202" s="14" t="s">
        <v>107</v>
      </c>
      <c r="C202" s="14" t="s">
        <v>108</v>
      </c>
      <c r="D202" s="19">
        <v>0.997</v>
      </c>
      <c r="E202" s="19">
        <v>0.99749899899899896</v>
      </c>
      <c r="F202" s="19">
        <v>0.97599999999999998</v>
      </c>
      <c r="G202" s="19">
        <v>0.98735380685516305</v>
      </c>
      <c r="H202" s="19">
        <v>0.99750000000000005</v>
      </c>
      <c r="I202" s="19">
        <v>0.99874787092945205</v>
      </c>
      <c r="J202" s="19">
        <v>4.8500000000000001E-2</v>
      </c>
      <c r="K202" s="19">
        <v>8.8002378219473307E-2</v>
      </c>
      <c r="L202" s="19">
        <v>0.999</v>
      </c>
      <c r="M202" s="19">
        <v>0.99899999899999903</v>
      </c>
      <c r="N202" s="14"/>
      <c r="O202" s="14"/>
      <c r="P202" s="14"/>
      <c r="Q202" s="15"/>
      <c r="R202">
        <v>0.996</v>
      </c>
      <c r="S202">
        <v>0.99749422829979795</v>
      </c>
    </row>
    <row r="203" spans="1:19" x14ac:dyDescent="0.55000000000000004">
      <c r="A203" s="427" t="s">
        <v>67</v>
      </c>
      <c r="B203" s="7">
        <v>1</v>
      </c>
      <c r="C203" s="7">
        <v>2</v>
      </c>
      <c r="D203" s="17">
        <v>0.66249999999999998</v>
      </c>
      <c r="E203" s="17">
        <v>0.76773930642904697</v>
      </c>
      <c r="F203" s="17">
        <v>0.85250000000000004</v>
      </c>
      <c r="G203" s="17">
        <v>0.87190459777749696</v>
      </c>
      <c r="H203" s="17">
        <v>0.83650000000000002</v>
      </c>
      <c r="I203" s="17">
        <v>0.86791739769394605</v>
      </c>
      <c r="J203" s="17">
        <v>6.5000000000000002E-2</v>
      </c>
      <c r="K203" s="17">
        <v>0.115709858253344</v>
      </c>
      <c r="L203" s="17">
        <v>0.85750000000000004</v>
      </c>
      <c r="M203" s="17">
        <v>0.85686703022441002</v>
      </c>
      <c r="N203" s="7"/>
      <c r="O203" s="7"/>
      <c r="P203" s="7"/>
      <c r="Q203" s="2"/>
      <c r="R203">
        <v>0.82450000000000001</v>
      </c>
      <c r="S203">
        <v>0.86481799753216904</v>
      </c>
    </row>
    <row r="204" spans="1:19" x14ac:dyDescent="0.55000000000000004">
      <c r="A204" s="427"/>
      <c r="B204" s="7">
        <v>1</v>
      </c>
      <c r="C204" s="7">
        <v>3</v>
      </c>
      <c r="D204" s="17">
        <v>0.77149999999999996</v>
      </c>
      <c r="E204" s="17">
        <v>0.84081280533667802</v>
      </c>
      <c r="F204" s="17">
        <v>0.79700000000000004</v>
      </c>
      <c r="G204" s="17">
        <v>0.81676773704648398</v>
      </c>
      <c r="H204" s="17">
        <v>0.85550000000000004</v>
      </c>
      <c r="I204" s="17">
        <v>0.88006591148647695</v>
      </c>
      <c r="J204" s="17">
        <v>4.4999999999999998E-2</v>
      </c>
      <c r="K204" s="17">
        <v>8.1491391154087003E-2</v>
      </c>
      <c r="L204" s="17">
        <v>0.91100000000000003</v>
      </c>
      <c r="M204" s="17">
        <v>0.91087129815453505</v>
      </c>
      <c r="N204" s="7"/>
      <c r="O204" s="7"/>
      <c r="P204" s="7"/>
      <c r="Q204" s="2"/>
      <c r="R204">
        <v>0.84699999999999998</v>
      </c>
      <c r="S204">
        <v>0.88701424982925603</v>
      </c>
    </row>
    <row r="205" spans="1:19" x14ac:dyDescent="0.55000000000000004">
      <c r="A205" s="427"/>
      <c r="B205" s="7">
        <v>2</v>
      </c>
      <c r="C205" s="7">
        <v>3</v>
      </c>
      <c r="D205" s="17">
        <v>0.96550000000000002</v>
      </c>
      <c r="E205" s="17">
        <v>0.97767131885984304</v>
      </c>
      <c r="F205" s="17">
        <v>0.96050000000000002</v>
      </c>
      <c r="G205" s="17">
        <v>0.96551964659381495</v>
      </c>
      <c r="H205" s="17">
        <v>0.95250000000000001</v>
      </c>
      <c r="I205" s="17">
        <v>0.96126245068153704</v>
      </c>
      <c r="J205" s="17">
        <v>6.6500000000000004E-2</v>
      </c>
      <c r="K205" s="17">
        <v>0.11884302893465901</v>
      </c>
      <c r="L205" s="17">
        <v>0.97550000000000003</v>
      </c>
      <c r="M205" s="17">
        <v>0.97549553406108203</v>
      </c>
      <c r="N205" s="7"/>
      <c r="O205" s="7"/>
      <c r="P205" s="7"/>
      <c r="Q205" s="2"/>
      <c r="R205">
        <v>0.94799999999999995</v>
      </c>
      <c r="S205">
        <v>0.96547324929906497</v>
      </c>
    </row>
    <row r="206" spans="1:19" x14ac:dyDescent="0.55000000000000004">
      <c r="A206" s="427"/>
      <c r="B206" s="7">
        <v>1</v>
      </c>
      <c r="C206" s="7">
        <v>4</v>
      </c>
      <c r="D206" s="17">
        <v>0.66049999999999998</v>
      </c>
      <c r="E206" s="17">
        <v>0.76797658368260702</v>
      </c>
      <c r="F206" s="17">
        <v>0.749</v>
      </c>
      <c r="G206" s="17">
        <v>0.76964361567575501</v>
      </c>
      <c r="H206" s="17">
        <v>0.76300000000000001</v>
      </c>
      <c r="I206" s="17">
        <v>0.79955302231593695</v>
      </c>
      <c r="J206" s="17">
        <v>5.7500000000000002E-2</v>
      </c>
      <c r="K206" s="17">
        <v>0.10289614370689699</v>
      </c>
      <c r="L206" s="17">
        <v>0.82250000000000001</v>
      </c>
      <c r="M206" s="17">
        <v>0.82241791268013598</v>
      </c>
      <c r="N206" s="7"/>
      <c r="O206" s="7"/>
      <c r="P206" s="7"/>
      <c r="Q206" s="2"/>
      <c r="R206">
        <v>0.75900000000000001</v>
      </c>
      <c r="S206">
        <v>0.81700078798553799</v>
      </c>
    </row>
    <row r="207" spans="1:19" x14ac:dyDescent="0.55000000000000004">
      <c r="A207" s="427"/>
      <c r="B207" s="7">
        <v>2</v>
      </c>
      <c r="C207" s="7">
        <v>4</v>
      </c>
      <c r="D207" s="17">
        <v>0.91449999999999998</v>
      </c>
      <c r="E207" s="17">
        <v>0.94492029064440197</v>
      </c>
      <c r="F207" s="17">
        <v>0.94</v>
      </c>
      <c r="G207" s="17">
        <v>0.94567813765182096</v>
      </c>
      <c r="H207" s="17">
        <v>0.95</v>
      </c>
      <c r="I207" s="17">
        <v>0.95667177914110402</v>
      </c>
      <c r="J207" s="17">
        <v>6.0499999999999998E-2</v>
      </c>
      <c r="K207" s="17">
        <v>0.10860292606665201</v>
      </c>
      <c r="L207" s="17">
        <v>0.96</v>
      </c>
      <c r="M207" s="17">
        <v>0.95998063062522199</v>
      </c>
      <c r="N207" s="7"/>
      <c r="O207" s="7"/>
      <c r="P207" s="7"/>
      <c r="Q207" s="2"/>
      <c r="R207">
        <v>0.9375</v>
      </c>
      <c r="S207">
        <v>0.956135882130981</v>
      </c>
    </row>
    <row r="208" spans="1:19" x14ac:dyDescent="0.55000000000000004">
      <c r="A208" s="427"/>
      <c r="B208" s="7">
        <v>3</v>
      </c>
      <c r="C208" s="7">
        <v>4</v>
      </c>
      <c r="D208" s="17">
        <v>0.90449999999999997</v>
      </c>
      <c r="E208" s="17">
        <v>0.94019786541358896</v>
      </c>
      <c r="F208" s="17">
        <v>0.9405</v>
      </c>
      <c r="G208" s="17">
        <v>0.94849997697302302</v>
      </c>
      <c r="H208" s="17">
        <v>0.93049999999999999</v>
      </c>
      <c r="I208" s="17">
        <v>0.94442220979142</v>
      </c>
      <c r="J208" s="17">
        <v>5.6000000000000001E-2</v>
      </c>
      <c r="K208" s="17">
        <v>0.10057909296942399</v>
      </c>
      <c r="L208" s="17">
        <v>0.94899999999999995</v>
      </c>
      <c r="M208" s="17">
        <v>0.94899816393390102</v>
      </c>
      <c r="N208" s="7"/>
      <c r="O208" s="7"/>
      <c r="P208" s="7"/>
      <c r="Q208" s="2"/>
      <c r="R208">
        <v>0.9375</v>
      </c>
      <c r="S208">
        <v>0.95638828022189804</v>
      </c>
    </row>
    <row r="209" spans="1:19" x14ac:dyDescent="0.55000000000000004">
      <c r="A209" s="427"/>
      <c r="B209" s="7">
        <v>1</v>
      </c>
      <c r="C209" s="7">
        <v>5</v>
      </c>
      <c r="D209" s="17">
        <v>0.41349999999999998</v>
      </c>
      <c r="E209" s="17">
        <v>0.54969498586519805</v>
      </c>
      <c r="F209" s="17">
        <v>0.60199999999999998</v>
      </c>
      <c r="G209" s="17">
        <v>0.64385369532428305</v>
      </c>
      <c r="H209" s="17">
        <v>0.61299999999999999</v>
      </c>
      <c r="I209" s="17">
        <v>0.67642142004225203</v>
      </c>
      <c r="J209" s="17">
        <v>5.6500000000000002E-2</v>
      </c>
      <c r="K209" s="17">
        <v>0.101041426632869</v>
      </c>
      <c r="L209" s="17">
        <v>0.72299999999999998</v>
      </c>
      <c r="M209" s="17">
        <v>0.72269801814175605</v>
      </c>
      <c r="N209" s="7"/>
      <c r="O209" s="7"/>
      <c r="P209" s="7"/>
      <c r="Q209" s="2"/>
      <c r="R209">
        <v>0.60399999999999998</v>
      </c>
      <c r="S209">
        <v>0.67807760503466197</v>
      </c>
    </row>
    <row r="210" spans="1:19" x14ac:dyDescent="0.55000000000000004">
      <c r="A210" s="427"/>
      <c r="B210" s="7">
        <v>2</v>
      </c>
      <c r="C210" s="7">
        <v>5</v>
      </c>
      <c r="D210" s="17">
        <v>0.6865</v>
      </c>
      <c r="E210" s="17">
        <v>0.78330002752861005</v>
      </c>
      <c r="F210" s="17">
        <v>0.87350000000000005</v>
      </c>
      <c r="G210" s="17">
        <v>0.88491359149097604</v>
      </c>
      <c r="H210" s="17">
        <v>0.87649999999999995</v>
      </c>
      <c r="I210" s="17">
        <v>0.90496812298940499</v>
      </c>
      <c r="J210" s="17">
        <v>5.3999999999999999E-2</v>
      </c>
      <c r="K210" s="17">
        <v>9.7516746536437507E-2</v>
      </c>
      <c r="L210" s="17">
        <v>0.877</v>
      </c>
      <c r="M210" s="17">
        <v>0.87626638338710205</v>
      </c>
      <c r="N210" s="7"/>
      <c r="O210" s="7"/>
      <c r="P210" s="7"/>
      <c r="Q210" s="2"/>
      <c r="R210">
        <v>0.84150000000000003</v>
      </c>
      <c r="S210">
        <v>0.884369205000897</v>
      </c>
    </row>
    <row r="211" spans="1:19" x14ac:dyDescent="0.55000000000000004">
      <c r="A211" s="427"/>
      <c r="B211" s="7">
        <v>3</v>
      </c>
      <c r="C211" s="7">
        <v>5</v>
      </c>
      <c r="D211" s="17">
        <v>0.90349999999999997</v>
      </c>
      <c r="E211" s="17">
        <v>0.93830938787325002</v>
      </c>
      <c r="F211" s="17">
        <v>0.91</v>
      </c>
      <c r="G211" s="17">
        <v>0.92412752975617596</v>
      </c>
      <c r="H211" s="17">
        <v>0.95299999999999996</v>
      </c>
      <c r="I211" s="17">
        <v>0.96380002895076899</v>
      </c>
      <c r="J211" s="17">
        <v>6.4000000000000001E-2</v>
      </c>
      <c r="K211" s="17">
        <v>0.114735162197468</v>
      </c>
      <c r="L211" s="17">
        <v>0.96</v>
      </c>
      <c r="M211" s="17">
        <v>0.959988436658194</v>
      </c>
      <c r="N211" s="7"/>
      <c r="O211" s="7"/>
      <c r="P211" s="7"/>
      <c r="Q211" s="2"/>
      <c r="R211">
        <v>0.9325</v>
      </c>
      <c r="S211">
        <v>0.95513500580822397</v>
      </c>
    </row>
    <row r="212" spans="1:19" x14ac:dyDescent="0.55000000000000004">
      <c r="A212" s="427"/>
      <c r="B212" s="7">
        <v>4</v>
      </c>
      <c r="C212" s="7">
        <v>5</v>
      </c>
      <c r="D212" s="17">
        <v>0.55700000000000005</v>
      </c>
      <c r="E212" s="17">
        <v>0.68418269655973696</v>
      </c>
      <c r="F212" s="17">
        <v>0.73899999999999999</v>
      </c>
      <c r="G212" s="17">
        <v>0.758993447688046</v>
      </c>
      <c r="H212" s="17">
        <v>0.751</v>
      </c>
      <c r="I212" s="17">
        <v>0.80220840321168296</v>
      </c>
      <c r="J212" s="17">
        <v>5.5500000000000001E-2</v>
      </c>
      <c r="K212" s="17">
        <v>9.9778385495796595E-2</v>
      </c>
      <c r="L212" s="17">
        <v>0.80600000000000005</v>
      </c>
      <c r="M212" s="17">
        <v>0.80529907667603295</v>
      </c>
      <c r="N212" s="7"/>
      <c r="O212" s="7"/>
      <c r="P212" s="7"/>
      <c r="Q212" s="2"/>
      <c r="R212">
        <v>0.72950000000000004</v>
      </c>
      <c r="S212">
        <v>0.79199775975636699</v>
      </c>
    </row>
    <row r="213" spans="1:19" x14ac:dyDescent="0.55000000000000004">
      <c r="A213" s="427"/>
      <c r="B213" s="7">
        <v>1</v>
      </c>
      <c r="C213" s="7">
        <v>8</v>
      </c>
      <c r="D213" s="17">
        <v>0.82850000000000001</v>
      </c>
      <c r="E213" s="17">
        <v>0.88874061195065401</v>
      </c>
      <c r="F213" s="17">
        <v>0.80600000000000005</v>
      </c>
      <c r="G213" s="17">
        <v>0.82719077583599498</v>
      </c>
      <c r="H213" s="17">
        <v>0.86350000000000005</v>
      </c>
      <c r="I213" s="17">
        <v>0.89226993563182</v>
      </c>
      <c r="J213" s="17">
        <v>5.45E-2</v>
      </c>
      <c r="K213" s="17">
        <v>9.7842019609776107E-2</v>
      </c>
      <c r="L213" s="17">
        <v>0.90900000000000003</v>
      </c>
      <c r="M213" s="17">
        <v>0.90893361260358796</v>
      </c>
      <c r="N213" s="7"/>
      <c r="O213" s="7"/>
      <c r="P213" s="7"/>
      <c r="Q213" s="2"/>
      <c r="R213">
        <v>0.87050000000000005</v>
      </c>
      <c r="S213">
        <v>0.90744882712348596</v>
      </c>
    </row>
    <row r="214" spans="1:19" x14ac:dyDescent="0.55000000000000004">
      <c r="A214" s="427"/>
      <c r="B214" s="7">
        <v>2</v>
      </c>
      <c r="C214" s="7">
        <v>8</v>
      </c>
      <c r="D214" s="17">
        <v>0.97050000000000003</v>
      </c>
      <c r="E214" s="17">
        <v>0.98005144264282995</v>
      </c>
      <c r="F214" s="17">
        <v>0.96399999999999997</v>
      </c>
      <c r="G214" s="17">
        <v>0.96811496635174199</v>
      </c>
      <c r="H214" s="17">
        <v>0.97899999999999998</v>
      </c>
      <c r="I214" s="17">
        <v>0.98118325216501801</v>
      </c>
      <c r="J214" s="17">
        <v>6.7500000000000004E-2</v>
      </c>
      <c r="K214" s="17">
        <v>0.119919979663339</v>
      </c>
      <c r="L214" s="17">
        <v>0.98299999999999998</v>
      </c>
      <c r="M214" s="17">
        <v>0.98299617413918094</v>
      </c>
      <c r="N214" s="7"/>
      <c r="O214" s="7"/>
      <c r="P214" s="7"/>
      <c r="Q214" s="2"/>
      <c r="R214">
        <v>0.97799999999999998</v>
      </c>
      <c r="S214">
        <v>0.98489658538440505</v>
      </c>
    </row>
    <row r="215" spans="1:19" x14ac:dyDescent="0.55000000000000004">
      <c r="A215" s="427"/>
      <c r="B215" s="7">
        <v>3</v>
      </c>
      <c r="C215" s="7">
        <v>8</v>
      </c>
      <c r="D215" s="17">
        <v>0.67300000000000004</v>
      </c>
      <c r="E215" s="17">
        <v>0.77290487794803997</v>
      </c>
      <c r="F215" s="17">
        <v>0.80800000000000005</v>
      </c>
      <c r="G215" s="17">
        <v>0.82459713923592204</v>
      </c>
      <c r="H215" s="17">
        <v>0.76</v>
      </c>
      <c r="I215" s="17">
        <v>0.80081314026669503</v>
      </c>
      <c r="J215" s="17">
        <v>6.4500000000000002E-2</v>
      </c>
      <c r="K215" s="17">
        <v>0.114971208449235</v>
      </c>
      <c r="L215" s="17">
        <v>0.83550000000000002</v>
      </c>
      <c r="M215" s="17">
        <v>0.835401199570042</v>
      </c>
      <c r="N215" s="7"/>
      <c r="O215" s="7"/>
      <c r="P215" s="7"/>
      <c r="Q215" s="2"/>
      <c r="R215">
        <v>0.77149999999999996</v>
      </c>
      <c r="S215">
        <v>0.82093289888263898</v>
      </c>
    </row>
    <row r="216" spans="1:19" x14ac:dyDescent="0.55000000000000004">
      <c r="A216" s="427"/>
      <c r="B216" s="7">
        <v>4</v>
      </c>
      <c r="C216" s="7">
        <v>8</v>
      </c>
      <c r="D216" s="17">
        <v>0.85399999999999998</v>
      </c>
      <c r="E216" s="17">
        <v>0.90412001711825596</v>
      </c>
      <c r="F216" s="17">
        <v>0.90949999999999998</v>
      </c>
      <c r="G216" s="17">
        <v>0.919550584367403</v>
      </c>
      <c r="H216" s="17">
        <v>0.85850000000000004</v>
      </c>
      <c r="I216" s="17">
        <v>0.888860685956394</v>
      </c>
      <c r="J216" s="17">
        <v>0.05</v>
      </c>
      <c r="K216" s="17">
        <v>8.99711031786503E-2</v>
      </c>
      <c r="L216" s="17">
        <v>0.92949999999999999</v>
      </c>
      <c r="M216" s="17">
        <v>0.92944268982481004</v>
      </c>
      <c r="N216" s="7"/>
      <c r="O216" s="7"/>
      <c r="P216" s="7"/>
      <c r="Q216" s="2"/>
      <c r="R216">
        <v>0.89449999999999996</v>
      </c>
      <c r="S216">
        <v>0.92086881203122595</v>
      </c>
    </row>
    <row r="217" spans="1:19" x14ac:dyDescent="0.55000000000000004">
      <c r="A217" s="427"/>
      <c r="B217" s="7">
        <v>5</v>
      </c>
      <c r="C217" s="7">
        <v>8</v>
      </c>
      <c r="D217" s="17">
        <v>0.91</v>
      </c>
      <c r="E217" s="17">
        <v>0.94594295979631304</v>
      </c>
      <c r="F217" s="17">
        <v>0.91800000000000004</v>
      </c>
      <c r="G217" s="17">
        <v>0.92982675292682404</v>
      </c>
      <c r="H217" s="17">
        <v>0.9355</v>
      </c>
      <c r="I217" s="17">
        <v>0.94743772046449704</v>
      </c>
      <c r="J217" s="17">
        <v>4.8000000000000001E-2</v>
      </c>
      <c r="K217" s="17">
        <v>8.7303005484823601E-2</v>
      </c>
      <c r="L217" s="17">
        <v>0.96199999999999997</v>
      </c>
      <c r="M217" s="17">
        <v>0.96199863195074997</v>
      </c>
      <c r="N217" s="7"/>
      <c r="O217" s="7"/>
      <c r="P217" s="7"/>
      <c r="Q217" s="2"/>
      <c r="R217">
        <v>0.93700000000000006</v>
      </c>
      <c r="S217">
        <v>0.95806498829039799</v>
      </c>
    </row>
    <row r="218" spans="1:19" x14ac:dyDescent="0.55000000000000004">
      <c r="A218" s="427"/>
      <c r="B218" s="7">
        <v>1</v>
      </c>
      <c r="C218" s="7">
        <v>9</v>
      </c>
      <c r="D218" s="17">
        <v>0.85</v>
      </c>
      <c r="E218" s="17">
        <v>0.90260788991943897</v>
      </c>
      <c r="F218" s="17">
        <v>0.85950000000000004</v>
      </c>
      <c r="G218" s="17">
        <v>0.87423730577756098</v>
      </c>
      <c r="H218" s="17">
        <v>0.879</v>
      </c>
      <c r="I218" s="17">
        <v>0.90545990022692602</v>
      </c>
      <c r="J218" s="17">
        <v>5.0500000000000003E-2</v>
      </c>
      <c r="K218" s="17">
        <v>9.1191110573836498E-2</v>
      </c>
      <c r="L218" s="17">
        <v>0.9335</v>
      </c>
      <c r="M218" s="17">
        <v>0.933481890444673</v>
      </c>
      <c r="N218" s="7"/>
      <c r="O218" s="7"/>
      <c r="P218" s="7"/>
      <c r="Q218" s="2"/>
      <c r="R218">
        <v>0.89549999999999996</v>
      </c>
      <c r="S218">
        <v>0.92773081617217301</v>
      </c>
    </row>
    <row r="219" spans="1:19" x14ac:dyDescent="0.55000000000000004">
      <c r="A219" s="427"/>
      <c r="B219" s="7">
        <v>2</v>
      </c>
      <c r="C219" s="7">
        <v>9</v>
      </c>
      <c r="D219" s="17">
        <v>0.97199999999999998</v>
      </c>
      <c r="E219" s="17">
        <v>0.98229680160666499</v>
      </c>
      <c r="F219" s="17">
        <v>0.96750000000000003</v>
      </c>
      <c r="G219" s="17">
        <v>0.97212081593918298</v>
      </c>
      <c r="H219" s="17">
        <v>0.98250000000000004</v>
      </c>
      <c r="I219" s="17">
        <v>0.98469792184697902</v>
      </c>
      <c r="J219" s="17">
        <v>6.1499999999999999E-2</v>
      </c>
      <c r="K219" s="17">
        <v>0.10967870525392601</v>
      </c>
      <c r="L219" s="17">
        <v>0.98950000000000005</v>
      </c>
      <c r="M219" s="17">
        <v>0.98949924132018496</v>
      </c>
      <c r="N219" s="7"/>
      <c r="O219" s="7"/>
      <c r="P219" s="7"/>
      <c r="Q219" s="2"/>
      <c r="R219">
        <v>0.98350000000000004</v>
      </c>
      <c r="S219">
        <v>0.98892770475227498</v>
      </c>
    </row>
    <row r="220" spans="1:19" x14ac:dyDescent="0.55000000000000004">
      <c r="A220" s="427"/>
      <c r="B220" s="7">
        <v>3</v>
      </c>
      <c r="C220" s="7">
        <v>9</v>
      </c>
      <c r="D220" s="17">
        <v>0.872</v>
      </c>
      <c r="E220" s="17">
        <v>0.92125900530376204</v>
      </c>
      <c r="F220" s="17">
        <v>0.92449999999999999</v>
      </c>
      <c r="G220" s="17">
        <v>0.93376743492814696</v>
      </c>
      <c r="H220" s="17">
        <v>0.90949999999999998</v>
      </c>
      <c r="I220" s="17">
        <v>0.92782293859735798</v>
      </c>
      <c r="J220" s="17">
        <v>5.9499999999999997E-2</v>
      </c>
      <c r="K220" s="17">
        <v>0.106063073375365</v>
      </c>
      <c r="L220" s="17">
        <v>0.93149999999999999</v>
      </c>
      <c r="M220" s="17">
        <v>0.93149916086471996</v>
      </c>
      <c r="N220" s="7"/>
      <c r="O220" s="7"/>
      <c r="P220" s="7"/>
      <c r="Q220" s="2"/>
      <c r="R220">
        <v>0.90700000000000003</v>
      </c>
      <c r="S220">
        <v>0.93648633917503299</v>
      </c>
    </row>
    <row r="221" spans="1:19" x14ac:dyDescent="0.55000000000000004">
      <c r="A221" s="427"/>
      <c r="B221" s="7">
        <v>4</v>
      </c>
      <c r="C221" s="7">
        <v>9</v>
      </c>
      <c r="D221" s="17">
        <v>0.86499999999999999</v>
      </c>
      <c r="E221" s="17">
        <v>0.91620379761645199</v>
      </c>
      <c r="F221" s="17">
        <v>0.90800000000000003</v>
      </c>
      <c r="G221" s="17">
        <v>0.91959831551668203</v>
      </c>
      <c r="H221" s="17">
        <v>0.89049999999999996</v>
      </c>
      <c r="I221" s="17">
        <v>0.92266532815332203</v>
      </c>
      <c r="J221" s="17">
        <v>5.45E-2</v>
      </c>
      <c r="K221" s="17">
        <v>9.8373728775592403E-2</v>
      </c>
      <c r="L221" s="17">
        <v>0.94650000000000001</v>
      </c>
      <c r="M221" s="17">
        <v>0.94649613434570601</v>
      </c>
      <c r="N221" s="7"/>
      <c r="O221" s="7"/>
      <c r="P221" s="7"/>
      <c r="Q221" s="2"/>
      <c r="R221">
        <v>0.91300000000000003</v>
      </c>
      <c r="S221">
        <v>0.94050368625328595</v>
      </c>
    </row>
    <row r="222" spans="1:19" x14ac:dyDescent="0.55000000000000004">
      <c r="A222" s="427"/>
      <c r="B222" s="7">
        <v>5</v>
      </c>
      <c r="C222" s="7">
        <v>9</v>
      </c>
      <c r="D222" s="17">
        <v>0.92600000000000005</v>
      </c>
      <c r="E222" s="17">
        <v>0.95413919413919401</v>
      </c>
      <c r="F222" s="17">
        <v>0.9365</v>
      </c>
      <c r="G222" s="17">
        <v>0.94262671270348797</v>
      </c>
      <c r="H222" s="17">
        <v>0.93100000000000005</v>
      </c>
      <c r="I222" s="17">
        <v>0.95183909067618899</v>
      </c>
      <c r="J222" s="17">
        <v>5.0500000000000003E-2</v>
      </c>
      <c r="K222" s="17">
        <v>9.0855517567185795E-2</v>
      </c>
      <c r="L222" s="17">
        <v>0.96950000000000003</v>
      </c>
      <c r="M222" s="17">
        <v>0.96949999237499795</v>
      </c>
      <c r="N222" s="7"/>
      <c r="O222" s="7"/>
      <c r="P222" s="7"/>
      <c r="Q222" s="2"/>
      <c r="R222">
        <v>0.94299999999999995</v>
      </c>
      <c r="S222">
        <v>0.965205910492966</v>
      </c>
    </row>
    <row r="223" spans="1:19" x14ac:dyDescent="0.55000000000000004">
      <c r="A223" s="427"/>
      <c r="B223" s="7">
        <v>8</v>
      </c>
      <c r="C223" s="7">
        <v>9</v>
      </c>
      <c r="D223" s="17">
        <v>0.50700000000000001</v>
      </c>
      <c r="E223" s="17">
        <v>0.64258555133079798</v>
      </c>
      <c r="F223" s="17">
        <v>0.67949999999999999</v>
      </c>
      <c r="G223" s="17">
        <v>0.70515242630747998</v>
      </c>
      <c r="H223" s="17">
        <v>0.66100000000000003</v>
      </c>
      <c r="I223" s="17">
        <v>0.71984314199883004</v>
      </c>
      <c r="J223" s="17">
        <v>5.2999999999999999E-2</v>
      </c>
      <c r="K223" s="17">
        <v>9.5353990366892502E-2</v>
      </c>
      <c r="L223" s="17">
        <v>0.78349999999999997</v>
      </c>
      <c r="M223" s="17">
        <v>0.78335912927381002</v>
      </c>
      <c r="N223" s="7"/>
      <c r="O223" s="7"/>
      <c r="P223" s="7"/>
      <c r="Q223" s="2"/>
      <c r="R223">
        <v>0.69750000000000001</v>
      </c>
      <c r="S223">
        <v>0.76809276119717496</v>
      </c>
    </row>
    <row r="224" spans="1:19" x14ac:dyDescent="0.55000000000000004">
      <c r="A224" s="427"/>
      <c r="B224" s="7">
        <v>1</v>
      </c>
      <c r="C224" s="7">
        <v>10</v>
      </c>
      <c r="D224" s="17">
        <v>0.624</v>
      </c>
      <c r="E224" s="17">
        <v>0.73037195824450096</v>
      </c>
      <c r="F224" s="17">
        <v>0.66200000000000003</v>
      </c>
      <c r="G224" s="17">
        <v>0.68737867846882506</v>
      </c>
      <c r="H224" s="17">
        <v>0.77800000000000002</v>
      </c>
      <c r="I224" s="17">
        <v>0.81314223756280901</v>
      </c>
      <c r="J224" s="17">
        <v>4.9500000000000002E-2</v>
      </c>
      <c r="K224" s="17">
        <v>8.9301496618569703E-2</v>
      </c>
      <c r="L224" s="17">
        <v>0.80200000000000005</v>
      </c>
      <c r="M224" s="17">
        <v>0.80158014358382301</v>
      </c>
      <c r="N224" s="7"/>
      <c r="O224" s="7"/>
      <c r="P224" s="7"/>
      <c r="Q224" s="2"/>
      <c r="R224">
        <v>0.73699999999999999</v>
      </c>
      <c r="S224">
        <v>0.79406013456686297</v>
      </c>
    </row>
    <row r="225" spans="1:19" x14ac:dyDescent="0.55000000000000004">
      <c r="A225" s="427"/>
      <c r="B225" s="7">
        <v>10</v>
      </c>
      <c r="C225" s="7">
        <v>2</v>
      </c>
      <c r="D225" s="17">
        <v>0.92800000000000005</v>
      </c>
      <c r="E225" s="17">
        <v>0.95249382768097302</v>
      </c>
      <c r="F225" s="17">
        <v>0.9405</v>
      </c>
      <c r="G225" s="17">
        <v>0.94833871315483298</v>
      </c>
      <c r="H225" s="17">
        <v>0.94099999999999995</v>
      </c>
      <c r="I225" s="17">
        <v>0.94987952422277799</v>
      </c>
      <c r="J225" s="17">
        <v>5.3999999999999999E-2</v>
      </c>
      <c r="K225" s="17">
        <v>9.6917918331725597E-2</v>
      </c>
      <c r="L225" s="17">
        <v>0.96250000000000002</v>
      </c>
      <c r="M225" s="17">
        <v>0.96246733720019795</v>
      </c>
      <c r="N225" s="7"/>
      <c r="O225" s="7"/>
      <c r="P225" s="7"/>
      <c r="Q225" s="2"/>
      <c r="R225">
        <v>0.93300000000000005</v>
      </c>
      <c r="S225">
        <v>0.954953557776138</v>
      </c>
    </row>
    <row r="226" spans="1:19" x14ac:dyDescent="0.55000000000000004">
      <c r="A226" s="427"/>
      <c r="B226" s="7">
        <v>10</v>
      </c>
      <c r="C226" s="7">
        <v>3</v>
      </c>
      <c r="D226" s="17">
        <v>0.41099999999999998</v>
      </c>
      <c r="E226" s="17">
        <v>0.55392365371506402</v>
      </c>
      <c r="F226" s="17">
        <v>0.625</v>
      </c>
      <c r="G226" s="17">
        <v>0.67762138315264597</v>
      </c>
      <c r="H226" s="17">
        <v>0.65</v>
      </c>
      <c r="I226" s="17">
        <v>0.72709965512117603</v>
      </c>
      <c r="J226" s="17">
        <v>4.7500000000000001E-2</v>
      </c>
      <c r="K226" s="17">
        <v>8.6509482079102307E-2</v>
      </c>
      <c r="L226" s="17">
        <v>0.74399999999999999</v>
      </c>
      <c r="M226" s="17">
        <v>0.74273942317355002</v>
      </c>
      <c r="N226" s="7"/>
      <c r="O226" s="7"/>
      <c r="P226" s="7"/>
      <c r="Q226" s="2"/>
      <c r="R226">
        <v>0.63549999999999995</v>
      </c>
      <c r="S226">
        <v>0.72828030736701399</v>
      </c>
    </row>
    <row r="227" spans="1:19" x14ac:dyDescent="0.55000000000000004">
      <c r="A227" s="427"/>
      <c r="B227" s="7">
        <v>10</v>
      </c>
      <c r="C227" s="7">
        <v>4</v>
      </c>
      <c r="D227" s="17">
        <v>0.82</v>
      </c>
      <c r="E227" s="17">
        <v>0.87718754595985304</v>
      </c>
      <c r="F227" s="17">
        <v>0.90800000000000003</v>
      </c>
      <c r="G227" s="17">
        <v>0.919480182516064</v>
      </c>
      <c r="H227" s="17">
        <v>0.90100000000000002</v>
      </c>
      <c r="I227" s="17">
        <v>0.91514645361882796</v>
      </c>
      <c r="J227" s="17">
        <v>6.4000000000000001E-2</v>
      </c>
      <c r="K227" s="17">
        <v>0.11457616349870201</v>
      </c>
      <c r="L227" s="17">
        <v>0.91049999999999998</v>
      </c>
      <c r="M227" s="17">
        <v>0.91049997762499402</v>
      </c>
      <c r="N227" s="7"/>
      <c r="O227" s="7"/>
      <c r="P227" s="7"/>
      <c r="Q227" s="2"/>
      <c r="R227">
        <v>0.88149999999999995</v>
      </c>
      <c r="S227">
        <v>0.91499376079732397</v>
      </c>
    </row>
    <row r="228" spans="1:19" x14ac:dyDescent="0.55000000000000004">
      <c r="A228" s="427"/>
      <c r="B228" s="7">
        <v>10</v>
      </c>
      <c r="C228" s="7">
        <v>5</v>
      </c>
      <c r="D228" s="17">
        <v>0.76549999999999996</v>
      </c>
      <c r="E228" s="17">
        <v>0.84907047756762699</v>
      </c>
      <c r="F228" s="17">
        <v>0.78649999999999998</v>
      </c>
      <c r="G228" s="17">
        <v>0.80949596212754105</v>
      </c>
      <c r="H228" s="17">
        <v>0.85850000000000004</v>
      </c>
      <c r="I228" s="17">
        <v>0.88908605945108199</v>
      </c>
      <c r="J228" s="17">
        <v>4.9000000000000002E-2</v>
      </c>
      <c r="K228" s="17">
        <v>8.9651254758968305E-2</v>
      </c>
      <c r="L228" s="17">
        <v>0.90349999999999997</v>
      </c>
      <c r="M228" s="17">
        <v>0.90343218525209301</v>
      </c>
      <c r="N228" s="7"/>
      <c r="O228" s="7"/>
      <c r="P228" s="7"/>
      <c r="Q228" s="2"/>
      <c r="R228">
        <v>0.85750000000000004</v>
      </c>
      <c r="S228">
        <v>0.90358271865121098</v>
      </c>
    </row>
    <row r="229" spans="1:19" x14ac:dyDescent="0.55000000000000004">
      <c r="A229" s="427"/>
      <c r="B229" s="7">
        <v>10</v>
      </c>
      <c r="C229" s="7">
        <v>8</v>
      </c>
      <c r="D229" s="17">
        <v>0.75700000000000001</v>
      </c>
      <c r="E229" s="17">
        <v>0.83546214385943496</v>
      </c>
      <c r="F229" s="17">
        <v>0.8105</v>
      </c>
      <c r="G229" s="17">
        <v>0.82263360967725097</v>
      </c>
      <c r="H229" s="17">
        <v>0.83699999999999997</v>
      </c>
      <c r="I229" s="17">
        <v>0.86384670716112499</v>
      </c>
      <c r="J229" s="17">
        <v>5.3499999999999999E-2</v>
      </c>
      <c r="K229" s="17">
        <v>9.6804364259395301E-2</v>
      </c>
      <c r="L229" s="17">
        <v>0.875</v>
      </c>
      <c r="M229" s="17">
        <v>0.87499799996799899</v>
      </c>
      <c r="N229" s="7"/>
      <c r="O229" s="7"/>
      <c r="P229" s="7"/>
      <c r="Q229" s="2"/>
      <c r="R229">
        <v>0.84050000000000002</v>
      </c>
      <c r="S229">
        <v>0.87823007573970702</v>
      </c>
    </row>
    <row r="230" spans="1:19" x14ac:dyDescent="0.55000000000000004">
      <c r="A230" s="427"/>
      <c r="B230" s="7">
        <v>10</v>
      </c>
      <c r="C230" s="7">
        <v>9</v>
      </c>
      <c r="D230" s="17">
        <v>0.84799999999999998</v>
      </c>
      <c r="E230" s="17">
        <v>0.90526204225087203</v>
      </c>
      <c r="F230" s="17">
        <v>0.89</v>
      </c>
      <c r="G230" s="17">
        <v>0.90263157352360701</v>
      </c>
      <c r="H230" s="17">
        <v>0.89700000000000002</v>
      </c>
      <c r="I230" s="17">
        <v>0.91581473651241097</v>
      </c>
      <c r="J230" s="17">
        <v>5.45E-2</v>
      </c>
      <c r="K230" s="17">
        <v>9.8458203393651494E-2</v>
      </c>
      <c r="L230" s="17">
        <v>0.93149999999999999</v>
      </c>
      <c r="M230" s="17">
        <v>0.93146530431030705</v>
      </c>
      <c r="N230" s="7"/>
      <c r="O230" s="7"/>
      <c r="P230" s="7"/>
      <c r="Q230" s="2"/>
      <c r="R230">
        <v>0.89949999999999997</v>
      </c>
      <c r="S230">
        <v>0.93309395851643495</v>
      </c>
    </row>
    <row r="231" spans="1:19" x14ac:dyDescent="0.55000000000000004">
      <c r="A231" s="427"/>
      <c r="B231" s="7">
        <v>1</v>
      </c>
      <c r="C231" s="7">
        <v>11</v>
      </c>
      <c r="D231" s="17">
        <v>0.39450000000000002</v>
      </c>
      <c r="E231" s="17">
        <v>0.52858611059663396</v>
      </c>
      <c r="F231" s="17">
        <v>0.51149999999999995</v>
      </c>
      <c r="G231" s="17">
        <v>0.56345847419503003</v>
      </c>
      <c r="H231" s="17">
        <v>0.59150000000000003</v>
      </c>
      <c r="I231" s="17">
        <v>0.65167062103469098</v>
      </c>
      <c r="J231" s="17">
        <v>6.3500000000000001E-2</v>
      </c>
      <c r="K231" s="17">
        <v>0.113801932367149</v>
      </c>
      <c r="L231" s="17">
        <v>0.6925</v>
      </c>
      <c r="M231" s="17">
        <v>0.69191703000001703</v>
      </c>
      <c r="N231" s="7"/>
      <c r="O231" s="7"/>
      <c r="P231" s="7"/>
      <c r="Q231" s="2"/>
      <c r="R231">
        <v>0.58499999999999996</v>
      </c>
      <c r="S231">
        <v>0.65396767561096203</v>
      </c>
    </row>
    <row r="232" spans="1:19" x14ac:dyDescent="0.55000000000000004">
      <c r="A232" s="427"/>
      <c r="B232" s="7">
        <v>11</v>
      </c>
      <c r="C232" s="7">
        <v>2</v>
      </c>
      <c r="D232" s="17">
        <v>0.90100000000000002</v>
      </c>
      <c r="E232" s="17">
        <v>0.92821290817531898</v>
      </c>
      <c r="F232" s="17">
        <v>0.92400000000000004</v>
      </c>
      <c r="G232" s="17">
        <v>0.93195176884201203</v>
      </c>
      <c r="H232" s="17">
        <v>0.93</v>
      </c>
      <c r="I232" s="17">
        <v>0.93804001320796604</v>
      </c>
      <c r="J232" s="17">
        <v>5.3999999999999999E-2</v>
      </c>
      <c r="K232" s="17">
        <v>9.7492791163677206E-2</v>
      </c>
      <c r="L232" s="17">
        <v>0.94</v>
      </c>
      <c r="M232" s="17">
        <v>0.93991323471092203</v>
      </c>
      <c r="N232" s="7"/>
      <c r="O232" s="7"/>
      <c r="P232" s="7"/>
      <c r="Q232" s="2"/>
      <c r="R232">
        <v>0.92200000000000004</v>
      </c>
      <c r="S232">
        <v>0.93726896898481304</v>
      </c>
    </row>
    <row r="233" spans="1:19" x14ac:dyDescent="0.55000000000000004">
      <c r="A233" s="427"/>
      <c r="B233" s="7">
        <v>11</v>
      </c>
      <c r="C233" s="7">
        <v>3</v>
      </c>
      <c r="D233" s="17">
        <v>0.75149999999999995</v>
      </c>
      <c r="E233" s="17">
        <v>0.83427250641112105</v>
      </c>
      <c r="F233" s="17">
        <v>0.8165</v>
      </c>
      <c r="G233" s="17">
        <v>0.83127513931307195</v>
      </c>
      <c r="H233" s="17">
        <v>0.879</v>
      </c>
      <c r="I233" s="17">
        <v>0.90110047904879498</v>
      </c>
      <c r="J233" s="17">
        <v>5.9499999999999997E-2</v>
      </c>
      <c r="K233" s="17">
        <v>0.106486093449202</v>
      </c>
      <c r="L233" s="17">
        <v>0.9</v>
      </c>
      <c r="M233" s="17">
        <v>0.899890981278612</v>
      </c>
      <c r="N233" s="7"/>
      <c r="O233" s="7"/>
      <c r="P233" s="7"/>
      <c r="Q233" s="2"/>
      <c r="R233">
        <v>0.83299999999999996</v>
      </c>
      <c r="S233">
        <v>0.88245571327866201</v>
      </c>
    </row>
    <row r="234" spans="1:19" x14ac:dyDescent="0.55000000000000004">
      <c r="A234" s="427"/>
      <c r="B234" s="7">
        <v>11</v>
      </c>
      <c r="C234" s="7">
        <v>4</v>
      </c>
      <c r="D234" s="17">
        <v>0.63349999999999995</v>
      </c>
      <c r="E234" s="17">
        <v>0.73722621205002503</v>
      </c>
      <c r="F234" s="17">
        <v>0.76549999999999996</v>
      </c>
      <c r="G234" s="17">
        <v>0.779866518353726</v>
      </c>
      <c r="H234" s="17">
        <v>0.77149999999999996</v>
      </c>
      <c r="I234" s="17">
        <v>0.81288867414939703</v>
      </c>
      <c r="J234" s="17">
        <v>5.6500000000000002E-2</v>
      </c>
      <c r="K234" s="17">
        <v>0.101208754889408</v>
      </c>
      <c r="L234" s="17">
        <v>0.81899999999999995</v>
      </c>
      <c r="M234" s="17">
        <v>0.81789205526422704</v>
      </c>
      <c r="N234" s="7"/>
      <c r="O234" s="7"/>
      <c r="P234" s="7"/>
      <c r="Q234" s="2"/>
      <c r="R234">
        <v>0.75700000000000001</v>
      </c>
      <c r="S234">
        <v>0.81487189637351198</v>
      </c>
    </row>
    <row r="235" spans="1:19" x14ac:dyDescent="0.55000000000000004">
      <c r="A235" s="427"/>
      <c r="B235" s="7">
        <v>11</v>
      </c>
      <c r="C235" s="7">
        <v>5</v>
      </c>
      <c r="D235" s="17">
        <v>0.47249999999999998</v>
      </c>
      <c r="E235" s="17">
        <v>0.60819421739330704</v>
      </c>
      <c r="F235" s="17">
        <v>0.61250000000000004</v>
      </c>
      <c r="G235" s="17">
        <v>0.64608100077971198</v>
      </c>
      <c r="H235" s="17">
        <v>0.68700000000000006</v>
      </c>
      <c r="I235" s="17">
        <v>0.73907310868669496</v>
      </c>
      <c r="J235" s="17">
        <v>5.6500000000000002E-2</v>
      </c>
      <c r="K235" s="17">
        <v>0.102199474679038</v>
      </c>
      <c r="L235" s="17">
        <v>0.77</v>
      </c>
      <c r="M235" s="17">
        <v>0.76959356304521098</v>
      </c>
      <c r="N235" s="7"/>
      <c r="O235" s="7"/>
      <c r="P235" s="7"/>
      <c r="Q235" s="2"/>
      <c r="R235">
        <v>0.67600000000000005</v>
      </c>
      <c r="S235">
        <v>0.75061750343865896</v>
      </c>
    </row>
    <row r="236" spans="1:19" x14ac:dyDescent="0.55000000000000004">
      <c r="A236" s="427"/>
      <c r="B236" s="7">
        <v>11</v>
      </c>
      <c r="C236" s="7">
        <v>8</v>
      </c>
      <c r="D236" s="17">
        <v>0.82199999999999995</v>
      </c>
      <c r="E236" s="17">
        <v>0.88278188659659995</v>
      </c>
      <c r="F236" s="17">
        <v>0.86099999999999999</v>
      </c>
      <c r="G236" s="17">
        <v>0.87608551367951704</v>
      </c>
      <c r="H236" s="17">
        <v>0.871</v>
      </c>
      <c r="I236" s="17">
        <v>0.89180902897035297</v>
      </c>
      <c r="J236" s="17">
        <v>5.8999999999999997E-2</v>
      </c>
      <c r="K236" s="17">
        <v>0.10564928240796401</v>
      </c>
      <c r="L236" s="17">
        <v>0.91300000000000003</v>
      </c>
      <c r="M236" s="17">
        <v>0.91296858165797801</v>
      </c>
      <c r="N236" s="7"/>
      <c r="O236" s="7"/>
      <c r="P236" s="7"/>
      <c r="Q236" s="2"/>
      <c r="R236">
        <v>0.86250000000000004</v>
      </c>
      <c r="S236">
        <v>0.90164602257689797</v>
      </c>
    </row>
    <row r="237" spans="1:19" x14ac:dyDescent="0.55000000000000004">
      <c r="A237" s="427"/>
      <c r="B237" s="7">
        <v>11</v>
      </c>
      <c r="C237" s="7">
        <v>9</v>
      </c>
      <c r="D237" s="17">
        <v>0.84850000000000003</v>
      </c>
      <c r="E237" s="17">
        <v>0.90684249699639796</v>
      </c>
      <c r="F237" s="17">
        <v>0.89849999999999997</v>
      </c>
      <c r="G237" s="17">
        <v>0.907572484479226</v>
      </c>
      <c r="H237" s="17">
        <v>0.88400000000000001</v>
      </c>
      <c r="I237" s="17">
        <v>0.90939581328429397</v>
      </c>
      <c r="J237" s="17">
        <v>5.7500000000000002E-2</v>
      </c>
      <c r="K237" s="17">
        <v>0.103978300180831</v>
      </c>
      <c r="L237" s="17">
        <v>0.92949999999999999</v>
      </c>
      <c r="M237" s="17">
        <v>0.92949222651797303</v>
      </c>
      <c r="N237" s="7"/>
      <c r="O237" s="7"/>
      <c r="P237" s="7"/>
      <c r="Q237" s="2"/>
      <c r="R237">
        <v>0.88449999999999995</v>
      </c>
      <c r="S237">
        <v>0.91888551165146903</v>
      </c>
    </row>
    <row r="238" spans="1:19" x14ac:dyDescent="0.55000000000000004">
      <c r="A238" s="427"/>
      <c r="B238" s="7">
        <v>10</v>
      </c>
      <c r="C238" s="7">
        <v>11</v>
      </c>
      <c r="D238" s="17">
        <v>0.54</v>
      </c>
      <c r="E238" s="17">
        <v>0.66894408365200997</v>
      </c>
      <c r="F238" s="17">
        <v>0.66600000000000004</v>
      </c>
      <c r="G238" s="17">
        <v>0.68623017760525895</v>
      </c>
      <c r="H238" s="17">
        <v>0.71199999999999997</v>
      </c>
      <c r="I238" s="17">
        <v>0.76478293515732398</v>
      </c>
      <c r="J238" s="17">
        <v>5.5E-2</v>
      </c>
      <c r="K238" s="17">
        <v>9.8858771797991907E-2</v>
      </c>
      <c r="L238" s="17">
        <v>0.78749999999999998</v>
      </c>
      <c r="M238" s="17">
        <v>0.78743490193871801</v>
      </c>
      <c r="N238" s="7"/>
      <c r="O238" s="7"/>
      <c r="P238" s="7"/>
      <c r="Q238" s="2"/>
      <c r="R238">
        <v>0.6865</v>
      </c>
      <c r="S238">
        <v>0.75686830343643796</v>
      </c>
    </row>
    <row r="239" spans="1:19" x14ac:dyDescent="0.55000000000000004">
      <c r="A239" s="427"/>
      <c r="B239" s="7">
        <v>1</v>
      </c>
      <c r="C239" s="7">
        <v>12</v>
      </c>
      <c r="D239" s="17">
        <v>0.74250000000000005</v>
      </c>
      <c r="E239" s="17">
        <v>0.82754130829466899</v>
      </c>
      <c r="F239" s="17">
        <v>0.74850000000000005</v>
      </c>
      <c r="G239" s="17">
        <v>0.77818337303768803</v>
      </c>
      <c r="H239" s="17">
        <v>0.85</v>
      </c>
      <c r="I239" s="17">
        <v>0.88214689813467795</v>
      </c>
      <c r="J239" s="17">
        <v>5.8500000000000003E-2</v>
      </c>
      <c r="K239" s="17">
        <v>0.10484707559986201</v>
      </c>
      <c r="L239" s="17">
        <v>0.86850000000000005</v>
      </c>
      <c r="M239" s="17">
        <v>0.86847234631081105</v>
      </c>
      <c r="N239" s="7"/>
      <c r="O239" s="7"/>
      <c r="P239" s="7"/>
      <c r="Q239" s="2"/>
      <c r="R239">
        <v>0.84350000000000003</v>
      </c>
      <c r="S239">
        <v>0.87973009740436403</v>
      </c>
    </row>
    <row r="240" spans="1:19" x14ac:dyDescent="0.55000000000000004">
      <c r="A240" s="427"/>
      <c r="B240" s="7">
        <v>12</v>
      </c>
      <c r="C240" s="7">
        <v>2</v>
      </c>
      <c r="D240" s="17">
        <v>0.85499999999999998</v>
      </c>
      <c r="E240" s="17">
        <v>0.90733339666340895</v>
      </c>
      <c r="F240" s="17">
        <v>0.89049999999999996</v>
      </c>
      <c r="G240" s="17">
        <v>0.90509401046714399</v>
      </c>
      <c r="H240" s="17">
        <v>0.90449999999999997</v>
      </c>
      <c r="I240" s="17">
        <v>0.92771868312367201</v>
      </c>
      <c r="J240" s="17">
        <v>5.9499999999999997E-2</v>
      </c>
      <c r="K240" s="17">
        <v>0.106859851591612</v>
      </c>
      <c r="L240" s="17">
        <v>0.93700000000000006</v>
      </c>
      <c r="M240" s="17">
        <v>0.93698764957931702</v>
      </c>
      <c r="N240" s="7"/>
      <c r="O240" s="7"/>
      <c r="P240" s="7"/>
      <c r="Q240" s="2"/>
      <c r="R240">
        <v>0.90600000000000003</v>
      </c>
      <c r="S240">
        <v>0.93730260692682399</v>
      </c>
    </row>
    <row r="241" spans="1:19" x14ac:dyDescent="0.55000000000000004">
      <c r="A241" s="427"/>
      <c r="B241" s="7">
        <v>12</v>
      </c>
      <c r="C241" s="7">
        <v>3</v>
      </c>
      <c r="D241" s="17">
        <v>0.83850000000000002</v>
      </c>
      <c r="E241" s="17">
        <v>0.89589446500493197</v>
      </c>
      <c r="F241" s="17">
        <v>0.89700000000000002</v>
      </c>
      <c r="G241" s="17">
        <v>0.90886517823088098</v>
      </c>
      <c r="H241" s="17">
        <v>0.89949999999999997</v>
      </c>
      <c r="I241" s="17">
        <v>0.92270530001842999</v>
      </c>
      <c r="J241" s="17">
        <v>5.8999999999999997E-2</v>
      </c>
      <c r="K241" s="17">
        <v>0.106162882440606</v>
      </c>
      <c r="L241" s="17">
        <v>0.9355</v>
      </c>
      <c r="M241" s="17">
        <v>0.93549869384855</v>
      </c>
      <c r="N241" s="7"/>
      <c r="O241" s="7"/>
      <c r="P241" s="7"/>
      <c r="Q241" s="2"/>
      <c r="R241">
        <v>0.89749999999999996</v>
      </c>
      <c r="S241">
        <v>0.92967810194646106</v>
      </c>
    </row>
    <row r="242" spans="1:19" x14ac:dyDescent="0.55000000000000004">
      <c r="A242" s="427"/>
      <c r="B242" s="7">
        <v>12</v>
      </c>
      <c r="C242" s="7">
        <v>4</v>
      </c>
      <c r="D242" s="17">
        <v>0.89949999999999997</v>
      </c>
      <c r="E242" s="17">
        <v>0.94006293121814499</v>
      </c>
      <c r="F242" s="17">
        <v>0.93</v>
      </c>
      <c r="G242" s="17">
        <v>0.93925947702210599</v>
      </c>
      <c r="H242" s="17">
        <v>0.9335</v>
      </c>
      <c r="I242" s="17">
        <v>0.94316921898927997</v>
      </c>
      <c r="J242" s="17">
        <v>5.8500000000000003E-2</v>
      </c>
      <c r="K242" s="17">
        <v>0.1054723676386</v>
      </c>
      <c r="L242" s="17">
        <v>0.94850000000000001</v>
      </c>
      <c r="M242" s="17">
        <v>0.94849432149894497</v>
      </c>
      <c r="N242" s="7"/>
      <c r="O242" s="7"/>
      <c r="P242" s="7"/>
      <c r="Q242" s="2"/>
      <c r="R242">
        <v>0.92849999999999999</v>
      </c>
      <c r="S242">
        <v>0.95009683403238498</v>
      </c>
    </row>
    <row r="243" spans="1:19" x14ac:dyDescent="0.55000000000000004">
      <c r="A243" s="427"/>
      <c r="B243" s="7">
        <v>12</v>
      </c>
      <c r="C243" s="7">
        <v>5</v>
      </c>
      <c r="D243" s="17">
        <v>0.874</v>
      </c>
      <c r="E243" s="17">
        <v>0.92135444048522996</v>
      </c>
      <c r="F243" s="17">
        <v>0.86050000000000004</v>
      </c>
      <c r="G243" s="17">
        <v>0.87931378489052303</v>
      </c>
      <c r="H243" s="17">
        <v>0.90400000000000003</v>
      </c>
      <c r="I243" s="17">
        <v>0.92829158648571097</v>
      </c>
      <c r="J243" s="17">
        <v>6.4000000000000001E-2</v>
      </c>
      <c r="K243" s="17">
        <v>0.115123797508279</v>
      </c>
      <c r="L243" s="17">
        <v>0.93700000000000006</v>
      </c>
      <c r="M243" s="17">
        <v>0.93698935120035298</v>
      </c>
      <c r="N243" s="7"/>
      <c r="O243" s="7"/>
      <c r="P243" s="7"/>
      <c r="Q243" s="2"/>
      <c r="R243">
        <v>0.91900000000000004</v>
      </c>
      <c r="S243">
        <v>0.94352350681477404</v>
      </c>
    </row>
    <row r="244" spans="1:19" x14ac:dyDescent="0.55000000000000004">
      <c r="A244" s="427"/>
      <c r="B244" s="7">
        <v>12</v>
      </c>
      <c r="C244" s="7">
        <v>8</v>
      </c>
      <c r="D244" s="17">
        <v>0.91900000000000004</v>
      </c>
      <c r="E244" s="17">
        <v>0.95033524458576502</v>
      </c>
      <c r="F244" s="17">
        <v>0.93600000000000005</v>
      </c>
      <c r="G244" s="17">
        <v>0.944564296268951</v>
      </c>
      <c r="H244" s="17">
        <v>0.94</v>
      </c>
      <c r="I244" s="17">
        <v>0.95239116960512604</v>
      </c>
      <c r="J244" s="17">
        <v>5.8500000000000003E-2</v>
      </c>
      <c r="K244" s="17">
        <v>0.10529073067877701</v>
      </c>
      <c r="L244" s="17">
        <v>0.95599999999999996</v>
      </c>
      <c r="M244" s="17">
        <v>0.95597464139344202</v>
      </c>
      <c r="N244" s="7"/>
      <c r="O244" s="7"/>
      <c r="P244" s="7"/>
      <c r="Q244" s="2"/>
      <c r="R244">
        <v>0.94850000000000001</v>
      </c>
      <c r="S244">
        <v>0.96417159934524799</v>
      </c>
    </row>
    <row r="245" spans="1:19" x14ac:dyDescent="0.55000000000000004">
      <c r="A245" s="427"/>
      <c r="B245" s="7">
        <v>12</v>
      </c>
      <c r="C245" s="7">
        <v>9</v>
      </c>
      <c r="D245" s="17">
        <v>0.91349999999999998</v>
      </c>
      <c r="E245" s="17">
        <v>0.944174990652208</v>
      </c>
      <c r="F245" s="17">
        <v>0.94199999999999995</v>
      </c>
      <c r="G245" s="17">
        <v>0.94858708057521102</v>
      </c>
      <c r="H245" s="17">
        <v>0.94699999999999995</v>
      </c>
      <c r="I245" s="17">
        <v>0.95655793907336595</v>
      </c>
      <c r="J245" s="17">
        <v>5.8000000000000003E-2</v>
      </c>
      <c r="K245" s="17">
        <v>0.10339176218299399</v>
      </c>
      <c r="L245" s="17">
        <v>0.96050000000000002</v>
      </c>
      <c r="M245" s="17">
        <v>0.96049951611907203</v>
      </c>
      <c r="N245" s="7"/>
      <c r="O245" s="7"/>
      <c r="P245" s="7"/>
      <c r="Q245" s="2"/>
      <c r="R245">
        <v>0.9325</v>
      </c>
      <c r="S245">
        <v>0.95665601031429603</v>
      </c>
    </row>
    <row r="246" spans="1:19" x14ac:dyDescent="0.55000000000000004">
      <c r="A246" s="427"/>
      <c r="B246" s="7">
        <v>10</v>
      </c>
      <c r="C246" s="7">
        <v>12</v>
      </c>
      <c r="D246" s="17">
        <v>0.752</v>
      </c>
      <c r="E246" s="17">
        <v>0.82933704213178805</v>
      </c>
      <c r="F246" s="17">
        <v>0.84199999999999997</v>
      </c>
      <c r="G246" s="17">
        <v>0.86085591712880605</v>
      </c>
      <c r="H246" s="17">
        <v>0.81950000000000001</v>
      </c>
      <c r="I246" s="17">
        <v>0.85284448980543104</v>
      </c>
      <c r="J246" s="17">
        <v>5.1499999999999997E-2</v>
      </c>
      <c r="K246" s="17">
        <v>9.2534903714586697E-2</v>
      </c>
      <c r="L246" s="17">
        <v>0.85399999999999998</v>
      </c>
      <c r="M246" s="17">
        <v>0.85399868598817297</v>
      </c>
      <c r="N246" s="7"/>
      <c r="O246" s="7"/>
      <c r="P246" s="7"/>
      <c r="Q246" s="2"/>
      <c r="R246">
        <v>0.80249999999999999</v>
      </c>
      <c r="S246">
        <v>0.85207464422708701</v>
      </c>
    </row>
    <row r="247" spans="1:19" x14ac:dyDescent="0.55000000000000004">
      <c r="A247" s="427"/>
      <c r="B247" s="7">
        <v>11</v>
      </c>
      <c r="C247" s="7">
        <v>12</v>
      </c>
      <c r="D247" s="17">
        <v>0.86</v>
      </c>
      <c r="E247" s="17">
        <v>0.91197591642495601</v>
      </c>
      <c r="F247" s="17">
        <v>0.88800000000000001</v>
      </c>
      <c r="G247" s="17">
        <v>0.90012641315519004</v>
      </c>
      <c r="H247" s="17">
        <v>0.90300000000000002</v>
      </c>
      <c r="I247" s="17">
        <v>0.92472102194067995</v>
      </c>
      <c r="J247" s="17">
        <v>5.9499999999999997E-2</v>
      </c>
      <c r="K247" s="17">
        <v>0.10678067724351201</v>
      </c>
      <c r="L247" s="17">
        <v>0.92649999999999999</v>
      </c>
      <c r="M247" s="17">
        <v>0.92649586539242801</v>
      </c>
      <c r="N247" s="7"/>
      <c r="O247" s="7"/>
      <c r="P247" s="7"/>
      <c r="Q247" s="2"/>
      <c r="R247">
        <v>0.90449999999999997</v>
      </c>
      <c r="S247">
        <v>0.93174183669083799</v>
      </c>
    </row>
    <row r="248" spans="1:19" x14ac:dyDescent="0.55000000000000004">
      <c r="A248" s="427"/>
      <c r="B248" s="7">
        <v>1</v>
      </c>
      <c r="C248" s="7">
        <v>13</v>
      </c>
      <c r="D248" s="17">
        <v>0.87649999999999995</v>
      </c>
      <c r="E248" s="17">
        <v>0.91764879473331395</v>
      </c>
      <c r="F248" s="17">
        <v>0.82050000000000001</v>
      </c>
      <c r="G248" s="17">
        <v>0.84410407316453495</v>
      </c>
      <c r="H248" s="17">
        <v>0.89649999999999996</v>
      </c>
      <c r="I248" s="17">
        <v>0.91571794806154205</v>
      </c>
      <c r="J248" s="17">
        <v>5.3499999999999999E-2</v>
      </c>
      <c r="K248" s="17">
        <v>9.6887498254863702E-2</v>
      </c>
      <c r="L248" s="17">
        <v>0.94799999999999995</v>
      </c>
      <c r="M248" s="17">
        <v>0.94798668459125501</v>
      </c>
      <c r="N248" s="7"/>
      <c r="O248" s="7"/>
      <c r="P248" s="7"/>
      <c r="Q248" s="2"/>
      <c r="R248">
        <v>0.91</v>
      </c>
      <c r="S248">
        <v>0.931421468613715</v>
      </c>
    </row>
    <row r="249" spans="1:19" x14ac:dyDescent="0.55000000000000004">
      <c r="A249" s="427"/>
      <c r="B249" s="7">
        <v>13</v>
      </c>
      <c r="C249" s="7">
        <v>2</v>
      </c>
      <c r="D249" s="17">
        <v>0.95050000000000001</v>
      </c>
      <c r="E249" s="17">
        <v>0.96767670486051705</v>
      </c>
      <c r="F249" s="17">
        <v>0.94699999999999995</v>
      </c>
      <c r="G249" s="17">
        <v>0.95319572510267403</v>
      </c>
      <c r="H249" s="17">
        <v>0.95799999999999996</v>
      </c>
      <c r="I249" s="17">
        <v>0.96595356456150705</v>
      </c>
      <c r="J249" s="17">
        <v>6.0999999999999999E-2</v>
      </c>
      <c r="K249" s="17">
        <v>0.109026902690269</v>
      </c>
      <c r="L249" s="17">
        <v>0.98299999999999998</v>
      </c>
      <c r="M249" s="17">
        <v>0.98299957498937396</v>
      </c>
      <c r="N249" s="7"/>
      <c r="O249" s="7"/>
      <c r="P249" s="7"/>
      <c r="Q249" s="2"/>
      <c r="R249">
        <v>0.96899999999999997</v>
      </c>
      <c r="S249">
        <v>0.97977753240911103</v>
      </c>
    </row>
    <row r="250" spans="1:19" x14ac:dyDescent="0.55000000000000004">
      <c r="A250" s="427"/>
      <c r="B250" s="7">
        <v>13</v>
      </c>
      <c r="C250" s="7">
        <v>3</v>
      </c>
      <c r="D250" s="17">
        <v>0.91349999999999998</v>
      </c>
      <c r="E250" s="17">
        <v>0.94514725246491305</v>
      </c>
      <c r="F250" s="17">
        <v>0.92700000000000005</v>
      </c>
      <c r="G250" s="17">
        <v>0.93423793645263797</v>
      </c>
      <c r="H250" s="17">
        <v>0.9335</v>
      </c>
      <c r="I250" s="17">
        <v>0.94530530351915998</v>
      </c>
      <c r="J250" s="17">
        <v>0.06</v>
      </c>
      <c r="K250" s="17">
        <v>0.107579921886301</v>
      </c>
      <c r="L250" s="17">
        <v>0.95950000000000002</v>
      </c>
      <c r="M250" s="17">
        <v>0.95949553438266499</v>
      </c>
      <c r="N250" s="7"/>
      <c r="O250" s="7"/>
      <c r="P250" s="7"/>
      <c r="Q250" s="2"/>
      <c r="R250">
        <v>0.94</v>
      </c>
      <c r="S250">
        <v>0.95844593979939996</v>
      </c>
    </row>
    <row r="251" spans="1:19" x14ac:dyDescent="0.55000000000000004">
      <c r="A251" s="427"/>
      <c r="B251" s="7">
        <v>13</v>
      </c>
      <c r="C251" s="7">
        <v>4</v>
      </c>
      <c r="D251" s="17">
        <v>0.88249999999999995</v>
      </c>
      <c r="E251" s="17">
        <v>0.92387280158085605</v>
      </c>
      <c r="F251" s="17">
        <v>0.88</v>
      </c>
      <c r="G251" s="17">
        <v>0.89262656837075105</v>
      </c>
      <c r="H251" s="17">
        <v>0.87949999999999995</v>
      </c>
      <c r="I251" s="17">
        <v>0.90661734779381797</v>
      </c>
      <c r="J251" s="17">
        <v>6.3E-2</v>
      </c>
      <c r="K251" s="17">
        <v>0.111956937494023</v>
      </c>
      <c r="L251" s="17">
        <v>0.92800000000000005</v>
      </c>
      <c r="M251" s="17">
        <v>0.92794747370833297</v>
      </c>
      <c r="N251" s="7"/>
      <c r="O251" s="7"/>
      <c r="P251" s="7"/>
      <c r="Q251" s="2"/>
      <c r="R251">
        <v>0.92</v>
      </c>
      <c r="S251">
        <v>0.94544080977135303</v>
      </c>
    </row>
    <row r="252" spans="1:19" x14ac:dyDescent="0.55000000000000004">
      <c r="A252" s="427"/>
      <c r="B252" s="7">
        <v>13</v>
      </c>
      <c r="C252" s="7">
        <v>5</v>
      </c>
      <c r="D252" s="17">
        <v>0.9425</v>
      </c>
      <c r="E252" s="17">
        <v>0.96443139819378099</v>
      </c>
      <c r="F252" s="17">
        <v>0.90700000000000003</v>
      </c>
      <c r="G252" s="17">
        <v>0.91846437913525103</v>
      </c>
      <c r="H252" s="17">
        <v>0.94799999999999995</v>
      </c>
      <c r="I252" s="17">
        <v>0.95941646302461703</v>
      </c>
      <c r="J252" s="17">
        <v>6.0999999999999999E-2</v>
      </c>
      <c r="K252" s="17">
        <v>0.109305132118921</v>
      </c>
      <c r="L252" s="17">
        <v>0.97099999999999997</v>
      </c>
      <c r="M252" s="17">
        <v>0.97099927498187399</v>
      </c>
      <c r="N252" s="7"/>
      <c r="O252" s="7"/>
      <c r="P252" s="7"/>
      <c r="Q252" s="2"/>
      <c r="R252">
        <v>0.96899999999999997</v>
      </c>
      <c r="S252">
        <v>0.97952433969137798</v>
      </c>
    </row>
    <row r="253" spans="1:19" x14ac:dyDescent="0.55000000000000004">
      <c r="A253" s="427"/>
      <c r="B253" s="7">
        <v>13</v>
      </c>
      <c r="C253" s="7">
        <v>8</v>
      </c>
      <c r="D253" s="17">
        <v>0.88649999999999995</v>
      </c>
      <c r="E253" s="17">
        <v>0.92945662928759898</v>
      </c>
      <c r="F253" s="17">
        <v>0.89049999999999996</v>
      </c>
      <c r="G253" s="17">
        <v>0.90293777896219696</v>
      </c>
      <c r="H253" s="17">
        <v>0.92549999999999999</v>
      </c>
      <c r="I253" s="17">
        <v>0.94027682636174004</v>
      </c>
      <c r="J253" s="17">
        <v>5.3499999999999999E-2</v>
      </c>
      <c r="K253" s="17">
        <v>9.6535559950194097E-2</v>
      </c>
      <c r="L253" s="17">
        <v>0.95299999999999996</v>
      </c>
      <c r="M253" s="17">
        <v>0.95299431231178899</v>
      </c>
      <c r="N253" s="7"/>
      <c r="O253" s="7"/>
      <c r="P253" s="7"/>
      <c r="Q253" s="2"/>
      <c r="R253">
        <v>0.92249999999999999</v>
      </c>
      <c r="S253">
        <v>0.94444703580036804</v>
      </c>
    </row>
    <row r="254" spans="1:19" x14ac:dyDescent="0.55000000000000004">
      <c r="A254" s="427"/>
      <c r="B254" s="7">
        <v>13</v>
      </c>
      <c r="C254" s="7">
        <v>9</v>
      </c>
      <c r="D254" s="17">
        <v>0.83</v>
      </c>
      <c r="E254" s="17">
        <v>0.88980592095997202</v>
      </c>
      <c r="F254" s="17">
        <v>0.88049999999999995</v>
      </c>
      <c r="G254" s="17">
        <v>0.89045737537158298</v>
      </c>
      <c r="H254" s="17">
        <v>0.90200000000000002</v>
      </c>
      <c r="I254" s="17">
        <v>0.924171913495756</v>
      </c>
      <c r="J254" s="17">
        <v>5.5500000000000001E-2</v>
      </c>
      <c r="K254" s="17">
        <v>9.9419394965311103E-2</v>
      </c>
      <c r="L254" s="17">
        <v>0.92749999999999999</v>
      </c>
      <c r="M254" s="17">
        <v>0.92749693674557698</v>
      </c>
      <c r="N254" s="7"/>
      <c r="O254" s="7"/>
      <c r="P254" s="7"/>
      <c r="Q254" s="2"/>
      <c r="R254">
        <v>0.88300000000000001</v>
      </c>
      <c r="S254">
        <v>0.91862985159431199</v>
      </c>
    </row>
    <row r="255" spans="1:19" x14ac:dyDescent="0.55000000000000004">
      <c r="A255" s="427"/>
      <c r="B255" s="7">
        <v>10</v>
      </c>
      <c r="C255" s="7">
        <v>13</v>
      </c>
      <c r="D255" s="17">
        <v>0.86799999999999999</v>
      </c>
      <c r="E255" s="17">
        <v>0.91720382903072795</v>
      </c>
      <c r="F255" s="17">
        <v>0.90049999999999997</v>
      </c>
      <c r="G255" s="17">
        <v>0.91051254466819898</v>
      </c>
      <c r="H255" s="17">
        <v>0.88149999999999995</v>
      </c>
      <c r="I255" s="17">
        <v>0.90444135346793297</v>
      </c>
      <c r="J255" s="17">
        <v>5.6000000000000001E-2</v>
      </c>
      <c r="K255" s="17">
        <v>0.100509215040211</v>
      </c>
      <c r="L255" s="17">
        <v>0.9375</v>
      </c>
      <c r="M255" s="17">
        <v>0.93749998437499604</v>
      </c>
      <c r="N255" s="7"/>
      <c r="O255" s="7"/>
      <c r="P255" s="7"/>
      <c r="Q255" s="2"/>
      <c r="R255">
        <v>0.90300000000000002</v>
      </c>
      <c r="S255">
        <v>0.93113762425042901</v>
      </c>
    </row>
    <row r="256" spans="1:19" x14ac:dyDescent="0.55000000000000004">
      <c r="A256" s="427"/>
      <c r="B256" s="7">
        <v>11</v>
      </c>
      <c r="C256" s="7">
        <v>13</v>
      </c>
      <c r="D256" s="17">
        <v>0.90500000000000003</v>
      </c>
      <c r="E256" s="17">
        <v>0.93797683469873705</v>
      </c>
      <c r="F256" s="17">
        <v>0.91149999999999998</v>
      </c>
      <c r="G256" s="17">
        <v>0.92356262925995802</v>
      </c>
      <c r="H256" s="17">
        <v>0.94699999999999995</v>
      </c>
      <c r="I256" s="17">
        <v>0.95898717948717904</v>
      </c>
      <c r="J256" s="17">
        <v>5.2499999999999998E-2</v>
      </c>
      <c r="K256" s="17">
        <v>9.5102013690436596E-2</v>
      </c>
      <c r="L256" s="17">
        <v>0.95850000000000002</v>
      </c>
      <c r="M256" s="17">
        <v>0.95849625428694896</v>
      </c>
      <c r="N256" s="7"/>
      <c r="O256" s="7"/>
      <c r="P256" s="7"/>
      <c r="Q256" s="2"/>
      <c r="R256">
        <v>0.9345</v>
      </c>
      <c r="S256">
        <v>0.95576277453769298</v>
      </c>
    </row>
    <row r="257" spans="1:19" x14ac:dyDescent="0.55000000000000004">
      <c r="A257" s="427"/>
      <c r="B257" s="7">
        <v>12</v>
      </c>
      <c r="C257" s="7">
        <v>13</v>
      </c>
      <c r="D257" s="17">
        <v>0.57850000000000001</v>
      </c>
      <c r="E257" s="17">
        <v>0.70439359471876495</v>
      </c>
      <c r="F257" s="17">
        <v>0.74150000000000005</v>
      </c>
      <c r="G257" s="17">
        <v>0.76868119763030496</v>
      </c>
      <c r="H257" s="17">
        <v>0.73050000000000004</v>
      </c>
      <c r="I257" s="17">
        <v>0.78427828793271603</v>
      </c>
      <c r="J257" s="17">
        <v>4.65E-2</v>
      </c>
      <c r="K257" s="17">
        <v>8.4278621687380803E-2</v>
      </c>
      <c r="L257" s="17">
        <v>0.78449999999999998</v>
      </c>
      <c r="M257" s="17">
        <v>0.78439084786673197</v>
      </c>
      <c r="N257" s="7"/>
      <c r="O257" s="7"/>
      <c r="P257" s="7"/>
      <c r="Q257" s="2"/>
      <c r="R257">
        <v>0.74099999999999999</v>
      </c>
      <c r="S257">
        <v>0.79702012708494197</v>
      </c>
    </row>
    <row r="258" spans="1:19" x14ac:dyDescent="0.55000000000000004">
      <c r="A258" s="427"/>
      <c r="B258" s="7">
        <v>1</v>
      </c>
      <c r="C258" s="7">
        <v>15</v>
      </c>
      <c r="D258" s="17">
        <v>0.745</v>
      </c>
      <c r="E258" s="17">
        <v>0.83285668980364003</v>
      </c>
      <c r="F258" s="17">
        <v>0.749</v>
      </c>
      <c r="G258" s="17">
        <v>0.75835899347465097</v>
      </c>
      <c r="H258" s="17">
        <v>0.8095</v>
      </c>
      <c r="I258" s="17">
        <v>0.84390676533355502</v>
      </c>
      <c r="J258" s="17">
        <v>5.1499999999999997E-2</v>
      </c>
      <c r="K258" s="17">
        <v>9.3235053235053197E-2</v>
      </c>
      <c r="L258" s="17">
        <v>0.877</v>
      </c>
      <c r="M258" s="17">
        <v>0.87699692492312298</v>
      </c>
      <c r="N258" s="7"/>
      <c r="O258" s="7"/>
      <c r="P258" s="7"/>
      <c r="Q258" s="2"/>
      <c r="R258">
        <v>0.84399999999999997</v>
      </c>
      <c r="S258">
        <v>0.87962460081249505</v>
      </c>
    </row>
    <row r="259" spans="1:19" x14ac:dyDescent="0.55000000000000004">
      <c r="A259" s="427"/>
      <c r="B259" s="7">
        <v>15</v>
      </c>
      <c r="C259" s="7">
        <v>2</v>
      </c>
      <c r="D259" s="17">
        <v>0.86250000000000004</v>
      </c>
      <c r="E259" s="17">
        <v>0.91609065368342202</v>
      </c>
      <c r="F259" s="17">
        <v>0.85650000000000004</v>
      </c>
      <c r="G259" s="17">
        <v>0.86419750875339096</v>
      </c>
      <c r="H259" s="17">
        <v>0.90249999999999997</v>
      </c>
      <c r="I259" s="17">
        <v>0.92297405534441002</v>
      </c>
      <c r="J259" s="17">
        <v>4.9000000000000002E-2</v>
      </c>
      <c r="K259" s="17">
        <v>8.8645379207415206E-2</v>
      </c>
      <c r="L259" s="17">
        <v>0.92349999999999999</v>
      </c>
      <c r="M259" s="17">
        <v>0.92339227038022198</v>
      </c>
      <c r="N259" s="7"/>
      <c r="O259" s="7"/>
      <c r="P259" s="7"/>
      <c r="Q259" s="2"/>
      <c r="R259">
        <v>0.91400000000000003</v>
      </c>
      <c r="S259">
        <v>0.93214633495301602</v>
      </c>
    </row>
    <row r="260" spans="1:19" x14ac:dyDescent="0.55000000000000004">
      <c r="A260" s="427"/>
      <c r="B260" s="7">
        <v>15</v>
      </c>
      <c r="C260" s="7">
        <v>3</v>
      </c>
      <c r="D260" s="17">
        <v>0.89700000000000002</v>
      </c>
      <c r="E260" s="17">
        <v>0.93317215565210498</v>
      </c>
      <c r="F260" s="17">
        <v>0.80249999999999999</v>
      </c>
      <c r="G260" s="17">
        <v>0.81006111769907796</v>
      </c>
      <c r="H260" s="17">
        <v>0.92149999999999999</v>
      </c>
      <c r="I260" s="17">
        <v>0.93627330781364804</v>
      </c>
      <c r="J260" s="17">
        <v>5.2999999999999999E-2</v>
      </c>
      <c r="K260" s="17">
        <v>9.5393539581437606E-2</v>
      </c>
      <c r="L260" s="17">
        <v>0.95499999999999996</v>
      </c>
      <c r="M260" s="17">
        <v>0.95499455434107505</v>
      </c>
      <c r="N260" s="7"/>
      <c r="O260" s="7"/>
      <c r="P260" s="7"/>
      <c r="Q260" s="2"/>
      <c r="R260">
        <v>0.92300000000000004</v>
      </c>
      <c r="S260">
        <v>0.94012782392097705</v>
      </c>
    </row>
    <row r="261" spans="1:19" x14ac:dyDescent="0.55000000000000004">
      <c r="A261" s="427"/>
      <c r="B261" s="7">
        <v>15</v>
      </c>
      <c r="C261" s="7">
        <v>4</v>
      </c>
      <c r="D261" s="17">
        <v>0.69699999999999995</v>
      </c>
      <c r="E261" s="17">
        <v>0.79230441805569796</v>
      </c>
      <c r="F261" s="17">
        <v>0.755</v>
      </c>
      <c r="G261" s="17">
        <v>0.78131672359520399</v>
      </c>
      <c r="H261" s="17">
        <v>0.73599999999999999</v>
      </c>
      <c r="I261" s="17">
        <v>0.78679983177219703</v>
      </c>
      <c r="J261" s="17">
        <v>0.05</v>
      </c>
      <c r="K261" s="17">
        <v>9.0620919594977395E-2</v>
      </c>
      <c r="L261" s="17">
        <v>0.84299999999999997</v>
      </c>
      <c r="M261" s="17">
        <v>0.84290951588114704</v>
      </c>
      <c r="N261" s="7"/>
      <c r="O261" s="7"/>
      <c r="P261" s="7"/>
      <c r="Q261" s="2"/>
      <c r="R261">
        <v>0.79600000000000004</v>
      </c>
      <c r="S261">
        <v>0.84596296128696502</v>
      </c>
    </row>
    <row r="262" spans="1:19" x14ac:dyDescent="0.55000000000000004">
      <c r="A262" s="427"/>
      <c r="B262" s="7">
        <v>15</v>
      </c>
      <c r="C262" s="7">
        <v>5</v>
      </c>
      <c r="D262" s="17">
        <v>0.8175</v>
      </c>
      <c r="E262" s="17">
        <v>0.882654394437834</v>
      </c>
      <c r="F262" s="17">
        <v>0.75349999999999995</v>
      </c>
      <c r="G262" s="17">
        <v>0.76128242876304497</v>
      </c>
      <c r="H262" s="17">
        <v>0.83150000000000002</v>
      </c>
      <c r="I262" s="17">
        <v>0.86590461223777004</v>
      </c>
      <c r="J262" s="17">
        <v>4.7500000000000001E-2</v>
      </c>
      <c r="K262" s="17">
        <v>8.5486974451209397E-2</v>
      </c>
      <c r="L262" s="17">
        <v>0.91449999999999998</v>
      </c>
      <c r="M262" s="17">
        <v>0.91449980762456695</v>
      </c>
      <c r="N262" s="7"/>
      <c r="O262" s="7"/>
      <c r="P262" s="7"/>
      <c r="Q262" s="2"/>
      <c r="R262">
        <v>0.90449999999999997</v>
      </c>
      <c r="S262">
        <v>0.92646122156884902</v>
      </c>
    </row>
    <row r="263" spans="1:19" x14ac:dyDescent="0.55000000000000004">
      <c r="A263" s="427"/>
      <c r="B263" s="7">
        <v>15</v>
      </c>
      <c r="C263" s="7">
        <v>8</v>
      </c>
      <c r="D263" s="17">
        <v>0.79500000000000004</v>
      </c>
      <c r="E263" s="17">
        <v>0.86412104454794203</v>
      </c>
      <c r="F263" s="17">
        <v>0.81299999999999994</v>
      </c>
      <c r="G263" s="17">
        <v>0.83315382345501998</v>
      </c>
      <c r="H263" s="17">
        <v>0.83050000000000002</v>
      </c>
      <c r="I263" s="17">
        <v>0.86739486172475799</v>
      </c>
      <c r="J263" s="17">
        <v>4.9500000000000002E-2</v>
      </c>
      <c r="K263" s="17">
        <v>8.8906847587108997E-2</v>
      </c>
      <c r="L263" s="17">
        <v>0.89900000000000002</v>
      </c>
      <c r="M263" s="17">
        <v>0.89899909099181796</v>
      </c>
      <c r="N263" s="7"/>
      <c r="O263" s="7"/>
      <c r="P263" s="7"/>
      <c r="Q263" s="2"/>
      <c r="R263">
        <v>0.85899999999999999</v>
      </c>
      <c r="S263">
        <v>0.89468852964327905</v>
      </c>
    </row>
    <row r="264" spans="1:19" x14ac:dyDescent="0.55000000000000004">
      <c r="A264" s="427"/>
      <c r="B264" s="7">
        <v>15</v>
      </c>
      <c r="C264" s="7">
        <v>9</v>
      </c>
      <c r="D264" s="17">
        <v>0.77200000000000002</v>
      </c>
      <c r="E264" s="17">
        <v>0.84217209690893902</v>
      </c>
      <c r="F264" s="17">
        <v>0.78900000000000003</v>
      </c>
      <c r="G264" s="17">
        <v>0.80805573661400698</v>
      </c>
      <c r="H264" s="17">
        <v>0.84699999999999998</v>
      </c>
      <c r="I264" s="17">
        <v>0.87365145062443506</v>
      </c>
      <c r="J264" s="17">
        <v>6.2E-2</v>
      </c>
      <c r="K264" s="17">
        <v>0.111404233883987</v>
      </c>
      <c r="L264" s="17">
        <v>0.87250000000000005</v>
      </c>
      <c r="M264" s="17">
        <v>0.87246527867211798</v>
      </c>
      <c r="N264" s="7"/>
      <c r="O264" s="7"/>
      <c r="P264" s="7"/>
      <c r="Q264" s="2"/>
      <c r="R264">
        <v>0.83399999999999996</v>
      </c>
      <c r="S264">
        <v>0.87366611960268603</v>
      </c>
    </row>
    <row r="265" spans="1:19" x14ac:dyDescent="0.55000000000000004">
      <c r="A265" s="427"/>
      <c r="B265" s="7">
        <v>10</v>
      </c>
      <c r="C265" s="7">
        <v>15</v>
      </c>
      <c r="D265" s="17">
        <v>0.81850000000000001</v>
      </c>
      <c r="E265" s="17">
        <v>0.879832831701295</v>
      </c>
      <c r="F265" s="17">
        <v>0.75800000000000001</v>
      </c>
      <c r="G265" s="17">
        <v>0.76526937619652802</v>
      </c>
      <c r="H265" s="17">
        <v>0.88649999999999995</v>
      </c>
      <c r="I265" s="17">
        <v>0.90654240579035095</v>
      </c>
      <c r="J265" s="17">
        <v>5.0999999999999997E-2</v>
      </c>
      <c r="K265" s="17">
        <v>9.2953722578119999E-2</v>
      </c>
      <c r="L265" s="17">
        <v>0.89949999999999997</v>
      </c>
      <c r="M265" s="17">
        <v>0.89947263142390499</v>
      </c>
      <c r="N265" s="7"/>
      <c r="O265" s="7"/>
      <c r="P265" s="7"/>
      <c r="Q265" s="2"/>
      <c r="R265">
        <v>0.88149999999999995</v>
      </c>
      <c r="S265">
        <v>0.90803144148007797</v>
      </c>
    </row>
    <row r="266" spans="1:19" x14ac:dyDescent="0.55000000000000004">
      <c r="A266" s="427"/>
      <c r="B266" s="7">
        <v>11</v>
      </c>
      <c r="C266" s="7">
        <v>15</v>
      </c>
      <c r="D266" s="17">
        <v>0.72950000000000004</v>
      </c>
      <c r="E266" s="17">
        <v>0.81466589974888104</v>
      </c>
      <c r="F266" s="17">
        <v>0.77700000000000002</v>
      </c>
      <c r="G266" s="17">
        <v>0.78806419692734597</v>
      </c>
      <c r="H266" s="17">
        <v>0.83650000000000002</v>
      </c>
      <c r="I266" s="17">
        <v>0.86478944698122695</v>
      </c>
      <c r="J266" s="17">
        <v>4.3999999999999997E-2</v>
      </c>
      <c r="K266" s="17">
        <v>8.0159057334794198E-2</v>
      </c>
      <c r="L266" s="17">
        <v>0.871</v>
      </c>
      <c r="M266" s="17">
        <v>0.87097471104336399</v>
      </c>
      <c r="N266" s="7"/>
      <c r="O266" s="7"/>
      <c r="P266" s="7"/>
      <c r="Q266" s="2"/>
      <c r="R266">
        <v>0.84299999999999997</v>
      </c>
      <c r="S266">
        <v>0.87375505608247905</v>
      </c>
    </row>
    <row r="267" spans="1:19" x14ac:dyDescent="0.55000000000000004">
      <c r="A267" s="427"/>
      <c r="B267" s="7">
        <v>12</v>
      </c>
      <c r="C267" s="7">
        <v>15</v>
      </c>
      <c r="D267" s="17">
        <v>0.88449999999999995</v>
      </c>
      <c r="E267" s="17">
        <v>0.92325715383137996</v>
      </c>
      <c r="F267" s="17">
        <v>0.82050000000000001</v>
      </c>
      <c r="G267" s="17">
        <v>0.82798781440399905</v>
      </c>
      <c r="H267" s="17">
        <v>0.92800000000000005</v>
      </c>
      <c r="I267" s="17">
        <v>0.93900616443265705</v>
      </c>
      <c r="J267" s="17">
        <v>5.5500000000000001E-2</v>
      </c>
      <c r="K267" s="17">
        <v>0.10009017132551799</v>
      </c>
      <c r="L267" s="17">
        <v>0.94899999999999995</v>
      </c>
      <c r="M267" s="17">
        <v>0.94899137954314206</v>
      </c>
      <c r="N267" s="7"/>
      <c r="O267" s="7"/>
      <c r="P267" s="7"/>
      <c r="Q267" s="2"/>
      <c r="R267">
        <v>0.92500000000000004</v>
      </c>
      <c r="S267">
        <v>0.93998573886840098</v>
      </c>
    </row>
    <row r="268" spans="1:19" x14ac:dyDescent="0.55000000000000004">
      <c r="A268" s="427"/>
      <c r="B268" s="7">
        <v>13</v>
      </c>
      <c r="C268" s="7">
        <v>15</v>
      </c>
      <c r="D268" s="17">
        <v>0.8175</v>
      </c>
      <c r="E268" s="17">
        <v>0.87777597114304595</v>
      </c>
      <c r="F268" s="17">
        <v>0.75049999999999994</v>
      </c>
      <c r="G268" s="17">
        <v>0.75654931587985397</v>
      </c>
      <c r="H268" s="17">
        <v>0.88</v>
      </c>
      <c r="I268" s="17">
        <v>0.903754116703259</v>
      </c>
      <c r="J268" s="17">
        <v>6.0999999999999999E-2</v>
      </c>
      <c r="K268" s="17">
        <v>0.109764211651004</v>
      </c>
      <c r="L268" s="17">
        <v>0.91200000000000003</v>
      </c>
      <c r="M268" s="17">
        <v>0.91199920799287204</v>
      </c>
      <c r="N268" s="7"/>
      <c r="O268" s="7"/>
      <c r="P268" s="7"/>
      <c r="Q268" s="2"/>
      <c r="R268">
        <v>0.90100000000000002</v>
      </c>
      <c r="S268">
        <v>0.92499567789570403</v>
      </c>
    </row>
    <row r="269" spans="1:19" x14ac:dyDescent="0.55000000000000004">
      <c r="A269" s="427"/>
      <c r="B269" s="7">
        <v>1</v>
      </c>
      <c r="C269" s="7">
        <v>16</v>
      </c>
      <c r="D269" s="17">
        <v>0.58899999999999997</v>
      </c>
      <c r="E269" s="17">
        <v>0.702703185642096</v>
      </c>
      <c r="F269" s="17">
        <v>0.61250000000000004</v>
      </c>
      <c r="G269" s="17">
        <v>0.65040505754088396</v>
      </c>
      <c r="H269" s="17">
        <v>0.73299999999999998</v>
      </c>
      <c r="I269" s="17">
        <v>0.769497153646168</v>
      </c>
      <c r="J269" s="17">
        <v>5.5500000000000001E-2</v>
      </c>
      <c r="K269" s="17">
        <v>9.9932563090072896E-2</v>
      </c>
      <c r="L269" s="17">
        <v>0.79849999999999999</v>
      </c>
      <c r="M269" s="17">
        <v>0.79600922159801701</v>
      </c>
      <c r="N269" s="7"/>
      <c r="O269" s="7"/>
      <c r="P269" s="7"/>
      <c r="Q269" s="2"/>
      <c r="R269">
        <v>0.69950000000000001</v>
      </c>
      <c r="S269">
        <v>0.756003292820706</v>
      </c>
    </row>
    <row r="270" spans="1:19" x14ac:dyDescent="0.55000000000000004">
      <c r="A270" s="427"/>
      <c r="B270" s="7">
        <v>16</v>
      </c>
      <c r="C270" s="7">
        <v>2</v>
      </c>
      <c r="D270" s="17">
        <v>0.93200000000000005</v>
      </c>
      <c r="E270" s="17">
        <v>0.95167490819562595</v>
      </c>
      <c r="F270" s="17">
        <v>0.92100000000000004</v>
      </c>
      <c r="G270" s="17">
        <v>0.92816766138437201</v>
      </c>
      <c r="H270" s="17">
        <v>0.94399999999999995</v>
      </c>
      <c r="I270" s="17">
        <v>0.95337808519870304</v>
      </c>
      <c r="J270" s="17">
        <v>5.3499999999999999E-2</v>
      </c>
      <c r="K270" s="17">
        <v>9.6631043622452298E-2</v>
      </c>
      <c r="L270" s="17">
        <v>0.95399999999999996</v>
      </c>
      <c r="M270" s="17">
        <v>0.95396390770363904</v>
      </c>
      <c r="N270" s="7"/>
      <c r="O270" s="7"/>
      <c r="P270" s="7"/>
      <c r="Q270" s="2"/>
      <c r="R270">
        <v>0.93700000000000006</v>
      </c>
      <c r="S270">
        <v>0.95269585486976704</v>
      </c>
    </row>
    <row r="271" spans="1:19" x14ac:dyDescent="0.55000000000000004">
      <c r="A271" s="427"/>
      <c r="B271" s="7">
        <v>16</v>
      </c>
      <c r="C271" s="7">
        <v>3</v>
      </c>
      <c r="D271" s="17">
        <v>0.63049999999999995</v>
      </c>
      <c r="E271" s="17">
        <v>0.74013454868675599</v>
      </c>
      <c r="F271" s="17">
        <v>0.80300000000000005</v>
      </c>
      <c r="G271" s="17">
        <v>0.82616213943426398</v>
      </c>
      <c r="H271" s="17">
        <v>0.76800000000000002</v>
      </c>
      <c r="I271" s="17">
        <v>0.80914323933500298</v>
      </c>
      <c r="J271" s="17">
        <v>5.3999999999999999E-2</v>
      </c>
      <c r="K271" s="17">
        <v>9.7453692390401206E-2</v>
      </c>
      <c r="L271" s="17">
        <v>0.83950000000000002</v>
      </c>
      <c r="M271" s="17">
        <v>0.83923630735313604</v>
      </c>
      <c r="N271" s="7"/>
      <c r="O271" s="7"/>
      <c r="P271" s="7"/>
      <c r="Q271" s="2"/>
      <c r="R271">
        <v>0.76</v>
      </c>
      <c r="S271">
        <v>0.81501831501831501</v>
      </c>
    </row>
    <row r="272" spans="1:19" x14ac:dyDescent="0.55000000000000004">
      <c r="A272" s="427"/>
      <c r="B272" s="7">
        <v>16</v>
      </c>
      <c r="C272" s="7">
        <v>4</v>
      </c>
      <c r="D272" s="17">
        <v>0.72599999999999998</v>
      </c>
      <c r="E272" s="17">
        <v>0.81247273561983002</v>
      </c>
      <c r="F272" s="17">
        <v>0.83850000000000002</v>
      </c>
      <c r="G272" s="17">
        <v>0.85501400822666096</v>
      </c>
      <c r="H272" s="17">
        <v>0.85450000000000004</v>
      </c>
      <c r="I272" s="17">
        <v>0.87617276821682399</v>
      </c>
      <c r="J272" s="17">
        <v>5.3499999999999999E-2</v>
      </c>
      <c r="K272" s="17">
        <v>9.6657633242999003E-2</v>
      </c>
      <c r="L272" s="17">
        <v>0.88649999999999995</v>
      </c>
      <c r="M272" s="17">
        <v>0.88643728499063601</v>
      </c>
      <c r="N272" s="7"/>
      <c r="O272" s="7"/>
      <c r="P272" s="7"/>
      <c r="Q272" s="2"/>
      <c r="R272">
        <v>0.80500000000000005</v>
      </c>
      <c r="S272">
        <v>0.85555019830468904</v>
      </c>
    </row>
    <row r="273" spans="1:19" x14ac:dyDescent="0.55000000000000004">
      <c r="A273" s="427"/>
      <c r="B273" s="7">
        <v>16</v>
      </c>
      <c r="C273" s="7">
        <v>5</v>
      </c>
      <c r="D273" s="17">
        <v>0.70550000000000002</v>
      </c>
      <c r="E273" s="17">
        <v>0.80173219228397596</v>
      </c>
      <c r="F273" s="17">
        <v>0.73950000000000005</v>
      </c>
      <c r="G273" s="17">
        <v>0.77275421030044</v>
      </c>
      <c r="H273" s="17">
        <v>0.83250000000000002</v>
      </c>
      <c r="I273" s="17">
        <v>0.86805525283347795</v>
      </c>
      <c r="J273" s="17">
        <v>5.5500000000000001E-2</v>
      </c>
      <c r="K273" s="17">
        <v>0.100960544060098</v>
      </c>
      <c r="L273" s="17">
        <v>0.87050000000000005</v>
      </c>
      <c r="M273" s="17">
        <v>0.870401991506076</v>
      </c>
      <c r="N273" s="7"/>
      <c r="O273" s="7"/>
      <c r="P273" s="7"/>
      <c r="Q273" s="2"/>
      <c r="R273">
        <v>0.82350000000000001</v>
      </c>
      <c r="S273">
        <v>0.870428577900349</v>
      </c>
    </row>
    <row r="274" spans="1:19" x14ac:dyDescent="0.55000000000000004">
      <c r="A274" s="427"/>
      <c r="B274" s="7">
        <v>16</v>
      </c>
      <c r="C274" s="7">
        <v>8</v>
      </c>
      <c r="D274" s="17">
        <v>0.83550000000000002</v>
      </c>
      <c r="E274" s="17">
        <v>0.89138726151638803</v>
      </c>
      <c r="F274" s="17">
        <v>0.86750000000000005</v>
      </c>
      <c r="G274" s="17">
        <v>0.88584643026893695</v>
      </c>
      <c r="H274" s="17">
        <v>0.88600000000000001</v>
      </c>
      <c r="I274" s="17">
        <v>0.90707066312463402</v>
      </c>
      <c r="J274" s="17">
        <v>5.3499999999999999E-2</v>
      </c>
      <c r="K274" s="17">
        <v>9.6686259476957095E-2</v>
      </c>
      <c r="L274" s="17">
        <v>0.91749999999999998</v>
      </c>
      <c r="M274" s="17">
        <v>0.91749948437177697</v>
      </c>
      <c r="N274" s="7"/>
      <c r="O274" s="7"/>
      <c r="P274" s="7"/>
      <c r="Q274" s="2"/>
      <c r="R274">
        <v>0.88200000000000001</v>
      </c>
      <c r="S274">
        <v>0.91720723145441896</v>
      </c>
    </row>
    <row r="275" spans="1:19" x14ac:dyDescent="0.55000000000000004">
      <c r="A275" s="427"/>
      <c r="B275" s="7">
        <v>16</v>
      </c>
      <c r="C275" s="7">
        <v>9</v>
      </c>
      <c r="D275" s="17">
        <v>0.86399999999999999</v>
      </c>
      <c r="E275" s="17">
        <v>0.91685356488965197</v>
      </c>
      <c r="F275" s="17">
        <v>0.92749999999999999</v>
      </c>
      <c r="G275" s="17">
        <v>0.93615810143797995</v>
      </c>
      <c r="H275" s="17">
        <v>0.90549999999999997</v>
      </c>
      <c r="I275" s="17">
        <v>0.92553074736566399</v>
      </c>
      <c r="J275" s="17">
        <v>5.8000000000000003E-2</v>
      </c>
      <c r="K275" s="17">
        <v>0.104225921137685</v>
      </c>
      <c r="L275" s="17">
        <v>0.94550000000000001</v>
      </c>
      <c r="M275" s="17">
        <v>0.94549835132512705</v>
      </c>
      <c r="N275" s="7"/>
      <c r="O275" s="7"/>
      <c r="P275" s="7"/>
      <c r="Q275" s="2"/>
      <c r="R275">
        <v>0.92700000000000005</v>
      </c>
      <c r="S275">
        <v>0.95232914540361702</v>
      </c>
    </row>
    <row r="276" spans="1:19" x14ac:dyDescent="0.55000000000000004">
      <c r="A276" s="427"/>
      <c r="B276" s="7">
        <v>10</v>
      </c>
      <c r="C276" s="7">
        <v>16</v>
      </c>
      <c r="D276" s="17">
        <v>0.21199999999999999</v>
      </c>
      <c r="E276" s="17">
        <v>0.31608687178059303</v>
      </c>
      <c r="F276" s="17">
        <v>0.52400000000000002</v>
      </c>
      <c r="G276" s="17">
        <v>0.55607620380601697</v>
      </c>
      <c r="H276" s="17">
        <v>0.42299999999999999</v>
      </c>
      <c r="I276" s="17">
        <v>0.49254684574505397</v>
      </c>
      <c r="J276" s="17">
        <v>0.05</v>
      </c>
      <c r="K276" s="17">
        <v>9.0520527462582295E-2</v>
      </c>
      <c r="L276" s="17">
        <v>0.54200000000000004</v>
      </c>
      <c r="M276" s="17">
        <v>0.53618186531855505</v>
      </c>
      <c r="N276" s="7"/>
      <c r="O276" s="7"/>
      <c r="P276" s="7"/>
      <c r="Q276" s="2"/>
      <c r="R276">
        <v>0.36149999999999999</v>
      </c>
      <c r="S276">
        <v>0.444923009877977</v>
      </c>
    </row>
    <row r="277" spans="1:19" x14ac:dyDescent="0.55000000000000004">
      <c r="A277" s="427"/>
      <c r="B277" s="7">
        <v>11</v>
      </c>
      <c r="C277" s="7">
        <v>16</v>
      </c>
      <c r="D277" s="17">
        <v>0.4965</v>
      </c>
      <c r="E277" s="17">
        <v>0.631479964014658</v>
      </c>
      <c r="F277" s="17">
        <v>0.623</v>
      </c>
      <c r="G277" s="17">
        <v>0.65272666864319095</v>
      </c>
      <c r="H277" s="17">
        <v>0.70699999999999996</v>
      </c>
      <c r="I277" s="17">
        <v>0.75434173669467697</v>
      </c>
      <c r="J277" s="17">
        <v>5.9499999999999997E-2</v>
      </c>
      <c r="K277" s="17">
        <v>0.106496295655683</v>
      </c>
      <c r="L277" s="17">
        <v>0.753</v>
      </c>
      <c r="M277" s="17">
        <v>0.751448791910312</v>
      </c>
      <c r="N277" s="7"/>
      <c r="O277" s="7"/>
      <c r="P277" s="7"/>
      <c r="Q277" s="2"/>
      <c r="R277">
        <v>0.67649999999999999</v>
      </c>
      <c r="S277">
        <v>0.73549370949294701</v>
      </c>
    </row>
    <row r="278" spans="1:19" x14ac:dyDescent="0.55000000000000004">
      <c r="A278" s="427"/>
      <c r="B278" s="7">
        <v>12</v>
      </c>
      <c r="C278" s="7">
        <v>16</v>
      </c>
      <c r="D278" s="17">
        <v>0.746</v>
      </c>
      <c r="E278" s="17">
        <v>0.82291086143143299</v>
      </c>
      <c r="F278" s="17">
        <v>0.8125</v>
      </c>
      <c r="G278" s="17">
        <v>0.82636726530889004</v>
      </c>
      <c r="H278" s="17">
        <v>0.8085</v>
      </c>
      <c r="I278" s="17">
        <v>0.83898498488303397</v>
      </c>
      <c r="J278" s="17">
        <v>5.8999999999999997E-2</v>
      </c>
      <c r="K278" s="17">
        <v>0.10629140202678</v>
      </c>
      <c r="L278" s="17">
        <v>0.85550000000000004</v>
      </c>
      <c r="M278" s="17">
        <v>0.85544503297378804</v>
      </c>
      <c r="N278" s="7"/>
      <c r="O278" s="7"/>
      <c r="P278" s="7"/>
      <c r="Q278" s="2"/>
      <c r="R278">
        <v>0.79849999999999999</v>
      </c>
      <c r="S278">
        <v>0.84946702033598498</v>
      </c>
    </row>
    <row r="279" spans="1:19" x14ac:dyDescent="0.55000000000000004">
      <c r="A279" s="427"/>
      <c r="B279" s="7">
        <v>13</v>
      </c>
      <c r="C279" s="7">
        <v>16</v>
      </c>
      <c r="D279" s="17">
        <v>0.86850000000000005</v>
      </c>
      <c r="E279" s="17">
        <v>0.91478564013744701</v>
      </c>
      <c r="F279" s="17">
        <v>0.88300000000000001</v>
      </c>
      <c r="G279" s="17">
        <v>0.89744225119634402</v>
      </c>
      <c r="H279" s="17">
        <v>0.86850000000000005</v>
      </c>
      <c r="I279" s="17">
        <v>0.88974520882880603</v>
      </c>
      <c r="J279" s="17">
        <v>5.45E-2</v>
      </c>
      <c r="K279" s="17">
        <v>9.82042489296511E-2</v>
      </c>
      <c r="L279" s="17">
        <v>0.92049999999999998</v>
      </c>
      <c r="M279" s="17">
        <v>0.92044827148853503</v>
      </c>
      <c r="N279" s="7"/>
      <c r="O279" s="7"/>
      <c r="P279" s="7"/>
      <c r="Q279" s="2"/>
      <c r="R279">
        <v>0.90249999999999997</v>
      </c>
      <c r="S279">
        <v>0.92838007968886804</v>
      </c>
    </row>
    <row r="280" spans="1:19" x14ac:dyDescent="0.55000000000000004">
      <c r="A280" s="427"/>
      <c r="B280" s="7">
        <v>15</v>
      </c>
      <c r="C280" s="7">
        <v>16</v>
      </c>
      <c r="D280" s="17">
        <v>0.8115</v>
      </c>
      <c r="E280" s="17">
        <v>0.87294422367957902</v>
      </c>
      <c r="F280" s="17">
        <v>0.77600000000000002</v>
      </c>
      <c r="G280" s="17">
        <v>0.78731958691606496</v>
      </c>
      <c r="H280" s="17">
        <v>0.84699999999999998</v>
      </c>
      <c r="I280" s="17">
        <v>0.87277637863794399</v>
      </c>
      <c r="J280" s="17">
        <v>4.65E-2</v>
      </c>
      <c r="K280" s="17">
        <v>8.4592698901226504E-2</v>
      </c>
      <c r="L280" s="17">
        <v>0.90049999999999997</v>
      </c>
      <c r="M280" s="17">
        <v>0.90035988108277198</v>
      </c>
      <c r="N280" s="7"/>
      <c r="O280" s="7"/>
      <c r="P280" s="7"/>
      <c r="Q280" s="2"/>
      <c r="R280">
        <v>0.872</v>
      </c>
      <c r="S280">
        <v>0.89665034409740596</v>
      </c>
    </row>
    <row r="281" spans="1:19" x14ac:dyDescent="0.55000000000000004">
      <c r="A281" s="427"/>
      <c r="B281" s="7">
        <v>1</v>
      </c>
      <c r="C281" s="7">
        <v>17</v>
      </c>
      <c r="D281" s="17">
        <v>0.90800000000000003</v>
      </c>
      <c r="E281" s="17">
        <v>0.93888427130835095</v>
      </c>
      <c r="F281" s="17">
        <v>0.91649999999999998</v>
      </c>
      <c r="G281" s="17">
        <v>0.91977446083022196</v>
      </c>
      <c r="H281" s="17">
        <v>0.93799999999999994</v>
      </c>
      <c r="I281" s="17">
        <v>0.94793282049710303</v>
      </c>
      <c r="J281" s="17">
        <v>5.3499999999999999E-2</v>
      </c>
      <c r="K281" s="17">
        <v>9.6286882941502394E-2</v>
      </c>
      <c r="L281" s="17">
        <v>0.95350000000000001</v>
      </c>
      <c r="M281" s="17">
        <v>0.95349580299622005</v>
      </c>
      <c r="N281" s="7"/>
      <c r="O281" s="7"/>
      <c r="P281" s="7"/>
      <c r="Q281" s="2"/>
      <c r="R281">
        <v>0.93700000000000006</v>
      </c>
      <c r="S281">
        <v>0.94830144442804898</v>
      </c>
    </row>
    <row r="282" spans="1:19" x14ac:dyDescent="0.55000000000000004">
      <c r="A282" s="427"/>
      <c r="B282" s="7">
        <v>17</v>
      </c>
      <c r="C282" s="7">
        <v>2</v>
      </c>
      <c r="D282" s="17">
        <v>0.88749999999999996</v>
      </c>
      <c r="E282" s="17">
        <v>0.92728270664372903</v>
      </c>
      <c r="F282" s="17">
        <v>0.91949999999999998</v>
      </c>
      <c r="G282" s="17">
        <v>0.92608618233618201</v>
      </c>
      <c r="H282" s="17">
        <v>0.93149999999999999</v>
      </c>
      <c r="I282" s="17">
        <v>0.94761599343493497</v>
      </c>
      <c r="J282" s="17">
        <v>4.8500000000000001E-2</v>
      </c>
      <c r="K282" s="17">
        <v>8.7267140574484994E-2</v>
      </c>
      <c r="L282" s="17">
        <v>0.94599999999999995</v>
      </c>
      <c r="M282" s="17">
        <v>0.94599864996624905</v>
      </c>
      <c r="N282" s="7"/>
      <c r="O282" s="7"/>
      <c r="P282" s="7"/>
      <c r="Q282" s="2"/>
      <c r="R282">
        <v>0.90949999999999998</v>
      </c>
      <c r="S282">
        <v>0.93368303870932201</v>
      </c>
    </row>
    <row r="283" spans="1:19" x14ac:dyDescent="0.55000000000000004">
      <c r="A283" s="427"/>
      <c r="B283" s="7">
        <v>17</v>
      </c>
      <c r="C283" s="7">
        <v>3</v>
      </c>
      <c r="D283" s="17">
        <v>0.96899999999999997</v>
      </c>
      <c r="E283" s="17">
        <v>0.97976681225564699</v>
      </c>
      <c r="F283" s="17">
        <v>0.95350000000000001</v>
      </c>
      <c r="G283" s="17">
        <v>0.955559916274202</v>
      </c>
      <c r="H283" s="17">
        <v>0.97299999999999998</v>
      </c>
      <c r="I283" s="17">
        <v>0.97715019805699899</v>
      </c>
      <c r="J283" s="17">
        <v>5.5E-2</v>
      </c>
      <c r="K283" s="17">
        <v>9.9063404665947596E-2</v>
      </c>
      <c r="L283" s="17">
        <v>0.98499999999999999</v>
      </c>
      <c r="M283" s="17">
        <v>0.98499975999615896</v>
      </c>
      <c r="N283" s="7"/>
      <c r="O283" s="7"/>
      <c r="P283" s="7"/>
      <c r="Q283" s="2"/>
      <c r="R283">
        <v>0.97650000000000003</v>
      </c>
      <c r="S283">
        <v>0.98387274022558902</v>
      </c>
    </row>
    <row r="284" spans="1:19" x14ac:dyDescent="0.55000000000000004">
      <c r="A284" s="427"/>
      <c r="B284" s="7">
        <v>17</v>
      </c>
      <c r="C284" s="7">
        <v>4</v>
      </c>
      <c r="D284" s="17">
        <v>0.89549999999999996</v>
      </c>
      <c r="E284" s="17">
        <v>0.93137276412953096</v>
      </c>
      <c r="F284" s="17">
        <v>0.89300000000000002</v>
      </c>
      <c r="G284" s="17">
        <v>0.89932514353595305</v>
      </c>
      <c r="H284" s="17">
        <v>0.94699999999999995</v>
      </c>
      <c r="I284" s="17">
        <v>0.95699888647113496</v>
      </c>
      <c r="J284" s="17">
        <v>4.7E-2</v>
      </c>
      <c r="K284" s="17">
        <v>8.5430512290492103E-2</v>
      </c>
      <c r="L284" s="17">
        <v>0.94399999999999995</v>
      </c>
      <c r="M284" s="17">
        <v>0.943952864358926</v>
      </c>
      <c r="N284" s="7"/>
      <c r="O284" s="7"/>
      <c r="P284" s="7"/>
      <c r="Q284" s="2"/>
      <c r="R284">
        <v>0.91700000000000004</v>
      </c>
      <c r="S284">
        <v>0.93631946770338004</v>
      </c>
    </row>
    <row r="285" spans="1:19" x14ac:dyDescent="0.55000000000000004">
      <c r="A285" s="427"/>
      <c r="B285" s="7">
        <v>17</v>
      </c>
      <c r="C285" s="7">
        <v>5</v>
      </c>
      <c r="D285" s="17">
        <v>0.92749999999999999</v>
      </c>
      <c r="E285" s="17">
        <v>0.954025221777838</v>
      </c>
      <c r="F285" s="17">
        <v>0.92249999999999999</v>
      </c>
      <c r="G285" s="17">
        <v>0.92764015330884797</v>
      </c>
      <c r="H285" s="17">
        <v>0.95450000000000002</v>
      </c>
      <c r="I285" s="17">
        <v>0.96458258004285802</v>
      </c>
      <c r="J285" s="17">
        <v>5.0999999999999997E-2</v>
      </c>
      <c r="K285" s="17">
        <v>9.2333735008894205E-2</v>
      </c>
      <c r="L285" s="17">
        <v>0.96</v>
      </c>
      <c r="M285" s="17">
        <v>0.95998063062522199</v>
      </c>
      <c r="N285" s="7"/>
      <c r="O285" s="7"/>
      <c r="P285" s="7"/>
      <c r="Q285" s="2"/>
      <c r="R285">
        <v>0.95099999999999996</v>
      </c>
      <c r="S285">
        <v>0.96170602931898896</v>
      </c>
    </row>
    <row r="286" spans="1:19" x14ac:dyDescent="0.55000000000000004">
      <c r="A286" s="427"/>
      <c r="B286" s="7">
        <v>17</v>
      </c>
      <c r="C286" s="7">
        <v>8</v>
      </c>
      <c r="D286" s="17">
        <v>0.96399999999999997</v>
      </c>
      <c r="E286" s="17">
        <v>0.97743563171595205</v>
      </c>
      <c r="F286" s="17">
        <v>0.92249999999999999</v>
      </c>
      <c r="G286" s="17">
        <v>0.93042162039784804</v>
      </c>
      <c r="H286" s="17">
        <v>0.96899999999999997</v>
      </c>
      <c r="I286" s="17">
        <v>0.97362419417285495</v>
      </c>
      <c r="J286" s="17">
        <v>5.5E-2</v>
      </c>
      <c r="K286" s="17">
        <v>9.9175192030597104E-2</v>
      </c>
      <c r="L286" s="17">
        <v>0.98450000000000004</v>
      </c>
      <c r="M286" s="17">
        <v>0.98449953111081601</v>
      </c>
      <c r="N286" s="7"/>
      <c r="O286" s="7"/>
      <c r="P286" s="7"/>
      <c r="Q286" s="2"/>
      <c r="R286">
        <v>0.96450000000000002</v>
      </c>
      <c r="S286">
        <v>0.97547085373805997</v>
      </c>
    </row>
    <row r="287" spans="1:19" x14ac:dyDescent="0.55000000000000004">
      <c r="A287" s="427"/>
      <c r="B287" s="7">
        <v>17</v>
      </c>
      <c r="C287" s="7">
        <v>9</v>
      </c>
      <c r="D287" s="17">
        <v>0.91500000000000004</v>
      </c>
      <c r="E287" s="17">
        <v>0.94647293913713404</v>
      </c>
      <c r="F287" s="17">
        <v>0.873</v>
      </c>
      <c r="G287" s="17">
        <v>0.88449174786954698</v>
      </c>
      <c r="H287" s="17">
        <v>0.92200000000000004</v>
      </c>
      <c r="I287" s="17">
        <v>0.93627458815849596</v>
      </c>
      <c r="J287" s="17">
        <v>5.3999999999999999E-2</v>
      </c>
      <c r="K287" s="17">
        <v>9.8104799285260294E-2</v>
      </c>
      <c r="L287" s="17">
        <v>0.96499999999999997</v>
      </c>
      <c r="M287" s="17">
        <v>0.96499912497812401</v>
      </c>
      <c r="N287" s="7"/>
      <c r="O287" s="7"/>
      <c r="P287" s="7"/>
      <c r="Q287" s="2"/>
      <c r="R287">
        <v>0.95099999999999996</v>
      </c>
      <c r="S287">
        <v>0.96303959453749599</v>
      </c>
    </row>
    <row r="288" spans="1:19" x14ac:dyDescent="0.55000000000000004">
      <c r="A288" s="427"/>
      <c r="B288" s="7">
        <v>10</v>
      </c>
      <c r="C288" s="7">
        <v>17</v>
      </c>
      <c r="D288" s="17">
        <v>0.95750000000000002</v>
      </c>
      <c r="E288" s="17">
        <v>0.97207037757713899</v>
      </c>
      <c r="F288" s="17">
        <v>0.9325</v>
      </c>
      <c r="G288" s="17">
        <v>0.93595785130652798</v>
      </c>
      <c r="H288" s="17">
        <v>0.97899999999999998</v>
      </c>
      <c r="I288" s="17">
        <v>0.98193169736404196</v>
      </c>
      <c r="J288" s="17">
        <v>5.2999999999999999E-2</v>
      </c>
      <c r="K288" s="17">
        <v>9.6144984267769906E-2</v>
      </c>
      <c r="L288" s="17">
        <v>0.98650000000000004</v>
      </c>
      <c r="M288" s="17">
        <v>0.98649851146088796</v>
      </c>
      <c r="N288" s="7"/>
      <c r="O288" s="7"/>
      <c r="P288" s="7"/>
      <c r="Q288" s="2"/>
      <c r="R288">
        <v>0.97050000000000003</v>
      </c>
      <c r="S288">
        <v>0.98030635522176401</v>
      </c>
    </row>
    <row r="289" spans="1:19" x14ac:dyDescent="0.55000000000000004">
      <c r="A289" s="427"/>
      <c r="B289" s="7">
        <v>11</v>
      </c>
      <c r="C289" s="7">
        <v>17</v>
      </c>
      <c r="D289" s="17">
        <v>0.92849999999999999</v>
      </c>
      <c r="E289" s="17">
        <v>0.95277721969159701</v>
      </c>
      <c r="F289" s="17">
        <v>0.92249999999999999</v>
      </c>
      <c r="G289" s="17">
        <v>0.92764015330884797</v>
      </c>
      <c r="H289" s="17">
        <v>0.95750000000000002</v>
      </c>
      <c r="I289" s="17">
        <v>0.96399896977673705</v>
      </c>
      <c r="J289" s="17">
        <v>6.0499999999999998E-2</v>
      </c>
      <c r="K289" s="17">
        <v>0.108519323671497</v>
      </c>
      <c r="L289" s="17">
        <v>0.96450000000000002</v>
      </c>
      <c r="M289" s="17">
        <v>0.96449608569344703</v>
      </c>
      <c r="N289" s="7"/>
      <c r="O289" s="7"/>
      <c r="P289" s="7"/>
      <c r="Q289" s="2"/>
      <c r="R289">
        <v>0.95150000000000001</v>
      </c>
      <c r="S289">
        <v>0.96057101273066203</v>
      </c>
    </row>
    <row r="290" spans="1:19" x14ac:dyDescent="0.55000000000000004">
      <c r="A290" s="427"/>
      <c r="B290" s="7">
        <v>12</v>
      </c>
      <c r="C290" s="7">
        <v>17</v>
      </c>
      <c r="D290" s="17">
        <v>0.94550000000000001</v>
      </c>
      <c r="E290" s="17">
        <v>0.96499802828537895</v>
      </c>
      <c r="F290" s="17">
        <v>0.92549999999999999</v>
      </c>
      <c r="G290" s="17">
        <v>0.92891266002844897</v>
      </c>
      <c r="H290" s="17">
        <v>0.95799999999999996</v>
      </c>
      <c r="I290" s="17">
        <v>0.96595452740704102</v>
      </c>
      <c r="J290" s="17">
        <v>5.0999999999999997E-2</v>
      </c>
      <c r="K290" s="17">
        <v>9.16837958204864E-2</v>
      </c>
      <c r="L290" s="17">
        <v>0.96950000000000003</v>
      </c>
      <c r="M290" s="17">
        <v>0.96949267061411504</v>
      </c>
      <c r="N290" s="7"/>
      <c r="O290" s="7"/>
      <c r="P290" s="7"/>
      <c r="Q290" s="2"/>
      <c r="R290">
        <v>0.94499999999999995</v>
      </c>
      <c r="S290">
        <v>0.95898979188595801</v>
      </c>
    </row>
    <row r="291" spans="1:19" x14ac:dyDescent="0.55000000000000004">
      <c r="A291" s="427"/>
      <c r="B291" s="7">
        <v>13</v>
      </c>
      <c r="C291" s="7">
        <v>17</v>
      </c>
      <c r="D291" s="17">
        <v>0.89649999999999996</v>
      </c>
      <c r="E291" s="17">
        <v>0.93504631887946199</v>
      </c>
      <c r="F291" s="17">
        <v>0.88200000000000001</v>
      </c>
      <c r="G291" s="17">
        <v>0.88894400154532305</v>
      </c>
      <c r="H291" s="17">
        <v>0.94</v>
      </c>
      <c r="I291" s="17">
        <v>0.95382638457007995</v>
      </c>
      <c r="J291" s="17">
        <v>6.7500000000000004E-2</v>
      </c>
      <c r="K291" s="17">
        <v>0.120566581306017</v>
      </c>
      <c r="L291" s="17">
        <v>0.95699999999999996</v>
      </c>
      <c r="M291" s="17">
        <v>0.95698756940755803</v>
      </c>
      <c r="N291" s="7"/>
      <c r="O291" s="7"/>
      <c r="P291" s="7"/>
      <c r="Q291" s="2"/>
      <c r="R291">
        <v>0.92600000000000005</v>
      </c>
      <c r="S291">
        <v>0.94841028095102398</v>
      </c>
    </row>
    <row r="292" spans="1:19" x14ac:dyDescent="0.55000000000000004">
      <c r="A292" s="427"/>
      <c r="B292" s="7">
        <v>15</v>
      </c>
      <c r="C292" s="7">
        <v>17</v>
      </c>
      <c r="D292" s="17">
        <v>0.82650000000000001</v>
      </c>
      <c r="E292" s="17">
        <v>0.88923552652790905</v>
      </c>
      <c r="F292" s="17">
        <v>0.85699999999999998</v>
      </c>
      <c r="G292" s="17">
        <v>0.86431581213668396</v>
      </c>
      <c r="H292" s="17">
        <v>0.88749999999999996</v>
      </c>
      <c r="I292" s="17">
        <v>0.91473581596721198</v>
      </c>
      <c r="J292" s="17">
        <v>4.1500000000000002E-2</v>
      </c>
      <c r="K292" s="17">
        <v>7.5464065912249301E-2</v>
      </c>
      <c r="L292" s="17">
        <v>0.93049999999999999</v>
      </c>
      <c r="M292" s="17">
        <v>0.93040728510558202</v>
      </c>
      <c r="N292" s="7"/>
      <c r="O292" s="7"/>
      <c r="P292" s="7"/>
      <c r="Q292" s="2"/>
      <c r="R292">
        <v>0.89149999999999996</v>
      </c>
      <c r="S292">
        <v>0.91547005243660196</v>
      </c>
    </row>
    <row r="293" spans="1:19" x14ac:dyDescent="0.55000000000000004">
      <c r="A293" s="427"/>
      <c r="B293" s="7">
        <v>16</v>
      </c>
      <c r="C293" s="7">
        <v>17</v>
      </c>
      <c r="D293" s="17">
        <v>0.95050000000000001</v>
      </c>
      <c r="E293" s="17">
        <v>0.96865882702412398</v>
      </c>
      <c r="F293" s="17">
        <v>0.92249999999999999</v>
      </c>
      <c r="G293" s="17">
        <v>0.92775898163112103</v>
      </c>
      <c r="H293" s="17">
        <v>0.97450000000000003</v>
      </c>
      <c r="I293" s="17">
        <v>0.979148725662912</v>
      </c>
      <c r="J293" s="17">
        <v>4.8500000000000001E-2</v>
      </c>
      <c r="K293" s="17">
        <v>8.7793161678511894E-2</v>
      </c>
      <c r="L293" s="17">
        <v>0.97650000000000003</v>
      </c>
      <c r="M293" s="17">
        <v>0.97649867805063995</v>
      </c>
      <c r="N293" s="7"/>
      <c r="O293" s="7"/>
      <c r="P293" s="7"/>
      <c r="Q293" s="2"/>
      <c r="R293">
        <v>0.96650000000000003</v>
      </c>
      <c r="S293">
        <v>0.97574784568710504</v>
      </c>
    </row>
    <row r="294" spans="1:19" x14ac:dyDescent="0.55000000000000004">
      <c r="A294" s="427"/>
      <c r="B294" s="7">
        <v>1</v>
      </c>
      <c r="C294" s="7">
        <v>18</v>
      </c>
      <c r="D294" s="17">
        <v>0.64349999999999996</v>
      </c>
      <c r="E294" s="17">
        <v>0.75209797422744196</v>
      </c>
      <c r="F294" s="17">
        <v>0.83599999999999997</v>
      </c>
      <c r="G294" s="17">
        <v>0.84971921000486805</v>
      </c>
      <c r="H294" s="17">
        <v>0.80449999999999999</v>
      </c>
      <c r="I294" s="17">
        <v>0.84094256259204703</v>
      </c>
      <c r="J294" s="17">
        <v>5.7500000000000002E-2</v>
      </c>
      <c r="K294" s="17">
        <v>0.103571428571428</v>
      </c>
      <c r="L294" s="17">
        <v>0.8175</v>
      </c>
      <c r="M294" s="17">
        <v>0.81716976288420895</v>
      </c>
      <c r="N294" s="7"/>
      <c r="O294" s="7"/>
      <c r="P294" s="7"/>
      <c r="Q294" s="2"/>
      <c r="R294">
        <v>0.78549999999999998</v>
      </c>
      <c r="S294">
        <v>0.83627200172440197</v>
      </c>
    </row>
    <row r="295" spans="1:19" x14ac:dyDescent="0.55000000000000004">
      <c r="A295" s="427"/>
      <c r="B295" s="7">
        <v>18</v>
      </c>
      <c r="C295" s="7">
        <v>2</v>
      </c>
      <c r="D295" s="17">
        <v>0.34</v>
      </c>
      <c r="E295" s="17">
        <v>0.47287829223426597</v>
      </c>
      <c r="F295" s="17">
        <v>0.60099999999999998</v>
      </c>
      <c r="G295" s="17">
        <v>0.63444221252133404</v>
      </c>
      <c r="H295" s="17">
        <v>0.55149999999999999</v>
      </c>
      <c r="I295" s="17">
        <v>0.62630078255078203</v>
      </c>
      <c r="J295" s="17">
        <v>4.9000000000000002E-2</v>
      </c>
      <c r="K295" s="17">
        <v>8.8848594741613704E-2</v>
      </c>
      <c r="L295" s="17">
        <v>0.66</v>
      </c>
      <c r="M295" s="17">
        <v>0.65635426236947703</v>
      </c>
      <c r="N295" s="7"/>
      <c r="O295" s="7"/>
      <c r="P295" s="7"/>
      <c r="Q295" s="2"/>
      <c r="R295">
        <v>0.53249999999999997</v>
      </c>
      <c r="S295">
        <v>0.61199770173808499</v>
      </c>
    </row>
    <row r="296" spans="1:19" x14ac:dyDescent="0.55000000000000004">
      <c r="A296" s="427"/>
      <c r="B296" s="7">
        <v>18</v>
      </c>
      <c r="C296" s="7">
        <v>3</v>
      </c>
      <c r="D296" s="17">
        <v>0.95499999999999996</v>
      </c>
      <c r="E296" s="17">
        <v>0.97163052258745997</v>
      </c>
      <c r="F296" s="17">
        <v>0.97750000000000004</v>
      </c>
      <c r="G296" s="17">
        <v>0.98042858993433601</v>
      </c>
      <c r="H296" s="17">
        <v>0.95899999999999996</v>
      </c>
      <c r="I296" s="17">
        <v>0.96591050963204395</v>
      </c>
      <c r="J296" s="17">
        <v>5.45E-2</v>
      </c>
      <c r="K296" s="17">
        <v>9.7113186764209602E-2</v>
      </c>
      <c r="L296" s="17">
        <v>0.97250000000000003</v>
      </c>
      <c r="M296" s="17">
        <v>0.97249421690910498</v>
      </c>
      <c r="N296" s="7"/>
      <c r="O296" s="7"/>
      <c r="P296" s="7"/>
      <c r="Q296" s="2"/>
      <c r="R296">
        <v>0.95950000000000002</v>
      </c>
      <c r="S296">
        <v>0.97208678214656696</v>
      </c>
    </row>
    <row r="297" spans="1:19" x14ac:dyDescent="0.55000000000000004">
      <c r="A297" s="427"/>
      <c r="B297" s="7">
        <v>18</v>
      </c>
      <c r="C297" s="7">
        <v>4</v>
      </c>
      <c r="D297" s="17">
        <v>0.91600000000000004</v>
      </c>
      <c r="E297" s="17">
        <v>0.94500263748874802</v>
      </c>
      <c r="F297" s="17">
        <v>0.95050000000000001</v>
      </c>
      <c r="G297" s="17">
        <v>0.957922256524117</v>
      </c>
      <c r="H297" s="17">
        <v>0.95599999999999996</v>
      </c>
      <c r="I297" s="17">
        <v>0.96175455749923799</v>
      </c>
      <c r="J297" s="17">
        <v>5.8500000000000003E-2</v>
      </c>
      <c r="K297" s="17">
        <v>0.104971548367774</v>
      </c>
      <c r="L297" s="17">
        <v>0.96199999999999997</v>
      </c>
      <c r="M297" s="17">
        <v>0.96199999999999997</v>
      </c>
      <c r="N297" s="7"/>
      <c r="O297" s="7"/>
      <c r="P297" s="7"/>
      <c r="Q297" s="2"/>
      <c r="R297">
        <v>0.94299999999999995</v>
      </c>
      <c r="S297">
        <v>0.95808771421831995</v>
      </c>
    </row>
    <row r="298" spans="1:19" x14ac:dyDescent="0.55000000000000004">
      <c r="A298" s="427"/>
      <c r="B298" s="7">
        <v>18</v>
      </c>
      <c r="C298" s="7">
        <v>5</v>
      </c>
      <c r="D298" s="17">
        <v>0.70650000000000002</v>
      </c>
      <c r="E298" s="17">
        <v>0.80120082404885795</v>
      </c>
      <c r="F298" s="17">
        <v>0.84350000000000003</v>
      </c>
      <c r="G298" s="17">
        <v>0.85770376966920603</v>
      </c>
      <c r="H298" s="17">
        <v>0.83599999999999997</v>
      </c>
      <c r="I298" s="17">
        <v>0.86680200717619404</v>
      </c>
      <c r="J298" s="17">
        <v>4.65E-2</v>
      </c>
      <c r="K298" s="17">
        <v>8.45041697630253E-2</v>
      </c>
      <c r="L298" s="17">
        <v>0.85499999999999998</v>
      </c>
      <c r="M298" s="17">
        <v>0.85399416580825305</v>
      </c>
      <c r="N298" s="7"/>
      <c r="O298" s="7"/>
      <c r="P298" s="7"/>
      <c r="Q298" s="2"/>
      <c r="R298">
        <v>0.80400000000000005</v>
      </c>
      <c r="S298">
        <v>0.85358977667460001</v>
      </c>
    </row>
    <row r="299" spans="1:19" x14ac:dyDescent="0.55000000000000004">
      <c r="A299" s="427"/>
      <c r="B299" s="7">
        <v>18</v>
      </c>
      <c r="C299" s="7">
        <v>8</v>
      </c>
      <c r="D299" s="17">
        <v>0.97799999999999998</v>
      </c>
      <c r="E299" s="17">
        <v>0.98464726441889505</v>
      </c>
      <c r="F299" s="17">
        <v>0.96599999999999997</v>
      </c>
      <c r="G299" s="17">
        <v>0.97181823817494195</v>
      </c>
      <c r="H299" s="17">
        <v>0.98350000000000004</v>
      </c>
      <c r="I299" s="17">
        <v>0.98644859049092204</v>
      </c>
      <c r="J299" s="17">
        <v>4.8500000000000001E-2</v>
      </c>
      <c r="K299" s="17">
        <v>8.7197586346763903E-2</v>
      </c>
      <c r="L299" s="17">
        <v>0.98850000000000005</v>
      </c>
      <c r="M299" s="17">
        <v>0.98849997412494095</v>
      </c>
      <c r="N299" s="7"/>
      <c r="O299" s="7"/>
      <c r="P299" s="7"/>
      <c r="Q299" s="2"/>
      <c r="R299">
        <v>0.97699999999999998</v>
      </c>
      <c r="S299">
        <v>0.98562906489947</v>
      </c>
    </row>
    <row r="300" spans="1:19" x14ac:dyDescent="0.55000000000000004">
      <c r="A300" s="427"/>
      <c r="B300" s="7">
        <v>18</v>
      </c>
      <c r="C300" s="7">
        <v>9</v>
      </c>
      <c r="D300" s="17">
        <v>0.98</v>
      </c>
      <c r="E300" s="17">
        <v>0.98666101034306397</v>
      </c>
      <c r="F300" s="17">
        <v>0.98250000000000004</v>
      </c>
      <c r="G300" s="17">
        <v>0.98520868474438195</v>
      </c>
      <c r="H300" s="17">
        <v>0.98499999999999999</v>
      </c>
      <c r="I300" s="17">
        <v>0.98895207660484896</v>
      </c>
      <c r="J300" s="17">
        <v>5.3499999999999999E-2</v>
      </c>
      <c r="K300" s="17">
        <v>9.5878136200716793E-2</v>
      </c>
      <c r="L300" s="17">
        <v>0.98599999999999999</v>
      </c>
      <c r="M300" s="17">
        <v>0.98599949598185499</v>
      </c>
      <c r="N300" s="7"/>
      <c r="O300" s="7"/>
      <c r="P300" s="7"/>
      <c r="Q300" s="2"/>
      <c r="R300">
        <v>0.98399999999999999</v>
      </c>
      <c r="S300">
        <v>0.989433265925177</v>
      </c>
    </row>
    <row r="301" spans="1:19" x14ac:dyDescent="0.55000000000000004">
      <c r="A301" s="427"/>
      <c r="B301" s="7">
        <v>10</v>
      </c>
      <c r="C301" s="7">
        <v>18</v>
      </c>
      <c r="D301" s="17">
        <v>0.88749999999999996</v>
      </c>
      <c r="E301" s="17">
        <v>0.92899229403903505</v>
      </c>
      <c r="F301" s="17">
        <v>0.94599999999999995</v>
      </c>
      <c r="G301" s="17">
        <v>0.95195145924578894</v>
      </c>
      <c r="H301" s="17">
        <v>0.9425</v>
      </c>
      <c r="I301" s="17">
        <v>0.95227548804279805</v>
      </c>
      <c r="J301" s="17">
        <v>5.9499999999999997E-2</v>
      </c>
      <c r="K301" s="17">
        <v>0.106728980991715</v>
      </c>
      <c r="L301" s="17">
        <v>0.95950000000000002</v>
      </c>
      <c r="M301" s="17">
        <v>0.95948127021715701</v>
      </c>
      <c r="N301" s="7"/>
      <c r="O301" s="7"/>
      <c r="P301" s="7"/>
      <c r="Q301" s="2"/>
      <c r="R301">
        <v>0.91549999999999998</v>
      </c>
      <c r="S301">
        <v>0.94378551015547896</v>
      </c>
    </row>
    <row r="302" spans="1:19" x14ac:dyDescent="0.55000000000000004">
      <c r="A302" s="427"/>
      <c r="B302" s="7">
        <v>11</v>
      </c>
      <c r="C302" s="7">
        <v>18</v>
      </c>
      <c r="D302" s="17">
        <v>0.86950000000000005</v>
      </c>
      <c r="E302" s="17">
        <v>0.91393983158820802</v>
      </c>
      <c r="F302" s="17">
        <v>0.91949999999999998</v>
      </c>
      <c r="G302" s="17">
        <v>0.92904068689966901</v>
      </c>
      <c r="H302" s="17">
        <v>0.90500000000000003</v>
      </c>
      <c r="I302" s="17">
        <v>0.91955574778896298</v>
      </c>
      <c r="J302" s="17">
        <v>5.5500000000000001E-2</v>
      </c>
      <c r="K302" s="17">
        <v>9.9654690289020506E-2</v>
      </c>
      <c r="L302" s="17">
        <v>0.92900000000000005</v>
      </c>
      <c r="M302" s="17">
        <v>0.92886227736898597</v>
      </c>
      <c r="N302" s="7"/>
      <c r="O302" s="7"/>
      <c r="P302" s="7"/>
      <c r="Q302" s="2"/>
      <c r="R302">
        <v>0.89500000000000002</v>
      </c>
      <c r="S302">
        <v>0.92507675192280903</v>
      </c>
    </row>
    <row r="303" spans="1:19" x14ac:dyDescent="0.55000000000000004">
      <c r="A303" s="427"/>
      <c r="B303" s="7">
        <v>12</v>
      </c>
      <c r="C303" s="7">
        <v>18</v>
      </c>
      <c r="D303" s="17">
        <v>0.85699999999999998</v>
      </c>
      <c r="E303" s="17">
        <v>0.91099484734109304</v>
      </c>
      <c r="F303" s="17">
        <v>0.89349999999999996</v>
      </c>
      <c r="G303" s="17">
        <v>0.90615357506209104</v>
      </c>
      <c r="H303" s="17">
        <v>0.88400000000000001</v>
      </c>
      <c r="I303" s="17">
        <v>0.913555670955705</v>
      </c>
      <c r="J303" s="17">
        <v>6.2E-2</v>
      </c>
      <c r="K303" s="17">
        <v>0.111036793594383</v>
      </c>
      <c r="L303" s="17">
        <v>0.93100000000000005</v>
      </c>
      <c r="M303" s="17">
        <v>0.93097508200460299</v>
      </c>
      <c r="N303" s="7"/>
      <c r="O303" s="7"/>
      <c r="P303" s="7"/>
      <c r="Q303" s="2"/>
      <c r="R303">
        <v>0.89849999999999997</v>
      </c>
      <c r="S303">
        <v>0.92982718278864995</v>
      </c>
    </row>
    <row r="304" spans="1:19" x14ac:dyDescent="0.55000000000000004">
      <c r="A304" s="427"/>
      <c r="B304" s="7">
        <v>13</v>
      </c>
      <c r="C304" s="7">
        <v>18</v>
      </c>
      <c r="D304" s="17">
        <v>0.96</v>
      </c>
      <c r="E304" s="17">
        <v>0.97166594955641605</v>
      </c>
      <c r="F304" s="17">
        <v>0.95550000000000002</v>
      </c>
      <c r="G304" s="17">
        <v>0.96199363920882897</v>
      </c>
      <c r="H304" s="17">
        <v>0.96350000000000002</v>
      </c>
      <c r="I304" s="17">
        <v>0.97055213976927301</v>
      </c>
      <c r="J304" s="17">
        <v>4.8500000000000001E-2</v>
      </c>
      <c r="K304" s="17">
        <v>8.8146781705228799E-2</v>
      </c>
      <c r="L304" s="17">
        <v>0.98799999999999999</v>
      </c>
      <c r="M304" s="17">
        <v>0.98799923195084405</v>
      </c>
      <c r="N304" s="7"/>
      <c r="O304" s="7"/>
      <c r="P304" s="7"/>
      <c r="Q304" s="2"/>
      <c r="R304">
        <v>0.96650000000000003</v>
      </c>
      <c r="S304">
        <v>0.97823570389493297</v>
      </c>
    </row>
    <row r="305" spans="1:19" x14ac:dyDescent="0.55000000000000004">
      <c r="A305" s="427"/>
      <c r="B305" s="7">
        <v>15</v>
      </c>
      <c r="C305" s="7">
        <v>18</v>
      </c>
      <c r="D305" s="17">
        <v>0.86850000000000005</v>
      </c>
      <c r="E305" s="17">
        <v>0.91616009880994098</v>
      </c>
      <c r="F305" s="17">
        <v>0.86450000000000005</v>
      </c>
      <c r="G305" s="17">
        <v>0.87106906631641801</v>
      </c>
      <c r="H305" s="17">
        <v>0.88949999999999996</v>
      </c>
      <c r="I305" s="17">
        <v>0.91349376599106002</v>
      </c>
      <c r="J305" s="17">
        <v>0.06</v>
      </c>
      <c r="K305" s="17">
        <v>0.10782028875533201</v>
      </c>
      <c r="L305" s="17">
        <v>0.9385</v>
      </c>
      <c r="M305" s="17">
        <v>0.93849038912329996</v>
      </c>
      <c r="N305" s="7"/>
      <c r="O305" s="7"/>
      <c r="P305" s="7"/>
      <c r="Q305" s="2"/>
      <c r="R305">
        <v>0.91900000000000004</v>
      </c>
      <c r="S305">
        <v>0.93582753359613002</v>
      </c>
    </row>
    <row r="306" spans="1:19" x14ac:dyDescent="0.55000000000000004">
      <c r="A306" s="427"/>
      <c r="B306" s="7">
        <v>16</v>
      </c>
      <c r="C306" s="7">
        <v>18</v>
      </c>
      <c r="D306" s="17">
        <v>0.89400000000000002</v>
      </c>
      <c r="E306" s="17">
        <v>0.92805544803821804</v>
      </c>
      <c r="F306" s="17">
        <v>0.93149999999999999</v>
      </c>
      <c r="G306" s="17">
        <v>0.94043499633175198</v>
      </c>
      <c r="H306" s="17">
        <v>0.93100000000000005</v>
      </c>
      <c r="I306" s="17">
        <v>0.94187134502923897</v>
      </c>
      <c r="J306" s="17">
        <v>5.0999999999999997E-2</v>
      </c>
      <c r="K306" s="17">
        <v>9.26244756369696E-2</v>
      </c>
      <c r="L306" s="17">
        <v>0.9415</v>
      </c>
      <c r="M306" s="17">
        <v>0.94145888950515499</v>
      </c>
      <c r="N306" s="7"/>
      <c r="O306" s="7"/>
      <c r="P306" s="7"/>
      <c r="Q306" s="2"/>
      <c r="R306">
        <v>0.92149999999999999</v>
      </c>
      <c r="S306">
        <v>0.942073221757322</v>
      </c>
    </row>
    <row r="307" spans="1:19" x14ac:dyDescent="0.55000000000000004">
      <c r="A307" s="427"/>
      <c r="B307" s="7">
        <v>17</v>
      </c>
      <c r="C307" s="7">
        <v>18</v>
      </c>
      <c r="D307" s="17">
        <v>0.91200000000000003</v>
      </c>
      <c r="E307" s="17">
        <v>0.94499999999999995</v>
      </c>
      <c r="F307" s="17">
        <v>0.9405</v>
      </c>
      <c r="G307" s="17">
        <v>0.945430381449338</v>
      </c>
      <c r="H307" s="17">
        <v>0.94750000000000001</v>
      </c>
      <c r="I307" s="17">
        <v>0.95992405950469195</v>
      </c>
      <c r="J307" s="17">
        <v>0.06</v>
      </c>
      <c r="K307" s="17">
        <v>0.107083632679524</v>
      </c>
      <c r="L307" s="17">
        <v>0.96150000000000002</v>
      </c>
      <c r="M307" s="17">
        <v>0.96148219514470501</v>
      </c>
      <c r="N307" s="7"/>
      <c r="O307" s="7"/>
      <c r="P307" s="7"/>
      <c r="Q307" s="2"/>
      <c r="R307">
        <v>0.9375</v>
      </c>
      <c r="S307">
        <v>0.95405917137687202</v>
      </c>
    </row>
    <row r="308" spans="1:19" x14ac:dyDescent="0.55000000000000004">
      <c r="A308" s="427"/>
      <c r="B308" s="7">
        <v>1</v>
      </c>
      <c r="C308" s="7">
        <v>19</v>
      </c>
      <c r="D308" s="17">
        <v>0.55000000000000004</v>
      </c>
      <c r="E308" s="17">
        <v>0.67389667465732295</v>
      </c>
      <c r="F308" s="17">
        <v>0.80549999999999999</v>
      </c>
      <c r="G308" s="17">
        <v>0.81947632056750297</v>
      </c>
      <c r="H308" s="17">
        <v>0.79</v>
      </c>
      <c r="I308" s="17">
        <v>0.81428017954169596</v>
      </c>
      <c r="J308" s="17">
        <v>4.9500000000000002E-2</v>
      </c>
      <c r="K308" s="17">
        <v>9.0055908555502107E-2</v>
      </c>
      <c r="L308" s="17">
        <v>0.82499999999999996</v>
      </c>
      <c r="M308" s="17">
        <v>0.82326784818001197</v>
      </c>
      <c r="N308" s="7"/>
      <c r="O308" s="7"/>
      <c r="P308" s="7"/>
      <c r="Q308" s="2"/>
      <c r="R308">
        <v>0.77400000000000002</v>
      </c>
      <c r="S308">
        <v>0.82440753499796204</v>
      </c>
    </row>
    <row r="309" spans="1:19" x14ac:dyDescent="0.55000000000000004">
      <c r="A309" s="427"/>
      <c r="B309" s="7">
        <v>19</v>
      </c>
      <c r="C309" s="7">
        <v>2</v>
      </c>
      <c r="D309" s="17">
        <v>0.28749999999999998</v>
      </c>
      <c r="E309" s="17">
        <v>0.40990573898101001</v>
      </c>
      <c r="F309" s="17">
        <v>0.58450000000000002</v>
      </c>
      <c r="G309" s="17">
        <v>0.62446479752453499</v>
      </c>
      <c r="H309" s="17">
        <v>0.49299999999999999</v>
      </c>
      <c r="I309" s="17">
        <v>0.56875405183419103</v>
      </c>
      <c r="J309" s="17">
        <v>0.05</v>
      </c>
      <c r="K309" s="17">
        <v>9.0428406620405896E-2</v>
      </c>
      <c r="L309" s="17">
        <v>0.64549999999999996</v>
      </c>
      <c r="M309" s="17">
        <v>0.64392534887405795</v>
      </c>
      <c r="N309" s="7"/>
      <c r="O309" s="7"/>
      <c r="P309" s="7"/>
      <c r="Q309" s="2"/>
      <c r="R309">
        <v>0.51900000000000002</v>
      </c>
      <c r="S309">
        <v>0.59076719145659495</v>
      </c>
    </row>
    <row r="310" spans="1:19" x14ac:dyDescent="0.55000000000000004">
      <c r="A310" s="427"/>
      <c r="B310" s="7">
        <v>19</v>
      </c>
      <c r="C310" s="7">
        <v>3</v>
      </c>
      <c r="D310" s="17">
        <v>0.92949999999999999</v>
      </c>
      <c r="E310" s="17">
        <v>0.95661201968616005</v>
      </c>
      <c r="F310" s="17">
        <v>0.94350000000000001</v>
      </c>
      <c r="G310" s="17">
        <v>0.95095675245342104</v>
      </c>
      <c r="H310" s="17">
        <v>0.95150000000000001</v>
      </c>
      <c r="I310" s="17">
        <v>0.96168883458041099</v>
      </c>
      <c r="J310" s="17">
        <v>5.8500000000000003E-2</v>
      </c>
      <c r="K310" s="17">
        <v>0.105166914183998</v>
      </c>
      <c r="L310" s="17">
        <v>0.96499999999999997</v>
      </c>
      <c r="M310" s="17">
        <v>0.96498736043711697</v>
      </c>
      <c r="N310" s="7"/>
      <c r="O310" s="7"/>
      <c r="P310" s="7"/>
      <c r="Q310" s="2"/>
      <c r="R310">
        <v>0.94099999999999995</v>
      </c>
      <c r="S310">
        <v>0.96032638245107504</v>
      </c>
    </row>
    <row r="311" spans="1:19" x14ac:dyDescent="0.55000000000000004">
      <c r="A311" s="427"/>
      <c r="B311" s="7">
        <v>19</v>
      </c>
      <c r="C311" s="7">
        <v>4</v>
      </c>
      <c r="D311" s="17">
        <v>0.85699999999999998</v>
      </c>
      <c r="E311" s="17">
        <v>0.90869146011711899</v>
      </c>
      <c r="F311" s="17">
        <v>0.89500000000000002</v>
      </c>
      <c r="G311" s="17">
        <v>0.91030476397763305</v>
      </c>
      <c r="H311" s="17">
        <v>0.89900000000000002</v>
      </c>
      <c r="I311" s="17">
        <v>0.91172193578959704</v>
      </c>
      <c r="J311" s="17">
        <v>5.0999999999999997E-2</v>
      </c>
      <c r="K311" s="17">
        <v>9.1679621471902895E-2</v>
      </c>
      <c r="L311" s="17">
        <v>0.92449999999999999</v>
      </c>
      <c r="M311" s="17">
        <v>0.92445087418093597</v>
      </c>
      <c r="N311" s="7"/>
      <c r="O311" s="7"/>
      <c r="P311" s="7"/>
      <c r="Q311" s="2"/>
      <c r="R311">
        <v>0.89149999999999996</v>
      </c>
      <c r="S311">
        <v>0.92574135313779504</v>
      </c>
    </row>
    <row r="312" spans="1:19" x14ac:dyDescent="0.55000000000000004">
      <c r="A312" s="427"/>
      <c r="B312" s="7">
        <v>19</v>
      </c>
      <c r="C312" s="7">
        <v>5</v>
      </c>
      <c r="D312" s="17">
        <v>0.67049999999999998</v>
      </c>
      <c r="E312" s="17">
        <v>0.77674727940619004</v>
      </c>
      <c r="F312" s="17">
        <v>0.8165</v>
      </c>
      <c r="G312" s="17">
        <v>0.83162554725944204</v>
      </c>
      <c r="H312" s="17">
        <v>0.79449999999999998</v>
      </c>
      <c r="I312" s="17">
        <v>0.81986307270109404</v>
      </c>
      <c r="J312" s="17">
        <v>5.5E-2</v>
      </c>
      <c r="K312" s="17">
        <v>9.8789220090622895E-2</v>
      </c>
      <c r="L312" s="17">
        <v>0.84199999999999997</v>
      </c>
      <c r="M312" s="17">
        <v>0.840738489575931</v>
      </c>
      <c r="N312" s="7"/>
      <c r="O312" s="7"/>
      <c r="P312" s="7"/>
      <c r="Q312" s="2"/>
      <c r="R312">
        <v>0.78500000000000003</v>
      </c>
      <c r="S312">
        <v>0.84041380448150604</v>
      </c>
    </row>
    <row r="313" spans="1:19" x14ac:dyDescent="0.55000000000000004">
      <c r="A313" s="427"/>
      <c r="B313" s="7">
        <v>19</v>
      </c>
      <c r="C313" s="7">
        <v>8</v>
      </c>
      <c r="D313" s="17">
        <v>0.95550000000000002</v>
      </c>
      <c r="E313" s="17">
        <v>0.97246712837992699</v>
      </c>
      <c r="F313" s="17">
        <v>0.95499999999999996</v>
      </c>
      <c r="G313" s="17">
        <v>0.96223150127815404</v>
      </c>
      <c r="H313" s="17">
        <v>0.95950000000000002</v>
      </c>
      <c r="I313" s="17">
        <v>0.96732877008503304</v>
      </c>
      <c r="J313" s="17">
        <v>5.1999999999999998E-2</v>
      </c>
      <c r="K313" s="17">
        <v>9.4122412241224099E-2</v>
      </c>
      <c r="L313" s="17">
        <v>0.97550000000000003</v>
      </c>
      <c r="M313" s="17">
        <v>0.97549675944643599</v>
      </c>
      <c r="N313" s="7"/>
      <c r="O313" s="7"/>
      <c r="P313" s="7"/>
      <c r="Q313" s="2"/>
      <c r="R313">
        <v>0.96850000000000003</v>
      </c>
      <c r="S313">
        <v>0.98200475486731298</v>
      </c>
    </row>
    <row r="314" spans="1:19" x14ac:dyDescent="0.55000000000000004">
      <c r="A314" s="427"/>
      <c r="B314" s="7">
        <v>19</v>
      </c>
      <c r="C314" s="7">
        <v>9</v>
      </c>
      <c r="D314" s="17">
        <v>0.95699999999999996</v>
      </c>
      <c r="E314" s="17">
        <v>0.97375743097644096</v>
      </c>
      <c r="F314" s="17">
        <v>0.96050000000000002</v>
      </c>
      <c r="G314" s="17">
        <v>0.96533306866942403</v>
      </c>
      <c r="H314" s="17">
        <v>0.96250000000000002</v>
      </c>
      <c r="I314" s="17">
        <v>0.97058389450284499</v>
      </c>
      <c r="J314" s="17">
        <v>0.05</v>
      </c>
      <c r="K314" s="17">
        <v>9.1434592804455803E-2</v>
      </c>
      <c r="L314" s="17">
        <v>0.97599999999999998</v>
      </c>
      <c r="M314" s="17">
        <v>0.97599654350226395</v>
      </c>
      <c r="N314" s="7"/>
      <c r="O314" s="7"/>
      <c r="P314" s="7"/>
      <c r="Q314" s="2"/>
      <c r="R314">
        <v>0.96750000000000003</v>
      </c>
      <c r="S314">
        <v>0.97773874175474595</v>
      </c>
    </row>
    <row r="315" spans="1:19" x14ac:dyDescent="0.55000000000000004">
      <c r="A315" s="427"/>
      <c r="B315" s="7">
        <v>10</v>
      </c>
      <c r="C315" s="7">
        <v>19</v>
      </c>
      <c r="D315" s="17">
        <v>0.89</v>
      </c>
      <c r="E315" s="17">
        <v>0.93079108260034205</v>
      </c>
      <c r="F315" s="17">
        <v>0.88600000000000001</v>
      </c>
      <c r="G315" s="17">
        <v>0.90019847313625001</v>
      </c>
      <c r="H315" s="17">
        <v>0.92200000000000004</v>
      </c>
      <c r="I315" s="17">
        <v>0.93766690717887402</v>
      </c>
      <c r="J315" s="17">
        <v>5.5E-2</v>
      </c>
      <c r="K315" s="17">
        <v>9.8822204229915805E-2</v>
      </c>
      <c r="L315" s="17">
        <v>0.94599999999999995</v>
      </c>
      <c r="M315" s="17">
        <v>0.94592191123983005</v>
      </c>
      <c r="N315" s="7"/>
      <c r="O315" s="7"/>
      <c r="P315" s="7"/>
      <c r="Q315" s="2"/>
      <c r="R315">
        <v>0.91349999999999998</v>
      </c>
      <c r="S315">
        <v>0.94426435481844395</v>
      </c>
    </row>
    <row r="316" spans="1:19" x14ac:dyDescent="0.55000000000000004">
      <c r="A316" s="427"/>
      <c r="B316" s="7">
        <v>11</v>
      </c>
      <c r="C316" s="7">
        <v>19</v>
      </c>
      <c r="D316" s="17">
        <v>0.84699999999999998</v>
      </c>
      <c r="E316" s="17">
        <v>0.897568972996726</v>
      </c>
      <c r="F316" s="17">
        <v>0.86699999999999999</v>
      </c>
      <c r="G316" s="17">
        <v>0.87688408176668498</v>
      </c>
      <c r="H316" s="17">
        <v>0.86650000000000005</v>
      </c>
      <c r="I316" s="17">
        <v>0.87522565831586197</v>
      </c>
      <c r="J316" s="17">
        <v>5.8000000000000003E-2</v>
      </c>
      <c r="K316" s="17">
        <v>0.103617872491179</v>
      </c>
      <c r="L316" s="17">
        <v>0.90600000000000003</v>
      </c>
      <c r="M316" s="17">
        <v>0.90555032509778999</v>
      </c>
      <c r="N316" s="7"/>
      <c r="O316" s="7"/>
      <c r="P316" s="7"/>
      <c r="Q316" s="2"/>
      <c r="R316">
        <v>0.87749999999999995</v>
      </c>
      <c r="S316">
        <v>0.90957699619771804</v>
      </c>
    </row>
    <row r="317" spans="1:19" x14ac:dyDescent="0.55000000000000004">
      <c r="A317" s="427"/>
      <c r="B317" s="7">
        <v>12</v>
      </c>
      <c r="C317" s="7">
        <v>19</v>
      </c>
      <c r="D317" s="17">
        <v>0.85150000000000003</v>
      </c>
      <c r="E317" s="17">
        <v>0.904957091822847</v>
      </c>
      <c r="F317" s="17">
        <v>0.81399999999999995</v>
      </c>
      <c r="G317" s="17">
        <v>0.83616808833092104</v>
      </c>
      <c r="H317" s="17">
        <v>0.88300000000000001</v>
      </c>
      <c r="I317" s="17">
        <v>0.91165960751509401</v>
      </c>
      <c r="J317" s="17">
        <v>5.5E-2</v>
      </c>
      <c r="K317" s="17">
        <v>9.9457504520795603E-2</v>
      </c>
      <c r="L317" s="17">
        <v>0.93200000000000005</v>
      </c>
      <c r="M317" s="17">
        <v>0.93195747342088797</v>
      </c>
      <c r="N317" s="7"/>
      <c r="O317" s="7"/>
      <c r="P317" s="7"/>
      <c r="Q317" s="2"/>
      <c r="R317">
        <v>0.89500000000000002</v>
      </c>
      <c r="S317">
        <v>0.92931880144254797</v>
      </c>
    </row>
    <row r="318" spans="1:19" x14ac:dyDescent="0.55000000000000004">
      <c r="A318" s="427"/>
      <c r="B318" s="7">
        <v>13</v>
      </c>
      <c r="C318" s="7">
        <v>19</v>
      </c>
      <c r="D318" s="17">
        <v>0.95250000000000001</v>
      </c>
      <c r="E318" s="17">
        <v>0.96817025124329903</v>
      </c>
      <c r="F318" s="17">
        <v>0.90649999999999997</v>
      </c>
      <c r="G318" s="17">
        <v>0.91728284888662204</v>
      </c>
      <c r="H318" s="17">
        <v>0.92700000000000005</v>
      </c>
      <c r="I318" s="17">
        <v>0.94441327096559302</v>
      </c>
      <c r="J318" s="17">
        <v>5.6000000000000001E-2</v>
      </c>
      <c r="K318" s="17">
        <v>0.100226141437695</v>
      </c>
      <c r="L318" s="17">
        <v>0.96399999999999997</v>
      </c>
      <c r="M318" s="17">
        <v>0.96399481525339603</v>
      </c>
      <c r="N318" s="7"/>
      <c r="O318" s="7"/>
      <c r="P318" s="7"/>
      <c r="Q318" s="2"/>
      <c r="R318">
        <v>0.95899999999999996</v>
      </c>
      <c r="S318">
        <v>0.973589065494324</v>
      </c>
    </row>
    <row r="319" spans="1:19" x14ac:dyDescent="0.55000000000000004">
      <c r="A319" s="427"/>
      <c r="B319" s="7">
        <v>15</v>
      </c>
      <c r="C319" s="7">
        <v>19</v>
      </c>
      <c r="D319" s="17">
        <v>0.85550000000000004</v>
      </c>
      <c r="E319" s="17">
        <v>0.91321260650272096</v>
      </c>
      <c r="F319" s="17">
        <v>0.79500000000000004</v>
      </c>
      <c r="G319" s="17">
        <v>0.80853582072041497</v>
      </c>
      <c r="H319" s="17">
        <v>0.88149999999999995</v>
      </c>
      <c r="I319" s="17">
        <v>0.91261501418866597</v>
      </c>
      <c r="J319" s="17">
        <v>6.0999999999999999E-2</v>
      </c>
      <c r="K319" s="17">
        <v>0.10917468365782899</v>
      </c>
      <c r="L319" s="17">
        <v>0.9375</v>
      </c>
      <c r="M319" s="17">
        <v>0.93743792277887705</v>
      </c>
      <c r="N319" s="7"/>
      <c r="O319" s="7"/>
      <c r="P319" s="7"/>
      <c r="Q319" s="2"/>
      <c r="R319">
        <v>0.92149999999999999</v>
      </c>
      <c r="S319">
        <v>0.940133999205641</v>
      </c>
    </row>
    <row r="320" spans="1:19" x14ac:dyDescent="0.55000000000000004">
      <c r="A320" s="427"/>
      <c r="B320" s="7">
        <v>16</v>
      </c>
      <c r="C320" s="7">
        <v>19</v>
      </c>
      <c r="D320" s="17">
        <v>0.86599999999999999</v>
      </c>
      <c r="E320" s="17">
        <v>0.90791229789967998</v>
      </c>
      <c r="F320" s="17">
        <v>0.86599999999999999</v>
      </c>
      <c r="G320" s="17">
        <v>0.879463601293626</v>
      </c>
      <c r="H320" s="17">
        <v>0.88749999999999996</v>
      </c>
      <c r="I320" s="17">
        <v>0.90318968442483805</v>
      </c>
      <c r="J320" s="17">
        <v>5.5500000000000001E-2</v>
      </c>
      <c r="K320" s="17">
        <v>0.100297305465029</v>
      </c>
      <c r="L320" s="17">
        <v>0.92949999999999999</v>
      </c>
      <c r="M320" s="17">
        <v>0.92931251912885904</v>
      </c>
      <c r="N320" s="7"/>
      <c r="O320" s="7"/>
      <c r="P320" s="7"/>
      <c r="Q320" s="2"/>
      <c r="R320">
        <v>0.90400000000000003</v>
      </c>
      <c r="S320">
        <v>0.92957782632903696</v>
      </c>
    </row>
    <row r="321" spans="1:19" x14ac:dyDescent="0.55000000000000004">
      <c r="A321" s="427"/>
      <c r="B321" s="7">
        <v>17</v>
      </c>
      <c r="C321" s="7">
        <v>19</v>
      </c>
      <c r="D321" s="17">
        <v>0.90400000000000003</v>
      </c>
      <c r="E321" s="17">
        <v>0.94289317597808497</v>
      </c>
      <c r="F321" s="17">
        <v>0.90500000000000003</v>
      </c>
      <c r="G321" s="17">
        <v>0.91268539235281099</v>
      </c>
      <c r="H321" s="17">
        <v>0.94950000000000001</v>
      </c>
      <c r="I321" s="17">
        <v>0.96198298952599304</v>
      </c>
      <c r="J321" s="17">
        <v>5.8000000000000003E-2</v>
      </c>
      <c r="K321" s="17">
        <v>0.10340787071407399</v>
      </c>
      <c r="L321" s="17">
        <v>0.96250000000000002</v>
      </c>
      <c r="M321" s="17">
        <v>0.96249098845997705</v>
      </c>
      <c r="N321" s="7"/>
      <c r="O321" s="7"/>
      <c r="P321" s="7"/>
      <c r="Q321" s="2"/>
      <c r="R321">
        <v>0.94</v>
      </c>
      <c r="S321">
        <v>0.95636120337601505</v>
      </c>
    </row>
    <row r="322" spans="1:19" x14ac:dyDescent="0.55000000000000004">
      <c r="A322" s="427"/>
      <c r="B322" s="7">
        <v>18</v>
      </c>
      <c r="C322" s="7">
        <v>19</v>
      </c>
      <c r="D322" s="17">
        <v>0.42699999999999999</v>
      </c>
      <c r="E322" s="17">
        <v>0.56298720062921304</v>
      </c>
      <c r="F322" s="17">
        <v>0.66800000000000004</v>
      </c>
      <c r="G322" s="17">
        <v>0.68965696891410799</v>
      </c>
      <c r="H322" s="17">
        <v>0.62</v>
      </c>
      <c r="I322" s="17">
        <v>0.68236252213853299</v>
      </c>
      <c r="J322" s="17">
        <v>5.5500000000000001E-2</v>
      </c>
      <c r="K322" s="17">
        <v>9.9871211359352702E-2</v>
      </c>
      <c r="L322" s="17">
        <v>0.72250000000000003</v>
      </c>
      <c r="M322" s="17">
        <v>0.720456466887061</v>
      </c>
      <c r="N322" s="7"/>
      <c r="O322" s="7"/>
      <c r="P322" s="7"/>
      <c r="Q322" s="2"/>
      <c r="R322">
        <v>0.59950000000000003</v>
      </c>
      <c r="S322">
        <v>0.66947027198620801</v>
      </c>
    </row>
    <row r="323" spans="1:19" x14ac:dyDescent="0.55000000000000004">
      <c r="A323" s="427"/>
      <c r="B323" s="7">
        <v>1</v>
      </c>
      <c r="C323" s="7">
        <v>20</v>
      </c>
      <c r="D323" s="17">
        <v>0.3695</v>
      </c>
      <c r="E323" s="17">
        <v>0.49968713789647601</v>
      </c>
      <c r="F323" s="17">
        <v>0.624</v>
      </c>
      <c r="G323" s="17">
        <v>0.64711864870409597</v>
      </c>
      <c r="H323" s="17">
        <v>0.63949999999999996</v>
      </c>
      <c r="I323" s="17">
        <v>0.70268990785750496</v>
      </c>
      <c r="J323" s="17">
        <v>5.45E-2</v>
      </c>
      <c r="K323" s="17">
        <v>9.8333612746446405E-2</v>
      </c>
      <c r="L323" s="17">
        <v>0.70399999999999996</v>
      </c>
      <c r="M323" s="17">
        <v>0.70399259981499496</v>
      </c>
      <c r="N323" s="7"/>
      <c r="O323" s="7"/>
      <c r="P323" s="7"/>
      <c r="Q323" s="2"/>
      <c r="R323">
        <v>0.63</v>
      </c>
      <c r="S323">
        <v>0.69421798673050195</v>
      </c>
    </row>
    <row r="324" spans="1:19" x14ac:dyDescent="0.55000000000000004">
      <c r="A324" s="427"/>
      <c r="B324" s="7">
        <v>2</v>
      </c>
      <c r="C324" s="7">
        <v>20</v>
      </c>
      <c r="D324" s="17">
        <v>0.58599999999999997</v>
      </c>
      <c r="E324" s="17">
        <v>0.702479063577503</v>
      </c>
      <c r="F324" s="17">
        <v>0.76700000000000002</v>
      </c>
      <c r="G324" s="17">
        <v>0.78700951797752206</v>
      </c>
      <c r="H324" s="17">
        <v>0.745</v>
      </c>
      <c r="I324" s="17">
        <v>0.78992044185658705</v>
      </c>
      <c r="J324" s="17">
        <v>5.5E-2</v>
      </c>
      <c r="K324" s="17">
        <v>9.9018925700124397E-2</v>
      </c>
      <c r="L324" s="17">
        <v>0.78749999999999998</v>
      </c>
      <c r="M324" s="17">
        <v>0.78674502407146896</v>
      </c>
      <c r="N324" s="7"/>
      <c r="O324" s="7"/>
      <c r="P324" s="7"/>
      <c r="Q324" s="2"/>
      <c r="R324">
        <v>0.73050000000000004</v>
      </c>
      <c r="S324">
        <v>0.78712014569308697</v>
      </c>
    </row>
    <row r="325" spans="1:19" x14ac:dyDescent="0.55000000000000004">
      <c r="A325" s="427"/>
      <c r="B325" s="7">
        <v>20</v>
      </c>
      <c r="C325" s="7">
        <v>3</v>
      </c>
      <c r="D325" s="17">
        <v>0.9</v>
      </c>
      <c r="E325" s="17">
        <v>0.93177721081118203</v>
      </c>
      <c r="F325" s="17">
        <v>0.91100000000000003</v>
      </c>
      <c r="G325" s="17">
        <v>0.92093867460476997</v>
      </c>
      <c r="H325" s="17">
        <v>0.92700000000000005</v>
      </c>
      <c r="I325" s="17">
        <v>0.94235958078566395</v>
      </c>
      <c r="J325" s="17">
        <v>5.7000000000000002E-2</v>
      </c>
      <c r="K325" s="17">
        <v>0.102425876010781</v>
      </c>
      <c r="L325" s="17">
        <v>0.94850000000000001</v>
      </c>
      <c r="M325" s="17">
        <v>0.94845813512025101</v>
      </c>
      <c r="N325" s="7"/>
      <c r="O325" s="7"/>
      <c r="P325" s="7"/>
      <c r="Q325" s="2"/>
      <c r="R325">
        <v>0.92349999999999999</v>
      </c>
      <c r="S325">
        <v>0.94409433518658603</v>
      </c>
    </row>
    <row r="326" spans="1:19" x14ac:dyDescent="0.55000000000000004">
      <c r="A326" s="427"/>
      <c r="B326" s="7">
        <v>20</v>
      </c>
      <c r="C326" s="7">
        <v>4</v>
      </c>
      <c r="D326" s="17">
        <v>0.749</v>
      </c>
      <c r="E326" s="17">
        <v>0.83113592434871597</v>
      </c>
      <c r="F326" s="17">
        <v>0.82750000000000001</v>
      </c>
      <c r="G326" s="17">
        <v>0.84310924190723202</v>
      </c>
      <c r="H326" s="17">
        <v>0.83350000000000002</v>
      </c>
      <c r="I326" s="17">
        <v>0.87067048268356795</v>
      </c>
      <c r="J326" s="17">
        <v>6.4000000000000001E-2</v>
      </c>
      <c r="K326" s="17">
        <v>0.11452162340064601</v>
      </c>
      <c r="L326" s="17">
        <v>0.88049999999999995</v>
      </c>
      <c r="M326" s="17">
        <v>0.88049997012499204</v>
      </c>
      <c r="N326" s="7"/>
      <c r="O326" s="7"/>
      <c r="P326" s="7"/>
      <c r="Q326" s="2"/>
      <c r="R326">
        <v>0.82850000000000001</v>
      </c>
      <c r="S326">
        <v>0.87095415049247804</v>
      </c>
    </row>
    <row r="327" spans="1:19" x14ac:dyDescent="0.55000000000000004">
      <c r="A327" s="427"/>
      <c r="B327" s="7">
        <v>20</v>
      </c>
      <c r="C327" s="7">
        <v>5</v>
      </c>
      <c r="D327" s="17">
        <v>0.39500000000000002</v>
      </c>
      <c r="E327" s="17">
        <v>0.53432665963784998</v>
      </c>
      <c r="F327" s="17">
        <v>0.58250000000000002</v>
      </c>
      <c r="G327" s="17">
        <v>0.62644457564403</v>
      </c>
      <c r="H327" s="17">
        <v>0.61399999999999999</v>
      </c>
      <c r="I327" s="17">
        <v>0.698185776487663</v>
      </c>
      <c r="J327" s="17">
        <v>5.5500000000000001E-2</v>
      </c>
      <c r="K327" s="17">
        <v>0.100774580442461</v>
      </c>
      <c r="L327" s="17">
        <v>0.71899999999999997</v>
      </c>
      <c r="M327" s="17">
        <v>0.71852684362413199</v>
      </c>
      <c r="N327" s="7"/>
      <c r="O327" s="7"/>
      <c r="P327" s="7"/>
      <c r="Q327" s="2"/>
      <c r="R327">
        <v>0.63349999999999995</v>
      </c>
      <c r="S327">
        <v>0.70587868974965695</v>
      </c>
    </row>
    <row r="328" spans="1:19" x14ac:dyDescent="0.55000000000000004">
      <c r="A328" s="427"/>
      <c r="B328" s="7">
        <v>20</v>
      </c>
      <c r="C328" s="7">
        <v>8</v>
      </c>
      <c r="D328" s="17">
        <v>0.93600000000000005</v>
      </c>
      <c r="E328" s="17">
        <v>0.95950522116209402</v>
      </c>
      <c r="F328" s="17">
        <v>0.9325</v>
      </c>
      <c r="G328" s="17">
        <v>0.94120679199514801</v>
      </c>
      <c r="H328" s="17">
        <v>0.94099999999999995</v>
      </c>
      <c r="I328" s="17">
        <v>0.95077044585791803</v>
      </c>
      <c r="J328" s="17">
        <v>5.5E-2</v>
      </c>
      <c r="K328" s="17">
        <v>9.9198210867612005E-2</v>
      </c>
      <c r="L328" s="17">
        <v>0.96399999999999997</v>
      </c>
      <c r="M328" s="17">
        <v>0.96399564347286004</v>
      </c>
      <c r="N328" s="7"/>
      <c r="O328" s="7"/>
      <c r="P328" s="7"/>
      <c r="Q328" s="2"/>
      <c r="R328">
        <v>0.94950000000000001</v>
      </c>
      <c r="S328">
        <v>0.96882041669107399</v>
      </c>
    </row>
    <row r="329" spans="1:19" x14ac:dyDescent="0.55000000000000004">
      <c r="A329" s="427"/>
      <c r="B329" s="7">
        <v>20</v>
      </c>
      <c r="C329" s="7">
        <v>9</v>
      </c>
      <c r="D329" s="17">
        <v>0.9355</v>
      </c>
      <c r="E329" s="17">
        <v>0.96007018542229705</v>
      </c>
      <c r="F329" s="17">
        <v>0.94650000000000001</v>
      </c>
      <c r="G329" s="17">
        <v>0.95290782277083597</v>
      </c>
      <c r="H329" s="17">
        <v>0.92849999999999999</v>
      </c>
      <c r="I329" s="17">
        <v>0.94684422723478801</v>
      </c>
      <c r="J329" s="17">
        <v>5.7000000000000002E-2</v>
      </c>
      <c r="K329" s="17">
        <v>0.102821793770978</v>
      </c>
      <c r="L329" s="17">
        <v>0.96850000000000003</v>
      </c>
      <c r="M329" s="17">
        <v>0.96849866906876803</v>
      </c>
      <c r="N329" s="7"/>
      <c r="O329" s="7"/>
      <c r="P329" s="7"/>
      <c r="Q329" s="2"/>
      <c r="R329">
        <v>0.94750000000000001</v>
      </c>
      <c r="S329">
        <v>0.96702055279795596</v>
      </c>
    </row>
    <row r="330" spans="1:19" x14ac:dyDescent="0.55000000000000004">
      <c r="A330" s="427"/>
      <c r="B330" s="7">
        <v>10</v>
      </c>
      <c r="C330" s="7">
        <v>20</v>
      </c>
      <c r="D330" s="17">
        <v>0.82150000000000001</v>
      </c>
      <c r="E330" s="17">
        <v>0.88078802540205703</v>
      </c>
      <c r="F330" s="17">
        <v>0.77600000000000002</v>
      </c>
      <c r="G330" s="17">
        <v>0.796482427943347</v>
      </c>
      <c r="H330" s="17">
        <v>0.90400000000000003</v>
      </c>
      <c r="I330" s="17">
        <v>0.92241660200797404</v>
      </c>
      <c r="J330" s="17">
        <v>5.7500000000000002E-2</v>
      </c>
      <c r="K330" s="17">
        <v>0.103469604433924</v>
      </c>
      <c r="L330" s="17">
        <v>0.92300000000000004</v>
      </c>
      <c r="M330" s="17">
        <v>0.92297504391422802</v>
      </c>
      <c r="N330" s="7"/>
      <c r="O330" s="7"/>
      <c r="P330" s="7"/>
      <c r="Q330" s="2"/>
      <c r="R330">
        <v>0.86450000000000005</v>
      </c>
      <c r="S330">
        <v>0.905675130121675</v>
      </c>
    </row>
    <row r="331" spans="1:19" x14ac:dyDescent="0.55000000000000004">
      <c r="A331" s="427"/>
      <c r="B331" s="7">
        <v>11</v>
      </c>
      <c r="C331" s="7">
        <v>20</v>
      </c>
      <c r="D331" s="17">
        <v>0.68149999999999999</v>
      </c>
      <c r="E331" s="17">
        <v>0.779502890379415</v>
      </c>
      <c r="F331" s="17">
        <v>0.6885</v>
      </c>
      <c r="G331" s="17">
        <v>0.72331729638656805</v>
      </c>
      <c r="H331" s="17">
        <v>0.77249999999999996</v>
      </c>
      <c r="I331" s="17">
        <v>0.80710401317032299</v>
      </c>
      <c r="J331" s="17">
        <v>6.5000000000000002E-2</v>
      </c>
      <c r="K331" s="17">
        <v>0.117269468882372</v>
      </c>
      <c r="L331" s="17">
        <v>0.83299999999999996</v>
      </c>
      <c r="M331" s="17">
        <v>0.83235557482964495</v>
      </c>
      <c r="N331" s="7"/>
      <c r="O331" s="7"/>
      <c r="P331" s="7"/>
      <c r="Q331" s="2"/>
      <c r="R331">
        <v>0.76200000000000001</v>
      </c>
      <c r="S331">
        <v>0.81995610047308298</v>
      </c>
    </row>
    <row r="332" spans="1:19" x14ac:dyDescent="0.55000000000000004">
      <c r="A332" s="427"/>
      <c r="B332" s="7">
        <v>12</v>
      </c>
      <c r="C332" s="7">
        <v>20</v>
      </c>
      <c r="D332" s="17">
        <v>0.83650000000000002</v>
      </c>
      <c r="E332" s="17">
        <v>0.89396532248147498</v>
      </c>
      <c r="F332" s="17">
        <v>0.73050000000000004</v>
      </c>
      <c r="G332" s="17">
        <v>0.74784220956050895</v>
      </c>
      <c r="H332" s="17">
        <v>0.89249999999999996</v>
      </c>
      <c r="I332" s="17">
        <v>0.91492012349804597</v>
      </c>
      <c r="J332" s="17">
        <v>5.7000000000000002E-2</v>
      </c>
      <c r="K332" s="17">
        <v>0.102673677108808</v>
      </c>
      <c r="L332" s="17">
        <v>0.91900000000000004</v>
      </c>
      <c r="M332" s="17">
        <v>0.91898833432014204</v>
      </c>
      <c r="N332" s="7"/>
      <c r="O332" s="7"/>
      <c r="P332" s="7"/>
      <c r="Q332" s="2"/>
      <c r="R332">
        <v>0.89649999999999996</v>
      </c>
      <c r="S332">
        <v>0.92632690643271998</v>
      </c>
    </row>
    <row r="333" spans="1:19" x14ac:dyDescent="0.55000000000000004">
      <c r="A333" s="427"/>
      <c r="B333" s="7">
        <v>13</v>
      </c>
      <c r="C333" s="7">
        <v>20</v>
      </c>
      <c r="D333" s="17">
        <v>0.9385</v>
      </c>
      <c r="E333" s="17">
        <v>0.95643017455452595</v>
      </c>
      <c r="F333" s="17">
        <v>0.88100000000000001</v>
      </c>
      <c r="G333" s="17">
        <v>0.89319936920134801</v>
      </c>
      <c r="H333" s="17">
        <v>0.9405</v>
      </c>
      <c r="I333" s="17">
        <v>0.94782097511427099</v>
      </c>
      <c r="J333" s="17">
        <v>5.3999999999999999E-2</v>
      </c>
      <c r="K333" s="17">
        <v>9.7950874684906694E-2</v>
      </c>
      <c r="L333" s="17">
        <v>0.96799999999999997</v>
      </c>
      <c r="M333" s="17">
        <v>0.96799971199740797</v>
      </c>
      <c r="N333" s="7"/>
      <c r="O333" s="7"/>
      <c r="P333" s="7"/>
      <c r="Q333" s="2"/>
      <c r="R333">
        <v>0.95850000000000002</v>
      </c>
      <c r="S333">
        <v>0.97281358401303797</v>
      </c>
    </row>
    <row r="334" spans="1:19" x14ac:dyDescent="0.55000000000000004">
      <c r="A334" s="427"/>
      <c r="B334" s="7">
        <v>15</v>
      </c>
      <c r="C334" s="7">
        <v>20</v>
      </c>
      <c r="D334" s="17">
        <v>0.88249999999999995</v>
      </c>
      <c r="E334" s="17">
        <v>0.92305718109993196</v>
      </c>
      <c r="F334" s="17">
        <v>0.79749999999999999</v>
      </c>
      <c r="G334" s="17">
        <v>0.80580891976240798</v>
      </c>
      <c r="H334" s="17">
        <v>0.88300000000000001</v>
      </c>
      <c r="I334" s="17">
        <v>0.90862990935115995</v>
      </c>
      <c r="J334" s="17">
        <v>5.8999999999999997E-2</v>
      </c>
      <c r="K334" s="17">
        <v>0.105736125385405</v>
      </c>
      <c r="L334" s="17">
        <v>0.92249999999999999</v>
      </c>
      <c r="M334" s="17">
        <v>0.92248137615061998</v>
      </c>
      <c r="N334" s="7"/>
      <c r="O334" s="7"/>
      <c r="P334" s="7"/>
      <c r="Q334" s="2"/>
      <c r="R334">
        <v>0.90149999999999997</v>
      </c>
      <c r="S334">
        <v>0.93001427791140001</v>
      </c>
    </row>
    <row r="335" spans="1:19" x14ac:dyDescent="0.55000000000000004">
      <c r="A335" s="427"/>
      <c r="B335" s="7">
        <v>16</v>
      </c>
      <c r="C335" s="7">
        <v>20</v>
      </c>
      <c r="D335" s="17">
        <v>0.80600000000000005</v>
      </c>
      <c r="E335" s="17">
        <v>0.868696506113254</v>
      </c>
      <c r="F335" s="17">
        <v>0.76500000000000001</v>
      </c>
      <c r="G335" s="17">
        <v>0.78698311393352105</v>
      </c>
      <c r="H335" s="17">
        <v>0.87350000000000005</v>
      </c>
      <c r="I335" s="17">
        <v>0.89731318877170496</v>
      </c>
      <c r="J335" s="17">
        <v>5.3499999999999999E-2</v>
      </c>
      <c r="K335" s="17">
        <v>9.6922248878415995E-2</v>
      </c>
      <c r="L335" s="17">
        <v>0.90049999999999997</v>
      </c>
      <c r="M335" s="17">
        <v>0.90032834048439903</v>
      </c>
      <c r="N335" s="7"/>
      <c r="O335" s="7"/>
      <c r="P335" s="7"/>
      <c r="Q335" s="2"/>
      <c r="R335">
        <v>0.86550000000000005</v>
      </c>
      <c r="S335">
        <v>0.90044429254955505</v>
      </c>
    </row>
    <row r="336" spans="1:19" x14ac:dyDescent="0.55000000000000004">
      <c r="A336" s="427"/>
      <c r="B336" s="7">
        <v>17</v>
      </c>
      <c r="C336" s="7">
        <v>20</v>
      </c>
      <c r="D336" s="17">
        <v>0.93400000000000005</v>
      </c>
      <c r="E336" s="17">
        <v>0.95790221193550895</v>
      </c>
      <c r="F336" s="17">
        <v>0.92349999999999999</v>
      </c>
      <c r="G336" s="17">
        <v>0.92790824990354204</v>
      </c>
      <c r="H336" s="17">
        <v>0.97150000000000003</v>
      </c>
      <c r="I336" s="17">
        <v>0.97608445413788902</v>
      </c>
      <c r="J336" s="17">
        <v>5.6500000000000002E-2</v>
      </c>
      <c r="K336" s="17">
        <v>0.10095115174100899</v>
      </c>
      <c r="L336" s="17">
        <v>0.96450000000000002</v>
      </c>
      <c r="M336" s="17">
        <v>0.96449800301266897</v>
      </c>
      <c r="N336" s="7"/>
      <c r="O336" s="7"/>
      <c r="P336" s="7"/>
      <c r="Q336" s="2"/>
      <c r="R336">
        <v>0.95799999999999996</v>
      </c>
      <c r="S336">
        <v>0.97035825605110204</v>
      </c>
    </row>
    <row r="337" spans="1:19" x14ac:dyDescent="0.55000000000000004">
      <c r="A337" s="427"/>
      <c r="B337" s="7">
        <v>18</v>
      </c>
      <c r="C337" s="7">
        <v>20</v>
      </c>
      <c r="D337" s="17">
        <v>0.55249999999999999</v>
      </c>
      <c r="E337" s="17">
        <v>0.67646910232667501</v>
      </c>
      <c r="F337" s="17">
        <v>0.75549999999999995</v>
      </c>
      <c r="G337" s="17">
        <v>0.77605952105535703</v>
      </c>
      <c r="H337" s="17">
        <v>0.71599999999999997</v>
      </c>
      <c r="I337" s="17">
        <v>0.76339679321799803</v>
      </c>
      <c r="J337" s="17">
        <v>6.4000000000000001E-2</v>
      </c>
      <c r="K337" s="17">
        <v>0.11536730598948799</v>
      </c>
      <c r="L337" s="17">
        <v>0.76800000000000002</v>
      </c>
      <c r="M337" s="17">
        <v>0.76672257280870004</v>
      </c>
      <c r="N337" s="7"/>
      <c r="O337" s="7"/>
      <c r="P337" s="7"/>
      <c r="Q337" s="2"/>
      <c r="R337">
        <v>0.68700000000000006</v>
      </c>
      <c r="S337">
        <v>0.75285097390526901</v>
      </c>
    </row>
    <row r="338" spans="1:19" x14ac:dyDescent="0.55000000000000004">
      <c r="A338" s="427"/>
      <c r="B338" s="7">
        <v>19</v>
      </c>
      <c r="C338" s="7">
        <v>20</v>
      </c>
      <c r="D338" s="17">
        <v>0.46650000000000003</v>
      </c>
      <c r="E338" s="17">
        <v>0.59862353512239097</v>
      </c>
      <c r="F338" s="17">
        <v>0.70050000000000001</v>
      </c>
      <c r="G338" s="17">
        <v>0.72075924262200597</v>
      </c>
      <c r="H338" s="17">
        <v>0.65600000000000003</v>
      </c>
      <c r="I338" s="17">
        <v>0.69185386775260904</v>
      </c>
      <c r="J338" s="17">
        <v>6.1499999999999999E-2</v>
      </c>
      <c r="K338" s="17">
        <v>0.110174880763116</v>
      </c>
      <c r="L338" s="17">
        <v>0.72250000000000003</v>
      </c>
      <c r="M338" s="17">
        <v>0.72134070767912195</v>
      </c>
      <c r="N338" s="7"/>
      <c r="O338" s="7"/>
      <c r="P338" s="7"/>
      <c r="Q338" s="2"/>
      <c r="R338">
        <v>0.65200000000000002</v>
      </c>
      <c r="S338">
        <v>0.714266858766751</v>
      </c>
    </row>
    <row r="339" spans="1:19" x14ac:dyDescent="0.55000000000000004">
      <c r="A339" s="427"/>
      <c r="B339" s="7">
        <v>1</v>
      </c>
      <c r="C339" s="7">
        <v>21</v>
      </c>
      <c r="D339" s="17">
        <v>0.64649999999999996</v>
      </c>
      <c r="E339" s="17">
        <v>0.75143846637248102</v>
      </c>
      <c r="F339" s="17">
        <v>0.82399999999999995</v>
      </c>
      <c r="G339" s="17">
        <v>0.84094071646253798</v>
      </c>
      <c r="H339" s="17">
        <v>0.83099999999999996</v>
      </c>
      <c r="I339" s="17">
        <v>0.85771764468498601</v>
      </c>
      <c r="J339" s="17">
        <v>4.9000000000000002E-2</v>
      </c>
      <c r="K339" s="17">
        <v>8.8875164181808394E-2</v>
      </c>
      <c r="L339" s="17">
        <v>0.83650000000000002</v>
      </c>
      <c r="M339" s="17">
        <v>0.83617558670557302</v>
      </c>
      <c r="N339" s="7"/>
      <c r="O339" s="7"/>
      <c r="P339" s="7"/>
      <c r="Q339" s="2"/>
      <c r="R339">
        <v>0.82199999999999995</v>
      </c>
      <c r="S339">
        <v>0.86432822917186203</v>
      </c>
    </row>
    <row r="340" spans="1:19" x14ac:dyDescent="0.55000000000000004">
      <c r="A340" s="427"/>
      <c r="B340" s="7">
        <v>2</v>
      </c>
      <c r="C340" s="7">
        <v>21</v>
      </c>
      <c r="D340" s="17">
        <v>0.28549999999999998</v>
      </c>
      <c r="E340" s="17">
        <v>0.41574261840042498</v>
      </c>
      <c r="F340" s="17">
        <v>0.56299999999999994</v>
      </c>
      <c r="G340" s="17">
        <v>0.59537892988365504</v>
      </c>
      <c r="H340" s="17">
        <v>0.52700000000000002</v>
      </c>
      <c r="I340" s="17">
        <v>0.610106467847359</v>
      </c>
      <c r="J340" s="17">
        <v>5.1499999999999997E-2</v>
      </c>
      <c r="K340" s="17">
        <v>9.2771955479730203E-2</v>
      </c>
      <c r="L340" s="17">
        <v>0.66249999999999998</v>
      </c>
      <c r="M340" s="17">
        <v>0.65825129465801202</v>
      </c>
      <c r="N340" s="7"/>
      <c r="O340" s="7"/>
      <c r="P340" s="7"/>
      <c r="Q340" s="2"/>
      <c r="R340">
        <v>0.52600000000000002</v>
      </c>
      <c r="S340">
        <v>0.61515887444244699</v>
      </c>
    </row>
    <row r="341" spans="1:19" x14ac:dyDescent="0.55000000000000004">
      <c r="A341" s="427"/>
      <c r="B341" s="7">
        <v>21</v>
      </c>
      <c r="C341" s="7">
        <v>3</v>
      </c>
      <c r="D341" s="17">
        <v>0.96799999999999997</v>
      </c>
      <c r="E341" s="17">
        <v>0.97744089592766603</v>
      </c>
      <c r="F341" s="17">
        <v>0.97399999999999998</v>
      </c>
      <c r="G341" s="17">
        <v>0.97716887737227998</v>
      </c>
      <c r="H341" s="17">
        <v>0.96899999999999997</v>
      </c>
      <c r="I341" s="17">
        <v>0.97187556217550997</v>
      </c>
      <c r="J341" s="17">
        <v>5.1999999999999998E-2</v>
      </c>
      <c r="K341" s="17">
        <v>9.4410862437586604E-2</v>
      </c>
      <c r="L341" s="17">
        <v>0.97750000000000004</v>
      </c>
      <c r="M341" s="17">
        <v>0.97749459307598596</v>
      </c>
      <c r="N341" s="7"/>
      <c r="O341" s="7"/>
      <c r="P341" s="7"/>
      <c r="Q341" s="2"/>
      <c r="R341">
        <v>0.96650000000000003</v>
      </c>
      <c r="S341">
        <v>0.97540630273681095</v>
      </c>
    </row>
    <row r="342" spans="1:19" x14ac:dyDescent="0.55000000000000004">
      <c r="A342" s="427"/>
      <c r="B342" s="7">
        <v>21</v>
      </c>
      <c r="C342" s="7">
        <v>4</v>
      </c>
      <c r="D342" s="17">
        <v>0.9325</v>
      </c>
      <c r="E342" s="17">
        <v>0.95859777366384502</v>
      </c>
      <c r="F342" s="17">
        <v>0.95550000000000002</v>
      </c>
      <c r="G342" s="17">
        <v>0.95957695730995396</v>
      </c>
      <c r="H342" s="17">
        <v>0.95599999999999996</v>
      </c>
      <c r="I342" s="17">
        <v>0.96219860226038101</v>
      </c>
      <c r="J342" s="17">
        <v>5.8500000000000003E-2</v>
      </c>
      <c r="K342" s="17">
        <v>0.10550391389432399</v>
      </c>
      <c r="L342" s="17">
        <v>0.96099999999999997</v>
      </c>
      <c r="M342" s="17">
        <v>0.96099528042893101</v>
      </c>
      <c r="N342" s="7"/>
      <c r="O342" s="7"/>
      <c r="P342" s="7"/>
      <c r="Q342" s="2"/>
      <c r="R342">
        <v>0.94899999999999995</v>
      </c>
      <c r="S342">
        <v>0.96426596525284503</v>
      </c>
    </row>
    <row r="343" spans="1:19" x14ac:dyDescent="0.55000000000000004">
      <c r="A343" s="427"/>
      <c r="B343" s="7">
        <v>21</v>
      </c>
      <c r="C343" s="7">
        <v>5</v>
      </c>
      <c r="D343" s="17">
        <v>0.73950000000000005</v>
      </c>
      <c r="E343" s="17">
        <v>0.82170811219427697</v>
      </c>
      <c r="F343" s="17">
        <v>0.84399999999999997</v>
      </c>
      <c r="G343" s="17">
        <v>0.85569020397093798</v>
      </c>
      <c r="H343" s="17">
        <v>0.84750000000000003</v>
      </c>
      <c r="I343" s="17">
        <v>0.87702675370096395</v>
      </c>
      <c r="J343" s="17">
        <v>5.3999999999999999E-2</v>
      </c>
      <c r="K343" s="17">
        <v>9.6601382488479201E-2</v>
      </c>
      <c r="L343" s="17">
        <v>0.85799999999999998</v>
      </c>
      <c r="M343" s="17">
        <v>0.85710821235329604</v>
      </c>
      <c r="N343" s="7"/>
      <c r="O343" s="7"/>
      <c r="P343" s="7"/>
      <c r="Q343" s="2"/>
      <c r="R343">
        <v>0.84499999999999997</v>
      </c>
      <c r="S343">
        <v>0.88717160909634596</v>
      </c>
    </row>
    <row r="344" spans="1:19" x14ac:dyDescent="0.55000000000000004">
      <c r="A344" s="427"/>
      <c r="B344" s="7">
        <v>21</v>
      </c>
      <c r="C344" s="7">
        <v>8</v>
      </c>
      <c r="D344" s="17">
        <v>0.98399999999999999</v>
      </c>
      <c r="E344" s="17">
        <v>0.98919414113760396</v>
      </c>
      <c r="F344" s="17">
        <v>0.98550000000000004</v>
      </c>
      <c r="G344" s="17">
        <v>0.98722782933309206</v>
      </c>
      <c r="H344" s="17">
        <v>0.98499999999999999</v>
      </c>
      <c r="I344" s="17">
        <v>0.98647215785408304</v>
      </c>
      <c r="J344" s="17">
        <v>5.1499999999999997E-2</v>
      </c>
      <c r="K344" s="17">
        <v>9.2867916397328096E-2</v>
      </c>
      <c r="L344" s="17">
        <v>0.99050000000000005</v>
      </c>
      <c r="M344" s="17">
        <v>0.99049971261630598</v>
      </c>
      <c r="N344" s="7"/>
      <c r="O344" s="7"/>
      <c r="P344" s="7"/>
      <c r="Q344" s="2"/>
      <c r="R344">
        <v>0.98299999999999998</v>
      </c>
      <c r="S344">
        <v>0.98794532060457196</v>
      </c>
    </row>
    <row r="345" spans="1:19" x14ac:dyDescent="0.55000000000000004">
      <c r="A345" s="427"/>
      <c r="B345" s="7">
        <v>21</v>
      </c>
      <c r="C345" s="7">
        <v>9</v>
      </c>
      <c r="D345" s="17">
        <v>0.98699999999999999</v>
      </c>
      <c r="E345" s="17">
        <v>0.99021712708600296</v>
      </c>
      <c r="F345" s="17">
        <v>0.98499999999999999</v>
      </c>
      <c r="G345" s="17">
        <v>0.98623334713448896</v>
      </c>
      <c r="H345" s="17">
        <v>0.98899999999999999</v>
      </c>
      <c r="I345" s="17">
        <v>0.99048143028809899</v>
      </c>
      <c r="J345" s="17">
        <v>5.7000000000000002E-2</v>
      </c>
      <c r="K345" s="17">
        <v>0.10201184171120201</v>
      </c>
      <c r="L345" s="17">
        <v>0.99099999999999999</v>
      </c>
      <c r="M345" s="17">
        <v>0.99099991899926998</v>
      </c>
      <c r="N345" s="7"/>
      <c r="O345" s="7"/>
      <c r="P345" s="7"/>
      <c r="Q345" s="2"/>
      <c r="R345">
        <v>0.99050000000000005</v>
      </c>
      <c r="S345">
        <v>0.99372670160387999</v>
      </c>
    </row>
    <row r="346" spans="1:19" x14ac:dyDescent="0.55000000000000004">
      <c r="A346" s="427"/>
      <c r="B346" s="7">
        <v>10</v>
      </c>
      <c r="C346" s="7">
        <v>21</v>
      </c>
      <c r="D346" s="17">
        <v>0.93100000000000005</v>
      </c>
      <c r="E346" s="17">
        <v>0.95456923843043195</v>
      </c>
      <c r="F346" s="17">
        <v>0.94499999999999995</v>
      </c>
      <c r="G346" s="17">
        <v>0.95176848956256699</v>
      </c>
      <c r="H346" s="17">
        <v>0.94</v>
      </c>
      <c r="I346" s="17">
        <v>0.948514343870281</v>
      </c>
      <c r="J346" s="17">
        <v>5.5500000000000001E-2</v>
      </c>
      <c r="K346" s="17">
        <v>9.9918011005321106E-2</v>
      </c>
      <c r="L346" s="17">
        <v>0.97399999999999998</v>
      </c>
      <c r="M346" s="17">
        <v>0.973989595838335</v>
      </c>
      <c r="N346" s="7"/>
      <c r="O346" s="7"/>
      <c r="P346" s="7"/>
      <c r="Q346" s="2"/>
      <c r="R346">
        <v>0.95</v>
      </c>
      <c r="S346">
        <v>0.96584114395671194</v>
      </c>
    </row>
    <row r="347" spans="1:19" x14ac:dyDescent="0.55000000000000004">
      <c r="A347" s="427"/>
      <c r="B347" s="7">
        <v>11</v>
      </c>
      <c r="C347" s="7">
        <v>21</v>
      </c>
      <c r="D347" s="17">
        <v>0.90100000000000002</v>
      </c>
      <c r="E347" s="17">
        <v>0.93105112060022599</v>
      </c>
      <c r="F347" s="17">
        <v>0.90749999999999997</v>
      </c>
      <c r="G347" s="17">
        <v>0.91663762460831499</v>
      </c>
      <c r="H347" s="17">
        <v>0.91200000000000003</v>
      </c>
      <c r="I347" s="17">
        <v>0.92418100336978404</v>
      </c>
      <c r="J347" s="17">
        <v>5.6000000000000001E-2</v>
      </c>
      <c r="K347" s="17">
        <v>0.100815677073543</v>
      </c>
      <c r="L347" s="17">
        <v>0.93500000000000005</v>
      </c>
      <c r="M347" s="17">
        <v>0.93490600427016601</v>
      </c>
      <c r="N347" s="7"/>
      <c r="O347" s="7"/>
      <c r="P347" s="7"/>
      <c r="Q347" s="2"/>
      <c r="R347">
        <v>0.91500000000000004</v>
      </c>
      <c r="S347">
        <v>0.93625849375636605</v>
      </c>
    </row>
    <row r="348" spans="1:19" x14ac:dyDescent="0.55000000000000004">
      <c r="A348" s="427"/>
      <c r="B348" s="7">
        <v>12</v>
      </c>
      <c r="C348" s="7">
        <v>21</v>
      </c>
      <c r="D348" s="17">
        <v>0.83299999999999996</v>
      </c>
      <c r="E348" s="17">
        <v>0.89259842818961899</v>
      </c>
      <c r="F348" s="17">
        <v>0.89449999999999996</v>
      </c>
      <c r="G348" s="17">
        <v>0.90780615922149599</v>
      </c>
      <c r="H348" s="17">
        <v>0.872</v>
      </c>
      <c r="I348" s="17">
        <v>0.89872691282345896</v>
      </c>
      <c r="J348" s="17">
        <v>4.4999999999999998E-2</v>
      </c>
      <c r="K348" s="17">
        <v>8.1272787753478098E-2</v>
      </c>
      <c r="L348" s="17">
        <v>0.92149999999999999</v>
      </c>
      <c r="M348" s="17">
        <v>0.92142203101026898</v>
      </c>
      <c r="N348" s="7"/>
      <c r="O348" s="7"/>
      <c r="P348" s="7"/>
      <c r="Q348" s="2"/>
      <c r="R348">
        <v>0.89749999999999996</v>
      </c>
      <c r="S348">
        <v>0.93256874783811805</v>
      </c>
    </row>
    <row r="349" spans="1:19" x14ac:dyDescent="0.55000000000000004">
      <c r="A349" s="427"/>
      <c r="B349" s="7">
        <v>13</v>
      </c>
      <c r="C349" s="7">
        <v>21</v>
      </c>
      <c r="D349" s="17">
        <v>0.96450000000000002</v>
      </c>
      <c r="E349" s="17">
        <v>0.97740347136417205</v>
      </c>
      <c r="F349" s="17">
        <v>0.95950000000000002</v>
      </c>
      <c r="G349" s="17">
        <v>0.96432390800679202</v>
      </c>
      <c r="H349" s="17">
        <v>0.95299999999999996</v>
      </c>
      <c r="I349" s="17">
        <v>0.96129969183908004</v>
      </c>
      <c r="J349" s="17">
        <v>5.1499999999999997E-2</v>
      </c>
      <c r="K349" s="17">
        <v>9.2920411597920499E-2</v>
      </c>
      <c r="L349" s="17">
        <v>0.98599999999999999</v>
      </c>
      <c r="M349" s="17">
        <v>0.985999103942652</v>
      </c>
      <c r="N349" s="7"/>
      <c r="O349" s="7"/>
      <c r="P349" s="7"/>
      <c r="Q349" s="2"/>
      <c r="R349">
        <v>0.97099999999999997</v>
      </c>
      <c r="S349">
        <v>0.97981828308778196</v>
      </c>
    </row>
    <row r="350" spans="1:19" x14ac:dyDescent="0.55000000000000004">
      <c r="A350" s="427"/>
      <c r="B350" s="7">
        <v>15</v>
      </c>
      <c r="C350" s="7">
        <v>21</v>
      </c>
      <c r="D350" s="17">
        <v>0.90600000000000003</v>
      </c>
      <c r="E350" s="17">
        <v>0.94073705770120497</v>
      </c>
      <c r="F350" s="17">
        <v>0.86499999999999999</v>
      </c>
      <c r="G350" s="17">
        <v>0.87482717855210601</v>
      </c>
      <c r="H350" s="17">
        <v>0.91</v>
      </c>
      <c r="I350" s="17">
        <v>0.93119609783684398</v>
      </c>
      <c r="J350" s="17">
        <v>6.2E-2</v>
      </c>
      <c r="K350" s="17">
        <v>0.11131059245960501</v>
      </c>
      <c r="L350" s="17">
        <v>0.95599999999999996</v>
      </c>
      <c r="M350" s="17">
        <v>0.95598411026380503</v>
      </c>
      <c r="N350" s="7"/>
      <c r="O350" s="7"/>
      <c r="P350" s="7"/>
      <c r="Q350" s="2"/>
      <c r="R350">
        <v>0.94750000000000001</v>
      </c>
      <c r="S350">
        <v>0.95751334555015499</v>
      </c>
    </row>
    <row r="351" spans="1:19" x14ac:dyDescent="0.55000000000000004">
      <c r="A351" s="427"/>
      <c r="B351" s="7">
        <v>16</v>
      </c>
      <c r="C351" s="7">
        <v>21</v>
      </c>
      <c r="D351" s="17">
        <v>0.90300000000000002</v>
      </c>
      <c r="E351" s="17">
        <v>0.93039132336182495</v>
      </c>
      <c r="F351" s="17">
        <v>0.93</v>
      </c>
      <c r="G351" s="17">
        <v>0.93762207478301196</v>
      </c>
      <c r="H351" s="17">
        <v>0.9335</v>
      </c>
      <c r="I351" s="17">
        <v>0.94140272969347005</v>
      </c>
      <c r="J351" s="17">
        <v>5.8500000000000003E-2</v>
      </c>
      <c r="K351" s="17">
        <v>0.1055500939149</v>
      </c>
      <c r="L351" s="17">
        <v>0.94599999999999995</v>
      </c>
      <c r="M351" s="17">
        <v>0.94595135622059801</v>
      </c>
      <c r="N351" s="7"/>
      <c r="O351" s="7"/>
      <c r="P351" s="7"/>
      <c r="Q351" s="2"/>
      <c r="R351">
        <v>0.93149999999999999</v>
      </c>
      <c r="S351">
        <v>0.95053010254972403</v>
      </c>
    </row>
    <row r="352" spans="1:19" x14ac:dyDescent="0.55000000000000004">
      <c r="A352" s="427"/>
      <c r="B352" s="7">
        <v>17</v>
      </c>
      <c r="C352" s="7">
        <v>21</v>
      </c>
      <c r="D352" s="17">
        <v>0.9405</v>
      </c>
      <c r="E352" s="17">
        <v>0.96310691066982801</v>
      </c>
      <c r="F352" s="17">
        <v>0.9415</v>
      </c>
      <c r="G352" s="17">
        <v>0.94528382829778801</v>
      </c>
      <c r="H352" s="17">
        <v>0.96050000000000002</v>
      </c>
      <c r="I352" s="17">
        <v>0.97168633390987502</v>
      </c>
      <c r="J352" s="17">
        <v>5.0999999999999997E-2</v>
      </c>
      <c r="K352" s="17">
        <v>9.1725608344490298E-2</v>
      </c>
      <c r="L352" s="17">
        <v>0.97099999999999997</v>
      </c>
      <c r="M352" s="17">
        <v>0.97099582339856905</v>
      </c>
      <c r="N352" s="7"/>
      <c r="O352" s="7"/>
      <c r="P352" s="7"/>
      <c r="Q352" s="2"/>
      <c r="R352">
        <v>0.96299999999999997</v>
      </c>
      <c r="S352">
        <v>0.97420267836514296</v>
      </c>
    </row>
    <row r="353" spans="1:19" x14ac:dyDescent="0.55000000000000004">
      <c r="A353" s="427"/>
      <c r="B353" s="7">
        <v>18</v>
      </c>
      <c r="C353" s="7">
        <v>21</v>
      </c>
      <c r="D353" s="17">
        <v>0.125</v>
      </c>
      <c r="E353" s="17">
        <v>0.205497112946424</v>
      </c>
      <c r="F353" s="17">
        <v>0.45400000000000001</v>
      </c>
      <c r="G353" s="17">
        <v>0.49815731184315898</v>
      </c>
      <c r="H353" s="17">
        <v>0.30349999999999999</v>
      </c>
      <c r="I353" s="17">
        <v>0.39732836963913698</v>
      </c>
      <c r="J353" s="17">
        <v>5.6000000000000001E-2</v>
      </c>
      <c r="K353" s="17">
        <v>0.100781430858667</v>
      </c>
      <c r="L353" s="17">
        <v>0.53900000000000003</v>
      </c>
      <c r="M353" s="17">
        <v>0.53572406903108305</v>
      </c>
      <c r="N353" s="7"/>
      <c r="O353" s="7"/>
      <c r="P353" s="7"/>
      <c r="Q353" s="2"/>
      <c r="R353">
        <v>0.25650000000000001</v>
      </c>
      <c r="S353">
        <v>0.35698031962377902</v>
      </c>
    </row>
    <row r="354" spans="1:19" x14ac:dyDescent="0.55000000000000004">
      <c r="A354" s="427"/>
      <c r="B354" s="7">
        <v>19</v>
      </c>
      <c r="C354" s="7">
        <v>21</v>
      </c>
      <c r="D354" s="17">
        <v>0.38800000000000001</v>
      </c>
      <c r="E354" s="17">
        <v>0.52372486429200804</v>
      </c>
      <c r="F354" s="17">
        <v>0.64449999999999996</v>
      </c>
      <c r="G354" s="17">
        <v>0.67687666609004904</v>
      </c>
      <c r="H354" s="17">
        <v>0.57350000000000001</v>
      </c>
      <c r="I354" s="17">
        <v>0.63591274833789002</v>
      </c>
      <c r="J354" s="17">
        <v>4.5999999999999999E-2</v>
      </c>
      <c r="K354" s="17">
        <v>8.2733812949640204E-2</v>
      </c>
      <c r="L354" s="17">
        <v>0.68700000000000006</v>
      </c>
      <c r="M354" s="17">
        <v>0.68536895265053999</v>
      </c>
      <c r="N354" s="7"/>
      <c r="O354" s="7"/>
      <c r="P354" s="7"/>
      <c r="Q354" s="2"/>
      <c r="R354">
        <v>0.58750000000000002</v>
      </c>
      <c r="S354">
        <v>0.66268637977755496</v>
      </c>
    </row>
    <row r="355" spans="1:19" x14ac:dyDescent="0.55000000000000004">
      <c r="A355" s="427"/>
      <c r="B355" s="7">
        <v>20</v>
      </c>
      <c r="C355" s="7">
        <v>21</v>
      </c>
      <c r="D355" s="17">
        <v>0.49149999999999999</v>
      </c>
      <c r="E355" s="17">
        <v>0.61508781726352002</v>
      </c>
      <c r="F355" s="17">
        <v>0.71150000000000002</v>
      </c>
      <c r="G355" s="17">
        <v>0.72356245449575396</v>
      </c>
      <c r="H355" s="17">
        <v>0.67400000000000004</v>
      </c>
      <c r="I355" s="17">
        <v>0.725728375241808</v>
      </c>
      <c r="J355" s="17">
        <v>5.8000000000000003E-2</v>
      </c>
      <c r="K355" s="17">
        <v>0.103615478768477</v>
      </c>
      <c r="L355" s="17">
        <v>0.73150000000000004</v>
      </c>
      <c r="M355" s="17">
        <v>0.72965999836386397</v>
      </c>
      <c r="N355" s="7"/>
      <c r="O355" s="7"/>
      <c r="P355" s="7"/>
      <c r="Q355" s="2"/>
      <c r="R355">
        <v>0.61699999999999999</v>
      </c>
      <c r="S355">
        <v>0.68923760594026495</v>
      </c>
    </row>
    <row r="356" spans="1:19" x14ac:dyDescent="0.55000000000000004">
      <c r="A356" s="427"/>
      <c r="B356" s="7">
        <v>1</v>
      </c>
      <c r="C356" s="7">
        <v>23</v>
      </c>
      <c r="D356" s="17">
        <v>0.61</v>
      </c>
      <c r="E356" s="17">
        <v>0.72296751545803195</v>
      </c>
      <c r="F356" s="17">
        <v>0.81850000000000001</v>
      </c>
      <c r="G356" s="17">
        <v>0.840517932997221</v>
      </c>
      <c r="H356" s="17">
        <v>0.75149999999999995</v>
      </c>
      <c r="I356" s="17">
        <v>0.80029726541372204</v>
      </c>
      <c r="J356" s="17">
        <v>5.6500000000000002E-2</v>
      </c>
      <c r="K356" s="17">
        <v>0.10157441023305901</v>
      </c>
      <c r="L356" s="17">
        <v>0.79</v>
      </c>
      <c r="M356" s="17">
        <v>0.78961099072184404</v>
      </c>
      <c r="N356" s="7"/>
      <c r="O356" s="7"/>
      <c r="P356" s="7"/>
      <c r="Q356" s="2"/>
      <c r="R356">
        <v>0.75700000000000001</v>
      </c>
      <c r="S356">
        <v>0.80636904371498597</v>
      </c>
    </row>
    <row r="357" spans="1:19" x14ac:dyDescent="0.55000000000000004">
      <c r="A357" s="427"/>
      <c r="B357" s="7">
        <v>2</v>
      </c>
      <c r="C357" s="7">
        <v>23</v>
      </c>
      <c r="D357" s="17">
        <v>0.57250000000000001</v>
      </c>
      <c r="E357" s="17">
        <v>0.67804301772680697</v>
      </c>
      <c r="F357" s="17">
        <v>0.70750000000000002</v>
      </c>
      <c r="G357" s="17">
        <v>0.73159475971666199</v>
      </c>
      <c r="H357" s="17">
        <v>0.72850000000000004</v>
      </c>
      <c r="I357" s="17">
        <v>0.77123808625294499</v>
      </c>
      <c r="J357" s="17">
        <v>4.8000000000000001E-2</v>
      </c>
      <c r="K357" s="17">
        <v>8.6581594452944402E-2</v>
      </c>
      <c r="L357" s="17">
        <v>0.77749999999999997</v>
      </c>
      <c r="M357" s="17">
        <v>0.77748748367095599</v>
      </c>
      <c r="N357" s="7"/>
      <c r="O357" s="7"/>
      <c r="P357" s="7"/>
      <c r="Q357" s="2"/>
      <c r="R357">
        <v>0.6885</v>
      </c>
      <c r="S357">
        <v>0.74118011755172897</v>
      </c>
    </row>
    <row r="358" spans="1:19" x14ac:dyDescent="0.55000000000000004">
      <c r="A358" s="427"/>
      <c r="B358" s="7">
        <v>23</v>
      </c>
      <c r="C358" s="7">
        <v>3</v>
      </c>
      <c r="D358" s="17">
        <v>0.97799999999999998</v>
      </c>
      <c r="E358" s="17">
        <v>0.98560221722350305</v>
      </c>
      <c r="F358" s="17">
        <v>0.97899999999999998</v>
      </c>
      <c r="G358" s="17">
        <v>0.982154812326272</v>
      </c>
      <c r="H358" s="17">
        <v>0.97699999999999998</v>
      </c>
      <c r="I358" s="17">
        <v>0.982148839846401</v>
      </c>
      <c r="J358" s="17">
        <v>5.7500000000000002E-2</v>
      </c>
      <c r="K358" s="17">
        <v>0.10250063548551</v>
      </c>
      <c r="L358" s="17">
        <v>0.99</v>
      </c>
      <c r="M358" s="17">
        <v>0.98999935995903698</v>
      </c>
      <c r="N358" s="7"/>
      <c r="O358" s="7"/>
      <c r="P358" s="7"/>
      <c r="Q358" s="2"/>
      <c r="R358">
        <v>0.98599999999999999</v>
      </c>
      <c r="S358">
        <v>0.98894789159778096</v>
      </c>
    </row>
    <row r="359" spans="1:19" x14ac:dyDescent="0.55000000000000004">
      <c r="A359" s="427"/>
      <c r="B359" s="7">
        <v>23</v>
      </c>
      <c r="C359" s="7">
        <v>4</v>
      </c>
      <c r="D359" s="17">
        <v>0.88700000000000001</v>
      </c>
      <c r="E359" s="17">
        <v>0.92804809292345403</v>
      </c>
      <c r="F359" s="17">
        <v>0.9385</v>
      </c>
      <c r="G359" s="17">
        <v>0.944884968885919</v>
      </c>
      <c r="H359" s="17">
        <v>0.9335</v>
      </c>
      <c r="I359" s="17">
        <v>0.94503289261231005</v>
      </c>
      <c r="J359" s="17">
        <v>5.3499999999999999E-2</v>
      </c>
      <c r="K359" s="17">
        <v>9.6676155282503895E-2</v>
      </c>
      <c r="L359" s="17">
        <v>0.94499999999999995</v>
      </c>
      <c r="M359" s="17">
        <v>0.94499950499554397</v>
      </c>
      <c r="N359" s="7"/>
      <c r="O359" s="7"/>
      <c r="P359" s="7"/>
      <c r="Q359" s="2"/>
      <c r="R359">
        <v>0.91600000000000004</v>
      </c>
      <c r="S359">
        <v>0.94039701589771296</v>
      </c>
    </row>
    <row r="360" spans="1:19" x14ac:dyDescent="0.55000000000000004">
      <c r="A360" s="427"/>
      <c r="B360" s="7">
        <v>23</v>
      </c>
      <c r="C360" s="7">
        <v>5</v>
      </c>
      <c r="D360" s="17">
        <v>0.624</v>
      </c>
      <c r="E360" s="17">
        <v>0.72942964278117095</v>
      </c>
      <c r="F360" s="17">
        <v>0.82750000000000001</v>
      </c>
      <c r="G360" s="17">
        <v>0.84705394212733598</v>
      </c>
      <c r="H360" s="17">
        <v>0.77449999999999997</v>
      </c>
      <c r="I360" s="17">
        <v>0.82048236146190801</v>
      </c>
      <c r="J360" s="17">
        <v>5.8999999999999997E-2</v>
      </c>
      <c r="K360" s="17">
        <v>0.105263157894736</v>
      </c>
      <c r="L360" s="17">
        <v>0.8155</v>
      </c>
      <c r="M360" s="17">
        <v>0.81504681846694804</v>
      </c>
      <c r="N360" s="7"/>
      <c r="O360" s="7"/>
      <c r="P360" s="7"/>
      <c r="Q360" s="2"/>
      <c r="R360">
        <v>0.76249999999999996</v>
      </c>
      <c r="S360">
        <v>0.81562240444931799</v>
      </c>
    </row>
    <row r="361" spans="1:19" x14ac:dyDescent="0.55000000000000004">
      <c r="A361" s="427"/>
      <c r="B361" s="7">
        <v>23</v>
      </c>
      <c r="C361" s="7">
        <v>8</v>
      </c>
      <c r="D361" s="17">
        <v>0.98599999999999999</v>
      </c>
      <c r="E361" s="17">
        <v>0.98995851603273</v>
      </c>
      <c r="F361" s="17">
        <v>0.98899999999999999</v>
      </c>
      <c r="G361" s="17">
        <v>0.99147792370683896</v>
      </c>
      <c r="H361" s="17">
        <v>0.98599999999999999</v>
      </c>
      <c r="I361" s="17">
        <v>0.98845214753570598</v>
      </c>
      <c r="J361" s="17">
        <v>5.3499999999999999E-2</v>
      </c>
      <c r="K361" s="17">
        <v>9.62646487557519E-2</v>
      </c>
      <c r="L361" s="17">
        <v>0.995</v>
      </c>
      <c r="M361" s="17">
        <v>0.99499995499959504</v>
      </c>
      <c r="N361" s="7"/>
      <c r="O361" s="7"/>
      <c r="P361" s="7"/>
      <c r="Q361" s="2"/>
      <c r="R361">
        <v>0.98499999999999999</v>
      </c>
      <c r="S361">
        <v>0.98895207660484896</v>
      </c>
    </row>
    <row r="362" spans="1:19" x14ac:dyDescent="0.55000000000000004">
      <c r="A362" s="427"/>
      <c r="B362" s="7">
        <v>23</v>
      </c>
      <c r="C362" s="7">
        <v>9</v>
      </c>
      <c r="D362" s="17">
        <v>0.98199999999999998</v>
      </c>
      <c r="E362" s="17">
        <v>0.98814987457961101</v>
      </c>
      <c r="F362" s="17">
        <v>0.98350000000000004</v>
      </c>
      <c r="G362" s="17">
        <v>0.987202195636535</v>
      </c>
      <c r="H362" s="17">
        <v>0.98799999999999999</v>
      </c>
      <c r="I362" s="17">
        <v>0.98997562874156797</v>
      </c>
      <c r="J362" s="17">
        <v>5.2999999999999999E-2</v>
      </c>
      <c r="K362" s="17">
        <v>9.5210766681485606E-2</v>
      </c>
      <c r="L362" s="17">
        <v>0.98599999999999999</v>
      </c>
      <c r="M362" s="17">
        <v>0.98599725546206995</v>
      </c>
      <c r="N362" s="7"/>
      <c r="O362" s="7"/>
      <c r="P362" s="7"/>
      <c r="Q362" s="2"/>
      <c r="R362">
        <v>0.98899999999999999</v>
      </c>
      <c r="S362">
        <v>0.99222745122906797</v>
      </c>
    </row>
    <row r="363" spans="1:19" x14ac:dyDescent="0.55000000000000004">
      <c r="A363" s="427"/>
      <c r="B363" s="7">
        <v>10</v>
      </c>
      <c r="C363" s="7">
        <v>23</v>
      </c>
      <c r="D363" s="17">
        <v>0.93700000000000006</v>
      </c>
      <c r="E363" s="17">
        <v>0.96045773144407398</v>
      </c>
      <c r="F363" s="17">
        <v>0.95899999999999996</v>
      </c>
      <c r="G363" s="17">
        <v>0.96571266992710303</v>
      </c>
      <c r="H363" s="17">
        <v>0.95499999999999996</v>
      </c>
      <c r="I363" s="17">
        <v>0.96288813297986697</v>
      </c>
      <c r="J363" s="17">
        <v>5.3499999999999999E-2</v>
      </c>
      <c r="K363" s="17">
        <v>9.5964125560538099E-2</v>
      </c>
      <c r="L363" s="17">
        <v>0.97450000000000003</v>
      </c>
      <c r="M363" s="17">
        <v>0.97449601500234395</v>
      </c>
      <c r="N363" s="7"/>
      <c r="O363" s="7"/>
      <c r="P363" s="7"/>
      <c r="Q363" s="2"/>
      <c r="R363">
        <v>0.95450000000000002</v>
      </c>
      <c r="S363">
        <v>0.97068366757909197</v>
      </c>
    </row>
    <row r="364" spans="1:19" x14ac:dyDescent="0.55000000000000004">
      <c r="A364" s="427"/>
      <c r="B364" s="7">
        <v>11</v>
      </c>
      <c r="C364" s="7">
        <v>23</v>
      </c>
      <c r="D364" s="17">
        <v>0.91049999999999998</v>
      </c>
      <c r="E364" s="17">
        <v>0.94251378917203299</v>
      </c>
      <c r="F364" s="17">
        <v>0.92549999999999999</v>
      </c>
      <c r="G364" s="17">
        <v>0.93379937562152504</v>
      </c>
      <c r="H364" s="17">
        <v>0.93049999999999999</v>
      </c>
      <c r="I364" s="17">
        <v>0.94167191619420898</v>
      </c>
      <c r="J364" s="17">
        <v>6.7500000000000004E-2</v>
      </c>
      <c r="K364" s="17">
        <v>0.12047378054317</v>
      </c>
      <c r="L364" s="17">
        <v>0.94750000000000001</v>
      </c>
      <c r="M364" s="17">
        <v>0.94745427208027699</v>
      </c>
      <c r="N364" s="7"/>
      <c r="O364" s="7"/>
      <c r="P364" s="7"/>
      <c r="Q364" s="2"/>
      <c r="R364">
        <v>0.93400000000000005</v>
      </c>
      <c r="S364">
        <v>0.95462513036727603</v>
      </c>
    </row>
    <row r="365" spans="1:19" x14ac:dyDescent="0.55000000000000004">
      <c r="A365" s="427"/>
      <c r="B365" s="7">
        <v>12</v>
      </c>
      <c r="C365" s="7">
        <v>23</v>
      </c>
      <c r="D365" s="17">
        <v>0.85899999999999999</v>
      </c>
      <c r="E365" s="17">
        <v>0.90770541012216399</v>
      </c>
      <c r="F365" s="17">
        <v>0.89349999999999996</v>
      </c>
      <c r="G365" s="17">
        <v>0.90779879525349005</v>
      </c>
      <c r="H365" s="17">
        <v>0.89800000000000002</v>
      </c>
      <c r="I365" s="17">
        <v>0.92551661353493997</v>
      </c>
      <c r="J365" s="17">
        <v>6.2E-2</v>
      </c>
      <c r="K365" s="17">
        <v>0.110400671175064</v>
      </c>
      <c r="L365" s="17">
        <v>0.9365</v>
      </c>
      <c r="M365" s="17">
        <v>0.93648054716757001</v>
      </c>
      <c r="N365" s="7"/>
      <c r="O365" s="7"/>
      <c r="P365" s="7"/>
      <c r="Q365" s="2"/>
      <c r="R365">
        <v>0.91549999999999998</v>
      </c>
      <c r="S365">
        <v>0.941586724748536</v>
      </c>
    </row>
    <row r="366" spans="1:19" x14ac:dyDescent="0.55000000000000004">
      <c r="A366" s="427"/>
      <c r="B366" s="7">
        <v>13</v>
      </c>
      <c r="C366" s="7">
        <v>23</v>
      </c>
      <c r="D366" s="17">
        <v>0.94950000000000001</v>
      </c>
      <c r="E366" s="17">
        <v>0.96638608449167696</v>
      </c>
      <c r="F366" s="17">
        <v>0.95550000000000002</v>
      </c>
      <c r="G366" s="17">
        <v>0.95981983032079099</v>
      </c>
      <c r="H366" s="17">
        <v>0.96099999999999997</v>
      </c>
      <c r="I366" s="17">
        <v>0.966552489127674</v>
      </c>
      <c r="J366" s="17">
        <v>5.9499999999999997E-2</v>
      </c>
      <c r="K366" s="17">
        <v>0.10850391343042699</v>
      </c>
      <c r="L366" s="17">
        <v>0.97150000000000003</v>
      </c>
      <c r="M366" s="17">
        <v>0.97149794072621698</v>
      </c>
      <c r="N366" s="7"/>
      <c r="O366" s="7"/>
      <c r="P366" s="7"/>
      <c r="Q366" s="2"/>
      <c r="R366">
        <v>0.95650000000000002</v>
      </c>
      <c r="S366">
        <v>0.96786531971362499</v>
      </c>
    </row>
    <row r="367" spans="1:19" x14ac:dyDescent="0.55000000000000004">
      <c r="A367" s="427"/>
      <c r="B367" s="7">
        <v>15</v>
      </c>
      <c r="C367" s="7">
        <v>23</v>
      </c>
      <c r="D367" s="17">
        <v>0.92100000000000004</v>
      </c>
      <c r="E367" s="17">
        <v>0.94962077234693498</v>
      </c>
      <c r="F367" s="17">
        <v>0.88</v>
      </c>
      <c r="G367" s="17">
        <v>0.89021461994839002</v>
      </c>
      <c r="H367" s="17">
        <v>0.94099999999999995</v>
      </c>
      <c r="I367" s="17">
        <v>0.95193908266252503</v>
      </c>
      <c r="J367" s="17">
        <v>4.2999999999999997E-2</v>
      </c>
      <c r="K367" s="17">
        <v>7.8540546310999604E-2</v>
      </c>
      <c r="L367" s="17">
        <v>0.96799999999999997</v>
      </c>
      <c r="M367" s="17">
        <v>0.96799180590231104</v>
      </c>
      <c r="N367" s="7"/>
      <c r="O367" s="7"/>
      <c r="P367" s="7"/>
      <c r="Q367" s="2"/>
      <c r="R367">
        <v>0.96050000000000002</v>
      </c>
      <c r="S367">
        <v>0.97290780651218101</v>
      </c>
    </row>
    <row r="368" spans="1:19" x14ac:dyDescent="0.55000000000000004">
      <c r="A368" s="427"/>
      <c r="B368" s="7">
        <v>16</v>
      </c>
      <c r="C368" s="7">
        <v>23</v>
      </c>
      <c r="D368" s="17">
        <v>0.92300000000000004</v>
      </c>
      <c r="E368" s="17">
        <v>0.94982714169297799</v>
      </c>
      <c r="F368" s="17">
        <v>0.9385</v>
      </c>
      <c r="G368" s="17">
        <v>0.94765577182029603</v>
      </c>
      <c r="H368" s="17">
        <v>0.94199999999999995</v>
      </c>
      <c r="I368" s="17">
        <v>0.95375006412558305</v>
      </c>
      <c r="J368" s="17">
        <v>6.3E-2</v>
      </c>
      <c r="K368" s="17">
        <v>0.112910199351621</v>
      </c>
      <c r="L368" s="17">
        <v>0.95750000000000002</v>
      </c>
      <c r="M368" s="17">
        <v>0.957496929153131</v>
      </c>
      <c r="N368" s="7"/>
      <c r="O368" s="7"/>
      <c r="P368" s="7"/>
      <c r="Q368" s="2"/>
      <c r="R368">
        <v>0.94299999999999995</v>
      </c>
      <c r="S368">
        <v>0.95951125732901699</v>
      </c>
    </row>
    <row r="369" spans="1:19" x14ac:dyDescent="0.55000000000000004">
      <c r="A369" s="427"/>
      <c r="B369" s="7">
        <v>17</v>
      </c>
      <c r="C369" s="7">
        <v>23</v>
      </c>
      <c r="D369" s="17">
        <v>0.94850000000000001</v>
      </c>
      <c r="E369" s="17">
        <v>0.96539901541113604</v>
      </c>
      <c r="F369" s="17">
        <v>0.92</v>
      </c>
      <c r="G369" s="17">
        <v>0.92442270265117099</v>
      </c>
      <c r="H369" s="17">
        <v>0.96699999999999997</v>
      </c>
      <c r="I369" s="17">
        <v>0.97235633411664102</v>
      </c>
      <c r="J369" s="17">
        <v>5.6000000000000001E-2</v>
      </c>
      <c r="K369" s="17">
        <v>0.1008522473869</v>
      </c>
      <c r="L369" s="17">
        <v>0.96799999999999997</v>
      </c>
      <c r="M369" s="17">
        <v>0.96799459108589303</v>
      </c>
      <c r="N369" s="7"/>
      <c r="O369" s="7"/>
      <c r="P369" s="7"/>
      <c r="Q369" s="2"/>
      <c r="R369">
        <v>0.96050000000000002</v>
      </c>
      <c r="S369">
        <v>0.97459845108111498</v>
      </c>
    </row>
    <row r="370" spans="1:19" x14ac:dyDescent="0.55000000000000004">
      <c r="A370" s="427"/>
      <c r="B370" s="7">
        <v>18</v>
      </c>
      <c r="C370" s="7">
        <v>23</v>
      </c>
      <c r="D370" s="17">
        <v>0.5655</v>
      </c>
      <c r="E370" s="17">
        <v>0.67230851217764798</v>
      </c>
      <c r="F370" s="17">
        <v>0.77100000000000002</v>
      </c>
      <c r="G370" s="17">
        <v>0.78354521378786002</v>
      </c>
      <c r="H370" s="17">
        <v>0.73650000000000004</v>
      </c>
      <c r="I370" s="17">
        <v>0.76644039915516504</v>
      </c>
      <c r="J370" s="17">
        <v>5.3999999999999999E-2</v>
      </c>
      <c r="K370" s="17">
        <v>9.7297376266030494E-2</v>
      </c>
      <c r="L370" s="17">
        <v>0.79500000000000004</v>
      </c>
      <c r="M370" s="17">
        <v>0.794019326011138</v>
      </c>
      <c r="N370" s="7"/>
      <c r="O370" s="7"/>
      <c r="P370" s="7"/>
      <c r="Q370" s="2"/>
      <c r="R370">
        <v>0.71699999999999997</v>
      </c>
      <c r="S370">
        <v>0.76548380175927899</v>
      </c>
    </row>
    <row r="371" spans="1:19" x14ac:dyDescent="0.55000000000000004">
      <c r="A371" s="427"/>
      <c r="B371" s="7">
        <v>19</v>
      </c>
      <c r="C371" s="7">
        <v>23</v>
      </c>
      <c r="D371" s="17">
        <v>0.44</v>
      </c>
      <c r="E371" s="17">
        <v>0.56073798283609899</v>
      </c>
      <c r="F371" s="17">
        <v>0.64</v>
      </c>
      <c r="G371" s="17">
        <v>0.66529461730318695</v>
      </c>
      <c r="H371" s="17">
        <v>0.64700000000000002</v>
      </c>
      <c r="I371" s="17">
        <v>0.69958563879054503</v>
      </c>
      <c r="J371" s="17">
        <v>5.2999999999999999E-2</v>
      </c>
      <c r="K371" s="17">
        <v>9.4616873570988899E-2</v>
      </c>
      <c r="L371" s="17">
        <v>0.70450000000000002</v>
      </c>
      <c r="M371" s="17">
        <v>0.70440947540184096</v>
      </c>
      <c r="N371" s="7"/>
      <c r="O371" s="7"/>
      <c r="P371" s="7"/>
      <c r="Q371" s="2"/>
      <c r="R371">
        <v>0.623</v>
      </c>
      <c r="S371">
        <v>0.68548566051600501</v>
      </c>
    </row>
    <row r="372" spans="1:19" x14ac:dyDescent="0.55000000000000004">
      <c r="A372" s="427"/>
      <c r="B372" s="7">
        <v>20</v>
      </c>
      <c r="C372" s="7">
        <v>23</v>
      </c>
      <c r="D372" s="17">
        <v>0.40050000000000002</v>
      </c>
      <c r="E372" s="17">
        <v>0.53264382676147304</v>
      </c>
      <c r="F372" s="17">
        <v>0.67900000000000005</v>
      </c>
      <c r="G372" s="17">
        <v>0.70238295877895396</v>
      </c>
      <c r="H372" s="17">
        <v>0.61550000000000005</v>
      </c>
      <c r="I372" s="17">
        <v>0.67916074566290197</v>
      </c>
      <c r="J372" s="17">
        <v>5.45E-2</v>
      </c>
      <c r="K372" s="17">
        <v>9.78435434832884E-2</v>
      </c>
      <c r="L372" s="17">
        <v>0.66549999999999998</v>
      </c>
      <c r="M372" s="17">
        <v>0.66410258276996803</v>
      </c>
      <c r="N372" s="7"/>
      <c r="O372" s="7"/>
      <c r="P372" s="7"/>
      <c r="Q372" s="2"/>
      <c r="R372">
        <v>0.57399999999999995</v>
      </c>
      <c r="S372">
        <v>0.65107336184812903</v>
      </c>
    </row>
    <row r="373" spans="1:19" x14ac:dyDescent="0.55000000000000004">
      <c r="A373" s="427"/>
      <c r="B373" s="7">
        <v>21</v>
      </c>
      <c r="C373" s="7">
        <v>23</v>
      </c>
      <c r="D373" s="17">
        <v>0.52949999999999997</v>
      </c>
      <c r="E373" s="17">
        <v>0.64794595815397404</v>
      </c>
      <c r="F373" s="17">
        <v>0.71650000000000003</v>
      </c>
      <c r="G373" s="17">
        <v>0.73246090259743601</v>
      </c>
      <c r="H373" s="17">
        <v>0.69799999999999995</v>
      </c>
      <c r="I373" s="17">
        <v>0.73365219874357501</v>
      </c>
      <c r="J373" s="17">
        <v>5.2499999999999998E-2</v>
      </c>
      <c r="K373" s="17">
        <v>9.4796696351412094E-2</v>
      </c>
      <c r="L373" s="17">
        <v>0.74650000000000005</v>
      </c>
      <c r="M373" s="17">
        <v>0.74544097079876503</v>
      </c>
      <c r="N373" s="7"/>
      <c r="O373" s="7"/>
      <c r="P373" s="7"/>
      <c r="Q373" s="2"/>
      <c r="R373">
        <v>0.69099999999999995</v>
      </c>
      <c r="S373">
        <v>0.74242629860771603</v>
      </c>
    </row>
    <row r="374" spans="1:19" x14ac:dyDescent="0.55000000000000004">
      <c r="A374" s="427"/>
      <c r="B374" s="7">
        <v>1</v>
      </c>
      <c r="C374" s="7">
        <v>25</v>
      </c>
      <c r="D374" s="17">
        <v>0.45300000000000001</v>
      </c>
      <c r="E374" s="17">
        <v>0.57900489918511</v>
      </c>
      <c r="F374" s="17">
        <v>0.624</v>
      </c>
      <c r="G374" s="17">
        <v>0.66051805832535604</v>
      </c>
      <c r="H374" s="17">
        <v>0.63649999999999995</v>
      </c>
      <c r="I374" s="17">
        <v>0.68774833039927397</v>
      </c>
      <c r="J374" s="17">
        <v>5.5E-2</v>
      </c>
      <c r="K374" s="17">
        <v>9.8469983199312494E-2</v>
      </c>
      <c r="L374" s="17">
        <v>0.73550000000000004</v>
      </c>
      <c r="M374" s="17">
        <v>0.73539938561637996</v>
      </c>
      <c r="N374" s="7"/>
      <c r="O374" s="7"/>
      <c r="P374" s="7"/>
      <c r="Q374" s="2"/>
      <c r="R374">
        <v>0.65700000000000003</v>
      </c>
      <c r="S374">
        <v>0.717152110504225</v>
      </c>
    </row>
    <row r="375" spans="1:19" x14ac:dyDescent="0.55000000000000004">
      <c r="A375" s="427"/>
      <c r="B375" s="7">
        <v>2</v>
      </c>
      <c r="C375" s="7">
        <v>25</v>
      </c>
      <c r="D375" s="17">
        <v>0.83350000000000002</v>
      </c>
      <c r="E375" s="17">
        <v>0.87809722678480995</v>
      </c>
      <c r="F375" s="17">
        <v>0.88149999999999995</v>
      </c>
      <c r="G375" s="17">
        <v>0.88985154478015405</v>
      </c>
      <c r="H375" s="17">
        <v>0.89400000000000002</v>
      </c>
      <c r="I375" s="17">
        <v>0.90646172826813298</v>
      </c>
      <c r="J375" s="17">
        <v>6.0499999999999998E-2</v>
      </c>
      <c r="K375" s="17">
        <v>0.10821492575524801</v>
      </c>
      <c r="L375" s="17">
        <v>0.89800000000000002</v>
      </c>
      <c r="M375" s="17">
        <v>0.897985309884623</v>
      </c>
      <c r="N375" s="7"/>
      <c r="O375" s="7"/>
      <c r="P375" s="7"/>
      <c r="Q375" s="2"/>
      <c r="R375">
        <v>0.87649999999999995</v>
      </c>
      <c r="S375">
        <v>0.90313773449522305</v>
      </c>
    </row>
    <row r="376" spans="1:19" x14ac:dyDescent="0.55000000000000004">
      <c r="A376" s="427"/>
      <c r="B376" s="7">
        <v>25</v>
      </c>
      <c r="C376" s="7">
        <v>3</v>
      </c>
      <c r="D376" s="17">
        <v>0.87450000000000006</v>
      </c>
      <c r="E376" s="17">
        <v>0.91900593904524497</v>
      </c>
      <c r="F376" s="17">
        <v>0.89700000000000002</v>
      </c>
      <c r="G376" s="17">
        <v>0.90829912886143005</v>
      </c>
      <c r="H376" s="17">
        <v>0.92649999999999999</v>
      </c>
      <c r="I376" s="17">
        <v>0.94533815813732502</v>
      </c>
      <c r="J376" s="17">
        <v>5.6500000000000002E-2</v>
      </c>
      <c r="K376" s="17">
        <v>0.102265874041526</v>
      </c>
      <c r="L376" s="17">
        <v>0.9385</v>
      </c>
      <c r="M376" s="17">
        <v>0.93844643300832498</v>
      </c>
      <c r="N376" s="7"/>
      <c r="O376" s="7"/>
      <c r="P376" s="7"/>
      <c r="Q376" s="2"/>
      <c r="R376">
        <v>0.90100000000000002</v>
      </c>
      <c r="S376">
        <v>0.93462328095043901</v>
      </c>
    </row>
    <row r="377" spans="1:19" x14ac:dyDescent="0.55000000000000004">
      <c r="A377" s="427"/>
      <c r="B377" s="7">
        <v>25</v>
      </c>
      <c r="C377" s="7">
        <v>4</v>
      </c>
      <c r="D377" s="17">
        <v>0.59</v>
      </c>
      <c r="E377" s="17">
        <v>0.70921339087576596</v>
      </c>
      <c r="F377" s="17">
        <v>0.6875</v>
      </c>
      <c r="G377" s="17">
        <v>0.70861791708725996</v>
      </c>
      <c r="H377" s="17">
        <v>0.71199999999999997</v>
      </c>
      <c r="I377" s="17">
        <v>0.76290277624207503</v>
      </c>
      <c r="J377" s="17">
        <v>5.9499999999999997E-2</v>
      </c>
      <c r="K377" s="17">
        <v>0.10716033670684</v>
      </c>
      <c r="L377" s="17">
        <v>0.80049999999999999</v>
      </c>
      <c r="M377" s="17">
        <v>0.800463634497387</v>
      </c>
      <c r="N377" s="7"/>
      <c r="O377" s="7"/>
      <c r="P377" s="7"/>
      <c r="Q377" s="2"/>
      <c r="R377">
        <v>0.73850000000000005</v>
      </c>
      <c r="S377">
        <v>0.80050677029084205</v>
      </c>
    </row>
    <row r="378" spans="1:19" x14ac:dyDescent="0.55000000000000004">
      <c r="A378" s="427"/>
      <c r="B378" s="7">
        <v>25</v>
      </c>
      <c r="C378" s="7">
        <v>5</v>
      </c>
      <c r="D378" s="17">
        <v>0.34549999999999997</v>
      </c>
      <c r="E378" s="17">
        <v>0.46948024359155899</v>
      </c>
      <c r="F378" s="17">
        <v>0.48649999999999999</v>
      </c>
      <c r="G378" s="17">
        <v>0.52622605823277102</v>
      </c>
      <c r="H378" s="17">
        <v>0.51300000000000001</v>
      </c>
      <c r="I378" s="17">
        <v>0.58807196182007904</v>
      </c>
      <c r="J378" s="17">
        <v>4.9000000000000002E-2</v>
      </c>
      <c r="K378" s="17">
        <v>8.8917982707361606E-2</v>
      </c>
      <c r="L378" s="17">
        <v>0.66100000000000003</v>
      </c>
      <c r="M378" s="17">
        <v>0.66092370783426202</v>
      </c>
      <c r="N378" s="7"/>
      <c r="O378" s="7"/>
      <c r="P378" s="7"/>
      <c r="Q378" s="2"/>
      <c r="R378">
        <v>0.55700000000000005</v>
      </c>
      <c r="S378">
        <v>0.63806115104366901</v>
      </c>
    </row>
    <row r="379" spans="1:19" x14ac:dyDescent="0.55000000000000004">
      <c r="A379" s="427"/>
      <c r="B379" s="7">
        <v>25</v>
      </c>
      <c r="C379" s="7">
        <v>8</v>
      </c>
      <c r="D379" s="17">
        <v>0.87</v>
      </c>
      <c r="E379" s="17">
        <v>0.91734656762636901</v>
      </c>
      <c r="F379" s="17">
        <v>0.89149999999999996</v>
      </c>
      <c r="G379" s="17">
        <v>0.91062142648470401</v>
      </c>
      <c r="H379" s="17">
        <v>0.90049999999999997</v>
      </c>
      <c r="I379" s="17">
        <v>0.92264447210628597</v>
      </c>
      <c r="J379" s="17">
        <v>4.65E-2</v>
      </c>
      <c r="K379" s="17">
        <v>8.4293933914187005E-2</v>
      </c>
      <c r="L379" s="17">
        <v>0.93799999999999994</v>
      </c>
      <c r="M379" s="17">
        <v>0.93799993799993797</v>
      </c>
      <c r="N379" s="7"/>
      <c r="O379" s="7"/>
      <c r="P379" s="7"/>
      <c r="Q379" s="2"/>
      <c r="R379">
        <v>0.89400000000000002</v>
      </c>
      <c r="S379">
        <v>0.92564868814824497</v>
      </c>
    </row>
    <row r="380" spans="1:19" x14ac:dyDescent="0.55000000000000004">
      <c r="A380" s="427"/>
      <c r="B380" s="7">
        <v>25</v>
      </c>
      <c r="C380" s="7">
        <v>9</v>
      </c>
      <c r="D380" s="17">
        <v>0.90100000000000002</v>
      </c>
      <c r="E380" s="17">
        <v>0.93948564593301398</v>
      </c>
      <c r="F380" s="17">
        <v>0.91149999999999998</v>
      </c>
      <c r="G380" s="17">
        <v>0.92211137560560197</v>
      </c>
      <c r="H380" s="17">
        <v>0.89449999999999996</v>
      </c>
      <c r="I380" s="17">
        <v>0.92026581765336501</v>
      </c>
      <c r="J380" s="17">
        <v>5.5E-2</v>
      </c>
      <c r="K380" s="17">
        <v>9.9502507916506402E-2</v>
      </c>
      <c r="L380" s="17">
        <v>0.94450000000000001</v>
      </c>
      <c r="M380" s="17">
        <v>0.94448299791811197</v>
      </c>
      <c r="N380" s="7"/>
      <c r="O380" s="7"/>
      <c r="P380" s="7"/>
      <c r="Q380" s="2"/>
      <c r="R380">
        <v>0.92749999999999999</v>
      </c>
      <c r="S380">
        <v>0.95225871431835296</v>
      </c>
    </row>
    <row r="381" spans="1:19" x14ac:dyDescent="0.55000000000000004">
      <c r="A381" s="427"/>
      <c r="B381" s="7">
        <v>10</v>
      </c>
      <c r="C381" s="7">
        <v>25</v>
      </c>
      <c r="D381" s="17">
        <v>0.78649999999999998</v>
      </c>
      <c r="E381" s="17">
        <v>0.86049662912740299</v>
      </c>
      <c r="F381" s="17">
        <v>0.77</v>
      </c>
      <c r="G381" s="17">
        <v>0.78772449323510996</v>
      </c>
      <c r="H381" s="17">
        <v>0.86099999999999999</v>
      </c>
      <c r="I381" s="17">
        <v>0.88468192376728905</v>
      </c>
      <c r="J381" s="17">
        <v>5.2999999999999999E-2</v>
      </c>
      <c r="K381" s="17">
        <v>9.5882598414243903E-2</v>
      </c>
      <c r="L381" s="17">
        <v>0.88949999999999996</v>
      </c>
      <c r="M381" s="17">
        <v>0.88949378402535095</v>
      </c>
      <c r="N381" s="7"/>
      <c r="O381" s="7"/>
      <c r="P381" s="7"/>
      <c r="Q381" s="2"/>
      <c r="R381">
        <v>0.84699999999999998</v>
      </c>
      <c r="S381">
        <v>0.88504264580031999</v>
      </c>
    </row>
    <row r="382" spans="1:19" x14ac:dyDescent="0.55000000000000004">
      <c r="A382" s="427"/>
      <c r="B382" s="7">
        <v>11</v>
      </c>
      <c r="C382" s="7">
        <v>25</v>
      </c>
      <c r="D382" s="17">
        <v>0.44350000000000001</v>
      </c>
      <c r="E382" s="17">
        <v>0.58726324411976105</v>
      </c>
      <c r="F382" s="17">
        <v>0.59699999999999998</v>
      </c>
      <c r="G382" s="17">
        <v>0.63954243663676003</v>
      </c>
      <c r="H382" s="17">
        <v>0.64049999999999996</v>
      </c>
      <c r="I382" s="17">
        <v>0.71639491132863697</v>
      </c>
      <c r="J382" s="17">
        <v>5.45E-2</v>
      </c>
      <c r="K382" s="17">
        <v>9.8462593027810394E-2</v>
      </c>
      <c r="L382" s="17">
        <v>0.75549999999999995</v>
      </c>
      <c r="M382" s="17">
        <v>0.75413538994805895</v>
      </c>
      <c r="N382" s="7"/>
      <c r="O382" s="7"/>
      <c r="P382" s="7"/>
      <c r="Q382" s="2"/>
      <c r="R382">
        <v>0.67800000000000005</v>
      </c>
      <c r="S382">
        <v>0.74764417651890103</v>
      </c>
    </row>
    <row r="383" spans="1:19" x14ac:dyDescent="0.55000000000000004">
      <c r="A383" s="427"/>
      <c r="B383" s="7">
        <v>12</v>
      </c>
      <c r="C383" s="7">
        <v>25</v>
      </c>
      <c r="D383" s="17">
        <v>0.86650000000000005</v>
      </c>
      <c r="E383" s="17">
        <v>0.91490523201365404</v>
      </c>
      <c r="F383" s="17">
        <v>0.877</v>
      </c>
      <c r="G383" s="17">
        <v>0.88748237351014603</v>
      </c>
      <c r="H383" s="17">
        <v>0.91049999999999998</v>
      </c>
      <c r="I383" s="17">
        <v>0.92970183061575595</v>
      </c>
      <c r="J383" s="17">
        <v>4.9500000000000002E-2</v>
      </c>
      <c r="K383" s="17">
        <v>9.0544992643386904E-2</v>
      </c>
      <c r="L383" s="17">
        <v>0.92549999999999999</v>
      </c>
      <c r="M383" s="17">
        <v>0.92541629844092499</v>
      </c>
      <c r="N383" s="7"/>
      <c r="O383" s="7"/>
      <c r="P383" s="7"/>
      <c r="Q383" s="2"/>
      <c r="R383">
        <v>0.91349999999999998</v>
      </c>
      <c r="S383">
        <v>0.93786925480637395</v>
      </c>
    </row>
    <row r="384" spans="1:19" x14ac:dyDescent="0.55000000000000004">
      <c r="A384" s="427"/>
      <c r="B384" s="7">
        <v>13</v>
      </c>
      <c r="C384" s="7">
        <v>25</v>
      </c>
      <c r="D384" s="17">
        <v>0.93899999999999995</v>
      </c>
      <c r="E384" s="17">
        <v>0.96061147427404003</v>
      </c>
      <c r="F384" s="17">
        <v>0.90300000000000002</v>
      </c>
      <c r="G384" s="17">
        <v>0.91224481488526599</v>
      </c>
      <c r="H384" s="17">
        <v>0.92600000000000005</v>
      </c>
      <c r="I384" s="17">
        <v>0.94631936402412198</v>
      </c>
      <c r="J384" s="17">
        <v>5.8999999999999997E-2</v>
      </c>
      <c r="K384" s="17">
        <v>0.104985704923015</v>
      </c>
      <c r="L384" s="17">
        <v>0.96699999999999997</v>
      </c>
      <c r="M384" s="17">
        <v>0.96699970299732696</v>
      </c>
      <c r="N384" s="7"/>
      <c r="O384" s="7"/>
      <c r="P384" s="7"/>
      <c r="Q384" s="2"/>
      <c r="R384">
        <v>0.94750000000000001</v>
      </c>
      <c r="S384">
        <v>0.96437118118360698</v>
      </c>
    </row>
    <row r="385" spans="1:19" x14ac:dyDescent="0.55000000000000004">
      <c r="A385" s="427"/>
      <c r="B385" s="7">
        <v>15</v>
      </c>
      <c r="C385" s="7">
        <v>25</v>
      </c>
      <c r="D385" s="17">
        <v>0.79600000000000004</v>
      </c>
      <c r="E385" s="17">
        <v>0.86632801161103001</v>
      </c>
      <c r="F385" s="17">
        <v>0.73899999999999999</v>
      </c>
      <c r="G385" s="17">
        <v>0.75844802041627102</v>
      </c>
      <c r="H385" s="17">
        <v>0.83450000000000002</v>
      </c>
      <c r="I385" s="17">
        <v>0.86345464084197898</v>
      </c>
      <c r="J385" s="17">
        <v>4.4999999999999998E-2</v>
      </c>
      <c r="K385" s="17">
        <v>8.1787615763676894E-2</v>
      </c>
      <c r="L385" s="17">
        <v>0.89249999999999996</v>
      </c>
      <c r="M385" s="17">
        <v>0.89245028514430802</v>
      </c>
      <c r="N385" s="7"/>
      <c r="O385" s="7"/>
      <c r="P385" s="7"/>
      <c r="Q385" s="2"/>
      <c r="R385">
        <v>0.86050000000000004</v>
      </c>
      <c r="S385">
        <v>0.894870722142458</v>
      </c>
    </row>
    <row r="386" spans="1:19" x14ac:dyDescent="0.55000000000000004">
      <c r="A386" s="427"/>
      <c r="B386" s="7">
        <v>16</v>
      </c>
      <c r="C386" s="7">
        <v>25</v>
      </c>
      <c r="D386" s="17">
        <v>0.73750000000000004</v>
      </c>
      <c r="E386" s="17">
        <v>0.82123479052439197</v>
      </c>
      <c r="F386" s="17">
        <v>0.748</v>
      </c>
      <c r="G386" s="17">
        <v>0.76872685867252599</v>
      </c>
      <c r="H386" s="17">
        <v>0.83599999999999997</v>
      </c>
      <c r="I386" s="17">
        <v>0.86316104308215902</v>
      </c>
      <c r="J386" s="17">
        <v>5.7500000000000002E-2</v>
      </c>
      <c r="K386" s="17">
        <v>0.102856115107913</v>
      </c>
      <c r="L386" s="17">
        <v>0.85750000000000004</v>
      </c>
      <c r="M386" s="17">
        <v>0.85727731693374498</v>
      </c>
      <c r="N386" s="7"/>
      <c r="O386" s="7"/>
      <c r="P386" s="7"/>
      <c r="Q386" s="2"/>
      <c r="R386">
        <v>0.80600000000000005</v>
      </c>
      <c r="S386">
        <v>0.85054881564902496</v>
      </c>
    </row>
    <row r="387" spans="1:19" x14ac:dyDescent="0.55000000000000004">
      <c r="A387" s="427"/>
      <c r="B387" s="7">
        <v>17</v>
      </c>
      <c r="C387" s="7">
        <v>25</v>
      </c>
      <c r="D387" s="17">
        <v>0.94499999999999995</v>
      </c>
      <c r="E387" s="17">
        <v>0.96651023254865198</v>
      </c>
      <c r="F387" s="17">
        <v>0.88800000000000001</v>
      </c>
      <c r="G387" s="17">
        <v>0.89815888680093603</v>
      </c>
      <c r="H387" s="17">
        <v>0.97050000000000003</v>
      </c>
      <c r="I387" s="17">
        <v>0.97709532910544905</v>
      </c>
      <c r="J387" s="17">
        <v>5.5500000000000001E-2</v>
      </c>
      <c r="K387" s="17">
        <v>9.9682227312320501E-2</v>
      </c>
      <c r="L387" s="17">
        <v>0.97050000000000003</v>
      </c>
      <c r="M387" s="17">
        <v>0.97049609810897497</v>
      </c>
      <c r="N387" s="7"/>
      <c r="O387" s="7"/>
      <c r="P387" s="7"/>
      <c r="Q387" s="2"/>
      <c r="R387">
        <v>0.96299999999999997</v>
      </c>
      <c r="S387">
        <v>0.97437372502273401</v>
      </c>
    </row>
    <row r="388" spans="1:19" x14ac:dyDescent="0.55000000000000004">
      <c r="A388" s="427"/>
      <c r="B388" s="7">
        <v>18</v>
      </c>
      <c r="C388" s="7">
        <v>25</v>
      </c>
      <c r="D388" s="17">
        <v>0.81799999999999995</v>
      </c>
      <c r="E388" s="17">
        <v>0.87875208300745</v>
      </c>
      <c r="F388" s="17">
        <v>0.877</v>
      </c>
      <c r="G388" s="17">
        <v>0.88445494909519495</v>
      </c>
      <c r="H388" s="17">
        <v>0.85599999999999998</v>
      </c>
      <c r="I388" s="17">
        <v>0.88212059934321996</v>
      </c>
      <c r="J388" s="17">
        <v>5.5E-2</v>
      </c>
      <c r="K388" s="17">
        <v>9.9152285800787096E-2</v>
      </c>
      <c r="L388" s="17">
        <v>0.89600000000000002</v>
      </c>
      <c r="M388" s="17">
        <v>0.89598242102915304</v>
      </c>
      <c r="N388" s="7"/>
      <c r="O388" s="7"/>
      <c r="P388" s="7"/>
      <c r="Q388" s="2"/>
      <c r="R388">
        <v>0.84750000000000003</v>
      </c>
      <c r="S388">
        <v>0.88469955360256602</v>
      </c>
    </row>
    <row r="389" spans="1:19" x14ac:dyDescent="0.55000000000000004">
      <c r="A389" s="427"/>
      <c r="B389" s="7">
        <v>19</v>
      </c>
      <c r="C389" s="7">
        <v>25</v>
      </c>
      <c r="D389" s="17">
        <v>0.80249999999999999</v>
      </c>
      <c r="E389" s="17">
        <v>0.86297048846282998</v>
      </c>
      <c r="F389" s="17">
        <v>0.83950000000000002</v>
      </c>
      <c r="G389" s="17">
        <v>0.85115319207232598</v>
      </c>
      <c r="H389" s="17">
        <v>0.83050000000000002</v>
      </c>
      <c r="I389" s="17">
        <v>0.84539102997520799</v>
      </c>
      <c r="J389" s="17">
        <v>5.3999999999999999E-2</v>
      </c>
      <c r="K389" s="17">
        <v>9.7446226714519399E-2</v>
      </c>
      <c r="L389" s="17">
        <v>0.89549999999999996</v>
      </c>
      <c r="M389" s="17">
        <v>0.89549871985931795</v>
      </c>
      <c r="N389" s="7"/>
      <c r="O389" s="7"/>
      <c r="P389" s="7"/>
      <c r="Q389" s="2"/>
      <c r="R389">
        <v>0.84650000000000003</v>
      </c>
      <c r="S389">
        <v>0.88042625517708495</v>
      </c>
    </row>
    <row r="390" spans="1:19" x14ac:dyDescent="0.55000000000000004">
      <c r="A390" s="427"/>
      <c r="B390" s="7">
        <v>20</v>
      </c>
      <c r="C390" s="7">
        <v>25</v>
      </c>
      <c r="D390" s="17">
        <v>0.55600000000000005</v>
      </c>
      <c r="E390" s="17">
        <v>0.67140407937975499</v>
      </c>
      <c r="F390" s="17">
        <v>0.68600000000000005</v>
      </c>
      <c r="G390" s="17">
        <v>0.71159136342877805</v>
      </c>
      <c r="H390" s="17">
        <v>0.6835</v>
      </c>
      <c r="I390" s="17">
        <v>0.739178390162882</v>
      </c>
      <c r="J390" s="17">
        <v>5.5500000000000001E-2</v>
      </c>
      <c r="K390" s="17">
        <v>0.100315289927875</v>
      </c>
      <c r="L390" s="17">
        <v>0.78100000000000003</v>
      </c>
      <c r="M390" s="17">
        <v>0.78099978099978096</v>
      </c>
      <c r="N390" s="7"/>
      <c r="O390" s="7"/>
      <c r="P390" s="7"/>
      <c r="Q390" s="2"/>
      <c r="R390">
        <v>0.70099999999999996</v>
      </c>
      <c r="S390">
        <v>0.75728115656504702</v>
      </c>
    </row>
    <row r="391" spans="1:19" x14ac:dyDescent="0.55000000000000004">
      <c r="A391" s="427"/>
      <c r="B391" s="7">
        <v>21</v>
      </c>
      <c r="C391" s="7">
        <v>25</v>
      </c>
      <c r="D391" s="17">
        <v>0.8165</v>
      </c>
      <c r="E391" s="17">
        <v>0.87137454221515498</v>
      </c>
      <c r="F391" s="17">
        <v>0.88449999999999995</v>
      </c>
      <c r="G391" s="17">
        <v>0.89072323137258003</v>
      </c>
      <c r="H391" s="17">
        <v>0.87150000000000005</v>
      </c>
      <c r="I391" s="17">
        <v>0.88736555438615305</v>
      </c>
      <c r="J391" s="17">
        <v>6.2E-2</v>
      </c>
      <c r="K391" s="17">
        <v>0.110903261144619</v>
      </c>
      <c r="L391" s="17">
        <v>0.9</v>
      </c>
      <c r="M391" s="17">
        <v>0.89998789853572203</v>
      </c>
      <c r="N391" s="7"/>
      <c r="O391" s="7"/>
      <c r="P391" s="7"/>
      <c r="Q391" s="2"/>
      <c r="R391">
        <v>0.84450000000000003</v>
      </c>
      <c r="S391">
        <v>0.87917506003522505</v>
      </c>
    </row>
    <row r="392" spans="1:19" x14ac:dyDescent="0.55000000000000004">
      <c r="A392" s="426"/>
      <c r="B392" s="66">
        <v>23</v>
      </c>
      <c r="C392" s="66">
        <v>25</v>
      </c>
      <c r="D392" s="18">
        <v>0.78249999999999997</v>
      </c>
      <c r="E392" s="18">
        <v>0.85294309812306901</v>
      </c>
      <c r="F392" s="18">
        <v>0.86350000000000005</v>
      </c>
      <c r="G392" s="18">
        <v>0.87133776129742002</v>
      </c>
      <c r="H392" s="18">
        <v>0.86550000000000005</v>
      </c>
      <c r="I392" s="18">
        <v>0.88346518224845505</v>
      </c>
      <c r="J392" s="18">
        <v>5.2499999999999998E-2</v>
      </c>
      <c r="K392" s="18">
        <v>9.5018852132814094E-2</v>
      </c>
      <c r="L392" s="18">
        <v>0.89649999999999996</v>
      </c>
      <c r="M392" s="18">
        <v>0.89629463745582105</v>
      </c>
      <c r="N392" s="66"/>
      <c r="O392" s="66"/>
      <c r="P392" s="66"/>
      <c r="Q392" s="67"/>
      <c r="R392">
        <v>0.84850000000000003</v>
      </c>
      <c r="S392">
        <v>0.88389989774465705</v>
      </c>
    </row>
    <row r="393" spans="1:19" x14ac:dyDescent="0.55000000000000004">
      <c r="A393" s="425" t="s">
        <v>68</v>
      </c>
      <c r="B393" s="63">
        <v>1</v>
      </c>
      <c r="C393" s="63">
        <v>2</v>
      </c>
      <c r="D393" s="64">
        <v>0.76449999999999996</v>
      </c>
      <c r="E393" s="64">
        <v>0.84440857918662404</v>
      </c>
      <c r="F393" s="64">
        <v>0.83799999999999997</v>
      </c>
      <c r="G393" s="64">
        <v>0.85956736236088305</v>
      </c>
      <c r="H393" s="64">
        <v>0.88200000000000001</v>
      </c>
      <c r="I393" s="64">
        <v>0.90326655127718503</v>
      </c>
      <c r="J393" s="64">
        <v>5.1499999999999997E-2</v>
      </c>
      <c r="K393" s="64">
        <v>9.3216840946615295E-2</v>
      </c>
      <c r="L393" s="64">
        <v>0.89600000000000002</v>
      </c>
      <c r="M393" s="64">
        <v>0.89599490375028301</v>
      </c>
      <c r="N393" s="63"/>
      <c r="O393" s="63"/>
      <c r="P393" s="63"/>
      <c r="Q393" s="65"/>
      <c r="R393">
        <v>0.84550000000000003</v>
      </c>
      <c r="S393">
        <v>0.89559768860205402</v>
      </c>
    </row>
    <row r="394" spans="1:19" x14ac:dyDescent="0.55000000000000004">
      <c r="A394" s="427"/>
      <c r="B394" s="7">
        <v>1</v>
      </c>
      <c r="C394" s="7">
        <v>3</v>
      </c>
      <c r="D394" s="17">
        <v>0.84050000000000002</v>
      </c>
      <c r="E394" s="17">
        <v>0.89188731860515402</v>
      </c>
      <c r="F394" s="17">
        <v>0.84199999999999997</v>
      </c>
      <c r="G394" s="17">
        <v>0.86076808699651497</v>
      </c>
      <c r="H394" s="17">
        <v>0.88100000000000001</v>
      </c>
      <c r="I394" s="17">
        <v>0.90380521589028195</v>
      </c>
      <c r="J394" s="17">
        <v>6.2E-2</v>
      </c>
      <c r="K394" s="17">
        <v>0.110495297725956</v>
      </c>
      <c r="L394" s="17">
        <v>0.91649999999999998</v>
      </c>
      <c r="M394" s="17">
        <v>0.91649246344482505</v>
      </c>
      <c r="N394" s="7"/>
      <c r="O394" s="7"/>
      <c r="P394" s="7"/>
      <c r="Q394" s="2"/>
      <c r="R394">
        <v>0.87150000000000005</v>
      </c>
      <c r="S394">
        <v>0.91627582850316303</v>
      </c>
    </row>
    <row r="395" spans="1:19" x14ac:dyDescent="0.55000000000000004">
      <c r="A395" s="427"/>
      <c r="B395" s="7">
        <v>2</v>
      </c>
      <c r="C395" s="7">
        <v>3</v>
      </c>
      <c r="D395" s="17">
        <v>0.92749999999999999</v>
      </c>
      <c r="E395" s="17">
        <v>0.953491063290136</v>
      </c>
      <c r="F395" s="17">
        <v>0.93400000000000005</v>
      </c>
      <c r="G395" s="17">
        <v>0.94126675269516402</v>
      </c>
      <c r="H395" s="17">
        <v>0.96199999999999997</v>
      </c>
      <c r="I395" s="17">
        <v>0.96924340965560896</v>
      </c>
      <c r="J395" s="17">
        <v>5.8999999999999997E-2</v>
      </c>
      <c r="K395" s="17">
        <v>0.105612087573234</v>
      </c>
      <c r="L395" s="17">
        <v>0.96199999999999997</v>
      </c>
      <c r="M395" s="17">
        <v>0.96198901482528398</v>
      </c>
      <c r="N395" s="7"/>
      <c r="O395" s="7"/>
      <c r="P395" s="7"/>
      <c r="Q395" s="2"/>
      <c r="R395">
        <v>0.94499999999999995</v>
      </c>
      <c r="S395">
        <v>0.96552773439783501</v>
      </c>
    </row>
    <row r="396" spans="1:19" x14ac:dyDescent="0.55000000000000004">
      <c r="A396" s="427"/>
      <c r="B396" s="7">
        <v>1</v>
      </c>
      <c r="C396" s="7">
        <v>4</v>
      </c>
      <c r="D396" s="17">
        <v>0.72499999999999998</v>
      </c>
      <c r="E396" s="17">
        <v>0.81664767420612305</v>
      </c>
      <c r="F396" s="17">
        <v>0.745</v>
      </c>
      <c r="G396" s="17">
        <v>0.77867925198215904</v>
      </c>
      <c r="H396" s="17">
        <v>0.80549999999999999</v>
      </c>
      <c r="I396" s="17">
        <v>0.85080489508304902</v>
      </c>
      <c r="J396" s="17">
        <v>4.2999999999999997E-2</v>
      </c>
      <c r="K396" s="17">
        <v>7.7868220866942006E-2</v>
      </c>
      <c r="L396" s="17">
        <v>0.86450000000000005</v>
      </c>
      <c r="M396" s="17">
        <v>0.86447882481637695</v>
      </c>
      <c r="N396" s="7"/>
      <c r="O396" s="7"/>
      <c r="P396" s="7"/>
      <c r="Q396" s="2"/>
      <c r="R396">
        <v>0.84250000000000003</v>
      </c>
      <c r="S396">
        <v>0.89268870308110004</v>
      </c>
    </row>
    <row r="397" spans="1:19" x14ac:dyDescent="0.55000000000000004">
      <c r="A397" s="427"/>
      <c r="B397" s="7">
        <v>2</v>
      </c>
      <c r="C397" s="7">
        <v>4</v>
      </c>
      <c r="D397" s="17">
        <v>0.754</v>
      </c>
      <c r="E397" s="17">
        <v>0.83876036902852802</v>
      </c>
      <c r="F397" s="17">
        <v>0.86650000000000005</v>
      </c>
      <c r="G397" s="17">
        <v>0.88075187923122</v>
      </c>
      <c r="H397" s="17">
        <v>0.87350000000000005</v>
      </c>
      <c r="I397" s="17">
        <v>0.892597022210736</v>
      </c>
      <c r="J397" s="17">
        <v>4.65E-2</v>
      </c>
      <c r="K397" s="17">
        <v>8.3641446112090706E-2</v>
      </c>
      <c r="L397" s="17">
        <v>0.89349999999999996</v>
      </c>
      <c r="M397" s="17">
        <v>0.89349038750747201</v>
      </c>
      <c r="N397" s="7"/>
      <c r="O397" s="7"/>
      <c r="P397" s="7"/>
      <c r="Q397" s="2"/>
      <c r="R397">
        <v>0.82199999999999995</v>
      </c>
      <c r="S397">
        <v>0.88153371719393503</v>
      </c>
    </row>
    <row r="398" spans="1:19" x14ac:dyDescent="0.55000000000000004">
      <c r="A398" s="427"/>
      <c r="B398" s="7">
        <v>3</v>
      </c>
      <c r="C398" s="7">
        <v>4</v>
      </c>
      <c r="D398" s="17">
        <v>0.92549999999999999</v>
      </c>
      <c r="E398" s="17">
        <v>0.95166757467402197</v>
      </c>
      <c r="F398" s="17">
        <v>0.89</v>
      </c>
      <c r="G398" s="17">
        <v>0.90562912876452994</v>
      </c>
      <c r="H398" s="17">
        <v>0.94399999999999995</v>
      </c>
      <c r="I398" s="17">
        <v>0.956916166180245</v>
      </c>
      <c r="J398" s="17">
        <v>4.4999999999999998E-2</v>
      </c>
      <c r="K398" s="17">
        <v>8.13418877203997E-2</v>
      </c>
      <c r="L398" s="17">
        <v>0.97150000000000003</v>
      </c>
      <c r="M398" s="17">
        <v>0.97149554617908995</v>
      </c>
      <c r="N398" s="7"/>
      <c r="O398" s="7"/>
      <c r="P398" s="7"/>
      <c r="Q398" s="2"/>
      <c r="R398">
        <v>0.95399999999999996</v>
      </c>
      <c r="S398">
        <v>0.972707987106184</v>
      </c>
    </row>
    <row r="399" spans="1:19" x14ac:dyDescent="0.55000000000000004">
      <c r="A399" s="427"/>
      <c r="B399" s="7">
        <v>1</v>
      </c>
      <c r="C399" s="7">
        <v>5</v>
      </c>
      <c r="D399" s="17">
        <v>0.65849999999999997</v>
      </c>
      <c r="E399" s="17">
        <v>0.76458130599019802</v>
      </c>
      <c r="F399" s="17">
        <v>0.746</v>
      </c>
      <c r="G399" s="17">
        <v>0.77443924946805298</v>
      </c>
      <c r="H399" s="17">
        <v>0.73450000000000004</v>
      </c>
      <c r="I399" s="17">
        <v>0.79189457583682699</v>
      </c>
      <c r="J399" s="17">
        <v>5.8500000000000003E-2</v>
      </c>
      <c r="K399" s="17">
        <v>0.104494068265158</v>
      </c>
      <c r="L399" s="17">
        <v>0.82799999999999996</v>
      </c>
      <c r="M399" s="17">
        <v>0.82772435897435903</v>
      </c>
      <c r="N399" s="7"/>
      <c r="O399" s="7"/>
      <c r="P399" s="7"/>
      <c r="Q399" s="2"/>
      <c r="R399">
        <v>0.73</v>
      </c>
      <c r="S399">
        <v>0.80663864891019699</v>
      </c>
    </row>
    <row r="400" spans="1:19" x14ac:dyDescent="0.55000000000000004">
      <c r="A400" s="427"/>
      <c r="B400" s="7">
        <v>2</v>
      </c>
      <c r="C400" s="7">
        <v>5</v>
      </c>
      <c r="D400" s="17">
        <v>0.67549999999999999</v>
      </c>
      <c r="E400" s="17">
        <v>0.774781448114781</v>
      </c>
      <c r="F400" s="17">
        <v>0.83399999999999996</v>
      </c>
      <c r="G400" s="17">
        <v>0.86286060101887196</v>
      </c>
      <c r="H400" s="17">
        <v>0.83799999999999997</v>
      </c>
      <c r="I400" s="17">
        <v>0.861836968721026</v>
      </c>
      <c r="J400" s="17">
        <v>6.4000000000000001E-2</v>
      </c>
      <c r="K400" s="17">
        <v>0.11449025259956</v>
      </c>
      <c r="L400" s="17">
        <v>0.84699999999999998</v>
      </c>
      <c r="M400" s="17">
        <v>0.84648357073194203</v>
      </c>
      <c r="N400" s="7"/>
      <c r="O400" s="7"/>
      <c r="P400" s="7"/>
      <c r="Q400" s="2"/>
      <c r="R400">
        <v>0.76300000000000001</v>
      </c>
      <c r="S400">
        <v>0.83806165469446903</v>
      </c>
    </row>
    <row r="401" spans="1:19" x14ac:dyDescent="0.55000000000000004">
      <c r="A401" s="427"/>
      <c r="B401" s="7">
        <v>3</v>
      </c>
      <c r="C401" s="7">
        <v>5</v>
      </c>
      <c r="D401" s="17">
        <v>0.87350000000000005</v>
      </c>
      <c r="E401" s="17">
        <v>0.92134081196581197</v>
      </c>
      <c r="F401" s="17">
        <v>0.82750000000000001</v>
      </c>
      <c r="G401" s="17">
        <v>0.854456928559155</v>
      </c>
      <c r="H401" s="17">
        <v>0.89400000000000002</v>
      </c>
      <c r="I401" s="17">
        <v>0.91710862523124204</v>
      </c>
      <c r="J401" s="17">
        <v>4.7E-2</v>
      </c>
      <c r="K401" s="17">
        <v>8.4494535629505499E-2</v>
      </c>
      <c r="L401" s="17">
        <v>0.94299999999999995</v>
      </c>
      <c r="M401" s="17">
        <v>0.94299720686313604</v>
      </c>
      <c r="N401" s="7"/>
      <c r="O401" s="7"/>
      <c r="P401" s="7"/>
      <c r="Q401" s="2"/>
      <c r="R401">
        <v>0.91500000000000004</v>
      </c>
      <c r="S401">
        <v>0.94862522465428001</v>
      </c>
    </row>
    <row r="402" spans="1:19" x14ac:dyDescent="0.55000000000000004">
      <c r="A402" s="427"/>
      <c r="B402" s="7">
        <v>4</v>
      </c>
      <c r="C402" s="7">
        <v>5</v>
      </c>
      <c r="D402" s="17">
        <v>0.59650000000000003</v>
      </c>
      <c r="E402" s="17">
        <v>0.710399957451335</v>
      </c>
      <c r="F402" s="17">
        <v>0.73750000000000004</v>
      </c>
      <c r="G402" s="17">
        <v>0.76100823654341399</v>
      </c>
      <c r="H402" s="17">
        <v>0.74099999999999999</v>
      </c>
      <c r="I402" s="17">
        <v>0.77127295082500402</v>
      </c>
      <c r="J402" s="17">
        <v>5.45E-2</v>
      </c>
      <c r="K402" s="17">
        <v>9.7853274883960797E-2</v>
      </c>
      <c r="L402" s="17">
        <v>0.78949999999999998</v>
      </c>
      <c r="M402" s="17">
        <v>0.78875212972726605</v>
      </c>
      <c r="N402" s="7"/>
      <c r="O402" s="7"/>
      <c r="P402" s="7"/>
      <c r="Q402" s="2"/>
      <c r="R402">
        <v>0.68700000000000006</v>
      </c>
      <c r="S402">
        <v>0.76852895148669798</v>
      </c>
    </row>
    <row r="403" spans="1:19" x14ac:dyDescent="0.55000000000000004">
      <c r="A403" s="427"/>
      <c r="B403" s="7">
        <v>1</v>
      </c>
      <c r="C403" s="7">
        <v>8</v>
      </c>
      <c r="D403" s="17">
        <v>0.87549999999999994</v>
      </c>
      <c r="E403" s="17">
        <v>0.91915388641262397</v>
      </c>
      <c r="F403" s="17">
        <v>0.84599999999999997</v>
      </c>
      <c r="G403" s="17">
        <v>0.86415026213851598</v>
      </c>
      <c r="H403" s="17">
        <v>0.91349999999999998</v>
      </c>
      <c r="I403" s="17">
        <v>0.92978730292336997</v>
      </c>
      <c r="J403" s="17">
        <v>5.1999999999999998E-2</v>
      </c>
      <c r="K403" s="17">
        <v>9.4228642703403601E-2</v>
      </c>
      <c r="L403" s="17">
        <v>0.93049999999999999</v>
      </c>
      <c r="M403" s="17">
        <v>0.93049984362464799</v>
      </c>
      <c r="N403" s="7"/>
      <c r="O403" s="7"/>
      <c r="P403" s="7"/>
      <c r="Q403" s="2"/>
      <c r="R403">
        <v>0.89700000000000002</v>
      </c>
      <c r="S403">
        <v>0.93340497959570301</v>
      </c>
    </row>
    <row r="404" spans="1:19" x14ac:dyDescent="0.55000000000000004">
      <c r="A404" s="427"/>
      <c r="B404" s="7">
        <v>2</v>
      </c>
      <c r="C404" s="7">
        <v>8</v>
      </c>
      <c r="D404" s="17">
        <v>0.95899999999999996</v>
      </c>
      <c r="E404" s="17">
        <v>0.97510114232087197</v>
      </c>
      <c r="F404" s="17">
        <v>0.95199999999999996</v>
      </c>
      <c r="G404" s="17">
        <v>0.96015827947363896</v>
      </c>
      <c r="H404" s="17">
        <v>0.97150000000000003</v>
      </c>
      <c r="I404" s="17">
        <v>0.975387190449302</v>
      </c>
      <c r="J404" s="17">
        <v>4.7500000000000001E-2</v>
      </c>
      <c r="K404" s="17">
        <v>8.6525624676204504E-2</v>
      </c>
      <c r="L404" s="17">
        <v>0.97899999999999998</v>
      </c>
      <c r="M404" s="17">
        <v>0.97899745869250099</v>
      </c>
      <c r="N404" s="7"/>
      <c r="O404" s="7"/>
      <c r="P404" s="7"/>
      <c r="Q404" s="2"/>
      <c r="R404">
        <v>0.96250000000000002</v>
      </c>
      <c r="S404">
        <v>0.97740880146433196</v>
      </c>
    </row>
    <row r="405" spans="1:19" x14ac:dyDescent="0.55000000000000004">
      <c r="A405" s="427"/>
      <c r="B405" s="7">
        <v>3</v>
      </c>
      <c r="C405" s="7">
        <v>8</v>
      </c>
      <c r="D405" s="17">
        <v>0.75049999999999994</v>
      </c>
      <c r="E405" s="17">
        <v>0.82812743539387101</v>
      </c>
      <c r="F405" s="17">
        <v>0.79700000000000004</v>
      </c>
      <c r="G405" s="17">
        <v>0.81648541039961597</v>
      </c>
      <c r="H405" s="17">
        <v>0.84</v>
      </c>
      <c r="I405" s="17">
        <v>0.868087221374233</v>
      </c>
      <c r="J405" s="17">
        <v>4.4499999999999998E-2</v>
      </c>
      <c r="K405" s="17">
        <v>8.06710020230018E-2</v>
      </c>
      <c r="L405" s="17">
        <v>0.873</v>
      </c>
      <c r="M405" s="17">
        <v>0.87258603201802598</v>
      </c>
      <c r="N405" s="7"/>
      <c r="O405" s="7"/>
      <c r="P405" s="7"/>
      <c r="Q405" s="2"/>
      <c r="R405">
        <v>0.82499999999999996</v>
      </c>
      <c r="S405">
        <v>0.88033192380326797</v>
      </c>
    </row>
    <row r="406" spans="1:19" x14ac:dyDescent="0.55000000000000004">
      <c r="A406" s="427"/>
      <c r="B406" s="7">
        <v>4</v>
      </c>
      <c r="C406" s="7">
        <v>8</v>
      </c>
      <c r="D406" s="17">
        <v>0.93400000000000005</v>
      </c>
      <c r="E406" s="17">
        <v>0.95646736527158005</v>
      </c>
      <c r="F406" s="17">
        <v>0.92</v>
      </c>
      <c r="G406" s="17">
        <v>0.93211124732997996</v>
      </c>
      <c r="H406" s="17">
        <v>0.95</v>
      </c>
      <c r="I406" s="17">
        <v>0.96007741793813395</v>
      </c>
      <c r="J406" s="17">
        <v>4.9000000000000002E-2</v>
      </c>
      <c r="K406" s="17">
        <v>8.8796265366938798E-2</v>
      </c>
      <c r="L406" s="17">
        <v>0.96950000000000003</v>
      </c>
      <c r="M406" s="17">
        <v>0.96949999237499795</v>
      </c>
      <c r="N406" s="7"/>
      <c r="O406" s="7"/>
      <c r="P406" s="7"/>
      <c r="Q406" s="2"/>
      <c r="R406">
        <v>0.96450000000000002</v>
      </c>
      <c r="S406">
        <v>0.97793901068030098</v>
      </c>
    </row>
    <row r="407" spans="1:19" x14ac:dyDescent="0.55000000000000004">
      <c r="A407" s="427"/>
      <c r="B407" s="7">
        <v>5</v>
      </c>
      <c r="C407" s="7">
        <v>8</v>
      </c>
      <c r="D407" s="17">
        <v>0.94399999999999995</v>
      </c>
      <c r="E407" s="17">
        <v>0.96597084786228105</v>
      </c>
      <c r="F407" s="17">
        <v>0.93899999999999995</v>
      </c>
      <c r="G407" s="17">
        <v>0.95063636652497796</v>
      </c>
      <c r="H407" s="17">
        <v>0.96499999999999997</v>
      </c>
      <c r="I407" s="17">
        <v>0.97228770352502603</v>
      </c>
      <c r="J407" s="17">
        <v>5.6000000000000001E-2</v>
      </c>
      <c r="K407" s="17">
        <v>0.10101638748663</v>
      </c>
      <c r="L407" s="17">
        <v>0.97699999999999998</v>
      </c>
      <c r="M407" s="17">
        <v>0.97699942498562398</v>
      </c>
      <c r="N407" s="7"/>
      <c r="O407" s="7"/>
      <c r="P407" s="7"/>
      <c r="Q407" s="2"/>
      <c r="R407">
        <v>0.96099999999999997</v>
      </c>
      <c r="S407">
        <v>0.97588033751749803</v>
      </c>
    </row>
    <row r="408" spans="1:19" x14ac:dyDescent="0.55000000000000004">
      <c r="A408" s="427"/>
      <c r="B408" s="7">
        <v>1</v>
      </c>
      <c r="C408" s="7">
        <v>9</v>
      </c>
      <c r="D408" s="17">
        <v>0.86050000000000004</v>
      </c>
      <c r="E408" s="17">
        <v>0.91080177144345698</v>
      </c>
      <c r="F408" s="17">
        <v>0.8115</v>
      </c>
      <c r="G408" s="17">
        <v>0.83854158880799801</v>
      </c>
      <c r="H408" s="17">
        <v>0.86450000000000005</v>
      </c>
      <c r="I408" s="17">
        <v>0.89010382655008302</v>
      </c>
      <c r="J408" s="17">
        <v>5.0999999999999997E-2</v>
      </c>
      <c r="K408" s="17">
        <v>9.2108181088855101E-2</v>
      </c>
      <c r="L408" s="17">
        <v>0.92900000000000005</v>
      </c>
      <c r="M408" s="17">
        <v>0.92899744390798</v>
      </c>
      <c r="N408" s="7"/>
      <c r="O408" s="7"/>
      <c r="P408" s="7"/>
      <c r="Q408" s="2"/>
      <c r="R408">
        <v>0.91749999999999998</v>
      </c>
      <c r="S408">
        <v>0.94611000194067896</v>
      </c>
    </row>
    <row r="409" spans="1:19" x14ac:dyDescent="0.55000000000000004">
      <c r="A409" s="427"/>
      <c r="B409" s="7">
        <v>2</v>
      </c>
      <c r="C409" s="7">
        <v>9</v>
      </c>
      <c r="D409" s="17">
        <v>0.92149999999999999</v>
      </c>
      <c r="E409" s="17">
        <v>0.95318227729997196</v>
      </c>
      <c r="F409" s="17">
        <v>0.91349999999999998</v>
      </c>
      <c r="G409" s="17">
        <v>0.92836131676361699</v>
      </c>
      <c r="H409" s="17">
        <v>0.95550000000000002</v>
      </c>
      <c r="I409" s="17">
        <v>0.96438670305124996</v>
      </c>
      <c r="J409" s="17">
        <v>5.0500000000000003E-2</v>
      </c>
      <c r="K409" s="17">
        <v>9.1259709392075603E-2</v>
      </c>
      <c r="L409" s="17">
        <v>0.96650000000000003</v>
      </c>
      <c r="M409" s="17">
        <v>0.966498115518997</v>
      </c>
      <c r="N409" s="7"/>
      <c r="O409" s="7"/>
      <c r="P409" s="7"/>
      <c r="Q409" s="2"/>
      <c r="R409">
        <v>0.95099999999999996</v>
      </c>
      <c r="S409">
        <v>0.96991408184068695</v>
      </c>
    </row>
    <row r="410" spans="1:19" x14ac:dyDescent="0.55000000000000004">
      <c r="A410" s="427"/>
      <c r="B410" s="7">
        <v>3</v>
      </c>
      <c r="C410" s="7">
        <v>9</v>
      </c>
      <c r="D410" s="17">
        <v>0.91200000000000003</v>
      </c>
      <c r="E410" s="17">
        <v>0.94724075164348698</v>
      </c>
      <c r="F410" s="17">
        <v>0.92200000000000004</v>
      </c>
      <c r="G410" s="17">
        <v>0.93693727475473798</v>
      </c>
      <c r="H410" s="17">
        <v>0.95099999999999996</v>
      </c>
      <c r="I410" s="17">
        <v>0.95866528158535402</v>
      </c>
      <c r="J410" s="17">
        <v>5.3499999999999999E-2</v>
      </c>
      <c r="K410" s="17">
        <v>9.66845323370812E-2</v>
      </c>
      <c r="L410" s="17">
        <v>0.96</v>
      </c>
      <c r="M410" s="17">
        <v>0.95999423917044002</v>
      </c>
      <c r="N410" s="7"/>
      <c r="O410" s="7"/>
      <c r="P410" s="7"/>
      <c r="Q410" s="2"/>
      <c r="R410">
        <v>0.95150000000000001</v>
      </c>
      <c r="S410">
        <v>0.96950302886747997</v>
      </c>
    </row>
    <row r="411" spans="1:19" x14ac:dyDescent="0.55000000000000004">
      <c r="A411" s="427"/>
      <c r="B411" s="7">
        <v>4</v>
      </c>
      <c r="C411" s="7">
        <v>9</v>
      </c>
      <c r="D411" s="17">
        <v>0.92700000000000005</v>
      </c>
      <c r="E411" s="17">
        <v>0.95369189391156794</v>
      </c>
      <c r="F411" s="17">
        <v>0.89</v>
      </c>
      <c r="G411" s="17">
        <v>0.90977841173304896</v>
      </c>
      <c r="H411" s="17">
        <v>0.92700000000000005</v>
      </c>
      <c r="I411" s="17">
        <v>0.94567718469335704</v>
      </c>
      <c r="J411" s="17">
        <v>5.2999999999999999E-2</v>
      </c>
      <c r="K411" s="17">
        <v>9.57063447675357E-2</v>
      </c>
      <c r="L411" s="17">
        <v>0.96399999999999997</v>
      </c>
      <c r="M411" s="17">
        <v>0.96399639963996397</v>
      </c>
      <c r="N411" s="7"/>
      <c r="O411" s="7"/>
      <c r="P411" s="7"/>
      <c r="Q411" s="2"/>
      <c r="R411">
        <v>0.95799999999999996</v>
      </c>
      <c r="S411">
        <v>0.97183457346629998</v>
      </c>
    </row>
    <row r="412" spans="1:19" x14ac:dyDescent="0.55000000000000004">
      <c r="A412" s="427"/>
      <c r="B412" s="7">
        <v>5</v>
      </c>
      <c r="C412" s="7">
        <v>9</v>
      </c>
      <c r="D412" s="17">
        <v>0.91200000000000003</v>
      </c>
      <c r="E412" s="17">
        <v>0.94357143927731002</v>
      </c>
      <c r="F412" s="17">
        <v>0.92200000000000004</v>
      </c>
      <c r="G412" s="17">
        <v>0.93842654862168096</v>
      </c>
      <c r="H412" s="17">
        <v>0.93799999999999994</v>
      </c>
      <c r="I412" s="17">
        <v>0.94981710644548401</v>
      </c>
      <c r="J412" s="17">
        <v>6.6000000000000003E-2</v>
      </c>
      <c r="K412" s="17">
        <v>0.117595238095238</v>
      </c>
      <c r="L412" s="17">
        <v>0.96</v>
      </c>
      <c r="M412" s="17">
        <v>0.95999899997499905</v>
      </c>
      <c r="N412" s="7"/>
      <c r="O412" s="7"/>
      <c r="P412" s="7"/>
      <c r="Q412" s="2"/>
      <c r="R412">
        <v>0.95450000000000002</v>
      </c>
      <c r="S412">
        <v>0.97224177670059497</v>
      </c>
    </row>
    <row r="413" spans="1:19" x14ac:dyDescent="0.55000000000000004">
      <c r="A413" s="427"/>
      <c r="B413" s="7">
        <v>8</v>
      </c>
      <c r="C413" s="7">
        <v>9</v>
      </c>
      <c r="D413" s="17">
        <v>0.76100000000000001</v>
      </c>
      <c r="E413" s="17">
        <v>0.82333182043626096</v>
      </c>
      <c r="F413" s="17">
        <v>0.76800000000000002</v>
      </c>
      <c r="G413" s="17">
        <v>0.78594883287294304</v>
      </c>
      <c r="H413" s="17">
        <v>0.81899999999999995</v>
      </c>
      <c r="I413" s="17">
        <v>0.85138661504740598</v>
      </c>
      <c r="J413" s="17">
        <v>5.6500000000000002E-2</v>
      </c>
      <c r="K413" s="17">
        <v>0.101691238487776</v>
      </c>
      <c r="L413" s="17">
        <v>0.85699999999999998</v>
      </c>
      <c r="M413" s="17">
        <v>0.85651732427887395</v>
      </c>
      <c r="N413" s="7"/>
      <c r="O413" s="7"/>
      <c r="P413" s="7"/>
      <c r="Q413" s="2"/>
      <c r="R413">
        <v>0.8085</v>
      </c>
      <c r="S413">
        <v>0.86158027896885203</v>
      </c>
    </row>
    <row r="414" spans="1:19" x14ac:dyDescent="0.55000000000000004">
      <c r="A414" s="427"/>
      <c r="B414" s="7">
        <v>1</v>
      </c>
      <c r="C414" s="7">
        <v>10</v>
      </c>
      <c r="D414" s="17">
        <v>0.87250000000000005</v>
      </c>
      <c r="E414" s="17">
        <v>0.91524281404612295</v>
      </c>
      <c r="F414" s="17">
        <v>0.82799999999999996</v>
      </c>
      <c r="G414" s="17">
        <v>0.846128360469519</v>
      </c>
      <c r="H414" s="17">
        <v>0.89700000000000002</v>
      </c>
      <c r="I414" s="17">
        <v>0.91065762582232501</v>
      </c>
      <c r="J414" s="17">
        <v>6.0499999999999998E-2</v>
      </c>
      <c r="K414" s="17">
        <v>0.10904896138817299</v>
      </c>
      <c r="L414" s="17">
        <v>0.93049999999999999</v>
      </c>
      <c r="M414" s="17">
        <v>0.93048107347225195</v>
      </c>
      <c r="N414" s="7"/>
      <c r="O414" s="7"/>
      <c r="P414" s="7"/>
      <c r="Q414" s="2"/>
      <c r="R414">
        <v>0.90349999999999997</v>
      </c>
      <c r="S414">
        <v>0.93892741655020096</v>
      </c>
    </row>
    <row r="415" spans="1:19" x14ac:dyDescent="0.55000000000000004">
      <c r="A415" s="427"/>
      <c r="B415" s="7">
        <v>10</v>
      </c>
      <c r="C415" s="7">
        <v>2</v>
      </c>
      <c r="D415" s="17">
        <v>0.94650000000000001</v>
      </c>
      <c r="E415" s="17">
        <v>0.96506952253068501</v>
      </c>
      <c r="F415" s="17">
        <v>0.9405</v>
      </c>
      <c r="G415" s="17">
        <v>0.94872155235669897</v>
      </c>
      <c r="H415" s="17">
        <v>0.96799999999999997</v>
      </c>
      <c r="I415" s="17">
        <v>0.97230395626406496</v>
      </c>
      <c r="J415" s="17">
        <v>5.45E-2</v>
      </c>
      <c r="K415" s="17">
        <v>9.8378404800019498E-2</v>
      </c>
      <c r="L415" s="17">
        <v>0.96650000000000003</v>
      </c>
      <c r="M415" s="17">
        <v>0.96649898659434397</v>
      </c>
      <c r="N415" s="7"/>
      <c r="O415" s="7"/>
      <c r="P415" s="7"/>
      <c r="Q415" s="2"/>
      <c r="R415">
        <v>0.95550000000000002</v>
      </c>
      <c r="S415">
        <v>0.96980111572993699</v>
      </c>
    </row>
    <row r="416" spans="1:19" x14ac:dyDescent="0.55000000000000004">
      <c r="A416" s="427"/>
      <c r="B416" s="7">
        <v>10</v>
      </c>
      <c r="C416" s="7">
        <v>3</v>
      </c>
      <c r="D416" s="17">
        <v>0.23649999999999999</v>
      </c>
      <c r="E416" s="17">
        <v>0.34994049900046098</v>
      </c>
      <c r="F416" s="17">
        <v>0.46949999999999997</v>
      </c>
      <c r="G416" s="17">
        <v>0.53244629261992005</v>
      </c>
      <c r="H416" s="17">
        <v>0.46850000000000003</v>
      </c>
      <c r="I416" s="17">
        <v>0.56329269704157403</v>
      </c>
      <c r="J416" s="17">
        <v>5.3499999999999999E-2</v>
      </c>
      <c r="K416" s="17">
        <v>9.6738381347043503E-2</v>
      </c>
      <c r="L416" s="17">
        <v>0.64449999999999996</v>
      </c>
      <c r="M416" s="17">
        <v>0.64448497949038297</v>
      </c>
      <c r="N416" s="7"/>
      <c r="O416" s="7"/>
      <c r="P416" s="7"/>
      <c r="Q416" s="2"/>
      <c r="R416">
        <v>0.32900000000000001</v>
      </c>
      <c r="S416">
        <v>0.443936345600357</v>
      </c>
    </row>
    <row r="417" spans="1:19" x14ac:dyDescent="0.55000000000000004">
      <c r="A417" s="427"/>
      <c r="B417" s="7">
        <v>10</v>
      </c>
      <c r="C417" s="7">
        <v>4</v>
      </c>
      <c r="D417" s="17">
        <v>0.94350000000000001</v>
      </c>
      <c r="E417" s="17">
        <v>0.96374833711557994</v>
      </c>
      <c r="F417" s="17">
        <v>0.89749999999999996</v>
      </c>
      <c r="G417" s="17">
        <v>0.91335598617609903</v>
      </c>
      <c r="H417" s="17">
        <v>0.96250000000000002</v>
      </c>
      <c r="I417" s="17">
        <v>0.96928340365200705</v>
      </c>
      <c r="J417" s="17">
        <v>6.25E-2</v>
      </c>
      <c r="K417" s="17">
        <v>0.11201631949136701</v>
      </c>
      <c r="L417" s="17">
        <v>0.97899999999999998</v>
      </c>
      <c r="M417" s="17">
        <v>0.97899829886220702</v>
      </c>
      <c r="N417" s="7"/>
      <c r="O417" s="7"/>
      <c r="P417" s="7"/>
      <c r="Q417" s="2"/>
      <c r="R417">
        <v>0.96150000000000002</v>
      </c>
      <c r="S417">
        <v>0.97586574567706597</v>
      </c>
    </row>
    <row r="418" spans="1:19" x14ac:dyDescent="0.55000000000000004">
      <c r="A418" s="427"/>
      <c r="B418" s="7">
        <v>10</v>
      </c>
      <c r="C418" s="7">
        <v>5</v>
      </c>
      <c r="D418" s="17">
        <v>0.91200000000000003</v>
      </c>
      <c r="E418" s="17">
        <v>0.94367925822115295</v>
      </c>
      <c r="F418" s="17">
        <v>0.83850000000000002</v>
      </c>
      <c r="G418" s="17">
        <v>0.86025171572803905</v>
      </c>
      <c r="H418" s="17">
        <v>0.91600000000000004</v>
      </c>
      <c r="I418" s="17">
        <v>0.93578210894552705</v>
      </c>
      <c r="J418" s="17">
        <v>6.2E-2</v>
      </c>
      <c r="K418" s="17">
        <v>0.111099691675231</v>
      </c>
      <c r="L418" s="17">
        <v>0.94550000000000001</v>
      </c>
      <c r="M418" s="17">
        <v>0.94549933236682104</v>
      </c>
      <c r="N418" s="7"/>
      <c r="O418" s="7"/>
      <c r="P418" s="7"/>
      <c r="Q418" s="2"/>
      <c r="R418">
        <v>0.93100000000000005</v>
      </c>
      <c r="S418">
        <v>0.95602888532149699</v>
      </c>
    </row>
    <row r="419" spans="1:19" x14ac:dyDescent="0.55000000000000004">
      <c r="A419" s="427"/>
      <c r="B419" s="7">
        <v>10</v>
      </c>
      <c r="C419" s="7">
        <v>8</v>
      </c>
      <c r="D419" s="17">
        <v>0.81899999999999995</v>
      </c>
      <c r="E419" s="17">
        <v>0.87319136492764304</v>
      </c>
      <c r="F419" s="17">
        <v>0.82</v>
      </c>
      <c r="G419" s="17">
        <v>0.841212331948058</v>
      </c>
      <c r="H419" s="17">
        <v>0.88649999999999995</v>
      </c>
      <c r="I419" s="17">
        <v>0.90536282542784796</v>
      </c>
      <c r="J419" s="17">
        <v>5.8500000000000003E-2</v>
      </c>
      <c r="K419" s="17">
        <v>0.103676290447204</v>
      </c>
      <c r="L419" s="17">
        <v>0.89200000000000002</v>
      </c>
      <c r="M419" s="17">
        <v>0.89183548176776895</v>
      </c>
      <c r="N419" s="7"/>
      <c r="O419" s="7"/>
      <c r="P419" s="7"/>
      <c r="Q419" s="2"/>
      <c r="R419">
        <v>0.84399999999999997</v>
      </c>
      <c r="S419">
        <v>0.88927817773843099</v>
      </c>
    </row>
    <row r="420" spans="1:19" x14ac:dyDescent="0.55000000000000004">
      <c r="A420" s="427"/>
      <c r="B420" s="7">
        <v>10</v>
      </c>
      <c r="C420" s="7">
        <v>9</v>
      </c>
      <c r="D420" s="17">
        <v>0.92900000000000005</v>
      </c>
      <c r="E420" s="17">
        <v>0.95629189039582196</v>
      </c>
      <c r="F420" s="17">
        <v>0.92500000000000004</v>
      </c>
      <c r="G420" s="17">
        <v>0.94004485102755997</v>
      </c>
      <c r="H420" s="17">
        <v>0.94599999999999995</v>
      </c>
      <c r="I420" s="17">
        <v>0.95314628394867096</v>
      </c>
      <c r="J420" s="17">
        <v>5.3999999999999999E-2</v>
      </c>
      <c r="K420" s="17">
        <v>9.7307747560853794E-2</v>
      </c>
      <c r="L420" s="17">
        <v>0.96899999999999997</v>
      </c>
      <c r="M420" s="17">
        <v>0.96899987599950399</v>
      </c>
      <c r="N420" s="7"/>
      <c r="O420" s="7"/>
      <c r="P420" s="7"/>
      <c r="Q420" s="2"/>
      <c r="R420">
        <v>0.95399999999999996</v>
      </c>
      <c r="S420">
        <v>0.96948173272864102</v>
      </c>
    </row>
    <row r="421" spans="1:19" x14ac:dyDescent="0.55000000000000004">
      <c r="A421" s="427"/>
      <c r="B421" s="7">
        <v>1</v>
      </c>
      <c r="C421" s="7">
        <v>11</v>
      </c>
      <c r="D421" s="17">
        <v>0.59199999999999997</v>
      </c>
      <c r="E421" s="17">
        <v>0.70683472215092702</v>
      </c>
      <c r="F421" s="17">
        <v>0.70899999999999996</v>
      </c>
      <c r="G421" s="17">
        <v>0.73562686264864996</v>
      </c>
      <c r="H421" s="17">
        <v>0.73099999999999998</v>
      </c>
      <c r="I421" s="17">
        <v>0.776354793048873</v>
      </c>
      <c r="J421" s="17">
        <v>5.7500000000000002E-2</v>
      </c>
      <c r="K421" s="17">
        <v>0.10315520667983</v>
      </c>
      <c r="L421" s="17">
        <v>0.8</v>
      </c>
      <c r="M421" s="17">
        <v>0.799942183290971</v>
      </c>
      <c r="N421" s="7"/>
      <c r="O421" s="7"/>
      <c r="P421" s="7"/>
      <c r="Q421" s="2"/>
      <c r="R421">
        <v>0.6865</v>
      </c>
      <c r="S421">
        <v>0.76568932753381302</v>
      </c>
    </row>
    <row r="422" spans="1:19" x14ac:dyDescent="0.55000000000000004">
      <c r="A422" s="427"/>
      <c r="B422" s="7">
        <v>11</v>
      </c>
      <c r="C422" s="7">
        <v>2</v>
      </c>
      <c r="D422" s="17">
        <v>0.85</v>
      </c>
      <c r="E422" s="17">
        <v>0.89894326166754002</v>
      </c>
      <c r="F422" s="17">
        <v>0.88149999999999995</v>
      </c>
      <c r="G422" s="17">
        <v>0.89358140395227603</v>
      </c>
      <c r="H422" s="17">
        <v>0.89249999999999996</v>
      </c>
      <c r="I422" s="17">
        <v>0.90837832173466304</v>
      </c>
      <c r="J422" s="17">
        <v>5.3499999999999999E-2</v>
      </c>
      <c r="K422" s="17">
        <v>9.5339509825961399E-2</v>
      </c>
      <c r="L422" s="17">
        <v>0.91600000000000004</v>
      </c>
      <c r="M422" s="17">
        <v>0.91599789994749803</v>
      </c>
      <c r="N422" s="7"/>
      <c r="O422" s="7"/>
      <c r="P422" s="7"/>
      <c r="Q422" s="2"/>
      <c r="R422">
        <v>0.88849999999999996</v>
      </c>
      <c r="S422">
        <v>0.92354846893492903</v>
      </c>
    </row>
    <row r="423" spans="1:19" x14ac:dyDescent="0.55000000000000004">
      <c r="A423" s="427"/>
      <c r="B423" s="7">
        <v>11</v>
      </c>
      <c r="C423" s="7">
        <v>3</v>
      </c>
      <c r="D423" s="17">
        <v>0.74050000000000005</v>
      </c>
      <c r="E423" s="17">
        <v>0.82651938663253999</v>
      </c>
      <c r="F423" s="17">
        <v>0.75349999999999995</v>
      </c>
      <c r="G423" s="17">
        <v>0.78151621157645801</v>
      </c>
      <c r="H423" s="17">
        <v>0.83299999999999996</v>
      </c>
      <c r="I423" s="17">
        <v>0.86248428990364401</v>
      </c>
      <c r="J423" s="17">
        <v>4.9500000000000002E-2</v>
      </c>
      <c r="K423" s="17">
        <v>9.0744188628026703E-2</v>
      </c>
      <c r="L423" s="17">
        <v>0.87849999999999995</v>
      </c>
      <c r="M423" s="17">
        <v>0.87845378205062397</v>
      </c>
      <c r="N423" s="7"/>
      <c r="O423" s="7"/>
      <c r="P423" s="7"/>
      <c r="Q423" s="2"/>
      <c r="R423">
        <v>0.80500000000000005</v>
      </c>
      <c r="S423">
        <v>0.86776527296143202</v>
      </c>
    </row>
    <row r="424" spans="1:19" x14ac:dyDescent="0.55000000000000004">
      <c r="A424" s="427"/>
      <c r="B424" s="7">
        <v>11</v>
      </c>
      <c r="C424" s="7">
        <v>4</v>
      </c>
      <c r="D424" s="17">
        <v>0.80349999999999999</v>
      </c>
      <c r="E424" s="17">
        <v>0.86978758013867497</v>
      </c>
      <c r="F424" s="17">
        <v>0.82099999999999995</v>
      </c>
      <c r="G424" s="17">
        <v>0.83925690137753095</v>
      </c>
      <c r="H424" s="17">
        <v>0.85550000000000004</v>
      </c>
      <c r="I424" s="17">
        <v>0.88416878866791204</v>
      </c>
      <c r="J424" s="17">
        <v>5.3499999999999999E-2</v>
      </c>
      <c r="K424" s="17">
        <v>9.6602925661584002E-2</v>
      </c>
      <c r="L424" s="17">
        <v>0.89549999999999996</v>
      </c>
      <c r="M424" s="17">
        <v>0.89549934687091703</v>
      </c>
      <c r="N424" s="7"/>
      <c r="O424" s="7"/>
      <c r="P424" s="7"/>
      <c r="Q424" s="2"/>
      <c r="R424">
        <v>0.83699999999999997</v>
      </c>
      <c r="S424">
        <v>0.89284302951891603</v>
      </c>
    </row>
    <row r="425" spans="1:19" x14ac:dyDescent="0.55000000000000004">
      <c r="A425" s="427"/>
      <c r="B425" s="7">
        <v>11</v>
      </c>
      <c r="C425" s="7">
        <v>5</v>
      </c>
      <c r="D425" s="17">
        <v>0.67900000000000005</v>
      </c>
      <c r="E425" s="17">
        <v>0.77558025754432602</v>
      </c>
      <c r="F425" s="17">
        <v>0.72050000000000003</v>
      </c>
      <c r="G425" s="17">
        <v>0.75161617483478305</v>
      </c>
      <c r="H425" s="17">
        <v>0.76649999999999996</v>
      </c>
      <c r="I425" s="17">
        <v>0.81275866877800296</v>
      </c>
      <c r="J425" s="17">
        <v>5.8000000000000003E-2</v>
      </c>
      <c r="K425" s="17">
        <v>0.104467372900597</v>
      </c>
      <c r="L425" s="17">
        <v>0.84499999999999997</v>
      </c>
      <c r="M425" s="17">
        <v>0.84491066854508201</v>
      </c>
      <c r="N425" s="7"/>
      <c r="O425" s="7"/>
      <c r="P425" s="7"/>
      <c r="Q425" s="2"/>
      <c r="R425">
        <v>0.746</v>
      </c>
      <c r="S425">
        <v>0.81889348349619395</v>
      </c>
    </row>
    <row r="426" spans="1:19" x14ac:dyDescent="0.55000000000000004">
      <c r="A426" s="427"/>
      <c r="B426" s="7">
        <v>11</v>
      </c>
      <c r="C426" s="7">
        <v>8</v>
      </c>
      <c r="D426" s="17">
        <v>0.89249999999999996</v>
      </c>
      <c r="E426" s="17">
        <v>0.93136979517214002</v>
      </c>
      <c r="F426" s="17">
        <v>0.89449999999999996</v>
      </c>
      <c r="G426" s="17">
        <v>0.91220545323742797</v>
      </c>
      <c r="H426" s="17">
        <v>0.9345</v>
      </c>
      <c r="I426" s="17">
        <v>0.94847063611029503</v>
      </c>
      <c r="J426" s="17">
        <v>6.25E-2</v>
      </c>
      <c r="K426" s="17">
        <v>0.112468970165989</v>
      </c>
      <c r="L426" s="17">
        <v>0.94750000000000001</v>
      </c>
      <c r="M426" s="17">
        <v>0.94748738384396802</v>
      </c>
      <c r="N426" s="7"/>
      <c r="O426" s="7"/>
      <c r="P426" s="7"/>
      <c r="Q426" s="2"/>
      <c r="R426">
        <v>0.92500000000000004</v>
      </c>
      <c r="S426">
        <v>0.95323973169963405</v>
      </c>
    </row>
    <row r="427" spans="1:19" x14ac:dyDescent="0.55000000000000004">
      <c r="A427" s="427"/>
      <c r="B427" s="7">
        <v>11</v>
      </c>
      <c r="C427" s="7">
        <v>9</v>
      </c>
      <c r="D427" s="17">
        <v>0.90949999999999998</v>
      </c>
      <c r="E427" s="17">
        <v>0.94290874930956203</v>
      </c>
      <c r="F427" s="17">
        <v>0.90800000000000003</v>
      </c>
      <c r="G427" s="17">
        <v>0.92160355119812198</v>
      </c>
      <c r="H427" s="17">
        <v>0.92</v>
      </c>
      <c r="I427" s="17">
        <v>0.93662501023531297</v>
      </c>
      <c r="J427" s="17">
        <v>6.5000000000000002E-2</v>
      </c>
      <c r="K427" s="17">
        <v>0.116096064753861</v>
      </c>
      <c r="L427" s="17">
        <v>0.95599999999999996</v>
      </c>
      <c r="M427" s="17">
        <v>0.95599784389435005</v>
      </c>
      <c r="N427" s="7"/>
      <c r="O427" s="7"/>
      <c r="P427" s="7"/>
      <c r="Q427" s="2"/>
      <c r="R427">
        <v>0.94350000000000001</v>
      </c>
      <c r="S427">
        <v>0.96520666132723598</v>
      </c>
    </row>
    <row r="428" spans="1:19" x14ac:dyDescent="0.55000000000000004">
      <c r="A428" s="427"/>
      <c r="B428" s="7">
        <v>10</v>
      </c>
      <c r="C428" s="7">
        <v>11</v>
      </c>
      <c r="D428" s="17">
        <v>0.78500000000000003</v>
      </c>
      <c r="E428" s="17">
        <v>0.85684581010382299</v>
      </c>
      <c r="F428" s="17">
        <v>0.73350000000000004</v>
      </c>
      <c r="G428" s="17">
        <v>0.76206328826964398</v>
      </c>
      <c r="H428" s="17">
        <v>0.84299999999999997</v>
      </c>
      <c r="I428" s="17">
        <v>0.87131105233458395</v>
      </c>
      <c r="J428" s="17">
        <v>4.9500000000000002E-2</v>
      </c>
      <c r="K428" s="17">
        <v>8.9429723502304104E-2</v>
      </c>
      <c r="L428" s="17">
        <v>0.89349999999999996</v>
      </c>
      <c r="M428" s="17">
        <v>0.89343070331482999</v>
      </c>
      <c r="N428" s="7"/>
      <c r="O428" s="7"/>
      <c r="P428" s="7"/>
      <c r="Q428" s="2"/>
      <c r="R428">
        <v>0.85199999999999998</v>
      </c>
      <c r="S428">
        <v>0.90111041291409</v>
      </c>
    </row>
    <row r="429" spans="1:19" x14ac:dyDescent="0.55000000000000004">
      <c r="A429" s="427"/>
      <c r="B429" s="7">
        <v>1</v>
      </c>
      <c r="C429" s="7">
        <v>12</v>
      </c>
      <c r="D429" s="17">
        <v>0.88300000000000001</v>
      </c>
      <c r="E429" s="17">
        <v>0.92996406109613605</v>
      </c>
      <c r="F429" s="17">
        <v>0.81599999999999995</v>
      </c>
      <c r="G429" s="17">
        <v>0.84334100251696897</v>
      </c>
      <c r="H429" s="17">
        <v>0.89600000000000002</v>
      </c>
      <c r="I429" s="17">
        <v>0.92196911712636198</v>
      </c>
      <c r="J429" s="17">
        <v>5.8500000000000003E-2</v>
      </c>
      <c r="K429" s="17">
        <v>0.104324679200238</v>
      </c>
      <c r="L429" s="17">
        <v>0.94799999999999995</v>
      </c>
      <c r="M429" s="17">
        <v>0.94799667178699398</v>
      </c>
      <c r="N429" s="7"/>
      <c r="O429" s="7"/>
      <c r="P429" s="7"/>
      <c r="Q429" s="2"/>
      <c r="R429">
        <v>0.92749999999999999</v>
      </c>
      <c r="S429">
        <v>0.95420499786319901</v>
      </c>
    </row>
    <row r="430" spans="1:19" x14ac:dyDescent="0.55000000000000004">
      <c r="A430" s="427"/>
      <c r="B430" s="7">
        <v>12</v>
      </c>
      <c r="C430" s="7">
        <v>2</v>
      </c>
      <c r="D430" s="17">
        <v>0.89149999999999996</v>
      </c>
      <c r="E430" s="17">
        <v>0.92861158350435302</v>
      </c>
      <c r="F430" s="17">
        <v>0.84050000000000002</v>
      </c>
      <c r="G430" s="17">
        <v>0.86200860413499802</v>
      </c>
      <c r="H430" s="17">
        <v>0.91849999999999998</v>
      </c>
      <c r="I430" s="17">
        <v>0.92945898569165797</v>
      </c>
      <c r="J430" s="17">
        <v>5.3499999999999999E-2</v>
      </c>
      <c r="K430" s="17">
        <v>9.6920289855072395E-2</v>
      </c>
      <c r="L430" s="17">
        <v>0.94550000000000001</v>
      </c>
      <c r="M430" s="17">
        <v>0.94547708674570397</v>
      </c>
      <c r="N430" s="7"/>
      <c r="O430" s="7"/>
      <c r="P430" s="7"/>
      <c r="Q430" s="2"/>
      <c r="R430">
        <v>0.9345</v>
      </c>
      <c r="S430">
        <v>0.95847485508566999</v>
      </c>
    </row>
    <row r="431" spans="1:19" x14ac:dyDescent="0.55000000000000004">
      <c r="A431" s="427"/>
      <c r="B431" s="7">
        <v>12</v>
      </c>
      <c r="C431" s="7">
        <v>3</v>
      </c>
      <c r="D431" s="17">
        <v>0.94899999999999995</v>
      </c>
      <c r="E431" s="17">
        <v>0.96738099512059195</v>
      </c>
      <c r="F431" s="17">
        <v>0.95499999999999996</v>
      </c>
      <c r="G431" s="17">
        <v>0.96488514627190503</v>
      </c>
      <c r="H431" s="17">
        <v>0.97099999999999997</v>
      </c>
      <c r="I431" s="17">
        <v>0.97759372103171505</v>
      </c>
      <c r="J431" s="17">
        <v>4.8500000000000001E-2</v>
      </c>
      <c r="K431" s="17">
        <v>8.7901060186743901E-2</v>
      </c>
      <c r="L431" s="17">
        <v>0.97950000000000004</v>
      </c>
      <c r="M431" s="17">
        <v>0.97949937985624003</v>
      </c>
      <c r="N431" s="7"/>
      <c r="O431" s="7"/>
      <c r="P431" s="7"/>
      <c r="Q431" s="2"/>
      <c r="R431">
        <v>0.97299999999999998</v>
      </c>
      <c r="S431">
        <v>0.98307710760969902</v>
      </c>
    </row>
    <row r="432" spans="1:19" x14ac:dyDescent="0.55000000000000004">
      <c r="A432" s="427"/>
      <c r="B432" s="7">
        <v>12</v>
      </c>
      <c r="C432" s="7">
        <v>4</v>
      </c>
      <c r="D432" s="17">
        <v>0.86299999999999999</v>
      </c>
      <c r="E432" s="17">
        <v>0.91568519302048901</v>
      </c>
      <c r="F432" s="17">
        <v>0.80400000000000005</v>
      </c>
      <c r="G432" s="17">
        <v>0.83683641711968604</v>
      </c>
      <c r="H432" s="17">
        <v>0.91149999999999998</v>
      </c>
      <c r="I432" s="17">
        <v>0.93254840419625196</v>
      </c>
      <c r="J432" s="17">
        <v>0.05</v>
      </c>
      <c r="K432" s="17">
        <v>9.0388793596340694E-2</v>
      </c>
      <c r="L432" s="17">
        <v>0.94550000000000001</v>
      </c>
      <c r="M432" s="17">
        <v>0.94549279142166498</v>
      </c>
      <c r="N432" s="7"/>
      <c r="O432" s="7"/>
      <c r="P432" s="7"/>
      <c r="Q432" s="2"/>
      <c r="R432">
        <v>0.92249999999999999</v>
      </c>
      <c r="S432">
        <v>0.94847076709521705</v>
      </c>
    </row>
    <row r="433" spans="1:19" x14ac:dyDescent="0.55000000000000004">
      <c r="A433" s="427"/>
      <c r="B433" s="7">
        <v>12</v>
      </c>
      <c r="C433" s="7">
        <v>5</v>
      </c>
      <c r="D433" s="17">
        <v>0.88800000000000001</v>
      </c>
      <c r="E433" s="17">
        <v>0.92777335924325499</v>
      </c>
      <c r="F433" s="17">
        <v>0.80549999999999999</v>
      </c>
      <c r="G433" s="17">
        <v>0.82676140121060204</v>
      </c>
      <c r="H433" s="17">
        <v>0.90149999999999997</v>
      </c>
      <c r="I433" s="17">
        <v>0.92674890237138496</v>
      </c>
      <c r="J433" s="17">
        <v>5.0500000000000003E-2</v>
      </c>
      <c r="K433" s="17">
        <v>9.1293766406398802E-2</v>
      </c>
      <c r="L433" s="17">
        <v>0.95099999999999996</v>
      </c>
      <c r="M433" s="17">
        <v>0.95098583490628696</v>
      </c>
      <c r="N433" s="7"/>
      <c r="O433" s="7"/>
      <c r="P433" s="7"/>
      <c r="Q433" s="2"/>
      <c r="R433">
        <v>0.91649999999999998</v>
      </c>
      <c r="S433">
        <v>0.94465719619391297</v>
      </c>
    </row>
    <row r="434" spans="1:19" x14ac:dyDescent="0.55000000000000004">
      <c r="A434" s="427"/>
      <c r="B434" s="7">
        <v>12</v>
      </c>
      <c r="C434" s="7">
        <v>8</v>
      </c>
      <c r="D434" s="17">
        <v>0.92049999999999998</v>
      </c>
      <c r="E434" s="17">
        <v>0.95147488316194195</v>
      </c>
      <c r="F434" s="17">
        <v>0.94850000000000001</v>
      </c>
      <c r="G434" s="17">
        <v>0.95738990466391605</v>
      </c>
      <c r="H434" s="17">
        <v>0.94350000000000001</v>
      </c>
      <c r="I434" s="17">
        <v>0.95470421987159104</v>
      </c>
      <c r="J434" s="17">
        <v>5.2999999999999999E-2</v>
      </c>
      <c r="K434" s="17">
        <v>9.5966948652370598E-2</v>
      </c>
      <c r="L434" s="17">
        <v>0.95699999999999996</v>
      </c>
      <c r="M434" s="17">
        <v>0.95696126513862401</v>
      </c>
      <c r="N434" s="7"/>
      <c r="O434" s="7"/>
      <c r="P434" s="7"/>
      <c r="Q434" s="2"/>
      <c r="R434">
        <v>0.95050000000000001</v>
      </c>
      <c r="S434">
        <v>0.97022982897321297</v>
      </c>
    </row>
    <row r="435" spans="1:19" x14ac:dyDescent="0.55000000000000004">
      <c r="A435" s="427"/>
      <c r="B435" s="7">
        <v>12</v>
      </c>
      <c r="C435" s="7">
        <v>9</v>
      </c>
      <c r="D435" s="17">
        <v>0.89</v>
      </c>
      <c r="E435" s="17">
        <v>0.930019024453142</v>
      </c>
      <c r="F435" s="17">
        <v>0.9</v>
      </c>
      <c r="G435" s="17">
        <v>0.91743133124561105</v>
      </c>
      <c r="H435" s="17">
        <v>0.92300000000000004</v>
      </c>
      <c r="I435" s="17">
        <v>0.93775710285353198</v>
      </c>
      <c r="J435" s="17">
        <v>5.3499999999999999E-2</v>
      </c>
      <c r="K435" s="17">
        <v>9.5321919612953596E-2</v>
      </c>
      <c r="L435" s="17">
        <v>0.94550000000000001</v>
      </c>
      <c r="M435" s="17">
        <v>0.94549933236682104</v>
      </c>
      <c r="N435" s="7"/>
      <c r="O435" s="7"/>
      <c r="P435" s="7"/>
      <c r="Q435" s="2"/>
      <c r="R435">
        <v>0.9325</v>
      </c>
      <c r="S435">
        <v>0.95686483264673405</v>
      </c>
    </row>
    <row r="436" spans="1:19" x14ac:dyDescent="0.55000000000000004">
      <c r="A436" s="427"/>
      <c r="B436" s="7">
        <v>10</v>
      </c>
      <c r="C436" s="7">
        <v>12</v>
      </c>
      <c r="D436" s="17">
        <v>0.95650000000000002</v>
      </c>
      <c r="E436" s="17">
        <v>0.97304301030757101</v>
      </c>
      <c r="F436" s="17">
        <v>0.95899999999999996</v>
      </c>
      <c r="G436" s="17">
        <v>0.96624210417313805</v>
      </c>
      <c r="H436" s="17">
        <v>0.96850000000000003</v>
      </c>
      <c r="I436" s="17">
        <v>0.97604649922678999</v>
      </c>
      <c r="J436" s="17">
        <v>4.0500000000000001E-2</v>
      </c>
      <c r="K436" s="17">
        <v>7.3640981482324702E-2</v>
      </c>
      <c r="L436" s="17">
        <v>0.98050000000000004</v>
      </c>
      <c r="M436" s="17">
        <v>0.98049976112207304</v>
      </c>
      <c r="N436" s="7"/>
      <c r="O436" s="7"/>
      <c r="P436" s="7"/>
      <c r="Q436" s="2"/>
      <c r="R436">
        <v>0.97750000000000004</v>
      </c>
      <c r="S436">
        <v>0.984885092593908</v>
      </c>
    </row>
    <row r="437" spans="1:19" x14ac:dyDescent="0.55000000000000004">
      <c r="A437" s="427"/>
      <c r="B437" s="7">
        <v>11</v>
      </c>
      <c r="C437" s="7">
        <v>12</v>
      </c>
      <c r="D437" s="17">
        <v>0.92200000000000004</v>
      </c>
      <c r="E437" s="17">
        <v>0.95245985314014903</v>
      </c>
      <c r="F437" s="17">
        <v>0.90400000000000003</v>
      </c>
      <c r="G437" s="17">
        <v>0.91802905863193196</v>
      </c>
      <c r="H437" s="17">
        <v>0.94599999999999995</v>
      </c>
      <c r="I437" s="17">
        <v>0.95894421975058897</v>
      </c>
      <c r="J437" s="17">
        <v>6.3500000000000001E-2</v>
      </c>
      <c r="K437" s="17">
        <v>0.114165430038219</v>
      </c>
      <c r="L437" s="17">
        <v>0.96750000000000003</v>
      </c>
      <c r="M437" s="17">
        <v>0.96749765170533497</v>
      </c>
      <c r="N437" s="7"/>
      <c r="O437" s="7"/>
      <c r="P437" s="7"/>
      <c r="Q437" s="2"/>
      <c r="R437">
        <v>0.95199999999999996</v>
      </c>
      <c r="S437">
        <v>0.96969410861439698</v>
      </c>
    </row>
    <row r="438" spans="1:19" x14ac:dyDescent="0.55000000000000004">
      <c r="A438" s="427"/>
      <c r="B438" s="7">
        <v>1</v>
      </c>
      <c r="C438" s="7">
        <v>13</v>
      </c>
      <c r="D438" s="17">
        <v>0.92200000000000004</v>
      </c>
      <c r="E438" s="17">
        <v>0.95100602230166797</v>
      </c>
      <c r="F438" s="17">
        <v>0.80900000000000005</v>
      </c>
      <c r="G438" s="17">
        <v>0.83663258436997001</v>
      </c>
      <c r="H438" s="17">
        <v>0.91949999999999998</v>
      </c>
      <c r="I438" s="17">
        <v>0.93589313606178803</v>
      </c>
      <c r="J438" s="17">
        <v>0.05</v>
      </c>
      <c r="K438" s="17">
        <v>9.0909090909090898E-2</v>
      </c>
      <c r="L438" s="17">
        <v>0.95299999999999996</v>
      </c>
      <c r="M438" s="17">
        <v>0.95299323102526701</v>
      </c>
      <c r="N438" s="7"/>
      <c r="O438" s="7"/>
      <c r="P438" s="7"/>
      <c r="Q438" s="2"/>
      <c r="R438">
        <v>0.9375</v>
      </c>
      <c r="S438">
        <v>0.95853436319882201</v>
      </c>
    </row>
    <row r="439" spans="1:19" x14ac:dyDescent="0.55000000000000004">
      <c r="A439" s="427"/>
      <c r="B439" s="7">
        <v>13</v>
      </c>
      <c r="C439" s="7">
        <v>2</v>
      </c>
      <c r="D439" s="17">
        <v>0.94799999999999995</v>
      </c>
      <c r="E439" s="17">
        <v>0.96585139250591301</v>
      </c>
      <c r="F439" s="17">
        <v>0.93500000000000005</v>
      </c>
      <c r="G439" s="17">
        <v>0.943927141447094</v>
      </c>
      <c r="H439" s="17">
        <v>0.95350000000000001</v>
      </c>
      <c r="I439" s="17">
        <v>0.96283759145957404</v>
      </c>
      <c r="J439" s="17">
        <v>5.0500000000000003E-2</v>
      </c>
      <c r="K439" s="17">
        <v>9.0606471752061796E-2</v>
      </c>
      <c r="L439" s="17">
        <v>0.97499999999999998</v>
      </c>
      <c r="M439" s="17">
        <v>0.97499639948152494</v>
      </c>
      <c r="N439" s="7"/>
      <c r="O439" s="7"/>
      <c r="P439" s="7"/>
      <c r="Q439" s="2"/>
      <c r="R439">
        <v>0.96650000000000003</v>
      </c>
      <c r="S439">
        <v>0.97818818891889903</v>
      </c>
    </row>
    <row r="440" spans="1:19" x14ac:dyDescent="0.55000000000000004">
      <c r="A440" s="427"/>
      <c r="B440" s="7">
        <v>13</v>
      </c>
      <c r="C440" s="7">
        <v>3</v>
      </c>
      <c r="D440" s="17">
        <v>0.92900000000000005</v>
      </c>
      <c r="E440" s="17">
        <v>0.95625472831649605</v>
      </c>
      <c r="F440" s="17">
        <v>0.88349999999999995</v>
      </c>
      <c r="G440" s="17">
        <v>0.900587355802976</v>
      </c>
      <c r="H440" s="17">
        <v>0.96299999999999997</v>
      </c>
      <c r="I440" s="17">
        <v>0.96874119666841996</v>
      </c>
      <c r="J440" s="17">
        <v>5.1499999999999997E-2</v>
      </c>
      <c r="K440" s="17">
        <v>9.2794717294756204E-2</v>
      </c>
      <c r="L440" s="17">
        <v>0.96799999999999997</v>
      </c>
      <c r="M440" s="17">
        <v>0.96799612753143105</v>
      </c>
      <c r="N440" s="7"/>
      <c r="O440" s="7"/>
      <c r="P440" s="7"/>
      <c r="Q440" s="2"/>
      <c r="R440">
        <v>0.95899999999999996</v>
      </c>
      <c r="S440">
        <v>0.97452629948098202</v>
      </c>
    </row>
    <row r="441" spans="1:19" x14ac:dyDescent="0.55000000000000004">
      <c r="A441" s="427"/>
      <c r="B441" s="7">
        <v>13</v>
      </c>
      <c r="C441" s="7">
        <v>4</v>
      </c>
      <c r="D441" s="17">
        <v>0.92600000000000005</v>
      </c>
      <c r="E441" s="17">
        <v>0.94627333484329401</v>
      </c>
      <c r="F441" s="17">
        <v>0.873</v>
      </c>
      <c r="G441" s="17">
        <v>0.89578578393906605</v>
      </c>
      <c r="H441" s="17">
        <v>0.92700000000000005</v>
      </c>
      <c r="I441" s="17">
        <v>0.93827550162939799</v>
      </c>
      <c r="J441" s="17">
        <v>5.5E-2</v>
      </c>
      <c r="K441" s="17">
        <v>9.9453834533304294E-2</v>
      </c>
      <c r="L441" s="17">
        <v>0.95850000000000002</v>
      </c>
      <c r="M441" s="17">
        <v>0.95848728673156103</v>
      </c>
      <c r="N441" s="7"/>
      <c r="O441" s="7"/>
      <c r="P441" s="7"/>
      <c r="Q441" s="2"/>
      <c r="R441">
        <v>0.95950000000000002</v>
      </c>
      <c r="S441">
        <v>0.97205733815728801</v>
      </c>
    </row>
    <row r="442" spans="1:19" x14ac:dyDescent="0.55000000000000004">
      <c r="A442" s="427"/>
      <c r="B442" s="7">
        <v>13</v>
      </c>
      <c r="C442" s="7">
        <v>5</v>
      </c>
      <c r="D442" s="17">
        <v>0.92849999999999999</v>
      </c>
      <c r="E442" s="17">
        <v>0.94526000750939099</v>
      </c>
      <c r="F442" s="17">
        <v>0.87350000000000005</v>
      </c>
      <c r="G442" s="17">
        <v>0.89522918763195802</v>
      </c>
      <c r="H442" s="17">
        <v>0.95650000000000002</v>
      </c>
      <c r="I442" s="17">
        <v>0.96276854841058801</v>
      </c>
      <c r="J442" s="17">
        <v>4.9500000000000002E-2</v>
      </c>
      <c r="K442" s="17">
        <v>8.8809140084179894E-2</v>
      </c>
      <c r="L442" s="17">
        <v>0.95950000000000002</v>
      </c>
      <c r="M442" s="17">
        <v>0.95946934869495004</v>
      </c>
      <c r="N442" s="7"/>
      <c r="O442" s="7"/>
      <c r="P442" s="7"/>
      <c r="Q442" s="2"/>
      <c r="R442">
        <v>0.97099999999999997</v>
      </c>
      <c r="S442">
        <v>0.97804342751593298</v>
      </c>
    </row>
    <row r="443" spans="1:19" x14ac:dyDescent="0.55000000000000004">
      <c r="A443" s="427"/>
      <c r="B443" s="7">
        <v>13</v>
      </c>
      <c r="C443" s="7">
        <v>8</v>
      </c>
      <c r="D443" s="17">
        <v>0.86399999999999999</v>
      </c>
      <c r="E443" s="17">
        <v>0.91891041248500505</v>
      </c>
      <c r="F443" s="17">
        <v>0.85799999999999998</v>
      </c>
      <c r="G443" s="17">
        <v>0.88250601858373401</v>
      </c>
      <c r="H443" s="17">
        <v>0.89700000000000002</v>
      </c>
      <c r="I443" s="17">
        <v>0.92117940199335502</v>
      </c>
      <c r="J443" s="17">
        <v>4.7500000000000001E-2</v>
      </c>
      <c r="K443" s="17">
        <v>8.58733491874622E-2</v>
      </c>
      <c r="L443" s="17">
        <v>0.9365</v>
      </c>
      <c r="M443" s="17">
        <v>0.93646491274806498</v>
      </c>
      <c r="N443" s="7"/>
      <c r="O443" s="7"/>
      <c r="P443" s="7"/>
      <c r="Q443" s="2"/>
      <c r="R443">
        <v>0.91749999999999998</v>
      </c>
      <c r="S443">
        <v>0.94581363512686201</v>
      </c>
    </row>
    <row r="444" spans="1:19" x14ac:dyDescent="0.55000000000000004">
      <c r="A444" s="427"/>
      <c r="B444" s="7">
        <v>13</v>
      </c>
      <c r="C444" s="7">
        <v>9</v>
      </c>
      <c r="D444" s="17">
        <v>0.82299999999999995</v>
      </c>
      <c r="E444" s="17">
        <v>0.88094496961900204</v>
      </c>
      <c r="F444" s="17">
        <v>0.80249999999999999</v>
      </c>
      <c r="G444" s="17">
        <v>0.83592356242421995</v>
      </c>
      <c r="H444" s="17">
        <v>0.88249999999999995</v>
      </c>
      <c r="I444" s="17">
        <v>0.90606290620997199</v>
      </c>
      <c r="J444" s="17">
        <v>4.8500000000000001E-2</v>
      </c>
      <c r="K444" s="17">
        <v>8.7815230264076394E-2</v>
      </c>
      <c r="L444" s="17">
        <v>0.91449999999999998</v>
      </c>
      <c r="M444" s="17">
        <v>0.91449997862499399</v>
      </c>
      <c r="N444" s="7"/>
      <c r="O444" s="7"/>
      <c r="P444" s="7"/>
      <c r="Q444" s="2"/>
      <c r="R444">
        <v>0.89249999999999996</v>
      </c>
      <c r="S444">
        <v>0.92912451889196002</v>
      </c>
    </row>
    <row r="445" spans="1:19" x14ac:dyDescent="0.55000000000000004">
      <c r="A445" s="427"/>
      <c r="B445" s="7">
        <v>10</v>
      </c>
      <c r="C445" s="7">
        <v>13</v>
      </c>
      <c r="D445" s="17">
        <v>0.92900000000000005</v>
      </c>
      <c r="E445" s="17">
        <v>0.95657616675295098</v>
      </c>
      <c r="F445" s="17">
        <v>0.90100000000000002</v>
      </c>
      <c r="G445" s="17">
        <v>0.92121002598353696</v>
      </c>
      <c r="H445" s="17">
        <v>0.95399999999999996</v>
      </c>
      <c r="I445" s="17">
        <v>0.96295727722816404</v>
      </c>
      <c r="J445" s="17">
        <v>5.5E-2</v>
      </c>
      <c r="K445" s="17">
        <v>9.9241455138353099E-2</v>
      </c>
      <c r="L445" s="17">
        <v>0.97299999999999998</v>
      </c>
      <c r="M445" s="17">
        <v>0.972992194744281</v>
      </c>
      <c r="N445" s="7"/>
      <c r="O445" s="7"/>
      <c r="P445" s="7"/>
      <c r="Q445" s="2"/>
      <c r="R445">
        <v>0.95899999999999996</v>
      </c>
      <c r="S445">
        <v>0.97409756509012402</v>
      </c>
    </row>
    <row r="446" spans="1:19" x14ac:dyDescent="0.55000000000000004">
      <c r="A446" s="427"/>
      <c r="B446" s="7">
        <v>11</v>
      </c>
      <c r="C446" s="7">
        <v>13</v>
      </c>
      <c r="D446" s="17">
        <v>0.9375</v>
      </c>
      <c r="E446" s="17">
        <v>0.95917617666418598</v>
      </c>
      <c r="F446" s="17">
        <v>0.91749999999999998</v>
      </c>
      <c r="G446" s="17">
        <v>0.93386182339170598</v>
      </c>
      <c r="H446" s="17">
        <v>0.95499999999999996</v>
      </c>
      <c r="I446" s="17">
        <v>0.96558218477771796</v>
      </c>
      <c r="J446" s="17">
        <v>4.2500000000000003E-2</v>
      </c>
      <c r="K446" s="17">
        <v>7.7692611642422693E-2</v>
      </c>
      <c r="L446" s="17">
        <v>0.97150000000000003</v>
      </c>
      <c r="M446" s="17">
        <v>0.97149480492819795</v>
      </c>
      <c r="N446" s="7"/>
      <c r="O446" s="7"/>
      <c r="P446" s="7"/>
      <c r="Q446" s="2"/>
      <c r="R446">
        <v>0.96</v>
      </c>
      <c r="S446">
        <v>0.97234792164975103</v>
      </c>
    </row>
    <row r="447" spans="1:19" x14ac:dyDescent="0.55000000000000004">
      <c r="A447" s="427"/>
      <c r="B447" s="7">
        <v>12</v>
      </c>
      <c r="C447" s="7">
        <v>13</v>
      </c>
      <c r="D447" s="17">
        <v>0.84850000000000003</v>
      </c>
      <c r="E447" s="17">
        <v>0.90063715626149299</v>
      </c>
      <c r="F447" s="17">
        <v>0.875</v>
      </c>
      <c r="G447" s="17">
        <v>0.88878075339787299</v>
      </c>
      <c r="H447" s="17">
        <v>0.89500000000000002</v>
      </c>
      <c r="I447" s="17">
        <v>0.912559438683607</v>
      </c>
      <c r="J447" s="17">
        <v>5.8500000000000003E-2</v>
      </c>
      <c r="K447" s="17">
        <v>0.105580752789073</v>
      </c>
      <c r="L447" s="17">
        <v>0.92149999999999999</v>
      </c>
      <c r="M447" s="17">
        <v>0.921416996702767</v>
      </c>
      <c r="N447" s="7"/>
      <c r="O447" s="7"/>
      <c r="P447" s="7"/>
      <c r="Q447" s="2"/>
      <c r="R447">
        <v>0.89949999999999997</v>
      </c>
      <c r="S447">
        <v>0.93588467972823297</v>
      </c>
    </row>
    <row r="448" spans="1:19" x14ac:dyDescent="0.55000000000000004">
      <c r="A448" s="427"/>
      <c r="B448" s="7">
        <v>1</v>
      </c>
      <c r="C448" s="7">
        <v>15</v>
      </c>
      <c r="D448" s="17">
        <v>0.85550000000000004</v>
      </c>
      <c r="E448" s="17">
        <v>0.90826899634295</v>
      </c>
      <c r="F448" s="17">
        <v>0.86</v>
      </c>
      <c r="G448" s="17">
        <v>0.87556498470829103</v>
      </c>
      <c r="H448" s="17">
        <v>0.89149999999999996</v>
      </c>
      <c r="I448" s="17">
        <v>0.91617023917518603</v>
      </c>
      <c r="J448" s="17">
        <v>5.8999999999999997E-2</v>
      </c>
      <c r="K448" s="17">
        <v>0.106277443486745</v>
      </c>
      <c r="L448" s="17">
        <v>0.94799999999999995</v>
      </c>
      <c r="M448" s="17">
        <v>0.94799953199578701</v>
      </c>
      <c r="N448" s="7"/>
      <c r="O448" s="7"/>
      <c r="P448" s="7"/>
      <c r="Q448" s="2"/>
      <c r="R448">
        <v>0.93</v>
      </c>
      <c r="S448">
        <v>0.95362206290427898</v>
      </c>
    </row>
    <row r="449" spans="1:19" x14ac:dyDescent="0.55000000000000004">
      <c r="A449" s="427"/>
      <c r="B449" s="7">
        <v>15</v>
      </c>
      <c r="C449" s="7">
        <v>2</v>
      </c>
      <c r="D449" s="17">
        <v>0.91149999999999998</v>
      </c>
      <c r="E449" s="17">
        <v>0.94503933727937794</v>
      </c>
      <c r="F449" s="17">
        <v>0.91449999999999998</v>
      </c>
      <c r="G449" s="17">
        <v>0.92553634061843204</v>
      </c>
      <c r="H449" s="17">
        <v>0.94899999999999995</v>
      </c>
      <c r="I449" s="17">
        <v>0.96195210934689801</v>
      </c>
      <c r="J449" s="17">
        <v>0.05</v>
      </c>
      <c r="K449" s="17">
        <v>9.0695187165775307E-2</v>
      </c>
      <c r="L449" s="17">
        <v>0.95650000000000002</v>
      </c>
      <c r="M449" s="17">
        <v>0.95649607377065704</v>
      </c>
      <c r="N449" s="7"/>
      <c r="O449" s="7"/>
      <c r="P449" s="7"/>
      <c r="Q449" s="2"/>
      <c r="R449">
        <v>0.94750000000000001</v>
      </c>
      <c r="S449">
        <v>0.96831342641332796</v>
      </c>
    </row>
    <row r="450" spans="1:19" x14ac:dyDescent="0.55000000000000004">
      <c r="A450" s="427"/>
      <c r="B450" s="7">
        <v>15</v>
      </c>
      <c r="C450" s="7">
        <v>3</v>
      </c>
      <c r="D450" s="17">
        <v>0.89900000000000002</v>
      </c>
      <c r="E450" s="17">
        <v>0.93888183472307596</v>
      </c>
      <c r="F450" s="17">
        <v>0.91749999999999998</v>
      </c>
      <c r="G450" s="17">
        <v>0.92767464801363098</v>
      </c>
      <c r="H450" s="17">
        <v>0.94</v>
      </c>
      <c r="I450" s="17">
        <v>0.95231856585301999</v>
      </c>
      <c r="J450" s="17">
        <v>5.7000000000000002E-2</v>
      </c>
      <c r="K450" s="17">
        <v>0.102386260424407</v>
      </c>
      <c r="L450" s="17">
        <v>0.95799999999999996</v>
      </c>
      <c r="M450" s="17">
        <v>0.95799848794556597</v>
      </c>
      <c r="N450" s="7"/>
      <c r="O450" s="7"/>
      <c r="P450" s="7"/>
      <c r="Q450" s="2"/>
      <c r="R450">
        <v>0.94650000000000001</v>
      </c>
      <c r="S450">
        <v>0.96556542210731999</v>
      </c>
    </row>
    <row r="451" spans="1:19" x14ac:dyDescent="0.55000000000000004">
      <c r="A451" s="427"/>
      <c r="B451" s="7">
        <v>15</v>
      </c>
      <c r="C451" s="7">
        <v>4</v>
      </c>
      <c r="D451" s="17">
        <v>0.91500000000000004</v>
      </c>
      <c r="E451" s="17">
        <v>0.94597505126616799</v>
      </c>
      <c r="F451" s="17">
        <v>0.84750000000000003</v>
      </c>
      <c r="G451" s="17">
        <v>0.87118819596283403</v>
      </c>
      <c r="H451" s="17">
        <v>0.89700000000000002</v>
      </c>
      <c r="I451" s="17">
        <v>0.91572705741068094</v>
      </c>
      <c r="J451" s="17">
        <v>4.7E-2</v>
      </c>
      <c r="K451" s="17">
        <v>8.4838650818475594E-2</v>
      </c>
      <c r="L451" s="17">
        <v>0.95050000000000001</v>
      </c>
      <c r="M451" s="17">
        <v>0.95049850257970303</v>
      </c>
      <c r="N451" s="7"/>
      <c r="O451" s="7"/>
      <c r="P451" s="7"/>
      <c r="Q451" s="2"/>
      <c r="R451">
        <v>0.94850000000000001</v>
      </c>
      <c r="S451">
        <v>0.96759519438512298</v>
      </c>
    </row>
    <row r="452" spans="1:19" x14ac:dyDescent="0.55000000000000004">
      <c r="A452" s="427"/>
      <c r="B452" s="7">
        <v>15</v>
      </c>
      <c r="C452" s="7">
        <v>5</v>
      </c>
      <c r="D452" s="17">
        <v>0.91149999999999998</v>
      </c>
      <c r="E452" s="17">
        <v>0.94773094616436604</v>
      </c>
      <c r="F452" s="17">
        <v>0.91949999999999998</v>
      </c>
      <c r="G452" s="17">
        <v>0.93043596483277402</v>
      </c>
      <c r="H452" s="17">
        <v>0.91100000000000003</v>
      </c>
      <c r="I452" s="17">
        <v>0.92996481267494502</v>
      </c>
      <c r="J452" s="17">
        <v>5.0500000000000003E-2</v>
      </c>
      <c r="K452" s="17">
        <v>9.0827338129496393E-2</v>
      </c>
      <c r="L452" s="17">
        <v>0.95699999999999996</v>
      </c>
      <c r="M452" s="17">
        <v>0.956998924973124</v>
      </c>
      <c r="N452" s="7"/>
      <c r="O452" s="7"/>
      <c r="P452" s="7"/>
      <c r="Q452" s="2"/>
      <c r="R452">
        <v>0.94850000000000001</v>
      </c>
      <c r="S452">
        <v>0.96882632184246797</v>
      </c>
    </row>
    <row r="453" spans="1:19" x14ac:dyDescent="0.55000000000000004">
      <c r="A453" s="427"/>
      <c r="B453" s="7">
        <v>15</v>
      </c>
      <c r="C453" s="7">
        <v>8</v>
      </c>
      <c r="D453" s="17">
        <v>0.79</v>
      </c>
      <c r="E453" s="17">
        <v>0.85967303863886901</v>
      </c>
      <c r="F453" s="17">
        <v>0.79900000000000004</v>
      </c>
      <c r="G453" s="17">
        <v>0.82354163420082005</v>
      </c>
      <c r="H453" s="17">
        <v>0.85199999999999998</v>
      </c>
      <c r="I453" s="17">
        <v>0.88358259522772298</v>
      </c>
      <c r="J453" s="17">
        <v>4.2999999999999997E-2</v>
      </c>
      <c r="K453" s="17">
        <v>7.8127130768105402E-2</v>
      </c>
      <c r="L453" s="17">
        <v>0.89</v>
      </c>
      <c r="M453" s="17">
        <v>0.88996027565951297</v>
      </c>
      <c r="N453" s="7"/>
      <c r="O453" s="7"/>
      <c r="P453" s="7"/>
      <c r="Q453" s="2"/>
      <c r="R453">
        <v>0.84650000000000003</v>
      </c>
      <c r="S453">
        <v>0.898857866732514</v>
      </c>
    </row>
    <row r="454" spans="1:19" x14ac:dyDescent="0.55000000000000004">
      <c r="A454" s="427"/>
      <c r="B454" s="7">
        <v>15</v>
      </c>
      <c r="C454" s="7">
        <v>9</v>
      </c>
      <c r="D454" s="17">
        <v>0.50800000000000001</v>
      </c>
      <c r="E454" s="17">
        <v>0.62284742116735703</v>
      </c>
      <c r="F454" s="17">
        <v>0.66</v>
      </c>
      <c r="G454" s="17">
        <v>0.69710074854052495</v>
      </c>
      <c r="H454" s="17">
        <v>0.69750000000000001</v>
      </c>
      <c r="I454" s="17">
        <v>0.75315935487727104</v>
      </c>
      <c r="J454" s="17">
        <v>4.8500000000000001E-2</v>
      </c>
      <c r="K454" s="17">
        <v>8.8350055741359998E-2</v>
      </c>
      <c r="L454" s="17">
        <v>0.72299999999999998</v>
      </c>
      <c r="M454" s="17">
        <v>0.72053060845632</v>
      </c>
      <c r="N454" s="7"/>
      <c r="O454" s="7"/>
      <c r="P454" s="7"/>
      <c r="Q454" s="2"/>
      <c r="R454">
        <v>0.63449999999999995</v>
      </c>
      <c r="S454">
        <v>0.71734021488622701</v>
      </c>
    </row>
    <row r="455" spans="1:19" x14ac:dyDescent="0.55000000000000004">
      <c r="A455" s="427"/>
      <c r="B455" s="7">
        <v>10</v>
      </c>
      <c r="C455" s="7">
        <v>15</v>
      </c>
      <c r="D455" s="17">
        <v>0.91800000000000004</v>
      </c>
      <c r="E455" s="17">
        <v>0.94996807675291295</v>
      </c>
      <c r="F455" s="17">
        <v>0.92</v>
      </c>
      <c r="G455" s="17">
        <v>0.930022642738764</v>
      </c>
      <c r="H455" s="17">
        <v>0.93799999999999994</v>
      </c>
      <c r="I455" s="17">
        <v>0.948629602629525</v>
      </c>
      <c r="J455" s="17">
        <v>5.7500000000000002E-2</v>
      </c>
      <c r="K455" s="17">
        <v>0.103922929905091</v>
      </c>
      <c r="L455" s="17">
        <v>0.95799999999999996</v>
      </c>
      <c r="M455" s="17">
        <v>0.95799848794556597</v>
      </c>
      <c r="N455" s="7"/>
      <c r="O455" s="7"/>
      <c r="P455" s="7"/>
      <c r="Q455" s="2"/>
      <c r="R455">
        <v>0.95550000000000002</v>
      </c>
      <c r="S455">
        <v>0.97152748054826699</v>
      </c>
    </row>
    <row r="456" spans="1:19" x14ac:dyDescent="0.55000000000000004">
      <c r="A456" s="427"/>
      <c r="B456" s="7">
        <v>11</v>
      </c>
      <c r="C456" s="7">
        <v>15</v>
      </c>
      <c r="D456" s="17">
        <v>0.90300000000000002</v>
      </c>
      <c r="E456" s="17">
        <v>0.94284242515092398</v>
      </c>
      <c r="F456" s="17">
        <v>0.91349999999999998</v>
      </c>
      <c r="G456" s="17">
        <v>0.92313820060666896</v>
      </c>
      <c r="H456" s="17">
        <v>0.92200000000000004</v>
      </c>
      <c r="I456" s="17">
        <v>0.93354766179092497</v>
      </c>
      <c r="J456" s="17">
        <v>5.6500000000000002E-2</v>
      </c>
      <c r="K456" s="17">
        <v>0.10188387798252101</v>
      </c>
      <c r="L456" s="17">
        <v>0.95150000000000001</v>
      </c>
      <c r="M456" s="17">
        <v>0.95148980073060296</v>
      </c>
      <c r="N456" s="7"/>
      <c r="O456" s="7"/>
      <c r="P456" s="7"/>
      <c r="Q456" s="2"/>
      <c r="R456">
        <v>0.95750000000000002</v>
      </c>
      <c r="S456">
        <v>0.97478978531541904</v>
      </c>
    </row>
    <row r="457" spans="1:19" x14ac:dyDescent="0.55000000000000004">
      <c r="A457" s="427"/>
      <c r="B457" s="7">
        <v>12</v>
      </c>
      <c r="C457" s="7">
        <v>15</v>
      </c>
      <c r="D457" s="17">
        <v>0.90349999999999997</v>
      </c>
      <c r="E457" s="17">
        <v>0.93668398327972002</v>
      </c>
      <c r="F457" s="17">
        <v>0.90749999999999997</v>
      </c>
      <c r="G457" s="17">
        <v>0.91519361866125604</v>
      </c>
      <c r="H457" s="17">
        <v>0.93600000000000005</v>
      </c>
      <c r="I457" s="17">
        <v>0.948780890708811</v>
      </c>
      <c r="J457" s="17">
        <v>4.7500000000000001E-2</v>
      </c>
      <c r="K457" s="17">
        <v>8.6222002635046105E-2</v>
      </c>
      <c r="L457" s="17">
        <v>0.95299999999999996</v>
      </c>
      <c r="M457" s="17">
        <v>0.95299431231178899</v>
      </c>
      <c r="N457" s="7"/>
      <c r="O457" s="7"/>
      <c r="P457" s="7"/>
      <c r="Q457" s="2"/>
      <c r="R457">
        <v>0.9415</v>
      </c>
      <c r="S457">
        <v>0.96143666251956605</v>
      </c>
    </row>
    <row r="458" spans="1:19" x14ac:dyDescent="0.55000000000000004">
      <c r="A458" s="427"/>
      <c r="B458" s="7">
        <v>13</v>
      </c>
      <c r="C458" s="7">
        <v>15</v>
      </c>
      <c r="D458" s="17">
        <v>0.82350000000000001</v>
      </c>
      <c r="E458" s="17">
        <v>0.88404475916321301</v>
      </c>
      <c r="F458" s="17">
        <v>0.81599999999999995</v>
      </c>
      <c r="G458" s="17">
        <v>0.83415993042858705</v>
      </c>
      <c r="H458" s="17">
        <v>0.86650000000000005</v>
      </c>
      <c r="I458" s="17">
        <v>0.89472416028385704</v>
      </c>
      <c r="J458" s="17">
        <v>5.8999999999999997E-2</v>
      </c>
      <c r="K458" s="17">
        <v>0.106402164111812</v>
      </c>
      <c r="L458" s="17">
        <v>0.90300000000000002</v>
      </c>
      <c r="M458" s="17">
        <v>0.90293933708567797</v>
      </c>
      <c r="N458" s="7"/>
      <c r="O458" s="7"/>
      <c r="P458" s="7"/>
      <c r="Q458" s="2"/>
      <c r="R458">
        <v>0.89</v>
      </c>
      <c r="S458">
        <v>0.923080401226967</v>
      </c>
    </row>
    <row r="459" spans="1:19" x14ac:dyDescent="0.55000000000000004">
      <c r="A459" s="427"/>
      <c r="B459" s="7">
        <v>1</v>
      </c>
      <c r="C459" s="7">
        <v>16</v>
      </c>
      <c r="D459" s="17">
        <v>0.86099999999999999</v>
      </c>
      <c r="E459" s="17">
        <v>0.908466325919704</v>
      </c>
      <c r="F459" s="17">
        <v>0.80800000000000005</v>
      </c>
      <c r="G459" s="17">
        <v>0.830473416559945</v>
      </c>
      <c r="H459" s="17">
        <v>0.85499999999999998</v>
      </c>
      <c r="I459" s="17">
        <v>0.88125441130321802</v>
      </c>
      <c r="J459" s="17">
        <v>5.7500000000000002E-2</v>
      </c>
      <c r="K459" s="17">
        <v>0.10311977626334</v>
      </c>
      <c r="L459" s="17">
        <v>0.9345</v>
      </c>
      <c r="M459" s="17">
        <v>0.934426410038666</v>
      </c>
      <c r="N459" s="7"/>
      <c r="O459" s="7"/>
      <c r="P459" s="7"/>
      <c r="Q459" s="2"/>
      <c r="R459">
        <v>0.89800000000000002</v>
      </c>
      <c r="S459">
        <v>0.93063508778153803</v>
      </c>
    </row>
    <row r="460" spans="1:19" x14ac:dyDescent="0.55000000000000004">
      <c r="A460" s="427"/>
      <c r="B460" s="7">
        <v>16</v>
      </c>
      <c r="C460" s="7">
        <v>2</v>
      </c>
      <c r="D460" s="17">
        <v>0.94099999999999995</v>
      </c>
      <c r="E460" s="17">
        <v>0.96122583511308302</v>
      </c>
      <c r="F460" s="17">
        <v>0.94350000000000001</v>
      </c>
      <c r="G460" s="17">
        <v>0.95010702372539002</v>
      </c>
      <c r="H460" s="17">
        <v>0.96</v>
      </c>
      <c r="I460" s="17">
        <v>0.96303879766335398</v>
      </c>
      <c r="J460" s="17">
        <v>5.6500000000000002E-2</v>
      </c>
      <c r="K460" s="17">
        <v>0.102582569204687</v>
      </c>
      <c r="L460" s="17">
        <v>0.97199999999999998</v>
      </c>
      <c r="M460" s="17">
        <v>0.97198988834969402</v>
      </c>
      <c r="N460" s="7"/>
      <c r="O460" s="7"/>
      <c r="P460" s="7"/>
      <c r="Q460" s="2"/>
      <c r="R460">
        <v>0.95199999999999996</v>
      </c>
      <c r="S460">
        <v>0.96797330747072297</v>
      </c>
    </row>
    <row r="461" spans="1:19" x14ac:dyDescent="0.55000000000000004">
      <c r="A461" s="427"/>
      <c r="B461" s="7">
        <v>16</v>
      </c>
      <c r="C461" s="7">
        <v>3</v>
      </c>
      <c r="D461" s="17">
        <v>0.71150000000000002</v>
      </c>
      <c r="E461" s="17">
        <v>0.80703763857393995</v>
      </c>
      <c r="F461" s="17">
        <v>0.75749999999999995</v>
      </c>
      <c r="G461" s="17">
        <v>0.78568460520606898</v>
      </c>
      <c r="H461" s="17">
        <v>0.79</v>
      </c>
      <c r="I461" s="17">
        <v>0.82996964874203505</v>
      </c>
      <c r="J461" s="17">
        <v>4.7E-2</v>
      </c>
      <c r="K461" s="17">
        <v>8.4786026797921799E-2</v>
      </c>
      <c r="L461" s="17">
        <v>0.86250000000000004</v>
      </c>
      <c r="M461" s="17">
        <v>0.86247851226754102</v>
      </c>
      <c r="N461" s="7"/>
      <c r="O461" s="7"/>
      <c r="P461" s="7"/>
      <c r="Q461" s="2"/>
      <c r="R461">
        <v>0.77800000000000002</v>
      </c>
      <c r="S461">
        <v>0.85268352594296404</v>
      </c>
    </row>
    <row r="462" spans="1:19" x14ac:dyDescent="0.55000000000000004">
      <c r="A462" s="427"/>
      <c r="B462" s="7">
        <v>16</v>
      </c>
      <c r="C462" s="7">
        <v>4</v>
      </c>
      <c r="D462" s="17">
        <v>0.91249999999999998</v>
      </c>
      <c r="E462" s="17">
        <v>0.94726323249252897</v>
      </c>
      <c r="F462" s="17">
        <v>0.87150000000000005</v>
      </c>
      <c r="G462" s="17">
        <v>0.88950925454590901</v>
      </c>
      <c r="H462" s="17">
        <v>0.92500000000000004</v>
      </c>
      <c r="I462" s="17">
        <v>0.938112148057057</v>
      </c>
      <c r="J462" s="17">
        <v>5.0500000000000003E-2</v>
      </c>
      <c r="K462" s="17">
        <v>9.1693576702255405E-2</v>
      </c>
      <c r="L462" s="17">
        <v>0.96150000000000002</v>
      </c>
      <c r="M462" s="17">
        <v>0.96149298209598699</v>
      </c>
      <c r="N462" s="7"/>
      <c r="O462" s="7"/>
      <c r="P462" s="7"/>
      <c r="Q462" s="2"/>
      <c r="R462">
        <v>0.94650000000000001</v>
      </c>
      <c r="S462">
        <v>0.96673330162890003</v>
      </c>
    </row>
    <row r="463" spans="1:19" x14ac:dyDescent="0.55000000000000004">
      <c r="A463" s="427"/>
      <c r="B463" s="7">
        <v>16</v>
      </c>
      <c r="C463" s="7">
        <v>5</v>
      </c>
      <c r="D463" s="17">
        <v>0.875</v>
      </c>
      <c r="E463" s="17">
        <v>0.92174414380788205</v>
      </c>
      <c r="F463" s="17">
        <v>0.85899999999999999</v>
      </c>
      <c r="G463" s="17">
        <v>0.88257662227858802</v>
      </c>
      <c r="H463" s="17">
        <v>0.88049999999999995</v>
      </c>
      <c r="I463" s="17">
        <v>0.90540308973428096</v>
      </c>
      <c r="J463" s="17">
        <v>5.2999999999999999E-2</v>
      </c>
      <c r="K463" s="17">
        <v>9.6073598230799098E-2</v>
      </c>
      <c r="L463" s="17">
        <v>0.94350000000000001</v>
      </c>
      <c r="M463" s="17">
        <v>0.94346323696983903</v>
      </c>
      <c r="N463" s="7"/>
      <c r="O463" s="7"/>
      <c r="P463" s="7"/>
      <c r="Q463" s="2"/>
      <c r="R463">
        <v>0.92</v>
      </c>
      <c r="S463">
        <v>0.95213540752374104</v>
      </c>
    </row>
    <row r="464" spans="1:19" x14ac:dyDescent="0.55000000000000004">
      <c r="A464" s="427"/>
      <c r="B464" s="7">
        <v>16</v>
      </c>
      <c r="C464" s="7">
        <v>8</v>
      </c>
      <c r="D464" s="17">
        <v>0.82750000000000001</v>
      </c>
      <c r="E464" s="17">
        <v>0.89077158271504397</v>
      </c>
      <c r="F464" s="17">
        <v>0.81399999999999995</v>
      </c>
      <c r="G464" s="17">
        <v>0.83676842691563003</v>
      </c>
      <c r="H464" s="17">
        <v>0.86250000000000004</v>
      </c>
      <c r="I464" s="17">
        <v>0.88869836105955602</v>
      </c>
      <c r="J464" s="17">
        <v>4.5999999999999999E-2</v>
      </c>
      <c r="K464" s="17">
        <v>8.3291527313266403E-2</v>
      </c>
      <c r="L464" s="17">
        <v>0.92100000000000004</v>
      </c>
      <c r="M464" s="17">
        <v>0.920998024950623</v>
      </c>
      <c r="N464" s="7"/>
      <c r="O464" s="7"/>
      <c r="P464" s="7"/>
      <c r="Q464" s="2"/>
      <c r="R464">
        <v>0.87350000000000005</v>
      </c>
      <c r="S464">
        <v>0.91899046902745196</v>
      </c>
    </row>
    <row r="465" spans="1:19" x14ac:dyDescent="0.55000000000000004">
      <c r="A465" s="427"/>
      <c r="B465" s="7">
        <v>16</v>
      </c>
      <c r="C465" s="7">
        <v>9</v>
      </c>
      <c r="D465" s="17">
        <v>0.88</v>
      </c>
      <c r="E465" s="17">
        <v>0.92550921328173197</v>
      </c>
      <c r="F465" s="17">
        <v>0.85450000000000004</v>
      </c>
      <c r="G465" s="17">
        <v>0.87544633469319</v>
      </c>
      <c r="H465" s="17">
        <v>0.89100000000000001</v>
      </c>
      <c r="I465" s="17">
        <v>0.91314427507975804</v>
      </c>
      <c r="J465" s="17">
        <v>6.0999999999999999E-2</v>
      </c>
      <c r="K465" s="17">
        <v>0.109368822026134</v>
      </c>
      <c r="L465" s="17">
        <v>0.94750000000000001</v>
      </c>
      <c r="M465" s="17">
        <v>0.94748002928113395</v>
      </c>
      <c r="N465" s="7"/>
      <c r="O465" s="7"/>
      <c r="P465" s="7"/>
      <c r="Q465" s="2"/>
      <c r="R465">
        <v>0.92</v>
      </c>
      <c r="S465">
        <v>0.94974589541843102</v>
      </c>
    </row>
    <row r="466" spans="1:19" x14ac:dyDescent="0.55000000000000004">
      <c r="A466" s="427"/>
      <c r="B466" s="7">
        <v>10</v>
      </c>
      <c r="C466" s="7">
        <v>16</v>
      </c>
      <c r="D466" s="17">
        <v>0.71799999999999997</v>
      </c>
      <c r="E466" s="17">
        <v>0.81149477513126</v>
      </c>
      <c r="F466" s="17">
        <v>0.752</v>
      </c>
      <c r="G466" s="17">
        <v>0.78400852272571997</v>
      </c>
      <c r="H466" s="17">
        <v>0.81399999999999995</v>
      </c>
      <c r="I466" s="17">
        <v>0.84444157066173198</v>
      </c>
      <c r="J466" s="17">
        <v>5.45E-2</v>
      </c>
      <c r="K466" s="17">
        <v>9.7858350432975805E-2</v>
      </c>
      <c r="L466" s="17">
        <v>0.86250000000000004</v>
      </c>
      <c r="M466" s="17">
        <v>0.86234551725674102</v>
      </c>
      <c r="N466" s="7"/>
      <c r="O466" s="7"/>
      <c r="P466" s="7"/>
      <c r="Q466" s="2"/>
      <c r="R466">
        <v>0.8145</v>
      </c>
      <c r="S466">
        <v>0.87673299394403104</v>
      </c>
    </row>
    <row r="467" spans="1:19" x14ac:dyDescent="0.55000000000000004">
      <c r="A467" s="427"/>
      <c r="B467" s="7">
        <v>11</v>
      </c>
      <c r="C467" s="7">
        <v>16</v>
      </c>
      <c r="D467" s="17">
        <v>0.83299999999999996</v>
      </c>
      <c r="E467" s="17">
        <v>0.89338381045703796</v>
      </c>
      <c r="F467" s="17">
        <v>0.77649999999999997</v>
      </c>
      <c r="G467" s="17">
        <v>0.80423824883198303</v>
      </c>
      <c r="H467" s="17">
        <v>0.875</v>
      </c>
      <c r="I467" s="17">
        <v>0.89993885131453799</v>
      </c>
      <c r="J467" s="17">
        <v>5.8500000000000003E-2</v>
      </c>
      <c r="K467" s="17">
        <v>0.10510735001473299</v>
      </c>
      <c r="L467" s="17">
        <v>0.91749999999999998</v>
      </c>
      <c r="M467" s="17">
        <v>0.91749403894431303</v>
      </c>
      <c r="N467" s="7"/>
      <c r="O467" s="7"/>
      <c r="P467" s="7"/>
      <c r="Q467" s="2"/>
      <c r="R467">
        <v>0.86499999999999999</v>
      </c>
      <c r="S467">
        <v>0.91436359366612896</v>
      </c>
    </row>
    <row r="468" spans="1:19" x14ac:dyDescent="0.55000000000000004">
      <c r="A468" s="427"/>
      <c r="B468" s="7">
        <v>12</v>
      </c>
      <c r="C468" s="7">
        <v>16</v>
      </c>
      <c r="D468" s="17">
        <v>0.94950000000000001</v>
      </c>
      <c r="E468" s="17">
        <v>0.96910605360479696</v>
      </c>
      <c r="F468" s="17">
        <v>0.95650000000000002</v>
      </c>
      <c r="G468" s="17">
        <v>0.96496336580543796</v>
      </c>
      <c r="H468" s="17">
        <v>0.96099999999999997</v>
      </c>
      <c r="I468" s="17">
        <v>0.96884844767377398</v>
      </c>
      <c r="J468" s="17">
        <v>6.1499999999999999E-2</v>
      </c>
      <c r="K468" s="17">
        <v>0.109858622224988</v>
      </c>
      <c r="L468" s="17">
        <v>0.97350000000000003</v>
      </c>
      <c r="M468" s="17">
        <v>0.97349983437396403</v>
      </c>
      <c r="N468" s="7"/>
      <c r="O468" s="7"/>
      <c r="P468" s="7"/>
      <c r="Q468" s="2"/>
      <c r="R468">
        <v>0.96499999999999997</v>
      </c>
      <c r="S468">
        <v>0.97820370541631896</v>
      </c>
    </row>
    <row r="469" spans="1:19" x14ac:dyDescent="0.55000000000000004">
      <c r="A469" s="427"/>
      <c r="B469" s="7">
        <v>13</v>
      </c>
      <c r="C469" s="7">
        <v>16</v>
      </c>
      <c r="D469" s="17">
        <v>0.92349999999999999</v>
      </c>
      <c r="E469" s="17">
        <v>0.95501551189245004</v>
      </c>
      <c r="F469" s="17">
        <v>0.90149999999999997</v>
      </c>
      <c r="G469" s="17">
        <v>0.91981508623903496</v>
      </c>
      <c r="H469" s="17">
        <v>0.95050000000000001</v>
      </c>
      <c r="I469" s="17">
        <v>0.96225441332106698</v>
      </c>
      <c r="J469" s="17">
        <v>5.7000000000000002E-2</v>
      </c>
      <c r="K469" s="17">
        <v>0.102947440156742</v>
      </c>
      <c r="L469" s="17">
        <v>0.96599999999999997</v>
      </c>
      <c r="M469" s="17">
        <v>0.96599588550214499</v>
      </c>
      <c r="N469" s="7"/>
      <c r="O469" s="7"/>
      <c r="P469" s="7"/>
      <c r="Q469" s="2"/>
      <c r="R469">
        <v>0.96699999999999997</v>
      </c>
      <c r="S469">
        <v>0.97923843408523903</v>
      </c>
    </row>
    <row r="470" spans="1:19" x14ac:dyDescent="0.55000000000000004">
      <c r="A470" s="427"/>
      <c r="B470" s="7">
        <v>15</v>
      </c>
      <c r="C470" s="7">
        <v>16</v>
      </c>
      <c r="D470" s="17">
        <v>0.87849999999999995</v>
      </c>
      <c r="E470" s="17">
        <v>0.92246769993061795</v>
      </c>
      <c r="F470" s="17">
        <v>0.86550000000000005</v>
      </c>
      <c r="G470" s="17">
        <v>0.88107901251923104</v>
      </c>
      <c r="H470" s="17">
        <v>0.9</v>
      </c>
      <c r="I470" s="17">
        <v>0.91963522430611699</v>
      </c>
      <c r="J470" s="17">
        <v>5.2499999999999998E-2</v>
      </c>
      <c r="K470" s="17">
        <v>9.5207956600361604E-2</v>
      </c>
      <c r="L470" s="17">
        <v>0.94599999999999995</v>
      </c>
      <c r="M470" s="17">
        <v>0.94597385134404999</v>
      </c>
      <c r="N470" s="7"/>
      <c r="O470" s="7"/>
      <c r="P470" s="7"/>
      <c r="Q470" s="2"/>
      <c r="R470">
        <v>0.92749999999999999</v>
      </c>
      <c r="S470">
        <v>0.95299268470100595</v>
      </c>
    </row>
    <row r="471" spans="1:19" x14ac:dyDescent="0.55000000000000004">
      <c r="A471" s="427"/>
      <c r="B471" s="7">
        <v>1</v>
      </c>
      <c r="C471" s="7">
        <v>17</v>
      </c>
      <c r="D471" s="17">
        <v>0.98299999999999998</v>
      </c>
      <c r="E471" s="17">
        <v>0.98943129276511899</v>
      </c>
      <c r="F471" s="17">
        <v>0.97299999999999998</v>
      </c>
      <c r="G471" s="17">
        <v>0.97910961036909405</v>
      </c>
      <c r="H471" s="17">
        <v>0.99150000000000005</v>
      </c>
      <c r="I471" s="17">
        <v>0.99298845308906003</v>
      </c>
      <c r="J471" s="17">
        <v>6.7000000000000004E-2</v>
      </c>
      <c r="K471" s="17">
        <v>0.11953650895206799</v>
      </c>
      <c r="L471" s="17">
        <v>0.995</v>
      </c>
      <c r="M471" s="17">
        <v>0.99499995499959504</v>
      </c>
      <c r="N471" s="7"/>
      <c r="O471" s="7"/>
      <c r="P471" s="7"/>
      <c r="Q471" s="2"/>
      <c r="R471">
        <v>0.99099999999999999</v>
      </c>
      <c r="S471">
        <v>0.99473004914792096</v>
      </c>
    </row>
    <row r="472" spans="1:19" x14ac:dyDescent="0.55000000000000004">
      <c r="A472" s="427"/>
      <c r="B472" s="7">
        <v>17</v>
      </c>
      <c r="C472" s="7">
        <v>2</v>
      </c>
      <c r="D472" s="17">
        <v>0.97499999999999998</v>
      </c>
      <c r="E472" s="17">
        <v>0.98634294385432397</v>
      </c>
      <c r="F472" s="17">
        <v>0.97699999999999998</v>
      </c>
      <c r="G472" s="17">
        <v>0.982649280625573</v>
      </c>
      <c r="H472" s="17">
        <v>0.98799999999999999</v>
      </c>
      <c r="I472" s="17">
        <v>0.98997991967871402</v>
      </c>
      <c r="J472" s="17">
        <v>4.1000000000000002E-2</v>
      </c>
      <c r="K472" s="17">
        <v>7.5167377005520494E-2</v>
      </c>
      <c r="L472" s="17">
        <v>0.99099999999999999</v>
      </c>
      <c r="M472" s="17">
        <v>0.99099996399985502</v>
      </c>
      <c r="N472" s="7"/>
      <c r="O472" s="7"/>
      <c r="P472" s="7"/>
      <c r="Q472" s="2"/>
      <c r="R472">
        <v>0.98650000000000004</v>
      </c>
      <c r="S472">
        <v>0.99145575190065005</v>
      </c>
    </row>
    <row r="473" spans="1:19" x14ac:dyDescent="0.55000000000000004">
      <c r="A473" s="427"/>
      <c r="B473" s="7">
        <v>17</v>
      </c>
      <c r="C473" s="7">
        <v>3</v>
      </c>
      <c r="D473" s="17">
        <v>0.98850000000000005</v>
      </c>
      <c r="E473" s="17">
        <v>0.99296784598280996</v>
      </c>
      <c r="F473" s="17">
        <v>0.97850000000000004</v>
      </c>
      <c r="G473" s="17">
        <v>0.98389314814178097</v>
      </c>
      <c r="H473" s="17">
        <v>0.995</v>
      </c>
      <c r="I473" s="17">
        <v>0.99549698798195696</v>
      </c>
      <c r="J473" s="17">
        <v>5.2999999999999999E-2</v>
      </c>
      <c r="K473" s="17">
        <v>9.5806495350079401E-2</v>
      </c>
      <c r="L473" s="17">
        <v>0.99350000000000005</v>
      </c>
      <c r="M473" s="17">
        <v>0.99349992037402401</v>
      </c>
      <c r="N473" s="7"/>
      <c r="O473" s="7"/>
      <c r="P473" s="7"/>
      <c r="Q473" s="2"/>
      <c r="R473">
        <v>0.99299999999999999</v>
      </c>
      <c r="S473">
        <v>0.99523909736219096</v>
      </c>
    </row>
    <row r="474" spans="1:19" x14ac:dyDescent="0.55000000000000004">
      <c r="A474" s="427"/>
      <c r="B474" s="7">
        <v>17</v>
      </c>
      <c r="C474" s="7">
        <v>4</v>
      </c>
      <c r="D474" s="17">
        <v>0.97</v>
      </c>
      <c r="E474" s="17">
        <v>0.98277989882122296</v>
      </c>
      <c r="F474" s="17">
        <v>0.95850000000000002</v>
      </c>
      <c r="G474" s="17">
        <v>0.96747274111162995</v>
      </c>
      <c r="H474" s="17">
        <v>0.97850000000000004</v>
      </c>
      <c r="I474" s="17">
        <v>0.98414805935120298</v>
      </c>
      <c r="J474" s="17">
        <v>6.1499999999999999E-2</v>
      </c>
      <c r="K474" s="17">
        <v>0.110705655297685</v>
      </c>
      <c r="L474" s="17">
        <v>0.99099999999999999</v>
      </c>
      <c r="M474" s="17">
        <v>0.99099985599769602</v>
      </c>
      <c r="N474" s="7"/>
      <c r="O474" s="7"/>
      <c r="P474" s="7"/>
      <c r="Q474" s="2"/>
      <c r="R474">
        <v>0.98799999999999999</v>
      </c>
      <c r="S474">
        <v>0.99196656081253198</v>
      </c>
    </row>
    <row r="475" spans="1:19" x14ac:dyDescent="0.55000000000000004">
      <c r="A475" s="427"/>
      <c r="B475" s="7">
        <v>17</v>
      </c>
      <c r="C475" s="7">
        <v>5</v>
      </c>
      <c r="D475" s="17">
        <v>0.98650000000000004</v>
      </c>
      <c r="E475" s="17">
        <v>0.99170865646784401</v>
      </c>
      <c r="F475" s="17">
        <v>0.98050000000000004</v>
      </c>
      <c r="G475" s="17">
        <v>0.98418074655792698</v>
      </c>
      <c r="H475" s="17">
        <v>0.98899999999999999</v>
      </c>
      <c r="I475" s="17">
        <v>0.99247358958794896</v>
      </c>
      <c r="J475" s="17">
        <v>5.8999999999999997E-2</v>
      </c>
      <c r="K475" s="17">
        <v>0.10631546623903899</v>
      </c>
      <c r="L475" s="17">
        <v>0.99299999999999999</v>
      </c>
      <c r="M475" s="17">
        <v>0.99299997199988799</v>
      </c>
      <c r="N475" s="7"/>
      <c r="O475" s="7"/>
      <c r="P475" s="7"/>
      <c r="Q475" s="2"/>
      <c r="R475">
        <v>0.99250000000000005</v>
      </c>
      <c r="S475">
        <v>0.99523658695384298</v>
      </c>
    </row>
    <row r="476" spans="1:19" x14ac:dyDescent="0.55000000000000004">
      <c r="A476" s="427"/>
      <c r="B476" s="7">
        <v>17</v>
      </c>
      <c r="C476" s="7">
        <v>8</v>
      </c>
      <c r="D476" s="17">
        <v>0.97450000000000003</v>
      </c>
      <c r="E476" s="17">
        <v>0.98355465920332796</v>
      </c>
      <c r="F476" s="17">
        <v>0.96399999999999997</v>
      </c>
      <c r="G476" s="17">
        <v>0.97482864982147399</v>
      </c>
      <c r="H476" s="17">
        <v>0.98199999999999998</v>
      </c>
      <c r="I476" s="17">
        <v>0.98519697854999899</v>
      </c>
      <c r="J476" s="17">
        <v>5.6500000000000002E-2</v>
      </c>
      <c r="K476" s="17">
        <v>0.10238563363671099</v>
      </c>
      <c r="L476" s="17">
        <v>0.99299999999999999</v>
      </c>
      <c r="M476" s="17">
        <v>0.99299993699943301</v>
      </c>
      <c r="N476" s="7"/>
      <c r="O476" s="7"/>
      <c r="P476" s="7"/>
      <c r="Q476" s="2"/>
      <c r="R476">
        <v>0.97950000000000004</v>
      </c>
      <c r="S476">
        <v>0.98713096658302102</v>
      </c>
    </row>
    <row r="477" spans="1:19" x14ac:dyDescent="0.55000000000000004">
      <c r="A477" s="427"/>
      <c r="B477" s="7">
        <v>17</v>
      </c>
      <c r="C477" s="7">
        <v>9</v>
      </c>
      <c r="D477" s="17">
        <v>0.95950000000000002</v>
      </c>
      <c r="E477" s="17">
        <v>0.976077176474484</v>
      </c>
      <c r="F477" s="17">
        <v>0.95399999999999996</v>
      </c>
      <c r="G477" s="17">
        <v>0.96436976172423405</v>
      </c>
      <c r="H477" s="17">
        <v>0.96950000000000003</v>
      </c>
      <c r="I477" s="17">
        <v>0.97682446197377804</v>
      </c>
      <c r="J477" s="17">
        <v>5.45E-2</v>
      </c>
      <c r="K477" s="17">
        <v>9.7662535368685396E-2</v>
      </c>
      <c r="L477" s="17">
        <v>0.97799999999999998</v>
      </c>
      <c r="M477" s="17">
        <v>0.97799980199821701</v>
      </c>
      <c r="N477" s="7"/>
      <c r="O477" s="7"/>
      <c r="P477" s="7"/>
      <c r="Q477" s="2"/>
      <c r="R477">
        <v>0.97850000000000004</v>
      </c>
      <c r="S477">
        <v>0.98588788630718305</v>
      </c>
    </row>
    <row r="478" spans="1:19" x14ac:dyDescent="0.55000000000000004">
      <c r="A478" s="427"/>
      <c r="B478" s="7">
        <v>10</v>
      </c>
      <c r="C478" s="7">
        <v>17</v>
      </c>
      <c r="D478" s="17">
        <v>0.99050000000000005</v>
      </c>
      <c r="E478" s="17">
        <v>0.99472474739452099</v>
      </c>
      <c r="F478" s="17">
        <v>0.98699999999999999</v>
      </c>
      <c r="G478" s="17">
        <v>0.99070935266223203</v>
      </c>
      <c r="H478" s="17">
        <v>0.99450000000000005</v>
      </c>
      <c r="I478" s="17">
        <v>0.99524661992989405</v>
      </c>
      <c r="J478" s="17">
        <v>5.7500000000000002E-2</v>
      </c>
      <c r="K478" s="17">
        <v>0.10386245379225501</v>
      </c>
      <c r="L478" s="17">
        <v>0.99399999999999999</v>
      </c>
      <c r="M478" s="17">
        <v>0.99399994599951402</v>
      </c>
      <c r="N478" s="7"/>
      <c r="O478" s="7"/>
      <c r="P478" s="7"/>
      <c r="Q478" s="2"/>
      <c r="R478">
        <v>0.99450000000000005</v>
      </c>
      <c r="S478">
        <v>0.99673958465176304</v>
      </c>
    </row>
    <row r="479" spans="1:19" x14ac:dyDescent="0.55000000000000004">
      <c r="A479" s="427"/>
      <c r="B479" s="7">
        <v>11</v>
      </c>
      <c r="C479" s="7">
        <v>17</v>
      </c>
      <c r="D479" s="17">
        <v>0.98899999999999999</v>
      </c>
      <c r="E479" s="17">
        <v>0.99322125266510497</v>
      </c>
      <c r="F479" s="17">
        <v>0.97350000000000003</v>
      </c>
      <c r="G479" s="17">
        <v>0.97883831431572599</v>
      </c>
      <c r="H479" s="17">
        <v>0.99150000000000005</v>
      </c>
      <c r="I479" s="17">
        <v>0.99423202614379003</v>
      </c>
      <c r="J479" s="17">
        <v>5.1999999999999998E-2</v>
      </c>
      <c r="K479" s="17">
        <v>9.3879388085574E-2</v>
      </c>
      <c r="L479" s="17">
        <v>0.99299999999999999</v>
      </c>
      <c r="M479" s="17">
        <v>0.99299999299999298</v>
      </c>
      <c r="N479" s="7"/>
      <c r="O479" s="7"/>
      <c r="P479" s="7"/>
      <c r="Q479" s="2"/>
      <c r="R479">
        <v>0.98750000000000004</v>
      </c>
      <c r="S479">
        <v>0.992203215634053</v>
      </c>
    </row>
    <row r="480" spans="1:19" x14ac:dyDescent="0.55000000000000004">
      <c r="A480" s="427"/>
      <c r="B480" s="7">
        <v>12</v>
      </c>
      <c r="C480" s="7">
        <v>17</v>
      </c>
      <c r="D480" s="17">
        <v>0.98299999999999998</v>
      </c>
      <c r="E480" s="17">
        <v>0.98993026460405698</v>
      </c>
      <c r="F480" s="17">
        <v>0.97699999999999998</v>
      </c>
      <c r="G480" s="17">
        <v>0.98387477903883502</v>
      </c>
      <c r="H480" s="17">
        <v>0.98750000000000004</v>
      </c>
      <c r="I480" s="17">
        <v>0.98972626820693099</v>
      </c>
      <c r="J480" s="17">
        <v>5.8500000000000003E-2</v>
      </c>
      <c r="K480" s="17">
        <v>0.10507260403459701</v>
      </c>
      <c r="L480" s="17">
        <v>0.99250000000000005</v>
      </c>
      <c r="M480" s="17">
        <v>0.99249995312470696</v>
      </c>
      <c r="N480" s="7"/>
      <c r="O480" s="7"/>
      <c r="P480" s="7"/>
      <c r="Q480" s="2"/>
      <c r="R480">
        <v>0.99</v>
      </c>
      <c r="S480">
        <v>0.99397514605992898</v>
      </c>
    </row>
    <row r="481" spans="1:19" x14ac:dyDescent="0.55000000000000004">
      <c r="A481" s="427"/>
      <c r="B481" s="7">
        <v>13</v>
      </c>
      <c r="C481" s="7">
        <v>17</v>
      </c>
      <c r="D481" s="17">
        <v>0.97</v>
      </c>
      <c r="E481" s="17">
        <v>0.98174739775428199</v>
      </c>
      <c r="F481" s="17">
        <v>0.96499999999999997</v>
      </c>
      <c r="G481" s="17">
        <v>0.97098023662560795</v>
      </c>
      <c r="H481" s="17">
        <v>0.97150000000000003</v>
      </c>
      <c r="I481" s="17">
        <v>0.97686231517897704</v>
      </c>
      <c r="J481" s="17">
        <v>4.9000000000000002E-2</v>
      </c>
      <c r="K481" s="17">
        <v>8.8159588159588104E-2</v>
      </c>
      <c r="L481" s="17">
        <v>0.98199999999999998</v>
      </c>
      <c r="M481" s="17">
        <v>0.98199740762669796</v>
      </c>
      <c r="N481" s="7"/>
      <c r="O481" s="7"/>
      <c r="P481" s="7"/>
      <c r="Q481" s="2"/>
      <c r="R481">
        <v>0.98399999999999999</v>
      </c>
      <c r="S481">
        <v>0.99043651903273999</v>
      </c>
    </row>
    <row r="482" spans="1:19" x14ac:dyDescent="0.55000000000000004">
      <c r="A482" s="427"/>
      <c r="B482" s="7">
        <v>15</v>
      </c>
      <c r="C482" s="7">
        <v>17</v>
      </c>
      <c r="D482" s="17">
        <v>0.94950000000000001</v>
      </c>
      <c r="E482" s="17">
        <v>0.97058293339881996</v>
      </c>
      <c r="F482" s="17">
        <v>0.94299999999999995</v>
      </c>
      <c r="G482" s="17">
        <v>0.95711702941380905</v>
      </c>
      <c r="H482" s="17">
        <v>0.97199999999999998</v>
      </c>
      <c r="I482" s="17">
        <v>0.97934275684378702</v>
      </c>
      <c r="J482" s="17">
        <v>5.0999999999999997E-2</v>
      </c>
      <c r="K482" s="17">
        <v>9.1756548536209501E-2</v>
      </c>
      <c r="L482" s="17">
        <v>0.97650000000000003</v>
      </c>
      <c r="M482" s="17">
        <v>0.97649994712488097</v>
      </c>
      <c r="N482" s="7"/>
      <c r="O482" s="7"/>
      <c r="P482" s="7"/>
      <c r="Q482" s="2"/>
      <c r="R482">
        <v>0.97450000000000003</v>
      </c>
      <c r="S482">
        <v>0.98285724312630296</v>
      </c>
    </row>
    <row r="483" spans="1:19" x14ac:dyDescent="0.55000000000000004">
      <c r="A483" s="427"/>
      <c r="B483" s="7">
        <v>16</v>
      </c>
      <c r="C483" s="7">
        <v>17</v>
      </c>
      <c r="D483" s="17">
        <v>0.96550000000000002</v>
      </c>
      <c r="E483" s="17">
        <v>0.97843347810300796</v>
      </c>
      <c r="F483" s="17">
        <v>0.96650000000000003</v>
      </c>
      <c r="G483" s="17">
        <v>0.97276361388646704</v>
      </c>
      <c r="H483" s="17">
        <v>0.96599999999999997</v>
      </c>
      <c r="I483" s="17">
        <v>0.97281092846575701</v>
      </c>
      <c r="J483" s="17">
        <v>4.2999999999999997E-2</v>
      </c>
      <c r="K483" s="17">
        <v>7.7861602369208097E-2</v>
      </c>
      <c r="L483" s="17">
        <v>0.98299999999999998</v>
      </c>
      <c r="M483" s="17">
        <v>0.98299916695917999</v>
      </c>
      <c r="N483" s="7"/>
      <c r="O483" s="7"/>
      <c r="P483" s="7"/>
      <c r="Q483" s="2"/>
      <c r="R483">
        <v>0.97050000000000003</v>
      </c>
      <c r="S483">
        <v>0.981015384411001</v>
      </c>
    </row>
    <row r="484" spans="1:19" x14ac:dyDescent="0.55000000000000004">
      <c r="A484" s="427"/>
      <c r="B484" s="7">
        <v>1</v>
      </c>
      <c r="C484" s="7">
        <v>18</v>
      </c>
      <c r="D484" s="17">
        <v>0.86399999999999999</v>
      </c>
      <c r="E484" s="17">
        <v>0.91253089797851406</v>
      </c>
      <c r="F484" s="17">
        <v>0.89</v>
      </c>
      <c r="G484" s="17">
        <v>0.90584479911942695</v>
      </c>
      <c r="H484" s="17">
        <v>0.90749999999999997</v>
      </c>
      <c r="I484" s="17">
        <v>0.92529923193886698</v>
      </c>
      <c r="J484" s="17">
        <v>5.5500000000000001E-2</v>
      </c>
      <c r="K484" s="17">
        <v>9.9701034259857699E-2</v>
      </c>
      <c r="L484" s="17">
        <v>0.92849999999999999</v>
      </c>
      <c r="M484" s="17">
        <v>0.92848496396367297</v>
      </c>
      <c r="N484" s="7"/>
      <c r="O484" s="7"/>
      <c r="P484" s="7"/>
      <c r="Q484" s="2"/>
      <c r="R484">
        <v>0.90100000000000002</v>
      </c>
      <c r="S484">
        <v>0.93608696684715498</v>
      </c>
    </row>
    <row r="485" spans="1:19" x14ac:dyDescent="0.55000000000000004">
      <c r="A485" s="427"/>
      <c r="B485" s="7">
        <v>18</v>
      </c>
      <c r="C485" s="7">
        <v>2</v>
      </c>
      <c r="D485" s="17">
        <v>0.76500000000000001</v>
      </c>
      <c r="E485" s="17">
        <v>0.84734935234209796</v>
      </c>
      <c r="F485" s="17">
        <v>0.83150000000000002</v>
      </c>
      <c r="G485" s="17">
        <v>0.85917771869126902</v>
      </c>
      <c r="H485" s="17">
        <v>0.84450000000000003</v>
      </c>
      <c r="I485" s="17">
        <v>0.87731844968873995</v>
      </c>
      <c r="J485" s="17">
        <v>4.1000000000000002E-2</v>
      </c>
      <c r="K485" s="17">
        <v>7.4604720174340403E-2</v>
      </c>
      <c r="L485" s="17">
        <v>0.88600000000000001</v>
      </c>
      <c r="M485" s="17">
        <v>0.88599817597081498</v>
      </c>
      <c r="N485" s="7"/>
      <c r="O485" s="7"/>
      <c r="P485" s="7"/>
      <c r="Q485" s="2"/>
      <c r="R485">
        <v>0.82</v>
      </c>
      <c r="S485">
        <v>0.87789676163556496</v>
      </c>
    </row>
    <row r="486" spans="1:19" x14ac:dyDescent="0.55000000000000004">
      <c r="A486" s="427"/>
      <c r="B486" s="7">
        <v>18</v>
      </c>
      <c r="C486" s="7">
        <v>3</v>
      </c>
      <c r="D486" s="17">
        <v>0.93200000000000005</v>
      </c>
      <c r="E486" s="17">
        <v>0.95559413996062104</v>
      </c>
      <c r="F486" s="17">
        <v>0.93049999999999999</v>
      </c>
      <c r="G486" s="17">
        <v>0.94387931016737303</v>
      </c>
      <c r="H486" s="17">
        <v>0.94899999999999995</v>
      </c>
      <c r="I486" s="17">
        <v>0.957616256499354</v>
      </c>
      <c r="J486" s="17">
        <v>5.2999999999999999E-2</v>
      </c>
      <c r="K486" s="17">
        <v>9.65947017624261E-2</v>
      </c>
      <c r="L486" s="17">
        <v>0.96799999999999997</v>
      </c>
      <c r="M486" s="17">
        <v>0.96799459108589303</v>
      </c>
      <c r="N486" s="7"/>
      <c r="O486" s="7"/>
      <c r="P486" s="7"/>
      <c r="Q486" s="2"/>
      <c r="R486">
        <v>0.95</v>
      </c>
      <c r="S486">
        <v>0.96765495226231901</v>
      </c>
    </row>
    <row r="487" spans="1:19" x14ac:dyDescent="0.55000000000000004">
      <c r="A487" s="427"/>
      <c r="B487" s="7">
        <v>18</v>
      </c>
      <c r="C487" s="7">
        <v>4</v>
      </c>
      <c r="D487" s="17">
        <v>0.86950000000000005</v>
      </c>
      <c r="E487" s="17">
        <v>0.91865442656988405</v>
      </c>
      <c r="F487" s="17">
        <v>0.89400000000000002</v>
      </c>
      <c r="G487" s="17">
        <v>0.91068125776660103</v>
      </c>
      <c r="H487" s="17">
        <v>0.89900000000000002</v>
      </c>
      <c r="I487" s="17">
        <v>0.919224913842138</v>
      </c>
      <c r="J487" s="17">
        <v>4.2000000000000003E-2</v>
      </c>
      <c r="K487" s="17">
        <v>7.6572470373746496E-2</v>
      </c>
      <c r="L487" s="17">
        <v>0.94499999999999995</v>
      </c>
      <c r="M487" s="17">
        <v>0.94499801992871701</v>
      </c>
      <c r="N487" s="7"/>
      <c r="O487" s="7"/>
      <c r="P487" s="7"/>
      <c r="Q487" s="2"/>
      <c r="R487">
        <v>0.90449999999999997</v>
      </c>
      <c r="S487">
        <v>0.93993455732768305</v>
      </c>
    </row>
    <row r="488" spans="1:19" x14ac:dyDescent="0.55000000000000004">
      <c r="A488" s="427"/>
      <c r="B488" s="7">
        <v>18</v>
      </c>
      <c r="C488" s="7">
        <v>5</v>
      </c>
      <c r="D488" s="17">
        <v>0.85</v>
      </c>
      <c r="E488" s="17">
        <v>0.90358912307296602</v>
      </c>
      <c r="F488" s="17">
        <v>0.86150000000000004</v>
      </c>
      <c r="G488" s="17">
        <v>0.88090070430146905</v>
      </c>
      <c r="H488" s="17">
        <v>0.88549999999999995</v>
      </c>
      <c r="I488" s="17">
        <v>0.90984057728697398</v>
      </c>
      <c r="J488" s="17">
        <v>4.9500000000000002E-2</v>
      </c>
      <c r="K488" s="17">
        <v>8.94689468946894E-2</v>
      </c>
      <c r="L488" s="17">
        <v>0.91949999999999998</v>
      </c>
      <c r="M488" s="17">
        <v>0.91929417998249996</v>
      </c>
      <c r="N488" s="7"/>
      <c r="O488" s="7"/>
      <c r="P488" s="7"/>
      <c r="Q488" s="2"/>
      <c r="R488">
        <v>0.86750000000000005</v>
      </c>
      <c r="S488">
        <v>0.91264330516498704</v>
      </c>
    </row>
    <row r="489" spans="1:19" x14ac:dyDescent="0.55000000000000004">
      <c r="A489" s="427"/>
      <c r="B489" s="7">
        <v>18</v>
      </c>
      <c r="C489" s="7">
        <v>8</v>
      </c>
      <c r="D489" s="17">
        <v>0.97399999999999998</v>
      </c>
      <c r="E489" s="17">
        <v>0.98334434196899601</v>
      </c>
      <c r="F489" s="17">
        <v>0.97650000000000003</v>
      </c>
      <c r="G489" s="17">
        <v>0.98139840272735801</v>
      </c>
      <c r="H489" s="17">
        <v>0.97550000000000003</v>
      </c>
      <c r="I489" s="17">
        <v>0.97963999677217595</v>
      </c>
      <c r="J489" s="17">
        <v>4.8000000000000001E-2</v>
      </c>
      <c r="K489" s="17">
        <v>8.7626280301439499E-2</v>
      </c>
      <c r="L489" s="17">
        <v>0.98599999999999999</v>
      </c>
      <c r="M489" s="17">
        <v>0.98599987399886502</v>
      </c>
      <c r="N489" s="7"/>
      <c r="O489" s="7"/>
      <c r="P489" s="7"/>
      <c r="Q489" s="2"/>
      <c r="R489">
        <v>0.98699999999999999</v>
      </c>
      <c r="S489">
        <v>0.99120511152463198</v>
      </c>
    </row>
    <row r="490" spans="1:19" x14ac:dyDescent="0.55000000000000004">
      <c r="A490" s="427"/>
      <c r="B490" s="7">
        <v>18</v>
      </c>
      <c r="C490" s="7">
        <v>9</v>
      </c>
      <c r="D490" s="17">
        <v>0.95650000000000002</v>
      </c>
      <c r="E490" s="17">
        <v>0.97220598699907401</v>
      </c>
      <c r="F490" s="17">
        <v>0.95250000000000001</v>
      </c>
      <c r="G490" s="17">
        <v>0.96015732986421598</v>
      </c>
      <c r="H490" s="17">
        <v>0.95850000000000002</v>
      </c>
      <c r="I490" s="17">
        <v>0.96715572243633996</v>
      </c>
      <c r="J490" s="17">
        <v>5.6500000000000002E-2</v>
      </c>
      <c r="K490" s="17">
        <v>0.10150611138782301</v>
      </c>
      <c r="L490" s="17">
        <v>0.97499999999999998</v>
      </c>
      <c r="M490" s="17">
        <v>0.97499437373409004</v>
      </c>
      <c r="N490" s="7"/>
      <c r="O490" s="7"/>
      <c r="P490" s="7"/>
      <c r="Q490" s="2"/>
      <c r="R490">
        <v>0.96950000000000003</v>
      </c>
      <c r="S490">
        <v>0.98050165135343403</v>
      </c>
    </row>
    <row r="491" spans="1:19" x14ac:dyDescent="0.55000000000000004">
      <c r="A491" s="427"/>
      <c r="B491" s="7">
        <v>10</v>
      </c>
      <c r="C491" s="7">
        <v>18</v>
      </c>
      <c r="D491" s="17">
        <v>0.94199999999999995</v>
      </c>
      <c r="E491" s="17">
        <v>0.96159247582229201</v>
      </c>
      <c r="F491" s="17">
        <v>0.9425</v>
      </c>
      <c r="G491" s="17">
        <v>0.95099315487104197</v>
      </c>
      <c r="H491" s="17">
        <v>0.95850000000000002</v>
      </c>
      <c r="I491" s="17">
        <v>0.96668827629671095</v>
      </c>
      <c r="J491" s="17">
        <v>4.8500000000000001E-2</v>
      </c>
      <c r="K491" s="17">
        <v>8.8019380716286094E-2</v>
      </c>
      <c r="L491" s="17">
        <v>0.97199999999999998</v>
      </c>
      <c r="M491" s="17">
        <v>0.97199719971997101</v>
      </c>
      <c r="N491" s="7"/>
      <c r="O491" s="7"/>
      <c r="P491" s="7"/>
      <c r="Q491" s="2"/>
      <c r="R491">
        <v>0.95250000000000001</v>
      </c>
      <c r="S491">
        <v>0.96913112301724702</v>
      </c>
    </row>
    <row r="492" spans="1:19" x14ac:dyDescent="0.55000000000000004">
      <c r="A492" s="427"/>
      <c r="B492" s="7">
        <v>11</v>
      </c>
      <c r="C492" s="7">
        <v>18</v>
      </c>
      <c r="D492" s="17">
        <v>0.88949999999999996</v>
      </c>
      <c r="E492" s="17">
        <v>0.92776696219586896</v>
      </c>
      <c r="F492" s="17">
        <v>0.876</v>
      </c>
      <c r="G492" s="17">
        <v>0.88979177247333596</v>
      </c>
      <c r="H492" s="17">
        <v>0.89349999999999996</v>
      </c>
      <c r="I492" s="17">
        <v>0.91247357525638995</v>
      </c>
      <c r="J492" s="17">
        <v>0.06</v>
      </c>
      <c r="K492" s="17">
        <v>0.108118295817532</v>
      </c>
      <c r="L492" s="17">
        <v>0.94399999999999995</v>
      </c>
      <c r="M492" s="17">
        <v>0.94399949599546396</v>
      </c>
      <c r="N492" s="7"/>
      <c r="O492" s="7"/>
      <c r="P492" s="7"/>
      <c r="Q492" s="2"/>
      <c r="R492">
        <v>0.91900000000000004</v>
      </c>
      <c r="S492">
        <v>0.94643054117806702</v>
      </c>
    </row>
    <row r="493" spans="1:19" x14ac:dyDescent="0.55000000000000004">
      <c r="A493" s="427"/>
      <c r="B493" s="7">
        <v>12</v>
      </c>
      <c r="C493" s="7">
        <v>18</v>
      </c>
      <c r="D493" s="17">
        <v>0.9415</v>
      </c>
      <c r="E493" s="17">
        <v>0.96136708776262803</v>
      </c>
      <c r="F493" s="17">
        <v>0.92549999999999999</v>
      </c>
      <c r="G493" s="17">
        <v>0.94027586548692299</v>
      </c>
      <c r="H493" s="17">
        <v>0.94299999999999995</v>
      </c>
      <c r="I493" s="17">
        <v>0.957355199316829</v>
      </c>
      <c r="J493" s="17">
        <v>5.3999999999999999E-2</v>
      </c>
      <c r="K493" s="17">
        <v>9.6779166720197304E-2</v>
      </c>
      <c r="L493" s="17">
        <v>0.97450000000000003</v>
      </c>
      <c r="M493" s="17">
        <v>0.97449968762117301</v>
      </c>
      <c r="N493" s="7"/>
      <c r="O493" s="7"/>
      <c r="P493" s="7"/>
      <c r="Q493" s="2"/>
      <c r="R493">
        <v>0.96</v>
      </c>
      <c r="S493">
        <v>0.97461381935230795</v>
      </c>
    </row>
    <row r="494" spans="1:19" x14ac:dyDescent="0.55000000000000004">
      <c r="A494" s="427"/>
      <c r="B494" s="7">
        <v>13</v>
      </c>
      <c r="C494" s="7">
        <v>18</v>
      </c>
      <c r="D494" s="17">
        <v>0.95850000000000002</v>
      </c>
      <c r="E494" s="17">
        <v>0.97161979318793801</v>
      </c>
      <c r="F494" s="17">
        <v>0.9415</v>
      </c>
      <c r="G494" s="17">
        <v>0.95052311280211399</v>
      </c>
      <c r="H494" s="17">
        <v>0.95399999999999996</v>
      </c>
      <c r="I494" s="17">
        <v>0.96338966059337094</v>
      </c>
      <c r="J494" s="17">
        <v>5.7000000000000002E-2</v>
      </c>
      <c r="K494" s="17">
        <v>0.10229382639641001</v>
      </c>
      <c r="L494" s="17">
        <v>0.97650000000000003</v>
      </c>
      <c r="M494" s="17">
        <v>0.97649867805063995</v>
      </c>
      <c r="N494" s="7"/>
      <c r="O494" s="7"/>
      <c r="P494" s="7"/>
      <c r="Q494" s="2"/>
      <c r="R494">
        <v>0.97550000000000003</v>
      </c>
      <c r="S494">
        <v>0.98311851547145601</v>
      </c>
    </row>
    <row r="495" spans="1:19" x14ac:dyDescent="0.55000000000000004">
      <c r="A495" s="427"/>
      <c r="B495" s="7">
        <v>15</v>
      </c>
      <c r="C495" s="7">
        <v>18</v>
      </c>
      <c r="D495" s="17">
        <v>0.94399999999999995</v>
      </c>
      <c r="E495" s="17">
        <v>0.96595401023042005</v>
      </c>
      <c r="F495" s="17">
        <v>0.95350000000000001</v>
      </c>
      <c r="G495" s="17">
        <v>0.961625919482342</v>
      </c>
      <c r="H495" s="17">
        <v>0.95599999999999996</v>
      </c>
      <c r="I495" s="17">
        <v>0.96463403051869601</v>
      </c>
      <c r="J495" s="17">
        <v>5.8500000000000003E-2</v>
      </c>
      <c r="K495" s="17">
        <v>0.105328312452605</v>
      </c>
      <c r="L495" s="17">
        <v>0.97250000000000003</v>
      </c>
      <c r="M495" s="17">
        <v>0.972496362643959</v>
      </c>
      <c r="N495" s="7"/>
      <c r="O495" s="7"/>
      <c r="P495" s="7"/>
      <c r="Q495" s="2"/>
      <c r="R495">
        <v>0.97550000000000003</v>
      </c>
      <c r="S495">
        <v>0.98460662710439795</v>
      </c>
    </row>
    <row r="496" spans="1:19" x14ac:dyDescent="0.55000000000000004">
      <c r="A496" s="427"/>
      <c r="B496" s="7">
        <v>16</v>
      </c>
      <c r="C496" s="7">
        <v>18</v>
      </c>
      <c r="D496" s="17">
        <v>0.92100000000000004</v>
      </c>
      <c r="E496" s="17">
        <v>0.94709943681285602</v>
      </c>
      <c r="F496" s="17">
        <v>0.93100000000000005</v>
      </c>
      <c r="G496" s="17">
        <v>0.94387594904130701</v>
      </c>
      <c r="H496" s="17">
        <v>0.94799999999999995</v>
      </c>
      <c r="I496" s="17">
        <v>0.95590805571738702</v>
      </c>
      <c r="J496" s="17">
        <v>5.0500000000000003E-2</v>
      </c>
      <c r="K496" s="17">
        <v>9.1358529779974301E-2</v>
      </c>
      <c r="L496" s="17">
        <v>0.95950000000000002</v>
      </c>
      <c r="M496" s="17">
        <v>0.95945977396071203</v>
      </c>
      <c r="N496" s="7"/>
      <c r="O496" s="7"/>
      <c r="P496" s="7"/>
      <c r="Q496" s="2"/>
      <c r="R496">
        <v>0.93100000000000005</v>
      </c>
      <c r="S496">
        <v>0.95349081364829302</v>
      </c>
    </row>
    <row r="497" spans="1:19" x14ac:dyDescent="0.55000000000000004">
      <c r="A497" s="427"/>
      <c r="B497" s="7">
        <v>17</v>
      </c>
      <c r="C497" s="7">
        <v>18</v>
      </c>
      <c r="D497" s="17">
        <v>0.97799999999999998</v>
      </c>
      <c r="E497" s="17">
        <v>0.985131096973202</v>
      </c>
      <c r="F497" s="17">
        <v>0.98299999999999998</v>
      </c>
      <c r="G497" s="17">
        <v>0.98769105504737598</v>
      </c>
      <c r="H497" s="17">
        <v>0.98750000000000004</v>
      </c>
      <c r="I497" s="17">
        <v>0.98972626820693099</v>
      </c>
      <c r="J497" s="17">
        <v>0.06</v>
      </c>
      <c r="K497" s="17">
        <v>0.107324058919803</v>
      </c>
      <c r="L497" s="17">
        <v>0.99199999999999999</v>
      </c>
      <c r="M497" s="17">
        <v>0.991999991999992</v>
      </c>
      <c r="N497" s="7"/>
      <c r="O497" s="7"/>
      <c r="P497" s="7"/>
      <c r="Q497" s="2"/>
      <c r="R497">
        <v>0.98399999999999999</v>
      </c>
      <c r="S497">
        <v>0.98968976740774794</v>
      </c>
    </row>
    <row r="498" spans="1:19" x14ac:dyDescent="0.55000000000000004">
      <c r="A498" s="427"/>
      <c r="B498" s="7">
        <v>1</v>
      </c>
      <c r="C498" s="7">
        <v>19</v>
      </c>
      <c r="D498" s="17">
        <v>0.82699999999999996</v>
      </c>
      <c r="E498" s="17">
        <v>0.88997177709346897</v>
      </c>
      <c r="F498" s="17">
        <v>0.83250000000000002</v>
      </c>
      <c r="G498" s="17">
        <v>0.85137527749626296</v>
      </c>
      <c r="H498" s="17">
        <v>0.88400000000000001</v>
      </c>
      <c r="I498" s="17">
        <v>0.91157662524378302</v>
      </c>
      <c r="J498" s="17">
        <v>5.3999999999999999E-2</v>
      </c>
      <c r="K498" s="17">
        <v>9.7294366672726798E-2</v>
      </c>
      <c r="L498" s="17">
        <v>0.91449999999999998</v>
      </c>
      <c r="M498" s="17">
        <v>0.91447671628600802</v>
      </c>
      <c r="N498" s="7"/>
      <c r="O498" s="7"/>
      <c r="P498" s="7"/>
      <c r="Q498" s="2"/>
      <c r="R498">
        <v>0.89049999999999996</v>
      </c>
      <c r="S498">
        <v>0.928324887329255</v>
      </c>
    </row>
    <row r="499" spans="1:19" x14ac:dyDescent="0.55000000000000004">
      <c r="A499" s="427"/>
      <c r="B499" s="7">
        <v>19</v>
      </c>
      <c r="C499" s="7">
        <v>2</v>
      </c>
      <c r="D499" s="17">
        <v>0.80149999999999999</v>
      </c>
      <c r="E499" s="17">
        <v>0.86352837891938705</v>
      </c>
      <c r="F499" s="17">
        <v>0.83050000000000002</v>
      </c>
      <c r="G499" s="17">
        <v>0.85597424849848402</v>
      </c>
      <c r="H499" s="17">
        <v>0.87849999999999995</v>
      </c>
      <c r="I499" s="17">
        <v>0.90590421899366202</v>
      </c>
      <c r="J499" s="17">
        <v>5.7000000000000002E-2</v>
      </c>
      <c r="K499" s="17">
        <v>0.10267998847526801</v>
      </c>
      <c r="L499" s="17">
        <v>0.89600000000000002</v>
      </c>
      <c r="M499" s="17">
        <v>0.89599490375028301</v>
      </c>
      <c r="N499" s="7"/>
      <c r="O499" s="7"/>
      <c r="P499" s="7"/>
      <c r="Q499" s="2"/>
      <c r="R499">
        <v>0.85899999999999999</v>
      </c>
      <c r="S499">
        <v>0.90495084721685803</v>
      </c>
    </row>
    <row r="500" spans="1:19" x14ac:dyDescent="0.55000000000000004">
      <c r="A500" s="427"/>
      <c r="B500" s="7">
        <v>19</v>
      </c>
      <c r="C500" s="7">
        <v>3</v>
      </c>
      <c r="D500" s="17">
        <v>0.95950000000000002</v>
      </c>
      <c r="E500" s="17">
        <v>0.97385934007066899</v>
      </c>
      <c r="F500" s="17">
        <v>0.9365</v>
      </c>
      <c r="G500" s="17">
        <v>0.948936986757416</v>
      </c>
      <c r="H500" s="17">
        <v>0.96750000000000003</v>
      </c>
      <c r="I500" s="17">
        <v>0.97673620304803399</v>
      </c>
      <c r="J500" s="17">
        <v>5.1999999999999998E-2</v>
      </c>
      <c r="K500" s="17">
        <v>9.4364660191614005E-2</v>
      </c>
      <c r="L500" s="17">
        <v>0.97899999999999998</v>
      </c>
      <c r="M500" s="17">
        <v>0.97899966399462302</v>
      </c>
      <c r="N500" s="7"/>
      <c r="O500" s="7"/>
      <c r="P500" s="7"/>
      <c r="Q500" s="2"/>
      <c r="R500">
        <v>0.97499999999999998</v>
      </c>
      <c r="S500">
        <v>0.984599911278356</v>
      </c>
    </row>
    <row r="501" spans="1:19" x14ac:dyDescent="0.55000000000000004">
      <c r="A501" s="427"/>
      <c r="B501" s="7">
        <v>19</v>
      </c>
      <c r="C501" s="7">
        <v>4</v>
      </c>
      <c r="D501" s="17">
        <v>0.83650000000000002</v>
      </c>
      <c r="E501" s="17">
        <v>0.89017758046614803</v>
      </c>
      <c r="F501" s="17">
        <v>0.83450000000000002</v>
      </c>
      <c r="G501" s="17">
        <v>0.85458082513580902</v>
      </c>
      <c r="H501" s="17">
        <v>0.86099999999999999</v>
      </c>
      <c r="I501" s="17">
        <v>0.89455350531199396</v>
      </c>
      <c r="J501" s="17">
        <v>5.2999999999999999E-2</v>
      </c>
      <c r="K501" s="17">
        <v>9.4997267583901202E-2</v>
      </c>
      <c r="L501" s="17">
        <v>0.91349999999999998</v>
      </c>
      <c r="M501" s="17">
        <v>0.91341945845122396</v>
      </c>
      <c r="N501" s="7"/>
      <c r="O501" s="7"/>
      <c r="P501" s="7"/>
      <c r="Q501" s="2"/>
      <c r="R501">
        <v>0.85950000000000004</v>
      </c>
      <c r="S501">
        <v>0.90260043630185904</v>
      </c>
    </row>
    <row r="502" spans="1:19" x14ac:dyDescent="0.55000000000000004">
      <c r="A502" s="427"/>
      <c r="B502" s="7">
        <v>19</v>
      </c>
      <c r="C502" s="7">
        <v>5</v>
      </c>
      <c r="D502" s="17">
        <v>0.83199999999999996</v>
      </c>
      <c r="E502" s="17">
        <v>0.88959998900714699</v>
      </c>
      <c r="F502" s="17">
        <v>0.85750000000000004</v>
      </c>
      <c r="G502" s="17">
        <v>0.87439865994546795</v>
      </c>
      <c r="H502" s="17">
        <v>0.879</v>
      </c>
      <c r="I502" s="17">
        <v>0.90584735199173205</v>
      </c>
      <c r="J502" s="17">
        <v>5.7000000000000002E-2</v>
      </c>
      <c r="K502" s="17">
        <v>0.102197330607363</v>
      </c>
      <c r="L502" s="17">
        <v>0.91349999999999998</v>
      </c>
      <c r="M502" s="17">
        <v>0.91326997027867096</v>
      </c>
      <c r="N502" s="7"/>
      <c r="O502" s="7"/>
      <c r="P502" s="7"/>
      <c r="Q502" s="2"/>
      <c r="R502">
        <v>0.88</v>
      </c>
      <c r="S502">
        <v>0.91969279223334299</v>
      </c>
    </row>
    <row r="503" spans="1:19" x14ac:dyDescent="0.55000000000000004">
      <c r="A503" s="427"/>
      <c r="B503" s="7">
        <v>19</v>
      </c>
      <c r="C503" s="7">
        <v>8</v>
      </c>
      <c r="D503" s="17">
        <v>0.96199999999999997</v>
      </c>
      <c r="E503" s="17">
        <v>0.976842634489693</v>
      </c>
      <c r="F503" s="17">
        <v>0.9425</v>
      </c>
      <c r="G503" s="17">
        <v>0.95002663513676699</v>
      </c>
      <c r="H503" s="17">
        <v>0.96350000000000002</v>
      </c>
      <c r="I503" s="17">
        <v>0.96996865200582505</v>
      </c>
      <c r="J503" s="17">
        <v>5.2499999999999998E-2</v>
      </c>
      <c r="K503" s="17">
        <v>9.5485160374502207E-2</v>
      </c>
      <c r="L503" s="17">
        <v>0.97850000000000004</v>
      </c>
      <c r="M503" s="17">
        <v>0.97849715624891298</v>
      </c>
      <c r="N503" s="7"/>
      <c r="O503" s="7"/>
      <c r="P503" s="7"/>
      <c r="Q503" s="2"/>
      <c r="R503">
        <v>0.97150000000000003</v>
      </c>
      <c r="S503">
        <v>0.98228465754930205</v>
      </c>
    </row>
    <row r="504" spans="1:19" x14ac:dyDescent="0.55000000000000004">
      <c r="A504" s="427"/>
      <c r="B504" s="7">
        <v>19</v>
      </c>
      <c r="C504" s="7">
        <v>9</v>
      </c>
      <c r="D504" s="17">
        <v>0.93100000000000005</v>
      </c>
      <c r="E504" s="17">
        <v>0.95666834684343305</v>
      </c>
      <c r="F504" s="17">
        <v>0.91200000000000003</v>
      </c>
      <c r="G504" s="17">
        <v>0.92640009908552301</v>
      </c>
      <c r="H504" s="17">
        <v>0.94750000000000001</v>
      </c>
      <c r="I504" s="17">
        <v>0.95478411497607696</v>
      </c>
      <c r="J504" s="17">
        <v>4.8000000000000001E-2</v>
      </c>
      <c r="K504" s="17">
        <v>8.7194107864100701E-2</v>
      </c>
      <c r="L504" s="17">
        <v>0.96199999999999997</v>
      </c>
      <c r="M504" s="17">
        <v>0.96197988736041296</v>
      </c>
      <c r="N504" s="7"/>
      <c r="O504" s="7"/>
      <c r="P504" s="7"/>
      <c r="Q504" s="2"/>
      <c r="R504">
        <v>0.95050000000000001</v>
      </c>
      <c r="S504">
        <v>0.96836290874980102</v>
      </c>
    </row>
    <row r="505" spans="1:19" x14ac:dyDescent="0.55000000000000004">
      <c r="A505" s="427"/>
      <c r="B505" s="7">
        <v>10</v>
      </c>
      <c r="C505" s="7">
        <v>19</v>
      </c>
      <c r="D505" s="17">
        <v>0.96450000000000002</v>
      </c>
      <c r="E505" s="17">
        <v>0.97893634830086096</v>
      </c>
      <c r="F505" s="17">
        <v>0.9395</v>
      </c>
      <c r="G505" s="17">
        <v>0.951430660074427</v>
      </c>
      <c r="H505" s="17">
        <v>0.97050000000000003</v>
      </c>
      <c r="I505" s="17">
        <v>0.97808623714834897</v>
      </c>
      <c r="J505" s="17">
        <v>5.8500000000000003E-2</v>
      </c>
      <c r="K505" s="17">
        <v>0.10578149645676101</v>
      </c>
      <c r="L505" s="17">
        <v>0.98</v>
      </c>
      <c r="M505" s="17">
        <v>0.97999871991807397</v>
      </c>
      <c r="N505" s="7"/>
      <c r="O505" s="7"/>
      <c r="P505" s="7"/>
      <c r="Q505" s="2"/>
      <c r="R505">
        <v>0.98250000000000004</v>
      </c>
      <c r="S505">
        <v>0.98916274508313196</v>
      </c>
    </row>
    <row r="506" spans="1:19" x14ac:dyDescent="0.55000000000000004">
      <c r="A506" s="427"/>
      <c r="B506" s="7">
        <v>11</v>
      </c>
      <c r="C506" s="7">
        <v>19</v>
      </c>
      <c r="D506" s="17">
        <v>0.90249999999999997</v>
      </c>
      <c r="E506" s="17">
        <v>0.93814347211209903</v>
      </c>
      <c r="F506" s="17">
        <v>0.85699999999999998</v>
      </c>
      <c r="G506" s="17">
        <v>0.88088451714396798</v>
      </c>
      <c r="H506" s="17">
        <v>0.92700000000000005</v>
      </c>
      <c r="I506" s="17">
        <v>0.94179594133468203</v>
      </c>
      <c r="J506" s="17">
        <v>4.8000000000000001E-2</v>
      </c>
      <c r="K506" s="17">
        <v>8.7291542584871901E-2</v>
      </c>
      <c r="L506" s="17">
        <v>0.95599999999999996</v>
      </c>
      <c r="M506" s="17">
        <v>0.95599889997249898</v>
      </c>
      <c r="N506" s="7"/>
      <c r="O506" s="7"/>
      <c r="P506" s="7"/>
      <c r="Q506" s="2"/>
      <c r="R506">
        <v>0.92949999999999999</v>
      </c>
      <c r="S506">
        <v>0.95258187383598203</v>
      </c>
    </row>
    <row r="507" spans="1:19" x14ac:dyDescent="0.55000000000000004">
      <c r="A507" s="427"/>
      <c r="B507" s="7">
        <v>12</v>
      </c>
      <c r="C507" s="7">
        <v>19</v>
      </c>
      <c r="D507" s="17">
        <v>0.94550000000000001</v>
      </c>
      <c r="E507" s="17">
        <v>0.96601861933400002</v>
      </c>
      <c r="F507" s="17">
        <v>0.92300000000000004</v>
      </c>
      <c r="G507" s="17">
        <v>0.93350790401630201</v>
      </c>
      <c r="H507" s="17">
        <v>0.92749999999999999</v>
      </c>
      <c r="I507" s="17">
        <v>0.94640683680575899</v>
      </c>
      <c r="J507" s="17">
        <v>5.8500000000000003E-2</v>
      </c>
      <c r="K507" s="17">
        <v>0.105792427456702</v>
      </c>
      <c r="L507" s="17">
        <v>0.95899999999999996</v>
      </c>
      <c r="M507" s="17">
        <v>0.95898014639085305</v>
      </c>
      <c r="N507" s="7"/>
      <c r="O507" s="7"/>
      <c r="P507" s="7"/>
      <c r="Q507" s="2"/>
      <c r="R507">
        <v>0.95299999999999996</v>
      </c>
      <c r="S507">
        <v>0.96726056185678499</v>
      </c>
    </row>
    <row r="508" spans="1:19" x14ac:dyDescent="0.55000000000000004">
      <c r="A508" s="427"/>
      <c r="B508" s="7">
        <v>13</v>
      </c>
      <c r="C508" s="7">
        <v>19</v>
      </c>
      <c r="D508" s="17">
        <v>0.94350000000000001</v>
      </c>
      <c r="E508" s="17">
        <v>0.95811331922974297</v>
      </c>
      <c r="F508" s="17">
        <v>0.90500000000000003</v>
      </c>
      <c r="G508" s="17">
        <v>0.91799496784727297</v>
      </c>
      <c r="H508" s="17">
        <v>0.95</v>
      </c>
      <c r="I508" s="17">
        <v>0.958596083912167</v>
      </c>
      <c r="J508" s="17">
        <v>5.7500000000000002E-2</v>
      </c>
      <c r="K508" s="17">
        <v>0.103235979706567</v>
      </c>
      <c r="L508" s="17">
        <v>0.97299999999999998</v>
      </c>
      <c r="M508" s="17">
        <v>0.97299867693516995</v>
      </c>
      <c r="N508" s="7"/>
      <c r="O508" s="7"/>
      <c r="P508" s="7"/>
      <c r="Q508" s="2"/>
      <c r="R508">
        <v>0.96699999999999997</v>
      </c>
      <c r="S508">
        <v>0.97626723883107203</v>
      </c>
    </row>
    <row r="509" spans="1:19" x14ac:dyDescent="0.55000000000000004">
      <c r="A509" s="427"/>
      <c r="B509" s="7">
        <v>15</v>
      </c>
      <c r="C509" s="7">
        <v>19</v>
      </c>
      <c r="D509" s="17">
        <v>0.92100000000000004</v>
      </c>
      <c r="E509" s="17">
        <v>0.94483024803164595</v>
      </c>
      <c r="F509" s="17">
        <v>0.91549999999999998</v>
      </c>
      <c r="G509" s="17">
        <v>0.92711108786482099</v>
      </c>
      <c r="H509" s="17">
        <v>0.9415</v>
      </c>
      <c r="I509" s="17">
        <v>0.95003449958768704</v>
      </c>
      <c r="J509" s="17">
        <v>6.5500000000000003E-2</v>
      </c>
      <c r="K509" s="17">
        <v>0.116962859265731</v>
      </c>
      <c r="L509" s="17">
        <v>0.96099999999999997</v>
      </c>
      <c r="M509" s="17">
        <v>0.96098279341189397</v>
      </c>
      <c r="N509" s="7"/>
      <c r="O509" s="7"/>
      <c r="P509" s="7"/>
      <c r="Q509" s="2"/>
      <c r="R509">
        <v>0.95299999999999996</v>
      </c>
      <c r="S509">
        <v>0.96770594560029699</v>
      </c>
    </row>
    <row r="510" spans="1:19" x14ac:dyDescent="0.55000000000000004">
      <c r="A510" s="427"/>
      <c r="B510" s="7">
        <v>16</v>
      </c>
      <c r="C510" s="7">
        <v>19</v>
      </c>
      <c r="D510" s="17">
        <v>0.94799999999999995</v>
      </c>
      <c r="E510" s="17">
        <v>0.96773583209216296</v>
      </c>
      <c r="F510" s="17">
        <v>0.92849999999999999</v>
      </c>
      <c r="G510" s="17">
        <v>0.93975471010961598</v>
      </c>
      <c r="H510" s="17">
        <v>0.94699999999999995</v>
      </c>
      <c r="I510" s="17">
        <v>0.95674466917258405</v>
      </c>
      <c r="J510" s="17">
        <v>6.2E-2</v>
      </c>
      <c r="K510" s="17">
        <v>0.11095852017937199</v>
      </c>
      <c r="L510" s="17">
        <v>0.97099999999999997</v>
      </c>
      <c r="M510" s="17">
        <v>0.97099765080971501</v>
      </c>
      <c r="N510" s="7"/>
      <c r="O510" s="7"/>
      <c r="P510" s="7"/>
      <c r="Q510" s="2"/>
      <c r="R510">
        <v>0.96399999999999997</v>
      </c>
      <c r="S510">
        <v>0.976673518313247</v>
      </c>
    </row>
    <row r="511" spans="1:19" x14ac:dyDescent="0.55000000000000004">
      <c r="A511" s="427"/>
      <c r="B511" s="7">
        <v>17</v>
      </c>
      <c r="C511" s="7">
        <v>19</v>
      </c>
      <c r="D511" s="17">
        <v>0.96650000000000003</v>
      </c>
      <c r="E511" s="17">
        <v>0.97725304062559404</v>
      </c>
      <c r="F511" s="17">
        <v>0.96350000000000002</v>
      </c>
      <c r="G511" s="17">
        <v>0.97002774242177703</v>
      </c>
      <c r="H511" s="17">
        <v>0.97550000000000003</v>
      </c>
      <c r="I511" s="17">
        <v>0.97989955073323698</v>
      </c>
      <c r="J511" s="17">
        <v>5.3999999999999999E-2</v>
      </c>
      <c r="K511" s="17">
        <v>9.7209720972097194E-2</v>
      </c>
      <c r="L511" s="17">
        <v>0.98</v>
      </c>
      <c r="M511" s="17">
        <v>0.97999901995197702</v>
      </c>
      <c r="N511" s="7"/>
      <c r="O511" s="7"/>
      <c r="P511" s="7"/>
      <c r="Q511" s="2"/>
      <c r="R511">
        <v>0.98250000000000004</v>
      </c>
      <c r="S511">
        <v>0.98867623604465704</v>
      </c>
    </row>
    <row r="512" spans="1:19" x14ac:dyDescent="0.55000000000000004">
      <c r="A512" s="427"/>
      <c r="B512" s="7">
        <v>18</v>
      </c>
      <c r="C512" s="7">
        <v>19</v>
      </c>
      <c r="D512" s="17">
        <v>0.42299999999999999</v>
      </c>
      <c r="E512" s="17">
        <v>0.56194996774702999</v>
      </c>
      <c r="F512" s="17">
        <v>0.59299999999999997</v>
      </c>
      <c r="G512" s="17">
        <v>0.637381049357574</v>
      </c>
      <c r="H512" s="17">
        <v>0.66449999999999998</v>
      </c>
      <c r="I512" s="17">
        <v>0.722235820304301</v>
      </c>
      <c r="J512" s="17">
        <v>5.9499999999999997E-2</v>
      </c>
      <c r="K512" s="17">
        <v>0.106152915711739</v>
      </c>
      <c r="L512" s="17">
        <v>0.71</v>
      </c>
      <c r="M512" s="17">
        <v>0.70873123325204601</v>
      </c>
      <c r="N512" s="7"/>
      <c r="O512" s="7"/>
      <c r="P512" s="7"/>
      <c r="Q512" s="2"/>
      <c r="R512">
        <v>0.59450000000000003</v>
      </c>
      <c r="S512">
        <v>0.69678411617718194</v>
      </c>
    </row>
    <row r="513" spans="1:19" x14ac:dyDescent="0.55000000000000004">
      <c r="A513" s="427"/>
      <c r="B513" s="7">
        <v>1</v>
      </c>
      <c r="C513" s="7">
        <v>20</v>
      </c>
      <c r="D513" s="17">
        <v>0.77600000000000002</v>
      </c>
      <c r="E513" s="17">
        <v>0.85134131575083105</v>
      </c>
      <c r="F513" s="17">
        <v>0.77549999999999997</v>
      </c>
      <c r="G513" s="17">
        <v>0.806381362164446</v>
      </c>
      <c r="H513" s="17">
        <v>0.85450000000000004</v>
      </c>
      <c r="I513" s="17">
        <v>0.87725885688315597</v>
      </c>
      <c r="J513" s="17">
        <v>5.1999999999999998E-2</v>
      </c>
      <c r="K513" s="17">
        <v>9.4374176548089495E-2</v>
      </c>
      <c r="L513" s="17">
        <v>0.878</v>
      </c>
      <c r="M513" s="17">
        <v>0.87799694992374799</v>
      </c>
      <c r="N513" s="7"/>
      <c r="O513" s="7"/>
      <c r="P513" s="7"/>
      <c r="Q513" s="2"/>
      <c r="R513">
        <v>0.81850000000000001</v>
      </c>
      <c r="S513">
        <v>0.87679229503564005</v>
      </c>
    </row>
    <row r="514" spans="1:19" x14ac:dyDescent="0.55000000000000004">
      <c r="A514" s="427"/>
      <c r="B514" s="7">
        <v>2</v>
      </c>
      <c r="C514" s="7">
        <v>20</v>
      </c>
      <c r="D514" s="17">
        <v>0.67400000000000004</v>
      </c>
      <c r="E514" s="17">
        <v>0.77406051309309998</v>
      </c>
      <c r="F514" s="17">
        <v>0.78200000000000003</v>
      </c>
      <c r="G514" s="17">
        <v>0.80614924895280204</v>
      </c>
      <c r="H514" s="17">
        <v>0.81950000000000001</v>
      </c>
      <c r="I514" s="17">
        <v>0.85025243345853996</v>
      </c>
      <c r="J514" s="17">
        <v>5.0500000000000003E-2</v>
      </c>
      <c r="K514" s="17">
        <v>9.1508952078744696E-2</v>
      </c>
      <c r="L514" s="17">
        <v>0.876</v>
      </c>
      <c r="M514" s="17">
        <v>0.87599689992249796</v>
      </c>
      <c r="N514" s="7"/>
      <c r="O514" s="7"/>
      <c r="P514" s="7"/>
      <c r="Q514" s="2"/>
      <c r="R514">
        <v>0.80800000000000005</v>
      </c>
      <c r="S514">
        <v>0.87233627158155402</v>
      </c>
    </row>
    <row r="515" spans="1:19" x14ac:dyDescent="0.55000000000000004">
      <c r="A515" s="427"/>
      <c r="B515" s="7">
        <v>20</v>
      </c>
      <c r="C515" s="7">
        <v>3</v>
      </c>
      <c r="D515" s="17">
        <v>0.90549999999999997</v>
      </c>
      <c r="E515" s="17">
        <v>0.93870262188875597</v>
      </c>
      <c r="F515" s="17">
        <v>0.84750000000000003</v>
      </c>
      <c r="G515" s="17">
        <v>0.87217719876337396</v>
      </c>
      <c r="H515" s="17">
        <v>0.92549999999999999</v>
      </c>
      <c r="I515" s="17">
        <v>0.94435211016798204</v>
      </c>
      <c r="J515" s="17">
        <v>5.7500000000000002E-2</v>
      </c>
      <c r="K515" s="17">
        <v>0.102844309820233</v>
      </c>
      <c r="L515" s="17">
        <v>0.96250000000000002</v>
      </c>
      <c r="M515" s="17">
        <v>0.96249954061937204</v>
      </c>
      <c r="N515" s="7"/>
      <c r="O515" s="7"/>
      <c r="P515" s="7"/>
      <c r="Q515" s="2"/>
      <c r="R515">
        <v>0.94450000000000001</v>
      </c>
      <c r="S515">
        <v>0.963010530321461</v>
      </c>
    </row>
    <row r="516" spans="1:19" x14ac:dyDescent="0.55000000000000004">
      <c r="A516" s="427"/>
      <c r="B516" s="7">
        <v>20</v>
      </c>
      <c r="C516" s="7">
        <v>4</v>
      </c>
      <c r="D516" s="17">
        <v>0.75549999999999995</v>
      </c>
      <c r="E516" s="17">
        <v>0.83484078444884702</v>
      </c>
      <c r="F516" s="17">
        <v>0.81299999999999994</v>
      </c>
      <c r="G516" s="17">
        <v>0.82927412996959105</v>
      </c>
      <c r="H516" s="17">
        <v>0.82250000000000001</v>
      </c>
      <c r="I516" s="17">
        <v>0.85510697956126602</v>
      </c>
      <c r="J516" s="17">
        <v>5.8500000000000003E-2</v>
      </c>
      <c r="K516" s="17">
        <v>0.104982650489892</v>
      </c>
      <c r="L516" s="17">
        <v>0.88349999999999995</v>
      </c>
      <c r="M516" s="17">
        <v>0.88347200414899596</v>
      </c>
      <c r="N516" s="7"/>
      <c r="O516" s="7"/>
      <c r="P516" s="7"/>
      <c r="Q516" s="2"/>
      <c r="R516">
        <v>0.78549999999999998</v>
      </c>
      <c r="S516">
        <v>0.85916666666666597</v>
      </c>
    </row>
    <row r="517" spans="1:19" x14ac:dyDescent="0.55000000000000004">
      <c r="A517" s="427"/>
      <c r="B517" s="7">
        <v>20</v>
      </c>
      <c r="C517" s="7">
        <v>5</v>
      </c>
      <c r="D517" s="17">
        <v>0.70250000000000001</v>
      </c>
      <c r="E517" s="17">
        <v>0.79844651740322203</v>
      </c>
      <c r="F517" s="17">
        <v>0.75049999999999994</v>
      </c>
      <c r="G517" s="17">
        <v>0.78093671679197996</v>
      </c>
      <c r="H517" s="17">
        <v>0.78400000000000003</v>
      </c>
      <c r="I517" s="17">
        <v>0.82789826056315396</v>
      </c>
      <c r="J517" s="17">
        <v>5.5E-2</v>
      </c>
      <c r="K517" s="17">
        <v>9.9147949856359302E-2</v>
      </c>
      <c r="L517" s="17">
        <v>0.85450000000000004</v>
      </c>
      <c r="M517" s="17">
        <v>0.85430589903398801</v>
      </c>
      <c r="N517" s="7"/>
      <c r="O517" s="7"/>
      <c r="P517" s="7"/>
      <c r="Q517" s="2"/>
      <c r="R517">
        <v>0.79149999999999998</v>
      </c>
      <c r="S517">
        <v>0.85746864377323295</v>
      </c>
    </row>
    <row r="518" spans="1:19" x14ac:dyDescent="0.55000000000000004">
      <c r="A518" s="427"/>
      <c r="B518" s="7">
        <v>20</v>
      </c>
      <c r="C518" s="7">
        <v>8</v>
      </c>
      <c r="D518" s="17">
        <v>0.95750000000000002</v>
      </c>
      <c r="E518" s="17">
        <v>0.972565561812475</v>
      </c>
      <c r="F518" s="17">
        <v>0.93799999999999994</v>
      </c>
      <c r="G518" s="17">
        <v>0.94865422376256703</v>
      </c>
      <c r="H518" s="17">
        <v>0.96399999999999997</v>
      </c>
      <c r="I518" s="17">
        <v>0.972012134023307</v>
      </c>
      <c r="J518" s="17">
        <v>4.7500000000000001E-2</v>
      </c>
      <c r="K518" s="17">
        <v>8.5558244532053004E-2</v>
      </c>
      <c r="L518" s="17">
        <v>0.98150000000000004</v>
      </c>
      <c r="M518" s="17">
        <v>0.98149977337222305</v>
      </c>
      <c r="N518" s="7"/>
      <c r="O518" s="7"/>
      <c r="P518" s="7"/>
      <c r="Q518" s="2"/>
      <c r="R518">
        <v>0.96650000000000003</v>
      </c>
      <c r="S518">
        <v>0.97973074167420804</v>
      </c>
    </row>
    <row r="519" spans="1:19" x14ac:dyDescent="0.55000000000000004">
      <c r="A519" s="427"/>
      <c r="B519" s="7">
        <v>20</v>
      </c>
      <c r="C519" s="7">
        <v>9</v>
      </c>
      <c r="D519" s="17">
        <v>0.92600000000000005</v>
      </c>
      <c r="E519" s="17">
        <v>0.95275620369605296</v>
      </c>
      <c r="F519" s="17">
        <v>0.90700000000000003</v>
      </c>
      <c r="G519" s="17">
        <v>0.92385973503708596</v>
      </c>
      <c r="H519" s="17">
        <v>0.94399999999999995</v>
      </c>
      <c r="I519" s="17">
        <v>0.95601368855408297</v>
      </c>
      <c r="J519" s="17">
        <v>4.7500000000000001E-2</v>
      </c>
      <c r="K519" s="17">
        <v>8.5778390876568203E-2</v>
      </c>
      <c r="L519" s="17">
        <v>0.97050000000000003</v>
      </c>
      <c r="M519" s="17">
        <v>0.97049999262499798</v>
      </c>
      <c r="N519" s="7"/>
      <c r="O519" s="7"/>
      <c r="P519" s="7"/>
      <c r="Q519" s="2"/>
      <c r="R519">
        <v>0.96750000000000003</v>
      </c>
      <c r="S519">
        <v>0.98024468058897396</v>
      </c>
    </row>
    <row r="520" spans="1:19" x14ac:dyDescent="0.55000000000000004">
      <c r="A520" s="427"/>
      <c r="B520" s="7">
        <v>10</v>
      </c>
      <c r="C520" s="7">
        <v>20</v>
      </c>
      <c r="D520" s="17">
        <v>0.91900000000000004</v>
      </c>
      <c r="E520" s="17">
        <v>0.951099864776211</v>
      </c>
      <c r="F520" s="17">
        <v>0.86</v>
      </c>
      <c r="G520" s="17">
        <v>0.88094283362153503</v>
      </c>
      <c r="H520" s="17">
        <v>0.94850000000000001</v>
      </c>
      <c r="I520" s="17">
        <v>0.96123113833462703</v>
      </c>
      <c r="J520" s="17">
        <v>4.7E-2</v>
      </c>
      <c r="K520" s="17">
        <v>8.4964028776978395E-2</v>
      </c>
      <c r="L520" s="17">
        <v>0.96350000000000002</v>
      </c>
      <c r="M520" s="17">
        <v>0.96349991787481504</v>
      </c>
      <c r="N520" s="7"/>
      <c r="O520" s="7"/>
      <c r="P520" s="7"/>
      <c r="Q520" s="2"/>
      <c r="R520">
        <v>0.95650000000000002</v>
      </c>
      <c r="S520">
        <v>0.97202207826546805</v>
      </c>
    </row>
    <row r="521" spans="1:19" x14ac:dyDescent="0.55000000000000004">
      <c r="A521" s="427"/>
      <c r="B521" s="7">
        <v>11</v>
      </c>
      <c r="C521" s="7">
        <v>20</v>
      </c>
      <c r="D521" s="17">
        <v>0.82099999999999995</v>
      </c>
      <c r="E521" s="17">
        <v>0.88279903202570398</v>
      </c>
      <c r="F521" s="17">
        <v>0.75349999999999995</v>
      </c>
      <c r="G521" s="17">
        <v>0.7816957870422</v>
      </c>
      <c r="H521" s="17">
        <v>0.87050000000000005</v>
      </c>
      <c r="I521" s="17">
        <v>0.896206192474297</v>
      </c>
      <c r="J521" s="17">
        <v>5.2499999999999998E-2</v>
      </c>
      <c r="K521" s="17">
        <v>9.4606889806316596E-2</v>
      </c>
      <c r="L521" s="17">
        <v>0.90800000000000003</v>
      </c>
      <c r="M521" s="17">
        <v>0.90796677600613795</v>
      </c>
      <c r="N521" s="7"/>
      <c r="O521" s="7"/>
      <c r="P521" s="7"/>
      <c r="Q521" s="2"/>
      <c r="R521">
        <v>0.84450000000000003</v>
      </c>
      <c r="S521">
        <v>0.89651507154585897</v>
      </c>
    </row>
    <row r="522" spans="1:19" x14ac:dyDescent="0.55000000000000004">
      <c r="A522" s="427"/>
      <c r="B522" s="7">
        <v>12</v>
      </c>
      <c r="C522" s="7">
        <v>20</v>
      </c>
      <c r="D522" s="17">
        <v>0.9335</v>
      </c>
      <c r="E522" s="17">
        <v>0.95910104007965002</v>
      </c>
      <c r="F522" s="17">
        <v>0.878</v>
      </c>
      <c r="G522" s="17">
        <v>0.89725789837676095</v>
      </c>
      <c r="H522" s="17">
        <v>0.93700000000000006</v>
      </c>
      <c r="I522" s="17">
        <v>0.95020148261569304</v>
      </c>
      <c r="J522" s="17">
        <v>5.6500000000000002E-2</v>
      </c>
      <c r="K522" s="17">
        <v>0.10285470177636</v>
      </c>
      <c r="L522" s="17">
        <v>0.97250000000000003</v>
      </c>
      <c r="M522" s="17">
        <v>0.97249751790099004</v>
      </c>
      <c r="N522" s="7"/>
      <c r="O522" s="7"/>
      <c r="P522" s="7"/>
      <c r="Q522" s="2"/>
      <c r="R522">
        <v>0.96150000000000002</v>
      </c>
      <c r="S522">
        <v>0.97662675861613502</v>
      </c>
    </row>
    <row r="523" spans="1:19" x14ac:dyDescent="0.55000000000000004">
      <c r="A523" s="427"/>
      <c r="B523" s="7">
        <v>13</v>
      </c>
      <c r="C523" s="7">
        <v>20</v>
      </c>
      <c r="D523" s="17">
        <v>0.96250000000000002</v>
      </c>
      <c r="E523" s="17">
        <v>0.97292093058909201</v>
      </c>
      <c r="F523" s="17">
        <v>0.89349999999999996</v>
      </c>
      <c r="G523" s="17">
        <v>0.91172697587631601</v>
      </c>
      <c r="H523" s="17">
        <v>0.94950000000000001</v>
      </c>
      <c r="I523" s="17">
        <v>0.95811004509944797</v>
      </c>
      <c r="J523" s="17">
        <v>5.45E-2</v>
      </c>
      <c r="K523" s="17">
        <v>9.8013146487584593E-2</v>
      </c>
      <c r="L523" s="17">
        <v>0.97450000000000003</v>
      </c>
      <c r="M523" s="17">
        <v>0.97449535177786095</v>
      </c>
      <c r="N523" s="7"/>
      <c r="O523" s="7"/>
      <c r="P523" s="7"/>
      <c r="Q523" s="2"/>
      <c r="R523">
        <v>0.97650000000000003</v>
      </c>
      <c r="S523">
        <v>0.98335325894719205</v>
      </c>
    </row>
    <row r="524" spans="1:19" x14ac:dyDescent="0.55000000000000004">
      <c r="A524" s="427"/>
      <c r="B524" s="7">
        <v>15</v>
      </c>
      <c r="C524" s="7">
        <v>20</v>
      </c>
      <c r="D524" s="17">
        <v>0.93500000000000005</v>
      </c>
      <c r="E524" s="17">
        <v>0.95995488438464704</v>
      </c>
      <c r="F524" s="17">
        <v>0.91700000000000004</v>
      </c>
      <c r="G524" s="17">
        <v>0.92710804002368696</v>
      </c>
      <c r="H524" s="17">
        <v>0.95050000000000001</v>
      </c>
      <c r="I524" s="17">
        <v>0.96324184625877796</v>
      </c>
      <c r="J524" s="17">
        <v>6.6500000000000004E-2</v>
      </c>
      <c r="K524" s="17">
        <v>0.118537112353838</v>
      </c>
      <c r="L524" s="17">
        <v>0.96250000000000002</v>
      </c>
      <c r="M524" s="17">
        <v>0.96249991562480997</v>
      </c>
      <c r="N524" s="7"/>
      <c r="O524" s="7"/>
      <c r="P524" s="7"/>
      <c r="Q524" s="2"/>
      <c r="R524">
        <v>0.95</v>
      </c>
      <c r="S524">
        <v>0.96863680785145401</v>
      </c>
    </row>
    <row r="525" spans="1:19" x14ac:dyDescent="0.55000000000000004">
      <c r="A525" s="427"/>
      <c r="B525" s="7">
        <v>16</v>
      </c>
      <c r="C525" s="7">
        <v>20</v>
      </c>
      <c r="D525" s="17">
        <v>0.89149999999999996</v>
      </c>
      <c r="E525" s="17">
        <v>0.92977859230948301</v>
      </c>
      <c r="F525" s="17">
        <v>0.86050000000000004</v>
      </c>
      <c r="G525" s="17">
        <v>0.88190252441931705</v>
      </c>
      <c r="H525" s="17">
        <v>0.90949999999999998</v>
      </c>
      <c r="I525" s="17">
        <v>0.92893097637140098</v>
      </c>
      <c r="J525" s="17">
        <v>4.8500000000000001E-2</v>
      </c>
      <c r="K525" s="17">
        <v>8.7915502219299599E-2</v>
      </c>
      <c r="L525" s="17">
        <v>0.94399999999999995</v>
      </c>
      <c r="M525" s="17">
        <v>0.94396497811131896</v>
      </c>
      <c r="N525" s="7"/>
      <c r="O525" s="7"/>
      <c r="P525" s="7"/>
      <c r="Q525" s="2"/>
      <c r="R525">
        <v>0.91449999999999998</v>
      </c>
      <c r="S525">
        <v>0.94682591008881301</v>
      </c>
    </row>
    <row r="526" spans="1:19" x14ac:dyDescent="0.55000000000000004">
      <c r="A526" s="427"/>
      <c r="B526" s="7">
        <v>17</v>
      </c>
      <c r="C526" s="7">
        <v>20</v>
      </c>
      <c r="D526" s="17">
        <v>0.97950000000000004</v>
      </c>
      <c r="E526" s="17">
        <v>0.98638640973630798</v>
      </c>
      <c r="F526" s="17">
        <v>0.98250000000000004</v>
      </c>
      <c r="G526" s="17">
        <v>0.98569682133130898</v>
      </c>
      <c r="H526" s="17">
        <v>0.98750000000000004</v>
      </c>
      <c r="I526" s="17">
        <v>0.98923176271242497</v>
      </c>
      <c r="J526" s="17">
        <v>5.0500000000000003E-2</v>
      </c>
      <c r="K526" s="17">
        <v>9.0919947551339697E-2</v>
      </c>
      <c r="L526" s="17">
        <v>0.99199999999999999</v>
      </c>
      <c r="M526" s="17">
        <v>0.99199987199795103</v>
      </c>
      <c r="N526" s="7"/>
      <c r="O526" s="7"/>
      <c r="P526" s="7"/>
      <c r="Q526" s="2"/>
      <c r="R526">
        <v>0.98650000000000004</v>
      </c>
      <c r="S526">
        <v>0.99120732510055398</v>
      </c>
    </row>
    <row r="527" spans="1:19" x14ac:dyDescent="0.55000000000000004">
      <c r="A527" s="427"/>
      <c r="B527" s="7">
        <v>18</v>
      </c>
      <c r="C527" s="7">
        <v>20</v>
      </c>
      <c r="D527" s="17">
        <v>0.64349999999999996</v>
      </c>
      <c r="E527" s="17">
        <v>0.75128115384104099</v>
      </c>
      <c r="F527" s="17">
        <v>0.73599999999999999</v>
      </c>
      <c r="G527" s="17">
        <v>0.76170327166242602</v>
      </c>
      <c r="H527" s="17">
        <v>0.72550000000000003</v>
      </c>
      <c r="I527" s="17">
        <v>0.78664034204373801</v>
      </c>
      <c r="J527" s="17">
        <v>5.0500000000000003E-2</v>
      </c>
      <c r="K527" s="17">
        <v>9.1447799855728207E-2</v>
      </c>
      <c r="L527" s="17">
        <v>0.82699999999999996</v>
      </c>
      <c r="M527" s="17">
        <v>0.82664896415240796</v>
      </c>
      <c r="N527" s="7"/>
      <c r="O527" s="7"/>
      <c r="P527" s="7"/>
      <c r="Q527" s="2"/>
      <c r="R527">
        <v>0.72699999999999998</v>
      </c>
      <c r="S527">
        <v>0.81354627513135003</v>
      </c>
    </row>
    <row r="528" spans="1:19" x14ac:dyDescent="0.55000000000000004">
      <c r="A528" s="427"/>
      <c r="B528" s="7">
        <v>19</v>
      </c>
      <c r="C528" s="7">
        <v>20</v>
      </c>
      <c r="D528" s="17">
        <v>0.55349999999999999</v>
      </c>
      <c r="E528" s="17">
        <v>0.68861366137728297</v>
      </c>
      <c r="F528" s="17">
        <v>0.6905</v>
      </c>
      <c r="G528" s="17">
        <v>0.72241666392805104</v>
      </c>
      <c r="H528" s="17">
        <v>0.6875</v>
      </c>
      <c r="I528" s="17">
        <v>0.74931338099277001</v>
      </c>
      <c r="J528" s="17">
        <v>5.8000000000000003E-2</v>
      </c>
      <c r="K528" s="17">
        <v>0.10394526202094601</v>
      </c>
      <c r="L528" s="17">
        <v>0.8075</v>
      </c>
      <c r="M528" s="17">
        <v>0.80710065012091203</v>
      </c>
      <c r="N528" s="7"/>
      <c r="O528" s="7"/>
      <c r="P528" s="7"/>
      <c r="Q528" s="2"/>
      <c r="R528">
        <v>0.68500000000000005</v>
      </c>
      <c r="S528">
        <v>0.78095254804718095</v>
      </c>
    </row>
    <row r="529" spans="1:19" x14ac:dyDescent="0.55000000000000004">
      <c r="A529" s="427"/>
      <c r="B529" s="7">
        <v>1</v>
      </c>
      <c r="C529" s="7">
        <v>21</v>
      </c>
      <c r="D529" s="17">
        <v>0.74</v>
      </c>
      <c r="E529" s="17">
        <v>0.831381520141803</v>
      </c>
      <c r="F529" s="17">
        <v>0.85250000000000004</v>
      </c>
      <c r="G529" s="17">
        <v>0.87254178957718798</v>
      </c>
      <c r="H529" s="17">
        <v>0.86850000000000005</v>
      </c>
      <c r="I529" s="17">
        <v>0.89213987289127095</v>
      </c>
      <c r="J529" s="17">
        <v>6.25E-2</v>
      </c>
      <c r="K529" s="17">
        <v>0.112004849633266</v>
      </c>
      <c r="L529" s="17">
        <v>0.876</v>
      </c>
      <c r="M529" s="17">
        <v>0.87597904045783703</v>
      </c>
      <c r="N529" s="7"/>
      <c r="O529" s="7"/>
      <c r="P529" s="7"/>
      <c r="Q529" s="2"/>
      <c r="R529">
        <v>0.83750000000000002</v>
      </c>
      <c r="S529">
        <v>0.891095628639615</v>
      </c>
    </row>
    <row r="530" spans="1:19" x14ac:dyDescent="0.55000000000000004">
      <c r="A530" s="427"/>
      <c r="B530" s="7">
        <v>2</v>
      </c>
      <c r="C530" s="7">
        <v>21</v>
      </c>
      <c r="D530" s="17">
        <v>0.5635</v>
      </c>
      <c r="E530" s="17">
        <v>0.68825933438509501</v>
      </c>
      <c r="F530" s="17">
        <v>0.68799999999999994</v>
      </c>
      <c r="G530" s="17">
        <v>0.72091247407335202</v>
      </c>
      <c r="H530" s="17">
        <v>0.72399999999999998</v>
      </c>
      <c r="I530" s="17">
        <v>0.76674949984679996</v>
      </c>
      <c r="J530" s="17">
        <v>5.5500000000000001E-2</v>
      </c>
      <c r="K530" s="17">
        <v>0.100504296190399</v>
      </c>
      <c r="L530" s="17">
        <v>0.79300000000000004</v>
      </c>
      <c r="M530" s="17">
        <v>0.79299254773171801</v>
      </c>
      <c r="N530" s="7"/>
      <c r="O530" s="7"/>
      <c r="P530" s="7"/>
      <c r="Q530" s="2"/>
      <c r="R530">
        <v>0.66500000000000004</v>
      </c>
      <c r="S530">
        <v>0.76202447404159301</v>
      </c>
    </row>
    <row r="531" spans="1:19" x14ac:dyDescent="0.55000000000000004">
      <c r="A531" s="427"/>
      <c r="B531" s="7">
        <v>21</v>
      </c>
      <c r="C531" s="7">
        <v>3</v>
      </c>
      <c r="D531" s="17">
        <v>0.89749999999999996</v>
      </c>
      <c r="E531" s="17">
        <v>0.93265729885026405</v>
      </c>
      <c r="F531" s="17">
        <v>0.88400000000000001</v>
      </c>
      <c r="G531" s="17">
        <v>0.901585922789642</v>
      </c>
      <c r="H531" s="17">
        <v>0.93300000000000005</v>
      </c>
      <c r="I531" s="17">
        <v>0.94433198380566796</v>
      </c>
      <c r="J531" s="17">
        <v>6.0499999999999998E-2</v>
      </c>
      <c r="K531" s="17">
        <v>0.108836142350897</v>
      </c>
      <c r="L531" s="17">
        <v>0.95499999999999996</v>
      </c>
      <c r="M531" s="17">
        <v>0.95498847705012402</v>
      </c>
      <c r="N531" s="7"/>
      <c r="O531" s="7"/>
      <c r="P531" s="7"/>
      <c r="Q531" s="2"/>
      <c r="R531">
        <v>0.92400000000000004</v>
      </c>
      <c r="S531">
        <v>0.95079100819920404</v>
      </c>
    </row>
    <row r="532" spans="1:19" x14ac:dyDescent="0.55000000000000004">
      <c r="A532" s="427"/>
      <c r="B532" s="7">
        <v>21</v>
      </c>
      <c r="C532" s="7">
        <v>4</v>
      </c>
      <c r="D532" s="17">
        <v>0.80700000000000005</v>
      </c>
      <c r="E532" s="17">
        <v>0.87416263392574101</v>
      </c>
      <c r="F532" s="17">
        <v>0.87749999999999995</v>
      </c>
      <c r="G532" s="17">
        <v>0.88931915018750396</v>
      </c>
      <c r="H532" s="17">
        <v>0.89049999999999996</v>
      </c>
      <c r="I532" s="17">
        <v>0.90336499698617601</v>
      </c>
      <c r="J532" s="17">
        <v>5.0500000000000003E-2</v>
      </c>
      <c r="K532" s="17">
        <v>9.0710193695061003E-2</v>
      </c>
      <c r="L532" s="17">
        <v>0.90649999999999997</v>
      </c>
      <c r="M532" s="17">
        <v>0.90618984015902504</v>
      </c>
      <c r="N532" s="7"/>
      <c r="O532" s="7"/>
      <c r="P532" s="7"/>
      <c r="Q532" s="2"/>
      <c r="R532">
        <v>0.85299999999999998</v>
      </c>
      <c r="S532">
        <v>0.90412952672839697</v>
      </c>
    </row>
    <row r="533" spans="1:19" x14ac:dyDescent="0.55000000000000004">
      <c r="A533" s="427"/>
      <c r="B533" s="7">
        <v>21</v>
      </c>
      <c r="C533" s="7">
        <v>5</v>
      </c>
      <c r="D533" s="17">
        <v>0.59550000000000003</v>
      </c>
      <c r="E533" s="17">
        <v>0.71705119045544496</v>
      </c>
      <c r="F533" s="17">
        <v>0.746</v>
      </c>
      <c r="G533" s="17">
        <v>0.78300569998303404</v>
      </c>
      <c r="H533" s="17">
        <v>0.74150000000000005</v>
      </c>
      <c r="I533" s="17">
        <v>0.80290823235019304</v>
      </c>
      <c r="J533" s="17">
        <v>4.9500000000000002E-2</v>
      </c>
      <c r="K533" s="17">
        <v>8.9753819929098103E-2</v>
      </c>
      <c r="L533" s="17">
        <v>0.81799999999999995</v>
      </c>
      <c r="M533" s="17">
        <v>0.81738568544583901</v>
      </c>
      <c r="N533" s="7"/>
      <c r="O533" s="7"/>
      <c r="P533" s="7"/>
      <c r="Q533" s="2"/>
      <c r="R533">
        <v>0.71399999999999997</v>
      </c>
      <c r="S533">
        <v>0.80932879542406</v>
      </c>
    </row>
    <row r="534" spans="1:19" x14ac:dyDescent="0.55000000000000004">
      <c r="A534" s="427"/>
      <c r="B534" s="7">
        <v>21</v>
      </c>
      <c r="C534" s="7">
        <v>8</v>
      </c>
      <c r="D534" s="17">
        <v>0.92049999999999998</v>
      </c>
      <c r="E534" s="17">
        <v>0.95102794658381196</v>
      </c>
      <c r="F534" s="17">
        <v>0.92900000000000005</v>
      </c>
      <c r="G534" s="17">
        <v>0.94134864660011996</v>
      </c>
      <c r="H534" s="17">
        <v>0.96750000000000003</v>
      </c>
      <c r="I534" s="17">
        <v>0.97474656328931197</v>
      </c>
      <c r="J534" s="17">
        <v>5.1999999999999998E-2</v>
      </c>
      <c r="K534" s="17">
        <v>9.3204524851968298E-2</v>
      </c>
      <c r="L534" s="17">
        <v>0.96650000000000003</v>
      </c>
      <c r="M534" s="17">
        <v>0.96647987954769798</v>
      </c>
      <c r="N534" s="7"/>
      <c r="O534" s="7"/>
      <c r="P534" s="7"/>
      <c r="Q534" s="2"/>
      <c r="R534">
        <v>0.95099999999999996</v>
      </c>
      <c r="S534">
        <v>0.96936652313196803</v>
      </c>
    </row>
    <row r="535" spans="1:19" x14ac:dyDescent="0.55000000000000004">
      <c r="A535" s="427"/>
      <c r="B535" s="7">
        <v>21</v>
      </c>
      <c r="C535" s="7">
        <v>9</v>
      </c>
      <c r="D535" s="17">
        <v>0.94599999999999995</v>
      </c>
      <c r="E535" s="17">
        <v>0.96542371821755202</v>
      </c>
      <c r="F535" s="17">
        <v>0.95499999999999996</v>
      </c>
      <c r="G535" s="17">
        <v>0.96239304994160602</v>
      </c>
      <c r="H535" s="17">
        <v>0.97050000000000003</v>
      </c>
      <c r="I535" s="17">
        <v>0.97855978356186502</v>
      </c>
      <c r="J535" s="17">
        <v>4.9000000000000002E-2</v>
      </c>
      <c r="K535" s="17">
        <v>8.7894144144144107E-2</v>
      </c>
      <c r="L535" s="17">
        <v>0.97799999999999998</v>
      </c>
      <c r="M535" s="17">
        <v>0.97799920797148698</v>
      </c>
      <c r="N535" s="7"/>
      <c r="O535" s="7"/>
      <c r="P535" s="7"/>
      <c r="Q535" s="2"/>
      <c r="R535">
        <v>0.96050000000000002</v>
      </c>
      <c r="S535">
        <v>0.97510039415528704</v>
      </c>
    </row>
    <row r="536" spans="1:19" x14ac:dyDescent="0.55000000000000004">
      <c r="A536" s="427"/>
      <c r="B536" s="7">
        <v>10</v>
      </c>
      <c r="C536" s="7">
        <v>21</v>
      </c>
      <c r="D536" s="17">
        <v>0.92049999999999998</v>
      </c>
      <c r="E536" s="17">
        <v>0.94891368844763702</v>
      </c>
      <c r="F536" s="17">
        <v>0.89300000000000002</v>
      </c>
      <c r="G536" s="17">
        <v>0.90796843568697505</v>
      </c>
      <c r="H536" s="17">
        <v>0.94450000000000001</v>
      </c>
      <c r="I536" s="17">
        <v>0.95283566139989295</v>
      </c>
      <c r="J536" s="17">
        <v>5.5E-2</v>
      </c>
      <c r="K536" s="17">
        <v>0.100265509891178</v>
      </c>
      <c r="L536" s="17">
        <v>0.96699999999999997</v>
      </c>
      <c r="M536" s="17">
        <v>0.96699986799947102</v>
      </c>
      <c r="N536" s="7"/>
      <c r="O536" s="7"/>
      <c r="P536" s="7"/>
      <c r="Q536" s="2"/>
      <c r="R536">
        <v>0.9415</v>
      </c>
      <c r="S536">
        <v>0.96140218227326601</v>
      </c>
    </row>
    <row r="537" spans="1:19" x14ac:dyDescent="0.55000000000000004">
      <c r="A537" s="427"/>
      <c r="B537" s="7">
        <v>11</v>
      </c>
      <c r="C537" s="7">
        <v>21</v>
      </c>
      <c r="D537" s="17">
        <v>0.78249999999999997</v>
      </c>
      <c r="E537" s="17">
        <v>0.85398436870518002</v>
      </c>
      <c r="F537" s="17">
        <v>0.80400000000000005</v>
      </c>
      <c r="G537" s="17">
        <v>0.82771617848831802</v>
      </c>
      <c r="H537" s="17">
        <v>0.84599999999999997</v>
      </c>
      <c r="I537" s="17">
        <v>0.87282757003368405</v>
      </c>
      <c r="J537" s="17">
        <v>5.7000000000000002E-2</v>
      </c>
      <c r="K537" s="17">
        <v>0.102297095288557</v>
      </c>
      <c r="L537" s="17">
        <v>0.88900000000000001</v>
      </c>
      <c r="M537" s="17">
        <v>0.88858542637152804</v>
      </c>
      <c r="N537" s="7"/>
      <c r="O537" s="7"/>
      <c r="P537" s="7"/>
      <c r="Q537" s="2"/>
      <c r="R537">
        <v>0.82</v>
      </c>
      <c r="S537">
        <v>0.87676870915095895</v>
      </c>
    </row>
    <row r="538" spans="1:19" x14ac:dyDescent="0.55000000000000004">
      <c r="A538" s="427"/>
      <c r="B538" s="7">
        <v>12</v>
      </c>
      <c r="C538" s="7">
        <v>21</v>
      </c>
      <c r="D538" s="17">
        <v>0.92300000000000004</v>
      </c>
      <c r="E538" s="17">
        <v>0.94900367460341095</v>
      </c>
      <c r="F538" s="17">
        <v>0.88200000000000001</v>
      </c>
      <c r="G538" s="17">
        <v>0.89655450444932605</v>
      </c>
      <c r="H538" s="17">
        <v>0.92</v>
      </c>
      <c r="I538" s="17">
        <v>0.93568273736255703</v>
      </c>
      <c r="J538" s="17">
        <v>5.2499999999999998E-2</v>
      </c>
      <c r="K538" s="17">
        <v>9.4729898749741095E-2</v>
      </c>
      <c r="L538" s="17">
        <v>0.96150000000000002</v>
      </c>
      <c r="M538" s="17">
        <v>0.96149952836922203</v>
      </c>
      <c r="N538" s="7"/>
      <c r="O538" s="7"/>
      <c r="P538" s="7"/>
      <c r="Q538" s="2"/>
      <c r="R538">
        <v>0.94750000000000001</v>
      </c>
      <c r="S538">
        <v>0.96683391577673194</v>
      </c>
    </row>
    <row r="539" spans="1:19" x14ac:dyDescent="0.55000000000000004">
      <c r="A539" s="427"/>
      <c r="B539" s="7">
        <v>13</v>
      </c>
      <c r="C539" s="7">
        <v>21</v>
      </c>
      <c r="D539" s="17">
        <v>0.92800000000000005</v>
      </c>
      <c r="E539" s="17">
        <v>0.95068739804814195</v>
      </c>
      <c r="F539" s="17">
        <v>0.89200000000000002</v>
      </c>
      <c r="G539" s="17">
        <v>0.90807016669987295</v>
      </c>
      <c r="H539" s="17">
        <v>0.94850000000000001</v>
      </c>
      <c r="I539" s="17">
        <v>0.95613154184780202</v>
      </c>
      <c r="J539" s="17">
        <v>5.6500000000000002E-2</v>
      </c>
      <c r="K539" s="17">
        <v>0.10167724388032599</v>
      </c>
      <c r="L539" s="17">
        <v>0.96099999999999997</v>
      </c>
      <c r="M539" s="17">
        <v>0.96097361816588001</v>
      </c>
      <c r="N539" s="7"/>
      <c r="O539" s="7"/>
      <c r="P539" s="7"/>
      <c r="Q539" s="2"/>
      <c r="R539">
        <v>0.95499999999999996</v>
      </c>
      <c r="S539">
        <v>0.97110010346611397</v>
      </c>
    </row>
    <row r="540" spans="1:19" x14ac:dyDescent="0.55000000000000004">
      <c r="A540" s="427"/>
      <c r="B540" s="7">
        <v>15</v>
      </c>
      <c r="C540" s="7">
        <v>21</v>
      </c>
      <c r="D540" s="17">
        <v>0.94450000000000001</v>
      </c>
      <c r="E540" s="17">
        <v>0.966474256274934</v>
      </c>
      <c r="F540" s="17">
        <v>0.95150000000000001</v>
      </c>
      <c r="G540" s="17">
        <v>0.95985058266549095</v>
      </c>
      <c r="H540" s="17">
        <v>0.96550000000000002</v>
      </c>
      <c r="I540" s="17">
        <v>0.97276263702627497</v>
      </c>
      <c r="J540" s="17">
        <v>5.1499999999999997E-2</v>
      </c>
      <c r="K540" s="17">
        <v>9.3465678197435204E-2</v>
      </c>
      <c r="L540" s="17">
        <v>0.97350000000000003</v>
      </c>
      <c r="M540" s="17">
        <v>0.97349888032769305</v>
      </c>
      <c r="N540" s="7"/>
      <c r="O540" s="7"/>
      <c r="P540" s="7"/>
      <c r="Q540" s="2"/>
      <c r="R540">
        <v>0.95499999999999996</v>
      </c>
      <c r="S540">
        <v>0.97174397118948397</v>
      </c>
    </row>
    <row r="541" spans="1:19" x14ac:dyDescent="0.55000000000000004">
      <c r="A541" s="427"/>
      <c r="B541" s="7">
        <v>16</v>
      </c>
      <c r="C541" s="7">
        <v>21</v>
      </c>
      <c r="D541" s="17">
        <v>0.9345</v>
      </c>
      <c r="E541" s="17">
        <v>0.95821975959604899</v>
      </c>
      <c r="F541" s="17">
        <v>0.91149999999999998</v>
      </c>
      <c r="G541" s="17">
        <v>0.92232453243634804</v>
      </c>
      <c r="H541" s="17">
        <v>0.95550000000000002</v>
      </c>
      <c r="I541" s="17">
        <v>0.963222012246438</v>
      </c>
      <c r="J541" s="17">
        <v>5.3999999999999999E-2</v>
      </c>
      <c r="K541" s="17">
        <v>9.7311635161057106E-2</v>
      </c>
      <c r="L541" s="17">
        <v>0.96650000000000003</v>
      </c>
      <c r="M541" s="17">
        <v>0.96649757945011505</v>
      </c>
      <c r="N541" s="7"/>
      <c r="O541" s="7"/>
      <c r="P541" s="7"/>
      <c r="Q541" s="2"/>
      <c r="R541">
        <v>0.96050000000000002</v>
      </c>
      <c r="S541">
        <v>0.97636363072735699</v>
      </c>
    </row>
    <row r="542" spans="1:19" x14ac:dyDescent="0.55000000000000004">
      <c r="A542" s="427"/>
      <c r="B542" s="7">
        <v>17</v>
      </c>
      <c r="C542" s="7">
        <v>21</v>
      </c>
      <c r="D542" s="17">
        <v>0.98899999999999999</v>
      </c>
      <c r="E542" s="17">
        <v>0.99347086839821497</v>
      </c>
      <c r="F542" s="17">
        <v>0.98899999999999999</v>
      </c>
      <c r="G542" s="17">
        <v>0.99197461978852597</v>
      </c>
      <c r="H542" s="17">
        <v>0.99250000000000005</v>
      </c>
      <c r="I542" s="17">
        <v>0.99473075943664102</v>
      </c>
      <c r="J542" s="17">
        <v>5.6000000000000001E-2</v>
      </c>
      <c r="K542" s="17">
        <v>0.100405033993924</v>
      </c>
      <c r="L542" s="17">
        <v>0.99750000000000005</v>
      </c>
      <c r="M542" s="17">
        <v>0.997499999374999</v>
      </c>
      <c r="N542" s="7"/>
      <c r="O542" s="7"/>
      <c r="P542" s="7"/>
      <c r="Q542" s="2"/>
      <c r="R542">
        <v>0.995</v>
      </c>
      <c r="S542">
        <v>0.99649398194583705</v>
      </c>
    </row>
    <row r="543" spans="1:19" x14ac:dyDescent="0.55000000000000004">
      <c r="A543" s="427"/>
      <c r="B543" s="7">
        <v>18</v>
      </c>
      <c r="C543" s="7">
        <v>21</v>
      </c>
      <c r="D543" s="17">
        <v>0.78749999999999998</v>
      </c>
      <c r="E543" s="17">
        <v>0.85928576214405294</v>
      </c>
      <c r="F543" s="17">
        <v>0.73299999999999998</v>
      </c>
      <c r="G543" s="17">
        <v>0.772340672548395</v>
      </c>
      <c r="H543" s="17">
        <v>0.87150000000000005</v>
      </c>
      <c r="I543" s="17">
        <v>0.89700944386148995</v>
      </c>
      <c r="J543" s="17">
        <v>5.8999999999999997E-2</v>
      </c>
      <c r="K543" s="17">
        <v>0.10562601626016201</v>
      </c>
      <c r="L543" s="17">
        <v>0.89949999999999997</v>
      </c>
      <c r="M543" s="17">
        <v>0.89915488279765399</v>
      </c>
      <c r="N543" s="7"/>
      <c r="O543" s="7"/>
      <c r="P543" s="7"/>
      <c r="Q543" s="2"/>
      <c r="R543">
        <v>0.85450000000000004</v>
      </c>
      <c r="S543">
        <v>0.90302426257488999</v>
      </c>
    </row>
    <row r="544" spans="1:19" x14ac:dyDescent="0.55000000000000004">
      <c r="A544" s="427"/>
      <c r="B544" s="7">
        <v>19</v>
      </c>
      <c r="C544" s="7">
        <v>21</v>
      </c>
      <c r="D544" s="17">
        <v>0.83950000000000002</v>
      </c>
      <c r="E544" s="17">
        <v>0.89764610654085997</v>
      </c>
      <c r="F544" s="17">
        <v>0.75849999999999995</v>
      </c>
      <c r="G544" s="17">
        <v>0.79029143124639301</v>
      </c>
      <c r="H544" s="17">
        <v>0.91300000000000003</v>
      </c>
      <c r="I544" s="17">
        <v>0.92878580890875895</v>
      </c>
      <c r="J544" s="17">
        <v>5.7000000000000002E-2</v>
      </c>
      <c r="K544" s="17">
        <v>0.102795311091073</v>
      </c>
      <c r="L544" s="17">
        <v>0.92600000000000005</v>
      </c>
      <c r="M544" s="17">
        <v>0.92595735143442603</v>
      </c>
      <c r="N544" s="7"/>
      <c r="O544" s="7"/>
      <c r="P544" s="7"/>
      <c r="Q544" s="2"/>
      <c r="R544">
        <v>0.877</v>
      </c>
      <c r="S544">
        <v>0.92505867310318102</v>
      </c>
    </row>
    <row r="545" spans="1:19" x14ac:dyDescent="0.55000000000000004">
      <c r="A545" s="427"/>
      <c r="B545" s="7">
        <v>20</v>
      </c>
      <c r="C545" s="7">
        <v>21</v>
      </c>
      <c r="D545" s="17">
        <v>0.70799999999999996</v>
      </c>
      <c r="E545" s="17">
        <v>0.79739978331527595</v>
      </c>
      <c r="F545" s="17">
        <v>0.66800000000000004</v>
      </c>
      <c r="G545" s="17">
        <v>0.70776930549246897</v>
      </c>
      <c r="H545" s="17">
        <v>0.8085</v>
      </c>
      <c r="I545" s="17">
        <v>0.84416280583527903</v>
      </c>
      <c r="J545" s="17">
        <v>4.7E-2</v>
      </c>
      <c r="K545" s="17">
        <v>8.5477304048163005E-2</v>
      </c>
      <c r="L545" s="17">
        <v>0.85750000000000004</v>
      </c>
      <c r="M545" s="17">
        <v>0.85740727908322301</v>
      </c>
      <c r="N545" s="7"/>
      <c r="O545" s="7"/>
      <c r="P545" s="7"/>
      <c r="Q545" s="2"/>
      <c r="R545">
        <v>0.75049999999999994</v>
      </c>
      <c r="S545">
        <v>0.82830462144498296</v>
      </c>
    </row>
    <row r="546" spans="1:19" x14ac:dyDescent="0.55000000000000004">
      <c r="A546" s="427"/>
      <c r="B546" s="7">
        <v>1</v>
      </c>
      <c r="C546" s="7">
        <v>23</v>
      </c>
      <c r="D546" s="17">
        <v>0.8165</v>
      </c>
      <c r="E546" s="17">
        <v>0.87028398020072495</v>
      </c>
      <c r="F546" s="17">
        <v>0.86799999999999999</v>
      </c>
      <c r="G546" s="17">
        <v>0.89100218414755405</v>
      </c>
      <c r="H546" s="17">
        <v>0.90449999999999997</v>
      </c>
      <c r="I546" s="17">
        <v>0.92685723743320503</v>
      </c>
      <c r="J546" s="17">
        <v>4.9500000000000002E-2</v>
      </c>
      <c r="K546" s="17">
        <v>8.9308813419048699E-2</v>
      </c>
      <c r="L546" s="17">
        <v>0.88400000000000001</v>
      </c>
      <c r="M546" s="17">
        <v>0.88328993597044403</v>
      </c>
      <c r="N546" s="7"/>
      <c r="O546" s="7"/>
      <c r="P546" s="7"/>
      <c r="Q546" s="2"/>
      <c r="R546">
        <v>0.87150000000000005</v>
      </c>
      <c r="S546">
        <v>0.91341928298430197</v>
      </c>
    </row>
    <row r="547" spans="1:19" x14ac:dyDescent="0.55000000000000004">
      <c r="A547" s="427"/>
      <c r="B547" s="7">
        <v>2</v>
      </c>
      <c r="C547" s="7">
        <v>23</v>
      </c>
      <c r="D547" s="17">
        <v>0.76500000000000001</v>
      </c>
      <c r="E547" s="17">
        <v>0.83471341408433697</v>
      </c>
      <c r="F547" s="17">
        <v>0.85450000000000004</v>
      </c>
      <c r="G547" s="17">
        <v>0.88206370229537601</v>
      </c>
      <c r="H547" s="17">
        <v>0.84250000000000003</v>
      </c>
      <c r="I547" s="17">
        <v>0.87213775002262595</v>
      </c>
      <c r="J547" s="17">
        <v>4.9000000000000002E-2</v>
      </c>
      <c r="K547" s="17">
        <v>8.8613151933369605E-2</v>
      </c>
      <c r="L547" s="17">
        <v>0.89600000000000002</v>
      </c>
      <c r="M547" s="17">
        <v>0.89589339483631203</v>
      </c>
      <c r="N547" s="7"/>
      <c r="O547" s="7"/>
      <c r="P547" s="7"/>
      <c r="Q547" s="2"/>
      <c r="R547">
        <v>0.78700000000000003</v>
      </c>
      <c r="S547">
        <v>0.85146024134271403</v>
      </c>
    </row>
    <row r="548" spans="1:19" x14ac:dyDescent="0.55000000000000004">
      <c r="A548" s="427"/>
      <c r="B548" s="7">
        <v>23</v>
      </c>
      <c r="C548" s="7">
        <v>3</v>
      </c>
      <c r="D548" s="17">
        <v>0.94599999999999995</v>
      </c>
      <c r="E548" s="17">
        <v>0.96386866627839196</v>
      </c>
      <c r="F548" s="17">
        <v>0.94299999999999995</v>
      </c>
      <c r="G548" s="17">
        <v>0.95496489380871197</v>
      </c>
      <c r="H548" s="17">
        <v>0.97150000000000003</v>
      </c>
      <c r="I548" s="17">
        <v>0.97707532058579105</v>
      </c>
      <c r="J548" s="17">
        <v>5.0999999999999997E-2</v>
      </c>
      <c r="K548" s="17">
        <v>9.1939904693666294E-2</v>
      </c>
      <c r="L548" s="17">
        <v>0.96299999999999997</v>
      </c>
      <c r="M548" s="17">
        <v>0.96295717849834395</v>
      </c>
      <c r="N548" s="7"/>
      <c r="O548" s="7"/>
      <c r="P548" s="7"/>
      <c r="Q548" s="2"/>
      <c r="R548">
        <v>0.96050000000000002</v>
      </c>
      <c r="S548">
        <v>0.97119670743478104</v>
      </c>
    </row>
    <row r="549" spans="1:19" x14ac:dyDescent="0.55000000000000004">
      <c r="A549" s="427"/>
      <c r="B549" s="7">
        <v>23</v>
      </c>
      <c r="C549" s="7">
        <v>4</v>
      </c>
      <c r="D549" s="17">
        <v>0.8105</v>
      </c>
      <c r="E549" s="17">
        <v>0.86956987307273104</v>
      </c>
      <c r="F549" s="17">
        <v>0.87849999999999995</v>
      </c>
      <c r="G549" s="17">
        <v>0.89774108883941905</v>
      </c>
      <c r="H549" s="17">
        <v>0.84599999999999997</v>
      </c>
      <c r="I549" s="17">
        <v>0.87675490845094695</v>
      </c>
      <c r="J549" s="17">
        <v>0.05</v>
      </c>
      <c r="K549" s="17">
        <v>9.0081168831168804E-2</v>
      </c>
      <c r="L549" s="17">
        <v>0.89200000000000002</v>
      </c>
      <c r="M549" s="17">
        <v>0.89143721049922797</v>
      </c>
      <c r="N549" s="7"/>
      <c r="O549" s="7"/>
      <c r="P549" s="7"/>
      <c r="Q549" s="2"/>
      <c r="R549">
        <v>0.81950000000000001</v>
      </c>
      <c r="S549">
        <v>0.86909603600672403</v>
      </c>
    </row>
    <row r="550" spans="1:19" x14ac:dyDescent="0.55000000000000004">
      <c r="A550" s="427"/>
      <c r="B550" s="7">
        <v>23</v>
      </c>
      <c r="C550" s="7">
        <v>5</v>
      </c>
      <c r="D550" s="17">
        <v>0.82799999999999996</v>
      </c>
      <c r="E550" s="17">
        <v>0.87438056224725402</v>
      </c>
      <c r="F550" s="17">
        <v>0.87549999999999994</v>
      </c>
      <c r="G550" s="17">
        <v>0.89141178840802304</v>
      </c>
      <c r="H550" s="17">
        <v>0.83750000000000002</v>
      </c>
      <c r="I550" s="17">
        <v>0.86371828586052102</v>
      </c>
      <c r="J550" s="17">
        <v>5.0999999999999997E-2</v>
      </c>
      <c r="K550" s="17">
        <v>9.2202884055713599E-2</v>
      </c>
      <c r="L550" s="17">
        <v>0.86899999999999999</v>
      </c>
      <c r="M550" s="17">
        <v>0.86698765625142704</v>
      </c>
      <c r="N550" s="7"/>
      <c r="O550" s="7"/>
      <c r="P550" s="7"/>
      <c r="Q550" s="2"/>
      <c r="R550">
        <v>0.83350000000000002</v>
      </c>
      <c r="S550">
        <v>0.87571511523158996</v>
      </c>
    </row>
    <row r="551" spans="1:19" x14ac:dyDescent="0.55000000000000004">
      <c r="A551" s="427"/>
      <c r="B551" s="7">
        <v>23</v>
      </c>
      <c r="C551" s="7">
        <v>8</v>
      </c>
      <c r="D551" s="17">
        <v>0.99050000000000005</v>
      </c>
      <c r="E551" s="17">
        <v>0.99371755732106104</v>
      </c>
      <c r="F551" s="17">
        <v>0.99</v>
      </c>
      <c r="G551" s="17">
        <v>0.99297200295274901</v>
      </c>
      <c r="H551" s="17">
        <v>0.98950000000000005</v>
      </c>
      <c r="I551" s="17">
        <v>0.99272699730146696</v>
      </c>
      <c r="J551" s="17">
        <v>6.7500000000000004E-2</v>
      </c>
      <c r="K551" s="17">
        <v>0.120269841269841</v>
      </c>
      <c r="L551" s="17">
        <v>0.99099999999999999</v>
      </c>
      <c r="M551" s="17">
        <v>0.99099942396313301</v>
      </c>
      <c r="N551" s="7"/>
      <c r="O551" s="7"/>
      <c r="P551" s="7"/>
      <c r="Q551" s="2"/>
      <c r="R551">
        <v>0.99250000000000005</v>
      </c>
      <c r="S551">
        <v>0.99448434776169703</v>
      </c>
    </row>
    <row r="552" spans="1:19" x14ac:dyDescent="0.55000000000000004">
      <c r="A552" s="427"/>
      <c r="B552" s="7">
        <v>23</v>
      </c>
      <c r="C552" s="7">
        <v>9</v>
      </c>
      <c r="D552" s="17">
        <v>0.98050000000000004</v>
      </c>
      <c r="E552" s="17">
        <v>0.98787673897831696</v>
      </c>
      <c r="F552" s="17">
        <v>0.97050000000000003</v>
      </c>
      <c r="G552" s="17">
        <v>0.97635945171538796</v>
      </c>
      <c r="H552" s="17">
        <v>0.97399999999999998</v>
      </c>
      <c r="I552" s="17">
        <v>0.97813278531443804</v>
      </c>
      <c r="J552" s="17">
        <v>5.2499999999999998E-2</v>
      </c>
      <c r="K552" s="17">
        <v>9.5499372155467194E-2</v>
      </c>
      <c r="L552" s="17">
        <v>0.98650000000000004</v>
      </c>
      <c r="M552" s="17">
        <v>0.986499240582282</v>
      </c>
      <c r="N552" s="7"/>
      <c r="O552" s="7"/>
      <c r="P552" s="7"/>
      <c r="Q552" s="2"/>
      <c r="R552">
        <v>0.98399999999999999</v>
      </c>
      <c r="S552">
        <v>0.98867019195577799</v>
      </c>
    </row>
    <row r="553" spans="1:19" x14ac:dyDescent="0.55000000000000004">
      <c r="A553" s="427"/>
      <c r="B553" s="7">
        <v>10</v>
      </c>
      <c r="C553" s="7">
        <v>23</v>
      </c>
      <c r="D553" s="17">
        <v>0.94850000000000001</v>
      </c>
      <c r="E553" s="17">
        <v>0.96582741654210202</v>
      </c>
      <c r="F553" s="17">
        <v>0.94799999999999995</v>
      </c>
      <c r="G553" s="17">
        <v>0.96020446768361101</v>
      </c>
      <c r="H553" s="17">
        <v>0.97950000000000004</v>
      </c>
      <c r="I553" s="17">
        <v>0.98338955087214597</v>
      </c>
      <c r="J553" s="17">
        <v>0.06</v>
      </c>
      <c r="K553" s="17">
        <v>0.108590822129622</v>
      </c>
      <c r="L553" s="17">
        <v>0.97650000000000003</v>
      </c>
      <c r="M553" s="17">
        <v>0.97649106072584002</v>
      </c>
      <c r="N553" s="7"/>
      <c r="O553" s="7"/>
      <c r="P553" s="7"/>
      <c r="Q553" s="2"/>
      <c r="R553">
        <v>0.95899999999999996</v>
      </c>
      <c r="S553">
        <v>0.971069917467278</v>
      </c>
    </row>
    <row r="554" spans="1:19" x14ac:dyDescent="0.55000000000000004">
      <c r="A554" s="427"/>
      <c r="B554" s="7">
        <v>11</v>
      </c>
      <c r="C554" s="7">
        <v>23</v>
      </c>
      <c r="D554" s="17">
        <v>0.89049999999999996</v>
      </c>
      <c r="E554" s="17">
        <v>0.92159412097229998</v>
      </c>
      <c r="F554" s="17">
        <v>0.89049999999999996</v>
      </c>
      <c r="G554" s="17">
        <v>0.90641711229946498</v>
      </c>
      <c r="H554" s="17">
        <v>0.91149999999999998</v>
      </c>
      <c r="I554" s="17">
        <v>0.92817976193196094</v>
      </c>
      <c r="J554" s="17">
        <v>5.9499999999999997E-2</v>
      </c>
      <c r="K554" s="17">
        <v>0.106832120952788</v>
      </c>
      <c r="L554" s="17">
        <v>0.92749999999999999</v>
      </c>
      <c r="M554" s="17">
        <v>0.92734289717942597</v>
      </c>
      <c r="N554" s="7"/>
      <c r="O554" s="7"/>
      <c r="P554" s="7"/>
      <c r="Q554" s="2"/>
      <c r="R554">
        <v>0.91200000000000003</v>
      </c>
      <c r="S554">
        <v>0.94134059420002703</v>
      </c>
    </row>
    <row r="555" spans="1:19" x14ac:dyDescent="0.55000000000000004">
      <c r="A555" s="427"/>
      <c r="B555" s="7">
        <v>12</v>
      </c>
      <c r="C555" s="7">
        <v>23</v>
      </c>
      <c r="D555" s="17">
        <v>0.93300000000000005</v>
      </c>
      <c r="E555" s="17">
        <v>0.95755377095340199</v>
      </c>
      <c r="F555" s="17">
        <v>0.95199999999999996</v>
      </c>
      <c r="G555" s="17">
        <v>0.96476613292523805</v>
      </c>
      <c r="H555" s="17">
        <v>0.95750000000000002</v>
      </c>
      <c r="I555" s="17">
        <v>0.96717357233813295</v>
      </c>
      <c r="J555" s="17">
        <v>6.1499999999999999E-2</v>
      </c>
      <c r="K555" s="17">
        <v>0.110767561571321</v>
      </c>
      <c r="L555" s="17">
        <v>0.97399999999999998</v>
      </c>
      <c r="M555" s="17">
        <v>0.97399560525728801</v>
      </c>
      <c r="N555" s="7"/>
      <c r="O555" s="7"/>
      <c r="P555" s="7"/>
      <c r="Q555" s="2"/>
      <c r="R555">
        <v>0.96899999999999997</v>
      </c>
      <c r="S555">
        <v>0.98123986028472199</v>
      </c>
    </row>
    <row r="556" spans="1:19" x14ac:dyDescent="0.55000000000000004">
      <c r="A556" s="427"/>
      <c r="B556" s="7">
        <v>13</v>
      </c>
      <c r="C556" s="7">
        <v>23</v>
      </c>
      <c r="D556" s="17">
        <v>0.95599999999999996</v>
      </c>
      <c r="E556" s="17">
        <v>0.97067005181379196</v>
      </c>
      <c r="F556" s="17">
        <v>0.95399999999999996</v>
      </c>
      <c r="G556" s="17">
        <v>0.96290796879130702</v>
      </c>
      <c r="H556" s="17">
        <v>0.97050000000000003</v>
      </c>
      <c r="I556" s="17">
        <v>0.97439607183656096</v>
      </c>
      <c r="J556" s="17">
        <v>0.06</v>
      </c>
      <c r="K556" s="17">
        <v>0.10851853977258701</v>
      </c>
      <c r="L556" s="17">
        <v>0.98599999999999999</v>
      </c>
      <c r="M556" s="17">
        <v>0.98599994399977597</v>
      </c>
      <c r="N556" s="7"/>
      <c r="O556" s="7"/>
      <c r="P556" s="7"/>
      <c r="Q556" s="2"/>
      <c r="R556">
        <v>0.96950000000000003</v>
      </c>
      <c r="S556">
        <v>0.97954190485912596</v>
      </c>
    </row>
    <row r="557" spans="1:19" x14ac:dyDescent="0.55000000000000004">
      <c r="A557" s="427"/>
      <c r="B557" s="7">
        <v>15</v>
      </c>
      <c r="C557" s="7">
        <v>23</v>
      </c>
      <c r="D557" s="17">
        <v>0.95299999999999996</v>
      </c>
      <c r="E557" s="17">
        <v>0.96889683452013697</v>
      </c>
      <c r="F557" s="17">
        <v>0.95650000000000002</v>
      </c>
      <c r="G557" s="17">
        <v>0.96274974670719304</v>
      </c>
      <c r="H557" s="17">
        <v>0.97</v>
      </c>
      <c r="I557" s="17">
        <v>0.97436801792255701</v>
      </c>
      <c r="J557" s="17">
        <v>5.8500000000000003E-2</v>
      </c>
      <c r="K557" s="17">
        <v>0.105442093975433</v>
      </c>
      <c r="L557" s="17">
        <v>0.97799999999999998</v>
      </c>
      <c r="M557" s="17">
        <v>0.97799683154374195</v>
      </c>
      <c r="N557" s="7"/>
      <c r="O557" s="7"/>
      <c r="P557" s="7"/>
      <c r="Q557" s="2"/>
      <c r="R557">
        <v>0.98</v>
      </c>
      <c r="S557">
        <v>0.98640547316921701</v>
      </c>
    </row>
    <row r="558" spans="1:19" x14ac:dyDescent="0.55000000000000004">
      <c r="A558" s="427"/>
      <c r="B558" s="7">
        <v>16</v>
      </c>
      <c r="C558" s="7">
        <v>23</v>
      </c>
      <c r="D558" s="17">
        <v>0.92349999999999999</v>
      </c>
      <c r="E558" s="17">
        <v>0.94962661776821</v>
      </c>
      <c r="F558" s="17">
        <v>0.94550000000000001</v>
      </c>
      <c r="G558" s="17">
        <v>0.95441012652021096</v>
      </c>
      <c r="H558" s="17">
        <v>0.95599999999999996</v>
      </c>
      <c r="I558" s="17">
        <v>0.96368360115525997</v>
      </c>
      <c r="J558" s="17">
        <v>6.0999999999999999E-2</v>
      </c>
      <c r="K558" s="17">
        <v>0.108470433273807</v>
      </c>
      <c r="L558" s="17">
        <v>0.95450000000000002</v>
      </c>
      <c r="M558" s="17">
        <v>0.95441373939837604</v>
      </c>
      <c r="N558" s="7"/>
      <c r="O558" s="7"/>
      <c r="P558" s="7"/>
      <c r="Q558" s="2"/>
      <c r="R558">
        <v>0.93799999999999994</v>
      </c>
      <c r="S558">
        <v>0.95693220747082497</v>
      </c>
    </row>
    <row r="559" spans="1:19" x14ac:dyDescent="0.55000000000000004">
      <c r="A559" s="427"/>
      <c r="B559" s="7">
        <v>17</v>
      </c>
      <c r="C559" s="7">
        <v>23</v>
      </c>
      <c r="D559" s="17">
        <v>0.98750000000000004</v>
      </c>
      <c r="E559" s="17">
        <v>0.99220531743587903</v>
      </c>
      <c r="F559" s="17">
        <v>0.99150000000000005</v>
      </c>
      <c r="G559" s="17">
        <v>0.993984960894708</v>
      </c>
      <c r="H559" s="17">
        <v>0.995</v>
      </c>
      <c r="I559" s="17">
        <v>0.99649398194583705</v>
      </c>
      <c r="J559" s="17">
        <v>4.9500000000000002E-2</v>
      </c>
      <c r="K559" s="17">
        <v>8.9995681874959599E-2</v>
      </c>
      <c r="L559" s="17">
        <v>0.99150000000000005</v>
      </c>
      <c r="M559" s="17">
        <v>0.99149999787499898</v>
      </c>
      <c r="N559" s="7"/>
      <c r="O559" s="7"/>
      <c r="P559" s="7"/>
      <c r="Q559" s="2"/>
      <c r="R559">
        <v>0.99450000000000005</v>
      </c>
      <c r="S559">
        <v>0.99649298509167195</v>
      </c>
    </row>
    <row r="560" spans="1:19" x14ac:dyDescent="0.55000000000000004">
      <c r="A560" s="427"/>
      <c r="B560" s="7">
        <v>18</v>
      </c>
      <c r="C560" s="7">
        <v>23</v>
      </c>
      <c r="D560" s="17">
        <v>0.55549999999999999</v>
      </c>
      <c r="E560" s="17">
        <v>0.67275866021451902</v>
      </c>
      <c r="F560" s="17">
        <v>0.60099999999999998</v>
      </c>
      <c r="G560" s="17">
        <v>0.64730359791982495</v>
      </c>
      <c r="H560" s="17">
        <v>0.67049999999999998</v>
      </c>
      <c r="I560" s="17">
        <v>0.71136972930932796</v>
      </c>
      <c r="J560" s="17">
        <v>5.6000000000000001E-2</v>
      </c>
      <c r="K560" s="17">
        <v>0.100802249284923</v>
      </c>
      <c r="L560" s="17">
        <v>0.78200000000000003</v>
      </c>
      <c r="M560" s="17">
        <v>0.78107504205267198</v>
      </c>
      <c r="N560" s="7"/>
      <c r="O560" s="7"/>
      <c r="P560" s="7"/>
      <c r="Q560" s="2"/>
      <c r="R560">
        <v>0.63949999999999996</v>
      </c>
      <c r="S560">
        <v>0.73485608834869598</v>
      </c>
    </row>
    <row r="561" spans="1:19" x14ac:dyDescent="0.55000000000000004">
      <c r="A561" s="427"/>
      <c r="B561" s="7">
        <v>19</v>
      </c>
      <c r="C561" s="7">
        <v>23</v>
      </c>
      <c r="D561" s="17">
        <v>0.36149999999999999</v>
      </c>
      <c r="E561" s="17">
        <v>0.47582973780285398</v>
      </c>
      <c r="F561" s="17">
        <v>0.41349999999999998</v>
      </c>
      <c r="G561" s="17">
        <v>0.44747349079355297</v>
      </c>
      <c r="H561" s="17">
        <v>0.51200000000000001</v>
      </c>
      <c r="I561" s="17">
        <v>0.57628088871769301</v>
      </c>
      <c r="J561" s="17">
        <v>4.5499999999999999E-2</v>
      </c>
      <c r="K561" s="17">
        <v>8.3760683760683699E-2</v>
      </c>
      <c r="L561" s="17">
        <v>0.67349999999999999</v>
      </c>
      <c r="M561" s="17">
        <v>0.67313317370418901</v>
      </c>
      <c r="N561" s="7"/>
      <c r="O561" s="7"/>
      <c r="P561" s="7"/>
      <c r="Q561" s="2"/>
      <c r="R561">
        <v>0.47249999999999998</v>
      </c>
      <c r="S561">
        <v>0.57820591587936399</v>
      </c>
    </row>
    <row r="562" spans="1:19" x14ac:dyDescent="0.55000000000000004">
      <c r="A562" s="427"/>
      <c r="B562" s="7">
        <v>20</v>
      </c>
      <c r="C562" s="7">
        <v>23</v>
      </c>
      <c r="D562" s="17">
        <v>0.59750000000000003</v>
      </c>
      <c r="E562" s="17">
        <v>0.68261384256282198</v>
      </c>
      <c r="F562" s="17">
        <v>0.71450000000000002</v>
      </c>
      <c r="G562" s="17">
        <v>0.72900980934730197</v>
      </c>
      <c r="H562" s="17">
        <v>0.65149999999999997</v>
      </c>
      <c r="I562" s="17">
        <v>0.67965859599529399</v>
      </c>
      <c r="J562" s="17">
        <v>5.8000000000000003E-2</v>
      </c>
      <c r="K562" s="17">
        <v>0.104313396299198</v>
      </c>
      <c r="L562" s="17">
        <v>0.749</v>
      </c>
      <c r="M562" s="17">
        <v>0.74171002370916705</v>
      </c>
      <c r="N562" s="7"/>
      <c r="O562" s="7"/>
      <c r="P562" s="7"/>
      <c r="Q562" s="2"/>
      <c r="R562">
        <v>0.64949999999999997</v>
      </c>
      <c r="S562">
        <v>0.727410824469648</v>
      </c>
    </row>
    <row r="563" spans="1:19" x14ac:dyDescent="0.55000000000000004">
      <c r="A563" s="427"/>
      <c r="B563" s="7">
        <v>21</v>
      </c>
      <c r="C563" s="7">
        <v>23</v>
      </c>
      <c r="D563" s="17">
        <v>0.77300000000000002</v>
      </c>
      <c r="E563" s="17">
        <v>0.83147061593157801</v>
      </c>
      <c r="F563" s="17">
        <v>0.81850000000000001</v>
      </c>
      <c r="G563" s="17">
        <v>0.83868211206211496</v>
      </c>
      <c r="H563" s="17">
        <v>0.83799999999999997</v>
      </c>
      <c r="I563" s="17">
        <v>0.85415226961920798</v>
      </c>
      <c r="J563" s="17">
        <v>6.0499999999999998E-2</v>
      </c>
      <c r="K563" s="17">
        <v>0.108646838493626</v>
      </c>
      <c r="L563" s="17">
        <v>0.86</v>
      </c>
      <c r="M563" s="17">
        <v>0.85822153088340103</v>
      </c>
      <c r="N563" s="7"/>
      <c r="O563" s="7"/>
      <c r="P563" s="7"/>
      <c r="Q563" s="2"/>
      <c r="R563">
        <v>0.8155</v>
      </c>
      <c r="S563">
        <v>0.86020951837278303</v>
      </c>
    </row>
    <row r="564" spans="1:19" x14ac:dyDescent="0.55000000000000004">
      <c r="A564" s="427"/>
      <c r="B564" s="7">
        <v>1</v>
      </c>
      <c r="C564" s="7">
        <v>25</v>
      </c>
      <c r="D564" s="17">
        <v>0.876</v>
      </c>
      <c r="E564" s="17">
        <v>0.91720248089641199</v>
      </c>
      <c r="F564" s="17">
        <v>0.89449999999999996</v>
      </c>
      <c r="G564" s="17">
        <v>0.90766643130133995</v>
      </c>
      <c r="H564" s="17">
        <v>0.90800000000000003</v>
      </c>
      <c r="I564" s="17">
        <v>0.92597710142876699</v>
      </c>
      <c r="J564" s="17">
        <v>6.1499999999999999E-2</v>
      </c>
      <c r="K564" s="17">
        <v>0.11033449218946</v>
      </c>
      <c r="L564" s="17">
        <v>0.94</v>
      </c>
      <c r="M564" s="17">
        <v>0.93997599039615798</v>
      </c>
      <c r="N564" s="7"/>
      <c r="O564" s="7"/>
      <c r="P564" s="7"/>
      <c r="Q564" s="2"/>
      <c r="R564">
        <v>0.89049999999999996</v>
      </c>
      <c r="S564">
        <v>0.92657867911368597</v>
      </c>
    </row>
    <row r="565" spans="1:19" x14ac:dyDescent="0.55000000000000004">
      <c r="A565" s="427"/>
      <c r="B565" s="7">
        <v>2</v>
      </c>
      <c r="C565" s="7">
        <v>25</v>
      </c>
      <c r="D565" s="17">
        <v>0.77549999999999997</v>
      </c>
      <c r="E565" s="17">
        <v>0.84889290149192798</v>
      </c>
      <c r="F565" s="17">
        <v>0.82750000000000001</v>
      </c>
      <c r="G565" s="17">
        <v>0.85161506629372197</v>
      </c>
      <c r="H565" s="17">
        <v>0.84050000000000002</v>
      </c>
      <c r="I565" s="17">
        <v>0.86759744604918299</v>
      </c>
      <c r="J565" s="17">
        <v>4.5999999999999999E-2</v>
      </c>
      <c r="K565" s="17">
        <v>8.2996406109613605E-2</v>
      </c>
      <c r="L565" s="17">
        <v>0.88600000000000001</v>
      </c>
      <c r="M565" s="17">
        <v>0.88591055387423701</v>
      </c>
      <c r="N565" s="7"/>
      <c r="O565" s="7"/>
      <c r="P565" s="7"/>
      <c r="Q565" s="2"/>
      <c r="R565">
        <v>0.79600000000000004</v>
      </c>
      <c r="S565">
        <v>0.86106715668759404</v>
      </c>
    </row>
    <row r="566" spans="1:19" x14ac:dyDescent="0.55000000000000004">
      <c r="A566" s="427"/>
      <c r="B566" s="7">
        <v>25</v>
      </c>
      <c r="C566" s="7">
        <v>3</v>
      </c>
      <c r="D566" s="17">
        <v>0.97450000000000003</v>
      </c>
      <c r="E566" s="17">
        <v>0.983599116918628</v>
      </c>
      <c r="F566" s="17">
        <v>0.96099999999999997</v>
      </c>
      <c r="G566" s="17">
        <v>0.96971826055966004</v>
      </c>
      <c r="H566" s="17">
        <v>0.98099999999999998</v>
      </c>
      <c r="I566" s="17">
        <v>0.98444541848176204</v>
      </c>
      <c r="J566" s="17">
        <v>5.7000000000000002E-2</v>
      </c>
      <c r="K566" s="17">
        <v>0.102391596682118</v>
      </c>
      <c r="L566" s="17">
        <v>0.98750000000000004</v>
      </c>
      <c r="M566" s="17">
        <v>0.98749997187493599</v>
      </c>
      <c r="N566" s="7"/>
      <c r="O566" s="7"/>
      <c r="P566" s="7"/>
      <c r="Q566" s="2"/>
      <c r="R566">
        <v>0.97050000000000003</v>
      </c>
      <c r="S566">
        <v>0.97980550085415696</v>
      </c>
    </row>
    <row r="567" spans="1:19" x14ac:dyDescent="0.55000000000000004">
      <c r="A567" s="427"/>
      <c r="B567" s="7">
        <v>25</v>
      </c>
      <c r="C567" s="7">
        <v>4</v>
      </c>
      <c r="D567" s="17">
        <v>0.878</v>
      </c>
      <c r="E567" s="17">
        <v>0.92512145153320402</v>
      </c>
      <c r="F567" s="17">
        <v>0.90849999999999997</v>
      </c>
      <c r="G567" s="17">
        <v>0.92274442648367305</v>
      </c>
      <c r="H567" s="17">
        <v>0.89749999999999996</v>
      </c>
      <c r="I567" s="17">
        <v>0.91933071440337999</v>
      </c>
      <c r="J567" s="17">
        <v>5.3999999999999999E-2</v>
      </c>
      <c r="K567" s="17">
        <v>9.7429136453526702E-2</v>
      </c>
      <c r="L567" s="17">
        <v>0.94199999999999995</v>
      </c>
      <c r="M567" s="17">
        <v>0.94199947799530104</v>
      </c>
      <c r="N567" s="7"/>
      <c r="O567" s="7"/>
      <c r="P567" s="7"/>
      <c r="Q567" s="2"/>
      <c r="R567">
        <v>0.86750000000000005</v>
      </c>
      <c r="S567">
        <v>0.91226280966132201</v>
      </c>
    </row>
    <row r="568" spans="1:19" x14ac:dyDescent="0.55000000000000004">
      <c r="A568" s="427"/>
      <c r="B568" s="7">
        <v>25</v>
      </c>
      <c r="C568" s="7">
        <v>5</v>
      </c>
      <c r="D568" s="17">
        <v>0.87450000000000006</v>
      </c>
      <c r="E568" s="17">
        <v>0.91791681979833495</v>
      </c>
      <c r="F568" s="17">
        <v>0.90849999999999997</v>
      </c>
      <c r="G568" s="17">
        <v>0.92853231758124</v>
      </c>
      <c r="H568" s="17">
        <v>0.88949999999999996</v>
      </c>
      <c r="I568" s="17">
        <v>0.91225819025570898</v>
      </c>
      <c r="J568" s="17">
        <v>6.4500000000000002E-2</v>
      </c>
      <c r="K568" s="17">
        <v>0.114776703025313</v>
      </c>
      <c r="L568" s="17">
        <v>0.94199999999999995</v>
      </c>
      <c r="M568" s="17">
        <v>0.94193676914159497</v>
      </c>
      <c r="N568" s="7"/>
      <c r="O568" s="7"/>
      <c r="P568" s="7"/>
      <c r="Q568" s="2"/>
      <c r="R568">
        <v>0.876</v>
      </c>
      <c r="S568">
        <v>0.91536704191409501</v>
      </c>
    </row>
    <row r="569" spans="1:19" x14ac:dyDescent="0.55000000000000004">
      <c r="A569" s="427"/>
      <c r="B569" s="7">
        <v>25</v>
      </c>
      <c r="C569" s="7">
        <v>8</v>
      </c>
      <c r="D569" s="17">
        <v>0.98850000000000005</v>
      </c>
      <c r="E569" s="17">
        <v>0.99172410738730599</v>
      </c>
      <c r="F569" s="17">
        <v>0.99150000000000005</v>
      </c>
      <c r="G569" s="17">
        <v>0.99522902013176595</v>
      </c>
      <c r="H569" s="17">
        <v>0.99099999999999999</v>
      </c>
      <c r="I569" s="17">
        <v>0.99298969299880402</v>
      </c>
      <c r="J569" s="17">
        <v>5.0999999999999997E-2</v>
      </c>
      <c r="K569" s="17">
        <v>9.20977109891436E-2</v>
      </c>
      <c r="L569" s="17">
        <v>0.996</v>
      </c>
      <c r="M569" s="17">
        <v>0.99599993599897596</v>
      </c>
      <c r="N569" s="7"/>
      <c r="O569" s="7"/>
      <c r="P569" s="7"/>
      <c r="Q569" s="2"/>
      <c r="R569">
        <v>0.99399999999999999</v>
      </c>
      <c r="S569">
        <v>0.99624110376140695</v>
      </c>
    </row>
    <row r="570" spans="1:19" x14ac:dyDescent="0.55000000000000004">
      <c r="A570" s="427"/>
      <c r="B570" s="7">
        <v>25</v>
      </c>
      <c r="C570" s="7">
        <v>9</v>
      </c>
      <c r="D570" s="17">
        <v>0.96599999999999997</v>
      </c>
      <c r="E570" s="17">
        <v>0.97940898870166204</v>
      </c>
      <c r="F570" s="17">
        <v>0.97699999999999998</v>
      </c>
      <c r="G570" s="17">
        <v>0.98067384596007301</v>
      </c>
      <c r="H570" s="17">
        <v>0.97399999999999998</v>
      </c>
      <c r="I570" s="17">
        <v>0.978627318343816</v>
      </c>
      <c r="J570" s="17">
        <v>5.3499999999999999E-2</v>
      </c>
      <c r="K570" s="17">
        <v>9.5999871067560597E-2</v>
      </c>
      <c r="L570" s="17">
        <v>0.98150000000000004</v>
      </c>
      <c r="M570" s="17">
        <v>0.98149866327842095</v>
      </c>
      <c r="N570" s="7"/>
      <c r="O570" s="7"/>
      <c r="P570" s="7"/>
      <c r="Q570" s="2"/>
      <c r="R570">
        <v>0.97850000000000004</v>
      </c>
      <c r="S570">
        <v>0.98633195245299898</v>
      </c>
    </row>
    <row r="571" spans="1:19" x14ac:dyDescent="0.55000000000000004">
      <c r="A571" s="427"/>
      <c r="B571" s="7">
        <v>10</v>
      </c>
      <c r="C571" s="7">
        <v>25</v>
      </c>
      <c r="D571" s="17">
        <v>0.97599999999999998</v>
      </c>
      <c r="E571" s="17">
        <v>0.98584956796224799</v>
      </c>
      <c r="F571" s="17">
        <v>0.97199999999999998</v>
      </c>
      <c r="G571" s="17">
        <v>0.97712906257579402</v>
      </c>
      <c r="H571" s="17">
        <v>0.98650000000000004</v>
      </c>
      <c r="I571" s="17">
        <v>0.98748733390030696</v>
      </c>
      <c r="J571" s="17">
        <v>5.45E-2</v>
      </c>
      <c r="K571" s="17">
        <v>9.7759509993552499E-2</v>
      </c>
      <c r="L571" s="17">
        <v>0.99099999999999999</v>
      </c>
      <c r="M571" s="17">
        <v>0.99099991899926998</v>
      </c>
      <c r="N571" s="7"/>
      <c r="O571" s="7"/>
      <c r="P571" s="7"/>
      <c r="Q571" s="2"/>
      <c r="R571">
        <v>0.98150000000000004</v>
      </c>
      <c r="S571">
        <v>0.988419943740104</v>
      </c>
    </row>
    <row r="572" spans="1:19" x14ac:dyDescent="0.55000000000000004">
      <c r="A572" s="427"/>
      <c r="B572" s="7">
        <v>11</v>
      </c>
      <c r="C572" s="7">
        <v>25</v>
      </c>
      <c r="D572" s="17">
        <v>0.92449999999999999</v>
      </c>
      <c r="E572" s="17">
        <v>0.94977521416031996</v>
      </c>
      <c r="F572" s="17">
        <v>0.91749999999999998</v>
      </c>
      <c r="G572" s="17">
        <v>0.92859870795612798</v>
      </c>
      <c r="H572" s="17">
        <v>0.94550000000000001</v>
      </c>
      <c r="I572" s="17">
        <v>0.95556087792922895</v>
      </c>
      <c r="J572" s="17">
        <v>5.8999999999999997E-2</v>
      </c>
      <c r="K572" s="17">
        <v>0.105030605694329</v>
      </c>
      <c r="L572" s="17">
        <v>0.96799999999999997</v>
      </c>
      <c r="M572" s="17">
        <v>0.96799679967996799</v>
      </c>
      <c r="N572" s="7"/>
      <c r="O572" s="7"/>
      <c r="P572" s="7"/>
      <c r="Q572" s="2"/>
      <c r="R572">
        <v>0.92749999999999999</v>
      </c>
      <c r="S572">
        <v>0.95204312322850504</v>
      </c>
    </row>
    <row r="573" spans="1:19" x14ac:dyDescent="0.55000000000000004">
      <c r="A573" s="427"/>
      <c r="B573" s="7">
        <v>12</v>
      </c>
      <c r="C573" s="7">
        <v>25</v>
      </c>
      <c r="D573" s="17">
        <v>0.96399999999999997</v>
      </c>
      <c r="E573" s="17">
        <v>0.97789556995409199</v>
      </c>
      <c r="F573" s="17">
        <v>0.95099999999999996</v>
      </c>
      <c r="G573" s="17">
        <v>0.96181425017593802</v>
      </c>
      <c r="H573" s="17">
        <v>0.96599999999999997</v>
      </c>
      <c r="I573" s="17">
        <v>0.97374989836572001</v>
      </c>
      <c r="J573" s="17">
        <v>5.2999999999999999E-2</v>
      </c>
      <c r="K573" s="17">
        <v>9.5844653202841107E-2</v>
      </c>
      <c r="L573" s="17">
        <v>0.98650000000000004</v>
      </c>
      <c r="M573" s="17">
        <v>0.98649983462297397</v>
      </c>
      <c r="N573" s="7"/>
      <c r="O573" s="7"/>
      <c r="P573" s="7"/>
      <c r="Q573" s="2"/>
      <c r="R573">
        <v>0.97750000000000004</v>
      </c>
      <c r="S573">
        <v>0.98610908968775501</v>
      </c>
    </row>
    <row r="574" spans="1:19" x14ac:dyDescent="0.55000000000000004">
      <c r="A574" s="427"/>
      <c r="B574" s="7">
        <v>13</v>
      </c>
      <c r="C574" s="7">
        <v>25</v>
      </c>
      <c r="D574" s="17">
        <v>0.97499999999999998</v>
      </c>
      <c r="E574" s="17">
        <v>0.98182586290445795</v>
      </c>
      <c r="F574" s="17">
        <v>0.96550000000000002</v>
      </c>
      <c r="G574" s="17">
        <v>0.97059288797242504</v>
      </c>
      <c r="H574" s="17">
        <v>0.96950000000000003</v>
      </c>
      <c r="I574" s="17">
        <v>0.97435681794820705</v>
      </c>
      <c r="J574" s="17">
        <v>5.3999999999999999E-2</v>
      </c>
      <c r="K574" s="17">
        <v>9.7379768479715106E-2</v>
      </c>
      <c r="L574" s="17">
        <v>0.98550000000000004</v>
      </c>
      <c r="M574" s="17">
        <v>0.98549869125688505</v>
      </c>
      <c r="N574" s="7"/>
      <c r="O574" s="7"/>
      <c r="P574" s="7"/>
      <c r="Q574" s="2"/>
      <c r="R574">
        <v>0.98699999999999999</v>
      </c>
      <c r="S574">
        <v>0.99170444220090803</v>
      </c>
    </row>
    <row r="575" spans="1:19" x14ac:dyDescent="0.55000000000000004">
      <c r="A575" s="427"/>
      <c r="B575" s="7">
        <v>15</v>
      </c>
      <c r="C575" s="7">
        <v>25</v>
      </c>
      <c r="D575" s="17">
        <v>0.97299999999999998</v>
      </c>
      <c r="E575" s="17">
        <v>0.98281924560788103</v>
      </c>
      <c r="F575" s="17">
        <v>0.96350000000000002</v>
      </c>
      <c r="G575" s="17">
        <v>0.97171534030338902</v>
      </c>
      <c r="H575" s="17">
        <v>0.98350000000000004</v>
      </c>
      <c r="I575" s="17">
        <v>0.98546987951807197</v>
      </c>
      <c r="J575" s="17">
        <v>4.5499999999999999E-2</v>
      </c>
      <c r="K575" s="17">
        <v>8.2636520532787194E-2</v>
      </c>
      <c r="L575" s="17">
        <v>0.98050000000000004</v>
      </c>
      <c r="M575" s="17">
        <v>0.98049941010715502</v>
      </c>
      <c r="N575" s="7"/>
      <c r="O575" s="7"/>
      <c r="P575" s="7"/>
      <c r="Q575" s="2"/>
      <c r="R575">
        <v>0.97899999999999998</v>
      </c>
      <c r="S575">
        <v>0.98664155864733505</v>
      </c>
    </row>
    <row r="576" spans="1:19" x14ac:dyDescent="0.55000000000000004">
      <c r="A576" s="427"/>
      <c r="B576" s="7">
        <v>16</v>
      </c>
      <c r="C576" s="7">
        <v>25</v>
      </c>
      <c r="D576" s="17">
        <v>0.95350000000000001</v>
      </c>
      <c r="E576" s="17">
        <v>0.96997978400009499</v>
      </c>
      <c r="F576" s="17">
        <v>0.97650000000000003</v>
      </c>
      <c r="G576" s="17">
        <v>0.98239068825910902</v>
      </c>
      <c r="H576" s="17">
        <v>0.98050000000000004</v>
      </c>
      <c r="I576" s="17">
        <v>0.98344431407612998</v>
      </c>
      <c r="J576" s="17">
        <v>6.3E-2</v>
      </c>
      <c r="K576" s="17">
        <v>0.112694051336637</v>
      </c>
      <c r="L576" s="17">
        <v>0.97799999999999998</v>
      </c>
      <c r="M576" s="17">
        <v>0.97799286968977905</v>
      </c>
      <c r="N576" s="7"/>
      <c r="O576" s="7"/>
      <c r="P576" s="7"/>
      <c r="Q576" s="2"/>
      <c r="R576">
        <v>0.95350000000000001</v>
      </c>
      <c r="S576">
        <v>0.96925973045376002</v>
      </c>
    </row>
    <row r="577" spans="1:19" x14ac:dyDescent="0.55000000000000004">
      <c r="A577" s="427"/>
      <c r="B577" s="7">
        <v>17</v>
      </c>
      <c r="C577" s="7">
        <v>25</v>
      </c>
      <c r="D577" s="17">
        <v>0.98750000000000004</v>
      </c>
      <c r="E577" s="17">
        <v>0.99219463414855702</v>
      </c>
      <c r="F577" s="17">
        <v>0.99299999999999999</v>
      </c>
      <c r="G577" s="17">
        <v>0.99648745433086405</v>
      </c>
      <c r="H577" s="17">
        <v>0.99350000000000005</v>
      </c>
      <c r="I577" s="17">
        <v>0.99499247743229602</v>
      </c>
      <c r="J577" s="17">
        <v>5.2499999999999998E-2</v>
      </c>
      <c r="K577" s="17">
        <v>9.4941494149414898E-2</v>
      </c>
      <c r="L577" s="17">
        <v>0.99250000000000005</v>
      </c>
      <c r="M577" s="17">
        <v>0.99249968311161096</v>
      </c>
      <c r="N577" s="7"/>
      <c r="O577" s="7"/>
      <c r="P577" s="7"/>
      <c r="Q577" s="2"/>
      <c r="R577">
        <v>0.99399999999999999</v>
      </c>
      <c r="S577">
        <v>0.99624160601905498</v>
      </c>
    </row>
    <row r="578" spans="1:19" x14ac:dyDescent="0.55000000000000004">
      <c r="A578" s="427"/>
      <c r="B578" s="7">
        <v>18</v>
      </c>
      <c r="C578" s="7">
        <v>25</v>
      </c>
      <c r="D578" s="17">
        <v>0.60250000000000004</v>
      </c>
      <c r="E578" s="17">
        <v>0.69811473706447102</v>
      </c>
      <c r="F578" s="17">
        <v>0.58950000000000002</v>
      </c>
      <c r="G578" s="17">
        <v>0.62362707968910103</v>
      </c>
      <c r="H578" s="17">
        <v>0.66500000000000004</v>
      </c>
      <c r="I578" s="17">
        <v>0.69891702230522101</v>
      </c>
      <c r="J578" s="17">
        <v>5.5E-2</v>
      </c>
      <c r="K578" s="17">
        <v>9.9316297013752303E-2</v>
      </c>
      <c r="L578" s="17">
        <v>0.755</v>
      </c>
      <c r="M578" s="17">
        <v>0.75104763220894899</v>
      </c>
      <c r="N578" s="7"/>
      <c r="O578" s="7"/>
      <c r="P578" s="7"/>
      <c r="Q578" s="2"/>
      <c r="R578">
        <v>0.61</v>
      </c>
      <c r="S578">
        <v>0.67999236125392903</v>
      </c>
    </row>
    <row r="579" spans="1:19" x14ac:dyDescent="0.55000000000000004">
      <c r="A579" s="427"/>
      <c r="B579" s="7">
        <v>19</v>
      </c>
      <c r="C579" s="7">
        <v>25</v>
      </c>
      <c r="D579" s="17">
        <v>0.50149999999999995</v>
      </c>
      <c r="E579" s="17">
        <v>0.57101010292141896</v>
      </c>
      <c r="F579" s="17">
        <v>0.44800000000000001</v>
      </c>
      <c r="G579" s="17">
        <v>0.484764117215986</v>
      </c>
      <c r="H579" s="17">
        <v>0.59099999999999997</v>
      </c>
      <c r="I579" s="17">
        <v>0.61589399131379996</v>
      </c>
      <c r="J579" s="17">
        <v>5.9499999999999997E-2</v>
      </c>
      <c r="K579" s="17">
        <v>0.105826185569293</v>
      </c>
      <c r="L579" s="17">
        <v>0.67900000000000005</v>
      </c>
      <c r="M579" s="17">
        <v>0.66684621683640899</v>
      </c>
      <c r="N579" s="7"/>
      <c r="O579" s="7"/>
      <c r="P579" s="7"/>
      <c r="Q579" s="2"/>
      <c r="R579">
        <v>0.57699999999999996</v>
      </c>
      <c r="S579">
        <v>0.63201389910280903</v>
      </c>
    </row>
    <row r="580" spans="1:19" x14ac:dyDescent="0.55000000000000004">
      <c r="A580" s="427"/>
      <c r="B580" s="7">
        <v>20</v>
      </c>
      <c r="C580" s="7">
        <v>25</v>
      </c>
      <c r="D580" s="17">
        <v>0.60650000000000004</v>
      </c>
      <c r="E580" s="17">
        <v>0.69823576799140696</v>
      </c>
      <c r="F580" s="17">
        <v>0.73499999999999999</v>
      </c>
      <c r="G580" s="17">
        <v>0.76945355029553297</v>
      </c>
      <c r="H580" s="17">
        <v>0.66949999999999998</v>
      </c>
      <c r="I580" s="17">
        <v>0.70858736123166799</v>
      </c>
      <c r="J580" s="17">
        <v>6.6000000000000003E-2</v>
      </c>
      <c r="K580" s="17">
        <v>0.118234258771535</v>
      </c>
      <c r="L580" s="17">
        <v>0.77649999999999997</v>
      </c>
      <c r="M580" s="17">
        <v>0.77477562588568705</v>
      </c>
      <c r="N580" s="7"/>
      <c r="O580" s="7"/>
      <c r="P580" s="7"/>
      <c r="Q580" s="2"/>
      <c r="R580">
        <v>0.66849999999999998</v>
      </c>
      <c r="S580">
        <v>0.74000099899476102</v>
      </c>
    </row>
    <row r="581" spans="1:19" x14ac:dyDescent="0.55000000000000004">
      <c r="A581" s="427"/>
      <c r="B581" s="7">
        <v>21</v>
      </c>
      <c r="C581" s="7">
        <v>25</v>
      </c>
      <c r="D581" s="17">
        <v>0.82</v>
      </c>
      <c r="E581" s="17">
        <v>0.87924770127108898</v>
      </c>
      <c r="F581" s="17">
        <v>0.85150000000000003</v>
      </c>
      <c r="G581" s="17">
        <v>0.86935997388181496</v>
      </c>
      <c r="H581" s="17">
        <v>0.879</v>
      </c>
      <c r="I581" s="17">
        <v>0.90047228476987295</v>
      </c>
      <c r="J581" s="17">
        <v>5.9499999999999997E-2</v>
      </c>
      <c r="K581" s="17">
        <v>0.10650621028399899</v>
      </c>
      <c r="L581" s="17">
        <v>0.90449999999999997</v>
      </c>
      <c r="M581" s="17">
        <v>0.90438619566939504</v>
      </c>
      <c r="N581" s="7"/>
      <c r="O581" s="7"/>
      <c r="P581" s="7"/>
      <c r="Q581" s="2"/>
      <c r="R581">
        <v>0.83599999999999997</v>
      </c>
      <c r="S581">
        <v>0.89128013565345798</v>
      </c>
    </row>
    <row r="582" spans="1:19" x14ac:dyDescent="0.55000000000000004">
      <c r="A582" s="426"/>
      <c r="B582" s="66">
        <v>23</v>
      </c>
      <c r="C582" s="66">
        <v>25</v>
      </c>
      <c r="D582" s="18">
        <v>0.20349999999999999</v>
      </c>
      <c r="E582" s="18">
        <v>0.24404310603169799</v>
      </c>
      <c r="F582" s="18">
        <v>0.3715</v>
      </c>
      <c r="G582" s="18">
        <v>0.39352590996534498</v>
      </c>
      <c r="H582" s="18">
        <v>0.27800000000000002</v>
      </c>
      <c r="I582" s="18">
        <v>0.30385939985296201</v>
      </c>
      <c r="J582" s="18">
        <v>4.5999999999999999E-2</v>
      </c>
      <c r="K582" s="18">
        <v>8.3898495396361905E-2</v>
      </c>
      <c r="L582" s="18">
        <v>0.35149999999999998</v>
      </c>
      <c r="M582" s="18">
        <v>0.35015465768006199</v>
      </c>
      <c r="N582" s="66"/>
      <c r="O582" s="66"/>
      <c r="P582" s="66"/>
      <c r="Q582" s="67"/>
      <c r="R582">
        <v>0.2235</v>
      </c>
      <c r="S582">
        <v>0.25681786185138999</v>
      </c>
    </row>
    <row r="583" spans="1:19" x14ac:dyDescent="0.55000000000000004">
      <c r="A583" s="425" t="s">
        <v>69</v>
      </c>
      <c r="B583" s="63">
        <v>1</v>
      </c>
      <c r="C583" s="63">
        <v>2</v>
      </c>
      <c r="D583" s="64">
        <v>0.98850000000000005</v>
      </c>
      <c r="E583" s="64">
        <v>0.992966836920675</v>
      </c>
      <c r="F583" s="64">
        <v>0.98399999999999999</v>
      </c>
      <c r="G583" s="64">
        <v>0.98522821264756699</v>
      </c>
      <c r="H583" s="64">
        <v>0.99350000000000005</v>
      </c>
      <c r="I583" s="64">
        <v>0.99399698497894795</v>
      </c>
      <c r="J583" s="64">
        <v>5.8000000000000003E-2</v>
      </c>
      <c r="K583" s="64">
        <v>0.103630695443645</v>
      </c>
      <c r="L583" s="64">
        <v>0.99399999999999999</v>
      </c>
      <c r="M583" s="64">
        <v>0.99399994599951402</v>
      </c>
      <c r="N583" s="63"/>
      <c r="O583" s="63"/>
      <c r="P583" s="63"/>
      <c r="Q583" s="65"/>
      <c r="R583">
        <v>0.98950000000000005</v>
      </c>
      <c r="S583">
        <v>0.99322402163799295</v>
      </c>
    </row>
    <row r="584" spans="1:19" x14ac:dyDescent="0.55000000000000004">
      <c r="A584" s="427"/>
      <c r="B584" s="7">
        <v>1</v>
      </c>
      <c r="C584" s="7">
        <v>3</v>
      </c>
      <c r="D584" s="17">
        <v>0.99950000000000006</v>
      </c>
      <c r="E584" s="17">
        <v>0.99974987493746803</v>
      </c>
      <c r="F584" s="17">
        <v>0.999</v>
      </c>
      <c r="G584" s="17">
        <v>0.99899999899999903</v>
      </c>
      <c r="H584" s="17">
        <v>0.997</v>
      </c>
      <c r="I584" s="17">
        <v>0.99799598595987704</v>
      </c>
      <c r="J584" s="17">
        <v>0.06</v>
      </c>
      <c r="K584" s="17">
        <v>0.107666111151365</v>
      </c>
      <c r="L584" s="17">
        <v>0.99850000000000005</v>
      </c>
      <c r="M584" s="17">
        <v>0.998499996624992</v>
      </c>
      <c r="N584" s="7"/>
      <c r="O584" s="7"/>
      <c r="P584" s="7"/>
      <c r="Q584" s="2"/>
      <c r="R584">
        <v>0.999</v>
      </c>
      <c r="S584">
        <v>0.99924962443703003</v>
      </c>
    </row>
    <row r="585" spans="1:19" x14ac:dyDescent="0.55000000000000004">
      <c r="A585" s="427"/>
      <c r="B585" s="7">
        <v>2</v>
      </c>
      <c r="C585" s="7">
        <v>3</v>
      </c>
      <c r="D585" s="17">
        <v>0.99950000000000006</v>
      </c>
      <c r="E585" s="17">
        <v>0.99949999987499905</v>
      </c>
      <c r="F585" s="17">
        <v>1</v>
      </c>
      <c r="G585" s="17">
        <v>1</v>
      </c>
      <c r="H585" s="17">
        <v>0.99950000000000006</v>
      </c>
      <c r="I585" s="17">
        <v>0.99949999987499905</v>
      </c>
      <c r="J585" s="17">
        <v>4.7500000000000001E-2</v>
      </c>
      <c r="K585" s="17">
        <v>8.63417352473832E-2</v>
      </c>
      <c r="L585" s="17">
        <v>0.99950000000000006</v>
      </c>
      <c r="M585" s="17">
        <v>0.99949999987499905</v>
      </c>
      <c r="N585" s="7"/>
      <c r="O585" s="7"/>
      <c r="P585" s="7"/>
      <c r="Q585" s="2"/>
      <c r="R585">
        <v>0.999</v>
      </c>
      <c r="S585">
        <v>0.99899999899999903</v>
      </c>
    </row>
    <row r="586" spans="1:19" x14ac:dyDescent="0.55000000000000004">
      <c r="A586" s="427"/>
      <c r="B586" s="7">
        <v>1</v>
      </c>
      <c r="C586" s="7">
        <v>4</v>
      </c>
      <c r="D586" s="17">
        <v>0.998</v>
      </c>
      <c r="E586" s="17">
        <v>0.99824987231096396</v>
      </c>
      <c r="F586" s="17">
        <v>1</v>
      </c>
      <c r="G586" s="17">
        <v>1</v>
      </c>
      <c r="H586" s="17">
        <v>0.99850000000000005</v>
      </c>
      <c r="I586" s="17">
        <v>0.99899949974987401</v>
      </c>
      <c r="J586" s="17">
        <v>6.1499999999999999E-2</v>
      </c>
      <c r="K586" s="17">
        <v>0.110209674438041</v>
      </c>
      <c r="L586" s="17">
        <v>0.99950000000000006</v>
      </c>
      <c r="M586" s="17">
        <v>0.99949999987499905</v>
      </c>
      <c r="N586" s="7"/>
      <c r="O586" s="7"/>
      <c r="P586" s="7"/>
      <c r="Q586" s="2"/>
      <c r="R586">
        <v>1</v>
      </c>
      <c r="S586">
        <v>1</v>
      </c>
    </row>
    <row r="587" spans="1:19" x14ac:dyDescent="0.55000000000000004">
      <c r="A587" s="427"/>
      <c r="B587" s="7">
        <v>2</v>
      </c>
      <c r="C587" s="7">
        <v>4</v>
      </c>
      <c r="D587" s="17">
        <v>0.99950000000000006</v>
      </c>
      <c r="E587" s="17">
        <v>0.99974987493746803</v>
      </c>
      <c r="F587" s="17">
        <v>1</v>
      </c>
      <c r="G587" s="17">
        <v>1</v>
      </c>
      <c r="H587" s="17">
        <v>0.99950000000000006</v>
      </c>
      <c r="I587" s="17">
        <v>0.99974987493746803</v>
      </c>
      <c r="J587" s="17">
        <v>5.45E-2</v>
      </c>
      <c r="K587" s="17">
        <v>9.8876141727355593E-2</v>
      </c>
      <c r="L587" s="17">
        <v>1</v>
      </c>
      <c r="M587" s="17">
        <v>1</v>
      </c>
      <c r="N587" s="7"/>
      <c r="O587" s="7"/>
      <c r="P587" s="7"/>
      <c r="Q587" s="2"/>
      <c r="R587">
        <v>0.99850000000000005</v>
      </c>
      <c r="S587">
        <v>0.99924937443696804</v>
      </c>
    </row>
    <row r="588" spans="1:19" x14ac:dyDescent="0.55000000000000004">
      <c r="A588" s="427"/>
      <c r="B588" s="7">
        <v>3</v>
      </c>
      <c r="C588" s="7">
        <v>4</v>
      </c>
      <c r="D588" s="17">
        <v>0.999</v>
      </c>
      <c r="E588" s="17">
        <v>0.99924987493746797</v>
      </c>
      <c r="F588" s="17">
        <v>0.99950000000000006</v>
      </c>
      <c r="G588" s="17">
        <v>0.99949999987499905</v>
      </c>
      <c r="H588" s="17">
        <v>0.99950000000000006</v>
      </c>
      <c r="I588" s="17">
        <v>0.99949999987499905</v>
      </c>
      <c r="J588" s="17">
        <v>5.8500000000000003E-2</v>
      </c>
      <c r="K588" s="17">
        <v>0.10559566787003601</v>
      </c>
      <c r="L588" s="17">
        <v>1</v>
      </c>
      <c r="M588" s="17">
        <v>1</v>
      </c>
      <c r="N588" s="7"/>
      <c r="O588" s="7"/>
      <c r="P588" s="7"/>
      <c r="Q588" s="2"/>
      <c r="R588">
        <v>0.999</v>
      </c>
      <c r="S588">
        <v>0.99949949949949901</v>
      </c>
    </row>
    <row r="589" spans="1:19" x14ac:dyDescent="0.55000000000000004">
      <c r="A589" s="427"/>
      <c r="B589" s="7">
        <v>1</v>
      </c>
      <c r="C589" s="7">
        <v>5</v>
      </c>
      <c r="D589" s="17">
        <v>0.99850000000000005</v>
      </c>
      <c r="E589" s="17">
        <v>0.99899899824749605</v>
      </c>
      <c r="F589" s="17">
        <v>0.999</v>
      </c>
      <c r="G589" s="17">
        <v>0.99924987493746797</v>
      </c>
      <c r="H589" s="17">
        <v>0.99950000000000006</v>
      </c>
      <c r="I589" s="17">
        <v>0.99974987493746803</v>
      </c>
      <c r="J589" s="17">
        <v>5.8000000000000003E-2</v>
      </c>
      <c r="K589" s="17">
        <v>0.103895322532513</v>
      </c>
      <c r="L589" s="17">
        <v>0.99950000000000006</v>
      </c>
      <c r="M589" s="17">
        <v>0.99949999987499905</v>
      </c>
      <c r="N589" s="7"/>
      <c r="O589" s="7"/>
      <c r="P589" s="7"/>
      <c r="Q589" s="2"/>
      <c r="R589">
        <v>0.99950000000000006</v>
      </c>
      <c r="S589">
        <v>0.99949999987499905</v>
      </c>
    </row>
    <row r="590" spans="1:19" x14ac:dyDescent="0.55000000000000004">
      <c r="A590" s="427"/>
      <c r="B590" s="7">
        <v>2</v>
      </c>
      <c r="C590" s="7">
        <v>5</v>
      </c>
      <c r="D590" s="17">
        <v>0.99950000000000006</v>
      </c>
      <c r="E590" s="17">
        <v>0.99974987493746803</v>
      </c>
      <c r="F590" s="17">
        <v>0.99950000000000006</v>
      </c>
      <c r="G590" s="17">
        <v>0.99974987493746803</v>
      </c>
      <c r="H590" s="17">
        <v>0.999</v>
      </c>
      <c r="I590" s="17">
        <v>0.99924987493746797</v>
      </c>
      <c r="J590" s="17">
        <v>6.3E-2</v>
      </c>
      <c r="K590" s="17">
        <v>0.112040509356282</v>
      </c>
      <c r="L590" s="17">
        <v>0.99950000000000006</v>
      </c>
      <c r="M590" s="17">
        <v>0.99949999987499905</v>
      </c>
      <c r="N590" s="7"/>
      <c r="O590" s="7"/>
      <c r="P590" s="7"/>
      <c r="Q590" s="2"/>
      <c r="R590">
        <v>0.999</v>
      </c>
      <c r="S590">
        <v>0.99949949949949901</v>
      </c>
    </row>
    <row r="591" spans="1:19" x14ac:dyDescent="0.55000000000000004">
      <c r="A591" s="427"/>
      <c r="B591" s="7">
        <v>3</v>
      </c>
      <c r="C591" s="7">
        <v>5</v>
      </c>
      <c r="D591" s="17">
        <v>0.99950000000000006</v>
      </c>
      <c r="E591" s="17">
        <v>0.99974987493746803</v>
      </c>
      <c r="F591" s="17">
        <v>1</v>
      </c>
      <c r="G591" s="17">
        <v>1</v>
      </c>
      <c r="H591" s="17">
        <v>1</v>
      </c>
      <c r="I591" s="17">
        <v>1</v>
      </c>
      <c r="J591" s="17">
        <v>0.05</v>
      </c>
      <c r="K591" s="17">
        <v>8.9777090054450101E-2</v>
      </c>
      <c r="L591" s="17">
        <v>1</v>
      </c>
      <c r="M591" s="17">
        <v>1</v>
      </c>
      <c r="N591" s="7"/>
      <c r="O591" s="7"/>
      <c r="P591" s="7"/>
      <c r="Q591" s="2"/>
      <c r="R591">
        <v>1</v>
      </c>
      <c r="S591">
        <v>1</v>
      </c>
    </row>
    <row r="592" spans="1:19" x14ac:dyDescent="0.55000000000000004">
      <c r="A592" s="427"/>
      <c r="B592" s="7">
        <v>4</v>
      </c>
      <c r="C592" s="7">
        <v>5</v>
      </c>
      <c r="D592" s="17">
        <v>0.99350000000000005</v>
      </c>
      <c r="E592" s="17">
        <v>0.99598997392980504</v>
      </c>
      <c r="F592" s="17">
        <v>0.99050000000000005</v>
      </c>
      <c r="G592" s="17">
        <v>0.991241525086345</v>
      </c>
      <c r="H592" s="17">
        <v>0.99399999999999999</v>
      </c>
      <c r="I592" s="17">
        <v>0.99549223233170403</v>
      </c>
      <c r="J592" s="17">
        <v>6.7500000000000004E-2</v>
      </c>
      <c r="K592" s="17">
        <v>0.119473102143244</v>
      </c>
      <c r="L592" s="17">
        <v>0.99550000000000005</v>
      </c>
      <c r="M592" s="17">
        <v>0.99549997187482397</v>
      </c>
      <c r="N592" s="7"/>
      <c r="O592" s="7"/>
      <c r="P592" s="7"/>
      <c r="Q592" s="2"/>
      <c r="R592">
        <v>0.998</v>
      </c>
      <c r="S592">
        <v>0.99899874824743295</v>
      </c>
    </row>
    <row r="593" spans="1:19" x14ac:dyDescent="0.55000000000000004">
      <c r="A593" s="427"/>
      <c r="B593" s="7">
        <v>1</v>
      </c>
      <c r="C593" s="7">
        <v>6</v>
      </c>
      <c r="D593" s="17">
        <v>0.99950000000000006</v>
      </c>
      <c r="E593" s="17">
        <v>0.99974987493746803</v>
      </c>
      <c r="F593" s="17">
        <v>0.99750000000000005</v>
      </c>
      <c r="G593" s="17">
        <v>0.99774962368665499</v>
      </c>
      <c r="H593" s="17">
        <v>0.99750000000000005</v>
      </c>
      <c r="I593" s="17">
        <v>0.99749999437498704</v>
      </c>
      <c r="J593" s="17">
        <v>5.2999999999999999E-2</v>
      </c>
      <c r="K593" s="17">
        <v>9.56993192287309E-2</v>
      </c>
      <c r="L593" s="17">
        <v>0.999</v>
      </c>
      <c r="M593" s="17">
        <v>0.99899999899999903</v>
      </c>
      <c r="N593" s="7"/>
      <c r="O593" s="7"/>
      <c r="P593" s="7"/>
      <c r="Q593" s="2"/>
      <c r="R593">
        <v>0.99950000000000006</v>
      </c>
      <c r="S593">
        <v>0.99974987493746803</v>
      </c>
    </row>
    <row r="594" spans="1:19" x14ac:dyDescent="0.55000000000000004">
      <c r="A594" s="427"/>
      <c r="B594" s="7">
        <v>2</v>
      </c>
      <c r="C594" s="7">
        <v>6</v>
      </c>
      <c r="D594" s="17">
        <v>1</v>
      </c>
      <c r="E594" s="17">
        <v>1</v>
      </c>
      <c r="F594" s="17">
        <v>0.999</v>
      </c>
      <c r="G594" s="17">
        <v>0.99924987493746797</v>
      </c>
      <c r="H594" s="17">
        <v>0.999</v>
      </c>
      <c r="I594" s="17">
        <v>0.99949949949949901</v>
      </c>
      <c r="J594" s="17">
        <v>4.8500000000000001E-2</v>
      </c>
      <c r="K594" s="17">
        <v>8.7345826677154306E-2</v>
      </c>
      <c r="L594" s="17">
        <v>1</v>
      </c>
      <c r="M594" s="17">
        <v>1</v>
      </c>
      <c r="N594" s="7"/>
      <c r="O594" s="7"/>
      <c r="P594" s="7"/>
      <c r="Q594" s="2"/>
      <c r="R594">
        <v>0.99950000000000006</v>
      </c>
      <c r="S594">
        <v>0.99949999987499905</v>
      </c>
    </row>
    <row r="595" spans="1:19" x14ac:dyDescent="0.55000000000000004">
      <c r="A595" s="427"/>
      <c r="B595" s="7">
        <v>3</v>
      </c>
      <c r="C595" s="7">
        <v>6</v>
      </c>
      <c r="D595" s="17">
        <v>0.99750000000000005</v>
      </c>
      <c r="E595" s="17">
        <v>0.99824812218327397</v>
      </c>
      <c r="F595" s="17">
        <v>0.99650000000000005</v>
      </c>
      <c r="G595" s="17">
        <v>0.99699748622679996</v>
      </c>
      <c r="H595" s="17">
        <v>0.99550000000000005</v>
      </c>
      <c r="I595" s="17">
        <v>0.99599799899949903</v>
      </c>
      <c r="J595" s="17">
        <v>5.1499999999999997E-2</v>
      </c>
      <c r="K595" s="17">
        <v>9.2929202422504603E-2</v>
      </c>
      <c r="L595" s="17">
        <v>0.99650000000000005</v>
      </c>
      <c r="M595" s="17">
        <v>0.99649999212498197</v>
      </c>
      <c r="N595" s="7"/>
      <c r="O595" s="7"/>
      <c r="P595" s="7"/>
      <c r="Q595" s="2"/>
      <c r="R595">
        <v>0.99750000000000005</v>
      </c>
      <c r="S595">
        <v>0.99824812218327397</v>
      </c>
    </row>
    <row r="596" spans="1:19" x14ac:dyDescent="0.55000000000000004">
      <c r="A596" s="427"/>
      <c r="B596" s="7">
        <v>4</v>
      </c>
      <c r="C596" s="7">
        <v>6</v>
      </c>
      <c r="D596" s="17">
        <v>0.999</v>
      </c>
      <c r="E596" s="17">
        <v>0.99924962443703003</v>
      </c>
      <c r="F596" s="17">
        <v>1</v>
      </c>
      <c r="G596" s="17">
        <v>1</v>
      </c>
      <c r="H596" s="17">
        <v>1</v>
      </c>
      <c r="I596" s="17">
        <v>1</v>
      </c>
      <c r="J596" s="17">
        <v>5.5500000000000001E-2</v>
      </c>
      <c r="K596" s="17">
        <v>0.100129397690373</v>
      </c>
      <c r="L596" s="17">
        <v>1</v>
      </c>
      <c r="M596" s="17">
        <v>1</v>
      </c>
      <c r="N596" s="7"/>
      <c r="O596" s="7"/>
      <c r="P596" s="7"/>
      <c r="Q596" s="2"/>
      <c r="R596">
        <v>0.999</v>
      </c>
      <c r="S596">
        <v>0.99924962443703003</v>
      </c>
    </row>
    <row r="597" spans="1:19" x14ac:dyDescent="0.55000000000000004">
      <c r="A597" s="427"/>
      <c r="B597" s="7">
        <v>5</v>
      </c>
      <c r="C597" s="7">
        <v>6</v>
      </c>
      <c r="D597" s="17">
        <v>1</v>
      </c>
      <c r="E597" s="17">
        <v>1</v>
      </c>
      <c r="F597" s="17">
        <v>1</v>
      </c>
      <c r="G597" s="17">
        <v>1</v>
      </c>
      <c r="H597" s="17">
        <v>1</v>
      </c>
      <c r="I597" s="17">
        <v>1</v>
      </c>
      <c r="J597" s="17">
        <v>4.8000000000000001E-2</v>
      </c>
      <c r="K597" s="17">
        <v>8.6968766001024003E-2</v>
      </c>
      <c r="L597" s="17">
        <v>0.99950000000000006</v>
      </c>
      <c r="M597" s="17">
        <v>0.99949999987499905</v>
      </c>
      <c r="N597" s="7"/>
      <c r="O597" s="7"/>
      <c r="P597" s="7"/>
      <c r="Q597" s="2"/>
      <c r="R597">
        <v>0.99950000000000006</v>
      </c>
      <c r="S597">
        <v>0.99974987493746803</v>
      </c>
    </row>
    <row r="598" spans="1:19" x14ac:dyDescent="0.55000000000000004">
      <c r="A598" s="427"/>
      <c r="B598" s="7">
        <v>1</v>
      </c>
      <c r="C598" s="7">
        <v>7</v>
      </c>
      <c r="D598" s="17">
        <v>0.999</v>
      </c>
      <c r="E598" s="17">
        <v>0.99949949949949901</v>
      </c>
      <c r="F598" s="17">
        <v>0.99550000000000005</v>
      </c>
      <c r="G598" s="17">
        <v>0.996248118425757</v>
      </c>
      <c r="H598" s="17">
        <v>1</v>
      </c>
      <c r="I598" s="17">
        <v>1</v>
      </c>
      <c r="J598" s="17">
        <v>5.8999999999999997E-2</v>
      </c>
      <c r="K598" s="17">
        <v>0.10549004031282801</v>
      </c>
      <c r="L598" s="17">
        <v>0.99850000000000005</v>
      </c>
      <c r="M598" s="17">
        <v>0.998499996624992</v>
      </c>
      <c r="N598" s="7"/>
      <c r="O598" s="7"/>
      <c r="P598" s="7"/>
      <c r="Q598" s="2"/>
      <c r="R598">
        <v>0.999</v>
      </c>
      <c r="S598">
        <v>0.99924962443703003</v>
      </c>
    </row>
    <row r="599" spans="1:19" x14ac:dyDescent="0.55000000000000004">
      <c r="A599" s="427"/>
      <c r="B599" s="7">
        <v>2</v>
      </c>
      <c r="C599" s="7">
        <v>7</v>
      </c>
      <c r="D599" s="17">
        <v>1</v>
      </c>
      <c r="E599" s="17">
        <v>1</v>
      </c>
      <c r="F599" s="17">
        <v>0.999</v>
      </c>
      <c r="G599" s="17">
        <v>0.99924962443703003</v>
      </c>
      <c r="H599" s="17">
        <v>1</v>
      </c>
      <c r="I599" s="17">
        <v>1</v>
      </c>
      <c r="J599" s="17">
        <v>6.0499999999999998E-2</v>
      </c>
      <c r="K599" s="17">
        <v>0.108264264264264</v>
      </c>
      <c r="L599" s="17">
        <v>1</v>
      </c>
      <c r="M599" s="17">
        <v>1</v>
      </c>
      <c r="N599" s="7"/>
      <c r="O599" s="7"/>
      <c r="P599" s="7"/>
      <c r="Q599" s="2"/>
      <c r="R599">
        <v>0.99950000000000006</v>
      </c>
      <c r="S599">
        <v>0.99974987493746803</v>
      </c>
    </row>
    <row r="600" spans="1:19" x14ac:dyDescent="0.55000000000000004">
      <c r="A600" s="427"/>
      <c r="B600" s="7">
        <v>3</v>
      </c>
      <c r="C600" s="7">
        <v>7</v>
      </c>
      <c r="D600" s="17">
        <v>0.99950000000000006</v>
      </c>
      <c r="E600" s="17">
        <v>0.99974987493746803</v>
      </c>
      <c r="F600" s="17">
        <v>1</v>
      </c>
      <c r="G600" s="17">
        <v>1</v>
      </c>
      <c r="H600" s="17">
        <v>0.998</v>
      </c>
      <c r="I600" s="17">
        <v>0.99824987231096396</v>
      </c>
      <c r="J600" s="17">
        <v>4.3499999999999997E-2</v>
      </c>
      <c r="K600" s="17">
        <v>7.8508906383505994E-2</v>
      </c>
      <c r="L600" s="17">
        <v>1</v>
      </c>
      <c r="M600" s="17">
        <v>1</v>
      </c>
      <c r="N600" s="7"/>
      <c r="O600" s="7"/>
      <c r="P600" s="7"/>
      <c r="Q600" s="2"/>
      <c r="R600">
        <v>1</v>
      </c>
      <c r="S600">
        <v>1</v>
      </c>
    </row>
    <row r="601" spans="1:19" x14ac:dyDescent="0.55000000000000004">
      <c r="A601" s="427"/>
      <c r="B601" s="7">
        <v>4</v>
      </c>
      <c r="C601" s="7">
        <v>7</v>
      </c>
      <c r="D601" s="17">
        <v>0.99950000000000006</v>
      </c>
      <c r="E601" s="17">
        <v>0.99949999987499905</v>
      </c>
      <c r="F601" s="17">
        <v>0.99950000000000006</v>
      </c>
      <c r="G601" s="17">
        <v>0.99974987493746803</v>
      </c>
      <c r="H601" s="17">
        <v>0.999</v>
      </c>
      <c r="I601" s="17">
        <v>0.999</v>
      </c>
      <c r="J601" s="17">
        <v>6.25E-2</v>
      </c>
      <c r="K601" s="17">
        <v>0.111450606241303</v>
      </c>
      <c r="L601" s="17">
        <v>1</v>
      </c>
      <c r="M601" s="17">
        <v>1</v>
      </c>
      <c r="N601" s="7"/>
      <c r="O601" s="7"/>
      <c r="P601" s="7"/>
      <c r="Q601" s="2"/>
      <c r="R601">
        <v>1</v>
      </c>
      <c r="S601">
        <v>1</v>
      </c>
    </row>
    <row r="602" spans="1:19" x14ac:dyDescent="0.55000000000000004">
      <c r="A602" s="427"/>
      <c r="B602" s="7">
        <v>5</v>
      </c>
      <c r="C602" s="7">
        <v>7</v>
      </c>
      <c r="D602" s="17">
        <v>1</v>
      </c>
      <c r="E602" s="17">
        <v>1</v>
      </c>
      <c r="F602" s="17">
        <v>0.999</v>
      </c>
      <c r="G602" s="17">
        <v>0.99949974987493695</v>
      </c>
      <c r="H602" s="17">
        <v>0.99950000000000006</v>
      </c>
      <c r="I602" s="17">
        <v>0.99949999987499905</v>
      </c>
      <c r="J602" s="17">
        <v>5.45E-2</v>
      </c>
      <c r="K602" s="17">
        <v>9.8705537464093995E-2</v>
      </c>
      <c r="L602" s="17">
        <v>1</v>
      </c>
      <c r="M602" s="17">
        <v>1</v>
      </c>
      <c r="N602" s="7"/>
      <c r="O602" s="7"/>
      <c r="P602" s="7"/>
      <c r="Q602" s="2"/>
      <c r="R602">
        <v>0.999</v>
      </c>
      <c r="S602">
        <v>0.99924962443703003</v>
      </c>
    </row>
    <row r="603" spans="1:19" x14ac:dyDescent="0.55000000000000004">
      <c r="A603" s="427"/>
      <c r="B603" s="7">
        <v>6</v>
      </c>
      <c r="C603" s="7">
        <v>7</v>
      </c>
      <c r="D603" s="17">
        <v>0.99850000000000005</v>
      </c>
      <c r="E603" s="17">
        <v>0.99874962481240603</v>
      </c>
      <c r="F603" s="17">
        <v>0.997</v>
      </c>
      <c r="G603" s="17">
        <v>0.99799799799799804</v>
      </c>
      <c r="H603" s="17">
        <v>0.995</v>
      </c>
      <c r="I603" s="17">
        <v>0.99624310211995304</v>
      </c>
      <c r="J603" s="17">
        <v>6.4000000000000001E-2</v>
      </c>
      <c r="K603" s="17">
        <v>0.114895513271462</v>
      </c>
      <c r="L603" s="17">
        <v>0.99850000000000005</v>
      </c>
      <c r="M603" s="17">
        <v>0.99849999962499902</v>
      </c>
      <c r="N603" s="7"/>
      <c r="O603" s="7"/>
      <c r="P603" s="7"/>
      <c r="Q603" s="2"/>
      <c r="R603">
        <v>0.99850000000000005</v>
      </c>
      <c r="S603">
        <v>0.99924937443696804</v>
      </c>
    </row>
    <row r="604" spans="1:19" x14ac:dyDescent="0.55000000000000004">
      <c r="A604" s="427"/>
      <c r="B604" s="7">
        <v>1</v>
      </c>
      <c r="C604" s="7">
        <v>8</v>
      </c>
      <c r="D604" s="17">
        <v>0.998</v>
      </c>
      <c r="E604" s="17">
        <v>0.99874812092951504</v>
      </c>
      <c r="F604" s="17">
        <v>0.99950000000000006</v>
      </c>
      <c r="G604" s="17">
        <v>0.99949999987499905</v>
      </c>
      <c r="H604" s="17">
        <v>1</v>
      </c>
      <c r="I604" s="17">
        <v>1</v>
      </c>
      <c r="J604" s="17">
        <v>4.8000000000000001E-2</v>
      </c>
      <c r="K604" s="17">
        <v>8.6741289147423406E-2</v>
      </c>
      <c r="L604" s="17">
        <v>0.999</v>
      </c>
      <c r="M604" s="17">
        <v>0.99899999899999903</v>
      </c>
      <c r="N604" s="7"/>
      <c r="O604" s="7"/>
      <c r="P604" s="7"/>
      <c r="Q604" s="2"/>
      <c r="R604">
        <v>0.99850000000000005</v>
      </c>
      <c r="S604">
        <v>0.99924937443696804</v>
      </c>
    </row>
    <row r="605" spans="1:19" x14ac:dyDescent="0.55000000000000004">
      <c r="A605" s="427"/>
      <c r="B605" s="7">
        <v>2</v>
      </c>
      <c r="C605" s="7">
        <v>8</v>
      </c>
      <c r="D605" s="17">
        <v>1</v>
      </c>
      <c r="E605" s="17">
        <v>1</v>
      </c>
      <c r="F605" s="17">
        <v>0.999</v>
      </c>
      <c r="G605" s="17">
        <v>0.99899999899999903</v>
      </c>
      <c r="H605" s="17">
        <v>1</v>
      </c>
      <c r="I605" s="17">
        <v>1</v>
      </c>
      <c r="J605" s="17">
        <v>0.05</v>
      </c>
      <c r="K605" s="17">
        <v>9.0757136428299398E-2</v>
      </c>
      <c r="L605" s="17">
        <v>0.999</v>
      </c>
      <c r="M605" s="17">
        <v>0.999</v>
      </c>
      <c r="N605" s="7"/>
      <c r="O605" s="7"/>
      <c r="P605" s="7"/>
      <c r="Q605" s="2"/>
      <c r="R605">
        <v>0.999</v>
      </c>
      <c r="S605">
        <v>0.99949974987493695</v>
      </c>
    </row>
    <row r="606" spans="1:19" x14ac:dyDescent="0.55000000000000004">
      <c r="A606" s="427"/>
      <c r="B606" s="7">
        <v>3</v>
      </c>
      <c r="C606" s="7">
        <v>8</v>
      </c>
      <c r="D606" s="17">
        <v>0.99950000000000006</v>
      </c>
      <c r="E606" s="17">
        <v>0.99949999987499905</v>
      </c>
      <c r="F606" s="17">
        <v>0.999</v>
      </c>
      <c r="G606" s="17">
        <v>0.99899999899999903</v>
      </c>
      <c r="H606" s="17">
        <v>1</v>
      </c>
      <c r="I606" s="17">
        <v>1</v>
      </c>
      <c r="J606" s="17">
        <v>5.0999999999999997E-2</v>
      </c>
      <c r="K606" s="17">
        <v>9.2559669629733304E-2</v>
      </c>
      <c r="L606" s="17">
        <v>1</v>
      </c>
      <c r="M606" s="17">
        <v>1</v>
      </c>
      <c r="N606" s="7"/>
      <c r="O606" s="7"/>
      <c r="P606" s="7"/>
      <c r="Q606" s="2"/>
      <c r="R606">
        <v>1</v>
      </c>
      <c r="S606">
        <v>1</v>
      </c>
    </row>
    <row r="607" spans="1:19" x14ac:dyDescent="0.55000000000000004">
      <c r="A607" s="427"/>
      <c r="B607" s="7">
        <v>4</v>
      </c>
      <c r="C607" s="7">
        <v>8</v>
      </c>
      <c r="D607" s="17">
        <v>0.998</v>
      </c>
      <c r="E607" s="17">
        <v>0.99824987231096396</v>
      </c>
      <c r="F607" s="17">
        <v>0.99850000000000005</v>
      </c>
      <c r="G607" s="17">
        <v>0.99874937281046405</v>
      </c>
      <c r="H607" s="17">
        <v>0.998</v>
      </c>
      <c r="I607" s="17">
        <v>0.99874812092951504</v>
      </c>
      <c r="J607" s="17">
        <v>5.5E-2</v>
      </c>
      <c r="K607" s="17">
        <v>9.8972009519029902E-2</v>
      </c>
      <c r="L607" s="17">
        <v>0.99850000000000005</v>
      </c>
      <c r="M607" s="17">
        <v>0.99849999962499902</v>
      </c>
      <c r="N607" s="7"/>
      <c r="O607" s="7"/>
      <c r="P607" s="7"/>
      <c r="Q607" s="2"/>
      <c r="R607">
        <v>0.99850000000000005</v>
      </c>
      <c r="S607">
        <v>0.99874937281046405</v>
      </c>
    </row>
    <row r="608" spans="1:19" x14ac:dyDescent="0.55000000000000004">
      <c r="A608" s="427"/>
      <c r="B608" s="7">
        <v>5</v>
      </c>
      <c r="C608" s="7">
        <v>8</v>
      </c>
      <c r="D608" s="17">
        <v>0.99950000000000006</v>
      </c>
      <c r="E608" s="17">
        <v>0.99949999987499905</v>
      </c>
      <c r="F608" s="17">
        <v>0.999</v>
      </c>
      <c r="G608" s="17">
        <v>0.999</v>
      </c>
      <c r="H608" s="17">
        <v>0.99850000000000005</v>
      </c>
      <c r="I608" s="17">
        <v>0.99874937281046405</v>
      </c>
      <c r="J608" s="17">
        <v>4.9000000000000002E-2</v>
      </c>
      <c r="K608" s="17">
        <v>8.9533761628411701E-2</v>
      </c>
      <c r="L608" s="17">
        <v>0.99950000000000006</v>
      </c>
      <c r="M608" s="17">
        <v>0.99949999987499905</v>
      </c>
      <c r="N608" s="7"/>
      <c r="O608" s="7"/>
      <c r="P608" s="7"/>
      <c r="Q608" s="2"/>
      <c r="R608">
        <v>1</v>
      </c>
      <c r="S608">
        <v>1</v>
      </c>
    </row>
    <row r="609" spans="1:19" x14ac:dyDescent="0.55000000000000004">
      <c r="A609" s="427"/>
      <c r="B609" s="7">
        <v>6</v>
      </c>
      <c r="C609" s="7">
        <v>8</v>
      </c>
      <c r="D609" s="17">
        <v>0.99850000000000005</v>
      </c>
      <c r="E609" s="17">
        <v>0.99874962481240603</v>
      </c>
      <c r="F609" s="17">
        <v>1</v>
      </c>
      <c r="G609" s="17">
        <v>1</v>
      </c>
      <c r="H609" s="17">
        <v>0.99850000000000005</v>
      </c>
      <c r="I609" s="17">
        <v>0.99899949974987401</v>
      </c>
      <c r="J609" s="17">
        <v>5.0999999999999997E-2</v>
      </c>
      <c r="K609" s="17">
        <v>9.2220004954108994E-2</v>
      </c>
      <c r="L609" s="17">
        <v>0.999</v>
      </c>
      <c r="M609" s="17">
        <v>0.999</v>
      </c>
      <c r="N609" s="7"/>
      <c r="O609" s="7"/>
      <c r="P609" s="7"/>
      <c r="Q609" s="2"/>
      <c r="R609">
        <v>1</v>
      </c>
      <c r="S609">
        <v>1</v>
      </c>
    </row>
    <row r="610" spans="1:19" x14ac:dyDescent="0.55000000000000004">
      <c r="A610" s="427"/>
      <c r="B610" s="7">
        <v>7</v>
      </c>
      <c r="C610" s="7">
        <v>8</v>
      </c>
      <c r="D610" s="17">
        <v>0.98499999999999999</v>
      </c>
      <c r="E610" s="17">
        <v>0.99144463964046103</v>
      </c>
      <c r="F610" s="17">
        <v>0.95399999999999996</v>
      </c>
      <c r="G610" s="17">
        <v>0.95855344022977695</v>
      </c>
      <c r="H610" s="17">
        <v>0.97950000000000004</v>
      </c>
      <c r="I610" s="17">
        <v>0.98615714751991301</v>
      </c>
      <c r="J610" s="17">
        <v>4.3499999999999997E-2</v>
      </c>
      <c r="K610" s="17">
        <v>7.8969751916261405E-2</v>
      </c>
      <c r="L610" s="17">
        <v>0.99099999999999999</v>
      </c>
      <c r="M610" s="17">
        <v>0.99099996399985502</v>
      </c>
      <c r="N610" s="7"/>
      <c r="O610" s="7"/>
      <c r="P610" s="7"/>
      <c r="Q610" s="2"/>
      <c r="R610">
        <v>0.99250000000000005</v>
      </c>
      <c r="S610">
        <v>0.99548645937813396</v>
      </c>
    </row>
    <row r="611" spans="1:19" x14ac:dyDescent="0.55000000000000004">
      <c r="A611" s="427"/>
      <c r="B611" s="7">
        <v>1</v>
      </c>
      <c r="C611" s="7">
        <v>9</v>
      </c>
      <c r="D611" s="17">
        <v>0.99950000000000006</v>
      </c>
      <c r="E611" s="17">
        <v>0.99949999987499905</v>
      </c>
      <c r="F611" s="17">
        <v>0.99850000000000005</v>
      </c>
      <c r="G611" s="17">
        <v>0.99874937281046405</v>
      </c>
      <c r="H611" s="17">
        <v>0.997</v>
      </c>
      <c r="I611" s="17">
        <v>0.99799598595987704</v>
      </c>
      <c r="J611" s="17">
        <v>0.05</v>
      </c>
      <c r="K611" s="17">
        <v>9.0372772269140894E-2</v>
      </c>
      <c r="L611" s="17">
        <v>0.99950000000000006</v>
      </c>
      <c r="M611" s="17">
        <v>0.99949999987499905</v>
      </c>
      <c r="N611" s="7"/>
      <c r="O611" s="7"/>
      <c r="P611" s="7"/>
      <c r="Q611" s="2"/>
      <c r="R611">
        <v>1</v>
      </c>
      <c r="S611">
        <v>1</v>
      </c>
    </row>
    <row r="612" spans="1:19" x14ac:dyDescent="0.55000000000000004">
      <c r="A612" s="427"/>
      <c r="B612" s="7">
        <v>2</v>
      </c>
      <c r="C612" s="7">
        <v>9</v>
      </c>
      <c r="D612" s="17">
        <v>1</v>
      </c>
      <c r="E612" s="17">
        <v>1</v>
      </c>
      <c r="F612" s="17">
        <v>1</v>
      </c>
      <c r="G612" s="17">
        <v>1</v>
      </c>
      <c r="H612" s="17">
        <v>0.99850000000000005</v>
      </c>
      <c r="I612" s="17">
        <v>0.99924887330996504</v>
      </c>
      <c r="J612" s="17">
        <v>0.06</v>
      </c>
      <c r="K612" s="17">
        <v>0.108450621398047</v>
      </c>
      <c r="L612" s="17">
        <v>0.99850000000000005</v>
      </c>
      <c r="M612" s="17">
        <v>0.998499996624992</v>
      </c>
      <c r="N612" s="7"/>
      <c r="O612" s="7"/>
      <c r="P612" s="7"/>
      <c r="Q612" s="2"/>
      <c r="R612">
        <v>1</v>
      </c>
      <c r="S612">
        <v>1</v>
      </c>
    </row>
    <row r="613" spans="1:19" x14ac:dyDescent="0.55000000000000004">
      <c r="A613" s="427"/>
      <c r="B613" s="7">
        <v>3</v>
      </c>
      <c r="C613" s="7">
        <v>9</v>
      </c>
      <c r="D613" s="17">
        <v>1</v>
      </c>
      <c r="E613" s="17">
        <v>1</v>
      </c>
      <c r="F613" s="17">
        <v>1</v>
      </c>
      <c r="G613" s="17">
        <v>1</v>
      </c>
      <c r="H613" s="17">
        <v>1</v>
      </c>
      <c r="I613" s="17">
        <v>1</v>
      </c>
      <c r="J613" s="17">
        <v>5.1499999999999997E-2</v>
      </c>
      <c r="K613" s="17">
        <v>9.3880671430945598E-2</v>
      </c>
      <c r="L613" s="17">
        <v>1</v>
      </c>
      <c r="M613" s="17">
        <v>1</v>
      </c>
      <c r="N613" s="7"/>
      <c r="O613" s="7"/>
      <c r="P613" s="7"/>
      <c r="Q613" s="2"/>
      <c r="R613">
        <v>1</v>
      </c>
      <c r="S613">
        <v>1</v>
      </c>
    </row>
    <row r="614" spans="1:19" x14ac:dyDescent="0.55000000000000004">
      <c r="A614" s="427"/>
      <c r="B614" s="7">
        <v>4</v>
      </c>
      <c r="C614" s="7">
        <v>9</v>
      </c>
      <c r="D614" s="17">
        <v>1</v>
      </c>
      <c r="E614" s="17">
        <v>1</v>
      </c>
      <c r="F614" s="17">
        <v>1</v>
      </c>
      <c r="G614" s="17">
        <v>1</v>
      </c>
      <c r="H614" s="17">
        <v>0.99850000000000005</v>
      </c>
      <c r="I614" s="17">
        <v>0.998499996624992</v>
      </c>
      <c r="J614" s="17">
        <v>4.8500000000000001E-2</v>
      </c>
      <c r="K614" s="17">
        <v>8.8185175136158103E-2</v>
      </c>
      <c r="L614" s="17">
        <v>1</v>
      </c>
      <c r="M614" s="17">
        <v>1</v>
      </c>
      <c r="N614" s="7"/>
      <c r="O614" s="7"/>
      <c r="P614" s="7"/>
      <c r="Q614" s="2"/>
      <c r="R614">
        <v>0.999</v>
      </c>
      <c r="S614">
        <v>0.99924962443703003</v>
      </c>
    </row>
    <row r="615" spans="1:19" x14ac:dyDescent="0.55000000000000004">
      <c r="A615" s="427"/>
      <c r="B615" s="7">
        <v>5</v>
      </c>
      <c r="C615" s="7">
        <v>9</v>
      </c>
      <c r="D615" s="17">
        <v>1</v>
      </c>
      <c r="E615" s="17">
        <v>1</v>
      </c>
      <c r="F615" s="17">
        <v>1</v>
      </c>
      <c r="G615" s="17">
        <v>1</v>
      </c>
      <c r="H615" s="17">
        <v>1</v>
      </c>
      <c r="I615" s="17">
        <v>1</v>
      </c>
      <c r="J615" s="17">
        <v>5.8999999999999997E-2</v>
      </c>
      <c r="K615" s="17">
        <v>0.105955491776919</v>
      </c>
      <c r="L615" s="17">
        <v>1</v>
      </c>
      <c r="M615" s="17">
        <v>1</v>
      </c>
      <c r="N615" s="7"/>
      <c r="O615" s="7"/>
      <c r="P615" s="7"/>
      <c r="Q615" s="2"/>
      <c r="R615">
        <v>1</v>
      </c>
      <c r="S615">
        <v>1</v>
      </c>
    </row>
    <row r="616" spans="1:19" x14ac:dyDescent="0.55000000000000004">
      <c r="A616" s="427"/>
      <c r="B616" s="7">
        <v>6</v>
      </c>
      <c r="C616" s="7">
        <v>9</v>
      </c>
      <c r="D616" s="17">
        <v>0.99950000000000006</v>
      </c>
      <c r="E616" s="17">
        <v>0.99974987493746803</v>
      </c>
      <c r="F616" s="17">
        <v>1</v>
      </c>
      <c r="G616" s="17">
        <v>1</v>
      </c>
      <c r="H616" s="17">
        <v>0.99950000000000006</v>
      </c>
      <c r="I616" s="17">
        <v>0.99974987493746803</v>
      </c>
      <c r="J616" s="17">
        <v>5.7500000000000002E-2</v>
      </c>
      <c r="K616" s="17">
        <v>0.10394743290262499</v>
      </c>
      <c r="L616" s="17">
        <v>0.999</v>
      </c>
      <c r="M616" s="17">
        <v>0.99899999899999903</v>
      </c>
      <c r="N616" s="7"/>
      <c r="O616" s="7"/>
      <c r="P616" s="7"/>
      <c r="Q616" s="2"/>
      <c r="R616">
        <v>1</v>
      </c>
      <c r="S616">
        <v>1</v>
      </c>
    </row>
    <row r="617" spans="1:19" x14ac:dyDescent="0.55000000000000004">
      <c r="A617" s="427"/>
      <c r="B617" s="7">
        <v>7</v>
      </c>
      <c r="C617" s="7">
        <v>9</v>
      </c>
      <c r="D617" s="17">
        <v>1</v>
      </c>
      <c r="E617" s="17">
        <v>1</v>
      </c>
      <c r="F617" s="17">
        <v>0.99950000000000006</v>
      </c>
      <c r="G617" s="17">
        <v>0.99974987493746803</v>
      </c>
      <c r="H617" s="17">
        <v>0.99950000000000006</v>
      </c>
      <c r="I617" s="17">
        <v>0.99974987493746803</v>
      </c>
      <c r="J617" s="17">
        <v>4.9500000000000002E-2</v>
      </c>
      <c r="K617" s="17">
        <v>9.0310453109026495E-2</v>
      </c>
      <c r="L617" s="17">
        <v>0.99950000000000006</v>
      </c>
      <c r="M617" s="17">
        <v>0.99949999987499905</v>
      </c>
      <c r="N617" s="7"/>
      <c r="O617" s="7"/>
      <c r="P617" s="7"/>
      <c r="Q617" s="2"/>
      <c r="R617">
        <v>1</v>
      </c>
      <c r="S617">
        <v>1</v>
      </c>
    </row>
    <row r="618" spans="1:19" x14ac:dyDescent="0.55000000000000004">
      <c r="A618" s="427"/>
      <c r="B618" s="7">
        <v>8</v>
      </c>
      <c r="C618" s="7">
        <v>9</v>
      </c>
      <c r="D618" s="17">
        <v>1</v>
      </c>
      <c r="E618" s="17">
        <v>1</v>
      </c>
      <c r="F618" s="17">
        <v>1</v>
      </c>
      <c r="G618" s="17">
        <v>1</v>
      </c>
      <c r="H618" s="17">
        <v>0.99950000000000006</v>
      </c>
      <c r="I618" s="17">
        <v>0.99949999987499905</v>
      </c>
      <c r="J618" s="17">
        <v>6.0499999999999998E-2</v>
      </c>
      <c r="K618" s="17">
        <v>0.108039906524396</v>
      </c>
      <c r="L618" s="17">
        <v>1</v>
      </c>
      <c r="M618" s="17">
        <v>1</v>
      </c>
      <c r="N618" s="7"/>
      <c r="O618" s="7"/>
      <c r="P618" s="7"/>
      <c r="Q618" s="2"/>
      <c r="R618">
        <v>1</v>
      </c>
      <c r="S618">
        <v>1</v>
      </c>
    </row>
    <row r="619" spans="1:19" x14ac:dyDescent="0.55000000000000004">
      <c r="A619" s="427"/>
      <c r="B619" s="7">
        <v>1</v>
      </c>
      <c r="C619" s="7">
        <v>10</v>
      </c>
      <c r="D619" s="17">
        <v>1</v>
      </c>
      <c r="E619" s="17">
        <v>1</v>
      </c>
      <c r="F619" s="17">
        <v>0.999</v>
      </c>
      <c r="G619" s="17">
        <v>0.99924962443703003</v>
      </c>
      <c r="H619" s="17">
        <v>0.99850000000000005</v>
      </c>
      <c r="I619" s="17">
        <v>0.99899899824749605</v>
      </c>
      <c r="J619" s="17">
        <v>5.1499999999999997E-2</v>
      </c>
      <c r="K619" s="17">
        <v>9.33704859013402E-2</v>
      </c>
      <c r="L619" s="17">
        <v>1</v>
      </c>
      <c r="M619" s="17">
        <v>1</v>
      </c>
      <c r="N619" s="7"/>
      <c r="O619" s="7"/>
      <c r="P619" s="7"/>
      <c r="Q619" s="2"/>
      <c r="R619">
        <v>1</v>
      </c>
      <c r="S619">
        <v>1</v>
      </c>
    </row>
    <row r="620" spans="1:19" x14ac:dyDescent="0.55000000000000004">
      <c r="A620" s="427"/>
      <c r="B620" s="7">
        <v>10</v>
      </c>
      <c r="C620" s="7">
        <v>2</v>
      </c>
      <c r="D620" s="17">
        <v>1</v>
      </c>
      <c r="E620" s="17">
        <v>1</v>
      </c>
      <c r="F620" s="17">
        <v>1</v>
      </c>
      <c r="G620" s="17">
        <v>1</v>
      </c>
      <c r="H620" s="17">
        <v>0.99950000000000006</v>
      </c>
      <c r="I620" s="17">
        <v>0.99974987493746803</v>
      </c>
      <c r="J620" s="17">
        <v>5.8999999999999997E-2</v>
      </c>
      <c r="K620" s="17">
        <v>0.105857063497814</v>
      </c>
      <c r="L620" s="17">
        <v>1</v>
      </c>
      <c r="M620" s="17">
        <v>1</v>
      </c>
      <c r="N620" s="7"/>
      <c r="O620" s="7"/>
      <c r="P620" s="7"/>
      <c r="Q620" s="2"/>
      <c r="R620">
        <v>1</v>
      </c>
      <c r="S620">
        <v>1</v>
      </c>
    </row>
    <row r="621" spans="1:19" x14ac:dyDescent="0.55000000000000004">
      <c r="A621" s="427"/>
      <c r="B621" s="7">
        <v>10</v>
      </c>
      <c r="C621" s="7">
        <v>3</v>
      </c>
      <c r="D621" s="17">
        <v>1</v>
      </c>
      <c r="E621" s="17">
        <v>1</v>
      </c>
      <c r="F621" s="17">
        <v>1</v>
      </c>
      <c r="G621" s="17">
        <v>1</v>
      </c>
      <c r="H621" s="17">
        <v>0.99950000000000006</v>
      </c>
      <c r="I621" s="17">
        <v>0.99949999987499905</v>
      </c>
      <c r="J621" s="17">
        <v>5.6000000000000001E-2</v>
      </c>
      <c r="K621" s="17">
        <v>0.101142721785227</v>
      </c>
      <c r="L621" s="17">
        <v>1</v>
      </c>
      <c r="M621" s="17">
        <v>1</v>
      </c>
      <c r="N621" s="7"/>
      <c r="O621" s="7"/>
      <c r="P621" s="7"/>
      <c r="Q621" s="2"/>
      <c r="R621">
        <v>1</v>
      </c>
      <c r="S621">
        <v>1</v>
      </c>
    </row>
    <row r="622" spans="1:19" x14ac:dyDescent="0.55000000000000004">
      <c r="A622" s="427"/>
      <c r="B622" s="7">
        <v>10</v>
      </c>
      <c r="C622" s="7">
        <v>4</v>
      </c>
      <c r="D622" s="17">
        <v>1</v>
      </c>
      <c r="E622" s="17">
        <v>1</v>
      </c>
      <c r="F622" s="17">
        <v>1</v>
      </c>
      <c r="G622" s="17">
        <v>1</v>
      </c>
      <c r="H622" s="17">
        <v>1</v>
      </c>
      <c r="I622" s="17">
        <v>1</v>
      </c>
      <c r="J622" s="17">
        <v>5.1499999999999997E-2</v>
      </c>
      <c r="K622" s="17">
        <v>9.2913334607206494E-2</v>
      </c>
      <c r="L622" s="17">
        <v>1</v>
      </c>
      <c r="M622" s="17">
        <v>1</v>
      </c>
      <c r="N622" s="7"/>
      <c r="O622" s="7"/>
      <c r="P622" s="7"/>
      <c r="Q622" s="2"/>
      <c r="R622">
        <v>1</v>
      </c>
      <c r="S622">
        <v>1</v>
      </c>
    </row>
    <row r="623" spans="1:19" x14ac:dyDescent="0.55000000000000004">
      <c r="A623" s="427"/>
      <c r="B623" s="7">
        <v>10</v>
      </c>
      <c r="C623" s="7">
        <v>5</v>
      </c>
      <c r="D623" s="17">
        <v>1</v>
      </c>
      <c r="E623" s="17">
        <v>1</v>
      </c>
      <c r="F623" s="17">
        <v>0.99950000000000006</v>
      </c>
      <c r="G623" s="17">
        <v>0.99949999987499905</v>
      </c>
      <c r="H623" s="17">
        <v>1</v>
      </c>
      <c r="I623" s="17">
        <v>1</v>
      </c>
      <c r="J623" s="17">
        <v>6.4000000000000001E-2</v>
      </c>
      <c r="K623" s="17">
        <v>0.11482221585291599</v>
      </c>
      <c r="L623" s="17">
        <v>1</v>
      </c>
      <c r="M623" s="17">
        <v>1</v>
      </c>
      <c r="N623" s="7"/>
      <c r="O623" s="7"/>
      <c r="P623" s="7"/>
      <c r="Q623" s="2"/>
      <c r="R623">
        <v>1</v>
      </c>
      <c r="S623">
        <v>1</v>
      </c>
    </row>
    <row r="624" spans="1:19" x14ac:dyDescent="0.55000000000000004">
      <c r="A624" s="427"/>
      <c r="B624" s="7">
        <v>10</v>
      </c>
      <c r="C624" s="7">
        <v>6</v>
      </c>
      <c r="D624" s="17">
        <v>0.99950000000000006</v>
      </c>
      <c r="E624" s="17">
        <v>0.99974987493746803</v>
      </c>
      <c r="F624" s="17">
        <v>0.99950000000000006</v>
      </c>
      <c r="G624" s="17">
        <v>0.99974987493746803</v>
      </c>
      <c r="H624" s="17">
        <v>0.99850000000000005</v>
      </c>
      <c r="I624" s="17">
        <v>0.99924887330996504</v>
      </c>
      <c r="J624" s="17">
        <v>5.5500000000000001E-2</v>
      </c>
      <c r="K624" s="17">
        <v>9.9659952283626896E-2</v>
      </c>
      <c r="L624" s="17">
        <v>0.99950000000000006</v>
      </c>
      <c r="M624" s="17">
        <v>0.99949999987499905</v>
      </c>
      <c r="N624" s="7"/>
      <c r="O624" s="7"/>
      <c r="P624" s="7"/>
      <c r="Q624" s="2"/>
      <c r="R624">
        <v>1</v>
      </c>
      <c r="S624">
        <v>1</v>
      </c>
    </row>
    <row r="625" spans="1:19" x14ac:dyDescent="0.55000000000000004">
      <c r="A625" s="427"/>
      <c r="B625" s="7">
        <v>10</v>
      </c>
      <c r="C625" s="7">
        <v>7</v>
      </c>
      <c r="D625" s="17">
        <v>1</v>
      </c>
      <c r="E625" s="17">
        <v>1</v>
      </c>
      <c r="F625" s="17">
        <v>1</v>
      </c>
      <c r="G625" s="17">
        <v>1</v>
      </c>
      <c r="H625" s="17">
        <v>1</v>
      </c>
      <c r="I625" s="17">
        <v>1</v>
      </c>
      <c r="J625" s="17">
        <v>4.4999999999999998E-2</v>
      </c>
      <c r="K625" s="17">
        <v>8.1677355178081404E-2</v>
      </c>
      <c r="L625" s="17">
        <v>1</v>
      </c>
      <c r="M625" s="17">
        <v>1</v>
      </c>
      <c r="N625" s="7"/>
      <c r="O625" s="7"/>
      <c r="P625" s="7"/>
      <c r="Q625" s="2"/>
      <c r="R625">
        <v>1</v>
      </c>
      <c r="S625">
        <v>1</v>
      </c>
    </row>
    <row r="626" spans="1:19" x14ac:dyDescent="0.55000000000000004">
      <c r="A626" s="427"/>
      <c r="B626" s="7">
        <v>10</v>
      </c>
      <c r="C626" s="7">
        <v>8</v>
      </c>
      <c r="D626" s="17">
        <v>1</v>
      </c>
      <c r="E626" s="17">
        <v>1</v>
      </c>
      <c r="F626" s="17">
        <v>0.99950000000000006</v>
      </c>
      <c r="G626" s="17">
        <v>0.99949999987499905</v>
      </c>
      <c r="H626" s="17">
        <v>1</v>
      </c>
      <c r="I626" s="17">
        <v>1</v>
      </c>
      <c r="J626" s="17">
        <v>5.0500000000000003E-2</v>
      </c>
      <c r="K626" s="17">
        <v>9.1249479281531001E-2</v>
      </c>
      <c r="L626" s="17">
        <v>1</v>
      </c>
      <c r="M626" s="17">
        <v>1</v>
      </c>
      <c r="N626" s="7"/>
      <c r="O626" s="7"/>
      <c r="P626" s="7"/>
      <c r="Q626" s="2"/>
      <c r="R626">
        <v>0.99950000000000006</v>
      </c>
      <c r="S626">
        <v>0.99974987493746803</v>
      </c>
    </row>
    <row r="627" spans="1:19" x14ac:dyDescent="0.55000000000000004">
      <c r="A627" s="427"/>
      <c r="B627" s="7">
        <v>10</v>
      </c>
      <c r="C627" s="7">
        <v>9</v>
      </c>
      <c r="D627" s="17">
        <v>0.998</v>
      </c>
      <c r="E627" s="17">
        <v>0.99899874824743295</v>
      </c>
      <c r="F627" s="17">
        <v>0.99450000000000005</v>
      </c>
      <c r="G627" s="17">
        <v>0.99549549549549499</v>
      </c>
      <c r="H627" s="17">
        <v>1</v>
      </c>
      <c r="I627" s="17">
        <v>1</v>
      </c>
      <c r="J627" s="17">
        <v>5.0999999999999997E-2</v>
      </c>
      <c r="K627" s="17">
        <v>9.2854739612596895E-2</v>
      </c>
      <c r="L627" s="17">
        <v>0.99850000000000005</v>
      </c>
      <c r="M627" s="17">
        <v>0.99849999962499902</v>
      </c>
      <c r="N627" s="7"/>
      <c r="O627" s="7"/>
      <c r="P627" s="7"/>
      <c r="Q627" s="2"/>
      <c r="R627">
        <v>0.999</v>
      </c>
      <c r="S627">
        <v>0.99949949949949901</v>
      </c>
    </row>
    <row r="628" spans="1:19" x14ac:dyDescent="0.55000000000000004">
      <c r="A628" s="427"/>
      <c r="B628" s="7">
        <v>1</v>
      </c>
      <c r="C628" s="7">
        <v>11</v>
      </c>
      <c r="D628" s="17">
        <v>1</v>
      </c>
      <c r="E628" s="17">
        <v>1</v>
      </c>
      <c r="F628" s="17">
        <v>0.99950000000000006</v>
      </c>
      <c r="G628" s="17">
        <v>0.99974987493746803</v>
      </c>
      <c r="H628" s="17">
        <v>0.998</v>
      </c>
      <c r="I628" s="17">
        <v>0.99899799599198402</v>
      </c>
      <c r="J628" s="17">
        <v>4.7500000000000001E-2</v>
      </c>
      <c r="K628" s="17">
        <v>8.6126399821138497E-2</v>
      </c>
      <c r="L628" s="17">
        <v>1</v>
      </c>
      <c r="M628" s="17">
        <v>1</v>
      </c>
      <c r="N628" s="7"/>
      <c r="O628" s="7"/>
      <c r="P628" s="7"/>
      <c r="Q628" s="2"/>
      <c r="R628">
        <v>1</v>
      </c>
      <c r="S628">
        <v>1</v>
      </c>
    </row>
    <row r="629" spans="1:19" x14ac:dyDescent="0.55000000000000004">
      <c r="A629" s="427"/>
      <c r="B629" s="7">
        <v>11</v>
      </c>
      <c r="C629" s="7">
        <v>2</v>
      </c>
      <c r="D629" s="17">
        <v>1</v>
      </c>
      <c r="E629" s="17">
        <v>1</v>
      </c>
      <c r="F629" s="17">
        <v>0.99950000000000006</v>
      </c>
      <c r="G629" s="17">
        <v>0.99974987493746803</v>
      </c>
      <c r="H629" s="17">
        <v>0.99950000000000006</v>
      </c>
      <c r="I629" s="17">
        <v>0.99974987493746803</v>
      </c>
      <c r="J629" s="17">
        <v>4.4999999999999998E-2</v>
      </c>
      <c r="K629" s="17">
        <v>8.1961665179149004E-2</v>
      </c>
      <c r="L629" s="17">
        <v>1</v>
      </c>
      <c r="M629" s="17">
        <v>1</v>
      </c>
      <c r="N629" s="7"/>
      <c r="O629" s="7"/>
      <c r="P629" s="7"/>
      <c r="Q629" s="2"/>
      <c r="R629">
        <v>1</v>
      </c>
      <c r="S629">
        <v>1</v>
      </c>
    </row>
    <row r="630" spans="1:19" x14ac:dyDescent="0.55000000000000004">
      <c r="A630" s="427"/>
      <c r="B630" s="7">
        <v>11</v>
      </c>
      <c r="C630" s="7">
        <v>3</v>
      </c>
      <c r="D630" s="17">
        <v>1</v>
      </c>
      <c r="E630" s="17">
        <v>1</v>
      </c>
      <c r="F630" s="17">
        <v>1</v>
      </c>
      <c r="G630" s="17">
        <v>1</v>
      </c>
      <c r="H630" s="17">
        <v>1</v>
      </c>
      <c r="I630" s="17">
        <v>1</v>
      </c>
      <c r="J630" s="17">
        <v>0.06</v>
      </c>
      <c r="K630" s="17">
        <v>0.107756198694059</v>
      </c>
      <c r="L630" s="17">
        <v>1</v>
      </c>
      <c r="M630" s="17">
        <v>1</v>
      </c>
      <c r="N630" s="7"/>
      <c r="O630" s="7"/>
      <c r="P630" s="7"/>
      <c r="Q630" s="2"/>
      <c r="R630">
        <v>1</v>
      </c>
      <c r="S630">
        <v>1</v>
      </c>
    </row>
    <row r="631" spans="1:19" x14ac:dyDescent="0.55000000000000004">
      <c r="A631" s="427"/>
      <c r="B631" s="7">
        <v>11</v>
      </c>
      <c r="C631" s="7">
        <v>4</v>
      </c>
      <c r="D631" s="17">
        <v>0.99950000000000006</v>
      </c>
      <c r="E631" s="17">
        <v>0.99949999987499905</v>
      </c>
      <c r="F631" s="17">
        <v>1</v>
      </c>
      <c r="G631" s="17">
        <v>1</v>
      </c>
      <c r="H631" s="17">
        <v>0.99950000000000006</v>
      </c>
      <c r="I631" s="17">
        <v>0.99949999987499905</v>
      </c>
      <c r="J631" s="17">
        <v>5.0500000000000003E-2</v>
      </c>
      <c r="K631" s="17">
        <v>9.1958303852339801E-2</v>
      </c>
      <c r="L631" s="17">
        <v>1</v>
      </c>
      <c r="M631" s="17">
        <v>1</v>
      </c>
      <c r="N631" s="7"/>
      <c r="O631" s="7"/>
      <c r="P631" s="7"/>
      <c r="Q631" s="2"/>
      <c r="R631">
        <v>1</v>
      </c>
      <c r="S631">
        <v>1</v>
      </c>
    </row>
    <row r="632" spans="1:19" x14ac:dyDescent="0.55000000000000004">
      <c r="A632" s="427"/>
      <c r="B632" s="7">
        <v>11</v>
      </c>
      <c r="C632" s="7">
        <v>5</v>
      </c>
      <c r="D632" s="17">
        <v>1</v>
      </c>
      <c r="E632" s="17">
        <v>1</v>
      </c>
      <c r="F632" s="17">
        <v>1</v>
      </c>
      <c r="G632" s="17">
        <v>1</v>
      </c>
      <c r="H632" s="17">
        <v>0.99950000000000006</v>
      </c>
      <c r="I632" s="17">
        <v>0.99949999987499905</v>
      </c>
      <c r="J632" s="17">
        <v>5.3499999999999999E-2</v>
      </c>
      <c r="K632" s="17">
        <v>9.6816094137996495E-2</v>
      </c>
      <c r="L632" s="17">
        <v>1</v>
      </c>
      <c r="M632" s="17">
        <v>1</v>
      </c>
      <c r="N632" s="7"/>
      <c r="O632" s="7"/>
      <c r="P632" s="7"/>
      <c r="Q632" s="2"/>
      <c r="R632">
        <v>1</v>
      </c>
      <c r="S632">
        <v>1</v>
      </c>
    </row>
    <row r="633" spans="1:19" x14ac:dyDescent="0.55000000000000004">
      <c r="A633" s="427"/>
      <c r="B633" s="7">
        <v>11</v>
      </c>
      <c r="C633" s="7">
        <v>6</v>
      </c>
      <c r="D633" s="17">
        <v>0.99950000000000006</v>
      </c>
      <c r="E633" s="17">
        <v>0.99974987493746803</v>
      </c>
      <c r="F633" s="17">
        <v>1</v>
      </c>
      <c r="G633" s="17">
        <v>1</v>
      </c>
      <c r="H633" s="17">
        <v>0.999</v>
      </c>
      <c r="I633" s="17">
        <v>0.99949949949949901</v>
      </c>
      <c r="J633" s="17">
        <v>5.5500000000000001E-2</v>
      </c>
      <c r="K633" s="17">
        <v>0.100005762523953</v>
      </c>
      <c r="L633" s="17">
        <v>0.99950000000000006</v>
      </c>
      <c r="M633" s="17">
        <v>0.99949999987499905</v>
      </c>
      <c r="N633" s="7"/>
      <c r="O633" s="7"/>
      <c r="P633" s="7"/>
      <c r="Q633" s="2"/>
      <c r="R633">
        <v>1</v>
      </c>
      <c r="S633">
        <v>1</v>
      </c>
    </row>
    <row r="634" spans="1:19" x14ac:dyDescent="0.55000000000000004">
      <c r="A634" s="427"/>
      <c r="B634" s="7">
        <v>11</v>
      </c>
      <c r="C634" s="7">
        <v>7</v>
      </c>
      <c r="D634" s="17">
        <v>1</v>
      </c>
      <c r="E634" s="17">
        <v>1</v>
      </c>
      <c r="F634" s="17">
        <v>1</v>
      </c>
      <c r="G634" s="17">
        <v>1</v>
      </c>
      <c r="H634" s="17">
        <v>0.99950000000000006</v>
      </c>
      <c r="I634" s="17">
        <v>0.99974987493746803</v>
      </c>
      <c r="J634" s="17">
        <v>4.5499999999999999E-2</v>
      </c>
      <c r="K634" s="17">
        <v>8.2675187030357894E-2</v>
      </c>
      <c r="L634" s="17">
        <v>0.99950000000000006</v>
      </c>
      <c r="M634" s="17">
        <v>0.99949999987499905</v>
      </c>
      <c r="N634" s="7"/>
      <c r="O634" s="7"/>
      <c r="P634" s="7"/>
      <c r="Q634" s="2"/>
      <c r="R634">
        <v>1</v>
      </c>
      <c r="S634">
        <v>1</v>
      </c>
    </row>
    <row r="635" spans="1:19" x14ac:dyDescent="0.55000000000000004">
      <c r="A635" s="427"/>
      <c r="B635" s="7">
        <v>11</v>
      </c>
      <c r="C635" s="7">
        <v>8</v>
      </c>
      <c r="D635" s="17">
        <v>1</v>
      </c>
      <c r="E635" s="17">
        <v>1</v>
      </c>
      <c r="F635" s="17">
        <v>0.99950000000000006</v>
      </c>
      <c r="G635" s="17">
        <v>0.99949999987499905</v>
      </c>
      <c r="H635" s="17">
        <v>1</v>
      </c>
      <c r="I635" s="17">
        <v>1</v>
      </c>
      <c r="J635" s="17">
        <v>5.2999999999999999E-2</v>
      </c>
      <c r="K635" s="17">
        <v>9.6119987602951498E-2</v>
      </c>
      <c r="L635" s="17">
        <v>1</v>
      </c>
      <c r="M635" s="17">
        <v>1</v>
      </c>
      <c r="N635" s="7"/>
      <c r="O635" s="7"/>
      <c r="P635" s="7"/>
      <c r="Q635" s="2"/>
      <c r="R635">
        <v>1</v>
      </c>
      <c r="S635">
        <v>1</v>
      </c>
    </row>
    <row r="636" spans="1:19" x14ac:dyDescent="0.55000000000000004">
      <c r="A636" s="427"/>
      <c r="B636" s="7">
        <v>11</v>
      </c>
      <c r="C636" s="7">
        <v>9</v>
      </c>
      <c r="D636" s="17">
        <v>0.89049999999999996</v>
      </c>
      <c r="E636" s="17">
        <v>0.93095425288845102</v>
      </c>
      <c r="F636" s="17">
        <v>0.91949999999999998</v>
      </c>
      <c r="G636" s="17">
        <v>0.92785833259296802</v>
      </c>
      <c r="H636" s="17">
        <v>0.92349999999999999</v>
      </c>
      <c r="I636" s="17">
        <v>0.94187268442128902</v>
      </c>
      <c r="J636" s="17">
        <v>4.8000000000000001E-2</v>
      </c>
      <c r="K636" s="17">
        <v>8.7353866534194399E-2</v>
      </c>
      <c r="L636" s="17">
        <v>0.95099999999999996</v>
      </c>
      <c r="M636" s="17">
        <v>0.95099509950995098</v>
      </c>
      <c r="N636" s="7"/>
      <c r="O636" s="7"/>
      <c r="P636" s="7"/>
      <c r="Q636" s="2"/>
      <c r="R636">
        <v>0.92600000000000005</v>
      </c>
      <c r="S636">
        <v>0.95120670843788402</v>
      </c>
    </row>
    <row r="637" spans="1:19" x14ac:dyDescent="0.55000000000000004">
      <c r="A637" s="427"/>
      <c r="B637" s="7">
        <v>10</v>
      </c>
      <c r="C637" s="7">
        <v>11</v>
      </c>
      <c r="D637" s="17">
        <v>0.99950000000000006</v>
      </c>
      <c r="E637" s="17">
        <v>0.99974987493746803</v>
      </c>
      <c r="F637" s="17">
        <v>0.995</v>
      </c>
      <c r="G637" s="17">
        <v>0.99574661992989399</v>
      </c>
      <c r="H637" s="17">
        <v>1</v>
      </c>
      <c r="I637" s="17">
        <v>1</v>
      </c>
      <c r="J637" s="17">
        <v>5.0500000000000003E-2</v>
      </c>
      <c r="K637" s="17">
        <v>9.1533342539438206E-2</v>
      </c>
      <c r="L637" s="17">
        <v>0.99850000000000005</v>
      </c>
      <c r="M637" s="17">
        <v>0.998499996624992</v>
      </c>
      <c r="N637" s="7"/>
      <c r="O637" s="7"/>
      <c r="P637" s="7"/>
      <c r="Q637" s="2"/>
      <c r="R637">
        <v>1</v>
      </c>
      <c r="S637">
        <v>1</v>
      </c>
    </row>
    <row r="638" spans="1:19" x14ac:dyDescent="0.55000000000000004">
      <c r="A638" s="427"/>
      <c r="B638" s="7">
        <v>1</v>
      </c>
      <c r="C638" s="7">
        <v>12</v>
      </c>
      <c r="D638" s="17">
        <v>0.99850000000000005</v>
      </c>
      <c r="E638" s="17">
        <v>0.99899899824749605</v>
      </c>
      <c r="F638" s="17">
        <v>1</v>
      </c>
      <c r="G638" s="17">
        <v>1</v>
      </c>
      <c r="H638" s="17">
        <v>0.998</v>
      </c>
      <c r="I638" s="17">
        <v>0.99874812092951504</v>
      </c>
      <c r="J638" s="17">
        <v>5.2499999999999998E-2</v>
      </c>
      <c r="K638" s="17">
        <v>9.4765342960288795E-2</v>
      </c>
      <c r="L638" s="17">
        <v>1</v>
      </c>
      <c r="M638" s="17">
        <v>1</v>
      </c>
      <c r="N638" s="7"/>
      <c r="O638" s="7"/>
      <c r="P638" s="7"/>
      <c r="Q638" s="2"/>
      <c r="R638">
        <v>1</v>
      </c>
      <c r="S638">
        <v>1</v>
      </c>
    </row>
    <row r="639" spans="1:19" x14ac:dyDescent="0.55000000000000004">
      <c r="A639" s="427"/>
      <c r="B639" s="7">
        <v>12</v>
      </c>
      <c r="C639" s="7">
        <v>2</v>
      </c>
      <c r="D639" s="17">
        <v>1</v>
      </c>
      <c r="E639" s="17">
        <v>1</v>
      </c>
      <c r="F639" s="17">
        <v>1</v>
      </c>
      <c r="G639" s="17">
        <v>1</v>
      </c>
      <c r="H639" s="17">
        <v>1</v>
      </c>
      <c r="I639" s="17">
        <v>1</v>
      </c>
      <c r="J639" s="17">
        <v>5.2499999999999998E-2</v>
      </c>
      <c r="K639" s="17">
        <v>9.4491110722225394E-2</v>
      </c>
      <c r="L639" s="17">
        <v>1</v>
      </c>
      <c r="M639" s="17">
        <v>1</v>
      </c>
      <c r="N639" s="7"/>
      <c r="O639" s="7"/>
      <c r="P639" s="7"/>
      <c r="Q639" s="2"/>
      <c r="R639">
        <v>1</v>
      </c>
      <c r="S639">
        <v>1</v>
      </c>
    </row>
    <row r="640" spans="1:19" x14ac:dyDescent="0.55000000000000004">
      <c r="A640" s="427"/>
      <c r="B640" s="7">
        <v>12</v>
      </c>
      <c r="C640" s="7">
        <v>3</v>
      </c>
      <c r="D640" s="17">
        <v>1</v>
      </c>
      <c r="E640" s="17">
        <v>1</v>
      </c>
      <c r="F640" s="17">
        <v>1</v>
      </c>
      <c r="G640" s="17">
        <v>1</v>
      </c>
      <c r="H640" s="17">
        <v>1</v>
      </c>
      <c r="I640" s="17">
        <v>1</v>
      </c>
      <c r="J640" s="17">
        <v>4.5999999999999999E-2</v>
      </c>
      <c r="K640" s="17">
        <v>8.3334709924672901E-2</v>
      </c>
      <c r="L640" s="17">
        <v>1</v>
      </c>
      <c r="M640" s="17">
        <v>1</v>
      </c>
      <c r="N640" s="7"/>
      <c r="O640" s="7"/>
      <c r="P640" s="7"/>
      <c r="Q640" s="2"/>
      <c r="R640">
        <v>1</v>
      </c>
      <c r="S640">
        <v>1</v>
      </c>
    </row>
    <row r="641" spans="1:19" x14ac:dyDescent="0.55000000000000004">
      <c r="A641" s="427"/>
      <c r="B641" s="7">
        <v>12</v>
      </c>
      <c r="C641" s="7">
        <v>4</v>
      </c>
      <c r="D641" s="17">
        <v>1</v>
      </c>
      <c r="E641" s="17">
        <v>1</v>
      </c>
      <c r="F641" s="17">
        <v>1</v>
      </c>
      <c r="G641" s="17">
        <v>1</v>
      </c>
      <c r="H641" s="17">
        <v>1</v>
      </c>
      <c r="I641" s="17">
        <v>1</v>
      </c>
      <c r="J641" s="17">
        <v>4.2999999999999997E-2</v>
      </c>
      <c r="K641" s="17">
        <v>7.8600839549744603E-2</v>
      </c>
      <c r="L641" s="17">
        <v>0.99950000000000006</v>
      </c>
      <c r="M641" s="17">
        <v>0.99949999987499905</v>
      </c>
      <c r="N641" s="7"/>
      <c r="O641" s="7"/>
      <c r="P641" s="7"/>
      <c r="Q641" s="2"/>
      <c r="R641">
        <v>1</v>
      </c>
      <c r="S641">
        <v>1</v>
      </c>
    </row>
    <row r="642" spans="1:19" x14ac:dyDescent="0.55000000000000004">
      <c r="A642" s="427"/>
      <c r="B642" s="7">
        <v>12</v>
      </c>
      <c r="C642" s="7">
        <v>5</v>
      </c>
      <c r="D642" s="17">
        <v>1</v>
      </c>
      <c r="E642" s="17">
        <v>1</v>
      </c>
      <c r="F642" s="17">
        <v>1</v>
      </c>
      <c r="G642" s="17">
        <v>1</v>
      </c>
      <c r="H642" s="17">
        <v>1</v>
      </c>
      <c r="I642" s="17">
        <v>1</v>
      </c>
      <c r="J642" s="17">
        <v>5.0999999999999997E-2</v>
      </c>
      <c r="K642" s="17">
        <v>9.2278323369756401E-2</v>
      </c>
      <c r="L642" s="17">
        <v>1</v>
      </c>
      <c r="M642" s="17">
        <v>1</v>
      </c>
      <c r="N642" s="7"/>
      <c r="O642" s="7"/>
      <c r="P642" s="7"/>
      <c r="Q642" s="2"/>
      <c r="R642">
        <v>1</v>
      </c>
      <c r="S642">
        <v>1</v>
      </c>
    </row>
    <row r="643" spans="1:19" x14ac:dyDescent="0.55000000000000004">
      <c r="A643" s="427"/>
      <c r="B643" s="7">
        <v>12</v>
      </c>
      <c r="C643" s="7">
        <v>6</v>
      </c>
      <c r="D643" s="17">
        <v>0.99950000000000006</v>
      </c>
      <c r="E643" s="17">
        <v>0.99974987493746803</v>
      </c>
      <c r="F643" s="17">
        <v>0.999</v>
      </c>
      <c r="G643" s="17">
        <v>0.99924962443703003</v>
      </c>
      <c r="H643" s="17">
        <v>0.99950000000000006</v>
      </c>
      <c r="I643" s="17">
        <v>0.99974987493746803</v>
      </c>
      <c r="J643" s="17">
        <v>5.0500000000000003E-2</v>
      </c>
      <c r="K643" s="17">
        <v>9.1505837974366303E-2</v>
      </c>
      <c r="L643" s="17">
        <v>0.999</v>
      </c>
      <c r="M643" s="17">
        <v>0.99899999899999903</v>
      </c>
      <c r="N643" s="7"/>
      <c r="O643" s="7"/>
      <c r="P643" s="7"/>
      <c r="Q643" s="2"/>
      <c r="R643">
        <v>1</v>
      </c>
      <c r="S643">
        <v>1</v>
      </c>
    </row>
    <row r="644" spans="1:19" x14ac:dyDescent="0.55000000000000004">
      <c r="A644" s="427"/>
      <c r="B644" s="7">
        <v>12</v>
      </c>
      <c r="C644" s="7">
        <v>7</v>
      </c>
      <c r="D644" s="17">
        <v>0.99950000000000006</v>
      </c>
      <c r="E644" s="17">
        <v>0.99949999987499905</v>
      </c>
      <c r="F644" s="17">
        <v>0.99950000000000006</v>
      </c>
      <c r="G644" s="17">
        <v>0.99949999987499905</v>
      </c>
      <c r="H644" s="17">
        <v>1</v>
      </c>
      <c r="I644" s="17">
        <v>1</v>
      </c>
      <c r="J644" s="17">
        <v>5.3499999999999999E-2</v>
      </c>
      <c r="K644" s="17">
        <v>9.5966615831097099E-2</v>
      </c>
      <c r="L644" s="17">
        <v>1</v>
      </c>
      <c r="M644" s="17">
        <v>1</v>
      </c>
      <c r="N644" s="7"/>
      <c r="O644" s="7"/>
      <c r="P644" s="7"/>
      <c r="Q644" s="2"/>
      <c r="R644">
        <v>1</v>
      </c>
      <c r="S644">
        <v>1</v>
      </c>
    </row>
    <row r="645" spans="1:19" x14ac:dyDescent="0.55000000000000004">
      <c r="A645" s="427"/>
      <c r="B645" s="7">
        <v>12</v>
      </c>
      <c r="C645" s="7">
        <v>8</v>
      </c>
      <c r="D645" s="17">
        <v>1</v>
      </c>
      <c r="E645" s="17">
        <v>1</v>
      </c>
      <c r="F645" s="17">
        <v>1</v>
      </c>
      <c r="G645" s="17">
        <v>1</v>
      </c>
      <c r="H645" s="17">
        <v>1</v>
      </c>
      <c r="I645" s="17">
        <v>1</v>
      </c>
      <c r="J645" s="17">
        <v>5.45E-2</v>
      </c>
      <c r="K645" s="17">
        <v>9.8123541612652299E-2</v>
      </c>
      <c r="L645" s="17">
        <v>0.99950000000000006</v>
      </c>
      <c r="M645" s="17">
        <v>0.99949999987499905</v>
      </c>
      <c r="N645" s="7"/>
      <c r="O645" s="7"/>
      <c r="P645" s="7"/>
      <c r="Q645" s="2"/>
      <c r="R645">
        <v>1</v>
      </c>
      <c r="S645">
        <v>1</v>
      </c>
    </row>
    <row r="646" spans="1:19" x14ac:dyDescent="0.55000000000000004">
      <c r="A646" s="427"/>
      <c r="B646" s="7">
        <v>12</v>
      </c>
      <c r="C646" s="7">
        <v>9</v>
      </c>
      <c r="D646" s="17">
        <v>0.99650000000000005</v>
      </c>
      <c r="E646" s="17">
        <v>0.99774586127197096</v>
      </c>
      <c r="F646" s="17">
        <v>0.99350000000000005</v>
      </c>
      <c r="G646" s="17">
        <v>0.99524186078717203</v>
      </c>
      <c r="H646" s="17">
        <v>0.99950000000000006</v>
      </c>
      <c r="I646" s="17">
        <v>0.99974987493746803</v>
      </c>
      <c r="J646" s="17">
        <v>5.45E-2</v>
      </c>
      <c r="K646" s="17">
        <v>9.7549481998145393E-2</v>
      </c>
      <c r="L646" s="17">
        <v>1</v>
      </c>
      <c r="M646" s="17">
        <v>1</v>
      </c>
      <c r="N646" s="7"/>
      <c r="O646" s="7"/>
      <c r="P646" s="7"/>
      <c r="Q646" s="2"/>
      <c r="R646">
        <v>0.99950000000000006</v>
      </c>
      <c r="S646">
        <v>0.99974987493746803</v>
      </c>
    </row>
    <row r="647" spans="1:19" x14ac:dyDescent="0.55000000000000004">
      <c r="A647" s="427"/>
      <c r="B647" s="7">
        <v>10</v>
      </c>
      <c r="C647" s="7">
        <v>12</v>
      </c>
      <c r="D647" s="17">
        <v>0.98099999999999998</v>
      </c>
      <c r="E647" s="17">
        <v>0.98766760176477597</v>
      </c>
      <c r="F647" s="17">
        <v>0.97850000000000004</v>
      </c>
      <c r="G647" s="17">
        <v>0.98243212831325499</v>
      </c>
      <c r="H647" s="17">
        <v>0.98699999999999999</v>
      </c>
      <c r="I647" s="17">
        <v>0.99046357335782498</v>
      </c>
      <c r="J647" s="17">
        <v>5.6000000000000001E-2</v>
      </c>
      <c r="K647" s="17">
        <v>0.100500649885937</v>
      </c>
      <c r="L647" s="17">
        <v>0.98899999999999999</v>
      </c>
      <c r="M647" s="17">
        <v>0.98899960398574305</v>
      </c>
      <c r="N647" s="7"/>
      <c r="O647" s="7"/>
      <c r="P647" s="7"/>
      <c r="Q647" s="2"/>
      <c r="R647">
        <v>0.98</v>
      </c>
      <c r="S647">
        <v>0.98765028332539395</v>
      </c>
    </row>
    <row r="648" spans="1:19" x14ac:dyDescent="0.55000000000000004">
      <c r="A648" s="427"/>
      <c r="B648" s="7">
        <v>11</v>
      </c>
      <c r="C648" s="7">
        <v>12</v>
      </c>
      <c r="D648" s="17">
        <v>0.99550000000000005</v>
      </c>
      <c r="E648" s="17">
        <v>0.99774486315990296</v>
      </c>
      <c r="F648" s="17">
        <v>0.98699999999999999</v>
      </c>
      <c r="G648" s="17">
        <v>0.98822534152149299</v>
      </c>
      <c r="H648" s="17">
        <v>1</v>
      </c>
      <c r="I648" s="17">
        <v>1</v>
      </c>
      <c r="J648" s="17">
        <v>5.45E-2</v>
      </c>
      <c r="K648" s="17">
        <v>9.8024088123097999E-2</v>
      </c>
      <c r="L648" s="17">
        <v>0.998</v>
      </c>
      <c r="M648" s="17">
        <v>0.99799999799999795</v>
      </c>
      <c r="N648" s="7"/>
      <c r="O648" s="7"/>
      <c r="P648" s="7"/>
      <c r="Q648" s="2"/>
      <c r="R648">
        <v>0.99750000000000005</v>
      </c>
      <c r="S648">
        <v>0.99874787092945205</v>
      </c>
    </row>
    <row r="649" spans="1:19" x14ac:dyDescent="0.55000000000000004">
      <c r="A649" s="427"/>
      <c r="B649" s="7">
        <v>1</v>
      </c>
      <c r="C649" s="7">
        <v>13</v>
      </c>
      <c r="D649" s="17">
        <v>0.99850000000000005</v>
      </c>
      <c r="E649" s="17">
        <v>0.99924887330996504</v>
      </c>
      <c r="F649" s="17">
        <v>0.998</v>
      </c>
      <c r="G649" s="17">
        <v>0.99874887330996498</v>
      </c>
      <c r="H649" s="17">
        <v>1</v>
      </c>
      <c r="I649" s="17">
        <v>1</v>
      </c>
      <c r="J649" s="17">
        <v>5.0500000000000003E-2</v>
      </c>
      <c r="K649" s="17">
        <v>9.1583364186103897E-2</v>
      </c>
      <c r="L649" s="17">
        <v>1</v>
      </c>
      <c r="M649" s="17">
        <v>1</v>
      </c>
      <c r="N649" s="7"/>
      <c r="O649" s="7"/>
      <c r="P649" s="7"/>
      <c r="Q649" s="2"/>
      <c r="R649">
        <v>1</v>
      </c>
      <c r="S649">
        <v>1</v>
      </c>
    </row>
    <row r="650" spans="1:19" x14ac:dyDescent="0.55000000000000004">
      <c r="A650" s="427"/>
      <c r="B650" s="7">
        <v>13</v>
      </c>
      <c r="C650" s="7">
        <v>2</v>
      </c>
      <c r="D650" s="17">
        <v>0.99950000000000006</v>
      </c>
      <c r="E650" s="17">
        <v>0.99974987493746803</v>
      </c>
      <c r="F650" s="17">
        <v>0.999</v>
      </c>
      <c r="G650" s="17">
        <v>0.99924962443703003</v>
      </c>
      <c r="H650" s="17">
        <v>0.998</v>
      </c>
      <c r="I650" s="17">
        <v>0.99899874824743295</v>
      </c>
      <c r="J650" s="17">
        <v>5.5E-2</v>
      </c>
      <c r="K650" s="17">
        <v>9.9703326104341003E-2</v>
      </c>
      <c r="L650" s="17">
        <v>1</v>
      </c>
      <c r="M650" s="17">
        <v>1</v>
      </c>
      <c r="N650" s="7"/>
      <c r="O650" s="7"/>
      <c r="P650" s="7"/>
      <c r="Q650" s="2"/>
      <c r="R650">
        <v>0.99950000000000006</v>
      </c>
      <c r="S650">
        <v>0.99974987493746803</v>
      </c>
    </row>
    <row r="651" spans="1:19" x14ac:dyDescent="0.55000000000000004">
      <c r="A651" s="427"/>
      <c r="B651" s="7">
        <v>13</v>
      </c>
      <c r="C651" s="7">
        <v>3</v>
      </c>
      <c r="D651" s="17">
        <v>1</v>
      </c>
      <c r="E651" s="17">
        <v>1</v>
      </c>
      <c r="F651" s="17">
        <v>1</v>
      </c>
      <c r="G651" s="17">
        <v>1</v>
      </c>
      <c r="H651" s="17">
        <v>1</v>
      </c>
      <c r="I651" s="17">
        <v>1</v>
      </c>
      <c r="J651" s="17">
        <v>4.9000000000000002E-2</v>
      </c>
      <c r="K651" s="17">
        <v>8.8929219600725903E-2</v>
      </c>
      <c r="L651" s="17">
        <v>1</v>
      </c>
      <c r="M651" s="17">
        <v>1</v>
      </c>
      <c r="N651" s="7"/>
      <c r="O651" s="7"/>
      <c r="P651" s="7"/>
      <c r="Q651" s="2"/>
      <c r="R651">
        <v>1</v>
      </c>
      <c r="S651">
        <v>1</v>
      </c>
    </row>
    <row r="652" spans="1:19" x14ac:dyDescent="0.55000000000000004">
      <c r="A652" s="427"/>
      <c r="B652" s="7">
        <v>13</v>
      </c>
      <c r="C652" s="7">
        <v>4</v>
      </c>
      <c r="D652" s="17">
        <v>1</v>
      </c>
      <c r="E652" s="17">
        <v>1</v>
      </c>
      <c r="F652" s="17">
        <v>0.99950000000000006</v>
      </c>
      <c r="G652" s="17">
        <v>0.99974987493746803</v>
      </c>
      <c r="H652" s="17">
        <v>1</v>
      </c>
      <c r="I652" s="17">
        <v>1</v>
      </c>
      <c r="J652" s="17">
        <v>6.1499999999999999E-2</v>
      </c>
      <c r="K652" s="17">
        <v>0.110759452612868</v>
      </c>
      <c r="L652" s="17">
        <v>0.999</v>
      </c>
      <c r="M652" s="17">
        <v>0.99899999899999903</v>
      </c>
      <c r="N652" s="7"/>
      <c r="O652" s="7"/>
      <c r="P652" s="7"/>
      <c r="Q652" s="2"/>
      <c r="R652">
        <v>1</v>
      </c>
      <c r="S652">
        <v>1</v>
      </c>
    </row>
    <row r="653" spans="1:19" x14ac:dyDescent="0.55000000000000004">
      <c r="A653" s="427"/>
      <c r="B653" s="7">
        <v>13</v>
      </c>
      <c r="C653" s="7">
        <v>5</v>
      </c>
      <c r="D653" s="17">
        <v>1</v>
      </c>
      <c r="E653" s="17">
        <v>1</v>
      </c>
      <c r="F653" s="17">
        <v>1</v>
      </c>
      <c r="G653" s="17">
        <v>1</v>
      </c>
      <c r="H653" s="17">
        <v>1</v>
      </c>
      <c r="I653" s="17">
        <v>1</v>
      </c>
      <c r="J653" s="17">
        <v>5.6000000000000001E-2</v>
      </c>
      <c r="K653" s="17">
        <v>0.10069324258314501</v>
      </c>
      <c r="L653" s="17">
        <v>1</v>
      </c>
      <c r="M653" s="17">
        <v>1</v>
      </c>
      <c r="N653" s="7"/>
      <c r="O653" s="7"/>
      <c r="P653" s="7"/>
      <c r="Q653" s="2"/>
      <c r="R653">
        <v>1</v>
      </c>
      <c r="S653">
        <v>1</v>
      </c>
    </row>
    <row r="654" spans="1:19" x14ac:dyDescent="0.55000000000000004">
      <c r="A654" s="427"/>
      <c r="B654" s="7">
        <v>13</v>
      </c>
      <c r="C654" s="7">
        <v>6</v>
      </c>
      <c r="D654" s="17">
        <v>0.99850000000000005</v>
      </c>
      <c r="E654" s="17">
        <v>0.99924887330996504</v>
      </c>
      <c r="F654" s="17">
        <v>0.99950000000000006</v>
      </c>
      <c r="G654" s="17">
        <v>0.99974987493746803</v>
      </c>
      <c r="H654" s="17">
        <v>0.999</v>
      </c>
      <c r="I654" s="17">
        <v>0.99949949949949901</v>
      </c>
      <c r="J654" s="17">
        <v>4.9000000000000002E-2</v>
      </c>
      <c r="K654" s="17">
        <v>8.8833981048575303E-2</v>
      </c>
      <c r="L654" s="17">
        <v>1</v>
      </c>
      <c r="M654" s="17">
        <v>1</v>
      </c>
      <c r="N654" s="7"/>
      <c r="O654" s="7"/>
      <c r="P654" s="7"/>
      <c r="Q654" s="2"/>
      <c r="R654">
        <v>1</v>
      </c>
      <c r="S654">
        <v>1</v>
      </c>
    </row>
    <row r="655" spans="1:19" x14ac:dyDescent="0.55000000000000004">
      <c r="A655" s="427"/>
      <c r="B655" s="7">
        <v>13</v>
      </c>
      <c r="C655" s="7">
        <v>7</v>
      </c>
      <c r="D655" s="17">
        <v>1</v>
      </c>
      <c r="E655" s="17">
        <v>1</v>
      </c>
      <c r="F655" s="17">
        <v>1</v>
      </c>
      <c r="G655" s="17">
        <v>1</v>
      </c>
      <c r="H655" s="17">
        <v>0.99950000000000006</v>
      </c>
      <c r="I655" s="17">
        <v>0.99974987493746803</v>
      </c>
      <c r="J655" s="17">
        <v>5.5E-2</v>
      </c>
      <c r="K655" s="17">
        <v>9.9458236288113303E-2</v>
      </c>
      <c r="L655" s="17">
        <v>1</v>
      </c>
      <c r="M655" s="17">
        <v>1</v>
      </c>
      <c r="N655" s="7"/>
      <c r="O655" s="7"/>
      <c r="P655" s="7"/>
      <c r="Q655" s="2"/>
      <c r="R655">
        <v>1</v>
      </c>
      <c r="S655">
        <v>1</v>
      </c>
    </row>
    <row r="656" spans="1:19" x14ac:dyDescent="0.55000000000000004">
      <c r="A656" s="427"/>
      <c r="B656" s="7">
        <v>13</v>
      </c>
      <c r="C656" s="7">
        <v>8</v>
      </c>
      <c r="D656" s="17">
        <v>0.99950000000000006</v>
      </c>
      <c r="E656" s="17">
        <v>0.99949999987499905</v>
      </c>
      <c r="F656" s="17">
        <v>1</v>
      </c>
      <c r="G656" s="17">
        <v>1</v>
      </c>
      <c r="H656" s="17">
        <v>1</v>
      </c>
      <c r="I656" s="17">
        <v>1</v>
      </c>
      <c r="J656" s="17">
        <v>0.06</v>
      </c>
      <c r="K656" s="17">
        <v>0.107809795205229</v>
      </c>
      <c r="L656" s="17">
        <v>0.99950000000000006</v>
      </c>
      <c r="M656" s="17">
        <v>0.99949999987499905</v>
      </c>
      <c r="N656" s="7"/>
      <c r="O656" s="7"/>
      <c r="P656" s="7"/>
      <c r="Q656" s="2"/>
      <c r="R656">
        <v>1</v>
      </c>
      <c r="S656">
        <v>1</v>
      </c>
    </row>
    <row r="657" spans="1:19" x14ac:dyDescent="0.55000000000000004">
      <c r="A657" s="427"/>
      <c r="B657" s="7">
        <v>13</v>
      </c>
      <c r="C657" s="7">
        <v>9</v>
      </c>
      <c r="D657" s="17">
        <v>0.98499999999999999</v>
      </c>
      <c r="E657" s="17">
        <v>0.99094465277039701</v>
      </c>
      <c r="F657" s="17">
        <v>0.98750000000000004</v>
      </c>
      <c r="G657" s="17">
        <v>0.98947311613383304</v>
      </c>
      <c r="H657" s="17">
        <v>0.98699999999999999</v>
      </c>
      <c r="I657" s="17">
        <v>0.98996351007522299</v>
      </c>
      <c r="J657" s="17">
        <v>5.1499999999999997E-2</v>
      </c>
      <c r="K657" s="17">
        <v>9.2006401778697705E-2</v>
      </c>
      <c r="L657" s="17">
        <v>0.99299999999999999</v>
      </c>
      <c r="M657" s="17">
        <v>0.99299993699943301</v>
      </c>
      <c r="N657" s="7"/>
      <c r="O657" s="7"/>
      <c r="P657" s="7"/>
      <c r="Q657" s="2"/>
      <c r="R657">
        <v>0.98850000000000005</v>
      </c>
      <c r="S657">
        <v>0.99271692029484304</v>
      </c>
    </row>
    <row r="658" spans="1:19" x14ac:dyDescent="0.55000000000000004">
      <c r="A658" s="427"/>
      <c r="B658" s="7">
        <v>10</v>
      </c>
      <c r="C658" s="7">
        <v>13</v>
      </c>
      <c r="D658" s="17">
        <v>1</v>
      </c>
      <c r="E658" s="17">
        <v>1</v>
      </c>
      <c r="F658" s="17">
        <v>1</v>
      </c>
      <c r="G658" s="17">
        <v>1</v>
      </c>
      <c r="H658" s="17">
        <v>0.99950000000000006</v>
      </c>
      <c r="I658" s="17">
        <v>0.99974987493746803</v>
      </c>
      <c r="J658" s="17">
        <v>5.7500000000000002E-2</v>
      </c>
      <c r="K658" s="17">
        <v>0.10313185717135399</v>
      </c>
      <c r="L658" s="17">
        <v>1</v>
      </c>
      <c r="M658" s="17">
        <v>1</v>
      </c>
      <c r="N658" s="7"/>
      <c r="O658" s="7"/>
      <c r="P658" s="7"/>
      <c r="Q658" s="2"/>
      <c r="R658">
        <v>0.99950000000000006</v>
      </c>
      <c r="S658">
        <v>0.99974987493746803</v>
      </c>
    </row>
    <row r="659" spans="1:19" x14ac:dyDescent="0.55000000000000004">
      <c r="A659" s="427"/>
      <c r="B659" s="7">
        <v>11</v>
      </c>
      <c r="C659" s="7">
        <v>13</v>
      </c>
      <c r="D659" s="17">
        <v>0.91700000000000004</v>
      </c>
      <c r="E659" s="17">
        <v>0.94924866069096103</v>
      </c>
      <c r="F659" s="17">
        <v>0.94599999999999995</v>
      </c>
      <c r="G659" s="17">
        <v>0.95053028685315599</v>
      </c>
      <c r="H659" s="17">
        <v>0.94</v>
      </c>
      <c r="I659" s="17">
        <v>0.95649968031600796</v>
      </c>
      <c r="J659" s="17">
        <v>5.0999999999999997E-2</v>
      </c>
      <c r="K659" s="17">
        <v>9.2557412983992907E-2</v>
      </c>
      <c r="L659" s="17">
        <v>0.95299999999999996</v>
      </c>
      <c r="M659" s="17">
        <v>0.95299999999999996</v>
      </c>
      <c r="N659" s="7"/>
      <c r="O659" s="7"/>
      <c r="P659" s="7"/>
      <c r="Q659" s="2"/>
      <c r="R659">
        <v>0.92500000000000004</v>
      </c>
      <c r="S659">
        <v>0.95093051384740002</v>
      </c>
    </row>
    <row r="660" spans="1:19" x14ac:dyDescent="0.55000000000000004">
      <c r="A660" s="427"/>
      <c r="B660" s="7">
        <v>12</v>
      </c>
      <c r="C660" s="7">
        <v>13</v>
      </c>
      <c r="D660" s="17">
        <v>1</v>
      </c>
      <c r="E660" s="17">
        <v>1</v>
      </c>
      <c r="F660" s="17">
        <v>0.99950000000000006</v>
      </c>
      <c r="G660" s="17">
        <v>0.99949999987499905</v>
      </c>
      <c r="H660" s="17">
        <v>1</v>
      </c>
      <c r="I660" s="17">
        <v>1</v>
      </c>
      <c r="J660" s="17">
        <v>5.6500000000000002E-2</v>
      </c>
      <c r="K660" s="17">
        <v>0.102307528362515</v>
      </c>
      <c r="L660" s="17">
        <v>1</v>
      </c>
      <c r="M660" s="17">
        <v>1</v>
      </c>
      <c r="N660" s="7"/>
      <c r="O660" s="7"/>
      <c r="P660" s="7"/>
      <c r="Q660" s="2"/>
      <c r="R660">
        <v>1</v>
      </c>
      <c r="S660">
        <v>1</v>
      </c>
    </row>
    <row r="661" spans="1:19" x14ac:dyDescent="0.55000000000000004">
      <c r="A661" s="427"/>
      <c r="B661" s="7">
        <v>1</v>
      </c>
      <c r="C661" s="7">
        <v>14</v>
      </c>
      <c r="D661" s="17">
        <v>0.998</v>
      </c>
      <c r="E661" s="17">
        <v>0.99874912431190499</v>
      </c>
      <c r="F661" s="17">
        <v>0.997</v>
      </c>
      <c r="G661" s="17">
        <v>0.99749748246736203</v>
      </c>
      <c r="H661" s="17">
        <v>0.997</v>
      </c>
      <c r="I661" s="17">
        <v>0.99824561139690904</v>
      </c>
      <c r="J661" s="17">
        <v>5.9499999999999997E-2</v>
      </c>
      <c r="K661" s="17">
        <v>0.106860307414104</v>
      </c>
      <c r="L661" s="17">
        <v>1</v>
      </c>
      <c r="M661" s="17">
        <v>1</v>
      </c>
      <c r="N661" s="7"/>
      <c r="O661" s="7"/>
      <c r="P661" s="7"/>
      <c r="Q661" s="2"/>
      <c r="R661">
        <v>1</v>
      </c>
      <c r="S661">
        <v>1</v>
      </c>
    </row>
    <row r="662" spans="1:19" x14ac:dyDescent="0.55000000000000004">
      <c r="A662" s="427"/>
      <c r="B662" s="7">
        <v>14</v>
      </c>
      <c r="C662" s="7">
        <v>2</v>
      </c>
      <c r="D662" s="17">
        <v>0.999</v>
      </c>
      <c r="E662" s="17">
        <v>0.99924962443703003</v>
      </c>
      <c r="F662" s="17">
        <v>1</v>
      </c>
      <c r="G662" s="17">
        <v>1</v>
      </c>
      <c r="H662" s="17">
        <v>1</v>
      </c>
      <c r="I662" s="17">
        <v>1</v>
      </c>
      <c r="J662" s="17">
        <v>4.1500000000000002E-2</v>
      </c>
      <c r="K662" s="17">
        <v>7.5857424438779394E-2</v>
      </c>
      <c r="L662" s="17">
        <v>0.99950000000000006</v>
      </c>
      <c r="M662" s="17">
        <v>0.99949999987499905</v>
      </c>
      <c r="N662" s="7"/>
      <c r="O662" s="7"/>
      <c r="P662" s="7"/>
      <c r="Q662" s="2"/>
      <c r="R662">
        <v>1</v>
      </c>
      <c r="S662">
        <v>1</v>
      </c>
    </row>
    <row r="663" spans="1:19" x14ac:dyDescent="0.55000000000000004">
      <c r="A663" s="427"/>
      <c r="B663" s="7">
        <v>14</v>
      </c>
      <c r="C663" s="7">
        <v>3</v>
      </c>
      <c r="D663" s="17">
        <v>0.99950000000000006</v>
      </c>
      <c r="E663" s="17">
        <v>0.99949999987499905</v>
      </c>
      <c r="F663" s="17">
        <v>1</v>
      </c>
      <c r="G663" s="17">
        <v>1</v>
      </c>
      <c r="H663" s="17">
        <v>1</v>
      </c>
      <c r="I663" s="17">
        <v>1</v>
      </c>
      <c r="J663" s="17">
        <v>6.4000000000000001E-2</v>
      </c>
      <c r="K663" s="17">
        <v>0.11453129979804499</v>
      </c>
      <c r="L663" s="17">
        <v>1</v>
      </c>
      <c r="M663" s="17">
        <v>1</v>
      </c>
      <c r="N663" s="7"/>
      <c r="O663" s="7"/>
      <c r="P663" s="7"/>
      <c r="Q663" s="2"/>
      <c r="R663">
        <v>1</v>
      </c>
      <c r="S663">
        <v>1</v>
      </c>
    </row>
    <row r="664" spans="1:19" x14ac:dyDescent="0.55000000000000004">
      <c r="A664" s="427"/>
      <c r="B664" s="7">
        <v>14</v>
      </c>
      <c r="C664" s="7">
        <v>4</v>
      </c>
      <c r="D664" s="17">
        <v>1</v>
      </c>
      <c r="E664" s="17">
        <v>1</v>
      </c>
      <c r="F664" s="17">
        <v>0.99950000000000006</v>
      </c>
      <c r="G664" s="17">
        <v>0.99949999987499905</v>
      </c>
      <c r="H664" s="17">
        <v>1</v>
      </c>
      <c r="I664" s="17">
        <v>1</v>
      </c>
      <c r="J664" s="17">
        <v>4.5499999999999999E-2</v>
      </c>
      <c r="K664" s="17">
        <v>8.2692492232145504E-2</v>
      </c>
      <c r="L664" s="17">
        <v>1</v>
      </c>
      <c r="M664" s="17">
        <v>1</v>
      </c>
      <c r="N664" s="7"/>
      <c r="O664" s="7"/>
      <c r="P664" s="7"/>
      <c r="Q664" s="2"/>
      <c r="R664">
        <v>0.99950000000000006</v>
      </c>
      <c r="S664">
        <v>0.99974987493746803</v>
      </c>
    </row>
    <row r="665" spans="1:19" x14ac:dyDescent="0.55000000000000004">
      <c r="A665" s="427"/>
      <c r="B665" s="7">
        <v>14</v>
      </c>
      <c r="C665" s="7">
        <v>5</v>
      </c>
      <c r="D665" s="17">
        <v>1</v>
      </c>
      <c r="E665" s="17">
        <v>1</v>
      </c>
      <c r="F665" s="17">
        <v>1</v>
      </c>
      <c r="G665" s="17">
        <v>1</v>
      </c>
      <c r="H665" s="17">
        <v>1</v>
      </c>
      <c r="I665" s="17">
        <v>1</v>
      </c>
      <c r="J665" s="17">
        <v>4.8500000000000001E-2</v>
      </c>
      <c r="K665" s="17">
        <v>8.7883814701365595E-2</v>
      </c>
      <c r="L665" s="17">
        <v>1</v>
      </c>
      <c r="M665" s="17">
        <v>1</v>
      </c>
      <c r="N665" s="7"/>
      <c r="O665" s="7"/>
      <c r="P665" s="7"/>
      <c r="Q665" s="2"/>
      <c r="R665">
        <v>1</v>
      </c>
      <c r="S665">
        <v>1</v>
      </c>
    </row>
    <row r="666" spans="1:19" x14ac:dyDescent="0.55000000000000004">
      <c r="A666" s="427"/>
      <c r="B666" s="7">
        <v>14</v>
      </c>
      <c r="C666" s="7">
        <v>6</v>
      </c>
      <c r="D666" s="17">
        <v>0.99950000000000006</v>
      </c>
      <c r="E666" s="17">
        <v>0.99974987493746803</v>
      </c>
      <c r="F666" s="17">
        <v>1</v>
      </c>
      <c r="G666" s="17">
        <v>1</v>
      </c>
      <c r="H666" s="17">
        <v>0.999</v>
      </c>
      <c r="I666" s="17">
        <v>0.99924962443703003</v>
      </c>
      <c r="J666" s="17">
        <v>6.0999999999999999E-2</v>
      </c>
      <c r="K666" s="17">
        <v>0.110211566115739</v>
      </c>
      <c r="L666" s="17">
        <v>1</v>
      </c>
      <c r="M666" s="17">
        <v>1</v>
      </c>
      <c r="N666" s="7"/>
      <c r="O666" s="7"/>
      <c r="P666" s="7"/>
      <c r="Q666" s="2"/>
      <c r="R666">
        <v>1</v>
      </c>
      <c r="S666">
        <v>1</v>
      </c>
    </row>
    <row r="667" spans="1:19" x14ac:dyDescent="0.55000000000000004">
      <c r="A667" s="427"/>
      <c r="B667" s="7">
        <v>14</v>
      </c>
      <c r="C667" s="7">
        <v>7</v>
      </c>
      <c r="D667" s="17">
        <v>1</v>
      </c>
      <c r="E667" s="17">
        <v>1</v>
      </c>
      <c r="F667" s="17">
        <v>1</v>
      </c>
      <c r="G667" s="17">
        <v>1</v>
      </c>
      <c r="H667" s="17">
        <v>0.999</v>
      </c>
      <c r="I667" s="17">
        <v>0.99899999899999903</v>
      </c>
      <c r="J667" s="17">
        <v>5.8000000000000003E-2</v>
      </c>
      <c r="K667" s="17">
        <v>0.103278581826436</v>
      </c>
      <c r="L667" s="17">
        <v>1</v>
      </c>
      <c r="M667" s="17">
        <v>1</v>
      </c>
      <c r="N667" s="7"/>
      <c r="O667" s="7"/>
      <c r="P667" s="7"/>
      <c r="Q667" s="2"/>
      <c r="R667">
        <v>0.99950000000000006</v>
      </c>
      <c r="S667">
        <v>0.99974987493746803</v>
      </c>
    </row>
    <row r="668" spans="1:19" x14ac:dyDescent="0.55000000000000004">
      <c r="A668" s="427"/>
      <c r="B668" s="7">
        <v>14</v>
      </c>
      <c r="C668" s="7">
        <v>8</v>
      </c>
      <c r="D668" s="17">
        <v>1</v>
      </c>
      <c r="E668" s="17">
        <v>1</v>
      </c>
      <c r="F668" s="17">
        <v>1</v>
      </c>
      <c r="G668" s="17">
        <v>1</v>
      </c>
      <c r="H668" s="17">
        <v>1</v>
      </c>
      <c r="I668" s="17">
        <v>1</v>
      </c>
      <c r="J668" s="17">
        <v>4.2999999999999997E-2</v>
      </c>
      <c r="K668" s="17">
        <v>7.8385913304332297E-2</v>
      </c>
      <c r="L668" s="17">
        <v>1</v>
      </c>
      <c r="M668" s="17">
        <v>1</v>
      </c>
      <c r="N668" s="7"/>
      <c r="O668" s="7"/>
      <c r="P668" s="7"/>
      <c r="Q668" s="2"/>
      <c r="R668">
        <v>1</v>
      </c>
      <c r="S668">
        <v>1</v>
      </c>
    </row>
    <row r="669" spans="1:19" x14ac:dyDescent="0.55000000000000004">
      <c r="A669" s="427"/>
      <c r="B669" s="7">
        <v>14</v>
      </c>
      <c r="C669" s="7">
        <v>9</v>
      </c>
      <c r="D669" s="17">
        <v>0.96399999999999997</v>
      </c>
      <c r="E669" s="17">
        <v>0.97595952048191603</v>
      </c>
      <c r="F669" s="17">
        <v>0.97399999999999998</v>
      </c>
      <c r="G669" s="17">
        <v>0.97667309245186396</v>
      </c>
      <c r="H669" s="17">
        <v>0.97550000000000003</v>
      </c>
      <c r="I669" s="17">
        <v>0.98014971574302001</v>
      </c>
      <c r="J669" s="17">
        <v>5.8000000000000003E-2</v>
      </c>
      <c r="K669" s="17">
        <v>0.102999066788568</v>
      </c>
      <c r="L669" s="17">
        <v>0.98399999999999999</v>
      </c>
      <c r="M669" s="17">
        <v>0.98399897593445895</v>
      </c>
      <c r="N669" s="7"/>
      <c r="O669" s="7"/>
      <c r="P669" s="7"/>
      <c r="Q669" s="2"/>
      <c r="R669">
        <v>0.97199999999999998</v>
      </c>
      <c r="S669">
        <v>0.98256133880849295</v>
      </c>
    </row>
    <row r="670" spans="1:19" x14ac:dyDescent="0.55000000000000004">
      <c r="A670" s="427"/>
      <c r="B670" s="7">
        <v>10</v>
      </c>
      <c r="C670" s="7">
        <v>14</v>
      </c>
      <c r="D670" s="17">
        <v>0.999</v>
      </c>
      <c r="E670" s="17">
        <v>0.99949949949949901</v>
      </c>
      <c r="F670" s="17">
        <v>0.99550000000000005</v>
      </c>
      <c r="G670" s="17">
        <v>0.99649496188346198</v>
      </c>
      <c r="H670" s="17">
        <v>0.999</v>
      </c>
      <c r="I670" s="17">
        <v>0.99949949949949901</v>
      </c>
      <c r="J670" s="17">
        <v>4.65E-2</v>
      </c>
      <c r="K670" s="17">
        <v>8.4662302146349497E-2</v>
      </c>
      <c r="L670" s="17">
        <v>0.999</v>
      </c>
      <c r="M670" s="17">
        <v>0.99899999899999903</v>
      </c>
      <c r="N670" s="7"/>
      <c r="O670" s="7"/>
      <c r="P670" s="7"/>
      <c r="Q670" s="2"/>
      <c r="R670">
        <v>1</v>
      </c>
      <c r="S670">
        <v>1</v>
      </c>
    </row>
    <row r="671" spans="1:19" x14ac:dyDescent="0.55000000000000004">
      <c r="A671" s="427"/>
      <c r="B671" s="7">
        <v>11</v>
      </c>
      <c r="C671" s="7">
        <v>14</v>
      </c>
      <c r="D671" s="17">
        <v>0.81100000000000005</v>
      </c>
      <c r="E671" s="17">
        <v>0.87547829634702501</v>
      </c>
      <c r="F671" s="17">
        <v>0.86750000000000005</v>
      </c>
      <c r="G671" s="17">
        <v>0.87795098738019794</v>
      </c>
      <c r="H671" s="17">
        <v>0.86650000000000005</v>
      </c>
      <c r="I671" s="17">
        <v>0.89083745479094301</v>
      </c>
      <c r="J671" s="17">
        <v>6.3500000000000001E-2</v>
      </c>
      <c r="K671" s="17">
        <v>0.11293741024035001</v>
      </c>
      <c r="L671" s="17">
        <v>0.90500000000000003</v>
      </c>
      <c r="M671" s="17">
        <v>0.90496921002404795</v>
      </c>
      <c r="N671" s="7"/>
      <c r="O671" s="7"/>
      <c r="P671" s="7"/>
      <c r="Q671" s="2"/>
      <c r="R671">
        <v>0.86</v>
      </c>
      <c r="S671">
        <v>0.89818978797277005</v>
      </c>
    </row>
    <row r="672" spans="1:19" x14ac:dyDescent="0.55000000000000004">
      <c r="A672" s="427"/>
      <c r="B672" s="7">
        <v>12</v>
      </c>
      <c r="C672" s="7">
        <v>14</v>
      </c>
      <c r="D672" s="17">
        <v>0.998</v>
      </c>
      <c r="E672" s="17">
        <v>0.99899799599198402</v>
      </c>
      <c r="F672" s="17">
        <v>0.99150000000000005</v>
      </c>
      <c r="G672" s="17">
        <v>0.99298939808824505</v>
      </c>
      <c r="H672" s="17">
        <v>0.99850000000000005</v>
      </c>
      <c r="I672" s="17">
        <v>0.99924887330996504</v>
      </c>
      <c r="J672" s="17">
        <v>5.1499999999999997E-2</v>
      </c>
      <c r="K672" s="17">
        <v>9.3252836251557406E-2</v>
      </c>
      <c r="L672" s="17">
        <v>0.99850000000000005</v>
      </c>
      <c r="M672" s="17">
        <v>0.998499996624992</v>
      </c>
      <c r="N672" s="7"/>
      <c r="O672" s="7"/>
      <c r="P672" s="7"/>
      <c r="Q672" s="2"/>
      <c r="R672">
        <v>0.99750000000000005</v>
      </c>
      <c r="S672">
        <v>0.99874837280946405</v>
      </c>
    </row>
    <row r="673" spans="1:19" x14ac:dyDescent="0.55000000000000004">
      <c r="A673" s="427"/>
      <c r="B673" s="7">
        <v>13</v>
      </c>
      <c r="C673" s="7">
        <v>14</v>
      </c>
      <c r="D673" s="17">
        <v>0.99199999999999999</v>
      </c>
      <c r="E673" s="17">
        <v>0.99573305552015101</v>
      </c>
      <c r="F673" s="17">
        <v>0.98299999999999998</v>
      </c>
      <c r="G673" s="17">
        <v>0.98792713858436798</v>
      </c>
      <c r="H673" s="17">
        <v>0.99950000000000006</v>
      </c>
      <c r="I673" s="17">
        <v>0.99974987493746803</v>
      </c>
      <c r="J673" s="17">
        <v>5.9499999999999997E-2</v>
      </c>
      <c r="K673" s="17">
        <v>0.10686554174926199</v>
      </c>
      <c r="L673" s="17">
        <v>0.99850000000000005</v>
      </c>
      <c r="M673" s="17">
        <v>0.99849999962499902</v>
      </c>
      <c r="N673" s="7"/>
      <c r="O673" s="7"/>
      <c r="P673" s="7"/>
      <c r="Q673" s="2"/>
      <c r="R673">
        <v>0.999</v>
      </c>
      <c r="S673">
        <v>0.99949949949949901</v>
      </c>
    </row>
    <row r="674" spans="1:19" x14ac:dyDescent="0.55000000000000004">
      <c r="A674" s="427"/>
      <c r="B674" s="7">
        <v>1</v>
      </c>
      <c r="C674" s="7">
        <v>15</v>
      </c>
      <c r="D674" s="17">
        <v>0.999</v>
      </c>
      <c r="E674" s="17">
        <v>0.99924962443703003</v>
      </c>
      <c r="F674" s="17">
        <v>0.99850000000000005</v>
      </c>
      <c r="G674" s="17">
        <v>0.998499996624992</v>
      </c>
      <c r="H674" s="17">
        <v>0.99950000000000006</v>
      </c>
      <c r="I674" s="17">
        <v>0.99949999987499905</v>
      </c>
      <c r="J674" s="17">
        <v>5.8500000000000003E-2</v>
      </c>
      <c r="K674" s="17">
        <v>0.104787974449562</v>
      </c>
      <c r="L674" s="17">
        <v>0.99950000000000006</v>
      </c>
      <c r="M674" s="17">
        <v>0.99949999987499905</v>
      </c>
      <c r="N674" s="7"/>
      <c r="O674" s="7"/>
      <c r="P674" s="7"/>
      <c r="Q674" s="2"/>
      <c r="R674">
        <v>0.998</v>
      </c>
      <c r="S674">
        <v>0.99874812092951504</v>
      </c>
    </row>
    <row r="675" spans="1:19" x14ac:dyDescent="0.55000000000000004">
      <c r="A675" s="427"/>
      <c r="B675" s="7">
        <v>15</v>
      </c>
      <c r="C675" s="7">
        <v>2</v>
      </c>
      <c r="D675" s="17">
        <v>1</v>
      </c>
      <c r="E675" s="17">
        <v>1</v>
      </c>
      <c r="F675" s="17">
        <v>1</v>
      </c>
      <c r="G675" s="17">
        <v>1</v>
      </c>
      <c r="H675" s="17">
        <v>0.99850000000000005</v>
      </c>
      <c r="I675" s="17">
        <v>0.99924937443696804</v>
      </c>
      <c r="J675" s="17">
        <v>5.2499999999999998E-2</v>
      </c>
      <c r="K675" s="17">
        <v>9.3995255193639396E-2</v>
      </c>
      <c r="L675" s="17">
        <v>1</v>
      </c>
      <c r="M675" s="17">
        <v>1</v>
      </c>
      <c r="N675" s="7"/>
      <c r="O675" s="7"/>
      <c r="P675" s="7"/>
      <c r="Q675" s="2"/>
      <c r="R675">
        <v>1</v>
      </c>
      <c r="S675">
        <v>1</v>
      </c>
    </row>
    <row r="676" spans="1:19" x14ac:dyDescent="0.55000000000000004">
      <c r="A676" s="427"/>
      <c r="B676" s="7">
        <v>15</v>
      </c>
      <c r="C676" s="7">
        <v>3</v>
      </c>
      <c r="D676" s="17">
        <v>1</v>
      </c>
      <c r="E676" s="17">
        <v>1</v>
      </c>
      <c r="F676" s="17">
        <v>1</v>
      </c>
      <c r="G676" s="17">
        <v>1</v>
      </c>
      <c r="H676" s="17">
        <v>1</v>
      </c>
      <c r="I676" s="17">
        <v>1</v>
      </c>
      <c r="J676" s="17">
        <v>5.6000000000000001E-2</v>
      </c>
      <c r="K676" s="17">
        <v>0.101834380032539</v>
      </c>
      <c r="L676" s="17">
        <v>1</v>
      </c>
      <c r="M676" s="17">
        <v>1</v>
      </c>
      <c r="N676" s="7"/>
      <c r="O676" s="7"/>
      <c r="P676" s="7"/>
      <c r="Q676" s="2"/>
      <c r="R676">
        <v>1</v>
      </c>
      <c r="S676">
        <v>1</v>
      </c>
    </row>
    <row r="677" spans="1:19" x14ac:dyDescent="0.55000000000000004">
      <c r="A677" s="427"/>
      <c r="B677" s="7">
        <v>15</v>
      </c>
      <c r="C677" s="7">
        <v>4</v>
      </c>
      <c r="D677" s="17">
        <v>0.99950000000000006</v>
      </c>
      <c r="E677" s="17">
        <v>0.99974987493746803</v>
      </c>
      <c r="F677" s="17">
        <v>0.99950000000000006</v>
      </c>
      <c r="G677" s="17">
        <v>0.99949999987499905</v>
      </c>
      <c r="H677" s="17">
        <v>1</v>
      </c>
      <c r="I677" s="17">
        <v>1</v>
      </c>
      <c r="J677" s="17">
        <v>5.8500000000000003E-2</v>
      </c>
      <c r="K677" s="17">
        <v>0.105304945233002</v>
      </c>
      <c r="L677" s="17">
        <v>1</v>
      </c>
      <c r="M677" s="17">
        <v>1</v>
      </c>
      <c r="N677" s="7"/>
      <c r="O677" s="7"/>
      <c r="P677" s="7"/>
      <c r="Q677" s="2"/>
      <c r="R677">
        <v>0.99950000000000006</v>
      </c>
      <c r="S677">
        <v>0.99949999987499905</v>
      </c>
    </row>
    <row r="678" spans="1:19" x14ac:dyDescent="0.55000000000000004">
      <c r="A678" s="427"/>
      <c r="B678" s="7">
        <v>15</v>
      </c>
      <c r="C678" s="7">
        <v>5</v>
      </c>
      <c r="D678" s="17">
        <v>0.99950000000000006</v>
      </c>
      <c r="E678" s="17">
        <v>0.99974987493746803</v>
      </c>
      <c r="F678" s="17">
        <v>1</v>
      </c>
      <c r="G678" s="17">
        <v>1</v>
      </c>
      <c r="H678" s="17">
        <v>1</v>
      </c>
      <c r="I678" s="17">
        <v>1</v>
      </c>
      <c r="J678" s="17">
        <v>6.0499999999999998E-2</v>
      </c>
      <c r="K678" s="17">
        <v>0.107542920050235</v>
      </c>
      <c r="L678" s="17">
        <v>1</v>
      </c>
      <c r="M678" s="17">
        <v>1</v>
      </c>
      <c r="N678" s="7"/>
      <c r="O678" s="7"/>
      <c r="P678" s="7"/>
      <c r="Q678" s="2"/>
      <c r="R678">
        <v>1</v>
      </c>
      <c r="S678">
        <v>1</v>
      </c>
    </row>
    <row r="679" spans="1:19" x14ac:dyDescent="0.55000000000000004">
      <c r="A679" s="427"/>
      <c r="B679" s="7">
        <v>15</v>
      </c>
      <c r="C679" s="7">
        <v>6</v>
      </c>
      <c r="D679" s="17">
        <v>1</v>
      </c>
      <c r="E679" s="17">
        <v>1</v>
      </c>
      <c r="F679" s="17">
        <v>0.998</v>
      </c>
      <c r="G679" s="17">
        <v>0.99849924812255797</v>
      </c>
      <c r="H679" s="17">
        <v>0.99950000000000006</v>
      </c>
      <c r="I679" s="17">
        <v>0.99974987493746803</v>
      </c>
      <c r="J679" s="17">
        <v>5.7000000000000002E-2</v>
      </c>
      <c r="K679" s="17">
        <v>0.102844140328718</v>
      </c>
      <c r="L679" s="17">
        <v>1</v>
      </c>
      <c r="M679" s="17">
        <v>1</v>
      </c>
      <c r="N679" s="7"/>
      <c r="O679" s="7"/>
      <c r="P679" s="7"/>
      <c r="Q679" s="2"/>
      <c r="R679">
        <v>0.99950000000000006</v>
      </c>
      <c r="S679">
        <v>0.99949999987499905</v>
      </c>
    </row>
    <row r="680" spans="1:19" x14ac:dyDescent="0.55000000000000004">
      <c r="A680" s="427"/>
      <c r="B680" s="7">
        <v>15</v>
      </c>
      <c r="C680" s="7">
        <v>7</v>
      </c>
      <c r="D680" s="17">
        <v>1</v>
      </c>
      <c r="E680" s="17">
        <v>1</v>
      </c>
      <c r="F680" s="17">
        <v>1</v>
      </c>
      <c r="G680" s="17">
        <v>1</v>
      </c>
      <c r="H680" s="17">
        <v>1</v>
      </c>
      <c r="I680" s="17">
        <v>1</v>
      </c>
      <c r="J680" s="17">
        <v>5.5E-2</v>
      </c>
      <c r="K680" s="17">
        <v>9.9380372168403605E-2</v>
      </c>
      <c r="L680" s="17">
        <v>1</v>
      </c>
      <c r="M680" s="17">
        <v>1</v>
      </c>
      <c r="N680" s="7"/>
      <c r="O680" s="7"/>
      <c r="P680" s="7"/>
      <c r="Q680" s="2"/>
      <c r="R680">
        <v>1</v>
      </c>
      <c r="S680">
        <v>1</v>
      </c>
    </row>
    <row r="681" spans="1:19" x14ac:dyDescent="0.55000000000000004">
      <c r="A681" s="427"/>
      <c r="B681" s="7">
        <v>15</v>
      </c>
      <c r="C681" s="7">
        <v>8</v>
      </c>
      <c r="D681" s="17">
        <v>1</v>
      </c>
      <c r="E681" s="17">
        <v>1</v>
      </c>
      <c r="F681" s="17">
        <v>1</v>
      </c>
      <c r="G681" s="17">
        <v>1</v>
      </c>
      <c r="H681" s="17">
        <v>1</v>
      </c>
      <c r="I681" s="17">
        <v>1</v>
      </c>
      <c r="J681" s="17">
        <v>5.6500000000000002E-2</v>
      </c>
      <c r="K681" s="17">
        <v>0.101702398978544</v>
      </c>
      <c r="L681" s="17">
        <v>1</v>
      </c>
      <c r="M681" s="17">
        <v>1</v>
      </c>
      <c r="N681" s="7"/>
      <c r="O681" s="7"/>
      <c r="P681" s="7"/>
      <c r="Q681" s="2"/>
      <c r="R681">
        <v>0.99950000000000006</v>
      </c>
      <c r="S681">
        <v>0.99949999987499905</v>
      </c>
    </row>
    <row r="682" spans="1:19" x14ac:dyDescent="0.55000000000000004">
      <c r="A682" s="427"/>
      <c r="B682" s="7">
        <v>15</v>
      </c>
      <c r="C682" s="7">
        <v>9</v>
      </c>
      <c r="D682" s="17">
        <v>0.99650000000000005</v>
      </c>
      <c r="E682" s="17">
        <v>0.99774712118227304</v>
      </c>
      <c r="F682" s="17">
        <v>0.99550000000000005</v>
      </c>
      <c r="G682" s="17">
        <v>0.99599794992532398</v>
      </c>
      <c r="H682" s="17">
        <v>0.999</v>
      </c>
      <c r="I682" s="17">
        <v>0.99949949949949901</v>
      </c>
      <c r="J682" s="17">
        <v>5.0999999999999997E-2</v>
      </c>
      <c r="K682" s="17">
        <v>9.2468748561545994E-2</v>
      </c>
      <c r="L682" s="17">
        <v>0.99950000000000006</v>
      </c>
      <c r="M682" s="17">
        <v>0.99949999987499905</v>
      </c>
      <c r="N682" s="7"/>
      <c r="O682" s="7"/>
      <c r="P682" s="7"/>
      <c r="Q682" s="2"/>
      <c r="R682">
        <v>0.999</v>
      </c>
      <c r="S682">
        <v>0.99949974987493695</v>
      </c>
    </row>
    <row r="683" spans="1:19" x14ac:dyDescent="0.55000000000000004">
      <c r="A683" s="427"/>
      <c r="B683" s="7">
        <v>10</v>
      </c>
      <c r="C683" s="7">
        <v>15</v>
      </c>
      <c r="D683" s="17">
        <v>0.96099999999999997</v>
      </c>
      <c r="E683" s="17">
        <v>0.97511275640497497</v>
      </c>
      <c r="F683" s="17">
        <v>0.96350000000000002</v>
      </c>
      <c r="G683" s="17">
        <v>0.96664192268301896</v>
      </c>
      <c r="H683" s="17">
        <v>0.97</v>
      </c>
      <c r="I683" s="17">
        <v>0.97732995179712001</v>
      </c>
      <c r="J683" s="17">
        <v>6.4500000000000002E-2</v>
      </c>
      <c r="K683" s="17">
        <v>0.115196676863957</v>
      </c>
      <c r="L683" s="17">
        <v>0.97899999999999998</v>
      </c>
      <c r="M683" s="17">
        <v>0.97899966399462302</v>
      </c>
      <c r="N683" s="7"/>
      <c r="O683" s="7"/>
      <c r="P683" s="7"/>
      <c r="Q683" s="2"/>
      <c r="R683">
        <v>0.96399999999999997</v>
      </c>
      <c r="S683">
        <v>0.97818569994056304</v>
      </c>
    </row>
    <row r="684" spans="1:19" x14ac:dyDescent="0.55000000000000004">
      <c r="A684" s="427"/>
      <c r="B684" s="7">
        <v>11</v>
      </c>
      <c r="C684" s="7">
        <v>15</v>
      </c>
      <c r="D684" s="17">
        <v>0.996</v>
      </c>
      <c r="E684" s="17">
        <v>0.99799574047788397</v>
      </c>
      <c r="F684" s="17">
        <v>0.98750000000000004</v>
      </c>
      <c r="G684" s="17">
        <v>0.99071951034162697</v>
      </c>
      <c r="H684" s="17">
        <v>1</v>
      </c>
      <c r="I684" s="17">
        <v>1</v>
      </c>
      <c r="J684" s="17">
        <v>4.8000000000000001E-2</v>
      </c>
      <c r="K684" s="17">
        <v>8.7594862522185901E-2</v>
      </c>
      <c r="L684" s="17">
        <v>0.997</v>
      </c>
      <c r="M684" s="17">
        <v>0.99699999699999697</v>
      </c>
      <c r="N684" s="7"/>
      <c r="O684" s="7"/>
      <c r="P684" s="7"/>
      <c r="Q684" s="2"/>
      <c r="R684">
        <v>0.999</v>
      </c>
      <c r="S684">
        <v>0.99949974987493695</v>
      </c>
    </row>
    <row r="685" spans="1:19" x14ac:dyDescent="0.55000000000000004">
      <c r="A685" s="427"/>
      <c r="B685" s="7">
        <v>12</v>
      </c>
      <c r="C685" s="7">
        <v>15</v>
      </c>
      <c r="D685" s="17">
        <v>0.78749999999999998</v>
      </c>
      <c r="E685" s="17">
        <v>0.85924399198186796</v>
      </c>
      <c r="F685" s="17">
        <v>0.75949999999999995</v>
      </c>
      <c r="G685" s="17">
        <v>0.77212764549443902</v>
      </c>
      <c r="H685" s="17">
        <v>0.86899999999999999</v>
      </c>
      <c r="I685" s="17">
        <v>0.89743146574487398</v>
      </c>
      <c r="J685" s="17">
        <v>5.45E-2</v>
      </c>
      <c r="K685" s="17">
        <v>9.7831412289523204E-2</v>
      </c>
      <c r="L685" s="17">
        <v>0.9</v>
      </c>
      <c r="M685" s="17">
        <v>0.89997749493636003</v>
      </c>
      <c r="N685" s="7"/>
      <c r="O685" s="7"/>
      <c r="P685" s="7"/>
      <c r="Q685" s="2"/>
      <c r="R685">
        <v>0.87849999999999995</v>
      </c>
      <c r="S685">
        <v>0.90706956988972098</v>
      </c>
    </row>
    <row r="686" spans="1:19" x14ac:dyDescent="0.55000000000000004">
      <c r="A686" s="427"/>
      <c r="B686" s="7">
        <v>13</v>
      </c>
      <c r="C686" s="7">
        <v>15</v>
      </c>
      <c r="D686" s="17">
        <v>1</v>
      </c>
      <c r="E686" s="17">
        <v>1</v>
      </c>
      <c r="F686" s="17">
        <v>1</v>
      </c>
      <c r="G686" s="17">
        <v>1</v>
      </c>
      <c r="H686" s="17">
        <v>1</v>
      </c>
      <c r="I686" s="17">
        <v>1</v>
      </c>
      <c r="J686" s="17">
        <v>5.6000000000000001E-2</v>
      </c>
      <c r="K686" s="17">
        <v>0.10086489013557701</v>
      </c>
      <c r="L686" s="17">
        <v>1</v>
      </c>
      <c r="M686" s="17">
        <v>1</v>
      </c>
      <c r="N686" s="7"/>
      <c r="O686" s="7"/>
      <c r="P686" s="7"/>
      <c r="Q686" s="2"/>
      <c r="R686">
        <v>1</v>
      </c>
      <c r="S686">
        <v>1</v>
      </c>
    </row>
    <row r="687" spans="1:19" x14ac:dyDescent="0.55000000000000004">
      <c r="A687" s="427"/>
      <c r="B687" s="7">
        <v>14</v>
      </c>
      <c r="C687" s="7">
        <v>15</v>
      </c>
      <c r="D687" s="17">
        <v>0.998</v>
      </c>
      <c r="E687" s="17">
        <v>0.99899874824743295</v>
      </c>
      <c r="F687" s="17">
        <v>0.99550000000000005</v>
      </c>
      <c r="G687" s="17">
        <v>0.99649496188346198</v>
      </c>
      <c r="H687" s="17">
        <v>0.999</v>
      </c>
      <c r="I687" s="17">
        <v>0.99949949949949901</v>
      </c>
      <c r="J687" s="17">
        <v>5.2999999999999999E-2</v>
      </c>
      <c r="K687" s="17">
        <v>9.5483671610720702E-2</v>
      </c>
      <c r="L687" s="17">
        <v>0.99950000000000006</v>
      </c>
      <c r="M687" s="17">
        <v>0.99949999987499905</v>
      </c>
      <c r="N687" s="7"/>
      <c r="O687" s="7"/>
      <c r="P687" s="7"/>
      <c r="Q687" s="2"/>
      <c r="R687">
        <v>0.999</v>
      </c>
      <c r="S687">
        <v>0.99949949949949901</v>
      </c>
    </row>
    <row r="688" spans="1:19" x14ac:dyDescent="0.55000000000000004">
      <c r="A688" s="427"/>
      <c r="B688" s="7">
        <v>1</v>
      </c>
      <c r="C688" s="7">
        <v>16</v>
      </c>
      <c r="D688" s="17">
        <v>1</v>
      </c>
      <c r="E688" s="17">
        <v>1</v>
      </c>
      <c r="F688" s="17">
        <v>1</v>
      </c>
      <c r="G688" s="17">
        <v>1</v>
      </c>
      <c r="H688" s="17">
        <v>0.99950000000000006</v>
      </c>
      <c r="I688" s="17">
        <v>0.99974987493746803</v>
      </c>
      <c r="J688" s="17">
        <v>5.8000000000000003E-2</v>
      </c>
      <c r="K688" s="17">
        <v>0.104160819194549</v>
      </c>
      <c r="L688" s="17">
        <v>1</v>
      </c>
      <c r="M688" s="17">
        <v>1</v>
      </c>
      <c r="N688" s="7"/>
      <c r="O688" s="7"/>
      <c r="P688" s="7"/>
      <c r="Q688" s="2"/>
      <c r="R688">
        <v>1</v>
      </c>
      <c r="S688">
        <v>1</v>
      </c>
    </row>
    <row r="689" spans="1:19" x14ac:dyDescent="0.55000000000000004">
      <c r="A689" s="427"/>
      <c r="B689" s="7">
        <v>16</v>
      </c>
      <c r="C689" s="7">
        <v>2</v>
      </c>
      <c r="D689" s="17">
        <v>1</v>
      </c>
      <c r="E689" s="17">
        <v>1</v>
      </c>
      <c r="F689" s="17">
        <v>1</v>
      </c>
      <c r="G689" s="17">
        <v>1</v>
      </c>
      <c r="H689" s="17">
        <v>0.998</v>
      </c>
      <c r="I689" s="17">
        <v>0.99899799599198402</v>
      </c>
      <c r="J689" s="17">
        <v>5.1999999999999998E-2</v>
      </c>
      <c r="K689" s="17">
        <v>9.3442722576724299E-2</v>
      </c>
      <c r="L689" s="17">
        <v>1</v>
      </c>
      <c r="M689" s="17">
        <v>1</v>
      </c>
      <c r="N689" s="7"/>
      <c r="O689" s="7"/>
      <c r="P689" s="7"/>
      <c r="Q689" s="2"/>
      <c r="R689">
        <v>1</v>
      </c>
      <c r="S689">
        <v>1</v>
      </c>
    </row>
    <row r="690" spans="1:19" x14ac:dyDescent="0.55000000000000004">
      <c r="A690" s="427"/>
      <c r="B690" s="7">
        <v>16</v>
      </c>
      <c r="C690" s="7">
        <v>3</v>
      </c>
      <c r="D690" s="17">
        <v>0.99950000000000006</v>
      </c>
      <c r="E690" s="17">
        <v>0.99974987493746803</v>
      </c>
      <c r="F690" s="17">
        <v>1</v>
      </c>
      <c r="G690" s="17">
        <v>1</v>
      </c>
      <c r="H690" s="17">
        <v>1</v>
      </c>
      <c r="I690" s="17">
        <v>1</v>
      </c>
      <c r="J690" s="17">
        <v>5.45E-2</v>
      </c>
      <c r="K690" s="17">
        <v>9.8345820115465402E-2</v>
      </c>
      <c r="L690" s="17">
        <v>1</v>
      </c>
      <c r="M690" s="17">
        <v>1</v>
      </c>
      <c r="N690" s="7"/>
      <c r="O690" s="7"/>
      <c r="P690" s="7"/>
      <c r="Q690" s="2"/>
      <c r="R690">
        <v>1</v>
      </c>
      <c r="S690">
        <v>1</v>
      </c>
    </row>
    <row r="691" spans="1:19" x14ac:dyDescent="0.55000000000000004">
      <c r="A691" s="427"/>
      <c r="B691" s="7">
        <v>16</v>
      </c>
      <c r="C691" s="7">
        <v>4</v>
      </c>
      <c r="D691" s="17">
        <v>1</v>
      </c>
      <c r="E691" s="17">
        <v>1</v>
      </c>
      <c r="F691" s="17">
        <v>0.99950000000000006</v>
      </c>
      <c r="G691" s="17">
        <v>0.99949999987499905</v>
      </c>
      <c r="H691" s="17">
        <v>1</v>
      </c>
      <c r="I691" s="17">
        <v>1</v>
      </c>
      <c r="J691" s="17">
        <v>5.9499999999999997E-2</v>
      </c>
      <c r="K691" s="17">
        <v>0.107099715875257</v>
      </c>
      <c r="L691" s="17">
        <v>0.999</v>
      </c>
      <c r="M691" s="17">
        <v>0.99899999899999903</v>
      </c>
      <c r="N691" s="7"/>
      <c r="O691" s="7"/>
      <c r="P691" s="7"/>
      <c r="Q691" s="2"/>
      <c r="R691">
        <v>0.99950000000000006</v>
      </c>
      <c r="S691">
        <v>0.99974987493746803</v>
      </c>
    </row>
    <row r="692" spans="1:19" x14ac:dyDescent="0.55000000000000004">
      <c r="A692" s="427"/>
      <c r="B692" s="7">
        <v>16</v>
      </c>
      <c r="C692" s="7">
        <v>5</v>
      </c>
      <c r="D692" s="17">
        <v>0.99950000000000006</v>
      </c>
      <c r="E692" s="17">
        <v>0.99949999987499905</v>
      </c>
      <c r="F692" s="17">
        <v>1</v>
      </c>
      <c r="G692" s="17">
        <v>1</v>
      </c>
      <c r="H692" s="17">
        <v>1</v>
      </c>
      <c r="I692" s="17">
        <v>1</v>
      </c>
      <c r="J692" s="17">
        <v>5.0999999999999997E-2</v>
      </c>
      <c r="K692" s="17">
        <v>9.2413700036863403E-2</v>
      </c>
      <c r="L692" s="17">
        <v>1</v>
      </c>
      <c r="M692" s="17">
        <v>1</v>
      </c>
      <c r="N692" s="7"/>
      <c r="O692" s="7"/>
      <c r="P692" s="7"/>
      <c r="Q692" s="2"/>
      <c r="R692">
        <v>1</v>
      </c>
      <c r="S692">
        <v>1</v>
      </c>
    </row>
    <row r="693" spans="1:19" x14ac:dyDescent="0.55000000000000004">
      <c r="A693" s="427"/>
      <c r="B693" s="7">
        <v>16</v>
      </c>
      <c r="C693" s="7">
        <v>6</v>
      </c>
      <c r="D693" s="17">
        <v>0.99950000000000006</v>
      </c>
      <c r="E693" s="17">
        <v>0.99974987493746803</v>
      </c>
      <c r="F693" s="17">
        <v>0.999</v>
      </c>
      <c r="G693" s="17">
        <v>0.99924962443703003</v>
      </c>
      <c r="H693" s="17">
        <v>0.99950000000000006</v>
      </c>
      <c r="I693" s="17">
        <v>0.99974987493746803</v>
      </c>
      <c r="J693" s="17">
        <v>5.5E-2</v>
      </c>
      <c r="K693" s="17">
        <v>9.9188458070333593E-2</v>
      </c>
      <c r="L693" s="17">
        <v>1</v>
      </c>
      <c r="M693" s="17">
        <v>1</v>
      </c>
      <c r="N693" s="7"/>
      <c r="O693" s="7"/>
      <c r="P693" s="7"/>
      <c r="Q693" s="2"/>
      <c r="R693">
        <v>1</v>
      </c>
      <c r="S693">
        <v>1</v>
      </c>
    </row>
    <row r="694" spans="1:19" x14ac:dyDescent="0.55000000000000004">
      <c r="A694" s="427"/>
      <c r="B694" s="7">
        <v>16</v>
      </c>
      <c r="C694" s="7">
        <v>7</v>
      </c>
      <c r="D694" s="17">
        <v>1</v>
      </c>
      <c r="E694" s="17">
        <v>1</v>
      </c>
      <c r="F694" s="17">
        <v>1</v>
      </c>
      <c r="G694" s="17">
        <v>1</v>
      </c>
      <c r="H694" s="17">
        <v>1</v>
      </c>
      <c r="I694" s="17">
        <v>1</v>
      </c>
      <c r="J694" s="17">
        <v>5.45E-2</v>
      </c>
      <c r="K694" s="17">
        <v>9.7551603250623703E-2</v>
      </c>
      <c r="L694" s="17">
        <v>0.99950000000000006</v>
      </c>
      <c r="M694" s="17">
        <v>0.99949999987499905</v>
      </c>
      <c r="N694" s="7"/>
      <c r="O694" s="7"/>
      <c r="P694" s="7"/>
      <c r="Q694" s="2"/>
      <c r="R694">
        <v>0.99950000000000006</v>
      </c>
      <c r="S694">
        <v>0.99949999987499905</v>
      </c>
    </row>
    <row r="695" spans="1:19" x14ac:dyDescent="0.55000000000000004">
      <c r="A695" s="427"/>
      <c r="B695" s="7">
        <v>16</v>
      </c>
      <c r="C695" s="7">
        <v>8</v>
      </c>
      <c r="D695" s="17">
        <v>0.999</v>
      </c>
      <c r="E695" s="17">
        <v>0.99924962443703003</v>
      </c>
      <c r="F695" s="17">
        <v>0.999</v>
      </c>
      <c r="G695" s="17">
        <v>0.99899999899999903</v>
      </c>
      <c r="H695" s="17">
        <v>1</v>
      </c>
      <c r="I695" s="17">
        <v>1</v>
      </c>
      <c r="J695" s="17">
        <v>5.5E-2</v>
      </c>
      <c r="K695" s="17">
        <v>9.8804187039149005E-2</v>
      </c>
      <c r="L695" s="17">
        <v>0.99950000000000006</v>
      </c>
      <c r="M695" s="17">
        <v>0.99949999987499905</v>
      </c>
      <c r="N695" s="7"/>
      <c r="O695" s="7"/>
      <c r="P695" s="7"/>
      <c r="Q695" s="2"/>
      <c r="R695">
        <v>0.99950000000000006</v>
      </c>
      <c r="S695">
        <v>0.99974987493746803</v>
      </c>
    </row>
    <row r="696" spans="1:19" x14ac:dyDescent="0.55000000000000004">
      <c r="A696" s="427"/>
      <c r="B696" s="7">
        <v>16</v>
      </c>
      <c r="C696" s="7">
        <v>9</v>
      </c>
      <c r="D696" s="17">
        <v>0.97550000000000003</v>
      </c>
      <c r="E696" s="17">
        <v>0.98584681158769005</v>
      </c>
      <c r="F696" s="17">
        <v>0.98099999999999998</v>
      </c>
      <c r="G696" s="17">
        <v>0.98617774644969403</v>
      </c>
      <c r="H696" s="17">
        <v>0.99150000000000005</v>
      </c>
      <c r="I696" s="17">
        <v>0.99373558204466295</v>
      </c>
      <c r="J696" s="17">
        <v>5.45E-2</v>
      </c>
      <c r="K696" s="17">
        <v>9.8198198198198097E-2</v>
      </c>
      <c r="L696" s="17">
        <v>0.98799999999999999</v>
      </c>
      <c r="M696" s="17">
        <v>0.98799998799998801</v>
      </c>
      <c r="N696" s="7"/>
      <c r="O696" s="7"/>
      <c r="P696" s="7"/>
      <c r="Q696" s="2"/>
      <c r="R696">
        <v>0.98199999999999998</v>
      </c>
      <c r="S696">
        <v>0.98941962900050495</v>
      </c>
    </row>
    <row r="697" spans="1:19" x14ac:dyDescent="0.55000000000000004">
      <c r="A697" s="427"/>
      <c r="B697" s="7">
        <v>10</v>
      </c>
      <c r="C697" s="7">
        <v>16</v>
      </c>
      <c r="D697" s="17">
        <v>0.995</v>
      </c>
      <c r="E697" s="17">
        <v>0.99674259255914199</v>
      </c>
      <c r="F697" s="17">
        <v>0.99299999999999999</v>
      </c>
      <c r="G697" s="17">
        <v>0.993496748374187</v>
      </c>
      <c r="H697" s="17">
        <v>1</v>
      </c>
      <c r="I697" s="17">
        <v>1</v>
      </c>
      <c r="J697" s="17">
        <v>5.5500000000000001E-2</v>
      </c>
      <c r="K697" s="17">
        <v>9.9772352998159397E-2</v>
      </c>
      <c r="L697" s="17">
        <v>0.99850000000000005</v>
      </c>
      <c r="M697" s="17">
        <v>0.99849999962499902</v>
      </c>
      <c r="N697" s="7"/>
      <c r="O697" s="7"/>
      <c r="P697" s="7"/>
      <c r="Q697" s="2"/>
      <c r="R697">
        <v>0.999</v>
      </c>
      <c r="S697">
        <v>0.99949974987493695</v>
      </c>
    </row>
    <row r="698" spans="1:19" x14ac:dyDescent="0.55000000000000004">
      <c r="A698" s="427"/>
      <c r="B698" s="7">
        <v>11</v>
      </c>
      <c r="C698" s="7">
        <v>16</v>
      </c>
      <c r="D698" s="17">
        <v>0.99850000000000005</v>
      </c>
      <c r="E698" s="17">
        <v>0.99924937443696804</v>
      </c>
      <c r="F698" s="17">
        <v>0.998</v>
      </c>
      <c r="G698" s="17">
        <v>0.99849924812255797</v>
      </c>
      <c r="H698" s="17">
        <v>0.99950000000000006</v>
      </c>
      <c r="I698" s="17">
        <v>0.99974987493746803</v>
      </c>
      <c r="J698" s="17">
        <v>5.3499999999999999E-2</v>
      </c>
      <c r="K698" s="17">
        <v>9.6858467072269E-2</v>
      </c>
      <c r="L698" s="17">
        <v>0.99950000000000006</v>
      </c>
      <c r="M698" s="17">
        <v>0.99949999987499905</v>
      </c>
      <c r="N698" s="7"/>
      <c r="O698" s="7"/>
      <c r="P698" s="7"/>
      <c r="Q698" s="2"/>
      <c r="R698">
        <v>0.99850000000000005</v>
      </c>
      <c r="S698">
        <v>0.99874962481240603</v>
      </c>
    </row>
    <row r="699" spans="1:19" x14ac:dyDescent="0.55000000000000004">
      <c r="A699" s="427"/>
      <c r="B699" s="7">
        <v>12</v>
      </c>
      <c r="C699" s="7">
        <v>16</v>
      </c>
      <c r="D699" s="17">
        <v>0.998</v>
      </c>
      <c r="E699" s="17">
        <v>0.99899899899899902</v>
      </c>
      <c r="F699" s="17">
        <v>0.999</v>
      </c>
      <c r="G699" s="17">
        <v>0.99924962443703003</v>
      </c>
      <c r="H699" s="17">
        <v>0.998</v>
      </c>
      <c r="I699" s="17">
        <v>0.99799999199996703</v>
      </c>
      <c r="J699" s="17">
        <v>0.06</v>
      </c>
      <c r="K699" s="17">
        <v>0.10734009912674</v>
      </c>
      <c r="L699" s="17">
        <v>0.999</v>
      </c>
      <c r="M699" s="17">
        <v>0.999</v>
      </c>
      <c r="N699" s="7"/>
      <c r="O699" s="7"/>
      <c r="P699" s="7"/>
      <c r="Q699" s="2"/>
      <c r="R699">
        <v>0.99950000000000006</v>
      </c>
      <c r="S699">
        <v>0.99974987493746803</v>
      </c>
    </row>
    <row r="700" spans="1:19" x14ac:dyDescent="0.55000000000000004">
      <c r="A700" s="427"/>
      <c r="B700" s="7">
        <v>13</v>
      </c>
      <c r="C700" s="7">
        <v>16</v>
      </c>
      <c r="D700" s="17">
        <v>1</v>
      </c>
      <c r="E700" s="17">
        <v>1</v>
      </c>
      <c r="F700" s="17">
        <v>0.999</v>
      </c>
      <c r="G700" s="17">
        <v>0.99899999899999903</v>
      </c>
      <c r="H700" s="17">
        <v>0.99950000000000006</v>
      </c>
      <c r="I700" s="17">
        <v>0.99974987493746803</v>
      </c>
      <c r="J700" s="17">
        <v>5.0999999999999997E-2</v>
      </c>
      <c r="K700" s="17">
        <v>9.2086001829826097E-2</v>
      </c>
      <c r="L700" s="17">
        <v>1</v>
      </c>
      <c r="M700" s="17">
        <v>1</v>
      </c>
      <c r="N700" s="7"/>
      <c r="O700" s="7"/>
      <c r="P700" s="7"/>
      <c r="Q700" s="2"/>
      <c r="R700">
        <v>1</v>
      </c>
      <c r="S700">
        <v>1</v>
      </c>
    </row>
    <row r="701" spans="1:19" x14ac:dyDescent="0.55000000000000004">
      <c r="A701" s="427"/>
      <c r="B701" s="7">
        <v>14</v>
      </c>
      <c r="C701" s="7">
        <v>16</v>
      </c>
      <c r="D701" s="17">
        <v>0.998</v>
      </c>
      <c r="E701" s="17">
        <v>0.99874912431190499</v>
      </c>
      <c r="F701" s="17">
        <v>0.99850000000000005</v>
      </c>
      <c r="G701" s="17">
        <v>0.998499996624992</v>
      </c>
      <c r="H701" s="17">
        <v>0.99950000000000006</v>
      </c>
      <c r="I701" s="17">
        <v>0.99974987493746803</v>
      </c>
      <c r="J701" s="17">
        <v>5.6500000000000002E-2</v>
      </c>
      <c r="K701" s="17">
        <v>0.101150287571892</v>
      </c>
      <c r="L701" s="17">
        <v>0.99950000000000006</v>
      </c>
      <c r="M701" s="17">
        <v>0.99949999987499905</v>
      </c>
      <c r="N701" s="7"/>
      <c r="O701" s="7"/>
      <c r="P701" s="7"/>
      <c r="Q701" s="2"/>
      <c r="R701">
        <v>0.999</v>
      </c>
      <c r="S701">
        <v>0.99899999899999903</v>
      </c>
    </row>
    <row r="702" spans="1:19" x14ac:dyDescent="0.55000000000000004">
      <c r="A702" s="427"/>
      <c r="B702" s="7">
        <v>15</v>
      </c>
      <c r="C702" s="7">
        <v>16</v>
      </c>
      <c r="D702" s="17">
        <v>0.999</v>
      </c>
      <c r="E702" s="17">
        <v>0.99949974987493695</v>
      </c>
      <c r="F702" s="17">
        <v>0.998</v>
      </c>
      <c r="G702" s="17">
        <v>0.99824937381159196</v>
      </c>
      <c r="H702" s="17">
        <v>0.999</v>
      </c>
      <c r="I702" s="17">
        <v>0.99924987493746797</v>
      </c>
      <c r="J702" s="17">
        <v>6.3E-2</v>
      </c>
      <c r="K702" s="17">
        <v>0.11361596253293001</v>
      </c>
      <c r="L702" s="17">
        <v>0.999</v>
      </c>
      <c r="M702" s="17">
        <v>0.99899999899999903</v>
      </c>
      <c r="N702" s="7"/>
      <c r="O702" s="7"/>
      <c r="P702" s="7"/>
      <c r="Q702" s="2"/>
      <c r="R702">
        <v>0.999</v>
      </c>
      <c r="S702">
        <v>0.99924962443703003</v>
      </c>
    </row>
    <row r="703" spans="1:19" x14ac:dyDescent="0.55000000000000004">
      <c r="A703" s="427"/>
      <c r="B703" s="7">
        <v>1</v>
      </c>
      <c r="C703" s="7">
        <v>17</v>
      </c>
      <c r="D703" s="17">
        <v>0.998</v>
      </c>
      <c r="E703" s="17">
        <v>0.99899799599198402</v>
      </c>
      <c r="F703" s="17">
        <v>0.998</v>
      </c>
      <c r="G703" s="17">
        <v>0.99849849549248304</v>
      </c>
      <c r="H703" s="17">
        <v>0.999</v>
      </c>
      <c r="I703" s="17">
        <v>0.99949949949949901</v>
      </c>
      <c r="J703" s="17">
        <v>4.9500000000000002E-2</v>
      </c>
      <c r="K703" s="17">
        <v>8.9181625137407003E-2</v>
      </c>
      <c r="L703" s="17">
        <v>0.99950000000000006</v>
      </c>
      <c r="M703" s="17">
        <v>0.99949999987499905</v>
      </c>
      <c r="N703" s="7"/>
      <c r="O703" s="7"/>
      <c r="P703" s="7"/>
      <c r="Q703" s="2"/>
      <c r="R703">
        <v>1</v>
      </c>
      <c r="S703">
        <v>1</v>
      </c>
    </row>
    <row r="704" spans="1:19" x14ac:dyDescent="0.55000000000000004">
      <c r="A704" s="427"/>
      <c r="B704" s="7">
        <v>17</v>
      </c>
      <c r="C704" s="7">
        <v>2</v>
      </c>
      <c r="D704" s="17">
        <v>0.999</v>
      </c>
      <c r="E704" s="17">
        <v>0.99949949949949901</v>
      </c>
      <c r="F704" s="17">
        <v>0.99850000000000005</v>
      </c>
      <c r="G704" s="17">
        <v>0.998499996624992</v>
      </c>
      <c r="H704" s="17">
        <v>0.99750000000000005</v>
      </c>
      <c r="I704" s="17">
        <v>0.99774886317590294</v>
      </c>
      <c r="J704" s="17">
        <v>5.5E-2</v>
      </c>
      <c r="K704" s="17">
        <v>9.9080906821288103E-2</v>
      </c>
      <c r="L704" s="17">
        <v>0.99950000000000006</v>
      </c>
      <c r="M704" s="17">
        <v>0.99949999987499905</v>
      </c>
      <c r="N704" s="7"/>
      <c r="O704" s="7"/>
      <c r="P704" s="7"/>
      <c r="Q704" s="2"/>
      <c r="R704">
        <v>1</v>
      </c>
      <c r="S704">
        <v>1</v>
      </c>
    </row>
    <row r="705" spans="1:19" x14ac:dyDescent="0.55000000000000004">
      <c r="A705" s="427"/>
      <c r="B705" s="7">
        <v>17</v>
      </c>
      <c r="C705" s="7">
        <v>3</v>
      </c>
      <c r="D705" s="17">
        <v>1</v>
      </c>
      <c r="E705" s="17">
        <v>1</v>
      </c>
      <c r="F705" s="17">
        <v>0.999</v>
      </c>
      <c r="G705" s="17">
        <v>0.99899999899999903</v>
      </c>
      <c r="H705" s="17">
        <v>1</v>
      </c>
      <c r="I705" s="17">
        <v>1</v>
      </c>
      <c r="J705" s="17">
        <v>5.1999999999999998E-2</v>
      </c>
      <c r="K705" s="17">
        <v>9.2987531682838701E-2</v>
      </c>
      <c r="L705" s="17">
        <v>1</v>
      </c>
      <c r="M705" s="17">
        <v>1</v>
      </c>
      <c r="N705" s="7"/>
      <c r="O705" s="7"/>
      <c r="P705" s="7"/>
      <c r="Q705" s="2"/>
      <c r="R705">
        <v>1</v>
      </c>
      <c r="S705">
        <v>1</v>
      </c>
    </row>
    <row r="706" spans="1:19" x14ac:dyDescent="0.55000000000000004">
      <c r="A706" s="427"/>
      <c r="B706" s="7">
        <v>17</v>
      </c>
      <c r="C706" s="7">
        <v>4</v>
      </c>
      <c r="D706" s="17">
        <v>0.99950000000000006</v>
      </c>
      <c r="E706" s="17">
        <v>0.99949999987499905</v>
      </c>
      <c r="F706" s="17">
        <v>1</v>
      </c>
      <c r="G706" s="17">
        <v>1</v>
      </c>
      <c r="H706" s="17">
        <v>0.99950000000000006</v>
      </c>
      <c r="I706" s="17">
        <v>0.99949999987499905</v>
      </c>
      <c r="J706" s="17">
        <v>6.1499999999999999E-2</v>
      </c>
      <c r="K706" s="17">
        <v>0.110357553449458</v>
      </c>
      <c r="L706" s="17">
        <v>1</v>
      </c>
      <c r="M706" s="17">
        <v>1</v>
      </c>
      <c r="N706" s="7"/>
      <c r="O706" s="7"/>
      <c r="P706" s="7"/>
      <c r="Q706" s="2"/>
      <c r="R706">
        <v>1</v>
      </c>
      <c r="S706">
        <v>1</v>
      </c>
    </row>
    <row r="707" spans="1:19" x14ac:dyDescent="0.55000000000000004">
      <c r="A707" s="427"/>
      <c r="B707" s="7">
        <v>17</v>
      </c>
      <c r="C707" s="7">
        <v>5</v>
      </c>
      <c r="D707" s="17">
        <v>1</v>
      </c>
      <c r="E707" s="17">
        <v>1</v>
      </c>
      <c r="F707" s="17">
        <v>1</v>
      </c>
      <c r="G707" s="17">
        <v>1</v>
      </c>
      <c r="H707" s="17">
        <v>0.99950000000000006</v>
      </c>
      <c r="I707" s="17">
        <v>0.99949999987499905</v>
      </c>
      <c r="J707" s="17">
        <v>4.7E-2</v>
      </c>
      <c r="K707" s="17">
        <v>8.5099842612630303E-2</v>
      </c>
      <c r="L707" s="17">
        <v>1</v>
      </c>
      <c r="M707" s="17">
        <v>1</v>
      </c>
      <c r="N707" s="7"/>
      <c r="O707" s="7"/>
      <c r="P707" s="7"/>
      <c r="Q707" s="2"/>
      <c r="R707">
        <v>1</v>
      </c>
      <c r="S707">
        <v>1</v>
      </c>
    </row>
    <row r="708" spans="1:19" x14ac:dyDescent="0.55000000000000004">
      <c r="A708" s="427"/>
      <c r="B708" s="7">
        <v>17</v>
      </c>
      <c r="C708" s="7">
        <v>6</v>
      </c>
      <c r="D708" s="17">
        <v>0.99950000000000006</v>
      </c>
      <c r="E708" s="17">
        <v>0.99974987493746803</v>
      </c>
      <c r="F708" s="17">
        <v>0.99950000000000006</v>
      </c>
      <c r="G708" s="17">
        <v>0.99974987493746803</v>
      </c>
      <c r="H708" s="17">
        <v>1</v>
      </c>
      <c r="I708" s="17">
        <v>1</v>
      </c>
      <c r="J708" s="17">
        <v>5.8500000000000003E-2</v>
      </c>
      <c r="K708" s="17">
        <v>0.10466066066066</v>
      </c>
      <c r="L708" s="17">
        <v>1</v>
      </c>
      <c r="M708" s="17">
        <v>1</v>
      </c>
      <c r="N708" s="7"/>
      <c r="O708" s="7"/>
      <c r="P708" s="7"/>
      <c r="Q708" s="2"/>
      <c r="R708">
        <v>1</v>
      </c>
      <c r="S708">
        <v>1</v>
      </c>
    </row>
    <row r="709" spans="1:19" x14ac:dyDescent="0.55000000000000004">
      <c r="A709" s="427"/>
      <c r="B709" s="7">
        <v>17</v>
      </c>
      <c r="C709" s="7">
        <v>7</v>
      </c>
      <c r="D709" s="17">
        <v>1</v>
      </c>
      <c r="E709" s="17">
        <v>1</v>
      </c>
      <c r="F709" s="17">
        <v>1</v>
      </c>
      <c r="G709" s="17">
        <v>1</v>
      </c>
      <c r="H709" s="17">
        <v>1</v>
      </c>
      <c r="I709" s="17">
        <v>1</v>
      </c>
      <c r="J709" s="17">
        <v>5.2999999999999999E-2</v>
      </c>
      <c r="K709" s="17">
        <v>9.6035444699704597E-2</v>
      </c>
      <c r="L709" s="17">
        <v>1</v>
      </c>
      <c r="M709" s="17">
        <v>1</v>
      </c>
      <c r="N709" s="7"/>
      <c r="O709" s="7"/>
      <c r="P709" s="7"/>
      <c r="Q709" s="2"/>
      <c r="R709">
        <v>0.99950000000000006</v>
      </c>
      <c r="S709">
        <v>0.99974987493746803</v>
      </c>
    </row>
    <row r="710" spans="1:19" x14ac:dyDescent="0.55000000000000004">
      <c r="A710" s="427"/>
      <c r="B710" s="7">
        <v>17</v>
      </c>
      <c r="C710" s="7">
        <v>8</v>
      </c>
      <c r="D710" s="17">
        <v>1</v>
      </c>
      <c r="E710" s="17">
        <v>1</v>
      </c>
      <c r="F710" s="17">
        <v>0.999</v>
      </c>
      <c r="G710" s="17">
        <v>0.99899999899999903</v>
      </c>
      <c r="H710" s="17">
        <v>1</v>
      </c>
      <c r="I710" s="17">
        <v>1</v>
      </c>
      <c r="J710" s="17">
        <v>5.1999999999999998E-2</v>
      </c>
      <c r="K710" s="17">
        <v>9.3573845331951802E-2</v>
      </c>
      <c r="L710" s="17">
        <v>1</v>
      </c>
      <c r="M710" s="17">
        <v>1</v>
      </c>
      <c r="N710" s="7"/>
      <c r="O710" s="7"/>
      <c r="P710" s="7"/>
      <c r="Q710" s="2"/>
      <c r="R710">
        <v>1</v>
      </c>
      <c r="S710">
        <v>1</v>
      </c>
    </row>
    <row r="711" spans="1:19" x14ac:dyDescent="0.55000000000000004">
      <c r="A711" s="427"/>
      <c r="B711" s="7">
        <v>17</v>
      </c>
      <c r="C711" s="7">
        <v>9</v>
      </c>
      <c r="D711" s="17">
        <v>1</v>
      </c>
      <c r="E711" s="17">
        <v>1</v>
      </c>
      <c r="F711" s="17">
        <v>1</v>
      </c>
      <c r="G711" s="17">
        <v>1</v>
      </c>
      <c r="H711" s="17">
        <v>1</v>
      </c>
      <c r="I711" s="17">
        <v>1</v>
      </c>
      <c r="J711" s="17">
        <v>6.2E-2</v>
      </c>
      <c r="K711" s="17">
        <v>0.11099560534860201</v>
      </c>
      <c r="L711" s="17">
        <v>1</v>
      </c>
      <c r="M711" s="17">
        <v>1</v>
      </c>
      <c r="N711" s="7"/>
      <c r="O711" s="7"/>
      <c r="P711" s="7"/>
      <c r="Q711" s="2"/>
      <c r="R711">
        <v>1</v>
      </c>
      <c r="S711">
        <v>1</v>
      </c>
    </row>
    <row r="712" spans="1:19" x14ac:dyDescent="0.55000000000000004">
      <c r="A712" s="427"/>
      <c r="B712" s="7">
        <v>10</v>
      </c>
      <c r="C712" s="7">
        <v>17</v>
      </c>
      <c r="D712" s="17">
        <v>0.95050000000000001</v>
      </c>
      <c r="E712" s="17">
        <v>0.97063066943156595</v>
      </c>
      <c r="F712" s="17">
        <v>0.95750000000000002</v>
      </c>
      <c r="G712" s="17">
        <v>0.96303624854264802</v>
      </c>
      <c r="H712" s="17">
        <v>0.97</v>
      </c>
      <c r="I712" s="17">
        <v>0.97585473978259496</v>
      </c>
      <c r="J712" s="17">
        <v>6.1499999999999999E-2</v>
      </c>
      <c r="K712" s="17">
        <v>0.11023619516037</v>
      </c>
      <c r="L712" s="17">
        <v>0.97499999999999998</v>
      </c>
      <c r="M712" s="17">
        <v>0.97499997499997504</v>
      </c>
      <c r="N712" s="7"/>
      <c r="O712" s="7"/>
      <c r="P712" s="7"/>
      <c r="Q712" s="2"/>
      <c r="R712">
        <v>0.96</v>
      </c>
      <c r="S712">
        <v>0.97536503414211095</v>
      </c>
    </row>
    <row r="713" spans="1:19" x14ac:dyDescent="0.55000000000000004">
      <c r="A713" s="427"/>
      <c r="B713" s="7">
        <v>11</v>
      </c>
      <c r="C713" s="7">
        <v>17</v>
      </c>
      <c r="D713" s="17">
        <v>0.999</v>
      </c>
      <c r="E713" s="17">
        <v>0.99924987493746797</v>
      </c>
      <c r="F713" s="17">
        <v>0.999</v>
      </c>
      <c r="G713" s="17">
        <v>0.99899999899999903</v>
      </c>
      <c r="H713" s="17">
        <v>1</v>
      </c>
      <c r="I713" s="17">
        <v>1</v>
      </c>
      <c r="J713" s="17">
        <v>5.5500000000000001E-2</v>
      </c>
      <c r="K713" s="17">
        <v>0.100308740290607</v>
      </c>
      <c r="L713" s="17">
        <v>0.99950000000000006</v>
      </c>
      <c r="M713" s="17">
        <v>0.99949999987499905</v>
      </c>
      <c r="N713" s="7"/>
      <c r="O713" s="7"/>
      <c r="P713" s="7"/>
      <c r="Q713" s="2"/>
      <c r="R713">
        <v>0.99950000000000006</v>
      </c>
      <c r="S713">
        <v>0.99974987493746803</v>
      </c>
    </row>
    <row r="714" spans="1:19" x14ac:dyDescent="0.55000000000000004">
      <c r="A714" s="427"/>
      <c r="B714" s="7">
        <v>12</v>
      </c>
      <c r="C714" s="7">
        <v>17</v>
      </c>
      <c r="D714" s="17">
        <v>0.99950000000000006</v>
      </c>
      <c r="E714" s="17">
        <v>0.99974987493746803</v>
      </c>
      <c r="F714" s="17">
        <v>0.999</v>
      </c>
      <c r="G714" s="17">
        <v>0.99924962443703003</v>
      </c>
      <c r="H714" s="17">
        <v>0.99950000000000006</v>
      </c>
      <c r="I714" s="17">
        <v>0.99974987493746803</v>
      </c>
      <c r="J714" s="17">
        <v>5.2999999999999999E-2</v>
      </c>
      <c r="K714" s="17">
        <v>9.59085190863702E-2</v>
      </c>
      <c r="L714" s="17">
        <v>1</v>
      </c>
      <c r="M714" s="17">
        <v>1</v>
      </c>
      <c r="N714" s="7"/>
      <c r="O714" s="7"/>
      <c r="P714" s="7"/>
      <c r="Q714" s="2"/>
      <c r="R714">
        <v>0.99950000000000006</v>
      </c>
      <c r="S714">
        <v>0.99974987493746803</v>
      </c>
    </row>
    <row r="715" spans="1:19" x14ac:dyDescent="0.55000000000000004">
      <c r="A715" s="427"/>
      <c r="B715" s="7">
        <v>13</v>
      </c>
      <c r="C715" s="7">
        <v>17</v>
      </c>
      <c r="D715" s="17">
        <v>1</v>
      </c>
      <c r="E715" s="17">
        <v>1</v>
      </c>
      <c r="F715" s="17">
        <v>1</v>
      </c>
      <c r="G715" s="17">
        <v>1</v>
      </c>
      <c r="H715" s="17">
        <v>1</v>
      </c>
      <c r="I715" s="17">
        <v>1</v>
      </c>
      <c r="J715" s="17">
        <v>4.9500000000000002E-2</v>
      </c>
      <c r="K715" s="17">
        <v>8.9583871801499099E-2</v>
      </c>
      <c r="L715" s="17">
        <v>1</v>
      </c>
      <c r="M715" s="17">
        <v>1</v>
      </c>
      <c r="N715" s="7"/>
      <c r="O715" s="7"/>
      <c r="P715" s="7"/>
      <c r="Q715" s="2"/>
      <c r="R715">
        <v>1</v>
      </c>
      <c r="S715">
        <v>1</v>
      </c>
    </row>
    <row r="716" spans="1:19" x14ac:dyDescent="0.55000000000000004">
      <c r="A716" s="427"/>
      <c r="B716" s="7">
        <v>14</v>
      </c>
      <c r="C716" s="7">
        <v>17</v>
      </c>
      <c r="D716" s="17">
        <v>0.99750000000000005</v>
      </c>
      <c r="E716" s="17">
        <v>0.99774937468734304</v>
      </c>
      <c r="F716" s="17">
        <v>0.999</v>
      </c>
      <c r="G716" s="17">
        <v>0.99924962443703003</v>
      </c>
      <c r="H716" s="17">
        <v>0.99950000000000006</v>
      </c>
      <c r="I716" s="17">
        <v>0.99949999987499905</v>
      </c>
      <c r="J716" s="17">
        <v>5.0999999999999997E-2</v>
      </c>
      <c r="K716" s="17">
        <v>9.2430081552324406E-2</v>
      </c>
      <c r="L716" s="17">
        <v>0.99850000000000005</v>
      </c>
      <c r="M716" s="17">
        <v>0.99849999962499902</v>
      </c>
      <c r="N716" s="7"/>
      <c r="O716" s="7"/>
      <c r="P716" s="7"/>
      <c r="Q716" s="2"/>
      <c r="R716">
        <v>0.99950000000000006</v>
      </c>
      <c r="S716">
        <v>0.99949999987499905</v>
      </c>
    </row>
    <row r="717" spans="1:19" x14ac:dyDescent="0.55000000000000004">
      <c r="A717" s="427"/>
      <c r="B717" s="7">
        <v>15</v>
      </c>
      <c r="C717" s="7">
        <v>17</v>
      </c>
      <c r="D717" s="17">
        <v>0.97650000000000003</v>
      </c>
      <c r="E717" s="17">
        <v>0.98510527320145003</v>
      </c>
      <c r="F717" s="17">
        <v>0.97850000000000004</v>
      </c>
      <c r="G717" s="17">
        <v>0.98046041493317604</v>
      </c>
      <c r="H717" s="17">
        <v>0.97899999999999998</v>
      </c>
      <c r="I717" s="17">
        <v>0.98219298046942805</v>
      </c>
      <c r="J717" s="17">
        <v>4.0500000000000001E-2</v>
      </c>
      <c r="K717" s="17">
        <v>7.4310493428140403E-2</v>
      </c>
      <c r="L717" s="17">
        <v>0.99099999999999999</v>
      </c>
      <c r="M717" s="17">
        <v>0.99099967598833505</v>
      </c>
      <c r="N717" s="7"/>
      <c r="O717" s="7"/>
      <c r="P717" s="7"/>
      <c r="Q717" s="2"/>
      <c r="R717">
        <v>0.97699999999999998</v>
      </c>
      <c r="S717">
        <v>0.98587149297953103</v>
      </c>
    </row>
    <row r="718" spans="1:19" x14ac:dyDescent="0.55000000000000004">
      <c r="A718" s="427"/>
      <c r="B718" s="7">
        <v>16</v>
      </c>
      <c r="C718" s="7">
        <v>17</v>
      </c>
      <c r="D718" s="17">
        <v>1</v>
      </c>
      <c r="E718" s="17">
        <v>1</v>
      </c>
      <c r="F718" s="17">
        <v>1</v>
      </c>
      <c r="G718" s="17">
        <v>1</v>
      </c>
      <c r="H718" s="17">
        <v>1</v>
      </c>
      <c r="I718" s="17">
        <v>1</v>
      </c>
      <c r="J718" s="17">
        <v>5.3999999999999999E-2</v>
      </c>
      <c r="K718" s="17">
        <v>9.7272727272727205E-2</v>
      </c>
      <c r="L718" s="17">
        <v>1</v>
      </c>
      <c r="M718" s="17">
        <v>1</v>
      </c>
      <c r="N718" s="7"/>
      <c r="O718" s="7"/>
      <c r="P718" s="7"/>
      <c r="Q718" s="2"/>
      <c r="R718">
        <v>1</v>
      </c>
      <c r="S718">
        <v>1</v>
      </c>
    </row>
    <row r="719" spans="1:19" x14ac:dyDescent="0.55000000000000004">
      <c r="A719" s="427"/>
      <c r="B719" s="7">
        <v>1</v>
      </c>
      <c r="C719" s="7">
        <v>18</v>
      </c>
      <c r="D719" s="17">
        <v>0.99950000000000006</v>
      </c>
      <c r="E719" s="17">
        <v>0.99974987493746803</v>
      </c>
      <c r="F719" s="17">
        <v>0.99650000000000005</v>
      </c>
      <c r="G719" s="17">
        <v>0.99749497680223198</v>
      </c>
      <c r="H719" s="17">
        <v>0.99750000000000005</v>
      </c>
      <c r="I719" s="17">
        <v>0.99874837280946405</v>
      </c>
      <c r="J719" s="17">
        <v>5.8000000000000003E-2</v>
      </c>
      <c r="K719" s="17">
        <v>0.10344413595265101</v>
      </c>
      <c r="L719" s="17">
        <v>0.999</v>
      </c>
      <c r="M719" s="17">
        <v>0.999</v>
      </c>
      <c r="N719" s="7"/>
      <c r="O719" s="7"/>
      <c r="P719" s="7"/>
      <c r="Q719" s="2"/>
      <c r="R719">
        <v>1</v>
      </c>
      <c r="S719">
        <v>1</v>
      </c>
    </row>
    <row r="720" spans="1:19" x14ac:dyDescent="0.55000000000000004">
      <c r="A720" s="427"/>
      <c r="B720" s="7">
        <v>18</v>
      </c>
      <c r="C720" s="7">
        <v>2</v>
      </c>
      <c r="D720" s="17">
        <v>1</v>
      </c>
      <c r="E720" s="17">
        <v>1</v>
      </c>
      <c r="F720" s="17">
        <v>1</v>
      </c>
      <c r="G720" s="17">
        <v>1</v>
      </c>
      <c r="H720" s="17">
        <v>1</v>
      </c>
      <c r="I720" s="17">
        <v>1</v>
      </c>
      <c r="J720" s="17">
        <v>5.0500000000000003E-2</v>
      </c>
      <c r="K720" s="17">
        <v>9.1231710604785604E-2</v>
      </c>
      <c r="L720" s="17">
        <v>1</v>
      </c>
      <c r="M720" s="17">
        <v>1</v>
      </c>
      <c r="N720" s="7"/>
      <c r="O720" s="7"/>
      <c r="P720" s="7"/>
      <c r="Q720" s="2"/>
      <c r="R720">
        <v>1</v>
      </c>
      <c r="S720">
        <v>1</v>
      </c>
    </row>
    <row r="721" spans="1:19" x14ac:dyDescent="0.55000000000000004">
      <c r="A721" s="427"/>
      <c r="B721" s="7">
        <v>18</v>
      </c>
      <c r="C721" s="7">
        <v>3</v>
      </c>
      <c r="D721" s="17">
        <v>1</v>
      </c>
      <c r="E721" s="17">
        <v>1</v>
      </c>
      <c r="F721" s="17">
        <v>1</v>
      </c>
      <c r="G721" s="17">
        <v>1</v>
      </c>
      <c r="H721" s="17">
        <v>0.99950000000000006</v>
      </c>
      <c r="I721" s="17">
        <v>0.99949999987499905</v>
      </c>
      <c r="J721" s="17">
        <v>3.95E-2</v>
      </c>
      <c r="K721" s="17">
        <v>7.1654884255133694E-2</v>
      </c>
      <c r="L721" s="17">
        <v>1</v>
      </c>
      <c r="M721" s="17">
        <v>1</v>
      </c>
      <c r="N721" s="7"/>
      <c r="O721" s="7"/>
      <c r="P721" s="7"/>
      <c r="Q721" s="2"/>
      <c r="R721">
        <v>1</v>
      </c>
      <c r="S721">
        <v>1</v>
      </c>
    </row>
    <row r="722" spans="1:19" x14ac:dyDescent="0.55000000000000004">
      <c r="A722" s="427"/>
      <c r="B722" s="7">
        <v>18</v>
      </c>
      <c r="C722" s="7">
        <v>4</v>
      </c>
      <c r="D722" s="17">
        <v>1</v>
      </c>
      <c r="E722" s="17">
        <v>1</v>
      </c>
      <c r="F722" s="17">
        <v>1</v>
      </c>
      <c r="G722" s="17">
        <v>1</v>
      </c>
      <c r="H722" s="17">
        <v>1</v>
      </c>
      <c r="I722" s="17">
        <v>1</v>
      </c>
      <c r="J722" s="17">
        <v>5.0999999999999997E-2</v>
      </c>
      <c r="K722" s="17">
        <v>9.2006385229097806E-2</v>
      </c>
      <c r="L722" s="17">
        <v>0.99950000000000006</v>
      </c>
      <c r="M722" s="17">
        <v>0.99949999987499905</v>
      </c>
      <c r="N722" s="7"/>
      <c r="O722" s="7"/>
      <c r="P722" s="7"/>
      <c r="Q722" s="2"/>
      <c r="R722">
        <v>1</v>
      </c>
      <c r="S722">
        <v>1</v>
      </c>
    </row>
    <row r="723" spans="1:19" x14ac:dyDescent="0.55000000000000004">
      <c r="A723" s="427"/>
      <c r="B723" s="7">
        <v>18</v>
      </c>
      <c r="C723" s="7">
        <v>5</v>
      </c>
      <c r="D723" s="17">
        <v>1</v>
      </c>
      <c r="E723" s="17">
        <v>1</v>
      </c>
      <c r="F723" s="17">
        <v>1</v>
      </c>
      <c r="G723" s="17">
        <v>1</v>
      </c>
      <c r="H723" s="17">
        <v>1</v>
      </c>
      <c r="I723" s="17">
        <v>1</v>
      </c>
      <c r="J723" s="17">
        <v>5.0500000000000003E-2</v>
      </c>
      <c r="K723" s="17">
        <v>9.1285100543966505E-2</v>
      </c>
      <c r="L723" s="17">
        <v>1</v>
      </c>
      <c r="M723" s="17">
        <v>1</v>
      </c>
      <c r="N723" s="7"/>
      <c r="O723" s="7"/>
      <c r="P723" s="7"/>
      <c r="Q723" s="2"/>
      <c r="R723">
        <v>1</v>
      </c>
      <c r="S723">
        <v>1</v>
      </c>
    </row>
    <row r="724" spans="1:19" x14ac:dyDescent="0.55000000000000004">
      <c r="A724" s="427"/>
      <c r="B724" s="7">
        <v>18</v>
      </c>
      <c r="C724" s="7">
        <v>6</v>
      </c>
      <c r="D724" s="17">
        <v>0.999</v>
      </c>
      <c r="E724" s="17">
        <v>0.99924962443703003</v>
      </c>
      <c r="F724" s="17">
        <v>0.998</v>
      </c>
      <c r="G724" s="17">
        <v>0.99899799599198402</v>
      </c>
      <c r="H724" s="17">
        <v>0.99950000000000006</v>
      </c>
      <c r="I724" s="17">
        <v>0.99974987493746803</v>
      </c>
      <c r="J724" s="17">
        <v>4.8000000000000001E-2</v>
      </c>
      <c r="K724" s="17">
        <v>8.6603676847579206E-2</v>
      </c>
      <c r="L724" s="17">
        <v>0.99950000000000006</v>
      </c>
      <c r="M724" s="17">
        <v>0.99949999987499905</v>
      </c>
      <c r="N724" s="7"/>
      <c r="O724" s="7"/>
      <c r="P724" s="7"/>
      <c r="Q724" s="2"/>
      <c r="R724">
        <v>0.99950000000000006</v>
      </c>
      <c r="S724">
        <v>0.99949999987499905</v>
      </c>
    </row>
    <row r="725" spans="1:19" x14ac:dyDescent="0.55000000000000004">
      <c r="A725" s="427"/>
      <c r="B725" s="7">
        <v>18</v>
      </c>
      <c r="C725" s="7">
        <v>7</v>
      </c>
      <c r="D725" s="17">
        <v>1</v>
      </c>
      <c r="E725" s="17">
        <v>1</v>
      </c>
      <c r="F725" s="17">
        <v>1</v>
      </c>
      <c r="G725" s="17">
        <v>1</v>
      </c>
      <c r="H725" s="17">
        <v>1</v>
      </c>
      <c r="I725" s="17">
        <v>1</v>
      </c>
      <c r="J725" s="17">
        <v>5.5500000000000001E-2</v>
      </c>
      <c r="K725" s="17">
        <v>0.10009472584389301</v>
      </c>
      <c r="L725" s="17">
        <v>1</v>
      </c>
      <c r="M725" s="17">
        <v>1</v>
      </c>
      <c r="N725" s="7"/>
      <c r="O725" s="7"/>
      <c r="P725" s="7"/>
      <c r="Q725" s="2"/>
      <c r="R725">
        <v>1</v>
      </c>
      <c r="S725">
        <v>1</v>
      </c>
    </row>
    <row r="726" spans="1:19" x14ac:dyDescent="0.55000000000000004">
      <c r="A726" s="427"/>
      <c r="B726" s="7">
        <v>18</v>
      </c>
      <c r="C726" s="7">
        <v>8</v>
      </c>
      <c r="D726" s="17">
        <v>1</v>
      </c>
      <c r="E726" s="17">
        <v>1</v>
      </c>
      <c r="F726" s="17">
        <v>1</v>
      </c>
      <c r="G726" s="17">
        <v>1</v>
      </c>
      <c r="H726" s="17">
        <v>0.99950000000000006</v>
      </c>
      <c r="I726" s="17">
        <v>0.99949999987499905</v>
      </c>
      <c r="J726" s="17">
        <v>5.9499999999999997E-2</v>
      </c>
      <c r="K726" s="17">
        <v>0.10716341904460699</v>
      </c>
      <c r="L726" s="17">
        <v>1</v>
      </c>
      <c r="M726" s="17">
        <v>1</v>
      </c>
      <c r="N726" s="7"/>
      <c r="O726" s="7"/>
      <c r="P726" s="7"/>
      <c r="Q726" s="2"/>
      <c r="R726">
        <v>1</v>
      </c>
      <c r="S726">
        <v>1</v>
      </c>
    </row>
    <row r="727" spans="1:19" x14ac:dyDescent="0.55000000000000004">
      <c r="A727" s="427"/>
      <c r="B727" s="7">
        <v>18</v>
      </c>
      <c r="C727" s="7">
        <v>9</v>
      </c>
      <c r="D727" s="17">
        <v>1</v>
      </c>
      <c r="E727" s="17">
        <v>1</v>
      </c>
      <c r="F727" s="17">
        <v>1</v>
      </c>
      <c r="G727" s="17">
        <v>1</v>
      </c>
      <c r="H727" s="17">
        <v>1</v>
      </c>
      <c r="I727" s="17">
        <v>1</v>
      </c>
      <c r="J727" s="17">
        <v>4.7500000000000001E-2</v>
      </c>
      <c r="K727" s="17">
        <v>8.5787498960502306E-2</v>
      </c>
      <c r="L727" s="17">
        <v>1</v>
      </c>
      <c r="M727" s="17">
        <v>1</v>
      </c>
      <c r="N727" s="7"/>
      <c r="O727" s="7"/>
      <c r="P727" s="7"/>
      <c r="Q727" s="2"/>
      <c r="R727">
        <v>0.99950000000000006</v>
      </c>
      <c r="S727">
        <v>0.99974987493746803</v>
      </c>
    </row>
    <row r="728" spans="1:19" x14ac:dyDescent="0.55000000000000004">
      <c r="A728" s="427"/>
      <c r="B728" s="7">
        <v>10</v>
      </c>
      <c r="C728" s="7">
        <v>18</v>
      </c>
      <c r="D728" s="17">
        <v>1</v>
      </c>
      <c r="E728" s="17">
        <v>1</v>
      </c>
      <c r="F728" s="17">
        <v>1</v>
      </c>
      <c r="G728" s="17">
        <v>1</v>
      </c>
      <c r="H728" s="17">
        <v>1</v>
      </c>
      <c r="I728" s="17">
        <v>1</v>
      </c>
      <c r="J728" s="17">
        <v>5.5500000000000001E-2</v>
      </c>
      <c r="K728" s="17">
        <v>9.8665870171246506E-2</v>
      </c>
      <c r="L728" s="17">
        <v>1</v>
      </c>
      <c r="M728" s="17">
        <v>1</v>
      </c>
      <c r="N728" s="7"/>
      <c r="O728" s="7"/>
      <c r="P728" s="7"/>
      <c r="Q728" s="2"/>
      <c r="R728">
        <v>1</v>
      </c>
      <c r="S728">
        <v>1</v>
      </c>
    </row>
    <row r="729" spans="1:19" x14ac:dyDescent="0.55000000000000004">
      <c r="A729" s="427"/>
      <c r="B729" s="7">
        <v>11</v>
      </c>
      <c r="C729" s="7">
        <v>18</v>
      </c>
      <c r="D729" s="17">
        <v>0.93100000000000005</v>
      </c>
      <c r="E729" s="17">
        <v>0.957335099825113</v>
      </c>
      <c r="F729" s="17">
        <v>0.95099999999999996</v>
      </c>
      <c r="G729" s="17">
        <v>0.95891137629211298</v>
      </c>
      <c r="H729" s="17">
        <v>0.95299999999999996</v>
      </c>
      <c r="I729" s="17">
        <v>0.96554288948176803</v>
      </c>
      <c r="J729" s="17">
        <v>0.06</v>
      </c>
      <c r="K729" s="17">
        <v>0.108012508911789</v>
      </c>
      <c r="L729" s="17">
        <v>0.96299999999999997</v>
      </c>
      <c r="M729" s="17">
        <v>0.96299996299996204</v>
      </c>
      <c r="N729" s="7"/>
      <c r="O729" s="7"/>
      <c r="P729" s="7"/>
      <c r="Q729" s="2"/>
      <c r="R729">
        <v>0.95650000000000002</v>
      </c>
      <c r="S729">
        <v>0.97107963587489798</v>
      </c>
    </row>
    <row r="730" spans="1:19" x14ac:dyDescent="0.55000000000000004">
      <c r="A730" s="427"/>
      <c r="B730" s="7">
        <v>12</v>
      </c>
      <c r="C730" s="7">
        <v>18</v>
      </c>
      <c r="D730" s="17">
        <v>0.99850000000000005</v>
      </c>
      <c r="E730" s="17">
        <v>0.99924937443696804</v>
      </c>
      <c r="F730" s="17">
        <v>0.99550000000000005</v>
      </c>
      <c r="G730" s="17">
        <v>0.99724511617125</v>
      </c>
      <c r="H730" s="17">
        <v>0.99950000000000006</v>
      </c>
      <c r="I730" s="17">
        <v>0.99974987493746803</v>
      </c>
      <c r="J730" s="17">
        <v>5.5E-2</v>
      </c>
      <c r="K730" s="17">
        <v>9.9645553002953705E-2</v>
      </c>
      <c r="L730" s="17">
        <v>0.99950000000000006</v>
      </c>
      <c r="M730" s="17">
        <v>0.99949999987499905</v>
      </c>
      <c r="N730" s="7"/>
      <c r="O730" s="7"/>
      <c r="P730" s="7"/>
      <c r="Q730" s="2"/>
      <c r="R730">
        <v>0.99950000000000006</v>
      </c>
      <c r="S730">
        <v>0.99974987493746803</v>
      </c>
    </row>
    <row r="731" spans="1:19" x14ac:dyDescent="0.55000000000000004">
      <c r="A731" s="427"/>
      <c r="B731" s="7">
        <v>13</v>
      </c>
      <c r="C731" s="7">
        <v>18</v>
      </c>
      <c r="D731" s="17">
        <v>0.74850000000000005</v>
      </c>
      <c r="E731" s="17">
        <v>0.83658148581193503</v>
      </c>
      <c r="F731" s="17">
        <v>0.77800000000000002</v>
      </c>
      <c r="G731" s="17">
        <v>0.78840566589025396</v>
      </c>
      <c r="H731" s="17">
        <v>0.83899999999999997</v>
      </c>
      <c r="I731" s="17">
        <v>0.87662675348511998</v>
      </c>
      <c r="J731" s="17">
        <v>5.3999999999999999E-2</v>
      </c>
      <c r="K731" s="17">
        <v>9.7421315368426506E-2</v>
      </c>
      <c r="L731" s="17">
        <v>0.86299999999999999</v>
      </c>
      <c r="M731" s="17">
        <v>0.86295559761362595</v>
      </c>
      <c r="N731" s="7"/>
      <c r="O731" s="7"/>
      <c r="P731" s="7"/>
      <c r="Q731" s="2"/>
      <c r="R731">
        <v>0.82750000000000001</v>
      </c>
      <c r="S731">
        <v>0.87238637233280203</v>
      </c>
    </row>
    <row r="732" spans="1:19" x14ac:dyDescent="0.55000000000000004">
      <c r="A732" s="427"/>
      <c r="B732" s="7">
        <v>14</v>
      </c>
      <c r="C732" s="7">
        <v>18</v>
      </c>
      <c r="D732" s="17">
        <v>0.85350000000000004</v>
      </c>
      <c r="E732" s="17">
        <v>0.90270189851045401</v>
      </c>
      <c r="F732" s="17">
        <v>0.86350000000000005</v>
      </c>
      <c r="G732" s="17">
        <v>0.87309866409018699</v>
      </c>
      <c r="H732" s="17">
        <v>0.89949999999999997</v>
      </c>
      <c r="I732" s="17">
        <v>0.92583607822190495</v>
      </c>
      <c r="J732" s="17">
        <v>5.6500000000000002E-2</v>
      </c>
      <c r="K732" s="17">
        <v>0.101399395221671</v>
      </c>
      <c r="L732" s="17">
        <v>0.92249999999999999</v>
      </c>
      <c r="M732" s="17">
        <v>0.92249440022041596</v>
      </c>
      <c r="N732" s="7"/>
      <c r="O732" s="7"/>
      <c r="P732" s="7"/>
      <c r="Q732" s="2"/>
      <c r="R732">
        <v>0.90800000000000003</v>
      </c>
      <c r="S732">
        <v>0.93632890696654203</v>
      </c>
    </row>
    <row r="733" spans="1:19" x14ac:dyDescent="0.55000000000000004">
      <c r="A733" s="427"/>
      <c r="B733" s="7">
        <v>15</v>
      </c>
      <c r="C733" s="7">
        <v>18</v>
      </c>
      <c r="D733" s="17">
        <v>0.998</v>
      </c>
      <c r="E733" s="17">
        <v>0.99899899899899902</v>
      </c>
      <c r="F733" s="17">
        <v>0.99299999999999999</v>
      </c>
      <c r="G733" s="17">
        <v>0.99424333819717603</v>
      </c>
      <c r="H733" s="17">
        <v>1</v>
      </c>
      <c r="I733" s="17">
        <v>1</v>
      </c>
      <c r="J733" s="17">
        <v>5.8500000000000003E-2</v>
      </c>
      <c r="K733" s="17">
        <v>0.105247847665349</v>
      </c>
      <c r="L733" s="17">
        <v>0.99950000000000006</v>
      </c>
      <c r="M733" s="17">
        <v>0.99949999987499905</v>
      </c>
      <c r="N733" s="7"/>
      <c r="O733" s="7"/>
      <c r="P733" s="7"/>
      <c r="Q733" s="2"/>
      <c r="R733">
        <v>0.999</v>
      </c>
      <c r="S733">
        <v>0.99949949949949901</v>
      </c>
    </row>
    <row r="734" spans="1:19" x14ac:dyDescent="0.55000000000000004">
      <c r="A734" s="427"/>
      <c r="B734" s="7">
        <v>16</v>
      </c>
      <c r="C734" s="7">
        <v>18</v>
      </c>
      <c r="D734" s="17">
        <v>1</v>
      </c>
      <c r="E734" s="17">
        <v>1</v>
      </c>
      <c r="F734" s="17">
        <v>1</v>
      </c>
      <c r="G734" s="17">
        <v>1</v>
      </c>
      <c r="H734" s="17">
        <v>1</v>
      </c>
      <c r="I734" s="17">
        <v>1</v>
      </c>
      <c r="J734" s="17">
        <v>5.7500000000000002E-2</v>
      </c>
      <c r="K734" s="17">
        <v>0.102498171294087</v>
      </c>
      <c r="L734" s="17">
        <v>1</v>
      </c>
      <c r="M734" s="17">
        <v>1</v>
      </c>
      <c r="N734" s="7"/>
      <c r="O734" s="7"/>
      <c r="P734" s="7"/>
      <c r="Q734" s="2"/>
      <c r="R734">
        <v>1</v>
      </c>
      <c r="S734">
        <v>1</v>
      </c>
    </row>
    <row r="735" spans="1:19" x14ac:dyDescent="0.55000000000000004">
      <c r="A735" s="427"/>
      <c r="B735" s="7">
        <v>17</v>
      </c>
      <c r="C735" s="7">
        <v>18</v>
      </c>
      <c r="D735" s="17">
        <v>1</v>
      </c>
      <c r="E735" s="17">
        <v>1</v>
      </c>
      <c r="F735" s="17">
        <v>1</v>
      </c>
      <c r="G735" s="17">
        <v>1</v>
      </c>
      <c r="H735" s="17">
        <v>1</v>
      </c>
      <c r="I735" s="17">
        <v>1</v>
      </c>
      <c r="J735" s="17">
        <v>0.05</v>
      </c>
      <c r="K735" s="17">
        <v>9.0682419890340593E-2</v>
      </c>
      <c r="L735" s="17">
        <v>1</v>
      </c>
      <c r="M735" s="17">
        <v>1</v>
      </c>
      <c r="N735" s="7"/>
      <c r="O735" s="7"/>
      <c r="P735" s="7"/>
      <c r="Q735" s="2"/>
      <c r="R735">
        <v>1</v>
      </c>
      <c r="S735">
        <v>1</v>
      </c>
    </row>
    <row r="736" spans="1:19" x14ac:dyDescent="0.55000000000000004">
      <c r="A736" s="427"/>
      <c r="B736" s="7">
        <v>1</v>
      </c>
      <c r="C736" s="7">
        <v>19</v>
      </c>
      <c r="D736" s="17">
        <v>0.999</v>
      </c>
      <c r="E736" s="17">
        <v>0.99949974987493695</v>
      </c>
      <c r="F736" s="17">
        <v>0.998</v>
      </c>
      <c r="G736" s="17">
        <v>0.99799999199996703</v>
      </c>
      <c r="H736" s="17">
        <v>0.999</v>
      </c>
      <c r="I736" s="17">
        <v>0.99924962443703003</v>
      </c>
      <c r="J736" s="17">
        <v>4.65E-2</v>
      </c>
      <c r="K736" s="17">
        <v>8.4708205061786196E-2</v>
      </c>
      <c r="L736" s="17">
        <v>0.99850000000000005</v>
      </c>
      <c r="M736" s="17">
        <v>0.998499996624992</v>
      </c>
      <c r="N736" s="7"/>
      <c r="O736" s="7"/>
      <c r="P736" s="7"/>
      <c r="Q736" s="2"/>
      <c r="R736">
        <v>0.999</v>
      </c>
      <c r="S736">
        <v>0.99924962443703003</v>
      </c>
    </row>
    <row r="737" spans="1:19" x14ac:dyDescent="0.55000000000000004">
      <c r="A737" s="427"/>
      <c r="B737" s="7">
        <v>19</v>
      </c>
      <c r="C737" s="7">
        <v>2</v>
      </c>
      <c r="D737" s="17">
        <v>0.99950000000000006</v>
      </c>
      <c r="E737" s="17">
        <v>0.99974987493746803</v>
      </c>
      <c r="F737" s="17">
        <v>0.997</v>
      </c>
      <c r="G737" s="17">
        <v>0.99749949449348196</v>
      </c>
      <c r="H737" s="17">
        <v>0.99750000000000005</v>
      </c>
      <c r="I737" s="17">
        <v>0.99774886317590294</v>
      </c>
      <c r="J737" s="17">
        <v>5.3499999999999999E-2</v>
      </c>
      <c r="K737" s="17">
        <v>9.6695739272895695E-2</v>
      </c>
      <c r="L737" s="17">
        <v>0.999</v>
      </c>
      <c r="M737" s="17">
        <v>0.99899999899999903</v>
      </c>
      <c r="N737" s="7"/>
      <c r="O737" s="7"/>
      <c r="P737" s="7"/>
      <c r="Q737" s="2"/>
      <c r="R737">
        <v>0.999</v>
      </c>
      <c r="S737">
        <v>0.99924962443703003</v>
      </c>
    </row>
    <row r="738" spans="1:19" x14ac:dyDescent="0.55000000000000004">
      <c r="A738" s="427"/>
      <c r="B738" s="7">
        <v>19</v>
      </c>
      <c r="C738" s="7">
        <v>3</v>
      </c>
      <c r="D738" s="17">
        <v>1</v>
      </c>
      <c r="E738" s="17">
        <v>1</v>
      </c>
      <c r="F738" s="17">
        <v>1</v>
      </c>
      <c r="G738" s="17">
        <v>1</v>
      </c>
      <c r="H738" s="17">
        <v>1</v>
      </c>
      <c r="I738" s="17">
        <v>1</v>
      </c>
      <c r="J738" s="17">
        <v>4.5999999999999999E-2</v>
      </c>
      <c r="K738" s="17">
        <v>8.3938345758253097E-2</v>
      </c>
      <c r="L738" s="17">
        <v>1</v>
      </c>
      <c r="M738" s="17">
        <v>1</v>
      </c>
      <c r="N738" s="7"/>
      <c r="O738" s="7"/>
      <c r="P738" s="7"/>
      <c r="Q738" s="2"/>
      <c r="R738">
        <v>1</v>
      </c>
      <c r="S738">
        <v>1</v>
      </c>
    </row>
    <row r="739" spans="1:19" x14ac:dyDescent="0.55000000000000004">
      <c r="A739" s="427"/>
      <c r="B739" s="7">
        <v>19</v>
      </c>
      <c r="C739" s="7">
        <v>4</v>
      </c>
      <c r="D739" s="17">
        <v>1</v>
      </c>
      <c r="E739" s="17">
        <v>1</v>
      </c>
      <c r="F739" s="17">
        <v>1</v>
      </c>
      <c r="G739" s="17">
        <v>1</v>
      </c>
      <c r="H739" s="17">
        <v>1</v>
      </c>
      <c r="I739" s="17">
        <v>1</v>
      </c>
      <c r="J739" s="17">
        <v>6.1499999999999999E-2</v>
      </c>
      <c r="K739" s="17">
        <v>0.110068423379269</v>
      </c>
      <c r="L739" s="17">
        <v>0.99950000000000006</v>
      </c>
      <c r="M739" s="17">
        <v>0.99949999987499905</v>
      </c>
      <c r="N739" s="7"/>
      <c r="O739" s="7"/>
      <c r="P739" s="7"/>
      <c r="Q739" s="2"/>
      <c r="R739">
        <v>1</v>
      </c>
      <c r="S739">
        <v>1</v>
      </c>
    </row>
    <row r="740" spans="1:19" x14ac:dyDescent="0.55000000000000004">
      <c r="A740" s="427"/>
      <c r="B740" s="7">
        <v>19</v>
      </c>
      <c r="C740" s="7">
        <v>5</v>
      </c>
      <c r="D740" s="17">
        <v>1</v>
      </c>
      <c r="E740" s="17">
        <v>1</v>
      </c>
      <c r="F740" s="17">
        <v>1</v>
      </c>
      <c r="G740" s="17">
        <v>1</v>
      </c>
      <c r="H740" s="17">
        <v>1</v>
      </c>
      <c r="I740" s="17">
        <v>1</v>
      </c>
      <c r="J740" s="17">
        <v>4.9000000000000002E-2</v>
      </c>
      <c r="K740" s="17">
        <v>8.9107582863047402E-2</v>
      </c>
      <c r="L740" s="17">
        <v>1</v>
      </c>
      <c r="M740" s="17">
        <v>1</v>
      </c>
      <c r="N740" s="7"/>
      <c r="O740" s="7"/>
      <c r="P740" s="7"/>
      <c r="Q740" s="2"/>
      <c r="R740">
        <v>1</v>
      </c>
      <c r="S740">
        <v>1</v>
      </c>
    </row>
    <row r="741" spans="1:19" x14ac:dyDescent="0.55000000000000004">
      <c r="A741" s="427"/>
      <c r="B741" s="7">
        <v>19</v>
      </c>
      <c r="C741" s="7">
        <v>6</v>
      </c>
      <c r="D741" s="17">
        <v>0.99850000000000005</v>
      </c>
      <c r="E741" s="17">
        <v>0.99899899824749605</v>
      </c>
      <c r="F741" s="17">
        <v>1</v>
      </c>
      <c r="G741" s="17">
        <v>1</v>
      </c>
      <c r="H741" s="17">
        <v>1</v>
      </c>
      <c r="I741" s="17">
        <v>1</v>
      </c>
      <c r="J741" s="17">
        <v>5.8000000000000003E-2</v>
      </c>
      <c r="K741" s="17">
        <v>0.10389718942639201</v>
      </c>
      <c r="L741" s="17">
        <v>1</v>
      </c>
      <c r="M741" s="17">
        <v>1</v>
      </c>
      <c r="N741" s="7"/>
      <c r="O741" s="7"/>
      <c r="P741" s="7"/>
      <c r="Q741" s="2"/>
      <c r="R741">
        <v>1</v>
      </c>
      <c r="S741">
        <v>1</v>
      </c>
    </row>
    <row r="742" spans="1:19" x14ac:dyDescent="0.55000000000000004">
      <c r="A742" s="427"/>
      <c r="B742" s="7">
        <v>19</v>
      </c>
      <c r="C742" s="7">
        <v>7</v>
      </c>
      <c r="D742" s="17">
        <v>1</v>
      </c>
      <c r="E742" s="17">
        <v>1</v>
      </c>
      <c r="F742" s="17">
        <v>1</v>
      </c>
      <c r="G742" s="17">
        <v>1</v>
      </c>
      <c r="H742" s="17">
        <v>1</v>
      </c>
      <c r="I742" s="17">
        <v>1</v>
      </c>
      <c r="J742" s="17">
        <v>4.7500000000000001E-2</v>
      </c>
      <c r="K742" s="17">
        <v>8.6625745440027893E-2</v>
      </c>
      <c r="L742" s="17">
        <v>0.99950000000000006</v>
      </c>
      <c r="M742" s="17">
        <v>0.99949999987499905</v>
      </c>
      <c r="N742" s="7"/>
      <c r="O742" s="7"/>
      <c r="P742" s="7"/>
      <c r="Q742" s="2"/>
      <c r="R742">
        <v>1</v>
      </c>
      <c r="S742">
        <v>1</v>
      </c>
    </row>
    <row r="743" spans="1:19" x14ac:dyDescent="0.55000000000000004">
      <c r="A743" s="427"/>
      <c r="B743" s="7">
        <v>19</v>
      </c>
      <c r="C743" s="7">
        <v>8</v>
      </c>
      <c r="D743" s="17">
        <v>1</v>
      </c>
      <c r="E743" s="17">
        <v>1</v>
      </c>
      <c r="F743" s="17">
        <v>0.99950000000000006</v>
      </c>
      <c r="G743" s="17">
        <v>0.99949999987499905</v>
      </c>
      <c r="H743" s="17">
        <v>1</v>
      </c>
      <c r="I743" s="17">
        <v>1</v>
      </c>
      <c r="J743" s="17">
        <v>5.1999999999999998E-2</v>
      </c>
      <c r="K743" s="17">
        <v>9.3517836472692795E-2</v>
      </c>
      <c r="L743" s="17">
        <v>1</v>
      </c>
      <c r="M743" s="17">
        <v>1</v>
      </c>
      <c r="N743" s="7"/>
      <c r="O743" s="7"/>
      <c r="P743" s="7"/>
      <c r="Q743" s="2"/>
      <c r="R743">
        <v>1</v>
      </c>
      <c r="S743">
        <v>1</v>
      </c>
    </row>
    <row r="744" spans="1:19" x14ac:dyDescent="0.55000000000000004">
      <c r="A744" s="427"/>
      <c r="B744" s="7">
        <v>19</v>
      </c>
      <c r="C744" s="7">
        <v>9</v>
      </c>
      <c r="D744" s="17">
        <v>1</v>
      </c>
      <c r="E744" s="17">
        <v>1</v>
      </c>
      <c r="F744" s="17">
        <v>1</v>
      </c>
      <c r="G744" s="17">
        <v>1</v>
      </c>
      <c r="H744" s="17">
        <v>1</v>
      </c>
      <c r="I744" s="17">
        <v>1</v>
      </c>
      <c r="J744" s="17">
        <v>6.3500000000000001E-2</v>
      </c>
      <c r="K744" s="17">
        <v>0.113341266313983</v>
      </c>
      <c r="L744" s="17">
        <v>1</v>
      </c>
      <c r="M744" s="17">
        <v>1</v>
      </c>
      <c r="N744" s="7"/>
      <c r="O744" s="7"/>
      <c r="P744" s="7"/>
      <c r="Q744" s="2"/>
      <c r="R744">
        <v>1</v>
      </c>
      <c r="S744">
        <v>1</v>
      </c>
    </row>
    <row r="745" spans="1:19" x14ac:dyDescent="0.55000000000000004">
      <c r="A745" s="427"/>
      <c r="B745" s="7">
        <v>10</v>
      </c>
      <c r="C745" s="7">
        <v>19</v>
      </c>
      <c r="D745" s="17">
        <v>0.99250000000000005</v>
      </c>
      <c r="E745" s="17">
        <v>0.99548391591471896</v>
      </c>
      <c r="F745" s="17">
        <v>0.996</v>
      </c>
      <c r="G745" s="17">
        <v>0.99699599198396804</v>
      </c>
      <c r="H745" s="17">
        <v>0.996</v>
      </c>
      <c r="I745" s="17">
        <v>0.99674508507846804</v>
      </c>
      <c r="J745" s="17">
        <v>5.5E-2</v>
      </c>
      <c r="K745" s="17">
        <v>9.9282277072148706E-2</v>
      </c>
      <c r="L745" s="17">
        <v>0.998</v>
      </c>
      <c r="M745" s="17">
        <v>0.99799999799999795</v>
      </c>
      <c r="N745" s="7"/>
      <c r="O745" s="7"/>
      <c r="P745" s="7"/>
      <c r="Q745" s="2"/>
      <c r="R745">
        <v>0.99450000000000005</v>
      </c>
      <c r="S745">
        <v>0.99649298597194302</v>
      </c>
    </row>
    <row r="746" spans="1:19" x14ac:dyDescent="0.55000000000000004">
      <c r="A746" s="427"/>
      <c r="B746" s="7">
        <v>11</v>
      </c>
      <c r="C746" s="7">
        <v>19</v>
      </c>
      <c r="D746" s="17">
        <v>0.99950000000000006</v>
      </c>
      <c r="E746" s="17">
        <v>0.99949999987499905</v>
      </c>
      <c r="F746" s="17">
        <v>1</v>
      </c>
      <c r="G746" s="17">
        <v>1</v>
      </c>
      <c r="H746" s="17">
        <v>1</v>
      </c>
      <c r="I746" s="17">
        <v>1</v>
      </c>
      <c r="J746" s="17">
        <v>4.9000000000000002E-2</v>
      </c>
      <c r="K746" s="17">
        <v>8.91135425593131E-2</v>
      </c>
      <c r="L746" s="17">
        <v>1</v>
      </c>
      <c r="M746" s="17">
        <v>1</v>
      </c>
      <c r="N746" s="7"/>
      <c r="O746" s="7"/>
      <c r="P746" s="7"/>
      <c r="Q746" s="2"/>
      <c r="R746">
        <v>1</v>
      </c>
      <c r="S746">
        <v>1</v>
      </c>
    </row>
    <row r="747" spans="1:19" x14ac:dyDescent="0.55000000000000004">
      <c r="A747" s="427"/>
      <c r="B747" s="7">
        <v>12</v>
      </c>
      <c r="C747" s="7">
        <v>19</v>
      </c>
      <c r="D747" s="17">
        <v>1</v>
      </c>
      <c r="E747" s="17">
        <v>1</v>
      </c>
      <c r="F747" s="17">
        <v>1</v>
      </c>
      <c r="G747" s="17">
        <v>1</v>
      </c>
      <c r="H747" s="17">
        <v>1</v>
      </c>
      <c r="I747" s="17">
        <v>1</v>
      </c>
      <c r="J747" s="17">
        <v>5.8500000000000003E-2</v>
      </c>
      <c r="K747" s="17">
        <v>0.104982884758448</v>
      </c>
      <c r="L747" s="17">
        <v>1</v>
      </c>
      <c r="M747" s="17">
        <v>1</v>
      </c>
      <c r="N747" s="7"/>
      <c r="O747" s="7"/>
      <c r="P747" s="7"/>
      <c r="Q747" s="2"/>
      <c r="R747">
        <v>1</v>
      </c>
      <c r="S747">
        <v>1</v>
      </c>
    </row>
    <row r="748" spans="1:19" x14ac:dyDescent="0.55000000000000004">
      <c r="A748" s="427"/>
      <c r="B748" s="7">
        <v>13</v>
      </c>
      <c r="C748" s="7">
        <v>19</v>
      </c>
      <c r="D748" s="17">
        <v>1</v>
      </c>
      <c r="E748" s="17">
        <v>1</v>
      </c>
      <c r="F748" s="17">
        <v>1</v>
      </c>
      <c r="G748" s="17">
        <v>1</v>
      </c>
      <c r="H748" s="17">
        <v>1</v>
      </c>
      <c r="I748" s="17">
        <v>1</v>
      </c>
      <c r="J748" s="17">
        <v>5.5500000000000001E-2</v>
      </c>
      <c r="K748" s="17">
        <v>9.9556068207356893E-2</v>
      </c>
      <c r="L748" s="17">
        <v>1</v>
      </c>
      <c r="M748" s="17">
        <v>1</v>
      </c>
      <c r="N748" s="7"/>
      <c r="O748" s="7"/>
      <c r="P748" s="7"/>
      <c r="Q748" s="2"/>
      <c r="R748">
        <v>1</v>
      </c>
      <c r="S748">
        <v>1</v>
      </c>
    </row>
    <row r="749" spans="1:19" x14ac:dyDescent="0.55000000000000004">
      <c r="A749" s="427"/>
      <c r="B749" s="7">
        <v>14</v>
      </c>
      <c r="C749" s="7">
        <v>19</v>
      </c>
      <c r="D749" s="17">
        <v>0.99950000000000006</v>
      </c>
      <c r="E749" s="17">
        <v>0.99949999987499905</v>
      </c>
      <c r="F749" s="17">
        <v>1</v>
      </c>
      <c r="G749" s="17">
        <v>1</v>
      </c>
      <c r="H749" s="17">
        <v>1</v>
      </c>
      <c r="I749" s="17">
        <v>1</v>
      </c>
      <c r="J749" s="17">
        <v>5.8000000000000003E-2</v>
      </c>
      <c r="K749" s="17">
        <v>0.10428200678062501</v>
      </c>
      <c r="L749" s="17">
        <v>1</v>
      </c>
      <c r="M749" s="17">
        <v>1</v>
      </c>
      <c r="N749" s="7"/>
      <c r="O749" s="7"/>
      <c r="P749" s="7"/>
      <c r="Q749" s="2"/>
      <c r="R749">
        <v>0.99850000000000005</v>
      </c>
      <c r="S749">
        <v>0.99874987431209294</v>
      </c>
    </row>
    <row r="750" spans="1:19" x14ac:dyDescent="0.55000000000000004">
      <c r="A750" s="427"/>
      <c r="B750" s="7">
        <v>15</v>
      </c>
      <c r="C750" s="7">
        <v>19</v>
      </c>
      <c r="D750" s="17">
        <v>0.98299999999999998</v>
      </c>
      <c r="E750" s="17">
        <v>0.98993051048224801</v>
      </c>
      <c r="F750" s="17">
        <v>0.98750000000000004</v>
      </c>
      <c r="G750" s="17">
        <v>0.98799656744472997</v>
      </c>
      <c r="H750" s="17">
        <v>0.99099999999999999</v>
      </c>
      <c r="I750" s="17">
        <v>0.99199159879432997</v>
      </c>
      <c r="J750" s="17">
        <v>4.3499999999999997E-2</v>
      </c>
      <c r="K750" s="17">
        <v>7.9028797551001506E-2</v>
      </c>
      <c r="L750" s="17">
        <v>0.99050000000000005</v>
      </c>
      <c r="M750" s="17">
        <v>0.99049994062462798</v>
      </c>
      <c r="N750" s="7"/>
      <c r="O750" s="7"/>
      <c r="P750" s="7"/>
      <c r="Q750" s="2"/>
      <c r="R750">
        <v>0.99050000000000005</v>
      </c>
      <c r="S750">
        <v>0.99447740205541202</v>
      </c>
    </row>
    <row r="751" spans="1:19" x14ac:dyDescent="0.55000000000000004">
      <c r="A751" s="427"/>
      <c r="B751" s="7">
        <v>16</v>
      </c>
      <c r="C751" s="7">
        <v>19</v>
      </c>
      <c r="D751" s="17">
        <v>1</v>
      </c>
      <c r="E751" s="17">
        <v>1</v>
      </c>
      <c r="F751" s="17">
        <v>1</v>
      </c>
      <c r="G751" s="17">
        <v>1</v>
      </c>
      <c r="H751" s="17">
        <v>1</v>
      </c>
      <c r="I751" s="17">
        <v>1</v>
      </c>
      <c r="J751" s="17">
        <v>6.1499999999999999E-2</v>
      </c>
      <c r="K751" s="17">
        <v>0.110305668636568</v>
      </c>
      <c r="L751" s="17">
        <v>1</v>
      </c>
      <c r="M751" s="17">
        <v>1</v>
      </c>
      <c r="N751" s="7"/>
      <c r="O751" s="7"/>
      <c r="P751" s="7"/>
      <c r="Q751" s="2"/>
      <c r="R751">
        <v>1</v>
      </c>
      <c r="S751">
        <v>1</v>
      </c>
    </row>
    <row r="752" spans="1:19" x14ac:dyDescent="0.55000000000000004">
      <c r="A752" s="427"/>
      <c r="B752" s="7">
        <v>17</v>
      </c>
      <c r="C752" s="7">
        <v>19</v>
      </c>
      <c r="D752" s="17">
        <v>0.81950000000000001</v>
      </c>
      <c r="E752" s="17">
        <v>0.88594553529686704</v>
      </c>
      <c r="F752" s="17">
        <v>0.76700000000000002</v>
      </c>
      <c r="G752" s="17">
        <v>0.78172225283315899</v>
      </c>
      <c r="H752" s="17">
        <v>0.80700000000000005</v>
      </c>
      <c r="I752" s="17">
        <v>0.84831643495970899</v>
      </c>
      <c r="J752" s="17">
        <v>5.3999999999999999E-2</v>
      </c>
      <c r="K752" s="17">
        <v>9.7726732413532996E-2</v>
      </c>
      <c r="L752" s="17">
        <v>0.91249999999999998</v>
      </c>
      <c r="M752" s="17">
        <v>0.91248842659441698</v>
      </c>
      <c r="N752" s="7"/>
      <c r="O752" s="7"/>
      <c r="P752" s="7"/>
      <c r="Q752" s="2"/>
      <c r="R752">
        <v>0.90200000000000002</v>
      </c>
      <c r="S752">
        <v>0.92817632886701196</v>
      </c>
    </row>
    <row r="753" spans="1:19" x14ac:dyDescent="0.55000000000000004">
      <c r="A753" s="427"/>
      <c r="B753" s="7">
        <v>18</v>
      </c>
      <c r="C753" s="7">
        <v>19</v>
      </c>
      <c r="D753" s="17">
        <v>1</v>
      </c>
      <c r="E753" s="17">
        <v>1</v>
      </c>
      <c r="F753" s="17">
        <v>1</v>
      </c>
      <c r="G753" s="17">
        <v>1</v>
      </c>
      <c r="H753" s="17">
        <v>1</v>
      </c>
      <c r="I753" s="17">
        <v>1</v>
      </c>
      <c r="J753" s="17">
        <v>5.3999999999999999E-2</v>
      </c>
      <c r="K753" s="17">
        <v>9.7298008020511403E-2</v>
      </c>
      <c r="L753" s="17">
        <v>1</v>
      </c>
      <c r="M753" s="17">
        <v>1</v>
      </c>
      <c r="N753" s="7"/>
      <c r="O753" s="7"/>
      <c r="P753" s="7"/>
      <c r="Q753" s="2"/>
      <c r="R753">
        <v>1</v>
      </c>
      <c r="S753">
        <v>1</v>
      </c>
    </row>
    <row r="754" spans="1:19" x14ac:dyDescent="0.55000000000000004">
      <c r="A754" s="427"/>
      <c r="B754" s="7">
        <v>1</v>
      </c>
      <c r="C754" s="7">
        <v>20</v>
      </c>
      <c r="D754" s="17">
        <v>0.999</v>
      </c>
      <c r="E754" s="17">
        <v>0.99949949949949901</v>
      </c>
      <c r="F754" s="17">
        <v>0.999</v>
      </c>
      <c r="G754" s="17">
        <v>0.99924962443703003</v>
      </c>
      <c r="H754" s="17">
        <v>0.999</v>
      </c>
      <c r="I754" s="17">
        <v>0.99949949949949901</v>
      </c>
      <c r="J754" s="17">
        <v>4.4999999999999998E-2</v>
      </c>
      <c r="K754" s="17">
        <v>8.1932076475256896E-2</v>
      </c>
      <c r="L754" s="17">
        <v>0.999</v>
      </c>
      <c r="M754" s="17">
        <v>0.99899999899999903</v>
      </c>
      <c r="N754" s="7"/>
      <c r="O754" s="7"/>
      <c r="P754" s="7"/>
      <c r="Q754" s="2"/>
      <c r="R754">
        <v>1</v>
      </c>
      <c r="S754">
        <v>1</v>
      </c>
    </row>
    <row r="755" spans="1:19" x14ac:dyDescent="0.55000000000000004">
      <c r="A755" s="427"/>
      <c r="B755" s="7">
        <v>2</v>
      </c>
      <c r="C755" s="7">
        <v>20</v>
      </c>
      <c r="D755" s="17">
        <v>0.99950000000000006</v>
      </c>
      <c r="E755" s="17">
        <v>0.99974987493746803</v>
      </c>
      <c r="F755" s="17">
        <v>1</v>
      </c>
      <c r="G755" s="17">
        <v>1</v>
      </c>
      <c r="H755" s="17">
        <v>1</v>
      </c>
      <c r="I755" s="17">
        <v>1</v>
      </c>
      <c r="J755" s="17">
        <v>5.0500000000000003E-2</v>
      </c>
      <c r="K755" s="17">
        <v>9.1649312117551396E-2</v>
      </c>
      <c r="L755" s="17">
        <v>0.99950000000000006</v>
      </c>
      <c r="M755" s="17">
        <v>0.99949999987499905</v>
      </c>
      <c r="N755" s="7"/>
      <c r="O755" s="7"/>
      <c r="P755" s="7"/>
      <c r="Q755" s="2"/>
      <c r="R755">
        <v>0.99950000000000006</v>
      </c>
      <c r="S755">
        <v>0.99974987493746803</v>
      </c>
    </row>
    <row r="756" spans="1:19" x14ac:dyDescent="0.55000000000000004">
      <c r="A756" s="427"/>
      <c r="B756" s="7">
        <v>20</v>
      </c>
      <c r="C756" s="7">
        <v>3</v>
      </c>
      <c r="D756" s="17">
        <v>1</v>
      </c>
      <c r="E756" s="17">
        <v>1</v>
      </c>
      <c r="F756" s="17">
        <v>1</v>
      </c>
      <c r="G756" s="17">
        <v>1</v>
      </c>
      <c r="H756" s="17">
        <v>1</v>
      </c>
      <c r="I756" s="17">
        <v>1</v>
      </c>
      <c r="J756" s="17">
        <v>5.3499999999999999E-2</v>
      </c>
      <c r="K756" s="17">
        <v>9.59658577664564E-2</v>
      </c>
      <c r="L756" s="17">
        <v>1</v>
      </c>
      <c r="M756" s="17">
        <v>1</v>
      </c>
      <c r="N756" s="7"/>
      <c r="O756" s="7"/>
      <c r="P756" s="7"/>
      <c r="Q756" s="2"/>
      <c r="R756">
        <v>1</v>
      </c>
      <c r="S756">
        <v>1</v>
      </c>
    </row>
    <row r="757" spans="1:19" x14ac:dyDescent="0.55000000000000004">
      <c r="A757" s="427"/>
      <c r="B757" s="7">
        <v>20</v>
      </c>
      <c r="C757" s="7">
        <v>4</v>
      </c>
      <c r="D757" s="17">
        <v>0.99950000000000006</v>
      </c>
      <c r="E757" s="17">
        <v>0.99949999987499905</v>
      </c>
      <c r="F757" s="17">
        <v>1</v>
      </c>
      <c r="G757" s="17">
        <v>1</v>
      </c>
      <c r="H757" s="17">
        <v>1</v>
      </c>
      <c r="I757" s="17">
        <v>1</v>
      </c>
      <c r="J757" s="17">
        <v>5.7500000000000002E-2</v>
      </c>
      <c r="K757" s="17">
        <v>0.103850519044683</v>
      </c>
      <c r="L757" s="17">
        <v>1</v>
      </c>
      <c r="M757" s="17">
        <v>1</v>
      </c>
      <c r="N757" s="7"/>
      <c r="O757" s="7"/>
      <c r="P757" s="7"/>
      <c r="Q757" s="2"/>
      <c r="R757">
        <v>0.99950000000000006</v>
      </c>
      <c r="S757">
        <v>0.99949999987499905</v>
      </c>
    </row>
    <row r="758" spans="1:19" x14ac:dyDescent="0.55000000000000004">
      <c r="A758" s="427"/>
      <c r="B758" s="7">
        <v>20</v>
      </c>
      <c r="C758" s="7">
        <v>5</v>
      </c>
      <c r="D758" s="17">
        <v>0.99950000000000006</v>
      </c>
      <c r="E758" s="17">
        <v>0.99974987493746803</v>
      </c>
      <c r="F758" s="17">
        <v>1</v>
      </c>
      <c r="G758" s="17">
        <v>1</v>
      </c>
      <c r="H758" s="17">
        <v>1</v>
      </c>
      <c r="I758" s="17">
        <v>1</v>
      </c>
      <c r="J758" s="17">
        <v>5.3999999999999999E-2</v>
      </c>
      <c r="K758" s="17">
        <v>9.7603447402768106E-2</v>
      </c>
      <c r="L758" s="17">
        <v>1</v>
      </c>
      <c r="M758" s="17">
        <v>1</v>
      </c>
      <c r="N758" s="7"/>
      <c r="O758" s="7"/>
      <c r="P758" s="7"/>
      <c r="Q758" s="2"/>
      <c r="R758">
        <v>1</v>
      </c>
      <c r="S758">
        <v>1</v>
      </c>
    </row>
    <row r="759" spans="1:19" x14ac:dyDescent="0.55000000000000004">
      <c r="A759" s="427"/>
      <c r="B759" s="7">
        <v>20</v>
      </c>
      <c r="C759" s="7">
        <v>6</v>
      </c>
      <c r="D759" s="17">
        <v>1</v>
      </c>
      <c r="E759" s="17">
        <v>1</v>
      </c>
      <c r="F759" s="17">
        <v>0.99950000000000006</v>
      </c>
      <c r="G759" s="17">
        <v>0.99949999987499905</v>
      </c>
      <c r="H759" s="17">
        <v>0.997</v>
      </c>
      <c r="I759" s="17">
        <v>0.99849548645937802</v>
      </c>
      <c r="J759" s="17">
        <v>4.9000000000000002E-2</v>
      </c>
      <c r="K759" s="17">
        <v>8.9260658391797004E-2</v>
      </c>
      <c r="L759" s="17">
        <v>0.999</v>
      </c>
      <c r="M759" s="17">
        <v>0.99899999899999903</v>
      </c>
      <c r="N759" s="7"/>
      <c r="O759" s="7"/>
      <c r="P759" s="7"/>
      <c r="Q759" s="2"/>
      <c r="R759">
        <v>0.99950000000000006</v>
      </c>
      <c r="S759">
        <v>0.99974987493746803</v>
      </c>
    </row>
    <row r="760" spans="1:19" x14ac:dyDescent="0.55000000000000004">
      <c r="A760" s="427"/>
      <c r="B760" s="7">
        <v>20</v>
      </c>
      <c r="C760" s="7">
        <v>7</v>
      </c>
      <c r="D760" s="17">
        <v>1</v>
      </c>
      <c r="E760" s="17">
        <v>1</v>
      </c>
      <c r="F760" s="17">
        <v>0.999</v>
      </c>
      <c r="G760" s="17">
        <v>0.99899999899999903</v>
      </c>
      <c r="H760" s="17">
        <v>0.999</v>
      </c>
      <c r="I760" s="17">
        <v>0.99949974987493695</v>
      </c>
      <c r="J760" s="17">
        <v>5.8000000000000003E-2</v>
      </c>
      <c r="K760" s="17">
        <v>0.10410482038389</v>
      </c>
      <c r="L760" s="17">
        <v>0.99950000000000006</v>
      </c>
      <c r="M760" s="17">
        <v>0.99949999987499905</v>
      </c>
      <c r="N760" s="7"/>
      <c r="O760" s="7"/>
      <c r="P760" s="7"/>
      <c r="Q760" s="2"/>
      <c r="R760">
        <v>0.99950000000000006</v>
      </c>
      <c r="S760">
        <v>0.99974987493746803</v>
      </c>
    </row>
    <row r="761" spans="1:19" x14ac:dyDescent="0.55000000000000004">
      <c r="A761" s="427"/>
      <c r="B761" s="7">
        <v>20</v>
      </c>
      <c r="C761" s="7">
        <v>8</v>
      </c>
      <c r="D761" s="17">
        <v>0.999</v>
      </c>
      <c r="E761" s="17">
        <v>0.99949949949949901</v>
      </c>
      <c r="F761" s="17">
        <v>0.999</v>
      </c>
      <c r="G761" s="17">
        <v>0.99899999899999903</v>
      </c>
      <c r="H761" s="17">
        <v>0.999</v>
      </c>
      <c r="I761" s="17">
        <v>0.999</v>
      </c>
      <c r="J761" s="17">
        <v>5.0999999999999997E-2</v>
      </c>
      <c r="K761" s="17">
        <v>9.2052993092111707E-2</v>
      </c>
      <c r="L761" s="17">
        <v>1</v>
      </c>
      <c r="M761" s="17">
        <v>1</v>
      </c>
      <c r="N761" s="7"/>
      <c r="O761" s="7"/>
      <c r="P761" s="7"/>
      <c r="Q761" s="2"/>
      <c r="R761">
        <v>1</v>
      </c>
      <c r="S761">
        <v>1</v>
      </c>
    </row>
    <row r="762" spans="1:19" x14ac:dyDescent="0.55000000000000004">
      <c r="A762" s="427"/>
      <c r="B762" s="7">
        <v>20</v>
      </c>
      <c r="C762" s="7">
        <v>9</v>
      </c>
      <c r="D762" s="17">
        <v>1</v>
      </c>
      <c r="E762" s="17">
        <v>1</v>
      </c>
      <c r="F762" s="17">
        <v>1</v>
      </c>
      <c r="G762" s="17">
        <v>1</v>
      </c>
      <c r="H762" s="17">
        <v>1</v>
      </c>
      <c r="I762" s="17">
        <v>1</v>
      </c>
      <c r="J762" s="17">
        <v>5.9499999999999997E-2</v>
      </c>
      <c r="K762" s="17">
        <v>0.107118696249245</v>
      </c>
      <c r="L762" s="17">
        <v>1</v>
      </c>
      <c r="M762" s="17">
        <v>1</v>
      </c>
      <c r="N762" s="7"/>
      <c r="O762" s="7"/>
      <c r="P762" s="7"/>
      <c r="Q762" s="2"/>
      <c r="R762">
        <v>1</v>
      </c>
      <c r="S762">
        <v>1</v>
      </c>
    </row>
    <row r="763" spans="1:19" x14ac:dyDescent="0.55000000000000004">
      <c r="A763" s="427"/>
      <c r="B763" s="7">
        <v>10</v>
      </c>
      <c r="C763" s="7">
        <v>20</v>
      </c>
      <c r="D763" s="17">
        <v>1</v>
      </c>
      <c r="E763" s="17">
        <v>1</v>
      </c>
      <c r="F763" s="17">
        <v>1</v>
      </c>
      <c r="G763" s="17">
        <v>1</v>
      </c>
      <c r="H763" s="17">
        <v>1</v>
      </c>
      <c r="I763" s="17">
        <v>1</v>
      </c>
      <c r="J763" s="17">
        <v>5.9499999999999997E-2</v>
      </c>
      <c r="K763" s="17">
        <v>0.10707318771014999</v>
      </c>
      <c r="L763" s="17">
        <v>1</v>
      </c>
      <c r="M763" s="17">
        <v>1</v>
      </c>
      <c r="N763" s="7"/>
      <c r="O763" s="7"/>
      <c r="P763" s="7"/>
      <c r="Q763" s="2"/>
      <c r="R763">
        <v>1</v>
      </c>
      <c r="S763">
        <v>1</v>
      </c>
    </row>
    <row r="764" spans="1:19" x14ac:dyDescent="0.55000000000000004">
      <c r="A764" s="427"/>
      <c r="B764" s="7">
        <v>11</v>
      </c>
      <c r="C764" s="7">
        <v>20</v>
      </c>
      <c r="D764" s="17">
        <v>1</v>
      </c>
      <c r="E764" s="17">
        <v>1</v>
      </c>
      <c r="F764" s="17">
        <v>1</v>
      </c>
      <c r="G764" s="17">
        <v>1</v>
      </c>
      <c r="H764" s="17">
        <v>1</v>
      </c>
      <c r="I764" s="17">
        <v>1</v>
      </c>
      <c r="J764" s="17">
        <v>5.6500000000000002E-2</v>
      </c>
      <c r="K764" s="17">
        <v>0.101828789791531</v>
      </c>
      <c r="L764" s="17">
        <v>1</v>
      </c>
      <c r="M764" s="17">
        <v>1</v>
      </c>
      <c r="N764" s="7"/>
      <c r="O764" s="7"/>
      <c r="P764" s="7"/>
      <c r="Q764" s="2"/>
      <c r="R764">
        <v>1</v>
      </c>
      <c r="S764">
        <v>1</v>
      </c>
    </row>
    <row r="765" spans="1:19" x14ac:dyDescent="0.55000000000000004">
      <c r="A765" s="427"/>
      <c r="B765" s="7">
        <v>12</v>
      </c>
      <c r="C765" s="7">
        <v>20</v>
      </c>
      <c r="D765" s="17">
        <v>1</v>
      </c>
      <c r="E765" s="17">
        <v>1</v>
      </c>
      <c r="F765" s="17">
        <v>1</v>
      </c>
      <c r="G765" s="17">
        <v>1</v>
      </c>
      <c r="H765" s="17">
        <v>1</v>
      </c>
      <c r="I765" s="17">
        <v>1</v>
      </c>
      <c r="J765" s="17">
        <v>5.7500000000000002E-2</v>
      </c>
      <c r="K765" s="17">
        <v>0.103118042238838</v>
      </c>
      <c r="L765" s="17">
        <v>1</v>
      </c>
      <c r="M765" s="17">
        <v>1</v>
      </c>
      <c r="N765" s="7"/>
      <c r="O765" s="7"/>
      <c r="P765" s="7"/>
      <c r="Q765" s="2"/>
      <c r="R765">
        <v>1</v>
      </c>
      <c r="S765">
        <v>1</v>
      </c>
    </row>
    <row r="766" spans="1:19" x14ac:dyDescent="0.55000000000000004">
      <c r="A766" s="427"/>
      <c r="B766" s="7">
        <v>13</v>
      </c>
      <c r="C766" s="7">
        <v>20</v>
      </c>
      <c r="D766" s="17">
        <v>1</v>
      </c>
      <c r="E766" s="17">
        <v>1</v>
      </c>
      <c r="F766" s="17">
        <v>1</v>
      </c>
      <c r="G766" s="17">
        <v>1</v>
      </c>
      <c r="H766" s="17">
        <v>1</v>
      </c>
      <c r="I766" s="17">
        <v>1</v>
      </c>
      <c r="J766" s="17">
        <v>5.8999999999999997E-2</v>
      </c>
      <c r="K766" s="17">
        <v>0.106109604312279</v>
      </c>
      <c r="L766" s="17">
        <v>1</v>
      </c>
      <c r="M766" s="17">
        <v>1</v>
      </c>
      <c r="N766" s="7"/>
      <c r="O766" s="7"/>
      <c r="P766" s="7"/>
      <c r="Q766" s="2"/>
      <c r="R766">
        <v>1</v>
      </c>
      <c r="S766">
        <v>1</v>
      </c>
    </row>
    <row r="767" spans="1:19" x14ac:dyDescent="0.55000000000000004">
      <c r="A767" s="427"/>
      <c r="B767" s="7">
        <v>14</v>
      </c>
      <c r="C767" s="7">
        <v>20</v>
      </c>
      <c r="D767" s="17">
        <v>1</v>
      </c>
      <c r="E767" s="17">
        <v>1</v>
      </c>
      <c r="F767" s="17">
        <v>1</v>
      </c>
      <c r="G767" s="17">
        <v>1</v>
      </c>
      <c r="H767" s="17">
        <v>1</v>
      </c>
      <c r="I767" s="17">
        <v>1</v>
      </c>
      <c r="J767" s="17">
        <v>4.8000000000000001E-2</v>
      </c>
      <c r="K767" s="17">
        <v>8.6494400426386495E-2</v>
      </c>
      <c r="L767" s="17">
        <v>1</v>
      </c>
      <c r="M767" s="17">
        <v>1</v>
      </c>
      <c r="N767" s="7"/>
      <c r="O767" s="7"/>
      <c r="P767" s="7"/>
      <c r="Q767" s="2"/>
      <c r="R767">
        <v>1</v>
      </c>
      <c r="S767">
        <v>1</v>
      </c>
    </row>
    <row r="768" spans="1:19" x14ac:dyDescent="0.55000000000000004">
      <c r="A768" s="427"/>
      <c r="B768" s="7">
        <v>15</v>
      </c>
      <c r="C768" s="7">
        <v>20</v>
      </c>
      <c r="D768" s="17">
        <v>1</v>
      </c>
      <c r="E768" s="17">
        <v>1</v>
      </c>
      <c r="F768" s="17">
        <v>1</v>
      </c>
      <c r="G768" s="17">
        <v>1</v>
      </c>
      <c r="H768" s="17">
        <v>1</v>
      </c>
      <c r="I768" s="17">
        <v>1</v>
      </c>
      <c r="J768" s="17">
        <v>5.2499999999999998E-2</v>
      </c>
      <c r="K768" s="17">
        <v>9.4606001772675405E-2</v>
      </c>
      <c r="L768" s="17">
        <v>1</v>
      </c>
      <c r="M768" s="17">
        <v>1</v>
      </c>
      <c r="N768" s="7"/>
      <c r="O768" s="7"/>
      <c r="P768" s="7"/>
      <c r="Q768" s="2"/>
      <c r="R768">
        <v>1</v>
      </c>
      <c r="S768">
        <v>1</v>
      </c>
    </row>
    <row r="769" spans="1:19" x14ac:dyDescent="0.55000000000000004">
      <c r="A769" s="427"/>
      <c r="B769" s="7">
        <v>16</v>
      </c>
      <c r="C769" s="7">
        <v>20</v>
      </c>
      <c r="D769" s="17">
        <v>1</v>
      </c>
      <c r="E769" s="17">
        <v>1</v>
      </c>
      <c r="F769" s="17">
        <v>1</v>
      </c>
      <c r="G769" s="17">
        <v>1</v>
      </c>
      <c r="H769" s="17">
        <v>1</v>
      </c>
      <c r="I769" s="17">
        <v>1</v>
      </c>
      <c r="J769" s="17">
        <v>5.1499999999999997E-2</v>
      </c>
      <c r="K769" s="17">
        <v>9.3570250144914602E-2</v>
      </c>
      <c r="L769" s="17">
        <v>1</v>
      </c>
      <c r="M769" s="17">
        <v>1</v>
      </c>
      <c r="N769" s="7"/>
      <c r="O769" s="7"/>
      <c r="P769" s="7"/>
      <c r="Q769" s="2"/>
      <c r="R769">
        <v>1</v>
      </c>
      <c r="S769">
        <v>1</v>
      </c>
    </row>
    <row r="770" spans="1:19" x14ac:dyDescent="0.55000000000000004">
      <c r="A770" s="427"/>
      <c r="B770" s="7">
        <v>17</v>
      </c>
      <c r="C770" s="7">
        <v>20</v>
      </c>
      <c r="D770" s="17">
        <v>1</v>
      </c>
      <c r="E770" s="17">
        <v>1</v>
      </c>
      <c r="F770" s="17">
        <v>1</v>
      </c>
      <c r="G770" s="17">
        <v>1</v>
      </c>
      <c r="H770" s="17">
        <v>1</v>
      </c>
      <c r="I770" s="17">
        <v>1</v>
      </c>
      <c r="J770" s="17">
        <v>5.2499999999999998E-2</v>
      </c>
      <c r="K770" s="17">
        <v>9.4771345648028402E-2</v>
      </c>
      <c r="L770" s="17">
        <v>1</v>
      </c>
      <c r="M770" s="17">
        <v>1</v>
      </c>
      <c r="N770" s="7"/>
      <c r="O770" s="7"/>
      <c r="P770" s="7"/>
      <c r="Q770" s="2"/>
      <c r="R770">
        <v>1</v>
      </c>
      <c r="S770">
        <v>1</v>
      </c>
    </row>
    <row r="771" spans="1:19" x14ac:dyDescent="0.55000000000000004">
      <c r="A771" s="427"/>
      <c r="B771" s="7">
        <v>18</v>
      </c>
      <c r="C771" s="7">
        <v>20</v>
      </c>
      <c r="D771" s="17">
        <v>1</v>
      </c>
      <c r="E771" s="17">
        <v>1</v>
      </c>
      <c r="F771" s="17">
        <v>1</v>
      </c>
      <c r="G771" s="17">
        <v>1</v>
      </c>
      <c r="H771" s="17">
        <v>1</v>
      </c>
      <c r="I771" s="17">
        <v>1</v>
      </c>
      <c r="J771" s="17">
        <v>5.8000000000000003E-2</v>
      </c>
      <c r="K771" s="17">
        <v>0.10464737056665301</v>
      </c>
      <c r="L771" s="17">
        <v>1</v>
      </c>
      <c r="M771" s="17">
        <v>1</v>
      </c>
      <c r="N771" s="7"/>
      <c r="O771" s="7"/>
      <c r="P771" s="7"/>
      <c r="Q771" s="2"/>
      <c r="R771">
        <v>1</v>
      </c>
      <c r="S771">
        <v>1</v>
      </c>
    </row>
    <row r="772" spans="1:19" x14ac:dyDescent="0.55000000000000004">
      <c r="A772" s="427"/>
      <c r="B772" s="7">
        <v>19</v>
      </c>
      <c r="C772" s="7">
        <v>20</v>
      </c>
      <c r="D772" s="17">
        <v>1</v>
      </c>
      <c r="E772" s="17">
        <v>1</v>
      </c>
      <c r="F772" s="17">
        <v>1</v>
      </c>
      <c r="G772" s="17">
        <v>1</v>
      </c>
      <c r="H772" s="17">
        <v>1</v>
      </c>
      <c r="I772" s="17">
        <v>1</v>
      </c>
      <c r="J772" s="17">
        <v>6.3500000000000001E-2</v>
      </c>
      <c r="K772" s="17">
        <v>0.11314311201692601</v>
      </c>
      <c r="L772" s="17">
        <v>1</v>
      </c>
      <c r="M772" s="17">
        <v>1</v>
      </c>
      <c r="N772" s="7"/>
      <c r="O772" s="7"/>
      <c r="P772" s="7"/>
      <c r="Q772" s="2"/>
      <c r="R772">
        <v>1</v>
      </c>
      <c r="S772">
        <v>1</v>
      </c>
    </row>
    <row r="773" spans="1:19" x14ac:dyDescent="0.55000000000000004">
      <c r="A773" s="427"/>
      <c r="B773" s="7">
        <v>1</v>
      </c>
      <c r="C773" s="7">
        <v>21</v>
      </c>
      <c r="D773" s="17">
        <v>0.999</v>
      </c>
      <c r="E773" s="17">
        <v>0.99949949949949901</v>
      </c>
      <c r="F773" s="17">
        <v>0.996</v>
      </c>
      <c r="G773" s="17">
        <v>0.99674508507846804</v>
      </c>
      <c r="H773" s="17">
        <v>0.99850000000000005</v>
      </c>
      <c r="I773" s="17">
        <v>0.99899899824749605</v>
      </c>
      <c r="J773" s="17">
        <v>4.9000000000000002E-2</v>
      </c>
      <c r="K773" s="17">
        <v>8.8688436515164407E-2</v>
      </c>
      <c r="L773" s="17">
        <v>0.999</v>
      </c>
      <c r="M773" s="17">
        <v>0.99899999899999903</v>
      </c>
      <c r="N773" s="7"/>
      <c r="O773" s="7"/>
      <c r="P773" s="7"/>
      <c r="Q773" s="2"/>
      <c r="R773">
        <v>0.99950000000000006</v>
      </c>
      <c r="S773">
        <v>0.99974987493746803</v>
      </c>
    </row>
    <row r="774" spans="1:19" x14ac:dyDescent="0.55000000000000004">
      <c r="A774" s="427"/>
      <c r="B774" s="7">
        <v>2</v>
      </c>
      <c r="C774" s="7">
        <v>21</v>
      </c>
      <c r="D774" s="17">
        <v>0.99950000000000006</v>
      </c>
      <c r="E774" s="17">
        <v>0.99949999987499905</v>
      </c>
      <c r="F774" s="17">
        <v>0.99650000000000005</v>
      </c>
      <c r="G774" s="17">
        <v>0.99724584949518902</v>
      </c>
      <c r="H774" s="17">
        <v>0.998</v>
      </c>
      <c r="I774" s="17">
        <v>0.99824911930701099</v>
      </c>
      <c r="J774" s="17">
        <v>6.4000000000000001E-2</v>
      </c>
      <c r="K774" s="17">
        <v>0.114505386366272</v>
      </c>
      <c r="L774" s="17">
        <v>0.99950000000000006</v>
      </c>
      <c r="M774" s="17">
        <v>0.99949999987499905</v>
      </c>
      <c r="N774" s="7"/>
      <c r="O774" s="7"/>
      <c r="P774" s="7"/>
      <c r="Q774" s="2"/>
      <c r="R774">
        <v>1</v>
      </c>
      <c r="S774">
        <v>1</v>
      </c>
    </row>
    <row r="775" spans="1:19" x14ac:dyDescent="0.55000000000000004">
      <c r="A775" s="427"/>
      <c r="B775" s="7">
        <v>21</v>
      </c>
      <c r="C775" s="7">
        <v>3</v>
      </c>
      <c r="D775" s="17">
        <v>1</v>
      </c>
      <c r="E775" s="17">
        <v>1</v>
      </c>
      <c r="F775" s="17">
        <v>1</v>
      </c>
      <c r="G775" s="17">
        <v>1</v>
      </c>
      <c r="H775" s="17">
        <v>0.99950000000000006</v>
      </c>
      <c r="I775" s="17">
        <v>0.99974987493746803</v>
      </c>
      <c r="J775" s="17">
        <v>5.3999999999999999E-2</v>
      </c>
      <c r="K775" s="17">
        <v>9.7640841840411996E-2</v>
      </c>
      <c r="L775" s="17">
        <v>0.99950000000000006</v>
      </c>
      <c r="M775" s="17">
        <v>0.99949999987499905</v>
      </c>
      <c r="N775" s="7"/>
      <c r="O775" s="7"/>
      <c r="P775" s="7"/>
      <c r="Q775" s="2"/>
      <c r="R775">
        <v>0.999</v>
      </c>
      <c r="S775">
        <v>0.99924962443703003</v>
      </c>
    </row>
    <row r="776" spans="1:19" x14ac:dyDescent="0.55000000000000004">
      <c r="A776" s="427"/>
      <c r="B776" s="7">
        <v>21</v>
      </c>
      <c r="C776" s="7">
        <v>4</v>
      </c>
      <c r="D776" s="17">
        <v>0.999</v>
      </c>
      <c r="E776" s="17">
        <v>0.99899999899999903</v>
      </c>
      <c r="F776" s="17">
        <v>1</v>
      </c>
      <c r="G776" s="17">
        <v>1</v>
      </c>
      <c r="H776" s="17">
        <v>1</v>
      </c>
      <c r="I776" s="17">
        <v>1</v>
      </c>
      <c r="J776" s="17">
        <v>5.5E-2</v>
      </c>
      <c r="K776" s="17">
        <v>9.9144215015469106E-2</v>
      </c>
      <c r="L776" s="17">
        <v>1</v>
      </c>
      <c r="M776" s="17">
        <v>1</v>
      </c>
      <c r="N776" s="7"/>
      <c r="O776" s="7"/>
      <c r="P776" s="7"/>
      <c r="Q776" s="2"/>
      <c r="R776">
        <v>0.99950000000000006</v>
      </c>
      <c r="S776">
        <v>0.99974987493746803</v>
      </c>
    </row>
    <row r="777" spans="1:19" x14ac:dyDescent="0.55000000000000004">
      <c r="A777" s="427"/>
      <c r="B777" s="7">
        <v>21</v>
      </c>
      <c r="C777" s="7">
        <v>5</v>
      </c>
      <c r="D777" s="17">
        <v>1</v>
      </c>
      <c r="E777" s="17">
        <v>1</v>
      </c>
      <c r="F777" s="17">
        <v>1</v>
      </c>
      <c r="G777" s="17">
        <v>1</v>
      </c>
      <c r="H777" s="17">
        <v>1</v>
      </c>
      <c r="I777" s="17">
        <v>1</v>
      </c>
      <c r="J777" s="17">
        <v>5.8500000000000003E-2</v>
      </c>
      <c r="K777" s="17">
        <v>0.104708220415537</v>
      </c>
      <c r="L777" s="17">
        <v>1</v>
      </c>
      <c r="M777" s="17">
        <v>1</v>
      </c>
      <c r="N777" s="7"/>
      <c r="O777" s="7"/>
      <c r="P777" s="7"/>
      <c r="Q777" s="2"/>
      <c r="R777">
        <v>1</v>
      </c>
      <c r="S777">
        <v>1</v>
      </c>
    </row>
    <row r="778" spans="1:19" x14ac:dyDescent="0.55000000000000004">
      <c r="A778" s="427"/>
      <c r="B778" s="7">
        <v>21</v>
      </c>
      <c r="C778" s="7">
        <v>6</v>
      </c>
      <c r="D778" s="17">
        <v>0.99950000000000006</v>
      </c>
      <c r="E778" s="17">
        <v>0.99974987493746803</v>
      </c>
      <c r="F778" s="17">
        <v>1</v>
      </c>
      <c r="G778" s="17">
        <v>1</v>
      </c>
      <c r="H778" s="17">
        <v>0.99850000000000005</v>
      </c>
      <c r="I778" s="17">
        <v>0.99924887330996504</v>
      </c>
      <c r="J778" s="17">
        <v>6.4500000000000002E-2</v>
      </c>
      <c r="K778" s="17">
        <v>0.11493422761844101</v>
      </c>
      <c r="L778" s="17">
        <v>1</v>
      </c>
      <c r="M778" s="17">
        <v>1</v>
      </c>
      <c r="N778" s="7"/>
      <c r="O778" s="7"/>
      <c r="P778" s="7"/>
      <c r="Q778" s="2"/>
      <c r="R778">
        <v>1</v>
      </c>
      <c r="S778">
        <v>1</v>
      </c>
    </row>
    <row r="779" spans="1:19" x14ac:dyDescent="0.55000000000000004">
      <c r="A779" s="427"/>
      <c r="B779" s="7">
        <v>21</v>
      </c>
      <c r="C779" s="7">
        <v>7</v>
      </c>
      <c r="D779" s="17">
        <v>1</v>
      </c>
      <c r="E779" s="17">
        <v>1</v>
      </c>
      <c r="F779" s="17">
        <v>0.99950000000000006</v>
      </c>
      <c r="G779" s="17">
        <v>0.99949999987499905</v>
      </c>
      <c r="H779" s="17">
        <v>0.999</v>
      </c>
      <c r="I779" s="17">
        <v>0.99899999899999903</v>
      </c>
      <c r="J779" s="17">
        <v>6.4000000000000001E-2</v>
      </c>
      <c r="K779" s="17">
        <v>0.114390474348172</v>
      </c>
      <c r="L779" s="17">
        <v>1</v>
      </c>
      <c r="M779" s="17">
        <v>1</v>
      </c>
      <c r="N779" s="7"/>
      <c r="O779" s="7"/>
      <c r="P779" s="7"/>
      <c r="Q779" s="2"/>
      <c r="R779">
        <v>1</v>
      </c>
      <c r="S779">
        <v>1</v>
      </c>
    </row>
    <row r="780" spans="1:19" x14ac:dyDescent="0.55000000000000004">
      <c r="A780" s="427"/>
      <c r="B780" s="7">
        <v>21</v>
      </c>
      <c r="C780" s="7">
        <v>8</v>
      </c>
      <c r="D780" s="17">
        <v>0.99950000000000006</v>
      </c>
      <c r="E780" s="17">
        <v>0.99949999987499905</v>
      </c>
      <c r="F780" s="17">
        <v>1</v>
      </c>
      <c r="G780" s="17">
        <v>1</v>
      </c>
      <c r="H780" s="17">
        <v>0.999</v>
      </c>
      <c r="I780" s="17">
        <v>0.99899999899999903</v>
      </c>
      <c r="J780" s="17">
        <v>4.9500000000000002E-2</v>
      </c>
      <c r="K780" s="17">
        <v>8.9754464872826706E-2</v>
      </c>
      <c r="L780" s="17">
        <v>1</v>
      </c>
      <c r="M780" s="17">
        <v>1</v>
      </c>
      <c r="N780" s="7"/>
      <c r="O780" s="7"/>
      <c r="P780" s="7"/>
      <c r="Q780" s="2"/>
      <c r="R780">
        <v>0.99950000000000006</v>
      </c>
      <c r="S780">
        <v>0.99974987493746803</v>
      </c>
    </row>
    <row r="781" spans="1:19" x14ac:dyDescent="0.55000000000000004">
      <c r="A781" s="427"/>
      <c r="B781" s="7">
        <v>21</v>
      </c>
      <c r="C781" s="7">
        <v>9</v>
      </c>
      <c r="D781" s="17">
        <v>1</v>
      </c>
      <c r="E781" s="17">
        <v>1</v>
      </c>
      <c r="F781" s="17">
        <v>1</v>
      </c>
      <c r="G781" s="17">
        <v>1</v>
      </c>
      <c r="H781" s="17">
        <v>1</v>
      </c>
      <c r="I781" s="17">
        <v>1</v>
      </c>
      <c r="J781" s="17">
        <v>4.4499999999999998E-2</v>
      </c>
      <c r="K781" s="17">
        <v>8.0403159278952502E-2</v>
      </c>
      <c r="L781" s="17">
        <v>1</v>
      </c>
      <c r="M781" s="17">
        <v>1</v>
      </c>
      <c r="N781" s="7"/>
      <c r="O781" s="7"/>
      <c r="P781" s="7"/>
      <c r="Q781" s="2"/>
      <c r="R781">
        <v>1</v>
      </c>
      <c r="S781">
        <v>1</v>
      </c>
    </row>
    <row r="782" spans="1:19" x14ac:dyDescent="0.55000000000000004">
      <c r="A782" s="427"/>
      <c r="B782" s="7">
        <v>10</v>
      </c>
      <c r="C782" s="7">
        <v>21</v>
      </c>
      <c r="D782" s="17">
        <v>0.99750000000000005</v>
      </c>
      <c r="E782" s="17">
        <v>0.99849849812237101</v>
      </c>
      <c r="F782" s="17">
        <v>0.99850000000000005</v>
      </c>
      <c r="G782" s="17">
        <v>0.99899899824749605</v>
      </c>
      <c r="H782" s="17">
        <v>0.999</v>
      </c>
      <c r="I782" s="17">
        <v>0.99899999899999903</v>
      </c>
      <c r="J782" s="17">
        <v>0.05</v>
      </c>
      <c r="K782" s="17">
        <v>8.9510388437217703E-2</v>
      </c>
      <c r="L782" s="17">
        <v>0.999</v>
      </c>
      <c r="M782" s="17">
        <v>0.99899999899999903</v>
      </c>
      <c r="N782" s="7"/>
      <c r="O782" s="7"/>
      <c r="P782" s="7"/>
      <c r="Q782" s="2"/>
      <c r="R782">
        <v>1</v>
      </c>
      <c r="S782">
        <v>1</v>
      </c>
    </row>
    <row r="783" spans="1:19" x14ac:dyDescent="0.55000000000000004">
      <c r="A783" s="427"/>
      <c r="B783" s="7">
        <v>11</v>
      </c>
      <c r="C783" s="7">
        <v>21</v>
      </c>
      <c r="D783" s="17">
        <v>1</v>
      </c>
      <c r="E783" s="17">
        <v>1</v>
      </c>
      <c r="F783" s="17">
        <v>1</v>
      </c>
      <c r="G783" s="17">
        <v>1</v>
      </c>
      <c r="H783" s="17">
        <v>1</v>
      </c>
      <c r="I783" s="17">
        <v>1</v>
      </c>
      <c r="J783" s="17">
        <v>5.7500000000000002E-2</v>
      </c>
      <c r="K783" s="17">
        <v>0.10332383941718901</v>
      </c>
      <c r="L783" s="17">
        <v>1</v>
      </c>
      <c r="M783" s="17">
        <v>1</v>
      </c>
      <c r="N783" s="7"/>
      <c r="O783" s="7"/>
      <c r="P783" s="7"/>
      <c r="Q783" s="2"/>
      <c r="R783">
        <v>1</v>
      </c>
      <c r="S783">
        <v>1</v>
      </c>
    </row>
    <row r="784" spans="1:19" x14ac:dyDescent="0.55000000000000004">
      <c r="A784" s="427"/>
      <c r="B784" s="7">
        <v>12</v>
      </c>
      <c r="C784" s="7">
        <v>21</v>
      </c>
      <c r="D784" s="17">
        <v>1</v>
      </c>
      <c r="E784" s="17">
        <v>1</v>
      </c>
      <c r="F784" s="17">
        <v>1</v>
      </c>
      <c r="G784" s="17">
        <v>1</v>
      </c>
      <c r="H784" s="17">
        <v>1</v>
      </c>
      <c r="I784" s="17">
        <v>1</v>
      </c>
      <c r="J784" s="17">
        <v>4.9000000000000002E-2</v>
      </c>
      <c r="K784" s="17">
        <v>8.8646052383952595E-2</v>
      </c>
      <c r="L784" s="17">
        <v>1</v>
      </c>
      <c r="M784" s="17">
        <v>1</v>
      </c>
      <c r="N784" s="7"/>
      <c r="O784" s="7"/>
      <c r="P784" s="7"/>
      <c r="Q784" s="2"/>
      <c r="R784">
        <v>1</v>
      </c>
      <c r="S784">
        <v>1</v>
      </c>
    </row>
    <row r="785" spans="1:19" x14ac:dyDescent="0.55000000000000004">
      <c r="A785" s="427"/>
      <c r="B785" s="7">
        <v>13</v>
      </c>
      <c r="C785" s="7">
        <v>21</v>
      </c>
      <c r="D785" s="17">
        <v>1</v>
      </c>
      <c r="E785" s="17">
        <v>1</v>
      </c>
      <c r="F785" s="17">
        <v>1</v>
      </c>
      <c r="G785" s="17">
        <v>1</v>
      </c>
      <c r="H785" s="17">
        <v>1</v>
      </c>
      <c r="I785" s="17">
        <v>1</v>
      </c>
      <c r="J785" s="17">
        <v>5.3999999999999999E-2</v>
      </c>
      <c r="K785" s="17">
        <v>9.7344161277495705E-2</v>
      </c>
      <c r="L785" s="17">
        <v>1</v>
      </c>
      <c r="M785" s="17">
        <v>1</v>
      </c>
      <c r="N785" s="7"/>
      <c r="O785" s="7"/>
      <c r="P785" s="7"/>
      <c r="Q785" s="2"/>
      <c r="R785">
        <v>1</v>
      </c>
      <c r="S785">
        <v>1</v>
      </c>
    </row>
    <row r="786" spans="1:19" x14ac:dyDescent="0.55000000000000004">
      <c r="A786" s="427"/>
      <c r="B786" s="7">
        <v>14</v>
      </c>
      <c r="C786" s="7">
        <v>21</v>
      </c>
      <c r="D786" s="17">
        <v>1</v>
      </c>
      <c r="E786" s="17">
        <v>1</v>
      </c>
      <c r="F786" s="17">
        <v>1</v>
      </c>
      <c r="G786" s="17">
        <v>1</v>
      </c>
      <c r="H786" s="17">
        <v>1</v>
      </c>
      <c r="I786" s="17">
        <v>1</v>
      </c>
      <c r="J786" s="17">
        <v>5.1999999999999998E-2</v>
      </c>
      <c r="K786" s="17">
        <v>9.3917593518100306E-2</v>
      </c>
      <c r="L786" s="17">
        <v>1</v>
      </c>
      <c r="M786" s="17">
        <v>1</v>
      </c>
      <c r="N786" s="7"/>
      <c r="O786" s="7"/>
      <c r="P786" s="7"/>
      <c r="Q786" s="2"/>
      <c r="R786">
        <v>1</v>
      </c>
      <c r="S786">
        <v>1</v>
      </c>
    </row>
    <row r="787" spans="1:19" x14ac:dyDescent="0.55000000000000004">
      <c r="A787" s="427"/>
      <c r="B787" s="7">
        <v>15</v>
      </c>
      <c r="C787" s="7">
        <v>21</v>
      </c>
      <c r="D787" s="17">
        <v>0.99950000000000006</v>
      </c>
      <c r="E787" s="17">
        <v>0.99974987493746803</v>
      </c>
      <c r="F787" s="17">
        <v>0.99850000000000005</v>
      </c>
      <c r="G787" s="17">
        <v>0.99874937281046405</v>
      </c>
      <c r="H787" s="17">
        <v>0.999</v>
      </c>
      <c r="I787" s="17">
        <v>0.99949974987493695</v>
      </c>
      <c r="J787" s="17">
        <v>5.3999999999999999E-2</v>
      </c>
      <c r="K787" s="17">
        <v>9.7067022179129797E-2</v>
      </c>
      <c r="L787" s="17">
        <v>0.99850000000000005</v>
      </c>
      <c r="M787" s="17">
        <v>0.998499996624992</v>
      </c>
      <c r="N787" s="7"/>
      <c r="O787" s="7"/>
      <c r="P787" s="7"/>
      <c r="Q787" s="2"/>
      <c r="R787">
        <v>0.99950000000000006</v>
      </c>
      <c r="S787">
        <v>0.99974987493746803</v>
      </c>
    </row>
    <row r="788" spans="1:19" x14ac:dyDescent="0.55000000000000004">
      <c r="A788" s="427"/>
      <c r="B788" s="7">
        <v>16</v>
      </c>
      <c r="C788" s="7">
        <v>21</v>
      </c>
      <c r="D788" s="17">
        <v>1</v>
      </c>
      <c r="E788" s="17">
        <v>1</v>
      </c>
      <c r="F788" s="17">
        <v>1</v>
      </c>
      <c r="G788" s="17">
        <v>1</v>
      </c>
      <c r="H788" s="17">
        <v>1</v>
      </c>
      <c r="I788" s="17">
        <v>1</v>
      </c>
      <c r="J788" s="17">
        <v>5.8500000000000003E-2</v>
      </c>
      <c r="K788" s="17">
        <v>0.104823038552831</v>
      </c>
      <c r="L788" s="17">
        <v>1</v>
      </c>
      <c r="M788" s="17">
        <v>1</v>
      </c>
      <c r="N788" s="7"/>
      <c r="O788" s="7"/>
      <c r="P788" s="7"/>
      <c r="Q788" s="2"/>
      <c r="R788">
        <v>1</v>
      </c>
      <c r="S788">
        <v>1</v>
      </c>
    </row>
    <row r="789" spans="1:19" x14ac:dyDescent="0.55000000000000004">
      <c r="A789" s="427"/>
      <c r="B789" s="7">
        <v>17</v>
      </c>
      <c r="C789" s="7">
        <v>21</v>
      </c>
      <c r="D789" s="17">
        <v>0.99299999999999999</v>
      </c>
      <c r="E789" s="17">
        <v>0.99573808932466001</v>
      </c>
      <c r="F789" s="17">
        <v>0.98</v>
      </c>
      <c r="G789" s="17">
        <v>0.98294800595597398</v>
      </c>
      <c r="H789" s="17">
        <v>0.96199999999999997</v>
      </c>
      <c r="I789" s="17">
        <v>0.97590673281856699</v>
      </c>
      <c r="J789" s="17">
        <v>4.65E-2</v>
      </c>
      <c r="K789" s="17">
        <v>8.3668453976764895E-2</v>
      </c>
      <c r="L789" s="17">
        <v>0.996</v>
      </c>
      <c r="M789" s="17">
        <v>0.995999995999995</v>
      </c>
      <c r="N789" s="7"/>
      <c r="O789" s="7"/>
      <c r="P789" s="7"/>
      <c r="Q789" s="2"/>
      <c r="R789">
        <v>0.99550000000000005</v>
      </c>
      <c r="S789">
        <v>0.99699599173020104</v>
      </c>
    </row>
    <row r="790" spans="1:19" x14ac:dyDescent="0.55000000000000004">
      <c r="A790" s="427"/>
      <c r="B790" s="7">
        <v>18</v>
      </c>
      <c r="C790" s="7">
        <v>21</v>
      </c>
      <c r="D790" s="17">
        <v>1</v>
      </c>
      <c r="E790" s="17">
        <v>1</v>
      </c>
      <c r="F790" s="17">
        <v>1</v>
      </c>
      <c r="G790" s="17">
        <v>1</v>
      </c>
      <c r="H790" s="17">
        <v>1</v>
      </c>
      <c r="I790" s="17">
        <v>1</v>
      </c>
      <c r="J790" s="17">
        <v>5.2499999999999998E-2</v>
      </c>
      <c r="K790" s="17">
        <v>9.4790868046682006E-2</v>
      </c>
      <c r="L790" s="17">
        <v>1</v>
      </c>
      <c r="M790" s="17">
        <v>1</v>
      </c>
      <c r="N790" s="7"/>
      <c r="O790" s="7"/>
      <c r="P790" s="7"/>
      <c r="Q790" s="2"/>
      <c r="R790">
        <v>1</v>
      </c>
      <c r="S790">
        <v>1</v>
      </c>
    </row>
    <row r="791" spans="1:19" x14ac:dyDescent="0.55000000000000004">
      <c r="A791" s="427"/>
      <c r="B791" s="7">
        <v>19</v>
      </c>
      <c r="C791" s="7">
        <v>21</v>
      </c>
      <c r="D791" s="17">
        <v>0.98450000000000004</v>
      </c>
      <c r="E791" s="17">
        <v>0.989944180113985</v>
      </c>
      <c r="F791" s="17">
        <v>0.97750000000000004</v>
      </c>
      <c r="G791" s="17">
        <v>0.98066197539675304</v>
      </c>
      <c r="H791" s="17">
        <v>0.97550000000000003</v>
      </c>
      <c r="I791" s="17">
        <v>0.98213286528983701</v>
      </c>
      <c r="J791" s="17">
        <v>5.6000000000000001E-2</v>
      </c>
      <c r="K791" s="17">
        <v>0.100859545414</v>
      </c>
      <c r="L791" s="17">
        <v>0.997</v>
      </c>
      <c r="M791" s="17">
        <v>0.99699999699999697</v>
      </c>
      <c r="N791" s="7"/>
      <c r="O791" s="7"/>
      <c r="P791" s="7"/>
      <c r="Q791" s="2"/>
      <c r="R791">
        <v>0.99299999999999999</v>
      </c>
      <c r="S791">
        <v>0.99623758190657297</v>
      </c>
    </row>
    <row r="792" spans="1:19" x14ac:dyDescent="0.55000000000000004">
      <c r="A792" s="427"/>
      <c r="B792" s="7">
        <v>20</v>
      </c>
      <c r="C792" s="7">
        <v>21</v>
      </c>
      <c r="D792" s="17">
        <v>0.99950000000000006</v>
      </c>
      <c r="E792" s="17">
        <v>0.99974987493746803</v>
      </c>
      <c r="F792" s="17">
        <v>0.99950000000000006</v>
      </c>
      <c r="G792" s="17">
        <v>0.99949999987499905</v>
      </c>
      <c r="H792" s="17">
        <v>1</v>
      </c>
      <c r="I792" s="17">
        <v>1</v>
      </c>
      <c r="J792" s="17">
        <v>5.3499999999999999E-2</v>
      </c>
      <c r="K792" s="17">
        <v>9.6247430023797501E-2</v>
      </c>
      <c r="L792" s="17">
        <v>1</v>
      </c>
      <c r="M792" s="17">
        <v>1</v>
      </c>
      <c r="N792" s="7"/>
      <c r="O792" s="7"/>
      <c r="P792" s="7"/>
      <c r="Q792" s="2"/>
      <c r="R792">
        <v>1</v>
      </c>
      <c r="S792">
        <v>1</v>
      </c>
    </row>
    <row r="793" spans="1:19" x14ac:dyDescent="0.55000000000000004">
      <c r="A793" s="427"/>
      <c r="B793" s="7">
        <v>1</v>
      </c>
      <c r="C793" s="7">
        <v>22</v>
      </c>
      <c r="D793" s="17">
        <v>0.998</v>
      </c>
      <c r="E793" s="17">
        <v>0.99899799599198402</v>
      </c>
      <c r="F793" s="17">
        <v>0.99750000000000005</v>
      </c>
      <c r="G793" s="17">
        <v>0.99799799048294702</v>
      </c>
      <c r="H793" s="17">
        <v>0.99850000000000005</v>
      </c>
      <c r="I793" s="17">
        <v>0.99924887330996504</v>
      </c>
      <c r="J793" s="17">
        <v>5.45E-2</v>
      </c>
      <c r="K793" s="17">
        <v>9.8158447597646595E-2</v>
      </c>
      <c r="L793" s="17">
        <v>0.999</v>
      </c>
      <c r="M793" s="17">
        <v>0.99899999899999903</v>
      </c>
      <c r="N793" s="7"/>
      <c r="O793" s="7"/>
      <c r="P793" s="7"/>
      <c r="Q793" s="2"/>
      <c r="R793">
        <v>1</v>
      </c>
      <c r="S793">
        <v>1</v>
      </c>
    </row>
    <row r="794" spans="1:19" x14ac:dyDescent="0.55000000000000004">
      <c r="A794" s="427"/>
      <c r="B794" s="7">
        <v>2</v>
      </c>
      <c r="C794" s="7">
        <v>22</v>
      </c>
      <c r="D794" s="17">
        <v>0.99850000000000005</v>
      </c>
      <c r="E794" s="17">
        <v>0.99924937443696804</v>
      </c>
      <c r="F794" s="17">
        <v>0.997</v>
      </c>
      <c r="G794" s="17">
        <v>0.99774660977440499</v>
      </c>
      <c r="H794" s="17">
        <v>0.99850000000000005</v>
      </c>
      <c r="I794" s="17">
        <v>0.99899899824749605</v>
      </c>
      <c r="J794" s="17">
        <v>5.6000000000000001E-2</v>
      </c>
      <c r="K794" s="17">
        <v>0.100083296263966</v>
      </c>
      <c r="L794" s="17">
        <v>0.99950000000000006</v>
      </c>
      <c r="M794" s="17">
        <v>0.99949999987499905</v>
      </c>
      <c r="N794" s="7"/>
      <c r="O794" s="7"/>
      <c r="P794" s="7"/>
      <c r="Q794" s="2"/>
      <c r="R794">
        <v>0.99950000000000006</v>
      </c>
      <c r="S794">
        <v>0.99974987493746803</v>
      </c>
    </row>
    <row r="795" spans="1:19" x14ac:dyDescent="0.55000000000000004">
      <c r="A795" s="427"/>
      <c r="B795" s="7">
        <v>22</v>
      </c>
      <c r="C795" s="7">
        <v>3</v>
      </c>
      <c r="D795" s="17">
        <v>1</v>
      </c>
      <c r="E795" s="17">
        <v>1</v>
      </c>
      <c r="F795" s="17">
        <v>1</v>
      </c>
      <c r="G795" s="17">
        <v>1</v>
      </c>
      <c r="H795" s="17">
        <v>0.99950000000000006</v>
      </c>
      <c r="I795" s="17">
        <v>0.99974987493746803</v>
      </c>
      <c r="J795" s="17">
        <v>5.9499999999999997E-2</v>
      </c>
      <c r="K795" s="17">
        <v>0.107162840030554</v>
      </c>
      <c r="L795" s="17">
        <v>0.99950000000000006</v>
      </c>
      <c r="M795" s="17">
        <v>0.99949999987499905</v>
      </c>
      <c r="N795" s="7"/>
      <c r="O795" s="7"/>
      <c r="P795" s="7"/>
      <c r="Q795" s="2"/>
      <c r="R795">
        <v>1</v>
      </c>
      <c r="S795">
        <v>1</v>
      </c>
    </row>
    <row r="796" spans="1:19" x14ac:dyDescent="0.55000000000000004">
      <c r="A796" s="427"/>
      <c r="B796" s="7">
        <v>22</v>
      </c>
      <c r="C796" s="7">
        <v>4</v>
      </c>
      <c r="D796" s="17">
        <v>0.99950000000000006</v>
      </c>
      <c r="E796" s="17">
        <v>0.99949999987499905</v>
      </c>
      <c r="F796" s="17">
        <v>1</v>
      </c>
      <c r="G796" s="17">
        <v>1</v>
      </c>
      <c r="H796" s="17">
        <v>1</v>
      </c>
      <c r="I796" s="17">
        <v>1</v>
      </c>
      <c r="J796" s="17">
        <v>5.3499999999999999E-2</v>
      </c>
      <c r="K796" s="17">
        <v>9.5873476377556097E-2</v>
      </c>
      <c r="L796" s="17">
        <v>1</v>
      </c>
      <c r="M796" s="17">
        <v>1</v>
      </c>
      <c r="N796" s="7"/>
      <c r="O796" s="7"/>
      <c r="P796" s="7"/>
      <c r="Q796" s="2"/>
      <c r="R796">
        <v>1</v>
      </c>
      <c r="S796">
        <v>1</v>
      </c>
    </row>
    <row r="797" spans="1:19" x14ac:dyDescent="0.55000000000000004">
      <c r="A797" s="427"/>
      <c r="B797" s="7">
        <v>22</v>
      </c>
      <c r="C797" s="7">
        <v>5</v>
      </c>
      <c r="D797" s="17">
        <v>1</v>
      </c>
      <c r="E797" s="17">
        <v>1</v>
      </c>
      <c r="F797" s="17">
        <v>1</v>
      </c>
      <c r="G797" s="17">
        <v>1</v>
      </c>
      <c r="H797" s="17">
        <v>1</v>
      </c>
      <c r="I797" s="17">
        <v>1</v>
      </c>
      <c r="J797" s="17">
        <v>5.0500000000000003E-2</v>
      </c>
      <c r="K797" s="17">
        <v>9.1779374122698307E-2</v>
      </c>
      <c r="L797" s="17">
        <v>1</v>
      </c>
      <c r="M797" s="17">
        <v>1</v>
      </c>
      <c r="N797" s="7"/>
      <c r="O797" s="7"/>
      <c r="P797" s="7"/>
      <c r="Q797" s="2"/>
      <c r="R797">
        <v>1</v>
      </c>
      <c r="S797">
        <v>1</v>
      </c>
    </row>
    <row r="798" spans="1:19" x14ac:dyDescent="0.55000000000000004">
      <c r="A798" s="427"/>
      <c r="B798" s="7">
        <v>22</v>
      </c>
      <c r="C798" s="7">
        <v>6</v>
      </c>
      <c r="D798" s="17">
        <v>0.99850000000000005</v>
      </c>
      <c r="E798" s="17">
        <v>0.99924887330996504</v>
      </c>
      <c r="F798" s="17">
        <v>0.99950000000000006</v>
      </c>
      <c r="G798" s="17">
        <v>0.99949999987499905</v>
      </c>
      <c r="H798" s="17">
        <v>1</v>
      </c>
      <c r="I798" s="17">
        <v>1</v>
      </c>
      <c r="J798" s="17">
        <v>6.0499999999999998E-2</v>
      </c>
      <c r="K798" s="17">
        <v>0.10888474077530801</v>
      </c>
      <c r="L798" s="17">
        <v>0.99950000000000006</v>
      </c>
      <c r="M798" s="17">
        <v>0.99949999987499905</v>
      </c>
      <c r="N798" s="7"/>
      <c r="O798" s="7"/>
      <c r="P798" s="7"/>
      <c r="Q798" s="2"/>
      <c r="R798">
        <v>1</v>
      </c>
      <c r="S798">
        <v>1</v>
      </c>
    </row>
    <row r="799" spans="1:19" x14ac:dyDescent="0.55000000000000004">
      <c r="A799" s="427"/>
      <c r="B799" s="7">
        <v>22</v>
      </c>
      <c r="C799" s="7">
        <v>7</v>
      </c>
      <c r="D799" s="17">
        <v>1</v>
      </c>
      <c r="E799" s="17">
        <v>1</v>
      </c>
      <c r="F799" s="17">
        <v>1</v>
      </c>
      <c r="G799" s="17">
        <v>1</v>
      </c>
      <c r="H799" s="17">
        <v>1</v>
      </c>
      <c r="I799" s="17">
        <v>1</v>
      </c>
      <c r="J799" s="17">
        <v>4.9500000000000002E-2</v>
      </c>
      <c r="K799" s="17">
        <v>8.9703618278557801E-2</v>
      </c>
      <c r="L799" s="17">
        <v>1</v>
      </c>
      <c r="M799" s="17">
        <v>1</v>
      </c>
      <c r="N799" s="7"/>
      <c r="O799" s="7"/>
      <c r="P799" s="7"/>
      <c r="Q799" s="2"/>
      <c r="R799">
        <v>1</v>
      </c>
      <c r="S799">
        <v>1</v>
      </c>
    </row>
    <row r="800" spans="1:19" x14ac:dyDescent="0.55000000000000004">
      <c r="A800" s="427"/>
      <c r="B800" s="7">
        <v>22</v>
      </c>
      <c r="C800" s="7">
        <v>8</v>
      </c>
      <c r="D800" s="17">
        <v>0.999</v>
      </c>
      <c r="E800" s="17">
        <v>0.99899999899999903</v>
      </c>
      <c r="F800" s="17">
        <v>1</v>
      </c>
      <c r="G800" s="17">
        <v>1</v>
      </c>
      <c r="H800" s="17">
        <v>0.99950000000000006</v>
      </c>
      <c r="I800" s="17">
        <v>0.99949999987499905</v>
      </c>
      <c r="J800" s="17">
        <v>5.5500000000000001E-2</v>
      </c>
      <c r="K800" s="17">
        <v>0.100634632819582</v>
      </c>
      <c r="L800" s="17">
        <v>0.99950000000000006</v>
      </c>
      <c r="M800" s="17">
        <v>0.99949999987499905</v>
      </c>
      <c r="N800" s="7"/>
      <c r="O800" s="7"/>
      <c r="P800" s="7"/>
      <c r="Q800" s="2"/>
      <c r="R800">
        <v>1</v>
      </c>
      <c r="S800">
        <v>1</v>
      </c>
    </row>
    <row r="801" spans="1:19" x14ac:dyDescent="0.55000000000000004">
      <c r="A801" s="427"/>
      <c r="B801" s="7">
        <v>22</v>
      </c>
      <c r="C801" s="7">
        <v>9</v>
      </c>
      <c r="D801" s="17">
        <v>1</v>
      </c>
      <c r="E801" s="17">
        <v>1</v>
      </c>
      <c r="F801" s="17">
        <v>1</v>
      </c>
      <c r="G801" s="17">
        <v>1</v>
      </c>
      <c r="H801" s="17">
        <v>1</v>
      </c>
      <c r="I801" s="17">
        <v>1</v>
      </c>
      <c r="J801" s="17">
        <v>5.5500000000000001E-2</v>
      </c>
      <c r="K801" s="17">
        <v>9.9690933345807795E-2</v>
      </c>
      <c r="L801" s="17">
        <v>1</v>
      </c>
      <c r="M801" s="17">
        <v>1</v>
      </c>
      <c r="N801" s="7"/>
      <c r="O801" s="7"/>
      <c r="P801" s="7"/>
      <c r="Q801" s="2"/>
      <c r="R801">
        <v>1</v>
      </c>
      <c r="S801">
        <v>1</v>
      </c>
    </row>
    <row r="802" spans="1:19" x14ac:dyDescent="0.55000000000000004">
      <c r="A802" s="427"/>
      <c r="B802" s="7">
        <v>10</v>
      </c>
      <c r="C802" s="7">
        <v>22</v>
      </c>
      <c r="D802" s="17">
        <v>0.996</v>
      </c>
      <c r="E802" s="17">
        <v>0.99724662068177305</v>
      </c>
      <c r="F802" s="17">
        <v>0.99150000000000005</v>
      </c>
      <c r="G802" s="17">
        <v>0.99274086304632103</v>
      </c>
      <c r="H802" s="17">
        <v>0.99350000000000005</v>
      </c>
      <c r="I802" s="17">
        <v>0.99598694374811703</v>
      </c>
      <c r="J802" s="17">
        <v>5.9499999999999997E-2</v>
      </c>
      <c r="K802" s="17">
        <v>0.10685601163542301</v>
      </c>
      <c r="L802" s="17">
        <v>0.99750000000000005</v>
      </c>
      <c r="M802" s="17">
        <v>0.99749999437498704</v>
      </c>
      <c r="N802" s="7"/>
      <c r="O802" s="7"/>
      <c r="P802" s="7"/>
      <c r="Q802" s="2"/>
      <c r="R802">
        <v>0.99850000000000005</v>
      </c>
      <c r="S802">
        <v>0.99899949949949896</v>
      </c>
    </row>
    <row r="803" spans="1:19" x14ac:dyDescent="0.55000000000000004">
      <c r="A803" s="427"/>
      <c r="B803" s="7">
        <v>11</v>
      </c>
      <c r="C803" s="7">
        <v>22</v>
      </c>
      <c r="D803" s="17">
        <v>0.99950000000000006</v>
      </c>
      <c r="E803" s="17">
        <v>0.99974987493746803</v>
      </c>
      <c r="F803" s="17">
        <v>0.999</v>
      </c>
      <c r="G803" s="17">
        <v>0.99949949949949901</v>
      </c>
      <c r="H803" s="17">
        <v>1</v>
      </c>
      <c r="I803" s="17">
        <v>1</v>
      </c>
      <c r="J803" s="17">
        <v>5.5E-2</v>
      </c>
      <c r="K803" s="17">
        <v>9.8861045259230104E-2</v>
      </c>
      <c r="L803" s="17">
        <v>1</v>
      </c>
      <c r="M803" s="17">
        <v>1</v>
      </c>
      <c r="N803" s="7"/>
      <c r="O803" s="7"/>
      <c r="P803" s="7"/>
      <c r="Q803" s="2"/>
      <c r="R803">
        <v>1</v>
      </c>
      <c r="S803">
        <v>1</v>
      </c>
    </row>
    <row r="804" spans="1:19" x14ac:dyDescent="0.55000000000000004">
      <c r="A804" s="427"/>
      <c r="B804" s="7">
        <v>12</v>
      </c>
      <c r="C804" s="7">
        <v>22</v>
      </c>
      <c r="D804" s="17">
        <v>1</v>
      </c>
      <c r="E804" s="17">
        <v>1</v>
      </c>
      <c r="F804" s="17">
        <v>1</v>
      </c>
      <c r="G804" s="17">
        <v>1</v>
      </c>
      <c r="H804" s="17">
        <v>1</v>
      </c>
      <c r="I804" s="17">
        <v>1</v>
      </c>
      <c r="J804" s="17">
        <v>5.3499999999999999E-2</v>
      </c>
      <c r="K804" s="17">
        <v>9.6441075882013602E-2</v>
      </c>
      <c r="L804" s="17">
        <v>1</v>
      </c>
      <c r="M804" s="17">
        <v>1</v>
      </c>
      <c r="N804" s="7"/>
      <c r="O804" s="7"/>
      <c r="P804" s="7"/>
      <c r="Q804" s="2"/>
      <c r="R804">
        <v>1</v>
      </c>
      <c r="S804">
        <v>1</v>
      </c>
    </row>
    <row r="805" spans="1:19" x14ac:dyDescent="0.55000000000000004">
      <c r="A805" s="427"/>
      <c r="B805" s="7">
        <v>13</v>
      </c>
      <c r="C805" s="7">
        <v>22</v>
      </c>
      <c r="D805" s="17">
        <v>1</v>
      </c>
      <c r="E805" s="17">
        <v>1</v>
      </c>
      <c r="F805" s="17">
        <v>1</v>
      </c>
      <c r="G805" s="17">
        <v>1</v>
      </c>
      <c r="H805" s="17">
        <v>1</v>
      </c>
      <c r="I805" s="17">
        <v>1</v>
      </c>
      <c r="J805" s="17">
        <v>6.0499999999999998E-2</v>
      </c>
      <c r="K805" s="17">
        <v>0.108635477174072</v>
      </c>
      <c r="L805" s="17">
        <v>1</v>
      </c>
      <c r="M805" s="17">
        <v>1</v>
      </c>
      <c r="N805" s="7"/>
      <c r="O805" s="7"/>
      <c r="P805" s="7"/>
      <c r="Q805" s="2"/>
      <c r="R805">
        <v>1</v>
      </c>
      <c r="S805">
        <v>1</v>
      </c>
    </row>
    <row r="806" spans="1:19" x14ac:dyDescent="0.55000000000000004">
      <c r="A806" s="427"/>
      <c r="B806" s="7">
        <v>14</v>
      </c>
      <c r="C806" s="7">
        <v>22</v>
      </c>
      <c r="D806" s="17">
        <v>1</v>
      </c>
      <c r="E806" s="17">
        <v>1</v>
      </c>
      <c r="F806" s="17">
        <v>0.99950000000000006</v>
      </c>
      <c r="G806" s="17">
        <v>0.99974987493746803</v>
      </c>
      <c r="H806" s="17">
        <v>1</v>
      </c>
      <c r="I806" s="17">
        <v>1</v>
      </c>
      <c r="J806" s="17">
        <v>5.5500000000000001E-2</v>
      </c>
      <c r="K806" s="17">
        <v>0.10011068068622</v>
      </c>
      <c r="L806" s="17">
        <v>0.99850000000000005</v>
      </c>
      <c r="M806" s="17">
        <v>0.998499996624992</v>
      </c>
      <c r="N806" s="7"/>
      <c r="O806" s="7"/>
      <c r="P806" s="7"/>
      <c r="Q806" s="2"/>
      <c r="R806">
        <v>0.99950000000000006</v>
      </c>
      <c r="S806">
        <v>0.99974987493746803</v>
      </c>
    </row>
    <row r="807" spans="1:19" x14ac:dyDescent="0.55000000000000004">
      <c r="A807" s="427"/>
      <c r="B807" s="7">
        <v>15</v>
      </c>
      <c r="C807" s="7">
        <v>22</v>
      </c>
      <c r="D807" s="17">
        <v>0.99299999999999999</v>
      </c>
      <c r="E807" s="17">
        <v>0.99573884346716501</v>
      </c>
      <c r="F807" s="17">
        <v>0.97199999999999998</v>
      </c>
      <c r="G807" s="17">
        <v>0.97614583359598905</v>
      </c>
      <c r="H807" s="17">
        <v>0.98299999999999998</v>
      </c>
      <c r="I807" s="17">
        <v>0.98667420396141203</v>
      </c>
      <c r="J807" s="17">
        <v>6.1499999999999999E-2</v>
      </c>
      <c r="K807" s="17">
        <v>0.10985429998563701</v>
      </c>
      <c r="L807" s="17">
        <v>0.99950000000000006</v>
      </c>
      <c r="M807" s="17">
        <v>0.99949999987499905</v>
      </c>
      <c r="N807" s="7"/>
      <c r="O807" s="7"/>
      <c r="P807" s="7"/>
      <c r="Q807" s="2"/>
      <c r="R807">
        <v>0.99850000000000005</v>
      </c>
      <c r="S807">
        <v>0.99924937443696804</v>
      </c>
    </row>
    <row r="808" spans="1:19" x14ac:dyDescent="0.55000000000000004">
      <c r="A808" s="427"/>
      <c r="B808" s="7">
        <v>16</v>
      </c>
      <c r="C808" s="7">
        <v>22</v>
      </c>
      <c r="D808" s="17">
        <v>1</v>
      </c>
      <c r="E808" s="17">
        <v>1</v>
      </c>
      <c r="F808" s="17">
        <v>1</v>
      </c>
      <c r="G808" s="17">
        <v>1</v>
      </c>
      <c r="H808" s="17">
        <v>1</v>
      </c>
      <c r="I808" s="17">
        <v>1</v>
      </c>
      <c r="J808" s="17">
        <v>6.4000000000000001E-2</v>
      </c>
      <c r="K808" s="17">
        <v>0.11517216816952899</v>
      </c>
      <c r="L808" s="17">
        <v>1</v>
      </c>
      <c r="M808" s="17">
        <v>1</v>
      </c>
      <c r="N808" s="7"/>
      <c r="O808" s="7"/>
      <c r="P808" s="7"/>
      <c r="Q808" s="2"/>
      <c r="R808">
        <v>1</v>
      </c>
      <c r="S808">
        <v>1</v>
      </c>
    </row>
    <row r="809" spans="1:19" x14ac:dyDescent="0.55000000000000004">
      <c r="A809" s="427"/>
      <c r="B809" s="7">
        <v>17</v>
      </c>
      <c r="C809" s="7">
        <v>22</v>
      </c>
      <c r="D809" s="17">
        <v>0.996</v>
      </c>
      <c r="E809" s="17">
        <v>0.99774586729794101</v>
      </c>
      <c r="F809" s="17">
        <v>0.98099999999999998</v>
      </c>
      <c r="G809" s="17">
        <v>0.98345839120568102</v>
      </c>
      <c r="H809" s="17">
        <v>0.97199999999999998</v>
      </c>
      <c r="I809" s="17">
        <v>0.97958584103694102</v>
      </c>
      <c r="J809" s="17">
        <v>6.2E-2</v>
      </c>
      <c r="K809" s="17">
        <v>0.11176957045885</v>
      </c>
      <c r="L809" s="17">
        <v>0.99550000000000005</v>
      </c>
      <c r="M809" s="17">
        <v>0.99549994487432403</v>
      </c>
      <c r="N809" s="7"/>
      <c r="O809" s="7"/>
      <c r="P809" s="7"/>
      <c r="Q809" s="2"/>
      <c r="R809">
        <v>0.997</v>
      </c>
      <c r="S809">
        <v>0.99824762080439</v>
      </c>
    </row>
    <row r="810" spans="1:19" x14ac:dyDescent="0.55000000000000004">
      <c r="A810" s="427"/>
      <c r="B810" s="7">
        <v>18</v>
      </c>
      <c r="C810" s="7">
        <v>22</v>
      </c>
      <c r="D810" s="17">
        <v>1</v>
      </c>
      <c r="E810" s="17">
        <v>1</v>
      </c>
      <c r="F810" s="17">
        <v>1</v>
      </c>
      <c r="G810" s="17">
        <v>1</v>
      </c>
      <c r="H810" s="17">
        <v>1</v>
      </c>
      <c r="I810" s="17">
        <v>1</v>
      </c>
      <c r="J810" s="17">
        <v>6.0499999999999998E-2</v>
      </c>
      <c r="K810" s="17">
        <v>0.109107303877367</v>
      </c>
      <c r="L810" s="17">
        <v>1</v>
      </c>
      <c r="M810" s="17">
        <v>1</v>
      </c>
      <c r="N810" s="7"/>
      <c r="O810" s="7"/>
      <c r="P810" s="7"/>
      <c r="Q810" s="2"/>
      <c r="R810">
        <v>1</v>
      </c>
      <c r="S810">
        <v>1</v>
      </c>
    </row>
    <row r="811" spans="1:19" x14ac:dyDescent="0.55000000000000004">
      <c r="A811" s="427"/>
      <c r="B811" s="7">
        <v>19</v>
      </c>
      <c r="C811" s="7">
        <v>22</v>
      </c>
      <c r="D811" s="17">
        <v>0.98750000000000004</v>
      </c>
      <c r="E811" s="17">
        <v>0.99146370967741904</v>
      </c>
      <c r="F811" s="17">
        <v>0.97150000000000003</v>
      </c>
      <c r="G811" s="17">
        <v>0.97629787688686798</v>
      </c>
      <c r="H811" s="17">
        <v>0.96299999999999997</v>
      </c>
      <c r="I811" s="17">
        <v>0.97541565155294996</v>
      </c>
      <c r="J811" s="17">
        <v>4.9500000000000002E-2</v>
      </c>
      <c r="K811" s="17">
        <v>8.9696355375939701E-2</v>
      </c>
      <c r="L811" s="17">
        <v>0.99250000000000005</v>
      </c>
      <c r="M811" s="17">
        <v>0.99249990812387401</v>
      </c>
      <c r="N811" s="7"/>
      <c r="O811" s="7"/>
      <c r="P811" s="7"/>
      <c r="Q811" s="2"/>
      <c r="R811">
        <v>0.99399999999999999</v>
      </c>
      <c r="S811">
        <v>0.99599298395687497</v>
      </c>
    </row>
    <row r="812" spans="1:19" x14ac:dyDescent="0.55000000000000004">
      <c r="A812" s="427"/>
      <c r="B812" s="7">
        <v>20</v>
      </c>
      <c r="C812" s="7">
        <v>22</v>
      </c>
      <c r="D812" s="17">
        <v>1</v>
      </c>
      <c r="E812" s="17">
        <v>1</v>
      </c>
      <c r="F812" s="17">
        <v>1</v>
      </c>
      <c r="G812" s="17">
        <v>1</v>
      </c>
      <c r="H812" s="17">
        <v>1</v>
      </c>
      <c r="I812" s="17">
        <v>1</v>
      </c>
      <c r="J812" s="17">
        <v>5.45E-2</v>
      </c>
      <c r="K812" s="17">
        <v>9.8486557900278895E-2</v>
      </c>
      <c r="L812" s="17">
        <v>1</v>
      </c>
      <c r="M812" s="17">
        <v>1</v>
      </c>
      <c r="N812" s="7"/>
      <c r="O812" s="7"/>
      <c r="P812" s="7"/>
      <c r="Q812" s="2"/>
      <c r="R812">
        <v>1</v>
      </c>
      <c r="S812">
        <v>1</v>
      </c>
    </row>
    <row r="813" spans="1:19" x14ac:dyDescent="0.55000000000000004">
      <c r="A813" s="427"/>
      <c r="B813" s="7">
        <v>21</v>
      </c>
      <c r="C813" s="7">
        <v>22</v>
      </c>
      <c r="D813" s="17">
        <v>0.83699999999999997</v>
      </c>
      <c r="E813" s="17">
        <v>0.89710874682492903</v>
      </c>
      <c r="F813" s="17">
        <v>0.89400000000000002</v>
      </c>
      <c r="G813" s="17">
        <v>0.90120572528974496</v>
      </c>
      <c r="H813" s="17">
        <v>0.89100000000000001</v>
      </c>
      <c r="I813" s="17">
        <v>0.91710958526712805</v>
      </c>
      <c r="J813" s="17">
        <v>5.8999999999999997E-2</v>
      </c>
      <c r="K813" s="17">
        <v>0.10582217427991999</v>
      </c>
      <c r="L813" s="17">
        <v>0.92600000000000005</v>
      </c>
      <c r="M813" s="17">
        <v>0.92599992599992598</v>
      </c>
      <c r="N813" s="7"/>
      <c r="O813" s="7"/>
      <c r="P813" s="7"/>
      <c r="Q813" s="2"/>
      <c r="R813">
        <v>0.90300000000000002</v>
      </c>
      <c r="S813">
        <v>0.93020343623648205</v>
      </c>
    </row>
    <row r="814" spans="1:19" x14ac:dyDescent="0.55000000000000004">
      <c r="A814" s="427"/>
      <c r="B814" s="7">
        <v>1</v>
      </c>
      <c r="C814" s="7">
        <v>23</v>
      </c>
      <c r="D814" s="17">
        <v>0.99950000000000006</v>
      </c>
      <c r="E814" s="17">
        <v>0.99974987493746803</v>
      </c>
      <c r="F814" s="17">
        <v>0.99850000000000005</v>
      </c>
      <c r="G814" s="17">
        <v>0.99874937281046405</v>
      </c>
      <c r="H814" s="17">
        <v>0.99850000000000005</v>
      </c>
      <c r="I814" s="17">
        <v>0.99924887330996504</v>
      </c>
      <c r="J814" s="17">
        <v>5.8999999999999997E-2</v>
      </c>
      <c r="K814" s="17">
        <v>0.106198830978423</v>
      </c>
      <c r="L814" s="17">
        <v>1</v>
      </c>
      <c r="M814" s="17">
        <v>1</v>
      </c>
      <c r="N814" s="7"/>
      <c r="O814" s="7"/>
      <c r="P814" s="7"/>
      <c r="Q814" s="2"/>
      <c r="R814">
        <v>1</v>
      </c>
      <c r="S814">
        <v>1</v>
      </c>
    </row>
    <row r="815" spans="1:19" x14ac:dyDescent="0.55000000000000004">
      <c r="A815" s="427"/>
      <c r="B815" s="7">
        <v>2</v>
      </c>
      <c r="C815" s="7">
        <v>23</v>
      </c>
      <c r="D815" s="17">
        <v>0.99950000000000006</v>
      </c>
      <c r="E815" s="17">
        <v>0.99974987493746803</v>
      </c>
      <c r="F815" s="17">
        <v>0.99950000000000006</v>
      </c>
      <c r="G815" s="17">
        <v>0.99974987493746803</v>
      </c>
      <c r="H815" s="17">
        <v>0.999</v>
      </c>
      <c r="I815" s="17">
        <v>0.99949949949949901</v>
      </c>
      <c r="J815" s="17">
        <v>5.1999999999999998E-2</v>
      </c>
      <c r="K815" s="17">
        <v>9.3978627125352404E-2</v>
      </c>
      <c r="L815" s="17">
        <v>0.99950000000000006</v>
      </c>
      <c r="M815" s="17">
        <v>0.99949999987499905</v>
      </c>
      <c r="N815" s="7"/>
      <c r="O815" s="7"/>
      <c r="P815" s="7"/>
      <c r="Q815" s="2"/>
      <c r="R815">
        <v>1</v>
      </c>
      <c r="S815">
        <v>1</v>
      </c>
    </row>
    <row r="816" spans="1:19" x14ac:dyDescent="0.55000000000000004">
      <c r="A816" s="427"/>
      <c r="B816" s="7">
        <v>23</v>
      </c>
      <c r="C816" s="7">
        <v>3</v>
      </c>
      <c r="D816" s="17">
        <v>0.99950000000000006</v>
      </c>
      <c r="E816" s="17">
        <v>0.99974987493746803</v>
      </c>
      <c r="F816" s="17">
        <v>1</v>
      </c>
      <c r="G816" s="17">
        <v>1</v>
      </c>
      <c r="H816" s="17">
        <v>0.99950000000000006</v>
      </c>
      <c r="I816" s="17">
        <v>0.99949999987499905</v>
      </c>
      <c r="J816" s="17">
        <v>5.5E-2</v>
      </c>
      <c r="K816" s="17">
        <v>9.9240173078928101E-2</v>
      </c>
      <c r="L816" s="17">
        <v>1</v>
      </c>
      <c r="M816" s="17">
        <v>1</v>
      </c>
      <c r="N816" s="7"/>
      <c r="O816" s="7"/>
      <c r="P816" s="7"/>
      <c r="Q816" s="2"/>
      <c r="R816">
        <v>1</v>
      </c>
      <c r="S816">
        <v>1</v>
      </c>
    </row>
    <row r="817" spans="1:19" x14ac:dyDescent="0.55000000000000004">
      <c r="A817" s="427"/>
      <c r="B817" s="7">
        <v>23</v>
      </c>
      <c r="C817" s="7">
        <v>4</v>
      </c>
      <c r="D817" s="17">
        <v>0.999</v>
      </c>
      <c r="E817" s="17">
        <v>0.99899999899999903</v>
      </c>
      <c r="F817" s="17">
        <v>1</v>
      </c>
      <c r="G817" s="17">
        <v>1</v>
      </c>
      <c r="H817" s="17">
        <v>0.999</v>
      </c>
      <c r="I817" s="17">
        <v>0.99899999899999903</v>
      </c>
      <c r="J817" s="17">
        <v>4.2999999999999997E-2</v>
      </c>
      <c r="K817" s="17">
        <v>7.8334144838289294E-2</v>
      </c>
      <c r="L817" s="17">
        <v>1</v>
      </c>
      <c r="M817" s="17">
        <v>1</v>
      </c>
      <c r="N817" s="7"/>
      <c r="O817" s="7"/>
      <c r="P817" s="7"/>
      <c r="Q817" s="2"/>
      <c r="R817">
        <v>1</v>
      </c>
      <c r="S817">
        <v>1</v>
      </c>
    </row>
    <row r="818" spans="1:19" x14ac:dyDescent="0.55000000000000004">
      <c r="A818" s="427"/>
      <c r="B818" s="7">
        <v>23</v>
      </c>
      <c r="C818" s="7">
        <v>5</v>
      </c>
      <c r="D818" s="17">
        <v>1</v>
      </c>
      <c r="E818" s="17">
        <v>1</v>
      </c>
      <c r="F818" s="17">
        <v>1</v>
      </c>
      <c r="G818" s="17">
        <v>1</v>
      </c>
      <c r="H818" s="17">
        <v>1</v>
      </c>
      <c r="I818" s="17">
        <v>1</v>
      </c>
      <c r="J818" s="17">
        <v>0.06</v>
      </c>
      <c r="K818" s="17">
        <v>0.10760148847078101</v>
      </c>
      <c r="L818" s="17">
        <v>0.99950000000000006</v>
      </c>
      <c r="M818" s="17">
        <v>0.99949999987499905</v>
      </c>
      <c r="N818" s="7"/>
      <c r="O818" s="7"/>
      <c r="P818" s="7"/>
      <c r="Q818" s="2"/>
      <c r="R818">
        <v>0.99950000000000006</v>
      </c>
      <c r="S818">
        <v>0.99949999987499905</v>
      </c>
    </row>
    <row r="819" spans="1:19" x14ac:dyDescent="0.55000000000000004">
      <c r="A819" s="427"/>
      <c r="B819" s="7">
        <v>23</v>
      </c>
      <c r="C819" s="7">
        <v>6</v>
      </c>
      <c r="D819" s="17">
        <v>0.99950000000000006</v>
      </c>
      <c r="E819" s="17">
        <v>0.99974987493746803</v>
      </c>
      <c r="F819" s="17">
        <v>0.99950000000000006</v>
      </c>
      <c r="G819" s="17">
        <v>0.99974987493746803</v>
      </c>
      <c r="H819" s="17">
        <v>0.99950000000000006</v>
      </c>
      <c r="I819" s="17">
        <v>0.99974987493746803</v>
      </c>
      <c r="J819" s="17">
        <v>6.0999999999999999E-2</v>
      </c>
      <c r="K819" s="17">
        <v>0.10979570268649</v>
      </c>
      <c r="L819" s="17">
        <v>1</v>
      </c>
      <c r="M819" s="17">
        <v>1</v>
      </c>
      <c r="N819" s="7"/>
      <c r="O819" s="7"/>
      <c r="P819" s="7"/>
      <c r="Q819" s="2"/>
      <c r="R819">
        <v>1</v>
      </c>
      <c r="S819">
        <v>1</v>
      </c>
    </row>
    <row r="820" spans="1:19" x14ac:dyDescent="0.55000000000000004">
      <c r="A820" s="427"/>
      <c r="B820" s="7">
        <v>23</v>
      </c>
      <c r="C820" s="7">
        <v>7</v>
      </c>
      <c r="D820" s="17">
        <v>1</v>
      </c>
      <c r="E820" s="17">
        <v>1</v>
      </c>
      <c r="F820" s="17">
        <v>1</v>
      </c>
      <c r="G820" s="17">
        <v>1</v>
      </c>
      <c r="H820" s="17">
        <v>0.99950000000000006</v>
      </c>
      <c r="I820" s="17">
        <v>0.99949999987499905</v>
      </c>
      <c r="J820" s="17">
        <v>5.1499999999999997E-2</v>
      </c>
      <c r="K820" s="17">
        <v>9.2564726852360099E-2</v>
      </c>
      <c r="L820" s="17">
        <v>1</v>
      </c>
      <c r="M820" s="17">
        <v>1</v>
      </c>
      <c r="N820" s="7"/>
      <c r="O820" s="7"/>
      <c r="P820" s="7"/>
      <c r="Q820" s="2"/>
      <c r="R820">
        <v>1</v>
      </c>
      <c r="S820">
        <v>1</v>
      </c>
    </row>
    <row r="821" spans="1:19" x14ac:dyDescent="0.55000000000000004">
      <c r="A821" s="427"/>
      <c r="B821" s="7">
        <v>23</v>
      </c>
      <c r="C821" s="7">
        <v>8</v>
      </c>
      <c r="D821" s="17">
        <v>1</v>
      </c>
      <c r="E821" s="17">
        <v>1</v>
      </c>
      <c r="F821" s="17">
        <v>0.999</v>
      </c>
      <c r="G821" s="17">
        <v>0.99899999899999903</v>
      </c>
      <c r="H821" s="17">
        <v>0.99950000000000006</v>
      </c>
      <c r="I821" s="17">
        <v>0.99949999987499905</v>
      </c>
      <c r="J821" s="17">
        <v>4.8500000000000001E-2</v>
      </c>
      <c r="K821" s="17">
        <v>8.7844556830749904E-2</v>
      </c>
      <c r="L821" s="17">
        <v>0.99950000000000006</v>
      </c>
      <c r="M821" s="17">
        <v>0.99949999987499905</v>
      </c>
      <c r="N821" s="7"/>
      <c r="O821" s="7"/>
      <c r="P821" s="7"/>
      <c r="Q821" s="2"/>
      <c r="R821">
        <v>0.99950000000000006</v>
      </c>
      <c r="S821">
        <v>0.99974987493746803</v>
      </c>
    </row>
    <row r="822" spans="1:19" x14ac:dyDescent="0.55000000000000004">
      <c r="A822" s="427"/>
      <c r="B822" s="7">
        <v>23</v>
      </c>
      <c r="C822" s="7">
        <v>9</v>
      </c>
      <c r="D822" s="17">
        <v>1</v>
      </c>
      <c r="E822" s="17">
        <v>1</v>
      </c>
      <c r="F822" s="17">
        <v>1</v>
      </c>
      <c r="G822" s="17">
        <v>1</v>
      </c>
      <c r="H822" s="17">
        <v>1</v>
      </c>
      <c r="I822" s="17">
        <v>1</v>
      </c>
      <c r="J822" s="17">
        <v>5.7000000000000002E-2</v>
      </c>
      <c r="K822" s="17">
        <v>0.102167892412175</v>
      </c>
      <c r="L822" s="17">
        <v>1</v>
      </c>
      <c r="M822" s="17">
        <v>1</v>
      </c>
      <c r="N822" s="7"/>
      <c r="O822" s="7"/>
      <c r="P822" s="7"/>
      <c r="Q822" s="2"/>
      <c r="R822">
        <v>1</v>
      </c>
      <c r="S822">
        <v>1</v>
      </c>
    </row>
    <row r="823" spans="1:19" x14ac:dyDescent="0.55000000000000004">
      <c r="A823" s="427"/>
      <c r="B823" s="7">
        <v>10</v>
      </c>
      <c r="C823" s="7">
        <v>23</v>
      </c>
      <c r="D823" s="17">
        <v>1</v>
      </c>
      <c r="E823" s="17">
        <v>1</v>
      </c>
      <c r="F823" s="17">
        <v>0.99950000000000006</v>
      </c>
      <c r="G823" s="17">
        <v>0.99949999987499905</v>
      </c>
      <c r="H823" s="17">
        <v>1</v>
      </c>
      <c r="I823" s="17">
        <v>1</v>
      </c>
      <c r="J823" s="17">
        <v>5.2999999999999999E-2</v>
      </c>
      <c r="K823" s="17">
        <v>9.5506339088854406E-2</v>
      </c>
      <c r="L823" s="17">
        <v>0.99950000000000006</v>
      </c>
      <c r="M823" s="17">
        <v>0.99949999987499905</v>
      </c>
      <c r="N823" s="7"/>
      <c r="O823" s="7"/>
      <c r="P823" s="7"/>
      <c r="Q823" s="2"/>
      <c r="R823">
        <v>1</v>
      </c>
      <c r="S823">
        <v>1</v>
      </c>
    </row>
    <row r="824" spans="1:19" x14ac:dyDescent="0.55000000000000004">
      <c r="A824" s="427"/>
      <c r="B824" s="7">
        <v>11</v>
      </c>
      <c r="C824" s="7">
        <v>23</v>
      </c>
      <c r="D824" s="17">
        <v>1</v>
      </c>
      <c r="E824" s="17">
        <v>1</v>
      </c>
      <c r="F824" s="17">
        <v>1</v>
      </c>
      <c r="G824" s="17">
        <v>1</v>
      </c>
      <c r="H824" s="17">
        <v>1</v>
      </c>
      <c r="I824" s="17">
        <v>1</v>
      </c>
      <c r="J824" s="17">
        <v>6.0499999999999998E-2</v>
      </c>
      <c r="K824" s="17">
        <v>0.109079485171915</v>
      </c>
      <c r="L824" s="17">
        <v>1</v>
      </c>
      <c r="M824" s="17">
        <v>1</v>
      </c>
      <c r="N824" s="7"/>
      <c r="O824" s="7"/>
      <c r="P824" s="7"/>
      <c r="Q824" s="2"/>
      <c r="R824">
        <v>1</v>
      </c>
      <c r="S824">
        <v>1</v>
      </c>
    </row>
    <row r="825" spans="1:19" x14ac:dyDescent="0.55000000000000004">
      <c r="A825" s="427"/>
      <c r="B825" s="7">
        <v>12</v>
      </c>
      <c r="C825" s="7">
        <v>23</v>
      </c>
      <c r="D825" s="17">
        <v>1</v>
      </c>
      <c r="E825" s="17">
        <v>1</v>
      </c>
      <c r="F825" s="17">
        <v>1</v>
      </c>
      <c r="G825" s="17">
        <v>1</v>
      </c>
      <c r="H825" s="17">
        <v>1</v>
      </c>
      <c r="I825" s="17">
        <v>1</v>
      </c>
      <c r="J825" s="17">
        <v>5.3999999999999999E-2</v>
      </c>
      <c r="K825" s="17">
        <v>9.7183600713012394E-2</v>
      </c>
      <c r="L825" s="17">
        <v>1</v>
      </c>
      <c r="M825" s="17">
        <v>1</v>
      </c>
      <c r="N825" s="7"/>
      <c r="O825" s="7"/>
      <c r="P825" s="7"/>
      <c r="Q825" s="2"/>
      <c r="R825">
        <v>1</v>
      </c>
      <c r="S825">
        <v>1</v>
      </c>
    </row>
    <row r="826" spans="1:19" x14ac:dyDescent="0.55000000000000004">
      <c r="A826" s="427"/>
      <c r="B826" s="7">
        <v>13</v>
      </c>
      <c r="C826" s="7">
        <v>23</v>
      </c>
      <c r="D826" s="17">
        <v>0.99950000000000006</v>
      </c>
      <c r="E826" s="17">
        <v>0.99949999987499905</v>
      </c>
      <c r="F826" s="17">
        <v>1</v>
      </c>
      <c r="G826" s="17">
        <v>1</v>
      </c>
      <c r="H826" s="17">
        <v>1</v>
      </c>
      <c r="I826" s="17">
        <v>1</v>
      </c>
      <c r="J826" s="17">
        <v>6.0499999999999998E-2</v>
      </c>
      <c r="K826" s="17">
        <v>0.109211019337601</v>
      </c>
      <c r="L826" s="17">
        <v>1</v>
      </c>
      <c r="M826" s="17">
        <v>1</v>
      </c>
      <c r="N826" s="7"/>
      <c r="O826" s="7"/>
      <c r="P826" s="7"/>
      <c r="Q826" s="2"/>
      <c r="R826">
        <v>1</v>
      </c>
      <c r="S826">
        <v>1</v>
      </c>
    </row>
    <row r="827" spans="1:19" x14ac:dyDescent="0.55000000000000004">
      <c r="A827" s="427"/>
      <c r="B827" s="7">
        <v>14</v>
      </c>
      <c r="C827" s="7">
        <v>23</v>
      </c>
      <c r="D827" s="17">
        <v>1</v>
      </c>
      <c r="E827" s="17">
        <v>1</v>
      </c>
      <c r="F827" s="17">
        <v>1</v>
      </c>
      <c r="G827" s="17">
        <v>1</v>
      </c>
      <c r="H827" s="17">
        <v>1</v>
      </c>
      <c r="I827" s="17">
        <v>1</v>
      </c>
      <c r="J827" s="17">
        <v>5.6500000000000002E-2</v>
      </c>
      <c r="K827" s="17">
        <v>0.101330508385959</v>
      </c>
      <c r="L827" s="17">
        <v>0.99950000000000006</v>
      </c>
      <c r="M827" s="17">
        <v>0.99949999987499905</v>
      </c>
      <c r="N827" s="7"/>
      <c r="O827" s="7"/>
      <c r="P827" s="7"/>
      <c r="Q827" s="2"/>
      <c r="R827">
        <v>1</v>
      </c>
      <c r="S827">
        <v>1</v>
      </c>
    </row>
    <row r="828" spans="1:19" x14ac:dyDescent="0.55000000000000004">
      <c r="A828" s="427"/>
      <c r="B828" s="7">
        <v>15</v>
      </c>
      <c r="C828" s="7">
        <v>23</v>
      </c>
      <c r="D828" s="17">
        <v>1</v>
      </c>
      <c r="E828" s="17">
        <v>1</v>
      </c>
      <c r="F828" s="17">
        <v>1</v>
      </c>
      <c r="G828" s="17">
        <v>1</v>
      </c>
      <c r="H828" s="17">
        <v>1</v>
      </c>
      <c r="I828" s="17">
        <v>1</v>
      </c>
      <c r="J828" s="17">
        <v>5.9499999999999997E-2</v>
      </c>
      <c r="K828" s="17">
        <v>0.107073563106322</v>
      </c>
      <c r="L828" s="17">
        <v>1</v>
      </c>
      <c r="M828" s="17">
        <v>1</v>
      </c>
      <c r="N828" s="7"/>
      <c r="O828" s="7"/>
      <c r="P828" s="7"/>
      <c r="Q828" s="2"/>
      <c r="R828">
        <v>1</v>
      </c>
      <c r="S828">
        <v>1</v>
      </c>
    </row>
    <row r="829" spans="1:19" x14ac:dyDescent="0.55000000000000004">
      <c r="A829" s="427"/>
      <c r="B829" s="7">
        <v>16</v>
      </c>
      <c r="C829" s="7">
        <v>23</v>
      </c>
      <c r="D829" s="17">
        <v>1</v>
      </c>
      <c r="E829" s="17">
        <v>1</v>
      </c>
      <c r="F829" s="17">
        <v>1</v>
      </c>
      <c r="G829" s="17">
        <v>1</v>
      </c>
      <c r="H829" s="17">
        <v>1</v>
      </c>
      <c r="I829" s="17">
        <v>1</v>
      </c>
      <c r="J829" s="17">
        <v>5.5E-2</v>
      </c>
      <c r="K829" s="17">
        <v>9.8128163880217806E-2</v>
      </c>
      <c r="L829" s="17">
        <v>1</v>
      </c>
      <c r="M829" s="17">
        <v>1</v>
      </c>
      <c r="N829" s="7"/>
      <c r="O829" s="7"/>
      <c r="P829" s="7"/>
      <c r="Q829" s="2"/>
      <c r="R829">
        <v>1</v>
      </c>
      <c r="S829">
        <v>1</v>
      </c>
    </row>
    <row r="830" spans="1:19" x14ac:dyDescent="0.55000000000000004">
      <c r="A830" s="427"/>
      <c r="B830" s="7">
        <v>17</v>
      </c>
      <c r="C830" s="7">
        <v>23</v>
      </c>
      <c r="D830" s="17">
        <v>1</v>
      </c>
      <c r="E830" s="17">
        <v>1</v>
      </c>
      <c r="F830" s="17">
        <v>0.99950000000000006</v>
      </c>
      <c r="G830" s="17">
        <v>0.99949999987499905</v>
      </c>
      <c r="H830" s="17">
        <v>1</v>
      </c>
      <c r="I830" s="17">
        <v>1</v>
      </c>
      <c r="J830" s="17">
        <v>4.8500000000000001E-2</v>
      </c>
      <c r="K830" s="17">
        <v>8.8305977780761102E-2</v>
      </c>
      <c r="L830" s="17">
        <v>1</v>
      </c>
      <c r="M830" s="17">
        <v>1</v>
      </c>
      <c r="N830" s="7"/>
      <c r="O830" s="7"/>
      <c r="P830" s="7"/>
      <c r="Q830" s="2"/>
      <c r="R830">
        <v>0.999</v>
      </c>
      <c r="S830">
        <v>0.99899999899999903</v>
      </c>
    </row>
    <row r="831" spans="1:19" x14ac:dyDescent="0.55000000000000004">
      <c r="A831" s="427"/>
      <c r="B831" s="7">
        <v>18</v>
      </c>
      <c r="C831" s="7">
        <v>23</v>
      </c>
      <c r="D831" s="17">
        <v>1</v>
      </c>
      <c r="E831" s="17">
        <v>1</v>
      </c>
      <c r="F831" s="17">
        <v>1</v>
      </c>
      <c r="G831" s="17">
        <v>1</v>
      </c>
      <c r="H831" s="17">
        <v>1</v>
      </c>
      <c r="I831" s="17">
        <v>1</v>
      </c>
      <c r="J831" s="17">
        <v>5.2999999999999999E-2</v>
      </c>
      <c r="K831" s="17">
        <v>9.5135026707690695E-2</v>
      </c>
      <c r="L831" s="17">
        <v>1</v>
      </c>
      <c r="M831" s="17">
        <v>1</v>
      </c>
      <c r="N831" s="7"/>
      <c r="O831" s="7"/>
      <c r="P831" s="7"/>
      <c r="Q831" s="2"/>
      <c r="R831">
        <v>1</v>
      </c>
      <c r="S831">
        <v>1</v>
      </c>
    </row>
    <row r="832" spans="1:19" x14ac:dyDescent="0.55000000000000004">
      <c r="A832" s="427"/>
      <c r="B832" s="7">
        <v>19</v>
      </c>
      <c r="C832" s="7">
        <v>23</v>
      </c>
      <c r="D832" s="17">
        <v>1</v>
      </c>
      <c r="E832" s="17">
        <v>1</v>
      </c>
      <c r="F832" s="17">
        <v>0.99950000000000006</v>
      </c>
      <c r="G832" s="17">
        <v>0.99949999987499905</v>
      </c>
      <c r="H832" s="17">
        <v>1</v>
      </c>
      <c r="I832" s="17">
        <v>1</v>
      </c>
      <c r="J832" s="17">
        <v>5.6000000000000001E-2</v>
      </c>
      <c r="K832" s="17">
        <v>0.100635577813437</v>
      </c>
      <c r="L832" s="17">
        <v>0.99950000000000006</v>
      </c>
      <c r="M832" s="17">
        <v>0.99949999987499905</v>
      </c>
      <c r="N832" s="7"/>
      <c r="O832" s="7"/>
      <c r="P832" s="7"/>
      <c r="Q832" s="2"/>
      <c r="R832">
        <v>1</v>
      </c>
      <c r="S832">
        <v>1</v>
      </c>
    </row>
    <row r="833" spans="1:19" x14ac:dyDescent="0.55000000000000004">
      <c r="A833" s="427"/>
      <c r="B833" s="7">
        <v>20</v>
      </c>
      <c r="C833" s="7">
        <v>23</v>
      </c>
      <c r="D833" s="17">
        <v>1</v>
      </c>
      <c r="E833" s="17">
        <v>1</v>
      </c>
      <c r="F833" s="17">
        <v>1</v>
      </c>
      <c r="G833" s="17">
        <v>1</v>
      </c>
      <c r="H833" s="17">
        <v>1</v>
      </c>
      <c r="I833" s="17">
        <v>1</v>
      </c>
      <c r="J833" s="17">
        <v>6.25E-2</v>
      </c>
      <c r="K833" s="17">
        <v>0.11179595494111599</v>
      </c>
      <c r="L833" s="17">
        <v>1</v>
      </c>
      <c r="M833" s="17">
        <v>1</v>
      </c>
      <c r="N833" s="7"/>
      <c r="O833" s="7"/>
      <c r="P833" s="7"/>
      <c r="Q833" s="2"/>
      <c r="R833">
        <v>1</v>
      </c>
      <c r="S833">
        <v>1</v>
      </c>
    </row>
    <row r="834" spans="1:19" x14ac:dyDescent="0.55000000000000004">
      <c r="A834" s="427"/>
      <c r="B834" s="7">
        <v>21</v>
      </c>
      <c r="C834" s="7">
        <v>23</v>
      </c>
      <c r="D834" s="17">
        <v>0.97399999999999998</v>
      </c>
      <c r="E834" s="17">
        <v>0.98409336141307902</v>
      </c>
      <c r="F834" s="17">
        <v>0.97799999999999998</v>
      </c>
      <c r="G834" s="17">
        <v>0.98044916292364204</v>
      </c>
      <c r="H834" s="17">
        <v>0.98399999999999999</v>
      </c>
      <c r="I834" s="17">
        <v>0.98721996249558297</v>
      </c>
      <c r="J834" s="17">
        <v>4.9500000000000002E-2</v>
      </c>
      <c r="K834" s="17">
        <v>8.9358617206718394E-2</v>
      </c>
      <c r="L834" s="17">
        <v>0.98850000000000005</v>
      </c>
      <c r="M834" s="17">
        <v>0.98849992812455001</v>
      </c>
      <c r="N834" s="7"/>
      <c r="O834" s="7"/>
      <c r="P834" s="7"/>
      <c r="Q834" s="2"/>
      <c r="R834">
        <v>0.97650000000000003</v>
      </c>
      <c r="S834">
        <v>0.98487442399829095</v>
      </c>
    </row>
    <row r="835" spans="1:19" x14ac:dyDescent="0.55000000000000004">
      <c r="A835" s="427"/>
      <c r="B835" s="7">
        <v>22</v>
      </c>
      <c r="C835" s="7">
        <v>23</v>
      </c>
      <c r="D835" s="17">
        <v>1</v>
      </c>
      <c r="E835" s="17">
        <v>1</v>
      </c>
      <c r="F835" s="17">
        <v>1</v>
      </c>
      <c r="G835" s="17">
        <v>1</v>
      </c>
      <c r="H835" s="17">
        <v>1</v>
      </c>
      <c r="I835" s="17">
        <v>1</v>
      </c>
      <c r="J835" s="17">
        <v>4.9500000000000002E-2</v>
      </c>
      <c r="K835" s="17">
        <v>8.9607136240751395E-2</v>
      </c>
      <c r="L835" s="17">
        <v>1</v>
      </c>
      <c r="M835" s="17">
        <v>1</v>
      </c>
      <c r="N835" s="7"/>
      <c r="O835" s="7"/>
      <c r="P835" s="7"/>
      <c r="Q835" s="2"/>
      <c r="R835">
        <v>1</v>
      </c>
      <c r="S835">
        <v>1</v>
      </c>
    </row>
    <row r="836" spans="1:19" x14ac:dyDescent="0.55000000000000004">
      <c r="A836" s="427"/>
      <c r="B836" s="7">
        <v>1</v>
      </c>
      <c r="C836" s="7">
        <v>24</v>
      </c>
      <c r="D836" s="17">
        <v>0.99850000000000005</v>
      </c>
      <c r="E836" s="17">
        <v>0.99899899824749605</v>
      </c>
      <c r="F836" s="17">
        <v>0.998</v>
      </c>
      <c r="G836" s="17">
        <v>0.99849849549248304</v>
      </c>
      <c r="H836" s="17">
        <v>1</v>
      </c>
      <c r="I836" s="17">
        <v>1</v>
      </c>
      <c r="J836" s="17">
        <v>4.7500000000000001E-2</v>
      </c>
      <c r="K836" s="17">
        <v>8.6707307114800306E-2</v>
      </c>
      <c r="L836" s="17">
        <v>1</v>
      </c>
      <c r="M836" s="17">
        <v>1</v>
      </c>
      <c r="N836" s="7"/>
      <c r="O836" s="7"/>
      <c r="P836" s="7"/>
      <c r="Q836" s="2"/>
      <c r="R836">
        <v>1</v>
      </c>
      <c r="S836">
        <v>1</v>
      </c>
    </row>
    <row r="837" spans="1:19" x14ac:dyDescent="0.55000000000000004">
      <c r="A837" s="427"/>
      <c r="B837" s="7">
        <v>2</v>
      </c>
      <c r="C837" s="7">
        <v>24</v>
      </c>
      <c r="D837" s="17">
        <v>0.99950000000000006</v>
      </c>
      <c r="E837" s="17">
        <v>0.99949999987499905</v>
      </c>
      <c r="F837" s="17">
        <v>1</v>
      </c>
      <c r="G837" s="17">
        <v>1</v>
      </c>
      <c r="H837" s="17">
        <v>0.99650000000000005</v>
      </c>
      <c r="I837" s="17">
        <v>0.99824385348720501</v>
      </c>
      <c r="J837" s="17">
        <v>5.5500000000000001E-2</v>
      </c>
      <c r="K837" s="17">
        <v>9.9137435307648E-2</v>
      </c>
      <c r="L837" s="17">
        <v>0.999</v>
      </c>
      <c r="M837" s="17">
        <v>0.99899999899999903</v>
      </c>
      <c r="N837" s="7"/>
      <c r="O837" s="7"/>
      <c r="P837" s="7"/>
      <c r="Q837" s="2"/>
      <c r="R837">
        <v>0.99950000000000006</v>
      </c>
      <c r="S837">
        <v>0.99949999987499905</v>
      </c>
    </row>
    <row r="838" spans="1:19" x14ac:dyDescent="0.55000000000000004">
      <c r="A838" s="427"/>
      <c r="B838" s="7">
        <v>24</v>
      </c>
      <c r="C838" s="7">
        <v>3</v>
      </c>
      <c r="D838" s="17">
        <v>1</v>
      </c>
      <c r="E838" s="17">
        <v>1</v>
      </c>
      <c r="F838" s="17">
        <v>1</v>
      </c>
      <c r="G838" s="17">
        <v>1</v>
      </c>
      <c r="H838" s="17">
        <v>1</v>
      </c>
      <c r="I838" s="17">
        <v>1</v>
      </c>
      <c r="J838" s="17">
        <v>4.9500000000000002E-2</v>
      </c>
      <c r="K838" s="17">
        <v>9.0198953262089598E-2</v>
      </c>
      <c r="L838" s="17">
        <v>1</v>
      </c>
      <c r="M838" s="17">
        <v>1</v>
      </c>
      <c r="N838" s="7"/>
      <c r="O838" s="7"/>
      <c r="P838" s="7"/>
      <c r="Q838" s="2"/>
      <c r="R838">
        <v>0.99950000000000006</v>
      </c>
      <c r="S838">
        <v>0.99949999987499905</v>
      </c>
    </row>
    <row r="839" spans="1:19" x14ac:dyDescent="0.55000000000000004">
      <c r="A839" s="427"/>
      <c r="B839" s="7">
        <v>24</v>
      </c>
      <c r="C839" s="7">
        <v>4</v>
      </c>
      <c r="D839" s="17">
        <v>1</v>
      </c>
      <c r="E839" s="17">
        <v>1</v>
      </c>
      <c r="F839" s="17">
        <v>0.99950000000000006</v>
      </c>
      <c r="G839" s="17">
        <v>0.99949999987499905</v>
      </c>
      <c r="H839" s="17">
        <v>1</v>
      </c>
      <c r="I839" s="17">
        <v>1</v>
      </c>
      <c r="J839" s="17">
        <v>5.6500000000000002E-2</v>
      </c>
      <c r="K839" s="17">
        <v>0.10190206012471099</v>
      </c>
      <c r="L839" s="17">
        <v>0.99950000000000006</v>
      </c>
      <c r="M839" s="17">
        <v>0.99949999987499905</v>
      </c>
      <c r="N839" s="7"/>
      <c r="O839" s="7"/>
      <c r="P839" s="7"/>
      <c r="Q839" s="2"/>
      <c r="R839">
        <v>1</v>
      </c>
      <c r="S839">
        <v>1</v>
      </c>
    </row>
    <row r="840" spans="1:19" x14ac:dyDescent="0.55000000000000004">
      <c r="A840" s="427"/>
      <c r="B840" s="7">
        <v>24</v>
      </c>
      <c r="C840" s="7">
        <v>5</v>
      </c>
      <c r="D840" s="17">
        <v>1</v>
      </c>
      <c r="E840" s="17">
        <v>1</v>
      </c>
      <c r="F840" s="17">
        <v>1</v>
      </c>
      <c r="G840" s="17">
        <v>1</v>
      </c>
      <c r="H840" s="17">
        <v>1</v>
      </c>
      <c r="I840" s="17">
        <v>1</v>
      </c>
      <c r="J840" s="17">
        <v>4.9500000000000002E-2</v>
      </c>
      <c r="K840" s="17">
        <v>8.9691330674937203E-2</v>
      </c>
      <c r="L840" s="17">
        <v>1</v>
      </c>
      <c r="M840" s="17">
        <v>1</v>
      </c>
      <c r="N840" s="7"/>
      <c r="O840" s="7"/>
      <c r="P840" s="7"/>
      <c r="Q840" s="2"/>
      <c r="R840">
        <v>1</v>
      </c>
      <c r="S840">
        <v>1</v>
      </c>
    </row>
    <row r="841" spans="1:19" x14ac:dyDescent="0.55000000000000004">
      <c r="A841" s="427"/>
      <c r="B841" s="7">
        <v>24</v>
      </c>
      <c r="C841" s="7">
        <v>6</v>
      </c>
      <c r="D841" s="17">
        <v>0.99950000000000006</v>
      </c>
      <c r="E841" s="17">
        <v>0.99949999987499905</v>
      </c>
      <c r="F841" s="17">
        <v>1</v>
      </c>
      <c r="G841" s="17">
        <v>1</v>
      </c>
      <c r="H841" s="17">
        <v>0.99950000000000006</v>
      </c>
      <c r="I841" s="17">
        <v>0.99974987493746803</v>
      </c>
      <c r="J841" s="17">
        <v>6.5000000000000002E-2</v>
      </c>
      <c r="K841" s="17">
        <v>0.116917020665761</v>
      </c>
      <c r="L841" s="17">
        <v>0.99950000000000006</v>
      </c>
      <c r="M841" s="17">
        <v>0.99949999987499905</v>
      </c>
      <c r="N841" s="7"/>
      <c r="O841" s="7"/>
      <c r="P841" s="7"/>
      <c r="Q841" s="2"/>
      <c r="R841">
        <v>1</v>
      </c>
      <c r="S841">
        <v>1</v>
      </c>
    </row>
    <row r="842" spans="1:19" x14ac:dyDescent="0.55000000000000004">
      <c r="A842" s="427"/>
      <c r="B842" s="7">
        <v>24</v>
      </c>
      <c r="C842" s="7">
        <v>7</v>
      </c>
      <c r="D842" s="17">
        <v>1</v>
      </c>
      <c r="E842" s="17">
        <v>1</v>
      </c>
      <c r="F842" s="17">
        <v>1</v>
      </c>
      <c r="G842" s="17">
        <v>1</v>
      </c>
      <c r="H842" s="17">
        <v>1</v>
      </c>
      <c r="I842" s="17">
        <v>1</v>
      </c>
      <c r="J842" s="17">
        <v>5.6500000000000002E-2</v>
      </c>
      <c r="K842" s="17">
        <v>0.102455351271732</v>
      </c>
      <c r="L842" s="17">
        <v>1</v>
      </c>
      <c r="M842" s="17">
        <v>1</v>
      </c>
      <c r="N842" s="7"/>
      <c r="O842" s="7"/>
      <c r="P842" s="7"/>
      <c r="Q842" s="2"/>
      <c r="R842">
        <v>1</v>
      </c>
      <c r="S842">
        <v>1</v>
      </c>
    </row>
    <row r="843" spans="1:19" x14ac:dyDescent="0.55000000000000004">
      <c r="A843" s="427"/>
      <c r="B843" s="7">
        <v>24</v>
      </c>
      <c r="C843" s="7">
        <v>8</v>
      </c>
      <c r="D843" s="17">
        <v>1</v>
      </c>
      <c r="E843" s="17">
        <v>1</v>
      </c>
      <c r="F843" s="17">
        <v>0.99950000000000006</v>
      </c>
      <c r="G843" s="17">
        <v>0.99949999987499905</v>
      </c>
      <c r="H843" s="17">
        <v>1</v>
      </c>
      <c r="I843" s="17">
        <v>1</v>
      </c>
      <c r="J843" s="17">
        <v>5.9499999999999997E-2</v>
      </c>
      <c r="K843" s="17">
        <v>0.10648491439022501</v>
      </c>
      <c r="L843" s="17">
        <v>1</v>
      </c>
      <c r="M843" s="17">
        <v>1</v>
      </c>
      <c r="N843" s="7"/>
      <c r="O843" s="7"/>
      <c r="P843" s="7"/>
      <c r="Q843" s="2"/>
      <c r="R843">
        <v>1</v>
      </c>
      <c r="S843">
        <v>1</v>
      </c>
    </row>
    <row r="844" spans="1:19" x14ac:dyDescent="0.55000000000000004">
      <c r="A844" s="427"/>
      <c r="B844" s="7">
        <v>24</v>
      </c>
      <c r="C844" s="7">
        <v>9</v>
      </c>
      <c r="D844" s="17">
        <v>0.9405</v>
      </c>
      <c r="E844" s="17">
        <v>0.96239545348645394</v>
      </c>
      <c r="F844" s="17">
        <v>0.96450000000000002</v>
      </c>
      <c r="G844" s="17">
        <v>0.96788108948601204</v>
      </c>
      <c r="H844" s="17">
        <v>0.97250000000000003</v>
      </c>
      <c r="I844" s="17">
        <v>0.97688960246553902</v>
      </c>
      <c r="J844" s="17">
        <v>5.3999999999999999E-2</v>
      </c>
      <c r="K844" s="17">
        <v>9.7795274169238194E-2</v>
      </c>
      <c r="L844" s="17">
        <v>0.97599999999999998</v>
      </c>
      <c r="M844" s="17">
        <v>0.97599759975997602</v>
      </c>
      <c r="N844" s="7"/>
      <c r="O844" s="7"/>
      <c r="P844" s="7"/>
      <c r="Q844" s="2"/>
      <c r="R844">
        <v>0.95599999999999996</v>
      </c>
      <c r="S844">
        <v>0.97278721386296796</v>
      </c>
    </row>
    <row r="845" spans="1:19" x14ac:dyDescent="0.55000000000000004">
      <c r="A845" s="427"/>
      <c r="B845" s="7">
        <v>10</v>
      </c>
      <c r="C845" s="7">
        <v>24</v>
      </c>
      <c r="D845" s="17">
        <v>0.82499999999999996</v>
      </c>
      <c r="E845" s="17">
        <v>0.88745972523499606</v>
      </c>
      <c r="F845" s="17">
        <v>0.83399999999999996</v>
      </c>
      <c r="G845" s="17">
        <v>0.84638807485448597</v>
      </c>
      <c r="H845" s="17">
        <v>0.871</v>
      </c>
      <c r="I845" s="17">
        <v>0.89593152391787101</v>
      </c>
      <c r="J845" s="17">
        <v>5.2999999999999999E-2</v>
      </c>
      <c r="K845" s="17">
        <v>9.5395269854232606E-2</v>
      </c>
      <c r="L845" s="17">
        <v>0.91500000000000004</v>
      </c>
      <c r="M845" s="17">
        <v>0.91479542381257395</v>
      </c>
      <c r="N845" s="7"/>
      <c r="O845" s="7"/>
      <c r="P845" s="7"/>
      <c r="Q845" s="2"/>
      <c r="R845">
        <v>0.89549999999999996</v>
      </c>
      <c r="S845">
        <v>0.92122617327678602</v>
      </c>
    </row>
    <row r="846" spans="1:19" x14ac:dyDescent="0.55000000000000004">
      <c r="A846" s="427"/>
      <c r="B846" s="7">
        <v>11</v>
      </c>
      <c r="C846" s="7">
        <v>24</v>
      </c>
      <c r="D846" s="17">
        <v>0.98550000000000004</v>
      </c>
      <c r="E846" s="17">
        <v>0.99094715635707298</v>
      </c>
      <c r="F846" s="17">
        <v>0.98699999999999999</v>
      </c>
      <c r="G846" s="17">
        <v>0.98798797595190302</v>
      </c>
      <c r="H846" s="17">
        <v>0.99150000000000005</v>
      </c>
      <c r="I846" s="17">
        <v>0.99323682890115395</v>
      </c>
      <c r="J846" s="17">
        <v>5.0999999999999997E-2</v>
      </c>
      <c r="K846" s="17">
        <v>9.2795305688134003E-2</v>
      </c>
      <c r="L846" s="17">
        <v>0.996</v>
      </c>
      <c r="M846" s="17">
        <v>0.995999995999995</v>
      </c>
      <c r="N846" s="7"/>
      <c r="O846" s="7"/>
      <c r="P846" s="7"/>
      <c r="Q846" s="2"/>
      <c r="R846">
        <v>0.99150000000000005</v>
      </c>
      <c r="S846">
        <v>0.99497228715617003</v>
      </c>
    </row>
    <row r="847" spans="1:19" x14ac:dyDescent="0.55000000000000004">
      <c r="A847" s="427"/>
      <c r="B847" s="7">
        <v>12</v>
      </c>
      <c r="C847" s="7">
        <v>24</v>
      </c>
      <c r="D847" s="17">
        <v>0.96299999999999997</v>
      </c>
      <c r="E847" s="17">
        <v>0.975685958494105</v>
      </c>
      <c r="F847" s="17">
        <v>0.97650000000000003</v>
      </c>
      <c r="G847" s="17">
        <v>0.97968556792086203</v>
      </c>
      <c r="H847" s="17">
        <v>0.98599999999999999</v>
      </c>
      <c r="I847" s="17">
        <v>0.98748999713863606</v>
      </c>
      <c r="J847" s="17">
        <v>6.0499999999999998E-2</v>
      </c>
      <c r="K847" s="17">
        <v>0.108325228664106</v>
      </c>
      <c r="L847" s="17">
        <v>0.98850000000000005</v>
      </c>
      <c r="M847" s="17">
        <v>0.98849951410447101</v>
      </c>
      <c r="N847" s="7"/>
      <c r="O847" s="7"/>
      <c r="P847" s="7"/>
      <c r="Q847" s="2"/>
      <c r="R847">
        <v>0.97199999999999998</v>
      </c>
      <c r="S847">
        <v>0.98405624566634398</v>
      </c>
    </row>
    <row r="848" spans="1:19" x14ac:dyDescent="0.55000000000000004">
      <c r="A848" s="427"/>
      <c r="B848" s="7">
        <v>13</v>
      </c>
      <c r="C848" s="7">
        <v>24</v>
      </c>
      <c r="D848" s="17">
        <v>0.99950000000000006</v>
      </c>
      <c r="E848" s="17">
        <v>0.99974987493746803</v>
      </c>
      <c r="F848" s="17">
        <v>0.999</v>
      </c>
      <c r="G848" s="17">
        <v>0.99949949949949901</v>
      </c>
      <c r="H848" s="17">
        <v>1</v>
      </c>
      <c r="I848" s="17">
        <v>1</v>
      </c>
      <c r="J848" s="17">
        <v>4.8500000000000001E-2</v>
      </c>
      <c r="K848" s="17">
        <v>8.8372768783727601E-2</v>
      </c>
      <c r="L848" s="17">
        <v>0.99850000000000005</v>
      </c>
      <c r="M848" s="17">
        <v>0.998499996624992</v>
      </c>
      <c r="N848" s="7"/>
      <c r="O848" s="7"/>
      <c r="P848" s="7"/>
      <c r="Q848" s="2"/>
      <c r="R848">
        <v>0.999</v>
      </c>
      <c r="S848">
        <v>0.99949949949949901</v>
      </c>
    </row>
    <row r="849" spans="1:19" x14ac:dyDescent="0.55000000000000004">
      <c r="A849" s="427"/>
      <c r="B849" s="7">
        <v>14</v>
      </c>
      <c r="C849" s="7">
        <v>24</v>
      </c>
      <c r="D849" s="17">
        <v>0.99150000000000005</v>
      </c>
      <c r="E849" s="17">
        <v>0.99448341566459397</v>
      </c>
      <c r="F849" s="17">
        <v>0.99</v>
      </c>
      <c r="G849" s="17">
        <v>0.99123731726866504</v>
      </c>
      <c r="H849" s="17">
        <v>0.98750000000000004</v>
      </c>
      <c r="I849" s="17">
        <v>0.98996683250414597</v>
      </c>
      <c r="J849" s="17">
        <v>5.6500000000000002E-2</v>
      </c>
      <c r="K849" s="17">
        <v>0.101361077655333</v>
      </c>
      <c r="L849" s="17">
        <v>0.99299999999999999</v>
      </c>
      <c r="M849" s="17">
        <v>0.99299997199988799</v>
      </c>
      <c r="N849" s="7"/>
      <c r="O849" s="7"/>
      <c r="P849" s="7"/>
      <c r="Q849" s="2"/>
      <c r="R849">
        <v>0.99</v>
      </c>
      <c r="S849">
        <v>0.99447436878038498</v>
      </c>
    </row>
    <row r="850" spans="1:19" x14ac:dyDescent="0.55000000000000004">
      <c r="A850" s="427"/>
      <c r="B850" s="7">
        <v>15</v>
      </c>
      <c r="C850" s="7">
        <v>24</v>
      </c>
      <c r="D850" s="17">
        <v>0.95050000000000001</v>
      </c>
      <c r="E850" s="17">
        <v>0.97039434340591701</v>
      </c>
      <c r="F850" s="17">
        <v>0.94550000000000001</v>
      </c>
      <c r="G850" s="17">
        <v>0.95240505108926099</v>
      </c>
      <c r="H850" s="17">
        <v>0.9375</v>
      </c>
      <c r="I850" s="17">
        <v>0.95027400582956101</v>
      </c>
      <c r="J850" s="17">
        <v>5.8999999999999997E-2</v>
      </c>
      <c r="K850" s="17">
        <v>0.105878119117815</v>
      </c>
      <c r="L850" s="17">
        <v>0.97099999999999997</v>
      </c>
      <c r="M850" s="17">
        <v>0.97099649057535897</v>
      </c>
      <c r="N850" s="7"/>
      <c r="O850" s="7"/>
      <c r="P850" s="7"/>
      <c r="Q850" s="2"/>
      <c r="R850">
        <v>0.95950000000000002</v>
      </c>
      <c r="S850">
        <v>0.97312627610715896</v>
      </c>
    </row>
    <row r="851" spans="1:19" x14ac:dyDescent="0.55000000000000004">
      <c r="A851" s="427"/>
      <c r="B851" s="7">
        <v>16</v>
      </c>
      <c r="C851" s="7">
        <v>24</v>
      </c>
      <c r="D851" s="17">
        <v>0.99550000000000005</v>
      </c>
      <c r="E851" s="17">
        <v>0.99724486114672095</v>
      </c>
      <c r="F851" s="17">
        <v>0.99350000000000005</v>
      </c>
      <c r="G851" s="17">
        <v>0.99524135186951501</v>
      </c>
      <c r="H851" s="17">
        <v>0.99950000000000006</v>
      </c>
      <c r="I851" s="17">
        <v>0.99974987493746803</v>
      </c>
      <c r="J851" s="17">
        <v>5.1999999999999998E-2</v>
      </c>
      <c r="K851" s="17">
        <v>9.4087025461597903E-2</v>
      </c>
      <c r="L851" s="17">
        <v>0.998</v>
      </c>
      <c r="M851" s="17">
        <v>0.998</v>
      </c>
      <c r="N851" s="7"/>
      <c r="O851" s="7"/>
      <c r="P851" s="7"/>
      <c r="Q851" s="2"/>
      <c r="R851">
        <v>0.999</v>
      </c>
      <c r="S851">
        <v>0.99924987493746797</v>
      </c>
    </row>
    <row r="852" spans="1:19" x14ac:dyDescent="0.55000000000000004">
      <c r="A852" s="427"/>
      <c r="B852" s="7">
        <v>17</v>
      </c>
      <c r="C852" s="7">
        <v>24</v>
      </c>
      <c r="D852" s="17">
        <v>0.9425</v>
      </c>
      <c r="E852" s="17">
        <v>0.96542592956915196</v>
      </c>
      <c r="F852" s="17">
        <v>0.94550000000000001</v>
      </c>
      <c r="G852" s="17">
        <v>0.94977336207174901</v>
      </c>
      <c r="H852" s="17">
        <v>0.94450000000000001</v>
      </c>
      <c r="I852" s="17">
        <v>0.959126851542488</v>
      </c>
      <c r="J852" s="17">
        <v>5.2999999999999999E-2</v>
      </c>
      <c r="K852" s="17">
        <v>9.5629776117580903E-2</v>
      </c>
      <c r="L852" s="17">
        <v>0.97250000000000003</v>
      </c>
      <c r="M852" s="17">
        <v>0.97249339153731595</v>
      </c>
      <c r="N852" s="7"/>
      <c r="O852" s="7"/>
      <c r="P852" s="7"/>
      <c r="Q852" s="2"/>
      <c r="R852">
        <v>0.96099999999999997</v>
      </c>
      <c r="S852">
        <v>0.97415077549728601</v>
      </c>
    </row>
    <row r="853" spans="1:19" x14ac:dyDescent="0.55000000000000004">
      <c r="A853" s="427"/>
      <c r="B853" s="7">
        <v>18</v>
      </c>
      <c r="C853" s="7">
        <v>24</v>
      </c>
      <c r="D853" s="17">
        <v>1</v>
      </c>
      <c r="E853" s="17">
        <v>1</v>
      </c>
      <c r="F853" s="17">
        <v>1</v>
      </c>
      <c r="G853" s="17">
        <v>1</v>
      </c>
      <c r="H853" s="17">
        <v>1</v>
      </c>
      <c r="I853" s="17">
        <v>1</v>
      </c>
      <c r="J853" s="17">
        <v>6.0499999999999998E-2</v>
      </c>
      <c r="K853" s="17">
        <v>0.107707361788543</v>
      </c>
      <c r="L853" s="17">
        <v>1</v>
      </c>
      <c r="M853" s="17">
        <v>1</v>
      </c>
      <c r="N853" s="7"/>
      <c r="O853" s="7"/>
      <c r="P853" s="7"/>
      <c r="Q853" s="2"/>
      <c r="R853">
        <v>1</v>
      </c>
      <c r="S853">
        <v>1</v>
      </c>
    </row>
    <row r="854" spans="1:19" x14ac:dyDescent="0.55000000000000004">
      <c r="A854" s="427"/>
      <c r="B854" s="7">
        <v>19</v>
      </c>
      <c r="C854" s="7">
        <v>24</v>
      </c>
      <c r="D854" s="17">
        <v>0.995</v>
      </c>
      <c r="E854" s="17">
        <v>0.99699196787148503</v>
      </c>
      <c r="F854" s="17">
        <v>0.99450000000000005</v>
      </c>
      <c r="G854" s="17">
        <v>0.99524637193471599</v>
      </c>
      <c r="H854" s="17">
        <v>1</v>
      </c>
      <c r="I854" s="17">
        <v>1</v>
      </c>
      <c r="J854" s="17">
        <v>5.3999999999999999E-2</v>
      </c>
      <c r="K854" s="17">
        <v>9.7334600636901206E-2</v>
      </c>
      <c r="L854" s="17">
        <v>0.999</v>
      </c>
      <c r="M854" s="17">
        <v>0.999</v>
      </c>
      <c r="N854" s="7"/>
      <c r="O854" s="7"/>
      <c r="P854" s="7"/>
      <c r="Q854" s="2"/>
      <c r="R854">
        <v>0.999</v>
      </c>
      <c r="S854">
        <v>0.99949974987493695</v>
      </c>
    </row>
    <row r="855" spans="1:19" x14ac:dyDescent="0.55000000000000004">
      <c r="A855" s="427"/>
      <c r="B855" s="7">
        <v>20</v>
      </c>
      <c r="C855" s="7">
        <v>24</v>
      </c>
      <c r="D855" s="17">
        <v>1</v>
      </c>
      <c r="E855" s="17">
        <v>1</v>
      </c>
      <c r="F855" s="17">
        <v>1</v>
      </c>
      <c r="G855" s="17">
        <v>1</v>
      </c>
      <c r="H855" s="17">
        <v>1</v>
      </c>
      <c r="I855" s="17">
        <v>1</v>
      </c>
      <c r="J855" s="17">
        <v>5.2999999999999999E-2</v>
      </c>
      <c r="K855" s="17">
        <v>9.6369311837856603E-2</v>
      </c>
      <c r="L855" s="17">
        <v>1</v>
      </c>
      <c r="M855" s="17">
        <v>1</v>
      </c>
      <c r="N855" s="7"/>
      <c r="O855" s="7"/>
      <c r="P855" s="7"/>
      <c r="Q855" s="2"/>
      <c r="R855">
        <v>1</v>
      </c>
      <c r="S855">
        <v>1</v>
      </c>
    </row>
    <row r="856" spans="1:19" x14ac:dyDescent="0.55000000000000004">
      <c r="A856" s="427"/>
      <c r="B856" s="7">
        <v>21</v>
      </c>
      <c r="C856" s="7">
        <v>24</v>
      </c>
      <c r="D856" s="17">
        <v>1</v>
      </c>
      <c r="E856" s="17">
        <v>1</v>
      </c>
      <c r="F856" s="17">
        <v>0.99950000000000006</v>
      </c>
      <c r="G856" s="17">
        <v>0.99974987493746803</v>
      </c>
      <c r="H856" s="17">
        <v>1</v>
      </c>
      <c r="I856" s="17">
        <v>1</v>
      </c>
      <c r="J856" s="17">
        <v>5.8000000000000003E-2</v>
      </c>
      <c r="K856" s="17">
        <v>0.104397778729256</v>
      </c>
      <c r="L856" s="17">
        <v>1</v>
      </c>
      <c r="M856" s="17">
        <v>1</v>
      </c>
      <c r="N856" s="7"/>
      <c r="O856" s="7"/>
      <c r="P856" s="7"/>
      <c r="Q856" s="2"/>
      <c r="R856">
        <v>1</v>
      </c>
      <c r="S856">
        <v>1</v>
      </c>
    </row>
    <row r="857" spans="1:19" x14ac:dyDescent="0.55000000000000004">
      <c r="A857" s="427"/>
      <c r="B857" s="7">
        <v>22</v>
      </c>
      <c r="C857" s="7">
        <v>24</v>
      </c>
      <c r="D857" s="17">
        <v>0.999</v>
      </c>
      <c r="E857" s="17">
        <v>0.99949949949949901</v>
      </c>
      <c r="F857" s="17">
        <v>0.98499999999999999</v>
      </c>
      <c r="G857" s="17">
        <v>0.98746966410478698</v>
      </c>
      <c r="H857" s="17">
        <v>0.98499999999999999</v>
      </c>
      <c r="I857" s="17">
        <v>0.99019758935329705</v>
      </c>
      <c r="J857" s="17">
        <v>5.7000000000000002E-2</v>
      </c>
      <c r="K857" s="17">
        <v>0.102292561653452</v>
      </c>
      <c r="L857" s="17">
        <v>1</v>
      </c>
      <c r="M857" s="17">
        <v>1</v>
      </c>
      <c r="N857" s="7"/>
      <c r="O857" s="7"/>
      <c r="P857" s="7"/>
      <c r="Q857" s="2"/>
      <c r="R857">
        <v>0.99950000000000006</v>
      </c>
      <c r="S857">
        <v>0.99974987493746803</v>
      </c>
    </row>
    <row r="858" spans="1:19" x14ac:dyDescent="0.55000000000000004">
      <c r="A858" s="427"/>
      <c r="B858" s="7">
        <v>23</v>
      </c>
      <c r="C858" s="7">
        <v>24</v>
      </c>
      <c r="D858" s="17">
        <v>1</v>
      </c>
      <c r="E858" s="17">
        <v>1</v>
      </c>
      <c r="F858" s="17">
        <v>1</v>
      </c>
      <c r="G858" s="17">
        <v>1</v>
      </c>
      <c r="H858" s="17">
        <v>1</v>
      </c>
      <c r="I858" s="17">
        <v>1</v>
      </c>
      <c r="J858" s="17">
        <v>0.06</v>
      </c>
      <c r="K858" s="17">
        <v>0.107907763649406</v>
      </c>
      <c r="L858" s="17">
        <v>1</v>
      </c>
      <c r="M858" s="17">
        <v>1</v>
      </c>
      <c r="N858" s="7"/>
      <c r="O858" s="7"/>
      <c r="P858" s="7"/>
      <c r="Q858" s="2"/>
      <c r="R858">
        <v>1</v>
      </c>
      <c r="S858">
        <v>1</v>
      </c>
    </row>
    <row r="859" spans="1:19" x14ac:dyDescent="0.55000000000000004">
      <c r="A859" s="427"/>
      <c r="B859" s="7">
        <v>1</v>
      </c>
      <c r="C859" s="7">
        <v>25</v>
      </c>
      <c r="D859" s="17">
        <v>0.999</v>
      </c>
      <c r="E859" s="17">
        <v>0.99949949949949901</v>
      </c>
      <c r="F859" s="17">
        <v>0.995</v>
      </c>
      <c r="G859" s="17">
        <v>0.99673856050095699</v>
      </c>
      <c r="H859" s="17">
        <v>0.999</v>
      </c>
      <c r="I859" s="17">
        <v>0.99924962443703003</v>
      </c>
      <c r="J859" s="17">
        <v>5.1999999999999998E-2</v>
      </c>
      <c r="K859" s="17">
        <v>9.3906129743409103E-2</v>
      </c>
      <c r="L859" s="17">
        <v>1</v>
      </c>
      <c r="M859" s="17">
        <v>1</v>
      </c>
      <c r="N859" s="7"/>
      <c r="O859" s="7"/>
      <c r="P859" s="7"/>
      <c r="Q859" s="2"/>
      <c r="R859">
        <v>1</v>
      </c>
      <c r="S859">
        <v>1</v>
      </c>
    </row>
    <row r="860" spans="1:19" x14ac:dyDescent="0.55000000000000004">
      <c r="A860" s="427"/>
      <c r="B860" s="7">
        <v>2</v>
      </c>
      <c r="C860" s="7">
        <v>25</v>
      </c>
      <c r="D860" s="17">
        <v>0.999</v>
      </c>
      <c r="E860" s="17">
        <v>0.99899999899999903</v>
      </c>
      <c r="F860" s="17">
        <v>1</v>
      </c>
      <c r="G860" s="17">
        <v>1</v>
      </c>
      <c r="H860" s="17">
        <v>1</v>
      </c>
      <c r="I860" s="17">
        <v>1</v>
      </c>
      <c r="J860" s="17">
        <v>5.2999999999999999E-2</v>
      </c>
      <c r="K860" s="17">
        <v>9.6585654201805496E-2</v>
      </c>
      <c r="L860" s="17">
        <v>1</v>
      </c>
      <c r="M860" s="17">
        <v>1</v>
      </c>
      <c r="N860" s="7"/>
      <c r="O860" s="7"/>
      <c r="P860" s="7"/>
      <c r="Q860" s="2"/>
      <c r="R860">
        <v>0.99950000000000006</v>
      </c>
      <c r="S860">
        <v>0.99974987493746803</v>
      </c>
    </row>
    <row r="861" spans="1:19" x14ac:dyDescent="0.55000000000000004">
      <c r="A861" s="427"/>
      <c r="B861" s="7">
        <v>25</v>
      </c>
      <c r="C861" s="7">
        <v>3</v>
      </c>
      <c r="D861" s="17">
        <v>1</v>
      </c>
      <c r="E861" s="17">
        <v>1</v>
      </c>
      <c r="F861" s="17">
        <v>1</v>
      </c>
      <c r="G861" s="17">
        <v>1</v>
      </c>
      <c r="H861" s="17">
        <v>0.99950000000000006</v>
      </c>
      <c r="I861" s="17">
        <v>0.99974987493746803</v>
      </c>
      <c r="J861" s="17">
        <v>4.9000000000000002E-2</v>
      </c>
      <c r="K861" s="17">
        <v>8.7738491686603595E-2</v>
      </c>
      <c r="L861" s="17">
        <v>1</v>
      </c>
      <c r="M861" s="17">
        <v>1</v>
      </c>
      <c r="N861" s="7"/>
      <c r="O861" s="7"/>
      <c r="P861" s="7"/>
      <c r="Q861" s="2"/>
      <c r="R861">
        <v>1</v>
      </c>
      <c r="S861">
        <v>1</v>
      </c>
    </row>
    <row r="862" spans="1:19" x14ac:dyDescent="0.55000000000000004">
      <c r="A862" s="427"/>
      <c r="B862" s="7">
        <v>25</v>
      </c>
      <c r="C862" s="7">
        <v>4</v>
      </c>
      <c r="D862" s="17">
        <v>1</v>
      </c>
      <c r="E862" s="17">
        <v>1</v>
      </c>
      <c r="F862" s="17">
        <v>1</v>
      </c>
      <c r="G862" s="17">
        <v>1</v>
      </c>
      <c r="H862" s="17">
        <v>1</v>
      </c>
      <c r="I862" s="17">
        <v>1</v>
      </c>
      <c r="J862" s="17">
        <v>6.3E-2</v>
      </c>
      <c r="K862" s="17">
        <v>0.11399119893791</v>
      </c>
      <c r="L862" s="17">
        <v>1</v>
      </c>
      <c r="M862" s="17">
        <v>1</v>
      </c>
      <c r="N862" s="7"/>
      <c r="O862" s="7"/>
      <c r="P862" s="7"/>
      <c r="Q862" s="2"/>
      <c r="R862">
        <v>0.99950000000000006</v>
      </c>
      <c r="S862">
        <v>0.99949999987499905</v>
      </c>
    </row>
    <row r="863" spans="1:19" x14ac:dyDescent="0.55000000000000004">
      <c r="A863" s="427"/>
      <c r="B863" s="7">
        <v>25</v>
      </c>
      <c r="C863" s="7">
        <v>5</v>
      </c>
      <c r="D863" s="17">
        <v>1</v>
      </c>
      <c r="E863" s="17">
        <v>1</v>
      </c>
      <c r="F863" s="17">
        <v>1</v>
      </c>
      <c r="G863" s="17">
        <v>1</v>
      </c>
      <c r="H863" s="17">
        <v>1</v>
      </c>
      <c r="I863" s="17">
        <v>1</v>
      </c>
      <c r="J863" s="17">
        <v>5.6000000000000001E-2</v>
      </c>
      <c r="K863" s="17">
        <v>0.101022020896168</v>
      </c>
      <c r="L863" s="17">
        <v>1</v>
      </c>
      <c r="M863" s="17">
        <v>1</v>
      </c>
      <c r="N863" s="7"/>
      <c r="O863" s="7"/>
      <c r="P863" s="7"/>
      <c r="Q863" s="2"/>
      <c r="R863">
        <v>0.99950000000000006</v>
      </c>
      <c r="S863">
        <v>0.99974987493746803</v>
      </c>
    </row>
    <row r="864" spans="1:19" x14ac:dyDescent="0.55000000000000004">
      <c r="A864" s="427"/>
      <c r="B864" s="7">
        <v>25</v>
      </c>
      <c r="C864" s="7">
        <v>6</v>
      </c>
      <c r="D864" s="17">
        <v>1</v>
      </c>
      <c r="E864" s="17">
        <v>1</v>
      </c>
      <c r="F864" s="17">
        <v>0.999</v>
      </c>
      <c r="G864" s="17">
        <v>0.99949949949949901</v>
      </c>
      <c r="H864" s="17">
        <v>0.99950000000000006</v>
      </c>
      <c r="I864" s="17">
        <v>0.99974987493746803</v>
      </c>
      <c r="J864" s="17">
        <v>5.3499999999999999E-2</v>
      </c>
      <c r="K864" s="17">
        <v>9.6728571230033297E-2</v>
      </c>
      <c r="L864" s="17">
        <v>1</v>
      </c>
      <c r="M864" s="17">
        <v>1</v>
      </c>
      <c r="N864" s="7"/>
      <c r="O864" s="7"/>
      <c r="P864" s="7"/>
      <c r="Q864" s="2"/>
      <c r="R864">
        <v>1</v>
      </c>
      <c r="S864">
        <v>1</v>
      </c>
    </row>
    <row r="865" spans="1:19" x14ac:dyDescent="0.55000000000000004">
      <c r="A865" s="427"/>
      <c r="B865" s="7">
        <v>25</v>
      </c>
      <c r="C865" s="7">
        <v>7</v>
      </c>
      <c r="D865" s="17">
        <v>0.99950000000000006</v>
      </c>
      <c r="E865" s="17">
        <v>0.99974987493746803</v>
      </c>
      <c r="F865" s="17">
        <v>1</v>
      </c>
      <c r="G865" s="17">
        <v>1</v>
      </c>
      <c r="H865" s="17">
        <v>1</v>
      </c>
      <c r="I865" s="17">
        <v>1</v>
      </c>
      <c r="J865" s="17">
        <v>5.3499999999999999E-2</v>
      </c>
      <c r="K865" s="17">
        <v>9.6458703302564897E-2</v>
      </c>
      <c r="L865" s="17">
        <v>0.99950000000000006</v>
      </c>
      <c r="M865" s="17">
        <v>0.99949999987499905</v>
      </c>
      <c r="N865" s="7"/>
      <c r="O865" s="7"/>
      <c r="P865" s="7"/>
      <c r="Q865" s="2"/>
      <c r="R865">
        <v>1</v>
      </c>
      <c r="S865">
        <v>1</v>
      </c>
    </row>
    <row r="866" spans="1:19" x14ac:dyDescent="0.55000000000000004">
      <c r="A866" s="427"/>
      <c r="B866" s="7">
        <v>25</v>
      </c>
      <c r="C866" s="7">
        <v>8</v>
      </c>
      <c r="D866" s="17">
        <v>1</v>
      </c>
      <c r="E866" s="17">
        <v>1</v>
      </c>
      <c r="F866" s="17">
        <v>1</v>
      </c>
      <c r="G866" s="17">
        <v>1</v>
      </c>
      <c r="H866" s="17">
        <v>1</v>
      </c>
      <c r="I866" s="17">
        <v>1</v>
      </c>
      <c r="J866" s="17">
        <v>5.2999999999999999E-2</v>
      </c>
      <c r="K866" s="17">
        <v>9.4856559331638807E-2</v>
      </c>
      <c r="L866" s="17">
        <v>1</v>
      </c>
      <c r="M866" s="17">
        <v>1</v>
      </c>
      <c r="N866" s="7"/>
      <c r="O866" s="7"/>
      <c r="P866" s="7"/>
      <c r="Q866" s="2"/>
      <c r="R866">
        <v>1</v>
      </c>
      <c r="S866">
        <v>1</v>
      </c>
    </row>
    <row r="867" spans="1:19" x14ac:dyDescent="0.55000000000000004">
      <c r="A867" s="427"/>
      <c r="B867" s="7">
        <v>25</v>
      </c>
      <c r="C867" s="7">
        <v>9</v>
      </c>
      <c r="D867" s="17">
        <v>0.94399999999999995</v>
      </c>
      <c r="E867" s="17">
        <v>0.96181745280998998</v>
      </c>
      <c r="F867" s="17">
        <v>0.93899999999999995</v>
      </c>
      <c r="G867" s="17">
        <v>0.94442935394274297</v>
      </c>
      <c r="H867" s="17">
        <v>0.96299999999999997</v>
      </c>
      <c r="I867" s="17">
        <v>0.96882095866516904</v>
      </c>
      <c r="J867" s="17">
        <v>7.0499999999999993E-2</v>
      </c>
      <c r="K867" s="17">
        <v>0.12522959022103899</v>
      </c>
      <c r="L867" s="17">
        <v>0.97599999999999998</v>
      </c>
      <c r="M867" s="17">
        <v>0.97599385442673303</v>
      </c>
      <c r="N867" s="7"/>
      <c r="O867" s="7"/>
      <c r="P867" s="7"/>
      <c r="Q867" s="2"/>
      <c r="R867">
        <v>0.95950000000000002</v>
      </c>
      <c r="S867">
        <v>0.97166962025835701</v>
      </c>
    </row>
    <row r="868" spans="1:19" x14ac:dyDescent="0.55000000000000004">
      <c r="A868" s="427"/>
      <c r="B868" s="7">
        <v>10</v>
      </c>
      <c r="C868" s="7">
        <v>25</v>
      </c>
      <c r="D868" s="17">
        <v>0.95299999999999996</v>
      </c>
      <c r="E868" s="17">
        <v>0.97046840114774802</v>
      </c>
      <c r="F868" s="17">
        <v>0.9375</v>
      </c>
      <c r="G868" s="17">
        <v>0.94338188159449698</v>
      </c>
      <c r="H868" s="17">
        <v>0.97</v>
      </c>
      <c r="I868" s="17">
        <v>0.97460400001009695</v>
      </c>
      <c r="J868" s="17">
        <v>6.2E-2</v>
      </c>
      <c r="K868" s="17">
        <v>0.111762784138356</v>
      </c>
      <c r="L868" s="17">
        <v>0.98050000000000004</v>
      </c>
      <c r="M868" s="17">
        <v>0.98049890306329701</v>
      </c>
      <c r="N868" s="7"/>
      <c r="O868" s="7"/>
      <c r="P868" s="7"/>
      <c r="Q868" s="2"/>
      <c r="R868">
        <v>0.97050000000000003</v>
      </c>
      <c r="S868">
        <v>0.98006113775370995</v>
      </c>
    </row>
    <row r="869" spans="1:19" x14ac:dyDescent="0.55000000000000004">
      <c r="A869" s="427"/>
      <c r="B869" s="7">
        <v>11</v>
      </c>
      <c r="C869" s="7">
        <v>25</v>
      </c>
      <c r="D869" s="17">
        <v>0.76100000000000001</v>
      </c>
      <c r="E869" s="17">
        <v>0.84344823138485703</v>
      </c>
      <c r="F869" s="17">
        <v>0.77100000000000002</v>
      </c>
      <c r="G869" s="17">
        <v>0.784822744079269</v>
      </c>
      <c r="H869" s="17">
        <v>0.82599999999999996</v>
      </c>
      <c r="I869" s="17">
        <v>0.86849571516610202</v>
      </c>
      <c r="J869" s="17">
        <v>5.8999999999999997E-2</v>
      </c>
      <c r="K869" s="17">
        <v>0.105908329035585</v>
      </c>
      <c r="L869" s="17">
        <v>0.9</v>
      </c>
      <c r="M869" s="17">
        <v>0.89992153848617296</v>
      </c>
      <c r="N869" s="7"/>
      <c r="O869" s="7"/>
      <c r="P869" s="7"/>
      <c r="Q869" s="2"/>
      <c r="R869">
        <v>0.86650000000000005</v>
      </c>
      <c r="S869">
        <v>0.90283176857287795</v>
      </c>
    </row>
    <row r="870" spans="1:19" x14ac:dyDescent="0.55000000000000004">
      <c r="A870" s="427"/>
      <c r="B870" s="7">
        <v>12</v>
      </c>
      <c r="C870" s="7">
        <v>25</v>
      </c>
      <c r="D870" s="17">
        <v>0.81899999999999995</v>
      </c>
      <c r="E870" s="17">
        <v>0.88516938114934496</v>
      </c>
      <c r="F870" s="17">
        <v>0.64500000000000002</v>
      </c>
      <c r="G870" s="17">
        <v>0.66323907455012798</v>
      </c>
      <c r="H870" s="17">
        <v>0.84699999999999998</v>
      </c>
      <c r="I870" s="17">
        <v>0.88720576847111099</v>
      </c>
      <c r="J870" s="17">
        <v>4.7500000000000001E-2</v>
      </c>
      <c r="K870" s="17">
        <v>8.6915359793076505E-2</v>
      </c>
      <c r="L870" s="17">
        <v>0.91949999999999998</v>
      </c>
      <c r="M870" s="17">
        <v>0.91949836984198896</v>
      </c>
      <c r="N870" s="7"/>
      <c r="O870" s="7"/>
      <c r="P870" s="7"/>
      <c r="Q870" s="2"/>
      <c r="R870">
        <v>0.87</v>
      </c>
      <c r="S870">
        <v>0.90792222247634702</v>
      </c>
    </row>
    <row r="871" spans="1:19" x14ac:dyDescent="0.55000000000000004">
      <c r="A871" s="427"/>
      <c r="B871" s="7">
        <v>13</v>
      </c>
      <c r="C871" s="7">
        <v>25</v>
      </c>
      <c r="D871" s="17">
        <v>0.95399999999999996</v>
      </c>
      <c r="E871" s="17">
        <v>0.97075477510303998</v>
      </c>
      <c r="F871" s="17">
        <v>0.95</v>
      </c>
      <c r="G871" s="17">
        <v>0.95449953272655896</v>
      </c>
      <c r="H871" s="17">
        <v>0.96350000000000002</v>
      </c>
      <c r="I871" s="17">
        <v>0.96834967116787496</v>
      </c>
      <c r="J871" s="17">
        <v>6.0999999999999999E-2</v>
      </c>
      <c r="K871" s="17">
        <v>0.109515260323159</v>
      </c>
      <c r="L871" s="17">
        <v>0.98150000000000004</v>
      </c>
      <c r="M871" s="17">
        <v>0.98149895931646103</v>
      </c>
      <c r="N871" s="7"/>
      <c r="O871" s="7"/>
      <c r="P871" s="7"/>
      <c r="Q871" s="2"/>
      <c r="R871">
        <v>0.96750000000000003</v>
      </c>
      <c r="S871">
        <v>0.97875503273967301</v>
      </c>
    </row>
    <row r="872" spans="1:19" x14ac:dyDescent="0.55000000000000004">
      <c r="A872" s="427"/>
      <c r="B872" s="7">
        <v>14</v>
      </c>
      <c r="C872" s="7">
        <v>25</v>
      </c>
      <c r="D872" s="17">
        <v>0.83599999999999997</v>
      </c>
      <c r="E872" s="17">
        <v>0.89555436529191201</v>
      </c>
      <c r="F872" s="17">
        <v>0.80149999999999999</v>
      </c>
      <c r="G872" s="17">
        <v>0.81376490540668101</v>
      </c>
      <c r="H872" s="17">
        <v>0.89349999999999996</v>
      </c>
      <c r="I872" s="17">
        <v>0.92086737536777596</v>
      </c>
      <c r="J872" s="17">
        <v>5.7000000000000002E-2</v>
      </c>
      <c r="K872" s="17">
        <v>0.10142742140395899</v>
      </c>
      <c r="L872" s="17">
        <v>0.9325</v>
      </c>
      <c r="M872" s="17">
        <v>0.932496202911413</v>
      </c>
      <c r="N872" s="7"/>
      <c r="O872" s="7"/>
      <c r="P872" s="7"/>
      <c r="Q872" s="2"/>
      <c r="R872">
        <v>0.91349999999999998</v>
      </c>
      <c r="S872">
        <v>0.94099957764175501</v>
      </c>
    </row>
    <row r="873" spans="1:19" x14ac:dyDescent="0.55000000000000004">
      <c r="A873" s="427"/>
      <c r="B873" s="7">
        <v>15</v>
      </c>
      <c r="C873" s="7">
        <v>25</v>
      </c>
      <c r="D873" s="17">
        <v>0.82</v>
      </c>
      <c r="E873" s="17">
        <v>0.88648881764773002</v>
      </c>
      <c r="F873" s="17">
        <v>0.8085</v>
      </c>
      <c r="G873" s="17">
        <v>0.82042865777116503</v>
      </c>
      <c r="H873" s="17">
        <v>0.84550000000000003</v>
      </c>
      <c r="I873" s="17">
        <v>0.88603424257748897</v>
      </c>
      <c r="J873" s="17">
        <v>5.0500000000000003E-2</v>
      </c>
      <c r="K873" s="17">
        <v>9.1167247983328495E-2</v>
      </c>
      <c r="L873" s="17">
        <v>0.91800000000000004</v>
      </c>
      <c r="M873" s="17">
        <v>0.91798154584781499</v>
      </c>
      <c r="N873" s="7"/>
      <c r="O873" s="7"/>
      <c r="P873" s="7"/>
      <c r="Q873" s="2"/>
      <c r="R873">
        <v>0.87749999999999995</v>
      </c>
      <c r="S873">
        <v>0.91142514817590004</v>
      </c>
    </row>
    <row r="874" spans="1:19" x14ac:dyDescent="0.55000000000000004">
      <c r="A874" s="427"/>
      <c r="B874" s="7">
        <v>16</v>
      </c>
      <c r="C874" s="7">
        <v>25</v>
      </c>
      <c r="D874" s="17">
        <v>0.98899999999999999</v>
      </c>
      <c r="E874" s="17">
        <v>0.99446551595571897</v>
      </c>
      <c r="F874" s="17">
        <v>0.99350000000000005</v>
      </c>
      <c r="G874" s="17">
        <v>0.99549098083215004</v>
      </c>
      <c r="H874" s="17">
        <v>0.99550000000000005</v>
      </c>
      <c r="I874" s="17">
        <v>0.99674586955508304</v>
      </c>
      <c r="J874" s="17">
        <v>5.6000000000000001E-2</v>
      </c>
      <c r="K874" s="17">
        <v>0.101687951687951</v>
      </c>
      <c r="L874" s="17">
        <v>0.996</v>
      </c>
      <c r="M874" s="17">
        <v>0.995999995999995</v>
      </c>
      <c r="N874" s="7"/>
      <c r="O874" s="7"/>
      <c r="P874" s="7"/>
      <c r="Q874" s="2"/>
      <c r="R874">
        <v>0.99450000000000005</v>
      </c>
      <c r="S874">
        <v>0.99624185211964</v>
      </c>
    </row>
    <row r="875" spans="1:19" x14ac:dyDescent="0.55000000000000004">
      <c r="A875" s="427"/>
      <c r="B875" s="7">
        <v>17</v>
      </c>
      <c r="C875" s="7">
        <v>25</v>
      </c>
      <c r="D875" s="17">
        <v>0.99750000000000005</v>
      </c>
      <c r="E875" s="17">
        <v>0.99824887330996503</v>
      </c>
      <c r="F875" s="17">
        <v>0.99550000000000005</v>
      </c>
      <c r="G875" s="17">
        <v>0.99649647455560197</v>
      </c>
      <c r="H875" s="17">
        <v>0.99950000000000006</v>
      </c>
      <c r="I875" s="17">
        <v>0.99949999987499905</v>
      </c>
      <c r="J875" s="17">
        <v>5.8000000000000003E-2</v>
      </c>
      <c r="K875" s="17">
        <v>0.104122901381552</v>
      </c>
      <c r="L875" s="17">
        <v>0.999</v>
      </c>
      <c r="M875" s="17">
        <v>0.99899999899999903</v>
      </c>
      <c r="N875" s="7"/>
      <c r="O875" s="7"/>
      <c r="P875" s="7"/>
      <c r="Q875" s="2"/>
      <c r="R875">
        <v>0.998</v>
      </c>
      <c r="S875">
        <v>0.99874887330996498</v>
      </c>
    </row>
    <row r="876" spans="1:19" x14ac:dyDescent="0.55000000000000004">
      <c r="A876" s="427"/>
      <c r="B876" s="7">
        <v>18</v>
      </c>
      <c r="C876" s="7">
        <v>25</v>
      </c>
      <c r="D876" s="17">
        <v>0.98050000000000004</v>
      </c>
      <c r="E876" s="17">
        <v>0.98865702719863102</v>
      </c>
      <c r="F876" s="17">
        <v>0.97399999999999998</v>
      </c>
      <c r="G876" s="17">
        <v>0.97840650027484699</v>
      </c>
      <c r="H876" s="17">
        <v>0.98450000000000004</v>
      </c>
      <c r="I876" s="17">
        <v>0.98696030522112899</v>
      </c>
      <c r="J876" s="17">
        <v>5.8500000000000003E-2</v>
      </c>
      <c r="K876" s="17">
        <v>0.10564154241511101</v>
      </c>
      <c r="L876" s="17">
        <v>0.98699999999999999</v>
      </c>
      <c r="M876" s="17">
        <v>0.98699936296878499</v>
      </c>
      <c r="N876" s="7"/>
      <c r="O876" s="7"/>
      <c r="P876" s="7"/>
      <c r="Q876" s="2"/>
      <c r="R876">
        <v>0.98</v>
      </c>
      <c r="S876">
        <v>0.98765412349380599</v>
      </c>
    </row>
    <row r="877" spans="1:19" x14ac:dyDescent="0.55000000000000004">
      <c r="A877" s="427"/>
      <c r="B877" s="7">
        <v>19</v>
      </c>
      <c r="C877" s="7">
        <v>25</v>
      </c>
      <c r="D877" s="17">
        <v>1</v>
      </c>
      <c r="E877" s="17">
        <v>1</v>
      </c>
      <c r="F877" s="17">
        <v>1</v>
      </c>
      <c r="G877" s="17">
        <v>1</v>
      </c>
      <c r="H877" s="17">
        <v>1</v>
      </c>
      <c r="I877" s="17">
        <v>1</v>
      </c>
      <c r="J877" s="17">
        <v>5.5E-2</v>
      </c>
      <c r="K877" s="17">
        <v>9.9584251952998304E-2</v>
      </c>
      <c r="L877" s="17">
        <v>1</v>
      </c>
      <c r="M877" s="17">
        <v>1</v>
      </c>
      <c r="N877" s="7"/>
      <c r="O877" s="7"/>
      <c r="P877" s="7"/>
      <c r="Q877" s="2"/>
      <c r="R877">
        <v>1</v>
      </c>
      <c r="S877">
        <v>1</v>
      </c>
    </row>
    <row r="878" spans="1:19" x14ac:dyDescent="0.55000000000000004">
      <c r="A878" s="427"/>
      <c r="B878" s="7">
        <v>20</v>
      </c>
      <c r="C878" s="7">
        <v>25</v>
      </c>
      <c r="D878" s="17">
        <v>1</v>
      </c>
      <c r="E878" s="17">
        <v>1</v>
      </c>
      <c r="F878" s="17">
        <v>1</v>
      </c>
      <c r="G878" s="17">
        <v>1</v>
      </c>
      <c r="H878" s="17">
        <v>1</v>
      </c>
      <c r="I878" s="17">
        <v>1</v>
      </c>
      <c r="J878" s="17">
        <v>0.06</v>
      </c>
      <c r="K878" s="17">
        <v>0.107864382348568</v>
      </c>
      <c r="L878" s="17">
        <v>1</v>
      </c>
      <c r="M878" s="17">
        <v>1</v>
      </c>
      <c r="N878" s="7"/>
      <c r="O878" s="7"/>
      <c r="P878" s="7"/>
      <c r="Q878" s="2"/>
      <c r="R878">
        <v>1</v>
      </c>
      <c r="S878">
        <v>1</v>
      </c>
    </row>
    <row r="879" spans="1:19" x14ac:dyDescent="0.55000000000000004">
      <c r="A879" s="427"/>
      <c r="B879" s="7">
        <v>21</v>
      </c>
      <c r="C879" s="7">
        <v>25</v>
      </c>
      <c r="D879" s="17">
        <v>1</v>
      </c>
      <c r="E879" s="17">
        <v>1</v>
      </c>
      <c r="F879" s="17">
        <v>1</v>
      </c>
      <c r="G879" s="17">
        <v>1</v>
      </c>
      <c r="H879" s="17">
        <v>1</v>
      </c>
      <c r="I879" s="17">
        <v>1</v>
      </c>
      <c r="J879" s="17">
        <v>5.6000000000000001E-2</v>
      </c>
      <c r="K879" s="17">
        <v>0.100273289928462</v>
      </c>
      <c r="L879" s="17">
        <v>1</v>
      </c>
      <c r="M879" s="17">
        <v>1</v>
      </c>
      <c r="N879" s="7"/>
      <c r="O879" s="7"/>
      <c r="P879" s="7"/>
      <c r="Q879" s="2"/>
      <c r="R879">
        <v>1</v>
      </c>
      <c r="S879">
        <v>1</v>
      </c>
    </row>
    <row r="880" spans="1:19" x14ac:dyDescent="0.55000000000000004">
      <c r="A880" s="427"/>
      <c r="B880" s="7">
        <v>22</v>
      </c>
      <c r="C880" s="7">
        <v>25</v>
      </c>
      <c r="D880" s="17">
        <v>1</v>
      </c>
      <c r="E880" s="17">
        <v>1</v>
      </c>
      <c r="F880" s="17">
        <v>1</v>
      </c>
      <c r="G880" s="17">
        <v>1</v>
      </c>
      <c r="H880" s="17">
        <v>1</v>
      </c>
      <c r="I880" s="17">
        <v>1</v>
      </c>
      <c r="J880" s="17">
        <v>5.6000000000000001E-2</v>
      </c>
      <c r="K880" s="17">
        <v>0.100936003730367</v>
      </c>
      <c r="L880" s="17">
        <v>1</v>
      </c>
      <c r="M880" s="17">
        <v>1</v>
      </c>
      <c r="N880" s="7"/>
      <c r="O880" s="7"/>
      <c r="P880" s="7"/>
      <c r="Q880" s="2"/>
      <c r="R880">
        <v>1</v>
      </c>
      <c r="S880">
        <v>1</v>
      </c>
    </row>
    <row r="881" spans="1:19" x14ac:dyDescent="0.55000000000000004">
      <c r="A881" s="427"/>
      <c r="B881" s="7">
        <v>23</v>
      </c>
      <c r="C881" s="7">
        <v>25</v>
      </c>
      <c r="D881" s="17">
        <v>1</v>
      </c>
      <c r="E881" s="17">
        <v>1</v>
      </c>
      <c r="F881" s="17">
        <v>1</v>
      </c>
      <c r="G881" s="17">
        <v>1</v>
      </c>
      <c r="H881" s="17">
        <v>1</v>
      </c>
      <c r="I881" s="17">
        <v>1</v>
      </c>
      <c r="J881" s="17">
        <v>6.3500000000000001E-2</v>
      </c>
      <c r="K881" s="17">
        <v>0.112421857347292</v>
      </c>
      <c r="L881" s="17">
        <v>1</v>
      </c>
      <c r="M881" s="17">
        <v>1</v>
      </c>
      <c r="N881" s="7"/>
      <c r="O881" s="7"/>
      <c r="P881" s="7"/>
      <c r="Q881" s="2"/>
      <c r="R881">
        <v>1</v>
      </c>
      <c r="S881">
        <v>1</v>
      </c>
    </row>
    <row r="882" spans="1:19" x14ac:dyDescent="0.55000000000000004">
      <c r="A882" s="427"/>
      <c r="B882" s="7">
        <v>24</v>
      </c>
      <c r="C882" s="7">
        <v>25</v>
      </c>
      <c r="D882" s="17">
        <v>0.91900000000000004</v>
      </c>
      <c r="E882" s="17">
        <v>0.94913972415705705</v>
      </c>
      <c r="F882" s="17">
        <v>0.94350000000000001</v>
      </c>
      <c r="G882" s="17">
        <v>0.947287166320398</v>
      </c>
      <c r="H882" s="17">
        <v>0.94699999999999995</v>
      </c>
      <c r="I882" s="17">
        <v>0.95874059071453099</v>
      </c>
      <c r="J882" s="17">
        <v>5.2499999999999998E-2</v>
      </c>
      <c r="K882" s="17">
        <v>9.5047683689178E-2</v>
      </c>
      <c r="L882" s="17">
        <v>0.95850000000000002</v>
      </c>
      <c r="M882" s="17">
        <v>0.958477068961333</v>
      </c>
      <c r="N882" s="7"/>
      <c r="O882" s="7"/>
      <c r="P882" s="7"/>
      <c r="Q882" s="2"/>
      <c r="R882">
        <v>0.9335</v>
      </c>
      <c r="S882">
        <v>0.95399497781380305</v>
      </c>
    </row>
    <row r="883" spans="1:19" x14ac:dyDescent="0.55000000000000004">
      <c r="A883" s="427"/>
      <c r="B883" s="7">
        <v>1</v>
      </c>
      <c r="C883" s="7">
        <v>26</v>
      </c>
      <c r="D883" s="17">
        <v>0.997</v>
      </c>
      <c r="E883" s="17">
        <v>0.99849774661992996</v>
      </c>
      <c r="F883" s="17">
        <v>0.99099999999999999</v>
      </c>
      <c r="G883" s="17">
        <v>0.99347958434768502</v>
      </c>
      <c r="H883" s="17">
        <v>0.996</v>
      </c>
      <c r="I883" s="17">
        <v>0.996</v>
      </c>
      <c r="J883" s="17">
        <v>5.6000000000000001E-2</v>
      </c>
      <c r="K883" s="17">
        <v>0.10064058862015</v>
      </c>
      <c r="L883" s="17">
        <v>0.999</v>
      </c>
      <c r="M883" s="17">
        <v>0.999</v>
      </c>
      <c r="N883" s="7"/>
      <c r="O883" s="7"/>
      <c r="P883" s="7"/>
      <c r="Q883" s="2"/>
      <c r="R883">
        <v>0.996</v>
      </c>
      <c r="S883">
        <v>0.99749422829979795</v>
      </c>
    </row>
    <row r="884" spans="1:19" x14ac:dyDescent="0.55000000000000004">
      <c r="A884" s="427"/>
      <c r="B884" s="7">
        <v>2</v>
      </c>
      <c r="C884" s="7">
        <v>26</v>
      </c>
      <c r="D884" s="17">
        <v>0.99850000000000005</v>
      </c>
      <c r="E884" s="17">
        <v>0.99874937281046405</v>
      </c>
      <c r="F884" s="17">
        <v>0.99950000000000006</v>
      </c>
      <c r="G884" s="17">
        <v>0.99949999987499905</v>
      </c>
      <c r="H884" s="17">
        <v>0.99950000000000006</v>
      </c>
      <c r="I884" s="17">
        <v>0.99974987493746803</v>
      </c>
      <c r="J884" s="17">
        <v>5.0500000000000003E-2</v>
      </c>
      <c r="K884" s="17">
        <v>9.1215777864279202E-2</v>
      </c>
      <c r="L884" s="17">
        <v>1</v>
      </c>
      <c r="M884" s="17">
        <v>1</v>
      </c>
      <c r="N884" s="7"/>
      <c r="O884" s="7"/>
      <c r="P884" s="7"/>
      <c r="Q884" s="2"/>
      <c r="R884">
        <v>1</v>
      </c>
      <c r="S884">
        <v>1</v>
      </c>
    </row>
    <row r="885" spans="1:19" x14ac:dyDescent="0.55000000000000004">
      <c r="A885" s="427"/>
      <c r="B885" s="7">
        <v>26</v>
      </c>
      <c r="C885" s="7">
        <v>3</v>
      </c>
      <c r="D885" s="17">
        <v>1</v>
      </c>
      <c r="E885" s="17">
        <v>1</v>
      </c>
      <c r="F885" s="17">
        <v>1</v>
      </c>
      <c r="G885" s="17">
        <v>1</v>
      </c>
      <c r="H885" s="17">
        <v>1</v>
      </c>
      <c r="I885" s="17">
        <v>1</v>
      </c>
      <c r="J885" s="17">
        <v>4.9000000000000002E-2</v>
      </c>
      <c r="K885" s="17">
        <v>8.9017334364050502E-2</v>
      </c>
      <c r="L885" s="17">
        <v>1</v>
      </c>
      <c r="M885" s="17">
        <v>1</v>
      </c>
      <c r="N885" s="7"/>
      <c r="O885" s="7"/>
      <c r="P885" s="7"/>
      <c r="Q885" s="2"/>
      <c r="R885">
        <v>1</v>
      </c>
      <c r="S885">
        <v>1</v>
      </c>
    </row>
    <row r="886" spans="1:19" x14ac:dyDescent="0.55000000000000004">
      <c r="A886" s="427"/>
      <c r="B886" s="7">
        <v>26</v>
      </c>
      <c r="C886" s="7">
        <v>4</v>
      </c>
      <c r="D886" s="17">
        <v>1</v>
      </c>
      <c r="E886" s="17">
        <v>1</v>
      </c>
      <c r="F886" s="17">
        <v>0.99950000000000006</v>
      </c>
      <c r="G886" s="17">
        <v>0.99949999987499905</v>
      </c>
      <c r="H886" s="17">
        <v>1</v>
      </c>
      <c r="I886" s="17">
        <v>1</v>
      </c>
      <c r="J886" s="17">
        <v>5.45E-2</v>
      </c>
      <c r="K886" s="17">
        <v>9.8470814628950701E-2</v>
      </c>
      <c r="L886" s="17">
        <v>1</v>
      </c>
      <c r="M886" s="17">
        <v>1</v>
      </c>
      <c r="N886" s="7"/>
      <c r="O886" s="7"/>
      <c r="P886" s="7"/>
      <c r="Q886" s="2"/>
      <c r="R886">
        <v>1</v>
      </c>
      <c r="S886">
        <v>1</v>
      </c>
    </row>
    <row r="887" spans="1:19" x14ac:dyDescent="0.55000000000000004">
      <c r="A887" s="427"/>
      <c r="B887" s="7">
        <v>26</v>
      </c>
      <c r="C887" s="7">
        <v>5</v>
      </c>
      <c r="D887" s="17">
        <v>1</v>
      </c>
      <c r="E887" s="17">
        <v>1</v>
      </c>
      <c r="F887" s="17">
        <v>1</v>
      </c>
      <c r="G887" s="17">
        <v>1</v>
      </c>
      <c r="H887" s="17">
        <v>1</v>
      </c>
      <c r="I887" s="17">
        <v>1</v>
      </c>
      <c r="J887" s="17">
        <v>5.8999999999999997E-2</v>
      </c>
      <c r="K887" s="17">
        <v>0.105560956095609</v>
      </c>
      <c r="L887" s="17">
        <v>1</v>
      </c>
      <c r="M887" s="17">
        <v>1</v>
      </c>
      <c r="N887" s="7"/>
      <c r="O887" s="7"/>
      <c r="P887" s="7"/>
      <c r="Q887" s="2"/>
      <c r="R887">
        <v>1</v>
      </c>
      <c r="S887">
        <v>1</v>
      </c>
    </row>
    <row r="888" spans="1:19" x14ac:dyDescent="0.55000000000000004">
      <c r="A888" s="427"/>
      <c r="B888" s="7">
        <v>26</v>
      </c>
      <c r="C888" s="7">
        <v>6</v>
      </c>
      <c r="D888" s="17">
        <v>0.99950000000000006</v>
      </c>
      <c r="E888" s="17">
        <v>0.99949999987499905</v>
      </c>
      <c r="F888" s="17">
        <v>1</v>
      </c>
      <c r="G888" s="17">
        <v>1</v>
      </c>
      <c r="H888" s="17">
        <v>0.999</v>
      </c>
      <c r="I888" s="17">
        <v>0.99924962443703003</v>
      </c>
      <c r="J888" s="17">
        <v>5.5E-2</v>
      </c>
      <c r="K888" s="17">
        <v>9.9310214494944704E-2</v>
      </c>
      <c r="L888" s="17">
        <v>1</v>
      </c>
      <c r="M888" s="17">
        <v>1</v>
      </c>
      <c r="N888" s="7"/>
      <c r="O888" s="7"/>
      <c r="P888" s="7"/>
      <c r="Q888" s="2"/>
      <c r="R888">
        <v>1</v>
      </c>
      <c r="S888">
        <v>1</v>
      </c>
    </row>
    <row r="889" spans="1:19" x14ac:dyDescent="0.55000000000000004">
      <c r="A889" s="427"/>
      <c r="B889" s="7">
        <v>26</v>
      </c>
      <c r="C889" s="7">
        <v>7</v>
      </c>
      <c r="D889" s="17">
        <v>1</v>
      </c>
      <c r="E889" s="17">
        <v>1</v>
      </c>
      <c r="F889" s="17">
        <v>1</v>
      </c>
      <c r="G889" s="17">
        <v>1</v>
      </c>
      <c r="H889" s="17">
        <v>0.99950000000000006</v>
      </c>
      <c r="I889" s="17">
        <v>0.99949999987499905</v>
      </c>
      <c r="J889" s="17">
        <v>5.45E-2</v>
      </c>
      <c r="K889" s="17">
        <v>9.7576049829214306E-2</v>
      </c>
      <c r="L889" s="17">
        <v>1</v>
      </c>
      <c r="M889" s="17">
        <v>1</v>
      </c>
      <c r="N889" s="7"/>
      <c r="O889" s="7"/>
      <c r="P889" s="7"/>
      <c r="Q889" s="2"/>
      <c r="R889">
        <v>1</v>
      </c>
      <c r="S889">
        <v>1</v>
      </c>
    </row>
    <row r="890" spans="1:19" x14ac:dyDescent="0.55000000000000004">
      <c r="A890" s="427"/>
      <c r="B890" s="7">
        <v>26</v>
      </c>
      <c r="C890" s="7">
        <v>8</v>
      </c>
      <c r="D890" s="17">
        <v>1</v>
      </c>
      <c r="E890" s="17">
        <v>1</v>
      </c>
      <c r="F890" s="17">
        <v>0.99950000000000006</v>
      </c>
      <c r="G890" s="17">
        <v>0.99949999987499905</v>
      </c>
      <c r="H890" s="17">
        <v>1</v>
      </c>
      <c r="I890" s="17">
        <v>1</v>
      </c>
      <c r="J890" s="17">
        <v>5.2499999999999998E-2</v>
      </c>
      <c r="K890" s="17">
        <v>9.5213713893095894E-2</v>
      </c>
      <c r="L890" s="17">
        <v>1</v>
      </c>
      <c r="M890" s="17">
        <v>1</v>
      </c>
      <c r="N890" s="7"/>
      <c r="O890" s="7"/>
      <c r="P890" s="7"/>
      <c r="Q890" s="2"/>
      <c r="R890">
        <v>0.99950000000000006</v>
      </c>
      <c r="S890">
        <v>0.99949999987499905</v>
      </c>
    </row>
    <row r="891" spans="1:19" x14ac:dyDescent="0.55000000000000004">
      <c r="A891" s="427"/>
      <c r="B891" s="7">
        <v>26</v>
      </c>
      <c r="C891" s="7">
        <v>9</v>
      </c>
      <c r="D891" s="17">
        <v>1</v>
      </c>
      <c r="E891" s="17">
        <v>1</v>
      </c>
      <c r="F891" s="17">
        <v>1</v>
      </c>
      <c r="G891" s="17">
        <v>1</v>
      </c>
      <c r="H891" s="17">
        <v>1</v>
      </c>
      <c r="I891" s="17">
        <v>1</v>
      </c>
      <c r="J891" s="17">
        <v>0.06</v>
      </c>
      <c r="K891" s="17">
        <v>0.108101044518449</v>
      </c>
      <c r="L891" s="17">
        <v>1</v>
      </c>
      <c r="M891" s="17">
        <v>1</v>
      </c>
      <c r="N891" s="7"/>
      <c r="O891" s="7"/>
      <c r="P891" s="7"/>
      <c r="Q891" s="2"/>
      <c r="R891">
        <v>1</v>
      </c>
      <c r="S891">
        <v>1</v>
      </c>
    </row>
    <row r="892" spans="1:19" x14ac:dyDescent="0.55000000000000004">
      <c r="A892" s="427"/>
      <c r="B892" s="7">
        <v>10</v>
      </c>
      <c r="C892" s="7">
        <v>26</v>
      </c>
      <c r="D892" s="17">
        <v>1</v>
      </c>
      <c r="E892" s="17">
        <v>1</v>
      </c>
      <c r="F892" s="17">
        <v>1</v>
      </c>
      <c r="G892" s="17">
        <v>1</v>
      </c>
      <c r="H892" s="17">
        <v>1</v>
      </c>
      <c r="I892" s="17">
        <v>1</v>
      </c>
      <c r="J892" s="17">
        <v>5.8999999999999997E-2</v>
      </c>
      <c r="K892" s="17">
        <v>0.10619004516062901</v>
      </c>
      <c r="L892" s="17">
        <v>1</v>
      </c>
      <c r="M892" s="17">
        <v>1</v>
      </c>
      <c r="N892" s="7"/>
      <c r="O892" s="7"/>
      <c r="P892" s="7"/>
      <c r="Q892" s="2"/>
      <c r="R892">
        <v>1</v>
      </c>
      <c r="S892">
        <v>1</v>
      </c>
    </row>
    <row r="893" spans="1:19" x14ac:dyDescent="0.55000000000000004">
      <c r="A893" s="427"/>
      <c r="B893" s="7">
        <v>11</v>
      </c>
      <c r="C893" s="7">
        <v>26</v>
      </c>
      <c r="D893" s="17">
        <v>1</v>
      </c>
      <c r="E893" s="17">
        <v>1</v>
      </c>
      <c r="F893" s="17">
        <v>1</v>
      </c>
      <c r="G893" s="17">
        <v>1</v>
      </c>
      <c r="H893" s="17">
        <v>1</v>
      </c>
      <c r="I893" s="17">
        <v>1</v>
      </c>
      <c r="J893" s="17">
        <v>6.0499999999999998E-2</v>
      </c>
      <c r="K893" s="17">
        <v>0.108616745659685</v>
      </c>
      <c r="L893" s="17">
        <v>1</v>
      </c>
      <c r="M893" s="17">
        <v>1</v>
      </c>
      <c r="N893" s="7"/>
      <c r="O893" s="7"/>
      <c r="P893" s="7"/>
      <c r="Q893" s="2"/>
      <c r="R893">
        <v>1</v>
      </c>
      <c r="S893">
        <v>1</v>
      </c>
    </row>
    <row r="894" spans="1:19" x14ac:dyDescent="0.55000000000000004">
      <c r="A894" s="427"/>
      <c r="B894" s="7">
        <v>12</v>
      </c>
      <c r="C894" s="7">
        <v>26</v>
      </c>
      <c r="D894" s="17">
        <v>1</v>
      </c>
      <c r="E894" s="17">
        <v>1</v>
      </c>
      <c r="F894" s="17">
        <v>1</v>
      </c>
      <c r="G894" s="17">
        <v>1</v>
      </c>
      <c r="H894" s="17">
        <v>1</v>
      </c>
      <c r="I894" s="17">
        <v>1</v>
      </c>
      <c r="J894" s="17">
        <v>5.7500000000000002E-2</v>
      </c>
      <c r="K894" s="17">
        <v>0.10407765304609801</v>
      </c>
      <c r="L894" s="17">
        <v>1</v>
      </c>
      <c r="M894" s="17">
        <v>1</v>
      </c>
      <c r="N894" s="7"/>
      <c r="O894" s="7"/>
      <c r="P894" s="7"/>
      <c r="Q894" s="2"/>
      <c r="R894">
        <v>1</v>
      </c>
      <c r="S894">
        <v>1</v>
      </c>
    </row>
    <row r="895" spans="1:19" x14ac:dyDescent="0.55000000000000004">
      <c r="A895" s="427"/>
      <c r="B895" s="7">
        <v>13</v>
      </c>
      <c r="C895" s="7">
        <v>26</v>
      </c>
      <c r="D895" s="17">
        <v>0.95550000000000002</v>
      </c>
      <c r="E895" s="17">
        <v>0.97127332321373305</v>
      </c>
      <c r="F895" s="17">
        <v>0.97150000000000003</v>
      </c>
      <c r="G895" s="17">
        <v>0.97417863743406197</v>
      </c>
      <c r="H895" s="17">
        <v>0.97250000000000003</v>
      </c>
      <c r="I895" s="17">
        <v>0.97836639676113302</v>
      </c>
      <c r="J895" s="17">
        <v>4.65E-2</v>
      </c>
      <c r="K895" s="17">
        <v>8.4241047840027797E-2</v>
      </c>
      <c r="L895" s="17">
        <v>0.97850000000000004</v>
      </c>
      <c r="M895" s="17">
        <v>0.97849956461618304</v>
      </c>
      <c r="N895" s="7"/>
      <c r="O895" s="7"/>
      <c r="P895" s="7"/>
      <c r="Q895" s="2"/>
      <c r="R895">
        <v>0.95899999999999996</v>
      </c>
      <c r="S895">
        <v>0.97411190557257898</v>
      </c>
    </row>
    <row r="896" spans="1:19" x14ac:dyDescent="0.55000000000000004">
      <c r="A896" s="427"/>
      <c r="B896" s="7">
        <v>14</v>
      </c>
      <c r="C896" s="7">
        <v>26</v>
      </c>
      <c r="D896" s="17">
        <v>1</v>
      </c>
      <c r="E896" s="17">
        <v>1</v>
      </c>
      <c r="F896" s="17">
        <v>0.99950000000000006</v>
      </c>
      <c r="G896" s="17">
        <v>0.99974987493746803</v>
      </c>
      <c r="H896" s="17">
        <v>1</v>
      </c>
      <c r="I896" s="17">
        <v>1</v>
      </c>
      <c r="J896" s="17">
        <v>5.2999999999999999E-2</v>
      </c>
      <c r="K896" s="17">
        <v>9.5754994124559303E-2</v>
      </c>
      <c r="L896" s="17">
        <v>1</v>
      </c>
      <c r="M896" s="17">
        <v>1</v>
      </c>
      <c r="N896" s="7"/>
      <c r="O896" s="7"/>
      <c r="P896" s="7"/>
      <c r="Q896" s="2"/>
      <c r="R896">
        <v>1</v>
      </c>
      <c r="S896">
        <v>1</v>
      </c>
    </row>
    <row r="897" spans="1:19" x14ac:dyDescent="0.55000000000000004">
      <c r="A897" s="427"/>
      <c r="B897" s="7">
        <v>15</v>
      </c>
      <c r="C897" s="7">
        <v>26</v>
      </c>
      <c r="D897" s="17">
        <v>1</v>
      </c>
      <c r="E897" s="17">
        <v>1</v>
      </c>
      <c r="F897" s="17">
        <v>0.99950000000000006</v>
      </c>
      <c r="G897" s="17">
        <v>0.99974987493746803</v>
      </c>
      <c r="H897" s="17">
        <v>1</v>
      </c>
      <c r="I897" s="17">
        <v>1</v>
      </c>
      <c r="J897" s="17">
        <v>6.7000000000000004E-2</v>
      </c>
      <c r="K897" s="17">
        <v>0.11947827884492999</v>
      </c>
      <c r="L897" s="17">
        <v>0.99950000000000006</v>
      </c>
      <c r="M897" s="17">
        <v>0.99949999987499905</v>
      </c>
      <c r="N897" s="7"/>
      <c r="O897" s="7"/>
      <c r="P897" s="7"/>
      <c r="Q897" s="2"/>
      <c r="R897">
        <v>1</v>
      </c>
      <c r="S897">
        <v>1</v>
      </c>
    </row>
    <row r="898" spans="1:19" x14ac:dyDescent="0.55000000000000004">
      <c r="A898" s="427"/>
      <c r="B898" s="7">
        <v>16</v>
      </c>
      <c r="C898" s="7">
        <v>26</v>
      </c>
      <c r="D898" s="17">
        <v>1</v>
      </c>
      <c r="E898" s="17">
        <v>1</v>
      </c>
      <c r="F898" s="17">
        <v>1</v>
      </c>
      <c r="G898" s="17">
        <v>1</v>
      </c>
      <c r="H898" s="17">
        <v>1</v>
      </c>
      <c r="I898" s="17">
        <v>1</v>
      </c>
      <c r="J898" s="17">
        <v>5.45E-2</v>
      </c>
      <c r="K898" s="17">
        <v>9.8421154179461207E-2</v>
      </c>
      <c r="L898" s="17">
        <v>1</v>
      </c>
      <c r="M898" s="17">
        <v>1</v>
      </c>
      <c r="N898" s="7"/>
      <c r="O898" s="7"/>
      <c r="P898" s="7"/>
      <c r="Q898" s="2"/>
      <c r="R898">
        <v>1</v>
      </c>
      <c r="S898">
        <v>1</v>
      </c>
    </row>
    <row r="899" spans="1:19" x14ac:dyDescent="0.55000000000000004">
      <c r="A899" s="427"/>
      <c r="B899" s="7">
        <v>17</v>
      </c>
      <c r="C899" s="7">
        <v>26</v>
      </c>
      <c r="D899" s="17">
        <v>1</v>
      </c>
      <c r="E899" s="17">
        <v>1</v>
      </c>
      <c r="F899" s="17">
        <v>1</v>
      </c>
      <c r="G899" s="17">
        <v>1</v>
      </c>
      <c r="H899" s="17">
        <v>1</v>
      </c>
      <c r="I899" s="17">
        <v>1</v>
      </c>
      <c r="J899" s="17">
        <v>5.0500000000000003E-2</v>
      </c>
      <c r="K899" s="17">
        <v>9.15709908203792E-2</v>
      </c>
      <c r="L899" s="17">
        <v>1</v>
      </c>
      <c r="M899" s="17">
        <v>1</v>
      </c>
      <c r="N899" s="7"/>
      <c r="O899" s="7"/>
      <c r="P899" s="7"/>
      <c r="Q899" s="2"/>
      <c r="R899">
        <v>1</v>
      </c>
      <c r="S899">
        <v>1</v>
      </c>
    </row>
    <row r="900" spans="1:19" x14ac:dyDescent="0.55000000000000004">
      <c r="A900" s="427"/>
      <c r="B900" s="7">
        <v>18</v>
      </c>
      <c r="C900" s="7">
        <v>26</v>
      </c>
      <c r="D900" s="17">
        <v>0.998</v>
      </c>
      <c r="E900" s="17">
        <v>0.99899874824743295</v>
      </c>
      <c r="F900" s="17">
        <v>0.99250000000000005</v>
      </c>
      <c r="G900" s="17">
        <v>0.99299635628340799</v>
      </c>
      <c r="H900" s="17">
        <v>1</v>
      </c>
      <c r="I900" s="17">
        <v>1</v>
      </c>
      <c r="J900" s="17">
        <v>5.0999999999999997E-2</v>
      </c>
      <c r="K900" s="17">
        <v>9.2389739213908598E-2</v>
      </c>
      <c r="L900" s="17">
        <v>0.999</v>
      </c>
      <c r="M900" s="17">
        <v>0.99899999899999903</v>
      </c>
      <c r="N900" s="7"/>
      <c r="O900" s="7"/>
      <c r="P900" s="7"/>
      <c r="Q900" s="2"/>
      <c r="R900">
        <v>0.99850000000000005</v>
      </c>
      <c r="S900">
        <v>0.99899949949949896</v>
      </c>
    </row>
    <row r="901" spans="1:19" x14ac:dyDescent="0.55000000000000004">
      <c r="A901" s="427"/>
      <c r="B901" s="7">
        <v>19</v>
      </c>
      <c r="C901" s="7">
        <v>26</v>
      </c>
      <c r="D901" s="17">
        <v>1</v>
      </c>
      <c r="E901" s="17">
        <v>1</v>
      </c>
      <c r="F901" s="17">
        <v>1</v>
      </c>
      <c r="G901" s="17">
        <v>1</v>
      </c>
      <c r="H901" s="17">
        <v>1</v>
      </c>
      <c r="I901" s="17">
        <v>1</v>
      </c>
      <c r="J901" s="17">
        <v>5.7000000000000002E-2</v>
      </c>
      <c r="K901" s="17">
        <v>0.102011040946311</v>
      </c>
      <c r="L901" s="17">
        <v>1</v>
      </c>
      <c r="M901" s="17">
        <v>1</v>
      </c>
      <c r="N901" s="7"/>
      <c r="O901" s="7"/>
      <c r="P901" s="7"/>
      <c r="Q901" s="2"/>
      <c r="R901">
        <v>1</v>
      </c>
      <c r="S901">
        <v>1</v>
      </c>
    </row>
    <row r="902" spans="1:19" x14ac:dyDescent="0.55000000000000004">
      <c r="A902" s="427"/>
      <c r="B902" s="7">
        <v>20</v>
      </c>
      <c r="C902" s="7">
        <v>26</v>
      </c>
      <c r="D902" s="17">
        <v>1</v>
      </c>
      <c r="E902" s="17">
        <v>1</v>
      </c>
      <c r="F902" s="17">
        <v>1</v>
      </c>
      <c r="G902" s="17">
        <v>1</v>
      </c>
      <c r="H902" s="17">
        <v>1</v>
      </c>
      <c r="I902" s="17">
        <v>1</v>
      </c>
      <c r="J902" s="17">
        <v>5.8000000000000003E-2</v>
      </c>
      <c r="K902" s="17">
        <v>0.104210241651967</v>
      </c>
      <c r="L902" s="17">
        <v>1</v>
      </c>
      <c r="M902" s="17">
        <v>1</v>
      </c>
      <c r="N902" s="7"/>
      <c r="O902" s="7"/>
      <c r="P902" s="7"/>
      <c r="Q902" s="2"/>
      <c r="R902">
        <v>1</v>
      </c>
      <c r="S902">
        <v>1</v>
      </c>
    </row>
    <row r="903" spans="1:19" x14ac:dyDescent="0.55000000000000004">
      <c r="A903" s="427"/>
      <c r="B903" s="7">
        <v>21</v>
      </c>
      <c r="C903" s="7">
        <v>26</v>
      </c>
      <c r="D903" s="17">
        <v>1</v>
      </c>
      <c r="E903" s="17">
        <v>1</v>
      </c>
      <c r="F903" s="17">
        <v>1</v>
      </c>
      <c r="G903" s="17">
        <v>1</v>
      </c>
      <c r="H903" s="17">
        <v>1</v>
      </c>
      <c r="I903" s="17">
        <v>1</v>
      </c>
      <c r="J903" s="17">
        <v>5.0500000000000003E-2</v>
      </c>
      <c r="K903" s="17">
        <v>9.1400931683122896E-2</v>
      </c>
      <c r="L903" s="17">
        <v>1</v>
      </c>
      <c r="M903" s="17">
        <v>1</v>
      </c>
      <c r="N903" s="7"/>
      <c r="O903" s="7"/>
      <c r="P903" s="7"/>
      <c r="Q903" s="2"/>
      <c r="R903">
        <v>1</v>
      </c>
      <c r="S903">
        <v>1</v>
      </c>
    </row>
    <row r="904" spans="1:19" x14ac:dyDescent="0.55000000000000004">
      <c r="A904" s="427"/>
      <c r="B904" s="7">
        <v>22</v>
      </c>
      <c r="C904" s="7">
        <v>26</v>
      </c>
      <c r="D904" s="17">
        <v>1</v>
      </c>
      <c r="E904" s="17">
        <v>1</v>
      </c>
      <c r="F904" s="17">
        <v>1</v>
      </c>
      <c r="G904" s="17">
        <v>1</v>
      </c>
      <c r="H904" s="17">
        <v>1</v>
      </c>
      <c r="I904" s="17">
        <v>1</v>
      </c>
      <c r="J904" s="17">
        <v>5.3499999999999999E-2</v>
      </c>
      <c r="K904" s="17">
        <v>9.6437826464877793E-2</v>
      </c>
      <c r="L904" s="17">
        <v>1</v>
      </c>
      <c r="M904" s="17">
        <v>1</v>
      </c>
      <c r="N904" s="7"/>
      <c r="O904" s="7"/>
      <c r="P904" s="7"/>
      <c r="Q904" s="2"/>
      <c r="R904">
        <v>1</v>
      </c>
      <c r="S904">
        <v>1</v>
      </c>
    </row>
    <row r="905" spans="1:19" x14ac:dyDescent="0.55000000000000004">
      <c r="A905" s="427"/>
      <c r="B905" s="7">
        <v>23</v>
      </c>
      <c r="C905" s="7">
        <v>26</v>
      </c>
      <c r="D905" s="17">
        <v>1</v>
      </c>
      <c r="E905" s="17">
        <v>1</v>
      </c>
      <c r="F905" s="17">
        <v>1</v>
      </c>
      <c r="G905" s="17">
        <v>1</v>
      </c>
      <c r="H905" s="17">
        <v>1</v>
      </c>
      <c r="I905" s="17">
        <v>1</v>
      </c>
      <c r="J905" s="17">
        <v>5.2999999999999999E-2</v>
      </c>
      <c r="K905" s="17">
        <v>9.5495573001844802E-2</v>
      </c>
      <c r="L905" s="17">
        <v>1</v>
      </c>
      <c r="M905" s="17">
        <v>1</v>
      </c>
      <c r="N905" s="7"/>
      <c r="O905" s="7"/>
      <c r="P905" s="7"/>
      <c r="Q905" s="2"/>
      <c r="R905">
        <v>1</v>
      </c>
      <c r="S905">
        <v>1</v>
      </c>
    </row>
    <row r="906" spans="1:19" x14ac:dyDescent="0.55000000000000004">
      <c r="A906" s="427"/>
      <c r="B906" s="7">
        <v>24</v>
      </c>
      <c r="C906" s="7">
        <v>26</v>
      </c>
      <c r="D906" s="17">
        <v>1</v>
      </c>
      <c r="E906" s="17">
        <v>1</v>
      </c>
      <c r="F906" s="17">
        <v>1</v>
      </c>
      <c r="G906" s="17">
        <v>1</v>
      </c>
      <c r="H906" s="17">
        <v>1</v>
      </c>
      <c r="I906" s="17">
        <v>1</v>
      </c>
      <c r="J906" s="17">
        <v>5.5E-2</v>
      </c>
      <c r="K906" s="17">
        <v>9.9278706151158094E-2</v>
      </c>
      <c r="L906" s="17">
        <v>1</v>
      </c>
      <c r="M906" s="17">
        <v>1</v>
      </c>
      <c r="N906" s="7"/>
      <c r="O906" s="7"/>
      <c r="P906" s="7"/>
      <c r="Q906" s="2"/>
      <c r="R906">
        <v>1</v>
      </c>
      <c r="S906">
        <v>1</v>
      </c>
    </row>
    <row r="907" spans="1:19" x14ac:dyDescent="0.55000000000000004">
      <c r="A907" s="427"/>
      <c r="B907" s="7">
        <v>25</v>
      </c>
      <c r="C907" s="7">
        <v>26</v>
      </c>
      <c r="D907" s="17">
        <v>0.999</v>
      </c>
      <c r="E907" s="17">
        <v>0.99949949949949901</v>
      </c>
      <c r="F907" s="17">
        <v>0.99950000000000006</v>
      </c>
      <c r="G907" s="17">
        <v>0.99949999987499905</v>
      </c>
      <c r="H907" s="17">
        <v>1</v>
      </c>
      <c r="I907" s="17">
        <v>1</v>
      </c>
      <c r="J907" s="17">
        <v>4.5999999999999999E-2</v>
      </c>
      <c r="K907" s="17">
        <v>8.3468379446640303E-2</v>
      </c>
      <c r="L907" s="17">
        <v>0.99950000000000006</v>
      </c>
      <c r="M907" s="17">
        <v>0.99949999987499905</v>
      </c>
      <c r="N907" s="7"/>
      <c r="O907" s="7"/>
      <c r="P907" s="7"/>
      <c r="Q907" s="2"/>
      <c r="R907">
        <v>1</v>
      </c>
      <c r="S907">
        <v>1</v>
      </c>
    </row>
    <row r="908" spans="1:19" x14ac:dyDescent="0.55000000000000004">
      <c r="A908" s="427"/>
      <c r="B908" s="7">
        <v>1</v>
      </c>
      <c r="C908" s="7">
        <v>27</v>
      </c>
      <c r="D908" s="17">
        <v>1</v>
      </c>
      <c r="E908" s="17">
        <v>1</v>
      </c>
      <c r="F908" s="17">
        <v>0.99850000000000005</v>
      </c>
      <c r="G908" s="17">
        <v>0.99874937281046405</v>
      </c>
      <c r="H908" s="17">
        <v>0.999</v>
      </c>
      <c r="I908" s="17">
        <v>0.99949949949949901</v>
      </c>
      <c r="J908" s="17">
        <v>5.45E-2</v>
      </c>
      <c r="K908" s="17">
        <v>9.8017047568214499E-2</v>
      </c>
      <c r="L908" s="17">
        <v>0.99950000000000006</v>
      </c>
      <c r="M908" s="17">
        <v>0.99949999987499905</v>
      </c>
      <c r="N908" s="7"/>
      <c r="O908" s="7"/>
      <c r="P908" s="7"/>
      <c r="Q908" s="2"/>
      <c r="R908">
        <v>1</v>
      </c>
      <c r="S908">
        <v>1</v>
      </c>
    </row>
    <row r="909" spans="1:19" x14ac:dyDescent="0.55000000000000004">
      <c r="A909" s="427"/>
      <c r="B909" s="7">
        <v>2</v>
      </c>
      <c r="C909" s="7">
        <v>27</v>
      </c>
      <c r="D909" s="17">
        <v>1</v>
      </c>
      <c r="E909" s="17">
        <v>1</v>
      </c>
      <c r="F909" s="17">
        <v>1</v>
      </c>
      <c r="G909" s="17">
        <v>1</v>
      </c>
      <c r="H909" s="17">
        <v>0.999</v>
      </c>
      <c r="I909" s="17">
        <v>0.99924962443703003</v>
      </c>
      <c r="J909" s="17">
        <v>5.5500000000000001E-2</v>
      </c>
      <c r="K909" s="17">
        <v>9.9372006812944502E-2</v>
      </c>
      <c r="L909" s="17">
        <v>0.99950000000000006</v>
      </c>
      <c r="M909" s="17">
        <v>0.99949999987499905</v>
      </c>
      <c r="N909" s="7"/>
      <c r="O909" s="7"/>
      <c r="P909" s="7"/>
      <c r="Q909" s="2"/>
      <c r="R909">
        <v>1</v>
      </c>
      <c r="S909">
        <v>1</v>
      </c>
    </row>
    <row r="910" spans="1:19" x14ac:dyDescent="0.55000000000000004">
      <c r="A910" s="427"/>
      <c r="B910" s="7">
        <v>27</v>
      </c>
      <c r="C910" s="7">
        <v>3</v>
      </c>
      <c r="D910" s="17">
        <v>1</v>
      </c>
      <c r="E910" s="17">
        <v>1</v>
      </c>
      <c r="F910" s="17">
        <v>1</v>
      </c>
      <c r="G910" s="17">
        <v>1</v>
      </c>
      <c r="H910" s="17">
        <v>1</v>
      </c>
      <c r="I910" s="17">
        <v>1</v>
      </c>
      <c r="J910" s="17">
        <v>5.3999999999999999E-2</v>
      </c>
      <c r="K910" s="17">
        <v>9.6678015657760602E-2</v>
      </c>
      <c r="L910" s="17">
        <v>1</v>
      </c>
      <c r="M910" s="17">
        <v>1</v>
      </c>
      <c r="N910" s="7"/>
      <c r="O910" s="7"/>
      <c r="P910" s="7"/>
      <c r="Q910" s="2"/>
      <c r="R910">
        <v>1</v>
      </c>
      <c r="S910">
        <v>1</v>
      </c>
    </row>
    <row r="911" spans="1:19" x14ac:dyDescent="0.55000000000000004">
      <c r="A911" s="427"/>
      <c r="B911" s="7">
        <v>27</v>
      </c>
      <c r="C911" s="7">
        <v>4</v>
      </c>
      <c r="D911" s="17">
        <v>1</v>
      </c>
      <c r="E911" s="17">
        <v>1</v>
      </c>
      <c r="F911" s="17">
        <v>0.99950000000000006</v>
      </c>
      <c r="G911" s="17">
        <v>0.99949999987499905</v>
      </c>
      <c r="H911" s="17">
        <v>1</v>
      </c>
      <c r="I911" s="17">
        <v>1</v>
      </c>
      <c r="J911" s="17">
        <v>0.05</v>
      </c>
      <c r="K911" s="17">
        <v>8.9824739690451405E-2</v>
      </c>
      <c r="L911" s="17">
        <v>1</v>
      </c>
      <c r="M911" s="17">
        <v>1</v>
      </c>
      <c r="N911" s="7"/>
      <c r="O911" s="7"/>
      <c r="P911" s="7"/>
      <c r="Q911" s="2"/>
      <c r="R911">
        <v>0.99950000000000006</v>
      </c>
      <c r="S911">
        <v>0.99974987493746803</v>
      </c>
    </row>
    <row r="912" spans="1:19" x14ac:dyDescent="0.55000000000000004">
      <c r="A912" s="427"/>
      <c r="B912" s="7">
        <v>27</v>
      </c>
      <c r="C912" s="7">
        <v>5</v>
      </c>
      <c r="D912" s="17">
        <v>1</v>
      </c>
      <c r="E912" s="17">
        <v>1</v>
      </c>
      <c r="F912" s="17">
        <v>1</v>
      </c>
      <c r="G912" s="17">
        <v>1</v>
      </c>
      <c r="H912" s="17">
        <v>0.99950000000000006</v>
      </c>
      <c r="I912" s="17">
        <v>0.99949999987499905</v>
      </c>
      <c r="J912" s="17">
        <v>5.9499999999999997E-2</v>
      </c>
      <c r="K912" s="17">
        <v>0.106848691364482</v>
      </c>
      <c r="L912" s="17">
        <v>1</v>
      </c>
      <c r="M912" s="17">
        <v>1</v>
      </c>
      <c r="N912" s="7"/>
      <c r="O912" s="7"/>
      <c r="P912" s="7"/>
      <c r="Q912" s="2"/>
      <c r="R912">
        <v>1</v>
      </c>
      <c r="S912">
        <v>1</v>
      </c>
    </row>
    <row r="913" spans="1:19" x14ac:dyDescent="0.55000000000000004">
      <c r="A913" s="427"/>
      <c r="B913" s="7">
        <v>27</v>
      </c>
      <c r="C913" s="7">
        <v>6</v>
      </c>
      <c r="D913" s="17">
        <v>0.99950000000000006</v>
      </c>
      <c r="E913" s="17">
        <v>0.99974987493746803</v>
      </c>
      <c r="F913" s="17">
        <v>0.99950000000000006</v>
      </c>
      <c r="G913" s="17">
        <v>0.99949999987499905</v>
      </c>
      <c r="H913" s="17">
        <v>0.99950000000000006</v>
      </c>
      <c r="I913" s="17">
        <v>0.99974987493746803</v>
      </c>
      <c r="J913" s="17">
        <v>5.7000000000000002E-2</v>
      </c>
      <c r="K913" s="17">
        <v>0.103079804484367</v>
      </c>
      <c r="L913" s="17">
        <v>1</v>
      </c>
      <c r="M913" s="17">
        <v>1</v>
      </c>
      <c r="N913" s="7"/>
      <c r="O913" s="7"/>
      <c r="P913" s="7"/>
      <c r="Q913" s="2"/>
      <c r="R913">
        <v>1</v>
      </c>
      <c r="S913">
        <v>1</v>
      </c>
    </row>
    <row r="914" spans="1:19" x14ac:dyDescent="0.55000000000000004">
      <c r="A914" s="427"/>
      <c r="B914" s="7">
        <v>27</v>
      </c>
      <c r="C914" s="7">
        <v>7</v>
      </c>
      <c r="D914" s="17">
        <v>1</v>
      </c>
      <c r="E914" s="17">
        <v>1</v>
      </c>
      <c r="F914" s="17">
        <v>1</v>
      </c>
      <c r="G914" s="17">
        <v>1</v>
      </c>
      <c r="H914" s="17">
        <v>1</v>
      </c>
      <c r="I914" s="17">
        <v>1</v>
      </c>
      <c r="J914" s="17">
        <v>6.2E-2</v>
      </c>
      <c r="K914" s="17">
        <v>0.111406310491676</v>
      </c>
      <c r="L914" s="17">
        <v>1</v>
      </c>
      <c r="M914" s="17">
        <v>1</v>
      </c>
      <c r="N914" s="7"/>
      <c r="O914" s="7"/>
      <c r="P914" s="7"/>
      <c r="Q914" s="2"/>
      <c r="R914">
        <v>1</v>
      </c>
      <c r="S914">
        <v>1</v>
      </c>
    </row>
    <row r="915" spans="1:19" x14ac:dyDescent="0.55000000000000004">
      <c r="A915" s="427"/>
      <c r="B915" s="7">
        <v>27</v>
      </c>
      <c r="C915" s="7">
        <v>8</v>
      </c>
      <c r="D915" s="17">
        <v>0.99950000000000006</v>
      </c>
      <c r="E915" s="17">
        <v>0.99949999987499905</v>
      </c>
      <c r="F915" s="17">
        <v>0.99950000000000006</v>
      </c>
      <c r="G915" s="17">
        <v>0.99949999987499905</v>
      </c>
      <c r="H915" s="17">
        <v>1</v>
      </c>
      <c r="I915" s="17">
        <v>1</v>
      </c>
      <c r="J915" s="17">
        <v>4.7E-2</v>
      </c>
      <c r="K915" s="17">
        <v>8.5150479116053598E-2</v>
      </c>
      <c r="L915" s="17">
        <v>0.99950000000000006</v>
      </c>
      <c r="M915" s="17">
        <v>0.99949999987499905</v>
      </c>
      <c r="N915" s="7"/>
      <c r="O915" s="7"/>
      <c r="P915" s="7"/>
      <c r="Q915" s="2"/>
      <c r="R915">
        <v>0.99950000000000006</v>
      </c>
      <c r="S915">
        <v>0.99949999987499905</v>
      </c>
    </row>
    <row r="916" spans="1:19" x14ac:dyDescent="0.55000000000000004">
      <c r="A916" s="427"/>
      <c r="B916" s="7">
        <v>27</v>
      </c>
      <c r="C916" s="7">
        <v>9</v>
      </c>
      <c r="D916" s="17">
        <v>0.90449999999999997</v>
      </c>
      <c r="E916" s="17">
        <v>0.94096164398090398</v>
      </c>
      <c r="F916" s="17">
        <v>0.9355</v>
      </c>
      <c r="G916" s="17">
        <v>0.94162161340693795</v>
      </c>
      <c r="H916" s="17">
        <v>0.94</v>
      </c>
      <c r="I916" s="17">
        <v>0.95332486918675996</v>
      </c>
      <c r="J916" s="17">
        <v>5.3999999999999999E-2</v>
      </c>
      <c r="K916" s="17">
        <v>9.7289686157051705E-2</v>
      </c>
      <c r="L916" s="17">
        <v>0.95099999999999996</v>
      </c>
      <c r="M916" s="17">
        <v>0.95099823593649302</v>
      </c>
      <c r="N916" s="7"/>
      <c r="O916" s="7"/>
      <c r="P916" s="7"/>
      <c r="Q916" s="2"/>
      <c r="R916">
        <v>0.92749999999999999</v>
      </c>
      <c r="S916">
        <v>0.95176437138674996</v>
      </c>
    </row>
    <row r="917" spans="1:19" x14ac:dyDescent="0.55000000000000004">
      <c r="A917" s="427"/>
      <c r="B917" s="7">
        <v>10</v>
      </c>
      <c r="C917" s="7">
        <v>27</v>
      </c>
      <c r="D917" s="17">
        <v>0.98299999999999998</v>
      </c>
      <c r="E917" s="17">
        <v>0.98968064272855505</v>
      </c>
      <c r="F917" s="17">
        <v>0.97750000000000004</v>
      </c>
      <c r="G917" s="17">
        <v>0.98092559360164999</v>
      </c>
      <c r="H917" s="17">
        <v>0.98850000000000005</v>
      </c>
      <c r="I917" s="17">
        <v>0.991723036646316</v>
      </c>
      <c r="J917" s="17">
        <v>6.25E-2</v>
      </c>
      <c r="K917" s="17">
        <v>0.11145643511142</v>
      </c>
      <c r="L917" s="17">
        <v>0.99299999999999999</v>
      </c>
      <c r="M917" s="17">
        <v>0.99299997199988799</v>
      </c>
      <c r="N917" s="7"/>
      <c r="O917" s="7"/>
      <c r="P917" s="7"/>
      <c r="Q917" s="2"/>
      <c r="R917">
        <v>0.98399999999999999</v>
      </c>
      <c r="S917">
        <v>0.98944191994321695</v>
      </c>
    </row>
    <row r="918" spans="1:19" x14ac:dyDescent="0.55000000000000004">
      <c r="A918" s="427"/>
      <c r="B918" s="7">
        <v>11</v>
      </c>
      <c r="C918" s="7">
        <v>27</v>
      </c>
      <c r="D918" s="17">
        <v>0.317</v>
      </c>
      <c r="E918" s="17">
        <v>0.45518168277819698</v>
      </c>
      <c r="F918" s="17">
        <v>0.5585</v>
      </c>
      <c r="G918" s="17">
        <v>0.58493589215152797</v>
      </c>
      <c r="H918" s="17">
        <v>0.46350000000000002</v>
      </c>
      <c r="I918" s="17">
        <v>0.57485249284199003</v>
      </c>
      <c r="J918" s="17">
        <v>5.6000000000000001E-2</v>
      </c>
      <c r="K918" s="17">
        <v>0.100878599111255</v>
      </c>
      <c r="L918" s="17">
        <v>0.66249999999999998</v>
      </c>
      <c r="M918" s="17">
        <v>0.66202472226568598</v>
      </c>
      <c r="N918" s="7"/>
      <c r="O918" s="7"/>
      <c r="P918" s="7"/>
      <c r="Q918" s="2"/>
      <c r="R918">
        <v>0.54800000000000004</v>
      </c>
      <c r="S918">
        <v>0.63341027665443195</v>
      </c>
    </row>
    <row r="919" spans="1:19" x14ac:dyDescent="0.55000000000000004">
      <c r="A919" s="427"/>
      <c r="B919" s="7">
        <v>12</v>
      </c>
      <c r="C919" s="7">
        <v>27</v>
      </c>
      <c r="D919" s="17">
        <v>0.86350000000000005</v>
      </c>
      <c r="E919" s="17">
        <v>0.91455097073767</v>
      </c>
      <c r="F919" s="17">
        <v>0.90549999999999997</v>
      </c>
      <c r="G919" s="17">
        <v>0.91279939168631097</v>
      </c>
      <c r="H919" s="17">
        <v>0.90849999999999997</v>
      </c>
      <c r="I919" s="17">
        <v>0.92751194984332497</v>
      </c>
      <c r="J919" s="17">
        <v>5.6500000000000002E-2</v>
      </c>
      <c r="K919" s="17">
        <v>0.10157149696569701</v>
      </c>
      <c r="L919" s="17">
        <v>0.9325</v>
      </c>
      <c r="M919" s="17">
        <v>0.93240494445313704</v>
      </c>
      <c r="N919" s="7"/>
      <c r="O919" s="7"/>
      <c r="P919" s="7"/>
      <c r="Q919" s="2"/>
      <c r="R919">
        <v>0.91449999999999998</v>
      </c>
      <c r="S919">
        <v>0.93655648480578302</v>
      </c>
    </row>
    <row r="920" spans="1:19" x14ac:dyDescent="0.55000000000000004">
      <c r="A920" s="427"/>
      <c r="B920" s="7">
        <v>13</v>
      </c>
      <c r="C920" s="7">
        <v>27</v>
      </c>
      <c r="D920" s="17">
        <v>0.92149999999999999</v>
      </c>
      <c r="E920" s="17">
        <v>0.95295356286462196</v>
      </c>
      <c r="F920" s="17">
        <v>0.9395</v>
      </c>
      <c r="G920" s="17">
        <v>0.94587664134579696</v>
      </c>
      <c r="H920" s="17">
        <v>0.9375</v>
      </c>
      <c r="I920" s="17">
        <v>0.95590438611539996</v>
      </c>
      <c r="J920" s="17">
        <v>5.6500000000000002E-2</v>
      </c>
      <c r="K920" s="17">
        <v>0.101386023723568</v>
      </c>
      <c r="L920" s="17">
        <v>0.95299999999999996</v>
      </c>
      <c r="M920" s="17">
        <v>0.95299830793908502</v>
      </c>
      <c r="N920" s="7"/>
      <c r="O920" s="7"/>
      <c r="P920" s="7"/>
      <c r="Q920" s="2"/>
      <c r="R920">
        <v>0.92800000000000005</v>
      </c>
      <c r="S920">
        <v>0.95424164524421595</v>
      </c>
    </row>
    <row r="921" spans="1:19" x14ac:dyDescent="0.55000000000000004">
      <c r="A921" s="427"/>
      <c r="B921" s="7">
        <v>14</v>
      </c>
      <c r="C921" s="7">
        <v>27</v>
      </c>
      <c r="D921" s="17">
        <v>0.79049999999999998</v>
      </c>
      <c r="E921" s="17">
        <v>0.86320685812545095</v>
      </c>
      <c r="F921" s="17">
        <v>0.84450000000000003</v>
      </c>
      <c r="G921" s="17">
        <v>0.85481840255754804</v>
      </c>
      <c r="H921" s="17">
        <v>0.871</v>
      </c>
      <c r="I921" s="17">
        <v>0.89729598699943103</v>
      </c>
      <c r="J921" s="17">
        <v>6.1499999999999999E-2</v>
      </c>
      <c r="K921" s="17">
        <v>0.110022364383419</v>
      </c>
      <c r="L921" s="17">
        <v>0.91349999999999998</v>
      </c>
      <c r="M921" s="17">
        <v>0.913408537768017</v>
      </c>
      <c r="N921" s="7"/>
      <c r="O921" s="7"/>
      <c r="P921" s="7"/>
      <c r="Q921" s="2"/>
      <c r="R921">
        <v>0.87</v>
      </c>
      <c r="S921">
        <v>0.90296438231731102</v>
      </c>
    </row>
    <row r="922" spans="1:19" x14ac:dyDescent="0.55000000000000004">
      <c r="A922" s="427"/>
      <c r="B922" s="7">
        <v>15</v>
      </c>
      <c r="C922" s="7">
        <v>27</v>
      </c>
      <c r="D922" s="17">
        <v>0.9355</v>
      </c>
      <c r="E922" s="17">
        <v>0.96072218240916896</v>
      </c>
      <c r="F922" s="17">
        <v>0.95950000000000002</v>
      </c>
      <c r="G922" s="17">
        <v>0.96478310826952995</v>
      </c>
      <c r="H922" s="17">
        <v>0.95699999999999996</v>
      </c>
      <c r="I922" s="17">
        <v>0.96813043283591604</v>
      </c>
      <c r="J922" s="17">
        <v>5.3499999999999999E-2</v>
      </c>
      <c r="K922" s="17">
        <v>9.6750675067506703E-2</v>
      </c>
      <c r="L922" s="17">
        <v>0.96950000000000003</v>
      </c>
      <c r="M922" s="17">
        <v>0.96949962637042297</v>
      </c>
      <c r="N922" s="7"/>
      <c r="O922" s="7"/>
      <c r="P922" s="7"/>
      <c r="Q922" s="2"/>
      <c r="R922">
        <v>0.95750000000000002</v>
      </c>
      <c r="S922">
        <v>0.97257001360614403</v>
      </c>
    </row>
    <row r="923" spans="1:19" x14ac:dyDescent="0.55000000000000004">
      <c r="A923" s="427"/>
      <c r="B923" s="7">
        <v>16</v>
      </c>
      <c r="C923" s="7">
        <v>27</v>
      </c>
      <c r="D923" s="17">
        <v>0.99550000000000005</v>
      </c>
      <c r="E923" s="17">
        <v>0.99774435976934295</v>
      </c>
      <c r="F923" s="17">
        <v>0.996</v>
      </c>
      <c r="G923" s="17">
        <v>0.99649821757697998</v>
      </c>
      <c r="H923" s="17">
        <v>0.998</v>
      </c>
      <c r="I923" s="17">
        <v>0.99874912431190499</v>
      </c>
      <c r="J923" s="17">
        <v>5.45E-2</v>
      </c>
      <c r="K923" s="17">
        <v>9.7922115664051096E-2</v>
      </c>
      <c r="L923" s="17">
        <v>0.99750000000000005</v>
      </c>
      <c r="M923" s="17">
        <v>0.99749999437498704</v>
      </c>
      <c r="N923" s="7"/>
      <c r="O923" s="7"/>
      <c r="P923" s="7"/>
      <c r="Q923" s="2"/>
      <c r="R923">
        <v>0.99750000000000005</v>
      </c>
      <c r="S923">
        <v>0.99849799712074305</v>
      </c>
    </row>
    <row r="924" spans="1:19" x14ac:dyDescent="0.55000000000000004">
      <c r="A924" s="427"/>
      <c r="B924" s="7">
        <v>17</v>
      </c>
      <c r="C924" s="7">
        <v>27</v>
      </c>
      <c r="D924" s="17">
        <v>0.99950000000000006</v>
      </c>
      <c r="E924" s="17">
        <v>0.99949999987499905</v>
      </c>
      <c r="F924" s="17">
        <v>0.99950000000000006</v>
      </c>
      <c r="G924" s="17">
        <v>0.99949999987499905</v>
      </c>
      <c r="H924" s="17">
        <v>0.998</v>
      </c>
      <c r="I924" s="17">
        <v>0.99874812092951504</v>
      </c>
      <c r="J924" s="17">
        <v>4.8000000000000001E-2</v>
      </c>
      <c r="K924" s="17">
        <v>8.6776558051931393E-2</v>
      </c>
      <c r="L924" s="17">
        <v>1</v>
      </c>
      <c r="M924" s="17">
        <v>1</v>
      </c>
      <c r="N924" s="7"/>
      <c r="O924" s="7"/>
      <c r="P924" s="7"/>
      <c r="Q924" s="2"/>
      <c r="R924">
        <v>0.999</v>
      </c>
      <c r="S924">
        <v>0.99899999899999903</v>
      </c>
    </row>
    <row r="925" spans="1:19" x14ac:dyDescent="0.55000000000000004">
      <c r="A925" s="427"/>
      <c r="B925" s="7">
        <v>18</v>
      </c>
      <c r="C925" s="7">
        <v>27</v>
      </c>
      <c r="D925" s="17">
        <v>0.94599999999999995</v>
      </c>
      <c r="E925" s="17">
        <v>0.96777571255439498</v>
      </c>
      <c r="F925" s="17">
        <v>0.95099999999999996</v>
      </c>
      <c r="G925" s="17">
        <v>0.95794516273866603</v>
      </c>
      <c r="H925" s="17">
        <v>0.95950000000000002</v>
      </c>
      <c r="I925" s="17">
        <v>0.968439843131501</v>
      </c>
      <c r="J925" s="17">
        <v>0.06</v>
      </c>
      <c r="K925" s="17">
        <v>0.10777287406159899</v>
      </c>
      <c r="L925" s="17">
        <v>0.97099999999999997</v>
      </c>
      <c r="M925" s="17">
        <v>0.97099988399953596</v>
      </c>
      <c r="N925" s="7"/>
      <c r="O925" s="7"/>
      <c r="P925" s="7"/>
      <c r="Q925" s="2"/>
      <c r="R925">
        <v>0.95899999999999996</v>
      </c>
      <c r="S925">
        <v>0.97459204094811203</v>
      </c>
    </row>
    <row r="926" spans="1:19" x14ac:dyDescent="0.55000000000000004">
      <c r="A926" s="427"/>
      <c r="B926" s="7">
        <v>19</v>
      </c>
      <c r="C926" s="7">
        <v>27</v>
      </c>
      <c r="D926" s="17">
        <v>1</v>
      </c>
      <c r="E926" s="17">
        <v>1</v>
      </c>
      <c r="F926" s="17">
        <v>0.99950000000000006</v>
      </c>
      <c r="G926" s="17">
        <v>0.99949999987499905</v>
      </c>
      <c r="H926" s="17">
        <v>0.99950000000000006</v>
      </c>
      <c r="I926" s="17">
        <v>0.99974987493746803</v>
      </c>
      <c r="J926" s="17">
        <v>4.4499999999999998E-2</v>
      </c>
      <c r="K926" s="17">
        <v>8.1544639289827095E-2</v>
      </c>
      <c r="L926" s="17">
        <v>1</v>
      </c>
      <c r="M926" s="17">
        <v>1</v>
      </c>
      <c r="N926" s="7"/>
      <c r="O926" s="7"/>
      <c r="P926" s="7"/>
      <c r="Q926" s="2"/>
      <c r="R926">
        <v>0.99950000000000006</v>
      </c>
      <c r="S926">
        <v>0.99949999987499905</v>
      </c>
    </row>
    <row r="927" spans="1:19" x14ac:dyDescent="0.55000000000000004">
      <c r="A927" s="427"/>
      <c r="B927" s="7">
        <v>20</v>
      </c>
      <c r="C927" s="7">
        <v>27</v>
      </c>
      <c r="D927" s="17">
        <v>1</v>
      </c>
      <c r="E927" s="17">
        <v>1</v>
      </c>
      <c r="F927" s="17">
        <v>1</v>
      </c>
      <c r="G927" s="17">
        <v>1</v>
      </c>
      <c r="H927" s="17">
        <v>1</v>
      </c>
      <c r="I927" s="17">
        <v>1</v>
      </c>
      <c r="J927" s="17">
        <v>5.7500000000000002E-2</v>
      </c>
      <c r="K927" s="17">
        <v>0.103141695945793</v>
      </c>
      <c r="L927" s="17">
        <v>1</v>
      </c>
      <c r="M927" s="17">
        <v>1</v>
      </c>
      <c r="N927" s="7"/>
      <c r="O927" s="7"/>
      <c r="P927" s="7"/>
      <c r="Q927" s="2"/>
      <c r="R927">
        <v>1</v>
      </c>
      <c r="S927">
        <v>1</v>
      </c>
    </row>
    <row r="928" spans="1:19" x14ac:dyDescent="0.55000000000000004">
      <c r="A928" s="427"/>
      <c r="B928" s="7">
        <v>21</v>
      </c>
      <c r="C928" s="7">
        <v>27</v>
      </c>
      <c r="D928" s="17">
        <v>1</v>
      </c>
      <c r="E928" s="17">
        <v>1</v>
      </c>
      <c r="F928" s="17">
        <v>1</v>
      </c>
      <c r="G928" s="17">
        <v>1</v>
      </c>
      <c r="H928" s="17">
        <v>1</v>
      </c>
      <c r="I928" s="17">
        <v>1</v>
      </c>
      <c r="J928" s="17">
        <v>5.5500000000000001E-2</v>
      </c>
      <c r="K928" s="17">
        <v>0.100525260902619</v>
      </c>
      <c r="L928" s="17">
        <v>1</v>
      </c>
      <c r="M928" s="17">
        <v>1</v>
      </c>
      <c r="N928" s="7"/>
      <c r="O928" s="7"/>
      <c r="P928" s="7"/>
      <c r="Q928" s="2"/>
      <c r="R928">
        <v>1</v>
      </c>
      <c r="S928">
        <v>1</v>
      </c>
    </row>
    <row r="929" spans="1:19" x14ac:dyDescent="0.55000000000000004">
      <c r="A929" s="427"/>
      <c r="B929" s="7">
        <v>22</v>
      </c>
      <c r="C929" s="7">
        <v>27</v>
      </c>
      <c r="D929" s="17">
        <v>0.999</v>
      </c>
      <c r="E929" s="17">
        <v>0.99924962443703003</v>
      </c>
      <c r="F929" s="17">
        <v>0.999</v>
      </c>
      <c r="G929" s="17">
        <v>0.99924962443703003</v>
      </c>
      <c r="H929" s="17">
        <v>0.999</v>
      </c>
      <c r="I929" s="17">
        <v>0.99924962443703003</v>
      </c>
      <c r="J929" s="17">
        <v>5.2999999999999999E-2</v>
      </c>
      <c r="K929" s="17">
        <v>9.5712641129163695E-2</v>
      </c>
      <c r="L929" s="17">
        <v>1</v>
      </c>
      <c r="M929" s="17">
        <v>1</v>
      </c>
      <c r="N929" s="7"/>
      <c r="O929" s="7"/>
      <c r="P929" s="7"/>
      <c r="Q929" s="2"/>
      <c r="R929">
        <v>1</v>
      </c>
      <c r="S929">
        <v>1</v>
      </c>
    </row>
    <row r="930" spans="1:19" x14ac:dyDescent="0.55000000000000004">
      <c r="A930" s="427"/>
      <c r="B930" s="7">
        <v>23</v>
      </c>
      <c r="C930" s="7">
        <v>27</v>
      </c>
      <c r="D930" s="17">
        <v>1</v>
      </c>
      <c r="E930" s="17">
        <v>1</v>
      </c>
      <c r="F930" s="17">
        <v>1</v>
      </c>
      <c r="G930" s="17">
        <v>1</v>
      </c>
      <c r="H930" s="17">
        <v>1</v>
      </c>
      <c r="I930" s="17">
        <v>1</v>
      </c>
      <c r="J930" s="17">
        <v>6.0499999999999998E-2</v>
      </c>
      <c r="K930" s="17">
        <v>0.108512484908153</v>
      </c>
      <c r="L930" s="17">
        <v>1</v>
      </c>
      <c r="M930" s="17">
        <v>1</v>
      </c>
      <c r="N930" s="7"/>
      <c r="O930" s="7"/>
      <c r="P930" s="7"/>
      <c r="Q930" s="2"/>
      <c r="R930">
        <v>1</v>
      </c>
      <c r="S930">
        <v>1</v>
      </c>
    </row>
    <row r="931" spans="1:19" x14ac:dyDescent="0.55000000000000004">
      <c r="A931" s="427"/>
      <c r="B931" s="7">
        <v>24</v>
      </c>
      <c r="C931" s="7">
        <v>27</v>
      </c>
      <c r="D931" s="17">
        <v>0.97950000000000004</v>
      </c>
      <c r="E931" s="17">
        <v>0.98740373762113998</v>
      </c>
      <c r="F931" s="17">
        <v>0.97950000000000004</v>
      </c>
      <c r="G931" s="17">
        <v>0.98293874180521801</v>
      </c>
      <c r="H931" s="17">
        <v>0.98250000000000004</v>
      </c>
      <c r="I931" s="17">
        <v>0.98743238353149299</v>
      </c>
      <c r="J931" s="17">
        <v>5.3499999999999999E-2</v>
      </c>
      <c r="K931" s="17">
        <v>9.6151408862859306E-2</v>
      </c>
      <c r="L931" s="17">
        <v>0.99199999999999999</v>
      </c>
      <c r="M931" s="17">
        <v>0.99199999999999999</v>
      </c>
      <c r="N931" s="7"/>
      <c r="O931" s="7"/>
      <c r="P931" s="7"/>
      <c r="Q931" s="2"/>
      <c r="R931">
        <v>0.97799999999999998</v>
      </c>
      <c r="S931">
        <v>0.98663284741696899</v>
      </c>
    </row>
    <row r="932" spans="1:19" x14ac:dyDescent="0.55000000000000004">
      <c r="A932" s="427"/>
      <c r="B932" s="7">
        <v>25</v>
      </c>
      <c r="C932" s="7">
        <v>27</v>
      </c>
      <c r="D932" s="17">
        <v>0.72850000000000004</v>
      </c>
      <c r="E932" s="17">
        <v>0.81808391475672504</v>
      </c>
      <c r="F932" s="17">
        <v>0.73</v>
      </c>
      <c r="G932" s="17">
        <v>0.742608022954514</v>
      </c>
      <c r="H932" s="17">
        <v>0.78249999999999997</v>
      </c>
      <c r="I932" s="17">
        <v>0.82515241003722095</v>
      </c>
      <c r="J932" s="17">
        <v>5.0999999999999997E-2</v>
      </c>
      <c r="K932" s="17">
        <v>9.2688332095687595E-2</v>
      </c>
      <c r="L932" s="17">
        <v>0.85350000000000004</v>
      </c>
      <c r="M932" s="17">
        <v>0.85322225982114597</v>
      </c>
      <c r="N932" s="7"/>
      <c r="O932" s="7"/>
      <c r="P932" s="7"/>
      <c r="Q932" s="2"/>
      <c r="R932">
        <v>0.83499999999999996</v>
      </c>
      <c r="S932">
        <v>0.87503617257627198</v>
      </c>
    </row>
    <row r="933" spans="1:19" x14ac:dyDescent="0.55000000000000004">
      <c r="A933" s="427"/>
      <c r="B933" s="7">
        <v>26</v>
      </c>
      <c r="C933" s="7">
        <v>27</v>
      </c>
      <c r="D933" s="17">
        <v>0.99950000000000006</v>
      </c>
      <c r="E933" s="17">
        <v>0.99974987493746803</v>
      </c>
      <c r="F933" s="17">
        <v>0.99950000000000006</v>
      </c>
      <c r="G933" s="17">
        <v>0.99949999987499905</v>
      </c>
      <c r="H933" s="17">
        <v>1</v>
      </c>
      <c r="I933" s="17">
        <v>1</v>
      </c>
      <c r="J933" s="17">
        <v>5.1499999999999997E-2</v>
      </c>
      <c r="K933" s="17">
        <v>9.2602617532848402E-2</v>
      </c>
      <c r="L933" s="17">
        <v>0.999</v>
      </c>
      <c r="M933" s="17">
        <v>0.99899999899999903</v>
      </c>
      <c r="N933" s="7"/>
      <c r="O933" s="7"/>
      <c r="P933" s="7"/>
      <c r="Q933" s="2"/>
      <c r="R933">
        <v>1</v>
      </c>
      <c r="S933">
        <v>1</v>
      </c>
    </row>
    <row r="934" spans="1:19" x14ac:dyDescent="0.55000000000000004">
      <c r="A934" s="427"/>
      <c r="B934" s="7">
        <v>1</v>
      </c>
      <c r="C934" s="7">
        <v>28</v>
      </c>
      <c r="D934" s="17">
        <v>0.998</v>
      </c>
      <c r="E934" s="17">
        <v>0.99874912431190499</v>
      </c>
      <c r="F934" s="17">
        <v>0.999</v>
      </c>
      <c r="G934" s="17">
        <v>0.99899999899999903</v>
      </c>
      <c r="H934" s="17">
        <v>1</v>
      </c>
      <c r="I934" s="17">
        <v>1</v>
      </c>
      <c r="J934" s="17">
        <v>5.1499999999999997E-2</v>
      </c>
      <c r="K934" s="17">
        <v>9.3207013129963004E-2</v>
      </c>
      <c r="L934" s="17">
        <v>0.99950000000000006</v>
      </c>
      <c r="M934" s="17">
        <v>0.99949999987499905</v>
      </c>
      <c r="N934" s="7"/>
      <c r="O934" s="7"/>
      <c r="P934" s="7"/>
      <c r="Q934" s="2"/>
      <c r="R934">
        <v>1</v>
      </c>
      <c r="S934">
        <v>1</v>
      </c>
    </row>
    <row r="935" spans="1:19" x14ac:dyDescent="0.55000000000000004">
      <c r="A935" s="427"/>
      <c r="B935" s="7">
        <v>2</v>
      </c>
      <c r="C935" s="7">
        <v>28</v>
      </c>
      <c r="D935" s="17">
        <v>1</v>
      </c>
      <c r="E935" s="17">
        <v>1</v>
      </c>
      <c r="F935" s="17">
        <v>0.99950000000000006</v>
      </c>
      <c r="G935" s="17">
        <v>0.99949999987499905</v>
      </c>
      <c r="H935" s="17">
        <v>1</v>
      </c>
      <c r="I935" s="17">
        <v>1</v>
      </c>
      <c r="J935" s="17">
        <v>5.8500000000000003E-2</v>
      </c>
      <c r="K935" s="17">
        <v>0.104555126915888</v>
      </c>
      <c r="L935" s="17">
        <v>0.99950000000000006</v>
      </c>
      <c r="M935" s="17">
        <v>0.99949999987499905</v>
      </c>
      <c r="N935" s="7"/>
      <c r="O935" s="7"/>
      <c r="P935" s="7"/>
      <c r="Q935" s="2"/>
      <c r="R935">
        <v>1</v>
      </c>
      <c r="S935">
        <v>1</v>
      </c>
    </row>
    <row r="936" spans="1:19" x14ac:dyDescent="0.55000000000000004">
      <c r="A936" s="427"/>
      <c r="B936" s="7">
        <v>28</v>
      </c>
      <c r="C936" s="7">
        <v>3</v>
      </c>
      <c r="D936" s="17">
        <v>1</v>
      </c>
      <c r="E936" s="17">
        <v>1</v>
      </c>
      <c r="F936" s="17">
        <v>1</v>
      </c>
      <c r="G936" s="17">
        <v>1</v>
      </c>
      <c r="H936" s="17">
        <v>1</v>
      </c>
      <c r="I936" s="17">
        <v>1</v>
      </c>
      <c r="J936" s="17">
        <v>5.5E-2</v>
      </c>
      <c r="K936" s="17">
        <v>9.9318089541919799E-2</v>
      </c>
      <c r="L936" s="17">
        <v>1</v>
      </c>
      <c r="M936" s="17">
        <v>1</v>
      </c>
      <c r="N936" s="7"/>
      <c r="O936" s="7"/>
      <c r="P936" s="7"/>
      <c r="Q936" s="2"/>
      <c r="R936">
        <v>1</v>
      </c>
      <c r="S936">
        <v>1</v>
      </c>
    </row>
    <row r="937" spans="1:19" x14ac:dyDescent="0.55000000000000004">
      <c r="A937" s="427"/>
      <c r="B937" s="7">
        <v>28</v>
      </c>
      <c r="C937" s="7">
        <v>4</v>
      </c>
      <c r="D937" s="17">
        <v>1</v>
      </c>
      <c r="E937" s="17">
        <v>1</v>
      </c>
      <c r="F937" s="17">
        <v>1</v>
      </c>
      <c r="G937" s="17">
        <v>1</v>
      </c>
      <c r="H937" s="17">
        <v>1</v>
      </c>
      <c r="I937" s="17">
        <v>1</v>
      </c>
      <c r="J937" s="17">
        <v>5.3999999999999999E-2</v>
      </c>
      <c r="K937" s="17">
        <v>9.76410910413779E-2</v>
      </c>
      <c r="L937" s="17">
        <v>1</v>
      </c>
      <c r="M937" s="17">
        <v>1</v>
      </c>
      <c r="N937" s="7"/>
      <c r="O937" s="7"/>
      <c r="P937" s="7"/>
      <c r="Q937" s="2"/>
      <c r="R937">
        <v>1</v>
      </c>
      <c r="S937">
        <v>1</v>
      </c>
    </row>
    <row r="938" spans="1:19" x14ac:dyDescent="0.55000000000000004">
      <c r="A938" s="427"/>
      <c r="B938" s="7">
        <v>28</v>
      </c>
      <c r="C938" s="7">
        <v>5</v>
      </c>
      <c r="D938" s="17">
        <v>1</v>
      </c>
      <c r="E938" s="17">
        <v>1</v>
      </c>
      <c r="F938" s="17">
        <v>1</v>
      </c>
      <c r="G938" s="17">
        <v>1</v>
      </c>
      <c r="H938" s="17">
        <v>0.99950000000000006</v>
      </c>
      <c r="I938" s="17">
        <v>0.99949999987499905</v>
      </c>
      <c r="J938" s="17">
        <v>4.7E-2</v>
      </c>
      <c r="K938" s="17">
        <v>8.5923217550274197E-2</v>
      </c>
      <c r="L938" s="17">
        <v>1</v>
      </c>
      <c r="M938" s="17">
        <v>1</v>
      </c>
      <c r="N938" s="7"/>
      <c r="O938" s="7"/>
      <c r="P938" s="7"/>
      <c r="Q938" s="2"/>
      <c r="R938">
        <v>1</v>
      </c>
      <c r="S938">
        <v>1</v>
      </c>
    </row>
    <row r="939" spans="1:19" x14ac:dyDescent="0.55000000000000004">
      <c r="A939" s="427"/>
      <c r="B939" s="7">
        <v>28</v>
      </c>
      <c r="C939" s="7">
        <v>6</v>
      </c>
      <c r="D939" s="17">
        <v>0.999</v>
      </c>
      <c r="E939" s="17">
        <v>0.99949949949949901</v>
      </c>
      <c r="F939" s="17">
        <v>1</v>
      </c>
      <c r="G939" s="17">
        <v>1</v>
      </c>
      <c r="H939" s="17">
        <v>1</v>
      </c>
      <c r="I939" s="17">
        <v>1</v>
      </c>
      <c r="J939" s="17">
        <v>4.9000000000000002E-2</v>
      </c>
      <c r="K939" s="17">
        <v>8.8477167182662506E-2</v>
      </c>
      <c r="L939" s="17">
        <v>0.99950000000000006</v>
      </c>
      <c r="M939" s="17">
        <v>0.99949999987499905</v>
      </c>
      <c r="N939" s="7"/>
      <c r="O939" s="7"/>
      <c r="P939" s="7"/>
      <c r="Q939" s="2"/>
      <c r="R939">
        <v>1</v>
      </c>
      <c r="S939">
        <v>1</v>
      </c>
    </row>
    <row r="940" spans="1:19" x14ac:dyDescent="0.55000000000000004">
      <c r="A940" s="427"/>
      <c r="B940" s="7">
        <v>28</v>
      </c>
      <c r="C940" s="7">
        <v>7</v>
      </c>
      <c r="D940" s="17">
        <v>1</v>
      </c>
      <c r="E940" s="17">
        <v>1</v>
      </c>
      <c r="F940" s="17">
        <v>1</v>
      </c>
      <c r="G940" s="17">
        <v>1</v>
      </c>
      <c r="H940" s="17">
        <v>0.99950000000000006</v>
      </c>
      <c r="I940" s="17">
        <v>0.99974987493746803</v>
      </c>
      <c r="J940" s="17">
        <v>4.7E-2</v>
      </c>
      <c r="K940" s="17">
        <v>8.5167556061434696E-2</v>
      </c>
      <c r="L940" s="17">
        <v>0.99950000000000006</v>
      </c>
      <c r="M940" s="17">
        <v>0.99949999987499905</v>
      </c>
      <c r="N940" s="7"/>
      <c r="O940" s="7"/>
      <c r="P940" s="7"/>
      <c r="Q940" s="2"/>
      <c r="R940">
        <v>1</v>
      </c>
      <c r="S940">
        <v>1</v>
      </c>
    </row>
    <row r="941" spans="1:19" x14ac:dyDescent="0.55000000000000004">
      <c r="A941" s="427"/>
      <c r="B941" s="7">
        <v>28</v>
      </c>
      <c r="C941" s="7">
        <v>8</v>
      </c>
      <c r="D941" s="17">
        <v>1</v>
      </c>
      <c r="E941" s="17">
        <v>1</v>
      </c>
      <c r="F941" s="17">
        <v>1</v>
      </c>
      <c r="G941" s="17">
        <v>1</v>
      </c>
      <c r="H941" s="17">
        <v>1</v>
      </c>
      <c r="I941" s="17">
        <v>1</v>
      </c>
      <c r="J941" s="17">
        <v>5.6000000000000001E-2</v>
      </c>
      <c r="K941" s="17">
        <v>0.100984429157349</v>
      </c>
      <c r="L941" s="17">
        <v>1</v>
      </c>
      <c r="M941" s="17">
        <v>1</v>
      </c>
      <c r="N941" s="7"/>
      <c r="O941" s="7"/>
      <c r="P941" s="7"/>
      <c r="Q941" s="2"/>
      <c r="R941">
        <v>1</v>
      </c>
      <c r="S941">
        <v>1</v>
      </c>
    </row>
    <row r="942" spans="1:19" x14ac:dyDescent="0.55000000000000004">
      <c r="A942" s="427"/>
      <c r="B942" s="7">
        <v>28</v>
      </c>
      <c r="C942" s="7">
        <v>9</v>
      </c>
      <c r="D942" s="17">
        <v>0.94599999999999995</v>
      </c>
      <c r="E942" s="17">
        <v>0.96529547991536302</v>
      </c>
      <c r="F942" s="17">
        <v>0.96799999999999997</v>
      </c>
      <c r="G942" s="17">
        <v>0.97042964824120603</v>
      </c>
      <c r="H942" s="17">
        <v>0.96750000000000003</v>
      </c>
      <c r="I942" s="17">
        <v>0.97332616713833897</v>
      </c>
      <c r="J942" s="17">
        <v>5.7000000000000002E-2</v>
      </c>
      <c r="K942" s="17">
        <v>0.102881654004396</v>
      </c>
      <c r="L942" s="17">
        <v>0.96899999999999997</v>
      </c>
      <c r="M942" s="17">
        <v>0.96899801587301504</v>
      </c>
      <c r="N942" s="7"/>
      <c r="O942" s="7"/>
      <c r="P942" s="7"/>
      <c r="Q942" s="2"/>
      <c r="R942">
        <v>0.95899999999999996</v>
      </c>
      <c r="S942">
        <v>0.97110905536764403</v>
      </c>
    </row>
    <row r="943" spans="1:19" x14ac:dyDescent="0.55000000000000004">
      <c r="A943" s="427"/>
      <c r="B943" s="7">
        <v>10</v>
      </c>
      <c r="C943" s="7">
        <v>28</v>
      </c>
      <c r="D943" s="17">
        <v>0.998</v>
      </c>
      <c r="E943" s="17">
        <v>0.99899899899899902</v>
      </c>
      <c r="F943" s="17">
        <v>0.998</v>
      </c>
      <c r="G943" s="17">
        <v>0.99824911930701099</v>
      </c>
      <c r="H943" s="17">
        <v>0.99950000000000006</v>
      </c>
      <c r="I943" s="17">
        <v>0.99974987493746803</v>
      </c>
      <c r="J943" s="17">
        <v>3.7499999999999999E-2</v>
      </c>
      <c r="K943" s="17">
        <v>6.86380409258638E-2</v>
      </c>
      <c r="L943" s="17">
        <v>1</v>
      </c>
      <c r="M943" s="17">
        <v>1</v>
      </c>
      <c r="N943" s="7"/>
      <c r="O943" s="7"/>
      <c r="P943" s="7"/>
      <c r="Q943" s="2"/>
      <c r="R943">
        <v>0.99950000000000006</v>
      </c>
      <c r="S943">
        <v>0.99974987493746803</v>
      </c>
    </row>
    <row r="944" spans="1:19" x14ac:dyDescent="0.55000000000000004">
      <c r="A944" s="427"/>
      <c r="B944" s="7">
        <v>11</v>
      </c>
      <c r="C944" s="7">
        <v>28</v>
      </c>
      <c r="D944" s="17">
        <v>0.74</v>
      </c>
      <c r="E944" s="17">
        <v>0.83015104987025301</v>
      </c>
      <c r="F944" s="17">
        <v>0.80900000000000005</v>
      </c>
      <c r="G944" s="17">
        <v>0.82237153230912297</v>
      </c>
      <c r="H944" s="17">
        <v>0.8115</v>
      </c>
      <c r="I944" s="17">
        <v>0.85014532917174002</v>
      </c>
      <c r="J944" s="17">
        <v>4.5999999999999999E-2</v>
      </c>
      <c r="K944" s="17">
        <v>8.3524797512126006E-2</v>
      </c>
      <c r="L944" s="17">
        <v>0.873</v>
      </c>
      <c r="M944" s="17">
        <v>0.87295883866372603</v>
      </c>
      <c r="N944" s="7"/>
      <c r="O944" s="7"/>
      <c r="P944" s="7"/>
      <c r="Q944" s="2"/>
      <c r="R944">
        <v>0.83650000000000002</v>
      </c>
      <c r="S944">
        <v>0.87983191092628699</v>
      </c>
    </row>
    <row r="945" spans="1:19" x14ac:dyDescent="0.55000000000000004">
      <c r="A945" s="427"/>
      <c r="B945" s="7">
        <v>12</v>
      </c>
      <c r="C945" s="7">
        <v>28</v>
      </c>
      <c r="D945" s="17">
        <v>0.99550000000000005</v>
      </c>
      <c r="E945" s="17">
        <v>0.99774335298670402</v>
      </c>
      <c r="F945" s="17">
        <v>0.99250000000000005</v>
      </c>
      <c r="G945" s="17">
        <v>0.99374006259686698</v>
      </c>
      <c r="H945" s="17">
        <v>0.999</v>
      </c>
      <c r="I945" s="17">
        <v>0.99899999899999903</v>
      </c>
      <c r="J945" s="17">
        <v>5.3999999999999999E-2</v>
      </c>
      <c r="K945" s="17">
        <v>9.6916693234404702E-2</v>
      </c>
      <c r="L945" s="17">
        <v>1</v>
      </c>
      <c r="M945" s="17">
        <v>1</v>
      </c>
      <c r="N945" s="7"/>
      <c r="O945" s="7"/>
      <c r="P945" s="7"/>
      <c r="Q945" s="2"/>
      <c r="R945">
        <v>0.998</v>
      </c>
      <c r="S945">
        <v>0.99874912431190499</v>
      </c>
    </row>
    <row r="946" spans="1:19" x14ac:dyDescent="0.55000000000000004">
      <c r="A946" s="427"/>
      <c r="B946" s="7">
        <v>13</v>
      </c>
      <c r="C946" s="7">
        <v>28</v>
      </c>
      <c r="D946" s="17">
        <v>0.71</v>
      </c>
      <c r="E946" s="17">
        <v>0.80502935537789599</v>
      </c>
      <c r="F946" s="17">
        <v>0.67600000000000005</v>
      </c>
      <c r="G946" s="17">
        <v>0.69191111762980295</v>
      </c>
      <c r="H946" s="17">
        <v>0.80500000000000005</v>
      </c>
      <c r="I946" s="17">
        <v>0.84652049915230299</v>
      </c>
      <c r="J946" s="17">
        <v>5.7500000000000002E-2</v>
      </c>
      <c r="K946" s="17">
        <v>0.102907890096502</v>
      </c>
      <c r="L946" s="17">
        <v>0.83250000000000002</v>
      </c>
      <c r="M946" s="17">
        <v>0.83246946756046203</v>
      </c>
      <c r="N946" s="7"/>
      <c r="O946" s="7"/>
      <c r="P946" s="7"/>
      <c r="Q946" s="2"/>
      <c r="R946">
        <v>0.80900000000000005</v>
      </c>
      <c r="S946">
        <v>0.85656128814702404</v>
      </c>
    </row>
    <row r="947" spans="1:19" x14ac:dyDescent="0.55000000000000004">
      <c r="A947" s="427"/>
      <c r="B947" s="7">
        <v>14</v>
      </c>
      <c r="C947" s="7">
        <v>28</v>
      </c>
      <c r="D947" s="17">
        <v>0.70050000000000001</v>
      </c>
      <c r="E947" s="17">
        <v>0.80563542265669896</v>
      </c>
      <c r="F947" s="17">
        <v>0.78549999999999998</v>
      </c>
      <c r="G947" s="17">
        <v>0.79359438326086695</v>
      </c>
      <c r="H947" s="17">
        <v>0.80600000000000005</v>
      </c>
      <c r="I947" s="17">
        <v>0.84707355439640597</v>
      </c>
      <c r="J947" s="17">
        <v>4.9000000000000002E-2</v>
      </c>
      <c r="K947" s="17">
        <v>8.9120745677018803E-2</v>
      </c>
      <c r="L947" s="17">
        <v>0.878</v>
      </c>
      <c r="M947" s="17">
        <v>0.87793542784132705</v>
      </c>
      <c r="N947" s="7"/>
      <c r="O947" s="7"/>
      <c r="P947" s="7"/>
      <c r="Q947" s="2"/>
      <c r="R947">
        <v>0.8175</v>
      </c>
      <c r="S947">
        <v>0.86830241809021103</v>
      </c>
    </row>
    <row r="948" spans="1:19" x14ac:dyDescent="0.55000000000000004">
      <c r="A948" s="427"/>
      <c r="B948" s="7">
        <v>15</v>
      </c>
      <c r="C948" s="7">
        <v>28</v>
      </c>
      <c r="D948" s="17">
        <v>0.997</v>
      </c>
      <c r="E948" s="17">
        <v>0.99849774661992996</v>
      </c>
      <c r="F948" s="17">
        <v>0.98850000000000005</v>
      </c>
      <c r="G948" s="17">
        <v>0.99047943439858399</v>
      </c>
      <c r="H948" s="17">
        <v>1</v>
      </c>
      <c r="I948" s="17">
        <v>1</v>
      </c>
      <c r="J948" s="17">
        <v>5.6000000000000001E-2</v>
      </c>
      <c r="K948" s="17">
        <v>0.10020707813235701</v>
      </c>
      <c r="L948" s="17">
        <v>0.999</v>
      </c>
      <c r="M948" s="17">
        <v>0.999</v>
      </c>
      <c r="N948" s="7"/>
      <c r="O948" s="7"/>
      <c r="P948" s="7"/>
      <c r="Q948" s="2"/>
      <c r="R948">
        <v>1</v>
      </c>
      <c r="S948">
        <v>1</v>
      </c>
    </row>
    <row r="949" spans="1:19" x14ac:dyDescent="0.55000000000000004">
      <c r="A949" s="427"/>
      <c r="B949" s="7">
        <v>16</v>
      </c>
      <c r="C949" s="7">
        <v>28</v>
      </c>
      <c r="D949" s="17">
        <v>0.999</v>
      </c>
      <c r="E949" s="17">
        <v>0.99949974987493695</v>
      </c>
      <c r="F949" s="17">
        <v>0.998</v>
      </c>
      <c r="G949" s="17">
        <v>0.99849924812255797</v>
      </c>
      <c r="H949" s="17">
        <v>0.998</v>
      </c>
      <c r="I949" s="17">
        <v>0.99874887393646705</v>
      </c>
      <c r="J949" s="17">
        <v>5.6500000000000002E-2</v>
      </c>
      <c r="K949" s="17">
        <v>0.102685162249194</v>
      </c>
      <c r="L949" s="17">
        <v>0.99950000000000006</v>
      </c>
      <c r="M949" s="17">
        <v>0.99949999987499905</v>
      </c>
      <c r="N949" s="7"/>
      <c r="O949" s="7"/>
      <c r="P949" s="7"/>
      <c r="Q949" s="2"/>
      <c r="R949">
        <v>0.99950000000000006</v>
      </c>
      <c r="S949">
        <v>0.99949999987499905</v>
      </c>
    </row>
    <row r="950" spans="1:19" x14ac:dyDescent="0.55000000000000004">
      <c r="A950" s="427"/>
      <c r="B950" s="7">
        <v>17</v>
      </c>
      <c r="C950" s="7">
        <v>28</v>
      </c>
      <c r="D950" s="17">
        <v>0.999</v>
      </c>
      <c r="E950" s="17">
        <v>0.99949949949949901</v>
      </c>
      <c r="F950" s="17">
        <v>0.99950000000000006</v>
      </c>
      <c r="G950" s="17">
        <v>0.99949999987499905</v>
      </c>
      <c r="H950" s="17">
        <v>1</v>
      </c>
      <c r="I950" s="17">
        <v>1</v>
      </c>
      <c r="J950" s="17">
        <v>5.0500000000000003E-2</v>
      </c>
      <c r="K950" s="17">
        <v>9.0963251073832199E-2</v>
      </c>
      <c r="L950" s="17">
        <v>1</v>
      </c>
      <c r="M950" s="17">
        <v>1</v>
      </c>
      <c r="N950" s="7"/>
      <c r="O950" s="7"/>
      <c r="P950" s="7"/>
      <c r="Q950" s="2"/>
      <c r="R950">
        <v>0.99950000000000006</v>
      </c>
      <c r="S950">
        <v>0.99949999987499905</v>
      </c>
    </row>
    <row r="951" spans="1:19" x14ac:dyDescent="0.55000000000000004">
      <c r="A951" s="427"/>
      <c r="B951" s="7">
        <v>18</v>
      </c>
      <c r="C951" s="7">
        <v>28</v>
      </c>
      <c r="D951" s="17">
        <v>0.73150000000000004</v>
      </c>
      <c r="E951" s="17">
        <v>0.82251588123630204</v>
      </c>
      <c r="F951" s="17">
        <v>0.77349999999999997</v>
      </c>
      <c r="G951" s="17">
        <v>0.78985648952091903</v>
      </c>
      <c r="H951" s="17">
        <v>0.8085</v>
      </c>
      <c r="I951" s="17">
        <v>0.85150653660744202</v>
      </c>
      <c r="J951" s="17">
        <v>5.1999999999999998E-2</v>
      </c>
      <c r="K951" s="17">
        <v>9.4131544301971196E-2</v>
      </c>
      <c r="L951" s="17">
        <v>0.85950000000000004</v>
      </c>
      <c r="M951" s="17">
        <v>0.859435023839769</v>
      </c>
      <c r="N951" s="7"/>
      <c r="O951" s="7"/>
      <c r="P951" s="7"/>
      <c r="Q951" s="2"/>
      <c r="R951">
        <v>0.82499999999999996</v>
      </c>
      <c r="S951">
        <v>0.86864778122375597</v>
      </c>
    </row>
    <row r="952" spans="1:19" x14ac:dyDescent="0.55000000000000004">
      <c r="A952" s="427"/>
      <c r="B952" s="7">
        <v>19</v>
      </c>
      <c r="C952" s="7">
        <v>28</v>
      </c>
      <c r="D952" s="17">
        <v>0.99950000000000006</v>
      </c>
      <c r="E952" s="17">
        <v>0.99974987493746803</v>
      </c>
      <c r="F952" s="17">
        <v>1</v>
      </c>
      <c r="G952" s="17">
        <v>1</v>
      </c>
      <c r="H952" s="17">
        <v>1</v>
      </c>
      <c r="I952" s="17">
        <v>1</v>
      </c>
      <c r="J952" s="17">
        <v>5.45E-2</v>
      </c>
      <c r="K952" s="17">
        <v>9.8203855496072107E-2</v>
      </c>
      <c r="L952" s="17">
        <v>1</v>
      </c>
      <c r="M952" s="17">
        <v>1</v>
      </c>
      <c r="N952" s="7"/>
      <c r="O952" s="7"/>
      <c r="P952" s="7"/>
      <c r="Q952" s="2"/>
      <c r="R952">
        <v>1</v>
      </c>
      <c r="S952">
        <v>1</v>
      </c>
    </row>
    <row r="953" spans="1:19" x14ac:dyDescent="0.55000000000000004">
      <c r="A953" s="427"/>
      <c r="B953" s="7">
        <v>20</v>
      </c>
      <c r="C953" s="7">
        <v>28</v>
      </c>
      <c r="D953" s="17">
        <v>1</v>
      </c>
      <c r="E953" s="17">
        <v>1</v>
      </c>
      <c r="F953" s="17">
        <v>1</v>
      </c>
      <c r="G953" s="17">
        <v>1</v>
      </c>
      <c r="H953" s="17">
        <v>1</v>
      </c>
      <c r="I953" s="17">
        <v>1</v>
      </c>
      <c r="J953" s="17">
        <v>4.9500000000000002E-2</v>
      </c>
      <c r="K953" s="17">
        <v>8.9209235068564305E-2</v>
      </c>
      <c r="L953" s="17">
        <v>1</v>
      </c>
      <c r="M953" s="17">
        <v>1</v>
      </c>
      <c r="N953" s="7"/>
      <c r="O953" s="7"/>
      <c r="P953" s="7"/>
      <c r="Q953" s="2"/>
      <c r="R953">
        <v>1</v>
      </c>
      <c r="S953">
        <v>1</v>
      </c>
    </row>
    <row r="954" spans="1:19" x14ac:dyDescent="0.55000000000000004">
      <c r="A954" s="427"/>
      <c r="B954" s="7">
        <v>21</v>
      </c>
      <c r="C954" s="7">
        <v>28</v>
      </c>
      <c r="D954" s="17">
        <v>1</v>
      </c>
      <c r="E954" s="17">
        <v>1</v>
      </c>
      <c r="F954" s="17">
        <v>1</v>
      </c>
      <c r="G954" s="17">
        <v>1</v>
      </c>
      <c r="H954" s="17">
        <v>0.99950000000000006</v>
      </c>
      <c r="I954" s="17">
        <v>0.99974987493746803</v>
      </c>
      <c r="J954" s="17">
        <v>5.1499999999999997E-2</v>
      </c>
      <c r="K954" s="17">
        <v>9.2669201619685601E-2</v>
      </c>
      <c r="L954" s="17">
        <v>1</v>
      </c>
      <c r="M954" s="17">
        <v>1</v>
      </c>
      <c r="N954" s="7"/>
      <c r="O954" s="7"/>
      <c r="P954" s="7"/>
      <c r="Q954" s="2"/>
      <c r="R954">
        <v>1</v>
      </c>
      <c r="S954">
        <v>1</v>
      </c>
    </row>
    <row r="955" spans="1:19" x14ac:dyDescent="0.55000000000000004">
      <c r="A955" s="427"/>
      <c r="B955" s="7">
        <v>22</v>
      </c>
      <c r="C955" s="7">
        <v>28</v>
      </c>
      <c r="D955" s="17">
        <v>0.99950000000000006</v>
      </c>
      <c r="E955" s="17">
        <v>0.99974987493746803</v>
      </c>
      <c r="F955" s="17">
        <v>1</v>
      </c>
      <c r="G955" s="17">
        <v>1</v>
      </c>
      <c r="H955" s="17">
        <v>1</v>
      </c>
      <c r="I955" s="17">
        <v>1</v>
      </c>
      <c r="J955" s="17">
        <v>5.45E-2</v>
      </c>
      <c r="K955" s="17">
        <v>9.7887489797169297E-2</v>
      </c>
      <c r="L955" s="17">
        <v>1</v>
      </c>
      <c r="M955" s="17">
        <v>1</v>
      </c>
      <c r="N955" s="7"/>
      <c r="O955" s="7"/>
      <c r="P955" s="7"/>
      <c r="Q955" s="2"/>
      <c r="R955">
        <v>1</v>
      </c>
      <c r="S955">
        <v>1</v>
      </c>
    </row>
    <row r="956" spans="1:19" x14ac:dyDescent="0.55000000000000004">
      <c r="A956" s="427"/>
      <c r="B956" s="7">
        <v>23</v>
      </c>
      <c r="C956" s="7">
        <v>28</v>
      </c>
      <c r="D956" s="17">
        <v>1</v>
      </c>
      <c r="E956" s="17">
        <v>1</v>
      </c>
      <c r="F956" s="17">
        <v>1</v>
      </c>
      <c r="G956" s="17">
        <v>1</v>
      </c>
      <c r="H956" s="17">
        <v>1</v>
      </c>
      <c r="I956" s="17">
        <v>1</v>
      </c>
      <c r="J956" s="17">
        <v>5.8000000000000003E-2</v>
      </c>
      <c r="K956" s="17">
        <v>0.103754592541104</v>
      </c>
      <c r="L956" s="17">
        <v>1</v>
      </c>
      <c r="M956" s="17">
        <v>1</v>
      </c>
      <c r="N956" s="7"/>
      <c r="O956" s="7"/>
      <c r="P956" s="7"/>
      <c r="Q956" s="2"/>
      <c r="R956">
        <v>1</v>
      </c>
      <c r="S956">
        <v>1</v>
      </c>
    </row>
    <row r="957" spans="1:19" x14ac:dyDescent="0.55000000000000004">
      <c r="A957" s="427"/>
      <c r="B957" s="7">
        <v>24</v>
      </c>
      <c r="C957" s="7">
        <v>28</v>
      </c>
      <c r="D957" s="17">
        <v>0.99</v>
      </c>
      <c r="E957" s="17">
        <v>0.99422450357608705</v>
      </c>
      <c r="F957" s="17">
        <v>0.995</v>
      </c>
      <c r="G957" s="17">
        <v>0.99574711642174896</v>
      </c>
      <c r="H957" s="17">
        <v>0.996</v>
      </c>
      <c r="I957" s="17">
        <v>0.99674810752777498</v>
      </c>
      <c r="J957" s="17">
        <v>4.9500000000000002E-2</v>
      </c>
      <c r="K957" s="17">
        <v>8.9932027877761098E-2</v>
      </c>
      <c r="L957" s="17">
        <v>0.99450000000000005</v>
      </c>
      <c r="M957" s="17">
        <v>0.99449996562478504</v>
      </c>
      <c r="N957" s="7"/>
      <c r="O957" s="7"/>
      <c r="P957" s="7"/>
      <c r="Q957" s="2"/>
      <c r="R957">
        <v>0.99450000000000005</v>
      </c>
      <c r="S957">
        <v>0.99674235198570305</v>
      </c>
    </row>
    <row r="958" spans="1:19" x14ac:dyDescent="0.55000000000000004">
      <c r="A958" s="427"/>
      <c r="B958" s="7">
        <v>25</v>
      </c>
      <c r="C958" s="7">
        <v>28</v>
      </c>
      <c r="D958" s="17">
        <v>0.82699999999999996</v>
      </c>
      <c r="E958" s="17">
        <v>0.88969509663062396</v>
      </c>
      <c r="F958" s="17">
        <v>0.88849999999999996</v>
      </c>
      <c r="G958" s="17">
        <v>0.89611633399995505</v>
      </c>
      <c r="H958" s="17">
        <v>0.87</v>
      </c>
      <c r="I958" s="17">
        <v>0.89619501370578203</v>
      </c>
      <c r="J958" s="17">
        <v>0.05</v>
      </c>
      <c r="K958" s="17">
        <v>9.0302066772654996E-2</v>
      </c>
      <c r="L958" s="17">
        <v>0.91600000000000004</v>
      </c>
      <c r="M958" s="17">
        <v>0.91591389582932903</v>
      </c>
      <c r="N958" s="7"/>
      <c r="O958" s="7"/>
      <c r="P958" s="7"/>
      <c r="Q958" s="2"/>
      <c r="R958">
        <v>0.878</v>
      </c>
      <c r="S958">
        <v>0.91506017553006502</v>
      </c>
    </row>
    <row r="959" spans="1:19" x14ac:dyDescent="0.55000000000000004">
      <c r="A959" s="427"/>
      <c r="B959" s="7">
        <v>26</v>
      </c>
      <c r="C959" s="7">
        <v>28</v>
      </c>
      <c r="D959" s="17">
        <v>0.94450000000000001</v>
      </c>
      <c r="E959" s="17">
        <v>0.96406961516944301</v>
      </c>
      <c r="F959" s="17">
        <v>0.94550000000000001</v>
      </c>
      <c r="G959" s="17">
        <v>0.95334496256259205</v>
      </c>
      <c r="H959" s="17">
        <v>0.96550000000000002</v>
      </c>
      <c r="I959" s="17">
        <v>0.97083646819761804</v>
      </c>
      <c r="J959" s="17">
        <v>5.3999999999999999E-2</v>
      </c>
      <c r="K959" s="17">
        <v>9.8134915588994398E-2</v>
      </c>
      <c r="L959" s="17">
        <v>0.96599999999999997</v>
      </c>
      <c r="M959" s="17">
        <v>0.96598499938472804</v>
      </c>
      <c r="N959" s="7"/>
      <c r="O959" s="7"/>
      <c r="P959" s="7"/>
      <c r="Q959" s="2"/>
      <c r="R959">
        <v>0.95950000000000002</v>
      </c>
      <c r="S959">
        <v>0.97265339081048896</v>
      </c>
    </row>
    <row r="960" spans="1:19" x14ac:dyDescent="0.55000000000000004">
      <c r="A960" s="427"/>
      <c r="B960" s="7">
        <v>27</v>
      </c>
      <c r="C960" s="7">
        <v>28</v>
      </c>
      <c r="D960" s="17">
        <v>0.70499999999999996</v>
      </c>
      <c r="E960" s="17">
        <v>0.79916602372162004</v>
      </c>
      <c r="F960" s="17">
        <v>0.80049999999999999</v>
      </c>
      <c r="G960" s="17">
        <v>0.81083001092929796</v>
      </c>
      <c r="H960" s="17">
        <v>0.80400000000000005</v>
      </c>
      <c r="I960" s="17">
        <v>0.84237798853981405</v>
      </c>
      <c r="J960" s="17">
        <v>5.5E-2</v>
      </c>
      <c r="K960" s="17">
        <v>9.9183243689348E-2</v>
      </c>
      <c r="L960" s="17">
        <v>0.85399999999999998</v>
      </c>
      <c r="M960" s="17">
        <v>0.85374200088956897</v>
      </c>
      <c r="N960" s="7"/>
      <c r="O960" s="7"/>
      <c r="P960" s="7"/>
      <c r="Q960" s="2"/>
      <c r="R960">
        <v>0.79300000000000004</v>
      </c>
      <c r="S960">
        <v>0.85066498865790297</v>
      </c>
    </row>
    <row r="961" spans="1:19" x14ac:dyDescent="0.55000000000000004">
      <c r="A961" s="427"/>
      <c r="B961" s="7">
        <v>1</v>
      </c>
      <c r="C961" s="7">
        <v>29</v>
      </c>
      <c r="D961" s="17">
        <v>0.995</v>
      </c>
      <c r="E961" s="17">
        <v>0.99624282324351798</v>
      </c>
      <c r="F961" s="17">
        <v>0.995</v>
      </c>
      <c r="G961" s="17">
        <v>0.99549774887443698</v>
      </c>
      <c r="H961" s="17">
        <v>0.997</v>
      </c>
      <c r="I961" s="17">
        <v>0.99824561139690904</v>
      </c>
      <c r="J961" s="17">
        <v>5.1499999999999997E-2</v>
      </c>
      <c r="K961" s="17">
        <v>9.3019422229475998E-2</v>
      </c>
      <c r="L961" s="17">
        <v>0.99950000000000006</v>
      </c>
      <c r="M961" s="17">
        <v>0.99949999987499905</v>
      </c>
      <c r="N961" s="7"/>
      <c r="O961" s="7"/>
      <c r="P961" s="7"/>
      <c r="Q961" s="2"/>
      <c r="R961">
        <v>0.99850000000000005</v>
      </c>
      <c r="S961">
        <v>0.99924937443696804</v>
      </c>
    </row>
    <row r="962" spans="1:19" x14ac:dyDescent="0.55000000000000004">
      <c r="A962" s="427"/>
      <c r="B962" s="7">
        <v>2</v>
      </c>
      <c r="C962" s="7">
        <v>29</v>
      </c>
      <c r="D962" s="17">
        <v>0.999</v>
      </c>
      <c r="E962" s="17">
        <v>0.99924987493746797</v>
      </c>
      <c r="F962" s="17">
        <v>1</v>
      </c>
      <c r="G962" s="17">
        <v>1</v>
      </c>
      <c r="H962" s="17">
        <v>0.99850000000000005</v>
      </c>
      <c r="I962" s="17">
        <v>0.99924887330996504</v>
      </c>
      <c r="J962" s="17">
        <v>6.5000000000000002E-2</v>
      </c>
      <c r="K962" s="17">
        <v>0.116523939025723</v>
      </c>
      <c r="L962" s="17">
        <v>1</v>
      </c>
      <c r="M962" s="17">
        <v>1</v>
      </c>
      <c r="N962" s="7"/>
      <c r="O962" s="7"/>
      <c r="P962" s="7"/>
      <c r="Q962" s="2"/>
      <c r="R962">
        <v>1</v>
      </c>
      <c r="S962">
        <v>1</v>
      </c>
    </row>
    <row r="963" spans="1:19" x14ac:dyDescent="0.55000000000000004">
      <c r="A963" s="427"/>
      <c r="B963" s="7">
        <v>29</v>
      </c>
      <c r="C963" s="7">
        <v>3</v>
      </c>
      <c r="D963" s="17">
        <v>1</v>
      </c>
      <c r="E963" s="17">
        <v>1</v>
      </c>
      <c r="F963" s="17">
        <v>1</v>
      </c>
      <c r="G963" s="17">
        <v>1</v>
      </c>
      <c r="H963" s="17">
        <v>1</v>
      </c>
      <c r="I963" s="17">
        <v>1</v>
      </c>
      <c r="J963" s="17">
        <v>5.5E-2</v>
      </c>
      <c r="K963" s="17">
        <v>9.9183479775346806E-2</v>
      </c>
      <c r="L963" s="17">
        <v>1</v>
      </c>
      <c r="M963" s="17">
        <v>1</v>
      </c>
      <c r="N963" s="7"/>
      <c r="O963" s="7"/>
      <c r="P963" s="7"/>
      <c r="Q963" s="2"/>
      <c r="R963">
        <v>1</v>
      </c>
      <c r="S963">
        <v>1</v>
      </c>
    </row>
    <row r="964" spans="1:19" x14ac:dyDescent="0.55000000000000004">
      <c r="A964" s="427"/>
      <c r="B964" s="7">
        <v>29</v>
      </c>
      <c r="C964" s="7">
        <v>4</v>
      </c>
      <c r="D964" s="17">
        <v>1</v>
      </c>
      <c r="E964" s="17">
        <v>1</v>
      </c>
      <c r="F964" s="17">
        <v>0.99950000000000006</v>
      </c>
      <c r="G964" s="17">
        <v>0.99949999987499905</v>
      </c>
      <c r="H964" s="17">
        <v>1</v>
      </c>
      <c r="I964" s="17">
        <v>1</v>
      </c>
      <c r="J964" s="17">
        <v>6.5500000000000003E-2</v>
      </c>
      <c r="K964" s="17">
        <v>0.11736307788254099</v>
      </c>
      <c r="L964" s="17">
        <v>1</v>
      </c>
      <c r="M964" s="17">
        <v>1</v>
      </c>
      <c r="N964" s="7"/>
      <c r="O964" s="7"/>
      <c r="P964" s="7"/>
      <c r="Q964" s="2"/>
      <c r="R964">
        <v>0.999</v>
      </c>
      <c r="S964">
        <v>0.99949949949949901</v>
      </c>
    </row>
    <row r="965" spans="1:19" x14ac:dyDescent="0.55000000000000004">
      <c r="A965" s="427"/>
      <c r="B965" s="7">
        <v>29</v>
      </c>
      <c r="C965" s="7">
        <v>5</v>
      </c>
      <c r="D965" s="17">
        <v>1</v>
      </c>
      <c r="E965" s="17">
        <v>1</v>
      </c>
      <c r="F965" s="17">
        <v>1</v>
      </c>
      <c r="G965" s="17">
        <v>1</v>
      </c>
      <c r="H965" s="17">
        <v>1</v>
      </c>
      <c r="I965" s="17">
        <v>1</v>
      </c>
      <c r="J965" s="17">
        <v>5.5500000000000001E-2</v>
      </c>
      <c r="K965" s="17">
        <v>9.9195710455764002E-2</v>
      </c>
      <c r="L965" s="17">
        <v>1</v>
      </c>
      <c r="M965" s="17">
        <v>1</v>
      </c>
      <c r="N965" s="7"/>
      <c r="O965" s="7"/>
      <c r="P965" s="7"/>
      <c r="Q965" s="2"/>
      <c r="R965">
        <v>1</v>
      </c>
      <c r="S965">
        <v>1</v>
      </c>
    </row>
    <row r="966" spans="1:19" x14ac:dyDescent="0.55000000000000004">
      <c r="A966" s="427"/>
      <c r="B966" s="7">
        <v>29</v>
      </c>
      <c r="C966" s="7">
        <v>6</v>
      </c>
      <c r="D966" s="17">
        <v>0.99850000000000005</v>
      </c>
      <c r="E966" s="17">
        <v>0.99924887330996504</v>
      </c>
      <c r="F966" s="17">
        <v>1</v>
      </c>
      <c r="G966" s="17">
        <v>1</v>
      </c>
      <c r="H966" s="17">
        <v>0.99950000000000006</v>
      </c>
      <c r="I966" s="17">
        <v>0.99974987493746803</v>
      </c>
      <c r="J966" s="17">
        <v>5.6500000000000002E-2</v>
      </c>
      <c r="K966" s="17">
        <v>0.101363313521891</v>
      </c>
      <c r="L966" s="17">
        <v>1</v>
      </c>
      <c r="M966" s="17">
        <v>1</v>
      </c>
      <c r="N966" s="7"/>
      <c r="O966" s="7"/>
      <c r="P966" s="7"/>
      <c r="Q966" s="2"/>
      <c r="R966">
        <v>1</v>
      </c>
      <c r="S966">
        <v>1</v>
      </c>
    </row>
    <row r="967" spans="1:19" x14ac:dyDescent="0.55000000000000004">
      <c r="A967" s="427"/>
      <c r="B967" s="7">
        <v>29</v>
      </c>
      <c r="C967" s="7">
        <v>7</v>
      </c>
      <c r="D967" s="17">
        <v>1</v>
      </c>
      <c r="E967" s="17">
        <v>1</v>
      </c>
      <c r="F967" s="17">
        <v>0.99950000000000006</v>
      </c>
      <c r="G967" s="17">
        <v>0.99949999987499905</v>
      </c>
      <c r="H967" s="17">
        <v>1</v>
      </c>
      <c r="I967" s="17">
        <v>1</v>
      </c>
      <c r="J967" s="17">
        <v>5.7000000000000002E-2</v>
      </c>
      <c r="K967" s="17">
        <v>0.10146853146853101</v>
      </c>
      <c r="L967" s="17">
        <v>0.99950000000000006</v>
      </c>
      <c r="M967" s="17">
        <v>0.99949999987499905</v>
      </c>
      <c r="N967" s="7"/>
      <c r="O967" s="7"/>
      <c r="P967" s="7"/>
      <c r="Q967" s="2"/>
      <c r="R967">
        <v>1</v>
      </c>
      <c r="S967">
        <v>1</v>
      </c>
    </row>
    <row r="968" spans="1:19" x14ac:dyDescent="0.55000000000000004">
      <c r="A968" s="427"/>
      <c r="B968" s="7">
        <v>29</v>
      </c>
      <c r="C968" s="7">
        <v>8</v>
      </c>
      <c r="D968" s="17">
        <v>0.99950000000000006</v>
      </c>
      <c r="E968" s="17">
        <v>0.99974987493746803</v>
      </c>
      <c r="F968" s="17">
        <v>1</v>
      </c>
      <c r="G968" s="17">
        <v>1</v>
      </c>
      <c r="H968" s="17">
        <v>1</v>
      </c>
      <c r="I968" s="17">
        <v>1</v>
      </c>
      <c r="J968" s="17">
        <v>4.9500000000000002E-2</v>
      </c>
      <c r="K968" s="17">
        <v>8.91486445941891E-2</v>
      </c>
      <c r="L968" s="17">
        <v>1</v>
      </c>
      <c r="M968" s="17">
        <v>1</v>
      </c>
      <c r="N968" s="7"/>
      <c r="O968" s="7"/>
      <c r="P968" s="7"/>
      <c r="Q968" s="2"/>
      <c r="R968">
        <v>0.999</v>
      </c>
      <c r="S968">
        <v>0.99899999899999903</v>
      </c>
    </row>
    <row r="969" spans="1:19" x14ac:dyDescent="0.55000000000000004">
      <c r="A969" s="427"/>
      <c r="B969" s="7">
        <v>29</v>
      </c>
      <c r="C969" s="7">
        <v>9</v>
      </c>
      <c r="D969" s="17">
        <v>0.97799999999999998</v>
      </c>
      <c r="E969" s="17">
        <v>0.98687988758553202</v>
      </c>
      <c r="F969" s="17">
        <v>0.98099999999999998</v>
      </c>
      <c r="G969" s="17">
        <v>0.98519213313161802</v>
      </c>
      <c r="H969" s="17">
        <v>0.98099999999999998</v>
      </c>
      <c r="I969" s="17">
        <v>0.98641368641368599</v>
      </c>
      <c r="J969" s="17">
        <v>0.05</v>
      </c>
      <c r="K969" s="17">
        <v>8.9718658491206998E-2</v>
      </c>
      <c r="L969" s="17">
        <v>0.98899999999999999</v>
      </c>
      <c r="M969" s="17">
        <v>0.98899998899998898</v>
      </c>
      <c r="N969" s="7"/>
      <c r="O969" s="7"/>
      <c r="P969" s="7"/>
      <c r="Q969" s="2"/>
      <c r="R969">
        <v>0.98450000000000004</v>
      </c>
      <c r="S969">
        <v>0.98994469582704803</v>
      </c>
    </row>
    <row r="970" spans="1:19" x14ac:dyDescent="0.55000000000000004">
      <c r="A970" s="427"/>
      <c r="B970" s="7">
        <v>10</v>
      </c>
      <c r="C970" s="7">
        <v>29</v>
      </c>
      <c r="D970" s="17">
        <v>0.99950000000000006</v>
      </c>
      <c r="E970" s="17">
        <v>0.99974987493746803</v>
      </c>
      <c r="F970" s="17">
        <v>1</v>
      </c>
      <c r="G970" s="17">
        <v>1</v>
      </c>
      <c r="H970" s="17">
        <v>0.99950000000000006</v>
      </c>
      <c r="I970" s="17">
        <v>0.99949999987499905</v>
      </c>
      <c r="J970" s="17">
        <v>5.5500000000000001E-2</v>
      </c>
      <c r="K970" s="17">
        <v>0.10020573730422901</v>
      </c>
      <c r="L970" s="17">
        <v>1</v>
      </c>
      <c r="M970" s="17">
        <v>1</v>
      </c>
      <c r="N970" s="7"/>
      <c r="O970" s="7"/>
      <c r="P970" s="7"/>
      <c r="Q970" s="2"/>
      <c r="R970">
        <v>1</v>
      </c>
      <c r="S970">
        <v>1</v>
      </c>
    </row>
    <row r="971" spans="1:19" x14ac:dyDescent="0.55000000000000004">
      <c r="A971" s="427"/>
      <c r="B971" s="7">
        <v>11</v>
      </c>
      <c r="C971" s="7">
        <v>29</v>
      </c>
      <c r="D971" s="17">
        <v>0.92749999999999999</v>
      </c>
      <c r="E971" s="17">
        <v>0.95469566838947795</v>
      </c>
      <c r="F971" s="17">
        <v>0.92200000000000004</v>
      </c>
      <c r="G971" s="17">
        <v>0.929397474015908</v>
      </c>
      <c r="H971" s="17">
        <v>0.95699999999999996</v>
      </c>
      <c r="I971" s="17">
        <v>0.96713534218590302</v>
      </c>
      <c r="J971" s="17">
        <v>5.5500000000000001E-2</v>
      </c>
      <c r="K971" s="17">
        <v>0.100049996591141</v>
      </c>
      <c r="L971" s="17">
        <v>0.96450000000000002</v>
      </c>
      <c r="M971" s="17">
        <v>0.96449530450401999</v>
      </c>
      <c r="N971" s="7"/>
      <c r="O971" s="7"/>
      <c r="P971" s="7"/>
      <c r="Q971" s="2"/>
      <c r="R971">
        <v>0.95</v>
      </c>
      <c r="S971">
        <v>0.96571041074657704</v>
      </c>
    </row>
    <row r="972" spans="1:19" x14ac:dyDescent="0.55000000000000004">
      <c r="A972" s="427"/>
      <c r="B972" s="7">
        <v>12</v>
      </c>
      <c r="C972" s="7">
        <v>29</v>
      </c>
      <c r="D972" s="17">
        <v>1</v>
      </c>
      <c r="E972" s="17">
        <v>1</v>
      </c>
      <c r="F972" s="17">
        <v>0.99950000000000006</v>
      </c>
      <c r="G972" s="17">
        <v>0.99974987493746803</v>
      </c>
      <c r="H972" s="17">
        <v>1</v>
      </c>
      <c r="I972" s="17">
        <v>1</v>
      </c>
      <c r="J972" s="17">
        <v>5.8000000000000003E-2</v>
      </c>
      <c r="K972" s="17">
        <v>0.104641226592446</v>
      </c>
      <c r="L972" s="17">
        <v>1</v>
      </c>
      <c r="M972" s="17">
        <v>1</v>
      </c>
      <c r="N972" s="7"/>
      <c r="O972" s="7"/>
      <c r="P972" s="7"/>
      <c r="Q972" s="2"/>
      <c r="R972">
        <v>1</v>
      </c>
      <c r="S972">
        <v>1</v>
      </c>
    </row>
    <row r="973" spans="1:19" x14ac:dyDescent="0.55000000000000004">
      <c r="A973" s="427"/>
      <c r="B973" s="7">
        <v>13</v>
      </c>
      <c r="C973" s="7">
        <v>29</v>
      </c>
      <c r="D973" s="17">
        <v>0.83899999999999997</v>
      </c>
      <c r="E973" s="17">
        <v>0.89559155610940999</v>
      </c>
      <c r="F973" s="17">
        <v>0.84850000000000003</v>
      </c>
      <c r="G973" s="17">
        <v>0.86130319258666299</v>
      </c>
      <c r="H973" s="17">
        <v>0.89449999999999996</v>
      </c>
      <c r="I973" s="17">
        <v>0.91279287722586699</v>
      </c>
      <c r="J973" s="17">
        <v>0.05</v>
      </c>
      <c r="K973" s="17">
        <v>9.0108920639356299E-2</v>
      </c>
      <c r="L973" s="17">
        <v>0.92300000000000004</v>
      </c>
      <c r="M973" s="17">
        <v>0.922997227900204</v>
      </c>
      <c r="N973" s="7"/>
      <c r="O973" s="7"/>
      <c r="P973" s="7"/>
      <c r="Q973" s="2"/>
      <c r="R973">
        <v>0.89949999999999997</v>
      </c>
      <c r="S973">
        <v>0.92355661169048597</v>
      </c>
    </row>
    <row r="974" spans="1:19" x14ac:dyDescent="0.55000000000000004">
      <c r="A974" s="427"/>
      <c r="B974" s="7">
        <v>14</v>
      </c>
      <c r="C974" s="7">
        <v>29</v>
      </c>
      <c r="D974" s="17">
        <v>0.92500000000000004</v>
      </c>
      <c r="E974" s="17">
        <v>0.95266220876808405</v>
      </c>
      <c r="F974" s="17">
        <v>0.94899999999999995</v>
      </c>
      <c r="G974" s="17">
        <v>0.951202303685171</v>
      </c>
      <c r="H974" s="17">
        <v>0.96899999999999997</v>
      </c>
      <c r="I974" s="17">
        <v>0.97406177248978099</v>
      </c>
      <c r="J974" s="17">
        <v>5.0500000000000003E-2</v>
      </c>
      <c r="K974" s="17">
        <v>9.1119282003203197E-2</v>
      </c>
      <c r="L974" s="17">
        <v>0.96899999999999997</v>
      </c>
      <c r="M974" s="17">
        <v>0.96899748879659198</v>
      </c>
      <c r="N974" s="7"/>
      <c r="O974" s="7"/>
      <c r="P974" s="7"/>
      <c r="Q974" s="2"/>
      <c r="R974">
        <v>0.95799999999999996</v>
      </c>
      <c r="S974">
        <v>0.97064895468147605</v>
      </c>
    </row>
    <row r="975" spans="1:19" x14ac:dyDescent="0.55000000000000004">
      <c r="A975" s="427"/>
      <c r="B975" s="7">
        <v>15</v>
      </c>
      <c r="C975" s="7">
        <v>29</v>
      </c>
      <c r="D975" s="17">
        <v>1</v>
      </c>
      <c r="E975" s="17">
        <v>1</v>
      </c>
      <c r="F975" s="17">
        <v>0.99750000000000005</v>
      </c>
      <c r="G975" s="17">
        <v>0.99824837080457696</v>
      </c>
      <c r="H975" s="17">
        <v>1</v>
      </c>
      <c r="I975" s="17">
        <v>1</v>
      </c>
      <c r="J975" s="17">
        <v>5.7500000000000002E-2</v>
      </c>
      <c r="K975" s="17">
        <v>0.10214017304534501</v>
      </c>
      <c r="L975" s="17">
        <v>1</v>
      </c>
      <c r="M975" s="17">
        <v>1</v>
      </c>
      <c r="N975" s="7"/>
      <c r="O975" s="7"/>
      <c r="P975" s="7"/>
      <c r="Q975" s="2"/>
      <c r="R975">
        <v>1</v>
      </c>
      <c r="S975">
        <v>1</v>
      </c>
    </row>
    <row r="976" spans="1:19" x14ac:dyDescent="0.55000000000000004">
      <c r="A976" s="427"/>
      <c r="B976" s="7">
        <v>16</v>
      </c>
      <c r="C976" s="7">
        <v>29</v>
      </c>
      <c r="D976" s="17">
        <v>1</v>
      </c>
      <c r="E976" s="17">
        <v>1</v>
      </c>
      <c r="F976" s="17">
        <v>1</v>
      </c>
      <c r="G976" s="17">
        <v>1</v>
      </c>
      <c r="H976" s="17">
        <v>1</v>
      </c>
      <c r="I976" s="17">
        <v>1</v>
      </c>
      <c r="J976" s="17">
        <v>5.5500000000000001E-2</v>
      </c>
      <c r="K976" s="17">
        <v>0.100361663652802</v>
      </c>
      <c r="L976" s="17">
        <v>1</v>
      </c>
      <c r="M976" s="17">
        <v>1</v>
      </c>
      <c r="N976" s="7"/>
      <c r="O976" s="7"/>
      <c r="P976" s="7"/>
      <c r="Q976" s="2"/>
      <c r="R976">
        <v>1</v>
      </c>
      <c r="S976">
        <v>1</v>
      </c>
    </row>
    <row r="977" spans="1:19" x14ac:dyDescent="0.55000000000000004">
      <c r="A977" s="427"/>
      <c r="B977" s="7">
        <v>17</v>
      </c>
      <c r="C977" s="7">
        <v>29</v>
      </c>
      <c r="D977" s="17">
        <v>1</v>
      </c>
      <c r="E977" s="17">
        <v>1</v>
      </c>
      <c r="F977" s="17">
        <v>1</v>
      </c>
      <c r="G977" s="17">
        <v>1</v>
      </c>
      <c r="H977" s="17">
        <v>1</v>
      </c>
      <c r="I977" s="17">
        <v>1</v>
      </c>
      <c r="J977" s="17">
        <v>5.5E-2</v>
      </c>
      <c r="K977" s="17">
        <v>9.9152285800787096E-2</v>
      </c>
      <c r="L977" s="17">
        <v>1</v>
      </c>
      <c r="M977" s="17">
        <v>1</v>
      </c>
      <c r="N977" s="7"/>
      <c r="O977" s="7"/>
      <c r="P977" s="7"/>
      <c r="Q977" s="2"/>
      <c r="R977">
        <v>1</v>
      </c>
      <c r="S977">
        <v>1</v>
      </c>
    </row>
    <row r="978" spans="1:19" x14ac:dyDescent="0.55000000000000004">
      <c r="A978" s="427"/>
      <c r="B978" s="7">
        <v>18</v>
      </c>
      <c r="C978" s="7">
        <v>29</v>
      </c>
      <c r="D978" s="17">
        <v>0.9405</v>
      </c>
      <c r="E978" s="17">
        <v>0.95945597856885201</v>
      </c>
      <c r="F978" s="17">
        <v>0.94299999999999995</v>
      </c>
      <c r="G978" s="17">
        <v>0.94723544300731399</v>
      </c>
      <c r="H978" s="17">
        <v>0.95250000000000001</v>
      </c>
      <c r="I978" s="17">
        <v>0.96155759784180095</v>
      </c>
      <c r="J978" s="17">
        <v>5.1999999999999998E-2</v>
      </c>
      <c r="K978" s="17">
        <v>9.4286892192868899E-2</v>
      </c>
      <c r="L978" s="17">
        <v>0.96199999999999997</v>
      </c>
      <c r="M978" s="17">
        <v>0.96199357691449805</v>
      </c>
      <c r="N978" s="7"/>
      <c r="O978" s="7"/>
      <c r="P978" s="7"/>
      <c r="Q978" s="2"/>
      <c r="R978">
        <v>0.94599999999999995</v>
      </c>
      <c r="S978">
        <v>0.96286030123265398</v>
      </c>
    </row>
    <row r="979" spans="1:19" x14ac:dyDescent="0.55000000000000004">
      <c r="A979" s="427"/>
      <c r="B979" s="7">
        <v>19</v>
      </c>
      <c r="C979" s="7">
        <v>29</v>
      </c>
      <c r="D979" s="17">
        <v>1</v>
      </c>
      <c r="E979" s="17">
        <v>1</v>
      </c>
      <c r="F979" s="17">
        <v>1</v>
      </c>
      <c r="G979" s="17">
        <v>1</v>
      </c>
      <c r="H979" s="17">
        <v>1</v>
      </c>
      <c r="I979" s="17">
        <v>1</v>
      </c>
      <c r="J979" s="17">
        <v>6.0499999999999998E-2</v>
      </c>
      <c r="K979" s="17">
        <v>0.108860706214506</v>
      </c>
      <c r="L979" s="17">
        <v>1</v>
      </c>
      <c r="M979" s="17">
        <v>1</v>
      </c>
      <c r="N979" s="7"/>
      <c r="O979" s="7"/>
      <c r="P979" s="7"/>
      <c r="Q979" s="2"/>
      <c r="R979">
        <v>1</v>
      </c>
      <c r="S979">
        <v>1</v>
      </c>
    </row>
    <row r="980" spans="1:19" x14ac:dyDescent="0.55000000000000004">
      <c r="A980" s="427"/>
      <c r="B980" s="7">
        <v>20</v>
      </c>
      <c r="C980" s="7">
        <v>29</v>
      </c>
      <c r="D980" s="17">
        <v>1</v>
      </c>
      <c r="E980" s="17">
        <v>1</v>
      </c>
      <c r="F980" s="17">
        <v>1</v>
      </c>
      <c r="G980" s="17">
        <v>1</v>
      </c>
      <c r="H980" s="17">
        <v>1</v>
      </c>
      <c r="I980" s="17">
        <v>1</v>
      </c>
      <c r="J980" s="17">
        <v>5.8500000000000003E-2</v>
      </c>
      <c r="K980" s="17">
        <v>0.105448460182454</v>
      </c>
      <c r="L980" s="17">
        <v>1</v>
      </c>
      <c r="M980" s="17">
        <v>1</v>
      </c>
      <c r="N980" s="7"/>
      <c r="O980" s="7"/>
      <c r="P980" s="7"/>
      <c r="Q980" s="2"/>
      <c r="R980">
        <v>1</v>
      </c>
      <c r="S980">
        <v>1</v>
      </c>
    </row>
    <row r="981" spans="1:19" x14ac:dyDescent="0.55000000000000004">
      <c r="A981" s="427"/>
      <c r="B981" s="7">
        <v>21</v>
      </c>
      <c r="C981" s="7">
        <v>29</v>
      </c>
      <c r="D981" s="17">
        <v>1</v>
      </c>
      <c r="E981" s="17">
        <v>1</v>
      </c>
      <c r="F981" s="17">
        <v>1</v>
      </c>
      <c r="G981" s="17">
        <v>1</v>
      </c>
      <c r="H981" s="17">
        <v>1</v>
      </c>
      <c r="I981" s="17">
        <v>1</v>
      </c>
      <c r="J981" s="17">
        <v>5.0500000000000003E-2</v>
      </c>
      <c r="K981" s="17">
        <v>9.1789643499418094E-2</v>
      </c>
      <c r="L981" s="17">
        <v>1</v>
      </c>
      <c r="M981" s="17">
        <v>1</v>
      </c>
      <c r="N981" s="7"/>
      <c r="O981" s="7"/>
      <c r="P981" s="7"/>
      <c r="Q981" s="2"/>
      <c r="R981">
        <v>1</v>
      </c>
      <c r="S981">
        <v>1</v>
      </c>
    </row>
    <row r="982" spans="1:19" x14ac:dyDescent="0.55000000000000004">
      <c r="A982" s="427"/>
      <c r="B982" s="7">
        <v>22</v>
      </c>
      <c r="C982" s="7">
        <v>29</v>
      </c>
      <c r="D982" s="17">
        <v>1</v>
      </c>
      <c r="E982" s="17">
        <v>1</v>
      </c>
      <c r="F982" s="17">
        <v>1</v>
      </c>
      <c r="G982" s="17">
        <v>1</v>
      </c>
      <c r="H982" s="17">
        <v>1</v>
      </c>
      <c r="I982" s="17">
        <v>1</v>
      </c>
      <c r="J982" s="17">
        <v>5.5E-2</v>
      </c>
      <c r="K982" s="17">
        <v>9.9010838682521293E-2</v>
      </c>
      <c r="L982" s="17">
        <v>1</v>
      </c>
      <c r="M982" s="17">
        <v>1</v>
      </c>
      <c r="N982" s="7"/>
      <c r="O982" s="7"/>
      <c r="P982" s="7"/>
      <c r="Q982" s="2"/>
      <c r="R982">
        <v>1</v>
      </c>
      <c r="S982">
        <v>1</v>
      </c>
    </row>
    <row r="983" spans="1:19" x14ac:dyDescent="0.55000000000000004">
      <c r="A983" s="427"/>
      <c r="B983" s="7">
        <v>23</v>
      </c>
      <c r="C983" s="7">
        <v>29</v>
      </c>
      <c r="D983" s="17">
        <v>1</v>
      </c>
      <c r="E983" s="17">
        <v>1</v>
      </c>
      <c r="F983" s="17">
        <v>1</v>
      </c>
      <c r="G983" s="17">
        <v>1</v>
      </c>
      <c r="H983" s="17">
        <v>0.99950000000000006</v>
      </c>
      <c r="I983" s="17">
        <v>0.99974987493746803</v>
      </c>
      <c r="J983" s="17">
        <v>5.3999999999999999E-2</v>
      </c>
      <c r="K983" s="17">
        <v>9.6676600155480699E-2</v>
      </c>
      <c r="L983" s="17">
        <v>1</v>
      </c>
      <c r="M983" s="17">
        <v>1</v>
      </c>
      <c r="N983" s="7"/>
      <c r="O983" s="7"/>
      <c r="P983" s="7"/>
      <c r="Q983" s="2"/>
      <c r="R983">
        <v>1</v>
      </c>
      <c r="S983">
        <v>1</v>
      </c>
    </row>
    <row r="984" spans="1:19" x14ac:dyDescent="0.55000000000000004">
      <c r="A984" s="427"/>
      <c r="B984" s="7">
        <v>24</v>
      </c>
      <c r="C984" s="7">
        <v>29</v>
      </c>
      <c r="D984" s="17">
        <v>0.99950000000000006</v>
      </c>
      <c r="E984" s="17">
        <v>0.99974987493746803</v>
      </c>
      <c r="F984" s="17">
        <v>0.99950000000000006</v>
      </c>
      <c r="G984" s="17">
        <v>0.99974987493746803</v>
      </c>
      <c r="H984" s="17">
        <v>1</v>
      </c>
      <c r="I984" s="17">
        <v>1</v>
      </c>
      <c r="J984" s="17">
        <v>0.05</v>
      </c>
      <c r="K984" s="17">
        <v>9.0292149502203295E-2</v>
      </c>
      <c r="L984" s="17">
        <v>1</v>
      </c>
      <c r="M984" s="17">
        <v>1</v>
      </c>
      <c r="N984" s="7"/>
      <c r="O984" s="7"/>
      <c r="P984" s="7"/>
      <c r="Q984" s="2"/>
      <c r="R984">
        <v>1</v>
      </c>
      <c r="S984">
        <v>1</v>
      </c>
    </row>
    <row r="985" spans="1:19" x14ac:dyDescent="0.55000000000000004">
      <c r="A985" s="427"/>
      <c r="B985" s="7">
        <v>25</v>
      </c>
      <c r="C985" s="7">
        <v>29</v>
      </c>
      <c r="D985" s="17">
        <v>0.93899999999999995</v>
      </c>
      <c r="E985" s="17">
        <v>0.96155451608843401</v>
      </c>
      <c r="F985" s="17">
        <v>0.94</v>
      </c>
      <c r="G985" s="17">
        <v>0.94614909223537003</v>
      </c>
      <c r="H985" s="17">
        <v>0.95350000000000001</v>
      </c>
      <c r="I985" s="17">
        <v>0.96432546539118202</v>
      </c>
      <c r="J985" s="17">
        <v>5.7000000000000002E-2</v>
      </c>
      <c r="K985" s="17">
        <v>0.102934281695616</v>
      </c>
      <c r="L985" s="17">
        <v>0.97050000000000003</v>
      </c>
      <c r="M985" s="17">
        <v>0.97049940261290202</v>
      </c>
      <c r="N985" s="7"/>
      <c r="O985" s="7"/>
      <c r="P985" s="7"/>
      <c r="Q985" s="2"/>
      <c r="R985">
        <v>0.95299999999999996</v>
      </c>
      <c r="S985">
        <v>0.96948400049674999</v>
      </c>
    </row>
    <row r="986" spans="1:19" x14ac:dyDescent="0.55000000000000004">
      <c r="A986" s="427"/>
      <c r="B986" s="7">
        <v>26</v>
      </c>
      <c r="C986" s="7">
        <v>29</v>
      </c>
      <c r="D986" s="17">
        <v>0.92149999999999999</v>
      </c>
      <c r="E986" s="17">
        <v>0.95075593067344499</v>
      </c>
      <c r="F986" s="17">
        <v>0.94450000000000001</v>
      </c>
      <c r="G986" s="17">
        <v>0.94972061955117104</v>
      </c>
      <c r="H986" s="17">
        <v>0.94899999999999995</v>
      </c>
      <c r="I986" s="17">
        <v>0.95904849183288898</v>
      </c>
      <c r="J986" s="17">
        <v>5.8999999999999997E-2</v>
      </c>
      <c r="K986" s="17">
        <v>0.10521976274528499</v>
      </c>
      <c r="L986" s="17">
        <v>0.95750000000000002</v>
      </c>
      <c r="M986" s="17">
        <v>0.95748034528961001</v>
      </c>
      <c r="N986" s="7"/>
      <c r="O986" s="7"/>
      <c r="P986" s="7"/>
      <c r="Q986" s="2"/>
      <c r="R986">
        <v>0.94399999999999995</v>
      </c>
      <c r="S986">
        <v>0.96037317750460804</v>
      </c>
    </row>
    <row r="987" spans="1:19" x14ac:dyDescent="0.55000000000000004">
      <c r="A987" s="427"/>
      <c r="B987" s="7">
        <v>27</v>
      </c>
      <c r="C987" s="7">
        <v>29</v>
      </c>
      <c r="D987" s="17">
        <v>0.9355</v>
      </c>
      <c r="E987" s="17">
        <v>0.95875519587428504</v>
      </c>
      <c r="F987" s="17">
        <v>0.93300000000000005</v>
      </c>
      <c r="G987" s="17">
        <v>0.93837477835702099</v>
      </c>
      <c r="H987" s="17">
        <v>0.96099999999999997</v>
      </c>
      <c r="I987" s="17">
        <v>0.96947463394750399</v>
      </c>
      <c r="J987" s="17">
        <v>5.5E-2</v>
      </c>
      <c r="K987" s="17">
        <v>9.9030655106535498E-2</v>
      </c>
      <c r="L987" s="17">
        <v>0.96799999999999997</v>
      </c>
      <c r="M987" s="17">
        <v>0.96799740779003096</v>
      </c>
      <c r="N987" s="7"/>
      <c r="O987" s="7"/>
      <c r="P987" s="7"/>
      <c r="Q987" s="2"/>
      <c r="R987">
        <v>0.95299999999999996</v>
      </c>
      <c r="S987">
        <v>0.96972734967733898</v>
      </c>
    </row>
    <row r="988" spans="1:19" x14ac:dyDescent="0.55000000000000004">
      <c r="A988" s="427"/>
      <c r="B988" s="7">
        <v>28</v>
      </c>
      <c r="C988" s="7">
        <v>29</v>
      </c>
      <c r="D988" s="17">
        <v>0.76900000000000002</v>
      </c>
      <c r="E988" s="17">
        <v>0.84968750715413999</v>
      </c>
      <c r="F988" s="17">
        <v>0.80200000000000005</v>
      </c>
      <c r="G988" s="17">
        <v>0.81213231674297204</v>
      </c>
      <c r="H988" s="17">
        <v>0.85850000000000004</v>
      </c>
      <c r="I988" s="17">
        <v>0.88826588951747898</v>
      </c>
      <c r="J988" s="17">
        <v>5.45E-2</v>
      </c>
      <c r="K988" s="17">
        <v>9.8039025400152593E-2</v>
      </c>
      <c r="L988" s="17">
        <v>0.89100000000000001</v>
      </c>
      <c r="M988" s="17">
        <v>0.89098909890988998</v>
      </c>
      <c r="N988" s="7"/>
      <c r="O988" s="7"/>
      <c r="P988" s="7"/>
      <c r="Q988" s="2"/>
      <c r="R988">
        <v>0.82250000000000001</v>
      </c>
      <c r="S988">
        <v>0.86789451914399895</v>
      </c>
    </row>
    <row r="989" spans="1:19" x14ac:dyDescent="0.55000000000000004">
      <c r="A989" s="427"/>
      <c r="B989" s="7">
        <v>1</v>
      </c>
      <c r="C989" s="7">
        <v>30</v>
      </c>
      <c r="D989" s="17">
        <v>0.99750000000000005</v>
      </c>
      <c r="E989" s="17">
        <v>0.99874686716791905</v>
      </c>
      <c r="F989" s="17">
        <v>0.996</v>
      </c>
      <c r="G989" s="17">
        <v>0.99699396387946904</v>
      </c>
      <c r="H989" s="17">
        <v>0.999</v>
      </c>
      <c r="I989" s="17">
        <v>0.99949949949949901</v>
      </c>
      <c r="J989" s="17">
        <v>6.1499999999999999E-2</v>
      </c>
      <c r="K989" s="17">
        <v>0.109979249198264</v>
      </c>
      <c r="L989" s="17">
        <v>0.99950000000000006</v>
      </c>
      <c r="M989" s="17">
        <v>0.99949999987499905</v>
      </c>
      <c r="N989" s="7"/>
      <c r="O989" s="7"/>
      <c r="P989" s="7"/>
      <c r="Q989" s="2"/>
      <c r="R989">
        <v>1</v>
      </c>
      <c r="S989">
        <v>1</v>
      </c>
    </row>
    <row r="990" spans="1:19" x14ac:dyDescent="0.55000000000000004">
      <c r="A990" s="427"/>
      <c r="B990" s="7">
        <v>2</v>
      </c>
      <c r="C990" s="7">
        <v>30</v>
      </c>
      <c r="D990" s="17">
        <v>1</v>
      </c>
      <c r="E990" s="17">
        <v>1</v>
      </c>
      <c r="F990" s="17">
        <v>0.999</v>
      </c>
      <c r="G990" s="17">
        <v>0.99924962443703003</v>
      </c>
      <c r="H990" s="17">
        <v>1</v>
      </c>
      <c r="I990" s="17">
        <v>1</v>
      </c>
      <c r="J990" s="17">
        <v>5.8000000000000003E-2</v>
      </c>
      <c r="K990" s="17">
        <v>0.10432982353987701</v>
      </c>
      <c r="L990" s="17">
        <v>0.99950000000000006</v>
      </c>
      <c r="M990" s="17">
        <v>0.99949999987499905</v>
      </c>
      <c r="N990" s="7"/>
      <c r="O990" s="7"/>
      <c r="P990" s="7"/>
      <c r="Q990" s="2"/>
      <c r="R990">
        <v>0.99950000000000006</v>
      </c>
      <c r="S990">
        <v>0.99949999987499905</v>
      </c>
    </row>
    <row r="991" spans="1:19" x14ac:dyDescent="0.55000000000000004">
      <c r="A991" s="427"/>
      <c r="B991" s="7">
        <v>3</v>
      </c>
      <c r="C991" s="7">
        <v>30</v>
      </c>
      <c r="D991" s="17">
        <v>0.99950000000000006</v>
      </c>
      <c r="E991" s="17">
        <v>0.99974987493746803</v>
      </c>
      <c r="F991" s="17">
        <v>0.99950000000000006</v>
      </c>
      <c r="G991" s="17">
        <v>0.99974987493746803</v>
      </c>
      <c r="H991" s="17">
        <v>1</v>
      </c>
      <c r="I991" s="17">
        <v>1</v>
      </c>
      <c r="J991" s="17">
        <v>6.1499999999999999E-2</v>
      </c>
      <c r="K991" s="17">
        <v>0.110209376115113</v>
      </c>
      <c r="L991" s="17">
        <v>1</v>
      </c>
      <c r="M991" s="17">
        <v>1</v>
      </c>
      <c r="N991" s="7"/>
      <c r="O991" s="7"/>
      <c r="P991" s="7"/>
      <c r="Q991" s="2"/>
      <c r="R991">
        <v>0.99950000000000006</v>
      </c>
      <c r="S991">
        <v>0.99949999987499905</v>
      </c>
    </row>
    <row r="992" spans="1:19" x14ac:dyDescent="0.55000000000000004">
      <c r="A992" s="427"/>
      <c r="B992" s="7">
        <v>30</v>
      </c>
      <c r="C992" s="7">
        <v>4</v>
      </c>
      <c r="D992" s="17">
        <v>1</v>
      </c>
      <c r="E992" s="17">
        <v>1</v>
      </c>
      <c r="F992" s="17">
        <v>1</v>
      </c>
      <c r="G992" s="17">
        <v>1</v>
      </c>
      <c r="H992" s="17">
        <v>1</v>
      </c>
      <c r="I992" s="17">
        <v>1</v>
      </c>
      <c r="J992" s="17">
        <v>5.3499999999999999E-2</v>
      </c>
      <c r="K992" s="17">
        <v>9.6810863979937503E-2</v>
      </c>
      <c r="L992" s="17">
        <v>1</v>
      </c>
      <c r="M992" s="17">
        <v>1</v>
      </c>
      <c r="N992" s="7"/>
      <c r="O992" s="7"/>
      <c r="P992" s="7"/>
      <c r="Q992" s="2"/>
      <c r="R992">
        <v>1</v>
      </c>
      <c r="S992">
        <v>1</v>
      </c>
    </row>
    <row r="993" spans="1:19" x14ac:dyDescent="0.55000000000000004">
      <c r="A993" s="427"/>
      <c r="B993" s="7">
        <v>30</v>
      </c>
      <c r="C993" s="7">
        <v>5</v>
      </c>
      <c r="D993" s="17">
        <v>1</v>
      </c>
      <c r="E993" s="17">
        <v>1</v>
      </c>
      <c r="F993" s="17">
        <v>1</v>
      </c>
      <c r="G993" s="17">
        <v>1</v>
      </c>
      <c r="H993" s="17">
        <v>1</v>
      </c>
      <c r="I993" s="17">
        <v>1</v>
      </c>
      <c r="J993" s="17">
        <v>5.2999999999999999E-2</v>
      </c>
      <c r="K993" s="17">
        <v>9.6223845854571999E-2</v>
      </c>
      <c r="L993" s="17">
        <v>1</v>
      </c>
      <c r="M993" s="17">
        <v>1</v>
      </c>
      <c r="N993" s="7"/>
      <c r="O993" s="7"/>
      <c r="P993" s="7"/>
      <c r="Q993" s="2"/>
      <c r="R993">
        <v>1</v>
      </c>
      <c r="S993">
        <v>1</v>
      </c>
    </row>
    <row r="994" spans="1:19" x14ac:dyDescent="0.55000000000000004">
      <c r="A994" s="427"/>
      <c r="B994" s="7">
        <v>30</v>
      </c>
      <c r="C994" s="7">
        <v>6</v>
      </c>
      <c r="D994" s="17">
        <v>0.997</v>
      </c>
      <c r="E994" s="17">
        <v>0.99824561139690904</v>
      </c>
      <c r="F994" s="17">
        <v>0.99850000000000005</v>
      </c>
      <c r="G994" s="17">
        <v>0.99899899824749605</v>
      </c>
      <c r="H994" s="17">
        <v>0.99950000000000006</v>
      </c>
      <c r="I994" s="17">
        <v>0.99974987493746803</v>
      </c>
      <c r="J994" s="17">
        <v>5.45E-2</v>
      </c>
      <c r="K994" s="17">
        <v>9.8043913597414906E-2</v>
      </c>
      <c r="L994" s="17">
        <v>0.99950000000000006</v>
      </c>
      <c r="M994" s="17">
        <v>0.99949999987499905</v>
      </c>
      <c r="N994" s="7"/>
      <c r="O994" s="7"/>
      <c r="P994" s="7"/>
      <c r="Q994" s="2"/>
      <c r="R994">
        <v>0.99950000000000006</v>
      </c>
      <c r="S994">
        <v>0.99974987493746803</v>
      </c>
    </row>
    <row r="995" spans="1:19" x14ac:dyDescent="0.55000000000000004">
      <c r="A995" s="427"/>
      <c r="B995" s="7">
        <v>30</v>
      </c>
      <c r="C995" s="7">
        <v>7</v>
      </c>
      <c r="D995" s="17">
        <v>0.99950000000000006</v>
      </c>
      <c r="E995" s="17">
        <v>0.99949999987499905</v>
      </c>
      <c r="F995" s="17">
        <v>0.999</v>
      </c>
      <c r="G995" s="17">
        <v>0.99899999899999903</v>
      </c>
      <c r="H995" s="17">
        <v>1</v>
      </c>
      <c r="I995" s="17">
        <v>1</v>
      </c>
      <c r="J995" s="17">
        <v>5.8000000000000003E-2</v>
      </c>
      <c r="K995" s="17">
        <v>0.10451270555369301</v>
      </c>
      <c r="L995" s="17">
        <v>1</v>
      </c>
      <c r="M995" s="17">
        <v>1</v>
      </c>
      <c r="N995" s="7"/>
      <c r="O995" s="7"/>
      <c r="P995" s="7"/>
      <c r="Q995" s="2"/>
      <c r="R995">
        <v>0.99950000000000006</v>
      </c>
      <c r="S995">
        <v>0.99949999987499905</v>
      </c>
    </row>
    <row r="996" spans="1:19" x14ac:dyDescent="0.55000000000000004">
      <c r="A996" s="427"/>
      <c r="B996" s="7">
        <v>30</v>
      </c>
      <c r="C996" s="7">
        <v>8</v>
      </c>
      <c r="D996" s="17">
        <v>0.999</v>
      </c>
      <c r="E996" s="17">
        <v>0.99899999899999903</v>
      </c>
      <c r="F996" s="17">
        <v>1</v>
      </c>
      <c r="G996" s="17">
        <v>1</v>
      </c>
      <c r="H996" s="17">
        <v>1</v>
      </c>
      <c r="I996" s="17">
        <v>1</v>
      </c>
      <c r="J996" s="17">
        <v>5.5500000000000001E-2</v>
      </c>
      <c r="K996" s="17">
        <v>0.100018180401527</v>
      </c>
      <c r="L996" s="17">
        <v>1</v>
      </c>
      <c r="M996" s="17">
        <v>1</v>
      </c>
      <c r="N996" s="7"/>
      <c r="O996" s="7"/>
      <c r="P996" s="7"/>
      <c r="Q996" s="2"/>
      <c r="R996">
        <v>0.99950000000000006</v>
      </c>
      <c r="S996">
        <v>0.99949999987499905</v>
      </c>
    </row>
    <row r="997" spans="1:19" x14ac:dyDescent="0.55000000000000004">
      <c r="A997" s="427"/>
      <c r="B997" s="7">
        <v>30</v>
      </c>
      <c r="C997" s="7">
        <v>9</v>
      </c>
      <c r="D997" s="17">
        <v>1</v>
      </c>
      <c r="E997" s="17">
        <v>1</v>
      </c>
      <c r="F997" s="17">
        <v>1</v>
      </c>
      <c r="G997" s="17">
        <v>1</v>
      </c>
      <c r="H997" s="17">
        <v>1</v>
      </c>
      <c r="I997" s="17">
        <v>1</v>
      </c>
      <c r="J997" s="17">
        <v>5.5500000000000001E-2</v>
      </c>
      <c r="K997" s="17">
        <v>0.100336622494187</v>
      </c>
      <c r="L997" s="17">
        <v>1</v>
      </c>
      <c r="M997" s="17">
        <v>1</v>
      </c>
      <c r="N997" s="7"/>
      <c r="O997" s="7"/>
      <c r="P997" s="7"/>
      <c r="Q997" s="2"/>
      <c r="R997">
        <v>1</v>
      </c>
      <c r="S997">
        <v>1</v>
      </c>
    </row>
    <row r="998" spans="1:19" x14ac:dyDescent="0.55000000000000004">
      <c r="A998" s="427"/>
      <c r="B998" s="7">
        <v>10</v>
      </c>
      <c r="C998" s="7">
        <v>30</v>
      </c>
      <c r="D998" s="17">
        <v>0.996</v>
      </c>
      <c r="E998" s="17">
        <v>0.99724636867531902</v>
      </c>
      <c r="F998" s="17">
        <v>0.99950000000000006</v>
      </c>
      <c r="G998" s="17">
        <v>0.99974987493746803</v>
      </c>
      <c r="H998" s="17">
        <v>0.99950000000000006</v>
      </c>
      <c r="I998" s="17">
        <v>0.99974987493746803</v>
      </c>
      <c r="J998" s="17">
        <v>5.9499999999999997E-2</v>
      </c>
      <c r="K998" s="17">
        <v>0.10639627829645699</v>
      </c>
      <c r="L998" s="17">
        <v>0.99950000000000006</v>
      </c>
      <c r="M998" s="17">
        <v>0.99949999987499905</v>
      </c>
      <c r="N998" s="7"/>
      <c r="O998" s="7"/>
      <c r="P998" s="7"/>
      <c r="Q998" s="2"/>
      <c r="R998">
        <v>0.999</v>
      </c>
      <c r="S998">
        <v>0.99924962443703003</v>
      </c>
    </row>
    <row r="999" spans="1:19" x14ac:dyDescent="0.55000000000000004">
      <c r="A999" s="427"/>
      <c r="B999" s="7">
        <v>11</v>
      </c>
      <c r="C999" s="7">
        <v>30</v>
      </c>
      <c r="D999" s="17">
        <v>0.99950000000000006</v>
      </c>
      <c r="E999" s="17">
        <v>0.99974987493746803</v>
      </c>
      <c r="F999" s="17">
        <v>1</v>
      </c>
      <c r="G999" s="17">
        <v>1</v>
      </c>
      <c r="H999" s="17">
        <v>1</v>
      </c>
      <c r="I999" s="17">
        <v>1</v>
      </c>
      <c r="J999" s="17">
        <v>6.6000000000000003E-2</v>
      </c>
      <c r="K999" s="17">
        <v>0.118393608797877</v>
      </c>
      <c r="L999" s="17">
        <v>1</v>
      </c>
      <c r="M999" s="17">
        <v>1</v>
      </c>
      <c r="N999" s="7"/>
      <c r="O999" s="7"/>
      <c r="P999" s="7"/>
      <c r="Q999" s="2"/>
      <c r="R999">
        <v>1</v>
      </c>
      <c r="S999">
        <v>1</v>
      </c>
    </row>
    <row r="1000" spans="1:19" x14ac:dyDescent="0.55000000000000004">
      <c r="A1000" s="427"/>
      <c r="B1000" s="7">
        <v>12</v>
      </c>
      <c r="C1000" s="7">
        <v>30</v>
      </c>
      <c r="D1000" s="17">
        <v>1</v>
      </c>
      <c r="E1000" s="17">
        <v>1</v>
      </c>
      <c r="F1000" s="17">
        <v>1</v>
      </c>
      <c r="G1000" s="17">
        <v>1</v>
      </c>
      <c r="H1000" s="17">
        <v>1</v>
      </c>
      <c r="I1000" s="17">
        <v>1</v>
      </c>
      <c r="J1000" s="17">
        <v>5.2999999999999999E-2</v>
      </c>
      <c r="K1000" s="17">
        <v>9.6009189366590003E-2</v>
      </c>
      <c r="L1000" s="17">
        <v>1</v>
      </c>
      <c r="M1000" s="17">
        <v>1</v>
      </c>
      <c r="N1000" s="7"/>
      <c r="O1000" s="7"/>
      <c r="P1000" s="7"/>
      <c r="Q1000" s="2"/>
      <c r="R1000">
        <v>1</v>
      </c>
      <c r="S1000">
        <v>1</v>
      </c>
    </row>
    <row r="1001" spans="1:19" x14ac:dyDescent="0.55000000000000004">
      <c r="A1001" s="427"/>
      <c r="B1001" s="7">
        <v>13</v>
      </c>
      <c r="C1001" s="7">
        <v>30</v>
      </c>
      <c r="D1001" s="17">
        <v>1</v>
      </c>
      <c r="E1001" s="17">
        <v>1</v>
      </c>
      <c r="F1001" s="17">
        <v>1</v>
      </c>
      <c r="G1001" s="17">
        <v>1</v>
      </c>
      <c r="H1001" s="17">
        <v>1</v>
      </c>
      <c r="I1001" s="17">
        <v>1</v>
      </c>
      <c r="J1001" s="17">
        <v>5.5500000000000001E-2</v>
      </c>
      <c r="K1001" s="17">
        <v>9.9773764796186298E-2</v>
      </c>
      <c r="L1001" s="17">
        <v>1</v>
      </c>
      <c r="M1001" s="17">
        <v>1</v>
      </c>
      <c r="N1001" s="7"/>
      <c r="O1001" s="7"/>
      <c r="P1001" s="7"/>
      <c r="Q1001" s="2"/>
      <c r="R1001">
        <v>1</v>
      </c>
      <c r="S1001">
        <v>1</v>
      </c>
    </row>
    <row r="1002" spans="1:19" x14ac:dyDescent="0.55000000000000004">
      <c r="A1002" s="427"/>
      <c r="B1002" s="7">
        <v>14</v>
      </c>
      <c r="C1002" s="7">
        <v>30</v>
      </c>
      <c r="D1002" s="17">
        <v>0.997</v>
      </c>
      <c r="E1002" s="17">
        <v>0.99849674210538797</v>
      </c>
      <c r="F1002" s="17">
        <v>0.99750000000000005</v>
      </c>
      <c r="G1002" s="17">
        <v>0.99849699210545095</v>
      </c>
      <c r="H1002" s="17">
        <v>0.99950000000000006</v>
      </c>
      <c r="I1002" s="17">
        <v>0.99949999987499905</v>
      </c>
      <c r="J1002" s="17">
        <v>5.3499999999999999E-2</v>
      </c>
      <c r="K1002" s="17">
        <v>9.5583864016969E-2</v>
      </c>
      <c r="L1002" s="17">
        <v>0.99950000000000006</v>
      </c>
      <c r="M1002" s="17">
        <v>0.99949999987499905</v>
      </c>
      <c r="N1002" s="7"/>
      <c r="O1002" s="7"/>
      <c r="P1002" s="7"/>
      <c r="Q1002" s="2"/>
      <c r="R1002">
        <v>0.998</v>
      </c>
      <c r="S1002">
        <v>0.99874912431190499</v>
      </c>
    </row>
    <row r="1003" spans="1:19" x14ac:dyDescent="0.55000000000000004">
      <c r="A1003" s="427"/>
      <c r="B1003" s="7">
        <v>15</v>
      </c>
      <c r="C1003" s="7">
        <v>30</v>
      </c>
      <c r="D1003" s="17">
        <v>0.99450000000000005</v>
      </c>
      <c r="E1003" s="17">
        <v>0.99674134255882896</v>
      </c>
      <c r="F1003" s="17">
        <v>0.99399999999999999</v>
      </c>
      <c r="G1003" s="17">
        <v>0.99524411742739205</v>
      </c>
      <c r="H1003" s="17">
        <v>0.99450000000000005</v>
      </c>
      <c r="I1003" s="17">
        <v>0.99674134255882896</v>
      </c>
      <c r="J1003" s="17">
        <v>5.5500000000000001E-2</v>
      </c>
      <c r="K1003" s="17">
        <v>9.9401388790840595E-2</v>
      </c>
      <c r="L1003" s="17">
        <v>0.99299999999999999</v>
      </c>
      <c r="M1003" s="17">
        <v>0.99299993699943301</v>
      </c>
      <c r="N1003" s="7"/>
      <c r="O1003" s="7"/>
      <c r="P1003" s="7"/>
      <c r="Q1003" s="2"/>
      <c r="R1003">
        <v>0.99399999999999999</v>
      </c>
      <c r="S1003">
        <v>0.99574160199457795</v>
      </c>
    </row>
    <row r="1004" spans="1:19" x14ac:dyDescent="0.55000000000000004">
      <c r="A1004" s="427"/>
      <c r="B1004" s="7">
        <v>16</v>
      </c>
      <c r="C1004" s="7">
        <v>30</v>
      </c>
      <c r="D1004" s="17">
        <v>1</v>
      </c>
      <c r="E1004" s="17">
        <v>1</v>
      </c>
      <c r="F1004" s="17">
        <v>1</v>
      </c>
      <c r="G1004" s="17">
        <v>1</v>
      </c>
      <c r="H1004" s="17">
        <v>1</v>
      </c>
      <c r="I1004" s="17">
        <v>1</v>
      </c>
      <c r="J1004" s="17">
        <v>5.8500000000000003E-2</v>
      </c>
      <c r="K1004" s="17">
        <v>0.10540305608559</v>
      </c>
      <c r="L1004" s="17">
        <v>1</v>
      </c>
      <c r="M1004" s="17">
        <v>1</v>
      </c>
      <c r="N1004" s="7"/>
      <c r="O1004" s="7"/>
      <c r="P1004" s="7"/>
      <c r="Q1004" s="2"/>
      <c r="R1004">
        <v>1</v>
      </c>
      <c r="S1004">
        <v>1</v>
      </c>
    </row>
    <row r="1005" spans="1:19" x14ac:dyDescent="0.55000000000000004">
      <c r="A1005" s="427"/>
      <c r="B1005" s="7">
        <v>17</v>
      </c>
      <c r="C1005" s="7">
        <v>30</v>
      </c>
      <c r="D1005" s="17">
        <v>0.99350000000000005</v>
      </c>
      <c r="E1005" s="17">
        <v>0.99623934460021601</v>
      </c>
      <c r="F1005" s="17">
        <v>0.99</v>
      </c>
      <c r="G1005" s="17">
        <v>0.99222999222999197</v>
      </c>
      <c r="H1005" s="17">
        <v>0.98499999999999999</v>
      </c>
      <c r="I1005" s="17">
        <v>0.98870746407607302</v>
      </c>
      <c r="J1005" s="17">
        <v>5.0999999999999997E-2</v>
      </c>
      <c r="K1005" s="17">
        <v>9.1807634973102598E-2</v>
      </c>
      <c r="L1005" s="17">
        <v>0.99399999999999999</v>
      </c>
      <c r="M1005" s="17">
        <v>0.99399999999999999</v>
      </c>
      <c r="N1005" s="7"/>
      <c r="O1005" s="7"/>
      <c r="P1005" s="7"/>
      <c r="Q1005" s="2"/>
      <c r="R1005">
        <v>0.98750000000000004</v>
      </c>
      <c r="S1005">
        <v>0.99221268403193796</v>
      </c>
    </row>
    <row r="1006" spans="1:19" x14ac:dyDescent="0.55000000000000004">
      <c r="A1006" s="427"/>
      <c r="B1006" s="7">
        <v>18</v>
      </c>
      <c r="C1006" s="7">
        <v>30</v>
      </c>
      <c r="D1006" s="17">
        <v>1</v>
      </c>
      <c r="E1006" s="17">
        <v>1</v>
      </c>
      <c r="F1006" s="17">
        <v>1</v>
      </c>
      <c r="G1006" s="17">
        <v>1</v>
      </c>
      <c r="H1006" s="17">
        <v>1</v>
      </c>
      <c r="I1006" s="17">
        <v>1</v>
      </c>
      <c r="J1006" s="17">
        <v>4.7E-2</v>
      </c>
      <c r="K1006" s="17">
        <v>8.4594494746871099E-2</v>
      </c>
      <c r="L1006" s="17">
        <v>1</v>
      </c>
      <c r="M1006" s="17">
        <v>1</v>
      </c>
      <c r="N1006" s="7"/>
      <c r="O1006" s="7"/>
      <c r="P1006" s="7"/>
      <c r="Q1006" s="2"/>
      <c r="R1006">
        <v>1</v>
      </c>
      <c r="S1006">
        <v>1</v>
      </c>
    </row>
    <row r="1007" spans="1:19" x14ac:dyDescent="0.55000000000000004">
      <c r="A1007" s="427"/>
      <c r="B1007" s="7">
        <v>19</v>
      </c>
      <c r="C1007" s="7">
        <v>30</v>
      </c>
      <c r="D1007" s="17">
        <v>0.98099999999999998</v>
      </c>
      <c r="E1007" s="17">
        <v>0.98766497675462805</v>
      </c>
      <c r="F1007" s="17">
        <v>0.98850000000000005</v>
      </c>
      <c r="G1007" s="17">
        <v>0.99073217430262694</v>
      </c>
      <c r="H1007" s="17">
        <v>0.97950000000000004</v>
      </c>
      <c r="I1007" s="17">
        <v>0.98566432008554605</v>
      </c>
      <c r="J1007" s="17">
        <v>5.3999999999999999E-2</v>
      </c>
      <c r="K1007" s="17">
        <v>9.6869016889982396E-2</v>
      </c>
      <c r="L1007" s="17">
        <v>0.99050000000000005</v>
      </c>
      <c r="M1007" s="17">
        <v>0.99049994062462798</v>
      </c>
      <c r="N1007" s="7"/>
      <c r="O1007" s="7"/>
      <c r="P1007" s="7"/>
      <c r="Q1007" s="2"/>
      <c r="R1007">
        <v>0.98399999999999999</v>
      </c>
      <c r="S1007">
        <v>0.99093680713047905</v>
      </c>
    </row>
    <row r="1008" spans="1:19" x14ac:dyDescent="0.55000000000000004">
      <c r="A1008" s="427"/>
      <c r="B1008" s="7">
        <v>20</v>
      </c>
      <c r="C1008" s="7">
        <v>30</v>
      </c>
      <c r="D1008" s="17">
        <v>1</v>
      </c>
      <c r="E1008" s="17">
        <v>1</v>
      </c>
      <c r="F1008" s="17">
        <v>1</v>
      </c>
      <c r="G1008" s="17">
        <v>1</v>
      </c>
      <c r="H1008" s="17">
        <v>1</v>
      </c>
      <c r="I1008" s="17">
        <v>1</v>
      </c>
      <c r="J1008" s="17">
        <v>5.2499999999999998E-2</v>
      </c>
      <c r="K1008" s="17">
        <v>9.46485126174436E-2</v>
      </c>
      <c r="L1008" s="17">
        <v>1</v>
      </c>
      <c r="M1008" s="17">
        <v>1</v>
      </c>
      <c r="N1008" s="7"/>
      <c r="O1008" s="7"/>
      <c r="P1008" s="7"/>
      <c r="Q1008" s="2"/>
      <c r="R1008">
        <v>1</v>
      </c>
      <c r="S1008">
        <v>1</v>
      </c>
    </row>
    <row r="1009" spans="1:19" x14ac:dyDescent="0.55000000000000004">
      <c r="A1009" s="427"/>
      <c r="B1009" s="7">
        <v>21</v>
      </c>
      <c r="C1009" s="7">
        <v>30</v>
      </c>
      <c r="D1009" s="17">
        <v>0.99650000000000005</v>
      </c>
      <c r="E1009" s="17">
        <v>0.99824636666741895</v>
      </c>
      <c r="F1009" s="17">
        <v>0.99150000000000005</v>
      </c>
      <c r="G1009" s="17">
        <v>0.99249247556672704</v>
      </c>
      <c r="H1009" s="17">
        <v>0.97799999999999998</v>
      </c>
      <c r="I1009" s="17">
        <v>0.98563850127899799</v>
      </c>
      <c r="J1009" s="17">
        <v>5.8500000000000003E-2</v>
      </c>
      <c r="K1009" s="17">
        <v>0.105154930715468</v>
      </c>
      <c r="L1009" s="17">
        <v>0.99750000000000005</v>
      </c>
      <c r="M1009" s="17">
        <v>0.997499999374999</v>
      </c>
      <c r="N1009" s="7"/>
      <c r="O1009" s="7"/>
      <c r="P1009" s="7"/>
      <c r="Q1009" s="2"/>
      <c r="R1009">
        <v>0.99950000000000006</v>
      </c>
      <c r="S1009">
        <v>0.99949999987499905</v>
      </c>
    </row>
    <row r="1010" spans="1:19" x14ac:dyDescent="0.55000000000000004">
      <c r="A1010" s="427"/>
      <c r="B1010" s="7">
        <v>22</v>
      </c>
      <c r="C1010" s="7">
        <v>30</v>
      </c>
      <c r="D1010" s="17">
        <v>0.99450000000000005</v>
      </c>
      <c r="E1010" s="17">
        <v>0.99724084118145095</v>
      </c>
      <c r="F1010" s="17">
        <v>0.99</v>
      </c>
      <c r="G1010" s="17">
        <v>0.99098790371065004</v>
      </c>
      <c r="H1010" s="17">
        <v>0.98399999999999999</v>
      </c>
      <c r="I1010" s="17">
        <v>0.98644883485308998</v>
      </c>
      <c r="J1010" s="17">
        <v>5.6000000000000001E-2</v>
      </c>
      <c r="K1010" s="17">
        <v>0.100556741454876</v>
      </c>
      <c r="L1010" s="17">
        <v>0.997</v>
      </c>
      <c r="M1010" s="17">
        <v>0.99699999699999697</v>
      </c>
      <c r="N1010" s="7"/>
      <c r="O1010" s="7"/>
      <c r="P1010" s="7"/>
      <c r="Q1010" s="2"/>
      <c r="R1010">
        <v>0.99850000000000005</v>
      </c>
      <c r="S1010">
        <v>0.99924937443696804</v>
      </c>
    </row>
    <row r="1011" spans="1:19" x14ac:dyDescent="0.55000000000000004">
      <c r="A1011" s="427"/>
      <c r="B1011" s="7">
        <v>23</v>
      </c>
      <c r="C1011" s="7">
        <v>30</v>
      </c>
      <c r="D1011" s="17">
        <v>0.996</v>
      </c>
      <c r="E1011" s="17">
        <v>0.99799498595887703</v>
      </c>
      <c r="F1011" s="17">
        <v>0.96550000000000002</v>
      </c>
      <c r="G1011" s="17">
        <v>0.97255118321956402</v>
      </c>
      <c r="H1011" s="17">
        <v>0.97799999999999998</v>
      </c>
      <c r="I1011" s="17">
        <v>0.98415075252724205</v>
      </c>
      <c r="J1011" s="17">
        <v>5.8500000000000003E-2</v>
      </c>
      <c r="K1011" s="17">
        <v>0.104604002103846</v>
      </c>
      <c r="L1011" s="17">
        <v>0.999</v>
      </c>
      <c r="M1011" s="17">
        <v>0.999</v>
      </c>
      <c r="N1011" s="7"/>
      <c r="O1011" s="7"/>
      <c r="P1011" s="7"/>
      <c r="Q1011" s="2"/>
      <c r="R1011">
        <v>0.997</v>
      </c>
      <c r="S1011">
        <v>0.99774837368634195</v>
      </c>
    </row>
    <row r="1012" spans="1:19" x14ac:dyDescent="0.55000000000000004">
      <c r="A1012" s="427"/>
      <c r="B1012" s="7">
        <v>24</v>
      </c>
      <c r="C1012" s="7">
        <v>30</v>
      </c>
      <c r="D1012" s="17">
        <v>0.996</v>
      </c>
      <c r="E1012" s="17">
        <v>0.99749624436654905</v>
      </c>
      <c r="F1012" s="17">
        <v>0.99550000000000005</v>
      </c>
      <c r="G1012" s="17">
        <v>0.99649548044733505</v>
      </c>
      <c r="H1012" s="17">
        <v>0.99950000000000006</v>
      </c>
      <c r="I1012" s="17">
        <v>0.99974987493746803</v>
      </c>
      <c r="J1012" s="17">
        <v>5.1499999999999997E-2</v>
      </c>
      <c r="K1012" s="17">
        <v>9.2504770615268198E-2</v>
      </c>
      <c r="L1012" s="17">
        <v>0.99950000000000006</v>
      </c>
      <c r="M1012" s="17">
        <v>0.99949999987499905</v>
      </c>
      <c r="N1012" s="7"/>
      <c r="O1012" s="7"/>
      <c r="P1012" s="7"/>
      <c r="Q1012" s="2"/>
      <c r="R1012">
        <v>0.99850000000000005</v>
      </c>
      <c r="S1012">
        <v>0.99899899824749605</v>
      </c>
    </row>
    <row r="1013" spans="1:19" x14ac:dyDescent="0.55000000000000004">
      <c r="A1013" s="427"/>
      <c r="B1013" s="7">
        <v>25</v>
      </c>
      <c r="C1013" s="7">
        <v>30</v>
      </c>
      <c r="D1013" s="17">
        <v>1</v>
      </c>
      <c r="E1013" s="17">
        <v>1</v>
      </c>
      <c r="F1013" s="17">
        <v>1</v>
      </c>
      <c r="G1013" s="17">
        <v>1</v>
      </c>
      <c r="H1013" s="17">
        <v>1</v>
      </c>
      <c r="I1013" s="17">
        <v>1</v>
      </c>
      <c r="J1013" s="17">
        <v>5.7500000000000002E-2</v>
      </c>
      <c r="K1013" s="17">
        <v>0.103333311806569</v>
      </c>
      <c r="L1013" s="17">
        <v>1</v>
      </c>
      <c r="M1013" s="17">
        <v>1</v>
      </c>
      <c r="N1013" s="7"/>
      <c r="O1013" s="7"/>
      <c r="P1013" s="7"/>
      <c r="Q1013" s="2"/>
      <c r="R1013">
        <v>1</v>
      </c>
      <c r="S1013">
        <v>1</v>
      </c>
    </row>
    <row r="1014" spans="1:19" x14ac:dyDescent="0.55000000000000004">
      <c r="A1014" s="427"/>
      <c r="B1014" s="7">
        <v>26</v>
      </c>
      <c r="C1014" s="7">
        <v>30</v>
      </c>
      <c r="D1014" s="17">
        <v>1</v>
      </c>
      <c r="E1014" s="17">
        <v>1</v>
      </c>
      <c r="F1014" s="17">
        <v>1</v>
      </c>
      <c r="G1014" s="17">
        <v>1</v>
      </c>
      <c r="H1014" s="17">
        <v>1</v>
      </c>
      <c r="I1014" s="17">
        <v>1</v>
      </c>
      <c r="J1014" s="17">
        <v>5.6500000000000002E-2</v>
      </c>
      <c r="K1014" s="17">
        <v>0.100612154275564</v>
      </c>
      <c r="L1014" s="17">
        <v>1</v>
      </c>
      <c r="M1014" s="17">
        <v>1</v>
      </c>
      <c r="N1014" s="7"/>
      <c r="O1014" s="7"/>
      <c r="P1014" s="7"/>
      <c r="Q1014" s="2"/>
      <c r="R1014">
        <v>1</v>
      </c>
      <c r="S1014">
        <v>1</v>
      </c>
    </row>
    <row r="1015" spans="1:19" x14ac:dyDescent="0.55000000000000004">
      <c r="A1015" s="427"/>
      <c r="B1015" s="7">
        <v>27</v>
      </c>
      <c r="C1015" s="7">
        <v>30</v>
      </c>
      <c r="D1015" s="17">
        <v>0.99950000000000006</v>
      </c>
      <c r="E1015" s="17">
        <v>0.99949999987499905</v>
      </c>
      <c r="F1015" s="17">
        <v>0.99950000000000006</v>
      </c>
      <c r="G1015" s="17">
        <v>0.99949999987499905</v>
      </c>
      <c r="H1015" s="17">
        <v>1</v>
      </c>
      <c r="I1015" s="17">
        <v>1</v>
      </c>
      <c r="J1015" s="17">
        <v>5.0500000000000003E-2</v>
      </c>
      <c r="K1015" s="17">
        <v>9.1935654100484501E-2</v>
      </c>
      <c r="L1015" s="17">
        <v>1</v>
      </c>
      <c r="M1015" s="17">
        <v>1</v>
      </c>
      <c r="N1015" s="7"/>
      <c r="O1015" s="7"/>
      <c r="P1015" s="7"/>
      <c r="Q1015" s="2"/>
      <c r="R1015">
        <v>0.99950000000000006</v>
      </c>
      <c r="S1015">
        <v>0.99974987493746803</v>
      </c>
    </row>
    <row r="1016" spans="1:19" x14ac:dyDescent="0.55000000000000004">
      <c r="A1016" s="427"/>
      <c r="B1016" s="7">
        <v>28</v>
      </c>
      <c r="C1016" s="7">
        <v>30</v>
      </c>
      <c r="D1016" s="17">
        <v>1</v>
      </c>
      <c r="E1016" s="17">
        <v>1</v>
      </c>
      <c r="F1016" s="17">
        <v>1</v>
      </c>
      <c r="G1016" s="17">
        <v>1</v>
      </c>
      <c r="H1016" s="17">
        <v>1</v>
      </c>
      <c r="I1016" s="17">
        <v>1</v>
      </c>
      <c r="J1016" s="17">
        <v>5.2999999999999999E-2</v>
      </c>
      <c r="K1016" s="17">
        <v>9.5437039925900594E-2</v>
      </c>
      <c r="L1016" s="17">
        <v>1</v>
      </c>
      <c r="M1016" s="17">
        <v>1</v>
      </c>
      <c r="N1016" s="7"/>
      <c r="O1016" s="7"/>
      <c r="P1016" s="7"/>
      <c r="Q1016" s="2"/>
      <c r="R1016">
        <v>1</v>
      </c>
      <c r="S1016">
        <v>1</v>
      </c>
    </row>
    <row r="1017" spans="1:19" x14ac:dyDescent="0.55000000000000004">
      <c r="A1017" s="427"/>
      <c r="B1017" s="7">
        <v>29</v>
      </c>
      <c r="C1017" s="7">
        <v>30</v>
      </c>
      <c r="D1017" s="17">
        <v>1</v>
      </c>
      <c r="E1017" s="17">
        <v>1</v>
      </c>
      <c r="F1017" s="17">
        <v>1</v>
      </c>
      <c r="G1017" s="17">
        <v>1</v>
      </c>
      <c r="H1017" s="17">
        <v>1</v>
      </c>
      <c r="I1017" s="17">
        <v>1</v>
      </c>
      <c r="J1017" s="17">
        <v>5.8000000000000003E-2</v>
      </c>
      <c r="K1017" s="17">
        <v>0.104474080289994</v>
      </c>
      <c r="L1017" s="17">
        <v>1</v>
      </c>
      <c r="M1017" s="17">
        <v>1</v>
      </c>
      <c r="N1017" s="7"/>
      <c r="O1017" s="7"/>
      <c r="P1017" s="7"/>
      <c r="Q1017" s="2"/>
      <c r="R1017">
        <v>1</v>
      </c>
      <c r="S1017">
        <v>1</v>
      </c>
    </row>
    <row r="1018" spans="1:19" x14ac:dyDescent="0.55000000000000004">
      <c r="A1018" s="427"/>
      <c r="B1018" s="7">
        <v>1</v>
      </c>
      <c r="C1018" s="7">
        <v>31</v>
      </c>
      <c r="D1018" s="17">
        <v>1</v>
      </c>
      <c r="E1018" s="17">
        <v>1</v>
      </c>
      <c r="F1018" s="17">
        <v>0.999</v>
      </c>
      <c r="G1018" s="17">
        <v>0.99924962443703003</v>
      </c>
      <c r="H1018" s="17">
        <v>0.999</v>
      </c>
      <c r="I1018" s="17">
        <v>0.99949949949949901</v>
      </c>
      <c r="J1018" s="17">
        <v>5.5E-2</v>
      </c>
      <c r="K1018" s="17">
        <v>9.8793616760202194E-2</v>
      </c>
      <c r="L1018" s="17">
        <v>0.99850000000000005</v>
      </c>
      <c r="M1018" s="17">
        <v>0.99849999962499902</v>
      </c>
      <c r="N1018" s="7"/>
      <c r="O1018" s="7"/>
      <c r="P1018" s="7"/>
      <c r="Q1018" s="2"/>
      <c r="R1018">
        <v>0.99950000000000006</v>
      </c>
      <c r="S1018">
        <v>0.99949999987499905</v>
      </c>
    </row>
    <row r="1019" spans="1:19" x14ac:dyDescent="0.55000000000000004">
      <c r="A1019" s="427"/>
      <c r="B1019" s="7">
        <v>2</v>
      </c>
      <c r="C1019" s="7">
        <v>31</v>
      </c>
      <c r="D1019" s="17">
        <v>1</v>
      </c>
      <c r="E1019" s="17">
        <v>1</v>
      </c>
      <c r="F1019" s="17">
        <v>0.99850000000000005</v>
      </c>
      <c r="G1019" s="17">
        <v>0.99899949974987401</v>
      </c>
      <c r="H1019" s="17">
        <v>0.99950000000000006</v>
      </c>
      <c r="I1019" s="17">
        <v>0.99974987493746803</v>
      </c>
      <c r="J1019" s="17">
        <v>5.0999999999999997E-2</v>
      </c>
      <c r="K1019" s="17">
        <v>9.2432761228381594E-2</v>
      </c>
      <c r="L1019" s="17">
        <v>0.99950000000000006</v>
      </c>
      <c r="M1019" s="17">
        <v>0.99949999987499905</v>
      </c>
      <c r="N1019" s="7"/>
      <c r="O1019" s="7"/>
      <c r="P1019" s="7"/>
      <c r="Q1019" s="2"/>
      <c r="R1019">
        <v>1</v>
      </c>
      <c r="S1019">
        <v>1</v>
      </c>
    </row>
    <row r="1020" spans="1:19" x14ac:dyDescent="0.55000000000000004">
      <c r="A1020" s="427"/>
      <c r="B1020" s="7">
        <v>3</v>
      </c>
      <c r="C1020" s="7">
        <v>31</v>
      </c>
      <c r="D1020" s="17">
        <v>1</v>
      </c>
      <c r="E1020" s="17">
        <v>1</v>
      </c>
      <c r="F1020" s="17">
        <v>1</v>
      </c>
      <c r="G1020" s="17">
        <v>1</v>
      </c>
      <c r="H1020" s="17">
        <v>0.99950000000000006</v>
      </c>
      <c r="I1020" s="17">
        <v>0.99974987493746803</v>
      </c>
      <c r="J1020" s="17">
        <v>5.7500000000000002E-2</v>
      </c>
      <c r="K1020" s="17">
        <v>0.103869205006169</v>
      </c>
      <c r="L1020" s="17">
        <v>1</v>
      </c>
      <c r="M1020" s="17">
        <v>1</v>
      </c>
      <c r="N1020" s="7"/>
      <c r="O1020" s="7"/>
      <c r="P1020" s="7"/>
      <c r="Q1020" s="2"/>
      <c r="R1020">
        <v>1</v>
      </c>
      <c r="S1020">
        <v>1</v>
      </c>
    </row>
    <row r="1021" spans="1:19" x14ac:dyDescent="0.55000000000000004">
      <c r="A1021" s="427"/>
      <c r="B1021" s="7">
        <v>31</v>
      </c>
      <c r="C1021" s="7">
        <v>4</v>
      </c>
      <c r="D1021" s="17">
        <v>1</v>
      </c>
      <c r="E1021" s="17">
        <v>1</v>
      </c>
      <c r="F1021" s="17">
        <v>1</v>
      </c>
      <c r="G1021" s="17">
        <v>1</v>
      </c>
      <c r="H1021" s="17">
        <v>1</v>
      </c>
      <c r="I1021" s="17">
        <v>1</v>
      </c>
      <c r="J1021" s="17">
        <v>5.8500000000000003E-2</v>
      </c>
      <c r="K1021" s="17">
        <v>0.104317233154442</v>
      </c>
      <c r="L1021" s="17">
        <v>1</v>
      </c>
      <c r="M1021" s="17">
        <v>1</v>
      </c>
      <c r="N1021" s="7"/>
      <c r="O1021" s="7"/>
      <c r="P1021" s="7"/>
      <c r="Q1021" s="2"/>
      <c r="R1021">
        <v>1</v>
      </c>
      <c r="S1021">
        <v>1</v>
      </c>
    </row>
    <row r="1022" spans="1:19" x14ac:dyDescent="0.55000000000000004">
      <c r="A1022" s="427"/>
      <c r="B1022" s="7">
        <v>31</v>
      </c>
      <c r="C1022" s="7">
        <v>5</v>
      </c>
      <c r="D1022" s="17">
        <v>1</v>
      </c>
      <c r="E1022" s="17">
        <v>1</v>
      </c>
      <c r="F1022" s="17">
        <v>1</v>
      </c>
      <c r="G1022" s="17">
        <v>1</v>
      </c>
      <c r="H1022" s="17">
        <v>1</v>
      </c>
      <c r="I1022" s="17">
        <v>1</v>
      </c>
      <c r="J1022" s="17">
        <v>5.0500000000000003E-2</v>
      </c>
      <c r="K1022" s="17">
        <v>9.1021391398638393E-2</v>
      </c>
      <c r="L1022" s="17">
        <v>1</v>
      </c>
      <c r="M1022" s="17">
        <v>1</v>
      </c>
      <c r="N1022" s="7"/>
      <c r="O1022" s="7"/>
      <c r="P1022" s="7"/>
      <c r="Q1022" s="2"/>
      <c r="R1022">
        <v>1</v>
      </c>
      <c r="S1022">
        <v>1</v>
      </c>
    </row>
    <row r="1023" spans="1:19" x14ac:dyDescent="0.55000000000000004">
      <c r="A1023" s="427"/>
      <c r="B1023" s="7">
        <v>31</v>
      </c>
      <c r="C1023" s="7">
        <v>6</v>
      </c>
      <c r="D1023" s="17">
        <v>0.99950000000000006</v>
      </c>
      <c r="E1023" s="17">
        <v>0.99974987493746803</v>
      </c>
      <c r="F1023" s="17">
        <v>0.998</v>
      </c>
      <c r="G1023" s="17">
        <v>0.99899799599198402</v>
      </c>
      <c r="H1023" s="17">
        <v>0.999</v>
      </c>
      <c r="I1023" s="17">
        <v>0.99949949949949901</v>
      </c>
      <c r="J1023" s="17">
        <v>5.9499999999999997E-2</v>
      </c>
      <c r="K1023" s="17">
        <v>0.107545114028596</v>
      </c>
      <c r="L1023" s="17">
        <v>0.999</v>
      </c>
      <c r="M1023" s="17">
        <v>0.99899999899999903</v>
      </c>
      <c r="N1023" s="7"/>
      <c r="O1023" s="7"/>
      <c r="P1023" s="7"/>
      <c r="Q1023" s="2"/>
      <c r="R1023">
        <v>0.99950000000000006</v>
      </c>
      <c r="S1023">
        <v>0.99949999987499905</v>
      </c>
    </row>
    <row r="1024" spans="1:19" x14ac:dyDescent="0.55000000000000004">
      <c r="A1024" s="427"/>
      <c r="B1024" s="7">
        <v>31</v>
      </c>
      <c r="C1024" s="7">
        <v>7</v>
      </c>
      <c r="D1024" s="17">
        <v>0.99950000000000006</v>
      </c>
      <c r="E1024" s="17">
        <v>0.99974987493746803</v>
      </c>
      <c r="F1024" s="17">
        <v>1</v>
      </c>
      <c r="G1024" s="17">
        <v>1</v>
      </c>
      <c r="H1024" s="17">
        <v>1</v>
      </c>
      <c r="I1024" s="17">
        <v>1</v>
      </c>
      <c r="J1024" s="17">
        <v>5.7000000000000002E-2</v>
      </c>
      <c r="K1024" s="17">
        <v>0.10235366774171401</v>
      </c>
      <c r="L1024" s="17">
        <v>1</v>
      </c>
      <c r="M1024" s="17">
        <v>1</v>
      </c>
      <c r="N1024" s="7"/>
      <c r="O1024" s="7"/>
      <c r="P1024" s="7"/>
      <c r="Q1024" s="2"/>
      <c r="R1024">
        <v>1</v>
      </c>
      <c r="S1024">
        <v>1</v>
      </c>
    </row>
    <row r="1025" spans="1:19" x14ac:dyDescent="0.55000000000000004">
      <c r="A1025" s="427"/>
      <c r="B1025" s="7">
        <v>31</v>
      </c>
      <c r="C1025" s="7">
        <v>8</v>
      </c>
      <c r="D1025" s="17">
        <v>1</v>
      </c>
      <c r="E1025" s="17">
        <v>1</v>
      </c>
      <c r="F1025" s="17">
        <v>0.99950000000000006</v>
      </c>
      <c r="G1025" s="17">
        <v>0.99949999987499905</v>
      </c>
      <c r="H1025" s="17">
        <v>1</v>
      </c>
      <c r="I1025" s="17">
        <v>1</v>
      </c>
      <c r="J1025" s="17">
        <v>4.3499999999999997E-2</v>
      </c>
      <c r="K1025" s="17">
        <v>7.9620022387109302E-2</v>
      </c>
      <c r="L1025" s="17">
        <v>1</v>
      </c>
      <c r="M1025" s="17">
        <v>1</v>
      </c>
      <c r="N1025" s="7"/>
      <c r="O1025" s="7"/>
      <c r="P1025" s="7"/>
      <c r="Q1025" s="2"/>
      <c r="R1025">
        <v>1</v>
      </c>
      <c r="S1025">
        <v>1</v>
      </c>
    </row>
    <row r="1026" spans="1:19" x14ac:dyDescent="0.55000000000000004">
      <c r="A1026" s="427"/>
      <c r="B1026" s="7">
        <v>31</v>
      </c>
      <c r="C1026" s="7">
        <v>9</v>
      </c>
      <c r="D1026" s="17">
        <v>0.98599999999999999</v>
      </c>
      <c r="E1026" s="17">
        <v>0.99095473732375305</v>
      </c>
      <c r="F1026" s="17">
        <v>0.98850000000000005</v>
      </c>
      <c r="G1026" s="17">
        <v>0.99122605471856895</v>
      </c>
      <c r="H1026" s="17">
        <v>0.99450000000000005</v>
      </c>
      <c r="I1026" s="17">
        <v>0.99574335199501496</v>
      </c>
      <c r="J1026" s="17">
        <v>4.8000000000000001E-2</v>
      </c>
      <c r="K1026" s="17">
        <v>8.6604327365237196E-2</v>
      </c>
      <c r="L1026" s="17">
        <v>0.99250000000000005</v>
      </c>
      <c r="M1026" s="17">
        <v>0.99249990812387401</v>
      </c>
      <c r="N1026" s="7"/>
      <c r="O1026" s="7"/>
      <c r="P1026" s="7"/>
      <c r="Q1026" s="2"/>
      <c r="R1026">
        <v>0.99150000000000005</v>
      </c>
      <c r="S1026">
        <v>0.99398494880422505</v>
      </c>
    </row>
    <row r="1027" spans="1:19" x14ac:dyDescent="0.55000000000000004">
      <c r="A1027" s="427"/>
      <c r="B1027" s="7">
        <v>10</v>
      </c>
      <c r="C1027" s="7">
        <v>31</v>
      </c>
      <c r="D1027" s="17">
        <v>0.99299999999999999</v>
      </c>
      <c r="E1027" s="17">
        <v>0.99598720836209897</v>
      </c>
      <c r="F1027" s="17">
        <v>0.99</v>
      </c>
      <c r="G1027" s="17">
        <v>0.99222918029065099</v>
      </c>
      <c r="H1027" s="17">
        <v>0.98699999999999999</v>
      </c>
      <c r="I1027" s="17">
        <v>0.98972077594303098</v>
      </c>
      <c r="J1027" s="17">
        <v>4.7500000000000001E-2</v>
      </c>
      <c r="K1027" s="17">
        <v>8.6804051285053502E-2</v>
      </c>
      <c r="L1027" s="17">
        <v>0.99250000000000005</v>
      </c>
      <c r="M1027" s="17">
        <v>0.99249984812192404</v>
      </c>
      <c r="N1027" s="7"/>
      <c r="O1027" s="7"/>
      <c r="P1027" s="7"/>
      <c r="Q1027" s="2"/>
      <c r="R1027">
        <v>0.98799999999999999</v>
      </c>
      <c r="S1027">
        <v>0.99245997459665503</v>
      </c>
    </row>
    <row r="1028" spans="1:19" x14ac:dyDescent="0.55000000000000004">
      <c r="A1028" s="427"/>
      <c r="B1028" s="7">
        <v>11</v>
      </c>
      <c r="C1028" s="7">
        <v>31</v>
      </c>
      <c r="D1028" s="17">
        <v>0.92400000000000004</v>
      </c>
      <c r="E1028" s="17">
        <v>0.95160219424033099</v>
      </c>
      <c r="F1028" s="17">
        <v>0.94450000000000001</v>
      </c>
      <c r="G1028" s="17">
        <v>0.94876934626817999</v>
      </c>
      <c r="H1028" s="17">
        <v>0.95750000000000002</v>
      </c>
      <c r="I1028" s="17">
        <v>0.96716322730403204</v>
      </c>
      <c r="J1028" s="17">
        <v>5.7000000000000002E-2</v>
      </c>
      <c r="K1028" s="17">
        <v>0.103093965640805</v>
      </c>
      <c r="L1028" s="17">
        <v>0.96150000000000002</v>
      </c>
      <c r="M1028" s="17">
        <v>0.96149883533976899</v>
      </c>
      <c r="N1028" s="7"/>
      <c r="O1028" s="7"/>
      <c r="P1028" s="7"/>
      <c r="Q1028" s="2"/>
      <c r="R1028">
        <v>0.94299999999999995</v>
      </c>
      <c r="S1028">
        <v>0.96125921576981199</v>
      </c>
    </row>
    <row r="1029" spans="1:19" x14ac:dyDescent="0.55000000000000004">
      <c r="A1029" s="427"/>
      <c r="B1029" s="7">
        <v>12</v>
      </c>
      <c r="C1029" s="7">
        <v>31</v>
      </c>
      <c r="D1029" s="17">
        <v>0.74450000000000005</v>
      </c>
      <c r="E1029" s="17">
        <v>0.83004609497709203</v>
      </c>
      <c r="F1029" s="17">
        <v>0.75749999999999995</v>
      </c>
      <c r="G1029" s="17">
        <v>0.77116109819533296</v>
      </c>
      <c r="H1029" s="17">
        <v>0.81699999999999995</v>
      </c>
      <c r="I1029" s="17">
        <v>0.86416388743226702</v>
      </c>
      <c r="J1029" s="17">
        <v>4.5499999999999999E-2</v>
      </c>
      <c r="K1029" s="17">
        <v>8.2247825717627496E-2</v>
      </c>
      <c r="L1029" s="17">
        <v>0.87749999999999995</v>
      </c>
      <c r="M1029" s="17">
        <v>0.87749923437021404</v>
      </c>
      <c r="N1029" s="7"/>
      <c r="O1029" s="7"/>
      <c r="P1029" s="7"/>
      <c r="Q1029" s="2"/>
      <c r="R1029">
        <v>0.81850000000000001</v>
      </c>
      <c r="S1029">
        <v>0.86866541369273198</v>
      </c>
    </row>
    <row r="1030" spans="1:19" x14ac:dyDescent="0.55000000000000004">
      <c r="A1030" s="427"/>
      <c r="B1030" s="7">
        <v>13</v>
      </c>
      <c r="C1030" s="7">
        <v>31</v>
      </c>
      <c r="D1030" s="17">
        <v>0.998</v>
      </c>
      <c r="E1030" s="17">
        <v>0.99849949949949901</v>
      </c>
      <c r="F1030" s="17">
        <v>0.99</v>
      </c>
      <c r="G1030" s="17">
        <v>0.99098124098124096</v>
      </c>
      <c r="H1030" s="17">
        <v>0.99950000000000006</v>
      </c>
      <c r="I1030" s="17">
        <v>0.99949999987499905</v>
      </c>
      <c r="J1030" s="17">
        <v>5.3499999999999999E-2</v>
      </c>
      <c r="K1030" s="17">
        <v>9.6228192874072305E-2</v>
      </c>
      <c r="L1030" s="17">
        <v>0.99850000000000005</v>
      </c>
      <c r="M1030" s="17">
        <v>0.998499996624992</v>
      </c>
      <c r="N1030" s="7"/>
      <c r="O1030" s="7"/>
      <c r="P1030" s="7"/>
      <c r="Q1030" s="2"/>
      <c r="R1030">
        <v>1</v>
      </c>
      <c r="S1030">
        <v>1</v>
      </c>
    </row>
    <row r="1031" spans="1:19" x14ac:dyDescent="0.55000000000000004">
      <c r="A1031" s="427"/>
      <c r="B1031" s="7">
        <v>14</v>
      </c>
      <c r="C1031" s="7">
        <v>31</v>
      </c>
      <c r="D1031" s="17">
        <v>0.85750000000000004</v>
      </c>
      <c r="E1031" s="17">
        <v>0.90955158487043997</v>
      </c>
      <c r="F1031" s="17">
        <v>0.91149999999999998</v>
      </c>
      <c r="G1031" s="17">
        <v>0.91770479340099598</v>
      </c>
      <c r="H1031" s="17">
        <v>0.91500000000000004</v>
      </c>
      <c r="I1031" s="17">
        <v>0.93010304889138695</v>
      </c>
      <c r="J1031" s="17">
        <v>5.7500000000000002E-2</v>
      </c>
      <c r="K1031" s="17">
        <v>0.10311293436293401</v>
      </c>
      <c r="L1031" s="17">
        <v>0.9395</v>
      </c>
      <c r="M1031" s="17">
        <v>0.93949054539771804</v>
      </c>
      <c r="N1031" s="7"/>
      <c r="O1031" s="7"/>
      <c r="P1031" s="7"/>
      <c r="Q1031" s="2"/>
      <c r="R1031">
        <v>0.88449999999999995</v>
      </c>
      <c r="S1031">
        <v>0.91988758429555195</v>
      </c>
    </row>
    <row r="1032" spans="1:19" x14ac:dyDescent="0.55000000000000004">
      <c r="A1032" s="427"/>
      <c r="B1032" s="7">
        <v>15</v>
      </c>
      <c r="C1032" s="7">
        <v>31</v>
      </c>
      <c r="D1032" s="17">
        <v>0.89500000000000002</v>
      </c>
      <c r="E1032" s="17">
        <v>0.928219404544674</v>
      </c>
      <c r="F1032" s="17">
        <v>0.91649999999999998</v>
      </c>
      <c r="G1032" s="17">
        <v>0.923996244743021</v>
      </c>
      <c r="H1032" s="17">
        <v>0.92800000000000005</v>
      </c>
      <c r="I1032" s="17">
        <v>0.93712769994043199</v>
      </c>
      <c r="J1032" s="17">
        <v>5.2999999999999999E-2</v>
      </c>
      <c r="K1032" s="17">
        <v>9.5406613047363698E-2</v>
      </c>
      <c r="L1032" s="17">
        <v>0.94550000000000001</v>
      </c>
      <c r="M1032" s="17">
        <v>0.94548853896531704</v>
      </c>
      <c r="N1032" s="7"/>
      <c r="O1032" s="7"/>
      <c r="P1032" s="7"/>
      <c r="Q1032" s="2"/>
      <c r="R1032">
        <v>0.93200000000000005</v>
      </c>
      <c r="S1032">
        <v>0.94789191185675403</v>
      </c>
    </row>
    <row r="1033" spans="1:19" x14ac:dyDescent="0.55000000000000004">
      <c r="A1033" s="427"/>
      <c r="B1033" s="7">
        <v>16</v>
      </c>
      <c r="C1033" s="7">
        <v>31</v>
      </c>
      <c r="D1033" s="17">
        <v>0.99299999999999999</v>
      </c>
      <c r="E1033" s="17">
        <v>0.99623758380006999</v>
      </c>
      <c r="F1033" s="17">
        <v>0.997</v>
      </c>
      <c r="G1033" s="17">
        <v>0.997249123186154</v>
      </c>
      <c r="H1033" s="17">
        <v>0.99299999999999999</v>
      </c>
      <c r="I1033" s="17">
        <v>0.99399473195732901</v>
      </c>
      <c r="J1033" s="17">
        <v>5.8500000000000003E-2</v>
      </c>
      <c r="K1033" s="17">
        <v>0.10464218128451699</v>
      </c>
      <c r="L1033" s="17">
        <v>0.99399999999999999</v>
      </c>
      <c r="M1033" s="17">
        <v>0.99399997599990397</v>
      </c>
      <c r="N1033" s="7"/>
      <c r="O1033" s="7"/>
      <c r="P1033" s="7"/>
      <c r="Q1033" s="2"/>
      <c r="R1033">
        <v>0.99350000000000005</v>
      </c>
      <c r="S1033">
        <v>0.99598541604009405</v>
      </c>
    </row>
    <row r="1034" spans="1:19" x14ac:dyDescent="0.55000000000000004">
      <c r="A1034" s="427"/>
      <c r="B1034" s="7">
        <v>17</v>
      </c>
      <c r="C1034" s="7">
        <v>31</v>
      </c>
      <c r="D1034" s="17">
        <v>0.99950000000000006</v>
      </c>
      <c r="E1034" s="17">
        <v>0.99949999987499905</v>
      </c>
      <c r="F1034" s="17">
        <v>0.99950000000000006</v>
      </c>
      <c r="G1034" s="17">
        <v>0.99949999987499905</v>
      </c>
      <c r="H1034" s="17">
        <v>0.99950000000000006</v>
      </c>
      <c r="I1034" s="17">
        <v>0.99949999987499905</v>
      </c>
      <c r="J1034" s="17">
        <v>5.3499999999999999E-2</v>
      </c>
      <c r="K1034" s="17">
        <v>9.6635991294363593E-2</v>
      </c>
      <c r="L1034" s="17">
        <v>1</v>
      </c>
      <c r="M1034" s="17">
        <v>1</v>
      </c>
      <c r="N1034" s="7"/>
      <c r="O1034" s="7"/>
      <c r="P1034" s="7"/>
      <c r="Q1034" s="2"/>
      <c r="R1034">
        <v>0.99950000000000006</v>
      </c>
      <c r="S1034">
        <v>0.99974987493746803</v>
      </c>
    </row>
    <row r="1035" spans="1:19" x14ac:dyDescent="0.55000000000000004">
      <c r="A1035" s="427"/>
      <c r="B1035" s="7">
        <v>18</v>
      </c>
      <c r="C1035" s="7">
        <v>31</v>
      </c>
      <c r="D1035" s="17">
        <v>0.86</v>
      </c>
      <c r="E1035" s="17">
        <v>0.91222366490544304</v>
      </c>
      <c r="F1035" s="17">
        <v>0.9</v>
      </c>
      <c r="G1035" s="17">
        <v>0.90885531393280805</v>
      </c>
      <c r="H1035" s="17">
        <v>0.90349999999999997</v>
      </c>
      <c r="I1035" s="17">
        <v>0.92568282604313601</v>
      </c>
      <c r="J1035" s="17">
        <v>5.7500000000000002E-2</v>
      </c>
      <c r="K1035" s="17">
        <v>0.103210912974321</v>
      </c>
      <c r="L1035" s="17">
        <v>0.93400000000000005</v>
      </c>
      <c r="M1035" s="17">
        <v>0.93398514665799803</v>
      </c>
      <c r="N1035" s="7"/>
      <c r="O1035" s="7"/>
      <c r="P1035" s="7"/>
      <c r="Q1035" s="2"/>
      <c r="R1035">
        <v>0.876</v>
      </c>
      <c r="S1035">
        <v>0.91727974987465999</v>
      </c>
    </row>
    <row r="1036" spans="1:19" x14ac:dyDescent="0.55000000000000004">
      <c r="A1036" s="427"/>
      <c r="B1036" s="7">
        <v>19</v>
      </c>
      <c r="C1036" s="7">
        <v>31</v>
      </c>
      <c r="D1036" s="17">
        <v>1</v>
      </c>
      <c r="E1036" s="17">
        <v>1</v>
      </c>
      <c r="F1036" s="17">
        <v>1</v>
      </c>
      <c r="G1036" s="17">
        <v>1</v>
      </c>
      <c r="H1036" s="17">
        <v>1</v>
      </c>
      <c r="I1036" s="17">
        <v>1</v>
      </c>
      <c r="J1036" s="17">
        <v>5.5E-2</v>
      </c>
      <c r="K1036" s="17">
        <v>9.7755261304587796E-2</v>
      </c>
      <c r="L1036" s="17">
        <v>1</v>
      </c>
      <c r="M1036" s="17">
        <v>1</v>
      </c>
      <c r="N1036" s="7"/>
      <c r="O1036" s="7"/>
      <c r="P1036" s="7"/>
      <c r="Q1036" s="2"/>
      <c r="R1036">
        <v>1</v>
      </c>
      <c r="S1036">
        <v>1</v>
      </c>
    </row>
    <row r="1037" spans="1:19" x14ac:dyDescent="0.55000000000000004">
      <c r="A1037" s="427"/>
      <c r="B1037" s="7">
        <v>20</v>
      </c>
      <c r="C1037" s="7">
        <v>31</v>
      </c>
      <c r="D1037" s="17">
        <v>1</v>
      </c>
      <c r="E1037" s="17">
        <v>1</v>
      </c>
      <c r="F1037" s="17">
        <v>1</v>
      </c>
      <c r="G1037" s="17">
        <v>1</v>
      </c>
      <c r="H1037" s="17">
        <v>1</v>
      </c>
      <c r="I1037" s="17">
        <v>1</v>
      </c>
      <c r="J1037" s="17">
        <v>5.3499999999999999E-2</v>
      </c>
      <c r="K1037" s="17">
        <v>9.6504237977219604E-2</v>
      </c>
      <c r="L1037" s="17">
        <v>1</v>
      </c>
      <c r="M1037" s="17">
        <v>1</v>
      </c>
      <c r="N1037" s="7"/>
      <c r="O1037" s="7"/>
      <c r="P1037" s="7"/>
      <c r="Q1037" s="2"/>
      <c r="R1037">
        <v>1</v>
      </c>
      <c r="S1037">
        <v>1</v>
      </c>
    </row>
    <row r="1038" spans="1:19" x14ac:dyDescent="0.55000000000000004">
      <c r="A1038" s="427"/>
      <c r="B1038" s="7">
        <v>21</v>
      </c>
      <c r="C1038" s="7">
        <v>31</v>
      </c>
      <c r="D1038" s="17">
        <v>0.99950000000000006</v>
      </c>
      <c r="E1038" s="17">
        <v>0.99974987493746803</v>
      </c>
      <c r="F1038" s="17">
        <v>1</v>
      </c>
      <c r="G1038" s="17">
        <v>1</v>
      </c>
      <c r="H1038" s="17">
        <v>1</v>
      </c>
      <c r="I1038" s="17">
        <v>1</v>
      </c>
      <c r="J1038" s="17">
        <v>5.5E-2</v>
      </c>
      <c r="K1038" s="17">
        <v>9.9511093039879803E-2</v>
      </c>
      <c r="L1038" s="17">
        <v>1</v>
      </c>
      <c r="M1038" s="17">
        <v>1</v>
      </c>
      <c r="N1038" s="7"/>
      <c r="O1038" s="7"/>
      <c r="P1038" s="7"/>
      <c r="Q1038" s="2"/>
      <c r="R1038">
        <v>1</v>
      </c>
      <c r="S1038">
        <v>1</v>
      </c>
    </row>
    <row r="1039" spans="1:19" x14ac:dyDescent="0.55000000000000004">
      <c r="A1039" s="427"/>
      <c r="B1039" s="7">
        <v>22</v>
      </c>
      <c r="C1039" s="7">
        <v>31</v>
      </c>
      <c r="D1039" s="17">
        <v>1</v>
      </c>
      <c r="E1039" s="17">
        <v>1</v>
      </c>
      <c r="F1039" s="17">
        <v>0.999</v>
      </c>
      <c r="G1039" s="17">
        <v>0.99899999899999903</v>
      </c>
      <c r="H1039" s="17">
        <v>1</v>
      </c>
      <c r="I1039" s="17">
        <v>1</v>
      </c>
      <c r="J1039" s="17">
        <v>5.6500000000000002E-2</v>
      </c>
      <c r="K1039" s="17">
        <v>0.101751526504001</v>
      </c>
      <c r="L1039" s="17">
        <v>1</v>
      </c>
      <c r="M1039" s="17">
        <v>1</v>
      </c>
      <c r="N1039" s="7"/>
      <c r="O1039" s="7"/>
      <c r="P1039" s="7"/>
      <c r="Q1039" s="2"/>
      <c r="R1039">
        <v>1</v>
      </c>
      <c r="S1039">
        <v>1</v>
      </c>
    </row>
    <row r="1040" spans="1:19" x14ac:dyDescent="0.55000000000000004">
      <c r="A1040" s="427"/>
      <c r="B1040" s="7">
        <v>23</v>
      </c>
      <c r="C1040" s="7">
        <v>31</v>
      </c>
      <c r="D1040" s="17">
        <v>1</v>
      </c>
      <c r="E1040" s="17">
        <v>1</v>
      </c>
      <c r="F1040" s="17">
        <v>1</v>
      </c>
      <c r="G1040" s="17">
        <v>1</v>
      </c>
      <c r="H1040" s="17">
        <v>1</v>
      </c>
      <c r="I1040" s="17">
        <v>1</v>
      </c>
      <c r="J1040" s="17">
        <v>5.3999999999999999E-2</v>
      </c>
      <c r="K1040" s="17">
        <v>9.7605559258242797E-2</v>
      </c>
      <c r="L1040" s="17">
        <v>1</v>
      </c>
      <c r="M1040" s="17">
        <v>1</v>
      </c>
      <c r="N1040" s="7"/>
      <c r="O1040" s="7"/>
      <c r="P1040" s="7"/>
      <c r="Q1040" s="2"/>
      <c r="R1040">
        <v>1</v>
      </c>
      <c r="S1040">
        <v>1</v>
      </c>
    </row>
    <row r="1041" spans="1:19" x14ac:dyDescent="0.55000000000000004">
      <c r="A1041" s="427"/>
      <c r="B1041" s="7">
        <v>24</v>
      </c>
      <c r="C1041" s="7">
        <v>31</v>
      </c>
      <c r="D1041" s="17">
        <v>0.97850000000000004</v>
      </c>
      <c r="E1041" s="17">
        <v>0.98737705381260699</v>
      </c>
      <c r="F1041" s="17">
        <v>0.98399999999999999</v>
      </c>
      <c r="G1041" s="17">
        <v>0.985972191369761</v>
      </c>
      <c r="H1041" s="17">
        <v>0.99050000000000005</v>
      </c>
      <c r="I1041" s="17">
        <v>0.993231825803224</v>
      </c>
      <c r="J1041" s="17">
        <v>4.7E-2</v>
      </c>
      <c r="K1041" s="17">
        <v>8.49724497637383E-2</v>
      </c>
      <c r="L1041" s="17">
        <v>0.99</v>
      </c>
      <c r="M1041" s="17">
        <v>0.98999983999743901</v>
      </c>
      <c r="N1041" s="7"/>
      <c r="O1041" s="7"/>
      <c r="P1041" s="7"/>
      <c r="Q1041" s="2"/>
      <c r="R1041">
        <v>0.98650000000000004</v>
      </c>
      <c r="S1041">
        <v>0.99195524298194404</v>
      </c>
    </row>
    <row r="1042" spans="1:19" x14ac:dyDescent="0.55000000000000004">
      <c r="A1042" s="427"/>
      <c r="B1042" s="7">
        <v>25</v>
      </c>
      <c r="C1042" s="7">
        <v>31</v>
      </c>
      <c r="D1042" s="17">
        <v>0.88400000000000001</v>
      </c>
      <c r="E1042" s="17">
        <v>0.92372403194304697</v>
      </c>
      <c r="F1042" s="17">
        <v>0.90700000000000003</v>
      </c>
      <c r="G1042" s="17">
        <v>0.91692359758151798</v>
      </c>
      <c r="H1042" s="17">
        <v>0.90349999999999997</v>
      </c>
      <c r="I1042" s="17">
        <v>0.92461598268039202</v>
      </c>
      <c r="J1042" s="17">
        <v>4.8000000000000001E-2</v>
      </c>
      <c r="K1042" s="17">
        <v>8.7114983180925407E-2</v>
      </c>
      <c r="L1042" s="17">
        <v>0.94350000000000001</v>
      </c>
      <c r="M1042" s="17">
        <v>0.94349964687279297</v>
      </c>
      <c r="N1042" s="7"/>
      <c r="O1042" s="7"/>
      <c r="P1042" s="7"/>
      <c r="Q1042" s="2"/>
      <c r="R1042">
        <v>0.92349999999999999</v>
      </c>
      <c r="S1042">
        <v>0.94351367225739002</v>
      </c>
    </row>
    <row r="1043" spans="1:19" x14ac:dyDescent="0.55000000000000004">
      <c r="A1043" s="427"/>
      <c r="B1043" s="7">
        <v>26</v>
      </c>
      <c r="C1043" s="7">
        <v>31</v>
      </c>
      <c r="D1043" s="17">
        <v>1</v>
      </c>
      <c r="E1043" s="17">
        <v>1</v>
      </c>
      <c r="F1043" s="17">
        <v>0.99950000000000006</v>
      </c>
      <c r="G1043" s="17">
        <v>0.99974987493746803</v>
      </c>
      <c r="H1043" s="17">
        <v>1</v>
      </c>
      <c r="I1043" s="17">
        <v>1</v>
      </c>
      <c r="J1043" s="17">
        <v>6.5000000000000002E-2</v>
      </c>
      <c r="K1043" s="17">
        <v>0.116121084069137</v>
      </c>
      <c r="L1043" s="17">
        <v>1</v>
      </c>
      <c r="M1043" s="17">
        <v>1</v>
      </c>
      <c r="N1043" s="7"/>
      <c r="O1043" s="7"/>
      <c r="P1043" s="7"/>
      <c r="Q1043" s="2"/>
      <c r="R1043">
        <v>1</v>
      </c>
      <c r="S1043">
        <v>1</v>
      </c>
    </row>
    <row r="1044" spans="1:19" x14ac:dyDescent="0.55000000000000004">
      <c r="A1044" s="427"/>
      <c r="B1044" s="7">
        <v>27</v>
      </c>
      <c r="C1044" s="7">
        <v>31</v>
      </c>
      <c r="D1044" s="17">
        <v>0.90500000000000003</v>
      </c>
      <c r="E1044" s="17">
        <v>0.93806838786973501</v>
      </c>
      <c r="F1044" s="17">
        <v>0.92849999999999999</v>
      </c>
      <c r="G1044" s="17">
        <v>0.93528714621355202</v>
      </c>
      <c r="H1044" s="17">
        <v>0.91549999999999998</v>
      </c>
      <c r="I1044" s="17">
        <v>0.93205630982322696</v>
      </c>
      <c r="J1044" s="17">
        <v>0.05</v>
      </c>
      <c r="K1044" s="17">
        <v>9.0499449642267402E-2</v>
      </c>
      <c r="L1044" s="17">
        <v>0.94799999999999995</v>
      </c>
      <c r="M1044" s="17">
        <v>0.94799745187514195</v>
      </c>
      <c r="N1044" s="7"/>
      <c r="O1044" s="7"/>
      <c r="P1044" s="7"/>
      <c r="Q1044" s="2"/>
      <c r="R1044">
        <v>0.92349999999999999</v>
      </c>
      <c r="S1044">
        <v>0.94814558303737895</v>
      </c>
    </row>
    <row r="1045" spans="1:19" x14ac:dyDescent="0.55000000000000004">
      <c r="A1045" s="427"/>
      <c r="B1045" s="7">
        <v>28</v>
      </c>
      <c r="C1045" s="7">
        <v>31</v>
      </c>
      <c r="D1045" s="17">
        <v>0.77949999999999997</v>
      </c>
      <c r="E1045" s="17">
        <v>0.861561743156531</v>
      </c>
      <c r="F1045" s="17">
        <v>0.86750000000000005</v>
      </c>
      <c r="G1045" s="17">
        <v>0.87714962595364598</v>
      </c>
      <c r="H1045" s="17">
        <v>0.85750000000000004</v>
      </c>
      <c r="I1045" s="17">
        <v>0.88933061460709695</v>
      </c>
      <c r="J1045" s="17">
        <v>5.6000000000000001E-2</v>
      </c>
      <c r="K1045" s="17">
        <v>0.10052965905364</v>
      </c>
      <c r="L1045" s="17">
        <v>0.89900000000000002</v>
      </c>
      <c r="M1045" s="17">
        <v>0.898985453905362</v>
      </c>
      <c r="N1045" s="7"/>
      <c r="O1045" s="7"/>
      <c r="P1045" s="7"/>
      <c r="Q1045" s="2"/>
      <c r="R1045">
        <v>0.84150000000000003</v>
      </c>
      <c r="S1045">
        <v>0.885681858045266</v>
      </c>
    </row>
    <row r="1046" spans="1:19" x14ac:dyDescent="0.55000000000000004">
      <c r="A1046" s="427"/>
      <c r="B1046" s="7">
        <v>29</v>
      </c>
      <c r="C1046" s="7">
        <v>31</v>
      </c>
      <c r="D1046" s="17">
        <v>0.97699999999999998</v>
      </c>
      <c r="E1046" s="17">
        <v>0.98612117844039004</v>
      </c>
      <c r="F1046" s="17">
        <v>0.98650000000000004</v>
      </c>
      <c r="G1046" s="17">
        <v>0.988229069399293</v>
      </c>
      <c r="H1046" s="17">
        <v>0.98199999999999998</v>
      </c>
      <c r="I1046" s="17">
        <v>0.986435786435786</v>
      </c>
      <c r="J1046" s="17">
        <v>5.6500000000000002E-2</v>
      </c>
      <c r="K1046" s="17">
        <v>0.101122353868181</v>
      </c>
      <c r="L1046" s="17">
        <v>0.99150000000000005</v>
      </c>
      <c r="M1046" s="17">
        <v>0.991499895873724</v>
      </c>
      <c r="N1046" s="7"/>
      <c r="O1046" s="7"/>
      <c r="P1046" s="7"/>
      <c r="Q1046" s="2"/>
      <c r="R1046">
        <v>0.98199999999999998</v>
      </c>
      <c r="S1046">
        <v>0.98991552105342895</v>
      </c>
    </row>
    <row r="1047" spans="1:19" x14ac:dyDescent="0.55000000000000004">
      <c r="A1047" s="426"/>
      <c r="B1047" s="66">
        <v>30</v>
      </c>
      <c r="C1047" s="66">
        <v>31</v>
      </c>
      <c r="D1047" s="18">
        <v>1</v>
      </c>
      <c r="E1047" s="18">
        <v>1</v>
      </c>
      <c r="F1047" s="18">
        <v>0.99950000000000006</v>
      </c>
      <c r="G1047" s="18">
        <v>0.99974987493746803</v>
      </c>
      <c r="H1047" s="18">
        <v>1</v>
      </c>
      <c r="I1047" s="18">
        <v>1</v>
      </c>
      <c r="J1047" s="18">
        <v>5.7500000000000002E-2</v>
      </c>
      <c r="K1047" s="18">
        <v>0.10271099131476399</v>
      </c>
      <c r="L1047" s="18">
        <v>1</v>
      </c>
      <c r="M1047" s="18">
        <v>1</v>
      </c>
      <c r="N1047" s="66"/>
      <c r="O1047" s="66"/>
      <c r="P1047" s="66"/>
      <c r="Q1047" s="67"/>
      <c r="R1047">
        <v>1</v>
      </c>
      <c r="S1047">
        <v>1</v>
      </c>
    </row>
    <row r="1048" spans="1:19" x14ac:dyDescent="0.55000000000000004">
      <c r="A1048" s="425" t="s">
        <v>50</v>
      </c>
      <c r="B1048" s="401" t="s">
        <v>115</v>
      </c>
      <c r="C1048" s="403"/>
      <c r="D1048" s="422">
        <f>AVERAGE(D3:D1047)</f>
        <v>0.89276267942583964</v>
      </c>
      <c r="E1048" s="422"/>
      <c r="F1048" s="422">
        <f t="shared" ref="F1048:L1048" si="0">AVERAGE(F3:F1047)</f>
        <v>0.91193492822966649</v>
      </c>
      <c r="G1048" s="422"/>
      <c r="H1048" s="422">
        <f t="shared" si="0"/>
        <v>0.92587033492823101</v>
      </c>
      <c r="I1048" s="422"/>
      <c r="J1048" s="422">
        <f t="shared" si="0"/>
        <v>5.4486124401913694E-2</v>
      </c>
      <c r="K1048" s="422"/>
      <c r="L1048" s="422">
        <f t="shared" si="0"/>
        <v>0.94460861244019356</v>
      </c>
      <c r="M1048" s="422"/>
      <c r="N1048" s="63"/>
      <c r="O1048" s="63"/>
      <c r="P1048" s="63"/>
      <c r="Q1048" s="65"/>
    </row>
    <row r="1049" spans="1:19" x14ac:dyDescent="0.55000000000000004">
      <c r="A1049" s="426"/>
      <c r="B1049" s="405" t="s">
        <v>3</v>
      </c>
      <c r="C1049" s="407"/>
      <c r="D1049" s="421">
        <f>AVERAGE(E3:E1047)</f>
        <v>0.92211662876331446</v>
      </c>
      <c r="E1049" s="421"/>
      <c r="F1049" s="421">
        <f>AVERAGE(G3:G1047)</f>
        <v>0.92015580351813819</v>
      </c>
      <c r="G1049" s="421"/>
      <c r="H1049" s="421">
        <f>AVERAGE(I3:I1047)</f>
        <v>0.93777046337702108</v>
      </c>
      <c r="I1049" s="421"/>
      <c r="J1049" s="421">
        <f>AVERAGE(K3:K1047)</f>
        <v>9.815527298823247E-2</v>
      </c>
      <c r="K1049" s="421"/>
      <c r="L1049" s="421">
        <f>AVERAGE(M3:M1047)</f>
        <v>0.94395557566886046</v>
      </c>
      <c r="M1049" s="421"/>
      <c r="N1049" s="66"/>
      <c r="O1049" s="66"/>
      <c r="P1049" s="66"/>
      <c r="Q1049" s="67"/>
    </row>
    <row r="1050" spans="1:19" x14ac:dyDescent="0.55000000000000004">
      <c r="A1050" s="59"/>
    </row>
    <row r="1051" spans="1:19" x14ac:dyDescent="0.55000000000000004">
      <c r="A1051" s="59"/>
    </row>
    <row r="1052" spans="1:19" x14ac:dyDescent="0.55000000000000004">
      <c r="A1052" s="59"/>
    </row>
    <row r="1053" spans="1:19" x14ac:dyDescent="0.55000000000000004">
      <c r="A1053" s="59"/>
    </row>
    <row r="1054" spans="1:19" x14ac:dyDescent="0.55000000000000004">
      <c r="A1054" s="59"/>
    </row>
    <row r="1055" spans="1:19" x14ac:dyDescent="0.55000000000000004">
      <c r="A1055" s="59"/>
    </row>
    <row r="1056" spans="1:19" x14ac:dyDescent="0.55000000000000004">
      <c r="A1056" s="59"/>
    </row>
    <row r="1057" spans="1:1" x14ac:dyDescent="0.55000000000000004">
      <c r="A1057" s="59"/>
    </row>
    <row r="1058" spans="1:1" x14ac:dyDescent="0.55000000000000004">
      <c r="A1058" s="59"/>
    </row>
    <row r="1059" spans="1:1" x14ac:dyDescent="0.55000000000000004">
      <c r="A1059" s="59"/>
    </row>
    <row r="1060" spans="1:1" x14ac:dyDescent="0.55000000000000004">
      <c r="A1060" s="59"/>
    </row>
    <row r="1061" spans="1:1" x14ac:dyDescent="0.55000000000000004">
      <c r="A1061" s="59"/>
    </row>
    <row r="1062" spans="1:1" x14ac:dyDescent="0.55000000000000004">
      <c r="A1062" s="59"/>
    </row>
    <row r="1063" spans="1:1" x14ac:dyDescent="0.55000000000000004">
      <c r="A1063" s="59"/>
    </row>
    <row r="1064" spans="1:1" x14ac:dyDescent="0.55000000000000004">
      <c r="A1064" s="59"/>
    </row>
    <row r="1065" spans="1:1" x14ac:dyDescent="0.55000000000000004">
      <c r="A1065" s="59"/>
    </row>
    <row r="1066" spans="1:1" x14ac:dyDescent="0.55000000000000004">
      <c r="A1066" s="59"/>
    </row>
    <row r="1067" spans="1:1" x14ac:dyDescent="0.55000000000000004">
      <c r="A1067" s="59"/>
    </row>
    <row r="1068" spans="1:1" x14ac:dyDescent="0.55000000000000004">
      <c r="A1068" s="59"/>
    </row>
    <row r="1069" spans="1:1" x14ac:dyDescent="0.55000000000000004">
      <c r="A1069" s="59"/>
    </row>
    <row r="1070" spans="1:1" x14ac:dyDescent="0.55000000000000004">
      <c r="A1070" s="59"/>
    </row>
    <row r="1071" spans="1:1" x14ac:dyDescent="0.55000000000000004">
      <c r="A1071" s="59"/>
    </row>
    <row r="1072" spans="1:1" x14ac:dyDescent="0.55000000000000004">
      <c r="A1072" s="59"/>
    </row>
    <row r="1073" spans="1:1" x14ac:dyDescent="0.55000000000000004">
      <c r="A1073" s="59"/>
    </row>
    <row r="1074" spans="1:1" x14ac:dyDescent="0.55000000000000004">
      <c r="A1074" s="59"/>
    </row>
    <row r="1075" spans="1:1" x14ac:dyDescent="0.55000000000000004">
      <c r="A1075" s="59"/>
    </row>
    <row r="1076" spans="1:1" x14ac:dyDescent="0.55000000000000004">
      <c r="A1076" s="59"/>
    </row>
    <row r="1077" spans="1:1" x14ac:dyDescent="0.55000000000000004">
      <c r="A1077" s="59"/>
    </row>
    <row r="1078" spans="1:1" x14ac:dyDescent="0.55000000000000004">
      <c r="A1078" s="59"/>
    </row>
  </sheetData>
  <mergeCells count="29">
    <mergeCell ref="J1:K1"/>
    <mergeCell ref="B1049:C1049"/>
    <mergeCell ref="B1048:C1048"/>
    <mergeCell ref="L1049:M1049"/>
    <mergeCell ref="L1048:M1048"/>
    <mergeCell ref="J1049:K1049"/>
    <mergeCell ref="J1048:K1048"/>
    <mergeCell ref="H1049:I1049"/>
    <mergeCell ref="H1048:I1048"/>
    <mergeCell ref="F1049:G1049"/>
    <mergeCell ref="F1048:G1048"/>
    <mergeCell ref="D1049:E1049"/>
    <mergeCell ref="D1048:E1048"/>
    <mergeCell ref="A1048:A1049"/>
    <mergeCell ref="A1:A2"/>
    <mergeCell ref="N1:O1"/>
    <mergeCell ref="P1:Q1"/>
    <mergeCell ref="A393:A582"/>
    <mergeCell ref="A583:A1047"/>
    <mergeCell ref="F1:G1"/>
    <mergeCell ref="H1:I1"/>
    <mergeCell ref="D1:E1"/>
    <mergeCell ref="A3:A68"/>
    <mergeCell ref="A69:A134"/>
    <mergeCell ref="A135:A200"/>
    <mergeCell ref="A203:A392"/>
    <mergeCell ref="L1:M1"/>
    <mergeCell ref="B1:B2"/>
    <mergeCell ref="C1:C2"/>
  </mergeCells>
  <phoneticPr fontId="7" type="noConversion"/>
  <conditionalFormatting sqref="Q3:Q104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:P104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048:M104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EE4A-308E-4A71-83F9-CF52602A2EEE}">
  <dimension ref="A1:AH1076"/>
  <sheetViews>
    <sheetView workbookViewId="0">
      <selection sqref="A1:A2"/>
    </sheetView>
  </sheetViews>
  <sheetFormatPr defaultRowHeight="14.4" x14ac:dyDescent="0.55000000000000004"/>
  <cols>
    <col min="1" max="1" width="16.1015625" customWidth="1"/>
    <col min="5" max="5" width="20.5234375" customWidth="1"/>
    <col min="7" max="7" width="14.20703125" customWidth="1"/>
    <col min="9" max="9" width="26.68359375" customWidth="1"/>
    <col min="10" max="11" width="14.20703125" customWidth="1"/>
    <col min="20" max="20" width="28.5234375" customWidth="1"/>
    <col min="28" max="28" width="27.20703125" customWidth="1"/>
    <col min="29" max="29" width="35.1015625" customWidth="1"/>
    <col min="32" max="32" width="28.1015625" customWidth="1"/>
  </cols>
  <sheetData>
    <row r="1" spans="1:34" x14ac:dyDescent="0.55000000000000004">
      <c r="A1" s="369" t="s">
        <v>59</v>
      </c>
      <c r="B1" s="423" t="s">
        <v>60</v>
      </c>
      <c r="C1" s="423" t="s">
        <v>61</v>
      </c>
      <c r="D1" s="61" t="s">
        <v>1744</v>
      </c>
      <c r="E1" s="61" t="s">
        <v>1745</v>
      </c>
      <c r="F1" s="370" t="s">
        <v>70</v>
      </c>
      <c r="G1" s="370"/>
      <c r="J1" s="370" t="s">
        <v>2281</v>
      </c>
      <c r="K1" s="370"/>
      <c r="L1" s="370" t="s">
        <v>109</v>
      </c>
      <c r="M1" s="370"/>
      <c r="N1" s="370" t="s">
        <v>110</v>
      </c>
      <c r="O1" s="370"/>
      <c r="P1" s="370" t="s">
        <v>111</v>
      </c>
      <c r="Q1" s="370"/>
      <c r="R1" s="370" t="s">
        <v>1743</v>
      </c>
      <c r="S1" s="370"/>
      <c r="T1" t="s">
        <v>5417</v>
      </c>
      <c r="W1" s="60"/>
      <c r="X1" s="370" t="s">
        <v>112</v>
      </c>
      <c r="Y1" s="370"/>
      <c r="Z1" s="370" t="s">
        <v>113</v>
      </c>
      <c r="AA1" s="419"/>
      <c r="AD1" s="370" t="s">
        <v>2279</v>
      </c>
      <c r="AE1" s="419"/>
    </row>
    <row r="2" spans="1:34" x14ac:dyDescent="0.55000000000000004">
      <c r="A2" s="371"/>
      <c r="B2" s="424"/>
      <c r="C2" s="424"/>
      <c r="D2" s="62"/>
      <c r="E2" s="62"/>
      <c r="F2" s="7" t="s">
        <v>116</v>
      </c>
      <c r="G2" s="7" t="s">
        <v>117</v>
      </c>
      <c r="J2" s="7" t="s">
        <v>60</v>
      </c>
      <c r="K2" s="11" t="s">
        <v>61</v>
      </c>
      <c r="L2" s="7" t="s">
        <v>116</v>
      </c>
      <c r="M2" s="7" t="s">
        <v>117</v>
      </c>
      <c r="N2" s="7" t="s">
        <v>116</v>
      </c>
      <c r="O2" s="7" t="s">
        <v>117</v>
      </c>
      <c r="P2" s="7" t="s">
        <v>116</v>
      </c>
      <c r="Q2" s="7" t="s">
        <v>117</v>
      </c>
      <c r="R2" s="7" t="s">
        <v>116</v>
      </c>
      <c r="S2" s="7" t="s">
        <v>117</v>
      </c>
      <c r="W2" s="7"/>
      <c r="X2" s="7" t="s">
        <v>116</v>
      </c>
      <c r="Y2" s="7" t="s">
        <v>117</v>
      </c>
      <c r="Z2" s="7" t="s">
        <v>116</v>
      </c>
      <c r="AA2" s="7" t="s">
        <v>117</v>
      </c>
    </row>
    <row r="3" spans="1:34" ht="14.4" customHeight="1" x14ac:dyDescent="0.55000000000000004">
      <c r="A3" s="70" t="s">
        <v>62</v>
      </c>
      <c r="B3" s="63" t="s">
        <v>71</v>
      </c>
      <c r="C3" s="63" t="s">
        <v>72</v>
      </c>
      <c r="D3" s="7">
        <v>1</v>
      </c>
      <c r="E3" s="7" t="str">
        <f t="shared" ref="E3:E66" si="0">_xlfn.CONCAT(D3,"_",B3,"_",C3)</f>
        <v>1_A-0-SG_A-0-SGPI</v>
      </c>
      <c r="F3">
        <v>763</v>
      </c>
      <c r="G3">
        <v>768</v>
      </c>
      <c r="I3" t="s">
        <v>2282</v>
      </c>
      <c r="J3">
        <v>792</v>
      </c>
      <c r="K3">
        <v>794</v>
      </c>
      <c r="L3">
        <v>989</v>
      </c>
      <c r="M3">
        <v>818</v>
      </c>
      <c r="N3">
        <v>829</v>
      </c>
      <c r="O3">
        <v>1006</v>
      </c>
      <c r="P3">
        <v>116</v>
      </c>
      <c r="Q3">
        <v>104</v>
      </c>
      <c r="R3">
        <v>925</v>
      </c>
      <c r="S3">
        <v>1075</v>
      </c>
      <c r="T3" t="s">
        <v>4372</v>
      </c>
      <c r="U3">
        <v>925</v>
      </c>
      <c r="V3">
        <v>1075</v>
      </c>
      <c r="W3" t="s">
        <v>1163</v>
      </c>
      <c r="X3">
        <v>70</v>
      </c>
      <c r="Y3">
        <v>441</v>
      </c>
      <c r="Z3">
        <v>948</v>
      </c>
      <c r="AA3">
        <v>1052</v>
      </c>
      <c r="AB3" t="s">
        <v>128</v>
      </c>
      <c r="AC3" t="s">
        <v>2213</v>
      </c>
      <c r="AD3">
        <v>948</v>
      </c>
      <c r="AE3">
        <v>1052</v>
      </c>
      <c r="AF3" t="s">
        <v>3792</v>
      </c>
      <c r="AG3">
        <v>62</v>
      </c>
      <c r="AH3">
        <v>552</v>
      </c>
    </row>
    <row r="4" spans="1:34" x14ac:dyDescent="0.55000000000000004">
      <c r="A4" s="71"/>
      <c r="B4" s="7" t="s">
        <v>71</v>
      </c>
      <c r="C4" s="7" t="s">
        <v>75</v>
      </c>
      <c r="D4" s="7">
        <v>1</v>
      </c>
      <c r="E4" s="7" t="str">
        <f t="shared" si="0"/>
        <v>1_A-0-SG_A-1-SG</v>
      </c>
      <c r="F4">
        <v>512</v>
      </c>
      <c r="G4">
        <v>458</v>
      </c>
      <c r="I4" t="s">
        <v>2283</v>
      </c>
      <c r="J4">
        <v>980</v>
      </c>
      <c r="K4">
        <v>980</v>
      </c>
      <c r="L4">
        <v>812</v>
      </c>
      <c r="M4">
        <v>744</v>
      </c>
      <c r="N4">
        <v>855</v>
      </c>
      <c r="O4">
        <v>842</v>
      </c>
      <c r="P4">
        <v>114</v>
      </c>
      <c r="Q4">
        <v>124</v>
      </c>
      <c r="R4">
        <v>903</v>
      </c>
      <c r="S4">
        <v>1097</v>
      </c>
      <c r="T4" t="s">
        <v>4373</v>
      </c>
      <c r="U4">
        <v>1018</v>
      </c>
      <c r="V4">
        <v>982</v>
      </c>
      <c r="W4" t="s">
        <v>1164</v>
      </c>
      <c r="X4">
        <v>68</v>
      </c>
      <c r="Y4">
        <v>431</v>
      </c>
      <c r="Z4">
        <v>991</v>
      </c>
      <c r="AA4">
        <v>1009</v>
      </c>
      <c r="AB4" t="s">
        <v>129</v>
      </c>
      <c r="AC4" t="s">
        <v>2214</v>
      </c>
      <c r="AD4">
        <v>998</v>
      </c>
      <c r="AE4">
        <v>1002</v>
      </c>
      <c r="AF4" t="s">
        <v>3793</v>
      </c>
      <c r="AG4">
        <v>89</v>
      </c>
      <c r="AH4">
        <v>195</v>
      </c>
    </row>
    <row r="5" spans="1:34" x14ac:dyDescent="0.55000000000000004">
      <c r="A5" s="71"/>
      <c r="B5" s="7" t="s">
        <v>71</v>
      </c>
      <c r="C5" s="7" t="s">
        <v>76</v>
      </c>
      <c r="D5" s="7">
        <v>1</v>
      </c>
      <c r="E5" s="7" t="str">
        <f t="shared" si="0"/>
        <v>1_A-0-SG_A-1-SGPI</v>
      </c>
      <c r="F5">
        <v>1380</v>
      </c>
      <c r="G5">
        <v>305</v>
      </c>
      <c r="I5" t="s">
        <v>2284</v>
      </c>
      <c r="J5">
        <v>986</v>
      </c>
      <c r="K5">
        <v>979</v>
      </c>
      <c r="L5">
        <v>1629</v>
      </c>
      <c r="M5">
        <v>231</v>
      </c>
      <c r="N5">
        <v>1623</v>
      </c>
      <c r="O5">
        <v>235</v>
      </c>
      <c r="P5">
        <v>99</v>
      </c>
      <c r="Q5">
        <v>105</v>
      </c>
      <c r="R5">
        <v>1579</v>
      </c>
      <c r="S5">
        <v>421</v>
      </c>
      <c r="T5" t="s">
        <v>4374</v>
      </c>
      <c r="U5">
        <v>1011</v>
      </c>
      <c r="V5">
        <v>989</v>
      </c>
      <c r="W5" t="s">
        <v>1165</v>
      </c>
      <c r="X5">
        <v>90</v>
      </c>
      <c r="Y5">
        <v>188</v>
      </c>
      <c r="Z5">
        <v>1688</v>
      </c>
      <c r="AA5">
        <v>312</v>
      </c>
      <c r="AB5" t="s">
        <v>130</v>
      </c>
      <c r="AC5" t="s">
        <v>2215</v>
      </c>
      <c r="AD5">
        <v>1688</v>
      </c>
      <c r="AE5">
        <v>312</v>
      </c>
      <c r="AF5" t="s">
        <v>3794</v>
      </c>
      <c r="AG5">
        <v>90</v>
      </c>
      <c r="AH5">
        <v>164</v>
      </c>
    </row>
    <row r="6" spans="1:34" x14ac:dyDescent="0.55000000000000004">
      <c r="A6" s="71"/>
      <c r="B6" s="7" t="s">
        <v>71</v>
      </c>
      <c r="C6" s="7" t="s">
        <v>79</v>
      </c>
      <c r="D6" s="7">
        <v>1</v>
      </c>
      <c r="E6" s="7" t="str">
        <f t="shared" si="0"/>
        <v>1_A-0-SG_A-2-SG</v>
      </c>
      <c r="F6">
        <v>470</v>
      </c>
      <c r="G6">
        <v>401</v>
      </c>
      <c r="I6" t="s">
        <v>2285</v>
      </c>
      <c r="J6">
        <v>985</v>
      </c>
      <c r="K6">
        <v>982</v>
      </c>
      <c r="L6">
        <v>880</v>
      </c>
      <c r="M6">
        <v>787</v>
      </c>
      <c r="N6">
        <v>773</v>
      </c>
      <c r="O6">
        <v>750</v>
      </c>
      <c r="P6">
        <v>129</v>
      </c>
      <c r="Q6">
        <v>109</v>
      </c>
      <c r="R6">
        <v>956</v>
      </c>
      <c r="S6">
        <v>1044</v>
      </c>
      <c r="T6" t="s">
        <v>4375</v>
      </c>
      <c r="U6">
        <v>993</v>
      </c>
      <c r="V6">
        <v>1007</v>
      </c>
      <c r="W6" t="s">
        <v>1166</v>
      </c>
      <c r="X6">
        <v>60</v>
      </c>
      <c r="Y6">
        <v>464</v>
      </c>
      <c r="Z6">
        <v>1016</v>
      </c>
      <c r="AA6">
        <v>984</v>
      </c>
      <c r="AB6" t="s">
        <v>131</v>
      </c>
      <c r="AC6" t="s">
        <v>2216</v>
      </c>
      <c r="AD6">
        <v>1856</v>
      </c>
      <c r="AE6">
        <v>144</v>
      </c>
      <c r="AF6" t="s">
        <v>3795</v>
      </c>
      <c r="AG6">
        <v>94</v>
      </c>
      <c r="AH6">
        <v>167</v>
      </c>
    </row>
    <row r="7" spans="1:34" x14ac:dyDescent="0.55000000000000004">
      <c r="A7" s="71"/>
      <c r="B7" s="7" t="s">
        <v>71</v>
      </c>
      <c r="C7" s="7" t="s">
        <v>80</v>
      </c>
      <c r="D7" s="7">
        <v>1</v>
      </c>
      <c r="E7" s="7" t="str">
        <f t="shared" si="0"/>
        <v>1_A-0-SG_A-2-SGPI</v>
      </c>
      <c r="F7">
        <v>815</v>
      </c>
      <c r="G7">
        <v>866</v>
      </c>
      <c r="I7" t="s">
        <v>2286</v>
      </c>
      <c r="J7">
        <v>977</v>
      </c>
      <c r="K7">
        <v>965</v>
      </c>
      <c r="L7">
        <v>958</v>
      </c>
      <c r="M7">
        <v>922</v>
      </c>
      <c r="N7">
        <v>948</v>
      </c>
      <c r="O7">
        <v>872</v>
      </c>
      <c r="P7">
        <v>94</v>
      </c>
      <c r="Q7">
        <v>95</v>
      </c>
      <c r="R7">
        <v>982</v>
      </c>
      <c r="S7">
        <v>1018</v>
      </c>
      <c r="T7" t="s">
        <v>4376</v>
      </c>
      <c r="U7">
        <v>996</v>
      </c>
      <c r="V7">
        <v>1004</v>
      </c>
      <c r="W7" t="s">
        <v>1167</v>
      </c>
      <c r="X7">
        <v>70</v>
      </c>
      <c r="Y7">
        <v>382</v>
      </c>
      <c r="Z7">
        <v>1032</v>
      </c>
      <c r="AA7">
        <v>968</v>
      </c>
      <c r="AB7" t="s">
        <v>132</v>
      </c>
      <c r="AC7" t="s">
        <v>2217</v>
      </c>
      <c r="AD7">
        <v>1029</v>
      </c>
      <c r="AE7">
        <v>971</v>
      </c>
      <c r="AF7" t="s">
        <v>3796</v>
      </c>
      <c r="AG7">
        <v>94</v>
      </c>
      <c r="AH7">
        <v>211</v>
      </c>
    </row>
    <row r="8" spans="1:34" x14ac:dyDescent="0.55000000000000004">
      <c r="A8" s="71"/>
      <c r="B8" s="7" t="s">
        <v>71</v>
      </c>
      <c r="C8" s="7" t="s">
        <v>73</v>
      </c>
      <c r="D8" s="7">
        <v>1</v>
      </c>
      <c r="E8" s="7" t="str">
        <f t="shared" si="0"/>
        <v>1_A-0-SG_B-0-SG</v>
      </c>
      <c r="F8">
        <v>959</v>
      </c>
      <c r="G8">
        <v>956</v>
      </c>
      <c r="I8" t="s">
        <v>2287</v>
      </c>
      <c r="J8">
        <v>837</v>
      </c>
      <c r="K8">
        <v>765</v>
      </c>
      <c r="L8">
        <v>1012</v>
      </c>
      <c r="M8">
        <v>952</v>
      </c>
      <c r="N8">
        <v>995</v>
      </c>
      <c r="O8">
        <v>1000</v>
      </c>
      <c r="P8">
        <v>116</v>
      </c>
      <c r="Q8">
        <v>106</v>
      </c>
      <c r="R8">
        <v>1018</v>
      </c>
      <c r="S8">
        <v>982</v>
      </c>
      <c r="T8" t="s">
        <v>4377</v>
      </c>
      <c r="U8">
        <v>981</v>
      </c>
      <c r="V8">
        <v>1019</v>
      </c>
      <c r="W8" t="s">
        <v>1168</v>
      </c>
      <c r="X8">
        <v>62</v>
      </c>
      <c r="Y8">
        <v>564</v>
      </c>
      <c r="Z8">
        <v>999</v>
      </c>
      <c r="AA8">
        <v>1001</v>
      </c>
      <c r="AB8" t="s">
        <v>133</v>
      </c>
      <c r="AC8" t="s">
        <v>2218</v>
      </c>
      <c r="AD8">
        <v>1024</v>
      </c>
      <c r="AE8">
        <v>976</v>
      </c>
      <c r="AF8" t="s">
        <v>3797</v>
      </c>
      <c r="AG8">
        <v>84</v>
      </c>
      <c r="AH8">
        <v>185</v>
      </c>
    </row>
    <row r="9" spans="1:34" x14ac:dyDescent="0.55000000000000004">
      <c r="A9" s="71"/>
      <c r="B9" s="7" t="s">
        <v>71</v>
      </c>
      <c r="C9" s="7" t="s">
        <v>74</v>
      </c>
      <c r="D9" s="7">
        <v>1</v>
      </c>
      <c r="E9" s="7" t="str">
        <f t="shared" si="0"/>
        <v>1_A-0-SG_B-0-SGPI</v>
      </c>
      <c r="F9">
        <v>951</v>
      </c>
      <c r="G9">
        <v>969</v>
      </c>
      <c r="I9" t="s">
        <v>2288</v>
      </c>
      <c r="J9">
        <v>553</v>
      </c>
      <c r="K9">
        <v>539</v>
      </c>
      <c r="L9">
        <v>990</v>
      </c>
      <c r="M9">
        <v>981</v>
      </c>
      <c r="N9">
        <v>1000</v>
      </c>
      <c r="O9">
        <v>999</v>
      </c>
      <c r="P9">
        <v>110</v>
      </c>
      <c r="Q9">
        <v>128</v>
      </c>
      <c r="R9">
        <v>993</v>
      </c>
      <c r="S9">
        <v>1007</v>
      </c>
      <c r="T9" t="s">
        <v>4378</v>
      </c>
      <c r="U9">
        <v>903</v>
      </c>
      <c r="V9">
        <v>1097</v>
      </c>
      <c r="W9" t="s">
        <v>1169</v>
      </c>
      <c r="X9">
        <v>55</v>
      </c>
      <c r="Y9">
        <v>675</v>
      </c>
      <c r="Z9">
        <v>1000</v>
      </c>
      <c r="AA9">
        <v>1000</v>
      </c>
      <c r="AB9" t="s">
        <v>134</v>
      </c>
      <c r="AC9" t="s">
        <v>2219</v>
      </c>
      <c r="AD9">
        <v>1722</v>
      </c>
      <c r="AE9">
        <v>278</v>
      </c>
      <c r="AF9" t="s">
        <v>3798</v>
      </c>
      <c r="AG9">
        <v>55</v>
      </c>
      <c r="AH9">
        <v>558</v>
      </c>
    </row>
    <row r="10" spans="1:34" x14ac:dyDescent="0.55000000000000004">
      <c r="A10" s="71"/>
      <c r="B10" s="7" t="s">
        <v>71</v>
      </c>
      <c r="C10" s="7" t="s">
        <v>77</v>
      </c>
      <c r="D10" s="7">
        <v>1</v>
      </c>
      <c r="E10" s="7" t="str">
        <f t="shared" si="0"/>
        <v>1_A-0-SG_B-1-SG</v>
      </c>
      <c r="F10">
        <v>974</v>
      </c>
      <c r="G10">
        <v>977</v>
      </c>
      <c r="I10" t="s">
        <v>2289</v>
      </c>
      <c r="J10">
        <v>870</v>
      </c>
      <c r="K10">
        <v>885</v>
      </c>
      <c r="L10">
        <v>1015</v>
      </c>
      <c r="M10">
        <v>972</v>
      </c>
      <c r="N10">
        <v>1001</v>
      </c>
      <c r="O10">
        <v>996</v>
      </c>
      <c r="P10">
        <v>114</v>
      </c>
      <c r="Q10">
        <v>102</v>
      </c>
      <c r="R10">
        <v>999</v>
      </c>
      <c r="S10">
        <v>1001</v>
      </c>
      <c r="T10" t="s">
        <v>4379</v>
      </c>
      <c r="U10">
        <v>941</v>
      </c>
      <c r="V10">
        <v>1059</v>
      </c>
      <c r="W10" t="s">
        <v>1170</v>
      </c>
      <c r="X10">
        <v>54</v>
      </c>
      <c r="Y10">
        <v>564</v>
      </c>
      <c r="Z10">
        <v>999</v>
      </c>
      <c r="AA10">
        <v>1001</v>
      </c>
      <c r="AB10" t="s">
        <v>135</v>
      </c>
      <c r="AC10" t="s">
        <v>2220</v>
      </c>
      <c r="AD10">
        <v>999</v>
      </c>
      <c r="AE10">
        <v>1001</v>
      </c>
      <c r="AF10" t="s">
        <v>3799</v>
      </c>
      <c r="AG10">
        <v>52</v>
      </c>
      <c r="AH10">
        <v>559</v>
      </c>
    </row>
    <row r="11" spans="1:34" x14ac:dyDescent="0.55000000000000004">
      <c r="A11" s="71"/>
      <c r="B11" s="7" t="s">
        <v>71</v>
      </c>
      <c r="C11" s="7" t="s">
        <v>78</v>
      </c>
      <c r="D11" s="7">
        <v>1</v>
      </c>
      <c r="E11" s="7" t="str">
        <f t="shared" si="0"/>
        <v>1_A-0-SG_B-1-SGPI</v>
      </c>
      <c r="F11">
        <v>986</v>
      </c>
      <c r="G11">
        <v>978</v>
      </c>
      <c r="I11" t="s">
        <v>2290</v>
      </c>
      <c r="J11">
        <v>977</v>
      </c>
      <c r="K11">
        <v>978</v>
      </c>
      <c r="L11">
        <v>1011</v>
      </c>
      <c r="M11">
        <v>974</v>
      </c>
      <c r="N11">
        <v>1002</v>
      </c>
      <c r="O11">
        <v>995</v>
      </c>
      <c r="P11">
        <v>92</v>
      </c>
      <c r="Q11">
        <v>123</v>
      </c>
      <c r="R11">
        <v>999</v>
      </c>
      <c r="S11">
        <v>1001</v>
      </c>
      <c r="T11" t="s">
        <v>4380</v>
      </c>
      <c r="U11">
        <v>1010</v>
      </c>
      <c r="V11">
        <v>990</v>
      </c>
      <c r="W11" t="s">
        <v>1171</v>
      </c>
      <c r="X11">
        <v>69</v>
      </c>
      <c r="Y11">
        <v>433</v>
      </c>
      <c r="Z11">
        <v>999</v>
      </c>
      <c r="AA11">
        <v>1001</v>
      </c>
      <c r="AB11" t="s">
        <v>136</v>
      </c>
      <c r="AC11" t="s">
        <v>2221</v>
      </c>
      <c r="AD11">
        <v>1000</v>
      </c>
      <c r="AE11">
        <v>1000</v>
      </c>
      <c r="AF11" t="s">
        <v>3800</v>
      </c>
      <c r="AG11">
        <v>55</v>
      </c>
      <c r="AH11">
        <v>580</v>
      </c>
    </row>
    <row r="12" spans="1:34" x14ac:dyDescent="0.55000000000000004">
      <c r="A12" s="71"/>
      <c r="B12" s="7" t="s">
        <v>71</v>
      </c>
      <c r="C12" s="7" t="s">
        <v>81</v>
      </c>
      <c r="D12" s="7">
        <v>1</v>
      </c>
      <c r="E12" s="7" t="str">
        <f t="shared" si="0"/>
        <v>1_A-0-SG_B-2-SG</v>
      </c>
      <c r="F12">
        <v>984</v>
      </c>
      <c r="G12">
        <v>995</v>
      </c>
      <c r="I12" t="s">
        <v>2291</v>
      </c>
      <c r="J12">
        <v>985</v>
      </c>
      <c r="K12">
        <v>974</v>
      </c>
      <c r="L12">
        <v>1000</v>
      </c>
      <c r="M12">
        <v>979</v>
      </c>
      <c r="N12">
        <v>1000</v>
      </c>
      <c r="O12">
        <v>1000</v>
      </c>
      <c r="P12">
        <v>104</v>
      </c>
      <c r="Q12">
        <v>89</v>
      </c>
      <c r="R12">
        <v>991</v>
      </c>
      <c r="S12">
        <v>1009</v>
      </c>
      <c r="T12" t="s">
        <v>4381</v>
      </c>
      <c r="U12">
        <v>999</v>
      </c>
      <c r="V12">
        <v>1001</v>
      </c>
      <c r="W12" t="s">
        <v>1172</v>
      </c>
      <c r="X12">
        <v>52</v>
      </c>
      <c r="Y12">
        <v>565</v>
      </c>
      <c r="Z12">
        <v>999</v>
      </c>
      <c r="AA12">
        <v>1001</v>
      </c>
      <c r="AB12" t="s">
        <v>137</v>
      </c>
      <c r="AC12" t="s">
        <v>2222</v>
      </c>
      <c r="AD12">
        <v>924</v>
      </c>
      <c r="AE12">
        <v>1076</v>
      </c>
      <c r="AF12" t="s">
        <v>3801</v>
      </c>
      <c r="AG12">
        <v>60</v>
      </c>
      <c r="AH12">
        <v>572</v>
      </c>
    </row>
    <row r="13" spans="1:34" x14ac:dyDescent="0.55000000000000004">
      <c r="A13" s="71"/>
      <c r="B13" s="7" t="s">
        <v>71</v>
      </c>
      <c r="C13" s="7" t="s">
        <v>82</v>
      </c>
      <c r="D13" s="7">
        <v>1</v>
      </c>
      <c r="E13" s="7" t="str">
        <f t="shared" si="0"/>
        <v>1_A-0-SG_B-2-SGPI</v>
      </c>
      <c r="F13">
        <v>996</v>
      </c>
      <c r="G13">
        <v>991</v>
      </c>
      <c r="I13" t="s">
        <v>2292</v>
      </c>
      <c r="J13">
        <v>1480</v>
      </c>
      <c r="K13">
        <v>266</v>
      </c>
      <c r="L13">
        <v>1013</v>
      </c>
      <c r="M13">
        <v>955</v>
      </c>
      <c r="N13">
        <v>1000</v>
      </c>
      <c r="O13">
        <v>1000</v>
      </c>
      <c r="P13">
        <v>112</v>
      </c>
      <c r="Q13">
        <v>104</v>
      </c>
      <c r="R13">
        <v>1000</v>
      </c>
      <c r="S13">
        <v>1000</v>
      </c>
      <c r="T13" t="s">
        <v>4382</v>
      </c>
      <c r="U13">
        <v>1579</v>
      </c>
      <c r="V13">
        <v>421</v>
      </c>
      <c r="W13" t="s">
        <v>1173</v>
      </c>
      <c r="X13">
        <v>59</v>
      </c>
      <c r="Y13">
        <v>533</v>
      </c>
      <c r="Z13">
        <v>999</v>
      </c>
      <c r="AA13">
        <v>1001</v>
      </c>
      <c r="AB13" t="s">
        <v>138</v>
      </c>
      <c r="AC13" t="s">
        <v>2223</v>
      </c>
      <c r="AD13">
        <v>992</v>
      </c>
      <c r="AE13">
        <v>1008</v>
      </c>
      <c r="AF13" t="s">
        <v>3802</v>
      </c>
      <c r="AG13">
        <v>70</v>
      </c>
      <c r="AH13">
        <v>441</v>
      </c>
    </row>
    <row r="14" spans="1:34" x14ac:dyDescent="0.55000000000000004">
      <c r="A14" s="71"/>
      <c r="B14" s="7" t="s">
        <v>72</v>
      </c>
      <c r="C14" s="7" t="s">
        <v>75</v>
      </c>
      <c r="D14" s="7">
        <v>1</v>
      </c>
      <c r="E14" s="7" t="str">
        <f t="shared" si="0"/>
        <v>1_A-0-SGPI_A-1-SG</v>
      </c>
      <c r="F14">
        <v>827</v>
      </c>
      <c r="G14">
        <v>816</v>
      </c>
      <c r="I14" t="s">
        <v>2293</v>
      </c>
      <c r="J14">
        <v>1755</v>
      </c>
      <c r="K14">
        <v>70</v>
      </c>
      <c r="L14">
        <v>832</v>
      </c>
      <c r="M14">
        <v>1008</v>
      </c>
      <c r="N14">
        <v>1026</v>
      </c>
      <c r="O14">
        <v>868</v>
      </c>
      <c r="P14">
        <v>113</v>
      </c>
      <c r="Q14">
        <v>108</v>
      </c>
      <c r="R14">
        <v>941</v>
      </c>
      <c r="S14">
        <v>1059</v>
      </c>
      <c r="T14" t="s">
        <v>4383</v>
      </c>
      <c r="U14">
        <v>1785</v>
      </c>
      <c r="V14">
        <v>215</v>
      </c>
      <c r="W14" t="s">
        <v>1174</v>
      </c>
      <c r="X14">
        <v>46</v>
      </c>
      <c r="Y14">
        <v>624</v>
      </c>
      <c r="Z14">
        <v>1042</v>
      </c>
      <c r="AA14">
        <v>958</v>
      </c>
      <c r="AB14" t="s">
        <v>118</v>
      </c>
      <c r="AC14" t="s">
        <v>2224</v>
      </c>
      <c r="AD14">
        <v>999</v>
      </c>
      <c r="AE14">
        <v>1001</v>
      </c>
      <c r="AF14" t="s">
        <v>3803</v>
      </c>
      <c r="AG14">
        <v>48</v>
      </c>
      <c r="AH14">
        <v>571</v>
      </c>
    </row>
    <row r="15" spans="1:34" x14ac:dyDescent="0.55000000000000004">
      <c r="A15" s="71"/>
      <c r="B15" s="7" t="s">
        <v>72</v>
      </c>
      <c r="C15" s="7" t="s">
        <v>76</v>
      </c>
      <c r="D15" s="7">
        <v>1</v>
      </c>
      <c r="E15" s="7" t="str">
        <f t="shared" si="0"/>
        <v>1_A-0-SGPI_A-1-SGPI</v>
      </c>
      <c r="F15">
        <v>1661</v>
      </c>
      <c r="G15">
        <v>67</v>
      </c>
      <c r="I15" t="s">
        <v>2294</v>
      </c>
      <c r="J15">
        <v>666</v>
      </c>
      <c r="K15">
        <v>1061</v>
      </c>
      <c r="L15">
        <v>1776</v>
      </c>
      <c r="M15">
        <v>151</v>
      </c>
      <c r="N15">
        <v>1796</v>
      </c>
      <c r="O15">
        <v>123</v>
      </c>
      <c r="P15">
        <v>111</v>
      </c>
      <c r="Q15">
        <v>100</v>
      </c>
      <c r="R15">
        <v>1785</v>
      </c>
      <c r="S15">
        <v>215</v>
      </c>
      <c r="T15" t="s">
        <v>4384</v>
      </c>
      <c r="U15">
        <v>815</v>
      </c>
      <c r="V15">
        <v>1185</v>
      </c>
      <c r="W15" t="s">
        <v>1175</v>
      </c>
      <c r="X15">
        <v>90</v>
      </c>
      <c r="Y15">
        <v>164</v>
      </c>
      <c r="Z15">
        <v>1856</v>
      </c>
      <c r="AA15">
        <v>144</v>
      </c>
      <c r="AB15" t="s">
        <v>119</v>
      </c>
      <c r="AC15" t="s">
        <v>2225</v>
      </c>
      <c r="AD15">
        <v>1000</v>
      </c>
      <c r="AE15">
        <v>1000</v>
      </c>
      <c r="AF15" t="s">
        <v>3804</v>
      </c>
      <c r="AG15">
        <v>22</v>
      </c>
      <c r="AH15">
        <v>810</v>
      </c>
    </row>
    <row r="16" spans="1:34" x14ac:dyDescent="0.55000000000000004">
      <c r="A16" s="71"/>
      <c r="B16" s="7" t="s">
        <v>72</v>
      </c>
      <c r="C16" s="7" t="s">
        <v>79</v>
      </c>
      <c r="D16" s="7">
        <v>1</v>
      </c>
      <c r="E16" s="7" t="str">
        <f t="shared" si="0"/>
        <v>1_A-0-SGPI_A-2-SG</v>
      </c>
      <c r="F16">
        <v>827</v>
      </c>
      <c r="G16">
        <v>833</v>
      </c>
      <c r="I16" t="s">
        <v>2295</v>
      </c>
      <c r="J16">
        <v>523</v>
      </c>
      <c r="K16">
        <v>1164</v>
      </c>
      <c r="L16">
        <v>868</v>
      </c>
      <c r="M16">
        <v>987</v>
      </c>
      <c r="N16">
        <v>995</v>
      </c>
      <c r="O16">
        <v>879</v>
      </c>
      <c r="P16">
        <v>111</v>
      </c>
      <c r="Q16">
        <v>133</v>
      </c>
      <c r="R16">
        <v>975</v>
      </c>
      <c r="S16">
        <v>1025</v>
      </c>
      <c r="T16" t="s">
        <v>4385</v>
      </c>
      <c r="U16">
        <v>794</v>
      </c>
      <c r="V16">
        <v>1206</v>
      </c>
      <c r="W16" t="s">
        <v>1176</v>
      </c>
      <c r="X16">
        <v>49</v>
      </c>
      <c r="Y16">
        <v>549</v>
      </c>
      <c r="Z16">
        <v>1043</v>
      </c>
      <c r="AA16">
        <v>957</v>
      </c>
      <c r="AB16" t="s">
        <v>120</v>
      </c>
      <c r="AC16" t="s">
        <v>2226</v>
      </c>
      <c r="AD16">
        <v>970</v>
      </c>
      <c r="AE16">
        <v>1030</v>
      </c>
      <c r="AF16" t="s">
        <v>3805</v>
      </c>
      <c r="AG16">
        <v>69</v>
      </c>
      <c r="AH16">
        <v>432</v>
      </c>
    </row>
    <row r="17" spans="1:34" x14ac:dyDescent="0.55000000000000004">
      <c r="A17" s="71"/>
      <c r="B17" s="7" t="s">
        <v>72</v>
      </c>
      <c r="C17" s="7" t="s">
        <v>80</v>
      </c>
      <c r="D17" s="7">
        <v>1</v>
      </c>
      <c r="E17" s="7" t="str">
        <f t="shared" si="0"/>
        <v>1_A-0-SGPI_A-2-SGPI</v>
      </c>
      <c r="F17">
        <v>657</v>
      </c>
      <c r="G17">
        <v>434</v>
      </c>
      <c r="I17" t="s">
        <v>2296</v>
      </c>
      <c r="J17">
        <v>1497</v>
      </c>
      <c r="K17">
        <v>212</v>
      </c>
      <c r="L17">
        <v>863</v>
      </c>
      <c r="M17">
        <v>882</v>
      </c>
      <c r="N17">
        <v>927</v>
      </c>
      <c r="O17">
        <v>716</v>
      </c>
      <c r="P17">
        <v>120</v>
      </c>
      <c r="Q17">
        <v>125</v>
      </c>
      <c r="R17">
        <v>1046</v>
      </c>
      <c r="S17">
        <v>954</v>
      </c>
      <c r="T17" t="s">
        <v>4386</v>
      </c>
      <c r="U17">
        <v>1619</v>
      </c>
      <c r="V17">
        <v>381</v>
      </c>
      <c r="W17" t="s">
        <v>1177</v>
      </c>
      <c r="X17">
        <v>61</v>
      </c>
      <c r="Y17">
        <v>442</v>
      </c>
      <c r="Z17">
        <v>1152</v>
      </c>
      <c r="AA17">
        <v>848</v>
      </c>
      <c r="AB17" t="s">
        <v>121</v>
      </c>
      <c r="AC17" t="s">
        <v>2227</v>
      </c>
      <c r="AD17">
        <v>999</v>
      </c>
      <c r="AE17">
        <v>1001</v>
      </c>
      <c r="AF17" t="s">
        <v>3806</v>
      </c>
      <c r="AG17">
        <v>60</v>
      </c>
      <c r="AH17">
        <v>495</v>
      </c>
    </row>
    <row r="18" spans="1:34" x14ac:dyDescent="0.55000000000000004">
      <c r="A18" s="71"/>
      <c r="B18" s="7" t="s">
        <v>72</v>
      </c>
      <c r="C18" s="7" t="s">
        <v>73</v>
      </c>
      <c r="D18" s="7">
        <v>1</v>
      </c>
      <c r="E18" s="7" t="str">
        <f t="shared" si="0"/>
        <v>1_A-0-SGPI_B-0-SG</v>
      </c>
      <c r="F18">
        <v>957</v>
      </c>
      <c r="G18">
        <v>962</v>
      </c>
      <c r="I18" t="s">
        <v>2297</v>
      </c>
      <c r="J18">
        <v>995</v>
      </c>
      <c r="K18">
        <v>995</v>
      </c>
      <c r="L18">
        <v>1015</v>
      </c>
      <c r="M18">
        <v>953</v>
      </c>
      <c r="N18">
        <v>1000</v>
      </c>
      <c r="O18">
        <v>994</v>
      </c>
      <c r="P18">
        <v>120</v>
      </c>
      <c r="Q18">
        <v>113</v>
      </c>
      <c r="R18">
        <v>1011</v>
      </c>
      <c r="S18">
        <v>989</v>
      </c>
      <c r="T18" t="s">
        <v>4387</v>
      </c>
      <c r="U18">
        <v>999</v>
      </c>
      <c r="V18">
        <v>1001</v>
      </c>
      <c r="W18" t="s">
        <v>1178</v>
      </c>
      <c r="X18">
        <v>55</v>
      </c>
      <c r="Y18">
        <v>607</v>
      </c>
      <c r="Z18">
        <v>1004</v>
      </c>
      <c r="AA18">
        <v>996</v>
      </c>
      <c r="AB18" t="s">
        <v>122</v>
      </c>
      <c r="AC18" t="s">
        <v>2228</v>
      </c>
      <c r="AD18">
        <v>1001</v>
      </c>
      <c r="AE18">
        <v>999</v>
      </c>
      <c r="AF18" t="s">
        <v>3807</v>
      </c>
      <c r="AG18">
        <v>69</v>
      </c>
      <c r="AH18">
        <v>450</v>
      </c>
    </row>
    <row r="19" spans="1:34" x14ac:dyDescent="0.55000000000000004">
      <c r="A19" s="71"/>
      <c r="B19" s="7" t="s">
        <v>72</v>
      </c>
      <c r="C19" s="7" t="s">
        <v>74</v>
      </c>
      <c r="D19" s="7">
        <v>1</v>
      </c>
      <c r="E19" s="7" t="str">
        <f t="shared" si="0"/>
        <v>1_A-0-SGPI_B-0-SGPI</v>
      </c>
      <c r="F19">
        <v>950</v>
      </c>
      <c r="G19">
        <v>954</v>
      </c>
      <c r="I19" t="s">
        <v>2298</v>
      </c>
      <c r="J19">
        <v>991</v>
      </c>
      <c r="K19">
        <v>995</v>
      </c>
      <c r="L19">
        <v>1011</v>
      </c>
      <c r="M19">
        <v>950</v>
      </c>
      <c r="N19">
        <v>1003</v>
      </c>
      <c r="O19">
        <v>995</v>
      </c>
      <c r="P19">
        <v>99</v>
      </c>
      <c r="Q19">
        <v>107</v>
      </c>
      <c r="R19">
        <v>996</v>
      </c>
      <c r="S19">
        <v>1004</v>
      </c>
      <c r="T19" t="s">
        <v>4388</v>
      </c>
      <c r="U19">
        <v>1005</v>
      </c>
      <c r="V19">
        <v>995</v>
      </c>
      <c r="W19" t="s">
        <v>1179</v>
      </c>
      <c r="X19">
        <v>60</v>
      </c>
      <c r="Y19">
        <v>602</v>
      </c>
      <c r="Z19">
        <v>1007</v>
      </c>
      <c r="AA19">
        <v>993</v>
      </c>
      <c r="AB19" t="s">
        <v>123</v>
      </c>
      <c r="AC19" t="s">
        <v>2229</v>
      </c>
      <c r="AD19">
        <v>977</v>
      </c>
      <c r="AE19">
        <v>1023</v>
      </c>
      <c r="AF19" t="s">
        <v>3808</v>
      </c>
      <c r="AG19">
        <v>74</v>
      </c>
      <c r="AH19">
        <v>441</v>
      </c>
    </row>
    <row r="20" spans="1:34" x14ac:dyDescent="0.55000000000000004">
      <c r="A20" s="71"/>
      <c r="B20" s="7" t="s">
        <v>72</v>
      </c>
      <c r="C20" s="7" t="s">
        <v>77</v>
      </c>
      <c r="D20" s="7">
        <v>1</v>
      </c>
      <c r="E20" s="7" t="str">
        <f t="shared" si="0"/>
        <v>1_A-0-SGPI_B-1-SG</v>
      </c>
      <c r="F20">
        <v>983</v>
      </c>
      <c r="G20">
        <v>978</v>
      </c>
      <c r="I20" t="s">
        <v>2299</v>
      </c>
      <c r="J20">
        <v>698</v>
      </c>
      <c r="K20">
        <v>881</v>
      </c>
      <c r="L20">
        <v>1014</v>
      </c>
      <c r="M20">
        <v>959</v>
      </c>
      <c r="N20">
        <v>1004</v>
      </c>
      <c r="O20">
        <v>992</v>
      </c>
      <c r="P20">
        <v>99</v>
      </c>
      <c r="Q20">
        <v>127</v>
      </c>
      <c r="R20">
        <v>1005</v>
      </c>
      <c r="S20">
        <v>995</v>
      </c>
      <c r="T20" t="s">
        <v>4389</v>
      </c>
      <c r="U20">
        <v>906</v>
      </c>
      <c r="V20">
        <v>1094</v>
      </c>
      <c r="W20" t="s">
        <v>1180</v>
      </c>
      <c r="X20">
        <v>52</v>
      </c>
      <c r="Y20">
        <v>557</v>
      </c>
      <c r="Z20">
        <v>1000</v>
      </c>
      <c r="AA20">
        <v>1000</v>
      </c>
      <c r="AB20" t="s">
        <v>124</v>
      </c>
      <c r="AC20" t="s">
        <v>2230</v>
      </c>
      <c r="AD20">
        <v>1031</v>
      </c>
      <c r="AE20">
        <v>969</v>
      </c>
      <c r="AF20" t="s">
        <v>3809</v>
      </c>
      <c r="AG20">
        <v>56</v>
      </c>
      <c r="AH20">
        <v>497</v>
      </c>
    </row>
    <row r="21" spans="1:34" x14ac:dyDescent="0.55000000000000004">
      <c r="A21" s="71"/>
      <c r="B21" s="7" t="s">
        <v>72</v>
      </c>
      <c r="C21" s="7" t="s">
        <v>78</v>
      </c>
      <c r="D21" s="7">
        <v>1</v>
      </c>
      <c r="E21" s="7" t="str">
        <f t="shared" si="0"/>
        <v>1_A-0-SGPI_B-1-SGPI</v>
      </c>
      <c r="F21">
        <v>971</v>
      </c>
      <c r="G21">
        <v>973</v>
      </c>
      <c r="I21" t="s">
        <v>2300</v>
      </c>
      <c r="J21">
        <v>864</v>
      </c>
      <c r="K21">
        <v>955</v>
      </c>
      <c r="L21">
        <v>1024</v>
      </c>
      <c r="M21">
        <v>956</v>
      </c>
      <c r="N21">
        <v>1004</v>
      </c>
      <c r="O21">
        <v>983</v>
      </c>
      <c r="P21">
        <v>119</v>
      </c>
      <c r="Q21">
        <v>110</v>
      </c>
      <c r="R21">
        <v>995</v>
      </c>
      <c r="S21">
        <v>1005</v>
      </c>
      <c r="T21" t="s">
        <v>4390</v>
      </c>
      <c r="U21">
        <v>1019</v>
      </c>
      <c r="V21">
        <v>981</v>
      </c>
      <c r="W21" t="s">
        <v>1181</v>
      </c>
      <c r="X21">
        <v>60</v>
      </c>
      <c r="Y21">
        <v>495</v>
      </c>
      <c r="Z21">
        <v>1001</v>
      </c>
      <c r="AA21">
        <v>999</v>
      </c>
      <c r="AB21" t="s">
        <v>125</v>
      </c>
      <c r="AC21" t="s">
        <v>2231</v>
      </c>
      <c r="AD21">
        <v>1000</v>
      </c>
      <c r="AE21">
        <v>1000</v>
      </c>
      <c r="AF21" t="s">
        <v>3810</v>
      </c>
      <c r="AG21">
        <v>23</v>
      </c>
      <c r="AH21">
        <v>808</v>
      </c>
    </row>
    <row r="22" spans="1:34" x14ac:dyDescent="0.55000000000000004">
      <c r="A22" s="71"/>
      <c r="B22" s="7" t="s">
        <v>72</v>
      </c>
      <c r="C22" s="7" t="s">
        <v>81</v>
      </c>
      <c r="D22" s="7">
        <v>1</v>
      </c>
      <c r="E22" s="7" t="str">
        <f t="shared" si="0"/>
        <v>1_A-0-SGPI_B-2-SG</v>
      </c>
      <c r="F22">
        <v>990</v>
      </c>
      <c r="G22">
        <v>991</v>
      </c>
      <c r="I22" t="s">
        <v>2301</v>
      </c>
      <c r="J22">
        <v>991</v>
      </c>
      <c r="K22">
        <v>988</v>
      </c>
      <c r="L22">
        <v>1007</v>
      </c>
      <c r="M22">
        <v>980</v>
      </c>
      <c r="N22">
        <v>1000</v>
      </c>
      <c r="O22">
        <v>1000</v>
      </c>
      <c r="P22">
        <v>113</v>
      </c>
      <c r="Q22">
        <v>127</v>
      </c>
      <c r="R22">
        <v>984</v>
      </c>
      <c r="S22">
        <v>1016</v>
      </c>
      <c r="T22" t="s">
        <v>4391</v>
      </c>
      <c r="U22">
        <v>1013</v>
      </c>
      <c r="V22">
        <v>987</v>
      </c>
      <c r="W22" t="s">
        <v>1182</v>
      </c>
      <c r="X22">
        <v>43</v>
      </c>
      <c r="Y22">
        <v>633</v>
      </c>
      <c r="Z22">
        <v>1000</v>
      </c>
      <c r="AA22">
        <v>1000</v>
      </c>
      <c r="AB22" t="s">
        <v>126</v>
      </c>
      <c r="AC22" t="s">
        <v>2232</v>
      </c>
      <c r="AD22">
        <v>999</v>
      </c>
      <c r="AE22">
        <v>1001</v>
      </c>
      <c r="AF22" t="s">
        <v>3811</v>
      </c>
      <c r="AG22">
        <v>87</v>
      </c>
      <c r="AH22">
        <v>189</v>
      </c>
    </row>
    <row r="23" spans="1:34" x14ac:dyDescent="0.55000000000000004">
      <c r="A23" s="71"/>
      <c r="B23" s="7" t="s">
        <v>72</v>
      </c>
      <c r="C23" s="7" t="s">
        <v>82</v>
      </c>
      <c r="D23" s="7">
        <v>1</v>
      </c>
      <c r="E23" s="7" t="str">
        <f t="shared" si="0"/>
        <v>1_A-0-SGPI_B-2-SGPI</v>
      </c>
      <c r="F23">
        <v>989</v>
      </c>
      <c r="G23">
        <v>992</v>
      </c>
      <c r="I23" t="s">
        <v>2302</v>
      </c>
      <c r="J23">
        <v>846</v>
      </c>
      <c r="K23">
        <v>1013</v>
      </c>
      <c r="L23">
        <v>1016</v>
      </c>
      <c r="M23">
        <v>959</v>
      </c>
      <c r="N23">
        <v>1000</v>
      </c>
      <c r="O23">
        <v>1000</v>
      </c>
      <c r="P23">
        <v>101</v>
      </c>
      <c r="Q23">
        <v>134</v>
      </c>
      <c r="R23">
        <v>996</v>
      </c>
      <c r="S23">
        <v>1004</v>
      </c>
      <c r="T23" t="s">
        <v>4392</v>
      </c>
      <c r="U23">
        <v>881</v>
      </c>
      <c r="V23">
        <v>1119</v>
      </c>
      <c r="W23" t="s">
        <v>1183</v>
      </c>
      <c r="X23">
        <v>53</v>
      </c>
      <c r="Y23">
        <v>567</v>
      </c>
      <c r="Z23">
        <v>1000</v>
      </c>
      <c r="AA23">
        <v>1000</v>
      </c>
      <c r="AB23" t="s">
        <v>127</v>
      </c>
      <c r="AC23" t="s">
        <v>2233</v>
      </c>
      <c r="AD23">
        <v>1092</v>
      </c>
      <c r="AE23">
        <v>908</v>
      </c>
      <c r="AF23" t="s">
        <v>3812</v>
      </c>
      <c r="AG23">
        <v>60</v>
      </c>
      <c r="AH23">
        <v>464</v>
      </c>
    </row>
    <row r="24" spans="1:34" x14ac:dyDescent="0.55000000000000004">
      <c r="A24" s="71"/>
      <c r="B24" s="7" t="s">
        <v>75</v>
      </c>
      <c r="C24" s="7" t="s">
        <v>76</v>
      </c>
      <c r="D24" s="7">
        <v>1</v>
      </c>
      <c r="E24" s="7" t="str">
        <f t="shared" si="0"/>
        <v>1_A-1-SG_A-1-SGPI</v>
      </c>
      <c r="F24">
        <v>1433</v>
      </c>
      <c r="G24">
        <v>221</v>
      </c>
      <c r="I24" t="s">
        <v>2303</v>
      </c>
      <c r="J24">
        <v>999</v>
      </c>
      <c r="K24">
        <v>995</v>
      </c>
      <c r="L24">
        <v>1709</v>
      </c>
      <c r="M24">
        <v>182</v>
      </c>
      <c r="N24">
        <v>1651</v>
      </c>
      <c r="O24">
        <v>233</v>
      </c>
      <c r="P24">
        <v>126</v>
      </c>
      <c r="Q24">
        <v>120</v>
      </c>
      <c r="R24">
        <v>1619</v>
      </c>
      <c r="S24">
        <v>381</v>
      </c>
      <c r="T24" t="s">
        <v>4393</v>
      </c>
      <c r="U24">
        <v>999</v>
      </c>
      <c r="V24">
        <v>1001</v>
      </c>
      <c r="W24" t="s">
        <v>1184</v>
      </c>
      <c r="X24">
        <v>84</v>
      </c>
      <c r="Y24">
        <v>185</v>
      </c>
      <c r="Z24">
        <v>1722</v>
      </c>
      <c r="AA24">
        <v>278</v>
      </c>
      <c r="AB24" t="s">
        <v>145</v>
      </c>
      <c r="AC24" t="s">
        <v>2234</v>
      </c>
      <c r="AD24">
        <v>1016</v>
      </c>
      <c r="AE24">
        <v>984</v>
      </c>
      <c r="AF24" t="s">
        <v>3813</v>
      </c>
      <c r="AG24">
        <v>62</v>
      </c>
      <c r="AH24">
        <v>564</v>
      </c>
    </row>
    <row r="25" spans="1:34" x14ac:dyDescent="0.55000000000000004">
      <c r="A25" s="71"/>
      <c r="B25" s="7" t="s">
        <v>75</v>
      </c>
      <c r="C25" s="7" t="s">
        <v>79</v>
      </c>
      <c r="D25" s="7">
        <v>1</v>
      </c>
      <c r="E25" s="7" t="str">
        <f t="shared" si="0"/>
        <v>1_A-1-SG_A-2-SG</v>
      </c>
      <c r="F25">
        <v>415</v>
      </c>
      <c r="G25">
        <v>421</v>
      </c>
      <c r="I25" t="s">
        <v>2304</v>
      </c>
      <c r="J25">
        <v>992</v>
      </c>
      <c r="K25">
        <v>994</v>
      </c>
      <c r="L25">
        <v>781</v>
      </c>
      <c r="M25">
        <v>693</v>
      </c>
      <c r="N25">
        <v>716</v>
      </c>
      <c r="O25">
        <v>935</v>
      </c>
      <c r="P25">
        <v>130</v>
      </c>
      <c r="Q25">
        <v>114</v>
      </c>
      <c r="R25">
        <v>955</v>
      </c>
      <c r="S25">
        <v>1045</v>
      </c>
      <c r="T25" t="s">
        <v>4394</v>
      </c>
      <c r="U25">
        <v>995</v>
      </c>
      <c r="V25">
        <v>1005</v>
      </c>
      <c r="W25" t="s">
        <v>1185</v>
      </c>
      <c r="X25">
        <v>49</v>
      </c>
      <c r="Y25">
        <v>520</v>
      </c>
      <c r="Z25">
        <v>925</v>
      </c>
      <c r="AA25">
        <v>1075</v>
      </c>
      <c r="AB25" t="s">
        <v>146</v>
      </c>
      <c r="AC25" t="s">
        <v>2235</v>
      </c>
      <c r="AD25">
        <v>1004</v>
      </c>
      <c r="AE25">
        <v>996</v>
      </c>
      <c r="AF25" t="s">
        <v>3814</v>
      </c>
      <c r="AG25">
        <v>49</v>
      </c>
      <c r="AH25">
        <v>549</v>
      </c>
    </row>
    <row r="26" spans="1:34" x14ac:dyDescent="0.55000000000000004">
      <c r="A26" s="71"/>
      <c r="B26" s="7" t="s">
        <v>75</v>
      </c>
      <c r="C26" s="7" t="s">
        <v>80</v>
      </c>
      <c r="D26" s="7">
        <v>1</v>
      </c>
      <c r="E26" s="7" t="str">
        <f t="shared" si="0"/>
        <v>1_A-1-SG_A-2-SGPI</v>
      </c>
      <c r="F26">
        <v>816</v>
      </c>
      <c r="G26">
        <v>839</v>
      </c>
      <c r="I26" t="s">
        <v>2305</v>
      </c>
      <c r="J26">
        <v>912</v>
      </c>
      <c r="K26">
        <v>937</v>
      </c>
      <c r="L26">
        <v>974</v>
      </c>
      <c r="M26">
        <v>895</v>
      </c>
      <c r="N26">
        <v>883</v>
      </c>
      <c r="O26">
        <v>894</v>
      </c>
      <c r="P26">
        <v>98</v>
      </c>
      <c r="Q26">
        <v>113</v>
      </c>
      <c r="R26">
        <v>982</v>
      </c>
      <c r="S26">
        <v>1018</v>
      </c>
      <c r="T26" t="s">
        <v>4395</v>
      </c>
      <c r="U26">
        <v>984</v>
      </c>
      <c r="V26">
        <v>1016</v>
      </c>
      <c r="W26" t="s">
        <v>1186</v>
      </c>
      <c r="X26">
        <v>64</v>
      </c>
      <c r="Y26">
        <v>376</v>
      </c>
      <c r="Z26">
        <v>1023</v>
      </c>
      <c r="AA26">
        <v>977</v>
      </c>
      <c r="AB26" t="s">
        <v>147</v>
      </c>
      <c r="AC26" t="s">
        <v>2236</v>
      </c>
      <c r="AD26">
        <v>1043</v>
      </c>
      <c r="AE26">
        <v>957</v>
      </c>
      <c r="AF26" t="s">
        <v>3815</v>
      </c>
      <c r="AG26">
        <v>56</v>
      </c>
      <c r="AH26">
        <v>525</v>
      </c>
    </row>
    <row r="27" spans="1:34" x14ac:dyDescent="0.55000000000000004">
      <c r="A27" s="71"/>
      <c r="B27" s="7" t="s">
        <v>75</v>
      </c>
      <c r="C27" s="7" t="s">
        <v>73</v>
      </c>
      <c r="D27" s="7">
        <v>1</v>
      </c>
      <c r="E27" s="7" t="str">
        <f t="shared" si="0"/>
        <v>1_A-1-SG_B-0-SG</v>
      </c>
      <c r="F27">
        <v>957</v>
      </c>
      <c r="G27">
        <v>953</v>
      </c>
      <c r="I27" t="s">
        <v>2306</v>
      </c>
      <c r="J27">
        <v>891</v>
      </c>
      <c r="K27">
        <v>841</v>
      </c>
      <c r="L27">
        <v>1005</v>
      </c>
      <c r="M27">
        <v>949</v>
      </c>
      <c r="N27">
        <v>995</v>
      </c>
      <c r="O27">
        <v>1003</v>
      </c>
      <c r="P27">
        <v>104</v>
      </c>
      <c r="Q27">
        <v>105</v>
      </c>
      <c r="R27">
        <v>1010</v>
      </c>
      <c r="S27">
        <v>990</v>
      </c>
      <c r="T27" t="s">
        <v>4396</v>
      </c>
      <c r="U27">
        <v>1087</v>
      </c>
      <c r="V27">
        <v>913</v>
      </c>
      <c r="W27" t="s">
        <v>1187</v>
      </c>
      <c r="X27">
        <v>46</v>
      </c>
      <c r="Y27">
        <v>583</v>
      </c>
      <c r="Z27">
        <v>1000</v>
      </c>
      <c r="AA27">
        <v>1000</v>
      </c>
      <c r="AB27" t="s">
        <v>148</v>
      </c>
      <c r="AC27" t="s">
        <v>2237</v>
      </c>
      <c r="AD27">
        <v>1005</v>
      </c>
      <c r="AE27">
        <v>995</v>
      </c>
      <c r="AF27" t="s">
        <v>3816</v>
      </c>
      <c r="AG27">
        <v>58</v>
      </c>
      <c r="AH27">
        <v>553</v>
      </c>
    </row>
    <row r="28" spans="1:34" x14ac:dyDescent="0.55000000000000004">
      <c r="A28" s="71"/>
      <c r="B28" s="7" t="s">
        <v>75</v>
      </c>
      <c r="C28" s="7" t="s">
        <v>74</v>
      </c>
      <c r="D28" s="7">
        <v>1</v>
      </c>
      <c r="E28" s="7" t="str">
        <f t="shared" si="0"/>
        <v>1_A-1-SG_B-0-SGPI</v>
      </c>
      <c r="F28">
        <v>930</v>
      </c>
      <c r="G28">
        <v>968</v>
      </c>
      <c r="I28" t="s">
        <v>2307</v>
      </c>
      <c r="J28">
        <v>995</v>
      </c>
      <c r="K28">
        <v>995</v>
      </c>
      <c r="L28">
        <v>975</v>
      </c>
      <c r="M28">
        <v>991</v>
      </c>
      <c r="N28">
        <v>999</v>
      </c>
      <c r="O28">
        <v>998</v>
      </c>
      <c r="P28">
        <v>112</v>
      </c>
      <c r="Q28">
        <v>101</v>
      </c>
      <c r="R28">
        <v>999</v>
      </c>
      <c r="S28">
        <v>1001</v>
      </c>
      <c r="T28" t="s">
        <v>4397</v>
      </c>
      <c r="U28">
        <v>998</v>
      </c>
      <c r="V28">
        <v>1002</v>
      </c>
      <c r="W28" t="s">
        <v>1188</v>
      </c>
      <c r="X28">
        <v>55</v>
      </c>
      <c r="Y28">
        <v>507</v>
      </c>
      <c r="Z28">
        <v>1000</v>
      </c>
      <c r="AA28">
        <v>1000</v>
      </c>
      <c r="AB28" t="s">
        <v>149</v>
      </c>
      <c r="AC28" t="s">
        <v>2238</v>
      </c>
      <c r="AD28">
        <v>1002</v>
      </c>
      <c r="AE28">
        <v>998</v>
      </c>
      <c r="AF28" t="s">
        <v>3817</v>
      </c>
      <c r="AG28">
        <v>49</v>
      </c>
      <c r="AH28">
        <v>520</v>
      </c>
    </row>
    <row r="29" spans="1:34" x14ac:dyDescent="0.55000000000000004">
      <c r="A29" s="71"/>
      <c r="B29" s="7" t="s">
        <v>75</v>
      </c>
      <c r="C29" s="7" t="s">
        <v>77</v>
      </c>
      <c r="D29" s="7">
        <v>1</v>
      </c>
      <c r="E29" s="7" t="str">
        <f t="shared" si="0"/>
        <v>1_A-1-SG_B-1-SG</v>
      </c>
      <c r="F29">
        <v>974</v>
      </c>
      <c r="G29">
        <v>978</v>
      </c>
      <c r="I29" t="s">
        <v>2308</v>
      </c>
      <c r="J29">
        <v>889</v>
      </c>
      <c r="K29">
        <v>992</v>
      </c>
      <c r="L29">
        <v>1006</v>
      </c>
      <c r="M29">
        <v>952</v>
      </c>
      <c r="N29">
        <v>1003</v>
      </c>
      <c r="O29">
        <v>993</v>
      </c>
      <c r="P29">
        <v>105</v>
      </c>
      <c r="Q29">
        <v>119</v>
      </c>
      <c r="R29">
        <v>1013</v>
      </c>
      <c r="S29">
        <v>987</v>
      </c>
      <c r="T29" t="s">
        <v>4398</v>
      </c>
      <c r="U29">
        <v>926</v>
      </c>
      <c r="V29">
        <v>1074</v>
      </c>
      <c r="W29" t="s">
        <v>1189</v>
      </c>
      <c r="X29">
        <v>45</v>
      </c>
      <c r="Y29">
        <v>584</v>
      </c>
      <c r="Z29">
        <v>1000</v>
      </c>
      <c r="AA29">
        <v>1000</v>
      </c>
      <c r="AB29" t="s">
        <v>150</v>
      </c>
      <c r="AC29" t="s">
        <v>2239</v>
      </c>
      <c r="AD29">
        <v>925</v>
      </c>
      <c r="AE29">
        <v>1075</v>
      </c>
      <c r="AF29" t="s">
        <v>3818</v>
      </c>
      <c r="AG29">
        <v>19</v>
      </c>
      <c r="AH29">
        <v>803</v>
      </c>
    </row>
    <row r="30" spans="1:34" x14ac:dyDescent="0.55000000000000004">
      <c r="A30" s="71"/>
      <c r="B30" s="7" t="s">
        <v>75</v>
      </c>
      <c r="C30" s="7" t="s">
        <v>78</v>
      </c>
      <c r="D30" s="7">
        <v>1</v>
      </c>
      <c r="E30" s="7" t="str">
        <f t="shared" si="0"/>
        <v>1_A-1-SG_B-1-SGPI</v>
      </c>
      <c r="F30">
        <v>971</v>
      </c>
      <c r="G30">
        <v>988</v>
      </c>
      <c r="I30" t="s">
        <v>2309</v>
      </c>
      <c r="J30">
        <v>927</v>
      </c>
      <c r="K30">
        <v>789</v>
      </c>
      <c r="L30">
        <v>1007</v>
      </c>
      <c r="M30">
        <v>960</v>
      </c>
      <c r="N30">
        <v>1001</v>
      </c>
      <c r="O30">
        <v>996</v>
      </c>
      <c r="P30">
        <v>101</v>
      </c>
      <c r="Q30">
        <v>101</v>
      </c>
      <c r="R30">
        <v>998</v>
      </c>
      <c r="S30">
        <v>1002</v>
      </c>
      <c r="T30" t="s">
        <v>4399</v>
      </c>
      <c r="U30">
        <v>1088</v>
      </c>
      <c r="V30">
        <v>912</v>
      </c>
      <c r="W30" t="s">
        <v>1190</v>
      </c>
      <c r="X30">
        <v>49</v>
      </c>
      <c r="Y30">
        <v>570</v>
      </c>
      <c r="Z30">
        <v>1000</v>
      </c>
      <c r="AA30">
        <v>1000</v>
      </c>
      <c r="AB30" t="s">
        <v>151</v>
      </c>
      <c r="AC30" t="s">
        <v>2240</v>
      </c>
      <c r="AD30">
        <v>293</v>
      </c>
      <c r="AE30">
        <v>1707</v>
      </c>
      <c r="AF30" t="s">
        <v>3819</v>
      </c>
      <c r="AG30">
        <v>53</v>
      </c>
      <c r="AH30">
        <v>480</v>
      </c>
    </row>
    <row r="31" spans="1:34" x14ac:dyDescent="0.55000000000000004">
      <c r="A31" s="71"/>
      <c r="B31" s="7" t="s">
        <v>75</v>
      </c>
      <c r="C31" s="7" t="s">
        <v>81</v>
      </c>
      <c r="D31" s="7">
        <v>1</v>
      </c>
      <c r="E31" s="7" t="str">
        <f t="shared" si="0"/>
        <v>1_A-1-SG_B-2-SG</v>
      </c>
      <c r="F31">
        <v>982</v>
      </c>
      <c r="G31">
        <v>992</v>
      </c>
      <c r="I31" t="s">
        <v>2310</v>
      </c>
      <c r="J31">
        <v>506</v>
      </c>
      <c r="K31">
        <v>381</v>
      </c>
      <c r="L31">
        <v>1000</v>
      </c>
      <c r="M31">
        <v>983</v>
      </c>
      <c r="N31">
        <v>999</v>
      </c>
      <c r="O31">
        <v>1001</v>
      </c>
      <c r="P31">
        <v>108</v>
      </c>
      <c r="Q31">
        <v>100</v>
      </c>
      <c r="R31">
        <v>988</v>
      </c>
      <c r="S31">
        <v>1012</v>
      </c>
      <c r="T31" t="s">
        <v>4400</v>
      </c>
      <c r="U31">
        <v>956</v>
      </c>
      <c r="V31">
        <v>1044</v>
      </c>
      <c r="W31" t="s">
        <v>1191</v>
      </c>
      <c r="X31">
        <v>18</v>
      </c>
      <c r="Y31">
        <v>807</v>
      </c>
      <c r="Z31">
        <v>293</v>
      </c>
      <c r="AA31">
        <v>1707</v>
      </c>
      <c r="AB31" t="s">
        <v>139</v>
      </c>
      <c r="AC31" t="s">
        <v>2241</v>
      </c>
      <c r="AD31">
        <v>1003</v>
      </c>
      <c r="AE31">
        <v>997</v>
      </c>
      <c r="AF31" t="s">
        <v>3820</v>
      </c>
      <c r="AG31">
        <v>47</v>
      </c>
      <c r="AH31">
        <v>551</v>
      </c>
    </row>
    <row r="32" spans="1:34" x14ac:dyDescent="0.55000000000000004">
      <c r="A32" s="71"/>
      <c r="B32" s="7" t="s">
        <v>75</v>
      </c>
      <c r="C32" s="7" t="s">
        <v>82</v>
      </c>
      <c r="D32" s="7">
        <v>1</v>
      </c>
      <c r="E32" s="7" t="str">
        <f t="shared" si="0"/>
        <v>1_A-1-SG_B-2-SGPI</v>
      </c>
      <c r="F32">
        <v>980</v>
      </c>
      <c r="G32">
        <v>991</v>
      </c>
      <c r="I32" t="s">
        <v>2311</v>
      </c>
      <c r="J32">
        <v>856</v>
      </c>
      <c r="K32">
        <v>854</v>
      </c>
      <c r="L32">
        <v>998</v>
      </c>
      <c r="M32">
        <v>977</v>
      </c>
      <c r="N32">
        <v>998</v>
      </c>
      <c r="O32">
        <v>1001</v>
      </c>
      <c r="P32">
        <v>116</v>
      </c>
      <c r="Q32">
        <v>99</v>
      </c>
      <c r="R32">
        <v>993</v>
      </c>
      <c r="S32">
        <v>1007</v>
      </c>
      <c r="T32" t="s">
        <v>4401</v>
      </c>
      <c r="U32">
        <v>975</v>
      </c>
      <c r="V32">
        <v>1025</v>
      </c>
      <c r="W32" t="s">
        <v>1192</v>
      </c>
      <c r="X32">
        <v>25</v>
      </c>
      <c r="Y32">
        <v>746</v>
      </c>
      <c r="Z32">
        <v>359</v>
      </c>
      <c r="AA32">
        <v>1641</v>
      </c>
      <c r="AB32" t="s">
        <v>140</v>
      </c>
      <c r="AC32" t="s">
        <v>2242</v>
      </c>
      <c r="AD32">
        <v>1003</v>
      </c>
      <c r="AE32">
        <v>997</v>
      </c>
      <c r="AF32" t="s">
        <v>3821</v>
      </c>
      <c r="AG32">
        <v>70</v>
      </c>
      <c r="AH32">
        <v>382</v>
      </c>
    </row>
    <row r="33" spans="1:34" x14ac:dyDescent="0.55000000000000004">
      <c r="A33" s="71"/>
      <c r="B33" s="7" t="s">
        <v>76</v>
      </c>
      <c r="C33" s="7" t="s">
        <v>79</v>
      </c>
      <c r="D33" s="7">
        <v>1</v>
      </c>
      <c r="E33" s="7" t="str">
        <f t="shared" si="0"/>
        <v>1_A-1-SGPI_A-2-SG</v>
      </c>
      <c r="F33">
        <v>258</v>
      </c>
      <c r="G33">
        <v>1423</v>
      </c>
      <c r="I33" t="s">
        <v>2312</v>
      </c>
      <c r="J33">
        <v>984</v>
      </c>
      <c r="K33">
        <v>963</v>
      </c>
      <c r="L33">
        <v>191</v>
      </c>
      <c r="M33">
        <v>1721</v>
      </c>
      <c r="N33">
        <v>244</v>
      </c>
      <c r="O33">
        <v>1648</v>
      </c>
      <c r="P33">
        <v>118</v>
      </c>
      <c r="Q33">
        <v>102</v>
      </c>
      <c r="R33">
        <v>379</v>
      </c>
      <c r="S33">
        <v>1621</v>
      </c>
      <c r="T33" t="s">
        <v>4402</v>
      </c>
      <c r="U33">
        <v>1004</v>
      </c>
      <c r="V33">
        <v>996</v>
      </c>
      <c r="W33" t="s">
        <v>1193</v>
      </c>
      <c r="X33">
        <v>22</v>
      </c>
      <c r="Y33">
        <v>810</v>
      </c>
      <c r="Z33">
        <v>970</v>
      </c>
      <c r="AA33">
        <v>1030</v>
      </c>
      <c r="AB33" t="s">
        <v>141</v>
      </c>
      <c r="AC33" t="s">
        <v>2243</v>
      </c>
      <c r="AD33">
        <v>1032</v>
      </c>
      <c r="AE33">
        <v>968</v>
      </c>
      <c r="AF33" t="s">
        <v>3822</v>
      </c>
      <c r="AG33">
        <v>61</v>
      </c>
      <c r="AH33">
        <v>442</v>
      </c>
    </row>
    <row r="34" spans="1:34" x14ac:dyDescent="0.55000000000000004">
      <c r="A34" s="71"/>
      <c r="B34" s="7" t="s">
        <v>76</v>
      </c>
      <c r="C34" s="7" t="s">
        <v>80</v>
      </c>
      <c r="D34" s="7">
        <v>1</v>
      </c>
      <c r="E34" s="7" t="str">
        <f t="shared" si="0"/>
        <v>1_A-1-SGPI_A-2-SGPI</v>
      </c>
      <c r="F34">
        <v>179</v>
      </c>
      <c r="G34">
        <v>1511</v>
      </c>
      <c r="I34" t="s">
        <v>2313</v>
      </c>
      <c r="J34">
        <v>989</v>
      </c>
      <c r="K34">
        <v>984</v>
      </c>
      <c r="L34">
        <v>289</v>
      </c>
      <c r="M34">
        <v>1615</v>
      </c>
      <c r="N34">
        <v>323</v>
      </c>
      <c r="O34">
        <v>1544</v>
      </c>
      <c r="P34">
        <v>114</v>
      </c>
      <c r="Q34">
        <v>106</v>
      </c>
      <c r="R34">
        <v>294</v>
      </c>
      <c r="S34">
        <v>1706</v>
      </c>
      <c r="T34" t="s">
        <v>4403</v>
      </c>
      <c r="U34">
        <v>999</v>
      </c>
      <c r="V34">
        <v>1001</v>
      </c>
      <c r="W34" t="s">
        <v>1194</v>
      </c>
      <c r="X34">
        <v>23</v>
      </c>
      <c r="Y34">
        <v>808</v>
      </c>
      <c r="Z34">
        <v>999</v>
      </c>
      <c r="AA34">
        <v>1001</v>
      </c>
      <c r="AB34" t="s">
        <v>142</v>
      </c>
      <c r="AC34" t="s">
        <v>2244</v>
      </c>
      <c r="AD34">
        <v>1152</v>
      </c>
      <c r="AE34">
        <v>848</v>
      </c>
      <c r="AF34" t="s">
        <v>3823</v>
      </c>
      <c r="AG34">
        <v>62</v>
      </c>
      <c r="AH34">
        <v>478</v>
      </c>
    </row>
    <row r="35" spans="1:34" x14ac:dyDescent="0.55000000000000004">
      <c r="A35" s="71"/>
      <c r="B35" s="7" t="s">
        <v>76</v>
      </c>
      <c r="C35" s="7" t="s">
        <v>73</v>
      </c>
      <c r="D35" s="7">
        <v>1</v>
      </c>
      <c r="E35" s="7" t="str">
        <f t="shared" si="0"/>
        <v>1_A-1-SGPI_B-0-SG</v>
      </c>
      <c r="F35">
        <v>517</v>
      </c>
      <c r="G35">
        <v>1097</v>
      </c>
      <c r="I35" t="s">
        <v>2314</v>
      </c>
      <c r="J35">
        <v>490</v>
      </c>
      <c r="K35">
        <v>540</v>
      </c>
      <c r="L35">
        <v>916</v>
      </c>
      <c r="M35">
        <v>1009</v>
      </c>
      <c r="N35">
        <v>884</v>
      </c>
      <c r="O35">
        <v>993</v>
      </c>
      <c r="P35">
        <v>138</v>
      </c>
      <c r="Q35">
        <v>104</v>
      </c>
      <c r="R35">
        <v>815</v>
      </c>
      <c r="S35">
        <v>1185</v>
      </c>
      <c r="T35" t="s">
        <v>4404</v>
      </c>
      <c r="U35">
        <v>955</v>
      </c>
      <c r="V35">
        <v>1045</v>
      </c>
      <c r="W35" t="s">
        <v>1195</v>
      </c>
      <c r="X35">
        <v>17</v>
      </c>
      <c r="Y35">
        <v>837</v>
      </c>
      <c r="Z35">
        <v>927</v>
      </c>
      <c r="AA35">
        <v>1073</v>
      </c>
      <c r="AB35" t="s">
        <v>143</v>
      </c>
      <c r="AC35" t="s">
        <v>2245</v>
      </c>
      <c r="AD35">
        <v>1001</v>
      </c>
      <c r="AE35">
        <v>999</v>
      </c>
      <c r="AF35" t="s">
        <v>3824</v>
      </c>
      <c r="AG35">
        <v>55</v>
      </c>
      <c r="AH35">
        <v>607</v>
      </c>
    </row>
    <row r="36" spans="1:34" x14ac:dyDescent="0.55000000000000004">
      <c r="A36" s="71"/>
      <c r="B36" s="7" t="s">
        <v>76</v>
      </c>
      <c r="C36" s="7" t="s">
        <v>74</v>
      </c>
      <c r="D36" s="7">
        <v>1</v>
      </c>
      <c r="E36" s="7" t="str">
        <f t="shared" si="0"/>
        <v>1_A-1-SGPI_B-0-SGPI</v>
      </c>
      <c r="F36">
        <v>478</v>
      </c>
      <c r="G36">
        <v>1146</v>
      </c>
      <c r="I36" t="s">
        <v>2315</v>
      </c>
      <c r="J36">
        <v>230</v>
      </c>
      <c r="K36">
        <v>1477</v>
      </c>
      <c r="L36">
        <v>864</v>
      </c>
      <c r="M36">
        <v>1033</v>
      </c>
      <c r="N36">
        <v>987</v>
      </c>
      <c r="O36">
        <v>994</v>
      </c>
      <c r="P36">
        <v>119</v>
      </c>
      <c r="Q36">
        <v>87</v>
      </c>
      <c r="R36">
        <v>794</v>
      </c>
      <c r="S36">
        <v>1206</v>
      </c>
      <c r="T36" t="s">
        <v>4405</v>
      </c>
      <c r="U36">
        <v>379</v>
      </c>
      <c r="V36">
        <v>1621</v>
      </c>
      <c r="W36" t="s">
        <v>1196</v>
      </c>
      <c r="X36">
        <v>27</v>
      </c>
      <c r="Y36">
        <v>768</v>
      </c>
      <c r="Z36">
        <v>991</v>
      </c>
      <c r="AA36">
        <v>1009</v>
      </c>
      <c r="AB36" t="s">
        <v>144</v>
      </c>
      <c r="AC36" t="s">
        <v>2246</v>
      </c>
      <c r="AD36">
        <v>1000</v>
      </c>
      <c r="AE36">
        <v>1000</v>
      </c>
      <c r="AF36" t="s">
        <v>3825</v>
      </c>
      <c r="AG36">
        <v>67</v>
      </c>
      <c r="AH36">
        <v>476</v>
      </c>
    </row>
    <row r="37" spans="1:34" x14ac:dyDescent="0.55000000000000004">
      <c r="A37" s="71"/>
      <c r="B37" s="7" t="s">
        <v>76</v>
      </c>
      <c r="C37" s="7" t="s">
        <v>77</v>
      </c>
      <c r="D37" s="7">
        <v>1</v>
      </c>
      <c r="E37" s="7" t="str">
        <f t="shared" si="0"/>
        <v>1_A-1-SGPI_B-1-SG</v>
      </c>
      <c r="F37">
        <v>722</v>
      </c>
      <c r="G37">
        <v>1022</v>
      </c>
      <c r="I37" t="s">
        <v>2316</v>
      </c>
      <c r="J37">
        <v>998</v>
      </c>
      <c r="K37">
        <v>987</v>
      </c>
      <c r="L37">
        <v>959</v>
      </c>
      <c r="M37">
        <v>985</v>
      </c>
      <c r="N37">
        <v>940</v>
      </c>
      <c r="O37">
        <v>989</v>
      </c>
      <c r="P37">
        <v>119</v>
      </c>
      <c r="Q37">
        <v>108</v>
      </c>
      <c r="R37">
        <v>881</v>
      </c>
      <c r="S37">
        <v>1119</v>
      </c>
      <c r="T37" t="s">
        <v>4406</v>
      </c>
      <c r="U37">
        <v>1009</v>
      </c>
      <c r="V37">
        <v>991</v>
      </c>
      <c r="W37" t="s">
        <v>1197</v>
      </c>
      <c r="X37">
        <v>63</v>
      </c>
      <c r="Y37">
        <v>347</v>
      </c>
      <c r="Z37">
        <v>1005</v>
      </c>
      <c r="AA37">
        <v>995</v>
      </c>
      <c r="AB37" t="s">
        <v>154</v>
      </c>
      <c r="AC37" t="s">
        <v>2247</v>
      </c>
      <c r="AD37">
        <v>998</v>
      </c>
      <c r="AE37">
        <v>1002</v>
      </c>
      <c r="AF37" t="s">
        <v>3826</v>
      </c>
      <c r="AG37">
        <v>68</v>
      </c>
      <c r="AH37">
        <v>340</v>
      </c>
    </row>
    <row r="38" spans="1:34" x14ac:dyDescent="0.55000000000000004">
      <c r="A38" s="71"/>
      <c r="B38" s="7" t="s">
        <v>76</v>
      </c>
      <c r="C38" s="7" t="s">
        <v>78</v>
      </c>
      <c r="D38" s="7">
        <v>1</v>
      </c>
      <c r="E38" s="7" t="str">
        <f t="shared" si="0"/>
        <v>1_A-1-SGPI_B-1-SGPI</v>
      </c>
      <c r="F38">
        <v>788</v>
      </c>
      <c r="G38">
        <v>994</v>
      </c>
      <c r="I38" t="s">
        <v>2317</v>
      </c>
      <c r="J38">
        <v>995</v>
      </c>
      <c r="K38">
        <v>993</v>
      </c>
      <c r="L38">
        <v>985</v>
      </c>
      <c r="M38">
        <v>957</v>
      </c>
      <c r="N38">
        <v>986</v>
      </c>
      <c r="O38">
        <v>989</v>
      </c>
      <c r="P38">
        <v>111</v>
      </c>
      <c r="Q38">
        <v>111</v>
      </c>
      <c r="R38">
        <v>926</v>
      </c>
      <c r="S38">
        <v>1074</v>
      </c>
      <c r="T38" t="s">
        <v>4407</v>
      </c>
      <c r="U38">
        <v>1007</v>
      </c>
      <c r="V38">
        <v>993</v>
      </c>
      <c r="W38" t="s">
        <v>1198</v>
      </c>
      <c r="X38">
        <v>43</v>
      </c>
      <c r="Y38">
        <v>558</v>
      </c>
      <c r="Z38">
        <v>997</v>
      </c>
      <c r="AA38">
        <v>1003</v>
      </c>
      <c r="AB38" t="s">
        <v>155</v>
      </c>
      <c r="AC38" t="s">
        <v>2248</v>
      </c>
      <c r="AD38">
        <v>1023</v>
      </c>
      <c r="AE38">
        <v>977</v>
      </c>
      <c r="AF38" t="s">
        <v>3827</v>
      </c>
      <c r="AG38">
        <v>25</v>
      </c>
      <c r="AH38">
        <v>751</v>
      </c>
    </row>
    <row r="39" spans="1:34" x14ac:dyDescent="0.55000000000000004">
      <c r="A39" s="71"/>
      <c r="B39" s="7" t="s">
        <v>76</v>
      </c>
      <c r="C39" s="7" t="s">
        <v>81</v>
      </c>
      <c r="D39" s="7">
        <v>1</v>
      </c>
      <c r="E39" s="7" t="str">
        <f t="shared" si="0"/>
        <v>1_A-1-SGPI_B-2-SG</v>
      </c>
      <c r="F39">
        <v>907</v>
      </c>
      <c r="G39">
        <v>1001</v>
      </c>
      <c r="I39" t="s">
        <v>2318</v>
      </c>
      <c r="J39">
        <v>873</v>
      </c>
      <c r="K39">
        <v>875</v>
      </c>
      <c r="L39">
        <v>981</v>
      </c>
      <c r="M39">
        <v>985</v>
      </c>
      <c r="N39">
        <v>832</v>
      </c>
      <c r="O39">
        <v>1056</v>
      </c>
      <c r="P39">
        <v>112</v>
      </c>
      <c r="Q39">
        <v>112</v>
      </c>
      <c r="R39">
        <v>944</v>
      </c>
      <c r="S39">
        <v>1056</v>
      </c>
      <c r="T39" t="s">
        <v>4408</v>
      </c>
      <c r="U39">
        <v>982</v>
      </c>
      <c r="V39">
        <v>1018</v>
      </c>
      <c r="W39" t="s">
        <v>1199</v>
      </c>
      <c r="X39">
        <v>49</v>
      </c>
      <c r="Y39">
        <v>530</v>
      </c>
      <c r="Z39">
        <v>997</v>
      </c>
      <c r="AA39">
        <v>1003</v>
      </c>
      <c r="AB39" t="s">
        <v>156</v>
      </c>
      <c r="AC39" t="s">
        <v>2249</v>
      </c>
      <c r="AD39">
        <v>359</v>
      </c>
      <c r="AE39">
        <v>1641</v>
      </c>
      <c r="AF39" t="s">
        <v>3828</v>
      </c>
      <c r="AG39">
        <v>64</v>
      </c>
      <c r="AH39">
        <v>378</v>
      </c>
    </row>
    <row r="40" spans="1:34" x14ac:dyDescent="0.55000000000000004">
      <c r="A40" s="71"/>
      <c r="B40" s="7" t="s">
        <v>76</v>
      </c>
      <c r="C40" s="7" t="s">
        <v>82</v>
      </c>
      <c r="D40" s="7">
        <v>1</v>
      </c>
      <c r="E40" s="7" t="str">
        <f t="shared" si="0"/>
        <v>1_A-1-SGPI_B-2-SGPI</v>
      </c>
      <c r="F40">
        <v>902</v>
      </c>
      <c r="G40">
        <v>991</v>
      </c>
      <c r="I40" t="s">
        <v>2319</v>
      </c>
      <c r="J40">
        <v>633</v>
      </c>
      <c r="K40">
        <v>419</v>
      </c>
      <c r="L40">
        <v>1017</v>
      </c>
      <c r="M40">
        <v>966</v>
      </c>
      <c r="N40">
        <v>914</v>
      </c>
      <c r="O40">
        <v>1009</v>
      </c>
      <c r="P40">
        <v>113</v>
      </c>
      <c r="Q40">
        <v>105</v>
      </c>
      <c r="R40">
        <v>943</v>
      </c>
      <c r="S40">
        <v>1057</v>
      </c>
      <c r="T40" t="s">
        <v>4409</v>
      </c>
      <c r="U40">
        <v>1046</v>
      </c>
      <c r="V40">
        <v>954</v>
      </c>
      <c r="W40" t="s">
        <v>1200</v>
      </c>
      <c r="X40">
        <v>41</v>
      </c>
      <c r="Y40">
        <v>594</v>
      </c>
      <c r="Z40">
        <v>1000</v>
      </c>
      <c r="AA40">
        <v>1000</v>
      </c>
      <c r="AB40" t="s">
        <v>152</v>
      </c>
      <c r="AC40" t="s">
        <v>2250</v>
      </c>
      <c r="AD40">
        <v>1000</v>
      </c>
      <c r="AE40">
        <v>1000</v>
      </c>
      <c r="AF40" t="s">
        <v>3829</v>
      </c>
      <c r="AG40">
        <v>50</v>
      </c>
      <c r="AH40">
        <v>529</v>
      </c>
    </row>
    <row r="41" spans="1:34" x14ac:dyDescent="0.55000000000000004">
      <c r="A41" s="71"/>
      <c r="B41" s="7" t="s">
        <v>79</v>
      </c>
      <c r="C41" s="7" t="s">
        <v>80</v>
      </c>
      <c r="D41" s="7">
        <v>1</v>
      </c>
      <c r="E41" s="7" t="str">
        <f t="shared" si="0"/>
        <v>1_A-2-SG_A-2-SGPI</v>
      </c>
      <c r="F41">
        <v>792</v>
      </c>
      <c r="G41">
        <v>801</v>
      </c>
      <c r="I41" t="s">
        <v>2320</v>
      </c>
      <c r="J41">
        <v>980</v>
      </c>
      <c r="K41">
        <v>989</v>
      </c>
      <c r="L41">
        <v>954</v>
      </c>
      <c r="M41">
        <v>938</v>
      </c>
      <c r="N41">
        <v>938</v>
      </c>
      <c r="O41">
        <v>904</v>
      </c>
      <c r="P41">
        <v>120</v>
      </c>
      <c r="Q41">
        <v>91</v>
      </c>
      <c r="R41">
        <v>991</v>
      </c>
      <c r="S41">
        <v>1009</v>
      </c>
      <c r="T41" t="s">
        <v>4410</v>
      </c>
      <c r="U41">
        <v>1008</v>
      </c>
      <c r="V41">
        <v>992</v>
      </c>
      <c r="W41" t="s">
        <v>1201</v>
      </c>
      <c r="X41">
        <v>50</v>
      </c>
      <c r="Y41">
        <v>529</v>
      </c>
      <c r="Z41">
        <v>1000</v>
      </c>
      <c r="AA41">
        <v>1000</v>
      </c>
      <c r="AB41" t="s">
        <v>153</v>
      </c>
      <c r="AC41" t="s">
        <v>2251</v>
      </c>
      <c r="AD41">
        <v>1000</v>
      </c>
      <c r="AE41">
        <v>1000</v>
      </c>
      <c r="AF41" t="s">
        <v>3830</v>
      </c>
      <c r="AG41">
        <v>63</v>
      </c>
      <c r="AH41">
        <v>348</v>
      </c>
    </row>
    <row r="42" spans="1:34" x14ac:dyDescent="0.55000000000000004">
      <c r="A42" s="71"/>
      <c r="B42" s="7" t="s">
        <v>79</v>
      </c>
      <c r="C42" s="7" t="s">
        <v>73</v>
      </c>
      <c r="D42" s="7">
        <v>1</v>
      </c>
      <c r="E42" s="7" t="str">
        <f t="shared" si="0"/>
        <v>1_A-2-SG_B-0-SG</v>
      </c>
      <c r="F42">
        <v>927</v>
      </c>
      <c r="G42">
        <v>955</v>
      </c>
      <c r="I42" t="s">
        <v>2321</v>
      </c>
      <c r="J42">
        <v>943</v>
      </c>
      <c r="K42">
        <v>985</v>
      </c>
      <c r="L42">
        <v>1007</v>
      </c>
      <c r="M42">
        <v>941</v>
      </c>
      <c r="N42">
        <v>994</v>
      </c>
      <c r="O42">
        <v>1002</v>
      </c>
      <c r="P42">
        <v>119</v>
      </c>
      <c r="Q42">
        <v>124</v>
      </c>
      <c r="R42">
        <v>1004</v>
      </c>
      <c r="S42">
        <v>996</v>
      </c>
      <c r="T42" t="s">
        <v>4411</v>
      </c>
      <c r="U42">
        <v>990</v>
      </c>
      <c r="V42">
        <v>1010</v>
      </c>
      <c r="W42" t="s">
        <v>1202</v>
      </c>
      <c r="X42">
        <v>56</v>
      </c>
      <c r="Y42">
        <v>564</v>
      </c>
      <c r="Z42">
        <v>1000</v>
      </c>
      <c r="AA42">
        <v>1000</v>
      </c>
      <c r="AB42" t="s">
        <v>165</v>
      </c>
      <c r="AC42" t="s">
        <v>2252</v>
      </c>
      <c r="AD42">
        <v>1005</v>
      </c>
      <c r="AE42">
        <v>995</v>
      </c>
      <c r="AF42" t="s">
        <v>3831</v>
      </c>
      <c r="AG42">
        <v>52</v>
      </c>
      <c r="AH42">
        <v>565</v>
      </c>
    </row>
    <row r="43" spans="1:34" x14ac:dyDescent="0.55000000000000004">
      <c r="A43" s="71"/>
      <c r="B43" s="7" t="s">
        <v>79</v>
      </c>
      <c r="C43" s="7" t="s">
        <v>74</v>
      </c>
      <c r="D43" s="7">
        <v>1</v>
      </c>
      <c r="E43" s="7" t="str">
        <f t="shared" si="0"/>
        <v>1_A-2-SG_B-0-SGPI</v>
      </c>
      <c r="F43">
        <v>961</v>
      </c>
      <c r="G43">
        <v>968</v>
      </c>
      <c r="I43" t="s">
        <v>2322</v>
      </c>
      <c r="J43">
        <v>876</v>
      </c>
      <c r="K43">
        <v>871</v>
      </c>
      <c r="L43">
        <v>989</v>
      </c>
      <c r="M43">
        <v>979</v>
      </c>
      <c r="N43">
        <v>1001</v>
      </c>
      <c r="O43">
        <v>994</v>
      </c>
      <c r="P43">
        <v>123</v>
      </c>
      <c r="Q43">
        <v>96</v>
      </c>
      <c r="R43">
        <v>999</v>
      </c>
      <c r="S43">
        <v>1001</v>
      </c>
      <c r="T43" t="s">
        <v>4412</v>
      </c>
      <c r="U43">
        <v>982</v>
      </c>
      <c r="V43">
        <v>1018</v>
      </c>
      <c r="W43" t="s">
        <v>1203</v>
      </c>
      <c r="X43">
        <v>94</v>
      </c>
      <c r="Y43">
        <v>167</v>
      </c>
      <c r="Z43">
        <v>1029</v>
      </c>
      <c r="AA43">
        <v>971</v>
      </c>
      <c r="AB43" t="s">
        <v>166</v>
      </c>
      <c r="AC43" t="s">
        <v>2253</v>
      </c>
      <c r="AD43">
        <v>999</v>
      </c>
      <c r="AE43">
        <v>1001</v>
      </c>
      <c r="AF43" t="s">
        <v>3832</v>
      </c>
      <c r="AG43">
        <v>44</v>
      </c>
      <c r="AH43">
        <v>625</v>
      </c>
    </row>
    <row r="44" spans="1:34" x14ac:dyDescent="0.55000000000000004">
      <c r="A44" s="71"/>
      <c r="B44" s="7" t="s">
        <v>79</v>
      </c>
      <c r="C44" s="7" t="s">
        <v>77</v>
      </c>
      <c r="D44" s="7">
        <v>1</v>
      </c>
      <c r="E44" s="7" t="str">
        <f t="shared" si="0"/>
        <v>1_A-2-SG_B-1-SG</v>
      </c>
      <c r="F44">
        <v>982</v>
      </c>
      <c r="G44">
        <v>963</v>
      </c>
      <c r="I44" t="s">
        <v>2323</v>
      </c>
      <c r="J44">
        <v>169</v>
      </c>
      <c r="K44">
        <v>1572</v>
      </c>
      <c r="L44">
        <v>1020</v>
      </c>
      <c r="M44">
        <v>953</v>
      </c>
      <c r="N44">
        <v>999</v>
      </c>
      <c r="O44">
        <v>998</v>
      </c>
      <c r="P44">
        <v>102</v>
      </c>
      <c r="Q44">
        <v>91</v>
      </c>
      <c r="R44">
        <v>1009</v>
      </c>
      <c r="S44">
        <v>991</v>
      </c>
      <c r="T44" t="s">
        <v>4413</v>
      </c>
      <c r="U44">
        <v>294</v>
      </c>
      <c r="V44">
        <v>1706</v>
      </c>
      <c r="W44" t="s">
        <v>1204</v>
      </c>
      <c r="X44">
        <v>57</v>
      </c>
      <c r="Y44">
        <v>521</v>
      </c>
      <c r="Z44">
        <v>1005</v>
      </c>
      <c r="AA44">
        <v>995</v>
      </c>
      <c r="AB44" t="s">
        <v>167</v>
      </c>
      <c r="AC44" t="s">
        <v>2254</v>
      </c>
      <c r="AD44">
        <v>1000</v>
      </c>
      <c r="AE44">
        <v>1000</v>
      </c>
      <c r="AF44" t="s">
        <v>3833</v>
      </c>
      <c r="AG44">
        <v>54</v>
      </c>
      <c r="AH44">
        <v>572</v>
      </c>
    </row>
    <row r="45" spans="1:34" x14ac:dyDescent="0.55000000000000004">
      <c r="A45" s="71"/>
      <c r="B45" s="7" t="s">
        <v>79</v>
      </c>
      <c r="C45" s="7" t="s">
        <v>78</v>
      </c>
      <c r="D45" s="7">
        <v>1</v>
      </c>
      <c r="E45" s="7" t="str">
        <f t="shared" si="0"/>
        <v>1_A-2-SG_B-1-SGPI</v>
      </c>
      <c r="F45">
        <v>983</v>
      </c>
      <c r="G45">
        <v>972</v>
      </c>
      <c r="I45" t="s">
        <v>2324</v>
      </c>
      <c r="J45">
        <v>994</v>
      </c>
      <c r="K45">
        <v>994</v>
      </c>
      <c r="L45">
        <v>1013</v>
      </c>
      <c r="M45">
        <v>964</v>
      </c>
      <c r="N45">
        <v>1007</v>
      </c>
      <c r="O45">
        <v>991</v>
      </c>
      <c r="P45">
        <v>108</v>
      </c>
      <c r="Q45">
        <v>104</v>
      </c>
      <c r="R45">
        <v>1007</v>
      </c>
      <c r="S45">
        <v>993</v>
      </c>
      <c r="T45" t="s">
        <v>4414</v>
      </c>
      <c r="U45">
        <v>1015</v>
      </c>
      <c r="V45">
        <v>985</v>
      </c>
      <c r="W45" t="s">
        <v>1205</v>
      </c>
      <c r="X45">
        <v>61</v>
      </c>
      <c r="Y45">
        <v>485</v>
      </c>
      <c r="Z45">
        <v>1001</v>
      </c>
      <c r="AA45">
        <v>999</v>
      </c>
      <c r="AB45" t="s">
        <v>168</v>
      </c>
      <c r="AC45" t="s">
        <v>2255</v>
      </c>
      <c r="AD45">
        <v>977</v>
      </c>
      <c r="AE45">
        <v>1023</v>
      </c>
      <c r="AF45" t="s">
        <v>3834</v>
      </c>
      <c r="AG45">
        <v>63</v>
      </c>
      <c r="AH45">
        <v>525</v>
      </c>
    </row>
    <row r="46" spans="1:34" x14ac:dyDescent="0.55000000000000004">
      <c r="A46" s="71"/>
      <c r="B46" s="7" t="s">
        <v>79</v>
      </c>
      <c r="C46" s="7" t="s">
        <v>81</v>
      </c>
      <c r="D46" s="7">
        <v>1</v>
      </c>
      <c r="E46" s="7" t="str">
        <f t="shared" si="0"/>
        <v>1_A-2-SG_B-2-SG</v>
      </c>
      <c r="F46">
        <v>976</v>
      </c>
      <c r="G46">
        <v>992</v>
      </c>
      <c r="I46" t="s">
        <v>2325</v>
      </c>
      <c r="J46">
        <v>994</v>
      </c>
      <c r="K46">
        <v>997</v>
      </c>
      <c r="L46">
        <v>989</v>
      </c>
      <c r="M46">
        <v>983</v>
      </c>
      <c r="N46">
        <v>996</v>
      </c>
      <c r="O46">
        <v>1004</v>
      </c>
      <c r="P46">
        <v>100</v>
      </c>
      <c r="Q46">
        <v>94</v>
      </c>
      <c r="R46">
        <v>987</v>
      </c>
      <c r="S46">
        <v>1013</v>
      </c>
      <c r="T46" t="s">
        <v>4415</v>
      </c>
      <c r="U46">
        <v>1008</v>
      </c>
      <c r="V46">
        <v>992</v>
      </c>
      <c r="W46" t="s">
        <v>1206</v>
      </c>
      <c r="X46">
        <v>58</v>
      </c>
      <c r="Y46">
        <v>666</v>
      </c>
      <c r="Z46">
        <v>990</v>
      </c>
      <c r="AA46">
        <v>1010</v>
      </c>
      <c r="AB46" t="s">
        <v>169</v>
      </c>
      <c r="AC46" t="s">
        <v>2256</v>
      </c>
      <c r="AD46">
        <v>1001</v>
      </c>
      <c r="AE46">
        <v>999</v>
      </c>
      <c r="AF46" t="s">
        <v>3835</v>
      </c>
      <c r="AG46">
        <v>55</v>
      </c>
      <c r="AH46">
        <v>675</v>
      </c>
    </row>
    <row r="47" spans="1:34" x14ac:dyDescent="0.55000000000000004">
      <c r="A47" s="71"/>
      <c r="B47" s="7" t="s">
        <v>79</v>
      </c>
      <c r="C47" s="7" t="s">
        <v>82</v>
      </c>
      <c r="D47" s="7">
        <v>1</v>
      </c>
      <c r="E47" s="7" t="str">
        <f t="shared" si="0"/>
        <v>1_A-2-SG_B-2-SGPI</v>
      </c>
      <c r="F47">
        <v>990</v>
      </c>
      <c r="G47">
        <v>991</v>
      </c>
      <c r="I47" t="s">
        <v>2326</v>
      </c>
      <c r="J47">
        <v>839</v>
      </c>
      <c r="K47">
        <v>860</v>
      </c>
      <c r="L47">
        <v>1005</v>
      </c>
      <c r="M47">
        <v>965</v>
      </c>
      <c r="N47">
        <v>996</v>
      </c>
      <c r="O47">
        <v>1003</v>
      </c>
      <c r="P47">
        <v>123</v>
      </c>
      <c r="Q47">
        <v>119</v>
      </c>
      <c r="R47">
        <v>993</v>
      </c>
      <c r="S47">
        <v>1007</v>
      </c>
      <c r="T47" t="s">
        <v>4416</v>
      </c>
      <c r="U47">
        <v>991</v>
      </c>
      <c r="V47">
        <v>1009</v>
      </c>
      <c r="W47" t="s">
        <v>1207</v>
      </c>
      <c r="X47">
        <v>55</v>
      </c>
      <c r="Y47">
        <v>580</v>
      </c>
      <c r="Z47">
        <v>924</v>
      </c>
      <c r="AA47">
        <v>1076</v>
      </c>
      <c r="AB47" t="s">
        <v>170</v>
      </c>
      <c r="AC47" t="s">
        <v>2257</v>
      </c>
      <c r="AD47">
        <v>1007</v>
      </c>
      <c r="AE47">
        <v>993</v>
      </c>
      <c r="AF47" t="s">
        <v>3836</v>
      </c>
      <c r="AG47">
        <v>44</v>
      </c>
      <c r="AH47">
        <v>586</v>
      </c>
    </row>
    <row r="48" spans="1:34" x14ac:dyDescent="0.55000000000000004">
      <c r="A48" s="71"/>
      <c r="B48" s="7" t="s">
        <v>80</v>
      </c>
      <c r="C48" s="7" t="s">
        <v>73</v>
      </c>
      <c r="D48" s="7">
        <v>1</v>
      </c>
      <c r="E48" s="7" t="str">
        <f t="shared" si="0"/>
        <v>1_A-2-SGPI_B-0-SG</v>
      </c>
      <c r="F48">
        <v>962</v>
      </c>
      <c r="G48">
        <v>966</v>
      </c>
      <c r="I48" t="s">
        <v>2327</v>
      </c>
      <c r="J48">
        <v>994</v>
      </c>
      <c r="K48">
        <v>998</v>
      </c>
      <c r="L48">
        <v>995</v>
      </c>
      <c r="M48">
        <v>972</v>
      </c>
      <c r="N48">
        <v>998</v>
      </c>
      <c r="O48">
        <v>998</v>
      </c>
      <c r="P48">
        <v>107</v>
      </c>
      <c r="Q48">
        <v>104</v>
      </c>
      <c r="R48">
        <v>1008</v>
      </c>
      <c r="S48">
        <v>992</v>
      </c>
      <c r="T48" t="s">
        <v>4417</v>
      </c>
      <c r="U48">
        <v>991</v>
      </c>
      <c r="V48">
        <v>1009</v>
      </c>
      <c r="W48" t="s">
        <v>1208</v>
      </c>
      <c r="X48">
        <v>69</v>
      </c>
      <c r="Y48">
        <v>449</v>
      </c>
      <c r="Z48">
        <v>977</v>
      </c>
      <c r="AA48">
        <v>1023</v>
      </c>
      <c r="AB48" t="s">
        <v>171</v>
      </c>
      <c r="AC48" t="s">
        <v>2258</v>
      </c>
      <c r="AD48">
        <v>1000</v>
      </c>
      <c r="AE48">
        <v>1000</v>
      </c>
      <c r="AF48" t="s">
        <v>3837</v>
      </c>
      <c r="AG48">
        <v>16</v>
      </c>
      <c r="AH48">
        <v>850</v>
      </c>
    </row>
    <row r="49" spans="1:34" x14ac:dyDescent="0.55000000000000004">
      <c r="A49" s="71"/>
      <c r="B49" s="7" t="s">
        <v>80</v>
      </c>
      <c r="C49" s="7" t="s">
        <v>74</v>
      </c>
      <c r="D49" s="7">
        <v>1</v>
      </c>
      <c r="E49" s="7" t="str">
        <f t="shared" si="0"/>
        <v>1_A-2-SGPI_B-0-SGPI</v>
      </c>
      <c r="F49">
        <v>905</v>
      </c>
      <c r="G49">
        <v>967</v>
      </c>
      <c r="I49" t="s">
        <v>2328</v>
      </c>
      <c r="J49">
        <v>996</v>
      </c>
      <c r="K49">
        <v>998</v>
      </c>
      <c r="L49">
        <v>969</v>
      </c>
      <c r="M49">
        <v>979</v>
      </c>
      <c r="N49">
        <v>1001</v>
      </c>
      <c r="O49">
        <v>996</v>
      </c>
      <c r="P49">
        <v>109</v>
      </c>
      <c r="Q49">
        <v>136</v>
      </c>
      <c r="R49">
        <v>990</v>
      </c>
      <c r="S49">
        <v>1010</v>
      </c>
      <c r="T49" t="s">
        <v>4418</v>
      </c>
      <c r="U49">
        <v>984</v>
      </c>
      <c r="V49">
        <v>1016</v>
      </c>
      <c r="W49" t="s">
        <v>1209</v>
      </c>
      <c r="X49">
        <v>53</v>
      </c>
      <c r="Y49">
        <v>578</v>
      </c>
      <c r="Z49">
        <v>977</v>
      </c>
      <c r="AA49">
        <v>1023</v>
      </c>
      <c r="AB49" t="s">
        <v>172</v>
      </c>
      <c r="AC49" t="s">
        <v>2259</v>
      </c>
      <c r="AD49">
        <v>927</v>
      </c>
      <c r="AE49">
        <v>1073</v>
      </c>
      <c r="AF49" t="s">
        <v>3838</v>
      </c>
      <c r="AG49">
        <v>51</v>
      </c>
      <c r="AH49">
        <v>517</v>
      </c>
    </row>
    <row r="50" spans="1:34" x14ac:dyDescent="0.55000000000000004">
      <c r="A50" s="71"/>
      <c r="B50" s="7" t="s">
        <v>80</v>
      </c>
      <c r="C50" s="7" t="s">
        <v>77</v>
      </c>
      <c r="D50" s="7">
        <v>1</v>
      </c>
      <c r="E50" s="7" t="str">
        <f t="shared" si="0"/>
        <v>1_A-2-SGPI_B-1-SG</v>
      </c>
      <c r="F50">
        <v>985</v>
      </c>
      <c r="G50">
        <v>984</v>
      </c>
      <c r="I50" t="s">
        <v>2329</v>
      </c>
      <c r="J50">
        <v>910</v>
      </c>
      <c r="K50">
        <v>936</v>
      </c>
      <c r="L50">
        <v>1004</v>
      </c>
      <c r="M50">
        <v>969</v>
      </c>
      <c r="N50">
        <v>1001</v>
      </c>
      <c r="O50">
        <v>993</v>
      </c>
      <c r="P50">
        <v>104</v>
      </c>
      <c r="Q50">
        <v>83</v>
      </c>
      <c r="R50">
        <v>1015</v>
      </c>
      <c r="S50">
        <v>985</v>
      </c>
      <c r="T50" t="s">
        <v>4419</v>
      </c>
      <c r="U50">
        <v>958</v>
      </c>
      <c r="V50">
        <v>1042</v>
      </c>
      <c r="W50" t="s">
        <v>1210</v>
      </c>
      <c r="X50">
        <v>60</v>
      </c>
      <c r="Y50">
        <v>541</v>
      </c>
      <c r="Z50">
        <v>979</v>
      </c>
      <c r="AA50">
        <v>1021</v>
      </c>
      <c r="AB50" t="s">
        <v>173</v>
      </c>
      <c r="AC50" t="s">
        <v>2260</v>
      </c>
      <c r="AD50">
        <v>875</v>
      </c>
      <c r="AE50">
        <v>1125</v>
      </c>
      <c r="AF50" t="s">
        <v>3839</v>
      </c>
      <c r="AG50">
        <v>26</v>
      </c>
      <c r="AH50">
        <v>786</v>
      </c>
    </row>
    <row r="51" spans="1:34" x14ac:dyDescent="0.55000000000000004">
      <c r="A51" s="71"/>
      <c r="B51" s="7" t="s">
        <v>80</v>
      </c>
      <c r="C51" s="7" t="s">
        <v>78</v>
      </c>
      <c r="D51" s="7">
        <v>1</v>
      </c>
      <c r="E51" s="7" t="str">
        <f t="shared" si="0"/>
        <v>1_A-2-SGPI_B-1-SGPI</v>
      </c>
      <c r="F51">
        <v>965</v>
      </c>
      <c r="G51">
        <v>968</v>
      </c>
      <c r="I51" t="s">
        <v>2330</v>
      </c>
      <c r="J51">
        <v>954</v>
      </c>
      <c r="K51">
        <v>976</v>
      </c>
      <c r="L51">
        <v>1014</v>
      </c>
      <c r="M51">
        <v>957</v>
      </c>
      <c r="N51">
        <v>998</v>
      </c>
      <c r="O51">
        <v>997</v>
      </c>
      <c r="P51">
        <v>114</v>
      </c>
      <c r="Q51">
        <v>93</v>
      </c>
      <c r="R51">
        <v>1008</v>
      </c>
      <c r="S51">
        <v>992</v>
      </c>
      <c r="T51" t="s">
        <v>4420</v>
      </c>
      <c r="U51">
        <v>991</v>
      </c>
      <c r="V51">
        <v>1009</v>
      </c>
      <c r="W51" t="s">
        <v>1211</v>
      </c>
      <c r="X51">
        <v>60</v>
      </c>
      <c r="Y51">
        <v>572</v>
      </c>
      <c r="Z51">
        <v>998</v>
      </c>
      <c r="AA51">
        <v>1002</v>
      </c>
      <c r="AB51" t="s">
        <v>157</v>
      </c>
      <c r="AC51" t="s">
        <v>2261</v>
      </c>
      <c r="AD51">
        <v>953</v>
      </c>
      <c r="AE51">
        <v>1047</v>
      </c>
      <c r="AF51" t="s">
        <v>3840</v>
      </c>
      <c r="AG51">
        <v>43</v>
      </c>
      <c r="AH51">
        <v>562</v>
      </c>
    </row>
    <row r="52" spans="1:34" x14ac:dyDescent="0.55000000000000004">
      <c r="A52" s="71"/>
      <c r="B52" s="7" t="s">
        <v>80</v>
      </c>
      <c r="C52" s="7" t="s">
        <v>81</v>
      </c>
      <c r="D52" s="7">
        <v>1</v>
      </c>
      <c r="E52" s="7" t="str">
        <f t="shared" si="0"/>
        <v>1_A-2-SGPI_B-2-SG</v>
      </c>
      <c r="F52">
        <v>990</v>
      </c>
      <c r="G52">
        <v>988</v>
      </c>
      <c r="I52" t="s">
        <v>2331</v>
      </c>
      <c r="J52">
        <v>993</v>
      </c>
      <c r="K52">
        <v>995</v>
      </c>
      <c r="L52">
        <v>1008</v>
      </c>
      <c r="M52">
        <v>975</v>
      </c>
      <c r="N52">
        <v>999</v>
      </c>
      <c r="O52">
        <v>1000</v>
      </c>
      <c r="P52">
        <v>105</v>
      </c>
      <c r="Q52">
        <v>107</v>
      </c>
      <c r="R52">
        <v>997</v>
      </c>
      <c r="S52">
        <v>1003</v>
      </c>
      <c r="T52" t="s">
        <v>4421</v>
      </c>
      <c r="U52">
        <v>988</v>
      </c>
      <c r="V52">
        <v>1012</v>
      </c>
      <c r="W52" t="s">
        <v>1212</v>
      </c>
      <c r="X52">
        <v>97</v>
      </c>
      <c r="Y52">
        <v>182</v>
      </c>
      <c r="Z52">
        <v>1024</v>
      </c>
      <c r="AA52">
        <v>976</v>
      </c>
      <c r="AB52" t="s">
        <v>158</v>
      </c>
      <c r="AC52" t="s">
        <v>2262</v>
      </c>
      <c r="AD52">
        <v>997</v>
      </c>
      <c r="AE52">
        <v>1003</v>
      </c>
      <c r="AF52" t="s">
        <v>3841</v>
      </c>
      <c r="AG52">
        <v>41</v>
      </c>
      <c r="AH52">
        <v>594</v>
      </c>
    </row>
    <row r="53" spans="1:34" x14ac:dyDescent="0.55000000000000004">
      <c r="A53" s="71"/>
      <c r="B53" s="7" t="s">
        <v>80</v>
      </c>
      <c r="C53" s="7" t="s">
        <v>82</v>
      </c>
      <c r="D53" s="7">
        <v>1</v>
      </c>
      <c r="E53" s="7" t="str">
        <f t="shared" si="0"/>
        <v>1_A-2-SGPI_B-2-SGPI</v>
      </c>
      <c r="F53">
        <v>964</v>
      </c>
      <c r="G53">
        <v>983</v>
      </c>
      <c r="I53" t="s">
        <v>2332</v>
      </c>
      <c r="J53">
        <v>949</v>
      </c>
      <c r="K53">
        <v>1008</v>
      </c>
      <c r="L53">
        <v>1005</v>
      </c>
      <c r="M53">
        <v>968</v>
      </c>
      <c r="N53">
        <v>1000</v>
      </c>
      <c r="O53">
        <v>1000</v>
      </c>
      <c r="P53">
        <v>122</v>
      </c>
      <c r="Q53">
        <v>110</v>
      </c>
      <c r="R53">
        <v>986</v>
      </c>
      <c r="S53">
        <v>1014</v>
      </c>
      <c r="T53" t="s">
        <v>4422</v>
      </c>
      <c r="U53">
        <v>944</v>
      </c>
      <c r="V53">
        <v>1056</v>
      </c>
      <c r="W53" t="s">
        <v>1213</v>
      </c>
      <c r="X53">
        <v>58</v>
      </c>
      <c r="Y53">
        <v>553</v>
      </c>
      <c r="Z53">
        <v>1002</v>
      </c>
      <c r="AA53">
        <v>998</v>
      </c>
      <c r="AB53" t="s">
        <v>159</v>
      </c>
      <c r="AC53" t="s">
        <v>2263</v>
      </c>
      <c r="AD53">
        <v>1000</v>
      </c>
      <c r="AE53">
        <v>1000</v>
      </c>
      <c r="AF53" t="s">
        <v>3842</v>
      </c>
      <c r="AG53">
        <v>59</v>
      </c>
      <c r="AH53">
        <v>533</v>
      </c>
    </row>
    <row r="54" spans="1:34" x14ac:dyDescent="0.55000000000000004">
      <c r="A54" s="71"/>
      <c r="B54" s="7" t="s">
        <v>73</v>
      </c>
      <c r="C54" s="7" t="s">
        <v>74</v>
      </c>
      <c r="D54" s="7">
        <v>1</v>
      </c>
      <c r="E54" s="7" t="str">
        <f t="shared" si="0"/>
        <v>1_B-0-SG_B-0-SGPI</v>
      </c>
      <c r="F54">
        <v>826</v>
      </c>
      <c r="G54">
        <v>701</v>
      </c>
      <c r="I54" t="s">
        <v>2333</v>
      </c>
      <c r="J54">
        <v>634</v>
      </c>
      <c r="K54">
        <v>897</v>
      </c>
      <c r="L54">
        <v>1070</v>
      </c>
      <c r="M54">
        <v>768</v>
      </c>
      <c r="N54">
        <v>884</v>
      </c>
      <c r="O54">
        <v>985</v>
      </c>
      <c r="P54">
        <v>102</v>
      </c>
      <c r="Q54">
        <v>110</v>
      </c>
      <c r="R54">
        <v>981</v>
      </c>
      <c r="S54">
        <v>1019</v>
      </c>
      <c r="T54" t="s">
        <v>4423</v>
      </c>
      <c r="U54">
        <v>825</v>
      </c>
      <c r="V54">
        <v>1175</v>
      </c>
      <c r="W54" t="s">
        <v>1214</v>
      </c>
      <c r="X54">
        <v>67</v>
      </c>
      <c r="Y54">
        <v>468</v>
      </c>
      <c r="Z54">
        <v>998</v>
      </c>
      <c r="AA54">
        <v>1002</v>
      </c>
      <c r="AB54" t="s">
        <v>160</v>
      </c>
      <c r="AC54" t="s">
        <v>2264</v>
      </c>
      <c r="AD54">
        <v>999</v>
      </c>
      <c r="AE54">
        <v>1001</v>
      </c>
      <c r="AF54" t="s">
        <v>3843</v>
      </c>
      <c r="AG54">
        <v>53</v>
      </c>
      <c r="AH54">
        <v>565</v>
      </c>
    </row>
    <row r="55" spans="1:34" x14ac:dyDescent="0.55000000000000004">
      <c r="A55" s="71"/>
      <c r="B55" s="7" t="s">
        <v>73</v>
      </c>
      <c r="C55" s="7" t="s">
        <v>77</v>
      </c>
      <c r="D55" s="7">
        <v>1</v>
      </c>
      <c r="E55" s="7" t="str">
        <f t="shared" si="0"/>
        <v>1_B-0-SG_B-1-SG</v>
      </c>
      <c r="F55">
        <v>639</v>
      </c>
      <c r="G55">
        <v>793</v>
      </c>
      <c r="I55" t="s">
        <v>2334</v>
      </c>
      <c r="J55">
        <v>887</v>
      </c>
      <c r="K55">
        <v>958</v>
      </c>
      <c r="L55">
        <v>882</v>
      </c>
      <c r="M55">
        <v>953</v>
      </c>
      <c r="N55">
        <v>852</v>
      </c>
      <c r="O55">
        <v>967</v>
      </c>
      <c r="P55">
        <v>96</v>
      </c>
      <c r="Q55">
        <v>99</v>
      </c>
      <c r="R55">
        <v>906</v>
      </c>
      <c r="S55">
        <v>1094</v>
      </c>
      <c r="T55" t="s">
        <v>4424</v>
      </c>
      <c r="U55">
        <v>919</v>
      </c>
      <c r="V55">
        <v>1081</v>
      </c>
      <c r="W55" t="s">
        <v>1215</v>
      </c>
      <c r="X55">
        <v>62</v>
      </c>
      <c r="Y55">
        <v>554</v>
      </c>
      <c r="Z55">
        <v>992</v>
      </c>
      <c r="AA55">
        <v>1008</v>
      </c>
      <c r="AB55" t="s">
        <v>161</v>
      </c>
      <c r="AC55" t="s">
        <v>2265</v>
      </c>
      <c r="AD55">
        <v>1000</v>
      </c>
      <c r="AE55">
        <v>1000</v>
      </c>
      <c r="AF55" t="s">
        <v>3844</v>
      </c>
      <c r="AG55">
        <v>59</v>
      </c>
      <c r="AH55">
        <v>553</v>
      </c>
    </row>
    <row r="56" spans="1:34" x14ac:dyDescent="0.55000000000000004">
      <c r="A56" s="71"/>
      <c r="B56" s="7" t="s">
        <v>73</v>
      </c>
      <c r="C56" s="7" t="s">
        <v>78</v>
      </c>
      <c r="D56" s="7">
        <v>1</v>
      </c>
      <c r="E56" s="7" t="str">
        <f t="shared" si="0"/>
        <v>1_B-0-SG_B-1-SGPI</v>
      </c>
      <c r="F56">
        <v>845</v>
      </c>
      <c r="G56">
        <v>886</v>
      </c>
      <c r="I56" t="s">
        <v>2335</v>
      </c>
      <c r="J56">
        <v>995</v>
      </c>
      <c r="K56">
        <v>1000</v>
      </c>
      <c r="L56">
        <v>966</v>
      </c>
      <c r="M56">
        <v>919</v>
      </c>
      <c r="N56">
        <v>956</v>
      </c>
      <c r="O56">
        <v>945</v>
      </c>
      <c r="P56">
        <v>109</v>
      </c>
      <c r="Q56">
        <v>106</v>
      </c>
      <c r="R56">
        <v>984</v>
      </c>
      <c r="S56">
        <v>1016</v>
      </c>
      <c r="T56" t="s">
        <v>4425</v>
      </c>
      <c r="U56">
        <v>987</v>
      </c>
      <c r="V56">
        <v>1013</v>
      </c>
      <c r="W56" t="s">
        <v>1216</v>
      </c>
      <c r="X56">
        <v>74</v>
      </c>
      <c r="Y56">
        <v>441</v>
      </c>
      <c r="Z56">
        <v>1031</v>
      </c>
      <c r="AA56">
        <v>969</v>
      </c>
      <c r="AB56" t="s">
        <v>162</v>
      </c>
      <c r="AC56" t="s">
        <v>2266</v>
      </c>
      <c r="AD56">
        <v>979</v>
      </c>
      <c r="AE56">
        <v>1021</v>
      </c>
      <c r="AF56" t="s">
        <v>3845</v>
      </c>
      <c r="AG56">
        <v>69</v>
      </c>
      <c r="AH56">
        <v>489</v>
      </c>
    </row>
    <row r="57" spans="1:34" x14ac:dyDescent="0.55000000000000004">
      <c r="A57" s="71"/>
      <c r="B57" s="7" t="s">
        <v>73</v>
      </c>
      <c r="C57" s="7" t="s">
        <v>81</v>
      </c>
      <c r="D57" s="7">
        <v>1</v>
      </c>
      <c r="E57" s="7" t="str">
        <f t="shared" si="0"/>
        <v>1_B-0-SG_B-2-SG</v>
      </c>
      <c r="F57">
        <v>819</v>
      </c>
      <c r="G57">
        <v>916</v>
      </c>
      <c r="I57" t="s">
        <v>2336</v>
      </c>
      <c r="J57">
        <v>995</v>
      </c>
      <c r="K57">
        <v>1002</v>
      </c>
      <c r="L57">
        <v>859</v>
      </c>
      <c r="M57">
        <v>1046</v>
      </c>
      <c r="N57">
        <v>930</v>
      </c>
      <c r="O57">
        <v>991</v>
      </c>
      <c r="P57">
        <v>99</v>
      </c>
      <c r="Q57">
        <v>132</v>
      </c>
      <c r="R57">
        <v>958</v>
      </c>
      <c r="S57">
        <v>1042</v>
      </c>
      <c r="T57" t="s">
        <v>4426</v>
      </c>
      <c r="U57">
        <v>997</v>
      </c>
      <c r="V57">
        <v>1003</v>
      </c>
      <c r="W57" t="s">
        <v>1217</v>
      </c>
      <c r="X57">
        <v>62</v>
      </c>
      <c r="Y57">
        <v>528</v>
      </c>
      <c r="Z57">
        <v>1001</v>
      </c>
      <c r="AA57">
        <v>999</v>
      </c>
      <c r="AB57" t="s">
        <v>163</v>
      </c>
      <c r="AC57" t="s">
        <v>2267</v>
      </c>
      <c r="AD57">
        <v>1000</v>
      </c>
      <c r="AE57">
        <v>1000</v>
      </c>
      <c r="AF57" t="s">
        <v>3846</v>
      </c>
      <c r="AG57">
        <v>60</v>
      </c>
      <c r="AH57">
        <v>601</v>
      </c>
    </row>
    <row r="58" spans="1:34" x14ac:dyDescent="0.55000000000000004">
      <c r="A58" s="71"/>
      <c r="B58" s="7" t="s">
        <v>73</v>
      </c>
      <c r="C58" s="7" t="s">
        <v>82</v>
      </c>
      <c r="D58" s="7">
        <v>1</v>
      </c>
      <c r="E58" s="7" t="str">
        <f t="shared" si="0"/>
        <v>1_B-0-SG_B-2-SGPI</v>
      </c>
      <c r="F58">
        <v>892</v>
      </c>
      <c r="G58">
        <v>932</v>
      </c>
      <c r="I58" t="s">
        <v>2337</v>
      </c>
      <c r="J58">
        <v>1001</v>
      </c>
      <c r="K58">
        <v>992</v>
      </c>
      <c r="L58">
        <v>954</v>
      </c>
      <c r="M58">
        <v>943</v>
      </c>
      <c r="N58">
        <v>934</v>
      </c>
      <c r="O58">
        <v>995</v>
      </c>
      <c r="P58">
        <v>116</v>
      </c>
      <c r="Q58">
        <v>102</v>
      </c>
      <c r="R58">
        <v>967</v>
      </c>
      <c r="S58">
        <v>1033</v>
      </c>
      <c r="T58" t="s">
        <v>4427</v>
      </c>
      <c r="U58">
        <v>1000</v>
      </c>
      <c r="V58">
        <v>1000</v>
      </c>
      <c r="W58" t="s">
        <v>1218</v>
      </c>
      <c r="X58">
        <v>69</v>
      </c>
      <c r="Y58">
        <v>489</v>
      </c>
      <c r="Z58">
        <v>1000</v>
      </c>
      <c r="AA58">
        <v>1000</v>
      </c>
      <c r="AB58" t="s">
        <v>164</v>
      </c>
      <c r="AC58" t="s">
        <v>2268</v>
      </c>
      <c r="AD58">
        <v>990</v>
      </c>
      <c r="AE58">
        <v>1010</v>
      </c>
      <c r="AF58" t="s">
        <v>3847</v>
      </c>
      <c r="AG58">
        <v>49</v>
      </c>
      <c r="AH58">
        <v>570</v>
      </c>
    </row>
    <row r="59" spans="1:34" x14ac:dyDescent="0.55000000000000004">
      <c r="A59" s="71"/>
      <c r="B59" s="7" t="s">
        <v>74</v>
      </c>
      <c r="C59" s="7" t="s">
        <v>77</v>
      </c>
      <c r="D59" s="7">
        <v>1</v>
      </c>
      <c r="E59" s="7" t="str">
        <f t="shared" si="0"/>
        <v>1_B-0-SGPI_B-1-SG</v>
      </c>
      <c r="F59">
        <v>848</v>
      </c>
      <c r="G59">
        <v>883</v>
      </c>
      <c r="I59" t="s">
        <v>2338</v>
      </c>
      <c r="J59">
        <v>997</v>
      </c>
      <c r="K59">
        <v>995</v>
      </c>
      <c r="L59">
        <v>926</v>
      </c>
      <c r="M59">
        <v>972</v>
      </c>
      <c r="N59">
        <v>949</v>
      </c>
      <c r="O59">
        <v>931</v>
      </c>
      <c r="P59">
        <v>107</v>
      </c>
      <c r="Q59">
        <v>110</v>
      </c>
      <c r="R59">
        <v>1019</v>
      </c>
      <c r="S59">
        <v>981</v>
      </c>
      <c r="T59" t="s">
        <v>4428</v>
      </c>
      <c r="U59">
        <v>996</v>
      </c>
      <c r="V59">
        <v>1004</v>
      </c>
      <c r="W59" t="s">
        <v>1219</v>
      </c>
      <c r="X59">
        <v>55</v>
      </c>
      <c r="Y59">
        <v>453</v>
      </c>
      <c r="Z59">
        <v>1003</v>
      </c>
      <c r="AA59">
        <v>997</v>
      </c>
      <c r="AB59" t="s">
        <v>178</v>
      </c>
      <c r="AC59" t="s">
        <v>2269</v>
      </c>
      <c r="AD59">
        <v>1000</v>
      </c>
      <c r="AE59">
        <v>1000</v>
      </c>
      <c r="AF59" t="s">
        <v>3848</v>
      </c>
      <c r="AG59">
        <v>27</v>
      </c>
      <c r="AH59">
        <v>768</v>
      </c>
    </row>
    <row r="60" spans="1:34" x14ac:dyDescent="0.55000000000000004">
      <c r="A60" s="71"/>
      <c r="B60" s="7" t="s">
        <v>74</v>
      </c>
      <c r="C60" s="7" t="s">
        <v>78</v>
      </c>
      <c r="D60" s="7">
        <v>1</v>
      </c>
      <c r="E60" s="7" t="str">
        <f t="shared" si="0"/>
        <v>1_B-0-SGPI_B-1-SGPI</v>
      </c>
      <c r="F60">
        <v>888</v>
      </c>
      <c r="G60">
        <v>764</v>
      </c>
      <c r="I60" t="s">
        <v>2339</v>
      </c>
      <c r="J60">
        <v>926</v>
      </c>
      <c r="K60">
        <v>962</v>
      </c>
      <c r="L60">
        <v>1002</v>
      </c>
      <c r="M60">
        <v>861</v>
      </c>
      <c r="N60">
        <v>987</v>
      </c>
      <c r="O60">
        <v>875</v>
      </c>
      <c r="P60">
        <v>99</v>
      </c>
      <c r="Q60">
        <v>107</v>
      </c>
      <c r="R60">
        <v>1087</v>
      </c>
      <c r="S60">
        <v>913</v>
      </c>
      <c r="T60" t="s">
        <v>4429</v>
      </c>
      <c r="U60">
        <v>967</v>
      </c>
      <c r="V60">
        <v>1033</v>
      </c>
      <c r="W60" t="s">
        <v>1220</v>
      </c>
      <c r="X60">
        <v>64</v>
      </c>
      <c r="Y60">
        <v>378</v>
      </c>
      <c r="Z60">
        <v>1000</v>
      </c>
      <c r="AA60">
        <v>1000</v>
      </c>
      <c r="AB60" t="s">
        <v>179</v>
      </c>
      <c r="AC60" t="s">
        <v>2270</v>
      </c>
      <c r="AD60">
        <v>991</v>
      </c>
      <c r="AE60">
        <v>1009</v>
      </c>
      <c r="AF60" t="s">
        <v>3849</v>
      </c>
      <c r="AG60">
        <v>54</v>
      </c>
      <c r="AH60">
        <v>519</v>
      </c>
    </row>
    <row r="61" spans="1:34" x14ac:dyDescent="0.55000000000000004">
      <c r="A61" s="71"/>
      <c r="B61" s="7" t="s">
        <v>74</v>
      </c>
      <c r="C61" s="7" t="s">
        <v>81</v>
      </c>
      <c r="D61" s="7">
        <v>1</v>
      </c>
      <c r="E61" s="7" t="str">
        <f t="shared" si="0"/>
        <v>1_B-0-SGPI_B-2-SG</v>
      </c>
      <c r="F61">
        <v>909</v>
      </c>
      <c r="G61">
        <v>926</v>
      </c>
      <c r="I61" t="s">
        <v>2340</v>
      </c>
      <c r="J61">
        <v>938</v>
      </c>
      <c r="K61">
        <v>958</v>
      </c>
      <c r="L61">
        <v>961</v>
      </c>
      <c r="M61">
        <v>991</v>
      </c>
      <c r="N61">
        <v>965</v>
      </c>
      <c r="O61">
        <v>992</v>
      </c>
      <c r="P61">
        <v>112</v>
      </c>
      <c r="Q61">
        <v>119</v>
      </c>
      <c r="R61">
        <v>991</v>
      </c>
      <c r="S61">
        <v>1009</v>
      </c>
      <c r="T61" t="s">
        <v>4430</v>
      </c>
      <c r="U61">
        <v>983</v>
      </c>
      <c r="V61">
        <v>1017</v>
      </c>
      <c r="W61" t="s">
        <v>1221</v>
      </c>
      <c r="X61">
        <v>87</v>
      </c>
      <c r="Y61">
        <v>189</v>
      </c>
      <c r="Z61">
        <v>1092</v>
      </c>
      <c r="AA61">
        <v>908</v>
      </c>
      <c r="AB61" t="s">
        <v>180</v>
      </c>
      <c r="AC61" t="s">
        <v>2271</v>
      </c>
      <c r="AD61">
        <v>1018</v>
      </c>
      <c r="AE61">
        <v>982</v>
      </c>
      <c r="AF61" t="s">
        <v>3850</v>
      </c>
      <c r="AG61">
        <v>56</v>
      </c>
      <c r="AH61">
        <v>510</v>
      </c>
    </row>
    <row r="62" spans="1:34" x14ac:dyDescent="0.55000000000000004">
      <c r="A62" s="71"/>
      <c r="B62" s="7" t="s">
        <v>74</v>
      </c>
      <c r="C62" s="7" t="s">
        <v>82</v>
      </c>
      <c r="D62" s="7">
        <v>1</v>
      </c>
      <c r="E62" s="7" t="str">
        <f t="shared" si="0"/>
        <v>1_B-0-SGPI_B-2-SGPI</v>
      </c>
      <c r="F62">
        <v>914</v>
      </c>
      <c r="G62">
        <v>921</v>
      </c>
      <c r="I62" t="s">
        <v>2341</v>
      </c>
      <c r="J62">
        <v>993</v>
      </c>
      <c r="K62">
        <v>999</v>
      </c>
      <c r="L62">
        <v>934</v>
      </c>
      <c r="M62">
        <v>942</v>
      </c>
      <c r="N62">
        <v>963</v>
      </c>
      <c r="O62">
        <v>988</v>
      </c>
      <c r="P62">
        <v>100</v>
      </c>
      <c r="Q62">
        <v>97</v>
      </c>
      <c r="R62">
        <v>983</v>
      </c>
      <c r="S62">
        <v>1017</v>
      </c>
      <c r="T62" t="s">
        <v>4431</v>
      </c>
      <c r="U62">
        <v>993</v>
      </c>
      <c r="V62">
        <v>1007</v>
      </c>
      <c r="W62" t="s">
        <v>1222</v>
      </c>
      <c r="X62">
        <v>48</v>
      </c>
      <c r="Y62">
        <v>546</v>
      </c>
      <c r="Z62">
        <v>875</v>
      </c>
      <c r="AA62">
        <v>1125</v>
      </c>
      <c r="AB62" t="s">
        <v>181</v>
      </c>
      <c r="AC62" t="s">
        <v>2272</v>
      </c>
      <c r="AD62">
        <v>870</v>
      </c>
      <c r="AE62">
        <v>1130</v>
      </c>
      <c r="AF62" t="s">
        <v>3851</v>
      </c>
      <c r="AG62">
        <v>49</v>
      </c>
      <c r="AH62">
        <v>530</v>
      </c>
    </row>
    <row r="63" spans="1:34" x14ac:dyDescent="0.55000000000000004">
      <c r="A63" s="71"/>
      <c r="B63" s="7" t="s">
        <v>77</v>
      </c>
      <c r="C63" s="7" t="s">
        <v>78</v>
      </c>
      <c r="D63" s="7">
        <v>1</v>
      </c>
      <c r="E63" s="7" t="str">
        <f t="shared" si="0"/>
        <v>1_B-1-SG_B-1-SGPI</v>
      </c>
      <c r="F63">
        <v>814</v>
      </c>
      <c r="G63">
        <v>722</v>
      </c>
      <c r="I63" t="s">
        <v>2342</v>
      </c>
      <c r="J63">
        <v>956</v>
      </c>
      <c r="K63">
        <v>997</v>
      </c>
      <c r="L63">
        <v>994</v>
      </c>
      <c r="M63">
        <v>806</v>
      </c>
      <c r="N63">
        <v>1015</v>
      </c>
      <c r="O63">
        <v>787</v>
      </c>
      <c r="P63">
        <v>103</v>
      </c>
      <c r="Q63">
        <v>99</v>
      </c>
      <c r="R63">
        <v>1088</v>
      </c>
      <c r="S63">
        <v>912</v>
      </c>
      <c r="T63" t="s">
        <v>4432</v>
      </c>
      <c r="U63">
        <v>943</v>
      </c>
      <c r="V63">
        <v>1057</v>
      </c>
      <c r="W63" t="s">
        <v>1223</v>
      </c>
      <c r="X63">
        <v>54</v>
      </c>
      <c r="Y63">
        <v>515</v>
      </c>
      <c r="Z63">
        <v>1018</v>
      </c>
      <c r="AA63">
        <v>982</v>
      </c>
      <c r="AB63" t="s">
        <v>182</v>
      </c>
      <c r="AC63" t="s">
        <v>2273</v>
      </c>
      <c r="AD63">
        <v>997</v>
      </c>
      <c r="AE63">
        <v>1003</v>
      </c>
      <c r="AF63" t="s">
        <v>3852</v>
      </c>
      <c r="AG63">
        <v>50</v>
      </c>
      <c r="AH63">
        <v>533</v>
      </c>
    </row>
    <row r="64" spans="1:34" x14ac:dyDescent="0.55000000000000004">
      <c r="A64" s="71"/>
      <c r="B64" s="7" t="s">
        <v>77</v>
      </c>
      <c r="C64" s="7" t="s">
        <v>81</v>
      </c>
      <c r="D64" s="7">
        <v>1</v>
      </c>
      <c r="E64" s="7" t="str">
        <f t="shared" si="0"/>
        <v>1_B-1-SG_B-2-SG</v>
      </c>
      <c r="F64">
        <v>568</v>
      </c>
      <c r="G64">
        <v>817</v>
      </c>
      <c r="I64" t="s">
        <v>2343</v>
      </c>
      <c r="J64">
        <v>880</v>
      </c>
      <c r="K64">
        <v>953</v>
      </c>
      <c r="L64">
        <v>693</v>
      </c>
      <c r="M64">
        <v>1092</v>
      </c>
      <c r="N64">
        <v>718</v>
      </c>
      <c r="O64">
        <v>1028</v>
      </c>
      <c r="P64">
        <v>110</v>
      </c>
      <c r="Q64">
        <v>118</v>
      </c>
      <c r="R64">
        <v>825</v>
      </c>
      <c r="S64">
        <v>1175</v>
      </c>
      <c r="T64" t="s">
        <v>4433</v>
      </c>
      <c r="U64">
        <v>936</v>
      </c>
      <c r="V64">
        <v>1064</v>
      </c>
      <c r="W64" t="s">
        <v>1224</v>
      </c>
      <c r="X64">
        <v>45</v>
      </c>
      <c r="Y64">
        <v>572</v>
      </c>
      <c r="Z64">
        <v>1003</v>
      </c>
      <c r="AA64">
        <v>997</v>
      </c>
      <c r="AB64" t="s">
        <v>174</v>
      </c>
      <c r="AC64" t="s">
        <v>2274</v>
      </c>
      <c r="AD64">
        <v>1000</v>
      </c>
      <c r="AE64">
        <v>1000</v>
      </c>
      <c r="AF64" t="s">
        <v>3853</v>
      </c>
      <c r="AG64">
        <v>63</v>
      </c>
      <c r="AH64">
        <v>411</v>
      </c>
    </row>
    <row r="65" spans="1:34" x14ac:dyDescent="0.55000000000000004">
      <c r="A65" s="71"/>
      <c r="B65" s="7" t="s">
        <v>77</v>
      </c>
      <c r="C65" s="7" t="s">
        <v>82</v>
      </c>
      <c r="D65" s="7">
        <v>1</v>
      </c>
      <c r="E65" s="7" t="str">
        <f t="shared" si="0"/>
        <v>1_B-1-SG_B-2-SGPI</v>
      </c>
      <c r="F65">
        <v>817</v>
      </c>
      <c r="G65">
        <v>898</v>
      </c>
      <c r="I65" t="s">
        <v>2344</v>
      </c>
      <c r="J65">
        <v>666</v>
      </c>
      <c r="K65">
        <v>892</v>
      </c>
      <c r="L65">
        <v>906</v>
      </c>
      <c r="M65">
        <v>926</v>
      </c>
      <c r="N65">
        <v>924</v>
      </c>
      <c r="O65">
        <v>919</v>
      </c>
      <c r="P65">
        <v>100</v>
      </c>
      <c r="Q65">
        <v>106</v>
      </c>
      <c r="R65">
        <v>936</v>
      </c>
      <c r="S65">
        <v>1064</v>
      </c>
      <c r="T65" t="s">
        <v>4434</v>
      </c>
      <c r="U65">
        <v>804</v>
      </c>
      <c r="V65">
        <v>1196</v>
      </c>
      <c r="W65" t="s">
        <v>1225</v>
      </c>
      <c r="X65">
        <v>51</v>
      </c>
      <c r="Y65">
        <v>525</v>
      </c>
      <c r="Z65">
        <v>1000</v>
      </c>
      <c r="AA65">
        <v>1000</v>
      </c>
      <c r="AB65" t="s">
        <v>175</v>
      </c>
      <c r="AC65" t="s">
        <v>2275</v>
      </c>
      <c r="AD65">
        <v>1033</v>
      </c>
      <c r="AE65">
        <v>967</v>
      </c>
      <c r="AF65" t="s">
        <v>3854</v>
      </c>
      <c r="AG65">
        <v>58</v>
      </c>
      <c r="AH65">
        <v>667</v>
      </c>
    </row>
    <row r="66" spans="1:34" x14ac:dyDescent="0.55000000000000004">
      <c r="A66" s="71"/>
      <c r="B66" s="7" t="s">
        <v>78</v>
      </c>
      <c r="C66" s="7" t="s">
        <v>81</v>
      </c>
      <c r="D66" s="7">
        <v>1</v>
      </c>
      <c r="E66" s="7" t="str">
        <f t="shared" si="0"/>
        <v>1_B-1-SGPI_B-2-SG</v>
      </c>
      <c r="F66">
        <v>814</v>
      </c>
      <c r="G66">
        <v>926</v>
      </c>
      <c r="I66" t="s">
        <v>2345</v>
      </c>
      <c r="J66">
        <v>994</v>
      </c>
      <c r="K66">
        <v>999</v>
      </c>
      <c r="L66">
        <v>849</v>
      </c>
      <c r="M66">
        <v>1039</v>
      </c>
      <c r="N66">
        <v>919</v>
      </c>
      <c r="O66">
        <v>1003</v>
      </c>
      <c r="P66">
        <v>135</v>
      </c>
      <c r="Q66">
        <v>116</v>
      </c>
      <c r="R66">
        <v>919</v>
      </c>
      <c r="S66">
        <v>1081</v>
      </c>
      <c r="T66" t="s">
        <v>4435</v>
      </c>
      <c r="U66">
        <v>993</v>
      </c>
      <c r="V66">
        <v>1007</v>
      </c>
      <c r="W66" t="s">
        <v>1226</v>
      </c>
      <c r="X66">
        <v>26</v>
      </c>
      <c r="Y66">
        <v>786</v>
      </c>
      <c r="Z66">
        <v>953</v>
      </c>
      <c r="AA66">
        <v>1047</v>
      </c>
      <c r="AB66" t="s">
        <v>176</v>
      </c>
      <c r="AC66" t="s">
        <v>2276</v>
      </c>
      <c r="AD66">
        <v>991</v>
      </c>
      <c r="AE66">
        <v>1009</v>
      </c>
      <c r="AF66" t="s">
        <v>3855</v>
      </c>
      <c r="AG66">
        <v>68</v>
      </c>
      <c r="AH66">
        <v>431</v>
      </c>
    </row>
    <row r="67" spans="1:34" x14ac:dyDescent="0.55000000000000004">
      <c r="A67" s="71"/>
      <c r="B67" s="7" t="s">
        <v>78</v>
      </c>
      <c r="C67" s="7" t="s">
        <v>82</v>
      </c>
      <c r="D67" s="7">
        <v>1</v>
      </c>
      <c r="E67" s="7" t="str">
        <f t="shared" ref="E67:E130" si="1">_xlfn.CONCAT(D67,"_",B67,"_",C67)</f>
        <v>1_B-1-SGPI_B-2-SGPI</v>
      </c>
      <c r="F67">
        <v>527</v>
      </c>
      <c r="G67">
        <v>836</v>
      </c>
      <c r="I67" t="s">
        <v>2346</v>
      </c>
      <c r="J67">
        <v>995</v>
      </c>
      <c r="K67">
        <v>1002</v>
      </c>
      <c r="L67">
        <v>710</v>
      </c>
      <c r="M67">
        <v>987</v>
      </c>
      <c r="N67">
        <v>727</v>
      </c>
      <c r="O67">
        <v>1013</v>
      </c>
      <c r="P67">
        <v>101</v>
      </c>
      <c r="Q67">
        <v>111</v>
      </c>
      <c r="R67">
        <v>804</v>
      </c>
      <c r="S67">
        <v>1196</v>
      </c>
      <c r="T67" t="s">
        <v>4436</v>
      </c>
      <c r="U67">
        <v>986</v>
      </c>
      <c r="V67">
        <v>1014</v>
      </c>
      <c r="W67" t="s">
        <v>1227</v>
      </c>
      <c r="X67">
        <v>56</v>
      </c>
      <c r="Y67">
        <v>512</v>
      </c>
      <c r="Z67">
        <v>870</v>
      </c>
      <c r="AA67">
        <v>1130</v>
      </c>
      <c r="AB67" t="s">
        <v>177</v>
      </c>
      <c r="AC67" t="s">
        <v>2277</v>
      </c>
      <c r="AD67">
        <v>1042</v>
      </c>
      <c r="AE67">
        <v>958</v>
      </c>
      <c r="AF67" t="s">
        <v>3856</v>
      </c>
      <c r="AG67">
        <v>46</v>
      </c>
      <c r="AH67">
        <v>624</v>
      </c>
    </row>
    <row r="68" spans="1:34" x14ac:dyDescent="0.55000000000000004">
      <c r="A68" s="72"/>
      <c r="B68" s="66" t="s">
        <v>81</v>
      </c>
      <c r="C68" s="66" t="s">
        <v>82</v>
      </c>
      <c r="D68" s="7">
        <v>1</v>
      </c>
      <c r="E68" s="7" t="str">
        <f t="shared" si="1"/>
        <v>1_B-2-SG_B-2-SGPI</v>
      </c>
      <c r="F68">
        <v>855</v>
      </c>
      <c r="G68">
        <v>745</v>
      </c>
      <c r="I68" t="s">
        <v>2347</v>
      </c>
      <c r="J68">
        <v>906</v>
      </c>
      <c r="K68">
        <v>825</v>
      </c>
      <c r="L68">
        <v>989</v>
      </c>
      <c r="M68">
        <v>809</v>
      </c>
      <c r="N68">
        <v>949</v>
      </c>
      <c r="O68">
        <v>836</v>
      </c>
      <c r="P68">
        <v>109</v>
      </c>
      <c r="Q68">
        <v>132</v>
      </c>
      <c r="R68">
        <v>1037</v>
      </c>
      <c r="S68">
        <v>963</v>
      </c>
      <c r="T68" t="s">
        <v>4437</v>
      </c>
      <c r="U68">
        <v>1037</v>
      </c>
      <c r="V68">
        <v>963</v>
      </c>
      <c r="W68" t="s">
        <v>1228</v>
      </c>
      <c r="X68">
        <v>63</v>
      </c>
      <c r="Y68">
        <v>413</v>
      </c>
      <c r="Z68">
        <v>1033</v>
      </c>
      <c r="AA68">
        <v>967</v>
      </c>
      <c r="AB68" t="s">
        <v>183</v>
      </c>
      <c r="AC68" t="s">
        <v>2278</v>
      </c>
      <c r="AD68">
        <v>1000</v>
      </c>
      <c r="AE68">
        <v>1000</v>
      </c>
      <c r="AF68" t="s">
        <v>3857</v>
      </c>
      <c r="AG68">
        <v>56</v>
      </c>
      <c r="AH68">
        <v>564</v>
      </c>
    </row>
    <row r="69" spans="1:34" x14ac:dyDescent="0.55000000000000004">
      <c r="A69" s="70"/>
      <c r="B69" s="63" t="s">
        <v>87</v>
      </c>
      <c r="C69" s="63" t="s">
        <v>88</v>
      </c>
      <c r="D69" s="7">
        <v>2</v>
      </c>
      <c r="E69" s="7" t="str">
        <f t="shared" si="1"/>
        <v>2_B41-1_B41-2</v>
      </c>
      <c r="F69">
        <v>167</v>
      </c>
      <c r="G69">
        <v>269</v>
      </c>
      <c r="I69" t="s">
        <v>2348</v>
      </c>
      <c r="J69">
        <v>518</v>
      </c>
      <c r="K69">
        <v>766</v>
      </c>
      <c r="L69">
        <v>622</v>
      </c>
      <c r="M69">
        <v>1086</v>
      </c>
      <c r="N69">
        <v>449</v>
      </c>
      <c r="O69">
        <v>991</v>
      </c>
      <c r="P69">
        <v>95</v>
      </c>
      <c r="Q69">
        <v>91</v>
      </c>
      <c r="R69">
        <v>1075</v>
      </c>
      <c r="S69">
        <v>925</v>
      </c>
      <c r="T69" t="s">
        <v>4438</v>
      </c>
      <c r="U69">
        <v>693</v>
      </c>
      <c r="V69">
        <v>1307</v>
      </c>
      <c r="W69" t="s">
        <v>1229</v>
      </c>
      <c r="X69">
        <v>42</v>
      </c>
      <c r="Y69">
        <v>751</v>
      </c>
      <c r="Z69">
        <v>733</v>
      </c>
      <c r="AA69">
        <v>1267</v>
      </c>
      <c r="AB69" t="s">
        <v>184</v>
      </c>
      <c r="AF69" t="s">
        <v>3858</v>
      </c>
      <c r="AG69">
        <v>91</v>
      </c>
      <c r="AH69">
        <v>586</v>
      </c>
    </row>
    <row r="70" spans="1:34" x14ac:dyDescent="0.55000000000000004">
      <c r="A70" s="71"/>
      <c r="B70" s="7" t="s">
        <v>87</v>
      </c>
      <c r="C70" s="7" t="s">
        <v>89</v>
      </c>
      <c r="D70" s="7">
        <v>2</v>
      </c>
      <c r="E70" s="7" t="str">
        <f t="shared" si="1"/>
        <v>2_B41-1_B41-3</v>
      </c>
      <c r="F70">
        <v>259</v>
      </c>
      <c r="G70">
        <v>292</v>
      </c>
      <c r="I70" t="s">
        <v>2349</v>
      </c>
      <c r="J70">
        <v>716</v>
      </c>
      <c r="K70">
        <v>819</v>
      </c>
      <c r="L70">
        <v>659</v>
      </c>
      <c r="M70">
        <v>1160</v>
      </c>
      <c r="N70">
        <v>467</v>
      </c>
      <c r="O70">
        <v>1144</v>
      </c>
      <c r="P70">
        <v>142</v>
      </c>
      <c r="Q70">
        <v>104</v>
      </c>
      <c r="R70">
        <v>815</v>
      </c>
      <c r="S70">
        <v>1185</v>
      </c>
      <c r="T70" t="s">
        <v>4439</v>
      </c>
      <c r="U70">
        <v>916</v>
      </c>
      <c r="V70">
        <v>1084</v>
      </c>
      <c r="W70" t="s">
        <v>1230</v>
      </c>
      <c r="X70">
        <v>35</v>
      </c>
      <c r="Y70">
        <v>790</v>
      </c>
      <c r="Z70">
        <v>626</v>
      </c>
      <c r="AA70">
        <v>1374</v>
      </c>
      <c r="AB70" t="s">
        <v>185</v>
      </c>
      <c r="AF70" t="s">
        <v>3859</v>
      </c>
      <c r="AG70">
        <v>69</v>
      </c>
      <c r="AH70">
        <v>651</v>
      </c>
    </row>
    <row r="71" spans="1:34" x14ac:dyDescent="0.55000000000000004">
      <c r="A71" s="71"/>
      <c r="B71" s="7" t="s">
        <v>87</v>
      </c>
      <c r="C71" s="7" t="s">
        <v>90</v>
      </c>
      <c r="D71" s="7">
        <v>2</v>
      </c>
      <c r="E71" s="7" t="str">
        <f t="shared" si="1"/>
        <v>2_B41-1_B41-4</v>
      </c>
      <c r="F71">
        <v>821</v>
      </c>
      <c r="G71">
        <v>859</v>
      </c>
      <c r="I71" t="s">
        <v>2350</v>
      </c>
      <c r="J71">
        <v>388</v>
      </c>
      <c r="K71">
        <v>917</v>
      </c>
      <c r="L71">
        <v>907</v>
      </c>
      <c r="M71">
        <v>1016</v>
      </c>
      <c r="N71">
        <v>931</v>
      </c>
      <c r="O71">
        <v>918</v>
      </c>
      <c r="P71">
        <v>111</v>
      </c>
      <c r="Q71">
        <v>111</v>
      </c>
      <c r="R71">
        <v>1008</v>
      </c>
      <c r="S71">
        <v>992</v>
      </c>
      <c r="T71" t="s">
        <v>4440</v>
      </c>
      <c r="U71">
        <v>624</v>
      </c>
      <c r="V71">
        <v>1376</v>
      </c>
      <c r="W71" t="s">
        <v>1231</v>
      </c>
      <c r="X71">
        <v>54</v>
      </c>
      <c r="Y71">
        <v>570</v>
      </c>
      <c r="Z71">
        <v>988</v>
      </c>
      <c r="AA71">
        <v>1012</v>
      </c>
      <c r="AB71" t="s">
        <v>186</v>
      </c>
      <c r="AF71" t="s">
        <v>3860</v>
      </c>
      <c r="AG71">
        <v>83</v>
      </c>
      <c r="AH71">
        <v>674</v>
      </c>
    </row>
    <row r="72" spans="1:34" x14ac:dyDescent="0.55000000000000004">
      <c r="A72" s="71"/>
      <c r="B72" s="7" t="s">
        <v>87</v>
      </c>
      <c r="C72" s="7" t="s">
        <v>83</v>
      </c>
      <c r="D72" s="7">
        <v>2</v>
      </c>
      <c r="E72" s="7" t="str">
        <f t="shared" si="1"/>
        <v>2_B41-1_E111-1</v>
      </c>
      <c r="F72">
        <v>778</v>
      </c>
      <c r="G72">
        <v>619</v>
      </c>
      <c r="I72" t="s">
        <v>2351</v>
      </c>
      <c r="J72">
        <v>912</v>
      </c>
      <c r="K72">
        <v>878</v>
      </c>
      <c r="L72">
        <v>1249</v>
      </c>
      <c r="M72">
        <v>553</v>
      </c>
      <c r="N72">
        <v>968</v>
      </c>
      <c r="O72">
        <v>837</v>
      </c>
      <c r="P72">
        <v>114</v>
      </c>
      <c r="Q72">
        <v>102</v>
      </c>
      <c r="R72">
        <v>1197</v>
      </c>
      <c r="S72">
        <v>803</v>
      </c>
      <c r="T72" t="s">
        <v>4441</v>
      </c>
      <c r="U72">
        <v>998</v>
      </c>
      <c r="V72">
        <v>1002</v>
      </c>
      <c r="W72" t="s">
        <v>1232</v>
      </c>
      <c r="X72">
        <v>61</v>
      </c>
      <c r="Y72">
        <v>568</v>
      </c>
      <c r="Z72">
        <v>1064</v>
      </c>
      <c r="AA72">
        <v>936</v>
      </c>
      <c r="AB72" t="s">
        <v>187</v>
      </c>
      <c r="AF72" t="s">
        <v>3861</v>
      </c>
      <c r="AG72">
        <v>94</v>
      </c>
      <c r="AH72">
        <v>627</v>
      </c>
    </row>
    <row r="73" spans="1:34" x14ac:dyDescent="0.55000000000000004">
      <c r="A73" s="71"/>
      <c r="B73" s="7" t="s">
        <v>87</v>
      </c>
      <c r="C73" s="7" t="s">
        <v>84</v>
      </c>
      <c r="D73" s="7">
        <v>2</v>
      </c>
      <c r="E73" s="7" t="str">
        <f t="shared" si="1"/>
        <v>2_B41-1_E111-2</v>
      </c>
      <c r="F73">
        <v>808</v>
      </c>
      <c r="G73">
        <v>808</v>
      </c>
      <c r="I73" t="s">
        <v>2352</v>
      </c>
      <c r="J73">
        <v>618</v>
      </c>
      <c r="K73">
        <v>1040</v>
      </c>
      <c r="L73">
        <v>1158</v>
      </c>
      <c r="M73">
        <v>807</v>
      </c>
      <c r="N73">
        <v>1044</v>
      </c>
      <c r="O73">
        <v>823</v>
      </c>
      <c r="P73">
        <v>121</v>
      </c>
      <c r="Q73">
        <v>117</v>
      </c>
      <c r="R73">
        <v>1103</v>
      </c>
      <c r="S73">
        <v>897</v>
      </c>
      <c r="T73" t="s">
        <v>4442</v>
      </c>
      <c r="U73">
        <v>821</v>
      </c>
      <c r="V73">
        <v>1179</v>
      </c>
      <c r="W73" t="s">
        <v>1233</v>
      </c>
      <c r="X73">
        <v>60</v>
      </c>
      <c r="Y73">
        <v>682</v>
      </c>
      <c r="Z73">
        <v>1060</v>
      </c>
      <c r="AA73">
        <v>940</v>
      </c>
      <c r="AB73" t="s">
        <v>188</v>
      </c>
      <c r="AF73" t="s">
        <v>3862</v>
      </c>
      <c r="AG73">
        <v>91</v>
      </c>
      <c r="AH73">
        <v>628</v>
      </c>
    </row>
    <row r="74" spans="1:34" x14ac:dyDescent="0.55000000000000004">
      <c r="A74" s="71"/>
      <c r="B74" s="7" t="s">
        <v>87</v>
      </c>
      <c r="C74" s="7" t="s">
        <v>85</v>
      </c>
      <c r="D74" s="7">
        <v>2</v>
      </c>
      <c r="E74" s="7" t="str">
        <f t="shared" si="1"/>
        <v>2_B41-1_E111-3</v>
      </c>
      <c r="F74">
        <v>894</v>
      </c>
      <c r="G74">
        <v>932</v>
      </c>
      <c r="I74" t="s">
        <v>2353</v>
      </c>
      <c r="J74">
        <v>403</v>
      </c>
      <c r="K74">
        <v>1099</v>
      </c>
      <c r="L74">
        <v>1060</v>
      </c>
      <c r="M74">
        <v>936</v>
      </c>
      <c r="N74">
        <v>1036</v>
      </c>
      <c r="O74">
        <v>942</v>
      </c>
      <c r="P74">
        <v>101</v>
      </c>
      <c r="Q74">
        <v>108</v>
      </c>
      <c r="R74">
        <v>1039</v>
      </c>
      <c r="S74">
        <v>961</v>
      </c>
      <c r="T74" t="s">
        <v>4443</v>
      </c>
      <c r="U74">
        <v>651</v>
      </c>
      <c r="V74">
        <v>1349</v>
      </c>
      <c r="W74" t="s">
        <v>1234</v>
      </c>
      <c r="X74">
        <v>56</v>
      </c>
      <c r="Y74">
        <v>623</v>
      </c>
      <c r="Z74">
        <v>1007</v>
      </c>
      <c r="AA74">
        <v>993</v>
      </c>
      <c r="AB74" t="s">
        <v>189</v>
      </c>
      <c r="AF74" t="s">
        <v>3863</v>
      </c>
      <c r="AG74">
        <v>40</v>
      </c>
      <c r="AH74">
        <v>774</v>
      </c>
    </row>
    <row r="75" spans="1:34" x14ac:dyDescent="0.55000000000000004">
      <c r="A75" s="71"/>
      <c r="B75" s="7" t="s">
        <v>87</v>
      </c>
      <c r="C75" s="7" t="s">
        <v>86</v>
      </c>
      <c r="D75" s="7">
        <v>2</v>
      </c>
      <c r="E75" s="7" t="str">
        <f t="shared" si="1"/>
        <v>2_B41-1_E111-4</v>
      </c>
      <c r="F75">
        <v>1063</v>
      </c>
      <c r="G75">
        <v>916</v>
      </c>
      <c r="I75" t="s">
        <v>2354</v>
      </c>
      <c r="J75">
        <v>868</v>
      </c>
      <c r="K75">
        <v>703</v>
      </c>
      <c r="L75">
        <v>1076</v>
      </c>
      <c r="M75">
        <v>919</v>
      </c>
      <c r="N75">
        <v>1065</v>
      </c>
      <c r="O75">
        <v>931</v>
      </c>
      <c r="P75">
        <v>105</v>
      </c>
      <c r="Q75">
        <v>107</v>
      </c>
      <c r="R75">
        <v>1072</v>
      </c>
      <c r="S75">
        <v>928</v>
      </c>
      <c r="T75" t="s">
        <v>4444</v>
      </c>
      <c r="U75">
        <v>1197</v>
      </c>
      <c r="V75">
        <v>803</v>
      </c>
      <c r="W75" t="s">
        <v>1235</v>
      </c>
      <c r="X75">
        <v>57</v>
      </c>
      <c r="Y75">
        <v>610</v>
      </c>
      <c r="Z75">
        <v>1023</v>
      </c>
      <c r="AA75">
        <v>977</v>
      </c>
      <c r="AB75" t="s">
        <v>190</v>
      </c>
      <c r="AF75" t="s">
        <v>3864</v>
      </c>
      <c r="AG75">
        <v>70</v>
      </c>
      <c r="AH75">
        <v>611</v>
      </c>
    </row>
    <row r="76" spans="1:34" x14ac:dyDescent="0.55000000000000004">
      <c r="A76" s="71"/>
      <c r="B76" s="7" t="s">
        <v>87</v>
      </c>
      <c r="C76" s="7" t="s">
        <v>91</v>
      </c>
      <c r="D76" s="7">
        <v>2</v>
      </c>
      <c r="E76" s="7" t="str">
        <f t="shared" si="1"/>
        <v>2_B41-1_E310-1</v>
      </c>
      <c r="F76">
        <v>797</v>
      </c>
      <c r="G76">
        <v>690</v>
      </c>
      <c r="I76" t="s">
        <v>2355</v>
      </c>
      <c r="J76">
        <v>925</v>
      </c>
      <c r="K76">
        <v>826</v>
      </c>
      <c r="L76">
        <v>1263</v>
      </c>
      <c r="M76">
        <v>703</v>
      </c>
      <c r="N76">
        <v>990</v>
      </c>
      <c r="O76">
        <v>781</v>
      </c>
      <c r="P76">
        <v>118</v>
      </c>
      <c r="Q76">
        <v>115</v>
      </c>
      <c r="R76">
        <v>1181</v>
      </c>
      <c r="S76">
        <v>819</v>
      </c>
      <c r="T76" t="s">
        <v>4445</v>
      </c>
      <c r="U76">
        <v>1103</v>
      </c>
      <c r="V76">
        <v>897</v>
      </c>
      <c r="W76" t="s">
        <v>1236</v>
      </c>
      <c r="X76">
        <v>35</v>
      </c>
      <c r="Y76">
        <v>833</v>
      </c>
      <c r="Z76">
        <v>804</v>
      </c>
      <c r="AA76">
        <v>1196</v>
      </c>
      <c r="AB76" t="s">
        <v>191</v>
      </c>
      <c r="AF76" t="s">
        <v>3865</v>
      </c>
      <c r="AG76">
        <v>86</v>
      </c>
      <c r="AH76">
        <v>612</v>
      </c>
    </row>
    <row r="77" spans="1:34" x14ac:dyDescent="0.55000000000000004">
      <c r="A77" s="71"/>
      <c r="B77" s="7" t="s">
        <v>87</v>
      </c>
      <c r="C77" s="7" t="s">
        <v>92</v>
      </c>
      <c r="D77" s="7">
        <v>2</v>
      </c>
      <c r="E77" s="7" t="str">
        <f t="shared" si="1"/>
        <v>2_B41-1_E310-2</v>
      </c>
      <c r="F77">
        <v>876</v>
      </c>
      <c r="G77">
        <v>846</v>
      </c>
      <c r="I77" t="s">
        <v>2356</v>
      </c>
      <c r="J77">
        <v>939</v>
      </c>
      <c r="K77">
        <v>953</v>
      </c>
      <c r="L77">
        <v>1129</v>
      </c>
      <c r="M77">
        <v>843</v>
      </c>
      <c r="N77">
        <v>1035</v>
      </c>
      <c r="O77">
        <v>896</v>
      </c>
      <c r="P77">
        <v>108</v>
      </c>
      <c r="Q77">
        <v>113</v>
      </c>
      <c r="R77">
        <v>1093</v>
      </c>
      <c r="S77">
        <v>907</v>
      </c>
      <c r="T77" t="s">
        <v>4446</v>
      </c>
      <c r="U77">
        <v>1039</v>
      </c>
      <c r="V77">
        <v>961</v>
      </c>
      <c r="W77" t="s">
        <v>1237</v>
      </c>
      <c r="X77">
        <v>55</v>
      </c>
      <c r="Y77">
        <v>599</v>
      </c>
      <c r="Z77">
        <v>987</v>
      </c>
      <c r="AA77">
        <v>1013</v>
      </c>
      <c r="AB77" t="s">
        <v>192</v>
      </c>
      <c r="AF77" t="s">
        <v>3866</v>
      </c>
      <c r="AG77">
        <v>95</v>
      </c>
      <c r="AH77">
        <v>581</v>
      </c>
    </row>
    <row r="78" spans="1:34" x14ac:dyDescent="0.55000000000000004">
      <c r="A78" s="71"/>
      <c r="B78" s="7" t="s">
        <v>87</v>
      </c>
      <c r="C78" s="7" t="s">
        <v>93</v>
      </c>
      <c r="D78" s="7">
        <v>2</v>
      </c>
      <c r="E78" s="7" t="str">
        <f t="shared" si="1"/>
        <v>2_B41-1_E310-3</v>
      </c>
      <c r="F78">
        <v>930</v>
      </c>
      <c r="G78">
        <v>934</v>
      </c>
      <c r="I78" t="s">
        <v>2357</v>
      </c>
      <c r="J78">
        <v>1070</v>
      </c>
      <c r="K78">
        <v>851</v>
      </c>
      <c r="L78">
        <v>1033</v>
      </c>
      <c r="M78">
        <v>923</v>
      </c>
      <c r="N78">
        <v>1000</v>
      </c>
      <c r="O78">
        <v>981</v>
      </c>
      <c r="P78">
        <v>112</v>
      </c>
      <c r="Q78">
        <v>112</v>
      </c>
      <c r="R78">
        <v>1028</v>
      </c>
      <c r="S78">
        <v>972</v>
      </c>
      <c r="T78" t="s">
        <v>4447</v>
      </c>
      <c r="U78">
        <v>1072</v>
      </c>
      <c r="V78">
        <v>928</v>
      </c>
      <c r="W78" t="s">
        <v>1238</v>
      </c>
      <c r="X78">
        <v>65</v>
      </c>
      <c r="Y78">
        <v>579</v>
      </c>
      <c r="Z78">
        <v>1041</v>
      </c>
      <c r="AA78">
        <v>959</v>
      </c>
      <c r="AB78" t="s">
        <v>193</v>
      </c>
      <c r="AF78" t="s">
        <v>3867</v>
      </c>
      <c r="AG78">
        <v>91</v>
      </c>
      <c r="AH78">
        <v>591</v>
      </c>
    </row>
    <row r="79" spans="1:34" x14ac:dyDescent="0.55000000000000004">
      <c r="A79" s="71"/>
      <c r="B79" s="7" t="s">
        <v>87</v>
      </c>
      <c r="C79" s="7" t="s">
        <v>94</v>
      </c>
      <c r="D79" s="7">
        <v>2</v>
      </c>
      <c r="E79" s="7" t="str">
        <f t="shared" si="1"/>
        <v>2_B41-1_E310-4</v>
      </c>
      <c r="F79">
        <v>945</v>
      </c>
      <c r="G79">
        <v>953</v>
      </c>
      <c r="I79" t="s">
        <v>2358</v>
      </c>
      <c r="J79">
        <v>956</v>
      </c>
      <c r="K79">
        <v>817</v>
      </c>
      <c r="L79">
        <v>982</v>
      </c>
      <c r="M79">
        <v>977</v>
      </c>
      <c r="N79">
        <v>1025</v>
      </c>
      <c r="O79">
        <v>935</v>
      </c>
      <c r="P79">
        <v>117</v>
      </c>
      <c r="Q79">
        <v>111</v>
      </c>
      <c r="R79">
        <v>1001</v>
      </c>
      <c r="S79">
        <v>999</v>
      </c>
      <c r="T79" t="s">
        <v>4448</v>
      </c>
      <c r="U79">
        <v>1099</v>
      </c>
      <c r="V79">
        <v>901</v>
      </c>
      <c r="W79" t="s">
        <v>1239</v>
      </c>
      <c r="X79">
        <v>65</v>
      </c>
      <c r="Y79">
        <v>677</v>
      </c>
      <c r="Z79">
        <v>1035</v>
      </c>
      <c r="AA79">
        <v>965</v>
      </c>
      <c r="AB79" t="s">
        <v>194</v>
      </c>
      <c r="AF79" t="s">
        <v>3868</v>
      </c>
      <c r="AG79">
        <v>58</v>
      </c>
      <c r="AH79">
        <v>1053</v>
      </c>
    </row>
    <row r="80" spans="1:34" x14ac:dyDescent="0.55000000000000004">
      <c r="A80" s="71"/>
      <c r="B80" s="7" t="s">
        <v>88</v>
      </c>
      <c r="C80" s="7" t="s">
        <v>89</v>
      </c>
      <c r="D80" s="7">
        <v>2</v>
      </c>
      <c r="E80" s="7" t="str">
        <f t="shared" si="1"/>
        <v>2_B41-2_B41-3</v>
      </c>
      <c r="F80">
        <v>99</v>
      </c>
      <c r="G80">
        <v>191</v>
      </c>
      <c r="I80" t="s">
        <v>2359</v>
      </c>
      <c r="J80">
        <v>926</v>
      </c>
      <c r="K80">
        <v>860</v>
      </c>
      <c r="L80">
        <v>465</v>
      </c>
      <c r="M80">
        <v>970</v>
      </c>
      <c r="N80">
        <v>243</v>
      </c>
      <c r="O80">
        <v>417</v>
      </c>
      <c r="P80">
        <v>106</v>
      </c>
      <c r="Q80">
        <v>120</v>
      </c>
      <c r="R80">
        <v>676</v>
      </c>
      <c r="S80">
        <v>1324</v>
      </c>
      <c r="T80" t="s">
        <v>4449</v>
      </c>
      <c r="U80">
        <v>1067</v>
      </c>
      <c r="V80">
        <v>933</v>
      </c>
      <c r="W80" t="s">
        <v>1240</v>
      </c>
      <c r="X80">
        <v>61</v>
      </c>
      <c r="Y80">
        <v>619</v>
      </c>
      <c r="Z80">
        <v>1007</v>
      </c>
      <c r="AA80">
        <v>993</v>
      </c>
      <c r="AB80" t="s">
        <v>195</v>
      </c>
      <c r="AF80" t="s">
        <v>3869</v>
      </c>
      <c r="AG80">
        <v>31</v>
      </c>
      <c r="AH80">
        <v>822</v>
      </c>
    </row>
    <row r="81" spans="1:34" x14ac:dyDescent="0.55000000000000004">
      <c r="A81" s="71"/>
      <c r="B81" s="7" t="s">
        <v>88</v>
      </c>
      <c r="C81" s="7" t="s">
        <v>90</v>
      </c>
      <c r="D81" s="7">
        <v>2</v>
      </c>
      <c r="E81" s="7" t="str">
        <f t="shared" si="1"/>
        <v>2_B41-2_B41-4</v>
      </c>
      <c r="F81">
        <v>823</v>
      </c>
      <c r="G81">
        <v>854</v>
      </c>
      <c r="I81" t="s">
        <v>2360</v>
      </c>
      <c r="J81">
        <v>963</v>
      </c>
      <c r="K81">
        <v>956</v>
      </c>
      <c r="L81">
        <v>913</v>
      </c>
      <c r="M81">
        <v>1025</v>
      </c>
      <c r="N81">
        <v>909</v>
      </c>
      <c r="O81">
        <v>924</v>
      </c>
      <c r="P81">
        <v>118</v>
      </c>
      <c r="Q81">
        <v>101</v>
      </c>
      <c r="R81">
        <v>994</v>
      </c>
      <c r="S81">
        <v>1006</v>
      </c>
      <c r="T81" t="s">
        <v>4450</v>
      </c>
      <c r="U81">
        <v>1022</v>
      </c>
      <c r="V81">
        <v>978</v>
      </c>
      <c r="W81" t="s">
        <v>1241</v>
      </c>
      <c r="X81">
        <v>61</v>
      </c>
      <c r="Y81">
        <v>615</v>
      </c>
      <c r="Z81">
        <v>1011</v>
      </c>
      <c r="AA81">
        <v>989</v>
      </c>
      <c r="AB81" t="s">
        <v>196</v>
      </c>
      <c r="AF81" t="s">
        <v>3870</v>
      </c>
      <c r="AG81">
        <v>34</v>
      </c>
      <c r="AH81">
        <v>845</v>
      </c>
    </row>
    <row r="82" spans="1:34" x14ac:dyDescent="0.55000000000000004">
      <c r="A82" s="71"/>
      <c r="B82" s="7" t="s">
        <v>88</v>
      </c>
      <c r="C82" s="7" t="s">
        <v>83</v>
      </c>
      <c r="D82" s="7">
        <v>2</v>
      </c>
      <c r="E82" s="7" t="str">
        <f t="shared" si="1"/>
        <v>2_B41-2_E111-1</v>
      </c>
      <c r="F82">
        <v>889</v>
      </c>
      <c r="G82">
        <v>757</v>
      </c>
      <c r="I82" t="s">
        <v>2361</v>
      </c>
      <c r="J82">
        <v>1063</v>
      </c>
      <c r="K82">
        <v>819</v>
      </c>
      <c r="L82">
        <v>1072</v>
      </c>
      <c r="M82">
        <v>849</v>
      </c>
      <c r="N82">
        <v>1029</v>
      </c>
      <c r="O82">
        <v>915</v>
      </c>
      <c r="P82">
        <v>99</v>
      </c>
      <c r="Q82">
        <v>106</v>
      </c>
      <c r="R82">
        <v>1099</v>
      </c>
      <c r="S82">
        <v>901</v>
      </c>
      <c r="T82" t="s">
        <v>4451</v>
      </c>
      <c r="U82">
        <v>1067</v>
      </c>
      <c r="V82">
        <v>933</v>
      </c>
      <c r="W82" t="s">
        <v>1242</v>
      </c>
      <c r="X82">
        <v>14</v>
      </c>
      <c r="Y82">
        <v>971</v>
      </c>
      <c r="Z82">
        <v>208</v>
      </c>
      <c r="AA82">
        <v>1792</v>
      </c>
      <c r="AB82" t="s">
        <v>197</v>
      </c>
      <c r="AF82" t="s">
        <v>3871</v>
      </c>
      <c r="AG82">
        <v>73</v>
      </c>
      <c r="AH82">
        <v>553</v>
      </c>
    </row>
    <row r="83" spans="1:34" x14ac:dyDescent="0.55000000000000004">
      <c r="A83" s="71"/>
      <c r="B83" s="7" t="s">
        <v>88</v>
      </c>
      <c r="C83" s="7" t="s">
        <v>84</v>
      </c>
      <c r="D83" s="7">
        <v>2</v>
      </c>
      <c r="E83" s="7" t="str">
        <f t="shared" si="1"/>
        <v>2_B41-2_E111-2</v>
      </c>
      <c r="F83">
        <v>907</v>
      </c>
      <c r="G83">
        <v>832</v>
      </c>
      <c r="I83" t="s">
        <v>2362</v>
      </c>
      <c r="J83">
        <v>250</v>
      </c>
      <c r="K83">
        <v>312</v>
      </c>
      <c r="L83">
        <v>1120</v>
      </c>
      <c r="M83">
        <v>825</v>
      </c>
      <c r="N83">
        <v>1041</v>
      </c>
      <c r="O83">
        <v>887</v>
      </c>
      <c r="P83">
        <v>108</v>
      </c>
      <c r="Q83">
        <v>96</v>
      </c>
      <c r="R83">
        <v>1067</v>
      </c>
      <c r="S83">
        <v>933</v>
      </c>
      <c r="T83" t="s">
        <v>4452</v>
      </c>
      <c r="U83">
        <v>1075</v>
      </c>
      <c r="V83">
        <v>925</v>
      </c>
      <c r="W83" t="s">
        <v>1243</v>
      </c>
      <c r="X83">
        <v>60</v>
      </c>
      <c r="Y83">
        <v>591</v>
      </c>
      <c r="Z83">
        <v>997</v>
      </c>
      <c r="AA83">
        <v>1003</v>
      </c>
      <c r="AB83" t="s">
        <v>198</v>
      </c>
      <c r="AF83" t="s">
        <v>3872</v>
      </c>
      <c r="AG83">
        <v>88</v>
      </c>
      <c r="AH83">
        <v>558</v>
      </c>
    </row>
    <row r="84" spans="1:34" x14ac:dyDescent="0.55000000000000004">
      <c r="A84" s="71"/>
      <c r="B84" s="7" t="s">
        <v>88</v>
      </c>
      <c r="C84" s="7" t="s">
        <v>85</v>
      </c>
      <c r="D84" s="7">
        <v>2</v>
      </c>
      <c r="E84" s="7" t="str">
        <f t="shared" si="1"/>
        <v>2_B41-2_E111-3</v>
      </c>
      <c r="F84">
        <v>919</v>
      </c>
      <c r="G84">
        <v>946</v>
      </c>
      <c r="I84" t="s">
        <v>2363</v>
      </c>
      <c r="J84">
        <v>925</v>
      </c>
      <c r="K84">
        <v>900</v>
      </c>
      <c r="L84">
        <v>1073</v>
      </c>
      <c r="M84">
        <v>912</v>
      </c>
      <c r="N84">
        <v>998</v>
      </c>
      <c r="O84">
        <v>967</v>
      </c>
      <c r="P84">
        <v>107</v>
      </c>
      <c r="Q84">
        <v>118</v>
      </c>
      <c r="R84">
        <v>1022</v>
      </c>
      <c r="S84">
        <v>978</v>
      </c>
      <c r="T84" t="s">
        <v>4453</v>
      </c>
      <c r="U84">
        <v>1051</v>
      </c>
      <c r="V84">
        <v>949</v>
      </c>
      <c r="W84" t="s">
        <v>1244</v>
      </c>
      <c r="X84">
        <v>62</v>
      </c>
      <c r="Y84">
        <v>666</v>
      </c>
      <c r="Z84">
        <v>999</v>
      </c>
      <c r="AA84">
        <v>1001</v>
      </c>
      <c r="AB84" t="s">
        <v>199</v>
      </c>
      <c r="AF84" t="s">
        <v>3873</v>
      </c>
      <c r="AG84">
        <v>95</v>
      </c>
      <c r="AH84">
        <v>547</v>
      </c>
    </row>
    <row r="85" spans="1:34" x14ac:dyDescent="0.55000000000000004">
      <c r="A85" s="71"/>
      <c r="B85" s="7" t="s">
        <v>88</v>
      </c>
      <c r="C85" s="7" t="s">
        <v>86</v>
      </c>
      <c r="D85" s="7">
        <v>2</v>
      </c>
      <c r="E85" s="7" t="str">
        <f t="shared" si="1"/>
        <v>2_B41-2_E111-4</v>
      </c>
      <c r="F85">
        <v>1037</v>
      </c>
      <c r="G85">
        <v>915</v>
      </c>
      <c r="I85" t="s">
        <v>2364</v>
      </c>
      <c r="J85">
        <v>959</v>
      </c>
      <c r="K85">
        <v>937</v>
      </c>
      <c r="L85">
        <v>1080</v>
      </c>
      <c r="M85">
        <v>909</v>
      </c>
      <c r="N85">
        <v>1077</v>
      </c>
      <c r="O85">
        <v>922</v>
      </c>
      <c r="P85">
        <v>102</v>
      </c>
      <c r="Q85">
        <v>118</v>
      </c>
      <c r="R85">
        <v>1067</v>
      </c>
      <c r="S85">
        <v>933</v>
      </c>
      <c r="T85" t="s">
        <v>4454</v>
      </c>
      <c r="U85">
        <v>1039</v>
      </c>
      <c r="V85">
        <v>961</v>
      </c>
      <c r="W85" t="s">
        <v>1245</v>
      </c>
      <c r="X85">
        <v>58</v>
      </c>
      <c r="Y85">
        <v>609</v>
      </c>
      <c r="Z85">
        <v>982</v>
      </c>
      <c r="AA85">
        <v>1018</v>
      </c>
      <c r="AB85" t="s">
        <v>200</v>
      </c>
      <c r="AF85" t="s">
        <v>3874</v>
      </c>
      <c r="AG85">
        <v>87</v>
      </c>
      <c r="AH85">
        <v>600</v>
      </c>
    </row>
    <row r="86" spans="1:34" x14ac:dyDescent="0.55000000000000004">
      <c r="A86" s="71"/>
      <c r="B86" s="7" t="s">
        <v>88</v>
      </c>
      <c r="C86" s="7" t="s">
        <v>91</v>
      </c>
      <c r="D86" s="7">
        <v>2</v>
      </c>
      <c r="E86" s="7" t="str">
        <f t="shared" si="1"/>
        <v>2_B41-2_E310-1</v>
      </c>
      <c r="F86">
        <v>869</v>
      </c>
      <c r="G86">
        <v>830</v>
      </c>
      <c r="I86" t="s">
        <v>2365</v>
      </c>
      <c r="J86">
        <v>920</v>
      </c>
      <c r="K86">
        <v>999</v>
      </c>
      <c r="L86">
        <v>1052</v>
      </c>
      <c r="M86">
        <v>852</v>
      </c>
      <c r="N86">
        <v>1034</v>
      </c>
      <c r="O86">
        <v>911</v>
      </c>
      <c r="P86">
        <v>109</v>
      </c>
      <c r="Q86">
        <v>110</v>
      </c>
      <c r="R86">
        <v>1085</v>
      </c>
      <c r="S86">
        <v>915</v>
      </c>
      <c r="T86" t="s">
        <v>4455</v>
      </c>
      <c r="U86">
        <v>991</v>
      </c>
      <c r="V86">
        <v>1009</v>
      </c>
      <c r="W86" t="s">
        <v>1246</v>
      </c>
      <c r="X86">
        <v>52</v>
      </c>
      <c r="Y86">
        <v>674</v>
      </c>
      <c r="Z86">
        <v>925</v>
      </c>
      <c r="AA86">
        <v>1075</v>
      </c>
      <c r="AB86" t="s">
        <v>201</v>
      </c>
      <c r="AF86" t="s">
        <v>3875</v>
      </c>
      <c r="AG86">
        <v>54</v>
      </c>
      <c r="AH86">
        <v>567</v>
      </c>
    </row>
    <row r="87" spans="1:34" x14ac:dyDescent="0.55000000000000004">
      <c r="A87" s="71"/>
      <c r="B87" s="7" t="s">
        <v>88</v>
      </c>
      <c r="C87" s="7" t="s">
        <v>92</v>
      </c>
      <c r="D87" s="7">
        <v>2</v>
      </c>
      <c r="E87" s="7" t="str">
        <f t="shared" si="1"/>
        <v>2_B41-2_E310-2</v>
      </c>
      <c r="F87">
        <v>922</v>
      </c>
      <c r="G87">
        <v>848</v>
      </c>
      <c r="I87" t="s">
        <v>2366</v>
      </c>
      <c r="J87">
        <v>1010</v>
      </c>
      <c r="K87">
        <v>849</v>
      </c>
      <c r="L87">
        <v>1077</v>
      </c>
      <c r="M87">
        <v>865</v>
      </c>
      <c r="N87">
        <v>1021</v>
      </c>
      <c r="O87">
        <v>926</v>
      </c>
      <c r="P87">
        <v>119</v>
      </c>
      <c r="Q87">
        <v>120</v>
      </c>
      <c r="R87">
        <v>1091</v>
      </c>
      <c r="S87">
        <v>909</v>
      </c>
      <c r="T87" t="s">
        <v>4456</v>
      </c>
      <c r="U87">
        <v>1057</v>
      </c>
      <c r="V87">
        <v>943</v>
      </c>
      <c r="W87" t="s">
        <v>1247</v>
      </c>
      <c r="X87">
        <v>55</v>
      </c>
      <c r="Y87">
        <v>607</v>
      </c>
      <c r="Z87">
        <v>1004</v>
      </c>
      <c r="AA87">
        <v>996</v>
      </c>
      <c r="AB87" t="s">
        <v>202</v>
      </c>
      <c r="AF87" t="s">
        <v>3876</v>
      </c>
      <c r="AG87">
        <v>58</v>
      </c>
      <c r="AH87">
        <v>577</v>
      </c>
    </row>
    <row r="88" spans="1:34" x14ac:dyDescent="0.55000000000000004">
      <c r="A88" s="71"/>
      <c r="B88" s="7" t="s">
        <v>88</v>
      </c>
      <c r="C88" s="7" t="s">
        <v>93</v>
      </c>
      <c r="D88" s="7">
        <v>2</v>
      </c>
      <c r="E88" s="7" t="str">
        <f t="shared" si="1"/>
        <v>2_B41-2_E310-3</v>
      </c>
      <c r="F88">
        <v>931</v>
      </c>
      <c r="G88">
        <v>927</v>
      </c>
      <c r="I88" t="s">
        <v>2367</v>
      </c>
      <c r="J88">
        <v>299</v>
      </c>
      <c r="K88">
        <v>439</v>
      </c>
      <c r="L88">
        <v>1051</v>
      </c>
      <c r="M88">
        <v>923</v>
      </c>
      <c r="N88">
        <v>999</v>
      </c>
      <c r="O88">
        <v>983</v>
      </c>
      <c r="P88">
        <v>103</v>
      </c>
      <c r="Q88">
        <v>137</v>
      </c>
      <c r="R88">
        <v>1020</v>
      </c>
      <c r="S88">
        <v>980</v>
      </c>
      <c r="T88" t="s">
        <v>4457</v>
      </c>
      <c r="U88">
        <v>815</v>
      </c>
      <c r="V88">
        <v>1185</v>
      </c>
      <c r="W88" t="s">
        <v>1248</v>
      </c>
      <c r="X88">
        <v>55</v>
      </c>
      <c r="Y88">
        <v>707</v>
      </c>
      <c r="Z88">
        <v>1017</v>
      </c>
      <c r="AA88">
        <v>983</v>
      </c>
      <c r="AB88" t="s">
        <v>203</v>
      </c>
      <c r="AF88" t="s">
        <v>3877</v>
      </c>
      <c r="AG88">
        <v>15</v>
      </c>
      <c r="AH88">
        <v>962</v>
      </c>
    </row>
    <row r="89" spans="1:34" x14ac:dyDescent="0.55000000000000004">
      <c r="A89" s="71"/>
      <c r="B89" s="7" t="s">
        <v>88</v>
      </c>
      <c r="C89" s="7" t="s">
        <v>94</v>
      </c>
      <c r="D89" s="7">
        <v>2</v>
      </c>
      <c r="E89" s="7" t="str">
        <f t="shared" si="1"/>
        <v>2_B41-2_E310-4</v>
      </c>
      <c r="F89">
        <v>966</v>
      </c>
      <c r="G89">
        <v>959</v>
      </c>
      <c r="I89" t="s">
        <v>2368</v>
      </c>
      <c r="J89">
        <v>131</v>
      </c>
      <c r="K89">
        <v>164</v>
      </c>
      <c r="L89">
        <v>997</v>
      </c>
      <c r="M89">
        <v>978</v>
      </c>
      <c r="N89">
        <v>997</v>
      </c>
      <c r="O89">
        <v>975</v>
      </c>
      <c r="P89">
        <v>96</v>
      </c>
      <c r="Q89">
        <v>125</v>
      </c>
      <c r="R89">
        <v>1014</v>
      </c>
      <c r="S89">
        <v>986</v>
      </c>
      <c r="T89" t="s">
        <v>4458</v>
      </c>
      <c r="U89">
        <v>676</v>
      </c>
      <c r="V89">
        <v>1324</v>
      </c>
      <c r="W89" t="s">
        <v>1249</v>
      </c>
      <c r="X89">
        <v>54</v>
      </c>
      <c r="Y89">
        <v>617</v>
      </c>
      <c r="Z89">
        <v>1010</v>
      </c>
      <c r="AA89">
        <v>990</v>
      </c>
      <c r="AB89" t="s">
        <v>204</v>
      </c>
      <c r="AF89" t="s">
        <v>3878</v>
      </c>
      <c r="AG89">
        <v>74</v>
      </c>
      <c r="AH89">
        <v>610</v>
      </c>
    </row>
    <row r="90" spans="1:34" x14ac:dyDescent="0.55000000000000004">
      <c r="A90" s="71"/>
      <c r="B90" s="7" t="s">
        <v>89</v>
      </c>
      <c r="C90" s="7" t="s">
        <v>90</v>
      </c>
      <c r="D90" s="7">
        <v>2</v>
      </c>
      <c r="E90" s="7" t="str">
        <f t="shared" si="1"/>
        <v>2_B41-3_B41-4</v>
      </c>
      <c r="F90">
        <v>84</v>
      </c>
      <c r="G90">
        <v>1523</v>
      </c>
      <c r="I90" t="s">
        <v>2369</v>
      </c>
      <c r="J90">
        <v>955</v>
      </c>
      <c r="K90">
        <v>945</v>
      </c>
      <c r="L90">
        <v>163</v>
      </c>
      <c r="M90">
        <v>1771</v>
      </c>
      <c r="N90">
        <v>158</v>
      </c>
      <c r="O90">
        <v>1683</v>
      </c>
      <c r="P90">
        <v>99</v>
      </c>
      <c r="Q90">
        <v>114</v>
      </c>
      <c r="R90">
        <v>233</v>
      </c>
      <c r="S90">
        <v>1767</v>
      </c>
      <c r="T90" t="s">
        <v>4459</v>
      </c>
      <c r="U90">
        <v>1013</v>
      </c>
      <c r="V90">
        <v>987</v>
      </c>
      <c r="W90" t="s">
        <v>1250</v>
      </c>
      <c r="X90">
        <v>55</v>
      </c>
      <c r="Y90">
        <v>612</v>
      </c>
      <c r="Z90">
        <v>1009</v>
      </c>
      <c r="AA90">
        <v>991</v>
      </c>
      <c r="AB90" t="s">
        <v>205</v>
      </c>
      <c r="AF90" t="s">
        <v>3879</v>
      </c>
      <c r="AG90">
        <v>69</v>
      </c>
      <c r="AH90">
        <v>1001</v>
      </c>
    </row>
    <row r="91" spans="1:34" x14ac:dyDescent="0.55000000000000004">
      <c r="A91" s="71"/>
      <c r="B91" s="7" t="s">
        <v>89</v>
      </c>
      <c r="C91" s="7" t="s">
        <v>83</v>
      </c>
      <c r="D91" s="7">
        <v>2</v>
      </c>
      <c r="E91" s="7" t="str">
        <f t="shared" si="1"/>
        <v>2_B41-3_E111-1</v>
      </c>
      <c r="F91">
        <v>923</v>
      </c>
      <c r="G91">
        <v>836</v>
      </c>
      <c r="I91" t="s">
        <v>2370</v>
      </c>
      <c r="J91">
        <v>966</v>
      </c>
      <c r="K91">
        <v>954</v>
      </c>
      <c r="L91">
        <v>1012</v>
      </c>
      <c r="M91">
        <v>909</v>
      </c>
      <c r="N91">
        <v>974</v>
      </c>
      <c r="O91">
        <v>969</v>
      </c>
      <c r="P91">
        <v>102</v>
      </c>
      <c r="Q91">
        <v>120</v>
      </c>
      <c r="R91">
        <v>1051</v>
      </c>
      <c r="S91">
        <v>949</v>
      </c>
      <c r="T91" t="s">
        <v>4460</v>
      </c>
      <c r="U91">
        <v>989</v>
      </c>
      <c r="V91">
        <v>1011</v>
      </c>
      <c r="W91" t="s">
        <v>1251</v>
      </c>
      <c r="X91">
        <v>63</v>
      </c>
      <c r="Y91">
        <v>671</v>
      </c>
      <c r="Z91">
        <v>955</v>
      </c>
      <c r="AA91">
        <v>1045</v>
      </c>
      <c r="AB91" t="s">
        <v>206</v>
      </c>
      <c r="AF91" t="s">
        <v>3880</v>
      </c>
      <c r="AG91">
        <v>82</v>
      </c>
      <c r="AH91">
        <v>695</v>
      </c>
    </row>
    <row r="92" spans="1:34" x14ac:dyDescent="0.55000000000000004">
      <c r="A92" s="71"/>
      <c r="B92" s="7" t="s">
        <v>89</v>
      </c>
      <c r="C92" s="7" t="s">
        <v>84</v>
      </c>
      <c r="D92" s="7">
        <v>2</v>
      </c>
      <c r="E92" s="7" t="str">
        <f t="shared" si="1"/>
        <v>2_B41-3_E111-2</v>
      </c>
      <c r="F92">
        <v>943</v>
      </c>
      <c r="G92">
        <v>897</v>
      </c>
      <c r="I92" t="s">
        <v>2371</v>
      </c>
      <c r="J92">
        <v>979</v>
      </c>
      <c r="K92">
        <v>994</v>
      </c>
      <c r="L92">
        <v>1074</v>
      </c>
      <c r="M92">
        <v>872</v>
      </c>
      <c r="N92">
        <v>987</v>
      </c>
      <c r="O92">
        <v>971</v>
      </c>
      <c r="P92">
        <v>108</v>
      </c>
      <c r="Q92">
        <v>105</v>
      </c>
      <c r="R92">
        <v>1039</v>
      </c>
      <c r="S92">
        <v>961</v>
      </c>
      <c r="T92" t="s">
        <v>4461</v>
      </c>
      <c r="U92">
        <v>993</v>
      </c>
      <c r="V92">
        <v>1007</v>
      </c>
      <c r="W92" t="s">
        <v>1252</v>
      </c>
      <c r="X92">
        <v>67</v>
      </c>
      <c r="Y92">
        <v>670</v>
      </c>
      <c r="Z92">
        <v>959</v>
      </c>
      <c r="AA92">
        <v>1041</v>
      </c>
      <c r="AB92" t="s">
        <v>207</v>
      </c>
      <c r="AF92" t="s">
        <v>3881</v>
      </c>
      <c r="AG92">
        <v>94</v>
      </c>
      <c r="AH92">
        <v>632</v>
      </c>
    </row>
    <row r="93" spans="1:34" x14ac:dyDescent="0.55000000000000004">
      <c r="A93" s="71"/>
      <c r="B93" s="7" t="s">
        <v>89</v>
      </c>
      <c r="C93" s="7" t="s">
        <v>85</v>
      </c>
      <c r="D93" s="7">
        <v>2</v>
      </c>
      <c r="E93" s="7" t="str">
        <f t="shared" si="1"/>
        <v>2_B41-3_E111-3</v>
      </c>
      <c r="F93">
        <v>928</v>
      </c>
      <c r="G93">
        <v>983</v>
      </c>
      <c r="I93" t="s">
        <v>2372</v>
      </c>
      <c r="J93">
        <v>1149</v>
      </c>
      <c r="K93">
        <v>690</v>
      </c>
      <c r="L93">
        <v>1080</v>
      </c>
      <c r="M93">
        <v>895</v>
      </c>
      <c r="N93">
        <v>961</v>
      </c>
      <c r="O93">
        <v>1009</v>
      </c>
      <c r="P93">
        <v>114</v>
      </c>
      <c r="Q93">
        <v>116</v>
      </c>
      <c r="R93">
        <v>991</v>
      </c>
      <c r="S93">
        <v>1009</v>
      </c>
      <c r="T93" t="s">
        <v>4462</v>
      </c>
      <c r="U93">
        <v>1110</v>
      </c>
      <c r="V93">
        <v>890</v>
      </c>
      <c r="W93" t="s">
        <v>1253</v>
      </c>
      <c r="X93">
        <v>71</v>
      </c>
      <c r="Y93">
        <v>600</v>
      </c>
      <c r="Z93">
        <v>990</v>
      </c>
      <c r="AA93">
        <v>1010</v>
      </c>
      <c r="AB93" t="s">
        <v>208</v>
      </c>
      <c r="AF93" t="s">
        <v>3882</v>
      </c>
      <c r="AG93">
        <v>89</v>
      </c>
      <c r="AH93">
        <v>652</v>
      </c>
    </row>
    <row r="94" spans="1:34" x14ac:dyDescent="0.55000000000000004">
      <c r="A94" s="71"/>
      <c r="B94" s="7" t="s">
        <v>89</v>
      </c>
      <c r="C94" s="7" t="s">
        <v>86</v>
      </c>
      <c r="D94" s="7">
        <v>2</v>
      </c>
      <c r="E94" s="7" t="str">
        <f t="shared" si="1"/>
        <v>2_B41-3_E111-4</v>
      </c>
      <c r="F94">
        <v>1008</v>
      </c>
      <c r="G94">
        <v>913</v>
      </c>
      <c r="I94" t="s">
        <v>2373</v>
      </c>
      <c r="J94">
        <v>828</v>
      </c>
      <c r="K94">
        <v>837</v>
      </c>
      <c r="L94">
        <v>1086</v>
      </c>
      <c r="M94">
        <v>880</v>
      </c>
      <c r="N94">
        <v>1018</v>
      </c>
      <c r="O94">
        <v>928</v>
      </c>
      <c r="P94">
        <v>114</v>
      </c>
      <c r="Q94">
        <v>112</v>
      </c>
      <c r="R94">
        <v>1057</v>
      </c>
      <c r="S94">
        <v>943</v>
      </c>
      <c r="T94" t="s">
        <v>4463</v>
      </c>
      <c r="U94">
        <v>1008</v>
      </c>
      <c r="V94">
        <v>992</v>
      </c>
      <c r="W94" t="s">
        <v>1254</v>
      </c>
      <c r="X94">
        <v>73</v>
      </c>
      <c r="Y94">
        <v>548</v>
      </c>
      <c r="Z94">
        <v>1012</v>
      </c>
      <c r="AA94">
        <v>988</v>
      </c>
      <c r="AB94" t="s">
        <v>209</v>
      </c>
      <c r="AF94" t="s">
        <v>3883</v>
      </c>
      <c r="AG94">
        <v>64</v>
      </c>
      <c r="AH94">
        <v>546</v>
      </c>
    </row>
    <row r="95" spans="1:34" x14ac:dyDescent="0.55000000000000004">
      <c r="A95" s="71"/>
      <c r="B95" s="7" t="s">
        <v>89</v>
      </c>
      <c r="C95" s="7" t="s">
        <v>91</v>
      </c>
      <c r="D95" s="7">
        <v>2</v>
      </c>
      <c r="E95" s="7" t="str">
        <f t="shared" si="1"/>
        <v>2_B41-3_E310-1</v>
      </c>
      <c r="F95">
        <v>907</v>
      </c>
      <c r="G95">
        <v>847</v>
      </c>
      <c r="I95" t="s">
        <v>2374</v>
      </c>
      <c r="J95">
        <v>836</v>
      </c>
      <c r="K95">
        <v>825</v>
      </c>
      <c r="L95">
        <v>1009</v>
      </c>
      <c r="M95">
        <v>940</v>
      </c>
      <c r="N95">
        <v>974</v>
      </c>
      <c r="O95">
        <v>975</v>
      </c>
      <c r="P95">
        <v>125</v>
      </c>
      <c r="Q95">
        <v>120</v>
      </c>
      <c r="R95">
        <v>1049</v>
      </c>
      <c r="S95">
        <v>951</v>
      </c>
      <c r="T95" t="s">
        <v>4464</v>
      </c>
      <c r="U95">
        <v>994</v>
      </c>
      <c r="V95">
        <v>1006</v>
      </c>
      <c r="W95" t="s">
        <v>1255</v>
      </c>
      <c r="X95">
        <v>57</v>
      </c>
      <c r="Y95">
        <v>876</v>
      </c>
      <c r="Z95">
        <v>799</v>
      </c>
      <c r="AA95">
        <v>1201</v>
      </c>
      <c r="AB95" t="s">
        <v>210</v>
      </c>
      <c r="AF95" t="s">
        <v>3884</v>
      </c>
      <c r="AG95">
        <v>65</v>
      </c>
      <c r="AH95">
        <v>575</v>
      </c>
    </row>
    <row r="96" spans="1:34" x14ac:dyDescent="0.55000000000000004">
      <c r="A96" s="71"/>
      <c r="B96" s="7" t="s">
        <v>89</v>
      </c>
      <c r="C96" s="7" t="s">
        <v>92</v>
      </c>
      <c r="D96" s="7">
        <v>2</v>
      </c>
      <c r="E96" s="7" t="str">
        <f t="shared" si="1"/>
        <v>2_B41-3_E310-2</v>
      </c>
      <c r="F96">
        <v>903</v>
      </c>
      <c r="G96">
        <v>905</v>
      </c>
      <c r="I96" t="s">
        <v>2375</v>
      </c>
      <c r="J96">
        <v>77</v>
      </c>
      <c r="K96">
        <v>1569</v>
      </c>
      <c r="L96">
        <v>1054</v>
      </c>
      <c r="M96">
        <v>882</v>
      </c>
      <c r="N96">
        <v>973</v>
      </c>
      <c r="O96">
        <v>971</v>
      </c>
      <c r="P96">
        <v>112</v>
      </c>
      <c r="Q96">
        <v>96</v>
      </c>
      <c r="R96">
        <v>1047</v>
      </c>
      <c r="S96">
        <v>953</v>
      </c>
      <c r="T96" t="s">
        <v>4465</v>
      </c>
      <c r="U96">
        <v>233</v>
      </c>
      <c r="V96">
        <v>1767</v>
      </c>
      <c r="W96" t="s">
        <v>1256</v>
      </c>
      <c r="X96">
        <v>71</v>
      </c>
      <c r="Y96">
        <v>805</v>
      </c>
      <c r="Z96">
        <v>953</v>
      </c>
      <c r="AA96">
        <v>1047</v>
      </c>
      <c r="AB96" t="s">
        <v>211</v>
      </c>
      <c r="AF96" t="s">
        <v>3885</v>
      </c>
      <c r="AG96">
        <v>61</v>
      </c>
      <c r="AH96">
        <v>581</v>
      </c>
    </row>
    <row r="97" spans="1:34" x14ac:dyDescent="0.55000000000000004">
      <c r="A97" s="71"/>
      <c r="B97" s="7" t="s">
        <v>89</v>
      </c>
      <c r="C97" s="7" t="s">
        <v>93</v>
      </c>
      <c r="D97" s="7">
        <v>2</v>
      </c>
      <c r="E97" s="7" t="str">
        <f t="shared" si="1"/>
        <v>2_B41-3_E310-3</v>
      </c>
      <c r="F97">
        <v>890</v>
      </c>
      <c r="G97">
        <v>914</v>
      </c>
      <c r="I97" t="s">
        <v>2376</v>
      </c>
      <c r="J97">
        <v>696</v>
      </c>
      <c r="K97">
        <v>704</v>
      </c>
      <c r="L97">
        <v>1034</v>
      </c>
      <c r="M97">
        <v>932</v>
      </c>
      <c r="N97">
        <v>970</v>
      </c>
      <c r="O97">
        <v>985</v>
      </c>
      <c r="P97">
        <v>97</v>
      </c>
      <c r="Q97">
        <v>99</v>
      </c>
      <c r="R97">
        <v>1028</v>
      </c>
      <c r="S97">
        <v>972</v>
      </c>
      <c r="T97" t="s">
        <v>4466</v>
      </c>
      <c r="U97">
        <v>909</v>
      </c>
      <c r="V97">
        <v>1091</v>
      </c>
      <c r="W97" t="s">
        <v>1257</v>
      </c>
      <c r="X97">
        <v>74</v>
      </c>
      <c r="Y97">
        <v>913</v>
      </c>
      <c r="Z97">
        <v>1012</v>
      </c>
      <c r="AA97">
        <v>988</v>
      </c>
      <c r="AB97" t="s">
        <v>212</v>
      </c>
      <c r="AF97" t="s">
        <v>3886</v>
      </c>
      <c r="AG97">
        <v>55</v>
      </c>
      <c r="AH97">
        <v>609</v>
      </c>
    </row>
    <row r="98" spans="1:34" x14ac:dyDescent="0.55000000000000004">
      <c r="A98" s="71"/>
      <c r="B98" s="7" t="s">
        <v>89</v>
      </c>
      <c r="C98" s="7" t="s">
        <v>94</v>
      </c>
      <c r="D98" s="7">
        <v>2</v>
      </c>
      <c r="E98" s="7" t="str">
        <f t="shared" si="1"/>
        <v>2_B41-3_E310-4</v>
      </c>
      <c r="F98">
        <v>417</v>
      </c>
      <c r="G98">
        <v>1180</v>
      </c>
      <c r="I98" t="s">
        <v>2377</v>
      </c>
      <c r="J98">
        <v>806</v>
      </c>
      <c r="K98">
        <v>813</v>
      </c>
      <c r="L98">
        <v>568</v>
      </c>
      <c r="M98">
        <v>1277</v>
      </c>
      <c r="N98">
        <v>919</v>
      </c>
      <c r="O98">
        <v>1043</v>
      </c>
      <c r="P98">
        <v>125</v>
      </c>
      <c r="Q98">
        <v>106</v>
      </c>
      <c r="R98">
        <v>634</v>
      </c>
      <c r="S98">
        <v>1366</v>
      </c>
      <c r="T98" t="s">
        <v>4467</v>
      </c>
      <c r="U98">
        <v>1036</v>
      </c>
      <c r="V98">
        <v>964</v>
      </c>
      <c r="W98" t="s">
        <v>1258</v>
      </c>
      <c r="X98">
        <v>73</v>
      </c>
      <c r="Y98">
        <v>618</v>
      </c>
      <c r="Z98">
        <v>1076</v>
      </c>
      <c r="AA98">
        <v>924</v>
      </c>
      <c r="AB98" t="s">
        <v>213</v>
      </c>
      <c r="AF98" t="s">
        <v>3887</v>
      </c>
      <c r="AG98">
        <v>73</v>
      </c>
      <c r="AH98">
        <v>717</v>
      </c>
    </row>
    <row r="99" spans="1:34" x14ac:dyDescent="0.55000000000000004">
      <c r="A99" s="71"/>
      <c r="B99" s="7" t="s">
        <v>90</v>
      </c>
      <c r="C99" s="7" t="s">
        <v>83</v>
      </c>
      <c r="D99" s="7">
        <v>2</v>
      </c>
      <c r="E99" s="7" t="str">
        <f t="shared" si="1"/>
        <v>2_B41-4_E111-1</v>
      </c>
      <c r="F99">
        <v>940</v>
      </c>
      <c r="G99">
        <v>932</v>
      </c>
      <c r="I99" t="s">
        <v>2378</v>
      </c>
      <c r="J99">
        <v>949</v>
      </c>
      <c r="K99">
        <v>874</v>
      </c>
      <c r="L99">
        <v>1033</v>
      </c>
      <c r="M99">
        <v>928</v>
      </c>
      <c r="N99">
        <v>986</v>
      </c>
      <c r="O99">
        <v>974</v>
      </c>
      <c r="P99">
        <v>107</v>
      </c>
      <c r="Q99">
        <v>103</v>
      </c>
      <c r="R99">
        <v>1013</v>
      </c>
      <c r="S99">
        <v>987</v>
      </c>
      <c r="T99" t="s">
        <v>4468</v>
      </c>
      <c r="U99">
        <v>1029</v>
      </c>
      <c r="V99">
        <v>971</v>
      </c>
      <c r="W99" t="s">
        <v>1259</v>
      </c>
      <c r="X99">
        <v>73</v>
      </c>
      <c r="Y99">
        <v>717</v>
      </c>
      <c r="Z99">
        <v>1007</v>
      </c>
      <c r="AA99">
        <v>993</v>
      </c>
      <c r="AB99" t="s">
        <v>214</v>
      </c>
      <c r="AF99" t="s">
        <v>3888</v>
      </c>
      <c r="AG99">
        <v>84</v>
      </c>
      <c r="AH99">
        <v>774</v>
      </c>
    </row>
    <row r="100" spans="1:34" x14ac:dyDescent="0.55000000000000004">
      <c r="A100" s="71"/>
      <c r="B100" s="7" t="s">
        <v>90</v>
      </c>
      <c r="C100" s="7" t="s">
        <v>84</v>
      </c>
      <c r="D100" s="7">
        <v>2</v>
      </c>
      <c r="E100" s="7" t="str">
        <f t="shared" si="1"/>
        <v>2_B41-4_E111-2</v>
      </c>
      <c r="F100">
        <v>955</v>
      </c>
      <c r="G100">
        <v>954</v>
      </c>
      <c r="I100" t="s">
        <v>2379</v>
      </c>
      <c r="J100">
        <v>865</v>
      </c>
      <c r="K100">
        <v>1046</v>
      </c>
      <c r="L100">
        <v>1045</v>
      </c>
      <c r="M100">
        <v>931</v>
      </c>
      <c r="N100">
        <v>991</v>
      </c>
      <c r="O100">
        <v>963</v>
      </c>
      <c r="P100">
        <v>122</v>
      </c>
      <c r="Q100">
        <v>105</v>
      </c>
      <c r="R100">
        <v>989</v>
      </c>
      <c r="S100">
        <v>1011</v>
      </c>
      <c r="T100" t="s">
        <v>4469</v>
      </c>
      <c r="U100">
        <v>877</v>
      </c>
      <c r="V100">
        <v>1123</v>
      </c>
      <c r="W100" t="s">
        <v>1260</v>
      </c>
      <c r="X100">
        <v>71</v>
      </c>
      <c r="Y100">
        <v>640</v>
      </c>
      <c r="Z100">
        <v>1003</v>
      </c>
      <c r="AA100">
        <v>997</v>
      </c>
      <c r="AB100" t="s">
        <v>215</v>
      </c>
      <c r="AF100" t="s">
        <v>3889</v>
      </c>
      <c r="AG100">
        <v>93</v>
      </c>
      <c r="AH100">
        <v>745</v>
      </c>
    </row>
    <row r="101" spans="1:34" x14ac:dyDescent="0.55000000000000004">
      <c r="A101" s="71"/>
      <c r="B101" s="7" t="s">
        <v>90</v>
      </c>
      <c r="C101" s="7" t="s">
        <v>85</v>
      </c>
      <c r="D101" s="7">
        <v>2</v>
      </c>
      <c r="E101" s="7" t="str">
        <f t="shared" si="1"/>
        <v>2_B41-4_E111-3</v>
      </c>
      <c r="F101">
        <v>966</v>
      </c>
      <c r="G101">
        <v>967</v>
      </c>
      <c r="I101" t="s">
        <v>2380</v>
      </c>
      <c r="J101">
        <v>800</v>
      </c>
      <c r="K101">
        <v>730</v>
      </c>
      <c r="L101">
        <v>1046</v>
      </c>
      <c r="M101">
        <v>934</v>
      </c>
      <c r="N101">
        <v>984</v>
      </c>
      <c r="O101">
        <v>989</v>
      </c>
      <c r="P101">
        <v>105</v>
      </c>
      <c r="Q101">
        <v>101</v>
      </c>
      <c r="R101">
        <v>993</v>
      </c>
      <c r="S101">
        <v>1007</v>
      </c>
      <c r="T101" t="s">
        <v>4470</v>
      </c>
      <c r="U101">
        <v>1181</v>
      </c>
      <c r="V101">
        <v>819</v>
      </c>
      <c r="W101" t="s">
        <v>1261</v>
      </c>
      <c r="X101">
        <v>74</v>
      </c>
      <c r="Y101">
        <v>617</v>
      </c>
      <c r="Z101">
        <v>1019</v>
      </c>
      <c r="AA101">
        <v>981</v>
      </c>
      <c r="AB101" t="s">
        <v>216</v>
      </c>
      <c r="AF101" t="s">
        <v>3890</v>
      </c>
      <c r="AG101">
        <v>68</v>
      </c>
      <c r="AH101">
        <v>1173</v>
      </c>
    </row>
    <row r="102" spans="1:34" x14ac:dyDescent="0.55000000000000004">
      <c r="A102" s="71"/>
      <c r="B102" s="7" t="s">
        <v>90</v>
      </c>
      <c r="C102" s="7" t="s">
        <v>86</v>
      </c>
      <c r="D102" s="7">
        <v>2</v>
      </c>
      <c r="E102" s="7" t="str">
        <f t="shared" si="1"/>
        <v>2_B41-4_E111-4</v>
      </c>
      <c r="F102">
        <v>1059</v>
      </c>
      <c r="G102">
        <v>846</v>
      </c>
      <c r="I102" t="s">
        <v>2381</v>
      </c>
      <c r="J102">
        <v>865</v>
      </c>
      <c r="K102">
        <v>810</v>
      </c>
      <c r="L102">
        <v>1154</v>
      </c>
      <c r="M102">
        <v>816</v>
      </c>
      <c r="N102">
        <v>1069</v>
      </c>
      <c r="O102">
        <v>918</v>
      </c>
      <c r="P102">
        <v>117</v>
      </c>
      <c r="Q102">
        <v>109</v>
      </c>
      <c r="R102">
        <v>1110</v>
      </c>
      <c r="S102">
        <v>890</v>
      </c>
      <c r="T102" t="s">
        <v>4471</v>
      </c>
      <c r="U102">
        <v>1085</v>
      </c>
      <c r="V102">
        <v>915</v>
      </c>
      <c r="W102" t="s">
        <v>1262</v>
      </c>
      <c r="X102">
        <v>63</v>
      </c>
      <c r="Y102">
        <v>642</v>
      </c>
      <c r="Z102">
        <v>935</v>
      </c>
      <c r="AA102">
        <v>1065</v>
      </c>
      <c r="AB102" t="s">
        <v>217</v>
      </c>
      <c r="AF102" t="s">
        <v>3891</v>
      </c>
      <c r="AG102">
        <v>73</v>
      </c>
      <c r="AH102">
        <v>915</v>
      </c>
    </row>
    <row r="103" spans="1:34" x14ac:dyDescent="0.55000000000000004">
      <c r="A103" s="71"/>
      <c r="B103" s="7" t="s">
        <v>90</v>
      </c>
      <c r="C103" s="7" t="s">
        <v>91</v>
      </c>
      <c r="D103" s="7">
        <v>2</v>
      </c>
      <c r="E103" s="7" t="str">
        <f t="shared" si="1"/>
        <v>2_B41-4_E310-1</v>
      </c>
      <c r="F103">
        <v>936</v>
      </c>
      <c r="G103">
        <v>940</v>
      </c>
      <c r="I103" t="s">
        <v>2382</v>
      </c>
      <c r="J103">
        <v>917</v>
      </c>
      <c r="K103">
        <v>880</v>
      </c>
      <c r="L103">
        <v>1004</v>
      </c>
      <c r="M103">
        <v>955</v>
      </c>
      <c r="N103">
        <v>982</v>
      </c>
      <c r="O103">
        <v>972</v>
      </c>
      <c r="P103">
        <v>109</v>
      </c>
      <c r="Q103">
        <v>109</v>
      </c>
      <c r="R103">
        <v>1003</v>
      </c>
      <c r="S103">
        <v>997</v>
      </c>
      <c r="T103" t="s">
        <v>4472</v>
      </c>
      <c r="U103">
        <v>1049</v>
      </c>
      <c r="V103">
        <v>951</v>
      </c>
      <c r="W103" t="s">
        <v>1263</v>
      </c>
      <c r="X103">
        <v>65</v>
      </c>
      <c r="Y103">
        <v>667</v>
      </c>
      <c r="Z103">
        <v>941</v>
      </c>
      <c r="AA103">
        <v>1059</v>
      </c>
      <c r="AB103" t="s">
        <v>218</v>
      </c>
      <c r="AF103" t="s">
        <v>3892</v>
      </c>
      <c r="AG103">
        <v>60</v>
      </c>
      <c r="AH103">
        <v>686</v>
      </c>
    </row>
    <row r="104" spans="1:34" x14ac:dyDescent="0.55000000000000004">
      <c r="A104" s="71"/>
      <c r="B104" s="7" t="s">
        <v>90</v>
      </c>
      <c r="C104" s="7" t="s">
        <v>92</v>
      </c>
      <c r="D104" s="7">
        <v>2</v>
      </c>
      <c r="E104" s="7" t="str">
        <f t="shared" si="1"/>
        <v>2_B41-4_E310-2</v>
      </c>
      <c r="F104">
        <v>966</v>
      </c>
      <c r="G104">
        <v>940</v>
      </c>
      <c r="I104" t="s">
        <v>2383</v>
      </c>
      <c r="J104">
        <v>950</v>
      </c>
      <c r="K104">
        <v>938</v>
      </c>
      <c r="L104">
        <v>1019</v>
      </c>
      <c r="M104">
        <v>956</v>
      </c>
      <c r="N104">
        <v>986</v>
      </c>
      <c r="O104">
        <v>963</v>
      </c>
      <c r="P104">
        <v>104</v>
      </c>
      <c r="Q104">
        <v>115</v>
      </c>
      <c r="R104">
        <v>1009</v>
      </c>
      <c r="S104">
        <v>991</v>
      </c>
      <c r="T104" t="s">
        <v>4473</v>
      </c>
      <c r="U104">
        <v>1003</v>
      </c>
      <c r="V104">
        <v>997</v>
      </c>
      <c r="W104" t="s">
        <v>1264</v>
      </c>
      <c r="X104">
        <v>68</v>
      </c>
      <c r="Y104">
        <v>608</v>
      </c>
      <c r="Z104">
        <v>981</v>
      </c>
      <c r="AA104">
        <v>1019</v>
      </c>
      <c r="AB104" t="s">
        <v>219</v>
      </c>
      <c r="AF104" t="s">
        <v>3893</v>
      </c>
      <c r="AG104">
        <v>64</v>
      </c>
      <c r="AH104">
        <v>685</v>
      </c>
    </row>
    <row r="105" spans="1:34" x14ac:dyDescent="0.55000000000000004">
      <c r="A105" s="71"/>
      <c r="B105" s="7" t="s">
        <v>90</v>
      </c>
      <c r="C105" s="7" t="s">
        <v>93</v>
      </c>
      <c r="D105" s="7">
        <v>2</v>
      </c>
      <c r="E105" s="7" t="str">
        <f t="shared" si="1"/>
        <v>2_B41-4_E310-3</v>
      </c>
      <c r="F105">
        <v>951</v>
      </c>
      <c r="G105">
        <v>968</v>
      </c>
      <c r="I105" t="s">
        <v>2384</v>
      </c>
      <c r="J105">
        <v>754</v>
      </c>
      <c r="K105">
        <v>888</v>
      </c>
      <c r="L105">
        <v>1026</v>
      </c>
      <c r="M105">
        <v>955</v>
      </c>
      <c r="N105">
        <v>1004</v>
      </c>
      <c r="O105">
        <v>974</v>
      </c>
      <c r="P105">
        <v>109</v>
      </c>
      <c r="Q105">
        <v>114</v>
      </c>
      <c r="R105">
        <v>988</v>
      </c>
      <c r="S105">
        <v>1012</v>
      </c>
      <c r="T105" t="s">
        <v>4474</v>
      </c>
      <c r="U105">
        <v>950</v>
      </c>
      <c r="V105">
        <v>1050</v>
      </c>
      <c r="W105" t="s">
        <v>1265</v>
      </c>
      <c r="X105">
        <v>70</v>
      </c>
      <c r="Y105">
        <v>560</v>
      </c>
      <c r="Z105">
        <v>985</v>
      </c>
      <c r="AA105">
        <v>1015</v>
      </c>
      <c r="AB105" t="s">
        <v>220</v>
      </c>
      <c r="AF105" t="s">
        <v>3894</v>
      </c>
      <c r="AG105">
        <v>60</v>
      </c>
      <c r="AH105">
        <v>686</v>
      </c>
    </row>
    <row r="106" spans="1:34" x14ac:dyDescent="0.55000000000000004">
      <c r="A106" s="71"/>
      <c r="B106" s="7" t="s">
        <v>90</v>
      </c>
      <c r="C106" s="7" t="s">
        <v>94</v>
      </c>
      <c r="D106" s="7">
        <v>2</v>
      </c>
      <c r="E106" s="7" t="str">
        <f t="shared" si="1"/>
        <v>2_B41-4_E310-4</v>
      </c>
      <c r="F106">
        <v>906</v>
      </c>
      <c r="G106">
        <v>898</v>
      </c>
      <c r="I106" t="s">
        <v>2385</v>
      </c>
      <c r="J106">
        <v>814</v>
      </c>
      <c r="K106">
        <v>894</v>
      </c>
      <c r="L106">
        <v>1050</v>
      </c>
      <c r="M106">
        <v>923</v>
      </c>
      <c r="N106">
        <v>976</v>
      </c>
      <c r="O106">
        <v>987</v>
      </c>
      <c r="P106">
        <v>99</v>
      </c>
      <c r="Q106">
        <v>101</v>
      </c>
      <c r="R106">
        <v>1044</v>
      </c>
      <c r="S106">
        <v>956</v>
      </c>
      <c r="T106" t="s">
        <v>4475</v>
      </c>
      <c r="U106">
        <v>978</v>
      </c>
      <c r="V106">
        <v>1022</v>
      </c>
      <c r="W106" t="s">
        <v>1266</v>
      </c>
      <c r="X106">
        <v>58</v>
      </c>
      <c r="Y106">
        <v>913</v>
      </c>
      <c r="Z106">
        <v>800</v>
      </c>
      <c r="AA106">
        <v>1200</v>
      </c>
      <c r="AB106" t="s">
        <v>221</v>
      </c>
      <c r="AF106" t="s">
        <v>3895</v>
      </c>
      <c r="AG106">
        <v>55</v>
      </c>
      <c r="AH106">
        <v>707</v>
      </c>
    </row>
    <row r="107" spans="1:34" x14ac:dyDescent="0.55000000000000004">
      <c r="A107" s="71" t="s">
        <v>63</v>
      </c>
      <c r="B107" s="7" t="s">
        <v>83</v>
      </c>
      <c r="C107" s="7" t="s">
        <v>84</v>
      </c>
      <c r="D107" s="7">
        <v>2</v>
      </c>
      <c r="E107" s="7" t="str">
        <f t="shared" si="1"/>
        <v>2_E111-1_E111-2</v>
      </c>
      <c r="F107">
        <v>256</v>
      </c>
      <c r="G107">
        <v>710</v>
      </c>
      <c r="I107" t="s">
        <v>2386</v>
      </c>
      <c r="J107">
        <v>947</v>
      </c>
      <c r="K107">
        <v>920</v>
      </c>
      <c r="L107">
        <v>916</v>
      </c>
      <c r="M107">
        <v>929</v>
      </c>
      <c r="N107">
        <v>713</v>
      </c>
      <c r="O107">
        <v>960</v>
      </c>
      <c r="P107">
        <v>111</v>
      </c>
      <c r="Q107">
        <v>98</v>
      </c>
      <c r="R107">
        <v>693</v>
      </c>
      <c r="S107">
        <v>1307</v>
      </c>
      <c r="T107" t="s">
        <v>4476</v>
      </c>
      <c r="U107">
        <v>1027</v>
      </c>
      <c r="V107">
        <v>973</v>
      </c>
      <c r="W107" t="s">
        <v>1267</v>
      </c>
      <c r="X107">
        <v>61</v>
      </c>
      <c r="Y107">
        <v>1014</v>
      </c>
      <c r="Z107">
        <v>778</v>
      </c>
      <c r="AA107">
        <v>1222</v>
      </c>
      <c r="AB107" t="s">
        <v>222</v>
      </c>
      <c r="AF107" t="s">
        <v>3896</v>
      </c>
      <c r="AG107">
        <v>57</v>
      </c>
      <c r="AH107">
        <v>763</v>
      </c>
    </row>
    <row r="108" spans="1:34" x14ac:dyDescent="0.55000000000000004">
      <c r="A108" s="71"/>
      <c r="B108" s="7" t="s">
        <v>83</v>
      </c>
      <c r="C108" s="7" t="s">
        <v>85</v>
      </c>
      <c r="D108" s="7">
        <v>2</v>
      </c>
      <c r="E108" s="7" t="str">
        <f t="shared" si="1"/>
        <v>2_E111-1_E111-3</v>
      </c>
      <c r="F108">
        <v>539</v>
      </c>
      <c r="G108">
        <v>827</v>
      </c>
      <c r="I108" t="s">
        <v>2387</v>
      </c>
      <c r="J108">
        <v>823</v>
      </c>
      <c r="K108">
        <v>1067</v>
      </c>
      <c r="L108">
        <v>974</v>
      </c>
      <c r="M108">
        <v>923</v>
      </c>
      <c r="N108">
        <v>886</v>
      </c>
      <c r="O108">
        <v>924</v>
      </c>
      <c r="P108">
        <v>110</v>
      </c>
      <c r="Q108">
        <v>112</v>
      </c>
      <c r="R108">
        <v>916</v>
      </c>
      <c r="S108">
        <v>1084</v>
      </c>
      <c r="T108" t="s">
        <v>4477</v>
      </c>
      <c r="U108">
        <v>875</v>
      </c>
      <c r="V108">
        <v>1125</v>
      </c>
      <c r="W108" t="s">
        <v>1268</v>
      </c>
      <c r="X108">
        <v>65</v>
      </c>
      <c r="Y108">
        <v>683</v>
      </c>
      <c r="Z108">
        <v>950</v>
      </c>
      <c r="AA108">
        <v>1050</v>
      </c>
      <c r="AB108" t="s">
        <v>223</v>
      </c>
      <c r="AF108" t="s">
        <v>3897</v>
      </c>
      <c r="AG108">
        <v>72</v>
      </c>
      <c r="AH108">
        <v>633</v>
      </c>
    </row>
    <row r="109" spans="1:34" x14ac:dyDescent="0.55000000000000004">
      <c r="A109" s="71"/>
      <c r="B109" s="7" t="s">
        <v>83</v>
      </c>
      <c r="C109" s="7" t="s">
        <v>86</v>
      </c>
      <c r="D109" s="7">
        <v>2</v>
      </c>
      <c r="E109" s="7" t="str">
        <f t="shared" si="1"/>
        <v>2_E111-1_E111-4</v>
      </c>
      <c r="F109">
        <v>939</v>
      </c>
      <c r="G109">
        <v>873</v>
      </c>
      <c r="I109" t="s">
        <v>2388</v>
      </c>
      <c r="J109">
        <v>871</v>
      </c>
      <c r="K109">
        <v>878</v>
      </c>
      <c r="L109">
        <v>979</v>
      </c>
      <c r="M109">
        <v>986</v>
      </c>
      <c r="N109">
        <v>973</v>
      </c>
      <c r="O109">
        <v>939</v>
      </c>
      <c r="P109">
        <v>109</v>
      </c>
      <c r="Q109">
        <v>102</v>
      </c>
      <c r="R109">
        <v>998</v>
      </c>
      <c r="S109">
        <v>1002</v>
      </c>
      <c r="T109" t="s">
        <v>4478</v>
      </c>
      <c r="U109">
        <v>1093</v>
      </c>
      <c r="V109">
        <v>907</v>
      </c>
      <c r="W109" t="s">
        <v>1269</v>
      </c>
      <c r="X109">
        <v>66</v>
      </c>
      <c r="Y109">
        <v>764</v>
      </c>
      <c r="Z109">
        <v>996</v>
      </c>
      <c r="AA109">
        <v>1004</v>
      </c>
      <c r="AB109" t="s">
        <v>224</v>
      </c>
      <c r="AF109" t="s">
        <v>3898</v>
      </c>
      <c r="AG109">
        <v>86</v>
      </c>
      <c r="AH109">
        <v>648</v>
      </c>
    </row>
    <row r="110" spans="1:34" x14ac:dyDescent="0.55000000000000004">
      <c r="A110" s="71"/>
      <c r="B110" s="7" t="s">
        <v>83</v>
      </c>
      <c r="C110" s="7" t="s">
        <v>91</v>
      </c>
      <c r="D110" s="7">
        <v>2</v>
      </c>
      <c r="E110" s="7" t="str">
        <f t="shared" si="1"/>
        <v>2_E111-1_E310-1</v>
      </c>
      <c r="F110">
        <v>682</v>
      </c>
      <c r="G110">
        <v>682</v>
      </c>
      <c r="I110" t="s">
        <v>2389</v>
      </c>
      <c r="J110">
        <v>915</v>
      </c>
      <c r="K110">
        <v>887</v>
      </c>
      <c r="L110">
        <v>867</v>
      </c>
      <c r="M110">
        <v>977</v>
      </c>
      <c r="N110">
        <v>829</v>
      </c>
      <c r="O110">
        <v>715</v>
      </c>
      <c r="P110">
        <v>112</v>
      </c>
      <c r="Q110">
        <v>119</v>
      </c>
      <c r="R110">
        <v>909</v>
      </c>
      <c r="S110">
        <v>1091</v>
      </c>
      <c r="T110" t="s">
        <v>4479</v>
      </c>
      <c r="U110">
        <v>1091</v>
      </c>
      <c r="V110">
        <v>909</v>
      </c>
      <c r="W110" t="s">
        <v>1270</v>
      </c>
      <c r="X110">
        <v>68</v>
      </c>
      <c r="Y110">
        <v>644</v>
      </c>
      <c r="Z110">
        <v>1004</v>
      </c>
      <c r="AA110">
        <v>996</v>
      </c>
      <c r="AB110" t="s">
        <v>225</v>
      </c>
      <c r="AF110" t="s">
        <v>3899</v>
      </c>
      <c r="AG110">
        <v>96</v>
      </c>
      <c r="AH110">
        <v>614</v>
      </c>
    </row>
    <row r="111" spans="1:34" x14ac:dyDescent="0.55000000000000004">
      <c r="A111" s="71"/>
      <c r="B111" s="7" t="s">
        <v>83</v>
      </c>
      <c r="C111" s="7" t="s">
        <v>92</v>
      </c>
      <c r="D111" s="7">
        <v>2</v>
      </c>
      <c r="E111" s="7" t="str">
        <f t="shared" si="1"/>
        <v>2_E111-1_E310-2</v>
      </c>
      <c r="F111">
        <v>723</v>
      </c>
      <c r="G111">
        <v>859</v>
      </c>
      <c r="I111" t="s">
        <v>2390</v>
      </c>
      <c r="J111">
        <v>944</v>
      </c>
      <c r="K111">
        <v>926</v>
      </c>
      <c r="L111">
        <v>910</v>
      </c>
      <c r="M111">
        <v>1017</v>
      </c>
      <c r="N111">
        <v>984</v>
      </c>
      <c r="O111">
        <v>905</v>
      </c>
      <c r="P111">
        <v>114</v>
      </c>
      <c r="Q111">
        <v>134</v>
      </c>
      <c r="R111">
        <v>950</v>
      </c>
      <c r="S111">
        <v>1050</v>
      </c>
      <c r="T111" t="s">
        <v>4480</v>
      </c>
      <c r="U111">
        <v>1047</v>
      </c>
      <c r="V111">
        <v>953</v>
      </c>
      <c r="W111" t="s">
        <v>1271</v>
      </c>
      <c r="X111">
        <v>71</v>
      </c>
      <c r="Y111">
        <v>624</v>
      </c>
      <c r="Z111">
        <v>1006</v>
      </c>
      <c r="AA111">
        <v>994</v>
      </c>
      <c r="AB111" t="s">
        <v>226</v>
      </c>
      <c r="AF111" t="s">
        <v>3900</v>
      </c>
      <c r="AG111">
        <v>81</v>
      </c>
      <c r="AH111">
        <v>740</v>
      </c>
    </row>
    <row r="112" spans="1:34" x14ac:dyDescent="0.55000000000000004">
      <c r="A112" s="71"/>
      <c r="B112" s="7" t="s">
        <v>83</v>
      </c>
      <c r="C112" s="7" t="s">
        <v>93</v>
      </c>
      <c r="D112" s="7">
        <v>2</v>
      </c>
      <c r="E112" s="7" t="str">
        <f t="shared" si="1"/>
        <v>2_E111-1_E310-3</v>
      </c>
      <c r="F112">
        <v>911</v>
      </c>
      <c r="G112">
        <v>945</v>
      </c>
      <c r="I112" t="s">
        <v>2391</v>
      </c>
      <c r="J112">
        <v>950</v>
      </c>
      <c r="K112">
        <v>959</v>
      </c>
      <c r="L112">
        <v>931</v>
      </c>
      <c r="M112">
        <v>1026</v>
      </c>
      <c r="N112">
        <v>977</v>
      </c>
      <c r="O112">
        <v>997</v>
      </c>
      <c r="P112">
        <v>99</v>
      </c>
      <c r="Q112">
        <v>106</v>
      </c>
      <c r="R112">
        <v>998</v>
      </c>
      <c r="S112">
        <v>1002</v>
      </c>
      <c r="T112" t="s">
        <v>4481</v>
      </c>
      <c r="U112">
        <v>1009</v>
      </c>
      <c r="V112">
        <v>991</v>
      </c>
      <c r="W112" t="s">
        <v>1272</v>
      </c>
      <c r="X112">
        <v>77</v>
      </c>
      <c r="Y112">
        <v>583</v>
      </c>
      <c r="Z112">
        <v>980</v>
      </c>
      <c r="AA112">
        <v>1020</v>
      </c>
      <c r="AB112" t="s">
        <v>227</v>
      </c>
      <c r="AF112" t="s">
        <v>3901</v>
      </c>
      <c r="AG112">
        <v>72</v>
      </c>
      <c r="AH112">
        <v>945</v>
      </c>
    </row>
    <row r="113" spans="1:34" x14ac:dyDescent="0.55000000000000004">
      <c r="A113" s="71"/>
      <c r="B113" s="7" t="s">
        <v>83</v>
      </c>
      <c r="C113" s="7" t="s">
        <v>94</v>
      </c>
      <c r="D113" s="7">
        <v>2</v>
      </c>
      <c r="E113" s="7" t="str">
        <f t="shared" si="1"/>
        <v>2_E111-1_E310-4</v>
      </c>
      <c r="F113">
        <v>924</v>
      </c>
      <c r="G113">
        <v>973</v>
      </c>
      <c r="I113" t="s">
        <v>2392</v>
      </c>
      <c r="J113">
        <v>402</v>
      </c>
      <c r="K113">
        <v>709</v>
      </c>
      <c r="L113">
        <v>968</v>
      </c>
      <c r="M113">
        <v>1000</v>
      </c>
      <c r="N113">
        <v>1015</v>
      </c>
      <c r="O113">
        <v>952</v>
      </c>
      <c r="P113">
        <v>98</v>
      </c>
      <c r="Q113">
        <v>97</v>
      </c>
      <c r="R113">
        <v>997</v>
      </c>
      <c r="S113">
        <v>1003</v>
      </c>
      <c r="T113" t="s">
        <v>4482</v>
      </c>
      <c r="U113">
        <v>762</v>
      </c>
      <c r="V113">
        <v>1238</v>
      </c>
      <c r="W113" t="s">
        <v>1273</v>
      </c>
      <c r="X113">
        <v>77</v>
      </c>
      <c r="Y113">
        <v>627</v>
      </c>
      <c r="Z113">
        <v>981</v>
      </c>
      <c r="AA113">
        <v>1019</v>
      </c>
      <c r="AB113" t="s">
        <v>228</v>
      </c>
      <c r="AF113" t="s">
        <v>3902</v>
      </c>
      <c r="AG113">
        <v>55</v>
      </c>
      <c r="AH113">
        <v>627</v>
      </c>
    </row>
    <row r="114" spans="1:34" x14ac:dyDescent="0.55000000000000004">
      <c r="A114" s="71"/>
      <c r="B114" s="7" t="s">
        <v>84</v>
      </c>
      <c r="C114" s="7" t="s">
        <v>85</v>
      </c>
      <c r="D114" s="7">
        <v>2</v>
      </c>
      <c r="E114" s="7" t="str">
        <f t="shared" si="1"/>
        <v>2_E111-2_E111-3</v>
      </c>
      <c r="F114">
        <v>292</v>
      </c>
      <c r="G114">
        <v>979</v>
      </c>
      <c r="I114" t="s">
        <v>2393</v>
      </c>
      <c r="J114">
        <v>910</v>
      </c>
      <c r="K114">
        <v>962</v>
      </c>
      <c r="L114">
        <v>810</v>
      </c>
      <c r="M114">
        <v>1085</v>
      </c>
      <c r="N114">
        <v>641</v>
      </c>
      <c r="O114">
        <v>1039</v>
      </c>
      <c r="P114">
        <v>112</v>
      </c>
      <c r="Q114">
        <v>106</v>
      </c>
      <c r="R114">
        <v>624</v>
      </c>
      <c r="S114">
        <v>1376</v>
      </c>
      <c r="T114" t="s">
        <v>4483</v>
      </c>
      <c r="U114">
        <v>998</v>
      </c>
      <c r="V114">
        <v>1002</v>
      </c>
      <c r="W114" t="s">
        <v>1274</v>
      </c>
      <c r="X114">
        <v>78</v>
      </c>
      <c r="Y114">
        <v>580</v>
      </c>
      <c r="Z114">
        <v>1026</v>
      </c>
      <c r="AA114">
        <v>974</v>
      </c>
      <c r="AB114" t="s">
        <v>229</v>
      </c>
      <c r="AF114" t="s">
        <v>3903</v>
      </c>
      <c r="AG114">
        <v>60</v>
      </c>
      <c r="AH114">
        <v>620</v>
      </c>
    </row>
    <row r="115" spans="1:34" x14ac:dyDescent="0.55000000000000004">
      <c r="A115" s="71"/>
      <c r="B115" s="7" t="s">
        <v>84</v>
      </c>
      <c r="C115" s="7" t="s">
        <v>86</v>
      </c>
      <c r="D115" s="7">
        <v>2</v>
      </c>
      <c r="E115" s="7" t="str">
        <f t="shared" si="1"/>
        <v>2_E111-2_E111-4</v>
      </c>
      <c r="F115">
        <v>669</v>
      </c>
      <c r="G115">
        <v>1069</v>
      </c>
      <c r="I115" t="s">
        <v>2394</v>
      </c>
      <c r="J115">
        <v>903</v>
      </c>
      <c r="K115">
        <v>952</v>
      </c>
      <c r="L115">
        <v>723</v>
      </c>
      <c r="M115">
        <v>1207</v>
      </c>
      <c r="N115">
        <v>746</v>
      </c>
      <c r="O115">
        <v>1163</v>
      </c>
      <c r="P115">
        <v>82</v>
      </c>
      <c r="Q115">
        <v>116</v>
      </c>
      <c r="R115">
        <v>821</v>
      </c>
      <c r="S115">
        <v>1179</v>
      </c>
      <c r="T115" t="s">
        <v>4484</v>
      </c>
      <c r="U115">
        <v>991</v>
      </c>
      <c r="V115">
        <v>1009</v>
      </c>
      <c r="W115" t="s">
        <v>1275</v>
      </c>
      <c r="X115">
        <v>78</v>
      </c>
      <c r="Y115">
        <v>548</v>
      </c>
      <c r="Z115">
        <v>1005</v>
      </c>
      <c r="AA115">
        <v>995</v>
      </c>
      <c r="AB115" t="s">
        <v>230</v>
      </c>
      <c r="AF115" t="s">
        <v>3904</v>
      </c>
      <c r="AG115">
        <v>58</v>
      </c>
      <c r="AH115">
        <v>606</v>
      </c>
    </row>
    <row r="116" spans="1:34" x14ac:dyDescent="0.55000000000000004">
      <c r="A116" s="71"/>
      <c r="B116" s="7" t="s">
        <v>84</v>
      </c>
      <c r="C116" s="7" t="s">
        <v>91</v>
      </c>
      <c r="D116" s="7">
        <v>2</v>
      </c>
      <c r="E116" s="7" t="str">
        <f t="shared" si="1"/>
        <v>2_E111-2_E310-1</v>
      </c>
      <c r="F116">
        <v>817</v>
      </c>
      <c r="G116">
        <v>759</v>
      </c>
      <c r="I116" t="s">
        <v>2395</v>
      </c>
      <c r="J116">
        <v>947</v>
      </c>
      <c r="K116">
        <v>951</v>
      </c>
      <c r="L116">
        <v>825</v>
      </c>
      <c r="M116">
        <v>1097</v>
      </c>
      <c r="N116">
        <v>871</v>
      </c>
      <c r="O116">
        <v>971</v>
      </c>
      <c r="P116">
        <v>118</v>
      </c>
      <c r="Q116">
        <v>103</v>
      </c>
      <c r="R116">
        <v>1036</v>
      </c>
      <c r="S116">
        <v>964</v>
      </c>
      <c r="T116" t="s">
        <v>4485</v>
      </c>
      <c r="U116">
        <v>1017</v>
      </c>
      <c r="V116">
        <v>983</v>
      </c>
      <c r="W116" t="s">
        <v>1276</v>
      </c>
      <c r="X116">
        <v>35</v>
      </c>
      <c r="Y116">
        <v>1354</v>
      </c>
      <c r="Z116">
        <v>567</v>
      </c>
      <c r="AA116">
        <v>1433</v>
      </c>
      <c r="AB116" t="s">
        <v>231</v>
      </c>
      <c r="AF116" t="s">
        <v>3905</v>
      </c>
      <c r="AG116">
        <v>55</v>
      </c>
      <c r="AH116">
        <v>613</v>
      </c>
    </row>
    <row r="117" spans="1:34" x14ac:dyDescent="0.55000000000000004">
      <c r="A117" s="71"/>
      <c r="B117" s="7" t="s">
        <v>84</v>
      </c>
      <c r="C117" s="7" t="s">
        <v>92</v>
      </c>
      <c r="D117" s="7">
        <v>2</v>
      </c>
      <c r="E117" s="7" t="str">
        <f t="shared" si="1"/>
        <v>2_E111-2_E310-2</v>
      </c>
      <c r="F117">
        <v>795</v>
      </c>
      <c r="G117">
        <v>863</v>
      </c>
      <c r="I117" t="s">
        <v>2396</v>
      </c>
      <c r="J117">
        <v>772</v>
      </c>
      <c r="K117">
        <v>1069</v>
      </c>
      <c r="L117">
        <v>906</v>
      </c>
      <c r="M117">
        <v>1027</v>
      </c>
      <c r="N117">
        <v>950</v>
      </c>
      <c r="O117">
        <v>892</v>
      </c>
      <c r="P117">
        <v>107</v>
      </c>
      <c r="Q117">
        <v>113</v>
      </c>
      <c r="R117">
        <v>978</v>
      </c>
      <c r="S117">
        <v>1022</v>
      </c>
      <c r="T117" t="s">
        <v>4486</v>
      </c>
      <c r="U117">
        <v>839</v>
      </c>
      <c r="V117">
        <v>1161</v>
      </c>
      <c r="W117" t="s">
        <v>1277</v>
      </c>
      <c r="X117">
        <v>77</v>
      </c>
      <c r="Y117">
        <v>627</v>
      </c>
      <c r="Z117">
        <v>990</v>
      </c>
      <c r="AA117">
        <v>1010</v>
      </c>
      <c r="AB117" t="s">
        <v>232</v>
      </c>
      <c r="AF117" t="s">
        <v>3906</v>
      </c>
      <c r="AG117">
        <v>68</v>
      </c>
      <c r="AH117">
        <v>550</v>
      </c>
    </row>
    <row r="118" spans="1:34" x14ac:dyDescent="0.55000000000000004">
      <c r="A118" s="71"/>
      <c r="B118" s="7" t="s">
        <v>84</v>
      </c>
      <c r="C118" s="7" t="s">
        <v>93</v>
      </c>
      <c r="D118" s="7">
        <v>2</v>
      </c>
      <c r="E118" s="7" t="str">
        <f t="shared" si="1"/>
        <v>2_E111-2_E310-3</v>
      </c>
      <c r="F118">
        <v>907</v>
      </c>
      <c r="G118">
        <v>950</v>
      </c>
      <c r="I118" t="s">
        <v>2397</v>
      </c>
      <c r="J118">
        <v>916</v>
      </c>
      <c r="K118">
        <v>944</v>
      </c>
      <c r="L118">
        <v>934</v>
      </c>
      <c r="M118">
        <v>1029</v>
      </c>
      <c r="N118">
        <v>1002</v>
      </c>
      <c r="O118">
        <v>986</v>
      </c>
      <c r="P118">
        <v>116</v>
      </c>
      <c r="Q118">
        <v>106</v>
      </c>
      <c r="R118">
        <v>991</v>
      </c>
      <c r="S118">
        <v>1009</v>
      </c>
      <c r="T118" t="s">
        <v>4487</v>
      </c>
      <c r="U118">
        <v>1028</v>
      </c>
      <c r="V118">
        <v>972</v>
      </c>
      <c r="W118" t="s">
        <v>1278</v>
      </c>
      <c r="X118">
        <v>77</v>
      </c>
      <c r="Y118">
        <v>726</v>
      </c>
      <c r="Z118">
        <v>994</v>
      </c>
      <c r="AA118">
        <v>1006</v>
      </c>
      <c r="AB118" t="s">
        <v>233</v>
      </c>
      <c r="AF118" t="s">
        <v>3907</v>
      </c>
      <c r="AG118">
        <v>63</v>
      </c>
      <c r="AH118">
        <v>698</v>
      </c>
    </row>
    <row r="119" spans="1:34" x14ac:dyDescent="0.55000000000000004">
      <c r="A119" s="71"/>
      <c r="B119" s="7" t="s">
        <v>84</v>
      </c>
      <c r="C119" s="7" t="s">
        <v>94</v>
      </c>
      <c r="D119" s="7">
        <v>2</v>
      </c>
      <c r="E119" s="7" t="str">
        <f t="shared" si="1"/>
        <v>2_E111-2_E310-4</v>
      </c>
      <c r="F119">
        <v>947</v>
      </c>
      <c r="G119">
        <v>975</v>
      </c>
      <c r="I119" t="s">
        <v>2398</v>
      </c>
      <c r="J119">
        <v>937</v>
      </c>
      <c r="K119">
        <v>935</v>
      </c>
      <c r="L119">
        <v>958</v>
      </c>
      <c r="M119">
        <v>1028</v>
      </c>
      <c r="N119">
        <v>989</v>
      </c>
      <c r="O119">
        <v>970</v>
      </c>
      <c r="P119">
        <v>95</v>
      </c>
      <c r="Q119">
        <v>118</v>
      </c>
      <c r="R119">
        <v>999</v>
      </c>
      <c r="S119">
        <v>1001</v>
      </c>
      <c r="T119" t="s">
        <v>4488</v>
      </c>
      <c r="U119">
        <v>1020</v>
      </c>
      <c r="V119">
        <v>980</v>
      </c>
      <c r="W119" t="s">
        <v>1279</v>
      </c>
      <c r="X119">
        <v>79</v>
      </c>
      <c r="Y119">
        <v>614</v>
      </c>
      <c r="Z119">
        <v>1011</v>
      </c>
      <c r="AA119">
        <v>989</v>
      </c>
      <c r="AB119" t="s">
        <v>234</v>
      </c>
      <c r="AF119" t="s">
        <v>3908</v>
      </c>
      <c r="AG119">
        <v>74</v>
      </c>
      <c r="AH119">
        <v>615</v>
      </c>
    </row>
    <row r="120" spans="1:34" x14ac:dyDescent="0.55000000000000004">
      <c r="A120" s="71"/>
      <c r="B120" s="7" t="s">
        <v>85</v>
      </c>
      <c r="C120" s="7" t="s">
        <v>86</v>
      </c>
      <c r="D120" s="7">
        <v>2</v>
      </c>
      <c r="E120" s="7" t="str">
        <f t="shared" si="1"/>
        <v>2_E111-3_E111-4</v>
      </c>
      <c r="F120">
        <v>340</v>
      </c>
      <c r="G120">
        <v>1094</v>
      </c>
      <c r="I120" t="s">
        <v>2399</v>
      </c>
      <c r="J120">
        <v>908</v>
      </c>
      <c r="K120">
        <v>954</v>
      </c>
      <c r="L120">
        <v>414</v>
      </c>
      <c r="M120">
        <v>1518</v>
      </c>
      <c r="N120">
        <v>466</v>
      </c>
      <c r="O120">
        <v>1373</v>
      </c>
      <c r="P120">
        <v>120</v>
      </c>
      <c r="Q120">
        <v>111</v>
      </c>
      <c r="R120">
        <v>651</v>
      </c>
      <c r="S120">
        <v>1349</v>
      </c>
      <c r="T120" t="s">
        <v>4489</v>
      </c>
      <c r="U120">
        <v>1028</v>
      </c>
      <c r="V120">
        <v>972</v>
      </c>
      <c r="W120" t="s">
        <v>1280</v>
      </c>
      <c r="X120">
        <v>79</v>
      </c>
      <c r="Y120">
        <v>615</v>
      </c>
      <c r="Z120">
        <v>1012</v>
      </c>
      <c r="AA120">
        <v>988</v>
      </c>
      <c r="AB120" t="s">
        <v>235</v>
      </c>
      <c r="AF120" t="s">
        <v>3909</v>
      </c>
      <c r="AG120">
        <v>89</v>
      </c>
      <c r="AH120">
        <v>622</v>
      </c>
    </row>
    <row r="121" spans="1:34" x14ac:dyDescent="0.55000000000000004">
      <c r="A121" s="71"/>
      <c r="B121" s="7" t="s">
        <v>85</v>
      </c>
      <c r="C121" s="7" t="s">
        <v>91</v>
      </c>
      <c r="D121" s="7">
        <v>2</v>
      </c>
      <c r="E121" s="7" t="str">
        <f t="shared" si="1"/>
        <v>2_E111-3_E310-1</v>
      </c>
      <c r="F121">
        <v>926</v>
      </c>
      <c r="G121">
        <v>771</v>
      </c>
      <c r="I121" t="s">
        <v>2400</v>
      </c>
      <c r="J121">
        <v>967</v>
      </c>
      <c r="K121">
        <v>971</v>
      </c>
      <c r="L121">
        <v>900</v>
      </c>
      <c r="M121">
        <v>1083</v>
      </c>
      <c r="N121">
        <v>961</v>
      </c>
      <c r="O121">
        <v>981</v>
      </c>
      <c r="P121">
        <v>115</v>
      </c>
      <c r="Q121">
        <v>109</v>
      </c>
      <c r="R121">
        <v>1029</v>
      </c>
      <c r="S121">
        <v>971</v>
      </c>
      <c r="T121" t="s">
        <v>4490</v>
      </c>
      <c r="U121">
        <v>988</v>
      </c>
      <c r="V121">
        <v>1012</v>
      </c>
      <c r="W121" t="s">
        <v>1281</v>
      </c>
      <c r="X121">
        <v>89</v>
      </c>
      <c r="Y121">
        <v>586</v>
      </c>
      <c r="Z121">
        <v>919</v>
      </c>
      <c r="AA121">
        <v>1081</v>
      </c>
      <c r="AB121" t="s">
        <v>236</v>
      </c>
      <c r="AF121" t="s">
        <v>3910</v>
      </c>
      <c r="AG121">
        <v>96</v>
      </c>
      <c r="AH121">
        <v>619</v>
      </c>
    </row>
    <row r="122" spans="1:34" x14ac:dyDescent="0.55000000000000004">
      <c r="A122" s="71"/>
      <c r="B122" s="7" t="s">
        <v>85</v>
      </c>
      <c r="C122" s="7" t="s">
        <v>92</v>
      </c>
      <c r="D122" s="7">
        <v>2</v>
      </c>
      <c r="E122" s="7" t="str">
        <f t="shared" si="1"/>
        <v>2_E111-3_E310-2</v>
      </c>
      <c r="F122">
        <v>937</v>
      </c>
      <c r="G122">
        <v>883</v>
      </c>
      <c r="I122" t="s">
        <v>2401</v>
      </c>
      <c r="J122">
        <v>421</v>
      </c>
      <c r="K122">
        <v>348</v>
      </c>
      <c r="L122">
        <v>880</v>
      </c>
      <c r="M122">
        <v>1091</v>
      </c>
      <c r="N122">
        <v>953</v>
      </c>
      <c r="O122">
        <v>955</v>
      </c>
      <c r="P122">
        <v>111</v>
      </c>
      <c r="Q122">
        <v>98</v>
      </c>
      <c r="R122">
        <v>1027</v>
      </c>
      <c r="S122">
        <v>973</v>
      </c>
      <c r="T122" t="s">
        <v>4491</v>
      </c>
      <c r="U122">
        <v>937</v>
      </c>
      <c r="V122">
        <v>1063</v>
      </c>
      <c r="W122" t="s">
        <v>1282</v>
      </c>
      <c r="X122">
        <v>90</v>
      </c>
      <c r="Y122">
        <v>629</v>
      </c>
      <c r="Z122">
        <v>918</v>
      </c>
      <c r="AA122">
        <v>1082</v>
      </c>
      <c r="AB122" t="s">
        <v>237</v>
      </c>
      <c r="AF122" t="s">
        <v>3911</v>
      </c>
      <c r="AG122">
        <v>84</v>
      </c>
      <c r="AH122">
        <v>706</v>
      </c>
    </row>
    <row r="123" spans="1:34" x14ac:dyDescent="0.55000000000000004">
      <c r="A123" s="71"/>
      <c r="B123" s="7" t="s">
        <v>85</v>
      </c>
      <c r="C123" s="7" t="s">
        <v>93</v>
      </c>
      <c r="D123" s="7">
        <v>2</v>
      </c>
      <c r="E123" s="7" t="str">
        <f t="shared" si="1"/>
        <v>2_E111-3_E310-3</v>
      </c>
      <c r="F123">
        <v>963</v>
      </c>
      <c r="G123">
        <v>967</v>
      </c>
      <c r="I123" t="s">
        <v>2402</v>
      </c>
      <c r="J123">
        <v>337</v>
      </c>
      <c r="K123">
        <v>591</v>
      </c>
      <c r="L123">
        <v>876</v>
      </c>
      <c r="M123">
        <v>1080</v>
      </c>
      <c r="N123">
        <v>995</v>
      </c>
      <c r="O123">
        <v>984</v>
      </c>
      <c r="P123">
        <v>101</v>
      </c>
      <c r="Q123">
        <v>110</v>
      </c>
      <c r="R123">
        <v>1017</v>
      </c>
      <c r="S123">
        <v>983</v>
      </c>
      <c r="T123" t="s">
        <v>4492</v>
      </c>
      <c r="U123">
        <v>723</v>
      </c>
      <c r="V123">
        <v>1277</v>
      </c>
      <c r="W123" t="s">
        <v>1283</v>
      </c>
      <c r="X123">
        <v>90</v>
      </c>
      <c r="Y123">
        <v>590</v>
      </c>
      <c r="Z123">
        <v>941</v>
      </c>
      <c r="AA123">
        <v>1059</v>
      </c>
      <c r="AB123" t="s">
        <v>238</v>
      </c>
      <c r="AF123" t="s">
        <v>3912</v>
      </c>
      <c r="AG123">
        <v>76</v>
      </c>
      <c r="AH123">
        <v>1067</v>
      </c>
    </row>
    <row r="124" spans="1:34" x14ac:dyDescent="0.55000000000000004">
      <c r="A124" s="71"/>
      <c r="B124" s="7" t="s">
        <v>85</v>
      </c>
      <c r="C124" s="7" t="s">
        <v>94</v>
      </c>
      <c r="D124" s="7">
        <v>2</v>
      </c>
      <c r="E124" s="7" t="str">
        <f t="shared" si="1"/>
        <v>2_E111-3_E310-4</v>
      </c>
      <c r="F124">
        <v>976</v>
      </c>
      <c r="G124">
        <v>955</v>
      </c>
      <c r="I124" t="s">
        <v>2403</v>
      </c>
      <c r="J124">
        <v>946</v>
      </c>
      <c r="K124">
        <v>968</v>
      </c>
      <c r="L124">
        <v>937</v>
      </c>
      <c r="M124">
        <v>1051</v>
      </c>
      <c r="N124">
        <v>1000</v>
      </c>
      <c r="O124">
        <v>977</v>
      </c>
      <c r="P124">
        <v>95</v>
      </c>
      <c r="Q124">
        <v>138</v>
      </c>
      <c r="R124">
        <v>1002</v>
      </c>
      <c r="S124">
        <v>998</v>
      </c>
      <c r="T124" t="s">
        <v>4493</v>
      </c>
      <c r="U124">
        <v>997</v>
      </c>
      <c r="V124">
        <v>1003</v>
      </c>
      <c r="W124" t="s">
        <v>1284</v>
      </c>
      <c r="X124">
        <v>87</v>
      </c>
      <c r="Y124">
        <v>594</v>
      </c>
      <c r="Z124">
        <v>913</v>
      </c>
      <c r="AA124">
        <v>1087</v>
      </c>
      <c r="AB124" t="s">
        <v>239</v>
      </c>
      <c r="AF124" t="s">
        <v>3913</v>
      </c>
      <c r="AG124">
        <v>57</v>
      </c>
      <c r="AH124">
        <v>611</v>
      </c>
    </row>
    <row r="125" spans="1:34" x14ac:dyDescent="0.55000000000000004">
      <c r="A125" s="71"/>
      <c r="B125" s="7" t="s">
        <v>86</v>
      </c>
      <c r="C125" s="7" t="s">
        <v>91</v>
      </c>
      <c r="D125" s="7">
        <v>2</v>
      </c>
      <c r="E125" s="7" t="str">
        <f t="shared" si="1"/>
        <v>2_E111-4_E310-1</v>
      </c>
      <c r="F125">
        <v>804</v>
      </c>
      <c r="G125">
        <v>1054</v>
      </c>
      <c r="I125" t="s">
        <v>2404</v>
      </c>
      <c r="J125">
        <v>967</v>
      </c>
      <c r="K125">
        <v>971</v>
      </c>
      <c r="L125">
        <v>901</v>
      </c>
      <c r="M125">
        <v>1065</v>
      </c>
      <c r="N125">
        <v>890</v>
      </c>
      <c r="O125">
        <v>1080</v>
      </c>
      <c r="P125">
        <v>102</v>
      </c>
      <c r="Q125">
        <v>121</v>
      </c>
      <c r="R125">
        <v>877</v>
      </c>
      <c r="S125">
        <v>1123</v>
      </c>
      <c r="T125" t="s">
        <v>4494</v>
      </c>
      <c r="U125">
        <v>999</v>
      </c>
      <c r="V125">
        <v>1001</v>
      </c>
      <c r="W125" t="s">
        <v>1285</v>
      </c>
      <c r="X125">
        <v>81</v>
      </c>
      <c r="Y125">
        <v>723</v>
      </c>
      <c r="Z125">
        <v>863</v>
      </c>
      <c r="AA125">
        <v>1137</v>
      </c>
      <c r="AB125" t="s">
        <v>240</v>
      </c>
      <c r="AF125" t="s">
        <v>3914</v>
      </c>
      <c r="AG125">
        <v>61</v>
      </c>
      <c r="AH125">
        <v>616</v>
      </c>
    </row>
    <row r="126" spans="1:34" x14ac:dyDescent="0.55000000000000004">
      <c r="A126" s="71"/>
      <c r="B126" s="7" t="s">
        <v>86</v>
      </c>
      <c r="C126" s="7" t="s">
        <v>92</v>
      </c>
      <c r="D126" s="7">
        <v>2</v>
      </c>
      <c r="E126" s="7" t="str">
        <f t="shared" si="1"/>
        <v>2_E111-4_E310-2</v>
      </c>
      <c r="F126">
        <v>862</v>
      </c>
      <c r="G126">
        <v>1028</v>
      </c>
      <c r="I126" t="s">
        <v>2405</v>
      </c>
      <c r="J126">
        <v>978</v>
      </c>
      <c r="K126">
        <v>984</v>
      </c>
      <c r="L126">
        <v>813</v>
      </c>
      <c r="M126">
        <v>1137</v>
      </c>
      <c r="N126">
        <v>845</v>
      </c>
      <c r="O126">
        <v>1092</v>
      </c>
      <c r="P126">
        <v>115</v>
      </c>
      <c r="Q126">
        <v>112</v>
      </c>
      <c r="R126">
        <v>875</v>
      </c>
      <c r="S126">
        <v>1125</v>
      </c>
      <c r="T126" t="s">
        <v>4495</v>
      </c>
      <c r="U126">
        <v>1002</v>
      </c>
      <c r="V126">
        <v>998</v>
      </c>
      <c r="W126" t="s">
        <v>1286</v>
      </c>
      <c r="X126">
        <v>78</v>
      </c>
      <c r="Y126">
        <v>856</v>
      </c>
      <c r="Z126">
        <v>684</v>
      </c>
      <c r="AA126">
        <v>1316</v>
      </c>
      <c r="AB126" t="s">
        <v>241</v>
      </c>
      <c r="AF126" t="s">
        <v>3915</v>
      </c>
      <c r="AG126">
        <v>52</v>
      </c>
      <c r="AH126">
        <v>675</v>
      </c>
    </row>
    <row r="127" spans="1:34" x14ac:dyDescent="0.55000000000000004">
      <c r="A127" s="71"/>
      <c r="B127" s="7" t="s">
        <v>86</v>
      </c>
      <c r="C127" s="7" t="s">
        <v>93</v>
      </c>
      <c r="D127" s="7">
        <v>2</v>
      </c>
      <c r="E127" s="7" t="str">
        <f t="shared" si="1"/>
        <v>2_E111-4_E310-3</v>
      </c>
      <c r="F127">
        <v>665</v>
      </c>
      <c r="G127">
        <v>1075</v>
      </c>
      <c r="I127" t="s">
        <v>2406</v>
      </c>
      <c r="J127">
        <v>644</v>
      </c>
      <c r="K127">
        <v>1171</v>
      </c>
      <c r="L127">
        <v>714</v>
      </c>
      <c r="M127">
        <v>1179</v>
      </c>
      <c r="N127">
        <v>768</v>
      </c>
      <c r="O127">
        <v>1106</v>
      </c>
      <c r="P127">
        <v>105</v>
      </c>
      <c r="Q127">
        <v>101</v>
      </c>
      <c r="R127">
        <v>839</v>
      </c>
      <c r="S127">
        <v>1161</v>
      </c>
      <c r="T127" t="s">
        <v>4496</v>
      </c>
      <c r="U127">
        <v>820</v>
      </c>
      <c r="V127">
        <v>1180</v>
      </c>
      <c r="W127" t="s">
        <v>1287</v>
      </c>
      <c r="X127">
        <v>77</v>
      </c>
      <c r="Y127">
        <v>760</v>
      </c>
      <c r="Z127">
        <v>613</v>
      </c>
      <c r="AA127">
        <v>1387</v>
      </c>
      <c r="AB127" t="s">
        <v>242</v>
      </c>
      <c r="AF127" t="s">
        <v>3916</v>
      </c>
      <c r="AG127">
        <v>55</v>
      </c>
      <c r="AH127">
        <v>612</v>
      </c>
    </row>
    <row r="128" spans="1:34" x14ac:dyDescent="0.55000000000000004">
      <c r="A128" s="71"/>
      <c r="B128" s="7" t="s">
        <v>86</v>
      </c>
      <c r="C128" s="7" t="s">
        <v>94</v>
      </c>
      <c r="D128" s="7">
        <v>2</v>
      </c>
      <c r="E128" s="7" t="str">
        <f t="shared" si="1"/>
        <v>2_E111-4_E310-4</v>
      </c>
      <c r="F128">
        <v>607</v>
      </c>
      <c r="G128">
        <v>1145</v>
      </c>
      <c r="I128" t="s">
        <v>2407</v>
      </c>
      <c r="J128">
        <v>947</v>
      </c>
      <c r="K128">
        <v>953</v>
      </c>
      <c r="L128">
        <v>585</v>
      </c>
      <c r="M128">
        <v>1322</v>
      </c>
      <c r="N128">
        <v>755</v>
      </c>
      <c r="O128">
        <v>1172</v>
      </c>
      <c r="P128">
        <v>105</v>
      </c>
      <c r="Q128">
        <v>92</v>
      </c>
      <c r="R128">
        <v>820</v>
      </c>
      <c r="S128">
        <v>1180</v>
      </c>
      <c r="T128" t="s">
        <v>4497</v>
      </c>
      <c r="U128">
        <v>1001</v>
      </c>
      <c r="V128">
        <v>999</v>
      </c>
      <c r="W128" t="s">
        <v>1288</v>
      </c>
      <c r="X128">
        <v>78</v>
      </c>
      <c r="Y128">
        <v>754</v>
      </c>
      <c r="Z128">
        <v>772</v>
      </c>
      <c r="AA128">
        <v>1228</v>
      </c>
      <c r="AB128" t="s">
        <v>243</v>
      </c>
      <c r="AF128" t="s">
        <v>3917</v>
      </c>
      <c r="AG128">
        <v>61</v>
      </c>
      <c r="AH128">
        <v>626</v>
      </c>
    </row>
    <row r="129" spans="1:34" x14ac:dyDescent="0.55000000000000004">
      <c r="A129" s="71"/>
      <c r="B129" s="7" t="s">
        <v>91</v>
      </c>
      <c r="C129" s="7" t="s">
        <v>92</v>
      </c>
      <c r="D129" s="7">
        <v>2</v>
      </c>
      <c r="E129" s="7" t="str">
        <f t="shared" si="1"/>
        <v>2_E310-1_E310-2</v>
      </c>
      <c r="F129">
        <v>353</v>
      </c>
      <c r="G129">
        <v>651</v>
      </c>
      <c r="I129" t="s">
        <v>2408</v>
      </c>
      <c r="J129">
        <v>972</v>
      </c>
      <c r="K129">
        <v>964</v>
      </c>
      <c r="L129">
        <v>915</v>
      </c>
      <c r="M129">
        <v>968</v>
      </c>
      <c r="N129">
        <v>693</v>
      </c>
      <c r="O129">
        <v>1068</v>
      </c>
      <c r="P129">
        <v>93</v>
      </c>
      <c r="Q129">
        <v>96</v>
      </c>
      <c r="R129">
        <v>762</v>
      </c>
      <c r="S129">
        <v>1238</v>
      </c>
      <c r="T129" t="s">
        <v>4498</v>
      </c>
      <c r="U129">
        <v>1014</v>
      </c>
      <c r="V129">
        <v>986</v>
      </c>
      <c r="W129" t="s">
        <v>1289</v>
      </c>
      <c r="X129">
        <v>56</v>
      </c>
      <c r="Y129">
        <v>777</v>
      </c>
      <c r="Z129">
        <v>879</v>
      </c>
      <c r="AA129">
        <v>1121</v>
      </c>
      <c r="AB129" t="s">
        <v>244</v>
      </c>
      <c r="AF129" t="s">
        <v>3918</v>
      </c>
      <c r="AG129">
        <v>70</v>
      </c>
      <c r="AH129">
        <v>635</v>
      </c>
    </row>
    <row r="130" spans="1:34" x14ac:dyDescent="0.55000000000000004">
      <c r="A130" s="71"/>
      <c r="B130" s="7" t="s">
        <v>91</v>
      </c>
      <c r="C130" s="7" t="s">
        <v>93</v>
      </c>
      <c r="D130" s="7">
        <v>2</v>
      </c>
      <c r="E130" s="7" t="str">
        <f t="shared" si="1"/>
        <v>2_E310-1_E310-3</v>
      </c>
      <c r="F130">
        <v>361</v>
      </c>
      <c r="G130">
        <v>260</v>
      </c>
      <c r="I130" t="s">
        <v>2409</v>
      </c>
      <c r="J130">
        <v>464</v>
      </c>
      <c r="K130">
        <v>1163</v>
      </c>
      <c r="L130">
        <v>941</v>
      </c>
      <c r="M130">
        <v>772</v>
      </c>
      <c r="N130">
        <v>603</v>
      </c>
      <c r="O130">
        <v>478</v>
      </c>
      <c r="P130">
        <v>116</v>
      </c>
      <c r="Q130">
        <v>102</v>
      </c>
      <c r="R130">
        <v>937</v>
      </c>
      <c r="S130">
        <v>1063</v>
      </c>
      <c r="T130" t="s">
        <v>4499</v>
      </c>
      <c r="U130">
        <v>634</v>
      </c>
      <c r="V130">
        <v>1366</v>
      </c>
      <c r="W130" t="s">
        <v>1290</v>
      </c>
      <c r="X130">
        <v>82</v>
      </c>
      <c r="Y130">
        <v>417</v>
      </c>
      <c r="Z130">
        <v>1069</v>
      </c>
      <c r="AA130">
        <v>931</v>
      </c>
      <c r="AB130" t="s">
        <v>245</v>
      </c>
      <c r="AF130" t="s">
        <v>3919</v>
      </c>
      <c r="AG130">
        <v>58</v>
      </c>
      <c r="AH130">
        <v>656</v>
      </c>
    </row>
    <row r="131" spans="1:34" x14ac:dyDescent="0.55000000000000004">
      <c r="A131" s="71"/>
      <c r="B131" s="7" t="s">
        <v>91</v>
      </c>
      <c r="C131" s="7" t="s">
        <v>94</v>
      </c>
      <c r="D131" s="7">
        <v>2</v>
      </c>
      <c r="E131" s="7" t="str">
        <f t="shared" ref="E131:E194" si="2">_xlfn.CONCAT(D131,"_",B131,"_",C131)</f>
        <v>2_E310-1_E310-4</v>
      </c>
      <c r="F131">
        <v>844</v>
      </c>
      <c r="G131">
        <v>879</v>
      </c>
      <c r="I131" t="s">
        <v>2410</v>
      </c>
      <c r="J131">
        <v>938</v>
      </c>
      <c r="K131">
        <v>923</v>
      </c>
      <c r="L131">
        <v>916</v>
      </c>
      <c r="M131">
        <v>992</v>
      </c>
      <c r="N131">
        <v>931</v>
      </c>
      <c r="O131">
        <v>925</v>
      </c>
      <c r="P131">
        <v>123</v>
      </c>
      <c r="Q131">
        <v>98</v>
      </c>
      <c r="R131">
        <v>1011</v>
      </c>
      <c r="S131">
        <v>989</v>
      </c>
      <c r="T131" t="s">
        <v>4500</v>
      </c>
      <c r="U131">
        <v>1044</v>
      </c>
      <c r="V131">
        <v>956</v>
      </c>
      <c r="W131" t="s">
        <v>1291</v>
      </c>
      <c r="X131">
        <v>61</v>
      </c>
      <c r="Y131">
        <v>624</v>
      </c>
      <c r="Z131">
        <v>1001</v>
      </c>
      <c r="AA131">
        <v>999</v>
      </c>
      <c r="AB131" t="s">
        <v>246</v>
      </c>
      <c r="AF131" t="s">
        <v>3920</v>
      </c>
      <c r="AG131">
        <v>52</v>
      </c>
      <c r="AH131">
        <v>1364</v>
      </c>
    </row>
    <row r="132" spans="1:34" x14ac:dyDescent="0.55000000000000004">
      <c r="A132" s="71"/>
      <c r="B132" s="7" t="s">
        <v>92</v>
      </c>
      <c r="C132" s="7" t="s">
        <v>93</v>
      </c>
      <c r="D132" s="7">
        <v>2</v>
      </c>
      <c r="E132" s="7" t="str">
        <f t="shared" si="2"/>
        <v>2_E310-2_E310-3</v>
      </c>
      <c r="F132">
        <v>253</v>
      </c>
      <c r="G132">
        <v>480</v>
      </c>
      <c r="I132" t="s">
        <v>2411</v>
      </c>
      <c r="J132">
        <v>875</v>
      </c>
      <c r="K132">
        <v>873</v>
      </c>
      <c r="L132">
        <v>585</v>
      </c>
      <c r="M132">
        <v>811</v>
      </c>
      <c r="N132">
        <v>685</v>
      </c>
      <c r="O132">
        <v>881</v>
      </c>
      <c r="P132">
        <v>102</v>
      </c>
      <c r="Q132">
        <v>105</v>
      </c>
      <c r="R132">
        <v>723</v>
      </c>
      <c r="S132">
        <v>1277</v>
      </c>
      <c r="T132" t="s">
        <v>4501</v>
      </c>
      <c r="U132">
        <v>1011</v>
      </c>
      <c r="V132">
        <v>989</v>
      </c>
      <c r="W132" t="s">
        <v>1292</v>
      </c>
      <c r="X132">
        <v>68</v>
      </c>
      <c r="Y132">
        <v>653</v>
      </c>
      <c r="Z132">
        <v>892</v>
      </c>
      <c r="AA132">
        <v>1108</v>
      </c>
      <c r="AB132" t="s">
        <v>247</v>
      </c>
      <c r="AF132" t="s">
        <v>3921</v>
      </c>
      <c r="AG132">
        <v>62</v>
      </c>
      <c r="AH132">
        <v>681</v>
      </c>
    </row>
    <row r="133" spans="1:34" x14ac:dyDescent="0.55000000000000004">
      <c r="A133" s="71"/>
      <c r="B133" s="7" t="s">
        <v>92</v>
      </c>
      <c r="C133" s="7" t="s">
        <v>94</v>
      </c>
      <c r="D133" s="7">
        <v>2</v>
      </c>
      <c r="E133" s="7" t="str">
        <f t="shared" si="2"/>
        <v>2_E310-2_E310-4</v>
      </c>
      <c r="F133">
        <v>874</v>
      </c>
      <c r="G133">
        <v>915</v>
      </c>
      <c r="I133" t="s">
        <v>2412</v>
      </c>
      <c r="J133">
        <v>882</v>
      </c>
      <c r="K133">
        <v>921</v>
      </c>
      <c r="L133">
        <v>929</v>
      </c>
      <c r="M133">
        <v>1004</v>
      </c>
      <c r="N133">
        <v>956</v>
      </c>
      <c r="O133">
        <v>950</v>
      </c>
      <c r="P133">
        <v>97</v>
      </c>
      <c r="Q133">
        <v>102</v>
      </c>
      <c r="R133">
        <v>973</v>
      </c>
      <c r="S133">
        <v>1027</v>
      </c>
      <c r="T133" t="s">
        <v>4502</v>
      </c>
      <c r="U133">
        <v>973</v>
      </c>
      <c r="V133">
        <v>1027</v>
      </c>
      <c r="W133" t="s">
        <v>1293</v>
      </c>
      <c r="X133">
        <v>69</v>
      </c>
      <c r="Y133">
        <v>641</v>
      </c>
      <c r="Z133">
        <v>976</v>
      </c>
      <c r="AA133">
        <v>1024</v>
      </c>
      <c r="AB133" t="s">
        <v>248</v>
      </c>
      <c r="AF133" t="s">
        <v>3922</v>
      </c>
      <c r="AG133">
        <v>82</v>
      </c>
      <c r="AH133">
        <v>641</v>
      </c>
    </row>
    <row r="134" spans="1:34" x14ac:dyDescent="0.55000000000000004">
      <c r="A134" s="72"/>
      <c r="B134" s="66" t="s">
        <v>93</v>
      </c>
      <c r="C134" s="66" t="s">
        <v>94</v>
      </c>
      <c r="D134" s="7">
        <v>2</v>
      </c>
      <c r="E134" s="7" t="str">
        <f t="shared" si="2"/>
        <v>2_E310-3_E310-4</v>
      </c>
      <c r="F134">
        <v>848</v>
      </c>
      <c r="G134">
        <v>898</v>
      </c>
      <c r="I134" t="s">
        <v>2413</v>
      </c>
      <c r="J134">
        <v>827</v>
      </c>
      <c r="K134">
        <v>904</v>
      </c>
      <c r="L134">
        <v>930</v>
      </c>
      <c r="M134">
        <v>1013</v>
      </c>
      <c r="N134">
        <v>886</v>
      </c>
      <c r="O134">
        <v>986</v>
      </c>
      <c r="P134">
        <v>97</v>
      </c>
      <c r="Q134">
        <v>99</v>
      </c>
      <c r="R134">
        <v>986</v>
      </c>
      <c r="S134">
        <v>1014</v>
      </c>
      <c r="T134" t="s">
        <v>4503</v>
      </c>
      <c r="U134">
        <v>986</v>
      </c>
      <c r="V134">
        <v>1014</v>
      </c>
      <c r="W134" t="s">
        <v>1294</v>
      </c>
      <c r="X134">
        <v>57</v>
      </c>
      <c r="Y134">
        <v>668</v>
      </c>
      <c r="Z134">
        <v>954</v>
      </c>
      <c r="AA134">
        <v>1046</v>
      </c>
      <c r="AB134" t="s">
        <v>249</v>
      </c>
      <c r="AF134" t="s">
        <v>3923</v>
      </c>
      <c r="AG134">
        <v>93</v>
      </c>
      <c r="AH134">
        <v>590</v>
      </c>
    </row>
    <row r="135" spans="1:34" x14ac:dyDescent="0.55000000000000004">
      <c r="A135" s="73"/>
      <c r="B135" s="63" t="s">
        <v>101</v>
      </c>
      <c r="C135" s="63" t="s">
        <v>102</v>
      </c>
      <c r="D135" s="11">
        <v>3</v>
      </c>
      <c r="E135" s="7" t="str">
        <f t="shared" si="2"/>
        <v>3_HEK293_HuH7</v>
      </c>
      <c r="F135">
        <v>407</v>
      </c>
      <c r="G135">
        <v>788</v>
      </c>
      <c r="I135" t="s">
        <v>2414</v>
      </c>
      <c r="J135">
        <v>941</v>
      </c>
      <c r="K135">
        <v>840</v>
      </c>
      <c r="L135">
        <v>1089</v>
      </c>
      <c r="M135">
        <v>832</v>
      </c>
      <c r="N135">
        <v>607</v>
      </c>
      <c r="O135">
        <v>1087</v>
      </c>
      <c r="P135">
        <v>111</v>
      </c>
      <c r="Q135">
        <v>87</v>
      </c>
      <c r="R135">
        <v>704</v>
      </c>
      <c r="S135">
        <v>1296</v>
      </c>
      <c r="T135" t="s">
        <v>4504</v>
      </c>
      <c r="U135">
        <v>1070</v>
      </c>
      <c r="V135">
        <v>930</v>
      </c>
      <c r="W135" t="s">
        <v>1675</v>
      </c>
      <c r="X135">
        <v>81</v>
      </c>
      <c r="Y135">
        <v>1174</v>
      </c>
      <c r="Z135">
        <v>734</v>
      </c>
      <c r="AA135">
        <v>1266</v>
      </c>
      <c r="AB135" t="s">
        <v>250</v>
      </c>
      <c r="AF135" t="s">
        <v>3924</v>
      </c>
      <c r="AH135">
        <v>998</v>
      </c>
    </row>
    <row r="136" spans="1:34" x14ac:dyDescent="0.55000000000000004">
      <c r="A136" s="74"/>
      <c r="B136" s="7" t="s">
        <v>101</v>
      </c>
      <c r="C136" s="7" t="s">
        <v>95</v>
      </c>
      <c r="D136" s="11">
        <v>3</v>
      </c>
      <c r="E136" s="7" t="str">
        <f t="shared" si="2"/>
        <v>3_HEK293_J-1</v>
      </c>
      <c r="F136">
        <v>755</v>
      </c>
      <c r="G136">
        <v>1084</v>
      </c>
      <c r="I136" t="s">
        <v>2415</v>
      </c>
      <c r="J136">
        <v>1624</v>
      </c>
      <c r="K136">
        <v>178</v>
      </c>
      <c r="L136">
        <v>825</v>
      </c>
      <c r="M136">
        <v>1082</v>
      </c>
      <c r="N136">
        <v>896</v>
      </c>
      <c r="O136">
        <v>1014</v>
      </c>
      <c r="P136">
        <v>96</v>
      </c>
      <c r="Q136">
        <v>94</v>
      </c>
      <c r="R136">
        <v>834</v>
      </c>
      <c r="S136">
        <v>1166</v>
      </c>
      <c r="T136" t="s">
        <v>4505</v>
      </c>
      <c r="U136">
        <v>1649</v>
      </c>
      <c r="V136">
        <v>351</v>
      </c>
      <c r="W136" t="s">
        <v>1676</v>
      </c>
      <c r="X136">
        <v>105</v>
      </c>
      <c r="Y136">
        <v>931</v>
      </c>
      <c r="Z136">
        <v>955</v>
      </c>
      <c r="AA136">
        <v>1045</v>
      </c>
      <c r="AB136" t="s">
        <v>251</v>
      </c>
      <c r="AF136" t="s">
        <v>3925</v>
      </c>
      <c r="AG136">
        <v>102</v>
      </c>
      <c r="AH136">
        <v>971</v>
      </c>
    </row>
    <row r="137" spans="1:34" x14ac:dyDescent="0.55000000000000004">
      <c r="A137" s="74"/>
      <c r="B137" s="7" t="s">
        <v>101</v>
      </c>
      <c r="C137" s="7" t="s">
        <v>97</v>
      </c>
      <c r="D137" s="11">
        <v>3</v>
      </c>
      <c r="E137" s="7" t="str">
        <f t="shared" si="2"/>
        <v>3_HEK293_J-2</v>
      </c>
      <c r="F137">
        <v>829</v>
      </c>
      <c r="G137">
        <v>1029</v>
      </c>
      <c r="I137" t="s">
        <v>2416</v>
      </c>
      <c r="J137">
        <v>333</v>
      </c>
      <c r="K137">
        <v>1297</v>
      </c>
      <c r="L137">
        <v>949</v>
      </c>
      <c r="M137">
        <v>1021</v>
      </c>
      <c r="N137">
        <v>926</v>
      </c>
      <c r="O137">
        <v>1033</v>
      </c>
      <c r="P137">
        <v>113</v>
      </c>
      <c r="Q137">
        <v>100</v>
      </c>
      <c r="R137">
        <v>883</v>
      </c>
      <c r="S137">
        <v>1117</v>
      </c>
      <c r="T137" t="s">
        <v>4506</v>
      </c>
      <c r="U137">
        <v>669</v>
      </c>
      <c r="V137">
        <v>1331</v>
      </c>
      <c r="W137" t="s">
        <v>1677</v>
      </c>
      <c r="X137">
        <v>98</v>
      </c>
      <c r="Y137">
        <v>996</v>
      </c>
      <c r="Z137">
        <v>1041</v>
      </c>
      <c r="AA137">
        <v>959</v>
      </c>
      <c r="AB137" t="s">
        <v>252</v>
      </c>
      <c r="AF137" t="s">
        <v>3926</v>
      </c>
      <c r="AG137">
        <v>148</v>
      </c>
      <c r="AH137">
        <v>515</v>
      </c>
    </row>
    <row r="138" spans="1:34" x14ac:dyDescent="0.55000000000000004">
      <c r="A138" s="74"/>
      <c r="B138" s="7" t="s">
        <v>101</v>
      </c>
      <c r="C138" s="7" t="s">
        <v>99</v>
      </c>
      <c r="D138" s="11">
        <v>3</v>
      </c>
      <c r="E138" s="7" t="str">
        <f t="shared" si="2"/>
        <v>3_HEK293_J-V</v>
      </c>
      <c r="F138">
        <v>733</v>
      </c>
      <c r="G138">
        <v>1082</v>
      </c>
      <c r="I138" t="s">
        <v>2417</v>
      </c>
      <c r="J138">
        <v>1000</v>
      </c>
      <c r="K138">
        <v>999</v>
      </c>
      <c r="L138">
        <v>580</v>
      </c>
      <c r="M138">
        <v>1313</v>
      </c>
      <c r="N138">
        <v>785</v>
      </c>
      <c r="O138">
        <v>1059</v>
      </c>
      <c r="P138">
        <v>103</v>
      </c>
      <c r="Q138">
        <v>118</v>
      </c>
      <c r="R138">
        <v>755</v>
      </c>
      <c r="S138">
        <v>1245</v>
      </c>
      <c r="T138" t="s">
        <v>4507</v>
      </c>
      <c r="U138">
        <v>1003</v>
      </c>
      <c r="V138">
        <v>997</v>
      </c>
      <c r="W138" t="s">
        <v>1678</v>
      </c>
      <c r="X138">
        <v>35</v>
      </c>
      <c r="Y138">
        <v>1641</v>
      </c>
      <c r="Z138">
        <v>464</v>
      </c>
      <c r="AA138">
        <v>1536</v>
      </c>
      <c r="AB138" t="s">
        <v>253</v>
      </c>
      <c r="AF138" t="s">
        <v>3927</v>
      </c>
      <c r="AG138">
        <v>91</v>
      </c>
      <c r="AH138">
        <v>1083</v>
      </c>
    </row>
    <row r="139" spans="1:34" x14ac:dyDescent="0.55000000000000004">
      <c r="A139" s="74"/>
      <c r="B139" s="7" t="s">
        <v>101</v>
      </c>
      <c r="C139" s="7" t="s">
        <v>103</v>
      </c>
      <c r="D139" s="11">
        <v>3</v>
      </c>
      <c r="E139" s="7" t="str">
        <f t="shared" si="2"/>
        <v>3_HEK293_Nb2</v>
      </c>
      <c r="F139">
        <v>879</v>
      </c>
      <c r="G139">
        <v>1002</v>
      </c>
      <c r="I139" t="s">
        <v>2418</v>
      </c>
      <c r="J139">
        <v>999</v>
      </c>
      <c r="K139">
        <v>997</v>
      </c>
      <c r="L139">
        <v>657</v>
      </c>
      <c r="M139">
        <v>1252</v>
      </c>
      <c r="N139">
        <v>931</v>
      </c>
      <c r="O139">
        <v>1020</v>
      </c>
      <c r="P139">
        <v>102</v>
      </c>
      <c r="Q139">
        <v>117</v>
      </c>
      <c r="R139">
        <v>978</v>
      </c>
      <c r="S139">
        <v>1022</v>
      </c>
      <c r="T139" t="s">
        <v>4508</v>
      </c>
      <c r="U139">
        <v>1002</v>
      </c>
      <c r="V139">
        <v>998</v>
      </c>
      <c r="W139" t="s">
        <v>1679</v>
      </c>
      <c r="X139">
        <v>34</v>
      </c>
      <c r="Y139">
        <v>1651</v>
      </c>
      <c r="Z139">
        <v>644</v>
      </c>
      <c r="AA139">
        <v>1356</v>
      </c>
      <c r="AB139" t="s">
        <v>254</v>
      </c>
      <c r="AF139" t="s">
        <v>3928</v>
      </c>
      <c r="AH139">
        <v>998</v>
      </c>
    </row>
    <row r="140" spans="1:34" x14ac:dyDescent="0.55000000000000004">
      <c r="A140" s="74"/>
      <c r="B140" s="7" t="s">
        <v>101</v>
      </c>
      <c r="C140" s="7" t="s">
        <v>104</v>
      </c>
      <c r="D140" s="11">
        <v>3</v>
      </c>
      <c r="E140" s="7" t="str">
        <f t="shared" si="2"/>
        <v>3_HEK293_T98G</v>
      </c>
      <c r="F140">
        <v>974</v>
      </c>
      <c r="G140">
        <v>940</v>
      </c>
      <c r="I140" t="s">
        <v>2419</v>
      </c>
      <c r="J140">
        <v>817</v>
      </c>
      <c r="K140">
        <v>1018</v>
      </c>
      <c r="L140">
        <v>991</v>
      </c>
      <c r="M140">
        <v>993</v>
      </c>
      <c r="N140">
        <v>1009</v>
      </c>
      <c r="O140">
        <v>912</v>
      </c>
      <c r="P140">
        <v>107</v>
      </c>
      <c r="Q140">
        <v>103</v>
      </c>
      <c r="R140">
        <v>1015</v>
      </c>
      <c r="S140">
        <v>985</v>
      </c>
      <c r="T140" t="s">
        <v>4509</v>
      </c>
      <c r="U140">
        <v>903</v>
      </c>
      <c r="V140">
        <v>1097</v>
      </c>
      <c r="W140" t="s">
        <v>1680</v>
      </c>
      <c r="X140">
        <v>100</v>
      </c>
      <c r="Y140">
        <v>993</v>
      </c>
      <c r="Z140">
        <v>979</v>
      </c>
      <c r="AA140">
        <v>1021</v>
      </c>
      <c r="AB140" t="s">
        <v>255</v>
      </c>
      <c r="AF140" t="s">
        <v>3929</v>
      </c>
      <c r="AG140">
        <v>100</v>
      </c>
      <c r="AH140">
        <v>988</v>
      </c>
    </row>
    <row r="141" spans="1:34" x14ac:dyDescent="0.55000000000000004">
      <c r="A141" s="74"/>
      <c r="B141" s="7" t="s">
        <v>101</v>
      </c>
      <c r="C141" s="7" t="s">
        <v>96</v>
      </c>
      <c r="D141" s="11">
        <v>3</v>
      </c>
      <c r="E141" s="7" t="str">
        <f t="shared" si="2"/>
        <v>3_HEK293_THP1-1</v>
      </c>
      <c r="F141">
        <v>812</v>
      </c>
      <c r="G141">
        <v>1056</v>
      </c>
      <c r="I141" t="s">
        <v>2420</v>
      </c>
      <c r="J141">
        <v>1339</v>
      </c>
      <c r="K141">
        <v>245</v>
      </c>
      <c r="L141">
        <v>836</v>
      </c>
      <c r="M141">
        <v>1091</v>
      </c>
      <c r="N141">
        <v>910</v>
      </c>
      <c r="O141">
        <v>1044</v>
      </c>
      <c r="P141">
        <v>122</v>
      </c>
      <c r="Q141">
        <v>98</v>
      </c>
      <c r="R141">
        <v>892</v>
      </c>
      <c r="S141">
        <v>1108</v>
      </c>
      <c r="T141" t="s">
        <v>4510</v>
      </c>
      <c r="U141">
        <v>1485</v>
      </c>
      <c r="V141">
        <v>515</v>
      </c>
      <c r="W141" t="s">
        <v>1681</v>
      </c>
      <c r="X141">
        <v>98</v>
      </c>
      <c r="Y141">
        <v>1007</v>
      </c>
      <c r="Z141">
        <v>1049</v>
      </c>
      <c r="AA141">
        <v>951</v>
      </c>
      <c r="AB141" t="s">
        <v>256</v>
      </c>
      <c r="AF141" t="s">
        <v>3930</v>
      </c>
      <c r="AG141">
        <v>195</v>
      </c>
      <c r="AH141">
        <v>34</v>
      </c>
    </row>
    <row r="142" spans="1:34" x14ac:dyDescent="0.55000000000000004">
      <c r="A142" s="74"/>
      <c r="B142" s="7" t="s">
        <v>101</v>
      </c>
      <c r="C142" s="7" t="s">
        <v>98</v>
      </c>
      <c r="D142" s="11">
        <v>3</v>
      </c>
      <c r="E142" s="7" t="str">
        <f t="shared" si="2"/>
        <v>3_HEK293_THP1-2</v>
      </c>
      <c r="F142">
        <v>970</v>
      </c>
      <c r="G142">
        <v>989</v>
      </c>
      <c r="I142" t="s">
        <v>2421</v>
      </c>
      <c r="J142">
        <v>857</v>
      </c>
      <c r="K142">
        <v>970</v>
      </c>
      <c r="L142">
        <v>935</v>
      </c>
      <c r="M142">
        <v>1037</v>
      </c>
      <c r="N142">
        <v>990</v>
      </c>
      <c r="O142">
        <v>1002</v>
      </c>
      <c r="P142">
        <v>102</v>
      </c>
      <c r="Q142">
        <v>109</v>
      </c>
      <c r="R142">
        <v>987</v>
      </c>
      <c r="S142">
        <v>1013</v>
      </c>
      <c r="T142" t="s">
        <v>4511</v>
      </c>
      <c r="U142">
        <v>963</v>
      </c>
      <c r="V142">
        <v>1037</v>
      </c>
      <c r="W142" t="s">
        <v>1682</v>
      </c>
      <c r="X142">
        <v>70</v>
      </c>
      <c r="Y142">
        <v>1290</v>
      </c>
      <c r="Z142">
        <v>857</v>
      </c>
      <c r="AA142">
        <v>1143</v>
      </c>
      <c r="AB142" t="s">
        <v>257</v>
      </c>
      <c r="AF142" t="s">
        <v>3931</v>
      </c>
      <c r="AG142">
        <v>181</v>
      </c>
      <c r="AH142">
        <v>172</v>
      </c>
    </row>
    <row r="143" spans="1:34" x14ac:dyDescent="0.55000000000000004">
      <c r="A143" s="74"/>
      <c r="B143" s="7" t="s">
        <v>101</v>
      </c>
      <c r="C143" s="7" t="s">
        <v>100</v>
      </c>
      <c r="D143" s="11">
        <v>3</v>
      </c>
      <c r="E143" s="7" t="str">
        <f t="shared" si="2"/>
        <v>3_HEK293_THP1-R</v>
      </c>
      <c r="F143">
        <v>778</v>
      </c>
      <c r="G143">
        <v>1030</v>
      </c>
      <c r="I143" t="s">
        <v>2422</v>
      </c>
      <c r="J143">
        <v>738</v>
      </c>
      <c r="K143">
        <v>1030</v>
      </c>
      <c r="L143">
        <v>818</v>
      </c>
      <c r="M143">
        <v>1122</v>
      </c>
      <c r="N143">
        <v>905</v>
      </c>
      <c r="O143">
        <v>1032</v>
      </c>
      <c r="P143">
        <v>112</v>
      </c>
      <c r="Q143">
        <v>120</v>
      </c>
      <c r="R143">
        <v>900</v>
      </c>
      <c r="S143">
        <v>1100</v>
      </c>
      <c r="T143" t="s">
        <v>4512</v>
      </c>
      <c r="U143">
        <v>844</v>
      </c>
      <c r="V143">
        <v>1156</v>
      </c>
      <c r="W143" t="s">
        <v>1683</v>
      </c>
      <c r="X143">
        <v>70</v>
      </c>
      <c r="Y143">
        <v>1298</v>
      </c>
      <c r="Z143">
        <v>910</v>
      </c>
      <c r="AA143">
        <v>1090</v>
      </c>
      <c r="AB143" t="s">
        <v>258</v>
      </c>
      <c r="AF143" t="s">
        <v>3932</v>
      </c>
      <c r="AG143">
        <v>195</v>
      </c>
      <c r="AH143">
        <v>39</v>
      </c>
    </row>
    <row r="144" spans="1:34" x14ac:dyDescent="0.55000000000000004">
      <c r="A144" s="74"/>
      <c r="B144" s="7" t="s">
        <v>101</v>
      </c>
      <c r="C144" s="7" t="s">
        <v>105</v>
      </c>
      <c r="D144" s="11">
        <v>3</v>
      </c>
      <c r="E144" s="7" t="str">
        <f t="shared" si="2"/>
        <v>3_HEK293_U2OS</v>
      </c>
      <c r="F144">
        <v>207</v>
      </c>
      <c r="G144">
        <v>1314</v>
      </c>
      <c r="I144" t="s">
        <v>2423</v>
      </c>
      <c r="J144">
        <v>1001</v>
      </c>
      <c r="K144">
        <v>993</v>
      </c>
      <c r="L144">
        <v>455</v>
      </c>
      <c r="M144">
        <v>1453</v>
      </c>
      <c r="N144">
        <v>397</v>
      </c>
      <c r="O144">
        <v>1435</v>
      </c>
      <c r="P144">
        <v>99</v>
      </c>
      <c r="Q144">
        <v>116</v>
      </c>
      <c r="R144">
        <v>537</v>
      </c>
      <c r="S144">
        <v>1463</v>
      </c>
      <c r="T144" t="s">
        <v>4513</v>
      </c>
      <c r="U144">
        <v>1006</v>
      </c>
      <c r="V144">
        <v>994</v>
      </c>
      <c r="W144" t="s">
        <v>1684</v>
      </c>
      <c r="X144">
        <v>192</v>
      </c>
      <c r="Y144">
        <v>61</v>
      </c>
      <c r="Z144">
        <v>1094</v>
      </c>
      <c r="AA144">
        <v>906</v>
      </c>
      <c r="AB144" t="s">
        <v>259</v>
      </c>
      <c r="AF144" t="s">
        <v>3933</v>
      </c>
      <c r="AG144">
        <v>1</v>
      </c>
      <c r="AH144">
        <v>988</v>
      </c>
    </row>
    <row r="145" spans="1:34" x14ac:dyDescent="0.55000000000000004">
      <c r="A145" s="74"/>
      <c r="B145" s="7" t="s">
        <v>101</v>
      </c>
      <c r="C145" s="7" t="s">
        <v>106</v>
      </c>
      <c r="D145" s="11">
        <v>3</v>
      </c>
      <c r="E145" s="7" t="str">
        <f t="shared" si="2"/>
        <v>3_HEK293_U937</v>
      </c>
      <c r="F145">
        <v>404</v>
      </c>
      <c r="G145">
        <v>1081</v>
      </c>
      <c r="I145" t="s">
        <v>2424</v>
      </c>
      <c r="J145">
        <v>1038</v>
      </c>
      <c r="K145">
        <v>658</v>
      </c>
      <c r="L145">
        <v>705</v>
      </c>
      <c r="M145">
        <v>1152</v>
      </c>
      <c r="N145">
        <v>559</v>
      </c>
      <c r="O145">
        <v>1206</v>
      </c>
      <c r="P145">
        <v>91</v>
      </c>
      <c r="Q145">
        <v>106</v>
      </c>
      <c r="R145">
        <v>670</v>
      </c>
      <c r="S145">
        <v>1330</v>
      </c>
      <c r="T145" t="s">
        <v>4514</v>
      </c>
      <c r="U145">
        <v>1207</v>
      </c>
      <c r="V145">
        <v>793</v>
      </c>
      <c r="W145" t="s">
        <v>1685</v>
      </c>
      <c r="X145">
        <v>192</v>
      </c>
      <c r="Y145">
        <v>67</v>
      </c>
      <c r="Z145">
        <v>1055</v>
      </c>
      <c r="AA145">
        <v>945</v>
      </c>
      <c r="AB145" t="s">
        <v>260</v>
      </c>
      <c r="AF145" t="s">
        <v>3934</v>
      </c>
      <c r="AG145">
        <v>103</v>
      </c>
      <c r="AH145">
        <v>963</v>
      </c>
    </row>
    <row r="146" spans="1:34" x14ac:dyDescent="0.55000000000000004">
      <c r="A146" s="74"/>
      <c r="B146" s="7" t="s">
        <v>102</v>
      </c>
      <c r="C146" s="7" t="s">
        <v>95</v>
      </c>
      <c r="D146" s="11">
        <v>3</v>
      </c>
      <c r="E146" s="7" t="str">
        <f t="shared" si="2"/>
        <v>3_HuH7_J-1</v>
      </c>
      <c r="F146">
        <v>845</v>
      </c>
      <c r="G146">
        <v>1016</v>
      </c>
      <c r="I146" t="s">
        <v>2425</v>
      </c>
      <c r="J146">
        <v>1250</v>
      </c>
      <c r="K146">
        <v>241</v>
      </c>
      <c r="L146">
        <v>763</v>
      </c>
      <c r="M146">
        <v>1188</v>
      </c>
      <c r="N146">
        <v>884</v>
      </c>
      <c r="O146">
        <v>1048</v>
      </c>
      <c r="P146">
        <v>104</v>
      </c>
      <c r="Q146">
        <v>110</v>
      </c>
      <c r="R146">
        <v>908</v>
      </c>
      <c r="S146">
        <v>1092</v>
      </c>
      <c r="T146" t="s">
        <v>4515</v>
      </c>
      <c r="U146">
        <v>1532</v>
      </c>
      <c r="V146">
        <v>468</v>
      </c>
      <c r="W146" t="s">
        <v>1686</v>
      </c>
      <c r="X146">
        <v>154</v>
      </c>
      <c r="Y146">
        <v>449</v>
      </c>
      <c r="Z146">
        <v>1662</v>
      </c>
      <c r="AA146">
        <v>338</v>
      </c>
      <c r="AB146" t="s">
        <v>261</v>
      </c>
      <c r="AF146" t="s">
        <v>3935</v>
      </c>
      <c r="AG146">
        <v>166</v>
      </c>
      <c r="AH146">
        <v>326</v>
      </c>
    </row>
    <row r="147" spans="1:34" x14ac:dyDescent="0.55000000000000004">
      <c r="A147" s="74"/>
      <c r="B147" s="7" t="s">
        <v>102</v>
      </c>
      <c r="C147" s="7" t="s">
        <v>97</v>
      </c>
      <c r="D147" s="11">
        <v>3</v>
      </c>
      <c r="E147" s="7" t="str">
        <f t="shared" si="2"/>
        <v>3_HuH7_J-2</v>
      </c>
      <c r="F147">
        <v>711</v>
      </c>
      <c r="G147">
        <v>1063</v>
      </c>
      <c r="I147" t="s">
        <v>2426</v>
      </c>
      <c r="J147">
        <v>492</v>
      </c>
      <c r="K147">
        <v>1006</v>
      </c>
      <c r="L147">
        <v>704</v>
      </c>
      <c r="M147">
        <v>1180</v>
      </c>
      <c r="N147">
        <v>835</v>
      </c>
      <c r="O147">
        <v>1083</v>
      </c>
      <c r="P147">
        <v>108</v>
      </c>
      <c r="Q147">
        <v>100</v>
      </c>
      <c r="R147">
        <v>862</v>
      </c>
      <c r="S147">
        <v>1138</v>
      </c>
      <c r="T147" t="s">
        <v>4516</v>
      </c>
      <c r="U147">
        <v>930</v>
      </c>
      <c r="V147">
        <v>1070</v>
      </c>
      <c r="W147" t="s">
        <v>1687</v>
      </c>
      <c r="X147">
        <v>164</v>
      </c>
      <c r="Y147">
        <v>352</v>
      </c>
      <c r="Z147">
        <v>1577</v>
      </c>
      <c r="AA147">
        <v>423</v>
      </c>
      <c r="AB147" t="s">
        <v>262</v>
      </c>
      <c r="AF147" t="s">
        <v>3936</v>
      </c>
      <c r="AG147">
        <v>184</v>
      </c>
      <c r="AH147">
        <v>151</v>
      </c>
    </row>
    <row r="148" spans="1:34" x14ac:dyDescent="0.55000000000000004">
      <c r="A148" s="74"/>
      <c r="B148" s="7" t="s">
        <v>102</v>
      </c>
      <c r="C148" s="7" t="s">
        <v>99</v>
      </c>
      <c r="D148" s="11">
        <v>3</v>
      </c>
      <c r="E148" s="7" t="str">
        <f t="shared" si="2"/>
        <v>3_HuH7_J-V</v>
      </c>
      <c r="F148">
        <v>822</v>
      </c>
      <c r="G148">
        <v>1021</v>
      </c>
      <c r="I148" t="s">
        <v>2427</v>
      </c>
      <c r="J148">
        <v>999</v>
      </c>
      <c r="K148">
        <v>1001</v>
      </c>
      <c r="L148">
        <v>716</v>
      </c>
      <c r="M148">
        <v>1210</v>
      </c>
      <c r="N148">
        <v>875</v>
      </c>
      <c r="O148">
        <v>1057</v>
      </c>
      <c r="P148">
        <v>92</v>
      </c>
      <c r="Q148">
        <v>104</v>
      </c>
      <c r="R148">
        <v>893</v>
      </c>
      <c r="S148">
        <v>1107</v>
      </c>
      <c r="T148" t="s">
        <v>4517</v>
      </c>
      <c r="U148">
        <v>1000</v>
      </c>
      <c r="V148">
        <v>1000</v>
      </c>
      <c r="W148" t="s">
        <v>1688</v>
      </c>
      <c r="X148">
        <v>99</v>
      </c>
      <c r="Y148">
        <v>994</v>
      </c>
      <c r="Z148">
        <v>1001</v>
      </c>
      <c r="AA148">
        <v>999</v>
      </c>
      <c r="AB148" t="s">
        <v>263</v>
      </c>
      <c r="AF148" t="s">
        <v>3937</v>
      </c>
      <c r="AG148">
        <v>157</v>
      </c>
      <c r="AH148">
        <v>416</v>
      </c>
    </row>
    <row r="149" spans="1:34" x14ac:dyDescent="0.55000000000000004">
      <c r="A149" s="74"/>
      <c r="B149" s="7" t="s">
        <v>102</v>
      </c>
      <c r="C149" s="7" t="s">
        <v>103</v>
      </c>
      <c r="D149" s="11">
        <v>3</v>
      </c>
      <c r="E149" s="7" t="str">
        <f t="shared" si="2"/>
        <v>3_HuH7_Nb2</v>
      </c>
      <c r="F149">
        <v>976</v>
      </c>
      <c r="G149">
        <v>1001</v>
      </c>
      <c r="I149" t="s">
        <v>2428</v>
      </c>
      <c r="J149">
        <v>951</v>
      </c>
      <c r="K149">
        <v>868</v>
      </c>
      <c r="L149">
        <v>847</v>
      </c>
      <c r="M149">
        <v>1105</v>
      </c>
      <c r="N149">
        <v>948</v>
      </c>
      <c r="O149">
        <v>1025</v>
      </c>
      <c r="P149">
        <v>95</v>
      </c>
      <c r="Q149">
        <v>114</v>
      </c>
      <c r="R149">
        <v>987</v>
      </c>
      <c r="S149">
        <v>1013</v>
      </c>
      <c r="T149" t="s">
        <v>4518</v>
      </c>
      <c r="U149">
        <v>1051</v>
      </c>
      <c r="V149">
        <v>949</v>
      </c>
      <c r="W149" t="s">
        <v>1689</v>
      </c>
      <c r="X149">
        <v>198</v>
      </c>
      <c r="Y149">
        <v>1</v>
      </c>
      <c r="Z149">
        <v>1126</v>
      </c>
      <c r="AA149">
        <v>874</v>
      </c>
      <c r="AB149" t="s">
        <v>264</v>
      </c>
      <c r="AF149" t="s">
        <v>3938</v>
      </c>
      <c r="AG149">
        <v>161</v>
      </c>
      <c r="AH149">
        <v>385</v>
      </c>
    </row>
    <row r="150" spans="1:34" x14ac:dyDescent="0.55000000000000004">
      <c r="A150" s="74"/>
      <c r="B150" s="7" t="s">
        <v>102</v>
      </c>
      <c r="C150" s="7" t="s">
        <v>104</v>
      </c>
      <c r="D150" s="11">
        <v>3</v>
      </c>
      <c r="E150" s="7" t="str">
        <f t="shared" si="2"/>
        <v>3_HuH7_T98G</v>
      </c>
      <c r="F150">
        <v>968</v>
      </c>
      <c r="G150">
        <v>927</v>
      </c>
      <c r="I150" t="s">
        <v>2429</v>
      </c>
      <c r="J150">
        <v>833</v>
      </c>
      <c r="K150">
        <v>1035</v>
      </c>
      <c r="L150">
        <v>933</v>
      </c>
      <c r="M150">
        <v>1034</v>
      </c>
      <c r="N150">
        <v>980</v>
      </c>
      <c r="O150">
        <v>948</v>
      </c>
      <c r="P150">
        <v>105</v>
      </c>
      <c r="Q150">
        <v>106</v>
      </c>
      <c r="R150">
        <v>1035</v>
      </c>
      <c r="S150">
        <v>965</v>
      </c>
      <c r="T150" t="s">
        <v>4519</v>
      </c>
      <c r="U150">
        <v>834</v>
      </c>
      <c r="V150">
        <v>1166</v>
      </c>
      <c r="W150" t="s">
        <v>1690</v>
      </c>
      <c r="X150">
        <v>105</v>
      </c>
      <c r="Y150">
        <v>942</v>
      </c>
      <c r="Z150">
        <v>1034</v>
      </c>
      <c r="AA150">
        <v>966</v>
      </c>
      <c r="AB150" t="s">
        <v>265</v>
      </c>
      <c r="AF150" t="s">
        <v>3939</v>
      </c>
      <c r="AG150">
        <v>187</v>
      </c>
      <c r="AH150">
        <v>125</v>
      </c>
    </row>
    <row r="151" spans="1:34" x14ac:dyDescent="0.55000000000000004">
      <c r="A151" s="74"/>
      <c r="B151" s="7" t="s">
        <v>102</v>
      </c>
      <c r="C151" s="7" t="s">
        <v>96</v>
      </c>
      <c r="D151" s="11">
        <v>3</v>
      </c>
      <c r="E151" s="7" t="str">
        <f t="shared" si="2"/>
        <v>3_HuH7_THP1-1</v>
      </c>
      <c r="F151">
        <v>773</v>
      </c>
      <c r="G151">
        <v>1061</v>
      </c>
      <c r="I151" t="s">
        <v>2430</v>
      </c>
      <c r="J151">
        <v>813</v>
      </c>
      <c r="K151">
        <v>1059</v>
      </c>
      <c r="L151">
        <v>828</v>
      </c>
      <c r="M151">
        <v>1118</v>
      </c>
      <c r="N151">
        <v>831</v>
      </c>
      <c r="O151">
        <v>1086</v>
      </c>
      <c r="P151">
        <v>105</v>
      </c>
      <c r="Q151">
        <v>94</v>
      </c>
      <c r="R151">
        <v>903</v>
      </c>
      <c r="S151">
        <v>1097</v>
      </c>
      <c r="T151" t="s">
        <v>4520</v>
      </c>
      <c r="U151">
        <v>892</v>
      </c>
      <c r="V151">
        <v>1108</v>
      </c>
      <c r="W151" t="s">
        <v>1691</v>
      </c>
      <c r="X151">
        <v>99</v>
      </c>
      <c r="Y151">
        <v>4</v>
      </c>
      <c r="Z151">
        <v>1000</v>
      </c>
      <c r="AA151">
        <v>1000</v>
      </c>
      <c r="AB151" t="s">
        <v>266</v>
      </c>
      <c r="AF151" t="s">
        <v>3940</v>
      </c>
      <c r="AG151">
        <v>4</v>
      </c>
      <c r="AH151">
        <v>958</v>
      </c>
    </row>
    <row r="152" spans="1:34" x14ac:dyDescent="0.55000000000000004">
      <c r="A152" s="74"/>
      <c r="B152" s="7" t="s">
        <v>102</v>
      </c>
      <c r="C152" s="7" t="s">
        <v>98</v>
      </c>
      <c r="D152" s="11">
        <v>3</v>
      </c>
      <c r="E152" s="7" t="str">
        <f t="shared" si="2"/>
        <v>3_HuH7_THP1-2</v>
      </c>
      <c r="F152">
        <v>991</v>
      </c>
      <c r="G152">
        <v>996</v>
      </c>
      <c r="I152" t="s">
        <v>2431</v>
      </c>
      <c r="J152">
        <v>875</v>
      </c>
      <c r="K152">
        <v>1035</v>
      </c>
      <c r="L152">
        <v>907</v>
      </c>
      <c r="M152">
        <v>1059</v>
      </c>
      <c r="N152">
        <v>989</v>
      </c>
      <c r="O152">
        <v>1000</v>
      </c>
      <c r="P152">
        <v>102</v>
      </c>
      <c r="Q152">
        <v>116</v>
      </c>
      <c r="R152">
        <v>998</v>
      </c>
      <c r="S152">
        <v>1002</v>
      </c>
      <c r="T152" t="s">
        <v>4521</v>
      </c>
      <c r="U152">
        <v>883</v>
      </c>
      <c r="V152">
        <v>1117</v>
      </c>
      <c r="W152" t="s">
        <v>1692</v>
      </c>
      <c r="X152">
        <v>102</v>
      </c>
      <c r="Y152">
        <v>967</v>
      </c>
      <c r="Z152">
        <v>1152</v>
      </c>
      <c r="AA152">
        <v>848</v>
      </c>
      <c r="AB152" t="s">
        <v>267</v>
      </c>
      <c r="AF152" t="s">
        <v>3941</v>
      </c>
      <c r="AG152">
        <v>175</v>
      </c>
      <c r="AH152">
        <v>240</v>
      </c>
    </row>
    <row r="153" spans="1:34" x14ac:dyDescent="0.55000000000000004">
      <c r="A153" s="74"/>
      <c r="B153" s="7" t="s">
        <v>102</v>
      </c>
      <c r="C153" s="7" t="s">
        <v>100</v>
      </c>
      <c r="D153" s="11">
        <v>3</v>
      </c>
      <c r="E153" s="7" t="str">
        <f t="shared" si="2"/>
        <v>3_HuH7_THP1-R</v>
      </c>
      <c r="F153">
        <v>847</v>
      </c>
      <c r="G153">
        <v>999</v>
      </c>
      <c r="I153" t="s">
        <v>2432</v>
      </c>
      <c r="J153">
        <v>990</v>
      </c>
      <c r="K153">
        <v>1000</v>
      </c>
      <c r="L153">
        <v>856</v>
      </c>
      <c r="M153">
        <v>1084</v>
      </c>
      <c r="N153">
        <v>900</v>
      </c>
      <c r="O153">
        <v>1034</v>
      </c>
      <c r="P153">
        <v>92</v>
      </c>
      <c r="Q153">
        <v>124</v>
      </c>
      <c r="R153">
        <v>934</v>
      </c>
      <c r="S153">
        <v>1066</v>
      </c>
      <c r="T153" t="s">
        <v>4522</v>
      </c>
      <c r="U153">
        <v>987</v>
      </c>
      <c r="V153">
        <v>1013</v>
      </c>
      <c r="W153" t="s">
        <v>1693</v>
      </c>
      <c r="X153">
        <v>156</v>
      </c>
      <c r="Y153">
        <v>429</v>
      </c>
      <c r="Z153">
        <v>1053</v>
      </c>
      <c r="AA153">
        <v>947</v>
      </c>
      <c r="AB153" t="s">
        <v>268</v>
      </c>
      <c r="AF153" t="s">
        <v>3942</v>
      </c>
      <c r="AG153">
        <v>139</v>
      </c>
      <c r="AH153">
        <v>604</v>
      </c>
    </row>
    <row r="154" spans="1:34" x14ac:dyDescent="0.55000000000000004">
      <c r="A154" s="74"/>
      <c r="B154" s="7" t="s">
        <v>102</v>
      </c>
      <c r="C154" s="7" t="s">
        <v>105</v>
      </c>
      <c r="D154" s="11">
        <v>3</v>
      </c>
      <c r="E154" s="7" t="str">
        <f t="shared" si="2"/>
        <v>3_HuH7_U2OS</v>
      </c>
      <c r="F154">
        <v>762</v>
      </c>
      <c r="G154">
        <v>1001</v>
      </c>
      <c r="I154" t="s">
        <v>2433</v>
      </c>
      <c r="J154">
        <v>717</v>
      </c>
      <c r="K154">
        <v>1100</v>
      </c>
      <c r="L154">
        <v>766</v>
      </c>
      <c r="M154">
        <v>1169</v>
      </c>
      <c r="N154">
        <v>808</v>
      </c>
      <c r="O154">
        <v>1047</v>
      </c>
      <c r="P154">
        <v>118</v>
      </c>
      <c r="Q154">
        <v>107</v>
      </c>
      <c r="R154">
        <v>910</v>
      </c>
      <c r="S154">
        <v>1090</v>
      </c>
      <c r="T154" t="s">
        <v>4523</v>
      </c>
      <c r="U154">
        <v>755</v>
      </c>
      <c r="V154">
        <v>1245</v>
      </c>
      <c r="W154" t="s">
        <v>1694</v>
      </c>
      <c r="X154">
        <v>114</v>
      </c>
      <c r="Y154">
        <v>854</v>
      </c>
      <c r="Z154">
        <v>1001</v>
      </c>
      <c r="AA154">
        <v>999</v>
      </c>
      <c r="AB154" t="s">
        <v>269</v>
      </c>
      <c r="AF154" t="s">
        <v>3943</v>
      </c>
      <c r="AG154">
        <v>81</v>
      </c>
      <c r="AH154">
        <v>1173</v>
      </c>
    </row>
    <row r="155" spans="1:34" x14ac:dyDescent="0.55000000000000004">
      <c r="A155" s="74"/>
      <c r="B155" s="7" t="s">
        <v>102</v>
      </c>
      <c r="C155" s="7" t="s">
        <v>106</v>
      </c>
      <c r="D155" s="11">
        <v>3</v>
      </c>
      <c r="E155" s="7" t="str">
        <f t="shared" si="2"/>
        <v>3_HuH7_U937</v>
      </c>
      <c r="F155">
        <v>671</v>
      </c>
      <c r="G155">
        <v>927</v>
      </c>
      <c r="I155" t="s">
        <v>2434</v>
      </c>
      <c r="J155">
        <v>745</v>
      </c>
      <c r="K155">
        <v>1071</v>
      </c>
      <c r="L155">
        <v>820</v>
      </c>
      <c r="M155">
        <v>1103</v>
      </c>
      <c r="N155">
        <v>841</v>
      </c>
      <c r="O155">
        <v>1010</v>
      </c>
      <c r="P155">
        <v>112</v>
      </c>
      <c r="Q155">
        <v>98</v>
      </c>
      <c r="R155">
        <v>960</v>
      </c>
      <c r="S155">
        <v>1040</v>
      </c>
      <c r="T155" t="s">
        <v>4524</v>
      </c>
      <c r="U155">
        <v>900</v>
      </c>
      <c r="V155">
        <v>1100</v>
      </c>
      <c r="W155" t="s">
        <v>1695</v>
      </c>
      <c r="X155">
        <v>197</v>
      </c>
      <c r="Y155">
        <v>24</v>
      </c>
      <c r="Z155">
        <v>1085</v>
      </c>
      <c r="AA155">
        <v>915</v>
      </c>
      <c r="AB155" t="s">
        <v>270</v>
      </c>
      <c r="AF155" t="s">
        <v>3944</v>
      </c>
      <c r="AG155">
        <v>99</v>
      </c>
      <c r="AH155">
        <v>995</v>
      </c>
    </row>
    <row r="156" spans="1:34" x14ac:dyDescent="0.55000000000000004">
      <c r="A156" s="74"/>
      <c r="B156" s="7" t="s">
        <v>95</v>
      </c>
      <c r="C156" s="7" t="s">
        <v>97</v>
      </c>
      <c r="D156" s="11">
        <v>3</v>
      </c>
      <c r="E156" s="7" t="str">
        <f t="shared" si="2"/>
        <v>3_J-1_J-2</v>
      </c>
      <c r="F156">
        <v>1321</v>
      </c>
      <c r="G156">
        <v>173</v>
      </c>
      <c r="I156" t="s">
        <v>2435</v>
      </c>
      <c r="J156">
        <v>878</v>
      </c>
      <c r="K156">
        <v>1017</v>
      </c>
      <c r="L156">
        <v>1577</v>
      </c>
      <c r="M156">
        <v>281</v>
      </c>
      <c r="N156">
        <v>1624</v>
      </c>
      <c r="O156">
        <v>275</v>
      </c>
      <c r="P156">
        <v>115</v>
      </c>
      <c r="Q156">
        <v>113</v>
      </c>
      <c r="R156">
        <v>1649</v>
      </c>
      <c r="S156">
        <v>351</v>
      </c>
      <c r="T156" t="s">
        <v>4525</v>
      </c>
      <c r="U156">
        <v>908</v>
      </c>
      <c r="V156">
        <v>1092</v>
      </c>
      <c r="W156" t="s">
        <v>1696</v>
      </c>
      <c r="X156">
        <v>199</v>
      </c>
      <c r="Y156">
        <v>10</v>
      </c>
      <c r="Z156">
        <v>1084</v>
      </c>
      <c r="AA156">
        <v>916</v>
      </c>
      <c r="AB156" t="s">
        <v>271</v>
      </c>
      <c r="AF156" t="s">
        <v>3945</v>
      </c>
      <c r="AG156">
        <v>128</v>
      </c>
      <c r="AH156">
        <v>714</v>
      </c>
    </row>
    <row r="157" spans="1:34" x14ac:dyDescent="0.55000000000000004">
      <c r="A157" s="74"/>
      <c r="B157" s="7" t="s">
        <v>95</v>
      </c>
      <c r="C157" s="7" t="s">
        <v>99</v>
      </c>
      <c r="D157" s="11">
        <v>3</v>
      </c>
      <c r="E157" s="7" t="str">
        <f t="shared" si="2"/>
        <v>3_J-1_J-V</v>
      </c>
      <c r="F157">
        <v>1253</v>
      </c>
      <c r="G157">
        <v>187</v>
      </c>
      <c r="I157" t="s">
        <v>2436</v>
      </c>
      <c r="J157">
        <v>839</v>
      </c>
      <c r="K157">
        <v>1050</v>
      </c>
      <c r="L157">
        <v>1665</v>
      </c>
      <c r="M157">
        <v>267</v>
      </c>
      <c r="N157">
        <v>1452</v>
      </c>
      <c r="O157">
        <v>250</v>
      </c>
      <c r="P157">
        <v>105</v>
      </c>
      <c r="Q157">
        <v>119</v>
      </c>
      <c r="R157">
        <v>1485</v>
      </c>
      <c r="S157">
        <v>515</v>
      </c>
      <c r="T157" t="s">
        <v>4526</v>
      </c>
      <c r="U157">
        <v>903</v>
      </c>
      <c r="V157">
        <v>1097</v>
      </c>
      <c r="W157" t="s">
        <v>1697</v>
      </c>
      <c r="X157">
        <v>98</v>
      </c>
      <c r="Y157">
        <v>1015</v>
      </c>
      <c r="Z157">
        <v>527</v>
      </c>
      <c r="AA157">
        <v>1473</v>
      </c>
      <c r="AB157" t="s">
        <v>272</v>
      </c>
      <c r="AF157" t="s">
        <v>3946</v>
      </c>
      <c r="AG157">
        <v>99</v>
      </c>
      <c r="AH157">
        <v>996</v>
      </c>
    </row>
    <row r="158" spans="1:34" x14ac:dyDescent="0.55000000000000004">
      <c r="A158" s="74"/>
      <c r="B158" s="7" t="s">
        <v>95</v>
      </c>
      <c r="C158" s="7" t="s">
        <v>103</v>
      </c>
      <c r="D158" s="11">
        <v>3</v>
      </c>
      <c r="E158" s="7" t="str">
        <f t="shared" si="2"/>
        <v>3_J-1_Nb2</v>
      </c>
      <c r="F158">
        <v>991</v>
      </c>
      <c r="G158">
        <v>991</v>
      </c>
      <c r="I158" t="s">
        <v>2437</v>
      </c>
      <c r="J158">
        <v>755</v>
      </c>
      <c r="K158">
        <v>744</v>
      </c>
      <c r="L158">
        <v>997</v>
      </c>
      <c r="M158">
        <v>990</v>
      </c>
      <c r="N158">
        <v>992</v>
      </c>
      <c r="O158">
        <v>991</v>
      </c>
      <c r="P158">
        <v>108</v>
      </c>
      <c r="Q158">
        <v>117</v>
      </c>
      <c r="R158">
        <v>1006</v>
      </c>
      <c r="S158">
        <v>994</v>
      </c>
      <c r="T158" t="s">
        <v>4527</v>
      </c>
      <c r="U158">
        <v>862</v>
      </c>
      <c r="V158">
        <v>1138</v>
      </c>
      <c r="W158" t="s">
        <v>1698</v>
      </c>
      <c r="X158">
        <v>99</v>
      </c>
      <c r="Y158">
        <v>1001</v>
      </c>
      <c r="Z158">
        <v>977</v>
      </c>
      <c r="AA158">
        <v>1023</v>
      </c>
      <c r="AB158" t="s">
        <v>273</v>
      </c>
      <c r="AF158" t="s">
        <v>3947</v>
      </c>
      <c r="AG158">
        <v>100</v>
      </c>
      <c r="AH158">
        <v>997</v>
      </c>
    </row>
    <row r="159" spans="1:34" x14ac:dyDescent="0.55000000000000004">
      <c r="A159" s="74"/>
      <c r="B159" s="7" t="s">
        <v>95</v>
      </c>
      <c r="C159" s="7" t="s">
        <v>104</v>
      </c>
      <c r="D159" s="11">
        <v>3</v>
      </c>
      <c r="E159" s="7" t="str">
        <f t="shared" si="2"/>
        <v>3_J-1_T98G</v>
      </c>
      <c r="F159">
        <v>1077</v>
      </c>
      <c r="G159">
        <v>799</v>
      </c>
      <c r="I159" t="s">
        <v>2438</v>
      </c>
      <c r="J159">
        <v>991</v>
      </c>
      <c r="K159">
        <v>1001</v>
      </c>
      <c r="L159">
        <v>984</v>
      </c>
      <c r="M159">
        <v>993</v>
      </c>
      <c r="N159">
        <v>1130</v>
      </c>
      <c r="O159">
        <v>804</v>
      </c>
      <c r="P159">
        <v>120</v>
      </c>
      <c r="Q159">
        <v>107</v>
      </c>
      <c r="R159">
        <v>1183</v>
      </c>
      <c r="S159">
        <v>817</v>
      </c>
      <c r="T159" t="s">
        <v>4528</v>
      </c>
      <c r="U159">
        <v>998</v>
      </c>
      <c r="V159">
        <v>1002</v>
      </c>
      <c r="W159" t="s">
        <v>1699</v>
      </c>
      <c r="X159">
        <v>199</v>
      </c>
      <c r="Y159">
        <v>1</v>
      </c>
      <c r="Z159">
        <v>885</v>
      </c>
      <c r="AA159">
        <v>1115</v>
      </c>
      <c r="AB159" t="s">
        <v>274</v>
      </c>
      <c r="AF159" t="s">
        <v>3948</v>
      </c>
      <c r="AG159">
        <v>1</v>
      </c>
      <c r="AH159">
        <v>984</v>
      </c>
    </row>
    <row r="160" spans="1:34" x14ac:dyDescent="0.55000000000000004">
      <c r="A160" s="74" t="s">
        <v>64</v>
      </c>
      <c r="B160" s="7" t="s">
        <v>95</v>
      </c>
      <c r="C160" s="7" t="s">
        <v>96</v>
      </c>
      <c r="D160" s="11">
        <v>3</v>
      </c>
      <c r="E160" s="7" t="str">
        <f t="shared" si="2"/>
        <v>3_J-1_THP1-1</v>
      </c>
      <c r="F160">
        <v>915</v>
      </c>
      <c r="G160">
        <v>837</v>
      </c>
      <c r="I160" t="s">
        <v>2439</v>
      </c>
      <c r="J160">
        <v>900</v>
      </c>
      <c r="K160">
        <v>1016</v>
      </c>
      <c r="L160">
        <v>1125</v>
      </c>
      <c r="M160">
        <v>813</v>
      </c>
      <c r="N160">
        <v>996</v>
      </c>
      <c r="O160">
        <v>917</v>
      </c>
      <c r="P160">
        <v>111</v>
      </c>
      <c r="Q160">
        <v>114</v>
      </c>
      <c r="R160">
        <v>1070</v>
      </c>
      <c r="S160">
        <v>930</v>
      </c>
      <c r="T160" t="s">
        <v>4529</v>
      </c>
      <c r="U160">
        <v>893</v>
      </c>
      <c r="V160">
        <v>1107</v>
      </c>
      <c r="W160" t="s">
        <v>1700</v>
      </c>
      <c r="X160">
        <v>100</v>
      </c>
      <c r="Y160">
        <v>4</v>
      </c>
      <c r="Z160">
        <v>1000</v>
      </c>
      <c r="AA160">
        <v>1000</v>
      </c>
      <c r="AB160" t="s">
        <v>275</v>
      </c>
      <c r="AF160" t="s">
        <v>3949</v>
      </c>
      <c r="AG160">
        <v>100</v>
      </c>
      <c r="AH160">
        <v>986</v>
      </c>
    </row>
    <row r="161" spans="1:34" x14ac:dyDescent="0.55000000000000004">
      <c r="A161" s="74"/>
      <c r="B161" s="7" t="s">
        <v>95</v>
      </c>
      <c r="C161" s="7" t="s">
        <v>98</v>
      </c>
      <c r="D161" s="11">
        <v>3</v>
      </c>
      <c r="E161" s="7" t="str">
        <f t="shared" si="2"/>
        <v>3_J-1_THP1-2</v>
      </c>
      <c r="F161">
        <v>1000</v>
      </c>
      <c r="G161">
        <v>996</v>
      </c>
      <c r="I161" t="s">
        <v>2440</v>
      </c>
      <c r="J161">
        <v>891</v>
      </c>
      <c r="K161">
        <v>983</v>
      </c>
      <c r="L161">
        <v>1008</v>
      </c>
      <c r="M161">
        <v>990</v>
      </c>
      <c r="N161">
        <v>1000</v>
      </c>
      <c r="O161">
        <v>999</v>
      </c>
      <c r="P161">
        <v>111</v>
      </c>
      <c r="Q161">
        <v>106</v>
      </c>
      <c r="R161">
        <v>1003</v>
      </c>
      <c r="S161">
        <v>997</v>
      </c>
      <c r="T161" t="s">
        <v>4530</v>
      </c>
      <c r="U161">
        <v>934</v>
      </c>
      <c r="V161">
        <v>1066</v>
      </c>
      <c r="W161" t="s">
        <v>1701</v>
      </c>
      <c r="X161">
        <v>79</v>
      </c>
      <c r="Y161">
        <v>1204</v>
      </c>
      <c r="Z161">
        <v>516</v>
      </c>
      <c r="AA161">
        <v>1484</v>
      </c>
      <c r="AB161" t="s">
        <v>276</v>
      </c>
      <c r="AF161" t="s">
        <v>3950</v>
      </c>
      <c r="AG161">
        <v>100</v>
      </c>
      <c r="AH161">
        <v>994</v>
      </c>
    </row>
    <row r="162" spans="1:34" x14ac:dyDescent="0.55000000000000004">
      <c r="A162" s="74"/>
      <c r="B162" s="7" t="s">
        <v>95</v>
      </c>
      <c r="C162" s="7" t="s">
        <v>100</v>
      </c>
      <c r="D162" s="11">
        <v>3</v>
      </c>
      <c r="E162" s="7" t="str">
        <f t="shared" si="2"/>
        <v>3_J-1_THP1-R</v>
      </c>
      <c r="F162">
        <v>1006</v>
      </c>
      <c r="G162">
        <v>705</v>
      </c>
      <c r="I162" t="s">
        <v>2441</v>
      </c>
      <c r="J162">
        <v>508</v>
      </c>
      <c r="K162">
        <v>944</v>
      </c>
      <c r="L162">
        <v>1410</v>
      </c>
      <c r="M162">
        <v>415</v>
      </c>
      <c r="N162">
        <v>1050</v>
      </c>
      <c r="O162">
        <v>798</v>
      </c>
      <c r="P162">
        <v>97</v>
      </c>
      <c r="Q162">
        <v>115</v>
      </c>
      <c r="R162">
        <v>1207</v>
      </c>
      <c r="S162">
        <v>793</v>
      </c>
      <c r="T162" t="s">
        <v>4531</v>
      </c>
      <c r="U162">
        <v>704</v>
      </c>
      <c r="V162">
        <v>1296</v>
      </c>
      <c r="W162" t="s">
        <v>1702</v>
      </c>
      <c r="X162">
        <v>179</v>
      </c>
      <c r="Y162">
        <v>207</v>
      </c>
      <c r="Z162">
        <v>1026</v>
      </c>
      <c r="AA162">
        <v>974</v>
      </c>
      <c r="AB162" t="s">
        <v>277</v>
      </c>
      <c r="AF162" t="s">
        <v>3951</v>
      </c>
      <c r="AG162">
        <v>126</v>
      </c>
      <c r="AH162">
        <v>725</v>
      </c>
    </row>
    <row r="163" spans="1:34" x14ac:dyDescent="0.55000000000000004">
      <c r="A163" s="74"/>
      <c r="B163" s="7" t="s">
        <v>95</v>
      </c>
      <c r="C163" s="7" t="s">
        <v>105</v>
      </c>
      <c r="D163" s="11">
        <v>3</v>
      </c>
      <c r="E163" s="7" t="str">
        <f t="shared" si="2"/>
        <v>3_J-1_U2OS</v>
      </c>
      <c r="F163">
        <v>1035</v>
      </c>
      <c r="G163">
        <v>824</v>
      </c>
      <c r="I163" t="s">
        <v>2442</v>
      </c>
      <c r="J163">
        <v>996</v>
      </c>
      <c r="K163">
        <v>978</v>
      </c>
      <c r="L163">
        <v>1009</v>
      </c>
      <c r="M163">
        <v>947</v>
      </c>
      <c r="N163">
        <v>1001</v>
      </c>
      <c r="O163">
        <v>908</v>
      </c>
      <c r="P163">
        <v>127</v>
      </c>
      <c r="Q163">
        <v>105</v>
      </c>
      <c r="R163">
        <v>1119</v>
      </c>
      <c r="S163">
        <v>881</v>
      </c>
      <c r="T163" t="s">
        <v>4532</v>
      </c>
      <c r="U163">
        <v>1006</v>
      </c>
      <c r="V163">
        <v>994</v>
      </c>
      <c r="W163" t="s">
        <v>1703</v>
      </c>
      <c r="X163">
        <v>151</v>
      </c>
      <c r="Y163">
        <v>486</v>
      </c>
      <c r="Z163">
        <v>1006</v>
      </c>
      <c r="AA163">
        <v>994</v>
      </c>
      <c r="AB163" t="s">
        <v>278</v>
      </c>
      <c r="AF163" t="s">
        <v>3952</v>
      </c>
      <c r="AG163">
        <v>98</v>
      </c>
      <c r="AH163">
        <v>1011</v>
      </c>
    </row>
    <row r="164" spans="1:34" x14ac:dyDescent="0.55000000000000004">
      <c r="A164" s="74"/>
      <c r="B164" s="7" t="s">
        <v>95</v>
      </c>
      <c r="C164" s="7" t="s">
        <v>106</v>
      </c>
      <c r="D164" s="11">
        <v>3</v>
      </c>
      <c r="E164" s="7" t="str">
        <f t="shared" si="2"/>
        <v>3_J-1_U937</v>
      </c>
      <c r="F164">
        <v>994</v>
      </c>
      <c r="G164">
        <v>973</v>
      </c>
      <c r="I164" t="s">
        <v>2443</v>
      </c>
      <c r="J164">
        <v>1000</v>
      </c>
      <c r="K164">
        <v>992</v>
      </c>
      <c r="L164">
        <v>998</v>
      </c>
      <c r="M164">
        <v>989</v>
      </c>
      <c r="N164">
        <v>989</v>
      </c>
      <c r="O164">
        <v>1000</v>
      </c>
      <c r="P164">
        <v>103</v>
      </c>
      <c r="Q164">
        <v>102</v>
      </c>
      <c r="R164">
        <v>1007</v>
      </c>
      <c r="S164">
        <v>993</v>
      </c>
      <c r="T164" t="s">
        <v>4533</v>
      </c>
      <c r="U164">
        <v>1007</v>
      </c>
      <c r="V164">
        <v>993</v>
      </c>
      <c r="W164" t="s">
        <v>1704</v>
      </c>
      <c r="X164">
        <v>190</v>
      </c>
      <c r="Y164">
        <v>89</v>
      </c>
      <c r="Z164">
        <v>1188</v>
      </c>
      <c r="AA164">
        <v>812</v>
      </c>
      <c r="AB164" t="s">
        <v>279</v>
      </c>
      <c r="AF164" t="s">
        <v>3953</v>
      </c>
      <c r="AG164">
        <v>198</v>
      </c>
      <c r="AH164">
        <v>1</v>
      </c>
    </row>
    <row r="165" spans="1:34" x14ac:dyDescent="0.55000000000000004">
      <c r="A165" s="74"/>
      <c r="B165" s="7" t="s">
        <v>97</v>
      </c>
      <c r="C165" s="7" t="s">
        <v>99</v>
      </c>
      <c r="D165" s="11">
        <v>3</v>
      </c>
      <c r="E165" s="7" t="str">
        <f t="shared" si="2"/>
        <v>3_J-2_J-V</v>
      </c>
      <c r="F165">
        <v>413</v>
      </c>
      <c r="G165">
        <v>1057</v>
      </c>
      <c r="I165" t="s">
        <v>2444</v>
      </c>
      <c r="J165">
        <v>476</v>
      </c>
      <c r="K165">
        <v>1109</v>
      </c>
      <c r="L165">
        <v>837</v>
      </c>
      <c r="M165">
        <v>1046</v>
      </c>
      <c r="N165">
        <v>367</v>
      </c>
      <c r="O165">
        <v>1486</v>
      </c>
      <c r="P165">
        <v>93</v>
      </c>
      <c r="Q165">
        <v>92</v>
      </c>
      <c r="R165">
        <v>844</v>
      </c>
      <c r="S165">
        <v>1156</v>
      </c>
      <c r="T165" t="s">
        <v>4534</v>
      </c>
      <c r="U165">
        <v>955</v>
      </c>
      <c r="V165">
        <v>1045</v>
      </c>
      <c r="W165" t="s">
        <v>1705</v>
      </c>
      <c r="X165">
        <v>178</v>
      </c>
      <c r="Y165">
        <v>211</v>
      </c>
      <c r="Z165">
        <v>1075</v>
      </c>
      <c r="AA165">
        <v>925</v>
      </c>
      <c r="AB165" t="s">
        <v>280</v>
      </c>
      <c r="AF165" t="s">
        <v>3954</v>
      </c>
      <c r="AG165">
        <v>198</v>
      </c>
      <c r="AH165">
        <v>1</v>
      </c>
    </row>
    <row r="166" spans="1:34" x14ac:dyDescent="0.55000000000000004">
      <c r="A166" s="74"/>
      <c r="B166" s="7" t="s">
        <v>97</v>
      </c>
      <c r="C166" s="7" t="s">
        <v>103</v>
      </c>
      <c r="D166" s="11">
        <v>3</v>
      </c>
      <c r="E166" s="7" t="str">
        <f t="shared" si="2"/>
        <v>3_J-2_Nb2</v>
      </c>
      <c r="F166">
        <v>761</v>
      </c>
      <c r="G166">
        <v>1006</v>
      </c>
      <c r="I166" t="s">
        <v>2445</v>
      </c>
      <c r="J166">
        <v>998</v>
      </c>
      <c r="K166">
        <v>992</v>
      </c>
      <c r="L166">
        <v>962</v>
      </c>
      <c r="M166">
        <v>1011</v>
      </c>
      <c r="N166">
        <v>787</v>
      </c>
      <c r="O166">
        <v>1039</v>
      </c>
      <c r="P166">
        <v>126</v>
      </c>
      <c r="Q166">
        <v>105</v>
      </c>
      <c r="R166">
        <v>955</v>
      </c>
      <c r="S166">
        <v>1045</v>
      </c>
      <c r="T166" t="s">
        <v>4535</v>
      </c>
      <c r="U166">
        <v>1003</v>
      </c>
      <c r="V166">
        <v>997</v>
      </c>
      <c r="W166" t="s">
        <v>1706</v>
      </c>
      <c r="X166">
        <v>102</v>
      </c>
      <c r="Y166">
        <v>975</v>
      </c>
      <c r="Z166">
        <v>1034</v>
      </c>
      <c r="AA166">
        <v>966</v>
      </c>
      <c r="AB166" t="s">
        <v>281</v>
      </c>
      <c r="AF166" t="s">
        <v>3955</v>
      </c>
      <c r="AG166">
        <v>199</v>
      </c>
      <c r="AH166">
        <v>1</v>
      </c>
    </row>
    <row r="167" spans="1:34" x14ac:dyDescent="0.55000000000000004">
      <c r="A167" s="74"/>
      <c r="B167" s="7" t="s">
        <v>97</v>
      </c>
      <c r="C167" s="7" t="s">
        <v>104</v>
      </c>
      <c r="D167" s="11">
        <v>3</v>
      </c>
      <c r="E167" s="7" t="str">
        <f t="shared" si="2"/>
        <v>3_J-2_T98G</v>
      </c>
      <c r="F167">
        <v>741</v>
      </c>
      <c r="G167">
        <v>947</v>
      </c>
      <c r="I167" t="s">
        <v>2446</v>
      </c>
      <c r="J167">
        <v>949</v>
      </c>
      <c r="K167">
        <v>900</v>
      </c>
      <c r="L167">
        <v>967</v>
      </c>
      <c r="M167">
        <v>1022</v>
      </c>
      <c r="N167">
        <v>811</v>
      </c>
      <c r="O167">
        <v>1070</v>
      </c>
      <c r="P167">
        <v>113</v>
      </c>
      <c r="Q167">
        <v>128</v>
      </c>
      <c r="R167">
        <v>976</v>
      </c>
      <c r="S167">
        <v>1024</v>
      </c>
      <c r="T167" t="s">
        <v>4536</v>
      </c>
      <c r="U167">
        <v>1046</v>
      </c>
      <c r="V167">
        <v>954</v>
      </c>
      <c r="W167" t="s">
        <v>1707</v>
      </c>
      <c r="X167">
        <v>198</v>
      </c>
      <c r="Y167">
        <v>0</v>
      </c>
      <c r="Z167">
        <v>1146</v>
      </c>
      <c r="AA167">
        <v>854</v>
      </c>
      <c r="AB167" t="s">
        <v>282</v>
      </c>
      <c r="AF167" t="s">
        <v>3956</v>
      </c>
      <c r="AG167">
        <v>121</v>
      </c>
      <c r="AH167">
        <v>784</v>
      </c>
    </row>
    <row r="168" spans="1:34" x14ac:dyDescent="0.55000000000000004">
      <c r="A168" s="74"/>
      <c r="B168" s="7" t="s">
        <v>97</v>
      </c>
      <c r="C168" s="7" t="s">
        <v>96</v>
      </c>
      <c r="D168" s="11">
        <v>3</v>
      </c>
      <c r="E168" s="7" t="str">
        <f t="shared" si="2"/>
        <v>3_J-2_THP1-1</v>
      </c>
      <c r="F168">
        <v>239</v>
      </c>
      <c r="G168">
        <v>1333</v>
      </c>
      <c r="I168" t="s">
        <v>2447</v>
      </c>
      <c r="J168">
        <v>997</v>
      </c>
      <c r="K168">
        <v>994</v>
      </c>
      <c r="L168">
        <v>857</v>
      </c>
      <c r="M168">
        <v>1075</v>
      </c>
      <c r="N168">
        <v>350</v>
      </c>
      <c r="O168">
        <v>1456</v>
      </c>
      <c r="P168">
        <v>108</v>
      </c>
      <c r="Q168">
        <v>120</v>
      </c>
      <c r="R168">
        <v>669</v>
      </c>
      <c r="S168">
        <v>1331</v>
      </c>
      <c r="T168" t="s">
        <v>4537</v>
      </c>
      <c r="U168">
        <v>1000</v>
      </c>
      <c r="V168">
        <v>1000</v>
      </c>
      <c r="W168" t="s">
        <v>1708</v>
      </c>
      <c r="X168">
        <v>102</v>
      </c>
      <c r="Y168">
        <v>972</v>
      </c>
      <c r="Z168">
        <v>1011</v>
      </c>
      <c r="AA168">
        <v>989</v>
      </c>
      <c r="AB168" t="s">
        <v>283</v>
      </c>
      <c r="AF168" t="s">
        <v>3957</v>
      </c>
      <c r="AG168">
        <v>82</v>
      </c>
      <c r="AH168">
        <v>170</v>
      </c>
    </row>
    <row r="169" spans="1:34" x14ac:dyDescent="0.55000000000000004">
      <c r="A169" s="74"/>
      <c r="B169" s="7" t="s">
        <v>97</v>
      </c>
      <c r="C169" s="7" t="s">
        <v>98</v>
      </c>
      <c r="D169" s="11">
        <v>3</v>
      </c>
      <c r="E169" s="7" t="str">
        <f t="shared" si="2"/>
        <v>3_J-2_THP1-2</v>
      </c>
      <c r="F169">
        <v>717</v>
      </c>
      <c r="G169">
        <v>1055</v>
      </c>
      <c r="I169" t="s">
        <v>2448</v>
      </c>
      <c r="J169">
        <v>879</v>
      </c>
      <c r="K169">
        <v>1016</v>
      </c>
      <c r="L169">
        <v>873</v>
      </c>
      <c r="M169">
        <v>1031</v>
      </c>
      <c r="N169">
        <v>997</v>
      </c>
      <c r="O169">
        <v>1003</v>
      </c>
      <c r="P169">
        <v>109</v>
      </c>
      <c r="Q169">
        <v>110</v>
      </c>
      <c r="R169">
        <v>903</v>
      </c>
      <c r="S169">
        <v>1097</v>
      </c>
      <c r="T169" t="s">
        <v>4538</v>
      </c>
      <c r="U169">
        <v>978</v>
      </c>
      <c r="V169">
        <v>1022</v>
      </c>
      <c r="W169" t="s">
        <v>1709</v>
      </c>
      <c r="X169">
        <v>171</v>
      </c>
      <c r="Y169">
        <v>285</v>
      </c>
      <c r="Z169">
        <v>1147</v>
      </c>
      <c r="AA169">
        <v>853</v>
      </c>
      <c r="AB169" t="s">
        <v>284</v>
      </c>
      <c r="AF169" t="s">
        <v>3958</v>
      </c>
      <c r="AG169">
        <v>198</v>
      </c>
      <c r="AH169">
        <v>1</v>
      </c>
    </row>
    <row r="170" spans="1:34" x14ac:dyDescent="0.55000000000000004">
      <c r="A170" s="74"/>
      <c r="B170" s="7" t="s">
        <v>97</v>
      </c>
      <c r="C170" s="7" t="s">
        <v>100</v>
      </c>
      <c r="D170" s="11">
        <v>3</v>
      </c>
      <c r="E170" s="7" t="str">
        <f t="shared" si="2"/>
        <v>3_J-2_THP1-R</v>
      </c>
      <c r="F170">
        <v>461</v>
      </c>
      <c r="G170">
        <v>925</v>
      </c>
      <c r="I170" t="s">
        <v>2449</v>
      </c>
      <c r="J170">
        <v>974</v>
      </c>
      <c r="K170">
        <v>1004</v>
      </c>
      <c r="L170">
        <v>1015</v>
      </c>
      <c r="M170">
        <v>856</v>
      </c>
      <c r="N170">
        <v>438</v>
      </c>
      <c r="O170">
        <v>1372</v>
      </c>
      <c r="P170">
        <v>122</v>
      </c>
      <c r="Q170">
        <v>105</v>
      </c>
      <c r="R170">
        <v>930</v>
      </c>
      <c r="S170">
        <v>1070</v>
      </c>
      <c r="T170" t="s">
        <v>4539</v>
      </c>
      <c r="U170">
        <v>987</v>
      </c>
      <c r="V170">
        <v>1013</v>
      </c>
      <c r="W170" t="s">
        <v>1710</v>
      </c>
      <c r="X170">
        <v>111</v>
      </c>
      <c r="Y170">
        <v>880</v>
      </c>
      <c r="Z170">
        <v>1010</v>
      </c>
      <c r="AA170">
        <v>990</v>
      </c>
      <c r="AB170" t="s">
        <v>285</v>
      </c>
      <c r="AF170" t="s">
        <v>3959</v>
      </c>
      <c r="AG170">
        <v>198</v>
      </c>
      <c r="AH170">
        <v>2</v>
      </c>
    </row>
    <row r="171" spans="1:34" x14ac:dyDescent="0.55000000000000004">
      <c r="A171" s="74"/>
      <c r="B171" s="7" t="s">
        <v>97</v>
      </c>
      <c r="C171" s="7" t="s">
        <v>105</v>
      </c>
      <c r="D171" s="11">
        <v>3</v>
      </c>
      <c r="E171" s="7" t="str">
        <f t="shared" si="2"/>
        <v>3_J-2_U2OS</v>
      </c>
      <c r="F171">
        <v>1011</v>
      </c>
      <c r="G171">
        <v>908</v>
      </c>
      <c r="I171" t="s">
        <v>2450</v>
      </c>
      <c r="J171">
        <v>1102</v>
      </c>
      <c r="K171">
        <v>776</v>
      </c>
      <c r="L171">
        <v>1005</v>
      </c>
      <c r="M171">
        <v>984</v>
      </c>
      <c r="N171">
        <v>1007</v>
      </c>
      <c r="O171">
        <v>965</v>
      </c>
      <c r="P171">
        <v>93</v>
      </c>
      <c r="Q171">
        <v>130</v>
      </c>
      <c r="R171">
        <v>1046</v>
      </c>
      <c r="S171">
        <v>954</v>
      </c>
      <c r="T171" t="s">
        <v>4540</v>
      </c>
      <c r="U171">
        <v>1183</v>
      </c>
      <c r="V171">
        <v>817</v>
      </c>
      <c r="W171" t="s">
        <v>1711</v>
      </c>
      <c r="X171">
        <v>198</v>
      </c>
      <c r="Y171">
        <v>2</v>
      </c>
      <c r="Z171">
        <v>1038</v>
      </c>
      <c r="AA171">
        <v>962</v>
      </c>
      <c r="AB171" t="s">
        <v>286</v>
      </c>
      <c r="AF171" t="s">
        <v>3960</v>
      </c>
      <c r="AG171">
        <v>98</v>
      </c>
      <c r="AH171">
        <v>994</v>
      </c>
    </row>
    <row r="172" spans="1:34" x14ac:dyDescent="0.55000000000000004">
      <c r="A172" s="74"/>
      <c r="B172" s="7" t="s">
        <v>97</v>
      </c>
      <c r="C172" s="7" t="s">
        <v>106</v>
      </c>
      <c r="D172" s="11">
        <v>3</v>
      </c>
      <c r="E172" s="7" t="str">
        <f t="shared" si="2"/>
        <v>3_J-2_U937</v>
      </c>
      <c r="F172">
        <v>992</v>
      </c>
      <c r="G172">
        <v>947</v>
      </c>
      <c r="I172" t="s">
        <v>2451</v>
      </c>
      <c r="J172">
        <v>781</v>
      </c>
      <c r="K172">
        <v>1060</v>
      </c>
      <c r="L172">
        <v>1007</v>
      </c>
      <c r="M172">
        <v>981</v>
      </c>
      <c r="N172">
        <v>998</v>
      </c>
      <c r="O172">
        <v>981</v>
      </c>
      <c r="P172">
        <v>126</v>
      </c>
      <c r="Q172">
        <v>120</v>
      </c>
      <c r="R172">
        <v>1008</v>
      </c>
      <c r="S172">
        <v>992</v>
      </c>
      <c r="T172" t="s">
        <v>4541</v>
      </c>
      <c r="U172">
        <v>875</v>
      </c>
      <c r="V172">
        <v>1125</v>
      </c>
      <c r="W172" t="s">
        <v>1712</v>
      </c>
      <c r="X172">
        <v>114</v>
      </c>
      <c r="Y172">
        <v>849</v>
      </c>
      <c r="Z172">
        <v>1047</v>
      </c>
      <c r="AA172">
        <v>953</v>
      </c>
      <c r="AB172" t="s">
        <v>287</v>
      </c>
      <c r="AF172" t="s">
        <v>3961</v>
      </c>
      <c r="AG172">
        <v>94</v>
      </c>
      <c r="AH172">
        <v>1041</v>
      </c>
    </row>
    <row r="173" spans="1:34" x14ac:dyDescent="0.55000000000000004">
      <c r="A173" s="74"/>
      <c r="B173" s="7" t="s">
        <v>99</v>
      </c>
      <c r="C173" s="7" t="s">
        <v>103</v>
      </c>
      <c r="D173" s="11">
        <v>3</v>
      </c>
      <c r="E173" s="7" t="str">
        <f t="shared" si="2"/>
        <v>3_J-V_Nb2</v>
      </c>
      <c r="F173">
        <v>933</v>
      </c>
      <c r="G173">
        <v>885</v>
      </c>
      <c r="I173" t="s">
        <v>2452</v>
      </c>
      <c r="J173">
        <v>915</v>
      </c>
      <c r="K173">
        <v>884</v>
      </c>
      <c r="L173">
        <v>991</v>
      </c>
      <c r="M173">
        <v>982</v>
      </c>
      <c r="N173">
        <v>981</v>
      </c>
      <c r="O173">
        <v>940</v>
      </c>
      <c r="P173">
        <v>131</v>
      </c>
      <c r="Q173">
        <v>103</v>
      </c>
      <c r="R173">
        <v>1046</v>
      </c>
      <c r="S173">
        <v>954</v>
      </c>
      <c r="T173" t="s">
        <v>4542</v>
      </c>
      <c r="U173">
        <v>976</v>
      </c>
      <c r="V173">
        <v>1024</v>
      </c>
      <c r="W173" t="s">
        <v>1713</v>
      </c>
      <c r="X173">
        <v>99</v>
      </c>
      <c r="Y173">
        <v>1000</v>
      </c>
      <c r="Z173">
        <v>1001</v>
      </c>
      <c r="AA173">
        <v>999</v>
      </c>
      <c r="AB173" t="s">
        <v>288</v>
      </c>
      <c r="AF173" t="s">
        <v>3962</v>
      </c>
      <c r="AG173">
        <v>196</v>
      </c>
      <c r="AH173">
        <v>21</v>
      </c>
    </row>
    <row r="174" spans="1:34" x14ac:dyDescent="0.55000000000000004">
      <c r="A174" s="74"/>
      <c r="B174" s="7" t="s">
        <v>99</v>
      </c>
      <c r="C174" s="7" t="s">
        <v>104</v>
      </c>
      <c r="D174" s="11">
        <v>3</v>
      </c>
      <c r="E174" s="7" t="str">
        <f t="shared" si="2"/>
        <v>3_J-V_T98G</v>
      </c>
      <c r="F174">
        <v>1067</v>
      </c>
      <c r="G174">
        <v>746</v>
      </c>
      <c r="I174" t="s">
        <v>2453</v>
      </c>
      <c r="J174">
        <v>996</v>
      </c>
      <c r="K174">
        <v>1001</v>
      </c>
      <c r="L174">
        <v>962</v>
      </c>
      <c r="M174">
        <v>1028</v>
      </c>
      <c r="N174">
        <v>1086</v>
      </c>
      <c r="O174">
        <v>824</v>
      </c>
      <c r="P174">
        <v>90</v>
      </c>
      <c r="Q174">
        <v>93</v>
      </c>
      <c r="R174">
        <v>1160</v>
      </c>
      <c r="S174">
        <v>840</v>
      </c>
      <c r="T174" t="s">
        <v>4543</v>
      </c>
      <c r="U174">
        <v>1002</v>
      </c>
      <c r="V174">
        <v>998</v>
      </c>
      <c r="W174" t="s">
        <v>1714</v>
      </c>
      <c r="X174">
        <v>101</v>
      </c>
      <c r="Y174">
        <v>978</v>
      </c>
      <c r="Z174">
        <v>1010</v>
      </c>
      <c r="AA174">
        <v>990</v>
      </c>
      <c r="AB174" t="s">
        <v>289</v>
      </c>
      <c r="AF174" t="s">
        <v>3963</v>
      </c>
      <c r="AG174">
        <v>169</v>
      </c>
      <c r="AH174">
        <v>296</v>
      </c>
    </row>
    <row r="175" spans="1:34" x14ac:dyDescent="0.55000000000000004">
      <c r="A175" s="74"/>
      <c r="B175" s="7" t="s">
        <v>99</v>
      </c>
      <c r="C175" s="7" t="s">
        <v>96</v>
      </c>
      <c r="D175" s="11">
        <v>3</v>
      </c>
      <c r="E175" s="7" t="str">
        <f t="shared" si="2"/>
        <v>3_J-V_THP1-1</v>
      </c>
      <c r="F175">
        <v>830</v>
      </c>
      <c r="G175">
        <v>962</v>
      </c>
      <c r="I175" t="s">
        <v>2454</v>
      </c>
      <c r="J175">
        <v>1067</v>
      </c>
      <c r="K175">
        <v>794</v>
      </c>
      <c r="L175">
        <v>685</v>
      </c>
      <c r="M175">
        <v>1143</v>
      </c>
      <c r="N175">
        <v>940</v>
      </c>
      <c r="O175">
        <v>1012</v>
      </c>
      <c r="P175">
        <v>110</v>
      </c>
      <c r="Q175">
        <v>113</v>
      </c>
      <c r="R175">
        <v>963</v>
      </c>
      <c r="S175">
        <v>1037</v>
      </c>
      <c r="T175" t="s">
        <v>4544</v>
      </c>
      <c r="U175">
        <v>1160</v>
      </c>
      <c r="V175">
        <v>840</v>
      </c>
      <c r="W175" t="s">
        <v>1715</v>
      </c>
      <c r="X175">
        <v>98</v>
      </c>
      <c r="Y175">
        <v>1005</v>
      </c>
      <c r="Z175">
        <v>971</v>
      </c>
      <c r="AA175">
        <v>1029</v>
      </c>
      <c r="AB175" t="s">
        <v>290</v>
      </c>
      <c r="AF175" t="s">
        <v>3964</v>
      </c>
      <c r="AG175">
        <v>123</v>
      </c>
      <c r="AH175">
        <v>758</v>
      </c>
    </row>
    <row r="176" spans="1:34" x14ac:dyDescent="0.55000000000000004">
      <c r="A176" s="74"/>
      <c r="B176" s="7" t="s">
        <v>99</v>
      </c>
      <c r="C176" s="7" t="s">
        <v>98</v>
      </c>
      <c r="D176" s="11">
        <v>3</v>
      </c>
      <c r="E176" s="7" t="str">
        <f t="shared" si="2"/>
        <v>3_J-V_THP1-2</v>
      </c>
      <c r="F176">
        <v>1000</v>
      </c>
      <c r="G176">
        <v>993</v>
      </c>
      <c r="I176" t="s">
        <v>2455</v>
      </c>
      <c r="J176">
        <v>889</v>
      </c>
      <c r="K176">
        <v>796</v>
      </c>
      <c r="L176">
        <v>1001</v>
      </c>
      <c r="M176">
        <v>993</v>
      </c>
      <c r="N176">
        <v>1000</v>
      </c>
      <c r="O176">
        <v>995</v>
      </c>
      <c r="P176">
        <v>124</v>
      </c>
      <c r="Q176">
        <v>91</v>
      </c>
      <c r="R176">
        <v>1006</v>
      </c>
      <c r="S176">
        <v>994</v>
      </c>
      <c r="T176" t="s">
        <v>4545</v>
      </c>
      <c r="U176">
        <v>986</v>
      </c>
      <c r="V176">
        <v>1014</v>
      </c>
      <c r="W176" t="s">
        <v>1716</v>
      </c>
      <c r="X176">
        <v>173</v>
      </c>
      <c r="Y176">
        <v>253</v>
      </c>
      <c r="Z176">
        <v>1084</v>
      </c>
      <c r="AA176">
        <v>916</v>
      </c>
      <c r="AB176" t="s">
        <v>291</v>
      </c>
      <c r="AF176" t="s">
        <v>3965</v>
      </c>
      <c r="AG176">
        <v>161</v>
      </c>
      <c r="AH176">
        <v>382</v>
      </c>
    </row>
    <row r="177" spans="1:34" x14ac:dyDescent="0.55000000000000004">
      <c r="A177" s="74"/>
      <c r="B177" s="7" t="s">
        <v>99</v>
      </c>
      <c r="C177" s="7" t="s">
        <v>100</v>
      </c>
      <c r="D177" s="11">
        <v>3</v>
      </c>
      <c r="E177" s="7" t="str">
        <f t="shared" si="2"/>
        <v>3_J-V_THP1-R</v>
      </c>
      <c r="F177">
        <v>975</v>
      </c>
      <c r="G177">
        <v>766</v>
      </c>
      <c r="I177" t="s">
        <v>2456</v>
      </c>
      <c r="J177">
        <v>996</v>
      </c>
      <c r="K177">
        <v>927</v>
      </c>
      <c r="L177">
        <v>1257</v>
      </c>
      <c r="M177">
        <v>330</v>
      </c>
      <c r="N177">
        <v>941</v>
      </c>
      <c r="O177">
        <v>960</v>
      </c>
      <c r="P177">
        <v>111</v>
      </c>
      <c r="Q177">
        <v>135</v>
      </c>
      <c r="R177">
        <v>1051</v>
      </c>
      <c r="S177">
        <v>949</v>
      </c>
      <c r="T177" t="s">
        <v>4546</v>
      </c>
      <c r="U177">
        <v>1015</v>
      </c>
      <c r="V177">
        <v>985</v>
      </c>
      <c r="W177" t="s">
        <v>1717</v>
      </c>
      <c r="X177">
        <v>162</v>
      </c>
      <c r="Y177">
        <v>368</v>
      </c>
      <c r="Z177">
        <v>1095</v>
      </c>
      <c r="AA177">
        <v>905</v>
      </c>
      <c r="AB177" t="s">
        <v>292</v>
      </c>
      <c r="AF177" t="s">
        <v>3966</v>
      </c>
      <c r="AG177">
        <v>1</v>
      </c>
      <c r="AH177">
        <v>986</v>
      </c>
    </row>
    <row r="178" spans="1:34" x14ac:dyDescent="0.55000000000000004">
      <c r="A178" s="74"/>
      <c r="B178" s="7" t="s">
        <v>99</v>
      </c>
      <c r="C178" s="7" t="s">
        <v>105</v>
      </c>
      <c r="D178" s="11">
        <v>3</v>
      </c>
      <c r="E178" s="7" t="str">
        <f t="shared" si="2"/>
        <v>3_J-V_U2OS</v>
      </c>
      <c r="F178">
        <v>1094</v>
      </c>
      <c r="G178">
        <v>627</v>
      </c>
      <c r="I178" t="s">
        <v>2457</v>
      </c>
      <c r="J178">
        <v>984</v>
      </c>
      <c r="K178">
        <v>921</v>
      </c>
      <c r="L178">
        <v>1043</v>
      </c>
      <c r="M178">
        <v>858</v>
      </c>
      <c r="N178">
        <v>1046</v>
      </c>
      <c r="O178">
        <v>831</v>
      </c>
      <c r="P178">
        <v>101</v>
      </c>
      <c r="Q178">
        <v>116</v>
      </c>
      <c r="R178">
        <v>1150</v>
      </c>
      <c r="S178">
        <v>850</v>
      </c>
      <c r="T178" t="s">
        <v>4547</v>
      </c>
      <c r="U178">
        <v>1035</v>
      </c>
      <c r="V178">
        <v>965</v>
      </c>
      <c r="W178" t="s">
        <v>1718</v>
      </c>
      <c r="X178">
        <v>134</v>
      </c>
      <c r="Y178">
        <v>657</v>
      </c>
      <c r="Z178">
        <v>1647</v>
      </c>
      <c r="AA178">
        <v>353</v>
      </c>
      <c r="AB178" t="s">
        <v>293</v>
      </c>
      <c r="AF178" t="s">
        <v>3967</v>
      </c>
      <c r="AG178">
        <v>99</v>
      </c>
      <c r="AH178">
        <v>6</v>
      </c>
    </row>
    <row r="179" spans="1:34" x14ac:dyDescent="0.55000000000000004">
      <c r="A179" s="74"/>
      <c r="B179" s="7" t="s">
        <v>99</v>
      </c>
      <c r="C179" s="7" t="s">
        <v>106</v>
      </c>
      <c r="D179" s="11">
        <v>3</v>
      </c>
      <c r="E179" s="7" t="str">
        <f t="shared" si="2"/>
        <v>3_J-V_U937</v>
      </c>
      <c r="F179">
        <v>984</v>
      </c>
      <c r="G179">
        <v>976</v>
      </c>
      <c r="I179" t="s">
        <v>2458</v>
      </c>
      <c r="J179">
        <v>1021</v>
      </c>
      <c r="K179">
        <v>933</v>
      </c>
      <c r="L179">
        <v>1000</v>
      </c>
      <c r="M179">
        <v>974</v>
      </c>
      <c r="N179">
        <v>991</v>
      </c>
      <c r="O179">
        <v>985</v>
      </c>
      <c r="P179">
        <v>89</v>
      </c>
      <c r="Q179">
        <v>129</v>
      </c>
      <c r="R179">
        <v>1014</v>
      </c>
      <c r="S179">
        <v>986</v>
      </c>
      <c r="T179" t="s">
        <v>4548</v>
      </c>
      <c r="U179">
        <v>1009</v>
      </c>
      <c r="V179">
        <v>991</v>
      </c>
      <c r="W179" t="s">
        <v>1719</v>
      </c>
      <c r="X179">
        <v>110</v>
      </c>
      <c r="Y179">
        <v>888</v>
      </c>
      <c r="Z179">
        <v>1039</v>
      </c>
      <c r="AA179">
        <v>961</v>
      </c>
      <c r="AB179" t="s">
        <v>294</v>
      </c>
      <c r="AF179" t="s">
        <v>3968</v>
      </c>
      <c r="AG179">
        <v>162</v>
      </c>
      <c r="AH179">
        <v>375</v>
      </c>
    </row>
    <row r="180" spans="1:34" x14ac:dyDescent="0.55000000000000004">
      <c r="A180" s="74"/>
      <c r="B180" s="7" t="s">
        <v>103</v>
      </c>
      <c r="C180" s="7" t="s">
        <v>104</v>
      </c>
      <c r="D180" s="11">
        <v>3</v>
      </c>
      <c r="E180" s="7" t="str">
        <f t="shared" si="2"/>
        <v>3_Nb2_T98G</v>
      </c>
      <c r="F180">
        <v>1005</v>
      </c>
      <c r="G180">
        <v>967</v>
      </c>
      <c r="I180" t="s">
        <v>2459</v>
      </c>
      <c r="J180">
        <v>1052</v>
      </c>
      <c r="K180">
        <v>799</v>
      </c>
      <c r="L180">
        <v>994</v>
      </c>
      <c r="M180">
        <v>999</v>
      </c>
      <c r="N180">
        <v>1014</v>
      </c>
      <c r="O180">
        <v>954</v>
      </c>
      <c r="P180">
        <v>133</v>
      </c>
      <c r="Q180">
        <v>114</v>
      </c>
      <c r="R180">
        <v>1009</v>
      </c>
      <c r="S180">
        <v>991</v>
      </c>
      <c r="T180" t="s">
        <v>4549</v>
      </c>
      <c r="U180">
        <v>1119</v>
      </c>
      <c r="V180">
        <v>881</v>
      </c>
      <c r="W180" t="s">
        <v>1720</v>
      </c>
      <c r="X180">
        <v>99</v>
      </c>
      <c r="Y180">
        <v>996</v>
      </c>
      <c r="Z180">
        <v>999</v>
      </c>
      <c r="AA180">
        <v>1001</v>
      </c>
      <c r="AB180" t="s">
        <v>295</v>
      </c>
      <c r="AF180" t="s">
        <v>3969</v>
      </c>
      <c r="AG180">
        <v>131</v>
      </c>
      <c r="AH180">
        <v>683</v>
      </c>
    </row>
    <row r="181" spans="1:34" x14ac:dyDescent="0.55000000000000004">
      <c r="A181" s="74"/>
      <c r="B181" s="7" t="s">
        <v>103</v>
      </c>
      <c r="C181" s="7" t="s">
        <v>96</v>
      </c>
      <c r="D181" s="11">
        <v>3</v>
      </c>
      <c r="E181" s="7" t="str">
        <f t="shared" si="2"/>
        <v>3_Nb2_THP1-1</v>
      </c>
      <c r="F181">
        <v>995</v>
      </c>
      <c r="G181">
        <v>990</v>
      </c>
      <c r="I181" t="s">
        <v>2460</v>
      </c>
      <c r="J181">
        <v>1043</v>
      </c>
      <c r="K181">
        <v>834</v>
      </c>
      <c r="L181">
        <v>1016</v>
      </c>
      <c r="M181">
        <v>979</v>
      </c>
      <c r="N181">
        <v>998</v>
      </c>
      <c r="O181">
        <v>983</v>
      </c>
      <c r="P181">
        <v>109</v>
      </c>
      <c r="Q181">
        <v>103</v>
      </c>
      <c r="R181">
        <v>1007</v>
      </c>
      <c r="S181">
        <v>993</v>
      </c>
      <c r="T181" t="s">
        <v>4550</v>
      </c>
      <c r="U181">
        <v>1065</v>
      </c>
      <c r="V181">
        <v>935</v>
      </c>
      <c r="W181" t="s">
        <v>1721</v>
      </c>
      <c r="X181">
        <v>198</v>
      </c>
      <c r="Y181">
        <v>0</v>
      </c>
      <c r="Z181">
        <v>1070</v>
      </c>
      <c r="AA181">
        <v>930</v>
      </c>
      <c r="AB181" t="s">
        <v>296</v>
      </c>
      <c r="AF181" t="s">
        <v>3970</v>
      </c>
      <c r="AG181">
        <v>39</v>
      </c>
      <c r="AH181">
        <v>1596</v>
      </c>
    </row>
    <row r="182" spans="1:34" x14ac:dyDescent="0.55000000000000004">
      <c r="A182" s="74"/>
      <c r="B182" s="7" t="s">
        <v>103</v>
      </c>
      <c r="C182" s="7" t="s">
        <v>98</v>
      </c>
      <c r="D182" s="11">
        <v>3</v>
      </c>
      <c r="E182" s="7" t="str">
        <f t="shared" si="2"/>
        <v>3_Nb2_THP1-2</v>
      </c>
      <c r="F182">
        <v>993</v>
      </c>
      <c r="G182">
        <v>994</v>
      </c>
      <c r="I182" t="s">
        <v>2461</v>
      </c>
      <c r="J182">
        <v>1007</v>
      </c>
      <c r="K182">
        <v>939</v>
      </c>
      <c r="L182">
        <v>998</v>
      </c>
      <c r="M182">
        <v>994</v>
      </c>
      <c r="N182">
        <v>995</v>
      </c>
      <c r="O182">
        <v>993</v>
      </c>
      <c r="P182">
        <v>114</v>
      </c>
      <c r="Q182">
        <v>109</v>
      </c>
      <c r="R182">
        <v>1003</v>
      </c>
      <c r="S182">
        <v>997</v>
      </c>
      <c r="T182" t="s">
        <v>4551</v>
      </c>
      <c r="U182">
        <v>1046</v>
      </c>
      <c r="V182">
        <v>954</v>
      </c>
      <c r="W182" t="s">
        <v>1722</v>
      </c>
      <c r="X182">
        <v>99</v>
      </c>
      <c r="Y182">
        <v>4</v>
      </c>
      <c r="Z182">
        <v>1001</v>
      </c>
      <c r="AA182">
        <v>999</v>
      </c>
      <c r="AB182" t="s">
        <v>297</v>
      </c>
      <c r="AF182" t="s">
        <v>3971</v>
      </c>
      <c r="AG182">
        <v>67</v>
      </c>
      <c r="AH182">
        <v>1328</v>
      </c>
    </row>
    <row r="183" spans="1:34" x14ac:dyDescent="0.55000000000000004">
      <c r="A183" s="74"/>
      <c r="B183" s="7" t="s">
        <v>103</v>
      </c>
      <c r="C183" s="7" t="s">
        <v>100</v>
      </c>
      <c r="D183" s="11">
        <v>3</v>
      </c>
      <c r="E183" s="7" t="str">
        <f t="shared" si="2"/>
        <v>3_Nb2_THP1-R</v>
      </c>
      <c r="F183">
        <v>996</v>
      </c>
      <c r="G183">
        <v>997</v>
      </c>
      <c r="I183" t="s">
        <v>2462</v>
      </c>
      <c r="J183">
        <v>1003</v>
      </c>
      <c r="K183">
        <v>996</v>
      </c>
      <c r="L183">
        <v>992</v>
      </c>
      <c r="M183">
        <v>999</v>
      </c>
      <c r="N183">
        <v>994</v>
      </c>
      <c r="O183">
        <v>997</v>
      </c>
      <c r="P183">
        <v>88</v>
      </c>
      <c r="Q183">
        <v>110</v>
      </c>
      <c r="R183">
        <v>1000</v>
      </c>
      <c r="S183">
        <v>1000</v>
      </c>
      <c r="T183" t="s">
        <v>4552</v>
      </c>
      <c r="U183">
        <v>1003</v>
      </c>
      <c r="V183">
        <v>997</v>
      </c>
      <c r="W183" t="s">
        <v>1723</v>
      </c>
      <c r="X183">
        <v>164</v>
      </c>
      <c r="Y183">
        <v>354</v>
      </c>
      <c r="Z183">
        <v>1510</v>
      </c>
      <c r="AA183">
        <v>490</v>
      </c>
      <c r="AB183" t="s">
        <v>298</v>
      </c>
      <c r="AF183" t="s">
        <v>3972</v>
      </c>
      <c r="AG183">
        <v>110</v>
      </c>
      <c r="AH183">
        <v>891</v>
      </c>
    </row>
    <row r="184" spans="1:34" x14ac:dyDescent="0.55000000000000004">
      <c r="A184" s="74"/>
      <c r="B184" s="7" t="s">
        <v>103</v>
      </c>
      <c r="C184" s="7" t="s">
        <v>105</v>
      </c>
      <c r="D184" s="11">
        <v>3</v>
      </c>
      <c r="E184" s="7" t="str">
        <f t="shared" si="2"/>
        <v>3_Nb2_U2OS</v>
      </c>
      <c r="F184">
        <v>1035</v>
      </c>
      <c r="G184">
        <v>906</v>
      </c>
      <c r="I184" t="s">
        <v>2463</v>
      </c>
      <c r="J184">
        <v>1071</v>
      </c>
      <c r="K184">
        <v>743</v>
      </c>
      <c r="L184">
        <v>1107</v>
      </c>
      <c r="M184">
        <v>862</v>
      </c>
      <c r="N184">
        <v>1068</v>
      </c>
      <c r="O184">
        <v>875</v>
      </c>
      <c r="P184">
        <v>106</v>
      </c>
      <c r="Q184">
        <v>109</v>
      </c>
      <c r="R184">
        <v>1051</v>
      </c>
      <c r="S184">
        <v>949</v>
      </c>
      <c r="T184" t="s">
        <v>4553</v>
      </c>
      <c r="U184">
        <v>1150</v>
      </c>
      <c r="V184">
        <v>850</v>
      </c>
      <c r="W184" t="s">
        <v>1724</v>
      </c>
      <c r="X184">
        <v>150</v>
      </c>
      <c r="Y184">
        <v>496</v>
      </c>
      <c r="Z184">
        <v>1040</v>
      </c>
      <c r="AA184">
        <v>960</v>
      </c>
      <c r="AB184" t="s">
        <v>299</v>
      </c>
      <c r="AF184" t="s">
        <v>3973</v>
      </c>
      <c r="AG184">
        <v>100</v>
      </c>
      <c r="AH184">
        <v>988</v>
      </c>
    </row>
    <row r="185" spans="1:34" x14ac:dyDescent="0.55000000000000004">
      <c r="A185" s="74"/>
      <c r="B185" s="7" t="s">
        <v>103</v>
      </c>
      <c r="C185" s="7" t="s">
        <v>106</v>
      </c>
      <c r="D185" s="11">
        <v>3</v>
      </c>
      <c r="E185" s="7" t="str">
        <f t="shared" si="2"/>
        <v>3_Nb2_U937</v>
      </c>
      <c r="F185">
        <v>1000</v>
      </c>
      <c r="G185">
        <v>997</v>
      </c>
      <c r="I185" t="s">
        <v>2464</v>
      </c>
      <c r="J185">
        <v>996</v>
      </c>
      <c r="K185">
        <v>863</v>
      </c>
      <c r="L185">
        <v>1005</v>
      </c>
      <c r="M185">
        <v>989</v>
      </c>
      <c r="N185">
        <v>1001</v>
      </c>
      <c r="O185">
        <v>993</v>
      </c>
      <c r="P185">
        <v>116</v>
      </c>
      <c r="Q185">
        <v>111</v>
      </c>
      <c r="R185">
        <v>1001</v>
      </c>
      <c r="S185">
        <v>999</v>
      </c>
      <c r="T185" t="s">
        <v>4554</v>
      </c>
      <c r="U185">
        <v>1060</v>
      </c>
      <c r="V185">
        <v>940</v>
      </c>
      <c r="W185" t="s">
        <v>1725</v>
      </c>
      <c r="X185">
        <v>103</v>
      </c>
      <c r="Y185">
        <v>965</v>
      </c>
      <c r="Z185">
        <v>1006</v>
      </c>
      <c r="AA185">
        <v>994</v>
      </c>
      <c r="AB185" t="s">
        <v>300</v>
      </c>
      <c r="AF185" t="s">
        <v>3974</v>
      </c>
      <c r="AG185">
        <v>114</v>
      </c>
      <c r="AH185">
        <v>854</v>
      </c>
    </row>
    <row r="186" spans="1:34" x14ac:dyDescent="0.55000000000000004">
      <c r="A186" s="74"/>
      <c r="B186" s="7" t="s">
        <v>104</v>
      </c>
      <c r="C186" s="7" t="s">
        <v>96</v>
      </c>
      <c r="D186" s="11">
        <v>3</v>
      </c>
      <c r="E186" s="7" t="str">
        <f t="shared" si="2"/>
        <v>3_T98G_THP1-1</v>
      </c>
      <c r="F186">
        <v>814</v>
      </c>
      <c r="G186">
        <v>1006</v>
      </c>
      <c r="I186" t="s">
        <v>2465</v>
      </c>
      <c r="J186">
        <v>337</v>
      </c>
      <c r="K186">
        <v>1360</v>
      </c>
      <c r="L186">
        <v>1022</v>
      </c>
      <c r="M186">
        <v>951</v>
      </c>
      <c r="N186">
        <v>958</v>
      </c>
      <c r="O186">
        <v>978</v>
      </c>
      <c r="P186">
        <v>125</v>
      </c>
      <c r="Q186">
        <v>94</v>
      </c>
      <c r="R186">
        <v>875</v>
      </c>
      <c r="S186">
        <v>1125</v>
      </c>
      <c r="T186" t="s">
        <v>4555</v>
      </c>
      <c r="U186">
        <v>537</v>
      </c>
      <c r="V186">
        <v>1463</v>
      </c>
      <c r="W186" t="s">
        <v>1726</v>
      </c>
      <c r="X186">
        <v>1</v>
      </c>
      <c r="Y186">
        <v>987</v>
      </c>
      <c r="Z186">
        <v>1006</v>
      </c>
      <c r="AA186">
        <v>994</v>
      </c>
      <c r="AB186" t="s">
        <v>301</v>
      </c>
      <c r="AF186" t="s">
        <v>3975</v>
      </c>
      <c r="AG186">
        <v>102</v>
      </c>
      <c r="AH186">
        <v>976</v>
      </c>
    </row>
    <row r="187" spans="1:34" x14ac:dyDescent="0.55000000000000004">
      <c r="A187" s="74"/>
      <c r="B187" s="7" t="s">
        <v>104</v>
      </c>
      <c r="C187" s="7" t="s">
        <v>98</v>
      </c>
      <c r="D187" s="11">
        <v>3</v>
      </c>
      <c r="E187" s="7" t="str">
        <f t="shared" si="2"/>
        <v>3_T98G_THP1-2</v>
      </c>
      <c r="F187">
        <v>992</v>
      </c>
      <c r="G187">
        <v>991</v>
      </c>
      <c r="I187" t="s">
        <v>2466</v>
      </c>
      <c r="J187">
        <v>726</v>
      </c>
      <c r="K187">
        <v>1028</v>
      </c>
      <c r="L187">
        <v>1031</v>
      </c>
      <c r="M187">
        <v>961</v>
      </c>
      <c r="N187">
        <v>991</v>
      </c>
      <c r="O187">
        <v>1000</v>
      </c>
      <c r="P187">
        <v>105</v>
      </c>
      <c r="Q187">
        <v>93</v>
      </c>
      <c r="R187">
        <v>1002</v>
      </c>
      <c r="S187">
        <v>998</v>
      </c>
      <c r="T187" t="s">
        <v>4556</v>
      </c>
      <c r="U187">
        <v>910</v>
      </c>
      <c r="V187">
        <v>1090</v>
      </c>
      <c r="W187" t="s">
        <v>1727</v>
      </c>
      <c r="X187">
        <v>2</v>
      </c>
      <c r="Y187">
        <v>983</v>
      </c>
      <c r="Z187">
        <v>1000</v>
      </c>
      <c r="AA187">
        <v>1000</v>
      </c>
      <c r="AB187" t="s">
        <v>302</v>
      </c>
      <c r="AF187" t="s">
        <v>3976</v>
      </c>
      <c r="AG187">
        <v>144</v>
      </c>
      <c r="AH187">
        <v>557</v>
      </c>
    </row>
    <row r="188" spans="1:34" x14ac:dyDescent="0.55000000000000004">
      <c r="A188" s="74"/>
      <c r="B188" s="7" t="s">
        <v>104</v>
      </c>
      <c r="C188" s="7" t="s">
        <v>100</v>
      </c>
      <c r="D188" s="11">
        <v>3</v>
      </c>
      <c r="E188" s="7" t="str">
        <f t="shared" si="2"/>
        <v>3_T98G_THP1-R</v>
      </c>
      <c r="F188">
        <v>847</v>
      </c>
      <c r="G188">
        <v>748</v>
      </c>
      <c r="I188" t="s">
        <v>2467</v>
      </c>
      <c r="J188">
        <v>1015</v>
      </c>
      <c r="K188">
        <v>926</v>
      </c>
      <c r="L188">
        <v>1215</v>
      </c>
      <c r="M188">
        <v>684</v>
      </c>
      <c r="N188">
        <v>958</v>
      </c>
      <c r="O188">
        <v>874</v>
      </c>
      <c r="P188">
        <v>104</v>
      </c>
      <c r="Q188">
        <v>92</v>
      </c>
      <c r="R188">
        <v>986</v>
      </c>
      <c r="S188">
        <v>1014</v>
      </c>
      <c r="T188" t="s">
        <v>4557</v>
      </c>
      <c r="U188">
        <v>1051</v>
      </c>
      <c r="V188">
        <v>949</v>
      </c>
      <c r="W188" t="s">
        <v>1728</v>
      </c>
      <c r="Y188">
        <v>998</v>
      </c>
      <c r="Z188">
        <v>998</v>
      </c>
      <c r="AA188">
        <v>1002</v>
      </c>
      <c r="AB188" t="s">
        <v>303</v>
      </c>
      <c r="AF188" t="s">
        <v>3977</v>
      </c>
      <c r="AH188">
        <v>999</v>
      </c>
    </row>
    <row r="189" spans="1:34" x14ac:dyDescent="0.55000000000000004">
      <c r="A189" s="74"/>
      <c r="B189" s="7" t="s">
        <v>104</v>
      </c>
      <c r="C189" s="7" t="s">
        <v>105</v>
      </c>
      <c r="D189" s="11">
        <v>3</v>
      </c>
      <c r="E189" s="7" t="str">
        <f t="shared" si="2"/>
        <v>3_T98G_U2OS</v>
      </c>
      <c r="F189">
        <v>963</v>
      </c>
      <c r="G189">
        <v>981</v>
      </c>
      <c r="I189" t="s">
        <v>2468</v>
      </c>
      <c r="J189">
        <v>932</v>
      </c>
      <c r="K189">
        <v>1016</v>
      </c>
      <c r="L189">
        <v>1011</v>
      </c>
      <c r="M189">
        <v>978</v>
      </c>
      <c r="N189">
        <v>981</v>
      </c>
      <c r="O189">
        <v>985</v>
      </c>
      <c r="P189">
        <v>118</v>
      </c>
      <c r="Q189">
        <v>109</v>
      </c>
      <c r="R189">
        <v>1001</v>
      </c>
      <c r="S189">
        <v>999</v>
      </c>
      <c r="T189" t="s">
        <v>4558</v>
      </c>
      <c r="U189">
        <v>1001</v>
      </c>
      <c r="V189">
        <v>999</v>
      </c>
      <c r="W189" t="s">
        <v>1729</v>
      </c>
      <c r="X189">
        <v>1</v>
      </c>
      <c r="Y189">
        <v>985</v>
      </c>
      <c r="Z189">
        <v>999</v>
      </c>
      <c r="AA189">
        <v>1001</v>
      </c>
      <c r="AB189" t="s">
        <v>304</v>
      </c>
      <c r="AF189" t="s">
        <v>3978</v>
      </c>
      <c r="AG189">
        <v>99</v>
      </c>
      <c r="AH189">
        <v>5</v>
      </c>
    </row>
    <row r="190" spans="1:34" x14ac:dyDescent="0.55000000000000004">
      <c r="A190" s="74"/>
      <c r="B190" s="7" t="s">
        <v>104</v>
      </c>
      <c r="C190" s="7" t="s">
        <v>106</v>
      </c>
      <c r="D190" s="11">
        <v>3</v>
      </c>
      <c r="E190" s="7" t="str">
        <f t="shared" si="2"/>
        <v>3_T98G_U937</v>
      </c>
      <c r="F190">
        <v>971</v>
      </c>
      <c r="G190">
        <v>1002</v>
      </c>
      <c r="I190" t="s">
        <v>2469</v>
      </c>
      <c r="J190">
        <v>998</v>
      </c>
      <c r="K190">
        <v>969</v>
      </c>
      <c r="L190">
        <v>990</v>
      </c>
      <c r="M190">
        <v>1005</v>
      </c>
      <c r="N190">
        <v>905</v>
      </c>
      <c r="O190">
        <v>1039</v>
      </c>
      <c r="P190">
        <v>112</v>
      </c>
      <c r="Q190">
        <v>123</v>
      </c>
      <c r="R190">
        <v>992</v>
      </c>
      <c r="S190">
        <v>1008</v>
      </c>
      <c r="T190" t="s">
        <v>4559</v>
      </c>
      <c r="U190">
        <v>1007</v>
      </c>
      <c r="V190">
        <v>993</v>
      </c>
      <c r="W190" t="s">
        <v>1730</v>
      </c>
      <c r="X190">
        <v>89</v>
      </c>
      <c r="Y190">
        <v>99</v>
      </c>
      <c r="Z190">
        <v>1001</v>
      </c>
      <c r="AA190">
        <v>999</v>
      </c>
      <c r="AB190" t="s">
        <v>305</v>
      </c>
      <c r="AF190" t="s">
        <v>3979</v>
      </c>
      <c r="AG190">
        <v>110</v>
      </c>
      <c r="AH190">
        <v>898</v>
      </c>
    </row>
    <row r="191" spans="1:34" x14ac:dyDescent="0.55000000000000004">
      <c r="A191" s="74"/>
      <c r="B191" s="7" t="s">
        <v>96</v>
      </c>
      <c r="C191" s="7" t="s">
        <v>98</v>
      </c>
      <c r="D191" s="11">
        <v>3</v>
      </c>
      <c r="E191" s="7" t="str">
        <f t="shared" si="2"/>
        <v>3_THP1-1_THP1-2</v>
      </c>
      <c r="F191">
        <v>1000</v>
      </c>
      <c r="G191">
        <v>994</v>
      </c>
      <c r="I191" t="s">
        <v>2470</v>
      </c>
      <c r="J191">
        <v>1001</v>
      </c>
      <c r="K191">
        <v>984</v>
      </c>
      <c r="L191">
        <v>1001</v>
      </c>
      <c r="M191">
        <v>997</v>
      </c>
      <c r="N191">
        <v>999</v>
      </c>
      <c r="O191">
        <v>996</v>
      </c>
      <c r="P191">
        <v>121</v>
      </c>
      <c r="Q191">
        <v>114</v>
      </c>
      <c r="R191">
        <v>1002</v>
      </c>
      <c r="S191">
        <v>998</v>
      </c>
      <c r="T191" t="s">
        <v>4560</v>
      </c>
      <c r="U191">
        <v>1006</v>
      </c>
      <c r="V191">
        <v>994</v>
      </c>
      <c r="W191" t="s">
        <v>1731</v>
      </c>
      <c r="Y191">
        <v>998</v>
      </c>
      <c r="Z191">
        <v>1001</v>
      </c>
      <c r="AA191">
        <v>999</v>
      </c>
      <c r="AB191" t="s">
        <v>306</v>
      </c>
      <c r="AF191" t="s">
        <v>3980</v>
      </c>
      <c r="AG191">
        <v>100</v>
      </c>
      <c r="AH191">
        <v>996</v>
      </c>
    </row>
    <row r="192" spans="1:34" x14ac:dyDescent="0.55000000000000004">
      <c r="A192" s="74"/>
      <c r="B192" s="7" t="s">
        <v>96</v>
      </c>
      <c r="C192" s="7" t="s">
        <v>100</v>
      </c>
      <c r="D192" s="11">
        <v>3</v>
      </c>
      <c r="E192" s="7" t="str">
        <f t="shared" si="2"/>
        <v>3_THP1-1_THP1-R</v>
      </c>
      <c r="F192">
        <v>1098</v>
      </c>
      <c r="G192">
        <v>196</v>
      </c>
      <c r="I192" t="s">
        <v>2471</v>
      </c>
      <c r="J192">
        <v>976</v>
      </c>
      <c r="K192">
        <v>960</v>
      </c>
      <c r="L192">
        <v>1506</v>
      </c>
      <c r="M192">
        <v>379</v>
      </c>
      <c r="N192">
        <v>1320</v>
      </c>
      <c r="O192">
        <v>418</v>
      </c>
      <c r="P192">
        <v>87</v>
      </c>
      <c r="Q192">
        <v>112</v>
      </c>
      <c r="R192">
        <v>1532</v>
      </c>
      <c r="S192">
        <v>468</v>
      </c>
      <c r="T192" t="s">
        <v>4561</v>
      </c>
      <c r="U192">
        <v>1008</v>
      </c>
      <c r="V192">
        <v>992</v>
      </c>
      <c r="W192" t="s">
        <v>1732</v>
      </c>
      <c r="Y192">
        <v>995</v>
      </c>
      <c r="Z192">
        <v>1007</v>
      </c>
      <c r="AA192">
        <v>993</v>
      </c>
      <c r="AB192" t="s">
        <v>307</v>
      </c>
      <c r="AF192" t="s">
        <v>3981</v>
      </c>
      <c r="AG192">
        <v>35</v>
      </c>
      <c r="AH192">
        <v>1637</v>
      </c>
    </row>
    <row r="193" spans="1:34" x14ac:dyDescent="0.55000000000000004">
      <c r="A193" s="74"/>
      <c r="B193" s="7" t="s">
        <v>96</v>
      </c>
      <c r="C193" s="7" t="s">
        <v>105</v>
      </c>
      <c r="D193" s="11">
        <v>3</v>
      </c>
      <c r="E193" s="7" t="str">
        <f t="shared" si="2"/>
        <v>3_THP1-1_U2OS</v>
      </c>
      <c r="F193">
        <v>1014</v>
      </c>
      <c r="G193">
        <v>842</v>
      </c>
      <c r="I193" t="s">
        <v>2472</v>
      </c>
      <c r="J193">
        <v>1000</v>
      </c>
      <c r="K193">
        <v>999</v>
      </c>
      <c r="L193">
        <v>1027</v>
      </c>
      <c r="M193">
        <v>917</v>
      </c>
      <c r="N193">
        <v>1039</v>
      </c>
      <c r="O193">
        <v>912</v>
      </c>
      <c r="P193">
        <v>107</v>
      </c>
      <c r="Q193">
        <v>114</v>
      </c>
      <c r="R193">
        <v>1065</v>
      </c>
      <c r="S193">
        <v>935</v>
      </c>
      <c r="T193" t="s">
        <v>4562</v>
      </c>
      <c r="U193">
        <v>1003</v>
      </c>
      <c r="V193">
        <v>997</v>
      </c>
      <c r="W193" t="s">
        <v>1733</v>
      </c>
      <c r="Y193">
        <v>998</v>
      </c>
      <c r="Z193">
        <v>1001</v>
      </c>
      <c r="AA193">
        <v>999</v>
      </c>
      <c r="AB193" t="s">
        <v>308</v>
      </c>
      <c r="AF193" t="s">
        <v>3982</v>
      </c>
      <c r="AG193">
        <v>67</v>
      </c>
      <c r="AH193">
        <v>1325</v>
      </c>
    </row>
    <row r="194" spans="1:34" x14ac:dyDescent="0.55000000000000004">
      <c r="A194" s="74"/>
      <c r="B194" s="7" t="s">
        <v>96</v>
      </c>
      <c r="C194" s="7" t="s">
        <v>106</v>
      </c>
      <c r="D194" s="11">
        <v>3</v>
      </c>
      <c r="E194" s="7" t="str">
        <f t="shared" si="2"/>
        <v>3_THP1-1_U937</v>
      </c>
      <c r="F194">
        <v>998</v>
      </c>
      <c r="G194">
        <v>983</v>
      </c>
      <c r="I194" t="s">
        <v>2473</v>
      </c>
      <c r="J194">
        <v>992</v>
      </c>
      <c r="K194">
        <v>971</v>
      </c>
      <c r="L194">
        <v>1001</v>
      </c>
      <c r="M194">
        <v>992</v>
      </c>
      <c r="N194">
        <v>1004</v>
      </c>
      <c r="O194">
        <v>986</v>
      </c>
      <c r="P194">
        <v>97</v>
      </c>
      <c r="Q194">
        <v>103</v>
      </c>
      <c r="R194">
        <v>1006</v>
      </c>
      <c r="S194">
        <v>994</v>
      </c>
      <c r="T194" t="s">
        <v>4563</v>
      </c>
      <c r="U194">
        <v>1014</v>
      </c>
      <c r="V194">
        <v>986</v>
      </c>
      <c r="W194" t="s">
        <v>1734</v>
      </c>
      <c r="X194">
        <v>165</v>
      </c>
      <c r="Y194">
        <v>341</v>
      </c>
      <c r="Z194">
        <v>1081</v>
      </c>
      <c r="AA194">
        <v>919</v>
      </c>
      <c r="AB194" t="s">
        <v>309</v>
      </c>
      <c r="AF194" t="s">
        <v>3983</v>
      </c>
      <c r="AG194">
        <v>99</v>
      </c>
      <c r="AH194">
        <v>996</v>
      </c>
    </row>
    <row r="195" spans="1:34" x14ac:dyDescent="0.55000000000000004">
      <c r="A195" s="74"/>
      <c r="B195" s="7" t="s">
        <v>98</v>
      </c>
      <c r="C195" s="7" t="s">
        <v>100</v>
      </c>
      <c r="D195" s="11">
        <v>3</v>
      </c>
      <c r="E195" s="7" t="str">
        <f t="shared" ref="E195:E258" si="3">_xlfn.CONCAT(D195,"_",B195,"_",C195)</f>
        <v>3_THP1-2_THP1-R</v>
      </c>
      <c r="F195">
        <v>995</v>
      </c>
      <c r="G195">
        <v>998</v>
      </c>
      <c r="I195" t="s">
        <v>2474</v>
      </c>
      <c r="J195">
        <v>963</v>
      </c>
      <c r="K195">
        <v>1009</v>
      </c>
      <c r="L195">
        <v>984</v>
      </c>
      <c r="M195">
        <v>1012</v>
      </c>
      <c r="N195">
        <v>999</v>
      </c>
      <c r="O195">
        <v>997</v>
      </c>
      <c r="P195">
        <v>108</v>
      </c>
      <c r="Q195">
        <v>115</v>
      </c>
      <c r="R195">
        <v>1000</v>
      </c>
      <c r="S195">
        <v>1000</v>
      </c>
      <c r="T195" t="s">
        <v>4564</v>
      </c>
      <c r="U195">
        <v>985</v>
      </c>
      <c r="V195">
        <v>1015</v>
      </c>
      <c r="W195" t="s">
        <v>1735</v>
      </c>
      <c r="X195">
        <v>169</v>
      </c>
      <c r="Y195">
        <v>307</v>
      </c>
      <c r="Z195">
        <v>1026</v>
      </c>
      <c r="AA195">
        <v>974</v>
      </c>
      <c r="AB195" t="s">
        <v>310</v>
      </c>
      <c r="AF195" t="s">
        <v>3984</v>
      </c>
      <c r="AG195">
        <v>98</v>
      </c>
      <c r="AH195">
        <v>1000</v>
      </c>
    </row>
    <row r="196" spans="1:34" x14ac:dyDescent="0.55000000000000004">
      <c r="A196" s="74"/>
      <c r="B196" s="7" t="s">
        <v>98</v>
      </c>
      <c r="C196" s="7" t="s">
        <v>105</v>
      </c>
      <c r="D196" s="11">
        <v>3</v>
      </c>
      <c r="E196" s="7" t="str">
        <f t="shared" si="3"/>
        <v>3_THP1-2_U2OS</v>
      </c>
      <c r="F196">
        <v>1004</v>
      </c>
      <c r="G196">
        <v>977</v>
      </c>
      <c r="I196" t="s">
        <v>2475</v>
      </c>
      <c r="J196">
        <v>407</v>
      </c>
      <c r="K196">
        <v>1154</v>
      </c>
      <c r="L196">
        <v>1010</v>
      </c>
      <c r="M196">
        <v>983</v>
      </c>
      <c r="N196">
        <v>1003</v>
      </c>
      <c r="O196">
        <v>992</v>
      </c>
      <c r="P196">
        <v>104</v>
      </c>
      <c r="Q196">
        <v>100</v>
      </c>
      <c r="R196">
        <v>1003</v>
      </c>
      <c r="S196">
        <v>997</v>
      </c>
      <c r="T196" t="s">
        <v>4565</v>
      </c>
      <c r="U196">
        <v>670</v>
      </c>
      <c r="V196">
        <v>1330</v>
      </c>
      <c r="W196" t="s">
        <v>1736</v>
      </c>
      <c r="X196">
        <v>100</v>
      </c>
      <c r="Y196">
        <v>989</v>
      </c>
      <c r="Z196">
        <v>1004</v>
      </c>
      <c r="AA196">
        <v>996</v>
      </c>
      <c r="AB196" t="s">
        <v>311</v>
      </c>
      <c r="AF196" t="s">
        <v>3985</v>
      </c>
      <c r="AG196">
        <v>80</v>
      </c>
      <c r="AH196">
        <v>1198</v>
      </c>
    </row>
    <row r="197" spans="1:34" x14ac:dyDescent="0.55000000000000004">
      <c r="A197" s="74"/>
      <c r="B197" s="7" t="s">
        <v>98</v>
      </c>
      <c r="C197" s="7" t="s">
        <v>106</v>
      </c>
      <c r="D197" s="11">
        <v>3</v>
      </c>
      <c r="E197" s="7" t="str">
        <f t="shared" si="3"/>
        <v>3_THP1-2_U937</v>
      </c>
      <c r="F197">
        <v>998</v>
      </c>
      <c r="G197">
        <v>997</v>
      </c>
      <c r="I197" t="s">
        <v>2476</v>
      </c>
      <c r="J197">
        <v>659</v>
      </c>
      <c r="K197">
        <v>963</v>
      </c>
      <c r="L197">
        <v>991</v>
      </c>
      <c r="M197">
        <v>997</v>
      </c>
      <c r="N197">
        <v>1000</v>
      </c>
      <c r="O197">
        <v>1000</v>
      </c>
      <c r="P197">
        <v>102</v>
      </c>
      <c r="Q197">
        <v>97</v>
      </c>
      <c r="R197">
        <v>1003</v>
      </c>
      <c r="S197">
        <v>997</v>
      </c>
      <c r="T197" t="s">
        <v>4566</v>
      </c>
      <c r="U197">
        <v>960</v>
      </c>
      <c r="V197">
        <v>1040</v>
      </c>
      <c r="W197" t="s">
        <v>1737</v>
      </c>
      <c r="X197">
        <v>198</v>
      </c>
      <c r="Y197">
        <v>0</v>
      </c>
      <c r="Z197">
        <v>961</v>
      </c>
      <c r="AA197">
        <v>1039</v>
      </c>
      <c r="AB197" t="s">
        <v>312</v>
      </c>
      <c r="AF197" t="s">
        <v>3986</v>
      </c>
      <c r="AG197">
        <v>95</v>
      </c>
      <c r="AH197">
        <v>49</v>
      </c>
    </row>
    <row r="198" spans="1:34" x14ac:dyDescent="0.55000000000000004">
      <c r="A198" s="74"/>
      <c r="B198" s="7" t="s">
        <v>100</v>
      </c>
      <c r="C198" s="7" t="s">
        <v>105</v>
      </c>
      <c r="D198" s="11">
        <v>3</v>
      </c>
      <c r="E198" s="7" t="str">
        <f t="shared" si="3"/>
        <v>3_THP1-R_U2OS</v>
      </c>
      <c r="F198">
        <v>962</v>
      </c>
      <c r="G198">
        <v>783</v>
      </c>
      <c r="I198" t="s">
        <v>2477</v>
      </c>
      <c r="J198">
        <v>998</v>
      </c>
      <c r="K198">
        <v>999</v>
      </c>
      <c r="L198">
        <v>1038</v>
      </c>
      <c r="M198">
        <v>872</v>
      </c>
      <c r="N198">
        <v>1007</v>
      </c>
      <c r="O198">
        <v>951</v>
      </c>
      <c r="P198">
        <v>106</v>
      </c>
      <c r="Q198">
        <v>109</v>
      </c>
      <c r="R198">
        <v>1060</v>
      </c>
      <c r="S198">
        <v>940</v>
      </c>
      <c r="T198" t="s">
        <v>4567</v>
      </c>
      <c r="U198">
        <v>1001</v>
      </c>
      <c r="V198">
        <v>999</v>
      </c>
      <c r="W198" t="s">
        <v>1738</v>
      </c>
      <c r="X198">
        <v>129</v>
      </c>
      <c r="Y198">
        <v>706</v>
      </c>
      <c r="Z198">
        <v>1012</v>
      </c>
      <c r="AA198">
        <v>988</v>
      </c>
      <c r="AB198" t="s">
        <v>313</v>
      </c>
      <c r="AF198" t="s">
        <v>3987</v>
      </c>
      <c r="AG198">
        <v>164</v>
      </c>
      <c r="AH198">
        <v>355</v>
      </c>
    </row>
    <row r="199" spans="1:34" x14ac:dyDescent="0.55000000000000004">
      <c r="A199" s="74"/>
      <c r="B199" s="7" t="s">
        <v>100</v>
      </c>
      <c r="C199" s="7" t="s">
        <v>106</v>
      </c>
      <c r="D199" s="11">
        <v>3</v>
      </c>
      <c r="E199" s="7" t="str">
        <f t="shared" si="3"/>
        <v>3_THP1-R_U937</v>
      </c>
      <c r="F199">
        <v>962</v>
      </c>
      <c r="G199">
        <v>1005</v>
      </c>
      <c r="I199" t="s">
        <v>2478</v>
      </c>
      <c r="J199">
        <v>955</v>
      </c>
      <c r="K199">
        <v>1003</v>
      </c>
      <c r="L199">
        <v>987</v>
      </c>
      <c r="M199">
        <v>990</v>
      </c>
      <c r="N199">
        <v>999</v>
      </c>
      <c r="O199">
        <v>988</v>
      </c>
      <c r="P199">
        <v>97</v>
      </c>
      <c r="Q199">
        <v>102</v>
      </c>
      <c r="R199">
        <v>985</v>
      </c>
      <c r="S199">
        <v>1015</v>
      </c>
      <c r="T199" t="s">
        <v>4568</v>
      </c>
      <c r="U199">
        <v>992</v>
      </c>
      <c r="V199">
        <v>1008</v>
      </c>
      <c r="W199" t="s">
        <v>1739</v>
      </c>
      <c r="X199">
        <v>100</v>
      </c>
      <c r="Y199">
        <v>988</v>
      </c>
      <c r="Z199">
        <v>979</v>
      </c>
      <c r="AA199">
        <v>1021</v>
      </c>
      <c r="AB199" t="s">
        <v>314</v>
      </c>
      <c r="AF199" t="s">
        <v>3988</v>
      </c>
      <c r="AG199">
        <v>106</v>
      </c>
      <c r="AH199">
        <v>932</v>
      </c>
    </row>
    <row r="200" spans="1:34" x14ac:dyDescent="0.55000000000000004">
      <c r="A200" s="75"/>
      <c r="B200" s="66" t="s">
        <v>105</v>
      </c>
      <c r="C200" s="66" t="s">
        <v>106</v>
      </c>
      <c r="D200" s="11">
        <v>3</v>
      </c>
      <c r="E200" s="7" t="str">
        <f t="shared" si="3"/>
        <v>3_U2OS_U937</v>
      </c>
      <c r="F200">
        <v>545</v>
      </c>
      <c r="G200">
        <v>820</v>
      </c>
      <c r="I200" t="s">
        <v>2479</v>
      </c>
      <c r="J200">
        <v>624</v>
      </c>
      <c r="K200">
        <v>867</v>
      </c>
      <c r="L200">
        <v>1027</v>
      </c>
      <c r="M200">
        <v>852</v>
      </c>
      <c r="N200">
        <v>855</v>
      </c>
      <c r="O200">
        <v>863</v>
      </c>
      <c r="P200">
        <v>104</v>
      </c>
      <c r="Q200">
        <v>111</v>
      </c>
      <c r="R200">
        <v>932</v>
      </c>
      <c r="S200">
        <v>1068</v>
      </c>
      <c r="T200" t="s">
        <v>4569</v>
      </c>
      <c r="U200">
        <v>932</v>
      </c>
      <c r="V200">
        <v>1068</v>
      </c>
      <c r="W200" t="s">
        <v>1740</v>
      </c>
      <c r="X200">
        <v>97</v>
      </c>
      <c r="Y200">
        <v>1027</v>
      </c>
      <c r="Z200">
        <v>906</v>
      </c>
      <c r="AA200">
        <v>1094</v>
      </c>
      <c r="AB200" t="s">
        <v>315</v>
      </c>
      <c r="AF200" t="s">
        <v>3989</v>
      </c>
      <c r="AG200">
        <v>96</v>
      </c>
      <c r="AH200">
        <v>1039</v>
      </c>
    </row>
    <row r="201" spans="1:34" x14ac:dyDescent="0.55000000000000004">
      <c r="A201" s="68" t="s">
        <v>65</v>
      </c>
      <c r="B201" s="63" t="s">
        <v>107</v>
      </c>
      <c r="C201" s="63" t="s">
        <v>108</v>
      </c>
      <c r="D201" s="11">
        <v>4</v>
      </c>
      <c r="E201" s="7" t="str">
        <f t="shared" si="3"/>
        <v>4_Jurkat_THP1</v>
      </c>
      <c r="F201">
        <v>996</v>
      </c>
      <c r="G201">
        <v>1001</v>
      </c>
      <c r="I201" t="s">
        <v>2480</v>
      </c>
      <c r="J201">
        <v>998</v>
      </c>
      <c r="K201">
        <v>1000</v>
      </c>
      <c r="L201">
        <v>994</v>
      </c>
      <c r="M201">
        <v>994</v>
      </c>
      <c r="N201">
        <v>994</v>
      </c>
      <c r="O201">
        <v>992</v>
      </c>
      <c r="P201">
        <v>107</v>
      </c>
      <c r="Q201">
        <v>96</v>
      </c>
      <c r="R201">
        <v>996</v>
      </c>
      <c r="S201">
        <v>1004</v>
      </c>
      <c r="T201" t="s">
        <v>4570</v>
      </c>
      <c r="U201">
        <v>996</v>
      </c>
      <c r="V201">
        <v>1004</v>
      </c>
      <c r="W201" t="s">
        <v>1741</v>
      </c>
      <c r="X201">
        <v>100</v>
      </c>
      <c r="Y201">
        <v>4</v>
      </c>
      <c r="Z201">
        <v>1000</v>
      </c>
      <c r="AA201">
        <v>1000</v>
      </c>
      <c r="AB201" t="s">
        <v>316</v>
      </c>
      <c r="AF201" t="s">
        <v>3990</v>
      </c>
      <c r="AG201">
        <v>100</v>
      </c>
      <c r="AH201">
        <v>4</v>
      </c>
    </row>
    <row r="202" spans="1:34" x14ac:dyDescent="0.55000000000000004">
      <c r="A202" s="13" t="s">
        <v>66</v>
      </c>
      <c r="B202" s="14" t="s">
        <v>107</v>
      </c>
      <c r="C202" s="14" t="s">
        <v>108</v>
      </c>
      <c r="D202" s="11">
        <v>5</v>
      </c>
      <c r="E202" s="7" t="str">
        <f t="shared" si="3"/>
        <v>5_Jurkat_THP1</v>
      </c>
      <c r="F202">
        <v>998</v>
      </c>
      <c r="G202">
        <v>1000</v>
      </c>
      <c r="I202" t="s">
        <v>2481</v>
      </c>
      <c r="J202">
        <v>993</v>
      </c>
      <c r="K202">
        <v>1001</v>
      </c>
      <c r="L202">
        <v>978</v>
      </c>
      <c r="M202">
        <v>976</v>
      </c>
      <c r="N202">
        <v>996</v>
      </c>
      <c r="O202">
        <v>999</v>
      </c>
      <c r="P202">
        <v>90</v>
      </c>
      <c r="Q202">
        <v>111</v>
      </c>
      <c r="R202">
        <v>998</v>
      </c>
      <c r="S202">
        <v>1002</v>
      </c>
      <c r="T202" t="s">
        <v>4571</v>
      </c>
      <c r="U202">
        <v>998</v>
      </c>
      <c r="V202">
        <v>1002</v>
      </c>
      <c r="W202" t="s">
        <v>1742</v>
      </c>
      <c r="X202">
        <v>99</v>
      </c>
      <c r="Y202">
        <v>1002</v>
      </c>
      <c r="Z202">
        <v>1000</v>
      </c>
      <c r="AA202">
        <v>1000</v>
      </c>
      <c r="AB202" t="s">
        <v>317</v>
      </c>
      <c r="AF202" t="s">
        <v>3991</v>
      </c>
      <c r="AG202">
        <v>100</v>
      </c>
      <c r="AH202">
        <v>996</v>
      </c>
    </row>
    <row r="203" spans="1:34" x14ac:dyDescent="0.55000000000000004">
      <c r="A203" s="74"/>
      <c r="B203" s="7">
        <v>1</v>
      </c>
      <c r="C203" s="7">
        <v>10</v>
      </c>
      <c r="D203" s="11">
        <v>6</v>
      </c>
      <c r="E203" s="7" t="str">
        <f t="shared" si="3"/>
        <v>6_1_10</v>
      </c>
      <c r="F203">
        <v>643</v>
      </c>
      <c r="G203">
        <v>774</v>
      </c>
      <c r="I203" t="s">
        <v>2482</v>
      </c>
      <c r="J203">
        <v>952</v>
      </c>
      <c r="K203">
        <v>860</v>
      </c>
      <c r="L203">
        <v>944</v>
      </c>
      <c r="M203">
        <v>908</v>
      </c>
      <c r="N203">
        <v>799</v>
      </c>
      <c r="O203">
        <v>1024</v>
      </c>
      <c r="P203">
        <v>107</v>
      </c>
      <c r="Q203">
        <v>110</v>
      </c>
      <c r="R203">
        <v>908</v>
      </c>
      <c r="S203">
        <v>1092</v>
      </c>
      <c r="T203" t="s">
        <v>4572</v>
      </c>
      <c r="U203">
        <v>1133</v>
      </c>
      <c r="V203">
        <v>867</v>
      </c>
      <c r="W203" t="s">
        <v>1295</v>
      </c>
      <c r="Y203">
        <v>1618</v>
      </c>
      <c r="Z203">
        <v>879</v>
      </c>
      <c r="AA203">
        <v>1121</v>
      </c>
      <c r="AB203" t="s">
        <v>390</v>
      </c>
      <c r="AF203" t="s">
        <v>3992</v>
      </c>
      <c r="AG203">
        <v>91</v>
      </c>
      <c r="AH203">
        <v>772</v>
      </c>
    </row>
    <row r="204" spans="1:34" x14ac:dyDescent="0.55000000000000004">
      <c r="A204" s="74"/>
      <c r="B204" s="7">
        <v>1</v>
      </c>
      <c r="C204" s="7">
        <v>11</v>
      </c>
      <c r="D204" s="11">
        <v>6</v>
      </c>
      <c r="E204" s="7" t="str">
        <f t="shared" si="3"/>
        <v>6_1_11</v>
      </c>
      <c r="F204">
        <v>396</v>
      </c>
      <c r="G204">
        <v>578</v>
      </c>
      <c r="I204" t="s">
        <v>2483</v>
      </c>
      <c r="J204">
        <v>806</v>
      </c>
      <c r="K204">
        <v>1009</v>
      </c>
      <c r="L204">
        <v>748</v>
      </c>
      <c r="M204">
        <v>877</v>
      </c>
      <c r="N204">
        <v>529</v>
      </c>
      <c r="O204">
        <v>1055</v>
      </c>
      <c r="P204">
        <v>104</v>
      </c>
      <c r="Q204">
        <v>125</v>
      </c>
      <c r="R204">
        <v>913</v>
      </c>
      <c r="S204">
        <v>1087</v>
      </c>
      <c r="T204" t="s">
        <v>4573</v>
      </c>
      <c r="U204">
        <v>924</v>
      </c>
      <c r="V204">
        <v>1076</v>
      </c>
      <c r="W204" t="s">
        <v>1296</v>
      </c>
      <c r="Y204">
        <v>1550</v>
      </c>
      <c r="Z204">
        <v>737</v>
      </c>
      <c r="AA204">
        <v>1263</v>
      </c>
      <c r="AB204" t="s">
        <v>391</v>
      </c>
      <c r="AF204" t="s">
        <v>3993</v>
      </c>
      <c r="AG204">
        <v>114</v>
      </c>
      <c r="AH204">
        <v>661</v>
      </c>
    </row>
    <row r="205" spans="1:34" x14ac:dyDescent="0.55000000000000004">
      <c r="A205" s="74"/>
      <c r="B205" s="7">
        <v>1</v>
      </c>
      <c r="C205" s="7">
        <v>12</v>
      </c>
      <c r="D205" s="11">
        <v>6</v>
      </c>
      <c r="E205" s="7" t="str">
        <f t="shared" si="3"/>
        <v>6_1_12</v>
      </c>
      <c r="F205">
        <v>759</v>
      </c>
      <c r="G205">
        <v>829</v>
      </c>
      <c r="I205" t="s">
        <v>2484</v>
      </c>
      <c r="J205">
        <v>929</v>
      </c>
      <c r="K205">
        <v>998</v>
      </c>
      <c r="L205">
        <v>819</v>
      </c>
      <c r="M205">
        <v>1025</v>
      </c>
      <c r="N205">
        <v>890</v>
      </c>
      <c r="O205">
        <v>964</v>
      </c>
      <c r="P205">
        <v>118</v>
      </c>
      <c r="Q205">
        <v>114</v>
      </c>
      <c r="R205">
        <v>971</v>
      </c>
      <c r="S205">
        <v>1029</v>
      </c>
      <c r="T205" t="s">
        <v>4574</v>
      </c>
      <c r="U205">
        <v>973</v>
      </c>
      <c r="V205">
        <v>1027</v>
      </c>
      <c r="W205" t="s">
        <v>1297</v>
      </c>
      <c r="X205">
        <v>141</v>
      </c>
      <c r="Y205">
        <v>251</v>
      </c>
      <c r="Z205">
        <v>970</v>
      </c>
      <c r="AA205">
        <v>1030</v>
      </c>
      <c r="AB205" t="s">
        <v>392</v>
      </c>
      <c r="AF205" t="s">
        <v>3994</v>
      </c>
      <c r="AG205">
        <v>104</v>
      </c>
      <c r="AH205">
        <v>787</v>
      </c>
    </row>
    <row r="206" spans="1:34" x14ac:dyDescent="0.55000000000000004">
      <c r="A206" s="74"/>
      <c r="B206" s="7">
        <v>1</v>
      </c>
      <c r="C206" s="7">
        <v>13</v>
      </c>
      <c r="D206" s="11">
        <v>6</v>
      </c>
      <c r="E206" s="7" t="str">
        <f t="shared" si="3"/>
        <v>6_1_13</v>
      </c>
      <c r="F206">
        <v>866</v>
      </c>
      <c r="G206">
        <v>954</v>
      </c>
      <c r="I206" t="s">
        <v>2485</v>
      </c>
      <c r="J206">
        <v>876</v>
      </c>
      <c r="K206">
        <v>840</v>
      </c>
      <c r="L206">
        <v>928</v>
      </c>
      <c r="M206">
        <v>960</v>
      </c>
      <c r="N206">
        <v>897</v>
      </c>
      <c r="O206">
        <v>1018</v>
      </c>
      <c r="P206">
        <v>97</v>
      </c>
      <c r="Q206">
        <v>110</v>
      </c>
      <c r="R206">
        <v>968</v>
      </c>
      <c r="S206">
        <v>1032</v>
      </c>
      <c r="T206" t="s">
        <v>4575</v>
      </c>
      <c r="U206">
        <v>1043</v>
      </c>
      <c r="V206">
        <v>957</v>
      </c>
      <c r="W206" t="s">
        <v>1298</v>
      </c>
      <c r="X206">
        <v>168</v>
      </c>
      <c r="Y206">
        <v>7</v>
      </c>
      <c r="Z206">
        <v>964</v>
      </c>
      <c r="AA206">
        <v>1036</v>
      </c>
      <c r="AB206" t="s">
        <v>393</v>
      </c>
      <c r="AF206" t="s">
        <v>3995</v>
      </c>
      <c r="AG206">
        <v>55</v>
      </c>
      <c r="AH206">
        <v>852</v>
      </c>
    </row>
    <row r="207" spans="1:34" x14ac:dyDescent="0.55000000000000004">
      <c r="A207" s="74"/>
      <c r="B207" s="7">
        <v>1</v>
      </c>
      <c r="C207" s="7">
        <v>15</v>
      </c>
      <c r="D207" s="11">
        <v>6</v>
      </c>
      <c r="E207" s="7" t="str">
        <f t="shared" si="3"/>
        <v>6_1_15</v>
      </c>
      <c r="F207">
        <v>793</v>
      </c>
      <c r="G207">
        <v>785</v>
      </c>
      <c r="I207" t="s">
        <v>2486</v>
      </c>
      <c r="J207">
        <v>951</v>
      </c>
      <c r="K207">
        <v>971</v>
      </c>
      <c r="L207">
        <v>1246</v>
      </c>
      <c r="M207">
        <v>677</v>
      </c>
      <c r="N207">
        <v>938</v>
      </c>
      <c r="O207">
        <v>899</v>
      </c>
      <c r="P207">
        <v>100</v>
      </c>
      <c r="Q207">
        <v>110</v>
      </c>
      <c r="R207">
        <v>1010</v>
      </c>
      <c r="S207">
        <v>990</v>
      </c>
      <c r="T207" t="s">
        <v>4576</v>
      </c>
      <c r="U207">
        <v>956</v>
      </c>
      <c r="V207">
        <v>1044</v>
      </c>
      <c r="W207" t="s">
        <v>1299</v>
      </c>
      <c r="Y207">
        <v>1266</v>
      </c>
      <c r="Z207">
        <v>1002</v>
      </c>
      <c r="AA207">
        <v>998</v>
      </c>
      <c r="AB207" t="s">
        <v>394</v>
      </c>
      <c r="AF207" t="s">
        <v>3996</v>
      </c>
      <c r="AG207">
        <v>102</v>
      </c>
      <c r="AH207">
        <v>745</v>
      </c>
    </row>
    <row r="208" spans="1:34" x14ac:dyDescent="0.55000000000000004">
      <c r="A208" s="74"/>
      <c r="B208" s="7">
        <v>1</v>
      </c>
      <c r="C208" s="7">
        <v>16</v>
      </c>
      <c r="D208" s="11">
        <v>6</v>
      </c>
      <c r="E208" s="7" t="str">
        <f t="shared" si="3"/>
        <v>6_1_16</v>
      </c>
      <c r="F208">
        <v>580</v>
      </c>
      <c r="G208">
        <v>771</v>
      </c>
      <c r="I208" t="s">
        <v>2487</v>
      </c>
      <c r="J208">
        <v>958</v>
      </c>
      <c r="K208">
        <v>963</v>
      </c>
      <c r="L208">
        <v>651</v>
      </c>
      <c r="M208">
        <v>1080</v>
      </c>
      <c r="N208">
        <v>646</v>
      </c>
      <c r="O208">
        <v>1134</v>
      </c>
      <c r="P208">
        <v>124</v>
      </c>
      <c r="Q208">
        <v>95</v>
      </c>
      <c r="R208">
        <v>779</v>
      </c>
      <c r="S208">
        <v>1221</v>
      </c>
      <c r="T208" t="s">
        <v>4577</v>
      </c>
      <c r="U208">
        <v>1012</v>
      </c>
      <c r="V208">
        <v>988</v>
      </c>
      <c r="W208" t="s">
        <v>1300</v>
      </c>
      <c r="X208">
        <v>11</v>
      </c>
      <c r="Y208">
        <v>1517</v>
      </c>
      <c r="Z208">
        <v>806</v>
      </c>
      <c r="AA208">
        <v>1194</v>
      </c>
      <c r="AB208" t="s">
        <v>395</v>
      </c>
      <c r="AF208" t="s">
        <v>3997</v>
      </c>
      <c r="AG208">
        <v>56</v>
      </c>
      <c r="AH208">
        <v>879</v>
      </c>
    </row>
    <row r="209" spans="1:34" x14ac:dyDescent="0.55000000000000004">
      <c r="A209" s="74"/>
      <c r="B209" s="7">
        <v>1</v>
      </c>
      <c r="C209" s="7">
        <v>17</v>
      </c>
      <c r="D209" s="11">
        <v>6</v>
      </c>
      <c r="E209" s="7" t="str">
        <f t="shared" si="3"/>
        <v>6_1_17</v>
      </c>
      <c r="F209">
        <v>966</v>
      </c>
      <c r="G209">
        <v>902</v>
      </c>
      <c r="I209" t="s">
        <v>2488</v>
      </c>
      <c r="J209">
        <v>674</v>
      </c>
      <c r="K209">
        <v>884</v>
      </c>
      <c r="L209">
        <v>1111</v>
      </c>
      <c r="M209">
        <v>873</v>
      </c>
      <c r="N209">
        <v>1010</v>
      </c>
      <c r="O209">
        <v>948</v>
      </c>
      <c r="P209">
        <v>126</v>
      </c>
      <c r="Q209">
        <v>93</v>
      </c>
      <c r="R209">
        <v>1019</v>
      </c>
      <c r="S209">
        <v>981</v>
      </c>
      <c r="T209" t="s">
        <v>4578</v>
      </c>
      <c r="U209">
        <v>934</v>
      </c>
      <c r="V209">
        <v>1066</v>
      </c>
      <c r="W209" t="s">
        <v>1301</v>
      </c>
      <c r="X209">
        <v>129</v>
      </c>
      <c r="Y209">
        <v>4</v>
      </c>
      <c r="Z209">
        <v>1046</v>
      </c>
      <c r="AA209">
        <v>954</v>
      </c>
      <c r="AB209" t="s">
        <v>396</v>
      </c>
      <c r="AF209" t="s">
        <v>3998</v>
      </c>
      <c r="AG209">
        <v>95</v>
      </c>
      <c r="AH209">
        <v>706</v>
      </c>
    </row>
    <row r="210" spans="1:34" x14ac:dyDescent="0.55000000000000004">
      <c r="A210" s="74"/>
      <c r="B210" s="7">
        <v>1</v>
      </c>
      <c r="C210" s="7">
        <v>18</v>
      </c>
      <c r="D210" s="11">
        <v>6</v>
      </c>
      <c r="E210" s="7" t="str">
        <f t="shared" si="3"/>
        <v>6_1_18</v>
      </c>
      <c r="F210">
        <v>780</v>
      </c>
      <c r="G210">
        <v>634</v>
      </c>
      <c r="I210" t="s">
        <v>2489</v>
      </c>
      <c r="J210">
        <v>832</v>
      </c>
      <c r="K210">
        <v>971</v>
      </c>
      <c r="L210">
        <v>1003</v>
      </c>
      <c r="M210">
        <v>932</v>
      </c>
      <c r="N210">
        <v>981</v>
      </c>
      <c r="O210">
        <v>843</v>
      </c>
      <c r="P210">
        <v>120</v>
      </c>
      <c r="Q210">
        <v>100</v>
      </c>
      <c r="R210">
        <v>1085</v>
      </c>
      <c r="S210">
        <v>915</v>
      </c>
      <c r="T210" t="s">
        <v>4579</v>
      </c>
      <c r="U210">
        <v>846</v>
      </c>
      <c r="V210">
        <v>1154</v>
      </c>
      <c r="W210" t="s">
        <v>1302</v>
      </c>
      <c r="X210">
        <v>157</v>
      </c>
      <c r="Y210">
        <v>1</v>
      </c>
      <c r="Z210">
        <v>1033</v>
      </c>
      <c r="AA210">
        <v>967</v>
      </c>
      <c r="AB210" t="s">
        <v>397</v>
      </c>
      <c r="AF210" t="s">
        <v>3999</v>
      </c>
      <c r="AG210">
        <v>103</v>
      </c>
      <c r="AH210">
        <v>838</v>
      </c>
    </row>
    <row r="211" spans="1:34" x14ac:dyDescent="0.55000000000000004">
      <c r="A211" s="74"/>
      <c r="B211" s="7">
        <v>1</v>
      </c>
      <c r="C211" s="7">
        <v>19</v>
      </c>
      <c r="D211" s="11">
        <v>6</v>
      </c>
      <c r="E211" s="7" t="str">
        <f t="shared" si="3"/>
        <v>6_1_19</v>
      </c>
      <c r="F211">
        <v>740</v>
      </c>
      <c r="G211">
        <v>496</v>
      </c>
      <c r="I211" t="s">
        <v>2490</v>
      </c>
      <c r="J211">
        <v>973</v>
      </c>
      <c r="K211">
        <v>932</v>
      </c>
      <c r="L211">
        <v>1069</v>
      </c>
      <c r="M211">
        <v>861</v>
      </c>
      <c r="N211">
        <v>1125</v>
      </c>
      <c r="O211">
        <v>743</v>
      </c>
      <c r="P211">
        <v>90</v>
      </c>
      <c r="Q211">
        <v>106</v>
      </c>
      <c r="R211">
        <v>1198</v>
      </c>
      <c r="S211">
        <v>802</v>
      </c>
      <c r="T211" t="s">
        <v>4580</v>
      </c>
      <c r="U211">
        <v>1034</v>
      </c>
      <c r="V211">
        <v>966</v>
      </c>
      <c r="W211" t="s">
        <v>1303</v>
      </c>
      <c r="X211">
        <v>165</v>
      </c>
      <c r="Y211">
        <v>0</v>
      </c>
      <c r="Z211">
        <v>1141</v>
      </c>
      <c r="AA211">
        <v>859</v>
      </c>
      <c r="AB211" t="s">
        <v>398</v>
      </c>
      <c r="AF211" t="s">
        <v>4000</v>
      </c>
      <c r="AG211">
        <v>93</v>
      </c>
      <c r="AH211">
        <v>874</v>
      </c>
    </row>
    <row r="212" spans="1:34" x14ac:dyDescent="0.55000000000000004">
      <c r="A212" s="74" t="s">
        <v>67</v>
      </c>
      <c r="B212" s="7">
        <v>1</v>
      </c>
      <c r="C212" s="7">
        <v>2</v>
      </c>
      <c r="D212" s="11">
        <v>6</v>
      </c>
      <c r="E212" s="7" t="str">
        <f t="shared" si="3"/>
        <v>6_1_2</v>
      </c>
      <c r="F212">
        <v>820</v>
      </c>
      <c r="G212">
        <v>618</v>
      </c>
      <c r="I212" t="s">
        <v>2491</v>
      </c>
      <c r="J212">
        <v>754</v>
      </c>
      <c r="K212">
        <v>926</v>
      </c>
      <c r="L212">
        <v>957</v>
      </c>
      <c r="M212">
        <v>954</v>
      </c>
      <c r="N212">
        <v>992</v>
      </c>
      <c r="O212">
        <v>861</v>
      </c>
      <c r="P212">
        <v>123</v>
      </c>
      <c r="Q212">
        <v>124</v>
      </c>
      <c r="R212">
        <v>1133</v>
      </c>
      <c r="S212">
        <v>867</v>
      </c>
      <c r="T212" t="s">
        <v>4581</v>
      </c>
      <c r="U212">
        <v>880</v>
      </c>
      <c r="V212">
        <v>1120</v>
      </c>
      <c r="W212" t="s">
        <v>1304</v>
      </c>
      <c r="X212">
        <v>164</v>
      </c>
      <c r="Y212">
        <v>1</v>
      </c>
      <c r="Z212">
        <v>1052</v>
      </c>
      <c r="AA212">
        <v>948</v>
      </c>
      <c r="AB212" t="s">
        <v>399</v>
      </c>
      <c r="AF212" t="s">
        <v>4001</v>
      </c>
      <c r="AG212">
        <v>80</v>
      </c>
      <c r="AH212">
        <v>797</v>
      </c>
    </row>
    <row r="213" spans="1:34" x14ac:dyDescent="0.55000000000000004">
      <c r="A213" s="74"/>
      <c r="B213" s="7">
        <v>1</v>
      </c>
      <c r="C213" s="7">
        <v>20</v>
      </c>
      <c r="D213" s="11">
        <v>6</v>
      </c>
      <c r="E213" s="7" t="str">
        <f t="shared" si="3"/>
        <v>6_1_20</v>
      </c>
      <c r="F213">
        <v>543</v>
      </c>
      <c r="G213">
        <v>391</v>
      </c>
      <c r="I213" t="s">
        <v>2492</v>
      </c>
      <c r="J213">
        <v>886</v>
      </c>
      <c r="K213">
        <v>951</v>
      </c>
      <c r="L213">
        <v>750</v>
      </c>
      <c r="M213">
        <v>1089</v>
      </c>
      <c r="N213">
        <v>848</v>
      </c>
      <c r="O213">
        <v>790</v>
      </c>
      <c r="P213">
        <v>106</v>
      </c>
      <c r="Q213">
        <v>111</v>
      </c>
      <c r="R213">
        <v>990</v>
      </c>
      <c r="S213">
        <v>1010</v>
      </c>
      <c r="T213" t="s">
        <v>4582</v>
      </c>
      <c r="U213">
        <v>946</v>
      </c>
      <c r="V213">
        <v>1054</v>
      </c>
      <c r="W213" t="s">
        <v>1305</v>
      </c>
      <c r="X213">
        <v>162</v>
      </c>
      <c r="Y213">
        <v>0</v>
      </c>
      <c r="Z213">
        <v>997</v>
      </c>
      <c r="AA213">
        <v>1003</v>
      </c>
      <c r="AB213" t="s">
        <v>400</v>
      </c>
      <c r="AF213" t="s">
        <v>4002</v>
      </c>
      <c r="AG213">
        <v>78</v>
      </c>
      <c r="AH213">
        <v>735</v>
      </c>
    </row>
    <row r="214" spans="1:34" x14ac:dyDescent="0.55000000000000004">
      <c r="A214" s="74"/>
      <c r="B214" s="7">
        <v>1</v>
      </c>
      <c r="C214" s="7">
        <v>21</v>
      </c>
      <c r="D214" s="11">
        <v>6</v>
      </c>
      <c r="E214" s="7" t="str">
        <f t="shared" si="3"/>
        <v>6_1_21</v>
      </c>
      <c r="F214">
        <v>833</v>
      </c>
      <c r="G214">
        <v>580</v>
      </c>
      <c r="I214" t="s">
        <v>2493</v>
      </c>
      <c r="J214">
        <v>975</v>
      </c>
      <c r="K214">
        <v>997</v>
      </c>
      <c r="L214">
        <v>1046</v>
      </c>
      <c r="M214">
        <v>870</v>
      </c>
      <c r="N214">
        <v>994</v>
      </c>
      <c r="O214">
        <v>879</v>
      </c>
      <c r="P214">
        <v>95</v>
      </c>
      <c r="Q214">
        <v>109</v>
      </c>
      <c r="R214">
        <v>1089</v>
      </c>
      <c r="S214">
        <v>911</v>
      </c>
      <c r="T214" t="s">
        <v>4583</v>
      </c>
      <c r="U214">
        <v>970</v>
      </c>
      <c r="V214">
        <v>1030</v>
      </c>
      <c r="W214" t="s">
        <v>1306</v>
      </c>
      <c r="X214">
        <v>161</v>
      </c>
      <c r="Y214">
        <v>0</v>
      </c>
      <c r="Z214">
        <v>1057</v>
      </c>
      <c r="AA214">
        <v>943</v>
      </c>
      <c r="AB214" t="s">
        <v>401</v>
      </c>
      <c r="AF214" t="s">
        <v>4003</v>
      </c>
      <c r="AG214">
        <v>106</v>
      </c>
      <c r="AH214">
        <v>727</v>
      </c>
    </row>
    <row r="215" spans="1:34" x14ac:dyDescent="0.55000000000000004">
      <c r="A215" s="74"/>
      <c r="B215" s="7">
        <v>1</v>
      </c>
      <c r="C215" s="7">
        <v>23</v>
      </c>
      <c r="D215" s="11">
        <v>6</v>
      </c>
      <c r="E215" s="7" t="str">
        <f t="shared" si="3"/>
        <v>6_1_23</v>
      </c>
      <c r="F215">
        <v>765</v>
      </c>
      <c r="G215">
        <v>593</v>
      </c>
      <c r="I215" t="s">
        <v>2494</v>
      </c>
      <c r="J215">
        <v>870</v>
      </c>
      <c r="K215">
        <v>889</v>
      </c>
      <c r="L215">
        <v>888</v>
      </c>
      <c r="M215">
        <v>1007</v>
      </c>
      <c r="N215">
        <v>909</v>
      </c>
      <c r="O215">
        <v>845</v>
      </c>
      <c r="P215">
        <v>103</v>
      </c>
      <c r="Q215">
        <v>121</v>
      </c>
      <c r="R215">
        <v>1086</v>
      </c>
      <c r="S215">
        <v>914</v>
      </c>
      <c r="T215" t="s">
        <v>4584</v>
      </c>
      <c r="U215">
        <v>1049</v>
      </c>
      <c r="V215">
        <v>951</v>
      </c>
      <c r="W215" t="s">
        <v>1307</v>
      </c>
      <c r="X215">
        <v>166</v>
      </c>
      <c r="Y215">
        <v>5</v>
      </c>
      <c r="Z215">
        <v>1042</v>
      </c>
      <c r="AA215">
        <v>958</v>
      </c>
      <c r="AB215" t="s">
        <v>402</v>
      </c>
      <c r="AF215" t="s">
        <v>4004</v>
      </c>
      <c r="AG215">
        <v>87</v>
      </c>
      <c r="AH215">
        <v>835</v>
      </c>
    </row>
    <row r="216" spans="1:34" x14ac:dyDescent="0.55000000000000004">
      <c r="A216" s="74"/>
      <c r="B216" s="7">
        <v>1</v>
      </c>
      <c r="C216" s="7">
        <v>25</v>
      </c>
      <c r="D216" s="11">
        <v>6</v>
      </c>
      <c r="E216" s="7" t="str">
        <f t="shared" si="3"/>
        <v>6_1_25</v>
      </c>
      <c r="F216">
        <v>510</v>
      </c>
      <c r="G216">
        <v>614</v>
      </c>
      <c r="I216" t="s">
        <v>2495</v>
      </c>
      <c r="J216">
        <v>1031</v>
      </c>
      <c r="K216">
        <v>852</v>
      </c>
      <c r="L216">
        <v>865</v>
      </c>
      <c r="M216">
        <v>913</v>
      </c>
      <c r="N216">
        <v>784</v>
      </c>
      <c r="O216">
        <v>913</v>
      </c>
      <c r="P216">
        <v>106</v>
      </c>
      <c r="Q216">
        <v>128</v>
      </c>
      <c r="R216">
        <v>1039</v>
      </c>
      <c r="S216">
        <v>961</v>
      </c>
      <c r="T216" t="s">
        <v>4585</v>
      </c>
      <c r="U216">
        <v>1057</v>
      </c>
      <c r="V216">
        <v>943</v>
      </c>
      <c r="W216" t="s">
        <v>1308</v>
      </c>
      <c r="X216">
        <v>22</v>
      </c>
      <c r="Y216">
        <v>1354</v>
      </c>
      <c r="Z216">
        <v>945</v>
      </c>
      <c r="AA216">
        <v>1055</v>
      </c>
      <c r="AB216" t="s">
        <v>403</v>
      </c>
      <c r="AF216" t="s">
        <v>4005</v>
      </c>
      <c r="AG216">
        <v>98</v>
      </c>
      <c r="AH216">
        <v>837</v>
      </c>
    </row>
    <row r="217" spans="1:34" x14ac:dyDescent="0.55000000000000004">
      <c r="A217" s="74"/>
      <c r="B217" s="7">
        <v>1</v>
      </c>
      <c r="C217" s="7">
        <v>3</v>
      </c>
      <c r="D217" s="11">
        <v>6</v>
      </c>
      <c r="E217" s="7" t="str">
        <f t="shared" si="3"/>
        <v>6_1_3</v>
      </c>
      <c r="F217">
        <v>702</v>
      </c>
      <c r="G217">
        <v>956</v>
      </c>
      <c r="I217" t="s">
        <v>2496</v>
      </c>
      <c r="J217">
        <v>960</v>
      </c>
      <c r="K217">
        <v>952</v>
      </c>
      <c r="L217">
        <v>763</v>
      </c>
      <c r="M217">
        <v>1131</v>
      </c>
      <c r="N217">
        <v>806</v>
      </c>
      <c r="O217">
        <v>1075</v>
      </c>
      <c r="P217">
        <v>101</v>
      </c>
      <c r="Q217">
        <v>108</v>
      </c>
      <c r="R217">
        <v>924</v>
      </c>
      <c r="S217">
        <v>1076</v>
      </c>
      <c r="T217" t="s">
        <v>4586</v>
      </c>
      <c r="U217">
        <v>1012</v>
      </c>
      <c r="V217">
        <v>988</v>
      </c>
      <c r="W217" t="s">
        <v>1309</v>
      </c>
      <c r="Y217">
        <v>1579</v>
      </c>
      <c r="Z217">
        <v>872</v>
      </c>
      <c r="AA217">
        <v>1128</v>
      </c>
      <c r="AB217" t="s">
        <v>404</v>
      </c>
      <c r="AF217" t="s">
        <v>4006</v>
      </c>
      <c r="AG217">
        <v>109</v>
      </c>
      <c r="AH217">
        <v>744</v>
      </c>
    </row>
    <row r="218" spans="1:34" x14ac:dyDescent="0.55000000000000004">
      <c r="A218" s="74"/>
      <c r="B218" s="7">
        <v>1</v>
      </c>
      <c r="C218" s="7">
        <v>4</v>
      </c>
      <c r="D218" s="11">
        <v>6</v>
      </c>
      <c r="E218" s="7" t="str">
        <f t="shared" si="3"/>
        <v>6_1_4</v>
      </c>
      <c r="F218">
        <v>709</v>
      </c>
      <c r="G218">
        <v>731</v>
      </c>
      <c r="I218" t="s">
        <v>2497</v>
      </c>
      <c r="J218">
        <v>888</v>
      </c>
      <c r="K218">
        <v>972</v>
      </c>
      <c r="L218">
        <v>1043</v>
      </c>
      <c r="M218">
        <v>846</v>
      </c>
      <c r="N218">
        <v>897</v>
      </c>
      <c r="O218">
        <v>920</v>
      </c>
      <c r="P218">
        <v>124</v>
      </c>
      <c r="Q218">
        <v>111</v>
      </c>
      <c r="R218">
        <v>1043</v>
      </c>
      <c r="S218">
        <v>957</v>
      </c>
      <c r="T218" t="s">
        <v>4587</v>
      </c>
      <c r="U218">
        <v>967</v>
      </c>
      <c r="V218">
        <v>1033</v>
      </c>
      <c r="W218" t="s">
        <v>1310</v>
      </c>
      <c r="Y218">
        <v>1381</v>
      </c>
      <c r="Z218">
        <v>1012</v>
      </c>
      <c r="AA218">
        <v>988</v>
      </c>
      <c r="AB218" t="s">
        <v>405</v>
      </c>
      <c r="AF218" t="s">
        <v>4007</v>
      </c>
      <c r="AG218">
        <v>100</v>
      </c>
      <c r="AH218">
        <v>772</v>
      </c>
    </row>
    <row r="219" spans="1:34" x14ac:dyDescent="0.55000000000000004">
      <c r="A219" s="74"/>
      <c r="B219" s="7">
        <v>1</v>
      </c>
      <c r="C219" s="7">
        <v>5</v>
      </c>
      <c r="D219" s="11">
        <v>6</v>
      </c>
      <c r="E219" s="7" t="str">
        <f t="shared" si="3"/>
        <v>6_1_5</v>
      </c>
      <c r="F219">
        <v>456</v>
      </c>
      <c r="G219">
        <v>551</v>
      </c>
      <c r="I219" t="s">
        <v>2498</v>
      </c>
      <c r="J219">
        <v>978</v>
      </c>
      <c r="K219">
        <v>1000</v>
      </c>
      <c r="L219">
        <v>768</v>
      </c>
      <c r="M219">
        <v>965</v>
      </c>
      <c r="N219">
        <v>710</v>
      </c>
      <c r="O219">
        <v>910</v>
      </c>
      <c r="P219">
        <v>108</v>
      </c>
      <c r="Q219">
        <v>128</v>
      </c>
      <c r="R219">
        <v>934</v>
      </c>
      <c r="S219">
        <v>1066</v>
      </c>
      <c r="T219" t="s">
        <v>4588</v>
      </c>
      <c r="U219">
        <v>983</v>
      </c>
      <c r="V219">
        <v>1017</v>
      </c>
      <c r="W219" t="s">
        <v>1311</v>
      </c>
      <c r="X219">
        <v>77</v>
      </c>
      <c r="Y219">
        <v>798</v>
      </c>
      <c r="Z219">
        <v>839</v>
      </c>
      <c r="AA219">
        <v>1161</v>
      </c>
      <c r="AB219" t="s">
        <v>406</v>
      </c>
      <c r="AF219" t="s">
        <v>4008</v>
      </c>
      <c r="AG219">
        <v>111</v>
      </c>
      <c r="AH219">
        <v>770</v>
      </c>
    </row>
    <row r="220" spans="1:34" x14ac:dyDescent="0.55000000000000004">
      <c r="A220" s="74"/>
      <c r="B220" s="7">
        <v>1</v>
      </c>
      <c r="C220" s="7">
        <v>8</v>
      </c>
      <c r="D220" s="11">
        <v>6</v>
      </c>
      <c r="E220" s="7" t="str">
        <f t="shared" si="3"/>
        <v>6_1_8</v>
      </c>
      <c r="F220">
        <v>853</v>
      </c>
      <c r="G220">
        <v>876</v>
      </c>
      <c r="I220" t="s">
        <v>2499</v>
      </c>
      <c r="J220">
        <v>931</v>
      </c>
      <c r="K220">
        <v>943</v>
      </c>
      <c r="L220">
        <v>981</v>
      </c>
      <c r="M220">
        <v>916</v>
      </c>
      <c r="N220">
        <v>868</v>
      </c>
      <c r="O220">
        <v>1002</v>
      </c>
      <c r="P220">
        <v>123</v>
      </c>
      <c r="Q220">
        <v>102</v>
      </c>
      <c r="R220">
        <v>946</v>
      </c>
      <c r="S220">
        <v>1054</v>
      </c>
      <c r="T220" t="s">
        <v>4589</v>
      </c>
      <c r="U220">
        <v>993</v>
      </c>
      <c r="V220">
        <v>1007</v>
      </c>
      <c r="W220" t="s">
        <v>1312</v>
      </c>
      <c r="X220">
        <v>1</v>
      </c>
      <c r="Y220">
        <v>1473</v>
      </c>
      <c r="Z220">
        <v>933</v>
      </c>
      <c r="AA220">
        <v>1067</v>
      </c>
      <c r="AB220" t="s">
        <v>407</v>
      </c>
      <c r="AF220" t="s">
        <v>4009</v>
      </c>
      <c r="AG220">
        <v>118</v>
      </c>
      <c r="AH220">
        <v>735</v>
      </c>
    </row>
    <row r="221" spans="1:34" x14ac:dyDescent="0.55000000000000004">
      <c r="A221" s="74"/>
      <c r="B221" s="7">
        <v>1</v>
      </c>
      <c r="C221" s="7">
        <v>9</v>
      </c>
      <c r="D221" s="11">
        <v>6</v>
      </c>
      <c r="E221" s="7" t="str">
        <f t="shared" si="3"/>
        <v>6_1_9</v>
      </c>
      <c r="F221">
        <v>844</v>
      </c>
      <c r="G221">
        <v>922</v>
      </c>
      <c r="I221" t="s">
        <v>2500</v>
      </c>
      <c r="J221">
        <v>945</v>
      </c>
      <c r="K221">
        <v>938</v>
      </c>
      <c r="L221">
        <v>1021</v>
      </c>
      <c r="M221">
        <v>911</v>
      </c>
      <c r="N221">
        <v>897</v>
      </c>
      <c r="O221">
        <v>985</v>
      </c>
      <c r="P221">
        <v>99</v>
      </c>
      <c r="Q221">
        <v>114</v>
      </c>
      <c r="R221">
        <v>967</v>
      </c>
      <c r="S221">
        <v>1033</v>
      </c>
      <c r="T221" t="s">
        <v>4590</v>
      </c>
      <c r="U221">
        <v>1017</v>
      </c>
      <c r="V221">
        <v>983</v>
      </c>
      <c r="W221" t="s">
        <v>1313</v>
      </c>
      <c r="Y221">
        <v>1597</v>
      </c>
      <c r="Z221">
        <v>954</v>
      </c>
      <c r="AA221">
        <v>1046</v>
      </c>
      <c r="AB221" t="s">
        <v>408</v>
      </c>
      <c r="AF221" t="s">
        <v>4010</v>
      </c>
      <c r="AG221">
        <v>64</v>
      </c>
      <c r="AH221">
        <v>846</v>
      </c>
    </row>
    <row r="222" spans="1:34" x14ac:dyDescent="0.55000000000000004">
      <c r="A222" s="74"/>
      <c r="B222" s="7">
        <v>10</v>
      </c>
      <c r="C222" s="7">
        <v>11</v>
      </c>
      <c r="D222" s="11">
        <v>6</v>
      </c>
      <c r="E222" s="7" t="str">
        <f t="shared" si="3"/>
        <v>6_10_11</v>
      </c>
      <c r="F222">
        <v>616</v>
      </c>
      <c r="G222">
        <v>613</v>
      </c>
      <c r="I222" t="s">
        <v>2501</v>
      </c>
      <c r="J222">
        <v>949</v>
      </c>
      <c r="K222">
        <v>959</v>
      </c>
      <c r="L222">
        <v>946</v>
      </c>
      <c r="M222">
        <v>936</v>
      </c>
      <c r="N222">
        <v>881</v>
      </c>
      <c r="O222">
        <v>843</v>
      </c>
      <c r="P222">
        <v>106</v>
      </c>
      <c r="Q222">
        <v>119</v>
      </c>
      <c r="R222">
        <v>965</v>
      </c>
      <c r="S222">
        <v>1035</v>
      </c>
      <c r="T222" t="s">
        <v>4591</v>
      </c>
      <c r="U222">
        <v>999</v>
      </c>
      <c r="V222">
        <v>1001</v>
      </c>
      <c r="W222" t="s">
        <v>1314</v>
      </c>
      <c r="X222">
        <v>142</v>
      </c>
      <c r="Y222">
        <v>313</v>
      </c>
      <c r="Z222">
        <v>993</v>
      </c>
      <c r="AA222">
        <v>1007</v>
      </c>
      <c r="AB222" t="s">
        <v>318</v>
      </c>
      <c r="AF222" t="s">
        <v>4011</v>
      </c>
      <c r="AG222">
        <v>106</v>
      </c>
      <c r="AH222">
        <v>794</v>
      </c>
    </row>
    <row r="223" spans="1:34" x14ac:dyDescent="0.55000000000000004">
      <c r="A223" s="74"/>
      <c r="B223" s="7">
        <v>10</v>
      </c>
      <c r="C223" s="7">
        <v>12</v>
      </c>
      <c r="D223" s="11">
        <v>6</v>
      </c>
      <c r="E223" s="7" t="str">
        <f t="shared" si="3"/>
        <v>6_10_12</v>
      </c>
      <c r="F223">
        <v>846</v>
      </c>
      <c r="G223">
        <v>780</v>
      </c>
      <c r="I223" t="s">
        <v>2502</v>
      </c>
      <c r="J223">
        <v>839</v>
      </c>
      <c r="K223">
        <v>793</v>
      </c>
      <c r="L223">
        <v>1012</v>
      </c>
      <c r="M223">
        <v>900</v>
      </c>
      <c r="N223">
        <v>969</v>
      </c>
      <c r="O223">
        <v>874</v>
      </c>
      <c r="P223">
        <v>115</v>
      </c>
      <c r="Q223">
        <v>111</v>
      </c>
      <c r="R223">
        <v>1006</v>
      </c>
      <c r="S223">
        <v>994</v>
      </c>
      <c r="T223" t="s">
        <v>4592</v>
      </c>
      <c r="U223">
        <v>949</v>
      </c>
      <c r="V223">
        <v>1051</v>
      </c>
      <c r="W223" t="s">
        <v>1315</v>
      </c>
      <c r="X223">
        <v>184</v>
      </c>
      <c r="Y223">
        <v>1</v>
      </c>
      <c r="Z223">
        <v>1040</v>
      </c>
      <c r="AA223">
        <v>960</v>
      </c>
      <c r="AB223" t="s">
        <v>319</v>
      </c>
      <c r="AF223" t="s">
        <v>4012</v>
      </c>
      <c r="AG223">
        <v>57</v>
      </c>
      <c r="AH223">
        <v>946</v>
      </c>
    </row>
    <row r="224" spans="1:34" x14ac:dyDescent="0.55000000000000004">
      <c r="A224" s="74"/>
      <c r="B224" s="7">
        <v>10</v>
      </c>
      <c r="C224" s="7">
        <v>13</v>
      </c>
      <c r="D224" s="11">
        <v>6</v>
      </c>
      <c r="E224" s="7" t="str">
        <f t="shared" si="3"/>
        <v>6_10_13</v>
      </c>
      <c r="F224">
        <v>866</v>
      </c>
      <c r="G224">
        <v>919</v>
      </c>
      <c r="I224" t="s">
        <v>2503</v>
      </c>
      <c r="J224">
        <v>740</v>
      </c>
      <c r="K224">
        <v>968</v>
      </c>
      <c r="L224">
        <v>973</v>
      </c>
      <c r="M224">
        <v>983</v>
      </c>
      <c r="N224">
        <v>878</v>
      </c>
      <c r="O224">
        <v>1019</v>
      </c>
      <c r="P224">
        <v>99</v>
      </c>
      <c r="Q224">
        <v>127</v>
      </c>
      <c r="R224">
        <v>999</v>
      </c>
      <c r="S224">
        <v>1001</v>
      </c>
      <c r="T224" t="s">
        <v>4593</v>
      </c>
      <c r="U224">
        <v>908</v>
      </c>
      <c r="V224">
        <v>1092</v>
      </c>
      <c r="W224" t="s">
        <v>1316</v>
      </c>
      <c r="X224">
        <v>183</v>
      </c>
      <c r="Y224">
        <v>43</v>
      </c>
      <c r="Z224">
        <v>950</v>
      </c>
      <c r="AA224">
        <v>1050</v>
      </c>
      <c r="AB224" t="s">
        <v>320</v>
      </c>
      <c r="AF224" t="s">
        <v>4013</v>
      </c>
      <c r="AG224">
        <v>75</v>
      </c>
      <c r="AH224">
        <v>736</v>
      </c>
    </row>
    <row r="225" spans="1:34" x14ac:dyDescent="0.55000000000000004">
      <c r="A225" s="74"/>
      <c r="B225" s="7">
        <v>10</v>
      </c>
      <c r="C225" s="7">
        <v>15</v>
      </c>
      <c r="D225" s="11">
        <v>6</v>
      </c>
      <c r="E225" s="7" t="str">
        <f t="shared" si="3"/>
        <v>6_10_15</v>
      </c>
      <c r="F225">
        <v>888</v>
      </c>
      <c r="G225">
        <v>833</v>
      </c>
      <c r="I225" t="s">
        <v>2504</v>
      </c>
      <c r="J225">
        <v>984</v>
      </c>
      <c r="K225">
        <v>924</v>
      </c>
      <c r="L225">
        <v>1268</v>
      </c>
      <c r="M225">
        <v>661</v>
      </c>
      <c r="N225">
        <v>1005</v>
      </c>
      <c r="O225">
        <v>906</v>
      </c>
      <c r="P225">
        <v>103</v>
      </c>
      <c r="Q225">
        <v>91</v>
      </c>
      <c r="R225">
        <v>1033</v>
      </c>
      <c r="S225">
        <v>967</v>
      </c>
      <c r="T225" t="s">
        <v>4594</v>
      </c>
      <c r="U225">
        <v>1059</v>
      </c>
      <c r="V225">
        <v>941</v>
      </c>
      <c r="W225" t="s">
        <v>1317</v>
      </c>
      <c r="X225">
        <v>25</v>
      </c>
      <c r="Y225">
        <v>1202</v>
      </c>
      <c r="Z225">
        <v>1028</v>
      </c>
      <c r="AA225">
        <v>972</v>
      </c>
      <c r="AB225" t="s">
        <v>321</v>
      </c>
      <c r="AF225" t="s">
        <v>4014</v>
      </c>
      <c r="AG225">
        <v>92</v>
      </c>
      <c r="AH225">
        <v>870</v>
      </c>
    </row>
    <row r="226" spans="1:34" x14ac:dyDescent="0.55000000000000004">
      <c r="A226" s="74"/>
      <c r="B226" s="7">
        <v>10</v>
      </c>
      <c r="C226" s="7">
        <v>16</v>
      </c>
      <c r="D226" s="11">
        <v>6</v>
      </c>
      <c r="E226" s="7" t="str">
        <f t="shared" si="3"/>
        <v>6_10_16</v>
      </c>
      <c r="F226">
        <v>306</v>
      </c>
      <c r="G226">
        <v>375</v>
      </c>
      <c r="I226" t="s">
        <v>2505</v>
      </c>
      <c r="J226">
        <v>759</v>
      </c>
      <c r="K226">
        <v>731</v>
      </c>
      <c r="L226">
        <v>831</v>
      </c>
      <c r="M226">
        <v>937</v>
      </c>
      <c r="N226">
        <v>588</v>
      </c>
      <c r="O226">
        <v>831</v>
      </c>
      <c r="P226">
        <v>98</v>
      </c>
      <c r="Q226">
        <v>111</v>
      </c>
      <c r="R226">
        <v>776</v>
      </c>
      <c r="S226">
        <v>1224</v>
      </c>
      <c r="T226" t="s">
        <v>4595</v>
      </c>
      <c r="U226">
        <v>860</v>
      </c>
      <c r="V226">
        <v>1140</v>
      </c>
      <c r="W226" t="s">
        <v>1318</v>
      </c>
      <c r="X226">
        <v>181</v>
      </c>
      <c r="Y226">
        <v>0</v>
      </c>
      <c r="Z226">
        <v>868</v>
      </c>
      <c r="AA226">
        <v>1132</v>
      </c>
      <c r="AB226" t="s">
        <v>322</v>
      </c>
      <c r="AF226" t="s">
        <v>4015</v>
      </c>
      <c r="AG226">
        <v>56</v>
      </c>
      <c r="AH226">
        <v>1064</v>
      </c>
    </row>
    <row r="227" spans="1:34" x14ac:dyDescent="0.55000000000000004">
      <c r="A227" s="74"/>
      <c r="B227" s="7">
        <v>10</v>
      </c>
      <c r="C227" s="7">
        <v>17</v>
      </c>
      <c r="D227" s="11">
        <v>6</v>
      </c>
      <c r="E227" s="7" t="str">
        <f t="shared" si="3"/>
        <v>6_10_17</v>
      </c>
      <c r="F227">
        <v>987</v>
      </c>
      <c r="G227">
        <v>953</v>
      </c>
      <c r="I227" t="s">
        <v>2506</v>
      </c>
      <c r="J227">
        <v>895</v>
      </c>
      <c r="K227">
        <v>958</v>
      </c>
      <c r="L227">
        <v>1104</v>
      </c>
      <c r="M227">
        <v>880</v>
      </c>
      <c r="N227">
        <v>1011</v>
      </c>
      <c r="O227">
        <v>977</v>
      </c>
      <c r="P227">
        <v>115</v>
      </c>
      <c r="Q227">
        <v>86</v>
      </c>
      <c r="R227">
        <v>1021</v>
      </c>
      <c r="S227">
        <v>979</v>
      </c>
      <c r="T227" t="s">
        <v>4596</v>
      </c>
      <c r="U227">
        <v>999</v>
      </c>
      <c r="V227">
        <v>1001</v>
      </c>
      <c r="W227" t="s">
        <v>1319</v>
      </c>
      <c r="X227">
        <v>139</v>
      </c>
      <c r="Y227">
        <v>89</v>
      </c>
      <c r="Z227">
        <v>1012</v>
      </c>
      <c r="AA227">
        <v>988</v>
      </c>
      <c r="AB227" t="s">
        <v>323</v>
      </c>
      <c r="AF227" t="s">
        <v>4016</v>
      </c>
      <c r="AG227">
        <v>94</v>
      </c>
      <c r="AH227">
        <v>887</v>
      </c>
    </row>
    <row r="228" spans="1:34" x14ac:dyDescent="0.55000000000000004">
      <c r="A228" s="74"/>
      <c r="B228" s="7">
        <v>10</v>
      </c>
      <c r="C228" s="7">
        <v>18</v>
      </c>
      <c r="D228" s="11">
        <v>6</v>
      </c>
      <c r="E228" s="7" t="str">
        <f t="shared" si="3"/>
        <v>6_10_18</v>
      </c>
      <c r="F228">
        <v>948</v>
      </c>
      <c r="G228">
        <v>873</v>
      </c>
      <c r="I228" t="s">
        <v>2507</v>
      </c>
      <c r="J228">
        <v>898</v>
      </c>
      <c r="K228">
        <v>898</v>
      </c>
      <c r="L228">
        <v>1013</v>
      </c>
      <c r="M228">
        <v>962</v>
      </c>
      <c r="N228">
        <v>1046</v>
      </c>
      <c r="O228">
        <v>912</v>
      </c>
      <c r="P228">
        <v>110</v>
      </c>
      <c r="Q228">
        <v>119</v>
      </c>
      <c r="R228">
        <v>1043</v>
      </c>
      <c r="S228">
        <v>957</v>
      </c>
      <c r="T228" t="s">
        <v>4597</v>
      </c>
      <c r="U228">
        <v>947</v>
      </c>
      <c r="V228">
        <v>1053</v>
      </c>
      <c r="W228" t="s">
        <v>1320</v>
      </c>
      <c r="X228">
        <v>176</v>
      </c>
      <c r="Y228">
        <v>0</v>
      </c>
      <c r="Z228">
        <v>1043</v>
      </c>
      <c r="AA228">
        <v>957</v>
      </c>
      <c r="AB228" t="s">
        <v>324</v>
      </c>
      <c r="AF228" t="s">
        <v>4017</v>
      </c>
      <c r="AG228">
        <v>89</v>
      </c>
      <c r="AH228">
        <v>876</v>
      </c>
    </row>
    <row r="229" spans="1:34" x14ac:dyDescent="0.55000000000000004">
      <c r="A229" s="74"/>
      <c r="B229" s="7">
        <v>10</v>
      </c>
      <c r="C229" s="7">
        <v>19</v>
      </c>
      <c r="D229" s="11">
        <v>6</v>
      </c>
      <c r="E229" s="7" t="str">
        <f t="shared" si="3"/>
        <v>6_10_19</v>
      </c>
      <c r="F229">
        <v>954</v>
      </c>
      <c r="G229">
        <v>870</v>
      </c>
      <c r="I229" t="s">
        <v>2508</v>
      </c>
      <c r="J229">
        <v>932</v>
      </c>
      <c r="K229">
        <v>896</v>
      </c>
      <c r="L229">
        <v>1063</v>
      </c>
      <c r="M229">
        <v>873</v>
      </c>
      <c r="N229">
        <v>1048</v>
      </c>
      <c r="O229">
        <v>884</v>
      </c>
      <c r="P229">
        <v>103</v>
      </c>
      <c r="Q229">
        <v>122</v>
      </c>
      <c r="R229">
        <v>1076</v>
      </c>
      <c r="S229">
        <v>924</v>
      </c>
      <c r="T229" t="s">
        <v>4598</v>
      </c>
      <c r="U229">
        <v>992</v>
      </c>
      <c r="V229">
        <v>1008</v>
      </c>
      <c r="W229" t="s">
        <v>1321</v>
      </c>
      <c r="X229">
        <v>184</v>
      </c>
      <c r="Y229">
        <v>0</v>
      </c>
      <c r="Z229">
        <v>1078</v>
      </c>
      <c r="AA229">
        <v>922</v>
      </c>
      <c r="AB229" t="s">
        <v>325</v>
      </c>
      <c r="AF229" t="s">
        <v>4018</v>
      </c>
      <c r="AG229">
        <v>72</v>
      </c>
      <c r="AH229">
        <v>849</v>
      </c>
    </row>
    <row r="230" spans="1:34" x14ac:dyDescent="0.55000000000000004">
      <c r="A230" s="74"/>
      <c r="B230" s="7">
        <v>10</v>
      </c>
      <c r="C230" s="7">
        <v>2</v>
      </c>
      <c r="D230" s="11">
        <v>6</v>
      </c>
      <c r="E230" s="7" t="str">
        <f t="shared" si="3"/>
        <v>6_10_2</v>
      </c>
      <c r="F230">
        <v>987</v>
      </c>
      <c r="G230">
        <v>910</v>
      </c>
      <c r="I230" t="s">
        <v>2509</v>
      </c>
      <c r="J230">
        <v>927</v>
      </c>
      <c r="K230">
        <v>929</v>
      </c>
      <c r="L230">
        <v>1016</v>
      </c>
      <c r="M230">
        <v>951</v>
      </c>
      <c r="N230">
        <v>1062</v>
      </c>
      <c r="O230">
        <v>900</v>
      </c>
      <c r="P230">
        <v>107</v>
      </c>
      <c r="Q230">
        <v>121</v>
      </c>
      <c r="R230">
        <v>1059</v>
      </c>
      <c r="S230">
        <v>941</v>
      </c>
      <c r="T230" t="s">
        <v>4599</v>
      </c>
      <c r="U230">
        <v>955</v>
      </c>
      <c r="V230">
        <v>1045</v>
      </c>
      <c r="W230" t="s">
        <v>1322</v>
      </c>
      <c r="X230">
        <v>181</v>
      </c>
      <c r="Y230">
        <v>0</v>
      </c>
      <c r="Z230">
        <v>1043</v>
      </c>
      <c r="AA230">
        <v>957</v>
      </c>
      <c r="AB230" t="s">
        <v>326</v>
      </c>
      <c r="AF230" t="s">
        <v>4019</v>
      </c>
      <c r="AG230">
        <v>91</v>
      </c>
      <c r="AH230">
        <v>851</v>
      </c>
    </row>
    <row r="231" spans="1:34" x14ac:dyDescent="0.55000000000000004">
      <c r="A231" s="74"/>
      <c r="B231" s="7">
        <v>10</v>
      </c>
      <c r="C231" s="7">
        <v>20</v>
      </c>
      <c r="D231" s="11">
        <v>6</v>
      </c>
      <c r="E231" s="7" t="str">
        <f t="shared" si="3"/>
        <v>6_10_20</v>
      </c>
      <c r="F231">
        <v>916</v>
      </c>
      <c r="G231">
        <v>814</v>
      </c>
      <c r="I231" t="s">
        <v>2510</v>
      </c>
      <c r="J231">
        <v>540</v>
      </c>
      <c r="K231">
        <v>996</v>
      </c>
      <c r="L231">
        <v>941</v>
      </c>
      <c r="M231">
        <v>956</v>
      </c>
      <c r="N231">
        <v>1007</v>
      </c>
      <c r="O231">
        <v>913</v>
      </c>
      <c r="P231">
        <v>98</v>
      </c>
      <c r="Q231">
        <v>122</v>
      </c>
      <c r="R231">
        <v>1036</v>
      </c>
      <c r="S231">
        <v>964</v>
      </c>
      <c r="T231" t="s">
        <v>4600</v>
      </c>
      <c r="U231">
        <v>913</v>
      </c>
      <c r="V231">
        <v>1087</v>
      </c>
      <c r="W231" t="s">
        <v>1323</v>
      </c>
      <c r="X231">
        <v>180</v>
      </c>
      <c r="Y231">
        <v>0</v>
      </c>
      <c r="Z231">
        <v>1062</v>
      </c>
      <c r="AA231">
        <v>938</v>
      </c>
      <c r="AB231" t="s">
        <v>327</v>
      </c>
      <c r="AF231" t="s">
        <v>4020</v>
      </c>
      <c r="AG231">
        <v>78</v>
      </c>
      <c r="AH231">
        <v>896</v>
      </c>
    </row>
    <row r="232" spans="1:34" x14ac:dyDescent="0.55000000000000004">
      <c r="A232" s="74"/>
      <c r="B232" s="7">
        <v>10</v>
      </c>
      <c r="C232" s="7">
        <v>21</v>
      </c>
      <c r="D232" s="11">
        <v>6</v>
      </c>
      <c r="E232" s="7" t="str">
        <f t="shared" si="3"/>
        <v>6_10_21</v>
      </c>
      <c r="F232">
        <v>1006</v>
      </c>
      <c r="G232">
        <v>894</v>
      </c>
      <c r="I232" t="s">
        <v>2511</v>
      </c>
      <c r="J232">
        <v>1036</v>
      </c>
      <c r="K232">
        <v>899</v>
      </c>
      <c r="L232">
        <v>1053</v>
      </c>
      <c r="M232">
        <v>918</v>
      </c>
      <c r="N232">
        <v>1058</v>
      </c>
      <c r="O232">
        <v>905</v>
      </c>
      <c r="P232">
        <v>114</v>
      </c>
      <c r="Q232">
        <v>108</v>
      </c>
      <c r="R232">
        <v>1040</v>
      </c>
      <c r="S232">
        <v>960</v>
      </c>
      <c r="T232" t="s">
        <v>4601</v>
      </c>
      <c r="U232">
        <v>1076</v>
      </c>
      <c r="V232">
        <v>924</v>
      </c>
      <c r="W232" t="s">
        <v>1324</v>
      </c>
      <c r="X232">
        <v>185</v>
      </c>
      <c r="Y232">
        <v>0</v>
      </c>
      <c r="Z232">
        <v>1038</v>
      </c>
      <c r="AA232">
        <v>962</v>
      </c>
      <c r="AB232" t="s">
        <v>328</v>
      </c>
      <c r="AF232" t="s">
        <v>4021</v>
      </c>
      <c r="AG232">
        <v>91</v>
      </c>
      <c r="AH232">
        <v>875</v>
      </c>
    </row>
    <row r="233" spans="1:34" x14ac:dyDescent="0.55000000000000004">
      <c r="A233" s="74"/>
      <c r="B233" s="7">
        <v>10</v>
      </c>
      <c r="C233" s="7">
        <v>23</v>
      </c>
      <c r="D233" s="11">
        <v>6</v>
      </c>
      <c r="E233" s="7" t="str">
        <f t="shared" si="3"/>
        <v>6_10_23</v>
      </c>
      <c r="F233">
        <v>977</v>
      </c>
      <c r="G233">
        <v>925</v>
      </c>
      <c r="I233" t="s">
        <v>2512</v>
      </c>
      <c r="J233">
        <v>809</v>
      </c>
      <c r="K233">
        <v>962</v>
      </c>
      <c r="L233">
        <v>1017</v>
      </c>
      <c r="M233">
        <v>955</v>
      </c>
      <c r="N233">
        <v>1021</v>
      </c>
      <c r="O233">
        <v>946</v>
      </c>
      <c r="P233">
        <v>115</v>
      </c>
      <c r="Q233">
        <v>115</v>
      </c>
      <c r="R233">
        <v>1025</v>
      </c>
      <c r="S233">
        <v>975</v>
      </c>
      <c r="T233" t="s">
        <v>4602</v>
      </c>
      <c r="U233">
        <v>934</v>
      </c>
      <c r="V233">
        <v>1066</v>
      </c>
      <c r="W233" t="s">
        <v>1325</v>
      </c>
      <c r="X233">
        <v>83</v>
      </c>
      <c r="Y233">
        <v>928</v>
      </c>
      <c r="Z233">
        <v>992</v>
      </c>
      <c r="AA233">
        <v>1008</v>
      </c>
      <c r="AB233" t="s">
        <v>329</v>
      </c>
      <c r="AF233" t="s">
        <v>4022</v>
      </c>
      <c r="AG233">
        <v>99</v>
      </c>
      <c r="AH233">
        <v>818</v>
      </c>
    </row>
    <row r="234" spans="1:34" x14ac:dyDescent="0.55000000000000004">
      <c r="A234" s="74"/>
      <c r="B234" s="7">
        <v>10</v>
      </c>
      <c r="C234" s="7">
        <v>25</v>
      </c>
      <c r="D234" s="11">
        <v>6</v>
      </c>
      <c r="E234" s="7" t="str">
        <f t="shared" si="3"/>
        <v>6_10_25</v>
      </c>
      <c r="F234">
        <v>832</v>
      </c>
      <c r="G234">
        <v>824</v>
      </c>
      <c r="I234" t="s">
        <v>2513</v>
      </c>
      <c r="J234">
        <v>977</v>
      </c>
      <c r="K234">
        <v>725</v>
      </c>
      <c r="L234">
        <v>978</v>
      </c>
      <c r="M234">
        <v>932</v>
      </c>
      <c r="N234">
        <v>925</v>
      </c>
      <c r="O234">
        <v>968</v>
      </c>
      <c r="P234">
        <v>105</v>
      </c>
      <c r="Q234">
        <v>106</v>
      </c>
      <c r="R234">
        <v>1015</v>
      </c>
      <c r="S234">
        <v>985</v>
      </c>
      <c r="T234" t="s">
        <v>4603</v>
      </c>
      <c r="U234">
        <v>1156</v>
      </c>
      <c r="V234">
        <v>844</v>
      </c>
      <c r="W234" t="s">
        <v>1326</v>
      </c>
      <c r="X234">
        <v>177</v>
      </c>
      <c r="Y234">
        <v>1</v>
      </c>
      <c r="Z234">
        <v>1009</v>
      </c>
      <c r="AA234">
        <v>991</v>
      </c>
      <c r="AB234" t="s">
        <v>330</v>
      </c>
      <c r="AF234" t="s">
        <v>4023</v>
      </c>
      <c r="AG234">
        <v>110</v>
      </c>
      <c r="AH234">
        <v>635</v>
      </c>
    </row>
    <row r="235" spans="1:34" x14ac:dyDescent="0.55000000000000004">
      <c r="A235" s="74"/>
      <c r="B235" s="7">
        <v>10</v>
      </c>
      <c r="C235" s="7">
        <v>3</v>
      </c>
      <c r="D235" s="11">
        <v>6</v>
      </c>
      <c r="E235" s="7" t="str">
        <f t="shared" si="3"/>
        <v>6_10_3</v>
      </c>
      <c r="F235">
        <v>500</v>
      </c>
      <c r="G235">
        <v>467</v>
      </c>
      <c r="I235" t="s">
        <v>2514</v>
      </c>
      <c r="J235">
        <v>972</v>
      </c>
      <c r="K235">
        <v>603</v>
      </c>
      <c r="L235">
        <v>746</v>
      </c>
      <c r="M235">
        <v>938</v>
      </c>
      <c r="N235">
        <v>775</v>
      </c>
      <c r="O235">
        <v>801</v>
      </c>
      <c r="P235">
        <v>106</v>
      </c>
      <c r="Q235">
        <v>92</v>
      </c>
      <c r="R235">
        <v>860</v>
      </c>
      <c r="S235">
        <v>1140</v>
      </c>
      <c r="T235" t="s">
        <v>4604</v>
      </c>
      <c r="U235">
        <v>1084</v>
      </c>
      <c r="V235">
        <v>916</v>
      </c>
      <c r="W235" t="s">
        <v>1327</v>
      </c>
      <c r="X235">
        <v>180</v>
      </c>
      <c r="Y235">
        <v>1</v>
      </c>
      <c r="Z235">
        <v>987</v>
      </c>
      <c r="AA235">
        <v>1013</v>
      </c>
      <c r="AB235" t="s">
        <v>331</v>
      </c>
      <c r="AF235" t="s">
        <v>4024</v>
      </c>
      <c r="AG235">
        <v>80</v>
      </c>
      <c r="AH235">
        <v>895</v>
      </c>
    </row>
    <row r="236" spans="1:34" x14ac:dyDescent="0.55000000000000004">
      <c r="A236" s="74"/>
      <c r="B236" s="7">
        <v>10</v>
      </c>
      <c r="C236" s="7">
        <v>4</v>
      </c>
      <c r="D236" s="11">
        <v>6</v>
      </c>
      <c r="E236" s="7" t="str">
        <f t="shared" si="3"/>
        <v>6_10_4</v>
      </c>
      <c r="F236">
        <v>858</v>
      </c>
      <c r="G236">
        <v>881</v>
      </c>
      <c r="I236" t="s">
        <v>2515</v>
      </c>
      <c r="J236">
        <v>868</v>
      </c>
      <c r="K236">
        <v>958</v>
      </c>
      <c r="L236">
        <v>991</v>
      </c>
      <c r="M236">
        <v>959</v>
      </c>
      <c r="N236">
        <v>937</v>
      </c>
      <c r="O236">
        <v>1001</v>
      </c>
      <c r="P236">
        <v>111</v>
      </c>
      <c r="Q236">
        <v>122</v>
      </c>
      <c r="R236">
        <v>999</v>
      </c>
      <c r="S236">
        <v>1001</v>
      </c>
      <c r="T236" t="s">
        <v>4605</v>
      </c>
      <c r="U236">
        <v>962</v>
      </c>
      <c r="V236">
        <v>1038</v>
      </c>
      <c r="W236" t="s">
        <v>1328</v>
      </c>
      <c r="X236">
        <v>8</v>
      </c>
      <c r="Y236">
        <v>1302</v>
      </c>
      <c r="Z236">
        <v>1069</v>
      </c>
      <c r="AA236">
        <v>931</v>
      </c>
      <c r="AB236" t="s">
        <v>332</v>
      </c>
      <c r="AF236" t="s">
        <v>4025</v>
      </c>
      <c r="AG236">
        <v>106</v>
      </c>
      <c r="AH236">
        <v>784</v>
      </c>
    </row>
    <row r="237" spans="1:34" x14ac:dyDescent="0.55000000000000004">
      <c r="A237" s="74"/>
      <c r="B237" s="7">
        <v>10</v>
      </c>
      <c r="C237" s="7">
        <v>5</v>
      </c>
      <c r="D237" s="11">
        <v>6</v>
      </c>
      <c r="E237" s="7" t="str">
        <f t="shared" si="3"/>
        <v>6_10_5</v>
      </c>
      <c r="F237">
        <v>781</v>
      </c>
      <c r="G237">
        <v>825</v>
      </c>
      <c r="I237" t="s">
        <v>2516</v>
      </c>
      <c r="J237">
        <v>875</v>
      </c>
      <c r="K237">
        <v>974</v>
      </c>
      <c r="L237">
        <v>890</v>
      </c>
      <c r="M237">
        <v>995</v>
      </c>
      <c r="N237">
        <v>899</v>
      </c>
      <c r="O237">
        <v>963</v>
      </c>
      <c r="P237">
        <v>97</v>
      </c>
      <c r="Q237">
        <v>88</v>
      </c>
      <c r="R237">
        <v>947</v>
      </c>
      <c r="S237">
        <v>1053</v>
      </c>
      <c r="T237" t="s">
        <v>4606</v>
      </c>
      <c r="U237">
        <v>979</v>
      </c>
      <c r="V237">
        <v>1021</v>
      </c>
      <c r="W237" t="s">
        <v>1329</v>
      </c>
      <c r="X237">
        <v>12</v>
      </c>
      <c r="Y237">
        <v>1625</v>
      </c>
      <c r="Z237">
        <v>913</v>
      </c>
      <c r="AA237">
        <v>1087</v>
      </c>
      <c r="AB237" t="s">
        <v>333</v>
      </c>
      <c r="AF237" t="s">
        <v>4026</v>
      </c>
      <c r="AG237">
        <v>104</v>
      </c>
      <c r="AH237">
        <v>841</v>
      </c>
    </row>
    <row r="238" spans="1:34" x14ac:dyDescent="0.55000000000000004">
      <c r="A238" s="74"/>
      <c r="B238" s="7">
        <v>10</v>
      </c>
      <c r="C238" s="7">
        <v>8</v>
      </c>
      <c r="D238" s="11">
        <v>6</v>
      </c>
      <c r="E238" s="7" t="str">
        <f t="shared" si="3"/>
        <v>6_10_8</v>
      </c>
      <c r="F238">
        <v>850</v>
      </c>
      <c r="G238">
        <v>772</v>
      </c>
      <c r="I238" t="s">
        <v>2517</v>
      </c>
      <c r="J238">
        <v>811</v>
      </c>
      <c r="K238">
        <v>817</v>
      </c>
      <c r="L238">
        <v>1131</v>
      </c>
      <c r="M238">
        <v>800</v>
      </c>
      <c r="N238">
        <v>955</v>
      </c>
      <c r="O238">
        <v>920</v>
      </c>
      <c r="P238">
        <v>101</v>
      </c>
      <c r="Q238">
        <v>109</v>
      </c>
      <c r="R238">
        <v>992</v>
      </c>
      <c r="S238">
        <v>1008</v>
      </c>
      <c r="T238" t="s">
        <v>4607</v>
      </c>
      <c r="U238">
        <v>965</v>
      </c>
      <c r="V238">
        <v>1035</v>
      </c>
      <c r="W238" t="s">
        <v>1330</v>
      </c>
      <c r="X238">
        <v>140</v>
      </c>
      <c r="Y238">
        <v>18</v>
      </c>
      <c r="Z238">
        <v>1028</v>
      </c>
      <c r="AA238">
        <v>972</v>
      </c>
      <c r="AB238" t="s">
        <v>334</v>
      </c>
      <c r="AF238" t="s">
        <v>4027</v>
      </c>
      <c r="AG238">
        <v>53</v>
      </c>
      <c r="AH238">
        <v>923</v>
      </c>
    </row>
    <row r="239" spans="1:34" x14ac:dyDescent="0.55000000000000004">
      <c r="A239" s="74"/>
      <c r="B239" s="7">
        <v>10</v>
      </c>
      <c r="C239" s="7">
        <v>9</v>
      </c>
      <c r="D239" s="11">
        <v>6</v>
      </c>
      <c r="E239" s="7" t="str">
        <f t="shared" si="3"/>
        <v>6_10_9</v>
      </c>
      <c r="F239">
        <v>863</v>
      </c>
      <c r="G239">
        <v>884</v>
      </c>
      <c r="I239" t="s">
        <v>2518</v>
      </c>
      <c r="J239">
        <v>880</v>
      </c>
      <c r="K239">
        <v>955</v>
      </c>
      <c r="L239">
        <v>1044</v>
      </c>
      <c r="M239">
        <v>899</v>
      </c>
      <c r="N239">
        <v>892</v>
      </c>
      <c r="O239">
        <v>1025</v>
      </c>
      <c r="P239">
        <v>114</v>
      </c>
      <c r="Q239">
        <v>99</v>
      </c>
      <c r="R239">
        <v>955</v>
      </c>
      <c r="S239">
        <v>1045</v>
      </c>
      <c r="T239" t="s">
        <v>4608</v>
      </c>
      <c r="U239">
        <v>971</v>
      </c>
      <c r="V239">
        <v>1029</v>
      </c>
      <c r="W239" t="s">
        <v>1331</v>
      </c>
      <c r="X239">
        <v>168</v>
      </c>
      <c r="Y239">
        <v>2</v>
      </c>
      <c r="Z239">
        <v>1086</v>
      </c>
      <c r="AA239">
        <v>914</v>
      </c>
      <c r="AB239" t="s">
        <v>335</v>
      </c>
      <c r="AF239" t="s">
        <v>4028</v>
      </c>
      <c r="AG239">
        <v>102</v>
      </c>
      <c r="AH239">
        <v>801</v>
      </c>
    </row>
    <row r="240" spans="1:34" x14ac:dyDescent="0.55000000000000004">
      <c r="A240" s="74"/>
      <c r="B240" s="7">
        <v>11</v>
      </c>
      <c r="C240" s="7">
        <v>12</v>
      </c>
      <c r="D240" s="11">
        <v>6</v>
      </c>
      <c r="E240" s="7" t="str">
        <f t="shared" si="3"/>
        <v>6_11_12</v>
      </c>
      <c r="F240">
        <v>893</v>
      </c>
      <c r="G240">
        <v>879</v>
      </c>
      <c r="I240" t="s">
        <v>2519</v>
      </c>
      <c r="J240">
        <v>950</v>
      </c>
      <c r="K240">
        <v>916</v>
      </c>
      <c r="L240">
        <v>946</v>
      </c>
      <c r="M240">
        <v>1000</v>
      </c>
      <c r="N240">
        <v>970</v>
      </c>
      <c r="O240">
        <v>936</v>
      </c>
      <c r="P240">
        <v>102</v>
      </c>
      <c r="Q240">
        <v>123</v>
      </c>
      <c r="R240">
        <v>985</v>
      </c>
      <c r="S240">
        <v>1015</v>
      </c>
      <c r="T240" t="s">
        <v>4609</v>
      </c>
      <c r="U240">
        <v>1028</v>
      </c>
      <c r="V240">
        <v>972</v>
      </c>
      <c r="W240" t="s">
        <v>1332</v>
      </c>
      <c r="X240">
        <v>177</v>
      </c>
      <c r="Y240">
        <v>0</v>
      </c>
      <c r="Z240">
        <v>1172</v>
      </c>
      <c r="AA240">
        <v>828</v>
      </c>
      <c r="AB240" t="s">
        <v>336</v>
      </c>
      <c r="AF240" t="s">
        <v>4029</v>
      </c>
      <c r="AG240">
        <v>58</v>
      </c>
      <c r="AH240">
        <v>904</v>
      </c>
    </row>
    <row r="241" spans="1:34" x14ac:dyDescent="0.55000000000000004">
      <c r="A241" s="74"/>
      <c r="B241" s="7">
        <v>11</v>
      </c>
      <c r="C241" s="7">
        <v>13</v>
      </c>
      <c r="D241" s="11">
        <v>6</v>
      </c>
      <c r="E241" s="7" t="str">
        <f t="shared" si="3"/>
        <v>6_11_13</v>
      </c>
      <c r="F241">
        <v>907</v>
      </c>
      <c r="G241">
        <v>952</v>
      </c>
      <c r="I241" t="s">
        <v>2520</v>
      </c>
      <c r="J241">
        <v>899</v>
      </c>
      <c r="K241">
        <v>962</v>
      </c>
      <c r="L241">
        <v>925</v>
      </c>
      <c r="M241">
        <v>1022</v>
      </c>
      <c r="N241">
        <v>950</v>
      </c>
      <c r="O241">
        <v>1000</v>
      </c>
      <c r="P241">
        <v>107</v>
      </c>
      <c r="Q241">
        <v>101</v>
      </c>
      <c r="R241">
        <v>981</v>
      </c>
      <c r="S241">
        <v>1019</v>
      </c>
      <c r="T241" t="s">
        <v>4610</v>
      </c>
      <c r="U241">
        <v>1009</v>
      </c>
      <c r="V241">
        <v>991</v>
      </c>
      <c r="W241" t="s">
        <v>1333</v>
      </c>
      <c r="X241">
        <v>174</v>
      </c>
      <c r="Y241">
        <v>1</v>
      </c>
      <c r="Z241">
        <v>1207</v>
      </c>
      <c r="AA241">
        <v>793</v>
      </c>
      <c r="AB241" t="s">
        <v>337</v>
      </c>
      <c r="AF241" t="s">
        <v>4030</v>
      </c>
      <c r="AG241">
        <v>78</v>
      </c>
      <c r="AH241">
        <v>981</v>
      </c>
    </row>
    <row r="242" spans="1:34" x14ac:dyDescent="0.55000000000000004">
      <c r="A242" s="74"/>
      <c r="B242" s="7">
        <v>11</v>
      </c>
      <c r="C242" s="7">
        <v>15</v>
      </c>
      <c r="D242" s="11">
        <v>6</v>
      </c>
      <c r="E242" s="7" t="str">
        <f t="shared" si="3"/>
        <v>6_11_15</v>
      </c>
      <c r="F242">
        <v>797</v>
      </c>
      <c r="G242">
        <v>785</v>
      </c>
      <c r="I242" t="s">
        <v>2521</v>
      </c>
      <c r="J242">
        <v>966</v>
      </c>
      <c r="K242">
        <v>943</v>
      </c>
      <c r="L242">
        <v>1193</v>
      </c>
      <c r="M242">
        <v>735</v>
      </c>
      <c r="N242">
        <v>971</v>
      </c>
      <c r="O242">
        <v>898</v>
      </c>
      <c r="P242">
        <v>97</v>
      </c>
      <c r="Q242">
        <v>99</v>
      </c>
      <c r="R242">
        <v>972</v>
      </c>
      <c r="S242">
        <v>1028</v>
      </c>
      <c r="T242" t="s">
        <v>4611</v>
      </c>
      <c r="U242">
        <v>1021</v>
      </c>
      <c r="V242">
        <v>979</v>
      </c>
      <c r="W242" t="s">
        <v>1334</v>
      </c>
      <c r="X242">
        <v>173</v>
      </c>
      <c r="Y242">
        <v>0</v>
      </c>
      <c r="Z242">
        <v>1089</v>
      </c>
      <c r="AA242">
        <v>911</v>
      </c>
      <c r="AB242" t="s">
        <v>338</v>
      </c>
      <c r="AF242" t="s">
        <v>4031</v>
      </c>
      <c r="AG242">
        <v>79</v>
      </c>
      <c r="AH242">
        <v>1049</v>
      </c>
    </row>
    <row r="243" spans="1:34" x14ac:dyDescent="0.55000000000000004">
      <c r="A243" s="74"/>
      <c r="B243" s="7">
        <v>11</v>
      </c>
      <c r="C243" s="7">
        <v>16</v>
      </c>
      <c r="D243" s="11">
        <v>6</v>
      </c>
      <c r="E243" s="7" t="str">
        <f t="shared" si="3"/>
        <v>6_11_16</v>
      </c>
      <c r="F243">
        <v>523</v>
      </c>
      <c r="G243">
        <v>621</v>
      </c>
      <c r="I243" t="s">
        <v>2522</v>
      </c>
      <c r="J243">
        <v>939</v>
      </c>
      <c r="K243">
        <v>957</v>
      </c>
      <c r="L243">
        <v>723</v>
      </c>
      <c r="M243">
        <v>1077</v>
      </c>
      <c r="N243">
        <v>785</v>
      </c>
      <c r="O243">
        <v>960</v>
      </c>
      <c r="P243">
        <v>119</v>
      </c>
      <c r="Q243">
        <v>116</v>
      </c>
      <c r="R243">
        <v>842</v>
      </c>
      <c r="S243">
        <v>1158</v>
      </c>
      <c r="T243" t="s">
        <v>4612</v>
      </c>
      <c r="U243">
        <v>974</v>
      </c>
      <c r="V243">
        <v>1026</v>
      </c>
      <c r="W243" t="s">
        <v>1335</v>
      </c>
      <c r="X243">
        <v>178</v>
      </c>
      <c r="Y243">
        <v>0</v>
      </c>
      <c r="Z243">
        <v>1068</v>
      </c>
      <c r="AA243">
        <v>932</v>
      </c>
      <c r="AB243" t="s">
        <v>339</v>
      </c>
      <c r="AF243" t="s">
        <v>4032</v>
      </c>
      <c r="AG243">
        <v>89</v>
      </c>
      <c r="AH243">
        <v>724</v>
      </c>
    </row>
    <row r="244" spans="1:34" x14ac:dyDescent="0.55000000000000004">
      <c r="A244" s="74"/>
      <c r="B244" s="7">
        <v>11</v>
      </c>
      <c r="C244" s="7">
        <v>17</v>
      </c>
      <c r="D244" s="11">
        <v>6</v>
      </c>
      <c r="E244" s="7" t="str">
        <f t="shared" si="3"/>
        <v>6_11_17</v>
      </c>
      <c r="F244">
        <v>979</v>
      </c>
      <c r="G244">
        <v>919</v>
      </c>
      <c r="I244" t="s">
        <v>2523</v>
      </c>
      <c r="J244">
        <v>984</v>
      </c>
      <c r="K244">
        <v>951</v>
      </c>
      <c r="L244">
        <v>1105</v>
      </c>
      <c r="M244">
        <v>871</v>
      </c>
      <c r="N244">
        <v>1024</v>
      </c>
      <c r="O244">
        <v>949</v>
      </c>
      <c r="P244">
        <v>104</v>
      </c>
      <c r="Q244">
        <v>125</v>
      </c>
      <c r="R244">
        <v>1021</v>
      </c>
      <c r="S244">
        <v>979</v>
      </c>
      <c r="T244" t="s">
        <v>4613</v>
      </c>
      <c r="U244">
        <v>1048</v>
      </c>
      <c r="V244">
        <v>952</v>
      </c>
      <c r="W244" t="s">
        <v>1336</v>
      </c>
      <c r="X244">
        <v>25</v>
      </c>
      <c r="Y244">
        <v>1438</v>
      </c>
      <c r="Z244">
        <v>1021</v>
      </c>
      <c r="AA244">
        <v>979</v>
      </c>
      <c r="AB244" t="s">
        <v>340</v>
      </c>
      <c r="AF244" t="s">
        <v>4033</v>
      </c>
      <c r="AG244">
        <v>82</v>
      </c>
      <c r="AH244">
        <v>1008</v>
      </c>
    </row>
    <row r="245" spans="1:34" x14ac:dyDescent="0.55000000000000004">
      <c r="A245" s="74"/>
      <c r="B245" s="7">
        <v>11</v>
      </c>
      <c r="C245" s="7">
        <v>18</v>
      </c>
      <c r="D245" s="11">
        <v>6</v>
      </c>
      <c r="E245" s="7" t="str">
        <f t="shared" si="3"/>
        <v>6_11_18</v>
      </c>
      <c r="F245">
        <v>959</v>
      </c>
      <c r="G245">
        <v>845</v>
      </c>
      <c r="I245" t="s">
        <v>2524</v>
      </c>
      <c r="J245">
        <v>949</v>
      </c>
      <c r="K245">
        <v>950</v>
      </c>
      <c r="L245">
        <v>1011</v>
      </c>
      <c r="M245">
        <v>948</v>
      </c>
      <c r="N245">
        <v>1039</v>
      </c>
      <c r="O245">
        <v>897</v>
      </c>
      <c r="P245">
        <v>105</v>
      </c>
      <c r="Q245">
        <v>123</v>
      </c>
      <c r="R245">
        <v>1088</v>
      </c>
      <c r="S245">
        <v>912</v>
      </c>
      <c r="T245" t="s">
        <v>4614</v>
      </c>
      <c r="U245">
        <v>1007</v>
      </c>
      <c r="V245">
        <v>993</v>
      </c>
      <c r="W245" t="s">
        <v>1337</v>
      </c>
      <c r="X245">
        <v>191</v>
      </c>
      <c r="Y245">
        <v>2</v>
      </c>
      <c r="Z245">
        <v>968</v>
      </c>
      <c r="AA245">
        <v>1032</v>
      </c>
      <c r="AB245" t="s">
        <v>341</v>
      </c>
      <c r="AF245" t="s">
        <v>4034</v>
      </c>
      <c r="AG245">
        <v>99</v>
      </c>
      <c r="AH245">
        <v>774</v>
      </c>
    </row>
    <row r="246" spans="1:34" x14ac:dyDescent="0.55000000000000004">
      <c r="A246" s="74"/>
      <c r="B246" s="7">
        <v>11</v>
      </c>
      <c r="C246" s="7">
        <v>19</v>
      </c>
      <c r="D246" s="11">
        <v>6</v>
      </c>
      <c r="E246" s="7" t="str">
        <f t="shared" si="3"/>
        <v>6_11_19</v>
      </c>
      <c r="F246">
        <v>970</v>
      </c>
      <c r="G246">
        <v>802</v>
      </c>
      <c r="I246" t="s">
        <v>2525</v>
      </c>
      <c r="J246">
        <v>906</v>
      </c>
      <c r="K246">
        <v>861</v>
      </c>
      <c r="L246">
        <v>1080</v>
      </c>
      <c r="M246">
        <v>874</v>
      </c>
      <c r="N246">
        <v>1185</v>
      </c>
      <c r="O246">
        <v>766</v>
      </c>
      <c r="P246">
        <v>118</v>
      </c>
      <c r="Q246">
        <v>121</v>
      </c>
      <c r="R246">
        <v>1138</v>
      </c>
      <c r="S246">
        <v>862</v>
      </c>
      <c r="T246" t="s">
        <v>4615</v>
      </c>
      <c r="U246">
        <v>1006</v>
      </c>
      <c r="V246">
        <v>994</v>
      </c>
      <c r="W246" t="s">
        <v>1338</v>
      </c>
      <c r="X246">
        <v>22</v>
      </c>
      <c r="Y246">
        <v>1269</v>
      </c>
      <c r="Z246">
        <v>1000</v>
      </c>
      <c r="AA246">
        <v>1000</v>
      </c>
      <c r="AB246" t="s">
        <v>342</v>
      </c>
      <c r="AF246" t="s">
        <v>4035</v>
      </c>
      <c r="AG246">
        <v>96</v>
      </c>
      <c r="AH246">
        <v>676</v>
      </c>
    </row>
    <row r="247" spans="1:34" x14ac:dyDescent="0.55000000000000004">
      <c r="A247" s="74"/>
      <c r="B247" s="7">
        <v>11</v>
      </c>
      <c r="C247" s="7">
        <v>2</v>
      </c>
      <c r="D247" s="11">
        <v>6</v>
      </c>
      <c r="E247" s="7" t="str">
        <f t="shared" si="3"/>
        <v>6_11_2</v>
      </c>
      <c r="F247">
        <v>990</v>
      </c>
      <c r="G247">
        <v>893</v>
      </c>
      <c r="I247" t="s">
        <v>2526</v>
      </c>
      <c r="J247">
        <v>949</v>
      </c>
      <c r="K247">
        <v>934</v>
      </c>
      <c r="L247">
        <v>998</v>
      </c>
      <c r="M247">
        <v>968</v>
      </c>
      <c r="N247">
        <v>1056</v>
      </c>
      <c r="O247">
        <v>909</v>
      </c>
      <c r="P247">
        <v>110</v>
      </c>
      <c r="Q247">
        <v>106</v>
      </c>
      <c r="R247">
        <v>1076</v>
      </c>
      <c r="S247">
        <v>924</v>
      </c>
      <c r="T247" t="s">
        <v>4616</v>
      </c>
      <c r="U247">
        <v>985</v>
      </c>
      <c r="V247">
        <v>1015</v>
      </c>
      <c r="W247" t="s">
        <v>1339</v>
      </c>
      <c r="X247">
        <v>2</v>
      </c>
      <c r="Y247">
        <v>1836</v>
      </c>
      <c r="Z247">
        <v>1013</v>
      </c>
      <c r="AA247">
        <v>987</v>
      </c>
      <c r="AB247" t="s">
        <v>343</v>
      </c>
      <c r="AF247" t="s">
        <v>4036</v>
      </c>
      <c r="AG247">
        <v>73</v>
      </c>
      <c r="AH247">
        <v>834</v>
      </c>
    </row>
    <row r="248" spans="1:34" x14ac:dyDescent="0.55000000000000004">
      <c r="A248" s="74"/>
      <c r="B248" s="7">
        <v>11</v>
      </c>
      <c r="C248" s="7">
        <v>20</v>
      </c>
      <c r="D248" s="11">
        <v>6</v>
      </c>
      <c r="E248" s="7" t="str">
        <f t="shared" si="3"/>
        <v>6_11_20</v>
      </c>
      <c r="F248">
        <v>858</v>
      </c>
      <c r="G248">
        <v>631</v>
      </c>
      <c r="I248" t="s">
        <v>2527</v>
      </c>
      <c r="J248">
        <v>909</v>
      </c>
      <c r="K248">
        <v>998</v>
      </c>
      <c r="L248">
        <v>997</v>
      </c>
      <c r="M248">
        <v>810</v>
      </c>
      <c r="N248">
        <v>1148</v>
      </c>
      <c r="O248">
        <v>656</v>
      </c>
      <c r="P248">
        <v>100</v>
      </c>
      <c r="Q248">
        <v>116</v>
      </c>
      <c r="R248">
        <v>1124</v>
      </c>
      <c r="S248">
        <v>876</v>
      </c>
      <c r="T248" t="s">
        <v>4617</v>
      </c>
      <c r="U248">
        <v>968</v>
      </c>
      <c r="V248">
        <v>1032</v>
      </c>
      <c r="W248" t="s">
        <v>1340</v>
      </c>
      <c r="X248">
        <v>143</v>
      </c>
      <c r="Y248">
        <v>96</v>
      </c>
      <c r="Z248">
        <v>1026</v>
      </c>
      <c r="AA248">
        <v>974</v>
      </c>
      <c r="AB248" t="s">
        <v>344</v>
      </c>
      <c r="AF248" t="s">
        <v>4037</v>
      </c>
      <c r="AG248">
        <v>99</v>
      </c>
      <c r="AH248">
        <v>758</v>
      </c>
    </row>
    <row r="249" spans="1:34" x14ac:dyDescent="0.55000000000000004">
      <c r="A249" s="74"/>
      <c r="B249" s="7">
        <v>11</v>
      </c>
      <c r="C249" s="7">
        <v>21</v>
      </c>
      <c r="D249" s="11">
        <v>6</v>
      </c>
      <c r="E249" s="7" t="str">
        <f t="shared" si="3"/>
        <v>6_11_21</v>
      </c>
      <c r="F249">
        <v>1022</v>
      </c>
      <c r="G249">
        <v>845</v>
      </c>
      <c r="I249" t="s">
        <v>2528</v>
      </c>
      <c r="J249">
        <v>976</v>
      </c>
      <c r="K249">
        <v>980</v>
      </c>
      <c r="L249">
        <v>1047</v>
      </c>
      <c r="M249">
        <v>912</v>
      </c>
      <c r="N249">
        <v>1055</v>
      </c>
      <c r="O249">
        <v>891</v>
      </c>
      <c r="P249">
        <v>114</v>
      </c>
      <c r="Q249">
        <v>108</v>
      </c>
      <c r="R249">
        <v>1076</v>
      </c>
      <c r="S249">
        <v>924</v>
      </c>
      <c r="T249" t="s">
        <v>4618</v>
      </c>
      <c r="U249">
        <v>990</v>
      </c>
      <c r="V249">
        <v>1010</v>
      </c>
      <c r="W249" t="s">
        <v>1341</v>
      </c>
      <c r="X249">
        <v>141</v>
      </c>
      <c r="Y249">
        <v>389</v>
      </c>
      <c r="Z249">
        <v>986</v>
      </c>
      <c r="AA249">
        <v>1014</v>
      </c>
      <c r="AB249" t="s">
        <v>345</v>
      </c>
      <c r="AF249" t="s">
        <v>4038</v>
      </c>
      <c r="AG249">
        <v>88</v>
      </c>
      <c r="AH249">
        <v>786</v>
      </c>
    </row>
    <row r="250" spans="1:34" x14ac:dyDescent="0.55000000000000004">
      <c r="A250" s="74"/>
      <c r="B250" s="7">
        <v>11</v>
      </c>
      <c r="C250" s="7">
        <v>23</v>
      </c>
      <c r="D250" s="11">
        <v>6</v>
      </c>
      <c r="E250" s="7" t="str">
        <f t="shared" si="3"/>
        <v>6_11_23</v>
      </c>
      <c r="F250">
        <v>955</v>
      </c>
      <c r="G250">
        <v>909</v>
      </c>
      <c r="I250" t="s">
        <v>2529</v>
      </c>
      <c r="J250">
        <v>965</v>
      </c>
      <c r="K250">
        <v>958</v>
      </c>
      <c r="L250">
        <v>1032</v>
      </c>
      <c r="M250">
        <v>932</v>
      </c>
      <c r="N250">
        <v>1041</v>
      </c>
      <c r="O250">
        <v>911</v>
      </c>
      <c r="P250">
        <v>119</v>
      </c>
      <c r="Q250">
        <v>122</v>
      </c>
      <c r="R250">
        <v>1059</v>
      </c>
      <c r="S250">
        <v>941</v>
      </c>
      <c r="T250" t="s">
        <v>4619</v>
      </c>
      <c r="U250">
        <v>979</v>
      </c>
      <c r="V250">
        <v>1021</v>
      </c>
      <c r="W250" t="s">
        <v>1342</v>
      </c>
      <c r="X250">
        <v>188</v>
      </c>
      <c r="Y250">
        <v>0</v>
      </c>
      <c r="Z250">
        <v>1048</v>
      </c>
      <c r="AA250">
        <v>952</v>
      </c>
      <c r="AB250" t="s">
        <v>346</v>
      </c>
      <c r="AF250" t="s">
        <v>4039</v>
      </c>
      <c r="AG250">
        <v>93</v>
      </c>
      <c r="AH250">
        <v>848</v>
      </c>
    </row>
    <row r="251" spans="1:34" x14ac:dyDescent="0.55000000000000004">
      <c r="A251" s="74"/>
      <c r="B251" s="7">
        <v>11</v>
      </c>
      <c r="C251" s="7">
        <v>25</v>
      </c>
      <c r="D251" s="11">
        <v>6</v>
      </c>
      <c r="E251" s="7" t="str">
        <f t="shared" si="3"/>
        <v>6_11_25</v>
      </c>
      <c r="F251">
        <v>558</v>
      </c>
      <c r="G251">
        <v>459</v>
      </c>
      <c r="I251" t="s">
        <v>2530</v>
      </c>
      <c r="J251">
        <v>980</v>
      </c>
      <c r="K251">
        <v>912</v>
      </c>
      <c r="L251">
        <v>1003</v>
      </c>
      <c r="M251">
        <v>714</v>
      </c>
      <c r="N251">
        <v>774</v>
      </c>
      <c r="O251">
        <v>802</v>
      </c>
      <c r="P251">
        <v>104</v>
      </c>
      <c r="Q251">
        <v>110</v>
      </c>
      <c r="R251">
        <v>1149</v>
      </c>
      <c r="S251">
        <v>851</v>
      </c>
      <c r="T251" t="s">
        <v>4620</v>
      </c>
      <c r="U251">
        <v>1054</v>
      </c>
      <c r="V251">
        <v>946</v>
      </c>
      <c r="W251" t="s">
        <v>1343</v>
      </c>
      <c r="X251">
        <v>104</v>
      </c>
      <c r="Y251">
        <v>807</v>
      </c>
      <c r="Z251">
        <v>998</v>
      </c>
      <c r="AA251">
        <v>1002</v>
      </c>
      <c r="AB251" t="s">
        <v>347</v>
      </c>
      <c r="AF251" t="s">
        <v>4040</v>
      </c>
      <c r="AG251">
        <v>111</v>
      </c>
      <c r="AH251">
        <v>688</v>
      </c>
    </row>
    <row r="252" spans="1:34" x14ac:dyDescent="0.55000000000000004">
      <c r="A252" s="74"/>
      <c r="B252" s="7">
        <v>11</v>
      </c>
      <c r="C252" s="7">
        <v>3</v>
      </c>
      <c r="D252" s="11">
        <v>6</v>
      </c>
      <c r="E252" s="7" t="str">
        <f t="shared" si="3"/>
        <v>6_11_3</v>
      </c>
      <c r="F252">
        <v>674</v>
      </c>
      <c r="G252">
        <v>912</v>
      </c>
      <c r="I252" t="s">
        <v>2531</v>
      </c>
      <c r="J252">
        <v>966</v>
      </c>
      <c r="K252">
        <v>991</v>
      </c>
      <c r="L252">
        <v>733</v>
      </c>
      <c r="M252">
        <v>1179</v>
      </c>
      <c r="N252">
        <v>878</v>
      </c>
      <c r="O252">
        <v>1021</v>
      </c>
      <c r="P252">
        <v>124</v>
      </c>
      <c r="Q252">
        <v>111</v>
      </c>
      <c r="R252">
        <v>934</v>
      </c>
      <c r="S252">
        <v>1066</v>
      </c>
      <c r="T252" t="s">
        <v>4621</v>
      </c>
      <c r="U252">
        <v>990</v>
      </c>
      <c r="V252">
        <v>1010</v>
      </c>
      <c r="W252" t="s">
        <v>1344</v>
      </c>
      <c r="X252">
        <v>184</v>
      </c>
      <c r="Y252">
        <v>1</v>
      </c>
      <c r="Z252">
        <v>1022</v>
      </c>
      <c r="AA252">
        <v>978</v>
      </c>
      <c r="AB252" t="s">
        <v>348</v>
      </c>
      <c r="AF252" t="s">
        <v>4041</v>
      </c>
      <c r="AG252">
        <v>93</v>
      </c>
      <c r="AH252">
        <v>802</v>
      </c>
    </row>
    <row r="253" spans="1:34" x14ac:dyDescent="0.55000000000000004">
      <c r="A253" s="74"/>
      <c r="B253" s="7">
        <v>11</v>
      </c>
      <c r="C253" s="7">
        <v>4</v>
      </c>
      <c r="D253" s="11">
        <v>6</v>
      </c>
      <c r="E253" s="7" t="str">
        <f t="shared" si="3"/>
        <v>6_11_4</v>
      </c>
      <c r="F253">
        <v>833</v>
      </c>
      <c r="G253">
        <v>585</v>
      </c>
      <c r="I253" t="s">
        <v>2532</v>
      </c>
      <c r="J253">
        <v>961</v>
      </c>
      <c r="K253">
        <v>946</v>
      </c>
      <c r="L253">
        <v>1120</v>
      </c>
      <c r="M253">
        <v>798</v>
      </c>
      <c r="N253">
        <v>972</v>
      </c>
      <c r="O253">
        <v>822</v>
      </c>
      <c r="P253">
        <v>117</v>
      </c>
      <c r="Q253">
        <v>116</v>
      </c>
      <c r="R253">
        <v>1156</v>
      </c>
      <c r="S253">
        <v>844</v>
      </c>
      <c r="T253" t="s">
        <v>4622</v>
      </c>
      <c r="U253">
        <v>1022</v>
      </c>
      <c r="V253">
        <v>978</v>
      </c>
      <c r="W253" t="s">
        <v>1345</v>
      </c>
      <c r="X253">
        <v>189</v>
      </c>
      <c r="Y253">
        <v>0</v>
      </c>
      <c r="Z253">
        <v>992</v>
      </c>
      <c r="AA253">
        <v>1008</v>
      </c>
      <c r="AB253" t="s">
        <v>349</v>
      </c>
      <c r="AF253" t="s">
        <v>4042</v>
      </c>
      <c r="AG253">
        <v>121</v>
      </c>
      <c r="AH253">
        <v>628</v>
      </c>
    </row>
    <row r="254" spans="1:34" x14ac:dyDescent="0.55000000000000004">
      <c r="A254" s="74"/>
      <c r="B254" s="7">
        <v>11</v>
      </c>
      <c r="C254" s="7">
        <v>5</v>
      </c>
      <c r="D254" s="11">
        <v>6</v>
      </c>
      <c r="E254" s="7" t="str">
        <f t="shared" si="3"/>
        <v>6_11_5</v>
      </c>
      <c r="F254">
        <v>667</v>
      </c>
      <c r="G254">
        <v>419</v>
      </c>
      <c r="I254" t="s">
        <v>2533</v>
      </c>
      <c r="J254">
        <v>930</v>
      </c>
      <c r="K254">
        <v>915</v>
      </c>
      <c r="L254">
        <v>1082</v>
      </c>
      <c r="M254">
        <v>678</v>
      </c>
      <c r="N254">
        <v>1070</v>
      </c>
      <c r="O254">
        <v>618</v>
      </c>
      <c r="P254">
        <v>110</v>
      </c>
      <c r="Q254">
        <v>101</v>
      </c>
      <c r="R254">
        <v>1084</v>
      </c>
      <c r="S254">
        <v>916</v>
      </c>
      <c r="T254" t="s">
        <v>4623</v>
      </c>
      <c r="U254">
        <v>987</v>
      </c>
      <c r="V254">
        <v>1013</v>
      </c>
      <c r="W254" t="s">
        <v>1346</v>
      </c>
      <c r="X254">
        <v>8</v>
      </c>
      <c r="Y254">
        <v>1719</v>
      </c>
      <c r="Z254">
        <v>1060</v>
      </c>
      <c r="AA254">
        <v>940</v>
      </c>
      <c r="AB254" t="s">
        <v>350</v>
      </c>
      <c r="AF254" t="s">
        <v>4043</v>
      </c>
      <c r="AG254">
        <v>111</v>
      </c>
      <c r="AH254">
        <v>763</v>
      </c>
    </row>
    <row r="255" spans="1:34" x14ac:dyDescent="0.55000000000000004">
      <c r="A255" s="74"/>
      <c r="B255" s="7">
        <v>11</v>
      </c>
      <c r="C255" s="7">
        <v>8</v>
      </c>
      <c r="D255" s="11">
        <v>6</v>
      </c>
      <c r="E255" s="7" t="str">
        <f t="shared" si="3"/>
        <v>6_11_8</v>
      </c>
      <c r="F255">
        <v>835</v>
      </c>
      <c r="G255">
        <v>890</v>
      </c>
      <c r="I255" t="s">
        <v>2534</v>
      </c>
      <c r="J255">
        <v>917</v>
      </c>
      <c r="K255">
        <v>962</v>
      </c>
      <c r="L255">
        <v>972</v>
      </c>
      <c r="M255">
        <v>959</v>
      </c>
      <c r="N255">
        <v>859</v>
      </c>
      <c r="O255">
        <v>1047</v>
      </c>
      <c r="P255">
        <v>110</v>
      </c>
      <c r="Q255">
        <v>123</v>
      </c>
      <c r="R255">
        <v>962</v>
      </c>
      <c r="S255">
        <v>1038</v>
      </c>
      <c r="T255" t="s">
        <v>4624</v>
      </c>
      <c r="U255">
        <v>999</v>
      </c>
      <c r="V255">
        <v>1001</v>
      </c>
      <c r="W255" t="s">
        <v>1347</v>
      </c>
      <c r="X255">
        <v>14</v>
      </c>
      <c r="Y255">
        <v>1379</v>
      </c>
      <c r="Z255">
        <v>1042</v>
      </c>
      <c r="AA255">
        <v>958</v>
      </c>
      <c r="AB255" t="s">
        <v>351</v>
      </c>
      <c r="AF255" t="s">
        <v>4044</v>
      </c>
      <c r="AG255">
        <v>59</v>
      </c>
      <c r="AH255">
        <v>855</v>
      </c>
    </row>
    <row r="256" spans="1:34" x14ac:dyDescent="0.55000000000000004">
      <c r="A256" s="74"/>
      <c r="B256" s="7">
        <v>11</v>
      </c>
      <c r="C256" s="7">
        <v>9</v>
      </c>
      <c r="D256" s="11">
        <v>6</v>
      </c>
      <c r="E256" s="7" t="str">
        <f t="shared" si="3"/>
        <v>6_11_9</v>
      </c>
      <c r="F256">
        <v>845</v>
      </c>
      <c r="G256">
        <v>897</v>
      </c>
      <c r="I256" t="s">
        <v>2535</v>
      </c>
      <c r="J256">
        <v>953</v>
      </c>
      <c r="K256">
        <v>958</v>
      </c>
      <c r="L256">
        <v>983</v>
      </c>
      <c r="M256">
        <v>977</v>
      </c>
      <c r="N256">
        <v>914</v>
      </c>
      <c r="O256">
        <v>974</v>
      </c>
      <c r="P256">
        <v>106</v>
      </c>
      <c r="Q256">
        <v>106</v>
      </c>
      <c r="R256">
        <v>979</v>
      </c>
      <c r="S256">
        <v>1021</v>
      </c>
      <c r="T256" t="s">
        <v>4625</v>
      </c>
      <c r="U256">
        <v>981</v>
      </c>
      <c r="V256">
        <v>1019</v>
      </c>
      <c r="W256" t="s">
        <v>1348</v>
      </c>
      <c r="X256">
        <v>12</v>
      </c>
      <c r="Y256">
        <v>1766</v>
      </c>
      <c r="Z256">
        <v>1102</v>
      </c>
      <c r="AA256">
        <v>898</v>
      </c>
      <c r="AB256" t="s">
        <v>352</v>
      </c>
      <c r="AF256" t="s">
        <v>4045</v>
      </c>
      <c r="AG256">
        <v>104</v>
      </c>
      <c r="AH256">
        <v>771</v>
      </c>
    </row>
    <row r="257" spans="1:34" x14ac:dyDescent="0.55000000000000004">
      <c r="A257" s="74"/>
      <c r="B257" s="7">
        <v>12</v>
      </c>
      <c r="C257" s="7">
        <v>13</v>
      </c>
      <c r="D257" s="11">
        <v>6</v>
      </c>
      <c r="E257" s="7" t="str">
        <f t="shared" si="3"/>
        <v>6_12_13</v>
      </c>
      <c r="F257">
        <v>692</v>
      </c>
      <c r="G257">
        <v>590</v>
      </c>
      <c r="I257" t="s">
        <v>2536</v>
      </c>
      <c r="J257">
        <v>874</v>
      </c>
      <c r="K257">
        <v>845</v>
      </c>
      <c r="L257">
        <v>989</v>
      </c>
      <c r="M257">
        <v>869</v>
      </c>
      <c r="N257">
        <v>899</v>
      </c>
      <c r="O257">
        <v>826</v>
      </c>
      <c r="P257">
        <v>110</v>
      </c>
      <c r="Q257">
        <v>96</v>
      </c>
      <c r="R257">
        <v>1045</v>
      </c>
      <c r="S257">
        <v>955</v>
      </c>
      <c r="T257" t="s">
        <v>4626</v>
      </c>
      <c r="U257">
        <v>1045</v>
      </c>
      <c r="V257">
        <v>955</v>
      </c>
      <c r="W257" t="s">
        <v>1349</v>
      </c>
      <c r="X257">
        <v>127</v>
      </c>
      <c r="Y257">
        <v>284</v>
      </c>
      <c r="Z257">
        <v>1030</v>
      </c>
      <c r="AA257">
        <v>970</v>
      </c>
      <c r="AB257" t="s">
        <v>353</v>
      </c>
      <c r="AF257" t="s">
        <v>4046</v>
      </c>
      <c r="AG257">
        <v>80</v>
      </c>
      <c r="AH257">
        <v>635</v>
      </c>
    </row>
    <row r="258" spans="1:34" x14ac:dyDescent="0.55000000000000004">
      <c r="A258" s="74"/>
      <c r="B258" s="7">
        <v>12</v>
      </c>
      <c r="C258" s="7">
        <v>15</v>
      </c>
      <c r="D258" s="11">
        <v>6</v>
      </c>
      <c r="E258" s="7" t="str">
        <f t="shared" si="3"/>
        <v>6_12_15</v>
      </c>
      <c r="F258">
        <v>927</v>
      </c>
      <c r="G258">
        <v>905</v>
      </c>
      <c r="I258" t="s">
        <v>2537</v>
      </c>
      <c r="J258">
        <v>928</v>
      </c>
      <c r="K258">
        <v>910</v>
      </c>
      <c r="L258">
        <v>1220</v>
      </c>
      <c r="M258">
        <v>730</v>
      </c>
      <c r="N258">
        <v>993</v>
      </c>
      <c r="O258">
        <v>960</v>
      </c>
      <c r="P258">
        <v>109</v>
      </c>
      <c r="Q258">
        <v>109</v>
      </c>
      <c r="R258">
        <v>1026</v>
      </c>
      <c r="S258">
        <v>974</v>
      </c>
      <c r="T258" t="s">
        <v>4627</v>
      </c>
      <c r="U258">
        <v>1010</v>
      </c>
      <c r="V258">
        <v>990</v>
      </c>
      <c r="W258" t="s">
        <v>1350</v>
      </c>
      <c r="X258">
        <v>129</v>
      </c>
      <c r="Y258">
        <v>540</v>
      </c>
      <c r="Z258">
        <v>988</v>
      </c>
      <c r="AA258">
        <v>1012</v>
      </c>
      <c r="AB258" t="s">
        <v>354</v>
      </c>
      <c r="AF258" t="s">
        <v>4047</v>
      </c>
      <c r="AG258">
        <v>57</v>
      </c>
      <c r="AH258">
        <v>913</v>
      </c>
    </row>
    <row r="259" spans="1:34" x14ac:dyDescent="0.55000000000000004">
      <c r="A259" s="74"/>
      <c r="B259" s="7">
        <v>12</v>
      </c>
      <c r="C259" s="7">
        <v>16</v>
      </c>
      <c r="D259" s="11">
        <v>6</v>
      </c>
      <c r="E259" s="7" t="str">
        <f t="shared" ref="E259:E322" si="4">_xlfn.CONCAT(D259,"_",B259,"_",C259)</f>
        <v>6_12_16</v>
      </c>
      <c r="F259">
        <v>851</v>
      </c>
      <c r="G259">
        <v>774</v>
      </c>
      <c r="I259" t="s">
        <v>2538</v>
      </c>
      <c r="J259">
        <v>1003</v>
      </c>
      <c r="K259">
        <v>919</v>
      </c>
      <c r="L259">
        <v>1011</v>
      </c>
      <c r="M259">
        <v>921</v>
      </c>
      <c r="N259">
        <v>971</v>
      </c>
      <c r="O259">
        <v>883</v>
      </c>
      <c r="P259">
        <v>118</v>
      </c>
      <c r="Q259">
        <v>101</v>
      </c>
      <c r="R259">
        <v>1039</v>
      </c>
      <c r="S259">
        <v>961</v>
      </c>
      <c r="T259" t="s">
        <v>4628</v>
      </c>
      <c r="U259">
        <v>1075</v>
      </c>
      <c r="V259">
        <v>925</v>
      </c>
      <c r="W259" t="s">
        <v>1351</v>
      </c>
      <c r="X259">
        <v>191</v>
      </c>
      <c r="Y259">
        <v>1</v>
      </c>
      <c r="Z259">
        <v>1016</v>
      </c>
      <c r="AA259">
        <v>984</v>
      </c>
      <c r="AB259" t="s">
        <v>355</v>
      </c>
      <c r="AF259" t="s">
        <v>4048</v>
      </c>
      <c r="AG259">
        <v>95</v>
      </c>
      <c r="AH259">
        <v>805</v>
      </c>
    </row>
    <row r="260" spans="1:34" x14ac:dyDescent="0.55000000000000004">
      <c r="A260" s="74"/>
      <c r="B260" s="7">
        <v>12</v>
      </c>
      <c r="C260" s="7">
        <v>17</v>
      </c>
      <c r="D260" s="11">
        <v>6</v>
      </c>
      <c r="E260" s="7" t="str">
        <f t="shared" si="4"/>
        <v>6_12_17</v>
      </c>
      <c r="F260">
        <v>978</v>
      </c>
      <c r="G260">
        <v>941</v>
      </c>
      <c r="I260" t="s">
        <v>2539</v>
      </c>
      <c r="J260">
        <v>909</v>
      </c>
      <c r="K260">
        <v>1017</v>
      </c>
      <c r="L260">
        <v>1109</v>
      </c>
      <c r="M260">
        <v>875</v>
      </c>
      <c r="N260">
        <v>998</v>
      </c>
      <c r="O260">
        <v>969</v>
      </c>
      <c r="P260">
        <v>112</v>
      </c>
      <c r="Q260">
        <v>113</v>
      </c>
      <c r="R260">
        <v>1031</v>
      </c>
      <c r="S260">
        <v>969</v>
      </c>
      <c r="T260" t="s">
        <v>4629</v>
      </c>
      <c r="U260">
        <v>978</v>
      </c>
      <c r="V260">
        <v>1022</v>
      </c>
      <c r="W260" t="s">
        <v>1352</v>
      </c>
      <c r="X260">
        <v>90</v>
      </c>
      <c r="Y260">
        <v>978</v>
      </c>
      <c r="Z260">
        <v>1018</v>
      </c>
      <c r="AA260">
        <v>982</v>
      </c>
      <c r="AB260" t="s">
        <v>356</v>
      </c>
      <c r="AF260" t="s">
        <v>4049</v>
      </c>
      <c r="AG260">
        <v>80</v>
      </c>
      <c r="AH260">
        <v>1035</v>
      </c>
    </row>
    <row r="261" spans="1:34" x14ac:dyDescent="0.55000000000000004">
      <c r="A261" s="74"/>
      <c r="B261" s="7">
        <v>12</v>
      </c>
      <c r="C261" s="7">
        <v>18</v>
      </c>
      <c r="D261" s="11">
        <v>6</v>
      </c>
      <c r="E261" s="7" t="str">
        <f t="shared" si="4"/>
        <v>6_12_18</v>
      </c>
      <c r="F261">
        <v>918</v>
      </c>
      <c r="G261">
        <v>843</v>
      </c>
      <c r="I261" t="s">
        <v>2540</v>
      </c>
      <c r="J261">
        <v>930</v>
      </c>
      <c r="K261">
        <v>832</v>
      </c>
      <c r="L261">
        <v>935</v>
      </c>
      <c r="M261">
        <v>1009</v>
      </c>
      <c r="N261">
        <v>962</v>
      </c>
      <c r="O261">
        <v>908</v>
      </c>
      <c r="P261">
        <v>109</v>
      </c>
      <c r="Q261">
        <v>123</v>
      </c>
      <c r="R261">
        <v>1038</v>
      </c>
      <c r="S261">
        <v>962</v>
      </c>
      <c r="T261" t="s">
        <v>4630</v>
      </c>
      <c r="U261">
        <v>1048</v>
      </c>
      <c r="V261">
        <v>952</v>
      </c>
      <c r="W261" t="s">
        <v>1353</v>
      </c>
      <c r="X261">
        <v>160</v>
      </c>
      <c r="Y261">
        <v>273</v>
      </c>
      <c r="Z261">
        <v>1001</v>
      </c>
      <c r="AA261">
        <v>999</v>
      </c>
      <c r="AB261" t="s">
        <v>357</v>
      </c>
      <c r="AF261" t="s">
        <v>4050</v>
      </c>
      <c r="AG261">
        <v>98</v>
      </c>
      <c r="AH261">
        <v>821</v>
      </c>
    </row>
    <row r="262" spans="1:34" x14ac:dyDescent="0.55000000000000004">
      <c r="A262" s="74"/>
      <c r="B262" s="7">
        <v>12</v>
      </c>
      <c r="C262" s="7">
        <v>19</v>
      </c>
      <c r="D262" s="11">
        <v>6</v>
      </c>
      <c r="E262" s="7" t="str">
        <f t="shared" si="4"/>
        <v>6_12_19</v>
      </c>
      <c r="F262">
        <v>941</v>
      </c>
      <c r="G262">
        <v>819</v>
      </c>
      <c r="I262" t="s">
        <v>2541</v>
      </c>
      <c r="J262">
        <v>968</v>
      </c>
      <c r="K262">
        <v>937</v>
      </c>
      <c r="L262">
        <v>955</v>
      </c>
      <c r="M262">
        <v>939</v>
      </c>
      <c r="N262">
        <v>1018</v>
      </c>
      <c r="O262">
        <v>853</v>
      </c>
      <c r="P262">
        <v>106</v>
      </c>
      <c r="Q262">
        <v>106</v>
      </c>
      <c r="R262">
        <v>1050</v>
      </c>
      <c r="S262">
        <v>950</v>
      </c>
      <c r="T262" t="s">
        <v>4631</v>
      </c>
      <c r="U262">
        <v>997</v>
      </c>
      <c r="V262">
        <v>1003</v>
      </c>
      <c r="W262" t="s">
        <v>1354</v>
      </c>
      <c r="X262">
        <v>35</v>
      </c>
      <c r="Y262">
        <v>1574</v>
      </c>
      <c r="Z262">
        <v>1005</v>
      </c>
      <c r="AA262">
        <v>995</v>
      </c>
      <c r="AB262" t="s">
        <v>358</v>
      </c>
      <c r="AF262" t="s">
        <v>4051</v>
      </c>
      <c r="AG262">
        <v>84</v>
      </c>
      <c r="AH262">
        <v>824</v>
      </c>
    </row>
    <row r="263" spans="1:34" x14ac:dyDescent="0.55000000000000004">
      <c r="A263" s="74"/>
      <c r="B263" s="7">
        <v>12</v>
      </c>
      <c r="C263" s="7">
        <v>2</v>
      </c>
      <c r="D263" s="11">
        <v>6</v>
      </c>
      <c r="E263" s="7" t="str">
        <f t="shared" si="4"/>
        <v>6_12_2</v>
      </c>
      <c r="F263">
        <v>952</v>
      </c>
      <c r="G263">
        <v>812</v>
      </c>
      <c r="I263" t="s">
        <v>2542</v>
      </c>
      <c r="J263">
        <v>889</v>
      </c>
      <c r="K263">
        <v>951</v>
      </c>
      <c r="L263">
        <v>925</v>
      </c>
      <c r="M263">
        <v>1010</v>
      </c>
      <c r="N263">
        <v>989</v>
      </c>
      <c r="O263">
        <v>910</v>
      </c>
      <c r="P263">
        <v>108</v>
      </c>
      <c r="Q263">
        <v>118</v>
      </c>
      <c r="R263">
        <v>1028</v>
      </c>
      <c r="S263">
        <v>972</v>
      </c>
      <c r="T263" t="s">
        <v>4632</v>
      </c>
      <c r="U263">
        <v>1006</v>
      </c>
      <c r="V263">
        <v>994</v>
      </c>
      <c r="W263" t="s">
        <v>1355</v>
      </c>
      <c r="Y263">
        <v>1829</v>
      </c>
      <c r="Z263">
        <v>1003</v>
      </c>
      <c r="AA263">
        <v>997</v>
      </c>
      <c r="AB263" t="s">
        <v>359</v>
      </c>
      <c r="AF263" t="s">
        <v>4052</v>
      </c>
      <c r="AG263">
        <v>98</v>
      </c>
      <c r="AH263">
        <v>896</v>
      </c>
    </row>
    <row r="264" spans="1:34" x14ac:dyDescent="0.55000000000000004">
      <c r="A264" s="74"/>
      <c r="B264" s="7">
        <v>12</v>
      </c>
      <c r="C264" s="7">
        <v>20</v>
      </c>
      <c r="D264" s="11">
        <v>6</v>
      </c>
      <c r="E264" s="7" t="str">
        <f t="shared" si="4"/>
        <v>6_12_20</v>
      </c>
      <c r="F264">
        <v>915</v>
      </c>
      <c r="G264">
        <v>826</v>
      </c>
      <c r="I264" t="s">
        <v>2543</v>
      </c>
      <c r="J264">
        <v>854</v>
      </c>
      <c r="K264">
        <v>964</v>
      </c>
      <c r="L264">
        <v>1067</v>
      </c>
      <c r="M264">
        <v>832</v>
      </c>
      <c r="N264">
        <v>946</v>
      </c>
      <c r="O264">
        <v>956</v>
      </c>
      <c r="P264">
        <v>109</v>
      </c>
      <c r="Q264">
        <v>112</v>
      </c>
      <c r="R264">
        <v>1024</v>
      </c>
      <c r="S264">
        <v>976</v>
      </c>
      <c r="T264" t="s">
        <v>4633</v>
      </c>
      <c r="U264">
        <v>967</v>
      </c>
      <c r="V264">
        <v>1033</v>
      </c>
      <c r="W264" t="s">
        <v>1356</v>
      </c>
      <c r="X264">
        <v>129</v>
      </c>
      <c r="Y264">
        <v>174</v>
      </c>
      <c r="Z264">
        <v>949</v>
      </c>
      <c r="AA264">
        <v>1051</v>
      </c>
      <c r="AB264" t="s">
        <v>360</v>
      </c>
      <c r="AF264" t="s">
        <v>4053</v>
      </c>
      <c r="AG264">
        <v>88</v>
      </c>
      <c r="AH264">
        <v>934</v>
      </c>
    </row>
    <row r="265" spans="1:34" x14ac:dyDescent="0.55000000000000004">
      <c r="A265" s="74"/>
      <c r="B265" s="7">
        <v>12</v>
      </c>
      <c r="C265" s="7">
        <v>21</v>
      </c>
      <c r="D265" s="11">
        <v>6</v>
      </c>
      <c r="E265" s="7" t="str">
        <f t="shared" si="4"/>
        <v>6_12_21</v>
      </c>
      <c r="F265">
        <v>923</v>
      </c>
      <c r="G265">
        <v>806</v>
      </c>
      <c r="I265" t="s">
        <v>2544</v>
      </c>
      <c r="J265">
        <v>979</v>
      </c>
      <c r="K265">
        <v>904</v>
      </c>
      <c r="L265">
        <v>998</v>
      </c>
      <c r="M265">
        <v>943</v>
      </c>
      <c r="N265">
        <v>995</v>
      </c>
      <c r="O265">
        <v>884</v>
      </c>
      <c r="P265">
        <v>112</v>
      </c>
      <c r="Q265">
        <v>103</v>
      </c>
      <c r="R265">
        <v>1063</v>
      </c>
      <c r="S265">
        <v>937</v>
      </c>
      <c r="T265" t="s">
        <v>4634</v>
      </c>
      <c r="U265">
        <v>1033</v>
      </c>
      <c r="V265">
        <v>967</v>
      </c>
      <c r="W265" t="s">
        <v>1357</v>
      </c>
      <c r="X265">
        <v>113</v>
      </c>
      <c r="Y265">
        <v>1</v>
      </c>
      <c r="Z265">
        <v>1085</v>
      </c>
      <c r="AA265">
        <v>915</v>
      </c>
      <c r="AB265" t="s">
        <v>361</v>
      </c>
      <c r="AF265" t="s">
        <v>4054</v>
      </c>
      <c r="AG265">
        <v>79</v>
      </c>
      <c r="AH265">
        <v>824</v>
      </c>
    </row>
    <row r="266" spans="1:34" x14ac:dyDescent="0.55000000000000004">
      <c r="A266" s="74"/>
      <c r="B266" s="7">
        <v>12</v>
      </c>
      <c r="C266" s="7">
        <v>23</v>
      </c>
      <c r="D266" s="11">
        <v>6</v>
      </c>
      <c r="E266" s="7" t="str">
        <f t="shared" si="4"/>
        <v>6_12_23</v>
      </c>
      <c r="F266">
        <v>910</v>
      </c>
      <c r="G266">
        <v>875</v>
      </c>
      <c r="I266" t="s">
        <v>2545</v>
      </c>
      <c r="J266">
        <v>979</v>
      </c>
      <c r="K266">
        <v>879</v>
      </c>
      <c r="L266">
        <v>943</v>
      </c>
      <c r="M266">
        <v>994</v>
      </c>
      <c r="N266">
        <v>948</v>
      </c>
      <c r="O266">
        <v>933</v>
      </c>
      <c r="P266">
        <v>136</v>
      </c>
      <c r="Q266">
        <v>108</v>
      </c>
      <c r="R266">
        <v>1035</v>
      </c>
      <c r="S266">
        <v>965</v>
      </c>
      <c r="T266" t="s">
        <v>4635</v>
      </c>
      <c r="U266">
        <v>972</v>
      </c>
      <c r="V266">
        <v>1028</v>
      </c>
      <c r="W266" t="s">
        <v>1358</v>
      </c>
      <c r="X266">
        <v>140</v>
      </c>
      <c r="Y266">
        <v>1</v>
      </c>
      <c r="Z266">
        <v>989</v>
      </c>
      <c r="AA266">
        <v>1011</v>
      </c>
      <c r="AB266" t="s">
        <v>362</v>
      </c>
      <c r="AF266" t="s">
        <v>4055</v>
      </c>
      <c r="AG266">
        <v>99</v>
      </c>
      <c r="AH266">
        <v>806</v>
      </c>
    </row>
    <row r="267" spans="1:34" x14ac:dyDescent="0.55000000000000004">
      <c r="A267" s="74"/>
      <c r="B267" s="7">
        <v>12</v>
      </c>
      <c r="C267" s="7">
        <v>25</v>
      </c>
      <c r="D267" s="11">
        <v>6</v>
      </c>
      <c r="E267" s="7" t="str">
        <f t="shared" si="4"/>
        <v>6_12_25</v>
      </c>
      <c r="F267">
        <v>917</v>
      </c>
      <c r="G267">
        <v>871</v>
      </c>
      <c r="I267" t="s">
        <v>2546</v>
      </c>
      <c r="J267">
        <v>999</v>
      </c>
      <c r="K267">
        <v>937</v>
      </c>
      <c r="L267">
        <v>1109</v>
      </c>
      <c r="M267">
        <v>842</v>
      </c>
      <c r="N267">
        <v>991</v>
      </c>
      <c r="O267">
        <v>926</v>
      </c>
      <c r="P267">
        <v>101</v>
      </c>
      <c r="Q267">
        <v>84</v>
      </c>
      <c r="R267">
        <v>1067</v>
      </c>
      <c r="S267">
        <v>933</v>
      </c>
      <c r="T267" t="s">
        <v>4636</v>
      </c>
      <c r="U267">
        <v>1026</v>
      </c>
      <c r="V267">
        <v>974</v>
      </c>
      <c r="W267" t="s">
        <v>1359</v>
      </c>
      <c r="X267">
        <v>149</v>
      </c>
      <c r="Y267">
        <v>0</v>
      </c>
      <c r="Z267">
        <v>1075</v>
      </c>
      <c r="AA267">
        <v>925</v>
      </c>
      <c r="AB267" t="s">
        <v>363</v>
      </c>
      <c r="AF267" t="s">
        <v>4056</v>
      </c>
      <c r="AG267">
        <v>75</v>
      </c>
      <c r="AH267">
        <v>963</v>
      </c>
    </row>
    <row r="268" spans="1:34" x14ac:dyDescent="0.55000000000000004">
      <c r="A268" s="74"/>
      <c r="B268" s="7">
        <v>12</v>
      </c>
      <c r="C268" s="7">
        <v>3</v>
      </c>
      <c r="D268" s="11">
        <v>6</v>
      </c>
      <c r="E268" s="7" t="str">
        <f t="shared" si="4"/>
        <v>6_12_3</v>
      </c>
      <c r="F268">
        <v>837</v>
      </c>
      <c r="G268">
        <v>906</v>
      </c>
      <c r="I268" t="s">
        <v>2547</v>
      </c>
      <c r="J268">
        <v>964</v>
      </c>
      <c r="K268">
        <v>932</v>
      </c>
      <c r="L268">
        <v>911</v>
      </c>
      <c r="M268">
        <v>1036</v>
      </c>
      <c r="N268">
        <v>900</v>
      </c>
      <c r="O268">
        <v>999</v>
      </c>
      <c r="P268">
        <v>122</v>
      </c>
      <c r="Q268">
        <v>98</v>
      </c>
      <c r="R268">
        <v>1009</v>
      </c>
      <c r="S268">
        <v>991</v>
      </c>
      <c r="T268" t="s">
        <v>4637</v>
      </c>
      <c r="U268">
        <v>994</v>
      </c>
      <c r="V268">
        <v>1006</v>
      </c>
      <c r="W268" t="s">
        <v>1360</v>
      </c>
      <c r="X268">
        <v>139</v>
      </c>
      <c r="Y268">
        <v>65</v>
      </c>
      <c r="Z268">
        <v>1015</v>
      </c>
      <c r="AA268">
        <v>985</v>
      </c>
      <c r="AB268" t="s">
        <v>364</v>
      </c>
      <c r="AF268" t="s">
        <v>4057</v>
      </c>
      <c r="AG268">
        <v>90</v>
      </c>
      <c r="AH268">
        <v>722</v>
      </c>
    </row>
    <row r="269" spans="1:34" x14ac:dyDescent="0.55000000000000004">
      <c r="A269" s="74"/>
      <c r="B269" s="7">
        <v>12</v>
      </c>
      <c r="C269" s="7">
        <v>4</v>
      </c>
      <c r="D269" s="11">
        <v>6</v>
      </c>
      <c r="E269" s="7" t="str">
        <f t="shared" si="4"/>
        <v>6_12_4</v>
      </c>
      <c r="F269">
        <v>895</v>
      </c>
      <c r="G269">
        <v>932</v>
      </c>
      <c r="I269" t="s">
        <v>2548</v>
      </c>
      <c r="J269">
        <v>659</v>
      </c>
      <c r="K269">
        <v>1029</v>
      </c>
      <c r="L269">
        <v>1022</v>
      </c>
      <c r="M269">
        <v>938</v>
      </c>
      <c r="N269">
        <v>959</v>
      </c>
      <c r="O269">
        <v>1000</v>
      </c>
      <c r="P269">
        <v>116</v>
      </c>
      <c r="Q269">
        <v>103</v>
      </c>
      <c r="R269">
        <v>1021</v>
      </c>
      <c r="S269">
        <v>979</v>
      </c>
      <c r="T269" t="s">
        <v>4638</v>
      </c>
      <c r="U269">
        <v>779</v>
      </c>
      <c r="V269">
        <v>1221</v>
      </c>
      <c r="W269" t="s">
        <v>1361</v>
      </c>
      <c r="X269">
        <v>145</v>
      </c>
      <c r="Y269">
        <v>0</v>
      </c>
      <c r="Z269">
        <v>1009</v>
      </c>
      <c r="AA269">
        <v>991</v>
      </c>
      <c r="AB269" t="s">
        <v>365</v>
      </c>
      <c r="AF269" t="s">
        <v>4058</v>
      </c>
      <c r="AG269">
        <v>80</v>
      </c>
      <c r="AH269">
        <v>1028</v>
      </c>
    </row>
    <row r="270" spans="1:34" x14ac:dyDescent="0.55000000000000004">
      <c r="A270" s="74"/>
      <c r="B270" s="7">
        <v>12</v>
      </c>
      <c r="C270" s="7">
        <v>5</v>
      </c>
      <c r="D270" s="11">
        <v>6</v>
      </c>
      <c r="E270" s="7" t="str">
        <f t="shared" si="4"/>
        <v>6_12_5</v>
      </c>
      <c r="F270">
        <v>855</v>
      </c>
      <c r="G270">
        <v>938</v>
      </c>
      <c r="I270" t="s">
        <v>2549</v>
      </c>
      <c r="J270">
        <v>1002</v>
      </c>
      <c r="K270">
        <v>932</v>
      </c>
      <c r="L270">
        <v>930</v>
      </c>
      <c r="M270">
        <v>984</v>
      </c>
      <c r="N270">
        <v>911</v>
      </c>
      <c r="O270">
        <v>984</v>
      </c>
      <c r="P270">
        <v>105</v>
      </c>
      <c r="Q270">
        <v>119</v>
      </c>
      <c r="R270">
        <v>974</v>
      </c>
      <c r="S270">
        <v>1026</v>
      </c>
      <c r="T270" t="s">
        <v>4639</v>
      </c>
      <c r="U270">
        <v>1056</v>
      </c>
      <c r="V270">
        <v>944</v>
      </c>
      <c r="W270" t="s">
        <v>1362</v>
      </c>
      <c r="X270">
        <v>149</v>
      </c>
      <c r="Y270">
        <v>1</v>
      </c>
      <c r="Z270">
        <v>1022</v>
      </c>
      <c r="AA270">
        <v>978</v>
      </c>
      <c r="AB270" t="s">
        <v>366</v>
      </c>
      <c r="AF270" t="s">
        <v>4059</v>
      </c>
      <c r="AG270">
        <v>97</v>
      </c>
      <c r="AH270">
        <v>878</v>
      </c>
    </row>
    <row r="271" spans="1:34" x14ac:dyDescent="0.55000000000000004">
      <c r="A271" s="74"/>
      <c r="B271" s="7">
        <v>12</v>
      </c>
      <c r="C271" s="7">
        <v>8</v>
      </c>
      <c r="D271" s="11">
        <v>6</v>
      </c>
      <c r="E271" s="7" t="str">
        <f t="shared" si="4"/>
        <v>6_12_8</v>
      </c>
      <c r="F271">
        <v>954</v>
      </c>
      <c r="G271">
        <v>914</v>
      </c>
      <c r="I271" t="s">
        <v>2550</v>
      </c>
      <c r="J271">
        <v>716</v>
      </c>
      <c r="K271">
        <v>1002</v>
      </c>
      <c r="L271">
        <v>1044</v>
      </c>
      <c r="M271">
        <v>919</v>
      </c>
      <c r="N271">
        <v>993</v>
      </c>
      <c r="O271">
        <v>955</v>
      </c>
      <c r="P271">
        <v>100</v>
      </c>
      <c r="Q271">
        <v>121</v>
      </c>
      <c r="R271">
        <v>1048</v>
      </c>
      <c r="S271">
        <v>952</v>
      </c>
      <c r="T271" t="s">
        <v>4640</v>
      </c>
      <c r="U271">
        <v>919</v>
      </c>
      <c r="V271">
        <v>1081</v>
      </c>
      <c r="W271" t="s">
        <v>1363</v>
      </c>
      <c r="X271">
        <v>140</v>
      </c>
      <c r="Y271">
        <v>0</v>
      </c>
      <c r="Z271">
        <v>997</v>
      </c>
      <c r="AA271">
        <v>1003</v>
      </c>
      <c r="AB271" t="s">
        <v>367</v>
      </c>
      <c r="AF271" t="s">
        <v>4060</v>
      </c>
      <c r="AG271">
        <v>88</v>
      </c>
      <c r="AH271">
        <v>902</v>
      </c>
    </row>
    <row r="272" spans="1:34" x14ac:dyDescent="0.55000000000000004">
      <c r="A272" s="74"/>
      <c r="B272" s="7">
        <v>12</v>
      </c>
      <c r="C272" s="7">
        <v>9</v>
      </c>
      <c r="D272" s="11">
        <v>6</v>
      </c>
      <c r="E272" s="7" t="str">
        <f t="shared" si="4"/>
        <v>6_12_9</v>
      </c>
      <c r="F272">
        <v>930</v>
      </c>
      <c r="G272">
        <v>940</v>
      </c>
      <c r="I272" t="s">
        <v>2551</v>
      </c>
      <c r="J272">
        <v>925</v>
      </c>
      <c r="K272">
        <v>837</v>
      </c>
      <c r="L272">
        <v>1022</v>
      </c>
      <c r="M272">
        <v>950</v>
      </c>
      <c r="N272">
        <v>968</v>
      </c>
      <c r="O272">
        <v>992</v>
      </c>
      <c r="P272">
        <v>126</v>
      </c>
      <c r="Q272">
        <v>119</v>
      </c>
      <c r="R272">
        <v>1007</v>
      </c>
      <c r="S272">
        <v>993</v>
      </c>
      <c r="T272" t="s">
        <v>4641</v>
      </c>
      <c r="U272">
        <v>1047</v>
      </c>
      <c r="V272">
        <v>953</v>
      </c>
      <c r="W272" t="s">
        <v>1364</v>
      </c>
      <c r="X272">
        <v>149</v>
      </c>
      <c r="Y272">
        <v>8</v>
      </c>
      <c r="Z272">
        <v>1002</v>
      </c>
      <c r="AA272">
        <v>998</v>
      </c>
      <c r="AB272" t="s">
        <v>368</v>
      </c>
      <c r="AF272" t="s">
        <v>4061</v>
      </c>
      <c r="AG272">
        <v>100</v>
      </c>
      <c r="AH272">
        <v>895</v>
      </c>
    </row>
    <row r="273" spans="1:34" x14ac:dyDescent="0.55000000000000004">
      <c r="A273" s="74"/>
      <c r="B273" s="7">
        <v>13</v>
      </c>
      <c r="C273" s="7">
        <v>15</v>
      </c>
      <c r="D273" s="11">
        <v>6</v>
      </c>
      <c r="E273" s="7" t="str">
        <f t="shared" si="4"/>
        <v>6_13_15</v>
      </c>
      <c r="F273">
        <v>877</v>
      </c>
      <c r="G273">
        <v>848</v>
      </c>
      <c r="I273" t="s">
        <v>2552</v>
      </c>
      <c r="J273">
        <v>934</v>
      </c>
      <c r="K273">
        <v>849</v>
      </c>
      <c r="L273">
        <v>1284</v>
      </c>
      <c r="M273">
        <v>644</v>
      </c>
      <c r="N273">
        <v>984</v>
      </c>
      <c r="O273">
        <v>910</v>
      </c>
      <c r="P273">
        <v>110</v>
      </c>
      <c r="Q273">
        <v>113</v>
      </c>
      <c r="R273">
        <v>994</v>
      </c>
      <c r="S273">
        <v>1006</v>
      </c>
      <c r="T273" t="s">
        <v>4642</v>
      </c>
      <c r="U273">
        <v>1055</v>
      </c>
      <c r="V273">
        <v>945</v>
      </c>
      <c r="W273" t="s">
        <v>1365</v>
      </c>
      <c r="X273">
        <v>177</v>
      </c>
      <c r="Y273">
        <v>1</v>
      </c>
      <c r="Z273">
        <v>1040</v>
      </c>
      <c r="AA273">
        <v>960</v>
      </c>
      <c r="AB273" t="s">
        <v>369</v>
      </c>
      <c r="AF273" t="s">
        <v>4062</v>
      </c>
      <c r="AG273">
        <v>97</v>
      </c>
      <c r="AH273">
        <v>949</v>
      </c>
    </row>
    <row r="274" spans="1:34" x14ac:dyDescent="0.55000000000000004">
      <c r="A274" s="74"/>
      <c r="B274" s="7">
        <v>13</v>
      </c>
      <c r="C274" s="7">
        <v>16</v>
      </c>
      <c r="D274" s="11">
        <v>6</v>
      </c>
      <c r="E274" s="7" t="str">
        <f t="shared" si="4"/>
        <v>6_13_16</v>
      </c>
      <c r="F274">
        <v>937</v>
      </c>
      <c r="G274">
        <v>860</v>
      </c>
      <c r="I274" t="s">
        <v>2553</v>
      </c>
      <c r="J274">
        <v>891</v>
      </c>
      <c r="K274">
        <v>955</v>
      </c>
      <c r="L274">
        <v>1062</v>
      </c>
      <c r="M274">
        <v>871</v>
      </c>
      <c r="N274">
        <v>1063</v>
      </c>
      <c r="O274">
        <v>837</v>
      </c>
      <c r="P274">
        <v>105</v>
      </c>
      <c r="Q274">
        <v>115</v>
      </c>
      <c r="R274">
        <v>1051</v>
      </c>
      <c r="S274">
        <v>949</v>
      </c>
      <c r="T274" t="s">
        <v>4643</v>
      </c>
      <c r="U274">
        <v>1005</v>
      </c>
      <c r="V274">
        <v>995</v>
      </c>
      <c r="W274" t="s">
        <v>1366</v>
      </c>
      <c r="X274">
        <v>185</v>
      </c>
      <c r="Y274">
        <v>0</v>
      </c>
      <c r="Z274">
        <v>1109</v>
      </c>
      <c r="AA274">
        <v>891</v>
      </c>
      <c r="AB274" t="s">
        <v>370</v>
      </c>
      <c r="AF274" t="s">
        <v>4063</v>
      </c>
      <c r="AG274">
        <v>55</v>
      </c>
      <c r="AH274">
        <v>941</v>
      </c>
    </row>
    <row r="275" spans="1:34" x14ac:dyDescent="0.55000000000000004">
      <c r="A275" s="74"/>
      <c r="B275" s="7">
        <v>13</v>
      </c>
      <c r="C275" s="7">
        <v>17</v>
      </c>
      <c r="D275" s="11">
        <v>6</v>
      </c>
      <c r="E275" s="7" t="str">
        <f t="shared" si="4"/>
        <v>6_13_17</v>
      </c>
      <c r="F275">
        <v>952</v>
      </c>
      <c r="G275">
        <v>882</v>
      </c>
      <c r="I275" t="s">
        <v>2554</v>
      </c>
      <c r="J275">
        <v>915</v>
      </c>
      <c r="K275">
        <v>978</v>
      </c>
      <c r="L275">
        <v>1164</v>
      </c>
      <c r="M275">
        <v>799</v>
      </c>
      <c r="N275">
        <v>976</v>
      </c>
      <c r="O275">
        <v>966</v>
      </c>
      <c r="P275">
        <v>100</v>
      </c>
      <c r="Q275">
        <v>136</v>
      </c>
      <c r="R275">
        <v>1034</v>
      </c>
      <c r="S275">
        <v>966</v>
      </c>
      <c r="T275" t="s">
        <v>4644</v>
      </c>
      <c r="U275">
        <v>989</v>
      </c>
      <c r="V275">
        <v>1011</v>
      </c>
      <c r="W275" t="s">
        <v>1367</v>
      </c>
      <c r="X275">
        <v>182</v>
      </c>
      <c r="Y275">
        <v>0</v>
      </c>
      <c r="Z275">
        <v>1072</v>
      </c>
      <c r="AA275">
        <v>928</v>
      </c>
      <c r="AB275" t="s">
        <v>371</v>
      </c>
      <c r="AF275" t="s">
        <v>4064</v>
      </c>
      <c r="AG275">
        <v>94</v>
      </c>
      <c r="AH275">
        <v>925</v>
      </c>
    </row>
    <row r="276" spans="1:34" x14ac:dyDescent="0.55000000000000004">
      <c r="A276" s="74"/>
      <c r="B276" s="7">
        <v>13</v>
      </c>
      <c r="C276" s="7">
        <v>18</v>
      </c>
      <c r="D276" s="11">
        <v>6</v>
      </c>
      <c r="E276" s="7" t="str">
        <f t="shared" si="4"/>
        <v>6_13_18</v>
      </c>
      <c r="F276">
        <v>972</v>
      </c>
      <c r="G276">
        <v>980</v>
      </c>
      <c r="I276" t="s">
        <v>2555</v>
      </c>
      <c r="J276">
        <v>520</v>
      </c>
      <c r="K276">
        <v>721</v>
      </c>
      <c r="L276">
        <v>975</v>
      </c>
      <c r="M276">
        <v>998</v>
      </c>
      <c r="N276">
        <v>978</v>
      </c>
      <c r="O276">
        <v>993</v>
      </c>
      <c r="P276">
        <v>105</v>
      </c>
      <c r="Q276">
        <v>94</v>
      </c>
      <c r="R276">
        <v>984</v>
      </c>
      <c r="S276">
        <v>1016</v>
      </c>
      <c r="T276" t="s">
        <v>4645</v>
      </c>
      <c r="U276">
        <v>776</v>
      </c>
      <c r="V276">
        <v>1224</v>
      </c>
      <c r="W276" t="s">
        <v>1368</v>
      </c>
      <c r="X276">
        <v>181</v>
      </c>
      <c r="Y276">
        <v>1</v>
      </c>
      <c r="Z276">
        <v>1065</v>
      </c>
      <c r="AA276">
        <v>935</v>
      </c>
      <c r="AB276" t="s">
        <v>372</v>
      </c>
      <c r="AF276" t="s">
        <v>4065</v>
      </c>
      <c r="AG276">
        <v>57</v>
      </c>
      <c r="AH276">
        <v>957</v>
      </c>
    </row>
    <row r="277" spans="1:34" x14ac:dyDescent="0.55000000000000004">
      <c r="A277" s="74"/>
      <c r="B277" s="7">
        <v>13</v>
      </c>
      <c r="C277" s="7">
        <v>19</v>
      </c>
      <c r="D277" s="11">
        <v>6</v>
      </c>
      <c r="E277" s="7" t="str">
        <f t="shared" si="4"/>
        <v>6_13_19</v>
      </c>
      <c r="F277">
        <v>985</v>
      </c>
      <c r="G277">
        <v>950</v>
      </c>
      <c r="I277" t="s">
        <v>2556</v>
      </c>
      <c r="J277">
        <v>720</v>
      </c>
      <c r="K277">
        <v>952</v>
      </c>
      <c r="L277">
        <v>992</v>
      </c>
      <c r="M277">
        <v>961</v>
      </c>
      <c r="N277">
        <v>1007</v>
      </c>
      <c r="O277">
        <v>918</v>
      </c>
      <c r="P277">
        <v>112</v>
      </c>
      <c r="Q277">
        <v>123</v>
      </c>
      <c r="R277">
        <v>1024</v>
      </c>
      <c r="S277">
        <v>976</v>
      </c>
      <c r="T277" t="s">
        <v>4646</v>
      </c>
      <c r="U277">
        <v>842</v>
      </c>
      <c r="V277">
        <v>1158</v>
      </c>
      <c r="W277" t="s">
        <v>1369</v>
      </c>
      <c r="X277">
        <v>186</v>
      </c>
      <c r="Y277">
        <v>1</v>
      </c>
      <c r="Z277">
        <v>1026</v>
      </c>
      <c r="AA277">
        <v>974</v>
      </c>
      <c r="AB277" t="s">
        <v>373</v>
      </c>
      <c r="AF277" t="s">
        <v>4066</v>
      </c>
      <c r="AG277">
        <v>95</v>
      </c>
      <c r="AH277">
        <v>852</v>
      </c>
    </row>
    <row r="278" spans="1:34" x14ac:dyDescent="0.55000000000000004">
      <c r="A278" s="74"/>
      <c r="B278" s="7">
        <v>13</v>
      </c>
      <c r="C278" s="7">
        <v>2</v>
      </c>
      <c r="D278" s="11">
        <v>6</v>
      </c>
      <c r="E278" s="7" t="str">
        <f t="shared" si="4"/>
        <v>6_13_2</v>
      </c>
      <c r="F278">
        <v>964</v>
      </c>
      <c r="G278">
        <v>965</v>
      </c>
      <c r="I278" t="s">
        <v>2557</v>
      </c>
      <c r="J278">
        <v>885</v>
      </c>
      <c r="K278">
        <v>875</v>
      </c>
      <c r="L278">
        <v>985</v>
      </c>
      <c r="M278">
        <v>989</v>
      </c>
      <c r="N278">
        <v>1003</v>
      </c>
      <c r="O278">
        <v>964</v>
      </c>
      <c r="P278">
        <v>125</v>
      </c>
      <c r="Q278">
        <v>111</v>
      </c>
      <c r="R278">
        <v>990</v>
      </c>
      <c r="S278">
        <v>1010</v>
      </c>
      <c r="T278" t="s">
        <v>4647</v>
      </c>
      <c r="U278">
        <v>1039</v>
      </c>
      <c r="V278">
        <v>961</v>
      </c>
      <c r="W278" t="s">
        <v>1370</v>
      </c>
      <c r="X278">
        <v>24</v>
      </c>
      <c r="Y278">
        <v>1527</v>
      </c>
      <c r="Z278">
        <v>1012</v>
      </c>
      <c r="AA278">
        <v>988</v>
      </c>
      <c r="AB278" t="s">
        <v>374</v>
      </c>
      <c r="AF278" t="s">
        <v>4067</v>
      </c>
      <c r="AG278">
        <v>90</v>
      </c>
      <c r="AH278">
        <v>985</v>
      </c>
    </row>
    <row r="279" spans="1:34" x14ac:dyDescent="0.55000000000000004">
      <c r="A279" s="74"/>
      <c r="B279" s="7">
        <v>13</v>
      </c>
      <c r="C279" s="7">
        <v>20</v>
      </c>
      <c r="D279" s="11">
        <v>6</v>
      </c>
      <c r="E279" s="7" t="str">
        <f t="shared" si="4"/>
        <v>6_13_20</v>
      </c>
      <c r="F279">
        <v>964</v>
      </c>
      <c r="G279">
        <v>961</v>
      </c>
      <c r="I279" t="s">
        <v>2558</v>
      </c>
      <c r="J279">
        <v>982</v>
      </c>
      <c r="K279">
        <v>906</v>
      </c>
      <c r="L279">
        <v>1021</v>
      </c>
      <c r="M279">
        <v>924</v>
      </c>
      <c r="N279">
        <v>1000</v>
      </c>
      <c r="O279">
        <v>969</v>
      </c>
      <c r="P279">
        <v>111</v>
      </c>
      <c r="Q279">
        <v>93</v>
      </c>
      <c r="R279">
        <v>994</v>
      </c>
      <c r="S279">
        <v>1006</v>
      </c>
      <c r="T279" t="s">
        <v>4648</v>
      </c>
      <c r="U279">
        <v>1051</v>
      </c>
      <c r="V279">
        <v>949</v>
      </c>
      <c r="W279" t="s">
        <v>1371</v>
      </c>
      <c r="X279">
        <v>142</v>
      </c>
      <c r="Y279">
        <v>17</v>
      </c>
      <c r="Z279">
        <v>960</v>
      </c>
      <c r="AA279">
        <v>1040</v>
      </c>
      <c r="AB279" t="s">
        <v>375</v>
      </c>
      <c r="AF279" t="s">
        <v>4068</v>
      </c>
      <c r="AG279">
        <v>77</v>
      </c>
      <c r="AH279">
        <v>826</v>
      </c>
    </row>
    <row r="280" spans="1:34" x14ac:dyDescent="0.55000000000000004">
      <c r="A280" s="74"/>
      <c r="B280" s="7">
        <v>13</v>
      </c>
      <c r="C280" s="7">
        <v>21</v>
      </c>
      <c r="D280" s="11">
        <v>6</v>
      </c>
      <c r="E280" s="7" t="str">
        <f t="shared" si="4"/>
        <v>6_13_21</v>
      </c>
      <c r="F280">
        <v>988</v>
      </c>
      <c r="G280">
        <v>959</v>
      </c>
      <c r="I280" t="s">
        <v>2559</v>
      </c>
      <c r="J280">
        <v>889</v>
      </c>
      <c r="K280">
        <v>1000</v>
      </c>
      <c r="L280">
        <v>985</v>
      </c>
      <c r="M280">
        <v>995</v>
      </c>
      <c r="N280">
        <v>1017</v>
      </c>
      <c r="O280">
        <v>948</v>
      </c>
      <c r="P280">
        <v>109</v>
      </c>
      <c r="Q280">
        <v>108</v>
      </c>
      <c r="R280">
        <v>1016</v>
      </c>
      <c r="S280">
        <v>984</v>
      </c>
      <c r="T280" t="s">
        <v>4649</v>
      </c>
      <c r="U280">
        <v>925</v>
      </c>
      <c r="V280">
        <v>1075</v>
      </c>
      <c r="W280" t="s">
        <v>1372</v>
      </c>
      <c r="X280">
        <v>25</v>
      </c>
      <c r="Y280">
        <v>1269</v>
      </c>
      <c r="Z280">
        <v>979</v>
      </c>
      <c r="AA280">
        <v>1021</v>
      </c>
      <c r="AB280" t="s">
        <v>376</v>
      </c>
      <c r="AF280" t="s">
        <v>4069</v>
      </c>
      <c r="AG280">
        <v>95</v>
      </c>
      <c r="AH280">
        <v>902</v>
      </c>
    </row>
    <row r="281" spans="1:34" x14ac:dyDescent="0.55000000000000004">
      <c r="A281" s="74"/>
      <c r="B281" s="7">
        <v>13</v>
      </c>
      <c r="C281" s="7">
        <v>23</v>
      </c>
      <c r="D281" s="11">
        <v>6</v>
      </c>
      <c r="E281" s="7" t="str">
        <f t="shared" si="4"/>
        <v>6_13_23</v>
      </c>
      <c r="F281">
        <v>947</v>
      </c>
      <c r="G281">
        <v>983</v>
      </c>
      <c r="I281" t="s">
        <v>2560</v>
      </c>
      <c r="J281">
        <v>1008</v>
      </c>
      <c r="K281">
        <v>944</v>
      </c>
      <c r="L281">
        <v>969</v>
      </c>
      <c r="M281">
        <v>1013</v>
      </c>
      <c r="N281">
        <v>981</v>
      </c>
      <c r="O281">
        <v>996</v>
      </c>
      <c r="P281">
        <v>103</v>
      </c>
      <c r="Q281">
        <v>90</v>
      </c>
      <c r="R281">
        <v>983</v>
      </c>
      <c r="S281">
        <v>1017</v>
      </c>
      <c r="T281" t="s">
        <v>4650</v>
      </c>
      <c r="U281">
        <v>1019</v>
      </c>
      <c r="V281">
        <v>981</v>
      </c>
      <c r="W281" t="s">
        <v>1373</v>
      </c>
      <c r="X281">
        <v>18</v>
      </c>
      <c r="Y281">
        <v>1313</v>
      </c>
      <c r="Z281">
        <v>986</v>
      </c>
      <c r="AA281">
        <v>1014</v>
      </c>
      <c r="AB281" t="s">
        <v>377</v>
      </c>
      <c r="AF281" t="s">
        <v>4070</v>
      </c>
      <c r="AG281">
        <v>98</v>
      </c>
      <c r="AH281">
        <v>865</v>
      </c>
    </row>
    <row r="282" spans="1:34" x14ac:dyDescent="0.55000000000000004">
      <c r="A282" s="74"/>
      <c r="B282" s="7">
        <v>13</v>
      </c>
      <c r="C282" s="7">
        <v>25</v>
      </c>
      <c r="D282" s="11">
        <v>6</v>
      </c>
      <c r="E282" s="7" t="str">
        <f t="shared" si="4"/>
        <v>6_13_25</v>
      </c>
      <c r="F282">
        <v>962</v>
      </c>
      <c r="G282">
        <v>948</v>
      </c>
      <c r="I282" t="s">
        <v>2561</v>
      </c>
      <c r="J282">
        <v>913</v>
      </c>
      <c r="K282">
        <v>983</v>
      </c>
      <c r="L282">
        <v>1081</v>
      </c>
      <c r="M282">
        <v>877</v>
      </c>
      <c r="N282">
        <v>969</v>
      </c>
      <c r="O282">
        <v>945</v>
      </c>
      <c r="P282">
        <v>126</v>
      </c>
      <c r="Q282">
        <v>122</v>
      </c>
      <c r="R282">
        <v>1006</v>
      </c>
      <c r="S282">
        <v>994</v>
      </c>
      <c r="T282" t="s">
        <v>4651</v>
      </c>
      <c r="U282">
        <v>990</v>
      </c>
      <c r="V282">
        <v>1010</v>
      </c>
      <c r="W282" t="s">
        <v>1374</v>
      </c>
      <c r="X282">
        <v>78</v>
      </c>
      <c r="Y282">
        <v>703</v>
      </c>
      <c r="Z282">
        <v>993</v>
      </c>
      <c r="AA282">
        <v>1007</v>
      </c>
      <c r="AB282" t="s">
        <v>378</v>
      </c>
      <c r="AF282" t="s">
        <v>4071</v>
      </c>
      <c r="AG282">
        <v>60</v>
      </c>
      <c r="AH282">
        <v>971</v>
      </c>
    </row>
    <row r="283" spans="1:34" x14ac:dyDescent="0.55000000000000004">
      <c r="A283" s="74"/>
      <c r="B283" s="7">
        <v>13</v>
      </c>
      <c r="C283" s="7">
        <v>3</v>
      </c>
      <c r="D283" s="11">
        <v>6</v>
      </c>
      <c r="E283" s="7" t="str">
        <f t="shared" si="4"/>
        <v>6_13_3</v>
      </c>
      <c r="F283">
        <v>940</v>
      </c>
      <c r="G283">
        <v>926</v>
      </c>
      <c r="I283" t="s">
        <v>2562</v>
      </c>
      <c r="J283">
        <v>977</v>
      </c>
      <c r="K283">
        <v>993</v>
      </c>
      <c r="L283">
        <v>988</v>
      </c>
      <c r="M283">
        <v>981</v>
      </c>
      <c r="N283">
        <v>983</v>
      </c>
      <c r="O283">
        <v>967</v>
      </c>
      <c r="P283">
        <v>115</v>
      </c>
      <c r="Q283">
        <v>116</v>
      </c>
      <c r="R283">
        <v>979</v>
      </c>
      <c r="S283">
        <v>1021</v>
      </c>
      <c r="T283" t="s">
        <v>4652</v>
      </c>
      <c r="U283">
        <v>992</v>
      </c>
      <c r="V283">
        <v>1008</v>
      </c>
      <c r="W283" t="s">
        <v>1375</v>
      </c>
      <c r="X283">
        <v>42</v>
      </c>
      <c r="Y283">
        <v>1106</v>
      </c>
      <c r="Z283">
        <v>977</v>
      </c>
      <c r="AA283">
        <v>1023</v>
      </c>
      <c r="AB283" t="s">
        <v>379</v>
      </c>
      <c r="AF283" t="s">
        <v>4072</v>
      </c>
      <c r="AG283">
        <v>95</v>
      </c>
      <c r="AH283">
        <v>832</v>
      </c>
    </row>
    <row r="284" spans="1:34" x14ac:dyDescent="0.55000000000000004">
      <c r="A284" s="74"/>
      <c r="B284" s="7">
        <v>13</v>
      </c>
      <c r="C284" s="7">
        <v>4</v>
      </c>
      <c r="D284" s="11">
        <v>6</v>
      </c>
      <c r="E284" s="7" t="str">
        <f t="shared" si="4"/>
        <v>6_13_4</v>
      </c>
      <c r="F284">
        <v>929</v>
      </c>
      <c r="G284">
        <v>892</v>
      </c>
      <c r="I284" t="s">
        <v>2563</v>
      </c>
      <c r="J284">
        <v>913</v>
      </c>
      <c r="K284">
        <v>1004</v>
      </c>
      <c r="L284">
        <v>1058</v>
      </c>
      <c r="M284">
        <v>884</v>
      </c>
      <c r="N284">
        <v>890</v>
      </c>
      <c r="O284">
        <v>989</v>
      </c>
      <c r="P284">
        <v>145</v>
      </c>
      <c r="Q284">
        <v>96</v>
      </c>
      <c r="R284">
        <v>1054</v>
      </c>
      <c r="S284">
        <v>946</v>
      </c>
      <c r="T284" t="s">
        <v>4653</v>
      </c>
      <c r="U284">
        <v>942</v>
      </c>
      <c r="V284">
        <v>1058</v>
      </c>
      <c r="W284" t="s">
        <v>1376</v>
      </c>
      <c r="Y284">
        <v>1436</v>
      </c>
      <c r="Z284">
        <v>992</v>
      </c>
      <c r="AA284">
        <v>1008</v>
      </c>
      <c r="AB284" t="s">
        <v>380</v>
      </c>
      <c r="AF284" t="s">
        <v>4073</v>
      </c>
      <c r="AG284">
        <v>96</v>
      </c>
      <c r="AH284">
        <v>761</v>
      </c>
    </row>
    <row r="285" spans="1:34" x14ac:dyDescent="0.55000000000000004">
      <c r="A285" s="74"/>
      <c r="B285" s="7">
        <v>13</v>
      </c>
      <c r="C285" s="7">
        <v>5</v>
      </c>
      <c r="D285" s="11">
        <v>6</v>
      </c>
      <c r="E285" s="7" t="str">
        <f t="shared" si="4"/>
        <v>6_13_5</v>
      </c>
      <c r="F285">
        <v>942</v>
      </c>
      <c r="G285">
        <v>967</v>
      </c>
      <c r="I285" t="s">
        <v>2564</v>
      </c>
      <c r="J285">
        <v>937</v>
      </c>
      <c r="K285">
        <v>1018</v>
      </c>
      <c r="L285">
        <v>1010</v>
      </c>
      <c r="M285">
        <v>940</v>
      </c>
      <c r="N285">
        <v>928</v>
      </c>
      <c r="O285">
        <v>1024</v>
      </c>
      <c r="P285">
        <v>121</v>
      </c>
      <c r="Q285">
        <v>111</v>
      </c>
      <c r="R285">
        <v>990</v>
      </c>
      <c r="S285">
        <v>1010</v>
      </c>
      <c r="T285" t="s">
        <v>4654</v>
      </c>
      <c r="U285">
        <v>956</v>
      </c>
      <c r="V285">
        <v>1044</v>
      </c>
      <c r="W285" t="s">
        <v>1377</v>
      </c>
      <c r="X285">
        <v>176</v>
      </c>
      <c r="Y285">
        <v>33</v>
      </c>
      <c r="Z285">
        <v>1103</v>
      </c>
      <c r="AA285">
        <v>897</v>
      </c>
      <c r="AB285" t="s">
        <v>381</v>
      </c>
      <c r="AF285" t="s">
        <v>4074</v>
      </c>
      <c r="AG285">
        <v>61</v>
      </c>
      <c r="AH285">
        <v>913</v>
      </c>
    </row>
    <row r="286" spans="1:34" x14ac:dyDescent="0.55000000000000004">
      <c r="A286" s="74"/>
      <c r="B286" s="7">
        <v>13</v>
      </c>
      <c r="C286" s="7">
        <v>8</v>
      </c>
      <c r="D286" s="11">
        <v>6</v>
      </c>
      <c r="E286" s="7" t="str">
        <f t="shared" si="4"/>
        <v>6_13_8</v>
      </c>
      <c r="F286">
        <v>920</v>
      </c>
      <c r="G286">
        <v>895</v>
      </c>
      <c r="I286" t="s">
        <v>2565</v>
      </c>
      <c r="J286">
        <v>970</v>
      </c>
      <c r="K286">
        <v>985</v>
      </c>
      <c r="L286">
        <v>1054</v>
      </c>
      <c r="M286">
        <v>889</v>
      </c>
      <c r="N286">
        <v>994</v>
      </c>
      <c r="O286">
        <v>943</v>
      </c>
      <c r="P286">
        <v>110</v>
      </c>
      <c r="Q286">
        <v>107</v>
      </c>
      <c r="R286">
        <v>1022</v>
      </c>
      <c r="S286">
        <v>978</v>
      </c>
      <c r="T286" t="s">
        <v>4655</v>
      </c>
      <c r="U286">
        <v>989</v>
      </c>
      <c r="V286">
        <v>1011</v>
      </c>
      <c r="W286" t="s">
        <v>1378</v>
      </c>
      <c r="X286">
        <v>26</v>
      </c>
      <c r="Y286">
        <v>1505</v>
      </c>
      <c r="Z286">
        <v>915</v>
      </c>
      <c r="AA286">
        <v>1085</v>
      </c>
      <c r="AB286" t="s">
        <v>382</v>
      </c>
      <c r="AF286" t="s">
        <v>4075</v>
      </c>
      <c r="AG286">
        <v>65</v>
      </c>
      <c r="AH286">
        <v>1056</v>
      </c>
    </row>
    <row r="287" spans="1:34" x14ac:dyDescent="0.55000000000000004">
      <c r="A287" s="74"/>
      <c r="B287" s="7">
        <v>13</v>
      </c>
      <c r="C287" s="7">
        <v>9</v>
      </c>
      <c r="D287" s="11">
        <v>6</v>
      </c>
      <c r="E287" s="7" t="str">
        <f t="shared" si="4"/>
        <v>6_13_9</v>
      </c>
      <c r="F287">
        <v>897</v>
      </c>
      <c r="G287">
        <v>834</v>
      </c>
      <c r="I287" t="s">
        <v>2566</v>
      </c>
      <c r="J287">
        <v>992</v>
      </c>
      <c r="K287">
        <v>958</v>
      </c>
      <c r="L287">
        <v>1045</v>
      </c>
      <c r="M287">
        <v>909</v>
      </c>
      <c r="N287">
        <v>967</v>
      </c>
      <c r="O287">
        <v>937</v>
      </c>
      <c r="P287">
        <v>122</v>
      </c>
      <c r="Q287">
        <v>112</v>
      </c>
      <c r="R287">
        <v>987</v>
      </c>
      <c r="S287">
        <v>1013</v>
      </c>
      <c r="T287" t="s">
        <v>4656</v>
      </c>
      <c r="U287">
        <v>1010</v>
      </c>
      <c r="V287">
        <v>990</v>
      </c>
      <c r="W287" t="s">
        <v>1379</v>
      </c>
      <c r="X287">
        <v>175</v>
      </c>
      <c r="Y287">
        <v>0</v>
      </c>
      <c r="Z287">
        <v>1064</v>
      </c>
      <c r="AA287">
        <v>936</v>
      </c>
      <c r="AB287" t="s">
        <v>383</v>
      </c>
      <c r="AF287" t="s">
        <v>4076</v>
      </c>
      <c r="AG287">
        <v>74</v>
      </c>
      <c r="AH287">
        <v>883</v>
      </c>
    </row>
    <row r="288" spans="1:34" x14ac:dyDescent="0.55000000000000004">
      <c r="A288" s="74"/>
      <c r="B288" s="7">
        <v>15</v>
      </c>
      <c r="C288" s="7">
        <v>16</v>
      </c>
      <c r="D288" s="11">
        <v>6</v>
      </c>
      <c r="E288" s="7" t="str">
        <f t="shared" si="4"/>
        <v>6_15_16</v>
      </c>
      <c r="F288">
        <v>824</v>
      </c>
      <c r="G288">
        <v>894</v>
      </c>
      <c r="I288" t="s">
        <v>2567</v>
      </c>
      <c r="J288">
        <v>987</v>
      </c>
      <c r="K288">
        <v>973</v>
      </c>
      <c r="L288">
        <v>678</v>
      </c>
      <c r="M288">
        <v>1241</v>
      </c>
      <c r="N288">
        <v>919</v>
      </c>
      <c r="O288">
        <v>963</v>
      </c>
      <c r="P288">
        <v>111</v>
      </c>
      <c r="Q288">
        <v>85</v>
      </c>
      <c r="R288">
        <v>925</v>
      </c>
      <c r="S288">
        <v>1075</v>
      </c>
      <c r="T288" t="s">
        <v>4657</v>
      </c>
      <c r="U288">
        <v>1021</v>
      </c>
      <c r="V288">
        <v>979</v>
      </c>
      <c r="W288" t="s">
        <v>1380</v>
      </c>
      <c r="X288">
        <v>177</v>
      </c>
      <c r="Y288">
        <v>29</v>
      </c>
      <c r="Z288">
        <v>1143</v>
      </c>
      <c r="AA288">
        <v>857</v>
      </c>
      <c r="AB288" t="s">
        <v>384</v>
      </c>
      <c r="AF288" t="s">
        <v>4077</v>
      </c>
      <c r="AG288">
        <v>84</v>
      </c>
      <c r="AH288">
        <v>901</v>
      </c>
    </row>
    <row r="289" spans="1:34" x14ac:dyDescent="0.55000000000000004">
      <c r="A289" s="74"/>
      <c r="B289" s="7">
        <v>15</v>
      </c>
      <c r="C289" s="7">
        <v>17</v>
      </c>
      <c r="D289" s="11">
        <v>6</v>
      </c>
      <c r="E289" s="7" t="str">
        <f t="shared" si="4"/>
        <v>6_15_17</v>
      </c>
      <c r="F289">
        <v>887</v>
      </c>
      <c r="G289">
        <v>831</v>
      </c>
      <c r="I289" t="s">
        <v>2568</v>
      </c>
      <c r="J289">
        <v>1015</v>
      </c>
      <c r="K289">
        <v>947</v>
      </c>
      <c r="L289">
        <v>1132</v>
      </c>
      <c r="M289">
        <v>830</v>
      </c>
      <c r="N289">
        <v>1011</v>
      </c>
      <c r="O289">
        <v>868</v>
      </c>
      <c r="P289">
        <v>95</v>
      </c>
      <c r="Q289">
        <v>104</v>
      </c>
      <c r="R289">
        <v>1073</v>
      </c>
      <c r="S289">
        <v>927</v>
      </c>
      <c r="T289" t="s">
        <v>4658</v>
      </c>
      <c r="U289">
        <v>1021</v>
      </c>
      <c r="V289">
        <v>979</v>
      </c>
      <c r="W289" t="s">
        <v>1381</v>
      </c>
      <c r="Y289">
        <v>1709</v>
      </c>
      <c r="Z289">
        <v>1031</v>
      </c>
      <c r="AA289">
        <v>969</v>
      </c>
      <c r="AB289" t="s">
        <v>385</v>
      </c>
      <c r="AF289" t="s">
        <v>4078</v>
      </c>
      <c r="AG289">
        <v>92</v>
      </c>
      <c r="AH289">
        <v>836</v>
      </c>
    </row>
    <row r="290" spans="1:34" x14ac:dyDescent="0.55000000000000004">
      <c r="A290" s="74"/>
      <c r="B290" s="7">
        <v>15</v>
      </c>
      <c r="C290" s="7">
        <v>18</v>
      </c>
      <c r="D290" s="11">
        <v>6</v>
      </c>
      <c r="E290" s="7" t="str">
        <f t="shared" si="4"/>
        <v>6_15_18</v>
      </c>
      <c r="F290">
        <v>902</v>
      </c>
      <c r="G290">
        <v>890</v>
      </c>
      <c r="I290" t="s">
        <v>2569</v>
      </c>
      <c r="J290">
        <v>1003</v>
      </c>
      <c r="K290">
        <v>938</v>
      </c>
      <c r="L290">
        <v>812</v>
      </c>
      <c r="M290">
        <v>1153</v>
      </c>
      <c r="N290">
        <v>951</v>
      </c>
      <c r="O290">
        <v>944</v>
      </c>
      <c r="P290">
        <v>115</v>
      </c>
      <c r="Q290">
        <v>111</v>
      </c>
      <c r="R290">
        <v>1025</v>
      </c>
      <c r="S290">
        <v>975</v>
      </c>
      <c r="T290" t="s">
        <v>4659</v>
      </c>
      <c r="U290">
        <v>1031</v>
      </c>
      <c r="V290">
        <v>969</v>
      </c>
      <c r="W290" t="s">
        <v>1382</v>
      </c>
      <c r="Y290">
        <v>1848</v>
      </c>
      <c r="Z290">
        <v>884</v>
      </c>
      <c r="AA290">
        <v>1116</v>
      </c>
      <c r="AB290" t="s">
        <v>386</v>
      </c>
      <c r="AF290" t="s">
        <v>4079</v>
      </c>
      <c r="AG290">
        <v>83</v>
      </c>
      <c r="AH290">
        <v>974</v>
      </c>
    </row>
    <row r="291" spans="1:34" x14ac:dyDescent="0.55000000000000004">
      <c r="A291" s="74"/>
      <c r="B291" s="7">
        <v>15</v>
      </c>
      <c r="C291" s="7">
        <v>19</v>
      </c>
      <c r="D291" s="11">
        <v>6</v>
      </c>
      <c r="E291" s="7" t="str">
        <f t="shared" si="4"/>
        <v>6_15_19</v>
      </c>
      <c r="F291">
        <v>900</v>
      </c>
      <c r="G291">
        <v>847</v>
      </c>
      <c r="I291" t="s">
        <v>2570</v>
      </c>
      <c r="J291">
        <v>979</v>
      </c>
      <c r="K291">
        <v>926</v>
      </c>
      <c r="L291">
        <v>903</v>
      </c>
      <c r="M291">
        <v>1029</v>
      </c>
      <c r="N291">
        <v>1005</v>
      </c>
      <c r="O291">
        <v>856</v>
      </c>
      <c r="P291">
        <v>118</v>
      </c>
      <c r="Q291">
        <v>117</v>
      </c>
      <c r="R291">
        <v>1063</v>
      </c>
      <c r="S291">
        <v>937</v>
      </c>
      <c r="T291" t="s">
        <v>4660</v>
      </c>
      <c r="U291">
        <v>1034</v>
      </c>
      <c r="V291">
        <v>966</v>
      </c>
      <c r="W291" t="s">
        <v>1383</v>
      </c>
      <c r="X291">
        <v>45</v>
      </c>
      <c r="Y291">
        <v>1390</v>
      </c>
      <c r="Z291">
        <v>898</v>
      </c>
      <c r="AA291">
        <v>1102</v>
      </c>
      <c r="AB291" t="s">
        <v>387</v>
      </c>
      <c r="AF291" t="s">
        <v>4080</v>
      </c>
      <c r="AG291">
        <v>78</v>
      </c>
      <c r="AH291">
        <v>904</v>
      </c>
    </row>
    <row r="292" spans="1:34" x14ac:dyDescent="0.55000000000000004">
      <c r="A292" s="74"/>
      <c r="B292" s="7">
        <v>15</v>
      </c>
      <c r="C292" s="7">
        <v>2</v>
      </c>
      <c r="D292" s="11">
        <v>6</v>
      </c>
      <c r="E292" s="7" t="str">
        <f t="shared" si="4"/>
        <v>6_15_2</v>
      </c>
      <c r="F292">
        <v>897</v>
      </c>
      <c r="G292">
        <v>869</v>
      </c>
      <c r="I292" t="s">
        <v>2571</v>
      </c>
      <c r="J292">
        <v>1021</v>
      </c>
      <c r="K292">
        <v>873</v>
      </c>
      <c r="L292">
        <v>855</v>
      </c>
      <c r="M292">
        <v>1107</v>
      </c>
      <c r="N292">
        <v>1015</v>
      </c>
      <c r="O292">
        <v>896</v>
      </c>
      <c r="P292">
        <v>104</v>
      </c>
      <c r="Q292">
        <v>107</v>
      </c>
      <c r="R292">
        <v>1075</v>
      </c>
      <c r="S292">
        <v>925</v>
      </c>
      <c r="T292" t="s">
        <v>4661</v>
      </c>
      <c r="U292">
        <v>1073</v>
      </c>
      <c r="V292">
        <v>927</v>
      </c>
      <c r="W292" t="s">
        <v>1384</v>
      </c>
      <c r="X292">
        <v>73</v>
      </c>
      <c r="Y292">
        <v>1159</v>
      </c>
      <c r="Z292">
        <v>1063</v>
      </c>
      <c r="AA292">
        <v>937</v>
      </c>
      <c r="AB292" t="s">
        <v>388</v>
      </c>
      <c r="AF292" t="s">
        <v>4081</v>
      </c>
      <c r="AG292">
        <v>99</v>
      </c>
      <c r="AH292">
        <v>805</v>
      </c>
    </row>
    <row r="293" spans="1:34" x14ac:dyDescent="0.55000000000000004">
      <c r="A293" s="74"/>
      <c r="B293" s="7">
        <v>15</v>
      </c>
      <c r="C293" s="7">
        <v>20</v>
      </c>
      <c r="D293" s="11">
        <v>6</v>
      </c>
      <c r="E293" s="7" t="str">
        <f t="shared" si="4"/>
        <v>6_15_20</v>
      </c>
      <c r="F293">
        <v>942</v>
      </c>
      <c r="G293">
        <v>882</v>
      </c>
      <c r="I293" t="s">
        <v>2572</v>
      </c>
      <c r="J293">
        <v>997</v>
      </c>
      <c r="K293">
        <v>965</v>
      </c>
      <c r="L293">
        <v>806</v>
      </c>
      <c r="M293">
        <v>1145</v>
      </c>
      <c r="N293">
        <v>964</v>
      </c>
      <c r="O293">
        <v>923</v>
      </c>
      <c r="P293">
        <v>120</v>
      </c>
      <c r="Q293">
        <v>112</v>
      </c>
      <c r="R293">
        <v>1031</v>
      </c>
      <c r="S293">
        <v>969</v>
      </c>
      <c r="T293" t="s">
        <v>4662</v>
      </c>
      <c r="U293">
        <v>1015</v>
      </c>
      <c r="V293">
        <v>985</v>
      </c>
      <c r="W293" t="s">
        <v>1385</v>
      </c>
      <c r="Y293">
        <v>1798</v>
      </c>
      <c r="Z293">
        <v>950</v>
      </c>
      <c r="AA293">
        <v>1050</v>
      </c>
      <c r="AB293" t="s">
        <v>389</v>
      </c>
      <c r="AF293" t="s">
        <v>4082</v>
      </c>
      <c r="AG293">
        <v>104</v>
      </c>
      <c r="AH293">
        <v>792</v>
      </c>
    </row>
    <row r="294" spans="1:34" x14ac:dyDescent="0.55000000000000004">
      <c r="A294" s="74"/>
      <c r="B294" s="7">
        <v>15</v>
      </c>
      <c r="C294" s="7">
        <v>21</v>
      </c>
      <c r="D294" s="11">
        <v>6</v>
      </c>
      <c r="E294" s="7" t="str">
        <f t="shared" si="4"/>
        <v>6_15_21</v>
      </c>
      <c r="F294">
        <v>954</v>
      </c>
      <c r="G294">
        <v>898</v>
      </c>
      <c r="I294" t="s">
        <v>2573</v>
      </c>
      <c r="J294">
        <v>910</v>
      </c>
      <c r="K294">
        <v>846</v>
      </c>
      <c r="L294">
        <v>859</v>
      </c>
      <c r="M294">
        <v>1094</v>
      </c>
      <c r="N294">
        <v>980</v>
      </c>
      <c r="O294">
        <v>929</v>
      </c>
      <c r="P294">
        <v>114</v>
      </c>
      <c r="Q294">
        <v>114</v>
      </c>
      <c r="R294">
        <v>1038</v>
      </c>
      <c r="S294">
        <v>962</v>
      </c>
      <c r="T294" t="s">
        <v>4663</v>
      </c>
      <c r="U294">
        <v>1085</v>
      </c>
      <c r="V294">
        <v>915</v>
      </c>
      <c r="W294" t="s">
        <v>1386</v>
      </c>
      <c r="Y294">
        <v>1830</v>
      </c>
      <c r="Z294">
        <v>953</v>
      </c>
      <c r="AA294">
        <v>1047</v>
      </c>
      <c r="AB294" t="s">
        <v>415</v>
      </c>
      <c r="AF294" t="s">
        <v>4083</v>
      </c>
      <c r="AG294">
        <v>57</v>
      </c>
      <c r="AH294">
        <v>831</v>
      </c>
    </row>
    <row r="295" spans="1:34" x14ac:dyDescent="0.55000000000000004">
      <c r="A295" s="74"/>
      <c r="B295" s="7">
        <v>15</v>
      </c>
      <c r="C295" s="7">
        <v>23</v>
      </c>
      <c r="D295" s="11">
        <v>6</v>
      </c>
      <c r="E295" s="7" t="str">
        <f t="shared" si="4"/>
        <v>6_15_23</v>
      </c>
      <c r="F295">
        <v>973</v>
      </c>
      <c r="G295">
        <v>906</v>
      </c>
      <c r="I295" t="s">
        <v>2574</v>
      </c>
      <c r="J295">
        <v>841</v>
      </c>
      <c r="K295">
        <v>627</v>
      </c>
      <c r="L295">
        <v>867</v>
      </c>
      <c r="M295">
        <v>1085</v>
      </c>
      <c r="N295">
        <v>1003</v>
      </c>
      <c r="O295">
        <v>951</v>
      </c>
      <c r="P295">
        <v>96</v>
      </c>
      <c r="Q295">
        <v>94</v>
      </c>
      <c r="R295">
        <v>1032</v>
      </c>
      <c r="S295">
        <v>968</v>
      </c>
      <c r="T295" t="s">
        <v>4664</v>
      </c>
      <c r="U295">
        <v>1206</v>
      </c>
      <c r="V295">
        <v>794</v>
      </c>
      <c r="W295" t="s">
        <v>1387</v>
      </c>
      <c r="Y295">
        <v>1760</v>
      </c>
      <c r="Z295">
        <v>930</v>
      </c>
      <c r="AA295">
        <v>1070</v>
      </c>
      <c r="AB295" t="s">
        <v>416</v>
      </c>
      <c r="AF295" t="s">
        <v>4084</v>
      </c>
      <c r="AG295">
        <v>93</v>
      </c>
      <c r="AH295">
        <v>844</v>
      </c>
    </row>
    <row r="296" spans="1:34" x14ac:dyDescent="0.55000000000000004">
      <c r="A296" s="74"/>
      <c r="B296" s="7">
        <v>15</v>
      </c>
      <c r="C296" s="7">
        <v>25</v>
      </c>
      <c r="D296" s="11">
        <v>6</v>
      </c>
      <c r="E296" s="7" t="str">
        <f t="shared" si="4"/>
        <v>6_15_25</v>
      </c>
      <c r="F296">
        <v>855</v>
      </c>
      <c r="G296">
        <v>820</v>
      </c>
      <c r="I296" t="s">
        <v>2575</v>
      </c>
      <c r="J296">
        <v>951</v>
      </c>
      <c r="K296">
        <v>997</v>
      </c>
      <c r="L296">
        <v>796</v>
      </c>
      <c r="M296">
        <v>1091</v>
      </c>
      <c r="N296">
        <v>910</v>
      </c>
      <c r="O296">
        <v>956</v>
      </c>
      <c r="P296">
        <v>104</v>
      </c>
      <c r="Q296">
        <v>97</v>
      </c>
      <c r="R296">
        <v>1043</v>
      </c>
      <c r="S296">
        <v>957</v>
      </c>
      <c r="T296" t="s">
        <v>4665</v>
      </c>
      <c r="U296">
        <v>971</v>
      </c>
      <c r="V296">
        <v>1029</v>
      </c>
      <c r="W296" t="s">
        <v>1388</v>
      </c>
      <c r="Y296">
        <v>1872</v>
      </c>
      <c r="Z296">
        <v>977</v>
      </c>
      <c r="AA296">
        <v>1023</v>
      </c>
      <c r="AB296" t="s">
        <v>417</v>
      </c>
      <c r="AF296" t="s">
        <v>4085</v>
      </c>
      <c r="AG296">
        <v>59</v>
      </c>
      <c r="AH296">
        <v>849</v>
      </c>
    </row>
    <row r="297" spans="1:34" x14ac:dyDescent="0.55000000000000004">
      <c r="A297" s="74"/>
      <c r="B297" s="7">
        <v>15</v>
      </c>
      <c r="C297" s="7">
        <v>3</v>
      </c>
      <c r="D297" s="11">
        <v>6</v>
      </c>
      <c r="E297" s="7" t="str">
        <f t="shared" si="4"/>
        <v>6_15_3</v>
      </c>
      <c r="F297">
        <v>870</v>
      </c>
      <c r="G297">
        <v>973</v>
      </c>
      <c r="I297" t="s">
        <v>2576</v>
      </c>
      <c r="J297">
        <v>978</v>
      </c>
      <c r="K297">
        <v>959</v>
      </c>
      <c r="L297">
        <v>654</v>
      </c>
      <c r="M297">
        <v>1278</v>
      </c>
      <c r="N297">
        <v>915</v>
      </c>
      <c r="O297">
        <v>1021</v>
      </c>
      <c r="P297">
        <v>120</v>
      </c>
      <c r="Q297">
        <v>99</v>
      </c>
      <c r="R297">
        <v>978</v>
      </c>
      <c r="S297">
        <v>1022</v>
      </c>
      <c r="T297" t="s">
        <v>4666</v>
      </c>
      <c r="U297">
        <v>1000</v>
      </c>
      <c r="V297">
        <v>1000</v>
      </c>
      <c r="W297" t="s">
        <v>1389</v>
      </c>
      <c r="Y297">
        <v>1902</v>
      </c>
      <c r="Z297">
        <v>997</v>
      </c>
      <c r="AA297">
        <v>1003</v>
      </c>
      <c r="AB297" t="s">
        <v>418</v>
      </c>
      <c r="AF297" t="s">
        <v>4086</v>
      </c>
      <c r="AG297">
        <v>87</v>
      </c>
      <c r="AH297">
        <v>845</v>
      </c>
    </row>
    <row r="298" spans="1:34" x14ac:dyDescent="0.55000000000000004">
      <c r="A298" s="74"/>
      <c r="B298" s="7">
        <v>15</v>
      </c>
      <c r="C298" s="7">
        <v>4</v>
      </c>
      <c r="D298" s="11">
        <v>6</v>
      </c>
      <c r="E298" s="7" t="str">
        <f t="shared" si="4"/>
        <v>6_15_4</v>
      </c>
      <c r="F298">
        <v>783</v>
      </c>
      <c r="G298">
        <v>734</v>
      </c>
      <c r="I298" t="s">
        <v>2577</v>
      </c>
      <c r="J298">
        <v>804</v>
      </c>
      <c r="K298">
        <v>959</v>
      </c>
      <c r="L298">
        <v>890</v>
      </c>
      <c r="M298">
        <v>975</v>
      </c>
      <c r="N298">
        <v>846</v>
      </c>
      <c r="O298">
        <v>896</v>
      </c>
      <c r="P298">
        <v>102</v>
      </c>
      <c r="Q298">
        <v>105</v>
      </c>
      <c r="R298">
        <v>1048</v>
      </c>
      <c r="S298">
        <v>952</v>
      </c>
      <c r="T298" t="s">
        <v>4667</v>
      </c>
      <c r="U298">
        <v>834</v>
      </c>
      <c r="V298">
        <v>1166</v>
      </c>
      <c r="W298" t="s">
        <v>1390</v>
      </c>
      <c r="Y298">
        <v>1474</v>
      </c>
      <c r="Z298">
        <v>943</v>
      </c>
      <c r="AA298">
        <v>1057</v>
      </c>
      <c r="AB298" t="s">
        <v>419</v>
      </c>
      <c r="AF298" t="s">
        <v>4087</v>
      </c>
      <c r="AG298">
        <v>83</v>
      </c>
      <c r="AH298">
        <v>962</v>
      </c>
    </row>
    <row r="299" spans="1:34" x14ac:dyDescent="0.55000000000000004">
      <c r="A299" s="74"/>
      <c r="B299" s="7">
        <v>15</v>
      </c>
      <c r="C299" s="7">
        <v>5</v>
      </c>
      <c r="D299" s="11">
        <v>6</v>
      </c>
      <c r="E299" s="7" t="str">
        <f t="shared" si="4"/>
        <v>6_15_5</v>
      </c>
      <c r="F299">
        <v>884</v>
      </c>
      <c r="G299">
        <v>820</v>
      </c>
      <c r="I299" t="s">
        <v>2578</v>
      </c>
      <c r="J299">
        <v>979</v>
      </c>
      <c r="K299">
        <v>986</v>
      </c>
      <c r="L299">
        <v>725</v>
      </c>
      <c r="M299">
        <v>1215</v>
      </c>
      <c r="N299">
        <v>932</v>
      </c>
      <c r="O299">
        <v>909</v>
      </c>
      <c r="P299">
        <v>115</v>
      </c>
      <c r="Q299">
        <v>107</v>
      </c>
      <c r="R299">
        <v>997</v>
      </c>
      <c r="S299">
        <v>1003</v>
      </c>
      <c r="T299" t="s">
        <v>4668</v>
      </c>
      <c r="U299">
        <v>997</v>
      </c>
      <c r="V299">
        <v>1003</v>
      </c>
      <c r="W299" t="s">
        <v>1391</v>
      </c>
      <c r="Y299">
        <v>1842</v>
      </c>
      <c r="Z299">
        <v>949</v>
      </c>
      <c r="AA299">
        <v>1051</v>
      </c>
      <c r="AB299" t="s">
        <v>420</v>
      </c>
      <c r="AF299" t="s">
        <v>4088</v>
      </c>
      <c r="AG299">
        <v>85</v>
      </c>
      <c r="AH299">
        <v>915</v>
      </c>
    </row>
    <row r="300" spans="1:34" x14ac:dyDescent="0.55000000000000004">
      <c r="A300" s="74"/>
      <c r="B300" s="7">
        <v>15</v>
      </c>
      <c r="C300" s="7">
        <v>8</v>
      </c>
      <c r="D300" s="11">
        <v>6</v>
      </c>
      <c r="E300" s="7" t="str">
        <f t="shared" si="4"/>
        <v>6_15_8</v>
      </c>
      <c r="F300">
        <v>779</v>
      </c>
      <c r="G300">
        <v>898</v>
      </c>
      <c r="I300" t="s">
        <v>2579</v>
      </c>
      <c r="J300">
        <v>978</v>
      </c>
      <c r="K300">
        <v>1000</v>
      </c>
      <c r="L300">
        <v>856</v>
      </c>
      <c r="M300">
        <v>1045</v>
      </c>
      <c r="N300">
        <v>890</v>
      </c>
      <c r="O300">
        <v>940</v>
      </c>
      <c r="P300">
        <v>113</v>
      </c>
      <c r="Q300">
        <v>114</v>
      </c>
      <c r="R300">
        <v>1006</v>
      </c>
      <c r="S300">
        <v>994</v>
      </c>
      <c r="T300" t="s">
        <v>4669</v>
      </c>
      <c r="U300">
        <v>988</v>
      </c>
      <c r="V300">
        <v>1012</v>
      </c>
      <c r="W300" t="s">
        <v>1392</v>
      </c>
      <c r="X300">
        <v>90</v>
      </c>
      <c r="Y300">
        <v>608</v>
      </c>
      <c r="Z300">
        <v>1033</v>
      </c>
      <c r="AA300">
        <v>967</v>
      </c>
      <c r="AB300" t="s">
        <v>421</v>
      </c>
      <c r="AF300" t="s">
        <v>4089</v>
      </c>
      <c r="AG300">
        <v>87</v>
      </c>
      <c r="AH300">
        <v>885</v>
      </c>
    </row>
    <row r="301" spans="1:34" x14ac:dyDescent="0.55000000000000004">
      <c r="A301" s="74"/>
      <c r="B301" s="7">
        <v>15</v>
      </c>
      <c r="C301" s="7">
        <v>9</v>
      </c>
      <c r="D301" s="11">
        <v>6</v>
      </c>
      <c r="E301" s="7" t="str">
        <f t="shared" si="4"/>
        <v>6_15_9</v>
      </c>
      <c r="F301">
        <v>764</v>
      </c>
      <c r="G301">
        <v>900</v>
      </c>
      <c r="I301" t="s">
        <v>2580</v>
      </c>
      <c r="J301">
        <v>976</v>
      </c>
      <c r="K301">
        <v>904</v>
      </c>
      <c r="L301">
        <v>916</v>
      </c>
      <c r="M301">
        <v>989</v>
      </c>
      <c r="N301">
        <v>882</v>
      </c>
      <c r="O301">
        <v>995</v>
      </c>
      <c r="P301">
        <v>114</v>
      </c>
      <c r="Q301">
        <v>112</v>
      </c>
      <c r="R301">
        <v>967</v>
      </c>
      <c r="S301">
        <v>1033</v>
      </c>
      <c r="T301" t="s">
        <v>4670</v>
      </c>
      <c r="U301">
        <v>1043</v>
      </c>
      <c r="V301">
        <v>957</v>
      </c>
      <c r="W301" t="s">
        <v>1393</v>
      </c>
      <c r="X301">
        <v>7</v>
      </c>
      <c r="Y301">
        <v>1708</v>
      </c>
      <c r="Z301">
        <v>904</v>
      </c>
      <c r="AA301">
        <v>1096</v>
      </c>
      <c r="AB301" t="s">
        <v>422</v>
      </c>
      <c r="AF301" t="s">
        <v>4090</v>
      </c>
      <c r="AG301">
        <v>88</v>
      </c>
      <c r="AH301">
        <v>863</v>
      </c>
    </row>
    <row r="302" spans="1:34" x14ac:dyDescent="0.55000000000000004">
      <c r="A302" s="74"/>
      <c r="B302" s="7">
        <v>16</v>
      </c>
      <c r="C302" s="7">
        <v>17</v>
      </c>
      <c r="D302" s="11">
        <v>6</v>
      </c>
      <c r="E302" s="7" t="str">
        <f t="shared" si="4"/>
        <v>6_16_17</v>
      </c>
      <c r="F302">
        <v>977</v>
      </c>
      <c r="G302">
        <v>948</v>
      </c>
      <c r="I302" t="s">
        <v>2581</v>
      </c>
      <c r="J302">
        <v>989</v>
      </c>
      <c r="K302">
        <v>880</v>
      </c>
      <c r="L302">
        <v>1105</v>
      </c>
      <c r="M302">
        <v>871</v>
      </c>
      <c r="N302">
        <v>996</v>
      </c>
      <c r="O302">
        <v>985</v>
      </c>
      <c r="P302">
        <v>99</v>
      </c>
      <c r="Q302">
        <v>110</v>
      </c>
      <c r="R302">
        <v>1015</v>
      </c>
      <c r="S302">
        <v>985</v>
      </c>
      <c r="T302" t="s">
        <v>4671</v>
      </c>
      <c r="U302">
        <v>1088</v>
      </c>
      <c r="V302">
        <v>912</v>
      </c>
      <c r="W302" t="s">
        <v>1394</v>
      </c>
      <c r="X302">
        <v>112</v>
      </c>
      <c r="Y302">
        <v>739</v>
      </c>
      <c r="Z302">
        <v>1089</v>
      </c>
      <c r="AA302">
        <v>911</v>
      </c>
      <c r="AB302" t="s">
        <v>423</v>
      </c>
      <c r="AF302" t="s">
        <v>4091</v>
      </c>
      <c r="AG302">
        <v>97</v>
      </c>
      <c r="AH302">
        <v>831</v>
      </c>
    </row>
    <row r="303" spans="1:34" x14ac:dyDescent="0.55000000000000004">
      <c r="A303" s="74"/>
      <c r="B303" s="7">
        <v>16</v>
      </c>
      <c r="C303" s="7">
        <v>18</v>
      </c>
      <c r="D303" s="11">
        <v>6</v>
      </c>
      <c r="E303" s="7" t="str">
        <f t="shared" si="4"/>
        <v>6_16_18</v>
      </c>
      <c r="F303">
        <v>964</v>
      </c>
      <c r="G303">
        <v>889</v>
      </c>
      <c r="I303" t="s">
        <v>2582</v>
      </c>
      <c r="J303">
        <v>942</v>
      </c>
      <c r="K303">
        <v>923</v>
      </c>
      <c r="L303">
        <v>993</v>
      </c>
      <c r="M303">
        <v>969</v>
      </c>
      <c r="N303">
        <v>1052</v>
      </c>
      <c r="O303">
        <v>900</v>
      </c>
      <c r="P303">
        <v>97</v>
      </c>
      <c r="Q303">
        <v>105</v>
      </c>
      <c r="R303">
        <v>1053</v>
      </c>
      <c r="S303">
        <v>947</v>
      </c>
      <c r="T303" t="s">
        <v>4672</v>
      </c>
      <c r="U303">
        <v>1038</v>
      </c>
      <c r="V303">
        <v>962</v>
      </c>
      <c r="W303" t="s">
        <v>1395</v>
      </c>
      <c r="X303">
        <v>1</v>
      </c>
      <c r="Y303">
        <v>1821</v>
      </c>
      <c r="Z303">
        <v>972</v>
      </c>
      <c r="AA303">
        <v>1028</v>
      </c>
      <c r="AB303" t="s">
        <v>424</v>
      </c>
      <c r="AF303" t="s">
        <v>4092</v>
      </c>
      <c r="AG303">
        <v>82</v>
      </c>
      <c r="AH303">
        <v>725</v>
      </c>
    </row>
    <row r="304" spans="1:34" x14ac:dyDescent="0.55000000000000004">
      <c r="A304" s="74"/>
      <c r="B304" s="7">
        <v>16</v>
      </c>
      <c r="C304" s="7">
        <v>19</v>
      </c>
      <c r="D304" s="11">
        <v>6</v>
      </c>
      <c r="E304" s="7" t="str">
        <f t="shared" si="4"/>
        <v>6_16_19</v>
      </c>
      <c r="F304">
        <v>992</v>
      </c>
      <c r="G304">
        <v>819</v>
      </c>
      <c r="I304" t="s">
        <v>2583</v>
      </c>
      <c r="J304">
        <v>980</v>
      </c>
      <c r="K304">
        <v>972</v>
      </c>
      <c r="L304">
        <v>1118</v>
      </c>
      <c r="M304">
        <v>817</v>
      </c>
      <c r="N304">
        <v>1105</v>
      </c>
      <c r="O304">
        <v>820</v>
      </c>
      <c r="P304">
        <v>110</v>
      </c>
      <c r="Q304">
        <v>103</v>
      </c>
      <c r="R304">
        <v>1103</v>
      </c>
      <c r="S304">
        <v>897</v>
      </c>
      <c r="T304" t="s">
        <v>4673</v>
      </c>
      <c r="U304">
        <v>984</v>
      </c>
      <c r="V304">
        <v>1016</v>
      </c>
      <c r="W304" t="s">
        <v>1396</v>
      </c>
      <c r="X304">
        <v>122</v>
      </c>
      <c r="Y304">
        <v>604</v>
      </c>
      <c r="Z304">
        <v>935</v>
      </c>
      <c r="AA304">
        <v>1065</v>
      </c>
      <c r="AB304" t="s">
        <v>425</v>
      </c>
      <c r="AF304" t="s">
        <v>4093</v>
      </c>
      <c r="AG304">
        <v>84</v>
      </c>
      <c r="AH304">
        <v>798</v>
      </c>
    </row>
    <row r="305" spans="1:34" x14ac:dyDescent="0.55000000000000004">
      <c r="A305" s="74"/>
      <c r="B305" s="7">
        <v>16</v>
      </c>
      <c r="C305" s="7">
        <v>2</v>
      </c>
      <c r="D305" s="11">
        <v>6</v>
      </c>
      <c r="E305" s="7" t="str">
        <f t="shared" si="4"/>
        <v>6_16_2</v>
      </c>
      <c r="F305">
        <v>997</v>
      </c>
      <c r="G305">
        <v>920</v>
      </c>
      <c r="I305" t="s">
        <v>2584</v>
      </c>
      <c r="J305">
        <v>955</v>
      </c>
      <c r="K305">
        <v>973</v>
      </c>
      <c r="L305">
        <v>1034</v>
      </c>
      <c r="M305">
        <v>935</v>
      </c>
      <c r="N305">
        <v>1030</v>
      </c>
      <c r="O305">
        <v>930</v>
      </c>
      <c r="P305">
        <v>102</v>
      </c>
      <c r="Q305">
        <v>112</v>
      </c>
      <c r="R305">
        <v>1056</v>
      </c>
      <c r="S305">
        <v>944</v>
      </c>
      <c r="T305" t="s">
        <v>4674</v>
      </c>
      <c r="U305">
        <v>1025</v>
      </c>
      <c r="V305">
        <v>975</v>
      </c>
      <c r="W305" t="s">
        <v>1397</v>
      </c>
      <c r="X305">
        <v>33</v>
      </c>
      <c r="Y305">
        <v>1543</v>
      </c>
      <c r="Z305">
        <v>1107</v>
      </c>
      <c r="AA305">
        <v>893</v>
      </c>
      <c r="AB305" t="s">
        <v>426</v>
      </c>
      <c r="AF305" t="s">
        <v>4094</v>
      </c>
      <c r="AG305">
        <v>93</v>
      </c>
      <c r="AH305">
        <v>799</v>
      </c>
    </row>
    <row r="306" spans="1:34" x14ac:dyDescent="0.55000000000000004">
      <c r="A306" s="74"/>
      <c r="B306" s="7">
        <v>16</v>
      </c>
      <c r="C306" s="7">
        <v>20</v>
      </c>
      <c r="D306" s="11">
        <v>6</v>
      </c>
      <c r="E306" s="7" t="str">
        <f t="shared" si="4"/>
        <v>6_16_20</v>
      </c>
      <c r="F306">
        <v>912</v>
      </c>
      <c r="G306">
        <v>798</v>
      </c>
      <c r="I306" t="s">
        <v>2585</v>
      </c>
      <c r="J306">
        <v>1000</v>
      </c>
      <c r="K306">
        <v>912</v>
      </c>
      <c r="L306">
        <v>1014</v>
      </c>
      <c r="M306">
        <v>874</v>
      </c>
      <c r="N306">
        <v>1018</v>
      </c>
      <c r="O306">
        <v>874</v>
      </c>
      <c r="P306">
        <v>102</v>
      </c>
      <c r="Q306">
        <v>106</v>
      </c>
      <c r="R306">
        <v>1083</v>
      </c>
      <c r="S306">
        <v>917</v>
      </c>
      <c r="T306" t="s">
        <v>4675</v>
      </c>
      <c r="U306">
        <v>1053</v>
      </c>
      <c r="V306">
        <v>947</v>
      </c>
      <c r="W306" t="s">
        <v>1398</v>
      </c>
      <c r="Y306">
        <v>1779</v>
      </c>
      <c r="Z306">
        <v>1044</v>
      </c>
      <c r="AA306">
        <v>956</v>
      </c>
      <c r="AB306" t="s">
        <v>427</v>
      </c>
      <c r="AF306" t="s">
        <v>4095</v>
      </c>
      <c r="AG306">
        <v>77</v>
      </c>
      <c r="AH306">
        <v>881</v>
      </c>
    </row>
    <row r="307" spans="1:34" x14ac:dyDescent="0.55000000000000004">
      <c r="A307" s="74"/>
      <c r="B307" s="7">
        <v>16</v>
      </c>
      <c r="C307" s="7">
        <v>21</v>
      </c>
      <c r="D307" s="11">
        <v>6</v>
      </c>
      <c r="E307" s="7" t="str">
        <f t="shared" si="4"/>
        <v>6_16_21</v>
      </c>
      <c r="F307">
        <v>1006</v>
      </c>
      <c r="G307">
        <v>874</v>
      </c>
      <c r="I307" t="s">
        <v>2586</v>
      </c>
      <c r="J307">
        <v>926</v>
      </c>
      <c r="K307">
        <v>1004</v>
      </c>
      <c r="L307">
        <v>1031</v>
      </c>
      <c r="M307">
        <v>936</v>
      </c>
      <c r="N307">
        <v>1064</v>
      </c>
      <c r="O307">
        <v>901</v>
      </c>
      <c r="P307">
        <v>108</v>
      </c>
      <c r="Q307">
        <v>109</v>
      </c>
      <c r="R307">
        <v>1060</v>
      </c>
      <c r="S307">
        <v>940</v>
      </c>
      <c r="T307" t="s">
        <v>4676</v>
      </c>
      <c r="U307">
        <v>957</v>
      </c>
      <c r="V307">
        <v>1043</v>
      </c>
      <c r="W307" t="s">
        <v>1399</v>
      </c>
      <c r="Y307">
        <v>1794</v>
      </c>
      <c r="Z307">
        <v>978</v>
      </c>
      <c r="AA307">
        <v>1022</v>
      </c>
      <c r="AB307" t="s">
        <v>428</v>
      </c>
      <c r="AF307" t="s">
        <v>4096</v>
      </c>
      <c r="AG307">
        <v>62</v>
      </c>
      <c r="AH307">
        <v>998</v>
      </c>
    </row>
    <row r="308" spans="1:34" x14ac:dyDescent="0.55000000000000004">
      <c r="A308" s="74"/>
      <c r="B308" s="7">
        <v>16</v>
      </c>
      <c r="C308" s="7">
        <v>23</v>
      </c>
      <c r="D308" s="11">
        <v>6</v>
      </c>
      <c r="E308" s="7" t="str">
        <f t="shared" si="4"/>
        <v>6_16_23</v>
      </c>
      <c r="F308">
        <v>933</v>
      </c>
      <c r="G308">
        <v>954</v>
      </c>
      <c r="I308" t="s">
        <v>2587</v>
      </c>
      <c r="J308">
        <v>965</v>
      </c>
      <c r="K308">
        <v>786</v>
      </c>
      <c r="L308">
        <v>1016</v>
      </c>
      <c r="M308">
        <v>945</v>
      </c>
      <c r="N308">
        <v>1020</v>
      </c>
      <c r="O308">
        <v>930</v>
      </c>
      <c r="P308">
        <v>118</v>
      </c>
      <c r="Q308">
        <v>113</v>
      </c>
      <c r="R308">
        <v>1017</v>
      </c>
      <c r="S308">
        <v>983</v>
      </c>
      <c r="T308" t="s">
        <v>4677</v>
      </c>
      <c r="U308">
        <v>1198</v>
      </c>
      <c r="V308">
        <v>802</v>
      </c>
      <c r="W308" t="s">
        <v>1400</v>
      </c>
      <c r="Y308">
        <v>1588</v>
      </c>
      <c r="Z308">
        <v>978</v>
      </c>
      <c r="AA308">
        <v>1022</v>
      </c>
      <c r="AB308" t="s">
        <v>429</v>
      </c>
      <c r="AF308" t="s">
        <v>4097</v>
      </c>
      <c r="AG308">
        <v>83</v>
      </c>
      <c r="AH308">
        <v>1000</v>
      </c>
    </row>
    <row r="309" spans="1:34" x14ac:dyDescent="0.55000000000000004">
      <c r="A309" s="74"/>
      <c r="B309" s="7">
        <v>16</v>
      </c>
      <c r="C309" s="7">
        <v>25</v>
      </c>
      <c r="D309" s="11">
        <v>6</v>
      </c>
      <c r="E309" s="7" t="str">
        <f t="shared" si="4"/>
        <v>6_16_25</v>
      </c>
      <c r="F309">
        <v>814</v>
      </c>
      <c r="G309">
        <v>778</v>
      </c>
      <c r="I309" t="s">
        <v>2588</v>
      </c>
      <c r="J309">
        <v>763</v>
      </c>
      <c r="K309">
        <v>751</v>
      </c>
      <c r="L309">
        <v>1083</v>
      </c>
      <c r="M309">
        <v>802</v>
      </c>
      <c r="N309">
        <v>962</v>
      </c>
      <c r="O309">
        <v>912</v>
      </c>
      <c r="P309">
        <v>112</v>
      </c>
      <c r="Q309">
        <v>125</v>
      </c>
      <c r="R309">
        <v>1079</v>
      </c>
      <c r="S309">
        <v>921</v>
      </c>
      <c r="T309" t="s">
        <v>4678</v>
      </c>
      <c r="U309">
        <v>1133</v>
      </c>
      <c r="V309">
        <v>867</v>
      </c>
      <c r="W309" t="s">
        <v>1401</v>
      </c>
      <c r="Y309">
        <v>1782</v>
      </c>
      <c r="Z309">
        <v>933</v>
      </c>
      <c r="AA309">
        <v>1067</v>
      </c>
      <c r="AB309" t="s">
        <v>430</v>
      </c>
      <c r="AF309" t="s">
        <v>4098</v>
      </c>
      <c r="AG309">
        <v>81</v>
      </c>
      <c r="AH309">
        <v>955</v>
      </c>
    </row>
    <row r="310" spans="1:34" x14ac:dyDescent="0.55000000000000004">
      <c r="A310" s="74"/>
      <c r="B310" s="7">
        <v>16</v>
      </c>
      <c r="C310" s="7">
        <v>3</v>
      </c>
      <c r="D310" s="11">
        <v>6</v>
      </c>
      <c r="E310" s="7" t="str">
        <f t="shared" si="4"/>
        <v>6_16_3</v>
      </c>
      <c r="F310">
        <v>585</v>
      </c>
      <c r="G310">
        <v>810</v>
      </c>
      <c r="I310" t="s">
        <v>2589</v>
      </c>
      <c r="J310">
        <v>905</v>
      </c>
      <c r="K310">
        <v>1013</v>
      </c>
      <c r="L310">
        <v>788</v>
      </c>
      <c r="M310">
        <v>1091</v>
      </c>
      <c r="N310">
        <v>727</v>
      </c>
      <c r="O310">
        <v>1057</v>
      </c>
      <c r="P310">
        <v>110</v>
      </c>
      <c r="Q310">
        <v>106</v>
      </c>
      <c r="R310">
        <v>919</v>
      </c>
      <c r="S310">
        <v>1081</v>
      </c>
      <c r="T310" t="s">
        <v>4679</v>
      </c>
      <c r="U310">
        <v>962</v>
      </c>
      <c r="V310">
        <v>1038</v>
      </c>
      <c r="W310" t="s">
        <v>1402</v>
      </c>
      <c r="X310">
        <v>4</v>
      </c>
      <c r="Y310">
        <v>1649</v>
      </c>
      <c r="Z310">
        <v>979</v>
      </c>
      <c r="AA310">
        <v>1021</v>
      </c>
      <c r="AB310" t="s">
        <v>431</v>
      </c>
      <c r="AF310" t="s">
        <v>4099</v>
      </c>
      <c r="AG310">
        <v>73</v>
      </c>
      <c r="AH310">
        <v>834</v>
      </c>
    </row>
    <row r="311" spans="1:34" x14ac:dyDescent="0.55000000000000004">
      <c r="A311" s="74"/>
      <c r="B311" s="7">
        <v>16</v>
      </c>
      <c r="C311" s="7">
        <v>4</v>
      </c>
      <c r="D311" s="11">
        <v>6</v>
      </c>
      <c r="E311" s="7" t="str">
        <f t="shared" si="4"/>
        <v>6_16_4</v>
      </c>
      <c r="F311">
        <v>797</v>
      </c>
      <c r="G311">
        <v>777</v>
      </c>
      <c r="I311" t="s">
        <v>2590</v>
      </c>
      <c r="J311">
        <v>923</v>
      </c>
      <c r="K311">
        <v>929</v>
      </c>
      <c r="L311">
        <v>1017</v>
      </c>
      <c r="M311">
        <v>905</v>
      </c>
      <c r="N311">
        <v>912</v>
      </c>
      <c r="O311">
        <v>989</v>
      </c>
      <c r="P311">
        <v>107</v>
      </c>
      <c r="Q311">
        <v>107</v>
      </c>
      <c r="R311">
        <v>1047</v>
      </c>
      <c r="S311">
        <v>953</v>
      </c>
      <c r="T311" t="s">
        <v>4680</v>
      </c>
      <c r="U311">
        <v>949</v>
      </c>
      <c r="V311">
        <v>1051</v>
      </c>
      <c r="W311" t="s">
        <v>1403</v>
      </c>
      <c r="Y311">
        <v>1809</v>
      </c>
      <c r="Z311">
        <v>978</v>
      </c>
      <c r="AA311">
        <v>1022</v>
      </c>
      <c r="AB311" t="s">
        <v>432</v>
      </c>
      <c r="AF311" t="s">
        <v>4100</v>
      </c>
      <c r="AG311">
        <v>82</v>
      </c>
      <c r="AH311">
        <v>928</v>
      </c>
    </row>
    <row r="312" spans="1:34" x14ac:dyDescent="0.55000000000000004">
      <c r="A312" s="74"/>
      <c r="B312" s="7">
        <v>16</v>
      </c>
      <c r="C312" s="7">
        <v>5</v>
      </c>
      <c r="D312" s="11">
        <v>6</v>
      </c>
      <c r="E312" s="7" t="str">
        <f t="shared" si="4"/>
        <v>6_16_5</v>
      </c>
      <c r="F312">
        <v>822</v>
      </c>
      <c r="G312">
        <v>693</v>
      </c>
      <c r="I312" t="s">
        <v>2591</v>
      </c>
      <c r="J312">
        <v>768</v>
      </c>
      <c r="K312">
        <v>961</v>
      </c>
      <c r="L312">
        <v>970</v>
      </c>
      <c r="M312">
        <v>857</v>
      </c>
      <c r="N312">
        <v>984</v>
      </c>
      <c r="O312">
        <v>850</v>
      </c>
      <c r="P312">
        <v>114</v>
      </c>
      <c r="Q312">
        <v>85</v>
      </c>
      <c r="R312">
        <v>1055</v>
      </c>
      <c r="S312">
        <v>945</v>
      </c>
      <c r="T312" t="s">
        <v>4681</v>
      </c>
      <c r="U312">
        <v>822</v>
      </c>
      <c r="V312">
        <v>1178</v>
      </c>
      <c r="W312" t="s">
        <v>1404</v>
      </c>
      <c r="X312">
        <v>170</v>
      </c>
      <c r="Y312">
        <v>101</v>
      </c>
      <c r="Z312">
        <v>1058</v>
      </c>
      <c r="AA312">
        <v>942</v>
      </c>
      <c r="AB312" t="s">
        <v>409</v>
      </c>
      <c r="AF312" t="s">
        <v>4101</v>
      </c>
      <c r="AG312">
        <v>70</v>
      </c>
      <c r="AH312">
        <v>966</v>
      </c>
    </row>
    <row r="313" spans="1:34" x14ac:dyDescent="0.55000000000000004">
      <c r="A313" s="74"/>
      <c r="B313" s="7">
        <v>16</v>
      </c>
      <c r="C313" s="7">
        <v>8</v>
      </c>
      <c r="D313" s="11">
        <v>6</v>
      </c>
      <c r="E313" s="7" t="str">
        <f t="shared" si="4"/>
        <v>6_16_8</v>
      </c>
      <c r="F313">
        <v>844</v>
      </c>
      <c r="G313">
        <v>905</v>
      </c>
      <c r="I313" t="s">
        <v>2592</v>
      </c>
      <c r="J313">
        <v>970</v>
      </c>
      <c r="K313">
        <v>975</v>
      </c>
      <c r="L313">
        <v>1026</v>
      </c>
      <c r="M313">
        <v>890</v>
      </c>
      <c r="N313">
        <v>928</v>
      </c>
      <c r="O313">
        <v>979</v>
      </c>
      <c r="P313">
        <v>118</v>
      </c>
      <c r="Q313">
        <v>92</v>
      </c>
      <c r="R313">
        <v>1005</v>
      </c>
      <c r="S313">
        <v>995</v>
      </c>
      <c r="T313" t="s">
        <v>4682</v>
      </c>
      <c r="U313">
        <v>977</v>
      </c>
      <c r="V313">
        <v>1023</v>
      </c>
      <c r="W313" t="s">
        <v>1405</v>
      </c>
      <c r="X313">
        <v>185</v>
      </c>
      <c r="Y313">
        <v>4</v>
      </c>
      <c r="Z313">
        <v>1009</v>
      </c>
      <c r="AA313">
        <v>991</v>
      </c>
      <c r="AB313" t="s">
        <v>410</v>
      </c>
      <c r="AF313" t="s">
        <v>4102</v>
      </c>
      <c r="AG313">
        <v>89</v>
      </c>
      <c r="AH313">
        <v>891</v>
      </c>
    </row>
    <row r="314" spans="1:34" x14ac:dyDescent="0.55000000000000004">
      <c r="A314" s="74"/>
      <c r="B314" s="7">
        <v>16</v>
      </c>
      <c r="C314" s="7">
        <v>9</v>
      </c>
      <c r="D314" s="11">
        <v>6</v>
      </c>
      <c r="E314" s="7" t="str">
        <f t="shared" si="4"/>
        <v>6_16_9</v>
      </c>
      <c r="F314">
        <v>830</v>
      </c>
      <c r="G314">
        <v>937</v>
      </c>
      <c r="I314" t="s">
        <v>2593</v>
      </c>
      <c r="J314">
        <v>959</v>
      </c>
      <c r="K314">
        <v>999</v>
      </c>
      <c r="L314">
        <v>980</v>
      </c>
      <c r="M314">
        <v>983</v>
      </c>
      <c r="N314">
        <v>926</v>
      </c>
      <c r="O314">
        <v>987</v>
      </c>
      <c r="P314">
        <v>120</v>
      </c>
      <c r="Q314">
        <v>105</v>
      </c>
      <c r="R314">
        <v>989</v>
      </c>
      <c r="S314">
        <v>1011</v>
      </c>
      <c r="T314" t="s">
        <v>4683</v>
      </c>
      <c r="U314">
        <v>976</v>
      </c>
      <c r="V314">
        <v>1024</v>
      </c>
      <c r="W314" t="s">
        <v>1406</v>
      </c>
      <c r="Y314">
        <v>1760</v>
      </c>
      <c r="Z314">
        <v>972</v>
      </c>
      <c r="AA314">
        <v>1028</v>
      </c>
      <c r="AB314" t="s">
        <v>411</v>
      </c>
      <c r="AF314" t="s">
        <v>4103</v>
      </c>
      <c r="AG314">
        <v>42</v>
      </c>
      <c r="AH314">
        <v>1125</v>
      </c>
    </row>
    <row r="315" spans="1:34" x14ac:dyDescent="0.55000000000000004">
      <c r="A315" s="74"/>
      <c r="B315" s="7">
        <v>17</v>
      </c>
      <c r="C315" s="7">
        <v>18</v>
      </c>
      <c r="D315" s="11">
        <v>6</v>
      </c>
      <c r="E315" s="7" t="str">
        <f t="shared" si="4"/>
        <v>6_17_18</v>
      </c>
      <c r="F315">
        <v>900</v>
      </c>
      <c r="G315">
        <v>960</v>
      </c>
      <c r="I315" t="s">
        <v>2594</v>
      </c>
      <c r="J315">
        <v>974</v>
      </c>
      <c r="K315">
        <v>895</v>
      </c>
      <c r="L315">
        <v>899</v>
      </c>
      <c r="M315">
        <v>1079</v>
      </c>
      <c r="N315">
        <v>935</v>
      </c>
      <c r="O315">
        <v>1013</v>
      </c>
      <c r="P315">
        <v>118</v>
      </c>
      <c r="Q315">
        <v>123</v>
      </c>
      <c r="R315">
        <v>957</v>
      </c>
      <c r="S315">
        <v>1043</v>
      </c>
      <c r="T315" t="s">
        <v>4684</v>
      </c>
      <c r="U315">
        <v>1076</v>
      </c>
      <c r="V315">
        <v>924</v>
      </c>
      <c r="W315" t="s">
        <v>1407</v>
      </c>
      <c r="X315">
        <v>161</v>
      </c>
      <c r="Y315">
        <v>235</v>
      </c>
      <c r="Z315">
        <v>1129</v>
      </c>
      <c r="AA315">
        <v>871</v>
      </c>
      <c r="AB315" t="s">
        <v>412</v>
      </c>
      <c r="AF315" t="s">
        <v>4104</v>
      </c>
      <c r="AG315">
        <v>61</v>
      </c>
      <c r="AH315">
        <v>973</v>
      </c>
    </row>
    <row r="316" spans="1:34" x14ac:dyDescent="0.55000000000000004">
      <c r="A316" s="74"/>
      <c r="B316" s="7">
        <v>17</v>
      </c>
      <c r="C316" s="7">
        <v>19</v>
      </c>
      <c r="D316" s="11">
        <v>6</v>
      </c>
      <c r="E316" s="7" t="str">
        <f t="shared" si="4"/>
        <v>6_17_19</v>
      </c>
      <c r="F316">
        <v>912</v>
      </c>
      <c r="G316">
        <v>923</v>
      </c>
      <c r="I316" t="s">
        <v>2595</v>
      </c>
      <c r="J316">
        <v>1016</v>
      </c>
      <c r="K316">
        <v>841</v>
      </c>
      <c r="L316">
        <v>884</v>
      </c>
      <c r="M316">
        <v>1081</v>
      </c>
      <c r="N316">
        <v>945</v>
      </c>
      <c r="O316">
        <v>1003</v>
      </c>
      <c r="P316">
        <v>132</v>
      </c>
      <c r="Q316">
        <v>109</v>
      </c>
      <c r="R316">
        <v>969</v>
      </c>
      <c r="S316">
        <v>1031</v>
      </c>
      <c r="T316" t="s">
        <v>4685</v>
      </c>
      <c r="U316">
        <v>1138</v>
      </c>
      <c r="V316">
        <v>862</v>
      </c>
      <c r="W316" t="s">
        <v>1408</v>
      </c>
      <c r="Y316">
        <v>1758</v>
      </c>
      <c r="Z316">
        <v>1026</v>
      </c>
      <c r="AA316">
        <v>974</v>
      </c>
      <c r="AB316" t="s">
        <v>413</v>
      </c>
      <c r="AF316" t="s">
        <v>4105</v>
      </c>
      <c r="AG316">
        <v>87</v>
      </c>
      <c r="AH316">
        <v>890</v>
      </c>
    </row>
    <row r="317" spans="1:34" x14ac:dyDescent="0.55000000000000004">
      <c r="A317" s="74"/>
      <c r="B317" s="7">
        <v>17</v>
      </c>
      <c r="C317" s="7">
        <v>2</v>
      </c>
      <c r="D317" s="11">
        <v>6</v>
      </c>
      <c r="E317" s="7" t="str">
        <f t="shared" si="4"/>
        <v>6_17_2</v>
      </c>
      <c r="F317">
        <v>878</v>
      </c>
      <c r="G317">
        <v>950</v>
      </c>
      <c r="I317" t="s">
        <v>2596</v>
      </c>
      <c r="J317">
        <v>948</v>
      </c>
      <c r="K317">
        <v>904</v>
      </c>
      <c r="L317">
        <v>890</v>
      </c>
      <c r="M317">
        <v>1080</v>
      </c>
      <c r="N317">
        <v>913</v>
      </c>
      <c r="O317">
        <v>1018</v>
      </c>
      <c r="P317">
        <v>117</v>
      </c>
      <c r="Q317">
        <v>106</v>
      </c>
      <c r="R317">
        <v>990</v>
      </c>
      <c r="S317">
        <v>1010</v>
      </c>
      <c r="T317" t="s">
        <v>4686</v>
      </c>
      <c r="U317">
        <v>1050</v>
      </c>
      <c r="V317">
        <v>950</v>
      </c>
      <c r="W317" t="s">
        <v>1409</v>
      </c>
      <c r="X317">
        <v>1</v>
      </c>
      <c r="Y317">
        <v>1791</v>
      </c>
      <c r="Z317">
        <v>1065</v>
      </c>
      <c r="AA317">
        <v>935</v>
      </c>
      <c r="AB317" t="s">
        <v>414</v>
      </c>
      <c r="AF317" t="s">
        <v>4106</v>
      </c>
      <c r="AG317">
        <v>99</v>
      </c>
      <c r="AH317">
        <v>707</v>
      </c>
    </row>
    <row r="318" spans="1:34" x14ac:dyDescent="0.55000000000000004">
      <c r="A318" s="74"/>
      <c r="B318" s="7">
        <v>17</v>
      </c>
      <c r="C318" s="7">
        <v>20</v>
      </c>
      <c r="D318" s="11">
        <v>6</v>
      </c>
      <c r="E318" s="7" t="str">
        <f t="shared" si="4"/>
        <v>6_17_20</v>
      </c>
      <c r="F318">
        <v>930</v>
      </c>
      <c r="G318">
        <v>970</v>
      </c>
      <c r="I318" t="s">
        <v>2597</v>
      </c>
      <c r="J318">
        <v>981</v>
      </c>
      <c r="K318">
        <v>959</v>
      </c>
      <c r="L318">
        <v>877</v>
      </c>
      <c r="M318">
        <v>1103</v>
      </c>
      <c r="N318">
        <v>965</v>
      </c>
      <c r="O318">
        <v>1016</v>
      </c>
      <c r="P318">
        <v>109</v>
      </c>
      <c r="Q318">
        <v>129</v>
      </c>
      <c r="R318">
        <v>985</v>
      </c>
      <c r="S318">
        <v>1015</v>
      </c>
      <c r="T318" t="s">
        <v>4687</v>
      </c>
      <c r="U318">
        <v>1024</v>
      </c>
      <c r="V318">
        <v>976</v>
      </c>
      <c r="W318" t="s">
        <v>1410</v>
      </c>
      <c r="X318">
        <v>176</v>
      </c>
      <c r="Y318">
        <v>2</v>
      </c>
      <c r="Z318">
        <v>982</v>
      </c>
      <c r="AA318">
        <v>1018</v>
      </c>
      <c r="AB318" t="s">
        <v>433</v>
      </c>
      <c r="AF318" t="s">
        <v>4107</v>
      </c>
      <c r="AG318">
        <v>58</v>
      </c>
      <c r="AH318">
        <v>912</v>
      </c>
    </row>
    <row r="319" spans="1:34" x14ac:dyDescent="0.55000000000000004">
      <c r="A319" s="74"/>
      <c r="B319" s="7">
        <v>17</v>
      </c>
      <c r="C319" s="7">
        <v>21</v>
      </c>
      <c r="D319" s="11">
        <v>6</v>
      </c>
      <c r="E319" s="7" t="str">
        <f t="shared" si="4"/>
        <v>6_17_21</v>
      </c>
      <c r="F319">
        <v>935</v>
      </c>
      <c r="G319">
        <v>971</v>
      </c>
      <c r="I319" t="s">
        <v>2598</v>
      </c>
      <c r="J319">
        <v>1005</v>
      </c>
      <c r="K319">
        <v>915</v>
      </c>
      <c r="L319">
        <v>902</v>
      </c>
      <c r="M319">
        <v>1081</v>
      </c>
      <c r="N319">
        <v>964</v>
      </c>
      <c r="O319">
        <v>990</v>
      </c>
      <c r="P319">
        <v>117</v>
      </c>
      <c r="Q319">
        <v>106</v>
      </c>
      <c r="R319">
        <v>976</v>
      </c>
      <c r="S319">
        <v>1024</v>
      </c>
      <c r="T319" t="s">
        <v>4688</v>
      </c>
      <c r="U319">
        <v>1063</v>
      </c>
      <c r="V319">
        <v>937</v>
      </c>
      <c r="W319" t="s">
        <v>1411</v>
      </c>
      <c r="X319">
        <v>143</v>
      </c>
      <c r="Y319">
        <v>268</v>
      </c>
      <c r="Z319">
        <v>1047</v>
      </c>
      <c r="AA319">
        <v>953</v>
      </c>
      <c r="AB319" t="s">
        <v>434</v>
      </c>
      <c r="AF319" t="s">
        <v>4108</v>
      </c>
      <c r="AG319">
        <v>60</v>
      </c>
      <c r="AH319">
        <v>1081</v>
      </c>
    </row>
    <row r="320" spans="1:34" x14ac:dyDescent="0.55000000000000004">
      <c r="A320" s="74"/>
      <c r="B320" s="7">
        <v>17</v>
      </c>
      <c r="C320" s="7">
        <v>23</v>
      </c>
      <c r="D320" s="11">
        <v>6</v>
      </c>
      <c r="E320" s="7" t="str">
        <f t="shared" si="4"/>
        <v>6_17_23</v>
      </c>
      <c r="F320">
        <v>954</v>
      </c>
      <c r="G320">
        <v>976</v>
      </c>
      <c r="I320" t="s">
        <v>2599</v>
      </c>
      <c r="J320">
        <v>992</v>
      </c>
      <c r="K320">
        <v>897</v>
      </c>
      <c r="L320">
        <v>871</v>
      </c>
      <c r="M320">
        <v>1108</v>
      </c>
      <c r="N320">
        <v>963</v>
      </c>
      <c r="O320">
        <v>1015</v>
      </c>
      <c r="P320">
        <v>111</v>
      </c>
      <c r="Q320">
        <v>110</v>
      </c>
      <c r="R320">
        <v>974</v>
      </c>
      <c r="S320">
        <v>1026</v>
      </c>
      <c r="T320" t="s">
        <v>4689</v>
      </c>
      <c r="U320">
        <v>1103</v>
      </c>
      <c r="V320">
        <v>897</v>
      </c>
      <c r="W320" t="s">
        <v>1412</v>
      </c>
      <c r="X320">
        <v>174</v>
      </c>
      <c r="Y320">
        <v>66</v>
      </c>
      <c r="Z320">
        <v>1035</v>
      </c>
      <c r="AA320">
        <v>965</v>
      </c>
      <c r="AB320" t="s">
        <v>435</v>
      </c>
      <c r="AF320" t="s">
        <v>4109</v>
      </c>
      <c r="AG320">
        <v>67</v>
      </c>
      <c r="AH320">
        <v>931</v>
      </c>
    </row>
    <row r="321" spans="1:34" x14ac:dyDescent="0.55000000000000004">
      <c r="A321" s="74"/>
      <c r="B321" s="7">
        <v>17</v>
      </c>
      <c r="C321" s="7">
        <v>25</v>
      </c>
      <c r="D321" s="11">
        <v>6</v>
      </c>
      <c r="E321" s="7" t="str">
        <f t="shared" si="4"/>
        <v>6_17_25</v>
      </c>
      <c r="F321">
        <v>953</v>
      </c>
      <c r="G321">
        <v>958</v>
      </c>
      <c r="I321" t="s">
        <v>2600</v>
      </c>
      <c r="J321">
        <v>932</v>
      </c>
      <c r="K321">
        <v>999</v>
      </c>
      <c r="L321">
        <v>905</v>
      </c>
      <c r="M321">
        <v>1049</v>
      </c>
      <c r="N321">
        <v>987</v>
      </c>
      <c r="O321">
        <v>986</v>
      </c>
      <c r="P321">
        <v>112</v>
      </c>
      <c r="Q321">
        <v>115</v>
      </c>
      <c r="R321">
        <v>977</v>
      </c>
      <c r="S321">
        <v>1023</v>
      </c>
      <c r="T321" t="s">
        <v>4690</v>
      </c>
      <c r="U321">
        <v>969</v>
      </c>
      <c r="V321">
        <v>1031</v>
      </c>
      <c r="W321" t="s">
        <v>1413</v>
      </c>
      <c r="X321">
        <v>178</v>
      </c>
      <c r="Y321">
        <v>62</v>
      </c>
      <c r="Z321">
        <v>977</v>
      </c>
      <c r="AA321">
        <v>1023</v>
      </c>
      <c r="AB321" t="s">
        <v>436</v>
      </c>
      <c r="AF321" t="s">
        <v>4110</v>
      </c>
      <c r="AG321">
        <v>80</v>
      </c>
      <c r="AH321">
        <v>909</v>
      </c>
    </row>
    <row r="322" spans="1:34" x14ac:dyDescent="0.55000000000000004">
      <c r="A322" s="74"/>
      <c r="B322" s="7">
        <v>17</v>
      </c>
      <c r="C322" s="7">
        <v>3</v>
      </c>
      <c r="D322" s="11">
        <v>6</v>
      </c>
      <c r="E322" s="7" t="str">
        <f t="shared" si="4"/>
        <v>6_17_3</v>
      </c>
      <c r="F322">
        <v>968</v>
      </c>
      <c r="G322">
        <v>988</v>
      </c>
      <c r="I322" t="s">
        <v>2601</v>
      </c>
      <c r="J322">
        <v>883</v>
      </c>
      <c r="K322">
        <v>693</v>
      </c>
      <c r="L322">
        <v>911</v>
      </c>
      <c r="M322">
        <v>1080</v>
      </c>
      <c r="N322">
        <v>985</v>
      </c>
      <c r="O322">
        <v>998</v>
      </c>
      <c r="P322">
        <v>115</v>
      </c>
      <c r="Q322">
        <v>106</v>
      </c>
      <c r="R322">
        <v>992</v>
      </c>
      <c r="S322">
        <v>1008</v>
      </c>
      <c r="T322" t="s">
        <v>4691</v>
      </c>
      <c r="U322">
        <v>1171</v>
      </c>
      <c r="V322">
        <v>829</v>
      </c>
      <c r="W322" t="s">
        <v>1414</v>
      </c>
      <c r="X322">
        <v>90</v>
      </c>
      <c r="Y322">
        <v>516</v>
      </c>
      <c r="Z322">
        <v>1041</v>
      </c>
      <c r="AA322">
        <v>959</v>
      </c>
      <c r="AB322" t="s">
        <v>437</v>
      </c>
      <c r="AF322" t="s">
        <v>4111</v>
      </c>
      <c r="AG322">
        <v>89</v>
      </c>
      <c r="AH322">
        <v>845</v>
      </c>
    </row>
    <row r="323" spans="1:34" x14ac:dyDescent="0.55000000000000004">
      <c r="A323" s="74"/>
      <c r="B323" s="7">
        <v>17</v>
      </c>
      <c r="C323" s="7">
        <v>4</v>
      </c>
      <c r="D323" s="11">
        <v>6</v>
      </c>
      <c r="E323" s="7" t="str">
        <f t="shared" ref="E323:E386" si="5">_xlfn.CONCAT(D323,"_",B323,"_",C323)</f>
        <v>6_17_4</v>
      </c>
      <c r="F323">
        <v>873</v>
      </c>
      <c r="G323">
        <v>971</v>
      </c>
      <c r="I323" t="s">
        <v>2602</v>
      </c>
      <c r="J323">
        <v>840</v>
      </c>
      <c r="K323">
        <v>789</v>
      </c>
      <c r="L323">
        <v>842</v>
      </c>
      <c r="M323">
        <v>1126</v>
      </c>
      <c r="N323">
        <v>948</v>
      </c>
      <c r="O323">
        <v>1010</v>
      </c>
      <c r="P323">
        <v>109</v>
      </c>
      <c r="Q323">
        <v>91</v>
      </c>
      <c r="R323">
        <v>942</v>
      </c>
      <c r="S323">
        <v>1058</v>
      </c>
      <c r="T323" t="s">
        <v>4692</v>
      </c>
      <c r="U323">
        <v>990</v>
      </c>
      <c r="V323">
        <v>1010</v>
      </c>
      <c r="W323" t="s">
        <v>1415</v>
      </c>
      <c r="X323">
        <v>150</v>
      </c>
      <c r="Y323">
        <v>276</v>
      </c>
      <c r="Z323">
        <v>1084</v>
      </c>
      <c r="AA323">
        <v>916</v>
      </c>
      <c r="AB323" t="s">
        <v>438</v>
      </c>
      <c r="AF323" t="s">
        <v>4112</v>
      </c>
      <c r="AG323">
        <v>62</v>
      </c>
      <c r="AH323">
        <v>1039</v>
      </c>
    </row>
    <row r="324" spans="1:34" x14ac:dyDescent="0.55000000000000004">
      <c r="A324" s="74"/>
      <c r="B324" s="7">
        <v>17</v>
      </c>
      <c r="C324" s="7">
        <v>5</v>
      </c>
      <c r="D324" s="11">
        <v>6</v>
      </c>
      <c r="E324" s="7" t="str">
        <f t="shared" si="5"/>
        <v>6_17_5</v>
      </c>
      <c r="F324">
        <v>907</v>
      </c>
      <c r="G324">
        <v>981</v>
      </c>
      <c r="I324" t="s">
        <v>2603</v>
      </c>
      <c r="J324">
        <v>828</v>
      </c>
      <c r="K324">
        <v>884</v>
      </c>
      <c r="L324">
        <v>871</v>
      </c>
      <c r="M324">
        <v>1105</v>
      </c>
      <c r="N324">
        <v>962</v>
      </c>
      <c r="O324">
        <v>996</v>
      </c>
      <c r="P324">
        <v>110</v>
      </c>
      <c r="Q324">
        <v>99</v>
      </c>
      <c r="R324">
        <v>956</v>
      </c>
      <c r="S324">
        <v>1044</v>
      </c>
      <c r="T324" t="s">
        <v>4693</v>
      </c>
      <c r="U324">
        <v>881</v>
      </c>
      <c r="V324">
        <v>1119</v>
      </c>
      <c r="W324" t="s">
        <v>1416</v>
      </c>
      <c r="X324">
        <v>138</v>
      </c>
      <c r="Y324">
        <v>64</v>
      </c>
      <c r="Z324">
        <v>1009</v>
      </c>
      <c r="AA324">
        <v>991</v>
      </c>
      <c r="AB324" t="s">
        <v>439</v>
      </c>
      <c r="AF324" t="s">
        <v>4113</v>
      </c>
      <c r="AG324">
        <v>78</v>
      </c>
      <c r="AH324">
        <v>1093</v>
      </c>
    </row>
    <row r="325" spans="1:34" x14ac:dyDescent="0.55000000000000004">
      <c r="A325" s="74"/>
      <c r="B325" s="7">
        <v>17</v>
      </c>
      <c r="C325" s="7">
        <v>8</v>
      </c>
      <c r="D325" s="11">
        <v>6</v>
      </c>
      <c r="E325" s="7" t="str">
        <f t="shared" si="5"/>
        <v>6_17_8</v>
      </c>
      <c r="F325">
        <v>968</v>
      </c>
      <c r="G325">
        <v>977</v>
      </c>
      <c r="I325" t="s">
        <v>2604</v>
      </c>
      <c r="J325">
        <v>909</v>
      </c>
      <c r="K325">
        <v>1003</v>
      </c>
      <c r="L325">
        <v>893</v>
      </c>
      <c r="M325">
        <v>1072</v>
      </c>
      <c r="N325">
        <v>987</v>
      </c>
      <c r="O325">
        <v>994</v>
      </c>
      <c r="P325">
        <v>89</v>
      </c>
      <c r="Q325">
        <v>121</v>
      </c>
      <c r="R325">
        <v>989</v>
      </c>
      <c r="S325">
        <v>1011</v>
      </c>
      <c r="T325" t="s">
        <v>4694</v>
      </c>
      <c r="U325">
        <v>943</v>
      </c>
      <c r="V325">
        <v>1057</v>
      </c>
      <c r="W325" t="s">
        <v>1417</v>
      </c>
      <c r="X325">
        <v>172</v>
      </c>
      <c r="Y325">
        <v>0</v>
      </c>
      <c r="Z325">
        <v>1023</v>
      </c>
      <c r="AA325">
        <v>977</v>
      </c>
      <c r="AB325" t="s">
        <v>440</v>
      </c>
      <c r="AF325" t="s">
        <v>4114</v>
      </c>
      <c r="AG325">
        <v>79</v>
      </c>
      <c r="AH325">
        <v>1017</v>
      </c>
    </row>
    <row r="326" spans="1:34" x14ac:dyDescent="0.55000000000000004">
      <c r="A326" s="74"/>
      <c r="B326" s="7">
        <v>17</v>
      </c>
      <c r="C326" s="7">
        <v>9</v>
      </c>
      <c r="D326" s="11">
        <v>6</v>
      </c>
      <c r="E326" s="7" t="str">
        <f t="shared" si="5"/>
        <v>6_17_9</v>
      </c>
      <c r="F326">
        <v>947</v>
      </c>
      <c r="G326">
        <v>920</v>
      </c>
      <c r="I326" t="s">
        <v>2605</v>
      </c>
      <c r="J326">
        <v>910</v>
      </c>
      <c r="K326">
        <v>895</v>
      </c>
      <c r="L326">
        <v>918</v>
      </c>
      <c r="M326">
        <v>1030</v>
      </c>
      <c r="N326">
        <v>981</v>
      </c>
      <c r="O326">
        <v>958</v>
      </c>
      <c r="P326">
        <v>93</v>
      </c>
      <c r="Q326">
        <v>107</v>
      </c>
      <c r="R326">
        <v>1010</v>
      </c>
      <c r="S326">
        <v>990</v>
      </c>
      <c r="T326" t="s">
        <v>4695</v>
      </c>
      <c r="U326">
        <v>999</v>
      </c>
      <c r="V326">
        <v>1001</v>
      </c>
      <c r="W326" t="s">
        <v>1418</v>
      </c>
      <c r="X326">
        <v>180</v>
      </c>
      <c r="Y326">
        <v>2</v>
      </c>
      <c r="Z326">
        <v>1054</v>
      </c>
      <c r="AA326">
        <v>946</v>
      </c>
      <c r="AB326" t="s">
        <v>441</v>
      </c>
      <c r="AF326" t="s">
        <v>4115</v>
      </c>
      <c r="AG326">
        <v>89</v>
      </c>
      <c r="AH326">
        <v>898</v>
      </c>
    </row>
    <row r="327" spans="1:34" x14ac:dyDescent="0.55000000000000004">
      <c r="A327" s="74"/>
      <c r="B327" s="7">
        <v>18</v>
      </c>
      <c r="C327" s="7">
        <v>19</v>
      </c>
      <c r="D327" s="11">
        <v>6</v>
      </c>
      <c r="E327" s="7" t="str">
        <f t="shared" si="5"/>
        <v>6_18_19</v>
      </c>
      <c r="F327">
        <v>519</v>
      </c>
      <c r="G327">
        <v>515</v>
      </c>
      <c r="I327" t="s">
        <v>2606</v>
      </c>
      <c r="J327">
        <v>736</v>
      </c>
      <c r="K327">
        <v>850</v>
      </c>
      <c r="L327">
        <v>1063</v>
      </c>
      <c r="M327">
        <v>805</v>
      </c>
      <c r="N327">
        <v>903</v>
      </c>
      <c r="O327">
        <v>728</v>
      </c>
      <c r="P327">
        <v>124</v>
      </c>
      <c r="Q327">
        <v>97</v>
      </c>
      <c r="R327">
        <v>1171</v>
      </c>
      <c r="S327">
        <v>829</v>
      </c>
      <c r="T327" t="s">
        <v>4696</v>
      </c>
      <c r="U327">
        <v>918</v>
      </c>
      <c r="V327">
        <v>1082</v>
      </c>
      <c r="W327" t="s">
        <v>1419</v>
      </c>
      <c r="X327">
        <v>176</v>
      </c>
      <c r="Y327">
        <v>10</v>
      </c>
      <c r="Z327">
        <v>1081</v>
      </c>
      <c r="AA327">
        <v>919</v>
      </c>
      <c r="AB327" t="s">
        <v>442</v>
      </c>
      <c r="AF327" t="s">
        <v>4116</v>
      </c>
      <c r="AG327">
        <v>73</v>
      </c>
      <c r="AH327">
        <v>873</v>
      </c>
    </row>
    <row r="328" spans="1:34" x14ac:dyDescent="0.55000000000000004">
      <c r="A328" s="74"/>
      <c r="B328" s="7">
        <v>18</v>
      </c>
      <c r="C328" s="7">
        <v>2</v>
      </c>
      <c r="D328" s="11">
        <v>6</v>
      </c>
      <c r="E328" s="7" t="str">
        <f t="shared" si="5"/>
        <v>6_18_2</v>
      </c>
      <c r="F328">
        <v>459</v>
      </c>
      <c r="G328">
        <v>417</v>
      </c>
      <c r="I328" t="s">
        <v>2607</v>
      </c>
      <c r="J328">
        <v>935</v>
      </c>
      <c r="K328">
        <v>985</v>
      </c>
      <c r="L328">
        <v>1051</v>
      </c>
      <c r="M328">
        <v>718</v>
      </c>
      <c r="N328">
        <v>848</v>
      </c>
      <c r="O328">
        <v>664</v>
      </c>
      <c r="P328">
        <v>103</v>
      </c>
      <c r="Q328">
        <v>103</v>
      </c>
      <c r="R328">
        <v>1206</v>
      </c>
      <c r="S328">
        <v>794</v>
      </c>
      <c r="T328" t="s">
        <v>4697</v>
      </c>
      <c r="U328">
        <v>978</v>
      </c>
      <c r="V328">
        <v>1022</v>
      </c>
      <c r="W328" t="s">
        <v>1420</v>
      </c>
      <c r="X328">
        <v>176</v>
      </c>
      <c r="Y328">
        <v>2</v>
      </c>
      <c r="Z328">
        <v>1025</v>
      </c>
      <c r="AA328">
        <v>975</v>
      </c>
      <c r="AB328" t="s">
        <v>443</v>
      </c>
      <c r="AF328" t="s">
        <v>4117</v>
      </c>
      <c r="AG328">
        <v>81</v>
      </c>
      <c r="AH328">
        <v>990</v>
      </c>
    </row>
    <row r="329" spans="1:34" x14ac:dyDescent="0.55000000000000004">
      <c r="A329" s="74"/>
      <c r="B329" s="7">
        <v>18</v>
      </c>
      <c r="C329" s="7">
        <v>20</v>
      </c>
      <c r="D329" s="11">
        <v>6</v>
      </c>
      <c r="E329" s="7" t="str">
        <f t="shared" si="5"/>
        <v>6_18_20</v>
      </c>
      <c r="F329">
        <v>552</v>
      </c>
      <c r="G329">
        <v>709</v>
      </c>
      <c r="I329" t="s">
        <v>2608</v>
      </c>
      <c r="J329">
        <v>936</v>
      </c>
      <c r="K329">
        <v>983</v>
      </c>
      <c r="L329">
        <v>951</v>
      </c>
      <c r="M329">
        <v>943</v>
      </c>
      <c r="N329">
        <v>771</v>
      </c>
      <c r="O329">
        <v>977</v>
      </c>
      <c r="P329">
        <v>110</v>
      </c>
      <c r="Q329">
        <v>109</v>
      </c>
      <c r="R329">
        <v>852</v>
      </c>
      <c r="S329">
        <v>1148</v>
      </c>
      <c r="T329" t="s">
        <v>4698</v>
      </c>
      <c r="U329">
        <v>987</v>
      </c>
      <c r="V329">
        <v>1013</v>
      </c>
      <c r="W329" t="s">
        <v>1421</v>
      </c>
      <c r="X329">
        <v>179</v>
      </c>
      <c r="Y329">
        <v>18</v>
      </c>
      <c r="Z329">
        <v>1015</v>
      </c>
      <c r="AA329">
        <v>985</v>
      </c>
      <c r="AB329" t="s">
        <v>444</v>
      </c>
      <c r="AF329" t="s">
        <v>4118</v>
      </c>
      <c r="AG329">
        <v>70</v>
      </c>
      <c r="AH329">
        <v>1006</v>
      </c>
    </row>
    <row r="330" spans="1:34" x14ac:dyDescent="0.55000000000000004">
      <c r="A330" s="74"/>
      <c r="B330" s="7">
        <v>18</v>
      </c>
      <c r="C330" s="7">
        <v>21</v>
      </c>
      <c r="D330" s="11">
        <v>6</v>
      </c>
      <c r="E330" s="7" t="str">
        <f t="shared" si="5"/>
        <v>6_18_21</v>
      </c>
      <c r="F330">
        <v>243</v>
      </c>
      <c r="G330">
        <v>185</v>
      </c>
      <c r="I330" t="s">
        <v>2609</v>
      </c>
      <c r="J330">
        <v>933</v>
      </c>
      <c r="K330">
        <v>885</v>
      </c>
      <c r="L330">
        <v>929</v>
      </c>
      <c r="M330">
        <v>705</v>
      </c>
      <c r="N330">
        <v>561</v>
      </c>
      <c r="O330">
        <v>494</v>
      </c>
      <c r="P330">
        <v>114</v>
      </c>
      <c r="Q330">
        <v>109</v>
      </c>
      <c r="R330">
        <v>832</v>
      </c>
      <c r="S330">
        <v>1168</v>
      </c>
      <c r="T330" t="s">
        <v>4699</v>
      </c>
      <c r="U330">
        <v>1036</v>
      </c>
      <c r="V330">
        <v>964</v>
      </c>
      <c r="W330" t="s">
        <v>1422</v>
      </c>
      <c r="X330">
        <v>167</v>
      </c>
      <c r="Y330">
        <v>54</v>
      </c>
      <c r="Z330">
        <v>1045</v>
      </c>
      <c r="AA330">
        <v>955</v>
      </c>
      <c r="AB330" t="s">
        <v>445</v>
      </c>
      <c r="AF330" t="s">
        <v>4119</v>
      </c>
      <c r="AG330">
        <v>90</v>
      </c>
      <c r="AH330">
        <v>920</v>
      </c>
    </row>
    <row r="331" spans="1:34" x14ac:dyDescent="0.55000000000000004">
      <c r="A331" s="74"/>
      <c r="B331" s="7">
        <v>18</v>
      </c>
      <c r="C331" s="7">
        <v>23</v>
      </c>
      <c r="D331" s="11">
        <v>6</v>
      </c>
      <c r="E331" s="7" t="str">
        <f t="shared" si="5"/>
        <v>6_18_23</v>
      </c>
      <c r="F331">
        <v>710</v>
      </c>
      <c r="G331">
        <v>657</v>
      </c>
      <c r="I331" t="s">
        <v>2610</v>
      </c>
      <c r="J331">
        <v>991</v>
      </c>
      <c r="K331">
        <v>718</v>
      </c>
      <c r="L331">
        <v>988</v>
      </c>
      <c r="M331">
        <v>948</v>
      </c>
      <c r="N331">
        <v>1074</v>
      </c>
      <c r="O331">
        <v>761</v>
      </c>
      <c r="P331">
        <v>109</v>
      </c>
      <c r="Q331">
        <v>111</v>
      </c>
      <c r="R331">
        <v>1138</v>
      </c>
      <c r="S331">
        <v>862</v>
      </c>
      <c r="T331" t="s">
        <v>4700</v>
      </c>
      <c r="U331">
        <v>1124</v>
      </c>
      <c r="V331">
        <v>876</v>
      </c>
      <c r="W331" t="s">
        <v>1423</v>
      </c>
      <c r="X331">
        <v>98</v>
      </c>
      <c r="Y331">
        <v>547</v>
      </c>
      <c r="Z331">
        <v>1006</v>
      </c>
      <c r="AA331">
        <v>994</v>
      </c>
      <c r="AB331" t="s">
        <v>446</v>
      </c>
      <c r="AF331" t="s">
        <v>4120</v>
      </c>
      <c r="AG331">
        <v>96</v>
      </c>
      <c r="AH331">
        <v>878</v>
      </c>
    </row>
    <row r="332" spans="1:34" x14ac:dyDescent="0.55000000000000004">
      <c r="A332" s="74"/>
      <c r="B332" s="7">
        <v>18</v>
      </c>
      <c r="C332" s="7">
        <v>25</v>
      </c>
      <c r="D332" s="11">
        <v>6</v>
      </c>
      <c r="E332" s="7" t="str">
        <f t="shared" si="5"/>
        <v>6_18_25</v>
      </c>
      <c r="F332">
        <v>846</v>
      </c>
      <c r="G332">
        <v>877</v>
      </c>
      <c r="I332" t="s">
        <v>2611</v>
      </c>
      <c r="J332">
        <v>954</v>
      </c>
      <c r="K332">
        <v>917</v>
      </c>
      <c r="L332">
        <v>1034</v>
      </c>
      <c r="M332">
        <v>932</v>
      </c>
      <c r="N332">
        <v>976</v>
      </c>
      <c r="O332">
        <v>906</v>
      </c>
      <c r="P332">
        <v>101</v>
      </c>
      <c r="Q332">
        <v>116</v>
      </c>
      <c r="R332">
        <v>1026</v>
      </c>
      <c r="S332">
        <v>974</v>
      </c>
      <c r="T332" t="s">
        <v>4701</v>
      </c>
      <c r="U332">
        <v>1024</v>
      </c>
      <c r="V332">
        <v>976</v>
      </c>
      <c r="W332" t="s">
        <v>1424</v>
      </c>
      <c r="X332">
        <v>170</v>
      </c>
      <c r="Y332">
        <v>14</v>
      </c>
      <c r="Z332">
        <v>1029</v>
      </c>
      <c r="AA332">
        <v>971</v>
      </c>
      <c r="AB332" t="s">
        <v>447</v>
      </c>
      <c r="AF332" t="s">
        <v>4121</v>
      </c>
      <c r="AG332">
        <v>85</v>
      </c>
      <c r="AH332">
        <v>926</v>
      </c>
    </row>
    <row r="333" spans="1:34" x14ac:dyDescent="0.55000000000000004">
      <c r="A333" s="74"/>
      <c r="B333" s="7">
        <v>18</v>
      </c>
      <c r="C333" s="7">
        <v>3</v>
      </c>
      <c r="D333" s="11">
        <v>6</v>
      </c>
      <c r="E333" s="7" t="str">
        <f t="shared" si="5"/>
        <v>6_18_3</v>
      </c>
      <c r="F333">
        <v>936</v>
      </c>
      <c r="G333">
        <v>995</v>
      </c>
      <c r="I333" t="s">
        <v>2612</v>
      </c>
      <c r="J333">
        <v>988</v>
      </c>
      <c r="K333">
        <v>953</v>
      </c>
      <c r="L333">
        <v>973</v>
      </c>
      <c r="M333">
        <v>1015</v>
      </c>
      <c r="N333">
        <v>948</v>
      </c>
      <c r="O333">
        <v>1023</v>
      </c>
      <c r="P333">
        <v>108</v>
      </c>
      <c r="Q333">
        <v>134</v>
      </c>
      <c r="R333">
        <v>971</v>
      </c>
      <c r="S333">
        <v>1029</v>
      </c>
      <c r="T333" t="s">
        <v>4702</v>
      </c>
      <c r="U333">
        <v>994</v>
      </c>
      <c r="V333">
        <v>1006</v>
      </c>
      <c r="W333" t="s">
        <v>1425</v>
      </c>
      <c r="X333">
        <v>7</v>
      </c>
      <c r="Y333">
        <v>1557</v>
      </c>
      <c r="Z333">
        <v>1017</v>
      </c>
      <c r="AA333">
        <v>983</v>
      </c>
      <c r="AB333" t="s">
        <v>448</v>
      </c>
      <c r="AF333" t="s">
        <v>4122</v>
      </c>
      <c r="AG333">
        <v>63</v>
      </c>
      <c r="AH333">
        <v>1054</v>
      </c>
    </row>
    <row r="334" spans="1:34" x14ac:dyDescent="0.55000000000000004">
      <c r="A334" s="74"/>
      <c r="B334" s="7">
        <v>18</v>
      </c>
      <c r="C334" s="7">
        <v>4</v>
      </c>
      <c r="D334" s="11">
        <v>6</v>
      </c>
      <c r="E334" s="7" t="str">
        <f t="shared" si="5"/>
        <v>6_18_4</v>
      </c>
      <c r="F334">
        <v>918</v>
      </c>
      <c r="G334">
        <v>959</v>
      </c>
      <c r="I334" t="s">
        <v>2613</v>
      </c>
      <c r="J334">
        <v>969</v>
      </c>
      <c r="K334">
        <v>908</v>
      </c>
      <c r="L334">
        <v>987</v>
      </c>
      <c r="M334">
        <v>982</v>
      </c>
      <c r="N334">
        <v>974</v>
      </c>
      <c r="O334">
        <v>1002</v>
      </c>
      <c r="P334">
        <v>113</v>
      </c>
      <c r="Q334">
        <v>116</v>
      </c>
      <c r="R334">
        <v>1000</v>
      </c>
      <c r="S334">
        <v>1000</v>
      </c>
      <c r="T334" t="s">
        <v>4703</v>
      </c>
      <c r="U334">
        <v>1031</v>
      </c>
      <c r="V334">
        <v>969</v>
      </c>
      <c r="W334" t="s">
        <v>1426</v>
      </c>
      <c r="X334">
        <v>153</v>
      </c>
      <c r="Y334">
        <v>215</v>
      </c>
      <c r="Z334">
        <v>996</v>
      </c>
      <c r="AA334">
        <v>1004</v>
      </c>
      <c r="AB334" t="s">
        <v>449</v>
      </c>
      <c r="AF334" t="s">
        <v>4123</v>
      </c>
      <c r="AG334">
        <v>80</v>
      </c>
      <c r="AH334">
        <v>1104</v>
      </c>
    </row>
    <row r="335" spans="1:34" x14ac:dyDescent="0.55000000000000004">
      <c r="A335" s="74"/>
      <c r="B335" s="7">
        <v>18</v>
      </c>
      <c r="C335" s="7">
        <v>5</v>
      </c>
      <c r="D335" s="11">
        <v>6</v>
      </c>
      <c r="E335" s="7" t="str">
        <f t="shared" si="5"/>
        <v>6_18_5</v>
      </c>
      <c r="F335">
        <v>628</v>
      </c>
      <c r="G335">
        <v>882</v>
      </c>
      <c r="I335" t="s">
        <v>2614</v>
      </c>
      <c r="J335">
        <v>995</v>
      </c>
      <c r="K335">
        <v>848</v>
      </c>
      <c r="L335">
        <v>877</v>
      </c>
      <c r="M335">
        <v>1055</v>
      </c>
      <c r="N335">
        <v>835</v>
      </c>
      <c r="O335">
        <v>1020</v>
      </c>
      <c r="P335">
        <v>101</v>
      </c>
      <c r="Q335">
        <v>100</v>
      </c>
      <c r="R335">
        <v>834</v>
      </c>
      <c r="S335">
        <v>1166</v>
      </c>
      <c r="T335" t="s">
        <v>4704</v>
      </c>
      <c r="U335">
        <v>1083</v>
      </c>
      <c r="V335">
        <v>917</v>
      </c>
      <c r="W335" t="s">
        <v>1427</v>
      </c>
      <c r="X335">
        <v>42</v>
      </c>
      <c r="Y335">
        <v>1145</v>
      </c>
      <c r="Z335">
        <v>1041</v>
      </c>
      <c r="AA335">
        <v>959</v>
      </c>
      <c r="AB335" t="s">
        <v>450</v>
      </c>
      <c r="AF335" t="s">
        <v>4124</v>
      </c>
      <c r="AG335">
        <v>78</v>
      </c>
      <c r="AH335">
        <v>1058</v>
      </c>
    </row>
    <row r="336" spans="1:34" x14ac:dyDescent="0.55000000000000004">
      <c r="A336" s="74"/>
      <c r="B336" s="7">
        <v>18</v>
      </c>
      <c r="C336" s="7">
        <v>8</v>
      </c>
      <c r="D336" s="11">
        <v>6</v>
      </c>
      <c r="E336" s="7" t="str">
        <f t="shared" si="5"/>
        <v>6_18_8</v>
      </c>
      <c r="F336">
        <v>976</v>
      </c>
      <c r="G336">
        <v>997</v>
      </c>
      <c r="I336" t="s">
        <v>2615</v>
      </c>
      <c r="J336">
        <v>950</v>
      </c>
      <c r="K336">
        <v>999</v>
      </c>
      <c r="L336">
        <v>995</v>
      </c>
      <c r="M336">
        <v>981</v>
      </c>
      <c r="N336">
        <v>975</v>
      </c>
      <c r="O336">
        <v>1013</v>
      </c>
      <c r="P336">
        <v>107</v>
      </c>
      <c r="Q336">
        <v>118</v>
      </c>
      <c r="R336">
        <v>997</v>
      </c>
      <c r="S336">
        <v>1003</v>
      </c>
      <c r="T336" t="s">
        <v>4705</v>
      </c>
      <c r="U336">
        <v>985</v>
      </c>
      <c r="V336">
        <v>1015</v>
      </c>
      <c r="W336" t="s">
        <v>1428</v>
      </c>
      <c r="X336">
        <v>10</v>
      </c>
      <c r="Y336">
        <v>1398</v>
      </c>
      <c r="Z336">
        <v>928</v>
      </c>
      <c r="AA336">
        <v>1072</v>
      </c>
      <c r="AB336" t="s">
        <v>451</v>
      </c>
      <c r="AF336" t="s">
        <v>4125</v>
      </c>
      <c r="AG336">
        <v>78</v>
      </c>
      <c r="AH336">
        <v>855</v>
      </c>
    </row>
    <row r="337" spans="1:34" x14ac:dyDescent="0.55000000000000004">
      <c r="A337" s="74"/>
      <c r="B337" s="7">
        <v>18</v>
      </c>
      <c r="C337" s="7">
        <v>9</v>
      </c>
      <c r="D337" s="11">
        <v>6</v>
      </c>
      <c r="E337" s="7" t="str">
        <f t="shared" si="5"/>
        <v>6_18_9</v>
      </c>
      <c r="F337">
        <v>974</v>
      </c>
      <c r="G337">
        <v>999</v>
      </c>
      <c r="I337" t="s">
        <v>2616</v>
      </c>
      <c r="J337">
        <v>753</v>
      </c>
      <c r="K337">
        <v>895</v>
      </c>
      <c r="L337">
        <v>990</v>
      </c>
      <c r="M337">
        <v>999</v>
      </c>
      <c r="N337">
        <v>979</v>
      </c>
      <c r="O337">
        <v>1005</v>
      </c>
      <c r="P337">
        <v>116</v>
      </c>
      <c r="Q337">
        <v>116</v>
      </c>
      <c r="R337">
        <v>988</v>
      </c>
      <c r="S337">
        <v>1012</v>
      </c>
      <c r="T337" t="s">
        <v>4706</v>
      </c>
      <c r="U337">
        <v>852</v>
      </c>
      <c r="V337">
        <v>1148</v>
      </c>
      <c r="W337" t="s">
        <v>1429</v>
      </c>
      <c r="X337">
        <v>161</v>
      </c>
      <c r="Y337">
        <v>0</v>
      </c>
      <c r="Z337">
        <v>1021</v>
      </c>
      <c r="AA337">
        <v>979</v>
      </c>
      <c r="AB337" t="s">
        <v>452</v>
      </c>
      <c r="AF337" t="s">
        <v>4126</v>
      </c>
      <c r="AG337">
        <v>60</v>
      </c>
      <c r="AH337">
        <v>778</v>
      </c>
    </row>
    <row r="338" spans="1:34" x14ac:dyDescent="0.55000000000000004">
      <c r="A338" s="74"/>
      <c r="B338" s="7">
        <v>19</v>
      </c>
      <c r="C338" s="7">
        <v>2</v>
      </c>
      <c r="D338" s="11">
        <v>6</v>
      </c>
      <c r="E338" s="7" t="str">
        <f t="shared" si="5"/>
        <v>6_19_2</v>
      </c>
      <c r="F338">
        <v>423</v>
      </c>
      <c r="G338">
        <v>379</v>
      </c>
      <c r="I338" t="s">
        <v>2617</v>
      </c>
      <c r="J338">
        <v>772</v>
      </c>
      <c r="K338">
        <v>877</v>
      </c>
      <c r="L338">
        <v>811</v>
      </c>
      <c r="M338">
        <v>931</v>
      </c>
      <c r="N338">
        <v>719</v>
      </c>
      <c r="O338">
        <v>748</v>
      </c>
      <c r="P338">
        <v>93</v>
      </c>
      <c r="Q338">
        <v>119</v>
      </c>
      <c r="R338">
        <v>1133</v>
      </c>
      <c r="S338">
        <v>867</v>
      </c>
      <c r="T338" t="s">
        <v>4707</v>
      </c>
      <c r="U338">
        <v>871</v>
      </c>
      <c r="V338">
        <v>1129</v>
      </c>
      <c r="W338" t="s">
        <v>1430</v>
      </c>
      <c r="X338">
        <v>164</v>
      </c>
      <c r="Y338">
        <v>0</v>
      </c>
      <c r="Z338">
        <v>1006</v>
      </c>
      <c r="AA338">
        <v>994</v>
      </c>
      <c r="AB338" t="s">
        <v>453</v>
      </c>
      <c r="AF338" t="s">
        <v>4127</v>
      </c>
      <c r="AG338">
        <v>81</v>
      </c>
      <c r="AH338">
        <v>1015</v>
      </c>
    </row>
    <row r="339" spans="1:34" x14ac:dyDescent="0.55000000000000004">
      <c r="A339" s="74"/>
      <c r="B339" s="7">
        <v>19</v>
      </c>
      <c r="C339" s="7">
        <v>20</v>
      </c>
      <c r="D339" s="11">
        <v>6</v>
      </c>
      <c r="E339" s="7" t="str">
        <f t="shared" si="5"/>
        <v>6_19_20</v>
      </c>
      <c r="F339">
        <v>518</v>
      </c>
      <c r="G339">
        <v>596</v>
      </c>
      <c r="I339" t="s">
        <v>2618</v>
      </c>
      <c r="J339">
        <v>956</v>
      </c>
      <c r="K339">
        <v>845</v>
      </c>
      <c r="L339">
        <v>903</v>
      </c>
      <c r="M339">
        <v>984</v>
      </c>
      <c r="N339">
        <v>715</v>
      </c>
      <c r="O339">
        <v>1059</v>
      </c>
      <c r="P339">
        <v>110</v>
      </c>
      <c r="Q339">
        <v>122</v>
      </c>
      <c r="R339">
        <v>871</v>
      </c>
      <c r="S339">
        <v>1129</v>
      </c>
      <c r="T339" t="s">
        <v>4708</v>
      </c>
      <c r="U339">
        <v>1089</v>
      </c>
      <c r="V339">
        <v>911</v>
      </c>
      <c r="W339" t="s">
        <v>1431</v>
      </c>
      <c r="X339">
        <v>10</v>
      </c>
      <c r="Y339">
        <v>1114</v>
      </c>
      <c r="Z339">
        <v>1039</v>
      </c>
      <c r="AA339">
        <v>961</v>
      </c>
      <c r="AB339" t="s">
        <v>454</v>
      </c>
      <c r="AF339" t="s">
        <v>4128</v>
      </c>
      <c r="AG339">
        <v>66</v>
      </c>
      <c r="AH339">
        <v>1077</v>
      </c>
    </row>
    <row r="340" spans="1:34" x14ac:dyDescent="0.55000000000000004">
      <c r="A340" s="74"/>
      <c r="B340" s="7">
        <v>19</v>
      </c>
      <c r="C340" s="7">
        <v>21</v>
      </c>
      <c r="D340" s="11">
        <v>6</v>
      </c>
      <c r="E340" s="7" t="str">
        <f t="shared" si="5"/>
        <v>6_19_21</v>
      </c>
      <c r="F340">
        <v>489</v>
      </c>
      <c r="G340">
        <v>474</v>
      </c>
      <c r="I340" t="s">
        <v>2619</v>
      </c>
      <c r="J340">
        <v>606</v>
      </c>
      <c r="K340">
        <v>805</v>
      </c>
      <c r="L340">
        <v>784</v>
      </c>
      <c r="M340">
        <v>1022</v>
      </c>
      <c r="N340">
        <v>674</v>
      </c>
      <c r="O340">
        <v>923</v>
      </c>
      <c r="P340">
        <v>112</v>
      </c>
      <c r="Q340">
        <v>112</v>
      </c>
      <c r="R340">
        <v>856</v>
      </c>
      <c r="S340">
        <v>1144</v>
      </c>
      <c r="T340" t="s">
        <v>4709</v>
      </c>
      <c r="U340">
        <v>777</v>
      </c>
      <c r="V340">
        <v>1223</v>
      </c>
      <c r="W340" t="s">
        <v>1432</v>
      </c>
      <c r="X340">
        <v>153</v>
      </c>
      <c r="Y340">
        <v>45</v>
      </c>
      <c r="Z340">
        <v>1023</v>
      </c>
      <c r="AA340">
        <v>977</v>
      </c>
      <c r="AB340" t="s">
        <v>455</v>
      </c>
      <c r="AF340" t="s">
        <v>4129</v>
      </c>
      <c r="AG340">
        <v>87</v>
      </c>
      <c r="AH340">
        <v>989</v>
      </c>
    </row>
    <row r="341" spans="1:34" x14ac:dyDescent="0.55000000000000004">
      <c r="A341" s="74"/>
      <c r="B341" s="7">
        <v>19</v>
      </c>
      <c r="C341" s="7">
        <v>23</v>
      </c>
      <c r="D341" s="11">
        <v>6</v>
      </c>
      <c r="E341" s="7" t="str">
        <f t="shared" si="5"/>
        <v>6_19_23</v>
      </c>
      <c r="F341">
        <v>620</v>
      </c>
      <c r="G341">
        <v>522</v>
      </c>
      <c r="I341" t="s">
        <v>2620</v>
      </c>
      <c r="J341">
        <v>947</v>
      </c>
      <c r="K341">
        <v>1016</v>
      </c>
      <c r="L341">
        <v>980</v>
      </c>
      <c r="M341">
        <v>867</v>
      </c>
      <c r="N341">
        <v>883</v>
      </c>
      <c r="O341">
        <v>817</v>
      </c>
      <c r="P341">
        <v>126</v>
      </c>
      <c r="Q341">
        <v>114</v>
      </c>
      <c r="R341">
        <v>965</v>
      </c>
      <c r="S341">
        <v>1035</v>
      </c>
      <c r="T341" t="s">
        <v>4710</v>
      </c>
      <c r="U341">
        <v>969</v>
      </c>
      <c r="V341">
        <v>1031</v>
      </c>
      <c r="W341" t="s">
        <v>1433</v>
      </c>
      <c r="X341">
        <v>125</v>
      </c>
      <c r="Y341">
        <v>1</v>
      </c>
      <c r="Z341">
        <v>1055</v>
      </c>
      <c r="AA341">
        <v>945</v>
      </c>
      <c r="AB341" t="s">
        <v>456</v>
      </c>
      <c r="AF341" t="s">
        <v>4130</v>
      </c>
      <c r="AG341">
        <v>89</v>
      </c>
      <c r="AH341">
        <v>988</v>
      </c>
    </row>
    <row r="342" spans="1:34" x14ac:dyDescent="0.55000000000000004">
      <c r="A342" s="74"/>
      <c r="B342" s="7">
        <v>19</v>
      </c>
      <c r="C342" s="7">
        <v>25</v>
      </c>
      <c r="D342" s="11">
        <v>6</v>
      </c>
      <c r="E342" s="7" t="str">
        <f t="shared" si="5"/>
        <v>6_19_25</v>
      </c>
      <c r="F342">
        <v>828</v>
      </c>
      <c r="G342">
        <v>890</v>
      </c>
      <c r="I342" t="s">
        <v>2621</v>
      </c>
      <c r="J342">
        <v>933</v>
      </c>
      <c r="K342">
        <v>1003</v>
      </c>
      <c r="L342">
        <v>898</v>
      </c>
      <c r="M342">
        <v>1046</v>
      </c>
      <c r="N342">
        <v>836</v>
      </c>
      <c r="O342">
        <v>1088</v>
      </c>
      <c r="P342">
        <v>110</v>
      </c>
      <c r="Q342">
        <v>107</v>
      </c>
      <c r="R342">
        <v>1007</v>
      </c>
      <c r="S342">
        <v>993</v>
      </c>
      <c r="T342" t="s">
        <v>4711</v>
      </c>
      <c r="U342">
        <v>978</v>
      </c>
      <c r="V342">
        <v>1022</v>
      </c>
      <c r="W342" t="s">
        <v>1434</v>
      </c>
      <c r="X342">
        <v>150</v>
      </c>
      <c r="Y342">
        <v>23</v>
      </c>
      <c r="Z342">
        <v>1012</v>
      </c>
      <c r="AA342">
        <v>988</v>
      </c>
      <c r="AB342" t="s">
        <v>457</v>
      </c>
      <c r="AF342" t="s">
        <v>4131</v>
      </c>
      <c r="AG342">
        <v>82</v>
      </c>
      <c r="AH342">
        <v>987</v>
      </c>
    </row>
    <row r="343" spans="1:34" x14ac:dyDescent="0.55000000000000004">
      <c r="A343" s="74"/>
      <c r="B343" s="7">
        <v>19</v>
      </c>
      <c r="C343" s="7">
        <v>3</v>
      </c>
      <c r="D343" s="11">
        <v>6</v>
      </c>
      <c r="E343" s="7" t="str">
        <f t="shared" si="5"/>
        <v>6_19_3</v>
      </c>
      <c r="F343">
        <v>911</v>
      </c>
      <c r="G343">
        <v>975</v>
      </c>
      <c r="I343" t="s">
        <v>2622</v>
      </c>
      <c r="J343">
        <v>797</v>
      </c>
      <c r="K343">
        <v>1005</v>
      </c>
      <c r="L343">
        <v>907</v>
      </c>
      <c r="M343">
        <v>1061</v>
      </c>
      <c r="N343">
        <v>927</v>
      </c>
      <c r="O343">
        <v>1030</v>
      </c>
      <c r="P343">
        <v>119</v>
      </c>
      <c r="Q343">
        <v>103</v>
      </c>
      <c r="R343">
        <v>962</v>
      </c>
      <c r="S343">
        <v>1038</v>
      </c>
      <c r="T343" t="s">
        <v>4712</v>
      </c>
      <c r="U343">
        <v>842</v>
      </c>
      <c r="V343">
        <v>1158</v>
      </c>
      <c r="W343" t="s">
        <v>1435</v>
      </c>
      <c r="X343">
        <v>160</v>
      </c>
      <c r="Y343">
        <v>1</v>
      </c>
      <c r="Z343">
        <v>1101</v>
      </c>
      <c r="AA343">
        <v>899</v>
      </c>
      <c r="AB343" t="s">
        <v>458</v>
      </c>
      <c r="AF343" t="s">
        <v>4132</v>
      </c>
      <c r="AG343">
        <v>97</v>
      </c>
      <c r="AH343">
        <v>946</v>
      </c>
    </row>
    <row r="344" spans="1:34" x14ac:dyDescent="0.55000000000000004">
      <c r="A344" s="74"/>
      <c r="B344" s="7">
        <v>19</v>
      </c>
      <c r="C344" s="7">
        <v>4</v>
      </c>
      <c r="D344" s="11">
        <v>6</v>
      </c>
      <c r="E344" s="7" t="str">
        <f t="shared" si="5"/>
        <v>6_19_4</v>
      </c>
      <c r="F344">
        <v>843</v>
      </c>
      <c r="G344">
        <v>928</v>
      </c>
      <c r="I344" t="s">
        <v>2623</v>
      </c>
      <c r="J344">
        <v>978</v>
      </c>
      <c r="K344">
        <v>1002</v>
      </c>
      <c r="L344">
        <v>890</v>
      </c>
      <c r="M344">
        <v>1042</v>
      </c>
      <c r="N344">
        <v>858</v>
      </c>
      <c r="O344">
        <v>1083</v>
      </c>
      <c r="P344">
        <v>117</v>
      </c>
      <c r="Q344">
        <v>108</v>
      </c>
      <c r="R344">
        <v>949</v>
      </c>
      <c r="S344">
        <v>1051</v>
      </c>
      <c r="T344" t="s">
        <v>4713</v>
      </c>
      <c r="U344">
        <v>989</v>
      </c>
      <c r="V344">
        <v>1011</v>
      </c>
      <c r="W344" t="s">
        <v>1436</v>
      </c>
      <c r="X344">
        <v>157</v>
      </c>
      <c r="Y344">
        <v>1</v>
      </c>
      <c r="Z344">
        <v>986</v>
      </c>
      <c r="AA344">
        <v>1014</v>
      </c>
      <c r="AB344" t="s">
        <v>459</v>
      </c>
      <c r="AF344" t="s">
        <v>4133</v>
      </c>
      <c r="AG344">
        <v>71</v>
      </c>
      <c r="AH344">
        <v>554</v>
      </c>
    </row>
    <row r="345" spans="1:34" x14ac:dyDescent="0.55000000000000004">
      <c r="A345" s="74"/>
      <c r="B345" s="7">
        <v>19</v>
      </c>
      <c r="C345" s="7">
        <v>5</v>
      </c>
      <c r="D345" s="11">
        <v>6</v>
      </c>
      <c r="E345" s="7" t="str">
        <f t="shared" si="5"/>
        <v>6_19_5</v>
      </c>
      <c r="F345">
        <v>556</v>
      </c>
      <c r="G345">
        <v>865</v>
      </c>
      <c r="I345" t="s">
        <v>2624</v>
      </c>
      <c r="J345">
        <v>986</v>
      </c>
      <c r="K345">
        <v>1001</v>
      </c>
      <c r="L345">
        <v>767</v>
      </c>
      <c r="M345">
        <v>1152</v>
      </c>
      <c r="N345">
        <v>689</v>
      </c>
      <c r="O345">
        <v>1165</v>
      </c>
      <c r="P345">
        <v>109</v>
      </c>
      <c r="Q345">
        <v>118</v>
      </c>
      <c r="R345">
        <v>822</v>
      </c>
      <c r="S345">
        <v>1178</v>
      </c>
      <c r="T345" t="s">
        <v>4714</v>
      </c>
      <c r="U345">
        <v>994</v>
      </c>
      <c r="V345">
        <v>1006</v>
      </c>
      <c r="W345" t="s">
        <v>1437</v>
      </c>
      <c r="X345">
        <v>156</v>
      </c>
      <c r="Y345">
        <v>1</v>
      </c>
      <c r="Z345">
        <v>1032</v>
      </c>
      <c r="AA345">
        <v>968</v>
      </c>
      <c r="AB345" t="s">
        <v>460</v>
      </c>
      <c r="AF345" t="s">
        <v>4134</v>
      </c>
      <c r="AG345">
        <v>88</v>
      </c>
      <c r="AH345">
        <v>594</v>
      </c>
    </row>
    <row r="346" spans="1:34" x14ac:dyDescent="0.55000000000000004">
      <c r="A346" s="74"/>
      <c r="B346" s="7">
        <v>19</v>
      </c>
      <c r="C346" s="7">
        <v>8</v>
      </c>
      <c r="D346" s="11">
        <v>6</v>
      </c>
      <c r="E346" s="7" t="str">
        <f t="shared" si="5"/>
        <v>6_19_8</v>
      </c>
      <c r="F346">
        <v>939</v>
      </c>
      <c r="G346">
        <v>991</v>
      </c>
      <c r="I346" t="s">
        <v>2625</v>
      </c>
      <c r="J346">
        <v>1007</v>
      </c>
      <c r="K346">
        <v>927</v>
      </c>
      <c r="L346">
        <v>972</v>
      </c>
      <c r="M346">
        <v>998</v>
      </c>
      <c r="N346">
        <v>930</v>
      </c>
      <c r="O346">
        <v>1037</v>
      </c>
      <c r="P346">
        <v>111</v>
      </c>
      <c r="Q346">
        <v>100</v>
      </c>
      <c r="R346">
        <v>977</v>
      </c>
      <c r="S346">
        <v>1023</v>
      </c>
      <c r="T346" t="s">
        <v>4715</v>
      </c>
      <c r="U346">
        <v>1040</v>
      </c>
      <c r="V346">
        <v>960</v>
      </c>
      <c r="W346" t="s">
        <v>1438</v>
      </c>
      <c r="X346">
        <v>161</v>
      </c>
      <c r="Y346">
        <v>1</v>
      </c>
      <c r="Z346">
        <v>999</v>
      </c>
      <c r="AA346">
        <v>1001</v>
      </c>
      <c r="AB346" t="s">
        <v>461</v>
      </c>
      <c r="AF346" t="s">
        <v>4135</v>
      </c>
      <c r="AG346">
        <v>89</v>
      </c>
      <c r="AH346">
        <v>522</v>
      </c>
    </row>
    <row r="347" spans="1:34" x14ac:dyDescent="0.55000000000000004">
      <c r="A347" s="74"/>
      <c r="B347" s="7">
        <v>19</v>
      </c>
      <c r="C347" s="7">
        <v>9</v>
      </c>
      <c r="D347" s="11">
        <v>6</v>
      </c>
      <c r="E347" s="7" t="str">
        <f t="shared" si="5"/>
        <v>6_19_9</v>
      </c>
      <c r="F347">
        <v>948</v>
      </c>
      <c r="G347">
        <v>983</v>
      </c>
      <c r="I347" t="s">
        <v>2626</v>
      </c>
      <c r="J347">
        <v>1040</v>
      </c>
      <c r="K347">
        <v>867</v>
      </c>
      <c r="L347">
        <v>971</v>
      </c>
      <c r="M347">
        <v>1009</v>
      </c>
      <c r="N347">
        <v>934</v>
      </c>
      <c r="O347">
        <v>1032</v>
      </c>
      <c r="P347">
        <v>92</v>
      </c>
      <c r="Q347">
        <v>95</v>
      </c>
      <c r="R347">
        <v>976</v>
      </c>
      <c r="S347">
        <v>1024</v>
      </c>
      <c r="T347" t="s">
        <v>4716</v>
      </c>
      <c r="U347">
        <v>1076</v>
      </c>
      <c r="V347">
        <v>924</v>
      </c>
      <c r="W347" t="s">
        <v>1439</v>
      </c>
      <c r="X347">
        <v>19</v>
      </c>
      <c r="Y347">
        <v>1335</v>
      </c>
      <c r="Z347">
        <v>913</v>
      </c>
      <c r="AA347">
        <v>1087</v>
      </c>
      <c r="AB347" t="s">
        <v>462</v>
      </c>
      <c r="AF347" t="s">
        <v>4136</v>
      </c>
      <c r="AG347">
        <v>72</v>
      </c>
      <c r="AH347">
        <v>493</v>
      </c>
    </row>
    <row r="348" spans="1:34" x14ac:dyDescent="0.55000000000000004">
      <c r="A348" s="74"/>
      <c r="B348" s="7">
        <v>2</v>
      </c>
      <c r="C348" s="7">
        <v>20</v>
      </c>
      <c r="D348" s="11">
        <v>6</v>
      </c>
      <c r="E348" s="7" t="str">
        <f t="shared" si="5"/>
        <v>6_2_20</v>
      </c>
      <c r="F348">
        <v>582</v>
      </c>
      <c r="G348">
        <v>746</v>
      </c>
      <c r="I348" t="s">
        <v>2627</v>
      </c>
      <c r="J348">
        <v>960</v>
      </c>
      <c r="K348">
        <v>888</v>
      </c>
      <c r="L348">
        <v>1026</v>
      </c>
      <c r="M348">
        <v>870</v>
      </c>
      <c r="N348">
        <v>859</v>
      </c>
      <c r="O348">
        <v>913</v>
      </c>
      <c r="P348">
        <v>119</v>
      </c>
      <c r="Q348">
        <v>102</v>
      </c>
      <c r="R348">
        <v>881</v>
      </c>
      <c r="S348">
        <v>1119</v>
      </c>
      <c r="T348" t="s">
        <v>4717</v>
      </c>
      <c r="U348">
        <v>1063</v>
      </c>
      <c r="V348">
        <v>937</v>
      </c>
      <c r="W348" t="s">
        <v>1440</v>
      </c>
      <c r="X348">
        <v>152</v>
      </c>
      <c r="Y348">
        <v>0</v>
      </c>
      <c r="Z348">
        <v>954</v>
      </c>
      <c r="AA348">
        <v>1046</v>
      </c>
      <c r="AB348" t="s">
        <v>463</v>
      </c>
      <c r="AF348" t="s">
        <v>4137</v>
      </c>
      <c r="AG348">
        <v>85</v>
      </c>
      <c r="AH348">
        <v>742</v>
      </c>
    </row>
    <row r="349" spans="1:34" x14ac:dyDescent="0.55000000000000004">
      <c r="A349" s="74"/>
      <c r="B349" s="7">
        <v>2</v>
      </c>
      <c r="C349" s="7">
        <v>21</v>
      </c>
      <c r="D349" s="11">
        <v>6</v>
      </c>
      <c r="E349" s="7" t="str">
        <f t="shared" si="5"/>
        <v>6_2_21</v>
      </c>
      <c r="F349">
        <v>323</v>
      </c>
      <c r="G349">
        <v>419</v>
      </c>
      <c r="I349" t="s">
        <v>2628</v>
      </c>
      <c r="J349">
        <v>986</v>
      </c>
      <c r="K349">
        <v>978</v>
      </c>
      <c r="L349">
        <v>578</v>
      </c>
      <c r="M349">
        <v>1138</v>
      </c>
      <c r="N349">
        <v>629</v>
      </c>
      <c r="O349">
        <v>816</v>
      </c>
      <c r="P349">
        <v>100</v>
      </c>
      <c r="Q349">
        <v>119</v>
      </c>
      <c r="R349">
        <v>777</v>
      </c>
      <c r="S349">
        <v>1223</v>
      </c>
      <c r="T349" t="s">
        <v>4718</v>
      </c>
      <c r="U349">
        <v>1016</v>
      </c>
      <c r="V349">
        <v>984</v>
      </c>
      <c r="W349" t="s">
        <v>1441</v>
      </c>
      <c r="X349">
        <v>14</v>
      </c>
      <c r="Y349">
        <v>1290</v>
      </c>
      <c r="Z349">
        <v>1083</v>
      </c>
      <c r="AA349">
        <v>917</v>
      </c>
      <c r="AB349" t="s">
        <v>464</v>
      </c>
      <c r="AF349" t="s">
        <v>4138</v>
      </c>
      <c r="AG349">
        <v>85</v>
      </c>
      <c r="AH349">
        <v>552</v>
      </c>
    </row>
    <row r="350" spans="1:34" x14ac:dyDescent="0.55000000000000004">
      <c r="A350" s="74"/>
      <c r="B350" s="7">
        <v>2</v>
      </c>
      <c r="C350" s="7">
        <v>23</v>
      </c>
      <c r="D350" s="11">
        <v>6</v>
      </c>
      <c r="E350" s="7" t="str">
        <f t="shared" si="5"/>
        <v>6_2_23</v>
      </c>
      <c r="F350">
        <v>678</v>
      </c>
      <c r="G350">
        <v>698</v>
      </c>
      <c r="I350" t="s">
        <v>2629</v>
      </c>
      <c r="J350">
        <v>1002</v>
      </c>
      <c r="K350">
        <v>956</v>
      </c>
      <c r="L350">
        <v>1018</v>
      </c>
      <c r="M350">
        <v>848</v>
      </c>
      <c r="N350">
        <v>972</v>
      </c>
      <c r="O350">
        <v>806</v>
      </c>
      <c r="P350">
        <v>112</v>
      </c>
      <c r="Q350">
        <v>105</v>
      </c>
      <c r="R350">
        <v>985</v>
      </c>
      <c r="S350">
        <v>1015</v>
      </c>
      <c r="T350" t="s">
        <v>4719</v>
      </c>
      <c r="U350">
        <v>1038</v>
      </c>
      <c r="V350">
        <v>962</v>
      </c>
      <c r="W350" t="s">
        <v>1442</v>
      </c>
      <c r="X350">
        <v>20</v>
      </c>
      <c r="Y350">
        <v>1340</v>
      </c>
      <c r="Z350">
        <v>1083</v>
      </c>
      <c r="AA350">
        <v>917</v>
      </c>
      <c r="AB350" t="s">
        <v>465</v>
      </c>
      <c r="AF350" t="s">
        <v>4139</v>
      </c>
      <c r="AG350">
        <v>72</v>
      </c>
      <c r="AH350">
        <v>595</v>
      </c>
    </row>
    <row r="351" spans="1:34" x14ac:dyDescent="0.55000000000000004">
      <c r="A351" s="74"/>
      <c r="B351" s="7">
        <v>2</v>
      </c>
      <c r="C351" s="7">
        <v>25</v>
      </c>
      <c r="D351" s="11">
        <v>6</v>
      </c>
      <c r="E351" s="7" t="str">
        <f t="shared" si="5"/>
        <v>6_2_25</v>
      </c>
      <c r="F351">
        <v>909</v>
      </c>
      <c r="G351">
        <v>888</v>
      </c>
      <c r="I351" t="s">
        <v>2630</v>
      </c>
      <c r="J351">
        <v>1003</v>
      </c>
      <c r="K351">
        <v>916</v>
      </c>
      <c r="L351">
        <v>1023</v>
      </c>
      <c r="M351">
        <v>939</v>
      </c>
      <c r="N351">
        <v>960</v>
      </c>
      <c r="O351">
        <v>985</v>
      </c>
      <c r="P351">
        <v>116</v>
      </c>
      <c r="Q351">
        <v>120</v>
      </c>
      <c r="R351">
        <v>1024</v>
      </c>
      <c r="S351">
        <v>976</v>
      </c>
      <c r="T351" t="s">
        <v>4720</v>
      </c>
      <c r="U351">
        <v>1060</v>
      </c>
      <c r="V351">
        <v>940</v>
      </c>
      <c r="W351" t="s">
        <v>1443</v>
      </c>
      <c r="X351">
        <v>1</v>
      </c>
      <c r="Y351">
        <v>1744</v>
      </c>
      <c r="Z351">
        <v>1018</v>
      </c>
      <c r="AA351">
        <v>982</v>
      </c>
      <c r="AB351" t="s">
        <v>466</v>
      </c>
      <c r="AF351" t="s">
        <v>4140</v>
      </c>
      <c r="AG351">
        <v>80</v>
      </c>
      <c r="AH351">
        <v>630</v>
      </c>
    </row>
    <row r="352" spans="1:34" x14ac:dyDescent="0.55000000000000004">
      <c r="A352" s="74"/>
      <c r="B352" s="7">
        <v>2</v>
      </c>
      <c r="C352" s="7">
        <v>3</v>
      </c>
      <c r="D352" s="11">
        <v>6</v>
      </c>
      <c r="E352" s="7" t="str">
        <f t="shared" si="5"/>
        <v>6_2_3</v>
      </c>
      <c r="F352">
        <v>952</v>
      </c>
      <c r="G352">
        <v>998</v>
      </c>
      <c r="I352" t="s">
        <v>2631</v>
      </c>
      <c r="J352">
        <v>967</v>
      </c>
      <c r="K352">
        <v>987</v>
      </c>
      <c r="L352">
        <v>955</v>
      </c>
      <c r="M352">
        <v>1024</v>
      </c>
      <c r="N352">
        <v>928</v>
      </c>
      <c r="O352">
        <v>1035</v>
      </c>
      <c r="P352">
        <v>127</v>
      </c>
      <c r="Q352">
        <v>111</v>
      </c>
      <c r="R352">
        <v>973</v>
      </c>
      <c r="S352">
        <v>1027</v>
      </c>
      <c r="T352" t="s">
        <v>4721</v>
      </c>
      <c r="U352">
        <v>976</v>
      </c>
      <c r="V352">
        <v>1024</v>
      </c>
      <c r="W352" t="s">
        <v>1444</v>
      </c>
      <c r="X352">
        <v>1</v>
      </c>
      <c r="Y352">
        <v>1674</v>
      </c>
      <c r="Z352">
        <v>791</v>
      </c>
      <c r="AA352">
        <v>1209</v>
      </c>
      <c r="AB352" t="s">
        <v>467</v>
      </c>
      <c r="AF352" t="s">
        <v>4141</v>
      </c>
      <c r="AG352">
        <v>91</v>
      </c>
      <c r="AH352">
        <v>541</v>
      </c>
    </row>
    <row r="353" spans="1:34" x14ac:dyDescent="0.55000000000000004">
      <c r="A353" s="74"/>
      <c r="B353" s="7">
        <v>2</v>
      </c>
      <c r="C353" s="7">
        <v>4</v>
      </c>
      <c r="D353" s="11">
        <v>6</v>
      </c>
      <c r="E353" s="7" t="str">
        <f t="shared" si="5"/>
        <v>6_2_4</v>
      </c>
      <c r="F353">
        <v>912</v>
      </c>
      <c r="G353">
        <v>959</v>
      </c>
      <c r="I353" t="s">
        <v>2632</v>
      </c>
      <c r="J353">
        <v>468</v>
      </c>
      <c r="K353">
        <v>401</v>
      </c>
      <c r="L353">
        <v>976</v>
      </c>
      <c r="M353">
        <v>1000</v>
      </c>
      <c r="N353">
        <v>956</v>
      </c>
      <c r="O353">
        <v>1016</v>
      </c>
      <c r="P353">
        <v>123</v>
      </c>
      <c r="Q353">
        <v>105</v>
      </c>
      <c r="R353">
        <v>956</v>
      </c>
      <c r="S353">
        <v>1044</v>
      </c>
      <c r="T353" t="s">
        <v>4722</v>
      </c>
      <c r="U353">
        <v>832</v>
      </c>
      <c r="V353">
        <v>1168</v>
      </c>
      <c r="W353" t="s">
        <v>1445</v>
      </c>
      <c r="X353">
        <v>2</v>
      </c>
      <c r="Y353">
        <v>1779</v>
      </c>
      <c r="Z353">
        <v>1026</v>
      </c>
      <c r="AA353">
        <v>974</v>
      </c>
      <c r="AB353" t="s">
        <v>468</v>
      </c>
      <c r="AF353" t="s">
        <v>4142</v>
      </c>
      <c r="AG353">
        <v>83</v>
      </c>
      <c r="AH353">
        <v>547</v>
      </c>
    </row>
    <row r="354" spans="1:34" x14ac:dyDescent="0.55000000000000004">
      <c r="A354" s="74"/>
      <c r="B354" s="7">
        <v>2</v>
      </c>
      <c r="C354" s="7">
        <v>5</v>
      </c>
      <c r="D354" s="11">
        <v>6</v>
      </c>
      <c r="E354" s="7" t="str">
        <f t="shared" si="5"/>
        <v>6_2_5</v>
      </c>
      <c r="F354">
        <v>559</v>
      </c>
      <c r="G354">
        <v>906</v>
      </c>
      <c r="I354" t="s">
        <v>2633</v>
      </c>
      <c r="J354">
        <v>713</v>
      </c>
      <c r="K354">
        <v>832</v>
      </c>
      <c r="L354">
        <v>883</v>
      </c>
      <c r="M354">
        <v>1063</v>
      </c>
      <c r="N354">
        <v>869</v>
      </c>
      <c r="O354">
        <v>1003</v>
      </c>
      <c r="P354">
        <v>96</v>
      </c>
      <c r="Q354">
        <v>118</v>
      </c>
      <c r="R354">
        <v>846</v>
      </c>
      <c r="S354">
        <v>1154</v>
      </c>
      <c r="T354" t="s">
        <v>4723</v>
      </c>
      <c r="U354">
        <v>856</v>
      </c>
      <c r="V354">
        <v>1144</v>
      </c>
      <c r="W354" t="s">
        <v>1446</v>
      </c>
      <c r="X354">
        <v>182</v>
      </c>
      <c r="Y354">
        <v>2</v>
      </c>
      <c r="Z354">
        <v>1025</v>
      </c>
      <c r="AA354">
        <v>975</v>
      </c>
      <c r="AB354" t="s">
        <v>469</v>
      </c>
      <c r="AF354" t="s">
        <v>4143</v>
      </c>
      <c r="AG354">
        <v>95</v>
      </c>
      <c r="AH354">
        <v>537</v>
      </c>
    </row>
    <row r="355" spans="1:34" x14ac:dyDescent="0.55000000000000004">
      <c r="A355" s="74"/>
      <c r="B355" s="7">
        <v>2</v>
      </c>
      <c r="C355" s="7">
        <v>8</v>
      </c>
      <c r="D355" s="11">
        <v>6</v>
      </c>
      <c r="E355" s="7" t="str">
        <f t="shared" si="5"/>
        <v>6_2_8</v>
      </c>
      <c r="F355">
        <v>962</v>
      </c>
      <c r="G355">
        <v>999</v>
      </c>
      <c r="I355" t="s">
        <v>2634</v>
      </c>
      <c r="J355">
        <v>853</v>
      </c>
      <c r="K355">
        <v>723</v>
      </c>
      <c r="L355">
        <v>998</v>
      </c>
      <c r="M355">
        <v>985</v>
      </c>
      <c r="N355">
        <v>964</v>
      </c>
      <c r="O355">
        <v>1027</v>
      </c>
      <c r="P355">
        <v>134</v>
      </c>
      <c r="Q355">
        <v>117</v>
      </c>
      <c r="R355">
        <v>970</v>
      </c>
      <c r="S355">
        <v>1030</v>
      </c>
      <c r="T355" t="s">
        <v>4724</v>
      </c>
      <c r="U355">
        <v>1165</v>
      </c>
      <c r="V355">
        <v>835</v>
      </c>
      <c r="W355" t="s">
        <v>1447</v>
      </c>
      <c r="X355">
        <v>1</v>
      </c>
      <c r="Y355">
        <v>1395</v>
      </c>
      <c r="Z355">
        <v>1008</v>
      </c>
      <c r="AA355">
        <v>992</v>
      </c>
      <c r="AB355" t="s">
        <v>470</v>
      </c>
      <c r="AF355" t="s">
        <v>4144</v>
      </c>
      <c r="AG355">
        <v>94</v>
      </c>
      <c r="AH355">
        <v>578</v>
      </c>
    </row>
    <row r="356" spans="1:34" x14ac:dyDescent="0.55000000000000004">
      <c r="A356" s="74"/>
      <c r="B356" s="7">
        <v>2</v>
      </c>
      <c r="C356" s="7">
        <v>9</v>
      </c>
      <c r="D356" s="11">
        <v>6</v>
      </c>
      <c r="E356" s="7" t="str">
        <f t="shared" si="5"/>
        <v>6_2_9</v>
      </c>
      <c r="F356">
        <v>963</v>
      </c>
      <c r="G356">
        <v>995</v>
      </c>
      <c r="I356" t="s">
        <v>2635</v>
      </c>
      <c r="J356">
        <v>911</v>
      </c>
      <c r="K356">
        <v>843</v>
      </c>
      <c r="L356">
        <v>985</v>
      </c>
      <c r="M356">
        <v>996</v>
      </c>
      <c r="N356">
        <v>971</v>
      </c>
      <c r="O356">
        <v>1020</v>
      </c>
      <c r="P356">
        <v>130</v>
      </c>
      <c r="Q356">
        <v>110</v>
      </c>
      <c r="R356">
        <v>983</v>
      </c>
      <c r="S356">
        <v>1017</v>
      </c>
      <c r="T356" t="s">
        <v>4725</v>
      </c>
      <c r="U356">
        <v>1086</v>
      </c>
      <c r="V356">
        <v>914</v>
      </c>
      <c r="W356" t="s">
        <v>1448</v>
      </c>
      <c r="X356">
        <v>61</v>
      </c>
      <c r="Y356">
        <v>1156</v>
      </c>
      <c r="Z356">
        <v>945</v>
      </c>
      <c r="AA356">
        <v>1055</v>
      </c>
      <c r="AB356" t="s">
        <v>471</v>
      </c>
      <c r="AF356" t="s">
        <v>4145</v>
      </c>
      <c r="AG356">
        <v>54</v>
      </c>
      <c r="AH356">
        <v>1091</v>
      </c>
    </row>
    <row r="357" spans="1:34" x14ac:dyDescent="0.55000000000000004">
      <c r="A357" s="74"/>
      <c r="B357" s="7">
        <v>20</v>
      </c>
      <c r="C357" s="7">
        <v>21</v>
      </c>
      <c r="D357" s="11">
        <v>6</v>
      </c>
      <c r="E357" s="7" t="str">
        <f t="shared" si="5"/>
        <v>6_20_21</v>
      </c>
      <c r="F357">
        <v>691</v>
      </c>
      <c r="G357">
        <v>489</v>
      </c>
      <c r="I357" t="s">
        <v>2636</v>
      </c>
      <c r="J357">
        <v>978</v>
      </c>
      <c r="K357">
        <v>732</v>
      </c>
      <c r="L357">
        <v>1026</v>
      </c>
      <c r="M357">
        <v>905</v>
      </c>
      <c r="N357">
        <v>1011</v>
      </c>
      <c r="O357">
        <v>685</v>
      </c>
      <c r="P357">
        <v>118</v>
      </c>
      <c r="Q357">
        <v>121</v>
      </c>
      <c r="R357">
        <v>1165</v>
      </c>
      <c r="S357">
        <v>835</v>
      </c>
      <c r="T357" t="s">
        <v>4726</v>
      </c>
      <c r="U357">
        <v>985</v>
      </c>
      <c r="V357">
        <v>1015</v>
      </c>
      <c r="W357" t="s">
        <v>1449</v>
      </c>
      <c r="X357">
        <v>140</v>
      </c>
      <c r="Y357">
        <v>35</v>
      </c>
      <c r="Z357">
        <v>1029</v>
      </c>
      <c r="AA357">
        <v>971</v>
      </c>
      <c r="AB357" t="s">
        <v>472</v>
      </c>
      <c r="AF357" t="s">
        <v>4146</v>
      </c>
      <c r="AG357">
        <v>88</v>
      </c>
      <c r="AH357">
        <v>961</v>
      </c>
    </row>
    <row r="358" spans="1:34" x14ac:dyDescent="0.55000000000000004">
      <c r="A358" s="74"/>
      <c r="B358" s="7">
        <v>20</v>
      </c>
      <c r="C358" s="7">
        <v>23</v>
      </c>
      <c r="D358" s="11">
        <v>6</v>
      </c>
      <c r="E358" s="7" t="str">
        <f t="shared" si="5"/>
        <v>6_20_23</v>
      </c>
      <c r="F358">
        <v>547</v>
      </c>
      <c r="G358">
        <v>456</v>
      </c>
      <c r="I358" t="s">
        <v>2637</v>
      </c>
      <c r="J358">
        <v>976</v>
      </c>
      <c r="K358">
        <v>1012</v>
      </c>
      <c r="L358">
        <v>914</v>
      </c>
      <c r="M358">
        <v>953</v>
      </c>
      <c r="N358">
        <v>828</v>
      </c>
      <c r="O358">
        <v>797</v>
      </c>
      <c r="P358">
        <v>119</v>
      </c>
      <c r="Q358">
        <v>109</v>
      </c>
      <c r="R358">
        <v>1129</v>
      </c>
      <c r="S358">
        <v>871</v>
      </c>
      <c r="T358" t="s">
        <v>4727</v>
      </c>
      <c r="U358">
        <v>984</v>
      </c>
      <c r="V358">
        <v>1016</v>
      </c>
      <c r="W358" t="s">
        <v>1450</v>
      </c>
      <c r="X358">
        <v>170</v>
      </c>
      <c r="Y358">
        <v>8</v>
      </c>
      <c r="Z358">
        <v>1091</v>
      </c>
      <c r="AA358">
        <v>909</v>
      </c>
      <c r="AB358" t="s">
        <v>473</v>
      </c>
      <c r="AF358" t="s">
        <v>4147</v>
      </c>
      <c r="AG358">
        <v>92</v>
      </c>
      <c r="AH358">
        <v>855</v>
      </c>
    </row>
    <row r="359" spans="1:34" x14ac:dyDescent="0.55000000000000004">
      <c r="A359" s="74"/>
      <c r="B359" s="7">
        <v>20</v>
      </c>
      <c r="C359" s="7">
        <v>25</v>
      </c>
      <c r="D359" s="11">
        <v>6</v>
      </c>
      <c r="E359" s="7" t="str">
        <f t="shared" si="5"/>
        <v>6_20_25</v>
      </c>
      <c r="F359">
        <v>609</v>
      </c>
      <c r="G359">
        <v>698</v>
      </c>
      <c r="I359" t="s">
        <v>2638</v>
      </c>
      <c r="J359">
        <v>962</v>
      </c>
      <c r="K359">
        <v>934</v>
      </c>
      <c r="L359">
        <v>967</v>
      </c>
      <c r="M359">
        <v>888</v>
      </c>
      <c r="N359">
        <v>782</v>
      </c>
      <c r="O359">
        <v>913</v>
      </c>
      <c r="P359">
        <v>115</v>
      </c>
      <c r="Q359">
        <v>98</v>
      </c>
      <c r="R359">
        <v>998</v>
      </c>
      <c r="S359">
        <v>1002</v>
      </c>
      <c r="T359" t="s">
        <v>4728</v>
      </c>
      <c r="U359">
        <v>1006</v>
      </c>
      <c r="V359">
        <v>994</v>
      </c>
      <c r="W359" t="s">
        <v>1451</v>
      </c>
      <c r="X359">
        <v>179</v>
      </c>
      <c r="Y359">
        <v>2</v>
      </c>
      <c r="Z359">
        <v>1213</v>
      </c>
      <c r="AA359">
        <v>787</v>
      </c>
      <c r="AB359" t="s">
        <v>474</v>
      </c>
      <c r="AF359" t="s">
        <v>4148</v>
      </c>
      <c r="AG359">
        <v>89</v>
      </c>
      <c r="AH359">
        <v>643</v>
      </c>
    </row>
    <row r="360" spans="1:34" x14ac:dyDescent="0.55000000000000004">
      <c r="A360" s="74"/>
      <c r="B360" s="7">
        <v>20</v>
      </c>
      <c r="C360" s="7">
        <v>3</v>
      </c>
      <c r="D360" s="11">
        <v>6</v>
      </c>
      <c r="E360" s="7" t="str">
        <f t="shared" si="5"/>
        <v>6_20_3</v>
      </c>
      <c r="F360">
        <v>852</v>
      </c>
      <c r="G360">
        <v>1008</v>
      </c>
      <c r="I360" t="s">
        <v>2639</v>
      </c>
      <c r="J360">
        <v>801</v>
      </c>
      <c r="K360">
        <v>936</v>
      </c>
      <c r="L360">
        <v>857</v>
      </c>
      <c r="M360">
        <v>1097</v>
      </c>
      <c r="N360">
        <v>914</v>
      </c>
      <c r="O360">
        <v>1020</v>
      </c>
      <c r="P360">
        <v>113</v>
      </c>
      <c r="Q360">
        <v>113</v>
      </c>
      <c r="R360">
        <v>943</v>
      </c>
      <c r="S360">
        <v>1057</v>
      </c>
      <c r="T360" t="s">
        <v>4729</v>
      </c>
      <c r="U360">
        <v>901</v>
      </c>
      <c r="V360">
        <v>1099</v>
      </c>
      <c r="W360" t="s">
        <v>1452</v>
      </c>
      <c r="X360">
        <v>176</v>
      </c>
      <c r="Y360">
        <v>1</v>
      </c>
      <c r="Z360">
        <v>1093</v>
      </c>
      <c r="AA360">
        <v>907</v>
      </c>
      <c r="AB360" t="s">
        <v>475</v>
      </c>
      <c r="AF360" t="s">
        <v>4149</v>
      </c>
      <c r="AG360">
        <v>73</v>
      </c>
      <c r="AH360">
        <v>848</v>
      </c>
    </row>
    <row r="361" spans="1:34" x14ac:dyDescent="0.55000000000000004">
      <c r="A361" s="74"/>
      <c r="B361" s="7">
        <v>20</v>
      </c>
      <c r="C361" s="7">
        <v>4</v>
      </c>
      <c r="D361" s="11">
        <v>6</v>
      </c>
      <c r="E361" s="7" t="str">
        <f t="shared" si="5"/>
        <v>6_20_4</v>
      </c>
      <c r="F361">
        <v>775</v>
      </c>
      <c r="G361">
        <v>829</v>
      </c>
      <c r="I361" t="s">
        <v>2640</v>
      </c>
      <c r="J361">
        <v>979</v>
      </c>
      <c r="K361">
        <v>1005</v>
      </c>
      <c r="L361">
        <v>1011</v>
      </c>
      <c r="M361">
        <v>914</v>
      </c>
      <c r="N361">
        <v>887</v>
      </c>
      <c r="O361">
        <v>942</v>
      </c>
      <c r="P361">
        <v>122</v>
      </c>
      <c r="Q361">
        <v>113</v>
      </c>
      <c r="R361">
        <v>999</v>
      </c>
      <c r="S361">
        <v>1001</v>
      </c>
      <c r="T361" t="s">
        <v>4730</v>
      </c>
      <c r="U361">
        <v>994</v>
      </c>
      <c r="V361">
        <v>1006</v>
      </c>
      <c r="W361" t="s">
        <v>1453</v>
      </c>
      <c r="X361">
        <v>175</v>
      </c>
      <c r="Y361">
        <v>1</v>
      </c>
      <c r="Z361">
        <v>1131</v>
      </c>
      <c r="AA361">
        <v>869</v>
      </c>
      <c r="AB361" t="s">
        <v>476</v>
      </c>
      <c r="AF361" t="s">
        <v>4150</v>
      </c>
      <c r="AG361">
        <v>85</v>
      </c>
      <c r="AH361">
        <v>913</v>
      </c>
    </row>
    <row r="362" spans="1:34" x14ac:dyDescent="0.55000000000000004">
      <c r="A362" s="74"/>
      <c r="B362" s="7">
        <v>20</v>
      </c>
      <c r="C362" s="7">
        <v>5</v>
      </c>
      <c r="D362" s="11">
        <v>6</v>
      </c>
      <c r="E362" s="7" t="str">
        <f t="shared" si="5"/>
        <v>6_20_5</v>
      </c>
      <c r="F362">
        <v>419</v>
      </c>
      <c r="G362">
        <v>532</v>
      </c>
      <c r="I362" t="s">
        <v>2641</v>
      </c>
      <c r="J362">
        <v>986</v>
      </c>
      <c r="K362">
        <v>1001</v>
      </c>
      <c r="L362">
        <v>972</v>
      </c>
      <c r="M362">
        <v>735</v>
      </c>
      <c r="N362">
        <v>696</v>
      </c>
      <c r="O362">
        <v>820</v>
      </c>
      <c r="P362">
        <v>102</v>
      </c>
      <c r="Q362">
        <v>101</v>
      </c>
      <c r="R362">
        <v>918</v>
      </c>
      <c r="S362">
        <v>1082</v>
      </c>
      <c r="T362" t="s">
        <v>4731</v>
      </c>
      <c r="U362">
        <v>972</v>
      </c>
      <c r="V362">
        <v>1028</v>
      </c>
      <c r="W362" t="s">
        <v>1454</v>
      </c>
      <c r="X362">
        <v>180</v>
      </c>
      <c r="Y362">
        <v>1</v>
      </c>
      <c r="Z362">
        <v>1099</v>
      </c>
      <c r="AA362">
        <v>901</v>
      </c>
      <c r="AB362" t="s">
        <v>477</v>
      </c>
      <c r="AF362" t="s">
        <v>4151</v>
      </c>
      <c r="AG362">
        <v>73</v>
      </c>
      <c r="AH362">
        <v>948</v>
      </c>
    </row>
    <row r="363" spans="1:34" x14ac:dyDescent="0.55000000000000004">
      <c r="A363" s="74"/>
      <c r="B363" s="7">
        <v>20</v>
      </c>
      <c r="C363" s="7">
        <v>8</v>
      </c>
      <c r="D363" s="11">
        <v>6</v>
      </c>
      <c r="E363" s="7" t="str">
        <f t="shared" si="5"/>
        <v>6_20_8</v>
      </c>
      <c r="F363">
        <v>935</v>
      </c>
      <c r="G363">
        <v>967</v>
      </c>
      <c r="I363" t="s">
        <v>2642</v>
      </c>
      <c r="J363">
        <v>989</v>
      </c>
      <c r="K363">
        <v>944</v>
      </c>
      <c r="L363">
        <v>940</v>
      </c>
      <c r="M363">
        <v>1023</v>
      </c>
      <c r="N363">
        <v>915</v>
      </c>
      <c r="O363">
        <v>1043</v>
      </c>
      <c r="P363">
        <v>113</v>
      </c>
      <c r="Q363">
        <v>104</v>
      </c>
      <c r="R363">
        <v>978</v>
      </c>
      <c r="S363">
        <v>1022</v>
      </c>
      <c r="T363" t="s">
        <v>4732</v>
      </c>
      <c r="U363">
        <v>1025</v>
      </c>
      <c r="V363">
        <v>975</v>
      </c>
      <c r="W363" t="s">
        <v>1455</v>
      </c>
      <c r="Y363">
        <v>1706</v>
      </c>
      <c r="Z363">
        <v>988</v>
      </c>
      <c r="AA363">
        <v>1012</v>
      </c>
      <c r="AB363" t="s">
        <v>478</v>
      </c>
      <c r="AF363" t="s">
        <v>4152</v>
      </c>
      <c r="AG363">
        <v>89</v>
      </c>
      <c r="AH363">
        <v>907</v>
      </c>
    </row>
    <row r="364" spans="1:34" x14ac:dyDescent="0.55000000000000004">
      <c r="A364" s="74"/>
      <c r="B364" s="7">
        <v>20</v>
      </c>
      <c r="C364" s="7">
        <v>9</v>
      </c>
      <c r="D364" s="11">
        <v>6</v>
      </c>
      <c r="E364" s="7" t="str">
        <f t="shared" si="5"/>
        <v>6_20_9</v>
      </c>
      <c r="F364">
        <v>917</v>
      </c>
      <c r="G364">
        <v>980</v>
      </c>
      <c r="I364" t="s">
        <v>2643</v>
      </c>
      <c r="J364">
        <v>1003</v>
      </c>
      <c r="K364">
        <v>910</v>
      </c>
      <c r="L364">
        <v>971</v>
      </c>
      <c r="M364">
        <v>1002</v>
      </c>
      <c r="N364">
        <v>916</v>
      </c>
      <c r="O364">
        <v>1006</v>
      </c>
      <c r="P364">
        <v>104</v>
      </c>
      <c r="Q364">
        <v>114</v>
      </c>
      <c r="R364">
        <v>987</v>
      </c>
      <c r="S364">
        <v>1013</v>
      </c>
      <c r="T364" t="s">
        <v>4733</v>
      </c>
      <c r="U364">
        <v>1059</v>
      </c>
      <c r="V364">
        <v>941</v>
      </c>
      <c r="W364" t="s">
        <v>1456</v>
      </c>
      <c r="X364">
        <v>2</v>
      </c>
      <c r="Y364">
        <v>1602</v>
      </c>
      <c r="Z364">
        <v>964</v>
      </c>
      <c r="AA364">
        <v>1036</v>
      </c>
      <c r="AB364" t="s">
        <v>479</v>
      </c>
      <c r="AF364" t="s">
        <v>4153</v>
      </c>
      <c r="AG364">
        <v>81</v>
      </c>
      <c r="AH364">
        <v>999</v>
      </c>
    </row>
    <row r="365" spans="1:34" x14ac:dyDescent="0.55000000000000004">
      <c r="A365" s="74"/>
      <c r="B365" s="7">
        <v>21</v>
      </c>
      <c r="C365" s="7">
        <v>23</v>
      </c>
      <c r="D365" s="11">
        <v>6</v>
      </c>
      <c r="E365" s="7" t="str">
        <f t="shared" si="5"/>
        <v>6_21_23</v>
      </c>
      <c r="F365">
        <v>629</v>
      </c>
      <c r="G365">
        <v>639</v>
      </c>
      <c r="I365" t="s">
        <v>2644</v>
      </c>
      <c r="J365">
        <v>959</v>
      </c>
      <c r="K365">
        <v>930</v>
      </c>
      <c r="L365">
        <v>973</v>
      </c>
      <c r="M365">
        <v>940</v>
      </c>
      <c r="N365">
        <v>1048</v>
      </c>
      <c r="O365">
        <v>751</v>
      </c>
      <c r="P365">
        <v>111</v>
      </c>
      <c r="Q365">
        <v>103</v>
      </c>
      <c r="R365">
        <v>1129</v>
      </c>
      <c r="S365">
        <v>871</v>
      </c>
      <c r="T365" t="s">
        <v>4734</v>
      </c>
      <c r="U365">
        <v>1035</v>
      </c>
      <c r="V365">
        <v>965</v>
      </c>
      <c r="W365" t="s">
        <v>1457</v>
      </c>
      <c r="Y365">
        <v>1737</v>
      </c>
      <c r="Z365">
        <v>972</v>
      </c>
      <c r="AA365">
        <v>1028</v>
      </c>
      <c r="AB365" t="s">
        <v>480</v>
      </c>
      <c r="AF365" t="s">
        <v>4154</v>
      </c>
      <c r="AG365">
        <v>77</v>
      </c>
      <c r="AH365">
        <v>978</v>
      </c>
    </row>
    <row r="366" spans="1:34" x14ac:dyDescent="0.55000000000000004">
      <c r="A366" s="74"/>
      <c r="B366" s="7">
        <v>21</v>
      </c>
      <c r="C366" s="7">
        <v>25</v>
      </c>
      <c r="D366" s="11">
        <v>6</v>
      </c>
      <c r="E366" s="7" t="str">
        <f t="shared" si="5"/>
        <v>6_21_25</v>
      </c>
      <c r="F366">
        <v>837</v>
      </c>
      <c r="G366">
        <v>909</v>
      </c>
      <c r="I366" t="s">
        <v>2645</v>
      </c>
      <c r="J366">
        <v>969</v>
      </c>
      <c r="K366">
        <v>984</v>
      </c>
      <c r="L366">
        <v>978</v>
      </c>
      <c r="M366">
        <v>994</v>
      </c>
      <c r="N366">
        <v>939</v>
      </c>
      <c r="O366">
        <v>989</v>
      </c>
      <c r="P366">
        <v>111</v>
      </c>
      <c r="Q366">
        <v>124</v>
      </c>
      <c r="R366">
        <v>1022</v>
      </c>
      <c r="S366">
        <v>978</v>
      </c>
      <c r="T366" t="s">
        <v>4735</v>
      </c>
      <c r="U366">
        <v>983</v>
      </c>
      <c r="V366">
        <v>1017</v>
      </c>
      <c r="W366" t="s">
        <v>1458</v>
      </c>
      <c r="X366">
        <v>160</v>
      </c>
      <c r="Y366">
        <v>63</v>
      </c>
      <c r="Z366">
        <v>1029</v>
      </c>
      <c r="AA366">
        <v>971</v>
      </c>
      <c r="AB366" t="s">
        <v>481</v>
      </c>
      <c r="AF366" t="s">
        <v>4155</v>
      </c>
      <c r="AG366">
        <v>98</v>
      </c>
      <c r="AH366">
        <v>878</v>
      </c>
    </row>
    <row r="367" spans="1:34" x14ac:dyDescent="0.55000000000000004">
      <c r="A367" s="74"/>
      <c r="B367" s="7">
        <v>21</v>
      </c>
      <c r="C367" s="7">
        <v>3</v>
      </c>
      <c r="D367" s="11">
        <v>6</v>
      </c>
      <c r="E367" s="7" t="str">
        <f t="shared" si="5"/>
        <v>6_21_3</v>
      </c>
      <c r="F367">
        <v>949</v>
      </c>
      <c r="G367">
        <v>1012</v>
      </c>
      <c r="I367" t="s">
        <v>2646</v>
      </c>
      <c r="J367">
        <v>985</v>
      </c>
      <c r="K367">
        <v>964</v>
      </c>
      <c r="L367">
        <v>968</v>
      </c>
      <c r="M367">
        <v>1019</v>
      </c>
      <c r="N367">
        <v>955</v>
      </c>
      <c r="O367">
        <v>1033</v>
      </c>
      <c r="P367">
        <v>106</v>
      </c>
      <c r="Q367">
        <v>97</v>
      </c>
      <c r="R367">
        <v>969</v>
      </c>
      <c r="S367">
        <v>1031</v>
      </c>
      <c r="T367" t="s">
        <v>4736</v>
      </c>
      <c r="U367">
        <v>1032</v>
      </c>
      <c r="V367">
        <v>968</v>
      </c>
      <c r="W367" t="s">
        <v>1459</v>
      </c>
      <c r="X367">
        <v>154</v>
      </c>
      <c r="Y367">
        <v>56</v>
      </c>
      <c r="Z367">
        <v>1089</v>
      </c>
      <c r="AA367">
        <v>911</v>
      </c>
      <c r="AB367" t="s">
        <v>482</v>
      </c>
      <c r="AF367" t="s">
        <v>4156</v>
      </c>
      <c r="AG367">
        <v>106</v>
      </c>
      <c r="AH367">
        <v>822</v>
      </c>
    </row>
    <row r="368" spans="1:34" x14ac:dyDescent="0.55000000000000004">
      <c r="A368" s="74"/>
      <c r="B368" s="7">
        <v>21</v>
      </c>
      <c r="C368" s="7">
        <v>4</v>
      </c>
      <c r="D368" s="11">
        <v>6</v>
      </c>
      <c r="E368" s="7" t="str">
        <f t="shared" si="5"/>
        <v>6_21_4</v>
      </c>
      <c r="F368">
        <v>909</v>
      </c>
      <c r="G368">
        <v>981</v>
      </c>
      <c r="I368" t="s">
        <v>2647</v>
      </c>
      <c r="J368">
        <v>987</v>
      </c>
      <c r="K368">
        <v>944</v>
      </c>
      <c r="L368">
        <v>985</v>
      </c>
      <c r="M368">
        <v>998</v>
      </c>
      <c r="N368">
        <v>952</v>
      </c>
      <c r="O368">
        <v>1022</v>
      </c>
      <c r="P368">
        <v>120</v>
      </c>
      <c r="Q368">
        <v>95</v>
      </c>
      <c r="R368">
        <v>978</v>
      </c>
      <c r="S368">
        <v>1022</v>
      </c>
      <c r="T368" t="s">
        <v>4737</v>
      </c>
      <c r="U368">
        <v>1017</v>
      </c>
      <c r="V368">
        <v>983</v>
      </c>
      <c r="W368" t="s">
        <v>1460</v>
      </c>
      <c r="X368">
        <v>171</v>
      </c>
      <c r="Y368">
        <v>0</v>
      </c>
      <c r="Z368">
        <v>991</v>
      </c>
      <c r="AA368">
        <v>1009</v>
      </c>
      <c r="AB368" t="s">
        <v>483</v>
      </c>
      <c r="AF368" t="s">
        <v>4157</v>
      </c>
      <c r="AG368">
        <v>55</v>
      </c>
      <c r="AH368">
        <v>910</v>
      </c>
    </row>
    <row r="369" spans="1:34" x14ac:dyDescent="0.55000000000000004">
      <c r="A369" s="74"/>
      <c r="B369" s="7">
        <v>21</v>
      </c>
      <c r="C369" s="7">
        <v>5</v>
      </c>
      <c r="D369" s="11">
        <v>6</v>
      </c>
      <c r="E369" s="7" t="str">
        <f t="shared" si="5"/>
        <v>6_21_5</v>
      </c>
      <c r="F369">
        <v>645</v>
      </c>
      <c r="G369">
        <v>930</v>
      </c>
      <c r="I369" t="s">
        <v>2648</v>
      </c>
      <c r="J369">
        <v>957</v>
      </c>
      <c r="K369">
        <v>985</v>
      </c>
      <c r="L369">
        <v>815</v>
      </c>
      <c r="M369">
        <v>1123</v>
      </c>
      <c r="N369">
        <v>821</v>
      </c>
      <c r="O369">
        <v>1039</v>
      </c>
      <c r="P369">
        <v>116</v>
      </c>
      <c r="Q369">
        <v>120</v>
      </c>
      <c r="R369">
        <v>842</v>
      </c>
      <c r="S369">
        <v>1158</v>
      </c>
      <c r="T369" t="s">
        <v>4738</v>
      </c>
      <c r="U369">
        <v>974</v>
      </c>
      <c r="V369">
        <v>1026</v>
      </c>
      <c r="W369" t="s">
        <v>1461</v>
      </c>
      <c r="X369">
        <v>174</v>
      </c>
      <c r="Y369">
        <v>3</v>
      </c>
      <c r="Z369">
        <v>983</v>
      </c>
      <c r="AA369">
        <v>1017</v>
      </c>
      <c r="AB369" t="s">
        <v>484</v>
      </c>
      <c r="AF369" t="s">
        <v>4158</v>
      </c>
      <c r="AG369">
        <v>73</v>
      </c>
      <c r="AH369">
        <v>564</v>
      </c>
    </row>
    <row r="370" spans="1:34" x14ac:dyDescent="0.55000000000000004">
      <c r="A370" s="74"/>
      <c r="B370" s="7">
        <v>21</v>
      </c>
      <c r="C370" s="7">
        <v>8</v>
      </c>
      <c r="D370" s="11">
        <v>6</v>
      </c>
      <c r="E370" s="7" t="str">
        <f t="shared" si="5"/>
        <v>6_21_8</v>
      </c>
      <c r="F370">
        <v>981</v>
      </c>
      <c r="G370">
        <v>998</v>
      </c>
      <c r="I370" t="s">
        <v>2649</v>
      </c>
      <c r="J370">
        <v>975</v>
      </c>
      <c r="K370">
        <v>770</v>
      </c>
      <c r="L370">
        <v>998</v>
      </c>
      <c r="M370">
        <v>995</v>
      </c>
      <c r="N370">
        <v>974</v>
      </c>
      <c r="O370">
        <v>1020</v>
      </c>
      <c r="P370">
        <v>113</v>
      </c>
      <c r="Q370">
        <v>105</v>
      </c>
      <c r="R370">
        <v>989</v>
      </c>
      <c r="S370">
        <v>1011</v>
      </c>
      <c r="T370" t="s">
        <v>4739</v>
      </c>
      <c r="U370">
        <v>1138</v>
      </c>
      <c r="V370">
        <v>862</v>
      </c>
      <c r="W370" t="s">
        <v>1462</v>
      </c>
      <c r="X370">
        <v>123</v>
      </c>
      <c r="Y370">
        <v>81</v>
      </c>
      <c r="Z370">
        <v>1057</v>
      </c>
      <c r="AA370">
        <v>943</v>
      </c>
      <c r="AB370" t="s">
        <v>485</v>
      </c>
      <c r="AF370" t="s">
        <v>4159</v>
      </c>
      <c r="AG370">
        <v>69</v>
      </c>
      <c r="AH370">
        <v>875</v>
      </c>
    </row>
    <row r="371" spans="1:34" x14ac:dyDescent="0.55000000000000004">
      <c r="A371" s="74"/>
      <c r="B371" s="7">
        <v>21</v>
      </c>
      <c r="C371" s="7">
        <v>9</v>
      </c>
      <c r="D371" s="11">
        <v>6</v>
      </c>
      <c r="E371" s="7" t="str">
        <f t="shared" si="5"/>
        <v>6_21_9</v>
      </c>
      <c r="F371">
        <v>986</v>
      </c>
      <c r="G371">
        <v>1001</v>
      </c>
      <c r="I371" t="s">
        <v>2650</v>
      </c>
      <c r="J371">
        <v>898</v>
      </c>
      <c r="K371">
        <v>738</v>
      </c>
      <c r="L371">
        <v>999</v>
      </c>
      <c r="M371">
        <v>996</v>
      </c>
      <c r="N371">
        <v>982</v>
      </c>
      <c r="O371">
        <v>1012</v>
      </c>
      <c r="P371">
        <v>118</v>
      </c>
      <c r="Q371">
        <v>117</v>
      </c>
      <c r="R371">
        <v>994</v>
      </c>
      <c r="S371">
        <v>1006</v>
      </c>
      <c r="T371" t="s">
        <v>4740</v>
      </c>
      <c r="U371">
        <v>965</v>
      </c>
      <c r="V371">
        <v>1035</v>
      </c>
      <c r="W371" t="s">
        <v>1463</v>
      </c>
      <c r="X371">
        <v>160</v>
      </c>
      <c r="Y371">
        <v>79</v>
      </c>
      <c r="Z371">
        <v>1032</v>
      </c>
      <c r="AA371">
        <v>968</v>
      </c>
      <c r="AB371" t="s">
        <v>486</v>
      </c>
      <c r="AF371" t="s">
        <v>4160</v>
      </c>
      <c r="AG371">
        <v>95</v>
      </c>
      <c r="AH371">
        <v>563</v>
      </c>
    </row>
    <row r="372" spans="1:34" x14ac:dyDescent="0.55000000000000004">
      <c r="A372" s="74"/>
      <c r="B372" s="7">
        <v>23</v>
      </c>
      <c r="C372" s="7">
        <v>25</v>
      </c>
      <c r="D372" s="11">
        <v>6</v>
      </c>
      <c r="E372" s="7" t="str">
        <f t="shared" si="5"/>
        <v>6_23_25</v>
      </c>
      <c r="F372">
        <v>840</v>
      </c>
      <c r="G372">
        <v>830</v>
      </c>
      <c r="I372" t="s">
        <v>2651</v>
      </c>
      <c r="J372">
        <v>788</v>
      </c>
      <c r="K372">
        <v>737</v>
      </c>
      <c r="L372">
        <v>1024</v>
      </c>
      <c r="M372">
        <v>940</v>
      </c>
      <c r="N372">
        <v>985</v>
      </c>
      <c r="O372">
        <v>934</v>
      </c>
      <c r="P372">
        <v>115</v>
      </c>
      <c r="Q372">
        <v>93</v>
      </c>
      <c r="R372">
        <v>1089</v>
      </c>
      <c r="S372">
        <v>911</v>
      </c>
      <c r="T372" t="s">
        <v>4741</v>
      </c>
      <c r="U372">
        <v>1129</v>
      </c>
      <c r="V372">
        <v>871</v>
      </c>
      <c r="W372" t="s">
        <v>1464</v>
      </c>
      <c r="X372">
        <v>135</v>
      </c>
      <c r="Y372">
        <v>1</v>
      </c>
      <c r="Z372">
        <v>991</v>
      </c>
      <c r="AA372">
        <v>1009</v>
      </c>
      <c r="AB372" t="s">
        <v>487</v>
      </c>
      <c r="AF372" t="s">
        <v>4161</v>
      </c>
      <c r="AG372">
        <v>87</v>
      </c>
      <c r="AH372">
        <v>577</v>
      </c>
    </row>
    <row r="373" spans="1:34" x14ac:dyDescent="0.55000000000000004">
      <c r="A373" s="74"/>
      <c r="B373" s="7">
        <v>23</v>
      </c>
      <c r="C373" s="7">
        <v>3</v>
      </c>
      <c r="D373" s="11">
        <v>6</v>
      </c>
      <c r="E373" s="7" t="str">
        <f t="shared" si="5"/>
        <v>6_23_3</v>
      </c>
      <c r="F373">
        <v>966</v>
      </c>
      <c r="G373">
        <v>1003</v>
      </c>
      <c r="I373" t="s">
        <v>2652</v>
      </c>
      <c r="J373">
        <v>974</v>
      </c>
      <c r="K373">
        <v>747</v>
      </c>
      <c r="L373">
        <v>964</v>
      </c>
      <c r="M373">
        <v>1023</v>
      </c>
      <c r="N373">
        <v>973</v>
      </c>
      <c r="O373">
        <v>1006</v>
      </c>
      <c r="P373">
        <v>124</v>
      </c>
      <c r="Q373">
        <v>120</v>
      </c>
      <c r="R373">
        <v>984</v>
      </c>
      <c r="S373">
        <v>1016</v>
      </c>
      <c r="T373" t="s">
        <v>4742</v>
      </c>
      <c r="U373">
        <v>1129</v>
      </c>
      <c r="V373">
        <v>871</v>
      </c>
      <c r="W373" t="s">
        <v>1465</v>
      </c>
      <c r="X373">
        <v>156</v>
      </c>
      <c r="Y373">
        <v>63</v>
      </c>
      <c r="Z373">
        <v>1007</v>
      </c>
      <c r="AA373">
        <v>993</v>
      </c>
      <c r="AB373" t="s">
        <v>488</v>
      </c>
      <c r="AF373" t="s">
        <v>4162</v>
      </c>
      <c r="AG373">
        <v>70</v>
      </c>
      <c r="AH373">
        <v>551</v>
      </c>
    </row>
    <row r="374" spans="1:34" x14ac:dyDescent="0.55000000000000004">
      <c r="A374" s="74"/>
      <c r="B374" s="7">
        <v>23</v>
      </c>
      <c r="C374" s="7">
        <v>4</v>
      </c>
      <c r="D374" s="11">
        <v>6</v>
      </c>
      <c r="E374" s="7" t="str">
        <f t="shared" si="5"/>
        <v>6_23_4</v>
      </c>
      <c r="F374">
        <v>903</v>
      </c>
      <c r="G374">
        <v>920</v>
      </c>
      <c r="I374" t="s">
        <v>2653</v>
      </c>
      <c r="J374">
        <v>803</v>
      </c>
      <c r="K374">
        <v>861</v>
      </c>
      <c r="L374">
        <v>1006</v>
      </c>
      <c r="M374">
        <v>967</v>
      </c>
      <c r="N374">
        <v>947</v>
      </c>
      <c r="O374">
        <v>1004</v>
      </c>
      <c r="P374">
        <v>118</v>
      </c>
      <c r="Q374">
        <v>96</v>
      </c>
      <c r="R374">
        <v>1006</v>
      </c>
      <c r="S374">
        <v>994</v>
      </c>
      <c r="T374" t="s">
        <v>4743</v>
      </c>
      <c r="U374">
        <v>1039</v>
      </c>
      <c r="V374">
        <v>961</v>
      </c>
      <c r="W374" t="s">
        <v>1466</v>
      </c>
      <c r="X374">
        <v>169</v>
      </c>
      <c r="Y374">
        <v>15</v>
      </c>
      <c r="Z374">
        <v>1032</v>
      </c>
      <c r="AA374">
        <v>968</v>
      </c>
      <c r="AB374" t="s">
        <v>489</v>
      </c>
      <c r="AF374" t="s">
        <v>4163</v>
      </c>
      <c r="AG374">
        <v>87</v>
      </c>
      <c r="AH374">
        <v>570</v>
      </c>
    </row>
    <row r="375" spans="1:34" x14ac:dyDescent="0.55000000000000004">
      <c r="A375" s="74"/>
      <c r="B375" s="7">
        <v>23</v>
      </c>
      <c r="C375" s="7">
        <v>5</v>
      </c>
      <c r="D375" s="11">
        <v>6</v>
      </c>
      <c r="E375" s="7" t="str">
        <f t="shared" si="5"/>
        <v>6_23_5</v>
      </c>
      <c r="F375">
        <v>586</v>
      </c>
      <c r="G375">
        <v>814</v>
      </c>
      <c r="I375" t="s">
        <v>2654</v>
      </c>
      <c r="J375">
        <v>961</v>
      </c>
      <c r="K375">
        <v>921</v>
      </c>
      <c r="L375">
        <v>840</v>
      </c>
      <c r="M375">
        <v>1063</v>
      </c>
      <c r="N375">
        <v>795</v>
      </c>
      <c r="O375">
        <v>973</v>
      </c>
      <c r="P375">
        <v>121</v>
      </c>
      <c r="Q375">
        <v>121</v>
      </c>
      <c r="R375">
        <v>901</v>
      </c>
      <c r="S375">
        <v>1099</v>
      </c>
      <c r="T375" t="s">
        <v>4744</v>
      </c>
      <c r="U375">
        <v>1024</v>
      </c>
      <c r="V375">
        <v>976</v>
      </c>
      <c r="W375" t="s">
        <v>1467</v>
      </c>
      <c r="X375">
        <v>160</v>
      </c>
      <c r="Y375">
        <v>68</v>
      </c>
      <c r="Z375">
        <v>1047</v>
      </c>
      <c r="AA375">
        <v>953</v>
      </c>
      <c r="AB375" t="s">
        <v>490</v>
      </c>
      <c r="AF375" t="s">
        <v>4164</v>
      </c>
      <c r="AG375">
        <v>78</v>
      </c>
      <c r="AH375">
        <v>567</v>
      </c>
    </row>
    <row r="376" spans="1:34" x14ac:dyDescent="0.55000000000000004">
      <c r="A376" s="74"/>
      <c r="B376" s="7">
        <v>23</v>
      </c>
      <c r="C376" s="7">
        <v>8</v>
      </c>
      <c r="D376" s="11">
        <v>6</v>
      </c>
      <c r="E376" s="7" t="str">
        <f t="shared" si="5"/>
        <v>6_23_8</v>
      </c>
      <c r="F376">
        <v>987</v>
      </c>
      <c r="G376">
        <v>997</v>
      </c>
      <c r="I376" t="s">
        <v>2655</v>
      </c>
      <c r="J376">
        <v>866</v>
      </c>
      <c r="K376">
        <v>988</v>
      </c>
      <c r="L376">
        <v>998</v>
      </c>
      <c r="M376">
        <v>992</v>
      </c>
      <c r="N376">
        <v>977</v>
      </c>
      <c r="O376">
        <v>1013</v>
      </c>
      <c r="P376">
        <v>124</v>
      </c>
      <c r="Q376">
        <v>92</v>
      </c>
      <c r="R376">
        <v>994</v>
      </c>
      <c r="S376">
        <v>1006</v>
      </c>
      <c r="T376" t="s">
        <v>4745</v>
      </c>
      <c r="U376">
        <v>941</v>
      </c>
      <c r="V376">
        <v>1059</v>
      </c>
      <c r="W376" t="s">
        <v>1468</v>
      </c>
      <c r="X376">
        <v>166</v>
      </c>
      <c r="Y376">
        <v>0</v>
      </c>
      <c r="Z376">
        <v>1015</v>
      </c>
      <c r="AA376">
        <v>985</v>
      </c>
      <c r="AB376" t="s">
        <v>491</v>
      </c>
      <c r="AF376" t="s">
        <v>4165</v>
      </c>
      <c r="AG376">
        <v>86</v>
      </c>
      <c r="AH376">
        <v>601</v>
      </c>
    </row>
    <row r="377" spans="1:34" x14ac:dyDescent="0.55000000000000004">
      <c r="A377" s="74"/>
      <c r="B377" s="7">
        <v>23</v>
      </c>
      <c r="C377" s="7">
        <v>9</v>
      </c>
      <c r="D377" s="11">
        <v>6</v>
      </c>
      <c r="E377" s="7" t="str">
        <f t="shared" si="5"/>
        <v>6_23_9</v>
      </c>
      <c r="F377">
        <v>972</v>
      </c>
      <c r="G377">
        <v>1003</v>
      </c>
      <c r="I377" t="s">
        <v>2656</v>
      </c>
      <c r="J377">
        <v>904</v>
      </c>
      <c r="K377">
        <v>783</v>
      </c>
      <c r="L377">
        <v>992</v>
      </c>
      <c r="M377">
        <v>993</v>
      </c>
      <c r="N377">
        <v>981</v>
      </c>
      <c r="O377">
        <v>1011</v>
      </c>
      <c r="P377">
        <v>135</v>
      </c>
      <c r="Q377">
        <v>90</v>
      </c>
      <c r="R377">
        <v>972</v>
      </c>
      <c r="S377">
        <v>1028</v>
      </c>
      <c r="T377" t="s">
        <v>4746</v>
      </c>
      <c r="U377">
        <v>1027</v>
      </c>
      <c r="V377">
        <v>973</v>
      </c>
      <c r="W377" t="s">
        <v>1469</v>
      </c>
      <c r="X377">
        <v>171</v>
      </c>
      <c r="Y377">
        <v>1</v>
      </c>
      <c r="Z377">
        <v>1010</v>
      </c>
      <c r="AA377">
        <v>990</v>
      </c>
      <c r="AB377" t="s">
        <v>492</v>
      </c>
      <c r="AF377" t="s">
        <v>4166</v>
      </c>
      <c r="AG377">
        <v>91</v>
      </c>
      <c r="AH377">
        <v>572</v>
      </c>
    </row>
    <row r="378" spans="1:34" x14ac:dyDescent="0.55000000000000004">
      <c r="A378" s="74"/>
      <c r="B378" s="7">
        <v>25</v>
      </c>
      <c r="C378" s="7">
        <v>3</v>
      </c>
      <c r="D378" s="11">
        <v>6</v>
      </c>
      <c r="E378" s="7" t="str">
        <f t="shared" si="5"/>
        <v>6_25_3</v>
      </c>
      <c r="F378">
        <v>878</v>
      </c>
      <c r="G378">
        <v>928</v>
      </c>
      <c r="I378" t="s">
        <v>2657</v>
      </c>
      <c r="J378">
        <v>770</v>
      </c>
      <c r="K378">
        <v>719</v>
      </c>
      <c r="L378">
        <v>861</v>
      </c>
      <c r="M378">
        <v>1086</v>
      </c>
      <c r="N378">
        <v>922</v>
      </c>
      <c r="O378">
        <v>998</v>
      </c>
      <c r="P378">
        <v>113</v>
      </c>
      <c r="Q378">
        <v>95</v>
      </c>
      <c r="R378">
        <v>941</v>
      </c>
      <c r="S378">
        <v>1059</v>
      </c>
      <c r="T378" t="s">
        <v>4747</v>
      </c>
      <c r="U378">
        <v>970</v>
      </c>
      <c r="V378">
        <v>1030</v>
      </c>
      <c r="W378" t="s">
        <v>1470</v>
      </c>
      <c r="X378">
        <v>162</v>
      </c>
      <c r="Y378">
        <v>0</v>
      </c>
      <c r="Z378">
        <v>991</v>
      </c>
      <c r="AA378">
        <v>1009</v>
      </c>
      <c r="AB378" t="s">
        <v>493</v>
      </c>
      <c r="AF378" t="s">
        <v>4167</v>
      </c>
      <c r="AG378">
        <v>85</v>
      </c>
      <c r="AH378">
        <v>567</v>
      </c>
    </row>
    <row r="379" spans="1:34" x14ac:dyDescent="0.55000000000000004">
      <c r="A379" s="74"/>
      <c r="B379" s="7">
        <v>25</v>
      </c>
      <c r="C379" s="7">
        <v>4</v>
      </c>
      <c r="D379" s="11">
        <v>6</v>
      </c>
      <c r="E379" s="7" t="str">
        <f t="shared" si="5"/>
        <v>6_25_4</v>
      </c>
      <c r="F379">
        <v>722</v>
      </c>
      <c r="G379">
        <v>601</v>
      </c>
      <c r="I379" t="s">
        <v>2658</v>
      </c>
      <c r="J379">
        <v>947</v>
      </c>
      <c r="K379">
        <v>916</v>
      </c>
      <c r="L379">
        <v>1164</v>
      </c>
      <c r="M379">
        <v>692</v>
      </c>
      <c r="N379">
        <v>938</v>
      </c>
      <c r="O379">
        <v>792</v>
      </c>
      <c r="P379">
        <v>103</v>
      </c>
      <c r="Q379">
        <v>117</v>
      </c>
      <c r="R379">
        <v>1027</v>
      </c>
      <c r="S379">
        <v>973</v>
      </c>
      <c r="T379" t="s">
        <v>4748</v>
      </c>
      <c r="U379">
        <v>998</v>
      </c>
      <c r="V379">
        <v>1002</v>
      </c>
      <c r="W379" t="s">
        <v>1471</v>
      </c>
      <c r="X379">
        <v>126</v>
      </c>
      <c r="Y379">
        <v>385</v>
      </c>
      <c r="Z379">
        <v>951</v>
      </c>
      <c r="AA379">
        <v>1049</v>
      </c>
      <c r="AB379" t="s">
        <v>494</v>
      </c>
      <c r="AF379" t="s">
        <v>4168</v>
      </c>
      <c r="AG379">
        <v>95</v>
      </c>
      <c r="AH379">
        <v>577</v>
      </c>
    </row>
    <row r="380" spans="1:34" x14ac:dyDescent="0.55000000000000004">
      <c r="A380" s="74"/>
      <c r="B380" s="7">
        <v>25</v>
      </c>
      <c r="C380" s="7">
        <v>5</v>
      </c>
      <c r="D380" s="11">
        <v>6</v>
      </c>
      <c r="E380" s="7" t="str">
        <f t="shared" si="5"/>
        <v>6_25_5</v>
      </c>
      <c r="F380">
        <v>535</v>
      </c>
      <c r="G380">
        <v>380</v>
      </c>
      <c r="I380" t="s">
        <v>2659</v>
      </c>
      <c r="J380">
        <v>947</v>
      </c>
      <c r="K380">
        <v>949</v>
      </c>
      <c r="L380">
        <v>935</v>
      </c>
      <c r="M380">
        <v>746</v>
      </c>
      <c r="N380">
        <v>819</v>
      </c>
      <c r="O380">
        <v>656</v>
      </c>
      <c r="P380">
        <v>89</v>
      </c>
      <c r="Q380">
        <v>111</v>
      </c>
      <c r="R380">
        <v>970</v>
      </c>
      <c r="S380">
        <v>1030</v>
      </c>
      <c r="T380" t="s">
        <v>4749</v>
      </c>
      <c r="U380">
        <v>965</v>
      </c>
      <c r="V380">
        <v>1035</v>
      </c>
      <c r="W380" t="s">
        <v>1472</v>
      </c>
      <c r="X380">
        <v>149</v>
      </c>
      <c r="Y380">
        <v>288</v>
      </c>
      <c r="Z380">
        <v>1056</v>
      </c>
      <c r="AA380">
        <v>944</v>
      </c>
      <c r="AB380" t="s">
        <v>495</v>
      </c>
      <c r="AF380" t="s">
        <v>4169</v>
      </c>
      <c r="AG380">
        <v>97</v>
      </c>
      <c r="AH380">
        <v>586</v>
      </c>
    </row>
    <row r="381" spans="1:34" x14ac:dyDescent="0.55000000000000004">
      <c r="A381" s="74"/>
      <c r="B381" s="7">
        <v>25</v>
      </c>
      <c r="C381" s="7">
        <v>8</v>
      </c>
      <c r="D381" s="11">
        <v>6</v>
      </c>
      <c r="E381" s="7" t="str">
        <f t="shared" si="5"/>
        <v>6_25_8</v>
      </c>
      <c r="F381">
        <v>921</v>
      </c>
      <c r="G381">
        <v>872</v>
      </c>
      <c r="I381" t="s">
        <v>2660</v>
      </c>
      <c r="J381">
        <v>923</v>
      </c>
      <c r="K381">
        <v>905</v>
      </c>
      <c r="L381">
        <v>960</v>
      </c>
      <c r="M381">
        <v>956</v>
      </c>
      <c r="N381">
        <v>953</v>
      </c>
      <c r="O381">
        <v>951</v>
      </c>
      <c r="P381">
        <v>106</v>
      </c>
      <c r="Q381">
        <v>100</v>
      </c>
      <c r="R381">
        <v>998</v>
      </c>
      <c r="S381">
        <v>1002</v>
      </c>
      <c r="T381" t="s">
        <v>4750</v>
      </c>
      <c r="U381">
        <v>1015</v>
      </c>
      <c r="V381">
        <v>985</v>
      </c>
      <c r="W381" t="s">
        <v>1473</v>
      </c>
      <c r="X381">
        <v>148</v>
      </c>
      <c r="Y381">
        <v>227</v>
      </c>
      <c r="Z381">
        <v>1058</v>
      </c>
      <c r="AA381">
        <v>942</v>
      </c>
      <c r="AB381" t="s">
        <v>496</v>
      </c>
      <c r="AF381" t="s">
        <v>4170</v>
      </c>
      <c r="AG381">
        <v>78</v>
      </c>
      <c r="AH381">
        <v>998</v>
      </c>
    </row>
    <row r="382" spans="1:34" x14ac:dyDescent="0.55000000000000004">
      <c r="A382" s="74"/>
      <c r="B382" s="7">
        <v>25</v>
      </c>
      <c r="C382" s="7">
        <v>9</v>
      </c>
      <c r="D382" s="11">
        <v>6</v>
      </c>
      <c r="E382" s="7" t="str">
        <f t="shared" si="5"/>
        <v>6_25_9</v>
      </c>
      <c r="F382">
        <v>900</v>
      </c>
      <c r="G382">
        <v>936</v>
      </c>
      <c r="I382" t="s">
        <v>2661</v>
      </c>
      <c r="J382">
        <v>864</v>
      </c>
      <c r="K382">
        <v>761</v>
      </c>
      <c r="L382">
        <v>982</v>
      </c>
      <c r="M382">
        <v>972</v>
      </c>
      <c r="N382">
        <v>942</v>
      </c>
      <c r="O382">
        <v>946</v>
      </c>
      <c r="P382">
        <v>105</v>
      </c>
      <c r="Q382">
        <v>106</v>
      </c>
      <c r="R382">
        <v>965</v>
      </c>
      <c r="S382">
        <v>1035</v>
      </c>
      <c r="T382" t="s">
        <v>4751</v>
      </c>
      <c r="U382">
        <v>1149</v>
      </c>
      <c r="V382">
        <v>851</v>
      </c>
      <c r="W382" t="s">
        <v>1474</v>
      </c>
      <c r="X382">
        <v>182</v>
      </c>
      <c r="Y382">
        <v>1</v>
      </c>
      <c r="Z382">
        <v>1021</v>
      </c>
      <c r="AA382">
        <v>979</v>
      </c>
      <c r="AB382" t="s">
        <v>497</v>
      </c>
      <c r="AF382" t="s">
        <v>4171</v>
      </c>
      <c r="AG382">
        <v>59</v>
      </c>
      <c r="AH382">
        <v>543</v>
      </c>
    </row>
    <row r="383" spans="1:34" x14ac:dyDescent="0.55000000000000004">
      <c r="A383" s="74"/>
      <c r="B383" s="7">
        <v>3</v>
      </c>
      <c r="C383" s="7">
        <v>4</v>
      </c>
      <c r="D383" s="11">
        <v>6</v>
      </c>
      <c r="E383" s="7" t="str">
        <f t="shared" si="5"/>
        <v>6_3_4</v>
      </c>
      <c r="F383">
        <v>937</v>
      </c>
      <c r="G383">
        <v>911</v>
      </c>
      <c r="I383" t="s">
        <v>2662</v>
      </c>
      <c r="J383">
        <v>972</v>
      </c>
      <c r="K383">
        <v>924</v>
      </c>
      <c r="L383">
        <v>1029</v>
      </c>
      <c r="M383">
        <v>937</v>
      </c>
      <c r="N383">
        <v>977</v>
      </c>
      <c r="O383">
        <v>964</v>
      </c>
      <c r="P383">
        <v>110</v>
      </c>
      <c r="Q383">
        <v>117</v>
      </c>
      <c r="R383">
        <v>1012</v>
      </c>
      <c r="S383">
        <v>988</v>
      </c>
      <c r="T383" t="s">
        <v>4752</v>
      </c>
      <c r="U383">
        <v>1067</v>
      </c>
      <c r="V383">
        <v>933</v>
      </c>
      <c r="W383" t="s">
        <v>1475</v>
      </c>
      <c r="X383">
        <v>185</v>
      </c>
      <c r="Y383">
        <v>0</v>
      </c>
      <c r="Z383">
        <v>970</v>
      </c>
      <c r="AA383">
        <v>1030</v>
      </c>
      <c r="AB383" t="s">
        <v>498</v>
      </c>
      <c r="AF383" t="s">
        <v>4172</v>
      </c>
      <c r="AG383">
        <v>92</v>
      </c>
      <c r="AH383">
        <v>580</v>
      </c>
    </row>
    <row r="384" spans="1:34" x14ac:dyDescent="0.55000000000000004">
      <c r="A384" s="74"/>
      <c r="B384" s="7">
        <v>3</v>
      </c>
      <c r="C384" s="7">
        <v>5</v>
      </c>
      <c r="D384" s="11">
        <v>6</v>
      </c>
      <c r="E384" s="7" t="str">
        <f t="shared" si="5"/>
        <v>6_3_5</v>
      </c>
      <c r="F384">
        <v>972</v>
      </c>
      <c r="G384">
        <v>878</v>
      </c>
      <c r="I384" t="s">
        <v>2663</v>
      </c>
      <c r="J384">
        <v>974</v>
      </c>
      <c r="K384">
        <v>956</v>
      </c>
      <c r="L384">
        <v>1047</v>
      </c>
      <c r="M384">
        <v>891</v>
      </c>
      <c r="N384">
        <v>998</v>
      </c>
      <c r="O384">
        <v>957</v>
      </c>
      <c r="P384">
        <v>108</v>
      </c>
      <c r="Q384">
        <v>122</v>
      </c>
      <c r="R384">
        <v>1034</v>
      </c>
      <c r="S384">
        <v>966</v>
      </c>
      <c r="T384" t="s">
        <v>4753</v>
      </c>
      <c r="U384">
        <v>1006</v>
      </c>
      <c r="V384">
        <v>994</v>
      </c>
      <c r="W384" t="s">
        <v>1476</v>
      </c>
      <c r="X384">
        <v>28</v>
      </c>
      <c r="Y384">
        <v>1148</v>
      </c>
      <c r="Z384">
        <v>1037</v>
      </c>
      <c r="AA384">
        <v>963</v>
      </c>
      <c r="AB384" t="s">
        <v>499</v>
      </c>
      <c r="AF384" t="s">
        <v>4173</v>
      </c>
      <c r="AG384">
        <v>95</v>
      </c>
      <c r="AH384">
        <v>617</v>
      </c>
    </row>
    <row r="385" spans="1:34" x14ac:dyDescent="0.55000000000000004">
      <c r="A385" s="74"/>
      <c r="B385" s="7">
        <v>3</v>
      </c>
      <c r="C385" s="7">
        <v>8</v>
      </c>
      <c r="D385" s="11">
        <v>6</v>
      </c>
      <c r="E385" s="7" t="str">
        <f t="shared" si="5"/>
        <v>6_3_8</v>
      </c>
      <c r="F385">
        <v>705</v>
      </c>
      <c r="G385">
        <v>775</v>
      </c>
      <c r="I385" t="s">
        <v>2664</v>
      </c>
      <c r="J385">
        <v>937</v>
      </c>
      <c r="K385">
        <v>909</v>
      </c>
      <c r="L385">
        <v>1076</v>
      </c>
      <c r="M385">
        <v>841</v>
      </c>
      <c r="N385">
        <v>953</v>
      </c>
      <c r="O385">
        <v>843</v>
      </c>
      <c r="P385">
        <v>135</v>
      </c>
      <c r="Q385">
        <v>107</v>
      </c>
      <c r="R385">
        <v>1049</v>
      </c>
      <c r="S385">
        <v>951</v>
      </c>
      <c r="T385" t="s">
        <v>4754</v>
      </c>
      <c r="U385">
        <v>1043</v>
      </c>
      <c r="V385">
        <v>957</v>
      </c>
      <c r="W385" t="s">
        <v>1477</v>
      </c>
      <c r="X385">
        <v>172</v>
      </c>
      <c r="Y385">
        <v>77</v>
      </c>
      <c r="Z385">
        <v>1054</v>
      </c>
      <c r="AA385">
        <v>946</v>
      </c>
      <c r="AB385" t="s">
        <v>500</v>
      </c>
      <c r="AF385" t="s">
        <v>4174</v>
      </c>
      <c r="AG385">
        <v>76</v>
      </c>
      <c r="AH385">
        <v>1017</v>
      </c>
    </row>
    <row r="386" spans="1:34" x14ac:dyDescent="0.55000000000000004">
      <c r="A386" s="74"/>
      <c r="B386" s="7">
        <v>3</v>
      </c>
      <c r="C386" s="7">
        <v>9</v>
      </c>
      <c r="D386" s="11">
        <v>6</v>
      </c>
      <c r="E386" s="7" t="str">
        <f t="shared" si="5"/>
        <v>6_3_9</v>
      </c>
      <c r="F386">
        <v>881</v>
      </c>
      <c r="G386">
        <v>905</v>
      </c>
      <c r="I386" t="s">
        <v>2665</v>
      </c>
      <c r="J386">
        <v>948</v>
      </c>
      <c r="K386">
        <v>841</v>
      </c>
      <c r="L386">
        <v>1026</v>
      </c>
      <c r="M386">
        <v>934</v>
      </c>
      <c r="N386">
        <v>957</v>
      </c>
      <c r="O386">
        <v>964</v>
      </c>
      <c r="P386">
        <v>121</v>
      </c>
      <c r="Q386">
        <v>123</v>
      </c>
      <c r="R386">
        <v>993</v>
      </c>
      <c r="S386">
        <v>1007</v>
      </c>
      <c r="T386" t="s">
        <v>4755</v>
      </c>
      <c r="U386">
        <v>1079</v>
      </c>
      <c r="V386">
        <v>921</v>
      </c>
      <c r="W386" t="s">
        <v>1478</v>
      </c>
      <c r="X386">
        <v>146</v>
      </c>
      <c r="Y386">
        <v>2</v>
      </c>
      <c r="Z386">
        <v>969</v>
      </c>
      <c r="AA386">
        <v>1031</v>
      </c>
      <c r="AB386" t="s">
        <v>501</v>
      </c>
      <c r="AF386" t="s">
        <v>4175</v>
      </c>
      <c r="AG386">
        <v>93</v>
      </c>
      <c r="AH386">
        <v>786</v>
      </c>
    </row>
    <row r="387" spans="1:34" x14ac:dyDescent="0.55000000000000004">
      <c r="A387" s="74"/>
      <c r="B387" s="7">
        <v>4</v>
      </c>
      <c r="C387" s="7">
        <v>5</v>
      </c>
      <c r="D387" s="11">
        <v>6</v>
      </c>
      <c r="E387" s="7" t="str">
        <f t="shared" ref="E387:E450" si="6">_xlfn.CONCAT(D387,"_",B387,"_",C387)</f>
        <v>6_4_5</v>
      </c>
      <c r="F387">
        <v>573</v>
      </c>
      <c r="G387">
        <v>682</v>
      </c>
      <c r="I387" t="s">
        <v>2666</v>
      </c>
      <c r="J387">
        <v>952</v>
      </c>
      <c r="K387">
        <v>1001</v>
      </c>
      <c r="L387">
        <v>805</v>
      </c>
      <c r="M387">
        <v>1080</v>
      </c>
      <c r="N387">
        <v>898</v>
      </c>
      <c r="O387">
        <v>846</v>
      </c>
      <c r="P387">
        <v>125</v>
      </c>
      <c r="Q387">
        <v>97</v>
      </c>
      <c r="R387">
        <v>880</v>
      </c>
      <c r="S387">
        <v>1120</v>
      </c>
      <c r="T387" t="s">
        <v>4756</v>
      </c>
      <c r="U387">
        <v>977</v>
      </c>
      <c r="V387">
        <v>1023</v>
      </c>
      <c r="W387" t="s">
        <v>1479</v>
      </c>
      <c r="X387">
        <v>174</v>
      </c>
      <c r="Y387">
        <v>1</v>
      </c>
      <c r="Z387">
        <v>1009</v>
      </c>
      <c r="AA387">
        <v>991</v>
      </c>
      <c r="AB387" t="s">
        <v>502</v>
      </c>
      <c r="AF387" t="s">
        <v>4176</v>
      </c>
      <c r="AG387">
        <v>72</v>
      </c>
      <c r="AH387">
        <v>802</v>
      </c>
    </row>
    <row r="388" spans="1:34" x14ac:dyDescent="0.55000000000000004">
      <c r="A388" s="74"/>
      <c r="B388" s="7">
        <v>4</v>
      </c>
      <c r="C388" s="7">
        <v>8</v>
      </c>
      <c r="D388" s="11">
        <v>6</v>
      </c>
      <c r="E388" s="7" t="str">
        <f t="shared" si="6"/>
        <v>6_4_8</v>
      </c>
      <c r="F388">
        <v>973</v>
      </c>
      <c r="G388">
        <v>799</v>
      </c>
      <c r="I388" t="s">
        <v>2667</v>
      </c>
      <c r="J388">
        <v>944</v>
      </c>
      <c r="K388">
        <v>888</v>
      </c>
      <c r="L388">
        <v>1064</v>
      </c>
      <c r="M388">
        <v>891</v>
      </c>
      <c r="N388">
        <v>1038</v>
      </c>
      <c r="O388">
        <v>821</v>
      </c>
      <c r="P388">
        <v>110</v>
      </c>
      <c r="Q388">
        <v>113</v>
      </c>
      <c r="R388">
        <v>1057</v>
      </c>
      <c r="S388">
        <v>943</v>
      </c>
      <c r="T388" t="s">
        <v>4757</v>
      </c>
      <c r="U388">
        <v>1026</v>
      </c>
      <c r="V388">
        <v>974</v>
      </c>
      <c r="W388" t="s">
        <v>1480</v>
      </c>
      <c r="X388">
        <v>182</v>
      </c>
      <c r="Y388">
        <v>0</v>
      </c>
      <c r="Z388">
        <v>1041</v>
      </c>
      <c r="AA388">
        <v>959</v>
      </c>
      <c r="AB388" t="s">
        <v>503</v>
      </c>
      <c r="AF388" t="s">
        <v>4177</v>
      </c>
      <c r="AG388">
        <v>94</v>
      </c>
      <c r="AH388">
        <v>767</v>
      </c>
    </row>
    <row r="389" spans="1:34" x14ac:dyDescent="0.55000000000000004">
      <c r="A389" s="74"/>
      <c r="B389" s="7">
        <v>4</v>
      </c>
      <c r="C389" s="7">
        <v>9</v>
      </c>
      <c r="D389" s="11">
        <v>6</v>
      </c>
      <c r="E389" s="7" t="str">
        <f t="shared" si="6"/>
        <v>6_4_9</v>
      </c>
      <c r="F389">
        <v>907</v>
      </c>
      <c r="G389">
        <v>869</v>
      </c>
      <c r="I389" t="s">
        <v>2668</v>
      </c>
      <c r="J389">
        <v>935</v>
      </c>
      <c r="K389">
        <v>911</v>
      </c>
      <c r="L389">
        <v>1058</v>
      </c>
      <c r="M389">
        <v>890</v>
      </c>
      <c r="N389">
        <v>1003</v>
      </c>
      <c r="O389">
        <v>855</v>
      </c>
      <c r="P389">
        <v>111</v>
      </c>
      <c r="Q389">
        <v>105</v>
      </c>
      <c r="R389">
        <v>1017</v>
      </c>
      <c r="S389">
        <v>983</v>
      </c>
      <c r="T389" t="s">
        <v>4758</v>
      </c>
      <c r="U389">
        <v>1007</v>
      </c>
      <c r="V389">
        <v>993</v>
      </c>
      <c r="W389" t="s">
        <v>1481</v>
      </c>
      <c r="X389">
        <v>179</v>
      </c>
      <c r="Y389">
        <v>1</v>
      </c>
      <c r="Z389">
        <v>1050</v>
      </c>
      <c r="AA389">
        <v>950</v>
      </c>
      <c r="AB389" t="s">
        <v>504</v>
      </c>
      <c r="AF389" t="s">
        <v>4178</v>
      </c>
      <c r="AG389">
        <v>85</v>
      </c>
      <c r="AH389">
        <v>769</v>
      </c>
    </row>
    <row r="390" spans="1:34" x14ac:dyDescent="0.55000000000000004">
      <c r="A390" s="74"/>
      <c r="B390" s="7">
        <v>5</v>
      </c>
      <c r="C390" s="7">
        <v>8</v>
      </c>
      <c r="D390" s="11">
        <v>6</v>
      </c>
      <c r="E390" s="7" t="str">
        <f t="shared" si="6"/>
        <v>6_5_8</v>
      </c>
      <c r="F390">
        <v>925</v>
      </c>
      <c r="G390">
        <v>923</v>
      </c>
      <c r="I390" t="s">
        <v>2669</v>
      </c>
      <c r="J390">
        <v>819</v>
      </c>
      <c r="K390">
        <v>883</v>
      </c>
      <c r="L390">
        <v>982</v>
      </c>
      <c r="M390">
        <v>967</v>
      </c>
      <c r="N390">
        <v>911</v>
      </c>
      <c r="O390">
        <v>1038</v>
      </c>
      <c r="P390">
        <v>89</v>
      </c>
      <c r="Q390">
        <v>110</v>
      </c>
      <c r="R390">
        <v>1012</v>
      </c>
      <c r="S390">
        <v>988</v>
      </c>
      <c r="T390" t="s">
        <v>4759</v>
      </c>
      <c r="U390">
        <v>998</v>
      </c>
      <c r="V390">
        <v>1002</v>
      </c>
      <c r="W390" t="s">
        <v>1482</v>
      </c>
      <c r="X390">
        <v>178</v>
      </c>
      <c r="Y390">
        <v>1</v>
      </c>
      <c r="Z390">
        <v>1014</v>
      </c>
      <c r="AA390">
        <v>986</v>
      </c>
      <c r="AB390" t="s">
        <v>505</v>
      </c>
      <c r="AF390" t="s">
        <v>4179</v>
      </c>
      <c r="AG390">
        <v>90</v>
      </c>
      <c r="AH390">
        <v>840</v>
      </c>
    </row>
    <row r="391" spans="1:34" x14ac:dyDescent="0.55000000000000004">
      <c r="A391" s="74"/>
      <c r="B391" s="7">
        <v>5</v>
      </c>
      <c r="C391" s="7">
        <v>9</v>
      </c>
      <c r="D391" s="11">
        <v>6</v>
      </c>
      <c r="E391" s="7" t="str">
        <f t="shared" si="6"/>
        <v>6_5_9</v>
      </c>
      <c r="F391">
        <v>932</v>
      </c>
      <c r="G391">
        <v>950</v>
      </c>
      <c r="I391" t="s">
        <v>2670</v>
      </c>
      <c r="J391">
        <v>903</v>
      </c>
      <c r="K391">
        <v>939</v>
      </c>
      <c r="L391">
        <v>992</v>
      </c>
      <c r="M391">
        <v>982</v>
      </c>
      <c r="N391">
        <v>930</v>
      </c>
      <c r="O391">
        <v>982</v>
      </c>
      <c r="P391">
        <v>98</v>
      </c>
      <c r="Q391">
        <v>122</v>
      </c>
      <c r="R391">
        <v>999</v>
      </c>
      <c r="S391">
        <v>1001</v>
      </c>
      <c r="T391" t="s">
        <v>4760</v>
      </c>
      <c r="U391">
        <v>1022</v>
      </c>
      <c r="V391">
        <v>978</v>
      </c>
      <c r="W391" t="s">
        <v>1483</v>
      </c>
      <c r="X391">
        <v>183</v>
      </c>
      <c r="Y391">
        <v>0</v>
      </c>
      <c r="Z391">
        <v>1015</v>
      </c>
      <c r="AA391">
        <v>985</v>
      </c>
      <c r="AB391" t="s">
        <v>506</v>
      </c>
      <c r="AF391" t="s">
        <v>4180</v>
      </c>
      <c r="AG391">
        <v>109</v>
      </c>
      <c r="AH391">
        <v>663</v>
      </c>
    </row>
    <row r="392" spans="1:34" x14ac:dyDescent="0.55000000000000004">
      <c r="A392" s="75"/>
      <c r="B392" s="66">
        <v>8</v>
      </c>
      <c r="C392" s="66">
        <v>9</v>
      </c>
      <c r="D392" s="11">
        <v>6</v>
      </c>
      <c r="E392" s="7" t="str">
        <f t="shared" si="6"/>
        <v>6_8_9</v>
      </c>
      <c r="F392">
        <v>578</v>
      </c>
      <c r="G392">
        <v>578</v>
      </c>
      <c r="I392" t="s">
        <v>2671</v>
      </c>
      <c r="J392">
        <v>943</v>
      </c>
      <c r="K392">
        <v>897</v>
      </c>
      <c r="L392">
        <v>1058</v>
      </c>
      <c r="M392">
        <v>787</v>
      </c>
      <c r="N392">
        <v>837</v>
      </c>
      <c r="O392">
        <v>836</v>
      </c>
      <c r="P392">
        <v>105</v>
      </c>
      <c r="Q392">
        <v>117</v>
      </c>
      <c r="R392">
        <v>949</v>
      </c>
      <c r="S392">
        <v>1051</v>
      </c>
      <c r="T392" t="s">
        <v>4761</v>
      </c>
      <c r="U392">
        <v>1089</v>
      </c>
      <c r="V392">
        <v>911</v>
      </c>
      <c r="W392" t="s">
        <v>1484</v>
      </c>
      <c r="X392">
        <v>174</v>
      </c>
      <c r="Y392">
        <v>0</v>
      </c>
      <c r="Z392">
        <v>991</v>
      </c>
      <c r="AA392">
        <v>1009</v>
      </c>
      <c r="AB392" t="s">
        <v>507</v>
      </c>
      <c r="AF392" t="s">
        <v>4181</v>
      </c>
      <c r="AG392">
        <v>95</v>
      </c>
      <c r="AH392">
        <v>769</v>
      </c>
    </row>
    <row r="393" spans="1:34" x14ac:dyDescent="0.55000000000000004">
      <c r="A393" s="73"/>
      <c r="B393" s="63">
        <v>1</v>
      </c>
      <c r="C393" s="63">
        <v>10</v>
      </c>
      <c r="D393" s="11">
        <v>7</v>
      </c>
      <c r="E393" s="7" t="str">
        <f t="shared" si="6"/>
        <v>7_1_10</v>
      </c>
      <c r="F393">
        <v>874</v>
      </c>
      <c r="G393">
        <v>939</v>
      </c>
      <c r="I393" t="s">
        <v>2672</v>
      </c>
      <c r="J393">
        <v>899</v>
      </c>
      <c r="K393">
        <v>877</v>
      </c>
      <c r="L393">
        <v>824</v>
      </c>
      <c r="M393">
        <v>1085</v>
      </c>
      <c r="N393">
        <v>953</v>
      </c>
      <c r="O393">
        <v>987</v>
      </c>
      <c r="P393">
        <v>105</v>
      </c>
      <c r="Q393">
        <v>114</v>
      </c>
      <c r="R393">
        <v>967</v>
      </c>
      <c r="S393">
        <v>1033</v>
      </c>
      <c r="T393" t="s">
        <v>4762</v>
      </c>
      <c r="U393">
        <v>1014</v>
      </c>
      <c r="V393">
        <v>986</v>
      </c>
      <c r="W393" t="s">
        <v>1485</v>
      </c>
      <c r="X393">
        <v>192</v>
      </c>
      <c r="Y393">
        <v>21</v>
      </c>
      <c r="Z393">
        <v>959</v>
      </c>
      <c r="AA393">
        <v>1041</v>
      </c>
      <c r="AB393" t="s">
        <v>580</v>
      </c>
      <c r="AF393" t="s">
        <v>4182</v>
      </c>
      <c r="AG393">
        <v>96</v>
      </c>
      <c r="AH393">
        <v>866</v>
      </c>
    </row>
    <row r="394" spans="1:34" x14ac:dyDescent="0.55000000000000004">
      <c r="A394" s="74"/>
      <c r="B394" s="7">
        <v>1</v>
      </c>
      <c r="C394" s="7">
        <v>11</v>
      </c>
      <c r="D394" s="11">
        <v>7</v>
      </c>
      <c r="E394" s="7" t="str">
        <f t="shared" si="6"/>
        <v>7_1_11</v>
      </c>
      <c r="F394">
        <v>656</v>
      </c>
      <c r="G394">
        <v>694</v>
      </c>
      <c r="I394" t="s">
        <v>2673</v>
      </c>
      <c r="J394">
        <v>864</v>
      </c>
      <c r="K394">
        <v>940</v>
      </c>
      <c r="L394">
        <v>819</v>
      </c>
      <c r="M394">
        <v>1033</v>
      </c>
      <c r="N394">
        <v>937</v>
      </c>
      <c r="O394">
        <v>828</v>
      </c>
      <c r="P394">
        <v>123</v>
      </c>
      <c r="Q394">
        <v>104</v>
      </c>
      <c r="R394">
        <v>1034</v>
      </c>
      <c r="S394">
        <v>966</v>
      </c>
      <c r="T394" t="s">
        <v>4763</v>
      </c>
      <c r="U394">
        <v>981</v>
      </c>
      <c r="V394">
        <v>1019</v>
      </c>
      <c r="W394" t="s">
        <v>1486</v>
      </c>
      <c r="Y394">
        <v>1948</v>
      </c>
      <c r="Z394">
        <v>1048</v>
      </c>
      <c r="AA394">
        <v>952</v>
      </c>
      <c r="AB394" t="s">
        <v>581</v>
      </c>
      <c r="AF394" t="s">
        <v>4183</v>
      </c>
      <c r="AG394">
        <v>97</v>
      </c>
      <c r="AH394">
        <v>853</v>
      </c>
    </row>
    <row r="395" spans="1:34" x14ac:dyDescent="0.55000000000000004">
      <c r="A395" s="74"/>
      <c r="B395" s="7">
        <v>1</v>
      </c>
      <c r="C395" s="7">
        <v>12</v>
      </c>
      <c r="D395" s="11">
        <v>7</v>
      </c>
      <c r="E395" s="7" t="str">
        <f t="shared" si="6"/>
        <v>7_1_12</v>
      </c>
      <c r="F395">
        <v>908</v>
      </c>
      <c r="G395">
        <v>890</v>
      </c>
      <c r="I395" t="s">
        <v>2674</v>
      </c>
      <c r="J395">
        <v>952</v>
      </c>
      <c r="K395">
        <v>963</v>
      </c>
      <c r="L395">
        <v>862</v>
      </c>
      <c r="M395">
        <v>1007</v>
      </c>
      <c r="N395">
        <v>988</v>
      </c>
      <c r="O395">
        <v>898</v>
      </c>
      <c r="P395">
        <v>117</v>
      </c>
      <c r="Q395">
        <v>125</v>
      </c>
      <c r="R395">
        <v>1016</v>
      </c>
      <c r="S395">
        <v>984</v>
      </c>
      <c r="T395" t="s">
        <v>4764</v>
      </c>
      <c r="U395">
        <v>966</v>
      </c>
      <c r="V395">
        <v>1034</v>
      </c>
      <c r="W395" t="s">
        <v>1487</v>
      </c>
      <c r="Y395">
        <v>1953</v>
      </c>
      <c r="Z395">
        <v>1019</v>
      </c>
      <c r="AA395">
        <v>981</v>
      </c>
      <c r="AB395" t="s">
        <v>582</v>
      </c>
      <c r="AF395" t="s">
        <v>4184</v>
      </c>
      <c r="AG395">
        <v>105</v>
      </c>
      <c r="AH395">
        <v>796</v>
      </c>
    </row>
    <row r="396" spans="1:34" x14ac:dyDescent="0.55000000000000004">
      <c r="A396" s="74"/>
      <c r="B396" s="7">
        <v>1</v>
      </c>
      <c r="C396" s="7">
        <v>13</v>
      </c>
      <c r="D396" s="11">
        <v>7</v>
      </c>
      <c r="E396" s="7" t="str">
        <f t="shared" si="6"/>
        <v>7_1_13</v>
      </c>
      <c r="F396">
        <v>958</v>
      </c>
      <c r="G396">
        <v>920</v>
      </c>
      <c r="I396" t="s">
        <v>2675</v>
      </c>
      <c r="J396">
        <v>864</v>
      </c>
      <c r="K396">
        <v>911</v>
      </c>
      <c r="L396">
        <v>853</v>
      </c>
      <c r="M396">
        <v>1013</v>
      </c>
      <c r="N396">
        <v>969</v>
      </c>
      <c r="O396">
        <v>961</v>
      </c>
      <c r="P396">
        <v>100</v>
      </c>
      <c r="Q396">
        <v>100</v>
      </c>
      <c r="R396">
        <v>1024</v>
      </c>
      <c r="S396">
        <v>976</v>
      </c>
      <c r="T396" t="s">
        <v>4765</v>
      </c>
      <c r="U396">
        <v>1025</v>
      </c>
      <c r="V396">
        <v>975</v>
      </c>
      <c r="W396" t="s">
        <v>1488</v>
      </c>
      <c r="Y396">
        <v>1976</v>
      </c>
      <c r="Z396">
        <v>1019</v>
      </c>
      <c r="AA396">
        <v>981</v>
      </c>
      <c r="AB396" t="s">
        <v>583</v>
      </c>
      <c r="AF396" t="s">
        <v>4185</v>
      </c>
      <c r="AG396">
        <v>99</v>
      </c>
      <c r="AH396">
        <v>846</v>
      </c>
    </row>
    <row r="397" spans="1:34" x14ac:dyDescent="0.55000000000000004">
      <c r="A397" s="74"/>
      <c r="B397" s="7">
        <v>1</v>
      </c>
      <c r="C397" s="7">
        <v>15</v>
      </c>
      <c r="D397" s="11">
        <v>7</v>
      </c>
      <c r="E397" s="7" t="str">
        <f t="shared" si="6"/>
        <v>7_1_15</v>
      </c>
      <c r="F397">
        <v>840</v>
      </c>
      <c r="G397">
        <v>926</v>
      </c>
      <c r="I397" t="s">
        <v>2676</v>
      </c>
      <c r="J397">
        <v>885</v>
      </c>
      <c r="K397">
        <v>845</v>
      </c>
      <c r="L397">
        <v>982</v>
      </c>
      <c r="M397">
        <v>947</v>
      </c>
      <c r="N397">
        <v>965</v>
      </c>
      <c r="O397">
        <v>927</v>
      </c>
      <c r="P397">
        <v>100</v>
      </c>
      <c r="Q397">
        <v>118</v>
      </c>
      <c r="R397">
        <v>1006</v>
      </c>
      <c r="S397">
        <v>994</v>
      </c>
      <c r="T397" t="s">
        <v>4766</v>
      </c>
      <c r="U397">
        <v>1019</v>
      </c>
      <c r="V397">
        <v>981</v>
      </c>
      <c r="W397" t="s">
        <v>1489</v>
      </c>
      <c r="X397">
        <v>89</v>
      </c>
      <c r="Y397">
        <v>1080</v>
      </c>
      <c r="Z397">
        <v>981</v>
      </c>
      <c r="AA397">
        <v>1019</v>
      </c>
      <c r="AB397" t="s">
        <v>584</v>
      </c>
      <c r="AF397" t="s">
        <v>4186</v>
      </c>
      <c r="AG397">
        <v>100</v>
      </c>
      <c r="AH397">
        <v>774</v>
      </c>
    </row>
    <row r="398" spans="1:34" x14ac:dyDescent="0.55000000000000004">
      <c r="A398" s="74"/>
      <c r="B398" s="7">
        <v>1</v>
      </c>
      <c r="C398" s="7">
        <v>16</v>
      </c>
      <c r="D398" s="11">
        <v>7</v>
      </c>
      <c r="E398" s="7" t="str">
        <f t="shared" si="6"/>
        <v>7_1_16</v>
      </c>
      <c r="F398">
        <v>816</v>
      </c>
      <c r="G398">
        <v>972</v>
      </c>
      <c r="I398" t="s">
        <v>2677</v>
      </c>
      <c r="J398">
        <v>969</v>
      </c>
      <c r="K398">
        <v>954</v>
      </c>
      <c r="L398">
        <v>803</v>
      </c>
      <c r="M398">
        <v>1084</v>
      </c>
      <c r="N398">
        <v>799</v>
      </c>
      <c r="O398">
        <v>1076</v>
      </c>
      <c r="P398">
        <v>120</v>
      </c>
      <c r="Q398">
        <v>111</v>
      </c>
      <c r="R398">
        <v>933</v>
      </c>
      <c r="S398">
        <v>1067</v>
      </c>
      <c r="T398" t="s">
        <v>4767</v>
      </c>
      <c r="U398">
        <v>1025</v>
      </c>
      <c r="V398">
        <v>975</v>
      </c>
      <c r="W398" t="s">
        <v>1490</v>
      </c>
      <c r="Y398">
        <v>1904</v>
      </c>
      <c r="Z398">
        <v>894</v>
      </c>
      <c r="AA398">
        <v>1106</v>
      </c>
      <c r="AB398" t="s">
        <v>585</v>
      </c>
      <c r="AF398" t="s">
        <v>4187</v>
      </c>
      <c r="AG398">
        <v>101</v>
      </c>
      <c r="AH398">
        <v>833</v>
      </c>
    </row>
    <row r="399" spans="1:34" x14ac:dyDescent="0.55000000000000004">
      <c r="A399" s="74"/>
      <c r="B399" s="7">
        <v>1</v>
      </c>
      <c r="C399" s="7">
        <v>17</v>
      </c>
      <c r="D399" s="11">
        <v>7</v>
      </c>
      <c r="E399" s="7" t="str">
        <f t="shared" si="6"/>
        <v>7_1_17</v>
      </c>
      <c r="F399">
        <v>985</v>
      </c>
      <c r="G399">
        <v>989</v>
      </c>
      <c r="I399" t="s">
        <v>2678</v>
      </c>
      <c r="J399">
        <v>765</v>
      </c>
      <c r="K399">
        <v>853</v>
      </c>
      <c r="L399">
        <v>998</v>
      </c>
      <c r="M399">
        <v>977</v>
      </c>
      <c r="N399">
        <v>1001</v>
      </c>
      <c r="O399">
        <v>993</v>
      </c>
      <c r="P399">
        <v>119</v>
      </c>
      <c r="Q399">
        <v>123</v>
      </c>
      <c r="R399">
        <v>1006</v>
      </c>
      <c r="S399">
        <v>994</v>
      </c>
      <c r="T399" t="s">
        <v>4768</v>
      </c>
      <c r="U399">
        <v>920</v>
      </c>
      <c r="V399">
        <v>1080</v>
      </c>
      <c r="W399" t="s">
        <v>1491</v>
      </c>
      <c r="Y399">
        <v>1976</v>
      </c>
      <c r="Z399">
        <v>1001</v>
      </c>
      <c r="AA399">
        <v>999</v>
      </c>
      <c r="AB399" t="s">
        <v>586</v>
      </c>
      <c r="AF399" t="s">
        <v>4188</v>
      </c>
      <c r="AG399">
        <v>99</v>
      </c>
      <c r="AH399">
        <v>929</v>
      </c>
    </row>
    <row r="400" spans="1:34" x14ac:dyDescent="0.55000000000000004">
      <c r="A400" s="74"/>
      <c r="B400" s="7">
        <v>1</v>
      </c>
      <c r="C400" s="7">
        <v>18</v>
      </c>
      <c r="D400" s="11">
        <v>7</v>
      </c>
      <c r="E400" s="7" t="str">
        <f t="shared" si="6"/>
        <v>7_1_18</v>
      </c>
      <c r="F400">
        <v>906</v>
      </c>
      <c r="G400">
        <v>881</v>
      </c>
      <c r="I400" t="s">
        <v>2679</v>
      </c>
      <c r="J400">
        <v>753</v>
      </c>
      <c r="K400">
        <v>884</v>
      </c>
      <c r="L400">
        <v>955</v>
      </c>
      <c r="M400">
        <v>975</v>
      </c>
      <c r="N400">
        <v>973</v>
      </c>
      <c r="O400">
        <v>950</v>
      </c>
      <c r="P400">
        <v>120</v>
      </c>
      <c r="Q400">
        <v>105</v>
      </c>
      <c r="R400">
        <v>1029</v>
      </c>
      <c r="S400">
        <v>971</v>
      </c>
      <c r="T400" t="s">
        <v>4769</v>
      </c>
      <c r="U400">
        <v>884</v>
      </c>
      <c r="V400">
        <v>1116</v>
      </c>
      <c r="W400" t="s">
        <v>1492</v>
      </c>
      <c r="X400">
        <v>54</v>
      </c>
      <c r="Y400">
        <v>1282</v>
      </c>
      <c r="Z400">
        <v>993</v>
      </c>
      <c r="AA400">
        <v>1007</v>
      </c>
      <c r="AB400" t="s">
        <v>587</v>
      </c>
      <c r="AF400" t="s">
        <v>4189</v>
      </c>
      <c r="AG400">
        <v>97</v>
      </c>
      <c r="AH400">
        <v>911</v>
      </c>
    </row>
    <row r="401" spans="1:34" x14ac:dyDescent="0.55000000000000004">
      <c r="A401" s="74"/>
      <c r="B401" s="7">
        <v>1</v>
      </c>
      <c r="C401" s="7">
        <v>19</v>
      </c>
      <c r="D401" s="11">
        <v>7</v>
      </c>
      <c r="E401" s="7" t="str">
        <f t="shared" si="6"/>
        <v>7_1_19</v>
      </c>
      <c r="F401">
        <v>849</v>
      </c>
      <c r="G401">
        <v>868</v>
      </c>
      <c r="I401" t="s">
        <v>2680</v>
      </c>
      <c r="J401">
        <v>947</v>
      </c>
      <c r="K401">
        <v>911</v>
      </c>
      <c r="L401">
        <v>993</v>
      </c>
      <c r="M401">
        <v>918</v>
      </c>
      <c r="N401">
        <v>951</v>
      </c>
      <c r="O401">
        <v>928</v>
      </c>
      <c r="P401">
        <v>108</v>
      </c>
      <c r="Q401">
        <v>112</v>
      </c>
      <c r="R401">
        <v>1033</v>
      </c>
      <c r="S401">
        <v>967</v>
      </c>
      <c r="T401" t="s">
        <v>4770</v>
      </c>
      <c r="U401">
        <v>1014</v>
      </c>
      <c r="V401">
        <v>986</v>
      </c>
      <c r="W401" t="s">
        <v>1493</v>
      </c>
      <c r="X401">
        <v>57</v>
      </c>
      <c r="Y401">
        <v>1347</v>
      </c>
      <c r="Z401">
        <v>1007</v>
      </c>
      <c r="AA401">
        <v>993</v>
      </c>
      <c r="AB401" t="s">
        <v>588</v>
      </c>
      <c r="AF401" t="s">
        <v>4190</v>
      </c>
      <c r="AG401">
        <v>98</v>
      </c>
      <c r="AH401">
        <v>901</v>
      </c>
    </row>
    <row r="402" spans="1:34" x14ac:dyDescent="0.55000000000000004">
      <c r="A402" s="74" t="s">
        <v>68</v>
      </c>
      <c r="B402" s="7">
        <v>1</v>
      </c>
      <c r="C402" s="7">
        <v>2</v>
      </c>
      <c r="D402" s="11">
        <v>7</v>
      </c>
      <c r="E402" s="7" t="str">
        <f t="shared" si="6"/>
        <v>7_1_2</v>
      </c>
      <c r="F402">
        <v>825</v>
      </c>
      <c r="G402">
        <v>796</v>
      </c>
      <c r="I402" t="s">
        <v>2681</v>
      </c>
      <c r="J402">
        <v>800</v>
      </c>
      <c r="K402">
        <v>775</v>
      </c>
      <c r="L402">
        <v>893</v>
      </c>
      <c r="M402">
        <v>1006</v>
      </c>
      <c r="N402">
        <v>1003</v>
      </c>
      <c r="O402">
        <v>902</v>
      </c>
      <c r="P402">
        <v>104</v>
      </c>
      <c r="Q402">
        <v>106</v>
      </c>
      <c r="R402">
        <v>1014</v>
      </c>
      <c r="S402">
        <v>986</v>
      </c>
      <c r="T402" t="s">
        <v>4771</v>
      </c>
      <c r="U402">
        <v>881</v>
      </c>
      <c r="V402">
        <v>1119</v>
      </c>
      <c r="W402" t="s">
        <v>1494</v>
      </c>
      <c r="Y402">
        <v>1918</v>
      </c>
      <c r="Z402">
        <v>1029</v>
      </c>
      <c r="AA402">
        <v>971</v>
      </c>
      <c r="AB402" t="s">
        <v>589</v>
      </c>
      <c r="AF402" t="s">
        <v>4191</v>
      </c>
      <c r="AG402">
        <v>103</v>
      </c>
      <c r="AH402">
        <v>898</v>
      </c>
    </row>
    <row r="403" spans="1:34" x14ac:dyDescent="0.55000000000000004">
      <c r="A403" s="74"/>
      <c r="B403" s="7">
        <v>1</v>
      </c>
      <c r="C403" s="7">
        <v>20</v>
      </c>
      <c r="D403" s="11">
        <v>7</v>
      </c>
      <c r="E403" s="7" t="str">
        <f t="shared" si="6"/>
        <v>7_1_20</v>
      </c>
      <c r="F403">
        <v>818</v>
      </c>
      <c r="G403">
        <v>828</v>
      </c>
      <c r="I403" t="s">
        <v>2682</v>
      </c>
      <c r="J403">
        <v>919</v>
      </c>
      <c r="K403">
        <v>925</v>
      </c>
      <c r="L403">
        <v>845</v>
      </c>
      <c r="M403">
        <v>1001</v>
      </c>
      <c r="N403">
        <v>1009</v>
      </c>
      <c r="O403">
        <v>886</v>
      </c>
      <c r="P403">
        <v>104</v>
      </c>
      <c r="Q403">
        <v>100</v>
      </c>
      <c r="R403">
        <v>990</v>
      </c>
      <c r="S403">
        <v>1010</v>
      </c>
      <c r="T403" t="s">
        <v>4772</v>
      </c>
      <c r="U403">
        <v>997</v>
      </c>
      <c r="V403">
        <v>1003</v>
      </c>
      <c r="W403" t="s">
        <v>1495</v>
      </c>
      <c r="X403">
        <v>6</v>
      </c>
      <c r="Y403">
        <v>1818</v>
      </c>
      <c r="Z403">
        <v>1017</v>
      </c>
      <c r="AA403">
        <v>983</v>
      </c>
      <c r="AB403" t="s">
        <v>590</v>
      </c>
      <c r="AF403" t="s">
        <v>4192</v>
      </c>
      <c r="AG403">
        <v>93</v>
      </c>
      <c r="AH403">
        <v>1015</v>
      </c>
    </row>
    <row r="404" spans="1:34" x14ac:dyDescent="0.55000000000000004">
      <c r="A404" s="74"/>
      <c r="B404" s="7">
        <v>1</v>
      </c>
      <c r="C404" s="7">
        <v>21</v>
      </c>
      <c r="D404" s="11">
        <v>7</v>
      </c>
      <c r="E404" s="7" t="str">
        <f t="shared" si="6"/>
        <v>7_1_21</v>
      </c>
      <c r="F404">
        <v>788</v>
      </c>
      <c r="G404">
        <v>772</v>
      </c>
      <c r="I404" t="s">
        <v>2683</v>
      </c>
      <c r="J404">
        <v>964</v>
      </c>
      <c r="K404">
        <v>975</v>
      </c>
      <c r="L404">
        <v>872</v>
      </c>
      <c r="M404">
        <v>1034</v>
      </c>
      <c r="N404">
        <v>933</v>
      </c>
      <c r="O404">
        <v>961</v>
      </c>
      <c r="P404">
        <v>115</v>
      </c>
      <c r="Q404">
        <v>117</v>
      </c>
      <c r="R404">
        <v>1026</v>
      </c>
      <c r="S404">
        <v>974</v>
      </c>
      <c r="T404" t="s">
        <v>4773</v>
      </c>
      <c r="U404">
        <v>978</v>
      </c>
      <c r="V404">
        <v>1022</v>
      </c>
      <c r="W404" t="s">
        <v>1496</v>
      </c>
      <c r="X404">
        <v>42</v>
      </c>
      <c r="Y404">
        <v>1537</v>
      </c>
      <c r="Z404">
        <v>983</v>
      </c>
      <c r="AA404">
        <v>1017</v>
      </c>
      <c r="AB404" t="s">
        <v>591</v>
      </c>
      <c r="AF404" t="s">
        <v>4193</v>
      </c>
      <c r="AG404">
        <v>105</v>
      </c>
      <c r="AH404">
        <v>850</v>
      </c>
    </row>
    <row r="405" spans="1:34" x14ac:dyDescent="0.55000000000000004">
      <c r="A405" s="74"/>
      <c r="B405" s="7">
        <v>1</v>
      </c>
      <c r="C405" s="7">
        <v>23</v>
      </c>
      <c r="D405" s="11">
        <v>7</v>
      </c>
      <c r="E405" s="7" t="str">
        <f t="shared" si="6"/>
        <v>7_1_23</v>
      </c>
      <c r="F405">
        <v>993</v>
      </c>
      <c r="G405">
        <v>748</v>
      </c>
      <c r="I405" t="s">
        <v>2684</v>
      </c>
      <c r="J405">
        <v>923</v>
      </c>
      <c r="K405">
        <v>824</v>
      </c>
      <c r="L405">
        <v>1029</v>
      </c>
      <c r="M405">
        <v>865</v>
      </c>
      <c r="N405">
        <v>995</v>
      </c>
      <c r="O405">
        <v>908</v>
      </c>
      <c r="P405">
        <v>102</v>
      </c>
      <c r="Q405">
        <v>114</v>
      </c>
      <c r="R405">
        <v>1156</v>
      </c>
      <c r="S405">
        <v>844</v>
      </c>
      <c r="T405" t="s">
        <v>4774</v>
      </c>
      <c r="U405">
        <v>1114</v>
      </c>
      <c r="V405">
        <v>886</v>
      </c>
      <c r="W405" t="s">
        <v>1497</v>
      </c>
      <c r="X405">
        <v>6</v>
      </c>
      <c r="Y405">
        <v>1912</v>
      </c>
      <c r="Z405">
        <v>1064</v>
      </c>
      <c r="AA405">
        <v>936</v>
      </c>
      <c r="AB405" t="s">
        <v>592</v>
      </c>
      <c r="AF405" t="s">
        <v>4194</v>
      </c>
      <c r="AG405">
        <v>107</v>
      </c>
      <c r="AH405">
        <v>867</v>
      </c>
    </row>
    <row r="406" spans="1:34" x14ac:dyDescent="0.55000000000000004">
      <c r="A406" s="74"/>
      <c r="B406" s="7">
        <v>1</v>
      </c>
      <c r="C406" s="7">
        <v>25</v>
      </c>
      <c r="D406" s="11">
        <v>7</v>
      </c>
      <c r="E406" s="7" t="str">
        <f t="shared" si="6"/>
        <v>7_1_25</v>
      </c>
      <c r="F406">
        <v>925</v>
      </c>
      <c r="G406">
        <v>895</v>
      </c>
      <c r="I406" t="s">
        <v>2685</v>
      </c>
      <c r="J406">
        <v>979</v>
      </c>
      <c r="K406">
        <v>966</v>
      </c>
      <c r="L406">
        <v>961</v>
      </c>
      <c r="M406">
        <v>981</v>
      </c>
      <c r="N406">
        <v>994</v>
      </c>
      <c r="O406">
        <v>928</v>
      </c>
      <c r="P406">
        <v>129</v>
      </c>
      <c r="Q406">
        <v>94</v>
      </c>
      <c r="R406">
        <v>1040</v>
      </c>
      <c r="S406">
        <v>960</v>
      </c>
      <c r="T406" t="s">
        <v>4775</v>
      </c>
      <c r="U406">
        <v>999</v>
      </c>
      <c r="V406">
        <v>1001</v>
      </c>
      <c r="W406" t="s">
        <v>1498</v>
      </c>
      <c r="X406">
        <v>25</v>
      </c>
      <c r="Y406">
        <v>1702</v>
      </c>
      <c r="Z406">
        <v>1011</v>
      </c>
      <c r="AA406">
        <v>989</v>
      </c>
      <c r="AB406" t="s">
        <v>593</v>
      </c>
      <c r="AF406" t="s">
        <v>4195</v>
      </c>
      <c r="AG406">
        <v>105</v>
      </c>
      <c r="AH406">
        <v>884</v>
      </c>
    </row>
    <row r="407" spans="1:34" x14ac:dyDescent="0.55000000000000004">
      <c r="A407" s="74"/>
      <c r="B407" s="7">
        <v>1</v>
      </c>
      <c r="C407" s="7">
        <v>3</v>
      </c>
      <c r="D407" s="11">
        <v>7</v>
      </c>
      <c r="E407" s="7" t="str">
        <f t="shared" si="6"/>
        <v>7_1_3</v>
      </c>
      <c r="F407">
        <v>824</v>
      </c>
      <c r="G407">
        <v>944</v>
      </c>
      <c r="I407" t="s">
        <v>2686</v>
      </c>
      <c r="J407">
        <v>974</v>
      </c>
      <c r="K407">
        <v>965</v>
      </c>
      <c r="L407">
        <v>842</v>
      </c>
      <c r="M407">
        <v>1068</v>
      </c>
      <c r="N407">
        <v>934</v>
      </c>
      <c r="O407">
        <v>965</v>
      </c>
      <c r="P407">
        <v>117</v>
      </c>
      <c r="Q407">
        <v>127</v>
      </c>
      <c r="R407">
        <v>981</v>
      </c>
      <c r="S407">
        <v>1019</v>
      </c>
      <c r="T407" t="s">
        <v>4776</v>
      </c>
      <c r="U407">
        <v>1010</v>
      </c>
      <c r="V407">
        <v>990</v>
      </c>
      <c r="W407" t="s">
        <v>1499</v>
      </c>
      <c r="X407">
        <v>190</v>
      </c>
      <c r="Y407">
        <v>13</v>
      </c>
      <c r="Z407">
        <v>942</v>
      </c>
      <c r="AA407">
        <v>1058</v>
      </c>
      <c r="AB407" t="s">
        <v>594</v>
      </c>
      <c r="AF407" t="s">
        <v>4196</v>
      </c>
      <c r="AG407">
        <v>100</v>
      </c>
      <c r="AH407">
        <v>908</v>
      </c>
    </row>
    <row r="408" spans="1:34" x14ac:dyDescent="0.55000000000000004">
      <c r="A408" s="74"/>
      <c r="B408" s="7">
        <v>1</v>
      </c>
      <c r="C408" s="7">
        <v>4</v>
      </c>
      <c r="D408" s="11">
        <v>7</v>
      </c>
      <c r="E408" s="7" t="str">
        <f t="shared" si="6"/>
        <v>7_1_4</v>
      </c>
      <c r="F408">
        <v>759</v>
      </c>
      <c r="G408">
        <v>792</v>
      </c>
      <c r="I408" t="s">
        <v>2687</v>
      </c>
      <c r="J408">
        <v>930</v>
      </c>
      <c r="K408">
        <v>949</v>
      </c>
      <c r="L408">
        <v>922</v>
      </c>
      <c r="M408">
        <v>905</v>
      </c>
      <c r="N408">
        <v>888</v>
      </c>
      <c r="O408">
        <v>899</v>
      </c>
      <c r="P408">
        <v>105</v>
      </c>
      <c r="Q408">
        <v>104</v>
      </c>
      <c r="R408">
        <v>1025</v>
      </c>
      <c r="S408">
        <v>975</v>
      </c>
      <c r="T408" t="s">
        <v>4777</v>
      </c>
      <c r="U408">
        <v>988</v>
      </c>
      <c r="V408">
        <v>1012</v>
      </c>
      <c r="W408" t="s">
        <v>1500</v>
      </c>
      <c r="Y408">
        <v>1971</v>
      </c>
      <c r="Z408">
        <v>976</v>
      </c>
      <c r="AA408">
        <v>1024</v>
      </c>
      <c r="AB408" t="s">
        <v>595</v>
      </c>
      <c r="AF408" t="s">
        <v>4197</v>
      </c>
      <c r="AG408">
        <v>95</v>
      </c>
      <c r="AH408">
        <v>962</v>
      </c>
    </row>
    <row r="409" spans="1:34" x14ac:dyDescent="0.55000000000000004">
      <c r="A409" s="74"/>
      <c r="B409" s="7">
        <v>1</v>
      </c>
      <c r="C409" s="7">
        <v>5</v>
      </c>
      <c r="D409" s="11">
        <v>7</v>
      </c>
      <c r="E409" s="7" t="str">
        <f t="shared" si="6"/>
        <v>7_1_5</v>
      </c>
      <c r="F409">
        <v>652</v>
      </c>
      <c r="G409">
        <v>789</v>
      </c>
      <c r="I409" t="s">
        <v>2688</v>
      </c>
      <c r="J409">
        <v>960</v>
      </c>
      <c r="K409">
        <v>962</v>
      </c>
      <c r="L409">
        <v>789</v>
      </c>
      <c r="M409">
        <v>1058</v>
      </c>
      <c r="N409">
        <v>867</v>
      </c>
      <c r="O409">
        <v>843</v>
      </c>
      <c r="P409">
        <v>129</v>
      </c>
      <c r="Q409">
        <v>107</v>
      </c>
      <c r="R409">
        <v>920</v>
      </c>
      <c r="S409">
        <v>1080</v>
      </c>
      <c r="T409" t="s">
        <v>4778</v>
      </c>
      <c r="U409">
        <v>985</v>
      </c>
      <c r="V409">
        <v>1015</v>
      </c>
      <c r="W409" t="s">
        <v>1501</v>
      </c>
      <c r="Y409">
        <v>1933</v>
      </c>
      <c r="Z409">
        <v>967</v>
      </c>
      <c r="AA409">
        <v>1033</v>
      </c>
      <c r="AB409" t="s">
        <v>596</v>
      </c>
      <c r="AF409" t="s">
        <v>4198</v>
      </c>
      <c r="AG409">
        <v>103</v>
      </c>
      <c r="AH409">
        <v>885</v>
      </c>
    </row>
    <row r="410" spans="1:34" x14ac:dyDescent="0.55000000000000004">
      <c r="A410" s="74"/>
      <c r="B410" s="7">
        <v>1</v>
      </c>
      <c r="C410" s="7">
        <v>8</v>
      </c>
      <c r="D410" s="11">
        <v>7</v>
      </c>
      <c r="E410" s="7" t="str">
        <f t="shared" si="6"/>
        <v>7_1_8</v>
      </c>
      <c r="F410">
        <v>881</v>
      </c>
      <c r="G410">
        <v>929</v>
      </c>
      <c r="I410" t="s">
        <v>2689</v>
      </c>
      <c r="J410">
        <v>996</v>
      </c>
      <c r="K410">
        <v>929</v>
      </c>
      <c r="L410">
        <v>984</v>
      </c>
      <c r="M410">
        <v>932</v>
      </c>
      <c r="N410">
        <v>955</v>
      </c>
      <c r="O410">
        <v>975</v>
      </c>
      <c r="P410">
        <v>112</v>
      </c>
      <c r="Q410">
        <v>93</v>
      </c>
      <c r="R410">
        <v>997</v>
      </c>
      <c r="S410">
        <v>1003</v>
      </c>
      <c r="T410" t="s">
        <v>4779</v>
      </c>
      <c r="U410">
        <v>1024</v>
      </c>
      <c r="V410">
        <v>976</v>
      </c>
      <c r="W410" t="s">
        <v>1502</v>
      </c>
      <c r="X410">
        <v>63</v>
      </c>
      <c r="Y410">
        <v>1344</v>
      </c>
      <c r="Z410">
        <v>1008</v>
      </c>
      <c r="AA410">
        <v>992</v>
      </c>
      <c r="AB410" t="s">
        <v>597</v>
      </c>
      <c r="AF410" t="s">
        <v>4199</v>
      </c>
      <c r="AG410">
        <v>114</v>
      </c>
      <c r="AH410">
        <v>802</v>
      </c>
    </row>
    <row r="411" spans="1:34" x14ac:dyDescent="0.55000000000000004">
      <c r="A411" s="74"/>
      <c r="B411" s="7">
        <v>1</v>
      </c>
      <c r="C411" s="7">
        <v>9</v>
      </c>
      <c r="D411" s="11">
        <v>7</v>
      </c>
      <c r="E411" s="7" t="str">
        <f t="shared" si="6"/>
        <v>7_1_9</v>
      </c>
      <c r="F411">
        <v>874</v>
      </c>
      <c r="G411">
        <v>905</v>
      </c>
      <c r="I411" t="s">
        <v>2690</v>
      </c>
      <c r="J411">
        <v>983</v>
      </c>
      <c r="K411">
        <v>960</v>
      </c>
      <c r="L411">
        <v>928</v>
      </c>
      <c r="M411">
        <v>943</v>
      </c>
      <c r="N411">
        <v>933</v>
      </c>
      <c r="O411">
        <v>952</v>
      </c>
      <c r="P411">
        <v>103</v>
      </c>
      <c r="Q411">
        <v>112</v>
      </c>
      <c r="R411">
        <v>988</v>
      </c>
      <c r="S411">
        <v>1012</v>
      </c>
      <c r="T411" t="s">
        <v>4780</v>
      </c>
      <c r="U411">
        <v>980</v>
      </c>
      <c r="V411">
        <v>1020</v>
      </c>
      <c r="W411" t="s">
        <v>1503</v>
      </c>
      <c r="X411">
        <v>192</v>
      </c>
      <c r="Y411">
        <v>48</v>
      </c>
      <c r="Z411">
        <v>992</v>
      </c>
      <c r="AA411">
        <v>1008</v>
      </c>
      <c r="AB411" t="s">
        <v>598</v>
      </c>
      <c r="AF411" t="s">
        <v>4200</v>
      </c>
      <c r="AG411">
        <v>102</v>
      </c>
      <c r="AH411">
        <v>916</v>
      </c>
    </row>
    <row r="412" spans="1:34" x14ac:dyDescent="0.55000000000000004">
      <c r="A412" s="74"/>
      <c r="B412" s="7">
        <v>10</v>
      </c>
      <c r="C412" s="7">
        <v>11</v>
      </c>
      <c r="D412" s="11">
        <v>7</v>
      </c>
      <c r="E412" s="7" t="str">
        <f t="shared" si="6"/>
        <v>7_10_11</v>
      </c>
      <c r="F412">
        <v>796</v>
      </c>
      <c r="G412">
        <v>868</v>
      </c>
      <c r="I412" t="s">
        <v>2691</v>
      </c>
      <c r="J412">
        <v>961</v>
      </c>
      <c r="K412">
        <v>966</v>
      </c>
      <c r="L412">
        <v>981</v>
      </c>
      <c r="M412">
        <v>866</v>
      </c>
      <c r="N412">
        <v>879</v>
      </c>
      <c r="O412">
        <v>990</v>
      </c>
      <c r="P412">
        <v>85</v>
      </c>
      <c r="Q412">
        <v>120</v>
      </c>
      <c r="R412">
        <v>949</v>
      </c>
      <c r="S412">
        <v>1051</v>
      </c>
      <c r="T412" t="s">
        <v>4781</v>
      </c>
      <c r="U412">
        <v>1010</v>
      </c>
      <c r="V412">
        <v>990</v>
      </c>
      <c r="W412" t="s">
        <v>1504</v>
      </c>
      <c r="X412">
        <v>14</v>
      </c>
      <c r="Y412">
        <v>1804</v>
      </c>
      <c r="Z412">
        <v>954</v>
      </c>
      <c r="AA412">
        <v>1046</v>
      </c>
      <c r="AB412" t="s">
        <v>508</v>
      </c>
      <c r="AF412" t="s">
        <v>4201</v>
      </c>
      <c r="AG412">
        <v>106</v>
      </c>
      <c r="AH412">
        <v>804</v>
      </c>
    </row>
    <row r="413" spans="1:34" x14ac:dyDescent="0.55000000000000004">
      <c r="A413" s="74"/>
      <c r="B413" s="7">
        <v>10</v>
      </c>
      <c r="C413" s="7">
        <v>12</v>
      </c>
      <c r="D413" s="11">
        <v>7</v>
      </c>
      <c r="E413" s="7" t="str">
        <f t="shared" si="6"/>
        <v>7_10_12</v>
      </c>
      <c r="F413">
        <v>972</v>
      </c>
      <c r="G413">
        <v>960</v>
      </c>
      <c r="I413" t="s">
        <v>2692</v>
      </c>
      <c r="J413">
        <v>1011</v>
      </c>
      <c r="K413">
        <v>729</v>
      </c>
      <c r="L413">
        <v>998</v>
      </c>
      <c r="M413">
        <v>972</v>
      </c>
      <c r="N413">
        <v>995</v>
      </c>
      <c r="O413">
        <v>974</v>
      </c>
      <c r="P413">
        <v>105</v>
      </c>
      <c r="Q413">
        <v>93</v>
      </c>
      <c r="R413">
        <v>1007</v>
      </c>
      <c r="S413">
        <v>993</v>
      </c>
      <c r="T413" t="s">
        <v>4782</v>
      </c>
      <c r="U413">
        <v>1116</v>
      </c>
      <c r="V413">
        <v>884</v>
      </c>
      <c r="W413" t="s">
        <v>1505</v>
      </c>
      <c r="Y413">
        <v>1951</v>
      </c>
      <c r="Z413">
        <v>1017</v>
      </c>
      <c r="AA413">
        <v>983</v>
      </c>
      <c r="AB413" t="s">
        <v>509</v>
      </c>
      <c r="AF413" t="s">
        <v>4202</v>
      </c>
      <c r="AG413">
        <v>106</v>
      </c>
      <c r="AH413">
        <v>876</v>
      </c>
    </row>
    <row r="414" spans="1:34" x14ac:dyDescent="0.55000000000000004">
      <c r="A414" s="74"/>
      <c r="B414" s="7">
        <v>10</v>
      </c>
      <c r="C414" s="7">
        <v>13</v>
      </c>
      <c r="D414" s="11">
        <v>7</v>
      </c>
      <c r="E414" s="7" t="str">
        <f t="shared" si="6"/>
        <v>7_10_13</v>
      </c>
      <c r="F414">
        <v>972</v>
      </c>
      <c r="G414">
        <v>912</v>
      </c>
      <c r="I414" t="s">
        <v>2693</v>
      </c>
      <c r="J414">
        <v>912</v>
      </c>
      <c r="K414">
        <v>937</v>
      </c>
      <c r="L414">
        <v>1042</v>
      </c>
      <c r="M414">
        <v>867</v>
      </c>
      <c r="N414">
        <v>1035</v>
      </c>
      <c r="O414">
        <v>927</v>
      </c>
      <c r="P414">
        <v>119</v>
      </c>
      <c r="Q414">
        <v>94</v>
      </c>
      <c r="R414">
        <v>1034</v>
      </c>
      <c r="S414">
        <v>966</v>
      </c>
      <c r="T414" t="s">
        <v>4783</v>
      </c>
      <c r="U414">
        <v>967</v>
      </c>
      <c r="V414">
        <v>1033</v>
      </c>
      <c r="W414" t="s">
        <v>1506</v>
      </c>
      <c r="Y414">
        <v>1972</v>
      </c>
      <c r="Z414">
        <v>1030</v>
      </c>
      <c r="AA414">
        <v>970</v>
      </c>
      <c r="AB414" t="s">
        <v>510</v>
      </c>
      <c r="AF414" t="s">
        <v>4203</v>
      </c>
      <c r="AG414">
        <v>94</v>
      </c>
      <c r="AH414">
        <v>1031</v>
      </c>
    </row>
    <row r="415" spans="1:34" x14ac:dyDescent="0.55000000000000004">
      <c r="A415" s="74"/>
      <c r="B415" s="7">
        <v>10</v>
      </c>
      <c r="C415" s="7">
        <v>15</v>
      </c>
      <c r="D415" s="11">
        <v>7</v>
      </c>
      <c r="E415" s="7" t="str">
        <f t="shared" si="6"/>
        <v>7_10_15</v>
      </c>
      <c r="F415">
        <v>957</v>
      </c>
      <c r="G415">
        <v>908</v>
      </c>
      <c r="I415" t="s">
        <v>2694</v>
      </c>
      <c r="J415">
        <v>985</v>
      </c>
      <c r="K415">
        <v>956</v>
      </c>
      <c r="L415">
        <v>1067</v>
      </c>
      <c r="M415">
        <v>889</v>
      </c>
      <c r="N415">
        <v>1010</v>
      </c>
      <c r="O415">
        <v>945</v>
      </c>
      <c r="P415">
        <v>108</v>
      </c>
      <c r="Q415">
        <v>105</v>
      </c>
      <c r="R415">
        <v>988</v>
      </c>
      <c r="S415">
        <v>1012</v>
      </c>
      <c r="T415" t="s">
        <v>4784</v>
      </c>
      <c r="U415">
        <v>1011</v>
      </c>
      <c r="V415">
        <v>989</v>
      </c>
      <c r="W415" t="s">
        <v>1507</v>
      </c>
      <c r="X415">
        <v>111</v>
      </c>
      <c r="Y415">
        <v>853</v>
      </c>
      <c r="Z415">
        <v>1012</v>
      </c>
      <c r="AA415">
        <v>988</v>
      </c>
      <c r="AB415" t="s">
        <v>511</v>
      </c>
      <c r="AF415" t="s">
        <v>4204</v>
      </c>
      <c r="AG415">
        <v>80</v>
      </c>
      <c r="AH415">
        <v>993</v>
      </c>
    </row>
    <row r="416" spans="1:34" x14ac:dyDescent="0.55000000000000004">
      <c r="A416" s="74"/>
      <c r="B416" s="7">
        <v>10</v>
      </c>
      <c r="C416" s="7">
        <v>16</v>
      </c>
      <c r="D416" s="11">
        <v>7</v>
      </c>
      <c r="E416" s="7" t="str">
        <f t="shared" si="6"/>
        <v>7_10_16</v>
      </c>
      <c r="F416">
        <v>808</v>
      </c>
      <c r="G416">
        <v>731</v>
      </c>
      <c r="I416" t="s">
        <v>2695</v>
      </c>
      <c r="J416">
        <v>580</v>
      </c>
      <c r="K416">
        <v>359</v>
      </c>
      <c r="L416">
        <v>1031</v>
      </c>
      <c r="M416">
        <v>802</v>
      </c>
      <c r="N416">
        <v>1041</v>
      </c>
      <c r="O416">
        <v>811</v>
      </c>
      <c r="P416">
        <v>104</v>
      </c>
      <c r="Q416">
        <v>123</v>
      </c>
      <c r="R416">
        <v>1067</v>
      </c>
      <c r="S416">
        <v>933</v>
      </c>
      <c r="T416" t="s">
        <v>4785</v>
      </c>
      <c r="U416">
        <v>1013</v>
      </c>
      <c r="V416">
        <v>987</v>
      </c>
      <c r="W416" t="s">
        <v>1508</v>
      </c>
      <c r="Y416">
        <v>1900</v>
      </c>
      <c r="Z416">
        <v>1072</v>
      </c>
      <c r="AA416">
        <v>928</v>
      </c>
      <c r="AB416" t="s">
        <v>512</v>
      </c>
      <c r="AF416" t="s">
        <v>4205</v>
      </c>
      <c r="AG416">
        <v>94</v>
      </c>
      <c r="AH416">
        <v>938</v>
      </c>
    </row>
    <row r="417" spans="1:34" x14ac:dyDescent="0.55000000000000004">
      <c r="A417" s="74"/>
      <c r="B417" s="7">
        <v>10</v>
      </c>
      <c r="C417" s="7">
        <v>17</v>
      </c>
      <c r="D417" s="11">
        <v>7</v>
      </c>
      <c r="E417" s="7" t="str">
        <f t="shared" si="6"/>
        <v>7_10_17</v>
      </c>
      <c r="F417">
        <v>994</v>
      </c>
      <c r="G417">
        <v>989</v>
      </c>
      <c r="I417" t="s">
        <v>2696</v>
      </c>
      <c r="J417">
        <v>980</v>
      </c>
      <c r="K417">
        <v>961</v>
      </c>
      <c r="L417">
        <v>999</v>
      </c>
      <c r="M417">
        <v>986</v>
      </c>
      <c r="N417">
        <v>1000</v>
      </c>
      <c r="O417">
        <v>997</v>
      </c>
      <c r="P417">
        <v>102</v>
      </c>
      <c r="Q417">
        <v>113</v>
      </c>
      <c r="R417">
        <v>1006</v>
      </c>
      <c r="S417">
        <v>994</v>
      </c>
      <c r="T417" t="s">
        <v>4786</v>
      </c>
      <c r="U417">
        <v>1018</v>
      </c>
      <c r="V417">
        <v>982</v>
      </c>
      <c r="W417" t="s">
        <v>1509</v>
      </c>
      <c r="Y417">
        <v>1973</v>
      </c>
      <c r="Z417">
        <v>1006</v>
      </c>
      <c r="AA417">
        <v>994</v>
      </c>
      <c r="AB417" t="s">
        <v>513</v>
      </c>
      <c r="AF417" t="s">
        <v>4206</v>
      </c>
      <c r="AG417">
        <v>95</v>
      </c>
      <c r="AH417">
        <v>893</v>
      </c>
    </row>
    <row r="418" spans="1:34" x14ac:dyDescent="0.55000000000000004">
      <c r="A418" s="74"/>
      <c r="B418" s="7">
        <v>10</v>
      </c>
      <c r="C418" s="7">
        <v>18</v>
      </c>
      <c r="D418" s="11">
        <v>7</v>
      </c>
      <c r="E418" s="7" t="str">
        <f t="shared" si="6"/>
        <v>7_10_18</v>
      </c>
      <c r="F418">
        <v>992</v>
      </c>
      <c r="G418">
        <v>926</v>
      </c>
      <c r="I418" t="s">
        <v>2697</v>
      </c>
      <c r="J418">
        <v>967</v>
      </c>
      <c r="K418">
        <v>928</v>
      </c>
      <c r="L418">
        <v>1020</v>
      </c>
      <c r="M418">
        <v>944</v>
      </c>
      <c r="N418">
        <v>1003</v>
      </c>
      <c r="O418">
        <v>963</v>
      </c>
      <c r="P418">
        <v>101</v>
      </c>
      <c r="Q418">
        <v>103</v>
      </c>
      <c r="R418">
        <v>1020</v>
      </c>
      <c r="S418">
        <v>980</v>
      </c>
      <c r="T418" t="s">
        <v>4787</v>
      </c>
      <c r="U418">
        <v>1007</v>
      </c>
      <c r="V418">
        <v>993</v>
      </c>
      <c r="W418" t="s">
        <v>1510</v>
      </c>
      <c r="X418">
        <v>61</v>
      </c>
      <c r="Y418">
        <v>1208</v>
      </c>
      <c r="Z418">
        <v>1004</v>
      </c>
      <c r="AA418">
        <v>996</v>
      </c>
      <c r="AB418" t="s">
        <v>514</v>
      </c>
      <c r="AF418" t="s">
        <v>4207</v>
      </c>
      <c r="AG418">
        <v>105</v>
      </c>
      <c r="AH418">
        <v>792</v>
      </c>
    </row>
    <row r="419" spans="1:34" x14ac:dyDescent="0.55000000000000004">
      <c r="A419" s="74"/>
      <c r="B419" s="7">
        <v>10</v>
      </c>
      <c r="C419" s="7">
        <v>19</v>
      </c>
      <c r="D419" s="11">
        <v>7</v>
      </c>
      <c r="E419" s="7" t="str">
        <f t="shared" si="6"/>
        <v>7_10_19</v>
      </c>
      <c r="F419">
        <v>975</v>
      </c>
      <c r="G419">
        <v>966</v>
      </c>
      <c r="I419" t="s">
        <v>2698</v>
      </c>
      <c r="J419">
        <v>965</v>
      </c>
      <c r="K419">
        <v>828</v>
      </c>
      <c r="L419">
        <v>1027</v>
      </c>
      <c r="M419">
        <v>922</v>
      </c>
      <c r="N419">
        <v>990</v>
      </c>
      <c r="O419">
        <v>979</v>
      </c>
      <c r="P419">
        <v>93</v>
      </c>
      <c r="Q419">
        <v>116</v>
      </c>
      <c r="R419">
        <v>1016</v>
      </c>
      <c r="S419">
        <v>984</v>
      </c>
      <c r="T419" t="s">
        <v>4788</v>
      </c>
      <c r="U419">
        <v>1078</v>
      </c>
      <c r="V419">
        <v>922</v>
      </c>
      <c r="W419" t="s">
        <v>1511</v>
      </c>
      <c r="X419">
        <v>2</v>
      </c>
      <c r="Y419">
        <v>1893</v>
      </c>
      <c r="Z419">
        <v>1009</v>
      </c>
      <c r="AA419">
        <v>991</v>
      </c>
      <c r="AB419" t="s">
        <v>515</v>
      </c>
      <c r="AF419" t="s">
        <v>4208</v>
      </c>
      <c r="AG419">
        <v>95</v>
      </c>
      <c r="AH419">
        <v>951</v>
      </c>
    </row>
    <row r="420" spans="1:34" x14ac:dyDescent="0.55000000000000004">
      <c r="A420" s="74"/>
      <c r="B420" s="7">
        <v>10</v>
      </c>
      <c r="C420" s="7">
        <v>2</v>
      </c>
      <c r="D420" s="11">
        <v>7</v>
      </c>
      <c r="E420" s="7" t="str">
        <f t="shared" si="6"/>
        <v>7_10_2</v>
      </c>
      <c r="F420">
        <v>977</v>
      </c>
      <c r="G420">
        <v>946</v>
      </c>
      <c r="I420" t="s">
        <v>2699</v>
      </c>
      <c r="J420">
        <v>982</v>
      </c>
      <c r="K420">
        <v>954</v>
      </c>
      <c r="L420">
        <v>1034</v>
      </c>
      <c r="M420">
        <v>931</v>
      </c>
      <c r="N420">
        <v>1023</v>
      </c>
      <c r="O420">
        <v>959</v>
      </c>
      <c r="P420">
        <v>95</v>
      </c>
      <c r="Q420">
        <v>121</v>
      </c>
      <c r="R420">
        <v>1011</v>
      </c>
      <c r="S420">
        <v>989</v>
      </c>
      <c r="T420" t="s">
        <v>4789</v>
      </c>
      <c r="U420">
        <v>1004</v>
      </c>
      <c r="V420">
        <v>996</v>
      </c>
      <c r="W420" t="s">
        <v>1512</v>
      </c>
      <c r="Y420">
        <v>1879</v>
      </c>
      <c r="Z420">
        <v>1014</v>
      </c>
      <c r="AA420">
        <v>986</v>
      </c>
      <c r="AB420" t="s">
        <v>516</v>
      </c>
      <c r="AF420" t="s">
        <v>4209</v>
      </c>
      <c r="AG420">
        <v>106</v>
      </c>
      <c r="AH420">
        <v>803</v>
      </c>
    </row>
    <row r="421" spans="1:34" x14ac:dyDescent="0.55000000000000004">
      <c r="A421" s="74"/>
      <c r="B421" s="7">
        <v>10</v>
      </c>
      <c r="C421" s="7">
        <v>20</v>
      </c>
      <c r="D421" s="11">
        <v>7</v>
      </c>
      <c r="E421" s="7" t="str">
        <f t="shared" si="6"/>
        <v>7_10_20</v>
      </c>
      <c r="F421">
        <v>935</v>
      </c>
      <c r="G421">
        <v>930</v>
      </c>
      <c r="I421" t="s">
        <v>2700</v>
      </c>
      <c r="J421">
        <v>783</v>
      </c>
      <c r="K421">
        <v>803</v>
      </c>
      <c r="L421">
        <v>999</v>
      </c>
      <c r="M421">
        <v>905</v>
      </c>
      <c r="N421">
        <v>979</v>
      </c>
      <c r="O421">
        <v>968</v>
      </c>
      <c r="P421">
        <v>112</v>
      </c>
      <c r="Q421">
        <v>100</v>
      </c>
      <c r="R421">
        <v>1003</v>
      </c>
      <c r="S421">
        <v>997</v>
      </c>
      <c r="T421" t="s">
        <v>4790</v>
      </c>
      <c r="U421">
        <v>1034</v>
      </c>
      <c r="V421">
        <v>966</v>
      </c>
      <c r="W421" t="s">
        <v>1513</v>
      </c>
      <c r="Y421">
        <v>1961</v>
      </c>
      <c r="Z421">
        <v>1008</v>
      </c>
      <c r="AA421">
        <v>992</v>
      </c>
      <c r="AB421" t="s">
        <v>517</v>
      </c>
      <c r="AF421" t="s">
        <v>4210</v>
      </c>
      <c r="AG421">
        <v>98</v>
      </c>
      <c r="AH421">
        <v>917</v>
      </c>
    </row>
    <row r="422" spans="1:34" x14ac:dyDescent="0.55000000000000004">
      <c r="A422" s="74"/>
      <c r="B422" s="7">
        <v>10</v>
      </c>
      <c r="C422" s="7">
        <v>21</v>
      </c>
      <c r="D422" s="11">
        <v>7</v>
      </c>
      <c r="E422" s="7" t="str">
        <f t="shared" si="6"/>
        <v>7_10_21</v>
      </c>
      <c r="F422">
        <v>921</v>
      </c>
      <c r="G422">
        <v>959</v>
      </c>
      <c r="I422" t="s">
        <v>2701</v>
      </c>
      <c r="J422">
        <v>901</v>
      </c>
      <c r="K422">
        <v>947</v>
      </c>
      <c r="L422">
        <v>961</v>
      </c>
      <c r="M422">
        <v>973</v>
      </c>
      <c r="N422">
        <v>980</v>
      </c>
      <c r="O422">
        <v>985</v>
      </c>
      <c r="P422">
        <v>89</v>
      </c>
      <c r="Q422">
        <v>105</v>
      </c>
      <c r="R422">
        <v>1004</v>
      </c>
      <c r="S422">
        <v>996</v>
      </c>
      <c r="T422" t="s">
        <v>4791</v>
      </c>
      <c r="U422">
        <v>1010</v>
      </c>
      <c r="V422">
        <v>990</v>
      </c>
      <c r="W422" t="s">
        <v>1514</v>
      </c>
      <c r="Y422">
        <v>1970</v>
      </c>
      <c r="Z422">
        <v>1028</v>
      </c>
      <c r="AA422">
        <v>972</v>
      </c>
      <c r="AB422" t="s">
        <v>518</v>
      </c>
      <c r="AF422" t="s">
        <v>4211</v>
      </c>
      <c r="AG422">
        <v>97</v>
      </c>
      <c r="AH422">
        <v>925</v>
      </c>
    </row>
    <row r="423" spans="1:34" x14ac:dyDescent="0.55000000000000004">
      <c r="A423" s="74"/>
      <c r="B423" s="7">
        <v>10</v>
      </c>
      <c r="C423" s="7">
        <v>23</v>
      </c>
      <c r="D423" s="11">
        <v>7</v>
      </c>
      <c r="E423" s="7" t="str">
        <f t="shared" si="6"/>
        <v>7_10_23</v>
      </c>
      <c r="F423">
        <v>1007</v>
      </c>
      <c r="G423">
        <v>920</v>
      </c>
      <c r="I423" t="s">
        <v>2702</v>
      </c>
      <c r="J423">
        <v>833</v>
      </c>
      <c r="K423">
        <v>877</v>
      </c>
      <c r="L423">
        <v>1031</v>
      </c>
      <c r="M423">
        <v>917</v>
      </c>
      <c r="N423">
        <v>1013</v>
      </c>
      <c r="O423">
        <v>971</v>
      </c>
      <c r="P423">
        <v>106</v>
      </c>
      <c r="Q423">
        <v>104</v>
      </c>
      <c r="R423">
        <v>1039</v>
      </c>
      <c r="S423">
        <v>961</v>
      </c>
      <c r="T423" t="s">
        <v>4792</v>
      </c>
      <c r="U423">
        <v>1039</v>
      </c>
      <c r="V423">
        <v>961</v>
      </c>
      <c r="W423" t="s">
        <v>1515</v>
      </c>
      <c r="Y423">
        <v>1954</v>
      </c>
      <c r="Z423">
        <v>1000</v>
      </c>
      <c r="AA423">
        <v>1000</v>
      </c>
      <c r="AB423" t="s">
        <v>519</v>
      </c>
      <c r="AF423" t="s">
        <v>4212</v>
      </c>
      <c r="AG423">
        <v>108</v>
      </c>
      <c r="AH423">
        <v>797</v>
      </c>
    </row>
    <row r="424" spans="1:34" x14ac:dyDescent="0.55000000000000004">
      <c r="A424" s="74"/>
      <c r="B424" s="7">
        <v>10</v>
      </c>
      <c r="C424" s="7">
        <v>25</v>
      </c>
      <c r="D424" s="11">
        <v>7</v>
      </c>
      <c r="E424" s="7" t="str">
        <f t="shared" si="6"/>
        <v>7_10_25</v>
      </c>
      <c r="F424">
        <v>975</v>
      </c>
      <c r="G424">
        <v>985</v>
      </c>
      <c r="I424" t="s">
        <v>2703</v>
      </c>
      <c r="J424">
        <v>829</v>
      </c>
      <c r="K424">
        <v>919</v>
      </c>
      <c r="L424">
        <v>984</v>
      </c>
      <c r="M424">
        <v>995</v>
      </c>
      <c r="N424">
        <v>991</v>
      </c>
      <c r="O424">
        <v>1005</v>
      </c>
      <c r="P424">
        <v>128</v>
      </c>
      <c r="Q424">
        <v>100</v>
      </c>
      <c r="R424">
        <v>994</v>
      </c>
      <c r="S424">
        <v>1006</v>
      </c>
      <c r="T424" t="s">
        <v>4793</v>
      </c>
      <c r="U424">
        <v>1005</v>
      </c>
      <c r="V424">
        <v>995</v>
      </c>
      <c r="W424" t="s">
        <v>1516</v>
      </c>
      <c r="Y424">
        <v>1952</v>
      </c>
      <c r="Z424">
        <v>988</v>
      </c>
      <c r="AA424">
        <v>1012</v>
      </c>
      <c r="AB424" t="s">
        <v>520</v>
      </c>
      <c r="AF424" t="s">
        <v>4213</v>
      </c>
      <c r="AG424">
        <v>98</v>
      </c>
      <c r="AH424">
        <v>903</v>
      </c>
    </row>
    <row r="425" spans="1:34" x14ac:dyDescent="0.55000000000000004">
      <c r="A425" s="74"/>
      <c r="B425" s="7">
        <v>10</v>
      </c>
      <c r="C425" s="7">
        <v>3</v>
      </c>
      <c r="D425" s="11">
        <v>7</v>
      </c>
      <c r="E425" s="7" t="str">
        <f t="shared" si="6"/>
        <v>7_10_3</v>
      </c>
      <c r="F425">
        <v>427</v>
      </c>
      <c r="G425">
        <v>249</v>
      </c>
      <c r="I425" t="s">
        <v>2704</v>
      </c>
      <c r="J425">
        <v>791</v>
      </c>
      <c r="K425">
        <v>852</v>
      </c>
      <c r="L425">
        <v>903</v>
      </c>
      <c r="M425">
        <v>594</v>
      </c>
      <c r="N425">
        <v>766</v>
      </c>
      <c r="O425">
        <v>546</v>
      </c>
      <c r="P425">
        <v>109</v>
      </c>
      <c r="Q425">
        <v>103</v>
      </c>
      <c r="R425">
        <v>1013</v>
      </c>
      <c r="S425">
        <v>987</v>
      </c>
      <c r="T425" t="s">
        <v>4794</v>
      </c>
      <c r="U425">
        <v>952</v>
      </c>
      <c r="V425">
        <v>1048</v>
      </c>
      <c r="W425" t="s">
        <v>1517</v>
      </c>
      <c r="Y425">
        <v>1975</v>
      </c>
      <c r="Z425">
        <v>1009</v>
      </c>
      <c r="AA425">
        <v>991</v>
      </c>
      <c r="AB425" t="s">
        <v>521</v>
      </c>
      <c r="AF425" t="s">
        <v>4214</v>
      </c>
      <c r="AG425">
        <v>85</v>
      </c>
      <c r="AH425">
        <v>1081</v>
      </c>
    </row>
    <row r="426" spans="1:34" x14ac:dyDescent="0.55000000000000004">
      <c r="A426" s="74"/>
      <c r="B426" s="7">
        <v>10</v>
      </c>
      <c r="C426" s="7">
        <v>4</v>
      </c>
      <c r="D426" s="11">
        <v>7</v>
      </c>
      <c r="E426" s="7" t="str">
        <f t="shared" si="6"/>
        <v>7_10_4</v>
      </c>
      <c r="F426">
        <v>966</v>
      </c>
      <c r="G426">
        <v>950</v>
      </c>
      <c r="I426" t="s">
        <v>2705</v>
      </c>
      <c r="J426">
        <v>963</v>
      </c>
      <c r="K426">
        <v>918</v>
      </c>
      <c r="L426">
        <v>1014</v>
      </c>
      <c r="M426">
        <v>916</v>
      </c>
      <c r="N426">
        <v>983</v>
      </c>
      <c r="O426">
        <v>989</v>
      </c>
      <c r="P426">
        <v>108</v>
      </c>
      <c r="Q426">
        <v>122</v>
      </c>
      <c r="R426">
        <v>1018</v>
      </c>
      <c r="S426">
        <v>982</v>
      </c>
      <c r="T426" t="s">
        <v>4795</v>
      </c>
      <c r="U426">
        <v>1031</v>
      </c>
      <c r="V426">
        <v>969</v>
      </c>
      <c r="W426" t="s">
        <v>1518</v>
      </c>
      <c r="X426">
        <v>154</v>
      </c>
      <c r="Y426">
        <v>423</v>
      </c>
      <c r="Z426">
        <v>1007</v>
      </c>
      <c r="AA426">
        <v>993</v>
      </c>
      <c r="AB426" t="s">
        <v>522</v>
      </c>
      <c r="AF426" t="s">
        <v>4215</v>
      </c>
      <c r="AG426">
        <v>99</v>
      </c>
      <c r="AH426">
        <v>894</v>
      </c>
    </row>
    <row r="427" spans="1:34" x14ac:dyDescent="0.55000000000000004">
      <c r="A427" s="74"/>
      <c r="B427" s="7">
        <v>10</v>
      </c>
      <c r="C427" s="7">
        <v>5</v>
      </c>
      <c r="D427" s="11">
        <v>7</v>
      </c>
      <c r="E427" s="7" t="str">
        <f t="shared" si="6"/>
        <v>7_10_5</v>
      </c>
      <c r="F427">
        <v>968</v>
      </c>
      <c r="G427">
        <v>897</v>
      </c>
      <c r="I427" t="s">
        <v>2706</v>
      </c>
      <c r="J427">
        <v>967</v>
      </c>
      <c r="K427">
        <v>943</v>
      </c>
      <c r="L427">
        <v>1023</v>
      </c>
      <c r="M427">
        <v>874</v>
      </c>
      <c r="N427">
        <v>1001</v>
      </c>
      <c r="O427">
        <v>914</v>
      </c>
      <c r="P427">
        <v>120</v>
      </c>
      <c r="Q427">
        <v>112</v>
      </c>
      <c r="R427">
        <v>1007</v>
      </c>
      <c r="S427">
        <v>993</v>
      </c>
      <c r="T427" t="s">
        <v>4796</v>
      </c>
      <c r="U427">
        <v>1014</v>
      </c>
      <c r="V427">
        <v>986</v>
      </c>
      <c r="W427" t="s">
        <v>1519</v>
      </c>
      <c r="Y427">
        <v>1903</v>
      </c>
      <c r="Z427">
        <v>963</v>
      </c>
      <c r="AA427">
        <v>1037</v>
      </c>
      <c r="AB427" t="s">
        <v>523</v>
      </c>
      <c r="AF427" t="s">
        <v>4216</v>
      </c>
      <c r="AG427">
        <v>112</v>
      </c>
      <c r="AH427">
        <v>787</v>
      </c>
    </row>
    <row r="428" spans="1:34" x14ac:dyDescent="0.55000000000000004">
      <c r="A428" s="74"/>
      <c r="B428" s="7">
        <v>10</v>
      </c>
      <c r="C428" s="7">
        <v>8</v>
      </c>
      <c r="D428" s="11">
        <v>7</v>
      </c>
      <c r="E428" s="7" t="str">
        <f t="shared" si="6"/>
        <v>7_10_8</v>
      </c>
      <c r="F428">
        <v>964</v>
      </c>
      <c r="G428">
        <v>783</v>
      </c>
      <c r="I428" t="s">
        <v>2707</v>
      </c>
      <c r="J428">
        <v>893</v>
      </c>
      <c r="K428">
        <v>889</v>
      </c>
      <c r="L428">
        <v>1091</v>
      </c>
      <c r="M428">
        <v>799</v>
      </c>
      <c r="N428">
        <v>1008</v>
      </c>
      <c r="O428">
        <v>908</v>
      </c>
      <c r="P428">
        <v>129</v>
      </c>
      <c r="Q428">
        <v>128</v>
      </c>
      <c r="R428">
        <v>1078</v>
      </c>
      <c r="S428">
        <v>922</v>
      </c>
      <c r="T428" t="s">
        <v>4797</v>
      </c>
      <c r="U428">
        <v>949</v>
      </c>
      <c r="V428">
        <v>1051</v>
      </c>
      <c r="W428" t="s">
        <v>1520</v>
      </c>
      <c r="Y428">
        <v>1968</v>
      </c>
      <c r="Z428">
        <v>1003</v>
      </c>
      <c r="AA428">
        <v>997</v>
      </c>
      <c r="AB428" t="s">
        <v>524</v>
      </c>
      <c r="AF428" t="s">
        <v>4217</v>
      </c>
      <c r="AG428">
        <v>94</v>
      </c>
      <c r="AH428">
        <v>953</v>
      </c>
    </row>
    <row r="429" spans="1:34" x14ac:dyDescent="0.55000000000000004">
      <c r="A429" s="74"/>
      <c r="B429" s="7">
        <v>10</v>
      </c>
      <c r="C429" s="7">
        <v>9</v>
      </c>
      <c r="D429" s="11">
        <v>7</v>
      </c>
      <c r="E429" s="7" t="str">
        <f t="shared" si="6"/>
        <v>7_10_9</v>
      </c>
      <c r="F429">
        <v>978</v>
      </c>
      <c r="G429">
        <v>907</v>
      </c>
      <c r="I429" t="s">
        <v>2708</v>
      </c>
      <c r="J429">
        <v>955</v>
      </c>
      <c r="K429">
        <v>933</v>
      </c>
      <c r="L429">
        <v>1031</v>
      </c>
      <c r="M429">
        <v>904</v>
      </c>
      <c r="N429">
        <v>999</v>
      </c>
      <c r="O429">
        <v>971</v>
      </c>
      <c r="P429">
        <v>113</v>
      </c>
      <c r="Q429">
        <v>107</v>
      </c>
      <c r="R429">
        <v>1004</v>
      </c>
      <c r="S429">
        <v>996</v>
      </c>
      <c r="T429" t="s">
        <v>4798</v>
      </c>
      <c r="U429">
        <v>1016</v>
      </c>
      <c r="V429">
        <v>984</v>
      </c>
      <c r="W429" t="s">
        <v>1521</v>
      </c>
      <c r="Y429">
        <v>1826</v>
      </c>
      <c r="Z429">
        <v>958</v>
      </c>
      <c r="AA429">
        <v>1042</v>
      </c>
      <c r="AB429" t="s">
        <v>525</v>
      </c>
      <c r="AF429" t="s">
        <v>4218</v>
      </c>
      <c r="AG429">
        <v>120</v>
      </c>
      <c r="AH429">
        <v>628</v>
      </c>
    </row>
    <row r="430" spans="1:34" x14ac:dyDescent="0.55000000000000004">
      <c r="A430" s="74"/>
      <c r="B430" s="7">
        <v>11</v>
      </c>
      <c r="C430" s="7">
        <v>12</v>
      </c>
      <c r="D430" s="11">
        <v>7</v>
      </c>
      <c r="E430" s="7" t="str">
        <f t="shared" si="6"/>
        <v>7_11_12</v>
      </c>
      <c r="F430">
        <v>923</v>
      </c>
      <c r="G430">
        <v>949</v>
      </c>
      <c r="I430" t="s">
        <v>2709</v>
      </c>
      <c r="J430">
        <v>941</v>
      </c>
      <c r="K430">
        <v>959</v>
      </c>
      <c r="L430">
        <v>943</v>
      </c>
      <c r="M430">
        <v>996</v>
      </c>
      <c r="N430">
        <v>968</v>
      </c>
      <c r="O430">
        <v>978</v>
      </c>
      <c r="P430">
        <v>126</v>
      </c>
      <c r="Q430">
        <v>94</v>
      </c>
      <c r="R430">
        <v>983</v>
      </c>
      <c r="S430">
        <v>1017</v>
      </c>
      <c r="T430" t="s">
        <v>4799</v>
      </c>
      <c r="U430">
        <v>959</v>
      </c>
      <c r="V430">
        <v>1041</v>
      </c>
      <c r="W430" t="s">
        <v>1522</v>
      </c>
      <c r="Y430">
        <v>1918</v>
      </c>
      <c r="Z430">
        <v>970</v>
      </c>
      <c r="AA430">
        <v>1030</v>
      </c>
      <c r="AB430" t="s">
        <v>526</v>
      </c>
      <c r="AF430" t="s">
        <v>4219</v>
      </c>
      <c r="AG430">
        <v>98</v>
      </c>
      <c r="AH430">
        <v>919</v>
      </c>
    </row>
    <row r="431" spans="1:34" x14ac:dyDescent="0.55000000000000004">
      <c r="A431" s="74"/>
      <c r="B431" s="7">
        <v>11</v>
      </c>
      <c r="C431" s="7">
        <v>13</v>
      </c>
      <c r="D431" s="11">
        <v>7</v>
      </c>
      <c r="E431" s="7" t="str">
        <f t="shared" si="6"/>
        <v>7_11_13</v>
      </c>
      <c r="F431">
        <v>982</v>
      </c>
      <c r="G431">
        <v>927</v>
      </c>
      <c r="I431" t="s">
        <v>2710</v>
      </c>
      <c r="J431">
        <v>979</v>
      </c>
      <c r="K431">
        <v>980</v>
      </c>
      <c r="L431">
        <v>959</v>
      </c>
      <c r="M431">
        <v>971</v>
      </c>
      <c r="N431">
        <v>996</v>
      </c>
      <c r="O431">
        <v>960</v>
      </c>
      <c r="P431">
        <v>104</v>
      </c>
      <c r="Q431">
        <v>82</v>
      </c>
      <c r="R431">
        <v>1027</v>
      </c>
      <c r="S431">
        <v>973</v>
      </c>
      <c r="T431" t="s">
        <v>4800</v>
      </c>
      <c r="U431">
        <v>1011</v>
      </c>
      <c r="V431">
        <v>989</v>
      </c>
      <c r="W431" t="s">
        <v>1523</v>
      </c>
      <c r="Y431">
        <v>1881</v>
      </c>
      <c r="Z431">
        <v>986</v>
      </c>
      <c r="AA431">
        <v>1014</v>
      </c>
      <c r="AB431" t="s">
        <v>527</v>
      </c>
      <c r="AF431" t="s">
        <v>4220</v>
      </c>
      <c r="AG431">
        <v>81</v>
      </c>
      <c r="AH431">
        <v>944</v>
      </c>
    </row>
    <row r="432" spans="1:34" x14ac:dyDescent="0.55000000000000004">
      <c r="A432" s="74"/>
      <c r="B432" s="7">
        <v>11</v>
      </c>
      <c r="C432" s="7">
        <v>15</v>
      </c>
      <c r="D432" s="11">
        <v>7</v>
      </c>
      <c r="E432" s="7" t="str">
        <f t="shared" si="6"/>
        <v>7_11_15</v>
      </c>
      <c r="F432">
        <v>925</v>
      </c>
      <c r="G432">
        <v>906</v>
      </c>
      <c r="I432" t="s">
        <v>2711</v>
      </c>
      <c r="J432">
        <v>915</v>
      </c>
      <c r="K432">
        <v>975</v>
      </c>
      <c r="L432">
        <v>1039</v>
      </c>
      <c r="M432">
        <v>919</v>
      </c>
      <c r="N432">
        <v>1019</v>
      </c>
      <c r="O432">
        <v>931</v>
      </c>
      <c r="P432">
        <v>114</v>
      </c>
      <c r="Q432">
        <v>103</v>
      </c>
      <c r="R432">
        <v>971</v>
      </c>
      <c r="S432">
        <v>1029</v>
      </c>
      <c r="T432" t="s">
        <v>4801</v>
      </c>
      <c r="U432">
        <v>977</v>
      </c>
      <c r="V432">
        <v>1023</v>
      </c>
      <c r="W432" t="s">
        <v>1524</v>
      </c>
      <c r="X432">
        <v>196</v>
      </c>
      <c r="Y432">
        <v>3</v>
      </c>
      <c r="Z432">
        <v>935</v>
      </c>
      <c r="AA432">
        <v>1065</v>
      </c>
      <c r="AB432" t="s">
        <v>528</v>
      </c>
      <c r="AF432" t="s">
        <v>4221</v>
      </c>
      <c r="AG432">
        <v>96</v>
      </c>
      <c r="AH432">
        <v>884</v>
      </c>
    </row>
    <row r="433" spans="1:34" x14ac:dyDescent="0.55000000000000004">
      <c r="A433" s="74"/>
      <c r="B433" s="7">
        <v>11</v>
      </c>
      <c r="C433" s="7">
        <v>16</v>
      </c>
      <c r="D433" s="11">
        <v>7</v>
      </c>
      <c r="E433" s="7" t="str">
        <f t="shared" si="6"/>
        <v>7_11_16</v>
      </c>
      <c r="F433">
        <v>843</v>
      </c>
      <c r="G433">
        <v>886</v>
      </c>
      <c r="I433" t="s">
        <v>2712</v>
      </c>
      <c r="J433">
        <v>901</v>
      </c>
      <c r="K433">
        <v>979</v>
      </c>
      <c r="L433">
        <v>929</v>
      </c>
      <c r="M433">
        <v>933</v>
      </c>
      <c r="N433">
        <v>933</v>
      </c>
      <c r="O433">
        <v>956</v>
      </c>
      <c r="P433">
        <v>121</v>
      </c>
      <c r="Q433">
        <v>105</v>
      </c>
      <c r="R433">
        <v>983</v>
      </c>
      <c r="S433">
        <v>1017</v>
      </c>
      <c r="T433" t="s">
        <v>4802</v>
      </c>
      <c r="U433">
        <v>966</v>
      </c>
      <c r="V433">
        <v>1034</v>
      </c>
      <c r="W433" t="s">
        <v>1525</v>
      </c>
      <c r="Y433">
        <v>1966</v>
      </c>
      <c r="Z433">
        <v>1040</v>
      </c>
      <c r="AA433">
        <v>960</v>
      </c>
      <c r="AB433" t="s">
        <v>529</v>
      </c>
      <c r="AF433" t="s">
        <v>4222</v>
      </c>
      <c r="AG433">
        <v>90</v>
      </c>
      <c r="AH433">
        <v>1060</v>
      </c>
    </row>
    <row r="434" spans="1:34" x14ac:dyDescent="0.55000000000000004">
      <c r="A434" s="74"/>
      <c r="B434" s="7">
        <v>11</v>
      </c>
      <c r="C434" s="7">
        <v>17</v>
      </c>
      <c r="D434" s="11">
        <v>7</v>
      </c>
      <c r="E434" s="7" t="str">
        <f t="shared" si="6"/>
        <v>7_11_17</v>
      </c>
      <c r="F434">
        <v>991</v>
      </c>
      <c r="G434">
        <v>992</v>
      </c>
      <c r="I434" t="s">
        <v>2713</v>
      </c>
      <c r="J434">
        <v>992</v>
      </c>
      <c r="K434">
        <v>926</v>
      </c>
      <c r="L434">
        <v>1013</v>
      </c>
      <c r="M434">
        <v>965</v>
      </c>
      <c r="N434">
        <v>1000</v>
      </c>
      <c r="O434">
        <v>989</v>
      </c>
      <c r="P434">
        <v>118</v>
      </c>
      <c r="Q434">
        <v>97</v>
      </c>
      <c r="R434">
        <v>998</v>
      </c>
      <c r="S434">
        <v>1002</v>
      </c>
      <c r="T434" t="s">
        <v>4803</v>
      </c>
      <c r="U434">
        <v>1060</v>
      </c>
      <c r="V434">
        <v>940</v>
      </c>
      <c r="W434" t="s">
        <v>1526</v>
      </c>
      <c r="X434">
        <v>5</v>
      </c>
      <c r="Y434">
        <v>1905</v>
      </c>
      <c r="Z434">
        <v>977</v>
      </c>
      <c r="AA434">
        <v>1023</v>
      </c>
      <c r="AB434" t="s">
        <v>530</v>
      </c>
      <c r="AF434" t="s">
        <v>4223</v>
      </c>
      <c r="AG434">
        <v>97</v>
      </c>
      <c r="AH434">
        <v>955</v>
      </c>
    </row>
    <row r="435" spans="1:34" x14ac:dyDescent="0.55000000000000004">
      <c r="A435" s="74"/>
      <c r="B435" s="7">
        <v>11</v>
      </c>
      <c r="C435" s="7">
        <v>18</v>
      </c>
      <c r="D435" s="11">
        <v>7</v>
      </c>
      <c r="E435" s="7" t="str">
        <f t="shared" si="6"/>
        <v>7_11_18</v>
      </c>
      <c r="F435">
        <v>914</v>
      </c>
      <c r="G435">
        <v>921</v>
      </c>
      <c r="I435" t="s">
        <v>2714</v>
      </c>
      <c r="J435">
        <v>962</v>
      </c>
      <c r="K435">
        <v>936</v>
      </c>
      <c r="L435">
        <v>969</v>
      </c>
      <c r="M435">
        <v>969</v>
      </c>
      <c r="N435">
        <v>907</v>
      </c>
      <c r="O435">
        <v>1009</v>
      </c>
      <c r="P435">
        <v>103</v>
      </c>
      <c r="Q435">
        <v>116</v>
      </c>
      <c r="R435">
        <v>1006</v>
      </c>
      <c r="S435">
        <v>994</v>
      </c>
      <c r="T435" t="s">
        <v>4804</v>
      </c>
      <c r="U435">
        <v>1007</v>
      </c>
      <c r="V435">
        <v>993</v>
      </c>
      <c r="W435" t="s">
        <v>1527</v>
      </c>
      <c r="X435">
        <v>1</v>
      </c>
      <c r="Y435">
        <v>1965</v>
      </c>
      <c r="Z435">
        <v>1007</v>
      </c>
      <c r="AA435">
        <v>993</v>
      </c>
      <c r="AB435" t="s">
        <v>531</v>
      </c>
      <c r="AF435" t="s">
        <v>4224</v>
      </c>
      <c r="AG435">
        <v>106</v>
      </c>
      <c r="AH435">
        <v>861</v>
      </c>
    </row>
    <row r="436" spans="1:34" x14ac:dyDescent="0.55000000000000004">
      <c r="A436" s="74"/>
      <c r="B436" s="7">
        <v>11</v>
      </c>
      <c r="C436" s="7">
        <v>19</v>
      </c>
      <c r="D436" s="11">
        <v>7</v>
      </c>
      <c r="E436" s="7" t="str">
        <f t="shared" si="6"/>
        <v>7_11_19</v>
      </c>
      <c r="F436">
        <v>915</v>
      </c>
      <c r="G436">
        <v>933</v>
      </c>
      <c r="I436" t="s">
        <v>2715</v>
      </c>
      <c r="J436">
        <v>988</v>
      </c>
      <c r="K436">
        <v>982</v>
      </c>
      <c r="L436">
        <v>984</v>
      </c>
      <c r="M436">
        <v>907</v>
      </c>
      <c r="N436">
        <v>940</v>
      </c>
      <c r="O436">
        <v>997</v>
      </c>
      <c r="P436">
        <v>104</v>
      </c>
      <c r="Q436">
        <v>95</v>
      </c>
      <c r="R436">
        <v>1010</v>
      </c>
      <c r="S436">
        <v>990</v>
      </c>
      <c r="T436" t="s">
        <v>4805</v>
      </c>
      <c r="U436">
        <v>1007</v>
      </c>
      <c r="V436">
        <v>993</v>
      </c>
      <c r="W436" t="s">
        <v>1528</v>
      </c>
      <c r="X436">
        <v>197</v>
      </c>
      <c r="Y436">
        <v>1</v>
      </c>
      <c r="Z436">
        <v>978</v>
      </c>
      <c r="AA436">
        <v>1022</v>
      </c>
      <c r="AB436" t="s">
        <v>532</v>
      </c>
      <c r="AF436" t="s">
        <v>4225</v>
      </c>
      <c r="AG436">
        <v>109</v>
      </c>
      <c r="AH436">
        <v>846</v>
      </c>
    </row>
    <row r="437" spans="1:34" x14ac:dyDescent="0.55000000000000004">
      <c r="A437" s="74"/>
      <c r="B437" s="7">
        <v>11</v>
      </c>
      <c r="C437" s="7">
        <v>2</v>
      </c>
      <c r="D437" s="11">
        <v>7</v>
      </c>
      <c r="E437" s="7" t="str">
        <f t="shared" si="6"/>
        <v>7_11_2</v>
      </c>
      <c r="F437">
        <v>875</v>
      </c>
      <c r="G437">
        <v>907</v>
      </c>
      <c r="I437" t="s">
        <v>2716</v>
      </c>
      <c r="J437">
        <v>957</v>
      </c>
      <c r="K437">
        <v>970</v>
      </c>
      <c r="L437">
        <v>956</v>
      </c>
      <c r="M437">
        <v>990</v>
      </c>
      <c r="N437">
        <v>931</v>
      </c>
      <c r="O437">
        <v>999</v>
      </c>
      <c r="P437">
        <v>127</v>
      </c>
      <c r="Q437">
        <v>117</v>
      </c>
      <c r="R437">
        <v>1010</v>
      </c>
      <c r="S437">
        <v>990</v>
      </c>
      <c r="T437" t="s">
        <v>4806</v>
      </c>
      <c r="U437">
        <v>983</v>
      </c>
      <c r="V437">
        <v>1017</v>
      </c>
      <c r="W437" t="s">
        <v>1529</v>
      </c>
      <c r="X437">
        <v>168</v>
      </c>
      <c r="Y437">
        <v>219</v>
      </c>
      <c r="Z437">
        <v>962</v>
      </c>
      <c r="AA437">
        <v>1038</v>
      </c>
      <c r="AB437" t="s">
        <v>533</v>
      </c>
      <c r="AF437" t="s">
        <v>4226</v>
      </c>
      <c r="AG437">
        <v>88</v>
      </c>
      <c r="AH437">
        <v>1102</v>
      </c>
    </row>
    <row r="438" spans="1:34" x14ac:dyDescent="0.55000000000000004">
      <c r="A438" s="74"/>
      <c r="B438" s="7">
        <v>11</v>
      </c>
      <c r="C438" s="7">
        <v>20</v>
      </c>
      <c r="D438" s="11">
        <v>7</v>
      </c>
      <c r="E438" s="7" t="str">
        <f t="shared" si="6"/>
        <v>7_11_20</v>
      </c>
      <c r="F438">
        <v>862</v>
      </c>
      <c r="G438">
        <v>858</v>
      </c>
      <c r="I438" t="s">
        <v>2717</v>
      </c>
      <c r="J438">
        <v>985</v>
      </c>
      <c r="K438">
        <v>927</v>
      </c>
      <c r="L438">
        <v>986</v>
      </c>
      <c r="M438">
        <v>869</v>
      </c>
      <c r="N438">
        <v>928</v>
      </c>
      <c r="O438">
        <v>957</v>
      </c>
      <c r="P438">
        <v>106</v>
      </c>
      <c r="Q438">
        <v>113</v>
      </c>
      <c r="R438">
        <v>962</v>
      </c>
      <c r="S438">
        <v>1038</v>
      </c>
      <c r="T438" t="s">
        <v>4807</v>
      </c>
      <c r="U438">
        <v>1024</v>
      </c>
      <c r="V438">
        <v>976</v>
      </c>
      <c r="W438" t="s">
        <v>1530</v>
      </c>
      <c r="Y438">
        <v>1977</v>
      </c>
      <c r="Z438">
        <v>995</v>
      </c>
      <c r="AA438">
        <v>1005</v>
      </c>
      <c r="AB438" t="s">
        <v>534</v>
      </c>
      <c r="AF438" t="s">
        <v>4227</v>
      </c>
      <c r="AG438">
        <v>97</v>
      </c>
      <c r="AH438">
        <v>968</v>
      </c>
    </row>
    <row r="439" spans="1:34" x14ac:dyDescent="0.55000000000000004">
      <c r="A439" s="74"/>
      <c r="B439" s="7">
        <v>11</v>
      </c>
      <c r="C439" s="7">
        <v>21</v>
      </c>
      <c r="D439" s="11">
        <v>7</v>
      </c>
      <c r="E439" s="7" t="str">
        <f t="shared" si="6"/>
        <v>7_11_21</v>
      </c>
      <c r="F439">
        <v>773</v>
      </c>
      <c r="G439">
        <v>890</v>
      </c>
      <c r="I439" t="s">
        <v>2718</v>
      </c>
      <c r="J439">
        <v>957</v>
      </c>
      <c r="K439">
        <v>995</v>
      </c>
      <c r="L439">
        <v>881</v>
      </c>
      <c r="M439">
        <v>1004</v>
      </c>
      <c r="N439">
        <v>880</v>
      </c>
      <c r="O439">
        <v>996</v>
      </c>
      <c r="P439">
        <v>123</v>
      </c>
      <c r="Q439">
        <v>105</v>
      </c>
      <c r="R439">
        <v>878</v>
      </c>
      <c r="S439">
        <v>1122</v>
      </c>
      <c r="T439" t="s">
        <v>4808</v>
      </c>
      <c r="U439">
        <v>976</v>
      </c>
      <c r="V439">
        <v>1024</v>
      </c>
      <c r="W439" t="s">
        <v>1531</v>
      </c>
      <c r="X439">
        <v>2</v>
      </c>
      <c r="Y439">
        <v>1800</v>
      </c>
      <c r="Z439">
        <v>974</v>
      </c>
      <c r="AA439">
        <v>1026</v>
      </c>
      <c r="AB439" t="s">
        <v>535</v>
      </c>
      <c r="AF439" t="s">
        <v>4228</v>
      </c>
      <c r="AG439">
        <v>91</v>
      </c>
      <c r="AH439">
        <v>1074</v>
      </c>
    </row>
    <row r="440" spans="1:34" x14ac:dyDescent="0.55000000000000004">
      <c r="A440" s="74"/>
      <c r="B440" s="7">
        <v>11</v>
      </c>
      <c r="C440" s="7">
        <v>23</v>
      </c>
      <c r="D440" s="11">
        <v>7</v>
      </c>
      <c r="E440" s="7" t="str">
        <f t="shared" si="6"/>
        <v>7_11_23</v>
      </c>
      <c r="F440">
        <v>1030</v>
      </c>
      <c r="G440">
        <v>830</v>
      </c>
      <c r="I440" t="s">
        <v>2719</v>
      </c>
      <c r="J440">
        <v>950</v>
      </c>
      <c r="K440">
        <v>986</v>
      </c>
      <c r="L440">
        <v>1057</v>
      </c>
      <c r="M440">
        <v>870</v>
      </c>
      <c r="N440">
        <v>1024</v>
      </c>
      <c r="O440">
        <v>903</v>
      </c>
      <c r="P440">
        <v>107</v>
      </c>
      <c r="Q440">
        <v>121</v>
      </c>
      <c r="R440">
        <v>1093</v>
      </c>
      <c r="S440">
        <v>907</v>
      </c>
      <c r="T440" t="s">
        <v>4809</v>
      </c>
      <c r="U440">
        <v>978</v>
      </c>
      <c r="V440">
        <v>1022</v>
      </c>
      <c r="W440" t="s">
        <v>1532</v>
      </c>
      <c r="X440">
        <v>17</v>
      </c>
      <c r="Y440">
        <v>1749</v>
      </c>
      <c r="Z440">
        <v>1008</v>
      </c>
      <c r="AA440">
        <v>992</v>
      </c>
      <c r="AB440" t="s">
        <v>536</v>
      </c>
      <c r="AF440" t="s">
        <v>4229</v>
      </c>
      <c r="AG440">
        <v>95</v>
      </c>
      <c r="AH440">
        <v>1033</v>
      </c>
    </row>
    <row r="441" spans="1:34" x14ac:dyDescent="0.55000000000000004">
      <c r="A441" s="74"/>
      <c r="B441" s="7">
        <v>11</v>
      </c>
      <c r="C441" s="7">
        <v>25</v>
      </c>
      <c r="D441" s="11">
        <v>7</v>
      </c>
      <c r="E441" s="7" t="str">
        <f t="shared" si="6"/>
        <v>7_11_25</v>
      </c>
      <c r="F441">
        <v>918</v>
      </c>
      <c r="G441">
        <v>975</v>
      </c>
      <c r="I441" t="s">
        <v>2720</v>
      </c>
      <c r="J441">
        <v>945</v>
      </c>
      <c r="K441">
        <v>1003</v>
      </c>
      <c r="L441">
        <v>953</v>
      </c>
      <c r="M441">
        <v>999</v>
      </c>
      <c r="N441">
        <v>931</v>
      </c>
      <c r="O441">
        <v>1026</v>
      </c>
      <c r="P441">
        <v>131</v>
      </c>
      <c r="Q441">
        <v>117</v>
      </c>
      <c r="R441">
        <v>980</v>
      </c>
      <c r="S441">
        <v>1020</v>
      </c>
      <c r="T441" t="s">
        <v>4810</v>
      </c>
      <c r="U441">
        <v>965</v>
      </c>
      <c r="V441">
        <v>1035</v>
      </c>
      <c r="W441" t="s">
        <v>1533</v>
      </c>
      <c r="X441">
        <v>5</v>
      </c>
      <c r="Y441">
        <v>1829</v>
      </c>
      <c r="Z441">
        <v>982</v>
      </c>
      <c r="AA441">
        <v>1018</v>
      </c>
      <c r="AB441" t="s">
        <v>537</v>
      </c>
      <c r="AF441" t="s">
        <v>4230</v>
      </c>
      <c r="AG441">
        <v>109</v>
      </c>
      <c r="AH441">
        <v>863</v>
      </c>
    </row>
    <row r="442" spans="1:34" x14ac:dyDescent="0.55000000000000004">
      <c r="A442" s="74"/>
      <c r="B442" s="7">
        <v>11</v>
      </c>
      <c r="C442" s="7">
        <v>3</v>
      </c>
      <c r="D442" s="11">
        <v>7</v>
      </c>
      <c r="E442" s="7" t="str">
        <f t="shared" si="6"/>
        <v>7_11_3</v>
      </c>
      <c r="F442">
        <v>764</v>
      </c>
      <c r="G442">
        <v>818</v>
      </c>
      <c r="I442" t="s">
        <v>2721</v>
      </c>
      <c r="J442">
        <v>955</v>
      </c>
      <c r="K442">
        <v>1016</v>
      </c>
      <c r="L442">
        <v>845</v>
      </c>
      <c r="M442">
        <v>1008</v>
      </c>
      <c r="N442">
        <v>1002</v>
      </c>
      <c r="O442">
        <v>860</v>
      </c>
      <c r="P442">
        <v>98</v>
      </c>
      <c r="Q442">
        <v>83</v>
      </c>
      <c r="R442">
        <v>1039</v>
      </c>
      <c r="S442">
        <v>961</v>
      </c>
      <c r="T442" t="s">
        <v>4811</v>
      </c>
      <c r="U442">
        <v>945</v>
      </c>
      <c r="V442">
        <v>1055</v>
      </c>
      <c r="W442" t="s">
        <v>1534</v>
      </c>
      <c r="X442">
        <v>54</v>
      </c>
      <c r="Y442">
        <v>1426</v>
      </c>
      <c r="Z442">
        <v>972</v>
      </c>
      <c r="AA442">
        <v>1028</v>
      </c>
      <c r="AB442" t="s">
        <v>538</v>
      </c>
      <c r="AF442" t="s">
        <v>4231</v>
      </c>
      <c r="AG442">
        <v>92</v>
      </c>
      <c r="AH442">
        <v>1044</v>
      </c>
    </row>
    <row r="443" spans="1:34" x14ac:dyDescent="0.55000000000000004">
      <c r="A443" s="74"/>
      <c r="B443" s="7">
        <v>11</v>
      </c>
      <c r="C443" s="7">
        <v>4</v>
      </c>
      <c r="D443" s="11">
        <v>7</v>
      </c>
      <c r="E443" s="7" t="str">
        <f t="shared" si="6"/>
        <v>7_11_4</v>
      </c>
      <c r="F443">
        <v>837</v>
      </c>
      <c r="G443">
        <v>858</v>
      </c>
      <c r="I443" t="s">
        <v>2722</v>
      </c>
      <c r="J443">
        <v>928</v>
      </c>
      <c r="K443">
        <v>952</v>
      </c>
      <c r="L443">
        <v>995</v>
      </c>
      <c r="M443">
        <v>918</v>
      </c>
      <c r="N443">
        <v>899</v>
      </c>
      <c r="O443">
        <v>971</v>
      </c>
      <c r="P443">
        <v>102</v>
      </c>
      <c r="Q443">
        <v>113</v>
      </c>
      <c r="R443">
        <v>1005</v>
      </c>
      <c r="S443">
        <v>995</v>
      </c>
      <c r="T443" t="s">
        <v>4812</v>
      </c>
      <c r="U443">
        <v>953</v>
      </c>
      <c r="V443">
        <v>1047</v>
      </c>
      <c r="W443" t="s">
        <v>1535</v>
      </c>
      <c r="X443">
        <v>1</v>
      </c>
      <c r="Y443">
        <v>1961</v>
      </c>
      <c r="Z443">
        <v>1018</v>
      </c>
      <c r="AA443">
        <v>982</v>
      </c>
      <c r="AB443" t="s">
        <v>539</v>
      </c>
      <c r="AF443" t="s">
        <v>4232</v>
      </c>
      <c r="AG443">
        <v>95</v>
      </c>
      <c r="AH443">
        <v>1014</v>
      </c>
    </row>
    <row r="444" spans="1:34" x14ac:dyDescent="0.55000000000000004">
      <c r="A444" s="74"/>
      <c r="B444" s="7">
        <v>11</v>
      </c>
      <c r="C444" s="7">
        <v>5</v>
      </c>
      <c r="D444" s="11">
        <v>7</v>
      </c>
      <c r="E444" s="7" t="str">
        <f t="shared" si="6"/>
        <v>7_11_5</v>
      </c>
      <c r="F444">
        <v>740</v>
      </c>
      <c r="G444">
        <v>762</v>
      </c>
      <c r="I444" t="s">
        <v>2723</v>
      </c>
      <c r="J444">
        <v>950</v>
      </c>
      <c r="K444">
        <v>892</v>
      </c>
      <c r="L444">
        <v>972</v>
      </c>
      <c r="M444">
        <v>860</v>
      </c>
      <c r="N444">
        <v>904</v>
      </c>
      <c r="O444">
        <v>868</v>
      </c>
      <c r="P444">
        <v>109</v>
      </c>
      <c r="Q444">
        <v>112</v>
      </c>
      <c r="R444">
        <v>952</v>
      </c>
      <c r="S444">
        <v>1048</v>
      </c>
      <c r="T444" t="s">
        <v>4813</v>
      </c>
      <c r="U444">
        <v>999</v>
      </c>
      <c r="V444">
        <v>1001</v>
      </c>
      <c r="W444" t="s">
        <v>1536</v>
      </c>
      <c r="X444">
        <v>12</v>
      </c>
      <c r="Y444">
        <v>1836</v>
      </c>
      <c r="Z444">
        <v>981</v>
      </c>
      <c r="AA444">
        <v>1019</v>
      </c>
      <c r="AB444" t="s">
        <v>540</v>
      </c>
      <c r="AF444" t="s">
        <v>4233</v>
      </c>
      <c r="AG444">
        <v>96</v>
      </c>
      <c r="AH444">
        <v>1028</v>
      </c>
    </row>
    <row r="445" spans="1:34" x14ac:dyDescent="0.55000000000000004">
      <c r="A445" s="74"/>
      <c r="B445" s="7">
        <v>11</v>
      </c>
      <c r="C445" s="7">
        <v>8</v>
      </c>
      <c r="D445" s="11">
        <v>7</v>
      </c>
      <c r="E445" s="7" t="str">
        <f t="shared" si="6"/>
        <v>7_11_8</v>
      </c>
      <c r="F445">
        <v>963</v>
      </c>
      <c r="G445">
        <v>868</v>
      </c>
      <c r="I445" t="s">
        <v>2724</v>
      </c>
      <c r="J445">
        <v>981</v>
      </c>
      <c r="K445">
        <v>957</v>
      </c>
      <c r="L445">
        <v>1007</v>
      </c>
      <c r="M445">
        <v>915</v>
      </c>
      <c r="N445">
        <v>985</v>
      </c>
      <c r="O445">
        <v>956</v>
      </c>
      <c r="P445">
        <v>106</v>
      </c>
      <c r="Q445">
        <v>116</v>
      </c>
      <c r="R445">
        <v>1031</v>
      </c>
      <c r="S445">
        <v>969</v>
      </c>
      <c r="T445" t="s">
        <v>4814</v>
      </c>
      <c r="U445">
        <v>1034</v>
      </c>
      <c r="V445">
        <v>966</v>
      </c>
      <c r="W445" t="s">
        <v>1537</v>
      </c>
      <c r="X445">
        <v>199</v>
      </c>
      <c r="Y445">
        <v>1</v>
      </c>
      <c r="Z445">
        <v>950</v>
      </c>
      <c r="AA445">
        <v>1050</v>
      </c>
      <c r="AB445" t="s">
        <v>541</v>
      </c>
      <c r="AF445" t="s">
        <v>4234</v>
      </c>
      <c r="AG445">
        <v>91</v>
      </c>
      <c r="AH445">
        <v>1074</v>
      </c>
    </row>
    <row r="446" spans="1:34" x14ac:dyDescent="0.55000000000000004">
      <c r="A446" s="74"/>
      <c r="B446" s="7">
        <v>11</v>
      </c>
      <c r="C446" s="7">
        <v>9</v>
      </c>
      <c r="D446" s="11">
        <v>7</v>
      </c>
      <c r="E446" s="7" t="str">
        <f t="shared" si="6"/>
        <v>7_11_9</v>
      </c>
      <c r="F446">
        <v>953</v>
      </c>
      <c r="G446">
        <v>905</v>
      </c>
      <c r="I446" t="s">
        <v>2725</v>
      </c>
      <c r="J446">
        <v>996</v>
      </c>
      <c r="K446">
        <v>953</v>
      </c>
      <c r="L446">
        <v>992</v>
      </c>
      <c r="M446">
        <v>949</v>
      </c>
      <c r="N446">
        <v>973</v>
      </c>
      <c r="O446">
        <v>956</v>
      </c>
      <c r="P446">
        <v>126</v>
      </c>
      <c r="Q446">
        <v>113</v>
      </c>
      <c r="R446">
        <v>1014</v>
      </c>
      <c r="S446">
        <v>986</v>
      </c>
      <c r="T446" t="s">
        <v>4815</v>
      </c>
      <c r="U446">
        <v>1027</v>
      </c>
      <c r="V446">
        <v>973</v>
      </c>
      <c r="W446" t="s">
        <v>1538</v>
      </c>
      <c r="X446">
        <v>192</v>
      </c>
      <c r="Y446">
        <v>3</v>
      </c>
      <c r="Z446">
        <v>1000</v>
      </c>
      <c r="AA446">
        <v>1000</v>
      </c>
      <c r="AB446" t="s">
        <v>542</v>
      </c>
      <c r="AF446" t="s">
        <v>4235</v>
      </c>
      <c r="AG446">
        <v>95</v>
      </c>
      <c r="AH446">
        <v>959</v>
      </c>
    </row>
    <row r="447" spans="1:34" x14ac:dyDescent="0.55000000000000004">
      <c r="A447" s="74"/>
      <c r="B447" s="7">
        <v>12</v>
      </c>
      <c r="C447" s="7">
        <v>13</v>
      </c>
      <c r="D447" s="11">
        <v>7</v>
      </c>
      <c r="E447" s="7" t="str">
        <f t="shared" si="6"/>
        <v>7_12_13</v>
      </c>
      <c r="F447">
        <v>937</v>
      </c>
      <c r="G447">
        <v>829</v>
      </c>
      <c r="I447" t="s">
        <v>2726</v>
      </c>
      <c r="J447">
        <v>962</v>
      </c>
      <c r="K447">
        <v>881</v>
      </c>
      <c r="L447">
        <v>1026</v>
      </c>
      <c r="M447">
        <v>911</v>
      </c>
      <c r="N447">
        <v>977</v>
      </c>
      <c r="O447">
        <v>946</v>
      </c>
      <c r="P447">
        <v>112</v>
      </c>
      <c r="Q447">
        <v>104</v>
      </c>
      <c r="R447">
        <v>1065</v>
      </c>
      <c r="S447">
        <v>935</v>
      </c>
      <c r="T447" t="s">
        <v>4816</v>
      </c>
      <c r="U447">
        <v>1065</v>
      </c>
      <c r="V447">
        <v>935</v>
      </c>
      <c r="W447" t="s">
        <v>1539</v>
      </c>
      <c r="Y447">
        <v>1994</v>
      </c>
      <c r="Z447">
        <v>994</v>
      </c>
      <c r="AA447">
        <v>1006</v>
      </c>
      <c r="AB447" t="s">
        <v>543</v>
      </c>
      <c r="AF447" t="s">
        <v>4236</v>
      </c>
      <c r="AG447">
        <v>93</v>
      </c>
      <c r="AH447">
        <v>1060</v>
      </c>
    </row>
    <row r="448" spans="1:34" x14ac:dyDescent="0.55000000000000004">
      <c r="A448" s="74"/>
      <c r="B448" s="7">
        <v>12</v>
      </c>
      <c r="C448" s="7">
        <v>15</v>
      </c>
      <c r="D448" s="11">
        <v>7</v>
      </c>
      <c r="E448" s="7" t="str">
        <f t="shared" si="6"/>
        <v>7_12_15</v>
      </c>
      <c r="F448">
        <v>952</v>
      </c>
      <c r="G448">
        <v>906</v>
      </c>
      <c r="I448" t="s">
        <v>2727</v>
      </c>
      <c r="J448">
        <v>914</v>
      </c>
      <c r="K448">
        <v>986</v>
      </c>
      <c r="L448">
        <v>1101</v>
      </c>
      <c r="M448">
        <v>863</v>
      </c>
      <c r="N448">
        <v>957</v>
      </c>
      <c r="O448">
        <v>989</v>
      </c>
      <c r="P448">
        <v>100</v>
      </c>
      <c r="Q448">
        <v>104</v>
      </c>
      <c r="R448">
        <v>1022</v>
      </c>
      <c r="S448">
        <v>978</v>
      </c>
      <c r="T448" t="s">
        <v>4817</v>
      </c>
      <c r="U448">
        <v>1006</v>
      </c>
      <c r="V448">
        <v>994</v>
      </c>
      <c r="W448" t="s">
        <v>1540</v>
      </c>
      <c r="X448">
        <v>122</v>
      </c>
      <c r="Y448">
        <v>621</v>
      </c>
      <c r="Z448">
        <v>980</v>
      </c>
      <c r="AA448">
        <v>1020</v>
      </c>
      <c r="AB448" t="s">
        <v>544</v>
      </c>
      <c r="AF448" t="s">
        <v>4237</v>
      </c>
      <c r="AG448">
        <v>99</v>
      </c>
      <c r="AH448">
        <v>998</v>
      </c>
    </row>
    <row r="449" spans="1:34" x14ac:dyDescent="0.55000000000000004">
      <c r="A449" s="74"/>
      <c r="B449" s="7">
        <v>12</v>
      </c>
      <c r="C449" s="7">
        <v>16</v>
      </c>
      <c r="D449" s="11">
        <v>7</v>
      </c>
      <c r="E449" s="7" t="str">
        <f t="shared" si="6"/>
        <v>7_12_16</v>
      </c>
      <c r="F449">
        <v>937</v>
      </c>
      <c r="G449">
        <v>982</v>
      </c>
      <c r="I449" t="s">
        <v>2728</v>
      </c>
      <c r="J449">
        <v>952</v>
      </c>
      <c r="K449">
        <v>962</v>
      </c>
      <c r="L449">
        <v>948</v>
      </c>
      <c r="M449">
        <v>1017</v>
      </c>
      <c r="N449">
        <v>939</v>
      </c>
      <c r="O449">
        <v>1028</v>
      </c>
      <c r="P449">
        <v>113</v>
      </c>
      <c r="Q449">
        <v>126</v>
      </c>
      <c r="R449">
        <v>995</v>
      </c>
      <c r="S449">
        <v>1005</v>
      </c>
      <c r="T449" t="s">
        <v>4818</v>
      </c>
      <c r="U449">
        <v>1019</v>
      </c>
      <c r="V449">
        <v>981</v>
      </c>
      <c r="W449" t="s">
        <v>1541</v>
      </c>
      <c r="X449">
        <v>27</v>
      </c>
      <c r="Y449">
        <v>1670</v>
      </c>
      <c r="Z449">
        <v>999</v>
      </c>
      <c r="AA449">
        <v>1001</v>
      </c>
      <c r="AB449" t="s">
        <v>545</v>
      </c>
      <c r="AF449" t="s">
        <v>4238</v>
      </c>
      <c r="AG449">
        <v>77</v>
      </c>
      <c r="AH449">
        <v>1068</v>
      </c>
    </row>
    <row r="450" spans="1:34" x14ac:dyDescent="0.55000000000000004">
      <c r="A450" s="74"/>
      <c r="B450" s="7">
        <v>12</v>
      </c>
      <c r="C450" s="7">
        <v>17</v>
      </c>
      <c r="D450" s="11">
        <v>7</v>
      </c>
      <c r="E450" s="7" t="str">
        <f t="shared" si="6"/>
        <v>7_12_17</v>
      </c>
      <c r="F450">
        <v>987</v>
      </c>
      <c r="G450">
        <v>985</v>
      </c>
      <c r="I450" t="s">
        <v>2729</v>
      </c>
      <c r="J450">
        <v>944</v>
      </c>
      <c r="K450">
        <v>977</v>
      </c>
      <c r="L450">
        <v>994</v>
      </c>
      <c r="M450">
        <v>978</v>
      </c>
      <c r="N450">
        <v>991</v>
      </c>
      <c r="O450">
        <v>1000</v>
      </c>
      <c r="P450">
        <v>116</v>
      </c>
      <c r="Q450">
        <v>111</v>
      </c>
      <c r="R450">
        <v>1005</v>
      </c>
      <c r="S450">
        <v>995</v>
      </c>
      <c r="T450" t="s">
        <v>4819</v>
      </c>
      <c r="U450">
        <v>988</v>
      </c>
      <c r="V450">
        <v>1012</v>
      </c>
      <c r="W450" t="s">
        <v>1542</v>
      </c>
      <c r="X450">
        <v>158</v>
      </c>
      <c r="Y450">
        <v>325</v>
      </c>
      <c r="Z450">
        <v>965</v>
      </c>
      <c r="AA450">
        <v>1035</v>
      </c>
      <c r="AB450" t="s">
        <v>546</v>
      </c>
      <c r="AF450" t="s">
        <v>4239</v>
      </c>
      <c r="AG450">
        <v>89</v>
      </c>
      <c r="AH450">
        <v>1040</v>
      </c>
    </row>
    <row r="451" spans="1:34" x14ac:dyDescent="0.55000000000000004">
      <c r="A451" s="74"/>
      <c r="B451" s="7">
        <v>12</v>
      </c>
      <c r="C451" s="7">
        <v>18</v>
      </c>
      <c r="D451" s="11">
        <v>7</v>
      </c>
      <c r="E451" s="7" t="str">
        <f t="shared" ref="E451:E514" si="7">_xlfn.CONCAT(D451,"_",B451,"_",C451)</f>
        <v>7_12_18</v>
      </c>
      <c r="F451">
        <v>933</v>
      </c>
      <c r="G451">
        <v>984</v>
      </c>
      <c r="I451" t="s">
        <v>2730</v>
      </c>
      <c r="J451">
        <v>953</v>
      </c>
      <c r="K451">
        <v>968</v>
      </c>
      <c r="L451">
        <v>938</v>
      </c>
      <c r="M451">
        <v>999</v>
      </c>
      <c r="N451">
        <v>957</v>
      </c>
      <c r="O451">
        <v>983</v>
      </c>
      <c r="P451">
        <v>108</v>
      </c>
      <c r="Q451">
        <v>124</v>
      </c>
      <c r="R451">
        <v>1007</v>
      </c>
      <c r="S451">
        <v>993</v>
      </c>
      <c r="T451" t="s">
        <v>4820</v>
      </c>
      <c r="U451">
        <v>1011</v>
      </c>
      <c r="V451">
        <v>989</v>
      </c>
      <c r="W451" t="s">
        <v>1543</v>
      </c>
      <c r="X451">
        <v>126</v>
      </c>
      <c r="Y451">
        <v>723</v>
      </c>
      <c r="Z451">
        <v>973</v>
      </c>
      <c r="AA451">
        <v>1027</v>
      </c>
      <c r="AB451" t="s">
        <v>547</v>
      </c>
      <c r="AF451" t="s">
        <v>4240</v>
      </c>
      <c r="AG451">
        <v>84</v>
      </c>
      <c r="AH451">
        <v>1054</v>
      </c>
    </row>
    <row r="452" spans="1:34" x14ac:dyDescent="0.55000000000000004">
      <c r="A452" s="74"/>
      <c r="B452" s="7">
        <v>12</v>
      </c>
      <c r="C452" s="7">
        <v>19</v>
      </c>
      <c r="D452" s="11">
        <v>7</v>
      </c>
      <c r="E452" s="7" t="str">
        <f t="shared" si="7"/>
        <v>7_12_19</v>
      </c>
      <c r="F452">
        <v>948</v>
      </c>
      <c r="G452">
        <v>967</v>
      </c>
      <c r="I452" t="s">
        <v>2731</v>
      </c>
      <c r="J452">
        <v>967</v>
      </c>
      <c r="K452">
        <v>949</v>
      </c>
      <c r="L452">
        <v>996</v>
      </c>
      <c r="M452">
        <v>959</v>
      </c>
      <c r="N452">
        <v>935</v>
      </c>
      <c r="O452">
        <v>985</v>
      </c>
      <c r="P452">
        <v>107</v>
      </c>
      <c r="Q452">
        <v>105</v>
      </c>
      <c r="R452">
        <v>1044</v>
      </c>
      <c r="S452">
        <v>956</v>
      </c>
      <c r="T452" t="s">
        <v>4821</v>
      </c>
      <c r="U452">
        <v>990</v>
      </c>
      <c r="V452">
        <v>1010</v>
      </c>
      <c r="W452" t="s">
        <v>1544</v>
      </c>
      <c r="X452">
        <v>15</v>
      </c>
      <c r="Y452">
        <v>1845</v>
      </c>
      <c r="Z452">
        <v>997</v>
      </c>
      <c r="AA452">
        <v>1003</v>
      </c>
      <c r="AB452" t="s">
        <v>548</v>
      </c>
      <c r="AF452" t="s">
        <v>4241</v>
      </c>
      <c r="AG452">
        <v>113</v>
      </c>
      <c r="AH452">
        <v>843</v>
      </c>
    </row>
    <row r="453" spans="1:34" x14ac:dyDescent="0.55000000000000004">
      <c r="A453" s="74"/>
      <c r="B453" s="7">
        <v>12</v>
      </c>
      <c r="C453" s="7">
        <v>2</v>
      </c>
      <c r="D453" s="11">
        <v>7</v>
      </c>
      <c r="E453" s="7" t="str">
        <f t="shared" si="7"/>
        <v>7_12_2</v>
      </c>
      <c r="F453">
        <v>894</v>
      </c>
      <c r="G453">
        <v>946</v>
      </c>
      <c r="I453" t="s">
        <v>2732</v>
      </c>
      <c r="J453">
        <v>883</v>
      </c>
      <c r="K453">
        <v>884</v>
      </c>
      <c r="L453">
        <v>892</v>
      </c>
      <c r="M453">
        <v>1007</v>
      </c>
      <c r="N453">
        <v>929</v>
      </c>
      <c r="O453">
        <v>1024</v>
      </c>
      <c r="P453">
        <v>104</v>
      </c>
      <c r="Q453">
        <v>104</v>
      </c>
      <c r="R453">
        <v>959</v>
      </c>
      <c r="S453">
        <v>1041</v>
      </c>
      <c r="T453" t="s">
        <v>4822</v>
      </c>
      <c r="U453">
        <v>1038</v>
      </c>
      <c r="V453">
        <v>962</v>
      </c>
      <c r="W453" t="s">
        <v>1545</v>
      </c>
      <c r="X453">
        <v>66</v>
      </c>
      <c r="Y453">
        <v>1314</v>
      </c>
      <c r="Z453">
        <v>972</v>
      </c>
      <c r="AA453">
        <v>1028</v>
      </c>
      <c r="AB453" t="s">
        <v>549</v>
      </c>
      <c r="AF453" t="s">
        <v>4242</v>
      </c>
      <c r="AG453">
        <v>104</v>
      </c>
      <c r="AH453">
        <v>898</v>
      </c>
    </row>
    <row r="454" spans="1:34" x14ac:dyDescent="0.55000000000000004">
      <c r="A454" s="74"/>
      <c r="B454" s="7">
        <v>12</v>
      </c>
      <c r="C454" s="7">
        <v>20</v>
      </c>
      <c r="D454" s="11">
        <v>7</v>
      </c>
      <c r="E454" s="7" t="str">
        <f t="shared" si="7"/>
        <v>7_12_20</v>
      </c>
      <c r="F454">
        <v>929</v>
      </c>
      <c r="G454">
        <v>964</v>
      </c>
      <c r="I454" t="s">
        <v>2733</v>
      </c>
      <c r="J454">
        <v>890</v>
      </c>
      <c r="K454">
        <v>630</v>
      </c>
      <c r="L454">
        <v>926</v>
      </c>
      <c r="M454">
        <v>988</v>
      </c>
      <c r="N454">
        <v>932</v>
      </c>
      <c r="O454">
        <v>1012</v>
      </c>
      <c r="P454">
        <v>105</v>
      </c>
      <c r="Q454">
        <v>91</v>
      </c>
      <c r="R454">
        <v>981</v>
      </c>
      <c r="S454">
        <v>1019</v>
      </c>
      <c r="T454" t="s">
        <v>4823</v>
      </c>
      <c r="U454">
        <v>1188</v>
      </c>
      <c r="V454">
        <v>812</v>
      </c>
      <c r="W454" t="s">
        <v>1546</v>
      </c>
      <c r="X454">
        <v>2</v>
      </c>
      <c r="Y454">
        <v>1896</v>
      </c>
      <c r="Z454">
        <v>988</v>
      </c>
      <c r="AA454">
        <v>1012</v>
      </c>
      <c r="AB454" t="s">
        <v>550</v>
      </c>
      <c r="AF454" t="s">
        <v>4243</v>
      </c>
      <c r="AG454">
        <v>103</v>
      </c>
      <c r="AH454">
        <v>899</v>
      </c>
    </row>
    <row r="455" spans="1:34" x14ac:dyDescent="0.55000000000000004">
      <c r="A455" s="74"/>
      <c r="B455" s="7">
        <v>12</v>
      </c>
      <c r="C455" s="7">
        <v>21</v>
      </c>
      <c r="D455" s="11">
        <v>7</v>
      </c>
      <c r="E455" s="7" t="str">
        <f t="shared" si="7"/>
        <v>7_12_21</v>
      </c>
      <c r="F455">
        <v>921</v>
      </c>
      <c r="G455">
        <v>969</v>
      </c>
      <c r="I455" t="s">
        <v>2734</v>
      </c>
      <c r="J455">
        <v>972</v>
      </c>
      <c r="K455">
        <v>962</v>
      </c>
      <c r="L455">
        <v>929</v>
      </c>
      <c r="M455">
        <v>1006</v>
      </c>
      <c r="N455">
        <v>960</v>
      </c>
      <c r="O455">
        <v>973</v>
      </c>
      <c r="P455">
        <v>117</v>
      </c>
      <c r="Q455">
        <v>98</v>
      </c>
      <c r="R455">
        <v>993</v>
      </c>
      <c r="S455">
        <v>1007</v>
      </c>
      <c r="T455" t="s">
        <v>4824</v>
      </c>
      <c r="U455">
        <v>988</v>
      </c>
      <c r="V455">
        <v>1012</v>
      </c>
      <c r="W455" t="s">
        <v>1547</v>
      </c>
      <c r="Y455">
        <v>1992</v>
      </c>
      <c r="Z455">
        <v>993</v>
      </c>
      <c r="AA455">
        <v>1007</v>
      </c>
      <c r="AB455" t="s">
        <v>551</v>
      </c>
      <c r="AF455" t="s">
        <v>4244</v>
      </c>
      <c r="AG455">
        <v>111</v>
      </c>
      <c r="AH455">
        <v>879</v>
      </c>
    </row>
    <row r="456" spans="1:34" x14ac:dyDescent="0.55000000000000004">
      <c r="A456" s="74"/>
      <c r="B456" s="7">
        <v>12</v>
      </c>
      <c r="C456" s="7">
        <v>23</v>
      </c>
      <c r="D456" s="11">
        <v>7</v>
      </c>
      <c r="E456" s="7" t="str">
        <f t="shared" si="7"/>
        <v>7_12_23</v>
      </c>
      <c r="F456">
        <v>990</v>
      </c>
      <c r="G456">
        <v>906</v>
      </c>
      <c r="I456" t="s">
        <v>2735</v>
      </c>
      <c r="J456">
        <v>954</v>
      </c>
      <c r="K456">
        <v>975</v>
      </c>
      <c r="L456">
        <v>987</v>
      </c>
      <c r="M456">
        <v>960</v>
      </c>
      <c r="N456">
        <v>968</v>
      </c>
      <c r="O456">
        <v>992</v>
      </c>
      <c r="P456">
        <v>108</v>
      </c>
      <c r="Q456">
        <v>113</v>
      </c>
      <c r="R456">
        <v>1026</v>
      </c>
      <c r="S456">
        <v>974</v>
      </c>
      <c r="T456" t="s">
        <v>4825</v>
      </c>
      <c r="U456">
        <v>971</v>
      </c>
      <c r="V456">
        <v>1029</v>
      </c>
      <c r="W456" t="s">
        <v>1548</v>
      </c>
      <c r="X456">
        <v>106</v>
      </c>
      <c r="Y456">
        <v>785</v>
      </c>
      <c r="Z456">
        <v>1009</v>
      </c>
      <c r="AA456">
        <v>991</v>
      </c>
      <c r="AB456" t="s">
        <v>552</v>
      </c>
      <c r="AF456" t="s">
        <v>4245</v>
      </c>
      <c r="AG456">
        <v>113</v>
      </c>
      <c r="AH456">
        <v>823</v>
      </c>
    </row>
    <row r="457" spans="1:34" x14ac:dyDescent="0.55000000000000004">
      <c r="A457" s="74"/>
      <c r="B457" s="7">
        <v>12</v>
      </c>
      <c r="C457" s="7">
        <v>25</v>
      </c>
      <c r="D457" s="11">
        <v>7</v>
      </c>
      <c r="E457" s="7" t="str">
        <f t="shared" si="7"/>
        <v>7_12_25</v>
      </c>
      <c r="F457">
        <v>954</v>
      </c>
      <c r="G457">
        <v>989</v>
      </c>
      <c r="I457" t="s">
        <v>2736</v>
      </c>
      <c r="J457">
        <v>948</v>
      </c>
      <c r="K457">
        <v>969</v>
      </c>
      <c r="L457">
        <v>971</v>
      </c>
      <c r="M457">
        <v>984</v>
      </c>
      <c r="N457">
        <v>960</v>
      </c>
      <c r="O457">
        <v>1008</v>
      </c>
      <c r="P457">
        <v>115</v>
      </c>
      <c r="Q457">
        <v>96</v>
      </c>
      <c r="R457">
        <v>993</v>
      </c>
      <c r="S457">
        <v>1007</v>
      </c>
      <c r="T457" t="s">
        <v>4826</v>
      </c>
      <c r="U457">
        <v>1022</v>
      </c>
      <c r="V457">
        <v>978</v>
      </c>
      <c r="W457" t="s">
        <v>1549</v>
      </c>
      <c r="X457">
        <v>16</v>
      </c>
      <c r="Y457">
        <v>1769</v>
      </c>
      <c r="Z457">
        <v>1042</v>
      </c>
      <c r="AA457">
        <v>958</v>
      </c>
      <c r="AB457" t="s">
        <v>553</v>
      </c>
      <c r="AF457" t="s">
        <v>4246</v>
      </c>
      <c r="AG457">
        <v>119</v>
      </c>
      <c r="AH457">
        <v>804</v>
      </c>
    </row>
    <row r="458" spans="1:34" x14ac:dyDescent="0.55000000000000004">
      <c r="A458" s="74"/>
      <c r="B458" s="7">
        <v>12</v>
      </c>
      <c r="C458" s="7">
        <v>3</v>
      </c>
      <c r="D458" s="11">
        <v>7</v>
      </c>
      <c r="E458" s="7" t="str">
        <f t="shared" si="7"/>
        <v>7_12_3</v>
      </c>
      <c r="F458">
        <v>961</v>
      </c>
      <c r="G458">
        <v>963</v>
      </c>
      <c r="I458" t="s">
        <v>2737</v>
      </c>
      <c r="J458">
        <v>887</v>
      </c>
      <c r="K458">
        <v>969</v>
      </c>
      <c r="L458">
        <v>962</v>
      </c>
      <c r="M458">
        <v>997</v>
      </c>
      <c r="N458">
        <v>979</v>
      </c>
      <c r="O458">
        <v>994</v>
      </c>
      <c r="P458">
        <v>105</v>
      </c>
      <c r="Q458">
        <v>102</v>
      </c>
      <c r="R458">
        <v>1011</v>
      </c>
      <c r="S458">
        <v>989</v>
      </c>
      <c r="T458" t="s">
        <v>4827</v>
      </c>
      <c r="U458">
        <v>950</v>
      </c>
      <c r="V458">
        <v>1050</v>
      </c>
      <c r="W458" t="s">
        <v>1550</v>
      </c>
      <c r="X458">
        <v>30</v>
      </c>
      <c r="Y458">
        <v>1602</v>
      </c>
      <c r="Z458">
        <v>1025</v>
      </c>
      <c r="AA458">
        <v>975</v>
      </c>
      <c r="AB458" t="s">
        <v>554</v>
      </c>
      <c r="AF458" t="s">
        <v>4247</v>
      </c>
      <c r="AG458">
        <v>105</v>
      </c>
      <c r="AH458">
        <v>902</v>
      </c>
    </row>
    <row r="459" spans="1:34" x14ac:dyDescent="0.55000000000000004">
      <c r="A459" s="74"/>
      <c r="B459" s="7">
        <v>12</v>
      </c>
      <c r="C459" s="7">
        <v>4</v>
      </c>
      <c r="D459" s="11">
        <v>7</v>
      </c>
      <c r="E459" s="7" t="str">
        <f t="shared" si="7"/>
        <v>7_12_4</v>
      </c>
      <c r="F459">
        <v>847</v>
      </c>
      <c r="G459">
        <v>922</v>
      </c>
      <c r="I459" t="s">
        <v>2738</v>
      </c>
      <c r="J459">
        <v>882</v>
      </c>
      <c r="K459">
        <v>977</v>
      </c>
      <c r="L459">
        <v>938</v>
      </c>
      <c r="M459">
        <v>905</v>
      </c>
      <c r="N459">
        <v>912</v>
      </c>
      <c r="O459">
        <v>997</v>
      </c>
      <c r="P459">
        <v>113</v>
      </c>
      <c r="Q459">
        <v>100</v>
      </c>
      <c r="R459">
        <v>977</v>
      </c>
      <c r="S459">
        <v>1023</v>
      </c>
      <c r="T459" t="s">
        <v>4828</v>
      </c>
      <c r="U459">
        <v>933</v>
      </c>
      <c r="V459">
        <v>1067</v>
      </c>
      <c r="W459" t="s">
        <v>1551</v>
      </c>
      <c r="X459">
        <v>60</v>
      </c>
      <c r="Y459">
        <v>1377</v>
      </c>
      <c r="Z459">
        <v>995</v>
      </c>
      <c r="AA459">
        <v>1005</v>
      </c>
      <c r="AB459" t="s">
        <v>555</v>
      </c>
      <c r="AF459" t="s">
        <v>4248</v>
      </c>
      <c r="AG459">
        <v>110</v>
      </c>
      <c r="AH459">
        <v>886</v>
      </c>
    </row>
    <row r="460" spans="1:34" x14ac:dyDescent="0.55000000000000004">
      <c r="A460" s="74"/>
      <c r="B460" s="7">
        <v>12</v>
      </c>
      <c r="C460" s="7">
        <v>5</v>
      </c>
      <c r="D460" s="11">
        <v>7</v>
      </c>
      <c r="E460" s="7" t="str">
        <f t="shared" si="7"/>
        <v>7_12_5</v>
      </c>
      <c r="F460">
        <v>862</v>
      </c>
      <c r="G460">
        <v>965</v>
      </c>
      <c r="I460" t="s">
        <v>2739</v>
      </c>
      <c r="J460">
        <v>988</v>
      </c>
      <c r="K460">
        <v>946</v>
      </c>
      <c r="L460">
        <v>884</v>
      </c>
      <c r="M460">
        <v>1013</v>
      </c>
      <c r="N460">
        <v>882</v>
      </c>
      <c r="O460">
        <v>1008</v>
      </c>
      <c r="P460">
        <v>109</v>
      </c>
      <c r="Q460">
        <v>103</v>
      </c>
      <c r="R460">
        <v>966</v>
      </c>
      <c r="S460">
        <v>1034</v>
      </c>
      <c r="T460" t="s">
        <v>4829</v>
      </c>
      <c r="U460">
        <v>1038</v>
      </c>
      <c r="V460">
        <v>962</v>
      </c>
      <c r="W460" t="s">
        <v>1552</v>
      </c>
      <c r="X460">
        <v>12</v>
      </c>
      <c r="Y460">
        <v>1864</v>
      </c>
      <c r="Z460">
        <v>1011</v>
      </c>
      <c r="AA460">
        <v>989</v>
      </c>
      <c r="AB460" t="s">
        <v>556</v>
      </c>
      <c r="AF460" t="s">
        <v>4249</v>
      </c>
      <c r="AG460">
        <v>106</v>
      </c>
      <c r="AH460">
        <v>909</v>
      </c>
    </row>
    <row r="461" spans="1:34" x14ac:dyDescent="0.55000000000000004">
      <c r="A461" s="74"/>
      <c r="B461" s="7">
        <v>12</v>
      </c>
      <c r="C461" s="7">
        <v>8</v>
      </c>
      <c r="D461" s="11">
        <v>7</v>
      </c>
      <c r="E461" s="7" t="str">
        <f t="shared" si="7"/>
        <v>7_12_8</v>
      </c>
      <c r="F461">
        <v>986</v>
      </c>
      <c r="G461">
        <v>882</v>
      </c>
      <c r="I461" t="s">
        <v>2740</v>
      </c>
      <c r="J461">
        <v>842</v>
      </c>
      <c r="K461">
        <v>807</v>
      </c>
      <c r="L461">
        <v>1041</v>
      </c>
      <c r="M461">
        <v>921</v>
      </c>
      <c r="N461">
        <v>993</v>
      </c>
      <c r="O461">
        <v>960</v>
      </c>
      <c r="P461">
        <v>105</v>
      </c>
      <c r="Q461">
        <v>104</v>
      </c>
      <c r="R461">
        <v>1060</v>
      </c>
      <c r="S461">
        <v>940</v>
      </c>
      <c r="T461" t="s">
        <v>4830</v>
      </c>
      <c r="U461">
        <v>1025</v>
      </c>
      <c r="V461">
        <v>975</v>
      </c>
      <c r="W461" t="s">
        <v>1553</v>
      </c>
      <c r="X461">
        <v>30</v>
      </c>
      <c r="Y461">
        <v>1676</v>
      </c>
      <c r="Z461">
        <v>998</v>
      </c>
      <c r="AA461">
        <v>1002</v>
      </c>
      <c r="AB461" t="s">
        <v>557</v>
      </c>
      <c r="AF461" t="s">
        <v>4250</v>
      </c>
      <c r="AG461">
        <v>107</v>
      </c>
      <c r="AH461">
        <v>901</v>
      </c>
    </row>
    <row r="462" spans="1:34" x14ac:dyDescent="0.55000000000000004">
      <c r="A462" s="74"/>
      <c r="B462" s="7">
        <v>12</v>
      </c>
      <c r="C462" s="7">
        <v>9</v>
      </c>
      <c r="D462" s="11">
        <v>7</v>
      </c>
      <c r="E462" s="7" t="str">
        <f t="shared" si="7"/>
        <v>7_12_9</v>
      </c>
      <c r="F462">
        <v>944</v>
      </c>
      <c r="G462">
        <v>883</v>
      </c>
      <c r="I462" t="s">
        <v>2741</v>
      </c>
      <c r="J462">
        <v>979</v>
      </c>
      <c r="K462">
        <v>937</v>
      </c>
      <c r="L462">
        <v>1038</v>
      </c>
      <c r="M462">
        <v>884</v>
      </c>
      <c r="N462">
        <v>936</v>
      </c>
      <c r="O462">
        <v>1001</v>
      </c>
      <c r="P462">
        <v>121</v>
      </c>
      <c r="Q462">
        <v>124</v>
      </c>
      <c r="R462">
        <v>1007</v>
      </c>
      <c r="S462">
        <v>993</v>
      </c>
      <c r="T462" t="s">
        <v>4831</v>
      </c>
      <c r="U462">
        <v>1027</v>
      </c>
      <c r="V462">
        <v>973</v>
      </c>
      <c r="W462" t="s">
        <v>1554</v>
      </c>
      <c r="X462">
        <v>2</v>
      </c>
      <c r="Y462">
        <v>1902</v>
      </c>
      <c r="Z462">
        <v>1000</v>
      </c>
      <c r="AA462">
        <v>1000</v>
      </c>
      <c r="AB462" t="s">
        <v>558</v>
      </c>
      <c r="AF462" t="s">
        <v>4251</v>
      </c>
      <c r="AG462">
        <v>115</v>
      </c>
      <c r="AH462">
        <v>822</v>
      </c>
    </row>
    <row r="463" spans="1:34" x14ac:dyDescent="0.55000000000000004">
      <c r="A463" s="74"/>
      <c r="B463" s="7">
        <v>13</v>
      </c>
      <c r="C463" s="7">
        <v>15</v>
      </c>
      <c r="D463" s="11">
        <v>7</v>
      </c>
      <c r="E463" s="7" t="str">
        <f t="shared" si="7"/>
        <v>7_13_15</v>
      </c>
      <c r="F463">
        <v>859</v>
      </c>
      <c r="G463">
        <v>867</v>
      </c>
      <c r="I463" t="s">
        <v>2742</v>
      </c>
      <c r="J463">
        <v>969</v>
      </c>
      <c r="K463">
        <v>895</v>
      </c>
      <c r="L463">
        <v>1035</v>
      </c>
      <c r="M463">
        <v>876</v>
      </c>
      <c r="N463">
        <v>922</v>
      </c>
      <c r="O463">
        <v>952</v>
      </c>
      <c r="P463">
        <v>109</v>
      </c>
      <c r="Q463">
        <v>109</v>
      </c>
      <c r="R463">
        <v>950</v>
      </c>
      <c r="S463">
        <v>1050</v>
      </c>
      <c r="T463" t="s">
        <v>4832</v>
      </c>
      <c r="U463">
        <v>1051</v>
      </c>
      <c r="V463">
        <v>949</v>
      </c>
      <c r="W463" t="s">
        <v>1555</v>
      </c>
      <c r="X463">
        <v>70</v>
      </c>
      <c r="Y463">
        <v>1071</v>
      </c>
      <c r="Z463">
        <v>1049</v>
      </c>
      <c r="AA463">
        <v>951</v>
      </c>
      <c r="AB463" t="s">
        <v>559</v>
      </c>
      <c r="AF463" t="s">
        <v>4252</v>
      </c>
      <c r="AG463">
        <v>118</v>
      </c>
      <c r="AH463">
        <v>816</v>
      </c>
    </row>
    <row r="464" spans="1:34" x14ac:dyDescent="0.55000000000000004">
      <c r="A464" s="74"/>
      <c r="B464" s="7">
        <v>13</v>
      </c>
      <c r="C464" s="7">
        <v>16</v>
      </c>
      <c r="D464" s="11">
        <v>7</v>
      </c>
      <c r="E464" s="7" t="str">
        <f t="shared" si="7"/>
        <v>7_13_16</v>
      </c>
      <c r="F464">
        <v>934</v>
      </c>
      <c r="G464">
        <v>934</v>
      </c>
      <c r="I464" t="s">
        <v>2743</v>
      </c>
      <c r="J464">
        <v>899</v>
      </c>
      <c r="K464">
        <v>903</v>
      </c>
      <c r="L464">
        <v>897</v>
      </c>
      <c r="M464">
        <v>1022</v>
      </c>
      <c r="N464">
        <v>990</v>
      </c>
      <c r="O464">
        <v>961</v>
      </c>
      <c r="P464">
        <v>118</v>
      </c>
      <c r="Q464">
        <v>92</v>
      </c>
      <c r="R464">
        <v>978</v>
      </c>
      <c r="S464">
        <v>1022</v>
      </c>
      <c r="T464" t="s">
        <v>4833</v>
      </c>
      <c r="U464">
        <v>1010</v>
      </c>
      <c r="V464">
        <v>990</v>
      </c>
      <c r="W464" t="s">
        <v>1556</v>
      </c>
      <c r="Y464">
        <v>1871</v>
      </c>
      <c r="Z464">
        <v>1042</v>
      </c>
      <c r="AA464">
        <v>958</v>
      </c>
      <c r="AB464" t="s">
        <v>560</v>
      </c>
      <c r="AF464" t="s">
        <v>4253</v>
      </c>
      <c r="AG464">
        <v>107</v>
      </c>
      <c r="AH464">
        <v>915</v>
      </c>
    </row>
    <row r="465" spans="1:34" x14ac:dyDescent="0.55000000000000004">
      <c r="A465" s="74"/>
      <c r="B465" s="7">
        <v>13</v>
      </c>
      <c r="C465" s="7">
        <v>17</v>
      </c>
      <c r="D465" s="11">
        <v>7</v>
      </c>
      <c r="E465" s="7" t="str">
        <f t="shared" si="7"/>
        <v>7_13_17</v>
      </c>
      <c r="F465">
        <v>992</v>
      </c>
      <c r="G465">
        <v>960</v>
      </c>
      <c r="I465" t="s">
        <v>2744</v>
      </c>
      <c r="J465">
        <v>989</v>
      </c>
      <c r="K465">
        <v>884</v>
      </c>
      <c r="L465">
        <v>1028</v>
      </c>
      <c r="M465">
        <v>947</v>
      </c>
      <c r="N465">
        <v>997</v>
      </c>
      <c r="O465">
        <v>981</v>
      </c>
      <c r="P465">
        <v>110</v>
      </c>
      <c r="Q465">
        <v>113</v>
      </c>
      <c r="R465">
        <v>1024</v>
      </c>
      <c r="S465">
        <v>976</v>
      </c>
      <c r="T465" t="s">
        <v>4834</v>
      </c>
      <c r="U465">
        <v>1039</v>
      </c>
      <c r="V465">
        <v>961</v>
      </c>
      <c r="W465" t="s">
        <v>1557</v>
      </c>
      <c r="X465">
        <v>18</v>
      </c>
      <c r="Y465">
        <v>1654</v>
      </c>
      <c r="Z465">
        <v>1062</v>
      </c>
      <c r="AA465">
        <v>938</v>
      </c>
      <c r="AB465" t="s">
        <v>561</v>
      </c>
      <c r="AF465" t="s">
        <v>4254</v>
      </c>
      <c r="AG465">
        <v>118</v>
      </c>
      <c r="AH465">
        <v>744</v>
      </c>
    </row>
    <row r="466" spans="1:34" x14ac:dyDescent="0.55000000000000004">
      <c r="A466" s="74"/>
      <c r="B466" s="7">
        <v>13</v>
      </c>
      <c r="C466" s="7">
        <v>18</v>
      </c>
      <c r="D466" s="11">
        <v>7</v>
      </c>
      <c r="E466" s="7" t="str">
        <f t="shared" si="7"/>
        <v>7_13_18</v>
      </c>
      <c r="F466">
        <v>969</v>
      </c>
      <c r="G466">
        <v>977</v>
      </c>
      <c r="I466" t="s">
        <v>2745</v>
      </c>
      <c r="J466">
        <v>901</v>
      </c>
      <c r="K466">
        <v>815</v>
      </c>
      <c r="L466">
        <v>989</v>
      </c>
      <c r="M466">
        <v>973</v>
      </c>
      <c r="N466">
        <v>967</v>
      </c>
      <c r="O466">
        <v>994</v>
      </c>
      <c r="P466">
        <v>124</v>
      </c>
      <c r="Q466">
        <v>104</v>
      </c>
      <c r="R466">
        <v>985</v>
      </c>
      <c r="S466">
        <v>1015</v>
      </c>
      <c r="T466" t="s">
        <v>4835</v>
      </c>
      <c r="U466">
        <v>1067</v>
      </c>
      <c r="V466">
        <v>933</v>
      </c>
      <c r="W466" t="s">
        <v>1558</v>
      </c>
      <c r="X466">
        <v>179</v>
      </c>
      <c r="Y466">
        <v>127</v>
      </c>
      <c r="Z466">
        <v>1030</v>
      </c>
      <c r="AA466">
        <v>970</v>
      </c>
      <c r="AB466" t="s">
        <v>562</v>
      </c>
      <c r="AF466" t="s">
        <v>4255</v>
      </c>
      <c r="AG466">
        <v>99</v>
      </c>
      <c r="AH466">
        <v>1002</v>
      </c>
    </row>
    <row r="467" spans="1:34" x14ac:dyDescent="0.55000000000000004">
      <c r="A467" s="74"/>
      <c r="B467" s="7">
        <v>13</v>
      </c>
      <c r="C467" s="7">
        <v>19</v>
      </c>
      <c r="D467" s="11">
        <v>7</v>
      </c>
      <c r="E467" s="7" t="str">
        <f t="shared" si="7"/>
        <v>7_13_19</v>
      </c>
      <c r="F467">
        <v>973</v>
      </c>
      <c r="G467">
        <v>966</v>
      </c>
      <c r="I467" t="s">
        <v>2746</v>
      </c>
      <c r="J467">
        <v>863</v>
      </c>
      <c r="K467">
        <v>920</v>
      </c>
      <c r="L467">
        <v>1033</v>
      </c>
      <c r="M467">
        <v>910</v>
      </c>
      <c r="N467">
        <v>995</v>
      </c>
      <c r="O467">
        <v>969</v>
      </c>
      <c r="P467">
        <v>105</v>
      </c>
      <c r="Q467">
        <v>122</v>
      </c>
      <c r="R467">
        <v>1014</v>
      </c>
      <c r="S467">
        <v>986</v>
      </c>
      <c r="T467" t="s">
        <v>4836</v>
      </c>
      <c r="U467">
        <v>983</v>
      </c>
      <c r="V467">
        <v>1017</v>
      </c>
      <c r="W467" t="s">
        <v>1559</v>
      </c>
      <c r="X467">
        <v>2</v>
      </c>
      <c r="Y467">
        <v>1897</v>
      </c>
      <c r="Z467">
        <v>1065</v>
      </c>
      <c r="AA467">
        <v>935</v>
      </c>
      <c r="AB467" t="s">
        <v>563</v>
      </c>
      <c r="AF467" t="s">
        <v>4256</v>
      </c>
      <c r="AG467">
        <v>106</v>
      </c>
      <c r="AH467">
        <v>784</v>
      </c>
    </row>
    <row r="468" spans="1:34" x14ac:dyDescent="0.55000000000000004">
      <c r="A468" s="74"/>
      <c r="B468" s="7">
        <v>13</v>
      </c>
      <c r="C468" s="7">
        <v>2</v>
      </c>
      <c r="D468" s="11">
        <v>7</v>
      </c>
      <c r="E468" s="7" t="str">
        <f t="shared" si="7"/>
        <v>7_13_2</v>
      </c>
      <c r="F468">
        <v>955</v>
      </c>
      <c r="G468">
        <v>971</v>
      </c>
      <c r="I468" t="s">
        <v>2747</v>
      </c>
      <c r="J468">
        <v>966</v>
      </c>
      <c r="K468">
        <v>980</v>
      </c>
      <c r="L468">
        <v>959</v>
      </c>
      <c r="M468">
        <v>1003</v>
      </c>
      <c r="N468">
        <v>1007</v>
      </c>
      <c r="O468">
        <v>954</v>
      </c>
      <c r="P468">
        <v>99</v>
      </c>
      <c r="Q468">
        <v>124</v>
      </c>
      <c r="R468">
        <v>976</v>
      </c>
      <c r="S468">
        <v>1024</v>
      </c>
      <c r="T468" t="s">
        <v>4837</v>
      </c>
      <c r="U468">
        <v>995</v>
      </c>
      <c r="V468">
        <v>1005</v>
      </c>
      <c r="W468" t="s">
        <v>1560</v>
      </c>
      <c r="Y468">
        <v>1907</v>
      </c>
      <c r="Z468">
        <v>1029</v>
      </c>
      <c r="AA468">
        <v>971</v>
      </c>
      <c r="AB468" t="s">
        <v>564</v>
      </c>
      <c r="AF468" t="s">
        <v>4257</v>
      </c>
      <c r="AG468">
        <v>137</v>
      </c>
      <c r="AH468">
        <v>565</v>
      </c>
    </row>
    <row r="469" spans="1:34" x14ac:dyDescent="0.55000000000000004">
      <c r="A469" s="74"/>
      <c r="B469" s="7">
        <v>13</v>
      </c>
      <c r="C469" s="7">
        <v>20</v>
      </c>
      <c r="D469" s="11">
        <v>7</v>
      </c>
      <c r="E469" s="7" t="str">
        <f t="shared" si="7"/>
        <v>7_13_20</v>
      </c>
      <c r="F469">
        <v>950</v>
      </c>
      <c r="G469">
        <v>1007</v>
      </c>
      <c r="I469" t="s">
        <v>2748</v>
      </c>
      <c r="J469">
        <v>977</v>
      </c>
      <c r="K469">
        <v>973</v>
      </c>
      <c r="L469">
        <v>968</v>
      </c>
      <c r="M469">
        <v>952</v>
      </c>
      <c r="N469">
        <v>947</v>
      </c>
      <c r="O469">
        <v>1017</v>
      </c>
      <c r="P469">
        <v>116</v>
      </c>
      <c r="Q469">
        <v>108</v>
      </c>
      <c r="R469">
        <v>973</v>
      </c>
      <c r="S469">
        <v>1027</v>
      </c>
      <c r="T469" t="s">
        <v>4838</v>
      </c>
      <c r="U469">
        <v>978</v>
      </c>
      <c r="V469">
        <v>1022</v>
      </c>
      <c r="W469" t="s">
        <v>1561</v>
      </c>
      <c r="X469">
        <v>166</v>
      </c>
      <c r="Y469">
        <v>182</v>
      </c>
      <c r="Z469">
        <v>1004</v>
      </c>
      <c r="AA469">
        <v>996</v>
      </c>
      <c r="AB469" t="s">
        <v>565</v>
      </c>
      <c r="AF469" t="s">
        <v>4258</v>
      </c>
      <c r="AG469">
        <v>102</v>
      </c>
      <c r="AH469">
        <v>953</v>
      </c>
    </row>
    <row r="470" spans="1:34" x14ac:dyDescent="0.55000000000000004">
      <c r="A470" s="74"/>
      <c r="B470" s="7">
        <v>13</v>
      </c>
      <c r="C470" s="7">
        <v>21</v>
      </c>
      <c r="D470" s="11">
        <v>7</v>
      </c>
      <c r="E470" s="7" t="str">
        <f t="shared" si="7"/>
        <v>7_13_21</v>
      </c>
      <c r="F470">
        <v>913</v>
      </c>
      <c r="G470">
        <v>991</v>
      </c>
      <c r="I470" t="s">
        <v>2749</v>
      </c>
      <c r="J470">
        <v>937</v>
      </c>
      <c r="K470">
        <v>956</v>
      </c>
      <c r="L470">
        <v>912</v>
      </c>
      <c r="M470">
        <v>1016</v>
      </c>
      <c r="N470">
        <v>954</v>
      </c>
      <c r="O470">
        <v>1014</v>
      </c>
      <c r="P470">
        <v>103</v>
      </c>
      <c r="Q470">
        <v>120</v>
      </c>
      <c r="R470">
        <v>948</v>
      </c>
      <c r="S470">
        <v>1052</v>
      </c>
      <c r="T470" t="s">
        <v>4839</v>
      </c>
      <c r="U470">
        <v>956</v>
      </c>
      <c r="V470">
        <v>1044</v>
      </c>
      <c r="W470" t="s">
        <v>1562</v>
      </c>
      <c r="X470">
        <v>186</v>
      </c>
      <c r="Y470">
        <v>77</v>
      </c>
      <c r="Z470">
        <v>1015</v>
      </c>
      <c r="AA470">
        <v>985</v>
      </c>
      <c r="AB470" t="s">
        <v>566</v>
      </c>
      <c r="AF470" t="s">
        <v>4259</v>
      </c>
      <c r="AG470">
        <v>119</v>
      </c>
      <c r="AH470">
        <v>707</v>
      </c>
    </row>
    <row r="471" spans="1:34" x14ac:dyDescent="0.55000000000000004">
      <c r="A471" s="74"/>
      <c r="B471" s="7">
        <v>13</v>
      </c>
      <c r="C471" s="7">
        <v>23</v>
      </c>
      <c r="D471" s="11">
        <v>7</v>
      </c>
      <c r="E471" s="7" t="str">
        <f t="shared" si="7"/>
        <v>7_13_23</v>
      </c>
      <c r="F471">
        <v>998</v>
      </c>
      <c r="G471">
        <v>941</v>
      </c>
      <c r="I471" t="s">
        <v>2750</v>
      </c>
      <c r="J471">
        <v>992</v>
      </c>
      <c r="K471">
        <v>993</v>
      </c>
      <c r="L471">
        <v>981</v>
      </c>
      <c r="M471">
        <v>982</v>
      </c>
      <c r="N471">
        <v>993</v>
      </c>
      <c r="O471">
        <v>991</v>
      </c>
      <c r="P471">
        <v>115</v>
      </c>
      <c r="Q471">
        <v>94</v>
      </c>
      <c r="R471">
        <v>1004</v>
      </c>
      <c r="S471">
        <v>996</v>
      </c>
      <c r="T471" t="s">
        <v>4840</v>
      </c>
      <c r="U471">
        <v>1006</v>
      </c>
      <c r="V471">
        <v>994</v>
      </c>
      <c r="W471" t="s">
        <v>1563</v>
      </c>
      <c r="X471">
        <v>190</v>
      </c>
      <c r="Y471">
        <v>0</v>
      </c>
      <c r="Z471">
        <v>995</v>
      </c>
      <c r="AA471">
        <v>1005</v>
      </c>
      <c r="AB471" t="s">
        <v>567</v>
      </c>
      <c r="AF471" t="s">
        <v>4260</v>
      </c>
      <c r="AG471">
        <v>121</v>
      </c>
      <c r="AH471">
        <v>775</v>
      </c>
    </row>
    <row r="472" spans="1:34" x14ac:dyDescent="0.55000000000000004">
      <c r="A472" s="74"/>
      <c r="B472" s="7">
        <v>13</v>
      </c>
      <c r="C472" s="7">
        <v>25</v>
      </c>
      <c r="D472" s="11">
        <v>7</v>
      </c>
      <c r="E472" s="7" t="str">
        <f t="shared" si="7"/>
        <v>7_13_25</v>
      </c>
      <c r="F472">
        <v>961</v>
      </c>
      <c r="G472">
        <v>1011</v>
      </c>
      <c r="I472" t="s">
        <v>2751</v>
      </c>
      <c r="J472">
        <v>987</v>
      </c>
      <c r="K472">
        <v>993</v>
      </c>
      <c r="L472">
        <v>960</v>
      </c>
      <c r="M472">
        <v>1019</v>
      </c>
      <c r="N472">
        <v>967</v>
      </c>
      <c r="O472">
        <v>1013</v>
      </c>
      <c r="P472">
        <v>83</v>
      </c>
      <c r="Q472">
        <v>127</v>
      </c>
      <c r="R472">
        <v>981</v>
      </c>
      <c r="S472">
        <v>1019</v>
      </c>
      <c r="T472" t="s">
        <v>4841</v>
      </c>
      <c r="U472">
        <v>1004</v>
      </c>
      <c r="V472">
        <v>996</v>
      </c>
      <c r="W472" t="s">
        <v>1564</v>
      </c>
      <c r="X472">
        <v>198</v>
      </c>
      <c r="Y472">
        <v>0</v>
      </c>
      <c r="Z472">
        <v>994</v>
      </c>
      <c r="AA472">
        <v>1006</v>
      </c>
      <c r="AB472" t="s">
        <v>568</v>
      </c>
      <c r="AF472" t="s">
        <v>4261</v>
      </c>
      <c r="AG472">
        <v>95</v>
      </c>
      <c r="AH472">
        <v>1005</v>
      </c>
    </row>
    <row r="473" spans="1:34" x14ac:dyDescent="0.55000000000000004">
      <c r="A473" s="74"/>
      <c r="B473" s="7">
        <v>13</v>
      </c>
      <c r="C473" s="7">
        <v>3</v>
      </c>
      <c r="D473" s="11">
        <v>7</v>
      </c>
      <c r="E473" s="7" t="str">
        <f t="shared" si="7"/>
        <v>7_13_3</v>
      </c>
      <c r="F473">
        <v>932</v>
      </c>
      <c r="G473">
        <v>954</v>
      </c>
      <c r="I473" t="s">
        <v>2752</v>
      </c>
      <c r="J473">
        <v>994</v>
      </c>
      <c r="K473">
        <v>997</v>
      </c>
      <c r="L473">
        <v>855</v>
      </c>
      <c r="M473">
        <v>1066</v>
      </c>
      <c r="N473">
        <v>953</v>
      </c>
      <c r="O473">
        <v>1023</v>
      </c>
      <c r="P473">
        <v>112</v>
      </c>
      <c r="Q473">
        <v>108</v>
      </c>
      <c r="R473">
        <v>978</v>
      </c>
      <c r="S473">
        <v>1022</v>
      </c>
      <c r="T473" t="s">
        <v>4842</v>
      </c>
      <c r="U473">
        <v>993</v>
      </c>
      <c r="V473">
        <v>1007</v>
      </c>
      <c r="W473" t="s">
        <v>1565</v>
      </c>
      <c r="X473">
        <v>129</v>
      </c>
      <c r="Y473">
        <v>701</v>
      </c>
      <c r="Z473">
        <v>1008</v>
      </c>
      <c r="AA473">
        <v>992</v>
      </c>
      <c r="AB473" t="s">
        <v>569</v>
      </c>
      <c r="AF473" t="s">
        <v>4262</v>
      </c>
      <c r="AG473">
        <v>96</v>
      </c>
      <c r="AH473">
        <v>958</v>
      </c>
    </row>
    <row r="474" spans="1:34" x14ac:dyDescent="0.55000000000000004">
      <c r="A474" s="74"/>
      <c r="B474" s="7">
        <v>13</v>
      </c>
      <c r="C474" s="7">
        <v>4</v>
      </c>
      <c r="D474" s="11">
        <v>7</v>
      </c>
      <c r="E474" s="7" t="str">
        <f t="shared" si="7"/>
        <v>7_13_4</v>
      </c>
      <c r="F474">
        <v>913</v>
      </c>
      <c r="G474">
        <v>1001</v>
      </c>
      <c r="I474" t="s">
        <v>2753</v>
      </c>
      <c r="J474">
        <v>997</v>
      </c>
      <c r="K474">
        <v>987</v>
      </c>
      <c r="L474">
        <v>997</v>
      </c>
      <c r="M474">
        <v>900</v>
      </c>
      <c r="N474">
        <v>940</v>
      </c>
      <c r="O474">
        <v>1012</v>
      </c>
      <c r="P474">
        <v>93</v>
      </c>
      <c r="Q474">
        <v>118</v>
      </c>
      <c r="R474">
        <v>965</v>
      </c>
      <c r="S474">
        <v>1035</v>
      </c>
      <c r="T474" t="s">
        <v>4843</v>
      </c>
      <c r="U474">
        <v>992</v>
      </c>
      <c r="V474">
        <v>1008</v>
      </c>
      <c r="W474" t="s">
        <v>1566</v>
      </c>
      <c r="X474">
        <v>166</v>
      </c>
      <c r="Y474">
        <v>322</v>
      </c>
      <c r="Z474">
        <v>1001</v>
      </c>
      <c r="AA474">
        <v>999</v>
      </c>
      <c r="AB474" t="s">
        <v>570</v>
      </c>
      <c r="AF474" t="s">
        <v>4263</v>
      </c>
      <c r="AG474">
        <v>94</v>
      </c>
      <c r="AH474">
        <v>973</v>
      </c>
    </row>
    <row r="475" spans="1:34" x14ac:dyDescent="0.55000000000000004">
      <c r="A475" s="74"/>
      <c r="B475" s="7">
        <v>13</v>
      </c>
      <c r="C475" s="7">
        <v>5</v>
      </c>
      <c r="D475" s="11">
        <v>7</v>
      </c>
      <c r="E475" s="7" t="str">
        <f t="shared" si="7"/>
        <v>7_13_5</v>
      </c>
      <c r="F475">
        <v>912</v>
      </c>
      <c r="G475">
        <v>1017</v>
      </c>
      <c r="I475" t="s">
        <v>2754</v>
      </c>
      <c r="J475">
        <v>995</v>
      </c>
      <c r="K475">
        <v>994</v>
      </c>
      <c r="L475">
        <v>877</v>
      </c>
      <c r="M475">
        <v>1025</v>
      </c>
      <c r="N475">
        <v>969</v>
      </c>
      <c r="O475">
        <v>1005</v>
      </c>
      <c r="P475">
        <v>126</v>
      </c>
      <c r="Q475">
        <v>101</v>
      </c>
      <c r="R475">
        <v>945</v>
      </c>
      <c r="S475">
        <v>1055</v>
      </c>
      <c r="T475" t="s">
        <v>4844</v>
      </c>
      <c r="U475">
        <v>996</v>
      </c>
      <c r="V475">
        <v>1004</v>
      </c>
      <c r="W475" t="s">
        <v>1567</v>
      </c>
      <c r="X475">
        <v>2</v>
      </c>
      <c r="Y475">
        <v>1769</v>
      </c>
      <c r="Z475">
        <v>1066</v>
      </c>
      <c r="AA475">
        <v>934</v>
      </c>
      <c r="AB475" t="s">
        <v>571</v>
      </c>
      <c r="AF475" t="s">
        <v>4264</v>
      </c>
      <c r="AG475">
        <v>100</v>
      </c>
      <c r="AH475">
        <v>972</v>
      </c>
    </row>
    <row r="476" spans="1:34" x14ac:dyDescent="0.55000000000000004">
      <c r="A476" s="74"/>
      <c r="B476" s="7">
        <v>13</v>
      </c>
      <c r="C476" s="7">
        <v>8</v>
      </c>
      <c r="D476" s="11">
        <v>7</v>
      </c>
      <c r="E476" s="7" t="str">
        <f t="shared" si="7"/>
        <v>7_13_8</v>
      </c>
      <c r="F476">
        <v>883</v>
      </c>
      <c r="G476">
        <v>878</v>
      </c>
      <c r="I476" t="s">
        <v>2755</v>
      </c>
      <c r="J476">
        <v>971</v>
      </c>
      <c r="K476">
        <v>998</v>
      </c>
      <c r="L476">
        <v>894</v>
      </c>
      <c r="M476">
        <v>994</v>
      </c>
      <c r="N476">
        <v>960</v>
      </c>
      <c r="O476">
        <v>935</v>
      </c>
      <c r="P476">
        <v>118</v>
      </c>
      <c r="Q476">
        <v>93</v>
      </c>
      <c r="R476">
        <v>953</v>
      </c>
      <c r="S476">
        <v>1047</v>
      </c>
      <c r="T476" t="s">
        <v>4845</v>
      </c>
      <c r="U476">
        <v>994</v>
      </c>
      <c r="V476">
        <v>1006</v>
      </c>
      <c r="W476" t="s">
        <v>1568</v>
      </c>
      <c r="X476">
        <v>158</v>
      </c>
      <c r="Y476">
        <v>175</v>
      </c>
      <c r="Z476">
        <v>1011</v>
      </c>
      <c r="AA476">
        <v>989</v>
      </c>
      <c r="AB476" t="s">
        <v>572</v>
      </c>
      <c r="AF476" t="s">
        <v>4265</v>
      </c>
      <c r="AG476">
        <v>97</v>
      </c>
      <c r="AH476">
        <v>960</v>
      </c>
    </row>
    <row r="477" spans="1:34" x14ac:dyDescent="0.55000000000000004">
      <c r="A477" s="74"/>
      <c r="B477" s="7">
        <v>13</v>
      </c>
      <c r="C477" s="7">
        <v>9</v>
      </c>
      <c r="D477" s="11">
        <v>7</v>
      </c>
      <c r="E477" s="7" t="str">
        <f t="shared" si="7"/>
        <v>7_13_9</v>
      </c>
      <c r="F477">
        <v>924</v>
      </c>
      <c r="G477">
        <v>810</v>
      </c>
      <c r="I477" t="s">
        <v>2756</v>
      </c>
      <c r="J477">
        <v>977</v>
      </c>
      <c r="K477">
        <v>993</v>
      </c>
      <c r="L477">
        <v>1046</v>
      </c>
      <c r="M477">
        <v>789</v>
      </c>
      <c r="N477">
        <v>970</v>
      </c>
      <c r="O477">
        <v>926</v>
      </c>
      <c r="P477">
        <v>93</v>
      </c>
      <c r="Q477">
        <v>114</v>
      </c>
      <c r="R477">
        <v>999</v>
      </c>
      <c r="S477">
        <v>1001</v>
      </c>
      <c r="T477" t="s">
        <v>4846</v>
      </c>
      <c r="U477">
        <v>994</v>
      </c>
      <c r="V477">
        <v>1006</v>
      </c>
      <c r="W477" t="s">
        <v>1569</v>
      </c>
      <c r="X477">
        <v>179</v>
      </c>
      <c r="Y477">
        <v>45</v>
      </c>
      <c r="Z477">
        <v>974</v>
      </c>
      <c r="AA477">
        <v>1026</v>
      </c>
      <c r="AB477" t="s">
        <v>573</v>
      </c>
      <c r="AF477" t="s">
        <v>4266</v>
      </c>
      <c r="AG477">
        <v>99</v>
      </c>
      <c r="AH477">
        <v>983</v>
      </c>
    </row>
    <row r="478" spans="1:34" x14ac:dyDescent="0.55000000000000004">
      <c r="A478" s="74"/>
      <c r="B478" s="7">
        <v>15</v>
      </c>
      <c r="C478" s="7">
        <v>16</v>
      </c>
      <c r="D478" s="11">
        <v>7</v>
      </c>
      <c r="E478" s="7" t="str">
        <f t="shared" si="7"/>
        <v>7_15_16</v>
      </c>
      <c r="F478">
        <v>876</v>
      </c>
      <c r="G478">
        <v>933</v>
      </c>
      <c r="I478" t="s">
        <v>2757</v>
      </c>
      <c r="J478">
        <v>999</v>
      </c>
      <c r="K478">
        <v>992</v>
      </c>
      <c r="L478">
        <v>845</v>
      </c>
      <c r="M478">
        <v>1082</v>
      </c>
      <c r="N478">
        <v>908</v>
      </c>
      <c r="O478">
        <v>1006</v>
      </c>
      <c r="P478">
        <v>100</v>
      </c>
      <c r="Q478">
        <v>106</v>
      </c>
      <c r="R478">
        <v>956</v>
      </c>
      <c r="S478">
        <v>1044</v>
      </c>
      <c r="T478" t="s">
        <v>4847</v>
      </c>
      <c r="U478">
        <v>1006</v>
      </c>
      <c r="V478">
        <v>994</v>
      </c>
      <c r="W478" t="s">
        <v>1570</v>
      </c>
      <c r="Y478">
        <v>1846</v>
      </c>
      <c r="Z478">
        <v>1153</v>
      </c>
      <c r="AA478">
        <v>847</v>
      </c>
      <c r="AB478" t="s">
        <v>574</v>
      </c>
      <c r="AF478" t="s">
        <v>4267</v>
      </c>
      <c r="AG478">
        <v>102</v>
      </c>
      <c r="AH478">
        <v>957</v>
      </c>
    </row>
    <row r="479" spans="1:34" x14ac:dyDescent="0.55000000000000004">
      <c r="A479" s="74"/>
      <c r="B479" s="7">
        <v>15</v>
      </c>
      <c r="C479" s="7">
        <v>17</v>
      </c>
      <c r="D479" s="11">
        <v>7</v>
      </c>
      <c r="E479" s="7" t="str">
        <f t="shared" si="7"/>
        <v>7_15_17</v>
      </c>
      <c r="F479">
        <v>970</v>
      </c>
      <c r="G479">
        <v>943</v>
      </c>
      <c r="I479" t="s">
        <v>2758</v>
      </c>
      <c r="J479">
        <v>999</v>
      </c>
      <c r="K479">
        <v>982</v>
      </c>
      <c r="L479">
        <v>971</v>
      </c>
      <c r="M479">
        <v>970</v>
      </c>
      <c r="N479">
        <v>982</v>
      </c>
      <c r="O479">
        <v>988</v>
      </c>
      <c r="P479">
        <v>100</v>
      </c>
      <c r="Q479">
        <v>121</v>
      </c>
      <c r="R479">
        <v>1003</v>
      </c>
      <c r="S479">
        <v>997</v>
      </c>
      <c r="T479" t="s">
        <v>4848</v>
      </c>
      <c r="U479">
        <v>998</v>
      </c>
      <c r="V479">
        <v>1002</v>
      </c>
      <c r="W479" t="s">
        <v>1571</v>
      </c>
      <c r="Y479">
        <v>1830</v>
      </c>
      <c r="Z479">
        <v>1286</v>
      </c>
      <c r="AA479">
        <v>714</v>
      </c>
      <c r="AB479" t="s">
        <v>575</v>
      </c>
      <c r="AF479" t="s">
        <v>4268</v>
      </c>
      <c r="AG479">
        <v>98</v>
      </c>
      <c r="AH479">
        <v>969</v>
      </c>
    </row>
    <row r="480" spans="1:34" x14ac:dyDescent="0.55000000000000004">
      <c r="A480" s="74"/>
      <c r="B480" s="7">
        <v>15</v>
      </c>
      <c r="C480" s="7">
        <v>18</v>
      </c>
      <c r="D480" s="11">
        <v>7</v>
      </c>
      <c r="E480" s="7" t="str">
        <f t="shared" si="7"/>
        <v>7_15_18</v>
      </c>
      <c r="F480">
        <v>945</v>
      </c>
      <c r="G480">
        <v>964</v>
      </c>
      <c r="I480" t="s">
        <v>2759</v>
      </c>
      <c r="J480">
        <v>991</v>
      </c>
      <c r="K480">
        <v>993</v>
      </c>
      <c r="L480">
        <v>956</v>
      </c>
      <c r="M480">
        <v>1010</v>
      </c>
      <c r="N480">
        <v>1013</v>
      </c>
      <c r="O480">
        <v>951</v>
      </c>
      <c r="P480">
        <v>114</v>
      </c>
      <c r="Q480">
        <v>108</v>
      </c>
      <c r="R480">
        <v>1023</v>
      </c>
      <c r="S480">
        <v>977</v>
      </c>
      <c r="T480" t="s">
        <v>4849</v>
      </c>
      <c r="U480">
        <v>1005</v>
      </c>
      <c r="V480">
        <v>995</v>
      </c>
      <c r="W480" t="s">
        <v>1572</v>
      </c>
      <c r="X480">
        <v>180</v>
      </c>
      <c r="Y480">
        <v>48</v>
      </c>
      <c r="Z480">
        <v>981</v>
      </c>
      <c r="AA480">
        <v>1019</v>
      </c>
      <c r="AB480" t="s">
        <v>576</v>
      </c>
      <c r="AF480" t="s">
        <v>4269</v>
      </c>
      <c r="AG480">
        <v>94</v>
      </c>
      <c r="AH480">
        <v>994</v>
      </c>
    </row>
    <row r="481" spans="1:34" x14ac:dyDescent="0.55000000000000004">
      <c r="A481" s="74"/>
      <c r="B481" s="7">
        <v>15</v>
      </c>
      <c r="C481" s="7">
        <v>19</v>
      </c>
      <c r="D481" s="11">
        <v>7</v>
      </c>
      <c r="E481" s="7" t="str">
        <f t="shared" si="7"/>
        <v>7_15_19</v>
      </c>
      <c r="F481">
        <v>1003</v>
      </c>
      <c r="G481">
        <v>895</v>
      </c>
      <c r="I481" t="s">
        <v>2760</v>
      </c>
      <c r="J481">
        <v>992</v>
      </c>
      <c r="K481">
        <v>982</v>
      </c>
      <c r="L481">
        <v>994</v>
      </c>
      <c r="M481">
        <v>956</v>
      </c>
      <c r="N481">
        <v>1049</v>
      </c>
      <c r="O481">
        <v>914</v>
      </c>
      <c r="P481">
        <v>114</v>
      </c>
      <c r="Q481">
        <v>126</v>
      </c>
      <c r="R481">
        <v>1042</v>
      </c>
      <c r="S481">
        <v>958</v>
      </c>
      <c r="T481" t="s">
        <v>4850</v>
      </c>
      <c r="U481">
        <v>1024</v>
      </c>
      <c r="V481">
        <v>976</v>
      </c>
      <c r="W481" t="s">
        <v>1573</v>
      </c>
      <c r="X481">
        <v>193</v>
      </c>
      <c r="Y481">
        <v>0</v>
      </c>
      <c r="Z481">
        <v>997</v>
      </c>
      <c r="AA481">
        <v>1003</v>
      </c>
      <c r="AB481" t="s">
        <v>577</v>
      </c>
      <c r="AF481" t="s">
        <v>4270</v>
      </c>
      <c r="AG481">
        <v>93</v>
      </c>
      <c r="AH481">
        <v>1027</v>
      </c>
    </row>
    <row r="482" spans="1:34" x14ac:dyDescent="0.55000000000000004">
      <c r="A482" s="74"/>
      <c r="B482" s="7">
        <v>15</v>
      </c>
      <c r="C482" s="7">
        <v>2</v>
      </c>
      <c r="D482" s="11">
        <v>7</v>
      </c>
      <c r="E482" s="7" t="str">
        <f t="shared" si="7"/>
        <v>7_15_2</v>
      </c>
      <c r="F482">
        <v>925</v>
      </c>
      <c r="G482">
        <v>933</v>
      </c>
      <c r="I482" t="s">
        <v>2761</v>
      </c>
      <c r="J482">
        <v>987</v>
      </c>
      <c r="K482">
        <v>979</v>
      </c>
      <c r="L482">
        <v>946</v>
      </c>
      <c r="M482">
        <v>1006</v>
      </c>
      <c r="N482">
        <v>996</v>
      </c>
      <c r="O482">
        <v>950</v>
      </c>
      <c r="P482">
        <v>100</v>
      </c>
      <c r="Q482">
        <v>105</v>
      </c>
      <c r="R482">
        <v>1019</v>
      </c>
      <c r="S482">
        <v>981</v>
      </c>
      <c r="T482" t="s">
        <v>4851</v>
      </c>
      <c r="U482">
        <v>1003</v>
      </c>
      <c r="V482">
        <v>997</v>
      </c>
      <c r="W482" t="s">
        <v>1574</v>
      </c>
      <c r="X482">
        <v>90</v>
      </c>
      <c r="Y482">
        <v>1039</v>
      </c>
      <c r="Z482">
        <v>1235</v>
      </c>
      <c r="AA482">
        <v>765</v>
      </c>
      <c r="AB482" t="s">
        <v>578</v>
      </c>
      <c r="AF482" t="s">
        <v>4271</v>
      </c>
      <c r="AG482">
        <v>96</v>
      </c>
      <c r="AH482">
        <v>992</v>
      </c>
    </row>
    <row r="483" spans="1:34" x14ac:dyDescent="0.55000000000000004">
      <c r="A483" s="74"/>
      <c r="B483" s="7">
        <v>15</v>
      </c>
      <c r="C483" s="7">
        <v>20</v>
      </c>
      <c r="D483" s="11">
        <v>7</v>
      </c>
      <c r="E483" s="7" t="str">
        <f t="shared" si="7"/>
        <v>7_15_20</v>
      </c>
      <c r="F483">
        <v>945</v>
      </c>
      <c r="G483">
        <v>951</v>
      </c>
      <c r="I483" t="s">
        <v>2762</v>
      </c>
      <c r="J483">
        <v>994</v>
      </c>
      <c r="K483">
        <v>963</v>
      </c>
      <c r="L483">
        <v>938</v>
      </c>
      <c r="M483">
        <v>1018</v>
      </c>
      <c r="N483">
        <v>998</v>
      </c>
      <c r="O483">
        <v>949</v>
      </c>
      <c r="P483">
        <v>120</v>
      </c>
      <c r="Q483">
        <v>124</v>
      </c>
      <c r="R483">
        <v>1003</v>
      </c>
      <c r="S483">
        <v>997</v>
      </c>
      <c r="T483" t="s">
        <v>4852</v>
      </c>
      <c r="U483">
        <v>1014</v>
      </c>
      <c r="V483">
        <v>986</v>
      </c>
      <c r="W483" t="s">
        <v>1575</v>
      </c>
      <c r="X483">
        <v>192</v>
      </c>
      <c r="Y483">
        <v>2</v>
      </c>
      <c r="Z483">
        <v>1360</v>
      </c>
      <c r="AA483">
        <v>640</v>
      </c>
      <c r="AB483" t="s">
        <v>579</v>
      </c>
      <c r="AF483" t="s">
        <v>4272</v>
      </c>
      <c r="AG483">
        <v>108</v>
      </c>
      <c r="AH483">
        <v>899</v>
      </c>
    </row>
    <row r="484" spans="1:34" x14ac:dyDescent="0.55000000000000004">
      <c r="A484" s="74"/>
      <c r="B484" s="7">
        <v>15</v>
      </c>
      <c r="C484" s="7">
        <v>21</v>
      </c>
      <c r="D484" s="11">
        <v>7</v>
      </c>
      <c r="E484" s="7" t="str">
        <f t="shared" si="7"/>
        <v>7_15_21</v>
      </c>
      <c r="F484">
        <v>944</v>
      </c>
      <c r="G484">
        <v>965</v>
      </c>
      <c r="I484" t="s">
        <v>2763</v>
      </c>
      <c r="J484">
        <v>914</v>
      </c>
      <c r="K484">
        <v>936</v>
      </c>
      <c r="L484">
        <v>938</v>
      </c>
      <c r="M484">
        <v>1027</v>
      </c>
      <c r="N484">
        <v>971</v>
      </c>
      <c r="O484">
        <v>999</v>
      </c>
      <c r="P484">
        <v>103</v>
      </c>
      <c r="Q484">
        <v>101</v>
      </c>
      <c r="R484">
        <v>987</v>
      </c>
      <c r="S484">
        <v>1013</v>
      </c>
      <c r="T484" t="s">
        <v>4853</v>
      </c>
      <c r="U484">
        <v>1029</v>
      </c>
      <c r="V484">
        <v>971</v>
      </c>
      <c r="W484" t="s">
        <v>1576</v>
      </c>
      <c r="X484">
        <v>191</v>
      </c>
      <c r="Y484">
        <v>1</v>
      </c>
      <c r="Z484">
        <v>970</v>
      </c>
      <c r="AA484">
        <v>1030</v>
      </c>
      <c r="AB484" t="s">
        <v>605</v>
      </c>
      <c r="AF484" t="s">
        <v>4273</v>
      </c>
      <c r="AG484">
        <v>96</v>
      </c>
      <c r="AH484">
        <v>1011</v>
      </c>
    </row>
    <row r="485" spans="1:34" x14ac:dyDescent="0.55000000000000004">
      <c r="A485" s="74"/>
      <c r="B485" s="7">
        <v>15</v>
      </c>
      <c r="C485" s="7">
        <v>23</v>
      </c>
      <c r="D485" s="11">
        <v>7</v>
      </c>
      <c r="E485" s="7" t="str">
        <f t="shared" si="7"/>
        <v>7_15_23</v>
      </c>
      <c r="F485">
        <v>991</v>
      </c>
      <c r="G485">
        <v>943</v>
      </c>
      <c r="I485" t="s">
        <v>2764</v>
      </c>
      <c r="J485">
        <v>835</v>
      </c>
      <c r="K485">
        <v>901</v>
      </c>
      <c r="L485">
        <v>1000</v>
      </c>
      <c r="M485">
        <v>974</v>
      </c>
      <c r="N485">
        <v>1010</v>
      </c>
      <c r="O485">
        <v>972</v>
      </c>
      <c r="P485">
        <v>104</v>
      </c>
      <c r="Q485">
        <v>115</v>
      </c>
      <c r="R485">
        <v>1024</v>
      </c>
      <c r="S485">
        <v>976</v>
      </c>
      <c r="T485" t="s">
        <v>4854</v>
      </c>
      <c r="U485">
        <v>992</v>
      </c>
      <c r="V485">
        <v>1008</v>
      </c>
      <c r="W485" t="s">
        <v>1577</v>
      </c>
      <c r="X485">
        <v>191</v>
      </c>
      <c r="Y485">
        <v>1</v>
      </c>
      <c r="Z485">
        <v>1021</v>
      </c>
      <c r="AA485">
        <v>979</v>
      </c>
      <c r="AB485" t="s">
        <v>606</v>
      </c>
      <c r="AF485" t="s">
        <v>4274</v>
      </c>
      <c r="AG485">
        <v>94</v>
      </c>
      <c r="AH485">
        <v>970</v>
      </c>
    </row>
    <row r="486" spans="1:34" x14ac:dyDescent="0.55000000000000004">
      <c r="A486" s="74"/>
      <c r="B486" s="7">
        <v>15</v>
      </c>
      <c r="C486" s="7">
        <v>25</v>
      </c>
      <c r="D486" s="11">
        <v>7</v>
      </c>
      <c r="E486" s="7" t="str">
        <f t="shared" si="7"/>
        <v>7_15_25</v>
      </c>
      <c r="F486">
        <v>985</v>
      </c>
      <c r="G486">
        <v>975</v>
      </c>
      <c r="I486" t="s">
        <v>2765</v>
      </c>
      <c r="J486">
        <v>946</v>
      </c>
      <c r="K486">
        <v>981</v>
      </c>
      <c r="L486">
        <v>953</v>
      </c>
      <c r="M486">
        <v>1013</v>
      </c>
      <c r="N486">
        <v>992</v>
      </c>
      <c r="O486">
        <v>1000</v>
      </c>
      <c r="P486">
        <v>90</v>
      </c>
      <c r="Q486">
        <v>111</v>
      </c>
      <c r="R486">
        <v>1011</v>
      </c>
      <c r="S486">
        <v>989</v>
      </c>
      <c r="T486" t="s">
        <v>4855</v>
      </c>
      <c r="U486">
        <v>974</v>
      </c>
      <c r="V486">
        <v>1026</v>
      </c>
      <c r="W486" t="s">
        <v>1578</v>
      </c>
      <c r="X486">
        <v>187</v>
      </c>
      <c r="Y486">
        <v>45</v>
      </c>
      <c r="Z486">
        <v>1037</v>
      </c>
      <c r="AA486">
        <v>963</v>
      </c>
      <c r="AB486" t="s">
        <v>607</v>
      </c>
      <c r="AF486" t="s">
        <v>4275</v>
      </c>
      <c r="AG486">
        <v>100</v>
      </c>
      <c r="AH486">
        <v>973</v>
      </c>
    </row>
    <row r="487" spans="1:34" x14ac:dyDescent="0.55000000000000004">
      <c r="A487" s="74"/>
      <c r="B487" s="7">
        <v>15</v>
      </c>
      <c r="C487" s="7">
        <v>3</v>
      </c>
      <c r="D487" s="11">
        <v>7</v>
      </c>
      <c r="E487" s="7" t="str">
        <f t="shared" si="7"/>
        <v>7_15_3</v>
      </c>
      <c r="F487">
        <v>896</v>
      </c>
      <c r="G487">
        <v>934</v>
      </c>
      <c r="I487" t="s">
        <v>2766</v>
      </c>
      <c r="J487">
        <v>907</v>
      </c>
      <c r="K487">
        <v>942</v>
      </c>
      <c r="L487">
        <v>890</v>
      </c>
      <c r="M487">
        <v>1065</v>
      </c>
      <c r="N487">
        <v>945</v>
      </c>
      <c r="O487">
        <v>1003</v>
      </c>
      <c r="P487">
        <v>101</v>
      </c>
      <c r="Q487">
        <v>122</v>
      </c>
      <c r="R487">
        <v>988</v>
      </c>
      <c r="S487">
        <v>1012</v>
      </c>
      <c r="T487" t="s">
        <v>4856</v>
      </c>
      <c r="U487">
        <v>1012</v>
      </c>
      <c r="V487">
        <v>988</v>
      </c>
      <c r="W487" t="s">
        <v>1579</v>
      </c>
      <c r="X487">
        <v>154</v>
      </c>
      <c r="Y487">
        <v>400</v>
      </c>
      <c r="Z487">
        <v>994</v>
      </c>
      <c r="AA487">
        <v>1006</v>
      </c>
      <c r="AB487" t="s">
        <v>608</v>
      </c>
      <c r="AF487" t="s">
        <v>4276</v>
      </c>
      <c r="AG487">
        <v>93</v>
      </c>
      <c r="AH487">
        <v>898</v>
      </c>
    </row>
    <row r="488" spans="1:34" x14ac:dyDescent="0.55000000000000004">
      <c r="A488" s="74"/>
      <c r="B488" s="7">
        <v>15</v>
      </c>
      <c r="C488" s="7">
        <v>4</v>
      </c>
      <c r="D488" s="11">
        <v>7</v>
      </c>
      <c r="E488" s="7" t="str">
        <f t="shared" si="7"/>
        <v>7_15_4</v>
      </c>
      <c r="F488">
        <v>927</v>
      </c>
      <c r="G488">
        <v>942</v>
      </c>
      <c r="I488" t="s">
        <v>2767</v>
      </c>
      <c r="J488">
        <v>816</v>
      </c>
      <c r="K488">
        <v>982</v>
      </c>
      <c r="L488">
        <v>904</v>
      </c>
      <c r="M488">
        <v>987</v>
      </c>
      <c r="N488">
        <v>984</v>
      </c>
      <c r="O488">
        <v>934</v>
      </c>
      <c r="P488">
        <v>104</v>
      </c>
      <c r="Q488">
        <v>112</v>
      </c>
      <c r="R488">
        <v>1011</v>
      </c>
      <c r="S488">
        <v>989</v>
      </c>
      <c r="T488" t="s">
        <v>4857</v>
      </c>
      <c r="U488">
        <v>899</v>
      </c>
      <c r="V488">
        <v>1101</v>
      </c>
      <c r="W488" t="s">
        <v>1580</v>
      </c>
      <c r="X488">
        <v>193</v>
      </c>
      <c r="Y488">
        <v>1</v>
      </c>
      <c r="Z488">
        <v>964</v>
      </c>
      <c r="AA488">
        <v>1036</v>
      </c>
      <c r="AB488" t="s">
        <v>609</v>
      </c>
      <c r="AF488" t="s">
        <v>4277</v>
      </c>
      <c r="AG488">
        <v>110</v>
      </c>
      <c r="AH488">
        <v>820</v>
      </c>
    </row>
    <row r="489" spans="1:34" x14ac:dyDescent="0.55000000000000004">
      <c r="A489" s="74"/>
      <c r="B489" s="7">
        <v>15</v>
      </c>
      <c r="C489" s="7">
        <v>5</v>
      </c>
      <c r="D489" s="11">
        <v>7</v>
      </c>
      <c r="E489" s="7" t="str">
        <f t="shared" si="7"/>
        <v>7_15_5</v>
      </c>
      <c r="F489">
        <v>932</v>
      </c>
      <c r="G489">
        <v>915</v>
      </c>
      <c r="I489" t="s">
        <v>2768</v>
      </c>
      <c r="J489">
        <v>980</v>
      </c>
      <c r="K489">
        <v>1003</v>
      </c>
      <c r="L489">
        <v>947</v>
      </c>
      <c r="M489">
        <v>1006</v>
      </c>
      <c r="N489">
        <v>1006</v>
      </c>
      <c r="O489">
        <v>912</v>
      </c>
      <c r="P489">
        <v>112</v>
      </c>
      <c r="Q489">
        <v>112</v>
      </c>
      <c r="R489">
        <v>990</v>
      </c>
      <c r="S489">
        <v>1010</v>
      </c>
      <c r="T489" t="s">
        <v>4858</v>
      </c>
      <c r="U489">
        <v>994</v>
      </c>
      <c r="V489">
        <v>1006</v>
      </c>
      <c r="W489" t="s">
        <v>1581</v>
      </c>
      <c r="X489">
        <v>47</v>
      </c>
      <c r="Y489">
        <v>1393</v>
      </c>
      <c r="Z489">
        <v>937</v>
      </c>
      <c r="AA489">
        <v>1063</v>
      </c>
      <c r="AB489" t="s">
        <v>610</v>
      </c>
      <c r="AF489" t="s">
        <v>4278</v>
      </c>
      <c r="AG489">
        <v>91</v>
      </c>
      <c r="AH489">
        <v>972</v>
      </c>
    </row>
    <row r="490" spans="1:34" x14ac:dyDescent="0.55000000000000004">
      <c r="A490" s="74"/>
      <c r="B490" s="7">
        <v>15</v>
      </c>
      <c r="C490" s="7">
        <v>8</v>
      </c>
      <c r="D490" s="11">
        <v>7</v>
      </c>
      <c r="E490" s="7" t="str">
        <f t="shared" si="7"/>
        <v>7_15_8</v>
      </c>
      <c r="F490">
        <v>825</v>
      </c>
      <c r="G490">
        <v>851</v>
      </c>
      <c r="I490" t="s">
        <v>2769</v>
      </c>
      <c r="J490">
        <v>958</v>
      </c>
      <c r="K490">
        <v>997</v>
      </c>
      <c r="L490">
        <v>863</v>
      </c>
      <c r="M490">
        <v>1015</v>
      </c>
      <c r="N490">
        <v>940</v>
      </c>
      <c r="O490">
        <v>917</v>
      </c>
      <c r="P490">
        <v>93</v>
      </c>
      <c r="Q490">
        <v>107</v>
      </c>
      <c r="R490">
        <v>1038</v>
      </c>
      <c r="S490">
        <v>962</v>
      </c>
      <c r="T490" t="s">
        <v>4859</v>
      </c>
      <c r="U490">
        <v>970</v>
      </c>
      <c r="V490">
        <v>1030</v>
      </c>
      <c r="W490" t="s">
        <v>1582</v>
      </c>
      <c r="X490">
        <v>11</v>
      </c>
      <c r="Y490">
        <v>1826</v>
      </c>
      <c r="Z490">
        <v>1004</v>
      </c>
      <c r="AA490">
        <v>996</v>
      </c>
      <c r="AB490" t="s">
        <v>611</v>
      </c>
      <c r="AF490" t="s">
        <v>4279</v>
      </c>
      <c r="AG490">
        <v>100</v>
      </c>
      <c r="AH490">
        <v>964</v>
      </c>
    </row>
    <row r="491" spans="1:34" x14ac:dyDescent="0.55000000000000004">
      <c r="A491" s="74"/>
      <c r="B491" s="7">
        <v>15</v>
      </c>
      <c r="C491" s="7">
        <v>9</v>
      </c>
      <c r="D491" s="11">
        <v>7</v>
      </c>
      <c r="E491" s="7" t="str">
        <f t="shared" si="7"/>
        <v>7_15_9</v>
      </c>
      <c r="F491">
        <v>751</v>
      </c>
      <c r="G491">
        <v>474</v>
      </c>
      <c r="I491" t="s">
        <v>2770</v>
      </c>
      <c r="J491">
        <v>993</v>
      </c>
      <c r="K491">
        <v>938</v>
      </c>
      <c r="L491">
        <v>816</v>
      </c>
      <c r="M491">
        <v>968</v>
      </c>
      <c r="N491">
        <v>865</v>
      </c>
      <c r="O491">
        <v>839</v>
      </c>
      <c r="P491">
        <v>92</v>
      </c>
      <c r="Q491">
        <v>104</v>
      </c>
      <c r="R491">
        <v>1188</v>
      </c>
      <c r="S491">
        <v>812</v>
      </c>
      <c r="T491" t="s">
        <v>4860</v>
      </c>
      <c r="U491">
        <v>1020</v>
      </c>
      <c r="V491">
        <v>980</v>
      </c>
      <c r="W491" t="s">
        <v>1583</v>
      </c>
      <c r="X491">
        <v>46</v>
      </c>
      <c r="Y491">
        <v>1325</v>
      </c>
      <c r="Z491">
        <v>991</v>
      </c>
      <c r="AA491">
        <v>1009</v>
      </c>
      <c r="AB491" t="s">
        <v>612</v>
      </c>
      <c r="AF491" t="s">
        <v>4280</v>
      </c>
      <c r="AG491">
        <v>100</v>
      </c>
      <c r="AH491">
        <v>930</v>
      </c>
    </row>
    <row r="492" spans="1:34" x14ac:dyDescent="0.55000000000000004">
      <c r="A492" s="74"/>
      <c r="B492" s="7">
        <v>16</v>
      </c>
      <c r="C492" s="7">
        <v>17</v>
      </c>
      <c r="D492" s="11">
        <v>7</v>
      </c>
      <c r="E492" s="7" t="str">
        <f t="shared" si="7"/>
        <v>7_16_17</v>
      </c>
      <c r="F492">
        <v>989</v>
      </c>
      <c r="G492">
        <v>958</v>
      </c>
      <c r="I492" t="s">
        <v>2771</v>
      </c>
      <c r="J492">
        <v>936</v>
      </c>
      <c r="K492">
        <v>948</v>
      </c>
      <c r="L492">
        <v>1014</v>
      </c>
      <c r="M492">
        <v>960</v>
      </c>
      <c r="N492">
        <v>985</v>
      </c>
      <c r="O492">
        <v>987</v>
      </c>
      <c r="P492">
        <v>94</v>
      </c>
      <c r="Q492">
        <v>113</v>
      </c>
      <c r="R492">
        <v>1014</v>
      </c>
      <c r="S492">
        <v>986</v>
      </c>
      <c r="T492" t="s">
        <v>4861</v>
      </c>
      <c r="U492">
        <v>1006</v>
      </c>
      <c r="V492">
        <v>994</v>
      </c>
      <c r="W492" t="s">
        <v>1584</v>
      </c>
      <c r="X492">
        <v>14</v>
      </c>
      <c r="Y492">
        <v>1742</v>
      </c>
      <c r="Z492">
        <v>1002</v>
      </c>
      <c r="AA492">
        <v>998</v>
      </c>
      <c r="AB492" t="s">
        <v>613</v>
      </c>
      <c r="AF492" t="s">
        <v>4281</v>
      </c>
      <c r="AG492">
        <v>74</v>
      </c>
      <c r="AH492">
        <v>1232</v>
      </c>
    </row>
    <row r="493" spans="1:34" x14ac:dyDescent="0.55000000000000004">
      <c r="A493" s="74"/>
      <c r="B493" s="7">
        <v>16</v>
      </c>
      <c r="C493" s="7">
        <v>18</v>
      </c>
      <c r="D493" s="11">
        <v>7</v>
      </c>
      <c r="E493" s="7" t="str">
        <f t="shared" si="7"/>
        <v>7_16_18</v>
      </c>
      <c r="F493">
        <v>979</v>
      </c>
      <c r="G493">
        <v>911</v>
      </c>
      <c r="I493" t="s">
        <v>2772</v>
      </c>
      <c r="J493">
        <v>967</v>
      </c>
      <c r="K493">
        <v>973</v>
      </c>
      <c r="L493">
        <v>1045</v>
      </c>
      <c r="M493">
        <v>900</v>
      </c>
      <c r="N493">
        <v>1054</v>
      </c>
      <c r="O493">
        <v>912</v>
      </c>
      <c r="P493">
        <v>105</v>
      </c>
      <c r="Q493">
        <v>106</v>
      </c>
      <c r="R493">
        <v>1063</v>
      </c>
      <c r="S493">
        <v>937</v>
      </c>
      <c r="T493" t="s">
        <v>4862</v>
      </c>
      <c r="U493">
        <v>1007</v>
      </c>
      <c r="V493">
        <v>993</v>
      </c>
      <c r="W493" t="s">
        <v>1585</v>
      </c>
      <c r="X493">
        <v>89</v>
      </c>
      <c r="Y493">
        <v>956</v>
      </c>
      <c r="Z493">
        <v>1031</v>
      </c>
      <c r="AA493">
        <v>969</v>
      </c>
      <c r="AB493" t="s">
        <v>614</v>
      </c>
      <c r="AF493" t="s">
        <v>4282</v>
      </c>
      <c r="AG493">
        <v>109</v>
      </c>
      <c r="AH493">
        <v>899</v>
      </c>
    </row>
    <row r="494" spans="1:34" x14ac:dyDescent="0.55000000000000004">
      <c r="A494" s="74"/>
      <c r="B494" s="7">
        <v>16</v>
      </c>
      <c r="C494" s="7">
        <v>19</v>
      </c>
      <c r="D494" s="11">
        <v>7</v>
      </c>
      <c r="E494" s="7" t="str">
        <f t="shared" si="7"/>
        <v>7_16_19</v>
      </c>
      <c r="F494">
        <v>983</v>
      </c>
      <c r="G494">
        <v>935</v>
      </c>
      <c r="I494" t="s">
        <v>2773</v>
      </c>
      <c r="J494">
        <v>980</v>
      </c>
      <c r="K494">
        <v>989</v>
      </c>
      <c r="L494">
        <v>1035</v>
      </c>
      <c r="M494">
        <v>916</v>
      </c>
      <c r="N494">
        <v>1049</v>
      </c>
      <c r="O494">
        <v>909</v>
      </c>
      <c r="P494">
        <v>115</v>
      </c>
      <c r="Q494">
        <v>120</v>
      </c>
      <c r="R494">
        <v>1018</v>
      </c>
      <c r="S494">
        <v>982</v>
      </c>
      <c r="T494" t="s">
        <v>4863</v>
      </c>
      <c r="U494">
        <v>985</v>
      </c>
      <c r="V494">
        <v>1015</v>
      </c>
      <c r="W494" t="s">
        <v>1586</v>
      </c>
      <c r="X494">
        <v>192</v>
      </c>
      <c r="Y494">
        <v>5</v>
      </c>
      <c r="Z494">
        <v>1069</v>
      </c>
      <c r="AA494">
        <v>931</v>
      </c>
      <c r="AB494" t="s">
        <v>615</v>
      </c>
      <c r="AF494" t="s">
        <v>4283</v>
      </c>
      <c r="AG494">
        <v>101</v>
      </c>
      <c r="AH494">
        <v>903</v>
      </c>
    </row>
    <row r="495" spans="1:34" x14ac:dyDescent="0.55000000000000004">
      <c r="A495" s="74"/>
      <c r="B495" s="7">
        <v>16</v>
      </c>
      <c r="C495" s="7">
        <v>2</v>
      </c>
      <c r="D495" s="11">
        <v>7</v>
      </c>
      <c r="E495" s="7" t="str">
        <f t="shared" si="7"/>
        <v>7_16_2</v>
      </c>
      <c r="F495">
        <v>977</v>
      </c>
      <c r="G495">
        <v>939</v>
      </c>
      <c r="I495" t="s">
        <v>2774</v>
      </c>
      <c r="J495">
        <v>988</v>
      </c>
      <c r="K495">
        <v>975</v>
      </c>
      <c r="L495">
        <v>1045</v>
      </c>
      <c r="M495">
        <v>927</v>
      </c>
      <c r="N495">
        <v>1056</v>
      </c>
      <c r="O495">
        <v>931</v>
      </c>
      <c r="P495">
        <v>107</v>
      </c>
      <c r="Q495">
        <v>95</v>
      </c>
      <c r="R495">
        <v>1038</v>
      </c>
      <c r="S495">
        <v>962</v>
      </c>
      <c r="T495" t="s">
        <v>4864</v>
      </c>
      <c r="U495">
        <v>1023</v>
      </c>
      <c r="V495">
        <v>977</v>
      </c>
      <c r="W495" t="s">
        <v>1587</v>
      </c>
      <c r="X495">
        <v>22</v>
      </c>
      <c r="Y495">
        <v>1720</v>
      </c>
      <c r="Z495">
        <v>1112</v>
      </c>
      <c r="AA495">
        <v>888</v>
      </c>
      <c r="AB495" t="s">
        <v>616</v>
      </c>
      <c r="AF495" t="s">
        <v>4284</v>
      </c>
      <c r="AG495">
        <v>99</v>
      </c>
      <c r="AH495">
        <v>954</v>
      </c>
    </row>
    <row r="496" spans="1:34" x14ac:dyDescent="0.55000000000000004">
      <c r="A496" s="74"/>
      <c r="B496" s="7">
        <v>16</v>
      </c>
      <c r="C496" s="7">
        <v>20</v>
      </c>
      <c r="D496" s="11">
        <v>7</v>
      </c>
      <c r="E496" s="7" t="str">
        <f t="shared" si="7"/>
        <v>7_16_20</v>
      </c>
      <c r="F496">
        <v>969</v>
      </c>
      <c r="G496">
        <v>865</v>
      </c>
      <c r="I496" t="s">
        <v>2775</v>
      </c>
      <c r="J496">
        <v>1000</v>
      </c>
      <c r="K496">
        <v>905</v>
      </c>
      <c r="L496">
        <v>974</v>
      </c>
      <c r="M496">
        <v>929</v>
      </c>
      <c r="N496">
        <v>1061</v>
      </c>
      <c r="O496">
        <v>851</v>
      </c>
      <c r="P496">
        <v>106</v>
      </c>
      <c r="Q496">
        <v>100</v>
      </c>
      <c r="R496">
        <v>1050</v>
      </c>
      <c r="S496">
        <v>950</v>
      </c>
      <c r="T496" t="s">
        <v>4865</v>
      </c>
      <c r="U496">
        <v>1063</v>
      </c>
      <c r="V496">
        <v>937</v>
      </c>
      <c r="W496" t="s">
        <v>1588</v>
      </c>
      <c r="X496">
        <v>2</v>
      </c>
      <c r="Y496">
        <v>1895</v>
      </c>
      <c r="Z496">
        <v>1068</v>
      </c>
      <c r="AA496">
        <v>932</v>
      </c>
      <c r="AB496" t="s">
        <v>617</v>
      </c>
      <c r="AF496" t="s">
        <v>4285</v>
      </c>
      <c r="AG496">
        <v>106</v>
      </c>
      <c r="AH496">
        <v>931</v>
      </c>
    </row>
    <row r="497" spans="1:34" x14ac:dyDescent="0.55000000000000004">
      <c r="A497" s="74"/>
      <c r="B497" s="7">
        <v>16</v>
      </c>
      <c r="C497" s="7">
        <v>21</v>
      </c>
      <c r="D497" s="11">
        <v>7</v>
      </c>
      <c r="E497" s="7" t="str">
        <f t="shared" si="7"/>
        <v>7_16_21</v>
      </c>
      <c r="F497">
        <v>955</v>
      </c>
      <c r="G497">
        <v>946</v>
      </c>
      <c r="I497" t="s">
        <v>2776</v>
      </c>
      <c r="J497">
        <v>987</v>
      </c>
      <c r="K497">
        <v>990</v>
      </c>
      <c r="L497">
        <v>965</v>
      </c>
      <c r="M497">
        <v>988</v>
      </c>
      <c r="N497">
        <v>1044</v>
      </c>
      <c r="O497">
        <v>923</v>
      </c>
      <c r="P497">
        <v>119</v>
      </c>
      <c r="Q497">
        <v>99</v>
      </c>
      <c r="R497">
        <v>1017</v>
      </c>
      <c r="S497">
        <v>983</v>
      </c>
      <c r="T497" t="s">
        <v>4866</v>
      </c>
      <c r="U497">
        <v>1002</v>
      </c>
      <c r="V497">
        <v>998</v>
      </c>
      <c r="W497" t="s">
        <v>1589</v>
      </c>
      <c r="X497">
        <v>187</v>
      </c>
      <c r="Y497">
        <v>3</v>
      </c>
      <c r="Z497">
        <v>953</v>
      </c>
      <c r="AA497">
        <v>1047</v>
      </c>
      <c r="AB497" t="s">
        <v>618</v>
      </c>
      <c r="AF497" t="s">
        <v>4286</v>
      </c>
      <c r="AG497">
        <v>84</v>
      </c>
      <c r="AH497">
        <v>1107</v>
      </c>
    </row>
    <row r="498" spans="1:34" x14ac:dyDescent="0.55000000000000004">
      <c r="A498" s="74"/>
      <c r="B498" s="7">
        <v>16</v>
      </c>
      <c r="C498" s="7">
        <v>23</v>
      </c>
      <c r="D498" s="11">
        <v>7</v>
      </c>
      <c r="E498" s="7" t="str">
        <f t="shared" si="7"/>
        <v>7_16_23</v>
      </c>
      <c r="F498">
        <v>1034</v>
      </c>
      <c r="G498">
        <v>850</v>
      </c>
      <c r="I498" t="s">
        <v>2777</v>
      </c>
      <c r="J498">
        <v>916</v>
      </c>
      <c r="K498">
        <v>921</v>
      </c>
      <c r="L498">
        <v>1062</v>
      </c>
      <c r="M498">
        <v>899</v>
      </c>
      <c r="N498">
        <v>1050</v>
      </c>
      <c r="O498">
        <v>917</v>
      </c>
      <c r="P498">
        <v>132</v>
      </c>
      <c r="Q498">
        <v>116</v>
      </c>
      <c r="R498">
        <v>1087</v>
      </c>
      <c r="S498">
        <v>913</v>
      </c>
      <c r="T498" t="s">
        <v>4867</v>
      </c>
      <c r="U498">
        <v>1033</v>
      </c>
      <c r="V498">
        <v>967</v>
      </c>
      <c r="W498" t="s">
        <v>1590</v>
      </c>
      <c r="X498">
        <v>141</v>
      </c>
      <c r="Y498">
        <v>518</v>
      </c>
      <c r="Z498">
        <v>1042</v>
      </c>
      <c r="AA498">
        <v>958</v>
      </c>
      <c r="AB498" t="s">
        <v>619</v>
      </c>
      <c r="AF498" t="s">
        <v>4287</v>
      </c>
      <c r="AG498">
        <v>88</v>
      </c>
      <c r="AH498">
        <v>1028</v>
      </c>
    </row>
    <row r="499" spans="1:34" x14ac:dyDescent="0.55000000000000004">
      <c r="A499" s="74"/>
      <c r="B499" s="7">
        <v>16</v>
      </c>
      <c r="C499" s="7">
        <v>25</v>
      </c>
      <c r="D499" s="11">
        <v>7</v>
      </c>
      <c r="E499" s="7" t="str">
        <f t="shared" si="7"/>
        <v>7_16_25</v>
      </c>
      <c r="F499">
        <v>1009</v>
      </c>
      <c r="G499">
        <v>922</v>
      </c>
      <c r="I499" t="s">
        <v>2778</v>
      </c>
      <c r="J499">
        <v>893</v>
      </c>
      <c r="K499">
        <v>904</v>
      </c>
      <c r="L499">
        <v>1000</v>
      </c>
      <c r="M499">
        <v>976</v>
      </c>
      <c r="N499">
        <v>1005</v>
      </c>
      <c r="O499">
        <v>983</v>
      </c>
      <c r="P499">
        <v>108</v>
      </c>
      <c r="Q499">
        <v>126</v>
      </c>
      <c r="R499">
        <v>1036</v>
      </c>
      <c r="S499">
        <v>964</v>
      </c>
      <c r="T499" t="s">
        <v>4868</v>
      </c>
      <c r="U499">
        <v>1014</v>
      </c>
      <c r="V499">
        <v>986</v>
      </c>
      <c r="W499" t="s">
        <v>1591</v>
      </c>
      <c r="X499">
        <v>28</v>
      </c>
      <c r="Y499">
        <v>1617</v>
      </c>
      <c r="Z499">
        <v>957</v>
      </c>
      <c r="AA499">
        <v>1043</v>
      </c>
      <c r="AB499" t="s">
        <v>620</v>
      </c>
      <c r="AF499" t="s">
        <v>4288</v>
      </c>
      <c r="AG499">
        <v>82</v>
      </c>
      <c r="AH499">
        <v>1090</v>
      </c>
    </row>
    <row r="500" spans="1:34" x14ac:dyDescent="0.55000000000000004">
      <c r="A500" s="74"/>
      <c r="B500" s="7">
        <v>16</v>
      </c>
      <c r="C500" s="7">
        <v>3</v>
      </c>
      <c r="D500" s="11">
        <v>7</v>
      </c>
      <c r="E500" s="7" t="str">
        <f t="shared" si="7"/>
        <v>7_16_3</v>
      </c>
      <c r="F500">
        <v>772</v>
      </c>
      <c r="G500">
        <v>754</v>
      </c>
      <c r="I500" t="s">
        <v>2779</v>
      </c>
      <c r="J500">
        <v>981</v>
      </c>
      <c r="K500">
        <v>980</v>
      </c>
      <c r="L500">
        <v>832</v>
      </c>
      <c r="M500">
        <v>1023</v>
      </c>
      <c r="N500">
        <v>839</v>
      </c>
      <c r="O500">
        <v>967</v>
      </c>
      <c r="P500">
        <v>104</v>
      </c>
      <c r="Q500">
        <v>113</v>
      </c>
      <c r="R500">
        <v>1025</v>
      </c>
      <c r="S500">
        <v>975</v>
      </c>
      <c r="T500" t="s">
        <v>4869</v>
      </c>
      <c r="U500">
        <v>992</v>
      </c>
      <c r="V500">
        <v>1008</v>
      </c>
      <c r="W500" t="s">
        <v>1592</v>
      </c>
      <c r="X500">
        <v>194</v>
      </c>
      <c r="Y500">
        <v>0</v>
      </c>
      <c r="Z500">
        <v>967</v>
      </c>
      <c r="AA500">
        <v>1033</v>
      </c>
      <c r="AB500" t="s">
        <v>621</v>
      </c>
      <c r="AF500" t="s">
        <v>4289</v>
      </c>
      <c r="AG500">
        <v>93</v>
      </c>
      <c r="AH500">
        <v>1030</v>
      </c>
    </row>
    <row r="501" spans="1:34" x14ac:dyDescent="0.55000000000000004">
      <c r="A501" s="74"/>
      <c r="B501" s="7">
        <v>16</v>
      </c>
      <c r="C501" s="7">
        <v>4</v>
      </c>
      <c r="D501" s="11">
        <v>7</v>
      </c>
      <c r="E501" s="7" t="str">
        <f t="shared" si="7"/>
        <v>7_16_4</v>
      </c>
      <c r="F501">
        <v>943</v>
      </c>
      <c r="G501">
        <v>910</v>
      </c>
      <c r="I501" t="s">
        <v>2780</v>
      </c>
      <c r="J501">
        <v>870</v>
      </c>
      <c r="K501">
        <v>939</v>
      </c>
      <c r="L501">
        <v>1014</v>
      </c>
      <c r="M501">
        <v>904</v>
      </c>
      <c r="N501">
        <v>961</v>
      </c>
      <c r="O501">
        <v>983</v>
      </c>
      <c r="P501">
        <v>101</v>
      </c>
      <c r="Q501">
        <v>102</v>
      </c>
      <c r="R501">
        <v>1027</v>
      </c>
      <c r="S501">
        <v>973</v>
      </c>
      <c r="T501" t="s">
        <v>4870</v>
      </c>
      <c r="U501">
        <v>939</v>
      </c>
      <c r="V501">
        <v>1061</v>
      </c>
      <c r="W501" t="s">
        <v>1593</v>
      </c>
      <c r="X501">
        <v>193</v>
      </c>
      <c r="Y501">
        <v>0</v>
      </c>
      <c r="Z501">
        <v>977</v>
      </c>
      <c r="AA501">
        <v>1023</v>
      </c>
      <c r="AB501" t="s">
        <v>622</v>
      </c>
      <c r="AF501" t="s">
        <v>4290</v>
      </c>
      <c r="AG501">
        <v>66</v>
      </c>
      <c r="AH501">
        <v>1267</v>
      </c>
    </row>
    <row r="502" spans="1:34" x14ac:dyDescent="0.55000000000000004">
      <c r="A502" s="74"/>
      <c r="B502" s="7">
        <v>16</v>
      </c>
      <c r="C502" s="7">
        <v>5</v>
      </c>
      <c r="D502" s="11">
        <v>7</v>
      </c>
      <c r="E502" s="7" t="str">
        <f t="shared" si="7"/>
        <v>7_16_5</v>
      </c>
      <c r="F502">
        <v>938</v>
      </c>
      <c r="G502">
        <v>858</v>
      </c>
      <c r="I502" t="s">
        <v>2781</v>
      </c>
      <c r="J502">
        <v>863</v>
      </c>
      <c r="K502">
        <v>963</v>
      </c>
      <c r="L502">
        <v>992</v>
      </c>
      <c r="M502">
        <v>900</v>
      </c>
      <c r="N502">
        <v>1049</v>
      </c>
      <c r="O502">
        <v>837</v>
      </c>
      <c r="P502">
        <v>96</v>
      </c>
      <c r="Q502">
        <v>109</v>
      </c>
      <c r="R502">
        <v>1051</v>
      </c>
      <c r="S502">
        <v>949</v>
      </c>
      <c r="T502" t="s">
        <v>4871</v>
      </c>
      <c r="U502">
        <v>897</v>
      </c>
      <c r="V502">
        <v>1103</v>
      </c>
      <c r="W502" t="s">
        <v>1594</v>
      </c>
      <c r="X502">
        <v>166</v>
      </c>
      <c r="Y502">
        <v>234</v>
      </c>
      <c r="Z502">
        <v>927</v>
      </c>
      <c r="AA502">
        <v>1073</v>
      </c>
      <c r="AB502" t="s">
        <v>599</v>
      </c>
      <c r="AF502" t="s">
        <v>4291</v>
      </c>
      <c r="AG502">
        <v>86</v>
      </c>
      <c r="AH502">
        <v>1102</v>
      </c>
    </row>
    <row r="503" spans="1:34" x14ac:dyDescent="0.55000000000000004">
      <c r="A503" s="74"/>
      <c r="B503" s="7">
        <v>16</v>
      </c>
      <c r="C503" s="7">
        <v>8</v>
      </c>
      <c r="D503" s="11">
        <v>7</v>
      </c>
      <c r="E503" s="7" t="str">
        <f t="shared" si="7"/>
        <v>7_16_8</v>
      </c>
      <c r="F503">
        <v>879</v>
      </c>
      <c r="G503">
        <v>836</v>
      </c>
      <c r="I503" t="s">
        <v>2782</v>
      </c>
      <c r="J503">
        <v>965</v>
      </c>
      <c r="K503">
        <v>991</v>
      </c>
      <c r="L503">
        <v>1038</v>
      </c>
      <c r="M503">
        <v>850</v>
      </c>
      <c r="N503">
        <v>954</v>
      </c>
      <c r="O503">
        <v>928</v>
      </c>
      <c r="P503">
        <v>104</v>
      </c>
      <c r="Q503">
        <v>105</v>
      </c>
      <c r="R503">
        <v>1010</v>
      </c>
      <c r="S503">
        <v>990</v>
      </c>
      <c r="T503" t="s">
        <v>4872</v>
      </c>
      <c r="U503">
        <v>977</v>
      </c>
      <c r="V503">
        <v>1023</v>
      </c>
      <c r="W503" t="s">
        <v>1595</v>
      </c>
      <c r="X503">
        <v>3</v>
      </c>
      <c r="Y503">
        <v>1871</v>
      </c>
      <c r="Z503">
        <v>1276</v>
      </c>
      <c r="AA503">
        <v>724</v>
      </c>
      <c r="AB503" t="s">
        <v>600</v>
      </c>
      <c r="AF503" t="s">
        <v>4292</v>
      </c>
      <c r="AG503">
        <v>92</v>
      </c>
      <c r="AH503">
        <v>1046</v>
      </c>
    </row>
    <row r="504" spans="1:34" x14ac:dyDescent="0.55000000000000004">
      <c r="A504" s="74"/>
      <c r="B504" s="7">
        <v>16</v>
      </c>
      <c r="C504" s="7">
        <v>9</v>
      </c>
      <c r="D504" s="11">
        <v>7</v>
      </c>
      <c r="E504" s="7" t="str">
        <f t="shared" si="7"/>
        <v>7_16_9</v>
      </c>
      <c r="F504">
        <v>930</v>
      </c>
      <c r="G504">
        <v>873</v>
      </c>
      <c r="I504" t="s">
        <v>2783</v>
      </c>
      <c r="J504">
        <v>937</v>
      </c>
      <c r="K504">
        <v>989</v>
      </c>
      <c r="L504">
        <v>1015</v>
      </c>
      <c r="M504">
        <v>888</v>
      </c>
      <c r="N504">
        <v>950</v>
      </c>
      <c r="O504">
        <v>953</v>
      </c>
      <c r="P504">
        <v>116</v>
      </c>
      <c r="Q504">
        <v>115</v>
      </c>
      <c r="R504">
        <v>1039</v>
      </c>
      <c r="S504">
        <v>961</v>
      </c>
      <c r="T504" t="s">
        <v>4873</v>
      </c>
      <c r="U504">
        <v>954</v>
      </c>
      <c r="V504">
        <v>1046</v>
      </c>
      <c r="W504" t="s">
        <v>1596</v>
      </c>
      <c r="Y504">
        <v>1888</v>
      </c>
      <c r="Z504">
        <v>1243</v>
      </c>
      <c r="AA504">
        <v>757</v>
      </c>
      <c r="AB504" t="s">
        <v>601</v>
      </c>
      <c r="AF504" t="s">
        <v>4293</v>
      </c>
      <c r="AG504">
        <v>101</v>
      </c>
      <c r="AH504">
        <v>940</v>
      </c>
    </row>
    <row r="505" spans="1:34" x14ac:dyDescent="0.55000000000000004">
      <c r="A505" s="74"/>
      <c r="B505" s="7">
        <v>17</v>
      </c>
      <c r="C505" s="7">
        <v>18</v>
      </c>
      <c r="D505" s="11">
        <v>7</v>
      </c>
      <c r="E505" s="7" t="str">
        <f t="shared" si="7"/>
        <v>7_17_18</v>
      </c>
      <c r="F505">
        <v>995</v>
      </c>
      <c r="G505">
        <v>976</v>
      </c>
      <c r="I505" t="s">
        <v>2784</v>
      </c>
      <c r="J505">
        <v>995</v>
      </c>
      <c r="K505">
        <v>978</v>
      </c>
      <c r="L505">
        <v>987</v>
      </c>
      <c r="M505">
        <v>994</v>
      </c>
      <c r="N505">
        <v>1000</v>
      </c>
      <c r="O505">
        <v>991</v>
      </c>
      <c r="P505">
        <v>128</v>
      </c>
      <c r="Q505">
        <v>105</v>
      </c>
      <c r="R505">
        <v>1002</v>
      </c>
      <c r="S505">
        <v>998</v>
      </c>
      <c r="T505" t="s">
        <v>4874</v>
      </c>
      <c r="U505">
        <v>1016</v>
      </c>
      <c r="V505">
        <v>984</v>
      </c>
      <c r="W505" t="s">
        <v>1597</v>
      </c>
      <c r="Y505">
        <v>1985</v>
      </c>
      <c r="Z505">
        <v>1183</v>
      </c>
      <c r="AA505">
        <v>817</v>
      </c>
      <c r="AB505" t="s">
        <v>602</v>
      </c>
      <c r="AF505" t="s">
        <v>4294</v>
      </c>
      <c r="AG505">
        <v>84</v>
      </c>
      <c r="AH505">
        <v>1068</v>
      </c>
    </row>
    <row r="506" spans="1:34" x14ac:dyDescent="0.55000000000000004">
      <c r="A506" s="74"/>
      <c r="B506" s="7">
        <v>17</v>
      </c>
      <c r="C506" s="7">
        <v>19</v>
      </c>
      <c r="D506" s="11">
        <v>7</v>
      </c>
      <c r="E506" s="7" t="str">
        <f t="shared" si="7"/>
        <v>7_17_19</v>
      </c>
      <c r="F506">
        <v>985</v>
      </c>
      <c r="G506">
        <v>971</v>
      </c>
      <c r="I506" t="s">
        <v>2785</v>
      </c>
      <c r="J506">
        <v>931</v>
      </c>
      <c r="K506">
        <v>972</v>
      </c>
      <c r="L506">
        <v>1011</v>
      </c>
      <c r="M506">
        <v>962</v>
      </c>
      <c r="N506">
        <v>1008</v>
      </c>
      <c r="O506">
        <v>974</v>
      </c>
      <c r="P506">
        <v>111</v>
      </c>
      <c r="Q506">
        <v>111</v>
      </c>
      <c r="R506">
        <v>1014</v>
      </c>
      <c r="S506">
        <v>986</v>
      </c>
      <c r="T506" t="s">
        <v>4875</v>
      </c>
      <c r="U506">
        <v>1010</v>
      </c>
      <c r="V506">
        <v>990</v>
      </c>
      <c r="W506" t="s">
        <v>1598</v>
      </c>
      <c r="X506">
        <v>1</v>
      </c>
      <c r="Y506">
        <v>1959</v>
      </c>
      <c r="Z506">
        <v>1048</v>
      </c>
      <c r="AA506">
        <v>952</v>
      </c>
      <c r="AB506" t="s">
        <v>603</v>
      </c>
      <c r="AF506" t="s">
        <v>4295</v>
      </c>
      <c r="AG506">
        <v>93</v>
      </c>
      <c r="AH506">
        <v>984</v>
      </c>
    </row>
    <row r="507" spans="1:34" x14ac:dyDescent="0.55000000000000004">
      <c r="A507" s="74"/>
      <c r="B507" s="7">
        <v>17</v>
      </c>
      <c r="C507" s="7">
        <v>2</v>
      </c>
      <c r="D507" s="11">
        <v>7</v>
      </c>
      <c r="E507" s="7" t="str">
        <f t="shared" si="7"/>
        <v>7_17_2</v>
      </c>
      <c r="F507">
        <v>977</v>
      </c>
      <c r="G507">
        <v>977</v>
      </c>
      <c r="I507" t="s">
        <v>2786</v>
      </c>
      <c r="J507">
        <v>976</v>
      </c>
      <c r="K507">
        <v>965</v>
      </c>
      <c r="L507">
        <v>987</v>
      </c>
      <c r="M507">
        <v>990</v>
      </c>
      <c r="N507">
        <v>992</v>
      </c>
      <c r="O507">
        <v>1000</v>
      </c>
      <c r="P507">
        <v>93</v>
      </c>
      <c r="Q507">
        <v>89</v>
      </c>
      <c r="R507">
        <v>1004</v>
      </c>
      <c r="S507">
        <v>996</v>
      </c>
      <c r="T507" t="s">
        <v>4876</v>
      </c>
      <c r="U507">
        <v>1044</v>
      </c>
      <c r="V507">
        <v>956</v>
      </c>
      <c r="W507" t="s">
        <v>1599</v>
      </c>
      <c r="X507">
        <v>198</v>
      </c>
      <c r="Y507">
        <v>0</v>
      </c>
      <c r="Z507">
        <v>889</v>
      </c>
      <c r="AA507">
        <v>1111</v>
      </c>
      <c r="AB507" t="s">
        <v>604</v>
      </c>
      <c r="AF507" t="s">
        <v>4296</v>
      </c>
      <c r="AG507">
        <v>97</v>
      </c>
      <c r="AH507">
        <v>945</v>
      </c>
    </row>
    <row r="508" spans="1:34" x14ac:dyDescent="0.55000000000000004">
      <c r="A508" s="74"/>
      <c r="B508" s="7">
        <v>17</v>
      </c>
      <c r="C508" s="7">
        <v>20</v>
      </c>
      <c r="D508" s="11">
        <v>7</v>
      </c>
      <c r="E508" s="7" t="str">
        <f t="shared" si="7"/>
        <v>7_17_20</v>
      </c>
      <c r="F508">
        <v>972</v>
      </c>
      <c r="G508">
        <v>1000</v>
      </c>
      <c r="I508" t="s">
        <v>2787</v>
      </c>
      <c r="J508">
        <v>972</v>
      </c>
      <c r="K508">
        <v>990</v>
      </c>
      <c r="L508">
        <v>978</v>
      </c>
      <c r="M508">
        <v>1009</v>
      </c>
      <c r="N508">
        <v>991</v>
      </c>
      <c r="O508">
        <v>1002</v>
      </c>
      <c r="P508">
        <v>118</v>
      </c>
      <c r="Q508">
        <v>101</v>
      </c>
      <c r="R508">
        <v>992</v>
      </c>
      <c r="S508">
        <v>1008</v>
      </c>
      <c r="T508" t="s">
        <v>4877</v>
      </c>
      <c r="U508">
        <v>1014</v>
      </c>
      <c r="V508">
        <v>986</v>
      </c>
      <c r="W508" t="s">
        <v>1600</v>
      </c>
      <c r="X508">
        <v>124</v>
      </c>
      <c r="Y508">
        <v>667</v>
      </c>
      <c r="Z508">
        <v>882</v>
      </c>
      <c r="AA508">
        <v>1118</v>
      </c>
      <c r="AB508" t="s">
        <v>623</v>
      </c>
      <c r="AF508" t="s">
        <v>4297</v>
      </c>
      <c r="AG508">
        <v>100</v>
      </c>
      <c r="AH508">
        <v>964</v>
      </c>
    </row>
    <row r="509" spans="1:34" x14ac:dyDescent="0.55000000000000004">
      <c r="A509" s="74"/>
      <c r="B509" s="7">
        <v>17</v>
      </c>
      <c r="C509" s="7">
        <v>21</v>
      </c>
      <c r="D509" s="11">
        <v>7</v>
      </c>
      <c r="E509" s="7" t="str">
        <f t="shared" si="7"/>
        <v>7_17_21</v>
      </c>
      <c r="F509">
        <v>992</v>
      </c>
      <c r="G509">
        <v>990</v>
      </c>
      <c r="I509" t="s">
        <v>2788</v>
      </c>
      <c r="J509">
        <v>994</v>
      </c>
      <c r="K509">
        <v>945</v>
      </c>
      <c r="L509">
        <v>989</v>
      </c>
      <c r="M509">
        <v>999</v>
      </c>
      <c r="N509">
        <v>989</v>
      </c>
      <c r="O509">
        <v>1002</v>
      </c>
      <c r="P509">
        <v>115</v>
      </c>
      <c r="Q509">
        <v>116</v>
      </c>
      <c r="R509">
        <v>999</v>
      </c>
      <c r="S509">
        <v>1001</v>
      </c>
      <c r="T509" t="s">
        <v>4878</v>
      </c>
      <c r="U509">
        <v>1042</v>
      </c>
      <c r="V509">
        <v>958</v>
      </c>
      <c r="W509" t="s">
        <v>1601</v>
      </c>
      <c r="X509">
        <v>2</v>
      </c>
      <c r="Y509">
        <v>1889</v>
      </c>
      <c r="Z509">
        <v>957</v>
      </c>
      <c r="AA509">
        <v>1043</v>
      </c>
      <c r="AB509" t="s">
        <v>624</v>
      </c>
      <c r="AF509" t="s">
        <v>4298</v>
      </c>
      <c r="AG509">
        <v>88</v>
      </c>
      <c r="AH509">
        <v>1046</v>
      </c>
    </row>
    <row r="510" spans="1:34" x14ac:dyDescent="0.55000000000000004">
      <c r="A510" s="74"/>
      <c r="B510" s="7">
        <v>17</v>
      </c>
      <c r="C510" s="7">
        <v>23</v>
      </c>
      <c r="D510" s="11">
        <v>7</v>
      </c>
      <c r="E510" s="7" t="str">
        <f t="shared" si="7"/>
        <v>7_17_23</v>
      </c>
      <c r="F510">
        <v>996</v>
      </c>
      <c r="G510">
        <v>985</v>
      </c>
      <c r="I510" t="s">
        <v>2789</v>
      </c>
      <c r="J510">
        <v>991</v>
      </c>
      <c r="K510">
        <v>957</v>
      </c>
      <c r="L510">
        <v>996</v>
      </c>
      <c r="M510">
        <v>994</v>
      </c>
      <c r="N510">
        <v>1000</v>
      </c>
      <c r="O510">
        <v>994</v>
      </c>
      <c r="P510">
        <v>106</v>
      </c>
      <c r="Q510">
        <v>93</v>
      </c>
      <c r="R510">
        <v>1001</v>
      </c>
      <c r="S510">
        <v>999</v>
      </c>
      <c r="T510" t="s">
        <v>4879</v>
      </c>
      <c r="U510">
        <v>1018</v>
      </c>
      <c r="V510">
        <v>982</v>
      </c>
      <c r="W510" t="s">
        <v>1602</v>
      </c>
      <c r="Y510">
        <v>1918</v>
      </c>
      <c r="Z510">
        <v>1019</v>
      </c>
      <c r="AA510">
        <v>981</v>
      </c>
      <c r="AB510" t="s">
        <v>625</v>
      </c>
      <c r="AF510" t="s">
        <v>4299</v>
      </c>
      <c r="AG510">
        <v>94</v>
      </c>
      <c r="AH510">
        <v>1033</v>
      </c>
    </row>
    <row r="511" spans="1:34" x14ac:dyDescent="0.55000000000000004">
      <c r="A511" s="74"/>
      <c r="B511" s="7">
        <v>17</v>
      </c>
      <c r="C511" s="7">
        <v>25</v>
      </c>
      <c r="D511" s="11">
        <v>7</v>
      </c>
      <c r="E511" s="7" t="str">
        <f t="shared" si="7"/>
        <v>7_17_25</v>
      </c>
      <c r="F511">
        <v>999</v>
      </c>
      <c r="G511">
        <v>982</v>
      </c>
      <c r="I511" t="s">
        <v>2790</v>
      </c>
      <c r="J511">
        <v>980</v>
      </c>
      <c r="K511">
        <v>995</v>
      </c>
      <c r="L511">
        <v>992</v>
      </c>
      <c r="M511">
        <v>994</v>
      </c>
      <c r="N511">
        <v>994</v>
      </c>
      <c r="O511">
        <v>1000</v>
      </c>
      <c r="P511">
        <v>111</v>
      </c>
      <c r="Q511">
        <v>100</v>
      </c>
      <c r="R511">
        <v>1013</v>
      </c>
      <c r="S511">
        <v>987</v>
      </c>
      <c r="T511" t="s">
        <v>4880</v>
      </c>
      <c r="U511">
        <v>1014</v>
      </c>
      <c r="V511">
        <v>986</v>
      </c>
      <c r="W511" t="s">
        <v>1603</v>
      </c>
      <c r="Y511">
        <v>1938</v>
      </c>
      <c r="Z511">
        <v>1025</v>
      </c>
      <c r="AA511">
        <v>975</v>
      </c>
      <c r="AB511" t="s">
        <v>626</v>
      </c>
      <c r="AF511" t="s">
        <v>4300</v>
      </c>
      <c r="AG511">
        <v>95</v>
      </c>
      <c r="AH511">
        <v>1022</v>
      </c>
    </row>
    <row r="512" spans="1:34" x14ac:dyDescent="0.55000000000000004">
      <c r="A512" s="74"/>
      <c r="B512" s="7">
        <v>17</v>
      </c>
      <c r="C512" s="7">
        <v>3</v>
      </c>
      <c r="D512" s="11">
        <v>7</v>
      </c>
      <c r="E512" s="7" t="str">
        <f t="shared" si="7"/>
        <v>7_17_3</v>
      </c>
      <c r="F512">
        <v>989</v>
      </c>
      <c r="G512">
        <v>993</v>
      </c>
      <c r="I512" t="s">
        <v>2791</v>
      </c>
      <c r="J512">
        <v>747</v>
      </c>
      <c r="K512">
        <v>664</v>
      </c>
      <c r="L512">
        <v>972</v>
      </c>
      <c r="M512">
        <v>1006</v>
      </c>
      <c r="N512">
        <v>996</v>
      </c>
      <c r="O512">
        <v>1002</v>
      </c>
      <c r="P512">
        <v>102</v>
      </c>
      <c r="Q512">
        <v>111</v>
      </c>
      <c r="R512">
        <v>993</v>
      </c>
      <c r="S512">
        <v>1007</v>
      </c>
      <c r="T512" t="s">
        <v>4881</v>
      </c>
      <c r="U512">
        <v>1132</v>
      </c>
      <c r="V512">
        <v>868</v>
      </c>
      <c r="W512" t="s">
        <v>1604</v>
      </c>
      <c r="X512">
        <v>86</v>
      </c>
      <c r="Y512">
        <v>1073</v>
      </c>
      <c r="Z512">
        <v>1029</v>
      </c>
      <c r="AA512">
        <v>971</v>
      </c>
      <c r="AB512" t="s">
        <v>627</v>
      </c>
      <c r="AF512" t="s">
        <v>4301</v>
      </c>
      <c r="AG512">
        <v>108</v>
      </c>
      <c r="AH512">
        <v>869</v>
      </c>
    </row>
    <row r="513" spans="1:34" x14ac:dyDescent="0.55000000000000004">
      <c r="A513" s="74"/>
      <c r="B513" s="7">
        <v>17</v>
      </c>
      <c r="C513" s="7">
        <v>4</v>
      </c>
      <c r="D513" s="11">
        <v>7</v>
      </c>
      <c r="E513" s="7" t="str">
        <f t="shared" si="7"/>
        <v>7_17_4</v>
      </c>
      <c r="F513">
        <v>971</v>
      </c>
      <c r="G513">
        <v>977</v>
      </c>
      <c r="I513" t="s">
        <v>2792</v>
      </c>
      <c r="J513">
        <v>855</v>
      </c>
      <c r="K513">
        <v>879</v>
      </c>
      <c r="L513">
        <v>956</v>
      </c>
      <c r="M513">
        <v>1007</v>
      </c>
      <c r="N513">
        <v>995</v>
      </c>
      <c r="O513">
        <v>982</v>
      </c>
      <c r="P513">
        <v>116</v>
      </c>
      <c r="Q513">
        <v>105</v>
      </c>
      <c r="R513">
        <v>992</v>
      </c>
      <c r="S513">
        <v>1008</v>
      </c>
      <c r="T513" t="s">
        <v>4882</v>
      </c>
      <c r="U513">
        <v>990</v>
      </c>
      <c r="V513">
        <v>1010</v>
      </c>
      <c r="W513" t="s">
        <v>1605</v>
      </c>
      <c r="Y513">
        <v>1866</v>
      </c>
      <c r="Z513">
        <v>1053</v>
      </c>
      <c r="AA513">
        <v>947</v>
      </c>
      <c r="AB513" t="s">
        <v>628</v>
      </c>
      <c r="AF513" t="s">
        <v>4302</v>
      </c>
      <c r="AG513">
        <v>93</v>
      </c>
      <c r="AH513">
        <v>1017</v>
      </c>
    </row>
    <row r="514" spans="1:34" x14ac:dyDescent="0.55000000000000004">
      <c r="A514" s="74"/>
      <c r="B514" s="7">
        <v>17</v>
      </c>
      <c r="C514" s="7">
        <v>5</v>
      </c>
      <c r="D514" s="11">
        <v>7</v>
      </c>
      <c r="E514" s="7" t="str">
        <f t="shared" si="7"/>
        <v>7_17_5</v>
      </c>
      <c r="F514">
        <v>992</v>
      </c>
      <c r="G514">
        <v>987</v>
      </c>
      <c r="I514" t="s">
        <v>2793</v>
      </c>
      <c r="J514">
        <v>855</v>
      </c>
      <c r="K514">
        <v>850</v>
      </c>
      <c r="L514">
        <v>978</v>
      </c>
      <c r="M514">
        <v>1007</v>
      </c>
      <c r="N514">
        <v>987</v>
      </c>
      <c r="O514">
        <v>999</v>
      </c>
      <c r="P514">
        <v>106</v>
      </c>
      <c r="Q514">
        <v>113</v>
      </c>
      <c r="R514">
        <v>996</v>
      </c>
      <c r="S514">
        <v>1004</v>
      </c>
      <c r="T514" t="s">
        <v>4883</v>
      </c>
      <c r="U514">
        <v>990</v>
      </c>
      <c r="V514">
        <v>1010</v>
      </c>
      <c r="W514" t="s">
        <v>1606</v>
      </c>
      <c r="Y514">
        <v>1938</v>
      </c>
      <c r="Z514">
        <v>1006</v>
      </c>
      <c r="AA514">
        <v>994</v>
      </c>
      <c r="AB514" t="s">
        <v>629</v>
      </c>
      <c r="AF514" t="s">
        <v>4303</v>
      </c>
      <c r="AG514">
        <v>93</v>
      </c>
      <c r="AH514">
        <v>988</v>
      </c>
    </row>
    <row r="515" spans="1:34" x14ac:dyDescent="0.55000000000000004">
      <c r="A515" s="74"/>
      <c r="B515" s="7">
        <v>17</v>
      </c>
      <c r="C515" s="7">
        <v>8</v>
      </c>
      <c r="D515" s="11">
        <v>7</v>
      </c>
      <c r="E515" s="7" t="str">
        <f t="shared" ref="E515:E578" si="8">_xlfn.CONCAT(D515,"_",B515,"_",C515)</f>
        <v>7_17_8</v>
      </c>
      <c r="F515">
        <v>964</v>
      </c>
      <c r="G515">
        <v>999</v>
      </c>
      <c r="I515" t="s">
        <v>2794</v>
      </c>
      <c r="J515">
        <v>944</v>
      </c>
      <c r="K515">
        <v>979</v>
      </c>
      <c r="L515">
        <v>942</v>
      </c>
      <c r="M515">
        <v>1013</v>
      </c>
      <c r="N515">
        <v>986</v>
      </c>
      <c r="O515">
        <v>1001</v>
      </c>
      <c r="P515">
        <v>113</v>
      </c>
      <c r="Q515">
        <v>94</v>
      </c>
      <c r="R515">
        <v>994</v>
      </c>
      <c r="S515">
        <v>1006</v>
      </c>
      <c r="T515" t="s">
        <v>4884</v>
      </c>
      <c r="U515">
        <v>993</v>
      </c>
      <c r="V515">
        <v>1007</v>
      </c>
      <c r="W515" t="s">
        <v>1607</v>
      </c>
      <c r="Y515">
        <v>1789</v>
      </c>
      <c r="Z515">
        <v>1013</v>
      </c>
      <c r="AA515">
        <v>987</v>
      </c>
      <c r="AB515" t="s">
        <v>630</v>
      </c>
      <c r="AF515" t="s">
        <v>4304</v>
      </c>
      <c r="AG515">
        <v>93</v>
      </c>
      <c r="AH515">
        <v>982</v>
      </c>
    </row>
    <row r="516" spans="1:34" x14ac:dyDescent="0.55000000000000004">
      <c r="A516" s="74"/>
      <c r="B516" s="7">
        <v>17</v>
      </c>
      <c r="C516" s="7">
        <v>9</v>
      </c>
      <c r="D516" s="11">
        <v>7</v>
      </c>
      <c r="E516" s="7" t="str">
        <f t="shared" si="8"/>
        <v>7_17_9</v>
      </c>
      <c r="F516">
        <v>978</v>
      </c>
      <c r="G516">
        <v>954</v>
      </c>
      <c r="I516" t="s">
        <v>2795</v>
      </c>
      <c r="J516">
        <v>800</v>
      </c>
      <c r="K516">
        <v>856</v>
      </c>
      <c r="L516">
        <v>976</v>
      </c>
      <c r="M516">
        <v>981</v>
      </c>
      <c r="N516">
        <v>979</v>
      </c>
      <c r="O516">
        <v>991</v>
      </c>
      <c r="P516">
        <v>114</v>
      </c>
      <c r="Q516">
        <v>118</v>
      </c>
      <c r="R516">
        <v>994</v>
      </c>
      <c r="S516">
        <v>1006</v>
      </c>
      <c r="T516" t="s">
        <v>4885</v>
      </c>
      <c r="U516">
        <v>1031</v>
      </c>
      <c r="V516">
        <v>969</v>
      </c>
      <c r="W516" t="s">
        <v>1608</v>
      </c>
      <c r="Y516">
        <v>1882</v>
      </c>
      <c r="Z516">
        <v>1024</v>
      </c>
      <c r="AA516">
        <v>976</v>
      </c>
      <c r="AB516" t="s">
        <v>631</v>
      </c>
      <c r="AF516" t="s">
        <v>4305</v>
      </c>
      <c r="AG516">
        <v>89</v>
      </c>
      <c r="AH516">
        <v>990</v>
      </c>
    </row>
    <row r="517" spans="1:34" x14ac:dyDescent="0.55000000000000004">
      <c r="A517" s="74"/>
      <c r="B517" s="7">
        <v>18</v>
      </c>
      <c r="C517" s="7">
        <v>19</v>
      </c>
      <c r="D517" s="11">
        <v>7</v>
      </c>
      <c r="E517" s="7" t="str">
        <f t="shared" si="8"/>
        <v>7_18_19</v>
      </c>
      <c r="F517">
        <v>514</v>
      </c>
      <c r="G517">
        <v>497</v>
      </c>
      <c r="I517" t="s">
        <v>2796</v>
      </c>
      <c r="J517">
        <v>770</v>
      </c>
      <c r="K517">
        <v>918</v>
      </c>
      <c r="L517">
        <v>912</v>
      </c>
      <c r="M517">
        <v>808</v>
      </c>
      <c r="N517">
        <v>870</v>
      </c>
      <c r="O517">
        <v>809</v>
      </c>
      <c r="P517">
        <v>120</v>
      </c>
      <c r="Q517">
        <v>122</v>
      </c>
      <c r="R517">
        <v>1132</v>
      </c>
      <c r="S517">
        <v>868</v>
      </c>
      <c r="T517" t="s">
        <v>4886</v>
      </c>
      <c r="U517">
        <v>927</v>
      </c>
      <c r="V517">
        <v>1073</v>
      </c>
      <c r="W517" t="s">
        <v>1609</v>
      </c>
      <c r="Y517">
        <v>1846</v>
      </c>
      <c r="Z517">
        <v>1022</v>
      </c>
      <c r="AA517">
        <v>978</v>
      </c>
      <c r="AB517" t="s">
        <v>632</v>
      </c>
      <c r="AF517" t="s">
        <v>4306</v>
      </c>
      <c r="AG517">
        <v>94</v>
      </c>
      <c r="AH517">
        <v>1028</v>
      </c>
    </row>
    <row r="518" spans="1:34" x14ac:dyDescent="0.55000000000000004">
      <c r="A518" s="74"/>
      <c r="B518" s="7">
        <v>18</v>
      </c>
      <c r="C518" s="7">
        <v>2</v>
      </c>
      <c r="D518" s="11">
        <v>7</v>
      </c>
      <c r="E518" s="7" t="str">
        <f t="shared" si="8"/>
        <v>7_18_2</v>
      </c>
      <c r="F518">
        <v>779</v>
      </c>
      <c r="G518">
        <v>832</v>
      </c>
      <c r="I518" t="s">
        <v>2797</v>
      </c>
      <c r="J518">
        <v>967</v>
      </c>
      <c r="K518">
        <v>979</v>
      </c>
      <c r="L518">
        <v>920</v>
      </c>
      <c r="M518">
        <v>951</v>
      </c>
      <c r="N518">
        <v>959</v>
      </c>
      <c r="O518">
        <v>891</v>
      </c>
      <c r="P518">
        <v>106</v>
      </c>
      <c r="Q518">
        <v>92</v>
      </c>
      <c r="R518">
        <v>992</v>
      </c>
      <c r="S518">
        <v>1008</v>
      </c>
      <c r="T518" t="s">
        <v>4887</v>
      </c>
      <c r="U518">
        <v>993</v>
      </c>
      <c r="V518">
        <v>1007</v>
      </c>
      <c r="W518" t="s">
        <v>1610</v>
      </c>
      <c r="Y518">
        <v>1927</v>
      </c>
      <c r="Z518">
        <v>996</v>
      </c>
      <c r="AA518">
        <v>1004</v>
      </c>
      <c r="AB518" t="s">
        <v>633</v>
      </c>
      <c r="AF518" t="s">
        <v>4307</v>
      </c>
      <c r="AG518">
        <v>97</v>
      </c>
      <c r="AH518">
        <v>965</v>
      </c>
    </row>
    <row r="519" spans="1:34" x14ac:dyDescent="0.55000000000000004">
      <c r="A519" s="74"/>
      <c r="B519" s="7">
        <v>18</v>
      </c>
      <c r="C519" s="7">
        <v>20</v>
      </c>
      <c r="D519" s="11">
        <v>7</v>
      </c>
      <c r="E519" s="7" t="str">
        <f t="shared" si="8"/>
        <v>7_18_20</v>
      </c>
      <c r="F519">
        <v>723</v>
      </c>
      <c r="G519">
        <v>703</v>
      </c>
      <c r="I519" t="s">
        <v>2798</v>
      </c>
      <c r="J519">
        <v>972</v>
      </c>
      <c r="K519">
        <v>976</v>
      </c>
      <c r="L519">
        <v>934</v>
      </c>
      <c r="M519">
        <v>931</v>
      </c>
      <c r="N519">
        <v>851</v>
      </c>
      <c r="O519">
        <v>838</v>
      </c>
      <c r="P519">
        <v>105</v>
      </c>
      <c r="Q519">
        <v>104</v>
      </c>
      <c r="R519">
        <v>910</v>
      </c>
      <c r="S519">
        <v>1090</v>
      </c>
      <c r="T519" t="s">
        <v>4888</v>
      </c>
      <c r="U519">
        <v>1001</v>
      </c>
      <c r="V519">
        <v>999</v>
      </c>
      <c r="W519" t="s">
        <v>1611</v>
      </c>
      <c r="Y519">
        <v>1932</v>
      </c>
      <c r="Z519">
        <v>1040</v>
      </c>
      <c r="AA519">
        <v>960</v>
      </c>
      <c r="AB519" t="s">
        <v>634</v>
      </c>
      <c r="AF519" t="s">
        <v>4308</v>
      </c>
      <c r="AG519">
        <v>71</v>
      </c>
      <c r="AH519">
        <v>1264</v>
      </c>
    </row>
    <row r="520" spans="1:34" x14ac:dyDescent="0.55000000000000004">
      <c r="A520" s="74"/>
      <c r="B520" s="7">
        <v>18</v>
      </c>
      <c r="C520" s="7">
        <v>21</v>
      </c>
      <c r="D520" s="11">
        <v>7</v>
      </c>
      <c r="E520" s="7" t="str">
        <f t="shared" si="8"/>
        <v>7_18_21</v>
      </c>
      <c r="F520">
        <v>791</v>
      </c>
      <c r="G520">
        <v>875</v>
      </c>
      <c r="I520" t="s">
        <v>2799</v>
      </c>
      <c r="J520">
        <v>984</v>
      </c>
      <c r="K520">
        <v>952</v>
      </c>
      <c r="L520">
        <v>779</v>
      </c>
      <c r="M520">
        <v>1019</v>
      </c>
      <c r="N520">
        <v>906</v>
      </c>
      <c r="O520">
        <v>980</v>
      </c>
      <c r="P520">
        <v>125</v>
      </c>
      <c r="Q520">
        <v>107</v>
      </c>
      <c r="R520">
        <v>883</v>
      </c>
      <c r="S520">
        <v>1117</v>
      </c>
      <c r="T520" t="s">
        <v>4889</v>
      </c>
      <c r="U520">
        <v>1003</v>
      </c>
      <c r="V520">
        <v>997</v>
      </c>
      <c r="W520" t="s">
        <v>1612</v>
      </c>
      <c r="Y520">
        <v>1920</v>
      </c>
      <c r="Z520">
        <v>999</v>
      </c>
      <c r="AA520">
        <v>1001</v>
      </c>
      <c r="AB520" t="s">
        <v>635</v>
      </c>
      <c r="AF520" t="s">
        <v>4309</v>
      </c>
      <c r="AG520">
        <v>88</v>
      </c>
      <c r="AH520">
        <v>1087</v>
      </c>
    </row>
    <row r="521" spans="1:34" x14ac:dyDescent="0.55000000000000004">
      <c r="A521" s="74"/>
      <c r="B521" s="7">
        <v>18</v>
      </c>
      <c r="C521" s="7">
        <v>23</v>
      </c>
      <c r="D521" s="11">
        <v>7</v>
      </c>
      <c r="E521" s="7" t="str">
        <f t="shared" si="8"/>
        <v>7_18_23</v>
      </c>
      <c r="F521">
        <v>697</v>
      </c>
      <c r="G521">
        <v>604</v>
      </c>
      <c r="I521" t="s">
        <v>2800</v>
      </c>
      <c r="J521">
        <v>856</v>
      </c>
      <c r="K521">
        <v>911</v>
      </c>
      <c r="L521">
        <v>932</v>
      </c>
      <c r="M521">
        <v>778</v>
      </c>
      <c r="N521">
        <v>1033</v>
      </c>
      <c r="O521">
        <v>719</v>
      </c>
      <c r="P521">
        <v>118</v>
      </c>
      <c r="Q521">
        <v>102</v>
      </c>
      <c r="R521">
        <v>1130</v>
      </c>
      <c r="S521">
        <v>870</v>
      </c>
      <c r="T521" t="s">
        <v>4890</v>
      </c>
      <c r="U521">
        <v>962</v>
      </c>
      <c r="V521">
        <v>1038</v>
      </c>
      <c r="W521" t="s">
        <v>1613</v>
      </c>
      <c r="Y521">
        <v>1932</v>
      </c>
      <c r="Z521">
        <v>1010</v>
      </c>
      <c r="AA521">
        <v>990</v>
      </c>
      <c r="AB521" t="s">
        <v>636</v>
      </c>
      <c r="AF521" t="s">
        <v>4310</v>
      </c>
      <c r="AG521">
        <v>102</v>
      </c>
      <c r="AH521">
        <v>926</v>
      </c>
    </row>
    <row r="522" spans="1:34" x14ac:dyDescent="0.55000000000000004">
      <c r="A522" s="74"/>
      <c r="B522" s="7">
        <v>18</v>
      </c>
      <c r="C522" s="7">
        <v>25</v>
      </c>
      <c r="D522" s="11">
        <v>7</v>
      </c>
      <c r="E522" s="7" t="str">
        <f t="shared" si="8"/>
        <v>7_18_25</v>
      </c>
      <c r="F522">
        <v>865</v>
      </c>
      <c r="G522">
        <v>561</v>
      </c>
      <c r="I522" t="s">
        <v>2801</v>
      </c>
      <c r="J522">
        <v>962</v>
      </c>
      <c r="K522">
        <v>976</v>
      </c>
      <c r="L522">
        <v>1020</v>
      </c>
      <c r="M522">
        <v>749</v>
      </c>
      <c r="N522">
        <v>1159</v>
      </c>
      <c r="O522">
        <v>599</v>
      </c>
      <c r="P522">
        <v>108</v>
      </c>
      <c r="Q522">
        <v>107</v>
      </c>
      <c r="R522">
        <v>1252</v>
      </c>
      <c r="S522">
        <v>748</v>
      </c>
      <c r="T522" t="s">
        <v>4891</v>
      </c>
      <c r="U522">
        <v>981</v>
      </c>
      <c r="V522">
        <v>1019</v>
      </c>
      <c r="W522" t="s">
        <v>1614</v>
      </c>
      <c r="Y522">
        <v>1895</v>
      </c>
      <c r="Z522">
        <v>1054</v>
      </c>
      <c r="AA522">
        <v>946</v>
      </c>
      <c r="AB522" t="s">
        <v>637</v>
      </c>
      <c r="AF522" t="s">
        <v>4311</v>
      </c>
      <c r="AG522">
        <v>91</v>
      </c>
      <c r="AH522">
        <v>1037</v>
      </c>
    </row>
    <row r="523" spans="1:34" x14ac:dyDescent="0.55000000000000004">
      <c r="A523" s="74"/>
      <c r="B523" s="7">
        <v>18</v>
      </c>
      <c r="C523" s="7">
        <v>3</v>
      </c>
      <c r="D523" s="11">
        <v>7</v>
      </c>
      <c r="E523" s="7" t="str">
        <f t="shared" si="8"/>
        <v>7_18_3</v>
      </c>
      <c r="F523">
        <v>931</v>
      </c>
      <c r="G523">
        <v>970</v>
      </c>
      <c r="I523" t="s">
        <v>2802</v>
      </c>
      <c r="J523">
        <v>967</v>
      </c>
      <c r="K523">
        <v>1005</v>
      </c>
      <c r="L523">
        <v>951</v>
      </c>
      <c r="M523">
        <v>992</v>
      </c>
      <c r="N523">
        <v>975</v>
      </c>
      <c r="O523">
        <v>989</v>
      </c>
      <c r="P523">
        <v>92</v>
      </c>
      <c r="Q523">
        <v>103</v>
      </c>
      <c r="R523">
        <v>974</v>
      </c>
      <c r="S523">
        <v>1026</v>
      </c>
      <c r="T523" t="s">
        <v>4892</v>
      </c>
      <c r="U523">
        <v>973</v>
      </c>
      <c r="V523">
        <v>1027</v>
      </c>
      <c r="W523" t="s">
        <v>1615</v>
      </c>
      <c r="Y523">
        <v>1932</v>
      </c>
      <c r="Z523">
        <v>1066</v>
      </c>
      <c r="AA523">
        <v>934</v>
      </c>
      <c r="AB523" t="s">
        <v>638</v>
      </c>
      <c r="AF523" t="s">
        <v>4312</v>
      </c>
      <c r="AG523">
        <v>80</v>
      </c>
      <c r="AH523">
        <v>1177</v>
      </c>
    </row>
    <row r="524" spans="1:34" x14ac:dyDescent="0.55000000000000004">
      <c r="A524" s="74"/>
      <c r="B524" s="7">
        <v>18</v>
      </c>
      <c r="C524" s="7">
        <v>4</v>
      </c>
      <c r="D524" s="11">
        <v>7</v>
      </c>
      <c r="E524" s="7" t="str">
        <f t="shared" si="8"/>
        <v>7_18_4</v>
      </c>
      <c r="F524">
        <v>881</v>
      </c>
      <c r="G524">
        <v>905</v>
      </c>
      <c r="I524" t="s">
        <v>2803</v>
      </c>
      <c r="J524">
        <v>968</v>
      </c>
      <c r="K524">
        <v>955</v>
      </c>
      <c r="L524">
        <v>1029</v>
      </c>
      <c r="M524">
        <v>897</v>
      </c>
      <c r="N524">
        <v>976</v>
      </c>
      <c r="O524">
        <v>936</v>
      </c>
      <c r="P524">
        <v>97</v>
      </c>
      <c r="Q524">
        <v>97</v>
      </c>
      <c r="R524">
        <v>1012</v>
      </c>
      <c r="S524">
        <v>988</v>
      </c>
      <c r="T524" t="s">
        <v>4893</v>
      </c>
      <c r="U524">
        <v>1003</v>
      </c>
      <c r="V524">
        <v>997</v>
      </c>
      <c r="W524" t="s">
        <v>1616</v>
      </c>
      <c r="X524">
        <v>82</v>
      </c>
      <c r="Y524">
        <v>1110</v>
      </c>
      <c r="Z524">
        <v>1026</v>
      </c>
      <c r="AA524">
        <v>974</v>
      </c>
      <c r="AB524" t="s">
        <v>639</v>
      </c>
      <c r="AF524" t="s">
        <v>4313</v>
      </c>
      <c r="AG524">
        <v>90</v>
      </c>
      <c r="AH524">
        <v>1037</v>
      </c>
    </row>
    <row r="525" spans="1:34" x14ac:dyDescent="0.55000000000000004">
      <c r="A525" s="74"/>
      <c r="B525" s="7">
        <v>18</v>
      </c>
      <c r="C525" s="7">
        <v>5</v>
      </c>
      <c r="D525" s="11">
        <v>7</v>
      </c>
      <c r="E525" s="7" t="str">
        <f t="shared" si="8"/>
        <v>7_18_5</v>
      </c>
      <c r="F525">
        <v>818</v>
      </c>
      <c r="G525">
        <v>942</v>
      </c>
      <c r="I525" t="s">
        <v>2804</v>
      </c>
      <c r="J525">
        <v>964</v>
      </c>
      <c r="K525">
        <v>899</v>
      </c>
      <c r="L525">
        <v>829</v>
      </c>
      <c r="M525">
        <v>1079</v>
      </c>
      <c r="N525">
        <v>830</v>
      </c>
      <c r="O525">
        <v>1059</v>
      </c>
      <c r="P525">
        <v>100</v>
      </c>
      <c r="Q525">
        <v>111</v>
      </c>
      <c r="R525">
        <v>899</v>
      </c>
      <c r="S525">
        <v>1101</v>
      </c>
      <c r="T525" t="s">
        <v>4894</v>
      </c>
      <c r="U525">
        <v>1050</v>
      </c>
      <c r="V525">
        <v>950</v>
      </c>
      <c r="W525" t="s">
        <v>1617</v>
      </c>
      <c r="X525">
        <v>196</v>
      </c>
      <c r="Y525">
        <v>0</v>
      </c>
      <c r="Z525">
        <v>996</v>
      </c>
      <c r="AA525">
        <v>1004</v>
      </c>
      <c r="AB525" t="s">
        <v>640</v>
      </c>
      <c r="AF525" t="s">
        <v>4314</v>
      </c>
      <c r="AG525">
        <v>108</v>
      </c>
      <c r="AH525">
        <v>857</v>
      </c>
    </row>
    <row r="526" spans="1:34" x14ac:dyDescent="0.55000000000000004">
      <c r="A526" s="74"/>
      <c r="B526" s="7">
        <v>18</v>
      </c>
      <c r="C526" s="7">
        <v>8</v>
      </c>
      <c r="D526" s="11">
        <v>7</v>
      </c>
      <c r="E526" s="7" t="str">
        <f t="shared" si="8"/>
        <v>7_18_8</v>
      </c>
      <c r="F526">
        <v>968</v>
      </c>
      <c r="G526">
        <v>994</v>
      </c>
      <c r="I526" t="s">
        <v>2805</v>
      </c>
      <c r="J526">
        <v>984</v>
      </c>
      <c r="K526">
        <v>997</v>
      </c>
      <c r="L526">
        <v>975</v>
      </c>
      <c r="M526">
        <v>1005</v>
      </c>
      <c r="N526">
        <v>968</v>
      </c>
      <c r="O526">
        <v>1015</v>
      </c>
      <c r="P526">
        <v>99</v>
      </c>
      <c r="Q526">
        <v>92</v>
      </c>
      <c r="R526">
        <v>994</v>
      </c>
      <c r="S526">
        <v>1006</v>
      </c>
      <c r="T526" t="s">
        <v>4895</v>
      </c>
      <c r="U526">
        <v>992</v>
      </c>
      <c r="V526">
        <v>1008</v>
      </c>
      <c r="W526" t="s">
        <v>1618</v>
      </c>
      <c r="X526">
        <v>196</v>
      </c>
      <c r="Y526">
        <v>1</v>
      </c>
      <c r="Z526">
        <v>1032</v>
      </c>
      <c r="AA526">
        <v>968</v>
      </c>
      <c r="AB526" t="s">
        <v>641</v>
      </c>
      <c r="AF526" t="s">
        <v>4315</v>
      </c>
      <c r="AG526">
        <v>93</v>
      </c>
      <c r="AH526">
        <v>1058</v>
      </c>
    </row>
    <row r="527" spans="1:34" x14ac:dyDescent="0.55000000000000004">
      <c r="A527" s="74"/>
      <c r="B527" s="7">
        <v>18</v>
      </c>
      <c r="C527" s="7">
        <v>9</v>
      </c>
      <c r="D527" s="11">
        <v>7</v>
      </c>
      <c r="E527" s="7" t="str">
        <f t="shared" si="8"/>
        <v>7_18_9</v>
      </c>
      <c r="F527">
        <v>938</v>
      </c>
      <c r="G527">
        <v>997</v>
      </c>
      <c r="I527" t="s">
        <v>2806</v>
      </c>
      <c r="J527">
        <v>801</v>
      </c>
      <c r="K527">
        <v>773</v>
      </c>
      <c r="L527">
        <v>960</v>
      </c>
      <c r="M527">
        <v>1008</v>
      </c>
      <c r="N527">
        <v>945</v>
      </c>
      <c r="O527">
        <v>1019</v>
      </c>
      <c r="P527">
        <v>109</v>
      </c>
      <c r="Q527">
        <v>117</v>
      </c>
      <c r="R527">
        <v>970</v>
      </c>
      <c r="S527">
        <v>1030</v>
      </c>
      <c r="T527" t="s">
        <v>4896</v>
      </c>
      <c r="U527">
        <v>910</v>
      </c>
      <c r="V527">
        <v>1090</v>
      </c>
      <c r="W527" t="s">
        <v>1619</v>
      </c>
      <c r="X527">
        <v>79</v>
      </c>
      <c r="Y527">
        <v>1175</v>
      </c>
      <c r="Z527">
        <v>1042</v>
      </c>
      <c r="AA527">
        <v>958</v>
      </c>
      <c r="AB527" t="s">
        <v>642</v>
      </c>
      <c r="AF527" t="s">
        <v>4316</v>
      </c>
      <c r="AG527">
        <v>106</v>
      </c>
      <c r="AH527">
        <v>905</v>
      </c>
    </row>
    <row r="528" spans="1:34" x14ac:dyDescent="0.55000000000000004">
      <c r="A528" s="74"/>
      <c r="B528" s="7">
        <v>19</v>
      </c>
      <c r="C528" s="7">
        <v>2</v>
      </c>
      <c r="D528" s="11">
        <v>7</v>
      </c>
      <c r="E528" s="7" t="str">
        <f t="shared" si="8"/>
        <v>7_19_2</v>
      </c>
      <c r="F528">
        <v>871</v>
      </c>
      <c r="G528">
        <v>841</v>
      </c>
      <c r="I528" t="s">
        <v>2807</v>
      </c>
      <c r="J528">
        <v>733</v>
      </c>
      <c r="K528">
        <v>776</v>
      </c>
      <c r="L528">
        <v>937</v>
      </c>
      <c r="M528">
        <v>944</v>
      </c>
      <c r="N528">
        <v>976</v>
      </c>
      <c r="O528">
        <v>903</v>
      </c>
      <c r="P528">
        <v>119</v>
      </c>
      <c r="Q528">
        <v>98</v>
      </c>
      <c r="R528">
        <v>1014</v>
      </c>
      <c r="S528">
        <v>986</v>
      </c>
      <c r="T528" t="s">
        <v>4897</v>
      </c>
      <c r="U528">
        <v>909</v>
      </c>
      <c r="V528">
        <v>1091</v>
      </c>
      <c r="W528" t="s">
        <v>1620</v>
      </c>
      <c r="X528">
        <v>6</v>
      </c>
      <c r="Y528">
        <v>1929</v>
      </c>
      <c r="Z528">
        <v>1034</v>
      </c>
      <c r="AA528">
        <v>966</v>
      </c>
      <c r="AB528" t="s">
        <v>643</v>
      </c>
      <c r="AF528" t="s">
        <v>4317</v>
      </c>
      <c r="AG528">
        <v>96</v>
      </c>
      <c r="AH528">
        <v>995</v>
      </c>
    </row>
    <row r="529" spans="1:34" x14ac:dyDescent="0.55000000000000004">
      <c r="A529" s="74"/>
      <c r="B529" s="7">
        <v>19</v>
      </c>
      <c r="C529" s="7">
        <v>20</v>
      </c>
      <c r="D529" s="11">
        <v>7</v>
      </c>
      <c r="E529" s="7" t="str">
        <f t="shared" si="8"/>
        <v>7_19_20</v>
      </c>
      <c r="F529">
        <v>611</v>
      </c>
      <c r="G529">
        <v>604</v>
      </c>
      <c r="I529" t="s">
        <v>2808</v>
      </c>
      <c r="J529">
        <v>894</v>
      </c>
      <c r="K529">
        <v>865</v>
      </c>
      <c r="L529">
        <v>863</v>
      </c>
      <c r="M529">
        <v>960</v>
      </c>
      <c r="N529">
        <v>836</v>
      </c>
      <c r="O529">
        <v>834</v>
      </c>
      <c r="P529">
        <v>119</v>
      </c>
      <c r="Q529">
        <v>112</v>
      </c>
      <c r="R529">
        <v>909</v>
      </c>
      <c r="S529">
        <v>1091</v>
      </c>
      <c r="T529" t="s">
        <v>4898</v>
      </c>
      <c r="U529">
        <v>1026</v>
      </c>
      <c r="V529">
        <v>974</v>
      </c>
      <c r="W529" t="s">
        <v>1621</v>
      </c>
      <c r="X529">
        <v>198</v>
      </c>
      <c r="Y529">
        <v>1</v>
      </c>
      <c r="Z529">
        <v>987</v>
      </c>
      <c r="AA529">
        <v>1013</v>
      </c>
      <c r="AB529" t="s">
        <v>644</v>
      </c>
      <c r="AF529" t="s">
        <v>4318</v>
      </c>
      <c r="AG529">
        <v>96</v>
      </c>
      <c r="AH529">
        <v>1033</v>
      </c>
    </row>
    <row r="530" spans="1:34" x14ac:dyDescent="0.55000000000000004">
      <c r="A530" s="74"/>
      <c r="B530" s="7">
        <v>19</v>
      </c>
      <c r="C530" s="7">
        <v>21</v>
      </c>
      <c r="D530" s="11">
        <v>7</v>
      </c>
      <c r="E530" s="7" t="str">
        <f t="shared" si="8"/>
        <v>7_19_21</v>
      </c>
      <c r="F530">
        <v>863</v>
      </c>
      <c r="G530">
        <v>878</v>
      </c>
      <c r="I530" t="s">
        <v>2809</v>
      </c>
      <c r="J530">
        <v>806</v>
      </c>
      <c r="K530">
        <v>679</v>
      </c>
      <c r="L530">
        <v>828</v>
      </c>
      <c r="M530">
        <v>1010</v>
      </c>
      <c r="N530">
        <v>952</v>
      </c>
      <c r="O530">
        <v>980</v>
      </c>
      <c r="P530">
        <v>109</v>
      </c>
      <c r="Q530">
        <v>109</v>
      </c>
      <c r="R530">
        <v>952</v>
      </c>
      <c r="S530">
        <v>1048</v>
      </c>
      <c r="T530" t="s">
        <v>4899</v>
      </c>
      <c r="U530">
        <v>1012</v>
      </c>
      <c r="V530">
        <v>988</v>
      </c>
      <c r="W530" t="s">
        <v>1622</v>
      </c>
      <c r="X530">
        <v>123</v>
      </c>
      <c r="Y530">
        <v>689</v>
      </c>
      <c r="Z530">
        <v>992</v>
      </c>
      <c r="AA530">
        <v>1008</v>
      </c>
      <c r="AB530" t="s">
        <v>645</v>
      </c>
      <c r="AF530" t="s">
        <v>4319</v>
      </c>
      <c r="AG530">
        <v>73</v>
      </c>
      <c r="AH530">
        <v>1264</v>
      </c>
    </row>
    <row r="531" spans="1:34" x14ac:dyDescent="0.55000000000000004">
      <c r="A531" s="74"/>
      <c r="B531" s="7">
        <v>19</v>
      </c>
      <c r="C531" s="7">
        <v>23</v>
      </c>
      <c r="D531" s="11">
        <v>7</v>
      </c>
      <c r="E531" s="7" t="str">
        <f t="shared" si="8"/>
        <v>7_19_23</v>
      </c>
      <c r="F531">
        <v>656</v>
      </c>
      <c r="G531">
        <v>310</v>
      </c>
      <c r="I531" t="s">
        <v>2810</v>
      </c>
      <c r="J531">
        <v>959</v>
      </c>
      <c r="K531">
        <v>928</v>
      </c>
      <c r="L531">
        <v>1076</v>
      </c>
      <c r="M531">
        <v>510</v>
      </c>
      <c r="N531">
        <v>978</v>
      </c>
      <c r="O531">
        <v>512</v>
      </c>
      <c r="P531">
        <v>80</v>
      </c>
      <c r="Q531">
        <v>92</v>
      </c>
      <c r="R531">
        <v>1067</v>
      </c>
      <c r="S531">
        <v>933</v>
      </c>
      <c r="T531" t="s">
        <v>4900</v>
      </c>
      <c r="U531">
        <v>1032</v>
      </c>
      <c r="V531">
        <v>968</v>
      </c>
      <c r="W531" t="s">
        <v>1623</v>
      </c>
      <c r="Y531">
        <v>1991</v>
      </c>
      <c r="Z531">
        <v>1004</v>
      </c>
      <c r="AA531">
        <v>996</v>
      </c>
      <c r="AB531" t="s">
        <v>646</v>
      </c>
      <c r="AF531" t="s">
        <v>4320</v>
      </c>
      <c r="AG531">
        <v>105</v>
      </c>
      <c r="AH531">
        <v>919</v>
      </c>
    </row>
    <row r="532" spans="1:34" x14ac:dyDescent="0.55000000000000004">
      <c r="A532" s="74"/>
      <c r="B532" s="7">
        <v>19</v>
      </c>
      <c r="C532" s="7">
        <v>25</v>
      </c>
      <c r="D532" s="11">
        <v>7</v>
      </c>
      <c r="E532" s="7" t="str">
        <f t="shared" si="8"/>
        <v>7_19_25</v>
      </c>
      <c r="F532">
        <v>1003</v>
      </c>
      <c r="G532">
        <v>372</v>
      </c>
      <c r="I532" t="s">
        <v>2811</v>
      </c>
      <c r="J532">
        <v>906</v>
      </c>
      <c r="K532">
        <v>868</v>
      </c>
      <c r="L532">
        <v>985</v>
      </c>
      <c r="M532">
        <v>698</v>
      </c>
      <c r="N532">
        <v>1236</v>
      </c>
      <c r="O532">
        <v>468</v>
      </c>
      <c r="P532">
        <v>126</v>
      </c>
      <c r="Q532">
        <v>123</v>
      </c>
      <c r="R532">
        <v>1382</v>
      </c>
      <c r="S532">
        <v>618</v>
      </c>
      <c r="T532" t="s">
        <v>4901</v>
      </c>
      <c r="U532">
        <v>1115</v>
      </c>
      <c r="V532">
        <v>885</v>
      </c>
      <c r="W532" t="s">
        <v>1624</v>
      </c>
      <c r="X532">
        <v>112</v>
      </c>
      <c r="Y532">
        <v>717</v>
      </c>
      <c r="Z532">
        <v>986</v>
      </c>
      <c r="AA532">
        <v>1014</v>
      </c>
      <c r="AB532" t="s">
        <v>647</v>
      </c>
      <c r="AF532" t="s">
        <v>4321</v>
      </c>
      <c r="AG532">
        <v>93</v>
      </c>
      <c r="AH532">
        <v>1042</v>
      </c>
    </row>
    <row r="533" spans="1:34" x14ac:dyDescent="0.55000000000000004">
      <c r="A533" s="74"/>
      <c r="B533" s="7">
        <v>19</v>
      </c>
      <c r="C533" s="7">
        <v>3</v>
      </c>
      <c r="D533" s="11">
        <v>7</v>
      </c>
      <c r="E533" s="7" t="str">
        <f t="shared" si="8"/>
        <v>7_19_3</v>
      </c>
      <c r="F533">
        <v>965</v>
      </c>
      <c r="G533">
        <v>976</v>
      </c>
      <c r="I533" t="s">
        <v>2812</v>
      </c>
      <c r="J533">
        <v>776</v>
      </c>
      <c r="K533">
        <v>753</v>
      </c>
      <c r="L533">
        <v>931</v>
      </c>
      <c r="M533">
        <v>1016</v>
      </c>
      <c r="N533">
        <v>999</v>
      </c>
      <c r="O533">
        <v>963</v>
      </c>
      <c r="P533">
        <v>96</v>
      </c>
      <c r="Q533">
        <v>107</v>
      </c>
      <c r="R533">
        <v>992</v>
      </c>
      <c r="S533">
        <v>1008</v>
      </c>
      <c r="T533" t="s">
        <v>4902</v>
      </c>
      <c r="U533">
        <v>884</v>
      </c>
      <c r="V533">
        <v>1116</v>
      </c>
      <c r="W533" t="s">
        <v>1625</v>
      </c>
      <c r="X533">
        <v>50</v>
      </c>
      <c r="Y533">
        <v>1433</v>
      </c>
      <c r="Z533">
        <v>1012</v>
      </c>
      <c r="AA533">
        <v>988</v>
      </c>
      <c r="AB533" t="s">
        <v>648</v>
      </c>
      <c r="AF533" t="s">
        <v>4322</v>
      </c>
      <c r="AG533">
        <v>110</v>
      </c>
      <c r="AH533">
        <v>875</v>
      </c>
    </row>
    <row r="534" spans="1:34" x14ac:dyDescent="0.55000000000000004">
      <c r="A534" s="74"/>
      <c r="B534" s="7">
        <v>19</v>
      </c>
      <c r="C534" s="7">
        <v>4</v>
      </c>
      <c r="D534" s="11">
        <v>7</v>
      </c>
      <c r="E534" s="7" t="str">
        <f t="shared" si="8"/>
        <v>7_19_4</v>
      </c>
      <c r="F534">
        <v>855</v>
      </c>
      <c r="G534">
        <v>904</v>
      </c>
      <c r="I534" t="s">
        <v>2813</v>
      </c>
      <c r="J534">
        <v>1003</v>
      </c>
      <c r="K534">
        <v>920</v>
      </c>
      <c r="L534">
        <v>946</v>
      </c>
      <c r="M534">
        <v>960</v>
      </c>
      <c r="N534">
        <v>932</v>
      </c>
      <c r="O534">
        <v>918</v>
      </c>
      <c r="P534">
        <v>120</v>
      </c>
      <c r="Q534">
        <v>111</v>
      </c>
      <c r="R534">
        <v>939</v>
      </c>
      <c r="S534">
        <v>1061</v>
      </c>
      <c r="T534" t="s">
        <v>4903</v>
      </c>
      <c r="U534">
        <v>1049</v>
      </c>
      <c r="V534">
        <v>951</v>
      </c>
      <c r="W534" t="s">
        <v>1626</v>
      </c>
      <c r="X534">
        <v>67</v>
      </c>
      <c r="Y534">
        <v>1224</v>
      </c>
      <c r="Z534">
        <v>977</v>
      </c>
      <c r="AA534">
        <v>1023</v>
      </c>
      <c r="AB534" t="s">
        <v>649</v>
      </c>
      <c r="AF534" t="s">
        <v>4323</v>
      </c>
      <c r="AG534">
        <v>108</v>
      </c>
      <c r="AH534">
        <v>888</v>
      </c>
    </row>
    <row r="535" spans="1:34" x14ac:dyDescent="0.55000000000000004">
      <c r="A535" s="74"/>
      <c r="B535" s="7">
        <v>19</v>
      </c>
      <c r="C535" s="7">
        <v>5</v>
      </c>
      <c r="D535" s="11">
        <v>7</v>
      </c>
      <c r="E535" s="7" t="str">
        <f t="shared" si="8"/>
        <v>7_19_5</v>
      </c>
      <c r="F535">
        <v>809</v>
      </c>
      <c r="G535">
        <v>931</v>
      </c>
      <c r="I535" t="s">
        <v>2814</v>
      </c>
      <c r="J535">
        <v>984</v>
      </c>
      <c r="K535">
        <v>956</v>
      </c>
      <c r="L535">
        <v>831</v>
      </c>
      <c r="M535">
        <v>1088</v>
      </c>
      <c r="N535">
        <v>855</v>
      </c>
      <c r="O535">
        <v>1024</v>
      </c>
      <c r="P535">
        <v>119</v>
      </c>
      <c r="Q535">
        <v>112</v>
      </c>
      <c r="R535">
        <v>897</v>
      </c>
      <c r="S535">
        <v>1103</v>
      </c>
      <c r="T535" t="s">
        <v>4904</v>
      </c>
      <c r="U535">
        <v>1012</v>
      </c>
      <c r="V535">
        <v>988</v>
      </c>
      <c r="W535" t="s">
        <v>1627</v>
      </c>
      <c r="X535">
        <v>98</v>
      </c>
      <c r="Y535">
        <v>998</v>
      </c>
      <c r="Z535">
        <v>924</v>
      </c>
      <c r="AA535">
        <v>1076</v>
      </c>
      <c r="AB535" t="s">
        <v>650</v>
      </c>
      <c r="AF535" t="s">
        <v>4324</v>
      </c>
      <c r="AG535">
        <v>90</v>
      </c>
      <c r="AH535">
        <v>1034</v>
      </c>
    </row>
    <row r="536" spans="1:34" x14ac:dyDescent="0.55000000000000004">
      <c r="A536" s="74"/>
      <c r="B536" s="7">
        <v>19</v>
      </c>
      <c r="C536" s="7">
        <v>8</v>
      </c>
      <c r="D536" s="11">
        <v>7</v>
      </c>
      <c r="E536" s="7" t="str">
        <f t="shared" si="8"/>
        <v>7_19_8</v>
      </c>
      <c r="F536">
        <v>950</v>
      </c>
      <c r="G536">
        <v>989</v>
      </c>
      <c r="I536" t="s">
        <v>2815</v>
      </c>
      <c r="J536">
        <v>942</v>
      </c>
      <c r="K536">
        <v>975</v>
      </c>
      <c r="L536">
        <v>925</v>
      </c>
      <c r="M536">
        <v>1043</v>
      </c>
      <c r="N536">
        <v>941</v>
      </c>
      <c r="O536">
        <v>1032</v>
      </c>
      <c r="P536">
        <v>93</v>
      </c>
      <c r="Q536">
        <v>106</v>
      </c>
      <c r="R536">
        <v>977</v>
      </c>
      <c r="S536">
        <v>1023</v>
      </c>
      <c r="T536" t="s">
        <v>4905</v>
      </c>
      <c r="U536">
        <v>1004</v>
      </c>
      <c r="V536">
        <v>996</v>
      </c>
      <c r="W536" t="s">
        <v>1628</v>
      </c>
      <c r="X536">
        <v>19</v>
      </c>
      <c r="Y536">
        <v>1797</v>
      </c>
      <c r="Z536">
        <v>1139</v>
      </c>
      <c r="AA536">
        <v>861</v>
      </c>
      <c r="AB536" t="s">
        <v>651</v>
      </c>
      <c r="AF536" t="s">
        <v>4325</v>
      </c>
      <c r="AG536">
        <v>104</v>
      </c>
      <c r="AH536">
        <v>893</v>
      </c>
    </row>
    <row r="537" spans="1:34" x14ac:dyDescent="0.55000000000000004">
      <c r="A537" s="74"/>
      <c r="B537" s="7">
        <v>19</v>
      </c>
      <c r="C537" s="7">
        <v>9</v>
      </c>
      <c r="D537" s="11">
        <v>7</v>
      </c>
      <c r="E537" s="7" t="str">
        <f t="shared" si="8"/>
        <v>7_19_9</v>
      </c>
      <c r="F537">
        <v>906</v>
      </c>
      <c r="G537">
        <v>986</v>
      </c>
      <c r="I537" t="s">
        <v>2816</v>
      </c>
      <c r="J537">
        <v>791</v>
      </c>
      <c r="K537">
        <v>947</v>
      </c>
      <c r="L537">
        <v>930</v>
      </c>
      <c r="M537">
        <v>1008</v>
      </c>
      <c r="N537">
        <v>937</v>
      </c>
      <c r="O537">
        <v>1032</v>
      </c>
      <c r="P537">
        <v>104</v>
      </c>
      <c r="Q537">
        <v>98</v>
      </c>
      <c r="R537">
        <v>954</v>
      </c>
      <c r="S537">
        <v>1046</v>
      </c>
      <c r="T537" t="s">
        <v>4906</v>
      </c>
      <c r="U537">
        <v>878</v>
      </c>
      <c r="V537">
        <v>1122</v>
      </c>
      <c r="W537" t="s">
        <v>1629</v>
      </c>
      <c r="X537">
        <v>44</v>
      </c>
      <c r="Y537">
        <v>1534</v>
      </c>
      <c r="Z537">
        <v>1025</v>
      </c>
      <c r="AA537">
        <v>975</v>
      </c>
      <c r="AB537" t="s">
        <v>652</v>
      </c>
      <c r="AF537" t="s">
        <v>4326</v>
      </c>
      <c r="AG537">
        <v>110</v>
      </c>
      <c r="AH537">
        <v>885</v>
      </c>
    </row>
    <row r="538" spans="1:34" x14ac:dyDescent="0.55000000000000004">
      <c r="A538" s="74"/>
      <c r="B538" s="7">
        <v>2</v>
      </c>
      <c r="C538" s="7">
        <v>20</v>
      </c>
      <c r="D538" s="11">
        <v>7</v>
      </c>
      <c r="E538" s="7" t="str">
        <f t="shared" si="8"/>
        <v>7_2_20</v>
      </c>
      <c r="F538">
        <v>754</v>
      </c>
      <c r="G538">
        <v>729</v>
      </c>
      <c r="I538" t="s">
        <v>2817</v>
      </c>
      <c r="J538">
        <v>955</v>
      </c>
      <c r="K538">
        <v>965</v>
      </c>
      <c r="L538">
        <v>1026</v>
      </c>
      <c r="M538">
        <v>850</v>
      </c>
      <c r="N538">
        <v>965</v>
      </c>
      <c r="O538">
        <v>890</v>
      </c>
      <c r="P538">
        <v>106</v>
      </c>
      <c r="Q538">
        <v>101</v>
      </c>
      <c r="R538">
        <v>990</v>
      </c>
      <c r="S538">
        <v>1010</v>
      </c>
      <c r="T538" t="s">
        <v>4907</v>
      </c>
      <c r="U538">
        <v>993</v>
      </c>
      <c r="V538">
        <v>1007</v>
      </c>
      <c r="W538" t="s">
        <v>1630</v>
      </c>
      <c r="X538">
        <v>68</v>
      </c>
      <c r="Y538">
        <v>1270</v>
      </c>
      <c r="Z538">
        <v>962</v>
      </c>
      <c r="AA538">
        <v>1038</v>
      </c>
      <c r="AB538" t="s">
        <v>653</v>
      </c>
      <c r="AF538" t="s">
        <v>4327</v>
      </c>
      <c r="AG538">
        <v>99</v>
      </c>
      <c r="AH538">
        <v>944</v>
      </c>
    </row>
    <row r="539" spans="1:34" x14ac:dyDescent="0.55000000000000004">
      <c r="A539" s="74"/>
      <c r="B539" s="7">
        <v>2</v>
      </c>
      <c r="C539" s="7">
        <v>21</v>
      </c>
      <c r="D539" s="11">
        <v>7</v>
      </c>
      <c r="E539" s="7" t="str">
        <f t="shared" si="8"/>
        <v>7_2_21</v>
      </c>
      <c r="F539">
        <v>700</v>
      </c>
      <c r="G539">
        <v>566</v>
      </c>
      <c r="I539" t="s">
        <v>2818</v>
      </c>
      <c r="J539">
        <v>933</v>
      </c>
      <c r="K539">
        <v>1000</v>
      </c>
      <c r="L539">
        <v>1023</v>
      </c>
      <c r="M539">
        <v>786</v>
      </c>
      <c r="N539">
        <v>964</v>
      </c>
      <c r="O539">
        <v>808</v>
      </c>
      <c r="P539">
        <v>103</v>
      </c>
      <c r="Q539">
        <v>106</v>
      </c>
      <c r="R539">
        <v>1012</v>
      </c>
      <c r="S539">
        <v>988</v>
      </c>
      <c r="T539" t="s">
        <v>4908</v>
      </c>
      <c r="U539">
        <v>948</v>
      </c>
      <c r="V539">
        <v>1052</v>
      </c>
      <c r="W539" t="s">
        <v>1631</v>
      </c>
      <c r="X539">
        <v>199</v>
      </c>
      <c r="Y539">
        <v>2</v>
      </c>
      <c r="Z539">
        <v>988</v>
      </c>
      <c r="AA539">
        <v>1012</v>
      </c>
      <c r="AB539" t="s">
        <v>654</v>
      </c>
      <c r="AF539" t="s">
        <v>4328</v>
      </c>
      <c r="AG539">
        <v>102</v>
      </c>
      <c r="AH539">
        <v>923</v>
      </c>
    </row>
    <row r="540" spans="1:34" x14ac:dyDescent="0.55000000000000004">
      <c r="A540" s="74"/>
      <c r="B540" s="7">
        <v>2</v>
      </c>
      <c r="C540" s="7">
        <v>23</v>
      </c>
      <c r="D540" s="11">
        <v>7</v>
      </c>
      <c r="E540" s="7" t="str">
        <f t="shared" si="8"/>
        <v>7_2_23</v>
      </c>
      <c r="F540">
        <v>940</v>
      </c>
      <c r="G540">
        <v>715</v>
      </c>
      <c r="I540" t="s">
        <v>2819</v>
      </c>
      <c r="J540">
        <v>953</v>
      </c>
      <c r="K540">
        <v>978</v>
      </c>
      <c r="L540">
        <v>1008</v>
      </c>
      <c r="M540">
        <v>865</v>
      </c>
      <c r="N540">
        <v>1032</v>
      </c>
      <c r="O540">
        <v>827</v>
      </c>
      <c r="P540">
        <v>109</v>
      </c>
      <c r="Q540">
        <v>103</v>
      </c>
      <c r="R540">
        <v>1064</v>
      </c>
      <c r="S540">
        <v>936</v>
      </c>
      <c r="T540" t="s">
        <v>4909</v>
      </c>
      <c r="U540">
        <v>987</v>
      </c>
      <c r="V540">
        <v>1013</v>
      </c>
      <c r="W540" t="s">
        <v>1632</v>
      </c>
      <c r="X540">
        <v>199</v>
      </c>
      <c r="Y540">
        <v>0</v>
      </c>
      <c r="Z540">
        <v>996</v>
      </c>
      <c r="AA540">
        <v>1004</v>
      </c>
      <c r="AB540" t="s">
        <v>655</v>
      </c>
      <c r="AF540" t="s">
        <v>4329</v>
      </c>
      <c r="AG540">
        <v>112</v>
      </c>
      <c r="AH540">
        <v>872</v>
      </c>
    </row>
    <row r="541" spans="1:34" x14ac:dyDescent="0.55000000000000004">
      <c r="A541" s="74"/>
      <c r="B541" s="7">
        <v>2</v>
      </c>
      <c r="C541" s="7">
        <v>25</v>
      </c>
      <c r="D541" s="11">
        <v>7</v>
      </c>
      <c r="E541" s="7" t="str">
        <f t="shared" si="8"/>
        <v>7_2_25</v>
      </c>
      <c r="F541">
        <v>873</v>
      </c>
      <c r="G541">
        <v>780</v>
      </c>
      <c r="I541" t="s">
        <v>2820</v>
      </c>
      <c r="J541">
        <v>973</v>
      </c>
      <c r="K541">
        <v>962</v>
      </c>
      <c r="L541">
        <v>1090</v>
      </c>
      <c r="M541">
        <v>791</v>
      </c>
      <c r="N541">
        <v>1054</v>
      </c>
      <c r="O541">
        <v>816</v>
      </c>
      <c r="P541">
        <v>113</v>
      </c>
      <c r="Q541">
        <v>104</v>
      </c>
      <c r="R541">
        <v>1056</v>
      </c>
      <c r="S541">
        <v>944</v>
      </c>
      <c r="T541" t="s">
        <v>4910</v>
      </c>
      <c r="U541">
        <v>1017</v>
      </c>
      <c r="V541">
        <v>983</v>
      </c>
      <c r="W541" t="s">
        <v>1633</v>
      </c>
      <c r="X541">
        <v>192</v>
      </c>
      <c r="Y541">
        <v>1</v>
      </c>
      <c r="Z541">
        <v>953</v>
      </c>
      <c r="AA541">
        <v>1047</v>
      </c>
      <c r="AB541" t="s">
        <v>656</v>
      </c>
      <c r="AF541" t="s">
        <v>4330</v>
      </c>
      <c r="AG541">
        <v>107</v>
      </c>
      <c r="AH541">
        <v>921</v>
      </c>
    </row>
    <row r="542" spans="1:34" x14ac:dyDescent="0.55000000000000004">
      <c r="A542" s="74"/>
      <c r="B542" s="7">
        <v>2</v>
      </c>
      <c r="C542" s="7">
        <v>3</v>
      </c>
      <c r="D542" s="11">
        <v>7</v>
      </c>
      <c r="E542" s="7" t="str">
        <f t="shared" si="8"/>
        <v>7_2_3</v>
      </c>
      <c r="F542">
        <v>941</v>
      </c>
      <c r="G542">
        <v>950</v>
      </c>
      <c r="I542" t="s">
        <v>2821</v>
      </c>
      <c r="J542">
        <v>994</v>
      </c>
      <c r="K542">
        <v>1000</v>
      </c>
      <c r="L542">
        <v>945</v>
      </c>
      <c r="M542">
        <v>1024</v>
      </c>
      <c r="N542">
        <v>963</v>
      </c>
      <c r="O542">
        <v>1007</v>
      </c>
      <c r="P542">
        <v>104</v>
      </c>
      <c r="Q542">
        <v>128</v>
      </c>
      <c r="R542">
        <v>966</v>
      </c>
      <c r="S542">
        <v>1034</v>
      </c>
      <c r="T542" t="s">
        <v>4911</v>
      </c>
      <c r="U542">
        <v>999</v>
      </c>
      <c r="V542">
        <v>1001</v>
      </c>
      <c r="W542" t="s">
        <v>1634</v>
      </c>
      <c r="X542">
        <v>193</v>
      </c>
      <c r="Y542">
        <v>1</v>
      </c>
      <c r="Z542">
        <v>1017</v>
      </c>
      <c r="AA542">
        <v>983</v>
      </c>
      <c r="AB542" t="s">
        <v>657</v>
      </c>
      <c r="AF542" t="s">
        <v>4331</v>
      </c>
      <c r="AG542">
        <v>106</v>
      </c>
      <c r="AH542">
        <v>901</v>
      </c>
    </row>
    <row r="543" spans="1:34" x14ac:dyDescent="0.55000000000000004">
      <c r="A543" s="74"/>
      <c r="B543" s="7">
        <v>2</v>
      </c>
      <c r="C543" s="7">
        <v>4</v>
      </c>
      <c r="D543" s="11">
        <v>7</v>
      </c>
      <c r="E543" s="7" t="str">
        <f t="shared" si="8"/>
        <v>7_2_4</v>
      </c>
      <c r="F543">
        <v>808</v>
      </c>
      <c r="G543">
        <v>788</v>
      </c>
      <c r="I543" t="s">
        <v>2822</v>
      </c>
      <c r="J543">
        <v>867</v>
      </c>
      <c r="K543">
        <v>918</v>
      </c>
      <c r="L543">
        <v>1074</v>
      </c>
      <c r="M543">
        <v>859</v>
      </c>
      <c r="N543">
        <v>1011</v>
      </c>
      <c r="O543">
        <v>903</v>
      </c>
      <c r="P543">
        <v>90</v>
      </c>
      <c r="Q543">
        <v>129</v>
      </c>
      <c r="R543">
        <v>1019</v>
      </c>
      <c r="S543">
        <v>981</v>
      </c>
      <c r="T543" t="s">
        <v>4912</v>
      </c>
      <c r="U543">
        <v>883</v>
      </c>
      <c r="V543">
        <v>1117</v>
      </c>
      <c r="W543" t="s">
        <v>1635</v>
      </c>
      <c r="X543">
        <v>19</v>
      </c>
      <c r="Y543">
        <v>1746</v>
      </c>
      <c r="Z543">
        <v>1068</v>
      </c>
      <c r="AA543">
        <v>932</v>
      </c>
      <c r="AB543" t="s">
        <v>658</v>
      </c>
      <c r="AF543" t="s">
        <v>4332</v>
      </c>
      <c r="AG543">
        <v>105</v>
      </c>
      <c r="AH543">
        <v>921</v>
      </c>
    </row>
    <row r="544" spans="1:34" x14ac:dyDescent="0.55000000000000004">
      <c r="A544" s="74"/>
      <c r="B544" s="7">
        <v>2</v>
      </c>
      <c r="C544" s="7">
        <v>5</v>
      </c>
      <c r="D544" s="11">
        <v>7</v>
      </c>
      <c r="E544" s="7" t="str">
        <f t="shared" si="8"/>
        <v>7_2_5</v>
      </c>
      <c r="F544">
        <v>620</v>
      </c>
      <c r="G544">
        <v>850</v>
      </c>
      <c r="I544" t="s">
        <v>2823</v>
      </c>
      <c r="J544">
        <v>878</v>
      </c>
      <c r="K544">
        <v>914</v>
      </c>
      <c r="L544">
        <v>913</v>
      </c>
      <c r="M544">
        <v>953</v>
      </c>
      <c r="N544">
        <v>863</v>
      </c>
      <c r="O544">
        <v>1024</v>
      </c>
      <c r="P544">
        <v>119</v>
      </c>
      <c r="Q544">
        <v>117</v>
      </c>
      <c r="R544">
        <v>884</v>
      </c>
      <c r="S544">
        <v>1116</v>
      </c>
      <c r="T544" t="s">
        <v>4913</v>
      </c>
      <c r="U544">
        <v>952</v>
      </c>
      <c r="V544">
        <v>1048</v>
      </c>
      <c r="W544" t="s">
        <v>1636</v>
      </c>
      <c r="X544">
        <v>5</v>
      </c>
      <c r="Y544">
        <v>1906</v>
      </c>
      <c r="Z544">
        <v>1049</v>
      </c>
      <c r="AA544">
        <v>951</v>
      </c>
      <c r="AB544" t="s">
        <v>659</v>
      </c>
      <c r="AF544" t="s">
        <v>4333</v>
      </c>
      <c r="AG544">
        <v>101</v>
      </c>
      <c r="AH544">
        <v>961</v>
      </c>
    </row>
    <row r="545" spans="1:34" x14ac:dyDescent="0.55000000000000004">
      <c r="A545" s="74"/>
      <c r="B545" s="7">
        <v>2</v>
      </c>
      <c r="C545" s="7">
        <v>8</v>
      </c>
      <c r="D545" s="11">
        <v>7</v>
      </c>
      <c r="E545" s="7" t="str">
        <f t="shared" si="8"/>
        <v>7_2_8</v>
      </c>
      <c r="F545">
        <v>961</v>
      </c>
      <c r="G545">
        <v>973</v>
      </c>
      <c r="I545" t="s">
        <v>2824</v>
      </c>
      <c r="J545">
        <v>718</v>
      </c>
      <c r="K545">
        <v>902</v>
      </c>
      <c r="L545">
        <v>985</v>
      </c>
      <c r="M545">
        <v>981</v>
      </c>
      <c r="N545">
        <v>960</v>
      </c>
      <c r="O545">
        <v>1024</v>
      </c>
      <c r="P545">
        <v>104</v>
      </c>
      <c r="Q545">
        <v>91</v>
      </c>
      <c r="R545">
        <v>978</v>
      </c>
      <c r="S545">
        <v>1022</v>
      </c>
      <c r="T545" t="s">
        <v>4914</v>
      </c>
      <c r="U545">
        <v>949</v>
      </c>
      <c r="V545">
        <v>1051</v>
      </c>
      <c r="W545" t="s">
        <v>1637</v>
      </c>
      <c r="X545">
        <v>152</v>
      </c>
      <c r="Y545">
        <v>428</v>
      </c>
      <c r="Z545">
        <v>963</v>
      </c>
      <c r="AA545">
        <v>1037</v>
      </c>
      <c r="AB545" t="s">
        <v>660</v>
      </c>
      <c r="AF545" t="s">
        <v>4334</v>
      </c>
      <c r="AG545">
        <v>106</v>
      </c>
      <c r="AH545">
        <v>933</v>
      </c>
    </row>
    <row r="546" spans="1:34" x14ac:dyDescent="0.55000000000000004">
      <c r="A546" s="74"/>
      <c r="B546" s="7">
        <v>2</v>
      </c>
      <c r="C546" s="7">
        <v>9</v>
      </c>
      <c r="D546" s="11">
        <v>7</v>
      </c>
      <c r="E546" s="7" t="str">
        <f t="shared" si="8"/>
        <v>7_2_9</v>
      </c>
      <c r="F546">
        <v>939</v>
      </c>
      <c r="G546">
        <v>928</v>
      </c>
      <c r="I546" t="s">
        <v>2825</v>
      </c>
      <c r="J546">
        <v>991</v>
      </c>
      <c r="K546">
        <v>821</v>
      </c>
      <c r="L546">
        <v>952</v>
      </c>
      <c r="M546">
        <v>984</v>
      </c>
      <c r="N546">
        <v>952</v>
      </c>
      <c r="O546">
        <v>1011</v>
      </c>
      <c r="P546">
        <v>110</v>
      </c>
      <c r="Q546">
        <v>103</v>
      </c>
      <c r="R546">
        <v>985</v>
      </c>
      <c r="S546">
        <v>1015</v>
      </c>
      <c r="T546" t="s">
        <v>4915</v>
      </c>
      <c r="U546">
        <v>1156</v>
      </c>
      <c r="V546">
        <v>844</v>
      </c>
      <c r="W546" t="s">
        <v>1638</v>
      </c>
      <c r="X546">
        <v>4</v>
      </c>
      <c r="Y546">
        <v>1836</v>
      </c>
      <c r="Z546">
        <v>910</v>
      </c>
      <c r="AA546">
        <v>1090</v>
      </c>
      <c r="AB546" t="s">
        <v>661</v>
      </c>
      <c r="AF546" t="s">
        <v>4335</v>
      </c>
      <c r="AG546">
        <v>72</v>
      </c>
      <c r="AH546">
        <v>1178</v>
      </c>
    </row>
    <row r="547" spans="1:34" x14ac:dyDescent="0.55000000000000004">
      <c r="A547" s="74"/>
      <c r="B547" s="7">
        <v>20</v>
      </c>
      <c r="C547" s="7">
        <v>21</v>
      </c>
      <c r="D547" s="11">
        <v>7</v>
      </c>
      <c r="E547" s="7" t="str">
        <f t="shared" si="8"/>
        <v>7_20_21</v>
      </c>
      <c r="F547">
        <v>704</v>
      </c>
      <c r="G547">
        <v>846</v>
      </c>
      <c r="I547" t="s">
        <v>2826</v>
      </c>
      <c r="J547">
        <v>957</v>
      </c>
      <c r="K547">
        <v>729</v>
      </c>
      <c r="L547">
        <v>832</v>
      </c>
      <c r="M547">
        <v>942</v>
      </c>
      <c r="N547">
        <v>820</v>
      </c>
      <c r="O547">
        <v>1009</v>
      </c>
      <c r="P547">
        <v>97</v>
      </c>
      <c r="Q547">
        <v>102</v>
      </c>
      <c r="R547">
        <v>949</v>
      </c>
      <c r="S547">
        <v>1051</v>
      </c>
      <c r="T547" t="s">
        <v>4916</v>
      </c>
      <c r="U547">
        <v>1064</v>
      </c>
      <c r="V547">
        <v>936</v>
      </c>
      <c r="W547" t="s">
        <v>1639</v>
      </c>
      <c r="Y547">
        <v>1955</v>
      </c>
      <c r="Z547">
        <v>1006</v>
      </c>
      <c r="AA547">
        <v>994</v>
      </c>
      <c r="AB547" t="s">
        <v>662</v>
      </c>
      <c r="AF547" t="s">
        <v>4336</v>
      </c>
      <c r="AG547">
        <v>86</v>
      </c>
      <c r="AH547">
        <v>1005</v>
      </c>
    </row>
    <row r="548" spans="1:34" x14ac:dyDescent="0.55000000000000004">
      <c r="A548" s="74"/>
      <c r="B548" s="7">
        <v>20</v>
      </c>
      <c r="C548" s="7">
        <v>23</v>
      </c>
      <c r="D548" s="11">
        <v>7</v>
      </c>
      <c r="E548" s="7" t="str">
        <f t="shared" si="8"/>
        <v>7_20_23</v>
      </c>
      <c r="F548">
        <v>954</v>
      </c>
      <c r="G548">
        <v>501</v>
      </c>
      <c r="I548" t="s">
        <v>2827</v>
      </c>
      <c r="J548">
        <v>927</v>
      </c>
      <c r="K548">
        <v>1028</v>
      </c>
      <c r="L548">
        <v>1199</v>
      </c>
      <c r="M548">
        <v>696</v>
      </c>
      <c r="N548">
        <v>1182</v>
      </c>
      <c r="O548">
        <v>594</v>
      </c>
      <c r="P548">
        <v>111</v>
      </c>
      <c r="Q548">
        <v>113</v>
      </c>
      <c r="R548">
        <v>1336</v>
      </c>
      <c r="S548">
        <v>664</v>
      </c>
      <c r="T548" t="s">
        <v>4917</v>
      </c>
      <c r="U548">
        <v>932</v>
      </c>
      <c r="V548">
        <v>1068</v>
      </c>
      <c r="W548" t="s">
        <v>1640</v>
      </c>
      <c r="X548">
        <v>161</v>
      </c>
      <c r="Y548">
        <v>196</v>
      </c>
      <c r="Z548">
        <v>1080</v>
      </c>
      <c r="AA548">
        <v>920</v>
      </c>
      <c r="AB548" t="s">
        <v>663</v>
      </c>
      <c r="AF548" t="s">
        <v>4337</v>
      </c>
      <c r="AG548">
        <v>105</v>
      </c>
      <c r="AH548">
        <v>810</v>
      </c>
    </row>
    <row r="549" spans="1:34" x14ac:dyDescent="0.55000000000000004">
      <c r="A549" s="74"/>
      <c r="B549" s="7">
        <v>20</v>
      </c>
      <c r="C549" s="7">
        <v>25</v>
      </c>
      <c r="D549" s="11">
        <v>7</v>
      </c>
      <c r="E549" s="7" t="str">
        <f t="shared" si="8"/>
        <v>7_20_25</v>
      </c>
      <c r="F549">
        <v>862</v>
      </c>
      <c r="G549">
        <v>600</v>
      </c>
      <c r="I549" t="s">
        <v>2828</v>
      </c>
      <c r="J549">
        <v>701</v>
      </c>
      <c r="K549">
        <v>1049</v>
      </c>
      <c r="L549">
        <v>929</v>
      </c>
      <c r="M549">
        <v>892</v>
      </c>
      <c r="N549">
        <v>1065</v>
      </c>
      <c r="O549">
        <v>696</v>
      </c>
      <c r="P549">
        <v>108</v>
      </c>
      <c r="Q549">
        <v>124</v>
      </c>
      <c r="R549">
        <v>1175</v>
      </c>
      <c r="S549">
        <v>825</v>
      </c>
      <c r="T549" t="s">
        <v>4918</v>
      </c>
      <c r="U549">
        <v>856</v>
      </c>
      <c r="V549">
        <v>1144</v>
      </c>
      <c r="W549" t="s">
        <v>1641</v>
      </c>
      <c r="X549">
        <v>84</v>
      </c>
      <c r="Y549">
        <v>1054</v>
      </c>
      <c r="Z549">
        <v>1063</v>
      </c>
      <c r="AA549">
        <v>937</v>
      </c>
      <c r="AB549" t="s">
        <v>664</v>
      </c>
      <c r="AF549" t="s">
        <v>4338</v>
      </c>
      <c r="AG549">
        <v>100</v>
      </c>
      <c r="AH549">
        <v>927</v>
      </c>
    </row>
    <row r="550" spans="1:34" x14ac:dyDescent="0.55000000000000004">
      <c r="A550" s="74"/>
      <c r="B550" s="7">
        <v>20</v>
      </c>
      <c r="C550" s="7">
        <v>3</v>
      </c>
      <c r="D550" s="11">
        <v>7</v>
      </c>
      <c r="E550" s="7" t="str">
        <f t="shared" si="8"/>
        <v>7_20_3</v>
      </c>
      <c r="F550">
        <v>901</v>
      </c>
      <c r="G550">
        <v>957</v>
      </c>
      <c r="I550" t="s">
        <v>2829</v>
      </c>
      <c r="J550">
        <v>699</v>
      </c>
      <c r="K550">
        <v>1081</v>
      </c>
      <c r="L550">
        <v>894</v>
      </c>
      <c r="M550">
        <v>992</v>
      </c>
      <c r="N550">
        <v>938</v>
      </c>
      <c r="O550">
        <v>982</v>
      </c>
      <c r="P550">
        <v>113</v>
      </c>
      <c r="Q550">
        <v>123</v>
      </c>
      <c r="R550">
        <v>993</v>
      </c>
      <c r="S550">
        <v>1007</v>
      </c>
      <c r="T550" t="s">
        <v>4919</v>
      </c>
      <c r="U550">
        <v>754</v>
      </c>
      <c r="V550">
        <v>1246</v>
      </c>
      <c r="W550" t="s">
        <v>1642</v>
      </c>
      <c r="X550">
        <v>75</v>
      </c>
      <c r="Y550">
        <v>1107</v>
      </c>
      <c r="Z550">
        <v>1079</v>
      </c>
      <c r="AA550">
        <v>921</v>
      </c>
      <c r="AB550" t="s">
        <v>665</v>
      </c>
      <c r="AF550" t="s">
        <v>4339</v>
      </c>
      <c r="AG550">
        <v>96</v>
      </c>
      <c r="AH550">
        <v>955</v>
      </c>
    </row>
    <row r="551" spans="1:34" x14ac:dyDescent="0.55000000000000004">
      <c r="A551" s="74"/>
      <c r="B551" s="7">
        <v>20</v>
      </c>
      <c r="C551" s="7">
        <v>4</v>
      </c>
      <c r="D551" s="11">
        <v>7</v>
      </c>
      <c r="E551" s="7" t="str">
        <f t="shared" si="8"/>
        <v>7_20_4</v>
      </c>
      <c r="F551">
        <v>786</v>
      </c>
      <c r="G551">
        <v>833</v>
      </c>
      <c r="I551" t="s">
        <v>2830</v>
      </c>
      <c r="J551">
        <v>987</v>
      </c>
      <c r="K551">
        <v>1005</v>
      </c>
      <c r="L551">
        <v>1049</v>
      </c>
      <c r="M551">
        <v>872</v>
      </c>
      <c r="N551">
        <v>962</v>
      </c>
      <c r="O551">
        <v>885</v>
      </c>
      <c r="P551">
        <v>114</v>
      </c>
      <c r="Q551">
        <v>115</v>
      </c>
      <c r="R551">
        <v>1031</v>
      </c>
      <c r="S551">
        <v>969</v>
      </c>
      <c r="T551" t="s">
        <v>4920</v>
      </c>
      <c r="U551">
        <v>984</v>
      </c>
      <c r="V551">
        <v>1016</v>
      </c>
      <c r="W551" t="s">
        <v>1643</v>
      </c>
      <c r="X551">
        <v>166</v>
      </c>
      <c r="Y551">
        <v>279</v>
      </c>
      <c r="Z551">
        <v>1051</v>
      </c>
      <c r="AA551">
        <v>949</v>
      </c>
      <c r="AB551" t="s">
        <v>666</v>
      </c>
      <c r="AF551" t="s">
        <v>4340</v>
      </c>
      <c r="AG551">
        <v>96</v>
      </c>
      <c r="AH551">
        <v>916</v>
      </c>
    </row>
    <row r="552" spans="1:34" x14ac:dyDescent="0.55000000000000004">
      <c r="A552" s="74"/>
      <c r="B552" s="7">
        <v>20</v>
      </c>
      <c r="C552" s="7">
        <v>5</v>
      </c>
      <c r="D552" s="11">
        <v>7</v>
      </c>
      <c r="E552" s="7" t="str">
        <f t="shared" si="8"/>
        <v>7_20_5</v>
      </c>
      <c r="F552">
        <v>663</v>
      </c>
      <c r="G552">
        <v>848</v>
      </c>
      <c r="I552" t="s">
        <v>2831</v>
      </c>
      <c r="J552">
        <v>975</v>
      </c>
      <c r="K552">
        <v>1006</v>
      </c>
      <c r="L552">
        <v>824</v>
      </c>
      <c r="M552">
        <v>1016</v>
      </c>
      <c r="N552">
        <v>767</v>
      </c>
      <c r="O552">
        <v>1014</v>
      </c>
      <c r="P552">
        <v>120</v>
      </c>
      <c r="Q552">
        <v>94</v>
      </c>
      <c r="R552">
        <v>927</v>
      </c>
      <c r="S552">
        <v>1073</v>
      </c>
      <c r="T552" t="s">
        <v>4921</v>
      </c>
      <c r="U552">
        <v>985</v>
      </c>
      <c r="V552">
        <v>1015</v>
      </c>
      <c r="W552" t="s">
        <v>1644</v>
      </c>
      <c r="X552">
        <v>2</v>
      </c>
      <c r="Y552">
        <v>1935</v>
      </c>
      <c r="Z552">
        <v>1182</v>
      </c>
      <c r="AA552">
        <v>818</v>
      </c>
      <c r="AB552" t="s">
        <v>667</v>
      </c>
      <c r="AF552" t="s">
        <v>4341</v>
      </c>
      <c r="AG552">
        <v>94</v>
      </c>
      <c r="AH552">
        <v>981</v>
      </c>
    </row>
    <row r="553" spans="1:34" x14ac:dyDescent="0.55000000000000004">
      <c r="A553" s="74"/>
      <c r="B553" s="7">
        <v>20</v>
      </c>
      <c r="C553" s="7">
        <v>8</v>
      </c>
      <c r="D553" s="11">
        <v>7</v>
      </c>
      <c r="E553" s="7" t="str">
        <f t="shared" si="8"/>
        <v>7_20_8</v>
      </c>
      <c r="F553">
        <v>972</v>
      </c>
      <c r="G553">
        <v>966</v>
      </c>
      <c r="I553" t="s">
        <v>2832</v>
      </c>
      <c r="J553">
        <v>1022</v>
      </c>
      <c r="K553">
        <v>927</v>
      </c>
      <c r="L553">
        <v>994</v>
      </c>
      <c r="M553">
        <v>961</v>
      </c>
      <c r="N553">
        <v>969</v>
      </c>
      <c r="O553">
        <v>998</v>
      </c>
      <c r="P553">
        <v>96</v>
      </c>
      <c r="Q553">
        <v>122</v>
      </c>
      <c r="R553">
        <v>993</v>
      </c>
      <c r="S553">
        <v>1007</v>
      </c>
      <c r="T553" t="s">
        <v>4922</v>
      </c>
      <c r="U553">
        <v>1039</v>
      </c>
      <c r="V553">
        <v>961</v>
      </c>
      <c r="W553" t="s">
        <v>1645</v>
      </c>
      <c r="X553">
        <v>93</v>
      </c>
      <c r="Y553">
        <v>1002</v>
      </c>
      <c r="Z553">
        <v>1076</v>
      </c>
      <c r="AA553">
        <v>924</v>
      </c>
      <c r="AB553" t="s">
        <v>668</v>
      </c>
      <c r="AF553" t="s">
        <v>4342</v>
      </c>
      <c r="AG553">
        <v>98</v>
      </c>
      <c r="AH553">
        <v>942</v>
      </c>
    </row>
    <row r="554" spans="1:34" x14ac:dyDescent="0.55000000000000004">
      <c r="A554" s="74"/>
      <c r="B554" s="7">
        <v>20</v>
      </c>
      <c r="C554" s="7">
        <v>9</v>
      </c>
      <c r="D554" s="11">
        <v>7</v>
      </c>
      <c r="E554" s="7" t="str">
        <f t="shared" si="8"/>
        <v>7_20_9</v>
      </c>
      <c r="F554">
        <v>911</v>
      </c>
      <c r="G554">
        <v>976</v>
      </c>
      <c r="I554" t="s">
        <v>2833</v>
      </c>
      <c r="J554">
        <v>1002</v>
      </c>
      <c r="K554">
        <v>871</v>
      </c>
      <c r="L554">
        <v>964</v>
      </c>
      <c r="M554">
        <v>963</v>
      </c>
      <c r="N554">
        <v>927</v>
      </c>
      <c r="O554">
        <v>1022</v>
      </c>
      <c r="P554">
        <v>107</v>
      </c>
      <c r="Q554">
        <v>108</v>
      </c>
      <c r="R554">
        <v>1001</v>
      </c>
      <c r="S554">
        <v>999</v>
      </c>
      <c r="T554" t="s">
        <v>4923</v>
      </c>
      <c r="U554">
        <v>1093</v>
      </c>
      <c r="V554">
        <v>907</v>
      </c>
      <c r="W554" t="s">
        <v>1646</v>
      </c>
      <c r="X554">
        <v>194</v>
      </c>
      <c r="Y554">
        <v>8</v>
      </c>
      <c r="Z554">
        <v>991</v>
      </c>
      <c r="AA554">
        <v>1009</v>
      </c>
      <c r="AB554" t="s">
        <v>669</v>
      </c>
      <c r="AF554" t="s">
        <v>4343</v>
      </c>
      <c r="AG554">
        <v>109</v>
      </c>
      <c r="AH554">
        <v>806</v>
      </c>
    </row>
    <row r="555" spans="1:34" x14ac:dyDescent="0.55000000000000004">
      <c r="A555" s="74"/>
      <c r="B555" s="7">
        <v>21</v>
      </c>
      <c r="C555" s="7">
        <v>23</v>
      </c>
      <c r="D555" s="11">
        <v>7</v>
      </c>
      <c r="E555" s="7" t="str">
        <f t="shared" si="8"/>
        <v>7_21_23</v>
      </c>
      <c r="F555">
        <v>1038</v>
      </c>
      <c r="G555">
        <v>657</v>
      </c>
      <c r="I555" t="s">
        <v>2834</v>
      </c>
      <c r="J555">
        <v>986</v>
      </c>
      <c r="K555">
        <v>964</v>
      </c>
      <c r="L555">
        <v>1102</v>
      </c>
      <c r="M555">
        <v>796</v>
      </c>
      <c r="N555">
        <v>1171</v>
      </c>
      <c r="O555">
        <v>739</v>
      </c>
      <c r="P555">
        <v>108</v>
      </c>
      <c r="Q555">
        <v>119</v>
      </c>
      <c r="R555">
        <v>1224</v>
      </c>
      <c r="S555">
        <v>776</v>
      </c>
      <c r="T555" t="s">
        <v>4924</v>
      </c>
      <c r="U555">
        <v>1026</v>
      </c>
      <c r="V555">
        <v>974</v>
      </c>
      <c r="W555" t="s">
        <v>1647</v>
      </c>
      <c r="X555">
        <v>195</v>
      </c>
      <c r="Y555">
        <v>2</v>
      </c>
      <c r="Z555">
        <v>986</v>
      </c>
      <c r="AA555">
        <v>1014</v>
      </c>
      <c r="AB555" t="s">
        <v>670</v>
      </c>
      <c r="AF555" t="s">
        <v>4344</v>
      </c>
      <c r="AG555">
        <v>94</v>
      </c>
      <c r="AH555">
        <v>956</v>
      </c>
    </row>
    <row r="556" spans="1:34" x14ac:dyDescent="0.55000000000000004">
      <c r="A556" s="74"/>
      <c r="B556" s="7">
        <v>21</v>
      </c>
      <c r="C556" s="7">
        <v>25</v>
      </c>
      <c r="D556" s="11">
        <v>7</v>
      </c>
      <c r="E556" s="7" t="str">
        <f t="shared" si="8"/>
        <v>7_21_25</v>
      </c>
      <c r="F556">
        <v>904</v>
      </c>
      <c r="G556">
        <v>826</v>
      </c>
      <c r="I556" t="s">
        <v>2835</v>
      </c>
      <c r="J556">
        <v>975</v>
      </c>
      <c r="K556">
        <v>984</v>
      </c>
      <c r="L556">
        <v>1042</v>
      </c>
      <c r="M556">
        <v>875</v>
      </c>
      <c r="N556">
        <v>1021</v>
      </c>
      <c r="O556">
        <v>883</v>
      </c>
      <c r="P556">
        <v>108</v>
      </c>
      <c r="Q556">
        <v>126</v>
      </c>
      <c r="R556">
        <v>1069</v>
      </c>
      <c r="S556">
        <v>931</v>
      </c>
      <c r="T556" t="s">
        <v>4925</v>
      </c>
      <c r="U556">
        <v>1004</v>
      </c>
      <c r="V556">
        <v>996</v>
      </c>
      <c r="W556" t="s">
        <v>1648</v>
      </c>
      <c r="X556">
        <v>155</v>
      </c>
      <c r="Y556">
        <v>413</v>
      </c>
      <c r="Z556">
        <v>939</v>
      </c>
      <c r="AA556">
        <v>1061</v>
      </c>
      <c r="AB556" t="s">
        <v>671</v>
      </c>
      <c r="AF556" t="s">
        <v>4345</v>
      </c>
      <c r="AG556">
        <v>98</v>
      </c>
      <c r="AH556">
        <v>924</v>
      </c>
    </row>
    <row r="557" spans="1:34" x14ac:dyDescent="0.55000000000000004">
      <c r="A557" s="74"/>
      <c r="B557" s="7">
        <v>21</v>
      </c>
      <c r="C557" s="7">
        <v>3</v>
      </c>
      <c r="D557" s="11">
        <v>7</v>
      </c>
      <c r="E557" s="7" t="str">
        <f t="shared" si="8"/>
        <v>7_21_3</v>
      </c>
      <c r="F557">
        <v>940</v>
      </c>
      <c r="G557">
        <v>909</v>
      </c>
      <c r="I557" t="s">
        <v>2836</v>
      </c>
      <c r="J557">
        <v>993</v>
      </c>
      <c r="K557">
        <v>981</v>
      </c>
      <c r="L557">
        <v>982</v>
      </c>
      <c r="M557">
        <v>940</v>
      </c>
      <c r="N557">
        <v>976</v>
      </c>
      <c r="O557">
        <v>976</v>
      </c>
      <c r="P557">
        <v>109</v>
      </c>
      <c r="Q557">
        <v>114</v>
      </c>
      <c r="R557">
        <v>1032</v>
      </c>
      <c r="S557">
        <v>968</v>
      </c>
      <c r="T557" t="s">
        <v>4926</v>
      </c>
      <c r="U557">
        <v>1024</v>
      </c>
      <c r="V557">
        <v>976</v>
      </c>
      <c r="W557" t="s">
        <v>1649</v>
      </c>
      <c r="X557">
        <v>105</v>
      </c>
      <c r="Y557">
        <v>916</v>
      </c>
      <c r="Z557">
        <v>989</v>
      </c>
      <c r="AA557">
        <v>1011</v>
      </c>
      <c r="AB557" t="s">
        <v>672</v>
      </c>
      <c r="AF557" t="s">
        <v>4346</v>
      </c>
      <c r="AG557">
        <v>104</v>
      </c>
      <c r="AH557">
        <v>880</v>
      </c>
    </row>
    <row r="558" spans="1:34" x14ac:dyDescent="0.55000000000000004">
      <c r="A558" s="74"/>
      <c r="B558" s="7">
        <v>21</v>
      </c>
      <c r="C558" s="7">
        <v>4</v>
      </c>
      <c r="D558" s="11">
        <v>7</v>
      </c>
      <c r="E558" s="7" t="str">
        <f t="shared" si="8"/>
        <v>7_21_4</v>
      </c>
      <c r="F558">
        <v>896</v>
      </c>
      <c r="G558">
        <v>797</v>
      </c>
      <c r="I558" t="s">
        <v>2837</v>
      </c>
      <c r="J558">
        <v>1039</v>
      </c>
      <c r="K558">
        <v>878</v>
      </c>
      <c r="L558">
        <v>1091</v>
      </c>
      <c r="M558">
        <v>854</v>
      </c>
      <c r="N558">
        <v>1074</v>
      </c>
      <c r="O558">
        <v>867</v>
      </c>
      <c r="P558">
        <v>124</v>
      </c>
      <c r="Q558">
        <v>102</v>
      </c>
      <c r="R558">
        <v>1115</v>
      </c>
      <c r="S558">
        <v>885</v>
      </c>
      <c r="T558" t="s">
        <v>4927</v>
      </c>
      <c r="U558">
        <v>1087</v>
      </c>
      <c r="V558">
        <v>913</v>
      </c>
      <c r="W558" t="s">
        <v>1650</v>
      </c>
      <c r="Y558">
        <v>1976</v>
      </c>
      <c r="Z558">
        <v>999</v>
      </c>
      <c r="AA558">
        <v>1001</v>
      </c>
      <c r="AB558" t="s">
        <v>673</v>
      </c>
      <c r="AF558" t="s">
        <v>4347</v>
      </c>
      <c r="AG558">
        <v>93</v>
      </c>
      <c r="AH558">
        <v>986</v>
      </c>
    </row>
    <row r="559" spans="1:34" x14ac:dyDescent="0.55000000000000004">
      <c r="A559" s="74"/>
      <c r="B559" s="7">
        <v>21</v>
      </c>
      <c r="C559" s="7">
        <v>5</v>
      </c>
      <c r="D559" s="11">
        <v>7</v>
      </c>
      <c r="E559" s="7" t="str">
        <f t="shared" si="8"/>
        <v>7_21_5</v>
      </c>
      <c r="F559">
        <v>628</v>
      </c>
      <c r="G559">
        <v>692</v>
      </c>
      <c r="I559" t="s">
        <v>2838</v>
      </c>
      <c r="J559">
        <v>997</v>
      </c>
      <c r="K559">
        <v>995</v>
      </c>
      <c r="L559">
        <v>899</v>
      </c>
      <c r="M559">
        <v>912</v>
      </c>
      <c r="N559">
        <v>833</v>
      </c>
      <c r="O559">
        <v>861</v>
      </c>
      <c r="P559">
        <v>95</v>
      </c>
      <c r="Q559">
        <v>109</v>
      </c>
      <c r="R559">
        <v>884</v>
      </c>
      <c r="S559">
        <v>1116</v>
      </c>
      <c r="T559" t="s">
        <v>4928</v>
      </c>
      <c r="U559">
        <v>1001</v>
      </c>
      <c r="V559">
        <v>999</v>
      </c>
      <c r="W559" t="s">
        <v>1651</v>
      </c>
      <c r="Y559">
        <v>1994</v>
      </c>
      <c r="Z559">
        <v>1002</v>
      </c>
      <c r="AA559">
        <v>998</v>
      </c>
      <c r="AB559" t="s">
        <v>674</v>
      </c>
      <c r="AF559" t="s">
        <v>4348</v>
      </c>
      <c r="AG559">
        <v>99</v>
      </c>
      <c r="AH559">
        <v>981</v>
      </c>
    </row>
    <row r="560" spans="1:34" x14ac:dyDescent="0.55000000000000004">
      <c r="A560" s="74"/>
      <c r="B560" s="7">
        <v>21</v>
      </c>
      <c r="C560" s="7">
        <v>8</v>
      </c>
      <c r="D560" s="11">
        <v>7</v>
      </c>
      <c r="E560" s="7" t="str">
        <f t="shared" si="8"/>
        <v>7_21_8</v>
      </c>
      <c r="F560">
        <v>977</v>
      </c>
      <c r="G560">
        <v>893</v>
      </c>
      <c r="I560" t="s">
        <v>2839</v>
      </c>
      <c r="J560">
        <v>781</v>
      </c>
      <c r="K560">
        <v>699</v>
      </c>
      <c r="L560">
        <v>1025</v>
      </c>
      <c r="M560">
        <v>922</v>
      </c>
      <c r="N560">
        <v>1007</v>
      </c>
      <c r="O560">
        <v>963</v>
      </c>
      <c r="P560">
        <v>119</v>
      </c>
      <c r="Q560">
        <v>112</v>
      </c>
      <c r="R560">
        <v>1049</v>
      </c>
      <c r="S560">
        <v>951</v>
      </c>
      <c r="T560" t="s">
        <v>4929</v>
      </c>
      <c r="U560">
        <v>1130</v>
      </c>
      <c r="V560">
        <v>870</v>
      </c>
      <c r="W560" t="s">
        <v>1652</v>
      </c>
      <c r="X560">
        <v>1</v>
      </c>
      <c r="Y560">
        <v>1982</v>
      </c>
      <c r="Z560">
        <v>972</v>
      </c>
      <c r="AA560">
        <v>1028</v>
      </c>
      <c r="AB560" t="s">
        <v>675</v>
      </c>
      <c r="AF560" t="s">
        <v>4349</v>
      </c>
      <c r="AG560">
        <v>96</v>
      </c>
      <c r="AH560">
        <v>966</v>
      </c>
    </row>
    <row r="561" spans="1:34" x14ac:dyDescent="0.55000000000000004">
      <c r="A561" s="74"/>
      <c r="B561" s="7">
        <v>21</v>
      </c>
      <c r="C561" s="7">
        <v>9</v>
      </c>
      <c r="D561" s="11">
        <v>7</v>
      </c>
      <c r="E561" s="7" t="str">
        <f t="shared" si="8"/>
        <v>7_21_9</v>
      </c>
      <c r="F561">
        <v>985</v>
      </c>
      <c r="G561">
        <v>934</v>
      </c>
      <c r="I561" t="s">
        <v>2840</v>
      </c>
      <c r="J561">
        <v>775</v>
      </c>
      <c r="K561">
        <v>458</v>
      </c>
      <c r="L561">
        <v>1018</v>
      </c>
      <c r="M561">
        <v>951</v>
      </c>
      <c r="N561">
        <v>989</v>
      </c>
      <c r="O561">
        <v>978</v>
      </c>
      <c r="P561">
        <v>120</v>
      </c>
      <c r="Q561">
        <v>110</v>
      </c>
      <c r="R561">
        <v>1012</v>
      </c>
      <c r="S561">
        <v>988</v>
      </c>
      <c r="T561" t="s">
        <v>4930</v>
      </c>
      <c r="U561">
        <v>1067</v>
      </c>
      <c r="V561">
        <v>933</v>
      </c>
      <c r="W561" t="s">
        <v>1653</v>
      </c>
      <c r="Y561">
        <v>1925</v>
      </c>
      <c r="Z561">
        <v>1009</v>
      </c>
      <c r="AA561">
        <v>991</v>
      </c>
      <c r="AB561" t="s">
        <v>676</v>
      </c>
      <c r="AF561" t="s">
        <v>4350</v>
      </c>
      <c r="AG561">
        <v>94</v>
      </c>
      <c r="AH561">
        <v>995</v>
      </c>
    </row>
    <row r="562" spans="1:34" x14ac:dyDescent="0.55000000000000004">
      <c r="A562" s="74"/>
      <c r="B562" s="7">
        <v>23</v>
      </c>
      <c r="C562" s="7">
        <v>25</v>
      </c>
      <c r="D562" s="11">
        <v>7</v>
      </c>
      <c r="E562" s="7" t="str">
        <f t="shared" si="8"/>
        <v>7_23_25</v>
      </c>
      <c r="F562">
        <v>477</v>
      </c>
      <c r="G562">
        <v>769</v>
      </c>
      <c r="I562" t="s">
        <v>2841</v>
      </c>
      <c r="J562">
        <v>989</v>
      </c>
      <c r="K562">
        <v>540</v>
      </c>
      <c r="L562">
        <v>763</v>
      </c>
      <c r="M562">
        <v>997</v>
      </c>
      <c r="N562">
        <v>737</v>
      </c>
      <c r="O562">
        <v>906</v>
      </c>
      <c r="P562">
        <v>98</v>
      </c>
      <c r="Q562">
        <v>95</v>
      </c>
      <c r="R562">
        <v>909</v>
      </c>
      <c r="S562">
        <v>1091</v>
      </c>
      <c r="T562" t="s">
        <v>4931</v>
      </c>
      <c r="U562">
        <v>1336</v>
      </c>
      <c r="V562">
        <v>664</v>
      </c>
      <c r="W562" t="s">
        <v>1654</v>
      </c>
      <c r="Y562">
        <v>1997</v>
      </c>
      <c r="Z562">
        <v>1003</v>
      </c>
      <c r="AA562">
        <v>997</v>
      </c>
      <c r="AB562" t="s">
        <v>677</v>
      </c>
      <c r="AF562" t="s">
        <v>4351</v>
      </c>
      <c r="AG562">
        <v>94</v>
      </c>
      <c r="AH562">
        <v>993</v>
      </c>
    </row>
    <row r="563" spans="1:34" x14ac:dyDescent="0.55000000000000004">
      <c r="A563" s="74"/>
      <c r="B563" s="7">
        <v>23</v>
      </c>
      <c r="C563" s="7">
        <v>3</v>
      </c>
      <c r="D563" s="11">
        <v>7</v>
      </c>
      <c r="E563" s="7" t="str">
        <f t="shared" si="8"/>
        <v>7_23_3</v>
      </c>
      <c r="F563">
        <v>904</v>
      </c>
      <c r="G563">
        <v>1020</v>
      </c>
      <c r="I563" t="s">
        <v>2842</v>
      </c>
      <c r="J563">
        <v>1058</v>
      </c>
      <c r="K563">
        <v>716</v>
      </c>
      <c r="L563">
        <v>922</v>
      </c>
      <c r="M563">
        <v>1027</v>
      </c>
      <c r="N563">
        <v>956</v>
      </c>
      <c r="O563">
        <v>1021</v>
      </c>
      <c r="P563">
        <v>106</v>
      </c>
      <c r="Q563">
        <v>113</v>
      </c>
      <c r="R563">
        <v>932</v>
      </c>
      <c r="S563">
        <v>1068</v>
      </c>
      <c r="T563" t="s">
        <v>4932</v>
      </c>
      <c r="U563">
        <v>1224</v>
      </c>
      <c r="V563">
        <v>776</v>
      </c>
      <c r="W563" t="s">
        <v>1655</v>
      </c>
      <c r="Y563">
        <v>1842</v>
      </c>
      <c r="Z563">
        <v>1009</v>
      </c>
      <c r="AA563">
        <v>991</v>
      </c>
      <c r="AB563" t="s">
        <v>678</v>
      </c>
      <c r="AF563" t="s">
        <v>4352</v>
      </c>
      <c r="AG563">
        <v>101</v>
      </c>
      <c r="AH563">
        <v>980</v>
      </c>
    </row>
    <row r="564" spans="1:34" x14ac:dyDescent="0.55000000000000004">
      <c r="A564" s="74"/>
      <c r="B564" s="7">
        <v>23</v>
      </c>
      <c r="C564" s="7">
        <v>4</v>
      </c>
      <c r="D564" s="11">
        <v>7</v>
      </c>
      <c r="E564" s="7" t="str">
        <f t="shared" si="8"/>
        <v>7_23_4</v>
      </c>
      <c r="F564">
        <v>695</v>
      </c>
      <c r="G564">
        <v>1011</v>
      </c>
      <c r="I564" t="s">
        <v>2843</v>
      </c>
      <c r="J564">
        <v>962</v>
      </c>
      <c r="K564">
        <v>881</v>
      </c>
      <c r="L564">
        <v>899</v>
      </c>
      <c r="M564">
        <v>1014</v>
      </c>
      <c r="N564">
        <v>779</v>
      </c>
      <c r="O564">
        <v>1071</v>
      </c>
      <c r="P564">
        <v>100</v>
      </c>
      <c r="Q564">
        <v>120</v>
      </c>
      <c r="R564">
        <v>856</v>
      </c>
      <c r="S564">
        <v>1144</v>
      </c>
      <c r="T564" t="s">
        <v>4933</v>
      </c>
      <c r="U564">
        <v>1040</v>
      </c>
      <c r="V564">
        <v>960</v>
      </c>
      <c r="W564" t="s">
        <v>1656</v>
      </c>
      <c r="Y564">
        <v>1937</v>
      </c>
      <c r="Z564">
        <v>1043</v>
      </c>
      <c r="AA564">
        <v>957</v>
      </c>
      <c r="AB564" t="s">
        <v>679</v>
      </c>
      <c r="AF564" t="s">
        <v>4353</v>
      </c>
      <c r="AG564">
        <v>97</v>
      </c>
      <c r="AH564">
        <v>981</v>
      </c>
    </row>
    <row r="565" spans="1:34" x14ac:dyDescent="0.55000000000000004">
      <c r="A565" s="74"/>
      <c r="B565" s="7">
        <v>23</v>
      </c>
      <c r="C565" s="7">
        <v>5</v>
      </c>
      <c r="D565" s="11">
        <v>7</v>
      </c>
      <c r="E565" s="7" t="str">
        <f t="shared" si="8"/>
        <v>7_23_5</v>
      </c>
      <c r="F565">
        <v>697</v>
      </c>
      <c r="G565">
        <v>1066</v>
      </c>
      <c r="I565" t="s">
        <v>2844</v>
      </c>
      <c r="J565">
        <v>914</v>
      </c>
      <c r="K565">
        <v>781</v>
      </c>
      <c r="L565">
        <v>788</v>
      </c>
      <c r="M565">
        <v>1132</v>
      </c>
      <c r="N565">
        <v>709</v>
      </c>
      <c r="O565">
        <v>1147</v>
      </c>
      <c r="P565">
        <v>115</v>
      </c>
      <c r="Q565">
        <v>94</v>
      </c>
      <c r="R565">
        <v>754</v>
      </c>
      <c r="S565">
        <v>1246</v>
      </c>
      <c r="T565" t="s">
        <v>4934</v>
      </c>
      <c r="U565">
        <v>1056</v>
      </c>
      <c r="V565">
        <v>944</v>
      </c>
      <c r="W565" t="s">
        <v>1657</v>
      </c>
      <c r="X565">
        <v>7</v>
      </c>
      <c r="Y565">
        <v>1830</v>
      </c>
      <c r="Z565">
        <v>1017</v>
      </c>
      <c r="AA565">
        <v>983</v>
      </c>
      <c r="AB565" t="s">
        <v>680</v>
      </c>
      <c r="AF565" t="s">
        <v>4354</v>
      </c>
      <c r="AG565">
        <v>100</v>
      </c>
      <c r="AH565">
        <v>990</v>
      </c>
    </row>
    <row r="566" spans="1:34" x14ac:dyDescent="0.55000000000000004">
      <c r="A566" s="74"/>
      <c r="B566" s="7">
        <v>23</v>
      </c>
      <c r="C566" s="7">
        <v>8</v>
      </c>
      <c r="D566" s="11">
        <v>7</v>
      </c>
      <c r="E566" s="7" t="str">
        <f t="shared" si="8"/>
        <v>7_23_8</v>
      </c>
      <c r="F566">
        <v>983</v>
      </c>
      <c r="G566">
        <v>1004</v>
      </c>
      <c r="I566" t="s">
        <v>2845</v>
      </c>
      <c r="J566">
        <v>976</v>
      </c>
      <c r="K566">
        <v>986</v>
      </c>
      <c r="L566">
        <v>985</v>
      </c>
      <c r="M566">
        <v>1003</v>
      </c>
      <c r="N566">
        <v>988</v>
      </c>
      <c r="O566">
        <v>999</v>
      </c>
      <c r="P566">
        <v>125</v>
      </c>
      <c r="Q566">
        <v>120</v>
      </c>
      <c r="R566">
        <v>984</v>
      </c>
      <c r="S566">
        <v>1016</v>
      </c>
      <c r="T566" t="s">
        <v>4935</v>
      </c>
      <c r="U566">
        <v>997</v>
      </c>
      <c r="V566">
        <v>1003</v>
      </c>
      <c r="W566" t="s">
        <v>1658</v>
      </c>
      <c r="X566">
        <v>113</v>
      </c>
      <c r="Y566">
        <v>855</v>
      </c>
      <c r="Z566">
        <v>996</v>
      </c>
      <c r="AA566">
        <v>1004</v>
      </c>
      <c r="AB566" t="s">
        <v>681</v>
      </c>
      <c r="AF566" t="s">
        <v>4355</v>
      </c>
      <c r="AG566">
        <v>103</v>
      </c>
      <c r="AH566">
        <v>959</v>
      </c>
    </row>
    <row r="567" spans="1:34" x14ac:dyDescent="0.55000000000000004">
      <c r="A567" s="74"/>
      <c r="B567" s="7">
        <v>23</v>
      </c>
      <c r="C567" s="7">
        <v>9</v>
      </c>
      <c r="D567" s="11">
        <v>7</v>
      </c>
      <c r="E567" s="7" t="str">
        <f t="shared" si="8"/>
        <v>7_23_9</v>
      </c>
      <c r="F567">
        <v>971</v>
      </c>
      <c r="G567">
        <v>999</v>
      </c>
      <c r="I567" t="s">
        <v>2846</v>
      </c>
      <c r="J567">
        <v>880</v>
      </c>
      <c r="K567">
        <v>923</v>
      </c>
      <c r="L567">
        <v>982</v>
      </c>
      <c r="M567">
        <v>994</v>
      </c>
      <c r="N567">
        <v>975</v>
      </c>
      <c r="O567">
        <v>1008</v>
      </c>
      <c r="P567">
        <v>98</v>
      </c>
      <c r="Q567">
        <v>101</v>
      </c>
      <c r="R567">
        <v>985</v>
      </c>
      <c r="S567">
        <v>1015</v>
      </c>
      <c r="T567" t="s">
        <v>4936</v>
      </c>
      <c r="U567">
        <v>994</v>
      </c>
      <c r="V567">
        <v>1006</v>
      </c>
      <c r="W567" t="s">
        <v>1659</v>
      </c>
      <c r="Y567">
        <v>1996</v>
      </c>
      <c r="Z567">
        <v>1012</v>
      </c>
      <c r="AA567">
        <v>988</v>
      </c>
      <c r="AB567" t="s">
        <v>682</v>
      </c>
      <c r="AF567" t="s">
        <v>4356</v>
      </c>
      <c r="AG567">
        <v>98</v>
      </c>
      <c r="AH567">
        <v>988</v>
      </c>
    </row>
    <row r="568" spans="1:34" x14ac:dyDescent="0.55000000000000004">
      <c r="A568" s="74"/>
      <c r="B568" s="7">
        <v>25</v>
      </c>
      <c r="C568" s="7">
        <v>3</v>
      </c>
      <c r="D568" s="11">
        <v>7</v>
      </c>
      <c r="E568" s="7" t="str">
        <f t="shared" si="8"/>
        <v>7_25_3</v>
      </c>
      <c r="F568">
        <v>972</v>
      </c>
      <c r="G568">
        <v>991</v>
      </c>
      <c r="I568" t="s">
        <v>2847</v>
      </c>
      <c r="J568">
        <v>846</v>
      </c>
      <c r="K568">
        <v>979</v>
      </c>
      <c r="L568">
        <v>989</v>
      </c>
      <c r="M568">
        <v>975</v>
      </c>
      <c r="N568">
        <v>999</v>
      </c>
      <c r="O568">
        <v>987</v>
      </c>
      <c r="P568">
        <v>97</v>
      </c>
      <c r="Q568">
        <v>128</v>
      </c>
      <c r="R568">
        <v>997</v>
      </c>
      <c r="S568">
        <v>1003</v>
      </c>
      <c r="T568" t="s">
        <v>4937</v>
      </c>
      <c r="U568">
        <v>934</v>
      </c>
      <c r="V568">
        <v>1066</v>
      </c>
      <c r="W568" t="s">
        <v>1660</v>
      </c>
      <c r="Y568">
        <v>1979</v>
      </c>
      <c r="Z568">
        <v>1007</v>
      </c>
      <c r="AA568">
        <v>993</v>
      </c>
      <c r="AB568" t="s">
        <v>683</v>
      </c>
      <c r="AF568" t="s">
        <v>4357</v>
      </c>
      <c r="AG568">
        <v>98</v>
      </c>
      <c r="AH568">
        <v>993</v>
      </c>
    </row>
    <row r="569" spans="1:34" x14ac:dyDescent="0.55000000000000004">
      <c r="A569" s="74"/>
      <c r="B569" s="7">
        <v>25</v>
      </c>
      <c r="C569" s="7">
        <v>4</v>
      </c>
      <c r="D569" s="11">
        <v>7</v>
      </c>
      <c r="E569" s="7" t="str">
        <f t="shared" si="8"/>
        <v>7_25_4</v>
      </c>
      <c r="F569">
        <v>886</v>
      </c>
      <c r="G569">
        <v>910</v>
      </c>
      <c r="I569" t="s">
        <v>2848</v>
      </c>
      <c r="J569">
        <v>996</v>
      </c>
      <c r="K569">
        <v>995</v>
      </c>
      <c r="L569">
        <v>1012</v>
      </c>
      <c r="M569">
        <v>926</v>
      </c>
      <c r="N569">
        <v>949</v>
      </c>
      <c r="O569">
        <v>956</v>
      </c>
      <c r="P569">
        <v>107</v>
      </c>
      <c r="Q569">
        <v>110</v>
      </c>
      <c r="R569">
        <v>994</v>
      </c>
      <c r="S569">
        <v>1006</v>
      </c>
      <c r="T569" t="s">
        <v>4938</v>
      </c>
      <c r="U569">
        <v>992</v>
      </c>
      <c r="V569">
        <v>1008</v>
      </c>
      <c r="W569" t="s">
        <v>1661</v>
      </c>
      <c r="Y569">
        <v>1993</v>
      </c>
      <c r="Z569">
        <v>1108</v>
      </c>
      <c r="AA569">
        <v>892</v>
      </c>
      <c r="AB569" t="s">
        <v>684</v>
      </c>
      <c r="AF569" t="s">
        <v>4358</v>
      </c>
      <c r="AG569">
        <v>98</v>
      </c>
      <c r="AH569">
        <v>993</v>
      </c>
    </row>
    <row r="570" spans="1:34" x14ac:dyDescent="0.55000000000000004">
      <c r="A570" s="74"/>
      <c r="B570" s="7">
        <v>25</v>
      </c>
      <c r="C570" s="7">
        <v>5</v>
      </c>
      <c r="D570" s="11">
        <v>7</v>
      </c>
      <c r="E570" s="7" t="str">
        <f t="shared" si="8"/>
        <v>7_25_5</v>
      </c>
      <c r="F570">
        <v>837</v>
      </c>
      <c r="G570">
        <v>970</v>
      </c>
      <c r="I570" t="s">
        <v>2849</v>
      </c>
      <c r="J570">
        <v>965</v>
      </c>
      <c r="K570">
        <v>1003</v>
      </c>
      <c r="L570">
        <v>897</v>
      </c>
      <c r="M570">
        <v>1015</v>
      </c>
      <c r="N570">
        <v>889</v>
      </c>
      <c r="O570">
        <v>1010</v>
      </c>
      <c r="P570">
        <v>118</v>
      </c>
      <c r="Q570">
        <v>130</v>
      </c>
      <c r="R570">
        <v>934</v>
      </c>
      <c r="S570">
        <v>1066</v>
      </c>
      <c r="T570" t="s">
        <v>4939</v>
      </c>
      <c r="U570">
        <v>983</v>
      </c>
      <c r="V570">
        <v>1017</v>
      </c>
      <c r="W570" t="s">
        <v>1662</v>
      </c>
      <c r="X570">
        <v>88</v>
      </c>
      <c r="Y570">
        <v>1083</v>
      </c>
      <c r="Z570">
        <v>979</v>
      </c>
      <c r="AA570">
        <v>1021</v>
      </c>
      <c r="AB570" t="s">
        <v>685</v>
      </c>
      <c r="AF570" t="s">
        <v>4359</v>
      </c>
      <c r="AG570">
        <v>102</v>
      </c>
      <c r="AH570">
        <v>976</v>
      </c>
    </row>
    <row r="571" spans="1:34" x14ac:dyDescent="0.55000000000000004">
      <c r="A571" s="74"/>
      <c r="B571" s="7">
        <v>25</v>
      </c>
      <c r="C571" s="7">
        <v>8</v>
      </c>
      <c r="D571" s="11">
        <v>7</v>
      </c>
      <c r="E571" s="7" t="str">
        <f t="shared" si="8"/>
        <v>7_25_8</v>
      </c>
      <c r="F571">
        <v>984</v>
      </c>
      <c r="G571">
        <v>1003</v>
      </c>
      <c r="I571" t="s">
        <v>2850</v>
      </c>
      <c r="J571">
        <v>987</v>
      </c>
      <c r="K571">
        <v>985</v>
      </c>
      <c r="L571">
        <v>996</v>
      </c>
      <c r="M571">
        <v>989</v>
      </c>
      <c r="N571">
        <v>991</v>
      </c>
      <c r="O571">
        <v>1001</v>
      </c>
      <c r="P571">
        <v>108</v>
      </c>
      <c r="Q571">
        <v>107</v>
      </c>
      <c r="R571">
        <v>992</v>
      </c>
      <c r="S571">
        <v>1008</v>
      </c>
      <c r="T571" t="s">
        <v>4940</v>
      </c>
      <c r="U571">
        <v>994</v>
      </c>
      <c r="V571">
        <v>1006</v>
      </c>
      <c r="W571" t="s">
        <v>1663</v>
      </c>
      <c r="X571">
        <v>3</v>
      </c>
      <c r="Y571">
        <v>1941</v>
      </c>
      <c r="Z571">
        <v>1007</v>
      </c>
      <c r="AA571">
        <v>993</v>
      </c>
      <c r="AB571" t="s">
        <v>686</v>
      </c>
      <c r="AF571" t="s">
        <v>4360</v>
      </c>
      <c r="AG571">
        <v>83</v>
      </c>
      <c r="AH571">
        <v>1064</v>
      </c>
    </row>
    <row r="572" spans="1:34" x14ac:dyDescent="0.55000000000000004">
      <c r="A572" s="74"/>
      <c r="B572" s="7">
        <v>25</v>
      </c>
      <c r="C572" s="7">
        <v>9</v>
      </c>
      <c r="D572" s="11">
        <v>7</v>
      </c>
      <c r="E572" s="7" t="str">
        <f t="shared" si="8"/>
        <v>7_25_9</v>
      </c>
      <c r="F572">
        <v>956</v>
      </c>
      <c r="G572">
        <v>989</v>
      </c>
      <c r="I572" t="s">
        <v>2851</v>
      </c>
      <c r="J572">
        <v>912</v>
      </c>
      <c r="K572">
        <v>984</v>
      </c>
      <c r="L572">
        <v>1010</v>
      </c>
      <c r="M572">
        <v>975</v>
      </c>
      <c r="N572">
        <v>976</v>
      </c>
      <c r="O572">
        <v>1005</v>
      </c>
      <c r="P572">
        <v>108</v>
      </c>
      <c r="Q572">
        <v>120</v>
      </c>
      <c r="R572">
        <v>983</v>
      </c>
      <c r="S572">
        <v>1017</v>
      </c>
      <c r="T572" t="s">
        <v>4941</v>
      </c>
      <c r="U572">
        <v>980</v>
      </c>
      <c r="V572">
        <v>1020</v>
      </c>
      <c r="W572" t="s">
        <v>1664</v>
      </c>
      <c r="X572">
        <v>27</v>
      </c>
      <c r="Y572">
        <v>1697</v>
      </c>
      <c r="Z572">
        <v>1011</v>
      </c>
      <c r="AA572">
        <v>989</v>
      </c>
      <c r="AB572" t="s">
        <v>687</v>
      </c>
      <c r="AF572" t="s">
        <v>4361</v>
      </c>
      <c r="AG572">
        <v>98</v>
      </c>
      <c r="AH572">
        <v>1013</v>
      </c>
    </row>
    <row r="573" spans="1:34" x14ac:dyDescent="0.55000000000000004">
      <c r="A573" s="74"/>
      <c r="B573" s="7">
        <v>3</v>
      </c>
      <c r="C573" s="7">
        <v>4</v>
      </c>
      <c r="D573" s="11">
        <v>7</v>
      </c>
      <c r="E573" s="7" t="str">
        <f t="shared" si="8"/>
        <v>7_3_4</v>
      </c>
      <c r="F573">
        <v>941</v>
      </c>
      <c r="G573">
        <v>949</v>
      </c>
      <c r="I573" t="s">
        <v>2852</v>
      </c>
      <c r="J573">
        <v>969</v>
      </c>
      <c r="K573">
        <v>996</v>
      </c>
      <c r="L573">
        <v>1046</v>
      </c>
      <c r="M573">
        <v>884</v>
      </c>
      <c r="N573">
        <v>977</v>
      </c>
      <c r="O573">
        <v>969</v>
      </c>
      <c r="P573">
        <v>108</v>
      </c>
      <c r="Q573">
        <v>104</v>
      </c>
      <c r="R573">
        <v>1025</v>
      </c>
      <c r="S573">
        <v>975</v>
      </c>
      <c r="T573" t="s">
        <v>4942</v>
      </c>
      <c r="U573">
        <v>993</v>
      </c>
      <c r="V573">
        <v>1007</v>
      </c>
      <c r="W573" t="s">
        <v>1665</v>
      </c>
      <c r="Y573">
        <v>1996</v>
      </c>
      <c r="Z573">
        <v>999</v>
      </c>
      <c r="AA573">
        <v>1001</v>
      </c>
      <c r="AB573" t="s">
        <v>688</v>
      </c>
      <c r="AF573" t="s">
        <v>4362</v>
      </c>
      <c r="AG573">
        <v>94</v>
      </c>
      <c r="AH573">
        <v>983</v>
      </c>
    </row>
    <row r="574" spans="1:34" x14ac:dyDescent="0.55000000000000004">
      <c r="A574" s="74"/>
      <c r="B574" s="7">
        <v>3</v>
      </c>
      <c r="C574" s="7">
        <v>5</v>
      </c>
      <c r="D574" s="11">
        <v>7</v>
      </c>
      <c r="E574" s="7" t="str">
        <f t="shared" si="8"/>
        <v>7_3_5</v>
      </c>
      <c r="F574">
        <v>920</v>
      </c>
      <c r="G574">
        <v>872</v>
      </c>
      <c r="I574" t="s">
        <v>2853</v>
      </c>
      <c r="J574">
        <v>981</v>
      </c>
      <c r="K574">
        <v>1000</v>
      </c>
      <c r="L574">
        <v>981</v>
      </c>
      <c r="M574">
        <v>892</v>
      </c>
      <c r="N574">
        <v>970</v>
      </c>
      <c r="O574">
        <v>929</v>
      </c>
      <c r="P574">
        <v>114</v>
      </c>
      <c r="Q574">
        <v>111</v>
      </c>
      <c r="R574">
        <v>1014</v>
      </c>
      <c r="S574">
        <v>986</v>
      </c>
      <c r="T574" t="s">
        <v>4943</v>
      </c>
      <c r="U574">
        <v>981</v>
      </c>
      <c r="V574">
        <v>1019</v>
      </c>
      <c r="W574" t="s">
        <v>1666</v>
      </c>
      <c r="X574">
        <v>166</v>
      </c>
      <c r="Y574">
        <v>329</v>
      </c>
      <c r="Z574">
        <v>961</v>
      </c>
      <c r="AA574">
        <v>1039</v>
      </c>
      <c r="AB574" t="s">
        <v>689</v>
      </c>
      <c r="AF574" t="s">
        <v>4363</v>
      </c>
      <c r="AG574">
        <v>99</v>
      </c>
      <c r="AH574">
        <v>832</v>
      </c>
    </row>
    <row r="575" spans="1:34" x14ac:dyDescent="0.55000000000000004">
      <c r="A575" s="74"/>
      <c r="B575" s="7">
        <v>3</v>
      </c>
      <c r="C575" s="7">
        <v>8</v>
      </c>
      <c r="D575" s="11">
        <v>7</v>
      </c>
      <c r="E575" s="7" t="str">
        <f t="shared" si="8"/>
        <v>7_3_8</v>
      </c>
      <c r="F575">
        <v>887</v>
      </c>
      <c r="G575">
        <v>734</v>
      </c>
      <c r="I575" t="s">
        <v>2854</v>
      </c>
      <c r="J575">
        <v>992</v>
      </c>
      <c r="K575">
        <v>977</v>
      </c>
      <c r="L575">
        <v>1097</v>
      </c>
      <c r="M575">
        <v>801</v>
      </c>
      <c r="N575">
        <v>998</v>
      </c>
      <c r="O575">
        <v>871</v>
      </c>
      <c r="P575">
        <v>93</v>
      </c>
      <c r="Q575">
        <v>113</v>
      </c>
      <c r="R575">
        <v>1114</v>
      </c>
      <c r="S575">
        <v>886</v>
      </c>
      <c r="T575" t="s">
        <v>4944</v>
      </c>
      <c r="U575">
        <v>1011</v>
      </c>
      <c r="V575">
        <v>989</v>
      </c>
      <c r="W575" t="s">
        <v>1667</v>
      </c>
      <c r="Y575">
        <v>1923</v>
      </c>
      <c r="Z575">
        <v>1007</v>
      </c>
      <c r="AA575">
        <v>993</v>
      </c>
      <c r="AB575" t="s">
        <v>690</v>
      </c>
      <c r="AF575" t="s">
        <v>4364</v>
      </c>
      <c r="AG575">
        <v>94</v>
      </c>
      <c r="AH575">
        <v>850</v>
      </c>
    </row>
    <row r="576" spans="1:34" x14ac:dyDescent="0.55000000000000004">
      <c r="A576" s="74"/>
      <c r="B576" s="7">
        <v>3</v>
      </c>
      <c r="C576" s="7">
        <v>9</v>
      </c>
      <c r="D576" s="11">
        <v>7</v>
      </c>
      <c r="E576" s="7" t="str">
        <f t="shared" si="8"/>
        <v>7_3_9</v>
      </c>
      <c r="F576">
        <v>959</v>
      </c>
      <c r="G576">
        <v>891</v>
      </c>
      <c r="I576" t="s">
        <v>2855</v>
      </c>
      <c r="J576">
        <v>1010</v>
      </c>
      <c r="K576">
        <v>924</v>
      </c>
      <c r="L576">
        <v>1032</v>
      </c>
      <c r="M576">
        <v>903</v>
      </c>
      <c r="N576">
        <v>989</v>
      </c>
      <c r="O576">
        <v>979</v>
      </c>
      <c r="P576">
        <v>111</v>
      </c>
      <c r="Q576">
        <v>102</v>
      </c>
      <c r="R576">
        <v>1024</v>
      </c>
      <c r="S576">
        <v>976</v>
      </c>
      <c r="T576" t="s">
        <v>4945</v>
      </c>
      <c r="U576">
        <v>1036</v>
      </c>
      <c r="V576">
        <v>964</v>
      </c>
      <c r="W576" t="s">
        <v>1668</v>
      </c>
      <c r="Y576">
        <v>1995</v>
      </c>
      <c r="Z576">
        <v>998</v>
      </c>
      <c r="AA576">
        <v>1002</v>
      </c>
      <c r="AB576" t="s">
        <v>691</v>
      </c>
      <c r="AF576" t="s">
        <v>4365</v>
      </c>
      <c r="AG576">
        <v>98</v>
      </c>
      <c r="AH576">
        <v>805</v>
      </c>
    </row>
    <row r="577" spans="1:34" x14ac:dyDescent="0.55000000000000004">
      <c r="A577" s="74"/>
      <c r="B577" s="7">
        <v>4</v>
      </c>
      <c r="C577" s="7">
        <v>5</v>
      </c>
      <c r="D577" s="11">
        <v>7</v>
      </c>
      <c r="E577" s="7" t="str">
        <f t="shared" si="8"/>
        <v>7_4_5</v>
      </c>
      <c r="F577">
        <v>659</v>
      </c>
      <c r="G577">
        <v>700</v>
      </c>
      <c r="I577" t="s">
        <v>2856</v>
      </c>
      <c r="J577">
        <v>996</v>
      </c>
      <c r="K577">
        <v>995</v>
      </c>
      <c r="L577">
        <v>874</v>
      </c>
      <c r="M577">
        <v>1001</v>
      </c>
      <c r="N577">
        <v>867</v>
      </c>
      <c r="O577">
        <v>976</v>
      </c>
      <c r="P577">
        <v>120</v>
      </c>
      <c r="Q577">
        <v>108</v>
      </c>
      <c r="R577">
        <v>881</v>
      </c>
      <c r="S577">
        <v>1119</v>
      </c>
      <c r="T577" t="s">
        <v>4946</v>
      </c>
      <c r="U577">
        <v>1013</v>
      </c>
      <c r="V577">
        <v>987</v>
      </c>
      <c r="W577" t="s">
        <v>1669</v>
      </c>
      <c r="X577">
        <v>56</v>
      </c>
      <c r="Y577">
        <v>1283</v>
      </c>
      <c r="Z577">
        <v>1019</v>
      </c>
      <c r="AA577">
        <v>981</v>
      </c>
      <c r="AB577" t="s">
        <v>692</v>
      </c>
      <c r="AF577" t="s">
        <v>4366</v>
      </c>
      <c r="AG577">
        <v>100</v>
      </c>
      <c r="AH577">
        <v>843</v>
      </c>
    </row>
    <row r="578" spans="1:34" x14ac:dyDescent="0.55000000000000004">
      <c r="A578" s="74"/>
      <c r="B578" s="7">
        <v>4</v>
      </c>
      <c r="C578" s="7">
        <v>8</v>
      </c>
      <c r="D578" s="11">
        <v>7</v>
      </c>
      <c r="E578" s="7" t="str">
        <f t="shared" si="8"/>
        <v>7_4_8</v>
      </c>
      <c r="F578">
        <v>959</v>
      </c>
      <c r="G578">
        <v>947</v>
      </c>
      <c r="I578" t="s">
        <v>2857</v>
      </c>
      <c r="J578">
        <v>1022</v>
      </c>
      <c r="K578">
        <v>515</v>
      </c>
      <c r="L578">
        <v>961</v>
      </c>
      <c r="M578">
        <v>987</v>
      </c>
      <c r="N578">
        <v>973</v>
      </c>
      <c r="O578">
        <v>985</v>
      </c>
      <c r="P578">
        <v>94</v>
      </c>
      <c r="Q578">
        <v>111</v>
      </c>
      <c r="R578">
        <v>999</v>
      </c>
      <c r="S578">
        <v>1001</v>
      </c>
      <c r="T578" t="s">
        <v>4947</v>
      </c>
      <c r="U578">
        <v>1252</v>
      </c>
      <c r="V578">
        <v>748</v>
      </c>
      <c r="W578" t="s">
        <v>1670</v>
      </c>
      <c r="Y578">
        <v>1936</v>
      </c>
      <c r="Z578">
        <v>1044</v>
      </c>
      <c r="AA578">
        <v>956</v>
      </c>
      <c r="AB578" t="s">
        <v>693</v>
      </c>
      <c r="AF578" t="s">
        <v>4367</v>
      </c>
      <c r="AG578">
        <v>102</v>
      </c>
      <c r="AH578">
        <v>782</v>
      </c>
    </row>
    <row r="579" spans="1:34" x14ac:dyDescent="0.55000000000000004">
      <c r="A579" s="74"/>
      <c r="B579" s="7">
        <v>4</v>
      </c>
      <c r="C579" s="7">
        <v>9</v>
      </c>
      <c r="D579" s="11">
        <v>7</v>
      </c>
      <c r="E579" s="7" t="str">
        <f t="shared" ref="E579:E642" si="9">_xlfn.CONCAT(D579,"_",B579,"_",C579)</f>
        <v>7_4_9</v>
      </c>
      <c r="F579">
        <v>954</v>
      </c>
      <c r="G579">
        <v>934</v>
      </c>
      <c r="I579" t="s">
        <v>2858</v>
      </c>
      <c r="J579">
        <v>1092</v>
      </c>
      <c r="K579">
        <v>456</v>
      </c>
      <c r="L579">
        <v>965</v>
      </c>
      <c r="M579">
        <v>948</v>
      </c>
      <c r="N579">
        <v>960</v>
      </c>
      <c r="O579">
        <v>961</v>
      </c>
      <c r="P579">
        <v>106</v>
      </c>
      <c r="Q579">
        <v>109</v>
      </c>
      <c r="R579">
        <v>980</v>
      </c>
      <c r="S579">
        <v>1020</v>
      </c>
      <c r="T579" t="s">
        <v>4948</v>
      </c>
      <c r="U579">
        <v>1382</v>
      </c>
      <c r="V579">
        <v>618</v>
      </c>
      <c r="W579" t="s">
        <v>1671</v>
      </c>
      <c r="X579">
        <v>2</v>
      </c>
      <c r="Y579">
        <v>1883</v>
      </c>
      <c r="Z579">
        <v>1028</v>
      </c>
      <c r="AA579">
        <v>972</v>
      </c>
      <c r="AB579" t="s">
        <v>694</v>
      </c>
      <c r="AF579" t="s">
        <v>4368</v>
      </c>
      <c r="AG579">
        <v>102</v>
      </c>
      <c r="AH579">
        <v>819</v>
      </c>
    </row>
    <row r="580" spans="1:34" x14ac:dyDescent="0.55000000000000004">
      <c r="A580" s="74"/>
      <c r="B580" s="7">
        <v>5</v>
      </c>
      <c r="C580" s="7">
        <v>8</v>
      </c>
      <c r="D580" s="11">
        <v>7</v>
      </c>
      <c r="E580" s="7" t="str">
        <f t="shared" si="9"/>
        <v>7_5_8</v>
      </c>
      <c r="F580">
        <v>944</v>
      </c>
      <c r="G580">
        <v>965</v>
      </c>
      <c r="I580" t="s">
        <v>2859</v>
      </c>
      <c r="J580">
        <v>970</v>
      </c>
      <c r="K580">
        <v>626</v>
      </c>
      <c r="L580">
        <v>987</v>
      </c>
      <c r="M580">
        <v>964</v>
      </c>
      <c r="N580">
        <v>972</v>
      </c>
      <c r="O580">
        <v>998</v>
      </c>
      <c r="P580">
        <v>99</v>
      </c>
      <c r="Q580">
        <v>117</v>
      </c>
      <c r="R580">
        <v>1010</v>
      </c>
      <c r="S580">
        <v>990</v>
      </c>
      <c r="T580" t="s">
        <v>4949</v>
      </c>
      <c r="U580">
        <v>1175</v>
      </c>
      <c r="V580">
        <v>825</v>
      </c>
      <c r="W580" t="s">
        <v>1672</v>
      </c>
      <c r="X580">
        <v>18</v>
      </c>
      <c r="Y580">
        <v>1803</v>
      </c>
      <c r="Z580">
        <v>1003</v>
      </c>
      <c r="AA580">
        <v>997</v>
      </c>
      <c r="AB580" t="s">
        <v>695</v>
      </c>
      <c r="AF580" t="s">
        <v>4369</v>
      </c>
      <c r="AG580">
        <v>102</v>
      </c>
      <c r="AH580">
        <v>821</v>
      </c>
    </row>
    <row r="581" spans="1:34" x14ac:dyDescent="0.55000000000000004">
      <c r="A581" s="74"/>
      <c r="B581" s="7">
        <v>5</v>
      </c>
      <c r="C581" s="7">
        <v>9</v>
      </c>
      <c r="D581" s="11">
        <v>7</v>
      </c>
      <c r="E581" s="7" t="str">
        <f t="shared" si="9"/>
        <v>7_5_9</v>
      </c>
      <c r="F581">
        <v>918</v>
      </c>
      <c r="G581">
        <v>948</v>
      </c>
      <c r="I581" t="s">
        <v>2860</v>
      </c>
      <c r="J581">
        <v>914</v>
      </c>
      <c r="K581">
        <v>837</v>
      </c>
      <c r="L581">
        <v>983</v>
      </c>
      <c r="M581">
        <v>947</v>
      </c>
      <c r="N581">
        <v>942</v>
      </c>
      <c r="O581">
        <v>1008</v>
      </c>
      <c r="P581">
        <v>120</v>
      </c>
      <c r="Q581">
        <v>125</v>
      </c>
      <c r="R581">
        <v>1010</v>
      </c>
      <c r="S581">
        <v>990</v>
      </c>
      <c r="T581" t="s">
        <v>4950</v>
      </c>
      <c r="U581">
        <v>1069</v>
      </c>
      <c r="V581">
        <v>931</v>
      </c>
      <c r="W581" t="s">
        <v>1673</v>
      </c>
      <c r="Y581">
        <v>1990</v>
      </c>
      <c r="Z581">
        <v>1019</v>
      </c>
      <c r="AA581">
        <v>981</v>
      </c>
      <c r="AB581" t="s">
        <v>696</v>
      </c>
      <c r="AF581" t="s">
        <v>4370</v>
      </c>
      <c r="AG581">
        <v>100</v>
      </c>
      <c r="AH581">
        <v>815</v>
      </c>
    </row>
    <row r="582" spans="1:34" x14ac:dyDescent="0.55000000000000004">
      <c r="A582" s="75"/>
      <c r="B582" s="66">
        <v>8</v>
      </c>
      <c r="C582" s="66">
        <v>9</v>
      </c>
      <c r="D582" s="11">
        <v>7</v>
      </c>
      <c r="E582" s="7" t="str">
        <f t="shared" si="9"/>
        <v>7_8_9</v>
      </c>
      <c r="F582">
        <v>1031</v>
      </c>
      <c r="G582">
        <v>637</v>
      </c>
      <c r="I582" t="s">
        <v>2861</v>
      </c>
      <c r="J582">
        <v>569</v>
      </c>
      <c r="K582">
        <v>838</v>
      </c>
      <c r="L582">
        <v>1204</v>
      </c>
      <c r="M582">
        <v>678</v>
      </c>
      <c r="N582">
        <v>1033</v>
      </c>
      <c r="O582">
        <v>809</v>
      </c>
      <c r="P582">
        <v>109</v>
      </c>
      <c r="Q582">
        <v>114</v>
      </c>
      <c r="R582">
        <v>1116</v>
      </c>
      <c r="S582">
        <v>884</v>
      </c>
      <c r="T582" t="s">
        <v>4951</v>
      </c>
      <c r="U582">
        <v>909</v>
      </c>
      <c r="V582">
        <v>1091</v>
      </c>
      <c r="W582" t="s">
        <v>1674</v>
      </c>
      <c r="Y582">
        <v>1977</v>
      </c>
      <c r="Z582">
        <v>1008</v>
      </c>
      <c r="AA582">
        <v>992</v>
      </c>
      <c r="AB582" t="s">
        <v>697</v>
      </c>
      <c r="AF582" t="s">
        <v>4371</v>
      </c>
      <c r="AG582">
        <v>125</v>
      </c>
      <c r="AH582">
        <v>645</v>
      </c>
    </row>
    <row r="583" spans="1:34" x14ac:dyDescent="0.55000000000000004">
      <c r="A583" s="73"/>
      <c r="B583" s="63">
        <v>1</v>
      </c>
      <c r="C583" s="63">
        <v>10</v>
      </c>
      <c r="D583" s="11">
        <v>8</v>
      </c>
      <c r="E583" s="7" t="str">
        <f t="shared" si="9"/>
        <v>8_1_10</v>
      </c>
      <c r="F583">
        <v>1000</v>
      </c>
      <c r="G583">
        <v>1000</v>
      </c>
      <c r="I583" t="s">
        <v>2862</v>
      </c>
      <c r="J583">
        <v>994</v>
      </c>
      <c r="K583">
        <v>991</v>
      </c>
      <c r="L583">
        <v>998</v>
      </c>
      <c r="M583">
        <v>1001</v>
      </c>
      <c r="N583">
        <v>997</v>
      </c>
      <c r="O583">
        <v>1001</v>
      </c>
      <c r="P583">
        <v>101</v>
      </c>
      <c r="Q583">
        <v>105</v>
      </c>
      <c r="R583">
        <v>1000</v>
      </c>
      <c r="S583">
        <v>1000</v>
      </c>
      <c r="T583" t="s">
        <v>4952</v>
      </c>
      <c r="U583">
        <v>994</v>
      </c>
      <c r="V583">
        <v>1006</v>
      </c>
      <c r="W583" t="s">
        <v>1746</v>
      </c>
      <c r="Y583">
        <v>1996</v>
      </c>
      <c r="Z583">
        <v>1000</v>
      </c>
      <c r="AA583">
        <v>1000</v>
      </c>
      <c r="AB583" t="s">
        <v>863</v>
      </c>
      <c r="AF583" t="s">
        <v>3327</v>
      </c>
      <c r="AG583">
        <v>80</v>
      </c>
      <c r="AH583">
        <v>1193</v>
      </c>
    </row>
    <row r="584" spans="1:34" x14ac:dyDescent="0.55000000000000004">
      <c r="A584" s="74"/>
      <c r="B584" s="7">
        <v>1</v>
      </c>
      <c r="C584" s="7">
        <v>11</v>
      </c>
      <c r="D584" s="11">
        <v>8</v>
      </c>
      <c r="E584" s="7" t="str">
        <f t="shared" si="9"/>
        <v>8_1_11</v>
      </c>
      <c r="F584">
        <v>1000</v>
      </c>
      <c r="G584">
        <v>1000</v>
      </c>
      <c r="I584" t="s">
        <v>2863</v>
      </c>
      <c r="J584">
        <v>998</v>
      </c>
      <c r="K584">
        <v>1001</v>
      </c>
      <c r="L584">
        <v>999</v>
      </c>
      <c r="M584">
        <v>1000</v>
      </c>
      <c r="N584">
        <v>996</v>
      </c>
      <c r="O584">
        <v>1000</v>
      </c>
      <c r="P584">
        <v>98</v>
      </c>
      <c r="Q584">
        <v>108</v>
      </c>
      <c r="R584">
        <v>1000</v>
      </c>
      <c r="S584">
        <v>1000</v>
      </c>
      <c r="T584" t="s">
        <v>4953</v>
      </c>
      <c r="U584">
        <v>997</v>
      </c>
      <c r="V584">
        <v>1003</v>
      </c>
      <c r="W584" t="s">
        <v>1747</v>
      </c>
      <c r="X584">
        <v>170</v>
      </c>
      <c r="Y584">
        <v>295</v>
      </c>
      <c r="Z584">
        <v>1000</v>
      </c>
      <c r="AA584">
        <v>1000</v>
      </c>
      <c r="AB584" t="s">
        <v>864</v>
      </c>
      <c r="AF584" t="s">
        <v>3328</v>
      </c>
      <c r="AG584">
        <v>10</v>
      </c>
      <c r="AH584">
        <v>1895</v>
      </c>
    </row>
    <row r="585" spans="1:34" x14ac:dyDescent="0.55000000000000004">
      <c r="A585" s="74"/>
      <c r="B585" s="7">
        <v>1</v>
      </c>
      <c r="C585" s="7">
        <v>12</v>
      </c>
      <c r="D585" s="11">
        <v>8</v>
      </c>
      <c r="E585" s="7" t="str">
        <f t="shared" si="9"/>
        <v>8_1_12</v>
      </c>
      <c r="F585">
        <v>997</v>
      </c>
      <c r="G585">
        <v>1001</v>
      </c>
      <c r="I585" t="s">
        <v>2864</v>
      </c>
      <c r="J585">
        <v>998</v>
      </c>
      <c r="K585">
        <v>1002</v>
      </c>
      <c r="L585">
        <v>1000</v>
      </c>
      <c r="M585">
        <v>1000</v>
      </c>
      <c r="N585">
        <v>996</v>
      </c>
      <c r="O585">
        <v>1001</v>
      </c>
      <c r="P585">
        <v>108</v>
      </c>
      <c r="Q585">
        <v>108</v>
      </c>
      <c r="R585">
        <v>1000</v>
      </c>
      <c r="S585">
        <v>1000</v>
      </c>
      <c r="T585" t="s">
        <v>4954</v>
      </c>
      <c r="U585">
        <v>1001</v>
      </c>
      <c r="V585">
        <v>999</v>
      </c>
      <c r="W585" t="s">
        <v>1748</v>
      </c>
      <c r="X585">
        <v>10</v>
      </c>
      <c r="Y585">
        <v>1895</v>
      </c>
      <c r="Z585">
        <v>1000</v>
      </c>
      <c r="AA585">
        <v>1000</v>
      </c>
      <c r="AB585" t="s">
        <v>865</v>
      </c>
      <c r="AF585" t="s">
        <v>3329</v>
      </c>
      <c r="AG585">
        <v>193</v>
      </c>
      <c r="AH585">
        <v>68</v>
      </c>
    </row>
    <row r="586" spans="1:34" x14ac:dyDescent="0.55000000000000004">
      <c r="A586" s="74"/>
      <c r="B586" s="7">
        <v>1</v>
      </c>
      <c r="C586" s="7">
        <v>13</v>
      </c>
      <c r="D586" s="11">
        <v>8</v>
      </c>
      <c r="E586" s="7" t="str">
        <f t="shared" si="9"/>
        <v>8_1_13</v>
      </c>
      <c r="F586">
        <v>997</v>
      </c>
      <c r="G586">
        <v>1000</v>
      </c>
      <c r="I586" t="s">
        <v>2865</v>
      </c>
      <c r="J586">
        <v>1000</v>
      </c>
      <c r="K586">
        <v>1000</v>
      </c>
      <c r="L586">
        <v>997</v>
      </c>
      <c r="M586">
        <v>1000</v>
      </c>
      <c r="N586">
        <v>1000</v>
      </c>
      <c r="O586">
        <v>1000</v>
      </c>
      <c r="P586">
        <v>95</v>
      </c>
      <c r="Q586">
        <v>110</v>
      </c>
      <c r="R586">
        <v>1000</v>
      </c>
      <c r="S586">
        <v>1000</v>
      </c>
      <c r="T586" t="s">
        <v>4955</v>
      </c>
      <c r="U586">
        <v>999</v>
      </c>
      <c r="V586">
        <v>1001</v>
      </c>
      <c r="W586" t="s">
        <v>1749</v>
      </c>
      <c r="X586">
        <v>3</v>
      </c>
      <c r="Y586">
        <v>1964</v>
      </c>
      <c r="Z586">
        <v>1000</v>
      </c>
      <c r="AA586">
        <v>1000</v>
      </c>
      <c r="AB586" t="s">
        <v>866</v>
      </c>
      <c r="AF586" t="s">
        <v>3330</v>
      </c>
      <c r="AG586">
        <v>1</v>
      </c>
      <c r="AH586">
        <v>1984</v>
      </c>
    </row>
    <row r="587" spans="1:34" x14ac:dyDescent="0.55000000000000004">
      <c r="A587" s="74"/>
      <c r="B587" s="7">
        <v>1</v>
      </c>
      <c r="C587" s="7">
        <v>14</v>
      </c>
      <c r="D587" s="11">
        <v>8</v>
      </c>
      <c r="E587" s="7" t="str">
        <f t="shared" si="9"/>
        <v>8_1_14</v>
      </c>
      <c r="F587">
        <v>998</v>
      </c>
      <c r="G587">
        <v>999</v>
      </c>
      <c r="I587" t="s">
        <v>2866</v>
      </c>
      <c r="J587">
        <v>998</v>
      </c>
      <c r="K587">
        <v>999</v>
      </c>
      <c r="L587">
        <v>994</v>
      </c>
      <c r="M587">
        <v>1004</v>
      </c>
      <c r="N587">
        <v>994</v>
      </c>
      <c r="O587">
        <v>1001</v>
      </c>
      <c r="P587">
        <v>106</v>
      </c>
      <c r="Q587">
        <v>120</v>
      </c>
      <c r="R587">
        <v>1000</v>
      </c>
      <c r="S587">
        <v>1000</v>
      </c>
      <c r="T587" t="s">
        <v>4956</v>
      </c>
      <c r="U587">
        <v>1000</v>
      </c>
      <c r="V587">
        <v>1000</v>
      </c>
      <c r="W587" t="s">
        <v>1750</v>
      </c>
      <c r="X587">
        <v>10</v>
      </c>
      <c r="Y587">
        <v>1895</v>
      </c>
      <c r="Z587">
        <v>1000</v>
      </c>
      <c r="AA587">
        <v>1000</v>
      </c>
      <c r="AB587" t="s">
        <v>867</v>
      </c>
      <c r="AF587" t="s">
        <v>3331</v>
      </c>
      <c r="AG587">
        <v>196</v>
      </c>
      <c r="AH587">
        <v>35</v>
      </c>
    </row>
    <row r="588" spans="1:34" x14ac:dyDescent="0.55000000000000004">
      <c r="A588" s="74"/>
      <c r="B588" s="7">
        <v>1</v>
      </c>
      <c r="C588" s="7">
        <v>15</v>
      </c>
      <c r="D588" s="11">
        <v>8</v>
      </c>
      <c r="E588" s="7" t="str">
        <f t="shared" si="9"/>
        <v>8_1_15</v>
      </c>
      <c r="F588">
        <v>998</v>
      </c>
      <c r="G588">
        <v>1001</v>
      </c>
      <c r="I588" t="s">
        <v>2867</v>
      </c>
      <c r="J588">
        <v>998</v>
      </c>
      <c r="K588">
        <v>1000</v>
      </c>
      <c r="L588">
        <v>997</v>
      </c>
      <c r="M588">
        <v>1003</v>
      </c>
      <c r="N588">
        <v>999</v>
      </c>
      <c r="O588">
        <v>1001</v>
      </c>
      <c r="P588">
        <v>123</v>
      </c>
      <c r="Q588">
        <v>108</v>
      </c>
      <c r="R588">
        <v>999</v>
      </c>
      <c r="S588">
        <v>1001</v>
      </c>
      <c r="T588" t="s">
        <v>4957</v>
      </c>
      <c r="U588">
        <v>1000</v>
      </c>
      <c r="V588">
        <v>1000</v>
      </c>
      <c r="W588" t="s">
        <v>1751</v>
      </c>
      <c r="Y588">
        <v>2000</v>
      </c>
      <c r="Z588">
        <v>1000</v>
      </c>
      <c r="AA588">
        <v>1000</v>
      </c>
      <c r="AB588" t="s">
        <v>868</v>
      </c>
      <c r="AF588" t="s">
        <v>3332</v>
      </c>
      <c r="AG588">
        <v>197</v>
      </c>
      <c r="AH588">
        <v>23</v>
      </c>
    </row>
    <row r="589" spans="1:34" x14ac:dyDescent="0.55000000000000004">
      <c r="A589" s="74"/>
      <c r="B589" s="7">
        <v>1</v>
      </c>
      <c r="C589" s="7">
        <v>16</v>
      </c>
      <c r="D589" s="11">
        <v>8</v>
      </c>
      <c r="E589" s="7" t="str">
        <f t="shared" si="9"/>
        <v>8_1_16</v>
      </c>
      <c r="F589">
        <v>1000</v>
      </c>
      <c r="G589">
        <v>1000</v>
      </c>
      <c r="I589" t="s">
        <v>2868</v>
      </c>
      <c r="J589">
        <v>1001</v>
      </c>
      <c r="K589">
        <v>999</v>
      </c>
      <c r="L589">
        <v>1000</v>
      </c>
      <c r="M589">
        <v>1000</v>
      </c>
      <c r="N589">
        <v>999</v>
      </c>
      <c r="O589">
        <v>1000</v>
      </c>
      <c r="P589">
        <v>108</v>
      </c>
      <c r="Q589">
        <v>119</v>
      </c>
      <c r="R589">
        <v>1000</v>
      </c>
      <c r="S589">
        <v>1000</v>
      </c>
      <c r="T589" t="s">
        <v>4958</v>
      </c>
      <c r="U589">
        <v>999</v>
      </c>
      <c r="V589">
        <v>1001</v>
      </c>
      <c r="W589" t="s">
        <v>1752</v>
      </c>
      <c r="X589">
        <v>2</v>
      </c>
      <c r="Y589">
        <v>1978</v>
      </c>
      <c r="Z589">
        <v>1000</v>
      </c>
      <c r="AA589">
        <v>1000</v>
      </c>
      <c r="AB589" t="s">
        <v>869</v>
      </c>
      <c r="AF589" t="s">
        <v>3333</v>
      </c>
      <c r="AG589">
        <v>109</v>
      </c>
      <c r="AH589">
        <v>904</v>
      </c>
    </row>
    <row r="590" spans="1:34" x14ac:dyDescent="0.55000000000000004">
      <c r="A590" s="74"/>
      <c r="B590" s="7">
        <v>1</v>
      </c>
      <c r="C590" s="7">
        <v>17</v>
      </c>
      <c r="D590" s="11">
        <v>8</v>
      </c>
      <c r="E590" s="7" t="str">
        <f t="shared" si="9"/>
        <v>8_1_17</v>
      </c>
      <c r="F590">
        <v>996</v>
      </c>
      <c r="G590">
        <v>1000</v>
      </c>
      <c r="I590" t="s">
        <v>2869</v>
      </c>
      <c r="J590">
        <v>1000</v>
      </c>
      <c r="K590">
        <v>998</v>
      </c>
      <c r="L590">
        <v>996</v>
      </c>
      <c r="M590">
        <v>1002</v>
      </c>
      <c r="N590">
        <v>998</v>
      </c>
      <c r="O590">
        <v>1000</v>
      </c>
      <c r="P590">
        <v>91</v>
      </c>
      <c r="Q590">
        <v>124</v>
      </c>
      <c r="R590">
        <v>999</v>
      </c>
      <c r="S590">
        <v>1001</v>
      </c>
      <c r="T590" t="s">
        <v>4959</v>
      </c>
      <c r="U590">
        <v>999</v>
      </c>
      <c r="V590">
        <v>1001</v>
      </c>
      <c r="W590" t="s">
        <v>1753</v>
      </c>
      <c r="X590">
        <v>2</v>
      </c>
      <c r="Y590">
        <v>1976</v>
      </c>
      <c r="Z590">
        <v>1000</v>
      </c>
      <c r="AA590">
        <v>1000</v>
      </c>
      <c r="AB590" t="s">
        <v>870</v>
      </c>
      <c r="AF590" t="s">
        <v>3334</v>
      </c>
      <c r="AG590">
        <v>100</v>
      </c>
      <c r="AH590">
        <v>1000</v>
      </c>
    </row>
    <row r="591" spans="1:34" x14ac:dyDescent="0.55000000000000004">
      <c r="A591" s="74"/>
      <c r="B591" s="7">
        <v>1</v>
      </c>
      <c r="C591" s="7">
        <v>18</v>
      </c>
      <c r="D591" s="11">
        <v>8</v>
      </c>
      <c r="E591" s="7" t="str">
        <f t="shared" si="9"/>
        <v>8_1_18</v>
      </c>
      <c r="F591">
        <v>999</v>
      </c>
      <c r="G591">
        <v>1000</v>
      </c>
      <c r="I591" t="s">
        <v>2870</v>
      </c>
      <c r="J591">
        <v>1000</v>
      </c>
      <c r="K591">
        <v>1000</v>
      </c>
      <c r="L591">
        <v>993</v>
      </c>
      <c r="M591">
        <v>1003</v>
      </c>
      <c r="N591">
        <v>997</v>
      </c>
      <c r="O591">
        <v>998</v>
      </c>
      <c r="P591">
        <v>116</v>
      </c>
      <c r="Q591">
        <v>127</v>
      </c>
      <c r="R591">
        <v>1000</v>
      </c>
      <c r="S591">
        <v>1000</v>
      </c>
      <c r="T591" t="s">
        <v>4960</v>
      </c>
      <c r="U591">
        <v>1000</v>
      </c>
      <c r="V591">
        <v>1000</v>
      </c>
      <c r="W591" t="s">
        <v>1754</v>
      </c>
      <c r="X591">
        <v>200</v>
      </c>
      <c r="Y591">
        <v>2</v>
      </c>
      <c r="Z591">
        <v>1000</v>
      </c>
      <c r="AA591">
        <v>1000</v>
      </c>
      <c r="AB591" t="s">
        <v>871</v>
      </c>
      <c r="AF591" t="s">
        <v>3335</v>
      </c>
      <c r="AG591">
        <v>100</v>
      </c>
      <c r="AH591">
        <v>1001</v>
      </c>
    </row>
    <row r="592" spans="1:34" x14ac:dyDescent="0.55000000000000004">
      <c r="A592" s="74"/>
      <c r="B592" s="7">
        <v>1</v>
      </c>
      <c r="C592" s="7">
        <v>19</v>
      </c>
      <c r="D592" s="11">
        <v>8</v>
      </c>
      <c r="E592" s="7" t="str">
        <f t="shared" si="9"/>
        <v>8_1_19</v>
      </c>
      <c r="F592">
        <v>999</v>
      </c>
      <c r="G592">
        <v>999</v>
      </c>
      <c r="I592" t="s">
        <v>2871</v>
      </c>
      <c r="J592">
        <v>997</v>
      </c>
      <c r="K592">
        <v>999</v>
      </c>
      <c r="L592">
        <v>996</v>
      </c>
      <c r="M592">
        <v>1004</v>
      </c>
      <c r="N592">
        <v>998</v>
      </c>
      <c r="O592">
        <v>1001</v>
      </c>
      <c r="P592">
        <v>92</v>
      </c>
      <c r="Q592">
        <v>103</v>
      </c>
      <c r="R592">
        <v>997</v>
      </c>
      <c r="S592">
        <v>1003</v>
      </c>
      <c r="T592" t="s">
        <v>4961</v>
      </c>
      <c r="U592">
        <v>995</v>
      </c>
      <c r="V592">
        <v>1005</v>
      </c>
      <c r="W592" t="s">
        <v>1755</v>
      </c>
      <c r="X592">
        <v>200</v>
      </c>
      <c r="Y592">
        <v>0</v>
      </c>
      <c r="Z592">
        <v>1000</v>
      </c>
      <c r="AA592">
        <v>1000</v>
      </c>
      <c r="AB592" t="s">
        <v>872</v>
      </c>
      <c r="AF592" t="s">
        <v>3336</v>
      </c>
      <c r="AG592">
        <v>100</v>
      </c>
      <c r="AH592">
        <v>1001</v>
      </c>
    </row>
    <row r="593" spans="1:34" x14ac:dyDescent="0.55000000000000004">
      <c r="A593" s="74" t="s">
        <v>69</v>
      </c>
      <c r="B593" s="7">
        <v>1</v>
      </c>
      <c r="C593" s="7">
        <v>2</v>
      </c>
      <c r="D593" s="11">
        <v>8</v>
      </c>
      <c r="E593" s="7" t="str">
        <f t="shared" si="9"/>
        <v>8_1_2</v>
      </c>
      <c r="F593">
        <v>993</v>
      </c>
      <c r="G593">
        <v>989</v>
      </c>
      <c r="I593" t="s">
        <v>2872</v>
      </c>
      <c r="J593">
        <v>999</v>
      </c>
      <c r="K593">
        <v>1000</v>
      </c>
      <c r="L593">
        <v>980</v>
      </c>
      <c r="M593">
        <v>1015</v>
      </c>
      <c r="N593">
        <v>1002</v>
      </c>
      <c r="O593">
        <v>996</v>
      </c>
      <c r="P593">
        <v>112</v>
      </c>
      <c r="Q593">
        <v>125</v>
      </c>
      <c r="R593">
        <v>994</v>
      </c>
      <c r="S593">
        <v>1006</v>
      </c>
      <c r="T593" t="s">
        <v>4962</v>
      </c>
      <c r="U593">
        <v>998</v>
      </c>
      <c r="V593">
        <v>1002</v>
      </c>
      <c r="W593" t="s">
        <v>1756</v>
      </c>
      <c r="X593">
        <v>11</v>
      </c>
      <c r="Y593">
        <v>1889</v>
      </c>
      <c r="Z593">
        <v>1000</v>
      </c>
      <c r="AA593">
        <v>1000</v>
      </c>
      <c r="AB593" t="s">
        <v>873</v>
      </c>
      <c r="AF593" t="s">
        <v>3337</v>
      </c>
      <c r="AG593">
        <v>102</v>
      </c>
      <c r="AH593">
        <v>980</v>
      </c>
    </row>
    <row r="594" spans="1:34" x14ac:dyDescent="0.55000000000000004">
      <c r="A594" s="74"/>
      <c r="B594" s="7">
        <v>1</v>
      </c>
      <c r="C594" s="7">
        <v>20</v>
      </c>
      <c r="D594" s="11">
        <v>8</v>
      </c>
      <c r="E594" s="7" t="str">
        <f t="shared" si="9"/>
        <v>8_1_20</v>
      </c>
      <c r="F594">
        <v>998</v>
      </c>
      <c r="G594">
        <v>1000</v>
      </c>
      <c r="I594" t="s">
        <v>2873</v>
      </c>
      <c r="J594">
        <v>1001</v>
      </c>
      <c r="K594">
        <v>999</v>
      </c>
      <c r="L594">
        <v>998</v>
      </c>
      <c r="M594">
        <v>1001</v>
      </c>
      <c r="N594">
        <v>998</v>
      </c>
      <c r="O594">
        <v>1000</v>
      </c>
      <c r="P594">
        <v>109</v>
      </c>
      <c r="Q594">
        <v>85</v>
      </c>
      <c r="R594">
        <v>998</v>
      </c>
      <c r="S594">
        <v>1002</v>
      </c>
      <c r="T594" t="s">
        <v>4963</v>
      </c>
      <c r="U594">
        <v>1000</v>
      </c>
      <c r="V594">
        <v>1000</v>
      </c>
      <c r="W594" t="s">
        <v>1757</v>
      </c>
      <c r="X594">
        <v>200</v>
      </c>
      <c r="Y594">
        <v>1</v>
      </c>
      <c r="Z594">
        <v>1000</v>
      </c>
      <c r="AA594">
        <v>1000</v>
      </c>
      <c r="AB594" t="s">
        <v>874</v>
      </c>
      <c r="AF594" t="s">
        <v>3338</v>
      </c>
      <c r="AG594">
        <v>110</v>
      </c>
      <c r="AH594">
        <v>894</v>
      </c>
    </row>
    <row r="595" spans="1:34" x14ac:dyDescent="0.55000000000000004">
      <c r="A595" s="74"/>
      <c r="B595" s="7">
        <v>1</v>
      </c>
      <c r="C595" s="7">
        <v>21</v>
      </c>
      <c r="D595" s="11">
        <v>8</v>
      </c>
      <c r="E595" s="7" t="str">
        <f t="shared" si="9"/>
        <v>8_1_21</v>
      </c>
      <c r="F595">
        <v>998</v>
      </c>
      <c r="G595">
        <v>1000</v>
      </c>
      <c r="I595" t="s">
        <v>2874</v>
      </c>
      <c r="J595">
        <v>997</v>
      </c>
      <c r="K595">
        <v>1000</v>
      </c>
      <c r="L595">
        <v>992</v>
      </c>
      <c r="M595">
        <v>1005</v>
      </c>
      <c r="N595">
        <v>997</v>
      </c>
      <c r="O595">
        <v>1001</v>
      </c>
      <c r="P595">
        <v>108</v>
      </c>
      <c r="Q595">
        <v>102</v>
      </c>
      <c r="R595">
        <v>998</v>
      </c>
      <c r="S595">
        <v>1002</v>
      </c>
      <c r="T595" t="s">
        <v>4964</v>
      </c>
      <c r="U595">
        <v>1003</v>
      </c>
      <c r="V595">
        <v>997</v>
      </c>
      <c r="W595" t="s">
        <v>1758</v>
      </c>
      <c r="X595">
        <v>199</v>
      </c>
      <c r="Y595">
        <v>5</v>
      </c>
      <c r="Z595">
        <v>1000</v>
      </c>
      <c r="AA595">
        <v>1000</v>
      </c>
      <c r="AB595" t="s">
        <v>875</v>
      </c>
      <c r="AF595" t="s">
        <v>3339</v>
      </c>
      <c r="AG595">
        <v>100</v>
      </c>
      <c r="AH595">
        <v>1000</v>
      </c>
    </row>
    <row r="596" spans="1:34" x14ac:dyDescent="0.55000000000000004">
      <c r="A596" s="74"/>
      <c r="B596" s="7">
        <v>1</v>
      </c>
      <c r="C596" s="7">
        <v>22</v>
      </c>
      <c r="D596" s="11">
        <v>8</v>
      </c>
      <c r="E596" s="7" t="str">
        <f t="shared" si="9"/>
        <v>8_1_22</v>
      </c>
      <c r="F596">
        <v>996</v>
      </c>
      <c r="G596">
        <v>1000</v>
      </c>
      <c r="I596" t="s">
        <v>2875</v>
      </c>
      <c r="J596">
        <v>998</v>
      </c>
      <c r="K596">
        <v>1001</v>
      </c>
      <c r="L596">
        <v>995</v>
      </c>
      <c r="M596">
        <v>1003</v>
      </c>
      <c r="N596">
        <v>997</v>
      </c>
      <c r="O596">
        <v>1000</v>
      </c>
      <c r="P596">
        <v>101</v>
      </c>
      <c r="Q596">
        <v>118</v>
      </c>
      <c r="R596">
        <v>998</v>
      </c>
      <c r="S596">
        <v>1002</v>
      </c>
      <c r="T596" t="s">
        <v>4965</v>
      </c>
      <c r="U596">
        <v>1000</v>
      </c>
      <c r="V596">
        <v>1000</v>
      </c>
      <c r="W596" t="s">
        <v>1759</v>
      </c>
      <c r="X596">
        <v>7</v>
      </c>
      <c r="Y596">
        <v>1932</v>
      </c>
      <c r="Z596">
        <v>1000</v>
      </c>
      <c r="AA596">
        <v>1000</v>
      </c>
      <c r="AB596" t="s">
        <v>876</v>
      </c>
      <c r="AF596" t="s">
        <v>3340</v>
      </c>
      <c r="AG596">
        <v>100</v>
      </c>
      <c r="AH596">
        <v>1000</v>
      </c>
    </row>
    <row r="597" spans="1:34" x14ac:dyDescent="0.55000000000000004">
      <c r="A597" s="74"/>
      <c r="B597" s="7">
        <v>1</v>
      </c>
      <c r="C597" s="7">
        <v>23</v>
      </c>
      <c r="D597" s="11">
        <v>8</v>
      </c>
      <c r="E597" s="7" t="str">
        <f t="shared" si="9"/>
        <v>8_1_23</v>
      </c>
      <c r="F597">
        <v>999</v>
      </c>
      <c r="G597">
        <v>1000</v>
      </c>
      <c r="I597" t="s">
        <v>2876</v>
      </c>
      <c r="J597">
        <v>1000</v>
      </c>
      <c r="K597">
        <v>999</v>
      </c>
      <c r="L597">
        <v>997</v>
      </c>
      <c r="M597">
        <v>1002</v>
      </c>
      <c r="N597">
        <v>997</v>
      </c>
      <c r="O597">
        <v>1000</v>
      </c>
      <c r="P597">
        <v>104</v>
      </c>
      <c r="Q597">
        <v>117</v>
      </c>
      <c r="R597">
        <v>1000</v>
      </c>
      <c r="S597">
        <v>1000</v>
      </c>
      <c r="T597" t="s">
        <v>4966</v>
      </c>
      <c r="U597">
        <v>999</v>
      </c>
      <c r="V597">
        <v>1001</v>
      </c>
      <c r="W597" t="s">
        <v>1760</v>
      </c>
      <c r="X597">
        <v>4</v>
      </c>
      <c r="Y597">
        <v>1958</v>
      </c>
      <c r="Z597">
        <v>1000</v>
      </c>
      <c r="AA597">
        <v>1000</v>
      </c>
      <c r="AB597" t="s">
        <v>877</v>
      </c>
      <c r="AF597" t="s">
        <v>3341</v>
      </c>
      <c r="AG597">
        <v>109</v>
      </c>
      <c r="AH597">
        <v>904</v>
      </c>
    </row>
    <row r="598" spans="1:34" x14ac:dyDescent="0.55000000000000004">
      <c r="A598" s="74"/>
      <c r="B598" s="7">
        <v>1</v>
      </c>
      <c r="C598" s="7">
        <v>24</v>
      </c>
      <c r="D598" s="11">
        <v>8</v>
      </c>
      <c r="E598" s="7" t="str">
        <f t="shared" si="9"/>
        <v>8_1_24</v>
      </c>
      <c r="F598">
        <v>997</v>
      </c>
      <c r="G598">
        <v>1001</v>
      </c>
      <c r="I598" t="s">
        <v>2877</v>
      </c>
      <c r="J598">
        <v>1001</v>
      </c>
      <c r="K598">
        <v>998</v>
      </c>
      <c r="L598">
        <v>996</v>
      </c>
      <c r="M598">
        <v>1002</v>
      </c>
      <c r="N598">
        <v>1000</v>
      </c>
      <c r="O598">
        <v>1000</v>
      </c>
      <c r="P598">
        <v>97</v>
      </c>
      <c r="Q598">
        <v>94</v>
      </c>
      <c r="R598">
        <v>1000</v>
      </c>
      <c r="S598">
        <v>1000</v>
      </c>
      <c r="T598" t="s">
        <v>4967</v>
      </c>
      <c r="U598">
        <v>997</v>
      </c>
      <c r="V598">
        <v>1003</v>
      </c>
      <c r="W598" t="s">
        <v>1761</v>
      </c>
      <c r="X598">
        <v>7</v>
      </c>
      <c r="Y598">
        <v>1925</v>
      </c>
      <c r="Z598">
        <v>1000</v>
      </c>
      <c r="AA598">
        <v>1000</v>
      </c>
      <c r="AB598" t="s">
        <v>878</v>
      </c>
      <c r="AF598" t="s">
        <v>3342</v>
      </c>
      <c r="AG598">
        <v>47</v>
      </c>
      <c r="AH598">
        <v>1523</v>
      </c>
    </row>
    <row r="599" spans="1:34" x14ac:dyDescent="0.55000000000000004">
      <c r="A599" s="74"/>
      <c r="B599" s="7">
        <v>1</v>
      </c>
      <c r="C599" s="7">
        <v>25</v>
      </c>
      <c r="D599" s="11">
        <v>8</v>
      </c>
      <c r="E599" s="7" t="str">
        <f t="shared" si="9"/>
        <v>8_1_25</v>
      </c>
      <c r="F599">
        <v>998</v>
      </c>
      <c r="G599">
        <v>1000</v>
      </c>
      <c r="I599" t="s">
        <v>2878</v>
      </c>
      <c r="J599">
        <v>1000</v>
      </c>
      <c r="K599">
        <v>999</v>
      </c>
      <c r="L599">
        <v>990</v>
      </c>
      <c r="M599">
        <v>1003</v>
      </c>
      <c r="N599">
        <v>998</v>
      </c>
      <c r="O599">
        <v>1001</v>
      </c>
      <c r="P599">
        <v>104</v>
      </c>
      <c r="Q599">
        <v>111</v>
      </c>
      <c r="R599">
        <v>1000</v>
      </c>
      <c r="S599">
        <v>1000</v>
      </c>
      <c r="T599" t="s">
        <v>4968</v>
      </c>
      <c r="U599">
        <v>1000</v>
      </c>
      <c r="V599">
        <v>1000</v>
      </c>
      <c r="W599" t="s">
        <v>1762</v>
      </c>
      <c r="X599">
        <v>111</v>
      </c>
      <c r="Y599">
        <v>883</v>
      </c>
      <c r="Z599">
        <v>1000</v>
      </c>
      <c r="AA599">
        <v>1000</v>
      </c>
      <c r="AB599" t="s">
        <v>879</v>
      </c>
      <c r="AF599" t="s">
        <v>3343</v>
      </c>
      <c r="AH599">
        <v>2000</v>
      </c>
    </row>
    <row r="600" spans="1:34" x14ac:dyDescent="0.55000000000000004">
      <c r="A600" s="74"/>
      <c r="B600" s="7">
        <v>1</v>
      </c>
      <c r="C600" s="7">
        <v>26</v>
      </c>
      <c r="D600" s="11">
        <v>8</v>
      </c>
      <c r="E600" s="7" t="str">
        <f t="shared" si="9"/>
        <v>8_1_26</v>
      </c>
      <c r="F600">
        <v>997</v>
      </c>
      <c r="G600">
        <v>997</v>
      </c>
      <c r="I600" t="s">
        <v>2879</v>
      </c>
      <c r="J600">
        <v>1000</v>
      </c>
      <c r="K600">
        <v>1000</v>
      </c>
      <c r="L600">
        <v>1003</v>
      </c>
      <c r="M600">
        <v>987</v>
      </c>
      <c r="N600">
        <v>1000</v>
      </c>
      <c r="O600">
        <v>1000</v>
      </c>
      <c r="P600">
        <v>107</v>
      </c>
      <c r="Q600">
        <v>117</v>
      </c>
      <c r="R600">
        <v>1000</v>
      </c>
      <c r="S600">
        <v>1000</v>
      </c>
      <c r="T600" t="s">
        <v>4969</v>
      </c>
      <c r="U600">
        <v>1000</v>
      </c>
      <c r="V600">
        <v>1000</v>
      </c>
      <c r="W600" t="s">
        <v>1763</v>
      </c>
      <c r="X600">
        <v>1</v>
      </c>
      <c r="Y600">
        <v>1985</v>
      </c>
      <c r="Z600">
        <v>1002</v>
      </c>
      <c r="AA600">
        <v>998</v>
      </c>
      <c r="AB600" t="s">
        <v>880</v>
      </c>
      <c r="AF600" t="s">
        <v>3344</v>
      </c>
      <c r="AG600">
        <v>160</v>
      </c>
      <c r="AH600">
        <v>393</v>
      </c>
    </row>
    <row r="601" spans="1:34" x14ac:dyDescent="0.55000000000000004">
      <c r="A601" s="74"/>
      <c r="B601" s="7">
        <v>1</v>
      </c>
      <c r="C601" s="7">
        <v>27</v>
      </c>
      <c r="D601" s="11">
        <v>8</v>
      </c>
      <c r="E601" s="7" t="str">
        <f t="shared" si="9"/>
        <v>8_1_27</v>
      </c>
      <c r="F601">
        <v>1000</v>
      </c>
      <c r="G601">
        <v>1000</v>
      </c>
      <c r="I601" t="s">
        <v>2880</v>
      </c>
      <c r="J601">
        <v>1000</v>
      </c>
      <c r="K601">
        <v>1000</v>
      </c>
      <c r="L601">
        <v>997</v>
      </c>
      <c r="M601">
        <v>1002</v>
      </c>
      <c r="N601">
        <v>998</v>
      </c>
      <c r="O601">
        <v>1000</v>
      </c>
      <c r="P601">
        <v>110</v>
      </c>
      <c r="Q601">
        <v>114</v>
      </c>
      <c r="R601">
        <v>999</v>
      </c>
      <c r="S601">
        <v>1001</v>
      </c>
      <c r="T601" t="s">
        <v>4970</v>
      </c>
      <c r="U601">
        <v>1000</v>
      </c>
      <c r="V601">
        <v>1000</v>
      </c>
      <c r="W601" t="s">
        <v>1764</v>
      </c>
      <c r="X601">
        <v>9</v>
      </c>
      <c r="Y601">
        <v>1904</v>
      </c>
      <c r="Z601">
        <v>1000</v>
      </c>
      <c r="AA601">
        <v>1000</v>
      </c>
      <c r="AB601" t="s">
        <v>881</v>
      </c>
      <c r="AF601" t="s">
        <v>3345</v>
      </c>
      <c r="AG601">
        <v>172</v>
      </c>
      <c r="AH601">
        <v>274</v>
      </c>
    </row>
    <row r="602" spans="1:34" x14ac:dyDescent="0.55000000000000004">
      <c r="A602" s="74"/>
      <c r="B602" s="7">
        <v>1</v>
      </c>
      <c r="C602" s="7">
        <v>28</v>
      </c>
      <c r="D602" s="11">
        <v>8</v>
      </c>
      <c r="E602" s="7" t="str">
        <f t="shared" si="9"/>
        <v>8_1_28</v>
      </c>
      <c r="F602">
        <v>999</v>
      </c>
      <c r="G602">
        <v>998</v>
      </c>
      <c r="I602" t="s">
        <v>2881</v>
      </c>
      <c r="J602">
        <v>998</v>
      </c>
      <c r="K602">
        <v>1001</v>
      </c>
      <c r="L602">
        <v>998</v>
      </c>
      <c r="M602">
        <v>1002</v>
      </c>
      <c r="N602">
        <v>1000</v>
      </c>
      <c r="O602">
        <v>1000</v>
      </c>
      <c r="P602">
        <v>106</v>
      </c>
      <c r="Q602">
        <v>104</v>
      </c>
      <c r="R602">
        <v>999</v>
      </c>
      <c r="S602">
        <v>1001</v>
      </c>
      <c r="T602" t="s">
        <v>4971</v>
      </c>
      <c r="U602">
        <v>1000</v>
      </c>
      <c r="V602">
        <v>1000</v>
      </c>
      <c r="W602" t="s">
        <v>1765</v>
      </c>
      <c r="X602">
        <v>99</v>
      </c>
      <c r="Y602">
        <v>1004</v>
      </c>
      <c r="Z602">
        <v>1000</v>
      </c>
      <c r="AA602">
        <v>1000</v>
      </c>
      <c r="AB602" t="s">
        <v>882</v>
      </c>
      <c r="AF602" t="s">
        <v>3346</v>
      </c>
      <c r="AG602">
        <v>109</v>
      </c>
      <c r="AH602">
        <v>905</v>
      </c>
    </row>
    <row r="603" spans="1:34" x14ac:dyDescent="0.55000000000000004">
      <c r="A603" s="74"/>
      <c r="B603" s="7">
        <v>1</v>
      </c>
      <c r="C603" s="7">
        <v>29</v>
      </c>
      <c r="D603" s="11">
        <v>8</v>
      </c>
      <c r="E603" s="7" t="str">
        <f t="shared" si="9"/>
        <v>8_1_29</v>
      </c>
      <c r="F603">
        <v>1004</v>
      </c>
      <c r="G603">
        <v>991</v>
      </c>
      <c r="I603" t="s">
        <v>2882</v>
      </c>
      <c r="J603">
        <v>999</v>
      </c>
      <c r="K603">
        <v>998</v>
      </c>
      <c r="L603">
        <v>999</v>
      </c>
      <c r="M603">
        <v>999</v>
      </c>
      <c r="N603">
        <v>1001</v>
      </c>
      <c r="O603">
        <v>994</v>
      </c>
      <c r="P603">
        <v>100</v>
      </c>
      <c r="Q603">
        <v>114</v>
      </c>
      <c r="R603">
        <v>1001</v>
      </c>
      <c r="S603">
        <v>999</v>
      </c>
      <c r="T603" t="s">
        <v>4972</v>
      </c>
      <c r="U603">
        <v>1001</v>
      </c>
      <c r="V603">
        <v>999</v>
      </c>
      <c r="W603" t="s">
        <v>1766</v>
      </c>
      <c r="X603">
        <v>1</v>
      </c>
      <c r="Y603">
        <v>1991</v>
      </c>
      <c r="Z603">
        <v>1001</v>
      </c>
      <c r="AA603">
        <v>999</v>
      </c>
      <c r="AB603" t="s">
        <v>883</v>
      </c>
      <c r="AF603" t="s">
        <v>3347</v>
      </c>
      <c r="AG603">
        <v>92</v>
      </c>
      <c r="AH603">
        <v>1073</v>
      </c>
    </row>
    <row r="604" spans="1:34" x14ac:dyDescent="0.55000000000000004">
      <c r="A604" s="74"/>
      <c r="B604" s="7">
        <v>1</v>
      </c>
      <c r="C604" s="7">
        <v>3</v>
      </c>
      <c r="D604" s="11">
        <v>8</v>
      </c>
      <c r="E604" s="7" t="str">
        <f t="shared" si="9"/>
        <v>8_1_3</v>
      </c>
      <c r="F604">
        <v>999</v>
      </c>
      <c r="G604">
        <v>1000</v>
      </c>
      <c r="I604" t="s">
        <v>2883</v>
      </c>
      <c r="J604">
        <v>998</v>
      </c>
      <c r="K604">
        <v>999</v>
      </c>
      <c r="L604">
        <v>998</v>
      </c>
      <c r="M604">
        <v>1002</v>
      </c>
      <c r="N604">
        <v>994</v>
      </c>
      <c r="O604">
        <v>1002</v>
      </c>
      <c r="P604">
        <v>110</v>
      </c>
      <c r="Q604">
        <v>119</v>
      </c>
      <c r="R604">
        <v>997</v>
      </c>
      <c r="S604">
        <v>1003</v>
      </c>
      <c r="T604" t="s">
        <v>4973</v>
      </c>
      <c r="U604">
        <v>998</v>
      </c>
      <c r="V604">
        <v>1002</v>
      </c>
      <c r="W604" t="s">
        <v>1767</v>
      </c>
      <c r="X604">
        <v>62</v>
      </c>
      <c r="Y604">
        <v>1376</v>
      </c>
      <c r="Z604">
        <v>1001</v>
      </c>
      <c r="AA604">
        <v>999</v>
      </c>
      <c r="AB604" t="s">
        <v>884</v>
      </c>
      <c r="AF604" t="s">
        <v>3348</v>
      </c>
      <c r="AG604">
        <v>137</v>
      </c>
      <c r="AH604">
        <v>623</v>
      </c>
    </row>
    <row r="605" spans="1:34" x14ac:dyDescent="0.55000000000000004">
      <c r="A605" s="74"/>
      <c r="B605" s="7">
        <v>1</v>
      </c>
      <c r="C605" s="7">
        <v>30</v>
      </c>
      <c r="D605" s="11">
        <v>8</v>
      </c>
      <c r="E605" s="7" t="str">
        <f t="shared" si="9"/>
        <v>8_1_30</v>
      </c>
      <c r="F605">
        <v>995</v>
      </c>
      <c r="G605">
        <v>1000</v>
      </c>
      <c r="I605" t="s">
        <v>2884</v>
      </c>
      <c r="J605">
        <v>999</v>
      </c>
      <c r="K605">
        <v>999</v>
      </c>
      <c r="L605">
        <v>992</v>
      </c>
      <c r="M605">
        <v>1004</v>
      </c>
      <c r="N605">
        <v>998</v>
      </c>
      <c r="O605">
        <v>1000</v>
      </c>
      <c r="P605">
        <v>121</v>
      </c>
      <c r="Q605">
        <v>116</v>
      </c>
      <c r="R605">
        <v>999</v>
      </c>
      <c r="S605">
        <v>1001</v>
      </c>
      <c r="T605" t="s">
        <v>4974</v>
      </c>
      <c r="U605">
        <v>1000</v>
      </c>
      <c r="V605">
        <v>1000</v>
      </c>
      <c r="W605" t="s">
        <v>1768</v>
      </c>
      <c r="Y605">
        <v>1996</v>
      </c>
      <c r="Z605">
        <v>1000</v>
      </c>
      <c r="AA605">
        <v>1000</v>
      </c>
      <c r="AB605" t="s">
        <v>885</v>
      </c>
      <c r="AF605" t="s">
        <v>3349</v>
      </c>
      <c r="AG605">
        <v>112</v>
      </c>
      <c r="AH605">
        <v>879</v>
      </c>
    </row>
    <row r="606" spans="1:34" x14ac:dyDescent="0.55000000000000004">
      <c r="A606" s="74"/>
      <c r="B606" s="7">
        <v>1</v>
      </c>
      <c r="C606" s="7">
        <v>31</v>
      </c>
      <c r="D606" s="11">
        <v>8</v>
      </c>
      <c r="E606" s="7" t="str">
        <f t="shared" si="9"/>
        <v>8_1_31</v>
      </c>
      <c r="F606">
        <v>1000</v>
      </c>
      <c r="G606">
        <v>1000</v>
      </c>
      <c r="I606" t="s">
        <v>2885</v>
      </c>
      <c r="J606">
        <v>1000</v>
      </c>
      <c r="K606">
        <v>1000</v>
      </c>
      <c r="L606">
        <v>998</v>
      </c>
      <c r="M606">
        <v>1001</v>
      </c>
      <c r="N606">
        <v>1000</v>
      </c>
      <c r="O606">
        <v>998</v>
      </c>
      <c r="P606">
        <v>108</v>
      </c>
      <c r="Q606">
        <v>118</v>
      </c>
      <c r="R606">
        <v>999</v>
      </c>
      <c r="S606">
        <v>1001</v>
      </c>
      <c r="T606" t="s">
        <v>4975</v>
      </c>
      <c r="U606">
        <v>1000</v>
      </c>
      <c r="V606">
        <v>1000</v>
      </c>
      <c r="W606" t="s">
        <v>1769</v>
      </c>
      <c r="Y606">
        <v>2000</v>
      </c>
      <c r="Z606">
        <v>1000</v>
      </c>
      <c r="AA606">
        <v>1000</v>
      </c>
      <c r="AB606" t="s">
        <v>886</v>
      </c>
      <c r="AF606" t="s">
        <v>3350</v>
      </c>
      <c r="AG606">
        <v>199</v>
      </c>
      <c r="AH606">
        <v>7</v>
      </c>
    </row>
    <row r="607" spans="1:34" x14ac:dyDescent="0.55000000000000004">
      <c r="A607" s="74"/>
      <c r="B607" s="7">
        <v>1</v>
      </c>
      <c r="C607" s="7">
        <v>4</v>
      </c>
      <c r="D607" s="11">
        <v>8</v>
      </c>
      <c r="E607" s="7" t="str">
        <f t="shared" si="9"/>
        <v>8_1_4</v>
      </c>
      <c r="F607">
        <v>997</v>
      </c>
      <c r="G607">
        <v>1002</v>
      </c>
      <c r="I607" t="s">
        <v>2886</v>
      </c>
      <c r="J607">
        <v>997</v>
      </c>
      <c r="K607">
        <v>1002</v>
      </c>
      <c r="L607">
        <v>1000</v>
      </c>
      <c r="M607">
        <v>1000</v>
      </c>
      <c r="N607">
        <v>999</v>
      </c>
      <c r="O607">
        <v>999</v>
      </c>
      <c r="P607">
        <v>121</v>
      </c>
      <c r="Q607">
        <v>110</v>
      </c>
      <c r="R607">
        <v>999</v>
      </c>
      <c r="S607">
        <v>1001</v>
      </c>
      <c r="T607" t="s">
        <v>4976</v>
      </c>
      <c r="U607">
        <v>999</v>
      </c>
      <c r="V607">
        <v>1001</v>
      </c>
      <c r="W607" t="s">
        <v>1770</v>
      </c>
      <c r="X607">
        <v>193</v>
      </c>
      <c r="Y607">
        <v>68</v>
      </c>
      <c r="Z607">
        <v>1000</v>
      </c>
      <c r="AA607">
        <v>1000</v>
      </c>
      <c r="AB607" t="s">
        <v>887</v>
      </c>
      <c r="AF607" t="s">
        <v>3351</v>
      </c>
      <c r="AG607">
        <v>199</v>
      </c>
      <c r="AH607">
        <v>11</v>
      </c>
    </row>
    <row r="608" spans="1:34" x14ac:dyDescent="0.55000000000000004">
      <c r="A608" s="74"/>
      <c r="B608" s="7">
        <v>1</v>
      </c>
      <c r="C608" s="7">
        <v>5</v>
      </c>
      <c r="D608" s="11">
        <v>8</v>
      </c>
      <c r="E608" s="7" t="str">
        <f t="shared" si="9"/>
        <v>8_1_5</v>
      </c>
      <c r="F608">
        <v>997</v>
      </c>
      <c r="G608">
        <v>1001</v>
      </c>
      <c r="I608" t="s">
        <v>2887</v>
      </c>
      <c r="J608">
        <v>1000</v>
      </c>
      <c r="K608">
        <v>1000</v>
      </c>
      <c r="L608">
        <v>1000</v>
      </c>
      <c r="M608">
        <v>999</v>
      </c>
      <c r="N608">
        <v>999</v>
      </c>
      <c r="O608">
        <v>1000</v>
      </c>
      <c r="P608">
        <v>116</v>
      </c>
      <c r="Q608">
        <v>117</v>
      </c>
      <c r="R608">
        <v>999</v>
      </c>
      <c r="S608">
        <v>1001</v>
      </c>
      <c r="T608" t="s">
        <v>4977</v>
      </c>
      <c r="U608">
        <v>999</v>
      </c>
      <c r="V608">
        <v>1001</v>
      </c>
      <c r="W608" t="s">
        <v>1771</v>
      </c>
      <c r="X608">
        <v>160</v>
      </c>
      <c r="Y608">
        <v>393</v>
      </c>
      <c r="Z608">
        <v>1001</v>
      </c>
      <c r="AA608">
        <v>999</v>
      </c>
      <c r="AB608" t="s">
        <v>888</v>
      </c>
      <c r="AF608" t="s">
        <v>3352</v>
      </c>
      <c r="AG608">
        <v>200</v>
      </c>
      <c r="AH608">
        <v>0</v>
      </c>
    </row>
    <row r="609" spans="1:34" x14ac:dyDescent="0.55000000000000004">
      <c r="A609" s="74"/>
      <c r="B609" s="7">
        <v>1</v>
      </c>
      <c r="C609" s="7">
        <v>6</v>
      </c>
      <c r="D609" s="11">
        <v>8</v>
      </c>
      <c r="E609" s="7" t="str">
        <f t="shared" si="9"/>
        <v>8_1_6</v>
      </c>
      <c r="F609">
        <v>999</v>
      </c>
      <c r="G609">
        <v>1000</v>
      </c>
      <c r="I609" t="s">
        <v>2888</v>
      </c>
      <c r="J609">
        <v>1000</v>
      </c>
      <c r="K609">
        <v>1000</v>
      </c>
      <c r="L609">
        <v>998</v>
      </c>
      <c r="M609">
        <v>1001</v>
      </c>
      <c r="N609">
        <v>1003</v>
      </c>
      <c r="O609">
        <v>997</v>
      </c>
      <c r="P609">
        <v>105</v>
      </c>
      <c r="Q609">
        <v>110</v>
      </c>
      <c r="R609">
        <v>998</v>
      </c>
      <c r="S609">
        <v>1002</v>
      </c>
      <c r="T609" t="s">
        <v>4978</v>
      </c>
      <c r="U609">
        <v>1000</v>
      </c>
      <c r="V609">
        <v>1000</v>
      </c>
      <c r="W609" t="s">
        <v>1772</v>
      </c>
      <c r="X609">
        <v>91</v>
      </c>
      <c r="Y609">
        <v>1089</v>
      </c>
      <c r="Z609">
        <v>1001</v>
      </c>
      <c r="AA609">
        <v>999</v>
      </c>
      <c r="AB609" t="s">
        <v>889</v>
      </c>
      <c r="AF609" t="s">
        <v>3353</v>
      </c>
      <c r="AG609">
        <v>200</v>
      </c>
      <c r="AH609">
        <v>1</v>
      </c>
    </row>
    <row r="610" spans="1:34" x14ac:dyDescent="0.55000000000000004">
      <c r="A610" s="74"/>
      <c r="B610" s="7">
        <v>1</v>
      </c>
      <c r="C610" s="7">
        <v>7</v>
      </c>
      <c r="D610" s="11">
        <v>8</v>
      </c>
      <c r="E610" s="7" t="str">
        <f t="shared" si="9"/>
        <v>8_1_7</v>
      </c>
      <c r="F610">
        <v>998</v>
      </c>
      <c r="G610">
        <v>1000</v>
      </c>
      <c r="I610" t="s">
        <v>2889</v>
      </c>
      <c r="J610">
        <v>994</v>
      </c>
      <c r="K610">
        <v>994</v>
      </c>
      <c r="L610">
        <v>996</v>
      </c>
      <c r="M610">
        <v>1001</v>
      </c>
      <c r="N610">
        <v>1000</v>
      </c>
      <c r="O610">
        <v>1000</v>
      </c>
      <c r="P610">
        <v>109</v>
      </c>
      <c r="Q610">
        <v>126</v>
      </c>
      <c r="R610">
        <v>997</v>
      </c>
      <c r="S610">
        <v>1003</v>
      </c>
      <c r="T610" t="s">
        <v>4979</v>
      </c>
      <c r="U610">
        <v>1004</v>
      </c>
      <c r="V610">
        <v>996</v>
      </c>
      <c r="W610" t="s">
        <v>1773</v>
      </c>
      <c r="X610">
        <v>7</v>
      </c>
      <c r="Y610">
        <v>1930</v>
      </c>
      <c r="Z610">
        <v>1001</v>
      </c>
      <c r="AA610">
        <v>999</v>
      </c>
      <c r="AB610" t="s">
        <v>890</v>
      </c>
      <c r="AF610" t="s">
        <v>3354</v>
      </c>
      <c r="AG610">
        <v>100</v>
      </c>
      <c r="AH610">
        <v>1000</v>
      </c>
    </row>
    <row r="611" spans="1:34" x14ac:dyDescent="0.55000000000000004">
      <c r="A611" s="74"/>
      <c r="B611" s="7">
        <v>1</v>
      </c>
      <c r="C611" s="7">
        <v>8</v>
      </c>
      <c r="D611" s="11">
        <v>8</v>
      </c>
      <c r="E611" s="7" t="str">
        <f t="shared" si="9"/>
        <v>8_1_8</v>
      </c>
      <c r="F611">
        <v>996</v>
      </c>
      <c r="G611">
        <v>1001</v>
      </c>
      <c r="I611" t="s">
        <v>2890</v>
      </c>
      <c r="J611">
        <v>1000</v>
      </c>
      <c r="K611">
        <v>1000</v>
      </c>
      <c r="L611">
        <v>1001</v>
      </c>
      <c r="M611">
        <v>999</v>
      </c>
      <c r="N611">
        <v>1000</v>
      </c>
      <c r="O611">
        <v>1000</v>
      </c>
      <c r="P611">
        <v>116</v>
      </c>
      <c r="Q611">
        <v>98</v>
      </c>
      <c r="R611">
        <v>998</v>
      </c>
      <c r="S611">
        <v>1002</v>
      </c>
      <c r="T611" t="s">
        <v>4980</v>
      </c>
      <c r="U611">
        <v>999</v>
      </c>
      <c r="V611">
        <v>1001</v>
      </c>
      <c r="W611" t="s">
        <v>1774</v>
      </c>
      <c r="X611">
        <v>101</v>
      </c>
      <c r="Y611">
        <v>983</v>
      </c>
      <c r="Z611">
        <v>1001</v>
      </c>
      <c r="AA611">
        <v>999</v>
      </c>
      <c r="AB611" t="s">
        <v>891</v>
      </c>
      <c r="AF611" t="s">
        <v>3355</v>
      </c>
      <c r="AG611">
        <v>99</v>
      </c>
      <c r="AH611">
        <v>1008</v>
      </c>
    </row>
    <row r="612" spans="1:34" x14ac:dyDescent="0.55000000000000004">
      <c r="A612" s="74"/>
      <c r="B612" s="7">
        <v>1</v>
      </c>
      <c r="C612" s="7">
        <v>9</v>
      </c>
      <c r="D612" s="11">
        <v>8</v>
      </c>
      <c r="E612" s="7" t="str">
        <f t="shared" si="9"/>
        <v>8_1_9</v>
      </c>
      <c r="F612">
        <v>999</v>
      </c>
      <c r="G612">
        <v>1001</v>
      </c>
      <c r="I612" t="s">
        <v>2891</v>
      </c>
      <c r="J612">
        <v>1000</v>
      </c>
      <c r="K612">
        <v>1000</v>
      </c>
      <c r="L612">
        <v>997</v>
      </c>
      <c r="M612">
        <v>1002</v>
      </c>
      <c r="N612">
        <v>994</v>
      </c>
      <c r="O612">
        <v>1002</v>
      </c>
      <c r="P612">
        <v>105</v>
      </c>
      <c r="Q612">
        <v>108</v>
      </c>
      <c r="R612">
        <v>999</v>
      </c>
      <c r="S612">
        <v>1001</v>
      </c>
      <c r="T612" t="s">
        <v>4981</v>
      </c>
      <c r="U612">
        <v>997</v>
      </c>
      <c r="V612">
        <v>1003</v>
      </c>
      <c r="W612" t="s">
        <v>1775</v>
      </c>
      <c r="X612">
        <v>200</v>
      </c>
      <c r="Y612">
        <v>0</v>
      </c>
      <c r="Z612">
        <v>1000</v>
      </c>
      <c r="AA612">
        <v>1000</v>
      </c>
      <c r="AB612" t="s">
        <v>892</v>
      </c>
      <c r="AF612" t="s">
        <v>3356</v>
      </c>
      <c r="AG612">
        <v>200</v>
      </c>
      <c r="AH612">
        <v>0</v>
      </c>
    </row>
    <row r="613" spans="1:34" x14ac:dyDescent="0.55000000000000004">
      <c r="A613" s="74"/>
      <c r="B613" s="7">
        <v>10</v>
      </c>
      <c r="C613" s="7">
        <v>11</v>
      </c>
      <c r="D613" s="11">
        <v>8</v>
      </c>
      <c r="E613" s="7" t="str">
        <f t="shared" si="9"/>
        <v>8_10_11</v>
      </c>
      <c r="F613">
        <v>999</v>
      </c>
      <c r="G613">
        <v>1000</v>
      </c>
      <c r="I613" t="s">
        <v>2892</v>
      </c>
      <c r="J613">
        <v>1000</v>
      </c>
      <c r="K613">
        <v>1000</v>
      </c>
      <c r="L613">
        <v>1000</v>
      </c>
      <c r="M613">
        <v>997</v>
      </c>
      <c r="N613">
        <v>1000</v>
      </c>
      <c r="O613">
        <v>1000</v>
      </c>
      <c r="P613">
        <v>98</v>
      </c>
      <c r="Q613">
        <v>108</v>
      </c>
      <c r="R613">
        <v>997</v>
      </c>
      <c r="S613">
        <v>1003</v>
      </c>
      <c r="T613" t="s">
        <v>4982</v>
      </c>
      <c r="U613">
        <v>1000</v>
      </c>
      <c r="V613">
        <v>1000</v>
      </c>
      <c r="W613" t="s">
        <v>1776</v>
      </c>
      <c r="X613">
        <v>197</v>
      </c>
      <c r="Y613">
        <v>25</v>
      </c>
      <c r="Z613">
        <v>1000</v>
      </c>
      <c r="AA613">
        <v>1000</v>
      </c>
      <c r="AB613" t="s">
        <v>698</v>
      </c>
      <c r="AF613" t="s">
        <v>3357</v>
      </c>
      <c r="AG613">
        <v>98</v>
      </c>
      <c r="AH613">
        <v>1013</v>
      </c>
    </row>
    <row r="614" spans="1:34" x14ac:dyDescent="0.55000000000000004">
      <c r="A614" s="74"/>
      <c r="B614" s="7">
        <v>10</v>
      </c>
      <c r="C614" s="7">
        <v>12</v>
      </c>
      <c r="D614" s="11">
        <v>8</v>
      </c>
      <c r="E614" s="7" t="str">
        <f t="shared" si="9"/>
        <v>8_10_12</v>
      </c>
      <c r="F614">
        <v>978</v>
      </c>
      <c r="G614">
        <v>995</v>
      </c>
      <c r="I614" t="s">
        <v>2893</v>
      </c>
      <c r="J614">
        <v>998</v>
      </c>
      <c r="K614">
        <v>1001</v>
      </c>
      <c r="L614">
        <v>987</v>
      </c>
      <c r="M614">
        <v>997</v>
      </c>
      <c r="N614">
        <v>982</v>
      </c>
      <c r="O614">
        <v>1004</v>
      </c>
      <c r="P614">
        <v>117</v>
      </c>
      <c r="Q614">
        <v>111</v>
      </c>
      <c r="R614">
        <v>988</v>
      </c>
      <c r="S614">
        <v>1012</v>
      </c>
      <c r="T614" t="s">
        <v>4983</v>
      </c>
      <c r="U614">
        <v>1000</v>
      </c>
      <c r="V614">
        <v>1000</v>
      </c>
      <c r="W614" t="s">
        <v>1777</v>
      </c>
      <c r="X614">
        <v>200</v>
      </c>
      <c r="Y614">
        <v>1</v>
      </c>
      <c r="Z614">
        <v>986</v>
      </c>
      <c r="AA614">
        <v>1014</v>
      </c>
      <c r="AB614" t="s">
        <v>699</v>
      </c>
      <c r="AF614" t="s">
        <v>3358</v>
      </c>
      <c r="AG614">
        <v>97</v>
      </c>
      <c r="AH614">
        <v>1026</v>
      </c>
    </row>
    <row r="615" spans="1:34" x14ac:dyDescent="0.55000000000000004">
      <c r="A615" s="74"/>
      <c r="B615" s="7">
        <v>10</v>
      </c>
      <c r="C615" s="7">
        <v>13</v>
      </c>
      <c r="D615" s="11">
        <v>8</v>
      </c>
      <c r="E615" s="7" t="str">
        <f t="shared" si="9"/>
        <v>8_10_13</v>
      </c>
      <c r="F615">
        <v>1000</v>
      </c>
      <c r="G615">
        <v>1000</v>
      </c>
      <c r="I615" t="s">
        <v>2894</v>
      </c>
      <c r="J615">
        <v>1000</v>
      </c>
      <c r="K615">
        <v>1000</v>
      </c>
      <c r="L615">
        <v>1000</v>
      </c>
      <c r="M615">
        <v>1000</v>
      </c>
      <c r="N615">
        <v>999</v>
      </c>
      <c r="O615">
        <v>1000</v>
      </c>
      <c r="P615">
        <v>114</v>
      </c>
      <c r="Q615">
        <v>116</v>
      </c>
      <c r="R615">
        <v>1000</v>
      </c>
      <c r="S615">
        <v>1000</v>
      </c>
      <c r="T615" t="s">
        <v>4984</v>
      </c>
      <c r="U615">
        <v>1000</v>
      </c>
      <c r="V615">
        <v>1000</v>
      </c>
      <c r="W615" t="s">
        <v>1778</v>
      </c>
      <c r="X615">
        <v>14</v>
      </c>
      <c r="Y615">
        <v>1862</v>
      </c>
      <c r="Z615">
        <v>1000</v>
      </c>
      <c r="AA615">
        <v>1000</v>
      </c>
      <c r="AB615" t="s">
        <v>700</v>
      </c>
      <c r="AF615" t="s">
        <v>3359</v>
      </c>
      <c r="AG615">
        <v>100</v>
      </c>
      <c r="AH615">
        <v>1001</v>
      </c>
    </row>
    <row r="616" spans="1:34" x14ac:dyDescent="0.55000000000000004">
      <c r="A616" s="74"/>
      <c r="B616" s="7">
        <v>10</v>
      </c>
      <c r="C616" s="7">
        <v>14</v>
      </c>
      <c r="D616" s="11">
        <v>8</v>
      </c>
      <c r="E616" s="7" t="str">
        <f t="shared" si="9"/>
        <v>8_10_14</v>
      </c>
      <c r="F616">
        <v>1000</v>
      </c>
      <c r="G616">
        <v>998</v>
      </c>
      <c r="I616" t="s">
        <v>2895</v>
      </c>
      <c r="J616">
        <v>1000</v>
      </c>
      <c r="K616">
        <v>1000</v>
      </c>
      <c r="L616">
        <v>1004</v>
      </c>
      <c r="M616">
        <v>992</v>
      </c>
      <c r="N616">
        <v>1000</v>
      </c>
      <c r="O616">
        <v>998</v>
      </c>
      <c r="P616">
        <v>100</v>
      </c>
      <c r="Q616">
        <v>97</v>
      </c>
      <c r="R616">
        <v>998</v>
      </c>
      <c r="S616">
        <v>1002</v>
      </c>
      <c r="T616" t="s">
        <v>4985</v>
      </c>
      <c r="U616">
        <v>998</v>
      </c>
      <c r="V616">
        <v>1002</v>
      </c>
      <c r="W616" t="s">
        <v>1779</v>
      </c>
      <c r="X616">
        <v>169</v>
      </c>
      <c r="Y616">
        <v>306</v>
      </c>
      <c r="Z616">
        <v>1000</v>
      </c>
      <c r="AA616">
        <v>1000</v>
      </c>
      <c r="AB616" t="s">
        <v>701</v>
      </c>
      <c r="AF616" t="s">
        <v>3360</v>
      </c>
      <c r="AG616">
        <v>2</v>
      </c>
      <c r="AH616">
        <v>1978</v>
      </c>
    </row>
    <row r="617" spans="1:34" x14ac:dyDescent="0.55000000000000004">
      <c r="A617" s="74"/>
      <c r="B617" s="7">
        <v>10</v>
      </c>
      <c r="C617" s="7">
        <v>15</v>
      </c>
      <c r="D617" s="11">
        <v>8</v>
      </c>
      <c r="E617" s="7" t="str">
        <f t="shared" si="9"/>
        <v>8_10_15</v>
      </c>
      <c r="F617">
        <v>990</v>
      </c>
      <c r="G617">
        <v>952</v>
      </c>
      <c r="I617" t="s">
        <v>2896</v>
      </c>
      <c r="J617">
        <v>1000</v>
      </c>
      <c r="K617">
        <v>1000</v>
      </c>
      <c r="L617">
        <v>997</v>
      </c>
      <c r="M617">
        <v>990</v>
      </c>
      <c r="N617">
        <v>987</v>
      </c>
      <c r="O617">
        <v>983</v>
      </c>
      <c r="P617">
        <v>117</v>
      </c>
      <c r="Q617">
        <v>122</v>
      </c>
      <c r="R617">
        <v>1008</v>
      </c>
      <c r="S617">
        <v>992</v>
      </c>
      <c r="T617" t="s">
        <v>4986</v>
      </c>
      <c r="U617">
        <v>999</v>
      </c>
      <c r="V617">
        <v>1001</v>
      </c>
      <c r="W617" t="s">
        <v>1780</v>
      </c>
      <c r="X617">
        <v>1</v>
      </c>
      <c r="Y617">
        <v>1991</v>
      </c>
      <c r="Z617">
        <v>1005</v>
      </c>
      <c r="AA617">
        <v>995</v>
      </c>
      <c r="AB617" t="s">
        <v>702</v>
      </c>
      <c r="AF617" t="s">
        <v>3361</v>
      </c>
      <c r="AG617">
        <v>91</v>
      </c>
      <c r="AH617">
        <v>1089</v>
      </c>
    </row>
    <row r="618" spans="1:34" x14ac:dyDescent="0.55000000000000004">
      <c r="A618" s="74"/>
      <c r="B618" s="7">
        <v>10</v>
      </c>
      <c r="C618" s="7">
        <v>16</v>
      </c>
      <c r="D618" s="11">
        <v>8</v>
      </c>
      <c r="E618" s="7" t="str">
        <f t="shared" si="9"/>
        <v>8_10_16</v>
      </c>
      <c r="F618">
        <v>992</v>
      </c>
      <c r="G618">
        <v>1001</v>
      </c>
      <c r="I618" t="s">
        <v>2897</v>
      </c>
      <c r="J618">
        <v>1000</v>
      </c>
      <c r="K618">
        <v>1000</v>
      </c>
      <c r="L618">
        <v>999</v>
      </c>
      <c r="M618">
        <v>999</v>
      </c>
      <c r="N618">
        <v>1000</v>
      </c>
      <c r="O618">
        <v>1000</v>
      </c>
      <c r="P618">
        <v>116</v>
      </c>
      <c r="Q618">
        <v>110</v>
      </c>
      <c r="R618">
        <v>1001</v>
      </c>
      <c r="S618">
        <v>999</v>
      </c>
      <c r="T618" t="s">
        <v>4987</v>
      </c>
      <c r="U618">
        <v>1000</v>
      </c>
      <c r="V618">
        <v>1000</v>
      </c>
      <c r="W618" t="s">
        <v>1781</v>
      </c>
      <c r="X618">
        <v>4</v>
      </c>
      <c r="Y618">
        <v>1961</v>
      </c>
      <c r="Z618">
        <v>1000</v>
      </c>
      <c r="AA618">
        <v>1000</v>
      </c>
      <c r="AB618" t="s">
        <v>703</v>
      </c>
      <c r="AF618" t="s">
        <v>3362</v>
      </c>
      <c r="AG618">
        <v>32</v>
      </c>
      <c r="AH618">
        <v>1674</v>
      </c>
    </row>
    <row r="619" spans="1:34" x14ac:dyDescent="0.55000000000000004">
      <c r="A619" s="74"/>
      <c r="B619" s="7">
        <v>10</v>
      </c>
      <c r="C619" s="7">
        <v>17</v>
      </c>
      <c r="D619" s="11">
        <v>8</v>
      </c>
      <c r="E619" s="7" t="str">
        <f t="shared" si="9"/>
        <v>8_10_17</v>
      </c>
      <c r="F619">
        <v>954</v>
      </c>
      <c r="G619">
        <v>963</v>
      </c>
      <c r="I619" t="s">
        <v>2898</v>
      </c>
      <c r="J619">
        <v>1000</v>
      </c>
      <c r="K619">
        <v>1000</v>
      </c>
      <c r="L619">
        <v>995</v>
      </c>
      <c r="M619">
        <v>982</v>
      </c>
      <c r="N619">
        <v>980</v>
      </c>
      <c r="O619">
        <v>996</v>
      </c>
      <c r="P619">
        <v>110</v>
      </c>
      <c r="Q619">
        <v>121</v>
      </c>
      <c r="R619">
        <v>1002</v>
      </c>
      <c r="S619">
        <v>998</v>
      </c>
      <c r="T619" t="s">
        <v>4988</v>
      </c>
      <c r="U619">
        <v>1000</v>
      </c>
      <c r="V619">
        <v>1000</v>
      </c>
      <c r="W619" t="s">
        <v>1782</v>
      </c>
      <c r="Y619">
        <v>2001</v>
      </c>
      <c r="Z619">
        <v>1000</v>
      </c>
      <c r="AA619">
        <v>1000</v>
      </c>
      <c r="AB619" t="s">
        <v>704</v>
      </c>
      <c r="AF619" t="s">
        <v>3363</v>
      </c>
      <c r="AG619">
        <v>100</v>
      </c>
      <c r="AH619">
        <v>1000</v>
      </c>
    </row>
    <row r="620" spans="1:34" x14ac:dyDescent="0.55000000000000004">
      <c r="A620" s="74"/>
      <c r="B620" s="7">
        <v>10</v>
      </c>
      <c r="C620" s="7">
        <v>18</v>
      </c>
      <c r="D620" s="11">
        <v>8</v>
      </c>
      <c r="E620" s="7" t="str">
        <f t="shared" si="9"/>
        <v>8_10_18</v>
      </c>
      <c r="F620">
        <v>1000</v>
      </c>
      <c r="G620">
        <v>1000</v>
      </c>
      <c r="I620" t="s">
        <v>2899</v>
      </c>
      <c r="J620">
        <v>1000</v>
      </c>
      <c r="K620">
        <v>1000</v>
      </c>
      <c r="L620">
        <v>1000</v>
      </c>
      <c r="M620">
        <v>1000</v>
      </c>
      <c r="N620">
        <v>1000</v>
      </c>
      <c r="O620">
        <v>1000</v>
      </c>
      <c r="P620">
        <v>134</v>
      </c>
      <c r="Q620">
        <v>116</v>
      </c>
      <c r="R620">
        <v>1000</v>
      </c>
      <c r="S620">
        <v>1000</v>
      </c>
      <c r="T620" t="s">
        <v>4989</v>
      </c>
      <c r="U620">
        <v>1000</v>
      </c>
      <c r="V620">
        <v>1000</v>
      </c>
      <c r="W620" t="s">
        <v>1783</v>
      </c>
      <c r="X620">
        <v>32</v>
      </c>
      <c r="Y620">
        <v>1681</v>
      </c>
      <c r="Z620">
        <v>1000</v>
      </c>
      <c r="AA620">
        <v>1000</v>
      </c>
      <c r="AB620" t="s">
        <v>705</v>
      </c>
      <c r="AF620" t="s">
        <v>3364</v>
      </c>
      <c r="AG620">
        <v>200</v>
      </c>
      <c r="AH620">
        <v>0</v>
      </c>
    </row>
    <row r="621" spans="1:34" x14ac:dyDescent="0.55000000000000004">
      <c r="A621" s="74"/>
      <c r="B621" s="7">
        <v>10</v>
      </c>
      <c r="C621" s="7">
        <v>19</v>
      </c>
      <c r="D621" s="11">
        <v>8</v>
      </c>
      <c r="E621" s="7" t="str">
        <f t="shared" si="9"/>
        <v>8_10_19</v>
      </c>
      <c r="F621">
        <v>989</v>
      </c>
      <c r="G621">
        <v>999</v>
      </c>
      <c r="I621" t="s">
        <v>2900</v>
      </c>
      <c r="J621">
        <v>1000</v>
      </c>
      <c r="K621">
        <v>1000</v>
      </c>
      <c r="L621">
        <v>996</v>
      </c>
      <c r="M621">
        <v>1000</v>
      </c>
      <c r="N621">
        <v>992</v>
      </c>
      <c r="O621">
        <v>1005</v>
      </c>
      <c r="P621">
        <v>120</v>
      </c>
      <c r="Q621">
        <v>91</v>
      </c>
      <c r="R621">
        <v>1002</v>
      </c>
      <c r="S621">
        <v>998</v>
      </c>
      <c r="T621" t="s">
        <v>4990</v>
      </c>
      <c r="U621">
        <v>1000</v>
      </c>
      <c r="V621">
        <v>1000</v>
      </c>
      <c r="W621" t="s">
        <v>1784</v>
      </c>
      <c r="Y621">
        <v>1996</v>
      </c>
      <c r="Z621">
        <v>1001</v>
      </c>
      <c r="AA621">
        <v>999</v>
      </c>
      <c r="AB621" t="s">
        <v>706</v>
      </c>
      <c r="AF621" t="s">
        <v>3365</v>
      </c>
      <c r="AG621">
        <v>200</v>
      </c>
      <c r="AH621">
        <v>1</v>
      </c>
    </row>
    <row r="622" spans="1:34" x14ac:dyDescent="0.55000000000000004">
      <c r="A622" s="74"/>
      <c r="B622" s="7">
        <v>10</v>
      </c>
      <c r="C622" s="7">
        <v>2</v>
      </c>
      <c r="D622" s="11">
        <v>8</v>
      </c>
      <c r="E622" s="7" t="str">
        <f t="shared" si="9"/>
        <v>8_10_2</v>
      </c>
      <c r="F622">
        <v>1000</v>
      </c>
      <c r="G622">
        <v>1000</v>
      </c>
      <c r="I622" t="s">
        <v>2901</v>
      </c>
      <c r="J622">
        <v>1000</v>
      </c>
      <c r="K622">
        <v>1000</v>
      </c>
      <c r="L622">
        <v>1000</v>
      </c>
      <c r="M622">
        <v>1000</v>
      </c>
      <c r="N622">
        <v>1000</v>
      </c>
      <c r="O622">
        <v>999</v>
      </c>
      <c r="P622">
        <v>110</v>
      </c>
      <c r="Q622">
        <v>119</v>
      </c>
      <c r="R622">
        <v>1000</v>
      </c>
      <c r="S622">
        <v>1000</v>
      </c>
      <c r="T622" t="s">
        <v>4991</v>
      </c>
      <c r="U622">
        <v>1000</v>
      </c>
      <c r="V622">
        <v>1000</v>
      </c>
      <c r="W622" t="s">
        <v>1785</v>
      </c>
      <c r="X622">
        <v>100</v>
      </c>
      <c r="Y622">
        <v>1001</v>
      </c>
      <c r="Z622">
        <v>1000</v>
      </c>
      <c r="AA622">
        <v>1000</v>
      </c>
      <c r="AB622" t="s">
        <v>707</v>
      </c>
      <c r="AF622" t="s">
        <v>3366</v>
      </c>
      <c r="AG622">
        <v>200</v>
      </c>
      <c r="AH622">
        <v>1</v>
      </c>
    </row>
    <row r="623" spans="1:34" x14ac:dyDescent="0.55000000000000004">
      <c r="A623" s="74"/>
      <c r="B623" s="7">
        <v>10</v>
      </c>
      <c r="C623" s="7">
        <v>20</v>
      </c>
      <c r="D623" s="11">
        <v>8</v>
      </c>
      <c r="E623" s="7" t="str">
        <f t="shared" si="9"/>
        <v>8_10_20</v>
      </c>
      <c r="F623">
        <v>1000</v>
      </c>
      <c r="G623">
        <v>1000</v>
      </c>
      <c r="I623" t="s">
        <v>2902</v>
      </c>
      <c r="J623">
        <v>1000</v>
      </c>
      <c r="K623">
        <v>1000</v>
      </c>
      <c r="L623">
        <v>1000</v>
      </c>
      <c r="M623">
        <v>1000</v>
      </c>
      <c r="N623">
        <v>1000</v>
      </c>
      <c r="O623">
        <v>1000</v>
      </c>
      <c r="P623">
        <v>109</v>
      </c>
      <c r="Q623">
        <v>114</v>
      </c>
      <c r="R623">
        <v>1000</v>
      </c>
      <c r="S623">
        <v>1000</v>
      </c>
      <c r="T623" t="s">
        <v>4992</v>
      </c>
      <c r="U623">
        <v>1000</v>
      </c>
      <c r="V623">
        <v>1000</v>
      </c>
      <c r="W623" t="s">
        <v>1786</v>
      </c>
      <c r="X623">
        <v>7</v>
      </c>
      <c r="Y623">
        <v>1928</v>
      </c>
      <c r="Z623">
        <v>1000</v>
      </c>
      <c r="AA623">
        <v>1000</v>
      </c>
      <c r="AB623" t="s">
        <v>708</v>
      </c>
      <c r="AF623" t="s">
        <v>3367</v>
      </c>
      <c r="AG623">
        <v>193</v>
      </c>
      <c r="AH623">
        <v>72</v>
      </c>
    </row>
    <row r="624" spans="1:34" x14ac:dyDescent="0.55000000000000004">
      <c r="A624" s="74"/>
      <c r="B624" s="7">
        <v>10</v>
      </c>
      <c r="C624" s="7">
        <v>21</v>
      </c>
      <c r="D624" s="11">
        <v>8</v>
      </c>
      <c r="E624" s="7" t="str">
        <f t="shared" si="9"/>
        <v>8_10_21</v>
      </c>
      <c r="F624">
        <v>999</v>
      </c>
      <c r="G624">
        <v>997</v>
      </c>
      <c r="I624" t="s">
        <v>2903</v>
      </c>
      <c r="J624">
        <v>1000</v>
      </c>
      <c r="K624">
        <v>1000</v>
      </c>
      <c r="L624">
        <v>997</v>
      </c>
      <c r="M624">
        <v>1001</v>
      </c>
      <c r="N624">
        <v>998</v>
      </c>
      <c r="O624">
        <v>1002</v>
      </c>
      <c r="P624">
        <v>107</v>
      </c>
      <c r="Q624">
        <v>125</v>
      </c>
      <c r="R624">
        <v>998</v>
      </c>
      <c r="S624">
        <v>1002</v>
      </c>
      <c r="T624" t="s">
        <v>4993</v>
      </c>
      <c r="U624">
        <v>1001</v>
      </c>
      <c r="V624">
        <v>999</v>
      </c>
      <c r="W624" t="s">
        <v>1787</v>
      </c>
      <c r="X624">
        <v>109</v>
      </c>
      <c r="Y624">
        <v>903</v>
      </c>
      <c r="Z624">
        <v>998</v>
      </c>
      <c r="AA624">
        <v>1002</v>
      </c>
      <c r="AB624" t="s">
        <v>709</v>
      </c>
      <c r="AF624" t="s">
        <v>3368</v>
      </c>
      <c r="AG624">
        <v>160</v>
      </c>
      <c r="AH624">
        <v>397</v>
      </c>
    </row>
    <row r="625" spans="1:34" x14ac:dyDescent="0.55000000000000004">
      <c r="A625" s="74"/>
      <c r="B625" s="7">
        <v>10</v>
      </c>
      <c r="C625" s="7">
        <v>22</v>
      </c>
      <c r="D625" s="11">
        <v>8</v>
      </c>
      <c r="E625" s="7" t="str">
        <f t="shared" si="9"/>
        <v>8_10_22</v>
      </c>
      <c r="F625">
        <v>997</v>
      </c>
      <c r="G625">
        <v>998</v>
      </c>
      <c r="I625" t="s">
        <v>2904</v>
      </c>
      <c r="J625">
        <v>1000</v>
      </c>
      <c r="K625">
        <v>1000</v>
      </c>
      <c r="L625">
        <v>997</v>
      </c>
      <c r="M625">
        <v>998</v>
      </c>
      <c r="N625">
        <v>991</v>
      </c>
      <c r="O625">
        <v>999</v>
      </c>
      <c r="P625">
        <v>120</v>
      </c>
      <c r="Q625">
        <v>105</v>
      </c>
      <c r="R625">
        <v>997</v>
      </c>
      <c r="S625">
        <v>1003</v>
      </c>
      <c r="T625" t="s">
        <v>4994</v>
      </c>
      <c r="U625">
        <v>1000</v>
      </c>
      <c r="V625">
        <v>1000</v>
      </c>
      <c r="W625" t="s">
        <v>1788</v>
      </c>
      <c r="X625">
        <v>120</v>
      </c>
      <c r="Y625">
        <v>793</v>
      </c>
      <c r="Z625">
        <v>1000</v>
      </c>
      <c r="AA625">
        <v>1000</v>
      </c>
      <c r="AB625" t="s">
        <v>710</v>
      </c>
      <c r="AF625" t="s">
        <v>3369</v>
      </c>
      <c r="AG625">
        <v>100</v>
      </c>
      <c r="AH625">
        <v>1002</v>
      </c>
    </row>
    <row r="626" spans="1:34" x14ac:dyDescent="0.55000000000000004">
      <c r="A626" s="74"/>
      <c r="B626" s="7">
        <v>10</v>
      </c>
      <c r="C626" s="7">
        <v>23</v>
      </c>
      <c r="D626" s="11">
        <v>8</v>
      </c>
      <c r="E626" s="7" t="str">
        <f t="shared" si="9"/>
        <v>8_10_23</v>
      </c>
      <c r="F626">
        <v>1000</v>
      </c>
      <c r="G626">
        <v>1000</v>
      </c>
      <c r="I626" t="s">
        <v>2905</v>
      </c>
      <c r="J626">
        <v>1000</v>
      </c>
      <c r="K626">
        <v>999</v>
      </c>
      <c r="L626">
        <v>999</v>
      </c>
      <c r="M626">
        <v>1001</v>
      </c>
      <c r="N626">
        <v>1000</v>
      </c>
      <c r="O626">
        <v>1000</v>
      </c>
      <c r="P626">
        <v>102</v>
      </c>
      <c r="Q626">
        <v>117</v>
      </c>
      <c r="R626">
        <v>999</v>
      </c>
      <c r="S626">
        <v>1001</v>
      </c>
      <c r="T626" t="s">
        <v>4995</v>
      </c>
      <c r="U626">
        <v>1000</v>
      </c>
      <c r="V626">
        <v>1000</v>
      </c>
      <c r="W626" t="s">
        <v>1789</v>
      </c>
      <c r="X626">
        <v>1</v>
      </c>
      <c r="Y626">
        <v>1984</v>
      </c>
      <c r="Z626">
        <v>1095</v>
      </c>
      <c r="AA626">
        <v>905</v>
      </c>
      <c r="AB626" t="s">
        <v>711</v>
      </c>
      <c r="AF626" t="s">
        <v>3370</v>
      </c>
      <c r="AG626">
        <v>200</v>
      </c>
      <c r="AH626">
        <v>1</v>
      </c>
    </row>
    <row r="627" spans="1:34" x14ac:dyDescent="0.55000000000000004">
      <c r="A627" s="74"/>
      <c r="B627" s="7">
        <v>10</v>
      </c>
      <c r="C627" s="7">
        <v>24</v>
      </c>
      <c r="D627" s="11">
        <v>8</v>
      </c>
      <c r="E627" s="7" t="str">
        <f t="shared" si="9"/>
        <v>8_10_24</v>
      </c>
      <c r="F627">
        <v>875</v>
      </c>
      <c r="G627">
        <v>844</v>
      </c>
      <c r="I627" t="s">
        <v>2906</v>
      </c>
      <c r="J627">
        <v>1000</v>
      </c>
      <c r="K627">
        <v>998</v>
      </c>
      <c r="L627">
        <v>1116</v>
      </c>
      <c r="M627">
        <v>821</v>
      </c>
      <c r="N627">
        <v>1051</v>
      </c>
      <c r="O627">
        <v>836</v>
      </c>
      <c r="P627">
        <v>116</v>
      </c>
      <c r="Q627">
        <v>106</v>
      </c>
      <c r="R627">
        <v>1098</v>
      </c>
      <c r="S627">
        <v>902</v>
      </c>
      <c r="T627" t="s">
        <v>4996</v>
      </c>
      <c r="U627">
        <v>1001</v>
      </c>
      <c r="V627">
        <v>999</v>
      </c>
      <c r="W627" t="s">
        <v>1790</v>
      </c>
      <c r="X627">
        <v>172</v>
      </c>
      <c r="Y627">
        <v>274</v>
      </c>
      <c r="Z627">
        <v>1013</v>
      </c>
      <c r="AA627">
        <v>987</v>
      </c>
      <c r="AB627" t="s">
        <v>712</v>
      </c>
      <c r="AF627" t="s">
        <v>3371</v>
      </c>
      <c r="AG627">
        <v>103</v>
      </c>
      <c r="AH627">
        <v>963</v>
      </c>
    </row>
    <row r="628" spans="1:34" x14ac:dyDescent="0.55000000000000004">
      <c r="A628" s="74"/>
      <c r="B628" s="7">
        <v>10</v>
      </c>
      <c r="C628" s="7">
        <v>25</v>
      </c>
      <c r="D628" s="11">
        <v>8</v>
      </c>
      <c r="E628" s="7" t="str">
        <f t="shared" si="9"/>
        <v>8_10_25</v>
      </c>
      <c r="F628">
        <v>966</v>
      </c>
      <c r="G628">
        <v>962</v>
      </c>
      <c r="I628" t="s">
        <v>2907</v>
      </c>
      <c r="J628">
        <v>1000</v>
      </c>
      <c r="K628">
        <v>1000</v>
      </c>
      <c r="L628">
        <v>1004</v>
      </c>
      <c r="M628">
        <v>971</v>
      </c>
      <c r="N628">
        <v>1015</v>
      </c>
      <c r="O628">
        <v>966</v>
      </c>
      <c r="P628">
        <v>123</v>
      </c>
      <c r="Q628">
        <v>93</v>
      </c>
      <c r="R628">
        <v>1015</v>
      </c>
      <c r="S628">
        <v>985</v>
      </c>
      <c r="T628" t="s">
        <v>4997</v>
      </c>
      <c r="U628">
        <v>1000</v>
      </c>
      <c r="V628">
        <v>1000</v>
      </c>
      <c r="W628" t="s">
        <v>1791</v>
      </c>
      <c r="X628">
        <v>32</v>
      </c>
      <c r="Y628">
        <v>1674</v>
      </c>
      <c r="Z628">
        <v>1000</v>
      </c>
      <c r="AA628">
        <v>1000</v>
      </c>
      <c r="AB628" t="s">
        <v>713</v>
      </c>
      <c r="AF628" t="s">
        <v>3372</v>
      </c>
      <c r="AG628">
        <v>127</v>
      </c>
      <c r="AH628">
        <v>728</v>
      </c>
    </row>
    <row r="629" spans="1:34" x14ac:dyDescent="0.55000000000000004">
      <c r="A629" s="74"/>
      <c r="B629" s="7">
        <v>10</v>
      </c>
      <c r="C629" s="7">
        <v>26</v>
      </c>
      <c r="D629" s="11">
        <v>8</v>
      </c>
      <c r="E629" s="7" t="str">
        <f t="shared" si="9"/>
        <v>8_10_26</v>
      </c>
      <c r="F629">
        <v>1000</v>
      </c>
      <c r="G629">
        <v>1000</v>
      </c>
      <c r="I629" t="s">
        <v>2908</v>
      </c>
      <c r="J629">
        <v>1000</v>
      </c>
      <c r="K629">
        <v>1000</v>
      </c>
      <c r="L629">
        <v>1000</v>
      </c>
      <c r="M629">
        <v>1000</v>
      </c>
      <c r="N629">
        <v>1000</v>
      </c>
      <c r="O629">
        <v>1000</v>
      </c>
      <c r="P629">
        <v>126</v>
      </c>
      <c r="Q629">
        <v>93</v>
      </c>
      <c r="R629">
        <v>1000</v>
      </c>
      <c r="S629">
        <v>1000</v>
      </c>
      <c r="T629" t="s">
        <v>4998</v>
      </c>
      <c r="U629">
        <v>1000</v>
      </c>
      <c r="V629">
        <v>1000</v>
      </c>
      <c r="W629" t="s">
        <v>1792</v>
      </c>
      <c r="X629">
        <v>1</v>
      </c>
      <c r="Y629">
        <v>1985</v>
      </c>
      <c r="Z629">
        <v>1000</v>
      </c>
      <c r="AA629">
        <v>1000</v>
      </c>
      <c r="AB629" t="s">
        <v>714</v>
      </c>
      <c r="AF629" t="s">
        <v>3373</v>
      </c>
      <c r="AG629">
        <v>100</v>
      </c>
      <c r="AH629">
        <v>1002</v>
      </c>
    </row>
    <row r="630" spans="1:34" x14ac:dyDescent="0.55000000000000004">
      <c r="A630" s="74"/>
      <c r="B630" s="7">
        <v>10</v>
      </c>
      <c r="C630" s="7">
        <v>27</v>
      </c>
      <c r="D630" s="11">
        <v>8</v>
      </c>
      <c r="E630" s="7" t="str">
        <f t="shared" si="9"/>
        <v>8_10_27</v>
      </c>
      <c r="F630">
        <v>989</v>
      </c>
      <c r="G630">
        <v>984</v>
      </c>
      <c r="I630" t="s">
        <v>2909</v>
      </c>
      <c r="J630">
        <v>1000</v>
      </c>
      <c r="K630">
        <v>1000</v>
      </c>
      <c r="L630">
        <v>998</v>
      </c>
      <c r="M630">
        <v>988</v>
      </c>
      <c r="N630">
        <v>994</v>
      </c>
      <c r="O630">
        <v>993</v>
      </c>
      <c r="P630">
        <v>124</v>
      </c>
      <c r="Q630">
        <v>119</v>
      </c>
      <c r="R630">
        <v>996</v>
      </c>
      <c r="S630">
        <v>1004</v>
      </c>
      <c r="T630" t="s">
        <v>4999</v>
      </c>
      <c r="U630">
        <v>1000</v>
      </c>
      <c r="V630">
        <v>1000</v>
      </c>
      <c r="W630" t="s">
        <v>1793</v>
      </c>
      <c r="X630">
        <v>199</v>
      </c>
      <c r="Y630">
        <v>3</v>
      </c>
      <c r="Z630">
        <v>1000</v>
      </c>
      <c r="AA630">
        <v>1000</v>
      </c>
      <c r="AB630" t="s">
        <v>715</v>
      </c>
      <c r="AF630" t="s">
        <v>3374</v>
      </c>
      <c r="AG630">
        <v>94</v>
      </c>
      <c r="AH630">
        <v>1057</v>
      </c>
    </row>
    <row r="631" spans="1:34" x14ac:dyDescent="0.55000000000000004">
      <c r="A631" s="74"/>
      <c r="B631" s="7">
        <v>10</v>
      </c>
      <c r="C631" s="7">
        <v>28</v>
      </c>
      <c r="D631" s="11">
        <v>8</v>
      </c>
      <c r="E631" s="7" t="str">
        <f t="shared" si="9"/>
        <v>8_10_28</v>
      </c>
      <c r="F631">
        <v>998</v>
      </c>
      <c r="G631">
        <v>998</v>
      </c>
      <c r="I631" t="s">
        <v>2910</v>
      </c>
      <c r="J631">
        <v>1000</v>
      </c>
      <c r="K631">
        <v>1000</v>
      </c>
      <c r="L631">
        <v>1003</v>
      </c>
      <c r="M631">
        <v>996</v>
      </c>
      <c r="N631">
        <v>1000</v>
      </c>
      <c r="O631">
        <v>999</v>
      </c>
      <c r="P631">
        <v>100</v>
      </c>
      <c r="Q631">
        <v>84</v>
      </c>
      <c r="R631">
        <v>1000</v>
      </c>
      <c r="S631">
        <v>1000</v>
      </c>
      <c r="T631" t="s">
        <v>5000</v>
      </c>
      <c r="U631">
        <v>1000</v>
      </c>
      <c r="V631">
        <v>1000</v>
      </c>
      <c r="W631" t="s">
        <v>1794</v>
      </c>
      <c r="X631">
        <v>35</v>
      </c>
      <c r="Y631">
        <v>1643</v>
      </c>
      <c r="Z631">
        <v>1000</v>
      </c>
      <c r="AA631">
        <v>1000</v>
      </c>
      <c r="AB631" t="s">
        <v>716</v>
      </c>
      <c r="AF631" t="s">
        <v>3375</v>
      </c>
      <c r="AG631">
        <v>103</v>
      </c>
      <c r="AH631">
        <v>963</v>
      </c>
    </row>
    <row r="632" spans="1:34" x14ac:dyDescent="0.55000000000000004">
      <c r="A632" s="74"/>
      <c r="B632" s="7">
        <v>10</v>
      </c>
      <c r="C632" s="7">
        <v>29</v>
      </c>
      <c r="D632" s="11">
        <v>8</v>
      </c>
      <c r="E632" s="7" t="str">
        <f t="shared" si="9"/>
        <v>8_10_29</v>
      </c>
      <c r="F632">
        <v>999</v>
      </c>
      <c r="G632">
        <v>1000</v>
      </c>
      <c r="I632" t="s">
        <v>2911</v>
      </c>
      <c r="J632">
        <v>1000</v>
      </c>
      <c r="K632">
        <v>1000</v>
      </c>
      <c r="L632">
        <v>1000</v>
      </c>
      <c r="M632">
        <v>1000</v>
      </c>
      <c r="N632">
        <v>999</v>
      </c>
      <c r="O632">
        <v>1001</v>
      </c>
      <c r="P632">
        <v>97</v>
      </c>
      <c r="Q632">
        <v>117</v>
      </c>
      <c r="R632">
        <v>1000</v>
      </c>
      <c r="S632">
        <v>1000</v>
      </c>
      <c r="T632" t="s">
        <v>5001</v>
      </c>
      <c r="U632">
        <v>1000</v>
      </c>
      <c r="V632">
        <v>1000</v>
      </c>
      <c r="W632" t="s">
        <v>1795</v>
      </c>
      <c r="X632">
        <v>200</v>
      </c>
      <c r="Y632">
        <v>1</v>
      </c>
      <c r="Z632">
        <v>1000</v>
      </c>
      <c r="AA632">
        <v>1000</v>
      </c>
      <c r="AB632" t="s">
        <v>717</v>
      </c>
      <c r="AF632" t="s">
        <v>3376</v>
      </c>
      <c r="AG632">
        <v>24</v>
      </c>
      <c r="AH632">
        <v>1754</v>
      </c>
    </row>
    <row r="633" spans="1:34" x14ac:dyDescent="0.55000000000000004">
      <c r="A633" s="74"/>
      <c r="B633" s="7">
        <v>10</v>
      </c>
      <c r="C633" s="7">
        <v>3</v>
      </c>
      <c r="D633" s="11">
        <v>8</v>
      </c>
      <c r="E633" s="7" t="str">
        <f t="shared" si="9"/>
        <v>8_10_3</v>
      </c>
      <c r="F633">
        <v>1000</v>
      </c>
      <c r="G633">
        <v>1000</v>
      </c>
      <c r="I633" t="s">
        <v>2912</v>
      </c>
      <c r="J633">
        <v>1000</v>
      </c>
      <c r="K633">
        <v>1000</v>
      </c>
      <c r="L633">
        <v>1000</v>
      </c>
      <c r="M633">
        <v>1000</v>
      </c>
      <c r="N633">
        <v>1001</v>
      </c>
      <c r="O633">
        <v>999</v>
      </c>
      <c r="P633">
        <v>115</v>
      </c>
      <c r="Q633">
        <v>98</v>
      </c>
      <c r="R633">
        <v>1000</v>
      </c>
      <c r="S633">
        <v>1000</v>
      </c>
      <c r="T633" t="s">
        <v>5002</v>
      </c>
      <c r="U633">
        <v>1001</v>
      </c>
      <c r="V633">
        <v>999</v>
      </c>
      <c r="W633" t="s">
        <v>1796</v>
      </c>
      <c r="X633">
        <v>200</v>
      </c>
      <c r="Y633">
        <v>1</v>
      </c>
      <c r="Z633">
        <v>998</v>
      </c>
      <c r="AA633">
        <v>1002</v>
      </c>
      <c r="AB633" t="s">
        <v>718</v>
      </c>
      <c r="AF633" t="s">
        <v>3377</v>
      </c>
      <c r="AG633">
        <v>2</v>
      </c>
      <c r="AH633">
        <v>1976</v>
      </c>
    </row>
    <row r="634" spans="1:34" x14ac:dyDescent="0.55000000000000004">
      <c r="A634" s="74"/>
      <c r="B634" s="7">
        <v>10</v>
      </c>
      <c r="C634" s="7">
        <v>30</v>
      </c>
      <c r="D634" s="11">
        <v>8</v>
      </c>
      <c r="E634" s="7" t="str">
        <f t="shared" si="9"/>
        <v>8_10_30</v>
      </c>
      <c r="F634">
        <v>996</v>
      </c>
      <c r="G634">
        <v>999</v>
      </c>
      <c r="I634" t="s">
        <v>2913</v>
      </c>
      <c r="J634">
        <v>1000</v>
      </c>
      <c r="K634">
        <v>1000</v>
      </c>
      <c r="L634">
        <v>1000</v>
      </c>
      <c r="M634">
        <v>999</v>
      </c>
      <c r="N634">
        <v>1000</v>
      </c>
      <c r="O634">
        <v>999</v>
      </c>
      <c r="P634">
        <v>120</v>
      </c>
      <c r="Q634">
        <v>117</v>
      </c>
      <c r="R634">
        <v>1001</v>
      </c>
      <c r="S634">
        <v>999</v>
      </c>
      <c r="T634" t="s">
        <v>5003</v>
      </c>
      <c r="U634">
        <v>1001</v>
      </c>
      <c r="V634">
        <v>999</v>
      </c>
      <c r="W634" t="s">
        <v>1797</v>
      </c>
      <c r="X634">
        <v>108</v>
      </c>
      <c r="Y634">
        <v>914</v>
      </c>
      <c r="Z634">
        <v>1000</v>
      </c>
      <c r="AA634">
        <v>1000</v>
      </c>
      <c r="AB634" t="s">
        <v>719</v>
      </c>
      <c r="AF634" t="s">
        <v>3378</v>
      </c>
      <c r="AG634">
        <v>7</v>
      </c>
      <c r="AH634">
        <v>1930</v>
      </c>
    </row>
    <row r="635" spans="1:34" x14ac:dyDescent="0.55000000000000004">
      <c r="A635" s="74"/>
      <c r="B635" s="7">
        <v>10</v>
      </c>
      <c r="C635" s="7">
        <v>31</v>
      </c>
      <c r="D635" s="11">
        <v>8</v>
      </c>
      <c r="E635" s="7" t="str">
        <f t="shared" si="9"/>
        <v>8_10_31</v>
      </c>
      <c r="F635">
        <v>995</v>
      </c>
      <c r="G635">
        <v>993</v>
      </c>
      <c r="I635" t="s">
        <v>2914</v>
      </c>
      <c r="J635">
        <v>1000</v>
      </c>
      <c r="K635">
        <v>1000</v>
      </c>
      <c r="L635">
        <v>1004</v>
      </c>
      <c r="M635">
        <v>987</v>
      </c>
      <c r="N635">
        <v>997</v>
      </c>
      <c r="O635">
        <v>992</v>
      </c>
      <c r="P635">
        <v>85</v>
      </c>
      <c r="Q635">
        <v>102</v>
      </c>
      <c r="R635">
        <v>1009</v>
      </c>
      <c r="S635">
        <v>991</v>
      </c>
      <c r="T635" t="s">
        <v>5004</v>
      </c>
      <c r="U635">
        <v>1000</v>
      </c>
      <c r="V635">
        <v>1000</v>
      </c>
      <c r="W635" t="s">
        <v>1798</v>
      </c>
      <c r="X635">
        <v>45</v>
      </c>
      <c r="Y635">
        <v>1544</v>
      </c>
      <c r="Z635">
        <v>993</v>
      </c>
      <c r="AA635">
        <v>1007</v>
      </c>
      <c r="AB635" t="s">
        <v>720</v>
      </c>
      <c r="AF635" t="s">
        <v>3379</v>
      </c>
      <c r="AG635">
        <v>1</v>
      </c>
      <c r="AH635">
        <v>1985</v>
      </c>
    </row>
    <row r="636" spans="1:34" x14ac:dyDescent="0.55000000000000004">
      <c r="A636" s="74"/>
      <c r="B636" s="7">
        <v>10</v>
      </c>
      <c r="C636" s="7">
        <v>4</v>
      </c>
      <c r="D636" s="11">
        <v>8</v>
      </c>
      <c r="E636" s="7" t="str">
        <f t="shared" si="9"/>
        <v>8_10_4</v>
      </c>
      <c r="F636">
        <v>1000</v>
      </c>
      <c r="G636">
        <v>1000</v>
      </c>
      <c r="I636" t="s">
        <v>2915</v>
      </c>
      <c r="J636">
        <v>948</v>
      </c>
      <c r="K636">
        <v>946</v>
      </c>
      <c r="L636">
        <v>1000</v>
      </c>
      <c r="M636">
        <v>1000</v>
      </c>
      <c r="N636">
        <v>1000</v>
      </c>
      <c r="O636">
        <v>1000</v>
      </c>
      <c r="P636">
        <v>103</v>
      </c>
      <c r="Q636">
        <v>115</v>
      </c>
      <c r="R636">
        <v>1000</v>
      </c>
      <c r="S636">
        <v>1000</v>
      </c>
      <c r="T636" t="s">
        <v>5005</v>
      </c>
      <c r="U636">
        <v>1020</v>
      </c>
      <c r="V636">
        <v>980</v>
      </c>
      <c r="W636" t="s">
        <v>1799</v>
      </c>
      <c r="X636">
        <v>78</v>
      </c>
      <c r="Y636">
        <v>1221</v>
      </c>
      <c r="Z636">
        <v>1026</v>
      </c>
      <c r="AA636">
        <v>974</v>
      </c>
      <c r="AB636" t="s">
        <v>721</v>
      </c>
      <c r="AF636" t="s">
        <v>3380</v>
      </c>
      <c r="AG636">
        <v>199</v>
      </c>
      <c r="AH636">
        <v>4</v>
      </c>
    </row>
    <row r="637" spans="1:34" x14ac:dyDescent="0.55000000000000004">
      <c r="A637" s="74"/>
      <c r="B637" s="7">
        <v>10</v>
      </c>
      <c r="C637" s="7">
        <v>5</v>
      </c>
      <c r="D637" s="11">
        <v>8</v>
      </c>
      <c r="E637" s="7" t="str">
        <f t="shared" si="9"/>
        <v>8_10_5</v>
      </c>
      <c r="F637">
        <v>1000</v>
      </c>
      <c r="G637">
        <v>1000</v>
      </c>
      <c r="I637" t="s">
        <v>2916</v>
      </c>
      <c r="J637">
        <v>1000</v>
      </c>
      <c r="K637">
        <v>1000</v>
      </c>
      <c r="L637">
        <v>1001</v>
      </c>
      <c r="M637">
        <v>999</v>
      </c>
      <c r="N637">
        <v>1000</v>
      </c>
      <c r="O637">
        <v>1000</v>
      </c>
      <c r="P637">
        <v>108</v>
      </c>
      <c r="Q637">
        <v>121</v>
      </c>
      <c r="R637">
        <v>1000</v>
      </c>
      <c r="S637">
        <v>1000</v>
      </c>
      <c r="T637" t="s">
        <v>5006</v>
      </c>
      <c r="U637">
        <v>997</v>
      </c>
      <c r="V637">
        <v>1003</v>
      </c>
      <c r="W637" t="s">
        <v>1800</v>
      </c>
      <c r="X637">
        <v>35</v>
      </c>
      <c r="Y637">
        <v>1644</v>
      </c>
      <c r="Z637">
        <v>1000</v>
      </c>
      <c r="AA637">
        <v>1000</v>
      </c>
      <c r="AB637" t="s">
        <v>722</v>
      </c>
      <c r="AF637" t="s">
        <v>3381</v>
      </c>
      <c r="AG637">
        <v>100</v>
      </c>
      <c r="AH637">
        <v>1000</v>
      </c>
    </row>
    <row r="638" spans="1:34" x14ac:dyDescent="0.55000000000000004">
      <c r="A638" s="74"/>
      <c r="B638" s="7">
        <v>10</v>
      </c>
      <c r="C638" s="7">
        <v>6</v>
      </c>
      <c r="D638" s="11">
        <v>8</v>
      </c>
      <c r="E638" s="7" t="str">
        <f t="shared" si="9"/>
        <v>8_10_6</v>
      </c>
      <c r="F638">
        <v>1000</v>
      </c>
      <c r="G638">
        <v>999</v>
      </c>
      <c r="I638" t="s">
        <v>2917</v>
      </c>
      <c r="J638">
        <v>1000</v>
      </c>
      <c r="K638">
        <v>1000</v>
      </c>
      <c r="L638">
        <v>1000</v>
      </c>
      <c r="M638">
        <v>999</v>
      </c>
      <c r="N638">
        <v>1000</v>
      </c>
      <c r="O638">
        <v>997</v>
      </c>
      <c r="P638">
        <v>121</v>
      </c>
      <c r="Q638">
        <v>106</v>
      </c>
      <c r="R638">
        <v>1001</v>
      </c>
      <c r="S638">
        <v>999</v>
      </c>
      <c r="T638" t="s">
        <v>5007</v>
      </c>
      <c r="U638">
        <v>1000</v>
      </c>
      <c r="V638">
        <v>1000</v>
      </c>
      <c r="W638" t="s">
        <v>1801</v>
      </c>
      <c r="X638">
        <v>187</v>
      </c>
      <c r="Y638">
        <v>125</v>
      </c>
      <c r="Z638">
        <v>999</v>
      </c>
      <c r="AA638">
        <v>1001</v>
      </c>
      <c r="AB638" t="s">
        <v>723</v>
      </c>
      <c r="AF638" t="s">
        <v>3382</v>
      </c>
      <c r="AG638">
        <v>3</v>
      </c>
      <c r="AH638">
        <v>1969</v>
      </c>
    </row>
    <row r="639" spans="1:34" x14ac:dyDescent="0.55000000000000004">
      <c r="A639" s="74"/>
      <c r="B639" s="7">
        <v>10</v>
      </c>
      <c r="C639" s="7">
        <v>7</v>
      </c>
      <c r="D639" s="11">
        <v>8</v>
      </c>
      <c r="E639" s="7" t="str">
        <f t="shared" si="9"/>
        <v>8_10_7</v>
      </c>
      <c r="F639">
        <v>1000</v>
      </c>
      <c r="G639">
        <v>1000</v>
      </c>
      <c r="I639" t="s">
        <v>2918</v>
      </c>
      <c r="J639">
        <v>1000</v>
      </c>
      <c r="K639">
        <v>1000</v>
      </c>
      <c r="L639">
        <v>1000</v>
      </c>
      <c r="M639">
        <v>1000</v>
      </c>
      <c r="N639">
        <v>1000</v>
      </c>
      <c r="O639">
        <v>1000</v>
      </c>
      <c r="P639">
        <v>106</v>
      </c>
      <c r="Q639">
        <v>98</v>
      </c>
      <c r="R639">
        <v>1000</v>
      </c>
      <c r="S639">
        <v>1000</v>
      </c>
      <c r="T639" t="s">
        <v>5008</v>
      </c>
      <c r="U639">
        <v>1000</v>
      </c>
      <c r="V639">
        <v>1000</v>
      </c>
      <c r="W639" t="s">
        <v>1802</v>
      </c>
      <c r="X639">
        <v>100</v>
      </c>
      <c r="Y639">
        <v>994</v>
      </c>
      <c r="Z639">
        <v>1000</v>
      </c>
      <c r="AA639">
        <v>1000</v>
      </c>
      <c r="AB639" t="s">
        <v>724</v>
      </c>
      <c r="AF639" t="s">
        <v>3383</v>
      </c>
      <c r="AH639">
        <v>1997</v>
      </c>
    </row>
    <row r="640" spans="1:34" x14ac:dyDescent="0.55000000000000004">
      <c r="A640" s="74"/>
      <c r="B640" s="7">
        <v>10</v>
      </c>
      <c r="C640" s="7">
        <v>8</v>
      </c>
      <c r="D640" s="11">
        <v>8</v>
      </c>
      <c r="E640" s="7" t="str">
        <f t="shared" si="9"/>
        <v>8_10_8</v>
      </c>
      <c r="F640">
        <v>1000</v>
      </c>
      <c r="G640">
        <v>1000</v>
      </c>
      <c r="I640" t="s">
        <v>2919</v>
      </c>
      <c r="J640">
        <v>1000</v>
      </c>
      <c r="K640">
        <v>1000</v>
      </c>
      <c r="L640">
        <v>1001</v>
      </c>
      <c r="M640">
        <v>999</v>
      </c>
      <c r="N640">
        <v>1000</v>
      </c>
      <c r="O640">
        <v>1000</v>
      </c>
      <c r="P640">
        <v>115</v>
      </c>
      <c r="Q640">
        <v>98</v>
      </c>
      <c r="R640">
        <v>1000</v>
      </c>
      <c r="S640">
        <v>1000</v>
      </c>
      <c r="T640" t="s">
        <v>5009</v>
      </c>
      <c r="U640">
        <v>1000</v>
      </c>
      <c r="V640">
        <v>1000</v>
      </c>
      <c r="W640" t="s">
        <v>1803</v>
      </c>
      <c r="X640">
        <v>36</v>
      </c>
      <c r="Y640">
        <v>1641</v>
      </c>
      <c r="Z640">
        <v>985</v>
      </c>
      <c r="AA640">
        <v>1015</v>
      </c>
      <c r="AB640" t="s">
        <v>725</v>
      </c>
      <c r="AF640" t="s">
        <v>3384</v>
      </c>
      <c r="AG640">
        <v>90</v>
      </c>
      <c r="AH640">
        <v>1102</v>
      </c>
    </row>
    <row r="641" spans="1:34" x14ac:dyDescent="0.55000000000000004">
      <c r="A641" s="74"/>
      <c r="B641" s="7">
        <v>10</v>
      </c>
      <c r="C641" s="7">
        <v>9</v>
      </c>
      <c r="D641" s="11">
        <v>8</v>
      </c>
      <c r="E641" s="7" t="str">
        <f t="shared" si="9"/>
        <v>8_10_9</v>
      </c>
      <c r="F641">
        <v>999</v>
      </c>
      <c r="G641">
        <v>997</v>
      </c>
      <c r="I641" t="s">
        <v>2920</v>
      </c>
      <c r="J641">
        <v>1000</v>
      </c>
      <c r="K641">
        <v>1000</v>
      </c>
      <c r="L641">
        <v>998</v>
      </c>
      <c r="M641">
        <v>998</v>
      </c>
      <c r="N641">
        <v>1000</v>
      </c>
      <c r="O641">
        <v>1000</v>
      </c>
      <c r="P641">
        <v>98</v>
      </c>
      <c r="Q641">
        <v>99</v>
      </c>
      <c r="R641">
        <v>1001</v>
      </c>
      <c r="S641">
        <v>999</v>
      </c>
      <c r="T641" t="s">
        <v>5010</v>
      </c>
      <c r="U641">
        <v>1001</v>
      </c>
      <c r="V641">
        <v>999</v>
      </c>
      <c r="W641" t="s">
        <v>1804</v>
      </c>
      <c r="X641">
        <v>175</v>
      </c>
      <c r="Y641">
        <v>243</v>
      </c>
      <c r="Z641">
        <v>1000</v>
      </c>
      <c r="AA641">
        <v>1000</v>
      </c>
      <c r="AB641" t="s">
        <v>726</v>
      </c>
      <c r="AF641" t="s">
        <v>3385</v>
      </c>
      <c r="AG641">
        <v>111</v>
      </c>
      <c r="AH641">
        <v>889</v>
      </c>
    </row>
    <row r="642" spans="1:34" x14ac:dyDescent="0.55000000000000004">
      <c r="A642" s="74"/>
      <c r="B642" s="7">
        <v>11</v>
      </c>
      <c r="C642" s="7">
        <v>12</v>
      </c>
      <c r="D642" s="11">
        <v>8</v>
      </c>
      <c r="E642" s="7" t="str">
        <f t="shared" si="9"/>
        <v>8_11_12</v>
      </c>
      <c r="F642">
        <v>995</v>
      </c>
      <c r="G642">
        <v>996</v>
      </c>
      <c r="I642" t="s">
        <v>2921</v>
      </c>
      <c r="J642">
        <v>1000</v>
      </c>
      <c r="K642">
        <v>1000</v>
      </c>
      <c r="L642">
        <v>975</v>
      </c>
      <c r="M642">
        <v>1020</v>
      </c>
      <c r="N642">
        <v>1000</v>
      </c>
      <c r="O642">
        <v>1000</v>
      </c>
      <c r="P642">
        <v>113</v>
      </c>
      <c r="Q642">
        <v>111</v>
      </c>
      <c r="R642">
        <v>998</v>
      </c>
      <c r="S642">
        <v>1002</v>
      </c>
      <c r="T642" t="s">
        <v>5011</v>
      </c>
      <c r="U642">
        <v>1000</v>
      </c>
      <c r="V642">
        <v>1000</v>
      </c>
      <c r="W642" t="s">
        <v>1805</v>
      </c>
      <c r="X642">
        <v>198</v>
      </c>
      <c r="Y642">
        <v>14</v>
      </c>
      <c r="Z642">
        <v>1000</v>
      </c>
      <c r="AA642">
        <v>1000</v>
      </c>
      <c r="AB642" t="s">
        <v>727</v>
      </c>
      <c r="AF642" t="s">
        <v>3386</v>
      </c>
      <c r="AG642">
        <v>200</v>
      </c>
      <c r="AH642">
        <v>0</v>
      </c>
    </row>
    <row r="643" spans="1:34" x14ac:dyDescent="0.55000000000000004">
      <c r="A643" s="74"/>
      <c r="B643" s="7">
        <v>11</v>
      </c>
      <c r="C643" s="7">
        <v>13</v>
      </c>
      <c r="D643" s="11">
        <v>8</v>
      </c>
      <c r="E643" s="7" t="str">
        <f t="shared" ref="E643:E706" si="10">_xlfn.CONCAT(D643,"_",B643,"_",C643)</f>
        <v>8_11_13</v>
      </c>
      <c r="F643">
        <v>915</v>
      </c>
      <c r="G643">
        <v>949</v>
      </c>
      <c r="I643" t="s">
        <v>2922</v>
      </c>
      <c r="J643">
        <v>1000</v>
      </c>
      <c r="K643">
        <v>1000</v>
      </c>
      <c r="L643">
        <v>974</v>
      </c>
      <c r="M643">
        <v>1007</v>
      </c>
      <c r="N643">
        <v>966</v>
      </c>
      <c r="O643">
        <v>965</v>
      </c>
      <c r="P643">
        <v>103</v>
      </c>
      <c r="Q643">
        <v>101</v>
      </c>
      <c r="R643">
        <v>1000</v>
      </c>
      <c r="S643">
        <v>1000</v>
      </c>
      <c r="T643" t="s">
        <v>5012</v>
      </c>
      <c r="U643">
        <v>1002</v>
      </c>
      <c r="V643">
        <v>998</v>
      </c>
      <c r="W643" t="s">
        <v>1806</v>
      </c>
      <c r="X643">
        <v>45</v>
      </c>
      <c r="Y643">
        <v>1544</v>
      </c>
      <c r="Z643">
        <v>1000</v>
      </c>
      <c r="AA643">
        <v>1000</v>
      </c>
      <c r="AB643" t="s">
        <v>728</v>
      </c>
      <c r="AF643" t="s">
        <v>3387</v>
      </c>
      <c r="AG643">
        <v>200</v>
      </c>
      <c r="AH643">
        <v>0</v>
      </c>
    </row>
    <row r="644" spans="1:34" x14ac:dyDescent="0.55000000000000004">
      <c r="A644" s="74"/>
      <c r="B644" s="7">
        <v>11</v>
      </c>
      <c r="C644" s="7">
        <v>14</v>
      </c>
      <c r="D644" s="11">
        <v>8</v>
      </c>
      <c r="E644" s="7" t="str">
        <f t="shared" si="10"/>
        <v>8_11_14</v>
      </c>
      <c r="F644">
        <v>870</v>
      </c>
      <c r="G644">
        <v>835</v>
      </c>
      <c r="I644" t="s">
        <v>2923</v>
      </c>
      <c r="J644">
        <v>1000</v>
      </c>
      <c r="K644">
        <v>1000</v>
      </c>
      <c r="L644">
        <v>1042</v>
      </c>
      <c r="M644">
        <v>910</v>
      </c>
      <c r="N644">
        <v>998</v>
      </c>
      <c r="O644">
        <v>892</v>
      </c>
      <c r="P644">
        <v>121</v>
      </c>
      <c r="Q644">
        <v>128</v>
      </c>
      <c r="R644">
        <v>1036</v>
      </c>
      <c r="S644">
        <v>964</v>
      </c>
      <c r="T644" t="s">
        <v>5013</v>
      </c>
      <c r="U644">
        <v>1000</v>
      </c>
      <c r="V644">
        <v>1000</v>
      </c>
      <c r="W644" t="s">
        <v>1807</v>
      </c>
      <c r="X644">
        <v>196</v>
      </c>
      <c r="Y644">
        <v>35</v>
      </c>
      <c r="Z644">
        <v>1000</v>
      </c>
      <c r="AA644">
        <v>1000</v>
      </c>
      <c r="AB644" t="s">
        <v>729</v>
      </c>
      <c r="AF644" t="s">
        <v>3388</v>
      </c>
      <c r="AG644">
        <v>100</v>
      </c>
      <c r="AH644">
        <v>1001</v>
      </c>
    </row>
    <row r="645" spans="1:34" x14ac:dyDescent="0.55000000000000004">
      <c r="A645" s="74"/>
      <c r="B645" s="7">
        <v>11</v>
      </c>
      <c r="C645" s="7">
        <v>15</v>
      </c>
      <c r="D645" s="11">
        <v>8</v>
      </c>
      <c r="E645" s="7" t="str">
        <f t="shared" si="10"/>
        <v>8_11_15</v>
      </c>
      <c r="F645">
        <v>997</v>
      </c>
      <c r="G645">
        <v>995</v>
      </c>
      <c r="I645" t="s">
        <v>2924</v>
      </c>
      <c r="J645">
        <v>1000</v>
      </c>
      <c r="K645">
        <v>1000</v>
      </c>
      <c r="L645">
        <v>991</v>
      </c>
      <c r="M645">
        <v>996</v>
      </c>
      <c r="N645">
        <v>1000</v>
      </c>
      <c r="O645">
        <v>1000</v>
      </c>
      <c r="P645">
        <v>94</v>
      </c>
      <c r="Q645">
        <v>98</v>
      </c>
      <c r="R645">
        <v>998</v>
      </c>
      <c r="S645">
        <v>1002</v>
      </c>
      <c r="T645" t="s">
        <v>5014</v>
      </c>
      <c r="U645">
        <v>1001</v>
      </c>
      <c r="V645">
        <v>999</v>
      </c>
      <c r="W645" t="s">
        <v>1808</v>
      </c>
      <c r="X645">
        <v>109</v>
      </c>
      <c r="Y645">
        <v>905</v>
      </c>
      <c r="Z645">
        <v>1000</v>
      </c>
      <c r="AA645">
        <v>1000</v>
      </c>
      <c r="AB645" t="s">
        <v>730</v>
      </c>
      <c r="AF645" t="s">
        <v>3389</v>
      </c>
      <c r="AG645">
        <v>200</v>
      </c>
      <c r="AH645">
        <v>1</v>
      </c>
    </row>
    <row r="646" spans="1:34" x14ac:dyDescent="0.55000000000000004">
      <c r="A646" s="74"/>
      <c r="B646" s="7">
        <v>11</v>
      </c>
      <c r="C646" s="7">
        <v>16</v>
      </c>
      <c r="D646" s="11">
        <v>8</v>
      </c>
      <c r="E646" s="7" t="str">
        <f t="shared" si="10"/>
        <v>8_11_16</v>
      </c>
      <c r="F646">
        <v>998</v>
      </c>
      <c r="G646">
        <v>999</v>
      </c>
      <c r="I646" t="s">
        <v>2925</v>
      </c>
      <c r="J646">
        <v>1000</v>
      </c>
      <c r="K646">
        <v>999</v>
      </c>
      <c r="L646">
        <v>1001</v>
      </c>
      <c r="M646">
        <v>997</v>
      </c>
      <c r="N646">
        <v>1000</v>
      </c>
      <c r="O646">
        <v>999</v>
      </c>
      <c r="P646">
        <v>107</v>
      </c>
      <c r="Q646">
        <v>102</v>
      </c>
      <c r="R646">
        <v>1001</v>
      </c>
      <c r="S646">
        <v>999</v>
      </c>
      <c r="T646" t="s">
        <v>5015</v>
      </c>
      <c r="U646">
        <v>1000</v>
      </c>
      <c r="V646">
        <v>1000</v>
      </c>
      <c r="W646" t="s">
        <v>1809</v>
      </c>
      <c r="X646">
        <v>100</v>
      </c>
      <c r="Y646">
        <v>1000</v>
      </c>
      <c r="Z646">
        <v>997</v>
      </c>
      <c r="AA646">
        <v>1003</v>
      </c>
      <c r="AB646" t="s">
        <v>731</v>
      </c>
      <c r="AF646" t="s">
        <v>3390</v>
      </c>
      <c r="AG646">
        <v>6</v>
      </c>
      <c r="AH646">
        <v>1939</v>
      </c>
    </row>
    <row r="647" spans="1:34" x14ac:dyDescent="0.55000000000000004">
      <c r="A647" s="74"/>
      <c r="B647" s="7">
        <v>11</v>
      </c>
      <c r="C647" s="7">
        <v>17</v>
      </c>
      <c r="D647" s="11">
        <v>8</v>
      </c>
      <c r="E647" s="7" t="str">
        <f t="shared" si="10"/>
        <v>8_11_17</v>
      </c>
      <c r="F647">
        <v>1000</v>
      </c>
      <c r="G647">
        <v>999</v>
      </c>
      <c r="I647" t="s">
        <v>2926</v>
      </c>
      <c r="J647">
        <v>988</v>
      </c>
      <c r="K647">
        <v>981</v>
      </c>
      <c r="L647">
        <v>1002</v>
      </c>
      <c r="M647">
        <v>998</v>
      </c>
      <c r="N647">
        <v>1000</v>
      </c>
      <c r="O647">
        <v>1000</v>
      </c>
      <c r="P647">
        <v>103</v>
      </c>
      <c r="Q647">
        <v>110</v>
      </c>
      <c r="R647">
        <v>1001</v>
      </c>
      <c r="S647">
        <v>999</v>
      </c>
      <c r="T647" t="s">
        <v>5016</v>
      </c>
      <c r="U647">
        <v>988</v>
      </c>
      <c r="V647">
        <v>1012</v>
      </c>
      <c r="W647" t="s">
        <v>1810</v>
      </c>
      <c r="X647">
        <v>199</v>
      </c>
      <c r="Y647">
        <v>4</v>
      </c>
      <c r="Z647">
        <v>1047</v>
      </c>
      <c r="AA647">
        <v>953</v>
      </c>
      <c r="AB647" t="s">
        <v>732</v>
      </c>
      <c r="AF647" t="s">
        <v>3391</v>
      </c>
      <c r="AG647">
        <v>82</v>
      </c>
      <c r="AH647">
        <v>1182</v>
      </c>
    </row>
    <row r="648" spans="1:34" x14ac:dyDescent="0.55000000000000004">
      <c r="A648" s="74"/>
      <c r="B648" s="7">
        <v>11</v>
      </c>
      <c r="C648" s="7">
        <v>18</v>
      </c>
      <c r="D648" s="11">
        <v>8</v>
      </c>
      <c r="E648" s="7" t="str">
        <f t="shared" si="10"/>
        <v>8_11_18</v>
      </c>
      <c r="F648">
        <v>942</v>
      </c>
      <c r="G648">
        <v>948</v>
      </c>
      <c r="I648" t="s">
        <v>2927</v>
      </c>
      <c r="J648">
        <v>999</v>
      </c>
      <c r="K648">
        <v>996</v>
      </c>
      <c r="L648">
        <v>979</v>
      </c>
      <c r="M648">
        <v>988</v>
      </c>
      <c r="N648">
        <v>953</v>
      </c>
      <c r="O648">
        <v>995</v>
      </c>
      <c r="P648">
        <v>110</v>
      </c>
      <c r="Q648">
        <v>112</v>
      </c>
      <c r="R648">
        <v>1002</v>
      </c>
      <c r="S648">
        <v>998</v>
      </c>
      <c r="T648" t="s">
        <v>5017</v>
      </c>
      <c r="U648">
        <v>998</v>
      </c>
      <c r="V648">
        <v>1002</v>
      </c>
      <c r="W648" t="s">
        <v>1811</v>
      </c>
      <c r="X648">
        <v>97</v>
      </c>
      <c r="Y648">
        <v>1026</v>
      </c>
      <c r="Z648">
        <v>1000</v>
      </c>
      <c r="AA648">
        <v>1000</v>
      </c>
      <c r="AB648" t="s">
        <v>733</v>
      </c>
      <c r="AF648" t="s">
        <v>3392</v>
      </c>
      <c r="AG648">
        <v>1</v>
      </c>
      <c r="AH648">
        <v>1988</v>
      </c>
    </row>
    <row r="649" spans="1:34" x14ac:dyDescent="0.55000000000000004">
      <c r="A649" s="74"/>
      <c r="B649" s="7">
        <v>11</v>
      </c>
      <c r="C649" s="7">
        <v>19</v>
      </c>
      <c r="D649" s="11">
        <v>8</v>
      </c>
      <c r="E649" s="7" t="str">
        <f t="shared" si="10"/>
        <v>8_11_19</v>
      </c>
      <c r="F649">
        <v>999</v>
      </c>
      <c r="G649">
        <v>1001</v>
      </c>
      <c r="I649" t="s">
        <v>2928</v>
      </c>
      <c r="J649">
        <v>1000</v>
      </c>
      <c r="K649">
        <v>1000</v>
      </c>
      <c r="L649">
        <v>1000</v>
      </c>
      <c r="M649">
        <v>1000</v>
      </c>
      <c r="N649">
        <v>1000</v>
      </c>
      <c r="O649">
        <v>1000</v>
      </c>
      <c r="P649">
        <v>95</v>
      </c>
      <c r="Q649">
        <v>103</v>
      </c>
      <c r="R649">
        <v>1000</v>
      </c>
      <c r="S649">
        <v>1000</v>
      </c>
      <c r="T649" t="s">
        <v>5018</v>
      </c>
      <c r="U649">
        <v>1000</v>
      </c>
      <c r="V649">
        <v>1000</v>
      </c>
      <c r="W649" t="s">
        <v>1812</v>
      </c>
      <c r="X649">
        <v>159</v>
      </c>
      <c r="Y649">
        <v>411</v>
      </c>
      <c r="Z649">
        <v>1140</v>
      </c>
      <c r="AA649">
        <v>860</v>
      </c>
      <c r="AB649" t="s">
        <v>734</v>
      </c>
      <c r="AF649" t="s">
        <v>3393</v>
      </c>
      <c r="AG649">
        <v>100</v>
      </c>
      <c r="AH649">
        <v>1000</v>
      </c>
    </row>
    <row r="650" spans="1:34" x14ac:dyDescent="0.55000000000000004">
      <c r="A650" s="74"/>
      <c r="B650" s="7">
        <v>11</v>
      </c>
      <c r="C650" s="7">
        <v>2</v>
      </c>
      <c r="D650" s="11">
        <v>8</v>
      </c>
      <c r="E650" s="7" t="str">
        <f t="shared" si="10"/>
        <v>8_11_2</v>
      </c>
      <c r="F650">
        <v>1000</v>
      </c>
      <c r="G650">
        <v>1000</v>
      </c>
      <c r="I650" t="s">
        <v>2929</v>
      </c>
      <c r="J650">
        <v>999</v>
      </c>
      <c r="K650">
        <v>1000</v>
      </c>
      <c r="L650">
        <v>1000</v>
      </c>
      <c r="M650">
        <v>999</v>
      </c>
      <c r="N650">
        <v>1000</v>
      </c>
      <c r="O650">
        <v>999</v>
      </c>
      <c r="P650">
        <v>102</v>
      </c>
      <c r="Q650">
        <v>94</v>
      </c>
      <c r="R650">
        <v>1000</v>
      </c>
      <c r="S650">
        <v>1000</v>
      </c>
      <c r="T650" t="s">
        <v>5019</v>
      </c>
      <c r="U650">
        <v>1000</v>
      </c>
      <c r="V650">
        <v>1000</v>
      </c>
      <c r="W650" t="s">
        <v>1813</v>
      </c>
      <c r="X650">
        <v>200</v>
      </c>
      <c r="Y650">
        <v>0</v>
      </c>
      <c r="Z650">
        <v>1069</v>
      </c>
      <c r="AA650">
        <v>931</v>
      </c>
      <c r="AB650" t="s">
        <v>735</v>
      </c>
      <c r="AF650" t="s">
        <v>3394</v>
      </c>
      <c r="AG650">
        <v>100</v>
      </c>
      <c r="AH650">
        <v>1000</v>
      </c>
    </row>
    <row r="651" spans="1:34" x14ac:dyDescent="0.55000000000000004">
      <c r="A651" s="74"/>
      <c r="B651" s="7">
        <v>11</v>
      </c>
      <c r="C651" s="7">
        <v>20</v>
      </c>
      <c r="D651" s="11">
        <v>8</v>
      </c>
      <c r="E651" s="7" t="str">
        <f t="shared" si="10"/>
        <v>8_11_20</v>
      </c>
      <c r="F651">
        <v>1000</v>
      </c>
      <c r="G651">
        <v>1000</v>
      </c>
      <c r="I651" t="s">
        <v>2930</v>
      </c>
      <c r="J651">
        <v>1000</v>
      </c>
      <c r="K651">
        <v>1000</v>
      </c>
      <c r="L651">
        <v>1000</v>
      </c>
      <c r="M651">
        <v>1000</v>
      </c>
      <c r="N651">
        <v>1000</v>
      </c>
      <c r="O651">
        <v>1000</v>
      </c>
      <c r="P651">
        <v>106</v>
      </c>
      <c r="Q651">
        <v>113</v>
      </c>
      <c r="R651">
        <v>1000</v>
      </c>
      <c r="S651">
        <v>1000</v>
      </c>
      <c r="T651" t="s">
        <v>5020</v>
      </c>
      <c r="U651">
        <v>1000</v>
      </c>
      <c r="V651">
        <v>1000</v>
      </c>
      <c r="W651" t="s">
        <v>1814</v>
      </c>
      <c r="X651">
        <v>200</v>
      </c>
      <c r="Y651">
        <v>0</v>
      </c>
      <c r="Z651">
        <v>1016</v>
      </c>
      <c r="AA651">
        <v>984</v>
      </c>
      <c r="AB651" t="s">
        <v>736</v>
      </c>
      <c r="AF651" t="s">
        <v>3395</v>
      </c>
      <c r="AG651">
        <v>94</v>
      </c>
      <c r="AH651">
        <v>1057</v>
      </c>
    </row>
    <row r="652" spans="1:34" x14ac:dyDescent="0.55000000000000004">
      <c r="A652" s="74"/>
      <c r="B652" s="7">
        <v>11</v>
      </c>
      <c r="C652" s="7">
        <v>21</v>
      </c>
      <c r="D652" s="11">
        <v>8</v>
      </c>
      <c r="E652" s="7" t="str">
        <f t="shared" si="10"/>
        <v>8_11_21</v>
      </c>
      <c r="F652">
        <v>1000</v>
      </c>
      <c r="G652">
        <v>1000</v>
      </c>
      <c r="I652" t="s">
        <v>2931</v>
      </c>
      <c r="J652">
        <v>1000</v>
      </c>
      <c r="K652">
        <v>1000</v>
      </c>
      <c r="L652">
        <v>1000</v>
      </c>
      <c r="M652">
        <v>1000</v>
      </c>
      <c r="N652">
        <v>1000</v>
      </c>
      <c r="O652">
        <v>1000</v>
      </c>
      <c r="P652">
        <v>122</v>
      </c>
      <c r="Q652">
        <v>104</v>
      </c>
      <c r="R652">
        <v>1000</v>
      </c>
      <c r="S652">
        <v>1000</v>
      </c>
      <c r="T652" t="s">
        <v>5021</v>
      </c>
      <c r="U652">
        <v>1002</v>
      </c>
      <c r="V652">
        <v>998</v>
      </c>
      <c r="W652" t="s">
        <v>1815</v>
      </c>
      <c r="X652">
        <v>196</v>
      </c>
      <c r="Y652">
        <v>37</v>
      </c>
      <c r="Z652">
        <v>1000</v>
      </c>
      <c r="AA652">
        <v>1000</v>
      </c>
      <c r="AB652" t="s">
        <v>737</v>
      </c>
      <c r="AF652" t="s">
        <v>3396</v>
      </c>
      <c r="AG652">
        <v>200</v>
      </c>
      <c r="AH652">
        <v>2</v>
      </c>
    </row>
    <row r="653" spans="1:34" x14ac:dyDescent="0.55000000000000004">
      <c r="A653" s="74"/>
      <c r="B653" s="7">
        <v>11</v>
      </c>
      <c r="C653" s="7">
        <v>22</v>
      </c>
      <c r="D653" s="11">
        <v>8</v>
      </c>
      <c r="E653" s="7" t="str">
        <f t="shared" si="10"/>
        <v>8_11_22</v>
      </c>
      <c r="F653">
        <v>999</v>
      </c>
      <c r="G653">
        <v>1000</v>
      </c>
      <c r="I653" t="s">
        <v>2932</v>
      </c>
      <c r="J653">
        <v>1000</v>
      </c>
      <c r="K653">
        <v>1000</v>
      </c>
      <c r="L653">
        <v>998</v>
      </c>
      <c r="M653">
        <v>1000</v>
      </c>
      <c r="N653">
        <v>1000</v>
      </c>
      <c r="O653">
        <v>1000</v>
      </c>
      <c r="P653">
        <v>107</v>
      </c>
      <c r="Q653">
        <v>118</v>
      </c>
      <c r="R653">
        <v>1000</v>
      </c>
      <c r="S653">
        <v>1000</v>
      </c>
      <c r="T653" t="s">
        <v>5022</v>
      </c>
      <c r="U653">
        <v>1000</v>
      </c>
      <c r="V653">
        <v>1000</v>
      </c>
      <c r="W653" t="s">
        <v>1816</v>
      </c>
      <c r="X653">
        <v>182</v>
      </c>
      <c r="Y653">
        <v>178</v>
      </c>
      <c r="Z653">
        <v>1008</v>
      </c>
      <c r="AA653">
        <v>992</v>
      </c>
      <c r="AB653" t="s">
        <v>738</v>
      </c>
      <c r="AF653" t="s">
        <v>3397</v>
      </c>
      <c r="AG653">
        <v>101</v>
      </c>
      <c r="AH653">
        <v>983</v>
      </c>
    </row>
    <row r="654" spans="1:34" x14ac:dyDescent="0.55000000000000004">
      <c r="A654" s="74"/>
      <c r="B654" s="7">
        <v>11</v>
      </c>
      <c r="C654" s="7">
        <v>23</v>
      </c>
      <c r="D654" s="11">
        <v>8</v>
      </c>
      <c r="E654" s="7" t="str">
        <f t="shared" si="10"/>
        <v>8_11_23</v>
      </c>
      <c r="F654">
        <v>1000</v>
      </c>
      <c r="G654">
        <v>1000</v>
      </c>
      <c r="I654" t="s">
        <v>2933</v>
      </c>
      <c r="J654">
        <v>1000</v>
      </c>
      <c r="K654">
        <v>1000</v>
      </c>
      <c r="L654">
        <v>1000</v>
      </c>
      <c r="M654">
        <v>1000</v>
      </c>
      <c r="N654">
        <v>1000</v>
      </c>
      <c r="O654">
        <v>1000</v>
      </c>
      <c r="P654">
        <v>118</v>
      </c>
      <c r="Q654">
        <v>99</v>
      </c>
      <c r="R654">
        <v>1000</v>
      </c>
      <c r="S654">
        <v>1000</v>
      </c>
      <c r="T654" t="s">
        <v>5023</v>
      </c>
      <c r="U654">
        <v>1000</v>
      </c>
      <c r="V654">
        <v>1000</v>
      </c>
      <c r="W654" t="s">
        <v>1817</v>
      </c>
      <c r="X654">
        <v>199</v>
      </c>
      <c r="Y654">
        <v>3</v>
      </c>
      <c r="Z654">
        <v>1000</v>
      </c>
      <c r="AA654">
        <v>1000</v>
      </c>
      <c r="AB654" t="s">
        <v>739</v>
      </c>
      <c r="AF654" t="s">
        <v>3398</v>
      </c>
      <c r="AG654">
        <v>199</v>
      </c>
      <c r="AH654">
        <v>3</v>
      </c>
    </row>
    <row r="655" spans="1:34" x14ac:dyDescent="0.55000000000000004">
      <c r="A655" s="74"/>
      <c r="B655" s="7">
        <v>11</v>
      </c>
      <c r="C655" s="7">
        <v>24</v>
      </c>
      <c r="D655" s="11">
        <v>8</v>
      </c>
      <c r="E655" s="7" t="str">
        <f t="shared" si="10"/>
        <v>8_11_24</v>
      </c>
      <c r="F655">
        <v>985</v>
      </c>
      <c r="G655">
        <v>993</v>
      </c>
      <c r="I655" t="s">
        <v>2934</v>
      </c>
      <c r="J655">
        <v>1000</v>
      </c>
      <c r="K655">
        <v>1000</v>
      </c>
      <c r="L655">
        <v>996</v>
      </c>
      <c r="M655">
        <v>1000</v>
      </c>
      <c r="N655">
        <v>1000</v>
      </c>
      <c r="O655">
        <v>993</v>
      </c>
      <c r="P655">
        <v>95</v>
      </c>
      <c r="Q655">
        <v>105</v>
      </c>
      <c r="R655">
        <v>1002</v>
      </c>
      <c r="S655">
        <v>998</v>
      </c>
      <c r="T655" t="s">
        <v>5024</v>
      </c>
      <c r="U655">
        <v>1000</v>
      </c>
      <c r="V655">
        <v>1000</v>
      </c>
      <c r="W655" t="s">
        <v>1818</v>
      </c>
      <c r="X655">
        <v>13</v>
      </c>
      <c r="Y655">
        <v>1864</v>
      </c>
      <c r="Z655">
        <v>1000</v>
      </c>
      <c r="AA655">
        <v>1000</v>
      </c>
      <c r="AB655" t="s">
        <v>740</v>
      </c>
      <c r="AF655" t="s">
        <v>3399</v>
      </c>
      <c r="AG655">
        <v>97</v>
      </c>
      <c r="AH655">
        <v>1026</v>
      </c>
    </row>
    <row r="656" spans="1:34" x14ac:dyDescent="0.55000000000000004">
      <c r="A656" s="74"/>
      <c r="B656" s="7">
        <v>11</v>
      </c>
      <c r="C656" s="7">
        <v>25</v>
      </c>
      <c r="D656" s="11">
        <v>8</v>
      </c>
      <c r="E656" s="7" t="str">
        <f t="shared" si="10"/>
        <v>8_11_25</v>
      </c>
      <c r="F656">
        <v>805</v>
      </c>
      <c r="G656">
        <v>804</v>
      </c>
      <c r="I656" t="s">
        <v>2935</v>
      </c>
      <c r="J656">
        <v>1000</v>
      </c>
      <c r="K656">
        <v>1000</v>
      </c>
      <c r="L656">
        <v>1034</v>
      </c>
      <c r="M656">
        <v>894</v>
      </c>
      <c r="N656">
        <v>962</v>
      </c>
      <c r="O656">
        <v>841</v>
      </c>
      <c r="P656">
        <v>120</v>
      </c>
      <c r="Q656">
        <v>108</v>
      </c>
      <c r="R656">
        <v>1056</v>
      </c>
      <c r="S656">
        <v>944</v>
      </c>
      <c r="T656" t="s">
        <v>5025</v>
      </c>
      <c r="U656">
        <v>1001</v>
      </c>
      <c r="V656">
        <v>999</v>
      </c>
      <c r="W656" t="s">
        <v>1819</v>
      </c>
      <c r="X656">
        <v>199</v>
      </c>
      <c r="Y656">
        <v>4</v>
      </c>
      <c r="Z656">
        <v>1028</v>
      </c>
      <c r="AA656">
        <v>972</v>
      </c>
      <c r="AB656" t="s">
        <v>741</v>
      </c>
      <c r="AF656" t="s">
        <v>3400</v>
      </c>
      <c r="AG656">
        <v>200</v>
      </c>
      <c r="AH656">
        <v>1</v>
      </c>
    </row>
    <row r="657" spans="1:34" x14ac:dyDescent="0.55000000000000004">
      <c r="A657" s="74"/>
      <c r="B657" s="7">
        <v>11</v>
      </c>
      <c r="C657" s="7">
        <v>26</v>
      </c>
      <c r="D657" s="11">
        <v>8</v>
      </c>
      <c r="E657" s="7" t="str">
        <f t="shared" si="10"/>
        <v>8_11_26</v>
      </c>
      <c r="F657">
        <v>1000</v>
      </c>
      <c r="G657">
        <v>1000</v>
      </c>
      <c r="I657" t="s">
        <v>2936</v>
      </c>
      <c r="J657">
        <v>986</v>
      </c>
      <c r="K657">
        <v>997</v>
      </c>
      <c r="L657">
        <v>1000</v>
      </c>
      <c r="M657">
        <v>1000</v>
      </c>
      <c r="N657">
        <v>1000</v>
      </c>
      <c r="O657">
        <v>1000</v>
      </c>
      <c r="P657">
        <v>103</v>
      </c>
      <c r="Q657">
        <v>124</v>
      </c>
      <c r="R657">
        <v>1000</v>
      </c>
      <c r="S657">
        <v>1000</v>
      </c>
      <c r="T657" t="s">
        <v>5026</v>
      </c>
      <c r="U657">
        <v>994</v>
      </c>
      <c r="V657">
        <v>1006</v>
      </c>
      <c r="W657" t="s">
        <v>1820</v>
      </c>
      <c r="X657">
        <v>105</v>
      </c>
      <c r="Y657">
        <v>950</v>
      </c>
      <c r="Z657">
        <v>1001</v>
      </c>
      <c r="AA657">
        <v>999</v>
      </c>
      <c r="AB657" t="s">
        <v>742</v>
      </c>
      <c r="AF657" t="s">
        <v>3401</v>
      </c>
      <c r="AG657">
        <v>45</v>
      </c>
      <c r="AH657">
        <v>1545</v>
      </c>
    </row>
    <row r="658" spans="1:34" x14ac:dyDescent="0.55000000000000004">
      <c r="A658" s="74"/>
      <c r="B658" s="7">
        <v>11</v>
      </c>
      <c r="C658" s="7">
        <v>27</v>
      </c>
      <c r="D658" s="11">
        <v>8</v>
      </c>
      <c r="E658" s="7" t="str">
        <f t="shared" si="10"/>
        <v>8_11_27</v>
      </c>
      <c r="F658">
        <v>384</v>
      </c>
      <c r="G658">
        <v>401</v>
      </c>
      <c r="I658" t="s">
        <v>2937</v>
      </c>
      <c r="J658">
        <v>999</v>
      </c>
      <c r="K658">
        <v>1000</v>
      </c>
      <c r="L658">
        <v>965</v>
      </c>
      <c r="M658">
        <v>852</v>
      </c>
      <c r="N658">
        <v>686</v>
      </c>
      <c r="O658">
        <v>535</v>
      </c>
      <c r="P658">
        <v>105</v>
      </c>
      <c r="Q658">
        <v>115</v>
      </c>
      <c r="R658">
        <v>1075</v>
      </c>
      <c r="S658">
        <v>925</v>
      </c>
      <c r="T658" t="s">
        <v>5027</v>
      </c>
      <c r="U658">
        <v>1000</v>
      </c>
      <c r="V658">
        <v>1000</v>
      </c>
      <c r="W658" t="s">
        <v>1821</v>
      </c>
      <c r="X658">
        <v>153</v>
      </c>
      <c r="Y658">
        <v>468</v>
      </c>
      <c r="Z658">
        <v>1000</v>
      </c>
      <c r="AA658">
        <v>1000</v>
      </c>
      <c r="AB658" t="s">
        <v>743</v>
      </c>
      <c r="AF658" t="s">
        <v>3402</v>
      </c>
      <c r="AG658">
        <v>87</v>
      </c>
      <c r="AH658">
        <v>1128</v>
      </c>
    </row>
    <row r="659" spans="1:34" x14ac:dyDescent="0.55000000000000004">
      <c r="A659" s="74"/>
      <c r="B659" s="7">
        <v>11</v>
      </c>
      <c r="C659" s="7">
        <v>28</v>
      </c>
      <c r="D659" s="11">
        <v>8</v>
      </c>
      <c r="E659" s="7" t="str">
        <f t="shared" si="10"/>
        <v>8_11_28</v>
      </c>
      <c r="F659">
        <v>801</v>
      </c>
      <c r="G659">
        <v>764</v>
      </c>
      <c r="I659" t="s">
        <v>2938</v>
      </c>
      <c r="J659">
        <v>937</v>
      </c>
      <c r="K659">
        <v>954</v>
      </c>
      <c r="L659">
        <v>1005</v>
      </c>
      <c r="M659">
        <v>930</v>
      </c>
      <c r="N659">
        <v>931</v>
      </c>
      <c r="O659">
        <v>887</v>
      </c>
      <c r="P659">
        <v>84</v>
      </c>
      <c r="Q659">
        <v>113</v>
      </c>
      <c r="R659">
        <v>1036</v>
      </c>
      <c r="S659">
        <v>964</v>
      </c>
      <c r="T659" t="s">
        <v>5028</v>
      </c>
      <c r="U659">
        <v>1000</v>
      </c>
      <c r="V659">
        <v>1000</v>
      </c>
      <c r="W659" t="s">
        <v>1822</v>
      </c>
      <c r="X659">
        <v>100</v>
      </c>
      <c r="Y659">
        <v>1000</v>
      </c>
      <c r="Z659">
        <v>1000</v>
      </c>
      <c r="AA659">
        <v>1000</v>
      </c>
      <c r="AB659" t="s">
        <v>744</v>
      </c>
      <c r="AF659" t="s">
        <v>3403</v>
      </c>
      <c r="AG659">
        <v>99</v>
      </c>
      <c r="AH659">
        <v>1008</v>
      </c>
    </row>
    <row r="660" spans="1:34" x14ac:dyDescent="0.55000000000000004">
      <c r="A660" s="74"/>
      <c r="B660" s="7">
        <v>11</v>
      </c>
      <c r="C660" s="7">
        <v>29</v>
      </c>
      <c r="D660" s="11">
        <v>8</v>
      </c>
      <c r="E660" s="7" t="str">
        <f t="shared" si="10"/>
        <v>8_11_29</v>
      </c>
      <c r="F660">
        <v>938</v>
      </c>
      <c r="G660">
        <v>948</v>
      </c>
      <c r="I660" t="s">
        <v>2939</v>
      </c>
      <c r="J660">
        <v>1000</v>
      </c>
      <c r="K660">
        <v>1000</v>
      </c>
      <c r="L660">
        <v>1018</v>
      </c>
      <c r="M660">
        <v>950</v>
      </c>
      <c r="N660">
        <v>1000</v>
      </c>
      <c r="O660">
        <v>958</v>
      </c>
      <c r="P660">
        <v>106</v>
      </c>
      <c r="Q660">
        <v>114</v>
      </c>
      <c r="R660">
        <v>1023</v>
      </c>
      <c r="S660">
        <v>977</v>
      </c>
      <c r="T660" t="s">
        <v>5029</v>
      </c>
      <c r="U660">
        <v>1000</v>
      </c>
      <c r="V660">
        <v>1000</v>
      </c>
      <c r="W660" t="s">
        <v>1823</v>
      </c>
      <c r="X660">
        <v>31</v>
      </c>
      <c r="Y660">
        <v>1685</v>
      </c>
      <c r="Z660">
        <v>1000</v>
      </c>
      <c r="AA660">
        <v>1000</v>
      </c>
      <c r="AB660" t="s">
        <v>745</v>
      </c>
      <c r="AF660" t="s">
        <v>3404</v>
      </c>
      <c r="AG660">
        <v>1</v>
      </c>
      <c r="AH660">
        <v>1986</v>
      </c>
    </row>
    <row r="661" spans="1:34" x14ac:dyDescent="0.55000000000000004">
      <c r="A661" s="74"/>
      <c r="B661" s="7">
        <v>11</v>
      </c>
      <c r="C661" s="7">
        <v>3</v>
      </c>
      <c r="D661" s="11">
        <v>8</v>
      </c>
      <c r="E661" s="7" t="str">
        <f t="shared" si="10"/>
        <v>8_11_3</v>
      </c>
      <c r="F661">
        <v>1000</v>
      </c>
      <c r="G661">
        <v>1000</v>
      </c>
      <c r="I661" t="s">
        <v>2940</v>
      </c>
      <c r="J661">
        <v>1000</v>
      </c>
      <c r="K661">
        <v>1000</v>
      </c>
      <c r="L661">
        <v>1000</v>
      </c>
      <c r="M661">
        <v>1000</v>
      </c>
      <c r="N661">
        <v>1000</v>
      </c>
      <c r="O661">
        <v>1000</v>
      </c>
      <c r="P661">
        <v>124</v>
      </c>
      <c r="Q661">
        <v>102</v>
      </c>
      <c r="R661">
        <v>1000</v>
      </c>
      <c r="S661">
        <v>1000</v>
      </c>
      <c r="T661" t="s">
        <v>5030</v>
      </c>
      <c r="U661">
        <v>1000</v>
      </c>
      <c r="V661">
        <v>1000</v>
      </c>
      <c r="W661" t="s">
        <v>1824</v>
      </c>
      <c r="X661">
        <v>197</v>
      </c>
      <c r="Y661">
        <v>23</v>
      </c>
      <c r="Z661">
        <v>1000</v>
      </c>
      <c r="AA661">
        <v>1000</v>
      </c>
      <c r="AB661" t="s">
        <v>746</v>
      </c>
      <c r="AF661" t="s">
        <v>3405</v>
      </c>
      <c r="AG661">
        <v>200</v>
      </c>
      <c r="AH661">
        <v>1</v>
      </c>
    </row>
    <row r="662" spans="1:34" x14ac:dyDescent="0.55000000000000004">
      <c r="A662" s="74"/>
      <c r="B662" s="7">
        <v>11</v>
      </c>
      <c r="C662" s="7">
        <v>30</v>
      </c>
      <c r="D662" s="11">
        <v>8</v>
      </c>
      <c r="E662" s="7" t="str">
        <f t="shared" si="10"/>
        <v>8_11_30</v>
      </c>
      <c r="F662">
        <v>1000</v>
      </c>
      <c r="G662">
        <v>999</v>
      </c>
      <c r="I662" t="s">
        <v>2941</v>
      </c>
      <c r="J662">
        <v>1000</v>
      </c>
      <c r="K662">
        <v>1000</v>
      </c>
      <c r="L662">
        <v>1000</v>
      </c>
      <c r="M662">
        <v>1000</v>
      </c>
      <c r="N662">
        <v>1000</v>
      </c>
      <c r="O662">
        <v>1000</v>
      </c>
      <c r="P662">
        <v>119</v>
      </c>
      <c r="Q662">
        <v>111</v>
      </c>
      <c r="R662">
        <v>1000</v>
      </c>
      <c r="S662">
        <v>1000</v>
      </c>
      <c r="T662" t="s">
        <v>5031</v>
      </c>
      <c r="U662">
        <v>1001</v>
      </c>
      <c r="V662">
        <v>999</v>
      </c>
      <c r="W662" t="s">
        <v>1825</v>
      </c>
      <c r="X662">
        <v>92</v>
      </c>
      <c r="Y662">
        <v>1073</v>
      </c>
      <c r="Z662">
        <v>1000</v>
      </c>
      <c r="AA662">
        <v>1000</v>
      </c>
      <c r="AB662" t="s">
        <v>747</v>
      </c>
      <c r="AF662" t="s">
        <v>3406</v>
      </c>
      <c r="AG662">
        <v>97</v>
      </c>
      <c r="AH662">
        <v>1027</v>
      </c>
    </row>
    <row r="663" spans="1:34" x14ac:dyDescent="0.55000000000000004">
      <c r="A663" s="74"/>
      <c r="B663" s="7">
        <v>11</v>
      </c>
      <c r="C663" s="7">
        <v>31</v>
      </c>
      <c r="D663" s="11">
        <v>8</v>
      </c>
      <c r="E663" s="7" t="str">
        <f t="shared" si="10"/>
        <v>8_11_31</v>
      </c>
      <c r="F663">
        <v>936</v>
      </c>
      <c r="G663">
        <v>948</v>
      </c>
      <c r="I663" t="s">
        <v>2942</v>
      </c>
      <c r="J663">
        <v>1000</v>
      </c>
      <c r="K663">
        <v>1000</v>
      </c>
      <c r="L663">
        <v>994</v>
      </c>
      <c r="M663">
        <v>988</v>
      </c>
      <c r="N663">
        <v>990</v>
      </c>
      <c r="O663">
        <v>970</v>
      </c>
      <c r="P663">
        <v>115</v>
      </c>
      <c r="Q663">
        <v>95</v>
      </c>
      <c r="R663">
        <v>989</v>
      </c>
      <c r="S663">
        <v>1011</v>
      </c>
      <c r="T663" t="s">
        <v>5032</v>
      </c>
      <c r="U663">
        <v>1000</v>
      </c>
      <c r="V663">
        <v>1000</v>
      </c>
      <c r="W663" t="s">
        <v>1826</v>
      </c>
      <c r="X663">
        <v>200</v>
      </c>
      <c r="Y663">
        <v>0</v>
      </c>
      <c r="Z663">
        <v>1000</v>
      </c>
      <c r="AA663">
        <v>1000</v>
      </c>
      <c r="AB663" t="s">
        <v>748</v>
      </c>
      <c r="AF663" t="s">
        <v>3407</v>
      </c>
      <c r="AG663">
        <v>4</v>
      </c>
      <c r="AH663">
        <v>1953</v>
      </c>
    </row>
    <row r="664" spans="1:34" x14ac:dyDescent="0.55000000000000004">
      <c r="A664" s="74"/>
      <c r="B664" s="7">
        <v>11</v>
      </c>
      <c r="C664" s="7">
        <v>4</v>
      </c>
      <c r="D664" s="11">
        <v>8</v>
      </c>
      <c r="E664" s="7" t="str">
        <f t="shared" si="10"/>
        <v>8_11_4</v>
      </c>
      <c r="F664">
        <v>1001</v>
      </c>
      <c r="G664">
        <v>999</v>
      </c>
      <c r="I664" t="s">
        <v>2943</v>
      </c>
      <c r="J664">
        <v>1000</v>
      </c>
      <c r="K664">
        <v>999</v>
      </c>
      <c r="L664">
        <v>1000</v>
      </c>
      <c r="M664">
        <v>1000</v>
      </c>
      <c r="N664">
        <v>1001</v>
      </c>
      <c r="O664">
        <v>999</v>
      </c>
      <c r="P664">
        <v>93</v>
      </c>
      <c r="Q664">
        <v>103</v>
      </c>
      <c r="R664">
        <v>1000</v>
      </c>
      <c r="S664">
        <v>1000</v>
      </c>
      <c r="T664" t="s">
        <v>5033</v>
      </c>
      <c r="U664">
        <v>1000</v>
      </c>
      <c r="V664">
        <v>1000</v>
      </c>
      <c r="W664" t="s">
        <v>1827</v>
      </c>
      <c r="X664">
        <v>3</v>
      </c>
      <c r="Y664">
        <v>1969</v>
      </c>
      <c r="Z664">
        <v>1000</v>
      </c>
      <c r="AA664">
        <v>1000</v>
      </c>
      <c r="AB664" t="s">
        <v>749</v>
      </c>
      <c r="AF664" t="s">
        <v>3408</v>
      </c>
      <c r="AG664">
        <v>100</v>
      </c>
      <c r="AH664">
        <v>1002</v>
      </c>
    </row>
    <row r="665" spans="1:34" x14ac:dyDescent="0.55000000000000004">
      <c r="A665" s="74"/>
      <c r="B665" s="7">
        <v>11</v>
      </c>
      <c r="C665" s="7">
        <v>5</v>
      </c>
      <c r="D665" s="11">
        <v>8</v>
      </c>
      <c r="E665" s="7" t="str">
        <f t="shared" si="10"/>
        <v>8_11_5</v>
      </c>
      <c r="F665">
        <v>1000</v>
      </c>
      <c r="G665">
        <v>1000</v>
      </c>
      <c r="I665" t="s">
        <v>2944</v>
      </c>
      <c r="J665">
        <v>1000</v>
      </c>
      <c r="K665">
        <v>1000</v>
      </c>
      <c r="L665">
        <v>1000</v>
      </c>
      <c r="M665">
        <v>1000</v>
      </c>
      <c r="N665">
        <v>1001</v>
      </c>
      <c r="O665">
        <v>999</v>
      </c>
      <c r="P665">
        <v>102</v>
      </c>
      <c r="Q665">
        <v>108</v>
      </c>
      <c r="R665">
        <v>1000</v>
      </c>
      <c r="S665">
        <v>1000</v>
      </c>
      <c r="T665" t="s">
        <v>5034</v>
      </c>
      <c r="U665">
        <v>1000</v>
      </c>
      <c r="V665">
        <v>1000</v>
      </c>
      <c r="W665" t="s">
        <v>1828</v>
      </c>
      <c r="X665">
        <v>200</v>
      </c>
      <c r="Y665">
        <v>1</v>
      </c>
      <c r="Z665">
        <v>1014</v>
      </c>
      <c r="AA665">
        <v>986</v>
      </c>
      <c r="AB665" t="s">
        <v>750</v>
      </c>
      <c r="AF665" t="s">
        <v>3409</v>
      </c>
      <c r="AG665">
        <v>100</v>
      </c>
      <c r="AH665">
        <v>1002</v>
      </c>
    </row>
    <row r="666" spans="1:34" x14ac:dyDescent="0.55000000000000004">
      <c r="A666" s="74"/>
      <c r="B666" s="7">
        <v>11</v>
      </c>
      <c r="C666" s="7">
        <v>6</v>
      </c>
      <c r="D666" s="11">
        <v>8</v>
      </c>
      <c r="E666" s="7" t="str">
        <f t="shared" si="10"/>
        <v>8_11_6</v>
      </c>
      <c r="F666">
        <v>1000</v>
      </c>
      <c r="G666">
        <v>999</v>
      </c>
      <c r="I666" t="s">
        <v>2945</v>
      </c>
      <c r="J666">
        <v>1000</v>
      </c>
      <c r="K666">
        <v>1000</v>
      </c>
      <c r="L666">
        <v>1000</v>
      </c>
      <c r="M666">
        <v>1000</v>
      </c>
      <c r="N666">
        <v>1000</v>
      </c>
      <c r="O666">
        <v>998</v>
      </c>
      <c r="P666">
        <v>111</v>
      </c>
      <c r="Q666">
        <v>109</v>
      </c>
      <c r="R666">
        <v>1001</v>
      </c>
      <c r="S666">
        <v>999</v>
      </c>
      <c r="T666" t="s">
        <v>5035</v>
      </c>
      <c r="U666">
        <v>1000</v>
      </c>
      <c r="V666">
        <v>1000</v>
      </c>
      <c r="W666" t="s">
        <v>1829</v>
      </c>
      <c r="X666">
        <v>93</v>
      </c>
      <c r="Y666">
        <v>1067</v>
      </c>
      <c r="Z666">
        <v>1022</v>
      </c>
      <c r="AA666">
        <v>978</v>
      </c>
      <c r="AB666" t="s">
        <v>751</v>
      </c>
      <c r="AF666" t="s">
        <v>3410</v>
      </c>
      <c r="AG666">
        <v>22</v>
      </c>
      <c r="AH666">
        <v>1782</v>
      </c>
    </row>
    <row r="667" spans="1:34" x14ac:dyDescent="0.55000000000000004">
      <c r="A667" s="74"/>
      <c r="B667" s="7">
        <v>11</v>
      </c>
      <c r="C667" s="7">
        <v>7</v>
      </c>
      <c r="D667" s="11">
        <v>8</v>
      </c>
      <c r="E667" s="7" t="str">
        <f t="shared" si="10"/>
        <v>8_11_7</v>
      </c>
      <c r="F667">
        <v>1000</v>
      </c>
      <c r="G667">
        <v>1000</v>
      </c>
      <c r="I667" t="s">
        <v>2946</v>
      </c>
      <c r="J667">
        <v>1000</v>
      </c>
      <c r="K667">
        <v>999</v>
      </c>
      <c r="L667">
        <v>1000</v>
      </c>
      <c r="M667">
        <v>1000</v>
      </c>
      <c r="N667">
        <v>1000</v>
      </c>
      <c r="O667">
        <v>999</v>
      </c>
      <c r="P667">
        <v>94</v>
      </c>
      <c r="Q667">
        <v>106</v>
      </c>
      <c r="R667">
        <v>1001</v>
      </c>
      <c r="S667">
        <v>999</v>
      </c>
      <c r="T667" t="s">
        <v>5036</v>
      </c>
      <c r="U667">
        <v>1000</v>
      </c>
      <c r="V667">
        <v>1000</v>
      </c>
      <c r="W667" t="s">
        <v>1830</v>
      </c>
      <c r="X667">
        <v>200</v>
      </c>
      <c r="Y667">
        <v>1</v>
      </c>
      <c r="Z667">
        <v>1000</v>
      </c>
      <c r="AA667">
        <v>1000</v>
      </c>
      <c r="AB667" t="s">
        <v>752</v>
      </c>
      <c r="AF667" t="s">
        <v>3411</v>
      </c>
      <c r="AG667">
        <v>200</v>
      </c>
      <c r="AH667">
        <v>0</v>
      </c>
    </row>
    <row r="668" spans="1:34" x14ac:dyDescent="0.55000000000000004">
      <c r="A668" s="74"/>
      <c r="B668" s="7">
        <v>11</v>
      </c>
      <c r="C668" s="7">
        <v>8</v>
      </c>
      <c r="D668" s="11">
        <v>8</v>
      </c>
      <c r="E668" s="7" t="str">
        <f t="shared" si="10"/>
        <v>8_11_8</v>
      </c>
      <c r="F668">
        <v>1000</v>
      </c>
      <c r="G668">
        <v>1000</v>
      </c>
      <c r="I668" t="s">
        <v>2947</v>
      </c>
      <c r="J668">
        <v>1000</v>
      </c>
      <c r="K668">
        <v>1000</v>
      </c>
      <c r="L668">
        <v>1001</v>
      </c>
      <c r="M668">
        <v>999</v>
      </c>
      <c r="N668">
        <v>1000</v>
      </c>
      <c r="O668">
        <v>1000</v>
      </c>
      <c r="P668">
        <v>112</v>
      </c>
      <c r="Q668">
        <v>91</v>
      </c>
      <c r="R668">
        <v>1000</v>
      </c>
      <c r="S668">
        <v>1000</v>
      </c>
      <c r="T668" t="s">
        <v>5037</v>
      </c>
      <c r="U668">
        <v>1000</v>
      </c>
      <c r="V668">
        <v>1000</v>
      </c>
      <c r="W668" t="s">
        <v>1831</v>
      </c>
      <c r="X668">
        <v>93</v>
      </c>
      <c r="Y668">
        <v>1067</v>
      </c>
      <c r="Z668">
        <v>1087</v>
      </c>
      <c r="AA668">
        <v>913</v>
      </c>
      <c r="AB668" t="s">
        <v>753</v>
      </c>
      <c r="AF668" t="s">
        <v>3412</v>
      </c>
      <c r="AG668">
        <v>89</v>
      </c>
      <c r="AH668">
        <v>1109</v>
      </c>
    </row>
    <row r="669" spans="1:34" x14ac:dyDescent="0.55000000000000004">
      <c r="A669" s="74"/>
      <c r="B669" s="7">
        <v>11</v>
      </c>
      <c r="C669" s="7">
        <v>9</v>
      </c>
      <c r="D669" s="11">
        <v>8</v>
      </c>
      <c r="E669" s="7" t="str">
        <f t="shared" si="10"/>
        <v>8_11_9</v>
      </c>
      <c r="F669">
        <v>929</v>
      </c>
      <c r="G669">
        <v>897</v>
      </c>
      <c r="I669" t="s">
        <v>2948</v>
      </c>
      <c r="J669">
        <v>971</v>
      </c>
      <c r="K669">
        <v>986</v>
      </c>
      <c r="L669">
        <v>991</v>
      </c>
      <c r="M669">
        <v>973</v>
      </c>
      <c r="N669">
        <v>971</v>
      </c>
      <c r="O669">
        <v>951</v>
      </c>
      <c r="P669">
        <v>100</v>
      </c>
      <c r="Q669">
        <v>98</v>
      </c>
      <c r="R669">
        <v>1020</v>
      </c>
      <c r="S669">
        <v>980</v>
      </c>
      <c r="T669" t="s">
        <v>5038</v>
      </c>
      <c r="U669">
        <v>984</v>
      </c>
      <c r="V669">
        <v>1016</v>
      </c>
      <c r="W669" t="s">
        <v>1832</v>
      </c>
      <c r="X669">
        <v>200</v>
      </c>
      <c r="Y669">
        <v>1</v>
      </c>
      <c r="Z669">
        <v>1000</v>
      </c>
      <c r="AA669">
        <v>1000</v>
      </c>
      <c r="AB669" t="s">
        <v>754</v>
      </c>
      <c r="AF669" t="s">
        <v>3413</v>
      </c>
      <c r="AH669">
        <v>2001</v>
      </c>
    </row>
    <row r="670" spans="1:34" x14ac:dyDescent="0.55000000000000004">
      <c r="A670" s="74"/>
      <c r="B670" s="7">
        <v>12</v>
      </c>
      <c r="C670" s="7">
        <v>13</v>
      </c>
      <c r="D670" s="11">
        <v>8</v>
      </c>
      <c r="E670" s="7" t="str">
        <f t="shared" si="10"/>
        <v>8_12_13</v>
      </c>
      <c r="F670">
        <v>1000</v>
      </c>
      <c r="G670">
        <v>1000</v>
      </c>
      <c r="I670" t="s">
        <v>2949</v>
      </c>
      <c r="J670">
        <v>1000</v>
      </c>
      <c r="K670">
        <v>1000</v>
      </c>
      <c r="L670">
        <v>999</v>
      </c>
      <c r="M670">
        <v>1001</v>
      </c>
      <c r="N670">
        <v>1000</v>
      </c>
      <c r="O670">
        <v>1000</v>
      </c>
      <c r="P670">
        <v>104</v>
      </c>
      <c r="Q670">
        <v>105</v>
      </c>
      <c r="R670">
        <v>1000</v>
      </c>
      <c r="S670">
        <v>1000</v>
      </c>
      <c r="T670" t="s">
        <v>5039</v>
      </c>
      <c r="U670">
        <v>998</v>
      </c>
      <c r="V670">
        <v>1002</v>
      </c>
      <c r="W670" t="s">
        <v>1833</v>
      </c>
      <c r="X670">
        <v>199</v>
      </c>
      <c r="Y670">
        <v>10</v>
      </c>
      <c r="Z670">
        <v>1000</v>
      </c>
      <c r="AA670">
        <v>1000</v>
      </c>
      <c r="AB670" t="s">
        <v>755</v>
      </c>
      <c r="AF670" t="s">
        <v>3414</v>
      </c>
      <c r="AG670">
        <v>200</v>
      </c>
      <c r="AH670">
        <v>0</v>
      </c>
    </row>
    <row r="671" spans="1:34" x14ac:dyDescent="0.55000000000000004">
      <c r="A671" s="74"/>
      <c r="B671" s="7">
        <v>12</v>
      </c>
      <c r="C671" s="7">
        <v>14</v>
      </c>
      <c r="D671" s="11">
        <v>8</v>
      </c>
      <c r="E671" s="7" t="str">
        <f t="shared" si="10"/>
        <v>8_12_14</v>
      </c>
      <c r="F671">
        <v>996</v>
      </c>
      <c r="G671">
        <v>1000</v>
      </c>
      <c r="I671" t="s">
        <v>2950</v>
      </c>
      <c r="J671">
        <v>929</v>
      </c>
      <c r="K671">
        <v>901</v>
      </c>
      <c r="L671">
        <v>1004</v>
      </c>
      <c r="M671">
        <v>990</v>
      </c>
      <c r="N671">
        <v>1000</v>
      </c>
      <c r="O671">
        <v>997</v>
      </c>
      <c r="P671">
        <v>104</v>
      </c>
      <c r="Q671">
        <v>105</v>
      </c>
      <c r="R671">
        <v>1003</v>
      </c>
      <c r="S671">
        <v>997</v>
      </c>
      <c r="T671" t="s">
        <v>5040</v>
      </c>
      <c r="U671">
        <v>1036</v>
      </c>
      <c r="V671">
        <v>964</v>
      </c>
      <c r="W671" t="s">
        <v>1834</v>
      </c>
      <c r="X671">
        <v>198</v>
      </c>
      <c r="Y671">
        <v>19</v>
      </c>
      <c r="Z671">
        <v>1000</v>
      </c>
      <c r="AA671">
        <v>1000</v>
      </c>
      <c r="AB671" t="s">
        <v>756</v>
      </c>
      <c r="AF671" t="s">
        <v>3415</v>
      </c>
      <c r="AG671">
        <v>99</v>
      </c>
      <c r="AH671">
        <v>1004</v>
      </c>
    </row>
    <row r="672" spans="1:34" x14ac:dyDescent="0.55000000000000004">
      <c r="A672" s="74"/>
      <c r="B672" s="7">
        <v>12</v>
      </c>
      <c r="C672" s="7">
        <v>15</v>
      </c>
      <c r="D672" s="11">
        <v>8</v>
      </c>
      <c r="E672" s="7" t="str">
        <f t="shared" si="10"/>
        <v>8_12_15</v>
      </c>
      <c r="F672">
        <v>835</v>
      </c>
      <c r="G672">
        <v>831</v>
      </c>
      <c r="I672" t="s">
        <v>2951</v>
      </c>
      <c r="J672">
        <v>998</v>
      </c>
      <c r="K672">
        <v>997</v>
      </c>
      <c r="L672">
        <v>942</v>
      </c>
      <c r="M672">
        <v>992</v>
      </c>
      <c r="N672">
        <v>965</v>
      </c>
      <c r="O672">
        <v>908</v>
      </c>
      <c r="P672">
        <v>116</v>
      </c>
      <c r="Q672">
        <v>112</v>
      </c>
      <c r="R672">
        <v>1030</v>
      </c>
      <c r="S672">
        <v>970</v>
      </c>
      <c r="T672" t="s">
        <v>5041</v>
      </c>
      <c r="U672">
        <v>1003</v>
      </c>
      <c r="V672">
        <v>997</v>
      </c>
      <c r="W672" t="s">
        <v>1835</v>
      </c>
      <c r="X672">
        <v>91</v>
      </c>
      <c r="Y672">
        <v>1088</v>
      </c>
      <c r="Z672">
        <v>956</v>
      </c>
      <c r="AA672">
        <v>1044</v>
      </c>
      <c r="AB672" t="s">
        <v>757</v>
      </c>
      <c r="AF672" t="s">
        <v>3416</v>
      </c>
      <c r="AG672">
        <v>200</v>
      </c>
      <c r="AH672">
        <v>0</v>
      </c>
    </row>
    <row r="673" spans="1:34" x14ac:dyDescent="0.55000000000000004">
      <c r="A673" s="74"/>
      <c r="B673" s="7">
        <v>12</v>
      </c>
      <c r="C673" s="7">
        <v>16</v>
      </c>
      <c r="D673" s="11">
        <v>8</v>
      </c>
      <c r="E673" s="7" t="str">
        <f t="shared" si="10"/>
        <v>8_12_16</v>
      </c>
      <c r="F673">
        <v>998</v>
      </c>
      <c r="G673">
        <v>998</v>
      </c>
      <c r="I673" t="s">
        <v>2952</v>
      </c>
      <c r="J673">
        <v>998</v>
      </c>
      <c r="K673">
        <v>1000</v>
      </c>
      <c r="L673">
        <v>1001</v>
      </c>
      <c r="M673">
        <v>998</v>
      </c>
      <c r="N673">
        <v>1004</v>
      </c>
      <c r="O673">
        <v>996</v>
      </c>
      <c r="P673">
        <v>121</v>
      </c>
      <c r="Q673">
        <v>115</v>
      </c>
      <c r="R673">
        <v>1000</v>
      </c>
      <c r="S673">
        <v>1000</v>
      </c>
      <c r="T673" t="s">
        <v>5042</v>
      </c>
      <c r="U673">
        <v>999</v>
      </c>
      <c r="V673">
        <v>1001</v>
      </c>
      <c r="W673" t="s">
        <v>1836</v>
      </c>
      <c r="X673">
        <v>200</v>
      </c>
      <c r="Y673">
        <v>0</v>
      </c>
      <c r="Z673">
        <v>1000</v>
      </c>
      <c r="AA673">
        <v>1000</v>
      </c>
      <c r="AB673" t="s">
        <v>758</v>
      </c>
      <c r="AF673" t="s">
        <v>3417</v>
      </c>
      <c r="AG673">
        <v>200</v>
      </c>
      <c r="AH673">
        <v>0</v>
      </c>
    </row>
    <row r="674" spans="1:34" x14ac:dyDescent="0.55000000000000004">
      <c r="A674" s="74"/>
      <c r="B674" s="7">
        <v>12</v>
      </c>
      <c r="C674" s="7">
        <v>17</v>
      </c>
      <c r="D674" s="11">
        <v>8</v>
      </c>
      <c r="E674" s="7" t="str">
        <f t="shared" si="10"/>
        <v>8_12_17</v>
      </c>
      <c r="F674">
        <v>1000</v>
      </c>
      <c r="G674">
        <v>999</v>
      </c>
      <c r="I674" t="s">
        <v>2953</v>
      </c>
      <c r="J674">
        <v>996</v>
      </c>
      <c r="K674">
        <v>1001</v>
      </c>
      <c r="L674">
        <v>1001</v>
      </c>
      <c r="M674">
        <v>998</v>
      </c>
      <c r="N674">
        <v>1000</v>
      </c>
      <c r="O674">
        <v>999</v>
      </c>
      <c r="P674">
        <v>112</v>
      </c>
      <c r="Q674">
        <v>98</v>
      </c>
      <c r="R674">
        <v>1000</v>
      </c>
      <c r="S674">
        <v>1000</v>
      </c>
      <c r="T674" t="s">
        <v>5043</v>
      </c>
      <c r="U674">
        <v>999</v>
      </c>
      <c r="V674">
        <v>1001</v>
      </c>
      <c r="W674" t="s">
        <v>1837</v>
      </c>
      <c r="X674">
        <v>196</v>
      </c>
      <c r="Y674">
        <v>33</v>
      </c>
      <c r="Z674">
        <v>1000</v>
      </c>
      <c r="AA674">
        <v>1000</v>
      </c>
      <c r="AB674" t="s">
        <v>759</v>
      </c>
      <c r="AF674" t="s">
        <v>3418</v>
      </c>
      <c r="AG674">
        <v>35</v>
      </c>
      <c r="AH674">
        <v>1643</v>
      </c>
    </row>
    <row r="675" spans="1:34" x14ac:dyDescent="0.55000000000000004">
      <c r="A675" s="74"/>
      <c r="B675" s="7">
        <v>12</v>
      </c>
      <c r="C675" s="7">
        <v>18</v>
      </c>
      <c r="D675" s="11">
        <v>8</v>
      </c>
      <c r="E675" s="7" t="str">
        <f t="shared" si="10"/>
        <v>8_12_18</v>
      </c>
      <c r="F675">
        <v>998</v>
      </c>
      <c r="G675">
        <v>999</v>
      </c>
      <c r="I675" t="s">
        <v>2954</v>
      </c>
      <c r="J675">
        <v>1000</v>
      </c>
      <c r="K675">
        <v>1000</v>
      </c>
      <c r="L675">
        <v>996</v>
      </c>
      <c r="M675">
        <v>997</v>
      </c>
      <c r="N675">
        <v>1000</v>
      </c>
      <c r="O675">
        <v>999</v>
      </c>
      <c r="P675">
        <v>108</v>
      </c>
      <c r="Q675">
        <v>100</v>
      </c>
      <c r="R675">
        <v>1001</v>
      </c>
      <c r="S675">
        <v>999</v>
      </c>
      <c r="T675" t="s">
        <v>5044</v>
      </c>
      <c r="U675">
        <v>1000</v>
      </c>
      <c r="V675">
        <v>1000</v>
      </c>
      <c r="W675" t="s">
        <v>1838</v>
      </c>
      <c r="X675">
        <v>83</v>
      </c>
      <c r="Y675">
        <v>1172</v>
      </c>
      <c r="Z675">
        <v>1000</v>
      </c>
      <c r="AA675">
        <v>1000</v>
      </c>
      <c r="AB675" t="s">
        <v>760</v>
      </c>
      <c r="AF675" t="s">
        <v>3419</v>
      </c>
      <c r="AG675">
        <v>159</v>
      </c>
      <c r="AH675">
        <v>411</v>
      </c>
    </row>
    <row r="676" spans="1:34" x14ac:dyDescent="0.55000000000000004">
      <c r="A676" s="74"/>
      <c r="B676" s="7">
        <v>12</v>
      </c>
      <c r="C676" s="7">
        <v>19</v>
      </c>
      <c r="D676" s="11">
        <v>8</v>
      </c>
      <c r="E676" s="7" t="str">
        <f t="shared" si="10"/>
        <v>8_12_19</v>
      </c>
      <c r="F676">
        <v>1000</v>
      </c>
      <c r="G676">
        <v>1000</v>
      </c>
      <c r="I676" t="s">
        <v>2955</v>
      </c>
      <c r="J676">
        <v>1000</v>
      </c>
      <c r="K676">
        <v>1000</v>
      </c>
      <c r="L676">
        <v>1000</v>
      </c>
      <c r="M676">
        <v>1000</v>
      </c>
      <c r="N676">
        <v>1000</v>
      </c>
      <c r="O676">
        <v>1000</v>
      </c>
      <c r="P676">
        <v>97</v>
      </c>
      <c r="Q676">
        <v>131</v>
      </c>
      <c r="R676">
        <v>1000</v>
      </c>
      <c r="S676">
        <v>1000</v>
      </c>
      <c r="T676" t="s">
        <v>5045</v>
      </c>
      <c r="U676">
        <v>1000</v>
      </c>
      <c r="V676">
        <v>1000</v>
      </c>
      <c r="W676" t="s">
        <v>1839</v>
      </c>
      <c r="X676">
        <v>125</v>
      </c>
      <c r="Y676">
        <v>748</v>
      </c>
      <c r="Z676">
        <v>1000</v>
      </c>
      <c r="AA676">
        <v>1000</v>
      </c>
      <c r="AB676" t="s">
        <v>761</v>
      </c>
      <c r="AF676" t="s">
        <v>3420</v>
      </c>
      <c r="AG676">
        <v>93</v>
      </c>
      <c r="AH676">
        <v>1067</v>
      </c>
    </row>
    <row r="677" spans="1:34" x14ac:dyDescent="0.55000000000000004">
      <c r="A677" s="74"/>
      <c r="B677" s="7">
        <v>12</v>
      </c>
      <c r="C677" s="7">
        <v>2</v>
      </c>
      <c r="D677" s="11">
        <v>8</v>
      </c>
      <c r="E677" s="7" t="str">
        <f t="shared" si="10"/>
        <v>8_12_2</v>
      </c>
      <c r="F677">
        <v>1000</v>
      </c>
      <c r="G677">
        <v>1000</v>
      </c>
      <c r="I677" t="s">
        <v>2956</v>
      </c>
      <c r="J677">
        <v>1001</v>
      </c>
      <c r="K677">
        <v>999</v>
      </c>
      <c r="L677">
        <v>1000</v>
      </c>
      <c r="M677">
        <v>1000</v>
      </c>
      <c r="N677">
        <v>1000</v>
      </c>
      <c r="O677">
        <v>1000</v>
      </c>
      <c r="P677">
        <v>106</v>
      </c>
      <c r="Q677">
        <v>116</v>
      </c>
      <c r="R677">
        <v>1000</v>
      </c>
      <c r="S677">
        <v>1000</v>
      </c>
      <c r="T677" t="s">
        <v>5046</v>
      </c>
      <c r="U677">
        <v>1000</v>
      </c>
      <c r="V677">
        <v>1000</v>
      </c>
      <c r="W677" t="s">
        <v>1840</v>
      </c>
      <c r="X677">
        <v>176</v>
      </c>
      <c r="Y677">
        <v>235</v>
      </c>
      <c r="Z677">
        <v>1070</v>
      </c>
      <c r="AA677">
        <v>930</v>
      </c>
      <c r="AB677" t="s">
        <v>762</v>
      </c>
      <c r="AF677" t="s">
        <v>3421</v>
      </c>
      <c r="AG677">
        <v>200</v>
      </c>
      <c r="AH677">
        <v>0</v>
      </c>
    </row>
    <row r="678" spans="1:34" x14ac:dyDescent="0.55000000000000004">
      <c r="A678" s="74"/>
      <c r="B678" s="7">
        <v>12</v>
      </c>
      <c r="C678" s="7">
        <v>20</v>
      </c>
      <c r="D678" s="11">
        <v>8</v>
      </c>
      <c r="E678" s="7" t="str">
        <f t="shared" si="10"/>
        <v>8_12_20</v>
      </c>
      <c r="F678">
        <v>1000</v>
      </c>
      <c r="G678">
        <v>1000</v>
      </c>
      <c r="I678" t="s">
        <v>2957</v>
      </c>
      <c r="J678">
        <v>1000</v>
      </c>
      <c r="K678">
        <v>1000</v>
      </c>
      <c r="L678">
        <v>1000</v>
      </c>
      <c r="M678">
        <v>1000</v>
      </c>
      <c r="N678">
        <v>1000</v>
      </c>
      <c r="O678">
        <v>1000</v>
      </c>
      <c r="P678">
        <v>112</v>
      </c>
      <c r="Q678">
        <v>118</v>
      </c>
      <c r="R678">
        <v>1000</v>
      </c>
      <c r="S678">
        <v>1000</v>
      </c>
      <c r="T678" t="s">
        <v>5047</v>
      </c>
      <c r="U678">
        <v>1000</v>
      </c>
      <c r="V678">
        <v>1000</v>
      </c>
      <c r="W678" t="s">
        <v>1841</v>
      </c>
      <c r="X678">
        <v>112</v>
      </c>
      <c r="Y678">
        <v>879</v>
      </c>
      <c r="Z678">
        <v>1000</v>
      </c>
      <c r="AA678">
        <v>1000</v>
      </c>
      <c r="AB678" t="s">
        <v>763</v>
      </c>
      <c r="AF678" t="s">
        <v>3422</v>
      </c>
      <c r="AG678">
        <v>200</v>
      </c>
      <c r="AH678">
        <v>0</v>
      </c>
    </row>
    <row r="679" spans="1:34" x14ac:dyDescent="0.55000000000000004">
      <c r="A679" s="74"/>
      <c r="B679" s="7">
        <v>12</v>
      </c>
      <c r="C679" s="7">
        <v>21</v>
      </c>
      <c r="D679" s="11">
        <v>8</v>
      </c>
      <c r="E679" s="7" t="str">
        <f t="shared" si="10"/>
        <v>8_12_21</v>
      </c>
      <c r="F679">
        <v>1000</v>
      </c>
      <c r="G679">
        <v>1000</v>
      </c>
      <c r="I679" t="s">
        <v>2958</v>
      </c>
      <c r="J679">
        <v>1001</v>
      </c>
      <c r="K679">
        <v>999</v>
      </c>
      <c r="L679">
        <v>1000</v>
      </c>
      <c r="M679">
        <v>1000</v>
      </c>
      <c r="N679">
        <v>1000</v>
      </c>
      <c r="O679">
        <v>1000</v>
      </c>
      <c r="P679">
        <v>105</v>
      </c>
      <c r="Q679">
        <v>106</v>
      </c>
      <c r="R679">
        <v>1000</v>
      </c>
      <c r="S679">
        <v>1000</v>
      </c>
      <c r="T679" t="s">
        <v>5048</v>
      </c>
      <c r="U679">
        <v>1000</v>
      </c>
      <c r="V679">
        <v>1000</v>
      </c>
      <c r="W679" t="s">
        <v>1842</v>
      </c>
      <c r="X679">
        <v>200</v>
      </c>
      <c r="Y679">
        <v>1</v>
      </c>
      <c r="Z679">
        <v>1000</v>
      </c>
      <c r="AA679">
        <v>1000</v>
      </c>
      <c r="AB679" t="s">
        <v>764</v>
      </c>
      <c r="AF679" t="s">
        <v>3423</v>
      </c>
      <c r="AG679">
        <v>159</v>
      </c>
      <c r="AH679">
        <v>411</v>
      </c>
    </row>
    <row r="680" spans="1:34" x14ac:dyDescent="0.55000000000000004">
      <c r="A680" s="74"/>
      <c r="B680" s="7">
        <v>12</v>
      </c>
      <c r="C680" s="7">
        <v>22</v>
      </c>
      <c r="D680" s="11">
        <v>8</v>
      </c>
      <c r="E680" s="7" t="str">
        <f t="shared" si="10"/>
        <v>8_12_22</v>
      </c>
      <c r="F680">
        <v>1000</v>
      </c>
      <c r="G680">
        <v>1000</v>
      </c>
      <c r="I680" t="s">
        <v>2959</v>
      </c>
      <c r="J680">
        <v>1000</v>
      </c>
      <c r="K680">
        <v>1000</v>
      </c>
      <c r="L680">
        <v>1000</v>
      </c>
      <c r="M680">
        <v>1000</v>
      </c>
      <c r="N680">
        <v>1000</v>
      </c>
      <c r="O680">
        <v>1000</v>
      </c>
      <c r="P680">
        <v>109</v>
      </c>
      <c r="Q680">
        <v>110</v>
      </c>
      <c r="R680">
        <v>1000</v>
      </c>
      <c r="S680">
        <v>1000</v>
      </c>
      <c r="T680" t="s">
        <v>5049</v>
      </c>
      <c r="U680">
        <v>1000</v>
      </c>
      <c r="V680">
        <v>1000</v>
      </c>
      <c r="W680" t="s">
        <v>1843</v>
      </c>
      <c r="Y680">
        <v>1997</v>
      </c>
      <c r="Z680">
        <v>1000</v>
      </c>
      <c r="AA680">
        <v>1000</v>
      </c>
      <c r="AB680" t="s">
        <v>765</v>
      </c>
      <c r="AF680" t="s">
        <v>3424</v>
      </c>
      <c r="AG680">
        <v>90</v>
      </c>
      <c r="AH680">
        <v>1094</v>
      </c>
    </row>
    <row r="681" spans="1:34" x14ac:dyDescent="0.55000000000000004">
      <c r="A681" s="74"/>
      <c r="B681" s="7">
        <v>12</v>
      </c>
      <c r="C681" s="7">
        <v>23</v>
      </c>
      <c r="D681" s="11">
        <v>8</v>
      </c>
      <c r="E681" s="7" t="str">
        <f t="shared" si="10"/>
        <v>8_12_23</v>
      </c>
      <c r="F681">
        <v>1000</v>
      </c>
      <c r="G681">
        <v>1000</v>
      </c>
      <c r="I681" t="s">
        <v>2960</v>
      </c>
      <c r="J681">
        <v>1001</v>
      </c>
      <c r="K681">
        <v>999</v>
      </c>
      <c r="L681">
        <v>1000</v>
      </c>
      <c r="M681">
        <v>1000</v>
      </c>
      <c r="N681">
        <v>1000</v>
      </c>
      <c r="O681">
        <v>1000</v>
      </c>
      <c r="P681">
        <v>100</v>
      </c>
      <c r="Q681">
        <v>122</v>
      </c>
      <c r="R681">
        <v>1000</v>
      </c>
      <c r="S681">
        <v>1000</v>
      </c>
      <c r="T681" t="s">
        <v>5050</v>
      </c>
      <c r="U681">
        <v>1000</v>
      </c>
      <c r="V681">
        <v>1000</v>
      </c>
      <c r="W681" t="s">
        <v>1844</v>
      </c>
      <c r="X681">
        <v>45</v>
      </c>
      <c r="Y681">
        <v>1545</v>
      </c>
      <c r="Z681">
        <v>1000</v>
      </c>
      <c r="AA681">
        <v>1000</v>
      </c>
      <c r="AB681" t="s">
        <v>766</v>
      </c>
      <c r="AF681" t="s">
        <v>3425</v>
      </c>
      <c r="AG681">
        <v>200</v>
      </c>
      <c r="AH681">
        <v>0</v>
      </c>
    </row>
    <row r="682" spans="1:34" x14ac:dyDescent="0.55000000000000004">
      <c r="A682" s="74"/>
      <c r="B682" s="7">
        <v>12</v>
      </c>
      <c r="C682" s="7">
        <v>24</v>
      </c>
      <c r="D682" s="11">
        <v>8</v>
      </c>
      <c r="E682" s="7" t="str">
        <f t="shared" si="10"/>
        <v>8_12_24</v>
      </c>
      <c r="F682">
        <v>985</v>
      </c>
      <c r="G682">
        <v>963</v>
      </c>
      <c r="I682" t="s">
        <v>2961</v>
      </c>
      <c r="J682">
        <v>999</v>
      </c>
      <c r="K682">
        <v>999</v>
      </c>
      <c r="L682">
        <v>998</v>
      </c>
      <c r="M682">
        <v>989</v>
      </c>
      <c r="N682">
        <v>1017</v>
      </c>
      <c r="O682">
        <v>977</v>
      </c>
      <c r="P682">
        <v>99</v>
      </c>
      <c r="Q682">
        <v>133</v>
      </c>
      <c r="R682">
        <v>1013</v>
      </c>
      <c r="S682">
        <v>987</v>
      </c>
      <c r="T682" t="s">
        <v>5051</v>
      </c>
      <c r="U682">
        <v>1001</v>
      </c>
      <c r="V682">
        <v>999</v>
      </c>
      <c r="W682" t="s">
        <v>1845</v>
      </c>
      <c r="X682">
        <v>200</v>
      </c>
      <c r="Y682">
        <v>0</v>
      </c>
      <c r="Z682">
        <v>1000</v>
      </c>
      <c r="AA682">
        <v>1000</v>
      </c>
      <c r="AB682" t="s">
        <v>767</v>
      </c>
      <c r="AF682" t="s">
        <v>3426</v>
      </c>
      <c r="AG682">
        <v>187</v>
      </c>
      <c r="AH682">
        <v>126</v>
      </c>
    </row>
    <row r="683" spans="1:34" x14ac:dyDescent="0.55000000000000004">
      <c r="A683" s="74"/>
      <c r="B683" s="7">
        <v>12</v>
      </c>
      <c r="C683" s="7">
        <v>25</v>
      </c>
      <c r="D683" s="11">
        <v>8</v>
      </c>
      <c r="E683" s="7" t="str">
        <f t="shared" si="10"/>
        <v>8_12_25</v>
      </c>
      <c r="F683">
        <v>849</v>
      </c>
      <c r="G683">
        <v>852</v>
      </c>
      <c r="I683" t="s">
        <v>2962</v>
      </c>
      <c r="J683">
        <v>973</v>
      </c>
      <c r="K683">
        <v>969</v>
      </c>
      <c r="L683">
        <v>945</v>
      </c>
      <c r="M683">
        <v>945</v>
      </c>
      <c r="N683">
        <v>947</v>
      </c>
      <c r="O683">
        <v>871</v>
      </c>
      <c r="P683">
        <v>91</v>
      </c>
      <c r="Q683">
        <v>95</v>
      </c>
      <c r="R683">
        <v>1009</v>
      </c>
      <c r="S683">
        <v>991</v>
      </c>
      <c r="T683" t="s">
        <v>5052</v>
      </c>
      <c r="U683">
        <v>1008</v>
      </c>
      <c r="V683">
        <v>992</v>
      </c>
      <c r="W683" t="s">
        <v>1846</v>
      </c>
      <c r="X683">
        <v>200</v>
      </c>
      <c r="Y683">
        <v>1</v>
      </c>
      <c r="Z683">
        <v>998</v>
      </c>
      <c r="AA683">
        <v>1002</v>
      </c>
      <c r="AB683" t="s">
        <v>768</v>
      </c>
      <c r="AF683" t="s">
        <v>3427</v>
      </c>
      <c r="AG683">
        <v>200</v>
      </c>
      <c r="AH683">
        <v>0</v>
      </c>
    </row>
    <row r="684" spans="1:34" x14ac:dyDescent="0.55000000000000004">
      <c r="A684" s="74"/>
      <c r="B684" s="7">
        <v>12</v>
      </c>
      <c r="C684" s="7">
        <v>26</v>
      </c>
      <c r="D684" s="11">
        <v>8</v>
      </c>
      <c r="E684" s="7" t="str">
        <f t="shared" si="10"/>
        <v>8_12_26</v>
      </c>
      <c r="F684">
        <v>1000</v>
      </c>
      <c r="G684">
        <v>1000</v>
      </c>
      <c r="I684" t="s">
        <v>2963</v>
      </c>
      <c r="J684">
        <v>999</v>
      </c>
      <c r="K684">
        <v>999</v>
      </c>
      <c r="L684">
        <v>1000</v>
      </c>
      <c r="M684">
        <v>1000</v>
      </c>
      <c r="N684">
        <v>1000</v>
      </c>
      <c r="O684">
        <v>1000</v>
      </c>
      <c r="P684">
        <v>107</v>
      </c>
      <c r="Q684">
        <v>103</v>
      </c>
      <c r="R684">
        <v>1000</v>
      </c>
      <c r="S684">
        <v>1000</v>
      </c>
      <c r="T684" t="s">
        <v>5053</v>
      </c>
      <c r="U684">
        <v>998</v>
      </c>
      <c r="V684">
        <v>1002</v>
      </c>
      <c r="W684" t="s">
        <v>1847</v>
      </c>
      <c r="X684">
        <v>3</v>
      </c>
      <c r="Y684">
        <v>1963</v>
      </c>
      <c r="Z684">
        <v>1022</v>
      </c>
      <c r="AA684">
        <v>978</v>
      </c>
      <c r="AB684" t="s">
        <v>769</v>
      </c>
      <c r="AF684" t="s">
        <v>3428</v>
      </c>
      <c r="AG684">
        <v>4</v>
      </c>
      <c r="AH684">
        <v>1953</v>
      </c>
    </row>
    <row r="685" spans="1:34" x14ac:dyDescent="0.55000000000000004">
      <c r="A685" s="74"/>
      <c r="B685" s="7">
        <v>12</v>
      </c>
      <c r="C685" s="7">
        <v>27</v>
      </c>
      <c r="D685" s="11">
        <v>8</v>
      </c>
      <c r="E685" s="7" t="str">
        <f t="shared" si="10"/>
        <v>8_12_27</v>
      </c>
      <c r="F685">
        <v>897</v>
      </c>
      <c r="G685">
        <v>880</v>
      </c>
      <c r="I685" t="s">
        <v>2964</v>
      </c>
      <c r="J685">
        <v>936</v>
      </c>
      <c r="K685">
        <v>938</v>
      </c>
      <c r="L685">
        <v>1022</v>
      </c>
      <c r="M685">
        <v>946</v>
      </c>
      <c r="N685">
        <v>1055</v>
      </c>
      <c r="O685">
        <v>862</v>
      </c>
      <c r="P685">
        <v>108</v>
      </c>
      <c r="Q685">
        <v>116</v>
      </c>
      <c r="R685">
        <v>1075</v>
      </c>
      <c r="S685">
        <v>925</v>
      </c>
      <c r="T685" t="s">
        <v>5054</v>
      </c>
      <c r="U685">
        <v>1030</v>
      </c>
      <c r="V685">
        <v>970</v>
      </c>
      <c r="W685" t="s">
        <v>1848</v>
      </c>
      <c r="X685">
        <v>200</v>
      </c>
      <c r="Y685">
        <v>1</v>
      </c>
      <c r="Z685">
        <v>982</v>
      </c>
      <c r="AA685">
        <v>1018</v>
      </c>
      <c r="AB685" t="s">
        <v>770</v>
      </c>
      <c r="AF685" t="s">
        <v>3429</v>
      </c>
      <c r="AG685">
        <v>100</v>
      </c>
      <c r="AH685">
        <v>1001</v>
      </c>
    </row>
    <row r="686" spans="1:34" x14ac:dyDescent="0.55000000000000004">
      <c r="A686" s="74"/>
      <c r="B686" s="7">
        <v>12</v>
      </c>
      <c r="C686" s="7">
        <v>28</v>
      </c>
      <c r="D686" s="11">
        <v>8</v>
      </c>
      <c r="E686" s="7" t="str">
        <f t="shared" si="10"/>
        <v>8_12_28</v>
      </c>
      <c r="F686">
        <v>993</v>
      </c>
      <c r="G686">
        <v>998</v>
      </c>
      <c r="I686" t="s">
        <v>2965</v>
      </c>
      <c r="J686">
        <v>1000</v>
      </c>
      <c r="K686">
        <v>1000</v>
      </c>
      <c r="L686">
        <v>1003</v>
      </c>
      <c r="M686">
        <v>992</v>
      </c>
      <c r="N686">
        <v>1002</v>
      </c>
      <c r="O686">
        <v>998</v>
      </c>
      <c r="P686">
        <v>113</v>
      </c>
      <c r="Q686">
        <v>116</v>
      </c>
      <c r="R686">
        <v>1000</v>
      </c>
      <c r="S686">
        <v>1000</v>
      </c>
      <c r="T686" t="s">
        <v>5055</v>
      </c>
      <c r="U686">
        <v>1000</v>
      </c>
      <c r="V686">
        <v>1000</v>
      </c>
      <c r="W686" t="s">
        <v>1849</v>
      </c>
      <c r="X686">
        <v>196</v>
      </c>
      <c r="Y686">
        <v>42</v>
      </c>
      <c r="Z686">
        <v>1030</v>
      </c>
      <c r="AA686">
        <v>970</v>
      </c>
      <c r="AB686" t="s">
        <v>771</v>
      </c>
      <c r="AF686" t="s">
        <v>3430</v>
      </c>
      <c r="AG686">
        <v>100</v>
      </c>
      <c r="AH686">
        <v>1001</v>
      </c>
    </row>
    <row r="687" spans="1:34" x14ac:dyDescent="0.55000000000000004">
      <c r="A687" s="74"/>
      <c r="B687" s="7">
        <v>12</v>
      </c>
      <c r="C687" s="7">
        <v>29</v>
      </c>
      <c r="D687" s="11">
        <v>8</v>
      </c>
      <c r="E687" s="7" t="str">
        <f t="shared" si="10"/>
        <v>8_12_29</v>
      </c>
      <c r="F687">
        <v>1000</v>
      </c>
      <c r="G687">
        <v>1000</v>
      </c>
      <c r="I687" t="s">
        <v>2966</v>
      </c>
      <c r="J687">
        <v>998</v>
      </c>
      <c r="K687">
        <v>1000</v>
      </c>
      <c r="L687">
        <v>999</v>
      </c>
      <c r="M687">
        <v>1000</v>
      </c>
      <c r="N687">
        <v>1000</v>
      </c>
      <c r="O687">
        <v>1000</v>
      </c>
      <c r="P687">
        <v>110</v>
      </c>
      <c r="Q687">
        <v>107</v>
      </c>
      <c r="R687">
        <v>1000</v>
      </c>
      <c r="S687">
        <v>1000</v>
      </c>
      <c r="T687" t="s">
        <v>5056</v>
      </c>
      <c r="U687">
        <v>999</v>
      </c>
      <c r="V687">
        <v>1001</v>
      </c>
      <c r="W687" t="s">
        <v>1850</v>
      </c>
      <c r="X687">
        <v>199</v>
      </c>
      <c r="Y687">
        <v>12</v>
      </c>
      <c r="Z687">
        <v>1092</v>
      </c>
      <c r="AA687">
        <v>908</v>
      </c>
      <c r="AB687" t="s">
        <v>772</v>
      </c>
      <c r="AF687" t="s">
        <v>3431</v>
      </c>
      <c r="AG687">
        <v>100</v>
      </c>
      <c r="AH687">
        <v>1000</v>
      </c>
    </row>
    <row r="688" spans="1:34" x14ac:dyDescent="0.55000000000000004">
      <c r="A688" s="74"/>
      <c r="B688" s="7">
        <v>12</v>
      </c>
      <c r="C688" s="7">
        <v>3</v>
      </c>
      <c r="D688" s="11">
        <v>8</v>
      </c>
      <c r="E688" s="7" t="str">
        <f t="shared" si="10"/>
        <v>8_12_3</v>
      </c>
      <c r="F688">
        <v>1000</v>
      </c>
      <c r="G688">
        <v>1000</v>
      </c>
      <c r="I688" t="s">
        <v>2967</v>
      </c>
      <c r="J688">
        <v>1000</v>
      </c>
      <c r="K688">
        <v>1000</v>
      </c>
      <c r="L688">
        <v>1000</v>
      </c>
      <c r="M688">
        <v>1000</v>
      </c>
      <c r="N688">
        <v>1000</v>
      </c>
      <c r="O688">
        <v>1000</v>
      </c>
      <c r="P688">
        <v>120</v>
      </c>
      <c r="Q688">
        <v>81</v>
      </c>
      <c r="R688">
        <v>1000</v>
      </c>
      <c r="S688">
        <v>1000</v>
      </c>
      <c r="T688" t="s">
        <v>5057</v>
      </c>
      <c r="U688">
        <v>1000</v>
      </c>
      <c r="V688">
        <v>1000</v>
      </c>
      <c r="W688" t="s">
        <v>1851</v>
      </c>
      <c r="Y688">
        <v>2000</v>
      </c>
      <c r="Z688">
        <v>1037</v>
      </c>
      <c r="AA688">
        <v>963</v>
      </c>
      <c r="AB688" t="s">
        <v>773</v>
      </c>
      <c r="AF688" t="s">
        <v>3432</v>
      </c>
      <c r="AG688">
        <v>194</v>
      </c>
      <c r="AH688">
        <v>55</v>
      </c>
    </row>
    <row r="689" spans="1:34" x14ac:dyDescent="0.55000000000000004">
      <c r="A689" s="74"/>
      <c r="B689" s="7">
        <v>12</v>
      </c>
      <c r="C689" s="7">
        <v>30</v>
      </c>
      <c r="D689" s="11">
        <v>8</v>
      </c>
      <c r="E689" s="7" t="str">
        <f t="shared" si="10"/>
        <v>8_12_30</v>
      </c>
      <c r="F689">
        <v>1000</v>
      </c>
      <c r="G689">
        <v>1000</v>
      </c>
      <c r="I689" t="s">
        <v>2968</v>
      </c>
      <c r="J689">
        <v>1000</v>
      </c>
      <c r="K689">
        <v>1000</v>
      </c>
      <c r="L689">
        <v>1000</v>
      </c>
      <c r="M689">
        <v>1000</v>
      </c>
      <c r="N689">
        <v>1000</v>
      </c>
      <c r="O689">
        <v>1000</v>
      </c>
      <c r="P689">
        <v>100</v>
      </c>
      <c r="Q689">
        <v>108</v>
      </c>
      <c r="R689">
        <v>1000</v>
      </c>
      <c r="S689">
        <v>1000</v>
      </c>
      <c r="T689" t="s">
        <v>5058</v>
      </c>
      <c r="U689">
        <v>1000</v>
      </c>
      <c r="V689">
        <v>1000</v>
      </c>
      <c r="W689" t="s">
        <v>1852</v>
      </c>
      <c r="X689">
        <v>199</v>
      </c>
      <c r="Y689">
        <v>5</v>
      </c>
      <c r="Z689">
        <v>1000</v>
      </c>
      <c r="AA689">
        <v>1000</v>
      </c>
      <c r="AB689" t="s">
        <v>774</v>
      </c>
      <c r="AF689" t="s">
        <v>3433</v>
      </c>
      <c r="AG689">
        <v>100</v>
      </c>
      <c r="AH689">
        <v>1002</v>
      </c>
    </row>
    <row r="690" spans="1:34" x14ac:dyDescent="0.55000000000000004">
      <c r="A690" s="74"/>
      <c r="B690" s="7">
        <v>12</v>
      </c>
      <c r="C690" s="7">
        <v>31</v>
      </c>
      <c r="D690" s="11">
        <v>8</v>
      </c>
      <c r="E690" s="7" t="str">
        <f t="shared" si="10"/>
        <v>8_12_31</v>
      </c>
      <c r="F690">
        <v>785</v>
      </c>
      <c r="G690">
        <v>803</v>
      </c>
      <c r="I690" t="s">
        <v>2969</v>
      </c>
      <c r="J690">
        <v>1000</v>
      </c>
      <c r="K690">
        <v>1000</v>
      </c>
      <c r="L690">
        <v>995</v>
      </c>
      <c r="M690">
        <v>934</v>
      </c>
      <c r="N690">
        <v>875</v>
      </c>
      <c r="O690">
        <v>907</v>
      </c>
      <c r="P690">
        <v>112</v>
      </c>
      <c r="Q690">
        <v>101</v>
      </c>
      <c r="R690">
        <v>995</v>
      </c>
      <c r="S690">
        <v>1005</v>
      </c>
      <c r="T690" t="s">
        <v>5059</v>
      </c>
      <c r="U690">
        <v>1000</v>
      </c>
      <c r="V690">
        <v>1000</v>
      </c>
      <c r="W690" t="s">
        <v>1853</v>
      </c>
      <c r="X690">
        <v>1</v>
      </c>
      <c r="Y690">
        <v>1988</v>
      </c>
      <c r="Z690">
        <v>1000</v>
      </c>
      <c r="AA690">
        <v>1000</v>
      </c>
      <c r="AB690" t="s">
        <v>775</v>
      </c>
      <c r="AF690" t="s">
        <v>3434</v>
      </c>
      <c r="AG690">
        <v>100</v>
      </c>
      <c r="AH690">
        <v>1001</v>
      </c>
    </row>
    <row r="691" spans="1:34" x14ac:dyDescent="0.55000000000000004">
      <c r="A691" s="74"/>
      <c r="B691" s="7">
        <v>12</v>
      </c>
      <c r="C691" s="7">
        <v>4</v>
      </c>
      <c r="D691" s="11">
        <v>8</v>
      </c>
      <c r="E691" s="7" t="str">
        <f t="shared" si="10"/>
        <v>8_12_4</v>
      </c>
      <c r="F691">
        <v>1000</v>
      </c>
      <c r="G691">
        <v>1000</v>
      </c>
      <c r="I691" t="s">
        <v>2970</v>
      </c>
      <c r="J691">
        <v>1000</v>
      </c>
      <c r="K691">
        <v>999</v>
      </c>
      <c r="L691">
        <v>1000</v>
      </c>
      <c r="M691">
        <v>1000</v>
      </c>
      <c r="N691">
        <v>1000</v>
      </c>
      <c r="O691">
        <v>1000</v>
      </c>
      <c r="P691">
        <v>92</v>
      </c>
      <c r="Q691">
        <v>96</v>
      </c>
      <c r="R691">
        <v>1001</v>
      </c>
      <c r="S691">
        <v>999</v>
      </c>
      <c r="T691" t="s">
        <v>5060</v>
      </c>
      <c r="U691">
        <v>1002</v>
      </c>
      <c r="V691">
        <v>998</v>
      </c>
      <c r="W691" t="s">
        <v>1854</v>
      </c>
      <c r="X691">
        <v>100</v>
      </c>
      <c r="Y691">
        <v>997</v>
      </c>
      <c r="Z691">
        <v>1000</v>
      </c>
      <c r="AA691">
        <v>1000</v>
      </c>
      <c r="AB691" t="s">
        <v>776</v>
      </c>
      <c r="AF691" t="s">
        <v>3435</v>
      </c>
      <c r="AG691">
        <v>200</v>
      </c>
      <c r="AH691">
        <v>1</v>
      </c>
    </row>
    <row r="692" spans="1:34" x14ac:dyDescent="0.55000000000000004">
      <c r="A692" s="74"/>
      <c r="B692" s="7">
        <v>12</v>
      </c>
      <c r="C692" s="7">
        <v>5</v>
      </c>
      <c r="D692" s="11">
        <v>8</v>
      </c>
      <c r="E692" s="7" t="str">
        <f t="shared" si="10"/>
        <v>8_12_5</v>
      </c>
      <c r="F692">
        <v>1000</v>
      </c>
      <c r="G692">
        <v>1000</v>
      </c>
      <c r="I692" t="s">
        <v>2971</v>
      </c>
      <c r="J692">
        <v>1000</v>
      </c>
      <c r="K692">
        <v>1000</v>
      </c>
      <c r="L692">
        <v>1000</v>
      </c>
      <c r="M692">
        <v>1000</v>
      </c>
      <c r="N692">
        <v>1000</v>
      </c>
      <c r="O692">
        <v>1000</v>
      </c>
      <c r="P692">
        <v>102</v>
      </c>
      <c r="Q692">
        <v>109</v>
      </c>
      <c r="R692">
        <v>1000</v>
      </c>
      <c r="S692">
        <v>1000</v>
      </c>
      <c r="T692" t="s">
        <v>5061</v>
      </c>
      <c r="U692">
        <v>1000</v>
      </c>
      <c r="V692">
        <v>1000</v>
      </c>
      <c r="W692" t="s">
        <v>1855</v>
      </c>
      <c r="X692">
        <v>107</v>
      </c>
      <c r="Y692">
        <v>924</v>
      </c>
      <c r="Z692">
        <v>1000</v>
      </c>
      <c r="AA692">
        <v>1000</v>
      </c>
      <c r="AB692" t="s">
        <v>777</v>
      </c>
      <c r="AF692" t="s">
        <v>3436</v>
      </c>
      <c r="AG692">
        <v>199</v>
      </c>
      <c r="AH692">
        <v>10</v>
      </c>
    </row>
    <row r="693" spans="1:34" x14ac:dyDescent="0.55000000000000004">
      <c r="A693" s="74"/>
      <c r="B693" s="7">
        <v>12</v>
      </c>
      <c r="C693" s="7">
        <v>6</v>
      </c>
      <c r="D693" s="11">
        <v>8</v>
      </c>
      <c r="E693" s="7" t="str">
        <f t="shared" si="10"/>
        <v>8_12_6</v>
      </c>
      <c r="F693">
        <v>1000</v>
      </c>
      <c r="G693">
        <v>999</v>
      </c>
      <c r="I693" t="s">
        <v>2972</v>
      </c>
      <c r="J693">
        <v>1000</v>
      </c>
      <c r="K693">
        <v>1000</v>
      </c>
      <c r="L693">
        <v>1001</v>
      </c>
      <c r="M693">
        <v>998</v>
      </c>
      <c r="N693">
        <v>1000</v>
      </c>
      <c r="O693">
        <v>999</v>
      </c>
      <c r="P693">
        <v>116</v>
      </c>
      <c r="Q693">
        <v>87</v>
      </c>
      <c r="R693">
        <v>1002</v>
      </c>
      <c r="S693">
        <v>998</v>
      </c>
      <c r="T693" t="s">
        <v>5062</v>
      </c>
      <c r="U693">
        <v>1000</v>
      </c>
      <c r="V693">
        <v>1000</v>
      </c>
      <c r="W693" t="s">
        <v>1856</v>
      </c>
      <c r="X693">
        <v>56</v>
      </c>
      <c r="Y693">
        <v>1441</v>
      </c>
      <c r="Z693">
        <v>1000</v>
      </c>
      <c r="AA693">
        <v>1000</v>
      </c>
      <c r="AB693" t="s">
        <v>778</v>
      </c>
      <c r="AF693" t="s">
        <v>3437</v>
      </c>
      <c r="AG693">
        <v>200</v>
      </c>
      <c r="AH693">
        <v>1</v>
      </c>
    </row>
    <row r="694" spans="1:34" x14ac:dyDescent="0.55000000000000004">
      <c r="A694" s="74"/>
      <c r="B694" s="7">
        <v>12</v>
      </c>
      <c r="C694" s="7">
        <v>7</v>
      </c>
      <c r="D694" s="11">
        <v>8</v>
      </c>
      <c r="E694" s="7" t="str">
        <f t="shared" si="10"/>
        <v>8_12_7</v>
      </c>
      <c r="F694">
        <v>1001</v>
      </c>
      <c r="G694">
        <v>999</v>
      </c>
      <c r="I694" t="s">
        <v>2973</v>
      </c>
      <c r="J694">
        <v>1001</v>
      </c>
      <c r="K694">
        <v>999</v>
      </c>
      <c r="L694">
        <v>1001</v>
      </c>
      <c r="M694">
        <v>999</v>
      </c>
      <c r="N694">
        <v>1000</v>
      </c>
      <c r="O694">
        <v>1000</v>
      </c>
      <c r="P694">
        <v>114</v>
      </c>
      <c r="Q694">
        <v>116</v>
      </c>
      <c r="R694">
        <v>1000</v>
      </c>
      <c r="S694">
        <v>1000</v>
      </c>
      <c r="T694" t="s">
        <v>5063</v>
      </c>
      <c r="U694">
        <v>1001</v>
      </c>
      <c r="V694">
        <v>999</v>
      </c>
      <c r="W694" t="s">
        <v>1857</v>
      </c>
      <c r="X694">
        <v>200</v>
      </c>
      <c r="Y694">
        <v>1</v>
      </c>
      <c r="Z694">
        <v>990</v>
      </c>
      <c r="AA694">
        <v>1010</v>
      </c>
      <c r="AB694" t="s">
        <v>779</v>
      </c>
      <c r="AF694" t="s">
        <v>3438</v>
      </c>
      <c r="AG694">
        <v>11</v>
      </c>
      <c r="AH694">
        <v>1889</v>
      </c>
    </row>
    <row r="695" spans="1:34" x14ac:dyDescent="0.55000000000000004">
      <c r="A695" s="74"/>
      <c r="B695" s="7">
        <v>12</v>
      </c>
      <c r="C695" s="7">
        <v>8</v>
      </c>
      <c r="D695" s="11">
        <v>8</v>
      </c>
      <c r="E695" s="7" t="str">
        <f t="shared" si="10"/>
        <v>8_12_8</v>
      </c>
      <c r="F695">
        <v>1000</v>
      </c>
      <c r="G695">
        <v>1000</v>
      </c>
      <c r="I695" t="s">
        <v>2974</v>
      </c>
      <c r="J695">
        <v>1000</v>
      </c>
      <c r="K695">
        <v>999</v>
      </c>
      <c r="L695">
        <v>1000</v>
      </c>
      <c r="M695">
        <v>1000</v>
      </c>
      <c r="N695">
        <v>1000</v>
      </c>
      <c r="O695">
        <v>1000</v>
      </c>
      <c r="P695">
        <v>102</v>
      </c>
      <c r="Q695">
        <v>120</v>
      </c>
      <c r="R695">
        <v>1001</v>
      </c>
      <c r="S695">
        <v>999</v>
      </c>
      <c r="T695" t="s">
        <v>5064</v>
      </c>
      <c r="U695">
        <v>1001</v>
      </c>
      <c r="V695">
        <v>999</v>
      </c>
      <c r="W695" t="s">
        <v>1858</v>
      </c>
      <c r="X695">
        <v>90</v>
      </c>
      <c r="Y695">
        <v>1102</v>
      </c>
      <c r="Z695">
        <v>1000</v>
      </c>
      <c r="AA695">
        <v>1000</v>
      </c>
      <c r="AB695" t="s">
        <v>780</v>
      </c>
      <c r="AF695" t="s">
        <v>3439</v>
      </c>
      <c r="AG695">
        <v>197</v>
      </c>
      <c r="AH695">
        <v>25</v>
      </c>
    </row>
    <row r="696" spans="1:34" x14ac:dyDescent="0.55000000000000004">
      <c r="A696" s="74"/>
      <c r="B696" s="7">
        <v>12</v>
      </c>
      <c r="C696" s="7">
        <v>9</v>
      </c>
      <c r="D696" s="11">
        <v>8</v>
      </c>
      <c r="E696" s="7" t="str">
        <f t="shared" si="10"/>
        <v>8_12_9</v>
      </c>
      <c r="F696">
        <v>1001</v>
      </c>
      <c r="G696">
        <v>994</v>
      </c>
      <c r="I696" t="s">
        <v>2975</v>
      </c>
      <c r="J696">
        <v>987</v>
      </c>
      <c r="K696">
        <v>983</v>
      </c>
      <c r="L696">
        <v>997</v>
      </c>
      <c r="M696">
        <v>996</v>
      </c>
      <c r="N696">
        <v>1000</v>
      </c>
      <c r="O696">
        <v>999</v>
      </c>
      <c r="P696">
        <v>123</v>
      </c>
      <c r="Q696">
        <v>113</v>
      </c>
      <c r="R696">
        <v>1000</v>
      </c>
      <c r="S696">
        <v>1000</v>
      </c>
      <c r="T696" t="s">
        <v>5065</v>
      </c>
      <c r="U696">
        <v>998</v>
      </c>
      <c r="V696">
        <v>1002</v>
      </c>
      <c r="W696" t="s">
        <v>1859</v>
      </c>
      <c r="X696">
        <v>87</v>
      </c>
      <c r="Y696">
        <v>1128</v>
      </c>
      <c r="Z696">
        <v>1000</v>
      </c>
      <c r="AA696">
        <v>1000</v>
      </c>
      <c r="AB696" t="s">
        <v>781</v>
      </c>
      <c r="AF696" t="s">
        <v>3440</v>
      </c>
      <c r="AG696">
        <v>200</v>
      </c>
      <c r="AH696">
        <v>1</v>
      </c>
    </row>
    <row r="697" spans="1:34" x14ac:dyDescent="0.55000000000000004">
      <c r="A697" s="74"/>
      <c r="B697" s="7">
        <v>13</v>
      </c>
      <c r="C697" s="7">
        <v>14</v>
      </c>
      <c r="D697" s="11">
        <v>8</v>
      </c>
      <c r="E697" s="7" t="str">
        <f t="shared" si="10"/>
        <v>8_13_14</v>
      </c>
      <c r="F697">
        <v>994</v>
      </c>
      <c r="G697">
        <v>991</v>
      </c>
      <c r="I697" t="s">
        <v>2976</v>
      </c>
      <c r="J697">
        <v>999</v>
      </c>
      <c r="K697">
        <v>999</v>
      </c>
      <c r="L697">
        <v>1002</v>
      </c>
      <c r="M697">
        <v>978</v>
      </c>
      <c r="N697">
        <v>999</v>
      </c>
      <c r="O697">
        <v>1000</v>
      </c>
      <c r="P697">
        <v>110</v>
      </c>
      <c r="Q697">
        <v>118</v>
      </c>
      <c r="R697">
        <v>999</v>
      </c>
      <c r="S697">
        <v>1001</v>
      </c>
      <c r="T697" t="s">
        <v>5066</v>
      </c>
      <c r="U697">
        <v>1001</v>
      </c>
      <c r="V697">
        <v>999</v>
      </c>
      <c r="W697" t="s">
        <v>1860</v>
      </c>
      <c r="X697">
        <v>200</v>
      </c>
      <c r="Y697">
        <v>0</v>
      </c>
      <c r="Z697">
        <v>1000</v>
      </c>
      <c r="AA697">
        <v>1000</v>
      </c>
      <c r="AB697" t="s">
        <v>782</v>
      </c>
      <c r="AF697" t="s">
        <v>3441</v>
      </c>
      <c r="AG697">
        <v>200</v>
      </c>
      <c r="AH697">
        <v>0</v>
      </c>
    </row>
    <row r="698" spans="1:34" x14ac:dyDescent="0.55000000000000004">
      <c r="A698" s="74"/>
      <c r="B698" s="7">
        <v>13</v>
      </c>
      <c r="C698" s="7">
        <v>15</v>
      </c>
      <c r="D698" s="11">
        <v>8</v>
      </c>
      <c r="E698" s="7" t="str">
        <f t="shared" si="10"/>
        <v>8_13_15</v>
      </c>
      <c r="F698">
        <v>1000</v>
      </c>
      <c r="G698">
        <v>1000</v>
      </c>
      <c r="I698" t="s">
        <v>2977</v>
      </c>
      <c r="J698">
        <v>1000</v>
      </c>
      <c r="K698">
        <v>999</v>
      </c>
      <c r="L698">
        <v>1000</v>
      </c>
      <c r="M698">
        <v>1000</v>
      </c>
      <c r="N698">
        <v>1000</v>
      </c>
      <c r="O698">
        <v>1000</v>
      </c>
      <c r="P698">
        <v>104</v>
      </c>
      <c r="Q698">
        <v>116</v>
      </c>
      <c r="R698">
        <v>1000</v>
      </c>
      <c r="S698">
        <v>1000</v>
      </c>
      <c r="T698" t="s">
        <v>5067</v>
      </c>
      <c r="U698">
        <v>1001</v>
      </c>
      <c r="V698">
        <v>999</v>
      </c>
      <c r="W698" t="s">
        <v>1861</v>
      </c>
      <c r="X698">
        <v>200</v>
      </c>
      <c r="Y698">
        <v>1</v>
      </c>
      <c r="Z698">
        <v>1000</v>
      </c>
      <c r="AA698">
        <v>1000</v>
      </c>
      <c r="AB698" t="s">
        <v>783</v>
      </c>
      <c r="AF698" t="s">
        <v>3442</v>
      </c>
      <c r="AG698">
        <v>200</v>
      </c>
      <c r="AH698">
        <v>1</v>
      </c>
    </row>
    <row r="699" spans="1:34" x14ac:dyDescent="0.55000000000000004">
      <c r="A699" s="74"/>
      <c r="B699" s="7">
        <v>13</v>
      </c>
      <c r="C699" s="7">
        <v>16</v>
      </c>
      <c r="D699" s="11">
        <v>8</v>
      </c>
      <c r="E699" s="7" t="str">
        <f t="shared" si="10"/>
        <v>8_13_16</v>
      </c>
      <c r="F699">
        <v>1000</v>
      </c>
      <c r="G699">
        <v>1000</v>
      </c>
      <c r="I699" t="s">
        <v>2978</v>
      </c>
      <c r="J699">
        <v>1000</v>
      </c>
      <c r="K699">
        <v>999</v>
      </c>
      <c r="L699">
        <v>1002</v>
      </c>
      <c r="M699">
        <v>998</v>
      </c>
      <c r="N699">
        <v>1000</v>
      </c>
      <c r="O699">
        <v>999</v>
      </c>
      <c r="P699">
        <v>120</v>
      </c>
      <c r="Q699">
        <v>93</v>
      </c>
      <c r="R699">
        <v>1000</v>
      </c>
      <c r="S699">
        <v>1000</v>
      </c>
      <c r="T699" t="s">
        <v>5068</v>
      </c>
      <c r="U699">
        <v>1000</v>
      </c>
      <c r="V699">
        <v>1000</v>
      </c>
      <c r="W699" t="s">
        <v>1862</v>
      </c>
      <c r="X699">
        <v>200</v>
      </c>
      <c r="Y699">
        <v>1</v>
      </c>
      <c r="Z699">
        <v>1000</v>
      </c>
      <c r="AA699">
        <v>1000</v>
      </c>
      <c r="AB699" t="s">
        <v>784</v>
      </c>
      <c r="AF699" t="s">
        <v>3443</v>
      </c>
      <c r="AG699">
        <v>200</v>
      </c>
      <c r="AH699">
        <v>1</v>
      </c>
    </row>
    <row r="700" spans="1:34" x14ac:dyDescent="0.55000000000000004">
      <c r="A700" s="74"/>
      <c r="B700" s="7">
        <v>13</v>
      </c>
      <c r="C700" s="7">
        <v>17</v>
      </c>
      <c r="D700" s="11">
        <v>8</v>
      </c>
      <c r="E700" s="7" t="str">
        <f t="shared" si="10"/>
        <v>8_13_17</v>
      </c>
      <c r="F700">
        <v>1000</v>
      </c>
      <c r="G700">
        <v>1000</v>
      </c>
      <c r="I700" t="s">
        <v>2979</v>
      </c>
      <c r="J700">
        <v>1000</v>
      </c>
      <c r="K700">
        <v>1000</v>
      </c>
      <c r="L700">
        <v>1000</v>
      </c>
      <c r="M700">
        <v>1000</v>
      </c>
      <c r="N700">
        <v>1000</v>
      </c>
      <c r="O700">
        <v>1000</v>
      </c>
      <c r="P700">
        <v>113</v>
      </c>
      <c r="Q700">
        <v>95</v>
      </c>
      <c r="R700">
        <v>1000</v>
      </c>
      <c r="S700">
        <v>1000</v>
      </c>
      <c r="T700" t="s">
        <v>5069</v>
      </c>
      <c r="U700">
        <v>1000</v>
      </c>
      <c r="V700">
        <v>1000</v>
      </c>
      <c r="W700" t="s">
        <v>1863</v>
      </c>
      <c r="X700">
        <v>90</v>
      </c>
      <c r="Y700">
        <v>1098</v>
      </c>
      <c r="Z700">
        <v>997</v>
      </c>
      <c r="AA700">
        <v>1003</v>
      </c>
      <c r="AB700" t="s">
        <v>785</v>
      </c>
      <c r="AF700" t="s">
        <v>3444</v>
      </c>
      <c r="AG700">
        <v>200</v>
      </c>
      <c r="AH700">
        <v>1</v>
      </c>
    </row>
    <row r="701" spans="1:34" x14ac:dyDescent="0.55000000000000004">
      <c r="A701" s="74"/>
      <c r="B701" s="7">
        <v>13</v>
      </c>
      <c r="C701" s="7">
        <v>18</v>
      </c>
      <c r="D701" s="11">
        <v>8</v>
      </c>
      <c r="E701" s="7" t="str">
        <f t="shared" si="10"/>
        <v>8_13_18</v>
      </c>
      <c r="F701">
        <v>803</v>
      </c>
      <c r="G701">
        <v>776</v>
      </c>
      <c r="I701" t="s">
        <v>2980</v>
      </c>
      <c r="J701">
        <v>998</v>
      </c>
      <c r="K701">
        <v>1002</v>
      </c>
      <c r="L701">
        <v>1042</v>
      </c>
      <c r="M701">
        <v>904</v>
      </c>
      <c r="N701">
        <v>960</v>
      </c>
      <c r="O701">
        <v>868</v>
      </c>
      <c r="P701">
        <v>111</v>
      </c>
      <c r="Q701">
        <v>106</v>
      </c>
      <c r="R701">
        <v>1036</v>
      </c>
      <c r="S701">
        <v>964</v>
      </c>
      <c r="T701" t="s">
        <v>5070</v>
      </c>
      <c r="U701">
        <v>999</v>
      </c>
      <c r="V701">
        <v>1001</v>
      </c>
      <c r="W701" t="s">
        <v>1864</v>
      </c>
      <c r="X701">
        <v>87</v>
      </c>
      <c r="Y701">
        <v>1129</v>
      </c>
      <c r="Z701">
        <v>1012</v>
      </c>
      <c r="AA701">
        <v>988</v>
      </c>
      <c r="AB701" t="s">
        <v>786</v>
      </c>
      <c r="AF701" t="s">
        <v>3445</v>
      </c>
      <c r="AG701">
        <v>200</v>
      </c>
      <c r="AH701">
        <v>2</v>
      </c>
    </row>
    <row r="702" spans="1:34" x14ac:dyDescent="0.55000000000000004">
      <c r="A702" s="74"/>
      <c r="B702" s="7">
        <v>13</v>
      </c>
      <c r="C702" s="7">
        <v>19</v>
      </c>
      <c r="D702" s="11">
        <v>8</v>
      </c>
      <c r="E702" s="7" t="str">
        <f t="shared" si="10"/>
        <v>8_13_19</v>
      </c>
      <c r="F702">
        <v>1000</v>
      </c>
      <c r="G702">
        <v>1000</v>
      </c>
      <c r="I702" t="s">
        <v>2981</v>
      </c>
      <c r="J702">
        <v>998</v>
      </c>
      <c r="K702">
        <v>1001</v>
      </c>
      <c r="L702">
        <v>1000</v>
      </c>
      <c r="M702">
        <v>1000</v>
      </c>
      <c r="N702">
        <v>1000</v>
      </c>
      <c r="O702">
        <v>1000</v>
      </c>
      <c r="P702">
        <v>111</v>
      </c>
      <c r="Q702">
        <v>119</v>
      </c>
      <c r="R702">
        <v>1000</v>
      </c>
      <c r="S702">
        <v>1000</v>
      </c>
      <c r="T702" t="s">
        <v>5071</v>
      </c>
      <c r="U702">
        <v>998</v>
      </c>
      <c r="V702">
        <v>1002</v>
      </c>
      <c r="W702" t="s">
        <v>1865</v>
      </c>
      <c r="X702">
        <v>67</v>
      </c>
      <c r="Y702">
        <v>1324</v>
      </c>
      <c r="Z702">
        <v>1000</v>
      </c>
      <c r="AA702">
        <v>1000</v>
      </c>
      <c r="AB702" t="s">
        <v>787</v>
      </c>
      <c r="AF702" t="s">
        <v>3446</v>
      </c>
      <c r="AG702">
        <v>200</v>
      </c>
      <c r="AH702">
        <v>0</v>
      </c>
    </row>
    <row r="703" spans="1:34" x14ac:dyDescent="0.55000000000000004">
      <c r="A703" s="74"/>
      <c r="B703" s="7">
        <v>13</v>
      </c>
      <c r="C703" s="7">
        <v>2</v>
      </c>
      <c r="D703" s="11">
        <v>8</v>
      </c>
      <c r="E703" s="7" t="str">
        <f t="shared" si="10"/>
        <v>8_13_2</v>
      </c>
      <c r="F703">
        <v>1000</v>
      </c>
      <c r="G703">
        <v>999</v>
      </c>
      <c r="I703" t="s">
        <v>2982</v>
      </c>
      <c r="J703">
        <v>1000</v>
      </c>
      <c r="K703">
        <v>1000</v>
      </c>
      <c r="L703">
        <v>1001</v>
      </c>
      <c r="M703">
        <v>998</v>
      </c>
      <c r="N703">
        <v>999</v>
      </c>
      <c r="O703">
        <v>997</v>
      </c>
      <c r="P703">
        <v>97</v>
      </c>
      <c r="Q703">
        <v>108</v>
      </c>
      <c r="R703">
        <v>1000</v>
      </c>
      <c r="S703">
        <v>1000</v>
      </c>
      <c r="T703" t="s">
        <v>5072</v>
      </c>
      <c r="U703">
        <v>999</v>
      </c>
      <c r="V703">
        <v>1001</v>
      </c>
      <c r="W703" t="s">
        <v>1866</v>
      </c>
      <c r="X703">
        <v>100</v>
      </c>
      <c r="Y703">
        <v>1001</v>
      </c>
      <c r="Z703">
        <v>978</v>
      </c>
      <c r="AA703">
        <v>1022</v>
      </c>
      <c r="AB703" t="s">
        <v>788</v>
      </c>
      <c r="AF703" t="s">
        <v>3447</v>
      </c>
      <c r="AG703">
        <v>199</v>
      </c>
      <c r="AH703">
        <v>4</v>
      </c>
    </row>
    <row r="704" spans="1:34" x14ac:dyDescent="0.55000000000000004">
      <c r="A704" s="74"/>
      <c r="B704" s="7">
        <v>13</v>
      </c>
      <c r="C704" s="7">
        <v>20</v>
      </c>
      <c r="D704" s="11">
        <v>8</v>
      </c>
      <c r="E704" s="7" t="str">
        <f t="shared" si="10"/>
        <v>8_13_20</v>
      </c>
      <c r="F704">
        <v>1000</v>
      </c>
      <c r="G704">
        <v>1000</v>
      </c>
      <c r="I704" t="s">
        <v>2983</v>
      </c>
      <c r="J704">
        <v>1000</v>
      </c>
      <c r="K704">
        <v>1000</v>
      </c>
      <c r="L704">
        <v>1000</v>
      </c>
      <c r="M704">
        <v>1000</v>
      </c>
      <c r="N704">
        <v>1000</v>
      </c>
      <c r="O704">
        <v>1000</v>
      </c>
      <c r="P704">
        <v>126</v>
      </c>
      <c r="Q704">
        <v>93</v>
      </c>
      <c r="R704">
        <v>1000</v>
      </c>
      <c r="S704">
        <v>1000</v>
      </c>
      <c r="T704" t="s">
        <v>5073</v>
      </c>
      <c r="U704">
        <v>1001</v>
      </c>
      <c r="V704">
        <v>999</v>
      </c>
      <c r="W704" t="s">
        <v>1867</v>
      </c>
      <c r="X704">
        <v>72</v>
      </c>
      <c r="Y704">
        <v>1274</v>
      </c>
      <c r="Z704">
        <v>1031</v>
      </c>
      <c r="AA704">
        <v>969</v>
      </c>
      <c r="AB704" t="s">
        <v>789</v>
      </c>
      <c r="AF704" t="s">
        <v>3448</v>
      </c>
      <c r="AG704">
        <v>147</v>
      </c>
      <c r="AH704">
        <v>528</v>
      </c>
    </row>
    <row r="705" spans="1:34" x14ac:dyDescent="0.55000000000000004">
      <c r="A705" s="74"/>
      <c r="B705" s="7">
        <v>13</v>
      </c>
      <c r="C705" s="7">
        <v>21</v>
      </c>
      <c r="D705" s="11">
        <v>8</v>
      </c>
      <c r="E705" s="7" t="str">
        <f t="shared" si="10"/>
        <v>8_13_21</v>
      </c>
      <c r="F705">
        <v>1000</v>
      </c>
      <c r="G705">
        <v>1000</v>
      </c>
      <c r="I705" t="s">
        <v>2984</v>
      </c>
      <c r="J705">
        <v>1000</v>
      </c>
      <c r="K705">
        <v>1000</v>
      </c>
      <c r="L705">
        <v>1000</v>
      </c>
      <c r="M705">
        <v>1000</v>
      </c>
      <c r="N705">
        <v>1000</v>
      </c>
      <c r="O705">
        <v>1000</v>
      </c>
      <c r="P705">
        <v>119</v>
      </c>
      <c r="Q705">
        <v>99</v>
      </c>
      <c r="R705">
        <v>1000</v>
      </c>
      <c r="S705">
        <v>1000</v>
      </c>
      <c r="T705" t="s">
        <v>5074</v>
      </c>
      <c r="U705">
        <v>1000</v>
      </c>
      <c r="V705">
        <v>1000</v>
      </c>
      <c r="W705" t="s">
        <v>1868</v>
      </c>
      <c r="X705">
        <v>108</v>
      </c>
      <c r="Y705">
        <v>918</v>
      </c>
      <c r="Z705">
        <v>1028</v>
      </c>
      <c r="AA705">
        <v>972</v>
      </c>
      <c r="AB705" t="s">
        <v>790</v>
      </c>
      <c r="AF705" t="s">
        <v>3449</v>
      </c>
      <c r="AG705">
        <v>194</v>
      </c>
      <c r="AH705">
        <v>56</v>
      </c>
    </row>
    <row r="706" spans="1:34" x14ac:dyDescent="0.55000000000000004">
      <c r="A706" s="74"/>
      <c r="B706" s="7">
        <v>13</v>
      </c>
      <c r="C706" s="7">
        <v>22</v>
      </c>
      <c r="D706" s="11">
        <v>8</v>
      </c>
      <c r="E706" s="7" t="str">
        <f t="shared" si="10"/>
        <v>8_13_22</v>
      </c>
      <c r="F706">
        <v>1000</v>
      </c>
      <c r="G706">
        <v>1000</v>
      </c>
      <c r="I706" t="s">
        <v>2985</v>
      </c>
      <c r="J706">
        <v>1000</v>
      </c>
      <c r="K706">
        <v>1000</v>
      </c>
      <c r="L706">
        <v>1000</v>
      </c>
      <c r="M706">
        <v>1000</v>
      </c>
      <c r="N706">
        <v>1000</v>
      </c>
      <c r="O706">
        <v>1000</v>
      </c>
      <c r="P706">
        <v>109</v>
      </c>
      <c r="Q706">
        <v>118</v>
      </c>
      <c r="R706">
        <v>1000</v>
      </c>
      <c r="S706">
        <v>1000</v>
      </c>
      <c r="T706" t="s">
        <v>5075</v>
      </c>
      <c r="U706">
        <v>1000</v>
      </c>
      <c r="V706">
        <v>1000</v>
      </c>
      <c r="W706" t="s">
        <v>1869</v>
      </c>
      <c r="X706">
        <v>102</v>
      </c>
      <c r="Y706">
        <v>981</v>
      </c>
      <c r="Z706">
        <v>1000</v>
      </c>
      <c r="AA706">
        <v>1000</v>
      </c>
      <c r="AB706" t="s">
        <v>791</v>
      </c>
      <c r="AF706" t="s">
        <v>3450</v>
      </c>
      <c r="AG706">
        <v>97</v>
      </c>
      <c r="AH706">
        <v>1024</v>
      </c>
    </row>
    <row r="707" spans="1:34" x14ac:dyDescent="0.55000000000000004">
      <c r="A707" s="74"/>
      <c r="B707" s="7">
        <v>13</v>
      </c>
      <c r="C707" s="7">
        <v>23</v>
      </c>
      <c r="D707" s="11">
        <v>8</v>
      </c>
      <c r="E707" s="7" t="str">
        <f t="shared" ref="E707:E770" si="11">_xlfn.CONCAT(D707,"_",B707,"_",C707)</f>
        <v>8_13_23</v>
      </c>
      <c r="F707">
        <v>999</v>
      </c>
      <c r="G707">
        <v>1001</v>
      </c>
      <c r="I707" t="s">
        <v>2986</v>
      </c>
      <c r="J707">
        <v>1000</v>
      </c>
      <c r="K707">
        <v>1000</v>
      </c>
      <c r="L707">
        <v>1000</v>
      </c>
      <c r="M707">
        <v>1000</v>
      </c>
      <c r="N707">
        <v>1000</v>
      </c>
      <c r="O707">
        <v>1000</v>
      </c>
      <c r="P707">
        <v>106</v>
      </c>
      <c r="Q707">
        <v>110</v>
      </c>
      <c r="R707">
        <v>1000</v>
      </c>
      <c r="S707">
        <v>1000</v>
      </c>
      <c r="T707" t="s">
        <v>5076</v>
      </c>
      <c r="U707">
        <v>1000</v>
      </c>
      <c r="V707">
        <v>1000</v>
      </c>
      <c r="W707" t="s">
        <v>1870</v>
      </c>
      <c r="X707">
        <v>100</v>
      </c>
      <c r="Y707">
        <v>1000</v>
      </c>
      <c r="Z707">
        <v>1000</v>
      </c>
      <c r="AA707">
        <v>1000</v>
      </c>
      <c r="AB707" t="s">
        <v>792</v>
      </c>
      <c r="AF707" t="s">
        <v>3451</v>
      </c>
      <c r="AG707">
        <v>200</v>
      </c>
      <c r="AH707">
        <v>1</v>
      </c>
    </row>
    <row r="708" spans="1:34" x14ac:dyDescent="0.55000000000000004">
      <c r="A708" s="74"/>
      <c r="B708" s="7">
        <v>13</v>
      </c>
      <c r="C708" s="7">
        <v>24</v>
      </c>
      <c r="D708" s="11">
        <v>8</v>
      </c>
      <c r="E708" s="7" t="str">
        <f t="shared" si="11"/>
        <v>8_13_24</v>
      </c>
      <c r="F708">
        <v>1000</v>
      </c>
      <c r="G708">
        <v>999</v>
      </c>
      <c r="I708" t="s">
        <v>2987</v>
      </c>
      <c r="J708">
        <v>1000</v>
      </c>
      <c r="K708">
        <v>1000</v>
      </c>
      <c r="L708">
        <v>1000</v>
      </c>
      <c r="M708">
        <v>998</v>
      </c>
      <c r="N708">
        <v>1000</v>
      </c>
      <c r="O708">
        <v>1000</v>
      </c>
      <c r="P708">
        <v>95</v>
      </c>
      <c r="Q708">
        <v>100</v>
      </c>
      <c r="R708">
        <v>997</v>
      </c>
      <c r="S708">
        <v>1003</v>
      </c>
      <c r="T708" t="s">
        <v>5077</v>
      </c>
      <c r="U708">
        <v>1000</v>
      </c>
      <c r="V708">
        <v>1000</v>
      </c>
      <c r="W708" t="s">
        <v>1871</v>
      </c>
      <c r="X708">
        <v>27</v>
      </c>
      <c r="Y708">
        <v>1729</v>
      </c>
      <c r="Z708">
        <v>998</v>
      </c>
      <c r="AA708">
        <v>1002</v>
      </c>
      <c r="AB708" t="s">
        <v>793</v>
      </c>
      <c r="AF708" t="s">
        <v>3452</v>
      </c>
      <c r="AG708">
        <v>200</v>
      </c>
      <c r="AH708">
        <v>1</v>
      </c>
    </row>
    <row r="709" spans="1:34" x14ac:dyDescent="0.55000000000000004">
      <c r="A709" s="74"/>
      <c r="B709" s="7">
        <v>13</v>
      </c>
      <c r="C709" s="7">
        <v>25</v>
      </c>
      <c r="D709" s="11">
        <v>8</v>
      </c>
      <c r="E709" s="7" t="str">
        <f t="shared" si="11"/>
        <v>8_13_25</v>
      </c>
      <c r="F709">
        <v>977</v>
      </c>
      <c r="G709">
        <v>954</v>
      </c>
      <c r="I709" t="s">
        <v>2988</v>
      </c>
      <c r="J709">
        <v>1000</v>
      </c>
      <c r="K709">
        <v>999</v>
      </c>
      <c r="L709">
        <v>1019</v>
      </c>
      <c r="M709">
        <v>962</v>
      </c>
      <c r="N709">
        <v>1023</v>
      </c>
      <c r="O709">
        <v>957</v>
      </c>
      <c r="P709">
        <v>114</v>
      </c>
      <c r="Q709">
        <v>114</v>
      </c>
      <c r="R709">
        <v>1015</v>
      </c>
      <c r="S709">
        <v>985</v>
      </c>
      <c r="T709" t="s">
        <v>5078</v>
      </c>
      <c r="U709">
        <v>1000</v>
      </c>
      <c r="V709">
        <v>1000</v>
      </c>
      <c r="W709" t="s">
        <v>1872</v>
      </c>
      <c r="X709">
        <v>111</v>
      </c>
      <c r="Y709">
        <v>889</v>
      </c>
      <c r="Z709">
        <v>1001</v>
      </c>
      <c r="AA709">
        <v>999</v>
      </c>
      <c r="AB709" t="s">
        <v>794</v>
      </c>
      <c r="AF709" t="s">
        <v>3453</v>
      </c>
      <c r="AG709">
        <v>100</v>
      </c>
      <c r="AH709">
        <v>1000</v>
      </c>
    </row>
    <row r="710" spans="1:34" x14ac:dyDescent="0.55000000000000004">
      <c r="A710" s="74"/>
      <c r="B710" s="7">
        <v>13</v>
      </c>
      <c r="C710" s="7">
        <v>26</v>
      </c>
      <c r="D710" s="11">
        <v>8</v>
      </c>
      <c r="E710" s="7" t="str">
        <f t="shared" si="11"/>
        <v>8_13_26</v>
      </c>
      <c r="F710">
        <v>972</v>
      </c>
      <c r="G710">
        <v>963</v>
      </c>
      <c r="I710" t="s">
        <v>2989</v>
      </c>
      <c r="J710">
        <v>1000</v>
      </c>
      <c r="K710">
        <v>1000</v>
      </c>
      <c r="L710">
        <v>992</v>
      </c>
      <c r="M710">
        <v>997</v>
      </c>
      <c r="N710">
        <v>976</v>
      </c>
      <c r="O710">
        <v>1000</v>
      </c>
      <c r="P710">
        <v>106</v>
      </c>
      <c r="Q710">
        <v>102</v>
      </c>
      <c r="R710">
        <v>991</v>
      </c>
      <c r="S710">
        <v>1009</v>
      </c>
      <c r="T710" t="s">
        <v>5079</v>
      </c>
      <c r="U710">
        <v>1000</v>
      </c>
      <c r="V710">
        <v>1000</v>
      </c>
      <c r="W710" t="s">
        <v>1873</v>
      </c>
      <c r="X710">
        <v>1</v>
      </c>
      <c r="Y710">
        <v>1986</v>
      </c>
      <c r="Z710">
        <v>1000</v>
      </c>
      <c r="AA710">
        <v>1000</v>
      </c>
      <c r="AB710" t="s">
        <v>795</v>
      </c>
      <c r="AF710" t="s">
        <v>3454</v>
      </c>
      <c r="AG710">
        <v>100</v>
      </c>
      <c r="AH710">
        <v>1001</v>
      </c>
    </row>
    <row r="711" spans="1:34" x14ac:dyDescent="0.55000000000000004">
      <c r="A711" s="74"/>
      <c r="B711" s="7">
        <v>13</v>
      </c>
      <c r="C711" s="7">
        <v>27</v>
      </c>
      <c r="D711" s="11">
        <v>8</v>
      </c>
      <c r="E711" s="7" t="str">
        <f t="shared" si="11"/>
        <v>8_13_27</v>
      </c>
      <c r="F711">
        <v>937</v>
      </c>
      <c r="G711">
        <v>931</v>
      </c>
      <c r="I711" t="s">
        <v>2990</v>
      </c>
      <c r="J711">
        <v>1000</v>
      </c>
      <c r="K711">
        <v>1000</v>
      </c>
      <c r="L711">
        <v>981</v>
      </c>
      <c r="M711">
        <v>992</v>
      </c>
      <c r="N711">
        <v>980</v>
      </c>
      <c r="O711">
        <v>943</v>
      </c>
      <c r="P711">
        <v>108</v>
      </c>
      <c r="Q711">
        <v>120</v>
      </c>
      <c r="R711">
        <v>1012</v>
      </c>
      <c r="S711">
        <v>988</v>
      </c>
      <c r="T711" t="s">
        <v>5080</v>
      </c>
      <c r="U711">
        <v>1000</v>
      </c>
      <c r="V711">
        <v>1000</v>
      </c>
      <c r="W711" t="s">
        <v>1874</v>
      </c>
      <c r="X711">
        <v>159</v>
      </c>
      <c r="Y711">
        <v>411</v>
      </c>
      <c r="Z711">
        <v>989</v>
      </c>
      <c r="AA711">
        <v>1011</v>
      </c>
      <c r="AB711" t="s">
        <v>796</v>
      </c>
      <c r="AF711" t="s">
        <v>3455</v>
      </c>
      <c r="AH711">
        <v>2001</v>
      </c>
    </row>
    <row r="712" spans="1:34" x14ac:dyDescent="0.55000000000000004">
      <c r="A712" s="74"/>
      <c r="B712" s="7">
        <v>13</v>
      </c>
      <c r="C712" s="7">
        <v>28</v>
      </c>
      <c r="D712" s="11">
        <v>8</v>
      </c>
      <c r="E712" s="7" t="str">
        <f t="shared" si="11"/>
        <v>8_13_28</v>
      </c>
      <c r="F712">
        <v>753</v>
      </c>
      <c r="G712">
        <v>774</v>
      </c>
      <c r="I712" t="s">
        <v>2991</v>
      </c>
      <c r="J712">
        <v>972</v>
      </c>
      <c r="K712">
        <v>965</v>
      </c>
      <c r="L712">
        <v>960</v>
      </c>
      <c r="M712">
        <v>948</v>
      </c>
      <c r="N712">
        <v>1008</v>
      </c>
      <c r="O712">
        <v>793</v>
      </c>
      <c r="P712">
        <v>124</v>
      </c>
      <c r="Q712">
        <v>110</v>
      </c>
      <c r="R712">
        <v>1027</v>
      </c>
      <c r="S712">
        <v>973</v>
      </c>
      <c r="T712" t="s">
        <v>5081</v>
      </c>
      <c r="U712">
        <v>1002</v>
      </c>
      <c r="V712">
        <v>998</v>
      </c>
      <c r="W712" t="s">
        <v>1875</v>
      </c>
      <c r="X712">
        <v>200</v>
      </c>
      <c r="Y712">
        <v>2</v>
      </c>
      <c r="Z712">
        <v>1000</v>
      </c>
      <c r="AA712">
        <v>1000</v>
      </c>
      <c r="AB712" t="s">
        <v>797</v>
      </c>
      <c r="AF712" t="s">
        <v>3456</v>
      </c>
      <c r="AG712">
        <v>100</v>
      </c>
      <c r="AH712">
        <v>1000</v>
      </c>
    </row>
    <row r="713" spans="1:34" x14ac:dyDescent="0.55000000000000004">
      <c r="A713" s="74"/>
      <c r="B713" s="7">
        <v>13</v>
      </c>
      <c r="C713" s="7">
        <v>29</v>
      </c>
      <c r="D713" s="11">
        <v>8</v>
      </c>
      <c r="E713" s="7" t="str">
        <f t="shared" si="11"/>
        <v>8_13_29</v>
      </c>
      <c r="F713">
        <v>866</v>
      </c>
      <c r="G713">
        <v>881</v>
      </c>
      <c r="I713" t="s">
        <v>2992</v>
      </c>
      <c r="J713">
        <v>1000</v>
      </c>
      <c r="K713">
        <v>999</v>
      </c>
      <c r="L713">
        <v>1024</v>
      </c>
      <c r="M713">
        <v>916</v>
      </c>
      <c r="N713">
        <v>980</v>
      </c>
      <c r="O713">
        <v>940</v>
      </c>
      <c r="P713">
        <v>108</v>
      </c>
      <c r="Q713">
        <v>111</v>
      </c>
      <c r="R713">
        <v>1012</v>
      </c>
      <c r="S713">
        <v>988</v>
      </c>
      <c r="T713" t="s">
        <v>5082</v>
      </c>
      <c r="U713">
        <v>1001</v>
      </c>
      <c r="V713">
        <v>999</v>
      </c>
      <c r="W713" t="s">
        <v>1876</v>
      </c>
      <c r="Y713">
        <v>2000</v>
      </c>
      <c r="Z713">
        <v>1000</v>
      </c>
      <c r="AA713">
        <v>1000</v>
      </c>
      <c r="AB713" t="s">
        <v>798</v>
      </c>
      <c r="AF713" t="s">
        <v>3457</v>
      </c>
      <c r="AG713">
        <v>100</v>
      </c>
      <c r="AH713">
        <v>1000</v>
      </c>
    </row>
    <row r="714" spans="1:34" x14ac:dyDescent="0.55000000000000004">
      <c r="A714" s="74"/>
      <c r="B714" s="7">
        <v>13</v>
      </c>
      <c r="C714" s="7">
        <v>3</v>
      </c>
      <c r="D714" s="11">
        <v>8</v>
      </c>
      <c r="E714" s="7" t="str">
        <f t="shared" si="11"/>
        <v>8_13_3</v>
      </c>
      <c r="F714">
        <v>1000</v>
      </c>
      <c r="G714">
        <v>1000</v>
      </c>
      <c r="I714" t="s">
        <v>2993</v>
      </c>
      <c r="J714">
        <v>999</v>
      </c>
      <c r="K714">
        <v>1000</v>
      </c>
      <c r="L714">
        <v>1000</v>
      </c>
      <c r="M714">
        <v>1000</v>
      </c>
      <c r="N714">
        <v>1000</v>
      </c>
      <c r="O714">
        <v>1000</v>
      </c>
      <c r="P714">
        <v>102</v>
      </c>
      <c r="Q714">
        <v>102</v>
      </c>
      <c r="R714">
        <v>1000</v>
      </c>
      <c r="S714">
        <v>1000</v>
      </c>
      <c r="T714" t="s">
        <v>5083</v>
      </c>
      <c r="U714">
        <v>1000</v>
      </c>
      <c r="V714">
        <v>1000</v>
      </c>
      <c r="W714" t="s">
        <v>1877</v>
      </c>
      <c r="X714">
        <v>170</v>
      </c>
      <c r="Y714">
        <v>296</v>
      </c>
      <c r="Z714">
        <v>996</v>
      </c>
      <c r="AA714">
        <v>1004</v>
      </c>
      <c r="AB714" t="s">
        <v>799</v>
      </c>
      <c r="AF714" t="s">
        <v>3458</v>
      </c>
      <c r="AG714">
        <v>100</v>
      </c>
      <c r="AH714">
        <v>1001</v>
      </c>
    </row>
    <row r="715" spans="1:34" x14ac:dyDescent="0.55000000000000004">
      <c r="A715" s="74"/>
      <c r="B715" s="7">
        <v>13</v>
      </c>
      <c r="C715" s="7">
        <v>30</v>
      </c>
      <c r="D715" s="11">
        <v>8</v>
      </c>
      <c r="E715" s="7" t="str">
        <f t="shared" si="11"/>
        <v>8_13_30</v>
      </c>
      <c r="F715">
        <v>1000</v>
      </c>
      <c r="G715">
        <v>1000</v>
      </c>
      <c r="I715" t="s">
        <v>2994</v>
      </c>
      <c r="J715">
        <v>1000</v>
      </c>
      <c r="K715">
        <v>1000</v>
      </c>
      <c r="L715">
        <v>1000</v>
      </c>
      <c r="M715">
        <v>1000</v>
      </c>
      <c r="N715">
        <v>1000</v>
      </c>
      <c r="O715">
        <v>1000</v>
      </c>
      <c r="P715">
        <v>110</v>
      </c>
      <c r="Q715">
        <v>115</v>
      </c>
      <c r="R715">
        <v>1000</v>
      </c>
      <c r="S715">
        <v>1000</v>
      </c>
      <c r="T715" t="s">
        <v>5084</v>
      </c>
      <c r="U715">
        <v>1000</v>
      </c>
      <c r="V715">
        <v>1000</v>
      </c>
      <c r="W715" t="s">
        <v>1878</v>
      </c>
      <c r="X715">
        <v>199</v>
      </c>
      <c r="Y715">
        <v>8</v>
      </c>
      <c r="Z715">
        <v>1000</v>
      </c>
      <c r="AA715">
        <v>1000</v>
      </c>
      <c r="AB715" t="s">
        <v>800</v>
      </c>
      <c r="AF715" t="s">
        <v>3459</v>
      </c>
      <c r="AG715">
        <v>102</v>
      </c>
      <c r="AH715">
        <v>981</v>
      </c>
    </row>
    <row r="716" spans="1:34" x14ac:dyDescent="0.55000000000000004">
      <c r="A716" s="74"/>
      <c r="B716" s="7">
        <v>13</v>
      </c>
      <c r="C716" s="7">
        <v>31</v>
      </c>
      <c r="D716" s="11">
        <v>8</v>
      </c>
      <c r="E716" s="7" t="str">
        <f t="shared" si="11"/>
        <v>8_13_31</v>
      </c>
      <c r="F716">
        <v>1000</v>
      </c>
      <c r="G716">
        <v>998</v>
      </c>
      <c r="I716" t="s">
        <v>2995</v>
      </c>
      <c r="J716">
        <v>1001</v>
      </c>
      <c r="K716">
        <v>999</v>
      </c>
      <c r="L716">
        <v>1016</v>
      </c>
      <c r="M716">
        <v>980</v>
      </c>
      <c r="N716">
        <v>1001</v>
      </c>
      <c r="O716">
        <v>999</v>
      </c>
      <c r="P716">
        <v>119</v>
      </c>
      <c r="Q716">
        <v>104</v>
      </c>
      <c r="R716">
        <v>1003</v>
      </c>
      <c r="S716">
        <v>997</v>
      </c>
      <c r="T716" t="s">
        <v>5085</v>
      </c>
      <c r="U716">
        <v>1001</v>
      </c>
      <c r="V716">
        <v>999</v>
      </c>
      <c r="W716" t="s">
        <v>1879</v>
      </c>
      <c r="X716">
        <v>4</v>
      </c>
      <c r="Y716">
        <v>1960</v>
      </c>
      <c r="Z716">
        <v>1032</v>
      </c>
      <c r="AA716">
        <v>968</v>
      </c>
      <c r="AB716" t="s">
        <v>801</v>
      </c>
      <c r="AF716" t="s">
        <v>3460</v>
      </c>
      <c r="AG716">
        <v>200</v>
      </c>
      <c r="AH716">
        <v>1</v>
      </c>
    </row>
    <row r="717" spans="1:34" x14ac:dyDescent="0.55000000000000004">
      <c r="A717" s="74"/>
      <c r="B717" s="7">
        <v>13</v>
      </c>
      <c r="C717" s="7">
        <v>4</v>
      </c>
      <c r="D717" s="11">
        <v>8</v>
      </c>
      <c r="E717" s="7" t="str">
        <f t="shared" si="11"/>
        <v>8_13_4</v>
      </c>
      <c r="F717">
        <v>1000</v>
      </c>
      <c r="G717">
        <v>1000</v>
      </c>
      <c r="I717" t="s">
        <v>2996</v>
      </c>
      <c r="J717">
        <v>987</v>
      </c>
      <c r="K717">
        <v>977</v>
      </c>
      <c r="L717">
        <v>1000</v>
      </c>
      <c r="M717">
        <v>999</v>
      </c>
      <c r="N717">
        <v>1000</v>
      </c>
      <c r="O717">
        <v>1000</v>
      </c>
      <c r="P717">
        <v>108</v>
      </c>
      <c r="Q717">
        <v>113</v>
      </c>
      <c r="R717">
        <v>1002</v>
      </c>
      <c r="S717">
        <v>998</v>
      </c>
      <c r="T717" t="s">
        <v>5086</v>
      </c>
      <c r="U717">
        <v>1012</v>
      </c>
      <c r="V717">
        <v>988</v>
      </c>
      <c r="W717" t="s">
        <v>1880</v>
      </c>
      <c r="Y717">
        <v>2001</v>
      </c>
      <c r="Z717">
        <v>1020</v>
      </c>
      <c r="AA717">
        <v>980</v>
      </c>
      <c r="AB717" t="s">
        <v>802</v>
      </c>
      <c r="AF717" t="s">
        <v>3461</v>
      </c>
      <c r="AG717">
        <v>200</v>
      </c>
      <c r="AH717">
        <v>1</v>
      </c>
    </row>
    <row r="718" spans="1:34" x14ac:dyDescent="0.55000000000000004">
      <c r="A718" s="74"/>
      <c r="B718" s="7">
        <v>13</v>
      </c>
      <c r="C718" s="7">
        <v>5</v>
      </c>
      <c r="D718" s="11">
        <v>8</v>
      </c>
      <c r="E718" s="7" t="str">
        <f t="shared" si="11"/>
        <v>8_13_5</v>
      </c>
      <c r="F718">
        <v>1000</v>
      </c>
      <c r="G718">
        <v>1000</v>
      </c>
      <c r="I718" t="s">
        <v>2997</v>
      </c>
      <c r="J718">
        <v>1000</v>
      </c>
      <c r="K718">
        <v>1000</v>
      </c>
      <c r="L718">
        <v>1000</v>
      </c>
      <c r="M718">
        <v>1000</v>
      </c>
      <c r="N718">
        <v>1000</v>
      </c>
      <c r="O718">
        <v>1000</v>
      </c>
      <c r="P718">
        <v>106</v>
      </c>
      <c r="Q718">
        <v>118</v>
      </c>
      <c r="R718">
        <v>1000</v>
      </c>
      <c r="S718">
        <v>1000</v>
      </c>
      <c r="T718" t="s">
        <v>5087</v>
      </c>
      <c r="U718">
        <v>1000</v>
      </c>
      <c r="V718">
        <v>1000</v>
      </c>
      <c r="W718" t="s">
        <v>1881</v>
      </c>
      <c r="X718">
        <v>188</v>
      </c>
      <c r="Y718">
        <v>117</v>
      </c>
      <c r="Z718">
        <v>1000</v>
      </c>
      <c r="AA718">
        <v>1000</v>
      </c>
      <c r="AB718" t="s">
        <v>803</v>
      </c>
      <c r="AF718" t="s">
        <v>3462</v>
      </c>
      <c r="AG718">
        <v>200</v>
      </c>
      <c r="AH718">
        <v>1</v>
      </c>
    </row>
    <row r="719" spans="1:34" x14ac:dyDescent="0.55000000000000004">
      <c r="A719" s="74"/>
      <c r="B719" s="7">
        <v>13</v>
      </c>
      <c r="C719" s="7">
        <v>6</v>
      </c>
      <c r="D719" s="11">
        <v>8</v>
      </c>
      <c r="E719" s="7" t="str">
        <f t="shared" si="11"/>
        <v>8_13_6</v>
      </c>
      <c r="F719">
        <v>1000</v>
      </c>
      <c r="G719">
        <v>997</v>
      </c>
      <c r="I719" t="s">
        <v>2998</v>
      </c>
      <c r="J719">
        <v>1000</v>
      </c>
      <c r="K719">
        <v>1000</v>
      </c>
      <c r="L719">
        <v>1000</v>
      </c>
      <c r="M719">
        <v>999</v>
      </c>
      <c r="N719">
        <v>1000</v>
      </c>
      <c r="O719">
        <v>998</v>
      </c>
      <c r="P719">
        <v>98</v>
      </c>
      <c r="Q719">
        <v>108</v>
      </c>
      <c r="R719">
        <v>1000</v>
      </c>
      <c r="S719">
        <v>1000</v>
      </c>
      <c r="T719" t="s">
        <v>5088</v>
      </c>
      <c r="U719">
        <v>1000</v>
      </c>
      <c r="V719">
        <v>1000</v>
      </c>
      <c r="W719" t="s">
        <v>1882</v>
      </c>
      <c r="X719">
        <v>143</v>
      </c>
      <c r="Y719">
        <v>570</v>
      </c>
      <c r="Z719">
        <v>986</v>
      </c>
      <c r="AA719">
        <v>1014</v>
      </c>
      <c r="AB719" t="s">
        <v>804</v>
      </c>
      <c r="AF719" t="s">
        <v>3463</v>
      </c>
      <c r="AG719">
        <v>200</v>
      </c>
      <c r="AH719">
        <v>0</v>
      </c>
    </row>
    <row r="720" spans="1:34" x14ac:dyDescent="0.55000000000000004">
      <c r="A720" s="74"/>
      <c r="B720" s="7">
        <v>13</v>
      </c>
      <c r="C720" s="7">
        <v>7</v>
      </c>
      <c r="D720" s="11">
        <v>8</v>
      </c>
      <c r="E720" s="7" t="str">
        <f t="shared" si="11"/>
        <v>8_13_7</v>
      </c>
      <c r="F720">
        <v>1000</v>
      </c>
      <c r="G720">
        <v>1000</v>
      </c>
      <c r="I720" t="s">
        <v>2999</v>
      </c>
      <c r="J720">
        <v>1000</v>
      </c>
      <c r="K720">
        <v>1000</v>
      </c>
      <c r="L720">
        <v>1000</v>
      </c>
      <c r="M720">
        <v>1000</v>
      </c>
      <c r="N720">
        <v>1000</v>
      </c>
      <c r="O720">
        <v>999</v>
      </c>
      <c r="P720">
        <v>103</v>
      </c>
      <c r="Q720">
        <v>109</v>
      </c>
      <c r="R720">
        <v>1000</v>
      </c>
      <c r="S720">
        <v>1000</v>
      </c>
      <c r="T720" t="s">
        <v>5089</v>
      </c>
      <c r="U720">
        <v>1000</v>
      </c>
      <c r="V720">
        <v>1000</v>
      </c>
      <c r="W720" t="s">
        <v>1883</v>
      </c>
      <c r="Y720">
        <v>2000</v>
      </c>
      <c r="Z720">
        <v>1000</v>
      </c>
      <c r="AA720">
        <v>1000</v>
      </c>
      <c r="AB720" t="s">
        <v>805</v>
      </c>
      <c r="AF720" t="s">
        <v>3464</v>
      </c>
      <c r="AG720">
        <v>93</v>
      </c>
      <c r="AH720">
        <v>1067</v>
      </c>
    </row>
    <row r="721" spans="1:34" x14ac:dyDescent="0.55000000000000004">
      <c r="A721" s="74"/>
      <c r="B721" s="7">
        <v>13</v>
      </c>
      <c r="C721" s="7">
        <v>8</v>
      </c>
      <c r="D721" s="11">
        <v>8</v>
      </c>
      <c r="E721" s="7" t="str">
        <f t="shared" si="11"/>
        <v>8_13_8</v>
      </c>
      <c r="F721">
        <v>1001</v>
      </c>
      <c r="G721">
        <v>999</v>
      </c>
      <c r="I721" t="s">
        <v>3000</v>
      </c>
      <c r="J721">
        <v>1000</v>
      </c>
      <c r="K721">
        <v>1000</v>
      </c>
      <c r="L721">
        <v>1000</v>
      </c>
      <c r="M721">
        <v>1000</v>
      </c>
      <c r="N721">
        <v>1000</v>
      </c>
      <c r="O721">
        <v>1000</v>
      </c>
      <c r="P721">
        <v>102</v>
      </c>
      <c r="Q721">
        <v>126</v>
      </c>
      <c r="R721">
        <v>1001</v>
      </c>
      <c r="S721">
        <v>999</v>
      </c>
      <c r="T721" t="s">
        <v>5090</v>
      </c>
      <c r="U721">
        <v>1000</v>
      </c>
      <c r="V721">
        <v>1000</v>
      </c>
      <c r="W721" t="s">
        <v>1884</v>
      </c>
      <c r="Y721">
        <v>2002</v>
      </c>
      <c r="Z721">
        <v>1000</v>
      </c>
      <c r="AA721">
        <v>1000</v>
      </c>
      <c r="AB721" t="s">
        <v>806</v>
      </c>
      <c r="AF721" t="s">
        <v>3465</v>
      </c>
      <c r="AG721">
        <v>3</v>
      </c>
      <c r="AH721">
        <v>1963</v>
      </c>
    </row>
    <row r="722" spans="1:34" x14ac:dyDescent="0.55000000000000004">
      <c r="A722" s="74"/>
      <c r="B722" s="7">
        <v>13</v>
      </c>
      <c r="C722" s="7">
        <v>9</v>
      </c>
      <c r="D722" s="11">
        <v>8</v>
      </c>
      <c r="E722" s="7" t="str">
        <f t="shared" si="11"/>
        <v>8_13_9</v>
      </c>
      <c r="F722">
        <v>986</v>
      </c>
      <c r="G722">
        <v>990</v>
      </c>
      <c r="I722" t="s">
        <v>3001</v>
      </c>
      <c r="J722">
        <v>1000</v>
      </c>
      <c r="K722">
        <v>1000</v>
      </c>
      <c r="L722">
        <v>985</v>
      </c>
      <c r="M722">
        <v>1007</v>
      </c>
      <c r="N722">
        <v>982</v>
      </c>
      <c r="O722">
        <v>1006</v>
      </c>
      <c r="P722">
        <v>116</v>
      </c>
      <c r="Q722">
        <v>122</v>
      </c>
      <c r="R722">
        <v>994</v>
      </c>
      <c r="S722">
        <v>1006</v>
      </c>
      <c r="T722" t="s">
        <v>5091</v>
      </c>
      <c r="U722">
        <v>1001</v>
      </c>
      <c r="V722">
        <v>999</v>
      </c>
      <c r="W722" t="s">
        <v>1885</v>
      </c>
      <c r="X722">
        <v>36</v>
      </c>
      <c r="Y722">
        <v>1639</v>
      </c>
      <c r="Z722">
        <v>1001</v>
      </c>
      <c r="AA722">
        <v>999</v>
      </c>
      <c r="AB722" t="s">
        <v>807</v>
      </c>
      <c r="AF722" t="s">
        <v>3466</v>
      </c>
      <c r="AG722">
        <v>200</v>
      </c>
      <c r="AH722">
        <v>1</v>
      </c>
    </row>
    <row r="723" spans="1:34" x14ac:dyDescent="0.55000000000000004">
      <c r="A723" s="74"/>
      <c r="B723" s="7">
        <v>14</v>
      </c>
      <c r="C723" s="7">
        <v>15</v>
      </c>
      <c r="D723" s="11">
        <v>8</v>
      </c>
      <c r="E723" s="7" t="str">
        <f t="shared" si="11"/>
        <v>8_14_15</v>
      </c>
      <c r="F723">
        <v>999</v>
      </c>
      <c r="G723">
        <v>997</v>
      </c>
      <c r="I723" t="s">
        <v>3002</v>
      </c>
      <c r="J723">
        <v>1000</v>
      </c>
      <c r="K723">
        <v>1000</v>
      </c>
      <c r="L723">
        <v>992</v>
      </c>
      <c r="M723">
        <v>1004</v>
      </c>
      <c r="N723">
        <v>998</v>
      </c>
      <c r="O723">
        <v>1000</v>
      </c>
      <c r="P723">
        <v>98</v>
      </c>
      <c r="Q723">
        <v>120</v>
      </c>
      <c r="R723">
        <v>999</v>
      </c>
      <c r="S723">
        <v>1001</v>
      </c>
      <c r="T723" t="s">
        <v>5092</v>
      </c>
      <c r="U723">
        <v>1000</v>
      </c>
      <c r="V723">
        <v>1000</v>
      </c>
      <c r="W723" t="s">
        <v>1886</v>
      </c>
      <c r="X723">
        <v>200</v>
      </c>
      <c r="Y723">
        <v>1</v>
      </c>
      <c r="Z723">
        <v>1037</v>
      </c>
      <c r="AA723">
        <v>963</v>
      </c>
      <c r="AB723" t="s">
        <v>808</v>
      </c>
      <c r="AF723" t="s">
        <v>3467</v>
      </c>
      <c r="AH723">
        <v>2000</v>
      </c>
    </row>
    <row r="724" spans="1:34" x14ac:dyDescent="0.55000000000000004">
      <c r="A724" s="74"/>
      <c r="B724" s="7">
        <v>14</v>
      </c>
      <c r="C724" s="7">
        <v>16</v>
      </c>
      <c r="D724" s="11">
        <v>8</v>
      </c>
      <c r="E724" s="7" t="str">
        <f t="shared" si="11"/>
        <v>8_14_16</v>
      </c>
      <c r="F724">
        <v>999</v>
      </c>
      <c r="G724">
        <v>998</v>
      </c>
      <c r="I724" t="s">
        <v>3003</v>
      </c>
      <c r="J724">
        <v>1001</v>
      </c>
      <c r="K724">
        <v>999</v>
      </c>
      <c r="L724">
        <v>997</v>
      </c>
      <c r="M724">
        <v>1003</v>
      </c>
      <c r="N724">
        <v>999</v>
      </c>
      <c r="O724">
        <v>1000</v>
      </c>
      <c r="P724">
        <v>118</v>
      </c>
      <c r="Q724">
        <v>116</v>
      </c>
      <c r="R724">
        <v>999</v>
      </c>
      <c r="S724">
        <v>1001</v>
      </c>
      <c r="T724" t="s">
        <v>5093</v>
      </c>
      <c r="U724">
        <v>1001</v>
      </c>
      <c r="V724">
        <v>999</v>
      </c>
      <c r="W724" t="s">
        <v>1887</v>
      </c>
      <c r="X724">
        <v>90</v>
      </c>
      <c r="Y724">
        <v>1094</v>
      </c>
      <c r="Z724">
        <v>1000</v>
      </c>
      <c r="AA724">
        <v>1000</v>
      </c>
      <c r="AB724" t="s">
        <v>809</v>
      </c>
      <c r="AF724" t="s">
        <v>3468</v>
      </c>
      <c r="AG724">
        <v>200</v>
      </c>
      <c r="AH724">
        <v>0</v>
      </c>
    </row>
    <row r="725" spans="1:34" x14ac:dyDescent="0.55000000000000004">
      <c r="A725" s="74"/>
      <c r="B725" s="7">
        <v>14</v>
      </c>
      <c r="C725" s="7">
        <v>17</v>
      </c>
      <c r="D725" s="11">
        <v>8</v>
      </c>
      <c r="E725" s="7" t="str">
        <f t="shared" si="11"/>
        <v>8_14_17</v>
      </c>
      <c r="F725">
        <v>999</v>
      </c>
      <c r="G725">
        <v>1000</v>
      </c>
      <c r="I725" t="s">
        <v>3004</v>
      </c>
      <c r="J725">
        <v>1000</v>
      </c>
      <c r="K725">
        <v>1000</v>
      </c>
      <c r="L725">
        <v>998</v>
      </c>
      <c r="M725">
        <v>1001</v>
      </c>
      <c r="N725">
        <v>1001</v>
      </c>
      <c r="O725">
        <v>999</v>
      </c>
      <c r="P725">
        <v>112</v>
      </c>
      <c r="Q725">
        <v>93</v>
      </c>
      <c r="R725">
        <v>1001</v>
      </c>
      <c r="S725">
        <v>999</v>
      </c>
      <c r="T725" t="s">
        <v>5094</v>
      </c>
      <c r="U725">
        <v>1000</v>
      </c>
      <c r="V725">
        <v>1000</v>
      </c>
      <c r="W725" t="s">
        <v>1888</v>
      </c>
      <c r="X725">
        <v>200</v>
      </c>
      <c r="Y725">
        <v>0</v>
      </c>
      <c r="Z725">
        <v>1000</v>
      </c>
      <c r="AA725">
        <v>1000</v>
      </c>
      <c r="AB725" t="s">
        <v>810</v>
      </c>
      <c r="AF725" t="s">
        <v>3469</v>
      </c>
      <c r="AG725">
        <v>8</v>
      </c>
      <c r="AH725">
        <v>1917</v>
      </c>
    </row>
    <row r="726" spans="1:34" x14ac:dyDescent="0.55000000000000004">
      <c r="A726" s="74"/>
      <c r="B726" s="7">
        <v>14</v>
      </c>
      <c r="C726" s="7">
        <v>18</v>
      </c>
      <c r="D726" s="11">
        <v>8</v>
      </c>
      <c r="E726" s="7" t="str">
        <f t="shared" si="11"/>
        <v>8_14_18</v>
      </c>
      <c r="F726">
        <v>886</v>
      </c>
      <c r="G726">
        <v>896</v>
      </c>
      <c r="I726" t="s">
        <v>3005</v>
      </c>
      <c r="J726">
        <v>1000</v>
      </c>
      <c r="K726">
        <v>1000</v>
      </c>
      <c r="L726">
        <v>965</v>
      </c>
      <c r="M726">
        <v>991</v>
      </c>
      <c r="N726">
        <v>912</v>
      </c>
      <c r="O726">
        <v>974</v>
      </c>
      <c r="P726">
        <v>113</v>
      </c>
      <c r="Q726">
        <v>116</v>
      </c>
      <c r="R726">
        <v>983</v>
      </c>
      <c r="S726">
        <v>1017</v>
      </c>
      <c r="T726" t="s">
        <v>5095</v>
      </c>
      <c r="U726">
        <v>1000</v>
      </c>
      <c r="V726">
        <v>1000</v>
      </c>
      <c r="W726" t="s">
        <v>1889</v>
      </c>
      <c r="X726">
        <v>200</v>
      </c>
      <c r="Y726">
        <v>0</v>
      </c>
      <c r="Z726">
        <v>1000</v>
      </c>
      <c r="AA726">
        <v>1000</v>
      </c>
      <c r="AB726" t="s">
        <v>811</v>
      </c>
      <c r="AF726" t="s">
        <v>3470</v>
      </c>
      <c r="AG726">
        <v>97</v>
      </c>
      <c r="AH726">
        <v>1024</v>
      </c>
    </row>
    <row r="727" spans="1:34" x14ac:dyDescent="0.55000000000000004">
      <c r="A727" s="74"/>
      <c r="B727" s="7">
        <v>14</v>
      </c>
      <c r="C727" s="7">
        <v>19</v>
      </c>
      <c r="D727" s="11">
        <v>8</v>
      </c>
      <c r="E727" s="7" t="str">
        <f t="shared" si="11"/>
        <v>8_14_19</v>
      </c>
      <c r="F727">
        <v>999</v>
      </c>
      <c r="G727">
        <v>1001</v>
      </c>
      <c r="I727" t="s">
        <v>3006</v>
      </c>
      <c r="J727">
        <v>999</v>
      </c>
      <c r="K727">
        <v>1000</v>
      </c>
      <c r="L727">
        <v>1000</v>
      </c>
      <c r="M727">
        <v>1000</v>
      </c>
      <c r="N727">
        <v>1000</v>
      </c>
      <c r="O727">
        <v>1000</v>
      </c>
      <c r="P727">
        <v>109</v>
      </c>
      <c r="Q727">
        <v>116</v>
      </c>
      <c r="R727">
        <v>1000</v>
      </c>
      <c r="S727">
        <v>1000</v>
      </c>
      <c r="T727" t="s">
        <v>5096</v>
      </c>
      <c r="U727">
        <v>1000</v>
      </c>
      <c r="V727">
        <v>1000</v>
      </c>
      <c r="W727" t="s">
        <v>1890</v>
      </c>
      <c r="X727">
        <v>100</v>
      </c>
      <c r="Y727">
        <v>1001</v>
      </c>
      <c r="Z727">
        <v>1000</v>
      </c>
      <c r="AA727">
        <v>1000</v>
      </c>
      <c r="AB727" t="s">
        <v>812</v>
      </c>
      <c r="AF727" t="s">
        <v>3471</v>
      </c>
      <c r="AG727">
        <v>200</v>
      </c>
      <c r="AH727">
        <v>0</v>
      </c>
    </row>
    <row r="728" spans="1:34" x14ac:dyDescent="0.55000000000000004">
      <c r="A728" s="74"/>
      <c r="B728" s="7">
        <v>14</v>
      </c>
      <c r="C728" s="7">
        <v>2</v>
      </c>
      <c r="D728" s="11">
        <v>8</v>
      </c>
      <c r="E728" s="7" t="str">
        <f t="shared" si="11"/>
        <v>8_14_2</v>
      </c>
      <c r="F728">
        <v>1001</v>
      </c>
      <c r="G728">
        <v>998</v>
      </c>
      <c r="I728" t="s">
        <v>3007</v>
      </c>
      <c r="J728">
        <v>1000</v>
      </c>
      <c r="K728">
        <v>1000</v>
      </c>
      <c r="L728">
        <v>1000</v>
      </c>
      <c r="M728">
        <v>1000</v>
      </c>
      <c r="N728">
        <v>1000</v>
      </c>
      <c r="O728">
        <v>1000</v>
      </c>
      <c r="P728">
        <v>99</v>
      </c>
      <c r="Q728">
        <v>89</v>
      </c>
      <c r="R728">
        <v>1001</v>
      </c>
      <c r="S728">
        <v>999</v>
      </c>
      <c r="T728" t="s">
        <v>5097</v>
      </c>
      <c r="U728">
        <v>1000</v>
      </c>
      <c r="V728">
        <v>1000</v>
      </c>
      <c r="W728" t="s">
        <v>1891</v>
      </c>
      <c r="X728">
        <v>158</v>
      </c>
      <c r="Y728">
        <v>422</v>
      </c>
      <c r="Z728">
        <v>1000</v>
      </c>
      <c r="AA728">
        <v>1000</v>
      </c>
      <c r="AB728" t="s">
        <v>813</v>
      </c>
      <c r="AF728" t="s">
        <v>3472</v>
      </c>
      <c r="AG728">
        <v>200</v>
      </c>
      <c r="AH728">
        <v>1</v>
      </c>
    </row>
    <row r="729" spans="1:34" x14ac:dyDescent="0.55000000000000004">
      <c r="A729" s="74"/>
      <c r="B729" s="7">
        <v>14</v>
      </c>
      <c r="C729" s="7">
        <v>20</v>
      </c>
      <c r="D729" s="11">
        <v>8</v>
      </c>
      <c r="E729" s="7" t="str">
        <f t="shared" si="11"/>
        <v>8_14_20</v>
      </c>
      <c r="F729">
        <v>1000</v>
      </c>
      <c r="G729">
        <v>1000</v>
      </c>
      <c r="I729" t="s">
        <v>3008</v>
      </c>
      <c r="J729">
        <v>964</v>
      </c>
      <c r="K729">
        <v>976</v>
      </c>
      <c r="L729">
        <v>1000</v>
      </c>
      <c r="M729">
        <v>1000</v>
      </c>
      <c r="N729">
        <v>1000</v>
      </c>
      <c r="O729">
        <v>1000</v>
      </c>
      <c r="P729">
        <v>123</v>
      </c>
      <c r="Q729">
        <v>96</v>
      </c>
      <c r="R729">
        <v>1000</v>
      </c>
      <c r="S729">
        <v>1000</v>
      </c>
      <c r="T729" t="s">
        <v>5098</v>
      </c>
      <c r="U729">
        <v>1002</v>
      </c>
      <c r="V729">
        <v>998</v>
      </c>
      <c r="W729" t="s">
        <v>1892</v>
      </c>
      <c r="X729">
        <v>199</v>
      </c>
      <c r="Y729">
        <v>7</v>
      </c>
      <c r="Z729">
        <v>1000</v>
      </c>
      <c r="AA729">
        <v>1000</v>
      </c>
      <c r="AB729" t="s">
        <v>814</v>
      </c>
      <c r="AF729" t="s">
        <v>3473</v>
      </c>
      <c r="AG729">
        <v>200</v>
      </c>
      <c r="AH729">
        <v>0</v>
      </c>
    </row>
    <row r="730" spans="1:34" x14ac:dyDescent="0.55000000000000004">
      <c r="A730" s="74"/>
      <c r="B730" s="7">
        <v>14</v>
      </c>
      <c r="C730" s="7">
        <v>21</v>
      </c>
      <c r="D730" s="11">
        <v>8</v>
      </c>
      <c r="E730" s="7" t="str">
        <f t="shared" si="11"/>
        <v>8_14_21</v>
      </c>
      <c r="F730">
        <v>1000</v>
      </c>
      <c r="G730">
        <v>1000</v>
      </c>
      <c r="I730" t="s">
        <v>3009</v>
      </c>
      <c r="J730">
        <v>999</v>
      </c>
      <c r="K730">
        <v>1000</v>
      </c>
      <c r="L730">
        <v>1000</v>
      </c>
      <c r="M730">
        <v>1000</v>
      </c>
      <c r="N730">
        <v>1000</v>
      </c>
      <c r="O730">
        <v>1000</v>
      </c>
      <c r="P730">
        <v>109</v>
      </c>
      <c r="Q730">
        <v>106</v>
      </c>
      <c r="R730">
        <v>1000</v>
      </c>
      <c r="S730">
        <v>1000</v>
      </c>
      <c r="T730" t="s">
        <v>5099</v>
      </c>
      <c r="U730">
        <v>1001</v>
      </c>
      <c r="V730">
        <v>999</v>
      </c>
      <c r="W730" t="s">
        <v>1893</v>
      </c>
      <c r="X730">
        <v>17</v>
      </c>
      <c r="Y730">
        <v>1824</v>
      </c>
      <c r="Z730">
        <v>1000</v>
      </c>
      <c r="AA730">
        <v>1000</v>
      </c>
      <c r="AB730" t="s">
        <v>815</v>
      </c>
      <c r="AF730" t="s">
        <v>3474</v>
      </c>
      <c r="AG730">
        <v>200</v>
      </c>
      <c r="AH730">
        <v>1</v>
      </c>
    </row>
    <row r="731" spans="1:34" x14ac:dyDescent="0.55000000000000004">
      <c r="A731" s="74"/>
      <c r="B731" s="7">
        <v>14</v>
      </c>
      <c r="C731" s="7">
        <v>22</v>
      </c>
      <c r="D731" s="11">
        <v>8</v>
      </c>
      <c r="E731" s="7" t="str">
        <f t="shared" si="11"/>
        <v>8_14_22</v>
      </c>
      <c r="F731">
        <v>1000</v>
      </c>
      <c r="G731">
        <v>1000</v>
      </c>
      <c r="I731" t="s">
        <v>3010</v>
      </c>
      <c r="J731">
        <v>969</v>
      </c>
      <c r="K731">
        <v>825</v>
      </c>
      <c r="L731">
        <v>999</v>
      </c>
      <c r="M731">
        <v>1000</v>
      </c>
      <c r="N731">
        <v>1000</v>
      </c>
      <c r="O731">
        <v>1000</v>
      </c>
      <c r="P731">
        <v>112</v>
      </c>
      <c r="Q731">
        <v>105</v>
      </c>
      <c r="R731">
        <v>997</v>
      </c>
      <c r="S731">
        <v>1003</v>
      </c>
      <c r="T731" t="s">
        <v>5100</v>
      </c>
      <c r="U731">
        <v>1036</v>
      </c>
      <c r="V731">
        <v>964</v>
      </c>
      <c r="W731" t="s">
        <v>1894</v>
      </c>
      <c r="X731">
        <v>181</v>
      </c>
      <c r="Y731">
        <v>185</v>
      </c>
      <c r="Z731">
        <v>1000</v>
      </c>
      <c r="AA731">
        <v>1000</v>
      </c>
      <c r="AB731" t="s">
        <v>816</v>
      </c>
      <c r="AF731" t="s">
        <v>3475</v>
      </c>
      <c r="AG731">
        <v>99</v>
      </c>
      <c r="AH731">
        <v>1003</v>
      </c>
    </row>
    <row r="732" spans="1:34" x14ac:dyDescent="0.55000000000000004">
      <c r="A732" s="74"/>
      <c r="B732" s="7">
        <v>14</v>
      </c>
      <c r="C732" s="7">
        <v>23</v>
      </c>
      <c r="D732" s="11">
        <v>8</v>
      </c>
      <c r="E732" s="7" t="str">
        <f t="shared" si="11"/>
        <v>8_14_23</v>
      </c>
      <c r="F732">
        <v>1000</v>
      </c>
      <c r="G732">
        <v>1000</v>
      </c>
      <c r="I732" t="s">
        <v>3011</v>
      </c>
      <c r="J732">
        <v>929</v>
      </c>
      <c r="K732">
        <v>950</v>
      </c>
      <c r="L732">
        <v>1000</v>
      </c>
      <c r="M732">
        <v>1000</v>
      </c>
      <c r="N732">
        <v>1000</v>
      </c>
      <c r="O732">
        <v>1000</v>
      </c>
      <c r="P732">
        <v>119</v>
      </c>
      <c r="Q732">
        <v>111</v>
      </c>
      <c r="R732">
        <v>999</v>
      </c>
      <c r="S732">
        <v>1001</v>
      </c>
      <c r="T732" t="s">
        <v>5101</v>
      </c>
      <c r="U732">
        <v>983</v>
      </c>
      <c r="V732">
        <v>1017</v>
      </c>
      <c r="W732" t="s">
        <v>1895</v>
      </c>
      <c r="X732">
        <v>36</v>
      </c>
      <c r="Y732">
        <v>1641</v>
      </c>
      <c r="Z732">
        <v>1002</v>
      </c>
      <c r="AA732">
        <v>998</v>
      </c>
      <c r="AB732" t="s">
        <v>817</v>
      </c>
      <c r="AF732" t="s">
        <v>3476</v>
      </c>
      <c r="AG732">
        <v>100</v>
      </c>
      <c r="AH732">
        <v>1001</v>
      </c>
    </row>
    <row r="733" spans="1:34" x14ac:dyDescent="0.55000000000000004">
      <c r="A733" s="74"/>
      <c r="B733" s="7">
        <v>14</v>
      </c>
      <c r="C733" s="7">
        <v>24</v>
      </c>
      <c r="D733" s="11">
        <v>8</v>
      </c>
      <c r="E733" s="7" t="str">
        <f t="shared" si="11"/>
        <v>8_14_24</v>
      </c>
      <c r="F733">
        <v>989</v>
      </c>
      <c r="G733">
        <v>999</v>
      </c>
      <c r="I733" t="s">
        <v>3012</v>
      </c>
      <c r="J733">
        <v>998</v>
      </c>
      <c r="K733">
        <v>1000</v>
      </c>
      <c r="L733">
        <v>986</v>
      </c>
      <c r="M733">
        <v>1009</v>
      </c>
      <c r="N733">
        <v>980</v>
      </c>
      <c r="O733">
        <v>1010</v>
      </c>
      <c r="P733">
        <v>112</v>
      </c>
      <c r="Q733">
        <v>117</v>
      </c>
      <c r="R733">
        <v>1004</v>
      </c>
      <c r="S733">
        <v>996</v>
      </c>
      <c r="T733" t="s">
        <v>5102</v>
      </c>
      <c r="U733">
        <v>999</v>
      </c>
      <c r="V733">
        <v>1001</v>
      </c>
      <c r="W733" t="s">
        <v>1896</v>
      </c>
      <c r="X733">
        <v>114</v>
      </c>
      <c r="Y733">
        <v>853</v>
      </c>
      <c r="Z733">
        <v>1000</v>
      </c>
      <c r="AA733">
        <v>1000</v>
      </c>
      <c r="AB733" t="s">
        <v>818</v>
      </c>
      <c r="AF733" t="s">
        <v>3477</v>
      </c>
      <c r="AG733">
        <v>100</v>
      </c>
      <c r="AH733">
        <v>1001</v>
      </c>
    </row>
    <row r="734" spans="1:34" x14ac:dyDescent="0.55000000000000004">
      <c r="A734" s="74"/>
      <c r="B734" s="7">
        <v>14</v>
      </c>
      <c r="C734" s="7">
        <v>25</v>
      </c>
      <c r="D734" s="11">
        <v>8</v>
      </c>
      <c r="E734" s="7" t="str">
        <f t="shared" si="11"/>
        <v>8_14_25</v>
      </c>
      <c r="F734">
        <v>867</v>
      </c>
      <c r="G734">
        <v>867</v>
      </c>
      <c r="I734" t="s">
        <v>3013</v>
      </c>
      <c r="J734">
        <v>1000</v>
      </c>
      <c r="K734">
        <v>1000</v>
      </c>
      <c r="L734">
        <v>1021</v>
      </c>
      <c r="M734">
        <v>918</v>
      </c>
      <c r="N734">
        <v>959</v>
      </c>
      <c r="O734">
        <v>922</v>
      </c>
      <c r="P734">
        <v>117</v>
      </c>
      <c r="Q734">
        <v>131</v>
      </c>
      <c r="R734">
        <v>1015</v>
      </c>
      <c r="S734">
        <v>985</v>
      </c>
      <c r="T734" t="s">
        <v>5103</v>
      </c>
      <c r="U734">
        <v>1000</v>
      </c>
      <c r="V734">
        <v>1000</v>
      </c>
      <c r="W734" t="s">
        <v>1897</v>
      </c>
      <c r="X734">
        <v>181</v>
      </c>
      <c r="Y734">
        <v>187</v>
      </c>
      <c r="Z734">
        <v>999</v>
      </c>
      <c r="AA734">
        <v>1001</v>
      </c>
      <c r="AB734" t="s">
        <v>819</v>
      </c>
      <c r="AF734" t="s">
        <v>3478</v>
      </c>
      <c r="AG734">
        <v>168</v>
      </c>
      <c r="AH734">
        <v>319</v>
      </c>
    </row>
    <row r="735" spans="1:34" x14ac:dyDescent="0.55000000000000004">
      <c r="A735" s="74"/>
      <c r="B735" s="7">
        <v>14</v>
      </c>
      <c r="C735" s="7">
        <v>26</v>
      </c>
      <c r="D735" s="11">
        <v>8</v>
      </c>
      <c r="E735" s="7" t="str">
        <f t="shared" si="11"/>
        <v>8_14_26</v>
      </c>
      <c r="F735">
        <v>1000</v>
      </c>
      <c r="G735">
        <v>1000</v>
      </c>
      <c r="I735" t="s">
        <v>3014</v>
      </c>
      <c r="J735">
        <v>1000</v>
      </c>
      <c r="K735">
        <v>1000</v>
      </c>
      <c r="L735">
        <v>999</v>
      </c>
      <c r="M735">
        <v>1000</v>
      </c>
      <c r="N735">
        <v>1000</v>
      </c>
      <c r="O735">
        <v>1000</v>
      </c>
      <c r="P735">
        <v>110</v>
      </c>
      <c r="Q735">
        <v>104</v>
      </c>
      <c r="R735">
        <v>1000</v>
      </c>
      <c r="S735">
        <v>1000</v>
      </c>
      <c r="T735" t="s">
        <v>5104</v>
      </c>
      <c r="U735">
        <v>1000</v>
      </c>
      <c r="V735">
        <v>1000</v>
      </c>
      <c r="W735" t="s">
        <v>1898</v>
      </c>
      <c r="X735">
        <v>199</v>
      </c>
      <c r="Y735">
        <v>12</v>
      </c>
      <c r="Z735">
        <v>1000</v>
      </c>
      <c r="AA735">
        <v>1000</v>
      </c>
      <c r="AB735" t="s">
        <v>820</v>
      </c>
      <c r="AF735" t="s">
        <v>3479</v>
      </c>
      <c r="AG735">
        <v>99</v>
      </c>
      <c r="AH735">
        <v>1009</v>
      </c>
    </row>
    <row r="736" spans="1:34" x14ac:dyDescent="0.55000000000000004">
      <c r="A736" s="74"/>
      <c r="B736" s="7">
        <v>14</v>
      </c>
      <c r="C736" s="7">
        <v>27</v>
      </c>
      <c r="D736" s="11">
        <v>8</v>
      </c>
      <c r="E736" s="7" t="str">
        <f t="shared" si="11"/>
        <v>8_14_27</v>
      </c>
      <c r="F736">
        <v>834</v>
      </c>
      <c r="G736">
        <v>829</v>
      </c>
      <c r="I736" t="s">
        <v>3015</v>
      </c>
      <c r="J736">
        <v>998</v>
      </c>
      <c r="K736">
        <v>1001</v>
      </c>
      <c r="L736">
        <v>927</v>
      </c>
      <c r="M736">
        <v>1025</v>
      </c>
      <c r="N736">
        <v>869</v>
      </c>
      <c r="O736">
        <v>1013</v>
      </c>
      <c r="P736">
        <v>131</v>
      </c>
      <c r="Q736">
        <v>105</v>
      </c>
      <c r="R736">
        <v>935</v>
      </c>
      <c r="S736">
        <v>1065</v>
      </c>
      <c r="T736" t="s">
        <v>5105</v>
      </c>
      <c r="U736">
        <v>997</v>
      </c>
      <c r="V736">
        <v>1003</v>
      </c>
      <c r="W736" t="s">
        <v>1899</v>
      </c>
      <c r="X736">
        <v>187</v>
      </c>
      <c r="Y736">
        <v>126</v>
      </c>
      <c r="Z736">
        <v>1000</v>
      </c>
      <c r="AA736">
        <v>1000</v>
      </c>
      <c r="AB736" t="s">
        <v>821</v>
      </c>
      <c r="AF736" t="s">
        <v>3480</v>
      </c>
      <c r="AG736">
        <v>100</v>
      </c>
      <c r="AH736">
        <v>1001</v>
      </c>
    </row>
    <row r="737" spans="1:34" x14ac:dyDescent="0.55000000000000004">
      <c r="A737" s="74"/>
      <c r="B737" s="7">
        <v>14</v>
      </c>
      <c r="C737" s="7">
        <v>28</v>
      </c>
      <c r="D737" s="11">
        <v>8</v>
      </c>
      <c r="E737" s="7" t="str">
        <f t="shared" si="11"/>
        <v>8_14_28</v>
      </c>
      <c r="F737">
        <v>739</v>
      </c>
      <c r="G737">
        <v>739</v>
      </c>
      <c r="I737" t="s">
        <v>3016</v>
      </c>
      <c r="J737">
        <v>1001</v>
      </c>
      <c r="K737">
        <v>998</v>
      </c>
      <c r="L737">
        <v>953</v>
      </c>
      <c r="M737">
        <v>1006</v>
      </c>
      <c r="N737">
        <v>922</v>
      </c>
      <c r="O737">
        <v>884</v>
      </c>
      <c r="P737">
        <v>96</v>
      </c>
      <c r="Q737">
        <v>103</v>
      </c>
      <c r="R737">
        <v>954</v>
      </c>
      <c r="S737">
        <v>1046</v>
      </c>
      <c r="T737" t="s">
        <v>5106</v>
      </c>
      <c r="U737">
        <v>1002</v>
      </c>
      <c r="V737">
        <v>998</v>
      </c>
      <c r="W737" t="s">
        <v>1900</v>
      </c>
      <c r="X737">
        <v>199</v>
      </c>
      <c r="Y737">
        <v>4</v>
      </c>
      <c r="Z737">
        <v>1000</v>
      </c>
      <c r="AA737">
        <v>1000</v>
      </c>
      <c r="AB737" t="s">
        <v>822</v>
      </c>
      <c r="AF737" t="s">
        <v>3481</v>
      </c>
      <c r="AG737">
        <v>4</v>
      </c>
      <c r="AH737">
        <v>1953</v>
      </c>
    </row>
    <row r="738" spans="1:34" x14ac:dyDescent="0.55000000000000004">
      <c r="A738" s="74"/>
      <c r="B738" s="7">
        <v>14</v>
      </c>
      <c r="C738" s="7">
        <v>29</v>
      </c>
      <c r="D738" s="11">
        <v>8</v>
      </c>
      <c r="E738" s="7" t="str">
        <f t="shared" si="11"/>
        <v>8_14_29</v>
      </c>
      <c r="F738">
        <v>965</v>
      </c>
      <c r="G738">
        <v>919</v>
      </c>
      <c r="I738" t="s">
        <v>3017</v>
      </c>
      <c r="J738">
        <v>1000</v>
      </c>
      <c r="K738">
        <v>1000</v>
      </c>
      <c r="L738">
        <v>1088</v>
      </c>
      <c r="M738">
        <v>902</v>
      </c>
      <c r="N738">
        <v>1034</v>
      </c>
      <c r="O738">
        <v>945</v>
      </c>
      <c r="P738">
        <v>104</v>
      </c>
      <c r="Q738">
        <v>113</v>
      </c>
      <c r="R738">
        <v>1018</v>
      </c>
      <c r="S738">
        <v>982</v>
      </c>
      <c r="T738" t="s">
        <v>5107</v>
      </c>
      <c r="U738">
        <v>1000</v>
      </c>
      <c r="V738">
        <v>1000</v>
      </c>
      <c r="W738" t="s">
        <v>1901</v>
      </c>
      <c r="X738">
        <v>8</v>
      </c>
      <c r="Y738">
        <v>1917</v>
      </c>
      <c r="Z738">
        <v>1001</v>
      </c>
      <c r="AA738">
        <v>999</v>
      </c>
      <c r="AB738" t="s">
        <v>823</v>
      </c>
      <c r="AF738" t="s">
        <v>3482</v>
      </c>
      <c r="AG738">
        <v>190</v>
      </c>
      <c r="AH738">
        <v>96</v>
      </c>
    </row>
    <row r="739" spans="1:34" x14ac:dyDescent="0.55000000000000004">
      <c r="A739" s="74"/>
      <c r="B739" s="7">
        <v>14</v>
      </c>
      <c r="C739" s="7">
        <v>3</v>
      </c>
      <c r="D739" s="11">
        <v>8</v>
      </c>
      <c r="E739" s="7" t="str">
        <f t="shared" si="11"/>
        <v>8_14_3</v>
      </c>
      <c r="F739">
        <v>1001</v>
      </c>
      <c r="G739">
        <v>999</v>
      </c>
      <c r="I739" t="s">
        <v>3018</v>
      </c>
      <c r="J739">
        <v>1000</v>
      </c>
      <c r="K739">
        <v>1000</v>
      </c>
      <c r="L739">
        <v>1000</v>
      </c>
      <c r="M739">
        <v>1000</v>
      </c>
      <c r="N739">
        <v>1000</v>
      </c>
      <c r="O739">
        <v>1000</v>
      </c>
      <c r="P739">
        <v>121</v>
      </c>
      <c r="Q739">
        <v>114</v>
      </c>
      <c r="R739">
        <v>1000</v>
      </c>
      <c r="S739">
        <v>1000</v>
      </c>
      <c r="T739" t="s">
        <v>5108</v>
      </c>
      <c r="U739">
        <v>1001</v>
      </c>
      <c r="V739">
        <v>999</v>
      </c>
      <c r="W739" t="s">
        <v>1902</v>
      </c>
      <c r="X739">
        <v>181</v>
      </c>
      <c r="Y739">
        <v>188</v>
      </c>
      <c r="Z739">
        <v>1000</v>
      </c>
      <c r="AA739">
        <v>1000</v>
      </c>
      <c r="AB739" t="s">
        <v>824</v>
      </c>
      <c r="AF739" t="s">
        <v>3483</v>
      </c>
      <c r="AG739">
        <v>199</v>
      </c>
      <c r="AH739">
        <v>5</v>
      </c>
    </row>
    <row r="740" spans="1:34" x14ac:dyDescent="0.55000000000000004">
      <c r="A740" s="74"/>
      <c r="B740" s="7">
        <v>14</v>
      </c>
      <c r="C740" s="7">
        <v>30</v>
      </c>
      <c r="D740" s="11">
        <v>8</v>
      </c>
      <c r="E740" s="7" t="str">
        <f t="shared" si="11"/>
        <v>8_14_30</v>
      </c>
      <c r="F740">
        <v>995</v>
      </c>
      <c r="G740">
        <v>999</v>
      </c>
      <c r="I740" t="s">
        <v>3019</v>
      </c>
      <c r="J740">
        <v>1000</v>
      </c>
      <c r="K740">
        <v>1000</v>
      </c>
      <c r="L740">
        <v>995</v>
      </c>
      <c r="M740">
        <v>1001</v>
      </c>
      <c r="N740">
        <v>999</v>
      </c>
      <c r="O740">
        <v>1001</v>
      </c>
      <c r="P740">
        <v>129</v>
      </c>
      <c r="Q740">
        <v>107</v>
      </c>
      <c r="R740">
        <v>999</v>
      </c>
      <c r="S740">
        <v>1001</v>
      </c>
      <c r="T740" t="s">
        <v>5109</v>
      </c>
      <c r="U740">
        <v>1000</v>
      </c>
      <c r="V740">
        <v>1000</v>
      </c>
      <c r="W740" t="s">
        <v>1903</v>
      </c>
      <c r="Y740">
        <v>2000</v>
      </c>
      <c r="Z740">
        <v>1003</v>
      </c>
      <c r="AA740">
        <v>997</v>
      </c>
      <c r="AB740" t="s">
        <v>825</v>
      </c>
      <c r="AF740" t="s">
        <v>3484</v>
      </c>
      <c r="AG740">
        <v>14</v>
      </c>
      <c r="AH740">
        <v>1862</v>
      </c>
    </row>
    <row r="741" spans="1:34" x14ac:dyDescent="0.55000000000000004">
      <c r="A741" s="74"/>
      <c r="B741" s="7">
        <v>14</v>
      </c>
      <c r="C741" s="7">
        <v>31</v>
      </c>
      <c r="D741" s="11">
        <v>8</v>
      </c>
      <c r="E741" s="7" t="str">
        <f t="shared" si="11"/>
        <v>8_14_31</v>
      </c>
      <c r="F741">
        <v>878</v>
      </c>
      <c r="G741">
        <v>893</v>
      </c>
      <c r="I741" t="s">
        <v>3020</v>
      </c>
      <c r="J741">
        <v>1000</v>
      </c>
      <c r="K741">
        <v>1000</v>
      </c>
      <c r="L741">
        <v>998</v>
      </c>
      <c r="M741">
        <v>975</v>
      </c>
      <c r="N741">
        <v>984</v>
      </c>
      <c r="O741">
        <v>951</v>
      </c>
      <c r="P741">
        <v>120</v>
      </c>
      <c r="Q741">
        <v>110</v>
      </c>
      <c r="R741">
        <v>1025</v>
      </c>
      <c r="S741">
        <v>975</v>
      </c>
      <c r="T741" t="s">
        <v>5110</v>
      </c>
      <c r="U741">
        <v>1000</v>
      </c>
      <c r="V741">
        <v>1000</v>
      </c>
      <c r="W741" t="s">
        <v>1904</v>
      </c>
      <c r="X741">
        <v>43</v>
      </c>
      <c r="Y741">
        <v>1569</v>
      </c>
      <c r="Z741">
        <v>1000</v>
      </c>
      <c r="AA741">
        <v>1000</v>
      </c>
      <c r="AB741" t="s">
        <v>826</v>
      </c>
      <c r="AF741" t="s">
        <v>3485</v>
      </c>
      <c r="AG741">
        <v>108</v>
      </c>
      <c r="AH741">
        <v>914</v>
      </c>
    </row>
    <row r="742" spans="1:34" x14ac:dyDescent="0.55000000000000004">
      <c r="A742" s="74"/>
      <c r="B742" s="7">
        <v>14</v>
      </c>
      <c r="C742" s="7">
        <v>4</v>
      </c>
      <c r="D742" s="11">
        <v>8</v>
      </c>
      <c r="E742" s="7" t="str">
        <f t="shared" si="11"/>
        <v>8_14_4</v>
      </c>
      <c r="F742">
        <v>1000</v>
      </c>
      <c r="G742">
        <v>1000</v>
      </c>
      <c r="I742" t="s">
        <v>3021</v>
      </c>
      <c r="J742">
        <v>1000</v>
      </c>
      <c r="K742">
        <v>1000</v>
      </c>
      <c r="L742">
        <v>1001</v>
      </c>
      <c r="M742">
        <v>999</v>
      </c>
      <c r="N742">
        <v>1000</v>
      </c>
      <c r="O742">
        <v>1000</v>
      </c>
      <c r="P742">
        <v>108</v>
      </c>
      <c r="Q742">
        <v>91</v>
      </c>
      <c r="R742">
        <v>1000</v>
      </c>
      <c r="S742">
        <v>1000</v>
      </c>
      <c r="T742" t="s">
        <v>5111</v>
      </c>
      <c r="U742">
        <v>1001</v>
      </c>
      <c r="V742">
        <v>999</v>
      </c>
      <c r="W742" t="s">
        <v>1905</v>
      </c>
      <c r="X742">
        <v>100</v>
      </c>
      <c r="Y742">
        <v>1000</v>
      </c>
      <c r="Z742">
        <v>990</v>
      </c>
      <c r="AA742">
        <v>1010</v>
      </c>
      <c r="AB742" t="s">
        <v>827</v>
      </c>
      <c r="AF742" t="s">
        <v>3486</v>
      </c>
      <c r="AG742">
        <v>196</v>
      </c>
      <c r="AH742">
        <v>37</v>
      </c>
    </row>
    <row r="743" spans="1:34" x14ac:dyDescent="0.55000000000000004">
      <c r="A743" s="74"/>
      <c r="B743" s="7">
        <v>14</v>
      </c>
      <c r="C743" s="7">
        <v>5</v>
      </c>
      <c r="D743" s="11">
        <v>8</v>
      </c>
      <c r="E743" s="7" t="str">
        <f t="shared" si="11"/>
        <v>8_14_5</v>
      </c>
      <c r="F743">
        <v>1000</v>
      </c>
      <c r="G743">
        <v>1000</v>
      </c>
      <c r="I743" t="s">
        <v>3022</v>
      </c>
      <c r="J743">
        <v>1000</v>
      </c>
      <c r="K743">
        <v>1000</v>
      </c>
      <c r="L743">
        <v>1000</v>
      </c>
      <c r="M743">
        <v>1000</v>
      </c>
      <c r="N743">
        <v>1000</v>
      </c>
      <c r="O743">
        <v>1000</v>
      </c>
      <c r="P743">
        <v>102</v>
      </c>
      <c r="Q743">
        <v>105</v>
      </c>
      <c r="R743">
        <v>1000</v>
      </c>
      <c r="S743">
        <v>1000</v>
      </c>
      <c r="T743" t="s">
        <v>5112</v>
      </c>
      <c r="U743">
        <v>1000</v>
      </c>
      <c r="V743">
        <v>1000</v>
      </c>
      <c r="W743" t="s">
        <v>1906</v>
      </c>
      <c r="X743">
        <v>21</v>
      </c>
      <c r="Y743">
        <v>1791</v>
      </c>
      <c r="Z743">
        <v>994</v>
      </c>
      <c r="AA743">
        <v>1006</v>
      </c>
      <c r="AB743" t="s">
        <v>828</v>
      </c>
      <c r="AF743" t="s">
        <v>3487</v>
      </c>
      <c r="AG743">
        <v>200</v>
      </c>
      <c r="AH743">
        <v>1</v>
      </c>
    </row>
    <row r="744" spans="1:34" x14ac:dyDescent="0.55000000000000004">
      <c r="A744" s="74"/>
      <c r="B744" s="7">
        <v>14</v>
      </c>
      <c r="C744" s="7">
        <v>6</v>
      </c>
      <c r="D744" s="11">
        <v>8</v>
      </c>
      <c r="E744" s="7" t="str">
        <f t="shared" si="11"/>
        <v>8_14_6</v>
      </c>
      <c r="F744">
        <v>1000</v>
      </c>
      <c r="G744">
        <v>999</v>
      </c>
      <c r="I744" t="s">
        <v>3023</v>
      </c>
      <c r="J744">
        <v>1000</v>
      </c>
      <c r="K744">
        <v>1000</v>
      </c>
      <c r="L744">
        <v>1000</v>
      </c>
      <c r="M744">
        <v>1000</v>
      </c>
      <c r="N744">
        <v>1001</v>
      </c>
      <c r="O744">
        <v>998</v>
      </c>
      <c r="P744">
        <v>111</v>
      </c>
      <c r="Q744">
        <v>101</v>
      </c>
      <c r="R744">
        <v>1000</v>
      </c>
      <c r="S744">
        <v>1000</v>
      </c>
      <c r="T744" t="s">
        <v>5113</v>
      </c>
      <c r="U744">
        <v>1000</v>
      </c>
      <c r="V744">
        <v>1000</v>
      </c>
      <c r="W744" t="s">
        <v>1907</v>
      </c>
      <c r="Y744">
        <v>2000</v>
      </c>
      <c r="Z744">
        <v>1000</v>
      </c>
      <c r="AA744">
        <v>1000</v>
      </c>
      <c r="AB744" t="s">
        <v>829</v>
      </c>
      <c r="AF744" t="s">
        <v>3488</v>
      </c>
      <c r="AG744">
        <v>200</v>
      </c>
      <c r="AH744">
        <v>1</v>
      </c>
    </row>
    <row r="745" spans="1:34" x14ac:dyDescent="0.55000000000000004">
      <c r="A745" s="74"/>
      <c r="B745" s="7">
        <v>14</v>
      </c>
      <c r="C745" s="7">
        <v>7</v>
      </c>
      <c r="D745" s="11">
        <v>8</v>
      </c>
      <c r="E745" s="7" t="str">
        <f t="shared" si="11"/>
        <v>8_14_7</v>
      </c>
      <c r="F745">
        <v>1000</v>
      </c>
      <c r="G745">
        <v>1000</v>
      </c>
      <c r="I745" t="s">
        <v>3024</v>
      </c>
      <c r="J745">
        <v>996</v>
      </c>
      <c r="K745">
        <v>996</v>
      </c>
      <c r="L745">
        <v>1000</v>
      </c>
      <c r="M745">
        <v>1000</v>
      </c>
      <c r="N745">
        <v>1002</v>
      </c>
      <c r="O745">
        <v>998</v>
      </c>
      <c r="P745">
        <v>134</v>
      </c>
      <c r="Q745">
        <v>111</v>
      </c>
      <c r="R745">
        <v>1000</v>
      </c>
      <c r="S745">
        <v>1000</v>
      </c>
      <c r="T745" t="s">
        <v>5114</v>
      </c>
      <c r="U745">
        <v>1002</v>
      </c>
      <c r="V745">
        <v>998</v>
      </c>
      <c r="W745" t="s">
        <v>1908</v>
      </c>
      <c r="Y745">
        <v>2001</v>
      </c>
      <c r="Z745">
        <v>1005</v>
      </c>
      <c r="AA745">
        <v>995</v>
      </c>
      <c r="AB745" t="s">
        <v>830</v>
      </c>
      <c r="AF745" t="s">
        <v>3489</v>
      </c>
      <c r="AG745">
        <v>90</v>
      </c>
      <c r="AH745">
        <v>1098</v>
      </c>
    </row>
    <row r="746" spans="1:34" x14ac:dyDescent="0.55000000000000004">
      <c r="A746" s="74"/>
      <c r="B746" s="7">
        <v>14</v>
      </c>
      <c r="C746" s="7">
        <v>8</v>
      </c>
      <c r="D746" s="11">
        <v>8</v>
      </c>
      <c r="E746" s="7" t="str">
        <f t="shared" si="11"/>
        <v>8_14_8</v>
      </c>
      <c r="F746">
        <v>1000</v>
      </c>
      <c r="G746">
        <v>1000</v>
      </c>
      <c r="I746" t="s">
        <v>3025</v>
      </c>
      <c r="J746">
        <v>1000</v>
      </c>
      <c r="K746">
        <v>1000</v>
      </c>
      <c r="L746">
        <v>1000</v>
      </c>
      <c r="M746">
        <v>1000</v>
      </c>
      <c r="N746">
        <v>1000</v>
      </c>
      <c r="O746">
        <v>1000</v>
      </c>
      <c r="P746">
        <v>95</v>
      </c>
      <c r="Q746">
        <v>99</v>
      </c>
      <c r="R746">
        <v>1000</v>
      </c>
      <c r="S746">
        <v>1000</v>
      </c>
      <c r="T746" t="s">
        <v>5115</v>
      </c>
      <c r="U746">
        <v>1000</v>
      </c>
      <c r="V746">
        <v>1000</v>
      </c>
      <c r="W746" t="s">
        <v>1909</v>
      </c>
      <c r="X746">
        <v>100</v>
      </c>
      <c r="Y746">
        <v>998</v>
      </c>
      <c r="Z746">
        <v>1000</v>
      </c>
      <c r="AA746">
        <v>1000</v>
      </c>
      <c r="AB746" t="s">
        <v>831</v>
      </c>
      <c r="AF746" t="s">
        <v>3490</v>
      </c>
      <c r="AG746">
        <v>170</v>
      </c>
      <c r="AH746">
        <v>296</v>
      </c>
    </row>
    <row r="747" spans="1:34" x14ac:dyDescent="0.55000000000000004">
      <c r="A747" s="74"/>
      <c r="B747" s="7">
        <v>14</v>
      </c>
      <c r="C747" s="7">
        <v>9</v>
      </c>
      <c r="D747" s="11">
        <v>8</v>
      </c>
      <c r="E747" s="7" t="str">
        <f t="shared" si="11"/>
        <v>8_14_9</v>
      </c>
      <c r="F747">
        <v>962</v>
      </c>
      <c r="G747">
        <v>989</v>
      </c>
      <c r="I747" t="s">
        <v>3026</v>
      </c>
      <c r="J747">
        <v>1000</v>
      </c>
      <c r="K747">
        <v>1000</v>
      </c>
      <c r="L747">
        <v>977</v>
      </c>
      <c r="M747">
        <v>1012</v>
      </c>
      <c r="N747">
        <v>977</v>
      </c>
      <c r="O747">
        <v>1004</v>
      </c>
      <c r="P747">
        <v>113</v>
      </c>
      <c r="Q747">
        <v>138</v>
      </c>
      <c r="R747">
        <v>984</v>
      </c>
      <c r="S747">
        <v>1016</v>
      </c>
      <c r="T747" t="s">
        <v>5116</v>
      </c>
      <c r="U747">
        <v>1000</v>
      </c>
      <c r="V747">
        <v>1000</v>
      </c>
      <c r="W747" t="s">
        <v>1910</v>
      </c>
      <c r="Y747">
        <v>2001</v>
      </c>
      <c r="Z747">
        <v>1000</v>
      </c>
      <c r="AA747">
        <v>1000</v>
      </c>
      <c r="AB747" t="s">
        <v>832</v>
      </c>
      <c r="AF747" t="s">
        <v>3491</v>
      </c>
      <c r="AG747">
        <v>100</v>
      </c>
      <c r="AH747">
        <v>1001</v>
      </c>
    </row>
    <row r="748" spans="1:34" x14ac:dyDescent="0.55000000000000004">
      <c r="A748" s="74"/>
      <c r="B748" s="7">
        <v>15</v>
      </c>
      <c r="C748" s="7">
        <v>16</v>
      </c>
      <c r="D748" s="11">
        <v>8</v>
      </c>
      <c r="E748" s="7" t="str">
        <f t="shared" si="11"/>
        <v>8_15_16</v>
      </c>
      <c r="F748">
        <v>999</v>
      </c>
      <c r="G748">
        <v>999</v>
      </c>
      <c r="I748" t="s">
        <v>3027</v>
      </c>
      <c r="J748">
        <v>1000</v>
      </c>
      <c r="K748">
        <v>1000</v>
      </c>
      <c r="L748">
        <v>1001</v>
      </c>
      <c r="M748">
        <v>998</v>
      </c>
      <c r="N748">
        <v>1000</v>
      </c>
      <c r="O748">
        <v>999</v>
      </c>
      <c r="P748">
        <v>108</v>
      </c>
      <c r="Q748">
        <v>110</v>
      </c>
      <c r="R748">
        <v>998</v>
      </c>
      <c r="S748">
        <v>1002</v>
      </c>
      <c r="T748" t="s">
        <v>5117</v>
      </c>
      <c r="U748">
        <v>1000</v>
      </c>
      <c r="V748">
        <v>1000</v>
      </c>
      <c r="W748" t="s">
        <v>1911</v>
      </c>
      <c r="X748">
        <v>99</v>
      </c>
      <c r="Y748">
        <v>1011</v>
      </c>
      <c r="Z748">
        <v>1000</v>
      </c>
      <c r="AA748">
        <v>1000</v>
      </c>
      <c r="AB748" t="s">
        <v>833</v>
      </c>
      <c r="AF748" t="s">
        <v>3492</v>
      </c>
      <c r="AG748">
        <v>100</v>
      </c>
      <c r="AH748">
        <v>999</v>
      </c>
    </row>
    <row r="749" spans="1:34" x14ac:dyDescent="0.55000000000000004">
      <c r="A749" s="74"/>
      <c r="B749" s="7">
        <v>15</v>
      </c>
      <c r="C749" s="7">
        <v>17</v>
      </c>
      <c r="D749" s="11">
        <v>8</v>
      </c>
      <c r="E749" s="7" t="str">
        <f t="shared" si="11"/>
        <v>8_15_17</v>
      </c>
      <c r="F749">
        <v>975</v>
      </c>
      <c r="G749">
        <v>990</v>
      </c>
      <c r="I749" t="s">
        <v>3028</v>
      </c>
      <c r="J749">
        <v>998</v>
      </c>
      <c r="K749">
        <v>1001</v>
      </c>
      <c r="L749">
        <v>995</v>
      </c>
      <c r="M749">
        <v>997</v>
      </c>
      <c r="N749">
        <v>1010</v>
      </c>
      <c r="O749">
        <v>977</v>
      </c>
      <c r="P749">
        <v>88</v>
      </c>
      <c r="Q749">
        <v>92</v>
      </c>
      <c r="R749">
        <v>1012</v>
      </c>
      <c r="S749">
        <v>988</v>
      </c>
      <c r="T749" t="s">
        <v>5118</v>
      </c>
      <c r="U749">
        <v>1000</v>
      </c>
      <c r="V749">
        <v>1000</v>
      </c>
      <c r="W749" t="s">
        <v>1912</v>
      </c>
      <c r="X749">
        <v>99</v>
      </c>
      <c r="Y749">
        <v>1009</v>
      </c>
      <c r="Z749">
        <v>1000</v>
      </c>
      <c r="AA749">
        <v>1000</v>
      </c>
      <c r="AB749" t="s">
        <v>834</v>
      </c>
      <c r="AF749" t="s">
        <v>3493</v>
      </c>
      <c r="AG749">
        <v>181</v>
      </c>
      <c r="AH749">
        <v>188</v>
      </c>
    </row>
    <row r="750" spans="1:34" x14ac:dyDescent="0.55000000000000004">
      <c r="A750" s="74"/>
      <c r="B750" s="7">
        <v>15</v>
      </c>
      <c r="C750" s="7">
        <v>18</v>
      </c>
      <c r="D750" s="11">
        <v>8</v>
      </c>
      <c r="E750" s="7" t="str">
        <f t="shared" si="11"/>
        <v>8_15_18</v>
      </c>
      <c r="F750">
        <v>998</v>
      </c>
      <c r="G750">
        <v>998</v>
      </c>
      <c r="I750" t="s">
        <v>3029</v>
      </c>
      <c r="J750">
        <v>990</v>
      </c>
      <c r="K750">
        <v>994</v>
      </c>
      <c r="L750">
        <v>1002</v>
      </c>
      <c r="M750">
        <v>993</v>
      </c>
      <c r="N750">
        <v>1000</v>
      </c>
      <c r="O750">
        <v>1000</v>
      </c>
      <c r="P750">
        <v>125</v>
      </c>
      <c r="Q750">
        <v>97</v>
      </c>
      <c r="R750">
        <v>999</v>
      </c>
      <c r="S750">
        <v>1001</v>
      </c>
      <c r="T750" t="s">
        <v>5119</v>
      </c>
      <c r="U750">
        <v>995</v>
      </c>
      <c r="V750">
        <v>1005</v>
      </c>
      <c r="W750" t="s">
        <v>1913</v>
      </c>
      <c r="X750">
        <v>99</v>
      </c>
      <c r="Y750">
        <v>1008</v>
      </c>
      <c r="Z750">
        <v>1000</v>
      </c>
      <c r="AA750">
        <v>1000</v>
      </c>
      <c r="AB750" t="s">
        <v>835</v>
      </c>
      <c r="AF750" t="s">
        <v>3494</v>
      </c>
      <c r="AG750">
        <v>90</v>
      </c>
      <c r="AH750">
        <v>1093</v>
      </c>
    </row>
    <row r="751" spans="1:34" x14ac:dyDescent="0.55000000000000004">
      <c r="A751" s="74"/>
      <c r="B751" s="7">
        <v>15</v>
      </c>
      <c r="C751" s="7">
        <v>19</v>
      </c>
      <c r="D751" s="11">
        <v>8</v>
      </c>
      <c r="E751" s="7" t="str">
        <f t="shared" si="11"/>
        <v>8_15_19</v>
      </c>
      <c r="F751">
        <v>984</v>
      </c>
      <c r="G751">
        <v>988</v>
      </c>
      <c r="I751" t="s">
        <v>3030</v>
      </c>
      <c r="J751">
        <v>1000</v>
      </c>
      <c r="K751">
        <v>1000</v>
      </c>
      <c r="L751">
        <v>987</v>
      </c>
      <c r="M751">
        <v>1011</v>
      </c>
      <c r="N751">
        <v>984</v>
      </c>
      <c r="O751">
        <v>1012</v>
      </c>
      <c r="P751">
        <v>106</v>
      </c>
      <c r="Q751">
        <v>94</v>
      </c>
      <c r="R751">
        <v>995</v>
      </c>
      <c r="S751">
        <v>1005</v>
      </c>
      <c r="T751" t="s">
        <v>5120</v>
      </c>
      <c r="U751">
        <v>1000</v>
      </c>
      <c r="V751">
        <v>1000</v>
      </c>
      <c r="W751" t="s">
        <v>1914</v>
      </c>
      <c r="X751">
        <v>197</v>
      </c>
      <c r="Y751">
        <v>27</v>
      </c>
      <c r="Z751">
        <v>1004</v>
      </c>
      <c r="AA751">
        <v>996</v>
      </c>
      <c r="AB751" t="s">
        <v>836</v>
      </c>
      <c r="AF751" t="s">
        <v>3495</v>
      </c>
      <c r="AG751">
        <v>200</v>
      </c>
      <c r="AH751">
        <v>1</v>
      </c>
    </row>
    <row r="752" spans="1:34" x14ac:dyDescent="0.55000000000000004">
      <c r="A752" s="74"/>
      <c r="B752" s="7">
        <v>15</v>
      </c>
      <c r="C752" s="7">
        <v>2</v>
      </c>
      <c r="D752" s="11">
        <v>8</v>
      </c>
      <c r="E752" s="7" t="str">
        <f t="shared" si="11"/>
        <v>8_15_2</v>
      </c>
      <c r="F752">
        <v>1000</v>
      </c>
      <c r="G752">
        <v>1000</v>
      </c>
      <c r="I752" t="s">
        <v>3031</v>
      </c>
      <c r="J752">
        <v>974</v>
      </c>
      <c r="K752">
        <v>913</v>
      </c>
      <c r="L752">
        <v>1000</v>
      </c>
      <c r="M752">
        <v>1000</v>
      </c>
      <c r="N752">
        <v>999</v>
      </c>
      <c r="O752">
        <v>998</v>
      </c>
      <c r="P752">
        <v>114</v>
      </c>
      <c r="Q752">
        <v>120</v>
      </c>
      <c r="R752">
        <v>1000</v>
      </c>
      <c r="S752">
        <v>1000</v>
      </c>
      <c r="T752" t="s">
        <v>5121</v>
      </c>
      <c r="U752">
        <v>977</v>
      </c>
      <c r="V752">
        <v>1023</v>
      </c>
      <c r="W752" t="s">
        <v>1915</v>
      </c>
      <c r="X752">
        <v>192</v>
      </c>
      <c r="Y752">
        <v>77</v>
      </c>
      <c r="Z752">
        <v>1000</v>
      </c>
      <c r="AA752">
        <v>1000</v>
      </c>
      <c r="AB752" t="s">
        <v>837</v>
      </c>
      <c r="AF752" t="s">
        <v>3496</v>
      </c>
      <c r="AG752">
        <v>133</v>
      </c>
      <c r="AH752">
        <v>670</v>
      </c>
    </row>
    <row r="753" spans="1:34" x14ac:dyDescent="0.55000000000000004">
      <c r="A753" s="74"/>
      <c r="B753" s="7">
        <v>15</v>
      </c>
      <c r="C753" s="7">
        <v>20</v>
      </c>
      <c r="D753" s="11">
        <v>8</v>
      </c>
      <c r="E753" s="7" t="str">
        <f t="shared" si="11"/>
        <v>8_15_20</v>
      </c>
      <c r="F753">
        <v>1000</v>
      </c>
      <c r="G753">
        <v>1000</v>
      </c>
      <c r="I753" t="s">
        <v>3032</v>
      </c>
      <c r="J753">
        <v>1000</v>
      </c>
      <c r="K753">
        <v>1000</v>
      </c>
      <c r="L753">
        <v>1000</v>
      </c>
      <c r="M753">
        <v>1000</v>
      </c>
      <c r="N753">
        <v>1000</v>
      </c>
      <c r="O753">
        <v>1000</v>
      </c>
      <c r="P753">
        <v>102</v>
      </c>
      <c r="Q753">
        <v>118</v>
      </c>
      <c r="R753">
        <v>1000</v>
      </c>
      <c r="S753">
        <v>1000</v>
      </c>
      <c r="T753" t="s">
        <v>5122</v>
      </c>
      <c r="U753">
        <v>1000</v>
      </c>
      <c r="V753">
        <v>1000</v>
      </c>
      <c r="W753" t="s">
        <v>1916</v>
      </c>
      <c r="X753">
        <v>99</v>
      </c>
      <c r="Y753">
        <v>1008</v>
      </c>
      <c r="Z753">
        <v>1000</v>
      </c>
      <c r="AA753">
        <v>1000</v>
      </c>
      <c r="AB753" t="s">
        <v>838</v>
      </c>
      <c r="AF753" t="s">
        <v>3497</v>
      </c>
      <c r="AG753">
        <v>149</v>
      </c>
      <c r="AH753">
        <v>507</v>
      </c>
    </row>
    <row r="754" spans="1:34" x14ac:dyDescent="0.55000000000000004">
      <c r="A754" s="74"/>
      <c r="B754" s="7">
        <v>15</v>
      </c>
      <c r="C754" s="7">
        <v>21</v>
      </c>
      <c r="D754" s="11">
        <v>8</v>
      </c>
      <c r="E754" s="7" t="str">
        <f t="shared" si="11"/>
        <v>8_15_21</v>
      </c>
      <c r="F754">
        <v>999</v>
      </c>
      <c r="G754">
        <v>1000</v>
      </c>
      <c r="I754" t="s">
        <v>3033</v>
      </c>
      <c r="J754">
        <v>1000</v>
      </c>
      <c r="K754">
        <v>1000</v>
      </c>
      <c r="L754">
        <v>997</v>
      </c>
      <c r="M754">
        <v>1002</v>
      </c>
      <c r="N754">
        <v>999</v>
      </c>
      <c r="O754">
        <v>999</v>
      </c>
      <c r="P754">
        <v>115</v>
      </c>
      <c r="Q754">
        <v>110</v>
      </c>
      <c r="R754">
        <v>997</v>
      </c>
      <c r="S754">
        <v>1003</v>
      </c>
      <c r="T754" t="s">
        <v>5123</v>
      </c>
      <c r="U754">
        <v>998</v>
      </c>
      <c r="V754">
        <v>1002</v>
      </c>
      <c r="W754" t="s">
        <v>1917</v>
      </c>
      <c r="X754">
        <v>109</v>
      </c>
      <c r="Y754">
        <v>904</v>
      </c>
      <c r="Z754">
        <v>1000</v>
      </c>
      <c r="AA754">
        <v>1000</v>
      </c>
      <c r="AB754" t="s">
        <v>839</v>
      </c>
      <c r="AF754" t="s">
        <v>3498</v>
      </c>
      <c r="AG754">
        <v>146</v>
      </c>
      <c r="AH754">
        <v>542</v>
      </c>
    </row>
    <row r="755" spans="1:34" x14ac:dyDescent="0.55000000000000004">
      <c r="A755" s="74"/>
      <c r="B755" s="7">
        <v>15</v>
      </c>
      <c r="C755" s="7">
        <v>22</v>
      </c>
      <c r="D755" s="11">
        <v>8</v>
      </c>
      <c r="E755" s="7" t="str">
        <f t="shared" si="11"/>
        <v>8_15_22</v>
      </c>
      <c r="F755">
        <v>996</v>
      </c>
      <c r="G755">
        <v>993</v>
      </c>
      <c r="I755" t="s">
        <v>3034</v>
      </c>
      <c r="J755">
        <v>999</v>
      </c>
      <c r="K755">
        <v>1000</v>
      </c>
      <c r="L755">
        <v>978</v>
      </c>
      <c r="M755">
        <v>1005</v>
      </c>
      <c r="N755">
        <v>971</v>
      </c>
      <c r="O755">
        <v>1014</v>
      </c>
      <c r="P755">
        <v>124</v>
      </c>
      <c r="Q755">
        <v>115</v>
      </c>
      <c r="R755">
        <v>999</v>
      </c>
      <c r="S755">
        <v>1001</v>
      </c>
      <c r="T755" t="s">
        <v>5124</v>
      </c>
      <c r="U755">
        <v>999</v>
      </c>
      <c r="V755">
        <v>1001</v>
      </c>
      <c r="W755" t="s">
        <v>1918</v>
      </c>
      <c r="X755">
        <v>199</v>
      </c>
      <c r="Y755">
        <v>7</v>
      </c>
      <c r="Z755">
        <v>1000</v>
      </c>
      <c r="AA755">
        <v>1000</v>
      </c>
      <c r="AB755" t="s">
        <v>840</v>
      </c>
      <c r="AF755" t="s">
        <v>3499</v>
      </c>
      <c r="AG755">
        <v>200</v>
      </c>
      <c r="AH755">
        <v>2</v>
      </c>
    </row>
    <row r="756" spans="1:34" x14ac:dyDescent="0.55000000000000004">
      <c r="A756" s="74"/>
      <c r="B756" s="7">
        <v>15</v>
      </c>
      <c r="C756" s="7">
        <v>23</v>
      </c>
      <c r="D756" s="11">
        <v>8</v>
      </c>
      <c r="E756" s="7" t="str">
        <f t="shared" si="11"/>
        <v>8_15_23</v>
      </c>
      <c r="F756">
        <v>1000</v>
      </c>
      <c r="G756">
        <v>1000</v>
      </c>
      <c r="I756" t="s">
        <v>3035</v>
      </c>
      <c r="J756">
        <v>1000</v>
      </c>
      <c r="K756">
        <v>1000</v>
      </c>
      <c r="L756">
        <v>1000</v>
      </c>
      <c r="M756">
        <v>1000</v>
      </c>
      <c r="N756">
        <v>1000</v>
      </c>
      <c r="O756">
        <v>1000</v>
      </c>
      <c r="P756">
        <v>124</v>
      </c>
      <c r="Q756">
        <v>95</v>
      </c>
      <c r="R756">
        <v>1000</v>
      </c>
      <c r="S756">
        <v>1000</v>
      </c>
      <c r="T756" t="s">
        <v>5125</v>
      </c>
      <c r="U756">
        <v>1000</v>
      </c>
      <c r="V756">
        <v>1000</v>
      </c>
      <c r="W756" t="s">
        <v>1919</v>
      </c>
      <c r="X756">
        <v>193</v>
      </c>
      <c r="Y756">
        <v>72</v>
      </c>
      <c r="Z756">
        <v>1000</v>
      </c>
      <c r="AA756">
        <v>1000</v>
      </c>
      <c r="AB756" t="s">
        <v>841</v>
      </c>
      <c r="AF756" t="s">
        <v>3500</v>
      </c>
      <c r="AG756">
        <v>100</v>
      </c>
      <c r="AH756">
        <v>1000</v>
      </c>
    </row>
    <row r="757" spans="1:34" x14ac:dyDescent="0.55000000000000004">
      <c r="A757" s="74"/>
      <c r="B757" s="7">
        <v>15</v>
      </c>
      <c r="C757" s="7">
        <v>24</v>
      </c>
      <c r="D757" s="11">
        <v>8</v>
      </c>
      <c r="E757" s="7" t="str">
        <f t="shared" si="11"/>
        <v>8_15_24</v>
      </c>
      <c r="F757">
        <v>965</v>
      </c>
      <c r="G757">
        <v>953</v>
      </c>
      <c r="I757" t="s">
        <v>3036</v>
      </c>
      <c r="J757">
        <v>1001</v>
      </c>
      <c r="K757">
        <v>999</v>
      </c>
      <c r="L757">
        <v>995</v>
      </c>
      <c r="M757">
        <v>976</v>
      </c>
      <c r="N757">
        <v>1002</v>
      </c>
      <c r="O757">
        <v>944</v>
      </c>
      <c r="P757">
        <v>118</v>
      </c>
      <c r="Q757">
        <v>111</v>
      </c>
      <c r="R757">
        <v>1022</v>
      </c>
      <c r="S757">
        <v>978</v>
      </c>
      <c r="T757" t="s">
        <v>5126</v>
      </c>
      <c r="U757">
        <v>1000</v>
      </c>
      <c r="V757">
        <v>1000</v>
      </c>
      <c r="W757" t="s">
        <v>1920</v>
      </c>
      <c r="X757">
        <v>200</v>
      </c>
      <c r="Y757">
        <v>0</v>
      </c>
      <c r="Z757">
        <v>1000</v>
      </c>
      <c r="AA757">
        <v>1000</v>
      </c>
      <c r="AB757" t="s">
        <v>842</v>
      </c>
      <c r="AF757" t="s">
        <v>3501</v>
      </c>
      <c r="AG757">
        <v>100</v>
      </c>
      <c r="AH757">
        <v>1000</v>
      </c>
    </row>
    <row r="758" spans="1:34" x14ac:dyDescent="0.55000000000000004">
      <c r="A758" s="74"/>
      <c r="B758" s="7">
        <v>15</v>
      </c>
      <c r="C758" s="7">
        <v>25</v>
      </c>
      <c r="D758" s="11">
        <v>8</v>
      </c>
      <c r="E758" s="7" t="str">
        <f t="shared" si="11"/>
        <v>8_15_25</v>
      </c>
      <c r="F758">
        <v>853</v>
      </c>
      <c r="G758">
        <v>847</v>
      </c>
      <c r="I758" t="s">
        <v>3037</v>
      </c>
      <c r="J758">
        <v>1000</v>
      </c>
      <c r="K758">
        <v>1000</v>
      </c>
      <c r="L758">
        <v>1055</v>
      </c>
      <c r="M758">
        <v>884</v>
      </c>
      <c r="N758">
        <v>911</v>
      </c>
      <c r="O758">
        <v>906</v>
      </c>
      <c r="P758">
        <v>113</v>
      </c>
      <c r="Q758">
        <v>102</v>
      </c>
      <c r="R758">
        <v>1030</v>
      </c>
      <c r="S758">
        <v>970</v>
      </c>
      <c r="T758" t="s">
        <v>5127</v>
      </c>
      <c r="U758">
        <v>1000</v>
      </c>
      <c r="V758">
        <v>1000</v>
      </c>
      <c r="W758" t="s">
        <v>1921</v>
      </c>
      <c r="X758">
        <v>200</v>
      </c>
      <c r="Y758">
        <v>1</v>
      </c>
      <c r="Z758">
        <v>1000</v>
      </c>
      <c r="AA758">
        <v>1000</v>
      </c>
      <c r="AB758" t="s">
        <v>843</v>
      </c>
      <c r="AF758" t="s">
        <v>3502</v>
      </c>
      <c r="AG758">
        <v>100</v>
      </c>
      <c r="AH758">
        <v>1000</v>
      </c>
    </row>
    <row r="759" spans="1:34" x14ac:dyDescent="0.55000000000000004">
      <c r="A759" s="74"/>
      <c r="B759" s="7">
        <v>15</v>
      </c>
      <c r="C759" s="7">
        <v>26</v>
      </c>
      <c r="D759" s="11">
        <v>8</v>
      </c>
      <c r="E759" s="7" t="str">
        <f t="shared" si="11"/>
        <v>8_15_26</v>
      </c>
      <c r="F759">
        <v>1000</v>
      </c>
      <c r="G759">
        <v>1000</v>
      </c>
      <c r="I759" t="s">
        <v>3038</v>
      </c>
      <c r="J759">
        <v>999</v>
      </c>
      <c r="K759">
        <v>1000</v>
      </c>
      <c r="L759">
        <v>999</v>
      </c>
      <c r="M759">
        <v>1000</v>
      </c>
      <c r="N759">
        <v>1000</v>
      </c>
      <c r="O759">
        <v>1000</v>
      </c>
      <c r="P759">
        <v>120</v>
      </c>
      <c r="Q759">
        <v>123</v>
      </c>
      <c r="R759">
        <v>999</v>
      </c>
      <c r="S759">
        <v>1001</v>
      </c>
      <c r="T759" t="s">
        <v>5128</v>
      </c>
      <c r="U759">
        <v>998</v>
      </c>
      <c r="V759">
        <v>1002</v>
      </c>
      <c r="W759" t="s">
        <v>1922</v>
      </c>
      <c r="X759">
        <v>97</v>
      </c>
      <c r="Y759">
        <v>1027</v>
      </c>
      <c r="Z759">
        <v>1015</v>
      </c>
      <c r="AA759">
        <v>985</v>
      </c>
      <c r="AB759" t="s">
        <v>844</v>
      </c>
      <c r="AF759" t="s">
        <v>3503</v>
      </c>
      <c r="AG759">
        <v>105</v>
      </c>
      <c r="AH759">
        <v>951</v>
      </c>
    </row>
    <row r="760" spans="1:34" x14ac:dyDescent="0.55000000000000004">
      <c r="A760" s="74"/>
      <c r="B760" s="7">
        <v>15</v>
      </c>
      <c r="C760" s="7">
        <v>27</v>
      </c>
      <c r="D760" s="11">
        <v>8</v>
      </c>
      <c r="E760" s="7" t="str">
        <f t="shared" si="11"/>
        <v>8_15_27</v>
      </c>
      <c r="F760">
        <v>942</v>
      </c>
      <c r="G760">
        <v>953</v>
      </c>
      <c r="I760" t="s">
        <v>3039</v>
      </c>
      <c r="J760">
        <v>1000</v>
      </c>
      <c r="K760">
        <v>999</v>
      </c>
      <c r="L760">
        <v>1013</v>
      </c>
      <c r="M760">
        <v>965</v>
      </c>
      <c r="N760">
        <v>979</v>
      </c>
      <c r="O760">
        <v>975</v>
      </c>
      <c r="P760">
        <v>111</v>
      </c>
      <c r="Q760">
        <v>100</v>
      </c>
      <c r="R760">
        <v>993</v>
      </c>
      <c r="S760">
        <v>1007</v>
      </c>
      <c r="T760" t="s">
        <v>5129</v>
      </c>
      <c r="U760">
        <v>1001</v>
      </c>
      <c r="V760">
        <v>999</v>
      </c>
      <c r="W760" t="s">
        <v>1923</v>
      </c>
      <c r="X760">
        <v>200</v>
      </c>
      <c r="Y760">
        <v>0</v>
      </c>
      <c r="Z760">
        <v>1000</v>
      </c>
      <c r="AA760">
        <v>1000</v>
      </c>
      <c r="AB760" t="s">
        <v>845</v>
      </c>
      <c r="AF760" t="s">
        <v>3504</v>
      </c>
      <c r="AG760">
        <v>100</v>
      </c>
      <c r="AH760">
        <v>1002</v>
      </c>
    </row>
    <row r="761" spans="1:34" x14ac:dyDescent="0.55000000000000004">
      <c r="A761" s="74"/>
      <c r="B761" s="7">
        <v>15</v>
      </c>
      <c r="C761" s="7">
        <v>28</v>
      </c>
      <c r="D761" s="11">
        <v>8</v>
      </c>
      <c r="E761" s="7" t="str">
        <f t="shared" si="11"/>
        <v>8_15_28</v>
      </c>
      <c r="F761">
        <v>997</v>
      </c>
      <c r="G761">
        <v>997</v>
      </c>
      <c r="I761" t="s">
        <v>3040</v>
      </c>
      <c r="J761">
        <v>1000</v>
      </c>
      <c r="K761">
        <v>1000</v>
      </c>
      <c r="L761">
        <v>993</v>
      </c>
      <c r="M761">
        <v>999</v>
      </c>
      <c r="N761">
        <v>1000</v>
      </c>
      <c r="O761">
        <v>1000</v>
      </c>
      <c r="P761">
        <v>116</v>
      </c>
      <c r="Q761">
        <v>119</v>
      </c>
      <c r="R761">
        <v>1000</v>
      </c>
      <c r="S761">
        <v>1000</v>
      </c>
      <c r="T761" t="s">
        <v>5130</v>
      </c>
      <c r="U761">
        <v>1000</v>
      </c>
      <c r="V761">
        <v>1000</v>
      </c>
      <c r="W761" t="s">
        <v>1924</v>
      </c>
      <c r="X761">
        <v>97</v>
      </c>
      <c r="Y761">
        <v>1024</v>
      </c>
      <c r="Z761">
        <v>1017</v>
      </c>
      <c r="AA761">
        <v>983</v>
      </c>
      <c r="AB761" t="s">
        <v>846</v>
      </c>
      <c r="AF761" t="s">
        <v>3505</v>
      </c>
      <c r="AG761">
        <v>100</v>
      </c>
      <c r="AH761">
        <v>1000</v>
      </c>
    </row>
    <row r="762" spans="1:34" x14ac:dyDescent="0.55000000000000004">
      <c r="A762" s="74"/>
      <c r="B762" s="7">
        <v>15</v>
      </c>
      <c r="C762" s="7">
        <v>29</v>
      </c>
      <c r="D762" s="11">
        <v>8</v>
      </c>
      <c r="E762" s="7" t="str">
        <f t="shared" si="11"/>
        <v>8_15_29</v>
      </c>
      <c r="F762">
        <v>1000</v>
      </c>
      <c r="G762">
        <v>1000</v>
      </c>
      <c r="I762" t="s">
        <v>3041</v>
      </c>
      <c r="J762">
        <v>1000</v>
      </c>
      <c r="K762">
        <v>1000</v>
      </c>
      <c r="L762">
        <v>996</v>
      </c>
      <c r="M762">
        <v>1001</v>
      </c>
      <c r="N762">
        <v>1000</v>
      </c>
      <c r="O762">
        <v>1000</v>
      </c>
      <c r="P762">
        <v>131</v>
      </c>
      <c r="Q762">
        <v>120</v>
      </c>
      <c r="R762">
        <v>1000</v>
      </c>
      <c r="S762">
        <v>1000</v>
      </c>
      <c r="T762" t="s">
        <v>5131</v>
      </c>
      <c r="U762">
        <v>1000</v>
      </c>
      <c r="V762">
        <v>1000</v>
      </c>
      <c r="W762" t="s">
        <v>1925</v>
      </c>
      <c r="X762">
        <v>200</v>
      </c>
      <c r="Y762">
        <v>0</v>
      </c>
      <c r="Z762">
        <v>1029</v>
      </c>
      <c r="AA762">
        <v>971</v>
      </c>
      <c r="AB762" t="s">
        <v>847</v>
      </c>
      <c r="AF762" t="s">
        <v>3506</v>
      </c>
      <c r="AG762">
        <v>16</v>
      </c>
      <c r="AH762">
        <v>1837</v>
      </c>
    </row>
    <row r="763" spans="1:34" x14ac:dyDescent="0.55000000000000004">
      <c r="A763" s="74"/>
      <c r="B763" s="7">
        <v>15</v>
      </c>
      <c r="C763" s="7">
        <v>3</v>
      </c>
      <c r="D763" s="11">
        <v>8</v>
      </c>
      <c r="E763" s="7" t="str">
        <f t="shared" si="11"/>
        <v>8_15_3</v>
      </c>
      <c r="F763">
        <v>1000</v>
      </c>
      <c r="G763">
        <v>1000</v>
      </c>
      <c r="I763" t="s">
        <v>3042</v>
      </c>
      <c r="J763">
        <v>1000</v>
      </c>
      <c r="K763">
        <v>1000</v>
      </c>
      <c r="L763">
        <v>1000</v>
      </c>
      <c r="M763">
        <v>1000</v>
      </c>
      <c r="N763">
        <v>1000</v>
      </c>
      <c r="O763">
        <v>1000</v>
      </c>
      <c r="P763">
        <v>105</v>
      </c>
      <c r="Q763">
        <v>93</v>
      </c>
      <c r="R763">
        <v>1000</v>
      </c>
      <c r="S763">
        <v>1000</v>
      </c>
      <c r="T763" t="s">
        <v>5132</v>
      </c>
      <c r="U763">
        <v>1000</v>
      </c>
      <c r="V763">
        <v>1000</v>
      </c>
      <c r="W763" t="s">
        <v>1926</v>
      </c>
      <c r="X763">
        <v>149</v>
      </c>
      <c r="Y763">
        <v>507</v>
      </c>
      <c r="Z763">
        <v>1036</v>
      </c>
      <c r="AA763">
        <v>964</v>
      </c>
      <c r="AB763" t="s">
        <v>848</v>
      </c>
      <c r="AF763" t="s">
        <v>3507</v>
      </c>
      <c r="AG763">
        <v>7</v>
      </c>
      <c r="AH763">
        <v>1932</v>
      </c>
    </row>
    <row r="764" spans="1:34" x14ac:dyDescent="0.55000000000000004">
      <c r="A764" s="74"/>
      <c r="B764" s="7">
        <v>15</v>
      </c>
      <c r="C764" s="7">
        <v>30</v>
      </c>
      <c r="D764" s="11">
        <v>8</v>
      </c>
      <c r="E764" s="7" t="str">
        <f t="shared" si="11"/>
        <v>8_15_30</v>
      </c>
      <c r="F764">
        <v>992</v>
      </c>
      <c r="G764">
        <v>999</v>
      </c>
      <c r="I764" t="s">
        <v>3043</v>
      </c>
      <c r="J764">
        <v>1000</v>
      </c>
      <c r="K764">
        <v>1000</v>
      </c>
      <c r="L764">
        <v>998</v>
      </c>
      <c r="M764">
        <v>997</v>
      </c>
      <c r="N764">
        <v>999</v>
      </c>
      <c r="O764">
        <v>992</v>
      </c>
      <c r="P764">
        <v>112</v>
      </c>
      <c r="Q764">
        <v>121</v>
      </c>
      <c r="R764">
        <v>1006</v>
      </c>
      <c r="S764">
        <v>994</v>
      </c>
      <c r="T764" t="s">
        <v>5133</v>
      </c>
      <c r="U764">
        <v>1000</v>
      </c>
      <c r="V764">
        <v>1000</v>
      </c>
      <c r="W764" t="s">
        <v>1927</v>
      </c>
      <c r="X764">
        <v>188</v>
      </c>
      <c r="Y764">
        <v>121</v>
      </c>
      <c r="Z764">
        <v>1000</v>
      </c>
      <c r="AA764">
        <v>1000</v>
      </c>
      <c r="AB764" t="s">
        <v>849</v>
      </c>
      <c r="AF764" t="s">
        <v>3508</v>
      </c>
      <c r="AG764">
        <v>169</v>
      </c>
      <c r="AH764">
        <v>306</v>
      </c>
    </row>
    <row r="765" spans="1:34" x14ac:dyDescent="0.55000000000000004">
      <c r="A765" s="74"/>
      <c r="B765" s="7">
        <v>15</v>
      </c>
      <c r="C765" s="7">
        <v>31</v>
      </c>
      <c r="D765" s="11">
        <v>8</v>
      </c>
      <c r="E765" s="7" t="str">
        <f t="shared" si="11"/>
        <v>8_15_31</v>
      </c>
      <c r="F765">
        <v>943</v>
      </c>
      <c r="G765">
        <v>914</v>
      </c>
      <c r="I765" t="s">
        <v>3044</v>
      </c>
      <c r="J765">
        <v>1000</v>
      </c>
      <c r="K765">
        <v>1000</v>
      </c>
      <c r="L765">
        <v>1045</v>
      </c>
      <c r="M765">
        <v>922</v>
      </c>
      <c r="N765">
        <v>1009</v>
      </c>
      <c r="O765">
        <v>952</v>
      </c>
      <c r="P765">
        <v>119</v>
      </c>
      <c r="Q765">
        <v>100</v>
      </c>
      <c r="R765">
        <v>1029</v>
      </c>
      <c r="S765">
        <v>971</v>
      </c>
      <c r="T765" t="s">
        <v>5134</v>
      </c>
      <c r="U765">
        <v>1000</v>
      </c>
      <c r="V765">
        <v>1000</v>
      </c>
      <c r="W765" t="s">
        <v>1928</v>
      </c>
      <c r="X765">
        <v>195</v>
      </c>
      <c r="Y765">
        <v>46</v>
      </c>
      <c r="Z765">
        <v>1013</v>
      </c>
      <c r="AA765">
        <v>987</v>
      </c>
      <c r="AB765" t="s">
        <v>850</v>
      </c>
      <c r="AF765" t="s">
        <v>3509</v>
      </c>
      <c r="AG765">
        <v>45</v>
      </c>
      <c r="AH765">
        <v>1544</v>
      </c>
    </row>
    <row r="766" spans="1:34" x14ac:dyDescent="0.55000000000000004">
      <c r="A766" s="74"/>
      <c r="B766" s="7">
        <v>15</v>
      </c>
      <c r="C766" s="7">
        <v>4</v>
      </c>
      <c r="D766" s="11">
        <v>8</v>
      </c>
      <c r="E766" s="7" t="str">
        <f t="shared" si="11"/>
        <v>8_15_4</v>
      </c>
      <c r="F766">
        <v>1000</v>
      </c>
      <c r="G766">
        <v>999</v>
      </c>
      <c r="I766" t="s">
        <v>3045</v>
      </c>
      <c r="J766">
        <v>1000</v>
      </c>
      <c r="K766">
        <v>1000</v>
      </c>
      <c r="L766">
        <v>1001</v>
      </c>
      <c r="M766">
        <v>999</v>
      </c>
      <c r="N766">
        <v>1000</v>
      </c>
      <c r="O766">
        <v>1000</v>
      </c>
      <c r="P766">
        <v>110</v>
      </c>
      <c r="Q766">
        <v>112</v>
      </c>
      <c r="R766">
        <v>1000</v>
      </c>
      <c r="S766">
        <v>1000</v>
      </c>
      <c r="T766" t="s">
        <v>5135</v>
      </c>
      <c r="U766">
        <v>1000</v>
      </c>
      <c r="V766">
        <v>1000</v>
      </c>
      <c r="W766" t="s">
        <v>1929</v>
      </c>
      <c r="X766">
        <v>193</v>
      </c>
      <c r="Y766">
        <v>70</v>
      </c>
      <c r="Z766">
        <v>1000</v>
      </c>
      <c r="AA766">
        <v>1000</v>
      </c>
      <c r="AB766" t="s">
        <v>851</v>
      </c>
      <c r="AF766" t="s">
        <v>3510</v>
      </c>
      <c r="AG766">
        <v>182</v>
      </c>
      <c r="AH766">
        <v>178</v>
      </c>
    </row>
    <row r="767" spans="1:34" x14ac:dyDescent="0.55000000000000004">
      <c r="A767" s="74"/>
      <c r="B767" s="7">
        <v>15</v>
      </c>
      <c r="C767" s="7">
        <v>5</v>
      </c>
      <c r="D767" s="11">
        <v>8</v>
      </c>
      <c r="E767" s="7" t="str">
        <f t="shared" si="11"/>
        <v>8_15_5</v>
      </c>
      <c r="F767">
        <v>1000</v>
      </c>
      <c r="G767">
        <v>999</v>
      </c>
      <c r="I767" t="s">
        <v>3046</v>
      </c>
      <c r="J767">
        <v>1000</v>
      </c>
      <c r="K767">
        <v>1000</v>
      </c>
      <c r="L767">
        <v>1000</v>
      </c>
      <c r="M767">
        <v>1000</v>
      </c>
      <c r="N767">
        <v>1000</v>
      </c>
      <c r="O767">
        <v>1000</v>
      </c>
      <c r="P767">
        <v>117</v>
      </c>
      <c r="Q767">
        <v>132</v>
      </c>
      <c r="R767">
        <v>1000</v>
      </c>
      <c r="S767">
        <v>1000</v>
      </c>
      <c r="T767" t="s">
        <v>5136</v>
      </c>
      <c r="U767">
        <v>1000</v>
      </c>
      <c r="V767">
        <v>1000</v>
      </c>
      <c r="W767" t="s">
        <v>1930</v>
      </c>
      <c r="X767">
        <v>194</v>
      </c>
      <c r="Y767">
        <v>56</v>
      </c>
      <c r="Z767">
        <v>990</v>
      </c>
      <c r="AA767">
        <v>1010</v>
      </c>
      <c r="AB767" t="s">
        <v>852</v>
      </c>
      <c r="AF767" t="s">
        <v>3511</v>
      </c>
      <c r="AG767">
        <v>199</v>
      </c>
      <c r="AH767">
        <v>10</v>
      </c>
    </row>
    <row r="768" spans="1:34" x14ac:dyDescent="0.55000000000000004">
      <c r="A768" s="74"/>
      <c r="B768" s="7">
        <v>15</v>
      </c>
      <c r="C768" s="7">
        <v>6</v>
      </c>
      <c r="D768" s="11">
        <v>8</v>
      </c>
      <c r="E768" s="7" t="str">
        <f t="shared" si="11"/>
        <v>8_15_6</v>
      </c>
      <c r="F768">
        <v>1000</v>
      </c>
      <c r="G768">
        <v>1000</v>
      </c>
      <c r="I768" t="s">
        <v>3047</v>
      </c>
      <c r="J768">
        <v>1000</v>
      </c>
      <c r="K768">
        <v>1000</v>
      </c>
      <c r="L768">
        <v>1001</v>
      </c>
      <c r="M768">
        <v>997</v>
      </c>
      <c r="N768">
        <v>1000</v>
      </c>
      <c r="O768">
        <v>999</v>
      </c>
      <c r="P768">
        <v>109</v>
      </c>
      <c r="Q768">
        <v>108</v>
      </c>
      <c r="R768">
        <v>1000</v>
      </c>
      <c r="S768">
        <v>1000</v>
      </c>
      <c r="T768" t="s">
        <v>5137</v>
      </c>
      <c r="U768">
        <v>1000</v>
      </c>
      <c r="V768">
        <v>1000</v>
      </c>
      <c r="W768" t="s">
        <v>1931</v>
      </c>
      <c r="X768">
        <v>194</v>
      </c>
      <c r="Y768">
        <v>57</v>
      </c>
      <c r="Z768">
        <v>983</v>
      </c>
      <c r="AA768">
        <v>1017</v>
      </c>
      <c r="AB768" t="s">
        <v>853</v>
      </c>
      <c r="AF768" t="s">
        <v>3512</v>
      </c>
      <c r="AG768">
        <v>196</v>
      </c>
      <c r="AH768">
        <v>42</v>
      </c>
    </row>
    <row r="769" spans="1:34" x14ac:dyDescent="0.55000000000000004">
      <c r="A769" s="74"/>
      <c r="B769" s="7">
        <v>15</v>
      </c>
      <c r="C769" s="7">
        <v>7</v>
      </c>
      <c r="D769" s="11">
        <v>8</v>
      </c>
      <c r="E769" s="7" t="str">
        <f t="shared" si="11"/>
        <v>8_15_7</v>
      </c>
      <c r="F769">
        <v>1000</v>
      </c>
      <c r="G769">
        <v>1000</v>
      </c>
      <c r="I769" t="s">
        <v>3048</v>
      </c>
      <c r="J769">
        <v>1000</v>
      </c>
      <c r="K769">
        <v>1000</v>
      </c>
      <c r="L769">
        <v>1000</v>
      </c>
      <c r="M769">
        <v>1000</v>
      </c>
      <c r="N769">
        <v>1000</v>
      </c>
      <c r="O769">
        <v>1000</v>
      </c>
      <c r="P769">
        <v>113</v>
      </c>
      <c r="Q769">
        <v>101</v>
      </c>
      <c r="R769">
        <v>1000</v>
      </c>
      <c r="S769">
        <v>1000</v>
      </c>
      <c r="T769" t="s">
        <v>5138</v>
      </c>
      <c r="U769">
        <v>1000</v>
      </c>
      <c r="V769">
        <v>1000</v>
      </c>
      <c r="W769" t="s">
        <v>1932</v>
      </c>
      <c r="X769">
        <v>199</v>
      </c>
      <c r="Y769">
        <v>7</v>
      </c>
      <c r="Z769">
        <v>1000</v>
      </c>
      <c r="AA769">
        <v>1000</v>
      </c>
      <c r="AB769" t="s">
        <v>854</v>
      </c>
      <c r="AF769" t="s">
        <v>3513</v>
      </c>
      <c r="AG769">
        <v>87</v>
      </c>
      <c r="AH769">
        <v>1129</v>
      </c>
    </row>
    <row r="770" spans="1:34" x14ac:dyDescent="0.55000000000000004">
      <c r="A770" s="74"/>
      <c r="B770" s="7">
        <v>15</v>
      </c>
      <c r="C770" s="7">
        <v>8</v>
      </c>
      <c r="D770" s="11">
        <v>8</v>
      </c>
      <c r="E770" s="7" t="str">
        <f t="shared" si="11"/>
        <v>8_15_8</v>
      </c>
      <c r="F770">
        <v>1000</v>
      </c>
      <c r="G770">
        <v>1000</v>
      </c>
      <c r="I770" t="s">
        <v>3049</v>
      </c>
      <c r="J770">
        <v>1000</v>
      </c>
      <c r="K770">
        <v>1000</v>
      </c>
      <c r="L770">
        <v>1000</v>
      </c>
      <c r="M770">
        <v>1000</v>
      </c>
      <c r="N770">
        <v>1000</v>
      </c>
      <c r="O770">
        <v>1000</v>
      </c>
      <c r="P770">
        <v>109</v>
      </c>
      <c r="Q770">
        <v>113</v>
      </c>
      <c r="R770">
        <v>1000</v>
      </c>
      <c r="S770">
        <v>1000</v>
      </c>
      <c r="T770" t="s">
        <v>5139</v>
      </c>
      <c r="U770">
        <v>1000</v>
      </c>
      <c r="V770">
        <v>1000</v>
      </c>
      <c r="W770" t="s">
        <v>1933</v>
      </c>
      <c r="X770">
        <v>179</v>
      </c>
      <c r="Y770">
        <v>203</v>
      </c>
      <c r="Z770">
        <v>1000</v>
      </c>
      <c r="AA770">
        <v>1000</v>
      </c>
      <c r="AB770" t="s">
        <v>855</v>
      </c>
      <c r="AF770" t="s">
        <v>3514</v>
      </c>
      <c r="AG770">
        <v>99</v>
      </c>
      <c r="AH770">
        <v>1003</v>
      </c>
    </row>
    <row r="771" spans="1:34" x14ac:dyDescent="0.55000000000000004">
      <c r="A771" s="74"/>
      <c r="B771" s="7">
        <v>15</v>
      </c>
      <c r="C771" s="7">
        <v>9</v>
      </c>
      <c r="D771" s="11">
        <v>8</v>
      </c>
      <c r="E771" s="7" t="str">
        <f t="shared" ref="E771:E834" si="12">_xlfn.CONCAT(D771,"_",B771,"_",C771)</f>
        <v>8_15_9</v>
      </c>
      <c r="F771">
        <v>997</v>
      </c>
      <c r="G771">
        <v>998</v>
      </c>
      <c r="I771" t="s">
        <v>3050</v>
      </c>
      <c r="J771">
        <v>1000</v>
      </c>
      <c r="K771">
        <v>1000</v>
      </c>
      <c r="L771">
        <v>992</v>
      </c>
      <c r="M771">
        <v>1006</v>
      </c>
      <c r="N771">
        <v>1000</v>
      </c>
      <c r="O771">
        <v>998</v>
      </c>
      <c r="P771">
        <v>108</v>
      </c>
      <c r="Q771">
        <v>98</v>
      </c>
      <c r="R771">
        <v>1001</v>
      </c>
      <c r="S771">
        <v>999</v>
      </c>
      <c r="T771" t="s">
        <v>5140</v>
      </c>
      <c r="U771">
        <v>1000</v>
      </c>
      <c r="V771">
        <v>1000</v>
      </c>
      <c r="W771" t="s">
        <v>1934</v>
      </c>
      <c r="X771">
        <v>172</v>
      </c>
      <c r="Y771">
        <v>273</v>
      </c>
      <c r="Z771">
        <v>1000</v>
      </c>
      <c r="AA771">
        <v>1000</v>
      </c>
      <c r="AB771" t="s">
        <v>856</v>
      </c>
      <c r="AF771" t="s">
        <v>3515</v>
      </c>
      <c r="AG771">
        <v>199</v>
      </c>
      <c r="AH771">
        <v>8</v>
      </c>
    </row>
    <row r="772" spans="1:34" x14ac:dyDescent="0.55000000000000004">
      <c r="A772" s="74"/>
      <c r="B772" s="7">
        <v>16</v>
      </c>
      <c r="C772" s="7">
        <v>17</v>
      </c>
      <c r="D772" s="11">
        <v>8</v>
      </c>
      <c r="E772" s="7" t="str">
        <f t="shared" si="12"/>
        <v>8_16_17</v>
      </c>
      <c r="F772">
        <v>1000</v>
      </c>
      <c r="G772">
        <v>1000</v>
      </c>
      <c r="I772" t="s">
        <v>3051</v>
      </c>
      <c r="J772">
        <v>1000</v>
      </c>
      <c r="K772">
        <v>1000</v>
      </c>
      <c r="L772">
        <v>1000</v>
      </c>
      <c r="M772">
        <v>1000</v>
      </c>
      <c r="N772">
        <v>1000</v>
      </c>
      <c r="O772">
        <v>1000</v>
      </c>
      <c r="P772">
        <v>100</v>
      </c>
      <c r="Q772">
        <v>120</v>
      </c>
      <c r="R772">
        <v>1000</v>
      </c>
      <c r="S772">
        <v>1000</v>
      </c>
      <c r="T772" t="s">
        <v>5141</v>
      </c>
      <c r="U772">
        <v>1000</v>
      </c>
      <c r="V772">
        <v>1000</v>
      </c>
      <c r="W772" t="s">
        <v>1935</v>
      </c>
      <c r="X772">
        <v>193</v>
      </c>
      <c r="Y772">
        <v>69</v>
      </c>
      <c r="Z772">
        <v>1000</v>
      </c>
      <c r="AA772">
        <v>1000</v>
      </c>
      <c r="AB772" t="s">
        <v>857</v>
      </c>
      <c r="AF772" t="s">
        <v>3516</v>
      </c>
      <c r="AG772">
        <v>158</v>
      </c>
      <c r="AH772">
        <v>422</v>
      </c>
    </row>
    <row r="773" spans="1:34" x14ac:dyDescent="0.55000000000000004">
      <c r="A773" s="74"/>
      <c r="B773" s="7">
        <v>16</v>
      </c>
      <c r="C773" s="7">
        <v>18</v>
      </c>
      <c r="D773" s="11">
        <v>8</v>
      </c>
      <c r="E773" s="7" t="str">
        <f t="shared" si="12"/>
        <v>8_16_18</v>
      </c>
      <c r="F773">
        <v>1000</v>
      </c>
      <c r="G773">
        <v>1000</v>
      </c>
      <c r="I773" t="s">
        <v>3052</v>
      </c>
      <c r="J773">
        <v>999</v>
      </c>
      <c r="K773">
        <v>1000</v>
      </c>
      <c r="L773">
        <v>1000</v>
      </c>
      <c r="M773">
        <v>1000</v>
      </c>
      <c r="N773">
        <v>1000</v>
      </c>
      <c r="O773">
        <v>1000</v>
      </c>
      <c r="P773">
        <v>128</v>
      </c>
      <c r="Q773">
        <v>115</v>
      </c>
      <c r="R773">
        <v>1000</v>
      </c>
      <c r="S773">
        <v>1000</v>
      </c>
      <c r="T773" t="s">
        <v>5142</v>
      </c>
      <c r="U773">
        <v>998</v>
      </c>
      <c r="V773">
        <v>1002</v>
      </c>
      <c r="W773" t="s">
        <v>1936</v>
      </c>
      <c r="X773">
        <v>102</v>
      </c>
      <c r="Y773">
        <v>975</v>
      </c>
      <c r="Z773">
        <v>1000</v>
      </c>
      <c r="AA773">
        <v>1000</v>
      </c>
      <c r="AB773" t="s">
        <v>858</v>
      </c>
      <c r="AF773" t="s">
        <v>3517</v>
      </c>
      <c r="AH773">
        <v>2000</v>
      </c>
    </row>
    <row r="774" spans="1:34" x14ac:dyDescent="0.55000000000000004">
      <c r="A774" s="74"/>
      <c r="B774" s="7">
        <v>16</v>
      </c>
      <c r="C774" s="7">
        <v>19</v>
      </c>
      <c r="D774" s="11">
        <v>8</v>
      </c>
      <c r="E774" s="7" t="str">
        <f t="shared" si="12"/>
        <v>8_16_19</v>
      </c>
      <c r="F774">
        <v>1000</v>
      </c>
      <c r="G774">
        <v>1000</v>
      </c>
      <c r="I774" t="s">
        <v>3053</v>
      </c>
      <c r="J774">
        <v>1000</v>
      </c>
      <c r="K774">
        <v>1000</v>
      </c>
      <c r="L774">
        <v>1000</v>
      </c>
      <c r="M774">
        <v>1000</v>
      </c>
      <c r="N774">
        <v>1000</v>
      </c>
      <c r="O774">
        <v>1000</v>
      </c>
      <c r="P774">
        <v>111</v>
      </c>
      <c r="Q774">
        <v>119</v>
      </c>
      <c r="R774">
        <v>1000</v>
      </c>
      <c r="S774">
        <v>1000</v>
      </c>
      <c r="T774" t="s">
        <v>5143</v>
      </c>
      <c r="U774">
        <v>999</v>
      </c>
      <c r="V774">
        <v>1001</v>
      </c>
      <c r="W774" t="s">
        <v>1937</v>
      </c>
      <c r="X774">
        <v>137</v>
      </c>
      <c r="Y774">
        <v>623</v>
      </c>
      <c r="Z774">
        <v>1000</v>
      </c>
      <c r="AA774">
        <v>1000</v>
      </c>
      <c r="AB774" t="s">
        <v>859</v>
      </c>
      <c r="AF774" t="s">
        <v>3518</v>
      </c>
      <c r="AG774">
        <v>41</v>
      </c>
      <c r="AH774">
        <v>1589</v>
      </c>
    </row>
    <row r="775" spans="1:34" x14ac:dyDescent="0.55000000000000004">
      <c r="A775" s="74"/>
      <c r="B775" s="7">
        <v>16</v>
      </c>
      <c r="C775" s="7">
        <v>2</v>
      </c>
      <c r="D775" s="11">
        <v>8</v>
      </c>
      <c r="E775" s="7" t="str">
        <f t="shared" si="12"/>
        <v>8_16_2</v>
      </c>
      <c r="F775">
        <v>1000</v>
      </c>
      <c r="G775">
        <v>1000</v>
      </c>
      <c r="I775" t="s">
        <v>3054</v>
      </c>
      <c r="J775">
        <v>1001</v>
      </c>
      <c r="K775">
        <v>998</v>
      </c>
      <c r="L775">
        <v>1000</v>
      </c>
      <c r="M775">
        <v>1000</v>
      </c>
      <c r="N775">
        <v>1000</v>
      </c>
      <c r="O775">
        <v>996</v>
      </c>
      <c r="P775">
        <v>97</v>
      </c>
      <c r="Q775">
        <v>125</v>
      </c>
      <c r="R775">
        <v>1000</v>
      </c>
      <c r="S775">
        <v>1000</v>
      </c>
      <c r="T775" t="s">
        <v>5144</v>
      </c>
      <c r="U775">
        <v>1001</v>
      </c>
      <c r="V775">
        <v>999</v>
      </c>
      <c r="W775" t="s">
        <v>1938</v>
      </c>
      <c r="X775">
        <v>99</v>
      </c>
      <c r="Y775">
        <v>1008</v>
      </c>
      <c r="Z775">
        <v>1000</v>
      </c>
      <c r="AA775">
        <v>1000</v>
      </c>
      <c r="AB775" t="s">
        <v>860</v>
      </c>
      <c r="AF775" t="s">
        <v>3519</v>
      </c>
      <c r="AH775">
        <v>2001</v>
      </c>
    </row>
    <row r="776" spans="1:34" x14ac:dyDescent="0.55000000000000004">
      <c r="A776" s="74"/>
      <c r="B776" s="7">
        <v>16</v>
      </c>
      <c r="C776" s="7">
        <v>20</v>
      </c>
      <c r="D776" s="11">
        <v>8</v>
      </c>
      <c r="E776" s="7" t="str">
        <f t="shared" si="12"/>
        <v>8_16_20</v>
      </c>
      <c r="F776">
        <v>1000</v>
      </c>
      <c r="G776">
        <v>1000</v>
      </c>
      <c r="I776" t="s">
        <v>3055</v>
      </c>
      <c r="J776">
        <v>1000</v>
      </c>
      <c r="K776">
        <v>999</v>
      </c>
      <c r="L776">
        <v>1000</v>
      </c>
      <c r="M776">
        <v>1000</v>
      </c>
      <c r="N776">
        <v>1000</v>
      </c>
      <c r="O776">
        <v>1000</v>
      </c>
      <c r="P776">
        <v>107</v>
      </c>
      <c r="Q776">
        <v>94</v>
      </c>
      <c r="R776">
        <v>1000</v>
      </c>
      <c r="S776">
        <v>1000</v>
      </c>
      <c r="T776" t="s">
        <v>5145</v>
      </c>
      <c r="U776">
        <v>1000</v>
      </c>
      <c r="V776">
        <v>1000</v>
      </c>
      <c r="W776" t="s">
        <v>1939</v>
      </c>
      <c r="X776">
        <v>97</v>
      </c>
      <c r="Y776">
        <v>1024</v>
      </c>
      <c r="Z776">
        <v>1010</v>
      </c>
      <c r="AA776">
        <v>990</v>
      </c>
      <c r="AB776" t="s">
        <v>861</v>
      </c>
      <c r="AF776" t="s">
        <v>3520</v>
      </c>
      <c r="AG776">
        <v>146</v>
      </c>
      <c r="AH776">
        <v>542</v>
      </c>
    </row>
    <row r="777" spans="1:34" x14ac:dyDescent="0.55000000000000004">
      <c r="A777" s="74"/>
      <c r="B777" s="7">
        <v>16</v>
      </c>
      <c r="C777" s="7">
        <v>21</v>
      </c>
      <c r="D777" s="11">
        <v>8</v>
      </c>
      <c r="E777" s="7" t="str">
        <f t="shared" si="12"/>
        <v>8_16_21</v>
      </c>
      <c r="F777">
        <v>1000</v>
      </c>
      <c r="G777">
        <v>1000</v>
      </c>
      <c r="I777" t="s">
        <v>3056</v>
      </c>
      <c r="J777">
        <v>1000</v>
      </c>
      <c r="K777">
        <v>1000</v>
      </c>
      <c r="L777">
        <v>1000</v>
      </c>
      <c r="M777">
        <v>1000</v>
      </c>
      <c r="N777">
        <v>1000</v>
      </c>
      <c r="O777">
        <v>1000</v>
      </c>
      <c r="P777">
        <v>106</v>
      </c>
      <c r="Q777">
        <v>126</v>
      </c>
      <c r="R777">
        <v>1000</v>
      </c>
      <c r="S777">
        <v>1000</v>
      </c>
      <c r="T777" t="s">
        <v>5146</v>
      </c>
      <c r="U777">
        <v>1000</v>
      </c>
      <c r="V777">
        <v>1000</v>
      </c>
      <c r="W777" t="s">
        <v>1940</v>
      </c>
      <c r="X777">
        <v>118</v>
      </c>
      <c r="Y777">
        <v>820</v>
      </c>
      <c r="Z777">
        <v>1000</v>
      </c>
      <c r="AA777">
        <v>1000</v>
      </c>
      <c r="AB777" t="s">
        <v>862</v>
      </c>
      <c r="AF777" t="s">
        <v>3521</v>
      </c>
      <c r="AG777">
        <v>95</v>
      </c>
      <c r="AH777">
        <v>1052</v>
      </c>
    </row>
    <row r="778" spans="1:34" x14ac:dyDescent="0.55000000000000004">
      <c r="A778" s="74"/>
      <c r="B778" s="7">
        <v>16</v>
      </c>
      <c r="C778" s="7">
        <v>22</v>
      </c>
      <c r="D778" s="11">
        <v>8</v>
      </c>
      <c r="E778" s="7" t="str">
        <f t="shared" si="12"/>
        <v>8_16_22</v>
      </c>
      <c r="F778">
        <v>1000</v>
      </c>
      <c r="G778">
        <v>1000</v>
      </c>
      <c r="I778" t="s">
        <v>3057</v>
      </c>
      <c r="J778">
        <v>1000</v>
      </c>
      <c r="K778">
        <v>1000</v>
      </c>
      <c r="L778">
        <v>1000</v>
      </c>
      <c r="M778">
        <v>1000</v>
      </c>
      <c r="N778">
        <v>1000</v>
      </c>
      <c r="O778">
        <v>1000</v>
      </c>
      <c r="P778">
        <v>108</v>
      </c>
      <c r="Q778">
        <v>115</v>
      </c>
      <c r="R778">
        <v>1000</v>
      </c>
      <c r="S778">
        <v>1000</v>
      </c>
      <c r="T778" t="s">
        <v>5147</v>
      </c>
      <c r="U778">
        <v>1000</v>
      </c>
      <c r="V778">
        <v>1000</v>
      </c>
      <c r="W778" t="s">
        <v>1941</v>
      </c>
      <c r="X778">
        <v>194</v>
      </c>
      <c r="Y778">
        <v>56</v>
      </c>
      <c r="Z778">
        <v>1000</v>
      </c>
      <c r="AA778">
        <v>1000</v>
      </c>
      <c r="AB778" t="s">
        <v>958</v>
      </c>
      <c r="AF778" t="s">
        <v>3522</v>
      </c>
      <c r="AG778">
        <v>188</v>
      </c>
      <c r="AH778">
        <v>121</v>
      </c>
    </row>
    <row r="779" spans="1:34" x14ac:dyDescent="0.55000000000000004">
      <c r="A779" s="74"/>
      <c r="B779" s="7">
        <v>16</v>
      </c>
      <c r="C779" s="7">
        <v>23</v>
      </c>
      <c r="D779" s="11">
        <v>8</v>
      </c>
      <c r="E779" s="7" t="str">
        <f t="shared" si="12"/>
        <v>8_16_23</v>
      </c>
      <c r="F779">
        <v>1000</v>
      </c>
      <c r="G779">
        <v>1000</v>
      </c>
      <c r="I779" t="s">
        <v>3058</v>
      </c>
      <c r="J779">
        <v>1000</v>
      </c>
      <c r="K779">
        <v>1000</v>
      </c>
      <c r="L779">
        <v>1000</v>
      </c>
      <c r="M779">
        <v>1000</v>
      </c>
      <c r="N779">
        <v>1000</v>
      </c>
      <c r="O779">
        <v>1000</v>
      </c>
      <c r="P779">
        <v>111</v>
      </c>
      <c r="Q779">
        <v>128</v>
      </c>
      <c r="R779">
        <v>1000</v>
      </c>
      <c r="S779">
        <v>1000</v>
      </c>
      <c r="T779" t="s">
        <v>5148</v>
      </c>
      <c r="U779">
        <v>1000</v>
      </c>
      <c r="V779">
        <v>1000</v>
      </c>
      <c r="W779" t="s">
        <v>1942</v>
      </c>
      <c r="X779">
        <v>200</v>
      </c>
      <c r="Y779">
        <v>0</v>
      </c>
      <c r="Z779">
        <v>1000</v>
      </c>
      <c r="AA779">
        <v>1000</v>
      </c>
      <c r="AB779" t="s">
        <v>959</v>
      </c>
      <c r="AF779" t="s">
        <v>3523</v>
      </c>
      <c r="AG779">
        <v>108</v>
      </c>
      <c r="AH779">
        <v>920</v>
      </c>
    </row>
    <row r="780" spans="1:34" x14ac:dyDescent="0.55000000000000004">
      <c r="A780" s="74"/>
      <c r="B780" s="7">
        <v>16</v>
      </c>
      <c r="C780" s="7">
        <v>24</v>
      </c>
      <c r="D780" s="11">
        <v>8</v>
      </c>
      <c r="E780" s="7" t="str">
        <f t="shared" si="12"/>
        <v>8_16_24</v>
      </c>
      <c r="F780">
        <v>994</v>
      </c>
      <c r="G780">
        <v>999</v>
      </c>
      <c r="I780" t="s">
        <v>3059</v>
      </c>
      <c r="J780">
        <v>1000</v>
      </c>
      <c r="K780">
        <v>999</v>
      </c>
      <c r="L780">
        <v>994</v>
      </c>
      <c r="M780">
        <v>999</v>
      </c>
      <c r="N780">
        <v>999</v>
      </c>
      <c r="O780">
        <v>1000</v>
      </c>
      <c r="P780">
        <v>112</v>
      </c>
      <c r="Q780">
        <v>98</v>
      </c>
      <c r="R780">
        <v>1000</v>
      </c>
      <c r="S780">
        <v>1000</v>
      </c>
      <c r="T780" t="s">
        <v>5149</v>
      </c>
      <c r="U780">
        <v>1000</v>
      </c>
      <c r="V780">
        <v>1000</v>
      </c>
      <c r="W780" t="s">
        <v>1943</v>
      </c>
      <c r="X780">
        <v>90</v>
      </c>
      <c r="Y780">
        <v>1093</v>
      </c>
      <c r="Z780">
        <v>1000</v>
      </c>
      <c r="AA780">
        <v>1000</v>
      </c>
      <c r="AB780" t="s">
        <v>960</v>
      </c>
      <c r="AF780" t="s">
        <v>3524</v>
      </c>
      <c r="AG780">
        <v>100</v>
      </c>
      <c r="AH780">
        <v>1001</v>
      </c>
    </row>
    <row r="781" spans="1:34" x14ac:dyDescent="0.55000000000000004">
      <c r="A781" s="74"/>
      <c r="B781" s="7">
        <v>16</v>
      </c>
      <c r="C781" s="7">
        <v>25</v>
      </c>
      <c r="D781" s="11">
        <v>8</v>
      </c>
      <c r="E781" s="7" t="str">
        <f t="shared" si="12"/>
        <v>8_16_25</v>
      </c>
      <c r="F781">
        <v>985</v>
      </c>
      <c r="G781">
        <v>993</v>
      </c>
      <c r="I781" t="s">
        <v>3060</v>
      </c>
      <c r="J781">
        <v>1000</v>
      </c>
      <c r="K781">
        <v>1000</v>
      </c>
      <c r="L781">
        <v>997</v>
      </c>
      <c r="M781">
        <v>995</v>
      </c>
      <c r="N781">
        <v>997</v>
      </c>
      <c r="O781">
        <v>998</v>
      </c>
      <c r="P781">
        <v>110</v>
      </c>
      <c r="Q781">
        <v>92</v>
      </c>
      <c r="R781">
        <v>1002</v>
      </c>
      <c r="S781">
        <v>998</v>
      </c>
      <c r="T781" t="s">
        <v>5150</v>
      </c>
      <c r="U781">
        <v>1000</v>
      </c>
      <c r="V781">
        <v>1000</v>
      </c>
      <c r="W781" t="s">
        <v>1944</v>
      </c>
      <c r="X781">
        <v>41</v>
      </c>
      <c r="Y781">
        <v>1589</v>
      </c>
      <c r="Z781">
        <v>1000</v>
      </c>
      <c r="AA781">
        <v>1000</v>
      </c>
      <c r="AB781" t="s">
        <v>961</v>
      </c>
      <c r="AF781" t="s">
        <v>3525</v>
      </c>
      <c r="AG781">
        <v>11</v>
      </c>
      <c r="AH781">
        <v>1889</v>
      </c>
    </row>
    <row r="782" spans="1:34" x14ac:dyDescent="0.55000000000000004">
      <c r="A782" s="74"/>
      <c r="B782" s="7">
        <v>16</v>
      </c>
      <c r="C782" s="7">
        <v>26</v>
      </c>
      <c r="D782" s="11">
        <v>8</v>
      </c>
      <c r="E782" s="7" t="str">
        <f t="shared" si="12"/>
        <v>8_16_26</v>
      </c>
      <c r="F782">
        <v>1000</v>
      </c>
      <c r="G782">
        <v>1000</v>
      </c>
      <c r="I782" t="s">
        <v>3061</v>
      </c>
      <c r="J782">
        <v>1000</v>
      </c>
      <c r="K782">
        <v>1000</v>
      </c>
      <c r="L782">
        <v>1000</v>
      </c>
      <c r="M782">
        <v>1000</v>
      </c>
      <c r="N782">
        <v>1000</v>
      </c>
      <c r="O782">
        <v>1000</v>
      </c>
      <c r="P782">
        <v>114</v>
      </c>
      <c r="Q782">
        <v>98</v>
      </c>
      <c r="R782">
        <v>1000</v>
      </c>
      <c r="S782">
        <v>1000</v>
      </c>
      <c r="T782" t="s">
        <v>5151</v>
      </c>
      <c r="U782">
        <v>998</v>
      </c>
      <c r="V782">
        <v>1002</v>
      </c>
      <c r="W782" t="s">
        <v>1945</v>
      </c>
      <c r="X782">
        <v>149</v>
      </c>
      <c r="Y782">
        <v>508</v>
      </c>
      <c r="Z782">
        <v>1000</v>
      </c>
      <c r="AA782">
        <v>1000</v>
      </c>
      <c r="AB782" t="s">
        <v>962</v>
      </c>
      <c r="AF782" t="s">
        <v>3526</v>
      </c>
      <c r="AG782">
        <v>100</v>
      </c>
      <c r="AH782">
        <v>1001</v>
      </c>
    </row>
    <row r="783" spans="1:34" x14ac:dyDescent="0.55000000000000004">
      <c r="A783" s="74"/>
      <c r="B783" s="7">
        <v>16</v>
      </c>
      <c r="C783" s="7">
        <v>27</v>
      </c>
      <c r="D783" s="11">
        <v>8</v>
      </c>
      <c r="E783" s="7" t="str">
        <f t="shared" si="12"/>
        <v>8_16_27</v>
      </c>
      <c r="F783">
        <v>997</v>
      </c>
      <c r="G783">
        <v>994</v>
      </c>
      <c r="I783" t="s">
        <v>3062</v>
      </c>
      <c r="J783">
        <v>1000</v>
      </c>
      <c r="K783">
        <v>1000</v>
      </c>
      <c r="L783">
        <v>993</v>
      </c>
      <c r="M783">
        <v>1005</v>
      </c>
      <c r="N783">
        <v>998</v>
      </c>
      <c r="O783">
        <v>999</v>
      </c>
      <c r="P783">
        <v>116</v>
      </c>
      <c r="Q783">
        <v>110</v>
      </c>
      <c r="R783">
        <v>997</v>
      </c>
      <c r="S783">
        <v>1003</v>
      </c>
      <c r="T783" t="s">
        <v>5152</v>
      </c>
      <c r="U783">
        <v>1000</v>
      </c>
      <c r="V783">
        <v>1000</v>
      </c>
      <c r="W783" t="s">
        <v>1946</v>
      </c>
      <c r="X783">
        <v>22</v>
      </c>
      <c r="Y783">
        <v>1782</v>
      </c>
      <c r="Z783">
        <v>999</v>
      </c>
      <c r="AA783">
        <v>1001</v>
      </c>
      <c r="AB783" t="s">
        <v>963</v>
      </c>
      <c r="AF783" t="s">
        <v>3527</v>
      </c>
      <c r="AG783">
        <v>149</v>
      </c>
      <c r="AH783">
        <v>509</v>
      </c>
    </row>
    <row r="784" spans="1:34" x14ac:dyDescent="0.55000000000000004">
      <c r="A784" s="74"/>
      <c r="B784" s="7">
        <v>16</v>
      </c>
      <c r="C784" s="7">
        <v>28</v>
      </c>
      <c r="D784" s="11">
        <v>8</v>
      </c>
      <c r="E784" s="7" t="str">
        <f t="shared" si="12"/>
        <v>8_16_28</v>
      </c>
      <c r="F784">
        <v>999</v>
      </c>
      <c r="G784">
        <v>999</v>
      </c>
      <c r="I784" t="s">
        <v>3063</v>
      </c>
      <c r="J784">
        <v>1000</v>
      </c>
      <c r="K784">
        <v>1000</v>
      </c>
      <c r="L784">
        <v>1001</v>
      </c>
      <c r="M784">
        <v>997</v>
      </c>
      <c r="N784">
        <v>998</v>
      </c>
      <c r="O784">
        <v>999</v>
      </c>
      <c r="P784">
        <v>100</v>
      </c>
      <c r="Q784">
        <v>101</v>
      </c>
      <c r="R784">
        <v>1001</v>
      </c>
      <c r="S784">
        <v>999</v>
      </c>
      <c r="T784" t="s">
        <v>5153</v>
      </c>
      <c r="U784">
        <v>1000</v>
      </c>
      <c r="V784">
        <v>1000</v>
      </c>
      <c r="W784" t="s">
        <v>1947</v>
      </c>
      <c r="Y784">
        <v>1996</v>
      </c>
      <c r="Z784">
        <v>1000</v>
      </c>
      <c r="AA784">
        <v>1000</v>
      </c>
      <c r="AB784" t="s">
        <v>964</v>
      </c>
      <c r="AF784" t="s">
        <v>3528</v>
      </c>
      <c r="AG784">
        <v>198</v>
      </c>
      <c r="AH784">
        <v>17</v>
      </c>
    </row>
    <row r="785" spans="1:34" x14ac:dyDescent="0.55000000000000004">
      <c r="A785" s="74"/>
      <c r="B785" s="7">
        <v>16</v>
      </c>
      <c r="C785" s="7">
        <v>29</v>
      </c>
      <c r="D785" s="11">
        <v>8</v>
      </c>
      <c r="E785" s="7" t="str">
        <f t="shared" si="12"/>
        <v>8_16_29</v>
      </c>
      <c r="F785">
        <v>1000</v>
      </c>
      <c r="G785">
        <v>1000</v>
      </c>
      <c r="I785" t="s">
        <v>3064</v>
      </c>
      <c r="J785">
        <v>1000</v>
      </c>
      <c r="K785">
        <v>1000</v>
      </c>
      <c r="L785">
        <v>1000</v>
      </c>
      <c r="M785">
        <v>1000</v>
      </c>
      <c r="N785">
        <v>1000</v>
      </c>
      <c r="O785">
        <v>1000</v>
      </c>
      <c r="P785">
        <v>106</v>
      </c>
      <c r="Q785">
        <v>106</v>
      </c>
      <c r="R785">
        <v>1000</v>
      </c>
      <c r="S785">
        <v>1000</v>
      </c>
      <c r="T785" t="s">
        <v>5154</v>
      </c>
      <c r="U785">
        <v>1000</v>
      </c>
      <c r="V785">
        <v>1000</v>
      </c>
      <c r="W785" t="s">
        <v>1948</v>
      </c>
      <c r="X785">
        <v>101</v>
      </c>
      <c r="Y785">
        <v>991</v>
      </c>
      <c r="Z785">
        <v>997</v>
      </c>
      <c r="AA785">
        <v>1003</v>
      </c>
      <c r="AB785" t="s">
        <v>965</v>
      </c>
      <c r="AF785" t="s">
        <v>3529</v>
      </c>
      <c r="AG785">
        <v>100</v>
      </c>
      <c r="AH785">
        <v>1002</v>
      </c>
    </row>
    <row r="786" spans="1:34" x14ac:dyDescent="0.55000000000000004">
      <c r="A786" s="74"/>
      <c r="B786" s="7">
        <v>16</v>
      </c>
      <c r="C786" s="7">
        <v>3</v>
      </c>
      <c r="D786" s="11">
        <v>8</v>
      </c>
      <c r="E786" s="7" t="str">
        <f t="shared" si="12"/>
        <v>8_16_3</v>
      </c>
      <c r="F786">
        <v>1000</v>
      </c>
      <c r="G786">
        <v>999</v>
      </c>
      <c r="I786" t="s">
        <v>3065</v>
      </c>
      <c r="J786">
        <v>1000</v>
      </c>
      <c r="K786">
        <v>1000</v>
      </c>
      <c r="L786">
        <v>1000</v>
      </c>
      <c r="M786">
        <v>1000</v>
      </c>
      <c r="N786">
        <v>1000</v>
      </c>
      <c r="O786">
        <v>1000</v>
      </c>
      <c r="P786">
        <v>106</v>
      </c>
      <c r="Q786">
        <v>111</v>
      </c>
      <c r="R786">
        <v>1000</v>
      </c>
      <c r="S786">
        <v>1000</v>
      </c>
      <c r="T786" t="s">
        <v>5155</v>
      </c>
      <c r="U786">
        <v>1000</v>
      </c>
      <c r="V786">
        <v>1000</v>
      </c>
      <c r="W786" t="s">
        <v>1949</v>
      </c>
      <c r="X786">
        <v>41</v>
      </c>
      <c r="Y786">
        <v>1591</v>
      </c>
      <c r="Z786">
        <v>1000</v>
      </c>
      <c r="AA786">
        <v>1000</v>
      </c>
      <c r="AB786" t="s">
        <v>966</v>
      </c>
      <c r="AF786" t="s">
        <v>3530</v>
      </c>
      <c r="AG786">
        <v>149</v>
      </c>
      <c r="AH786">
        <v>508</v>
      </c>
    </row>
    <row r="787" spans="1:34" x14ac:dyDescent="0.55000000000000004">
      <c r="A787" s="74"/>
      <c r="B787" s="7">
        <v>16</v>
      </c>
      <c r="C787" s="7">
        <v>30</v>
      </c>
      <c r="D787" s="11">
        <v>8</v>
      </c>
      <c r="E787" s="7" t="str">
        <f t="shared" si="12"/>
        <v>8_16_30</v>
      </c>
      <c r="F787">
        <v>1000</v>
      </c>
      <c r="G787">
        <v>1000</v>
      </c>
      <c r="I787" t="s">
        <v>3066</v>
      </c>
      <c r="J787">
        <v>1000</v>
      </c>
      <c r="K787">
        <v>999</v>
      </c>
      <c r="L787">
        <v>1000</v>
      </c>
      <c r="M787">
        <v>1000</v>
      </c>
      <c r="N787">
        <v>1000</v>
      </c>
      <c r="O787">
        <v>1000</v>
      </c>
      <c r="P787">
        <v>111</v>
      </c>
      <c r="Q787">
        <v>109</v>
      </c>
      <c r="R787">
        <v>1000</v>
      </c>
      <c r="S787">
        <v>1000</v>
      </c>
      <c r="T787" t="s">
        <v>5156</v>
      </c>
      <c r="U787">
        <v>997</v>
      </c>
      <c r="V787">
        <v>1003</v>
      </c>
      <c r="W787" t="s">
        <v>1950</v>
      </c>
      <c r="X787">
        <v>64</v>
      </c>
      <c r="Y787">
        <v>1360</v>
      </c>
      <c r="Z787">
        <v>997</v>
      </c>
      <c r="AA787">
        <v>1003</v>
      </c>
      <c r="AB787" t="s">
        <v>967</v>
      </c>
      <c r="AF787" t="s">
        <v>3531</v>
      </c>
      <c r="AG787">
        <v>52</v>
      </c>
      <c r="AH787">
        <v>1481</v>
      </c>
    </row>
    <row r="788" spans="1:34" x14ac:dyDescent="0.55000000000000004">
      <c r="A788" s="74"/>
      <c r="B788" s="7">
        <v>16</v>
      </c>
      <c r="C788" s="7">
        <v>31</v>
      </c>
      <c r="D788" s="11">
        <v>8</v>
      </c>
      <c r="E788" s="7" t="str">
        <f t="shared" si="12"/>
        <v>8_16_31</v>
      </c>
      <c r="F788">
        <v>993</v>
      </c>
      <c r="G788">
        <v>994</v>
      </c>
      <c r="I788" t="s">
        <v>3067</v>
      </c>
      <c r="J788">
        <v>1000</v>
      </c>
      <c r="K788">
        <v>1000</v>
      </c>
      <c r="L788">
        <v>998</v>
      </c>
      <c r="M788">
        <v>1001</v>
      </c>
      <c r="N788">
        <v>1001</v>
      </c>
      <c r="O788">
        <v>995</v>
      </c>
      <c r="P788">
        <v>134</v>
      </c>
      <c r="Q788">
        <v>96</v>
      </c>
      <c r="R788">
        <v>996</v>
      </c>
      <c r="S788">
        <v>1004</v>
      </c>
      <c r="T788" t="s">
        <v>5157</v>
      </c>
      <c r="U788">
        <v>1000</v>
      </c>
      <c r="V788">
        <v>1000</v>
      </c>
      <c r="W788" t="s">
        <v>1951</v>
      </c>
      <c r="X788">
        <v>113</v>
      </c>
      <c r="Y788">
        <v>865</v>
      </c>
      <c r="Z788">
        <v>1000</v>
      </c>
      <c r="AA788">
        <v>1000</v>
      </c>
      <c r="AB788" t="s">
        <v>968</v>
      </c>
      <c r="AF788" t="s">
        <v>3532</v>
      </c>
      <c r="AG788">
        <v>4</v>
      </c>
      <c r="AH788">
        <v>1958</v>
      </c>
    </row>
    <row r="789" spans="1:34" x14ac:dyDescent="0.55000000000000004">
      <c r="A789" s="74"/>
      <c r="B789" s="7">
        <v>16</v>
      </c>
      <c r="C789" s="7">
        <v>4</v>
      </c>
      <c r="D789" s="11">
        <v>8</v>
      </c>
      <c r="E789" s="7" t="str">
        <f t="shared" si="12"/>
        <v>8_16_4</v>
      </c>
      <c r="F789">
        <v>1000</v>
      </c>
      <c r="G789">
        <v>1000</v>
      </c>
      <c r="I789" t="s">
        <v>3068</v>
      </c>
      <c r="J789">
        <v>999</v>
      </c>
      <c r="K789">
        <v>995</v>
      </c>
      <c r="L789">
        <v>1001</v>
      </c>
      <c r="M789">
        <v>999</v>
      </c>
      <c r="N789">
        <v>1000</v>
      </c>
      <c r="O789">
        <v>1000</v>
      </c>
      <c r="P789">
        <v>113</v>
      </c>
      <c r="Q789">
        <v>109</v>
      </c>
      <c r="R789">
        <v>1002</v>
      </c>
      <c r="S789">
        <v>998</v>
      </c>
      <c r="T789" t="s">
        <v>5158</v>
      </c>
      <c r="U789">
        <v>1002</v>
      </c>
      <c r="V789">
        <v>998</v>
      </c>
      <c r="W789" t="s">
        <v>1952</v>
      </c>
      <c r="X789">
        <v>200</v>
      </c>
      <c r="Y789">
        <v>1</v>
      </c>
      <c r="Z789">
        <v>999</v>
      </c>
      <c r="AA789">
        <v>1001</v>
      </c>
      <c r="AB789" t="s">
        <v>969</v>
      </c>
      <c r="AF789" t="s">
        <v>3533</v>
      </c>
      <c r="AG789">
        <v>1</v>
      </c>
      <c r="AH789">
        <v>1991</v>
      </c>
    </row>
    <row r="790" spans="1:34" x14ac:dyDescent="0.55000000000000004">
      <c r="A790" s="74"/>
      <c r="B790" s="7">
        <v>16</v>
      </c>
      <c r="C790" s="7">
        <v>5</v>
      </c>
      <c r="D790" s="11">
        <v>8</v>
      </c>
      <c r="E790" s="7" t="str">
        <f t="shared" si="12"/>
        <v>8_16_5</v>
      </c>
      <c r="F790">
        <v>1001</v>
      </c>
      <c r="G790">
        <v>999</v>
      </c>
      <c r="I790" t="s">
        <v>3069</v>
      </c>
      <c r="J790">
        <v>1000</v>
      </c>
      <c r="K790">
        <v>1000</v>
      </c>
      <c r="L790">
        <v>1000</v>
      </c>
      <c r="M790">
        <v>1000</v>
      </c>
      <c r="N790">
        <v>1000</v>
      </c>
      <c r="O790">
        <v>1000</v>
      </c>
      <c r="P790">
        <v>117</v>
      </c>
      <c r="Q790">
        <v>88</v>
      </c>
      <c r="R790">
        <v>1000</v>
      </c>
      <c r="S790">
        <v>1000</v>
      </c>
      <c r="T790" t="s">
        <v>5159</v>
      </c>
      <c r="U790">
        <v>1000</v>
      </c>
      <c r="V790">
        <v>1000</v>
      </c>
      <c r="W790" t="s">
        <v>1953</v>
      </c>
      <c r="X790">
        <v>200</v>
      </c>
      <c r="Y790">
        <v>1</v>
      </c>
      <c r="Z790">
        <v>997</v>
      </c>
      <c r="AA790">
        <v>1003</v>
      </c>
      <c r="AB790" t="s">
        <v>970</v>
      </c>
      <c r="AF790" t="s">
        <v>3534</v>
      </c>
      <c r="AG790">
        <v>78</v>
      </c>
      <c r="AH790">
        <v>1221</v>
      </c>
    </row>
    <row r="791" spans="1:34" x14ac:dyDescent="0.55000000000000004">
      <c r="A791" s="74"/>
      <c r="B791" s="7">
        <v>16</v>
      </c>
      <c r="C791" s="7">
        <v>6</v>
      </c>
      <c r="D791" s="11">
        <v>8</v>
      </c>
      <c r="E791" s="7" t="str">
        <f t="shared" si="12"/>
        <v>8_16_6</v>
      </c>
      <c r="F791">
        <v>1000</v>
      </c>
      <c r="G791">
        <v>999</v>
      </c>
      <c r="I791" t="s">
        <v>3070</v>
      </c>
      <c r="J791">
        <v>995</v>
      </c>
      <c r="K791">
        <v>992</v>
      </c>
      <c r="L791">
        <v>1001</v>
      </c>
      <c r="M791">
        <v>998</v>
      </c>
      <c r="N791">
        <v>1000</v>
      </c>
      <c r="O791">
        <v>999</v>
      </c>
      <c r="P791">
        <v>109</v>
      </c>
      <c r="Q791">
        <v>109</v>
      </c>
      <c r="R791">
        <v>1000</v>
      </c>
      <c r="S791">
        <v>1000</v>
      </c>
      <c r="T791" t="s">
        <v>5160</v>
      </c>
      <c r="U791">
        <v>998</v>
      </c>
      <c r="V791">
        <v>1002</v>
      </c>
      <c r="W791" t="s">
        <v>1954</v>
      </c>
      <c r="Y791">
        <v>2001</v>
      </c>
      <c r="Z791">
        <v>1000</v>
      </c>
      <c r="AA791">
        <v>1000</v>
      </c>
      <c r="AB791" t="s">
        <v>971</v>
      </c>
      <c r="AF791" t="s">
        <v>3535</v>
      </c>
      <c r="AG791">
        <v>199</v>
      </c>
      <c r="AH791">
        <v>3</v>
      </c>
    </row>
    <row r="792" spans="1:34" x14ac:dyDescent="0.55000000000000004">
      <c r="A792" s="74"/>
      <c r="B792" s="7">
        <v>16</v>
      </c>
      <c r="C792" s="7">
        <v>7</v>
      </c>
      <c r="D792" s="11">
        <v>8</v>
      </c>
      <c r="E792" s="7" t="str">
        <f t="shared" si="12"/>
        <v>8_16_7</v>
      </c>
      <c r="F792">
        <v>1000</v>
      </c>
      <c r="G792">
        <v>1000</v>
      </c>
      <c r="I792" t="s">
        <v>3071</v>
      </c>
      <c r="J792">
        <v>1000</v>
      </c>
      <c r="K792">
        <v>1000</v>
      </c>
      <c r="L792">
        <v>1000</v>
      </c>
      <c r="M792">
        <v>1000</v>
      </c>
      <c r="N792">
        <v>1000</v>
      </c>
      <c r="O792">
        <v>1000</v>
      </c>
      <c r="P792">
        <v>110</v>
      </c>
      <c r="Q792">
        <v>123</v>
      </c>
      <c r="R792">
        <v>1001</v>
      </c>
      <c r="S792">
        <v>999</v>
      </c>
      <c r="T792" t="s">
        <v>5161</v>
      </c>
      <c r="U792">
        <v>1000</v>
      </c>
      <c r="V792">
        <v>1000</v>
      </c>
      <c r="W792" t="s">
        <v>1955</v>
      </c>
      <c r="Y792">
        <v>2001</v>
      </c>
      <c r="Z792">
        <v>1000</v>
      </c>
      <c r="AA792">
        <v>1000</v>
      </c>
      <c r="AB792" t="s">
        <v>972</v>
      </c>
      <c r="AF792" t="s">
        <v>3536</v>
      </c>
      <c r="AG792">
        <v>158</v>
      </c>
      <c r="AH792">
        <v>413</v>
      </c>
    </row>
    <row r="793" spans="1:34" x14ac:dyDescent="0.55000000000000004">
      <c r="A793" s="74"/>
      <c r="B793" s="7">
        <v>16</v>
      </c>
      <c r="C793" s="7">
        <v>8</v>
      </c>
      <c r="D793" s="11">
        <v>8</v>
      </c>
      <c r="E793" s="7" t="str">
        <f t="shared" si="12"/>
        <v>8_16_8</v>
      </c>
      <c r="F793">
        <v>1001</v>
      </c>
      <c r="G793">
        <v>998</v>
      </c>
      <c r="I793" t="s">
        <v>3072</v>
      </c>
      <c r="J793">
        <v>1000</v>
      </c>
      <c r="K793">
        <v>1000</v>
      </c>
      <c r="L793">
        <v>1002</v>
      </c>
      <c r="M793">
        <v>998</v>
      </c>
      <c r="N793">
        <v>1000</v>
      </c>
      <c r="O793">
        <v>1000</v>
      </c>
      <c r="P793">
        <v>106</v>
      </c>
      <c r="Q793">
        <v>121</v>
      </c>
      <c r="R793">
        <v>1001</v>
      </c>
      <c r="S793">
        <v>999</v>
      </c>
      <c r="T793" t="s">
        <v>5162</v>
      </c>
      <c r="U793">
        <v>998</v>
      </c>
      <c r="V793">
        <v>1002</v>
      </c>
      <c r="W793" t="s">
        <v>1956</v>
      </c>
      <c r="X793">
        <v>21</v>
      </c>
      <c r="Y793">
        <v>1788</v>
      </c>
      <c r="Z793">
        <v>1000</v>
      </c>
      <c r="AA793">
        <v>1000</v>
      </c>
      <c r="AB793" t="s">
        <v>973</v>
      </c>
      <c r="AF793" t="s">
        <v>3537</v>
      </c>
      <c r="AG793">
        <v>198</v>
      </c>
      <c r="AH793">
        <v>19</v>
      </c>
    </row>
    <row r="794" spans="1:34" x14ac:dyDescent="0.55000000000000004">
      <c r="A794" s="74"/>
      <c r="B794" s="7">
        <v>16</v>
      </c>
      <c r="C794" s="7">
        <v>9</v>
      </c>
      <c r="D794" s="11">
        <v>8</v>
      </c>
      <c r="E794" s="7" t="str">
        <f t="shared" si="12"/>
        <v>8_16_9</v>
      </c>
      <c r="F794">
        <v>982</v>
      </c>
      <c r="G794">
        <v>976</v>
      </c>
      <c r="I794" t="s">
        <v>3073</v>
      </c>
      <c r="J794">
        <v>1000</v>
      </c>
      <c r="K794">
        <v>999</v>
      </c>
      <c r="L794">
        <v>989</v>
      </c>
      <c r="M794">
        <v>990</v>
      </c>
      <c r="N794">
        <v>993</v>
      </c>
      <c r="O794">
        <v>998</v>
      </c>
      <c r="P794">
        <v>110</v>
      </c>
      <c r="Q794">
        <v>110</v>
      </c>
      <c r="R794">
        <v>998</v>
      </c>
      <c r="S794">
        <v>1002</v>
      </c>
      <c r="T794" t="s">
        <v>5163</v>
      </c>
      <c r="U794">
        <v>999</v>
      </c>
      <c r="V794">
        <v>1001</v>
      </c>
      <c r="W794" t="s">
        <v>1957</v>
      </c>
      <c r="Y794">
        <v>1995</v>
      </c>
      <c r="Z794">
        <v>1000</v>
      </c>
      <c r="AA794">
        <v>1000</v>
      </c>
      <c r="AB794" t="s">
        <v>974</v>
      </c>
      <c r="AF794" t="s">
        <v>3538</v>
      </c>
      <c r="AG794">
        <v>199</v>
      </c>
      <c r="AH794">
        <v>12</v>
      </c>
    </row>
    <row r="795" spans="1:34" x14ac:dyDescent="0.55000000000000004">
      <c r="A795" s="74"/>
      <c r="B795" s="7">
        <v>17</v>
      </c>
      <c r="C795" s="7">
        <v>18</v>
      </c>
      <c r="D795" s="11">
        <v>8</v>
      </c>
      <c r="E795" s="7" t="str">
        <f t="shared" si="12"/>
        <v>8_17_18</v>
      </c>
      <c r="F795">
        <v>1000</v>
      </c>
      <c r="G795">
        <v>1000</v>
      </c>
      <c r="I795" t="s">
        <v>3074</v>
      </c>
      <c r="J795">
        <v>1000</v>
      </c>
      <c r="K795">
        <v>1000</v>
      </c>
      <c r="L795">
        <v>1000</v>
      </c>
      <c r="M795">
        <v>1000</v>
      </c>
      <c r="N795">
        <v>1000</v>
      </c>
      <c r="O795">
        <v>1000</v>
      </c>
      <c r="P795">
        <v>111</v>
      </c>
      <c r="Q795">
        <v>92</v>
      </c>
      <c r="R795">
        <v>1000</v>
      </c>
      <c r="S795">
        <v>1000</v>
      </c>
      <c r="T795" t="s">
        <v>5164</v>
      </c>
      <c r="U795">
        <v>1001</v>
      </c>
      <c r="V795">
        <v>999</v>
      </c>
      <c r="W795" t="s">
        <v>1958</v>
      </c>
      <c r="Y795">
        <v>2000</v>
      </c>
      <c r="Z795">
        <v>1000</v>
      </c>
      <c r="AA795">
        <v>1000</v>
      </c>
      <c r="AB795" t="s">
        <v>975</v>
      </c>
      <c r="AF795" t="s">
        <v>3539</v>
      </c>
      <c r="AG795">
        <v>67</v>
      </c>
      <c r="AH795">
        <v>1324</v>
      </c>
    </row>
    <row r="796" spans="1:34" x14ac:dyDescent="0.55000000000000004">
      <c r="A796" s="74"/>
      <c r="B796" s="7">
        <v>17</v>
      </c>
      <c r="C796" s="7">
        <v>19</v>
      </c>
      <c r="D796" s="11">
        <v>8</v>
      </c>
      <c r="E796" s="7" t="str">
        <f t="shared" si="12"/>
        <v>8_17_19</v>
      </c>
      <c r="F796">
        <v>840</v>
      </c>
      <c r="G796">
        <v>860</v>
      </c>
      <c r="I796" t="s">
        <v>3075</v>
      </c>
      <c r="J796">
        <v>1000</v>
      </c>
      <c r="K796">
        <v>1000</v>
      </c>
      <c r="L796">
        <v>1021</v>
      </c>
      <c r="M796">
        <v>902</v>
      </c>
      <c r="N796">
        <v>964</v>
      </c>
      <c r="O796">
        <v>840</v>
      </c>
      <c r="P796">
        <v>114</v>
      </c>
      <c r="Q796">
        <v>95</v>
      </c>
      <c r="R796">
        <v>977</v>
      </c>
      <c r="S796">
        <v>1023</v>
      </c>
      <c r="T796" t="s">
        <v>5165</v>
      </c>
      <c r="U796">
        <v>1000</v>
      </c>
      <c r="V796">
        <v>1000</v>
      </c>
      <c r="W796" t="s">
        <v>1959</v>
      </c>
      <c r="X796">
        <v>5</v>
      </c>
      <c r="Y796">
        <v>1946</v>
      </c>
      <c r="Z796">
        <v>1000</v>
      </c>
      <c r="AA796">
        <v>1000</v>
      </c>
      <c r="AB796" t="s">
        <v>976</v>
      </c>
      <c r="AF796" t="s">
        <v>3540</v>
      </c>
      <c r="AG796">
        <v>4</v>
      </c>
      <c r="AH796">
        <v>1960</v>
      </c>
    </row>
    <row r="797" spans="1:34" x14ac:dyDescent="0.55000000000000004">
      <c r="A797" s="74"/>
      <c r="B797" s="7">
        <v>17</v>
      </c>
      <c r="C797" s="7">
        <v>2</v>
      </c>
      <c r="D797" s="11">
        <v>8</v>
      </c>
      <c r="E797" s="7" t="str">
        <f t="shared" si="12"/>
        <v>8_17_2</v>
      </c>
      <c r="F797">
        <v>1000</v>
      </c>
      <c r="G797">
        <v>998</v>
      </c>
      <c r="I797" t="s">
        <v>3076</v>
      </c>
      <c r="J797">
        <v>1000</v>
      </c>
      <c r="K797">
        <v>1000</v>
      </c>
      <c r="L797">
        <v>1003</v>
      </c>
      <c r="M797">
        <v>997</v>
      </c>
      <c r="N797">
        <v>1004</v>
      </c>
      <c r="O797">
        <v>995</v>
      </c>
      <c r="P797">
        <v>114</v>
      </c>
      <c r="Q797">
        <v>106</v>
      </c>
      <c r="R797">
        <v>1001</v>
      </c>
      <c r="S797">
        <v>999</v>
      </c>
      <c r="T797" t="s">
        <v>5166</v>
      </c>
      <c r="U797">
        <v>1000</v>
      </c>
      <c r="V797">
        <v>1000</v>
      </c>
      <c r="W797" t="s">
        <v>1960</v>
      </c>
      <c r="Y797">
        <v>2001</v>
      </c>
      <c r="Z797">
        <v>1000</v>
      </c>
      <c r="AA797">
        <v>1000</v>
      </c>
      <c r="AB797" t="s">
        <v>977</v>
      </c>
      <c r="AF797" t="s">
        <v>3541</v>
      </c>
      <c r="AG797">
        <v>199</v>
      </c>
      <c r="AH797">
        <v>7</v>
      </c>
    </row>
    <row r="798" spans="1:34" x14ac:dyDescent="0.55000000000000004">
      <c r="A798" s="74"/>
      <c r="B798" s="7">
        <v>17</v>
      </c>
      <c r="C798" s="7">
        <v>20</v>
      </c>
      <c r="D798" s="11">
        <v>8</v>
      </c>
      <c r="E798" s="7" t="str">
        <f t="shared" si="12"/>
        <v>8_17_20</v>
      </c>
      <c r="F798">
        <v>1000</v>
      </c>
      <c r="G798">
        <v>1000</v>
      </c>
      <c r="I798" t="s">
        <v>3077</v>
      </c>
      <c r="J798">
        <v>1000</v>
      </c>
      <c r="K798">
        <v>1000</v>
      </c>
      <c r="L798">
        <v>1000</v>
      </c>
      <c r="M798">
        <v>1000</v>
      </c>
      <c r="N798">
        <v>1000</v>
      </c>
      <c r="O798">
        <v>1000</v>
      </c>
      <c r="P798">
        <v>113</v>
      </c>
      <c r="Q798">
        <v>103</v>
      </c>
      <c r="R798">
        <v>1000</v>
      </c>
      <c r="S798">
        <v>1000</v>
      </c>
      <c r="T798" t="s">
        <v>5167</v>
      </c>
      <c r="U798">
        <v>1001</v>
      </c>
      <c r="V798">
        <v>999</v>
      </c>
      <c r="W798" t="s">
        <v>1961</v>
      </c>
      <c r="Y798">
        <v>2000</v>
      </c>
      <c r="Z798">
        <v>1000</v>
      </c>
      <c r="AA798">
        <v>1000</v>
      </c>
      <c r="AB798" t="s">
        <v>978</v>
      </c>
      <c r="AF798" t="s">
        <v>3542</v>
      </c>
      <c r="AG798">
        <v>43</v>
      </c>
      <c r="AH798">
        <v>1569</v>
      </c>
    </row>
    <row r="799" spans="1:34" x14ac:dyDescent="0.55000000000000004">
      <c r="A799" s="74"/>
      <c r="B799" s="7">
        <v>17</v>
      </c>
      <c r="C799" s="7">
        <v>21</v>
      </c>
      <c r="D799" s="11">
        <v>8</v>
      </c>
      <c r="E799" s="7" t="str">
        <f t="shared" si="12"/>
        <v>8_17_21</v>
      </c>
      <c r="F799">
        <v>993</v>
      </c>
      <c r="G799">
        <v>996</v>
      </c>
      <c r="I799" t="s">
        <v>3078</v>
      </c>
      <c r="J799">
        <v>1000</v>
      </c>
      <c r="K799">
        <v>1000</v>
      </c>
      <c r="L799">
        <v>980</v>
      </c>
      <c r="M799">
        <v>1008</v>
      </c>
      <c r="N799">
        <v>972</v>
      </c>
      <c r="O799">
        <v>971</v>
      </c>
      <c r="P799">
        <v>119</v>
      </c>
      <c r="Q799">
        <v>104</v>
      </c>
      <c r="R799">
        <v>1002</v>
      </c>
      <c r="S799">
        <v>998</v>
      </c>
      <c r="T799" t="s">
        <v>5168</v>
      </c>
      <c r="U799">
        <v>1000</v>
      </c>
      <c r="V799">
        <v>1000</v>
      </c>
      <c r="W799" t="s">
        <v>1962</v>
      </c>
      <c r="X799">
        <v>133</v>
      </c>
      <c r="Y799">
        <v>670</v>
      </c>
      <c r="Z799">
        <v>1000</v>
      </c>
      <c r="AA799">
        <v>1000</v>
      </c>
      <c r="AB799" t="s">
        <v>979</v>
      </c>
      <c r="AF799" t="s">
        <v>3543</v>
      </c>
      <c r="AG799">
        <v>149</v>
      </c>
      <c r="AH799">
        <v>508</v>
      </c>
    </row>
    <row r="800" spans="1:34" x14ac:dyDescent="0.55000000000000004">
      <c r="A800" s="74"/>
      <c r="B800" s="7">
        <v>17</v>
      </c>
      <c r="C800" s="7">
        <v>22</v>
      </c>
      <c r="D800" s="11">
        <v>8</v>
      </c>
      <c r="E800" s="7" t="str">
        <f t="shared" si="12"/>
        <v>8_17_22</v>
      </c>
      <c r="F800">
        <v>996</v>
      </c>
      <c r="G800">
        <v>997</v>
      </c>
      <c r="I800" t="s">
        <v>3079</v>
      </c>
      <c r="J800">
        <v>1000</v>
      </c>
      <c r="K800">
        <v>1000</v>
      </c>
      <c r="L800">
        <v>994</v>
      </c>
      <c r="M800">
        <v>996</v>
      </c>
      <c r="N800">
        <v>978</v>
      </c>
      <c r="O800">
        <v>991</v>
      </c>
      <c r="P800">
        <v>111</v>
      </c>
      <c r="Q800">
        <v>108</v>
      </c>
      <c r="R800">
        <v>1007</v>
      </c>
      <c r="S800">
        <v>993</v>
      </c>
      <c r="T800" t="s">
        <v>5169</v>
      </c>
      <c r="U800">
        <v>1001</v>
      </c>
      <c r="V800">
        <v>999</v>
      </c>
      <c r="W800" t="s">
        <v>1963</v>
      </c>
      <c r="X800">
        <v>146</v>
      </c>
      <c r="Y800">
        <v>542</v>
      </c>
      <c r="Z800">
        <v>1000</v>
      </c>
      <c r="AA800">
        <v>1000</v>
      </c>
      <c r="AB800" t="s">
        <v>980</v>
      </c>
      <c r="AF800" t="s">
        <v>3544</v>
      </c>
      <c r="AH800">
        <v>2001</v>
      </c>
    </row>
    <row r="801" spans="1:34" x14ac:dyDescent="0.55000000000000004">
      <c r="A801" s="74"/>
      <c r="B801" s="7">
        <v>17</v>
      </c>
      <c r="C801" s="7">
        <v>23</v>
      </c>
      <c r="D801" s="11">
        <v>8</v>
      </c>
      <c r="E801" s="7" t="str">
        <f t="shared" si="12"/>
        <v>8_17_23</v>
      </c>
      <c r="F801">
        <v>1000</v>
      </c>
      <c r="G801">
        <v>1000</v>
      </c>
      <c r="I801" t="s">
        <v>3080</v>
      </c>
      <c r="J801">
        <v>1000</v>
      </c>
      <c r="K801">
        <v>1000</v>
      </c>
      <c r="L801">
        <v>999</v>
      </c>
      <c r="M801">
        <v>1001</v>
      </c>
      <c r="N801">
        <v>1000</v>
      </c>
      <c r="O801">
        <v>1000</v>
      </c>
      <c r="P801">
        <v>98</v>
      </c>
      <c r="Q801">
        <v>99</v>
      </c>
      <c r="R801">
        <v>1000</v>
      </c>
      <c r="S801">
        <v>1000</v>
      </c>
      <c r="T801" t="s">
        <v>5170</v>
      </c>
      <c r="U801">
        <v>1000</v>
      </c>
      <c r="V801">
        <v>1000</v>
      </c>
      <c r="W801" t="s">
        <v>1964</v>
      </c>
      <c r="Y801">
        <v>2000</v>
      </c>
      <c r="Z801">
        <v>1000</v>
      </c>
      <c r="AA801">
        <v>1000</v>
      </c>
      <c r="AB801" t="s">
        <v>981</v>
      </c>
      <c r="AF801" t="s">
        <v>3545</v>
      </c>
      <c r="AH801">
        <v>2000</v>
      </c>
    </row>
    <row r="802" spans="1:34" x14ac:dyDescent="0.55000000000000004">
      <c r="A802" s="74"/>
      <c r="B802" s="7">
        <v>17</v>
      </c>
      <c r="C802" s="7">
        <v>24</v>
      </c>
      <c r="D802" s="11">
        <v>8</v>
      </c>
      <c r="E802" s="7" t="str">
        <f t="shared" si="12"/>
        <v>8_17_24</v>
      </c>
      <c r="F802">
        <v>955</v>
      </c>
      <c r="G802">
        <v>950</v>
      </c>
      <c r="I802" t="s">
        <v>3081</v>
      </c>
      <c r="J802">
        <v>1000</v>
      </c>
      <c r="K802">
        <v>998</v>
      </c>
      <c r="L802">
        <v>984</v>
      </c>
      <c r="M802">
        <v>998</v>
      </c>
      <c r="N802">
        <v>968</v>
      </c>
      <c r="O802">
        <v>971</v>
      </c>
      <c r="P802">
        <v>107</v>
      </c>
      <c r="Q802">
        <v>110</v>
      </c>
      <c r="R802">
        <v>969</v>
      </c>
      <c r="S802">
        <v>1031</v>
      </c>
      <c r="T802" t="s">
        <v>5171</v>
      </c>
      <c r="U802">
        <v>997</v>
      </c>
      <c r="V802">
        <v>1003</v>
      </c>
      <c r="W802" t="s">
        <v>1965</v>
      </c>
      <c r="Y802">
        <v>2001</v>
      </c>
      <c r="Z802">
        <v>1000</v>
      </c>
      <c r="AA802">
        <v>1000</v>
      </c>
      <c r="AB802" t="s">
        <v>982</v>
      </c>
      <c r="AF802" t="s">
        <v>3546</v>
      </c>
      <c r="AG802">
        <v>6</v>
      </c>
      <c r="AH802">
        <v>1939</v>
      </c>
    </row>
    <row r="803" spans="1:34" x14ac:dyDescent="0.55000000000000004">
      <c r="A803" s="74"/>
      <c r="B803" s="7">
        <v>17</v>
      </c>
      <c r="C803" s="7">
        <v>25</v>
      </c>
      <c r="D803" s="11">
        <v>8</v>
      </c>
      <c r="E803" s="7" t="str">
        <f t="shared" si="12"/>
        <v>8_17_25</v>
      </c>
      <c r="F803">
        <v>997</v>
      </c>
      <c r="G803">
        <v>1000</v>
      </c>
      <c r="I803" t="s">
        <v>3082</v>
      </c>
      <c r="J803">
        <v>1000</v>
      </c>
      <c r="K803">
        <v>1000</v>
      </c>
      <c r="L803">
        <v>993</v>
      </c>
      <c r="M803">
        <v>1003</v>
      </c>
      <c r="N803">
        <v>999</v>
      </c>
      <c r="O803">
        <v>1001</v>
      </c>
      <c r="P803">
        <v>113</v>
      </c>
      <c r="Q803">
        <v>115</v>
      </c>
      <c r="R803">
        <v>998</v>
      </c>
      <c r="S803">
        <v>1002</v>
      </c>
      <c r="T803" t="s">
        <v>5172</v>
      </c>
      <c r="U803">
        <v>1000</v>
      </c>
      <c r="V803">
        <v>1000</v>
      </c>
      <c r="W803" t="s">
        <v>1966</v>
      </c>
      <c r="Y803">
        <v>2001</v>
      </c>
      <c r="Z803">
        <v>1000</v>
      </c>
      <c r="AA803">
        <v>1000</v>
      </c>
      <c r="AB803" t="s">
        <v>983</v>
      </c>
      <c r="AF803" t="s">
        <v>3547</v>
      </c>
      <c r="AG803">
        <v>118</v>
      </c>
      <c r="AH803">
        <v>820</v>
      </c>
    </row>
    <row r="804" spans="1:34" x14ac:dyDescent="0.55000000000000004">
      <c r="A804" s="74"/>
      <c r="B804" s="7">
        <v>17</v>
      </c>
      <c r="C804" s="7">
        <v>26</v>
      </c>
      <c r="D804" s="11">
        <v>8</v>
      </c>
      <c r="E804" s="7" t="str">
        <f t="shared" si="12"/>
        <v>8_17_26</v>
      </c>
      <c r="F804">
        <v>1000</v>
      </c>
      <c r="G804">
        <v>1000</v>
      </c>
      <c r="I804" t="s">
        <v>3083</v>
      </c>
      <c r="J804">
        <v>1000</v>
      </c>
      <c r="K804">
        <v>1000</v>
      </c>
      <c r="L804">
        <v>1000</v>
      </c>
      <c r="M804">
        <v>1000</v>
      </c>
      <c r="N804">
        <v>1000</v>
      </c>
      <c r="O804">
        <v>1000</v>
      </c>
      <c r="P804">
        <v>104</v>
      </c>
      <c r="Q804">
        <v>102</v>
      </c>
      <c r="R804">
        <v>1000</v>
      </c>
      <c r="S804">
        <v>1000</v>
      </c>
      <c r="T804" t="s">
        <v>5173</v>
      </c>
      <c r="U804">
        <v>1000</v>
      </c>
      <c r="V804">
        <v>1000</v>
      </c>
      <c r="W804" t="s">
        <v>1967</v>
      </c>
      <c r="Y804">
        <v>2000</v>
      </c>
      <c r="Z804">
        <v>1000</v>
      </c>
      <c r="AA804">
        <v>1000</v>
      </c>
      <c r="AB804" t="s">
        <v>984</v>
      </c>
      <c r="AF804" t="s">
        <v>3548</v>
      </c>
      <c r="AG804">
        <v>199</v>
      </c>
      <c r="AH804">
        <v>7</v>
      </c>
    </row>
    <row r="805" spans="1:34" x14ac:dyDescent="0.55000000000000004">
      <c r="A805" s="74"/>
      <c r="B805" s="7">
        <v>17</v>
      </c>
      <c r="C805" s="7">
        <v>27</v>
      </c>
      <c r="D805" s="11">
        <v>8</v>
      </c>
      <c r="E805" s="7" t="str">
        <f t="shared" si="12"/>
        <v>8_17_27</v>
      </c>
      <c r="F805">
        <v>1001</v>
      </c>
      <c r="G805">
        <v>999</v>
      </c>
      <c r="I805" t="s">
        <v>3084</v>
      </c>
      <c r="J805">
        <v>1000</v>
      </c>
      <c r="K805">
        <v>1000</v>
      </c>
      <c r="L805">
        <v>999</v>
      </c>
      <c r="M805">
        <v>1001</v>
      </c>
      <c r="N805">
        <v>1001</v>
      </c>
      <c r="O805">
        <v>996</v>
      </c>
      <c r="P805">
        <v>78</v>
      </c>
      <c r="Q805">
        <v>119</v>
      </c>
      <c r="R805">
        <v>1000</v>
      </c>
      <c r="S805">
        <v>1000</v>
      </c>
      <c r="T805" t="s">
        <v>5174</v>
      </c>
      <c r="U805">
        <v>1000</v>
      </c>
      <c r="V805">
        <v>1000</v>
      </c>
      <c r="W805" t="s">
        <v>1968</v>
      </c>
      <c r="X805">
        <v>101</v>
      </c>
      <c r="Y805">
        <v>992</v>
      </c>
      <c r="Z805">
        <v>1000</v>
      </c>
      <c r="AA805">
        <v>1000</v>
      </c>
      <c r="AB805" t="s">
        <v>985</v>
      </c>
      <c r="AF805" t="s">
        <v>3549</v>
      </c>
      <c r="AG805">
        <v>152</v>
      </c>
      <c r="AH805">
        <v>477</v>
      </c>
    </row>
    <row r="806" spans="1:34" x14ac:dyDescent="0.55000000000000004">
      <c r="A806" s="74"/>
      <c r="B806" s="7">
        <v>17</v>
      </c>
      <c r="C806" s="7">
        <v>28</v>
      </c>
      <c r="D806" s="11">
        <v>8</v>
      </c>
      <c r="E806" s="7" t="str">
        <f t="shared" si="12"/>
        <v>8_17_28</v>
      </c>
      <c r="F806">
        <v>1000</v>
      </c>
      <c r="G806">
        <v>998</v>
      </c>
      <c r="I806" t="s">
        <v>3085</v>
      </c>
      <c r="J806">
        <v>1000</v>
      </c>
      <c r="K806">
        <v>999</v>
      </c>
      <c r="L806">
        <v>1001</v>
      </c>
      <c r="M806">
        <v>999</v>
      </c>
      <c r="N806">
        <v>1000</v>
      </c>
      <c r="O806">
        <v>1000</v>
      </c>
      <c r="P806">
        <v>118</v>
      </c>
      <c r="Q806">
        <v>102</v>
      </c>
      <c r="R806">
        <v>1000</v>
      </c>
      <c r="S806">
        <v>1000</v>
      </c>
      <c r="T806" t="s">
        <v>5175</v>
      </c>
      <c r="U806">
        <v>997</v>
      </c>
      <c r="V806">
        <v>1003</v>
      </c>
      <c r="W806" t="s">
        <v>1969</v>
      </c>
      <c r="Y806">
        <v>2000</v>
      </c>
      <c r="Z806">
        <v>1000</v>
      </c>
      <c r="AA806">
        <v>1000</v>
      </c>
      <c r="AB806" t="s">
        <v>986</v>
      </c>
      <c r="AF806" t="s">
        <v>3550</v>
      </c>
      <c r="AG806">
        <v>195</v>
      </c>
      <c r="AH806">
        <v>46</v>
      </c>
    </row>
    <row r="807" spans="1:34" x14ac:dyDescent="0.55000000000000004">
      <c r="A807" s="74"/>
      <c r="B807" s="7">
        <v>17</v>
      </c>
      <c r="C807" s="7">
        <v>29</v>
      </c>
      <c r="D807" s="11">
        <v>8</v>
      </c>
      <c r="E807" s="7" t="str">
        <f t="shared" si="12"/>
        <v>8_17_29</v>
      </c>
      <c r="F807">
        <v>1000</v>
      </c>
      <c r="G807">
        <v>1000</v>
      </c>
      <c r="I807" t="s">
        <v>3086</v>
      </c>
      <c r="J807">
        <v>998</v>
      </c>
      <c r="K807">
        <v>999</v>
      </c>
      <c r="L807">
        <v>1000</v>
      </c>
      <c r="M807">
        <v>1000</v>
      </c>
      <c r="N807">
        <v>1000</v>
      </c>
      <c r="O807">
        <v>1000</v>
      </c>
      <c r="P807">
        <v>116</v>
      </c>
      <c r="Q807">
        <v>101</v>
      </c>
      <c r="R807">
        <v>1000</v>
      </c>
      <c r="S807">
        <v>1000</v>
      </c>
      <c r="T807" t="s">
        <v>5176</v>
      </c>
      <c r="U807">
        <v>999</v>
      </c>
      <c r="V807">
        <v>1001</v>
      </c>
      <c r="W807" t="s">
        <v>1970</v>
      </c>
      <c r="Y807">
        <v>2001</v>
      </c>
      <c r="Z807">
        <v>1000</v>
      </c>
      <c r="AA807">
        <v>1000</v>
      </c>
      <c r="AB807" t="s">
        <v>893</v>
      </c>
      <c r="AF807" t="s">
        <v>3551</v>
      </c>
      <c r="AG807">
        <v>153</v>
      </c>
      <c r="AH807">
        <v>467</v>
      </c>
    </row>
    <row r="808" spans="1:34" x14ac:dyDescent="0.55000000000000004">
      <c r="A808" s="74"/>
      <c r="B808" s="7">
        <v>17</v>
      </c>
      <c r="C808" s="7">
        <v>3</v>
      </c>
      <c r="D808" s="11">
        <v>8</v>
      </c>
      <c r="E808" s="7" t="str">
        <f t="shared" si="12"/>
        <v>8_17_3</v>
      </c>
      <c r="F808">
        <v>1000</v>
      </c>
      <c r="G808">
        <v>1000</v>
      </c>
      <c r="I808" t="s">
        <v>3087</v>
      </c>
      <c r="J808">
        <v>1000</v>
      </c>
      <c r="K808">
        <v>1000</v>
      </c>
      <c r="L808">
        <v>1002</v>
      </c>
      <c r="M808">
        <v>998</v>
      </c>
      <c r="N808">
        <v>1000</v>
      </c>
      <c r="O808">
        <v>1000</v>
      </c>
      <c r="P808">
        <v>112</v>
      </c>
      <c r="Q808">
        <v>124</v>
      </c>
      <c r="R808">
        <v>1000</v>
      </c>
      <c r="S808">
        <v>1000</v>
      </c>
      <c r="T808" t="s">
        <v>5177</v>
      </c>
      <c r="U808">
        <v>1000</v>
      </c>
      <c r="V808">
        <v>1000</v>
      </c>
      <c r="W808" t="s">
        <v>1971</v>
      </c>
      <c r="X808">
        <v>95</v>
      </c>
      <c r="Y808">
        <v>1052</v>
      </c>
      <c r="Z808">
        <v>1000</v>
      </c>
      <c r="AA808">
        <v>1000</v>
      </c>
      <c r="AB808" t="s">
        <v>894</v>
      </c>
      <c r="AF808" t="s">
        <v>3552</v>
      </c>
      <c r="AG808">
        <v>100</v>
      </c>
      <c r="AH808">
        <v>1002</v>
      </c>
    </row>
    <row r="809" spans="1:34" x14ac:dyDescent="0.55000000000000004">
      <c r="A809" s="74"/>
      <c r="B809" s="7">
        <v>17</v>
      </c>
      <c r="C809" s="7">
        <v>30</v>
      </c>
      <c r="D809" s="11">
        <v>8</v>
      </c>
      <c r="E809" s="7" t="str">
        <f t="shared" si="12"/>
        <v>8_17_30</v>
      </c>
      <c r="F809">
        <v>995</v>
      </c>
      <c r="G809">
        <v>994</v>
      </c>
      <c r="I809" t="s">
        <v>3088</v>
      </c>
      <c r="J809">
        <v>999</v>
      </c>
      <c r="K809">
        <v>996</v>
      </c>
      <c r="L809">
        <v>1002</v>
      </c>
      <c r="M809">
        <v>989</v>
      </c>
      <c r="N809">
        <v>993</v>
      </c>
      <c r="O809">
        <v>992</v>
      </c>
      <c r="P809">
        <v>112</v>
      </c>
      <c r="Q809">
        <v>110</v>
      </c>
      <c r="R809">
        <v>1000</v>
      </c>
      <c r="S809">
        <v>1000</v>
      </c>
      <c r="T809" t="s">
        <v>5178</v>
      </c>
      <c r="U809">
        <v>1007</v>
      </c>
      <c r="V809">
        <v>993</v>
      </c>
      <c r="W809" t="s">
        <v>1972</v>
      </c>
      <c r="X809">
        <v>6</v>
      </c>
      <c r="Y809">
        <v>1939</v>
      </c>
      <c r="Z809">
        <v>1000</v>
      </c>
      <c r="AA809">
        <v>1000</v>
      </c>
      <c r="AB809" t="s">
        <v>895</v>
      </c>
      <c r="AF809" t="s">
        <v>3553</v>
      </c>
      <c r="AG809">
        <v>100</v>
      </c>
      <c r="AH809">
        <v>1000</v>
      </c>
    </row>
    <row r="810" spans="1:34" x14ac:dyDescent="0.55000000000000004">
      <c r="A810" s="74"/>
      <c r="B810" s="7">
        <v>17</v>
      </c>
      <c r="C810" s="7">
        <v>31</v>
      </c>
      <c r="D810" s="11">
        <v>8</v>
      </c>
      <c r="E810" s="7" t="str">
        <f t="shared" si="12"/>
        <v>8_17_31</v>
      </c>
      <c r="F810">
        <v>1001</v>
      </c>
      <c r="G810">
        <v>999</v>
      </c>
      <c r="I810" t="s">
        <v>3089</v>
      </c>
      <c r="J810">
        <v>1000</v>
      </c>
      <c r="K810">
        <v>1000</v>
      </c>
      <c r="L810">
        <v>1001</v>
      </c>
      <c r="M810">
        <v>999</v>
      </c>
      <c r="N810">
        <v>1001</v>
      </c>
      <c r="O810">
        <v>999</v>
      </c>
      <c r="P810">
        <v>113</v>
      </c>
      <c r="Q810">
        <v>101</v>
      </c>
      <c r="R810">
        <v>1000</v>
      </c>
      <c r="S810">
        <v>1000</v>
      </c>
      <c r="T810" t="s">
        <v>5179</v>
      </c>
      <c r="U810">
        <v>1000</v>
      </c>
      <c r="V810">
        <v>1000</v>
      </c>
      <c r="W810" t="s">
        <v>1973</v>
      </c>
      <c r="X810">
        <v>91</v>
      </c>
      <c r="Y810">
        <v>1087</v>
      </c>
      <c r="Z810">
        <v>1000</v>
      </c>
      <c r="AA810">
        <v>1000</v>
      </c>
      <c r="AB810" t="s">
        <v>896</v>
      </c>
      <c r="AF810" t="s">
        <v>3554</v>
      </c>
      <c r="AG810">
        <v>100</v>
      </c>
      <c r="AH810">
        <v>1001</v>
      </c>
    </row>
    <row r="811" spans="1:34" x14ac:dyDescent="0.55000000000000004">
      <c r="A811" s="74"/>
      <c r="B811" s="7">
        <v>17</v>
      </c>
      <c r="C811" s="7">
        <v>4</v>
      </c>
      <c r="D811" s="11">
        <v>8</v>
      </c>
      <c r="E811" s="7" t="str">
        <f t="shared" si="12"/>
        <v>8_17_4</v>
      </c>
      <c r="F811">
        <v>1001</v>
      </c>
      <c r="G811">
        <v>999</v>
      </c>
      <c r="I811" t="s">
        <v>3090</v>
      </c>
      <c r="J811">
        <v>998</v>
      </c>
      <c r="K811">
        <v>994</v>
      </c>
      <c r="L811">
        <v>1000</v>
      </c>
      <c r="M811">
        <v>1000</v>
      </c>
      <c r="N811">
        <v>1001</v>
      </c>
      <c r="O811">
        <v>999</v>
      </c>
      <c r="P811">
        <v>116</v>
      </c>
      <c r="Q811">
        <v>113</v>
      </c>
      <c r="R811">
        <v>1000</v>
      </c>
      <c r="S811">
        <v>1000</v>
      </c>
      <c r="T811" t="s">
        <v>5180</v>
      </c>
      <c r="U811">
        <v>1007</v>
      </c>
      <c r="V811">
        <v>993</v>
      </c>
      <c r="W811" t="s">
        <v>1974</v>
      </c>
      <c r="X811">
        <v>110</v>
      </c>
      <c r="Y811">
        <v>894</v>
      </c>
      <c r="Z811">
        <v>1000</v>
      </c>
      <c r="AA811">
        <v>1000</v>
      </c>
      <c r="AB811" t="s">
        <v>897</v>
      </c>
      <c r="AF811" t="s">
        <v>3555</v>
      </c>
      <c r="AG811">
        <v>100</v>
      </c>
      <c r="AH811">
        <v>1000</v>
      </c>
    </row>
    <row r="812" spans="1:34" x14ac:dyDescent="0.55000000000000004">
      <c r="A812" s="74"/>
      <c r="B812" s="7">
        <v>17</v>
      </c>
      <c r="C812" s="7">
        <v>5</v>
      </c>
      <c r="D812" s="11">
        <v>8</v>
      </c>
      <c r="E812" s="7" t="str">
        <f t="shared" si="12"/>
        <v>8_17_5</v>
      </c>
      <c r="F812">
        <v>1000</v>
      </c>
      <c r="G812">
        <v>1000</v>
      </c>
      <c r="I812" t="s">
        <v>3091</v>
      </c>
      <c r="J812">
        <v>1000</v>
      </c>
      <c r="K812">
        <v>1000</v>
      </c>
      <c r="L812">
        <v>1000</v>
      </c>
      <c r="M812">
        <v>1000</v>
      </c>
      <c r="N812">
        <v>1001</v>
      </c>
      <c r="O812">
        <v>999</v>
      </c>
      <c r="P812">
        <v>105</v>
      </c>
      <c r="Q812">
        <v>104</v>
      </c>
      <c r="R812">
        <v>1000</v>
      </c>
      <c r="S812">
        <v>1000</v>
      </c>
      <c r="T812" t="s">
        <v>5181</v>
      </c>
      <c r="U812">
        <v>1000</v>
      </c>
      <c r="V812">
        <v>1000</v>
      </c>
      <c r="W812" t="s">
        <v>1975</v>
      </c>
      <c r="Y812">
        <v>1997</v>
      </c>
      <c r="Z812">
        <v>1000</v>
      </c>
      <c r="AA812">
        <v>1000</v>
      </c>
      <c r="AB812" t="s">
        <v>898</v>
      </c>
      <c r="AF812" t="s">
        <v>3556</v>
      </c>
      <c r="AH812">
        <v>2001</v>
      </c>
    </row>
    <row r="813" spans="1:34" x14ac:dyDescent="0.55000000000000004">
      <c r="A813" s="74"/>
      <c r="B813" s="7">
        <v>17</v>
      </c>
      <c r="C813" s="7">
        <v>6</v>
      </c>
      <c r="D813" s="11">
        <v>8</v>
      </c>
      <c r="E813" s="7" t="str">
        <f t="shared" si="12"/>
        <v>8_17_6</v>
      </c>
      <c r="F813">
        <v>1000</v>
      </c>
      <c r="G813">
        <v>999</v>
      </c>
      <c r="I813" t="s">
        <v>3092</v>
      </c>
      <c r="J813">
        <v>928</v>
      </c>
      <c r="K813">
        <v>955</v>
      </c>
      <c r="L813">
        <v>1000</v>
      </c>
      <c r="M813">
        <v>999</v>
      </c>
      <c r="N813">
        <v>1000</v>
      </c>
      <c r="O813">
        <v>1000</v>
      </c>
      <c r="P813">
        <v>125</v>
      </c>
      <c r="Q813">
        <v>110</v>
      </c>
      <c r="R813">
        <v>1000</v>
      </c>
      <c r="S813">
        <v>1000</v>
      </c>
      <c r="T813" t="s">
        <v>5182</v>
      </c>
      <c r="U813">
        <v>1002</v>
      </c>
      <c r="V813">
        <v>998</v>
      </c>
      <c r="W813" t="s">
        <v>1976</v>
      </c>
      <c r="Y813">
        <v>2001</v>
      </c>
      <c r="Z813">
        <v>1000</v>
      </c>
      <c r="AA813">
        <v>1000</v>
      </c>
      <c r="AB813" t="s">
        <v>899</v>
      </c>
      <c r="AF813" t="s">
        <v>3557</v>
      </c>
      <c r="AG813">
        <v>100</v>
      </c>
      <c r="AH813">
        <v>1000</v>
      </c>
    </row>
    <row r="814" spans="1:34" x14ac:dyDescent="0.55000000000000004">
      <c r="A814" s="74"/>
      <c r="B814" s="7">
        <v>17</v>
      </c>
      <c r="C814" s="7">
        <v>7</v>
      </c>
      <c r="D814" s="11">
        <v>8</v>
      </c>
      <c r="E814" s="7" t="str">
        <f t="shared" si="12"/>
        <v>8_17_7</v>
      </c>
      <c r="F814">
        <v>1000</v>
      </c>
      <c r="G814">
        <v>1000</v>
      </c>
      <c r="I814" t="s">
        <v>3093</v>
      </c>
      <c r="J814">
        <v>1000</v>
      </c>
      <c r="K814">
        <v>1000</v>
      </c>
      <c r="L814">
        <v>1000</v>
      </c>
      <c r="M814">
        <v>1000</v>
      </c>
      <c r="N814">
        <v>1000</v>
      </c>
      <c r="O814">
        <v>1000</v>
      </c>
      <c r="P814">
        <v>108</v>
      </c>
      <c r="Q814">
        <v>100</v>
      </c>
      <c r="R814">
        <v>1000</v>
      </c>
      <c r="S814">
        <v>1000</v>
      </c>
      <c r="T814" t="s">
        <v>5183</v>
      </c>
      <c r="U814">
        <v>1000</v>
      </c>
      <c r="V814">
        <v>1000</v>
      </c>
      <c r="W814" t="s">
        <v>1977</v>
      </c>
      <c r="Y814">
        <v>2001</v>
      </c>
      <c r="Z814">
        <v>1000</v>
      </c>
      <c r="AA814">
        <v>1000</v>
      </c>
      <c r="AB814" t="s">
        <v>900</v>
      </c>
      <c r="AF814" t="s">
        <v>3558</v>
      </c>
      <c r="AG814">
        <v>7</v>
      </c>
      <c r="AH814">
        <v>1929</v>
      </c>
    </row>
    <row r="815" spans="1:34" x14ac:dyDescent="0.55000000000000004">
      <c r="A815" s="74"/>
      <c r="B815" s="7">
        <v>17</v>
      </c>
      <c r="C815" s="7">
        <v>8</v>
      </c>
      <c r="D815" s="11">
        <v>8</v>
      </c>
      <c r="E815" s="7" t="str">
        <f t="shared" si="12"/>
        <v>8_17_8</v>
      </c>
      <c r="F815">
        <v>1000</v>
      </c>
      <c r="G815">
        <v>1000</v>
      </c>
      <c r="I815" t="s">
        <v>3094</v>
      </c>
      <c r="J815">
        <v>1000</v>
      </c>
      <c r="K815">
        <v>1000</v>
      </c>
      <c r="L815">
        <v>1002</v>
      </c>
      <c r="M815">
        <v>998</v>
      </c>
      <c r="N815">
        <v>1000</v>
      </c>
      <c r="O815">
        <v>1000</v>
      </c>
      <c r="P815">
        <v>115</v>
      </c>
      <c r="Q815">
        <v>108</v>
      </c>
      <c r="R815">
        <v>1000</v>
      </c>
      <c r="S815">
        <v>1000</v>
      </c>
      <c r="T815" t="s">
        <v>5184</v>
      </c>
      <c r="U815">
        <v>999</v>
      </c>
      <c r="V815">
        <v>1001</v>
      </c>
      <c r="W815" t="s">
        <v>1978</v>
      </c>
      <c r="X815">
        <v>82</v>
      </c>
      <c r="Y815">
        <v>1175</v>
      </c>
      <c r="Z815">
        <v>1000</v>
      </c>
      <c r="AA815">
        <v>1000</v>
      </c>
      <c r="AB815" t="s">
        <v>901</v>
      </c>
      <c r="AF815" t="s">
        <v>3559</v>
      </c>
      <c r="AG815">
        <v>182</v>
      </c>
      <c r="AH815">
        <v>180</v>
      </c>
    </row>
    <row r="816" spans="1:34" x14ac:dyDescent="0.55000000000000004">
      <c r="A816" s="74"/>
      <c r="B816" s="7">
        <v>17</v>
      </c>
      <c r="C816" s="7">
        <v>9</v>
      </c>
      <c r="D816" s="11">
        <v>8</v>
      </c>
      <c r="E816" s="7" t="str">
        <f t="shared" si="12"/>
        <v>8_17_9</v>
      </c>
      <c r="F816">
        <v>1000</v>
      </c>
      <c r="G816">
        <v>1000</v>
      </c>
      <c r="I816" t="s">
        <v>3095</v>
      </c>
      <c r="J816">
        <v>1000</v>
      </c>
      <c r="K816">
        <v>1000</v>
      </c>
      <c r="L816">
        <v>1000</v>
      </c>
      <c r="M816">
        <v>1000</v>
      </c>
      <c r="N816">
        <v>1000</v>
      </c>
      <c r="O816">
        <v>1000</v>
      </c>
      <c r="P816">
        <v>123</v>
      </c>
      <c r="Q816">
        <v>111</v>
      </c>
      <c r="R816">
        <v>1000</v>
      </c>
      <c r="S816">
        <v>1000</v>
      </c>
      <c r="T816" t="s">
        <v>5185</v>
      </c>
      <c r="U816">
        <v>1000</v>
      </c>
      <c r="V816">
        <v>1000</v>
      </c>
      <c r="W816" t="s">
        <v>1979</v>
      </c>
      <c r="X816">
        <v>152</v>
      </c>
      <c r="Y816">
        <v>477</v>
      </c>
      <c r="Z816">
        <v>1000</v>
      </c>
      <c r="AA816">
        <v>1000</v>
      </c>
      <c r="AB816" t="s">
        <v>902</v>
      </c>
      <c r="AF816" t="s">
        <v>3560</v>
      </c>
      <c r="AG816">
        <v>7</v>
      </c>
      <c r="AH816">
        <v>1925</v>
      </c>
    </row>
    <row r="817" spans="1:34" x14ac:dyDescent="0.55000000000000004">
      <c r="A817" s="74"/>
      <c r="B817" s="7">
        <v>18</v>
      </c>
      <c r="C817" s="7">
        <v>19</v>
      </c>
      <c r="D817" s="11">
        <v>8</v>
      </c>
      <c r="E817" s="7" t="str">
        <f t="shared" si="12"/>
        <v>8_18_19</v>
      </c>
      <c r="F817">
        <v>1000</v>
      </c>
      <c r="G817">
        <v>1000</v>
      </c>
      <c r="I817" t="s">
        <v>3096</v>
      </c>
      <c r="J817">
        <v>1000</v>
      </c>
      <c r="K817">
        <v>1000</v>
      </c>
      <c r="L817">
        <v>1000</v>
      </c>
      <c r="M817">
        <v>1000</v>
      </c>
      <c r="N817">
        <v>1000</v>
      </c>
      <c r="O817">
        <v>1000</v>
      </c>
      <c r="P817">
        <v>113</v>
      </c>
      <c r="Q817">
        <v>107</v>
      </c>
      <c r="R817">
        <v>1000</v>
      </c>
      <c r="S817">
        <v>1000</v>
      </c>
      <c r="T817" t="s">
        <v>5186</v>
      </c>
      <c r="U817">
        <v>1000</v>
      </c>
      <c r="V817">
        <v>1000</v>
      </c>
      <c r="W817" t="s">
        <v>1980</v>
      </c>
      <c r="X817">
        <v>3</v>
      </c>
      <c r="Y817">
        <v>1964</v>
      </c>
      <c r="Z817">
        <v>1000</v>
      </c>
      <c r="AA817">
        <v>1000</v>
      </c>
      <c r="AB817" t="s">
        <v>903</v>
      </c>
      <c r="AF817" t="s">
        <v>3561</v>
      </c>
      <c r="AG817">
        <v>4</v>
      </c>
      <c r="AH817">
        <v>1961</v>
      </c>
    </row>
    <row r="818" spans="1:34" x14ac:dyDescent="0.55000000000000004">
      <c r="A818" s="74"/>
      <c r="B818" s="7">
        <v>18</v>
      </c>
      <c r="C818" s="7">
        <v>2</v>
      </c>
      <c r="D818" s="11">
        <v>8</v>
      </c>
      <c r="E818" s="7" t="str">
        <f t="shared" si="12"/>
        <v>8_18_2</v>
      </c>
      <c r="F818">
        <v>1000</v>
      </c>
      <c r="G818">
        <v>1000</v>
      </c>
      <c r="I818" t="s">
        <v>3097</v>
      </c>
      <c r="J818">
        <v>1001</v>
      </c>
      <c r="K818">
        <v>999</v>
      </c>
      <c r="L818">
        <v>1000</v>
      </c>
      <c r="M818">
        <v>1000</v>
      </c>
      <c r="N818">
        <v>1000</v>
      </c>
      <c r="O818">
        <v>1000</v>
      </c>
      <c r="P818">
        <v>123</v>
      </c>
      <c r="Q818">
        <v>90</v>
      </c>
      <c r="R818">
        <v>1000</v>
      </c>
      <c r="S818">
        <v>1000</v>
      </c>
      <c r="T818" t="s">
        <v>5187</v>
      </c>
      <c r="U818">
        <v>1001</v>
      </c>
      <c r="V818">
        <v>999</v>
      </c>
      <c r="W818" t="s">
        <v>1981</v>
      </c>
      <c r="X818">
        <v>149</v>
      </c>
      <c r="Y818">
        <v>506</v>
      </c>
      <c r="Z818">
        <v>997</v>
      </c>
      <c r="AA818">
        <v>1003</v>
      </c>
      <c r="AB818" t="s">
        <v>904</v>
      </c>
      <c r="AF818" t="s">
        <v>3562</v>
      </c>
      <c r="AG818">
        <v>35</v>
      </c>
      <c r="AH818">
        <v>1644</v>
      </c>
    </row>
    <row r="819" spans="1:34" x14ac:dyDescent="0.55000000000000004">
      <c r="A819" s="74"/>
      <c r="B819" s="7">
        <v>18</v>
      </c>
      <c r="C819" s="7">
        <v>20</v>
      </c>
      <c r="D819" s="11">
        <v>8</v>
      </c>
      <c r="E819" s="7" t="str">
        <f t="shared" si="12"/>
        <v>8_18_20</v>
      </c>
      <c r="F819">
        <v>1000</v>
      </c>
      <c r="G819">
        <v>1000</v>
      </c>
      <c r="I819" t="s">
        <v>3098</v>
      </c>
      <c r="J819">
        <v>1000</v>
      </c>
      <c r="K819">
        <v>1000</v>
      </c>
      <c r="L819">
        <v>1000</v>
      </c>
      <c r="M819">
        <v>1000</v>
      </c>
      <c r="N819">
        <v>1000</v>
      </c>
      <c r="O819">
        <v>1000</v>
      </c>
      <c r="P819">
        <v>115</v>
      </c>
      <c r="Q819">
        <v>100</v>
      </c>
      <c r="R819">
        <v>1000</v>
      </c>
      <c r="S819">
        <v>1000</v>
      </c>
      <c r="T819" t="s">
        <v>5188</v>
      </c>
      <c r="U819">
        <v>1000</v>
      </c>
      <c r="V819">
        <v>1000</v>
      </c>
      <c r="W819" t="s">
        <v>1982</v>
      </c>
      <c r="X819">
        <v>29</v>
      </c>
      <c r="Y819">
        <v>1707</v>
      </c>
      <c r="Z819">
        <v>983</v>
      </c>
      <c r="AA819">
        <v>1017</v>
      </c>
      <c r="AB819" t="s">
        <v>905</v>
      </c>
      <c r="AF819" t="s">
        <v>3563</v>
      </c>
      <c r="AG819">
        <v>13</v>
      </c>
      <c r="AH819">
        <v>1864</v>
      </c>
    </row>
    <row r="820" spans="1:34" x14ac:dyDescent="0.55000000000000004">
      <c r="A820" s="74"/>
      <c r="B820" s="7">
        <v>18</v>
      </c>
      <c r="C820" s="7">
        <v>21</v>
      </c>
      <c r="D820" s="11">
        <v>8</v>
      </c>
      <c r="E820" s="7" t="str">
        <f t="shared" si="12"/>
        <v>8_18_21</v>
      </c>
      <c r="F820">
        <v>1000</v>
      </c>
      <c r="G820">
        <v>1000</v>
      </c>
      <c r="I820" t="s">
        <v>3099</v>
      </c>
      <c r="J820">
        <v>1000</v>
      </c>
      <c r="K820">
        <v>1000</v>
      </c>
      <c r="L820">
        <v>1000</v>
      </c>
      <c r="M820">
        <v>1000</v>
      </c>
      <c r="N820">
        <v>1000</v>
      </c>
      <c r="O820">
        <v>1000</v>
      </c>
      <c r="P820">
        <v>118</v>
      </c>
      <c r="Q820">
        <v>92</v>
      </c>
      <c r="R820">
        <v>1000</v>
      </c>
      <c r="S820">
        <v>1000</v>
      </c>
      <c r="T820" t="s">
        <v>5189</v>
      </c>
      <c r="U820">
        <v>1000</v>
      </c>
      <c r="V820">
        <v>1000</v>
      </c>
      <c r="W820" t="s">
        <v>1983</v>
      </c>
      <c r="X820">
        <v>16</v>
      </c>
      <c r="Y820">
        <v>1833</v>
      </c>
      <c r="Z820">
        <v>1000</v>
      </c>
      <c r="AA820">
        <v>1000</v>
      </c>
      <c r="AB820" t="s">
        <v>906</v>
      </c>
      <c r="AF820" t="s">
        <v>3564</v>
      </c>
      <c r="AG820">
        <v>91</v>
      </c>
      <c r="AH820">
        <v>1088</v>
      </c>
    </row>
    <row r="821" spans="1:34" x14ac:dyDescent="0.55000000000000004">
      <c r="A821" s="74"/>
      <c r="B821" s="7">
        <v>18</v>
      </c>
      <c r="C821" s="7">
        <v>22</v>
      </c>
      <c r="D821" s="11">
        <v>8</v>
      </c>
      <c r="E821" s="7" t="str">
        <f t="shared" si="12"/>
        <v>8_18_22</v>
      </c>
      <c r="F821">
        <v>1000</v>
      </c>
      <c r="G821">
        <v>1000</v>
      </c>
      <c r="I821" t="s">
        <v>3100</v>
      </c>
      <c r="J821">
        <v>1000</v>
      </c>
      <c r="K821">
        <v>999</v>
      </c>
      <c r="L821">
        <v>1000</v>
      </c>
      <c r="M821">
        <v>1000</v>
      </c>
      <c r="N821">
        <v>1000</v>
      </c>
      <c r="O821">
        <v>1000</v>
      </c>
      <c r="P821">
        <v>109</v>
      </c>
      <c r="Q821">
        <v>109</v>
      </c>
      <c r="R821">
        <v>1000</v>
      </c>
      <c r="S821">
        <v>1000</v>
      </c>
      <c r="T821" t="s">
        <v>5190</v>
      </c>
      <c r="U821">
        <v>1001</v>
      </c>
      <c r="V821">
        <v>999</v>
      </c>
      <c r="W821" t="s">
        <v>1984</v>
      </c>
      <c r="X821">
        <v>9</v>
      </c>
      <c r="Y821">
        <v>1912</v>
      </c>
      <c r="Z821">
        <v>1000</v>
      </c>
      <c r="AA821">
        <v>1000</v>
      </c>
      <c r="AB821" t="s">
        <v>907</v>
      </c>
      <c r="AF821" t="s">
        <v>3565</v>
      </c>
      <c r="AH821">
        <v>2000</v>
      </c>
    </row>
    <row r="822" spans="1:34" x14ac:dyDescent="0.55000000000000004">
      <c r="A822" s="74"/>
      <c r="B822" s="7">
        <v>18</v>
      </c>
      <c r="C822" s="7">
        <v>23</v>
      </c>
      <c r="D822" s="11">
        <v>8</v>
      </c>
      <c r="E822" s="7" t="str">
        <f t="shared" si="12"/>
        <v>8_18_23</v>
      </c>
      <c r="F822">
        <v>1000</v>
      </c>
      <c r="G822">
        <v>1000</v>
      </c>
      <c r="I822" t="s">
        <v>3101</v>
      </c>
      <c r="J822">
        <v>1000</v>
      </c>
      <c r="K822">
        <v>1000</v>
      </c>
      <c r="L822">
        <v>1000</v>
      </c>
      <c r="M822">
        <v>1000</v>
      </c>
      <c r="N822">
        <v>1000</v>
      </c>
      <c r="O822">
        <v>1000</v>
      </c>
      <c r="P822">
        <v>126</v>
      </c>
      <c r="Q822">
        <v>98</v>
      </c>
      <c r="R822">
        <v>1000</v>
      </c>
      <c r="S822">
        <v>1000</v>
      </c>
      <c r="T822" t="s">
        <v>5191</v>
      </c>
      <c r="U822">
        <v>1000</v>
      </c>
      <c r="V822">
        <v>1000</v>
      </c>
      <c r="W822" t="s">
        <v>1985</v>
      </c>
      <c r="Y822">
        <v>2001</v>
      </c>
      <c r="Z822">
        <v>1000</v>
      </c>
      <c r="AA822">
        <v>1000</v>
      </c>
      <c r="AB822" t="s">
        <v>908</v>
      </c>
      <c r="AF822" t="s">
        <v>3566</v>
      </c>
      <c r="AG822">
        <v>100</v>
      </c>
      <c r="AH822">
        <v>1001</v>
      </c>
    </row>
    <row r="823" spans="1:34" x14ac:dyDescent="0.55000000000000004">
      <c r="A823" s="74"/>
      <c r="B823" s="7">
        <v>18</v>
      </c>
      <c r="C823" s="7">
        <v>24</v>
      </c>
      <c r="D823" s="11">
        <v>8</v>
      </c>
      <c r="E823" s="7" t="str">
        <f t="shared" si="12"/>
        <v>8_18_24</v>
      </c>
      <c r="F823">
        <v>1000</v>
      </c>
      <c r="G823">
        <v>1000</v>
      </c>
      <c r="I823" t="s">
        <v>3102</v>
      </c>
      <c r="J823">
        <v>1000</v>
      </c>
      <c r="K823">
        <v>1000</v>
      </c>
      <c r="L823">
        <v>1000</v>
      </c>
      <c r="M823">
        <v>1000</v>
      </c>
      <c r="N823">
        <v>1000</v>
      </c>
      <c r="O823">
        <v>1000</v>
      </c>
      <c r="P823">
        <v>117</v>
      </c>
      <c r="Q823">
        <v>129</v>
      </c>
      <c r="R823">
        <v>1000</v>
      </c>
      <c r="S823">
        <v>1000</v>
      </c>
      <c r="T823" t="s">
        <v>5192</v>
      </c>
      <c r="U823">
        <v>999</v>
      </c>
      <c r="V823">
        <v>1001</v>
      </c>
      <c r="W823" t="s">
        <v>1986</v>
      </c>
      <c r="X823">
        <v>1</v>
      </c>
      <c r="Y823">
        <v>1988</v>
      </c>
      <c r="Z823">
        <v>1000</v>
      </c>
      <c r="AA823">
        <v>1000</v>
      </c>
      <c r="AB823" t="s">
        <v>909</v>
      </c>
      <c r="AF823" t="s">
        <v>3567</v>
      </c>
      <c r="AH823">
        <v>2001</v>
      </c>
    </row>
    <row r="824" spans="1:34" x14ac:dyDescent="0.55000000000000004">
      <c r="A824" s="74"/>
      <c r="B824" s="7">
        <v>18</v>
      </c>
      <c r="C824" s="7">
        <v>25</v>
      </c>
      <c r="D824" s="11">
        <v>8</v>
      </c>
      <c r="E824" s="7" t="str">
        <f t="shared" si="12"/>
        <v>8_18_25</v>
      </c>
      <c r="F824">
        <v>989</v>
      </c>
      <c r="G824">
        <v>978</v>
      </c>
      <c r="I824" t="s">
        <v>3103</v>
      </c>
      <c r="J824">
        <v>1000</v>
      </c>
      <c r="K824">
        <v>1000</v>
      </c>
      <c r="L824">
        <v>999</v>
      </c>
      <c r="M824">
        <v>983</v>
      </c>
      <c r="N824">
        <v>1017</v>
      </c>
      <c r="O824">
        <v>973</v>
      </c>
      <c r="P824">
        <v>111</v>
      </c>
      <c r="Q824">
        <v>104</v>
      </c>
      <c r="R824">
        <v>1014</v>
      </c>
      <c r="S824">
        <v>986</v>
      </c>
      <c r="T824" t="s">
        <v>5193</v>
      </c>
      <c r="U824">
        <v>1000</v>
      </c>
      <c r="V824">
        <v>1000</v>
      </c>
      <c r="W824" t="s">
        <v>1987</v>
      </c>
      <c r="X824">
        <v>114</v>
      </c>
      <c r="Y824">
        <v>854</v>
      </c>
      <c r="Z824">
        <v>1000</v>
      </c>
      <c r="AA824">
        <v>1000</v>
      </c>
      <c r="AB824" t="s">
        <v>910</v>
      </c>
      <c r="AF824" t="s">
        <v>3568</v>
      </c>
      <c r="AG824">
        <v>17</v>
      </c>
      <c r="AH824">
        <v>1824</v>
      </c>
    </row>
    <row r="825" spans="1:34" x14ac:dyDescent="0.55000000000000004">
      <c r="A825" s="74"/>
      <c r="B825" s="7">
        <v>18</v>
      </c>
      <c r="C825" s="7">
        <v>26</v>
      </c>
      <c r="D825" s="11">
        <v>8</v>
      </c>
      <c r="E825" s="7" t="str">
        <f t="shared" si="12"/>
        <v>8_18_26</v>
      </c>
      <c r="F825">
        <v>999</v>
      </c>
      <c r="G825">
        <v>997</v>
      </c>
      <c r="I825" t="s">
        <v>3104</v>
      </c>
      <c r="J825">
        <v>1000</v>
      </c>
      <c r="K825">
        <v>1000</v>
      </c>
      <c r="L825">
        <v>1008</v>
      </c>
      <c r="M825">
        <v>990</v>
      </c>
      <c r="N825">
        <v>1000</v>
      </c>
      <c r="O825">
        <v>1000</v>
      </c>
      <c r="P825">
        <v>103</v>
      </c>
      <c r="Q825">
        <v>105</v>
      </c>
      <c r="R825">
        <v>998</v>
      </c>
      <c r="S825">
        <v>1002</v>
      </c>
      <c r="T825" t="s">
        <v>5194</v>
      </c>
      <c r="U825">
        <v>1000</v>
      </c>
      <c r="V825">
        <v>1000</v>
      </c>
      <c r="W825" t="s">
        <v>1988</v>
      </c>
      <c r="Y825">
        <v>2001</v>
      </c>
      <c r="Z825">
        <v>1000</v>
      </c>
      <c r="AA825">
        <v>1000</v>
      </c>
      <c r="AB825" t="s">
        <v>911</v>
      </c>
      <c r="AF825" t="s">
        <v>3569</v>
      </c>
      <c r="AG825">
        <v>100</v>
      </c>
      <c r="AH825">
        <v>1000</v>
      </c>
    </row>
    <row r="826" spans="1:34" x14ac:dyDescent="0.55000000000000004">
      <c r="A826" s="74"/>
      <c r="B826" s="7">
        <v>18</v>
      </c>
      <c r="C826" s="7">
        <v>27</v>
      </c>
      <c r="D826" s="11">
        <v>8</v>
      </c>
      <c r="E826" s="7" t="str">
        <f t="shared" si="12"/>
        <v>8_18_27</v>
      </c>
      <c r="F826">
        <v>956</v>
      </c>
      <c r="G826">
        <v>954</v>
      </c>
      <c r="I826" t="s">
        <v>3105</v>
      </c>
      <c r="J826">
        <v>1000</v>
      </c>
      <c r="K826">
        <v>1000</v>
      </c>
      <c r="L826">
        <v>986</v>
      </c>
      <c r="M826">
        <v>985</v>
      </c>
      <c r="N826">
        <v>1004</v>
      </c>
      <c r="O826">
        <v>959</v>
      </c>
      <c r="P826">
        <v>116</v>
      </c>
      <c r="Q826">
        <v>111</v>
      </c>
      <c r="R826">
        <v>996</v>
      </c>
      <c r="S826">
        <v>1004</v>
      </c>
      <c r="T826" t="s">
        <v>5195</v>
      </c>
      <c r="U826">
        <v>1000</v>
      </c>
      <c r="V826">
        <v>1000</v>
      </c>
      <c r="W826" t="s">
        <v>1989</v>
      </c>
      <c r="X826">
        <v>4</v>
      </c>
      <c r="Y826">
        <v>1961</v>
      </c>
      <c r="Z826">
        <v>1007</v>
      </c>
      <c r="AA826">
        <v>993</v>
      </c>
      <c r="AB826" t="s">
        <v>912</v>
      </c>
      <c r="AF826" t="s">
        <v>3570</v>
      </c>
      <c r="AG826">
        <v>100</v>
      </c>
      <c r="AH826">
        <v>1001</v>
      </c>
    </row>
    <row r="827" spans="1:34" x14ac:dyDescent="0.55000000000000004">
      <c r="A827" s="74"/>
      <c r="B827" s="7">
        <v>18</v>
      </c>
      <c r="C827" s="7">
        <v>28</v>
      </c>
      <c r="D827" s="11">
        <v>8</v>
      </c>
      <c r="E827" s="7" t="str">
        <f t="shared" si="12"/>
        <v>8_18_28</v>
      </c>
      <c r="F827">
        <v>764</v>
      </c>
      <c r="G827">
        <v>793</v>
      </c>
      <c r="I827" t="s">
        <v>3106</v>
      </c>
      <c r="J827">
        <v>1000</v>
      </c>
      <c r="K827">
        <v>1000</v>
      </c>
      <c r="L827">
        <v>937</v>
      </c>
      <c r="M827">
        <v>980</v>
      </c>
      <c r="N827">
        <v>892</v>
      </c>
      <c r="O827">
        <v>906</v>
      </c>
      <c r="P827">
        <v>111</v>
      </c>
      <c r="Q827">
        <v>98</v>
      </c>
      <c r="R827">
        <v>1043</v>
      </c>
      <c r="S827">
        <v>957</v>
      </c>
      <c r="T827" t="s">
        <v>5196</v>
      </c>
      <c r="U827">
        <v>999</v>
      </c>
      <c r="V827">
        <v>1001</v>
      </c>
      <c r="W827" t="s">
        <v>1990</v>
      </c>
      <c r="X827">
        <v>62</v>
      </c>
      <c r="Y827">
        <v>1377</v>
      </c>
      <c r="Z827">
        <v>1000</v>
      </c>
      <c r="AA827">
        <v>1000</v>
      </c>
      <c r="AB827" t="s">
        <v>913</v>
      </c>
      <c r="AF827" t="s">
        <v>3571</v>
      </c>
      <c r="AG827">
        <v>22</v>
      </c>
      <c r="AH827">
        <v>1782</v>
      </c>
    </row>
    <row r="828" spans="1:34" x14ac:dyDescent="0.55000000000000004">
      <c r="A828" s="74"/>
      <c r="B828" s="7">
        <v>18</v>
      </c>
      <c r="C828" s="7">
        <v>29</v>
      </c>
      <c r="D828" s="11">
        <v>8</v>
      </c>
      <c r="E828" s="7" t="str">
        <f t="shared" si="12"/>
        <v>8_18_29</v>
      </c>
      <c r="F828">
        <v>974</v>
      </c>
      <c r="G828">
        <v>947</v>
      </c>
      <c r="I828" t="s">
        <v>3107</v>
      </c>
      <c r="J828">
        <v>1000</v>
      </c>
      <c r="K828">
        <v>1000</v>
      </c>
      <c r="L828">
        <v>1016</v>
      </c>
      <c r="M828">
        <v>966</v>
      </c>
      <c r="N828">
        <v>1014</v>
      </c>
      <c r="O828">
        <v>948</v>
      </c>
      <c r="P828">
        <v>96</v>
      </c>
      <c r="Q828">
        <v>111</v>
      </c>
      <c r="R828">
        <v>1026</v>
      </c>
      <c r="S828">
        <v>974</v>
      </c>
      <c r="T828" t="s">
        <v>5197</v>
      </c>
      <c r="U828">
        <v>1000</v>
      </c>
      <c r="V828">
        <v>1000</v>
      </c>
      <c r="W828" t="s">
        <v>1991</v>
      </c>
      <c r="Y828">
        <v>2000</v>
      </c>
      <c r="Z828">
        <v>1000</v>
      </c>
      <c r="AA828">
        <v>1000</v>
      </c>
      <c r="AB828" t="s">
        <v>914</v>
      </c>
      <c r="AF828" t="s">
        <v>3572</v>
      </c>
      <c r="AG828">
        <v>21</v>
      </c>
      <c r="AH828">
        <v>1788</v>
      </c>
    </row>
    <row r="829" spans="1:34" x14ac:dyDescent="0.55000000000000004">
      <c r="A829" s="74"/>
      <c r="B829" s="7">
        <v>18</v>
      </c>
      <c r="C829" s="7">
        <v>3</v>
      </c>
      <c r="D829" s="11">
        <v>8</v>
      </c>
      <c r="E829" s="7" t="str">
        <f t="shared" si="12"/>
        <v>8_18_3</v>
      </c>
      <c r="F829">
        <v>1000</v>
      </c>
      <c r="G829">
        <v>1000</v>
      </c>
      <c r="I829" t="s">
        <v>3108</v>
      </c>
      <c r="J829">
        <v>1000</v>
      </c>
      <c r="K829">
        <v>1000</v>
      </c>
      <c r="L829">
        <v>1000</v>
      </c>
      <c r="M829">
        <v>1000</v>
      </c>
      <c r="N829">
        <v>1001</v>
      </c>
      <c r="O829">
        <v>999</v>
      </c>
      <c r="P829">
        <v>116</v>
      </c>
      <c r="Q829">
        <v>86</v>
      </c>
      <c r="R829">
        <v>1000</v>
      </c>
      <c r="S829">
        <v>1000</v>
      </c>
      <c r="T829" t="s">
        <v>5198</v>
      </c>
      <c r="U829">
        <v>1000</v>
      </c>
      <c r="V829">
        <v>1000</v>
      </c>
      <c r="W829" t="s">
        <v>1992</v>
      </c>
      <c r="X829">
        <v>198</v>
      </c>
      <c r="Y829">
        <v>16</v>
      </c>
      <c r="Z829">
        <v>999</v>
      </c>
      <c r="AA829">
        <v>1001</v>
      </c>
      <c r="AB829" t="s">
        <v>915</v>
      </c>
      <c r="AF829" t="s">
        <v>3573</v>
      </c>
      <c r="AH829">
        <v>2001</v>
      </c>
    </row>
    <row r="830" spans="1:34" x14ac:dyDescent="0.55000000000000004">
      <c r="A830" s="74"/>
      <c r="B830" s="7">
        <v>18</v>
      </c>
      <c r="C830" s="7">
        <v>30</v>
      </c>
      <c r="D830" s="11">
        <v>8</v>
      </c>
      <c r="E830" s="7" t="str">
        <f t="shared" si="12"/>
        <v>8_18_30</v>
      </c>
      <c r="F830">
        <v>1000</v>
      </c>
      <c r="G830">
        <v>1000</v>
      </c>
      <c r="I830" t="s">
        <v>3109</v>
      </c>
      <c r="J830">
        <v>998</v>
      </c>
      <c r="K830">
        <v>1002</v>
      </c>
      <c r="L830">
        <v>1000</v>
      </c>
      <c r="M830">
        <v>1000</v>
      </c>
      <c r="N830">
        <v>1000</v>
      </c>
      <c r="O830">
        <v>1000</v>
      </c>
      <c r="P830">
        <v>114</v>
      </c>
      <c r="Q830">
        <v>108</v>
      </c>
      <c r="R830">
        <v>1000</v>
      </c>
      <c r="S830">
        <v>1000</v>
      </c>
      <c r="T830" t="s">
        <v>5199</v>
      </c>
      <c r="U830">
        <v>1000</v>
      </c>
      <c r="V830">
        <v>1000</v>
      </c>
      <c r="W830" t="s">
        <v>1993</v>
      </c>
      <c r="X830">
        <v>192</v>
      </c>
      <c r="Y830">
        <v>73</v>
      </c>
      <c r="Z830">
        <v>1000</v>
      </c>
      <c r="AA830">
        <v>1000</v>
      </c>
      <c r="AB830" t="s">
        <v>916</v>
      </c>
      <c r="AF830" t="s">
        <v>3574</v>
      </c>
      <c r="AG830">
        <v>91</v>
      </c>
      <c r="AH830">
        <v>1087</v>
      </c>
    </row>
    <row r="831" spans="1:34" x14ac:dyDescent="0.55000000000000004">
      <c r="A831" s="74"/>
      <c r="B831" s="7">
        <v>18</v>
      </c>
      <c r="C831" s="7">
        <v>31</v>
      </c>
      <c r="D831" s="11">
        <v>8</v>
      </c>
      <c r="E831" s="7" t="str">
        <f t="shared" si="12"/>
        <v>8_18_31</v>
      </c>
      <c r="F831">
        <v>883</v>
      </c>
      <c r="G831">
        <v>888</v>
      </c>
      <c r="I831" t="s">
        <v>3110</v>
      </c>
      <c r="J831">
        <v>1000</v>
      </c>
      <c r="K831">
        <v>1000</v>
      </c>
      <c r="L831">
        <v>977</v>
      </c>
      <c r="M831">
        <v>984</v>
      </c>
      <c r="N831">
        <v>968</v>
      </c>
      <c r="O831">
        <v>936</v>
      </c>
      <c r="P831">
        <v>103</v>
      </c>
      <c r="Q831">
        <v>124</v>
      </c>
      <c r="R831">
        <v>1030</v>
      </c>
      <c r="S831">
        <v>970</v>
      </c>
      <c r="T831" t="s">
        <v>5200</v>
      </c>
      <c r="U831">
        <v>1000</v>
      </c>
      <c r="V831">
        <v>1000</v>
      </c>
      <c r="W831" t="s">
        <v>1994</v>
      </c>
      <c r="X831">
        <v>197</v>
      </c>
      <c r="Y831">
        <v>29</v>
      </c>
      <c r="Z831">
        <v>1000</v>
      </c>
      <c r="AA831">
        <v>1000</v>
      </c>
      <c r="AB831" t="s">
        <v>917</v>
      </c>
      <c r="AF831" t="s">
        <v>3575</v>
      </c>
      <c r="AG831">
        <v>3</v>
      </c>
      <c r="AH831">
        <v>1964</v>
      </c>
    </row>
    <row r="832" spans="1:34" x14ac:dyDescent="0.55000000000000004">
      <c r="A832" s="74"/>
      <c r="B832" s="7">
        <v>18</v>
      </c>
      <c r="C832" s="7">
        <v>4</v>
      </c>
      <c r="D832" s="11">
        <v>8</v>
      </c>
      <c r="E832" s="7" t="str">
        <f t="shared" si="12"/>
        <v>8_18_4</v>
      </c>
      <c r="F832">
        <v>1000</v>
      </c>
      <c r="G832">
        <v>1000</v>
      </c>
      <c r="I832" t="s">
        <v>3111</v>
      </c>
      <c r="J832">
        <v>1000</v>
      </c>
      <c r="K832">
        <v>1000</v>
      </c>
      <c r="L832">
        <v>1000</v>
      </c>
      <c r="M832">
        <v>1000</v>
      </c>
      <c r="N832">
        <v>1000</v>
      </c>
      <c r="O832">
        <v>1000</v>
      </c>
      <c r="P832">
        <v>96</v>
      </c>
      <c r="Q832">
        <v>118</v>
      </c>
      <c r="R832">
        <v>1001</v>
      </c>
      <c r="S832">
        <v>999</v>
      </c>
      <c r="T832" t="s">
        <v>5201</v>
      </c>
      <c r="U832">
        <v>999</v>
      </c>
      <c r="V832">
        <v>1001</v>
      </c>
      <c r="W832" t="s">
        <v>1995</v>
      </c>
      <c r="X832">
        <v>200</v>
      </c>
      <c r="Y832">
        <v>0</v>
      </c>
      <c r="Z832">
        <v>1000</v>
      </c>
      <c r="AA832">
        <v>1000</v>
      </c>
      <c r="AB832" t="s">
        <v>918</v>
      </c>
      <c r="AF832" t="s">
        <v>3576</v>
      </c>
      <c r="AG832">
        <v>1</v>
      </c>
      <c r="AH832">
        <v>1988</v>
      </c>
    </row>
    <row r="833" spans="1:34" x14ac:dyDescent="0.55000000000000004">
      <c r="A833" s="74"/>
      <c r="B833" s="7">
        <v>18</v>
      </c>
      <c r="C833" s="7">
        <v>5</v>
      </c>
      <c r="D833" s="11">
        <v>8</v>
      </c>
      <c r="E833" s="7" t="str">
        <f t="shared" si="12"/>
        <v>8_18_5</v>
      </c>
      <c r="F833">
        <v>1000</v>
      </c>
      <c r="G833">
        <v>1000</v>
      </c>
      <c r="I833" t="s">
        <v>3112</v>
      </c>
      <c r="J833">
        <v>1000</v>
      </c>
      <c r="K833">
        <v>1000</v>
      </c>
      <c r="L833">
        <v>1000</v>
      </c>
      <c r="M833">
        <v>1000</v>
      </c>
      <c r="N833">
        <v>1000</v>
      </c>
      <c r="O833">
        <v>1000</v>
      </c>
      <c r="P833">
        <v>108</v>
      </c>
      <c r="Q833">
        <v>105</v>
      </c>
      <c r="R833">
        <v>1000</v>
      </c>
      <c r="S833">
        <v>1000</v>
      </c>
      <c r="T833" t="s">
        <v>5202</v>
      </c>
      <c r="U833">
        <v>1000</v>
      </c>
      <c r="V833">
        <v>1000</v>
      </c>
      <c r="W833" t="s">
        <v>1996</v>
      </c>
      <c r="X833">
        <v>100</v>
      </c>
      <c r="Y833">
        <v>1000</v>
      </c>
      <c r="Z833">
        <v>1000</v>
      </c>
      <c r="AA833">
        <v>1000</v>
      </c>
      <c r="AB833" t="s">
        <v>919</v>
      </c>
      <c r="AF833" t="s">
        <v>3577</v>
      </c>
      <c r="AG833">
        <v>193</v>
      </c>
      <c r="AH833">
        <v>70</v>
      </c>
    </row>
    <row r="834" spans="1:34" x14ac:dyDescent="0.55000000000000004">
      <c r="A834" s="74"/>
      <c r="B834" s="7">
        <v>18</v>
      </c>
      <c r="C834" s="7">
        <v>6</v>
      </c>
      <c r="D834" s="11">
        <v>8</v>
      </c>
      <c r="E834" s="7" t="str">
        <f t="shared" si="12"/>
        <v>8_18_6</v>
      </c>
      <c r="F834">
        <v>1001</v>
      </c>
      <c r="G834">
        <v>998</v>
      </c>
      <c r="I834" t="s">
        <v>3113</v>
      </c>
      <c r="J834">
        <v>980</v>
      </c>
      <c r="K834">
        <v>986</v>
      </c>
      <c r="L834">
        <v>1000</v>
      </c>
      <c r="M834">
        <v>996</v>
      </c>
      <c r="N834">
        <v>1000</v>
      </c>
      <c r="O834">
        <v>999</v>
      </c>
      <c r="P834">
        <v>107</v>
      </c>
      <c r="Q834">
        <v>110</v>
      </c>
      <c r="R834">
        <v>1001</v>
      </c>
      <c r="S834">
        <v>999</v>
      </c>
      <c r="T834" t="s">
        <v>5203</v>
      </c>
      <c r="U834">
        <v>1005</v>
      </c>
      <c r="V834">
        <v>995</v>
      </c>
      <c r="W834" t="s">
        <v>1997</v>
      </c>
      <c r="X834">
        <v>37</v>
      </c>
      <c r="Y834">
        <v>1626</v>
      </c>
      <c r="Z834">
        <v>1000</v>
      </c>
      <c r="AA834">
        <v>1000</v>
      </c>
      <c r="AB834" t="s">
        <v>920</v>
      </c>
      <c r="AF834" t="s">
        <v>3578</v>
      </c>
      <c r="AG834">
        <v>4</v>
      </c>
      <c r="AH834">
        <v>1953</v>
      </c>
    </row>
    <row r="835" spans="1:34" x14ac:dyDescent="0.55000000000000004">
      <c r="A835" s="74"/>
      <c r="B835" s="7">
        <v>18</v>
      </c>
      <c r="C835" s="7">
        <v>7</v>
      </c>
      <c r="D835" s="11">
        <v>8</v>
      </c>
      <c r="E835" s="7" t="str">
        <f t="shared" ref="E835:E898" si="13">_xlfn.CONCAT(D835,"_",B835,"_",C835)</f>
        <v>8_18_7</v>
      </c>
      <c r="F835">
        <v>1000</v>
      </c>
      <c r="G835">
        <v>1000</v>
      </c>
      <c r="I835" t="s">
        <v>3114</v>
      </c>
      <c r="J835">
        <v>1000</v>
      </c>
      <c r="K835">
        <v>1000</v>
      </c>
      <c r="L835">
        <v>1000</v>
      </c>
      <c r="M835">
        <v>1000</v>
      </c>
      <c r="N835">
        <v>1000</v>
      </c>
      <c r="O835">
        <v>1000</v>
      </c>
      <c r="P835">
        <v>113</v>
      </c>
      <c r="Q835">
        <v>105</v>
      </c>
      <c r="R835">
        <v>1000</v>
      </c>
      <c r="S835">
        <v>1000</v>
      </c>
      <c r="T835" t="s">
        <v>5204</v>
      </c>
      <c r="U835">
        <v>1000</v>
      </c>
      <c r="V835">
        <v>1000</v>
      </c>
      <c r="W835" t="s">
        <v>1998</v>
      </c>
      <c r="Y835">
        <v>1999</v>
      </c>
      <c r="Z835">
        <v>1007</v>
      </c>
      <c r="AA835">
        <v>993</v>
      </c>
      <c r="AB835" t="s">
        <v>921</v>
      </c>
      <c r="AF835" t="s">
        <v>3579</v>
      </c>
      <c r="AG835">
        <v>79</v>
      </c>
      <c r="AH835">
        <v>1208</v>
      </c>
    </row>
    <row r="836" spans="1:34" x14ac:dyDescent="0.55000000000000004">
      <c r="A836" s="74"/>
      <c r="B836" s="7">
        <v>18</v>
      </c>
      <c r="C836" s="7">
        <v>8</v>
      </c>
      <c r="D836" s="11">
        <v>8</v>
      </c>
      <c r="E836" s="7" t="str">
        <f t="shared" si="13"/>
        <v>8_18_8</v>
      </c>
      <c r="F836">
        <v>1000</v>
      </c>
      <c r="G836">
        <v>1000</v>
      </c>
      <c r="I836" t="s">
        <v>3115</v>
      </c>
      <c r="J836">
        <v>1000</v>
      </c>
      <c r="K836">
        <v>1000</v>
      </c>
      <c r="L836">
        <v>1000</v>
      </c>
      <c r="M836">
        <v>1000</v>
      </c>
      <c r="N836">
        <v>1001</v>
      </c>
      <c r="O836">
        <v>999</v>
      </c>
      <c r="P836">
        <v>111</v>
      </c>
      <c r="Q836">
        <v>110</v>
      </c>
      <c r="R836">
        <v>1000</v>
      </c>
      <c r="S836">
        <v>1000</v>
      </c>
      <c r="T836" t="s">
        <v>5205</v>
      </c>
      <c r="U836">
        <v>1000</v>
      </c>
      <c r="V836">
        <v>1000</v>
      </c>
      <c r="W836" t="s">
        <v>1999</v>
      </c>
      <c r="X836">
        <v>5</v>
      </c>
      <c r="Y836">
        <v>1947</v>
      </c>
      <c r="Z836">
        <v>1000</v>
      </c>
      <c r="AA836">
        <v>1000</v>
      </c>
      <c r="AB836" t="s">
        <v>922</v>
      </c>
      <c r="AF836" t="s">
        <v>3580</v>
      </c>
      <c r="AG836">
        <v>112</v>
      </c>
      <c r="AH836">
        <v>878</v>
      </c>
    </row>
    <row r="837" spans="1:34" x14ac:dyDescent="0.55000000000000004">
      <c r="A837" s="74"/>
      <c r="B837" s="7">
        <v>18</v>
      </c>
      <c r="C837" s="7">
        <v>9</v>
      </c>
      <c r="D837" s="11">
        <v>8</v>
      </c>
      <c r="E837" s="7" t="str">
        <f t="shared" si="13"/>
        <v>8_18_9</v>
      </c>
      <c r="F837">
        <v>1000</v>
      </c>
      <c r="G837">
        <v>1000</v>
      </c>
      <c r="I837" t="s">
        <v>3116</v>
      </c>
      <c r="J837">
        <v>999</v>
      </c>
      <c r="K837">
        <v>1001</v>
      </c>
      <c r="L837">
        <v>1000</v>
      </c>
      <c r="M837">
        <v>1000</v>
      </c>
      <c r="N837">
        <v>1000</v>
      </c>
      <c r="O837">
        <v>1000</v>
      </c>
      <c r="P837">
        <v>109</v>
      </c>
      <c r="Q837">
        <v>106</v>
      </c>
      <c r="R837">
        <v>1000</v>
      </c>
      <c r="S837">
        <v>1000</v>
      </c>
      <c r="T837" t="s">
        <v>5206</v>
      </c>
      <c r="U837">
        <v>998</v>
      </c>
      <c r="V837">
        <v>1002</v>
      </c>
      <c r="W837" t="s">
        <v>2000</v>
      </c>
      <c r="Y837">
        <v>1994</v>
      </c>
      <c r="Z837">
        <v>1000</v>
      </c>
      <c r="AA837">
        <v>1000</v>
      </c>
      <c r="AB837" t="s">
        <v>923</v>
      </c>
      <c r="AF837" t="s">
        <v>3581</v>
      </c>
      <c r="AG837">
        <v>101</v>
      </c>
      <c r="AH837">
        <v>987</v>
      </c>
    </row>
    <row r="838" spans="1:34" x14ac:dyDescent="0.55000000000000004">
      <c r="A838" s="74"/>
      <c r="B838" s="7">
        <v>19</v>
      </c>
      <c r="C838" s="7">
        <v>2</v>
      </c>
      <c r="D838" s="11">
        <v>8</v>
      </c>
      <c r="E838" s="7" t="str">
        <f t="shared" si="13"/>
        <v>8_19_2</v>
      </c>
      <c r="F838">
        <v>999</v>
      </c>
      <c r="G838">
        <v>1000</v>
      </c>
      <c r="I838" t="s">
        <v>3117</v>
      </c>
      <c r="J838">
        <v>1001</v>
      </c>
      <c r="K838">
        <v>999</v>
      </c>
      <c r="L838">
        <v>1002</v>
      </c>
      <c r="M838">
        <v>996</v>
      </c>
      <c r="N838">
        <v>1004</v>
      </c>
      <c r="O838">
        <v>995</v>
      </c>
      <c r="P838">
        <v>94</v>
      </c>
      <c r="Q838">
        <v>117</v>
      </c>
      <c r="R838">
        <v>1002</v>
      </c>
      <c r="S838">
        <v>998</v>
      </c>
      <c r="T838" t="s">
        <v>5207</v>
      </c>
      <c r="U838">
        <v>1000</v>
      </c>
      <c r="V838">
        <v>1000</v>
      </c>
      <c r="W838" t="s">
        <v>2001</v>
      </c>
      <c r="X838">
        <v>28</v>
      </c>
      <c r="Y838">
        <v>1716</v>
      </c>
      <c r="Z838">
        <v>1000</v>
      </c>
      <c r="AA838">
        <v>1000</v>
      </c>
      <c r="AB838" t="s">
        <v>924</v>
      </c>
      <c r="AF838" t="s">
        <v>3582</v>
      </c>
      <c r="AG838">
        <v>110</v>
      </c>
      <c r="AH838">
        <v>894</v>
      </c>
    </row>
    <row r="839" spans="1:34" x14ac:dyDescent="0.55000000000000004">
      <c r="A839" s="74"/>
      <c r="B839" s="7">
        <v>19</v>
      </c>
      <c r="C839" s="7">
        <v>20</v>
      </c>
      <c r="D839" s="11">
        <v>8</v>
      </c>
      <c r="E839" s="7" t="str">
        <f t="shared" si="13"/>
        <v>8_19_20</v>
      </c>
      <c r="F839">
        <v>1000</v>
      </c>
      <c r="G839">
        <v>1000</v>
      </c>
      <c r="I839" t="s">
        <v>3118</v>
      </c>
      <c r="J839">
        <v>1000</v>
      </c>
      <c r="K839">
        <v>1000</v>
      </c>
      <c r="L839">
        <v>1000</v>
      </c>
      <c r="M839">
        <v>1000</v>
      </c>
      <c r="N839">
        <v>1000</v>
      </c>
      <c r="O839">
        <v>1000</v>
      </c>
      <c r="P839">
        <v>123</v>
      </c>
      <c r="Q839">
        <v>122</v>
      </c>
      <c r="R839">
        <v>1000</v>
      </c>
      <c r="S839">
        <v>1000</v>
      </c>
      <c r="T839" t="s">
        <v>5208</v>
      </c>
      <c r="U839">
        <v>1001</v>
      </c>
      <c r="V839">
        <v>999</v>
      </c>
      <c r="W839" t="s">
        <v>2002</v>
      </c>
      <c r="X839">
        <v>99</v>
      </c>
      <c r="Y839">
        <v>1010</v>
      </c>
      <c r="Z839">
        <v>1000</v>
      </c>
      <c r="AA839">
        <v>1000</v>
      </c>
      <c r="AB839" t="s">
        <v>925</v>
      </c>
      <c r="AF839" t="s">
        <v>3583</v>
      </c>
      <c r="AG839">
        <v>110</v>
      </c>
      <c r="AH839">
        <v>894</v>
      </c>
    </row>
    <row r="840" spans="1:34" x14ac:dyDescent="0.55000000000000004">
      <c r="A840" s="74"/>
      <c r="B840" s="7">
        <v>19</v>
      </c>
      <c r="C840" s="7">
        <v>21</v>
      </c>
      <c r="D840" s="11">
        <v>8</v>
      </c>
      <c r="E840" s="7" t="str">
        <f t="shared" si="13"/>
        <v>8_19_21</v>
      </c>
      <c r="F840">
        <v>991</v>
      </c>
      <c r="G840">
        <v>987</v>
      </c>
      <c r="I840" t="s">
        <v>3119</v>
      </c>
      <c r="J840">
        <v>1000</v>
      </c>
      <c r="K840">
        <v>1000</v>
      </c>
      <c r="L840">
        <v>973</v>
      </c>
      <c r="M840">
        <v>1014</v>
      </c>
      <c r="N840">
        <v>976</v>
      </c>
      <c r="O840">
        <v>997</v>
      </c>
      <c r="P840">
        <v>110</v>
      </c>
      <c r="Q840">
        <v>111</v>
      </c>
      <c r="R840">
        <v>998</v>
      </c>
      <c r="S840">
        <v>1002</v>
      </c>
      <c r="T840" t="s">
        <v>5209</v>
      </c>
      <c r="U840">
        <v>1000</v>
      </c>
      <c r="V840">
        <v>1000</v>
      </c>
      <c r="W840" t="s">
        <v>2003</v>
      </c>
      <c r="X840">
        <v>199</v>
      </c>
      <c r="Y840">
        <v>8</v>
      </c>
      <c r="Z840">
        <v>1000</v>
      </c>
      <c r="AA840">
        <v>1000</v>
      </c>
      <c r="AB840" t="s">
        <v>926</v>
      </c>
      <c r="AF840" t="s">
        <v>3584</v>
      </c>
      <c r="AG840">
        <v>100</v>
      </c>
      <c r="AH840">
        <v>1000</v>
      </c>
    </row>
    <row r="841" spans="1:34" x14ac:dyDescent="0.55000000000000004">
      <c r="A841" s="74"/>
      <c r="B841" s="7">
        <v>19</v>
      </c>
      <c r="C841" s="7">
        <v>22</v>
      </c>
      <c r="D841" s="11">
        <v>8</v>
      </c>
      <c r="E841" s="7" t="str">
        <f t="shared" si="13"/>
        <v>8_19_22</v>
      </c>
      <c r="F841">
        <v>1000</v>
      </c>
      <c r="G841">
        <v>984</v>
      </c>
      <c r="I841" t="s">
        <v>3120</v>
      </c>
      <c r="J841">
        <v>1000</v>
      </c>
      <c r="K841">
        <v>1000</v>
      </c>
      <c r="L841">
        <v>959</v>
      </c>
      <c r="M841">
        <v>1021</v>
      </c>
      <c r="N841">
        <v>966</v>
      </c>
      <c r="O841">
        <v>983</v>
      </c>
      <c r="P841">
        <v>94</v>
      </c>
      <c r="Q841">
        <v>111</v>
      </c>
      <c r="R841">
        <v>1007</v>
      </c>
      <c r="S841">
        <v>993</v>
      </c>
      <c r="T841" t="s">
        <v>5210</v>
      </c>
      <c r="U841">
        <v>1001</v>
      </c>
      <c r="V841">
        <v>999</v>
      </c>
      <c r="W841" t="s">
        <v>2004</v>
      </c>
      <c r="X841">
        <v>198</v>
      </c>
      <c r="Y841">
        <v>14</v>
      </c>
      <c r="Z841">
        <v>1000</v>
      </c>
      <c r="AA841">
        <v>1000</v>
      </c>
      <c r="AB841" t="s">
        <v>927</v>
      </c>
      <c r="AF841" t="s">
        <v>3585</v>
      </c>
      <c r="AG841">
        <v>100</v>
      </c>
      <c r="AH841">
        <v>1001</v>
      </c>
    </row>
    <row r="842" spans="1:34" x14ac:dyDescent="0.55000000000000004">
      <c r="A842" s="74"/>
      <c r="B842" s="7">
        <v>19</v>
      </c>
      <c r="C842" s="7">
        <v>23</v>
      </c>
      <c r="D842" s="11">
        <v>8</v>
      </c>
      <c r="E842" s="7" t="str">
        <f t="shared" si="13"/>
        <v>8_19_23</v>
      </c>
      <c r="F842">
        <v>1000</v>
      </c>
      <c r="G842">
        <v>1000</v>
      </c>
      <c r="I842" t="s">
        <v>3121</v>
      </c>
      <c r="J842">
        <v>1000</v>
      </c>
      <c r="K842">
        <v>1000</v>
      </c>
      <c r="L842">
        <v>999</v>
      </c>
      <c r="M842">
        <v>1001</v>
      </c>
      <c r="N842">
        <v>1000</v>
      </c>
      <c r="O842">
        <v>1000</v>
      </c>
      <c r="P842">
        <v>119</v>
      </c>
      <c r="Q842">
        <v>106</v>
      </c>
      <c r="R842">
        <v>999</v>
      </c>
      <c r="S842">
        <v>1001</v>
      </c>
      <c r="T842" t="s">
        <v>5211</v>
      </c>
      <c r="U842">
        <v>1000</v>
      </c>
      <c r="V842">
        <v>1000</v>
      </c>
      <c r="W842" t="s">
        <v>2005</v>
      </c>
      <c r="X842">
        <v>98</v>
      </c>
      <c r="Y842">
        <v>1015</v>
      </c>
      <c r="Z842">
        <v>1000</v>
      </c>
      <c r="AA842">
        <v>1000</v>
      </c>
      <c r="AB842" t="s">
        <v>928</v>
      </c>
      <c r="AF842" t="s">
        <v>3586</v>
      </c>
      <c r="AG842">
        <v>15</v>
      </c>
      <c r="AH842">
        <v>1849</v>
      </c>
    </row>
    <row r="843" spans="1:34" x14ac:dyDescent="0.55000000000000004">
      <c r="A843" s="74"/>
      <c r="B843" s="7">
        <v>19</v>
      </c>
      <c r="C843" s="7">
        <v>24</v>
      </c>
      <c r="D843" s="11">
        <v>8</v>
      </c>
      <c r="E843" s="7" t="str">
        <f t="shared" si="13"/>
        <v>8_19_24</v>
      </c>
      <c r="F843">
        <v>1000</v>
      </c>
      <c r="G843">
        <v>992</v>
      </c>
      <c r="I843" t="s">
        <v>3122</v>
      </c>
      <c r="J843">
        <v>1000</v>
      </c>
      <c r="K843">
        <v>1000</v>
      </c>
      <c r="L843">
        <v>998</v>
      </c>
      <c r="M843">
        <v>999</v>
      </c>
      <c r="N843">
        <v>1000</v>
      </c>
      <c r="O843">
        <v>1000</v>
      </c>
      <c r="P843">
        <v>115</v>
      </c>
      <c r="Q843">
        <v>104</v>
      </c>
      <c r="R843">
        <v>1000</v>
      </c>
      <c r="S843">
        <v>1000</v>
      </c>
      <c r="T843" t="s">
        <v>5212</v>
      </c>
      <c r="U843">
        <v>1000</v>
      </c>
      <c r="V843">
        <v>1000</v>
      </c>
      <c r="W843" t="s">
        <v>2006</v>
      </c>
      <c r="X843">
        <v>162</v>
      </c>
      <c r="Y843">
        <v>374</v>
      </c>
      <c r="Z843">
        <v>1001</v>
      </c>
      <c r="AA843">
        <v>999</v>
      </c>
      <c r="AB843" t="s">
        <v>929</v>
      </c>
      <c r="AF843" t="s">
        <v>3587</v>
      </c>
      <c r="AG843">
        <v>111</v>
      </c>
      <c r="AH843">
        <v>883</v>
      </c>
    </row>
    <row r="844" spans="1:34" x14ac:dyDescent="0.55000000000000004">
      <c r="A844" s="74"/>
      <c r="B844" s="7">
        <v>19</v>
      </c>
      <c r="C844" s="7">
        <v>25</v>
      </c>
      <c r="D844" s="11">
        <v>8</v>
      </c>
      <c r="E844" s="7" t="str">
        <f t="shared" si="13"/>
        <v>8_19_25</v>
      </c>
      <c r="F844">
        <v>1000</v>
      </c>
      <c r="G844">
        <v>1000</v>
      </c>
      <c r="I844" t="s">
        <v>3123</v>
      </c>
      <c r="J844">
        <v>963</v>
      </c>
      <c r="K844">
        <v>968</v>
      </c>
      <c r="L844">
        <v>1000</v>
      </c>
      <c r="M844">
        <v>1000</v>
      </c>
      <c r="N844">
        <v>1000</v>
      </c>
      <c r="O844">
        <v>1000</v>
      </c>
      <c r="P844">
        <v>111</v>
      </c>
      <c r="Q844">
        <v>97</v>
      </c>
      <c r="R844">
        <v>1000</v>
      </c>
      <c r="S844">
        <v>1000</v>
      </c>
      <c r="T844" t="s">
        <v>5213</v>
      </c>
      <c r="U844">
        <v>980</v>
      </c>
      <c r="V844">
        <v>1020</v>
      </c>
      <c r="W844" t="s">
        <v>2007</v>
      </c>
      <c r="X844">
        <v>4</v>
      </c>
      <c r="Y844">
        <v>1953</v>
      </c>
      <c r="Z844">
        <v>1000</v>
      </c>
      <c r="AA844">
        <v>1000</v>
      </c>
      <c r="AB844" t="s">
        <v>930</v>
      </c>
      <c r="AF844" t="s">
        <v>3588</v>
      </c>
      <c r="AH844">
        <v>2001</v>
      </c>
    </row>
    <row r="845" spans="1:34" x14ac:dyDescent="0.55000000000000004">
      <c r="A845" s="74"/>
      <c r="B845" s="7">
        <v>19</v>
      </c>
      <c r="C845" s="7">
        <v>26</v>
      </c>
      <c r="D845" s="11">
        <v>8</v>
      </c>
      <c r="E845" s="7" t="str">
        <f t="shared" si="13"/>
        <v>8_19_26</v>
      </c>
      <c r="F845">
        <v>1000</v>
      </c>
      <c r="G845">
        <v>1000</v>
      </c>
      <c r="I845" t="s">
        <v>3124</v>
      </c>
      <c r="J845">
        <v>996</v>
      </c>
      <c r="K845">
        <v>892</v>
      </c>
      <c r="L845">
        <v>1000</v>
      </c>
      <c r="M845">
        <v>1000</v>
      </c>
      <c r="N845">
        <v>1000</v>
      </c>
      <c r="O845">
        <v>1000</v>
      </c>
      <c r="P845">
        <v>117</v>
      </c>
      <c r="Q845">
        <v>118</v>
      </c>
      <c r="R845">
        <v>1000</v>
      </c>
      <c r="S845">
        <v>1000</v>
      </c>
      <c r="T845" t="s">
        <v>5214</v>
      </c>
      <c r="U845">
        <v>1098</v>
      </c>
      <c r="V845">
        <v>902</v>
      </c>
      <c r="W845" t="s">
        <v>2008</v>
      </c>
      <c r="X845">
        <v>169</v>
      </c>
      <c r="Y845">
        <v>312</v>
      </c>
      <c r="Z845">
        <v>1018</v>
      </c>
      <c r="AA845">
        <v>982</v>
      </c>
      <c r="AB845" t="s">
        <v>931</v>
      </c>
      <c r="AF845" t="s">
        <v>3589</v>
      </c>
      <c r="AG845">
        <v>187</v>
      </c>
      <c r="AH845">
        <v>125</v>
      </c>
    </row>
    <row r="846" spans="1:34" x14ac:dyDescent="0.55000000000000004">
      <c r="A846" s="74"/>
      <c r="B846" s="7">
        <v>19</v>
      </c>
      <c r="C846" s="7">
        <v>27</v>
      </c>
      <c r="D846" s="11">
        <v>8</v>
      </c>
      <c r="E846" s="7" t="str">
        <f t="shared" si="13"/>
        <v>8_19_27</v>
      </c>
      <c r="F846">
        <v>1000</v>
      </c>
      <c r="G846">
        <v>1000</v>
      </c>
      <c r="I846" t="s">
        <v>3125</v>
      </c>
      <c r="J846">
        <v>1001</v>
      </c>
      <c r="K846">
        <v>985</v>
      </c>
      <c r="L846">
        <v>999</v>
      </c>
      <c r="M846">
        <v>1001</v>
      </c>
      <c r="N846">
        <v>1000</v>
      </c>
      <c r="O846">
        <v>999</v>
      </c>
      <c r="P846">
        <v>91</v>
      </c>
      <c r="Q846">
        <v>92</v>
      </c>
      <c r="R846">
        <v>1000</v>
      </c>
      <c r="S846">
        <v>1000</v>
      </c>
      <c r="T846" t="s">
        <v>5215</v>
      </c>
      <c r="U846">
        <v>1002</v>
      </c>
      <c r="V846">
        <v>998</v>
      </c>
      <c r="W846" t="s">
        <v>2009</v>
      </c>
      <c r="X846">
        <v>176</v>
      </c>
      <c r="Y846">
        <v>236</v>
      </c>
      <c r="Z846">
        <v>1000</v>
      </c>
      <c r="AA846">
        <v>1000</v>
      </c>
      <c r="AB846" t="s">
        <v>932</v>
      </c>
      <c r="AF846" t="s">
        <v>3590</v>
      </c>
      <c r="AG846">
        <v>199</v>
      </c>
      <c r="AH846">
        <v>4</v>
      </c>
    </row>
    <row r="847" spans="1:34" x14ac:dyDescent="0.55000000000000004">
      <c r="A847" s="74"/>
      <c r="B847" s="7">
        <v>19</v>
      </c>
      <c r="C847" s="7">
        <v>28</v>
      </c>
      <c r="D847" s="11">
        <v>8</v>
      </c>
      <c r="E847" s="7" t="str">
        <f t="shared" si="13"/>
        <v>8_19_28</v>
      </c>
      <c r="F847">
        <v>1000</v>
      </c>
      <c r="G847">
        <v>999</v>
      </c>
      <c r="I847" t="s">
        <v>3126</v>
      </c>
      <c r="J847">
        <v>978</v>
      </c>
      <c r="K847">
        <v>973</v>
      </c>
      <c r="L847">
        <v>1000</v>
      </c>
      <c r="M847">
        <v>1000</v>
      </c>
      <c r="N847">
        <v>1000</v>
      </c>
      <c r="O847">
        <v>1000</v>
      </c>
      <c r="P847">
        <v>114</v>
      </c>
      <c r="Q847">
        <v>105</v>
      </c>
      <c r="R847">
        <v>1000</v>
      </c>
      <c r="S847">
        <v>1000</v>
      </c>
      <c r="T847" t="s">
        <v>5216</v>
      </c>
      <c r="U847">
        <v>1013</v>
      </c>
      <c r="V847">
        <v>987</v>
      </c>
      <c r="W847" t="s">
        <v>2010</v>
      </c>
      <c r="X847">
        <v>168</v>
      </c>
      <c r="Y847">
        <v>314</v>
      </c>
      <c r="Z847">
        <v>1001</v>
      </c>
      <c r="AA847">
        <v>999</v>
      </c>
      <c r="AB847" t="s">
        <v>933</v>
      </c>
      <c r="AF847" t="s">
        <v>3591</v>
      </c>
      <c r="AG847">
        <v>200</v>
      </c>
      <c r="AH847">
        <v>0</v>
      </c>
    </row>
    <row r="848" spans="1:34" x14ac:dyDescent="0.55000000000000004">
      <c r="A848" s="74"/>
      <c r="B848" s="7">
        <v>19</v>
      </c>
      <c r="C848" s="7">
        <v>29</v>
      </c>
      <c r="D848" s="11">
        <v>8</v>
      </c>
      <c r="E848" s="7" t="str">
        <f t="shared" si="13"/>
        <v>8_19_29</v>
      </c>
      <c r="F848">
        <v>1000</v>
      </c>
      <c r="G848">
        <v>1000</v>
      </c>
      <c r="I848" t="s">
        <v>3127</v>
      </c>
      <c r="J848">
        <v>1000</v>
      </c>
      <c r="K848">
        <v>998</v>
      </c>
      <c r="L848">
        <v>1000</v>
      </c>
      <c r="M848">
        <v>1000</v>
      </c>
      <c r="N848">
        <v>1000</v>
      </c>
      <c r="O848">
        <v>1000</v>
      </c>
      <c r="P848">
        <v>111</v>
      </c>
      <c r="Q848">
        <v>112</v>
      </c>
      <c r="R848">
        <v>1000</v>
      </c>
      <c r="S848">
        <v>1000</v>
      </c>
      <c r="T848" t="s">
        <v>5217</v>
      </c>
      <c r="U848">
        <v>997</v>
      </c>
      <c r="V848">
        <v>1003</v>
      </c>
      <c r="W848" t="s">
        <v>2011</v>
      </c>
      <c r="X848">
        <v>196</v>
      </c>
      <c r="Y848">
        <v>37</v>
      </c>
      <c r="Z848">
        <v>1003</v>
      </c>
      <c r="AA848">
        <v>997</v>
      </c>
      <c r="AB848" t="s">
        <v>934</v>
      </c>
      <c r="AF848" t="s">
        <v>3592</v>
      </c>
      <c r="AG848">
        <v>100</v>
      </c>
      <c r="AH848">
        <v>1000</v>
      </c>
    </row>
    <row r="849" spans="1:34" x14ac:dyDescent="0.55000000000000004">
      <c r="A849" s="74"/>
      <c r="B849" s="7">
        <v>19</v>
      </c>
      <c r="C849" s="7">
        <v>3</v>
      </c>
      <c r="D849" s="11">
        <v>8</v>
      </c>
      <c r="E849" s="7" t="str">
        <f t="shared" si="13"/>
        <v>8_19_3</v>
      </c>
      <c r="F849">
        <v>1000</v>
      </c>
      <c r="G849">
        <v>1000</v>
      </c>
      <c r="I849" t="s">
        <v>3128</v>
      </c>
      <c r="J849">
        <v>994</v>
      </c>
      <c r="K849">
        <v>988</v>
      </c>
      <c r="L849">
        <v>1000</v>
      </c>
      <c r="M849">
        <v>1000</v>
      </c>
      <c r="N849">
        <v>1000</v>
      </c>
      <c r="O849">
        <v>1000</v>
      </c>
      <c r="P849">
        <v>95</v>
      </c>
      <c r="Q849">
        <v>97</v>
      </c>
      <c r="R849">
        <v>1000</v>
      </c>
      <c r="S849">
        <v>1000</v>
      </c>
      <c r="T849" t="s">
        <v>5218</v>
      </c>
      <c r="U849">
        <v>1004</v>
      </c>
      <c r="V849">
        <v>996</v>
      </c>
      <c r="W849" t="s">
        <v>2012</v>
      </c>
      <c r="X849">
        <v>100</v>
      </c>
      <c r="Y849">
        <v>1000</v>
      </c>
      <c r="Z849">
        <v>1000</v>
      </c>
      <c r="AA849">
        <v>1000</v>
      </c>
      <c r="AB849" t="s">
        <v>935</v>
      </c>
      <c r="AF849" t="s">
        <v>3593</v>
      </c>
      <c r="AG849">
        <v>199</v>
      </c>
      <c r="AH849">
        <v>5</v>
      </c>
    </row>
    <row r="850" spans="1:34" x14ac:dyDescent="0.55000000000000004">
      <c r="A850" s="74"/>
      <c r="B850" s="7">
        <v>19</v>
      </c>
      <c r="C850" s="7">
        <v>30</v>
      </c>
      <c r="D850" s="11">
        <v>8</v>
      </c>
      <c r="E850" s="7" t="str">
        <f t="shared" si="13"/>
        <v>8_19_30</v>
      </c>
      <c r="F850">
        <v>991</v>
      </c>
      <c r="G850">
        <v>982</v>
      </c>
      <c r="I850" t="s">
        <v>3129</v>
      </c>
      <c r="J850">
        <v>974</v>
      </c>
      <c r="K850">
        <v>970</v>
      </c>
      <c r="L850">
        <v>1004</v>
      </c>
      <c r="M850">
        <v>987</v>
      </c>
      <c r="N850">
        <v>991</v>
      </c>
      <c r="O850">
        <v>984</v>
      </c>
      <c r="P850">
        <v>123</v>
      </c>
      <c r="Q850">
        <v>106</v>
      </c>
      <c r="R850">
        <v>995</v>
      </c>
      <c r="S850">
        <v>1005</v>
      </c>
      <c r="T850" t="s">
        <v>5219</v>
      </c>
      <c r="U850">
        <v>1022</v>
      </c>
      <c r="V850">
        <v>978</v>
      </c>
      <c r="W850" t="s">
        <v>2013</v>
      </c>
      <c r="X850">
        <v>199</v>
      </c>
      <c r="Y850">
        <v>11</v>
      </c>
      <c r="Z850">
        <v>1000</v>
      </c>
      <c r="AA850">
        <v>1000</v>
      </c>
      <c r="AB850" t="s">
        <v>936</v>
      </c>
      <c r="AF850" t="s">
        <v>3594</v>
      </c>
      <c r="AG850">
        <v>72</v>
      </c>
      <c r="AH850">
        <v>1274</v>
      </c>
    </row>
    <row r="851" spans="1:34" x14ac:dyDescent="0.55000000000000004">
      <c r="A851" s="74"/>
      <c r="B851" s="7">
        <v>19</v>
      </c>
      <c r="C851" s="7">
        <v>31</v>
      </c>
      <c r="D851" s="11">
        <v>8</v>
      </c>
      <c r="E851" s="7" t="str">
        <f t="shared" si="13"/>
        <v>8_19_31</v>
      </c>
      <c r="F851">
        <v>1000</v>
      </c>
      <c r="G851">
        <v>1000</v>
      </c>
      <c r="I851" t="s">
        <v>3130</v>
      </c>
      <c r="J851">
        <v>999</v>
      </c>
      <c r="K851">
        <v>1000</v>
      </c>
      <c r="L851">
        <v>1000</v>
      </c>
      <c r="M851">
        <v>1000</v>
      </c>
      <c r="N851">
        <v>1000</v>
      </c>
      <c r="O851">
        <v>1000</v>
      </c>
      <c r="P851">
        <v>108</v>
      </c>
      <c r="Q851">
        <v>138</v>
      </c>
      <c r="R851">
        <v>1000</v>
      </c>
      <c r="S851">
        <v>1000</v>
      </c>
      <c r="T851" t="s">
        <v>5220</v>
      </c>
      <c r="U851">
        <v>1000</v>
      </c>
      <c r="V851">
        <v>1000</v>
      </c>
      <c r="W851" t="s">
        <v>2014</v>
      </c>
      <c r="X851">
        <v>160</v>
      </c>
      <c r="Y851">
        <v>397</v>
      </c>
      <c r="Z851">
        <v>1005</v>
      </c>
      <c r="AA851">
        <v>995</v>
      </c>
      <c r="AB851" t="s">
        <v>937</v>
      </c>
      <c r="AF851" t="s">
        <v>3595</v>
      </c>
      <c r="AG851">
        <v>188</v>
      </c>
      <c r="AH851">
        <v>117</v>
      </c>
    </row>
    <row r="852" spans="1:34" x14ac:dyDescent="0.55000000000000004">
      <c r="A852" s="74"/>
      <c r="B852" s="7">
        <v>19</v>
      </c>
      <c r="C852" s="7">
        <v>4</v>
      </c>
      <c r="D852" s="11">
        <v>8</v>
      </c>
      <c r="E852" s="7" t="str">
        <f t="shared" si="13"/>
        <v>8_19_4</v>
      </c>
      <c r="F852">
        <v>1000</v>
      </c>
      <c r="G852">
        <v>1000</v>
      </c>
      <c r="I852" t="s">
        <v>3131</v>
      </c>
      <c r="J852">
        <v>972</v>
      </c>
      <c r="K852">
        <v>974</v>
      </c>
      <c r="L852">
        <v>1000</v>
      </c>
      <c r="M852">
        <v>1000</v>
      </c>
      <c r="N852">
        <v>1000</v>
      </c>
      <c r="O852">
        <v>1000</v>
      </c>
      <c r="P852">
        <v>128</v>
      </c>
      <c r="Q852">
        <v>107</v>
      </c>
      <c r="R852">
        <v>1001</v>
      </c>
      <c r="S852">
        <v>999</v>
      </c>
      <c r="T852" t="s">
        <v>5221</v>
      </c>
      <c r="U852">
        <v>969</v>
      </c>
      <c r="V852">
        <v>1031</v>
      </c>
      <c r="W852" t="s">
        <v>2015</v>
      </c>
      <c r="X852">
        <v>200</v>
      </c>
      <c r="Y852">
        <v>0</v>
      </c>
      <c r="Z852">
        <v>1000</v>
      </c>
      <c r="AA852">
        <v>1000</v>
      </c>
      <c r="AB852" t="s">
        <v>938</v>
      </c>
      <c r="AF852" t="s">
        <v>3596</v>
      </c>
      <c r="AG852">
        <v>181</v>
      </c>
      <c r="AH852">
        <v>185</v>
      </c>
    </row>
    <row r="853" spans="1:34" x14ac:dyDescent="0.55000000000000004">
      <c r="A853" s="74"/>
      <c r="B853" s="7">
        <v>19</v>
      </c>
      <c r="C853" s="7">
        <v>5</v>
      </c>
      <c r="D853" s="11">
        <v>8</v>
      </c>
      <c r="E853" s="7" t="str">
        <f t="shared" si="13"/>
        <v>8_19_5</v>
      </c>
      <c r="F853">
        <v>1000</v>
      </c>
      <c r="G853">
        <v>1000</v>
      </c>
      <c r="I853" t="s">
        <v>3132</v>
      </c>
      <c r="J853">
        <v>1000</v>
      </c>
      <c r="K853">
        <v>1000</v>
      </c>
      <c r="L853">
        <v>1000</v>
      </c>
      <c r="M853">
        <v>1000</v>
      </c>
      <c r="N853">
        <v>1000</v>
      </c>
      <c r="O853">
        <v>1000</v>
      </c>
      <c r="P853">
        <v>104</v>
      </c>
      <c r="Q853">
        <v>94</v>
      </c>
      <c r="R853">
        <v>1000</v>
      </c>
      <c r="S853">
        <v>1000</v>
      </c>
      <c r="T853" t="s">
        <v>5222</v>
      </c>
      <c r="U853">
        <v>1000</v>
      </c>
      <c r="V853">
        <v>1000</v>
      </c>
      <c r="W853" t="s">
        <v>2016</v>
      </c>
      <c r="X853">
        <v>4</v>
      </c>
      <c r="Y853">
        <v>1953</v>
      </c>
      <c r="Z853">
        <v>961</v>
      </c>
      <c r="AA853">
        <v>1039</v>
      </c>
      <c r="AB853" t="s">
        <v>939</v>
      </c>
      <c r="AF853" t="s">
        <v>3597</v>
      </c>
      <c r="AG853">
        <v>21</v>
      </c>
      <c r="AH853">
        <v>1791</v>
      </c>
    </row>
    <row r="854" spans="1:34" x14ac:dyDescent="0.55000000000000004">
      <c r="A854" s="74"/>
      <c r="B854" s="7">
        <v>19</v>
      </c>
      <c r="C854" s="7">
        <v>6</v>
      </c>
      <c r="D854" s="11">
        <v>8</v>
      </c>
      <c r="E854" s="7" t="str">
        <f t="shared" si="13"/>
        <v>8_19_6</v>
      </c>
      <c r="F854">
        <v>1001</v>
      </c>
      <c r="G854">
        <v>997</v>
      </c>
      <c r="I854" t="s">
        <v>3133</v>
      </c>
      <c r="J854">
        <v>999</v>
      </c>
      <c r="K854">
        <v>999</v>
      </c>
      <c r="L854">
        <v>1000</v>
      </c>
      <c r="M854">
        <v>1000</v>
      </c>
      <c r="N854">
        <v>1000</v>
      </c>
      <c r="O854">
        <v>1000</v>
      </c>
      <c r="P854">
        <v>126</v>
      </c>
      <c r="Q854">
        <v>105</v>
      </c>
      <c r="R854">
        <v>1000</v>
      </c>
      <c r="S854">
        <v>1000</v>
      </c>
      <c r="T854" t="s">
        <v>5223</v>
      </c>
      <c r="U854">
        <v>1000</v>
      </c>
      <c r="V854">
        <v>1000</v>
      </c>
      <c r="W854" t="s">
        <v>2017</v>
      </c>
      <c r="X854">
        <v>4</v>
      </c>
      <c r="Y854">
        <v>1953</v>
      </c>
      <c r="Z854">
        <v>1011</v>
      </c>
      <c r="AA854">
        <v>989</v>
      </c>
      <c r="AB854" t="s">
        <v>940</v>
      </c>
      <c r="AF854" t="s">
        <v>3598</v>
      </c>
      <c r="AH854">
        <v>1996</v>
      </c>
    </row>
    <row r="855" spans="1:34" x14ac:dyDescent="0.55000000000000004">
      <c r="A855" s="74"/>
      <c r="B855" s="7">
        <v>19</v>
      </c>
      <c r="C855" s="7">
        <v>7</v>
      </c>
      <c r="D855" s="11">
        <v>8</v>
      </c>
      <c r="E855" s="7" t="str">
        <f t="shared" si="13"/>
        <v>8_19_7</v>
      </c>
      <c r="F855">
        <v>1000</v>
      </c>
      <c r="G855">
        <v>1000</v>
      </c>
      <c r="I855" t="s">
        <v>3134</v>
      </c>
      <c r="J855">
        <v>1000</v>
      </c>
      <c r="K855">
        <v>1000</v>
      </c>
      <c r="L855">
        <v>1000</v>
      </c>
      <c r="M855">
        <v>1000</v>
      </c>
      <c r="N855">
        <v>1000</v>
      </c>
      <c r="O855">
        <v>1000</v>
      </c>
      <c r="P855">
        <v>95</v>
      </c>
      <c r="Q855">
        <v>98</v>
      </c>
      <c r="R855">
        <v>1001</v>
      </c>
      <c r="S855">
        <v>999</v>
      </c>
      <c r="T855" t="s">
        <v>5224</v>
      </c>
      <c r="U855">
        <v>1000</v>
      </c>
      <c r="V855">
        <v>1000</v>
      </c>
      <c r="W855" t="s">
        <v>2018</v>
      </c>
      <c r="X855">
        <v>200</v>
      </c>
      <c r="Y855">
        <v>1</v>
      </c>
      <c r="Z855">
        <v>991</v>
      </c>
      <c r="AA855">
        <v>1009</v>
      </c>
      <c r="AB855" t="s">
        <v>941</v>
      </c>
      <c r="AF855" t="s">
        <v>3599</v>
      </c>
      <c r="AH855">
        <v>1995</v>
      </c>
    </row>
    <row r="856" spans="1:34" x14ac:dyDescent="0.55000000000000004">
      <c r="A856" s="74"/>
      <c r="B856" s="7">
        <v>19</v>
      </c>
      <c r="C856" s="7">
        <v>8</v>
      </c>
      <c r="D856" s="11">
        <v>8</v>
      </c>
      <c r="E856" s="7" t="str">
        <f t="shared" si="13"/>
        <v>8_19_8</v>
      </c>
      <c r="F856">
        <v>1000</v>
      </c>
      <c r="G856">
        <v>1000</v>
      </c>
      <c r="I856" t="s">
        <v>3135</v>
      </c>
      <c r="J856">
        <v>1000</v>
      </c>
      <c r="K856">
        <v>1000</v>
      </c>
      <c r="L856">
        <v>1001</v>
      </c>
      <c r="M856">
        <v>999</v>
      </c>
      <c r="N856">
        <v>1000</v>
      </c>
      <c r="O856">
        <v>1000</v>
      </c>
      <c r="P856">
        <v>118</v>
      </c>
      <c r="Q856">
        <v>105</v>
      </c>
      <c r="R856">
        <v>1000</v>
      </c>
      <c r="S856">
        <v>1000</v>
      </c>
      <c r="T856" t="s">
        <v>5225</v>
      </c>
      <c r="U856">
        <v>1000</v>
      </c>
      <c r="V856">
        <v>1000</v>
      </c>
      <c r="W856" t="s">
        <v>2019</v>
      </c>
      <c r="X856">
        <v>200</v>
      </c>
      <c r="Y856">
        <v>1</v>
      </c>
      <c r="Z856">
        <v>1000</v>
      </c>
      <c r="AA856">
        <v>1000</v>
      </c>
      <c r="AB856" t="s">
        <v>942</v>
      </c>
      <c r="AF856" t="s">
        <v>3600</v>
      </c>
      <c r="AH856">
        <v>2001</v>
      </c>
    </row>
    <row r="857" spans="1:34" x14ac:dyDescent="0.55000000000000004">
      <c r="A857" s="74"/>
      <c r="B857" s="7">
        <v>19</v>
      </c>
      <c r="C857" s="7">
        <v>9</v>
      </c>
      <c r="D857" s="11">
        <v>8</v>
      </c>
      <c r="E857" s="7" t="str">
        <f t="shared" si="13"/>
        <v>8_19_9</v>
      </c>
      <c r="F857">
        <v>1000</v>
      </c>
      <c r="G857">
        <v>1000</v>
      </c>
      <c r="I857" t="s">
        <v>3136</v>
      </c>
      <c r="J857">
        <v>999</v>
      </c>
      <c r="K857">
        <v>1000</v>
      </c>
      <c r="L857">
        <v>1000</v>
      </c>
      <c r="M857">
        <v>1000</v>
      </c>
      <c r="N857">
        <v>1000</v>
      </c>
      <c r="O857">
        <v>1000</v>
      </c>
      <c r="P857">
        <v>119</v>
      </c>
      <c r="Q857">
        <v>122</v>
      </c>
      <c r="R857">
        <v>1000</v>
      </c>
      <c r="S857">
        <v>1000</v>
      </c>
      <c r="T857" t="s">
        <v>5226</v>
      </c>
      <c r="U857">
        <v>1000</v>
      </c>
      <c r="V857">
        <v>1000</v>
      </c>
      <c r="W857" t="s">
        <v>2020</v>
      </c>
      <c r="X857">
        <v>146</v>
      </c>
      <c r="Y857">
        <v>542</v>
      </c>
      <c r="Z857">
        <v>1056</v>
      </c>
      <c r="AA857">
        <v>944</v>
      </c>
      <c r="AB857" t="s">
        <v>943</v>
      </c>
      <c r="AF857" t="s">
        <v>3601</v>
      </c>
      <c r="AG857">
        <v>110</v>
      </c>
      <c r="AH857">
        <v>894</v>
      </c>
    </row>
    <row r="858" spans="1:34" x14ac:dyDescent="0.55000000000000004">
      <c r="A858" s="74"/>
      <c r="B858" s="7">
        <v>2</v>
      </c>
      <c r="C858" s="7">
        <v>20</v>
      </c>
      <c r="D858" s="11">
        <v>8</v>
      </c>
      <c r="E858" s="7" t="str">
        <f t="shared" si="13"/>
        <v>8_2_20</v>
      </c>
      <c r="F858">
        <v>999</v>
      </c>
      <c r="G858">
        <v>1000</v>
      </c>
      <c r="I858" t="s">
        <v>3137</v>
      </c>
      <c r="J858">
        <v>1000</v>
      </c>
      <c r="K858">
        <v>1000</v>
      </c>
      <c r="L858">
        <v>1000</v>
      </c>
      <c r="M858">
        <v>1000</v>
      </c>
      <c r="N858">
        <v>1000</v>
      </c>
      <c r="O858">
        <v>1000</v>
      </c>
      <c r="P858">
        <v>97</v>
      </c>
      <c r="Q858">
        <v>107</v>
      </c>
      <c r="R858">
        <v>999</v>
      </c>
      <c r="S858">
        <v>1001</v>
      </c>
      <c r="T858" t="s">
        <v>5227</v>
      </c>
      <c r="U858">
        <v>1000</v>
      </c>
      <c r="V858">
        <v>1000</v>
      </c>
      <c r="W858" t="s">
        <v>2021</v>
      </c>
      <c r="X858">
        <v>108</v>
      </c>
      <c r="Y858">
        <v>920</v>
      </c>
      <c r="Z858">
        <v>1000</v>
      </c>
      <c r="AA858">
        <v>1000</v>
      </c>
      <c r="AB858" t="s">
        <v>944</v>
      </c>
      <c r="AF858" t="s">
        <v>3602</v>
      </c>
      <c r="AG858">
        <v>149</v>
      </c>
      <c r="AH858">
        <v>506</v>
      </c>
    </row>
    <row r="859" spans="1:34" x14ac:dyDescent="0.55000000000000004">
      <c r="A859" s="74"/>
      <c r="B859" s="7">
        <v>2</v>
      </c>
      <c r="C859" s="7">
        <v>21</v>
      </c>
      <c r="D859" s="11">
        <v>8</v>
      </c>
      <c r="E859" s="7" t="str">
        <f t="shared" si="13"/>
        <v>8_2_21</v>
      </c>
      <c r="F859">
        <v>999</v>
      </c>
      <c r="G859">
        <v>1001</v>
      </c>
      <c r="I859" t="s">
        <v>3138</v>
      </c>
      <c r="J859">
        <v>1000</v>
      </c>
      <c r="K859">
        <v>1000</v>
      </c>
      <c r="L859">
        <v>993</v>
      </c>
      <c r="M859">
        <v>1004</v>
      </c>
      <c r="N859">
        <v>996</v>
      </c>
      <c r="O859">
        <v>1003</v>
      </c>
      <c r="P859">
        <v>121</v>
      </c>
      <c r="Q859">
        <v>115</v>
      </c>
      <c r="R859">
        <v>999</v>
      </c>
      <c r="S859">
        <v>1001</v>
      </c>
      <c r="T859" t="s">
        <v>5228</v>
      </c>
      <c r="U859">
        <v>1000</v>
      </c>
      <c r="V859">
        <v>1000</v>
      </c>
      <c r="W859" t="s">
        <v>2022</v>
      </c>
      <c r="X859">
        <v>153</v>
      </c>
      <c r="Y859">
        <v>467</v>
      </c>
      <c r="Z859">
        <v>1037</v>
      </c>
      <c r="AA859">
        <v>963</v>
      </c>
      <c r="AB859" t="s">
        <v>945</v>
      </c>
      <c r="AF859" t="s">
        <v>3603</v>
      </c>
      <c r="AH859">
        <v>1999</v>
      </c>
    </row>
    <row r="860" spans="1:34" x14ac:dyDescent="0.55000000000000004">
      <c r="A860" s="74"/>
      <c r="B860" s="7">
        <v>2</v>
      </c>
      <c r="C860" s="7">
        <v>22</v>
      </c>
      <c r="D860" s="11">
        <v>8</v>
      </c>
      <c r="E860" s="7" t="str">
        <f t="shared" si="13"/>
        <v>8_2_22</v>
      </c>
      <c r="F860">
        <v>998</v>
      </c>
      <c r="G860">
        <v>999</v>
      </c>
      <c r="I860" t="s">
        <v>3139</v>
      </c>
      <c r="J860">
        <v>999</v>
      </c>
      <c r="K860">
        <v>1000</v>
      </c>
      <c r="L860">
        <v>994</v>
      </c>
      <c r="M860">
        <v>1003</v>
      </c>
      <c r="N860">
        <v>997</v>
      </c>
      <c r="O860">
        <v>1001</v>
      </c>
      <c r="P860">
        <v>117</v>
      </c>
      <c r="Q860">
        <v>121</v>
      </c>
      <c r="R860">
        <v>999</v>
      </c>
      <c r="S860">
        <v>1001</v>
      </c>
      <c r="T860" t="s">
        <v>5229</v>
      </c>
      <c r="U860">
        <v>1000</v>
      </c>
      <c r="V860">
        <v>1000</v>
      </c>
      <c r="W860" t="s">
        <v>2023</v>
      </c>
      <c r="X860">
        <v>4</v>
      </c>
      <c r="Y860">
        <v>1953</v>
      </c>
      <c r="Z860">
        <v>1031</v>
      </c>
      <c r="AA860">
        <v>969</v>
      </c>
      <c r="AB860" t="s">
        <v>946</v>
      </c>
      <c r="AF860" t="s">
        <v>3604</v>
      </c>
      <c r="AG860">
        <v>114</v>
      </c>
      <c r="AH860">
        <v>854</v>
      </c>
    </row>
    <row r="861" spans="1:34" x14ac:dyDescent="0.55000000000000004">
      <c r="A861" s="74"/>
      <c r="B861" s="7">
        <v>2</v>
      </c>
      <c r="C861" s="7">
        <v>23</v>
      </c>
      <c r="D861" s="11">
        <v>8</v>
      </c>
      <c r="E861" s="7" t="str">
        <f t="shared" si="13"/>
        <v>8_2_23</v>
      </c>
      <c r="F861">
        <v>999</v>
      </c>
      <c r="G861">
        <v>1000</v>
      </c>
      <c r="I861" t="s">
        <v>3140</v>
      </c>
      <c r="J861">
        <v>1000</v>
      </c>
      <c r="K861">
        <v>1000</v>
      </c>
      <c r="L861">
        <v>999</v>
      </c>
      <c r="M861">
        <v>1000</v>
      </c>
      <c r="N861">
        <v>998</v>
      </c>
      <c r="O861">
        <v>1000</v>
      </c>
      <c r="P861">
        <v>115</v>
      </c>
      <c r="Q861">
        <v>99</v>
      </c>
      <c r="R861">
        <v>999</v>
      </c>
      <c r="S861">
        <v>1001</v>
      </c>
      <c r="T861" t="s">
        <v>5230</v>
      </c>
      <c r="U861">
        <v>1000</v>
      </c>
      <c r="V861">
        <v>1000</v>
      </c>
      <c r="W861" t="s">
        <v>2024</v>
      </c>
      <c r="X861">
        <v>115</v>
      </c>
      <c r="Y861">
        <v>847</v>
      </c>
      <c r="Z861">
        <v>1000</v>
      </c>
      <c r="AA861">
        <v>1000</v>
      </c>
      <c r="AB861" t="s">
        <v>947</v>
      </c>
      <c r="AF861" t="s">
        <v>3605</v>
      </c>
      <c r="AG861">
        <v>198</v>
      </c>
      <c r="AH861">
        <v>16</v>
      </c>
    </row>
    <row r="862" spans="1:34" x14ac:dyDescent="0.55000000000000004">
      <c r="A862" s="74"/>
      <c r="B862" s="7">
        <v>2</v>
      </c>
      <c r="C862" s="7">
        <v>24</v>
      </c>
      <c r="D862" s="11">
        <v>8</v>
      </c>
      <c r="E862" s="7" t="str">
        <f t="shared" si="13"/>
        <v>8_2_24</v>
      </c>
      <c r="F862">
        <v>999</v>
      </c>
      <c r="G862">
        <v>1001</v>
      </c>
      <c r="I862" t="s">
        <v>3141</v>
      </c>
      <c r="J862">
        <v>1001</v>
      </c>
      <c r="K862">
        <v>999</v>
      </c>
      <c r="L862">
        <v>1000</v>
      </c>
      <c r="M862">
        <v>1000</v>
      </c>
      <c r="N862">
        <v>993</v>
      </c>
      <c r="O862">
        <v>1000</v>
      </c>
      <c r="P862">
        <v>128</v>
      </c>
      <c r="Q862">
        <v>110</v>
      </c>
      <c r="R862">
        <v>998</v>
      </c>
      <c r="S862">
        <v>1002</v>
      </c>
      <c r="T862" t="s">
        <v>5231</v>
      </c>
      <c r="U862">
        <v>1000</v>
      </c>
      <c r="V862">
        <v>1000</v>
      </c>
      <c r="W862" t="s">
        <v>2025</v>
      </c>
      <c r="X862">
        <v>194</v>
      </c>
      <c r="Y862">
        <v>60</v>
      </c>
      <c r="Z862">
        <v>1000</v>
      </c>
      <c r="AA862">
        <v>1000</v>
      </c>
      <c r="AB862" t="s">
        <v>948</v>
      </c>
      <c r="AF862" t="s">
        <v>3606</v>
      </c>
      <c r="AG862">
        <v>194</v>
      </c>
      <c r="AH862">
        <v>56</v>
      </c>
    </row>
    <row r="863" spans="1:34" x14ac:dyDescent="0.55000000000000004">
      <c r="A863" s="74"/>
      <c r="B863" s="7">
        <v>2</v>
      </c>
      <c r="C863" s="7">
        <v>25</v>
      </c>
      <c r="D863" s="11">
        <v>8</v>
      </c>
      <c r="E863" s="7" t="str">
        <f t="shared" si="13"/>
        <v>8_2_25</v>
      </c>
      <c r="F863">
        <v>998</v>
      </c>
      <c r="G863">
        <v>1002</v>
      </c>
      <c r="I863" t="s">
        <v>3142</v>
      </c>
      <c r="J863">
        <v>1000</v>
      </c>
      <c r="K863">
        <v>999</v>
      </c>
      <c r="L863">
        <v>1000</v>
      </c>
      <c r="M863">
        <v>1000</v>
      </c>
      <c r="N863">
        <v>1000</v>
      </c>
      <c r="O863">
        <v>1000</v>
      </c>
      <c r="P863">
        <v>98</v>
      </c>
      <c r="Q863">
        <v>97</v>
      </c>
      <c r="R863">
        <v>1000</v>
      </c>
      <c r="S863">
        <v>1000</v>
      </c>
      <c r="T863" t="s">
        <v>5232</v>
      </c>
      <c r="U863">
        <v>1000</v>
      </c>
      <c r="V863">
        <v>1000</v>
      </c>
      <c r="W863" t="s">
        <v>2026</v>
      </c>
      <c r="X863">
        <v>100</v>
      </c>
      <c r="Y863">
        <v>999</v>
      </c>
      <c r="Z863">
        <v>1024</v>
      </c>
      <c r="AA863">
        <v>976</v>
      </c>
      <c r="AB863" t="s">
        <v>949</v>
      </c>
      <c r="AF863" t="s">
        <v>3607</v>
      </c>
      <c r="AG863">
        <v>115</v>
      </c>
      <c r="AH863">
        <v>847</v>
      </c>
    </row>
    <row r="864" spans="1:34" x14ac:dyDescent="0.55000000000000004">
      <c r="A864" s="74"/>
      <c r="B864" s="7">
        <v>2</v>
      </c>
      <c r="C864" s="7">
        <v>26</v>
      </c>
      <c r="D864" s="11">
        <v>8</v>
      </c>
      <c r="E864" s="7" t="str">
        <f t="shared" si="13"/>
        <v>8_2_26</v>
      </c>
      <c r="F864">
        <v>997</v>
      </c>
      <c r="G864">
        <v>1002</v>
      </c>
      <c r="I864" t="s">
        <v>3143</v>
      </c>
      <c r="J864">
        <v>1000</v>
      </c>
      <c r="K864">
        <v>1000</v>
      </c>
      <c r="L864">
        <v>999</v>
      </c>
      <c r="M864">
        <v>1001</v>
      </c>
      <c r="N864">
        <v>999</v>
      </c>
      <c r="O864">
        <v>1000</v>
      </c>
      <c r="P864">
        <v>101</v>
      </c>
      <c r="Q864">
        <v>113</v>
      </c>
      <c r="R864">
        <v>1000</v>
      </c>
      <c r="S864">
        <v>1000</v>
      </c>
      <c r="T864" t="s">
        <v>5233</v>
      </c>
      <c r="U864">
        <v>1000</v>
      </c>
      <c r="V864">
        <v>1000</v>
      </c>
      <c r="W864" t="s">
        <v>2027</v>
      </c>
      <c r="X864">
        <v>156</v>
      </c>
      <c r="Y864">
        <v>439</v>
      </c>
      <c r="Z864">
        <v>1007</v>
      </c>
      <c r="AA864">
        <v>993</v>
      </c>
      <c r="AB864" t="s">
        <v>950</v>
      </c>
      <c r="AF864" t="s">
        <v>3608</v>
      </c>
      <c r="AG864">
        <v>100</v>
      </c>
      <c r="AH864">
        <v>1001</v>
      </c>
    </row>
    <row r="865" spans="1:34" x14ac:dyDescent="0.55000000000000004">
      <c r="A865" s="74"/>
      <c r="B865" s="7">
        <v>2</v>
      </c>
      <c r="C865" s="7">
        <v>27</v>
      </c>
      <c r="D865" s="11">
        <v>8</v>
      </c>
      <c r="E865" s="7" t="str">
        <f t="shared" si="13"/>
        <v>8_2_27</v>
      </c>
      <c r="F865">
        <v>1000</v>
      </c>
      <c r="G865">
        <v>1000</v>
      </c>
      <c r="I865" t="s">
        <v>3144</v>
      </c>
      <c r="J865">
        <v>1000</v>
      </c>
      <c r="K865">
        <v>1000</v>
      </c>
      <c r="L865">
        <v>1000</v>
      </c>
      <c r="M865">
        <v>1000</v>
      </c>
      <c r="N865">
        <v>1001</v>
      </c>
      <c r="O865">
        <v>998</v>
      </c>
      <c r="P865">
        <v>125</v>
      </c>
      <c r="Q865">
        <v>109</v>
      </c>
      <c r="R865">
        <v>999</v>
      </c>
      <c r="S865">
        <v>1001</v>
      </c>
      <c r="T865" t="s">
        <v>5234</v>
      </c>
      <c r="U865">
        <v>1001</v>
      </c>
      <c r="V865">
        <v>999</v>
      </c>
      <c r="W865" t="s">
        <v>2028</v>
      </c>
      <c r="X865">
        <v>107</v>
      </c>
      <c r="Y865">
        <v>932</v>
      </c>
      <c r="Z865">
        <v>1000</v>
      </c>
      <c r="AA865">
        <v>1000</v>
      </c>
      <c r="AB865" t="s">
        <v>951</v>
      </c>
      <c r="AF865" t="s">
        <v>3609</v>
      </c>
      <c r="AG865">
        <v>100</v>
      </c>
      <c r="AH865">
        <v>1000</v>
      </c>
    </row>
    <row r="866" spans="1:34" x14ac:dyDescent="0.55000000000000004">
      <c r="A866" s="74"/>
      <c r="B866" s="7">
        <v>2</v>
      </c>
      <c r="C866" s="7">
        <v>28</v>
      </c>
      <c r="D866" s="11">
        <v>8</v>
      </c>
      <c r="E866" s="7" t="str">
        <f t="shared" si="13"/>
        <v>8_2_28</v>
      </c>
      <c r="F866">
        <v>1000</v>
      </c>
      <c r="G866">
        <v>1000</v>
      </c>
      <c r="I866" t="s">
        <v>3145</v>
      </c>
      <c r="J866">
        <v>1000</v>
      </c>
      <c r="K866">
        <v>1000</v>
      </c>
      <c r="L866">
        <v>999</v>
      </c>
      <c r="M866">
        <v>1001</v>
      </c>
      <c r="N866">
        <v>1000</v>
      </c>
      <c r="O866">
        <v>1000</v>
      </c>
      <c r="P866">
        <v>126</v>
      </c>
      <c r="Q866">
        <v>111</v>
      </c>
      <c r="R866">
        <v>999</v>
      </c>
      <c r="S866">
        <v>1001</v>
      </c>
      <c r="T866" t="s">
        <v>5235</v>
      </c>
      <c r="U866">
        <v>1000</v>
      </c>
      <c r="V866">
        <v>1000</v>
      </c>
      <c r="W866" t="s">
        <v>2029</v>
      </c>
      <c r="X866">
        <v>100</v>
      </c>
      <c r="Y866">
        <v>1001</v>
      </c>
      <c r="Z866">
        <v>1008</v>
      </c>
      <c r="AA866">
        <v>992</v>
      </c>
      <c r="AB866" t="s">
        <v>952</v>
      </c>
      <c r="AF866" t="s">
        <v>3610</v>
      </c>
      <c r="AH866">
        <v>2000</v>
      </c>
    </row>
    <row r="867" spans="1:34" x14ac:dyDescent="0.55000000000000004">
      <c r="A867" s="74"/>
      <c r="B867" s="7">
        <v>2</v>
      </c>
      <c r="C867" s="7">
        <v>29</v>
      </c>
      <c r="D867" s="11">
        <v>8</v>
      </c>
      <c r="E867" s="7" t="str">
        <f t="shared" si="13"/>
        <v>8_2_29</v>
      </c>
      <c r="F867">
        <v>999</v>
      </c>
      <c r="G867">
        <v>1000</v>
      </c>
      <c r="I867" t="s">
        <v>3146</v>
      </c>
      <c r="J867">
        <v>958</v>
      </c>
      <c r="K867">
        <v>992</v>
      </c>
      <c r="L867">
        <v>1000</v>
      </c>
      <c r="M867">
        <v>1000</v>
      </c>
      <c r="N867">
        <v>997</v>
      </c>
      <c r="O867">
        <v>1000</v>
      </c>
      <c r="P867">
        <v>112</v>
      </c>
      <c r="Q867">
        <v>119</v>
      </c>
      <c r="R867">
        <v>1000</v>
      </c>
      <c r="S867">
        <v>1000</v>
      </c>
      <c r="T867" t="s">
        <v>5236</v>
      </c>
      <c r="U867">
        <v>968</v>
      </c>
      <c r="V867">
        <v>1032</v>
      </c>
      <c r="W867" t="s">
        <v>2030</v>
      </c>
      <c r="X867">
        <v>5</v>
      </c>
      <c r="Y867">
        <v>1952</v>
      </c>
      <c r="Z867">
        <v>1052</v>
      </c>
      <c r="AA867">
        <v>948</v>
      </c>
      <c r="AB867" t="s">
        <v>953</v>
      </c>
      <c r="AF867" t="s">
        <v>3611</v>
      </c>
      <c r="AG867">
        <v>99</v>
      </c>
      <c r="AH867">
        <v>1003</v>
      </c>
    </row>
    <row r="868" spans="1:34" x14ac:dyDescent="0.55000000000000004">
      <c r="A868" s="74"/>
      <c r="B868" s="7">
        <v>2</v>
      </c>
      <c r="C868" s="7">
        <v>3</v>
      </c>
      <c r="D868" s="11">
        <v>8</v>
      </c>
      <c r="E868" s="7" t="str">
        <f t="shared" si="13"/>
        <v>8_2_3</v>
      </c>
      <c r="F868">
        <v>999</v>
      </c>
      <c r="G868">
        <v>1001</v>
      </c>
      <c r="I868" t="s">
        <v>3147</v>
      </c>
      <c r="J868">
        <v>990</v>
      </c>
      <c r="K868">
        <v>971</v>
      </c>
      <c r="L868">
        <v>1000</v>
      </c>
      <c r="M868">
        <v>1000</v>
      </c>
      <c r="N868">
        <v>999</v>
      </c>
      <c r="O868">
        <v>1001</v>
      </c>
      <c r="P868">
        <v>109</v>
      </c>
      <c r="Q868">
        <v>89</v>
      </c>
      <c r="R868">
        <v>1001</v>
      </c>
      <c r="S868">
        <v>999</v>
      </c>
      <c r="T868" t="s">
        <v>5237</v>
      </c>
      <c r="U868">
        <v>1015</v>
      </c>
      <c r="V868">
        <v>985</v>
      </c>
      <c r="W868" t="s">
        <v>2031</v>
      </c>
      <c r="X868">
        <v>100</v>
      </c>
      <c r="Y868">
        <v>1001</v>
      </c>
      <c r="Z868">
        <v>1000</v>
      </c>
      <c r="AA868">
        <v>1000</v>
      </c>
      <c r="AB868" t="s">
        <v>954</v>
      </c>
      <c r="AF868" t="s">
        <v>3612</v>
      </c>
      <c r="AG868">
        <v>103</v>
      </c>
      <c r="AH868">
        <v>969</v>
      </c>
    </row>
    <row r="869" spans="1:34" x14ac:dyDescent="0.55000000000000004">
      <c r="A869" s="74"/>
      <c r="B869" s="7">
        <v>2</v>
      </c>
      <c r="C869" s="7">
        <v>30</v>
      </c>
      <c r="D869" s="11">
        <v>8</v>
      </c>
      <c r="E869" s="7" t="str">
        <f t="shared" si="13"/>
        <v>8_2_30</v>
      </c>
      <c r="F869">
        <v>1000</v>
      </c>
      <c r="G869">
        <v>1000</v>
      </c>
      <c r="I869" t="s">
        <v>3148</v>
      </c>
      <c r="J869">
        <v>934</v>
      </c>
      <c r="K869">
        <v>905</v>
      </c>
      <c r="L869">
        <v>998</v>
      </c>
      <c r="M869">
        <v>1001</v>
      </c>
      <c r="N869">
        <v>1000</v>
      </c>
      <c r="O869">
        <v>1000</v>
      </c>
      <c r="P869">
        <v>110</v>
      </c>
      <c r="Q869">
        <v>114</v>
      </c>
      <c r="R869">
        <v>999</v>
      </c>
      <c r="S869">
        <v>1001</v>
      </c>
      <c r="T869" t="s">
        <v>5238</v>
      </c>
      <c r="U869">
        <v>1056</v>
      </c>
      <c r="V869">
        <v>944</v>
      </c>
      <c r="W869" t="s">
        <v>2032</v>
      </c>
      <c r="X869">
        <v>200</v>
      </c>
      <c r="Y869">
        <v>0</v>
      </c>
      <c r="Z869">
        <v>1023</v>
      </c>
      <c r="AA869">
        <v>977</v>
      </c>
      <c r="AB869" t="s">
        <v>955</v>
      </c>
      <c r="AF869" t="s">
        <v>3613</v>
      </c>
      <c r="AG869">
        <v>100</v>
      </c>
      <c r="AH869">
        <v>994</v>
      </c>
    </row>
    <row r="870" spans="1:34" x14ac:dyDescent="0.55000000000000004">
      <c r="A870" s="74"/>
      <c r="B870" s="7">
        <v>2</v>
      </c>
      <c r="C870" s="7">
        <v>31</v>
      </c>
      <c r="D870" s="11">
        <v>8</v>
      </c>
      <c r="E870" s="7" t="str">
        <f t="shared" si="13"/>
        <v>8_2_31</v>
      </c>
      <c r="F870">
        <v>1000</v>
      </c>
      <c r="G870">
        <v>1000</v>
      </c>
      <c r="I870" t="s">
        <v>3149</v>
      </c>
      <c r="J870">
        <v>901</v>
      </c>
      <c r="K870">
        <v>932</v>
      </c>
      <c r="L870">
        <v>999</v>
      </c>
      <c r="M870">
        <v>999</v>
      </c>
      <c r="N870">
        <v>999</v>
      </c>
      <c r="O870">
        <v>1000</v>
      </c>
      <c r="P870">
        <v>110</v>
      </c>
      <c r="Q870">
        <v>96</v>
      </c>
      <c r="R870">
        <v>999</v>
      </c>
      <c r="S870">
        <v>1001</v>
      </c>
      <c r="T870" t="s">
        <v>5239</v>
      </c>
      <c r="U870">
        <v>1009</v>
      </c>
      <c r="V870">
        <v>991</v>
      </c>
      <c r="W870" t="s">
        <v>2033</v>
      </c>
      <c r="X870">
        <v>4</v>
      </c>
      <c r="Y870">
        <v>1953</v>
      </c>
      <c r="Z870">
        <v>1000</v>
      </c>
      <c r="AA870">
        <v>1000</v>
      </c>
      <c r="AB870" t="s">
        <v>956</v>
      </c>
      <c r="AF870" t="s">
        <v>3614</v>
      </c>
      <c r="AG870">
        <v>99</v>
      </c>
      <c r="AH870">
        <v>1003</v>
      </c>
    </row>
    <row r="871" spans="1:34" x14ac:dyDescent="0.55000000000000004">
      <c r="A871" s="74"/>
      <c r="B871" s="7">
        <v>2</v>
      </c>
      <c r="C871" s="7">
        <v>4</v>
      </c>
      <c r="D871" s="11">
        <v>8</v>
      </c>
      <c r="E871" s="7" t="str">
        <f t="shared" si="13"/>
        <v>8_2_4</v>
      </c>
      <c r="F871">
        <v>999</v>
      </c>
      <c r="G871">
        <v>1000</v>
      </c>
      <c r="I871" t="s">
        <v>3150</v>
      </c>
      <c r="J871">
        <v>988</v>
      </c>
      <c r="K871">
        <v>966</v>
      </c>
      <c r="L871">
        <v>1000</v>
      </c>
      <c r="M871">
        <v>1000</v>
      </c>
      <c r="N871">
        <v>999</v>
      </c>
      <c r="O871">
        <v>1000</v>
      </c>
      <c r="P871">
        <v>106</v>
      </c>
      <c r="Q871">
        <v>98</v>
      </c>
      <c r="R871">
        <v>1000</v>
      </c>
      <c r="S871">
        <v>1000</v>
      </c>
      <c r="T871" t="s">
        <v>5240</v>
      </c>
      <c r="U871">
        <v>1015</v>
      </c>
      <c r="V871">
        <v>985</v>
      </c>
      <c r="W871" t="s">
        <v>2034</v>
      </c>
      <c r="X871">
        <v>182</v>
      </c>
      <c r="Y871">
        <v>180</v>
      </c>
      <c r="Z871">
        <v>998</v>
      </c>
      <c r="AA871">
        <v>1002</v>
      </c>
      <c r="AB871" t="s">
        <v>957</v>
      </c>
      <c r="AF871" t="s">
        <v>3615</v>
      </c>
      <c r="AH871">
        <v>1998</v>
      </c>
    </row>
    <row r="872" spans="1:34" x14ac:dyDescent="0.55000000000000004">
      <c r="A872" s="74"/>
      <c r="B872" s="7">
        <v>2</v>
      </c>
      <c r="C872" s="7">
        <v>5</v>
      </c>
      <c r="D872" s="11">
        <v>8</v>
      </c>
      <c r="E872" s="7" t="str">
        <f t="shared" si="13"/>
        <v>8_2_5</v>
      </c>
      <c r="F872">
        <v>999</v>
      </c>
      <c r="G872">
        <v>1000</v>
      </c>
      <c r="I872" t="s">
        <v>3151</v>
      </c>
      <c r="J872">
        <v>952</v>
      </c>
      <c r="K872">
        <v>931</v>
      </c>
      <c r="L872">
        <v>999</v>
      </c>
      <c r="M872">
        <v>1000</v>
      </c>
      <c r="N872">
        <v>1000</v>
      </c>
      <c r="O872">
        <v>999</v>
      </c>
      <c r="P872">
        <v>126</v>
      </c>
      <c r="Q872">
        <v>123</v>
      </c>
      <c r="R872">
        <v>999</v>
      </c>
      <c r="S872">
        <v>1001</v>
      </c>
      <c r="T872" t="s">
        <v>5241</v>
      </c>
      <c r="U872">
        <v>1015</v>
      </c>
      <c r="V872">
        <v>985</v>
      </c>
      <c r="W872" t="s">
        <v>2035</v>
      </c>
      <c r="X872">
        <v>113</v>
      </c>
      <c r="Y872">
        <v>866</v>
      </c>
      <c r="Z872">
        <v>1000</v>
      </c>
      <c r="AA872">
        <v>1000</v>
      </c>
      <c r="AB872" t="s">
        <v>988</v>
      </c>
      <c r="AF872" t="s">
        <v>3616</v>
      </c>
      <c r="AG872">
        <v>1</v>
      </c>
      <c r="AH872">
        <v>1985</v>
      </c>
    </row>
    <row r="873" spans="1:34" x14ac:dyDescent="0.55000000000000004">
      <c r="A873" s="74"/>
      <c r="B873" s="7">
        <v>2</v>
      </c>
      <c r="C873" s="7">
        <v>6</v>
      </c>
      <c r="D873" s="11">
        <v>8</v>
      </c>
      <c r="E873" s="7" t="str">
        <f t="shared" si="13"/>
        <v>8_2_6</v>
      </c>
      <c r="F873">
        <v>1000</v>
      </c>
      <c r="G873">
        <v>1000</v>
      </c>
      <c r="I873" t="s">
        <v>3152</v>
      </c>
      <c r="J873">
        <v>914</v>
      </c>
      <c r="K873">
        <v>937</v>
      </c>
      <c r="L873">
        <v>999</v>
      </c>
      <c r="M873">
        <v>1000</v>
      </c>
      <c r="N873">
        <v>1000</v>
      </c>
      <c r="O873">
        <v>998</v>
      </c>
      <c r="P873">
        <v>106</v>
      </c>
      <c r="Q873">
        <v>115</v>
      </c>
      <c r="R873">
        <v>1000</v>
      </c>
      <c r="S873">
        <v>1000</v>
      </c>
      <c r="T873" t="s">
        <v>5242</v>
      </c>
      <c r="U873">
        <v>1030</v>
      </c>
      <c r="V873">
        <v>970</v>
      </c>
      <c r="W873" t="s">
        <v>2036</v>
      </c>
      <c r="X873">
        <v>100</v>
      </c>
      <c r="Y873">
        <v>1002</v>
      </c>
      <c r="Z873">
        <v>1000</v>
      </c>
      <c r="AA873">
        <v>1000</v>
      </c>
      <c r="AB873" t="s">
        <v>989</v>
      </c>
      <c r="AF873" t="s">
        <v>3617</v>
      </c>
      <c r="AG873">
        <v>32</v>
      </c>
      <c r="AH873">
        <v>1681</v>
      </c>
    </row>
    <row r="874" spans="1:34" x14ac:dyDescent="0.55000000000000004">
      <c r="A874" s="74"/>
      <c r="B874" s="7">
        <v>2</v>
      </c>
      <c r="C874" s="7">
        <v>7</v>
      </c>
      <c r="D874" s="11">
        <v>8</v>
      </c>
      <c r="E874" s="7" t="str">
        <f t="shared" si="13"/>
        <v>8_2_7</v>
      </c>
      <c r="F874">
        <v>1000</v>
      </c>
      <c r="G874">
        <v>1000</v>
      </c>
      <c r="I874" t="s">
        <v>3153</v>
      </c>
      <c r="J874">
        <v>999</v>
      </c>
      <c r="K874">
        <v>994</v>
      </c>
      <c r="L874">
        <v>1001</v>
      </c>
      <c r="M874">
        <v>998</v>
      </c>
      <c r="N874">
        <v>1000</v>
      </c>
      <c r="O874">
        <v>1000</v>
      </c>
      <c r="P874">
        <v>125</v>
      </c>
      <c r="Q874">
        <v>110</v>
      </c>
      <c r="R874">
        <v>1000</v>
      </c>
      <c r="S874">
        <v>1000</v>
      </c>
      <c r="T874" t="s">
        <v>5243</v>
      </c>
      <c r="U874">
        <v>1002</v>
      </c>
      <c r="V874">
        <v>998</v>
      </c>
      <c r="W874" t="s">
        <v>2037</v>
      </c>
      <c r="X874">
        <v>106</v>
      </c>
      <c r="Y874">
        <v>935</v>
      </c>
      <c r="Z874">
        <v>1000</v>
      </c>
      <c r="AA874">
        <v>1000</v>
      </c>
      <c r="AB874" t="s">
        <v>990</v>
      </c>
      <c r="AF874" t="s">
        <v>3618</v>
      </c>
      <c r="AG874">
        <v>100</v>
      </c>
      <c r="AH874">
        <v>994</v>
      </c>
    </row>
    <row r="875" spans="1:34" x14ac:dyDescent="0.55000000000000004">
      <c r="A875" s="74"/>
      <c r="B875" s="7">
        <v>2</v>
      </c>
      <c r="C875" s="7">
        <v>8</v>
      </c>
      <c r="D875" s="11">
        <v>8</v>
      </c>
      <c r="E875" s="7" t="str">
        <f t="shared" si="13"/>
        <v>8_2_8</v>
      </c>
      <c r="F875">
        <v>1000</v>
      </c>
      <c r="G875">
        <v>1000</v>
      </c>
      <c r="I875" t="s">
        <v>3154</v>
      </c>
      <c r="J875">
        <v>1000</v>
      </c>
      <c r="K875">
        <v>997</v>
      </c>
      <c r="L875">
        <v>1002</v>
      </c>
      <c r="M875">
        <v>998</v>
      </c>
      <c r="N875">
        <v>1000</v>
      </c>
      <c r="O875">
        <v>1000</v>
      </c>
      <c r="P875">
        <v>97</v>
      </c>
      <c r="Q875">
        <v>106</v>
      </c>
      <c r="R875">
        <v>1000</v>
      </c>
      <c r="S875">
        <v>1000</v>
      </c>
      <c r="T875" t="s">
        <v>5244</v>
      </c>
      <c r="U875">
        <v>998</v>
      </c>
      <c r="V875">
        <v>1002</v>
      </c>
      <c r="W875" t="s">
        <v>2038</v>
      </c>
      <c r="X875">
        <v>99</v>
      </c>
      <c r="Y875">
        <v>1003</v>
      </c>
      <c r="Z875">
        <v>1000</v>
      </c>
      <c r="AA875">
        <v>1000</v>
      </c>
      <c r="AB875" t="s">
        <v>991</v>
      </c>
      <c r="AF875" t="s">
        <v>3619</v>
      </c>
      <c r="AG875">
        <v>105</v>
      </c>
      <c r="AH875">
        <v>950</v>
      </c>
    </row>
    <row r="876" spans="1:34" x14ac:dyDescent="0.55000000000000004">
      <c r="A876" s="74"/>
      <c r="B876" s="7">
        <v>2</v>
      </c>
      <c r="C876" s="7">
        <v>9</v>
      </c>
      <c r="D876" s="11">
        <v>8</v>
      </c>
      <c r="E876" s="7" t="str">
        <f t="shared" si="13"/>
        <v>8_2_9</v>
      </c>
      <c r="F876">
        <v>1000</v>
      </c>
      <c r="G876">
        <v>1000</v>
      </c>
      <c r="I876" t="s">
        <v>3155</v>
      </c>
      <c r="J876">
        <v>986</v>
      </c>
      <c r="K876">
        <v>983</v>
      </c>
      <c r="L876">
        <v>1000</v>
      </c>
      <c r="M876">
        <v>1000</v>
      </c>
      <c r="N876">
        <v>997</v>
      </c>
      <c r="O876">
        <v>1000</v>
      </c>
      <c r="P876">
        <v>104</v>
      </c>
      <c r="Q876">
        <v>109</v>
      </c>
      <c r="R876">
        <v>997</v>
      </c>
      <c r="S876">
        <v>1003</v>
      </c>
      <c r="T876" t="s">
        <v>5245</v>
      </c>
      <c r="U876">
        <v>1014</v>
      </c>
      <c r="V876">
        <v>986</v>
      </c>
      <c r="W876" t="s">
        <v>2039</v>
      </c>
      <c r="X876">
        <v>100</v>
      </c>
      <c r="Y876">
        <v>1001</v>
      </c>
      <c r="Z876">
        <v>1000</v>
      </c>
      <c r="AA876">
        <v>1000</v>
      </c>
      <c r="AB876" t="s">
        <v>992</v>
      </c>
      <c r="AF876" t="s">
        <v>3620</v>
      </c>
      <c r="AG876">
        <v>196</v>
      </c>
      <c r="AH876">
        <v>33</v>
      </c>
    </row>
    <row r="877" spans="1:34" x14ac:dyDescent="0.55000000000000004">
      <c r="A877" s="74"/>
      <c r="B877" s="7">
        <v>20</v>
      </c>
      <c r="C877" s="7">
        <v>21</v>
      </c>
      <c r="D877" s="11">
        <v>8</v>
      </c>
      <c r="E877" s="7" t="str">
        <f t="shared" si="13"/>
        <v>8_20_21</v>
      </c>
      <c r="F877">
        <v>1000</v>
      </c>
      <c r="G877">
        <v>999</v>
      </c>
      <c r="I877" t="s">
        <v>3156</v>
      </c>
      <c r="J877">
        <v>1000</v>
      </c>
      <c r="K877">
        <v>1000</v>
      </c>
      <c r="L877">
        <v>999</v>
      </c>
      <c r="M877">
        <v>1001</v>
      </c>
      <c r="N877">
        <v>1000</v>
      </c>
      <c r="O877">
        <v>1000</v>
      </c>
      <c r="P877">
        <v>115</v>
      </c>
      <c r="Q877">
        <v>108</v>
      </c>
      <c r="R877">
        <v>1000</v>
      </c>
      <c r="S877">
        <v>1000</v>
      </c>
      <c r="T877" t="s">
        <v>5246</v>
      </c>
      <c r="U877">
        <v>1000</v>
      </c>
      <c r="V877">
        <v>1000</v>
      </c>
      <c r="W877" t="s">
        <v>2040</v>
      </c>
      <c r="X877">
        <v>100</v>
      </c>
      <c r="Y877">
        <v>1001</v>
      </c>
      <c r="Z877">
        <v>1000</v>
      </c>
      <c r="AA877">
        <v>1000</v>
      </c>
      <c r="AB877" t="s">
        <v>993</v>
      </c>
      <c r="AF877" t="s">
        <v>3621</v>
      </c>
      <c r="AG877">
        <v>1</v>
      </c>
      <c r="AH877">
        <v>1988</v>
      </c>
    </row>
    <row r="878" spans="1:34" x14ac:dyDescent="0.55000000000000004">
      <c r="A878" s="74"/>
      <c r="B878" s="7">
        <v>20</v>
      </c>
      <c r="C878" s="7">
        <v>22</v>
      </c>
      <c r="D878" s="11">
        <v>8</v>
      </c>
      <c r="E878" s="7" t="str">
        <f t="shared" si="13"/>
        <v>8_20_22</v>
      </c>
      <c r="F878">
        <v>1000</v>
      </c>
      <c r="G878">
        <v>1000</v>
      </c>
      <c r="I878" t="s">
        <v>3157</v>
      </c>
      <c r="J878">
        <v>1000</v>
      </c>
      <c r="K878">
        <v>1000</v>
      </c>
      <c r="L878">
        <v>1000</v>
      </c>
      <c r="M878">
        <v>1000</v>
      </c>
      <c r="N878">
        <v>1000</v>
      </c>
      <c r="O878">
        <v>1000</v>
      </c>
      <c r="P878">
        <v>98</v>
      </c>
      <c r="Q878">
        <v>114</v>
      </c>
      <c r="R878">
        <v>1000</v>
      </c>
      <c r="S878">
        <v>1000</v>
      </c>
      <c r="T878" t="s">
        <v>5247</v>
      </c>
      <c r="U878">
        <v>1000</v>
      </c>
      <c r="V878">
        <v>1000</v>
      </c>
      <c r="W878" t="s">
        <v>2041</v>
      </c>
      <c r="X878">
        <v>193</v>
      </c>
      <c r="Y878">
        <v>69</v>
      </c>
      <c r="Z878">
        <v>1000</v>
      </c>
      <c r="AA878">
        <v>1000</v>
      </c>
      <c r="AB878" t="s">
        <v>994</v>
      </c>
      <c r="AF878" t="s">
        <v>3622</v>
      </c>
      <c r="AG878">
        <v>108</v>
      </c>
      <c r="AH878">
        <v>918</v>
      </c>
    </row>
    <row r="879" spans="1:34" x14ac:dyDescent="0.55000000000000004">
      <c r="A879" s="74"/>
      <c r="B879" s="7">
        <v>20</v>
      </c>
      <c r="C879" s="7">
        <v>23</v>
      </c>
      <c r="D879" s="11">
        <v>8</v>
      </c>
      <c r="E879" s="7" t="str">
        <f t="shared" si="13"/>
        <v>8_20_23</v>
      </c>
      <c r="F879">
        <v>1000</v>
      </c>
      <c r="G879">
        <v>1000</v>
      </c>
      <c r="I879" t="s">
        <v>3158</v>
      </c>
      <c r="J879">
        <v>1000</v>
      </c>
      <c r="K879">
        <v>1000</v>
      </c>
      <c r="L879">
        <v>1000</v>
      </c>
      <c r="M879">
        <v>1000</v>
      </c>
      <c r="N879">
        <v>1000</v>
      </c>
      <c r="O879">
        <v>1000</v>
      </c>
      <c r="P879">
        <v>120</v>
      </c>
      <c r="Q879">
        <v>116</v>
      </c>
      <c r="R879">
        <v>1000</v>
      </c>
      <c r="S879">
        <v>1000</v>
      </c>
      <c r="T879" t="s">
        <v>5248</v>
      </c>
      <c r="U879">
        <v>1000</v>
      </c>
      <c r="V879">
        <v>1000</v>
      </c>
      <c r="W879" t="s">
        <v>2042</v>
      </c>
      <c r="X879">
        <v>100</v>
      </c>
      <c r="Y879">
        <v>1001</v>
      </c>
      <c r="Z879">
        <v>1000</v>
      </c>
      <c r="AA879">
        <v>1000</v>
      </c>
      <c r="AB879" t="s">
        <v>995</v>
      </c>
      <c r="AF879" t="s">
        <v>3623</v>
      </c>
      <c r="AG879">
        <v>143</v>
      </c>
      <c r="AH879">
        <v>570</v>
      </c>
    </row>
    <row r="880" spans="1:34" x14ac:dyDescent="0.55000000000000004">
      <c r="A880" s="74"/>
      <c r="B880" s="7">
        <v>20</v>
      </c>
      <c r="C880" s="7">
        <v>24</v>
      </c>
      <c r="D880" s="11">
        <v>8</v>
      </c>
      <c r="E880" s="7" t="str">
        <f t="shared" si="13"/>
        <v>8_20_24</v>
      </c>
      <c r="F880">
        <v>1000</v>
      </c>
      <c r="G880">
        <v>1000</v>
      </c>
      <c r="I880" t="s">
        <v>3159</v>
      </c>
      <c r="J880">
        <v>1000</v>
      </c>
      <c r="K880">
        <v>1000</v>
      </c>
      <c r="L880">
        <v>1000</v>
      </c>
      <c r="M880">
        <v>1000</v>
      </c>
      <c r="N880">
        <v>1000</v>
      </c>
      <c r="O880">
        <v>1000</v>
      </c>
      <c r="P880">
        <v>97</v>
      </c>
      <c r="Q880">
        <v>103</v>
      </c>
      <c r="R880">
        <v>1000</v>
      </c>
      <c r="S880">
        <v>1000</v>
      </c>
      <c r="T880" t="s">
        <v>5249</v>
      </c>
      <c r="U880">
        <v>1000</v>
      </c>
      <c r="V880">
        <v>1000</v>
      </c>
      <c r="W880" t="s">
        <v>2043</v>
      </c>
      <c r="X880">
        <v>200</v>
      </c>
      <c r="Y880">
        <v>0</v>
      </c>
      <c r="Z880">
        <v>1000</v>
      </c>
      <c r="AA880">
        <v>1000</v>
      </c>
      <c r="AB880" t="s">
        <v>996</v>
      </c>
      <c r="AF880" t="s">
        <v>3624</v>
      </c>
      <c r="AG880">
        <v>36</v>
      </c>
      <c r="AH880">
        <v>1641</v>
      </c>
    </row>
    <row r="881" spans="1:34" x14ac:dyDescent="0.55000000000000004">
      <c r="A881" s="74"/>
      <c r="B881" s="7">
        <v>20</v>
      </c>
      <c r="C881" s="7">
        <v>25</v>
      </c>
      <c r="D881" s="11">
        <v>8</v>
      </c>
      <c r="E881" s="7" t="str">
        <f t="shared" si="13"/>
        <v>8_20_25</v>
      </c>
      <c r="F881">
        <v>1000</v>
      </c>
      <c r="G881">
        <v>1000</v>
      </c>
      <c r="I881" t="s">
        <v>3160</v>
      </c>
      <c r="J881">
        <v>1000</v>
      </c>
      <c r="K881">
        <v>1000</v>
      </c>
      <c r="L881">
        <v>1000</v>
      </c>
      <c r="M881">
        <v>1000</v>
      </c>
      <c r="N881">
        <v>1000</v>
      </c>
      <c r="O881">
        <v>1000</v>
      </c>
      <c r="P881">
        <v>113</v>
      </c>
      <c r="Q881">
        <v>112</v>
      </c>
      <c r="R881">
        <v>1000</v>
      </c>
      <c r="S881">
        <v>1000</v>
      </c>
      <c r="T881" t="s">
        <v>5250</v>
      </c>
      <c r="U881">
        <v>1000</v>
      </c>
      <c r="V881">
        <v>1000</v>
      </c>
      <c r="W881" t="s">
        <v>2044</v>
      </c>
      <c r="X881">
        <v>100</v>
      </c>
      <c r="Y881">
        <v>1002</v>
      </c>
      <c r="Z881">
        <v>1000</v>
      </c>
      <c r="AA881">
        <v>1000</v>
      </c>
      <c r="AB881" t="s">
        <v>997</v>
      </c>
      <c r="AF881" t="s">
        <v>3625</v>
      </c>
      <c r="AG881">
        <v>100</v>
      </c>
      <c r="AH881">
        <v>1000</v>
      </c>
    </row>
    <row r="882" spans="1:34" x14ac:dyDescent="0.55000000000000004">
      <c r="A882" s="74"/>
      <c r="B882" s="7">
        <v>20</v>
      </c>
      <c r="C882" s="7">
        <v>26</v>
      </c>
      <c r="D882" s="11">
        <v>8</v>
      </c>
      <c r="E882" s="7" t="str">
        <f t="shared" si="13"/>
        <v>8_20_26</v>
      </c>
      <c r="F882">
        <v>1000</v>
      </c>
      <c r="G882">
        <v>1000</v>
      </c>
      <c r="I882" t="s">
        <v>3161</v>
      </c>
      <c r="J882">
        <v>978</v>
      </c>
      <c r="K882">
        <v>936</v>
      </c>
      <c r="L882">
        <v>1000</v>
      </c>
      <c r="M882">
        <v>1000</v>
      </c>
      <c r="N882">
        <v>1000</v>
      </c>
      <c r="O882">
        <v>1000</v>
      </c>
      <c r="P882">
        <v>115</v>
      </c>
      <c r="Q882">
        <v>111</v>
      </c>
      <c r="R882">
        <v>1000</v>
      </c>
      <c r="S882">
        <v>1000</v>
      </c>
      <c r="T882" t="s">
        <v>5251</v>
      </c>
      <c r="U882">
        <v>1047</v>
      </c>
      <c r="V882">
        <v>953</v>
      </c>
      <c r="W882" t="s">
        <v>2045</v>
      </c>
      <c r="X882">
        <v>100</v>
      </c>
      <c r="Y882">
        <v>1001</v>
      </c>
      <c r="Z882">
        <v>999</v>
      </c>
      <c r="AA882">
        <v>1001</v>
      </c>
      <c r="AB882" t="s">
        <v>998</v>
      </c>
      <c r="AF882" t="s">
        <v>3626</v>
      </c>
      <c r="AH882">
        <v>2000</v>
      </c>
    </row>
    <row r="883" spans="1:34" x14ac:dyDescent="0.55000000000000004">
      <c r="A883" s="74"/>
      <c r="B883" s="7">
        <v>20</v>
      </c>
      <c r="C883" s="7">
        <v>27</v>
      </c>
      <c r="D883" s="11">
        <v>8</v>
      </c>
      <c r="E883" s="7" t="str">
        <f t="shared" si="13"/>
        <v>8_20_27</v>
      </c>
      <c r="F883">
        <v>1000</v>
      </c>
      <c r="G883">
        <v>1000</v>
      </c>
      <c r="I883" t="s">
        <v>3162</v>
      </c>
      <c r="J883">
        <v>1001</v>
      </c>
      <c r="K883">
        <v>993</v>
      </c>
      <c r="L883">
        <v>1000</v>
      </c>
      <c r="M883">
        <v>1000</v>
      </c>
      <c r="N883">
        <v>1000</v>
      </c>
      <c r="O883">
        <v>1000</v>
      </c>
      <c r="P883">
        <v>108</v>
      </c>
      <c r="Q883">
        <v>121</v>
      </c>
      <c r="R883">
        <v>1000</v>
      </c>
      <c r="S883">
        <v>1000</v>
      </c>
      <c r="T883" t="s">
        <v>5252</v>
      </c>
      <c r="U883">
        <v>1000</v>
      </c>
      <c r="V883">
        <v>1000</v>
      </c>
      <c r="W883" t="s">
        <v>2046</v>
      </c>
      <c r="X883">
        <v>100</v>
      </c>
      <c r="Y883">
        <v>1002</v>
      </c>
      <c r="Z883">
        <v>1000</v>
      </c>
      <c r="AA883">
        <v>1000</v>
      </c>
      <c r="AB883" t="s">
        <v>999</v>
      </c>
      <c r="AF883" t="s">
        <v>3627</v>
      </c>
      <c r="AG883">
        <v>101</v>
      </c>
      <c r="AH883">
        <v>991</v>
      </c>
    </row>
    <row r="884" spans="1:34" x14ac:dyDescent="0.55000000000000004">
      <c r="A884" s="74"/>
      <c r="B884" s="7">
        <v>20</v>
      </c>
      <c r="C884" s="7">
        <v>28</v>
      </c>
      <c r="D884" s="11">
        <v>8</v>
      </c>
      <c r="E884" s="7" t="str">
        <f t="shared" si="13"/>
        <v>8_20_28</v>
      </c>
      <c r="F884">
        <v>1000</v>
      </c>
      <c r="G884">
        <v>1000</v>
      </c>
      <c r="I884" t="s">
        <v>3163</v>
      </c>
      <c r="J884">
        <v>1000</v>
      </c>
      <c r="K884">
        <v>1000</v>
      </c>
      <c r="L884">
        <v>1000</v>
      </c>
      <c r="M884">
        <v>1000</v>
      </c>
      <c r="N884">
        <v>1000</v>
      </c>
      <c r="O884">
        <v>1000</v>
      </c>
      <c r="P884">
        <v>104</v>
      </c>
      <c r="Q884">
        <v>115</v>
      </c>
      <c r="R884">
        <v>1000</v>
      </c>
      <c r="S884">
        <v>1000</v>
      </c>
      <c r="T884" t="s">
        <v>5253</v>
      </c>
      <c r="U884">
        <v>1000</v>
      </c>
      <c r="V884">
        <v>1000</v>
      </c>
      <c r="W884" t="s">
        <v>2047</v>
      </c>
      <c r="X884">
        <v>100</v>
      </c>
      <c r="Y884">
        <v>1001</v>
      </c>
      <c r="Z884">
        <v>1000</v>
      </c>
      <c r="AA884">
        <v>1000</v>
      </c>
      <c r="AB884" t="s">
        <v>1000</v>
      </c>
      <c r="AF884" t="s">
        <v>3628</v>
      </c>
      <c r="AH884">
        <v>2000</v>
      </c>
    </row>
    <row r="885" spans="1:34" x14ac:dyDescent="0.55000000000000004">
      <c r="A885" s="74"/>
      <c r="B885" s="7">
        <v>20</v>
      </c>
      <c r="C885" s="7">
        <v>29</v>
      </c>
      <c r="D885" s="11">
        <v>8</v>
      </c>
      <c r="E885" s="7" t="str">
        <f t="shared" si="13"/>
        <v>8_20_29</v>
      </c>
      <c r="F885">
        <v>1000</v>
      </c>
      <c r="G885">
        <v>1000</v>
      </c>
      <c r="I885" t="s">
        <v>3164</v>
      </c>
      <c r="J885">
        <v>1000</v>
      </c>
      <c r="K885">
        <v>1000</v>
      </c>
      <c r="L885">
        <v>1000</v>
      </c>
      <c r="M885">
        <v>1000</v>
      </c>
      <c r="N885">
        <v>1000</v>
      </c>
      <c r="O885">
        <v>1000</v>
      </c>
      <c r="P885">
        <v>109</v>
      </c>
      <c r="Q885">
        <v>110</v>
      </c>
      <c r="R885">
        <v>1000</v>
      </c>
      <c r="S885">
        <v>1000</v>
      </c>
      <c r="T885" t="s">
        <v>5254</v>
      </c>
      <c r="U885">
        <v>1000</v>
      </c>
      <c r="V885">
        <v>1000</v>
      </c>
      <c r="W885" t="s">
        <v>2048</v>
      </c>
      <c r="X885">
        <v>200</v>
      </c>
      <c r="Y885">
        <v>1</v>
      </c>
      <c r="Z885">
        <v>999</v>
      </c>
      <c r="AA885">
        <v>1001</v>
      </c>
      <c r="AB885" t="s">
        <v>1001</v>
      </c>
      <c r="AF885" t="s">
        <v>3629</v>
      </c>
      <c r="AH885">
        <v>2000</v>
      </c>
    </row>
    <row r="886" spans="1:34" x14ac:dyDescent="0.55000000000000004">
      <c r="A886" s="74"/>
      <c r="B886" s="7">
        <v>20</v>
      </c>
      <c r="C886" s="7">
        <v>3</v>
      </c>
      <c r="D886" s="11">
        <v>8</v>
      </c>
      <c r="E886" s="7" t="str">
        <f t="shared" si="13"/>
        <v>8_20_3</v>
      </c>
      <c r="F886">
        <v>1000</v>
      </c>
      <c r="G886">
        <v>1000</v>
      </c>
      <c r="I886" t="s">
        <v>3165</v>
      </c>
      <c r="J886">
        <v>1000</v>
      </c>
      <c r="K886">
        <v>1000</v>
      </c>
      <c r="L886">
        <v>1000</v>
      </c>
      <c r="M886">
        <v>1000</v>
      </c>
      <c r="N886">
        <v>1000</v>
      </c>
      <c r="O886">
        <v>1000</v>
      </c>
      <c r="P886">
        <v>118</v>
      </c>
      <c r="Q886">
        <v>111</v>
      </c>
      <c r="R886">
        <v>1000</v>
      </c>
      <c r="S886">
        <v>1000</v>
      </c>
      <c r="T886" t="s">
        <v>5255</v>
      </c>
      <c r="U886">
        <v>1000</v>
      </c>
      <c r="V886">
        <v>1000</v>
      </c>
      <c r="W886" t="s">
        <v>2049</v>
      </c>
      <c r="X886">
        <v>99</v>
      </c>
      <c r="Y886">
        <v>1003</v>
      </c>
      <c r="Z886">
        <v>1000</v>
      </c>
      <c r="AA886">
        <v>1000</v>
      </c>
      <c r="AB886" t="s">
        <v>1002</v>
      </c>
      <c r="AF886" t="s">
        <v>3630</v>
      </c>
      <c r="AH886">
        <v>1997</v>
      </c>
    </row>
    <row r="887" spans="1:34" x14ac:dyDescent="0.55000000000000004">
      <c r="A887" s="74"/>
      <c r="B887" s="7">
        <v>20</v>
      </c>
      <c r="C887" s="7">
        <v>30</v>
      </c>
      <c r="D887" s="11">
        <v>8</v>
      </c>
      <c r="E887" s="7" t="str">
        <f t="shared" si="13"/>
        <v>8_20_30</v>
      </c>
      <c r="F887">
        <v>1000</v>
      </c>
      <c r="G887">
        <v>1000</v>
      </c>
      <c r="I887" t="s">
        <v>3166</v>
      </c>
      <c r="J887">
        <v>1000</v>
      </c>
      <c r="K887">
        <v>1000</v>
      </c>
      <c r="L887">
        <v>1000</v>
      </c>
      <c r="M887">
        <v>1000</v>
      </c>
      <c r="N887">
        <v>1000</v>
      </c>
      <c r="O887">
        <v>1000</v>
      </c>
      <c r="P887">
        <v>103</v>
      </c>
      <c r="Q887">
        <v>115</v>
      </c>
      <c r="R887">
        <v>1000</v>
      </c>
      <c r="S887">
        <v>1000</v>
      </c>
      <c r="T887" t="s">
        <v>5256</v>
      </c>
      <c r="U887">
        <v>1000</v>
      </c>
      <c r="V887">
        <v>1000</v>
      </c>
      <c r="W887" t="s">
        <v>2050</v>
      </c>
      <c r="X887">
        <v>200</v>
      </c>
      <c r="Y887">
        <v>2</v>
      </c>
      <c r="Z887">
        <v>1000</v>
      </c>
      <c r="AA887">
        <v>1000</v>
      </c>
      <c r="AB887" t="s">
        <v>1003</v>
      </c>
      <c r="AF887" t="s">
        <v>3631</v>
      </c>
      <c r="AG887">
        <v>29</v>
      </c>
      <c r="AH887">
        <v>1707</v>
      </c>
    </row>
    <row r="888" spans="1:34" x14ac:dyDescent="0.55000000000000004">
      <c r="A888" s="74"/>
      <c r="B888" s="7">
        <v>20</v>
      </c>
      <c r="C888" s="7">
        <v>31</v>
      </c>
      <c r="D888" s="11">
        <v>8</v>
      </c>
      <c r="E888" s="7" t="str">
        <f t="shared" si="13"/>
        <v>8_20_31</v>
      </c>
      <c r="F888">
        <v>1000</v>
      </c>
      <c r="G888">
        <v>1000</v>
      </c>
      <c r="I888" t="s">
        <v>3167</v>
      </c>
      <c r="J888">
        <v>1000</v>
      </c>
      <c r="K888">
        <v>1000</v>
      </c>
      <c r="L888">
        <v>1000</v>
      </c>
      <c r="M888">
        <v>1000</v>
      </c>
      <c r="N888">
        <v>1000</v>
      </c>
      <c r="O888">
        <v>1000</v>
      </c>
      <c r="P888">
        <v>116</v>
      </c>
      <c r="Q888">
        <v>102</v>
      </c>
      <c r="R888">
        <v>1000</v>
      </c>
      <c r="S888">
        <v>1000</v>
      </c>
      <c r="T888" t="s">
        <v>5257</v>
      </c>
      <c r="U888">
        <v>1000</v>
      </c>
      <c r="V888">
        <v>1000</v>
      </c>
      <c r="W888" t="s">
        <v>2051</v>
      </c>
      <c r="X888">
        <v>100</v>
      </c>
      <c r="Y888">
        <v>1001</v>
      </c>
      <c r="Z888">
        <v>1000</v>
      </c>
      <c r="AA888">
        <v>1000</v>
      </c>
      <c r="AB888" t="s">
        <v>1004</v>
      </c>
      <c r="AF888" t="s">
        <v>3632</v>
      </c>
      <c r="AH888">
        <v>2001</v>
      </c>
    </row>
    <row r="889" spans="1:34" x14ac:dyDescent="0.55000000000000004">
      <c r="A889" s="74"/>
      <c r="B889" s="7">
        <v>20</v>
      </c>
      <c r="C889" s="7">
        <v>4</v>
      </c>
      <c r="D889" s="11">
        <v>8</v>
      </c>
      <c r="E889" s="7" t="str">
        <f t="shared" si="13"/>
        <v>8_20_4</v>
      </c>
      <c r="F889">
        <v>999</v>
      </c>
      <c r="G889">
        <v>1001</v>
      </c>
      <c r="I889" t="s">
        <v>3168</v>
      </c>
      <c r="J889">
        <v>1000</v>
      </c>
      <c r="K889">
        <v>1000</v>
      </c>
      <c r="L889">
        <v>1000</v>
      </c>
      <c r="M889">
        <v>1000</v>
      </c>
      <c r="N889">
        <v>1000</v>
      </c>
      <c r="O889">
        <v>1000</v>
      </c>
      <c r="P889">
        <v>116</v>
      </c>
      <c r="Q889">
        <v>99</v>
      </c>
      <c r="R889">
        <v>1000</v>
      </c>
      <c r="S889">
        <v>1000</v>
      </c>
      <c r="T889" t="s">
        <v>5258</v>
      </c>
      <c r="U889">
        <v>1000</v>
      </c>
      <c r="V889">
        <v>1000</v>
      </c>
      <c r="W889" t="s">
        <v>2052</v>
      </c>
      <c r="X889">
        <v>100</v>
      </c>
      <c r="Y889">
        <v>1002</v>
      </c>
      <c r="Z889">
        <v>1000</v>
      </c>
      <c r="AA889">
        <v>1000</v>
      </c>
      <c r="AB889" t="s">
        <v>1005</v>
      </c>
      <c r="AF889" t="s">
        <v>3633</v>
      </c>
      <c r="AG889">
        <v>192</v>
      </c>
      <c r="AH889">
        <v>73</v>
      </c>
    </row>
    <row r="890" spans="1:34" x14ac:dyDescent="0.55000000000000004">
      <c r="A890" s="74"/>
      <c r="B890" s="7">
        <v>20</v>
      </c>
      <c r="C890" s="7">
        <v>5</v>
      </c>
      <c r="D890" s="11">
        <v>8</v>
      </c>
      <c r="E890" s="7" t="str">
        <f t="shared" si="13"/>
        <v>8_20_5</v>
      </c>
      <c r="F890">
        <v>1000</v>
      </c>
      <c r="G890">
        <v>999</v>
      </c>
      <c r="I890" t="s">
        <v>3169</v>
      </c>
      <c r="J890">
        <v>1001</v>
      </c>
      <c r="K890">
        <v>999</v>
      </c>
      <c r="L890">
        <v>1000</v>
      </c>
      <c r="M890">
        <v>1000</v>
      </c>
      <c r="N890">
        <v>1000</v>
      </c>
      <c r="O890">
        <v>1000</v>
      </c>
      <c r="P890">
        <v>107</v>
      </c>
      <c r="Q890">
        <v>106</v>
      </c>
      <c r="R890">
        <v>1000</v>
      </c>
      <c r="S890">
        <v>1000</v>
      </c>
      <c r="T890" t="s">
        <v>5259</v>
      </c>
      <c r="U890">
        <v>1000</v>
      </c>
      <c r="V890">
        <v>1000</v>
      </c>
      <c r="W890" t="s">
        <v>2053</v>
      </c>
      <c r="X890">
        <v>79</v>
      </c>
      <c r="Y890">
        <v>1208</v>
      </c>
      <c r="Z890">
        <v>1000</v>
      </c>
      <c r="AA890">
        <v>1000</v>
      </c>
      <c r="AB890" t="s">
        <v>1006</v>
      </c>
      <c r="AF890" t="s">
        <v>3634</v>
      </c>
      <c r="AG890">
        <v>37</v>
      </c>
      <c r="AH890">
        <v>1626</v>
      </c>
    </row>
    <row r="891" spans="1:34" x14ac:dyDescent="0.55000000000000004">
      <c r="A891" s="74"/>
      <c r="B891" s="7">
        <v>20</v>
      </c>
      <c r="C891" s="7">
        <v>6</v>
      </c>
      <c r="D891" s="11">
        <v>8</v>
      </c>
      <c r="E891" s="7" t="str">
        <f t="shared" si="13"/>
        <v>8_20_6</v>
      </c>
      <c r="F891">
        <v>1000</v>
      </c>
      <c r="G891">
        <v>1000</v>
      </c>
      <c r="I891" t="s">
        <v>3170</v>
      </c>
      <c r="J891">
        <v>1000</v>
      </c>
      <c r="K891">
        <v>1000</v>
      </c>
      <c r="L891">
        <v>999</v>
      </c>
      <c r="M891">
        <v>1001</v>
      </c>
      <c r="N891">
        <v>994</v>
      </c>
      <c r="O891">
        <v>1000</v>
      </c>
      <c r="P891">
        <v>90</v>
      </c>
      <c r="Q891">
        <v>105</v>
      </c>
      <c r="R891">
        <v>998</v>
      </c>
      <c r="S891">
        <v>1002</v>
      </c>
      <c r="T891" t="s">
        <v>5260</v>
      </c>
      <c r="U891">
        <v>1000</v>
      </c>
      <c r="V891">
        <v>1000</v>
      </c>
      <c r="W891" t="s">
        <v>2054</v>
      </c>
      <c r="X891">
        <v>100</v>
      </c>
      <c r="Y891">
        <v>1001</v>
      </c>
      <c r="Z891">
        <v>1000</v>
      </c>
      <c r="AA891">
        <v>1000</v>
      </c>
      <c r="AB891" t="s">
        <v>1007</v>
      </c>
      <c r="AF891" t="s">
        <v>3635</v>
      </c>
      <c r="AG891">
        <v>194</v>
      </c>
      <c r="AH891">
        <v>57</v>
      </c>
    </row>
    <row r="892" spans="1:34" x14ac:dyDescent="0.55000000000000004">
      <c r="A892" s="74"/>
      <c r="B892" s="7">
        <v>20</v>
      </c>
      <c r="C892" s="7">
        <v>7</v>
      </c>
      <c r="D892" s="11">
        <v>8</v>
      </c>
      <c r="E892" s="7" t="str">
        <f t="shared" si="13"/>
        <v>8_20_7</v>
      </c>
      <c r="F892">
        <v>1000</v>
      </c>
      <c r="G892">
        <v>1000</v>
      </c>
      <c r="I892" t="s">
        <v>3171</v>
      </c>
      <c r="J892">
        <v>1000</v>
      </c>
      <c r="K892">
        <v>1000</v>
      </c>
      <c r="L892">
        <v>998</v>
      </c>
      <c r="M892">
        <v>1002</v>
      </c>
      <c r="N892">
        <v>999</v>
      </c>
      <c r="O892">
        <v>999</v>
      </c>
      <c r="P892">
        <v>110</v>
      </c>
      <c r="Q892">
        <v>118</v>
      </c>
      <c r="R892">
        <v>1001</v>
      </c>
      <c r="S892">
        <v>999</v>
      </c>
      <c r="T892" t="s">
        <v>5261</v>
      </c>
      <c r="U892">
        <v>1000</v>
      </c>
      <c r="V892">
        <v>1000</v>
      </c>
      <c r="W892" t="s">
        <v>2055</v>
      </c>
      <c r="X892">
        <v>100</v>
      </c>
      <c r="Y892">
        <v>1001</v>
      </c>
      <c r="Z892">
        <v>1000</v>
      </c>
      <c r="AA892">
        <v>1000</v>
      </c>
      <c r="AB892" t="s">
        <v>1008</v>
      </c>
      <c r="AF892" t="s">
        <v>3636</v>
      </c>
      <c r="AG892">
        <v>99</v>
      </c>
      <c r="AH892">
        <v>1011</v>
      </c>
    </row>
    <row r="893" spans="1:34" x14ac:dyDescent="0.55000000000000004">
      <c r="A893" s="74"/>
      <c r="B893" s="7">
        <v>20</v>
      </c>
      <c r="C893" s="7">
        <v>8</v>
      </c>
      <c r="D893" s="11">
        <v>8</v>
      </c>
      <c r="E893" s="7" t="str">
        <f t="shared" si="13"/>
        <v>8_20_8</v>
      </c>
      <c r="F893">
        <v>1000</v>
      </c>
      <c r="G893">
        <v>998</v>
      </c>
      <c r="I893" t="s">
        <v>3172</v>
      </c>
      <c r="J893">
        <v>1000</v>
      </c>
      <c r="K893">
        <v>1000</v>
      </c>
      <c r="L893">
        <v>998</v>
      </c>
      <c r="M893">
        <v>1002</v>
      </c>
      <c r="N893">
        <v>1000</v>
      </c>
      <c r="O893">
        <v>1000</v>
      </c>
      <c r="P893">
        <v>119</v>
      </c>
      <c r="Q893">
        <v>96</v>
      </c>
      <c r="R893">
        <v>1000</v>
      </c>
      <c r="S893">
        <v>1000</v>
      </c>
      <c r="T893" t="s">
        <v>5262</v>
      </c>
      <c r="U893">
        <v>1000</v>
      </c>
      <c r="V893">
        <v>1000</v>
      </c>
      <c r="W893" t="s">
        <v>2056</v>
      </c>
      <c r="X893">
        <v>100</v>
      </c>
      <c r="Y893">
        <v>1001</v>
      </c>
      <c r="Z893">
        <v>1000</v>
      </c>
      <c r="AA893">
        <v>1000</v>
      </c>
      <c r="AB893" t="s">
        <v>1009</v>
      </c>
      <c r="AF893" t="s">
        <v>3637</v>
      </c>
      <c r="AG893">
        <v>194</v>
      </c>
      <c r="AH893">
        <v>60</v>
      </c>
    </row>
    <row r="894" spans="1:34" x14ac:dyDescent="0.55000000000000004">
      <c r="A894" s="74"/>
      <c r="B894" s="7">
        <v>20</v>
      </c>
      <c r="C894" s="7">
        <v>9</v>
      </c>
      <c r="D894" s="11">
        <v>8</v>
      </c>
      <c r="E894" s="7" t="str">
        <f t="shared" si="13"/>
        <v>8_20_9</v>
      </c>
      <c r="F894">
        <v>1000</v>
      </c>
      <c r="G894">
        <v>1000</v>
      </c>
      <c r="I894" t="s">
        <v>3173</v>
      </c>
      <c r="J894">
        <v>1000</v>
      </c>
      <c r="K894">
        <v>1000</v>
      </c>
      <c r="L894">
        <v>1000</v>
      </c>
      <c r="M894">
        <v>1000</v>
      </c>
      <c r="N894">
        <v>1000</v>
      </c>
      <c r="O894">
        <v>1000</v>
      </c>
      <c r="P894">
        <v>105</v>
      </c>
      <c r="Q894">
        <v>117</v>
      </c>
      <c r="R894">
        <v>1000</v>
      </c>
      <c r="S894">
        <v>1000</v>
      </c>
      <c r="T894" t="s">
        <v>5263</v>
      </c>
      <c r="U894">
        <v>1000</v>
      </c>
      <c r="V894">
        <v>1000</v>
      </c>
      <c r="W894" t="s">
        <v>2057</v>
      </c>
      <c r="X894">
        <v>100</v>
      </c>
      <c r="Y894">
        <v>1000</v>
      </c>
      <c r="Z894">
        <v>1000</v>
      </c>
      <c r="AA894">
        <v>1000</v>
      </c>
      <c r="AB894" t="s">
        <v>1010</v>
      </c>
      <c r="AF894" t="s">
        <v>3638</v>
      </c>
      <c r="AG894">
        <v>100</v>
      </c>
      <c r="AH894">
        <v>1001</v>
      </c>
    </row>
    <row r="895" spans="1:34" x14ac:dyDescent="0.55000000000000004">
      <c r="A895" s="74"/>
      <c r="B895" s="7">
        <v>21</v>
      </c>
      <c r="C895" s="7">
        <v>22</v>
      </c>
      <c r="D895" s="11">
        <v>8</v>
      </c>
      <c r="E895" s="7" t="str">
        <f t="shared" si="13"/>
        <v>8_21_22</v>
      </c>
      <c r="F895">
        <v>854</v>
      </c>
      <c r="G895">
        <v>878</v>
      </c>
      <c r="I895" t="s">
        <v>3174</v>
      </c>
      <c r="J895">
        <v>958</v>
      </c>
      <c r="K895">
        <v>980</v>
      </c>
      <c r="L895">
        <v>990</v>
      </c>
      <c r="M895">
        <v>978</v>
      </c>
      <c r="N895">
        <v>960</v>
      </c>
      <c r="O895">
        <v>926</v>
      </c>
      <c r="P895">
        <v>123</v>
      </c>
      <c r="Q895">
        <v>107</v>
      </c>
      <c r="R895">
        <v>1002</v>
      </c>
      <c r="S895">
        <v>998</v>
      </c>
      <c r="T895" t="s">
        <v>5264</v>
      </c>
      <c r="U895">
        <v>991</v>
      </c>
      <c r="V895">
        <v>1009</v>
      </c>
      <c r="W895" t="s">
        <v>2058</v>
      </c>
      <c r="X895">
        <v>98</v>
      </c>
      <c r="Y895">
        <v>1021</v>
      </c>
      <c r="Z895">
        <v>1001</v>
      </c>
      <c r="AA895">
        <v>999</v>
      </c>
      <c r="AB895" t="s">
        <v>1011</v>
      </c>
      <c r="AF895" t="s">
        <v>3639</v>
      </c>
      <c r="AG895">
        <v>100</v>
      </c>
      <c r="AH895">
        <v>1001</v>
      </c>
    </row>
    <row r="896" spans="1:34" x14ac:dyDescent="0.55000000000000004">
      <c r="A896" s="74"/>
      <c r="B896" s="7">
        <v>21</v>
      </c>
      <c r="C896" s="7">
        <v>23</v>
      </c>
      <c r="D896" s="11">
        <v>8</v>
      </c>
      <c r="E896" s="7" t="str">
        <f t="shared" si="13"/>
        <v>8_21_23</v>
      </c>
      <c r="F896">
        <v>972</v>
      </c>
      <c r="G896">
        <v>987</v>
      </c>
      <c r="I896" t="s">
        <v>3175</v>
      </c>
      <c r="J896">
        <v>1000</v>
      </c>
      <c r="K896">
        <v>1000</v>
      </c>
      <c r="L896">
        <v>975</v>
      </c>
      <c r="M896">
        <v>1015</v>
      </c>
      <c r="N896">
        <v>983</v>
      </c>
      <c r="O896">
        <v>1004</v>
      </c>
      <c r="P896">
        <v>110</v>
      </c>
      <c r="Q896">
        <v>106</v>
      </c>
      <c r="R896">
        <v>1005</v>
      </c>
      <c r="S896">
        <v>995</v>
      </c>
      <c r="T896" t="s">
        <v>5265</v>
      </c>
      <c r="U896">
        <v>1000</v>
      </c>
      <c r="V896">
        <v>1000</v>
      </c>
      <c r="W896" t="s">
        <v>2059</v>
      </c>
      <c r="Y896">
        <v>2001</v>
      </c>
      <c r="Z896">
        <v>1001</v>
      </c>
      <c r="AA896">
        <v>999</v>
      </c>
      <c r="AB896" t="s">
        <v>1012</v>
      </c>
      <c r="AF896" t="s">
        <v>3640</v>
      </c>
      <c r="AG896">
        <v>100</v>
      </c>
      <c r="AH896">
        <v>1001</v>
      </c>
    </row>
    <row r="897" spans="1:34" x14ac:dyDescent="0.55000000000000004">
      <c r="A897" s="74"/>
      <c r="B897" s="7">
        <v>21</v>
      </c>
      <c r="C897" s="7">
        <v>24</v>
      </c>
      <c r="D897" s="11">
        <v>8</v>
      </c>
      <c r="E897" s="7" t="str">
        <f t="shared" si="13"/>
        <v>8_21_24</v>
      </c>
      <c r="F897">
        <v>1000</v>
      </c>
      <c r="G897">
        <v>1000</v>
      </c>
      <c r="I897" t="s">
        <v>3176</v>
      </c>
      <c r="J897">
        <v>1000</v>
      </c>
      <c r="K897">
        <v>1000</v>
      </c>
      <c r="L897">
        <v>1000</v>
      </c>
      <c r="M897">
        <v>999</v>
      </c>
      <c r="N897">
        <v>1000</v>
      </c>
      <c r="O897">
        <v>1000</v>
      </c>
      <c r="P897">
        <v>104</v>
      </c>
      <c r="Q897">
        <v>117</v>
      </c>
      <c r="R897">
        <v>1000</v>
      </c>
      <c r="S897">
        <v>1000</v>
      </c>
      <c r="T897" t="s">
        <v>5266</v>
      </c>
      <c r="U897">
        <v>999</v>
      </c>
      <c r="V897">
        <v>1001</v>
      </c>
      <c r="W897" t="s">
        <v>2060</v>
      </c>
      <c r="X897">
        <v>200</v>
      </c>
      <c r="Y897">
        <v>1</v>
      </c>
      <c r="Z897">
        <v>1000</v>
      </c>
      <c r="AA897">
        <v>1000</v>
      </c>
      <c r="AB897" t="s">
        <v>1013</v>
      </c>
      <c r="AF897" t="s">
        <v>3641</v>
      </c>
      <c r="AG897">
        <v>100</v>
      </c>
      <c r="AH897">
        <v>1000</v>
      </c>
    </row>
    <row r="898" spans="1:34" x14ac:dyDescent="0.55000000000000004">
      <c r="A898" s="74"/>
      <c r="B898" s="7">
        <v>21</v>
      </c>
      <c r="C898" s="7">
        <v>25</v>
      </c>
      <c r="D898" s="11">
        <v>8</v>
      </c>
      <c r="E898" s="7" t="str">
        <f t="shared" si="13"/>
        <v>8_21_25</v>
      </c>
      <c r="F898">
        <v>1000</v>
      </c>
      <c r="G898">
        <v>1000</v>
      </c>
      <c r="I898" t="s">
        <v>3177</v>
      </c>
      <c r="J898">
        <v>1000</v>
      </c>
      <c r="K898">
        <v>1000</v>
      </c>
      <c r="L898">
        <v>1000</v>
      </c>
      <c r="M898">
        <v>1000</v>
      </c>
      <c r="N898">
        <v>1000</v>
      </c>
      <c r="O898">
        <v>1000</v>
      </c>
      <c r="P898">
        <v>100</v>
      </c>
      <c r="Q898">
        <v>131</v>
      </c>
      <c r="R898">
        <v>1000</v>
      </c>
      <c r="S898">
        <v>1000</v>
      </c>
      <c r="T898" t="s">
        <v>5267</v>
      </c>
      <c r="U898">
        <v>1000</v>
      </c>
      <c r="V898">
        <v>1000</v>
      </c>
      <c r="W898" t="s">
        <v>2061</v>
      </c>
      <c r="X898">
        <v>200</v>
      </c>
      <c r="Y898">
        <v>0</v>
      </c>
      <c r="Z898">
        <v>1000</v>
      </c>
      <c r="AA898">
        <v>1000</v>
      </c>
      <c r="AB898" t="s">
        <v>1014</v>
      </c>
      <c r="AF898" t="s">
        <v>3642</v>
      </c>
      <c r="AG898">
        <v>92</v>
      </c>
      <c r="AH898">
        <v>1080</v>
      </c>
    </row>
    <row r="899" spans="1:34" x14ac:dyDescent="0.55000000000000004">
      <c r="A899" s="74"/>
      <c r="B899" s="7">
        <v>21</v>
      </c>
      <c r="C899" s="7">
        <v>26</v>
      </c>
      <c r="D899" s="11">
        <v>8</v>
      </c>
      <c r="E899" s="7" t="str">
        <f t="shared" ref="E899:E962" si="14">_xlfn.CONCAT(D899,"_",B899,"_",C899)</f>
        <v>8_21_26</v>
      </c>
      <c r="F899">
        <v>1000</v>
      </c>
      <c r="G899">
        <v>1000</v>
      </c>
      <c r="I899" t="s">
        <v>3178</v>
      </c>
      <c r="J899">
        <v>1000</v>
      </c>
      <c r="K899">
        <v>1000</v>
      </c>
      <c r="L899">
        <v>1000</v>
      </c>
      <c r="M899">
        <v>1000</v>
      </c>
      <c r="N899">
        <v>1000</v>
      </c>
      <c r="O899">
        <v>1000</v>
      </c>
      <c r="P899">
        <v>102</v>
      </c>
      <c r="Q899">
        <v>108</v>
      </c>
      <c r="R899">
        <v>1000</v>
      </c>
      <c r="S899">
        <v>1000</v>
      </c>
      <c r="T899" t="s">
        <v>5268</v>
      </c>
      <c r="U899">
        <v>1000</v>
      </c>
      <c r="V899">
        <v>1000</v>
      </c>
      <c r="W899" t="s">
        <v>2062</v>
      </c>
      <c r="X899">
        <v>100</v>
      </c>
      <c r="Y899">
        <v>999</v>
      </c>
      <c r="Z899">
        <v>1000</v>
      </c>
      <c r="AA899">
        <v>1000</v>
      </c>
      <c r="AB899" t="s">
        <v>1015</v>
      </c>
      <c r="AF899" t="s">
        <v>3643</v>
      </c>
      <c r="AG899">
        <v>100</v>
      </c>
      <c r="AH899">
        <v>1000</v>
      </c>
    </row>
    <row r="900" spans="1:34" x14ac:dyDescent="0.55000000000000004">
      <c r="A900" s="74"/>
      <c r="B900" s="7">
        <v>21</v>
      </c>
      <c r="C900" s="7">
        <v>27</v>
      </c>
      <c r="D900" s="11">
        <v>8</v>
      </c>
      <c r="E900" s="7" t="str">
        <f t="shared" si="14"/>
        <v>8_21_27</v>
      </c>
      <c r="F900">
        <v>1000</v>
      </c>
      <c r="G900">
        <v>1000</v>
      </c>
      <c r="I900" t="s">
        <v>3179</v>
      </c>
      <c r="J900">
        <v>1000</v>
      </c>
      <c r="K900">
        <v>998</v>
      </c>
      <c r="L900">
        <v>1000</v>
      </c>
      <c r="M900">
        <v>1000</v>
      </c>
      <c r="N900">
        <v>1000</v>
      </c>
      <c r="O900">
        <v>1000</v>
      </c>
      <c r="P900">
        <v>113</v>
      </c>
      <c r="Q900">
        <v>92</v>
      </c>
      <c r="R900">
        <v>1000</v>
      </c>
      <c r="S900">
        <v>1000</v>
      </c>
      <c r="T900" t="s">
        <v>5269</v>
      </c>
      <c r="U900">
        <v>998</v>
      </c>
      <c r="V900">
        <v>1002</v>
      </c>
      <c r="W900" t="s">
        <v>2063</v>
      </c>
      <c r="X900">
        <v>100</v>
      </c>
      <c r="Y900">
        <v>1001</v>
      </c>
      <c r="Z900">
        <v>1000</v>
      </c>
      <c r="AA900">
        <v>1000</v>
      </c>
      <c r="AB900" t="s">
        <v>987</v>
      </c>
      <c r="AF900" t="s">
        <v>3644</v>
      </c>
      <c r="AH900">
        <v>1997</v>
      </c>
    </row>
    <row r="901" spans="1:34" x14ac:dyDescent="0.55000000000000004">
      <c r="A901" s="74"/>
      <c r="B901" s="7">
        <v>21</v>
      </c>
      <c r="C901" s="7">
        <v>28</v>
      </c>
      <c r="D901" s="11">
        <v>8</v>
      </c>
      <c r="E901" s="7" t="str">
        <f t="shared" si="14"/>
        <v>8_21_28</v>
      </c>
      <c r="F901">
        <v>1000</v>
      </c>
      <c r="G901">
        <v>1000</v>
      </c>
      <c r="I901" t="s">
        <v>3180</v>
      </c>
      <c r="J901">
        <v>1000</v>
      </c>
      <c r="K901">
        <v>1000</v>
      </c>
      <c r="L901">
        <v>1000</v>
      </c>
      <c r="M901">
        <v>1000</v>
      </c>
      <c r="N901">
        <v>1000</v>
      </c>
      <c r="O901">
        <v>999</v>
      </c>
      <c r="P901">
        <v>126</v>
      </c>
      <c r="Q901">
        <v>94</v>
      </c>
      <c r="R901">
        <v>1000</v>
      </c>
      <c r="S901">
        <v>1000</v>
      </c>
      <c r="T901" t="s">
        <v>5270</v>
      </c>
      <c r="U901">
        <v>1000</v>
      </c>
      <c r="V901">
        <v>1000</v>
      </c>
      <c r="W901" t="s">
        <v>2064</v>
      </c>
      <c r="X901">
        <v>102</v>
      </c>
      <c r="Y901">
        <v>974</v>
      </c>
      <c r="Z901">
        <v>1000</v>
      </c>
      <c r="AA901">
        <v>1000</v>
      </c>
      <c r="AB901" t="s">
        <v>1016</v>
      </c>
      <c r="AF901" t="s">
        <v>3645</v>
      </c>
      <c r="AG901">
        <v>9</v>
      </c>
      <c r="AH901">
        <v>1904</v>
      </c>
    </row>
    <row r="902" spans="1:34" x14ac:dyDescent="0.55000000000000004">
      <c r="A902" s="74"/>
      <c r="B902" s="7">
        <v>21</v>
      </c>
      <c r="C902" s="7">
        <v>29</v>
      </c>
      <c r="D902" s="11">
        <v>8</v>
      </c>
      <c r="E902" s="7" t="str">
        <f t="shared" si="14"/>
        <v>8_21_29</v>
      </c>
      <c r="F902">
        <v>1000</v>
      </c>
      <c r="G902">
        <v>1000</v>
      </c>
      <c r="I902" t="s">
        <v>3181</v>
      </c>
      <c r="J902">
        <v>1000</v>
      </c>
      <c r="K902">
        <v>1000</v>
      </c>
      <c r="L902">
        <v>1000</v>
      </c>
      <c r="M902">
        <v>1000</v>
      </c>
      <c r="N902">
        <v>1000</v>
      </c>
      <c r="O902">
        <v>1000</v>
      </c>
      <c r="P902">
        <v>96</v>
      </c>
      <c r="Q902">
        <v>104</v>
      </c>
      <c r="R902">
        <v>1000</v>
      </c>
      <c r="S902">
        <v>1000</v>
      </c>
      <c r="T902" t="s">
        <v>5271</v>
      </c>
      <c r="U902">
        <v>1000</v>
      </c>
      <c r="V902">
        <v>1000</v>
      </c>
      <c r="W902" t="s">
        <v>2065</v>
      </c>
      <c r="X902">
        <v>106</v>
      </c>
      <c r="Y902">
        <v>935</v>
      </c>
      <c r="Z902">
        <v>1000</v>
      </c>
      <c r="AA902">
        <v>1000</v>
      </c>
      <c r="AB902" t="s">
        <v>1017</v>
      </c>
      <c r="AF902" t="s">
        <v>3646</v>
      </c>
      <c r="AH902">
        <v>1996</v>
      </c>
    </row>
    <row r="903" spans="1:34" x14ac:dyDescent="0.55000000000000004">
      <c r="A903" s="74"/>
      <c r="B903" s="7">
        <v>21</v>
      </c>
      <c r="C903" s="7">
        <v>3</v>
      </c>
      <c r="D903" s="11">
        <v>8</v>
      </c>
      <c r="E903" s="7" t="str">
        <f t="shared" si="14"/>
        <v>8_21_3</v>
      </c>
      <c r="F903">
        <v>1000</v>
      </c>
      <c r="G903">
        <v>1000</v>
      </c>
      <c r="I903" t="s">
        <v>3182</v>
      </c>
      <c r="J903">
        <v>1000</v>
      </c>
      <c r="K903">
        <v>1000</v>
      </c>
      <c r="L903">
        <v>1000</v>
      </c>
      <c r="M903">
        <v>1000</v>
      </c>
      <c r="N903">
        <v>1000</v>
      </c>
      <c r="O903">
        <v>999</v>
      </c>
      <c r="P903">
        <v>114</v>
      </c>
      <c r="Q903">
        <v>96</v>
      </c>
      <c r="R903">
        <v>1001</v>
      </c>
      <c r="S903">
        <v>999</v>
      </c>
      <c r="T903" t="s">
        <v>5272</v>
      </c>
      <c r="U903">
        <v>1000</v>
      </c>
      <c r="V903">
        <v>1000</v>
      </c>
      <c r="W903" t="s">
        <v>2066</v>
      </c>
      <c r="X903">
        <v>164</v>
      </c>
      <c r="Y903">
        <v>358</v>
      </c>
      <c r="Z903">
        <v>1000</v>
      </c>
      <c r="AA903">
        <v>1000</v>
      </c>
      <c r="AB903" t="s">
        <v>1018</v>
      </c>
      <c r="AF903" t="s">
        <v>3647</v>
      </c>
      <c r="AG903">
        <v>162</v>
      </c>
      <c r="AH903">
        <v>374</v>
      </c>
    </row>
    <row r="904" spans="1:34" x14ac:dyDescent="0.55000000000000004">
      <c r="A904" s="74"/>
      <c r="B904" s="7">
        <v>21</v>
      </c>
      <c r="C904" s="7">
        <v>30</v>
      </c>
      <c r="D904" s="11">
        <v>8</v>
      </c>
      <c r="E904" s="7" t="str">
        <f t="shared" si="14"/>
        <v>8_21_30</v>
      </c>
      <c r="F904">
        <v>995</v>
      </c>
      <c r="G904">
        <v>998</v>
      </c>
      <c r="I904" t="s">
        <v>3183</v>
      </c>
      <c r="J904">
        <v>1000</v>
      </c>
      <c r="K904">
        <v>1000</v>
      </c>
      <c r="L904">
        <v>995</v>
      </c>
      <c r="M904">
        <v>1001</v>
      </c>
      <c r="N904">
        <v>986</v>
      </c>
      <c r="O904">
        <v>983</v>
      </c>
      <c r="P904">
        <v>110</v>
      </c>
      <c r="Q904">
        <v>115</v>
      </c>
      <c r="R904">
        <v>1001</v>
      </c>
      <c r="S904">
        <v>999</v>
      </c>
      <c r="T904" t="s">
        <v>5273</v>
      </c>
      <c r="U904">
        <v>1000</v>
      </c>
      <c r="V904">
        <v>1000</v>
      </c>
      <c r="W904" t="s">
        <v>2067</v>
      </c>
      <c r="X904">
        <v>100</v>
      </c>
      <c r="Y904">
        <v>1000</v>
      </c>
      <c r="Z904">
        <v>1000</v>
      </c>
      <c r="AA904">
        <v>1000</v>
      </c>
      <c r="AB904" t="s">
        <v>1019</v>
      </c>
      <c r="AF904" t="s">
        <v>3648</v>
      </c>
      <c r="AG904">
        <v>36</v>
      </c>
      <c r="AH904">
        <v>1641</v>
      </c>
    </row>
    <row r="905" spans="1:34" x14ac:dyDescent="0.55000000000000004">
      <c r="A905" s="74"/>
      <c r="B905" s="7">
        <v>21</v>
      </c>
      <c r="C905" s="7">
        <v>31</v>
      </c>
      <c r="D905" s="11">
        <v>8</v>
      </c>
      <c r="E905" s="7" t="str">
        <f t="shared" si="14"/>
        <v>8_21_31</v>
      </c>
      <c r="F905">
        <v>1000</v>
      </c>
      <c r="G905">
        <v>999</v>
      </c>
      <c r="I905" t="s">
        <v>3184</v>
      </c>
      <c r="J905">
        <v>1000</v>
      </c>
      <c r="K905">
        <v>1000</v>
      </c>
      <c r="L905">
        <v>1000</v>
      </c>
      <c r="M905">
        <v>1000</v>
      </c>
      <c r="N905">
        <v>1000</v>
      </c>
      <c r="O905">
        <v>1000</v>
      </c>
      <c r="P905">
        <v>112</v>
      </c>
      <c r="Q905">
        <v>97</v>
      </c>
      <c r="R905">
        <v>1000</v>
      </c>
      <c r="S905">
        <v>1000</v>
      </c>
      <c r="T905" t="s">
        <v>5274</v>
      </c>
      <c r="U905">
        <v>1000</v>
      </c>
      <c r="V905">
        <v>1000</v>
      </c>
      <c r="W905" t="s">
        <v>2068</v>
      </c>
      <c r="X905">
        <v>121</v>
      </c>
      <c r="Y905">
        <v>788</v>
      </c>
      <c r="Z905">
        <v>1000</v>
      </c>
      <c r="AA905">
        <v>1000</v>
      </c>
      <c r="AB905" t="s">
        <v>1020</v>
      </c>
      <c r="AF905" t="s">
        <v>3649</v>
      </c>
      <c r="AG905">
        <v>153</v>
      </c>
      <c r="AH905">
        <v>468</v>
      </c>
    </row>
    <row r="906" spans="1:34" x14ac:dyDescent="0.55000000000000004">
      <c r="A906" s="74"/>
      <c r="B906" s="7">
        <v>21</v>
      </c>
      <c r="C906" s="7">
        <v>4</v>
      </c>
      <c r="D906" s="11">
        <v>8</v>
      </c>
      <c r="E906" s="7" t="str">
        <f t="shared" si="14"/>
        <v>8_21_4</v>
      </c>
      <c r="F906">
        <v>1002</v>
      </c>
      <c r="G906">
        <v>998</v>
      </c>
      <c r="I906" t="s">
        <v>3185</v>
      </c>
      <c r="J906">
        <v>1000</v>
      </c>
      <c r="K906">
        <v>1000</v>
      </c>
      <c r="L906">
        <v>1000</v>
      </c>
      <c r="M906">
        <v>1000</v>
      </c>
      <c r="N906">
        <v>1000</v>
      </c>
      <c r="O906">
        <v>1000</v>
      </c>
      <c r="P906">
        <v>105</v>
      </c>
      <c r="Q906">
        <v>113</v>
      </c>
      <c r="R906">
        <v>1000</v>
      </c>
      <c r="S906">
        <v>1000</v>
      </c>
      <c r="T906" t="s">
        <v>5275</v>
      </c>
      <c r="U906">
        <v>1000</v>
      </c>
      <c r="V906">
        <v>1000</v>
      </c>
      <c r="W906" t="s">
        <v>2069</v>
      </c>
      <c r="X906">
        <v>196</v>
      </c>
      <c r="Y906">
        <v>39</v>
      </c>
      <c r="Z906">
        <v>1000</v>
      </c>
      <c r="AA906">
        <v>1000</v>
      </c>
      <c r="AB906" t="s">
        <v>1021</v>
      </c>
      <c r="AF906" t="s">
        <v>3650</v>
      </c>
      <c r="AG906">
        <v>83</v>
      </c>
      <c r="AH906">
        <v>1172</v>
      </c>
    </row>
    <row r="907" spans="1:34" x14ac:dyDescent="0.55000000000000004">
      <c r="A907" s="74"/>
      <c r="B907" s="7">
        <v>21</v>
      </c>
      <c r="C907" s="7">
        <v>5</v>
      </c>
      <c r="D907" s="11">
        <v>8</v>
      </c>
      <c r="E907" s="7" t="str">
        <f t="shared" si="14"/>
        <v>8_21_5</v>
      </c>
      <c r="F907">
        <v>1000</v>
      </c>
      <c r="G907">
        <v>1000</v>
      </c>
      <c r="I907" t="s">
        <v>3186</v>
      </c>
      <c r="J907">
        <v>1000</v>
      </c>
      <c r="K907">
        <v>1000</v>
      </c>
      <c r="L907">
        <v>1000</v>
      </c>
      <c r="M907">
        <v>1000</v>
      </c>
      <c r="N907">
        <v>1000</v>
      </c>
      <c r="O907">
        <v>1000</v>
      </c>
      <c r="P907">
        <v>125</v>
      </c>
      <c r="Q907">
        <v>107</v>
      </c>
      <c r="R907">
        <v>1000</v>
      </c>
      <c r="S907">
        <v>1000</v>
      </c>
      <c r="T907" t="s">
        <v>5276</v>
      </c>
      <c r="U907">
        <v>999</v>
      </c>
      <c r="V907">
        <v>1001</v>
      </c>
      <c r="W907" t="s">
        <v>2070</v>
      </c>
      <c r="X907">
        <v>100</v>
      </c>
      <c r="Y907">
        <v>1001</v>
      </c>
      <c r="Z907">
        <v>1000</v>
      </c>
      <c r="AA907">
        <v>1000</v>
      </c>
      <c r="AB907" t="s">
        <v>1022</v>
      </c>
      <c r="AF907" t="s">
        <v>3651</v>
      </c>
      <c r="AG907">
        <v>100</v>
      </c>
      <c r="AH907">
        <v>997</v>
      </c>
    </row>
    <row r="908" spans="1:34" x14ac:dyDescent="0.55000000000000004">
      <c r="A908" s="74"/>
      <c r="B908" s="7">
        <v>21</v>
      </c>
      <c r="C908" s="7">
        <v>6</v>
      </c>
      <c r="D908" s="11">
        <v>8</v>
      </c>
      <c r="E908" s="7" t="str">
        <f t="shared" si="14"/>
        <v>8_21_6</v>
      </c>
      <c r="F908">
        <v>1000</v>
      </c>
      <c r="G908">
        <v>999</v>
      </c>
      <c r="I908" t="s">
        <v>3187</v>
      </c>
      <c r="J908">
        <v>1000</v>
      </c>
      <c r="K908">
        <v>1000</v>
      </c>
      <c r="L908">
        <v>1000</v>
      </c>
      <c r="M908">
        <v>1000</v>
      </c>
      <c r="N908">
        <v>1000</v>
      </c>
      <c r="O908">
        <v>997</v>
      </c>
      <c r="P908">
        <v>137</v>
      </c>
      <c r="Q908">
        <v>107</v>
      </c>
      <c r="R908">
        <v>1000</v>
      </c>
      <c r="S908">
        <v>1000</v>
      </c>
      <c r="T908" t="s">
        <v>5277</v>
      </c>
      <c r="U908">
        <v>999</v>
      </c>
      <c r="V908">
        <v>1001</v>
      </c>
      <c r="W908" t="s">
        <v>2071</v>
      </c>
      <c r="X908">
        <v>200</v>
      </c>
      <c r="Y908">
        <v>1</v>
      </c>
      <c r="Z908">
        <v>1000</v>
      </c>
      <c r="AA908">
        <v>1000</v>
      </c>
      <c r="AB908" t="s">
        <v>1023</v>
      </c>
      <c r="AF908" t="s">
        <v>3652</v>
      </c>
      <c r="AG908">
        <v>102</v>
      </c>
      <c r="AH908">
        <v>981</v>
      </c>
    </row>
    <row r="909" spans="1:34" x14ac:dyDescent="0.55000000000000004">
      <c r="A909" s="74"/>
      <c r="B909" s="7">
        <v>21</v>
      </c>
      <c r="C909" s="7">
        <v>7</v>
      </c>
      <c r="D909" s="11">
        <v>8</v>
      </c>
      <c r="E909" s="7" t="str">
        <f t="shared" si="14"/>
        <v>8_21_7</v>
      </c>
      <c r="F909">
        <v>1000</v>
      </c>
      <c r="G909">
        <v>1000</v>
      </c>
      <c r="I909" t="s">
        <v>3188</v>
      </c>
      <c r="J909">
        <v>1000</v>
      </c>
      <c r="K909">
        <v>1000</v>
      </c>
      <c r="L909">
        <v>1001</v>
      </c>
      <c r="M909">
        <v>999</v>
      </c>
      <c r="N909">
        <v>1002</v>
      </c>
      <c r="O909">
        <v>998</v>
      </c>
      <c r="P909">
        <v>123</v>
      </c>
      <c r="Q909">
        <v>114</v>
      </c>
      <c r="R909">
        <v>1000</v>
      </c>
      <c r="S909">
        <v>1000</v>
      </c>
      <c r="T909" t="s">
        <v>5278</v>
      </c>
      <c r="U909">
        <v>999</v>
      </c>
      <c r="V909">
        <v>1001</v>
      </c>
      <c r="W909" t="s">
        <v>2072</v>
      </c>
      <c r="X909">
        <v>103</v>
      </c>
      <c r="Y909">
        <v>963</v>
      </c>
      <c r="Z909">
        <v>1000</v>
      </c>
      <c r="AA909">
        <v>1000</v>
      </c>
      <c r="AB909" t="s">
        <v>1024</v>
      </c>
      <c r="AF909" t="s">
        <v>3653</v>
      </c>
      <c r="AH909">
        <v>2000</v>
      </c>
    </row>
    <row r="910" spans="1:34" x14ac:dyDescent="0.55000000000000004">
      <c r="A910" s="74"/>
      <c r="B910" s="7">
        <v>21</v>
      </c>
      <c r="C910" s="7">
        <v>8</v>
      </c>
      <c r="D910" s="11">
        <v>8</v>
      </c>
      <c r="E910" s="7" t="str">
        <f t="shared" si="14"/>
        <v>8_21_8</v>
      </c>
      <c r="F910">
        <v>1001</v>
      </c>
      <c r="G910">
        <v>999</v>
      </c>
      <c r="I910" t="s">
        <v>3189</v>
      </c>
      <c r="J910">
        <v>1000</v>
      </c>
      <c r="K910">
        <v>1000</v>
      </c>
      <c r="L910">
        <v>1000</v>
      </c>
      <c r="M910">
        <v>1000</v>
      </c>
      <c r="N910">
        <v>1002</v>
      </c>
      <c r="O910">
        <v>998</v>
      </c>
      <c r="P910">
        <v>104</v>
      </c>
      <c r="Q910">
        <v>102</v>
      </c>
      <c r="R910">
        <v>1000</v>
      </c>
      <c r="S910">
        <v>1000</v>
      </c>
      <c r="T910" t="s">
        <v>5279</v>
      </c>
      <c r="U910">
        <v>1000</v>
      </c>
      <c r="V910">
        <v>1000</v>
      </c>
      <c r="W910" t="s">
        <v>2073</v>
      </c>
      <c r="X910">
        <v>200</v>
      </c>
      <c r="Y910">
        <v>1</v>
      </c>
      <c r="Z910">
        <v>1000</v>
      </c>
      <c r="AA910">
        <v>1000</v>
      </c>
      <c r="AB910" t="s">
        <v>1025</v>
      </c>
      <c r="AF910" t="s">
        <v>3654</v>
      </c>
      <c r="AG910">
        <v>114</v>
      </c>
      <c r="AH910">
        <v>853</v>
      </c>
    </row>
    <row r="911" spans="1:34" x14ac:dyDescent="0.55000000000000004">
      <c r="A911" s="74"/>
      <c r="B911" s="7">
        <v>21</v>
      </c>
      <c r="C911" s="7">
        <v>9</v>
      </c>
      <c r="D911" s="11">
        <v>8</v>
      </c>
      <c r="E911" s="7" t="str">
        <f t="shared" si="14"/>
        <v>8_21_9</v>
      </c>
      <c r="F911">
        <v>1000</v>
      </c>
      <c r="G911">
        <v>1000</v>
      </c>
      <c r="I911" t="s">
        <v>3190</v>
      </c>
      <c r="J911">
        <v>1000</v>
      </c>
      <c r="K911">
        <v>999</v>
      </c>
      <c r="L911">
        <v>1000</v>
      </c>
      <c r="M911">
        <v>1000</v>
      </c>
      <c r="N911">
        <v>1000</v>
      </c>
      <c r="O911">
        <v>1000</v>
      </c>
      <c r="P911">
        <v>110</v>
      </c>
      <c r="Q911">
        <v>103</v>
      </c>
      <c r="R911">
        <v>1000</v>
      </c>
      <c r="S911">
        <v>1000</v>
      </c>
      <c r="T911" t="s">
        <v>5280</v>
      </c>
      <c r="U911">
        <v>1000</v>
      </c>
      <c r="V911">
        <v>1000</v>
      </c>
      <c r="W911" t="s">
        <v>2074</v>
      </c>
      <c r="X911">
        <v>100</v>
      </c>
      <c r="Y911">
        <v>1002</v>
      </c>
      <c r="Z911">
        <v>1000</v>
      </c>
      <c r="AA911">
        <v>1000</v>
      </c>
      <c r="AB911" t="s">
        <v>1026</v>
      </c>
      <c r="AF911" t="s">
        <v>3655</v>
      </c>
      <c r="AH911">
        <v>2001</v>
      </c>
    </row>
    <row r="912" spans="1:34" x14ac:dyDescent="0.55000000000000004">
      <c r="A912" s="74"/>
      <c r="B912" s="7">
        <v>22</v>
      </c>
      <c r="C912" s="7">
        <v>23</v>
      </c>
      <c r="D912" s="11">
        <v>8</v>
      </c>
      <c r="E912" s="7" t="str">
        <f t="shared" si="14"/>
        <v>8_22_23</v>
      </c>
      <c r="F912">
        <v>1000</v>
      </c>
      <c r="G912">
        <v>1000</v>
      </c>
      <c r="I912" t="s">
        <v>3191</v>
      </c>
      <c r="J912">
        <v>1000</v>
      </c>
      <c r="K912">
        <v>1000</v>
      </c>
      <c r="L912">
        <v>1000</v>
      </c>
      <c r="M912">
        <v>1000</v>
      </c>
      <c r="N912">
        <v>1000</v>
      </c>
      <c r="O912">
        <v>1000</v>
      </c>
      <c r="P912">
        <v>107</v>
      </c>
      <c r="Q912">
        <v>102</v>
      </c>
      <c r="R912">
        <v>1000</v>
      </c>
      <c r="S912">
        <v>1000</v>
      </c>
      <c r="T912" t="s">
        <v>5281</v>
      </c>
      <c r="U912">
        <v>1000</v>
      </c>
      <c r="V912">
        <v>1000</v>
      </c>
      <c r="W912" t="s">
        <v>2075</v>
      </c>
      <c r="X912">
        <v>100</v>
      </c>
      <c r="Y912">
        <v>1001</v>
      </c>
      <c r="Z912">
        <v>1000</v>
      </c>
      <c r="AA912">
        <v>1000</v>
      </c>
      <c r="AB912" t="s">
        <v>1027</v>
      </c>
      <c r="AF912" t="s">
        <v>3656</v>
      </c>
      <c r="AG912">
        <v>41</v>
      </c>
      <c r="AH912">
        <v>1591</v>
      </c>
    </row>
    <row r="913" spans="1:34" x14ac:dyDescent="0.55000000000000004">
      <c r="A913" s="74"/>
      <c r="B913" s="7">
        <v>22</v>
      </c>
      <c r="C913" s="7">
        <v>24</v>
      </c>
      <c r="D913" s="11">
        <v>8</v>
      </c>
      <c r="E913" s="7" t="str">
        <f t="shared" si="14"/>
        <v>8_22_24</v>
      </c>
      <c r="F913">
        <v>998</v>
      </c>
      <c r="G913">
        <v>1000</v>
      </c>
      <c r="I913" t="s">
        <v>3192</v>
      </c>
      <c r="J913">
        <v>1000</v>
      </c>
      <c r="K913">
        <v>1000</v>
      </c>
      <c r="L913">
        <v>993</v>
      </c>
      <c r="M913">
        <v>997</v>
      </c>
      <c r="N913">
        <v>988</v>
      </c>
      <c r="O913">
        <v>991</v>
      </c>
      <c r="P913">
        <v>112</v>
      </c>
      <c r="Q913">
        <v>117</v>
      </c>
      <c r="R913">
        <v>1000</v>
      </c>
      <c r="S913">
        <v>1000</v>
      </c>
      <c r="T913" t="s">
        <v>5282</v>
      </c>
      <c r="U913">
        <v>1000</v>
      </c>
      <c r="V913">
        <v>1000</v>
      </c>
      <c r="W913" t="s">
        <v>2076</v>
      </c>
      <c r="X913">
        <v>100</v>
      </c>
      <c r="Y913">
        <v>1000</v>
      </c>
      <c r="Z913">
        <v>1000</v>
      </c>
      <c r="AA913">
        <v>1000</v>
      </c>
      <c r="AB913" t="s">
        <v>1028</v>
      </c>
      <c r="AF913" t="s">
        <v>3657</v>
      </c>
      <c r="AG913">
        <v>5</v>
      </c>
      <c r="AH913">
        <v>1946</v>
      </c>
    </row>
    <row r="914" spans="1:34" x14ac:dyDescent="0.55000000000000004">
      <c r="A914" s="74"/>
      <c r="B914" s="7">
        <v>22</v>
      </c>
      <c r="C914" s="7">
        <v>25</v>
      </c>
      <c r="D914" s="11">
        <v>8</v>
      </c>
      <c r="E914" s="7" t="str">
        <f t="shared" si="14"/>
        <v>8_22_25</v>
      </c>
      <c r="F914">
        <v>1000</v>
      </c>
      <c r="G914">
        <v>1000</v>
      </c>
      <c r="I914" t="s">
        <v>3193</v>
      </c>
      <c r="J914">
        <v>1000</v>
      </c>
      <c r="K914">
        <v>1000</v>
      </c>
      <c r="L914">
        <v>1000</v>
      </c>
      <c r="M914">
        <v>1000</v>
      </c>
      <c r="N914">
        <v>1000</v>
      </c>
      <c r="O914">
        <v>1000</v>
      </c>
      <c r="P914">
        <v>106</v>
      </c>
      <c r="Q914">
        <v>113</v>
      </c>
      <c r="R914">
        <v>1000</v>
      </c>
      <c r="S914">
        <v>1000</v>
      </c>
      <c r="T914" t="s">
        <v>5283</v>
      </c>
      <c r="U914">
        <v>1000</v>
      </c>
      <c r="V914">
        <v>1000</v>
      </c>
      <c r="W914" t="s">
        <v>2077</v>
      </c>
      <c r="X914">
        <v>100</v>
      </c>
      <c r="Y914">
        <v>1001</v>
      </c>
      <c r="Z914">
        <v>1000</v>
      </c>
      <c r="AA914">
        <v>1000</v>
      </c>
      <c r="AB914" t="s">
        <v>1029</v>
      </c>
      <c r="AF914" t="s">
        <v>3658</v>
      </c>
      <c r="AG914">
        <v>100</v>
      </c>
      <c r="AH914">
        <v>1002</v>
      </c>
    </row>
    <row r="915" spans="1:34" x14ac:dyDescent="0.55000000000000004">
      <c r="A915" s="74"/>
      <c r="B915" s="7">
        <v>22</v>
      </c>
      <c r="C915" s="7">
        <v>26</v>
      </c>
      <c r="D915" s="11">
        <v>8</v>
      </c>
      <c r="E915" s="7" t="str">
        <f t="shared" si="14"/>
        <v>8_22_26</v>
      </c>
      <c r="F915">
        <v>1000</v>
      </c>
      <c r="G915">
        <v>1000</v>
      </c>
      <c r="I915" t="s">
        <v>3194</v>
      </c>
      <c r="J915">
        <v>1001</v>
      </c>
      <c r="K915">
        <v>999</v>
      </c>
      <c r="L915">
        <v>1000</v>
      </c>
      <c r="M915">
        <v>1000</v>
      </c>
      <c r="N915">
        <v>1000</v>
      </c>
      <c r="O915">
        <v>1000</v>
      </c>
      <c r="P915">
        <v>109</v>
      </c>
      <c r="Q915">
        <v>110</v>
      </c>
      <c r="R915">
        <v>1000</v>
      </c>
      <c r="S915">
        <v>1000</v>
      </c>
      <c r="T915" t="s">
        <v>5284</v>
      </c>
      <c r="U915">
        <v>1001</v>
      </c>
      <c r="V915">
        <v>999</v>
      </c>
      <c r="W915" t="s">
        <v>2078</v>
      </c>
      <c r="X915">
        <v>100</v>
      </c>
      <c r="Y915">
        <v>1000</v>
      </c>
      <c r="Z915">
        <v>1000</v>
      </c>
      <c r="AA915">
        <v>1000</v>
      </c>
      <c r="AB915" t="s">
        <v>1030</v>
      </c>
      <c r="AF915" t="s">
        <v>3659</v>
      </c>
      <c r="AG915">
        <v>100</v>
      </c>
      <c r="AH915">
        <v>999</v>
      </c>
    </row>
    <row r="916" spans="1:34" x14ac:dyDescent="0.55000000000000004">
      <c r="A916" s="74"/>
      <c r="B916" s="7">
        <v>22</v>
      </c>
      <c r="C916" s="7">
        <v>27</v>
      </c>
      <c r="D916" s="11">
        <v>8</v>
      </c>
      <c r="E916" s="7" t="str">
        <f t="shared" si="14"/>
        <v>8_22_27</v>
      </c>
      <c r="F916">
        <v>1001</v>
      </c>
      <c r="G916">
        <v>998</v>
      </c>
      <c r="I916" t="s">
        <v>3195</v>
      </c>
      <c r="J916">
        <v>958</v>
      </c>
      <c r="K916">
        <v>940</v>
      </c>
      <c r="L916">
        <v>1001</v>
      </c>
      <c r="M916">
        <v>998</v>
      </c>
      <c r="N916">
        <v>1001</v>
      </c>
      <c r="O916">
        <v>998</v>
      </c>
      <c r="P916">
        <v>112</v>
      </c>
      <c r="Q916">
        <v>103</v>
      </c>
      <c r="R916">
        <v>1000</v>
      </c>
      <c r="S916">
        <v>1000</v>
      </c>
      <c r="T916" t="s">
        <v>5285</v>
      </c>
      <c r="U916">
        <v>1012</v>
      </c>
      <c r="V916">
        <v>988</v>
      </c>
      <c r="W916" t="s">
        <v>2079</v>
      </c>
      <c r="X916">
        <v>100</v>
      </c>
      <c r="Y916">
        <v>1001</v>
      </c>
      <c r="Z916">
        <v>1000</v>
      </c>
      <c r="AA916">
        <v>1000</v>
      </c>
      <c r="AB916" t="s">
        <v>1031</v>
      </c>
      <c r="AF916" t="s">
        <v>3660</v>
      </c>
      <c r="AG916">
        <v>101</v>
      </c>
      <c r="AH916">
        <v>992</v>
      </c>
    </row>
    <row r="917" spans="1:34" x14ac:dyDescent="0.55000000000000004">
      <c r="A917" s="74"/>
      <c r="B917" s="7">
        <v>22</v>
      </c>
      <c r="C917" s="7">
        <v>28</v>
      </c>
      <c r="D917" s="11">
        <v>8</v>
      </c>
      <c r="E917" s="7" t="str">
        <f t="shared" si="14"/>
        <v>8_22_28</v>
      </c>
      <c r="F917">
        <v>1000</v>
      </c>
      <c r="G917">
        <v>999</v>
      </c>
      <c r="I917" t="s">
        <v>3196</v>
      </c>
      <c r="J917">
        <v>987</v>
      </c>
      <c r="K917">
        <v>991</v>
      </c>
      <c r="L917">
        <v>1000</v>
      </c>
      <c r="M917">
        <v>1000</v>
      </c>
      <c r="N917">
        <v>1000</v>
      </c>
      <c r="O917">
        <v>1000</v>
      </c>
      <c r="P917">
        <v>108</v>
      </c>
      <c r="Q917">
        <v>119</v>
      </c>
      <c r="R917">
        <v>1000</v>
      </c>
      <c r="S917">
        <v>1000</v>
      </c>
      <c r="T917" t="s">
        <v>5286</v>
      </c>
      <c r="U917">
        <v>996</v>
      </c>
      <c r="V917">
        <v>1004</v>
      </c>
      <c r="W917" t="s">
        <v>2080</v>
      </c>
      <c r="X917">
        <v>100</v>
      </c>
      <c r="Y917">
        <v>1000</v>
      </c>
      <c r="Z917">
        <v>1000</v>
      </c>
      <c r="AA917">
        <v>1000</v>
      </c>
      <c r="AB917" t="s">
        <v>1032</v>
      </c>
      <c r="AF917" t="s">
        <v>3661</v>
      </c>
      <c r="AH917">
        <v>2001</v>
      </c>
    </row>
    <row r="918" spans="1:34" x14ac:dyDescent="0.55000000000000004">
      <c r="A918" s="74"/>
      <c r="B918" s="7">
        <v>22</v>
      </c>
      <c r="C918" s="7">
        <v>29</v>
      </c>
      <c r="D918" s="11">
        <v>8</v>
      </c>
      <c r="E918" s="7" t="str">
        <f t="shared" si="14"/>
        <v>8_22_29</v>
      </c>
      <c r="F918">
        <v>1000</v>
      </c>
      <c r="G918">
        <v>1000</v>
      </c>
      <c r="I918" t="s">
        <v>3197</v>
      </c>
      <c r="J918">
        <v>797</v>
      </c>
      <c r="K918">
        <v>662</v>
      </c>
      <c r="L918">
        <v>1000</v>
      </c>
      <c r="M918">
        <v>1000</v>
      </c>
      <c r="N918">
        <v>1000</v>
      </c>
      <c r="O918">
        <v>1000</v>
      </c>
      <c r="P918">
        <v>118</v>
      </c>
      <c r="Q918">
        <v>105</v>
      </c>
      <c r="R918">
        <v>1000</v>
      </c>
      <c r="S918">
        <v>1000</v>
      </c>
      <c r="T918" t="s">
        <v>5287</v>
      </c>
      <c r="U918">
        <v>1075</v>
      </c>
      <c r="V918">
        <v>925</v>
      </c>
      <c r="W918" t="s">
        <v>2081</v>
      </c>
      <c r="X918">
        <v>112</v>
      </c>
      <c r="Y918">
        <v>878</v>
      </c>
      <c r="Z918">
        <v>1000</v>
      </c>
      <c r="AA918">
        <v>1000</v>
      </c>
      <c r="AB918" t="s">
        <v>1033</v>
      </c>
      <c r="AF918" t="s">
        <v>3662</v>
      </c>
      <c r="AG918">
        <v>16</v>
      </c>
      <c r="AH918">
        <v>1833</v>
      </c>
    </row>
    <row r="919" spans="1:34" x14ac:dyDescent="0.55000000000000004">
      <c r="A919" s="74"/>
      <c r="B919" s="7">
        <v>22</v>
      </c>
      <c r="C919" s="7">
        <v>3</v>
      </c>
      <c r="D919" s="11">
        <v>8</v>
      </c>
      <c r="E919" s="7" t="str">
        <f t="shared" si="14"/>
        <v>8_22_3</v>
      </c>
      <c r="F919">
        <v>1000</v>
      </c>
      <c r="G919">
        <v>1000</v>
      </c>
      <c r="I919" t="s">
        <v>3198</v>
      </c>
      <c r="J919">
        <v>997</v>
      </c>
      <c r="K919">
        <v>909</v>
      </c>
      <c r="L919">
        <v>1000</v>
      </c>
      <c r="M919">
        <v>1000</v>
      </c>
      <c r="N919">
        <v>1000</v>
      </c>
      <c r="O919">
        <v>999</v>
      </c>
      <c r="P919">
        <v>107</v>
      </c>
      <c r="Q919">
        <v>114</v>
      </c>
      <c r="R919">
        <v>1001</v>
      </c>
      <c r="S919">
        <v>999</v>
      </c>
      <c r="T919" t="s">
        <v>5288</v>
      </c>
      <c r="U919">
        <v>1075</v>
      </c>
      <c r="V919">
        <v>925</v>
      </c>
      <c r="W919" t="s">
        <v>2082</v>
      </c>
      <c r="X919">
        <v>100</v>
      </c>
      <c r="Y919">
        <v>1000</v>
      </c>
      <c r="Z919">
        <v>1000</v>
      </c>
      <c r="AA919">
        <v>1000</v>
      </c>
      <c r="AB919" t="s">
        <v>1034</v>
      </c>
      <c r="AF919" t="s">
        <v>3663</v>
      </c>
      <c r="AG919">
        <v>4</v>
      </c>
      <c r="AH919">
        <v>1961</v>
      </c>
    </row>
    <row r="920" spans="1:34" x14ac:dyDescent="0.55000000000000004">
      <c r="A920" s="74"/>
      <c r="B920" s="7">
        <v>22</v>
      </c>
      <c r="C920" s="7">
        <v>30</v>
      </c>
      <c r="D920" s="11">
        <v>8</v>
      </c>
      <c r="E920" s="7" t="str">
        <f t="shared" si="14"/>
        <v>8_22_30</v>
      </c>
      <c r="F920">
        <v>997</v>
      </c>
      <c r="G920">
        <v>992</v>
      </c>
      <c r="I920" t="s">
        <v>3199</v>
      </c>
      <c r="J920">
        <v>945</v>
      </c>
      <c r="K920">
        <v>945</v>
      </c>
      <c r="L920">
        <v>1004</v>
      </c>
      <c r="M920">
        <v>992</v>
      </c>
      <c r="N920">
        <v>1016</v>
      </c>
      <c r="O920">
        <v>974</v>
      </c>
      <c r="P920">
        <v>119</v>
      </c>
      <c r="Q920">
        <v>109</v>
      </c>
      <c r="R920">
        <v>998</v>
      </c>
      <c r="S920">
        <v>1002</v>
      </c>
      <c r="T920" t="s">
        <v>5289</v>
      </c>
      <c r="U920">
        <v>1012</v>
      </c>
      <c r="V920">
        <v>988</v>
      </c>
      <c r="W920" t="s">
        <v>2083</v>
      </c>
      <c r="X920">
        <v>100</v>
      </c>
      <c r="Y920">
        <v>1001</v>
      </c>
      <c r="Z920">
        <v>1000</v>
      </c>
      <c r="AA920">
        <v>1000</v>
      </c>
      <c r="AB920" t="s">
        <v>1035</v>
      </c>
      <c r="AF920" t="s">
        <v>3664</v>
      </c>
      <c r="AG920">
        <v>197</v>
      </c>
      <c r="AH920">
        <v>29</v>
      </c>
    </row>
    <row r="921" spans="1:34" x14ac:dyDescent="0.55000000000000004">
      <c r="A921" s="74"/>
      <c r="B921" s="7">
        <v>22</v>
      </c>
      <c r="C921" s="7">
        <v>31</v>
      </c>
      <c r="D921" s="11">
        <v>8</v>
      </c>
      <c r="E921" s="7" t="str">
        <f t="shared" si="14"/>
        <v>8_22_31</v>
      </c>
      <c r="F921">
        <v>1000</v>
      </c>
      <c r="G921">
        <v>1000</v>
      </c>
      <c r="I921" t="s">
        <v>3200</v>
      </c>
      <c r="J921">
        <v>893</v>
      </c>
      <c r="K921">
        <v>961</v>
      </c>
      <c r="L921">
        <v>1002</v>
      </c>
      <c r="M921">
        <v>998</v>
      </c>
      <c r="N921">
        <v>1000</v>
      </c>
      <c r="O921">
        <v>1000</v>
      </c>
      <c r="P921">
        <v>111</v>
      </c>
      <c r="Q921">
        <v>110</v>
      </c>
      <c r="R921">
        <v>1000</v>
      </c>
      <c r="S921">
        <v>1000</v>
      </c>
      <c r="T921" t="s">
        <v>5290</v>
      </c>
      <c r="U921">
        <v>935</v>
      </c>
      <c r="V921">
        <v>1065</v>
      </c>
      <c r="W921" t="s">
        <v>2084</v>
      </c>
      <c r="X921">
        <v>100</v>
      </c>
      <c r="Y921">
        <v>1001</v>
      </c>
      <c r="Z921">
        <v>1000</v>
      </c>
      <c r="AA921">
        <v>1000</v>
      </c>
      <c r="AB921" t="s">
        <v>1036</v>
      </c>
      <c r="AF921" t="s">
        <v>3665</v>
      </c>
      <c r="AH921">
        <v>1999</v>
      </c>
    </row>
    <row r="922" spans="1:34" x14ac:dyDescent="0.55000000000000004">
      <c r="A922" s="74"/>
      <c r="B922" s="7">
        <v>22</v>
      </c>
      <c r="C922" s="7">
        <v>4</v>
      </c>
      <c r="D922" s="11">
        <v>8</v>
      </c>
      <c r="E922" s="7" t="str">
        <f t="shared" si="14"/>
        <v>8_22_4</v>
      </c>
      <c r="F922">
        <v>1001</v>
      </c>
      <c r="G922">
        <v>999</v>
      </c>
      <c r="I922" t="s">
        <v>3201</v>
      </c>
      <c r="J922">
        <v>975</v>
      </c>
      <c r="K922">
        <v>963</v>
      </c>
      <c r="L922">
        <v>1000</v>
      </c>
      <c r="M922">
        <v>1000</v>
      </c>
      <c r="N922">
        <v>1000</v>
      </c>
      <c r="O922">
        <v>1000</v>
      </c>
      <c r="P922">
        <v>125</v>
      </c>
      <c r="Q922">
        <v>103</v>
      </c>
      <c r="R922">
        <v>1000</v>
      </c>
      <c r="S922">
        <v>1000</v>
      </c>
      <c r="T922" t="s">
        <v>5291</v>
      </c>
      <c r="U922">
        <v>993</v>
      </c>
      <c r="V922">
        <v>1007</v>
      </c>
      <c r="W922" t="s">
        <v>2085</v>
      </c>
      <c r="X922">
        <v>100</v>
      </c>
      <c r="Y922">
        <v>1000</v>
      </c>
      <c r="Z922">
        <v>1000</v>
      </c>
      <c r="AA922">
        <v>1000</v>
      </c>
      <c r="AB922" t="s">
        <v>1037</v>
      </c>
      <c r="AF922" t="s">
        <v>3666</v>
      </c>
      <c r="AG922">
        <v>28</v>
      </c>
      <c r="AH922">
        <v>1716</v>
      </c>
    </row>
    <row r="923" spans="1:34" x14ac:dyDescent="0.55000000000000004">
      <c r="A923" s="74"/>
      <c r="B923" s="7">
        <v>22</v>
      </c>
      <c r="C923" s="7">
        <v>5</v>
      </c>
      <c r="D923" s="11">
        <v>8</v>
      </c>
      <c r="E923" s="7" t="str">
        <f t="shared" si="14"/>
        <v>8_22_5</v>
      </c>
      <c r="F923">
        <v>1000</v>
      </c>
      <c r="G923">
        <v>1000</v>
      </c>
      <c r="I923" t="s">
        <v>3202</v>
      </c>
      <c r="J923">
        <v>999</v>
      </c>
      <c r="K923">
        <v>997</v>
      </c>
      <c r="L923">
        <v>1000</v>
      </c>
      <c r="M923">
        <v>1000</v>
      </c>
      <c r="N923">
        <v>1000</v>
      </c>
      <c r="O923">
        <v>1000</v>
      </c>
      <c r="P923">
        <v>101</v>
      </c>
      <c r="Q923">
        <v>100</v>
      </c>
      <c r="R923">
        <v>1000</v>
      </c>
      <c r="S923">
        <v>1000</v>
      </c>
      <c r="T923" t="s">
        <v>5292</v>
      </c>
      <c r="U923">
        <v>997</v>
      </c>
      <c r="V923">
        <v>1003</v>
      </c>
      <c r="W923" t="s">
        <v>2086</v>
      </c>
      <c r="X923">
        <v>102</v>
      </c>
      <c r="Y923">
        <v>980</v>
      </c>
      <c r="Z923">
        <v>1005</v>
      </c>
      <c r="AA923">
        <v>995</v>
      </c>
      <c r="AB923" t="s">
        <v>1038</v>
      </c>
      <c r="AF923" t="s">
        <v>3667</v>
      </c>
      <c r="AG923">
        <v>179</v>
      </c>
      <c r="AH923">
        <v>203</v>
      </c>
    </row>
    <row r="924" spans="1:34" x14ac:dyDescent="0.55000000000000004">
      <c r="A924" s="74"/>
      <c r="B924" s="7">
        <v>22</v>
      </c>
      <c r="C924" s="7">
        <v>6</v>
      </c>
      <c r="D924" s="11">
        <v>8</v>
      </c>
      <c r="E924" s="7" t="str">
        <f t="shared" si="14"/>
        <v>8_22_6</v>
      </c>
      <c r="F924">
        <v>1000</v>
      </c>
      <c r="G924">
        <v>997</v>
      </c>
      <c r="I924" t="s">
        <v>3203</v>
      </c>
      <c r="J924">
        <v>1002</v>
      </c>
      <c r="K924">
        <v>998</v>
      </c>
      <c r="L924">
        <v>1001</v>
      </c>
      <c r="M924">
        <v>999</v>
      </c>
      <c r="N924">
        <v>1000</v>
      </c>
      <c r="O924">
        <v>1000</v>
      </c>
      <c r="P924">
        <v>116</v>
      </c>
      <c r="Q924">
        <v>106</v>
      </c>
      <c r="R924">
        <v>1001</v>
      </c>
      <c r="S924">
        <v>999</v>
      </c>
      <c r="T924" t="s">
        <v>5293</v>
      </c>
      <c r="U924">
        <v>1000</v>
      </c>
      <c r="V924">
        <v>1000</v>
      </c>
      <c r="W924" t="s">
        <v>2087</v>
      </c>
      <c r="X924">
        <v>100</v>
      </c>
      <c r="Y924">
        <v>1000</v>
      </c>
      <c r="Z924">
        <v>1000</v>
      </c>
      <c r="AA924">
        <v>1000</v>
      </c>
      <c r="AB924" t="s">
        <v>1039</v>
      </c>
      <c r="AF924" t="s">
        <v>3668</v>
      </c>
      <c r="AG924">
        <v>156</v>
      </c>
      <c r="AH924">
        <v>439</v>
      </c>
    </row>
    <row r="925" spans="1:34" x14ac:dyDescent="0.55000000000000004">
      <c r="A925" s="74"/>
      <c r="B925" s="7">
        <v>22</v>
      </c>
      <c r="C925" s="7">
        <v>7</v>
      </c>
      <c r="D925" s="11">
        <v>8</v>
      </c>
      <c r="E925" s="7" t="str">
        <f t="shared" si="14"/>
        <v>8_22_7</v>
      </c>
      <c r="F925">
        <v>1000</v>
      </c>
      <c r="G925">
        <v>1000</v>
      </c>
      <c r="I925" t="s">
        <v>3204</v>
      </c>
      <c r="J925">
        <v>973</v>
      </c>
      <c r="K925">
        <v>963</v>
      </c>
      <c r="L925">
        <v>1000</v>
      </c>
      <c r="M925">
        <v>1000</v>
      </c>
      <c r="N925">
        <v>1000</v>
      </c>
      <c r="O925">
        <v>1000</v>
      </c>
      <c r="P925">
        <v>109</v>
      </c>
      <c r="Q925">
        <v>97</v>
      </c>
      <c r="R925">
        <v>1000</v>
      </c>
      <c r="S925">
        <v>1000</v>
      </c>
      <c r="T925" t="s">
        <v>5294</v>
      </c>
      <c r="U925">
        <v>996</v>
      </c>
      <c r="V925">
        <v>1004</v>
      </c>
      <c r="W925" t="s">
        <v>2088</v>
      </c>
      <c r="X925">
        <v>199</v>
      </c>
      <c r="Y925">
        <v>10</v>
      </c>
      <c r="Z925">
        <v>1001</v>
      </c>
      <c r="AA925">
        <v>999</v>
      </c>
      <c r="AB925" t="s">
        <v>1040</v>
      </c>
      <c r="AF925" t="s">
        <v>3669</v>
      </c>
      <c r="AG925">
        <v>100</v>
      </c>
      <c r="AH925">
        <v>1001</v>
      </c>
    </row>
    <row r="926" spans="1:34" x14ac:dyDescent="0.55000000000000004">
      <c r="A926" s="74"/>
      <c r="B926" s="7">
        <v>22</v>
      </c>
      <c r="C926" s="7">
        <v>8</v>
      </c>
      <c r="D926" s="11">
        <v>8</v>
      </c>
      <c r="E926" s="7" t="str">
        <f t="shared" si="14"/>
        <v>8_22_8</v>
      </c>
      <c r="F926">
        <v>1002</v>
      </c>
      <c r="G926">
        <v>998</v>
      </c>
      <c r="I926" t="s">
        <v>3205</v>
      </c>
      <c r="J926">
        <v>1001</v>
      </c>
      <c r="K926">
        <v>999</v>
      </c>
      <c r="L926">
        <v>1000</v>
      </c>
      <c r="M926">
        <v>1000</v>
      </c>
      <c r="N926">
        <v>1001</v>
      </c>
      <c r="O926">
        <v>999</v>
      </c>
      <c r="P926">
        <v>103</v>
      </c>
      <c r="Q926">
        <v>103</v>
      </c>
      <c r="R926">
        <v>1001</v>
      </c>
      <c r="S926">
        <v>999</v>
      </c>
      <c r="T926" t="s">
        <v>5295</v>
      </c>
      <c r="U926">
        <v>1000</v>
      </c>
      <c r="V926">
        <v>1000</v>
      </c>
      <c r="W926" t="s">
        <v>2089</v>
      </c>
      <c r="X926">
        <v>105</v>
      </c>
      <c r="Y926">
        <v>951</v>
      </c>
      <c r="Z926">
        <v>1001</v>
      </c>
      <c r="AA926">
        <v>999</v>
      </c>
      <c r="AB926" t="s">
        <v>1041</v>
      </c>
      <c r="AF926" t="s">
        <v>3670</v>
      </c>
      <c r="AG926">
        <v>102</v>
      </c>
      <c r="AH926">
        <v>974</v>
      </c>
    </row>
    <row r="927" spans="1:34" x14ac:dyDescent="0.55000000000000004">
      <c r="A927" s="74"/>
      <c r="B927" s="7">
        <v>22</v>
      </c>
      <c r="C927" s="7">
        <v>9</v>
      </c>
      <c r="D927" s="11">
        <v>8</v>
      </c>
      <c r="E927" s="7" t="str">
        <f t="shared" si="14"/>
        <v>8_22_9</v>
      </c>
      <c r="F927">
        <v>1000</v>
      </c>
      <c r="G927">
        <v>1000</v>
      </c>
      <c r="I927" t="s">
        <v>3206</v>
      </c>
      <c r="J927">
        <v>1000</v>
      </c>
      <c r="K927">
        <v>1000</v>
      </c>
      <c r="L927">
        <v>1000</v>
      </c>
      <c r="M927">
        <v>1000</v>
      </c>
      <c r="N927">
        <v>1000</v>
      </c>
      <c r="O927">
        <v>1000</v>
      </c>
      <c r="P927">
        <v>109</v>
      </c>
      <c r="Q927">
        <v>118</v>
      </c>
      <c r="R927">
        <v>1000</v>
      </c>
      <c r="S927">
        <v>1000</v>
      </c>
      <c r="T927" t="s">
        <v>5296</v>
      </c>
      <c r="U927">
        <v>1000</v>
      </c>
      <c r="V927">
        <v>1000</v>
      </c>
      <c r="W927" t="s">
        <v>2090</v>
      </c>
      <c r="X927">
        <v>101</v>
      </c>
      <c r="Y927">
        <v>987</v>
      </c>
      <c r="Z927">
        <v>1000</v>
      </c>
      <c r="AA927">
        <v>1000</v>
      </c>
      <c r="AB927" t="s">
        <v>1042</v>
      </c>
      <c r="AF927" t="s">
        <v>3671</v>
      </c>
      <c r="AG927">
        <v>100</v>
      </c>
      <c r="AH927">
        <v>1001</v>
      </c>
    </row>
    <row r="928" spans="1:34" x14ac:dyDescent="0.55000000000000004">
      <c r="A928" s="74"/>
      <c r="B928" s="7">
        <v>23</v>
      </c>
      <c r="C928" s="7">
        <v>24</v>
      </c>
      <c r="D928" s="11">
        <v>8</v>
      </c>
      <c r="E928" s="7" t="str">
        <f t="shared" si="14"/>
        <v>8_23_24</v>
      </c>
      <c r="F928">
        <v>1000</v>
      </c>
      <c r="G928">
        <v>1000</v>
      </c>
      <c r="I928" t="s">
        <v>3207</v>
      </c>
      <c r="J928">
        <v>1000</v>
      </c>
      <c r="K928">
        <v>1000</v>
      </c>
      <c r="L928">
        <v>1000</v>
      </c>
      <c r="M928">
        <v>1000</v>
      </c>
      <c r="N928">
        <v>1000</v>
      </c>
      <c r="O928">
        <v>1000</v>
      </c>
      <c r="P928">
        <v>117</v>
      </c>
      <c r="Q928">
        <v>107</v>
      </c>
      <c r="R928">
        <v>1000</v>
      </c>
      <c r="S928">
        <v>1000</v>
      </c>
      <c r="T928" t="s">
        <v>5297</v>
      </c>
      <c r="U928">
        <v>1000</v>
      </c>
      <c r="V928">
        <v>1000</v>
      </c>
      <c r="W928" t="s">
        <v>2091</v>
      </c>
      <c r="X928">
        <v>189</v>
      </c>
      <c r="Y928">
        <v>111</v>
      </c>
      <c r="Z928">
        <v>1000</v>
      </c>
      <c r="AA928">
        <v>1000</v>
      </c>
      <c r="AB928" t="s">
        <v>1043</v>
      </c>
      <c r="AF928" t="s">
        <v>3672</v>
      </c>
      <c r="AG928">
        <v>100</v>
      </c>
      <c r="AH928">
        <v>1002</v>
      </c>
    </row>
    <row r="929" spans="1:34" x14ac:dyDescent="0.55000000000000004">
      <c r="A929" s="74"/>
      <c r="B929" s="7">
        <v>23</v>
      </c>
      <c r="C929" s="7">
        <v>25</v>
      </c>
      <c r="D929" s="11">
        <v>8</v>
      </c>
      <c r="E929" s="7" t="str">
        <f t="shared" si="14"/>
        <v>8_23_25</v>
      </c>
      <c r="F929">
        <v>1000</v>
      </c>
      <c r="G929">
        <v>1000</v>
      </c>
      <c r="I929" t="s">
        <v>3208</v>
      </c>
      <c r="J929">
        <v>1000</v>
      </c>
      <c r="K929">
        <v>1000</v>
      </c>
      <c r="L929">
        <v>1000</v>
      </c>
      <c r="M929">
        <v>1000</v>
      </c>
      <c r="N929">
        <v>1000</v>
      </c>
      <c r="O929">
        <v>1000</v>
      </c>
      <c r="P929">
        <v>122</v>
      </c>
      <c r="Q929">
        <v>136</v>
      </c>
      <c r="R929">
        <v>1000</v>
      </c>
      <c r="S929">
        <v>1000</v>
      </c>
      <c r="T929" t="s">
        <v>5298</v>
      </c>
      <c r="U929">
        <v>1000</v>
      </c>
      <c r="V929">
        <v>1000</v>
      </c>
      <c r="W929" t="s">
        <v>2092</v>
      </c>
      <c r="X929">
        <v>106</v>
      </c>
      <c r="Y929">
        <v>935</v>
      </c>
      <c r="Z929">
        <v>1000</v>
      </c>
      <c r="AA929">
        <v>1000</v>
      </c>
      <c r="AB929" t="s">
        <v>1044</v>
      </c>
      <c r="AF929" t="s">
        <v>3673</v>
      </c>
      <c r="AG929">
        <v>104</v>
      </c>
      <c r="AH929">
        <v>956</v>
      </c>
    </row>
    <row r="930" spans="1:34" x14ac:dyDescent="0.55000000000000004">
      <c r="A930" s="74"/>
      <c r="B930" s="7">
        <v>23</v>
      </c>
      <c r="C930" s="7">
        <v>26</v>
      </c>
      <c r="D930" s="11">
        <v>8</v>
      </c>
      <c r="E930" s="7" t="str">
        <f t="shared" si="14"/>
        <v>8_23_26</v>
      </c>
      <c r="F930">
        <v>1000</v>
      </c>
      <c r="G930">
        <v>1000</v>
      </c>
      <c r="I930" t="s">
        <v>3209</v>
      </c>
      <c r="J930">
        <v>1000</v>
      </c>
      <c r="K930">
        <v>1000</v>
      </c>
      <c r="L930">
        <v>1000</v>
      </c>
      <c r="M930">
        <v>1000</v>
      </c>
      <c r="N930">
        <v>1000</v>
      </c>
      <c r="O930">
        <v>1000</v>
      </c>
      <c r="P930">
        <v>111</v>
      </c>
      <c r="Q930">
        <v>109</v>
      </c>
      <c r="R930">
        <v>1000</v>
      </c>
      <c r="S930">
        <v>1000</v>
      </c>
      <c r="T930" t="s">
        <v>5299</v>
      </c>
      <c r="U930">
        <v>1000</v>
      </c>
      <c r="V930">
        <v>1000</v>
      </c>
      <c r="W930" t="s">
        <v>2093</v>
      </c>
      <c r="X930">
        <v>165</v>
      </c>
      <c r="Y930">
        <v>344</v>
      </c>
      <c r="Z930">
        <v>1000</v>
      </c>
      <c r="AA930">
        <v>1000</v>
      </c>
      <c r="AB930" t="s">
        <v>1045</v>
      </c>
      <c r="AF930" t="s">
        <v>3674</v>
      </c>
      <c r="AG930">
        <v>1</v>
      </c>
      <c r="AH930">
        <v>1986</v>
      </c>
    </row>
    <row r="931" spans="1:34" x14ac:dyDescent="0.55000000000000004">
      <c r="A931" s="74"/>
      <c r="B931" s="7">
        <v>23</v>
      </c>
      <c r="C931" s="7">
        <v>27</v>
      </c>
      <c r="D931" s="11">
        <v>8</v>
      </c>
      <c r="E931" s="7" t="str">
        <f t="shared" si="14"/>
        <v>8_23_27</v>
      </c>
      <c r="F931">
        <v>1000</v>
      </c>
      <c r="G931">
        <v>1000</v>
      </c>
      <c r="I931" t="s">
        <v>3210</v>
      </c>
      <c r="J931">
        <v>982</v>
      </c>
      <c r="K931">
        <v>983</v>
      </c>
      <c r="L931">
        <v>1000</v>
      </c>
      <c r="M931">
        <v>1000</v>
      </c>
      <c r="N931">
        <v>1000</v>
      </c>
      <c r="O931">
        <v>1000</v>
      </c>
      <c r="P931">
        <v>117</v>
      </c>
      <c r="Q931">
        <v>113</v>
      </c>
      <c r="R931">
        <v>1000</v>
      </c>
      <c r="S931">
        <v>1000</v>
      </c>
      <c r="T931" t="s">
        <v>5300</v>
      </c>
      <c r="U931">
        <v>1000</v>
      </c>
      <c r="V931">
        <v>1000</v>
      </c>
      <c r="W931" t="s">
        <v>2094</v>
      </c>
      <c r="X931">
        <v>100</v>
      </c>
      <c r="Y931">
        <v>1000</v>
      </c>
      <c r="Z931">
        <v>1000</v>
      </c>
      <c r="AA931">
        <v>1000</v>
      </c>
      <c r="AB931" t="s">
        <v>1046</v>
      </c>
      <c r="AF931" t="s">
        <v>3675</v>
      </c>
      <c r="AG931">
        <v>107</v>
      </c>
      <c r="AH931">
        <v>930</v>
      </c>
    </row>
    <row r="932" spans="1:34" x14ac:dyDescent="0.55000000000000004">
      <c r="A932" s="74"/>
      <c r="B932" s="7">
        <v>23</v>
      </c>
      <c r="C932" s="7">
        <v>28</v>
      </c>
      <c r="D932" s="11">
        <v>8</v>
      </c>
      <c r="E932" s="7" t="str">
        <f t="shared" si="14"/>
        <v>8_23_28</v>
      </c>
      <c r="F932">
        <v>1000</v>
      </c>
      <c r="G932">
        <v>1000</v>
      </c>
      <c r="I932" t="s">
        <v>3211</v>
      </c>
      <c r="J932">
        <v>898</v>
      </c>
      <c r="K932">
        <v>919</v>
      </c>
      <c r="L932">
        <v>1000</v>
      </c>
      <c r="M932">
        <v>1000</v>
      </c>
      <c r="N932">
        <v>1000</v>
      </c>
      <c r="O932">
        <v>1000</v>
      </c>
      <c r="P932">
        <v>111</v>
      </c>
      <c r="Q932">
        <v>124</v>
      </c>
      <c r="R932">
        <v>1000</v>
      </c>
      <c r="S932">
        <v>1000</v>
      </c>
      <c r="T932" t="s">
        <v>5301</v>
      </c>
      <c r="U932">
        <v>913</v>
      </c>
      <c r="V932">
        <v>1087</v>
      </c>
      <c r="W932" t="s">
        <v>2095</v>
      </c>
      <c r="X932">
        <v>100</v>
      </c>
      <c r="Y932">
        <v>1001</v>
      </c>
      <c r="Z932">
        <v>1000</v>
      </c>
      <c r="AA932">
        <v>1000</v>
      </c>
      <c r="AB932" t="s">
        <v>1047</v>
      </c>
      <c r="AF932" t="s">
        <v>3676</v>
      </c>
      <c r="AG932">
        <v>189</v>
      </c>
      <c r="AH932">
        <v>104</v>
      </c>
    </row>
    <row r="933" spans="1:34" x14ac:dyDescent="0.55000000000000004">
      <c r="A933" s="74"/>
      <c r="B933" s="7">
        <v>23</v>
      </c>
      <c r="C933" s="7">
        <v>29</v>
      </c>
      <c r="D933" s="11">
        <v>8</v>
      </c>
      <c r="E933" s="7" t="str">
        <f t="shared" si="14"/>
        <v>8_23_29</v>
      </c>
      <c r="F933">
        <v>1000</v>
      </c>
      <c r="G933">
        <v>1000</v>
      </c>
      <c r="I933" t="s">
        <v>3212</v>
      </c>
      <c r="J933">
        <v>1000</v>
      </c>
      <c r="K933">
        <v>1000</v>
      </c>
      <c r="L933">
        <v>1000</v>
      </c>
      <c r="M933">
        <v>1000</v>
      </c>
      <c r="N933">
        <v>1000</v>
      </c>
      <c r="O933">
        <v>999</v>
      </c>
      <c r="P933">
        <v>135</v>
      </c>
      <c r="Q933">
        <v>88</v>
      </c>
      <c r="R933">
        <v>1000</v>
      </c>
      <c r="S933">
        <v>1000</v>
      </c>
      <c r="T933" t="s">
        <v>5302</v>
      </c>
      <c r="U933">
        <v>1002</v>
      </c>
      <c r="V933">
        <v>998</v>
      </c>
      <c r="W933" t="s">
        <v>2096</v>
      </c>
      <c r="X933">
        <v>196</v>
      </c>
      <c r="Y933">
        <v>38</v>
      </c>
      <c r="Z933">
        <v>1000</v>
      </c>
      <c r="AA933">
        <v>1000</v>
      </c>
      <c r="AB933" t="s">
        <v>1048</v>
      </c>
      <c r="AF933" t="s">
        <v>3677</v>
      </c>
      <c r="AG933">
        <v>99</v>
      </c>
      <c r="AH933">
        <v>1004</v>
      </c>
    </row>
    <row r="934" spans="1:34" x14ac:dyDescent="0.55000000000000004">
      <c r="A934" s="74"/>
      <c r="B934" s="7">
        <v>23</v>
      </c>
      <c r="C934" s="7">
        <v>3</v>
      </c>
      <c r="D934" s="11">
        <v>8</v>
      </c>
      <c r="E934" s="7" t="str">
        <f t="shared" si="14"/>
        <v>8_23_3</v>
      </c>
      <c r="F934">
        <v>1000</v>
      </c>
      <c r="G934">
        <v>999</v>
      </c>
      <c r="I934" t="s">
        <v>3213</v>
      </c>
      <c r="J934">
        <v>1000</v>
      </c>
      <c r="K934">
        <v>1000</v>
      </c>
      <c r="L934">
        <v>1000</v>
      </c>
      <c r="M934">
        <v>1000</v>
      </c>
      <c r="N934">
        <v>1001</v>
      </c>
      <c r="O934">
        <v>999</v>
      </c>
      <c r="P934">
        <v>104</v>
      </c>
      <c r="Q934">
        <v>112</v>
      </c>
      <c r="R934">
        <v>1000</v>
      </c>
      <c r="S934">
        <v>1000</v>
      </c>
      <c r="T934" t="s">
        <v>5303</v>
      </c>
      <c r="U934">
        <v>999</v>
      </c>
      <c r="V934">
        <v>1001</v>
      </c>
      <c r="W934" t="s">
        <v>2097</v>
      </c>
      <c r="X934">
        <v>110</v>
      </c>
      <c r="Y934">
        <v>894</v>
      </c>
      <c r="Z934">
        <v>1000</v>
      </c>
      <c r="AA934">
        <v>1000</v>
      </c>
      <c r="AB934" t="s">
        <v>1049</v>
      </c>
      <c r="AF934" t="s">
        <v>3678</v>
      </c>
      <c r="AG934">
        <v>100</v>
      </c>
      <c r="AH934">
        <v>1001</v>
      </c>
    </row>
    <row r="935" spans="1:34" x14ac:dyDescent="0.55000000000000004">
      <c r="A935" s="74"/>
      <c r="B935" s="7">
        <v>23</v>
      </c>
      <c r="C935" s="7">
        <v>30</v>
      </c>
      <c r="D935" s="11">
        <v>8</v>
      </c>
      <c r="E935" s="7" t="str">
        <f t="shared" si="14"/>
        <v>8_23_30</v>
      </c>
      <c r="F935">
        <v>998</v>
      </c>
      <c r="G935">
        <v>994</v>
      </c>
      <c r="I935" t="s">
        <v>3214</v>
      </c>
      <c r="J935">
        <v>1000</v>
      </c>
      <c r="K935">
        <v>1000</v>
      </c>
      <c r="L935">
        <v>985</v>
      </c>
      <c r="M935">
        <v>986</v>
      </c>
      <c r="N935">
        <v>988</v>
      </c>
      <c r="O935">
        <v>987</v>
      </c>
      <c r="P935">
        <v>118</v>
      </c>
      <c r="Q935">
        <v>119</v>
      </c>
      <c r="R935">
        <v>1000</v>
      </c>
      <c r="S935">
        <v>1000</v>
      </c>
      <c r="T935" t="s">
        <v>5304</v>
      </c>
      <c r="U935">
        <v>999</v>
      </c>
      <c r="V935">
        <v>1001</v>
      </c>
      <c r="W935" t="s">
        <v>2098</v>
      </c>
      <c r="X935">
        <v>100</v>
      </c>
      <c r="Y935">
        <v>1000</v>
      </c>
      <c r="Z935">
        <v>1000</v>
      </c>
      <c r="AA935">
        <v>1000</v>
      </c>
      <c r="AB935" t="s">
        <v>1050</v>
      </c>
      <c r="AF935" t="s">
        <v>3679</v>
      </c>
      <c r="AG935">
        <v>175</v>
      </c>
      <c r="AH935">
        <v>243</v>
      </c>
    </row>
    <row r="936" spans="1:34" x14ac:dyDescent="0.55000000000000004">
      <c r="A936" s="74"/>
      <c r="B936" s="7">
        <v>23</v>
      </c>
      <c r="C936" s="7">
        <v>31</v>
      </c>
      <c r="D936" s="11">
        <v>8</v>
      </c>
      <c r="E936" s="7" t="str">
        <f t="shared" si="14"/>
        <v>8_23_31</v>
      </c>
      <c r="F936">
        <v>1000</v>
      </c>
      <c r="G936">
        <v>1000</v>
      </c>
      <c r="I936" t="s">
        <v>3215</v>
      </c>
      <c r="J936">
        <v>1000</v>
      </c>
      <c r="K936">
        <v>1000</v>
      </c>
      <c r="L936">
        <v>1000</v>
      </c>
      <c r="M936">
        <v>1000</v>
      </c>
      <c r="N936">
        <v>1000</v>
      </c>
      <c r="O936">
        <v>1000</v>
      </c>
      <c r="P936">
        <v>109</v>
      </c>
      <c r="Q936">
        <v>104</v>
      </c>
      <c r="R936">
        <v>1000</v>
      </c>
      <c r="S936">
        <v>1000</v>
      </c>
      <c r="T936" t="s">
        <v>5305</v>
      </c>
      <c r="U936">
        <v>1000</v>
      </c>
      <c r="V936">
        <v>1000</v>
      </c>
      <c r="W936" t="s">
        <v>2099</v>
      </c>
      <c r="X936">
        <v>127</v>
      </c>
      <c r="Y936">
        <v>728</v>
      </c>
      <c r="Z936">
        <v>1000</v>
      </c>
      <c r="AA936">
        <v>1000</v>
      </c>
      <c r="AB936" t="s">
        <v>1051</v>
      </c>
      <c r="AF936" t="s">
        <v>3680</v>
      </c>
      <c r="AG936">
        <v>100</v>
      </c>
      <c r="AH936">
        <v>1000</v>
      </c>
    </row>
    <row r="937" spans="1:34" x14ac:dyDescent="0.55000000000000004">
      <c r="A937" s="74"/>
      <c r="B937" s="7">
        <v>23</v>
      </c>
      <c r="C937" s="7">
        <v>4</v>
      </c>
      <c r="D937" s="11">
        <v>8</v>
      </c>
      <c r="E937" s="7" t="str">
        <f t="shared" si="14"/>
        <v>8_23_4</v>
      </c>
      <c r="F937">
        <v>1002</v>
      </c>
      <c r="G937">
        <v>998</v>
      </c>
      <c r="I937" t="s">
        <v>3216</v>
      </c>
      <c r="J937">
        <v>1000</v>
      </c>
      <c r="K937">
        <v>1000</v>
      </c>
      <c r="L937">
        <v>1000</v>
      </c>
      <c r="M937">
        <v>1000</v>
      </c>
      <c r="N937">
        <v>1002</v>
      </c>
      <c r="O937">
        <v>998</v>
      </c>
      <c r="P937">
        <v>103</v>
      </c>
      <c r="Q937">
        <v>93</v>
      </c>
      <c r="R937">
        <v>1000</v>
      </c>
      <c r="S937">
        <v>1000</v>
      </c>
      <c r="T937" t="s">
        <v>5306</v>
      </c>
      <c r="U937">
        <v>1000</v>
      </c>
      <c r="V937">
        <v>1000</v>
      </c>
      <c r="W937" t="s">
        <v>2100</v>
      </c>
      <c r="X937">
        <v>6</v>
      </c>
      <c r="Y937">
        <v>1939</v>
      </c>
      <c r="Z937">
        <v>1000</v>
      </c>
      <c r="AA937">
        <v>1000</v>
      </c>
      <c r="AB937" t="s">
        <v>1052</v>
      </c>
      <c r="AF937" t="s">
        <v>3681</v>
      </c>
      <c r="AG937">
        <v>189</v>
      </c>
      <c r="AH937">
        <v>111</v>
      </c>
    </row>
    <row r="938" spans="1:34" x14ac:dyDescent="0.55000000000000004">
      <c r="A938" s="74"/>
      <c r="B938" s="7">
        <v>23</v>
      </c>
      <c r="C938" s="7">
        <v>5</v>
      </c>
      <c r="D938" s="11">
        <v>8</v>
      </c>
      <c r="E938" s="7" t="str">
        <f t="shared" si="14"/>
        <v>8_23_5</v>
      </c>
      <c r="F938">
        <v>1000</v>
      </c>
      <c r="G938">
        <v>1000</v>
      </c>
      <c r="I938" t="s">
        <v>3217</v>
      </c>
      <c r="J938">
        <v>1000</v>
      </c>
      <c r="K938">
        <v>1000</v>
      </c>
      <c r="L938">
        <v>1000</v>
      </c>
      <c r="M938">
        <v>1000</v>
      </c>
      <c r="N938">
        <v>1000</v>
      </c>
      <c r="O938">
        <v>1000</v>
      </c>
      <c r="P938">
        <v>105</v>
      </c>
      <c r="Q938">
        <v>126</v>
      </c>
      <c r="R938">
        <v>1001</v>
      </c>
      <c r="S938">
        <v>999</v>
      </c>
      <c r="T938" t="s">
        <v>5307</v>
      </c>
      <c r="U938">
        <v>1000</v>
      </c>
      <c r="V938">
        <v>1000</v>
      </c>
      <c r="W938" t="s">
        <v>2101</v>
      </c>
      <c r="X938">
        <v>22</v>
      </c>
      <c r="Y938">
        <v>1782</v>
      </c>
      <c r="Z938">
        <v>1000</v>
      </c>
      <c r="AA938">
        <v>1000</v>
      </c>
      <c r="AB938" t="s">
        <v>1053</v>
      </c>
      <c r="AF938" t="s">
        <v>3682</v>
      </c>
      <c r="AG938">
        <v>125</v>
      </c>
      <c r="AH938">
        <v>748</v>
      </c>
    </row>
    <row r="939" spans="1:34" x14ac:dyDescent="0.55000000000000004">
      <c r="A939" s="74"/>
      <c r="B939" s="7">
        <v>23</v>
      </c>
      <c r="C939" s="7">
        <v>6</v>
      </c>
      <c r="D939" s="11">
        <v>8</v>
      </c>
      <c r="E939" s="7" t="str">
        <f t="shared" si="14"/>
        <v>8_23_6</v>
      </c>
      <c r="F939">
        <v>1000</v>
      </c>
      <c r="G939">
        <v>999</v>
      </c>
      <c r="I939" t="s">
        <v>3218</v>
      </c>
      <c r="J939">
        <v>1000</v>
      </c>
      <c r="K939">
        <v>1000</v>
      </c>
      <c r="L939">
        <v>1000</v>
      </c>
      <c r="M939">
        <v>999</v>
      </c>
      <c r="N939">
        <v>1000</v>
      </c>
      <c r="O939">
        <v>999</v>
      </c>
      <c r="P939">
        <v>121</v>
      </c>
      <c r="Q939">
        <v>99</v>
      </c>
      <c r="R939">
        <v>1000</v>
      </c>
      <c r="S939">
        <v>1000</v>
      </c>
      <c r="T939" t="s">
        <v>5308</v>
      </c>
      <c r="U939">
        <v>1001</v>
      </c>
      <c r="V939">
        <v>999</v>
      </c>
      <c r="W939" t="s">
        <v>2102</v>
      </c>
      <c r="X939">
        <v>100</v>
      </c>
      <c r="Y939">
        <v>1000</v>
      </c>
      <c r="Z939">
        <v>1000</v>
      </c>
      <c r="AA939">
        <v>1000</v>
      </c>
      <c r="AB939" t="s">
        <v>1054</v>
      </c>
      <c r="AF939" t="s">
        <v>3683</v>
      </c>
      <c r="AG939">
        <v>107</v>
      </c>
      <c r="AH939">
        <v>924</v>
      </c>
    </row>
    <row r="940" spans="1:34" x14ac:dyDescent="0.55000000000000004">
      <c r="A940" s="74"/>
      <c r="B940" s="7">
        <v>23</v>
      </c>
      <c r="C940" s="7">
        <v>7</v>
      </c>
      <c r="D940" s="11">
        <v>8</v>
      </c>
      <c r="E940" s="7" t="str">
        <f t="shared" si="14"/>
        <v>8_23_7</v>
      </c>
      <c r="F940">
        <v>1000</v>
      </c>
      <c r="G940">
        <v>1000</v>
      </c>
      <c r="I940" t="s">
        <v>3219</v>
      </c>
      <c r="J940">
        <v>1000</v>
      </c>
      <c r="K940">
        <v>1000</v>
      </c>
      <c r="L940">
        <v>1000</v>
      </c>
      <c r="M940">
        <v>1000</v>
      </c>
      <c r="N940">
        <v>1001</v>
      </c>
      <c r="O940">
        <v>999</v>
      </c>
      <c r="P940">
        <v>118</v>
      </c>
      <c r="Q940">
        <v>108</v>
      </c>
      <c r="R940">
        <v>1000</v>
      </c>
      <c r="S940">
        <v>1000</v>
      </c>
      <c r="T940" t="s">
        <v>5309</v>
      </c>
      <c r="U940">
        <v>1001</v>
      </c>
      <c r="V940">
        <v>999</v>
      </c>
      <c r="W940" t="s">
        <v>2103</v>
      </c>
      <c r="X940">
        <v>100</v>
      </c>
      <c r="Y940">
        <v>1001</v>
      </c>
      <c r="Z940">
        <v>1000</v>
      </c>
      <c r="AA940">
        <v>1000</v>
      </c>
      <c r="AB940" t="s">
        <v>1055</v>
      </c>
      <c r="AF940" t="s">
        <v>3684</v>
      </c>
      <c r="AG940">
        <v>100</v>
      </c>
      <c r="AH940">
        <v>1000</v>
      </c>
    </row>
    <row r="941" spans="1:34" x14ac:dyDescent="0.55000000000000004">
      <c r="A941" s="74"/>
      <c r="B941" s="7">
        <v>23</v>
      </c>
      <c r="C941" s="7">
        <v>8</v>
      </c>
      <c r="D941" s="11">
        <v>8</v>
      </c>
      <c r="E941" s="7" t="str">
        <f t="shared" si="14"/>
        <v>8_23_8</v>
      </c>
      <c r="F941">
        <v>1000</v>
      </c>
      <c r="G941">
        <v>1000</v>
      </c>
      <c r="I941" t="s">
        <v>3220</v>
      </c>
      <c r="J941">
        <v>1000</v>
      </c>
      <c r="K941">
        <v>1000</v>
      </c>
      <c r="L941">
        <v>1002</v>
      </c>
      <c r="M941">
        <v>998</v>
      </c>
      <c r="N941">
        <v>1001</v>
      </c>
      <c r="O941">
        <v>999</v>
      </c>
      <c r="P941">
        <v>102</v>
      </c>
      <c r="Q941">
        <v>106</v>
      </c>
      <c r="R941">
        <v>1001</v>
      </c>
      <c r="S941">
        <v>999</v>
      </c>
      <c r="T941" t="s">
        <v>5310</v>
      </c>
      <c r="U941">
        <v>1000</v>
      </c>
      <c r="V941">
        <v>1000</v>
      </c>
      <c r="W941" t="s">
        <v>2104</v>
      </c>
      <c r="X941">
        <v>100</v>
      </c>
      <c r="Y941">
        <v>1001</v>
      </c>
      <c r="Z941">
        <v>1000</v>
      </c>
      <c r="AA941">
        <v>1000</v>
      </c>
      <c r="AB941" t="s">
        <v>1056</v>
      </c>
      <c r="AF941" t="s">
        <v>3685</v>
      </c>
      <c r="AH941">
        <v>2002</v>
      </c>
    </row>
    <row r="942" spans="1:34" x14ac:dyDescent="0.55000000000000004">
      <c r="A942" s="74"/>
      <c r="B942" s="7">
        <v>23</v>
      </c>
      <c r="C942" s="7">
        <v>9</v>
      </c>
      <c r="D942" s="11">
        <v>8</v>
      </c>
      <c r="E942" s="7" t="str">
        <f t="shared" si="14"/>
        <v>8_23_9</v>
      </c>
      <c r="F942">
        <v>1000</v>
      </c>
      <c r="G942">
        <v>1000</v>
      </c>
      <c r="I942" t="s">
        <v>3221</v>
      </c>
      <c r="J942">
        <v>954</v>
      </c>
      <c r="K942">
        <v>996</v>
      </c>
      <c r="L942">
        <v>1000</v>
      </c>
      <c r="M942">
        <v>1000</v>
      </c>
      <c r="N942">
        <v>1000</v>
      </c>
      <c r="O942">
        <v>1000</v>
      </c>
      <c r="P942">
        <v>109</v>
      </c>
      <c r="Q942">
        <v>121</v>
      </c>
      <c r="R942">
        <v>1000</v>
      </c>
      <c r="S942">
        <v>1000</v>
      </c>
      <c r="T942" t="s">
        <v>5311</v>
      </c>
      <c r="U942">
        <v>984</v>
      </c>
      <c r="V942">
        <v>1016</v>
      </c>
      <c r="W942" t="s">
        <v>2105</v>
      </c>
      <c r="X942">
        <v>100</v>
      </c>
      <c r="Y942">
        <v>1000</v>
      </c>
      <c r="Z942">
        <v>1000</v>
      </c>
      <c r="AA942">
        <v>1000</v>
      </c>
      <c r="AB942" t="s">
        <v>1057</v>
      </c>
      <c r="AF942" t="s">
        <v>3686</v>
      </c>
      <c r="AG942">
        <v>181</v>
      </c>
      <c r="AH942">
        <v>187</v>
      </c>
    </row>
    <row r="943" spans="1:34" x14ac:dyDescent="0.55000000000000004">
      <c r="A943" s="74"/>
      <c r="B943" s="7">
        <v>24</v>
      </c>
      <c r="C943" s="7">
        <v>25</v>
      </c>
      <c r="D943" s="11">
        <v>8</v>
      </c>
      <c r="E943" s="7" t="str">
        <f t="shared" si="14"/>
        <v>8_24_25</v>
      </c>
      <c r="F943">
        <v>945</v>
      </c>
      <c r="G943">
        <v>928</v>
      </c>
      <c r="I943" t="s">
        <v>3222</v>
      </c>
      <c r="J943">
        <v>1000</v>
      </c>
      <c r="K943">
        <v>999</v>
      </c>
      <c r="L943">
        <v>986</v>
      </c>
      <c r="M943">
        <v>998</v>
      </c>
      <c r="N943">
        <v>984</v>
      </c>
      <c r="O943">
        <v>967</v>
      </c>
      <c r="P943">
        <v>102</v>
      </c>
      <c r="Q943">
        <v>107</v>
      </c>
      <c r="R943">
        <v>1047</v>
      </c>
      <c r="S943">
        <v>953</v>
      </c>
      <c r="T943" t="s">
        <v>5312</v>
      </c>
      <c r="U943">
        <v>1000</v>
      </c>
      <c r="V943">
        <v>1000</v>
      </c>
      <c r="W943" t="s">
        <v>2106</v>
      </c>
      <c r="X943">
        <v>149</v>
      </c>
      <c r="Y943">
        <v>509</v>
      </c>
      <c r="Z943">
        <v>1000</v>
      </c>
      <c r="AA943">
        <v>1000</v>
      </c>
      <c r="AB943" t="s">
        <v>1058</v>
      </c>
      <c r="AF943" t="s">
        <v>3687</v>
      </c>
      <c r="AG943">
        <v>100</v>
      </c>
      <c r="AH943">
        <v>998</v>
      </c>
    </row>
    <row r="944" spans="1:34" x14ac:dyDescent="0.55000000000000004">
      <c r="A944" s="74"/>
      <c r="B944" s="7">
        <v>24</v>
      </c>
      <c r="C944" s="7">
        <v>26</v>
      </c>
      <c r="D944" s="11">
        <v>8</v>
      </c>
      <c r="E944" s="7" t="str">
        <f t="shared" si="14"/>
        <v>8_24_26</v>
      </c>
      <c r="F944">
        <v>1000</v>
      </c>
      <c r="G944">
        <v>1000</v>
      </c>
      <c r="I944" t="s">
        <v>3223</v>
      </c>
      <c r="J944">
        <v>902</v>
      </c>
      <c r="K944">
        <v>901</v>
      </c>
      <c r="L944">
        <v>1000</v>
      </c>
      <c r="M944">
        <v>1000</v>
      </c>
      <c r="N944">
        <v>1000</v>
      </c>
      <c r="O944">
        <v>1000</v>
      </c>
      <c r="P944">
        <v>111</v>
      </c>
      <c r="Q944">
        <v>105</v>
      </c>
      <c r="R944">
        <v>1000</v>
      </c>
      <c r="S944">
        <v>1000</v>
      </c>
      <c r="T944" t="s">
        <v>5313</v>
      </c>
      <c r="U944">
        <v>1036</v>
      </c>
      <c r="V944">
        <v>964</v>
      </c>
      <c r="W944" t="s">
        <v>2107</v>
      </c>
      <c r="X944">
        <v>100</v>
      </c>
      <c r="Y944">
        <v>1001</v>
      </c>
      <c r="Z944">
        <v>1000</v>
      </c>
      <c r="AA944">
        <v>1000</v>
      </c>
      <c r="AB944" t="s">
        <v>1059</v>
      </c>
      <c r="AF944" t="s">
        <v>3688</v>
      </c>
      <c r="AG944">
        <v>64</v>
      </c>
      <c r="AH944">
        <v>1360</v>
      </c>
    </row>
    <row r="945" spans="1:34" x14ac:dyDescent="0.55000000000000004">
      <c r="A945" s="74"/>
      <c r="B945" s="7">
        <v>24</v>
      </c>
      <c r="C945" s="7">
        <v>27</v>
      </c>
      <c r="D945" s="11">
        <v>8</v>
      </c>
      <c r="E945" s="7" t="str">
        <f t="shared" si="14"/>
        <v>8_24_27</v>
      </c>
      <c r="F945">
        <v>981</v>
      </c>
      <c r="G945">
        <v>987</v>
      </c>
      <c r="I945" t="s">
        <v>3224</v>
      </c>
      <c r="J945">
        <v>999</v>
      </c>
      <c r="K945">
        <v>998</v>
      </c>
      <c r="L945">
        <v>990</v>
      </c>
      <c r="M945">
        <v>996</v>
      </c>
      <c r="N945">
        <v>999</v>
      </c>
      <c r="O945">
        <v>981</v>
      </c>
      <c r="P945">
        <v>111</v>
      </c>
      <c r="Q945">
        <v>115</v>
      </c>
      <c r="R945">
        <v>1000</v>
      </c>
      <c r="S945">
        <v>1000</v>
      </c>
      <c r="T945" t="s">
        <v>5314</v>
      </c>
      <c r="U945">
        <v>1000</v>
      </c>
      <c r="V945">
        <v>1000</v>
      </c>
      <c r="W945" t="s">
        <v>2108</v>
      </c>
      <c r="X945">
        <v>110</v>
      </c>
      <c r="Y945">
        <v>894</v>
      </c>
      <c r="Z945">
        <v>1000</v>
      </c>
      <c r="AA945">
        <v>1000</v>
      </c>
      <c r="AB945" t="s">
        <v>1060</v>
      </c>
      <c r="AF945" t="s">
        <v>3689</v>
      </c>
      <c r="AH945">
        <v>2001</v>
      </c>
    </row>
    <row r="946" spans="1:34" x14ac:dyDescent="0.55000000000000004">
      <c r="A946" s="74"/>
      <c r="B946" s="7">
        <v>24</v>
      </c>
      <c r="C946" s="7">
        <v>28</v>
      </c>
      <c r="D946" s="11">
        <v>8</v>
      </c>
      <c r="E946" s="7" t="str">
        <f t="shared" si="14"/>
        <v>8_24_28</v>
      </c>
      <c r="F946">
        <v>989</v>
      </c>
      <c r="G946">
        <v>994</v>
      </c>
      <c r="I946" t="s">
        <v>3225</v>
      </c>
      <c r="J946">
        <v>977</v>
      </c>
      <c r="K946">
        <v>800</v>
      </c>
      <c r="L946">
        <v>1001</v>
      </c>
      <c r="M946">
        <v>996</v>
      </c>
      <c r="N946">
        <v>1003</v>
      </c>
      <c r="O946">
        <v>994</v>
      </c>
      <c r="P946">
        <v>89</v>
      </c>
      <c r="Q946">
        <v>109</v>
      </c>
      <c r="R946">
        <v>1005</v>
      </c>
      <c r="S946">
        <v>995</v>
      </c>
      <c r="T946" t="s">
        <v>5315</v>
      </c>
      <c r="U946">
        <v>1027</v>
      </c>
      <c r="V946">
        <v>973</v>
      </c>
      <c r="W946" t="s">
        <v>2109</v>
      </c>
      <c r="Y946">
        <v>2000</v>
      </c>
      <c r="Z946">
        <v>1000</v>
      </c>
      <c r="AA946">
        <v>1000</v>
      </c>
      <c r="AB946" t="s">
        <v>1061</v>
      </c>
      <c r="AF946" t="s">
        <v>3690</v>
      </c>
      <c r="AH946">
        <v>2000</v>
      </c>
    </row>
    <row r="947" spans="1:34" x14ac:dyDescent="0.55000000000000004">
      <c r="A947" s="74"/>
      <c r="B947" s="7">
        <v>24</v>
      </c>
      <c r="C947" s="7">
        <v>29</v>
      </c>
      <c r="D947" s="11">
        <v>8</v>
      </c>
      <c r="E947" s="7" t="str">
        <f t="shared" si="14"/>
        <v>8_24_29</v>
      </c>
      <c r="F947">
        <v>1000</v>
      </c>
      <c r="G947">
        <v>999</v>
      </c>
      <c r="I947" t="s">
        <v>3226</v>
      </c>
      <c r="J947">
        <v>892</v>
      </c>
      <c r="K947">
        <v>874</v>
      </c>
      <c r="L947">
        <v>999</v>
      </c>
      <c r="M947">
        <v>1000</v>
      </c>
      <c r="N947">
        <v>1000</v>
      </c>
      <c r="O947">
        <v>1000</v>
      </c>
      <c r="P947">
        <v>114</v>
      </c>
      <c r="Q947">
        <v>100</v>
      </c>
      <c r="R947">
        <v>1000</v>
      </c>
      <c r="S947">
        <v>1000</v>
      </c>
      <c r="T947" t="s">
        <v>5316</v>
      </c>
      <c r="U947">
        <v>954</v>
      </c>
      <c r="V947">
        <v>1046</v>
      </c>
      <c r="W947" t="s">
        <v>2110</v>
      </c>
      <c r="X947">
        <v>100</v>
      </c>
      <c r="Y947">
        <v>1001</v>
      </c>
      <c r="Z947">
        <v>1000</v>
      </c>
      <c r="AA947">
        <v>1000</v>
      </c>
      <c r="AB947" t="s">
        <v>1062</v>
      </c>
      <c r="AF947" t="s">
        <v>3691</v>
      </c>
      <c r="AH947">
        <v>2001</v>
      </c>
    </row>
    <row r="948" spans="1:34" x14ac:dyDescent="0.55000000000000004">
      <c r="A948" s="74"/>
      <c r="B948" s="7">
        <v>24</v>
      </c>
      <c r="C948" s="7">
        <v>3</v>
      </c>
      <c r="D948" s="11">
        <v>8</v>
      </c>
      <c r="E948" s="7" t="str">
        <f t="shared" si="14"/>
        <v>8_24_3</v>
      </c>
      <c r="F948">
        <v>1000</v>
      </c>
      <c r="G948">
        <v>1000</v>
      </c>
      <c r="I948" t="s">
        <v>3227</v>
      </c>
      <c r="J948">
        <v>1000</v>
      </c>
      <c r="K948">
        <v>1000</v>
      </c>
      <c r="L948">
        <v>1000</v>
      </c>
      <c r="M948">
        <v>1000</v>
      </c>
      <c r="N948">
        <v>1000</v>
      </c>
      <c r="O948">
        <v>1000</v>
      </c>
      <c r="P948">
        <v>96</v>
      </c>
      <c r="Q948">
        <v>99</v>
      </c>
      <c r="R948">
        <v>1000</v>
      </c>
      <c r="S948">
        <v>1000</v>
      </c>
      <c r="T948" t="s">
        <v>5317</v>
      </c>
      <c r="U948">
        <v>1000</v>
      </c>
      <c r="V948">
        <v>1000</v>
      </c>
      <c r="W948" t="s">
        <v>2111</v>
      </c>
      <c r="X948">
        <v>100</v>
      </c>
      <c r="Y948">
        <v>1002</v>
      </c>
      <c r="Z948">
        <v>1000</v>
      </c>
      <c r="AA948">
        <v>1000</v>
      </c>
      <c r="AB948" t="s">
        <v>1063</v>
      </c>
      <c r="AF948" t="s">
        <v>3692</v>
      </c>
      <c r="AG948">
        <v>99</v>
      </c>
      <c r="AH948">
        <v>1003</v>
      </c>
    </row>
    <row r="949" spans="1:34" x14ac:dyDescent="0.55000000000000004">
      <c r="A949" s="74"/>
      <c r="B949" s="7">
        <v>24</v>
      </c>
      <c r="C949" s="7">
        <v>30</v>
      </c>
      <c r="D949" s="11">
        <v>8</v>
      </c>
      <c r="E949" s="7" t="str">
        <f t="shared" si="14"/>
        <v>8_24_30</v>
      </c>
      <c r="F949">
        <v>997</v>
      </c>
      <c r="G949">
        <v>997</v>
      </c>
      <c r="I949" t="s">
        <v>3228</v>
      </c>
      <c r="J949">
        <v>999</v>
      </c>
      <c r="K949">
        <v>1001</v>
      </c>
      <c r="L949">
        <v>1002</v>
      </c>
      <c r="M949">
        <v>994</v>
      </c>
      <c r="N949">
        <v>999</v>
      </c>
      <c r="O949">
        <v>1000</v>
      </c>
      <c r="P949">
        <v>114</v>
      </c>
      <c r="Q949">
        <v>113</v>
      </c>
      <c r="R949">
        <v>999</v>
      </c>
      <c r="S949">
        <v>1001</v>
      </c>
      <c r="T949" t="s">
        <v>5318</v>
      </c>
      <c r="U949">
        <v>1001</v>
      </c>
      <c r="V949">
        <v>999</v>
      </c>
      <c r="W949" t="s">
        <v>2112</v>
      </c>
      <c r="X949">
        <v>113</v>
      </c>
      <c r="Y949">
        <v>866</v>
      </c>
      <c r="Z949">
        <v>1000</v>
      </c>
      <c r="AA949">
        <v>1000</v>
      </c>
      <c r="AB949" t="s">
        <v>1064</v>
      </c>
      <c r="AF949" t="s">
        <v>3693</v>
      </c>
      <c r="AG949">
        <v>9</v>
      </c>
      <c r="AH949">
        <v>1912</v>
      </c>
    </row>
    <row r="950" spans="1:34" x14ac:dyDescent="0.55000000000000004">
      <c r="A950" s="74"/>
      <c r="B950" s="7">
        <v>24</v>
      </c>
      <c r="C950" s="7">
        <v>31</v>
      </c>
      <c r="D950" s="11">
        <v>8</v>
      </c>
      <c r="E950" s="7" t="str">
        <f t="shared" si="14"/>
        <v>8_24_31</v>
      </c>
      <c r="F950">
        <v>991</v>
      </c>
      <c r="G950">
        <v>973</v>
      </c>
      <c r="I950" t="s">
        <v>3229</v>
      </c>
      <c r="J950">
        <v>1001</v>
      </c>
      <c r="K950">
        <v>999</v>
      </c>
      <c r="L950">
        <v>995</v>
      </c>
      <c r="M950">
        <v>997</v>
      </c>
      <c r="N950">
        <v>995</v>
      </c>
      <c r="O950">
        <v>994</v>
      </c>
      <c r="P950">
        <v>102</v>
      </c>
      <c r="Q950">
        <v>110</v>
      </c>
      <c r="R950">
        <v>1008</v>
      </c>
      <c r="S950">
        <v>992</v>
      </c>
      <c r="T950" t="s">
        <v>5319</v>
      </c>
      <c r="U950">
        <v>1000</v>
      </c>
      <c r="V950">
        <v>1000</v>
      </c>
      <c r="W950" t="s">
        <v>2113</v>
      </c>
      <c r="X950">
        <v>1</v>
      </c>
      <c r="Y950">
        <v>1988</v>
      </c>
      <c r="Z950">
        <v>999</v>
      </c>
      <c r="AA950">
        <v>1001</v>
      </c>
      <c r="AB950" t="s">
        <v>1065</v>
      </c>
      <c r="AF950" t="s">
        <v>3694</v>
      </c>
      <c r="AG950">
        <v>62</v>
      </c>
      <c r="AH950">
        <v>1377</v>
      </c>
    </row>
    <row r="951" spans="1:34" x14ac:dyDescent="0.55000000000000004">
      <c r="A951" s="74"/>
      <c r="B951" s="7">
        <v>24</v>
      </c>
      <c r="C951" s="7">
        <v>4</v>
      </c>
      <c r="D951" s="11">
        <v>8</v>
      </c>
      <c r="E951" s="7" t="str">
        <f t="shared" si="14"/>
        <v>8_24_4</v>
      </c>
      <c r="F951">
        <v>1000</v>
      </c>
      <c r="G951">
        <v>1000</v>
      </c>
      <c r="I951" t="s">
        <v>3230</v>
      </c>
      <c r="J951">
        <v>905</v>
      </c>
      <c r="K951">
        <v>894</v>
      </c>
      <c r="L951">
        <v>1001</v>
      </c>
      <c r="M951">
        <v>999</v>
      </c>
      <c r="N951">
        <v>1000</v>
      </c>
      <c r="O951">
        <v>1000</v>
      </c>
      <c r="P951">
        <v>111</v>
      </c>
      <c r="Q951">
        <v>107</v>
      </c>
      <c r="R951">
        <v>1001</v>
      </c>
      <c r="S951">
        <v>999</v>
      </c>
      <c r="T951" t="s">
        <v>5320</v>
      </c>
      <c r="U951">
        <v>1043</v>
      </c>
      <c r="V951">
        <v>957</v>
      </c>
      <c r="W951" t="s">
        <v>2114</v>
      </c>
      <c r="X951">
        <v>147</v>
      </c>
      <c r="Y951">
        <v>528</v>
      </c>
      <c r="Z951">
        <v>998</v>
      </c>
      <c r="AA951">
        <v>1002</v>
      </c>
      <c r="AB951" t="s">
        <v>1066</v>
      </c>
      <c r="AF951" t="s">
        <v>3695</v>
      </c>
      <c r="AG951">
        <v>200</v>
      </c>
      <c r="AH951">
        <v>0</v>
      </c>
    </row>
    <row r="952" spans="1:34" x14ac:dyDescent="0.55000000000000004">
      <c r="A952" s="74"/>
      <c r="B952" s="7">
        <v>24</v>
      </c>
      <c r="C952" s="7">
        <v>5</v>
      </c>
      <c r="D952" s="11">
        <v>8</v>
      </c>
      <c r="E952" s="7" t="str">
        <f t="shared" si="14"/>
        <v>8_24_5</v>
      </c>
      <c r="F952">
        <v>1000</v>
      </c>
      <c r="G952">
        <v>1000</v>
      </c>
      <c r="I952" t="s">
        <v>3231</v>
      </c>
      <c r="J952">
        <v>1000</v>
      </c>
      <c r="K952">
        <v>1000</v>
      </c>
      <c r="L952">
        <v>1000</v>
      </c>
      <c r="M952">
        <v>1000</v>
      </c>
      <c r="N952">
        <v>1000</v>
      </c>
      <c r="O952">
        <v>1000</v>
      </c>
      <c r="P952">
        <v>110</v>
      </c>
      <c r="Q952">
        <v>98</v>
      </c>
      <c r="R952">
        <v>1000</v>
      </c>
      <c r="S952">
        <v>1000</v>
      </c>
      <c r="T952" t="s">
        <v>5321</v>
      </c>
      <c r="U952">
        <v>1000</v>
      </c>
      <c r="V952">
        <v>1000</v>
      </c>
      <c r="W952" t="s">
        <v>2115</v>
      </c>
      <c r="X952">
        <v>99</v>
      </c>
      <c r="Y952">
        <v>1003</v>
      </c>
      <c r="Z952">
        <v>998</v>
      </c>
      <c r="AA952">
        <v>1002</v>
      </c>
      <c r="AB952" t="s">
        <v>1067</v>
      </c>
      <c r="AF952" t="s">
        <v>3696</v>
      </c>
      <c r="AG952">
        <v>5</v>
      </c>
      <c r="AH952">
        <v>1947</v>
      </c>
    </row>
    <row r="953" spans="1:34" x14ac:dyDescent="0.55000000000000004">
      <c r="A953" s="74"/>
      <c r="B953" s="7">
        <v>24</v>
      </c>
      <c r="C953" s="7">
        <v>6</v>
      </c>
      <c r="D953" s="11">
        <v>8</v>
      </c>
      <c r="E953" s="7" t="str">
        <f t="shared" si="14"/>
        <v>8_24_6</v>
      </c>
      <c r="F953">
        <v>1001</v>
      </c>
      <c r="G953">
        <v>999</v>
      </c>
      <c r="I953" t="s">
        <v>3232</v>
      </c>
      <c r="J953">
        <v>1000</v>
      </c>
      <c r="K953">
        <v>1000</v>
      </c>
      <c r="L953">
        <v>1000</v>
      </c>
      <c r="M953">
        <v>1000</v>
      </c>
      <c r="N953">
        <v>1000</v>
      </c>
      <c r="O953">
        <v>999</v>
      </c>
      <c r="P953">
        <v>98</v>
      </c>
      <c r="Q953">
        <v>123</v>
      </c>
      <c r="R953">
        <v>1001</v>
      </c>
      <c r="S953">
        <v>999</v>
      </c>
      <c r="T953" t="s">
        <v>5322</v>
      </c>
      <c r="U953">
        <v>1000</v>
      </c>
      <c r="V953">
        <v>1000</v>
      </c>
      <c r="W953" t="s">
        <v>2116</v>
      </c>
      <c r="X953">
        <v>100</v>
      </c>
      <c r="Y953">
        <v>1000</v>
      </c>
      <c r="Z953">
        <v>1000</v>
      </c>
      <c r="AA953">
        <v>1000</v>
      </c>
      <c r="AB953" t="s">
        <v>1068</v>
      </c>
      <c r="AF953" t="s">
        <v>3697</v>
      </c>
      <c r="AG953">
        <v>99</v>
      </c>
      <c r="AH953">
        <v>1010</v>
      </c>
    </row>
    <row r="954" spans="1:34" x14ac:dyDescent="0.55000000000000004">
      <c r="A954" s="74"/>
      <c r="B954" s="7">
        <v>24</v>
      </c>
      <c r="C954" s="7">
        <v>7</v>
      </c>
      <c r="D954" s="11">
        <v>8</v>
      </c>
      <c r="E954" s="7" t="str">
        <f t="shared" si="14"/>
        <v>8_24_7</v>
      </c>
      <c r="F954">
        <v>1000</v>
      </c>
      <c r="G954">
        <v>1000</v>
      </c>
      <c r="I954" t="s">
        <v>3233</v>
      </c>
      <c r="J954">
        <v>1000</v>
      </c>
      <c r="K954">
        <v>1000</v>
      </c>
      <c r="L954">
        <v>1000</v>
      </c>
      <c r="M954">
        <v>1000</v>
      </c>
      <c r="N954">
        <v>1000</v>
      </c>
      <c r="O954">
        <v>1000</v>
      </c>
      <c r="P954">
        <v>102</v>
      </c>
      <c r="Q954">
        <v>104</v>
      </c>
      <c r="R954">
        <v>1000</v>
      </c>
      <c r="S954">
        <v>1000</v>
      </c>
      <c r="T954" t="s">
        <v>5323</v>
      </c>
      <c r="U954">
        <v>1000</v>
      </c>
      <c r="V954">
        <v>1000</v>
      </c>
      <c r="W954" t="s">
        <v>2117</v>
      </c>
      <c r="X954">
        <v>99</v>
      </c>
      <c r="Y954">
        <v>1003</v>
      </c>
      <c r="Z954">
        <v>1000</v>
      </c>
      <c r="AA954">
        <v>1000</v>
      </c>
      <c r="AB954" t="s">
        <v>1069</v>
      </c>
      <c r="AF954" t="s">
        <v>3698</v>
      </c>
      <c r="AG954">
        <v>198</v>
      </c>
      <c r="AH954">
        <v>14</v>
      </c>
    </row>
    <row r="955" spans="1:34" x14ac:dyDescent="0.55000000000000004">
      <c r="A955" s="74"/>
      <c r="B955" s="7">
        <v>24</v>
      </c>
      <c r="C955" s="7">
        <v>8</v>
      </c>
      <c r="D955" s="11">
        <v>8</v>
      </c>
      <c r="E955" s="7" t="str">
        <f t="shared" si="14"/>
        <v>8_24_8</v>
      </c>
      <c r="F955">
        <v>1000</v>
      </c>
      <c r="G955">
        <v>1000</v>
      </c>
      <c r="I955" t="s">
        <v>3234</v>
      </c>
      <c r="J955">
        <v>1000</v>
      </c>
      <c r="K955">
        <v>1000</v>
      </c>
      <c r="L955">
        <v>1001</v>
      </c>
      <c r="M955">
        <v>999</v>
      </c>
      <c r="N955">
        <v>1000</v>
      </c>
      <c r="O955">
        <v>1000</v>
      </c>
      <c r="P955">
        <v>118</v>
      </c>
      <c r="Q955">
        <v>117</v>
      </c>
      <c r="R955">
        <v>1000</v>
      </c>
      <c r="S955">
        <v>1000</v>
      </c>
      <c r="T955" t="s">
        <v>5324</v>
      </c>
      <c r="U955">
        <v>1000</v>
      </c>
      <c r="V955">
        <v>1000</v>
      </c>
      <c r="W955" t="s">
        <v>2118</v>
      </c>
      <c r="X955">
        <v>106</v>
      </c>
      <c r="Y955">
        <v>934</v>
      </c>
      <c r="Z955">
        <v>1000</v>
      </c>
      <c r="AA955">
        <v>1000</v>
      </c>
      <c r="AB955" t="s">
        <v>1070</v>
      </c>
      <c r="AF955" t="s">
        <v>3699</v>
      </c>
      <c r="AG955">
        <v>172</v>
      </c>
      <c r="AH955">
        <v>273</v>
      </c>
    </row>
    <row r="956" spans="1:34" x14ac:dyDescent="0.55000000000000004">
      <c r="A956" s="74"/>
      <c r="B956" s="7">
        <v>24</v>
      </c>
      <c r="C956" s="7">
        <v>9</v>
      </c>
      <c r="D956" s="11">
        <v>8</v>
      </c>
      <c r="E956" s="7" t="str">
        <f t="shared" si="14"/>
        <v>8_24_9</v>
      </c>
      <c r="F956">
        <v>954</v>
      </c>
      <c r="G956">
        <v>955</v>
      </c>
      <c r="I956" t="s">
        <v>3235</v>
      </c>
      <c r="J956">
        <v>1000</v>
      </c>
      <c r="K956">
        <v>1000</v>
      </c>
      <c r="L956">
        <v>982</v>
      </c>
      <c r="M956">
        <v>1004</v>
      </c>
      <c r="N956">
        <v>973</v>
      </c>
      <c r="O956">
        <v>1009</v>
      </c>
      <c r="P956">
        <v>99</v>
      </c>
      <c r="Q956">
        <v>109</v>
      </c>
      <c r="R956">
        <v>980</v>
      </c>
      <c r="S956">
        <v>1020</v>
      </c>
      <c r="T956" t="s">
        <v>5325</v>
      </c>
      <c r="U956">
        <v>1000</v>
      </c>
      <c r="V956">
        <v>1000</v>
      </c>
      <c r="W956" t="s">
        <v>2119</v>
      </c>
      <c r="X956">
        <v>100</v>
      </c>
      <c r="Y956">
        <v>1000</v>
      </c>
      <c r="Z956">
        <v>1000</v>
      </c>
      <c r="AA956">
        <v>1000</v>
      </c>
      <c r="AB956" t="s">
        <v>1071</v>
      </c>
      <c r="AF956" t="s">
        <v>3700</v>
      </c>
      <c r="AG956">
        <v>107</v>
      </c>
      <c r="AH956">
        <v>932</v>
      </c>
    </row>
    <row r="957" spans="1:34" x14ac:dyDescent="0.55000000000000004">
      <c r="A957" s="74"/>
      <c r="B957" s="7">
        <v>25</v>
      </c>
      <c r="C957" s="7">
        <v>26</v>
      </c>
      <c r="D957" s="11">
        <v>8</v>
      </c>
      <c r="E957" s="7" t="str">
        <f t="shared" si="14"/>
        <v>8_25_26</v>
      </c>
      <c r="F957">
        <v>998</v>
      </c>
      <c r="G957">
        <v>1000</v>
      </c>
      <c r="I957" t="s">
        <v>3236</v>
      </c>
      <c r="J957">
        <v>998</v>
      </c>
      <c r="K957">
        <v>993</v>
      </c>
      <c r="L957">
        <v>999</v>
      </c>
      <c r="M957">
        <v>1001</v>
      </c>
      <c r="N957">
        <v>1000</v>
      </c>
      <c r="O957">
        <v>1000</v>
      </c>
      <c r="P957">
        <v>104</v>
      </c>
      <c r="Q957">
        <v>100</v>
      </c>
      <c r="R957">
        <v>999</v>
      </c>
      <c r="S957">
        <v>1001</v>
      </c>
      <c r="T957" t="s">
        <v>5326</v>
      </c>
      <c r="U957">
        <v>1005</v>
      </c>
      <c r="V957">
        <v>995</v>
      </c>
      <c r="W957" t="s">
        <v>2120</v>
      </c>
      <c r="X957">
        <v>100</v>
      </c>
      <c r="Y957">
        <v>1001</v>
      </c>
      <c r="Z957">
        <v>1000</v>
      </c>
      <c r="AA957">
        <v>1000</v>
      </c>
      <c r="AB957" t="s">
        <v>1072</v>
      </c>
      <c r="AF957" t="s">
        <v>3701</v>
      </c>
      <c r="AG957">
        <v>100</v>
      </c>
      <c r="AH957">
        <v>1000</v>
      </c>
    </row>
    <row r="958" spans="1:34" x14ac:dyDescent="0.55000000000000004">
      <c r="A958" s="74"/>
      <c r="B958" s="7">
        <v>25</v>
      </c>
      <c r="C958" s="7">
        <v>27</v>
      </c>
      <c r="D958" s="11">
        <v>8</v>
      </c>
      <c r="E958" s="7" t="str">
        <f t="shared" si="14"/>
        <v>8_25_27</v>
      </c>
      <c r="F958">
        <v>779</v>
      </c>
      <c r="G958">
        <v>783</v>
      </c>
      <c r="I958" t="s">
        <v>3237</v>
      </c>
      <c r="J958">
        <v>920</v>
      </c>
      <c r="K958">
        <v>918</v>
      </c>
      <c r="L958">
        <v>955</v>
      </c>
      <c r="M958">
        <v>977</v>
      </c>
      <c r="N958">
        <v>841</v>
      </c>
      <c r="O958">
        <v>951</v>
      </c>
      <c r="P958">
        <v>109</v>
      </c>
      <c r="Q958">
        <v>88</v>
      </c>
      <c r="R958">
        <v>913</v>
      </c>
      <c r="S958">
        <v>1087</v>
      </c>
      <c r="T958" t="s">
        <v>5327</v>
      </c>
      <c r="U958">
        <v>936</v>
      </c>
      <c r="V958">
        <v>1064</v>
      </c>
      <c r="W958" t="s">
        <v>2121</v>
      </c>
      <c r="X958">
        <v>106</v>
      </c>
      <c r="Y958">
        <v>936</v>
      </c>
      <c r="Z958">
        <v>1000</v>
      </c>
      <c r="AA958">
        <v>1000</v>
      </c>
      <c r="AB958" t="s">
        <v>1073</v>
      </c>
      <c r="AF958" t="s">
        <v>3702</v>
      </c>
      <c r="AG958">
        <v>100</v>
      </c>
      <c r="AH958">
        <v>1000</v>
      </c>
    </row>
    <row r="959" spans="1:34" x14ac:dyDescent="0.55000000000000004">
      <c r="A959" s="74"/>
      <c r="B959" s="7">
        <v>25</v>
      </c>
      <c r="C959" s="7">
        <v>28</v>
      </c>
      <c r="D959" s="11">
        <v>8</v>
      </c>
      <c r="E959" s="7" t="str">
        <f t="shared" si="14"/>
        <v>8_25_28</v>
      </c>
      <c r="F959">
        <v>845</v>
      </c>
      <c r="G959">
        <v>873</v>
      </c>
      <c r="I959" t="s">
        <v>3238</v>
      </c>
      <c r="J959">
        <v>993</v>
      </c>
      <c r="K959">
        <v>953</v>
      </c>
      <c r="L959">
        <v>978</v>
      </c>
      <c r="M959">
        <v>988</v>
      </c>
      <c r="N959">
        <v>927</v>
      </c>
      <c r="O959">
        <v>956</v>
      </c>
      <c r="P959">
        <v>110</v>
      </c>
      <c r="Q959">
        <v>105</v>
      </c>
      <c r="R959">
        <v>936</v>
      </c>
      <c r="S959">
        <v>1064</v>
      </c>
      <c r="T959" t="s">
        <v>5328</v>
      </c>
      <c r="U959">
        <v>1042</v>
      </c>
      <c r="V959">
        <v>958</v>
      </c>
      <c r="W959" t="s">
        <v>2122</v>
      </c>
      <c r="X959">
        <v>196</v>
      </c>
      <c r="Y959">
        <v>38</v>
      </c>
      <c r="Z959">
        <v>1000</v>
      </c>
      <c r="AA959">
        <v>1000</v>
      </c>
      <c r="AB959" t="s">
        <v>1074</v>
      </c>
      <c r="AF959" t="s">
        <v>3703</v>
      </c>
      <c r="AH959">
        <v>1994</v>
      </c>
    </row>
    <row r="960" spans="1:34" x14ac:dyDescent="0.55000000000000004">
      <c r="A960" s="74"/>
      <c r="B960" s="7">
        <v>25</v>
      </c>
      <c r="C960" s="7">
        <v>29</v>
      </c>
      <c r="D960" s="11">
        <v>8</v>
      </c>
      <c r="E960" s="7" t="str">
        <f t="shared" si="14"/>
        <v>8_25_29</v>
      </c>
      <c r="F960">
        <v>936</v>
      </c>
      <c r="G960">
        <v>970</v>
      </c>
      <c r="I960" t="s">
        <v>3239</v>
      </c>
      <c r="J960">
        <v>893</v>
      </c>
      <c r="K960">
        <v>836</v>
      </c>
      <c r="L960">
        <v>984</v>
      </c>
      <c r="M960">
        <v>990</v>
      </c>
      <c r="N960">
        <v>956</v>
      </c>
      <c r="O960">
        <v>999</v>
      </c>
      <c r="P960">
        <v>99</v>
      </c>
      <c r="Q960">
        <v>114</v>
      </c>
      <c r="R960">
        <v>991</v>
      </c>
      <c r="S960">
        <v>1009</v>
      </c>
      <c r="T960" t="s">
        <v>5329</v>
      </c>
      <c r="U960">
        <v>1084</v>
      </c>
      <c r="V960">
        <v>916</v>
      </c>
      <c r="W960" t="s">
        <v>2123</v>
      </c>
      <c r="X960">
        <v>100</v>
      </c>
      <c r="Y960">
        <v>1000</v>
      </c>
      <c r="Z960">
        <v>1000</v>
      </c>
      <c r="AA960">
        <v>1000</v>
      </c>
      <c r="AB960" t="s">
        <v>1075</v>
      </c>
      <c r="AF960" t="s">
        <v>3704</v>
      </c>
      <c r="AG960">
        <v>113</v>
      </c>
      <c r="AH960">
        <v>866</v>
      </c>
    </row>
    <row r="961" spans="1:34" x14ac:dyDescent="0.55000000000000004">
      <c r="A961" s="74"/>
      <c r="B961" s="7">
        <v>25</v>
      </c>
      <c r="C961" s="7">
        <v>3</v>
      </c>
      <c r="D961" s="11">
        <v>8</v>
      </c>
      <c r="E961" s="7" t="str">
        <f t="shared" si="14"/>
        <v>8_25_3</v>
      </c>
      <c r="F961">
        <v>1000</v>
      </c>
      <c r="G961">
        <v>1000</v>
      </c>
      <c r="I961" t="s">
        <v>3240</v>
      </c>
      <c r="J961">
        <v>998</v>
      </c>
      <c r="K961">
        <v>999</v>
      </c>
      <c r="L961">
        <v>1000</v>
      </c>
      <c r="M961">
        <v>1000</v>
      </c>
      <c r="N961">
        <v>1000</v>
      </c>
      <c r="O961">
        <v>999</v>
      </c>
      <c r="P961">
        <v>119</v>
      </c>
      <c r="Q961">
        <v>115</v>
      </c>
      <c r="R961">
        <v>1000</v>
      </c>
      <c r="S961">
        <v>1000</v>
      </c>
      <c r="T961" t="s">
        <v>5330</v>
      </c>
      <c r="U961">
        <v>1001</v>
      </c>
      <c r="V961">
        <v>999</v>
      </c>
      <c r="W961" t="s">
        <v>2124</v>
      </c>
      <c r="X961">
        <v>99</v>
      </c>
      <c r="Y961">
        <v>1008</v>
      </c>
      <c r="Z961">
        <v>1000</v>
      </c>
      <c r="AA961">
        <v>1000</v>
      </c>
      <c r="AB961" t="s">
        <v>1076</v>
      </c>
      <c r="AF961" t="s">
        <v>3705</v>
      </c>
      <c r="AG961">
        <v>100</v>
      </c>
      <c r="AH961">
        <v>1000</v>
      </c>
    </row>
    <row r="962" spans="1:34" x14ac:dyDescent="0.55000000000000004">
      <c r="A962" s="74"/>
      <c r="B962" s="7">
        <v>25</v>
      </c>
      <c r="C962" s="7">
        <v>30</v>
      </c>
      <c r="D962" s="11">
        <v>8</v>
      </c>
      <c r="E962" s="7" t="str">
        <f t="shared" si="14"/>
        <v>8_25_30</v>
      </c>
      <c r="F962">
        <v>1000</v>
      </c>
      <c r="G962">
        <v>1000</v>
      </c>
      <c r="I962" t="s">
        <v>3241</v>
      </c>
      <c r="J962">
        <v>1000</v>
      </c>
      <c r="K962">
        <v>1000</v>
      </c>
      <c r="L962">
        <v>1000</v>
      </c>
      <c r="M962">
        <v>1000</v>
      </c>
      <c r="N962">
        <v>1000</v>
      </c>
      <c r="O962">
        <v>1000</v>
      </c>
      <c r="P962">
        <v>112</v>
      </c>
      <c r="Q962">
        <v>114</v>
      </c>
      <c r="R962">
        <v>1000</v>
      </c>
      <c r="S962">
        <v>1000</v>
      </c>
      <c r="T962" t="s">
        <v>5331</v>
      </c>
      <c r="U962">
        <v>1000</v>
      </c>
      <c r="V962">
        <v>1000</v>
      </c>
      <c r="W962" t="s">
        <v>2125</v>
      </c>
      <c r="X962">
        <v>100</v>
      </c>
      <c r="Y962">
        <v>1002</v>
      </c>
      <c r="Z962">
        <v>1000</v>
      </c>
      <c r="AA962">
        <v>1000</v>
      </c>
      <c r="AB962" t="s">
        <v>1077</v>
      </c>
      <c r="AF962" t="s">
        <v>3706</v>
      </c>
      <c r="AG962">
        <v>100</v>
      </c>
      <c r="AH962">
        <v>1001</v>
      </c>
    </row>
    <row r="963" spans="1:34" x14ac:dyDescent="0.55000000000000004">
      <c r="A963" s="74"/>
      <c r="B963" s="7">
        <v>25</v>
      </c>
      <c r="C963" s="7">
        <v>31</v>
      </c>
      <c r="D963" s="11">
        <v>8</v>
      </c>
      <c r="E963" s="7" t="str">
        <f t="shared" ref="E963:E1026" si="15">_xlfn.CONCAT(D963,"_",B963,"_",C963)</f>
        <v>8_25_31</v>
      </c>
      <c r="F963">
        <v>915</v>
      </c>
      <c r="G963">
        <v>913</v>
      </c>
      <c r="I963" t="s">
        <v>3242</v>
      </c>
      <c r="J963">
        <v>1000</v>
      </c>
      <c r="K963">
        <v>1000</v>
      </c>
      <c r="L963">
        <v>1026</v>
      </c>
      <c r="M963">
        <v>931</v>
      </c>
      <c r="N963">
        <v>1011</v>
      </c>
      <c r="O963">
        <v>897</v>
      </c>
      <c r="P963">
        <v>99</v>
      </c>
      <c r="Q963">
        <v>105</v>
      </c>
      <c r="R963">
        <v>1005</v>
      </c>
      <c r="S963">
        <v>995</v>
      </c>
      <c r="T963" t="s">
        <v>5332</v>
      </c>
      <c r="U963">
        <v>1000</v>
      </c>
      <c r="V963">
        <v>1000</v>
      </c>
      <c r="W963" t="s">
        <v>2126</v>
      </c>
      <c r="X963">
        <v>82</v>
      </c>
      <c r="Y963">
        <v>1182</v>
      </c>
      <c r="Z963">
        <v>1000</v>
      </c>
      <c r="AA963">
        <v>1000</v>
      </c>
      <c r="AB963" t="s">
        <v>1078</v>
      </c>
      <c r="AF963" t="s">
        <v>3707</v>
      </c>
      <c r="AG963">
        <v>98</v>
      </c>
      <c r="AH963">
        <v>1013</v>
      </c>
    </row>
    <row r="964" spans="1:34" x14ac:dyDescent="0.55000000000000004">
      <c r="A964" s="74"/>
      <c r="B964" s="7">
        <v>25</v>
      </c>
      <c r="C964" s="7">
        <v>4</v>
      </c>
      <c r="D964" s="11">
        <v>8</v>
      </c>
      <c r="E964" s="7" t="str">
        <f t="shared" si="15"/>
        <v>8_25_4</v>
      </c>
      <c r="F964">
        <v>1000</v>
      </c>
      <c r="G964">
        <v>1000</v>
      </c>
      <c r="I964" t="s">
        <v>3243</v>
      </c>
      <c r="J964">
        <v>1000</v>
      </c>
      <c r="K964">
        <v>998</v>
      </c>
      <c r="L964">
        <v>1000</v>
      </c>
      <c r="M964">
        <v>1000</v>
      </c>
      <c r="N964">
        <v>1000</v>
      </c>
      <c r="O964">
        <v>1000</v>
      </c>
      <c r="P964">
        <v>111</v>
      </c>
      <c r="Q964">
        <v>99</v>
      </c>
      <c r="R964">
        <v>1000</v>
      </c>
      <c r="S964">
        <v>1000</v>
      </c>
      <c r="T964" t="s">
        <v>5333</v>
      </c>
      <c r="U964">
        <v>1000</v>
      </c>
      <c r="V964">
        <v>1000</v>
      </c>
      <c r="W964" t="s">
        <v>2127</v>
      </c>
      <c r="X964">
        <v>200</v>
      </c>
      <c r="Y964">
        <v>0</v>
      </c>
      <c r="Z964">
        <v>1000</v>
      </c>
      <c r="AA964">
        <v>1000</v>
      </c>
      <c r="AB964" t="s">
        <v>1079</v>
      </c>
      <c r="AF964" t="s">
        <v>3708</v>
      </c>
      <c r="AG964">
        <v>93</v>
      </c>
      <c r="AH964">
        <v>1067</v>
      </c>
    </row>
    <row r="965" spans="1:34" x14ac:dyDescent="0.55000000000000004">
      <c r="A965" s="74"/>
      <c r="B965" s="7">
        <v>25</v>
      </c>
      <c r="C965" s="7">
        <v>5</v>
      </c>
      <c r="D965" s="11">
        <v>8</v>
      </c>
      <c r="E965" s="7" t="str">
        <f t="shared" si="15"/>
        <v>8_25_5</v>
      </c>
      <c r="F965">
        <v>1000</v>
      </c>
      <c r="G965">
        <v>1000</v>
      </c>
      <c r="I965" t="s">
        <v>3244</v>
      </c>
      <c r="J965">
        <v>1000</v>
      </c>
      <c r="K965">
        <v>1000</v>
      </c>
      <c r="L965">
        <v>1000</v>
      </c>
      <c r="M965">
        <v>1000</v>
      </c>
      <c r="N965">
        <v>1000</v>
      </c>
      <c r="O965">
        <v>1000</v>
      </c>
      <c r="P965">
        <v>103</v>
      </c>
      <c r="Q965">
        <v>114</v>
      </c>
      <c r="R965">
        <v>1000</v>
      </c>
      <c r="S965">
        <v>1000</v>
      </c>
      <c r="T965" t="s">
        <v>5334</v>
      </c>
      <c r="U965">
        <v>1000</v>
      </c>
      <c r="V965">
        <v>1000</v>
      </c>
      <c r="W965" t="s">
        <v>2128</v>
      </c>
      <c r="X965">
        <v>194</v>
      </c>
      <c r="Y965">
        <v>55</v>
      </c>
      <c r="Z965">
        <v>1000</v>
      </c>
      <c r="AA965">
        <v>1000</v>
      </c>
      <c r="AB965" t="s">
        <v>1080</v>
      </c>
      <c r="AF965" t="s">
        <v>3709</v>
      </c>
      <c r="AG965">
        <v>1</v>
      </c>
      <c r="AH965">
        <v>1991</v>
      </c>
    </row>
    <row r="966" spans="1:34" x14ac:dyDescent="0.55000000000000004">
      <c r="A966" s="74"/>
      <c r="B966" s="7">
        <v>25</v>
      </c>
      <c r="C966" s="7">
        <v>6</v>
      </c>
      <c r="D966" s="11">
        <v>8</v>
      </c>
      <c r="E966" s="7" t="str">
        <f t="shared" si="15"/>
        <v>8_25_6</v>
      </c>
      <c r="F966">
        <v>1000</v>
      </c>
      <c r="G966">
        <v>1000</v>
      </c>
      <c r="I966" t="s">
        <v>3245</v>
      </c>
      <c r="J966">
        <v>1000</v>
      </c>
      <c r="K966">
        <v>1000</v>
      </c>
      <c r="L966">
        <v>1000</v>
      </c>
      <c r="M966">
        <v>998</v>
      </c>
      <c r="N966">
        <v>1000</v>
      </c>
      <c r="O966">
        <v>999</v>
      </c>
      <c r="P966">
        <v>109</v>
      </c>
      <c r="Q966">
        <v>103</v>
      </c>
      <c r="R966">
        <v>1000</v>
      </c>
      <c r="S966">
        <v>1000</v>
      </c>
      <c r="T966" t="s">
        <v>5335</v>
      </c>
      <c r="U966">
        <v>1000</v>
      </c>
      <c r="V966">
        <v>1000</v>
      </c>
      <c r="W966" t="s">
        <v>2129</v>
      </c>
      <c r="Y966">
        <v>2001</v>
      </c>
      <c r="Z966">
        <v>1000</v>
      </c>
      <c r="AA966">
        <v>1000</v>
      </c>
      <c r="AB966" t="s">
        <v>1081</v>
      </c>
      <c r="AF966" t="s">
        <v>3710</v>
      </c>
      <c r="AG966">
        <v>7</v>
      </c>
      <c r="AH966">
        <v>1928</v>
      </c>
    </row>
    <row r="967" spans="1:34" x14ac:dyDescent="0.55000000000000004">
      <c r="A967" s="74"/>
      <c r="B967" s="7">
        <v>25</v>
      </c>
      <c r="C967" s="7">
        <v>7</v>
      </c>
      <c r="D967" s="11">
        <v>8</v>
      </c>
      <c r="E967" s="7" t="str">
        <f t="shared" si="15"/>
        <v>8_25_7</v>
      </c>
      <c r="F967">
        <v>1000</v>
      </c>
      <c r="G967">
        <v>999</v>
      </c>
      <c r="I967" t="s">
        <v>3246</v>
      </c>
      <c r="J967">
        <v>1000</v>
      </c>
      <c r="K967">
        <v>1000</v>
      </c>
      <c r="L967">
        <v>1000</v>
      </c>
      <c r="M967">
        <v>1000</v>
      </c>
      <c r="N967">
        <v>1000</v>
      </c>
      <c r="O967">
        <v>1000</v>
      </c>
      <c r="P967">
        <v>116</v>
      </c>
      <c r="Q967">
        <v>102</v>
      </c>
      <c r="R967">
        <v>1001</v>
      </c>
      <c r="S967">
        <v>999</v>
      </c>
      <c r="T967" t="s">
        <v>5336</v>
      </c>
      <c r="U967">
        <v>1001</v>
      </c>
      <c r="V967">
        <v>999</v>
      </c>
      <c r="W967" t="s">
        <v>2130</v>
      </c>
      <c r="X967">
        <v>168</v>
      </c>
      <c r="Y967">
        <v>319</v>
      </c>
      <c r="Z967">
        <v>1000</v>
      </c>
      <c r="AA967">
        <v>1000</v>
      </c>
      <c r="AB967" t="s">
        <v>1082</v>
      </c>
      <c r="AF967" t="s">
        <v>3711</v>
      </c>
      <c r="AG967">
        <v>198</v>
      </c>
      <c r="AH967">
        <v>14</v>
      </c>
    </row>
    <row r="968" spans="1:34" x14ac:dyDescent="0.55000000000000004">
      <c r="A968" s="74"/>
      <c r="B968" s="7">
        <v>25</v>
      </c>
      <c r="C968" s="7">
        <v>8</v>
      </c>
      <c r="D968" s="11">
        <v>8</v>
      </c>
      <c r="E968" s="7" t="str">
        <f t="shared" si="15"/>
        <v>8_25_8</v>
      </c>
      <c r="F968">
        <v>1000</v>
      </c>
      <c r="G968">
        <v>1000</v>
      </c>
      <c r="I968" t="s">
        <v>3247</v>
      </c>
      <c r="J968">
        <v>1002</v>
      </c>
      <c r="K968">
        <v>998</v>
      </c>
      <c r="L968">
        <v>1000</v>
      </c>
      <c r="M968">
        <v>1000</v>
      </c>
      <c r="N968">
        <v>1000</v>
      </c>
      <c r="O968">
        <v>1000</v>
      </c>
      <c r="P968">
        <v>127</v>
      </c>
      <c r="Q968">
        <v>107</v>
      </c>
      <c r="R968">
        <v>1000</v>
      </c>
      <c r="S968">
        <v>1000</v>
      </c>
      <c r="T968" t="s">
        <v>5337</v>
      </c>
      <c r="U968">
        <v>1000</v>
      </c>
      <c r="V968">
        <v>1000</v>
      </c>
      <c r="W968" t="s">
        <v>2131</v>
      </c>
      <c r="X968">
        <v>100</v>
      </c>
      <c r="Y968">
        <v>1000</v>
      </c>
      <c r="Z968">
        <v>1000</v>
      </c>
      <c r="AA968">
        <v>1000</v>
      </c>
      <c r="AB968" t="s">
        <v>1083</v>
      </c>
      <c r="AF968" t="s">
        <v>3712</v>
      </c>
      <c r="AG968">
        <v>31</v>
      </c>
      <c r="AH968">
        <v>1685</v>
      </c>
    </row>
    <row r="969" spans="1:34" x14ac:dyDescent="0.55000000000000004">
      <c r="A969" s="74"/>
      <c r="B969" s="7">
        <v>25</v>
      </c>
      <c r="C969" s="7">
        <v>9</v>
      </c>
      <c r="D969" s="11">
        <v>8</v>
      </c>
      <c r="E969" s="7" t="str">
        <f t="shared" si="15"/>
        <v>8_25_9</v>
      </c>
      <c r="F969">
        <v>955</v>
      </c>
      <c r="G969">
        <v>971</v>
      </c>
      <c r="I969" t="s">
        <v>3248</v>
      </c>
      <c r="J969">
        <v>989</v>
      </c>
      <c r="K969">
        <v>989</v>
      </c>
      <c r="L969">
        <v>974</v>
      </c>
      <c r="M969">
        <v>1003</v>
      </c>
      <c r="N969">
        <v>958</v>
      </c>
      <c r="O969">
        <v>1018</v>
      </c>
      <c r="P969">
        <v>140</v>
      </c>
      <c r="Q969">
        <v>108</v>
      </c>
      <c r="R969">
        <v>968</v>
      </c>
      <c r="S969">
        <v>1032</v>
      </c>
      <c r="T969" t="s">
        <v>5338</v>
      </c>
      <c r="U969">
        <v>998</v>
      </c>
      <c r="V969">
        <v>1002</v>
      </c>
      <c r="W969" t="s">
        <v>2132</v>
      </c>
      <c r="X969">
        <v>198</v>
      </c>
      <c r="Y969">
        <v>17</v>
      </c>
      <c r="Z969">
        <v>1000</v>
      </c>
      <c r="AA969">
        <v>1000</v>
      </c>
      <c r="AB969" t="s">
        <v>1084</v>
      </c>
      <c r="AF969" t="s">
        <v>3713</v>
      </c>
      <c r="AG969">
        <v>176</v>
      </c>
      <c r="AH969">
        <v>235</v>
      </c>
    </row>
    <row r="970" spans="1:34" x14ac:dyDescent="0.55000000000000004">
      <c r="A970" s="74"/>
      <c r="B970" s="7">
        <v>26</v>
      </c>
      <c r="C970" s="7">
        <v>27</v>
      </c>
      <c r="D970" s="11">
        <v>8</v>
      </c>
      <c r="E970" s="7" t="str">
        <f t="shared" si="15"/>
        <v>8_26_27</v>
      </c>
      <c r="F970">
        <v>1000</v>
      </c>
      <c r="G970">
        <v>999</v>
      </c>
      <c r="I970" t="s">
        <v>3249</v>
      </c>
      <c r="J970">
        <v>1000</v>
      </c>
      <c r="K970">
        <v>1000</v>
      </c>
      <c r="L970">
        <v>1001</v>
      </c>
      <c r="M970">
        <v>999</v>
      </c>
      <c r="N970">
        <v>1000</v>
      </c>
      <c r="O970">
        <v>1000</v>
      </c>
      <c r="P970">
        <v>111</v>
      </c>
      <c r="Q970">
        <v>114</v>
      </c>
      <c r="R970">
        <v>1002</v>
      </c>
      <c r="S970">
        <v>998</v>
      </c>
      <c r="T970" t="s">
        <v>5339</v>
      </c>
      <c r="U970">
        <v>1000</v>
      </c>
      <c r="V970">
        <v>1000</v>
      </c>
      <c r="W970" t="s">
        <v>2133</v>
      </c>
      <c r="X970">
        <v>100</v>
      </c>
      <c r="Y970">
        <v>1000</v>
      </c>
      <c r="Z970">
        <v>1000</v>
      </c>
      <c r="AA970">
        <v>1000</v>
      </c>
      <c r="AB970" t="s">
        <v>1085</v>
      </c>
      <c r="AF970" t="s">
        <v>3714</v>
      </c>
      <c r="AG970">
        <v>100</v>
      </c>
      <c r="AH970">
        <v>1000</v>
      </c>
    </row>
    <row r="971" spans="1:34" x14ac:dyDescent="0.55000000000000004">
      <c r="A971" s="74"/>
      <c r="B971" s="7">
        <v>26</v>
      </c>
      <c r="C971" s="7">
        <v>28</v>
      </c>
      <c r="D971" s="11">
        <v>8</v>
      </c>
      <c r="E971" s="7" t="str">
        <f t="shared" si="15"/>
        <v>8_26_28</v>
      </c>
      <c r="F971">
        <v>971</v>
      </c>
      <c r="G971">
        <v>948</v>
      </c>
      <c r="I971" t="s">
        <v>3250</v>
      </c>
      <c r="J971">
        <v>975</v>
      </c>
      <c r="K971">
        <v>960</v>
      </c>
      <c r="L971">
        <v>1006</v>
      </c>
      <c r="M971">
        <v>961</v>
      </c>
      <c r="N971">
        <v>1033</v>
      </c>
      <c r="O971">
        <v>945</v>
      </c>
      <c r="P971">
        <v>102</v>
      </c>
      <c r="Q971">
        <v>99</v>
      </c>
      <c r="R971">
        <v>1042</v>
      </c>
      <c r="S971">
        <v>958</v>
      </c>
      <c r="T971" t="s">
        <v>5340</v>
      </c>
      <c r="U971">
        <v>1023</v>
      </c>
      <c r="V971">
        <v>977</v>
      </c>
      <c r="W971" t="s">
        <v>2134</v>
      </c>
      <c r="X971">
        <v>110</v>
      </c>
      <c r="Y971">
        <v>894</v>
      </c>
      <c r="Z971">
        <v>1000</v>
      </c>
      <c r="AA971">
        <v>1000</v>
      </c>
      <c r="AB971" t="s">
        <v>1086</v>
      </c>
      <c r="AF971" t="s">
        <v>3715</v>
      </c>
      <c r="AG971">
        <v>56</v>
      </c>
      <c r="AH971">
        <v>1441</v>
      </c>
    </row>
    <row r="972" spans="1:34" x14ac:dyDescent="0.55000000000000004">
      <c r="A972" s="74"/>
      <c r="B972" s="7">
        <v>26</v>
      </c>
      <c r="C972" s="7">
        <v>29</v>
      </c>
      <c r="D972" s="11">
        <v>8</v>
      </c>
      <c r="E972" s="7" t="str">
        <f t="shared" si="15"/>
        <v>8_26_29</v>
      </c>
      <c r="F972">
        <v>944</v>
      </c>
      <c r="G972">
        <v>933</v>
      </c>
      <c r="I972" t="s">
        <v>3251</v>
      </c>
      <c r="J972">
        <v>1000</v>
      </c>
      <c r="K972">
        <v>1000</v>
      </c>
      <c r="L972">
        <v>1004</v>
      </c>
      <c r="M972">
        <v>974</v>
      </c>
      <c r="N972">
        <v>1014</v>
      </c>
      <c r="O972">
        <v>944</v>
      </c>
      <c r="P972">
        <v>115</v>
      </c>
      <c r="Q972">
        <v>128</v>
      </c>
      <c r="R972">
        <v>1043</v>
      </c>
      <c r="S972">
        <v>957</v>
      </c>
      <c r="T972" t="s">
        <v>5341</v>
      </c>
      <c r="U972">
        <v>1000</v>
      </c>
      <c r="V972">
        <v>1000</v>
      </c>
      <c r="W972" t="s">
        <v>2135</v>
      </c>
      <c r="X972">
        <v>99</v>
      </c>
      <c r="Y972">
        <v>1003</v>
      </c>
      <c r="Z972">
        <v>1000</v>
      </c>
      <c r="AA972">
        <v>1000</v>
      </c>
      <c r="AB972" t="s">
        <v>1087</v>
      </c>
      <c r="AF972" t="s">
        <v>3716</v>
      </c>
      <c r="AG972">
        <v>27</v>
      </c>
      <c r="AH972">
        <v>1729</v>
      </c>
    </row>
    <row r="973" spans="1:34" x14ac:dyDescent="0.55000000000000004">
      <c r="A973" s="74"/>
      <c r="B973" s="7">
        <v>26</v>
      </c>
      <c r="C973" s="7">
        <v>3</v>
      </c>
      <c r="D973" s="11">
        <v>8</v>
      </c>
      <c r="E973" s="7" t="str">
        <f t="shared" si="15"/>
        <v>8_26_3</v>
      </c>
      <c r="F973">
        <v>1000</v>
      </c>
      <c r="G973">
        <v>1000</v>
      </c>
      <c r="I973" t="s">
        <v>3252</v>
      </c>
      <c r="J973">
        <v>972</v>
      </c>
      <c r="K973">
        <v>924</v>
      </c>
      <c r="L973">
        <v>1000</v>
      </c>
      <c r="M973">
        <v>1000</v>
      </c>
      <c r="N973">
        <v>1000</v>
      </c>
      <c r="O973">
        <v>1000</v>
      </c>
      <c r="P973">
        <v>91</v>
      </c>
      <c r="Q973">
        <v>111</v>
      </c>
      <c r="R973">
        <v>1000</v>
      </c>
      <c r="S973">
        <v>1000</v>
      </c>
      <c r="T973" t="s">
        <v>5342</v>
      </c>
      <c r="U973">
        <v>1012</v>
      </c>
      <c r="V973">
        <v>988</v>
      </c>
      <c r="W973" t="s">
        <v>2136</v>
      </c>
      <c r="X973">
        <v>100</v>
      </c>
      <c r="Y973">
        <v>1000</v>
      </c>
      <c r="Z973">
        <v>1000</v>
      </c>
      <c r="AA973">
        <v>1000</v>
      </c>
      <c r="AB973" t="s">
        <v>1088</v>
      </c>
      <c r="AF973" t="s">
        <v>3717</v>
      </c>
      <c r="AG973">
        <v>36</v>
      </c>
      <c r="AH973">
        <v>1639</v>
      </c>
    </row>
    <row r="974" spans="1:34" x14ac:dyDescent="0.55000000000000004">
      <c r="A974" s="74"/>
      <c r="B974" s="7">
        <v>26</v>
      </c>
      <c r="C974" s="7">
        <v>30</v>
      </c>
      <c r="D974" s="11">
        <v>8</v>
      </c>
      <c r="E974" s="7" t="str">
        <f t="shared" si="15"/>
        <v>8_26_30</v>
      </c>
      <c r="F974">
        <v>1000</v>
      </c>
      <c r="G974">
        <v>1000</v>
      </c>
      <c r="I974" t="s">
        <v>3253</v>
      </c>
      <c r="J974">
        <v>990</v>
      </c>
      <c r="K974">
        <v>958</v>
      </c>
      <c r="L974">
        <v>1000</v>
      </c>
      <c r="M974">
        <v>1000</v>
      </c>
      <c r="N974">
        <v>1000</v>
      </c>
      <c r="O974">
        <v>1000</v>
      </c>
      <c r="P974">
        <v>120</v>
      </c>
      <c r="Q974">
        <v>126</v>
      </c>
      <c r="R974">
        <v>1000</v>
      </c>
      <c r="S974">
        <v>1000</v>
      </c>
      <c r="T974" t="s">
        <v>5343</v>
      </c>
      <c r="U974">
        <v>1018</v>
      </c>
      <c r="V974">
        <v>982</v>
      </c>
      <c r="W974" t="s">
        <v>2137</v>
      </c>
      <c r="X974">
        <v>104</v>
      </c>
      <c r="Y974">
        <v>956</v>
      </c>
      <c r="Z974">
        <v>1000</v>
      </c>
      <c r="AA974">
        <v>1000</v>
      </c>
      <c r="AB974" t="s">
        <v>1089</v>
      </c>
      <c r="AF974" t="s">
        <v>3718</v>
      </c>
      <c r="AG974">
        <v>199</v>
      </c>
      <c r="AH974">
        <v>12</v>
      </c>
    </row>
    <row r="975" spans="1:34" x14ac:dyDescent="0.55000000000000004">
      <c r="A975" s="74"/>
      <c r="B975" s="7">
        <v>26</v>
      </c>
      <c r="C975" s="7">
        <v>31</v>
      </c>
      <c r="D975" s="11">
        <v>8</v>
      </c>
      <c r="E975" s="7" t="str">
        <f t="shared" si="15"/>
        <v>8_26_31</v>
      </c>
      <c r="F975">
        <v>1000</v>
      </c>
      <c r="G975">
        <v>1000</v>
      </c>
      <c r="I975" t="s">
        <v>3254</v>
      </c>
      <c r="J975">
        <v>1000</v>
      </c>
      <c r="K975">
        <v>1000</v>
      </c>
      <c r="L975">
        <v>1000</v>
      </c>
      <c r="M975">
        <v>999</v>
      </c>
      <c r="N975">
        <v>1000</v>
      </c>
      <c r="O975">
        <v>1000</v>
      </c>
      <c r="P975">
        <v>118</v>
      </c>
      <c r="Q975">
        <v>121</v>
      </c>
      <c r="R975">
        <v>1000</v>
      </c>
      <c r="S975">
        <v>1000</v>
      </c>
      <c r="T975" t="s">
        <v>5344</v>
      </c>
      <c r="U975">
        <v>1000</v>
      </c>
      <c r="V975">
        <v>1000</v>
      </c>
      <c r="W975" t="s">
        <v>2138</v>
      </c>
      <c r="X975">
        <v>100</v>
      </c>
      <c r="Y975">
        <v>1000</v>
      </c>
      <c r="Z975">
        <v>1000</v>
      </c>
      <c r="AA975">
        <v>1000</v>
      </c>
      <c r="AB975" t="s">
        <v>1090</v>
      </c>
      <c r="AF975" t="s">
        <v>3719</v>
      </c>
      <c r="AH975">
        <v>2001</v>
      </c>
    </row>
    <row r="976" spans="1:34" x14ac:dyDescent="0.55000000000000004">
      <c r="A976" s="74"/>
      <c r="B976" s="7">
        <v>26</v>
      </c>
      <c r="C976" s="7">
        <v>4</v>
      </c>
      <c r="D976" s="11">
        <v>8</v>
      </c>
      <c r="E976" s="7" t="str">
        <f t="shared" si="15"/>
        <v>8_26_4</v>
      </c>
      <c r="F976">
        <v>1000</v>
      </c>
      <c r="G976">
        <v>1000</v>
      </c>
      <c r="I976" t="s">
        <v>3255</v>
      </c>
      <c r="J976">
        <v>1000</v>
      </c>
      <c r="K976">
        <v>1000</v>
      </c>
      <c r="L976">
        <v>1001</v>
      </c>
      <c r="M976">
        <v>999</v>
      </c>
      <c r="N976">
        <v>1000</v>
      </c>
      <c r="O976">
        <v>1000</v>
      </c>
      <c r="P976">
        <v>101</v>
      </c>
      <c r="Q976">
        <v>112</v>
      </c>
      <c r="R976">
        <v>1000</v>
      </c>
      <c r="S976">
        <v>1000</v>
      </c>
      <c r="T976" t="s">
        <v>5345</v>
      </c>
      <c r="U976">
        <v>1000</v>
      </c>
      <c r="V976">
        <v>1000</v>
      </c>
      <c r="W976" t="s">
        <v>2139</v>
      </c>
      <c r="X976">
        <v>102</v>
      </c>
      <c r="Y976">
        <v>981</v>
      </c>
      <c r="Z976">
        <v>1002</v>
      </c>
      <c r="AA976">
        <v>998</v>
      </c>
      <c r="AB976" t="s">
        <v>1091</v>
      </c>
      <c r="AF976" t="s">
        <v>3720</v>
      </c>
      <c r="AG976">
        <v>113</v>
      </c>
      <c r="AH976">
        <v>865</v>
      </c>
    </row>
    <row r="977" spans="1:34" x14ac:dyDescent="0.55000000000000004">
      <c r="A977" s="74"/>
      <c r="B977" s="7">
        <v>26</v>
      </c>
      <c r="C977" s="7">
        <v>5</v>
      </c>
      <c r="D977" s="11">
        <v>8</v>
      </c>
      <c r="E977" s="7" t="str">
        <f t="shared" si="15"/>
        <v>8_26_5</v>
      </c>
      <c r="F977">
        <v>1000</v>
      </c>
      <c r="G977">
        <v>1000</v>
      </c>
      <c r="I977" t="s">
        <v>3256</v>
      </c>
      <c r="J977">
        <v>1000</v>
      </c>
      <c r="K977">
        <v>1000</v>
      </c>
      <c r="L977">
        <v>1000</v>
      </c>
      <c r="M977">
        <v>1000</v>
      </c>
      <c r="N977">
        <v>1000</v>
      </c>
      <c r="O977">
        <v>1000</v>
      </c>
      <c r="P977">
        <v>125</v>
      </c>
      <c r="Q977">
        <v>111</v>
      </c>
      <c r="R977">
        <v>1000</v>
      </c>
      <c r="S977">
        <v>1000</v>
      </c>
      <c r="T977" t="s">
        <v>5346</v>
      </c>
      <c r="U977">
        <v>1000</v>
      </c>
      <c r="V977">
        <v>1000</v>
      </c>
      <c r="W977" t="s">
        <v>2140</v>
      </c>
      <c r="X977">
        <v>11</v>
      </c>
      <c r="Y977">
        <v>1889</v>
      </c>
      <c r="Z977">
        <v>1000</v>
      </c>
      <c r="AA977">
        <v>1000</v>
      </c>
      <c r="AB977" t="s">
        <v>1092</v>
      </c>
      <c r="AF977" t="s">
        <v>3721</v>
      </c>
      <c r="AH977">
        <v>2000</v>
      </c>
    </row>
    <row r="978" spans="1:34" x14ac:dyDescent="0.55000000000000004">
      <c r="A978" s="74"/>
      <c r="B978" s="7">
        <v>26</v>
      </c>
      <c r="C978" s="7">
        <v>6</v>
      </c>
      <c r="D978" s="11">
        <v>8</v>
      </c>
      <c r="E978" s="7" t="str">
        <f t="shared" si="15"/>
        <v>8_26_6</v>
      </c>
      <c r="F978">
        <v>1001</v>
      </c>
      <c r="G978">
        <v>999</v>
      </c>
      <c r="I978" t="s">
        <v>3257</v>
      </c>
      <c r="J978">
        <v>982</v>
      </c>
      <c r="K978">
        <v>948</v>
      </c>
      <c r="L978">
        <v>1000</v>
      </c>
      <c r="M978">
        <v>1000</v>
      </c>
      <c r="N978">
        <v>1001</v>
      </c>
      <c r="O978">
        <v>998</v>
      </c>
      <c r="P978">
        <v>114</v>
      </c>
      <c r="Q978">
        <v>102</v>
      </c>
      <c r="R978">
        <v>1000</v>
      </c>
      <c r="S978">
        <v>1000</v>
      </c>
      <c r="T978" t="s">
        <v>5347</v>
      </c>
      <c r="U978">
        <v>1026</v>
      </c>
      <c r="V978">
        <v>974</v>
      </c>
      <c r="W978" t="s">
        <v>2141</v>
      </c>
      <c r="Y978">
        <v>1999</v>
      </c>
      <c r="Z978">
        <v>1000</v>
      </c>
      <c r="AA978">
        <v>1000</v>
      </c>
      <c r="AB978" t="s">
        <v>1093</v>
      </c>
      <c r="AF978" t="s">
        <v>3722</v>
      </c>
      <c r="AH978">
        <v>2001</v>
      </c>
    </row>
    <row r="979" spans="1:34" x14ac:dyDescent="0.55000000000000004">
      <c r="A979" s="74"/>
      <c r="B979" s="7">
        <v>26</v>
      </c>
      <c r="C979" s="7">
        <v>7</v>
      </c>
      <c r="D979" s="11">
        <v>8</v>
      </c>
      <c r="E979" s="7" t="str">
        <f t="shared" si="15"/>
        <v>8_26_7</v>
      </c>
      <c r="F979">
        <v>1000</v>
      </c>
      <c r="G979">
        <v>1000</v>
      </c>
      <c r="I979" t="s">
        <v>3258</v>
      </c>
      <c r="J979">
        <v>1000</v>
      </c>
      <c r="K979">
        <v>1000</v>
      </c>
      <c r="L979">
        <v>1000</v>
      </c>
      <c r="M979">
        <v>1000</v>
      </c>
      <c r="N979">
        <v>1001</v>
      </c>
      <c r="O979">
        <v>999</v>
      </c>
      <c r="P979">
        <v>125</v>
      </c>
      <c r="Q979">
        <v>106</v>
      </c>
      <c r="R979">
        <v>1000</v>
      </c>
      <c r="S979">
        <v>1000</v>
      </c>
      <c r="T979" t="s">
        <v>5348</v>
      </c>
      <c r="U979">
        <v>1000</v>
      </c>
      <c r="V979">
        <v>1000</v>
      </c>
      <c r="W979" t="s">
        <v>2142</v>
      </c>
      <c r="Y979">
        <v>1994</v>
      </c>
      <c r="Z979">
        <v>1000</v>
      </c>
      <c r="AA979">
        <v>1000</v>
      </c>
      <c r="AB979" t="s">
        <v>1094</v>
      </c>
      <c r="AF979" t="s">
        <v>3723</v>
      </c>
      <c r="AG979">
        <v>82</v>
      </c>
      <c r="AH979">
        <v>1175</v>
      </c>
    </row>
    <row r="980" spans="1:34" x14ac:dyDescent="0.55000000000000004">
      <c r="A980" s="74"/>
      <c r="B980" s="7">
        <v>26</v>
      </c>
      <c r="C980" s="7">
        <v>8</v>
      </c>
      <c r="D980" s="11">
        <v>8</v>
      </c>
      <c r="E980" s="7" t="str">
        <f t="shared" si="15"/>
        <v>8_26_8</v>
      </c>
      <c r="F980">
        <v>1000</v>
      </c>
      <c r="G980">
        <v>1000</v>
      </c>
      <c r="I980" t="s">
        <v>3259</v>
      </c>
      <c r="J980">
        <v>1000</v>
      </c>
      <c r="K980">
        <v>1000</v>
      </c>
      <c r="L980">
        <v>1001</v>
      </c>
      <c r="M980">
        <v>999</v>
      </c>
      <c r="N980">
        <v>1000</v>
      </c>
      <c r="O980">
        <v>1000</v>
      </c>
      <c r="P980">
        <v>114</v>
      </c>
      <c r="Q980">
        <v>87</v>
      </c>
      <c r="R980">
        <v>1000</v>
      </c>
      <c r="S980">
        <v>1000</v>
      </c>
      <c r="T980" t="s">
        <v>5349</v>
      </c>
      <c r="U980">
        <v>1000</v>
      </c>
      <c r="V980">
        <v>1000</v>
      </c>
      <c r="W980" t="s">
        <v>2143</v>
      </c>
      <c r="X980">
        <v>187</v>
      </c>
      <c r="Y980">
        <v>129</v>
      </c>
      <c r="Z980">
        <v>1000</v>
      </c>
      <c r="AA980">
        <v>1000</v>
      </c>
      <c r="AB980" t="s">
        <v>1095</v>
      </c>
      <c r="AF980" t="s">
        <v>3724</v>
      </c>
      <c r="AH980">
        <v>2001</v>
      </c>
    </row>
    <row r="981" spans="1:34" x14ac:dyDescent="0.55000000000000004">
      <c r="A981" s="74"/>
      <c r="B981" s="7">
        <v>26</v>
      </c>
      <c r="C981" s="7">
        <v>9</v>
      </c>
      <c r="D981" s="11">
        <v>8</v>
      </c>
      <c r="E981" s="7" t="str">
        <f t="shared" si="15"/>
        <v>8_26_9</v>
      </c>
      <c r="F981">
        <v>1000</v>
      </c>
      <c r="G981">
        <v>1000</v>
      </c>
      <c r="I981" t="s">
        <v>3260</v>
      </c>
      <c r="J981">
        <v>1000</v>
      </c>
      <c r="K981">
        <v>1000</v>
      </c>
      <c r="L981">
        <v>1000</v>
      </c>
      <c r="M981">
        <v>1000</v>
      </c>
      <c r="N981">
        <v>1000</v>
      </c>
      <c r="O981">
        <v>1000</v>
      </c>
      <c r="P981">
        <v>103</v>
      </c>
      <c r="Q981">
        <v>117</v>
      </c>
      <c r="R981">
        <v>1000</v>
      </c>
      <c r="S981">
        <v>1000</v>
      </c>
      <c r="T981" t="s">
        <v>5350</v>
      </c>
      <c r="U981">
        <v>1000</v>
      </c>
      <c r="V981">
        <v>1000</v>
      </c>
      <c r="W981" t="s">
        <v>2144</v>
      </c>
      <c r="X981">
        <v>160</v>
      </c>
      <c r="Y981">
        <v>400</v>
      </c>
      <c r="Z981">
        <v>1000</v>
      </c>
      <c r="AA981">
        <v>1000</v>
      </c>
      <c r="AB981" t="s">
        <v>1096</v>
      </c>
      <c r="AF981" t="s">
        <v>3725</v>
      </c>
      <c r="AG981">
        <v>54</v>
      </c>
      <c r="AH981">
        <v>1453</v>
      </c>
    </row>
    <row r="982" spans="1:34" x14ac:dyDescent="0.55000000000000004">
      <c r="A982" s="74"/>
      <c r="B982" s="7">
        <v>27</v>
      </c>
      <c r="C982" s="7">
        <v>28</v>
      </c>
      <c r="D982" s="11">
        <v>8</v>
      </c>
      <c r="E982" s="7" t="str">
        <f t="shared" si="15"/>
        <v>8_27_28</v>
      </c>
      <c r="F982">
        <v>778</v>
      </c>
      <c r="G982">
        <v>751</v>
      </c>
      <c r="I982" t="s">
        <v>3261</v>
      </c>
      <c r="J982">
        <v>1000</v>
      </c>
      <c r="K982">
        <v>1000</v>
      </c>
      <c r="L982">
        <v>1004</v>
      </c>
      <c r="M982">
        <v>945</v>
      </c>
      <c r="N982">
        <v>928</v>
      </c>
      <c r="O982">
        <v>890</v>
      </c>
      <c r="P982">
        <v>105</v>
      </c>
      <c r="Q982">
        <v>113</v>
      </c>
      <c r="R982">
        <v>1084</v>
      </c>
      <c r="S982">
        <v>916</v>
      </c>
      <c r="T982" t="s">
        <v>5351</v>
      </c>
      <c r="U982">
        <v>1000</v>
      </c>
      <c r="V982">
        <v>1000</v>
      </c>
      <c r="W982" t="s">
        <v>2145</v>
      </c>
      <c r="X982">
        <v>100</v>
      </c>
      <c r="Y982">
        <v>1002</v>
      </c>
      <c r="Z982">
        <v>999</v>
      </c>
      <c r="AA982">
        <v>1001</v>
      </c>
      <c r="AB982" t="s">
        <v>1097</v>
      </c>
      <c r="AF982" t="s">
        <v>3726</v>
      </c>
      <c r="AH982">
        <v>2000</v>
      </c>
    </row>
    <row r="983" spans="1:34" x14ac:dyDescent="0.55000000000000004">
      <c r="A983" s="74"/>
      <c r="B983" s="7">
        <v>27</v>
      </c>
      <c r="C983" s="7">
        <v>29</v>
      </c>
      <c r="D983" s="11">
        <v>8</v>
      </c>
      <c r="E983" s="7" t="str">
        <f t="shared" si="15"/>
        <v>8_27_29</v>
      </c>
      <c r="F983">
        <v>958</v>
      </c>
      <c r="G983">
        <v>945</v>
      </c>
      <c r="I983" t="s">
        <v>3262</v>
      </c>
      <c r="J983">
        <v>1000</v>
      </c>
      <c r="K983">
        <v>1000</v>
      </c>
      <c r="L983">
        <v>1015</v>
      </c>
      <c r="M983">
        <v>962</v>
      </c>
      <c r="N983">
        <v>994</v>
      </c>
      <c r="O983">
        <v>971</v>
      </c>
      <c r="P983">
        <v>113</v>
      </c>
      <c r="Q983">
        <v>108</v>
      </c>
      <c r="R983">
        <v>1018</v>
      </c>
      <c r="S983">
        <v>982</v>
      </c>
      <c r="T983" t="s">
        <v>5352</v>
      </c>
      <c r="U983">
        <v>1000</v>
      </c>
      <c r="V983">
        <v>1000</v>
      </c>
      <c r="W983" t="s">
        <v>2146</v>
      </c>
      <c r="X983">
        <v>100</v>
      </c>
      <c r="Y983">
        <v>1001</v>
      </c>
      <c r="Z983">
        <v>1000</v>
      </c>
      <c r="AA983">
        <v>1000</v>
      </c>
      <c r="AB983" t="s">
        <v>1098</v>
      </c>
      <c r="AF983" t="s">
        <v>3727</v>
      </c>
      <c r="AG983">
        <v>100</v>
      </c>
      <c r="AH983">
        <v>1000</v>
      </c>
    </row>
    <row r="984" spans="1:34" x14ac:dyDescent="0.55000000000000004">
      <c r="A984" s="74"/>
      <c r="B984" s="7">
        <v>27</v>
      </c>
      <c r="C984" s="7">
        <v>3</v>
      </c>
      <c r="D984" s="11">
        <v>8</v>
      </c>
      <c r="E984" s="7" t="str">
        <f t="shared" si="15"/>
        <v>8_27_3</v>
      </c>
      <c r="F984">
        <v>1000</v>
      </c>
      <c r="G984">
        <v>1000</v>
      </c>
      <c r="I984" t="s">
        <v>3263</v>
      </c>
      <c r="J984">
        <v>1000</v>
      </c>
      <c r="K984">
        <v>1000</v>
      </c>
      <c r="L984">
        <v>1000</v>
      </c>
      <c r="M984">
        <v>1000</v>
      </c>
      <c r="N984">
        <v>1000</v>
      </c>
      <c r="O984">
        <v>1000</v>
      </c>
      <c r="P984">
        <v>116</v>
      </c>
      <c r="Q984">
        <v>118</v>
      </c>
      <c r="R984">
        <v>1000</v>
      </c>
      <c r="S984">
        <v>1000</v>
      </c>
      <c r="T984" t="s">
        <v>5353</v>
      </c>
      <c r="U984">
        <v>1000</v>
      </c>
      <c r="V984">
        <v>1000</v>
      </c>
      <c r="W984" t="s">
        <v>2147</v>
      </c>
      <c r="X984">
        <v>99</v>
      </c>
      <c r="Y984">
        <v>1012</v>
      </c>
      <c r="Z984">
        <v>1000</v>
      </c>
      <c r="AA984">
        <v>1000</v>
      </c>
      <c r="AB984" t="s">
        <v>1099</v>
      </c>
      <c r="AF984" t="s">
        <v>3728</v>
      </c>
      <c r="AH984">
        <v>1994</v>
      </c>
    </row>
    <row r="985" spans="1:34" x14ac:dyDescent="0.55000000000000004">
      <c r="A985" s="74"/>
      <c r="B985" s="7">
        <v>27</v>
      </c>
      <c r="C985" s="7">
        <v>30</v>
      </c>
      <c r="D985" s="11">
        <v>8</v>
      </c>
      <c r="E985" s="7" t="str">
        <f t="shared" si="15"/>
        <v>8_27_30</v>
      </c>
      <c r="F985">
        <v>999</v>
      </c>
      <c r="G985">
        <v>1001</v>
      </c>
      <c r="I985" t="s">
        <v>3264</v>
      </c>
      <c r="J985">
        <v>960</v>
      </c>
      <c r="K985">
        <v>972</v>
      </c>
      <c r="L985">
        <v>999</v>
      </c>
      <c r="M985">
        <v>1001</v>
      </c>
      <c r="N985">
        <v>1000</v>
      </c>
      <c r="O985">
        <v>1000</v>
      </c>
      <c r="P985">
        <v>107</v>
      </c>
      <c r="Q985">
        <v>87</v>
      </c>
      <c r="R985">
        <v>1000</v>
      </c>
      <c r="S985">
        <v>1000</v>
      </c>
      <c r="T985" t="s">
        <v>5354</v>
      </c>
      <c r="U985">
        <v>991</v>
      </c>
      <c r="V985">
        <v>1009</v>
      </c>
      <c r="W985" t="s">
        <v>2148</v>
      </c>
      <c r="X985">
        <v>100</v>
      </c>
      <c r="Y985">
        <v>1000</v>
      </c>
      <c r="Z985">
        <v>1000</v>
      </c>
      <c r="AA985">
        <v>1000</v>
      </c>
      <c r="AB985" t="s">
        <v>1100</v>
      </c>
      <c r="AF985" t="s">
        <v>3729</v>
      </c>
      <c r="AG985">
        <v>199</v>
      </c>
      <c r="AH985">
        <v>8</v>
      </c>
    </row>
    <row r="986" spans="1:34" x14ac:dyDescent="0.55000000000000004">
      <c r="A986" s="74"/>
      <c r="B986" s="7">
        <v>27</v>
      </c>
      <c r="C986" s="7">
        <v>31</v>
      </c>
      <c r="D986" s="11">
        <v>8</v>
      </c>
      <c r="E986" s="7" t="str">
        <f t="shared" si="15"/>
        <v>8_27_31</v>
      </c>
      <c r="F986">
        <v>949</v>
      </c>
      <c r="G986">
        <v>910</v>
      </c>
      <c r="I986" t="s">
        <v>3265</v>
      </c>
      <c r="J986">
        <v>986</v>
      </c>
      <c r="K986">
        <v>946</v>
      </c>
      <c r="L986">
        <v>994</v>
      </c>
      <c r="M986">
        <v>977</v>
      </c>
      <c r="N986">
        <v>978</v>
      </c>
      <c r="O986">
        <v>951</v>
      </c>
      <c r="P986">
        <v>104</v>
      </c>
      <c r="Q986">
        <v>106</v>
      </c>
      <c r="R986">
        <v>1014</v>
      </c>
      <c r="S986">
        <v>986</v>
      </c>
      <c r="T986" t="s">
        <v>5355</v>
      </c>
      <c r="U986">
        <v>1043</v>
      </c>
      <c r="V986">
        <v>957</v>
      </c>
      <c r="W986" t="s">
        <v>2149</v>
      </c>
      <c r="X986">
        <v>200</v>
      </c>
      <c r="Y986">
        <v>0</v>
      </c>
      <c r="Z986">
        <v>1000</v>
      </c>
      <c r="AA986">
        <v>1000</v>
      </c>
      <c r="AB986" t="s">
        <v>1101</v>
      </c>
      <c r="AF986" t="s">
        <v>3730</v>
      </c>
      <c r="AG986">
        <v>98</v>
      </c>
      <c r="AH986">
        <v>1015</v>
      </c>
    </row>
    <row r="987" spans="1:34" x14ac:dyDescent="0.55000000000000004">
      <c r="A987" s="74"/>
      <c r="B987" s="7">
        <v>27</v>
      </c>
      <c r="C987" s="7">
        <v>4</v>
      </c>
      <c r="D987" s="11">
        <v>8</v>
      </c>
      <c r="E987" s="7" t="str">
        <f t="shared" si="15"/>
        <v>8_27_4</v>
      </c>
      <c r="F987">
        <v>1000</v>
      </c>
      <c r="G987">
        <v>1000</v>
      </c>
      <c r="I987" t="s">
        <v>3266</v>
      </c>
      <c r="J987">
        <v>965</v>
      </c>
      <c r="K987">
        <v>966</v>
      </c>
      <c r="L987">
        <v>1001</v>
      </c>
      <c r="M987">
        <v>999</v>
      </c>
      <c r="N987">
        <v>1000</v>
      </c>
      <c r="O987">
        <v>1000</v>
      </c>
      <c r="P987">
        <v>117</v>
      </c>
      <c r="Q987">
        <v>110</v>
      </c>
      <c r="R987">
        <v>1000</v>
      </c>
      <c r="S987">
        <v>1000</v>
      </c>
      <c r="T987" t="s">
        <v>5356</v>
      </c>
      <c r="U987">
        <v>1018</v>
      </c>
      <c r="V987">
        <v>982</v>
      </c>
      <c r="W987" t="s">
        <v>2150</v>
      </c>
      <c r="X987">
        <v>94</v>
      </c>
      <c r="Y987">
        <v>1057</v>
      </c>
      <c r="Z987">
        <v>1000</v>
      </c>
      <c r="AA987">
        <v>1000</v>
      </c>
      <c r="AB987" t="s">
        <v>1102</v>
      </c>
      <c r="AF987" t="s">
        <v>3731</v>
      </c>
      <c r="AG987">
        <v>113</v>
      </c>
      <c r="AH987">
        <v>866</v>
      </c>
    </row>
    <row r="988" spans="1:34" x14ac:dyDescent="0.55000000000000004">
      <c r="A988" s="74"/>
      <c r="B988" s="7">
        <v>27</v>
      </c>
      <c r="C988" s="7">
        <v>5</v>
      </c>
      <c r="D988" s="11">
        <v>8</v>
      </c>
      <c r="E988" s="7" t="str">
        <f t="shared" si="15"/>
        <v>8_27_5</v>
      </c>
      <c r="F988">
        <v>1000</v>
      </c>
      <c r="G988">
        <v>1000</v>
      </c>
      <c r="I988" t="s">
        <v>3267</v>
      </c>
      <c r="J988">
        <v>913</v>
      </c>
      <c r="K988">
        <v>878</v>
      </c>
      <c r="L988">
        <v>1000</v>
      </c>
      <c r="M988">
        <v>1000</v>
      </c>
      <c r="N988">
        <v>1001</v>
      </c>
      <c r="O988">
        <v>999</v>
      </c>
      <c r="P988">
        <v>119</v>
      </c>
      <c r="Q988">
        <v>107</v>
      </c>
      <c r="R988">
        <v>1000</v>
      </c>
      <c r="S988">
        <v>1000</v>
      </c>
      <c r="T988" t="s">
        <v>5357</v>
      </c>
      <c r="U988">
        <v>1020</v>
      </c>
      <c r="V988">
        <v>980</v>
      </c>
      <c r="W988" t="s">
        <v>2151</v>
      </c>
      <c r="X988">
        <v>100</v>
      </c>
      <c r="Y988">
        <v>1000</v>
      </c>
      <c r="Z988">
        <v>1000</v>
      </c>
      <c r="AA988">
        <v>1000</v>
      </c>
      <c r="AB988" t="s">
        <v>1103</v>
      </c>
      <c r="AF988" t="s">
        <v>3732</v>
      </c>
      <c r="AG988">
        <v>99</v>
      </c>
      <c r="AH988">
        <v>1009</v>
      </c>
    </row>
    <row r="989" spans="1:34" x14ac:dyDescent="0.55000000000000004">
      <c r="A989" s="74"/>
      <c r="B989" s="7">
        <v>27</v>
      </c>
      <c r="C989" s="7">
        <v>6</v>
      </c>
      <c r="D989" s="11">
        <v>8</v>
      </c>
      <c r="E989" s="7" t="str">
        <f t="shared" si="15"/>
        <v>8_27_6</v>
      </c>
      <c r="F989">
        <v>1000</v>
      </c>
      <c r="G989">
        <v>999</v>
      </c>
      <c r="I989" t="s">
        <v>3268</v>
      </c>
      <c r="J989">
        <v>1000</v>
      </c>
      <c r="K989">
        <v>1000</v>
      </c>
      <c r="L989">
        <v>1001</v>
      </c>
      <c r="M989">
        <v>999</v>
      </c>
      <c r="N989">
        <v>1000</v>
      </c>
      <c r="O989">
        <v>999</v>
      </c>
      <c r="P989">
        <v>109</v>
      </c>
      <c r="Q989">
        <v>103</v>
      </c>
      <c r="R989">
        <v>1000</v>
      </c>
      <c r="S989">
        <v>1000</v>
      </c>
      <c r="T989" t="s">
        <v>5358</v>
      </c>
      <c r="U989">
        <v>999</v>
      </c>
      <c r="V989">
        <v>1001</v>
      </c>
      <c r="W989" t="s">
        <v>2152</v>
      </c>
      <c r="X989">
        <v>89</v>
      </c>
      <c r="Y989">
        <v>1109</v>
      </c>
      <c r="Z989">
        <v>1000</v>
      </c>
      <c r="AA989">
        <v>1000</v>
      </c>
      <c r="AB989" t="s">
        <v>1104</v>
      </c>
      <c r="AF989" t="s">
        <v>3733</v>
      </c>
      <c r="AG989">
        <v>4</v>
      </c>
      <c r="AH989">
        <v>1953</v>
      </c>
    </row>
    <row r="990" spans="1:34" x14ac:dyDescent="0.55000000000000004">
      <c r="A990" s="74"/>
      <c r="B990" s="7">
        <v>27</v>
      </c>
      <c r="C990" s="7">
        <v>7</v>
      </c>
      <c r="D990" s="11">
        <v>8</v>
      </c>
      <c r="E990" s="7" t="str">
        <f t="shared" si="15"/>
        <v>8_27_7</v>
      </c>
      <c r="F990">
        <v>1000</v>
      </c>
      <c r="G990">
        <v>1000</v>
      </c>
      <c r="I990" t="s">
        <v>3269</v>
      </c>
      <c r="J990">
        <v>999</v>
      </c>
      <c r="K990">
        <v>1001</v>
      </c>
      <c r="L990">
        <v>1000</v>
      </c>
      <c r="M990">
        <v>1000</v>
      </c>
      <c r="N990">
        <v>1000</v>
      </c>
      <c r="O990">
        <v>1000</v>
      </c>
      <c r="P990">
        <v>120</v>
      </c>
      <c r="Q990">
        <v>107</v>
      </c>
      <c r="R990">
        <v>1000</v>
      </c>
      <c r="S990">
        <v>1000</v>
      </c>
      <c r="T990" t="s">
        <v>5359</v>
      </c>
      <c r="U990">
        <v>999</v>
      </c>
      <c r="V990">
        <v>1001</v>
      </c>
      <c r="W990" t="s">
        <v>2153</v>
      </c>
      <c r="X990">
        <v>100</v>
      </c>
      <c r="Y990">
        <v>1002</v>
      </c>
      <c r="Z990">
        <v>1000</v>
      </c>
      <c r="AA990">
        <v>1000</v>
      </c>
      <c r="AB990" t="s">
        <v>1105</v>
      </c>
      <c r="AF990" t="s">
        <v>3734</v>
      </c>
      <c r="AG990">
        <v>106</v>
      </c>
      <c r="AH990">
        <v>935</v>
      </c>
    </row>
    <row r="991" spans="1:34" x14ac:dyDescent="0.55000000000000004">
      <c r="A991" s="74"/>
      <c r="B991" s="7">
        <v>27</v>
      </c>
      <c r="C991" s="7">
        <v>8</v>
      </c>
      <c r="D991" s="11">
        <v>8</v>
      </c>
      <c r="E991" s="7" t="str">
        <f t="shared" si="15"/>
        <v>8_27_8</v>
      </c>
      <c r="F991">
        <v>1001</v>
      </c>
      <c r="G991">
        <v>999</v>
      </c>
      <c r="I991" t="s">
        <v>3270</v>
      </c>
      <c r="J991">
        <v>999</v>
      </c>
      <c r="K991">
        <v>1001</v>
      </c>
      <c r="L991">
        <v>1001</v>
      </c>
      <c r="M991">
        <v>999</v>
      </c>
      <c r="N991">
        <v>1000</v>
      </c>
      <c r="O991">
        <v>1000</v>
      </c>
      <c r="P991">
        <v>107</v>
      </c>
      <c r="Q991">
        <v>101</v>
      </c>
      <c r="R991">
        <v>1001</v>
      </c>
      <c r="S991">
        <v>999</v>
      </c>
      <c r="T991" t="s">
        <v>5360</v>
      </c>
      <c r="U991">
        <v>1000</v>
      </c>
      <c r="V991">
        <v>1000</v>
      </c>
      <c r="W991" t="s">
        <v>2154</v>
      </c>
      <c r="X991">
        <v>100</v>
      </c>
      <c r="Y991">
        <v>1000</v>
      </c>
      <c r="Z991">
        <v>1000</v>
      </c>
      <c r="AA991">
        <v>1000</v>
      </c>
      <c r="AB991" t="s">
        <v>1106</v>
      </c>
      <c r="AF991" t="s">
        <v>3735</v>
      </c>
      <c r="AG991">
        <v>106</v>
      </c>
      <c r="AH991">
        <v>935</v>
      </c>
    </row>
    <row r="992" spans="1:34" x14ac:dyDescent="0.55000000000000004">
      <c r="A992" s="74"/>
      <c r="B992" s="7">
        <v>27</v>
      </c>
      <c r="C992" s="7">
        <v>9</v>
      </c>
      <c r="D992" s="11">
        <v>8</v>
      </c>
      <c r="E992" s="7" t="str">
        <f t="shared" si="15"/>
        <v>8_27_9</v>
      </c>
      <c r="F992">
        <v>921</v>
      </c>
      <c r="G992">
        <v>924</v>
      </c>
      <c r="I992" t="s">
        <v>3271</v>
      </c>
      <c r="J992">
        <v>1000</v>
      </c>
      <c r="K992">
        <v>1000</v>
      </c>
      <c r="L992">
        <v>979</v>
      </c>
      <c r="M992">
        <v>995</v>
      </c>
      <c r="N992">
        <v>987</v>
      </c>
      <c r="O992">
        <v>957</v>
      </c>
      <c r="P992">
        <v>120</v>
      </c>
      <c r="Q992">
        <v>97</v>
      </c>
      <c r="R992">
        <v>1012</v>
      </c>
      <c r="S992">
        <v>988</v>
      </c>
      <c r="T992" t="s">
        <v>5361</v>
      </c>
      <c r="U992">
        <v>1000</v>
      </c>
      <c r="V992">
        <v>1000</v>
      </c>
      <c r="W992" t="s">
        <v>2155</v>
      </c>
      <c r="X992">
        <v>99</v>
      </c>
      <c r="Y992">
        <v>1009</v>
      </c>
      <c r="Z992">
        <v>1000</v>
      </c>
      <c r="AA992">
        <v>1000</v>
      </c>
      <c r="AB992" t="s">
        <v>1107</v>
      </c>
      <c r="AF992" t="s">
        <v>3736</v>
      </c>
      <c r="AG992">
        <v>193</v>
      </c>
      <c r="AH992">
        <v>69</v>
      </c>
    </row>
    <row r="993" spans="1:34" x14ac:dyDescent="0.55000000000000004">
      <c r="A993" s="74"/>
      <c r="B993" s="7">
        <v>28</v>
      </c>
      <c r="C993" s="7">
        <v>29</v>
      </c>
      <c r="D993" s="11">
        <v>8</v>
      </c>
      <c r="E993" s="7" t="str">
        <f t="shared" si="15"/>
        <v>8_28_29</v>
      </c>
      <c r="F993">
        <v>805</v>
      </c>
      <c r="G993">
        <v>815</v>
      </c>
      <c r="I993" t="s">
        <v>3272</v>
      </c>
      <c r="J993">
        <v>1000</v>
      </c>
      <c r="K993">
        <v>1000</v>
      </c>
      <c r="L993">
        <v>998</v>
      </c>
      <c r="M993">
        <v>952</v>
      </c>
      <c r="N993">
        <v>954</v>
      </c>
      <c r="O993">
        <v>912</v>
      </c>
      <c r="P993">
        <v>116</v>
      </c>
      <c r="Q993">
        <v>108</v>
      </c>
      <c r="R993">
        <v>1020</v>
      </c>
      <c r="S993">
        <v>980</v>
      </c>
      <c r="T993" t="s">
        <v>5362</v>
      </c>
      <c r="U993">
        <v>1000</v>
      </c>
      <c r="V993">
        <v>1000</v>
      </c>
      <c r="W993" t="s">
        <v>2156</v>
      </c>
      <c r="X993">
        <v>100</v>
      </c>
      <c r="Y993">
        <v>1002</v>
      </c>
      <c r="Z993">
        <v>1000</v>
      </c>
      <c r="AA993">
        <v>1000</v>
      </c>
      <c r="AB993" t="s">
        <v>1108</v>
      </c>
      <c r="AF993" t="s">
        <v>3737</v>
      </c>
      <c r="AG993">
        <v>106</v>
      </c>
      <c r="AH993">
        <v>935</v>
      </c>
    </row>
    <row r="994" spans="1:34" x14ac:dyDescent="0.55000000000000004">
      <c r="A994" s="74"/>
      <c r="B994" s="7">
        <v>28</v>
      </c>
      <c r="C994" s="7">
        <v>3</v>
      </c>
      <c r="D994" s="11">
        <v>8</v>
      </c>
      <c r="E994" s="7" t="str">
        <f t="shared" si="15"/>
        <v>8_28_3</v>
      </c>
      <c r="F994">
        <v>1000</v>
      </c>
      <c r="G994">
        <v>1000</v>
      </c>
      <c r="I994" t="s">
        <v>3273</v>
      </c>
      <c r="J994">
        <v>999</v>
      </c>
      <c r="K994">
        <v>1000</v>
      </c>
      <c r="L994">
        <v>1000</v>
      </c>
      <c r="M994">
        <v>1000</v>
      </c>
      <c r="N994">
        <v>1000</v>
      </c>
      <c r="O994">
        <v>1000</v>
      </c>
      <c r="P994">
        <v>106</v>
      </c>
      <c r="Q994">
        <v>109</v>
      </c>
      <c r="R994">
        <v>1000</v>
      </c>
      <c r="S994">
        <v>1000</v>
      </c>
      <c r="T994" t="s">
        <v>5363</v>
      </c>
      <c r="U994">
        <v>1001</v>
      </c>
      <c r="V994">
        <v>999</v>
      </c>
      <c r="W994" t="s">
        <v>2157</v>
      </c>
      <c r="X994">
        <v>100</v>
      </c>
      <c r="Y994">
        <v>1002</v>
      </c>
      <c r="Z994">
        <v>1000</v>
      </c>
      <c r="AA994">
        <v>1000</v>
      </c>
      <c r="AB994" t="s">
        <v>1109</v>
      </c>
      <c r="AF994" t="s">
        <v>3738</v>
      </c>
      <c r="AG994">
        <v>106</v>
      </c>
      <c r="AH994">
        <v>934</v>
      </c>
    </row>
    <row r="995" spans="1:34" x14ac:dyDescent="0.55000000000000004">
      <c r="A995" s="74"/>
      <c r="B995" s="7">
        <v>28</v>
      </c>
      <c r="C995" s="7">
        <v>30</v>
      </c>
      <c r="D995" s="11">
        <v>8</v>
      </c>
      <c r="E995" s="7" t="str">
        <f t="shared" si="15"/>
        <v>8_28_30</v>
      </c>
      <c r="F995">
        <v>1000</v>
      </c>
      <c r="G995">
        <v>1000</v>
      </c>
      <c r="I995" t="s">
        <v>3274</v>
      </c>
      <c r="J995">
        <v>1001</v>
      </c>
      <c r="K995">
        <v>999</v>
      </c>
      <c r="L995">
        <v>1000</v>
      </c>
      <c r="M995">
        <v>1000</v>
      </c>
      <c r="N995">
        <v>1000</v>
      </c>
      <c r="O995">
        <v>1000</v>
      </c>
      <c r="P995">
        <v>95</v>
      </c>
      <c r="Q995">
        <v>124</v>
      </c>
      <c r="R995">
        <v>1000</v>
      </c>
      <c r="S995">
        <v>1000</v>
      </c>
      <c r="T995" t="s">
        <v>5364</v>
      </c>
      <c r="U995">
        <v>1000</v>
      </c>
      <c r="V995">
        <v>1000</v>
      </c>
      <c r="W995" t="s">
        <v>2158</v>
      </c>
      <c r="Y995">
        <v>2001</v>
      </c>
      <c r="Z995">
        <v>999</v>
      </c>
      <c r="AA995">
        <v>1001</v>
      </c>
      <c r="AB995" t="s">
        <v>1110</v>
      </c>
      <c r="AF995" t="s">
        <v>3739</v>
      </c>
      <c r="AG995">
        <v>187</v>
      </c>
      <c r="AH995">
        <v>129</v>
      </c>
    </row>
    <row r="996" spans="1:34" x14ac:dyDescent="0.55000000000000004">
      <c r="A996" s="74"/>
      <c r="B996" s="7">
        <v>28</v>
      </c>
      <c r="C996" s="7">
        <v>31</v>
      </c>
      <c r="D996" s="11">
        <v>8</v>
      </c>
      <c r="E996" s="7" t="str">
        <f t="shared" si="15"/>
        <v>8_28_31</v>
      </c>
      <c r="F996">
        <v>809</v>
      </c>
      <c r="G996">
        <v>810</v>
      </c>
      <c r="I996" t="s">
        <v>3275</v>
      </c>
      <c r="J996">
        <v>1001</v>
      </c>
      <c r="K996">
        <v>999</v>
      </c>
      <c r="L996">
        <v>979</v>
      </c>
      <c r="M996">
        <v>977</v>
      </c>
      <c r="N996">
        <v>975</v>
      </c>
      <c r="O996">
        <v>881</v>
      </c>
      <c r="P996">
        <v>111</v>
      </c>
      <c r="Q996">
        <v>117</v>
      </c>
      <c r="R996">
        <v>1024</v>
      </c>
      <c r="S996">
        <v>976</v>
      </c>
      <c r="T996" t="s">
        <v>5365</v>
      </c>
      <c r="U996">
        <v>1000</v>
      </c>
      <c r="V996">
        <v>1000</v>
      </c>
      <c r="W996" t="s">
        <v>2159</v>
      </c>
      <c r="X996">
        <v>100</v>
      </c>
      <c r="Y996">
        <v>1000</v>
      </c>
      <c r="Z996">
        <v>1000</v>
      </c>
      <c r="AA996">
        <v>1000</v>
      </c>
      <c r="AB996" t="s">
        <v>1111</v>
      </c>
      <c r="AF996" t="s">
        <v>3740</v>
      </c>
      <c r="AG996">
        <v>100</v>
      </c>
      <c r="AH996">
        <v>1001</v>
      </c>
    </row>
    <row r="997" spans="1:34" x14ac:dyDescent="0.55000000000000004">
      <c r="A997" s="74"/>
      <c r="B997" s="7">
        <v>28</v>
      </c>
      <c r="C997" s="7">
        <v>4</v>
      </c>
      <c r="D997" s="11">
        <v>8</v>
      </c>
      <c r="E997" s="7" t="str">
        <f t="shared" si="15"/>
        <v>8_28_4</v>
      </c>
      <c r="F997">
        <v>1000</v>
      </c>
      <c r="G997">
        <v>1000</v>
      </c>
      <c r="I997" t="s">
        <v>3276</v>
      </c>
      <c r="J997">
        <v>1000</v>
      </c>
      <c r="K997">
        <v>1000</v>
      </c>
      <c r="L997">
        <v>1000</v>
      </c>
      <c r="M997">
        <v>1000</v>
      </c>
      <c r="N997">
        <v>1000</v>
      </c>
      <c r="O997">
        <v>1000</v>
      </c>
      <c r="P997">
        <v>105</v>
      </c>
      <c r="Q997">
        <v>107</v>
      </c>
      <c r="R997">
        <v>1000</v>
      </c>
      <c r="S997">
        <v>1000</v>
      </c>
      <c r="T997" t="s">
        <v>5366</v>
      </c>
      <c r="U997">
        <v>1000</v>
      </c>
      <c r="V997">
        <v>1000</v>
      </c>
      <c r="W997" t="s">
        <v>2160</v>
      </c>
      <c r="X997">
        <v>103</v>
      </c>
      <c r="Y997">
        <v>969</v>
      </c>
      <c r="Z997">
        <v>1000</v>
      </c>
      <c r="AA997">
        <v>1000</v>
      </c>
      <c r="AB997" t="s">
        <v>1112</v>
      </c>
      <c r="AF997" t="s">
        <v>3741</v>
      </c>
      <c r="AG997">
        <v>99</v>
      </c>
      <c r="AH997">
        <v>1006</v>
      </c>
    </row>
    <row r="998" spans="1:34" x14ac:dyDescent="0.55000000000000004">
      <c r="A998" s="74"/>
      <c r="B998" s="7">
        <v>28</v>
      </c>
      <c r="C998" s="7">
        <v>5</v>
      </c>
      <c r="D998" s="11">
        <v>8</v>
      </c>
      <c r="E998" s="7" t="str">
        <f t="shared" si="15"/>
        <v>8_28_5</v>
      </c>
      <c r="F998">
        <v>1000</v>
      </c>
      <c r="G998">
        <v>1000</v>
      </c>
      <c r="I998" t="s">
        <v>3277</v>
      </c>
      <c r="J998">
        <v>1001</v>
      </c>
      <c r="K998">
        <v>998</v>
      </c>
      <c r="L998">
        <v>1000</v>
      </c>
      <c r="M998">
        <v>1000</v>
      </c>
      <c r="N998">
        <v>1001</v>
      </c>
      <c r="O998">
        <v>999</v>
      </c>
      <c r="P998">
        <v>94</v>
      </c>
      <c r="Q998">
        <v>94</v>
      </c>
      <c r="R998">
        <v>1000</v>
      </c>
      <c r="S998">
        <v>1000</v>
      </c>
      <c r="T998" t="s">
        <v>5367</v>
      </c>
      <c r="U998">
        <v>1001</v>
      </c>
      <c r="V998">
        <v>999</v>
      </c>
      <c r="W998" t="s">
        <v>2161</v>
      </c>
      <c r="X998">
        <v>92</v>
      </c>
      <c r="Y998">
        <v>1080</v>
      </c>
      <c r="Z998">
        <v>999</v>
      </c>
      <c r="AA998">
        <v>1001</v>
      </c>
      <c r="AB998" t="s">
        <v>1113</v>
      </c>
      <c r="AF998" t="s">
        <v>3742</v>
      </c>
      <c r="AH998">
        <v>1996</v>
      </c>
    </row>
    <row r="999" spans="1:34" x14ac:dyDescent="0.55000000000000004">
      <c r="A999" s="74"/>
      <c r="B999" s="7">
        <v>28</v>
      </c>
      <c r="C999" s="7">
        <v>6</v>
      </c>
      <c r="D999" s="11">
        <v>8</v>
      </c>
      <c r="E999" s="7" t="str">
        <f t="shared" si="15"/>
        <v>8_28_6</v>
      </c>
      <c r="F999">
        <v>1000</v>
      </c>
      <c r="G999">
        <v>998</v>
      </c>
      <c r="I999" t="s">
        <v>3278</v>
      </c>
      <c r="J999">
        <v>1000</v>
      </c>
      <c r="K999">
        <v>1000</v>
      </c>
      <c r="L999">
        <v>1000</v>
      </c>
      <c r="M999">
        <v>1000</v>
      </c>
      <c r="N999">
        <v>1000</v>
      </c>
      <c r="O999">
        <v>1000</v>
      </c>
      <c r="P999">
        <v>121</v>
      </c>
      <c r="Q999">
        <v>88</v>
      </c>
      <c r="R999">
        <v>1001</v>
      </c>
      <c r="S999">
        <v>999</v>
      </c>
      <c r="T999" t="s">
        <v>5368</v>
      </c>
      <c r="U999">
        <v>1000</v>
      </c>
      <c r="V999">
        <v>1000</v>
      </c>
      <c r="W999" t="s">
        <v>2162</v>
      </c>
      <c r="X999">
        <v>1</v>
      </c>
      <c r="Y999">
        <v>1986</v>
      </c>
      <c r="Z999">
        <v>1000</v>
      </c>
      <c r="AA999">
        <v>1000</v>
      </c>
      <c r="AB999" t="s">
        <v>1114</v>
      </c>
      <c r="AF999" t="s">
        <v>3743</v>
      </c>
      <c r="AG999">
        <v>99</v>
      </c>
      <c r="AH999">
        <v>1008</v>
      </c>
    </row>
    <row r="1000" spans="1:34" x14ac:dyDescent="0.55000000000000004">
      <c r="A1000" s="74"/>
      <c r="B1000" s="7">
        <v>28</v>
      </c>
      <c r="C1000" s="7">
        <v>7</v>
      </c>
      <c r="D1000" s="11">
        <v>8</v>
      </c>
      <c r="E1000" s="7" t="str">
        <f t="shared" si="15"/>
        <v>8_28_7</v>
      </c>
      <c r="F1000">
        <v>1000</v>
      </c>
      <c r="G1000">
        <v>1000</v>
      </c>
      <c r="I1000" t="s">
        <v>3279</v>
      </c>
      <c r="J1000">
        <v>1000</v>
      </c>
      <c r="K1000">
        <v>1000</v>
      </c>
      <c r="L1000">
        <v>1000</v>
      </c>
      <c r="M1000">
        <v>1000</v>
      </c>
      <c r="N1000">
        <v>1000</v>
      </c>
      <c r="O1000">
        <v>999</v>
      </c>
      <c r="P1000">
        <v>109</v>
      </c>
      <c r="Q1000">
        <v>98</v>
      </c>
      <c r="R1000">
        <v>1001</v>
      </c>
      <c r="S1000">
        <v>999</v>
      </c>
      <c r="T1000" t="s">
        <v>5369</v>
      </c>
      <c r="U1000">
        <v>1000</v>
      </c>
      <c r="V1000">
        <v>1000</v>
      </c>
      <c r="W1000" t="s">
        <v>2163</v>
      </c>
      <c r="X1000">
        <v>100</v>
      </c>
      <c r="Y1000">
        <v>1001</v>
      </c>
      <c r="Z1000">
        <v>1000</v>
      </c>
      <c r="AA1000">
        <v>1000</v>
      </c>
      <c r="AB1000" t="s">
        <v>1115</v>
      </c>
      <c r="AF1000" t="s">
        <v>3744</v>
      </c>
      <c r="AG1000">
        <v>169</v>
      </c>
      <c r="AH1000">
        <v>312</v>
      </c>
    </row>
    <row r="1001" spans="1:34" x14ac:dyDescent="0.55000000000000004">
      <c r="A1001" s="74"/>
      <c r="B1001" s="7">
        <v>28</v>
      </c>
      <c r="C1001" s="7">
        <v>8</v>
      </c>
      <c r="D1001" s="11">
        <v>8</v>
      </c>
      <c r="E1001" s="7" t="str">
        <f t="shared" si="15"/>
        <v>8_28_8</v>
      </c>
      <c r="F1001">
        <v>1000</v>
      </c>
      <c r="G1001">
        <v>1000</v>
      </c>
      <c r="I1001" t="s">
        <v>3280</v>
      </c>
      <c r="J1001">
        <v>1000</v>
      </c>
      <c r="K1001">
        <v>1000</v>
      </c>
      <c r="L1001">
        <v>1000</v>
      </c>
      <c r="M1001">
        <v>1000</v>
      </c>
      <c r="N1001">
        <v>1000</v>
      </c>
      <c r="O1001">
        <v>1000</v>
      </c>
      <c r="P1001">
        <v>115</v>
      </c>
      <c r="Q1001">
        <v>101</v>
      </c>
      <c r="R1001">
        <v>1000</v>
      </c>
      <c r="S1001">
        <v>1000</v>
      </c>
      <c r="T1001" t="s">
        <v>5370</v>
      </c>
      <c r="U1001">
        <v>1000</v>
      </c>
      <c r="V1001">
        <v>1000</v>
      </c>
      <c r="W1001" t="s">
        <v>2164</v>
      </c>
      <c r="X1001">
        <v>158</v>
      </c>
      <c r="Y1001">
        <v>413</v>
      </c>
      <c r="Z1001">
        <v>994</v>
      </c>
      <c r="AA1001">
        <v>1006</v>
      </c>
      <c r="AB1001" t="s">
        <v>1116</v>
      </c>
      <c r="AF1001" t="s">
        <v>3745</v>
      </c>
      <c r="AG1001">
        <v>99</v>
      </c>
      <c r="AH1001">
        <v>1003</v>
      </c>
    </row>
    <row r="1002" spans="1:34" x14ac:dyDescent="0.55000000000000004">
      <c r="A1002" s="74"/>
      <c r="B1002" s="7">
        <v>28</v>
      </c>
      <c r="C1002" s="7">
        <v>9</v>
      </c>
      <c r="D1002" s="11">
        <v>8</v>
      </c>
      <c r="E1002" s="7" t="str">
        <f t="shared" si="15"/>
        <v>8_28_9</v>
      </c>
      <c r="F1002">
        <v>944</v>
      </c>
      <c r="G1002">
        <v>976</v>
      </c>
      <c r="I1002" t="s">
        <v>3281</v>
      </c>
      <c r="J1002">
        <v>998</v>
      </c>
      <c r="K1002">
        <v>999</v>
      </c>
      <c r="L1002">
        <v>990</v>
      </c>
      <c r="M1002">
        <v>1000</v>
      </c>
      <c r="N1002">
        <v>972</v>
      </c>
      <c r="O1002">
        <v>1004</v>
      </c>
      <c r="P1002">
        <v>107</v>
      </c>
      <c r="Q1002">
        <v>109</v>
      </c>
      <c r="R1002">
        <v>984</v>
      </c>
      <c r="S1002">
        <v>1016</v>
      </c>
      <c r="T1002" t="s">
        <v>5371</v>
      </c>
      <c r="U1002">
        <v>999</v>
      </c>
      <c r="V1002">
        <v>1001</v>
      </c>
      <c r="W1002" t="s">
        <v>2165</v>
      </c>
      <c r="X1002">
        <v>99</v>
      </c>
      <c r="Y1002">
        <v>1003</v>
      </c>
      <c r="Z1002">
        <v>1000</v>
      </c>
      <c r="AA1002">
        <v>1000</v>
      </c>
      <c r="AB1002" t="s">
        <v>1117</v>
      </c>
      <c r="AF1002" t="s">
        <v>3746</v>
      </c>
      <c r="AG1002">
        <v>164</v>
      </c>
      <c r="AH1002">
        <v>358</v>
      </c>
    </row>
    <row r="1003" spans="1:34" x14ac:dyDescent="0.55000000000000004">
      <c r="A1003" s="74"/>
      <c r="B1003" s="7">
        <v>29</v>
      </c>
      <c r="C1003" s="7">
        <v>3</v>
      </c>
      <c r="D1003" s="11">
        <v>8</v>
      </c>
      <c r="E1003" s="7" t="str">
        <f t="shared" si="15"/>
        <v>8_29_3</v>
      </c>
      <c r="F1003">
        <v>1000</v>
      </c>
      <c r="G1003">
        <v>1000</v>
      </c>
      <c r="I1003" t="s">
        <v>3282</v>
      </c>
      <c r="J1003">
        <v>999</v>
      </c>
      <c r="K1003">
        <v>994</v>
      </c>
      <c r="L1003">
        <v>1000</v>
      </c>
      <c r="M1003">
        <v>1000</v>
      </c>
      <c r="N1003">
        <v>1000</v>
      </c>
      <c r="O1003">
        <v>1000</v>
      </c>
      <c r="P1003">
        <v>119</v>
      </c>
      <c r="Q1003">
        <v>96</v>
      </c>
      <c r="R1003">
        <v>1000</v>
      </c>
      <c r="S1003">
        <v>1000</v>
      </c>
      <c r="T1003" t="s">
        <v>5372</v>
      </c>
      <c r="U1003">
        <v>1006</v>
      </c>
      <c r="V1003">
        <v>994</v>
      </c>
      <c r="W1003" t="s">
        <v>2166</v>
      </c>
      <c r="X1003">
        <v>100</v>
      </c>
      <c r="Y1003">
        <v>1000</v>
      </c>
      <c r="Z1003">
        <v>1000</v>
      </c>
      <c r="AA1003">
        <v>1000</v>
      </c>
      <c r="AB1003" t="s">
        <v>1118</v>
      </c>
      <c r="AF1003" t="s">
        <v>3747</v>
      </c>
      <c r="AG1003">
        <v>100</v>
      </c>
      <c r="AH1003">
        <v>1001</v>
      </c>
    </row>
    <row r="1004" spans="1:34" x14ac:dyDescent="0.55000000000000004">
      <c r="A1004" s="74"/>
      <c r="B1004" s="7">
        <v>29</v>
      </c>
      <c r="C1004" s="7">
        <v>30</v>
      </c>
      <c r="D1004" s="11">
        <v>8</v>
      </c>
      <c r="E1004" s="7" t="str">
        <f t="shared" si="15"/>
        <v>8_29_30</v>
      </c>
      <c r="F1004">
        <v>1000</v>
      </c>
      <c r="G1004">
        <v>1000</v>
      </c>
      <c r="I1004" t="s">
        <v>3283</v>
      </c>
      <c r="J1004">
        <v>1000</v>
      </c>
      <c r="K1004">
        <v>1000</v>
      </c>
      <c r="L1004">
        <v>1000</v>
      </c>
      <c r="M1004">
        <v>1000</v>
      </c>
      <c r="N1004">
        <v>1000</v>
      </c>
      <c r="O1004">
        <v>1000</v>
      </c>
      <c r="P1004">
        <v>101</v>
      </c>
      <c r="Q1004">
        <v>117</v>
      </c>
      <c r="R1004">
        <v>1000</v>
      </c>
      <c r="S1004">
        <v>1000</v>
      </c>
      <c r="T1004" t="s">
        <v>5373</v>
      </c>
      <c r="U1004">
        <v>1000</v>
      </c>
      <c r="V1004">
        <v>1000</v>
      </c>
      <c r="W1004" t="s">
        <v>2167</v>
      </c>
      <c r="X1004">
        <v>100</v>
      </c>
      <c r="Y1004">
        <v>1001</v>
      </c>
      <c r="Z1004">
        <v>1000</v>
      </c>
      <c r="AA1004">
        <v>1000</v>
      </c>
      <c r="AB1004" t="s">
        <v>1119</v>
      </c>
      <c r="AF1004" t="s">
        <v>3748</v>
      </c>
      <c r="AG1004">
        <v>165</v>
      </c>
      <c r="AH1004">
        <v>344</v>
      </c>
    </row>
    <row r="1005" spans="1:34" x14ac:dyDescent="0.55000000000000004">
      <c r="A1005" s="74"/>
      <c r="B1005" s="7">
        <v>29</v>
      </c>
      <c r="C1005" s="7">
        <v>31</v>
      </c>
      <c r="D1005" s="11">
        <v>8</v>
      </c>
      <c r="E1005" s="7" t="str">
        <f t="shared" si="15"/>
        <v>8_29_31</v>
      </c>
      <c r="F1005">
        <v>981</v>
      </c>
      <c r="G1005">
        <v>982</v>
      </c>
      <c r="I1005" t="s">
        <v>3284</v>
      </c>
      <c r="J1005">
        <v>993</v>
      </c>
      <c r="K1005">
        <v>988</v>
      </c>
      <c r="L1005">
        <v>994</v>
      </c>
      <c r="M1005">
        <v>999</v>
      </c>
      <c r="N1005">
        <v>1002</v>
      </c>
      <c r="O1005">
        <v>980</v>
      </c>
      <c r="P1005">
        <v>116</v>
      </c>
      <c r="Q1005">
        <v>119</v>
      </c>
      <c r="R1005">
        <v>1007</v>
      </c>
      <c r="S1005">
        <v>993</v>
      </c>
      <c r="T1005" t="s">
        <v>5374</v>
      </c>
      <c r="U1005">
        <v>1000</v>
      </c>
      <c r="V1005">
        <v>1000</v>
      </c>
      <c r="W1005" t="s">
        <v>2168</v>
      </c>
      <c r="X1005">
        <v>100</v>
      </c>
      <c r="Y1005">
        <v>1001</v>
      </c>
      <c r="Z1005">
        <v>1000</v>
      </c>
      <c r="AA1005">
        <v>1000</v>
      </c>
      <c r="AB1005" t="s">
        <v>1120</v>
      </c>
      <c r="AF1005" t="s">
        <v>3749</v>
      </c>
      <c r="AG1005">
        <v>100</v>
      </c>
      <c r="AH1005">
        <v>1000</v>
      </c>
    </row>
    <row r="1006" spans="1:34" x14ac:dyDescent="0.55000000000000004">
      <c r="A1006" s="74"/>
      <c r="B1006" s="7">
        <v>29</v>
      </c>
      <c r="C1006" s="7">
        <v>4</v>
      </c>
      <c r="D1006" s="11">
        <v>8</v>
      </c>
      <c r="E1006" s="7" t="str">
        <f t="shared" si="15"/>
        <v>8_29_4</v>
      </c>
      <c r="F1006">
        <v>1000</v>
      </c>
      <c r="G1006">
        <v>1000</v>
      </c>
      <c r="I1006" t="s">
        <v>3285</v>
      </c>
      <c r="J1006">
        <v>1000</v>
      </c>
      <c r="K1006">
        <v>1000</v>
      </c>
      <c r="L1006">
        <v>1001</v>
      </c>
      <c r="M1006">
        <v>999</v>
      </c>
      <c r="N1006">
        <v>1000</v>
      </c>
      <c r="O1006">
        <v>1000</v>
      </c>
      <c r="P1006">
        <v>123</v>
      </c>
      <c r="Q1006">
        <v>108</v>
      </c>
      <c r="R1006">
        <v>1000</v>
      </c>
      <c r="S1006">
        <v>1000</v>
      </c>
      <c r="T1006" t="s">
        <v>5375</v>
      </c>
      <c r="U1006">
        <v>1000</v>
      </c>
      <c r="V1006">
        <v>1000</v>
      </c>
      <c r="W1006" t="s">
        <v>2169</v>
      </c>
      <c r="X1006">
        <v>101</v>
      </c>
      <c r="Y1006">
        <v>988</v>
      </c>
      <c r="Z1006">
        <v>1000</v>
      </c>
      <c r="AA1006">
        <v>1000</v>
      </c>
      <c r="AB1006" t="s">
        <v>1121</v>
      </c>
      <c r="AF1006" t="s">
        <v>3750</v>
      </c>
      <c r="AG1006">
        <v>160</v>
      </c>
      <c r="AH1006">
        <v>400</v>
      </c>
    </row>
    <row r="1007" spans="1:34" x14ac:dyDescent="0.55000000000000004">
      <c r="A1007" s="74"/>
      <c r="B1007" s="7">
        <v>29</v>
      </c>
      <c r="C1007" s="7">
        <v>5</v>
      </c>
      <c r="D1007" s="11">
        <v>8</v>
      </c>
      <c r="E1007" s="7" t="str">
        <f t="shared" si="15"/>
        <v>8_29_5</v>
      </c>
      <c r="F1007">
        <v>1000</v>
      </c>
      <c r="G1007">
        <v>1000</v>
      </c>
      <c r="I1007" t="s">
        <v>3286</v>
      </c>
      <c r="J1007">
        <v>987</v>
      </c>
      <c r="K1007">
        <v>985</v>
      </c>
      <c r="L1007">
        <v>1000</v>
      </c>
      <c r="M1007">
        <v>1000</v>
      </c>
      <c r="N1007">
        <v>1000</v>
      </c>
      <c r="O1007">
        <v>1000</v>
      </c>
      <c r="P1007">
        <v>119</v>
      </c>
      <c r="Q1007">
        <v>119</v>
      </c>
      <c r="R1007">
        <v>1000</v>
      </c>
      <c r="S1007">
        <v>1000</v>
      </c>
      <c r="T1007" t="s">
        <v>5376</v>
      </c>
      <c r="U1007">
        <v>995</v>
      </c>
      <c r="V1007">
        <v>1005</v>
      </c>
      <c r="W1007" t="s">
        <v>2170</v>
      </c>
      <c r="X1007">
        <v>106</v>
      </c>
      <c r="Y1007">
        <v>934</v>
      </c>
      <c r="Z1007">
        <v>1000</v>
      </c>
      <c r="AA1007">
        <v>1000</v>
      </c>
      <c r="AB1007" t="s">
        <v>1122</v>
      </c>
      <c r="AF1007" t="s">
        <v>3751</v>
      </c>
      <c r="AG1007">
        <v>100</v>
      </c>
      <c r="AH1007">
        <v>1001</v>
      </c>
    </row>
    <row r="1008" spans="1:34" x14ac:dyDescent="0.55000000000000004">
      <c r="A1008" s="74"/>
      <c r="B1008" s="7">
        <v>29</v>
      </c>
      <c r="C1008" s="7">
        <v>6</v>
      </c>
      <c r="D1008" s="11">
        <v>8</v>
      </c>
      <c r="E1008" s="7" t="str">
        <f t="shared" si="15"/>
        <v>8_29_6</v>
      </c>
      <c r="F1008">
        <v>1000</v>
      </c>
      <c r="G1008">
        <v>997</v>
      </c>
      <c r="I1008" t="s">
        <v>3287</v>
      </c>
      <c r="J1008">
        <v>1000</v>
      </c>
      <c r="K1008">
        <v>1000</v>
      </c>
      <c r="L1008">
        <v>1000</v>
      </c>
      <c r="M1008">
        <v>1000</v>
      </c>
      <c r="N1008">
        <v>1000</v>
      </c>
      <c r="O1008">
        <v>999</v>
      </c>
      <c r="P1008">
        <v>117</v>
      </c>
      <c r="Q1008">
        <v>113</v>
      </c>
      <c r="R1008">
        <v>1000</v>
      </c>
      <c r="S1008">
        <v>1000</v>
      </c>
      <c r="T1008" t="s">
        <v>5377</v>
      </c>
      <c r="U1008">
        <v>1000</v>
      </c>
      <c r="V1008">
        <v>1000</v>
      </c>
      <c r="W1008" t="s">
        <v>2171</v>
      </c>
      <c r="X1008">
        <v>103</v>
      </c>
      <c r="Y1008">
        <v>972</v>
      </c>
      <c r="Z1008">
        <v>1000</v>
      </c>
      <c r="AA1008">
        <v>1000</v>
      </c>
      <c r="AB1008" t="s">
        <v>1123</v>
      </c>
      <c r="AF1008" t="s">
        <v>3752</v>
      </c>
      <c r="AG1008">
        <v>163</v>
      </c>
      <c r="AH1008">
        <v>364</v>
      </c>
    </row>
    <row r="1009" spans="1:34" x14ac:dyDescent="0.55000000000000004">
      <c r="A1009" s="74"/>
      <c r="B1009" s="7">
        <v>29</v>
      </c>
      <c r="C1009" s="7">
        <v>7</v>
      </c>
      <c r="D1009" s="11">
        <v>8</v>
      </c>
      <c r="E1009" s="7" t="str">
        <f t="shared" si="15"/>
        <v>8_29_7</v>
      </c>
      <c r="F1009">
        <v>1000</v>
      </c>
      <c r="G1009">
        <v>1000</v>
      </c>
      <c r="I1009" t="s">
        <v>3288</v>
      </c>
      <c r="J1009">
        <v>1001</v>
      </c>
      <c r="K1009">
        <v>999</v>
      </c>
      <c r="L1009">
        <v>1001</v>
      </c>
      <c r="M1009">
        <v>999</v>
      </c>
      <c r="N1009">
        <v>1000</v>
      </c>
      <c r="O1009">
        <v>1000</v>
      </c>
      <c r="P1009">
        <v>100</v>
      </c>
      <c r="Q1009">
        <v>144</v>
      </c>
      <c r="R1009">
        <v>1001</v>
      </c>
      <c r="S1009">
        <v>999</v>
      </c>
      <c r="T1009" t="s">
        <v>5378</v>
      </c>
      <c r="U1009">
        <v>1001</v>
      </c>
      <c r="V1009">
        <v>999</v>
      </c>
      <c r="W1009" t="s">
        <v>2172</v>
      </c>
      <c r="X1009">
        <v>109</v>
      </c>
      <c r="Y1009">
        <v>904</v>
      </c>
      <c r="Z1009">
        <v>1000</v>
      </c>
      <c r="AA1009">
        <v>1000</v>
      </c>
      <c r="AB1009" t="s">
        <v>1124</v>
      </c>
      <c r="AF1009" t="s">
        <v>3753</v>
      </c>
      <c r="AG1009">
        <v>170</v>
      </c>
      <c r="AH1009">
        <v>295</v>
      </c>
    </row>
    <row r="1010" spans="1:34" x14ac:dyDescent="0.55000000000000004">
      <c r="A1010" s="74"/>
      <c r="B1010" s="7">
        <v>29</v>
      </c>
      <c r="C1010" s="7">
        <v>8</v>
      </c>
      <c r="D1010" s="11">
        <v>8</v>
      </c>
      <c r="E1010" s="7" t="str">
        <f t="shared" si="15"/>
        <v>8_29_8</v>
      </c>
      <c r="F1010">
        <v>1000</v>
      </c>
      <c r="G1010">
        <v>999</v>
      </c>
      <c r="I1010" t="s">
        <v>3289</v>
      </c>
      <c r="J1010">
        <v>999</v>
      </c>
      <c r="K1010">
        <v>998</v>
      </c>
      <c r="L1010">
        <v>1000</v>
      </c>
      <c r="M1010">
        <v>1000</v>
      </c>
      <c r="N1010">
        <v>1000</v>
      </c>
      <c r="O1010">
        <v>1000</v>
      </c>
      <c r="P1010">
        <v>111</v>
      </c>
      <c r="Q1010">
        <v>110</v>
      </c>
      <c r="R1010">
        <v>1000</v>
      </c>
      <c r="S1010">
        <v>1000</v>
      </c>
      <c r="T1010" t="s">
        <v>5379</v>
      </c>
      <c r="U1010">
        <v>998</v>
      </c>
      <c r="V1010">
        <v>1002</v>
      </c>
      <c r="W1010" t="s">
        <v>2173</v>
      </c>
      <c r="X1010">
        <v>98</v>
      </c>
      <c r="Y1010">
        <v>1013</v>
      </c>
      <c r="Z1010">
        <v>1000</v>
      </c>
      <c r="AA1010">
        <v>1000</v>
      </c>
      <c r="AB1010" t="s">
        <v>1125</v>
      </c>
      <c r="AF1010" t="s">
        <v>3754</v>
      </c>
      <c r="AG1010">
        <v>62</v>
      </c>
      <c r="AH1010">
        <v>1376</v>
      </c>
    </row>
    <row r="1011" spans="1:34" x14ac:dyDescent="0.55000000000000004">
      <c r="A1011" s="74"/>
      <c r="B1011" s="7">
        <v>29</v>
      </c>
      <c r="C1011" s="7">
        <v>9</v>
      </c>
      <c r="D1011" s="11">
        <v>8</v>
      </c>
      <c r="E1011" s="7" t="str">
        <f t="shared" si="15"/>
        <v>8_29_9</v>
      </c>
      <c r="F1011">
        <v>984</v>
      </c>
      <c r="G1011">
        <v>980</v>
      </c>
      <c r="I1011" t="s">
        <v>3290</v>
      </c>
      <c r="J1011">
        <v>999</v>
      </c>
      <c r="K1011">
        <v>998</v>
      </c>
      <c r="L1011">
        <v>983</v>
      </c>
      <c r="M1011">
        <v>1000</v>
      </c>
      <c r="N1011">
        <v>998</v>
      </c>
      <c r="O1011">
        <v>980</v>
      </c>
      <c r="P1011">
        <v>94</v>
      </c>
      <c r="Q1011">
        <v>130</v>
      </c>
      <c r="R1011">
        <v>998</v>
      </c>
      <c r="S1011">
        <v>1002</v>
      </c>
      <c r="T1011" t="s">
        <v>5380</v>
      </c>
      <c r="U1011">
        <v>1000</v>
      </c>
      <c r="V1011">
        <v>1000</v>
      </c>
      <c r="W1011" t="s">
        <v>2174</v>
      </c>
      <c r="X1011">
        <v>103</v>
      </c>
      <c r="Y1011">
        <v>963</v>
      </c>
      <c r="Z1011">
        <v>1000</v>
      </c>
      <c r="AA1011">
        <v>1000</v>
      </c>
      <c r="AB1011" t="s">
        <v>1126</v>
      </c>
      <c r="AF1011" t="s">
        <v>3755</v>
      </c>
      <c r="AG1011">
        <v>197</v>
      </c>
      <c r="AH1011">
        <v>27</v>
      </c>
    </row>
    <row r="1012" spans="1:34" x14ac:dyDescent="0.55000000000000004">
      <c r="A1012" s="74"/>
      <c r="B1012" s="7">
        <v>3</v>
      </c>
      <c r="C1012" s="7">
        <v>30</v>
      </c>
      <c r="D1012" s="11">
        <v>8</v>
      </c>
      <c r="E1012" s="7" t="str">
        <f t="shared" si="15"/>
        <v>8_3_30</v>
      </c>
      <c r="F1012">
        <v>999</v>
      </c>
      <c r="G1012">
        <v>1000</v>
      </c>
      <c r="I1012" t="s">
        <v>3291</v>
      </c>
      <c r="J1012">
        <v>1001</v>
      </c>
      <c r="K1012">
        <v>997</v>
      </c>
      <c r="L1012">
        <v>999</v>
      </c>
      <c r="M1012">
        <v>1000</v>
      </c>
      <c r="N1012">
        <v>1000</v>
      </c>
      <c r="O1012">
        <v>1000</v>
      </c>
      <c r="P1012">
        <v>124</v>
      </c>
      <c r="Q1012">
        <v>107</v>
      </c>
      <c r="R1012">
        <v>1000</v>
      </c>
      <c r="S1012">
        <v>1000</v>
      </c>
      <c r="T1012" t="s">
        <v>5381</v>
      </c>
      <c r="U1012">
        <v>999</v>
      </c>
      <c r="V1012">
        <v>1001</v>
      </c>
      <c r="W1012" t="s">
        <v>2175</v>
      </c>
      <c r="X1012">
        <v>100</v>
      </c>
      <c r="Y1012">
        <v>1000</v>
      </c>
      <c r="Z1012">
        <v>1000</v>
      </c>
      <c r="AA1012">
        <v>1000</v>
      </c>
      <c r="AB1012" t="s">
        <v>1127</v>
      </c>
      <c r="AF1012" t="s">
        <v>3756</v>
      </c>
      <c r="AG1012">
        <v>176</v>
      </c>
      <c r="AH1012">
        <v>236</v>
      </c>
    </row>
    <row r="1013" spans="1:34" x14ac:dyDescent="0.55000000000000004">
      <c r="A1013" s="74"/>
      <c r="B1013" s="7">
        <v>3</v>
      </c>
      <c r="C1013" s="7">
        <v>31</v>
      </c>
      <c r="D1013" s="11">
        <v>8</v>
      </c>
      <c r="E1013" s="7" t="str">
        <f t="shared" si="15"/>
        <v>8_3_31</v>
      </c>
      <c r="F1013">
        <v>1000</v>
      </c>
      <c r="G1013">
        <v>1000</v>
      </c>
      <c r="I1013" t="s">
        <v>3292</v>
      </c>
      <c r="J1013">
        <v>1000</v>
      </c>
      <c r="K1013">
        <v>1000</v>
      </c>
      <c r="L1013">
        <v>1000</v>
      </c>
      <c r="M1013">
        <v>1000</v>
      </c>
      <c r="N1013">
        <v>999</v>
      </c>
      <c r="O1013">
        <v>1000</v>
      </c>
      <c r="P1013">
        <v>98</v>
      </c>
      <c r="Q1013">
        <v>116</v>
      </c>
      <c r="R1013">
        <v>1000</v>
      </c>
      <c r="S1013">
        <v>1000</v>
      </c>
      <c r="T1013" t="s">
        <v>5382</v>
      </c>
      <c r="U1013">
        <v>1000</v>
      </c>
      <c r="V1013">
        <v>1000</v>
      </c>
      <c r="W1013" t="s">
        <v>2176</v>
      </c>
      <c r="Y1013">
        <v>2001</v>
      </c>
      <c r="Z1013">
        <v>1001</v>
      </c>
      <c r="AA1013">
        <v>999</v>
      </c>
      <c r="AB1013" t="s">
        <v>1128</v>
      </c>
      <c r="AF1013" t="s">
        <v>3757</v>
      </c>
      <c r="AG1013">
        <v>100</v>
      </c>
      <c r="AH1013">
        <v>1001</v>
      </c>
    </row>
    <row r="1014" spans="1:34" x14ac:dyDescent="0.55000000000000004">
      <c r="A1014" s="74"/>
      <c r="B1014" s="7">
        <v>3</v>
      </c>
      <c r="C1014" s="7">
        <v>4</v>
      </c>
      <c r="D1014" s="11">
        <v>8</v>
      </c>
      <c r="E1014" s="7" t="str">
        <f t="shared" si="15"/>
        <v>8_3_4</v>
      </c>
      <c r="F1014">
        <v>1000</v>
      </c>
      <c r="G1014">
        <v>999</v>
      </c>
      <c r="I1014" t="s">
        <v>3293</v>
      </c>
      <c r="J1014">
        <v>1000</v>
      </c>
      <c r="K1014">
        <v>1000</v>
      </c>
      <c r="L1014">
        <v>999</v>
      </c>
      <c r="M1014">
        <v>1001</v>
      </c>
      <c r="N1014">
        <v>1001</v>
      </c>
      <c r="O1014">
        <v>999</v>
      </c>
      <c r="P1014">
        <v>108</v>
      </c>
      <c r="Q1014">
        <v>108</v>
      </c>
      <c r="R1014">
        <v>1000</v>
      </c>
      <c r="S1014">
        <v>1000</v>
      </c>
      <c r="T1014" t="s">
        <v>5383</v>
      </c>
      <c r="U1014">
        <v>1000</v>
      </c>
      <c r="V1014">
        <v>1000</v>
      </c>
      <c r="W1014" t="s">
        <v>2177</v>
      </c>
      <c r="X1014">
        <v>100</v>
      </c>
      <c r="Y1014">
        <v>1001</v>
      </c>
      <c r="Z1014">
        <v>1000</v>
      </c>
      <c r="AA1014">
        <v>1000</v>
      </c>
      <c r="AB1014" t="s">
        <v>1129</v>
      </c>
      <c r="AF1014" t="s">
        <v>3758</v>
      </c>
      <c r="AG1014">
        <v>98</v>
      </c>
      <c r="AH1014">
        <v>1021</v>
      </c>
    </row>
    <row r="1015" spans="1:34" x14ac:dyDescent="0.55000000000000004">
      <c r="A1015" s="74"/>
      <c r="B1015" s="7">
        <v>3</v>
      </c>
      <c r="C1015" s="7">
        <v>5</v>
      </c>
      <c r="D1015" s="11">
        <v>8</v>
      </c>
      <c r="E1015" s="7" t="str">
        <f t="shared" si="15"/>
        <v>8_3_5</v>
      </c>
      <c r="F1015">
        <v>1000</v>
      </c>
      <c r="G1015">
        <v>999</v>
      </c>
      <c r="I1015" t="s">
        <v>3294</v>
      </c>
      <c r="J1015">
        <v>999</v>
      </c>
      <c r="K1015">
        <v>1000</v>
      </c>
      <c r="L1015">
        <v>1000</v>
      </c>
      <c r="M1015">
        <v>1000</v>
      </c>
      <c r="N1015">
        <v>1000</v>
      </c>
      <c r="O1015">
        <v>1000</v>
      </c>
      <c r="P1015">
        <v>98</v>
      </c>
      <c r="Q1015">
        <v>123</v>
      </c>
      <c r="R1015">
        <v>1000</v>
      </c>
      <c r="S1015">
        <v>1000</v>
      </c>
      <c r="T1015" t="s">
        <v>5384</v>
      </c>
      <c r="U1015">
        <v>1000</v>
      </c>
      <c r="V1015">
        <v>1000</v>
      </c>
      <c r="W1015" t="s">
        <v>2178</v>
      </c>
      <c r="X1015">
        <v>100</v>
      </c>
      <c r="Y1015">
        <v>1000</v>
      </c>
      <c r="Z1015">
        <v>1000</v>
      </c>
      <c r="AA1015">
        <v>1000</v>
      </c>
      <c r="AB1015" t="s">
        <v>1130</v>
      </c>
      <c r="AF1015" t="s">
        <v>3759</v>
      </c>
      <c r="AG1015">
        <v>100</v>
      </c>
      <c r="AH1015">
        <v>1000</v>
      </c>
    </row>
    <row r="1016" spans="1:34" x14ac:dyDescent="0.55000000000000004">
      <c r="A1016" s="74"/>
      <c r="B1016" s="7">
        <v>3</v>
      </c>
      <c r="C1016" s="7">
        <v>6</v>
      </c>
      <c r="D1016" s="11">
        <v>8</v>
      </c>
      <c r="E1016" s="7" t="str">
        <f t="shared" si="15"/>
        <v>8_3_6</v>
      </c>
      <c r="F1016">
        <v>997</v>
      </c>
      <c r="G1016">
        <v>1000</v>
      </c>
      <c r="I1016" t="s">
        <v>3295</v>
      </c>
      <c r="J1016">
        <v>1000</v>
      </c>
      <c r="K1016">
        <v>1000</v>
      </c>
      <c r="L1016">
        <v>1003</v>
      </c>
      <c r="M1016">
        <v>995</v>
      </c>
      <c r="N1016">
        <v>999</v>
      </c>
      <c r="O1016">
        <v>999</v>
      </c>
      <c r="P1016">
        <v>105</v>
      </c>
      <c r="Q1016">
        <v>111</v>
      </c>
      <c r="R1016">
        <v>1003</v>
      </c>
      <c r="S1016">
        <v>997</v>
      </c>
      <c r="T1016" t="s">
        <v>5385</v>
      </c>
      <c r="U1016">
        <v>1000</v>
      </c>
      <c r="V1016">
        <v>1000</v>
      </c>
      <c r="W1016" t="s">
        <v>2179</v>
      </c>
      <c r="X1016">
        <v>100</v>
      </c>
      <c r="Y1016">
        <v>1001</v>
      </c>
      <c r="Z1016">
        <v>1000</v>
      </c>
      <c r="AA1016">
        <v>1000</v>
      </c>
      <c r="AB1016" t="s">
        <v>1131</v>
      </c>
      <c r="AF1016" t="s">
        <v>3760</v>
      </c>
      <c r="AG1016">
        <v>100</v>
      </c>
      <c r="AH1016">
        <v>1000</v>
      </c>
    </row>
    <row r="1017" spans="1:34" x14ac:dyDescent="0.55000000000000004">
      <c r="A1017" s="74"/>
      <c r="B1017" s="7">
        <v>3</v>
      </c>
      <c r="C1017" s="7">
        <v>7</v>
      </c>
      <c r="D1017" s="11">
        <v>8</v>
      </c>
      <c r="E1017" s="7" t="str">
        <f t="shared" si="15"/>
        <v>8_3_7</v>
      </c>
      <c r="F1017">
        <v>999</v>
      </c>
      <c r="G1017">
        <v>1000</v>
      </c>
      <c r="I1017" t="s">
        <v>3296</v>
      </c>
      <c r="J1017">
        <v>1000</v>
      </c>
      <c r="K1017">
        <v>1000</v>
      </c>
      <c r="L1017">
        <v>1000</v>
      </c>
      <c r="M1017">
        <v>1000</v>
      </c>
      <c r="N1017">
        <v>1002</v>
      </c>
      <c r="O1017">
        <v>997</v>
      </c>
      <c r="P1017">
        <v>112</v>
      </c>
      <c r="Q1017">
        <v>103</v>
      </c>
      <c r="R1017">
        <v>1000</v>
      </c>
      <c r="S1017">
        <v>1000</v>
      </c>
      <c r="T1017" t="s">
        <v>5386</v>
      </c>
      <c r="U1017">
        <v>1000</v>
      </c>
      <c r="V1017">
        <v>1000</v>
      </c>
      <c r="W1017" t="s">
        <v>2180</v>
      </c>
      <c r="X1017">
        <v>100</v>
      </c>
      <c r="Y1017">
        <v>1000</v>
      </c>
      <c r="Z1017">
        <v>1000</v>
      </c>
      <c r="AA1017">
        <v>1000</v>
      </c>
      <c r="AB1017" t="s">
        <v>1132</v>
      </c>
      <c r="AF1017" t="s">
        <v>3761</v>
      </c>
      <c r="AG1017">
        <v>100</v>
      </c>
      <c r="AH1017">
        <v>1001</v>
      </c>
    </row>
    <row r="1018" spans="1:34" x14ac:dyDescent="0.55000000000000004">
      <c r="A1018" s="74"/>
      <c r="B1018" s="7">
        <v>3</v>
      </c>
      <c r="C1018" s="7">
        <v>8</v>
      </c>
      <c r="D1018" s="11">
        <v>8</v>
      </c>
      <c r="E1018" s="7" t="str">
        <f t="shared" si="15"/>
        <v>8_3_8</v>
      </c>
      <c r="F1018">
        <v>1001</v>
      </c>
      <c r="G1018">
        <v>999</v>
      </c>
      <c r="I1018" t="s">
        <v>3297</v>
      </c>
      <c r="J1018">
        <v>999</v>
      </c>
      <c r="K1018">
        <v>1001</v>
      </c>
      <c r="L1018">
        <v>998</v>
      </c>
      <c r="M1018">
        <v>1002</v>
      </c>
      <c r="N1018">
        <v>1000</v>
      </c>
      <c r="O1018">
        <v>1000</v>
      </c>
      <c r="P1018">
        <v>99</v>
      </c>
      <c r="Q1018">
        <v>105</v>
      </c>
      <c r="R1018">
        <v>1000</v>
      </c>
      <c r="S1018">
        <v>1000</v>
      </c>
      <c r="T1018" t="s">
        <v>5387</v>
      </c>
      <c r="U1018">
        <v>999</v>
      </c>
      <c r="V1018">
        <v>1001</v>
      </c>
      <c r="W1018" t="s">
        <v>2181</v>
      </c>
      <c r="X1018">
        <v>149</v>
      </c>
      <c r="Y1018">
        <v>508</v>
      </c>
      <c r="Z1018">
        <v>1000</v>
      </c>
      <c r="AA1018">
        <v>1000</v>
      </c>
      <c r="AB1018" t="s">
        <v>1133</v>
      </c>
      <c r="AF1018" t="s">
        <v>3762</v>
      </c>
      <c r="AG1018">
        <v>100</v>
      </c>
      <c r="AH1018">
        <v>1002</v>
      </c>
    </row>
    <row r="1019" spans="1:34" x14ac:dyDescent="0.55000000000000004">
      <c r="A1019" s="74"/>
      <c r="B1019" s="7">
        <v>3</v>
      </c>
      <c r="C1019" s="7">
        <v>9</v>
      </c>
      <c r="D1019" s="11">
        <v>8</v>
      </c>
      <c r="E1019" s="7" t="str">
        <f t="shared" si="15"/>
        <v>8_3_9</v>
      </c>
      <c r="F1019">
        <v>1000</v>
      </c>
      <c r="G1019">
        <v>1000</v>
      </c>
      <c r="I1019" t="s">
        <v>3298</v>
      </c>
      <c r="J1019">
        <v>1000</v>
      </c>
      <c r="K1019">
        <v>1000</v>
      </c>
      <c r="L1019">
        <v>1000</v>
      </c>
      <c r="M1019">
        <v>1000</v>
      </c>
      <c r="N1019">
        <v>1000</v>
      </c>
      <c r="O1019">
        <v>1000</v>
      </c>
      <c r="P1019">
        <v>94</v>
      </c>
      <c r="Q1019">
        <v>100</v>
      </c>
      <c r="R1019">
        <v>1000</v>
      </c>
      <c r="S1019">
        <v>1000</v>
      </c>
      <c r="T1019" t="s">
        <v>5388</v>
      </c>
      <c r="U1019">
        <v>999</v>
      </c>
      <c r="V1019">
        <v>1001</v>
      </c>
      <c r="W1019" t="s">
        <v>2182</v>
      </c>
      <c r="X1019">
        <v>100</v>
      </c>
      <c r="Y1019">
        <v>1000</v>
      </c>
      <c r="Z1019">
        <v>1000</v>
      </c>
      <c r="AA1019">
        <v>1000</v>
      </c>
      <c r="AB1019" t="s">
        <v>1134</v>
      </c>
      <c r="AF1019" t="s">
        <v>3763</v>
      </c>
      <c r="AG1019">
        <v>101</v>
      </c>
      <c r="AH1019">
        <v>988</v>
      </c>
    </row>
    <row r="1020" spans="1:34" x14ac:dyDescent="0.55000000000000004">
      <c r="A1020" s="74"/>
      <c r="B1020" s="7">
        <v>30</v>
      </c>
      <c r="C1020" s="7">
        <v>31</v>
      </c>
      <c r="D1020" s="11">
        <v>8</v>
      </c>
      <c r="E1020" s="7" t="str">
        <f t="shared" si="15"/>
        <v>8_30_31</v>
      </c>
      <c r="F1020">
        <v>1000</v>
      </c>
      <c r="G1020">
        <v>1000</v>
      </c>
      <c r="I1020" t="s">
        <v>3299</v>
      </c>
      <c r="J1020">
        <v>1000</v>
      </c>
      <c r="K1020">
        <v>1000</v>
      </c>
      <c r="L1020">
        <v>1000</v>
      </c>
      <c r="M1020">
        <v>999</v>
      </c>
      <c r="N1020">
        <v>1000</v>
      </c>
      <c r="O1020">
        <v>1000</v>
      </c>
      <c r="P1020">
        <v>125</v>
      </c>
      <c r="Q1020">
        <v>113</v>
      </c>
      <c r="R1020">
        <v>1000</v>
      </c>
      <c r="S1020">
        <v>1000</v>
      </c>
      <c r="T1020" t="s">
        <v>5389</v>
      </c>
      <c r="U1020">
        <v>1000</v>
      </c>
      <c r="V1020">
        <v>1000</v>
      </c>
      <c r="W1020" t="s">
        <v>2183</v>
      </c>
      <c r="X1020">
        <v>100</v>
      </c>
      <c r="Y1020">
        <v>1001</v>
      </c>
      <c r="Z1020">
        <v>1000</v>
      </c>
      <c r="AA1020">
        <v>1000</v>
      </c>
      <c r="AB1020" t="s">
        <v>1135</v>
      </c>
      <c r="AF1020" t="s">
        <v>3764</v>
      </c>
      <c r="AG1020">
        <v>96</v>
      </c>
      <c r="AH1020">
        <v>1038</v>
      </c>
    </row>
    <row r="1021" spans="1:34" x14ac:dyDescent="0.55000000000000004">
      <c r="A1021" s="74"/>
      <c r="B1021" s="7">
        <v>30</v>
      </c>
      <c r="C1021" s="7">
        <v>4</v>
      </c>
      <c r="D1021" s="11">
        <v>8</v>
      </c>
      <c r="E1021" s="7" t="str">
        <f t="shared" si="15"/>
        <v>8_30_4</v>
      </c>
      <c r="F1021">
        <v>1000</v>
      </c>
      <c r="G1021">
        <v>1000</v>
      </c>
      <c r="I1021" t="s">
        <v>3300</v>
      </c>
      <c r="J1021">
        <v>1000</v>
      </c>
      <c r="K1021">
        <v>1000</v>
      </c>
      <c r="L1021">
        <v>1000</v>
      </c>
      <c r="M1021">
        <v>1000</v>
      </c>
      <c r="N1021">
        <v>1000</v>
      </c>
      <c r="O1021">
        <v>1000</v>
      </c>
      <c r="P1021">
        <v>111</v>
      </c>
      <c r="Q1021">
        <v>99</v>
      </c>
      <c r="R1021">
        <v>1000</v>
      </c>
      <c r="S1021">
        <v>1000</v>
      </c>
      <c r="T1021" t="s">
        <v>5390</v>
      </c>
      <c r="U1021">
        <v>1000</v>
      </c>
      <c r="V1021">
        <v>1000</v>
      </c>
      <c r="W1021" t="s">
        <v>2184</v>
      </c>
      <c r="X1021">
        <v>100</v>
      </c>
      <c r="Y1021">
        <v>994</v>
      </c>
      <c r="Z1021">
        <v>1000</v>
      </c>
      <c r="AA1021">
        <v>1000</v>
      </c>
      <c r="AB1021" t="s">
        <v>1136</v>
      </c>
      <c r="AF1021" t="s">
        <v>3765</v>
      </c>
      <c r="AG1021">
        <v>10</v>
      </c>
      <c r="AH1021">
        <v>1895</v>
      </c>
    </row>
    <row r="1022" spans="1:34" x14ac:dyDescent="0.55000000000000004">
      <c r="A1022" s="74"/>
      <c r="B1022" s="7">
        <v>30</v>
      </c>
      <c r="C1022" s="7">
        <v>5</v>
      </c>
      <c r="D1022" s="11">
        <v>8</v>
      </c>
      <c r="E1022" s="7" t="str">
        <f t="shared" si="15"/>
        <v>8_30_5</v>
      </c>
      <c r="F1022">
        <v>1000</v>
      </c>
      <c r="G1022">
        <v>1000</v>
      </c>
      <c r="I1022" t="s">
        <v>3301</v>
      </c>
      <c r="J1022">
        <v>1000</v>
      </c>
      <c r="K1022">
        <v>1000</v>
      </c>
      <c r="L1022">
        <v>1000</v>
      </c>
      <c r="M1022">
        <v>1000</v>
      </c>
      <c r="N1022">
        <v>1000</v>
      </c>
      <c r="O1022">
        <v>1000</v>
      </c>
      <c r="P1022">
        <v>112</v>
      </c>
      <c r="Q1022">
        <v>91</v>
      </c>
      <c r="R1022">
        <v>1000</v>
      </c>
      <c r="S1022">
        <v>1000</v>
      </c>
      <c r="T1022" t="s">
        <v>5391</v>
      </c>
      <c r="U1022">
        <v>1000</v>
      </c>
      <c r="V1022">
        <v>1000</v>
      </c>
      <c r="W1022" t="s">
        <v>2185</v>
      </c>
      <c r="X1022">
        <v>100</v>
      </c>
      <c r="Y1022">
        <v>1000</v>
      </c>
      <c r="Z1022">
        <v>1000</v>
      </c>
      <c r="AA1022">
        <v>1000</v>
      </c>
      <c r="AB1022" t="s">
        <v>1137</v>
      </c>
      <c r="AF1022" t="s">
        <v>3766</v>
      </c>
      <c r="AH1022">
        <v>1996</v>
      </c>
    </row>
    <row r="1023" spans="1:34" x14ac:dyDescent="0.55000000000000004">
      <c r="A1023" s="74"/>
      <c r="B1023" s="7">
        <v>30</v>
      </c>
      <c r="C1023" s="7">
        <v>6</v>
      </c>
      <c r="D1023" s="11">
        <v>8</v>
      </c>
      <c r="E1023" s="7" t="str">
        <f t="shared" si="15"/>
        <v>8_30_6</v>
      </c>
      <c r="F1023">
        <v>1001</v>
      </c>
      <c r="G1023">
        <v>994</v>
      </c>
      <c r="I1023" t="s">
        <v>3302</v>
      </c>
      <c r="J1023">
        <v>1001</v>
      </c>
      <c r="K1023">
        <v>999</v>
      </c>
      <c r="L1023">
        <v>1001</v>
      </c>
      <c r="M1023">
        <v>997</v>
      </c>
      <c r="N1023">
        <v>1000</v>
      </c>
      <c r="O1023">
        <v>999</v>
      </c>
      <c r="P1023">
        <v>114</v>
      </c>
      <c r="Q1023">
        <v>109</v>
      </c>
      <c r="R1023">
        <v>1001</v>
      </c>
      <c r="S1023">
        <v>999</v>
      </c>
      <c r="T1023" t="s">
        <v>5392</v>
      </c>
      <c r="U1023">
        <v>1002</v>
      </c>
      <c r="V1023">
        <v>998</v>
      </c>
      <c r="W1023" t="s">
        <v>2186</v>
      </c>
      <c r="X1023">
        <v>107</v>
      </c>
      <c r="Y1023">
        <v>930</v>
      </c>
      <c r="Z1023">
        <v>1000</v>
      </c>
      <c r="AA1023">
        <v>1000</v>
      </c>
      <c r="AB1023" t="s">
        <v>1138</v>
      </c>
      <c r="AF1023" t="s">
        <v>3767</v>
      </c>
      <c r="AG1023">
        <v>109</v>
      </c>
      <c r="AH1023">
        <v>903</v>
      </c>
    </row>
    <row r="1024" spans="1:34" x14ac:dyDescent="0.55000000000000004">
      <c r="A1024" s="74"/>
      <c r="B1024" s="7">
        <v>30</v>
      </c>
      <c r="C1024" s="7">
        <v>7</v>
      </c>
      <c r="D1024" s="11">
        <v>8</v>
      </c>
      <c r="E1024" s="7" t="str">
        <f t="shared" si="15"/>
        <v>8_30_7</v>
      </c>
      <c r="F1024">
        <v>1001</v>
      </c>
      <c r="G1024">
        <v>999</v>
      </c>
      <c r="I1024" t="s">
        <v>3303</v>
      </c>
      <c r="J1024">
        <v>1000</v>
      </c>
      <c r="K1024">
        <v>1000</v>
      </c>
      <c r="L1024">
        <v>1002</v>
      </c>
      <c r="M1024">
        <v>998</v>
      </c>
      <c r="N1024">
        <v>1000</v>
      </c>
      <c r="O1024">
        <v>1000</v>
      </c>
      <c r="P1024">
        <v>109</v>
      </c>
      <c r="Q1024">
        <v>111</v>
      </c>
      <c r="R1024">
        <v>1000</v>
      </c>
      <c r="S1024">
        <v>1000</v>
      </c>
      <c r="T1024" t="s">
        <v>5393</v>
      </c>
      <c r="U1024">
        <v>1000</v>
      </c>
      <c r="V1024">
        <v>1000</v>
      </c>
      <c r="W1024" t="s">
        <v>2187</v>
      </c>
      <c r="X1024">
        <v>98</v>
      </c>
      <c r="Y1024">
        <v>1013</v>
      </c>
      <c r="Z1024">
        <v>1000</v>
      </c>
      <c r="AA1024">
        <v>1000</v>
      </c>
      <c r="AB1024" t="s">
        <v>1139</v>
      </c>
      <c r="AF1024" t="s">
        <v>3768</v>
      </c>
      <c r="AG1024">
        <v>192</v>
      </c>
      <c r="AH1024">
        <v>77</v>
      </c>
    </row>
    <row r="1025" spans="1:34" x14ac:dyDescent="0.55000000000000004">
      <c r="A1025" s="74"/>
      <c r="B1025" s="7">
        <v>30</v>
      </c>
      <c r="C1025" s="7">
        <v>8</v>
      </c>
      <c r="D1025" s="11">
        <v>8</v>
      </c>
      <c r="E1025" s="7" t="str">
        <f t="shared" si="15"/>
        <v>8_30_8</v>
      </c>
      <c r="F1025">
        <v>1002</v>
      </c>
      <c r="G1025">
        <v>998</v>
      </c>
      <c r="I1025" t="s">
        <v>3304</v>
      </c>
      <c r="J1025">
        <v>1000</v>
      </c>
      <c r="K1025">
        <v>1000</v>
      </c>
      <c r="L1025">
        <v>1000</v>
      </c>
      <c r="M1025">
        <v>1000</v>
      </c>
      <c r="N1025">
        <v>1000</v>
      </c>
      <c r="O1025">
        <v>1000</v>
      </c>
      <c r="P1025">
        <v>112</v>
      </c>
      <c r="Q1025">
        <v>108</v>
      </c>
      <c r="R1025">
        <v>1000</v>
      </c>
      <c r="S1025">
        <v>1000</v>
      </c>
      <c r="T1025" t="s">
        <v>5394</v>
      </c>
      <c r="U1025">
        <v>1000</v>
      </c>
      <c r="V1025">
        <v>1000</v>
      </c>
      <c r="W1025" t="s">
        <v>2188</v>
      </c>
      <c r="X1025">
        <v>100</v>
      </c>
      <c r="Y1025">
        <v>1000</v>
      </c>
      <c r="Z1025">
        <v>1000</v>
      </c>
      <c r="AA1025">
        <v>1000</v>
      </c>
      <c r="AB1025" t="s">
        <v>1140</v>
      </c>
      <c r="AF1025" t="s">
        <v>3769</v>
      </c>
      <c r="AG1025">
        <v>102</v>
      </c>
      <c r="AH1025">
        <v>975</v>
      </c>
    </row>
    <row r="1026" spans="1:34" x14ac:dyDescent="0.55000000000000004">
      <c r="A1026" s="74"/>
      <c r="B1026" s="7">
        <v>30</v>
      </c>
      <c r="C1026" s="7">
        <v>9</v>
      </c>
      <c r="D1026" s="11">
        <v>8</v>
      </c>
      <c r="E1026" s="7" t="str">
        <f t="shared" si="15"/>
        <v>8_30_9</v>
      </c>
      <c r="F1026">
        <v>1000</v>
      </c>
      <c r="G1026">
        <v>1000</v>
      </c>
      <c r="I1026" t="s">
        <v>3305</v>
      </c>
      <c r="J1026">
        <v>992</v>
      </c>
      <c r="K1026">
        <v>998</v>
      </c>
      <c r="L1026">
        <v>1000</v>
      </c>
      <c r="M1026">
        <v>1000</v>
      </c>
      <c r="N1026">
        <v>1000</v>
      </c>
      <c r="O1026">
        <v>1000</v>
      </c>
      <c r="P1026">
        <v>117</v>
      </c>
      <c r="Q1026">
        <v>92</v>
      </c>
      <c r="R1026">
        <v>1000</v>
      </c>
      <c r="S1026">
        <v>1000</v>
      </c>
      <c r="T1026" t="s">
        <v>5395</v>
      </c>
      <c r="U1026">
        <v>993</v>
      </c>
      <c r="V1026">
        <v>1007</v>
      </c>
      <c r="W1026" t="s">
        <v>2189</v>
      </c>
      <c r="X1026">
        <v>54</v>
      </c>
      <c r="Y1026">
        <v>1453</v>
      </c>
      <c r="Z1026">
        <v>999</v>
      </c>
      <c r="AA1026">
        <v>1001</v>
      </c>
      <c r="AB1026" t="s">
        <v>1141</v>
      </c>
      <c r="AF1026" t="s">
        <v>3770</v>
      </c>
      <c r="AG1026">
        <v>168</v>
      </c>
      <c r="AH1026">
        <v>314</v>
      </c>
    </row>
    <row r="1027" spans="1:34" x14ac:dyDescent="0.55000000000000004">
      <c r="A1027" s="74"/>
      <c r="B1027" s="7">
        <v>31</v>
      </c>
      <c r="C1027" s="7">
        <v>4</v>
      </c>
      <c r="D1027" s="11">
        <v>8</v>
      </c>
      <c r="E1027" s="7" t="str">
        <f t="shared" ref="E1027:E1047" si="16">_xlfn.CONCAT(D1027,"_",B1027,"_",C1027)</f>
        <v>8_31_4</v>
      </c>
      <c r="F1027">
        <v>1000</v>
      </c>
      <c r="G1027">
        <v>1000</v>
      </c>
      <c r="I1027" t="s">
        <v>3306</v>
      </c>
      <c r="J1027">
        <v>997</v>
      </c>
      <c r="K1027">
        <v>985</v>
      </c>
      <c r="L1027">
        <v>1000</v>
      </c>
      <c r="M1027">
        <v>1000</v>
      </c>
      <c r="N1027">
        <v>1000</v>
      </c>
      <c r="O1027">
        <v>1000</v>
      </c>
      <c r="P1027">
        <v>118</v>
      </c>
      <c r="Q1027">
        <v>125</v>
      </c>
      <c r="R1027">
        <v>1000</v>
      </c>
      <c r="S1027">
        <v>1000</v>
      </c>
      <c r="T1027" t="s">
        <v>5396</v>
      </c>
      <c r="U1027">
        <v>1009</v>
      </c>
      <c r="V1027">
        <v>991</v>
      </c>
      <c r="W1027" t="s">
        <v>2190</v>
      </c>
      <c r="X1027">
        <v>99</v>
      </c>
      <c r="Y1027">
        <v>1006</v>
      </c>
      <c r="Z1027">
        <v>1002</v>
      </c>
      <c r="AA1027">
        <v>998</v>
      </c>
      <c r="AB1027" t="s">
        <v>1142</v>
      </c>
      <c r="AF1027" t="s">
        <v>3771</v>
      </c>
      <c r="AG1027">
        <v>100</v>
      </c>
      <c r="AH1027">
        <v>1001</v>
      </c>
    </row>
    <row r="1028" spans="1:34" x14ac:dyDescent="0.55000000000000004">
      <c r="A1028" s="74"/>
      <c r="B1028" s="7">
        <v>31</v>
      </c>
      <c r="C1028" s="7">
        <v>5</v>
      </c>
      <c r="D1028" s="11">
        <v>8</v>
      </c>
      <c r="E1028" s="7" t="str">
        <f t="shared" si="16"/>
        <v>8_31_5</v>
      </c>
      <c r="F1028">
        <v>1000</v>
      </c>
      <c r="G1028">
        <v>1000</v>
      </c>
      <c r="I1028" t="s">
        <v>3307</v>
      </c>
      <c r="J1028">
        <v>970</v>
      </c>
      <c r="K1028">
        <v>954</v>
      </c>
      <c r="L1028">
        <v>1000</v>
      </c>
      <c r="M1028">
        <v>1000</v>
      </c>
      <c r="N1028">
        <v>1000</v>
      </c>
      <c r="O1028">
        <v>1000</v>
      </c>
      <c r="P1028">
        <v>106</v>
      </c>
      <c r="Q1028">
        <v>114</v>
      </c>
      <c r="R1028">
        <v>1000</v>
      </c>
      <c r="S1028">
        <v>1000</v>
      </c>
      <c r="T1028" t="s">
        <v>5397</v>
      </c>
      <c r="U1028">
        <v>989</v>
      </c>
      <c r="V1028">
        <v>1011</v>
      </c>
      <c r="W1028" t="s">
        <v>2191</v>
      </c>
      <c r="X1028">
        <v>163</v>
      </c>
      <c r="Y1028">
        <v>364</v>
      </c>
      <c r="Z1028">
        <v>1000</v>
      </c>
      <c r="AA1028">
        <v>1000</v>
      </c>
      <c r="AB1028" t="s">
        <v>1143</v>
      </c>
      <c r="AF1028" t="s">
        <v>3772</v>
      </c>
      <c r="AG1028">
        <v>121</v>
      </c>
      <c r="AH1028">
        <v>788</v>
      </c>
    </row>
    <row r="1029" spans="1:34" x14ac:dyDescent="0.55000000000000004">
      <c r="A1029" s="74"/>
      <c r="B1029" s="7">
        <v>31</v>
      </c>
      <c r="C1029" s="7">
        <v>6</v>
      </c>
      <c r="D1029" s="11">
        <v>8</v>
      </c>
      <c r="E1029" s="7" t="str">
        <f t="shared" si="16"/>
        <v>8_31_6</v>
      </c>
      <c r="F1029">
        <v>1000</v>
      </c>
      <c r="G1029">
        <v>999</v>
      </c>
      <c r="I1029" t="s">
        <v>3308</v>
      </c>
      <c r="J1029">
        <v>835</v>
      </c>
      <c r="K1029">
        <v>934</v>
      </c>
      <c r="L1029">
        <v>1000</v>
      </c>
      <c r="M1029">
        <v>996</v>
      </c>
      <c r="N1029">
        <v>1000</v>
      </c>
      <c r="O1029">
        <v>998</v>
      </c>
      <c r="P1029">
        <v>107</v>
      </c>
      <c r="Q1029">
        <v>106</v>
      </c>
      <c r="R1029">
        <v>1002</v>
      </c>
      <c r="S1029">
        <v>998</v>
      </c>
      <c r="T1029" t="s">
        <v>5398</v>
      </c>
      <c r="U1029">
        <v>995</v>
      </c>
      <c r="V1029">
        <v>1005</v>
      </c>
      <c r="W1029" t="s">
        <v>2192</v>
      </c>
      <c r="X1029">
        <v>96</v>
      </c>
      <c r="Y1029">
        <v>1038</v>
      </c>
      <c r="Z1029">
        <v>1009</v>
      </c>
      <c r="AA1029">
        <v>991</v>
      </c>
      <c r="AB1029" t="s">
        <v>1144</v>
      </c>
      <c r="AF1029" t="s">
        <v>3773</v>
      </c>
      <c r="AG1029">
        <v>100</v>
      </c>
      <c r="AH1029">
        <v>1001</v>
      </c>
    </row>
    <row r="1030" spans="1:34" x14ac:dyDescent="0.55000000000000004">
      <c r="A1030" s="74"/>
      <c r="B1030" s="7">
        <v>31</v>
      </c>
      <c r="C1030" s="7">
        <v>7</v>
      </c>
      <c r="D1030" s="11">
        <v>8</v>
      </c>
      <c r="E1030" s="7" t="str">
        <f t="shared" si="16"/>
        <v>8_31_7</v>
      </c>
      <c r="F1030">
        <v>1000</v>
      </c>
      <c r="G1030">
        <v>999</v>
      </c>
      <c r="I1030" t="s">
        <v>3309</v>
      </c>
      <c r="J1030">
        <v>1000</v>
      </c>
      <c r="K1030">
        <v>1000</v>
      </c>
      <c r="L1030">
        <v>1000</v>
      </c>
      <c r="M1030">
        <v>1000</v>
      </c>
      <c r="N1030">
        <v>1000</v>
      </c>
      <c r="O1030">
        <v>1000</v>
      </c>
      <c r="P1030">
        <v>105</v>
      </c>
      <c r="Q1030">
        <v>121</v>
      </c>
      <c r="R1030">
        <v>1000</v>
      </c>
      <c r="S1030">
        <v>1000</v>
      </c>
      <c r="T1030" t="s">
        <v>5399</v>
      </c>
      <c r="U1030">
        <v>1003</v>
      </c>
      <c r="V1030">
        <v>997</v>
      </c>
      <c r="W1030" t="s">
        <v>2193</v>
      </c>
      <c r="X1030">
        <v>1</v>
      </c>
      <c r="Y1030">
        <v>1988</v>
      </c>
      <c r="Z1030">
        <v>1013</v>
      </c>
      <c r="AA1030">
        <v>987</v>
      </c>
      <c r="AB1030" t="s">
        <v>1145</v>
      </c>
      <c r="AF1030" t="s">
        <v>3774</v>
      </c>
      <c r="AG1030">
        <v>106</v>
      </c>
      <c r="AH1030">
        <v>936</v>
      </c>
    </row>
    <row r="1031" spans="1:34" x14ac:dyDescent="0.55000000000000004">
      <c r="A1031" s="74"/>
      <c r="B1031" s="7">
        <v>31</v>
      </c>
      <c r="C1031" s="7">
        <v>8</v>
      </c>
      <c r="D1031" s="11">
        <v>8</v>
      </c>
      <c r="E1031" s="7" t="str">
        <f t="shared" si="16"/>
        <v>8_31_8</v>
      </c>
      <c r="F1031">
        <v>1000</v>
      </c>
      <c r="G1031">
        <v>1000</v>
      </c>
      <c r="I1031" t="s">
        <v>3310</v>
      </c>
      <c r="J1031">
        <v>938</v>
      </c>
      <c r="K1031">
        <v>908</v>
      </c>
      <c r="L1031">
        <v>1001</v>
      </c>
      <c r="M1031">
        <v>999</v>
      </c>
      <c r="N1031">
        <v>1000</v>
      </c>
      <c r="O1031">
        <v>1000</v>
      </c>
      <c r="P1031">
        <v>96</v>
      </c>
      <c r="Q1031">
        <v>89</v>
      </c>
      <c r="R1031">
        <v>1000</v>
      </c>
      <c r="S1031">
        <v>1000</v>
      </c>
      <c r="T1031" t="s">
        <v>5400</v>
      </c>
      <c r="U1031">
        <v>1025</v>
      </c>
      <c r="V1031">
        <v>975</v>
      </c>
      <c r="W1031" t="s">
        <v>2194</v>
      </c>
      <c r="X1031">
        <v>80</v>
      </c>
      <c r="Y1031">
        <v>1193</v>
      </c>
      <c r="Z1031">
        <v>1000</v>
      </c>
      <c r="AA1031">
        <v>1000</v>
      </c>
      <c r="AB1031" t="s">
        <v>1146</v>
      </c>
      <c r="AF1031" t="s">
        <v>3775</v>
      </c>
      <c r="AG1031">
        <v>100</v>
      </c>
      <c r="AH1031">
        <v>1001</v>
      </c>
    </row>
    <row r="1032" spans="1:34" x14ac:dyDescent="0.55000000000000004">
      <c r="A1032" s="74"/>
      <c r="B1032" s="7">
        <v>31</v>
      </c>
      <c r="C1032" s="7">
        <v>9</v>
      </c>
      <c r="D1032" s="11">
        <v>8</v>
      </c>
      <c r="E1032" s="7" t="str">
        <f t="shared" si="16"/>
        <v>8_31_9</v>
      </c>
      <c r="F1032">
        <v>986</v>
      </c>
      <c r="G1032">
        <v>994</v>
      </c>
      <c r="I1032" t="s">
        <v>3311</v>
      </c>
      <c r="J1032">
        <v>996</v>
      </c>
      <c r="K1032">
        <v>937</v>
      </c>
      <c r="L1032">
        <v>993</v>
      </c>
      <c r="M1032">
        <v>996</v>
      </c>
      <c r="N1032">
        <v>1001</v>
      </c>
      <c r="O1032">
        <v>994</v>
      </c>
      <c r="P1032">
        <v>117</v>
      </c>
      <c r="Q1032">
        <v>99</v>
      </c>
      <c r="R1032">
        <v>993</v>
      </c>
      <c r="S1032">
        <v>1007</v>
      </c>
      <c r="T1032" t="s">
        <v>5401</v>
      </c>
      <c r="U1032">
        <v>1029</v>
      </c>
      <c r="V1032">
        <v>971</v>
      </c>
      <c r="W1032" t="s">
        <v>2195</v>
      </c>
      <c r="X1032">
        <v>47</v>
      </c>
      <c r="Y1032">
        <v>1523</v>
      </c>
      <c r="Z1032">
        <v>999</v>
      </c>
      <c r="AA1032">
        <v>1001</v>
      </c>
      <c r="AB1032" t="s">
        <v>1147</v>
      </c>
      <c r="AF1032" t="s">
        <v>3776</v>
      </c>
      <c r="AG1032">
        <v>106</v>
      </c>
      <c r="AH1032">
        <v>934</v>
      </c>
    </row>
    <row r="1033" spans="1:34" x14ac:dyDescent="0.55000000000000004">
      <c r="A1033" s="74"/>
      <c r="B1033" s="7">
        <v>4</v>
      </c>
      <c r="C1033" s="7">
        <v>5</v>
      </c>
      <c r="D1033" s="11">
        <v>8</v>
      </c>
      <c r="E1033" s="7" t="str">
        <f t="shared" si="16"/>
        <v>8_4_5</v>
      </c>
      <c r="F1033">
        <v>996</v>
      </c>
      <c r="G1033">
        <v>994</v>
      </c>
      <c r="I1033" t="s">
        <v>3312</v>
      </c>
      <c r="J1033">
        <v>1001</v>
      </c>
      <c r="K1033">
        <v>989</v>
      </c>
      <c r="L1033">
        <v>986</v>
      </c>
      <c r="M1033">
        <v>1011</v>
      </c>
      <c r="N1033">
        <v>995</v>
      </c>
      <c r="O1033">
        <v>999</v>
      </c>
      <c r="P1033">
        <v>118</v>
      </c>
      <c r="Q1033">
        <v>142</v>
      </c>
      <c r="R1033">
        <v>995</v>
      </c>
      <c r="S1033">
        <v>1005</v>
      </c>
      <c r="T1033" t="s">
        <v>5402</v>
      </c>
      <c r="U1033">
        <v>996</v>
      </c>
      <c r="V1033">
        <v>1004</v>
      </c>
      <c r="W1033" t="s">
        <v>2196</v>
      </c>
      <c r="X1033">
        <v>97</v>
      </c>
      <c r="Y1033">
        <v>1026</v>
      </c>
      <c r="Z1033">
        <v>1000</v>
      </c>
      <c r="AA1033">
        <v>1000</v>
      </c>
      <c r="AB1033" t="s">
        <v>1148</v>
      </c>
      <c r="AF1033" t="s">
        <v>3777</v>
      </c>
      <c r="AG1033">
        <v>1</v>
      </c>
      <c r="AH1033">
        <v>1988</v>
      </c>
    </row>
    <row r="1034" spans="1:34" x14ac:dyDescent="0.55000000000000004">
      <c r="A1034" s="74"/>
      <c r="B1034" s="7">
        <v>4</v>
      </c>
      <c r="C1034" s="7">
        <v>6</v>
      </c>
      <c r="D1034" s="11">
        <v>8</v>
      </c>
      <c r="E1034" s="7" t="str">
        <f t="shared" si="16"/>
        <v>8_4_6</v>
      </c>
      <c r="F1034">
        <v>998</v>
      </c>
      <c r="G1034">
        <v>1001</v>
      </c>
      <c r="I1034" t="s">
        <v>3313</v>
      </c>
      <c r="J1034">
        <v>1000</v>
      </c>
      <c r="K1034">
        <v>999</v>
      </c>
      <c r="L1034">
        <v>1000</v>
      </c>
      <c r="M1034">
        <v>1000</v>
      </c>
      <c r="N1034">
        <v>1000</v>
      </c>
      <c r="O1034">
        <v>1000</v>
      </c>
      <c r="P1034">
        <v>110</v>
      </c>
      <c r="Q1034">
        <v>107</v>
      </c>
      <c r="R1034">
        <v>1000</v>
      </c>
      <c r="S1034">
        <v>1000</v>
      </c>
      <c r="T1034" t="s">
        <v>5403</v>
      </c>
      <c r="U1034">
        <v>1000</v>
      </c>
      <c r="V1034">
        <v>1000</v>
      </c>
      <c r="W1034" t="s">
        <v>2197</v>
      </c>
      <c r="X1034">
        <v>24</v>
      </c>
      <c r="Y1034">
        <v>1754</v>
      </c>
      <c r="Z1034">
        <v>1000</v>
      </c>
      <c r="AA1034">
        <v>1000</v>
      </c>
      <c r="AB1034" t="s">
        <v>1149</v>
      </c>
      <c r="AF1034" t="s">
        <v>3778</v>
      </c>
      <c r="AG1034">
        <v>3</v>
      </c>
      <c r="AH1034">
        <v>1964</v>
      </c>
    </row>
    <row r="1035" spans="1:34" x14ac:dyDescent="0.55000000000000004">
      <c r="A1035" s="74"/>
      <c r="B1035" s="7">
        <v>4</v>
      </c>
      <c r="C1035" s="7">
        <v>7</v>
      </c>
      <c r="D1035" s="11">
        <v>8</v>
      </c>
      <c r="E1035" s="7" t="str">
        <f t="shared" si="16"/>
        <v>8_4_7</v>
      </c>
      <c r="F1035">
        <v>1001</v>
      </c>
      <c r="G1035">
        <v>999</v>
      </c>
      <c r="I1035" t="s">
        <v>3314</v>
      </c>
      <c r="J1035">
        <v>907</v>
      </c>
      <c r="K1035">
        <v>913</v>
      </c>
      <c r="L1035">
        <v>999</v>
      </c>
      <c r="M1035">
        <v>1000</v>
      </c>
      <c r="N1035">
        <v>1000</v>
      </c>
      <c r="O1035">
        <v>1000</v>
      </c>
      <c r="P1035">
        <v>125</v>
      </c>
      <c r="Q1035">
        <v>118</v>
      </c>
      <c r="R1035">
        <v>1000</v>
      </c>
      <c r="S1035">
        <v>1000</v>
      </c>
      <c r="T1035" t="s">
        <v>5404</v>
      </c>
      <c r="U1035">
        <v>1030</v>
      </c>
      <c r="V1035">
        <v>970</v>
      </c>
      <c r="W1035" t="s">
        <v>2198</v>
      </c>
      <c r="X1035">
        <v>94</v>
      </c>
      <c r="Y1035">
        <v>1057</v>
      </c>
      <c r="Z1035">
        <v>1000</v>
      </c>
      <c r="AA1035">
        <v>1000</v>
      </c>
      <c r="AB1035" t="s">
        <v>1150</v>
      </c>
      <c r="AF1035" t="s">
        <v>3779</v>
      </c>
      <c r="AH1035">
        <v>2000</v>
      </c>
    </row>
    <row r="1036" spans="1:34" x14ac:dyDescent="0.55000000000000004">
      <c r="A1036" s="74"/>
      <c r="B1036" s="7">
        <v>4</v>
      </c>
      <c r="C1036" s="7">
        <v>8</v>
      </c>
      <c r="D1036" s="11">
        <v>8</v>
      </c>
      <c r="E1036" s="7" t="str">
        <f t="shared" si="16"/>
        <v>8_4_8</v>
      </c>
      <c r="F1036">
        <v>997</v>
      </c>
      <c r="G1036">
        <v>1002</v>
      </c>
      <c r="I1036" t="s">
        <v>3315</v>
      </c>
      <c r="J1036">
        <v>1000</v>
      </c>
      <c r="K1036">
        <v>1000</v>
      </c>
      <c r="L1036">
        <v>997</v>
      </c>
      <c r="M1036">
        <v>1002</v>
      </c>
      <c r="N1036">
        <v>996</v>
      </c>
      <c r="O1036">
        <v>1001</v>
      </c>
      <c r="P1036">
        <v>108</v>
      </c>
      <c r="Q1036">
        <v>115</v>
      </c>
      <c r="R1036">
        <v>999</v>
      </c>
      <c r="S1036">
        <v>1001</v>
      </c>
      <c r="T1036" t="s">
        <v>5405</v>
      </c>
      <c r="U1036">
        <v>1000</v>
      </c>
      <c r="V1036">
        <v>1000</v>
      </c>
      <c r="W1036" t="s">
        <v>2199</v>
      </c>
      <c r="X1036">
        <v>99</v>
      </c>
      <c r="Y1036">
        <v>1004</v>
      </c>
      <c r="Z1036">
        <v>1000</v>
      </c>
      <c r="AA1036">
        <v>1000</v>
      </c>
      <c r="AB1036" t="s">
        <v>1151</v>
      </c>
      <c r="AF1036" t="s">
        <v>3780</v>
      </c>
      <c r="AG1036">
        <v>5</v>
      </c>
      <c r="AH1036">
        <v>1952</v>
      </c>
    </row>
    <row r="1037" spans="1:34" x14ac:dyDescent="0.55000000000000004">
      <c r="A1037" s="74"/>
      <c r="B1037" s="7">
        <v>4</v>
      </c>
      <c r="C1037" s="7">
        <v>9</v>
      </c>
      <c r="D1037" s="11">
        <v>8</v>
      </c>
      <c r="E1037" s="7" t="str">
        <f t="shared" si="16"/>
        <v>8_4_9</v>
      </c>
      <c r="F1037">
        <v>1000</v>
      </c>
      <c r="G1037">
        <v>1000</v>
      </c>
      <c r="I1037" t="s">
        <v>3316</v>
      </c>
      <c r="J1037">
        <v>1000</v>
      </c>
      <c r="K1037">
        <v>1000</v>
      </c>
      <c r="L1037">
        <v>1000</v>
      </c>
      <c r="M1037">
        <v>1000</v>
      </c>
      <c r="N1037">
        <v>997</v>
      </c>
      <c r="O1037">
        <v>1003</v>
      </c>
      <c r="P1037">
        <v>96</v>
      </c>
      <c r="Q1037">
        <v>103</v>
      </c>
      <c r="R1037">
        <v>1000</v>
      </c>
      <c r="S1037">
        <v>1000</v>
      </c>
      <c r="T1037" t="s">
        <v>5406</v>
      </c>
      <c r="U1037">
        <v>1000</v>
      </c>
      <c r="V1037">
        <v>1000</v>
      </c>
      <c r="W1037" t="s">
        <v>2200</v>
      </c>
      <c r="X1037">
        <v>200</v>
      </c>
      <c r="Y1037">
        <v>1</v>
      </c>
      <c r="Z1037">
        <v>1000</v>
      </c>
      <c r="AA1037">
        <v>1000</v>
      </c>
      <c r="AB1037" t="s">
        <v>1152</v>
      </c>
      <c r="AF1037" t="s">
        <v>3781</v>
      </c>
      <c r="AG1037">
        <v>120</v>
      </c>
      <c r="AH1037">
        <v>793</v>
      </c>
    </row>
    <row r="1038" spans="1:34" x14ac:dyDescent="0.55000000000000004">
      <c r="A1038" s="74"/>
      <c r="B1038" s="7">
        <v>5</v>
      </c>
      <c r="C1038" s="7">
        <v>6</v>
      </c>
      <c r="D1038" s="11">
        <v>8</v>
      </c>
      <c r="E1038" s="7" t="str">
        <f t="shared" si="16"/>
        <v>8_5_6</v>
      </c>
      <c r="F1038">
        <v>1000</v>
      </c>
      <c r="G1038">
        <v>1000</v>
      </c>
      <c r="I1038" t="s">
        <v>3317</v>
      </c>
      <c r="J1038">
        <v>1000</v>
      </c>
      <c r="K1038">
        <v>1000</v>
      </c>
      <c r="L1038">
        <v>1000</v>
      </c>
      <c r="M1038">
        <v>1000</v>
      </c>
      <c r="N1038">
        <v>1000</v>
      </c>
      <c r="O1038">
        <v>1000</v>
      </c>
      <c r="P1038">
        <v>116</v>
      </c>
      <c r="Q1038">
        <v>85</v>
      </c>
      <c r="R1038">
        <v>999</v>
      </c>
      <c r="S1038">
        <v>1001</v>
      </c>
      <c r="T1038" t="s">
        <v>5407</v>
      </c>
      <c r="U1038">
        <v>1000</v>
      </c>
      <c r="V1038">
        <v>1000</v>
      </c>
      <c r="W1038" t="s">
        <v>2201</v>
      </c>
      <c r="X1038">
        <v>100</v>
      </c>
      <c r="Y1038">
        <v>1001</v>
      </c>
      <c r="Z1038">
        <v>1000</v>
      </c>
      <c r="AA1038">
        <v>1000</v>
      </c>
      <c r="AB1038" t="s">
        <v>1153</v>
      </c>
      <c r="AF1038" t="s">
        <v>3782</v>
      </c>
      <c r="AG1038">
        <v>45</v>
      </c>
      <c r="AH1038">
        <v>1544</v>
      </c>
    </row>
    <row r="1039" spans="1:34" x14ac:dyDescent="0.55000000000000004">
      <c r="A1039" s="74"/>
      <c r="B1039" s="7">
        <v>5</v>
      </c>
      <c r="C1039" s="7">
        <v>7</v>
      </c>
      <c r="D1039" s="11">
        <v>8</v>
      </c>
      <c r="E1039" s="7" t="str">
        <f t="shared" si="16"/>
        <v>8_5_7</v>
      </c>
      <c r="F1039">
        <v>1000</v>
      </c>
      <c r="G1039">
        <v>1000</v>
      </c>
      <c r="I1039" t="s">
        <v>3318</v>
      </c>
      <c r="J1039">
        <v>1000</v>
      </c>
      <c r="K1039">
        <v>1000</v>
      </c>
      <c r="L1039">
        <v>999</v>
      </c>
      <c r="M1039">
        <v>999</v>
      </c>
      <c r="N1039">
        <v>999</v>
      </c>
      <c r="O1039">
        <v>1001</v>
      </c>
      <c r="P1039">
        <v>107</v>
      </c>
      <c r="Q1039">
        <v>101</v>
      </c>
      <c r="R1039">
        <v>1000</v>
      </c>
      <c r="S1039">
        <v>1000</v>
      </c>
      <c r="T1039" t="s">
        <v>5408</v>
      </c>
      <c r="U1039">
        <v>1000</v>
      </c>
      <c r="V1039">
        <v>1000</v>
      </c>
      <c r="W1039" t="s">
        <v>2202</v>
      </c>
      <c r="X1039">
        <v>190</v>
      </c>
      <c r="Y1039">
        <v>96</v>
      </c>
      <c r="Z1039">
        <v>1000</v>
      </c>
      <c r="AA1039">
        <v>1000</v>
      </c>
      <c r="AB1039" t="s">
        <v>1154</v>
      </c>
      <c r="AF1039" t="s">
        <v>3783</v>
      </c>
      <c r="AG1039">
        <v>99</v>
      </c>
      <c r="AH1039">
        <v>1008</v>
      </c>
    </row>
    <row r="1040" spans="1:34" x14ac:dyDescent="0.55000000000000004">
      <c r="A1040" s="74"/>
      <c r="B1040" s="7">
        <v>5</v>
      </c>
      <c r="C1040" s="7">
        <v>8</v>
      </c>
      <c r="D1040" s="11">
        <v>8</v>
      </c>
      <c r="E1040" s="7" t="str">
        <f t="shared" si="16"/>
        <v>8_5_8</v>
      </c>
      <c r="F1040">
        <v>999</v>
      </c>
      <c r="G1040">
        <v>1001</v>
      </c>
      <c r="I1040" t="s">
        <v>3319</v>
      </c>
      <c r="J1040">
        <v>1000</v>
      </c>
      <c r="K1040">
        <v>1000</v>
      </c>
      <c r="L1040">
        <v>1000</v>
      </c>
      <c r="M1040">
        <v>1000</v>
      </c>
      <c r="N1040">
        <v>997</v>
      </c>
      <c r="O1040">
        <v>1002</v>
      </c>
      <c r="P1040">
        <v>93</v>
      </c>
      <c r="Q1040">
        <v>96</v>
      </c>
      <c r="R1040">
        <v>999</v>
      </c>
      <c r="S1040">
        <v>1001</v>
      </c>
      <c r="T1040" t="s">
        <v>5409</v>
      </c>
      <c r="U1040">
        <v>1000</v>
      </c>
      <c r="V1040">
        <v>1000</v>
      </c>
      <c r="W1040" t="s">
        <v>2203</v>
      </c>
      <c r="X1040">
        <v>16</v>
      </c>
      <c r="Y1040">
        <v>1837</v>
      </c>
      <c r="Z1040">
        <v>1010</v>
      </c>
      <c r="AA1040">
        <v>990</v>
      </c>
      <c r="AB1040" t="s">
        <v>1155</v>
      </c>
      <c r="AF1040" t="s">
        <v>3784</v>
      </c>
      <c r="AG1040">
        <v>196</v>
      </c>
      <c r="AH1040">
        <v>37</v>
      </c>
    </row>
    <row r="1041" spans="1:34" x14ac:dyDescent="0.55000000000000004">
      <c r="A1041" s="74"/>
      <c r="B1041" s="7">
        <v>5</v>
      </c>
      <c r="C1041" s="7">
        <v>9</v>
      </c>
      <c r="D1041" s="11">
        <v>8</v>
      </c>
      <c r="E1041" s="7" t="str">
        <f t="shared" si="16"/>
        <v>8_5_9</v>
      </c>
      <c r="F1041">
        <v>1000</v>
      </c>
      <c r="G1041">
        <v>1000</v>
      </c>
      <c r="I1041" t="s">
        <v>3320</v>
      </c>
      <c r="J1041">
        <v>991</v>
      </c>
      <c r="K1041">
        <v>987</v>
      </c>
      <c r="L1041">
        <v>1000</v>
      </c>
      <c r="M1041">
        <v>1000</v>
      </c>
      <c r="N1041">
        <v>1000</v>
      </c>
      <c r="O1041">
        <v>1000</v>
      </c>
      <c r="P1041">
        <v>106</v>
      </c>
      <c r="Q1041">
        <v>119</v>
      </c>
      <c r="R1041">
        <v>1000</v>
      </c>
      <c r="S1041">
        <v>1000</v>
      </c>
      <c r="T1041" t="s">
        <v>5410</v>
      </c>
      <c r="U1041">
        <v>1008</v>
      </c>
      <c r="V1041">
        <v>992</v>
      </c>
      <c r="W1041" t="s">
        <v>2204</v>
      </c>
      <c r="X1041">
        <v>52</v>
      </c>
      <c r="Y1041">
        <v>1481</v>
      </c>
      <c r="Z1041">
        <v>1018</v>
      </c>
      <c r="AA1041">
        <v>982</v>
      </c>
      <c r="AB1041" t="s">
        <v>1156</v>
      </c>
      <c r="AF1041" t="s">
        <v>3785</v>
      </c>
      <c r="AG1041">
        <v>193</v>
      </c>
      <c r="AH1041">
        <v>69</v>
      </c>
    </row>
    <row r="1042" spans="1:34" x14ac:dyDescent="0.55000000000000004">
      <c r="A1042" s="74"/>
      <c r="B1042" s="7">
        <v>6</v>
      </c>
      <c r="C1042" s="7">
        <v>7</v>
      </c>
      <c r="D1042" s="11">
        <v>8</v>
      </c>
      <c r="E1042" s="7" t="str">
        <f t="shared" si="16"/>
        <v>8_6_7</v>
      </c>
      <c r="F1042">
        <v>1000</v>
      </c>
      <c r="G1042">
        <v>999</v>
      </c>
      <c r="I1042" t="s">
        <v>3321</v>
      </c>
      <c r="J1042">
        <v>990</v>
      </c>
      <c r="K1042">
        <v>925</v>
      </c>
      <c r="L1042">
        <v>998</v>
      </c>
      <c r="M1042">
        <v>998</v>
      </c>
      <c r="N1042">
        <v>994</v>
      </c>
      <c r="O1042">
        <v>1001</v>
      </c>
      <c r="P1042">
        <v>119</v>
      </c>
      <c r="Q1042">
        <v>109</v>
      </c>
      <c r="R1042">
        <v>1001</v>
      </c>
      <c r="S1042">
        <v>999</v>
      </c>
      <c r="T1042" t="s">
        <v>5411</v>
      </c>
      <c r="U1042">
        <v>1005</v>
      </c>
      <c r="V1042">
        <v>995</v>
      </c>
      <c r="W1042" t="s">
        <v>2205</v>
      </c>
      <c r="X1042">
        <v>7</v>
      </c>
      <c r="Y1042">
        <v>1929</v>
      </c>
      <c r="Z1042">
        <v>1000</v>
      </c>
      <c r="AA1042">
        <v>1000</v>
      </c>
      <c r="AB1042" t="s">
        <v>1157</v>
      </c>
      <c r="AF1042" t="s">
        <v>3786</v>
      </c>
      <c r="AG1042">
        <v>196</v>
      </c>
      <c r="AH1042">
        <v>39</v>
      </c>
    </row>
    <row r="1043" spans="1:34" x14ac:dyDescent="0.55000000000000004">
      <c r="A1043" s="74"/>
      <c r="B1043" s="7">
        <v>6</v>
      </c>
      <c r="C1043" s="7">
        <v>8</v>
      </c>
      <c r="D1043" s="11">
        <v>8</v>
      </c>
      <c r="E1043" s="7" t="str">
        <f t="shared" si="16"/>
        <v>8_6_8</v>
      </c>
      <c r="F1043">
        <v>999</v>
      </c>
      <c r="G1043">
        <v>1000</v>
      </c>
      <c r="I1043" t="s">
        <v>3322</v>
      </c>
      <c r="J1043">
        <v>1000</v>
      </c>
      <c r="K1043">
        <v>1000</v>
      </c>
      <c r="L1043">
        <v>1000</v>
      </c>
      <c r="M1043">
        <v>1000</v>
      </c>
      <c r="N1043">
        <v>999</v>
      </c>
      <c r="O1043">
        <v>999</v>
      </c>
      <c r="P1043">
        <v>103</v>
      </c>
      <c r="Q1043">
        <v>109</v>
      </c>
      <c r="R1043">
        <v>1000</v>
      </c>
      <c r="S1043">
        <v>1000</v>
      </c>
      <c r="T1043" t="s">
        <v>5412</v>
      </c>
      <c r="U1043">
        <v>1000</v>
      </c>
      <c r="V1043">
        <v>1000</v>
      </c>
      <c r="W1043" t="s">
        <v>2206</v>
      </c>
      <c r="X1043">
        <v>15</v>
      </c>
      <c r="Y1043">
        <v>1849</v>
      </c>
      <c r="Z1043">
        <v>1005</v>
      </c>
      <c r="AA1043">
        <v>995</v>
      </c>
      <c r="AB1043" t="s">
        <v>1158</v>
      </c>
      <c r="AF1043" t="s">
        <v>3787</v>
      </c>
      <c r="AG1043">
        <v>196</v>
      </c>
      <c r="AH1043">
        <v>38</v>
      </c>
    </row>
    <row r="1044" spans="1:34" x14ac:dyDescent="0.55000000000000004">
      <c r="A1044" s="74"/>
      <c r="B1044" s="7">
        <v>6</v>
      </c>
      <c r="C1044" s="7">
        <v>9</v>
      </c>
      <c r="D1044" s="11">
        <v>8</v>
      </c>
      <c r="E1044" s="7" t="str">
        <f t="shared" si="16"/>
        <v>8_6_9</v>
      </c>
      <c r="F1044">
        <v>999</v>
      </c>
      <c r="G1044">
        <v>1000</v>
      </c>
      <c r="I1044" t="s">
        <v>3323</v>
      </c>
      <c r="J1044">
        <v>962</v>
      </c>
      <c r="K1044">
        <v>934</v>
      </c>
      <c r="L1044">
        <v>1000</v>
      </c>
      <c r="M1044">
        <v>1000</v>
      </c>
      <c r="N1044">
        <v>999</v>
      </c>
      <c r="O1044">
        <v>1000</v>
      </c>
      <c r="P1044">
        <v>108</v>
      </c>
      <c r="Q1044">
        <v>105</v>
      </c>
      <c r="R1044">
        <v>998</v>
      </c>
      <c r="S1044">
        <v>1002</v>
      </c>
      <c r="T1044" t="s">
        <v>5413</v>
      </c>
      <c r="U1044">
        <v>1014</v>
      </c>
      <c r="V1044">
        <v>986</v>
      </c>
      <c r="W1044" t="s">
        <v>2207</v>
      </c>
      <c r="Y1044">
        <v>1998</v>
      </c>
      <c r="Z1044">
        <v>1006</v>
      </c>
      <c r="AA1044">
        <v>994</v>
      </c>
      <c r="AB1044" t="s">
        <v>1159</v>
      </c>
      <c r="AF1044" t="s">
        <v>3788</v>
      </c>
      <c r="AG1044">
        <v>196</v>
      </c>
      <c r="AH1044">
        <v>38</v>
      </c>
    </row>
    <row r="1045" spans="1:34" x14ac:dyDescent="0.55000000000000004">
      <c r="A1045" s="74"/>
      <c r="B1045" s="7">
        <v>7</v>
      </c>
      <c r="C1045" s="7">
        <v>8</v>
      </c>
      <c r="D1045" s="11">
        <v>8</v>
      </c>
      <c r="E1045" s="7" t="str">
        <f t="shared" si="16"/>
        <v>8_7_8</v>
      </c>
      <c r="F1045">
        <v>986</v>
      </c>
      <c r="G1045">
        <v>988</v>
      </c>
      <c r="I1045" t="s">
        <v>3324</v>
      </c>
      <c r="J1045">
        <v>933</v>
      </c>
      <c r="K1045">
        <v>867</v>
      </c>
      <c r="L1045">
        <v>990</v>
      </c>
      <c r="M1045">
        <v>991</v>
      </c>
      <c r="N1045">
        <v>981</v>
      </c>
      <c r="O1045">
        <v>992</v>
      </c>
      <c r="P1045">
        <v>100</v>
      </c>
      <c r="Q1045">
        <v>103</v>
      </c>
      <c r="R1045">
        <v>1004</v>
      </c>
      <c r="S1045">
        <v>996</v>
      </c>
      <c r="T1045" t="s">
        <v>5414</v>
      </c>
      <c r="U1045">
        <v>1024</v>
      </c>
      <c r="V1045">
        <v>976</v>
      </c>
      <c r="W1045" t="s">
        <v>2208</v>
      </c>
      <c r="Y1045">
        <v>1997</v>
      </c>
      <c r="Z1045">
        <v>995</v>
      </c>
      <c r="AA1045">
        <v>1005</v>
      </c>
      <c r="AB1045" t="s">
        <v>1160</v>
      </c>
      <c r="AF1045" t="s">
        <v>3789</v>
      </c>
      <c r="AG1045">
        <v>99</v>
      </c>
      <c r="AH1045">
        <v>1012</v>
      </c>
    </row>
    <row r="1046" spans="1:34" x14ac:dyDescent="0.55000000000000004">
      <c r="A1046" s="74"/>
      <c r="B1046" s="7">
        <v>7</v>
      </c>
      <c r="C1046" s="7">
        <v>9</v>
      </c>
      <c r="D1046" s="11">
        <v>8</v>
      </c>
      <c r="E1046" s="7" t="str">
        <f t="shared" si="16"/>
        <v>8_7_9</v>
      </c>
      <c r="F1046">
        <v>1000</v>
      </c>
      <c r="G1046">
        <v>1000</v>
      </c>
      <c r="I1046" t="s">
        <v>3325</v>
      </c>
      <c r="J1046">
        <v>987</v>
      </c>
      <c r="K1046">
        <v>981</v>
      </c>
      <c r="L1046">
        <v>999</v>
      </c>
      <c r="M1046">
        <v>1000</v>
      </c>
      <c r="N1046">
        <v>999</v>
      </c>
      <c r="O1046">
        <v>1000</v>
      </c>
      <c r="P1046">
        <v>98</v>
      </c>
      <c r="Q1046">
        <v>94</v>
      </c>
      <c r="R1046">
        <v>999</v>
      </c>
      <c r="S1046">
        <v>1001</v>
      </c>
      <c r="T1046" t="s">
        <v>5415</v>
      </c>
      <c r="U1046">
        <v>1007</v>
      </c>
      <c r="V1046">
        <v>993</v>
      </c>
      <c r="W1046" t="s">
        <v>2209</v>
      </c>
      <c r="X1046">
        <v>189</v>
      </c>
      <c r="Y1046">
        <v>104</v>
      </c>
      <c r="Z1046">
        <v>1000</v>
      </c>
      <c r="AA1046">
        <v>1000</v>
      </c>
      <c r="AB1046" t="s">
        <v>1161</v>
      </c>
      <c r="AF1046" t="s">
        <v>3790</v>
      </c>
      <c r="AG1046">
        <v>103</v>
      </c>
      <c r="AH1046">
        <v>972</v>
      </c>
    </row>
    <row r="1047" spans="1:34" x14ac:dyDescent="0.55000000000000004">
      <c r="A1047" s="75"/>
      <c r="B1047" s="66">
        <v>8</v>
      </c>
      <c r="C1047" s="66">
        <v>9</v>
      </c>
      <c r="D1047" s="11">
        <v>8</v>
      </c>
      <c r="E1047" s="7" t="str">
        <f t="shared" si="16"/>
        <v>8_8_9</v>
      </c>
      <c r="F1047">
        <v>1000</v>
      </c>
      <c r="G1047">
        <v>1000</v>
      </c>
      <c r="I1047" t="s">
        <v>3326</v>
      </c>
      <c r="J1047">
        <v>1000</v>
      </c>
      <c r="K1047">
        <v>1000</v>
      </c>
      <c r="L1047">
        <v>1000</v>
      </c>
      <c r="M1047">
        <v>1000</v>
      </c>
      <c r="N1047">
        <v>999</v>
      </c>
      <c r="O1047">
        <v>1001</v>
      </c>
      <c r="P1047">
        <v>133</v>
      </c>
      <c r="Q1047">
        <v>107</v>
      </c>
      <c r="R1047">
        <v>1000</v>
      </c>
      <c r="S1047">
        <v>1000</v>
      </c>
      <c r="T1047" t="s">
        <v>5416</v>
      </c>
      <c r="U1047">
        <v>1000</v>
      </c>
      <c r="V1047">
        <v>1000</v>
      </c>
      <c r="W1047" t="s">
        <v>2210</v>
      </c>
      <c r="X1047">
        <v>93</v>
      </c>
      <c r="Y1047">
        <v>1067</v>
      </c>
      <c r="Z1047">
        <v>1004</v>
      </c>
      <c r="AA1047">
        <v>996</v>
      </c>
      <c r="AB1047" t="s">
        <v>1162</v>
      </c>
      <c r="AF1047" t="s">
        <v>3791</v>
      </c>
      <c r="AH1047">
        <v>2001</v>
      </c>
    </row>
    <row r="1048" spans="1:34" x14ac:dyDescent="0.55000000000000004">
      <c r="A1048" s="59"/>
      <c r="F1048">
        <f>AVERAGE(F3:F1047)</f>
        <v>913.25837320574158</v>
      </c>
      <c r="G1048">
        <f t="shared" ref="G1048:AC1048" si="17">AVERAGE(G3:G1047)</f>
        <v>920.26315789473688</v>
      </c>
      <c r="J1048">
        <f>AVERAGE(J3:J1047)</f>
        <v>945.20287081339711</v>
      </c>
      <c r="K1048">
        <f t="shared" ref="K1048" si="18">AVERAGE(K3:K1047)</f>
        <v>948.10334928229668</v>
      </c>
      <c r="L1048">
        <f t="shared" si="17"/>
        <v>978.71961722488038</v>
      </c>
      <c r="M1048">
        <f t="shared" si="17"/>
        <v>973.21722488038279</v>
      </c>
      <c r="N1048">
        <f t="shared" si="17"/>
        <v>966.87272727272727</v>
      </c>
      <c r="O1048">
        <f t="shared" si="17"/>
        <v>967.5617224880383</v>
      </c>
      <c r="P1048">
        <f t="shared" si="17"/>
        <v>109.82488038277512</v>
      </c>
      <c r="Q1048">
        <f t="shared" si="17"/>
        <v>108.86507177033492</v>
      </c>
      <c r="R1048">
        <f t="shared" si="17"/>
        <v>998.60478468899521</v>
      </c>
      <c r="S1048">
        <f t="shared" si="17"/>
        <v>1001.3952153110048</v>
      </c>
      <c r="X1048">
        <f t="shared" si="17"/>
        <v>106.64790286975717</v>
      </c>
      <c r="Y1048">
        <f t="shared" si="17"/>
        <v>890.73110047846887</v>
      </c>
      <c r="Z1048">
        <f t="shared" si="17"/>
        <v>1004.1004784688995</v>
      </c>
      <c r="AA1048">
        <f t="shared" si="17"/>
        <v>995.8995215311005</v>
      </c>
      <c r="AC1048" t="e">
        <f t="shared" si="17"/>
        <v>#DIV/0!</v>
      </c>
      <c r="AD1048">
        <f t="shared" ref="AD1048" si="19">AVERAGE(AD3:AD1047)</f>
        <v>1011.4848484848485</v>
      </c>
      <c r="AE1048">
        <f t="shared" ref="AE1048" si="20">AVERAGE(AE3:AE1047)</f>
        <v>988.5151515151515</v>
      </c>
    </row>
    <row r="1049" spans="1:34" x14ac:dyDescent="0.55000000000000004">
      <c r="A1049" s="59"/>
      <c r="F1049">
        <f>AVERAGE(F1048:G1048)</f>
        <v>916.76076555023928</v>
      </c>
      <c r="J1049">
        <f>AVERAGE(J1048:K1048)</f>
        <v>946.65311004784689</v>
      </c>
      <c r="L1049">
        <f>AVERAGE(L1048:M1048)</f>
        <v>975.96842105263158</v>
      </c>
      <c r="N1049">
        <f>AVERAGE(N1048:O1048)</f>
        <v>967.21722488038279</v>
      </c>
      <c r="P1049">
        <f>AVERAGE(P1048:Q1048)</f>
        <v>109.34497607655501</v>
      </c>
      <c r="R1049">
        <f>AVERAGE(R1048:S1048)</f>
        <v>1000</v>
      </c>
      <c r="X1049">
        <f>AVERAGE(X1048:Y1048)</f>
        <v>498.68950167411305</v>
      </c>
      <c r="Z1049">
        <f>AVERAGE(Z1048:AA1048)</f>
        <v>1000</v>
      </c>
      <c r="AD1049">
        <f>AVERAGE(AD1048:AE1048)</f>
        <v>1000</v>
      </c>
    </row>
    <row r="1050" spans="1:34" x14ac:dyDescent="0.55000000000000004">
      <c r="A1050" s="59"/>
    </row>
    <row r="1051" spans="1:34" x14ac:dyDescent="0.55000000000000004">
      <c r="A1051" s="59"/>
    </row>
    <row r="1052" spans="1:34" x14ac:dyDescent="0.55000000000000004">
      <c r="A1052" s="59"/>
    </row>
    <row r="1053" spans="1:34" x14ac:dyDescent="0.55000000000000004">
      <c r="A1053" s="59"/>
    </row>
    <row r="1054" spans="1:34" x14ac:dyDescent="0.55000000000000004">
      <c r="A1054" s="59"/>
    </row>
    <row r="1055" spans="1:34" x14ac:dyDescent="0.55000000000000004">
      <c r="A1055" s="59"/>
    </row>
    <row r="1056" spans="1:34" x14ac:dyDescent="0.55000000000000004">
      <c r="A1056" s="59"/>
    </row>
    <row r="1057" spans="1:1" x14ac:dyDescent="0.55000000000000004">
      <c r="A1057" s="59"/>
    </row>
    <row r="1058" spans="1:1" x14ac:dyDescent="0.55000000000000004">
      <c r="A1058" s="59"/>
    </row>
    <row r="1059" spans="1:1" x14ac:dyDescent="0.55000000000000004">
      <c r="A1059" s="59"/>
    </row>
    <row r="1060" spans="1:1" x14ac:dyDescent="0.55000000000000004">
      <c r="A1060" s="59"/>
    </row>
    <row r="1061" spans="1:1" x14ac:dyDescent="0.55000000000000004">
      <c r="A1061" s="59"/>
    </row>
    <row r="1062" spans="1:1" x14ac:dyDescent="0.55000000000000004">
      <c r="A1062" s="59"/>
    </row>
    <row r="1063" spans="1:1" x14ac:dyDescent="0.55000000000000004">
      <c r="A1063" s="59"/>
    </row>
    <row r="1064" spans="1:1" x14ac:dyDescent="0.55000000000000004">
      <c r="A1064" s="59"/>
    </row>
    <row r="1065" spans="1:1" x14ac:dyDescent="0.55000000000000004">
      <c r="A1065" s="59"/>
    </row>
    <row r="1066" spans="1:1" x14ac:dyDescent="0.55000000000000004">
      <c r="A1066" s="59"/>
    </row>
    <row r="1067" spans="1:1" x14ac:dyDescent="0.55000000000000004">
      <c r="A1067" s="59"/>
    </row>
    <row r="1068" spans="1:1" x14ac:dyDescent="0.55000000000000004">
      <c r="A1068" s="59"/>
    </row>
    <row r="1069" spans="1:1" x14ac:dyDescent="0.55000000000000004">
      <c r="A1069" s="59"/>
    </row>
    <row r="1070" spans="1:1" x14ac:dyDescent="0.55000000000000004">
      <c r="A1070" s="59"/>
    </row>
    <row r="1071" spans="1:1" x14ac:dyDescent="0.55000000000000004">
      <c r="A1071" s="59"/>
    </row>
    <row r="1072" spans="1:1" x14ac:dyDescent="0.55000000000000004">
      <c r="A1072" s="59"/>
    </row>
    <row r="1073" spans="1:1" x14ac:dyDescent="0.55000000000000004">
      <c r="A1073" s="59"/>
    </row>
    <row r="1074" spans="1:1" x14ac:dyDescent="0.55000000000000004">
      <c r="A1074" s="59"/>
    </row>
    <row r="1075" spans="1:1" x14ac:dyDescent="0.55000000000000004">
      <c r="A1075" s="59"/>
    </row>
    <row r="1076" spans="1:1" x14ac:dyDescent="0.55000000000000004">
      <c r="A1076" s="59"/>
    </row>
  </sheetData>
  <autoFilter ref="Z2:AB2" xr:uid="{B2A3A6D0-9596-40B3-9BD4-579837FC47EB}">
    <sortState xmlns:xlrd2="http://schemas.microsoft.com/office/spreadsheetml/2017/richdata2" ref="Z3:AB1047">
      <sortCondition ref="AB2"/>
    </sortState>
  </autoFilter>
  <mergeCells count="12">
    <mergeCell ref="N1:O1"/>
    <mergeCell ref="A1:A2"/>
    <mergeCell ref="B1:B2"/>
    <mergeCell ref="C1:C2"/>
    <mergeCell ref="F1:G1"/>
    <mergeCell ref="L1:M1"/>
    <mergeCell ref="J1:K1"/>
    <mergeCell ref="AD1:AE1"/>
    <mergeCell ref="P1:Q1"/>
    <mergeCell ref="R1:S1"/>
    <mergeCell ref="X1:Y1"/>
    <mergeCell ref="Z1:AA1"/>
  </mergeCells>
  <conditionalFormatting sqref="AA3:AA104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:V1049 I5:I1049 F3:G1047 J3:S1047 W3:Z1047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A73C5-3A7A-49EF-B675-F0C7E455312D}">
  <dimension ref="A1:AQ1076"/>
  <sheetViews>
    <sheetView workbookViewId="0">
      <selection sqref="A1:A2"/>
    </sheetView>
  </sheetViews>
  <sheetFormatPr defaultRowHeight="14.4" x14ac:dyDescent="0.55000000000000004"/>
  <cols>
    <col min="1" max="1" width="23.68359375" style="69" customWidth="1"/>
    <col min="5" max="5" width="20.5234375" customWidth="1"/>
    <col min="7" max="7" width="14.20703125" customWidth="1"/>
    <col min="16" max="17" width="8.89453125" customWidth="1"/>
    <col min="18" max="18" width="24.7890625" customWidth="1"/>
    <col min="22" max="22" width="8.89453125" customWidth="1"/>
    <col min="23" max="23" width="11.1015625" customWidth="1"/>
    <col min="26" max="27" width="8.89453125" customWidth="1"/>
    <col min="30" max="31" width="8.89453125" customWidth="1"/>
    <col min="33" max="33" width="13.7890625" customWidth="1"/>
  </cols>
  <sheetData>
    <row r="1" spans="1:43" s="69" customFormat="1" ht="57.6" x14ac:dyDescent="0.55000000000000004">
      <c r="A1" s="432" t="s">
        <v>59</v>
      </c>
      <c r="B1" s="423" t="s">
        <v>60</v>
      </c>
      <c r="C1" s="423" t="s">
        <v>61</v>
      </c>
      <c r="D1" s="106" t="s">
        <v>1744</v>
      </c>
      <c r="E1" s="106" t="s">
        <v>1745</v>
      </c>
      <c r="F1" s="431" t="s">
        <v>5441</v>
      </c>
      <c r="G1" s="431"/>
      <c r="H1" s="431" t="s">
        <v>5442</v>
      </c>
      <c r="I1" s="431"/>
      <c r="J1" s="431" t="s">
        <v>5443</v>
      </c>
      <c r="K1" s="431"/>
      <c r="L1" s="431" t="s">
        <v>5444</v>
      </c>
      <c r="M1" s="431"/>
      <c r="N1" s="431" t="s">
        <v>5445</v>
      </c>
      <c r="O1" s="431"/>
      <c r="P1" s="107" t="s">
        <v>5418</v>
      </c>
      <c r="Q1" s="108"/>
      <c r="R1" s="107" t="s">
        <v>5418</v>
      </c>
      <c r="S1" s="109"/>
      <c r="T1" s="110" t="s">
        <v>5446</v>
      </c>
      <c r="U1" s="111"/>
      <c r="V1" s="112" t="s">
        <v>113</v>
      </c>
      <c r="W1" s="112"/>
      <c r="X1" s="112" t="s">
        <v>5447</v>
      </c>
      <c r="Y1" s="112"/>
      <c r="Z1" s="113" t="s">
        <v>5447</v>
      </c>
      <c r="AA1" s="113"/>
      <c r="AB1" s="113" t="s">
        <v>113</v>
      </c>
      <c r="AC1" s="113"/>
      <c r="AD1" s="114" t="s">
        <v>112</v>
      </c>
      <c r="AE1" s="115"/>
      <c r="AF1" s="114" t="s">
        <v>112</v>
      </c>
      <c r="AG1" s="116"/>
      <c r="AH1" s="117" t="s">
        <v>5433</v>
      </c>
      <c r="AI1" s="118" t="s">
        <v>5434</v>
      </c>
      <c r="AJ1" s="118" t="s">
        <v>5435</v>
      </c>
      <c r="AK1" s="118" t="s">
        <v>5436</v>
      </c>
      <c r="AL1" s="118" t="s">
        <v>2212</v>
      </c>
      <c r="AM1" s="118" t="s">
        <v>5438</v>
      </c>
      <c r="AN1" s="118" t="s">
        <v>5437</v>
      </c>
      <c r="AO1" s="118" t="s">
        <v>5432</v>
      </c>
      <c r="AP1" s="118" t="s">
        <v>5431</v>
      </c>
      <c r="AQ1" s="119" t="s">
        <v>5430</v>
      </c>
    </row>
    <row r="2" spans="1:43" x14ac:dyDescent="0.55000000000000004">
      <c r="A2" s="433"/>
      <c r="B2" s="424"/>
      <c r="C2" s="424"/>
      <c r="D2" s="76"/>
      <c r="E2" s="76"/>
      <c r="F2" s="7" t="s">
        <v>116</v>
      </c>
      <c r="G2" s="7" t="s">
        <v>117</v>
      </c>
      <c r="H2" s="7" t="s">
        <v>116</v>
      </c>
      <c r="I2" s="7" t="s">
        <v>117</v>
      </c>
      <c r="J2" s="7" t="s">
        <v>116</v>
      </c>
      <c r="K2" s="7" t="s">
        <v>117</v>
      </c>
      <c r="L2" s="7" t="s">
        <v>116</v>
      </c>
      <c r="M2" s="7" t="s">
        <v>117</v>
      </c>
      <c r="N2" s="7" t="s">
        <v>116</v>
      </c>
      <c r="O2" s="7" t="s">
        <v>117</v>
      </c>
      <c r="P2" s="95"/>
      <c r="Q2" s="96"/>
      <c r="R2" s="94"/>
      <c r="S2" s="97"/>
      <c r="T2" s="98"/>
      <c r="U2" s="99"/>
      <c r="V2" s="100" t="s">
        <v>60</v>
      </c>
      <c r="W2" s="100"/>
      <c r="X2" s="100" t="s">
        <v>5428</v>
      </c>
      <c r="Y2" s="100" t="s">
        <v>5429</v>
      </c>
      <c r="Z2" s="104" t="s">
        <v>60</v>
      </c>
      <c r="AA2" s="104" t="s">
        <v>61</v>
      </c>
      <c r="AB2" s="104" t="s">
        <v>5428</v>
      </c>
      <c r="AC2" s="104" t="s">
        <v>5429</v>
      </c>
      <c r="AD2" s="101" t="s">
        <v>60</v>
      </c>
      <c r="AE2" s="102" t="s">
        <v>5424</v>
      </c>
      <c r="AF2" s="102" t="s">
        <v>5425</v>
      </c>
      <c r="AG2" s="103" t="s">
        <v>5426</v>
      </c>
      <c r="AH2" s="6"/>
      <c r="AI2" s="7"/>
      <c r="AJ2" s="7"/>
      <c r="AK2" s="7"/>
      <c r="AL2" s="7"/>
      <c r="AM2" s="7"/>
      <c r="AN2" s="7"/>
      <c r="AO2" s="7"/>
      <c r="AP2" s="7"/>
      <c r="AQ2" s="8"/>
    </row>
    <row r="3" spans="1:43" ht="14.4" customHeight="1" x14ac:dyDescent="0.55000000000000004">
      <c r="A3" s="70" t="s">
        <v>69</v>
      </c>
      <c r="B3" s="63">
        <v>1</v>
      </c>
      <c r="C3" s="63">
        <v>2</v>
      </c>
      <c r="D3" s="11">
        <v>8</v>
      </c>
      <c r="E3" s="7" t="str">
        <f t="shared" ref="E3:E66" si="0">_xlfn.CONCAT(D3,"_",B3,"_",C3)</f>
        <v>8_1_2</v>
      </c>
      <c r="F3">
        <v>993</v>
      </c>
      <c r="G3">
        <v>989</v>
      </c>
      <c r="H3">
        <v>980</v>
      </c>
      <c r="I3">
        <v>1015</v>
      </c>
      <c r="J3">
        <v>1002</v>
      </c>
      <c r="K3">
        <v>996</v>
      </c>
      <c r="L3">
        <v>112</v>
      </c>
      <c r="M3">
        <v>125</v>
      </c>
      <c r="N3">
        <v>994</v>
      </c>
      <c r="O3">
        <v>1006</v>
      </c>
      <c r="P3" s="6">
        <v>1</v>
      </c>
      <c r="Q3" s="7">
        <v>2</v>
      </c>
      <c r="R3" s="7">
        <v>994</v>
      </c>
      <c r="S3" s="8">
        <v>991</v>
      </c>
      <c r="T3" s="7">
        <v>994</v>
      </c>
      <c r="U3" s="8">
        <v>1006</v>
      </c>
      <c r="V3">
        <v>1</v>
      </c>
      <c r="X3">
        <v>1000</v>
      </c>
      <c r="Y3">
        <v>1000</v>
      </c>
      <c r="Z3">
        <v>1</v>
      </c>
      <c r="AA3">
        <v>2</v>
      </c>
      <c r="AB3">
        <v>1000</v>
      </c>
      <c r="AC3">
        <v>1000</v>
      </c>
      <c r="AD3" s="6">
        <v>1</v>
      </c>
      <c r="AE3">
        <v>2</v>
      </c>
      <c r="AF3">
        <v>200</v>
      </c>
      <c r="AG3" s="8">
        <v>1</v>
      </c>
      <c r="AH3" s="6">
        <f t="shared" ref="AH3:AH66" si="1">(ABS(1000-F3)+ABS(1000-G3))/2</f>
        <v>9</v>
      </c>
      <c r="AI3" s="7">
        <f>(ABS(1000-H3)+ABS(1000-I3))/2</f>
        <v>17.5</v>
      </c>
      <c r="AJ3" s="7">
        <f>(ABS(1000-J3)+ABS(1000-K3))/2</f>
        <v>3</v>
      </c>
      <c r="AK3" s="7">
        <f>(ABS(1000-L3)+ABS(1000-M3))/2</f>
        <v>881.5</v>
      </c>
      <c r="AL3" s="7">
        <f>(ABS(1000-N3)+ABS(1000-O3))/2</f>
        <v>6</v>
      </c>
      <c r="AM3" s="7">
        <f>(ABS(1000-R3)+ABS(1000-S3))/2</f>
        <v>7.5</v>
      </c>
      <c r="AN3" s="7">
        <f>(ABS(1000-T3)+ABS(1000-U3))/2</f>
        <v>6</v>
      </c>
      <c r="AO3" s="7">
        <f>(ABS(1000-X3)+ABS(1000-Y3))/2</f>
        <v>0</v>
      </c>
      <c r="AP3" s="7">
        <f>(ABS(1000-AB3)+ABS(1000-AC3))/2</f>
        <v>0</v>
      </c>
      <c r="AQ3" s="8">
        <f>(ABS(1000-AF3)+ABS(1000-AG3))/2</f>
        <v>899.5</v>
      </c>
    </row>
    <row r="4" spans="1:43" x14ac:dyDescent="0.55000000000000004">
      <c r="A4" s="70" t="s">
        <v>69</v>
      </c>
      <c r="B4" s="7">
        <v>1</v>
      </c>
      <c r="C4" s="7">
        <v>3</v>
      </c>
      <c r="D4" s="11">
        <v>8</v>
      </c>
      <c r="E4" s="7" t="str">
        <f t="shared" si="0"/>
        <v>8_1_3</v>
      </c>
      <c r="F4">
        <v>999</v>
      </c>
      <c r="G4">
        <v>1000</v>
      </c>
      <c r="H4">
        <v>998</v>
      </c>
      <c r="I4">
        <v>1002</v>
      </c>
      <c r="J4">
        <v>994</v>
      </c>
      <c r="K4">
        <v>1002</v>
      </c>
      <c r="L4">
        <v>110</v>
      </c>
      <c r="M4">
        <v>119</v>
      </c>
      <c r="N4">
        <v>997</v>
      </c>
      <c r="O4">
        <v>1003</v>
      </c>
      <c r="P4" s="6">
        <v>1</v>
      </c>
      <c r="Q4" s="7">
        <v>3</v>
      </c>
      <c r="R4" s="7">
        <v>998</v>
      </c>
      <c r="S4" s="8">
        <v>1001</v>
      </c>
      <c r="T4" s="7">
        <v>997</v>
      </c>
      <c r="U4" s="8">
        <v>1003</v>
      </c>
      <c r="V4">
        <v>1</v>
      </c>
      <c r="X4">
        <v>1001</v>
      </c>
      <c r="Y4">
        <v>999</v>
      </c>
      <c r="Z4">
        <v>1</v>
      </c>
      <c r="AA4">
        <v>3</v>
      </c>
      <c r="AB4">
        <v>1001</v>
      </c>
      <c r="AC4">
        <v>999</v>
      </c>
      <c r="AD4" s="6">
        <v>1</v>
      </c>
      <c r="AE4">
        <v>3</v>
      </c>
      <c r="AF4">
        <v>199</v>
      </c>
      <c r="AG4" s="8">
        <v>7</v>
      </c>
      <c r="AH4" s="6">
        <f t="shared" si="1"/>
        <v>0.5</v>
      </c>
      <c r="AI4" s="7">
        <f t="shared" ref="AI4:AI67" si="2">(ABS(1000-H4)+ABS(1000-I4))/2</f>
        <v>2</v>
      </c>
      <c r="AJ4" s="7">
        <f t="shared" ref="AJ4:AJ67" si="3">(ABS(1000-J4)+ABS(1000-K4))/2</f>
        <v>4</v>
      </c>
      <c r="AK4" s="7">
        <f t="shared" ref="AK4:AK67" si="4">(ABS(1000-L4)+ABS(1000-M4))/2</f>
        <v>885.5</v>
      </c>
      <c r="AL4" s="7">
        <f t="shared" ref="AL4:AL67" si="5">(ABS(1000-N4)+ABS(1000-O4))/2</f>
        <v>3</v>
      </c>
      <c r="AM4" s="7">
        <f t="shared" ref="AM4:AM67" si="6">(ABS(1000-R4)+ABS(1000-S4))/2</f>
        <v>1.5</v>
      </c>
      <c r="AN4" s="7">
        <f t="shared" ref="AN4:AN67" si="7">(ABS(1000-T4)+ABS(1000-U4))/2</f>
        <v>3</v>
      </c>
      <c r="AO4" s="7">
        <f t="shared" ref="AO4:AO67" si="8">(ABS(1000-X4)+ABS(1000-Y4))/2</f>
        <v>1</v>
      </c>
      <c r="AP4" s="7">
        <f t="shared" ref="AP4:AP67" si="9">(ABS(1000-AB4)+ABS(1000-AC4))/2</f>
        <v>1</v>
      </c>
      <c r="AQ4" s="8">
        <f t="shared" ref="AQ4:AQ67" si="10">(ABS(1000-AF4)+ABS(1000-AG4))/2</f>
        <v>897</v>
      </c>
    </row>
    <row r="5" spans="1:43" x14ac:dyDescent="0.55000000000000004">
      <c r="A5" s="70" t="s">
        <v>69</v>
      </c>
      <c r="B5" s="7">
        <v>1</v>
      </c>
      <c r="C5" s="7">
        <v>4</v>
      </c>
      <c r="D5" s="11">
        <v>8</v>
      </c>
      <c r="E5" s="7" t="str">
        <f t="shared" si="0"/>
        <v>8_1_4</v>
      </c>
      <c r="F5">
        <v>997</v>
      </c>
      <c r="G5">
        <v>1002</v>
      </c>
      <c r="H5">
        <v>1000</v>
      </c>
      <c r="I5">
        <v>1000</v>
      </c>
      <c r="J5">
        <v>999</v>
      </c>
      <c r="K5">
        <v>999</v>
      </c>
      <c r="L5">
        <v>121</v>
      </c>
      <c r="M5">
        <v>110</v>
      </c>
      <c r="N5">
        <v>999</v>
      </c>
      <c r="O5">
        <v>1001</v>
      </c>
      <c r="P5" s="6">
        <v>1</v>
      </c>
      <c r="Q5" s="7">
        <v>4</v>
      </c>
      <c r="R5" s="7">
        <v>1000</v>
      </c>
      <c r="S5" s="8">
        <v>1000</v>
      </c>
      <c r="T5" s="7">
        <v>999</v>
      </c>
      <c r="U5" s="8">
        <v>1001</v>
      </c>
      <c r="V5">
        <v>1</v>
      </c>
      <c r="X5">
        <v>1000</v>
      </c>
      <c r="Y5">
        <v>1000</v>
      </c>
      <c r="Z5">
        <v>1</v>
      </c>
      <c r="AA5">
        <v>4</v>
      </c>
      <c r="AB5">
        <v>1000</v>
      </c>
      <c r="AC5">
        <v>1000</v>
      </c>
      <c r="AD5" s="6">
        <v>1</v>
      </c>
      <c r="AE5">
        <v>4</v>
      </c>
      <c r="AF5">
        <v>193</v>
      </c>
      <c r="AG5" s="8">
        <v>69</v>
      </c>
      <c r="AH5" s="6">
        <f t="shared" si="1"/>
        <v>2.5</v>
      </c>
      <c r="AI5" s="7">
        <f t="shared" si="2"/>
        <v>0</v>
      </c>
      <c r="AJ5" s="7">
        <f t="shared" si="3"/>
        <v>1</v>
      </c>
      <c r="AK5" s="7">
        <f t="shared" si="4"/>
        <v>884.5</v>
      </c>
      <c r="AL5" s="7">
        <f t="shared" si="5"/>
        <v>1</v>
      </c>
      <c r="AM5" s="7">
        <f t="shared" si="6"/>
        <v>0</v>
      </c>
      <c r="AN5" s="7">
        <f t="shared" si="7"/>
        <v>1</v>
      </c>
      <c r="AO5" s="7">
        <f t="shared" si="8"/>
        <v>0</v>
      </c>
      <c r="AP5" s="7">
        <f t="shared" si="9"/>
        <v>0</v>
      </c>
      <c r="AQ5" s="8">
        <f t="shared" si="10"/>
        <v>869</v>
      </c>
    </row>
    <row r="6" spans="1:43" x14ac:dyDescent="0.55000000000000004">
      <c r="A6" s="70" t="s">
        <v>69</v>
      </c>
      <c r="B6" s="7">
        <v>1</v>
      </c>
      <c r="C6" s="7">
        <v>5</v>
      </c>
      <c r="D6" s="11">
        <v>8</v>
      </c>
      <c r="E6" s="7" t="str">
        <f t="shared" si="0"/>
        <v>8_1_5</v>
      </c>
      <c r="F6">
        <v>997</v>
      </c>
      <c r="G6">
        <v>1001</v>
      </c>
      <c r="H6">
        <v>1000</v>
      </c>
      <c r="I6">
        <v>999</v>
      </c>
      <c r="J6">
        <v>999</v>
      </c>
      <c r="K6">
        <v>1000</v>
      </c>
      <c r="L6">
        <v>116</v>
      </c>
      <c r="M6">
        <v>117</v>
      </c>
      <c r="N6">
        <v>999</v>
      </c>
      <c r="O6">
        <v>1001</v>
      </c>
      <c r="P6" s="6">
        <v>1</v>
      </c>
      <c r="Q6" s="7">
        <v>5</v>
      </c>
      <c r="R6" s="7">
        <v>1001</v>
      </c>
      <c r="S6" s="8">
        <v>999</v>
      </c>
      <c r="T6" s="7">
        <v>999</v>
      </c>
      <c r="U6" s="8">
        <v>1001</v>
      </c>
      <c r="V6">
        <v>1</v>
      </c>
      <c r="X6">
        <v>1001</v>
      </c>
      <c r="Y6">
        <v>999</v>
      </c>
      <c r="Z6">
        <v>1</v>
      </c>
      <c r="AA6">
        <v>5</v>
      </c>
      <c r="AC6">
        <v>999</v>
      </c>
      <c r="AD6" s="6">
        <v>1</v>
      </c>
      <c r="AE6">
        <v>5</v>
      </c>
      <c r="AF6">
        <v>102</v>
      </c>
      <c r="AG6" s="8">
        <v>975</v>
      </c>
      <c r="AH6" s="6">
        <f t="shared" si="1"/>
        <v>2</v>
      </c>
      <c r="AI6" s="7">
        <f t="shared" si="2"/>
        <v>0.5</v>
      </c>
      <c r="AJ6" s="7">
        <f t="shared" si="3"/>
        <v>0.5</v>
      </c>
      <c r="AK6" s="7">
        <f t="shared" si="4"/>
        <v>883.5</v>
      </c>
      <c r="AL6" s="7">
        <f t="shared" si="5"/>
        <v>1</v>
      </c>
      <c r="AM6" s="7">
        <f t="shared" si="6"/>
        <v>1</v>
      </c>
      <c r="AN6" s="7">
        <f t="shared" si="7"/>
        <v>1</v>
      </c>
      <c r="AO6" s="7">
        <f t="shared" si="8"/>
        <v>1</v>
      </c>
      <c r="AP6" s="7">
        <f t="shared" si="9"/>
        <v>500.5</v>
      </c>
      <c r="AQ6" s="8">
        <f t="shared" si="10"/>
        <v>461.5</v>
      </c>
    </row>
    <row r="7" spans="1:43" x14ac:dyDescent="0.55000000000000004">
      <c r="A7" s="70" t="s">
        <v>69</v>
      </c>
      <c r="B7" s="7">
        <v>1</v>
      </c>
      <c r="C7" s="7">
        <v>6</v>
      </c>
      <c r="D7" s="11">
        <v>8</v>
      </c>
      <c r="E7" s="7" t="str">
        <f t="shared" si="0"/>
        <v>8_1_6</v>
      </c>
      <c r="F7">
        <v>999</v>
      </c>
      <c r="G7">
        <v>1000</v>
      </c>
      <c r="H7">
        <v>998</v>
      </c>
      <c r="I7">
        <v>1001</v>
      </c>
      <c r="J7">
        <v>1003</v>
      </c>
      <c r="K7">
        <v>997</v>
      </c>
      <c r="L7">
        <v>105</v>
      </c>
      <c r="M7">
        <v>110</v>
      </c>
      <c r="N7">
        <v>998</v>
      </c>
      <c r="O7">
        <v>1002</v>
      </c>
      <c r="P7" s="6">
        <v>1</v>
      </c>
      <c r="Q7" s="7">
        <v>6</v>
      </c>
      <c r="R7" s="7">
        <v>999</v>
      </c>
      <c r="S7" s="8">
        <v>1000</v>
      </c>
      <c r="T7" s="7">
        <v>998</v>
      </c>
      <c r="U7" s="8">
        <v>1002</v>
      </c>
      <c r="V7">
        <v>1</v>
      </c>
      <c r="X7">
        <v>1001</v>
      </c>
      <c r="Y7">
        <v>999</v>
      </c>
      <c r="Z7">
        <v>1</v>
      </c>
      <c r="AA7">
        <v>6</v>
      </c>
      <c r="AB7">
        <v>1001</v>
      </c>
      <c r="AC7">
        <v>999</v>
      </c>
      <c r="AD7" s="6">
        <v>1</v>
      </c>
      <c r="AE7">
        <v>6</v>
      </c>
      <c r="AF7">
        <v>137</v>
      </c>
      <c r="AG7" s="8">
        <v>623</v>
      </c>
      <c r="AH7" s="6">
        <f t="shared" si="1"/>
        <v>0.5</v>
      </c>
      <c r="AI7" s="7">
        <f t="shared" si="2"/>
        <v>1.5</v>
      </c>
      <c r="AJ7" s="7">
        <f t="shared" si="3"/>
        <v>3</v>
      </c>
      <c r="AK7" s="7">
        <f t="shared" si="4"/>
        <v>892.5</v>
      </c>
      <c r="AL7" s="7">
        <f t="shared" si="5"/>
        <v>2</v>
      </c>
      <c r="AM7" s="7">
        <f t="shared" si="6"/>
        <v>0.5</v>
      </c>
      <c r="AN7" s="7">
        <f t="shared" si="7"/>
        <v>2</v>
      </c>
      <c r="AO7" s="7">
        <f t="shared" si="8"/>
        <v>1</v>
      </c>
      <c r="AP7" s="7">
        <f t="shared" si="9"/>
        <v>1</v>
      </c>
      <c r="AQ7" s="8">
        <f t="shared" si="10"/>
        <v>620</v>
      </c>
    </row>
    <row r="8" spans="1:43" x14ac:dyDescent="0.55000000000000004">
      <c r="A8" s="70" t="s">
        <v>69</v>
      </c>
      <c r="B8" s="7">
        <v>1</v>
      </c>
      <c r="C8" s="7">
        <v>7</v>
      </c>
      <c r="D8" s="11">
        <v>8</v>
      </c>
      <c r="E8" s="7" t="str">
        <f t="shared" si="0"/>
        <v>8_1_7</v>
      </c>
      <c r="F8">
        <v>998</v>
      </c>
      <c r="G8">
        <v>1000</v>
      </c>
      <c r="H8">
        <v>996</v>
      </c>
      <c r="I8">
        <v>1001</v>
      </c>
      <c r="J8">
        <v>1000</v>
      </c>
      <c r="K8">
        <v>1000</v>
      </c>
      <c r="L8">
        <v>109</v>
      </c>
      <c r="M8">
        <v>126</v>
      </c>
      <c r="N8">
        <v>997</v>
      </c>
      <c r="O8">
        <v>1003</v>
      </c>
      <c r="P8" s="6">
        <v>1</v>
      </c>
      <c r="Q8" s="7">
        <v>7</v>
      </c>
      <c r="R8" s="7">
        <v>1001</v>
      </c>
      <c r="S8" s="8">
        <v>998</v>
      </c>
      <c r="T8" s="7">
        <v>997</v>
      </c>
      <c r="U8" s="8">
        <v>1003</v>
      </c>
      <c r="V8">
        <v>1</v>
      </c>
      <c r="X8">
        <v>1001</v>
      </c>
      <c r="Y8">
        <v>999</v>
      </c>
      <c r="Z8">
        <v>1</v>
      </c>
      <c r="AA8">
        <v>7</v>
      </c>
      <c r="AB8">
        <v>1001</v>
      </c>
      <c r="AC8">
        <v>999</v>
      </c>
      <c r="AD8" s="6">
        <v>1</v>
      </c>
      <c r="AE8">
        <v>7</v>
      </c>
      <c r="AF8">
        <v>99</v>
      </c>
      <c r="AG8" s="8">
        <v>1008</v>
      </c>
      <c r="AH8" s="6">
        <f t="shared" si="1"/>
        <v>1</v>
      </c>
      <c r="AI8" s="7">
        <f t="shared" si="2"/>
        <v>2.5</v>
      </c>
      <c r="AJ8" s="7">
        <f t="shared" si="3"/>
        <v>0</v>
      </c>
      <c r="AK8" s="7">
        <f t="shared" si="4"/>
        <v>882.5</v>
      </c>
      <c r="AL8" s="7">
        <f t="shared" si="5"/>
        <v>3</v>
      </c>
      <c r="AM8" s="7">
        <f t="shared" si="6"/>
        <v>1.5</v>
      </c>
      <c r="AN8" s="7">
        <f t="shared" si="7"/>
        <v>3</v>
      </c>
      <c r="AO8" s="7">
        <f t="shared" si="8"/>
        <v>1</v>
      </c>
      <c r="AP8" s="7">
        <f t="shared" si="9"/>
        <v>1</v>
      </c>
      <c r="AQ8" s="8">
        <f t="shared" si="10"/>
        <v>454.5</v>
      </c>
    </row>
    <row r="9" spans="1:43" x14ac:dyDescent="0.55000000000000004">
      <c r="A9" s="70" t="s">
        <v>69</v>
      </c>
      <c r="B9" s="7">
        <v>1</v>
      </c>
      <c r="C9" s="7">
        <v>8</v>
      </c>
      <c r="D9" s="11">
        <v>8</v>
      </c>
      <c r="E9" s="7" t="str">
        <f t="shared" si="0"/>
        <v>8_1_8</v>
      </c>
      <c r="F9">
        <v>996</v>
      </c>
      <c r="G9">
        <v>1001</v>
      </c>
      <c r="H9">
        <v>1001</v>
      </c>
      <c r="I9">
        <v>999</v>
      </c>
      <c r="J9">
        <v>1000</v>
      </c>
      <c r="K9">
        <v>1000</v>
      </c>
      <c r="L9">
        <v>116</v>
      </c>
      <c r="M9">
        <v>98</v>
      </c>
      <c r="N9">
        <v>998</v>
      </c>
      <c r="O9">
        <v>1002</v>
      </c>
      <c r="P9" s="6">
        <v>1</v>
      </c>
      <c r="Q9" s="7">
        <v>8</v>
      </c>
      <c r="R9" s="7">
        <v>998</v>
      </c>
      <c r="S9" s="8">
        <v>999</v>
      </c>
      <c r="T9" s="7">
        <v>998</v>
      </c>
      <c r="U9" s="8">
        <v>1002</v>
      </c>
      <c r="V9">
        <v>1</v>
      </c>
      <c r="X9">
        <v>1001</v>
      </c>
      <c r="Y9">
        <v>999</v>
      </c>
      <c r="Z9">
        <v>1</v>
      </c>
      <c r="AA9">
        <v>8</v>
      </c>
      <c r="AB9">
        <v>1001</v>
      </c>
      <c r="AC9">
        <v>999</v>
      </c>
      <c r="AD9" s="6">
        <v>1</v>
      </c>
      <c r="AE9">
        <v>8</v>
      </c>
      <c r="AF9">
        <v>97</v>
      </c>
      <c r="AG9" s="8">
        <v>1024</v>
      </c>
      <c r="AH9" s="6">
        <f t="shared" si="1"/>
        <v>2.5</v>
      </c>
      <c r="AI9" s="7">
        <f t="shared" si="2"/>
        <v>1</v>
      </c>
      <c r="AJ9" s="7">
        <f t="shared" si="3"/>
        <v>0</v>
      </c>
      <c r="AK9" s="7">
        <f t="shared" si="4"/>
        <v>893</v>
      </c>
      <c r="AL9" s="7">
        <f t="shared" si="5"/>
        <v>2</v>
      </c>
      <c r="AM9" s="7">
        <f t="shared" si="6"/>
        <v>1.5</v>
      </c>
      <c r="AN9" s="7">
        <f t="shared" si="7"/>
        <v>2</v>
      </c>
      <c r="AO9" s="7">
        <f t="shared" si="8"/>
        <v>1</v>
      </c>
      <c r="AP9" s="7">
        <f t="shared" si="9"/>
        <v>1</v>
      </c>
      <c r="AQ9" s="8">
        <f t="shared" si="10"/>
        <v>463.5</v>
      </c>
    </row>
    <row r="10" spans="1:43" x14ac:dyDescent="0.55000000000000004">
      <c r="A10" s="70" t="s">
        <v>69</v>
      </c>
      <c r="B10" s="7">
        <v>1</v>
      </c>
      <c r="C10" s="7">
        <v>9</v>
      </c>
      <c r="D10" s="11">
        <v>8</v>
      </c>
      <c r="E10" s="7" t="str">
        <f t="shared" si="0"/>
        <v>8_1_9</v>
      </c>
      <c r="F10">
        <v>999</v>
      </c>
      <c r="G10">
        <v>1001</v>
      </c>
      <c r="H10">
        <v>997</v>
      </c>
      <c r="I10">
        <v>1002</v>
      </c>
      <c r="J10">
        <v>994</v>
      </c>
      <c r="K10">
        <v>1002</v>
      </c>
      <c r="L10">
        <v>105</v>
      </c>
      <c r="M10">
        <v>108</v>
      </c>
      <c r="N10">
        <v>999</v>
      </c>
      <c r="O10">
        <v>1001</v>
      </c>
      <c r="P10" s="6">
        <v>1</v>
      </c>
      <c r="Q10" s="7">
        <v>9</v>
      </c>
      <c r="R10" s="7">
        <v>1000</v>
      </c>
      <c r="S10" s="8">
        <v>1000</v>
      </c>
      <c r="T10" s="7">
        <v>999</v>
      </c>
      <c r="U10" s="8">
        <v>1001</v>
      </c>
      <c r="V10">
        <v>1</v>
      </c>
      <c r="X10">
        <v>1000</v>
      </c>
      <c r="Y10">
        <v>1000</v>
      </c>
      <c r="Z10">
        <v>1</v>
      </c>
      <c r="AA10">
        <v>9</v>
      </c>
      <c r="AB10">
        <v>1000</v>
      </c>
      <c r="AC10">
        <v>1000</v>
      </c>
      <c r="AD10" s="6">
        <v>1</v>
      </c>
      <c r="AE10">
        <v>9</v>
      </c>
      <c r="AF10">
        <v>118</v>
      </c>
      <c r="AG10" s="8">
        <v>820</v>
      </c>
      <c r="AH10" s="6">
        <f t="shared" si="1"/>
        <v>1</v>
      </c>
      <c r="AI10" s="7">
        <f t="shared" si="2"/>
        <v>2.5</v>
      </c>
      <c r="AJ10" s="7">
        <f t="shared" si="3"/>
        <v>4</v>
      </c>
      <c r="AK10" s="7">
        <f t="shared" si="4"/>
        <v>893.5</v>
      </c>
      <c r="AL10" s="7">
        <f t="shared" si="5"/>
        <v>1</v>
      </c>
      <c r="AM10" s="7">
        <f t="shared" si="6"/>
        <v>0</v>
      </c>
      <c r="AN10" s="7">
        <f t="shared" si="7"/>
        <v>1</v>
      </c>
      <c r="AO10" s="7">
        <f t="shared" si="8"/>
        <v>0</v>
      </c>
      <c r="AP10" s="7">
        <f t="shared" si="9"/>
        <v>0</v>
      </c>
      <c r="AQ10" s="8">
        <f t="shared" si="10"/>
        <v>531</v>
      </c>
    </row>
    <row r="11" spans="1:43" x14ac:dyDescent="0.55000000000000004">
      <c r="A11" s="70" t="s">
        <v>69</v>
      </c>
      <c r="B11" s="7">
        <v>1</v>
      </c>
      <c r="C11" s="7">
        <v>10</v>
      </c>
      <c r="D11" s="11">
        <v>8</v>
      </c>
      <c r="E11" s="7" t="str">
        <f t="shared" si="0"/>
        <v>8_1_10</v>
      </c>
      <c r="F11">
        <v>1000</v>
      </c>
      <c r="G11">
        <v>1000</v>
      </c>
      <c r="H11">
        <v>998</v>
      </c>
      <c r="I11">
        <v>1001</v>
      </c>
      <c r="J11">
        <v>997</v>
      </c>
      <c r="K11">
        <v>1001</v>
      </c>
      <c r="L11">
        <v>101</v>
      </c>
      <c r="M11">
        <v>105</v>
      </c>
      <c r="N11">
        <v>1000</v>
      </c>
      <c r="O11">
        <v>1000</v>
      </c>
      <c r="P11" s="6">
        <v>1</v>
      </c>
      <c r="Q11" s="7">
        <v>10</v>
      </c>
      <c r="R11" s="7">
        <v>1000</v>
      </c>
      <c r="S11" s="8">
        <v>1000</v>
      </c>
      <c r="T11" s="7">
        <v>1000</v>
      </c>
      <c r="U11" s="8">
        <v>1000</v>
      </c>
      <c r="V11">
        <v>1</v>
      </c>
      <c r="X11">
        <v>1000</v>
      </c>
      <c r="Y11">
        <v>1000</v>
      </c>
      <c r="Z11">
        <v>1</v>
      </c>
      <c r="AA11">
        <v>10</v>
      </c>
      <c r="AB11">
        <v>1000</v>
      </c>
      <c r="AC11">
        <v>1000</v>
      </c>
      <c r="AD11" s="6">
        <v>1</v>
      </c>
      <c r="AE11">
        <v>10</v>
      </c>
      <c r="AF11">
        <v>99</v>
      </c>
      <c r="AG11" s="8">
        <v>1011</v>
      </c>
      <c r="AH11" s="6">
        <f t="shared" si="1"/>
        <v>0</v>
      </c>
      <c r="AI11" s="7">
        <f t="shared" si="2"/>
        <v>1.5</v>
      </c>
      <c r="AJ11" s="7">
        <f t="shared" si="3"/>
        <v>2</v>
      </c>
      <c r="AK11" s="7">
        <f t="shared" si="4"/>
        <v>897</v>
      </c>
      <c r="AL11" s="7">
        <f t="shared" si="5"/>
        <v>0</v>
      </c>
      <c r="AM11" s="7">
        <f t="shared" si="6"/>
        <v>0</v>
      </c>
      <c r="AN11" s="7">
        <f t="shared" si="7"/>
        <v>0</v>
      </c>
      <c r="AO11" s="7">
        <f t="shared" si="8"/>
        <v>0</v>
      </c>
      <c r="AP11" s="7">
        <f t="shared" si="9"/>
        <v>0</v>
      </c>
      <c r="AQ11" s="8">
        <f t="shared" si="10"/>
        <v>456</v>
      </c>
    </row>
    <row r="12" spans="1:43" x14ac:dyDescent="0.55000000000000004">
      <c r="A12" s="70" t="s">
        <v>69</v>
      </c>
      <c r="B12" s="7">
        <v>1</v>
      </c>
      <c r="C12" s="7">
        <v>11</v>
      </c>
      <c r="D12" s="11">
        <v>8</v>
      </c>
      <c r="E12" s="7" t="str">
        <f t="shared" si="0"/>
        <v>8_1_11</v>
      </c>
      <c r="F12">
        <v>1000</v>
      </c>
      <c r="G12">
        <v>1000</v>
      </c>
      <c r="H12">
        <v>999</v>
      </c>
      <c r="I12">
        <v>1000</v>
      </c>
      <c r="J12">
        <v>996</v>
      </c>
      <c r="K12">
        <v>1000</v>
      </c>
      <c r="L12">
        <v>98</v>
      </c>
      <c r="M12">
        <v>108</v>
      </c>
      <c r="N12">
        <v>1000</v>
      </c>
      <c r="O12">
        <v>1000</v>
      </c>
      <c r="P12" s="6">
        <v>1</v>
      </c>
      <c r="Q12" s="7">
        <v>11</v>
      </c>
      <c r="R12" s="7">
        <v>1000</v>
      </c>
      <c r="S12" s="8">
        <v>1000</v>
      </c>
      <c r="T12" s="7">
        <v>1000</v>
      </c>
      <c r="U12" s="8">
        <v>1000</v>
      </c>
      <c r="V12">
        <v>1</v>
      </c>
      <c r="X12">
        <v>1000</v>
      </c>
      <c r="Y12">
        <v>1000</v>
      </c>
      <c r="Z12">
        <v>1</v>
      </c>
      <c r="AA12">
        <v>11</v>
      </c>
      <c r="AB12">
        <v>1000</v>
      </c>
      <c r="AC12">
        <v>1000</v>
      </c>
      <c r="AD12" s="6">
        <v>1</v>
      </c>
      <c r="AE12">
        <v>11</v>
      </c>
      <c r="AF12">
        <v>99</v>
      </c>
      <c r="AG12" s="8">
        <v>1009</v>
      </c>
      <c r="AH12" s="6">
        <f t="shared" si="1"/>
        <v>0</v>
      </c>
      <c r="AI12" s="7">
        <f t="shared" si="2"/>
        <v>0.5</v>
      </c>
      <c r="AJ12" s="7">
        <f t="shared" si="3"/>
        <v>2</v>
      </c>
      <c r="AK12" s="7">
        <f t="shared" si="4"/>
        <v>897</v>
      </c>
      <c r="AL12" s="7">
        <f t="shared" si="5"/>
        <v>0</v>
      </c>
      <c r="AM12" s="7">
        <f t="shared" si="6"/>
        <v>0</v>
      </c>
      <c r="AN12" s="7">
        <f t="shared" si="7"/>
        <v>0</v>
      </c>
      <c r="AO12" s="7">
        <f t="shared" si="8"/>
        <v>0</v>
      </c>
      <c r="AP12" s="7">
        <f t="shared" si="9"/>
        <v>0</v>
      </c>
      <c r="AQ12" s="8">
        <f t="shared" si="10"/>
        <v>455</v>
      </c>
    </row>
    <row r="13" spans="1:43" x14ac:dyDescent="0.55000000000000004">
      <c r="A13" s="70" t="s">
        <v>69</v>
      </c>
      <c r="B13" s="7">
        <v>1</v>
      </c>
      <c r="C13" s="7">
        <v>12</v>
      </c>
      <c r="D13" s="11">
        <v>8</v>
      </c>
      <c r="E13" s="7" t="str">
        <f t="shared" si="0"/>
        <v>8_1_12</v>
      </c>
      <c r="F13">
        <v>997</v>
      </c>
      <c r="G13">
        <v>1001</v>
      </c>
      <c r="H13">
        <v>1000</v>
      </c>
      <c r="I13">
        <v>1000</v>
      </c>
      <c r="J13">
        <v>996</v>
      </c>
      <c r="K13">
        <v>1001</v>
      </c>
      <c r="L13">
        <v>108</v>
      </c>
      <c r="M13">
        <v>108</v>
      </c>
      <c r="N13">
        <v>1000</v>
      </c>
      <c r="O13">
        <v>1000</v>
      </c>
      <c r="P13" s="6">
        <v>1</v>
      </c>
      <c r="Q13" s="7">
        <v>12</v>
      </c>
      <c r="R13" s="7">
        <v>1000</v>
      </c>
      <c r="S13" s="8">
        <v>1000</v>
      </c>
      <c r="T13" s="7">
        <v>1000</v>
      </c>
      <c r="U13" s="8">
        <v>1000</v>
      </c>
      <c r="V13">
        <v>1</v>
      </c>
      <c r="X13">
        <v>1000</v>
      </c>
      <c r="Y13">
        <v>1000</v>
      </c>
      <c r="Z13">
        <v>1</v>
      </c>
      <c r="AA13">
        <v>12</v>
      </c>
      <c r="AB13">
        <v>1000</v>
      </c>
      <c r="AC13">
        <v>1000</v>
      </c>
      <c r="AD13" s="6">
        <v>1</v>
      </c>
      <c r="AE13">
        <v>12</v>
      </c>
      <c r="AF13">
        <v>99</v>
      </c>
      <c r="AG13" s="8">
        <v>1008</v>
      </c>
      <c r="AH13" s="6">
        <f t="shared" si="1"/>
        <v>2</v>
      </c>
      <c r="AI13" s="7">
        <f t="shared" si="2"/>
        <v>0</v>
      </c>
      <c r="AJ13" s="7">
        <f t="shared" si="3"/>
        <v>2.5</v>
      </c>
      <c r="AK13" s="7">
        <f t="shared" si="4"/>
        <v>892</v>
      </c>
      <c r="AL13" s="7">
        <f t="shared" si="5"/>
        <v>0</v>
      </c>
      <c r="AM13" s="7">
        <f t="shared" si="6"/>
        <v>0</v>
      </c>
      <c r="AN13" s="7">
        <f t="shared" si="7"/>
        <v>0</v>
      </c>
      <c r="AO13" s="7">
        <f t="shared" si="8"/>
        <v>0</v>
      </c>
      <c r="AP13" s="7">
        <f t="shared" si="9"/>
        <v>0</v>
      </c>
      <c r="AQ13" s="8">
        <f t="shared" si="10"/>
        <v>454.5</v>
      </c>
    </row>
    <row r="14" spans="1:43" x14ac:dyDescent="0.55000000000000004">
      <c r="A14" s="70" t="s">
        <v>69</v>
      </c>
      <c r="B14" s="7">
        <v>1</v>
      </c>
      <c r="C14" s="7">
        <v>13</v>
      </c>
      <c r="D14" s="11">
        <v>8</v>
      </c>
      <c r="E14" s="7" t="str">
        <f t="shared" si="0"/>
        <v>8_1_13</v>
      </c>
      <c r="F14">
        <v>997</v>
      </c>
      <c r="G14">
        <v>1000</v>
      </c>
      <c r="H14">
        <v>997</v>
      </c>
      <c r="I14">
        <v>1000</v>
      </c>
      <c r="J14">
        <v>1000</v>
      </c>
      <c r="K14">
        <v>1000</v>
      </c>
      <c r="L14">
        <v>95</v>
      </c>
      <c r="M14">
        <v>110</v>
      </c>
      <c r="N14">
        <v>1000</v>
      </c>
      <c r="O14">
        <v>1000</v>
      </c>
      <c r="P14" s="6">
        <v>1</v>
      </c>
      <c r="Q14" s="7">
        <v>13</v>
      </c>
      <c r="R14" s="7">
        <v>1000</v>
      </c>
      <c r="S14" s="8">
        <v>1000</v>
      </c>
      <c r="T14" s="7">
        <v>1000</v>
      </c>
      <c r="U14" s="8">
        <v>1000</v>
      </c>
      <c r="V14">
        <v>1</v>
      </c>
      <c r="X14">
        <v>1000</v>
      </c>
      <c r="Y14">
        <v>1000</v>
      </c>
      <c r="Z14">
        <v>1</v>
      </c>
      <c r="AA14">
        <v>13</v>
      </c>
      <c r="AB14">
        <v>1000</v>
      </c>
      <c r="AC14">
        <v>1000</v>
      </c>
      <c r="AD14" s="6">
        <v>1</v>
      </c>
      <c r="AE14">
        <v>13</v>
      </c>
      <c r="AF14">
        <v>197</v>
      </c>
      <c r="AG14" s="8">
        <v>27</v>
      </c>
      <c r="AH14" s="6">
        <f t="shared" si="1"/>
        <v>1.5</v>
      </c>
      <c r="AI14" s="7">
        <f t="shared" si="2"/>
        <v>1.5</v>
      </c>
      <c r="AJ14" s="7">
        <f t="shared" si="3"/>
        <v>0</v>
      </c>
      <c r="AK14" s="7">
        <f t="shared" si="4"/>
        <v>897.5</v>
      </c>
      <c r="AL14" s="7">
        <f t="shared" si="5"/>
        <v>0</v>
      </c>
      <c r="AM14" s="7">
        <f t="shared" si="6"/>
        <v>0</v>
      </c>
      <c r="AN14" s="7">
        <f t="shared" si="7"/>
        <v>0</v>
      </c>
      <c r="AO14" s="7">
        <f t="shared" si="8"/>
        <v>0</v>
      </c>
      <c r="AP14" s="7">
        <f t="shared" si="9"/>
        <v>0</v>
      </c>
      <c r="AQ14" s="8">
        <f t="shared" si="10"/>
        <v>888</v>
      </c>
    </row>
    <row r="15" spans="1:43" x14ac:dyDescent="0.55000000000000004">
      <c r="A15" s="70" t="s">
        <v>69</v>
      </c>
      <c r="B15" s="7">
        <v>1</v>
      </c>
      <c r="C15" s="7">
        <v>14</v>
      </c>
      <c r="D15" s="11">
        <v>8</v>
      </c>
      <c r="E15" s="7" t="str">
        <f t="shared" si="0"/>
        <v>8_1_14</v>
      </c>
      <c r="F15">
        <v>998</v>
      </c>
      <c r="G15">
        <v>999</v>
      </c>
      <c r="H15">
        <v>994</v>
      </c>
      <c r="I15">
        <v>1004</v>
      </c>
      <c r="J15">
        <v>994</v>
      </c>
      <c r="K15">
        <v>1001</v>
      </c>
      <c r="L15">
        <v>106</v>
      </c>
      <c r="M15">
        <v>120</v>
      </c>
      <c r="N15">
        <v>1000</v>
      </c>
      <c r="O15">
        <v>1000</v>
      </c>
      <c r="P15" s="6">
        <v>1</v>
      </c>
      <c r="Q15" s="7">
        <v>14</v>
      </c>
      <c r="R15" s="7">
        <v>1000</v>
      </c>
      <c r="S15" s="8">
        <v>1000</v>
      </c>
      <c r="T15" s="7">
        <v>1000</v>
      </c>
      <c r="U15" s="8">
        <v>1000</v>
      </c>
      <c r="V15">
        <v>1</v>
      </c>
      <c r="X15">
        <v>1000</v>
      </c>
      <c r="Y15">
        <v>1000</v>
      </c>
      <c r="Z15">
        <v>1</v>
      </c>
      <c r="AA15">
        <v>14</v>
      </c>
      <c r="AB15">
        <v>1000</v>
      </c>
      <c r="AC15">
        <v>1000</v>
      </c>
      <c r="AD15" s="6">
        <v>1</v>
      </c>
      <c r="AE15">
        <v>14</v>
      </c>
      <c r="AF15">
        <v>192</v>
      </c>
      <c r="AG15" s="8">
        <v>77</v>
      </c>
      <c r="AH15" s="6">
        <f t="shared" si="1"/>
        <v>1.5</v>
      </c>
      <c r="AI15" s="7">
        <f t="shared" si="2"/>
        <v>5</v>
      </c>
      <c r="AJ15" s="7">
        <f t="shared" si="3"/>
        <v>3.5</v>
      </c>
      <c r="AK15" s="7">
        <f t="shared" si="4"/>
        <v>887</v>
      </c>
      <c r="AL15" s="7">
        <f t="shared" si="5"/>
        <v>0</v>
      </c>
      <c r="AM15" s="7">
        <f t="shared" si="6"/>
        <v>0</v>
      </c>
      <c r="AN15" s="7">
        <f t="shared" si="7"/>
        <v>0</v>
      </c>
      <c r="AO15" s="7">
        <f t="shared" si="8"/>
        <v>0</v>
      </c>
      <c r="AP15" s="7">
        <f t="shared" si="9"/>
        <v>0</v>
      </c>
      <c r="AQ15" s="8">
        <f t="shared" si="10"/>
        <v>865.5</v>
      </c>
    </row>
    <row r="16" spans="1:43" x14ac:dyDescent="0.55000000000000004">
      <c r="A16" s="70" t="s">
        <v>69</v>
      </c>
      <c r="B16" s="7">
        <v>1</v>
      </c>
      <c r="C16" s="7">
        <v>15</v>
      </c>
      <c r="D16" s="11">
        <v>8</v>
      </c>
      <c r="E16" s="7" t="str">
        <f t="shared" si="0"/>
        <v>8_1_15</v>
      </c>
      <c r="F16">
        <v>998</v>
      </c>
      <c r="G16">
        <v>1001</v>
      </c>
      <c r="H16">
        <v>997</v>
      </c>
      <c r="I16">
        <v>1003</v>
      </c>
      <c r="J16">
        <v>999</v>
      </c>
      <c r="K16">
        <v>1001</v>
      </c>
      <c r="L16">
        <v>123</v>
      </c>
      <c r="M16">
        <v>108</v>
      </c>
      <c r="N16">
        <v>999</v>
      </c>
      <c r="O16">
        <v>1001</v>
      </c>
      <c r="P16" s="6">
        <v>1</v>
      </c>
      <c r="Q16" s="7">
        <v>15</v>
      </c>
      <c r="R16" s="7">
        <v>996</v>
      </c>
      <c r="S16" s="8">
        <v>1001</v>
      </c>
      <c r="T16" s="7">
        <v>999</v>
      </c>
      <c r="U16" s="8">
        <v>1001</v>
      </c>
      <c r="V16">
        <v>1</v>
      </c>
      <c r="X16">
        <v>1000</v>
      </c>
      <c r="Y16">
        <v>1000</v>
      </c>
      <c r="Z16">
        <v>1</v>
      </c>
      <c r="AA16">
        <v>15</v>
      </c>
      <c r="AB16">
        <v>1000</v>
      </c>
      <c r="AC16">
        <v>1000</v>
      </c>
      <c r="AD16" s="6">
        <v>1</v>
      </c>
      <c r="AE16">
        <v>15</v>
      </c>
      <c r="AF16">
        <v>99</v>
      </c>
      <c r="AG16" s="8">
        <v>1008</v>
      </c>
      <c r="AH16" s="6">
        <f t="shared" si="1"/>
        <v>1.5</v>
      </c>
      <c r="AI16" s="7">
        <f t="shared" si="2"/>
        <v>3</v>
      </c>
      <c r="AJ16" s="7">
        <f t="shared" si="3"/>
        <v>1</v>
      </c>
      <c r="AK16" s="7">
        <f t="shared" si="4"/>
        <v>884.5</v>
      </c>
      <c r="AL16" s="7">
        <f t="shared" si="5"/>
        <v>1</v>
      </c>
      <c r="AM16" s="7">
        <f t="shared" si="6"/>
        <v>2.5</v>
      </c>
      <c r="AN16" s="7">
        <f t="shared" si="7"/>
        <v>1</v>
      </c>
      <c r="AO16" s="7">
        <f t="shared" si="8"/>
        <v>0</v>
      </c>
      <c r="AP16" s="7">
        <f t="shared" si="9"/>
        <v>0</v>
      </c>
      <c r="AQ16" s="8">
        <f t="shared" si="10"/>
        <v>454.5</v>
      </c>
    </row>
    <row r="17" spans="1:43" x14ac:dyDescent="0.55000000000000004">
      <c r="A17" s="70" t="s">
        <v>69</v>
      </c>
      <c r="B17" s="7">
        <v>1</v>
      </c>
      <c r="C17" s="7">
        <v>16</v>
      </c>
      <c r="D17" s="11">
        <v>8</v>
      </c>
      <c r="E17" s="7" t="str">
        <f t="shared" si="0"/>
        <v>8_1_16</v>
      </c>
      <c r="F17">
        <v>1000</v>
      </c>
      <c r="G17">
        <v>1000</v>
      </c>
      <c r="H17">
        <v>1000</v>
      </c>
      <c r="I17">
        <v>1000</v>
      </c>
      <c r="J17">
        <v>999</v>
      </c>
      <c r="K17">
        <v>1000</v>
      </c>
      <c r="L17">
        <v>108</v>
      </c>
      <c r="M17">
        <v>119</v>
      </c>
      <c r="N17">
        <v>1000</v>
      </c>
      <c r="O17">
        <v>1000</v>
      </c>
      <c r="P17" s="6">
        <v>1</v>
      </c>
      <c r="Q17" s="7">
        <v>16</v>
      </c>
      <c r="R17" s="7">
        <v>1000</v>
      </c>
      <c r="S17" s="8">
        <v>1000</v>
      </c>
      <c r="T17" s="7">
        <v>1000</v>
      </c>
      <c r="U17" s="8">
        <v>1000</v>
      </c>
      <c r="V17">
        <v>1</v>
      </c>
      <c r="X17">
        <v>1000</v>
      </c>
      <c r="Y17">
        <v>1000</v>
      </c>
      <c r="Z17">
        <v>1</v>
      </c>
      <c r="AA17">
        <v>16</v>
      </c>
      <c r="AB17">
        <v>1000</v>
      </c>
      <c r="AC17">
        <v>1000</v>
      </c>
      <c r="AD17" s="6">
        <v>1</v>
      </c>
      <c r="AE17">
        <v>16</v>
      </c>
      <c r="AF17">
        <v>109</v>
      </c>
      <c r="AG17" s="8">
        <v>904</v>
      </c>
      <c r="AH17" s="6">
        <f t="shared" si="1"/>
        <v>0</v>
      </c>
      <c r="AI17" s="7">
        <f t="shared" si="2"/>
        <v>0</v>
      </c>
      <c r="AJ17" s="7">
        <f t="shared" si="3"/>
        <v>0.5</v>
      </c>
      <c r="AK17" s="7">
        <f t="shared" si="4"/>
        <v>886.5</v>
      </c>
      <c r="AL17" s="7">
        <f t="shared" si="5"/>
        <v>0</v>
      </c>
      <c r="AM17" s="7">
        <f t="shared" si="6"/>
        <v>0</v>
      </c>
      <c r="AN17" s="7">
        <f t="shared" si="7"/>
        <v>0</v>
      </c>
      <c r="AO17" s="7">
        <f t="shared" si="8"/>
        <v>0</v>
      </c>
      <c r="AP17" s="7">
        <f t="shared" si="9"/>
        <v>0</v>
      </c>
      <c r="AQ17" s="8">
        <f t="shared" si="10"/>
        <v>493.5</v>
      </c>
    </row>
    <row r="18" spans="1:43" x14ac:dyDescent="0.55000000000000004">
      <c r="A18" s="70" t="s">
        <v>69</v>
      </c>
      <c r="B18" s="7">
        <v>1</v>
      </c>
      <c r="C18" s="7">
        <v>17</v>
      </c>
      <c r="D18" s="11">
        <v>8</v>
      </c>
      <c r="E18" s="7" t="str">
        <f t="shared" si="0"/>
        <v>8_1_17</v>
      </c>
      <c r="F18">
        <v>996</v>
      </c>
      <c r="G18">
        <v>1000</v>
      </c>
      <c r="H18">
        <v>996</v>
      </c>
      <c r="I18">
        <v>1002</v>
      </c>
      <c r="J18">
        <v>998</v>
      </c>
      <c r="K18">
        <v>1000</v>
      </c>
      <c r="L18">
        <v>91</v>
      </c>
      <c r="M18">
        <v>124</v>
      </c>
      <c r="N18">
        <v>999</v>
      </c>
      <c r="O18">
        <v>1001</v>
      </c>
      <c r="P18" s="6">
        <v>1</v>
      </c>
      <c r="Q18" s="7">
        <v>17</v>
      </c>
      <c r="R18" s="7">
        <v>1000</v>
      </c>
      <c r="S18" s="8">
        <v>1000</v>
      </c>
      <c r="T18" s="7">
        <v>999</v>
      </c>
      <c r="U18" s="8">
        <v>1001</v>
      </c>
      <c r="V18">
        <v>1</v>
      </c>
      <c r="X18">
        <v>1000</v>
      </c>
      <c r="Y18">
        <v>1000</v>
      </c>
      <c r="Z18">
        <v>1</v>
      </c>
      <c r="AA18">
        <v>17</v>
      </c>
      <c r="AB18">
        <v>1000</v>
      </c>
      <c r="AC18">
        <v>1000</v>
      </c>
      <c r="AD18" s="6">
        <v>1</v>
      </c>
      <c r="AE18">
        <v>17</v>
      </c>
      <c r="AF18">
        <v>199</v>
      </c>
      <c r="AG18" s="8">
        <v>7</v>
      </c>
      <c r="AH18" s="6">
        <f t="shared" si="1"/>
        <v>2</v>
      </c>
      <c r="AI18" s="7">
        <f t="shared" si="2"/>
        <v>3</v>
      </c>
      <c r="AJ18" s="7">
        <f t="shared" si="3"/>
        <v>1</v>
      </c>
      <c r="AK18" s="7">
        <f t="shared" si="4"/>
        <v>892.5</v>
      </c>
      <c r="AL18" s="7">
        <f t="shared" si="5"/>
        <v>1</v>
      </c>
      <c r="AM18" s="7">
        <f t="shared" si="6"/>
        <v>0</v>
      </c>
      <c r="AN18" s="7">
        <f t="shared" si="7"/>
        <v>1</v>
      </c>
      <c r="AO18" s="7">
        <f t="shared" si="8"/>
        <v>0</v>
      </c>
      <c r="AP18" s="7">
        <f t="shared" si="9"/>
        <v>0</v>
      </c>
      <c r="AQ18" s="8">
        <f t="shared" si="10"/>
        <v>897</v>
      </c>
    </row>
    <row r="19" spans="1:43" x14ac:dyDescent="0.55000000000000004">
      <c r="A19" s="70" t="s">
        <v>69</v>
      </c>
      <c r="B19" s="7">
        <v>1</v>
      </c>
      <c r="C19" s="7">
        <v>18</v>
      </c>
      <c r="D19" s="11">
        <v>8</v>
      </c>
      <c r="E19" s="7" t="str">
        <f t="shared" si="0"/>
        <v>8_1_18</v>
      </c>
      <c r="F19">
        <v>999</v>
      </c>
      <c r="G19">
        <v>1000</v>
      </c>
      <c r="H19">
        <v>993</v>
      </c>
      <c r="I19">
        <v>1003</v>
      </c>
      <c r="J19">
        <v>997</v>
      </c>
      <c r="K19">
        <v>998</v>
      </c>
      <c r="L19">
        <v>116</v>
      </c>
      <c r="M19">
        <v>127</v>
      </c>
      <c r="N19">
        <v>1000</v>
      </c>
      <c r="O19">
        <v>1000</v>
      </c>
      <c r="P19" s="6">
        <v>1</v>
      </c>
      <c r="Q19" s="7">
        <v>18</v>
      </c>
      <c r="R19" s="7">
        <v>1000</v>
      </c>
      <c r="S19" s="8">
        <v>1000</v>
      </c>
      <c r="T19" s="7">
        <v>1000</v>
      </c>
      <c r="U19" s="8">
        <v>1000</v>
      </c>
      <c r="V19">
        <v>1</v>
      </c>
      <c r="X19">
        <v>1000</v>
      </c>
      <c r="Y19">
        <v>1000</v>
      </c>
      <c r="Z19">
        <v>1</v>
      </c>
      <c r="AA19">
        <v>18</v>
      </c>
      <c r="AB19">
        <v>1000</v>
      </c>
      <c r="AC19">
        <v>1000</v>
      </c>
      <c r="AD19" s="6">
        <v>1</v>
      </c>
      <c r="AE19">
        <v>18</v>
      </c>
      <c r="AF19">
        <v>193</v>
      </c>
      <c r="AG19" s="8">
        <v>72</v>
      </c>
      <c r="AH19" s="6">
        <f t="shared" si="1"/>
        <v>0.5</v>
      </c>
      <c r="AI19" s="7">
        <f t="shared" si="2"/>
        <v>5</v>
      </c>
      <c r="AJ19" s="7">
        <f t="shared" si="3"/>
        <v>2.5</v>
      </c>
      <c r="AK19" s="7">
        <f t="shared" si="4"/>
        <v>878.5</v>
      </c>
      <c r="AL19" s="7">
        <f t="shared" si="5"/>
        <v>0</v>
      </c>
      <c r="AM19" s="7">
        <f t="shared" si="6"/>
        <v>0</v>
      </c>
      <c r="AN19" s="7">
        <f t="shared" si="7"/>
        <v>0</v>
      </c>
      <c r="AO19" s="7">
        <f t="shared" si="8"/>
        <v>0</v>
      </c>
      <c r="AP19" s="7">
        <f t="shared" si="9"/>
        <v>0</v>
      </c>
      <c r="AQ19" s="8">
        <f t="shared" si="10"/>
        <v>867.5</v>
      </c>
    </row>
    <row r="20" spans="1:43" x14ac:dyDescent="0.55000000000000004">
      <c r="A20" s="70" t="s">
        <v>69</v>
      </c>
      <c r="B20" s="7">
        <v>1</v>
      </c>
      <c r="C20" s="7">
        <v>19</v>
      </c>
      <c r="D20" s="11">
        <v>8</v>
      </c>
      <c r="E20" s="7" t="str">
        <f t="shared" si="0"/>
        <v>8_1_19</v>
      </c>
      <c r="F20">
        <v>999</v>
      </c>
      <c r="G20">
        <v>999</v>
      </c>
      <c r="H20">
        <v>996</v>
      </c>
      <c r="I20">
        <v>1004</v>
      </c>
      <c r="J20">
        <v>998</v>
      </c>
      <c r="K20">
        <v>1001</v>
      </c>
      <c r="L20">
        <v>92</v>
      </c>
      <c r="M20">
        <v>103</v>
      </c>
      <c r="N20">
        <v>997</v>
      </c>
      <c r="O20">
        <v>1003</v>
      </c>
      <c r="P20" s="6">
        <v>1</v>
      </c>
      <c r="Q20" s="7">
        <v>19</v>
      </c>
      <c r="R20" s="7">
        <v>998</v>
      </c>
      <c r="S20" s="8">
        <v>1001</v>
      </c>
      <c r="T20" s="7">
        <v>997</v>
      </c>
      <c r="U20" s="8">
        <v>1003</v>
      </c>
      <c r="V20">
        <v>1</v>
      </c>
      <c r="X20">
        <v>1000</v>
      </c>
      <c r="Y20">
        <v>1000</v>
      </c>
      <c r="Z20">
        <v>1</v>
      </c>
      <c r="AA20">
        <v>19</v>
      </c>
      <c r="AB20">
        <v>1000</v>
      </c>
      <c r="AC20">
        <v>1000</v>
      </c>
      <c r="AD20" s="6">
        <v>1</v>
      </c>
      <c r="AE20">
        <v>19</v>
      </c>
      <c r="AF20">
        <v>200</v>
      </c>
      <c r="AG20" s="8">
        <v>0</v>
      </c>
      <c r="AH20" s="6">
        <f t="shared" si="1"/>
        <v>1</v>
      </c>
      <c r="AI20" s="7">
        <f t="shared" si="2"/>
        <v>4</v>
      </c>
      <c r="AJ20" s="7">
        <f t="shared" si="3"/>
        <v>1.5</v>
      </c>
      <c r="AK20" s="7">
        <f t="shared" si="4"/>
        <v>902.5</v>
      </c>
      <c r="AL20" s="7">
        <f t="shared" si="5"/>
        <v>3</v>
      </c>
      <c r="AM20" s="7">
        <f t="shared" si="6"/>
        <v>1.5</v>
      </c>
      <c r="AN20" s="7">
        <f t="shared" si="7"/>
        <v>3</v>
      </c>
      <c r="AO20" s="7">
        <f t="shared" si="8"/>
        <v>0</v>
      </c>
      <c r="AP20" s="7">
        <f t="shared" si="9"/>
        <v>0</v>
      </c>
      <c r="AQ20" s="8">
        <f t="shared" si="10"/>
        <v>900</v>
      </c>
    </row>
    <row r="21" spans="1:43" x14ac:dyDescent="0.55000000000000004">
      <c r="A21" s="70" t="s">
        <v>69</v>
      </c>
      <c r="B21" s="7">
        <v>1</v>
      </c>
      <c r="C21" s="7">
        <v>20</v>
      </c>
      <c r="D21" s="11">
        <v>8</v>
      </c>
      <c r="E21" s="7" t="str">
        <f t="shared" si="0"/>
        <v>8_1_20</v>
      </c>
      <c r="F21">
        <v>998</v>
      </c>
      <c r="G21">
        <v>1000</v>
      </c>
      <c r="H21">
        <v>998</v>
      </c>
      <c r="I21">
        <v>1001</v>
      </c>
      <c r="J21">
        <v>998</v>
      </c>
      <c r="K21">
        <v>1000</v>
      </c>
      <c r="L21">
        <v>109</v>
      </c>
      <c r="M21">
        <v>85</v>
      </c>
      <c r="N21">
        <v>998</v>
      </c>
      <c r="O21">
        <v>1002</v>
      </c>
      <c r="P21" s="6">
        <v>1</v>
      </c>
      <c r="Q21" s="7">
        <v>20</v>
      </c>
      <c r="R21" s="7">
        <v>1000</v>
      </c>
      <c r="S21" s="8">
        <v>1000</v>
      </c>
      <c r="T21" s="7">
        <v>998</v>
      </c>
      <c r="U21" s="8">
        <v>1002</v>
      </c>
      <c r="V21">
        <v>1</v>
      </c>
      <c r="X21">
        <v>1000</v>
      </c>
      <c r="Y21">
        <v>1000</v>
      </c>
      <c r="Z21">
        <v>1</v>
      </c>
      <c r="AA21">
        <v>20</v>
      </c>
      <c r="AB21">
        <v>1000</v>
      </c>
      <c r="AC21">
        <v>1000</v>
      </c>
      <c r="AD21" s="6">
        <v>1</v>
      </c>
      <c r="AE21">
        <v>20</v>
      </c>
      <c r="AF21">
        <v>97</v>
      </c>
      <c r="AG21" s="8">
        <v>1027</v>
      </c>
      <c r="AH21" s="6">
        <f t="shared" si="1"/>
        <v>1</v>
      </c>
      <c r="AI21" s="7">
        <f t="shared" si="2"/>
        <v>1.5</v>
      </c>
      <c r="AJ21" s="7">
        <f t="shared" si="3"/>
        <v>1</v>
      </c>
      <c r="AK21" s="7">
        <f t="shared" si="4"/>
        <v>903</v>
      </c>
      <c r="AL21" s="7">
        <f t="shared" si="5"/>
        <v>2</v>
      </c>
      <c r="AM21" s="7">
        <f t="shared" si="6"/>
        <v>0</v>
      </c>
      <c r="AN21" s="7">
        <f t="shared" si="7"/>
        <v>2</v>
      </c>
      <c r="AO21" s="7">
        <f t="shared" si="8"/>
        <v>0</v>
      </c>
      <c r="AP21" s="7">
        <f t="shared" si="9"/>
        <v>0</v>
      </c>
      <c r="AQ21" s="8">
        <f t="shared" si="10"/>
        <v>465</v>
      </c>
    </row>
    <row r="22" spans="1:43" x14ac:dyDescent="0.55000000000000004">
      <c r="A22" s="70" t="s">
        <v>69</v>
      </c>
      <c r="B22" s="7">
        <v>1</v>
      </c>
      <c r="C22" s="7">
        <v>21</v>
      </c>
      <c r="D22" s="11">
        <v>8</v>
      </c>
      <c r="E22" s="7" t="str">
        <f t="shared" si="0"/>
        <v>8_1_21</v>
      </c>
      <c r="F22">
        <v>998</v>
      </c>
      <c r="G22">
        <v>1000</v>
      </c>
      <c r="H22">
        <v>992</v>
      </c>
      <c r="I22">
        <v>1005</v>
      </c>
      <c r="J22">
        <v>997</v>
      </c>
      <c r="K22">
        <v>1001</v>
      </c>
      <c r="L22">
        <v>108</v>
      </c>
      <c r="M22">
        <v>102</v>
      </c>
      <c r="N22">
        <v>998</v>
      </c>
      <c r="O22">
        <v>1002</v>
      </c>
      <c r="P22" s="6">
        <v>1</v>
      </c>
      <c r="Q22" s="7">
        <v>21</v>
      </c>
      <c r="R22" s="7">
        <v>999</v>
      </c>
      <c r="S22" s="8">
        <v>1000</v>
      </c>
      <c r="T22" s="7">
        <v>998</v>
      </c>
      <c r="U22" s="8">
        <v>1002</v>
      </c>
      <c r="V22">
        <v>1</v>
      </c>
      <c r="X22">
        <v>1000</v>
      </c>
      <c r="Y22">
        <v>1000</v>
      </c>
      <c r="Z22">
        <v>1</v>
      </c>
      <c r="AA22">
        <v>21</v>
      </c>
      <c r="AB22">
        <v>1000</v>
      </c>
      <c r="AC22">
        <v>1000</v>
      </c>
      <c r="AD22" s="6">
        <v>1</v>
      </c>
      <c r="AE22">
        <v>21</v>
      </c>
      <c r="AF22">
        <v>200</v>
      </c>
      <c r="AG22" s="8">
        <v>0</v>
      </c>
      <c r="AH22" s="6">
        <f t="shared" si="1"/>
        <v>1</v>
      </c>
      <c r="AI22" s="7">
        <f t="shared" si="2"/>
        <v>6.5</v>
      </c>
      <c r="AJ22" s="7">
        <f t="shared" si="3"/>
        <v>2</v>
      </c>
      <c r="AK22" s="7">
        <f t="shared" si="4"/>
        <v>895</v>
      </c>
      <c r="AL22" s="7">
        <f t="shared" si="5"/>
        <v>2</v>
      </c>
      <c r="AM22" s="7">
        <f t="shared" si="6"/>
        <v>0.5</v>
      </c>
      <c r="AN22" s="7">
        <f t="shared" si="7"/>
        <v>2</v>
      </c>
      <c r="AO22" s="7">
        <f t="shared" si="8"/>
        <v>0</v>
      </c>
      <c r="AP22" s="7">
        <f t="shared" si="9"/>
        <v>0</v>
      </c>
      <c r="AQ22" s="8">
        <f t="shared" si="10"/>
        <v>900</v>
      </c>
    </row>
    <row r="23" spans="1:43" x14ac:dyDescent="0.55000000000000004">
      <c r="A23" s="70" t="s">
        <v>69</v>
      </c>
      <c r="B23" s="7">
        <v>1</v>
      </c>
      <c r="C23" s="7">
        <v>22</v>
      </c>
      <c r="D23" s="11">
        <v>8</v>
      </c>
      <c r="E23" s="7" t="str">
        <f t="shared" si="0"/>
        <v>8_1_22</v>
      </c>
      <c r="F23">
        <v>996</v>
      </c>
      <c r="G23">
        <v>1000</v>
      </c>
      <c r="H23">
        <v>995</v>
      </c>
      <c r="I23">
        <v>1003</v>
      </c>
      <c r="J23">
        <v>997</v>
      </c>
      <c r="K23">
        <v>1000</v>
      </c>
      <c r="L23">
        <v>101</v>
      </c>
      <c r="M23">
        <v>118</v>
      </c>
      <c r="N23">
        <v>998</v>
      </c>
      <c r="O23">
        <v>1002</v>
      </c>
      <c r="P23" s="6">
        <v>1</v>
      </c>
      <c r="Q23" s="7">
        <v>22</v>
      </c>
      <c r="R23" s="7">
        <v>1000</v>
      </c>
      <c r="S23" s="8">
        <v>1000</v>
      </c>
      <c r="T23" s="7">
        <v>998</v>
      </c>
      <c r="U23" s="8">
        <v>1002</v>
      </c>
      <c r="V23">
        <v>1</v>
      </c>
      <c r="X23">
        <v>1000</v>
      </c>
      <c r="Y23">
        <v>1000</v>
      </c>
      <c r="Z23">
        <v>1</v>
      </c>
      <c r="AA23">
        <v>22</v>
      </c>
      <c r="AB23">
        <v>1000</v>
      </c>
      <c r="AC23">
        <v>1000</v>
      </c>
      <c r="AD23" s="6">
        <v>1</v>
      </c>
      <c r="AE23">
        <v>22</v>
      </c>
      <c r="AF23">
        <v>97</v>
      </c>
      <c r="AG23" s="8">
        <v>1024</v>
      </c>
      <c r="AH23" s="6">
        <f t="shared" si="1"/>
        <v>2</v>
      </c>
      <c r="AI23" s="7">
        <f t="shared" si="2"/>
        <v>4</v>
      </c>
      <c r="AJ23" s="7">
        <f t="shared" si="3"/>
        <v>1.5</v>
      </c>
      <c r="AK23" s="7">
        <f t="shared" si="4"/>
        <v>890.5</v>
      </c>
      <c r="AL23" s="7">
        <f t="shared" si="5"/>
        <v>2</v>
      </c>
      <c r="AM23" s="7">
        <f t="shared" si="6"/>
        <v>0</v>
      </c>
      <c r="AN23" s="7">
        <f t="shared" si="7"/>
        <v>2</v>
      </c>
      <c r="AO23" s="7">
        <f t="shared" si="8"/>
        <v>0</v>
      </c>
      <c r="AP23" s="7">
        <f t="shared" si="9"/>
        <v>0</v>
      </c>
      <c r="AQ23" s="8">
        <f t="shared" si="10"/>
        <v>463.5</v>
      </c>
    </row>
    <row r="24" spans="1:43" x14ac:dyDescent="0.55000000000000004">
      <c r="A24" s="70" t="s">
        <v>69</v>
      </c>
      <c r="B24" s="7">
        <v>1</v>
      </c>
      <c r="C24" s="7">
        <v>23</v>
      </c>
      <c r="D24" s="11">
        <v>8</v>
      </c>
      <c r="E24" s="7" t="str">
        <f t="shared" si="0"/>
        <v>8_1_23</v>
      </c>
      <c r="F24">
        <v>999</v>
      </c>
      <c r="G24">
        <v>1000</v>
      </c>
      <c r="H24">
        <v>997</v>
      </c>
      <c r="I24">
        <v>1002</v>
      </c>
      <c r="J24">
        <v>997</v>
      </c>
      <c r="K24">
        <v>1000</v>
      </c>
      <c r="L24">
        <v>104</v>
      </c>
      <c r="M24">
        <v>117</v>
      </c>
      <c r="N24">
        <v>1000</v>
      </c>
      <c r="O24">
        <v>1000</v>
      </c>
      <c r="P24" s="6">
        <v>1</v>
      </c>
      <c r="Q24" s="7">
        <v>23</v>
      </c>
      <c r="R24" s="7">
        <v>1000</v>
      </c>
      <c r="S24" s="8">
        <v>1000</v>
      </c>
      <c r="T24" s="7">
        <v>1000</v>
      </c>
      <c r="U24" s="8">
        <v>1000</v>
      </c>
      <c r="V24">
        <v>1</v>
      </c>
      <c r="X24">
        <v>1000</v>
      </c>
      <c r="Y24">
        <v>1000</v>
      </c>
      <c r="Z24">
        <v>1</v>
      </c>
      <c r="AA24">
        <v>23</v>
      </c>
      <c r="AB24">
        <v>1000</v>
      </c>
      <c r="AC24">
        <v>1000</v>
      </c>
      <c r="AD24" s="6">
        <v>1</v>
      </c>
      <c r="AE24">
        <v>23</v>
      </c>
      <c r="AF24">
        <v>200</v>
      </c>
      <c r="AG24" s="8">
        <v>0</v>
      </c>
      <c r="AH24" s="6">
        <f t="shared" si="1"/>
        <v>0.5</v>
      </c>
      <c r="AI24" s="7">
        <f t="shared" si="2"/>
        <v>2.5</v>
      </c>
      <c r="AJ24" s="7">
        <f t="shared" si="3"/>
        <v>1.5</v>
      </c>
      <c r="AK24" s="7">
        <f t="shared" si="4"/>
        <v>889.5</v>
      </c>
      <c r="AL24" s="7">
        <f t="shared" si="5"/>
        <v>0</v>
      </c>
      <c r="AM24" s="7">
        <f t="shared" si="6"/>
        <v>0</v>
      </c>
      <c r="AN24" s="7">
        <f t="shared" si="7"/>
        <v>0</v>
      </c>
      <c r="AO24" s="7">
        <f t="shared" si="8"/>
        <v>0</v>
      </c>
      <c r="AP24" s="7">
        <f t="shared" si="9"/>
        <v>0</v>
      </c>
      <c r="AQ24" s="8">
        <f t="shared" si="10"/>
        <v>900</v>
      </c>
    </row>
    <row r="25" spans="1:43" x14ac:dyDescent="0.55000000000000004">
      <c r="A25" s="70" t="s">
        <v>69</v>
      </c>
      <c r="B25" s="7">
        <v>1</v>
      </c>
      <c r="C25" s="7">
        <v>24</v>
      </c>
      <c r="D25" s="11">
        <v>8</v>
      </c>
      <c r="E25" s="7" t="str">
        <f t="shared" si="0"/>
        <v>8_1_24</v>
      </c>
      <c r="F25">
        <v>997</v>
      </c>
      <c r="G25">
        <v>1001</v>
      </c>
      <c r="H25">
        <v>996</v>
      </c>
      <c r="I25">
        <v>1002</v>
      </c>
      <c r="J25">
        <v>1000</v>
      </c>
      <c r="K25">
        <v>1000</v>
      </c>
      <c r="L25">
        <v>97</v>
      </c>
      <c r="M25">
        <v>94</v>
      </c>
      <c r="N25">
        <v>1000</v>
      </c>
      <c r="O25">
        <v>1000</v>
      </c>
      <c r="P25" s="6">
        <v>1</v>
      </c>
      <c r="Q25" s="7">
        <v>24</v>
      </c>
      <c r="R25" s="7">
        <v>1000</v>
      </c>
      <c r="S25" s="8">
        <v>1000</v>
      </c>
      <c r="T25" s="7">
        <v>1000</v>
      </c>
      <c r="U25" s="8">
        <v>1000</v>
      </c>
      <c r="V25">
        <v>1</v>
      </c>
      <c r="X25">
        <v>1000</v>
      </c>
      <c r="Y25">
        <v>1000</v>
      </c>
      <c r="Z25">
        <v>1</v>
      </c>
      <c r="AA25">
        <v>24</v>
      </c>
      <c r="AB25">
        <v>1000</v>
      </c>
      <c r="AC25">
        <v>1000</v>
      </c>
      <c r="AD25" s="6">
        <v>1</v>
      </c>
      <c r="AE25">
        <v>24</v>
      </c>
      <c r="AF25">
        <v>149</v>
      </c>
      <c r="AG25" s="8">
        <v>507</v>
      </c>
      <c r="AH25" s="6">
        <f t="shared" si="1"/>
        <v>2</v>
      </c>
      <c r="AI25" s="7">
        <f t="shared" si="2"/>
        <v>3</v>
      </c>
      <c r="AJ25" s="7">
        <f t="shared" si="3"/>
        <v>0</v>
      </c>
      <c r="AK25" s="7">
        <f t="shared" si="4"/>
        <v>904.5</v>
      </c>
      <c r="AL25" s="7">
        <f t="shared" si="5"/>
        <v>0</v>
      </c>
      <c r="AM25" s="7">
        <f t="shared" si="6"/>
        <v>0</v>
      </c>
      <c r="AN25" s="7">
        <f t="shared" si="7"/>
        <v>0</v>
      </c>
      <c r="AO25" s="7">
        <f t="shared" si="8"/>
        <v>0</v>
      </c>
      <c r="AP25" s="7">
        <f t="shared" si="9"/>
        <v>0</v>
      </c>
      <c r="AQ25" s="8">
        <f t="shared" si="10"/>
        <v>672</v>
      </c>
    </row>
    <row r="26" spans="1:43" x14ac:dyDescent="0.55000000000000004">
      <c r="A26" s="70" t="s">
        <v>69</v>
      </c>
      <c r="B26" s="7">
        <v>1</v>
      </c>
      <c r="C26" s="7">
        <v>25</v>
      </c>
      <c r="D26" s="11">
        <v>8</v>
      </c>
      <c r="E26" s="7" t="str">
        <f t="shared" si="0"/>
        <v>8_1_25</v>
      </c>
      <c r="F26">
        <v>998</v>
      </c>
      <c r="G26">
        <v>1000</v>
      </c>
      <c r="H26">
        <v>990</v>
      </c>
      <c r="I26">
        <v>1003</v>
      </c>
      <c r="J26">
        <v>998</v>
      </c>
      <c r="K26">
        <v>1001</v>
      </c>
      <c r="L26">
        <v>104</v>
      </c>
      <c r="M26">
        <v>111</v>
      </c>
      <c r="N26">
        <v>1000</v>
      </c>
      <c r="O26">
        <v>1000</v>
      </c>
      <c r="P26" s="6">
        <v>1</v>
      </c>
      <c r="Q26" s="7">
        <v>25</v>
      </c>
      <c r="R26" s="7">
        <v>1000</v>
      </c>
      <c r="S26" s="8">
        <v>1000</v>
      </c>
      <c r="T26" s="7">
        <v>1000</v>
      </c>
      <c r="U26" s="8">
        <v>1000</v>
      </c>
      <c r="V26">
        <v>1</v>
      </c>
      <c r="X26">
        <v>1000</v>
      </c>
      <c r="Y26">
        <v>1000</v>
      </c>
      <c r="Z26">
        <v>1</v>
      </c>
      <c r="AA26">
        <v>25</v>
      </c>
      <c r="AB26">
        <v>1000</v>
      </c>
      <c r="AC26">
        <v>1000</v>
      </c>
      <c r="AD26" s="6">
        <v>1</v>
      </c>
      <c r="AE26">
        <v>25</v>
      </c>
      <c r="AF26">
        <v>188</v>
      </c>
      <c r="AG26" s="8">
        <v>121</v>
      </c>
      <c r="AH26" s="6">
        <f t="shared" si="1"/>
        <v>1</v>
      </c>
      <c r="AI26" s="7">
        <f t="shared" si="2"/>
        <v>6.5</v>
      </c>
      <c r="AJ26" s="7">
        <f t="shared" si="3"/>
        <v>1.5</v>
      </c>
      <c r="AK26" s="7">
        <f t="shared" si="4"/>
        <v>892.5</v>
      </c>
      <c r="AL26" s="7">
        <f t="shared" si="5"/>
        <v>0</v>
      </c>
      <c r="AM26" s="7">
        <f t="shared" si="6"/>
        <v>0</v>
      </c>
      <c r="AN26" s="7">
        <f t="shared" si="7"/>
        <v>0</v>
      </c>
      <c r="AO26" s="7">
        <f t="shared" si="8"/>
        <v>0</v>
      </c>
      <c r="AP26" s="7">
        <f t="shared" si="9"/>
        <v>0</v>
      </c>
      <c r="AQ26" s="8">
        <f t="shared" si="10"/>
        <v>845.5</v>
      </c>
    </row>
    <row r="27" spans="1:43" x14ac:dyDescent="0.55000000000000004">
      <c r="A27" s="70" t="s">
        <v>69</v>
      </c>
      <c r="B27" s="7">
        <v>1</v>
      </c>
      <c r="C27" s="7">
        <v>26</v>
      </c>
      <c r="D27" s="11">
        <v>8</v>
      </c>
      <c r="E27" s="7" t="str">
        <f t="shared" si="0"/>
        <v>8_1_26</v>
      </c>
      <c r="F27">
        <v>997</v>
      </c>
      <c r="G27">
        <v>997</v>
      </c>
      <c r="H27">
        <v>1003</v>
      </c>
      <c r="I27">
        <v>987</v>
      </c>
      <c r="J27">
        <v>1000</v>
      </c>
      <c r="K27">
        <v>1000</v>
      </c>
      <c r="L27">
        <v>107</v>
      </c>
      <c r="M27">
        <v>117</v>
      </c>
      <c r="N27">
        <v>1000</v>
      </c>
      <c r="O27">
        <v>1000</v>
      </c>
      <c r="P27" s="6">
        <v>1</v>
      </c>
      <c r="Q27" s="7">
        <v>26</v>
      </c>
      <c r="R27" s="7">
        <v>1001</v>
      </c>
      <c r="S27" s="8">
        <v>993</v>
      </c>
      <c r="T27" s="7">
        <v>1000</v>
      </c>
      <c r="U27" s="8">
        <v>1000</v>
      </c>
      <c r="V27">
        <v>1</v>
      </c>
      <c r="X27">
        <v>1002</v>
      </c>
      <c r="Y27">
        <v>998</v>
      </c>
      <c r="Z27">
        <v>1</v>
      </c>
      <c r="AA27">
        <v>26</v>
      </c>
      <c r="AB27">
        <v>1002</v>
      </c>
      <c r="AC27">
        <v>998</v>
      </c>
      <c r="AD27" s="6">
        <v>1</v>
      </c>
      <c r="AE27">
        <v>26</v>
      </c>
      <c r="AF27">
        <v>195</v>
      </c>
      <c r="AG27" s="8">
        <v>46</v>
      </c>
      <c r="AH27" s="6">
        <f t="shared" si="1"/>
        <v>3</v>
      </c>
      <c r="AI27" s="7">
        <f t="shared" si="2"/>
        <v>8</v>
      </c>
      <c r="AJ27" s="7">
        <f t="shared" si="3"/>
        <v>0</v>
      </c>
      <c r="AK27" s="7">
        <f t="shared" si="4"/>
        <v>888</v>
      </c>
      <c r="AL27" s="7">
        <f t="shared" si="5"/>
        <v>0</v>
      </c>
      <c r="AM27" s="7">
        <f t="shared" si="6"/>
        <v>4</v>
      </c>
      <c r="AN27" s="7">
        <f t="shared" si="7"/>
        <v>0</v>
      </c>
      <c r="AO27" s="7">
        <f t="shared" si="8"/>
        <v>2</v>
      </c>
      <c r="AP27" s="7">
        <f t="shared" si="9"/>
        <v>2</v>
      </c>
      <c r="AQ27" s="8">
        <f t="shared" si="10"/>
        <v>879.5</v>
      </c>
    </row>
    <row r="28" spans="1:43" x14ac:dyDescent="0.55000000000000004">
      <c r="A28" s="70" t="s">
        <v>69</v>
      </c>
      <c r="B28" s="7">
        <v>1</v>
      </c>
      <c r="C28" s="7">
        <v>27</v>
      </c>
      <c r="D28" s="11">
        <v>8</v>
      </c>
      <c r="E28" s="7" t="str">
        <f t="shared" si="0"/>
        <v>8_1_27</v>
      </c>
      <c r="F28">
        <v>1000</v>
      </c>
      <c r="G28">
        <v>1000</v>
      </c>
      <c r="H28">
        <v>997</v>
      </c>
      <c r="I28">
        <v>1002</v>
      </c>
      <c r="J28">
        <v>998</v>
      </c>
      <c r="K28">
        <v>1000</v>
      </c>
      <c r="L28">
        <v>110</v>
      </c>
      <c r="M28">
        <v>114</v>
      </c>
      <c r="N28">
        <v>999</v>
      </c>
      <c r="O28">
        <v>1001</v>
      </c>
      <c r="P28" s="6">
        <v>1</v>
      </c>
      <c r="Q28" s="7">
        <v>27</v>
      </c>
      <c r="R28" s="7">
        <v>1000</v>
      </c>
      <c r="S28" s="8">
        <v>1000</v>
      </c>
      <c r="T28" s="7">
        <v>999</v>
      </c>
      <c r="U28" s="8">
        <v>1001</v>
      </c>
      <c r="V28">
        <v>1</v>
      </c>
      <c r="X28">
        <v>1000</v>
      </c>
      <c r="Y28">
        <v>1000</v>
      </c>
      <c r="Z28">
        <v>1</v>
      </c>
      <c r="AA28">
        <v>27</v>
      </c>
      <c r="AB28">
        <v>1000</v>
      </c>
      <c r="AC28">
        <v>1000</v>
      </c>
      <c r="AD28" s="6">
        <v>1</v>
      </c>
      <c r="AE28">
        <v>27</v>
      </c>
      <c r="AF28">
        <v>193</v>
      </c>
      <c r="AG28" s="8">
        <v>70</v>
      </c>
      <c r="AH28" s="6">
        <f t="shared" si="1"/>
        <v>0</v>
      </c>
      <c r="AI28" s="7">
        <f t="shared" si="2"/>
        <v>2.5</v>
      </c>
      <c r="AJ28" s="7">
        <f t="shared" si="3"/>
        <v>1</v>
      </c>
      <c r="AK28" s="7">
        <f t="shared" si="4"/>
        <v>888</v>
      </c>
      <c r="AL28" s="7">
        <f t="shared" si="5"/>
        <v>1</v>
      </c>
      <c r="AM28" s="7">
        <f t="shared" si="6"/>
        <v>0</v>
      </c>
      <c r="AN28" s="7">
        <f t="shared" si="7"/>
        <v>1</v>
      </c>
      <c r="AO28" s="7">
        <f t="shared" si="8"/>
        <v>0</v>
      </c>
      <c r="AP28" s="7">
        <f t="shared" si="9"/>
        <v>0</v>
      </c>
      <c r="AQ28" s="8">
        <f t="shared" si="10"/>
        <v>868.5</v>
      </c>
    </row>
    <row r="29" spans="1:43" x14ac:dyDescent="0.55000000000000004">
      <c r="A29" s="70" t="s">
        <v>69</v>
      </c>
      <c r="B29" s="7">
        <v>1</v>
      </c>
      <c r="C29" s="7">
        <v>28</v>
      </c>
      <c r="D29" s="11">
        <v>8</v>
      </c>
      <c r="E29" s="7" t="str">
        <f t="shared" si="0"/>
        <v>8_1_28</v>
      </c>
      <c r="F29">
        <v>999</v>
      </c>
      <c r="G29">
        <v>998</v>
      </c>
      <c r="H29">
        <v>998</v>
      </c>
      <c r="I29">
        <v>1002</v>
      </c>
      <c r="J29">
        <v>1000</v>
      </c>
      <c r="K29">
        <v>1000</v>
      </c>
      <c r="L29">
        <v>106</v>
      </c>
      <c r="M29">
        <v>104</v>
      </c>
      <c r="N29">
        <v>999</v>
      </c>
      <c r="O29">
        <v>1001</v>
      </c>
      <c r="P29" s="6">
        <v>1</v>
      </c>
      <c r="Q29" s="7">
        <v>28</v>
      </c>
      <c r="R29" s="7">
        <v>1000</v>
      </c>
      <c r="S29" s="8">
        <v>1000</v>
      </c>
      <c r="T29" s="7">
        <v>999</v>
      </c>
      <c r="U29" s="8">
        <v>1001</v>
      </c>
      <c r="V29">
        <v>1</v>
      </c>
      <c r="X29">
        <v>1000</v>
      </c>
      <c r="Y29">
        <v>1000</v>
      </c>
      <c r="Z29">
        <v>1</v>
      </c>
      <c r="AA29">
        <v>28</v>
      </c>
      <c r="AB29">
        <v>1000</v>
      </c>
      <c r="AC29">
        <v>1000</v>
      </c>
      <c r="AD29" s="6">
        <v>1</v>
      </c>
      <c r="AE29">
        <v>28</v>
      </c>
      <c r="AF29">
        <v>194</v>
      </c>
      <c r="AG29" s="8">
        <v>56</v>
      </c>
      <c r="AH29" s="6">
        <f t="shared" si="1"/>
        <v>1.5</v>
      </c>
      <c r="AI29" s="7">
        <f t="shared" si="2"/>
        <v>2</v>
      </c>
      <c r="AJ29" s="7">
        <f t="shared" si="3"/>
        <v>0</v>
      </c>
      <c r="AK29" s="7">
        <f t="shared" si="4"/>
        <v>895</v>
      </c>
      <c r="AL29" s="7">
        <f t="shared" si="5"/>
        <v>1</v>
      </c>
      <c r="AM29" s="7">
        <f t="shared" si="6"/>
        <v>0</v>
      </c>
      <c r="AN29" s="7">
        <f t="shared" si="7"/>
        <v>1</v>
      </c>
      <c r="AO29" s="7">
        <f t="shared" si="8"/>
        <v>0</v>
      </c>
      <c r="AP29" s="7">
        <f t="shared" si="9"/>
        <v>0</v>
      </c>
      <c r="AQ29" s="8">
        <f t="shared" si="10"/>
        <v>875</v>
      </c>
    </row>
    <row r="30" spans="1:43" x14ac:dyDescent="0.55000000000000004">
      <c r="A30" s="70" t="s">
        <v>69</v>
      </c>
      <c r="B30" s="7">
        <v>1</v>
      </c>
      <c r="C30" s="7">
        <v>29</v>
      </c>
      <c r="D30" s="11">
        <v>8</v>
      </c>
      <c r="E30" s="7" t="str">
        <f t="shared" si="0"/>
        <v>8_1_29</v>
      </c>
      <c r="F30">
        <v>1004</v>
      </c>
      <c r="G30">
        <v>991</v>
      </c>
      <c r="H30">
        <v>999</v>
      </c>
      <c r="I30">
        <v>999</v>
      </c>
      <c r="J30">
        <v>1001</v>
      </c>
      <c r="K30">
        <v>994</v>
      </c>
      <c r="L30">
        <v>100</v>
      </c>
      <c r="M30">
        <v>114</v>
      </c>
      <c r="N30">
        <v>1001</v>
      </c>
      <c r="O30">
        <v>999</v>
      </c>
      <c r="P30" s="6">
        <v>1</v>
      </c>
      <c r="Q30" s="7">
        <v>29</v>
      </c>
      <c r="R30" s="7">
        <v>998</v>
      </c>
      <c r="S30" s="8">
        <v>999</v>
      </c>
      <c r="T30" s="7">
        <v>1001</v>
      </c>
      <c r="U30" s="8">
        <v>999</v>
      </c>
      <c r="V30">
        <v>1</v>
      </c>
      <c r="X30">
        <v>1001</v>
      </c>
      <c r="Y30">
        <v>999</v>
      </c>
      <c r="Z30">
        <v>1</v>
      </c>
      <c r="AA30">
        <v>29</v>
      </c>
      <c r="AB30">
        <v>1001</v>
      </c>
      <c r="AC30">
        <v>999</v>
      </c>
      <c r="AD30" s="6">
        <v>1</v>
      </c>
      <c r="AE30">
        <v>29</v>
      </c>
      <c r="AF30">
        <v>194</v>
      </c>
      <c r="AG30" s="8">
        <v>57</v>
      </c>
      <c r="AH30" s="6">
        <f t="shared" si="1"/>
        <v>6.5</v>
      </c>
      <c r="AI30" s="7">
        <f t="shared" si="2"/>
        <v>1</v>
      </c>
      <c r="AJ30" s="7">
        <f t="shared" si="3"/>
        <v>3.5</v>
      </c>
      <c r="AK30" s="7">
        <f t="shared" si="4"/>
        <v>893</v>
      </c>
      <c r="AL30" s="7">
        <f t="shared" si="5"/>
        <v>1</v>
      </c>
      <c r="AM30" s="7">
        <f t="shared" si="6"/>
        <v>1.5</v>
      </c>
      <c r="AN30" s="7">
        <f t="shared" si="7"/>
        <v>1</v>
      </c>
      <c r="AO30" s="7">
        <f t="shared" si="8"/>
        <v>1</v>
      </c>
      <c r="AP30" s="7">
        <f t="shared" si="9"/>
        <v>1</v>
      </c>
      <c r="AQ30" s="8">
        <f t="shared" si="10"/>
        <v>874.5</v>
      </c>
    </row>
    <row r="31" spans="1:43" x14ac:dyDescent="0.55000000000000004">
      <c r="A31" s="70" t="s">
        <v>69</v>
      </c>
      <c r="B31" s="7">
        <v>1</v>
      </c>
      <c r="C31" s="7">
        <v>30</v>
      </c>
      <c r="D31" s="11">
        <v>8</v>
      </c>
      <c r="E31" s="7" t="str">
        <f t="shared" si="0"/>
        <v>8_1_30</v>
      </c>
      <c r="F31">
        <v>995</v>
      </c>
      <c r="G31">
        <v>1000</v>
      </c>
      <c r="H31">
        <v>992</v>
      </c>
      <c r="I31">
        <v>1004</v>
      </c>
      <c r="J31">
        <v>998</v>
      </c>
      <c r="K31">
        <v>1000</v>
      </c>
      <c r="L31">
        <v>121</v>
      </c>
      <c r="M31">
        <v>116</v>
      </c>
      <c r="N31">
        <v>999</v>
      </c>
      <c r="O31">
        <v>1001</v>
      </c>
      <c r="P31" s="6">
        <v>1</v>
      </c>
      <c r="Q31" s="7">
        <v>30</v>
      </c>
      <c r="R31" s="7">
        <v>1000</v>
      </c>
      <c r="S31" s="8">
        <v>1000</v>
      </c>
      <c r="T31" s="7">
        <v>999</v>
      </c>
      <c r="U31" s="8">
        <v>1001</v>
      </c>
      <c r="V31">
        <v>1</v>
      </c>
      <c r="X31">
        <v>1000</v>
      </c>
      <c r="Y31">
        <v>1000</v>
      </c>
      <c r="Z31">
        <v>1</v>
      </c>
      <c r="AA31">
        <v>30</v>
      </c>
      <c r="AB31">
        <v>1000</v>
      </c>
      <c r="AC31">
        <v>1000</v>
      </c>
      <c r="AD31" s="6">
        <v>1</v>
      </c>
      <c r="AE31">
        <v>30</v>
      </c>
      <c r="AF31">
        <v>179</v>
      </c>
      <c r="AG31" s="8">
        <v>203</v>
      </c>
      <c r="AH31" s="6">
        <f t="shared" si="1"/>
        <v>2.5</v>
      </c>
      <c r="AI31" s="7">
        <f t="shared" si="2"/>
        <v>6</v>
      </c>
      <c r="AJ31" s="7">
        <f t="shared" si="3"/>
        <v>1</v>
      </c>
      <c r="AK31" s="7">
        <f t="shared" si="4"/>
        <v>881.5</v>
      </c>
      <c r="AL31" s="7">
        <f t="shared" si="5"/>
        <v>1</v>
      </c>
      <c r="AM31" s="7">
        <f t="shared" si="6"/>
        <v>0</v>
      </c>
      <c r="AN31" s="7">
        <f t="shared" si="7"/>
        <v>1</v>
      </c>
      <c r="AO31" s="7">
        <f t="shared" si="8"/>
        <v>0</v>
      </c>
      <c r="AP31" s="7">
        <f t="shared" si="9"/>
        <v>0</v>
      </c>
      <c r="AQ31" s="8">
        <f t="shared" si="10"/>
        <v>809</v>
      </c>
    </row>
    <row r="32" spans="1:43" x14ac:dyDescent="0.55000000000000004">
      <c r="A32" s="70" t="s">
        <v>69</v>
      </c>
      <c r="B32" s="7">
        <v>1</v>
      </c>
      <c r="C32" s="7">
        <v>31</v>
      </c>
      <c r="D32" s="11">
        <v>8</v>
      </c>
      <c r="E32" s="7" t="str">
        <f t="shared" si="0"/>
        <v>8_1_31</v>
      </c>
      <c r="F32">
        <v>1000</v>
      </c>
      <c r="G32">
        <v>1000</v>
      </c>
      <c r="H32">
        <v>998</v>
      </c>
      <c r="I32">
        <v>1001</v>
      </c>
      <c r="J32">
        <v>1000</v>
      </c>
      <c r="K32">
        <v>998</v>
      </c>
      <c r="L32">
        <v>108</v>
      </c>
      <c r="M32">
        <v>118</v>
      </c>
      <c r="N32">
        <v>999</v>
      </c>
      <c r="O32">
        <v>1001</v>
      </c>
      <c r="P32" s="6">
        <v>1</v>
      </c>
      <c r="Q32" s="7">
        <v>31</v>
      </c>
      <c r="R32" s="7">
        <v>999</v>
      </c>
      <c r="S32" s="8">
        <v>1001</v>
      </c>
      <c r="T32" s="7">
        <v>999</v>
      </c>
      <c r="U32" s="8">
        <v>1001</v>
      </c>
      <c r="V32">
        <v>1</v>
      </c>
      <c r="X32">
        <v>1000</v>
      </c>
      <c r="Y32">
        <v>1000</v>
      </c>
      <c r="Z32">
        <v>1</v>
      </c>
      <c r="AA32">
        <v>31</v>
      </c>
      <c r="AB32">
        <v>1000</v>
      </c>
      <c r="AC32">
        <v>1000</v>
      </c>
      <c r="AD32" s="6">
        <v>1</v>
      </c>
      <c r="AE32">
        <v>31</v>
      </c>
      <c r="AF32">
        <v>172</v>
      </c>
      <c r="AG32" s="8">
        <v>273</v>
      </c>
      <c r="AH32" s="6">
        <f t="shared" si="1"/>
        <v>0</v>
      </c>
      <c r="AI32" s="7">
        <f t="shared" si="2"/>
        <v>1.5</v>
      </c>
      <c r="AJ32" s="7">
        <f t="shared" si="3"/>
        <v>1</v>
      </c>
      <c r="AK32" s="7">
        <f t="shared" si="4"/>
        <v>887</v>
      </c>
      <c r="AL32" s="7">
        <f t="shared" si="5"/>
        <v>1</v>
      </c>
      <c r="AM32" s="7">
        <f t="shared" si="6"/>
        <v>1</v>
      </c>
      <c r="AN32" s="7">
        <f t="shared" si="7"/>
        <v>1</v>
      </c>
      <c r="AO32" s="7">
        <f t="shared" si="8"/>
        <v>0</v>
      </c>
      <c r="AP32" s="7">
        <f t="shared" si="9"/>
        <v>0</v>
      </c>
      <c r="AQ32" s="8">
        <f t="shared" si="10"/>
        <v>777.5</v>
      </c>
    </row>
    <row r="33" spans="1:43" x14ac:dyDescent="0.55000000000000004">
      <c r="A33" s="70" t="s">
        <v>69</v>
      </c>
      <c r="B33" s="7">
        <v>2</v>
      </c>
      <c r="C33" s="7">
        <v>3</v>
      </c>
      <c r="D33" s="11">
        <v>8</v>
      </c>
      <c r="E33" s="7" t="str">
        <f t="shared" si="0"/>
        <v>8_2_3</v>
      </c>
      <c r="F33">
        <v>999</v>
      </c>
      <c r="G33">
        <v>1001</v>
      </c>
      <c r="H33">
        <v>1000</v>
      </c>
      <c r="I33">
        <v>1000</v>
      </c>
      <c r="J33">
        <v>999</v>
      </c>
      <c r="K33">
        <v>1001</v>
      </c>
      <c r="L33">
        <v>109</v>
      </c>
      <c r="M33">
        <v>89</v>
      </c>
      <c r="N33">
        <v>1001</v>
      </c>
      <c r="O33">
        <v>999</v>
      </c>
      <c r="P33" s="6">
        <v>2</v>
      </c>
      <c r="Q33" s="7">
        <v>3</v>
      </c>
      <c r="R33" s="7">
        <v>998</v>
      </c>
      <c r="S33" s="8">
        <v>1002</v>
      </c>
      <c r="T33" s="7">
        <v>1001</v>
      </c>
      <c r="U33" s="8">
        <v>999</v>
      </c>
      <c r="V33">
        <v>2</v>
      </c>
      <c r="X33">
        <v>1000</v>
      </c>
      <c r="Y33">
        <v>1000</v>
      </c>
      <c r="Z33">
        <v>2</v>
      </c>
      <c r="AA33">
        <v>3</v>
      </c>
      <c r="AB33">
        <v>1000</v>
      </c>
      <c r="AC33">
        <v>1000</v>
      </c>
      <c r="AD33" s="6">
        <v>2</v>
      </c>
      <c r="AE33">
        <v>3</v>
      </c>
      <c r="AF33">
        <v>100</v>
      </c>
      <c r="AG33" s="8">
        <v>999</v>
      </c>
      <c r="AH33" s="6">
        <f t="shared" si="1"/>
        <v>1</v>
      </c>
      <c r="AI33" s="7">
        <f t="shared" si="2"/>
        <v>0</v>
      </c>
      <c r="AJ33" s="7">
        <f t="shared" si="3"/>
        <v>1</v>
      </c>
      <c r="AK33" s="7">
        <f t="shared" si="4"/>
        <v>901</v>
      </c>
      <c r="AL33" s="7">
        <f t="shared" si="5"/>
        <v>1</v>
      </c>
      <c r="AM33" s="7">
        <f t="shared" si="6"/>
        <v>2</v>
      </c>
      <c r="AN33" s="7">
        <f t="shared" si="7"/>
        <v>1</v>
      </c>
      <c r="AO33" s="7">
        <f t="shared" si="8"/>
        <v>0</v>
      </c>
      <c r="AP33" s="7">
        <f t="shared" si="9"/>
        <v>0</v>
      </c>
      <c r="AQ33" s="8">
        <f t="shared" si="10"/>
        <v>450.5</v>
      </c>
    </row>
    <row r="34" spans="1:43" x14ac:dyDescent="0.55000000000000004">
      <c r="A34" s="70" t="s">
        <v>69</v>
      </c>
      <c r="B34" s="7">
        <v>2</v>
      </c>
      <c r="C34" s="7">
        <v>4</v>
      </c>
      <c r="D34" s="11">
        <v>8</v>
      </c>
      <c r="E34" s="7" t="str">
        <f t="shared" si="0"/>
        <v>8_2_4</v>
      </c>
      <c r="F34">
        <v>999</v>
      </c>
      <c r="G34">
        <v>1000</v>
      </c>
      <c r="H34">
        <v>1000</v>
      </c>
      <c r="I34">
        <v>1000</v>
      </c>
      <c r="J34">
        <v>999</v>
      </c>
      <c r="K34">
        <v>1000</v>
      </c>
      <c r="L34">
        <v>106</v>
      </c>
      <c r="M34">
        <v>98</v>
      </c>
      <c r="N34">
        <v>1000</v>
      </c>
      <c r="O34">
        <v>1000</v>
      </c>
      <c r="P34" s="6">
        <v>2</v>
      </c>
      <c r="Q34" s="7">
        <v>4</v>
      </c>
      <c r="R34" s="7">
        <v>998</v>
      </c>
      <c r="S34" s="8">
        <v>999</v>
      </c>
      <c r="T34" s="7">
        <v>1000</v>
      </c>
      <c r="U34" s="8">
        <v>1000</v>
      </c>
      <c r="V34">
        <v>2</v>
      </c>
      <c r="X34">
        <v>1000</v>
      </c>
      <c r="Y34">
        <v>1000</v>
      </c>
      <c r="Z34">
        <v>2</v>
      </c>
      <c r="AA34">
        <v>4</v>
      </c>
      <c r="AB34">
        <v>1000</v>
      </c>
      <c r="AC34">
        <v>1000</v>
      </c>
      <c r="AD34" s="6">
        <v>2</v>
      </c>
      <c r="AE34">
        <v>4</v>
      </c>
      <c r="AF34">
        <v>100</v>
      </c>
      <c r="AG34" s="8">
        <v>1001</v>
      </c>
      <c r="AH34" s="6">
        <f t="shared" si="1"/>
        <v>0.5</v>
      </c>
      <c r="AI34" s="7">
        <f t="shared" si="2"/>
        <v>0</v>
      </c>
      <c r="AJ34" s="7">
        <f t="shared" si="3"/>
        <v>0.5</v>
      </c>
      <c r="AK34" s="7">
        <f t="shared" si="4"/>
        <v>898</v>
      </c>
      <c r="AL34" s="7">
        <f t="shared" si="5"/>
        <v>0</v>
      </c>
      <c r="AM34" s="7">
        <f t="shared" si="6"/>
        <v>1.5</v>
      </c>
      <c r="AN34" s="7">
        <f t="shared" si="7"/>
        <v>0</v>
      </c>
      <c r="AO34" s="7">
        <f t="shared" si="8"/>
        <v>0</v>
      </c>
      <c r="AP34" s="7">
        <f t="shared" si="9"/>
        <v>0</v>
      </c>
      <c r="AQ34" s="8">
        <f t="shared" si="10"/>
        <v>450.5</v>
      </c>
    </row>
    <row r="35" spans="1:43" x14ac:dyDescent="0.55000000000000004">
      <c r="A35" s="70" t="s">
        <v>69</v>
      </c>
      <c r="B35" s="7">
        <v>2</v>
      </c>
      <c r="C35" s="7">
        <v>5</v>
      </c>
      <c r="D35" s="11">
        <v>8</v>
      </c>
      <c r="E35" s="7" t="str">
        <f t="shared" si="0"/>
        <v>8_2_5</v>
      </c>
      <c r="F35">
        <v>999</v>
      </c>
      <c r="G35">
        <v>1000</v>
      </c>
      <c r="H35">
        <v>999</v>
      </c>
      <c r="I35">
        <v>1000</v>
      </c>
      <c r="J35">
        <v>1000</v>
      </c>
      <c r="K35">
        <v>999</v>
      </c>
      <c r="L35">
        <v>126</v>
      </c>
      <c r="M35">
        <v>123</v>
      </c>
      <c r="N35">
        <v>999</v>
      </c>
      <c r="O35">
        <v>1001</v>
      </c>
      <c r="P35" s="6">
        <v>2</v>
      </c>
      <c r="Q35" s="7">
        <v>5</v>
      </c>
      <c r="R35" s="7">
        <v>1000</v>
      </c>
      <c r="S35" s="8">
        <v>998</v>
      </c>
      <c r="T35" s="7">
        <v>999</v>
      </c>
      <c r="U35" s="8">
        <v>1001</v>
      </c>
      <c r="V35">
        <v>2</v>
      </c>
      <c r="X35">
        <v>1000</v>
      </c>
      <c r="Y35">
        <v>1000</v>
      </c>
      <c r="Z35">
        <v>2</v>
      </c>
      <c r="AA35">
        <v>5</v>
      </c>
      <c r="AB35">
        <v>1000</v>
      </c>
      <c r="AC35">
        <v>1000</v>
      </c>
      <c r="AD35" s="6">
        <v>2</v>
      </c>
      <c r="AE35">
        <v>5</v>
      </c>
      <c r="AF35">
        <v>5</v>
      </c>
      <c r="AG35" s="8">
        <v>1952</v>
      </c>
      <c r="AH35" s="6">
        <f t="shared" si="1"/>
        <v>0.5</v>
      </c>
      <c r="AI35" s="7">
        <f t="shared" si="2"/>
        <v>0.5</v>
      </c>
      <c r="AJ35" s="7">
        <f t="shared" si="3"/>
        <v>0.5</v>
      </c>
      <c r="AK35" s="7">
        <f t="shared" si="4"/>
        <v>875.5</v>
      </c>
      <c r="AL35" s="7">
        <f t="shared" si="5"/>
        <v>1</v>
      </c>
      <c r="AM35" s="7">
        <f t="shared" si="6"/>
        <v>1</v>
      </c>
      <c r="AN35" s="7">
        <f t="shared" si="7"/>
        <v>1</v>
      </c>
      <c r="AO35" s="7">
        <f t="shared" si="8"/>
        <v>0</v>
      </c>
      <c r="AP35" s="7">
        <f t="shared" si="9"/>
        <v>0</v>
      </c>
      <c r="AQ35" s="8">
        <f t="shared" si="10"/>
        <v>973.5</v>
      </c>
    </row>
    <row r="36" spans="1:43" x14ac:dyDescent="0.55000000000000004">
      <c r="A36" s="70" t="s">
        <v>69</v>
      </c>
      <c r="B36" s="7">
        <v>2</v>
      </c>
      <c r="C36" s="7">
        <v>6</v>
      </c>
      <c r="D36" s="11">
        <v>8</v>
      </c>
      <c r="E36" s="7" t="str">
        <f t="shared" si="0"/>
        <v>8_2_6</v>
      </c>
      <c r="F36">
        <v>1000</v>
      </c>
      <c r="G36">
        <v>1000</v>
      </c>
      <c r="H36">
        <v>999</v>
      </c>
      <c r="I36">
        <v>1000</v>
      </c>
      <c r="J36">
        <v>1000</v>
      </c>
      <c r="K36">
        <v>998</v>
      </c>
      <c r="L36">
        <v>106</v>
      </c>
      <c r="M36">
        <v>115</v>
      </c>
      <c r="N36">
        <v>1000</v>
      </c>
      <c r="O36">
        <v>1000</v>
      </c>
      <c r="P36" s="6">
        <v>2</v>
      </c>
      <c r="Q36" s="7">
        <v>6</v>
      </c>
      <c r="R36" s="7">
        <v>1001</v>
      </c>
      <c r="S36" s="8">
        <v>999</v>
      </c>
      <c r="T36" s="7">
        <v>1000</v>
      </c>
      <c r="U36" s="8">
        <v>1000</v>
      </c>
      <c r="V36">
        <v>2</v>
      </c>
      <c r="X36">
        <v>1000</v>
      </c>
      <c r="Y36">
        <v>1000</v>
      </c>
      <c r="Z36">
        <v>2</v>
      </c>
      <c r="AA36">
        <v>6</v>
      </c>
      <c r="AB36">
        <v>1000</v>
      </c>
      <c r="AC36">
        <v>1000</v>
      </c>
      <c r="AD36" s="6">
        <v>2</v>
      </c>
      <c r="AE36">
        <v>6</v>
      </c>
      <c r="AF36">
        <v>100</v>
      </c>
      <c r="AG36" s="8">
        <v>1001</v>
      </c>
      <c r="AH36" s="6">
        <f t="shared" si="1"/>
        <v>0</v>
      </c>
      <c r="AI36" s="7">
        <f t="shared" si="2"/>
        <v>0.5</v>
      </c>
      <c r="AJ36" s="7">
        <f t="shared" si="3"/>
        <v>1</v>
      </c>
      <c r="AK36" s="7">
        <f t="shared" si="4"/>
        <v>889.5</v>
      </c>
      <c r="AL36" s="7">
        <f t="shared" si="5"/>
        <v>0</v>
      </c>
      <c r="AM36" s="7">
        <f t="shared" si="6"/>
        <v>1</v>
      </c>
      <c r="AN36" s="7">
        <f t="shared" si="7"/>
        <v>0</v>
      </c>
      <c r="AO36" s="7">
        <f t="shared" si="8"/>
        <v>0</v>
      </c>
      <c r="AP36" s="7">
        <f t="shared" si="9"/>
        <v>0</v>
      </c>
      <c r="AQ36" s="8">
        <f t="shared" si="10"/>
        <v>450.5</v>
      </c>
    </row>
    <row r="37" spans="1:43" x14ac:dyDescent="0.55000000000000004">
      <c r="A37" s="70" t="s">
        <v>69</v>
      </c>
      <c r="B37" s="7">
        <v>2</v>
      </c>
      <c r="C37" s="7">
        <v>7</v>
      </c>
      <c r="D37" s="11">
        <v>8</v>
      </c>
      <c r="E37" s="7" t="str">
        <f t="shared" si="0"/>
        <v>8_2_7</v>
      </c>
      <c r="F37">
        <v>1000</v>
      </c>
      <c r="G37">
        <v>1000</v>
      </c>
      <c r="H37">
        <v>1001</v>
      </c>
      <c r="I37">
        <v>998</v>
      </c>
      <c r="J37">
        <v>1000</v>
      </c>
      <c r="K37">
        <v>1000</v>
      </c>
      <c r="L37">
        <v>125</v>
      </c>
      <c r="M37">
        <v>110</v>
      </c>
      <c r="N37">
        <v>1000</v>
      </c>
      <c r="O37">
        <v>1000</v>
      </c>
      <c r="P37" s="6">
        <v>2</v>
      </c>
      <c r="Q37" s="7">
        <v>7</v>
      </c>
      <c r="R37" s="7">
        <v>1000</v>
      </c>
      <c r="S37" s="8">
        <v>999</v>
      </c>
      <c r="T37" s="7">
        <v>1000</v>
      </c>
      <c r="U37" s="8">
        <v>1000</v>
      </c>
      <c r="V37">
        <v>2</v>
      </c>
      <c r="X37">
        <v>1000</v>
      </c>
      <c r="Y37">
        <v>1000</v>
      </c>
      <c r="Z37">
        <v>2</v>
      </c>
      <c r="AA37">
        <v>7</v>
      </c>
      <c r="AB37">
        <v>1000</v>
      </c>
      <c r="AC37">
        <v>1000</v>
      </c>
      <c r="AD37" s="6">
        <v>2</v>
      </c>
      <c r="AE37">
        <v>7</v>
      </c>
      <c r="AF37">
        <v>200</v>
      </c>
      <c r="AG37" s="8">
        <v>0</v>
      </c>
      <c r="AH37" s="6">
        <f t="shared" si="1"/>
        <v>0</v>
      </c>
      <c r="AI37" s="7">
        <f t="shared" si="2"/>
        <v>1.5</v>
      </c>
      <c r="AJ37" s="7">
        <f t="shared" si="3"/>
        <v>0</v>
      </c>
      <c r="AK37" s="7">
        <f t="shared" si="4"/>
        <v>882.5</v>
      </c>
      <c r="AL37" s="7">
        <f t="shared" si="5"/>
        <v>0</v>
      </c>
      <c r="AM37" s="7">
        <f t="shared" si="6"/>
        <v>0.5</v>
      </c>
      <c r="AN37" s="7">
        <f t="shared" si="7"/>
        <v>0</v>
      </c>
      <c r="AO37" s="7">
        <f t="shared" si="8"/>
        <v>0</v>
      </c>
      <c r="AP37" s="7">
        <f t="shared" si="9"/>
        <v>0</v>
      </c>
      <c r="AQ37" s="8">
        <f t="shared" si="10"/>
        <v>900</v>
      </c>
    </row>
    <row r="38" spans="1:43" x14ac:dyDescent="0.55000000000000004">
      <c r="A38" s="70" t="s">
        <v>69</v>
      </c>
      <c r="B38" s="7">
        <v>2</v>
      </c>
      <c r="C38" s="7">
        <v>8</v>
      </c>
      <c r="D38" s="11">
        <v>8</v>
      </c>
      <c r="E38" s="7" t="str">
        <f t="shared" si="0"/>
        <v>8_2_8</v>
      </c>
      <c r="F38">
        <v>1000</v>
      </c>
      <c r="G38">
        <v>1000</v>
      </c>
      <c r="H38">
        <v>1002</v>
      </c>
      <c r="I38">
        <v>998</v>
      </c>
      <c r="J38">
        <v>1000</v>
      </c>
      <c r="K38">
        <v>1000</v>
      </c>
      <c r="L38">
        <v>97</v>
      </c>
      <c r="M38">
        <v>106</v>
      </c>
      <c r="N38">
        <v>1000</v>
      </c>
      <c r="O38">
        <v>1000</v>
      </c>
      <c r="P38" s="6">
        <v>2</v>
      </c>
      <c r="Q38" s="7">
        <v>8</v>
      </c>
      <c r="R38" s="7">
        <v>999</v>
      </c>
      <c r="S38" s="8">
        <v>999</v>
      </c>
      <c r="T38" s="7">
        <v>1000</v>
      </c>
      <c r="U38" s="8">
        <v>1000</v>
      </c>
      <c r="V38">
        <v>2</v>
      </c>
      <c r="X38">
        <v>1000</v>
      </c>
      <c r="Y38">
        <v>1000</v>
      </c>
      <c r="Z38">
        <v>2</v>
      </c>
      <c r="AA38">
        <v>8</v>
      </c>
      <c r="AB38">
        <v>1000</v>
      </c>
      <c r="AC38">
        <v>1000</v>
      </c>
      <c r="AD38" s="6">
        <v>2</v>
      </c>
      <c r="AE38">
        <v>8</v>
      </c>
      <c r="AF38">
        <v>4</v>
      </c>
      <c r="AG38" s="8">
        <v>1953</v>
      </c>
      <c r="AH38" s="6">
        <f t="shared" si="1"/>
        <v>0</v>
      </c>
      <c r="AI38" s="7">
        <f t="shared" si="2"/>
        <v>2</v>
      </c>
      <c r="AJ38" s="7">
        <f t="shared" si="3"/>
        <v>0</v>
      </c>
      <c r="AK38" s="7">
        <f t="shared" si="4"/>
        <v>898.5</v>
      </c>
      <c r="AL38" s="7">
        <f t="shared" si="5"/>
        <v>0</v>
      </c>
      <c r="AM38" s="7">
        <f t="shared" si="6"/>
        <v>1</v>
      </c>
      <c r="AN38" s="7">
        <f t="shared" si="7"/>
        <v>0</v>
      </c>
      <c r="AO38" s="7">
        <f t="shared" si="8"/>
        <v>0</v>
      </c>
      <c r="AP38" s="7">
        <f t="shared" si="9"/>
        <v>0</v>
      </c>
      <c r="AQ38" s="8">
        <f t="shared" si="10"/>
        <v>974.5</v>
      </c>
    </row>
    <row r="39" spans="1:43" x14ac:dyDescent="0.55000000000000004">
      <c r="A39" s="70" t="s">
        <v>69</v>
      </c>
      <c r="B39" s="7">
        <v>2</v>
      </c>
      <c r="C39" s="7">
        <v>9</v>
      </c>
      <c r="D39" s="11">
        <v>8</v>
      </c>
      <c r="E39" s="7" t="str">
        <f t="shared" si="0"/>
        <v>8_2_9</v>
      </c>
      <c r="F39">
        <v>1000</v>
      </c>
      <c r="G39">
        <v>1000</v>
      </c>
      <c r="H39">
        <v>1000</v>
      </c>
      <c r="I39">
        <v>1000</v>
      </c>
      <c r="J39">
        <v>997</v>
      </c>
      <c r="K39">
        <v>1000</v>
      </c>
      <c r="L39">
        <v>104</v>
      </c>
      <c r="M39">
        <v>109</v>
      </c>
      <c r="N39">
        <v>997</v>
      </c>
      <c r="O39">
        <v>1003</v>
      </c>
      <c r="P39" s="6">
        <v>2</v>
      </c>
      <c r="Q39" s="7">
        <v>9</v>
      </c>
      <c r="R39" s="7">
        <v>1000</v>
      </c>
      <c r="S39" s="8">
        <v>1000</v>
      </c>
      <c r="T39" s="7">
        <v>997</v>
      </c>
      <c r="U39" s="8">
        <v>1003</v>
      </c>
      <c r="V39">
        <v>2</v>
      </c>
      <c r="X39">
        <v>1000</v>
      </c>
      <c r="Y39">
        <v>1000</v>
      </c>
      <c r="Z39">
        <v>2</v>
      </c>
      <c r="AA39">
        <v>9</v>
      </c>
      <c r="AB39">
        <v>1000</v>
      </c>
      <c r="AC39">
        <v>1000</v>
      </c>
      <c r="AD39" s="6">
        <v>2</v>
      </c>
      <c r="AE39">
        <v>9</v>
      </c>
      <c r="AF39">
        <v>182</v>
      </c>
      <c r="AG39" s="8">
        <v>180</v>
      </c>
      <c r="AH39" s="6">
        <f t="shared" si="1"/>
        <v>0</v>
      </c>
      <c r="AI39" s="7">
        <f t="shared" si="2"/>
        <v>0</v>
      </c>
      <c r="AJ39" s="7">
        <f t="shared" si="3"/>
        <v>1.5</v>
      </c>
      <c r="AK39" s="7">
        <f t="shared" si="4"/>
        <v>893.5</v>
      </c>
      <c r="AL39" s="7">
        <f t="shared" si="5"/>
        <v>3</v>
      </c>
      <c r="AM39" s="7">
        <f t="shared" si="6"/>
        <v>0</v>
      </c>
      <c r="AN39" s="7">
        <f t="shared" si="7"/>
        <v>3</v>
      </c>
      <c r="AO39" s="7">
        <f t="shared" si="8"/>
        <v>0</v>
      </c>
      <c r="AP39" s="7">
        <f t="shared" si="9"/>
        <v>0</v>
      </c>
      <c r="AQ39" s="8">
        <f t="shared" si="10"/>
        <v>819</v>
      </c>
    </row>
    <row r="40" spans="1:43" x14ac:dyDescent="0.55000000000000004">
      <c r="A40" s="70" t="s">
        <v>69</v>
      </c>
      <c r="B40" s="7">
        <v>2</v>
      </c>
      <c r="C40" s="7">
        <v>20</v>
      </c>
      <c r="D40" s="11">
        <v>8</v>
      </c>
      <c r="E40" s="7" t="str">
        <f t="shared" si="0"/>
        <v>8_2_20</v>
      </c>
      <c r="F40">
        <v>999</v>
      </c>
      <c r="G40">
        <v>1000</v>
      </c>
      <c r="H40">
        <v>1000</v>
      </c>
      <c r="I40">
        <v>1000</v>
      </c>
      <c r="J40">
        <v>1000</v>
      </c>
      <c r="K40">
        <v>1000</v>
      </c>
      <c r="L40">
        <v>97</v>
      </c>
      <c r="M40">
        <v>107</v>
      </c>
      <c r="N40">
        <v>999</v>
      </c>
      <c r="O40">
        <v>1001</v>
      </c>
      <c r="P40" s="6">
        <v>2</v>
      </c>
      <c r="Q40" s="7">
        <v>20</v>
      </c>
      <c r="R40" s="7">
        <v>999</v>
      </c>
      <c r="S40" s="8">
        <v>1000</v>
      </c>
      <c r="T40" s="7">
        <v>999</v>
      </c>
      <c r="U40" s="8">
        <v>1001</v>
      </c>
      <c r="V40">
        <v>2</v>
      </c>
      <c r="X40">
        <v>1000</v>
      </c>
      <c r="Y40">
        <v>1000</v>
      </c>
      <c r="Z40">
        <v>2</v>
      </c>
      <c r="AA40">
        <v>20</v>
      </c>
      <c r="AB40">
        <v>1000</v>
      </c>
      <c r="AC40">
        <v>1000</v>
      </c>
      <c r="AD40" s="6">
        <v>2</v>
      </c>
      <c r="AE40">
        <v>20</v>
      </c>
      <c r="AF40">
        <v>4</v>
      </c>
      <c r="AG40" s="8">
        <v>1953</v>
      </c>
      <c r="AH40" s="6">
        <f t="shared" si="1"/>
        <v>0.5</v>
      </c>
      <c r="AI40" s="7">
        <f t="shared" si="2"/>
        <v>0</v>
      </c>
      <c r="AJ40" s="7">
        <f t="shared" si="3"/>
        <v>0</v>
      </c>
      <c r="AK40" s="7">
        <f t="shared" si="4"/>
        <v>898</v>
      </c>
      <c r="AL40" s="7">
        <f t="shared" si="5"/>
        <v>1</v>
      </c>
      <c r="AM40" s="7">
        <f t="shared" si="6"/>
        <v>0.5</v>
      </c>
      <c r="AN40" s="7">
        <f t="shared" si="7"/>
        <v>1</v>
      </c>
      <c r="AO40" s="7">
        <f t="shared" si="8"/>
        <v>0</v>
      </c>
      <c r="AP40" s="7">
        <f t="shared" si="9"/>
        <v>0</v>
      </c>
      <c r="AQ40" s="8">
        <f t="shared" si="10"/>
        <v>974.5</v>
      </c>
    </row>
    <row r="41" spans="1:43" x14ac:dyDescent="0.55000000000000004">
      <c r="A41" s="70" t="s">
        <v>69</v>
      </c>
      <c r="B41" s="7">
        <v>2</v>
      </c>
      <c r="C41" s="7">
        <v>21</v>
      </c>
      <c r="D41" s="11">
        <v>8</v>
      </c>
      <c r="E41" s="7" t="str">
        <f t="shared" si="0"/>
        <v>8_2_21</v>
      </c>
      <c r="F41">
        <v>999</v>
      </c>
      <c r="G41">
        <v>1001</v>
      </c>
      <c r="H41">
        <v>993</v>
      </c>
      <c r="I41">
        <v>1004</v>
      </c>
      <c r="J41">
        <v>996</v>
      </c>
      <c r="K41">
        <v>1003</v>
      </c>
      <c r="L41">
        <v>121</v>
      </c>
      <c r="M41">
        <v>115</v>
      </c>
      <c r="N41">
        <v>999</v>
      </c>
      <c r="O41">
        <v>1001</v>
      </c>
      <c r="P41" s="6">
        <v>2</v>
      </c>
      <c r="Q41" s="7">
        <v>21</v>
      </c>
      <c r="R41" s="7">
        <v>1000</v>
      </c>
      <c r="S41" s="8">
        <v>1000</v>
      </c>
      <c r="T41" s="7">
        <v>999</v>
      </c>
      <c r="U41" s="8">
        <v>1001</v>
      </c>
      <c r="V41">
        <v>2</v>
      </c>
      <c r="X41">
        <v>999</v>
      </c>
      <c r="Y41">
        <v>1001</v>
      </c>
      <c r="Z41">
        <v>2</v>
      </c>
      <c r="AA41">
        <v>21</v>
      </c>
      <c r="AB41">
        <v>999</v>
      </c>
      <c r="AC41">
        <v>1001</v>
      </c>
      <c r="AD41" s="6">
        <v>2</v>
      </c>
      <c r="AE41">
        <v>21</v>
      </c>
      <c r="AF41">
        <v>4</v>
      </c>
      <c r="AG41" s="8">
        <v>1953</v>
      </c>
      <c r="AH41" s="6">
        <f t="shared" si="1"/>
        <v>1</v>
      </c>
      <c r="AI41" s="7">
        <f t="shared" si="2"/>
        <v>5.5</v>
      </c>
      <c r="AJ41" s="7">
        <f t="shared" si="3"/>
        <v>3.5</v>
      </c>
      <c r="AK41" s="7">
        <f t="shared" si="4"/>
        <v>882</v>
      </c>
      <c r="AL41" s="7">
        <f t="shared" si="5"/>
        <v>1</v>
      </c>
      <c r="AM41" s="7">
        <f t="shared" si="6"/>
        <v>0</v>
      </c>
      <c r="AN41" s="7">
        <f t="shared" si="7"/>
        <v>1</v>
      </c>
      <c r="AO41" s="7">
        <f t="shared" si="8"/>
        <v>1</v>
      </c>
      <c r="AP41" s="7">
        <f t="shared" si="9"/>
        <v>1</v>
      </c>
      <c r="AQ41" s="8">
        <f t="shared" si="10"/>
        <v>974.5</v>
      </c>
    </row>
    <row r="42" spans="1:43" x14ac:dyDescent="0.55000000000000004">
      <c r="A42" s="70" t="s">
        <v>69</v>
      </c>
      <c r="B42" s="7">
        <v>2</v>
      </c>
      <c r="C42" s="7">
        <v>22</v>
      </c>
      <c r="D42" s="11">
        <v>8</v>
      </c>
      <c r="E42" s="7" t="str">
        <f t="shared" si="0"/>
        <v>8_2_22</v>
      </c>
      <c r="F42">
        <v>998</v>
      </c>
      <c r="G42">
        <v>999</v>
      </c>
      <c r="H42">
        <v>994</v>
      </c>
      <c r="I42">
        <v>1003</v>
      </c>
      <c r="J42">
        <v>997</v>
      </c>
      <c r="K42">
        <v>1001</v>
      </c>
      <c r="L42">
        <v>117</v>
      </c>
      <c r="M42">
        <v>121</v>
      </c>
      <c r="N42">
        <v>999</v>
      </c>
      <c r="O42">
        <v>1001</v>
      </c>
      <c r="P42" s="6">
        <v>2</v>
      </c>
      <c r="Q42" s="7">
        <v>22</v>
      </c>
      <c r="R42" s="7">
        <v>1000</v>
      </c>
      <c r="S42" s="8">
        <v>999</v>
      </c>
      <c r="T42" s="7">
        <v>999</v>
      </c>
      <c r="U42" s="8">
        <v>1001</v>
      </c>
      <c r="V42">
        <v>2</v>
      </c>
      <c r="X42">
        <v>997</v>
      </c>
      <c r="Y42">
        <v>1003</v>
      </c>
      <c r="Z42">
        <v>2</v>
      </c>
      <c r="AA42">
        <v>22</v>
      </c>
      <c r="AB42">
        <v>997</v>
      </c>
      <c r="AC42">
        <v>1003</v>
      </c>
      <c r="AD42" s="6">
        <v>2</v>
      </c>
      <c r="AE42">
        <v>22</v>
      </c>
      <c r="AF42">
        <v>200</v>
      </c>
      <c r="AG42" s="8">
        <v>1</v>
      </c>
      <c r="AH42" s="6">
        <f t="shared" si="1"/>
        <v>1.5</v>
      </c>
      <c r="AI42" s="7">
        <f t="shared" si="2"/>
        <v>4.5</v>
      </c>
      <c r="AJ42" s="7">
        <f t="shared" si="3"/>
        <v>2</v>
      </c>
      <c r="AK42" s="7">
        <f t="shared" si="4"/>
        <v>881</v>
      </c>
      <c r="AL42" s="7">
        <f t="shared" si="5"/>
        <v>1</v>
      </c>
      <c r="AM42" s="7">
        <f t="shared" si="6"/>
        <v>0.5</v>
      </c>
      <c r="AN42" s="7">
        <f t="shared" si="7"/>
        <v>1</v>
      </c>
      <c r="AO42" s="7">
        <f t="shared" si="8"/>
        <v>3</v>
      </c>
      <c r="AP42" s="7">
        <f t="shared" si="9"/>
        <v>3</v>
      </c>
      <c r="AQ42" s="8">
        <f t="shared" si="10"/>
        <v>899.5</v>
      </c>
    </row>
    <row r="43" spans="1:43" x14ac:dyDescent="0.55000000000000004">
      <c r="A43" s="70" t="s">
        <v>69</v>
      </c>
      <c r="B43" s="7">
        <v>2</v>
      </c>
      <c r="C43" s="7">
        <v>23</v>
      </c>
      <c r="D43" s="11">
        <v>8</v>
      </c>
      <c r="E43" s="7" t="str">
        <f t="shared" si="0"/>
        <v>8_2_23</v>
      </c>
      <c r="F43">
        <v>999</v>
      </c>
      <c r="G43">
        <v>1000</v>
      </c>
      <c r="H43">
        <v>999</v>
      </c>
      <c r="I43">
        <v>1000</v>
      </c>
      <c r="J43">
        <v>998</v>
      </c>
      <c r="K43">
        <v>1000</v>
      </c>
      <c r="L43">
        <v>115</v>
      </c>
      <c r="M43">
        <v>99</v>
      </c>
      <c r="N43">
        <v>999</v>
      </c>
      <c r="O43">
        <v>1001</v>
      </c>
      <c r="P43" s="6">
        <v>2</v>
      </c>
      <c r="Q43" s="7">
        <v>23</v>
      </c>
      <c r="R43" s="7">
        <v>1000</v>
      </c>
      <c r="S43" s="8">
        <v>1000</v>
      </c>
      <c r="T43" s="7">
        <v>999</v>
      </c>
      <c r="U43" s="8">
        <v>1001</v>
      </c>
      <c r="V43">
        <v>2</v>
      </c>
      <c r="X43">
        <v>1000</v>
      </c>
      <c r="Y43">
        <v>1000</v>
      </c>
      <c r="Z43">
        <v>2</v>
      </c>
      <c r="AA43">
        <v>23</v>
      </c>
      <c r="AB43">
        <v>1000</v>
      </c>
      <c r="AC43">
        <v>1000</v>
      </c>
      <c r="AD43" s="6">
        <v>2</v>
      </c>
      <c r="AE43">
        <v>23</v>
      </c>
      <c r="AF43">
        <v>200</v>
      </c>
      <c r="AG43" s="8">
        <v>1</v>
      </c>
      <c r="AH43" s="6">
        <f t="shared" si="1"/>
        <v>0.5</v>
      </c>
      <c r="AI43" s="7">
        <f t="shared" si="2"/>
        <v>0.5</v>
      </c>
      <c r="AJ43" s="7">
        <f t="shared" si="3"/>
        <v>1</v>
      </c>
      <c r="AK43" s="7">
        <f t="shared" si="4"/>
        <v>893</v>
      </c>
      <c r="AL43" s="7">
        <f t="shared" si="5"/>
        <v>1</v>
      </c>
      <c r="AM43" s="7">
        <f t="shared" si="6"/>
        <v>0</v>
      </c>
      <c r="AN43" s="7">
        <f t="shared" si="7"/>
        <v>1</v>
      </c>
      <c r="AO43" s="7">
        <f t="shared" si="8"/>
        <v>0</v>
      </c>
      <c r="AP43" s="7">
        <f t="shared" si="9"/>
        <v>0</v>
      </c>
      <c r="AQ43" s="8">
        <f t="shared" si="10"/>
        <v>899.5</v>
      </c>
    </row>
    <row r="44" spans="1:43" x14ac:dyDescent="0.55000000000000004">
      <c r="A44" s="70" t="s">
        <v>69</v>
      </c>
      <c r="B44" s="7">
        <v>2</v>
      </c>
      <c r="C44" s="7">
        <v>24</v>
      </c>
      <c r="D44" s="11">
        <v>8</v>
      </c>
      <c r="E44" s="7" t="str">
        <f t="shared" si="0"/>
        <v>8_2_24</v>
      </c>
      <c r="F44">
        <v>999</v>
      </c>
      <c r="G44">
        <v>1001</v>
      </c>
      <c r="H44">
        <v>1000</v>
      </c>
      <c r="I44">
        <v>1000</v>
      </c>
      <c r="J44">
        <v>993</v>
      </c>
      <c r="K44">
        <v>1000</v>
      </c>
      <c r="L44">
        <v>128</v>
      </c>
      <c r="M44">
        <v>110</v>
      </c>
      <c r="N44">
        <v>998</v>
      </c>
      <c r="O44">
        <v>1002</v>
      </c>
      <c r="P44" s="6">
        <v>2</v>
      </c>
      <c r="Q44" s="7">
        <v>24</v>
      </c>
      <c r="R44" s="7">
        <v>999</v>
      </c>
      <c r="S44" s="8">
        <v>1001</v>
      </c>
      <c r="T44" s="7">
        <v>998</v>
      </c>
      <c r="U44" s="8">
        <v>1002</v>
      </c>
      <c r="V44">
        <v>2</v>
      </c>
      <c r="X44">
        <v>1000</v>
      </c>
      <c r="Y44">
        <v>1000</v>
      </c>
      <c r="Z44">
        <v>2</v>
      </c>
      <c r="AA44">
        <v>24</v>
      </c>
      <c r="AB44">
        <v>1000</v>
      </c>
      <c r="AC44">
        <v>1000</v>
      </c>
      <c r="AD44" s="6">
        <v>2</v>
      </c>
      <c r="AE44">
        <v>24</v>
      </c>
      <c r="AF44">
        <v>146</v>
      </c>
      <c r="AG44" s="8">
        <v>542</v>
      </c>
      <c r="AH44" s="6">
        <f t="shared" si="1"/>
        <v>1</v>
      </c>
      <c r="AI44" s="7">
        <f t="shared" si="2"/>
        <v>0</v>
      </c>
      <c r="AJ44" s="7">
        <f t="shared" si="3"/>
        <v>3.5</v>
      </c>
      <c r="AK44" s="7">
        <f t="shared" si="4"/>
        <v>881</v>
      </c>
      <c r="AL44" s="7">
        <f t="shared" si="5"/>
        <v>2</v>
      </c>
      <c r="AM44" s="7">
        <f t="shared" si="6"/>
        <v>1</v>
      </c>
      <c r="AN44" s="7">
        <f t="shared" si="7"/>
        <v>2</v>
      </c>
      <c r="AO44" s="7">
        <f t="shared" si="8"/>
        <v>0</v>
      </c>
      <c r="AP44" s="7">
        <f t="shared" si="9"/>
        <v>0</v>
      </c>
      <c r="AQ44" s="8">
        <f t="shared" si="10"/>
        <v>656</v>
      </c>
    </row>
    <row r="45" spans="1:43" x14ac:dyDescent="0.55000000000000004">
      <c r="A45" s="70" t="s">
        <v>69</v>
      </c>
      <c r="B45" s="7">
        <v>2</v>
      </c>
      <c r="C45" s="7">
        <v>25</v>
      </c>
      <c r="D45" s="11">
        <v>8</v>
      </c>
      <c r="E45" s="7" t="str">
        <f t="shared" si="0"/>
        <v>8_2_25</v>
      </c>
      <c r="F45">
        <v>998</v>
      </c>
      <c r="G45">
        <v>1002</v>
      </c>
      <c r="H45">
        <v>1000</v>
      </c>
      <c r="I45">
        <v>1000</v>
      </c>
      <c r="J45">
        <v>1000</v>
      </c>
      <c r="K45">
        <v>1000</v>
      </c>
      <c r="L45">
        <v>98</v>
      </c>
      <c r="M45">
        <v>97</v>
      </c>
      <c r="N45">
        <v>1000</v>
      </c>
      <c r="O45">
        <v>1000</v>
      </c>
      <c r="P45" s="6">
        <v>2</v>
      </c>
      <c r="Q45" s="7">
        <v>25</v>
      </c>
      <c r="R45" s="7">
        <v>999</v>
      </c>
      <c r="S45" s="8">
        <v>1000</v>
      </c>
      <c r="T45" s="7">
        <v>1000</v>
      </c>
      <c r="U45" s="8">
        <v>1000</v>
      </c>
      <c r="V45">
        <v>2</v>
      </c>
      <c r="X45">
        <v>1000</v>
      </c>
      <c r="Y45">
        <v>1000</v>
      </c>
      <c r="Z45">
        <v>2</v>
      </c>
      <c r="AA45">
        <v>25</v>
      </c>
      <c r="AB45">
        <v>1000</v>
      </c>
      <c r="AC45">
        <v>1000</v>
      </c>
      <c r="AD45" s="6">
        <v>2</v>
      </c>
      <c r="AE45">
        <v>25</v>
      </c>
      <c r="AF45">
        <v>108</v>
      </c>
      <c r="AG45" s="8">
        <v>920</v>
      </c>
      <c r="AH45" s="6">
        <f t="shared" si="1"/>
        <v>2</v>
      </c>
      <c r="AI45" s="7">
        <f t="shared" si="2"/>
        <v>0</v>
      </c>
      <c r="AJ45" s="7">
        <f t="shared" si="3"/>
        <v>0</v>
      </c>
      <c r="AK45" s="7">
        <f t="shared" si="4"/>
        <v>902.5</v>
      </c>
      <c r="AL45" s="7">
        <f t="shared" si="5"/>
        <v>0</v>
      </c>
      <c r="AM45" s="7">
        <f t="shared" si="6"/>
        <v>0.5</v>
      </c>
      <c r="AN45" s="7">
        <f t="shared" si="7"/>
        <v>0</v>
      </c>
      <c r="AO45" s="7">
        <f t="shared" si="8"/>
        <v>0</v>
      </c>
      <c r="AP45" s="7">
        <f t="shared" si="9"/>
        <v>0</v>
      </c>
      <c r="AQ45" s="8">
        <f t="shared" si="10"/>
        <v>486</v>
      </c>
    </row>
    <row r="46" spans="1:43" x14ac:dyDescent="0.55000000000000004">
      <c r="A46" s="70" t="s">
        <v>69</v>
      </c>
      <c r="B46" s="7">
        <v>2</v>
      </c>
      <c r="C46" s="7">
        <v>26</v>
      </c>
      <c r="D46" s="11">
        <v>8</v>
      </c>
      <c r="E46" s="7" t="str">
        <f t="shared" si="0"/>
        <v>8_2_26</v>
      </c>
      <c r="F46">
        <v>997</v>
      </c>
      <c r="G46">
        <v>1002</v>
      </c>
      <c r="H46">
        <v>999</v>
      </c>
      <c r="I46">
        <v>1001</v>
      </c>
      <c r="J46">
        <v>999</v>
      </c>
      <c r="K46">
        <v>1000</v>
      </c>
      <c r="L46">
        <v>101</v>
      </c>
      <c r="M46">
        <v>113</v>
      </c>
      <c r="N46">
        <v>1000</v>
      </c>
      <c r="O46">
        <v>1000</v>
      </c>
      <c r="P46" s="6">
        <v>2</v>
      </c>
      <c r="Q46" s="7">
        <v>26</v>
      </c>
      <c r="R46" s="7">
        <v>1000</v>
      </c>
      <c r="S46" s="8">
        <v>1000</v>
      </c>
      <c r="T46" s="7">
        <v>1000</v>
      </c>
      <c r="U46" s="8">
        <v>1000</v>
      </c>
      <c r="V46">
        <v>2</v>
      </c>
      <c r="X46">
        <v>1000</v>
      </c>
      <c r="Y46">
        <v>1000</v>
      </c>
      <c r="Z46">
        <v>2</v>
      </c>
      <c r="AA46">
        <v>26</v>
      </c>
      <c r="AB46">
        <v>1000</v>
      </c>
      <c r="AC46">
        <v>1000</v>
      </c>
      <c r="AD46" s="6">
        <v>2</v>
      </c>
      <c r="AE46">
        <v>26</v>
      </c>
      <c r="AF46">
        <v>153</v>
      </c>
      <c r="AG46" s="8">
        <v>467</v>
      </c>
      <c r="AH46" s="6">
        <f t="shared" si="1"/>
        <v>2.5</v>
      </c>
      <c r="AI46" s="7">
        <f t="shared" si="2"/>
        <v>1</v>
      </c>
      <c r="AJ46" s="7">
        <f t="shared" si="3"/>
        <v>0.5</v>
      </c>
      <c r="AK46" s="7">
        <f t="shared" si="4"/>
        <v>893</v>
      </c>
      <c r="AL46" s="7">
        <f t="shared" si="5"/>
        <v>0</v>
      </c>
      <c r="AM46" s="7">
        <f t="shared" si="6"/>
        <v>0</v>
      </c>
      <c r="AN46" s="7">
        <f t="shared" si="7"/>
        <v>0</v>
      </c>
      <c r="AO46" s="7">
        <f t="shared" si="8"/>
        <v>0</v>
      </c>
      <c r="AP46" s="7">
        <f t="shared" si="9"/>
        <v>0</v>
      </c>
      <c r="AQ46" s="8">
        <f t="shared" si="10"/>
        <v>690</v>
      </c>
    </row>
    <row r="47" spans="1:43" x14ac:dyDescent="0.55000000000000004">
      <c r="A47" s="70" t="s">
        <v>69</v>
      </c>
      <c r="B47" s="7">
        <v>2</v>
      </c>
      <c r="C47" s="7">
        <v>27</v>
      </c>
      <c r="D47" s="11">
        <v>8</v>
      </c>
      <c r="E47" s="7" t="str">
        <f t="shared" si="0"/>
        <v>8_2_27</v>
      </c>
      <c r="F47">
        <v>1000</v>
      </c>
      <c r="G47">
        <v>1000</v>
      </c>
      <c r="H47">
        <v>1000</v>
      </c>
      <c r="I47">
        <v>1000</v>
      </c>
      <c r="J47">
        <v>1001</v>
      </c>
      <c r="K47">
        <v>998</v>
      </c>
      <c r="L47">
        <v>125</v>
      </c>
      <c r="M47">
        <v>109</v>
      </c>
      <c r="N47">
        <v>999</v>
      </c>
      <c r="O47">
        <v>1001</v>
      </c>
      <c r="P47" s="6">
        <v>2</v>
      </c>
      <c r="Q47" s="7">
        <v>27</v>
      </c>
      <c r="R47" s="7">
        <v>1000</v>
      </c>
      <c r="S47" s="8">
        <v>1000</v>
      </c>
      <c r="T47" s="7">
        <v>999</v>
      </c>
      <c r="U47" s="8">
        <v>1001</v>
      </c>
      <c r="V47">
        <v>2</v>
      </c>
      <c r="X47">
        <v>1000</v>
      </c>
      <c r="Y47">
        <v>1000</v>
      </c>
      <c r="Z47">
        <v>2</v>
      </c>
      <c r="AA47">
        <v>27</v>
      </c>
      <c r="AB47">
        <v>1000</v>
      </c>
      <c r="AC47">
        <v>1000</v>
      </c>
      <c r="AD47" s="6">
        <v>2</v>
      </c>
      <c r="AE47">
        <v>27</v>
      </c>
      <c r="AF47">
        <v>4</v>
      </c>
      <c r="AG47" s="8">
        <v>1953</v>
      </c>
      <c r="AH47" s="6">
        <f t="shared" si="1"/>
        <v>0</v>
      </c>
      <c r="AI47" s="7">
        <f t="shared" si="2"/>
        <v>0</v>
      </c>
      <c r="AJ47" s="7">
        <f t="shared" si="3"/>
        <v>1.5</v>
      </c>
      <c r="AK47" s="7">
        <f t="shared" si="4"/>
        <v>883</v>
      </c>
      <c r="AL47" s="7">
        <f t="shared" si="5"/>
        <v>1</v>
      </c>
      <c r="AM47" s="7">
        <f t="shared" si="6"/>
        <v>0</v>
      </c>
      <c r="AN47" s="7">
        <f t="shared" si="7"/>
        <v>1</v>
      </c>
      <c r="AO47" s="7">
        <f t="shared" si="8"/>
        <v>0</v>
      </c>
      <c r="AP47" s="7">
        <f t="shared" si="9"/>
        <v>0</v>
      </c>
      <c r="AQ47" s="8">
        <f t="shared" si="10"/>
        <v>974.5</v>
      </c>
    </row>
    <row r="48" spans="1:43" x14ac:dyDescent="0.55000000000000004">
      <c r="A48" s="70" t="s">
        <v>69</v>
      </c>
      <c r="B48" s="7">
        <v>2</v>
      </c>
      <c r="C48" s="7">
        <v>28</v>
      </c>
      <c r="D48" s="11">
        <v>8</v>
      </c>
      <c r="E48" s="7" t="str">
        <f t="shared" si="0"/>
        <v>8_2_28</v>
      </c>
      <c r="F48">
        <v>1000</v>
      </c>
      <c r="G48">
        <v>1000</v>
      </c>
      <c r="H48">
        <v>999</v>
      </c>
      <c r="I48">
        <v>1001</v>
      </c>
      <c r="J48">
        <v>1000</v>
      </c>
      <c r="K48">
        <v>1000</v>
      </c>
      <c r="L48">
        <v>126</v>
      </c>
      <c r="M48">
        <v>111</v>
      </c>
      <c r="N48">
        <v>999</v>
      </c>
      <c r="O48">
        <v>1001</v>
      </c>
      <c r="P48" s="6">
        <v>2</v>
      </c>
      <c r="Q48" s="7">
        <v>28</v>
      </c>
      <c r="R48" s="7">
        <v>1000</v>
      </c>
      <c r="S48" s="8">
        <v>1000</v>
      </c>
      <c r="T48" s="7">
        <v>999</v>
      </c>
      <c r="U48" s="8">
        <v>1001</v>
      </c>
      <c r="V48">
        <v>2</v>
      </c>
      <c r="X48">
        <v>1000</v>
      </c>
      <c r="Y48">
        <v>1000</v>
      </c>
      <c r="Z48">
        <v>2</v>
      </c>
      <c r="AA48">
        <v>28</v>
      </c>
      <c r="AB48">
        <v>1000</v>
      </c>
      <c r="AC48">
        <v>1000</v>
      </c>
      <c r="AD48" s="6">
        <v>2</v>
      </c>
      <c r="AE48">
        <v>28</v>
      </c>
      <c r="AF48">
        <v>115</v>
      </c>
      <c r="AG48" s="8">
        <v>847</v>
      </c>
      <c r="AH48" s="6">
        <f t="shared" si="1"/>
        <v>0</v>
      </c>
      <c r="AI48" s="7">
        <f t="shared" si="2"/>
        <v>1</v>
      </c>
      <c r="AJ48" s="7">
        <f t="shared" si="3"/>
        <v>0</v>
      </c>
      <c r="AK48" s="7">
        <f t="shared" si="4"/>
        <v>881.5</v>
      </c>
      <c r="AL48" s="7">
        <f t="shared" si="5"/>
        <v>1</v>
      </c>
      <c r="AM48" s="7">
        <f t="shared" si="6"/>
        <v>0</v>
      </c>
      <c r="AN48" s="7">
        <f t="shared" si="7"/>
        <v>1</v>
      </c>
      <c r="AO48" s="7">
        <f t="shared" si="8"/>
        <v>0</v>
      </c>
      <c r="AP48" s="7">
        <f t="shared" si="9"/>
        <v>0</v>
      </c>
      <c r="AQ48" s="8">
        <f t="shared" si="10"/>
        <v>519</v>
      </c>
    </row>
    <row r="49" spans="1:43" x14ac:dyDescent="0.55000000000000004">
      <c r="A49" s="70" t="s">
        <v>69</v>
      </c>
      <c r="B49" s="7">
        <v>2</v>
      </c>
      <c r="C49" s="7">
        <v>29</v>
      </c>
      <c r="D49" s="11">
        <v>8</v>
      </c>
      <c r="E49" s="7" t="str">
        <f t="shared" si="0"/>
        <v>8_2_29</v>
      </c>
      <c r="F49">
        <v>999</v>
      </c>
      <c r="G49">
        <v>1000</v>
      </c>
      <c r="H49">
        <v>1000</v>
      </c>
      <c r="I49">
        <v>1000</v>
      </c>
      <c r="J49">
        <v>997</v>
      </c>
      <c r="K49">
        <v>1000</v>
      </c>
      <c r="L49">
        <v>112</v>
      </c>
      <c r="M49">
        <v>119</v>
      </c>
      <c r="N49">
        <v>1000</v>
      </c>
      <c r="O49">
        <v>1000</v>
      </c>
      <c r="P49" s="6">
        <v>2</v>
      </c>
      <c r="Q49" s="7">
        <v>29</v>
      </c>
      <c r="R49" s="7">
        <v>1000</v>
      </c>
      <c r="S49" s="8">
        <v>1000</v>
      </c>
      <c r="T49" s="7">
        <v>1000</v>
      </c>
      <c r="U49" s="8">
        <v>1000</v>
      </c>
      <c r="V49">
        <v>2</v>
      </c>
      <c r="X49">
        <v>1000</v>
      </c>
      <c r="Y49">
        <v>1000</v>
      </c>
      <c r="Z49">
        <v>2</v>
      </c>
      <c r="AA49">
        <v>29</v>
      </c>
      <c r="AB49">
        <v>1000</v>
      </c>
      <c r="AC49">
        <v>1000</v>
      </c>
      <c r="AD49" s="6">
        <v>2</v>
      </c>
      <c r="AE49">
        <v>29</v>
      </c>
      <c r="AF49">
        <v>194</v>
      </c>
      <c r="AG49" s="8">
        <v>60</v>
      </c>
      <c r="AH49" s="6">
        <f t="shared" si="1"/>
        <v>0.5</v>
      </c>
      <c r="AI49" s="7">
        <f t="shared" si="2"/>
        <v>0</v>
      </c>
      <c r="AJ49" s="7">
        <f t="shared" si="3"/>
        <v>1.5</v>
      </c>
      <c r="AK49" s="7">
        <f t="shared" si="4"/>
        <v>884.5</v>
      </c>
      <c r="AL49" s="7">
        <f t="shared" si="5"/>
        <v>0</v>
      </c>
      <c r="AM49" s="7">
        <f t="shared" si="6"/>
        <v>0</v>
      </c>
      <c r="AN49" s="7">
        <f t="shared" si="7"/>
        <v>0</v>
      </c>
      <c r="AO49" s="7">
        <f t="shared" si="8"/>
        <v>0</v>
      </c>
      <c r="AP49" s="7">
        <f t="shared" si="9"/>
        <v>0</v>
      </c>
      <c r="AQ49" s="8">
        <f t="shared" si="10"/>
        <v>873</v>
      </c>
    </row>
    <row r="50" spans="1:43" x14ac:dyDescent="0.55000000000000004">
      <c r="A50" s="70" t="s">
        <v>69</v>
      </c>
      <c r="B50" s="7">
        <v>2</v>
      </c>
      <c r="C50" s="7">
        <v>30</v>
      </c>
      <c r="D50" s="11">
        <v>8</v>
      </c>
      <c r="E50" s="7" t="str">
        <f t="shared" si="0"/>
        <v>8_2_30</v>
      </c>
      <c r="F50">
        <v>1000</v>
      </c>
      <c r="G50">
        <v>1000</v>
      </c>
      <c r="H50">
        <v>998</v>
      </c>
      <c r="I50">
        <v>1001</v>
      </c>
      <c r="J50">
        <v>1000</v>
      </c>
      <c r="K50">
        <v>1000</v>
      </c>
      <c r="L50">
        <v>110</v>
      </c>
      <c r="M50">
        <v>114</v>
      </c>
      <c r="N50">
        <v>999</v>
      </c>
      <c r="O50">
        <v>1001</v>
      </c>
      <c r="P50" s="6">
        <v>2</v>
      </c>
      <c r="Q50" s="7">
        <v>30</v>
      </c>
      <c r="R50" s="7">
        <v>999</v>
      </c>
      <c r="S50" s="8">
        <v>1001</v>
      </c>
      <c r="T50" s="7">
        <v>999</v>
      </c>
      <c r="U50" s="8">
        <v>1001</v>
      </c>
      <c r="V50">
        <v>2</v>
      </c>
      <c r="X50">
        <v>1000</v>
      </c>
      <c r="Y50">
        <v>1000</v>
      </c>
      <c r="Z50">
        <v>2</v>
      </c>
      <c r="AA50">
        <v>30</v>
      </c>
      <c r="AB50">
        <v>1000</v>
      </c>
      <c r="AC50">
        <v>1000</v>
      </c>
      <c r="AD50" s="6">
        <v>2</v>
      </c>
      <c r="AE50">
        <v>30</v>
      </c>
      <c r="AF50">
        <v>156</v>
      </c>
      <c r="AG50" s="8">
        <v>439</v>
      </c>
      <c r="AH50" s="6">
        <f t="shared" si="1"/>
        <v>0</v>
      </c>
      <c r="AI50" s="7">
        <f t="shared" si="2"/>
        <v>1.5</v>
      </c>
      <c r="AJ50" s="7">
        <f t="shared" si="3"/>
        <v>0</v>
      </c>
      <c r="AK50" s="7">
        <f t="shared" si="4"/>
        <v>888</v>
      </c>
      <c r="AL50" s="7">
        <f t="shared" si="5"/>
        <v>1</v>
      </c>
      <c r="AM50" s="7">
        <f t="shared" si="6"/>
        <v>1</v>
      </c>
      <c r="AN50" s="7">
        <f t="shared" si="7"/>
        <v>1</v>
      </c>
      <c r="AO50" s="7">
        <f t="shared" si="8"/>
        <v>0</v>
      </c>
      <c r="AP50" s="7">
        <f t="shared" si="9"/>
        <v>0</v>
      </c>
      <c r="AQ50" s="8">
        <f t="shared" si="10"/>
        <v>702.5</v>
      </c>
    </row>
    <row r="51" spans="1:43" x14ac:dyDescent="0.55000000000000004">
      <c r="A51" s="70" t="s">
        <v>69</v>
      </c>
      <c r="B51" s="7">
        <v>2</v>
      </c>
      <c r="C51" s="7">
        <v>31</v>
      </c>
      <c r="D51" s="11">
        <v>8</v>
      </c>
      <c r="E51" s="7" t="str">
        <f t="shared" si="0"/>
        <v>8_2_31</v>
      </c>
      <c r="F51">
        <v>1000</v>
      </c>
      <c r="G51">
        <v>1000</v>
      </c>
      <c r="H51">
        <v>999</v>
      </c>
      <c r="I51">
        <v>999</v>
      </c>
      <c r="J51">
        <v>999</v>
      </c>
      <c r="K51">
        <v>1000</v>
      </c>
      <c r="L51">
        <v>110</v>
      </c>
      <c r="M51">
        <v>96</v>
      </c>
      <c r="N51">
        <v>999</v>
      </c>
      <c r="O51">
        <v>1001</v>
      </c>
      <c r="P51" s="6">
        <v>2</v>
      </c>
      <c r="Q51" s="7">
        <v>31</v>
      </c>
      <c r="R51" s="7">
        <v>1000</v>
      </c>
      <c r="S51" s="8">
        <v>1000</v>
      </c>
      <c r="T51" s="7">
        <v>999</v>
      </c>
      <c r="U51" s="8">
        <v>1001</v>
      </c>
      <c r="V51">
        <v>2</v>
      </c>
      <c r="X51">
        <v>1000</v>
      </c>
      <c r="Y51">
        <v>1000</v>
      </c>
      <c r="Z51">
        <v>2</v>
      </c>
      <c r="AA51">
        <v>31</v>
      </c>
      <c r="AB51">
        <v>1000</v>
      </c>
      <c r="AC51">
        <v>1000</v>
      </c>
      <c r="AD51" s="6">
        <v>2</v>
      </c>
      <c r="AE51">
        <v>31</v>
      </c>
      <c r="AF51">
        <v>107</v>
      </c>
      <c r="AG51" s="8">
        <v>932</v>
      </c>
      <c r="AH51" s="6">
        <f t="shared" si="1"/>
        <v>0</v>
      </c>
      <c r="AI51" s="7">
        <f t="shared" si="2"/>
        <v>1</v>
      </c>
      <c r="AJ51" s="7">
        <f t="shared" si="3"/>
        <v>0.5</v>
      </c>
      <c r="AK51" s="7">
        <f t="shared" si="4"/>
        <v>897</v>
      </c>
      <c r="AL51" s="7">
        <f t="shared" si="5"/>
        <v>1</v>
      </c>
      <c r="AM51" s="7">
        <f t="shared" si="6"/>
        <v>0</v>
      </c>
      <c r="AN51" s="7">
        <f t="shared" si="7"/>
        <v>1</v>
      </c>
      <c r="AO51" s="7">
        <f t="shared" si="8"/>
        <v>0</v>
      </c>
      <c r="AP51" s="7">
        <f t="shared" si="9"/>
        <v>0</v>
      </c>
      <c r="AQ51" s="8">
        <f t="shared" si="10"/>
        <v>480.5</v>
      </c>
    </row>
    <row r="52" spans="1:43" x14ac:dyDescent="0.55000000000000004">
      <c r="A52" s="70" t="s">
        <v>69</v>
      </c>
      <c r="B52" s="7">
        <v>3</v>
      </c>
      <c r="C52" s="7">
        <v>4</v>
      </c>
      <c r="D52" s="11">
        <v>8</v>
      </c>
      <c r="E52" s="7" t="str">
        <f t="shared" si="0"/>
        <v>8_3_4</v>
      </c>
      <c r="F52">
        <v>1000</v>
      </c>
      <c r="G52">
        <v>999</v>
      </c>
      <c r="H52">
        <v>999</v>
      </c>
      <c r="I52">
        <v>1001</v>
      </c>
      <c r="J52">
        <v>1001</v>
      </c>
      <c r="K52">
        <v>999</v>
      </c>
      <c r="L52">
        <v>108</v>
      </c>
      <c r="M52">
        <v>108</v>
      </c>
      <c r="N52">
        <v>1000</v>
      </c>
      <c r="O52">
        <v>1000</v>
      </c>
      <c r="P52" s="6">
        <v>3</v>
      </c>
      <c r="Q52" s="7">
        <v>4</v>
      </c>
      <c r="R52" s="7">
        <v>998</v>
      </c>
      <c r="S52" s="8">
        <v>1000</v>
      </c>
      <c r="T52" s="7">
        <v>1000</v>
      </c>
      <c r="U52" s="8">
        <v>1000</v>
      </c>
      <c r="V52">
        <v>3</v>
      </c>
      <c r="X52">
        <v>1000</v>
      </c>
      <c r="Y52">
        <v>1000</v>
      </c>
      <c r="Z52">
        <v>3</v>
      </c>
      <c r="AA52">
        <v>4</v>
      </c>
      <c r="AB52">
        <v>1000</v>
      </c>
      <c r="AC52">
        <v>1000</v>
      </c>
      <c r="AD52" s="6">
        <v>3</v>
      </c>
      <c r="AE52">
        <v>4</v>
      </c>
      <c r="AF52">
        <v>98</v>
      </c>
      <c r="AG52" s="8">
        <v>1021</v>
      </c>
      <c r="AH52" s="6">
        <f t="shared" si="1"/>
        <v>0.5</v>
      </c>
      <c r="AI52" s="7">
        <f t="shared" si="2"/>
        <v>1</v>
      </c>
      <c r="AJ52" s="7">
        <f t="shared" si="3"/>
        <v>1</v>
      </c>
      <c r="AK52" s="7">
        <f t="shared" si="4"/>
        <v>892</v>
      </c>
      <c r="AL52" s="7">
        <f t="shared" si="5"/>
        <v>0</v>
      </c>
      <c r="AM52" s="7">
        <f t="shared" si="6"/>
        <v>1</v>
      </c>
      <c r="AN52" s="7">
        <f t="shared" si="7"/>
        <v>0</v>
      </c>
      <c r="AO52" s="7">
        <f t="shared" si="8"/>
        <v>0</v>
      </c>
      <c r="AP52" s="7">
        <f t="shared" si="9"/>
        <v>0</v>
      </c>
      <c r="AQ52" s="8">
        <f t="shared" si="10"/>
        <v>461.5</v>
      </c>
    </row>
    <row r="53" spans="1:43" x14ac:dyDescent="0.55000000000000004">
      <c r="A53" s="70" t="s">
        <v>69</v>
      </c>
      <c r="B53" s="7">
        <v>3</v>
      </c>
      <c r="C53" s="7">
        <v>5</v>
      </c>
      <c r="D53" s="11">
        <v>8</v>
      </c>
      <c r="E53" s="7" t="str">
        <f t="shared" si="0"/>
        <v>8_3_5</v>
      </c>
      <c r="F53">
        <v>1000</v>
      </c>
      <c r="G53">
        <v>999</v>
      </c>
      <c r="H53">
        <v>1000</v>
      </c>
      <c r="I53">
        <v>1000</v>
      </c>
      <c r="J53">
        <v>1000</v>
      </c>
      <c r="K53">
        <v>1000</v>
      </c>
      <c r="L53">
        <v>98</v>
      </c>
      <c r="M53">
        <v>123</v>
      </c>
      <c r="N53">
        <v>1000</v>
      </c>
      <c r="O53">
        <v>1000</v>
      </c>
      <c r="P53" s="6">
        <v>3</v>
      </c>
      <c r="Q53" s="7">
        <v>5</v>
      </c>
      <c r="R53" s="7">
        <v>1000</v>
      </c>
      <c r="S53" s="8">
        <v>1000</v>
      </c>
      <c r="T53" s="7">
        <v>1000</v>
      </c>
      <c r="U53" s="8">
        <v>1000</v>
      </c>
      <c r="V53">
        <v>3</v>
      </c>
      <c r="X53">
        <v>1001</v>
      </c>
      <c r="Y53">
        <v>999</v>
      </c>
      <c r="Z53">
        <v>3</v>
      </c>
      <c r="AA53">
        <v>5</v>
      </c>
      <c r="AB53">
        <v>1001</v>
      </c>
      <c r="AC53">
        <v>999</v>
      </c>
      <c r="AD53" s="6">
        <v>3</v>
      </c>
      <c r="AE53">
        <v>5</v>
      </c>
      <c r="AG53" s="8"/>
      <c r="AH53" s="6">
        <f t="shared" si="1"/>
        <v>0.5</v>
      </c>
      <c r="AI53" s="7">
        <f t="shared" si="2"/>
        <v>0</v>
      </c>
      <c r="AJ53" s="7">
        <f t="shared" si="3"/>
        <v>0</v>
      </c>
      <c r="AK53" s="7">
        <f t="shared" si="4"/>
        <v>889.5</v>
      </c>
      <c r="AL53" s="7">
        <f t="shared" si="5"/>
        <v>0</v>
      </c>
      <c r="AM53" s="7">
        <f t="shared" si="6"/>
        <v>0</v>
      </c>
      <c r="AN53" s="7">
        <f t="shared" si="7"/>
        <v>0</v>
      </c>
      <c r="AO53" s="7">
        <f t="shared" si="8"/>
        <v>1</v>
      </c>
      <c r="AP53" s="7">
        <f t="shared" si="9"/>
        <v>1</v>
      </c>
      <c r="AQ53" s="8">
        <f t="shared" si="10"/>
        <v>1000</v>
      </c>
    </row>
    <row r="54" spans="1:43" x14ac:dyDescent="0.55000000000000004">
      <c r="A54" s="70" t="s">
        <v>69</v>
      </c>
      <c r="B54" s="7">
        <v>3</v>
      </c>
      <c r="C54" s="7">
        <v>6</v>
      </c>
      <c r="D54" s="11">
        <v>8</v>
      </c>
      <c r="E54" s="7" t="str">
        <f t="shared" si="0"/>
        <v>8_3_6</v>
      </c>
      <c r="F54">
        <v>997</v>
      </c>
      <c r="G54">
        <v>1000</v>
      </c>
      <c r="H54">
        <v>1003</v>
      </c>
      <c r="I54">
        <v>995</v>
      </c>
      <c r="J54">
        <v>999</v>
      </c>
      <c r="K54">
        <v>999</v>
      </c>
      <c r="L54">
        <v>105</v>
      </c>
      <c r="M54">
        <v>111</v>
      </c>
      <c r="N54">
        <v>1003</v>
      </c>
      <c r="O54">
        <v>997</v>
      </c>
      <c r="P54" s="6">
        <v>3</v>
      </c>
      <c r="Q54" s="7">
        <v>6</v>
      </c>
      <c r="R54" s="7">
        <v>997</v>
      </c>
      <c r="S54" s="8">
        <v>1000</v>
      </c>
      <c r="T54" s="7">
        <v>1003</v>
      </c>
      <c r="U54" s="8">
        <v>997</v>
      </c>
      <c r="V54">
        <v>3</v>
      </c>
      <c r="X54">
        <v>1001</v>
      </c>
      <c r="Y54">
        <v>999</v>
      </c>
      <c r="Z54">
        <v>3</v>
      </c>
      <c r="AA54">
        <v>6</v>
      </c>
      <c r="AB54">
        <v>1001</v>
      </c>
      <c r="AC54">
        <v>999</v>
      </c>
      <c r="AD54" s="6">
        <v>3</v>
      </c>
      <c r="AE54">
        <v>6</v>
      </c>
      <c r="AF54">
        <v>200</v>
      </c>
      <c r="AG54" s="8">
        <v>1</v>
      </c>
      <c r="AH54" s="6">
        <f t="shared" si="1"/>
        <v>1.5</v>
      </c>
      <c r="AI54" s="7">
        <f t="shared" si="2"/>
        <v>4</v>
      </c>
      <c r="AJ54" s="7">
        <f t="shared" si="3"/>
        <v>1</v>
      </c>
      <c r="AK54" s="7">
        <f t="shared" si="4"/>
        <v>892</v>
      </c>
      <c r="AL54" s="7">
        <f t="shared" si="5"/>
        <v>3</v>
      </c>
      <c r="AM54" s="7">
        <f t="shared" si="6"/>
        <v>1.5</v>
      </c>
      <c r="AN54" s="7">
        <f t="shared" si="7"/>
        <v>3</v>
      </c>
      <c r="AO54" s="7">
        <f t="shared" si="8"/>
        <v>1</v>
      </c>
      <c r="AP54" s="7">
        <f t="shared" si="9"/>
        <v>1</v>
      </c>
      <c r="AQ54" s="8">
        <f t="shared" si="10"/>
        <v>899.5</v>
      </c>
    </row>
    <row r="55" spans="1:43" x14ac:dyDescent="0.55000000000000004">
      <c r="A55" s="70" t="s">
        <v>69</v>
      </c>
      <c r="B55" s="7">
        <v>3</v>
      </c>
      <c r="C55" s="7">
        <v>7</v>
      </c>
      <c r="D55" s="11">
        <v>8</v>
      </c>
      <c r="E55" s="7" t="str">
        <f t="shared" si="0"/>
        <v>8_3_7</v>
      </c>
      <c r="F55">
        <v>999</v>
      </c>
      <c r="G55">
        <v>1000</v>
      </c>
      <c r="H55">
        <v>1000</v>
      </c>
      <c r="I55">
        <v>1000</v>
      </c>
      <c r="J55">
        <v>1002</v>
      </c>
      <c r="K55">
        <v>997</v>
      </c>
      <c r="L55">
        <v>112</v>
      </c>
      <c r="M55">
        <v>103</v>
      </c>
      <c r="N55">
        <v>1000</v>
      </c>
      <c r="O55">
        <v>1000</v>
      </c>
      <c r="P55" s="6">
        <v>3</v>
      </c>
      <c r="Q55" s="7">
        <v>7</v>
      </c>
      <c r="R55" s="7">
        <v>1000</v>
      </c>
      <c r="S55" s="8">
        <v>1000</v>
      </c>
      <c r="T55" s="7">
        <v>1000</v>
      </c>
      <c r="U55" s="8">
        <v>1000</v>
      </c>
      <c r="V55">
        <v>3</v>
      </c>
      <c r="X55">
        <v>1000</v>
      </c>
      <c r="Y55">
        <v>1000</v>
      </c>
      <c r="Z55">
        <v>3</v>
      </c>
      <c r="AA55">
        <v>7</v>
      </c>
      <c r="AB55">
        <v>1000</v>
      </c>
      <c r="AC55">
        <v>1000</v>
      </c>
      <c r="AD55" s="6">
        <v>3</v>
      </c>
      <c r="AE55">
        <v>7</v>
      </c>
      <c r="AF55">
        <v>200</v>
      </c>
      <c r="AG55" s="8">
        <v>0</v>
      </c>
      <c r="AH55" s="6">
        <f t="shared" si="1"/>
        <v>0.5</v>
      </c>
      <c r="AI55" s="7">
        <f t="shared" si="2"/>
        <v>0</v>
      </c>
      <c r="AJ55" s="7">
        <f t="shared" si="3"/>
        <v>2.5</v>
      </c>
      <c r="AK55" s="7">
        <f t="shared" si="4"/>
        <v>892.5</v>
      </c>
      <c r="AL55" s="7">
        <f t="shared" si="5"/>
        <v>0</v>
      </c>
      <c r="AM55" s="7">
        <f t="shared" si="6"/>
        <v>0</v>
      </c>
      <c r="AN55" s="7">
        <f t="shared" si="7"/>
        <v>0</v>
      </c>
      <c r="AO55" s="7">
        <f t="shared" si="8"/>
        <v>0</v>
      </c>
      <c r="AP55" s="7">
        <f t="shared" si="9"/>
        <v>0</v>
      </c>
      <c r="AQ55" s="8">
        <f t="shared" si="10"/>
        <v>900</v>
      </c>
    </row>
    <row r="56" spans="1:43" x14ac:dyDescent="0.55000000000000004">
      <c r="A56" s="70" t="s">
        <v>69</v>
      </c>
      <c r="B56" s="7">
        <v>3</v>
      </c>
      <c r="C56" s="7">
        <v>8</v>
      </c>
      <c r="D56" s="11">
        <v>8</v>
      </c>
      <c r="E56" s="7" t="str">
        <f t="shared" si="0"/>
        <v>8_3_8</v>
      </c>
      <c r="F56">
        <v>1001</v>
      </c>
      <c r="G56">
        <v>999</v>
      </c>
      <c r="H56">
        <v>998</v>
      </c>
      <c r="I56">
        <v>1002</v>
      </c>
      <c r="J56">
        <v>1000</v>
      </c>
      <c r="K56">
        <v>1000</v>
      </c>
      <c r="L56">
        <v>99</v>
      </c>
      <c r="M56">
        <v>105</v>
      </c>
      <c r="N56">
        <v>1000</v>
      </c>
      <c r="O56">
        <v>1000</v>
      </c>
      <c r="P56" s="6">
        <v>3</v>
      </c>
      <c r="Q56" s="7">
        <v>8</v>
      </c>
      <c r="R56" s="7">
        <v>1000</v>
      </c>
      <c r="S56" s="8">
        <v>1000</v>
      </c>
      <c r="T56" s="7">
        <v>1000</v>
      </c>
      <c r="U56" s="8">
        <v>1000</v>
      </c>
      <c r="V56">
        <v>3</v>
      </c>
      <c r="X56">
        <v>1000</v>
      </c>
      <c r="Y56">
        <v>1000</v>
      </c>
      <c r="Z56">
        <v>3</v>
      </c>
      <c r="AA56">
        <v>8</v>
      </c>
      <c r="AB56">
        <v>1000</v>
      </c>
      <c r="AC56">
        <v>1000</v>
      </c>
      <c r="AD56" s="6">
        <v>3</v>
      </c>
      <c r="AE56">
        <v>8</v>
      </c>
      <c r="AF56">
        <v>100</v>
      </c>
      <c r="AG56" s="8">
        <v>999</v>
      </c>
      <c r="AH56" s="6">
        <f t="shared" si="1"/>
        <v>1</v>
      </c>
      <c r="AI56" s="7">
        <f t="shared" si="2"/>
        <v>2</v>
      </c>
      <c r="AJ56" s="7">
        <f t="shared" si="3"/>
        <v>0</v>
      </c>
      <c r="AK56" s="7">
        <f t="shared" si="4"/>
        <v>898</v>
      </c>
      <c r="AL56" s="7">
        <f t="shared" si="5"/>
        <v>0</v>
      </c>
      <c r="AM56" s="7">
        <f t="shared" si="6"/>
        <v>0</v>
      </c>
      <c r="AN56" s="7">
        <f t="shared" si="7"/>
        <v>0</v>
      </c>
      <c r="AO56" s="7">
        <f t="shared" si="8"/>
        <v>0</v>
      </c>
      <c r="AP56" s="7">
        <f t="shared" si="9"/>
        <v>0</v>
      </c>
      <c r="AQ56" s="8">
        <f t="shared" si="10"/>
        <v>450.5</v>
      </c>
    </row>
    <row r="57" spans="1:43" x14ac:dyDescent="0.55000000000000004">
      <c r="A57" s="70" t="s">
        <v>69</v>
      </c>
      <c r="B57" s="7">
        <v>3</v>
      </c>
      <c r="C57" s="7">
        <v>9</v>
      </c>
      <c r="D57" s="11">
        <v>8</v>
      </c>
      <c r="E57" s="7" t="str">
        <f t="shared" si="0"/>
        <v>8_3_9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  <c r="L57">
        <v>94</v>
      </c>
      <c r="M57">
        <v>100</v>
      </c>
      <c r="N57">
        <v>1000</v>
      </c>
      <c r="O57">
        <v>1000</v>
      </c>
      <c r="P57" s="6">
        <v>3</v>
      </c>
      <c r="Q57" s="7">
        <v>9</v>
      </c>
      <c r="R57" s="7">
        <v>1000</v>
      </c>
      <c r="S57" s="8">
        <v>1000</v>
      </c>
      <c r="T57" s="7">
        <v>1000</v>
      </c>
      <c r="U57" s="8">
        <v>1000</v>
      </c>
      <c r="V57">
        <v>3</v>
      </c>
      <c r="X57">
        <v>1000</v>
      </c>
      <c r="Y57">
        <v>1000</v>
      </c>
      <c r="Z57">
        <v>3</v>
      </c>
      <c r="AA57">
        <v>9</v>
      </c>
      <c r="AB57">
        <v>1000</v>
      </c>
      <c r="AC57">
        <v>1000</v>
      </c>
      <c r="AD57" s="6">
        <v>3</v>
      </c>
      <c r="AE57">
        <v>9</v>
      </c>
      <c r="AF57">
        <v>100</v>
      </c>
      <c r="AG57" s="8">
        <v>1001</v>
      </c>
      <c r="AH57" s="6">
        <f t="shared" si="1"/>
        <v>0</v>
      </c>
      <c r="AI57" s="7">
        <f t="shared" si="2"/>
        <v>0</v>
      </c>
      <c r="AJ57" s="7">
        <f t="shared" si="3"/>
        <v>0</v>
      </c>
      <c r="AK57" s="7">
        <f t="shared" si="4"/>
        <v>903</v>
      </c>
      <c r="AL57" s="7">
        <f t="shared" si="5"/>
        <v>0</v>
      </c>
      <c r="AM57" s="7">
        <f t="shared" si="6"/>
        <v>0</v>
      </c>
      <c r="AN57" s="7">
        <f t="shared" si="7"/>
        <v>0</v>
      </c>
      <c r="AO57" s="7">
        <f t="shared" si="8"/>
        <v>0</v>
      </c>
      <c r="AP57" s="7">
        <f t="shared" si="9"/>
        <v>0</v>
      </c>
      <c r="AQ57" s="8">
        <f t="shared" si="10"/>
        <v>450.5</v>
      </c>
    </row>
    <row r="58" spans="1:43" x14ac:dyDescent="0.55000000000000004">
      <c r="A58" s="70" t="s">
        <v>69</v>
      </c>
      <c r="B58" s="7">
        <v>3</v>
      </c>
      <c r="C58" s="7">
        <v>30</v>
      </c>
      <c r="D58" s="11">
        <v>8</v>
      </c>
      <c r="E58" s="7" t="str">
        <f t="shared" si="0"/>
        <v>8_3_30</v>
      </c>
      <c r="F58">
        <v>999</v>
      </c>
      <c r="G58">
        <v>1000</v>
      </c>
      <c r="H58">
        <v>999</v>
      </c>
      <c r="I58">
        <v>1000</v>
      </c>
      <c r="J58">
        <v>1000</v>
      </c>
      <c r="K58">
        <v>1000</v>
      </c>
      <c r="L58">
        <v>124</v>
      </c>
      <c r="M58">
        <v>107</v>
      </c>
      <c r="N58">
        <v>1000</v>
      </c>
      <c r="O58">
        <v>1000</v>
      </c>
      <c r="P58" s="6">
        <v>3</v>
      </c>
      <c r="Q58" s="7">
        <v>30</v>
      </c>
      <c r="R58" s="7">
        <v>999</v>
      </c>
      <c r="S58" s="8">
        <v>1001</v>
      </c>
      <c r="T58" s="7">
        <v>1000</v>
      </c>
      <c r="U58" s="8">
        <v>1000</v>
      </c>
      <c r="V58">
        <v>3</v>
      </c>
      <c r="X58">
        <v>1000</v>
      </c>
      <c r="Y58">
        <v>1000</v>
      </c>
      <c r="Z58">
        <v>3</v>
      </c>
      <c r="AA58">
        <v>30</v>
      </c>
      <c r="AB58">
        <v>1000</v>
      </c>
      <c r="AC58">
        <v>1000</v>
      </c>
      <c r="AD58" s="6">
        <v>3</v>
      </c>
      <c r="AE58">
        <v>30</v>
      </c>
      <c r="AF58">
        <v>100</v>
      </c>
      <c r="AG58" s="8">
        <v>1001</v>
      </c>
      <c r="AH58" s="6">
        <f t="shared" si="1"/>
        <v>0.5</v>
      </c>
      <c r="AI58" s="7">
        <f t="shared" si="2"/>
        <v>0.5</v>
      </c>
      <c r="AJ58" s="7">
        <f t="shared" si="3"/>
        <v>0</v>
      </c>
      <c r="AK58" s="7">
        <f t="shared" si="4"/>
        <v>884.5</v>
      </c>
      <c r="AL58" s="7">
        <f t="shared" si="5"/>
        <v>0</v>
      </c>
      <c r="AM58" s="7">
        <f t="shared" si="6"/>
        <v>1</v>
      </c>
      <c r="AN58" s="7">
        <f t="shared" si="7"/>
        <v>0</v>
      </c>
      <c r="AO58" s="7">
        <f t="shared" si="8"/>
        <v>0</v>
      </c>
      <c r="AP58" s="7">
        <f t="shared" si="9"/>
        <v>0</v>
      </c>
      <c r="AQ58" s="8">
        <f t="shared" si="10"/>
        <v>450.5</v>
      </c>
    </row>
    <row r="59" spans="1:43" x14ac:dyDescent="0.55000000000000004">
      <c r="A59" s="70" t="s">
        <v>69</v>
      </c>
      <c r="B59" s="7">
        <v>3</v>
      </c>
      <c r="C59" s="7">
        <v>31</v>
      </c>
      <c r="D59" s="11">
        <v>8</v>
      </c>
      <c r="E59" s="7" t="str">
        <f t="shared" si="0"/>
        <v>8_3_31</v>
      </c>
      <c r="F59">
        <v>1000</v>
      </c>
      <c r="G59">
        <v>1000</v>
      </c>
      <c r="H59">
        <v>1000</v>
      </c>
      <c r="I59">
        <v>1000</v>
      </c>
      <c r="J59">
        <v>999</v>
      </c>
      <c r="K59">
        <v>1000</v>
      </c>
      <c r="L59">
        <v>98</v>
      </c>
      <c r="M59">
        <v>116</v>
      </c>
      <c r="N59">
        <v>1000</v>
      </c>
      <c r="O59">
        <v>1000</v>
      </c>
      <c r="P59" s="6">
        <v>3</v>
      </c>
      <c r="Q59" s="7">
        <v>31</v>
      </c>
      <c r="R59" s="7">
        <v>1000</v>
      </c>
      <c r="S59" s="8">
        <v>1000</v>
      </c>
      <c r="T59" s="7">
        <v>1000</v>
      </c>
      <c r="U59" s="8">
        <v>1000</v>
      </c>
      <c r="V59">
        <v>3</v>
      </c>
      <c r="X59">
        <v>1000</v>
      </c>
      <c r="Y59">
        <v>1000</v>
      </c>
      <c r="Z59">
        <v>3</v>
      </c>
      <c r="AA59">
        <v>31</v>
      </c>
      <c r="AB59">
        <v>1000</v>
      </c>
      <c r="AC59">
        <v>1000</v>
      </c>
      <c r="AD59" s="6">
        <v>3</v>
      </c>
      <c r="AE59">
        <v>31</v>
      </c>
      <c r="AF59">
        <v>100</v>
      </c>
      <c r="AG59" s="8">
        <v>1000</v>
      </c>
      <c r="AH59" s="6">
        <f t="shared" si="1"/>
        <v>0</v>
      </c>
      <c r="AI59" s="7">
        <f t="shared" si="2"/>
        <v>0</v>
      </c>
      <c r="AJ59" s="7">
        <f t="shared" si="3"/>
        <v>0.5</v>
      </c>
      <c r="AK59" s="7">
        <f t="shared" si="4"/>
        <v>893</v>
      </c>
      <c r="AL59" s="7">
        <f t="shared" si="5"/>
        <v>0</v>
      </c>
      <c r="AM59" s="7">
        <f t="shared" si="6"/>
        <v>0</v>
      </c>
      <c r="AN59" s="7">
        <f t="shared" si="7"/>
        <v>0</v>
      </c>
      <c r="AO59" s="7">
        <f t="shared" si="8"/>
        <v>0</v>
      </c>
      <c r="AP59" s="7">
        <f t="shared" si="9"/>
        <v>0</v>
      </c>
      <c r="AQ59" s="8">
        <f t="shared" si="10"/>
        <v>450</v>
      </c>
    </row>
    <row r="60" spans="1:43" x14ac:dyDescent="0.55000000000000004">
      <c r="A60" s="70" t="s">
        <v>69</v>
      </c>
      <c r="B60" s="7">
        <v>4</v>
      </c>
      <c r="C60" s="7">
        <v>5</v>
      </c>
      <c r="D60" s="11">
        <v>8</v>
      </c>
      <c r="E60" s="7" t="str">
        <f t="shared" si="0"/>
        <v>8_4_5</v>
      </c>
      <c r="F60">
        <v>996</v>
      </c>
      <c r="G60">
        <v>994</v>
      </c>
      <c r="H60">
        <v>986</v>
      </c>
      <c r="I60">
        <v>1011</v>
      </c>
      <c r="J60">
        <v>995</v>
      </c>
      <c r="K60">
        <v>999</v>
      </c>
      <c r="L60">
        <v>118</v>
      </c>
      <c r="M60">
        <v>142</v>
      </c>
      <c r="N60">
        <v>995</v>
      </c>
      <c r="O60">
        <v>1005</v>
      </c>
      <c r="P60" s="6">
        <v>4</v>
      </c>
      <c r="Q60" s="7">
        <v>5</v>
      </c>
      <c r="R60" s="7">
        <v>997</v>
      </c>
      <c r="S60" s="8">
        <v>999</v>
      </c>
      <c r="T60" s="7">
        <v>995</v>
      </c>
      <c r="U60" s="8">
        <v>1005</v>
      </c>
      <c r="V60">
        <v>4</v>
      </c>
      <c r="X60">
        <v>1005</v>
      </c>
      <c r="Y60">
        <v>995</v>
      </c>
      <c r="Z60">
        <v>4</v>
      </c>
      <c r="AA60">
        <v>5</v>
      </c>
      <c r="AB60">
        <v>1005</v>
      </c>
      <c r="AC60">
        <v>995</v>
      </c>
      <c r="AD60" s="6">
        <v>4</v>
      </c>
      <c r="AE60">
        <v>5</v>
      </c>
      <c r="AF60">
        <v>102</v>
      </c>
      <c r="AG60" s="8">
        <v>980</v>
      </c>
      <c r="AH60" s="6">
        <f t="shared" si="1"/>
        <v>5</v>
      </c>
      <c r="AI60" s="7">
        <f t="shared" si="2"/>
        <v>12.5</v>
      </c>
      <c r="AJ60" s="7">
        <f t="shared" si="3"/>
        <v>3</v>
      </c>
      <c r="AK60" s="7">
        <f t="shared" si="4"/>
        <v>870</v>
      </c>
      <c r="AL60" s="7">
        <f t="shared" si="5"/>
        <v>5</v>
      </c>
      <c r="AM60" s="7">
        <f t="shared" si="6"/>
        <v>2</v>
      </c>
      <c r="AN60" s="7">
        <f t="shared" si="7"/>
        <v>5</v>
      </c>
      <c r="AO60" s="7">
        <f t="shared" si="8"/>
        <v>5</v>
      </c>
      <c r="AP60" s="7">
        <f t="shared" si="9"/>
        <v>5</v>
      </c>
      <c r="AQ60" s="8">
        <f t="shared" si="10"/>
        <v>459</v>
      </c>
    </row>
    <row r="61" spans="1:43" x14ac:dyDescent="0.55000000000000004">
      <c r="A61" s="70" t="s">
        <v>69</v>
      </c>
      <c r="B61" s="7">
        <v>4</v>
      </c>
      <c r="C61" s="7">
        <v>6</v>
      </c>
      <c r="D61" s="11">
        <v>8</v>
      </c>
      <c r="E61" s="7" t="str">
        <f t="shared" si="0"/>
        <v>8_4_6</v>
      </c>
      <c r="F61">
        <v>998</v>
      </c>
      <c r="G61">
        <v>1001</v>
      </c>
      <c r="H61">
        <v>1000</v>
      </c>
      <c r="I61">
        <v>1000</v>
      </c>
      <c r="J61">
        <v>1000</v>
      </c>
      <c r="K61">
        <v>1000</v>
      </c>
      <c r="L61">
        <v>110</v>
      </c>
      <c r="M61">
        <v>107</v>
      </c>
      <c r="N61">
        <v>1000</v>
      </c>
      <c r="O61">
        <v>1000</v>
      </c>
      <c r="P61" s="6">
        <v>4</v>
      </c>
      <c r="Q61" s="7">
        <v>6</v>
      </c>
      <c r="R61" s="7">
        <v>998</v>
      </c>
      <c r="S61" s="8">
        <v>1001</v>
      </c>
      <c r="T61" s="7">
        <v>1000</v>
      </c>
      <c r="U61" s="8">
        <v>1000</v>
      </c>
      <c r="V61">
        <v>4</v>
      </c>
      <c r="X61">
        <v>1000</v>
      </c>
      <c r="Y61">
        <v>1000</v>
      </c>
      <c r="Z61">
        <v>4</v>
      </c>
      <c r="AA61">
        <v>6</v>
      </c>
      <c r="AB61">
        <v>1000</v>
      </c>
      <c r="AC61">
        <v>1000</v>
      </c>
      <c r="AD61" s="6">
        <v>4</v>
      </c>
      <c r="AE61">
        <v>6</v>
      </c>
      <c r="AF61">
        <v>100</v>
      </c>
      <c r="AG61" s="8">
        <v>1000</v>
      </c>
      <c r="AH61" s="6">
        <f t="shared" si="1"/>
        <v>1.5</v>
      </c>
      <c r="AI61" s="7">
        <f t="shared" si="2"/>
        <v>0</v>
      </c>
      <c r="AJ61" s="7">
        <f t="shared" si="3"/>
        <v>0</v>
      </c>
      <c r="AK61" s="7">
        <f t="shared" si="4"/>
        <v>891.5</v>
      </c>
      <c r="AL61" s="7">
        <f t="shared" si="5"/>
        <v>0</v>
      </c>
      <c r="AM61" s="7">
        <f t="shared" si="6"/>
        <v>1.5</v>
      </c>
      <c r="AN61" s="7">
        <f t="shared" si="7"/>
        <v>0</v>
      </c>
      <c r="AO61" s="7">
        <f t="shared" si="8"/>
        <v>0</v>
      </c>
      <c r="AP61" s="7">
        <f t="shared" si="9"/>
        <v>0</v>
      </c>
      <c r="AQ61" s="8">
        <f t="shared" si="10"/>
        <v>450</v>
      </c>
    </row>
    <row r="62" spans="1:43" x14ac:dyDescent="0.55000000000000004">
      <c r="A62" s="70" t="s">
        <v>69</v>
      </c>
      <c r="B62" s="7">
        <v>4</v>
      </c>
      <c r="C62" s="7">
        <v>7</v>
      </c>
      <c r="D62" s="11">
        <v>8</v>
      </c>
      <c r="E62" s="7" t="str">
        <f t="shared" si="0"/>
        <v>8_4_7</v>
      </c>
      <c r="F62">
        <v>1001</v>
      </c>
      <c r="G62">
        <v>999</v>
      </c>
      <c r="H62">
        <v>999</v>
      </c>
      <c r="I62">
        <v>1000</v>
      </c>
      <c r="J62">
        <v>1000</v>
      </c>
      <c r="K62">
        <v>1000</v>
      </c>
      <c r="L62">
        <v>125</v>
      </c>
      <c r="M62">
        <v>118</v>
      </c>
      <c r="N62">
        <v>1000</v>
      </c>
      <c r="O62">
        <v>1000</v>
      </c>
      <c r="P62" s="6">
        <v>4</v>
      </c>
      <c r="Q62" s="7">
        <v>7</v>
      </c>
      <c r="R62" s="7">
        <v>1000</v>
      </c>
      <c r="S62" s="8">
        <v>1000</v>
      </c>
      <c r="T62" s="7">
        <v>1000</v>
      </c>
      <c r="U62" s="8">
        <v>1000</v>
      </c>
      <c r="V62">
        <v>4</v>
      </c>
      <c r="X62">
        <v>1001</v>
      </c>
      <c r="Y62">
        <v>999</v>
      </c>
      <c r="Z62">
        <v>4</v>
      </c>
      <c r="AA62">
        <v>7</v>
      </c>
      <c r="AB62">
        <v>1001</v>
      </c>
      <c r="AC62">
        <v>999</v>
      </c>
      <c r="AD62" s="6">
        <v>4</v>
      </c>
      <c r="AE62">
        <v>7</v>
      </c>
      <c r="AF62">
        <v>199</v>
      </c>
      <c r="AG62" s="8">
        <v>10</v>
      </c>
      <c r="AH62" s="6">
        <f t="shared" si="1"/>
        <v>1</v>
      </c>
      <c r="AI62" s="7">
        <f t="shared" si="2"/>
        <v>0.5</v>
      </c>
      <c r="AJ62" s="7">
        <f t="shared" si="3"/>
        <v>0</v>
      </c>
      <c r="AK62" s="7">
        <f t="shared" si="4"/>
        <v>878.5</v>
      </c>
      <c r="AL62" s="7">
        <f t="shared" si="5"/>
        <v>0</v>
      </c>
      <c r="AM62" s="7">
        <f t="shared" si="6"/>
        <v>0</v>
      </c>
      <c r="AN62" s="7">
        <f t="shared" si="7"/>
        <v>0</v>
      </c>
      <c r="AO62" s="7">
        <f t="shared" si="8"/>
        <v>1</v>
      </c>
      <c r="AP62" s="7">
        <f t="shared" si="9"/>
        <v>1</v>
      </c>
      <c r="AQ62" s="8">
        <f t="shared" si="10"/>
        <v>895.5</v>
      </c>
    </row>
    <row r="63" spans="1:43" x14ac:dyDescent="0.55000000000000004">
      <c r="A63" s="70" t="s">
        <v>69</v>
      </c>
      <c r="B63" s="7">
        <v>4</v>
      </c>
      <c r="C63" s="7">
        <v>8</v>
      </c>
      <c r="D63" s="11">
        <v>8</v>
      </c>
      <c r="E63" s="7" t="str">
        <f t="shared" si="0"/>
        <v>8_4_8</v>
      </c>
      <c r="F63">
        <v>997</v>
      </c>
      <c r="G63">
        <v>1002</v>
      </c>
      <c r="H63">
        <v>997</v>
      </c>
      <c r="I63">
        <v>1002</v>
      </c>
      <c r="J63">
        <v>996</v>
      </c>
      <c r="K63">
        <v>1001</v>
      </c>
      <c r="L63">
        <v>108</v>
      </c>
      <c r="M63">
        <v>115</v>
      </c>
      <c r="N63">
        <v>999</v>
      </c>
      <c r="O63">
        <v>1001</v>
      </c>
      <c r="P63" s="6">
        <v>4</v>
      </c>
      <c r="Q63" s="7">
        <v>8</v>
      </c>
      <c r="R63" s="7">
        <v>997</v>
      </c>
      <c r="S63" s="8">
        <v>1002</v>
      </c>
      <c r="T63" s="7">
        <v>999</v>
      </c>
      <c r="U63" s="8">
        <v>1001</v>
      </c>
      <c r="V63">
        <v>4</v>
      </c>
      <c r="X63">
        <v>1001</v>
      </c>
      <c r="Y63">
        <v>999</v>
      </c>
      <c r="Z63">
        <v>4</v>
      </c>
      <c r="AA63">
        <v>8</v>
      </c>
      <c r="AB63">
        <v>1001</v>
      </c>
      <c r="AC63">
        <v>999</v>
      </c>
      <c r="AD63" s="6">
        <v>4</v>
      </c>
      <c r="AE63">
        <v>8</v>
      </c>
      <c r="AF63">
        <v>105</v>
      </c>
      <c r="AG63" s="8">
        <v>951</v>
      </c>
      <c r="AH63" s="6">
        <f t="shared" si="1"/>
        <v>2.5</v>
      </c>
      <c r="AI63" s="7">
        <f t="shared" si="2"/>
        <v>2.5</v>
      </c>
      <c r="AJ63" s="7">
        <f t="shared" si="3"/>
        <v>2.5</v>
      </c>
      <c r="AK63" s="7">
        <f t="shared" si="4"/>
        <v>888.5</v>
      </c>
      <c r="AL63" s="7">
        <f t="shared" si="5"/>
        <v>1</v>
      </c>
      <c r="AM63" s="7">
        <f t="shared" si="6"/>
        <v>2.5</v>
      </c>
      <c r="AN63" s="7">
        <f t="shared" si="7"/>
        <v>1</v>
      </c>
      <c r="AO63" s="7">
        <f t="shared" si="8"/>
        <v>1</v>
      </c>
      <c r="AP63" s="7">
        <f t="shared" si="9"/>
        <v>1</v>
      </c>
      <c r="AQ63" s="8">
        <f t="shared" si="10"/>
        <v>472</v>
      </c>
    </row>
    <row r="64" spans="1:43" x14ac:dyDescent="0.55000000000000004">
      <c r="A64" s="70" t="s">
        <v>69</v>
      </c>
      <c r="B64" s="7">
        <v>4</v>
      </c>
      <c r="C64" s="7">
        <v>9</v>
      </c>
      <c r="D64" s="11">
        <v>8</v>
      </c>
      <c r="E64" s="7" t="str">
        <f t="shared" si="0"/>
        <v>8_4_9</v>
      </c>
      <c r="F64">
        <v>1000</v>
      </c>
      <c r="G64">
        <v>1000</v>
      </c>
      <c r="H64">
        <v>1000</v>
      </c>
      <c r="I64">
        <v>1000</v>
      </c>
      <c r="J64">
        <v>997</v>
      </c>
      <c r="K64">
        <v>1003</v>
      </c>
      <c r="L64">
        <v>96</v>
      </c>
      <c r="M64">
        <v>103</v>
      </c>
      <c r="N64">
        <v>1000</v>
      </c>
      <c r="O64">
        <v>1000</v>
      </c>
      <c r="P64" s="6">
        <v>4</v>
      </c>
      <c r="Q64" s="7">
        <v>9</v>
      </c>
      <c r="R64" s="7">
        <v>998</v>
      </c>
      <c r="S64" s="8">
        <v>1001</v>
      </c>
      <c r="T64" s="7">
        <v>1000</v>
      </c>
      <c r="U64" s="8">
        <v>1000</v>
      </c>
      <c r="V64">
        <v>4</v>
      </c>
      <c r="X64">
        <v>1000</v>
      </c>
      <c r="Y64">
        <v>1000</v>
      </c>
      <c r="Z64">
        <v>4</v>
      </c>
      <c r="AA64">
        <v>9</v>
      </c>
      <c r="AB64">
        <v>1000</v>
      </c>
      <c r="AC64">
        <v>1000</v>
      </c>
      <c r="AD64" s="6">
        <v>4</v>
      </c>
      <c r="AE64">
        <v>9</v>
      </c>
      <c r="AF64">
        <v>101</v>
      </c>
      <c r="AG64" s="8">
        <v>987</v>
      </c>
      <c r="AH64" s="6">
        <f t="shared" si="1"/>
        <v>0</v>
      </c>
      <c r="AI64" s="7">
        <f t="shared" si="2"/>
        <v>0</v>
      </c>
      <c r="AJ64" s="7">
        <f t="shared" si="3"/>
        <v>3</v>
      </c>
      <c r="AK64" s="7">
        <f t="shared" si="4"/>
        <v>900.5</v>
      </c>
      <c r="AL64" s="7">
        <f t="shared" si="5"/>
        <v>0</v>
      </c>
      <c r="AM64" s="7">
        <f t="shared" si="6"/>
        <v>1.5</v>
      </c>
      <c r="AN64" s="7">
        <f t="shared" si="7"/>
        <v>0</v>
      </c>
      <c r="AO64" s="7">
        <f t="shared" si="8"/>
        <v>0</v>
      </c>
      <c r="AP64" s="7">
        <f t="shared" si="9"/>
        <v>0</v>
      </c>
      <c r="AQ64" s="8">
        <f t="shared" si="10"/>
        <v>456</v>
      </c>
    </row>
    <row r="65" spans="1:43" x14ac:dyDescent="0.55000000000000004">
      <c r="A65" s="70" t="s">
        <v>69</v>
      </c>
      <c r="B65" s="7">
        <v>5</v>
      </c>
      <c r="C65" s="7">
        <v>6</v>
      </c>
      <c r="D65" s="11">
        <v>8</v>
      </c>
      <c r="E65" s="7" t="str">
        <f t="shared" si="0"/>
        <v>8_5_6</v>
      </c>
      <c r="F65">
        <v>1000</v>
      </c>
      <c r="G65">
        <v>1000</v>
      </c>
      <c r="H65">
        <v>1000</v>
      </c>
      <c r="I65">
        <v>1000</v>
      </c>
      <c r="J65">
        <v>1000</v>
      </c>
      <c r="K65">
        <v>1000</v>
      </c>
      <c r="L65">
        <v>116</v>
      </c>
      <c r="M65">
        <v>85</v>
      </c>
      <c r="N65">
        <v>999</v>
      </c>
      <c r="O65">
        <v>1001</v>
      </c>
      <c r="P65" s="6">
        <v>5</v>
      </c>
      <c r="Q65" s="7">
        <v>6</v>
      </c>
      <c r="R65" s="7">
        <v>1000</v>
      </c>
      <c r="S65" s="8">
        <v>999</v>
      </c>
      <c r="T65" s="7">
        <v>999</v>
      </c>
      <c r="U65" s="8">
        <v>1001</v>
      </c>
      <c r="V65">
        <v>5</v>
      </c>
      <c r="X65">
        <v>999</v>
      </c>
      <c r="Y65">
        <v>1001</v>
      </c>
      <c r="Z65">
        <v>5</v>
      </c>
      <c r="AA65">
        <v>6</v>
      </c>
      <c r="AB65">
        <v>999</v>
      </c>
      <c r="AC65">
        <v>1001</v>
      </c>
      <c r="AD65" s="6">
        <v>5</v>
      </c>
      <c r="AE65">
        <v>6</v>
      </c>
      <c r="AF65">
        <v>1</v>
      </c>
      <c r="AG65" s="8">
        <v>1988</v>
      </c>
      <c r="AH65" s="6">
        <f t="shared" si="1"/>
        <v>0</v>
      </c>
      <c r="AI65" s="7">
        <f t="shared" si="2"/>
        <v>0</v>
      </c>
      <c r="AJ65" s="7">
        <f t="shared" si="3"/>
        <v>0</v>
      </c>
      <c r="AK65" s="7">
        <f t="shared" si="4"/>
        <v>899.5</v>
      </c>
      <c r="AL65" s="7">
        <f t="shared" si="5"/>
        <v>1</v>
      </c>
      <c r="AM65" s="7">
        <f t="shared" si="6"/>
        <v>0.5</v>
      </c>
      <c r="AN65" s="7">
        <f t="shared" si="7"/>
        <v>1</v>
      </c>
      <c r="AO65" s="7">
        <f t="shared" si="8"/>
        <v>1</v>
      </c>
      <c r="AP65" s="7">
        <f t="shared" si="9"/>
        <v>1</v>
      </c>
      <c r="AQ65" s="8">
        <f t="shared" si="10"/>
        <v>993.5</v>
      </c>
    </row>
    <row r="66" spans="1:43" x14ac:dyDescent="0.55000000000000004">
      <c r="A66" s="70" t="s">
        <v>69</v>
      </c>
      <c r="B66" s="7">
        <v>5</v>
      </c>
      <c r="C66" s="7">
        <v>7</v>
      </c>
      <c r="D66" s="11">
        <v>8</v>
      </c>
      <c r="E66" s="7" t="str">
        <f t="shared" si="0"/>
        <v>8_5_7</v>
      </c>
      <c r="F66">
        <v>1000</v>
      </c>
      <c r="G66">
        <v>1000</v>
      </c>
      <c r="H66">
        <v>999</v>
      </c>
      <c r="I66">
        <v>999</v>
      </c>
      <c r="J66">
        <v>999</v>
      </c>
      <c r="K66">
        <v>1001</v>
      </c>
      <c r="L66">
        <v>107</v>
      </c>
      <c r="M66">
        <v>101</v>
      </c>
      <c r="N66">
        <v>1000</v>
      </c>
      <c r="O66">
        <v>1000</v>
      </c>
      <c r="P66" s="6">
        <v>5</v>
      </c>
      <c r="Q66" s="7">
        <v>7</v>
      </c>
      <c r="R66" s="7">
        <v>998</v>
      </c>
      <c r="S66" s="8">
        <v>1001</v>
      </c>
      <c r="T66" s="7">
        <v>1000</v>
      </c>
      <c r="U66" s="8">
        <v>1000</v>
      </c>
      <c r="V66">
        <v>5</v>
      </c>
      <c r="X66">
        <v>998</v>
      </c>
      <c r="Y66">
        <v>1002</v>
      </c>
      <c r="Z66">
        <v>5</v>
      </c>
      <c r="AA66">
        <v>7</v>
      </c>
      <c r="AB66">
        <v>998</v>
      </c>
      <c r="AC66">
        <v>1002</v>
      </c>
      <c r="AD66" s="6">
        <v>5</v>
      </c>
      <c r="AE66">
        <v>7</v>
      </c>
      <c r="AF66">
        <v>147</v>
      </c>
      <c r="AG66" s="8">
        <v>528</v>
      </c>
      <c r="AH66" s="6">
        <f t="shared" si="1"/>
        <v>0</v>
      </c>
      <c r="AI66" s="7">
        <f t="shared" si="2"/>
        <v>1</v>
      </c>
      <c r="AJ66" s="7">
        <f t="shared" si="3"/>
        <v>1</v>
      </c>
      <c r="AK66" s="7">
        <f t="shared" si="4"/>
        <v>896</v>
      </c>
      <c r="AL66" s="7">
        <f t="shared" si="5"/>
        <v>0</v>
      </c>
      <c r="AM66" s="7">
        <f t="shared" si="6"/>
        <v>1.5</v>
      </c>
      <c r="AN66" s="7">
        <f t="shared" si="7"/>
        <v>0</v>
      </c>
      <c r="AO66" s="7">
        <f t="shared" si="8"/>
        <v>2</v>
      </c>
      <c r="AP66" s="7">
        <f t="shared" si="9"/>
        <v>2</v>
      </c>
      <c r="AQ66" s="8">
        <f t="shared" si="10"/>
        <v>662.5</v>
      </c>
    </row>
    <row r="67" spans="1:43" x14ac:dyDescent="0.55000000000000004">
      <c r="A67" s="70" t="s">
        <v>69</v>
      </c>
      <c r="B67" s="7">
        <v>5</v>
      </c>
      <c r="C67" s="7">
        <v>8</v>
      </c>
      <c r="D67" s="11">
        <v>8</v>
      </c>
      <c r="E67" s="7" t="str">
        <f t="shared" ref="E67:E130" si="11">_xlfn.CONCAT(D67,"_",B67,"_",C67)</f>
        <v>8_5_8</v>
      </c>
      <c r="F67">
        <v>999</v>
      </c>
      <c r="G67">
        <v>1001</v>
      </c>
      <c r="H67">
        <v>1000</v>
      </c>
      <c r="I67">
        <v>1000</v>
      </c>
      <c r="J67">
        <v>997</v>
      </c>
      <c r="K67">
        <v>1002</v>
      </c>
      <c r="L67">
        <v>93</v>
      </c>
      <c r="M67">
        <v>96</v>
      </c>
      <c r="N67">
        <v>999</v>
      </c>
      <c r="O67">
        <v>1001</v>
      </c>
      <c r="P67" s="6">
        <v>5</v>
      </c>
      <c r="Q67" s="7">
        <v>8</v>
      </c>
      <c r="R67" s="7">
        <v>1000</v>
      </c>
      <c r="S67" s="8">
        <v>1000</v>
      </c>
      <c r="T67" s="7">
        <v>999</v>
      </c>
      <c r="U67" s="8">
        <v>1001</v>
      </c>
      <c r="V67">
        <v>5</v>
      </c>
      <c r="X67">
        <v>998</v>
      </c>
      <c r="Y67">
        <v>1002</v>
      </c>
      <c r="Z67">
        <v>5</v>
      </c>
      <c r="AA67">
        <v>8</v>
      </c>
      <c r="AB67">
        <v>998</v>
      </c>
      <c r="AC67">
        <v>1002</v>
      </c>
      <c r="AD67" s="6">
        <v>5</v>
      </c>
      <c r="AE67">
        <v>8</v>
      </c>
      <c r="AF67">
        <v>99</v>
      </c>
      <c r="AG67" s="8">
        <v>1003</v>
      </c>
      <c r="AH67" s="6">
        <f t="shared" ref="AH67:AH130" si="12">(ABS(1000-F67)+ABS(1000-G67))/2</f>
        <v>1</v>
      </c>
      <c r="AI67" s="7">
        <f t="shared" si="2"/>
        <v>0</v>
      </c>
      <c r="AJ67" s="7">
        <f t="shared" si="3"/>
        <v>2.5</v>
      </c>
      <c r="AK67" s="7">
        <f t="shared" si="4"/>
        <v>905.5</v>
      </c>
      <c r="AL67" s="7">
        <f t="shared" si="5"/>
        <v>1</v>
      </c>
      <c r="AM67" s="7">
        <f t="shared" si="6"/>
        <v>0</v>
      </c>
      <c r="AN67" s="7">
        <f t="shared" si="7"/>
        <v>1</v>
      </c>
      <c r="AO67" s="7">
        <f t="shared" si="8"/>
        <v>2</v>
      </c>
      <c r="AP67" s="7">
        <f t="shared" si="9"/>
        <v>2</v>
      </c>
      <c r="AQ67" s="8">
        <f t="shared" si="10"/>
        <v>452</v>
      </c>
    </row>
    <row r="68" spans="1:43" x14ac:dyDescent="0.55000000000000004">
      <c r="A68" s="70" t="s">
        <v>69</v>
      </c>
      <c r="B68" s="66">
        <v>5</v>
      </c>
      <c r="C68" s="66">
        <v>9</v>
      </c>
      <c r="D68" s="11">
        <v>8</v>
      </c>
      <c r="E68" s="7" t="str">
        <f t="shared" si="11"/>
        <v>8_5_9</v>
      </c>
      <c r="F68">
        <v>1000</v>
      </c>
      <c r="G68">
        <v>1000</v>
      </c>
      <c r="H68">
        <v>1000</v>
      </c>
      <c r="I68">
        <v>1000</v>
      </c>
      <c r="J68">
        <v>1000</v>
      </c>
      <c r="K68">
        <v>1000</v>
      </c>
      <c r="L68">
        <v>106</v>
      </c>
      <c r="M68">
        <v>119</v>
      </c>
      <c r="N68">
        <v>1000</v>
      </c>
      <c r="O68">
        <v>1000</v>
      </c>
      <c r="P68" s="6">
        <v>5</v>
      </c>
      <c r="Q68" s="7">
        <v>9</v>
      </c>
      <c r="R68" s="7">
        <v>1000</v>
      </c>
      <c r="S68" s="8">
        <v>1000</v>
      </c>
      <c r="T68" s="7">
        <v>1000</v>
      </c>
      <c r="U68" s="8">
        <v>1000</v>
      </c>
      <c r="V68">
        <v>5</v>
      </c>
      <c r="X68">
        <v>1000</v>
      </c>
      <c r="Y68">
        <v>1000</v>
      </c>
      <c r="Z68">
        <v>5</v>
      </c>
      <c r="AA68">
        <v>9</v>
      </c>
      <c r="AB68">
        <v>1000</v>
      </c>
      <c r="AC68">
        <v>1000</v>
      </c>
      <c r="AD68" s="6">
        <v>5</v>
      </c>
      <c r="AE68">
        <v>9</v>
      </c>
      <c r="AF68">
        <v>100</v>
      </c>
      <c r="AG68" s="8">
        <v>1000</v>
      </c>
      <c r="AH68" s="6">
        <f t="shared" si="12"/>
        <v>0</v>
      </c>
      <c r="AI68" s="7">
        <f t="shared" ref="AI68:AI131" si="13">(ABS(1000-H68)+ABS(1000-I68))/2</f>
        <v>0</v>
      </c>
      <c r="AJ68" s="7">
        <f t="shared" ref="AJ68:AJ131" si="14">(ABS(1000-J68)+ABS(1000-K68))/2</f>
        <v>0</v>
      </c>
      <c r="AK68" s="7">
        <f t="shared" ref="AK68:AK131" si="15">(ABS(1000-L68)+ABS(1000-M68))/2</f>
        <v>887.5</v>
      </c>
      <c r="AL68" s="7">
        <f t="shared" ref="AL68:AL131" si="16">(ABS(1000-N68)+ABS(1000-O68))/2</f>
        <v>0</v>
      </c>
      <c r="AM68" s="7">
        <f t="shared" ref="AM68:AM131" si="17">(ABS(1000-R68)+ABS(1000-S68))/2</f>
        <v>0</v>
      </c>
      <c r="AN68" s="7">
        <f t="shared" ref="AN68:AN131" si="18">(ABS(1000-T68)+ABS(1000-U68))/2</f>
        <v>0</v>
      </c>
      <c r="AO68" s="7">
        <f t="shared" ref="AO68:AO131" si="19">(ABS(1000-X68)+ABS(1000-Y68))/2</f>
        <v>0</v>
      </c>
      <c r="AP68" s="7">
        <f t="shared" ref="AP68:AP131" si="20">(ABS(1000-AB68)+ABS(1000-AC68))/2</f>
        <v>0</v>
      </c>
      <c r="AQ68" s="8">
        <f t="shared" ref="AQ68:AQ131" si="21">(ABS(1000-AF68)+ABS(1000-AG68))/2</f>
        <v>450</v>
      </c>
    </row>
    <row r="69" spans="1:43" x14ac:dyDescent="0.55000000000000004">
      <c r="A69" s="71" t="s">
        <v>69</v>
      </c>
      <c r="B69" s="63">
        <v>6</v>
      </c>
      <c r="C69" s="63">
        <v>7</v>
      </c>
      <c r="D69" s="11">
        <v>8</v>
      </c>
      <c r="E69" s="7" t="str">
        <f t="shared" si="11"/>
        <v>8_6_7</v>
      </c>
      <c r="F69">
        <v>1000</v>
      </c>
      <c r="G69">
        <v>999</v>
      </c>
      <c r="H69">
        <v>998</v>
      </c>
      <c r="I69">
        <v>998</v>
      </c>
      <c r="J69">
        <v>994</v>
      </c>
      <c r="K69">
        <v>1001</v>
      </c>
      <c r="L69">
        <v>119</v>
      </c>
      <c r="M69">
        <v>109</v>
      </c>
      <c r="N69">
        <v>1001</v>
      </c>
      <c r="O69">
        <v>999</v>
      </c>
      <c r="P69" s="6">
        <v>6</v>
      </c>
      <c r="Q69" s="7">
        <v>7</v>
      </c>
      <c r="R69" s="7">
        <v>999</v>
      </c>
      <c r="S69" s="8">
        <v>998</v>
      </c>
      <c r="T69" s="7">
        <v>1001</v>
      </c>
      <c r="U69" s="8">
        <v>999</v>
      </c>
      <c r="V69">
        <v>6</v>
      </c>
      <c r="X69">
        <v>1002</v>
      </c>
      <c r="Y69">
        <v>998</v>
      </c>
      <c r="Z69">
        <v>6</v>
      </c>
      <c r="AA69">
        <v>7</v>
      </c>
      <c r="AB69">
        <v>1002</v>
      </c>
      <c r="AC69">
        <v>998</v>
      </c>
      <c r="AD69" s="6">
        <v>6</v>
      </c>
      <c r="AE69">
        <v>7</v>
      </c>
      <c r="AF69">
        <v>102</v>
      </c>
      <c r="AG69" s="8">
        <v>981</v>
      </c>
      <c r="AH69" s="6">
        <f t="shared" si="12"/>
        <v>0.5</v>
      </c>
      <c r="AI69" s="7">
        <f t="shared" si="13"/>
        <v>2</v>
      </c>
      <c r="AJ69" s="7">
        <f t="shared" si="14"/>
        <v>3.5</v>
      </c>
      <c r="AK69" s="7">
        <f t="shared" si="15"/>
        <v>886</v>
      </c>
      <c r="AL69" s="7">
        <f t="shared" si="16"/>
        <v>1</v>
      </c>
      <c r="AM69" s="7">
        <f t="shared" si="17"/>
        <v>1.5</v>
      </c>
      <c r="AN69" s="7">
        <f t="shared" si="18"/>
        <v>1</v>
      </c>
      <c r="AO69" s="7">
        <f t="shared" si="19"/>
        <v>2</v>
      </c>
      <c r="AP69" s="7">
        <f t="shared" si="20"/>
        <v>2</v>
      </c>
      <c r="AQ69" s="8">
        <f t="shared" si="21"/>
        <v>458.5</v>
      </c>
    </row>
    <row r="70" spans="1:43" x14ac:dyDescent="0.55000000000000004">
      <c r="A70" s="71" t="s">
        <v>69</v>
      </c>
      <c r="B70" s="7">
        <v>6</v>
      </c>
      <c r="C70" s="7">
        <v>8</v>
      </c>
      <c r="D70" s="11">
        <v>8</v>
      </c>
      <c r="E70" s="7" t="str">
        <f t="shared" si="11"/>
        <v>8_6_8</v>
      </c>
      <c r="F70">
        <v>999</v>
      </c>
      <c r="G70">
        <v>1000</v>
      </c>
      <c r="H70">
        <v>1000</v>
      </c>
      <c r="I70">
        <v>1000</v>
      </c>
      <c r="J70">
        <v>999</v>
      </c>
      <c r="K70">
        <v>999</v>
      </c>
      <c r="L70">
        <v>103</v>
      </c>
      <c r="M70">
        <v>109</v>
      </c>
      <c r="N70">
        <v>1000</v>
      </c>
      <c r="O70">
        <v>1000</v>
      </c>
      <c r="P70" s="6">
        <v>6</v>
      </c>
      <c r="Q70" s="7">
        <v>8</v>
      </c>
      <c r="R70" s="7">
        <v>1000</v>
      </c>
      <c r="S70" s="8">
        <v>1000</v>
      </c>
      <c r="T70" s="7">
        <v>1000</v>
      </c>
      <c r="U70" s="8">
        <v>1000</v>
      </c>
      <c r="V70">
        <v>6</v>
      </c>
      <c r="X70">
        <v>1000</v>
      </c>
      <c r="Y70">
        <v>1000</v>
      </c>
      <c r="Z70">
        <v>6</v>
      </c>
      <c r="AA70">
        <v>8</v>
      </c>
      <c r="AB70">
        <v>1000</v>
      </c>
      <c r="AC70">
        <v>1000</v>
      </c>
      <c r="AD70" s="6">
        <v>6</v>
      </c>
      <c r="AE70">
        <v>8</v>
      </c>
      <c r="AF70">
        <v>11</v>
      </c>
      <c r="AG70" s="8">
        <v>1889</v>
      </c>
      <c r="AH70" s="6">
        <f t="shared" si="12"/>
        <v>0.5</v>
      </c>
      <c r="AI70" s="7">
        <f t="shared" si="13"/>
        <v>0</v>
      </c>
      <c r="AJ70" s="7">
        <f t="shared" si="14"/>
        <v>1</v>
      </c>
      <c r="AK70" s="7">
        <f t="shared" si="15"/>
        <v>894</v>
      </c>
      <c r="AL70" s="7">
        <f t="shared" si="16"/>
        <v>0</v>
      </c>
      <c r="AM70" s="7">
        <f t="shared" si="17"/>
        <v>0</v>
      </c>
      <c r="AN70" s="7">
        <f t="shared" si="18"/>
        <v>0</v>
      </c>
      <c r="AO70" s="7">
        <f t="shared" si="19"/>
        <v>0</v>
      </c>
      <c r="AP70" s="7">
        <f t="shared" si="20"/>
        <v>0</v>
      </c>
      <c r="AQ70" s="8">
        <f t="shared" si="21"/>
        <v>939</v>
      </c>
    </row>
    <row r="71" spans="1:43" x14ac:dyDescent="0.55000000000000004">
      <c r="A71" s="71" t="s">
        <v>69</v>
      </c>
      <c r="B71" s="7">
        <v>6</v>
      </c>
      <c r="C71" s="7">
        <v>9</v>
      </c>
      <c r="D71" s="11">
        <v>8</v>
      </c>
      <c r="E71" s="7" t="str">
        <f t="shared" si="11"/>
        <v>8_6_9</v>
      </c>
      <c r="F71">
        <v>999</v>
      </c>
      <c r="G71">
        <v>1000</v>
      </c>
      <c r="H71">
        <v>1000</v>
      </c>
      <c r="I71">
        <v>1000</v>
      </c>
      <c r="J71">
        <v>999</v>
      </c>
      <c r="K71">
        <v>1000</v>
      </c>
      <c r="L71">
        <v>108</v>
      </c>
      <c r="M71">
        <v>105</v>
      </c>
      <c r="N71">
        <v>998</v>
      </c>
      <c r="O71">
        <v>1002</v>
      </c>
      <c r="P71" s="6">
        <v>6</v>
      </c>
      <c r="Q71" s="7">
        <v>9</v>
      </c>
      <c r="R71" s="7">
        <v>1000</v>
      </c>
      <c r="S71" s="8">
        <v>1000</v>
      </c>
      <c r="T71" s="7">
        <v>998</v>
      </c>
      <c r="U71" s="8">
        <v>1002</v>
      </c>
      <c r="V71">
        <v>6</v>
      </c>
      <c r="X71">
        <v>1000</v>
      </c>
      <c r="Y71">
        <v>1000</v>
      </c>
      <c r="Z71">
        <v>6</v>
      </c>
      <c r="AA71">
        <v>9</v>
      </c>
      <c r="AB71">
        <v>1000</v>
      </c>
      <c r="AC71">
        <v>1000</v>
      </c>
      <c r="AD71" s="6">
        <v>6</v>
      </c>
      <c r="AE71">
        <v>9</v>
      </c>
      <c r="AG71" s="8">
        <v>1999</v>
      </c>
      <c r="AH71" s="6">
        <f t="shared" si="12"/>
        <v>0.5</v>
      </c>
      <c r="AI71" s="7">
        <f t="shared" si="13"/>
        <v>0</v>
      </c>
      <c r="AJ71" s="7">
        <f t="shared" si="14"/>
        <v>0.5</v>
      </c>
      <c r="AK71" s="7">
        <f t="shared" si="15"/>
        <v>893.5</v>
      </c>
      <c r="AL71" s="7">
        <f t="shared" si="16"/>
        <v>2</v>
      </c>
      <c r="AM71" s="7">
        <f t="shared" si="17"/>
        <v>0</v>
      </c>
      <c r="AN71" s="7">
        <f t="shared" si="18"/>
        <v>2</v>
      </c>
      <c r="AO71" s="7">
        <f t="shared" si="19"/>
        <v>0</v>
      </c>
      <c r="AP71" s="7">
        <f t="shared" si="20"/>
        <v>0</v>
      </c>
      <c r="AQ71" s="8">
        <f t="shared" si="21"/>
        <v>999.5</v>
      </c>
    </row>
    <row r="72" spans="1:43" x14ac:dyDescent="0.55000000000000004">
      <c r="A72" s="71" t="s">
        <v>69</v>
      </c>
      <c r="B72" s="7">
        <v>7</v>
      </c>
      <c r="C72" s="7">
        <v>8</v>
      </c>
      <c r="D72" s="11">
        <v>8</v>
      </c>
      <c r="E72" s="7" t="str">
        <f t="shared" si="11"/>
        <v>8_7_8</v>
      </c>
      <c r="F72">
        <v>986</v>
      </c>
      <c r="G72">
        <v>988</v>
      </c>
      <c r="H72">
        <v>990</v>
      </c>
      <c r="I72">
        <v>991</v>
      </c>
      <c r="J72">
        <v>981</v>
      </c>
      <c r="K72">
        <v>992</v>
      </c>
      <c r="L72">
        <v>100</v>
      </c>
      <c r="M72">
        <v>103</v>
      </c>
      <c r="N72">
        <v>1004</v>
      </c>
      <c r="O72">
        <v>996</v>
      </c>
      <c r="P72" s="6">
        <v>7</v>
      </c>
      <c r="Q72" s="7">
        <v>8</v>
      </c>
      <c r="R72" s="7">
        <v>994</v>
      </c>
      <c r="S72" s="8">
        <v>994</v>
      </c>
      <c r="T72" s="7">
        <v>1004</v>
      </c>
      <c r="U72" s="8">
        <v>996</v>
      </c>
      <c r="V72">
        <v>7</v>
      </c>
      <c r="X72">
        <v>994</v>
      </c>
      <c r="Y72">
        <v>1006</v>
      </c>
      <c r="Z72">
        <v>7</v>
      </c>
      <c r="AA72">
        <v>8</v>
      </c>
      <c r="AB72">
        <v>994</v>
      </c>
      <c r="AC72">
        <v>1006</v>
      </c>
      <c r="AD72" s="6">
        <v>7</v>
      </c>
      <c r="AE72">
        <v>8</v>
      </c>
      <c r="AF72">
        <v>158</v>
      </c>
      <c r="AG72" s="8">
        <v>413</v>
      </c>
      <c r="AH72" s="6">
        <f t="shared" si="12"/>
        <v>13</v>
      </c>
      <c r="AI72" s="7">
        <f t="shared" si="13"/>
        <v>9.5</v>
      </c>
      <c r="AJ72" s="7">
        <f t="shared" si="14"/>
        <v>13.5</v>
      </c>
      <c r="AK72" s="7">
        <f t="shared" si="15"/>
        <v>898.5</v>
      </c>
      <c r="AL72" s="7">
        <f t="shared" si="16"/>
        <v>4</v>
      </c>
      <c r="AM72" s="7">
        <f t="shared" si="17"/>
        <v>6</v>
      </c>
      <c r="AN72" s="7">
        <f t="shared" si="18"/>
        <v>4</v>
      </c>
      <c r="AO72" s="7">
        <f t="shared" si="19"/>
        <v>6</v>
      </c>
      <c r="AP72" s="7">
        <f t="shared" si="20"/>
        <v>6</v>
      </c>
      <c r="AQ72" s="8">
        <f t="shared" si="21"/>
        <v>714.5</v>
      </c>
    </row>
    <row r="73" spans="1:43" x14ac:dyDescent="0.55000000000000004">
      <c r="A73" s="71" t="s">
        <v>69</v>
      </c>
      <c r="B73" s="7">
        <v>7</v>
      </c>
      <c r="C73" s="7">
        <v>9</v>
      </c>
      <c r="D73" s="11">
        <v>8</v>
      </c>
      <c r="E73" s="7" t="str">
        <f t="shared" si="11"/>
        <v>8_7_9</v>
      </c>
      <c r="F73">
        <v>1000</v>
      </c>
      <c r="G73">
        <v>1000</v>
      </c>
      <c r="H73">
        <v>999</v>
      </c>
      <c r="I73">
        <v>1000</v>
      </c>
      <c r="J73">
        <v>999</v>
      </c>
      <c r="K73">
        <v>1000</v>
      </c>
      <c r="L73">
        <v>98</v>
      </c>
      <c r="M73">
        <v>94</v>
      </c>
      <c r="N73">
        <v>999</v>
      </c>
      <c r="O73">
        <v>1001</v>
      </c>
      <c r="P73" s="6">
        <v>7</v>
      </c>
      <c r="Q73" s="7">
        <v>9</v>
      </c>
      <c r="R73" s="7">
        <v>1000</v>
      </c>
      <c r="S73" s="8">
        <v>1000</v>
      </c>
      <c r="T73" s="7">
        <v>999</v>
      </c>
      <c r="U73" s="8">
        <v>1001</v>
      </c>
      <c r="V73">
        <v>7</v>
      </c>
      <c r="X73">
        <v>1000</v>
      </c>
      <c r="Y73">
        <v>1000</v>
      </c>
      <c r="Z73">
        <v>7</v>
      </c>
      <c r="AA73">
        <v>9</v>
      </c>
      <c r="AB73">
        <v>1000</v>
      </c>
      <c r="AC73">
        <v>1000</v>
      </c>
      <c r="AD73" s="6">
        <v>7</v>
      </c>
      <c r="AE73">
        <v>9</v>
      </c>
      <c r="AF73">
        <v>99</v>
      </c>
      <c r="AG73" s="8">
        <v>1003</v>
      </c>
      <c r="AH73" s="6">
        <f t="shared" si="12"/>
        <v>0</v>
      </c>
      <c r="AI73" s="7">
        <f t="shared" si="13"/>
        <v>0.5</v>
      </c>
      <c r="AJ73" s="7">
        <f t="shared" si="14"/>
        <v>0.5</v>
      </c>
      <c r="AK73" s="7">
        <f t="shared" si="15"/>
        <v>904</v>
      </c>
      <c r="AL73" s="7">
        <f t="shared" si="16"/>
        <v>1</v>
      </c>
      <c r="AM73" s="7">
        <f t="shared" si="17"/>
        <v>0</v>
      </c>
      <c r="AN73" s="7">
        <f t="shared" si="18"/>
        <v>1</v>
      </c>
      <c r="AO73" s="7">
        <f t="shared" si="19"/>
        <v>0</v>
      </c>
      <c r="AP73" s="7">
        <f t="shared" si="20"/>
        <v>0</v>
      </c>
      <c r="AQ73" s="8">
        <f t="shared" si="21"/>
        <v>452</v>
      </c>
    </row>
    <row r="74" spans="1:43" x14ac:dyDescent="0.55000000000000004">
      <c r="A74" s="71" t="s">
        <v>69</v>
      </c>
      <c r="B74" s="7">
        <v>8</v>
      </c>
      <c r="C74" s="7">
        <v>9</v>
      </c>
      <c r="D74" s="11">
        <v>8</v>
      </c>
      <c r="E74" s="7" t="str">
        <f t="shared" si="11"/>
        <v>8_8_9</v>
      </c>
      <c r="F74">
        <v>1000</v>
      </c>
      <c r="G74">
        <v>1000</v>
      </c>
      <c r="H74">
        <v>1000</v>
      </c>
      <c r="I74">
        <v>1000</v>
      </c>
      <c r="J74">
        <v>999</v>
      </c>
      <c r="K74">
        <v>1001</v>
      </c>
      <c r="L74">
        <v>133</v>
      </c>
      <c r="M74">
        <v>107</v>
      </c>
      <c r="N74">
        <v>1000</v>
      </c>
      <c r="O74">
        <v>1000</v>
      </c>
      <c r="P74" s="6">
        <v>8</v>
      </c>
      <c r="Q74" s="7">
        <v>9</v>
      </c>
      <c r="R74" s="7">
        <v>1000</v>
      </c>
      <c r="S74" s="8">
        <v>1000</v>
      </c>
      <c r="T74" s="7">
        <v>1000</v>
      </c>
      <c r="U74" s="8">
        <v>1000</v>
      </c>
      <c r="V74">
        <v>8</v>
      </c>
      <c r="X74">
        <v>1000</v>
      </c>
      <c r="Y74">
        <v>1000</v>
      </c>
      <c r="Z74">
        <v>8</v>
      </c>
      <c r="AA74">
        <v>9</v>
      </c>
      <c r="AB74">
        <v>1000</v>
      </c>
      <c r="AC74">
        <v>1000</v>
      </c>
      <c r="AD74" s="6">
        <v>8</v>
      </c>
      <c r="AE74">
        <v>9</v>
      </c>
      <c r="AF74">
        <v>100</v>
      </c>
      <c r="AG74" s="8">
        <v>1000</v>
      </c>
      <c r="AH74" s="6">
        <f t="shared" si="12"/>
        <v>0</v>
      </c>
      <c r="AI74" s="7">
        <f t="shared" si="13"/>
        <v>0</v>
      </c>
      <c r="AJ74" s="7">
        <f t="shared" si="14"/>
        <v>1</v>
      </c>
      <c r="AK74" s="7">
        <f t="shared" si="15"/>
        <v>880</v>
      </c>
      <c r="AL74" s="7">
        <f t="shared" si="16"/>
        <v>0</v>
      </c>
      <c r="AM74" s="7">
        <f t="shared" si="17"/>
        <v>0</v>
      </c>
      <c r="AN74" s="7">
        <f t="shared" si="18"/>
        <v>0</v>
      </c>
      <c r="AO74" s="7">
        <f t="shared" si="19"/>
        <v>0</v>
      </c>
      <c r="AP74" s="7">
        <f t="shared" si="20"/>
        <v>0</v>
      </c>
      <c r="AQ74" s="8">
        <f t="shared" si="21"/>
        <v>450</v>
      </c>
    </row>
    <row r="75" spans="1:43" x14ac:dyDescent="0.55000000000000004">
      <c r="A75" s="71" t="s">
        <v>69</v>
      </c>
      <c r="B75" s="7">
        <v>10</v>
      </c>
      <c r="C75" s="7">
        <v>2</v>
      </c>
      <c r="D75" s="11">
        <v>8</v>
      </c>
      <c r="E75" s="7" t="str">
        <f t="shared" si="11"/>
        <v>8_10_2</v>
      </c>
      <c r="F75">
        <v>1000</v>
      </c>
      <c r="G75">
        <v>1000</v>
      </c>
      <c r="H75">
        <v>1000</v>
      </c>
      <c r="I75">
        <v>1000</v>
      </c>
      <c r="J75">
        <v>1000</v>
      </c>
      <c r="K75">
        <v>999</v>
      </c>
      <c r="L75">
        <v>110</v>
      </c>
      <c r="M75">
        <v>119</v>
      </c>
      <c r="N75">
        <v>1000</v>
      </c>
      <c r="O75">
        <v>1000</v>
      </c>
      <c r="P75" s="6">
        <v>10</v>
      </c>
      <c r="Q75" s="7">
        <v>2</v>
      </c>
      <c r="R75" s="7">
        <v>1000</v>
      </c>
      <c r="S75" s="8">
        <v>1000</v>
      </c>
      <c r="T75" s="7">
        <v>1000</v>
      </c>
      <c r="U75" s="8">
        <v>1000</v>
      </c>
      <c r="V75">
        <v>10</v>
      </c>
      <c r="X75">
        <v>1000</v>
      </c>
      <c r="Y75">
        <v>1000</v>
      </c>
      <c r="Z75">
        <v>10</v>
      </c>
      <c r="AA75">
        <v>2</v>
      </c>
      <c r="AB75">
        <v>1000</v>
      </c>
      <c r="AC75">
        <v>1000</v>
      </c>
      <c r="AD75" s="6">
        <v>10</v>
      </c>
      <c r="AE75">
        <v>2</v>
      </c>
      <c r="AF75">
        <v>162</v>
      </c>
      <c r="AG75" s="8">
        <v>374</v>
      </c>
      <c r="AH75" s="6">
        <f t="shared" si="12"/>
        <v>0</v>
      </c>
      <c r="AI75" s="7">
        <f t="shared" si="13"/>
        <v>0</v>
      </c>
      <c r="AJ75" s="7">
        <f t="shared" si="14"/>
        <v>0.5</v>
      </c>
      <c r="AK75" s="7">
        <f t="shared" si="15"/>
        <v>885.5</v>
      </c>
      <c r="AL75" s="7">
        <f t="shared" si="16"/>
        <v>0</v>
      </c>
      <c r="AM75" s="7">
        <f t="shared" si="17"/>
        <v>0</v>
      </c>
      <c r="AN75" s="7">
        <f t="shared" si="18"/>
        <v>0</v>
      </c>
      <c r="AO75" s="7">
        <f t="shared" si="19"/>
        <v>0</v>
      </c>
      <c r="AP75" s="7">
        <f t="shared" si="20"/>
        <v>0</v>
      </c>
      <c r="AQ75" s="8">
        <f t="shared" si="21"/>
        <v>732</v>
      </c>
    </row>
    <row r="76" spans="1:43" x14ac:dyDescent="0.55000000000000004">
      <c r="A76" s="71" t="s">
        <v>69</v>
      </c>
      <c r="B76" s="7">
        <v>10</v>
      </c>
      <c r="C76" s="7">
        <v>3</v>
      </c>
      <c r="D76" s="11">
        <v>8</v>
      </c>
      <c r="E76" s="7" t="str">
        <f t="shared" si="11"/>
        <v>8_10_3</v>
      </c>
      <c r="F76">
        <v>1000</v>
      </c>
      <c r="G76">
        <v>1000</v>
      </c>
      <c r="H76">
        <v>1000</v>
      </c>
      <c r="I76">
        <v>1000</v>
      </c>
      <c r="J76">
        <v>1001</v>
      </c>
      <c r="K76">
        <v>999</v>
      </c>
      <c r="L76">
        <v>115</v>
      </c>
      <c r="M76">
        <v>98</v>
      </c>
      <c r="N76">
        <v>1000</v>
      </c>
      <c r="O76">
        <v>1000</v>
      </c>
      <c r="P76" s="6">
        <v>10</v>
      </c>
      <c r="Q76" s="7">
        <v>3</v>
      </c>
      <c r="R76" s="7">
        <v>1000</v>
      </c>
      <c r="S76" s="8">
        <v>1000</v>
      </c>
      <c r="T76" s="7">
        <v>1000</v>
      </c>
      <c r="U76" s="8">
        <v>1000</v>
      </c>
      <c r="V76">
        <v>10</v>
      </c>
      <c r="X76">
        <v>1000</v>
      </c>
      <c r="Y76">
        <v>1000</v>
      </c>
      <c r="Z76">
        <v>10</v>
      </c>
      <c r="AA76">
        <v>3</v>
      </c>
      <c r="AB76">
        <v>1000</v>
      </c>
      <c r="AC76">
        <v>1000</v>
      </c>
      <c r="AD76" s="6">
        <v>10</v>
      </c>
      <c r="AE76">
        <v>3</v>
      </c>
      <c r="AF76">
        <v>100</v>
      </c>
      <c r="AG76" s="8">
        <v>1002</v>
      </c>
      <c r="AH76" s="6">
        <f t="shared" si="12"/>
        <v>0</v>
      </c>
      <c r="AI76" s="7">
        <f t="shared" si="13"/>
        <v>0</v>
      </c>
      <c r="AJ76" s="7">
        <f t="shared" si="14"/>
        <v>1</v>
      </c>
      <c r="AK76" s="7">
        <f t="shared" si="15"/>
        <v>893.5</v>
      </c>
      <c r="AL76" s="7">
        <f t="shared" si="16"/>
        <v>0</v>
      </c>
      <c r="AM76" s="7">
        <f t="shared" si="17"/>
        <v>0</v>
      </c>
      <c r="AN76" s="7">
        <f t="shared" si="18"/>
        <v>0</v>
      </c>
      <c r="AO76" s="7">
        <f t="shared" si="19"/>
        <v>0</v>
      </c>
      <c r="AP76" s="7">
        <f t="shared" si="20"/>
        <v>0</v>
      </c>
      <c r="AQ76" s="8">
        <f t="shared" si="21"/>
        <v>451</v>
      </c>
    </row>
    <row r="77" spans="1:43" x14ac:dyDescent="0.55000000000000004">
      <c r="A77" s="71" t="s">
        <v>69</v>
      </c>
      <c r="B77" s="7">
        <v>10</v>
      </c>
      <c r="C77" s="7">
        <v>4</v>
      </c>
      <c r="D77" s="11">
        <v>8</v>
      </c>
      <c r="E77" s="7" t="str">
        <f t="shared" si="11"/>
        <v>8_10_4</v>
      </c>
      <c r="F77">
        <v>1000</v>
      </c>
      <c r="G77">
        <v>1000</v>
      </c>
      <c r="H77">
        <v>1000</v>
      </c>
      <c r="I77">
        <v>1000</v>
      </c>
      <c r="J77">
        <v>1000</v>
      </c>
      <c r="K77">
        <v>1000</v>
      </c>
      <c r="L77">
        <v>103</v>
      </c>
      <c r="M77">
        <v>115</v>
      </c>
      <c r="N77">
        <v>1000</v>
      </c>
      <c r="O77">
        <v>1000</v>
      </c>
      <c r="P77" s="6">
        <v>10</v>
      </c>
      <c r="Q77" s="7">
        <v>4</v>
      </c>
      <c r="R77" s="7">
        <v>1000</v>
      </c>
      <c r="S77" s="8">
        <v>1000</v>
      </c>
      <c r="T77" s="7">
        <v>1000</v>
      </c>
      <c r="U77" s="8">
        <v>1000</v>
      </c>
      <c r="V77">
        <v>10</v>
      </c>
      <c r="X77">
        <v>1000</v>
      </c>
      <c r="Y77">
        <v>1000</v>
      </c>
      <c r="Z77">
        <v>10</v>
      </c>
      <c r="AA77">
        <v>4</v>
      </c>
      <c r="AB77">
        <v>1000</v>
      </c>
      <c r="AC77">
        <v>1000</v>
      </c>
      <c r="AD77" s="6">
        <v>10</v>
      </c>
      <c r="AE77">
        <v>4</v>
      </c>
      <c r="AF77">
        <v>102</v>
      </c>
      <c r="AG77" s="8">
        <v>974</v>
      </c>
      <c r="AH77" s="6">
        <f t="shared" si="12"/>
        <v>0</v>
      </c>
      <c r="AI77" s="7">
        <f t="shared" si="13"/>
        <v>0</v>
      </c>
      <c r="AJ77" s="7">
        <f t="shared" si="14"/>
        <v>0</v>
      </c>
      <c r="AK77" s="7">
        <f t="shared" si="15"/>
        <v>891</v>
      </c>
      <c r="AL77" s="7">
        <f t="shared" si="16"/>
        <v>0</v>
      </c>
      <c r="AM77" s="7">
        <f t="shared" si="17"/>
        <v>0</v>
      </c>
      <c r="AN77" s="7">
        <f t="shared" si="18"/>
        <v>0</v>
      </c>
      <c r="AO77" s="7">
        <f t="shared" si="19"/>
        <v>0</v>
      </c>
      <c r="AP77" s="7">
        <f t="shared" si="20"/>
        <v>0</v>
      </c>
      <c r="AQ77" s="8">
        <f t="shared" si="21"/>
        <v>462</v>
      </c>
    </row>
    <row r="78" spans="1:43" x14ac:dyDescent="0.55000000000000004">
      <c r="A78" s="71" t="s">
        <v>69</v>
      </c>
      <c r="B78" s="7">
        <v>10</v>
      </c>
      <c r="C78" s="7">
        <v>5</v>
      </c>
      <c r="D78" s="11">
        <v>8</v>
      </c>
      <c r="E78" s="7" t="str">
        <f t="shared" si="11"/>
        <v>8_10_5</v>
      </c>
      <c r="F78">
        <v>1000</v>
      </c>
      <c r="G78">
        <v>1000</v>
      </c>
      <c r="H78">
        <v>1001</v>
      </c>
      <c r="I78">
        <v>999</v>
      </c>
      <c r="J78">
        <v>1000</v>
      </c>
      <c r="K78">
        <v>1000</v>
      </c>
      <c r="L78">
        <v>108</v>
      </c>
      <c r="M78">
        <v>121</v>
      </c>
      <c r="N78">
        <v>1000</v>
      </c>
      <c r="O78">
        <v>1000</v>
      </c>
      <c r="P78" s="6">
        <v>10</v>
      </c>
      <c r="Q78" s="7">
        <v>5</v>
      </c>
      <c r="R78" s="7">
        <v>1000</v>
      </c>
      <c r="S78" s="8">
        <v>1000</v>
      </c>
      <c r="T78" s="7">
        <v>1000</v>
      </c>
      <c r="U78" s="8">
        <v>1000</v>
      </c>
      <c r="V78">
        <v>10</v>
      </c>
      <c r="X78">
        <v>1000</v>
      </c>
      <c r="Y78">
        <v>1000</v>
      </c>
      <c r="Z78">
        <v>10</v>
      </c>
      <c r="AA78">
        <v>5</v>
      </c>
      <c r="AB78">
        <v>1000</v>
      </c>
      <c r="AC78">
        <v>1000</v>
      </c>
      <c r="AD78" s="6">
        <v>10</v>
      </c>
      <c r="AE78">
        <v>5</v>
      </c>
      <c r="AF78">
        <v>189</v>
      </c>
      <c r="AG78" s="8">
        <v>111</v>
      </c>
      <c r="AH78" s="6">
        <f t="shared" si="12"/>
        <v>0</v>
      </c>
      <c r="AI78" s="7">
        <f t="shared" si="13"/>
        <v>1</v>
      </c>
      <c r="AJ78" s="7">
        <f t="shared" si="14"/>
        <v>0</v>
      </c>
      <c r="AK78" s="7">
        <f t="shared" si="15"/>
        <v>885.5</v>
      </c>
      <c r="AL78" s="7">
        <f t="shared" si="16"/>
        <v>0</v>
      </c>
      <c r="AM78" s="7">
        <f t="shared" si="17"/>
        <v>0</v>
      </c>
      <c r="AN78" s="7">
        <f t="shared" si="18"/>
        <v>0</v>
      </c>
      <c r="AO78" s="7">
        <f t="shared" si="19"/>
        <v>0</v>
      </c>
      <c r="AP78" s="7">
        <f t="shared" si="20"/>
        <v>0</v>
      </c>
      <c r="AQ78" s="8">
        <f t="shared" si="21"/>
        <v>850</v>
      </c>
    </row>
    <row r="79" spans="1:43" x14ac:dyDescent="0.55000000000000004">
      <c r="A79" s="71" t="s">
        <v>69</v>
      </c>
      <c r="B79" s="7">
        <v>10</v>
      </c>
      <c r="C79" s="7">
        <v>6</v>
      </c>
      <c r="D79" s="11">
        <v>8</v>
      </c>
      <c r="E79" s="7" t="str">
        <f t="shared" si="11"/>
        <v>8_10_6</v>
      </c>
      <c r="F79">
        <v>1000</v>
      </c>
      <c r="G79">
        <v>999</v>
      </c>
      <c r="H79">
        <v>1000</v>
      </c>
      <c r="I79">
        <v>999</v>
      </c>
      <c r="J79">
        <v>1000</v>
      </c>
      <c r="K79">
        <v>997</v>
      </c>
      <c r="L79">
        <v>121</v>
      </c>
      <c r="M79">
        <v>106</v>
      </c>
      <c r="N79">
        <v>1001</v>
      </c>
      <c r="O79">
        <v>999</v>
      </c>
      <c r="P79" s="6">
        <v>10</v>
      </c>
      <c r="Q79" s="7">
        <v>6</v>
      </c>
      <c r="R79" s="7">
        <v>1000</v>
      </c>
      <c r="S79" s="8">
        <v>1000</v>
      </c>
      <c r="T79" s="7">
        <v>1001</v>
      </c>
      <c r="U79" s="8">
        <v>999</v>
      </c>
      <c r="V79">
        <v>10</v>
      </c>
      <c r="X79">
        <v>1000</v>
      </c>
      <c r="Y79">
        <v>1000</v>
      </c>
      <c r="Z79">
        <v>10</v>
      </c>
      <c r="AA79">
        <v>6</v>
      </c>
      <c r="AB79">
        <v>1000</v>
      </c>
      <c r="AC79">
        <v>1000</v>
      </c>
      <c r="AD79" s="6">
        <v>10</v>
      </c>
      <c r="AE79">
        <v>6</v>
      </c>
      <c r="AF79">
        <v>99</v>
      </c>
      <c r="AG79" s="8">
        <v>1003</v>
      </c>
      <c r="AH79" s="6">
        <f t="shared" si="12"/>
        <v>0.5</v>
      </c>
      <c r="AI79" s="7">
        <f t="shared" si="13"/>
        <v>0.5</v>
      </c>
      <c r="AJ79" s="7">
        <f t="shared" si="14"/>
        <v>1.5</v>
      </c>
      <c r="AK79" s="7">
        <f t="shared" si="15"/>
        <v>886.5</v>
      </c>
      <c r="AL79" s="7">
        <f t="shared" si="16"/>
        <v>1</v>
      </c>
      <c r="AM79" s="7">
        <f t="shared" si="17"/>
        <v>0</v>
      </c>
      <c r="AN79" s="7">
        <f t="shared" si="18"/>
        <v>1</v>
      </c>
      <c r="AO79" s="7">
        <f t="shared" si="19"/>
        <v>0</v>
      </c>
      <c r="AP79" s="7">
        <f t="shared" si="20"/>
        <v>0</v>
      </c>
      <c r="AQ79" s="8">
        <f t="shared" si="21"/>
        <v>452</v>
      </c>
    </row>
    <row r="80" spans="1:43" x14ac:dyDescent="0.55000000000000004">
      <c r="A80" s="71" t="s">
        <v>69</v>
      </c>
      <c r="B80" s="7">
        <v>10</v>
      </c>
      <c r="C80" s="7">
        <v>7</v>
      </c>
      <c r="D80" s="11">
        <v>8</v>
      </c>
      <c r="E80" s="7" t="str">
        <f t="shared" si="11"/>
        <v>8_10_7</v>
      </c>
      <c r="F80">
        <v>1000</v>
      </c>
      <c r="G80">
        <v>1000</v>
      </c>
      <c r="H80">
        <v>1000</v>
      </c>
      <c r="I80">
        <v>1000</v>
      </c>
      <c r="J80">
        <v>1000</v>
      </c>
      <c r="K80">
        <v>1000</v>
      </c>
      <c r="L80">
        <v>106</v>
      </c>
      <c r="M80">
        <v>98</v>
      </c>
      <c r="N80">
        <v>1000</v>
      </c>
      <c r="O80">
        <v>1000</v>
      </c>
      <c r="P80" s="6">
        <v>10</v>
      </c>
      <c r="Q80" s="7">
        <v>7</v>
      </c>
      <c r="R80" s="7">
        <v>1000</v>
      </c>
      <c r="S80" s="8">
        <v>1000</v>
      </c>
      <c r="T80" s="7">
        <v>1000</v>
      </c>
      <c r="U80" s="8">
        <v>1000</v>
      </c>
      <c r="V80">
        <v>10</v>
      </c>
      <c r="X80">
        <v>1000</v>
      </c>
      <c r="Y80">
        <v>1000</v>
      </c>
      <c r="Z80">
        <v>10</v>
      </c>
      <c r="AA80">
        <v>7</v>
      </c>
      <c r="AB80">
        <v>1000</v>
      </c>
      <c r="AC80">
        <v>1000</v>
      </c>
      <c r="AD80" s="6">
        <v>10</v>
      </c>
      <c r="AE80">
        <v>7</v>
      </c>
      <c r="AG80" s="8">
        <v>1994</v>
      </c>
      <c r="AH80" s="6">
        <f t="shared" si="12"/>
        <v>0</v>
      </c>
      <c r="AI80" s="7">
        <f t="shared" si="13"/>
        <v>0</v>
      </c>
      <c r="AJ80" s="7">
        <f t="shared" si="14"/>
        <v>0</v>
      </c>
      <c r="AK80" s="7">
        <f t="shared" si="15"/>
        <v>898</v>
      </c>
      <c r="AL80" s="7">
        <f t="shared" si="16"/>
        <v>0</v>
      </c>
      <c r="AM80" s="7">
        <f t="shared" si="17"/>
        <v>0</v>
      </c>
      <c r="AN80" s="7">
        <f t="shared" si="18"/>
        <v>0</v>
      </c>
      <c r="AO80" s="7">
        <f t="shared" si="19"/>
        <v>0</v>
      </c>
      <c r="AP80" s="7">
        <f t="shared" si="20"/>
        <v>0</v>
      </c>
      <c r="AQ80" s="8">
        <f t="shared" si="21"/>
        <v>997</v>
      </c>
    </row>
    <row r="81" spans="1:43" x14ac:dyDescent="0.55000000000000004">
      <c r="A81" s="71" t="s">
        <v>69</v>
      </c>
      <c r="B81" s="7">
        <v>10</v>
      </c>
      <c r="C81" s="7">
        <v>8</v>
      </c>
      <c r="D81" s="11">
        <v>8</v>
      </c>
      <c r="E81" s="7" t="str">
        <f t="shared" si="11"/>
        <v>8_10_8</v>
      </c>
      <c r="F81">
        <v>1000</v>
      </c>
      <c r="G81">
        <v>1000</v>
      </c>
      <c r="H81">
        <v>1001</v>
      </c>
      <c r="I81">
        <v>999</v>
      </c>
      <c r="J81">
        <v>1000</v>
      </c>
      <c r="K81">
        <v>1000</v>
      </c>
      <c r="L81">
        <v>115</v>
      </c>
      <c r="M81">
        <v>98</v>
      </c>
      <c r="N81">
        <v>1000</v>
      </c>
      <c r="O81">
        <v>1000</v>
      </c>
      <c r="P81" s="6">
        <v>10</v>
      </c>
      <c r="Q81" s="7">
        <v>8</v>
      </c>
      <c r="R81" s="7">
        <v>1000</v>
      </c>
      <c r="S81" s="8">
        <v>999</v>
      </c>
      <c r="T81" s="7">
        <v>1000</v>
      </c>
      <c r="U81" s="8">
        <v>1000</v>
      </c>
      <c r="V81">
        <v>10</v>
      </c>
      <c r="X81">
        <v>1000</v>
      </c>
      <c r="Y81">
        <v>1000</v>
      </c>
      <c r="Z81">
        <v>10</v>
      </c>
      <c r="AA81">
        <v>8</v>
      </c>
      <c r="AB81">
        <v>1000</v>
      </c>
      <c r="AC81">
        <v>1000</v>
      </c>
      <c r="AD81" s="6">
        <v>10</v>
      </c>
      <c r="AE81">
        <v>8</v>
      </c>
      <c r="AF81">
        <v>100</v>
      </c>
      <c r="AG81" s="8">
        <v>1000</v>
      </c>
      <c r="AH81" s="6">
        <f t="shared" si="12"/>
        <v>0</v>
      </c>
      <c r="AI81" s="7">
        <f t="shared" si="13"/>
        <v>1</v>
      </c>
      <c r="AJ81" s="7">
        <f t="shared" si="14"/>
        <v>0</v>
      </c>
      <c r="AK81" s="7">
        <f t="shared" si="15"/>
        <v>893.5</v>
      </c>
      <c r="AL81" s="7">
        <f t="shared" si="16"/>
        <v>0</v>
      </c>
      <c r="AM81" s="7">
        <f t="shared" si="17"/>
        <v>0.5</v>
      </c>
      <c r="AN81" s="7">
        <f t="shared" si="18"/>
        <v>0</v>
      </c>
      <c r="AO81" s="7">
        <f t="shared" si="19"/>
        <v>0</v>
      </c>
      <c r="AP81" s="7">
        <f t="shared" si="20"/>
        <v>0</v>
      </c>
      <c r="AQ81" s="8">
        <f t="shared" si="21"/>
        <v>450</v>
      </c>
    </row>
    <row r="82" spans="1:43" x14ac:dyDescent="0.55000000000000004">
      <c r="A82" s="71" t="s">
        <v>69</v>
      </c>
      <c r="B82" s="7">
        <v>10</v>
      </c>
      <c r="C82" s="7">
        <v>9</v>
      </c>
      <c r="D82" s="11">
        <v>8</v>
      </c>
      <c r="E82" s="7" t="str">
        <f t="shared" si="11"/>
        <v>8_10_9</v>
      </c>
      <c r="F82">
        <v>999</v>
      </c>
      <c r="G82">
        <v>997</v>
      </c>
      <c r="H82">
        <v>998</v>
      </c>
      <c r="I82">
        <v>998</v>
      </c>
      <c r="J82">
        <v>1000</v>
      </c>
      <c r="K82">
        <v>1000</v>
      </c>
      <c r="L82">
        <v>98</v>
      </c>
      <c r="M82">
        <v>99</v>
      </c>
      <c r="N82">
        <v>1001</v>
      </c>
      <c r="O82">
        <v>999</v>
      </c>
      <c r="P82" s="6">
        <v>10</v>
      </c>
      <c r="Q82" s="7">
        <v>9</v>
      </c>
      <c r="R82" s="7">
        <v>1000</v>
      </c>
      <c r="S82" s="8">
        <v>998</v>
      </c>
      <c r="T82" s="7">
        <v>1001</v>
      </c>
      <c r="U82" s="8">
        <v>999</v>
      </c>
      <c r="V82">
        <v>10</v>
      </c>
      <c r="X82">
        <v>999</v>
      </c>
      <c r="Y82">
        <v>1001</v>
      </c>
      <c r="Z82">
        <v>10</v>
      </c>
      <c r="AA82">
        <v>9</v>
      </c>
      <c r="AB82">
        <v>999</v>
      </c>
      <c r="AC82">
        <v>1001</v>
      </c>
      <c r="AD82" s="6">
        <v>10</v>
      </c>
      <c r="AE82">
        <v>9</v>
      </c>
      <c r="AF82">
        <v>54</v>
      </c>
      <c r="AG82" s="8">
        <v>1453</v>
      </c>
      <c r="AH82" s="6">
        <f t="shared" si="12"/>
        <v>2</v>
      </c>
      <c r="AI82" s="7">
        <f t="shared" si="13"/>
        <v>2</v>
      </c>
      <c r="AJ82" s="7">
        <f t="shared" si="14"/>
        <v>0</v>
      </c>
      <c r="AK82" s="7">
        <f t="shared" si="15"/>
        <v>901.5</v>
      </c>
      <c r="AL82" s="7">
        <f t="shared" si="16"/>
        <v>1</v>
      </c>
      <c r="AM82" s="7">
        <f t="shared" si="17"/>
        <v>1</v>
      </c>
      <c r="AN82" s="7">
        <f t="shared" si="18"/>
        <v>1</v>
      </c>
      <c r="AO82" s="7">
        <f t="shared" si="19"/>
        <v>1</v>
      </c>
      <c r="AP82" s="7">
        <f t="shared" si="20"/>
        <v>1</v>
      </c>
      <c r="AQ82" s="8">
        <f t="shared" si="21"/>
        <v>699.5</v>
      </c>
    </row>
    <row r="83" spans="1:43" x14ac:dyDescent="0.55000000000000004">
      <c r="A83" s="71" t="s">
        <v>69</v>
      </c>
      <c r="B83" s="7">
        <v>10</v>
      </c>
      <c r="C83" s="7">
        <v>11</v>
      </c>
      <c r="D83" s="11">
        <v>8</v>
      </c>
      <c r="E83" s="7" t="str">
        <f t="shared" si="11"/>
        <v>8_10_11</v>
      </c>
      <c r="F83">
        <v>999</v>
      </c>
      <c r="G83">
        <v>1000</v>
      </c>
      <c r="H83">
        <v>1000</v>
      </c>
      <c r="I83">
        <v>997</v>
      </c>
      <c r="J83">
        <v>1000</v>
      </c>
      <c r="K83">
        <v>1000</v>
      </c>
      <c r="L83">
        <v>98</v>
      </c>
      <c r="M83">
        <v>108</v>
      </c>
      <c r="N83">
        <v>997</v>
      </c>
      <c r="O83">
        <v>1003</v>
      </c>
      <c r="P83" s="6">
        <v>10</v>
      </c>
      <c r="Q83" s="7">
        <v>11</v>
      </c>
      <c r="R83" s="7">
        <v>1000</v>
      </c>
      <c r="S83" s="8">
        <v>1000</v>
      </c>
      <c r="T83" s="7">
        <v>997</v>
      </c>
      <c r="U83" s="8">
        <v>1003</v>
      </c>
      <c r="V83">
        <v>10</v>
      </c>
      <c r="X83">
        <v>1000</v>
      </c>
      <c r="Y83">
        <v>1000</v>
      </c>
      <c r="Z83">
        <v>10</v>
      </c>
      <c r="AA83">
        <v>11</v>
      </c>
      <c r="AB83">
        <v>1004</v>
      </c>
      <c r="AC83">
        <v>996</v>
      </c>
      <c r="AD83" s="6">
        <v>10</v>
      </c>
      <c r="AE83">
        <v>11</v>
      </c>
      <c r="AF83">
        <v>93</v>
      </c>
      <c r="AG83" s="8">
        <v>1067</v>
      </c>
      <c r="AH83" s="6">
        <f t="shared" si="12"/>
        <v>0.5</v>
      </c>
      <c r="AI83" s="7">
        <f t="shared" si="13"/>
        <v>1.5</v>
      </c>
      <c r="AJ83" s="7">
        <f t="shared" si="14"/>
        <v>0</v>
      </c>
      <c r="AK83" s="7">
        <f t="shared" si="15"/>
        <v>897</v>
      </c>
      <c r="AL83" s="7">
        <f t="shared" si="16"/>
        <v>3</v>
      </c>
      <c r="AM83" s="7">
        <f t="shared" si="17"/>
        <v>0</v>
      </c>
      <c r="AN83" s="7">
        <f t="shared" si="18"/>
        <v>3</v>
      </c>
      <c r="AO83" s="7">
        <f t="shared" si="19"/>
        <v>0</v>
      </c>
      <c r="AP83" s="7">
        <f t="shared" si="20"/>
        <v>4</v>
      </c>
      <c r="AQ83" s="8">
        <f t="shared" si="21"/>
        <v>487</v>
      </c>
    </row>
    <row r="84" spans="1:43" x14ac:dyDescent="0.55000000000000004">
      <c r="A84" s="71" t="s">
        <v>69</v>
      </c>
      <c r="B84" s="7">
        <v>10</v>
      </c>
      <c r="C84" s="7">
        <v>12</v>
      </c>
      <c r="D84" s="11">
        <v>8</v>
      </c>
      <c r="E84" s="7" t="str">
        <f t="shared" si="11"/>
        <v>8_10_12</v>
      </c>
      <c r="F84">
        <v>978</v>
      </c>
      <c r="G84">
        <v>995</v>
      </c>
      <c r="H84">
        <v>987</v>
      </c>
      <c r="I84">
        <v>997</v>
      </c>
      <c r="J84">
        <v>982</v>
      </c>
      <c r="K84">
        <v>1004</v>
      </c>
      <c r="L84">
        <v>117</v>
      </c>
      <c r="M84">
        <v>111</v>
      </c>
      <c r="N84">
        <v>988</v>
      </c>
      <c r="O84">
        <v>1012</v>
      </c>
      <c r="P84" s="6">
        <v>10</v>
      </c>
      <c r="Q84" s="7">
        <v>12</v>
      </c>
      <c r="R84" s="7">
        <v>988</v>
      </c>
      <c r="S84" s="8">
        <v>981</v>
      </c>
      <c r="T84" s="7">
        <v>988</v>
      </c>
      <c r="U84" s="8">
        <v>1012</v>
      </c>
      <c r="V84">
        <v>10</v>
      </c>
      <c r="X84">
        <v>986</v>
      </c>
      <c r="Y84">
        <v>1014</v>
      </c>
      <c r="Z84">
        <v>10</v>
      </c>
      <c r="AA84">
        <v>12</v>
      </c>
      <c r="AB84">
        <v>1000</v>
      </c>
      <c r="AC84">
        <v>1000</v>
      </c>
      <c r="AD84" s="6">
        <v>10</v>
      </c>
      <c r="AE84">
        <v>12</v>
      </c>
      <c r="AG84" s="8">
        <v>1996</v>
      </c>
      <c r="AH84" s="6">
        <f t="shared" si="12"/>
        <v>13.5</v>
      </c>
      <c r="AI84" s="7">
        <f t="shared" si="13"/>
        <v>8</v>
      </c>
      <c r="AJ84" s="7">
        <f t="shared" si="14"/>
        <v>11</v>
      </c>
      <c r="AK84" s="7">
        <f t="shared" si="15"/>
        <v>886</v>
      </c>
      <c r="AL84" s="7">
        <f t="shared" si="16"/>
        <v>12</v>
      </c>
      <c r="AM84" s="7">
        <f t="shared" si="17"/>
        <v>15.5</v>
      </c>
      <c r="AN84" s="7">
        <f t="shared" si="18"/>
        <v>12</v>
      </c>
      <c r="AO84" s="7">
        <f t="shared" si="19"/>
        <v>14</v>
      </c>
      <c r="AP84" s="7">
        <f t="shared" si="20"/>
        <v>0</v>
      </c>
      <c r="AQ84" s="8">
        <f t="shared" si="21"/>
        <v>998</v>
      </c>
    </row>
    <row r="85" spans="1:43" x14ac:dyDescent="0.55000000000000004">
      <c r="A85" s="71" t="s">
        <v>69</v>
      </c>
      <c r="B85" s="7">
        <v>10</v>
      </c>
      <c r="C85" s="7">
        <v>13</v>
      </c>
      <c r="D85" s="11">
        <v>8</v>
      </c>
      <c r="E85" s="7" t="str">
        <f t="shared" si="11"/>
        <v>8_10_13</v>
      </c>
      <c r="F85">
        <v>1000</v>
      </c>
      <c r="G85">
        <v>1000</v>
      </c>
      <c r="H85">
        <v>1000</v>
      </c>
      <c r="I85">
        <v>1000</v>
      </c>
      <c r="J85">
        <v>999</v>
      </c>
      <c r="K85">
        <v>1000</v>
      </c>
      <c r="L85">
        <v>114</v>
      </c>
      <c r="M85">
        <v>116</v>
      </c>
      <c r="N85">
        <v>1000</v>
      </c>
      <c r="O85">
        <v>1000</v>
      </c>
      <c r="P85" s="6">
        <v>10</v>
      </c>
      <c r="Q85" s="7">
        <v>13</v>
      </c>
      <c r="R85" s="7">
        <v>999</v>
      </c>
      <c r="S85" s="8">
        <v>1000</v>
      </c>
      <c r="T85" s="7">
        <v>1000</v>
      </c>
      <c r="U85" s="8">
        <v>1000</v>
      </c>
      <c r="V85">
        <v>10</v>
      </c>
      <c r="X85">
        <v>1000</v>
      </c>
      <c r="Y85">
        <v>1000</v>
      </c>
      <c r="Z85">
        <v>10</v>
      </c>
      <c r="AA85">
        <v>13</v>
      </c>
      <c r="AB85">
        <v>986</v>
      </c>
      <c r="AC85">
        <v>1014</v>
      </c>
      <c r="AD85" s="6">
        <v>10</v>
      </c>
      <c r="AE85">
        <v>13</v>
      </c>
      <c r="AF85">
        <v>170</v>
      </c>
      <c r="AG85" s="8">
        <v>295</v>
      </c>
      <c r="AH85" s="6">
        <f t="shared" si="12"/>
        <v>0</v>
      </c>
      <c r="AI85" s="7">
        <f t="shared" si="13"/>
        <v>0</v>
      </c>
      <c r="AJ85" s="7">
        <f t="shared" si="14"/>
        <v>0.5</v>
      </c>
      <c r="AK85" s="7">
        <f t="shared" si="15"/>
        <v>885</v>
      </c>
      <c r="AL85" s="7">
        <f t="shared" si="16"/>
        <v>0</v>
      </c>
      <c r="AM85" s="7">
        <f t="shared" si="17"/>
        <v>0.5</v>
      </c>
      <c r="AN85" s="7">
        <f t="shared" si="18"/>
        <v>0</v>
      </c>
      <c r="AO85" s="7">
        <f t="shared" si="19"/>
        <v>0</v>
      </c>
      <c r="AP85" s="7">
        <f t="shared" si="20"/>
        <v>14</v>
      </c>
      <c r="AQ85" s="8">
        <f t="shared" si="21"/>
        <v>767.5</v>
      </c>
    </row>
    <row r="86" spans="1:43" x14ac:dyDescent="0.55000000000000004">
      <c r="A86" s="71" t="s">
        <v>69</v>
      </c>
      <c r="B86" s="7">
        <v>10</v>
      </c>
      <c r="C86" s="7">
        <v>14</v>
      </c>
      <c r="D86" s="11">
        <v>8</v>
      </c>
      <c r="E86" s="7" t="str">
        <f t="shared" si="11"/>
        <v>8_10_14</v>
      </c>
      <c r="F86">
        <v>1000</v>
      </c>
      <c r="G86">
        <v>998</v>
      </c>
      <c r="H86">
        <v>1004</v>
      </c>
      <c r="I86">
        <v>992</v>
      </c>
      <c r="J86">
        <v>1000</v>
      </c>
      <c r="K86">
        <v>998</v>
      </c>
      <c r="L86">
        <v>100</v>
      </c>
      <c r="M86">
        <v>97</v>
      </c>
      <c r="N86">
        <v>998</v>
      </c>
      <c r="O86">
        <v>1002</v>
      </c>
      <c r="P86" s="6">
        <v>10</v>
      </c>
      <c r="Q86" s="7">
        <v>14</v>
      </c>
      <c r="R86" s="7">
        <v>1000</v>
      </c>
      <c r="S86" s="8">
        <v>1000</v>
      </c>
      <c r="T86" s="7">
        <v>998</v>
      </c>
      <c r="U86" s="8">
        <v>1002</v>
      </c>
      <c r="V86">
        <v>10</v>
      </c>
      <c r="X86">
        <v>1000</v>
      </c>
      <c r="Y86">
        <v>1000</v>
      </c>
      <c r="Z86">
        <v>10</v>
      </c>
      <c r="AA86">
        <v>14</v>
      </c>
      <c r="AB86">
        <v>1000</v>
      </c>
      <c r="AC86">
        <v>1000</v>
      </c>
      <c r="AD86" s="6">
        <v>10</v>
      </c>
      <c r="AE86">
        <v>14</v>
      </c>
      <c r="AF86">
        <v>10</v>
      </c>
      <c r="AG86" s="8">
        <v>1895</v>
      </c>
      <c r="AH86" s="6">
        <f t="shared" si="12"/>
        <v>1</v>
      </c>
      <c r="AI86" s="7">
        <f t="shared" si="13"/>
        <v>6</v>
      </c>
      <c r="AJ86" s="7">
        <f t="shared" si="14"/>
        <v>1</v>
      </c>
      <c r="AK86" s="7">
        <f t="shared" si="15"/>
        <v>901.5</v>
      </c>
      <c r="AL86" s="7">
        <f t="shared" si="16"/>
        <v>2</v>
      </c>
      <c r="AM86" s="7">
        <f t="shared" si="17"/>
        <v>0</v>
      </c>
      <c r="AN86" s="7">
        <f t="shared" si="18"/>
        <v>2</v>
      </c>
      <c r="AO86" s="7">
        <f t="shared" si="19"/>
        <v>0</v>
      </c>
      <c r="AP86" s="7">
        <f t="shared" si="20"/>
        <v>0</v>
      </c>
      <c r="AQ86" s="8">
        <f t="shared" si="21"/>
        <v>942.5</v>
      </c>
    </row>
    <row r="87" spans="1:43" x14ac:dyDescent="0.55000000000000004">
      <c r="A87" s="71" t="s">
        <v>69</v>
      </c>
      <c r="B87" s="7">
        <v>10</v>
      </c>
      <c r="C87" s="7">
        <v>15</v>
      </c>
      <c r="D87" s="11">
        <v>8</v>
      </c>
      <c r="E87" s="7" t="str">
        <f t="shared" si="11"/>
        <v>8_10_15</v>
      </c>
      <c r="F87">
        <v>990</v>
      </c>
      <c r="G87">
        <v>952</v>
      </c>
      <c r="H87">
        <v>997</v>
      </c>
      <c r="I87">
        <v>990</v>
      </c>
      <c r="J87">
        <v>987</v>
      </c>
      <c r="K87">
        <v>983</v>
      </c>
      <c r="L87">
        <v>117</v>
      </c>
      <c r="M87">
        <v>122</v>
      </c>
      <c r="N87">
        <v>1008</v>
      </c>
      <c r="O87">
        <v>992</v>
      </c>
      <c r="P87" s="6">
        <v>10</v>
      </c>
      <c r="Q87" s="7">
        <v>15</v>
      </c>
      <c r="R87" s="7">
        <v>973</v>
      </c>
      <c r="S87" s="8">
        <v>969</v>
      </c>
      <c r="T87" s="7">
        <v>1008</v>
      </c>
      <c r="U87" s="8">
        <v>992</v>
      </c>
      <c r="V87">
        <v>10</v>
      </c>
      <c r="X87">
        <v>1005</v>
      </c>
      <c r="Y87">
        <v>995</v>
      </c>
      <c r="Z87">
        <v>10</v>
      </c>
      <c r="AA87">
        <v>15</v>
      </c>
      <c r="AB87">
        <v>1000</v>
      </c>
      <c r="AC87">
        <v>1000</v>
      </c>
      <c r="AD87" s="6">
        <v>10</v>
      </c>
      <c r="AE87">
        <v>15</v>
      </c>
      <c r="AF87">
        <v>3</v>
      </c>
      <c r="AG87" s="8">
        <v>1964</v>
      </c>
      <c r="AH87" s="6">
        <f t="shared" si="12"/>
        <v>29</v>
      </c>
      <c r="AI87" s="7">
        <f t="shared" si="13"/>
        <v>6.5</v>
      </c>
      <c r="AJ87" s="7">
        <f t="shared" si="14"/>
        <v>15</v>
      </c>
      <c r="AK87" s="7">
        <f t="shared" si="15"/>
        <v>880.5</v>
      </c>
      <c r="AL87" s="7">
        <f t="shared" si="16"/>
        <v>8</v>
      </c>
      <c r="AM87" s="7">
        <f t="shared" si="17"/>
        <v>29</v>
      </c>
      <c r="AN87" s="7">
        <f t="shared" si="18"/>
        <v>8</v>
      </c>
      <c r="AO87" s="7">
        <f t="shared" si="19"/>
        <v>5</v>
      </c>
      <c r="AP87" s="7">
        <f t="shared" si="20"/>
        <v>0</v>
      </c>
      <c r="AQ87" s="8">
        <f t="shared" si="21"/>
        <v>980.5</v>
      </c>
    </row>
    <row r="88" spans="1:43" x14ac:dyDescent="0.55000000000000004">
      <c r="A88" s="71" t="s">
        <v>69</v>
      </c>
      <c r="B88" s="7">
        <v>10</v>
      </c>
      <c r="C88" s="7">
        <v>16</v>
      </c>
      <c r="D88" s="11">
        <v>8</v>
      </c>
      <c r="E88" s="7" t="str">
        <f t="shared" si="11"/>
        <v>8_10_16</v>
      </c>
      <c r="F88">
        <v>992</v>
      </c>
      <c r="G88">
        <v>1001</v>
      </c>
      <c r="H88">
        <v>999</v>
      </c>
      <c r="I88">
        <v>999</v>
      </c>
      <c r="J88">
        <v>1000</v>
      </c>
      <c r="K88">
        <v>1000</v>
      </c>
      <c r="L88">
        <v>116</v>
      </c>
      <c r="M88">
        <v>110</v>
      </c>
      <c r="N88">
        <v>1001</v>
      </c>
      <c r="O88">
        <v>999</v>
      </c>
      <c r="P88" s="6">
        <v>10</v>
      </c>
      <c r="Q88" s="7">
        <v>16</v>
      </c>
      <c r="R88" s="7">
        <v>999</v>
      </c>
      <c r="S88" s="8">
        <v>999</v>
      </c>
      <c r="T88" s="7">
        <v>1001</v>
      </c>
      <c r="U88" s="8">
        <v>999</v>
      </c>
      <c r="V88">
        <v>10</v>
      </c>
      <c r="X88">
        <v>1000</v>
      </c>
      <c r="Y88">
        <v>1000</v>
      </c>
      <c r="Z88">
        <v>10</v>
      </c>
      <c r="AA88">
        <v>16</v>
      </c>
      <c r="AB88">
        <v>1005</v>
      </c>
      <c r="AC88">
        <v>995</v>
      </c>
      <c r="AD88" s="6">
        <v>10</v>
      </c>
      <c r="AE88">
        <v>16</v>
      </c>
      <c r="AF88">
        <v>10</v>
      </c>
      <c r="AG88" s="8">
        <v>1895</v>
      </c>
      <c r="AH88" s="6">
        <f t="shared" si="12"/>
        <v>4.5</v>
      </c>
      <c r="AI88" s="7">
        <f t="shared" si="13"/>
        <v>1</v>
      </c>
      <c r="AJ88" s="7">
        <f t="shared" si="14"/>
        <v>0</v>
      </c>
      <c r="AK88" s="7">
        <f t="shared" si="15"/>
        <v>887</v>
      </c>
      <c r="AL88" s="7">
        <f t="shared" si="16"/>
        <v>1</v>
      </c>
      <c r="AM88" s="7">
        <f t="shared" si="17"/>
        <v>1</v>
      </c>
      <c r="AN88" s="7">
        <f t="shared" si="18"/>
        <v>1</v>
      </c>
      <c r="AO88" s="7">
        <f t="shared" si="19"/>
        <v>0</v>
      </c>
      <c r="AP88" s="7">
        <f t="shared" si="20"/>
        <v>5</v>
      </c>
      <c r="AQ88" s="8">
        <f t="shared" si="21"/>
        <v>942.5</v>
      </c>
    </row>
    <row r="89" spans="1:43" x14ac:dyDescent="0.55000000000000004">
      <c r="A89" s="71" t="s">
        <v>69</v>
      </c>
      <c r="B89" s="7">
        <v>10</v>
      </c>
      <c r="C89" s="7">
        <v>17</v>
      </c>
      <c r="D89" s="11">
        <v>8</v>
      </c>
      <c r="E89" s="7" t="str">
        <f t="shared" si="11"/>
        <v>8_10_17</v>
      </c>
      <c r="F89">
        <v>954</v>
      </c>
      <c r="G89">
        <v>963</v>
      </c>
      <c r="H89">
        <v>995</v>
      </c>
      <c r="I89">
        <v>982</v>
      </c>
      <c r="J89">
        <v>980</v>
      </c>
      <c r="K89">
        <v>996</v>
      </c>
      <c r="L89">
        <v>110</v>
      </c>
      <c r="M89">
        <v>121</v>
      </c>
      <c r="N89">
        <v>1002</v>
      </c>
      <c r="O89">
        <v>998</v>
      </c>
      <c r="P89" s="6">
        <v>10</v>
      </c>
      <c r="Q89" s="7">
        <v>17</v>
      </c>
      <c r="R89" s="7">
        <v>972</v>
      </c>
      <c r="S89" s="8">
        <v>965</v>
      </c>
      <c r="T89" s="7">
        <v>1002</v>
      </c>
      <c r="U89" s="8">
        <v>998</v>
      </c>
      <c r="V89">
        <v>10</v>
      </c>
      <c r="X89">
        <v>1000</v>
      </c>
      <c r="Y89">
        <v>1000</v>
      </c>
      <c r="Z89">
        <v>10</v>
      </c>
      <c r="AA89">
        <v>17</v>
      </c>
      <c r="AB89">
        <v>1000</v>
      </c>
      <c r="AC89">
        <v>1000</v>
      </c>
      <c r="AD89" s="6">
        <v>10</v>
      </c>
      <c r="AE89">
        <v>17</v>
      </c>
      <c r="AG89" s="8">
        <v>2000</v>
      </c>
      <c r="AH89" s="6">
        <f t="shared" si="12"/>
        <v>41.5</v>
      </c>
      <c r="AI89" s="7">
        <f t="shared" si="13"/>
        <v>11.5</v>
      </c>
      <c r="AJ89" s="7">
        <f t="shared" si="14"/>
        <v>12</v>
      </c>
      <c r="AK89" s="7">
        <f t="shared" si="15"/>
        <v>884.5</v>
      </c>
      <c r="AL89" s="7">
        <f t="shared" si="16"/>
        <v>2</v>
      </c>
      <c r="AM89" s="7">
        <f t="shared" si="17"/>
        <v>31.5</v>
      </c>
      <c r="AN89" s="7">
        <f t="shared" si="18"/>
        <v>2</v>
      </c>
      <c r="AO89" s="7">
        <f t="shared" si="19"/>
        <v>0</v>
      </c>
      <c r="AP89" s="7">
        <f t="shared" si="20"/>
        <v>0</v>
      </c>
      <c r="AQ89" s="8">
        <f t="shared" si="21"/>
        <v>1000</v>
      </c>
    </row>
    <row r="90" spans="1:43" x14ac:dyDescent="0.55000000000000004">
      <c r="A90" s="71" t="s">
        <v>69</v>
      </c>
      <c r="B90" s="7">
        <v>10</v>
      </c>
      <c r="C90" s="7">
        <v>18</v>
      </c>
      <c r="D90" s="11">
        <v>8</v>
      </c>
      <c r="E90" s="7" t="str">
        <f t="shared" si="11"/>
        <v>8_10_18</v>
      </c>
      <c r="F90">
        <v>1000</v>
      </c>
      <c r="G90">
        <v>1000</v>
      </c>
      <c r="H90">
        <v>1000</v>
      </c>
      <c r="I90">
        <v>1000</v>
      </c>
      <c r="J90">
        <v>1000</v>
      </c>
      <c r="K90">
        <v>1000</v>
      </c>
      <c r="L90">
        <v>134</v>
      </c>
      <c r="M90">
        <v>116</v>
      </c>
      <c r="N90">
        <v>1000</v>
      </c>
      <c r="O90">
        <v>1000</v>
      </c>
      <c r="P90" s="6">
        <v>10</v>
      </c>
      <c r="Q90" s="7">
        <v>18</v>
      </c>
      <c r="R90" s="7">
        <v>1000</v>
      </c>
      <c r="S90" s="8">
        <v>1000</v>
      </c>
      <c r="T90" s="7">
        <v>1000</v>
      </c>
      <c r="U90" s="8">
        <v>1000</v>
      </c>
      <c r="V90">
        <v>10</v>
      </c>
      <c r="X90">
        <v>1000</v>
      </c>
      <c r="Y90">
        <v>1000</v>
      </c>
      <c r="Z90">
        <v>10</v>
      </c>
      <c r="AA90">
        <v>18</v>
      </c>
      <c r="AB90">
        <v>1000</v>
      </c>
      <c r="AC90">
        <v>1000</v>
      </c>
      <c r="AD90" s="6">
        <v>10</v>
      </c>
      <c r="AE90">
        <v>18</v>
      </c>
      <c r="AF90">
        <v>2</v>
      </c>
      <c r="AG90" s="8">
        <v>1978</v>
      </c>
      <c r="AH90" s="6">
        <f t="shared" si="12"/>
        <v>0</v>
      </c>
      <c r="AI90" s="7">
        <f t="shared" si="13"/>
        <v>0</v>
      </c>
      <c r="AJ90" s="7">
        <f t="shared" si="14"/>
        <v>0</v>
      </c>
      <c r="AK90" s="7">
        <f t="shared" si="15"/>
        <v>875</v>
      </c>
      <c r="AL90" s="7">
        <f t="shared" si="16"/>
        <v>0</v>
      </c>
      <c r="AM90" s="7">
        <f t="shared" si="17"/>
        <v>0</v>
      </c>
      <c r="AN90" s="7">
        <f t="shared" si="18"/>
        <v>0</v>
      </c>
      <c r="AO90" s="7">
        <f t="shared" si="19"/>
        <v>0</v>
      </c>
      <c r="AP90" s="7">
        <f t="shared" si="20"/>
        <v>0</v>
      </c>
      <c r="AQ90" s="8">
        <f t="shared" si="21"/>
        <v>988</v>
      </c>
    </row>
    <row r="91" spans="1:43" x14ac:dyDescent="0.55000000000000004">
      <c r="A91" s="71" t="s">
        <v>69</v>
      </c>
      <c r="B91" s="7">
        <v>10</v>
      </c>
      <c r="C91" s="7">
        <v>19</v>
      </c>
      <c r="D91" s="11">
        <v>8</v>
      </c>
      <c r="E91" s="7" t="str">
        <f t="shared" si="11"/>
        <v>8_10_19</v>
      </c>
      <c r="F91">
        <v>989</v>
      </c>
      <c r="G91">
        <v>999</v>
      </c>
      <c r="H91">
        <v>996</v>
      </c>
      <c r="I91">
        <v>1000</v>
      </c>
      <c r="J91">
        <v>992</v>
      </c>
      <c r="K91">
        <v>1005</v>
      </c>
      <c r="L91">
        <v>120</v>
      </c>
      <c r="M91">
        <v>91</v>
      </c>
      <c r="N91">
        <v>1002</v>
      </c>
      <c r="O91">
        <v>998</v>
      </c>
      <c r="P91" s="6">
        <v>10</v>
      </c>
      <c r="Q91" s="7">
        <v>19</v>
      </c>
      <c r="R91" s="7">
        <v>996</v>
      </c>
      <c r="S91" s="8">
        <v>996</v>
      </c>
      <c r="T91" s="7">
        <v>1002</v>
      </c>
      <c r="U91" s="8">
        <v>998</v>
      </c>
      <c r="V91">
        <v>10</v>
      </c>
      <c r="X91">
        <v>1001</v>
      </c>
      <c r="Y91">
        <v>999</v>
      </c>
      <c r="Z91">
        <v>10</v>
      </c>
      <c r="AA91">
        <v>19</v>
      </c>
      <c r="AB91">
        <v>1000</v>
      </c>
      <c r="AC91">
        <v>1000</v>
      </c>
      <c r="AD91" s="6">
        <v>10</v>
      </c>
      <c r="AE91">
        <v>19</v>
      </c>
      <c r="AF91">
        <v>2</v>
      </c>
      <c r="AG91" s="8">
        <v>1976</v>
      </c>
      <c r="AH91" s="6">
        <f t="shared" si="12"/>
        <v>6</v>
      </c>
      <c r="AI91" s="7">
        <f t="shared" si="13"/>
        <v>2</v>
      </c>
      <c r="AJ91" s="7">
        <f t="shared" si="14"/>
        <v>6.5</v>
      </c>
      <c r="AK91" s="7">
        <f t="shared" si="15"/>
        <v>894.5</v>
      </c>
      <c r="AL91" s="7">
        <f t="shared" si="16"/>
        <v>2</v>
      </c>
      <c r="AM91" s="7">
        <f t="shared" si="17"/>
        <v>4</v>
      </c>
      <c r="AN91" s="7">
        <f t="shared" si="18"/>
        <v>2</v>
      </c>
      <c r="AO91" s="7">
        <f t="shared" si="19"/>
        <v>1</v>
      </c>
      <c r="AP91" s="7">
        <f t="shared" si="20"/>
        <v>0</v>
      </c>
      <c r="AQ91" s="8">
        <f t="shared" si="21"/>
        <v>987</v>
      </c>
    </row>
    <row r="92" spans="1:43" x14ac:dyDescent="0.55000000000000004">
      <c r="A92" s="71" t="s">
        <v>69</v>
      </c>
      <c r="B92" s="7">
        <v>10</v>
      </c>
      <c r="C92" s="7">
        <v>20</v>
      </c>
      <c r="D92" s="11">
        <v>8</v>
      </c>
      <c r="E92" s="7" t="str">
        <f t="shared" si="11"/>
        <v>8_10_20</v>
      </c>
      <c r="F92">
        <v>1000</v>
      </c>
      <c r="G92">
        <v>1000</v>
      </c>
      <c r="H92">
        <v>1000</v>
      </c>
      <c r="I92">
        <v>1000</v>
      </c>
      <c r="J92">
        <v>1000</v>
      </c>
      <c r="K92">
        <v>1000</v>
      </c>
      <c r="L92">
        <v>109</v>
      </c>
      <c r="M92">
        <v>114</v>
      </c>
      <c r="N92">
        <v>1000</v>
      </c>
      <c r="O92">
        <v>1000</v>
      </c>
      <c r="P92" s="6">
        <v>10</v>
      </c>
      <c r="Q92" s="7">
        <v>20</v>
      </c>
      <c r="R92" s="7">
        <v>1000</v>
      </c>
      <c r="S92" s="8">
        <v>1000</v>
      </c>
      <c r="T92" s="7">
        <v>1000</v>
      </c>
      <c r="U92" s="8">
        <v>1000</v>
      </c>
      <c r="V92">
        <v>10</v>
      </c>
      <c r="X92">
        <v>1000</v>
      </c>
      <c r="Y92">
        <v>1000</v>
      </c>
      <c r="Z92">
        <v>10</v>
      </c>
      <c r="AA92">
        <v>20</v>
      </c>
      <c r="AB92">
        <v>1001</v>
      </c>
      <c r="AC92">
        <v>999</v>
      </c>
      <c r="AD92" s="6">
        <v>10</v>
      </c>
      <c r="AE92">
        <v>20</v>
      </c>
      <c r="AF92">
        <v>200</v>
      </c>
      <c r="AG92" s="8">
        <v>2</v>
      </c>
      <c r="AH92" s="6">
        <f t="shared" si="12"/>
        <v>0</v>
      </c>
      <c r="AI92" s="7">
        <f t="shared" si="13"/>
        <v>0</v>
      </c>
      <c r="AJ92" s="7">
        <f t="shared" si="14"/>
        <v>0</v>
      </c>
      <c r="AK92" s="7">
        <f t="shared" si="15"/>
        <v>888.5</v>
      </c>
      <c r="AL92" s="7">
        <f t="shared" si="16"/>
        <v>0</v>
      </c>
      <c r="AM92" s="7">
        <f t="shared" si="17"/>
        <v>0</v>
      </c>
      <c r="AN92" s="7">
        <f t="shared" si="18"/>
        <v>0</v>
      </c>
      <c r="AO92" s="7">
        <f t="shared" si="19"/>
        <v>0</v>
      </c>
      <c r="AP92" s="7">
        <f t="shared" si="20"/>
        <v>1</v>
      </c>
      <c r="AQ92" s="8">
        <f t="shared" si="21"/>
        <v>899</v>
      </c>
    </row>
    <row r="93" spans="1:43" x14ac:dyDescent="0.55000000000000004">
      <c r="A93" s="71" t="s">
        <v>69</v>
      </c>
      <c r="B93" s="7">
        <v>10</v>
      </c>
      <c r="C93" s="7">
        <v>21</v>
      </c>
      <c r="D93" s="11">
        <v>8</v>
      </c>
      <c r="E93" s="7" t="str">
        <f t="shared" si="11"/>
        <v>8_10_21</v>
      </c>
      <c r="F93">
        <v>999</v>
      </c>
      <c r="G93">
        <v>997</v>
      </c>
      <c r="H93">
        <v>997</v>
      </c>
      <c r="I93">
        <v>1001</v>
      </c>
      <c r="J93">
        <v>998</v>
      </c>
      <c r="K93">
        <v>1002</v>
      </c>
      <c r="L93">
        <v>107</v>
      </c>
      <c r="M93">
        <v>125</v>
      </c>
      <c r="N93">
        <v>998</v>
      </c>
      <c r="O93">
        <v>1002</v>
      </c>
      <c r="P93" s="6">
        <v>10</v>
      </c>
      <c r="Q93" s="7">
        <v>21</v>
      </c>
      <c r="R93" s="7">
        <v>1000</v>
      </c>
      <c r="S93" s="8">
        <v>1000</v>
      </c>
      <c r="T93" s="7">
        <v>998</v>
      </c>
      <c r="U93" s="8">
        <v>1002</v>
      </c>
      <c r="V93">
        <v>10</v>
      </c>
      <c r="X93">
        <v>1000</v>
      </c>
      <c r="Y93">
        <v>1000</v>
      </c>
      <c r="Z93">
        <v>10</v>
      </c>
      <c r="AA93">
        <v>21</v>
      </c>
      <c r="AB93">
        <v>1000</v>
      </c>
      <c r="AC93">
        <v>1000</v>
      </c>
      <c r="AD93" s="6">
        <v>10</v>
      </c>
      <c r="AE93">
        <v>21</v>
      </c>
      <c r="AF93">
        <v>200</v>
      </c>
      <c r="AG93" s="8">
        <v>0</v>
      </c>
      <c r="AH93" s="6">
        <f t="shared" si="12"/>
        <v>2</v>
      </c>
      <c r="AI93" s="7">
        <f t="shared" si="13"/>
        <v>2</v>
      </c>
      <c r="AJ93" s="7">
        <f t="shared" si="14"/>
        <v>2</v>
      </c>
      <c r="AK93" s="7">
        <f t="shared" si="15"/>
        <v>884</v>
      </c>
      <c r="AL93" s="7">
        <f t="shared" si="16"/>
        <v>2</v>
      </c>
      <c r="AM93" s="7">
        <f t="shared" si="17"/>
        <v>0</v>
      </c>
      <c r="AN93" s="7">
        <f t="shared" si="18"/>
        <v>2</v>
      </c>
      <c r="AO93" s="7">
        <f t="shared" si="19"/>
        <v>0</v>
      </c>
      <c r="AP93" s="7">
        <f t="shared" si="20"/>
        <v>0</v>
      </c>
      <c r="AQ93" s="8">
        <f t="shared" si="21"/>
        <v>900</v>
      </c>
    </row>
    <row r="94" spans="1:43" x14ac:dyDescent="0.55000000000000004">
      <c r="A94" s="71" t="s">
        <v>69</v>
      </c>
      <c r="B94" s="7">
        <v>10</v>
      </c>
      <c r="C94" s="7">
        <v>22</v>
      </c>
      <c r="D94" s="11">
        <v>8</v>
      </c>
      <c r="E94" s="7" t="str">
        <f t="shared" si="11"/>
        <v>8_10_22</v>
      </c>
      <c r="F94">
        <v>997</v>
      </c>
      <c r="G94">
        <v>998</v>
      </c>
      <c r="H94">
        <v>997</v>
      </c>
      <c r="I94">
        <v>998</v>
      </c>
      <c r="J94">
        <v>991</v>
      </c>
      <c r="K94">
        <v>999</v>
      </c>
      <c r="L94">
        <v>120</v>
      </c>
      <c r="M94">
        <v>105</v>
      </c>
      <c r="N94">
        <v>997</v>
      </c>
      <c r="O94">
        <v>1003</v>
      </c>
      <c r="P94" s="6">
        <v>10</v>
      </c>
      <c r="Q94" s="7">
        <v>22</v>
      </c>
      <c r="R94" s="7">
        <v>1000</v>
      </c>
      <c r="S94" s="8">
        <v>998</v>
      </c>
      <c r="T94" s="7">
        <v>997</v>
      </c>
      <c r="U94" s="8">
        <v>1003</v>
      </c>
      <c r="V94">
        <v>10</v>
      </c>
      <c r="X94">
        <v>998</v>
      </c>
      <c r="Y94">
        <v>1002</v>
      </c>
      <c r="Z94">
        <v>10</v>
      </c>
      <c r="AA94">
        <v>22</v>
      </c>
      <c r="AB94">
        <v>1000</v>
      </c>
      <c r="AC94">
        <v>1000</v>
      </c>
      <c r="AD94" s="6">
        <v>10</v>
      </c>
      <c r="AE94">
        <v>22</v>
      </c>
      <c r="AF94">
        <v>11</v>
      </c>
      <c r="AG94" s="8">
        <v>1889</v>
      </c>
      <c r="AH94" s="6">
        <f t="shared" si="12"/>
        <v>2.5</v>
      </c>
      <c r="AI94" s="7">
        <f t="shared" si="13"/>
        <v>2.5</v>
      </c>
      <c r="AJ94" s="7">
        <f t="shared" si="14"/>
        <v>5</v>
      </c>
      <c r="AK94" s="7">
        <f t="shared" si="15"/>
        <v>887.5</v>
      </c>
      <c r="AL94" s="7">
        <f t="shared" si="16"/>
        <v>3</v>
      </c>
      <c r="AM94" s="7">
        <f t="shared" si="17"/>
        <v>1</v>
      </c>
      <c r="AN94" s="7">
        <f t="shared" si="18"/>
        <v>3</v>
      </c>
      <c r="AO94" s="7">
        <f t="shared" si="19"/>
        <v>2</v>
      </c>
      <c r="AP94" s="7">
        <f t="shared" si="20"/>
        <v>0</v>
      </c>
      <c r="AQ94" s="8">
        <f t="shared" si="21"/>
        <v>939</v>
      </c>
    </row>
    <row r="95" spans="1:43" x14ac:dyDescent="0.55000000000000004">
      <c r="A95" s="71" t="s">
        <v>69</v>
      </c>
      <c r="B95" s="7">
        <v>10</v>
      </c>
      <c r="C95" s="7">
        <v>23</v>
      </c>
      <c r="D95" s="11">
        <v>8</v>
      </c>
      <c r="E95" s="7" t="str">
        <f t="shared" si="11"/>
        <v>8_10_23</v>
      </c>
      <c r="F95">
        <v>1000</v>
      </c>
      <c r="G95">
        <v>1000</v>
      </c>
      <c r="H95">
        <v>999</v>
      </c>
      <c r="I95">
        <v>1001</v>
      </c>
      <c r="J95">
        <v>1000</v>
      </c>
      <c r="K95">
        <v>1000</v>
      </c>
      <c r="L95">
        <v>102</v>
      </c>
      <c r="M95">
        <v>117</v>
      </c>
      <c r="N95">
        <v>999</v>
      </c>
      <c r="O95">
        <v>1001</v>
      </c>
      <c r="P95" s="6">
        <v>10</v>
      </c>
      <c r="Q95" s="7">
        <v>23</v>
      </c>
      <c r="R95" s="7">
        <v>1000</v>
      </c>
      <c r="S95" s="8">
        <v>1000</v>
      </c>
      <c r="T95" s="7">
        <v>999</v>
      </c>
      <c r="U95" s="8">
        <v>1001</v>
      </c>
      <c r="V95">
        <v>10</v>
      </c>
      <c r="X95">
        <v>1000</v>
      </c>
      <c r="Y95">
        <v>1000</v>
      </c>
      <c r="Z95">
        <v>10</v>
      </c>
      <c r="AA95">
        <v>23</v>
      </c>
      <c r="AB95">
        <v>998</v>
      </c>
      <c r="AC95">
        <v>1002</v>
      </c>
      <c r="AD95" s="6">
        <v>10</v>
      </c>
      <c r="AE95">
        <v>23</v>
      </c>
      <c r="AF95">
        <v>200</v>
      </c>
      <c r="AG95" s="8">
        <v>1</v>
      </c>
      <c r="AH95" s="6">
        <f t="shared" si="12"/>
        <v>0</v>
      </c>
      <c r="AI95" s="7">
        <f t="shared" si="13"/>
        <v>1</v>
      </c>
      <c r="AJ95" s="7">
        <f t="shared" si="14"/>
        <v>0</v>
      </c>
      <c r="AK95" s="7">
        <f t="shared" si="15"/>
        <v>890.5</v>
      </c>
      <c r="AL95" s="7">
        <f t="shared" si="16"/>
        <v>1</v>
      </c>
      <c r="AM95" s="7">
        <f t="shared" si="17"/>
        <v>0</v>
      </c>
      <c r="AN95" s="7">
        <f t="shared" si="18"/>
        <v>1</v>
      </c>
      <c r="AO95" s="7">
        <f t="shared" si="19"/>
        <v>0</v>
      </c>
      <c r="AP95" s="7">
        <f t="shared" si="20"/>
        <v>2</v>
      </c>
      <c r="AQ95" s="8">
        <f t="shared" si="21"/>
        <v>899.5</v>
      </c>
    </row>
    <row r="96" spans="1:43" x14ac:dyDescent="0.55000000000000004">
      <c r="A96" s="71" t="s">
        <v>69</v>
      </c>
      <c r="B96" s="7">
        <v>10</v>
      </c>
      <c r="C96" s="7">
        <v>24</v>
      </c>
      <c r="D96" s="11">
        <v>8</v>
      </c>
      <c r="E96" s="7" t="str">
        <f t="shared" si="11"/>
        <v>8_10_24</v>
      </c>
      <c r="F96">
        <v>875</v>
      </c>
      <c r="G96">
        <v>844</v>
      </c>
      <c r="H96">
        <v>1116</v>
      </c>
      <c r="I96">
        <v>821</v>
      </c>
      <c r="J96">
        <v>1051</v>
      </c>
      <c r="K96">
        <v>836</v>
      </c>
      <c r="L96">
        <v>116</v>
      </c>
      <c r="M96">
        <v>106</v>
      </c>
      <c r="N96">
        <v>1098</v>
      </c>
      <c r="O96">
        <v>902</v>
      </c>
      <c r="P96" s="6">
        <v>10</v>
      </c>
      <c r="Q96" s="7">
        <v>24</v>
      </c>
      <c r="R96" s="7">
        <v>996</v>
      </c>
      <c r="S96" s="8">
        <v>892</v>
      </c>
      <c r="T96" s="7">
        <v>1098</v>
      </c>
      <c r="U96" s="8">
        <v>902</v>
      </c>
      <c r="V96">
        <v>10</v>
      </c>
      <c r="X96">
        <v>1095</v>
      </c>
      <c r="Y96">
        <v>905</v>
      </c>
      <c r="Z96">
        <v>10</v>
      </c>
      <c r="AA96">
        <v>24</v>
      </c>
      <c r="AB96">
        <v>1000</v>
      </c>
      <c r="AC96">
        <v>1000</v>
      </c>
      <c r="AD96" s="6">
        <v>10</v>
      </c>
      <c r="AE96">
        <v>24</v>
      </c>
      <c r="AF96">
        <v>199</v>
      </c>
      <c r="AG96" s="8">
        <v>5</v>
      </c>
      <c r="AH96" s="6">
        <f t="shared" si="12"/>
        <v>140.5</v>
      </c>
      <c r="AI96" s="7">
        <f t="shared" si="13"/>
        <v>147.5</v>
      </c>
      <c r="AJ96" s="7">
        <f t="shared" si="14"/>
        <v>107.5</v>
      </c>
      <c r="AK96" s="7">
        <f t="shared" si="15"/>
        <v>889</v>
      </c>
      <c r="AL96" s="7">
        <f t="shared" si="16"/>
        <v>98</v>
      </c>
      <c r="AM96" s="7">
        <f t="shared" si="17"/>
        <v>56</v>
      </c>
      <c r="AN96" s="7">
        <f t="shared" si="18"/>
        <v>98</v>
      </c>
      <c r="AO96" s="7">
        <f t="shared" si="19"/>
        <v>95</v>
      </c>
      <c r="AP96" s="7">
        <f t="shared" si="20"/>
        <v>0</v>
      </c>
      <c r="AQ96" s="8">
        <f t="shared" si="21"/>
        <v>898</v>
      </c>
    </row>
    <row r="97" spans="1:43" x14ac:dyDescent="0.55000000000000004">
      <c r="A97" s="71" t="s">
        <v>69</v>
      </c>
      <c r="B97" s="7">
        <v>10</v>
      </c>
      <c r="C97" s="7">
        <v>25</v>
      </c>
      <c r="D97" s="11">
        <v>8</v>
      </c>
      <c r="E97" s="7" t="str">
        <f t="shared" si="11"/>
        <v>8_10_25</v>
      </c>
      <c r="F97">
        <v>966</v>
      </c>
      <c r="G97">
        <v>962</v>
      </c>
      <c r="H97">
        <v>1004</v>
      </c>
      <c r="I97">
        <v>971</v>
      </c>
      <c r="J97">
        <v>1015</v>
      </c>
      <c r="K97">
        <v>966</v>
      </c>
      <c r="L97">
        <v>123</v>
      </c>
      <c r="M97">
        <v>93</v>
      </c>
      <c r="N97">
        <v>1015</v>
      </c>
      <c r="O97">
        <v>985</v>
      </c>
      <c r="P97" s="6">
        <v>10</v>
      </c>
      <c r="Q97" s="7">
        <v>25</v>
      </c>
      <c r="R97" s="7">
        <v>990</v>
      </c>
      <c r="S97" s="8">
        <v>971</v>
      </c>
      <c r="T97" s="7">
        <v>1015</v>
      </c>
      <c r="U97" s="8">
        <v>985</v>
      </c>
      <c r="V97">
        <v>10</v>
      </c>
      <c r="X97">
        <v>1013</v>
      </c>
      <c r="Y97">
        <v>987</v>
      </c>
      <c r="Z97">
        <v>10</v>
      </c>
      <c r="AA97">
        <v>25</v>
      </c>
      <c r="AB97">
        <v>1095</v>
      </c>
      <c r="AC97">
        <v>905</v>
      </c>
      <c r="AD97" s="6">
        <v>10</v>
      </c>
      <c r="AE97">
        <v>25</v>
      </c>
      <c r="AF97">
        <v>7</v>
      </c>
      <c r="AG97" s="8">
        <v>1932</v>
      </c>
      <c r="AH97" s="6">
        <f t="shared" si="12"/>
        <v>36</v>
      </c>
      <c r="AI97" s="7">
        <f t="shared" si="13"/>
        <v>16.5</v>
      </c>
      <c r="AJ97" s="7">
        <f t="shared" si="14"/>
        <v>24.5</v>
      </c>
      <c r="AK97" s="7">
        <f t="shared" si="15"/>
        <v>892</v>
      </c>
      <c r="AL97" s="7">
        <f t="shared" si="16"/>
        <v>15</v>
      </c>
      <c r="AM97" s="7">
        <f t="shared" si="17"/>
        <v>19.5</v>
      </c>
      <c r="AN97" s="7">
        <f t="shared" si="18"/>
        <v>15</v>
      </c>
      <c r="AO97" s="7">
        <f t="shared" si="19"/>
        <v>13</v>
      </c>
      <c r="AP97" s="7">
        <f t="shared" si="20"/>
        <v>95</v>
      </c>
      <c r="AQ97" s="8">
        <f t="shared" si="21"/>
        <v>962.5</v>
      </c>
    </row>
    <row r="98" spans="1:43" x14ac:dyDescent="0.55000000000000004">
      <c r="A98" s="71" t="s">
        <v>69</v>
      </c>
      <c r="B98" s="7">
        <v>10</v>
      </c>
      <c r="C98" s="7">
        <v>26</v>
      </c>
      <c r="D98" s="11">
        <v>8</v>
      </c>
      <c r="E98" s="7" t="str">
        <f t="shared" si="11"/>
        <v>8_10_26</v>
      </c>
      <c r="F98">
        <v>1000</v>
      </c>
      <c r="G98">
        <v>1000</v>
      </c>
      <c r="H98">
        <v>1000</v>
      </c>
      <c r="I98">
        <v>1000</v>
      </c>
      <c r="J98">
        <v>1000</v>
      </c>
      <c r="K98">
        <v>1000</v>
      </c>
      <c r="L98">
        <v>126</v>
      </c>
      <c r="M98">
        <v>93</v>
      </c>
      <c r="N98">
        <v>1000</v>
      </c>
      <c r="O98">
        <v>1000</v>
      </c>
      <c r="P98" s="6">
        <v>10</v>
      </c>
      <c r="Q98" s="7">
        <v>26</v>
      </c>
      <c r="R98" s="7">
        <v>1000</v>
      </c>
      <c r="S98" s="8">
        <v>1000</v>
      </c>
      <c r="T98" s="7">
        <v>1000</v>
      </c>
      <c r="U98" s="8">
        <v>1000</v>
      </c>
      <c r="V98">
        <v>10</v>
      </c>
      <c r="X98">
        <v>1000</v>
      </c>
      <c r="Y98">
        <v>1000</v>
      </c>
      <c r="Z98">
        <v>10</v>
      </c>
      <c r="AA98">
        <v>26</v>
      </c>
      <c r="AB98">
        <v>1013</v>
      </c>
      <c r="AC98">
        <v>987</v>
      </c>
      <c r="AD98" s="6">
        <v>10</v>
      </c>
      <c r="AE98">
        <v>26</v>
      </c>
      <c r="AF98">
        <v>4</v>
      </c>
      <c r="AG98" s="8">
        <v>1958</v>
      </c>
      <c r="AH98" s="6">
        <f t="shared" si="12"/>
        <v>0</v>
      </c>
      <c r="AI98" s="7">
        <f t="shared" si="13"/>
        <v>0</v>
      </c>
      <c r="AJ98" s="7">
        <f t="shared" si="14"/>
        <v>0</v>
      </c>
      <c r="AK98" s="7">
        <f t="shared" si="15"/>
        <v>890.5</v>
      </c>
      <c r="AL98" s="7">
        <f t="shared" si="16"/>
        <v>0</v>
      </c>
      <c r="AM98" s="7">
        <f t="shared" si="17"/>
        <v>0</v>
      </c>
      <c r="AN98" s="7">
        <f t="shared" si="18"/>
        <v>0</v>
      </c>
      <c r="AO98" s="7">
        <f t="shared" si="19"/>
        <v>0</v>
      </c>
      <c r="AP98" s="7">
        <f t="shared" si="20"/>
        <v>13</v>
      </c>
      <c r="AQ98" s="8">
        <f t="shared" si="21"/>
        <v>977</v>
      </c>
    </row>
    <row r="99" spans="1:43" x14ac:dyDescent="0.55000000000000004">
      <c r="A99" s="71" t="s">
        <v>69</v>
      </c>
      <c r="B99" s="7">
        <v>10</v>
      </c>
      <c r="C99" s="7">
        <v>27</v>
      </c>
      <c r="D99" s="11">
        <v>8</v>
      </c>
      <c r="E99" s="7" t="str">
        <f t="shared" si="11"/>
        <v>8_10_27</v>
      </c>
      <c r="F99">
        <v>989</v>
      </c>
      <c r="G99">
        <v>984</v>
      </c>
      <c r="H99">
        <v>998</v>
      </c>
      <c r="I99">
        <v>988</v>
      </c>
      <c r="J99">
        <v>994</v>
      </c>
      <c r="K99">
        <v>993</v>
      </c>
      <c r="L99">
        <v>124</v>
      </c>
      <c r="M99">
        <v>119</v>
      </c>
      <c r="N99">
        <v>996</v>
      </c>
      <c r="O99">
        <v>1004</v>
      </c>
      <c r="P99" s="6">
        <v>10</v>
      </c>
      <c r="Q99" s="7">
        <v>27</v>
      </c>
      <c r="R99" s="7">
        <v>987</v>
      </c>
      <c r="S99" s="8">
        <v>991</v>
      </c>
      <c r="T99" s="7">
        <v>996</v>
      </c>
      <c r="U99" s="8">
        <v>1004</v>
      </c>
      <c r="V99">
        <v>10</v>
      </c>
      <c r="X99">
        <v>1000</v>
      </c>
      <c r="Y99">
        <v>1000</v>
      </c>
      <c r="Z99">
        <v>10</v>
      </c>
      <c r="AA99">
        <v>27</v>
      </c>
      <c r="AB99">
        <v>1000</v>
      </c>
      <c r="AC99">
        <v>1000</v>
      </c>
      <c r="AD99" s="6">
        <v>10</v>
      </c>
      <c r="AE99">
        <v>27</v>
      </c>
      <c r="AF99">
        <v>7</v>
      </c>
      <c r="AG99" s="8">
        <v>1925</v>
      </c>
      <c r="AH99" s="6">
        <f t="shared" si="12"/>
        <v>13.5</v>
      </c>
      <c r="AI99" s="7">
        <f t="shared" si="13"/>
        <v>7</v>
      </c>
      <c r="AJ99" s="7">
        <f t="shared" si="14"/>
        <v>6.5</v>
      </c>
      <c r="AK99" s="7">
        <f t="shared" si="15"/>
        <v>878.5</v>
      </c>
      <c r="AL99" s="7">
        <f t="shared" si="16"/>
        <v>4</v>
      </c>
      <c r="AM99" s="7">
        <f t="shared" si="17"/>
        <v>11</v>
      </c>
      <c r="AN99" s="7">
        <f t="shared" si="18"/>
        <v>4</v>
      </c>
      <c r="AO99" s="7">
        <f t="shared" si="19"/>
        <v>0</v>
      </c>
      <c r="AP99" s="7">
        <f t="shared" si="20"/>
        <v>0</v>
      </c>
      <c r="AQ99" s="8">
        <f t="shared" si="21"/>
        <v>959</v>
      </c>
    </row>
    <row r="100" spans="1:43" x14ac:dyDescent="0.55000000000000004">
      <c r="A100" s="71" t="s">
        <v>69</v>
      </c>
      <c r="B100" s="7">
        <v>10</v>
      </c>
      <c r="C100" s="7">
        <v>28</v>
      </c>
      <c r="D100" s="11">
        <v>8</v>
      </c>
      <c r="E100" s="7" t="str">
        <f t="shared" si="11"/>
        <v>8_10_28</v>
      </c>
      <c r="F100">
        <v>998</v>
      </c>
      <c r="G100">
        <v>998</v>
      </c>
      <c r="H100">
        <v>1003</v>
      </c>
      <c r="I100">
        <v>996</v>
      </c>
      <c r="J100">
        <v>1000</v>
      </c>
      <c r="K100">
        <v>999</v>
      </c>
      <c r="L100">
        <v>100</v>
      </c>
      <c r="M100">
        <v>84</v>
      </c>
      <c r="N100">
        <v>1000</v>
      </c>
      <c r="O100">
        <v>1000</v>
      </c>
      <c r="P100" s="6">
        <v>10</v>
      </c>
      <c r="Q100" s="7">
        <v>28</v>
      </c>
      <c r="R100" s="7">
        <v>1000</v>
      </c>
      <c r="S100" s="8">
        <v>999</v>
      </c>
      <c r="T100" s="7">
        <v>1000</v>
      </c>
      <c r="U100" s="8">
        <v>1000</v>
      </c>
      <c r="V100">
        <v>10</v>
      </c>
      <c r="X100">
        <v>1000</v>
      </c>
      <c r="Y100">
        <v>1000</v>
      </c>
      <c r="Z100">
        <v>10</v>
      </c>
      <c r="AA100">
        <v>28</v>
      </c>
      <c r="AB100">
        <v>1000</v>
      </c>
      <c r="AC100">
        <v>1000</v>
      </c>
      <c r="AD100" s="6">
        <v>10</v>
      </c>
      <c r="AE100">
        <v>28</v>
      </c>
      <c r="AF100">
        <v>111</v>
      </c>
      <c r="AG100" s="8">
        <v>883</v>
      </c>
      <c r="AH100" s="6">
        <f t="shared" si="12"/>
        <v>2</v>
      </c>
      <c r="AI100" s="7">
        <f t="shared" si="13"/>
        <v>3.5</v>
      </c>
      <c r="AJ100" s="7">
        <f t="shared" si="14"/>
        <v>0.5</v>
      </c>
      <c r="AK100" s="7">
        <f t="shared" si="15"/>
        <v>908</v>
      </c>
      <c r="AL100" s="7">
        <f t="shared" si="16"/>
        <v>0</v>
      </c>
      <c r="AM100" s="7">
        <f t="shared" si="17"/>
        <v>0.5</v>
      </c>
      <c r="AN100" s="7">
        <f t="shared" si="18"/>
        <v>0</v>
      </c>
      <c r="AO100" s="7">
        <f t="shared" si="19"/>
        <v>0</v>
      </c>
      <c r="AP100" s="7">
        <f t="shared" si="20"/>
        <v>0</v>
      </c>
      <c r="AQ100" s="8">
        <f t="shared" si="21"/>
        <v>503</v>
      </c>
    </row>
    <row r="101" spans="1:43" x14ac:dyDescent="0.55000000000000004">
      <c r="A101" s="71" t="s">
        <v>69</v>
      </c>
      <c r="B101" s="7">
        <v>10</v>
      </c>
      <c r="C101" s="7">
        <v>29</v>
      </c>
      <c r="D101" s="11">
        <v>8</v>
      </c>
      <c r="E101" s="7" t="str">
        <f t="shared" si="11"/>
        <v>8_10_29</v>
      </c>
      <c r="F101">
        <v>999</v>
      </c>
      <c r="G101">
        <v>1000</v>
      </c>
      <c r="H101">
        <v>1000</v>
      </c>
      <c r="I101">
        <v>1000</v>
      </c>
      <c r="J101">
        <v>999</v>
      </c>
      <c r="K101">
        <v>1001</v>
      </c>
      <c r="L101">
        <v>97</v>
      </c>
      <c r="M101">
        <v>117</v>
      </c>
      <c r="N101">
        <v>1000</v>
      </c>
      <c r="O101">
        <v>1000</v>
      </c>
      <c r="P101" s="6">
        <v>10</v>
      </c>
      <c r="Q101" s="7">
        <v>29</v>
      </c>
      <c r="R101" s="7">
        <v>1000</v>
      </c>
      <c r="S101" s="8">
        <v>1000</v>
      </c>
      <c r="T101" s="7">
        <v>1000</v>
      </c>
      <c r="U101" s="8">
        <v>1000</v>
      </c>
      <c r="V101">
        <v>10</v>
      </c>
      <c r="X101">
        <v>1000</v>
      </c>
      <c r="Y101">
        <v>1000</v>
      </c>
      <c r="Z101">
        <v>10</v>
      </c>
      <c r="AA101">
        <v>29</v>
      </c>
      <c r="AB101">
        <v>1000</v>
      </c>
      <c r="AC101">
        <v>1000</v>
      </c>
      <c r="AD101" s="6">
        <v>10</v>
      </c>
      <c r="AE101">
        <v>29</v>
      </c>
      <c r="AF101">
        <v>1</v>
      </c>
      <c r="AG101" s="8">
        <v>1985</v>
      </c>
      <c r="AH101" s="6">
        <f t="shared" si="12"/>
        <v>0.5</v>
      </c>
      <c r="AI101" s="7">
        <f t="shared" si="13"/>
        <v>0</v>
      </c>
      <c r="AJ101" s="7">
        <f t="shared" si="14"/>
        <v>1</v>
      </c>
      <c r="AK101" s="7">
        <f t="shared" si="15"/>
        <v>893</v>
      </c>
      <c r="AL101" s="7">
        <f t="shared" si="16"/>
        <v>0</v>
      </c>
      <c r="AM101" s="7">
        <f t="shared" si="17"/>
        <v>0</v>
      </c>
      <c r="AN101" s="7">
        <f t="shared" si="18"/>
        <v>0</v>
      </c>
      <c r="AO101" s="7">
        <f t="shared" si="19"/>
        <v>0</v>
      </c>
      <c r="AP101" s="7">
        <f t="shared" si="20"/>
        <v>0</v>
      </c>
      <c r="AQ101" s="8">
        <f t="shared" si="21"/>
        <v>992</v>
      </c>
    </row>
    <row r="102" spans="1:43" x14ac:dyDescent="0.55000000000000004">
      <c r="A102" s="71" t="s">
        <v>69</v>
      </c>
      <c r="B102" s="7">
        <v>10</v>
      </c>
      <c r="C102" s="7">
        <v>30</v>
      </c>
      <c r="D102" s="11">
        <v>8</v>
      </c>
      <c r="E102" s="7" t="str">
        <f t="shared" si="11"/>
        <v>8_10_30</v>
      </c>
      <c r="F102">
        <v>996</v>
      </c>
      <c r="G102">
        <v>999</v>
      </c>
      <c r="H102">
        <v>1000</v>
      </c>
      <c r="I102">
        <v>999</v>
      </c>
      <c r="J102">
        <v>1000</v>
      </c>
      <c r="K102">
        <v>999</v>
      </c>
      <c r="L102">
        <v>120</v>
      </c>
      <c r="M102">
        <v>117</v>
      </c>
      <c r="N102">
        <v>1001</v>
      </c>
      <c r="O102">
        <v>999</v>
      </c>
      <c r="P102" s="6">
        <v>10</v>
      </c>
      <c r="Q102" s="7">
        <v>30</v>
      </c>
      <c r="R102" s="7">
        <v>1001</v>
      </c>
      <c r="S102" s="8">
        <v>998</v>
      </c>
      <c r="T102" s="7">
        <v>1001</v>
      </c>
      <c r="U102" s="8">
        <v>999</v>
      </c>
      <c r="V102">
        <v>10</v>
      </c>
      <c r="X102">
        <v>1000</v>
      </c>
      <c r="Y102">
        <v>1000</v>
      </c>
      <c r="Z102">
        <v>10</v>
      </c>
      <c r="AA102">
        <v>30</v>
      </c>
      <c r="AB102">
        <v>1000</v>
      </c>
      <c r="AC102">
        <v>1000</v>
      </c>
      <c r="AD102" s="6">
        <v>10</v>
      </c>
      <c r="AE102">
        <v>30</v>
      </c>
      <c r="AF102">
        <v>9</v>
      </c>
      <c r="AG102" s="8">
        <v>1904</v>
      </c>
      <c r="AH102" s="6">
        <f t="shared" si="12"/>
        <v>2.5</v>
      </c>
      <c r="AI102" s="7">
        <f t="shared" si="13"/>
        <v>0.5</v>
      </c>
      <c r="AJ102" s="7">
        <f t="shared" si="14"/>
        <v>0.5</v>
      </c>
      <c r="AK102" s="7">
        <f t="shared" si="15"/>
        <v>881.5</v>
      </c>
      <c r="AL102" s="7">
        <f t="shared" si="16"/>
        <v>1</v>
      </c>
      <c r="AM102" s="7">
        <f t="shared" si="17"/>
        <v>1.5</v>
      </c>
      <c r="AN102" s="7">
        <f t="shared" si="18"/>
        <v>1</v>
      </c>
      <c r="AO102" s="7">
        <f t="shared" si="19"/>
        <v>0</v>
      </c>
      <c r="AP102" s="7">
        <f t="shared" si="20"/>
        <v>0</v>
      </c>
      <c r="AQ102" s="8">
        <f t="shared" si="21"/>
        <v>947.5</v>
      </c>
    </row>
    <row r="103" spans="1:43" x14ac:dyDescent="0.55000000000000004">
      <c r="A103" s="71" t="s">
        <v>69</v>
      </c>
      <c r="B103" s="7">
        <v>10</v>
      </c>
      <c r="C103" s="7">
        <v>31</v>
      </c>
      <c r="D103" s="11">
        <v>8</v>
      </c>
      <c r="E103" s="7" t="str">
        <f t="shared" si="11"/>
        <v>8_10_31</v>
      </c>
      <c r="F103">
        <v>995</v>
      </c>
      <c r="G103">
        <v>993</v>
      </c>
      <c r="H103">
        <v>1004</v>
      </c>
      <c r="I103">
        <v>987</v>
      </c>
      <c r="J103">
        <v>997</v>
      </c>
      <c r="K103">
        <v>992</v>
      </c>
      <c r="L103">
        <v>85</v>
      </c>
      <c r="M103">
        <v>102</v>
      </c>
      <c r="N103">
        <v>1009</v>
      </c>
      <c r="O103">
        <v>991</v>
      </c>
      <c r="P103" s="6">
        <v>10</v>
      </c>
      <c r="Q103" s="7">
        <v>31</v>
      </c>
      <c r="R103" s="7">
        <v>997</v>
      </c>
      <c r="S103" s="8">
        <v>985</v>
      </c>
      <c r="T103" s="7">
        <v>1009</v>
      </c>
      <c r="U103" s="8">
        <v>991</v>
      </c>
      <c r="V103">
        <v>10</v>
      </c>
      <c r="X103">
        <v>998</v>
      </c>
      <c r="Y103">
        <v>1002</v>
      </c>
      <c r="Z103">
        <v>10</v>
      </c>
      <c r="AA103">
        <v>31</v>
      </c>
      <c r="AB103">
        <v>1000</v>
      </c>
      <c r="AC103">
        <v>1000</v>
      </c>
      <c r="AD103" s="6">
        <v>10</v>
      </c>
      <c r="AE103">
        <v>31</v>
      </c>
      <c r="AF103">
        <v>99</v>
      </c>
      <c r="AG103" s="8">
        <v>1004</v>
      </c>
      <c r="AH103" s="6">
        <f t="shared" si="12"/>
        <v>6</v>
      </c>
      <c r="AI103" s="7">
        <f t="shared" si="13"/>
        <v>8.5</v>
      </c>
      <c r="AJ103" s="7">
        <f t="shared" si="14"/>
        <v>5.5</v>
      </c>
      <c r="AK103" s="7">
        <f t="shared" si="15"/>
        <v>906.5</v>
      </c>
      <c r="AL103" s="7">
        <f t="shared" si="16"/>
        <v>9</v>
      </c>
      <c r="AM103" s="7">
        <f t="shared" si="17"/>
        <v>9</v>
      </c>
      <c r="AN103" s="7">
        <f t="shared" si="18"/>
        <v>9</v>
      </c>
      <c r="AO103" s="7">
        <f t="shared" si="19"/>
        <v>2</v>
      </c>
      <c r="AP103" s="7">
        <f t="shared" si="20"/>
        <v>0</v>
      </c>
      <c r="AQ103" s="8">
        <f t="shared" si="21"/>
        <v>452.5</v>
      </c>
    </row>
    <row r="104" spans="1:43" x14ac:dyDescent="0.55000000000000004">
      <c r="A104" s="71" t="s">
        <v>69</v>
      </c>
      <c r="B104" s="7">
        <v>11</v>
      </c>
      <c r="C104" s="7">
        <v>2</v>
      </c>
      <c r="D104" s="11">
        <v>8</v>
      </c>
      <c r="E104" s="7" t="str">
        <f t="shared" si="11"/>
        <v>8_11_2</v>
      </c>
      <c r="F104">
        <v>1000</v>
      </c>
      <c r="G104">
        <v>1000</v>
      </c>
      <c r="H104">
        <v>1000</v>
      </c>
      <c r="I104">
        <v>999</v>
      </c>
      <c r="J104">
        <v>1000</v>
      </c>
      <c r="K104">
        <v>999</v>
      </c>
      <c r="L104">
        <v>102</v>
      </c>
      <c r="M104">
        <v>94</v>
      </c>
      <c r="N104">
        <v>1000</v>
      </c>
      <c r="O104">
        <v>1000</v>
      </c>
      <c r="P104" s="6">
        <v>11</v>
      </c>
      <c r="Q104" s="7">
        <v>2</v>
      </c>
      <c r="R104" s="7">
        <v>1000</v>
      </c>
      <c r="S104" s="8">
        <v>1000</v>
      </c>
      <c r="T104" s="7">
        <v>1000</v>
      </c>
      <c r="U104" s="8">
        <v>1000</v>
      </c>
      <c r="V104">
        <v>11</v>
      </c>
      <c r="X104">
        <v>1000</v>
      </c>
      <c r="Y104">
        <v>1000</v>
      </c>
      <c r="Z104">
        <v>11</v>
      </c>
      <c r="AA104">
        <v>2</v>
      </c>
      <c r="AB104">
        <v>1000</v>
      </c>
      <c r="AC104">
        <v>1000</v>
      </c>
      <c r="AD104" s="6">
        <v>11</v>
      </c>
      <c r="AE104">
        <v>2</v>
      </c>
      <c r="AF104">
        <v>4</v>
      </c>
      <c r="AG104" s="8">
        <v>1953</v>
      </c>
      <c r="AH104" s="6">
        <f t="shared" si="12"/>
        <v>0</v>
      </c>
      <c r="AI104" s="7">
        <f t="shared" si="13"/>
        <v>0.5</v>
      </c>
      <c r="AJ104" s="7">
        <f t="shared" si="14"/>
        <v>0.5</v>
      </c>
      <c r="AK104" s="7">
        <f t="shared" si="15"/>
        <v>902</v>
      </c>
      <c r="AL104" s="7">
        <f t="shared" si="16"/>
        <v>0</v>
      </c>
      <c r="AM104" s="7">
        <f t="shared" si="17"/>
        <v>0</v>
      </c>
      <c r="AN104" s="7">
        <f t="shared" si="18"/>
        <v>0</v>
      </c>
      <c r="AO104" s="7">
        <f t="shared" si="19"/>
        <v>0</v>
      </c>
      <c r="AP104" s="7">
        <f t="shared" si="20"/>
        <v>0</v>
      </c>
      <c r="AQ104" s="8">
        <f t="shared" si="21"/>
        <v>974.5</v>
      </c>
    </row>
    <row r="105" spans="1:43" x14ac:dyDescent="0.55000000000000004">
      <c r="A105" s="71" t="s">
        <v>69</v>
      </c>
      <c r="B105" s="7">
        <v>11</v>
      </c>
      <c r="C105" s="7">
        <v>3</v>
      </c>
      <c r="D105" s="11">
        <v>8</v>
      </c>
      <c r="E105" s="7" t="str">
        <f t="shared" si="11"/>
        <v>8_11_3</v>
      </c>
      <c r="F105">
        <v>1000</v>
      </c>
      <c r="G105">
        <v>1000</v>
      </c>
      <c r="H105">
        <v>1000</v>
      </c>
      <c r="I105">
        <v>1000</v>
      </c>
      <c r="J105">
        <v>1000</v>
      </c>
      <c r="K105">
        <v>1000</v>
      </c>
      <c r="L105">
        <v>124</v>
      </c>
      <c r="M105">
        <v>102</v>
      </c>
      <c r="N105">
        <v>1000</v>
      </c>
      <c r="O105">
        <v>1000</v>
      </c>
      <c r="P105" s="6">
        <v>11</v>
      </c>
      <c r="Q105" s="7">
        <v>3</v>
      </c>
      <c r="R105" s="7">
        <v>1000</v>
      </c>
      <c r="S105" s="8">
        <v>1000</v>
      </c>
      <c r="T105" s="7">
        <v>1000</v>
      </c>
      <c r="U105" s="8">
        <v>1000</v>
      </c>
      <c r="V105">
        <v>11</v>
      </c>
      <c r="X105">
        <v>1000</v>
      </c>
      <c r="Y105">
        <v>1000</v>
      </c>
      <c r="Z105">
        <v>11</v>
      </c>
      <c r="AA105">
        <v>3</v>
      </c>
      <c r="AB105">
        <v>1000</v>
      </c>
      <c r="AC105">
        <v>1000</v>
      </c>
      <c r="AD105" s="6">
        <v>11</v>
      </c>
      <c r="AE105">
        <v>3</v>
      </c>
      <c r="AF105">
        <v>106</v>
      </c>
      <c r="AG105" s="8">
        <v>935</v>
      </c>
      <c r="AH105" s="6">
        <f t="shared" si="12"/>
        <v>0</v>
      </c>
      <c r="AI105" s="7">
        <f t="shared" si="13"/>
        <v>0</v>
      </c>
      <c r="AJ105" s="7">
        <f t="shared" si="14"/>
        <v>0</v>
      </c>
      <c r="AK105" s="7">
        <f t="shared" si="15"/>
        <v>887</v>
      </c>
      <c r="AL105" s="7">
        <f t="shared" si="16"/>
        <v>0</v>
      </c>
      <c r="AM105" s="7">
        <f t="shared" si="17"/>
        <v>0</v>
      </c>
      <c r="AN105" s="7">
        <f t="shared" si="18"/>
        <v>0</v>
      </c>
      <c r="AO105" s="7">
        <f t="shared" si="19"/>
        <v>0</v>
      </c>
      <c r="AP105" s="7">
        <f t="shared" si="20"/>
        <v>0</v>
      </c>
      <c r="AQ105" s="8">
        <f t="shared" si="21"/>
        <v>479.5</v>
      </c>
    </row>
    <row r="106" spans="1:43" x14ac:dyDescent="0.55000000000000004">
      <c r="A106" s="71" t="s">
        <v>69</v>
      </c>
      <c r="B106" s="7">
        <v>11</v>
      </c>
      <c r="C106" s="7">
        <v>4</v>
      </c>
      <c r="D106" s="11">
        <v>8</v>
      </c>
      <c r="E106" s="7" t="str">
        <f t="shared" si="11"/>
        <v>8_11_4</v>
      </c>
      <c r="F106">
        <v>1001</v>
      </c>
      <c r="G106">
        <v>999</v>
      </c>
      <c r="H106">
        <v>1000</v>
      </c>
      <c r="I106">
        <v>1000</v>
      </c>
      <c r="J106">
        <v>1001</v>
      </c>
      <c r="K106">
        <v>999</v>
      </c>
      <c r="L106">
        <v>93</v>
      </c>
      <c r="M106">
        <v>103</v>
      </c>
      <c r="N106">
        <v>1000</v>
      </c>
      <c r="O106">
        <v>1000</v>
      </c>
      <c r="P106" s="6">
        <v>11</v>
      </c>
      <c r="Q106" s="7">
        <v>4</v>
      </c>
      <c r="R106" s="7">
        <v>1000</v>
      </c>
      <c r="S106" s="8">
        <v>1000</v>
      </c>
      <c r="T106" s="7">
        <v>1000</v>
      </c>
      <c r="U106" s="8">
        <v>1000</v>
      </c>
      <c r="V106">
        <v>11</v>
      </c>
      <c r="X106">
        <v>1000</v>
      </c>
      <c r="Y106">
        <v>1000</v>
      </c>
      <c r="Z106">
        <v>11</v>
      </c>
      <c r="AA106">
        <v>4</v>
      </c>
      <c r="AB106">
        <v>1000</v>
      </c>
      <c r="AC106">
        <v>1000</v>
      </c>
      <c r="AD106" s="6">
        <v>11</v>
      </c>
      <c r="AE106">
        <v>4</v>
      </c>
      <c r="AF106">
        <v>106</v>
      </c>
      <c r="AG106" s="8">
        <v>935</v>
      </c>
      <c r="AH106" s="6">
        <f t="shared" si="12"/>
        <v>1</v>
      </c>
      <c r="AI106" s="7">
        <f t="shared" si="13"/>
        <v>0</v>
      </c>
      <c r="AJ106" s="7">
        <f t="shared" si="14"/>
        <v>1</v>
      </c>
      <c r="AK106" s="7">
        <f t="shared" si="15"/>
        <v>902</v>
      </c>
      <c r="AL106" s="7">
        <f t="shared" si="16"/>
        <v>0</v>
      </c>
      <c r="AM106" s="7">
        <f t="shared" si="17"/>
        <v>0</v>
      </c>
      <c r="AN106" s="7">
        <f t="shared" si="18"/>
        <v>0</v>
      </c>
      <c r="AO106" s="7">
        <f t="shared" si="19"/>
        <v>0</v>
      </c>
      <c r="AP106" s="7">
        <f t="shared" si="20"/>
        <v>0</v>
      </c>
      <c r="AQ106" s="8">
        <f t="shared" si="21"/>
        <v>479.5</v>
      </c>
    </row>
    <row r="107" spans="1:43" x14ac:dyDescent="0.55000000000000004">
      <c r="A107" s="71" t="s">
        <v>69</v>
      </c>
      <c r="B107" s="7">
        <v>11</v>
      </c>
      <c r="C107" s="7">
        <v>5</v>
      </c>
      <c r="D107" s="11">
        <v>8</v>
      </c>
      <c r="E107" s="7" t="str">
        <f t="shared" si="11"/>
        <v>8_11_5</v>
      </c>
      <c r="F107">
        <v>1000</v>
      </c>
      <c r="G107">
        <v>1000</v>
      </c>
      <c r="H107">
        <v>1000</v>
      </c>
      <c r="I107">
        <v>1000</v>
      </c>
      <c r="J107">
        <v>1001</v>
      </c>
      <c r="K107">
        <v>999</v>
      </c>
      <c r="L107">
        <v>102</v>
      </c>
      <c r="M107">
        <v>108</v>
      </c>
      <c r="N107">
        <v>1000</v>
      </c>
      <c r="O107">
        <v>1000</v>
      </c>
      <c r="P107" s="6">
        <v>11</v>
      </c>
      <c r="Q107" s="7">
        <v>5</v>
      </c>
      <c r="R107" s="7">
        <v>1000</v>
      </c>
      <c r="S107" s="8">
        <v>1000</v>
      </c>
      <c r="T107" s="7">
        <v>1000</v>
      </c>
      <c r="U107" s="8">
        <v>1000</v>
      </c>
      <c r="V107">
        <v>11</v>
      </c>
      <c r="X107">
        <v>1000</v>
      </c>
      <c r="Y107">
        <v>1000</v>
      </c>
      <c r="Z107">
        <v>11</v>
      </c>
      <c r="AA107">
        <v>5</v>
      </c>
      <c r="AB107">
        <v>1000</v>
      </c>
      <c r="AC107">
        <v>1000</v>
      </c>
      <c r="AD107" s="6">
        <v>11</v>
      </c>
      <c r="AE107">
        <v>5</v>
      </c>
      <c r="AF107">
        <v>106</v>
      </c>
      <c r="AG107" s="8">
        <v>935</v>
      </c>
      <c r="AH107" s="6">
        <f t="shared" si="12"/>
        <v>0</v>
      </c>
      <c r="AI107" s="7">
        <f t="shared" si="13"/>
        <v>0</v>
      </c>
      <c r="AJ107" s="7">
        <f t="shared" si="14"/>
        <v>1</v>
      </c>
      <c r="AK107" s="7">
        <f t="shared" si="15"/>
        <v>895</v>
      </c>
      <c r="AL107" s="7">
        <f t="shared" si="16"/>
        <v>0</v>
      </c>
      <c r="AM107" s="7">
        <f t="shared" si="17"/>
        <v>0</v>
      </c>
      <c r="AN107" s="7">
        <f t="shared" si="18"/>
        <v>0</v>
      </c>
      <c r="AO107" s="7">
        <f t="shared" si="19"/>
        <v>0</v>
      </c>
      <c r="AP107" s="7">
        <f t="shared" si="20"/>
        <v>0</v>
      </c>
      <c r="AQ107" s="8">
        <f t="shared" si="21"/>
        <v>479.5</v>
      </c>
    </row>
    <row r="108" spans="1:43" x14ac:dyDescent="0.55000000000000004">
      <c r="A108" s="71" t="s">
        <v>69</v>
      </c>
      <c r="B108" s="7">
        <v>11</v>
      </c>
      <c r="C108" s="7">
        <v>6</v>
      </c>
      <c r="D108" s="11">
        <v>8</v>
      </c>
      <c r="E108" s="7" t="str">
        <f t="shared" si="11"/>
        <v>8_11_6</v>
      </c>
      <c r="F108">
        <v>1000</v>
      </c>
      <c r="G108">
        <v>999</v>
      </c>
      <c r="H108">
        <v>1000</v>
      </c>
      <c r="I108">
        <v>1000</v>
      </c>
      <c r="J108">
        <v>1000</v>
      </c>
      <c r="K108">
        <v>998</v>
      </c>
      <c r="L108">
        <v>111</v>
      </c>
      <c r="M108">
        <v>109</v>
      </c>
      <c r="N108">
        <v>1001</v>
      </c>
      <c r="O108">
        <v>999</v>
      </c>
      <c r="P108" s="6">
        <v>11</v>
      </c>
      <c r="Q108" s="7">
        <v>6</v>
      </c>
      <c r="R108" s="7">
        <v>1000</v>
      </c>
      <c r="S108" s="8">
        <v>1000</v>
      </c>
      <c r="T108" s="7">
        <v>1001</v>
      </c>
      <c r="U108" s="8">
        <v>999</v>
      </c>
      <c r="V108">
        <v>11</v>
      </c>
      <c r="X108">
        <v>1000</v>
      </c>
      <c r="Y108">
        <v>1000</v>
      </c>
      <c r="Z108">
        <v>11</v>
      </c>
      <c r="AA108">
        <v>6</v>
      </c>
      <c r="AB108">
        <v>1000</v>
      </c>
      <c r="AC108">
        <v>1000</v>
      </c>
      <c r="AD108" s="6">
        <v>11</v>
      </c>
      <c r="AE108">
        <v>6</v>
      </c>
      <c r="AF108">
        <v>106</v>
      </c>
      <c r="AG108" s="8">
        <v>934</v>
      </c>
      <c r="AH108" s="6">
        <f t="shared" si="12"/>
        <v>0.5</v>
      </c>
      <c r="AI108" s="7">
        <f t="shared" si="13"/>
        <v>0</v>
      </c>
      <c r="AJ108" s="7">
        <f t="shared" si="14"/>
        <v>1</v>
      </c>
      <c r="AK108" s="7">
        <f t="shared" si="15"/>
        <v>890</v>
      </c>
      <c r="AL108" s="7">
        <f t="shared" si="16"/>
        <v>1</v>
      </c>
      <c r="AM108" s="7">
        <f t="shared" si="17"/>
        <v>0</v>
      </c>
      <c r="AN108" s="7">
        <f t="shared" si="18"/>
        <v>1</v>
      </c>
      <c r="AO108" s="7">
        <f t="shared" si="19"/>
        <v>0</v>
      </c>
      <c r="AP108" s="7">
        <f t="shared" si="20"/>
        <v>0</v>
      </c>
      <c r="AQ108" s="8">
        <f t="shared" si="21"/>
        <v>480</v>
      </c>
    </row>
    <row r="109" spans="1:43" x14ac:dyDescent="0.55000000000000004">
      <c r="A109" s="71" t="s">
        <v>69</v>
      </c>
      <c r="B109" s="7">
        <v>11</v>
      </c>
      <c r="C109" s="7">
        <v>7</v>
      </c>
      <c r="D109" s="11">
        <v>8</v>
      </c>
      <c r="E109" s="7" t="str">
        <f t="shared" si="11"/>
        <v>8_11_7</v>
      </c>
      <c r="F109">
        <v>1000</v>
      </c>
      <c r="G109">
        <v>1000</v>
      </c>
      <c r="H109">
        <v>1000</v>
      </c>
      <c r="I109">
        <v>1000</v>
      </c>
      <c r="J109">
        <v>1000</v>
      </c>
      <c r="K109">
        <v>999</v>
      </c>
      <c r="L109">
        <v>94</v>
      </c>
      <c r="M109">
        <v>106</v>
      </c>
      <c r="N109">
        <v>1001</v>
      </c>
      <c r="O109">
        <v>999</v>
      </c>
      <c r="P109" s="6">
        <v>11</v>
      </c>
      <c r="Q109" s="7">
        <v>7</v>
      </c>
      <c r="R109" s="7">
        <v>1000</v>
      </c>
      <c r="S109" s="8">
        <v>1000</v>
      </c>
      <c r="T109" s="7">
        <v>1001</v>
      </c>
      <c r="U109" s="8">
        <v>999</v>
      </c>
      <c r="V109">
        <v>11</v>
      </c>
      <c r="X109">
        <v>1000</v>
      </c>
      <c r="Y109">
        <v>1000</v>
      </c>
      <c r="Z109">
        <v>11</v>
      </c>
      <c r="AA109">
        <v>7</v>
      </c>
      <c r="AB109">
        <v>1000</v>
      </c>
      <c r="AC109">
        <v>1000</v>
      </c>
      <c r="AD109" s="6">
        <v>11</v>
      </c>
      <c r="AE109">
        <v>7</v>
      </c>
      <c r="AF109">
        <v>187</v>
      </c>
      <c r="AG109" s="8">
        <v>129</v>
      </c>
      <c r="AH109" s="6">
        <f t="shared" si="12"/>
        <v>0</v>
      </c>
      <c r="AI109" s="7">
        <f t="shared" si="13"/>
        <v>0</v>
      </c>
      <c r="AJ109" s="7">
        <f t="shared" si="14"/>
        <v>0.5</v>
      </c>
      <c r="AK109" s="7">
        <f t="shared" si="15"/>
        <v>900</v>
      </c>
      <c r="AL109" s="7">
        <f t="shared" si="16"/>
        <v>1</v>
      </c>
      <c r="AM109" s="7">
        <f t="shared" si="17"/>
        <v>0</v>
      </c>
      <c r="AN109" s="7">
        <f t="shared" si="18"/>
        <v>1</v>
      </c>
      <c r="AO109" s="7">
        <f t="shared" si="19"/>
        <v>0</v>
      </c>
      <c r="AP109" s="7">
        <f t="shared" si="20"/>
        <v>0</v>
      </c>
      <c r="AQ109" s="8">
        <f t="shared" si="21"/>
        <v>842</v>
      </c>
    </row>
    <row r="110" spans="1:43" x14ac:dyDescent="0.55000000000000004">
      <c r="A110" s="71" t="s">
        <v>69</v>
      </c>
      <c r="B110" s="7">
        <v>11</v>
      </c>
      <c r="C110" s="7">
        <v>8</v>
      </c>
      <c r="D110" s="11">
        <v>8</v>
      </c>
      <c r="E110" s="7" t="str">
        <f t="shared" si="11"/>
        <v>8_11_8</v>
      </c>
      <c r="F110">
        <v>1000</v>
      </c>
      <c r="G110">
        <v>1000</v>
      </c>
      <c r="H110">
        <v>1001</v>
      </c>
      <c r="I110">
        <v>999</v>
      </c>
      <c r="J110">
        <v>1000</v>
      </c>
      <c r="K110">
        <v>1000</v>
      </c>
      <c r="L110">
        <v>112</v>
      </c>
      <c r="M110">
        <v>91</v>
      </c>
      <c r="N110">
        <v>1000</v>
      </c>
      <c r="O110">
        <v>1000</v>
      </c>
      <c r="P110" s="6">
        <v>11</v>
      </c>
      <c r="Q110" s="7">
        <v>8</v>
      </c>
      <c r="R110" s="7">
        <v>1000</v>
      </c>
      <c r="S110" s="8">
        <v>1000</v>
      </c>
      <c r="T110" s="7">
        <v>1000</v>
      </c>
      <c r="U110" s="8">
        <v>1000</v>
      </c>
      <c r="V110">
        <v>11</v>
      </c>
      <c r="X110">
        <v>1000</v>
      </c>
      <c r="Y110">
        <v>1000</v>
      </c>
      <c r="Z110">
        <v>11</v>
      </c>
      <c r="AA110">
        <v>8</v>
      </c>
      <c r="AB110">
        <v>1000</v>
      </c>
      <c r="AC110">
        <v>1000</v>
      </c>
      <c r="AD110" s="6">
        <v>11</v>
      </c>
      <c r="AE110">
        <v>8</v>
      </c>
      <c r="AF110">
        <v>100</v>
      </c>
      <c r="AG110" s="8">
        <v>1001</v>
      </c>
      <c r="AH110" s="6">
        <f t="shared" si="12"/>
        <v>0</v>
      </c>
      <c r="AI110" s="7">
        <f t="shared" si="13"/>
        <v>1</v>
      </c>
      <c r="AJ110" s="7">
        <f t="shared" si="14"/>
        <v>0</v>
      </c>
      <c r="AK110" s="7">
        <f t="shared" si="15"/>
        <v>898.5</v>
      </c>
      <c r="AL110" s="7">
        <f t="shared" si="16"/>
        <v>0</v>
      </c>
      <c r="AM110" s="7">
        <f t="shared" si="17"/>
        <v>0</v>
      </c>
      <c r="AN110" s="7">
        <f t="shared" si="18"/>
        <v>0</v>
      </c>
      <c r="AO110" s="7">
        <f t="shared" si="19"/>
        <v>0</v>
      </c>
      <c r="AP110" s="7">
        <f t="shared" si="20"/>
        <v>0</v>
      </c>
      <c r="AQ110" s="8">
        <f t="shared" si="21"/>
        <v>450.5</v>
      </c>
    </row>
    <row r="111" spans="1:43" x14ac:dyDescent="0.55000000000000004">
      <c r="A111" s="71" t="s">
        <v>69</v>
      </c>
      <c r="B111" s="7">
        <v>11</v>
      </c>
      <c r="C111" s="7">
        <v>9</v>
      </c>
      <c r="D111" s="11">
        <v>8</v>
      </c>
      <c r="E111" s="7" t="str">
        <f t="shared" si="11"/>
        <v>8_11_9</v>
      </c>
      <c r="F111">
        <v>929</v>
      </c>
      <c r="G111">
        <v>897</v>
      </c>
      <c r="H111">
        <v>991</v>
      </c>
      <c r="I111">
        <v>973</v>
      </c>
      <c r="J111">
        <v>971</v>
      </c>
      <c r="K111">
        <v>951</v>
      </c>
      <c r="L111">
        <v>100</v>
      </c>
      <c r="M111">
        <v>98</v>
      </c>
      <c r="N111">
        <v>1020</v>
      </c>
      <c r="O111">
        <v>980</v>
      </c>
      <c r="P111" s="6">
        <v>11</v>
      </c>
      <c r="Q111" s="7">
        <v>9</v>
      </c>
      <c r="R111" s="7">
        <v>948</v>
      </c>
      <c r="S111" s="8">
        <v>946</v>
      </c>
      <c r="T111" s="7">
        <v>1020</v>
      </c>
      <c r="U111" s="8">
        <v>980</v>
      </c>
      <c r="V111">
        <v>11</v>
      </c>
      <c r="X111">
        <v>1002</v>
      </c>
      <c r="Y111">
        <v>998</v>
      </c>
      <c r="Z111">
        <v>11</v>
      </c>
      <c r="AA111">
        <v>9</v>
      </c>
      <c r="AB111">
        <v>1002</v>
      </c>
      <c r="AC111">
        <v>998</v>
      </c>
      <c r="AD111" s="6">
        <v>11</v>
      </c>
      <c r="AE111">
        <v>9</v>
      </c>
      <c r="AF111">
        <v>99</v>
      </c>
      <c r="AG111" s="8">
        <v>1006</v>
      </c>
      <c r="AH111" s="6">
        <f t="shared" si="12"/>
        <v>87</v>
      </c>
      <c r="AI111" s="7">
        <f t="shared" si="13"/>
        <v>18</v>
      </c>
      <c r="AJ111" s="7">
        <f t="shared" si="14"/>
        <v>39</v>
      </c>
      <c r="AK111" s="7">
        <f t="shared" si="15"/>
        <v>901</v>
      </c>
      <c r="AL111" s="7">
        <f t="shared" si="16"/>
        <v>20</v>
      </c>
      <c r="AM111" s="7">
        <f t="shared" si="17"/>
        <v>53</v>
      </c>
      <c r="AN111" s="7">
        <f t="shared" si="18"/>
        <v>20</v>
      </c>
      <c r="AO111" s="7">
        <f t="shared" si="19"/>
        <v>2</v>
      </c>
      <c r="AP111" s="7">
        <f t="shared" si="20"/>
        <v>2</v>
      </c>
      <c r="AQ111" s="8">
        <f t="shared" si="21"/>
        <v>453.5</v>
      </c>
    </row>
    <row r="112" spans="1:43" x14ac:dyDescent="0.55000000000000004">
      <c r="A112" s="71" t="s">
        <v>69</v>
      </c>
      <c r="B112" s="7">
        <v>11</v>
      </c>
      <c r="C112" s="7">
        <v>12</v>
      </c>
      <c r="D112" s="11">
        <v>8</v>
      </c>
      <c r="E112" s="7" t="str">
        <f t="shared" si="11"/>
        <v>8_11_12</v>
      </c>
      <c r="F112">
        <v>995</v>
      </c>
      <c r="G112">
        <v>996</v>
      </c>
      <c r="H112">
        <v>975</v>
      </c>
      <c r="I112">
        <v>1020</v>
      </c>
      <c r="J112">
        <v>1000</v>
      </c>
      <c r="K112">
        <v>1000</v>
      </c>
      <c r="L112">
        <v>113</v>
      </c>
      <c r="M112">
        <v>111</v>
      </c>
      <c r="N112">
        <v>998</v>
      </c>
      <c r="O112">
        <v>1002</v>
      </c>
      <c r="P112" s="6">
        <v>11</v>
      </c>
      <c r="Q112" s="7">
        <v>12</v>
      </c>
      <c r="R112" s="7">
        <v>999</v>
      </c>
      <c r="S112" s="8">
        <v>996</v>
      </c>
      <c r="T112" s="7">
        <v>998</v>
      </c>
      <c r="U112" s="8">
        <v>1002</v>
      </c>
      <c r="V112">
        <v>11</v>
      </c>
      <c r="X112">
        <v>1000</v>
      </c>
      <c r="Y112">
        <v>1000</v>
      </c>
      <c r="Z112">
        <v>11</v>
      </c>
      <c r="AA112">
        <v>12</v>
      </c>
      <c r="AB112">
        <v>998</v>
      </c>
      <c r="AC112">
        <v>1002</v>
      </c>
      <c r="AD112" s="6">
        <v>11</v>
      </c>
      <c r="AE112">
        <v>12</v>
      </c>
      <c r="AF112">
        <v>1</v>
      </c>
      <c r="AG112" s="8">
        <v>1991</v>
      </c>
      <c r="AH112" s="6">
        <f t="shared" si="12"/>
        <v>4.5</v>
      </c>
      <c r="AI112" s="7">
        <f t="shared" si="13"/>
        <v>22.5</v>
      </c>
      <c r="AJ112" s="7">
        <f t="shared" si="14"/>
        <v>0</v>
      </c>
      <c r="AK112" s="7">
        <f t="shared" si="15"/>
        <v>888</v>
      </c>
      <c r="AL112" s="7">
        <f t="shared" si="16"/>
        <v>2</v>
      </c>
      <c r="AM112" s="7">
        <f t="shared" si="17"/>
        <v>2.5</v>
      </c>
      <c r="AN112" s="7">
        <f t="shared" si="18"/>
        <v>2</v>
      </c>
      <c r="AO112" s="7">
        <f t="shared" si="19"/>
        <v>0</v>
      </c>
      <c r="AP112" s="7">
        <f t="shared" si="20"/>
        <v>2</v>
      </c>
      <c r="AQ112" s="8">
        <f t="shared" si="21"/>
        <v>995</v>
      </c>
    </row>
    <row r="113" spans="1:43" x14ac:dyDescent="0.55000000000000004">
      <c r="A113" s="71" t="s">
        <v>69</v>
      </c>
      <c r="B113" s="7">
        <v>11</v>
      </c>
      <c r="C113" s="7">
        <v>13</v>
      </c>
      <c r="D113" s="11">
        <v>8</v>
      </c>
      <c r="E113" s="7" t="str">
        <f t="shared" si="11"/>
        <v>8_11_13</v>
      </c>
      <c r="F113">
        <v>915</v>
      </c>
      <c r="G113">
        <v>949</v>
      </c>
      <c r="H113">
        <v>974</v>
      </c>
      <c r="I113">
        <v>1007</v>
      </c>
      <c r="J113">
        <v>966</v>
      </c>
      <c r="K113">
        <v>965</v>
      </c>
      <c r="L113">
        <v>103</v>
      </c>
      <c r="M113">
        <v>101</v>
      </c>
      <c r="N113">
        <v>1000</v>
      </c>
      <c r="O113">
        <v>1000</v>
      </c>
      <c r="P113" s="6">
        <v>11</v>
      </c>
      <c r="Q113" s="7">
        <v>13</v>
      </c>
      <c r="R113" s="7">
        <v>937</v>
      </c>
      <c r="S113" s="8">
        <v>954</v>
      </c>
      <c r="T113" s="7">
        <v>1000</v>
      </c>
      <c r="U113" s="8">
        <v>1000</v>
      </c>
      <c r="V113">
        <v>11</v>
      </c>
      <c r="X113">
        <v>993</v>
      </c>
      <c r="Y113">
        <v>1007</v>
      </c>
      <c r="Z113">
        <v>11</v>
      </c>
      <c r="AA113">
        <v>13</v>
      </c>
      <c r="AB113">
        <v>1000</v>
      </c>
      <c r="AC113">
        <v>1000</v>
      </c>
      <c r="AD113" s="6">
        <v>11</v>
      </c>
      <c r="AE113">
        <v>13</v>
      </c>
      <c r="AF113">
        <v>62</v>
      </c>
      <c r="AG113" s="8">
        <v>1376</v>
      </c>
      <c r="AH113" s="6">
        <f t="shared" si="12"/>
        <v>68</v>
      </c>
      <c r="AI113" s="7">
        <f t="shared" si="13"/>
        <v>16.5</v>
      </c>
      <c r="AJ113" s="7">
        <f t="shared" si="14"/>
        <v>34.5</v>
      </c>
      <c r="AK113" s="7">
        <f t="shared" si="15"/>
        <v>898</v>
      </c>
      <c r="AL113" s="7">
        <f t="shared" si="16"/>
        <v>0</v>
      </c>
      <c r="AM113" s="7">
        <f t="shared" si="17"/>
        <v>54.5</v>
      </c>
      <c r="AN113" s="7">
        <f t="shared" si="18"/>
        <v>0</v>
      </c>
      <c r="AO113" s="7">
        <f t="shared" si="19"/>
        <v>7</v>
      </c>
      <c r="AP113" s="7">
        <f t="shared" si="20"/>
        <v>0</v>
      </c>
      <c r="AQ113" s="8">
        <f t="shared" si="21"/>
        <v>657</v>
      </c>
    </row>
    <row r="114" spans="1:43" x14ac:dyDescent="0.55000000000000004">
      <c r="A114" s="71" t="s">
        <v>69</v>
      </c>
      <c r="B114" s="7">
        <v>11</v>
      </c>
      <c r="C114" s="7">
        <v>14</v>
      </c>
      <c r="D114" s="11">
        <v>8</v>
      </c>
      <c r="E114" s="7" t="str">
        <f t="shared" si="11"/>
        <v>8_11_14</v>
      </c>
      <c r="F114">
        <v>870</v>
      </c>
      <c r="G114">
        <v>835</v>
      </c>
      <c r="H114">
        <v>1042</v>
      </c>
      <c r="I114">
        <v>910</v>
      </c>
      <c r="J114">
        <v>998</v>
      </c>
      <c r="K114">
        <v>892</v>
      </c>
      <c r="L114">
        <v>121</v>
      </c>
      <c r="M114">
        <v>128</v>
      </c>
      <c r="N114">
        <v>1036</v>
      </c>
      <c r="O114">
        <v>964</v>
      </c>
      <c r="P114" s="6">
        <v>11</v>
      </c>
      <c r="Q114" s="7">
        <v>14</v>
      </c>
      <c r="R114" s="7">
        <v>929</v>
      </c>
      <c r="S114" s="8">
        <v>901</v>
      </c>
      <c r="T114" s="7">
        <v>1036</v>
      </c>
      <c r="U114" s="8">
        <v>964</v>
      </c>
      <c r="V114">
        <v>11</v>
      </c>
      <c r="X114">
        <v>1026</v>
      </c>
      <c r="Y114">
        <v>974</v>
      </c>
      <c r="Z114">
        <v>11</v>
      </c>
      <c r="AA114">
        <v>14</v>
      </c>
      <c r="AB114">
        <v>993</v>
      </c>
      <c r="AC114">
        <v>1007</v>
      </c>
      <c r="AD114" s="6">
        <v>11</v>
      </c>
      <c r="AE114">
        <v>14</v>
      </c>
      <c r="AG114" s="8">
        <v>1996</v>
      </c>
      <c r="AH114" s="6">
        <f t="shared" si="12"/>
        <v>147.5</v>
      </c>
      <c r="AI114" s="7">
        <f t="shared" si="13"/>
        <v>66</v>
      </c>
      <c r="AJ114" s="7">
        <f t="shared" si="14"/>
        <v>55</v>
      </c>
      <c r="AK114" s="7">
        <f t="shared" si="15"/>
        <v>875.5</v>
      </c>
      <c r="AL114" s="7">
        <f t="shared" si="16"/>
        <v>36</v>
      </c>
      <c r="AM114" s="7">
        <f t="shared" si="17"/>
        <v>85</v>
      </c>
      <c r="AN114" s="7">
        <f t="shared" si="18"/>
        <v>36</v>
      </c>
      <c r="AO114" s="7">
        <f t="shared" si="19"/>
        <v>26</v>
      </c>
      <c r="AP114" s="7">
        <f t="shared" si="20"/>
        <v>7</v>
      </c>
      <c r="AQ114" s="8">
        <f t="shared" si="21"/>
        <v>998</v>
      </c>
    </row>
    <row r="115" spans="1:43" x14ac:dyDescent="0.55000000000000004">
      <c r="A115" s="71" t="s">
        <v>69</v>
      </c>
      <c r="B115" s="7">
        <v>11</v>
      </c>
      <c r="C115" s="7">
        <v>15</v>
      </c>
      <c r="D115" s="11">
        <v>8</v>
      </c>
      <c r="E115" s="7" t="str">
        <f t="shared" si="11"/>
        <v>8_11_15</v>
      </c>
      <c r="F115">
        <v>997</v>
      </c>
      <c r="G115">
        <v>995</v>
      </c>
      <c r="H115">
        <v>991</v>
      </c>
      <c r="I115">
        <v>996</v>
      </c>
      <c r="J115">
        <v>1000</v>
      </c>
      <c r="K115">
        <v>1000</v>
      </c>
      <c r="L115">
        <v>94</v>
      </c>
      <c r="M115">
        <v>98</v>
      </c>
      <c r="N115">
        <v>998</v>
      </c>
      <c r="O115">
        <v>1002</v>
      </c>
      <c r="P115" s="6">
        <v>11</v>
      </c>
      <c r="Q115" s="7">
        <v>15</v>
      </c>
      <c r="R115" s="7">
        <v>999</v>
      </c>
      <c r="S115" s="8">
        <v>999</v>
      </c>
      <c r="T115" s="7">
        <v>998</v>
      </c>
      <c r="U115" s="8">
        <v>1002</v>
      </c>
      <c r="V115">
        <v>11</v>
      </c>
      <c r="X115">
        <v>1000</v>
      </c>
      <c r="Y115">
        <v>1000</v>
      </c>
      <c r="Z115">
        <v>11</v>
      </c>
      <c r="AA115">
        <v>15</v>
      </c>
      <c r="AB115">
        <v>1026</v>
      </c>
      <c r="AC115">
        <v>974</v>
      </c>
      <c r="AD115" s="6">
        <v>11</v>
      </c>
      <c r="AE115">
        <v>15</v>
      </c>
      <c r="AG115" s="8">
        <v>2000</v>
      </c>
      <c r="AH115" s="6">
        <f t="shared" si="12"/>
        <v>4</v>
      </c>
      <c r="AI115" s="7">
        <f t="shared" si="13"/>
        <v>6.5</v>
      </c>
      <c r="AJ115" s="7">
        <f t="shared" si="14"/>
        <v>0</v>
      </c>
      <c r="AK115" s="7">
        <f t="shared" si="15"/>
        <v>904</v>
      </c>
      <c r="AL115" s="7">
        <f t="shared" si="16"/>
        <v>2</v>
      </c>
      <c r="AM115" s="7">
        <f t="shared" si="17"/>
        <v>1</v>
      </c>
      <c r="AN115" s="7">
        <f t="shared" si="18"/>
        <v>2</v>
      </c>
      <c r="AO115" s="7">
        <f t="shared" si="19"/>
        <v>0</v>
      </c>
      <c r="AP115" s="7">
        <f t="shared" si="20"/>
        <v>26</v>
      </c>
      <c r="AQ115" s="8">
        <f t="shared" si="21"/>
        <v>1000</v>
      </c>
    </row>
    <row r="116" spans="1:43" x14ac:dyDescent="0.55000000000000004">
      <c r="A116" s="71" t="s">
        <v>69</v>
      </c>
      <c r="B116" s="7">
        <v>11</v>
      </c>
      <c r="C116" s="7">
        <v>16</v>
      </c>
      <c r="D116" s="11">
        <v>8</v>
      </c>
      <c r="E116" s="7" t="str">
        <f t="shared" si="11"/>
        <v>8_11_16</v>
      </c>
      <c r="F116">
        <v>998</v>
      </c>
      <c r="G116">
        <v>999</v>
      </c>
      <c r="H116">
        <v>1001</v>
      </c>
      <c r="I116">
        <v>997</v>
      </c>
      <c r="J116">
        <v>1000</v>
      </c>
      <c r="K116">
        <v>999</v>
      </c>
      <c r="L116">
        <v>107</v>
      </c>
      <c r="M116">
        <v>102</v>
      </c>
      <c r="N116">
        <v>1001</v>
      </c>
      <c r="O116">
        <v>999</v>
      </c>
      <c r="P116" s="6">
        <v>11</v>
      </c>
      <c r="Q116" s="7">
        <v>16</v>
      </c>
      <c r="R116" s="7">
        <v>1000</v>
      </c>
      <c r="S116" s="8">
        <v>999</v>
      </c>
      <c r="T116" s="7">
        <v>1001</v>
      </c>
      <c r="U116" s="8">
        <v>999</v>
      </c>
      <c r="V116">
        <v>11</v>
      </c>
      <c r="X116">
        <v>999</v>
      </c>
      <c r="Y116">
        <v>1001</v>
      </c>
      <c r="Z116">
        <v>11</v>
      </c>
      <c r="AA116">
        <v>16</v>
      </c>
      <c r="AB116">
        <v>1000</v>
      </c>
      <c r="AC116">
        <v>1000</v>
      </c>
      <c r="AD116" s="6">
        <v>11</v>
      </c>
      <c r="AE116">
        <v>16</v>
      </c>
      <c r="AF116">
        <v>193</v>
      </c>
      <c r="AG116" s="8">
        <v>68</v>
      </c>
      <c r="AH116" s="6">
        <f t="shared" si="12"/>
        <v>1.5</v>
      </c>
      <c r="AI116" s="7">
        <f t="shared" si="13"/>
        <v>2</v>
      </c>
      <c r="AJ116" s="7">
        <f t="shared" si="14"/>
        <v>0.5</v>
      </c>
      <c r="AK116" s="7">
        <f t="shared" si="15"/>
        <v>895.5</v>
      </c>
      <c r="AL116" s="7">
        <f t="shared" si="16"/>
        <v>1</v>
      </c>
      <c r="AM116" s="7">
        <f t="shared" si="17"/>
        <v>0.5</v>
      </c>
      <c r="AN116" s="7">
        <f t="shared" si="18"/>
        <v>1</v>
      </c>
      <c r="AO116" s="7">
        <f t="shared" si="19"/>
        <v>1</v>
      </c>
      <c r="AP116" s="7">
        <f t="shared" si="20"/>
        <v>0</v>
      </c>
      <c r="AQ116" s="8">
        <f t="shared" si="21"/>
        <v>869.5</v>
      </c>
    </row>
    <row r="117" spans="1:43" x14ac:dyDescent="0.55000000000000004">
      <c r="A117" s="71" t="s">
        <v>69</v>
      </c>
      <c r="B117" s="7">
        <v>11</v>
      </c>
      <c r="C117" s="7">
        <v>17</v>
      </c>
      <c r="D117" s="11">
        <v>8</v>
      </c>
      <c r="E117" s="7" t="str">
        <f t="shared" si="11"/>
        <v>8_11_17</v>
      </c>
      <c r="F117">
        <v>1000</v>
      </c>
      <c r="G117">
        <v>999</v>
      </c>
      <c r="H117">
        <v>1002</v>
      </c>
      <c r="I117">
        <v>998</v>
      </c>
      <c r="J117">
        <v>1000</v>
      </c>
      <c r="K117">
        <v>1000</v>
      </c>
      <c r="L117">
        <v>103</v>
      </c>
      <c r="M117">
        <v>110</v>
      </c>
      <c r="N117">
        <v>1001</v>
      </c>
      <c r="O117">
        <v>999</v>
      </c>
      <c r="P117" s="6">
        <v>11</v>
      </c>
      <c r="Q117" s="7">
        <v>17</v>
      </c>
      <c r="R117" s="7">
        <v>1000</v>
      </c>
      <c r="S117" s="8">
        <v>999</v>
      </c>
      <c r="T117" s="7">
        <v>1001</v>
      </c>
      <c r="U117" s="8">
        <v>999</v>
      </c>
      <c r="V117">
        <v>11</v>
      </c>
      <c r="X117">
        <v>1000</v>
      </c>
      <c r="Y117">
        <v>1000</v>
      </c>
      <c r="Z117">
        <v>11</v>
      </c>
      <c r="AA117">
        <v>17</v>
      </c>
      <c r="AB117">
        <v>999</v>
      </c>
      <c r="AC117">
        <v>1001</v>
      </c>
      <c r="AD117" s="6">
        <v>11</v>
      </c>
      <c r="AE117">
        <v>17</v>
      </c>
      <c r="AF117">
        <v>160</v>
      </c>
      <c r="AG117" s="8">
        <v>393</v>
      </c>
      <c r="AH117" s="6">
        <f t="shared" si="12"/>
        <v>0.5</v>
      </c>
      <c r="AI117" s="7">
        <f t="shared" si="13"/>
        <v>2</v>
      </c>
      <c r="AJ117" s="7">
        <f t="shared" si="14"/>
        <v>0</v>
      </c>
      <c r="AK117" s="7">
        <f t="shared" si="15"/>
        <v>893.5</v>
      </c>
      <c r="AL117" s="7">
        <f t="shared" si="16"/>
        <v>1</v>
      </c>
      <c r="AM117" s="7">
        <f t="shared" si="17"/>
        <v>0.5</v>
      </c>
      <c r="AN117" s="7">
        <f t="shared" si="18"/>
        <v>1</v>
      </c>
      <c r="AO117" s="7">
        <f t="shared" si="19"/>
        <v>0</v>
      </c>
      <c r="AP117" s="7">
        <f t="shared" si="20"/>
        <v>1</v>
      </c>
      <c r="AQ117" s="8">
        <f t="shared" si="21"/>
        <v>723.5</v>
      </c>
    </row>
    <row r="118" spans="1:43" x14ac:dyDescent="0.55000000000000004">
      <c r="A118" s="71" t="s">
        <v>69</v>
      </c>
      <c r="B118" s="7">
        <v>11</v>
      </c>
      <c r="C118" s="7">
        <v>18</v>
      </c>
      <c r="D118" s="11">
        <v>8</v>
      </c>
      <c r="E118" s="7" t="str">
        <f t="shared" si="11"/>
        <v>8_11_18</v>
      </c>
      <c r="F118">
        <v>942</v>
      </c>
      <c r="G118">
        <v>948</v>
      </c>
      <c r="H118">
        <v>979</v>
      </c>
      <c r="I118">
        <v>988</v>
      </c>
      <c r="J118">
        <v>953</v>
      </c>
      <c r="K118">
        <v>995</v>
      </c>
      <c r="L118">
        <v>110</v>
      </c>
      <c r="M118">
        <v>112</v>
      </c>
      <c r="N118">
        <v>1002</v>
      </c>
      <c r="O118">
        <v>998</v>
      </c>
      <c r="P118" s="6">
        <v>11</v>
      </c>
      <c r="Q118" s="7">
        <v>18</v>
      </c>
      <c r="R118" s="7">
        <v>964</v>
      </c>
      <c r="S118" s="8">
        <v>976</v>
      </c>
      <c r="T118" s="7">
        <v>1002</v>
      </c>
      <c r="U118" s="8">
        <v>998</v>
      </c>
      <c r="V118">
        <v>11</v>
      </c>
      <c r="X118">
        <v>985</v>
      </c>
      <c r="Y118">
        <v>1015</v>
      </c>
      <c r="Z118">
        <v>11</v>
      </c>
      <c r="AA118">
        <v>18</v>
      </c>
      <c r="AB118">
        <v>1000</v>
      </c>
      <c r="AC118">
        <v>1000</v>
      </c>
      <c r="AD118" s="6">
        <v>11</v>
      </c>
      <c r="AE118">
        <v>18</v>
      </c>
      <c r="AF118">
        <v>91</v>
      </c>
      <c r="AG118" s="8">
        <v>1089</v>
      </c>
      <c r="AH118" s="6">
        <f t="shared" si="12"/>
        <v>55</v>
      </c>
      <c r="AI118" s="7">
        <f t="shared" si="13"/>
        <v>16.5</v>
      </c>
      <c r="AJ118" s="7">
        <f t="shared" si="14"/>
        <v>26</v>
      </c>
      <c r="AK118" s="7">
        <f t="shared" si="15"/>
        <v>889</v>
      </c>
      <c r="AL118" s="7">
        <f t="shared" si="16"/>
        <v>2</v>
      </c>
      <c r="AM118" s="7">
        <f t="shared" si="17"/>
        <v>30</v>
      </c>
      <c r="AN118" s="7">
        <f t="shared" si="18"/>
        <v>2</v>
      </c>
      <c r="AO118" s="7">
        <f t="shared" si="19"/>
        <v>15</v>
      </c>
      <c r="AP118" s="7">
        <f t="shared" si="20"/>
        <v>0</v>
      </c>
      <c r="AQ118" s="8">
        <f t="shared" si="21"/>
        <v>499</v>
      </c>
    </row>
    <row r="119" spans="1:43" x14ac:dyDescent="0.55000000000000004">
      <c r="A119" s="71" t="s">
        <v>69</v>
      </c>
      <c r="B119" s="7">
        <v>11</v>
      </c>
      <c r="C119" s="7">
        <v>19</v>
      </c>
      <c r="D119" s="11">
        <v>8</v>
      </c>
      <c r="E119" s="7" t="str">
        <f t="shared" si="11"/>
        <v>8_11_19</v>
      </c>
      <c r="F119">
        <v>999</v>
      </c>
      <c r="G119">
        <v>1001</v>
      </c>
      <c r="H119">
        <v>1000</v>
      </c>
      <c r="I119">
        <v>1000</v>
      </c>
      <c r="J119">
        <v>1000</v>
      </c>
      <c r="K119">
        <v>1000</v>
      </c>
      <c r="L119">
        <v>95</v>
      </c>
      <c r="M119">
        <v>103</v>
      </c>
      <c r="N119">
        <v>1000</v>
      </c>
      <c r="O119">
        <v>1000</v>
      </c>
      <c r="P119" s="6">
        <v>11</v>
      </c>
      <c r="Q119" s="7">
        <v>19</v>
      </c>
      <c r="R119" s="7">
        <v>1000</v>
      </c>
      <c r="S119" s="8">
        <v>1000</v>
      </c>
      <c r="T119" s="7">
        <v>1000</v>
      </c>
      <c r="U119" s="8">
        <v>1000</v>
      </c>
      <c r="V119">
        <v>11</v>
      </c>
      <c r="X119">
        <v>1000</v>
      </c>
      <c r="Y119">
        <v>1000</v>
      </c>
      <c r="Z119">
        <v>11</v>
      </c>
      <c r="AA119">
        <v>19</v>
      </c>
      <c r="AB119">
        <v>985</v>
      </c>
      <c r="AC119">
        <v>1015</v>
      </c>
      <c r="AD119" s="6">
        <v>11</v>
      </c>
      <c r="AE119">
        <v>19</v>
      </c>
      <c r="AF119">
        <v>7</v>
      </c>
      <c r="AG119" s="8">
        <v>1930</v>
      </c>
      <c r="AH119" s="6">
        <f t="shared" si="12"/>
        <v>1</v>
      </c>
      <c r="AI119" s="7">
        <f t="shared" si="13"/>
        <v>0</v>
      </c>
      <c r="AJ119" s="7">
        <f t="shared" si="14"/>
        <v>0</v>
      </c>
      <c r="AK119" s="7">
        <f t="shared" si="15"/>
        <v>901</v>
      </c>
      <c r="AL119" s="7">
        <f t="shared" si="16"/>
        <v>0</v>
      </c>
      <c r="AM119" s="7">
        <f t="shared" si="17"/>
        <v>0</v>
      </c>
      <c r="AN119" s="7">
        <f t="shared" si="18"/>
        <v>0</v>
      </c>
      <c r="AO119" s="7">
        <f t="shared" si="19"/>
        <v>0</v>
      </c>
      <c r="AP119" s="7">
        <f t="shared" si="20"/>
        <v>15</v>
      </c>
      <c r="AQ119" s="8">
        <f t="shared" si="21"/>
        <v>961.5</v>
      </c>
    </row>
    <row r="120" spans="1:43" x14ac:dyDescent="0.55000000000000004">
      <c r="A120" s="71" t="s">
        <v>69</v>
      </c>
      <c r="B120" s="7">
        <v>11</v>
      </c>
      <c r="C120" s="7">
        <v>20</v>
      </c>
      <c r="D120" s="11">
        <v>8</v>
      </c>
      <c r="E120" s="7" t="str">
        <f t="shared" si="11"/>
        <v>8_11_20</v>
      </c>
      <c r="F120">
        <v>1000</v>
      </c>
      <c r="G120">
        <v>1000</v>
      </c>
      <c r="H120">
        <v>1000</v>
      </c>
      <c r="I120">
        <v>1000</v>
      </c>
      <c r="J120">
        <v>1000</v>
      </c>
      <c r="K120">
        <v>1000</v>
      </c>
      <c r="L120">
        <v>106</v>
      </c>
      <c r="M120">
        <v>113</v>
      </c>
      <c r="N120">
        <v>1000</v>
      </c>
      <c r="O120">
        <v>1000</v>
      </c>
      <c r="P120" s="6">
        <v>11</v>
      </c>
      <c r="Q120" s="7">
        <v>20</v>
      </c>
      <c r="R120" s="7">
        <v>1000</v>
      </c>
      <c r="S120" s="8">
        <v>1000</v>
      </c>
      <c r="T120" s="7">
        <v>1000</v>
      </c>
      <c r="U120" s="8">
        <v>1000</v>
      </c>
      <c r="V120">
        <v>11</v>
      </c>
      <c r="X120">
        <v>1000</v>
      </c>
      <c r="Y120">
        <v>1000</v>
      </c>
      <c r="Z120">
        <v>11</v>
      </c>
      <c r="AA120">
        <v>20</v>
      </c>
      <c r="AB120">
        <v>1000</v>
      </c>
      <c r="AC120">
        <v>1000</v>
      </c>
      <c r="AD120" s="6">
        <v>11</v>
      </c>
      <c r="AE120">
        <v>20</v>
      </c>
      <c r="AF120">
        <v>101</v>
      </c>
      <c r="AG120" s="8">
        <v>983</v>
      </c>
      <c r="AH120" s="6">
        <f t="shared" si="12"/>
        <v>0</v>
      </c>
      <c r="AI120" s="7">
        <f t="shared" si="13"/>
        <v>0</v>
      </c>
      <c r="AJ120" s="7">
        <f t="shared" si="14"/>
        <v>0</v>
      </c>
      <c r="AK120" s="7">
        <f t="shared" si="15"/>
        <v>890.5</v>
      </c>
      <c r="AL120" s="7">
        <f t="shared" si="16"/>
        <v>0</v>
      </c>
      <c r="AM120" s="7">
        <f t="shared" si="17"/>
        <v>0</v>
      </c>
      <c r="AN120" s="7">
        <f t="shared" si="18"/>
        <v>0</v>
      </c>
      <c r="AO120" s="7">
        <f t="shared" si="19"/>
        <v>0</v>
      </c>
      <c r="AP120" s="7">
        <f t="shared" si="20"/>
        <v>0</v>
      </c>
      <c r="AQ120" s="8">
        <f t="shared" si="21"/>
        <v>458</v>
      </c>
    </row>
    <row r="121" spans="1:43" x14ac:dyDescent="0.55000000000000004">
      <c r="A121" s="71" t="s">
        <v>69</v>
      </c>
      <c r="B121" s="7">
        <v>11</v>
      </c>
      <c r="C121" s="7">
        <v>21</v>
      </c>
      <c r="D121" s="11">
        <v>8</v>
      </c>
      <c r="E121" s="7" t="str">
        <f t="shared" si="11"/>
        <v>8_11_21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122</v>
      </c>
      <c r="M121">
        <v>104</v>
      </c>
      <c r="N121">
        <v>1000</v>
      </c>
      <c r="O121">
        <v>1000</v>
      </c>
      <c r="P121" s="6">
        <v>11</v>
      </c>
      <c r="Q121" s="7">
        <v>21</v>
      </c>
      <c r="R121" s="7">
        <v>1000</v>
      </c>
      <c r="S121" s="8">
        <v>1000</v>
      </c>
      <c r="T121" s="7">
        <v>1000</v>
      </c>
      <c r="U121" s="8">
        <v>1000</v>
      </c>
      <c r="V121">
        <v>11</v>
      </c>
      <c r="X121">
        <v>1000</v>
      </c>
      <c r="Y121">
        <v>1000</v>
      </c>
      <c r="Z121">
        <v>11</v>
      </c>
      <c r="AA121">
        <v>21</v>
      </c>
      <c r="AB121">
        <v>1000</v>
      </c>
      <c r="AC121">
        <v>1000</v>
      </c>
      <c r="AD121" s="6">
        <v>11</v>
      </c>
      <c r="AE121">
        <v>21</v>
      </c>
      <c r="AF121">
        <v>200</v>
      </c>
      <c r="AG121" s="8">
        <v>0</v>
      </c>
      <c r="AH121" s="6">
        <f t="shared" si="12"/>
        <v>0</v>
      </c>
      <c r="AI121" s="7">
        <f t="shared" si="13"/>
        <v>0</v>
      </c>
      <c r="AJ121" s="7">
        <f t="shared" si="14"/>
        <v>0</v>
      </c>
      <c r="AK121" s="7">
        <f t="shared" si="15"/>
        <v>887</v>
      </c>
      <c r="AL121" s="7">
        <f t="shared" si="16"/>
        <v>0</v>
      </c>
      <c r="AM121" s="7">
        <f t="shared" si="17"/>
        <v>0</v>
      </c>
      <c r="AN121" s="7">
        <f t="shared" si="18"/>
        <v>0</v>
      </c>
      <c r="AO121" s="7">
        <f t="shared" si="19"/>
        <v>0</v>
      </c>
      <c r="AP121" s="7">
        <f t="shared" si="20"/>
        <v>0</v>
      </c>
      <c r="AQ121" s="8">
        <f t="shared" si="21"/>
        <v>900</v>
      </c>
    </row>
    <row r="122" spans="1:43" x14ac:dyDescent="0.55000000000000004">
      <c r="A122" s="71" t="s">
        <v>69</v>
      </c>
      <c r="B122" s="7">
        <v>11</v>
      </c>
      <c r="C122" s="7">
        <v>22</v>
      </c>
      <c r="D122" s="11">
        <v>8</v>
      </c>
      <c r="E122" s="7" t="str">
        <f t="shared" si="11"/>
        <v>8_11_22</v>
      </c>
      <c r="F122">
        <v>999</v>
      </c>
      <c r="G122">
        <v>1000</v>
      </c>
      <c r="H122">
        <v>998</v>
      </c>
      <c r="I122">
        <v>1000</v>
      </c>
      <c r="J122">
        <v>1000</v>
      </c>
      <c r="K122">
        <v>1000</v>
      </c>
      <c r="L122">
        <v>107</v>
      </c>
      <c r="M122">
        <v>118</v>
      </c>
      <c r="N122">
        <v>1000</v>
      </c>
      <c r="O122">
        <v>1000</v>
      </c>
      <c r="P122" s="6">
        <v>11</v>
      </c>
      <c r="Q122" s="7">
        <v>22</v>
      </c>
      <c r="R122" s="7">
        <v>1000</v>
      </c>
      <c r="S122" s="8">
        <v>1000</v>
      </c>
      <c r="T122" s="7">
        <v>1000</v>
      </c>
      <c r="U122" s="8">
        <v>1000</v>
      </c>
      <c r="V122">
        <v>11</v>
      </c>
      <c r="X122">
        <v>1000</v>
      </c>
      <c r="Y122">
        <v>1000</v>
      </c>
      <c r="Z122">
        <v>11</v>
      </c>
      <c r="AA122">
        <v>22</v>
      </c>
      <c r="AB122">
        <v>1000</v>
      </c>
      <c r="AC122">
        <v>1000</v>
      </c>
      <c r="AD122" s="6">
        <v>11</v>
      </c>
      <c r="AE122">
        <v>22</v>
      </c>
      <c r="AF122">
        <v>197</v>
      </c>
      <c r="AG122" s="8">
        <v>25</v>
      </c>
      <c r="AH122" s="6">
        <f t="shared" si="12"/>
        <v>0.5</v>
      </c>
      <c r="AI122" s="7">
        <f t="shared" si="13"/>
        <v>1</v>
      </c>
      <c r="AJ122" s="7">
        <f t="shared" si="14"/>
        <v>0</v>
      </c>
      <c r="AK122" s="7">
        <f t="shared" si="15"/>
        <v>887.5</v>
      </c>
      <c r="AL122" s="7">
        <f t="shared" si="16"/>
        <v>0</v>
      </c>
      <c r="AM122" s="7">
        <f t="shared" si="17"/>
        <v>0</v>
      </c>
      <c r="AN122" s="7">
        <f t="shared" si="18"/>
        <v>0</v>
      </c>
      <c r="AO122" s="7">
        <f t="shared" si="19"/>
        <v>0</v>
      </c>
      <c r="AP122" s="7">
        <f t="shared" si="20"/>
        <v>0</v>
      </c>
      <c r="AQ122" s="8">
        <f t="shared" si="21"/>
        <v>889</v>
      </c>
    </row>
    <row r="123" spans="1:43" x14ac:dyDescent="0.55000000000000004">
      <c r="A123" s="71" t="s">
        <v>69</v>
      </c>
      <c r="B123" s="7">
        <v>11</v>
      </c>
      <c r="C123" s="7">
        <v>23</v>
      </c>
      <c r="D123" s="11">
        <v>8</v>
      </c>
      <c r="E123" s="7" t="str">
        <f t="shared" si="11"/>
        <v>8_11_23</v>
      </c>
      <c r="F123">
        <v>1000</v>
      </c>
      <c r="G123">
        <v>1000</v>
      </c>
      <c r="H123">
        <v>1000</v>
      </c>
      <c r="I123">
        <v>1000</v>
      </c>
      <c r="J123">
        <v>1000</v>
      </c>
      <c r="K123">
        <v>1000</v>
      </c>
      <c r="L123">
        <v>118</v>
      </c>
      <c r="M123">
        <v>99</v>
      </c>
      <c r="N123">
        <v>1000</v>
      </c>
      <c r="O123">
        <v>1000</v>
      </c>
      <c r="P123" s="6">
        <v>11</v>
      </c>
      <c r="Q123" s="7">
        <v>23</v>
      </c>
      <c r="R123" s="7">
        <v>1000</v>
      </c>
      <c r="S123" s="8">
        <v>1000</v>
      </c>
      <c r="T123" s="7">
        <v>1000</v>
      </c>
      <c r="U123" s="8">
        <v>1000</v>
      </c>
      <c r="V123">
        <v>11</v>
      </c>
      <c r="X123">
        <v>1000</v>
      </c>
      <c r="Y123">
        <v>1000</v>
      </c>
      <c r="Z123">
        <v>11</v>
      </c>
      <c r="AA123">
        <v>23</v>
      </c>
      <c r="AB123">
        <v>1000</v>
      </c>
      <c r="AC123">
        <v>1000</v>
      </c>
      <c r="AD123" s="6">
        <v>11</v>
      </c>
      <c r="AE123">
        <v>23</v>
      </c>
      <c r="AF123">
        <v>200</v>
      </c>
      <c r="AG123" s="8">
        <v>1</v>
      </c>
      <c r="AH123" s="6">
        <f t="shared" si="12"/>
        <v>0</v>
      </c>
      <c r="AI123" s="7">
        <f t="shared" si="13"/>
        <v>0</v>
      </c>
      <c r="AJ123" s="7">
        <f t="shared" si="14"/>
        <v>0</v>
      </c>
      <c r="AK123" s="7">
        <f t="shared" si="15"/>
        <v>891.5</v>
      </c>
      <c r="AL123" s="7">
        <f t="shared" si="16"/>
        <v>0</v>
      </c>
      <c r="AM123" s="7">
        <f t="shared" si="17"/>
        <v>0</v>
      </c>
      <c r="AN123" s="7">
        <f t="shared" si="18"/>
        <v>0</v>
      </c>
      <c r="AO123" s="7">
        <f t="shared" si="19"/>
        <v>0</v>
      </c>
      <c r="AP123" s="7">
        <f t="shared" si="20"/>
        <v>0</v>
      </c>
      <c r="AQ123" s="8">
        <f t="shared" si="21"/>
        <v>899.5</v>
      </c>
    </row>
    <row r="124" spans="1:43" x14ac:dyDescent="0.55000000000000004">
      <c r="A124" s="71" t="s">
        <v>69</v>
      </c>
      <c r="B124" s="7">
        <v>11</v>
      </c>
      <c r="C124" s="7">
        <v>24</v>
      </c>
      <c r="D124" s="11">
        <v>8</v>
      </c>
      <c r="E124" s="7" t="str">
        <f t="shared" si="11"/>
        <v>8_11_24</v>
      </c>
      <c r="F124">
        <v>985</v>
      </c>
      <c r="G124">
        <v>993</v>
      </c>
      <c r="H124">
        <v>996</v>
      </c>
      <c r="I124">
        <v>1000</v>
      </c>
      <c r="J124">
        <v>1000</v>
      </c>
      <c r="K124">
        <v>993</v>
      </c>
      <c r="L124">
        <v>95</v>
      </c>
      <c r="M124">
        <v>105</v>
      </c>
      <c r="N124">
        <v>1002</v>
      </c>
      <c r="O124">
        <v>998</v>
      </c>
      <c r="P124" s="6">
        <v>11</v>
      </c>
      <c r="Q124" s="7">
        <v>24</v>
      </c>
      <c r="R124" s="7">
        <v>1001</v>
      </c>
      <c r="S124" s="8">
        <v>985</v>
      </c>
      <c r="T124" s="7">
        <v>1002</v>
      </c>
      <c r="U124" s="8">
        <v>998</v>
      </c>
      <c r="V124">
        <v>11</v>
      </c>
      <c r="X124">
        <v>997</v>
      </c>
      <c r="Y124">
        <v>1003</v>
      </c>
      <c r="Z124">
        <v>11</v>
      </c>
      <c r="AA124">
        <v>24</v>
      </c>
      <c r="AB124">
        <v>1000</v>
      </c>
      <c r="AC124">
        <v>1000</v>
      </c>
      <c r="AD124" s="6">
        <v>11</v>
      </c>
      <c r="AE124">
        <v>24</v>
      </c>
      <c r="AF124">
        <v>14</v>
      </c>
      <c r="AG124" s="8">
        <v>1862</v>
      </c>
      <c r="AH124" s="6">
        <f t="shared" si="12"/>
        <v>11</v>
      </c>
      <c r="AI124" s="7">
        <f t="shared" si="13"/>
        <v>2</v>
      </c>
      <c r="AJ124" s="7">
        <f t="shared" si="14"/>
        <v>3.5</v>
      </c>
      <c r="AK124" s="7">
        <f t="shared" si="15"/>
        <v>900</v>
      </c>
      <c r="AL124" s="7">
        <f t="shared" si="16"/>
        <v>2</v>
      </c>
      <c r="AM124" s="7">
        <f t="shared" si="17"/>
        <v>8</v>
      </c>
      <c r="AN124" s="7">
        <f t="shared" si="18"/>
        <v>2</v>
      </c>
      <c r="AO124" s="7">
        <f t="shared" si="19"/>
        <v>3</v>
      </c>
      <c r="AP124" s="7">
        <f t="shared" si="20"/>
        <v>0</v>
      </c>
      <c r="AQ124" s="8">
        <f t="shared" si="21"/>
        <v>924</v>
      </c>
    </row>
    <row r="125" spans="1:43" x14ac:dyDescent="0.55000000000000004">
      <c r="A125" s="71" t="s">
        <v>69</v>
      </c>
      <c r="B125" s="7">
        <v>11</v>
      </c>
      <c r="C125" s="7">
        <v>25</v>
      </c>
      <c r="D125" s="11">
        <v>8</v>
      </c>
      <c r="E125" s="7" t="str">
        <f t="shared" si="11"/>
        <v>8_11_25</v>
      </c>
      <c r="F125">
        <v>805</v>
      </c>
      <c r="G125">
        <v>804</v>
      </c>
      <c r="H125">
        <v>1034</v>
      </c>
      <c r="I125">
        <v>894</v>
      </c>
      <c r="J125">
        <v>962</v>
      </c>
      <c r="K125">
        <v>841</v>
      </c>
      <c r="L125">
        <v>120</v>
      </c>
      <c r="M125">
        <v>108</v>
      </c>
      <c r="N125">
        <v>1056</v>
      </c>
      <c r="O125">
        <v>944</v>
      </c>
      <c r="P125" s="6">
        <v>11</v>
      </c>
      <c r="Q125" s="7">
        <v>25</v>
      </c>
      <c r="R125" s="7">
        <v>934</v>
      </c>
      <c r="S125" s="8">
        <v>905</v>
      </c>
      <c r="T125" s="7">
        <v>1056</v>
      </c>
      <c r="U125" s="8">
        <v>944</v>
      </c>
      <c r="V125">
        <v>11</v>
      </c>
      <c r="X125">
        <v>1047</v>
      </c>
      <c r="Y125">
        <v>953</v>
      </c>
      <c r="Z125">
        <v>11</v>
      </c>
      <c r="AA125">
        <v>25</v>
      </c>
      <c r="AB125">
        <v>997</v>
      </c>
      <c r="AC125">
        <v>1003</v>
      </c>
      <c r="AD125" s="6">
        <v>11</v>
      </c>
      <c r="AE125">
        <v>25</v>
      </c>
      <c r="AF125">
        <v>169</v>
      </c>
      <c r="AG125" s="8">
        <v>306</v>
      </c>
      <c r="AH125" s="6">
        <f t="shared" si="12"/>
        <v>195.5</v>
      </c>
      <c r="AI125" s="7">
        <f t="shared" si="13"/>
        <v>70</v>
      </c>
      <c r="AJ125" s="7">
        <f t="shared" si="14"/>
        <v>98.5</v>
      </c>
      <c r="AK125" s="7">
        <f t="shared" si="15"/>
        <v>886</v>
      </c>
      <c r="AL125" s="7">
        <f t="shared" si="16"/>
        <v>56</v>
      </c>
      <c r="AM125" s="7">
        <f t="shared" si="17"/>
        <v>80.5</v>
      </c>
      <c r="AN125" s="7">
        <f t="shared" si="18"/>
        <v>56</v>
      </c>
      <c r="AO125" s="7">
        <f t="shared" si="19"/>
        <v>47</v>
      </c>
      <c r="AP125" s="7">
        <f t="shared" si="20"/>
        <v>3</v>
      </c>
      <c r="AQ125" s="8">
        <f t="shared" si="21"/>
        <v>762.5</v>
      </c>
    </row>
    <row r="126" spans="1:43" x14ac:dyDescent="0.55000000000000004">
      <c r="A126" s="71" t="s">
        <v>69</v>
      </c>
      <c r="B126" s="7">
        <v>11</v>
      </c>
      <c r="C126" s="7">
        <v>26</v>
      </c>
      <c r="D126" s="11">
        <v>8</v>
      </c>
      <c r="E126" s="7" t="str">
        <f t="shared" si="11"/>
        <v>8_11_26</v>
      </c>
      <c r="F126">
        <v>1000</v>
      </c>
      <c r="G126">
        <v>1000</v>
      </c>
      <c r="H126">
        <v>1000</v>
      </c>
      <c r="I126">
        <v>1000</v>
      </c>
      <c r="J126">
        <v>1000</v>
      </c>
      <c r="K126">
        <v>1000</v>
      </c>
      <c r="L126">
        <v>103</v>
      </c>
      <c r="M126">
        <v>124</v>
      </c>
      <c r="N126">
        <v>1000</v>
      </c>
      <c r="O126">
        <v>1000</v>
      </c>
      <c r="P126" s="6">
        <v>11</v>
      </c>
      <c r="Q126" s="7">
        <v>26</v>
      </c>
      <c r="R126" s="7">
        <v>1000</v>
      </c>
      <c r="S126" s="8">
        <v>1000</v>
      </c>
      <c r="T126" s="7">
        <v>1000</v>
      </c>
      <c r="U126" s="8">
        <v>1000</v>
      </c>
      <c r="V126">
        <v>11</v>
      </c>
      <c r="X126">
        <v>1000</v>
      </c>
      <c r="Y126">
        <v>1000</v>
      </c>
      <c r="Z126">
        <v>11</v>
      </c>
      <c r="AA126">
        <v>26</v>
      </c>
      <c r="AB126">
        <v>1047</v>
      </c>
      <c r="AC126">
        <v>953</v>
      </c>
      <c r="AD126" s="6">
        <v>11</v>
      </c>
      <c r="AE126">
        <v>26</v>
      </c>
      <c r="AF126">
        <v>1</v>
      </c>
      <c r="AG126" s="8">
        <v>1991</v>
      </c>
      <c r="AH126" s="6">
        <f t="shared" si="12"/>
        <v>0</v>
      </c>
      <c r="AI126" s="7">
        <f t="shared" si="13"/>
        <v>0</v>
      </c>
      <c r="AJ126" s="7">
        <f t="shared" si="14"/>
        <v>0</v>
      </c>
      <c r="AK126" s="7">
        <f t="shared" si="15"/>
        <v>886.5</v>
      </c>
      <c r="AL126" s="7">
        <f t="shared" si="16"/>
        <v>0</v>
      </c>
      <c r="AM126" s="7">
        <f t="shared" si="17"/>
        <v>0</v>
      </c>
      <c r="AN126" s="7">
        <f t="shared" si="18"/>
        <v>0</v>
      </c>
      <c r="AO126" s="7">
        <f t="shared" si="19"/>
        <v>0</v>
      </c>
      <c r="AP126" s="7">
        <f t="shared" si="20"/>
        <v>47</v>
      </c>
      <c r="AQ126" s="8">
        <f t="shared" si="21"/>
        <v>995</v>
      </c>
    </row>
    <row r="127" spans="1:43" x14ac:dyDescent="0.55000000000000004">
      <c r="A127" s="71" t="s">
        <v>69</v>
      </c>
      <c r="B127" s="7">
        <v>11</v>
      </c>
      <c r="C127" s="7">
        <v>27</v>
      </c>
      <c r="D127" s="11">
        <v>8</v>
      </c>
      <c r="E127" s="7" t="str">
        <f t="shared" si="11"/>
        <v>8_11_27</v>
      </c>
      <c r="F127">
        <v>384</v>
      </c>
      <c r="G127">
        <v>401</v>
      </c>
      <c r="H127">
        <v>965</v>
      </c>
      <c r="I127">
        <v>852</v>
      </c>
      <c r="J127">
        <v>686</v>
      </c>
      <c r="K127">
        <v>535</v>
      </c>
      <c r="L127">
        <v>105</v>
      </c>
      <c r="M127">
        <v>115</v>
      </c>
      <c r="N127">
        <v>1075</v>
      </c>
      <c r="O127">
        <v>925</v>
      </c>
      <c r="P127" s="6">
        <v>11</v>
      </c>
      <c r="Q127" s="7">
        <v>27</v>
      </c>
      <c r="R127" s="7">
        <v>797</v>
      </c>
      <c r="S127" s="8">
        <v>662</v>
      </c>
      <c r="T127" s="7">
        <v>1075</v>
      </c>
      <c r="U127" s="8">
        <v>925</v>
      </c>
      <c r="V127">
        <v>11</v>
      </c>
      <c r="X127">
        <v>1140</v>
      </c>
      <c r="Y127">
        <v>860</v>
      </c>
      <c r="Z127">
        <v>11</v>
      </c>
      <c r="AA127">
        <v>27</v>
      </c>
      <c r="AB127">
        <v>1000</v>
      </c>
      <c r="AC127">
        <v>1000</v>
      </c>
      <c r="AD127" s="6">
        <v>11</v>
      </c>
      <c r="AE127">
        <v>27</v>
      </c>
      <c r="AF127">
        <v>4</v>
      </c>
      <c r="AG127" s="8">
        <v>1961</v>
      </c>
      <c r="AH127" s="6">
        <f t="shared" si="12"/>
        <v>607.5</v>
      </c>
      <c r="AI127" s="7">
        <f t="shared" si="13"/>
        <v>91.5</v>
      </c>
      <c r="AJ127" s="7">
        <f t="shared" si="14"/>
        <v>389.5</v>
      </c>
      <c r="AK127" s="7">
        <f t="shared" si="15"/>
        <v>890</v>
      </c>
      <c r="AL127" s="7">
        <f t="shared" si="16"/>
        <v>75</v>
      </c>
      <c r="AM127" s="7">
        <f t="shared" si="17"/>
        <v>270.5</v>
      </c>
      <c r="AN127" s="7">
        <f t="shared" si="18"/>
        <v>75</v>
      </c>
      <c r="AO127" s="7">
        <f t="shared" si="19"/>
        <v>140</v>
      </c>
      <c r="AP127" s="7">
        <f t="shared" si="20"/>
        <v>0</v>
      </c>
      <c r="AQ127" s="8">
        <f t="shared" si="21"/>
        <v>978.5</v>
      </c>
    </row>
    <row r="128" spans="1:43" x14ac:dyDescent="0.55000000000000004">
      <c r="A128" s="71" t="s">
        <v>69</v>
      </c>
      <c r="B128" s="7">
        <v>11</v>
      </c>
      <c r="C128" s="7">
        <v>28</v>
      </c>
      <c r="D128" s="11">
        <v>8</v>
      </c>
      <c r="E128" s="7" t="str">
        <f t="shared" si="11"/>
        <v>8_11_28</v>
      </c>
      <c r="F128">
        <v>801</v>
      </c>
      <c r="G128">
        <v>764</v>
      </c>
      <c r="H128">
        <v>1005</v>
      </c>
      <c r="I128">
        <v>930</v>
      </c>
      <c r="J128">
        <v>931</v>
      </c>
      <c r="K128">
        <v>887</v>
      </c>
      <c r="L128">
        <v>84</v>
      </c>
      <c r="M128">
        <v>113</v>
      </c>
      <c r="N128">
        <v>1036</v>
      </c>
      <c r="O128">
        <v>964</v>
      </c>
      <c r="P128" s="6">
        <v>11</v>
      </c>
      <c r="Q128" s="7">
        <v>28</v>
      </c>
      <c r="R128" s="7">
        <v>902</v>
      </c>
      <c r="S128" s="8">
        <v>901</v>
      </c>
      <c r="T128" s="7">
        <v>1036</v>
      </c>
      <c r="U128" s="8">
        <v>964</v>
      </c>
      <c r="V128">
        <v>11</v>
      </c>
      <c r="X128">
        <v>1069</v>
      </c>
      <c r="Y128">
        <v>931</v>
      </c>
      <c r="Z128">
        <v>11</v>
      </c>
      <c r="AA128">
        <v>28</v>
      </c>
      <c r="AB128">
        <v>1140</v>
      </c>
      <c r="AC128">
        <v>860</v>
      </c>
      <c r="AD128" s="6">
        <v>11</v>
      </c>
      <c r="AE128">
        <v>28</v>
      </c>
      <c r="AG128" s="8">
        <v>2001</v>
      </c>
      <c r="AH128" s="6">
        <f t="shared" si="12"/>
        <v>217.5</v>
      </c>
      <c r="AI128" s="7">
        <f t="shared" si="13"/>
        <v>37.5</v>
      </c>
      <c r="AJ128" s="7">
        <f t="shared" si="14"/>
        <v>91</v>
      </c>
      <c r="AK128" s="7">
        <f t="shared" si="15"/>
        <v>901.5</v>
      </c>
      <c r="AL128" s="7">
        <f t="shared" si="16"/>
        <v>36</v>
      </c>
      <c r="AM128" s="7">
        <f t="shared" si="17"/>
        <v>98.5</v>
      </c>
      <c r="AN128" s="7">
        <f t="shared" si="18"/>
        <v>36</v>
      </c>
      <c r="AO128" s="7">
        <f t="shared" si="19"/>
        <v>69</v>
      </c>
      <c r="AP128" s="7">
        <f t="shared" si="20"/>
        <v>140</v>
      </c>
      <c r="AQ128" s="8">
        <f t="shared" si="21"/>
        <v>1000.5</v>
      </c>
    </row>
    <row r="129" spans="1:43" x14ac:dyDescent="0.55000000000000004">
      <c r="A129" s="71" t="s">
        <v>69</v>
      </c>
      <c r="B129" s="7">
        <v>11</v>
      </c>
      <c r="C129" s="7">
        <v>29</v>
      </c>
      <c r="D129" s="11">
        <v>8</v>
      </c>
      <c r="E129" s="7" t="str">
        <f t="shared" si="11"/>
        <v>8_11_29</v>
      </c>
      <c r="F129">
        <v>938</v>
      </c>
      <c r="G129">
        <v>948</v>
      </c>
      <c r="H129">
        <v>1018</v>
      </c>
      <c r="I129">
        <v>950</v>
      </c>
      <c r="J129">
        <v>1000</v>
      </c>
      <c r="K129">
        <v>958</v>
      </c>
      <c r="L129">
        <v>106</v>
      </c>
      <c r="M129">
        <v>114</v>
      </c>
      <c r="N129">
        <v>1023</v>
      </c>
      <c r="O129">
        <v>977</v>
      </c>
      <c r="P129" s="6">
        <v>11</v>
      </c>
      <c r="Q129" s="7">
        <v>29</v>
      </c>
      <c r="R129" s="7">
        <v>975</v>
      </c>
      <c r="S129" s="8">
        <v>960</v>
      </c>
      <c r="T129" s="7">
        <v>1023</v>
      </c>
      <c r="U129" s="8">
        <v>977</v>
      </c>
      <c r="V129">
        <v>11</v>
      </c>
      <c r="X129">
        <v>1016</v>
      </c>
      <c r="Y129">
        <v>984</v>
      </c>
      <c r="Z129">
        <v>11</v>
      </c>
      <c r="AA129">
        <v>29</v>
      </c>
      <c r="AB129">
        <v>1069</v>
      </c>
      <c r="AC129">
        <v>931</v>
      </c>
      <c r="AD129" s="6">
        <v>11</v>
      </c>
      <c r="AE129">
        <v>29</v>
      </c>
      <c r="AF129">
        <v>32</v>
      </c>
      <c r="AG129" s="8">
        <v>1681</v>
      </c>
      <c r="AH129" s="6">
        <f t="shared" si="12"/>
        <v>57</v>
      </c>
      <c r="AI129" s="7">
        <f t="shared" si="13"/>
        <v>34</v>
      </c>
      <c r="AJ129" s="7">
        <f t="shared" si="14"/>
        <v>21</v>
      </c>
      <c r="AK129" s="7">
        <f t="shared" si="15"/>
        <v>890</v>
      </c>
      <c r="AL129" s="7">
        <f t="shared" si="16"/>
        <v>23</v>
      </c>
      <c r="AM129" s="7">
        <f t="shared" si="17"/>
        <v>32.5</v>
      </c>
      <c r="AN129" s="7">
        <f t="shared" si="18"/>
        <v>23</v>
      </c>
      <c r="AO129" s="7">
        <f t="shared" si="19"/>
        <v>16</v>
      </c>
      <c r="AP129" s="7">
        <f t="shared" si="20"/>
        <v>69</v>
      </c>
      <c r="AQ129" s="8">
        <f t="shared" si="21"/>
        <v>824.5</v>
      </c>
    </row>
    <row r="130" spans="1:43" x14ac:dyDescent="0.55000000000000004">
      <c r="A130" s="71" t="s">
        <v>69</v>
      </c>
      <c r="B130" s="7">
        <v>11</v>
      </c>
      <c r="C130" s="7">
        <v>30</v>
      </c>
      <c r="D130" s="11">
        <v>8</v>
      </c>
      <c r="E130" s="7" t="str">
        <f t="shared" si="11"/>
        <v>8_11_30</v>
      </c>
      <c r="F130">
        <v>1000</v>
      </c>
      <c r="G130">
        <v>999</v>
      </c>
      <c r="H130">
        <v>1000</v>
      </c>
      <c r="I130">
        <v>1000</v>
      </c>
      <c r="J130">
        <v>1000</v>
      </c>
      <c r="K130">
        <v>1000</v>
      </c>
      <c r="L130">
        <v>119</v>
      </c>
      <c r="M130">
        <v>111</v>
      </c>
      <c r="N130">
        <v>1000</v>
      </c>
      <c r="O130">
        <v>1000</v>
      </c>
      <c r="P130" s="6">
        <v>11</v>
      </c>
      <c r="Q130" s="7">
        <v>30</v>
      </c>
      <c r="R130" s="7">
        <v>1000</v>
      </c>
      <c r="S130" s="8">
        <v>1000</v>
      </c>
      <c r="T130" s="7">
        <v>1000</v>
      </c>
      <c r="U130" s="8">
        <v>1000</v>
      </c>
      <c r="V130">
        <v>11</v>
      </c>
      <c r="X130">
        <v>1000</v>
      </c>
      <c r="Y130">
        <v>1000</v>
      </c>
      <c r="Z130">
        <v>11</v>
      </c>
      <c r="AA130">
        <v>30</v>
      </c>
      <c r="AB130">
        <v>1016</v>
      </c>
      <c r="AC130">
        <v>984</v>
      </c>
      <c r="AD130" s="6">
        <v>11</v>
      </c>
      <c r="AE130">
        <v>30</v>
      </c>
      <c r="AG130" s="8">
        <v>1996</v>
      </c>
      <c r="AH130" s="6">
        <f t="shared" si="12"/>
        <v>0.5</v>
      </c>
      <c r="AI130" s="7">
        <f t="shared" si="13"/>
        <v>0</v>
      </c>
      <c r="AJ130" s="7">
        <f t="shared" si="14"/>
        <v>0</v>
      </c>
      <c r="AK130" s="7">
        <f t="shared" si="15"/>
        <v>885</v>
      </c>
      <c r="AL130" s="7">
        <f t="shared" si="16"/>
        <v>0</v>
      </c>
      <c r="AM130" s="7">
        <f t="shared" si="17"/>
        <v>0</v>
      </c>
      <c r="AN130" s="7">
        <f t="shared" si="18"/>
        <v>0</v>
      </c>
      <c r="AO130" s="7">
        <f t="shared" si="19"/>
        <v>0</v>
      </c>
      <c r="AP130" s="7">
        <f t="shared" si="20"/>
        <v>16</v>
      </c>
      <c r="AQ130" s="8">
        <f t="shared" si="21"/>
        <v>998</v>
      </c>
    </row>
    <row r="131" spans="1:43" x14ac:dyDescent="0.55000000000000004">
      <c r="A131" s="71" t="s">
        <v>69</v>
      </c>
      <c r="B131" s="7">
        <v>11</v>
      </c>
      <c r="C131" s="7">
        <v>31</v>
      </c>
      <c r="D131" s="11">
        <v>8</v>
      </c>
      <c r="E131" s="7" t="str">
        <f t="shared" ref="E131:E194" si="22">_xlfn.CONCAT(D131,"_",B131,"_",C131)</f>
        <v>8_11_31</v>
      </c>
      <c r="F131">
        <v>936</v>
      </c>
      <c r="G131">
        <v>948</v>
      </c>
      <c r="H131">
        <v>994</v>
      </c>
      <c r="I131">
        <v>988</v>
      </c>
      <c r="J131">
        <v>990</v>
      </c>
      <c r="K131">
        <v>970</v>
      </c>
      <c r="L131">
        <v>115</v>
      </c>
      <c r="M131">
        <v>95</v>
      </c>
      <c r="N131">
        <v>989</v>
      </c>
      <c r="O131">
        <v>1011</v>
      </c>
      <c r="P131" s="6">
        <v>11</v>
      </c>
      <c r="Q131" s="7">
        <v>31</v>
      </c>
      <c r="R131" s="7">
        <v>970</v>
      </c>
      <c r="S131" s="8">
        <v>954</v>
      </c>
      <c r="T131" s="7">
        <v>989</v>
      </c>
      <c r="U131" s="8">
        <v>1011</v>
      </c>
      <c r="V131">
        <v>11</v>
      </c>
      <c r="X131">
        <v>1008</v>
      </c>
      <c r="Y131">
        <v>992</v>
      </c>
      <c r="Z131">
        <v>11</v>
      </c>
      <c r="AA131">
        <v>31</v>
      </c>
      <c r="AB131">
        <v>1000</v>
      </c>
      <c r="AC131">
        <v>1000</v>
      </c>
      <c r="AD131" s="6">
        <v>11</v>
      </c>
      <c r="AE131">
        <v>31</v>
      </c>
      <c r="AF131">
        <v>100</v>
      </c>
      <c r="AG131" s="8">
        <v>1001</v>
      </c>
      <c r="AH131" s="6">
        <f t="shared" ref="AH131:AH194" si="23">(ABS(1000-F131)+ABS(1000-G131))/2</f>
        <v>58</v>
      </c>
      <c r="AI131" s="7">
        <f t="shared" si="13"/>
        <v>9</v>
      </c>
      <c r="AJ131" s="7">
        <f t="shared" si="14"/>
        <v>20</v>
      </c>
      <c r="AK131" s="7">
        <f t="shared" si="15"/>
        <v>895</v>
      </c>
      <c r="AL131" s="7">
        <f t="shared" si="16"/>
        <v>11</v>
      </c>
      <c r="AM131" s="7">
        <f t="shared" si="17"/>
        <v>38</v>
      </c>
      <c r="AN131" s="7">
        <f t="shared" si="18"/>
        <v>11</v>
      </c>
      <c r="AO131" s="7">
        <f t="shared" si="19"/>
        <v>8</v>
      </c>
      <c r="AP131" s="7">
        <f t="shared" si="20"/>
        <v>0</v>
      </c>
      <c r="AQ131" s="8">
        <f t="shared" si="21"/>
        <v>450.5</v>
      </c>
    </row>
    <row r="132" spans="1:43" x14ac:dyDescent="0.55000000000000004">
      <c r="A132" s="71" t="s">
        <v>69</v>
      </c>
      <c r="B132" s="7">
        <v>12</v>
      </c>
      <c r="C132" s="7">
        <v>2</v>
      </c>
      <c r="D132" s="11">
        <v>8</v>
      </c>
      <c r="E132" s="7" t="str">
        <f t="shared" si="22"/>
        <v>8_12_2</v>
      </c>
      <c r="F132">
        <v>1000</v>
      </c>
      <c r="G132">
        <v>1000</v>
      </c>
      <c r="H132">
        <v>1000</v>
      </c>
      <c r="I132">
        <v>1000</v>
      </c>
      <c r="J132">
        <v>1000</v>
      </c>
      <c r="K132">
        <v>1000</v>
      </c>
      <c r="L132">
        <v>106</v>
      </c>
      <c r="M132">
        <v>116</v>
      </c>
      <c r="N132">
        <v>1000</v>
      </c>
      <c r="O132">
        <v>1000</v>
      </c>
      <c r="P132" s="6">
        <v>12</v>
      </c>
      <c r="Q132" s="7">
        <v>2</v>
      </c>
      <c r="R132" s="7">
        <v>1000</v>
      </c>
      <c r="S132" s="8">
        <v>1000</v>
      </c>
      <c r="T132" s="7">
        <v>1000</v>
      </c>
      <c r="U132" s="8">
        <v>1000</v>
      </c>
      <c r="V132">
        <v>12</v>
      </c>
      <c r="X132">
        <v>1000</v>
      </c>
      <c r="Y132">
        <v>1000</v>
      </c>
      <c r="Z132">
        <v>12</v>
      </c>
      <c r="AA132">
        <v>2</v>
      </c>
      <c r="AB132">
        <v>1000</v>
      </c>
      <c r="AC132">
        <v>1000</v>
      </c>
      <c r="AD132" s="6">
        <v>12</v>
      </c>
      <c r="AE132">
        <v>2</v>
      </c>
      <c r="AF132">
        <v>169</v>
      </c>
      <c r="AG132" s="8">
        <v>312</v>
      </c>
      <c r="AH132" s="6">
        <f t="shared" si="23"/>
        <v>0</v>
      </c>
      <c r="AI132" s="7">
        <f t="shared" ref="AI132:AI195" si="24">(ABS(1000-H132)+ABS(1000-I132))/2</f>
        <v>0</v>
      </c>
      <c r="AJ132" s="7">
        <f t="shared" ref="AJ132:AJ195" si="25">(ABS(1000-J132)+ABS(1000-K132))/2</f>
        <v>0</v>
      </c>
      <c r="AK132" s="7">
        <f t="shared" ref="AK132:AK195" si="26">(ABS(1000-L132)+ABS(1000-M132))/2</f>
        <v>889</v>
      </c>
      <c r="AL132" s="7">
        <f t="shared" ref="AL132:AL195" si="27">(ABS(1000-N132)+ABS(1000-O132))/2</f>
        <v>0</v>
      </c>
      <c r="AM132" s="7">
        <f t="shared" ref="AM132:AM195" si="28">(ABS(1000-R132)+ABS(1000-S132))/2</f>
        <v>0</v>
      </c>
      <c r="AN132" s="7">
        <f t="shared" ref="AN132:AN195" si="29">(ABS(1000-T132)+ABS(1000-U132))/2</f>
        <v>0</v>
      </c>
      <c r="AO132" s="7">
        <f t="shared" ref="AO132:AO195" si="30">(ABS(1000-X132)+ABS(1000-Y132))/2</f>
        <v>0</v>
      </c>
      <c r="AP132" s="7">
        <f t="shared" ref="AP132:AP195" si="31">(ABS(1000-AB132)+ABS(1000-AC132))/2</f>
        <v>0</v>
      </c>
      <c r="AQ132" s="8">
        <f t="shared" ref="AQ132:AQ195" si="32">(ABS(1000-AF132)+ABS(1000-AG132))/2</f>
        <v>759.5</v>
      </c>
    </row>
    <row r="133" spans="1:43" x14ac:dyDescent="0.55000000000000004">
      <c r="A133" s="71" t="s">
        <v>69</v>
      </c>
      <c r="B133" s="7">
        <v>12</v>
      </c>
      <c r="C133" s="7">
        <v>3</v>
      </c>
      <c r="D133" s="11">
        <v>8</v>
      </c>
      <c r="E133" s="7" t="str">
        <f t="shared" si="22"/>
        <v>8_12_3</v>
      </c>
      <c r="F133">
        <v>1000</v>
      </c>
      <c r="G133">
        <v>1000</v>
      </c>
      <c r="H133">
        <v>1000</v>
      </c>
      <c r="I133">
        <v>1000</v>
      </c>
      <c r="J133">
        <v>1000</v>
      </c>
      <c r="K133">
        <v>1000</v>
      </c>
      <c r="L133">
        <v>120</v>
      </c>
      <c r="M133">
        <v>81</v>
      </c>
      <c r="N133">
        <v>1000</v>
      </c>
      <c r="O133">
        <v>1000</v>
      </c>
      <c r="P133" s="6">
        <v>12</v>
      </c>
      <c r="Q133" s="7">
        <v>3</v>
      </c>
      <c r="R133" s="7">
        <v>1000</v>
      </c>
      <c r="S133" s="8">
        <v>1000</v>
      </c>
      <c r="T133" s="7">
        <v>1000</v>
      </c>
      <c r="U133" s="8">
        <v>1000</v>
      </c>
      <c r="V133">
        <v>12</v>
      </c>
      <c r="X133">
        <v>1000</v>
      </c>
      <c r="Y133">
        <v>1000</v>
      </c>
      <c r="Z133">
        <v>12</v>
      </c>
      <c r="AA133">
        <v>3</v>
      </c>
      <c r="AB133">
        <v>1000</v>
      </c>
      <c r="AC133">
        <v>1000</v>
      </c>
      <c r="AD133" s="6">
        <v>12</v>
      </c>
      <c r="AE133">
        <v>3</v>
      </c>
      <c r="AF133">
        <v>99</v>
      </c>
      <c r="AG133" s="8">
        <v>1003</v>
      </c>
      <c r="AH133" s="6">
        <f t="shared" si="23"/>
        <v>0</v>
      </c>
      <c r="AI133" s="7">
        <f t="shared" si="24"/>
        <v>0</v>
      </c>
      <c r="AJ133" s="7">
        <f t="shared" si="25"/>
        <v>0</v>
      </c>
      <c r="AK133" s="7">
        <f t="shared" si="26"/>
        <v>899.5</v>
      </c>
      <c r="AL133" s="7">
        <f t="shared" si="27"/>
        <v>0</v>
      </c>
      <c r="AM133" s="7">
        <f t="shared" si="28"/>
        <v>0</v>
      </c>
      <c r="AN133" s="7">
        <f t="shared" si="29"/>
        <v>0</v>
      </c>
      <c r="AO133" s="7">
        <f t="shared" si="30"/>
        <v>0</v>
      </c>
      <c r="AP133" s="7">
        <f t="shared" si="31"/>
        <v>0</v>
      </c>
      <c r="AQ133" s="8">
        <f t="shared" si="32"/>
        <v>452</v>
      </c>
    </row>
    <row r="134" spans="1:43" x14ac:dyDescent="0.55000000000000004">
      <c r="A134" s="71" t="s">
        <v>69</v>
      </c>
      <c r="B134" s="66">
        <v>12</v>
      </c>
      <c r="C134" s="66">
        <v>4</v>
      </c>
      <c r="D134" s="11">
        <v>8</v>
      </c>
      <c r="E134" s="7" t="str">
        <f t="shared" si="22"/>
        <v>8_12_4</v>
      </c>
      <c r="F134">
        <v>1000</v>
      </c>
      <c r="G134">
        <v>1000</v>
      </c>
      <c r="H134">
        <v>1000</v>
      </c>
      <c r="I134">
        <v>1000</v>
      </c>
      <c r="J134">
        <v>1000</v>
      </c>
      <c r="K134">
        <v>1000</v>
      </c>
      <c r="L134">
        <v>92</v>
      </c>
      <c r="M134">
        <v>96</v>
      </c>
      <c r="N134">
        <v>1001</v>
      </c>
      <c r="O134">
        <v>999</v>
      </c>
      <c r="P134" s="6">
        <v>12</v>
      </c>
      <c r="Q134" s="7">
        <v>4</v>
      </c>
      <c r="R134" s="7">
        <v>1000</v>
      </c>
      <c r="S134" s="8">
        <v>1000</v>
      </c>
      <c r="T134" s="7">
        <v>1001</v>
      </c>
      <c r="U134" s="8">
        <v>999</v>
      </c>
      <c r="V134">
        <v>12</v>
      </c>
      <c r="X134">
        <v>1000</v>
      </c>
      <c r="Y134">
        <v>1000</v>
      </c>
      <c r="Z134">
        <v>12</v>
      </c>
      <c r="AA134">
        <v>4</v>
      </c>
      <c r="AB134">
        <v>1000</v>
      </c>
      <c r="AC134">
        <v>1000</v>
      </c>
      <c r="AD134" s="6">
        <v>12</v>
      </c>
      <c r="AE134">
        <v>4</v>
      </c>
      <c r="AF134">
        <v>164</v>
      </c>
      <c r="AG134" s="8">
        <v>358</v>
      </c>
      <c r="AH134" s="6">
        <f t="shared" si="23"/>
        <v>0</v>
      </c>
      <c r="AI134" s="7">
        <f t="shared" si="24"/>
        <v>0</v>
      </c>
      <c r="AJ134" s="7">
        <f t="shared" si="25"/>
        <v>0</v>
      </c>
      <c r="AK134" s="7">
        <f t="shared" si="26"/>
        <v>906</v>
      </c>
      <c r="AL134" s="7">
        <f t="shared" si="27"/>
        <v>1</v>
      </c>
      <c r="AM134" s="7">
        <f t="shared" si="28"/>
        <v>0</v>
      </c>
      <c r="AN134" s="7">
        <f t="shared" si="29"/>
        <v>1</v>
      </c>
      <c r="AO134" s="7">
        <f t="shared" si="30"/>
        <v>0</v>
      </c>
      <c r="AP134" s="7">
        <f t="shared" si="31"/>
        <v>0</v>
      </c>
      <c r="AQ134" s="8">
        <f t="shared" si="32"/>
        <v>739</v>
      </c>
    </row>
    <row r="135" spans="1:43" x14ac:dyDescent="0.55000000000000004">
      <c r="A135" s="71" t="s">
        <v>69</v>
      </c>
      <c r="B135" s="63">
        <v>12</v>
      </c>
      <c r="C135" s="63">
        <v>5</v>
      </c>
      <c r="D135" s="11">
        <v>8</v>
      </c>
      <c r="E135" s="7" t="str">
        <f t="shared" si="22"/>
        <v>8_12_5</v>
      </c>
      <c r="F135">
        <v>1000</v>
      </c>
      <c r="G135">
        <v>1000</v>
      </c>
      <c r="H135">
        <v>1000</v>
      </c>
      <c r="I135">
        <v>1000</v>
      </c>
      <c r="J135">
        <v>1000</v>
      </c>
      <c r="K135">
        <v>1000</v>
      </c>
      <c r="L135">
        <v>102</v>
      </c>
      <c r="M135">
        <v>109</v>
      </c>
      <c r="N135">
        <v>1000</v>
      </c>
      <c r="O135">
        <v>1000</v>
      </c>
      <c r="P135" s="6">
        <v>12</v>
      </c>
      <c r="Q135" s="7">
        <v>5</v>
      </c>
      <c r="R135" s="7">
        <v>1000</v>
      </c>
      <c r="S135" s="8">
        <v>1000</v>
      </c>
      <c r="T135" s="7">
        <v>1000</v>
      </c>
      <c r="U135" s="8">
        <v>1000</v>
      </c>
      <c r="V135">
        <v>12</v>
      </c>
      <c r="X135">
        <v>1000</v>
      </c>
      <c r="Y135">
        <v>1000</v>
      </c>
      <c r="Z135">
        <v>12</v>
      </c>
      <c r="AA135">
        <v>5</v>
      </c>
      <c r="AB135">
        <v>1000</v>
      </c>
      <c r="AC135">
        <v>1000</v>
      </c>
      <c r="AD135" s="6">
        <v>12</v>
      </c>
      <c r="AE135">
        <v>5</v>
      </c>
      <c r="AF135">
        <v>165</v>
      </c>
      <c r="AG135" s="8">
        <v>344</v>
      </c>
      <c r="AH135" s="6">
        <f t="shared" si="23"/>
        <v>0</v>
      </c>
      <c r="AI135" s="7">
        <f t="shared" si="24"/>
        <v>0</v>
      </c>
      <c r="AJ135" s="7">
        <f t="shared" si="25"/>
        <v>0</v>
      </c>
      <c r="AK135" s="7">
        <f t="shared" si="26"/>
        <v>894.5</v>
      </c>
      <c r="AL135" s="7">
        <f t="shared" si="27"/>
        <v>0</v>
      </c>
      <c r="AM135" s="7">
        <f t="shared" si="28"/>
        <v>0</v>
      </c>
      <c r="AN135" s="7">
        <f t="shared" si="29"/>
        <v>0</v>
      </c>
      <c r="AO135" s="7">
        <f t="shared" si="30"/>
        <v>0</v>
      </c>
      <c r="AP135" s="7">
        <f t="shared" si="31"/>
        <v>0</v>
      </c>
      <c r="AQ135" s="8">
        <f t="shared" si="32"/>
        <v>745.5</v>
      </c>
    </row>
    <row r="136" spans="1:43" x14ac:dyDescent="0.55000000000000004">
      <c r="A136" s="71" t="s">
        <v>69</v>
      </c>
      <c r="B136" s="7">
        <v>12</v>
      </c>
      <c r="C136" s="7">
        <v>6</v>
      </c>
      <c r="D136" s="11">
        <v>8</v>
      </c>
      <c r="E136" s="7" t="str">
        <f t="shared" si="22"/>
        <v>8_12_6</v>
      </c>
      <c r="F136">
        <v>1000</v>
      </c>
      <c r="G136">
        <v>999</v>
      </c>
      <c r="H136">
        <v>1001</v>
      </c>
      <c r="I136">
        <v>998</v>
      </c>
      <c r="J136">
        <v>1000</v>
      </c>
      <c r="K136">
        <v>999</v>
      </c>
      <c r="L136">
        <v>116</v>
      </c>
      <c r="M136">
        <v>87</v>
      </c>
      <c r="N136">
        <v>1002</v>
      </c>
      <c r="O136">
        <v>998</v>
      </c>
      <c r="P136" s="6">
        <v>12</v>
      </c>
      <c r="Q136" s="7">
        <v>6</v>
      </c>
      <c r="R136" s="7">
        <v>1000</v>
      </c>
      <c r="S136" s="8">
        <v>1000</v>
      </c>
      <c r="T136" s="7">
        <v>1002</v>
      </c>
      <c r="U136" s="8">
        <v>998</v>
      </c>
      <c r="V136">
        <v>12</v>
      </c>
      <c r="X136">
        <v>1000</v>
      </c>
      <c r="Y136">
        <v>1000</v>
      </c>
      <c r="Z136">
        <v>12</v>
      </c>
      <c r="AA136">
        <v>6</v>
      </c>
      <c r="AB136">
        <v>1000</v>
      </c>
      <c r="AC136">
        <v>1000</v>
      </c>
      <c r="AD136" s="6">
        <v>12</v>
      </c>
      <c r="AE136">
        <v>6</v>
      </c>
      <c r="AF136">
        <v>100</v>
      </c>
      <c r="AG136" s="8">
        <v>1000</v>
      </c>
      <c r="AH136" s="6">
        <f t="shared" si="23"/>
        <v>0.5</v>
      </c>
      <c r="AI136" s="7">
        <f t="shared" si="24"/>
        <v>1.5</v>
      </c>
      <c r="AJ136" s="7">
        <f t="shared" si="25"/>
        <v>0.5</v>
      </c>
      <c r="AK136" s="7">
        <f t="shared" si="26"/>
        <v>898.5</v>
      </c>
      <c r="AL136" s="7">
        <f t="shared" si="27"/>
        <v>2</v>
      </c>
      <c r="AM136" s="7">
        <f t="shared" si="28"/>
        <v>0</v>
      </c>
      <c r="AN136" s="7">
        <f t="shared" si="29"/>
        <v>2</v>
      </c>
      <c r="AO136" s="7">
        <f t="shared" si="30"/>
        <v>0</v>
      </c>
      <c r="AP136" s="7">
        <f t="shared" si="31"/>
        <v>0</v>
      </c>
      <c r="AQ136" s="8">
        <f t="shared" si="32"/>
        <v>450</v>
      </c>
    </row>
    <row r="137" spans="1:43" x14ac:dyDescent="0.55000000000000004">
      <c r="A137" s="71" t="s">
        <v>69</v>
      </c>
      <c r="B137" s="7">
        <v>12</v>
      </c>
      <c r="C137" s="7">
        <v>7</v>
      </c>
      <c r="D137" s="11">
        <v>8</v>
      </c>
      <c r="E137" s="7" t="str">
        <f t="shared" si="22"/>
        <v>8_12_7</v>
      </c>
      <c r="F137">
        <v>1001</v>
      </c>
      <c r="G137">
        <v>999</v>
      </c>
      <c r="H137">
        <v>1001</v>
      </c>
      <c r="I137">
        <v>999</v>
      </c>
      <c r="J137">
        <v>1000</v>
      </c>
      <c r="K137">
        <v>1000</v>
      </c>
      <c r="L137">
        <v>114</v>
      </c>
      <c r="M137">
        <v>116</v>
      </c>
      <c r="N137">
        <v>1000</v>
      </c>
      <c r="O137">
        <v>1000</v>
      </c>
      <c r="P137" s="6">
        <v>12</v>
      </c>
      <c r="Q137" s="7">
        <v>7</v>
      </c>
      <c r="R137" s="7">
        <v>1000</v>
      </c>
      <c r="S137" s="8">
        <v>1000</v>
      </c>
      <c r="T137" s="7">
        <v>1000</v>
      </c>
      <c r="U137" s="8">
        <v>1000</v>
      </c>
      <c r="V137">
        <v>12</v>
      </c>
      <c r="X137">
        <v>1000</v>
      </c>
      <c r="Y137">
        <v>1000</v>
      </c>
      <c r="Z137">
        <v>12</v>
      </c>
      <c r="AA137">
        <v>7</v>
      </c>
      <c r="AB137">
        <v>1000</v>
      </c>
      <c r="AC137">
        <v>1000</v>
      </c>
      <c r="AD137" s="6">
        <v>12</v>
      </c>
      <c r="AE137">
        <v>7</v>
      </c>
      <c r="AF137">
        <v>160</v>
      </c>
      <c r="AG137" s="8">
        <v>400</v>
      </c>
      <c r="AH137" s="6">
        <f t="shared" si="23"/>
        <v>1</v>
      </c>
      <c r="AI137" s="7">
        <f t="shared" si="24"/>
        <v>1</v>
      </c>
      <c r="AJ137" s="7">
        <f t="shared" si="25"/>
        <v>0</v>
      </c>
      <c r="AK137" s="7">
        <f t="shared" si="26"/>
        <v>885</v>
      </c>
      <c r="AL137" s="7">
        <f t="shared" si="27"/>
        <v>0</v>
      </c>
      <c r="AM137" s="7">
        <f t="shared" si="28"/>
        <v>0</v>
      </c>
      <c r="AN137" s="7">
        <f t="shared" si="29"/>
        <v>0</v>
      </c>
      <c r="AO137" s="7">
        <f t="shared" si="30"/>
        <v>0</v>
      </c>
      <c r="AP137" s="7">
        <f t="shared" si="31"/>
        <v>0</v>
      </c>
      <c r="AQ137" s="8">
        <f t="shared" si="32"/>
        <v>720</v>
      </c>
    </row>
    <row r="138" spans="1:43" x14ac:dyDescent="0.55000000000000004">
      <c r="A138" s="71" t="s">
        <v>69</v>
      </c>
      <c r="B138" s="7">
        <v>12</v>
      </c>
      <c r="C138" s="7">
        <v>8</v>
      </c>
      <c r="D138" s="11">
        <v>8</v>
      </c>
      <c r="E138" s="7" t="str">
        <f t="shared" si="22"/>
        <v>8_12_8</v>
      </c>
      <c r="F138">
        <v>1000</v>
      </c>
      <c r="G138">
        <v>1000</v>
      </c>
      <c r="H138">
        <v>1000</v>
      </c>
      <c r="I138">
        <v>1000</v>
      </c>
      <c r="J138">
        <v>1000</v>
      </c>
      <c r="K138">
        <v>1000</v>
      </c>
      <c r="L138">
        <v>102</v>
      </c>
      <c r="M138">
        <v>120</v>
      </c>
      <c r="N138">
        <v>1001</v>
      </c>
      <c r="O138">
        <v>999</v>
      </c>
      <c r="P138" s="6">
        <v>12</v>
      </c>
      <c r="Q138" s="7">
        <v>8</v>
      </c>
      <c r="R138" s="7">
        <v>1000</v>
      </c>
      <c r="S138" s="8">
        <v>1000</v>
      </c>
      <c r="T138" s="7">
        <v>1001</v>
      </c>
      <c r="U138" s="8">
        <v>999</v>
      </c>
      <c r="V138">
        <v>12</v>
      </c>
      <c r="X138">
        <v>1000</v>
      </c>
      <c r="Y138">
        <v>1000</v>
      </c>
      <c r="Z138">
        <v>12</v>
      </c>
      <c r="AA138">
        <v>8</v>
      </c>
      <c r="AB138">
        <v>1000</v>
      </c>
      <c r="AC138">
        <v>1000</v>
      </c>
      <c r="AD138" s="6">
        <v>12</v>
      </c>
      <c r="AE138">
        <v>8</v>
      </c>
      <c r="AF138">
        <v>100</v>
      </c>
      <c r="AG138" s="8">
        <v>1001</v>
      </c>
      <c r="AH138" s="6">
        <f t="shared" si="23"/>
        <v>0</v>
      </c>
      <c r="AI138" s="7">
        <f t="shared" si="24"/>
        <v>0</v>
      </c>
      <c r="AJ138" s="7">
        <f t="shared" si="25"/>
        <v>0</v>
      </c>
      <c r="AK138" s="7">
        <f t="shared" si="26"/>
        <v>889</v>
      </c>
      <c r="AL138" s="7">
        <f t="shared" si="27"/>
        <v>1</v>
      </c>
      <c r="AM138" s="7">
        <f t="shared" si="28"/>
        <v>0</v>
      </c>
      <c r="AN138" s="7">
        <f t="shared" si="29"/>
        <v>1</v>
      </c>
      <c r="AO138" s="7">
        <f t="shared" si="30"/>
        <v>0</v>
      </c>
      <c r="AP138" s="7">
        <f t="shared" si="31"/>
        <v>0</v>
      </c>
      <c r="AQ138" s="8">
        <f t="shared" si="32"/>
        <v>450.5</v>
      </c>
    </row>
    <row r="139" spans="1:43" x14ac:dyDescent="0.55000000000000004">
      <c r="A139" s="71" t="s">
        <v>69</v>
      </c>
      <c r="B139" s="7">
        <v>12</v>
      </c>
      <c r="C139" s="7">
        <v>9</v>
      </c>
      <c r="D139" s="11">
        <v>8</v>
      </c>
      <c r="E139" s="7" t="str">
        <f t="shared" si="22"/>
        <v>8_12_9</v>
      </c>
      <c r="F139">
        <v>1001</v>
      </c>
      <c r="G139">
        <v>994</v>
      </c>
      <c r="H139">
        <v>997</v>
      </c>
      <c r="I139">
        <v>996</v>
      </c>
      <c r="J139">
        <v>1000</v>
      </c>
      <c r="K139">
        <v>999</v>
      </c>
      <c r="L139">
        <v>123</v>
      </c>
      <c r="M139">
        <v>113</v>
      </c>
      <c r="N139">
        <v>1000</v>
      </c>
      <c r="O139">
        <v>1000</v>
      </c>
      <c r="P139" s="6">
        <v>12</v>
      </c>
      <c r="Q139" s="7">
        <v>9</v>
      </c>
      <c r="R139" s="7">
        <v>1000</v>
      </c>
      <c r="S139" s="8">
        <v>999</v>
      </c>
      <c r="T139" s="7">
        <v>1000</v>
      </c>
      <c r="U139" s="8">
        <v>1000</v>
      </c>
      <c r="V139">
        <v>12</v>
      </c>
      <c r="X139">
        <v>1000</v>
      </c>
      <c r="Y139">
        <v>1000</v>
      </c>
      <c r="Z139">
        <v>12</v>
      </c>
      <c r="AA139">
        <v>9</v>
      </c>
      <c r="AB139">
        <v>1000</v>
      </c>
      <c r="AC139">
        <v>1000</v>
      </c>
      <c r="AD139" s="6">
        <v>12</v>
      </c>
      <c r="AE139">
        <v>9</v>
      </c>
      <c r="AF139">
        <v>163</v>
      </c>
      <c r="AG139" s="8">
        <v>364</v>
      </c>
      <c r="AH139" s="6">
        <f t="shared" si="23"/>
        <v>3.5</v>
      </c>
      <c r="AI139" s="7">
        <f t="shared" si="24"/>
        <v>3.5</v>
      </c>
      <c r="AJ139" s="7">
        <f t="shared" si="25"/>
        <v>0.5</v>
      </c>
      <c r="AK139" s="7">
        <f t="shared" si="26"/>
        <v>882</v>
      </c>
      <c r="AL139" s="7">
        <f t="shared" si="27"/>
        <v>0</v>
      </c>
      <c r="AM139" s="7">
        <f t="shared" si="28"/>
        <v>0.5</v>
      </c>
      <c r="AN139" s="7">
        <f t="shared" si="29"/>
        <v>0</v>
      </c>
      <c r="AO139" s="7">
        <f t="shared" si="30"/>
        <v>0</v>
      </c>
      <c r="AP139" s="7">
        <f t="shared" si="31"/>
        <v>0</v>
      </c>
      <c r="AQ139" s="8">
        <f t="shared" si="32"/>
        <v>736.5</v>
      </c>
    </row>
    <row r="140" spans="1:43" x14ac:dyDescent="0.55000000000000004">
      <c r="A140" s="71" t="s">
        <v>69</v>
      </c>
      <c r="B140" s="7">
        <v>12</v>
      </c>
      <c r="C140" s="7">
        <v>13</v>
      </c>
      <c r="D140" s="11">
        <v>8</v>
      </c>
      <c r="E140" s="7" t="str">
        <f t="shared" si="22"/>
        <v>8_12_13</v>
      </c>
      <c r="F140">
        <v>1000</v>
      </c>
      <c r="G140">
        <v>1000</v>
      </c>
      <c r="H140">
        <v>999</v>
      </c>
      <c r="I140">
        <v>1001</v>
      </c>
      <c r="J140">
        <v>1000</v>
      </c>
      <c r="K140">
        <v>1000</v>
      </c>
      <c r="L140">
        <v>104</v>
      </c>
      <c r="M140">
        <v>105</v>
      </c>
      <c r="N140">
        <v>1000</v>
      </c>
      <c r="O140">
        <v>1000</v>
      </c>
      <c r="P140" s="6">
        <v>12</v>
      </c>
      <c r="Q140" s="7">
        <v>13</v>
      </c>
      <c r="R140" s="7">
        <v>1000</v>
      </c>
      <c r="S140" s="8">
        <v>1000</v>
      </c>
      <c r="T140" s="7">
        <v>1000</v>
      </c>
      <c r="U140" s="8">
        <v>1000</v>
      </c>
      <c r="V140">
        <v>12</v>
      </c>
      <c r="X140">
        <v>1000</v>
      </c>
      <c r="Y140">
        <v>1000</v>
      </c>
      <c r="Z140">
        <v>12</v>
      </c>
      <c r="AA140">
        <v>13</v>
      </c>
      <c r="AB140">
        <v>1008</v>
      </c>
      <c r="AC140">
        <v>992</v>
      </c>
      <c r="AD140" s="6">
        <v>12</v>
      </c>
      <c r="AE140">
        <v>13</v>
      </c>
      <c r="AF140">
        <v>7</v>
      </c>
      <c r="AG140" s="8">
        <v>1928</v>
      </c>
      <c r="AH140" s="6">
        <f t="shared" si="23"/>
        <v>0</v>
      </c>
      <c r="AI140" s="7">
        <f t="shared" si="24"/>
        <v>1</v>
      </c>
      <c r="AJ140" s="7">
        <f t="shared" si="25"/>
        <v>0</v>
      </c>
      <c r="AK140" s="7">
        <f t="shared" si="26"/>
        <v>895.5</v>
      </c>
      <c r="AL140" s="7">
        <f t="shared" si="27"/>
        <v>0</v>
      </c>
      <c r="AM140" s="7">
        <f t="shared" si="28"/>
        <v>0</v>
      </c>
      <c r="AN140" s="7">
        <f t="shared" si="29"/>
        <v>0</v>
      </c>
      <c r="AO140" s="7">
        <f t="shared" si="30"/>
        <v>0</v>
      </c>
      <c r="AP140" s="7">
        <f t="shared" si="31"/>
        <v>8</v>
      </c>
      <c r="AQ140" s="8">
        <f t="shared" si="32"/>
        <v>960.5</v>
      </c>
    </row>
    <row r="141" spans="1:43" x14ac:dyDescent="0.55000000000000004">
      <c r="A141" s="71" t="s">
        <v>69</v>
      </c>
      <c r="B141" s="7">
        <v>12</v>
      </c>
      <c r="C141" s="7">
        <v>14</v>
      </c>
      <c r="D141" s="11">
        <v>8</v>
      </c>
      <c r="E141" s="7" t="str">
        <f t="shared" si="22"/>
        <v>8_12_14</v>
      </c>
      <c r="F141">
        <v>996</v>
      </c>
      <c r="G141">
        <v>1000</v>
      </c>
      <c r="H141">
        <v>1004</v>
      </c>
      <c r="I141">
        <v>990</v>
      </c>
      <c r="J141">
        <v>1000</v>
      </c>
      <c r="K141">
        <v>997</v>
      </c>
      <c r="L141">
        <v>104</v>
      </c>
      <c r="M141">
        <v>105</v>
      </c>
      <c r="N141">
        <v>1003</v>
      </c>
      <c r="O141">
        <v>997</v>
      </c>
      <c r="P141" s="6">
        <v>12</v>
      </c>
      <c r="Q141" s="7">
        <v>14</v>
      </c>
      <c r="R141" s="7">
        <v>998</v>
      </c>
      <c r="S141" s="8">
        <v>997</v>
      </c>
      <c r="T141" s="7">
        <v>1003</v>
      </c>
      <c r="U141" s="8">
        <v>997</v>
      </c>
      <c r="V141">
        <v>12</v>
      </c>
      <c r="X141">
        <v>1000</v>
      </c>
      <c r="Y141">
        <v>1000</v>
      </c>
      <c r="Z141">
        <v>12</v>
      </c>
      <c r="AA141">
        <v>14</v>
      </c>
      <c r="AB141">
        <v>1000</v>
      </c>
      <c r="AC141">
        <v>1000</v>
      </c>
      <c r="AD141" s="6">
        <v>12</v>
      </c>
      <c r="AE141">
        <v>14</v>
      </c>
      <c r="AF141">
        <v>109</v>
      </c>
      <c r="AG141" s="8">
        <v>903</v>
      </c>
      <c r="AH141" s="6">
        <f t="shared" si="23"/>
        <v>2</v>
      </c>
      <c r="AI141" s="7">
        <f t="shared" si="24"/>
        <v>7</v>
      </c>
      <c r="AJ141" s="7">
        <f t="shared" si="25"/>
        <v>1.5</v>
      </c>
      <c r="AK141" s="7">
        <f t="shared" si="26"/>
        <v>895.5</v>
      </c>
      <c r="AL141" s="7">
        <f t="shared" si="27"/>
        <v>3</v>
      </c>
      <c r="AM141" s="7">
        <f t="shared" si="28"/>
        <v>2.5</v>
      </c>
      <c r="AN141" s="7">
        <f t="shared" si="29"/>
        <v>3</v>
      </c>
      <c r="AO141" s="7">
        <f t="shared" si="30"/>
        <v>0</v>
      </c>
      <c r="AP141" s="7">
        <f t="shared" si="31"/>
        <v>0</v>
      </c>
      <c r="AQ141" s="8">
        <f t="shared" si="32"/>
        <v>494</v>
      </c>
    </row>
    <row r="142" spans="1:43" x14ac:dyDescent="0.55000000000000004">
      <c r="A142" s="71" t="s">
        <v>69</v>
      </c>
      <c r="B142" s="7">
        <v>12</v>
      </c>
      <c r="C142" s="7">
        <v>15</v>
      </c>
      <c r="D142" s="11">
        <v>8</v>
      </c>
      <c r="E142" s="7" t="str">
        <f t="shared" si="22"/>
        <v>8_12_15</v>
      </c>
      <c r="F142">
        <v>835</v>
      </c>
      <c r="G142">
        <v>831</v>
      </c>
      <c r="H142">
        <v>942</v>
      </c>
      <c r="I142">
        <v>992</v>
      </c>
      <c r="J142">
        <v>965</v>
      </c>
      <c r="K142">
        <v>908</v>
      </c>
      <c r="L142">
        <v>116</v>
      </c>
      <c r="M142">
        <v>112</v>
      </c>
      <c r="N142">
        <v>1030</v>
      </c>
      <c r="O142">
        <v>970</v>
      </c>
      <c r="P142" s="6">
        <v>12</v>
      </c>
      <c r="Q142" s="7">
        <v>15</v>
      </c>
      <c r="R142" s="7">
        <v>936</v>
      </c>
      <c r="S142" s="8">
        <v>938</v>
      </c>
      <c r="T142" s="7">
        <v>1030</v>
      </c>
      <c r="U142" s="8">
        <v>970</v>
      </c>
      <c r="V142">
        <v>12</v>
      </c>
      <c r="X142">
        <v>1028</v>
      </c>
      <c r="Y142">
        <v>972</v>
      </c>
      <c r="Z142">
        <v>12</v>
      </c>
      <c r="AA142">
        <v>15</v>
      </c>
      <c r="AB142">
        <v>1000</v>
      </c>
      <c r="AC142">
        <v>1000</v>
      </c>
      <c r="AD142" s="6">
        <v>12</v>
      </c>
      <c r="AE142">
        <v>15</v>
      </c>
      <c r="AF142">
        <v>120</v>
      </c>
      <c r="AG142" s="8">
        <v>793</v>
      </c>
      <c r="AH142" s="6">
        <f t="shared" si="23"/>
        <v>167</v>
      </c>
      <c r="AI142" s="7">
        <f t="shared" si="24"/>
        <v>33</v>
      </c>
      <c r="AJ142" s="7">
        <f t="shared" si="25"/>
        <v>63.5</v>
      </c>
      <c r="AK142" s="7">
        <f t="shared" si="26"/>
        <v>886</v>
      </c>
      <c r="AL142" s="7">
        <f t="shared" si="27"/>
        <v>30</v>
      </c>
      <c r="AM142" s="7">
        <f t="shared" si="28"/>
        <v>63</v>
      </c>
      <c r="AN142" s="7">
        <f t="shared" si="29"/>
        <v>30</v>
      </c>
      <c r="AO142" s="7">
        <f t="shared" si="30"/>
        <v>28</v>
      </c>
      <c r="AP142" s="7">
        <f t="shared" si="31"/>
        <v>0</v>
      </c>
      <c r="AQ142" s="8">
        <f t="shared" si="32"/>
        <v>543.5</v>
      </c>
    </row>
    <row r="143" spans="1:43" x14ac:dyDescent="0.55000000000000004">
      <c r="A143" s="71" t="s">
        <v>69</v>
      </c>
      <c r="B143" s="7">
        <v>12</v>
      </c>
      <c r="C143" s="7">
        <v>16</v>
      </c>
      <c r="D143" s="11">
        <v>8</v>
      </c>
      <c r="E143" s="7" t="str">
        <f t="shared" si="22"/>
        <v>8_12_16</v>
      </c>
      <c r="F143">
        <v>998</v>
      </c>
      <c r="G143">
        <v>998</v>
      </c>
      <c r="H143">
        <v>1001</v>
      </c>
      <c r="I143">
        <v>998</v>
      </c>
      <c r="J143">
        <v>1004</v>
      </c>
      <c r="K143">
        <v>996</v>
      </c>
      <c r="L143">
        <v>121</v>
      </c>
      <c r="M143">
        <v>115</v>
      </c>
      <c r="N143">
        <v>1000</v>
      </c>
      <c r="O143">
        <v>1000</v>
      </c>
      <c r="P143" s="6">
        <v>12</v>
      </c>
      <c r="Q143" s="7">
        <v>16</v>
      </c>
      <c r="R143" s="7">
        <v>1000</v>
      </c>
      <c r="S143" s="8">
        <v>999</v>
      </c>
      <c r="T143" s="7">
        <v>1000</v>
      </c>
      <c r="U143" s="8">
        <v>1000</v>
      </c>
      <c r="V143">
        <v>12</v>
      </c>
      <c r="X143">
        <v>1001</v>
      </c>
      <c r="Y143">
        <v>999</v>
      </c>
      <c r="Z143">
        <v>12</v>
      </c>
      <c r="AA143">
        <v>16</v>
      </c>
      <c r="AB143">
        <v>1028</v>
      </c>
      <c r="AC143">
        <v>972</v>
      </c>
      <c r="AD143" s="6">
        <v>12</v>
      </c>
      <c r="AE143">
        <v>16</v>
      </c>
      <c r="AF143">
        <v>1</v>
      </c>
      <c r="AG143" s="8">
        <v>1984</v>
      </c>
      <c r="AH143" s="6">
        <f t="shared" si="23"/>
        <v>2</v>
      </c>
      <c r="AI143" s="7">
        <f t="shared" si="24"/>
        <v>1.5</v>
      </c>
      <c r="AJ143" s="7">
        <f t="shared" si="25"/>
        <v>4</v>
      </c>
      <c r="AK143" s="7">
        <f t="shared" si="26"/>
        <v>882</v>
      </c>
      <c r="AL143" s="7">
        <f t="shared" si="27"/>
        <v>0</v>
      </c>
      <c r="AM143" s="7">
        <f t="shared" si="28"/>
        <v>0.5</v>
      </c>
      <c r="AN143" s="7">
        <f t="shared" si="29"/>
        <v>0</v>
      </c>
      <c r="AO143" s="7">
        <f t="shared" si="30"/>
        <v>1</v>
      </c>
      <c r="AP143" s="7">
        <f t="shared" si="31"/>
        <v>28</v>
      </c>
      <c r="AQ143" s="8">
        <f t="shared" si="32"/>
        <v>991.5</v>
      </c>
    </row>
    <row r="144" spans="1:43" x14ac:dyDescent="0.55000000000000004">
      <c r="A144" s="71" t="s">
        <v>69</v>
      </c>
      <c r="B144" s="7">
        <v>12</v>
      </c>
      <c r="C144" s="7">
        <v>17</v>
      </c>
      <c r="D144" s="11">
        <v>8</v>
      </c>
      <c r="E144" s="7" t="str">
        <f t="shared" si="22"/>
        <v>8_12_17</v>
      </c>
      <c r="F144">
        <v>1000</v>
      </c>
      <c r="G144">
        <v>999</v>
      </c>
      <c r="H144">
        <v>1001</v>
      </c>
      <c r="I144">
        <v>998</v>
      </c>
      <c r="J144">
        <v>1000</v>
      </c>
      <c r="K144">
        <v>999</v>
      </c>
      <c r="L144">
        <v>112</v>
      </c>
      <c r="M144">
        <v>98</v>
      </c>
      <c r="N144">
        <v>1000</v>
      </c>
      <c r="O144">
        <v>1000</v>
      </c>
      <c r="P144" s="6">
        <v>12</v>
      </c>
      <c r="Q144" s="7">
        <v>17</v>
      </c>
      <c r="R144" s="7">
        <v>999</v>
      </c>
      <c r="S144" s="8">
        <v>1000</v>
      </c>
      <c r="T144" s="7">
        <v>1000</v>
      </c>
      <c r="U144" s="8">
        <v>1000</v>
      </c>
      <c r="V144">
        <v>12</v>
      </c>
      <c r="X144">
        <v>1000</v>
      </c>
      <c r="Y144">
        <v>1000</v>
      </c>
      <c r="Z144">
        <v>12</v>
      </c>
      <c r="AA144">
        <v>17</v>
      </c>
      <c r="AB144">
        <v>1001</v>
      </c>
      <c r="AC144">
        <v>999</v>
      </c>
      <c r="AD144" s="6">
        <v>12</v>
      </c>
      <c r="AE144">
        <v>17</v>
      </c>
      <c r="AF144">
        <v>172</v>
      </c>
      <c r="AG144" s="8">
        <v>274</v>
      </c>
      <c r="AH144" s="6">
        <f t="shared" si="23"/>
        <v>0.5</v>
      </c>
      <c r="AI144" s="7">
        <f t="shared" si="24"/>
        <v>1.5</v>
      </c>
      <c r="AJ144" s="7">
        <f t="shared" si="25"/>
        <v>0.5</v>
      </c>
      <c r="AK144" s="7">
        <f t="shared" si="26"/>
        <v>895</v>
      </c>
      <c r="AL144" s="7">
        <f t="shared" si="27"/>
        <v>0</v>
      </c>
      <c r="AM144" s="7">
        <f t="shared" si="28"/>
        <v>0.5</v>
      </c>
      <c r="AN144" s="7">
        <f t="shared" si="29"/>
        <v>0</v>
      </c>
      <c r="AO144" s="7">
        <f t="shared" si="30"/>
        <v>0</v>
      </c>
      <c r="AP144" s="7">
        <f t="shared" si="31"/>
        <v>1</v>
      </c>
      <c r="AQ144" s="8">
        <f t="shared" si="32"/>
        <v>777</v>
      </c>
    </row>
    <row r="145" spans="1:43" x14ac:dyDescent="0.55000000000000004">
      <c r="A145" s="71" t="s">
        <v>69</v>
      </c>
      <c r="B145" s="7">
        <v>12</v>
      </c>
      <c r="C145" s="7">
        <v>18</v>
      </c>
      <c r="D145" s="11">
        <v>8</v>
      </c>
      <c r="E145" s="7" t="str">
        <f t="shared" si="22"/>
        <v>8_12_18</v>
      </c>
      <c r="F145">
        <v>998</v>
      </c>
      <c r="G145">
        <v>999</v>
      </c>
      <c r="H145">
        <v>996</v>
      </c>
      <c r="I145">
        <v>997</v>
      </c>
      <c r="J145">
        <v>1000</v>
      </c>
      <c r="K145">
        <v>999</v>
      </c>
      <c r="L145">
        <v>108</v>
      </c>
      <c r="M145">
        <v>100</v>
      </c>
      <c r="N145">
        <v>1001</v>
      </c>
      <c r="O145">
        <v>999</v>
      </c>
      <c r="P145" s="6">
        <v>12</v>
      </c>
      <c r="Q145" s="7">
        <v>18</v>
      </c>
      <c r="R145" s="7">
        <v>999</v>
      </c>
      <c r="S145" s="8">
        <v>1000</v>
      </c>
      <c r="T145" s="7">
        <v>1001</v>
      </c>
      <c r="U145" s="8">
        <v>999</v>
      </c>
      <c r="V145">
        <v>12</v>
      </c>
      <c r="X145">
        <v>1000</v>
      </c>
      <c r="Y145">
        <v>1000</v>
      </c>
      <c r="Z145">
        <v>12</v>
      </c>
      <c r="AA145">
        <v>18</v>
      </c>
      <c r="AB145">
        <v>1000</v>
      </c>
      <c r="AC145">
        <v>1000</v>
      </c>
      <c r="AD145" s="6">
        <v>12</v>
      </c>
      <c r="AE145">
        <v>18</v>
      </c>
      <c r="AF145">
        <v>32</v>
      </c>
      <c r="AG145" s="8">
        <v>1674</v>
      </c>
      <c r="AH145" s="6">
        <f t="shared" si="23"/>
        <v>1.5</v>
      </c>
      <c r="AI145" s="7">
        <f t="shared" si="24"/>
        <v>3.5</v>
      </c>
      <c r="AJ145" s="7">
        <f t="shared" si="25"/>
        <v>0.5</v>
      </c>
      <c r="AK145" s="7">
        <f t="shared" si="26"/>
        <v>896</v>
      </c>
      <c r="AL145" s="7">
        <f t="shared" si="27"/>
        <v>1</v>
      </c>
      <c r="AM145" s="7">
        <f t="shared" si="28"/>
        <v>0.5</v>
      </c>
      <c r="AN145" s="7">
        <f t="shared" si="29"/>
        <v>1</v>
      </c>
      <c r="AO145" s="7">
        <f t="shared" si="30"/>
        <v>0</v>
      </c>
      <c r="AP145" s="7">
        <f t="shared" si="31"/>
        <v>0</v>
      </c>
      <c r="AQ145" s="8">
        <f t="shared" si="32"/>
        <v>821</v>
      </c>
    </row>
    <row r="146" spans="1:43" x14ac:dyDescent="0.55000000000000004">
      <c r="A146" s="71" t="s">
        <v>69</v>
      </c>
      <c r="B146" s="7">
        <v>12</v>
      </c>
      <c r="C146" s="7">
        <v>19</v>
      </c>
      <c r="D146" s="11">
        <v>8</v>
      </c>
      <c r="E146" s="7" t="str">
        <f t="shared" si="22"/>
        <v>8_12_19</v>
      </c>
      <c r="F146">
        <v>1000</v>
      </c>
      <c r="G146">
        <v>1000</v>
      </c>
      <c r="H146">
        <v>1000</v>
      </c>
      <c r="I146">
        <v>1000</v>
      </c>
      <c r="J146">
        <v>1000</v>
      </c>
      <c r="K146">
        <v>1000</v>
      </c>
      <c r="L146">
        <v>97</v>
      </c>
      <c r="M146">
        <v>131</v>
      </c>
      <c r="N146">
        <v>1000</v>
      </c>
      <c r="O146">
        <v>1000</v>
      </c>
      <c r="P146" s="6">
        <v>12</v>
      </c>
      <c r="Q146" s="7">
        <v>19</v>
      </c>
      <c r="R146" s="7">
        <v>1000</v>
      </c>
      <c r="S146" s="8">
        <v>1000</v>
      </c>
      <c r="T146" s="7">
        <v>1000</v>
      </c>
      <c r="U146" s="8">
        <v>1000</v>
      </c>
      <c r="V146">
        <v>12</v>
      </c>
      <c r="X146">
        <v>1000</v>
      </c>
      <c r="Y146">
        <v>1000</v>
      </c>
      <c r="Z146">
        <v>12</v>
      </c>
      <c r="AA146">
        <v>19</v>
      </c>
      <c r="AB146">
        <v>1000</v>
      </c>
      <c r="AC146">
        <v>1000</v>
      </c>
      <c r="AD146" s="6">
        <v>12</v>
      </c>
      <c r="AE146">
        <v>19</v>
      </c>
      <c r="AF146">
        <v>1</v>
      </c>
      <c r="AG146" s="8">
        <v>1985</v>
      </c>
      <c r="AH146" s="6">
        <f t="shared" si="23"/>
        <v>0</v>
      </c>
      <c r="AI146" s="7">
        <f t="shared" si="24"/>
        <v>0</v>
      </c>
      <c r="AJ146" s="7">
        <f t="shared" si="25"/>
        <v>0</v>
      </c>
      <c r="AK146" s="7">
        <f t="shared" si="26"/>
        <v>886</v>
      </c>
      <c r="AL146" s="7">
        <f t="shared" si="27"/>
        <v>0</v>
      </c>
      <c r="AM146" s="7">
        <f t="shared" si="28"/>
        <v>0</v>
      </c>
      <c r="AN146" s="7">
        <f t="shared" si="29"/>
        <v>0</v>
      </c>
      <c r="AO146" s="7">
        <f t="shared" si="30"/>
        <v>0</v>
      </c>
      <c r="AP146" s="7">
        <f t="shared" si="31"/>
        <v>0</v>
      </c>
      <c r="AQ146" s="8">
        <f t="shared" si="32"/>
        <v>992</v>
      </c>
    </row>
    <row r="147" spans="1:43" x14ac:dyDescent="0.55000000000000004">
      <c r="A147" s="71" t="s">
        <v>69</v>
      </c>
      <c r="B147" s="7">
        <v>12</v>
      </c>
      <c r="C147" s="7">
        <v>20</v>
      </c>
      <c r="D147" s="11">
        <v>8</v>
      </c>
      <c r="E147" s="7" t="str">
        <f t="shared" si="22"/>
        <v>8_12_20</v>
      </c>
      <c r="F147">
        <v>1000</v>
      </c>
      <c r="G147">
        <v>1000</v>
      </c>
      <c r="H147">
        <v>1000</v>
      </c>
      <c r="I147">
        <v>1000</v>
      </c>
      <c r="J147">
        <v>1000</v>
      </c>
      <c r="K147">
        <v>1000</v>
      </c>
      <c r="L147">
        <v>112</v>
      </c>
      <c r="M147">
        <v>118</v>
      </c>
      <c r="N147">
        <v>1000</v>
      </c>
      <c r="O147">
        <v>1000</v>
      </c>
      <c r="P147" s="6">
        <v>12</v>
      </c>
      <c r="Q147" s="7">
        <v>20</v>
      </c>
      <c r="R147" s="7">
        <v>1000</v>
      </c>
      <c r="S147" s="8">
        <v>1000</v>
      </c>
      <c r="T147" s="7">
        <v>1000</v>
      </c>
      <c r="U147" s="8">
        <v>1000</v>
      </c>
      <c r="V147">
        <v>12</v>
      </c>
      <c r="X147">
        <v>1000</v>
      </c>
      <c r="Y147">
        <v>1000</v>
      </c>
      <c r="Z147">
        <v>12</v>
      </c>
      <c r="AA147">
        <v>20</v>
      </c>
      <c r="AB147">
        <v>1000</v>
      </c>
      <c r="AC147">
        <v>1000</v>
      </c>
      <c r="AD147" s="6">
        <v>12</v>
      </c>
      <c r="AE147">
        <v>20</v>
      </c>
      <c r="AF147">
        <v>199</v>
      </c>
      <c r="AG147" s="8">
        <v>3</v>
      </c>
      <c r="AH147" s="6">
        <f t="shared" si="23"/>
        <v>0</v>
      </c>
      <c r="AI147" s="7">
        <f t="shared" si="24"/>
        <v>0</v>
      </c>
      <c r="AJ147" s="7">
        <f t="shared" si="25"/>
        <v>0</v>
      </c>
      <c r="AK147" s="7">
        <f t="shared" si="26"/>
        <v>885</v>
      </c>
      <c r="AL147" s="7">
        <f t="shared" si="27"/>
        <v>0</v>
      </c>
      <c r="AM147" s="7">
        <f t="shared" si="28"/>
        <v>0</v>
      </c>
      <c r="AN147" s="7">
        <f t="shared" si="29"/>
        <v>0</v>
      </c>
      <c r="AO147" s="7">
        <f t="shared" si="30"/>
        <v>0</v>
      </c>
      <c r="AP147" s="7">
        <f t="shared" si="31"/>
        <v>0</v>
      </c>
      <c r="AQ147" s="8">
        <f t="shared" si="32"/>
        <v>899</v>
      </c>
    </row>
    <row r="148" spans="1:43" x14ac:dyDescent="0.55000000000000004">
      <c r="A148" s="71" t="s">
        <v>69</v>
      </c>
      <c r="B148" s="7">
        <v>12</v>
      </c>
      <c r="C148" s="7">
        <v>21</v>
      </c>
      <c r="D148" s="11">
        <v>8</v>
      </c>
      <c r="E148" s="7" t="str">
        <f t="shared" si="22"/>
        <v>8_12_21</v>
      </c>
      <c r="F148">
        <v>1000</v>
      </c>
      <c r="G148">
        <v>1000</v>
      </c>
      <c r="H148">
        <v>1000</v>
      </c>
      <c r="I148">
        <v>1000</v>
      </c>
      <c r="J148">
        <v>1000</v>
      </c>
      <c r="K148">
        <v>1000</v>
      </c>
      <c r="L148">
        <v>105</v>
      </c>
      <c r="M148">
        <v>106</v>
      </c>
      <c r="N148">
        <v>1000</v>
      </c>
      <c r="O148">
        <v>1000</v>
      </c>
      <c r="P148" s="6">
        <v>12</v>
      </c>
      <c r="Q148" s="7">
        <v>21</v>
      </c>
      <c r="R148" s="7">
        <v>1000</v>
      </c>
      <c r="S148" s="8">
        <v>1000</v>
      </c>
      <c r="T148" s="7">
        <v>1000</v>
      </c>
      <c r="U148" s="8">
        <v>1000</v>
      </c>
      <c r="V148">
        <v>12</v>
      </c>
      <c r="X148">
        <v>1000</v>
      </c>
      <c r="Y148">
        <v>1000</v>
      </c>
      <c r="Z148">
        <v>12</v>
      </c>
      <c r="AA148">
        <v>21</v>
      </c>
      <c r="AB148">
        <v>1000</v>
      </c>
      <c r="AC148">
        <v>1000</v>
      </c>
      <c r="AD148" s="6">
        <v>12</v>
      </c>
      <c r="AE148">
        <v>21</v>
      </c>
      <c r="AF148">
        <v>35</v>
      </c>
      <c r="AG148" s="8">
        <v>1643</v>
      </c>
      <c r="AH148" s="6">
        <f t="shared" si="23"/>
        <v>0</v>
      </c>
      <c r="AI148" s="7">
        <f t="shared" si="24"/>
        <v>0</v>
      </c>
      <c r="AJ148" s="7">
        <f t="shared" si="25"/>
        <v>0</v>
      </c>
      <c r="AK148" s="7">
        <f t="shared" si="26"/>
        <v>894.5</v>
      </c>
      <c r="AL148" s="7">
        <f t="shared" si="27"/>
        <v>0</v>
      </c>
      <c r="AM148" s="7">
        <f t="shared" si="28"/>
        <v>0</v>
      </c>
      <c r="AN148" s="7">
        <f t="shared" si="29"/>
        <v>0</v>
      </c>
      <c r="AO148" s="7">
        <f t="shared" si="30"/>
        <v>0</v>
      </c>
      <c r="AP148" s="7">
        <f t="shared" si="31"/>
        <v>0</v>
      </c>
      <c r="AQ148" s="8">
        <f t="shared" si="32"/>
        <v>804</v>
      </c>
    </row>
    <row r="149" spans="1:43" x14ac:dyDescent="0.55000000000000004">
      <c r="A149" s="71" t="s">
        <v>69</v>
      </c>
      <c r="B149" s="7">
        <v>12</v>
      </c>
      <c r="C149" s="7">
        <v>22</v>
      </c>
      <c r="D149" s="11">
        <v>8</v>
      </c>
      <c r="E149" s="7" t="str">
        <f t="shared" si="22"/>
        <v>8_12_22</v>
      </c>
      <c r="F149">
        <v>1000</v>
      </c>
      <c r="G149">
        <v>1000</v>
      </c>
      <c r="H149">
        <v>1000</v>
      </c>
      <c r="I149">
        <v>1000</v>
      </c>
      <c r="J149">
        <v>1000</v>
      </c>
      <c r="K149">
        <v>1000</v>
      </c>
      <c r="L149">
        <v>109</v>
      </c>
      <c r="M149">
        <v>110</v>
      </c>
      <c r="N149">
        <v>1000</v>
      </c>
      <c r="O149">
        <v>1000</v>
      </c>
      <c r="P149" s="6">
        <v>12</v>
      </c>
      <c r="Q149" s="7">
        <v>22</v>
      </c>
      <c r="R149" s="7">
        <v>1000</v>
      </c>
      <c r="S149" s="8">
        <v>1000</v>
      </c>
      <c r="T149" s="7">
        <v>1000</v>
      </c>
      <c r="U149" s="8">
        <v>1000</v>
      </c>
      <c r="V149">
        <v>12</v>
      </c>
      <c r="X149">
        <v>1000</v>
      </c>
      <c r="Y149">
        <v>1000</v>
      </c>
      <c r="Z149">
        <v>12</v>
      </c>
      <c r="AA149">
        <v>22</v>
      </c>
      <c r="AB149">
        <v>1000</v>
      </c>
      <c r="AC149">
        <v>1000</v>
      </c>
      <c r="AD149" s="6">
        <v>12</v>
      </c>
      <c r="AE149">
        <v>22</v>
      </c>
      <c r="AF149">
        <v>200</v>
      </c>
      <c r="AG149" s="8">
        <v>1</v>
      </c>
      <c r="AH149" s="6">
        <f t="shared" si="23"/>
        <v>0</v>
      </c>
      <c r="AI149" s="7">
        <f t="shared" si="24"/>
        <v>0</v>
      </c>
      <c r="AJ149" s="7">
        <f t="shared" si="25"/>
        <v>0</v>
      </c>
      <c r="AK149" s="7">
        <f t="shared" si="26"/>
        <v>890.5</v>
      </c>
      <c r="AL149" s="7">
        <f t="shared" si="27"/>
        <v>0</v>
      </c>
      <c r="AM149" s="7">
        <f t="shared" si="28"/>
        <v>0</v>
      </c>
      <c r="AN149" s="7">
        <f t="shared" si="29"/>
        <v>0</v>
      </c>
      <c r="AO149" s="7">
        <f t="shared" si="30"/>
        <v>0</v>
      </c>
      <c r="AP149" s="7">
        <f t="shared" si="31"/>
        <v>0</v>
      </c>
      <c r="AQ149" s="8">
        <f t="shared" si="32"/>
        <v>899.5</v>
      </c>
    </row>
    <row r="150" spans="1:43" x14ac:dyDescent="0.55000000000000004">
      <c r="A150" s="71" t="s">
        <v>69</v>
      </c>
      <c r="B150" s="7">
        <v>12</v>
      </c>
      <c r="C150" s="7">
        <v>23</v>
      </c>
      <c r="D150" s="11">
        <v>8</v>
      </c>
      <c r="E150" s="7" t="str">
        <f t="shared" si="22"/>
        <v>8_12_23</v>
      </c>
      <c r="F150">
        <v>1000</v>
      </c>
      <c r="G150">
        <v>1000</v>
      </c>
      <c r="H150">
        <v>1000</v>
      </c>
      <c r="I150">
        <v>1000</v>
      </c>
      <c r="J150">
        <v>1000</v>
      </c>
      <c r="K150">
        <v>1000</v>
      </c>
      <c r="L150">
        <v>100</v>
      </c>
      <c r="M150">
        <v>122</v>
      </c>
      <c r="N150">
        <v>1000</v>
      </c>
      <c r="O150">
        <v>1000</v>
      </c>
      <c r="P150" s="6">
        <v>12</v>
      </c>
      <c r="Q150" s="7">
        <v>23</v>
      </c>
      <c r="R150" s="7">
        <v>1000</v>
      </c>
      <c r="S150" s="8">
        <v>1000</v>
      </c>
      <c r="T150" s="7">
        <v>1000</v>
      </c>
      <c r="U150" s="8">
        <v>1000</v>
      </c>
      <c r="V150">
        <v>12</v>
      </c>
      <c r="X150">
        <v>1000</v>
      </c>
      <c r="Y150">
        <v>1000</v>
      </c>
      <c r="Z150">
        <v>12</v>
      </c>
      <c r="AA150">
        <v>23</v>
      </c>
      <c r="AB150">
        <v>1000</v>
      </c>
      <c r="AC150">
        <v>1000</v>
      </c>
      <c r="AD150" s="6">
        <v>12</v>
      </c>
      <c r="AE150">
        <v>23</v>
      </c>
      <c r="AF150">
        <v>200</v>
      </c>
      <c r="AG150" s="8">
        <v>1</v>
      </c>
      <c r="AH150" s="6">
        <f t="shared" si="23"/>
        <v>0</v>
      </c>
      <c r="AI150" s="7">
        <f t="shared" si="24"/>
        <v>0</v>
      </c>
      <c r="AJ150" s="7">
        <f t="shared" si="25"/>
        <v>0</v>
      </c>
      <c r="AK150" s="7">
        <f t="shared" si="26"/>
        <v>889</v>
      </c>
      <c r="AL150" s="7">
        <f t="shared" si="27"/>
        <v>0</v>
      </c>
      <c r="AM150" s="7">
        <f t="shared" si="28"/>
        <v>0</v>
      </c>
      <c r="AN150" s="7">
        <f t="shared" si="29"/>
        <v>0</v>
      </c>
      <c r="AO150" s="7">
        <f t="shared" si="30"/>
        <v>0</v>
      </c>
      <c r="AP150" s="7">
        <f t="shared" si="31"/>
        <v>0</v>
      </c>
      <c r="AQ150" s="8">
        <f t="shared" si="32"/>
        <v>899.5</v>
      </c>
    </row>
    <row r="151" spans="1:43" x14ac:dyDescent="0.55000000000000004">
      <c r="A151" s="71" t="s">
        <v>69</v>
      </c>
      <c r="B151" s="7">
        <v>12</v>
      </c>
      <c r="C151" s="7">
        <v>24</v>
      </c>
      <c r="D151" s="11">
        <v>8</v>
      </c>
      <c r="E151" s="7" t="str">
        <f t="shared" si="22"/>
        <v>8_12_24</v>
      </c>
      <c r="F151">
        <v>985</v>
      </c>
      <c r="G151">
        <v>963</v>
      </c>
      <c r="H151">
        <v>998</v>
      </c>
      <c r="I151">
        <v>989</v>
      </c>
      <c r="J151">
        <v>1017</v>
      </c>
      <c r="K151">
        <v>977</v>
      </c>
      <c r="L151">
        <v>99</v>
      </c>
      <c r="M151">
        <v>133</v>
      </c>
      <c r="N151">
        <v>1013</v>
      </c>
      <c r="O151">
        <v>987</v>
      </c>
      <c r="P151" s="6">
        <v>12</v>
      </c>
      <c r="Q151" s="7">
        <v>24</v>
      </c>
      <c r="R151" s="7">
        <v>978</v>
      </c>
      <c r="S151" s="8">
        <v>973</v>
      </c>
      <c r="T151" s="7">
        <v>1013</v>
      </c>
      <c r="U151" s="8">
        <v>987</v>
      </c>
      <c r="V151">
        <v>12</v>
      </c>
      <c r="X151">
        <v>1014</v>
      </c>
      <c r="Y151">
        <v>986</v>
      </c>
      <c r="Z151">
        <v>12</v>
      </c>
      <c r="AA151">
        <v>24</v>
      </c>
      <c r="AB151">
        <v>1000</v>
      </c>
      <c r="AC151">
        <v>1000</v>
      </c>
      <c r="AD151" s="6">
        <v>12</v>
      </c>
      <c r="AE151">
        <v>24</v>
      </c>
      <c r="AF151">
        <v>108</v>
      </c>
      <c r="AG151" s="8">
        <v>914</v>
      </c>
      <c r="AH151" s="6">
        <f t="shared" si="23"/>
        <v>26</v>
      </c>
      <c r="AI151" s="7">
        <f t="shared" si="24"/>
        <v>6.5</v>
      </c>
      <c r="AJ151" s="7">
        <f t="shared" si="25"/>
        <v>20</v>
      </c>
      <c r="AK151" s="7">
        <f t="shared" si="26"/>
        <v>884</v>
      </c>
      <c r="AL151" s="7">
        <f t="shared" si="27"/>
        <v>13</v>
      </c>
      <c r="AM151" s="7">
        <f t="shared" si="28"/>
        <v>24.5</v>
      </c>
      <c r="AN151" s="7">
        <f t="shared" si="29"/>
        <v>13</v>
      </c>
      <c r="AO151" s="7">
        <f t="shared" si="30"/>
        <v>14</v>
      </c>
      <c r="AP151" s="7">
        <f t="shared" si="31"/>
        <v>0</v>
      </c>
      <c r="AQ151" s="8">
        <f t="shared" si="32"/>
        <v>489</v>
      </c>
    </row>
    <row r="152" spans="1:43" x14ac:dyDescent="0.55000000000000004">
      <c r="A152" s="71" t="s">
        <v>69</v>
      </c>
      <c r="B152" s="7">
        <v>12</v>
      </c>
      <c r="C152" s="7">
        <v>25</v>
      </c>
      <c r="D152" s="11">
        <v>8</v>
      </c>
      <c r="E152" s="7" t="str">
        <f t="shared" si="22"/>
        <v>8_12_25</v>
      </c>
      <c r="F152">
        <v>849</v>
      </c>
      <c r="G152">
        <v>852</v>
      </c>
      <c r="H152">
        <v>945</v>
      </c>
      <c r="I152">
        <v>945</v>
      </c>
      <c r="J152">
        <v>947</v>
      </c>
      <c r="K152">
        <v>871</v>
      </c>
      <c r="L152">
        <v>91</v>
      </c>
      <c r="M152">
        <v>95</v>
      </c>
      <c r="N152">
        <v>1009</v>
      </c>
      <c r="O152">
        <v>991</v>
      </c>
      <c r="P152" s="6">
        <v>12</v>
      </c>
      <c r="Q152" s="7">
        <v>25</v>
      </c>
      <c r="R152" s="7">
        <v>901</v>
      </c>
      <c r="S152" s="8">
        <v>932</v>
      </c>
      <c r="T152" s="7">
        <v>1009</v>
      </c>
      <c r="U152" s="8">
        <v>991</v>
      </c>
      <c r="V152">
        <v>12</v>
      </c>
      <c r="X152">
        <v>1022</v>
      </c>
      <c r="Y152">
        <v>978</v>
      </c>
      <c r="Z152">
        <v>12</v>
      </c>
      <c r="AA152">
        <v>25</v>
      </c>
      <c r="AB152">
        <v>1014</v>
      </c>
      <c r="AC152">
        <v>986</v>
      </c>
      <c r="AD152" s="6">
        <v>12</v>
      </c>
      <c r="AE152">
        <v>25</v>
      </c>
      <c r="AF152">
        <v>45</v>
      </c>
      <c r="AG152" s="8">
        <v>1544</v>
      </c>
      <c r="AH152" s="6">
        <f t="shared" si="23"/>
        <v>149.5</v>
      </c>
      <c r="AI152" s="7">
        <f t="shared" si="24"/>
        <v>55</v>
      </c>
      <c r="AJ152" s="7">
        <f t="shared" si="25"/>
        <v>91</v>
      </c>
      <c r="AK152" s="7">
        <f t="shared" si="26"/>
        <v>907</v>
      </c>
      <c r="AL152" s="7">
        <f t="shared" si="27"/>
        <v>9</v>
      </c>
      <c r="AM152" s="7">
        <f t="shared" si="28"/>
        <v>83.5</v>
      </c>
      <c r="AN152" s="7">
        <f t="shared" si="29"/>
        <v>9</v>
      </c>
      <c r="AO152" s="7">
        <f t="shared" si="30"/>
        <v>22</v>
      </c>
      <c r="AP152" s="7">
        <f t="shared" si="31"/>
        <v>14</v>
      </c>
      <c r="AQ152" s="8">
        <f t="shared" si="32"/>
        <v>749.5</v>
      </c>
    </row>
    <row r="153" spans="1:43" x14ac:dyDescent="0.55000000000000004">
      <c r="A153" s="71" t="s">
        <v>69</v>
      </c>
      <c r="B153" s="7">
        <v>12</v>
      </c>
      <c r="C153" s="7">
        <v>26</v>
      </c>
      <c r="D153" s="11">
        <v>8</v>
      </c>
      <c r="E153" s="7" t="str">
        <f t="shared" si="22"/>
        <v>8_12_26</v>
      </c>
      <c r="F153">
        <v>1000</v>
      </c>
      <c r="G153">
        <v>1000</v>
      </c>
      <c r="H153">
        <v>1000</v>
      </c>
      <c r="I153">
        <v>1000</v>
      </c>
      <c r="J153">
        <v>1000</v>
      </c>
      <c r="K153">
        <v>1000</v>
      </c>
      <c r="L153">
        <v>107</v>
      </c>
      <c r="M153">
        <v>103</v>
      </c>
      <c r="N153">
        <v>1000</v>
      </c>
      <c r="O153">
        <v>1000</v>
      </c>
      <c r="P153" s="6">
        <v>12</v>
      </c>
      <c r="Q153" s="7">
        <v>26</v>
      </c>
      <c r="R153" s="7">
        <v>1000</v>
      </c>
      <c r="S153" s="8">
        <v>1000</v>
      </c>
      <c r="T153" s="7">
        <v>1000</v>
      </c>
      <c r="U153" s="8">
        <v>1000</v>
      </c>
      <c r="V153">
        <v>12</v>
      </c>
      <c r="X153">
        <v>1000</v>
      </c>
      <c r="Y153">
        <v>1000</v>
      </c>
      <c r="Z153">
        <v>12</v>
      </c>
      <c r="AA153">
        <v>26</v>
      </c>
      <c r="AB153">
        <v>1022</v>
      </c>
      <c r="AC153">
        <v>978</v>
      </c>
      <c r="AD153" s="6">
        <v>12</v>
      </c>
      <c r="AE153">
        <v>26</v>
      </c>
      <c r="AF153">
        <v>78</v>
      </c>
      <c r="AG153" s="8">
        <v>1221</v>
      </c>
      <c r="AH153" s="6">
        <f t="shared" si="23"/>
        <v>0</v>
      </c>
      <c r="AI153" s="7">
        <f t="shared" si="24"/>
        <v>0</v>
      </c>
      <c r="AJ153" s="7">
        <f t="shared" si="25"/>
        <v>0</v>
      </c>
      <c r="AK153" s="7">
        <f t="shared" si="26"/>
        <v>895</v>
      </c>
      <c r="AL153" s="7">
        <f t="shared" si="27"/>
        <v>0</v>
      </c>
      <c r="AM153" s="7">
        <f t="shared" si="28"/>
        <v>0</v>
      </c>
      <c r="AN153" s="7">
        <f t="shared" si="29"/>
        <v>0</v>
      </c>
      <c r="AO153" s="7">
        <f t="shared" si="30"/>
        <v>0</v>
      </c>
      <c r="AP153" s="7">
        <f t="shared" si="31"/>
        <v>22</v>
      </c>
      <c r="AQ153" s="8">
        <f t="shared" si="32"/>
        <v>571.5</v>
      </c>
    </row>
    <row r="154" spans="1:43" x14ac:dyDescent="0.55000000000000004">
      <c r="A154" s="71" t="s">
        <v>69</v>
      </c>
      <c r="B154" s="7">
        <v>12</v>
      </c>
      <c r="C154" s="7">
        <v>27</v>
      </c>
      <c r="D154" s="11">
        <v>8</v>
      </c>
      <c r="E154" s="7" t="str">
        <f t="shared" si="22"/>
        <v>8_12_27</v>
      </c>
      <c r="F154">
        <v>897</v>
      </c>
      <c r="G154">
        <v>880</v>
      </c>
      <c r="H154">
        <v>1022</v>
      </c>
      <c r="I154">
        <v>946</v>
      </c>
      <c r="J154">
        <v>1055</v>
      </c>
      <c r="K154">
        <v>862</v>
      </c>
      <c r="L154">
        <v>108</v>
      </c>
      <c r="M154">
        <v>116</v>
      </c>
      <c r="N154">
        <v>1075</v>
      </c>
      <c r="O154">
        <v>925</v>
      </c>
      <c r="P154" s="6">
        <v>12</v>
      </c>
      <c r="Q154" s="7">
        <v>27</v>
      </c>
      <c r="R154" s="7">
        <v>997</v>
      </c>
      <c r="S154" s="8">
        <v>909</v>
      </c>
      <c r="T154" s="7">
        <v>1075</v>
      </c>
      <c r="U154" s="8">
        <v>925</v>
      </c>
      <c r="V154">
        <v>12</v>
      </c>
      <c r="X154">
        <v>1087</v>
      </c>
      <c r="Y154">
        <v>913</v>
      </c>
      <c r="Z154">
        <v>12</v>
      </c>
      <c r="AA154">
        <v>27</v>
      </c>
      <c r="AB154">
        <v>1000</v>
      </c>
      <c r="AC154">
        <v>1000</v>
      </c>
      <c r="AD154" s="6">
        <v>12</v>
      </c>
      <c r="AE154">
        <v>27</v>
      </c>
      <c r="AF154">
        <v>35</v>
      </c>
      <c r="AG154" s="8">
        <v>1644</v>
      </c>
      <c r="AH154" s="6">
        <f t="shared" si="23"/>
        <v>111.5</v>
      </c>
      <c r="AI154" s="7">
        <f t="shared" si="24"/>
        <v>38</v>
      </c>
      <c r="AJ154" s="7">
        <f t="shared" si="25"/>
        <v>96.5</v>
      </c>
      <c r="AK154" s="7">
        <f t="shared" si="26"/>
        <v>888</v>
      </c>
      <c r="AL154" s="7">
        <f t="shared" si="27"/>
        <v>75</v>
      </c>
      <c r="AM154" s="7">
        <f t="shared" si="28"/>
        <v>47</v>
      </c>
      <c r="AN154" s="7">
        <f t="shared" si="29"/>
        <v>75</v>
      </c>
      <c r="AO154" s="7">
        <f t="shared" si="30"/>
        <v>87</v>
      </c>
      <c r="AP154" s="7">
        <f t="shared" si="31"/>
        <v>0</v>
      </c>
      <c r="AQ154" s="8">
        <f t="shared" si="32"/>
        <v>804.5</v>
      </c>
    </row>
    <row r="155" spans="1:43" x14ac:dyDescent="0.55000000000000004">
      <c r="A155" s="71" t="s">
        <v>69</v>
      </c>
      <c r="B155" s="7">
        <v>12</v>
      </c>
      <c r="C155" s="7">
        <v>28</v>
      </c>
      <c r="D155" s="11">
        <v>8</v>
      </c>
      <c r="E155" s="7" t="str">
        <f t="shared" si="22"/>
        <v>8_12_28</v>
      </c>
      <c r="F155">
        <v>993</v>
      </c>
      <c r="G155">
        <v>998</v>
      </c>
      <c r="H155">
        <v>1003</v>
      </c>
      <c r="I155">
        <v>992</v>
      </c>
      <c r="J155">
        <v>1002</v>
      </c>
      <c r="K155">
        <v>998</v>
      </c>
      <c r="L155">
        <v>113</v>
      </c>
      <c r="M155">
        <v>116</v>
      </c>
      <c r="N155">
        <v>1000</v>
      </c>
      <c r="O155">
        <v>1000</v>
      </c>
      <c r="P155" s="6">
        <v>12</v>
      </c>
      <c r="Q155" s="7">
        <v>28</v>
      </c>
      <c r="R155" s="7">
        <v>999</v>
      </c>
      <c r="S155" s="8">
        <v>998</v>
      </c>
      <c r="T155" s="7">
        <v>1000</v>
      </c>
      <c r="U155" s="8">
        <v>1000</v>
      </c>
      <c r="V155">
        <v>12</v>
      </c>
      <c r="X155">
        <v>1000</v>
      </c>
      <c r="Y155">
        <v>1000</v>
      </c>
      <c r="Z155">
        <v>12</v>
      </c>
      <c r="AA155">
        <v>28</v>
      </c>
      <c r="AB155">
        <v>1087</v>
      </c>
      <c r="AC155">
        <v>913</v>
      </c>
      <c r="AD155" s="6">
        <v>12</v>
      </c>
      <c r="AE155">
        <v>28</v>
      </c>
      <c r="AF155">
        <v>187</v>
      </c>
      <c r="AG155" s="8">
        <v>125</v>
      </c>
      <c r="AH155" s="6">
        <f t="shared" si="23"/>
        <v>4.5</v>
      </c>
      <c r="AI155" s="7">
        <f t="shared" si="24"/>
        <v>5.5</v>
      </c>
      <c r="AJ155" s="7">
        <f t="shared" si="25"/>
        <v>2</v>
      </c>
      <c r="AK155" s="7">
        <f t="shared" si="26"/>
        <v>885.5</v>
      </c>
      <c r="AL155" s="7">
        <f t="shared" si="27"/>
        <v>0</v>
      </c>
      <c r="AM155" s="7">
        <f t="shared" si="28"/>
        <v>1.5</v>
      </c>
      <c r="AN155" s="7">
        <f t="shared" si="29"/>
        <v>0</v>
      </c>
      <c r="AO155" s="7">
        <f t="shared" si="30"/>
        <v>0</v>
      </c>
      <c r="AP155" s="7">
        <f t="shared" si="31"/>
        <v>87</v>
      </c>
      <c r="AQ155" s="8">
        <f t="shared" si="32"/>
        <v>844</v>
      </c>
    </row>
    <row r="156" spans="1:43" x14ac:dyDescent="0.55000000000000004">
      <c r="A156" s="71" t="s">
        <v>69</v>
      </c>
      <c r="B156" s="7">
        <v>12</v>
      </c>
      <c r="C156" s="7">
        <v>29</v>
      </c>
      <c r="D156" s="11">
        <v>8</v>
      </c>
      <c r="E156" s="7" t="str">
        <f t="shared" si="22"/>
        <v>8_12_29</v>
      </c>
      <c r="F156">
        <v>1000</v>
      </c>
      <c r="G156">
        <v>1000</v>
      </c>
      <c r="H156">
        <v>999</v>
      </c>
      <c r="I156">
        <v>1000</v>
      </c>
      <c r="J156">
        <v>1000</v>
      </c>
      <c r="K156">
        <v>1000</v>
      </c>
      <c r="L156">
        <v>110</v>
      </c>
      <c r="M156">
        <v>107</v>
      </c>
      <c r="N156">
        <v>1000</v>
      </c>
      <c r="O156">
        <v>1000</v>
      </c>
      <c r="P156" s="6">
        <v>12</v>
      </c>
      <c r="Q156" s="7">
        <v>29</v>
      </c>
      <c r="R156" s="7">
        <v>1000</v>
      </c>
      <c r="S156" s="8">
        <v>1000</v>
      </c>
      <c r="T156" s="7">
        <v>1000</v>
      </c>
      <c r="U156" s="8">
        <v>1000</v>
      </c>
      <c r="V156">
        <v>12</v>
      </c>
      <c r="X156">
        <v>1000</v>
      </c>
      <c r="Y156">
        <v>1000</v>
      </c>
      <c r="Z156">
        <v>12</v>
      </c>
      <c r="AA156">
        <v>29</v>
      </c>
      <c r="AB156">
        <v>1000</v>
      </c>
      <c r="AC156">
        <v>1000</v>
      </c>
      <c r="AD156" s="6">
        <v>12</v>
      </c>
      <c r="AE156">
        <v>29</v>
      </c>
      <c r="AF156">
        <v>100</v>
      </c>
      <c r="AG156" s="8">
        <v>994</v>
      </c>
      <c r="AH156" s="6">
        <f t="shared" si="23"/>
        <v>0</v>
      </c>
      <c r="AI156" s="7">
        <f t="shared" si="24"/>
        <v>0.5</v>
      </c>
      <c r="AJ156" s="7">
        <f t="shared" si="25"/>
        <v>0</v>
      </c>
      <c r="AK156" s="7">
        <f t="shared" si="26"/>
        <v>891.5</v>
      </c>
      <c r="AL156" s="7">
        <f t="shared" si="27"/>
        <v>0</v>
      </c>
      <c r="AM156" s="7">
        <f t="shared" si="28"/>
        <v>0</v>
      </c>
      <c r="AN156" s="7">
        <f t="shared" si="29"/>
        <v>0</v>
      </c>
      <c r="AO156" s="7">
        <f t="shared" si="30"/>
        <v>0</v>
      </c>
      <c r="AP156" s="7">
        <f t="shared" si="31"/>
        <v>0</v>
      </c>
      <c r="AQ156" s="8">
        <f t="shared" si="32"/>
        <v>453</v>
      </c>
    </row>
    <row r="157" spans="1:43" x14ac:dyDescent="0.55000000000000004">
      <c r="A157" s="71" t="s">
        <v>69</v>
      </c>
      <c r="B157" s="7">
        <v>12</v>
      </c>
      <c r="C157" s="7">
        <v>30</v>
      </c>
      <c r="D157" s="11">
        <v>8</v>
      </c>
      <c r="E157" s="7" t="str">
        <f t="shared" si="22"/>
        <v>8_12_30</v>
      </c>
      <c r="F157">
        <v>1000</v>
      </c>
      <c r="G157">
        <v>1000</v>
      </c>
      <c r="H157">
        <v>1000</v>
      </c>
      <c r="I157">
        <v>1000</v>
      </c>
      <c r="J157">
        <v>1000</v>
      </c>
      <c r="K157">
        <v>1000</v>
      </c>
      <c r="L157">
        <v>100</v>
      </c>
      <c r="M157">
        <v>108</v>
      </c>
      <c r="N157">
        <v>1000</v>
      </c>
      <c r="O157">
        <v>1000</v>
      </c>
      <c r="P157" s="6">
        <v>12</v>
      </c>
      <c r="Q157" s="7">
        <v>30</v>
      </c>
      <c r="R157" s="7">
        <v>1000</v>
      </c>
      <c r="S157" s="8">
        <v>1000</v>
      </c>
      <c r="T157" s="7">
        <v>1000</v>
      </c>
      <c r="U157" s="8">
        <v>1000</v>
      </c>
      <c r="V157">
        <v>12</v>
      </c>
      <c r="X157">
        <v>1000</v>
      </c>
      <c r="Y157">
        <v>1000</v>
      </c>
      <c r="Z157">
        <v>12</v>
      </c>
      <c r="AA157">
        <v>30</v>
      </c>
      <c r="AB157">
        <v>1000</v>
      </c>
      <c r="AC157">
        <v>1000</v>
      </c>
      <c r="AD157" s="6">
        <v>12</v>
      </c>
      <c r="AE157">
        <v>30</v>
      </c>
      <c r="AF157">
        <v>36</v>
      </c>
      <c r="AG157" s="8">
        <v>1641</v>
      </c>
      <c r="AH157" s="6">
        <f t="shared" si="23"/>
        <v>0</v>
      </c>
      <c r="AI157" s="7">
        <f t="shared" si="24"/>
        <v>0</v>
      </c>
      <c r="AJ157" s="7">
        <f t="shared" si="25"/>
        <v>0</v>
      </c>
      <c r="AK157" s="7">
        <f t="shared" si="26"/>
        <v>896</v>
      </c>
      <c r="AL157" s="7">
        <f t="shared" si="27"/>
        <v>0</v>
      </c>
      <c r="AM157" s="7">
        <f t="shared" si="28"/>
        <v>0</v>
      </c>
      <c r="AN157" s="7">
        <f t="shared" si="29"/>
        <v>0</v>
      </c>
      <c r="AO157" s="7">
        <f t="shared" si="30"/>
        <v>0</v>
      </c>
      <c r="AP157" s="7">
        <f t="shared" si="31"/>
        <v>0</v>
      </c>
      <c r="AQ157" s="8">
        <f t="shared" si="32"/>
        <v>802.5</v>
      </c>
    </row>
    <row r="158" spans="1:43" x14ac:dyDescent="0.55000000000000004">
      <c r="A158" s="71" t="s">
        <v>69</v>
      </c>
      <c r="B158" s="7">
        <v>12</v>
      </c>
      <c r="C158" s="7">
        <v>31</v>
      </c>
      <c r="D158" s="11">
        <v>8</v>
      </c>
      <c r="E158" s="7" t="str">
        <f t="shared" si="22"/>
        <v>8_12_31</v>
      </c>
      <c r="F158">
        <v>785</v>
      </c>
      <c r="G158">
        <v>803</v>
      </c>
      <c r="H158">
        <v>995</v>
      </c>
      <c r="I158">
        <v>934</v>
      </c>
      <c r="J158">
        <v>875</v>
      </c>
      <c r="K158">
        <v>907</v>
      </c>
      <c r="L158">
        <v>112</v>
      </c>
      <c r="M158">
        <v>101</v>
      </c>
      <c r="N158">
        <v>995</v>
      </c>
      <c r="O158">
        <v>1005</v>
      </c>
      <c r="P158" s="6">
        <v>12</v>
      </c>
      <c r="Q158" s="7">
        <v>31</v>
      </c>
      <c r="R158" s="7">
        <v>835</v>
      </c>
      <c r="S158" s="8">
        <v>934</v>
      </c>
      <c r="T158" s="7">
        <v>995</v>
      </c>
      <c r="U158" s="8">
        <v>1005</v>
      </c>
      <c r="V158">
        <v>12</v>
      </c>
      <c r="X158">
        <v>956</v>
      </c>
      <c r="Y158">
        <v>1044</v>
      </c>
      <c r="Z158">
        <v>12</v>
      </c>
      <c r="AA158">
        <v>31</v>
      </c>
      <c r="AB158">
        <v>1000</v>
      </c>
      <c r="AC158">
        <v>1000</v>
      </c>
      <c r="AD158" s="6">
        <v>12</v>
      </c>
      <c r="AE158">
        <v>31</v>
      </c>
      <c r="AF158">
        <v>175</v>
      </c>
      <c r="AG158" s="8">
        <v>243</v>
      </c>
      <c r="AH158" s="6">
        <f t="shared" si="23"/>
        <v>206</v>
      </c>
      <c r="AI158" s="7">
        <f t="shared" si="24"/>
        <v>35.5</v>
      </c>
      <c r="AJ158" s="7">
        <f t="shared" si="25"/>
        <v>109</v>
      </c>
      <c r="AK158" s="7">
        <f t="shared" si="26"/>
        <v>893.5</v>
      </c>
      <c r="AL158" s="7">
        <f t="shared" si="27"/>
        <v>5</v>
      </c>
      <c r="AM158" s="7">
        <f t="shared" si="28"/>
        <v>115.5</v>
      </c>
      <c r="AN158" s="7">
        <f t="shared" si="29"/>
        <v>5</v>
      </c>
      <c r="AO158" s="7">
        <f t="shared" si="30"/>
        <v>44</v>
      </c>
      <c r="AP158" s="7">
        <f t="shared" si="31"/>
        <v>0</v>
      </c>
      <c r="AQ158" s="8">
        <f t="shared" si="32"/>
        <v>791</v>
      </c>
    </row>
    <row r="159" spans="1:43" x14ac:dyDescent="0.55000000000000004">
      <c r="A159" s="71" t="s">
        <v>69</v>
      </c>
      <c r="B159" s="7">
        <v>13</v>
      </c>
      <c r="C159" s="7">
        <v>2</v>
      </c>
      <c r="D159" s="11">
        <v>8</v>
      </c>
      <c r="E159" s="7" t="str">
        <f t="shared" si="22"/>
        <v>8_13_2</v>
      </c>
      <c r="F159">
        <v>1000</v>
      </c>
      <c r="G159">
        <v>999</v>
      </c>
      <c r="H159">
        <v>1001</v>
      </c>
      <c r="I159">
        <v>998</v>
      </c>
      <c r="J159">
        <v>999</v>
      </c>
      <c r="K159">
        <v>997</v>
      </c>
      <c r="L159">
        <v>97</v>
      </c>
      <c r="M159">
        <v>108</v>
      </c>
      <c r="N159">
        <v>1000</v>
      </c>
      <c r="O159">
        <v>1000</v>
      </c>
      <c r="P159" s="6">
        <v>13</v>
      </c>
      <c r="Q159" s="7">
        <v>2</v>
      </c>
      <c r="R159" s="7">
        <v>999</v>
      </c>
      <c r="S159" s="8">
        <v>1000</v>
      </c>
      <c r="T159" s="7">
        <v>1000</v>
      </c>
      <c r="U159" s="8">
        <v>1000</v>
      </c>
      <c r="V159">
        <v>13</v>
      </c>
      <c r="X159">
        <v>1000</v>
      </c>
      <c r="Y159">
        <v>1000</v>
      </c>
      <c r="Z159">
        <v>13</v>
      </c>
      <c r="AA159">
        <v>2</v>
      </c>
      <c r="AB159">
        <v>1000</v>
      </c>
      <c r="AC159">
        <v>1000</v>
      </c>
      <c r="AD159" s="6">
        <v>13</v>
      </c>
      <c r="AE159">
        <v>2</v>
      </c>
      <c r="AF159">
        <v>176</v>
      </c>
      <c r="AG159" s="8">
        <v>236</v>
      </c>
      <c r="AH159" s="6">
        <f t="shared" si="23"/>
        <v>0.5</v>
      </c>
      <c r="AI159" s="7">
        <f t="shared" si="24"/>
        <v>1.5</v>
      </c>
      <c r="AJ159" s="7">
        <f t="shared" si="25"/>
        <v>2</v>
      </c>
      <c r="AK159" s="7">
        <f t="shared" si="26"/>
        <v>897.5</v>
      </c>
      <c r="AL159" s="7">
        <f t="shared" si="27"/>
        <v>0</v>
      </c>
      <c r="AM159" s="7">
        <f t="shared" si="28"/>
        <v>0.5</v>
      </c>
      <c r="AN159" s="7">
        <f t="shared" si="29"/>
        <v>0</v>
      </c>
      <c r="AO159" s="7">
        <f t="shared" si="30"/>
        <v>0</v>
      </c>
      <c r="AP159" s="7">
        <f t="shared" si="31"/>
        <v>0</v>
      </c>
      <c r="AQ159" s="8">
        <f t="shared" si="32"/>
        <v>794</v>
      </c>
    </row>
    <row r="160" spans="1:43" x14ac:dyDescent="0.55000000000000004">
      <c r="A160" s="71" t="s">
        <v>69</v>
      </c>
      <c r="B160" s="7">
        <v>13</v>
      </c>
      <c r="C160" s="7">
        <v>3</v>
      </c>
      <c r="D160" s="11">
        <v>8</v>
      </c>
      <c r="E160" s="7" t="str">
        <f t="shared" si="22"/>
        <v>8_13_3</v>
      </c>
      <c r="F160">
        <v>1000</v>
      </c>
      <c r="G160">
        <v>1000</v>
      </c>
      <c r="H160">
        <v>1000</v>
      </c>
      <c r="I160">
        <v>1000</v>
      </c>
      <c r="J160">
        <v>1000</v>
      </c>
      <c r="K160">
        <v>1000</v>
      </c>
      <c r="L160">
        <v>102</v>
      </c>
      <c r="M160">
        <v>102</v>
      </c>
      <c r="N160">
        <v>1000</v>
      </c>
      <c r="O160">
        <v>1000</v>
      </c>
      <c r="P160" s="6">
        <v>13</v>
      </c>
      <c r="Q160" s="7">
        <v>3</v>
      </c>
      <c r="R160" s="7">
        <v>1000</v>
      </c>
      <c r="S160" s="8">
        <v>1000</v>
      </c>
      <c r="T160" s="7">
        <v>1000</v>
      </c>
      <c r="U160" s="8">
        <v>1000</v>
      </c>
      <c r="V160">
        <v>13</v>
      </c>
      <c r="X160">
        <v>1000</v>
      </c>
      <c r="Y160">
        <v>1000</v>
      </c>
      <c r="Z160">
        <v>13</v>
      </c>
      <c r="AA160">
        <v>3</v>
      </c>
      <c r="AB160">
        <v>1000</v>
      </c>
      <c r="AC160">
        <v>1000</v>
      </c>
      <c r="AD160" s="6">
        <v>13</v>
      </c>
      <c r="AE160">
        <v>3</v>
      </c>
      <c r="AF160">
        <v>100</v>
      </c>
      <c r="AG160" s="8">
        <v>1001</v>
      </c>
      <c r="AH160" s="6">
        <f t="shared" si="23"/>
        <v>0</v>
      </c>
      <c r="AI160" s="7">
        <f t="shared" si="24"/>
        <v>0</v>
      </c>
      <c r="AJ160" s="7">
        <f t="shared" si="25"/>
        <v>0</v>
      </c>
      <c r="AK160" s="7">
        <f t="shared" si="26"/>
        <v>898</v>
      </c>
      <c r="AL160" s="7">
        <f t="shared" si="27"/>
        <v>0</v>
      </c>
      <c r="AM160" s="7">
        <f t="shared" si="28"/>
        <v>0</v>
      </c>
      <c r="AN160" s="7">
        <f t="shared" si="29"/>
        <v>0</v>
      </c>
      <c r="AO160" s="7">
        <f t="shared" si="30"/>
        <v>0</v>
      </c>
      <c r="AP160" s="7">
        <f t="shared" si="31"/>
        <v>0</v>
      </c>
      <c r="AQ160" s="8">
        <f t="shared" si="32"/>
        <v>450.5</v>
      </c>
    </row>
    <row r="161" spans="1:43" x14ac:dyDescent="0.55000000000000004">
      <c r="A161" s="71" t="s">
        <v>69</v>
      </c>
      <c r="B161" s="7">
        <v>13</v>
      </c>
      <c r="C161" s="7">
        <v>4</v>
      </c>
      <c r="D161" s="11">
        <v>8</v>
      </c>
      <c r="E161" s="7" t="str">
        <f t="shared" si="22"/>
        <v>8_13_4</v>
      </c>
      <c r="F161">
        <v>1000</v>
      </c>
      <c r="G161">
        <v>1000</v>
      </c>
      <c r="H161">
        <v>1000</v>
      </c>
      <c r="I161">
        <v>999</v>
      </c>
      <c r="J161">
        <v>1000</v>
      </c>
      <c r="K161">
        <v>1000</v>
      </c>
      <c r="L161">
        <v>108</v>
      </c>
      <c r="M161">
        <v>113</v>
      </c>
      <c r="N161">
        <v>1002</v>
      </c>
      <c r="O161">
        <v>998</v>
      </c>
      <c r="P161" s="6">
        <v>13</v>
      </c>
      <c r="Q161" s="7">
        <v>4</v>
      </c>
      <c r="R161" s="7">
        <v>1000</v>
      </c>
      <c r="S161" s="8">
        <v>1000</v>
      </c>
      <c r="T161" s="7">
        <v>1002</v>
      </c>
      <c r="U161" s="8">
        <v>998</v>
      </c>
      <c r="V161">
        <v>13</v>
      </c>
      <c r="X161">
        <v>1000</v>
      </c>
      <c r="Y161">
        <v>1000</v>
      </c>
      <c r="Z161">
        <v>13</v>
      </c>
      <c r="AA161">
        <v>4</v>
      </c>
      <c r="AB161">
        <v>1000</v>
      </c>
      <c r="AC161">
        <v>1000</v>
      </c>
      <c r="AD161" s="6">
        <v>13</v>
      </c>
      <c r="AE161">
        <v>4</v>
      </c>
      <c r="AF161">
        <v>100</v>
      </c>
      <c r="AG161" s="8">
        <v>1000</v>
      </c>
      <c r="AH161" s="6">
        <f t="shared" si="23"/>
        <v>0</v>
      </c>
      <c r="AI161" s="7">
        <f t="shared" si="24"/>
        <v>0.5</v>
      </c>
      <c r="AJ161" s="7">
        <f t="shared" si="25"/>
        <v>0</v>
      </c>
      <c r="AK161" s="7">
        <f t="shared" si="26"/>
        <v>889.5</v>
      </c>
      <c r="AL161" s="7">
        <f t="shared" si="27"/>
        <v>2</v>
      </c>
      <c r="AM161" s="7">
        <f t="shared" si="28"/>
        <v>0</v>
      </c>
      <c r="AN161" s="7">
        <f t="shared" si="29"/>
        <v>2</v>
      </c>
      <c r="AO161" s="7">
        <f t="shared" si="30"/>
        <v>0</v>
      </c>
      <c r="AP161" s="7">
        <f t="shared" si="31"/>
        <v>0</v>
      </c>
      <c r="AQ161" s="8">
        <f t="shared" si="32"/>
        <v>450</v>
      </c>
    </row>
    <row r="162" spans="1:43" x14ac:dyDescent="0.55000000000000004">
      <c r="A162" s="71" t="s">
        <v>69</v>
      </c>
      <c r="B162" s="7">
        <v>13</v>
      </c>
      <c r="C162" s="7">
        <v>5</v>
      </c>
      <c r="D162" s="11">
        <v>8</v>
      </c>
      <c r="E162" s="7" t="str">
        <f t="shared" si="22"/>
        <v>8_13_5</v>
      </c>
      <c r="F162">
        <v>1000</v>
      </c>
      <c r="G162">
        <v>1000</v>
      </c>
      <c r="H162">
        <v>1000</v>
      </c>
      <c r="I162">
        <v>1000</v>
      </c>
      <c r="J162">
        <v>1000</v>
      </c>
      <c r="K162">
        <v>1000</v>
      </c>
      <c r="L162">
        <v>106</v>
      </c>
      <c r="M162">
        <v>118</v>
      </c>
      <c r="N162">
        <v>1000</v>
      </c>
      <c r="O162">
        <v>1000</v>
      </c>
      <c r="P162" s="6">
        <v>13</v>
      </c>
      <c r="Q162" s="7">
        <v>5</v>
      </c>
      <c r="R162" s="7">
        <v>1000</v>
      </c>
      <c r="S162" s="8">
        <v>1000</v>
      </c>
      <c r="T162" s="7">
        <v>1000</v>
      </c>
      <c r="U162" s="8">
        <v>1000</v>
      </c>
      <c r="V162">
        <v>13</v>
      </c>
      <c r="X162">
        <v>1000</v>
      </c>
      <c r="Y162">
        <v>1000</v>
      </c>
      <c r="Z162">
        <v>13</v>
      </c>
      <c r="AA162">
        <v>5</v>
      </c>
      <c r="AB162">
        <v>1000</v>
      </c>
      <c r="AC162">
        <v>1000</v>
      </c>
      <c r="AD162" s="6">
        <v>13</v>
      </c>
      <c r="AE162">
        <v>5</v>
      </c>
      <c r="AF162">
        <v>100</v>
      </c>
      <c r="AG162" s="8">
        <v>1000</v>
      </c>
      <c r="AH162" s="6">
        <f t="shared" si="23"/>
        <v>0</v>
      </c>
      <c r="AI162" s="7">
        <f t="shared" si="24"/>
        <v>0</v>
      </c>
      <c r="AJ162" s="7">
        <f t="shared" si="25"/>
        <v>0</v>
      </c>
      <c r="AK162" s="7">
        <f t="shared" si="26"/>
        <v>888</v>
      </c>
      <c r="AL162" s="7">
        <f t="shared" si="27"/>
        <v>0</v>
      </c>
      <c r="AM162" s="7">
        <f t="shared" si="28"/>
        <v>0</v>
      </c>
      <c r="AN162" s="7">
        <f t="shared" si="29"/>
        <v>0</v>
      </c>
      <c r="AO162" s="7">
        <f t="shared" si="30"/>
        <v>0</v>
      </c>
      <c r="AP162" s="7">
        <f t="shared" si="31"/>
        <v>0</v>
      </c>
      <c r="AQ162" s="8">
        <f t="shared" si="32"/>
        <v>450</v>
      </c>
    </row>
    <row r="163" spans="1:43" x14ac:dyDescent="0.55000000000000004">
      <c r="A163" s="71" t="s">
        <v>69</v>
      </c>
      <c r="B163" s="7">
        <v>13</v>
      </c>
      <c r="C163" s="7">
        <v>6</v>
      </c>
      <c r="D163" s="11">
        <v>8</v>
      </c>
      <c r="E163" s="7" t="str">
        <f t="shared" si="22"/>
        <v>8_13_6</v>
      </c>
      <c r="F163">
        <v>1000</v>
      </c>
      <c r="G163">
        <v>997</v>
      </c>
      <c r="H163">
        <v>1000</v>
      </c>
      <c r="I163">
        <v>999</v>
      </c>
      <c r="J163">
        <v>1000</v>
      </c>
      <c r="K163">
        <v>998</v>
      </c>
      <c r="L163">
        <v>98</v>
      </c>
      <c r="M163">
        <v>108</v>
      </c>
      <c r="N163">
        <v>1000</v>
      </c>
      <c r="O163">
        <v>1000</v>
      </c>
      <c r="P163" s="6">
        <v>13</v>
      </c>
      <c r="Q163" s="7">
        <v>6</v>
      </c>
      <c r="R163" s="7">
        <v>1000</v>
      </c>
      <c r="S163" s="8">
        <v>1000</v>
      </c>
      <c r="T163" s="7">
        <v>1000</v>
      </c>
      <c r="U163" s="8">
        <v>1000</v>
      </c>
      <c r="V163">
        <v>13</v>
      </c>
      <c r="X163">
        <v>1000</v>
      </c>
      <c r="Y163">
        <v>1000</v>
      </c>
      <c r="Z163">
        <v>13</v>
      </c>
      <c r="AA163">
        <v>6</v>
      </c>
      <c r="AB163">
        <v>1000</v>
      </c>
      <c r="AC163">
        <v>1000</v>
      </c>
      <c r="AD163" s="6">
        <v>13</v>
      </c>
      <c r="AE163">
        <v>6</v>
      </c>
      <c r="AF163">
        <v>100</v>
      </c>
      <c r="AG163" s="8">
        <v>1001</v>
      </c>
      <c r="AH163" s="6">
        <f t="shared" si="23"/>
        <v>1.5</v>
      </c>
      <c r="AI163" s="7">
        <f t="shared" si="24"/>
        <v>0.5</v>
      </c>
      <c r="AJ163" s="7">
        <f t="shared" si="25"/>
        <v>1</v>
      </c>
      <c r="AK163" s="7">
        <f t="shared" si="26"/>
        <v>897</v>
      </c>
      <c r="AL163" s="7">
        <f t="shared" si="27"/>
        <v>0</v>
      </c>
      <c r="AM163" s="7">
        <f t="shared" si="28"/>
        <v>0</v>
      </c>
      <c r="AN163" s="7">
        <f t="shared" si="29"/>
        <v>0</v>
      </c>
      <c r="AO163" s="7">
        <f t="shared" si="30"/>
        <v>0</v>
      </c>
      <c r="AP163" s="7">
        <f t="shared" si="31"/>
        <v>0</v>
      </c>
      <c r="AQ163" s="8">
        <f t="shared" si="32"/>
        <v>450.5</v>
      </c>
    </row>
    <row r="164" spans="1:43" x14ac:dyDescent="0.55000000000000004">
      <c r="A164" s="71" t="s">
        <v>69</v>
      </c>
      <c r="B164" s="7">
        <v>13</v>
      </c>
      <c r="C164" s="7">
        <v>7</v>
      </c>
      <c r="D164" s="11">
        <v>8</v>
      </c>
      <c r="E164" s="7" t="str">
        <f t="shared" si="22"/>
        <v>8_13_7</v>
      </c>
      <c r="F164">
        <v>1000</v>
      </c>
      <c r="G164">
        <v>1000</v>
      </c>
      <c r="H164">
        <v>1000</v>
      </c>
      <c r="I164">
        <v>1000</v>
      </c>
      <c r="J164">
        <v>1000</v>
      </c>
      <c r="K164">
        <v>999</v>
      </c>
      <c r="L164">
        <v>103</v>
      </c>
      <c r="M164">
        <v>109</v>
      </c>
      <c r="N164">
        <v>1000</v>
      </c>
      <c r="O164">
        <v>1000</v>
      </c>
      <c r="P164" s="6">
        <v>13</v>
      </c>
      <c r="Q164" s="7">
        <v>7</v>
      </c>
      <c r="R164" s="7">
        <v>1000</v>
      </c>
      <c r="S164" s="8">
        <v>1000</v>
      </c>
      <c r="T164" s="7">
        <v>1000</v>
      </c>
      <c r="U164" s="8">
        <v>1000</v>
      </c>
      <c r="V164">
        <v>13</v>
      </c>
      <c r="X164">
        <v>999</v>
      </c>
      <c r="Y164">
        <v>1001</v>
      </c>
      <c r="Z164">
        <v>13</v>
      </c>
      <c r="AA164">
        <v>7</v>
      </c>
      <c r="AB164">
        <v>999</v>
      </c>
      <c r="AC164">
        <v>1001</v>
      </c>
      <c r="AD164" s="6">
        <v>13</v>
      </c>
      <c r="AE164">
        <v>7</v>
      </c>
      <c r="AF164">
        <v>100</v>
      </c>
      <c r="AG164" s="8">
        <v>1002</v>
      </c>
      <c r="AH164" s="6">
        <f t="shared" si="23"/>
        <v>0</v>
      </c>
      <c r="AI164" s="7">
        <f t="shared" si="24"/>
        <v>0</v>
      </c>
      <c r="AJ164" s="7">
        <f t="shared" si="25"/>
        <v>0.5</v>
      </c>
      <c r="AK164" s="7">
        <f t="shared" si="26"/>
        <v>894</v>
      </c>
      <c r="AL164" s="7">
        <f t="shared" si="27"/>
        <v>0</v>
      </c>
      <c r="AM164" s="7">
        <f t="shared" si="28"/>
        <v>0</v>
      </c>
      <c r="AN164" s="7">
        <f t="shared" si="29"/>
        <v>0</v>
      </c>
      <c r="AO164" s="7">
        <f t="shared" si="30"/>
        <v>1</v>
      </c>
      <c r="AP164" s="7">
        <f t="shared" si="31"/>
        <v>1</v>
      </c>
      <c r="AQ164" s="8">
        <f t="shared" si="32"/>
        <v>451</v>
      </c>
    </row>
    <row r="165" spans="1:43" x14ac:dyDescent="0.55000000000000004">
      <c r="A165" s="71" t="s">
        <v>69</v>
      </c>
      <c r="B165" s="7">
        <v>13</v>
      </c>
      <c r="C165" s="7">
        <v>8</v>
      </c>
      <c r="D165" s="11">
        <v>8</v>
      </c>
      <c r="E165" s="7" t="str">
        <f t="shared" si="22"/>
        <v>8_13_8</v>
      </c>
      <c r="F165">
        <v>1001</v>
      </c>
      <c r="G165">
        <v>999</v>
      </c>
      <c r="H165">
        <v>1000</v>
      </c>
      <c r="I165">
        <v>1000</v>
      </c>
      <c r="J165">
        <v>1000</v>
      </c>
      <c r="K165">
        <v>1000</v>
      </c>
      <c r="L165">
        <v>102</v>
      </c>
      <c r="M165">
        <v>126</v>
      </c>
      <c r="N165">
        <v>1001</v>
      </c>
      <c r="O165">
        <v>999</v>
      </c>
      <c r="P165" s="6">
        <v>13</v>
      </c>
      <c r="Q165" s="7">
        <v>8</v>
      </c>
      <c r="R165" s="7">
        <v>1000</v>
      </c>
      <c r="S165" s="8">
        <v>1000</v>
      </c>
      <c r="T165" s="7">
        <v>1001</v>
      </c>
      <c r="U165" s="8">
        <v>999</v>
      </c>
      <c r="V165">
        <v>13</v>
      </c>
      <c r="X165">
        <v>1000</v>
      </c>
      <c r="Y165">
        <v>1000</v>
      </c>
      <c r="Z165">
        <v>13</v>
      </c>
      <c r="AA165">
        <v>8</v>
      </c>
      <c r="AB165">
        <v>1000</v>
      </c>
      <c r="AC165">
        <v>1000</v>
      </c>
      <c r="AD165" s="6">
        <v>13</v>
      </c>
      <c r="AE165">
        <v>8</v>
      </c>
      <c r="AF165">
        <v>101</v>
      </c>
      <c r="AG165" s="8">
        <v>988</v>
      </c>
      <c r="AH165" s="6">
        <f t="shared" si="23"/>
        <v>1</v>
      </c>
      <c r="AI165" s="7">
        <f t="shared" si="24"/>
        <v>0</v>
      </c>
      <c r="AJ165" s="7">
        <f t="shared" si="25"/>
        <v>0</v>
      </c>
      <c r="AK165" s="7">
        <f t="shared" si="26"/>
        <v>886</v>
      </c>
      <c r="AL165" s="7">
        <f t="shared" si="27"/>
        <v>1</v>
      </c>
      <c r="AM165" s="7">
        <f t="shared" si="28"/>
        <v>0</v>
      </c>
      <c r="AN165" s="7">
        <f t="shared" si="29"/>
        <v>1</v>
      </c>
      <c r="AO165" s="7">
        <f t="shared" si="30"/>
        <v>0</v>
      </c>
      <c r="AP165" s="7">
        <f t="shared" si="31"/>
        <v>0</v>
      </c>
      <c r="AQ165" s="8">
        <f t="shared" si="32"/>
        <v>455.5</v>
      </c>
    </row>
    <row r="166" spans="1:43" x14ac:dyDescent="0.55000000000000004">
      <c r="A166" s="71" t="s">
        <v>69</v>
      </c>
      <c r="B166" s="7">
        <v>13</v>
      </c>
      <c r="C166" s="7">
        <v>9</v>
      </c>
      <c r="D166" s="11">
        <v>8</v>
      </c>
      <c r="E166" s="7" t="str">
        <f t="shared" si="22"/>
        <v>8_13_9</v>
      </c>
      <c r="F166">
        <v>986</v>
      </c>
      <c r="G166">
        <v>990</v>
      </c>
      <c r="H166">
        <v>985</v>
      </c>
      <c r="I166">
        <v>1007</v>
      </c>
      <c r="J166">
        <v>982</v>
      </c>
      <c r="K166">
        <v>1006</v>
      </c>
      <c r="L166">
        <v>116</v>
      </c>
      <c r="M166">
        <v>122</v>
      </c>
      <c r="N166">
        <v>994</v>
      </c>
      <c r="O166">
        <v>1006</v>
      </c>
      <c r="P166" s="6">
        <v>13</v>
      </c>
      <c r="Q166" s="7">
        <v>9</v>
      </c>
      <c r="R166" s="7">
        <v>986</v>
      </c>
      <c r="S166" s="8">
        <v>997</v>
      </c>
      <c r="T166" s="7">
        <v>994</v>
      </c>
      <c r="U166" s="8">
        <v>1006</v>
      </c>
      <c r="V166">
        <v>13</v>
      </c>
      <c r="X166">
        <v>1009</v>
      </c>
      <c r="Y166">
        <v>991</v>
      </c>
      <c r="Z166">
        <v>13</v>
      </c>
      <c r="AA166">
        <v>9</v>
      </c>
      <c r="AB166">
        <v>1009</v>
      </c>
      <c r="AC166">
        <v>991</v>
      </c>
      <c r="AD166" s="6">
        <v>13</v>
      </c>
      <c r="AE166">
        <v>9</v>
      </c>
      <c r="AF166">
        <v>96</v>
      </c>
      <c r="AG166" s="8">
        <v>1038</v>
      </c>
      <c r="AH166" s="6">
        <f t="shared" si="23"/>
        <v>12</v>
      </c>
      <c r="AI166" s="7">
        <f t="shared" si="24"/>
        <v>11</v>
      </c>
      <c r="AJ166" s="7">
        <f t="shared" si="25"/>
        <v>12</v>
      </c>
      <c r="AK166" s="7">
        <f t="shared" si="26"/>
        <v>881</v>
      </c>
      <c r="AL166" s="7">
        <f t="shared" si="27"/>
        <v>6</v>
      </c>
      <c r="AM166" s="7">
        <f t="shared" si="28"/>
        <v>8.5</v>
      </c>
      <c r="AN166" s="7">
        <f t="shared" si="29"/>
        <v>6</v>
      </c>
      <c r="AO166" s="7">
        <f t="shared" si="30"/>
        <v>9</v>
      </c>
      <c r="AP166" s="7">
        <f t="shared" si="31"/>
        <v>9</v>
      </c>
      <c r="AQ166" s="8">
        <f t="shared" si="32"/>
        <v>471</v>
      </c>
    </row>
    <row r="167" spans="1:43" x14ac:dyDescent="0.55000000000000004">
      <c r="A167" s="71" t="s">
        <v>69</v>
      </c>
      <c r="B167" s="7">
        <v>13</v>
      </c>
      <c r="C167" s="7">
        <v>14</v>
      </c>
      <c r="D167" s="11">
        <v>8</v>
      </c>
      <c r="E167" s="7" t="str">
        <f t="shared" si="22"/>
        <v>8_13_14</v>
      </c>
      <c r="F167">
        <v>994</v>
      </c>
      <c r="G167">
        <v>991</v>
      </c>
      <c r="H167">
        <v>1002</v>
      </c>
      <c r="I167">
        <v>978</v>
      </c>
      <c r="J167">
        <v>999</v>
      </c>
      <c r="K167">
        <v>1000</v>
      </c>
      <c r="L167">
        <v>110</v>
      </c>
      <c r="M167">
        <v>118</v>
      </c>
      <c r="N167">
        <v>999</v>
      </c>
      <c r="O167">
        <v>1001</v>
      </c>
      <c r="P167" s="6">
        <v>13</v>
      </c>
      <c r="Q167" s="7">
        <v>14</v>
      </c>
      <c r="R167" s="7">
        <v>998</v>
      </c>
      <c r="S167" s="8">
        <v>1000</v>
      </c>
      <c r="T167" s="7">
        <v>999</v>
      </c>
      <c r="U167" s="8">
        <v>1001</v>
      </c>
      <c r="V167">
        <v>13</v>
      </c>
      <c r="X167">
        <v>1000</v>
      </c>
      <c r="Y167">
        <v>1000</v>
      </c>
      <c r="Z167">
        <v>13</v>
      </c>
      <c r="AA167">
        <v>14</v>
      </c>
      <c r="AB167">
        <v>956</v>
      </c>
      <c r="AC167">
        <v>1044</v>
      </c>
      <c r="AD167" s="6">
        <v>13</v>
      </c>
      <c r="AE167">
        <v>14</v>
      </c>
      <c r="AF167">
        <v>198</v>
      </c>
      <c r="AG167" s="8">
        <v>14</v>
      </c>
      <c r="AH167" s="6">
        <f t="shared" si="23"/>
        <v>7.5</v>
      </c>
      <c r="AI167" s="7">
        <f t="shared" si="24"/>
        <v>12</v>
      </c>
      <c r="AJ167" s="7">
        <f t="shared" si="25"/>
        <v>0.5</v>
      </c>
      <c r="AK167" s="7">
        <f t="shared" si="26"/>
        <v>886</v>
      </c>
      <c r="AL167" s="7">
        <f t="shared" si="27"/>
        <v>1</v>
      </c>
      <c r="AM167" s="7">
        <f t="shared" si="28"/>
        <v>1</v>
      </c>
      <c r="AN167" s="7">
        <f t="shared" si="29"/>
        <v>1</v>
      </c>
      <c r="AO167" s="7">
        <f t="shared" si="30"/>
        <v>0</v>
      </c>
      <c r="AP167" s="7">
        <f t="shared" si="31"/>
        <v>44</v>
      </c>
      <c r="AQ167" s="8">
        <f t="shared" si="32"/>
        <v>894</v>
      </c>
    </row>
    <row r="168" spans="1:43" x14ac:dyDescent="0.55000000000000004">
      <c r="A168" s="71" t="s">
        <v>69</v>
      </c>
      <c r="B168" s="7">
        <v>13</v>
      </c>
      <c r="C168" s="7">
        <v>15</v>
      </c>
      <c r="D168" s="11">
        <v>8</v>
      </c>
      <c r="E168" s="7" t="str">
        <f t="shared" si="22"/>
        <v>8_13_15</v>
      </c>
      <c r="F168">
        <v>1000</v>
      </c>
      <c r="G168">
        <v>1000</v>
      </c>
      <c r="H168">
        <v>1000</v>
      </c>
      <c r="I168">
        <v>1000</v>
      </c>
      <c r="J168">
        <v>1000</v>
      </c>
      <c r="K168">
        <v>1000</v>
      </c>
      <c r="L168">
        <v>104</v>
      </c>
      <c r="M168">
        <v>116</v>
      </c>
      <c r="N168">
        <v>1000</v>
      </c>
      <c r="O168">
        <v>1000</v>
      </c>
      <c r="P168" s="6">
        <v>13</v>
      </c>
      <c r="Q168" s="7">
        <v>15</v>
      </c>
      <c r="R168" s="7">
        <v>1000</v>
      </c>
      <c r="S168" s="8">
        <v>1000</v>
      </c>
      <c r="T168" s="7">
        <v>1000</v>
      </c>
      <c r="U168" s="8">
        <v>1000</v>
      </c>
      <c r="V168">
        <v>13</v>
      </c>
      <c r="X168">
        <v>1000</v>
      </c>
      <c r="Y168">
        <v>1000</v>
      </c>
      <c r="Z168">
        <v>13</v>
      </c>
      <c r="AA168">
        <v>15</v>
      </c>
      <c r="AB168">
        <v>1000</v>
      </c>
      <c r="AC168">
        <v>1000</v>
      </c>
      <c r="AD168" s="6">
        <v>13</v>
      </c>
      <c r="AE168">
        <v>15</v>
      </c>
      <c r="AF168">
        <v>45</v>
      </c>
      <c r="AG168" s="8">
        <v>1544</v>
      </c>
      <c r="AH168" s="6">
        <f t="shared" si="23"/>
        <v>0</v>
      </c>
      <c r="AI168" s="7">
        <f t="shared" si="24"/>
        <v>0</v>
      </c>
      <c r="AJ168" s="7">
        <f t="shared" si="25"/>
        <v>0</v>
      </c>
      <c r="AK168" s="7">
        <f t="shared" si="26"/>
        <v>890</v>
      </c>
      <c r="AL168" s="7">
        <f t="shared" si="27"/>
        <v>0</v>
      </c>
      <c r="AM168" s="7">
        <f t="shared" si="28"/>
        <v>0</v>
      </c>
      <c r="AN168" s="7">
        <f t="shared" si="29"/>
        <v>0</v>
      </c>
      <c r="AO168" s="7">
        <f t="shared" si="30"/>
        <v>0</v>
      </c>
      <c r="AP168" s="7">
        <f t="shared" si="31"/>
        <v>0</v>
      </c>
      <c r="AQ168" s="8">
        <f t="shared" si="32"/>
        <v>749.5</v>
      </c>
    </row>
    <row r="169" spans="1:43" x14ac:dyDescent="0.55000000000000004">
      <c r="A169" s="71" t="s">
        <v>69</v>
      </c>
      <c r="B169" s="7">
        <v>13</v>
      </c>
      <c r="C169" s="7">
        <v>16</v>
      </c>
      <c r="D169" s="11">
        <v>8</v>
      </c>
      <c r="E169" s="7" t="str">
        <f t="shared" si="22"/>
        <v>8_13_16</v>
      </c>
      <c r="F169">
        <v>1000</v>
      </c>
      <c r="G169">
        <v>1000</v>
      </c>
      <c r="H169">
        <v>1002</v>
      </c>
      <c r="I169">
        <v>998</v>
      </c>
      <c r="J169">
        <v>1000</v>
      </c>
      <c r="K169">
        <v>999</v>
      </c>
      <c r="L169">
        <v>120</v>
      </c>
      <c r="M169">
        <v>93</v>
      </c>
      <c r="N169">
        <v>1000</v>
      </c>
      <c r="O169">
        <v>1000</v>
      </c>
      <c r="P169" s="6">
        <v>13</v>
      </c>
      <c r="Q169" s="7">
        <v>16</v>
      </c>
      <c r="R169" s="7">
        <v>1000</v>
      </c>
      <c r="S169" s="8">
        <v>1000</v>
      </c>
      <c r="T169" s="7">
        <v>1000</v>
      </c>
      <c r="U169" s="8">
        <v>1000</v>
      </c>
      <c r="V169">
        <v>13</v>
      </c>
      <c r="X169">
        <v>1000</v>
      </c>
      <c r="Y169">
        <v>1000</v>
      </c>
      <c r="Z169">
        <v>13</v>
      </c>
      <c r="AA169">
        <v>16</v>
      </c>
      <c r="AB169">
        <v>1000</v>
      </c>
      <c r="AC169">
        <v>1000</v>
      </c>
      <c r="AD169" s="6">
        <v>13</v>
      </c>
      <c r="AE169">
        <v>16</v>
      </c>
      <c r="AF169">
        <v>196</v>
      </c>
      <c r="AG169" s="8">
        <v>35</v>
      </c>
      <c r="AH169" s="6">
        <f t="shared" si="23"/>
        <v>0</v>
      </c>
      <c r="AI169" s="7">
        <f t="shared" si="24"/>
        <v>2</v>
      </c>
      <c r="AJ169" s="7">
        <f t="shared" si="25"/>
        <v>0.5</v>
      </c>
      <c r="AK169" s="7">
        <f t="shared" si="26"/>
        <v>893.5</v>
      </c>
      <c r="AL169" s="7">
        <f t="shared" si="27"/>
        <v>0</v>
      </c>
      <c r="AM169" s="7">
        <f t="shared" si="28"/>
        <v>0</v>
      </c>
      <c r="AN169" s="7">
        <f t="shared" si="29"/>
        <v>0</v>
      </c>
      <c r="AO169" s="7">
        <f t="shared" si="30"/>
        <v>0</v>
      </c>
      <c r="AP169" s="7">
        <f t="shared" si="31"/>
        <v>0</v>
      </c>
      <c r="AQ169" s="8">
        <f t="shared" si="32"/>
        <v>884.5</v>
      </c>
    </row>
    <row r="170" spans="1:43" x14ac:dyDescent="0.55000000000000004">
      <c r="A170" s="71" t="s">
        <v>69</v>
      </c>
      <c r="B170" s="7">
        <v>13</v>
      </c>
      <c r="C170" s="7">
        <v>17</v>
      </c>
      <c r="D170" s="11">
        <v>8</v>
      </c>
      <c r="E170" s="7" t="str">
        <f t="shared" si="22"/>
        <v>8_13_17</v>
      </c>
      <c r="F170">
        <v>1000</v>
      </c>
      <c r="G170">
        <v>1000</v>
      </c>
      <c r="H170">
        <v>1000</v>
      </c>
      <c r="I170">
        <v>1000</v>
      </c>
      <c r="J170">
        <v>1000</v>
      </c>
      <c r="K170">
        <v>1000</v>
      </c>
      <c r="L170">
        <v>113</v>
      </c>
      <c r="M170">
        <v>95</v>
      </c>
      <c r="N170">
        <v>1000</v>
      </c>
      <c r="O170">
        <v>1000</v>
      </c>
      <c r="P170" s="6">
        <v>13</v>
      </c>
      <c r="Q170" s="7">
        <v>17</v>
      </c>
      <c r="R170" s="7">
        <v>1000</v>
      </c>
      <c r="S170" s="8">
        <v>1000</v>
      </c>
      <c r="T170" s="7">
        <v>1000</v>
      </c>
      <c r="U170" s="8">
        <v>1000</v>
      </c>
      <c r="V170">
        <v>13</v>
      </c>
      <c r="X170">
        <v>1000</v>
      </c>
      <c r="Y170">
        <v>1000</v>
      </c>
      <c r="Z170">
        <v>13</v>
      </c>
      <c r="AA170">
        <v>17</v>
      </c>
      <c r="AB170">
        <v>1000</v>
      </c>
      <c r="AC170">
        <v>1000</v>
      </c>
      <c r="AD170" s="6">
        <v>13</v>
      </c>
      <c r="AE170">
        <v>17</v>
      </c>
      <c r="AF170">
        <v>109</v>
      </c>
      <c r="AG170" s="8">
        <v>905</v>
      </c>
      <c r="AH170" s="6">
        <f t="shared" si="23"/>
        <v>0</v>
      </c>
      <c r="AI170" s="7">
        <f t="shared" si="24"/>
        <v>0</v>
      </c>
      <c r="AJ170" s="7">
        <f t="shared" si="25"/>
        <v>0</v>
      </c>
      <c r="AK170" s="7">
        <f t="shared" si="26"/>
        <v>896</v>
      </c>
      <c r="AL170" s="7">
        <f t="shared" si="27"/>
        <v>0</v>
      </c>
      <c r="AM170" s="7">
        <f t="shared" si="28"/>
        <v>0</v>
      </c>
      <c r="AN170" s="7">
        <f t="shared" si="29"/>
        <v>0</v>
      </c>
      <c r="AO170" s="7">
        <f t="shared" si="30"/>
        <v>0</v>
      </c>
      <c r="AP170" s="7">
        <f t="shared" si="31"/>
        <v>0</v>
      </c>
      <c r="AQ170" s="8">
        <f t="shared" si="32"/>
        <v>493</v>
      </c>
    </row>
    <row r="171" spans="1:43" x14ac:dyDescent="0.55000000000000004">
      <c r="A171" s="71" t="s">
        <v>69</v>
      </c>
      <c r="B171" s="7">
        <v>13</v>
      </c>
      <c r="C171" s="7">
        <v>18</v>
      </c>
      <c r="D171" s="11">
        <v>8</v>
      </c>
      <c r="E171" s="7" t="str">
        <f t="shared" si="22"/>
        <v>8_13_18</v>
      </c>
      <c r="F171">
        <v>803</v>
      </c>
      <c r="G171">
        <v>776</v>
      </c>
      <c r="H171">
        <v>1042</v>
      </c>
      <c r="I171">
        <v>904</v>
      </c>
      <c r="J171">
        <v>960</v>
      </c>
      <c r="K171">
        <v>868</v>
      </c>
      <c r="L171">
        <v>111</v>
      </c>
      <c r="M171">
        <v>106</v>
      </c>
      <c r="N171">
        <v>1036</v>
      </c>
      <c r="O171">
        <v>964</v>
      </c>
      <c r="P171" s="6">
        <v>13</v>
      </c>
      <c r="Q171" s="7">
        <v>18</v>
      </c>
      <c r="R171" s="7">
        <v>969</v>
      </c>
      <c r="S171" s="8">
        <v>825</v>
      </c>
      <c r="T171" s="7">
        <v>1036</v>
      </c>
      <c r="U171" s="8">
        <v>964</v>
      </c>
      <c r="V171">
        <v>13</v>
      </c>
      <c r="X171">
        <v>1070</v>
      </c>
      <c r="Y171">
        <v>930</v>
      </c>
      <c r="Z171">
        <v>13</v>
      </c>
      <c r="AA171">
        <v>18</v>
      </c>
      <c r="AB171">
        <v>1000</v>
      </c>
      <c r="AC171">
        <v>1000</v>
      </c>
      <c r="AD171" s="6">
        <v>13</v>
      </c>
      <c r="AE171">
        <v>18</v>
      </c>
      <c r="AF171">
        <v>100</v>
      </c>
      <c r="AG171" s="8">
        <v>1000</v>
      </c>
      <c r="AH171" s="6">
        <f t="shared" si="23"/>
        <v>210.5</v>
      </c>
      <c r="AI171" s="7">
        <f t="shared" si="24"/>
        <v>69</v>
      </c>
      <c r="AJ171" s="7">
        <f t="shared" si="25"/>
        <v>86</v>
      </c>
      <c r="AK171" s="7">
        <f t="shared" si="26"/>
        <v>891.5</v>
      </c>
      <c r="AL171" s="7">
        <f t="shared" si="27"/>
        <v>36</v>
      </c>
      <c r="AM171" s="7">
        <f t="shared" si="28"/>
        <v>103</v>
      </c>
      <c r="AN171" s="7">
        <f t="shared" si="29"/>
        <v>36</v>
      </c>
      <c r="AO171" s="7">
        <f t="shared" si="30"/>
        <v>70</v>
      </c>
      <c r="AP171" s="7">
        <f t="shared" si="31"/>
        <v>0</v>
      </c>
      <c r="AQ171" s="8">
        <f t="shared" si="32"/>
        <v>450</v>
      </c>
    </row>
    <row r="172" spans="1:43" x14ac:dyDescent="0.55000000000000004">
      <c r="A172" s="71" t="s">
        <v>69</v>
      </c>
      <c r="B172" s="7">
        <v>13</v>
      </c>
      <c r="C172" s="7">
        <v>19</v>
      </c>
      <c r="D172" s="11">
        <v>8</v>
      </c>
      <c r="E172" s="7" t="str">
        <f t="shared" si="22"/>
        <v>8_13_19</v>
      </c>
      <c r="F172">
        <v>1000</v>
      </c>
      <c r="G172">
        <v>1000</v>
      </c>
      <c r="H172">
        <v>1000</v>
      </c>
      <c r="I172">
        <v>1000</v>
      </c>
      <c r="J172">
        <v>1000</v>
      </c>
      <c r="K172">
        <v>1000</v>
      </c>
      <c r="L172">
        <v>111</v>
      </c>
      <c r="M172">
        <v>119</v>
      </c>
      <c r="N172">
        <v>1000</v>
      </c>
      <c r="O172">
        <v>1000</v>
      </c>
      <c r="P172" s="6">
        <v>13</v>
      </c>
      <c r="Q172" s="7">
        <v>19</v>
      </c>
      <c r="R172" s="7">
        <v>1000</v>
      </c>
      <c r="S172" s="8">
        <v>1000</v>
      </c>
      <c r="T172" s="7">
        <v>1000</v>
      </c>
      <c r="U172" s="8">
        <v>1000</v>
      </c>
      <c r="V172">
        <v>13</v>
      </c>
      <c r="X172">
        <v>1000</v>
      </c>
      <c r="Y172">
        <v>1000</v>
      </c>
      <c r="Z172">
        <v>13</v>
      </c>
      <c r="AA172">
        <v>19</v>
      </c>
      <c r="AB172">
        <v>1070</v>
      </c>
      <c r="AC172">
        <v>930</v>
      </c>
      <c r="AD172" s="6">
        <v>13</v>
      </c>
      <c r="AE172">
        <v>19</v>
      </c>
      <c r="AF172">
        <v>199</v>
      </c>
      <c r="AG172" s="8">
        <v>4</v>
      </c>
      <c r="AH172" s="6">
        <f t="shared" si="23"/>
        <v>0</v>
      </c>
      <c r="AI172" s="7">
        <f t="shared" si="24"/>
        <v>0</v>
      </c>
      <c r="AJ172" s="7">
        <f t="shared" si="25"/>
        <v>0</v>
      </c>
      <c r="AK172" s="7">
        <f t="shared" si="26"/>
        <v>885</v>
      </c>
      <c r="AL172" s="7">
        <f t="shared" si="27"/>
        <v>0</v>
      </c>
      <c r="AM172" s="7">
        <f t="shared" si="28"/>
        <v>0</v>
      </c>
      <c r="AN172" s="7">
        <f t="shared" si="29"/>
        <v>0</v>
      </c>
      <c r="AO172" s="7">
        <f t="shared" si="30"/>
        <v>0</v>
      </c>
      <c r="AP172" s="7">
        <f t="shared" si="31"/>
        <v>70</v>
      </c>
      <c r="AQ172" s="8">
        <f t="shared" si="32"/>
        <v>898.5</v>
      </c>
    </row>
    <row r="173" spans="1:43" x14ac:dyDescent="0.55000000000000004">
      <c r="A173" s="71" t="s">
        <v>69</v>
      </c>
      <c r="B173" s="7">
        <v>13</v>
      </c>
      <c r="C173" s="7">
        <v>20</v>
      </c>
      <c r="D173" s="11">
        <v>8</v>
      </c>
      <c r="E173" s="7" t="str">
        <f t="shared" si="22"/>
        <v>8_13_20</v>
      </c>
      <c r="F173">
        <v>1000</v>
      </c>
      <c r="G173">
        <v>1000</v>
      </c>
      <c r="H173">
        <v>1000</v>
      </c>
      <c r="I173">
        <v>1000</v>
      </c>
      <c r="J173">
        <v>1000</v>
      </c>
      <c r="K173">
        <v>1000</v>
      </c>
      <c r="L173">
        <v>126</v>
      </c>
      <c r="M173">
        <v>93</v>
      </c>
      <c r="N173">
        <v>1000</v>
      </c>
      <c r="O173">
        <v>1000</v>
      </c>
      <c r="P173" s="6">
        <v>13</v>
      </c>
      <c r="Q173" s="7">
        <v>20</v>
      </c>
      <c r="R173" s="7">
        <v>1000</v>
      </c>
      <c r="S173" s="8">
        <v>1000</v>
      </c>
      <c r="T173" s="7">
        <v>1000</v>
      </c>
      <c r="U173" s="8">
        <v>1000</v>
      </c>
      <c r="V173">
        <v>13</v>
      </c>
      <c r="X173">
        <v>1000</v>
      </c>
      <c r="Y173">
        <v>1000</v>
      </c>
      <c r="Z173">
        <v>13</v>
      </c>
      <c r="AA173">
        <v>20</v>
      </c>
      <c r="AB173">
        <v>1000</v>
      </c>
      <c r="AC173">
        <v>1000</v>
      </c>
      <c r="AD173" s="6">
        <v>13</v>
      </c>
      <c r="AE173">
        <v>20</v>
      </c>
      <c r="AF173">
        <v>97</v>
      </c>
      <c r="AG173" s="8">
        <v>1026</v>
      </c>
      <c r="AH173" s="6">
        <f t="shared" si="23"/>
        <v>0</v>
      </c>
      <c r="AI173" s="7">
        <f t="shared" si="24"/>
        <v>0</v>
      </c>
      <c r="AJ173" s="7">
        <f t="shared" si="25"/>
        <v>0</v>
      </c>
      <c r="AK173" s="7">
        <f t="shared" si="26"/>
        <v>890.5</v>
      </c>
      <c r="AL173" s="7">
        <f t="shared" si="27"/>
        <v>0</v>
      </c>
      <c r="AM173" s="7">
        <f t="shared" si="28"/>
        <v>0</v>
      </c>
      <c r="AN173" s="7">
        <f t="shared" si="29"/>
        <v>0</v>
      </c>
      <c r="AO173" s="7">
        <f t="shared" si="30"/>
        <v>0</v>
      </c>
      <c r="AP173" s="7">
        <f t="shared" si="31"/>
        <v>0</v>
      </c>
      <c r="AQ173" s="8">
        <f t="shared" si="32"/>
        <v>464.5</v>
      </c>
    </row>
    <row r="174" spans="1:43" x14ac:dyDescent="0.55000000000000004">
      <c r="A174" s="71" t="s">
        <v>69</v>
      </c>
      <c r="B174" s="7">
        <v>13</v>
      </c>
      <c r="C174" s="7">
        <v>21</v>
      </c>
      <c r="D174" s="11">
        <v>8</v>
      </c>
      <c r="E174" s="7" t="str">
        <f t="shared" si="22"/>
        <v>8_13_21</v>
      </c>
      <c r="F174">
        <v>1000</v>
      </c>
      <c r="G174">
        <v>1000</v>
      </c>
      <c r="H174">
        <v>1000</v>
      </c>
      <c r="I174">
        <v>1000</v>
      </c>
      <c r="J174">
        <v>1000</v>
      </c>
      <c r="K174">
        <v>1000</v>
      </c>
      <c r="L174">
        <v>119</v>
      </c>
      <c r="M174">
        <v>99</v>
      </c>
      <c r="N174">
        <v>1000</v>
      </c>
      <c r="O174">
        <v>1000</v>
      </c>
      <c r="P174" s="6">
        <v>13</v>
      </c>
      <c r="Q174" s="7">
        <v>21</v>
      </c>
      <c r="R174" s="7">
        <v>1000</v>
      </c>
      <c r="S174" s="8">
        <v>1000</v>
      </c>
      <c r="T174" s="7">
        <v>1000</v>
      </c>
      <c r="U174" s="8">
        <v>1000</v>
      </c>
      <c r="V174">
        <v>13</v>
      </c>
      <c r="X174">
        <v>1000</v>
      </c>
      <c r="Y174">
        <v>1000</v>
      </c>
      <c r="Z174">
        <v>13</v>
      </c>
      <c r="AA174">
        <v>21</v>
      </c>
      <c r="AB174">
        <v>1000</v>
      </c>
      <c r="AC174">
        <v>1000</v>
      </c>
      <c r="AD174" s="6">
        <v>13</v>
      </c>
      <c r="AE174">
        <v>21</v>
      </c>
      <c r="AF174">
        <v>159</v>
      </c>
      <c r="AG174" s="8">
        <v>411</v>
      </c>
      <c r="AH174" s="6">
        <f t="shared" si="23"/>
        <v>0</v>
      </c>
      <c r="AI174" s="7">
        <f t="shared" si="24"/>
        <v>0</v>
      </c>
      <c r="AJ174" s="7">
        <f t="shared" si="25"/>
        <v>0</v>
      </c>
      <c r="AK174" s="7">
        <f t="shared" si="26"/>
        <v>891</v>
      </c>
      <c r="AL174" s="7">
        <f t="shared" si="27"/>
        <v>0</v>
      </c>
      <c r="AM174" s="7">
        <f t="shared" si="28"/>
        <v>0</v>
      </c>
      <c r="AN174" s="7">
        <f t="shared" si="29"/>
        <v>0</v>
      </c>
      <c r="AO174" s="7">
        <f t="shared" si="30"/>
        <v>0</v>
      </c>
      <c r="AP174" s="7">
        <f t="shared" si="31"/>
        <v>0</v>
      </c>
      <c r="AQ174" s="8">
        <f t="shared" si="32"/>
        <v>715</v>
      </c>
    </row>
    <row r="175" spans="1:43" x14ac:dyDescent="0.55000000000000004">
      <c r="A175" s="71" t="s">
        <v>69</v>
      </c>
      <c r="B175" s="7">
        <v>13</v>
      </c>
      <c r="C175" s="7">
        <v>22</v>
      </c>
      <c r="D175" s="11">
        <v>8</v>
      </c>
      <c r="E175" s="7" t="str">
        <f t="shared" si="22"/>
        <v>8_13_22</v>
      </c>
      <c r="F175">
        <v>1000</v>
      </c>
      <c r="G175">
        <v>1000</v>
      </c>
      <c r="H175">
        <v>1000</v>
      </c>
      <c r="I175">
        <v>1000</v>
      </c>
      <c r="J175">
        <v>1000</v>
      </c>
      <c r="K175">
        <v>1000</v>
      </c>
      <c r="L175">
        <v>109</v>
      </c>
      <c r="M175">
        <v>118</v>
      </c>
      <c r="N175">
        <v>1000</v>
      </c>
      <c r="O175">
        <v>1000</v>
      </c>
      <c r="P175" s="6">
        <v>13</v>
      </c>
      <c r="Q175" s="7">
        <v>22</v>
      </c>
      <c r="R175" s="7">
        <v>1000</v>
      </c>
      <c r="S175" s="8">
        <v>1000</v>
      </c>
      <c r="T175" s="7">
        <v>1000</v>
      </c>
      <c r="U175" s="8">
        <v>1000</v>
      </c>
      <c r="V175">
        <v>13</v>
      </c>
      <c r="X175">
        <v>1000</v>
      </c>
      <c r="Y175">
        <v>1000</v>
      </c>
      <c r="Z175">
        <v>13</v>
      </c>
      <c r="AA175">
        <v>22</v>
      </c>
      <c r="AB175">
        <v>1000</v>
      </c>
      <c r="AC175">
        <v>1000</v>
      </c>
      <c r="AD175" s="6">
        <v>13</v>
      </c>
      <c r="AE175">
        <v>22</v>
      </c>
      <c r="AF175">
        <v>200</v>
      </c>
      <c r="AG175" s="8">
        <v>0</v>
      </c>
      <c r="AH175" s="6">
        <f t="shared" si="23"/>
        <v>0</v>
      </c>
      <c r="AI175" s="7">
        <f t="shared" si="24"/>
        <v>0</v>
      </c>
      <c r="AJ175" s="7">
        <f t="shared" si="25"/>
        <v>0</v>
      </c>
      <c r="AK175" s="7">
        <f t="shared" si="26"/>
        <v>886.5</v>
      </c>
      <c r="AL175" s="7">
        <f t="shared" si="27"/>
        <v>0</v>
      </c>
      <c r="AM175" s="7">
        <f t="shared" si="28"/>
        <v>0</v>
      </c>
      <c r="AN175" s="7">
        <f t="shared" si="29"/>
        <v>0</v>
      </c>
      <c r="AO175" s="7">
        <f t="shared" si="30"/>
        <v>0</v>
      </c>
      <c r="AP175" s="7">
        <f t="shared" si="31"/>
        <v>0</v>
      </c>
      <c r="AQ175" s="8">
        <f t="shared" si="32"/>
        <v>900</v>
      </c>
    </row>
    <row r="176" spans="1:43" x14ac:dyDescent="0.55000000000000004">
      <c r="A176" s="71" t="s">
        <v>69</v>
      </c>
      <c r="B176" s="7">
        <v>13</v>
      </c>
      <c r="C176" s="7">
        <v>23</v>
      </c>
      <c r="D176" s="11">
        <v>8</v>
      </c>
      <c r="E176" s="7" t="str">
        <f t="shared" si="22"/>
        <v>8_13_23</v>
      </c>
      <c r="F176">
        <v>999</v>
      </c>
      <c r="G176">
        <v>1001</v>
      </c>
      <c r="H176">
        <v>1000</v>
      </c>
      <c r="I176">
        <v>1000</v>
      </c>
      <c r="J176">
        <v>1000</v>
      </c>
      <c r="K176">
        <v>1000</v>
      </c>
      <c r="L176">
        <v>106</v>
      </c>
      <c r="M176">
        <v>110</v>
      </c>
      <c r="N176">
        <v>1000</v>
      </c>
      <c r="O176">
        <v>1000</v>
      </c>
      <c r="P176" s="6">
        <v>13</v>
      </c>
      <c r="Q176" s="7">
        <v>23</v>
      </c>
      <c r="R176" s="7">
        <v>1000</v>
      </c>
      <c r="S176" s="8">
        <v>1000</v>
      </c>
      <c r="T176" s="7">
        <v>1000</v>
      </c>
      <c r="U176" s="8">
        <v>1000</v>
      </c>
      <c r="V176">
        <v>13</v>
      </c>
      <c r="X176">
        <v>1000</v>
      </c>
      <c r="Y176">
        <v>1000</v>
      </c>
      <c r="Z176">
        <v>13</v>
      </c>
      <c r="AA176">
        <v>23</v>
      </c>
      <c r="AB176">
        <v>1000</v>
      </c>
      <c r="AC176">
        <v>1000</v>
      </c>
      <c r="AD176" s="6">
        <v>13</v>
      </c>
      <c r="AE176">
        <v>23</v>
      </c>
      <c r="AF176">
        <v>200</v>
      </c>
      <c r="AG176" s="8">
        <v>0</v>
      </c>
      <c r="AH176" s="6">
        <f t="shared" si="23"/>
        <v>1</v>
      </c>
      <c r="AI176" s="7">
        <f t="shared" si="24"/>
        <v>0</v>
      </c>
      <c r="AJ176" s="7">
        <f t="shared" si="25"/>
        <v>0</v>
      </c>
      <c r="AK176" s="7">
        <f t="shared" si="26"/>
        <v>892</v>
      </c>
      <c r="AL176" s="7">
        <f t="shared" si="27"/>
        <v>0</v>
      </c>
      <c r="AM176" s="7">
        <f t="shared" si="28"/>
        <v>0</v>
      </c>
      <c r="AN176" s="7">
        <f t="shared" si="29"/>
        <v>0</v>
      </c>
      <c r="AO176" s="7">
        <f t="shared" si="30"/>
        <v>0</v>
      </c>
      <c r="AP176" s="7">
        <f t="shared" si="31"/>
        <v>0</v>
      </c>
      <c r="AQ176" s="8">
        <f t="shared" si="32"/>
        <v>900</v>
      </c>
    </row>
    <row r="177" spans="1:43" x14ac:dyDescent="0.55000000000000004">
      <c r="A177" s="71" t="s">
        <v>69</v>
      </c>
      <c r="B177" s="7">
        <v>13</v>
      </c>
      <c r="C177" s="7">
        <v>24</v>
      </c>
      <c r="D177" s="11">
        <v>8</v>
      </c>
      <c r="E177" s="7" t="str">
        <f t="shared" si="22"/>
        <v>8_13_24</v>
      </c>
      <c r="F177">
        <v>1000</v>
      </c>
      <c r="G177">
        <v>999</v>
      </c>
      <c r="H177">
        <v>1000</v>
      </c>
      <c r="I177">
        <v>998</v>
      </c>
      <c r="J177">
        <v>1000</v>
      </c>
      <c r="K177">
        <v>1000</v>
      </c>
      <c r="L177">
        <v>95</v>
      </c>
      <c r="M177">
        <v>100</v>
      </c>
      <c r="N177">
        <v>997</v>
      </c>
      <c r="O177">
        <v>1003</v>
      </c>
      <c r="P177" s="6">
        <v>13</v>
      </c>
      <c r="Q177" s="7">
        <v>24</v>
      </c>
      <c r="R177" s="7">
        <v>1000</v>
      </c>
      <c r="S177" s="8">
        <v>998</v>
      </c>
      <c r="T177" s="7">
        <v>997</v>
      </c>
      <c r="U177" s="8">
        <v>1003</v>
      </c>
      <c r="V177">
        <v>13</v>
      </c>
      <c r="X177">
        <v>998</v>
      </c>
      <c r="Y177">
        <v>1002</v>
      </c>
      <c r="Z177">
        <v>13</v>
      </c>
      <c r="AA177">
        <v>24</v>
      </c>
      <c r="AB177">
        <v>1000</v>
      </c>
      <c r="AC177">
        <v>1000</v>
      </c>
      <c r="AD177" s="6">
        <v>13</v>
      </c>
      <c r="AE177">
        <v>24</v>
      </c>
      <c r="AF177">
        <v>196</v>
      </c>
      <c r="AG177" s="8">
        <v>37</v>
      </c>
      <c r="AH177" s="6">
        <f t="shared" si="23"/>
        <v>0.5</v>
      </c>
      <c r="AI177" s="7">
        <f t="shared" si="24"/>
        <v>1</v>
      </c>
      <c r="AJ177" s="7">
        <f t="shared" si="25"/>
        <v>0</v>
      </c>
      <c r="AK177" s="7">
        <f t="shared" si="26"/>
        <v>902.5</v>
      </c>
      <c r="AL177" s="7">
        <f t="shared" si="27"/>
        <v>3</v>
      </c>
      <c r="AM177" s="7">
        <f t="shared" si="28"/>
        <v>1</v>
      </c>
      <c r="AN177" s="7">
        <f t="shared" si="29"/>
        <v>3</v>
      </c>
      <c r="AO177" s="7">
        <f t="shared" si="30"/>
        <v>2</v>
      </c>
      <c r="AP177" s="7">
        <f t="shared" si="31"/>
        <v>0</v>
      </c>
      <c r="AQ177" s="8">
        <f t="shared" si="32"/>
        <v>883.5</v>
      </c>
    </row>
    <row r="178" spans="1:43" x14ac:dyDescent="0.55000000000000004">
      <c r="A178" s="71" t="s">
        <v>69</v>
      </c>
      <c r="B178" s="7">
        <v>13</v>
      </c>
      <c r="C178" s="7">
        <v>25</v>
      </c>
      <c r="D178" s="11">
        <v>8</v>
      </c>
      <c r="E178" s="7" t="str">
        <f t="shared" si="22"/>
        <v>8_13_25</v>
      </c>
      <c r="F178">
        <v>977</v>
      </c>
      <c r="G178">
        <v>954</v>
      </c>
      <c r="H178">
        <v>1019</v>
      </c>
      <c r="I178">
        <v>962</v>
      </c>
      <c r="J178">
        <v>1023</v>
      </c>
      <c r="K178">
        <v>957</v>
      </c>
      <c r="L178">
        <v>114</v>
      </c>
      <c r="M178">
        <v>114</v>
      </c>
      <c r="N178">
        <v>1015</v>
      </c>
      <c r="O178">
        <v>985</v>
      </c>
      <c r="P178" s="6">
        <v>13</v>
      </c>
      <c r="Q178" s="7">
        <v>25</v>
      </c>
      <c r="R178" s="7">
        <v>988</v>
      </c>
      <c r="S178" s="8">
        <v>966</v>
      </c>
      <c r="T178" s="7">
        <v>1015</v>
      </c>
      <c r="U178" s="8">
        <v>985</v>
      </c>
      <c r="V178">
        <v>13</v>
      </c>
      <c r="X178">
        <v>1022</v>
      </c>
      <c r="Y178">
        <v>978</v>
      </c>
      <c r="Z178">
        <v>13</v>
      </c>
      <c r="AA178">
        <v>25</v>
      </c>
      <c r="AB178">
        <v>998</v>
      </c>
      <c r="AC178">
        <v>1002</v>
      </c>
      <c r="AD178" s="6">
        <v>13</v>
      </c>
      <c r="AE178">
        <v>25</v>
      </c>
      <c r="AF178">
        <v>182</v>
      </c>
      <c r="AG178" s="8">
        <v>178</v>
      </c>
      <c r="AH178" s="6">
        <f t="shared" si="23"/>
        <v>34.5</v>
      </c>
      <c r="AI178" s="7">
        <f t="shared" si="24"/>
        <v>28.5</v>
      </c>
      <c r="AJ178" s="7">
        <f t="shared" si="25"/>
        <v>33</v>
      </c>
      <c r="AK178" s="7">
        <f t="shared" si="26"/>
        <v>886</v>
      </c>
      <c r="AL178" s="7">
        <f t="shared" si="27"/>
        <v>15</v>
      </c>
      <c r="AM178" s="7">
        <f t="shared" si="28"/>
        <v>23</v>
      </c>
      <c r="AN178" s="7">
        <f t="shared" si="29"/>
        <v>15</v>
      </c>
      <c r="AO178" s="7">
        <f t="shared" si="30"/>
        <v>22</v>
      </c>
      <c r="AP178" s="7">
        <f t="shared" si="31"/>
        <v>2</v>
      </c>
      <c r="AQ178" s="8">
        <f t="shared" si="32"/>
        <v>820</v>
      </c>
    </row>
    <row r="179" spans="1:43" x14ac:dyDescent="0.55000000000000004">
      <c r="A179" s="71" t="s">
        <v>69</v>
      </c>
      <c r="B179" s="7">
        <v>13</v>
      </c>
      <c r="C179" s="7">
        <v>26</v>
      </c>
      <c r="D179" s="11">
        <v>8</v>
      </c>
      <c r="E179" s="7" t="str">
        <f t="shared" si="22"/>
        <v>8_13_26</v>
      </c>
      <c r="F179">
        <v>972</v>
      </c>
      <c r="G179">
        <v>963</v>
      </c>
      <c r="H179">
        <v>992</v>
      </c>
      <c r="I179">
        <v>997</v>
      </c>
      <c r="J179">
        <v>976</v>
      </c>
      <c r="K179">
        <v>1000</v>
      </c>
      <c r="L179">
        <v>106</v>
      </c>
      <c r="M179">
        <v>102</v>
      </c>
      <c r="N179">
        <v>991</v>
      </c>
      <c r="O179">
        <v>1009</v>
      </c>
      <c r="P179" s="6">
        <v>13</v>
      </c>
      <c r="Q179" s="7">
        <v>26</v>
      </c>
      <c r="R179" s="7">
        <v>958</v>
      </c>
      <c r="S179" s="8">
        <v>980</v>
      </c>
      <c r="T179" s="7">
        <v>991</v>
      </c>
      <c r="U179" s="8">
        <v>1009</v>
      </c>
      <c r="V179">
        <v>13</v>
      </c>
      <c r="X179">
        <v>982</v>
      </c>
      <c r="Y179">
        <v>1018</v>
      </c>
      <c r="Z179">
        <v>13</v>
      </c>
      <c r="AA179">
        <v>26</v>
      </c>
      <c r="AB179">
        <v>1022</v>
      </c>
      <c r="AC179">
        <v>978</v>
      </c>
      <c r="AD179" s="6">
        <v>13</v>
      </c>
      <c r="AE179">
        <v>26</v>
      </c>
      <c r="AF179">
        <v>199</v>
      </c>
      <c r="AG179" s="8">
        <v>3</v>
      </c>
      <c r="AH179" s="6">
        <f t="shared" si="23"/>
        <v>32.5</v>
      </c>
      <c r="AI179" s="7">
        <f t="shared" si="24"/>
        <v>5.5</v>
      </c>
      <c r="AJ179" s="7">
        <f t="shared" si="25"/>
        <v>12</v>
      </c>
      <c r="AK179" s="7">
        <f t="shared" si="26"/>
        <v>896</v>
      </c>
      <c r="AL179" s="7">
        <f t="shared" si="27"/>
        <v>9</v>
      </c>
      <c r="AM179" s="7">
        <f t="shared" si="28"/>
        <v>31</v>
      </c>
      <c r="AN179" s="7">
        <f t="shared" si="29"/>
        <v>9</v>
      </c>
      <c r="AO179" s="7">
        <f t="shared" si="30"/>
        <v>18</v>
      </c>
      <c r="AP179" s="7">
        <f t="shared" si="31"/>
        <v>22</v>
      </c>
      <c r="AQ179" s="8">
        <f t="shared" si="32"/>
        <v>899</v>
      </c>
    </row>
    <row r="180" spans="1:43" x14ac:dyDescent="0.55000000000000004">
      <c r="A180" s="71" t="s">
        <v>69</v>
      </c>
      <c r="B180" s="7">
        <v>13</v>
      </c>
      <c r="C180" s="7">
        <v>27</v>
      </c>
      <c r="D180" s="11">
        <v>8</v>
      </c>
      <c r="E180" s="7" t="str">
        <f t="shared" si="22"/>
        <v>8_13_27</v>
      </c>
      <c r="F180">
        <v>937</v>
      </c>
      <c r="G180">
        <v>931</v>
      </c>
      <c r="H180">
        <v>981</v>
      </c>
      <c r="I180">
        <v>992</v>
      </c>
      <c r="J180">
        <v>980</v>
      </c>
      <c r="K180">
        <v>943</v>
      </c>
      <c r="L180">
        <v>108</v>
      </c>
      <c r="M180">
        <v>120</v>
      </c>
      <c r="N180">
        <v>1012</v>
      </c>
      <c r="O180">
        <v>988</v>
      </c>
      <c r="P180" s="6">
        <v>13</v>
      </c>
      <c r="Q180" s="7">
        <v>27</v>
      </c>
      <c r="R180" s="7">
        <v>945</v>
      </c>
      <c r="S180" s="8">
        <v>945</v>
      </c>
      <c r="T180" s="7">
        <v>1012</v>
      </c>
      <c r="U180" s="8">
        <v>988</v>
      </c>
      <c r="V180">
        <v>13</v>
      </c>
      <c r="X180">
        <v>1030</v>
      </c>
      <c r="Y180">
        <v>970</v>
      </c>
      <c r="Z180">
        <v>13</v>
      </c>
      <c r="AA180">
        <v>27</v>
      </c>
      <c r="AB180">
        <v>982</v>
      </c>
      <c r="AC180">
        <v>1018</v>
      </c>
      <c r="AD180" s="6">
        <v>13</v>
      </c>
      <c r="AE180">
        <v>27</v>
      </c>
      <c r="AF180">
        <v>13</v>
      </c>
      <c r="AG180" s="8">
        <v>1864</v>
      </c>
      <c r="AH180" s="6">
        <f t="shared" si="23"/>
        <v>66</v>
      </c>
      <c r="AI180" s="7">
        <f t="shared" si="24"/>
        <v>13.5</v>
      </c>
      <c r="AJ180" s="7">
        <f t="shared" si="25"/>
        <v>38.5</v>
      </c>
      <c r="AK180" s="7">
        <f t="shared" si="26"/>
        <v>886</v>
      </c>
      <c r="AL180" s="7">
        <f t="shared" si="27"/>
        <v>12</v>
      </c>
      <c r="AM180" s="7">
        <f t="shared" si="28"/>
        <v>55</v>
      </c>
      <c r="AN180" s="7">
        <f t="shared" si="29"/>
        <v>12</v>
      </c>
      <c r="AO180" s="7">
        <f t="shared" si="30"/>
        <v>30</v>
      </c>
      <c r="AP180" s="7">
        <f t="shared" si="31"/>
        <v>18</v>
      </c>
      <c r="AQ180" s="8">
        <f t="shared" si="32"/>
        <v>925.5</v>
      </c>
    </row>
    <row r="181" spans="1:43" x14ac:dyDescent="0.55000000000000004">
      <c r="A181" s="71" t="s">
        <v>69</v>
      </c>
      <c r="B181" s="7">
        <v>13</v>
      </c>
      <c r="C181" s="7">
        <v>28</v>
      </c>
      <c r="D181" s="11">
        <v>8</v>
      </c>
      <c r="E181" s="7" t="str">
        <f t="shared" si="22"/>
        <v>8_13_28</v>
      </c>
      <c r="F181">
        <v>753</v>
      </c>
      <c r="G181">
        <v>774</v>
      </c>
      <c r="H181">
        <v>960</v>
      </c>
      <c r="I181">
        <v>948</v>
      </c>
      <c r="J181">
        <v>1008</v>
      </c>
      <c r="K181">
        <v>793</v>
      </c>
      <c r="L181">
        <v>124</v>
      </c>
      <c r="M181">
        <v>110</v>
      </c>
      <c r="N181">
        <v>1027</v>
      </c>
      <c r="O181">
        <v>973</v>
      </c>
      <c r="P181" s="6">
        <v>13</v>
      </c>
      <c r="Q181" s="7">
        <v>28</v>
      </c>
      <c r="R181" s="7">
        <v>977</v>
      </c>
      <c r="S181" s="8">
        <v>800</v>
      </c>
      <c r="T181" s="7">
        <v>1027</v>
      </c>
      <c r="U181" s="8">
        <v>973</v>
      </c>
      <c r="V181">
        <v>13</v>
      </c>
      <c r="X181">
        <v>1092</v>
      </c>
      <c r="Y181">
        <v>908</v>
      </c>
      <c r="Z181">
        <v>13</v>
      </c>
      <c r="AA181">
        <v>28</v>
      </c>
      <c r="AB181">
        <v>1030</v>
      </c>
      <c r="AC181">
        <v>970</v>
      </c>
      <c r="AD181" s="6">
        <v>13</v>
      </c>
      <c r="AE181">
        <v>28</v>
      </c>
      <c r="AF181">
        <v>199</v>
      </c>
      <c r="AG181" s="8">
        <v>4</v>
      </c>
      <c r="AH181" s="6">
        <f t="shared" si="23"/>
        <v>236.5</v>
      </c>
      <c r="AI181" s="7">
        <f t="shared" si="24"/>
        <v>46</v>
      </c>
      <c r="AJ181" s="7">
        <f t="shared" si="25"/>
        <v>107.5</v>
      </c>
      <c r="AK181" s="7">
        <f t="shared" si="26"/>
        <v>883</v>
      </c>
      <c r="AL181" s="7">
        <f t="shared" si="27"/>
        <v>27</v>
      </c>
      <c r="AM181" s="7">
        <f t="shared" si="28"/>
        <v>111.5</v>
      </c>
      <c r="AN181" s="7">
        <f t="shared" si="29"/>
        <v>27</v>
      </c>
      <c r="AO181" s="7">
        <f t="shared" si="30"/>
        <v>92</v>
      </c>
      <c r="AP181" s="7">
        <f t="shared" si="31"/>
        <v>30</v>
      </c>
      <c r="AQ181" s="8">
        <f t="shared" si="32"/>
        <v>898.5</v>
      </c>
    </row>
    <row r="182" spans="1:43" x14ac:dyDescent="0.55000000000000004">
      <c r="A182" s="71" t="s">
        <v>69</v>
      </c>
      <c r="B182" s="7">
        <v>13</v>
      </c>
      <c r="C182" s="7">
        <v>29</v>
      </c>
      <c r="D182" s="11">
        <v>8</v>
      </c>
      <c r="E182" s="7" t="str">
        <f t="shared" si="22"/>
        <v>8_13_29</v>
      </c>
      <c r="F182">
        <v>866</v>
      </c>
      <c r="G182">
        <v>881</v>
      </c>
      <c r="H182">
        <v>1024</v>
      </c>
      <c r="I182">
        <v>916</v>
      </c>
      <c r="J182">
        <v>980</v>
      </c>
      <c r="K182">
        <v>940</v>
      </c>
      <c r="L182">
        <v>108</v>
      </c>
      <c r="M182">
        <v>111</v>
      </c>
      <c r="N182">
        <v>1012</v>
      </c>
      <c r="O182">
        <v>988</v>
      </c>
      <c r="P182" s="6">
        <v>13</v>
      </c>
      <c r="Q182" s="7">
        <v>29</v>
      </c>
      <c r="R182" s="7">
        <v>972</v>
      </c>
      <c r="S182" s="8">
        <v>924</v>
      </c>
      <c r="T182" s="7">
        <v>1012</v>
      </c>
      <c r="U182" s="8">
        <v>988</v>
      </c>
      <c r="V182">
        <v>13</v>
      </c>
      <c r="X182">
        <v>1037</v>
      </c>
      <c r="Y182">
        <v>963</v>
      </c>
      <c r="Z182">
        <v>13</v>
      </c>
      <c r="AA182">
        <v>29</v>
      </c>
      <c r="AB182">
        <v>1092</v>
      </c>
      <c r="AC182">
        <v>908</v>
      </c>
      <c r="AD182" s="6">
        <v>13</v>
      </c>
      <c r="AE182">
        <v>29</v>
      </c>
      <c r="AF182">
        <v>105</v>
      </c>
      <c r="AG182" s="8">
        <v>950</v>
      </c>
      <c r="AH182" s="6">
        <f t="shared" si="23"/>
        <v>126.5</v>
      </c>
      <c r="AI182" s="7">
        <f t="shared" si="24"/>
        <v>54</v>
      </c>
      <c r="AJ182" s="7">
        <f t="shared" si="25"/>
        <v>40</v>
      </c>
      <c r="AK182" s="7">
        <f t="shared" si="26"/>
        <v>890.5</v>
      </c>
      <c r="AL182" s="7">
        <f t="shared" si="27"/>
        <v>12</v>
      </c>
      <c r="AM182" s="7">
        <f t="shared" si="28"/>
        <v>52</v>
      </c>
      <c r="AN182" s="7">
        <f t="shared" si="29"/>
        <v>12</v>
      </c>
      <c r="AO182" s="7">
        <f t="shared" si="30"/>
        <v>37</v>
      </c>
      <c r="AP182" s="7">
        <f t="shared" si="31"/>
        <v>92</v>
      </c>
      <c r="AQ182" s="8">
        <f t="shared" si="32"/>
        <v>472.5</v>
      </c>
    </row>
    <row r="183" spans="1:43" x14ac:dyDescent="0.55000000000000004">
      <c r="A183" s="71" t="s">
        <v>69</v>
      </c>
      <c r="B183" s="7">
        <v>13</v>
      </c>
      <c r="C183" s="7">
        <v>30</v>
      </c>
      <c r="D183" s="11">
        <v>8</v>
      </c>
      <c r="E183" s="7" t="str">
        <f t="shared" si="22"/>
        <v>8_13_30</v>
      </c>
      <c r="F183">
        <v>1000</v>
      </c>
      <c r="G183">
        <v>1000</v>
      </c>
      <c r="H183">
        <v>1000</v>
      </c>
      <c r="I183">
        <v>1000</v>
      </c>
      <c r="J183">
        <v>1000</v>
      </c>
      <c r="K183">
        <v>1000</v>
      </c>
      <c r="L183">
        <v>110</v>
      </c>
      <c r="M183">
        <v>115</v>
      </c>
      <c r="N183">
        <v>1000</v>
      </c>
      <c r="O183">
        <v>1000</v>
      </c>
      <c r="P183" s="6">
        <v>13</v>
      </c>
      <c r="Q183" s="7">
        <v>30</v>
      </c>
      <c r="R183" s="7">
        <v>1000</v>
      </c>
      <c r="S183" s="8">
        <v>1000</v>
      </c>
      <c r="T183" s="7">
        <v>1000</v>
      </c>
      <c r="U183" s="8">
        <v>1000</v>
      </c>
      <c r="V183">
        <v>13</v>
      </c>
      <c r="X183">
        <v>1000</v>
      </c>
      <c r="Y183">
        <v>1000</v>
      </c>
      <c r="Z183">
        <v>13</v>
      </c>
      <c r="AA183">
        <v>30</v>
      </c>
      <c r="AB183">
        <v>1037</v>
      </c>
      <c r="AC183">
        <v>963</v>
      </c>
      <c r="AD183" s="6">
        <v>13</v>
      </c>
      <c r="AE183">
        <v>30</v>
      </c>
      <c r="AF183">
        <v>153</v>
      </c>
      <c r="AG183" s="8">
        <v>468</v>
      </c>
      <c r="AH183" s="6">
        <f t="shared" si="23"/>
        <v>0</v>
      </c>
      <c r="AI183" s="7">
        <f t="shared" si="24"/>
        <v>0</v>
      </c>
      <c r="AJ183" s="7">
        <f t="shared" si="25"/>
        <v>0</v>
      </c>
      <c r="AK183" s="7">
        <f t="shared" si="26"/>
        <v>887.5</v>
      </c>
      <c r="AL183" s="7">
        <f t="shared" si="27"/>
        <v>0</v>
      </c>
      <c r="AM183" s="7">
        <f t="shared" si="28"/>
        <v>0</v>
      </c>
      <c r="AN183" s="7">
        <f t="shared" si="29"/>
        <v>0</v>
      </c>
      <c r="AO183" s="7">
        <f t="shared" si="30"/>
        <v>0</v>
      </c>
      <c r="AP183" s="7">
        <f t="shared" si="31"/>
        <v>37</v>
      </c>
      <c r="AQ183" s="8">
        <f t="shared" si="32"/>
        <v>689.5</v>
      </c>
    </row>
    <row r="184" spans="1:43" x14ac:dyDescent="0.55000000000000004">
      <c r="A184" s="71" t="s">
        <v>69</v>
      </c>
      <c r="B184" s="7">
        <v>13</v>
      </c>
      <c r="C184" s="7">
        <v>31</v>
      </c>
      <c r="D184" s="11">
        <v>8</v>
      </c>
      <c r="E184" s="7" t="str">
        <f t="shared" si="22"/>
        <v>8_13_31</v>
      </c>
      <c r="F184">
        <v>1000</v>
      </c>
      <c r="G184">
        <v>998</v>
      </c>
      <c r="H184">
        <v>1016</v>
      </c>
      <c r="I184">
        <v>980</v>
      </c>
      <c r="J184">
        <v>1001</v>
      </c>
      <c r="K184">
        <v>999</v>
      </c>
      <c r="L184">
        <v>119</v>
      </c>
      <c r="M184">
        <v>104</v>
      </c>
      <c r="N184">
        <v>1003</v>
      </c>
      <c r="O184">
        <v>997</v>
      </c>
      <c r="P184" s="6">
        <v>13</v>
      </c>
      <c r="Q184" s="7">
        <v>31</v>
      </c>
      <c r="R184" s="7">
        <v>1000</v>
      </c>
      <c r="S184" s="8">
        <v>1000</v>
      </c>
      <c r="T184" s="7">
        <v>1003</v>
      </c>
      <c r="U184" s="8">
        <v>997</v>
      </c>
      <c r="V184">
        <v>13</v>
      </c>
      <c r="X184">
        <v>1000</v>
      </c>
      <c r="Y184">
        <v>1000</v>
      </c>
      <c r="Z184">
        <v>13</v>
      </c>
      <c r="AA184">
        <v>31</v>
      </c>
      <c r="AB184">
        <v>1000</v>
      </c>
      <c r="AC184">
        <v>1000</v>
      </c>
      <c r="AD184" s="6">
        <v>13</v>
      </c>
      <c r="AE184">
        <v>31</v>
      </c>
      <c r="AF184">
        <v>100</v>
      </c>
      <c r="AG184" s="8">
        <v>1000</v>
      </c>
      <c r="AH184" s="6">
        <f t="shared" si="23"/>
        <v>1</v>
      </c>
      <c r="AI184" s="7">
        <f t="shared" si="24"/>
        <v>18</v>
      </c>
      <c r="AJ184" s="7">
        <f t="shared" si="25"/>
        <v>1</v>
      </c>
      <c r="AK184" s="7">
        <f t="shared" si="26"/>
        <v>888.5</v>
      </c>
      <c r="AL184" s="7">
        <f t="shared" si="27"/>
        <v>3</v>
      </c>
      <c r="AM184" s="7">
        <f t="shared" si="28"/>
        <v>0</v>
      </c>
      <c r="AN184" s="7">
        <f t="shared" si="29"/>
        <v>3</v>
      </c>
      <c r="AO184" s="7">
        <f t="shared" si="30"/>
        <v>0</v>
      </c>
      <c r="AP184" s="7">
        <f t="shared" si="31"/>
        <v>0</v>
      </c>
      <c r="AQ184" s="8">
        <f t="shared" si="32"/>
        <v>450</v>
      </c>
    </row>
    <row r="185" spans="1:43" x14ac:dyDescent="0.55000000000000004">
      <c r="A185" s="71" t="s">
        <v>69</v>
      </c>
      <c r="B185" s="7">
        <v>14</v>
      </c>
      <c r="C185" s="7">
        <v>2</v>
      </c>
      <c r="D185" s="11">
        <v>8</v>
      </c>
      <c r="E185" s="7" t="str">
        <f t="shared" si="22"/>
        <v>8_14_2</v>
      </c>
      <c r="F185">
        <v>1001</v>
      </c>
      <c r="G185">
        <v>998</v>
      </c>
      <c r="H185">
        <v>1000</v>
      </c>
      <c r="I185">
        <v>1000</v>
      </c>
      <c r="J185">
        <v>1000</v>
      </c>
      <c r="K185">
        <v>1000</v>
      </c>
      <c r="L185">
        <v>99</v>
      </c>
      <c r="M185">
        <v>89</v>
      </c>
      <c r="N185">
        <v>1001</v>
      </c>
      <c r="O185">
        <v>999</v>
      </c>
      <c r="P185" s="6">
        <v>14</v>
      </c>
      <c r="Q185" s="7">
        <v>2</v>
      </c>
      <c r="R185" s="7">
        <v>1000</v>
      </c>
      <c r="S185" s="8">
        <v>1000</v>
      </c>
      <c r="T185" s="7">
        <v>1001</v>
      </c>
      <c r="U185" s="8">
        <v>999</v>
      </c>
      <c r="V185">
        <v>14</v>
      </c>
      <c r="X185">
        <v>1000</v>
      </c>
      <c r="Y185">
        <v>1000</v>
      </c>
      <c r="Z185">
        <v>14</v>
      </c>
      <c r="AA185">
        <v>2</v>
      </c>
      <c r="AB185">
        <v>1000</v>
      </c>
      <c r="AC185">
        <v>1000</v>
      </c>
      <c r="AD185" s="6">
        <v>14</v>
      </c>
      <c r="AE185">
        <v>2</v>
      </c>
      <c r="AF185">
        <v>168</v>
      </c>
      <c r="AG185" s="8">
        <v>314</v>
      </c>
      <c r="AH185" s="6">
        <f t="shared" si="23"/>
        <v>1.5</v>
      </c>
      <c r="AI185" s="7">
        <f t="shared" si="24"/>
        <v>0</v>
      </c>
      <c r="AJ185" s="7">
        <f t="shared" si="25"/>
        <v>0</v>
      </c>
      <c r="AK185" s="7">
        <f t="shared" si="26"/>
        <v>906</v>
      </c>
      <c r="AL185" s="7">
        <f t="shared" si="27"/>
        <v>1</v>
      </c>
      <c r="AM185" s="7">
        <f t="shared" si="28"/>
        <v>0</v>
      </c>
      <c r="AN185" s="7">
        <f t="shared" si="29"/>
        <v>1</v>
      </c>
      <c r="AO185" s="7">
        <f t="shared" si="30"/>
        <v>0</v>
      </c>
      <c r="AP185" s="7">
        <f t="shared" si="31"/>
        <v>0</v>
      </c>
      <c r="AQ185" s="8">
        <f t="shared" si="32"/>
        <v>759</v>
      </c>
    </row>
    <row r="186" spans="1:43" x14ac:dyDescent="0.55000000000000004">
      <c r="A186" s="71" t="s">
        <v>69</v>
      </c>
      <c r="B186" s="7">
        <v>14</v>
      </c>
      <c r="C186" s="7">
        <v>3</v>
      </c>
      <c r="D186" s="11">
        <v>8</v>
      </c>
      <c r="E186" s="7" t="str">
        <f t="shared" si="22"/>
        <v>8_14_3</v>
      </c>
      <c r="F186">
        <v>1001</v>
      </c>
      <c r="G186">
        <v>999</v>
      </c>
      <c r="H186">
        <v>1000</v>
      </c>
      <c r="I186">
        <v>1000</v>
      </c>
      <c r="J186">
        <v>1000</v>
      </c>
      <c r="K186">
        <v>1000</v>
      </c>
      <c r="L186">
        <v>121</v>
      </c>
      <c r="M186">
        <v>114</v>
      </c>
      <c r="N186">
        <v>1000</v>
      </c>
      <c r="O186">
        <v>1000</v>
      </c>
      <c r="P186" s="6">
        <v>14</v>
      </c>
      <c r="Q186" s="7">
        <v>3</v>
      </c>
      <c r="R186" s="7">
        <v>1000</v>
      </c>
      <c r="S186" s="8">
        <v>1000</v>
      </c>
      <c r="T186" s="7">
        <v>1000</v>
      </c>
      <c r="U186" s="8">
        <v>1000</v>
      </c>
      <c r="V186">
        <v>14</v>
      </c>
      <c r="X186">
        <v>1000</v>
      </c>
      <c r="Y186">
        <v>1000</v>
      </c>
      <c r="Z186">
        <v>14</v>
      </c>
      <c r="AA186">
        <v>3</v>
      </c>
      <c r="AB186">
        <v>1000</v>
      </c>
      <c r="AC186">
        <v>1000</v>
      </c>
      <c r="AD186" s="6">
        <v>14</v>
      </c>
      <c r="AE186">
        <v>3</v>
      </c>
      <c r="AF186">
        <v>100</v>
      </c>
      <c r="AG186" s="8">
        <v>1001</v>
      </c>
      <c r="AH186" s="6">
        <f t="shared" si="23"/>
        <v>1</v>
      </c>
      <c r="AI186" s="7">
        <f t="shared" si="24"/>
        <v>0</v>
      </c>
      <c r="AJ186" s="7">
        <f t="shared" si="25"/>
        <v>0</v>
      </c>
      <c r="AK186" s="7">
        <f t="shared" si="26"/>
        <v>882.5</v>
      </c>
      <c r="AL186" s="7">
        <f t="shared" si="27"/>
        <v>0</v>
      </c>
      <c r="AM186" s="7">
        <f t="shared" si="28"/>
        <v>0</v>
      </c>
      <c r="AN186" s="7">
        <f t="shared" si="29"/>
        <v>0</v>
      </c>
      <c r="AO186" s="7">
        <f t="shared" si="30"/>
        <v>0</v>
      </c>
      <c r="AP186" s="7">
        <f t="shared" si="31"/>
        <v>0</v>
      </c>
      <c r="AQ186" s="8">
        <f t="shared" si="32"/>
        <v>450.5</v>
      </c>
    </row>
    <row r="187" spans="1:43" x14ac:dyDescent="0.55000000000000004">
      <c r="A187" s="71" t="s">
        <v>69</v>
      </c>
      <c r="B187" s="7">
        <v>14</v>
      </c>
      <c r="C187" s="7">
        <v>4</v>
      </c>
      <c r="D187" s="11">
        <v>8</v>
      </c>
      <c r="E187" s="7" t="str">
        <f t="shared" si="22"/>
        <v>8_14_4</v>
      </c>
      <c r="F187">
        <v>1000</v>
      </c>
      <c r="G187">
        <v>1000</v>
      </c>
      <c r="H187">
        <v>1001</v>
      </c>
      <c r="I187">
        <v>999</v>
      </c>
      <c r="J187">
        <v>1000</v>
      </c>
      <c r="K187">
        <v>1000</v>
      </c>
      <c r="L187">
        <v>108</v>
      </c>
      <c r="M187">
        <v>91</v>
      </c>
      <c r="N187">
        <v>1000</v>
      </c>
      <c r="O187">
        <v>1000</v>
      </c>
      <c r="P187" s="6">
        <v>14</v>
      </c>
      <c r="Q187" s="7">
        <v>4</v>
      </c>
      <c r="R187" s="7">
        <v>1000</v>
      </c>
      <c r="S187" s="8">
        <v>999</v>
      </c>
      <c r="T187" s="7">
        <v>1000</v>
      </c>
      <c r="U187" s="8">
        <v>1000</v>
      </c>
      <c r="V187">
        <v>14</v>
      </c>
      <c r="X187">
        <v>1000</v>
      </c>
      <c r="Y187">
        <v>1000</v>
      </c>
      <c r="Z187">
        <v>14</v>
      </c>
      <c r="AA187">
        <v>4</v>
      </c>
      <c r="AB187">
        <v>1000</v>
      </c>
      <c r="AC187">
        <v>1000</v>
      </c>
      <c r="AD187" s="6">
        <v>14</v>
      </c>
      <c r="AE187">
        <v>4</v>
      </c>
      <c r="AF187">
        <v>121</v>
      </c>
      <c r="AG187" s="8">
        <v>788</v>
      </c>
      <c r="AH187" s="6">
        <f t="shared" si="23"/>
        <v>0</v>
      </c>
      <c r="AI187" s="7">
        <f t="shared" si="24"/>
        <v>1</v>
      </c>
      <c r="AJ187" s="7">
        <f t="shared" si="25"/>
        <v>0</v>
      </c>
      <c r="AK187" s="7">
        <f t="shared" si="26"/>
        <v>900.5</v>
      </c>
      <c r="AL187" s="7">
        <f t="shared" si="27"/>
        <v>0</v>
      </c>
      <c r="AM187" s="7">
        <f t="shared" si="28"/>
        <v>0.5</v>
      </c>
      <c r="AN187" s="7">
        <f t="shared" si="29"/>
        <v>0</v>
      </c>
      <c r="AO187" s="7">
        <f t="shared" si="30"/>
        <v>0</v>
      </c>
      <c r="AP187" s="7">
        <f t="shared" si="31"/>
        <v>0</v>
      </c>
      <c r="AQ187" s="8">
        <f t="shared" si="32"/>
        <v>545.5</v>
      </c>
    </row>
    <row r="188" spans="1:43" x14ac:dyDescent="0.55000000000000004">
      <c r="A188" s="71" t="s">
        <v>69</v>
      </c>
      <c r="B188" s="7">
        <v>14</v>
      </c>
      <c r="C188" s="7">
        <v>5</v>
      </c>
      <c r="D188" s="11">
        <v>8</v>
      </c>
      <c r="E188" s="7" t="str">
        <f t="shared" si="22"/>
        <v>8_14_5</v>
      </c>
      <c r="F188">
        <v>1000</v>
      </c>
      <c r="G188">
        <v>1000</v>
      </c>
      <c r="H188">
        <v>1000</v>
      </c>
      <c r="I188">
        <v>1000</v>
      </c>
      <c r="J188">
        <v>1000</v>
      </c>
      <c r="K188">
        <v>1000</v>
      </c>
      <c r="L188">
        <v>102</v>
      </c>
      <c r="M188">
        <v>105</v>
      </c>
      <c r="N188">
        <v>1000</v>
      </c>
      <c r="O188">
        <v>1000</v>
      </c>
      <c r="P188" s="6">
        <v>14</v>
      </c>
      <c r="Q188" s="7">
        <v>5</v>
      </c>
      <c r="R188" s="7">
        <v>1000</v>
      </c>
      <c r="S188" s="8">
        <v>1000</v>
      </c>
      <c r="T188" s="7">
        <v>1000</v>
      </c>
      <c r="U188" s="8">
        <v>1000</v>
      </c>
      <c r="V188">
        <v>14</v>
      </c>
      <c r="X188">
        <v>1000</v>
      </c>
      <c r="Y188">
        <v>1000</v>
      </c>
      <c r="Z188">
        <v>14</v>
      </c>
      <c r="AA188">
        <v>5</v>
      </c>
      <c r="AB188">
        <v>1000</v>
      </c>
      <c r="AC188">
        <v>1000</v>
      </c>
      <c r="AD188" s="6">
        <v>14</v>
      </c>
      <c r="AE188">
        <v>5</v>
      </c>
      <c r="AF188">
        <v>100</v>
      </c>
      <c r="AG188" s="8">
        <v>1001</v>
      </c>
      <c r="AH188" s="6">
        <f t="shared" si="23"/>
        <v>0</v>
      </c>
      <c r="AI188" s="7">
        <f t="shared" si="24"/>
        <v>0</v>
      </c>
      <c r="AJ188" s="7">
        <f t="shared" si="25"/>
        <v>0</v>
      </c>
      <c r="AK188" s="7">
        <f t="shared" si="26"/>
        <v>896.5</v>
      </c>
      <c r="AL188" s="7">
        <f t="shared" si="27"/>
        <v>0</v>
      </c>
      <c r="AM188" s="7">
        <f t="shared" si="28"/>
        <v>0</v>
      </c>
      <c r="AN188" s="7">
        <f t="shared" si="29"/>
        <v>0</v>
      </c>
      <c r="AO188" s="7">
        <f t="shared" si="30"/>
        <v>0</v>
      </c>
      <c r="AP188" s="7">
        <f t="shared" si="31"/>
        <v>0</v>
      </c>
      <c r="AQ188" s="8">
        <f t="shared" si="32"/>
        <v>450.5</v>
      </c>
    </row>
    <row r="189" spans="1:43" x14ac:dyDescent="0.55000000000000004">
      <c r="A189" s="71" t="s">
        <v>69</v>
      </c>
      <c r="B189" s="7">
        <v>14</v>
      </c>
      <c r="C189" s="7">
        <v>6</v>
      </c>
      <c r="D189" s="11">
        <v>8</v>
      </c>
      <c r="E189" s="7" t="str">
        <f t="shared" si="22"/>
        <v>8_14_6</v>
      </c>
      <c r="F189">
        <v>1000</v>
      </c>
      <c r="G189">
        <v>999</v>
      </c>
      <c r="H189">
        <v>1000</v>
      </c>
      <c r="I189">
        <v>1000</v>
      </c>
      <c r="J189">
        <v>1001</v>
      </c>
      <c r="K189">
        <v>998</v>
      </c>
      <c r="L189">
        <v>111</v>
      </c>
      <c r="M189">
        <v>101</v>
      </c>
      <c r="N189">
        <v>1000</v>
      </c>
      <c r="O189">
        <v>1000</v>
      </c>
      <c r="P189" s="6">
        <v>14</v>
      </c>
      <c r="Q189" s="7">
        <v>6</v>
      </c>
      <c r="R189" s="7">
        <v>1000</v>
      </c>
      <c r="S189" s="8">
        <v>1000</v>
      </c>
      <c r="T189" s="7">
        <v>1000</v>
      </c>
      <c r="U189" s="8">
        <v>1000</v>
      </c>
      <c r="V189">
        <v>14</v>
      </c>
      <c r="X189">
        <v>1000</v>
      </c>
      <c r="Y189">
        <v>1000</v>
      </c>
      <c r="Z189">
        <v>14</v>
      </c>
      <c r="AA189">
        <v>6</v>
      </c>
      <c r="AB189">
        <v>1000</v>
      </c>
      <c r="AC189">
        <v>1000</v>
      </c>
      <c r="AD189" s="6">
        <v>14</v>
      </c>
      <c r="AE189">
        <v>6</v>
      </c>
      <c r="AF189">
        <v>106</v>
      </c>
      <c r="AG189" s="8">
        <v>936</v>
      </c>
      <c r="AH189" s="6">
        <f t="shared" si="23"/>
        <v>0.5</v>
      </c>
      <c r="AI189" s="7">
        <f t="shared" si="24"/>
        <v>0</v>
      </c>
      <c r="AJ189" s="7">
        <f t="shared" si="25"/>
        <v>1.5</v>
      </c>
      <c r="AK189" s="7">
        <f t="shared" si="26"/>
        <v>894</v>
      </c>
      <c r="AL189" s="7">
        <f t="shared" si="27"/>
        <v>0</v>
      </c>
      <c r="AM189" s="7">
        <f t="shared" si="28"/>
        <v>0</v>
      </c>
      <c r="AN189" s="7">
        <f t="shared" si="29"/>
        <v>0</v>
      </c>
      <c r="AO189" s="7">
        <f t="shared" si="30"/>
        <v>0</v>
      </c>
      <c r="AP189" s="7">
        <f t="shared" si="31"/>
        <v>0</v>
      </c>
      <c r="AQ189" s="8">
        <f t="shared" si="32"/>
        <v>479</v>
      </c>
    </row>
    <row r="190" spans="1:43" x14ac:dyDescent="0.55000000000000004">
      <c r="A190" s="71" t="s">
        <v>69</v>
      </c>
      <c r="B190" s="7">
        <v>14</v>
      </c>
      <c r="C190" s="7">
        <v>7</v>
      </c>
      <c r="D190" s="11">
        <v>8</v>
      </c>
      <c r="E190" s="7" t="str">
        <f t="shared" si="22"/>
        <v>8_14_7</v>
      </c>
      <c r="F190">
        <v>1000</v>
      </c>
      <c r="G190">
        <v>1000</v>
      </c>
      <c r="H190">
        <v>1000</v>
      </c>
      <c r="I190">
        <v>1000</v>
      </c>
      <c r="J190">
        <v>1002</v>
      </c>
      <c r="K190">
        <v>998</v>
      </c>
      <c r="L190">
        <v>134</v>
      </c>
      <c r="M190">
        <v>111</v>
      </c>
      <c r="N190">
        <v>1000</v>
      </c>
      <c r="O190">
        <v>1000</v>
      </c>
      <c r="P190" s="6">
        <v>14</v>
      </c>
      <c r="Q190" s="7">
        <v>7</v>
      </c>
      <c r="R190" s="7">
        <v>1000</v>
      </c>
      <c r="S190" s="8">
        <v>999</v>
      </c>
      <c r="T190" s="7">
        <v>1000</v>
      </c>
      <c r="U190" s="8">
        <v>1000</v>
      </c>
      <c r="V190">
        <v>14</v>
      </c>
      <c r="X190">
        <v>1000</v>
      </c>
      <c r="Y190">
        <v>1000</v>
      </c>
      <c r="Z190">
        <v>14</v>
      </c>
      <c r="AA190">
        <v>7</v>
      </c>
      <c r="AB190">
        <v>1000</v>
      </c>
      <c r="AC190">
        <v>1000</v>
      </c>
      <c r="AD190" s="6">
        <v>14</v>
      </c>
      <c r="AE190">
        <v>7</v>
      </c>
      <c r="AF190">
        <v>100</v>
      </c>
      <c r="AG190" s="8">
        <v>1001</v>
      </c>
      <c r="AH190" s="6">
        <f t="shared" si="23"/>
        <v>0</v>
      </c>
      <c r="AI190" s="7">
        <f t="shared" si="24"/>
        <v>0</v>
      </c>
      <c r="AJ190" s="7">
        <f t="shared" si="25"/>
        <v>2</v>
      </c>
      <c r="AK190" s="7">
        <f t="shared" si="26"/>
        <v>877.5</v>
      </c>
      <c r="AL190" s="7">
        <f t="shared" si="27"/>
        <v>0</v>
      </c>
      <c r="AM190" s="7">
        <f t="shared" si="28"/>
        <v>0.5</v>
      </c>
      <c r="AN190" s="7">
        <f t="shared" si="29"/>
        <v>0</v>
      </c>
      <c r="AO190" s="7">
        <f t="shared" si="30"/>
        <v>0</v>
      </c>
      <c r="AP190" s="7">
        <f t="shared" si="31"/>
        <v>0</v>
      </c>
      <c r="AQ190" s="8">
        <f t="shared" si="32"/>
        <v>450.5</v>
      </c>
    </row>
    <row r="191" spans="1:43" x14ac:dyDescent="0.55000000000000004">
      <c r="A191" s="71" t="s">
        <v>69</v>
      </c>
      <c r="B191" s="7">
        <v>14</v>
      </c>
      <c r="C191" s="7">
        <v>8</v>
      </c>
      <c r="D191" s="11">
        <v>8</v>
      </c>
      <c r="E191" s="7" t="str">
        <f t="shared" si="22"/>
        <v>8_14_8</v>
      </c>
      <c r="F191">
        <v>1000</v>
      </c>
      <c r="G191">
        <v>1000</v>
      </c>
      <c r="H191">
        <v>1000</v>
      </c>
      <c r="I191">
        <v>1000</v>
      </c>
      <c r="J191">
        <v>1000</v>
      </c>
      <c r="K191">
        <v>1000</v>
      </c>
      <c r="L191">
        <v>95</v>
      </c>
      <c r="M191">
        <v>99</v>
      </c>
      <c r="N191">
        <v>1000</v>
      </c>
      <c r="O191">
        <v>1000</v>
      </c>
      <c r="P191" s="6">
        <v>14</v>
      </c>
      <c r="Q191" s="7">
        <v>8</v>
      </c>
      <c r="R191" s="7">
        <v>1000</v>
      </c>
      <c r="S191" s="8">
        <v>1000</v>
      </c>
      <c r="T191" s="7">
        <v>1000</v>
      </c>
      <c r="U191" s="8">
        <v>1000</v>
      </c>
      <c r="V191">
        <v>14</v>
      </c>
      <c r="X191">
        <v>1000</v>
      </c>
      <c r="Y191">
        <v>1000</v>
      </c>
      <c r="Z191">
        <v>14</v>
      </c>
      <c r="AA191">
        <v>8</v>
      </c>
      <c r="AB191">
        <v>1000</v>
      </c>
      <c r="AC191">
        <v>1000</v>
      </c>
      <c r="AD191" s="6">
        <v>14</v>
      </c>
      <c r="AE191">
        <v>8</v>
      </c>
      <c r="AF191">
        <v>106</v>
      </c>
      <c r="AG191" s="8">
        <v>934</v>
      </c>
      <c r="AH191" s="6">
        <f t="shared" si="23"/>
        <v>0</v>
      </c>
      <c r="AI191" s="7">
        <f t="shared" si="24"/>
        <v>0</v>
      </c>
      <c r="AJ191" s="7">
        <f t="shared" si="25"/>
        <v>0</v>
      </c>
      <c r="AK191" s="7">
        <f t="shared" si="26"/>
        <v>903</v>
      </c>
      <c r="AL191" s="7">
        <f t="shared" si="27"/>
        <v>0</v>
      </c>
      <c r="AM191" s="7">
        <f t="shared" si="28"/>
        <v>0</v>
      </c>
      <c r="AN191" s="7">
        <f t="shared" si="29"/>
        <v>0</v>
      </c>
      <c r="AO191" s="7">
        <f t="shared" si="30"/>
        <v>0</v>
      </c>
      <c r="AP191" s="7">
        <f t="shared" si="31"/>
        <v>0</v>
      </c>
      <c r="AQ191" s="8">
        <f t="shared" si="32"/>
        <v>480</v>
      </c>
    </row>
    <row r="192" spans="1:43" x14ac:dyDescent="0.55000000000000004">
      <c r="A192" s="71" t="s">
        <v>69</v>
      </c>
      <c r="B192" s="7">
        <v>14</v>
      </c>
      <c r="C192" s="7">
        <v>9</v>
      </c>
      <c r="D192" s="11">
        <v>8</v>
      </c>
      <c r="E192" s="7" t="str">
        <f t="shared" si="22"/>
        <v>8_14_9</v>
      </c>
      <c r="F192">
        <v>962</v>
      </c>
      <c r="G192">
        <v>989</v>
      </c>
      <c r="H192">
        <v>977</v>
      </c>
      <c r="I192">
        <v>1012</v>
      </c>
      <c r="J192">
        <v>977</v>
      </c>
      <c r="K192">
        <v>1004</v>
      </c>
      <c r="L192">
        <v>113</v>
      </c>
      <c r="M192">
        <v>138</v>
      </c>
      <c r="N192">
        <v>984</v>
      </c>
      <c r="O192">
        <v>1016</v>
      </c>
      <c r="P192" s="6">
        <v>14</v>
      </c>
      <c r="Q192" s="7">
        <v>9</v>
      </c>
      <c r="R192" s="7">
        <v>971</v>
      </c>
      <c r="S192" s="8">
        <v>986</v>
      </c>
      <c r="T192" s="7">
        <v>984</v>
      </c>
      <c r="U192" s="8">
        <v>1016</v>
      </c>
      <c r="V192">
        <v>14</v>
      </c>
      <c r="X192">
        <v>1013</v>
      </c>
      <c r="Y192">
        <v>987</v>
      </c>
      <c r="Z192">
        <v>14</v>
      </c>
      <c r="AA192">
        <v>9</v>
      </c>
      <c r="AB192">
        <v>1013</v>
      </c>
      <c r="AC192">
        <v>987</v>
      </c>
      <c r="AD192" s="6">
        <v>14</v>
      </c>
      <c r="AE192">
        <v>9</v>
      </c>
      <c r="AF192">
        <v>1</v>
      </c>
      <c r="AG192" s="8">
        <v>1988</v>
      </c>
      <c r="AH192" s="6">
        <f t="shared" si="23"/>
        <v>24.5</v>
      </c>
      <c r="AI192" s="7">
        <f t="shared" si="24"/>
        <v>17.5</v>
      </c>
      <c r="AJ192" s="7">
        <f t="shared" si="25"/>
        <v>13.5</v>
      </c>
      <c r="AK192" s="7">
        <f t="shared" si="26"/>
        <v>874.5</v>
      </c>
      <c r="AL192" s="7">
        <f t="shared" si="27"/>
        <v>16</v>
      </c>
      <c r="AM192" s="7">
        <f t="shared" si="28"/>
        <v>21.5</v>
      </c>
      <c r="AN192" s="7">
        <f t="shared" si="29"/>
        <v>16</v>
      </c>
      <c r="AO192" s="7">
        <f t="shared" si="30"/>
        <v>13</v>
      </c>
      <c r="AP192" s="7">
        <f t="shared" si="31"/>
        <v>13</v>
      </c>
      <c r="AQ192" s="8">
        <f t="shared" si="32"/>
        <v>993.5</v>
      </c>
    </row>
    <row r="193" spans="1:43" x14ac:dyDescent="0.55000000000000004">
      <c r="A193" s="71" t="s">
        <v>69</v>
      </c>
      <c r="B193" s="7">
        <v>14</v>
      </c>
      <c r="C193" s="7">
        <v>15</v>
      </c>
      <c r="D193" s="11">
        <v>8</v>
      </c>
      <c r="E193" s="7" t="str">
        <f t="shared" si="22"/>
        <v>8_14_15</v>
      </c>
      <c r="F193">
        <v>999</v>
      </c>
      <c r="G193">
        <v>997</v>
      </c>
      <c r="H193">
        <v>992</v>
      </c>
      <c r="I193">
        <v>1004</v>
      </c>
      <c r="J193">
        <v>998</v>
      </c>
      <c r="K193">
        <v>1000</v>
      </c>
      <c r="L193">
        <v>98</v>
      </c>
      <c r="M193">
        <v>120</v>
      </c>
      <c r="N193">
        <v>999</v>
      </c>
      <c r="O193">
        <v>1001</v>
      </c>
      <c r="P193" s="6">
        <v>14</v>
      </c>
      <c r="Q193" s="7">
        <v>15</v>
      </c>
      <c r="R193" s="7">
        <v>998</v>
      </c>
      <c r="S193" s="8">
        <v>1000</v>
      </c>
      <c r="T193" s="7">
        <v>999</v>
      </c>
      <c r="U193" s="8">
        <v>1001</v>
      </c>
      <c r="V193">
        <v>14</v>
      </c>
      <c r="X193">
        <v>1000</v>
      </c>
      <c r="Y193">
        <v>1000</v>
      </c>
      <c r="Z193">
        <v>14</v>
      </c>
      <c r="AA193">
        <v>15</v>
      </c>
      <c r="AB193">
        <v>1000</v>
      </c>
      <c r="AC193">
        <v>1000</v>
      </c>
      <c r="AD193" s="6">
        <v>14</v>
      </c>
      <c r="AE193">
        <v>15</v>
      </c>
      <c r="AF193">
        <v>31</v>
      </c>
      <c r="AG193" s="8">
        <v>1685</v>
      </c>
      <c r="AH193" s="6">
        <f t="shared" si="23"/>
        <v>2</v>
      </c>
      <c r="AI193" s="7">
        <f t="shared" si="24"/>
        <v>6</v>
      </c>
      <c r="AJ193" s="7">
        <f t="shared" si="25"/>
        <v>1</v>
      </c>
      <c r="AK193" s="7">
        <f t="shared" si="26"/>
        <v>891</v>
      </c>
      <c r="AL193" s="7">
        <f t="shared" si="27"/>
        <v>1</v>
      </c>
      <c r="AM193" s="7">
        <f t="shared" si="28"/>
        <v>1</v>
      </c>
      <c r="AN193" s="7">
        <f t="shared" si="29"/>
        <v>1</v>
      </c>
      <c r="AO193" s="7">
        <f t="shared" si="30"/>
        <v>0</v>
      </c>
      <c r="AP193" s="7">
        <f t="shared" si="31"/>
        <v>0</v>
      </c>
      <c r="AQ193" s="8">
        <f t="shared" si="32"/>
        <v>827</v>
      </c>
    </row>
    <row r="194" spans="1:43" x14ac:dyDescent="0.55000000000000004">
      <c r="A194" s="71" t="s">
        <v>69</v>
      </c>
      <c r="B194" s="7">
        <v>14</v>
      </c>
      <c r="C194" s="7">
        <v>16</v>
      </c>
      <c r="D194" s="11">
        <v>8</v>
      </c>
      <c r="E194" s="7" t="str">
        <f t="shared" si="22"/>
        <v>8_14_16</v>
      </c>
      <c r="F194">
        <v>999</v>
      </c>
      <c r="G194">
        <v>998</v>
      </c>
      <c r="H194">
        <v>997</v>
      </c>
      <c r="I194">
        <v>1003</v>
      </c>
      <c r="J194">
        <v>999</v>
      </c>
      <c r="K194">
        <v>1000</v>
      </c>
      <c r="L194">
        <v>118</v>
      </c>
      <c r="M194">
        <v>116</v>
      </c>
      <c r="N194">
        <v>999</v>
      </c>
      <c r="O194">
        <v>1001</v>
      </c>
      <c r="P194" s="6">
        <v>14</v>
      </c>
      <c r="Q194" s="7">
        <v>16</v>
      </c>
      <c r="R194" s="7">
        <v>998</v>
      </c>
      <c r="S194" s="8">
        <v>1002</v>
      </c>
      <c r="T194" s="7">
        <v>999</v>
      </c>
      <c r="U194" s="8">
        <v>1001</v>
      </c>
      <c r="V194">
        <v>14</v>
      </c>
      <c r="X194">
        <v>1000</v>
      </c>
      <c r="Y194">
        <v>1000</v>
      </c>
      <c r="Z194">
        <v>14</v>
      </c>
      <c r="AA194">
        <v>16</v>
      </c>
      <c r="AB194">
        <v>1000</v>
      </c>
      <c r="AC194">
        <v>1000</v>
      </c>
      <c r="AD194" s="6">
        <v>14</v>
      </c>
      <c r="AE194">
        <v>16</v>
      </c>
      <c r="AF194">
        <v>197</v>
      </c>
      <c r="AG194" s="8">
        <v>23</v>
      </c>
      <c r="AH194" s="6">
        <f t="shared" si="23"/>
        <v>1.5</v>
      </c>
      <c r="AI194" s="7">
        <f t="shared" si="24"/>
        <v>3</v>
      </c>
      <c r="AJ194" s="7">
        <f t="shared" si="25"/>
        <v>0.5</v>
      </c>
      <c r="AK194" s="7">
        <f t="shared" si="26"/>
        <v>883</v>
      </c>
      <c r="AL194" s="7">
        <f t="shared" si="27"/>
        <v>1</v>
      </c>
      <c r="AM194" s="7">
        <f t="shared" si="28"/>
        <v>2</v>
      </c>
      <c r="AN194" s="7">
        <f t="shared" si="29"/>
        <v>1</v>
      </c>
      <c r="AO194" s="7">
        <f t="shared" si="30"/>
        <v>0</v>
      </c>
      <c r="AP194" s="7">
        <f t="shared" si="31"/>
        <v>0</v>
      </c>
      <c r="AQ194" s="8">
        <f t="shared" si="32"/>
        <v>890</v>
      </c>
    </row>
    <row r="195" spans="1:43" x14ac:dyDescent="0.55000000000000004">
      <c r="A195" s="71" t="s">
        <v>69</v>
      </c>
      <c r="B195" s="7">
        <v>14</v>
      </c>
      <c r="C195" s="7">
        <v>17</v>
      </c>
      <c r="D195" s="11">
        <v>8</v>
      </c>
      <c r="E195" s="7" t="str">
        <f t="shared" ref="E195:E258" si="33">_xlfn.CONCAT(D195,"_",B195,"_",C195)</f>
        <v>8_14_17</v>
      </c>
      <c r="F195">
        <v>999</v>
      </c>
      <c r="G195">
        <v>1000</v>
      </c>
      <c r="H195">
        <v>998</v>
      </c>
      <c r="I195">
        <v>1001</v>
      </c>
      <c r="J195">
        <v>1001</v>
      </c>
      <c r="K195">
        <v>999</v>
      </c>
      <c r="L195">
        <v>112</v>
      </c>
      <c r="M195">
        <v>93</v>
      </c>
      <c r="N195">
        <v>1001</v>
      </c>
      <c r="O195">
        <v>999</v>
      </c>
      <c r="P195" s="6">
        <v>14</v>
      </c>
      <c r="Q195" s="7">
        <v>17</v>
      </c>
      <c r="R195" s="7">
        <v>1001</v>
      </c>
      <c r="S195" s="8">
        <v>999</v>
      </c>
      <c r="T195" s="7">
        <v>1001</v>
      </c>
      <c r="U195" s="8">
        <v>999</v>
      </c>
      <c r="V195">
        <v>14</v>
      </c>
      <c r="X195">
        <v>1000</v>
      </c>
      <c r="Y195">
        <v>1000</v>
      </c>
      <c r="Z195">
        <v>14</v>
      </c>
      <c r="AA195">
        <v>17</v>
      </c>
      <c r="AB195">
        <v>1000</v>
      </c>
      <c r="AC195">
        <v>1000</v>
      </c>
      <c r="AD195" s="6">
        <v>14</v>
      </c>
      <c r="AE195">
        <v>17</v>
      </c>
      <c r="AF195">
        <v>92</v>
      </c>
      <c r="AG195" s="8">
        <v>1073</v>
      </c>
      <c r="AH195" s="6">
        <f t="shared" ref="AH195:AH258" si="34">(ABS(1000-F195)+ABS(1000-G195))/2</f>
        <v>0.5</v>
      </c>
      <c r="AI195" s="7">
        <f t="shared" si="24"/>
        <v>1.5</v>
      </c>
      <c r="AJ195" s="7">
        <f t="shared" si="25"/>
        <v>1</v>
      </c>
      <c r="AK195" s="7">
        <f t="shared" si="26"/>
        <v>897.5</v>
      </c>
      <c r="AL195" s="7">
        <f t="shared" si="27"/>
        <v>1</v>
      </c>
      <c r="AM195" s="7">
        <f t="shared" si="28"/>
        <v>1</v>
      </c>
      <c r="AN195" s="7">
        <f t="shared" si="29"/>
        <v>1</v>
      </c>
      <c r="AO195" s="7">
        <f t="shared" si="30"/>
        <v>0</v>
      </c>
      <c r="AP195" s="7">
        <f t="shared" si="31"/>
        <v>0</v>
      </c>
      <c r="AQ195" s="8">
        <f t="shared" si="32"/>
        <v>490.5</v>
      </c>
    </row>
    <row r="196" spans="1:43" x14ac:dyDescent="0.55000000000000004">
      <c r="A196" s="71" t="s">
        <v>69</v>
      </c>
      <c r="B196" s="7">
        <v>14</v>
      </c>
      <c r="C196" s="7">
        <v>18</v>
      </c>
      <c r="D196" s="11">
        <v>8</v>
      </c>
      <c r="E196" s="7" t="str">
        <f t="shared" si="33"/>
        <v>8_14_18</v>
      </c>
      <c r="F196">
        <v>886</v>
      </c>
      <c r="G196">
        <v>896</v>
      </c>
      <c r="H196">
        <v>965</v>
      </c>
      <c r="I196">
        <v>991</v>
      </c>
      <c r="J196">
        <v>912</v>
      </c>
      <c r="K196">
        <v>974</v>
      </c>
      <c r="L196">
        <v>113</v>
      </c>
      <c r="M196">
        <v>116</v>
      </c>
      <c r="N196">
        <v>983</v>
      </c>
      <c r="O196">
        <v>1017</v>
      </c>
      <c r="P196" s="6">
        <v>14</v>
      </c>
      <c r="Q196" s="7">
        <v>18</v>
      </c>
      <c r="R196" s="7">
        <v>929</v>
      </c>
      <c r="S196" s="8">
        <v>950</v>
      </c>
      <c r="T196" s="7">
        <v>983</v>
      </c>
      <c r="U196" s="8">
        <v>1017</v>
      </c>
      <c r="V196">
        <v>14</v>
      </c>
      <c r="X196">
        <v>990</v>
      </c>
      <c r="Y196">
        <v>1010</v>
      </c>
      <c r="Z196">
        <v>14</v>
      </c>
      <c r="AA196">
        <v>18</v>
      </c>
      <c r="AB196">
        <v>1000</v>
      </c>
      <c r="AC196">
        <v>1000</v>
      </c>
      <c r="AD196" s="6">
        <v>14</v>
      </c>
      <c r="AE196">
        <v>18</v>
      </c>
      <c r="AF196">
        <v>200</v>
      </c>
      <c r="AG196" s="8">
        <v>0</v>
      </c>
      <c r="AH196" s="6">
        <f t="shared" si="34"/>
        <v>109</v>
      </c>
      <c r="AI196" s="7">
        <f t="shared" ref="AI196:AI259" si="35">(ABS(1000-H196)+ABS(1000-I196))/2</f>
        <v>22</v>
      </c>
      <c r="AJ196" s="7">
        <f t="shared" ref="AJ196:AJ259" si="36">(ABS(1000-J196)+ABS(1000-K196))/2</f>
        <v>57</v>
      </c>
      <c r="AK196" s="7">
        <f t="shared" ref="AK196:AK259" si="37">(ABS(1000-L196)+ABS(1000-M196))/2</f>
        <v>885.5</v>
      </c>
      <c r="AL196" s="7">
        <f t="shared" ref="AL196:AL259" si="38">(ABS(1000-N196)+ABS(1000-O196))/2</f>
        <v>17</v>
      </c>
      <c r="AM196" s="7">
        <f t="shared" ref="AM196:AM259" si="39">(ABS(1000-R196)+ABS(1000-S196))/2</f>
        <v>60.5</v>
      </c>
      <c r="AN196" s="7">
        <f t="shared" ref="AN196:AN259" si="40">(ABS(1000-T196)+ABS(1000-U196))/2</f>
        <v>17</v>
      </c>
      <c r="AO196" s="7">
        <f t="shared" ref="AO196:AO259" si="41">(ABS(1000-X196)+ABS(1000-Y196))/2</f>
        <v>10</v>
      </c>
      <c r="AP196" s="7">
        <f t="shared" ref="AP196:AP259" si="42">(ABS(1000-AB196)+ABS(1000-AC196))/2</f>
        <v>0</v>
      </c>
      <c r="AQ196" s="8">
        <f t="shared" ref="AQ196:AQ259" si="43">(ABS(1000-AF196)+ABS(1000-AG196))/2</f>
        <v>900</v>
      </c>
    </row>
    <row r="197" spans="1:43" x14ac:dyDescent="0.55000000000000004">
      <c r="A197" s="71" t="s">
        <v>69</v>
      </c>
      <c r="B197" s="7">
        <v>14</v>
      </c>
      <c r="C197" s="7">
        <v>19</v>
      </c>
      <c r="D197" s="11">
        <v>8</v>
      </c>
      <c r="E197" s="7" t="str">
        <f t="shared" si="33"/>
        <v>8_14_19</v>
      </c>
      <c r="F197">
        <v>999</v>
      </c>
      <c r="G197">
        <v>1001</v>
      </c>
      <c r="H197">
        <v>1000</v>
      </c>
      <c r="I197">
        <v>1000</v>
      </c>
      <c r="J197">
        <v>1000</v>
      </c>
      <c r="K197">
        <v>1000</v>
      </c>
      <c r="L197">
        <v>109</v>
      </c>
      <c r="M197">
        <v>116</v>
      </c>
      <c r="N197">
        <v>1000</v>
      </c>
      <c r="O197">
        <v>1000</v>
      </c>
      <c r="P197" s="6">
        <v>14</v>
      </c>
      <c r="Q197" s="7">
        <v>19</v>
      </c>
      <c r="R197" s="7">
        <v>998</v>
      </c>
      <c r="S197" s="8">
        <v>1001</v>
      </c>
      <c r="T197" s="7">
        <v>1000</v>
      </c>
      <c r="U197" s="8">
        <v>1000</v>
      </c>
      <c r="V197">
        <v>14</v>
      </c>
      <c r="X197">
        <v>1000</v>
      </c>
      <c r="Y197">
        <v>1000</v>
      </c>
      <c r="Z197">
        <v>14</v>
      </c>
      <c r="AA197">
        <v>19</v>
      </c>
      <c r="AB197">
        <v>990</v>
      </c>
      <c r="AC197">
        <v>1010</v>
      </c>
      <c r="AD197" s="6">
        <v>14</v>
      </c>
      <c r="AE197">
        <v>19</v>
      </c>
      <c r="AF197">
        <v>3</v>
      </c>
      <c r="AG197" s="8">
        <v>1969</v>
      </c>
      <c r="AH197" s="6">
        <f t="shared" si="34"/>
        <v>1</v>
      </c>
      <c r="AI197" s="7">
        <f t="shared" si="35"/>
        <v>0</v>
      </c>
      <c r="AJ197" s="7">
        <f t="shared" si="36"/>
        <v>0</v>
      </c>
      <c r="AK197" s="7">
        <f t="shared" si="37"/>
        <v>887.5</v>
      </c>
      <c r="AL197" s="7">
        <f t="shared" si="38"/>
        <v>0</v>
      </c>
      <c r="AM197" s="7">
        <f t="shared" si="39"/>
        <v>1.5</v>
      </c>
      <c r="AN197" s="7">
        <f t="shared" si="40"/>
        <v>0</v>
      </c>
      <c r="AO197" s="7">
        <f t="shared" si="41"/>
        <v>0</v>
      </c>
      <c r="AP197" s="7">
        <f t="shared" si="42"/>
        <v>10</v>
      </c>
      <c r="AQ197" s="8">
        <f t="shared" si="43"/>
        <v>983</v>
      </c>
    </row>
    <row r="198" spans="1:43" x14ac:dyDescent="0.55000000000000004">
      <c r="A198" s="71" t="s">
        <v>69</v>
      </c>
      <c r="B198" s="7">
        <v>14</v>
      </c>
      <c r="C198" s="7">
        <v>20</v>
      </c>
      <c r="D198" s="11">
        <v>8</v>
      </c>
      <c r="E198" s="7" t="str">
        <f t="shared" si="33"/>
        <v>8_14_20</v>
      </c>
      <c r="F198">
        <v>1000</v>
      </c>
      <c r="G198">
        <v>1000</v>
      </c>
      <c r="H198">
        <v>1000</v>
      </c>
      <c r="I198">
        <v>1000</v>
      </c>
      <c r="J198">
        <v>1000</v>
      </c>
      <c r="K198">
        <v>1000</v>
      </c>
      <c r="L198">
        <v>123</v>
      </c>
      <c r="M198">
        <v>96</v>
      </c>
      <c r="N198">
        <v>1000</v>
      </c>
      <c r="O198">
        <v>1000</v>
      </c>
      <c r="P198" s="6">
        <v>14</v>
      </c>
      <c r="Q198" s="7">
        <v>20</v>
      </c>
      <c r="R198" s="7">
        <v>1000</v>
      </c>
      <c r="S198" s="8">
        <v>1000</v>
      </c>
      <c r="T198" s="7">
        <v>1000</v>
      </c>
      <c r="U198" s="8">
        <v>1000</v>
      </c>
      <c r="V198">
        <v>14</v>
      </c>
      <c r="X198">
        <v>1000</v>
      </c>
      <c r="Y198">
        <v>1000</v>
      </c>
      <c r="Z198">
        <v>14</v>
      </c>
      <c r="AA198">
        <v>20</v>
      </c>
      <c r="AB198">
        <v>1000</v>
      </c>
      <c r="AC198">
        <v>1000</v>
      </c>
      <c r="AD198" s="6">
        <v>14</v>
      </c>
      <c r="AE198">
        <v>20</v>
      </c>
      <c r="AF198">
        <v>200</v>
      </c>
      <c r="AG198" s="8">
        <v>1</v>
      </c>
      <c r="AH198" s="6">
        <f t="shared" si="34"/>
        <v>0</v>
      </c>
      <c r="AI198" s="7">
        <f t="shared" si="35"/>
        <v>0</v>
      </c>
      <c r="AJ198" s="7">
        <f t="shared" si="36"/>
        <v>0</v>
      </c>
      <c r="AK198" s="7">
        <f t="shared" si="37"/>
        <v>890.5</v>
      </c>
      <c r="AL198" s="7">
        <f t="shared" si="38"/>
        <v>0</v>
      </c>
      <c r="AM198" s="7">
        <f t="shared" si="39"/>
        <v>0</v>
      </c>
      <c r="AN198" s="7">
        <f t="shared" si="40"/>
        <v>0</v>
      </c>
      <c r="AO198" s="7">
        <f t="shared" si="41"/>
        <v>0</v>
      </c>
      <c r="AP198" s="7">
        <f t="shared" si="42"/>
        <v>0</v>
      </c>
      <c r="AQ198" s="8">
        <f t="shared" si="43"/>
        <v>899.5</v>
      </c>
    </row>
    <row r="199" spans="1:43" x14ac:dyDescent="0.55000000000000004">
      <c r="A199" s="71" t="s">
        <v>69</v>
      </c>
      <c r="B199" s="7">
        <v>14</v>
      </c>
      <c r="C199" s="7">
        <v>21</v>
      </c>
      <c r="D199" s="11">
        <v>8</v>
      </c>
      <c r="E199" s="7" t="str">
        <f t="shared" si="33"/>
        <v>8_14_21</v>
      </c>
      <c r="F199">
        <v>1000</v>
      </c>
      <c r="G199">
        <v>1000</v>
      </c>
      <c r="H199">
        <v>1000</v>
      </c>
      <c r="I199">
        <v>1000</v>
      </c>
      <c r="J199">
        <v>1000</v>
      </c>
      <c r="K199">
        <v>1000</v>
      </c>
      <c r="L199">
        <v>109</v>
      </c>
      <c r="M199">
        <v>106</v>
      </c>
      <c r="N199">
        <v>1000</v>
      </c>
      <c r="O199">
        <v>1000</v>
      </c>
      <c r="P199" s="6">
        <v>14</v>
      </c>
      <c r="Q199" s="7">
        <v>21</v>
      </c>
      <c r="R199" s="7">
        <v>1000</v>
      </c>
      <c r="S199" s="8">
        <v>1000</v>
      </c>
      <c r="T199" s="7">
        <v>1000</v>
      </c>
      <c r="U199" s="8">
        <v>1000</v>
      </c>
      <c r="V199">
        <v>14</v>
      </c>
      <c r="X199">
        <v>1000</v>
      </c>
      <c r="Y199">
        <v>1000</v>
      </c>
      <c r="Z199">
        <v>14</v>
      </c>
      <c r="AA199">
        <v>21</v>
      </c>
      <c r="AB199">
        <v>1000</v>
      </c>
      <c r="AC199">
        <v>1000</v>
      </c>
      <c r="AD199" s="6">
        <v>14</v>
      </c>
      <c r="AE199">
        <v>21</v>
      </c>
      <c r="AF199">
        <v>93</v>
      </c>
      <c r="AG199" s="8">
        <v>1067</v>
      </c>
      <c r="AH199" s="6">
        <f t="shared" si="34"/>
        <v>0</v>
      </c>
      <c r="AI199" s="7">
        <f t="shared" si="35"/>
        <v>0</v>
      </c>
      <c r="AJ199" s="7">
        <f t="shared" si="36"/>
        <v>0</v>
      </c>
      <c r="AK199" s="7">
        <f t="shared" si="37"/>
        <v>892.5</v>
      </c>
      <c r="AL199" s="7">
        <f t="shared" si="38"/>
        <v>0</v>
      </c>
      <c r="AM199" s="7">
        <f t="shared" si="39"/>
        <v>0</v>
      </c>
      <c r="AN199" s="7">
        <f t="shared" si="40"/>
        <v>0</v>
      </c>
      <c r="AO199" s="7">
        <f t="shared" si="41"/>
        <v>0</v>
      </c>
      <c r="AP199" s="7">
        <f t="shared" si="42"/>
        <v>0</v>
      </c>
      <c r="AQ199" s="8">
        <f t="shared" si="43"/>
        <v>487</v>
      </c>
    </row>
    <row r="200" spans="1:43" x14ac:dyDescent="0.55000000000000004">
      <c r="A200" s="71" t="s">
        <v>69</v>
      </c>
      <c r="B200" s="66">
        <v>14</v>
      </c>
      <c r="C200" s="66">
        <v>22</v>
      </c>
      <c r="D200" s="11">
        <v>8</v>
      </c>
      <c r="E200" s="7" t="str">
        <f t="shared" si="33"/>
        <v>8_14_22</v>
      </c>
      <c r="F200">
        <v>1000</v>
      </c>
      <c r="G200">
        <v>1000</v>
      </c>
      <c r="H200">
        <v>999</v>
      </c>
      <c r="I200">
        <v>1000</v>
      </c>
      <c r="J200">
        <v>1000</v>
      </c>
      <c r="K200">
        <v>1000</v>
      </c>
      <c r="L200">
        <v>112</v>
      </c>
      <c r="M200">
        <v>105</v>
      </c>
      <c r="N200">
        <v>997</v>
      </c>
      <c r="O200">
        <v>1003</v>
      </c>
      <c r="P200" s="6">
        <v>14</v>
      </c>
      <c r="Q200" s="7">
        <v>22</v>
      </c>
      <c r="R200" s="7">
        <v>1000</v>
      </c>
      <c r="S200" s="8">
        <v>999</v>
      </c>
      <c r="T200" s="7">
        <v>997</v>
      </c>
      <c r="U200" s="8">
        <v>1003</v>
      </c>
      <c r="V200">
        <v>14</v>
      </c>
      <c r="X200">
        <v>1000</v>
      </c>
      <c r="Y200">
        <v>1000</v>
      </c>
      <c r="Z200">
        <v>14</v>
      </c>
      <c r="AA200">
        <v>22</v>
      </c>
      <c r="AB200">
        <v>1000</v>
      </c>
      <c r="AC200">
        <v>1000</v>
      </c>
      <c r="AD200" s="6">
        <v>14</v>
      </c>
      <c r="AE200">
        <v>22</v>
      </c>
      <c r="AF200">
        <v>200</v>
      </c>
      <c r="AG200" s="8">
        <v>1</v>
      </c>
      <c r="AH200" s="6">
        <f t="shared" si="34"/>
        <v>0</v>
      </c>
      <c r="AI200" s="7">
        <f t="shared" si="35"/>
        <v>0.5</v>
      </c>
      <c r="AJ200" s="7">
        <f t="shared" si="36"/>
        <v>0</v>
      </c>
      <c r="AK200" s="7">
        <f t="shared" si="37"/>
        <v>891.5</v>
      </c>
      <c r="AL200" s="7">
        <f t="shared" si="38"/>
        <v>3</v>
      </c>
      <c r="AM200" s="7">
        <f t="shared" si="39"/>
        <v>0.5</v>
      </c>
      <c r="AN200" s="7">
        <f t="shared" si="40"/>
        <v>3</v>
      </c>
      <c r="AO200" s="7">
        <f t="shared" si="41"/>
        <v>0</v>
      </c>
      <c r="AP200" s="7">
        <f t="shared" si="42"/>
        <v>0</v>
      </c>
      <c r="AQ200" s="8">
        <f t="shared" si="43"/>
        <v>899.5</v>
      </c>
    </row>
    <row r="201" spans="1:43" x14ac:dyDescent="0.55000000000000004">
      <c r="A201" s="70" t="s">
        <v>69</v>
      </c>
      <c r="B201" s="63">
        <v>14</v>
      </c>
      <c r="C201" s="63">
        <v>23</v>
      </c>
      <c r="D201" s="11">
        <v>8</v>
      </c>
      <c r="E201" s="7" t="str">
        <f t="shared" si="33"/>
        <v>8_14_23</v>
      </c>
      <c r="F201">
        <v>1000</v>
      </c>
      <c r="G201">
        <v>1000</v>
      </c>
      <c r="H201">
        <v>1000</v>
      </c>
      <c r="I201">
        <v>1000</v>
      </c>
      <c r="J201">
        <v>1000</v>
      </c>
      <c r="K201">
        <v>1000</v>
      </c>
      <c r="L201">
        <v>119</v>
      </c>
      <c r="M201">
        <v>111</v>
      </c>
      <c r="N201">
        <v>999</v>
      </c>
      <c r="O201">
        <v>1001</v>
      </c>
      <c r="P201" s="6">
        <v>14</v>
      </c>
      <c r="Q201" s="7">
        <v>23</v>
      </c>
      <c r="R201" s="7">
        <v>1000</v>
      </c>
      <c r="S201" s="8">
        <v>1000</v>
      </c>
      <c r="T201" s="7">
        <v>999</v>
      </c>
      <c r="U201" s="8">
        <v>1001</v>
      </c>
      <c r="V201">
        <v>14</v>
      </c>
      <c r="X201">
        <v>1000</v>
      </c>
      <c r="Y201">
        <v>1000</v>
      </c>
      <c r="Z201">
        <v>14</v>
      </c>
      <c r="AA201">
        <v>23</v>
      </c>
      <c r="AB201">
        <v>1000</v>
      </c>
      <c r="AC201">
        <v>1000</v>
      </c>
      <c r="AD201" s="6">
        <v>14</v>
      </c>
      <c r="AE201">
        <v>23</v>
      </c>
      <c r="AF201">
        <v>93</v>
      </c>
      <c r="AG201" s="8">
        <v>1067</v>
      </c>
      <c r="AH201" s="6">
        <f t="shared" si="34"/>
        <v>0</v>
      </c>
      <c r="AI201" s="7">
        <f t="shared" si="35"/>
        <v>0</v>
      </c>
      <c r="AJ201" s="7">
        <f t="shared" si="36"/>
        <v>0</v>
      </c>
      <c r="AK201" s="7">
        <f t="shared" si="37"/>
        <v>885</v>
      </c>
      <c r="AL201" s="7">
        <f t="shared" si="38"/>
        <v>1</v>
      </c>
      <c r="AM201" s="7">
        <f t="shared" si="39"/>
        <v>0</v>
      </c>
      <c r="AN201" s="7">
        <f t="shared" si="40"/>
        <v>1</v>
      </c>
      <c r="AO201" s="7">
        <f t="shared" si="41"/>
        <v>0</v>
      </c>
      <c r="AP201" s="7">
        <f t="shared" si="42"/>
        <v>0</v>
      </c>
      <c r="AQ201" s="8">
        <f t="shared" si="43"/>
        <v>487</v>
      </c>
    </row>
    <row r="202" spans="1:43" x14ac:dyDescent="0.55000000000000004">
      <c r="A202" s="93" t="s">
        <v>69</v>
      </c>
      <c r="B202" s="14">
        <v>14</v>
      </c>
      <c r="C202" s="14">
        <v>24</v>
      </c>
      <c r="D202" s="11">
        <v>8</v>
      </c>
      <c r="E202" s="7" t="str">
        <f t="shared" si="33"/>
        <v>8_14_24</v>
      </c>
      <c r="F202">
        <v>989</v>
      </c>
      <c r="G202">
        <v>999</v>
      </c>
      <c r="H202">
        <v>986</v>
      </c>
      <c r="I202">
        <v>1009</v>
      </c>
      <c r="J202">
        <v>980</v>
      </c>
      <c r="K202">
        <v>1010</v>
      </c>
      <c r="L202">
        <v>112</v>
      </c>
      <c r="M202">
        <v>117</v>
      </c>
      <c r="N202">
        <v>1004</v>
      </c>
      <c r="O202">
        <v>996</v>
      </c>
      <c r="P202" s="6">
        <v>14</v>
      </c>
      <c r="Q202" s="7">
        <v>24</v>
      </c>
      <c r="R202" s="7">
        <v>994</v>
      </c>
      <c r="S202" s="8">
        <v>988</v>
      </c>
      <c r="T202" s="7">
        <v>1004</v>
      </c>
      <c r="U202" s="8">
        <v>996</v>
      </c>
      <c r="V202">
        <v>14</v>
      </c>
      <c r="X202">
        <v>997</v>
      </c>
      <c r="Y202">
        <v>1003</v>
      </c>
      <c r="Z202">
        <v>14</v>
      </c>
      <c r="AA202">
        <v>24</v>
      </c>
      <c r="AB202">
        <v>1000</v>
      </c>
      <c r="AC202">
        <v>1000</v>
      </c>
      <c r="AD202" s="6">
        <v>14</v>
      </c>
      <c r="AE202">
        <v>24</v>
      </c>
      <c r="AF202">
        <v>200</v>
      </c>
      <c r="AG202" s="8">
        <v>1</v>
      </c>
      <c r="AH202" s="6">
        <f t="shared" si="34"/>
        <v>6</v>
      </c>
      <c r="AI202" s="7">
        <f t="shared" si="35"/>
        <v>11.5</v>
      </c>
      <c r="AJ202" s="7">
        <f t="shared" si="36"/>
        <v>15</v>
      </c>
      <c r="AK202" s="7">
        <f t="shared" si="37"/>
        <v>885.5</v>
      </c>
      <c r="AL202" s="7">
        <f t="shared" si="38"/>
        <v>4</v>
      </c>
      <c r="AM202" s="7">
        <f t="shared" si="39"/>
        <v>9</v>
      </c>
      <c r="AN202" s="7">
        <f t="shared" si="40"/>
        <v>4</v>
      </c>
      <c r="AO202" s="7">
        <f t="shared" si="41"/>
        <v>3</v>
      </c>
      <c r="AP202" s="7">
        <f t="shared" si="42"/>
        <v>0</v>
      </c>
      <c r="AQ202" s="8">
        <f t="shared" si="43"/>
        <v>899.5</v>
      </c>
    </row>
    <row r="203" spans="1:43" x14ac:dyDescent="0.55000000000000004">
      <c r="A203" s="71" t="s">
        <v>69</v>
      </c>
      <c r="B203" s="7">
        <v>14</v>
      </c>
      <c r="C203" s="7">
        <v>25</v>
      </c>
      <c r="D203" s="11">
        <v>8</v>
      </c>
      <c r="E203" s="7" t="str">
        <f t="shared" si="33"/>
        <v>8_14_25</v>
      </c>
      <c r="F203">
        <v>867</v>
      </c>
      <c r="G203">
        <v>867</v>
      </c>
      <c r="H203">
        <v>1021</v>
      </c>
      <c r="I203">
        <v>918</v>
      </c>
      <c r="J203">
        <v>959</v>
      </c>
      <c r="K203">
        <v>922</v>
      </c>
      <c r="L203">
        <v>117</v>
      </c>
      <c r="M203">
        <v>131</v>
      </c>
      <c r="N203">
        <v>1015</v>
      </c>
      <c r="O203">
        <v>985</v>
      </c>
      <c r="P203" s="6">
        <v>14</v>
      </c>
      <c r="Q203" s="7">
        <v>25</v>
      </c>
      <c r="R203" s="7">
        <v>952</v>
      </c>
      <c r="S203" s="8">
        <v>931</v>
      </c>
      <c r="T203" s="7">
        <v>1015</v>
      </c>
      <c r="U203" s="8">
        <v>985</v>
      </c>
      <c r="V203">
        <v>14</v>
      </c>
      <c r="X203">
        <v>1012</v>
      </c>
      <c r="Y203">
        <v>988</v>
      </c>
      <c r="Z203">
        <v>14</v>
      </c>
      <c r="AA203">
        <v>25</v>
      </c>
      <c r="AB203">
        <v>997</v>
      </c>
      <c r="AC203">
        <v>1003</v>
      </c>
      <c r="AD203" s="6">
        <v>14</v>
      </c>
      <c r="AE203">
        <v>25</v>
      </c>
      <c r="AF203">
        <v>199</v>
      </c>
      <c r="AG203" s="8">
        <v>10</v>
      </c>
      <c r="AH203" s="6">
        <f t="shared" si="34"/>
        <v>133</v>
      </c>
      <c r="AI203" s="7">
        <f t="shared" si="35"/>
        <v>51.5</v>
      </c>
      <c r="AJ203" s="7">
        <f t="shared" si="36"/>
        <v>59.5</v>
      </c>
      <c r="AK203" s="7">
        <f t="shared" si="37"/>
        <v>876</v>
      </c>
      <c r="AL203" s="7">
        <f t="shared" si="38"/>
        <v>15</v>
      </c>
      <c r="AM203" s="7">
        <f t="shared" si="39"/>
        <v>58.5</v>
      </c>
      <c r="AN203" s="7">
        <f t="shared" si="40"/>
        <v>15</v>
      </c>
      <c r="AO203" s="7">
        <f t="shared" si="41"/>
        <v>12</v>
      </c>
      <c r="AP203" s="7">
        <f t="shared" si="42"/>
        <v>3</v>
      </c>
      <c r="AQ203" s="8">
        <f t="shared" si="43"/>
        <v>895.5</v>
      </c>
    </row>
    <row r="204" spans="1:43" x14ac:dyDescent="0.55000000000000004">
      <c r="A204" s="71" t="s">
        <v>69</v>
      </c>
      <c r="B204" s="7">
        <v>14</v>
      </c>
      <c r="C204" s="7">
        <v>26</v>
      </c>
      <c r="D204" s="11">
        <v>8</v>
      </c>
      <c r="E204" s="7" t="str">
        <f t="shared" si="33"/>
        <v>8_14_26</v>
      </c>
      <c r="F204">
        <v>1000</v>
      </c>
      <c r="G204">
        <v>1000</v>
      </c>
      <c r="H204">
        <v>999</v>
      </c>
      <c r="I204">
        <v>1000</v>
      </c>
      <c r="J204">
        <v>1000</v>
      </c>
      <c r="K204">
        <v>1000</v>
      </c>
      <c r="L204">
        <v>110</v>
      </c>
      <c r="M204">
        <v>104</v>
      </c>
      <c r="N204">
        <v>1000</v>
      </c>
      <c r="O204">
        <v>1000</v>
      </c>
      <c r="P204" s="6">
        <v>14</v>
      </c>
      <c r="Q204" s="7">
        <v>26</v>
      </c>
      <c r="R204" s="7">
        <v>1000</v>
      </c>
      <c r="S204" s="8">
        <v>1000</v>
      </c>
      <c r="T204" s="7">
        <v>1000</v>
      </c>
      <c r="U204" s="8">
        <v>1000</v>
      </c>
      <c r="V204">
        <v>14</v>
      </c>
      <c r="X204">
        <v>1000</v>
      </c>
      <c r="Y204">
        <v>1000</v>
      </c>
      <c r="Z204">
        <v>14</v>
      </c>
      <c r="AA204">
        <v>26</v>
      </c>
      <c r="AB204">
        <v>1012</v>
      </c>
      <c r="AC204">
        <v>988</v>
      </c>
      <c r="AD204" s="6">
        <v>14</v>
      </c>
      <c r="AE204">
        <v>26</v>
      </c>
      <c r="AF204">
        <v>198</v>
      </c>
      <c r="AG204" s="8">
        <v>19</v>
      </c>
      <c r="AH204" s="6">
        <f t="shared" si="34"/>
        <v>0</v>
      </c>
      <c r="AI204" s="7">
        <f t="shared" si="35"/>
        <v>0.5</v>
      </c>
      <c r="AJ204" s="7">
        <f t="shared" si="36"/>
        <v>0</v>
      </c>
      <c r="AK204" s="7">
        <f t="shared" si="37"/>
        <v>893</v>
      </c>
      <c r="AL204" s="7">
        <f t="shared" si="38"/>
        <v>0</v>
      </c>
      <c r="AM204" s="7">
        <f t="shared" si="39"/>
        <v>0</v>
      </c>
      <c r="AN204" s="7">
        <f t="shared" si="40"/>
        <v>0</v>
      </c>
      <c r="AO204" s="7">
        <f t="shared" si="41"/>
        <v>0</v>
      </c>
      <c r="AP204" s="7">
        <f t="shared" si="42"/>
        <v>12</v>
      </c>
      <c r="AQ204" s="8">
        <f t="shared" si="43"/>
        <v>891.5</v>
      </c>
    </row>
    <row r="205" spans="1:43" x14ac:dyDescent="0.55000000000000004">
      <c r="A205" s="71" t="s">
        <v>69</v>
      </c>
      <c r="B205" s="7">
        <v>14</v>
      </c>
      <c r="C205" s="7">
        <v>27</v>
      </c>
      <c r="D205" s="11">
        <v>8</v>
      </c>
      <c r="E205" s="7" t="str">
        <f t="shared" si="33"/>
        <v>8_14_27</v>
      </c>
      <c r="F205">
        <v>834</v>
      </c>
      <c r="G205">
        <v>829</v>
      </c>
      <c r="H205">
        <v>927</v>
      </c>
      <c r="I205">
        <v>1025</v>
      </c>
      <c r="J205">
        <v>869</v>
      </c>
      <c r="K205">
        <v>1013</v>
      </c>
      <c r="L205">
        <v>131</v>
      </c>
      <c r="M205">
        <v>105</v>
      </c>
      <c r="N205">
        <v>935</v>
      </c>
      <c r="O205">
        <v>1065</v>
      </c>
      <c r="P205" s="6">
        <v>14</v>
      </c>
      <c r="Q205" s="7">
        <v>27</v>
      </c>
      <c r="R205" s="7">
        <v>893</v>
      </c>
      <c r="S205" s="8">
        <v>961</v>
      </c>
      <c r="T205" s="7">
        <v>935</v>
      </c>
      <c r="U205" s="8">
        <v>1065</v>
      </c>
      <c r="V205">
        <v>14</v>
      </c>
      <c r="X205">
        <v>978</v>
      </c>
      <c r="Y205">
        <v>1022</v>
      </c>
      <c r="Z205">
        <v>14</v>
      </c>
      <c r="AA205">
        <v>27</v>
      </c>
      <c r="AB205">
        <v>1000</v>
      </c>
      <c r="AC205">
        <v>1000</v>
      </c>
      <c r="AD205" s="6">
        <v>14</v>
      </c>
      <c r="AE205">
        <v>27</v>
      </c>
      <c r="AF205">
        <v>91</v>
      </c>
      <c r="AG205" s="8">
        <v>1088</v>
      </c>
      <c r="AH205" s="6">
        <f t="shared" si="34"/>
        <v>168.5</v>
      </c>
      <c r="AI205" s="7">
        <f t="shared" si="35"/>
        <v>49</v>
      </c>
      <c r="AJ205" s="7">
        <f t="shared" si="36"/>
        <v>72</v>
      </c>
      <c r="AK205" s="7">
        <f t="shared" si="37"/>
        <v>882</v>
      </c>
      <c r="AL205" s="7">
        <f t="shared" si="38"/>
        <v>65</v>
      </c>
      <c r="AM205" s="7">
        <f t="shared" si="39"/>
        <v>73</v>
      </c>
      <c r="AN205" s="7">
        <f t="shared" si="40"/>
        <v>65</v>
      </c>
      <c r="AO205" s="7">
        <f t="shared" si="41"/>
        <v>22</v>
      </c>
      <c r="AP205" s="7">
        <f t="shared" si="42"/>
        <v>0</v>
      </c>
      <c r="AQ205" s="8">
        <f t="shared" si="43"/>
        <v>498.5</v>
      </c>
    </row>
    <row r="206" spans="1:43" x14ac:dyDescent="0.55000000000000004">
      <c r="A206" s="71" t="s">
        <v>69</v>
      </c>
      <c r="B206" s="7">
        <v>14</v>
      </c>
      <c r="C206" s="7">
        <v>28</v>
      </c>
      <c r="D206" s="11">
        <v>8</v>
      </c>
      <c r="E206" s="7" t="str">
        <f t="shared" si="33"/>
        <v>8_14_28</v>
      </c>
      <c r="F206">
        <v>739</v>
      </c>
      <c r="G206">
        <v>739</v>
      </c>
      <c r="H206">
        <v>953</v>
      </c>
      <c r="I206">
        <v>1006</v>
      </c>
      <c r="J206">
        <v>922</v>
      </c>
      <c r="K206">
        <v>884</v>
      </c>
      <c r="L206">
        <v>96</v>
      </c>
      <c r="M206">
        <v>103</v>
      </c>
      <c r="N206">
        <v>954</v>
      </c>
      <c r="O206">
        <v>1046</v>
      </c>
      <c r="P206" s="6">
        <v>14</v>
      </c>
      <c r="Q206" s="7">
        <v>28</v>
      </c>
      <c r="R206" s="7">
        <v>892</v>
      </c>
      <c r="S206" s="8">
        <v>874</v>
      </c>
      <c r="T206" s="7">
        <v>954</v>
      </c>
      <c r="U206" s="8">
        <v>1046</v>
      </c>
      <c r="V206">
        <v>14</v>
      </c>
      <c r="X206">
        <v>1031</v>
      </c>
      <c r="Y206">
        <v>969</v>
      </c>
      <c r="Z206">
        <v>14</v>
      </c>
      <c r="AA206">
        <v>28</v>
      </c>
      <c r="AB206">
        <v>978</v>
      </c>
      <c r="AC206">
        <v>1022</v>
      </c>
      <c r="AD206" s="6">
        <v>14</v>
      </c>
      <c r="AE206">
        <v>28</v>
      </c>
      <c r="AF206">
        <v>200</v>
      </c>
      <c r="AG206" s="8">
        <v>0</v>
      </c>
      <c r="AH206" s="6">
        <f t="shared" si="34"/>
        <v>261</v>
      </c>
      <c r="AI206" s="7">
        <f t="shared" si="35"/>
        <v>26.5</v>
      </c>
      <c r="AJ206" s="7">
        <f t="shared" si="36"/>
        <v>97</v>
      </c>
      <c r="AK206" s="7">
        <f t="shared" si="37"/>
        <v>900.5</v>
      </c>
      <c r="AL206" s="7">
        <f t="shared" si="38"/>
        <v>46</v>
      </c>
      <c r="AM206" s="7">
        <f t="shared" si="39"/>
        <v>117</v>
      </c>
      <c r="AN206" s="7">
        <f t="shared" si="40"/>
        <v>46</v>
      </c>
      <c r="AO206" s="7">
        <f t="shared" si="41"/>
        <v>31</v>
      </c>
      <c r="AP206" s="7">
        <f t="shared" si="42"/>
        <v>22</v>
      </c>
      <c r="AQ206" s="8">
        <f t="shared" si="43"/>
        <v>900</v>
      </c>
    </row>
    <row r="207" spans="1:43" x14ac:dyDescent="0.55000000000000004">
      <c r="A207" s="71" t="s">
        <v>69</v>
      </c>
      <c r="B207" s="7">
        <v>14</v>
      </c>
      <c r="C207" s="7">
        <v>29</v>
      </c>
      <c r="D207" s="11">
        <v>8</v>
      </c>
      <c r="E207" s="7" t="str">
        <f t="shared" si="33"/>
        <v>8_14_29</v>
      </c>
      <c r="F207">
        <v>965</v>
      </c>
      <c r="G207">
        <v>919</v>
      </c>
      <c r="H207">
        <v>1088</v>
      </c>
      <c r="I207">
        <v>902</v>
      </c>
      <c r="J207">
        <v>1034</v>
      </c>
      <c r="K207">
        <v>945</v>
      </c>
      <c r="L207">
        <v>104</v>
      </c>
      <c r="M207">
        <v>113</v>
      </c>
      <c r="N207">
        <v>1018</v>
      </c>
      <c r="O207">
        <v>982</v>
      </c>
      <c r="P207" s="6">
        <v>14</v>
      </c>
      <c r="Q207" s="7">
        <v>29</v>
      </c>
      <c r="R207" s="7">
        <v>990</v>
      </c>
      <c r="S207" s="8">
        <v>958</v>
      </c>
      <c r="T207" s="7">
        <v>1018</v>
      </c>
      <c r="U207" s="8">
        <v>982</v>
      </c>
      <c r="V207">
        <v>14</v>
      </c>
      <c r="X207">
        <v>1028</v>
      </c>
      <c r="Y207">
        <v>972</v>
      </c>
      <c r="Z207">
        <v>14</v>
      </c>
      <c r="AA207">
        <v>29</v>
      </c>
      <c r="AB207">
        <v>1031</v>
      </c>
      <c r="AC207">
        <v>969</v>
      </c>
      <c r="AD207" s="6">
        <v>14</v>
      </c>
      <c r="AE207">
        <v>29</v>
      </c>
      <c r="AF207">
        <v>196</v>
      </c>
      <c r="AG207" s="8">
        <v>33</v>
      </c>
      <c r="AH207" s="6">
        <f t="shared" si="34"/>
        <v>58</v>
      </c>
      <c r="AI207" s="7">
        <f t="shared" si="35"/>
        <v>93</v>
      </c>
      <c r="AJ207" s="7">
        <f t="shared" si="36"/>
        <v>44.5</v>
      </c>
      <c r="AK207" s="7">
        <f t="shared" si="37"/>
        <v>891.5</v>
      </c>
      <c r="AL207" s="7">
        <f t="shared" si="38"/>
        <v>18</v>
      </c>
      <c r="AM207" s="7">
        <f t="shared" si="39"/>
        <v>26</v>
      </c>
      <c r="AN207" s="7">
        <f t="shared" si="40"/>
        <v>18</v>
      </c>
      <c r="AO207" s="7">
        <f t="shared" si="41"/>
        <v>28</v>
      </c>
      <c r="AP207" s="7">
        <f t="shared" si="42"/>
        <v>31</v>
      </c>
      <c r="AQ207" s="8">
        <f t="shared" si="43"/>
        <v>885.5</v>
      </c>
    </row>
    <row r="208" spans="1:43" x14ac:dyDescent="0.55000000000000004">
      <c r="A208" s="71" t="s">
        <v>69</v>
      </c>
      <c r="B208" s="7">
        <v>14</v>
      </c>
      <c r="C208" s="7">
        <v>30</v>
      </c>
      <c r="D208" s="11">
        <v>8</v>
      </c>
      <c r="E208" s="7" t="str">
        <f t="shared" si="33"/>
        <v>8_14_30</v>
      </c>
      <c r="F208">
        <v>995</v>
      </c>
      <c r="G208">
        <v>999</v>
      </c>
      <c r="H208">
        <v>995</v>
      </c>
      <c r="I208">
        <v>1001</v>
      </c>
      <c r="J208">
        <v>999</v>
      </c>
      <c r="K208">
        <v>1001</v>
      </c>
      <c r="L208">
        <v>129</v>
      </c>
      <c r="M208">
        <v>107</v>
      </c>
      <c r="N208">
        <v>999</v>
      </c>
      <c r="O208">
        <v>1001</v>
      </c>
      <c r="P208" s="6">
        <v>14</v>
      </c>
      <c r="Q208" s="7">
        <v>30</v>
      </c>
      <c r="R208" s="7">
        <v>998</v>
      </c>
      <c r="S208" s="8">
        <v>999</v>
      </c>
      <c r="T208" s="7">
        <v>999</v>
      </c>
      <c r="U208" s="8">
        <v>1001</v>
      </c>
      <c r="V208">
        <v>14</v>
      </c>
      <c r="X208">
        <v>1000</v>
      </c>
      <c r="Y208">
        <v>1000</v>
      </c>
      <c r="Z208">
        <v>14</v>
      </c>
      <c r="AA208">
        <v>30</v>
      </c>
      <c r="AB208">
        <v>1028</v>
      </c>
      <c r="AC208">
        <v>972</v>
      </c>
      <c r="AD208" s="6">
        <v>14</v>
      </c>
      <c r="AE208">
        <v>30</v>
      </c>
      <c r="AF208">
        <v>83</v>
      </c>
      <c r="AG208" s="8">
        <v>1172</v>
      </c>
      <c r="AH208" s="6">
        <f t="shared" si="34"/>
        <v>3</v>
      </c>
      <c r="AI208" s="7">
        <f t="shared" si="35"/>
        <v>3</v>
      </c>
      <c r="AJ208" s="7">
        <f t="shared" si="36"/>
        <v>1</v>
      </c>
      <c r="AK208" s="7">
        <f t="shared" si="37"/>
        <v>882</v>
      </c>
      <c r="AL208" s="7">
        <f t="shared" si="38"/>
        <v>1</v>
      </c>
      <c r="AM208" s="7">
        <f t="shared" si="39"/>
        <v>1.5</v>
      </c>
      <c r="AN208" s="7">
        <f t="shared" si="40"/>
        <v>1</v>
      </c>
      <c r="AO208" s="7">
        <f t="shared" si="41"/>
        <v>0</v>
      </c>
      <c r="AP208" s="7">
        <f t="shared" si="42"/>
        <v>28</v>
      </c>
      <c r="AQ208" s="8">
        <f t="shared" si="43"/>
        <v>544.5</v>
      </c>
    </row>
    <row r="209" spans="1:43" x14ac:dyDescent="0.55000000000000004">
      <c r="A209" s="71" t="s">
        <v>69</v>
      </c>
      <c r="B209" s="7">
        <v>14</v>
      </c>
      <c r="C209" s="7">
        <v>31</v>
      </c>
      <c r="D209" s="11">
        <v>8</v>
      </c>
      <c r="E209" s="7" t="str">
        <f t="shared" si="33"/>
        <v>8_14_31</v>
      </c>
      <c r="F209">
        <v>878</v>
      </c>
      <c r="G209">
        <v>893</v>
      </c>
      <c r="H209">
        <v>998</v>
      </c>
      <c r="I209">
        <v>975</v>
      </c>
      <c r="J209">
        <v>984</v>
      </c>
      <c r="K209">
        <v>951</v>
      </c>
      <c r="L209">
        <v>120</v>
      </c>
      <c r="M209">
        <v>110</v>
      </c>
      <c r="N209">
        <v>1025</v>
      </c>
      <c r="O209">
        <v>975</v>
      </c>
      <c r="P209" s="6">
        <v>14</v>
      </c>
      <c r="Q209" s="7">
        <v>31</v>
      </c>
      <c r="R209" s="7">
        <v>938</v>
      </c>
      <c r="S209" s="8">
        <v>908</v>
      </c>
      <c r="T209" s="7">
        <v>1025</v>
      </c>
      <c r="U209" s="8">
        <v>975</v>
      </c>
      <c r="V209">
        <v>14</v>
      </c>
      <c r="X209">
        <v>1000</v>
      </c>
      <c r="Y209">
        <v>1000</v>
      </c>
      <c r="Z209">
        <v>14</v>
      </c>
      <c r="AA209">
        <v>31</v>
      </c>
      <c r="AB209">
        <v>1000</v>
      </c>
      <c r="AC209">
        <v>1000</v>
      </c>
      <c r="AD209" s="6">
        <v>14</v>
      </c>
      <c r="AE209">
        <v>31</v>
      </c>
      <c r="AF209">
        <v>125</v>
      </c>
      <c r="AG209" s="8">
        <v>748</v>
      </c>
      <c r="AH209" s="6">
        <f t="shared" si="34"/>
        <v>114.5</v>
      </c>
      <c r="AI209" s="7">
        <f t="shared" si="35"/>
        <v>13.5</v>
      </c>
      <c r="AJ209" s="7">
        <f t="shared" si="36"/>
        <v>32.5</v>
      </c>
      <c r="AK209" s="7">
        <f t="shared" si="37"/>
        <v>885</v>
      </c>
      <c r="AL209" s="7">
        <f t="shared" si="38"/>
        <v>25</v>
      </c>
      <c r="AM209" s="7">
        <f t="shared" si="39"/>
        <v>77</v>
      </c>
      <c r="AN209" s="7">
        <f t="shared" si="40"/>
        <v>25</v>
      </c>
      <c r="AO209" s="7">
        <f t="shared" si="41"/>
        <v>0</v>
      </c>
      <c r="AP209" s="7">
        <f t="shared" si="42"/>
        <v>0</v>
      </c>
      <c r="AQ209" s="8">
        <f t="shared" si="43"/>
        <v>563.5</v>
      </c>
    </row>
    <row r="210" spans="1:43" x14ac:dyDescent="0.55000000000000004">
      <c r="A210" s="71" t="s">
        <v>69</v>
      </c>
      <c r="B210" s="7">
        <v>15</v>
      </c>
      <c r="C210" s="7">
        <v>2</v>
      </c>
      <c r="D210" s="11">
        <v>8</v>
      </c>
      <c r="E210" s="7" t="str">
        <f t="shared" si="33"/>
        <v>8_15_2</v>
      </c>
      <c r="F210">
        <v>1000</v>
      </c>
      <c r="G210">
        <v>1000</v>
      </c>
      <c r="H210">
        <v>1000</v>
      </c>
      <c r="I210">
        <v>1000</v>
      </c>
      <c r="J210">
        <v>999</v>
      </c>
      <c r="K210">
        <v>998</v>
      </c>
      <c r="L210">
        <v>114</v>
      </c>
      <c r="M210">
        <v>120</v>
      </c>
      <c r="N210">
        <v>1000</v>
      </c>
      <c r="O210">
        <v>1000</v>
      </c>
      <c r="P210" s="6">
        <v>15</v>
      </c>
      <c r="Q210" s="7">
        <v>2</v>
      </c>
      <c r="R210" s="7">
        <v>1000</v>
      </c>
      <c r="S210" s="8">
        <v>1000</v>
      </c>
      <c r="T210" s="7">
        <v>1000</v>
      </c>
      <c r="U210" s="8">
        <v>1000</v>
      </c>
      <c r="V210">
        <v>15</v>
      </c>
      <c r="X210">
        <v>999</v>
      </c>
      <c r="Y210">
        <v>1001</v>
      </c>
      <c r="Z210">
        <v>15</v>
      </c>
      <c r="AA210">
        <v>2</v>
      </c>
      <c r="AB210">
        <v>999</v>
      </c>
      <c r="AC210">
        <v>1001</v>
      </c>
      <c r="AD210" s="6">
        <v>15</v>
      </c>
      <c r="AE210">
        <v>2</v>
      </c>
      <c r="AF210">
        <v>196</v>
      </c>
      <c r="AG210" s="8">
        <v>37</v>
      </c>
      <c r="AH210" s="6">
        <f t="shared" si="34"/>
        <v>0</v>
      </c>
      <c r="AI210" s="7">
        <f t="shared" si="35"/>
        <v>0</v>
      </c>
      <c r="AJ210" s="7">
        <f t="shared" si="36"/>
        <v>1.5</v>
      </c>
      <c r="AK210" s="7">
        <f t="shared" si="37"/>
        <v>883</v>
      </c>
      <c r="AL210" s="7">
        <f t="shared" si="38"/>
        <v>0</v>
      </c>
      <c r="AM210" s="7">
        <f t="shared" si="39"/>
        <v>0</v>
      </c>
      <c r="AN210" s="7">
        <f t="shared" si="40"/>
        <v>0</v>
      </c>
      <c r="AO210" s="7">
        <f t="shared" si="41"/>
        <v>1</v>
      </c>
      <c r="AP210" s="7">
        <f t="shared" si="42"/>
        <v>1</v>
      </c>
      <c r="AQ210" s="8">
        <f t="shared" si="43"/>
        <v>883.5</v>
      </c>
    </row>
    <row r="211" spans="1:43" x14ac:dyDescent="0.55000000000000004">
      <c r="A211" s="71" t="s">
        <v>69</v>
      </c>
      <c r="B211" s="7">
        <v>15</v>
      </c>
      <c r="C211" s="7">
        <v>3</v>
      </c>
      <c r="D211" s="11">
        <v>8</v>
      </c>
      <c r="E211" s="7" t="str">
        <f t="shared" si="33"/>
        <v>8_15_3</v>
      </c>
      <c r="F211">
        <v>1000</v>
      </c>
      <c r="G211">
        <v>1000</v>
      </c>
      <c r="H211">
        <v>1000</v>
      </c>
      <c r="I211">
        <v>1000</v>
      </c>
      <c r="J211">
        <v>1000</v>
      </c>
      <c r="K211">
        <v>1000</v>
      </c>
      <c r="L211">
        <v>105</v>
      </c>
      <c r="M211">
        <v>93</v>
      </c>
      <c r="N211">
        <v>1000</v>
      </c>
      <c r="O211">
        <v>1000</v>
      </c>
      <c r="P211" s="6">
        <v>15</v>
      </c>
      <c r="Q211" s="7">
        <v>3</v>
      </c>
      <c r="R211" s="7">
        <v>1000</v>
      </c>
      <c r="S211" s="8">
        <v>1000</v>
      </c>
      <c r="T211" s="7">
        <v>1000</v>
      </c>
      <c r="U211" s="8">
        <v>1000</v>
      </c>
      <c r="V211">
        <v>15</v>
      </c>
      <c r="X211">
        <v>1000</v>
      </c>
      <c r="Y211">
        <v>1000</v>
      </c>
      <c r="Z211">
        <v>15</v>
      </c>
      <c r="AA211">
        <v>3</v>
      </c>
      <c r="AB211">
        <v>1000</v>
      </c>
      <c r="AC211">
        <v>1000</v>
      </c>
      <c r="AD211" s="6">
        <v>15</v>
      </c>
      <c r="AE211">
        <v>3</v>
      </c>
      <c r="AF211">
        <v>193</v>
      </c>
      <c r="AG211" s="8">
        <v>69</v>
      </c>
      <c r="AH211" s="6">
        <f t="shared" si="34"/>
        <v>0</v>
      </c>
      <c r="AI211" s="7">
        <f t="shared" si="35"/>
        <v>0</v>
      </c>
      <c r="AJ211" s="7">
        <f t="shared" si="36"/>
        <v>0</v>
      </c>
      <c r="AK211" s="7">
        <f t="shared" si="37"/>
        <v>901</v>
      </c>
      <c r="AL211" s="7">
        <f t="shared" si="38"/>
        <v>0</v>
      </c>
      <c r="AM211" s="7">
        <f t="shared" si="39"/>
        <v>0</v>
      </c>
      <c r="AN211" s="7">
        <f t="shared" si="40"/>
        <v>0</v>
      </c>
      <c r="AO211" s="7">
        <f t="shared" si="41"/>
        <v>0</v>
      </c>
      <c r="AP211" s="7">
        <f t="shared" si="42"/>
        <v>0</v>
      </c>
      <c r="AQ211" s="8">
        <f t="shared" si="43"/>
        <v>869</v>
      </c>
    </row>
    <row r="212" spans="1:43" x14ac:dyDescent="0.55000000000000004">
      <c r="A212" s="71" t="s">
        <v>69</v>
      </c>
      <c r="B212" s="7">
        <v>15</v>
      </c>
      <c r="C212" s="7">
        <v>4</v>
      </c>
      <c r="D212" s="11">
        <v>8</v>
      </c>
      <c r="E212" s="7" t="str">
        <f t="shared" si="33"/>
        <v>8_15_4</v>
      </c>
      <c r="F212">
        <v>1000</v>
      </c>
      <c r="G212">
        <v>999</v>
      </c>
      <c r="H212">
        <v>1001</v>
      </c>
      <c r="I212">
        <v>999</v>
      </c>
      <c r="J212">
        <v>1000</v>
      </c>
      <c r="K212">
        <v>1000</v>
      </c>
      <c r="L212">
        <v>110</v>
      </c>
      <c r="M212">
        <v>112</v>
      </c>
      <c r="N212">
        <v>1000</v>
      </c>
      <c r="O212">
        <v>1000</v>
      </c>
      <c r="P212" s="6">
        <v>15</v>
      </c>
      <c r="Q212" s="7">
        <v>4</v>
      </c>
      <c r="R212" s="7">
        <v>1001</v>
      </c>
      <c r="S212" s="8">
        <v>999</v>
      </c>
      <c r="T212" s="7">
        <v>1000</v>
      </c>
      <c r="U212" s="8">
        <v>1000</v>
      </c>
      <c r="V212">
        <v>15</v>
      </c>
      <c r="X212">
        <v>1000</v>
      </c>
      <c r="Y212">
        <v>1000</v>
      </c>
      <c r="Z212">
        <v>15</v>
      </c>
      <c r="AA212">
        <v>4</v>
      </c>
      <c r="AB212">
        <v>1000</v>
      </c>
      <c r="AC212">
        <v>1000</v>
      </c>
      <c r="AD212" s="6">
        <v>15</v>
      </c>
      <c r="AE212">
        <v>4</v>
      </c>
      <c r="AF212">
        <v>196</v>
      </c>
      <c r="AG212" s="8">
        <v>39</v>
      </c>
      <c r="AH212" s="6">
        <f t="shared" si="34"/>
        <v>0.5</v>
      </c>
      <c r="AI212" s="7">
        <f t="shared" si="35"/>
        <v>1</v>
      </c>
      <c r="AJ212" s="7">
        <f t="shared" si="36"/>
        <v>0</v>
      </c>
      <c r="AK212" s="7">
        <f t="shared" si="37"/>
        <v>889</v>
      </c>
      <c r="AL212" s="7">
        <f t="shared" si="38"/>
        <v>0</v>
      </c>
      <c r="AM212" s="7">
        <f t="shared" si="39"/>
        <v>1</v>
      </c>
      <c r="AN212" s="7">
        <f t="shared" si="40"/>
        <v>0</v>
      </c>
      <c r="AO212" s="7">
        <f t="shared" si="41"/>
        <v>0</v>
      </c>
      <c r="AP212" s="7">
        <f t="shared" si="42"/>
        <v>0</v>
      </c>
      <c r="AQ212" s="8">
        <f t="shared" si="43"/>
        <v>882.5</v>
      </c>
    </row>
    <row r="213" spans="1:43" x14ac:dyDescent="0.55000000000000004">
      <c r="A213" s="71" t="s">
        <v>69</v>
      </c>
      <c r="B213" s="7">
        <v>15</v>
      </c>
      <c r="C213" s="7">
        <v>5</v>
      </c>
      <c r="D213" s="11">
        <v>8</v>
      </c>
      <c r="E213" s="7" t="str">
        <f t="shared" si="33"/>
        <v>8_15_5</v>
      </c>
      <c r="F213">
        <v>1000</v>
      </c>
      <c r="G213">
        <v>999</v>
      </c>
      <c r="H213">
        <v>1000</v>
      </c>
      <c r="I213">
        <v>1000</v>
      </c>
      <c r="J213">
        <v>1000</v>
      </c>
      <c r="K213">
        <v>1000</v>
      </c>
      <c r="L213">
        <v>117</v>
      </c>
      <c r="M213">
        <v>132</v>
      </c>
      <c r="N213">
        <v>1000</v>
      </c>
      <c r="O213">
        <v>1000</v>
      </c>
      <c r="P213" s="6">
        <v>15</v>
      </c>
      <c r="Q213" s="7">
        <v>5</v>
      </c>
      <c r="R213" s="7">
        <v>1000</v>
      </c>
      <c r="S213" s="8">
        <v>1000</v>
      </c>
      <c r="T213" s="7">
        <v>1000</v>
      </c>
      <c r="U213" s="8">
        <v>1000</v>
      </c>
      <c r="V213">
        <v>15</v>
      </c>
      <c r="X213">
        <v>1000</v>
      </c>
      <c r="Y213">
        <v>1000</v>
      </c>
      <c r="Z213">
        <v>15</v>
      </c>
      <c r="AA213">
        <v>5</v>
      </c>
      <c r="AB213">
        <v>1000</v>
      </c>
      <c r="AC213">
        <v>1000</v>
      </c>
      <c r="AD213" s="6">
        <v>15</v>
      </c>
      <c r="AE213">
        <v>5</v>
      </c>
      <c r="AF213">
        <v>196</v>
      </c>
      <c r="AG213" s="8">
        <v>38</v>
      </c>
      <c r="AH213" s="6">
        <f t="shared" si="34"/>
        <v>0.5</v>
      </c>
      <c r="AI213" s="7">
        <f t="shared" si="35"/>
        <v>0</v>
      </c>
      <c r="AJ213" s="7">
        <f t="shared" si="36"/>
        <v>0</v>
      </c>
      <c r="AK213" s="7">
        <f t="shared" si="37"/>
        <v>875.5</v>
      </c>
      <c r="AL213" s="7">
        <f t="shared" si="38"/>
        <v>0</v>
      </c>
      <c r="AM213" s="7">
        <f t="shared" si="39"/>
        <v>0</v>
      </c>
      <c r="AN213" s="7">
        <f t="shared" si="40"/>
        <v>0</v>
      </c>
      <c r="AO213" s="7">
        <f t="shared" si="41"/>
        <v>0</v>
      </c>
      <c r="AP213" s="7">
        <f t="shared" si="42"/>
        <v>0</v>
      </c>
      <c r="AQ213" s="8">
        <f t="shared" si="43"/>
        <v>883</v>
      </c>
    </row>
    <row r="214" spans="1:43" x14ac:dyDescent="0.55000000000000004">
      <c r="A214" s="71" t="s">
        <v>69</v>
      </c>
      <c r="B214" s="7">
        <v>15</v>
      </c>
      <c r="C214" s="7">
        <v>6</v>
      </c>
      <c r="D214" s="11">
        <v>8</v>
      </c>
      <c r="E214" s="7" t="str">
        <f t="shared" si="33"/>
        <v>8_15_6</v>
      </c>
      <c r="F214">
        <v>1000</v>
      </c>
      <c r="G214">
        <v>1000</v>
      </c>
      <c r="H214">
        <v>1001</v>
      </c>
      <c r="I214">
        <v>997</v>
      </c>
      <c r="J214">
        <v>1000</v>
      </c>
      <c r="K214">
        <v>999</v>
      </c>
      <c r="L214">
        <v>109</v>
      </c>
      <c r="M214">
        <v>108</v>
      </c>
      <c r="N214">
        <v>1000</v>
      </c>
      <c r="O214">
        <v>1000</v>
      </c>
      <c r="P214" s="6">
        <v>15</v>
      </c>
      <c r="Q214" s="7">
        <v>6</v>
      </c>
      <c r="R214" s="7">
        <v>1001</v>
      </c>
      <c r="S214" s="8">
        <v>999</v>
      </c>
      <c r="T214" s="7">
        <v>1000</v>
      </c>
      <c r="U214" s="8">
        <v>1000</v>
      </c>
      <c r="V214">
        <v>15</v>
      </c>
      <c r="X214">
        <v>1000</v>
      </c>
      <c r="Y214">
        <v>1000</v>
      </c>
      <c r="Z214">
        <v>15</v>
      </c>
      <c r="AA214">
        <v>6</v>
      </c>
      <c r="AB214">
        <v>1000</v>
      </c>
      <c r="AC214">
        <v>1000</v>
      </c>
      <c r="AD214" s="6">
        <v>15</v>
      </c>
      <c r="AE214">
        <v>6</v>
      </c>
      <c r="AF214">
        <v>196</v>
      </c>
      <c r="AG214" s="8">
        <v>38</v>
      </c>
      <c r="AH214" s="6">
        <f t="shared" si="34"/>
        <v>0</v>
      </c>
      <c r="AI214" s="7">
        <f t="shared" si="35"/>
        <v>2</v>
      </c>
      <c r="AJ214" s="7">
        <f t="shared" si="36"/>
        <v>0.5</v>
      </c>
      <c r="AK214" s="7">
        <f t="shared" si="37"/>
        <v>891.5</v>
      </c>
      <c r="AL214" s="7">
        <f t="shared" si="38"/>
        <v>0</v>
      </c>
      <c r="AM214" s="7">
        <f t="shared" si="39"/>
        <v>1</v>
      </c>
      <c r="AN214" s="7">
        <f t="shared" si="40"/>
        <v>0</v>
      </c>
      <c r="AO214" s="7">
        <f t="shared" si="41"/>
        <v>0</v>
      </c>
      <c r="AP214" s="7">
        <f t="shared" si="42"/>
        <v>0</v>
      </c>
      <c r="AQ214" s="8">
        <f t="shared" si="43"/>
        <v>883</v>
      </c>
    </row>
    <row r="215" spans="1:43" x14ac:dyDescent="0.55000000000000004">
      <c r="A215" s="71" t="s">
        <v>69</v>
      </c>
      <c r="B215" s="7">
        <v>15</v>
      </c>
      <c r="C215" s="7">
        <v>7</v>
      </c>
      <c r="D215" s="11">
        <v>8</v>
      </c>
      <c r="E215" s="7" t="str">
        <f t="shared" si="33"/>
        <v>8_15_7</v>
      </c>
      <c r="F215">
        <v>1000</v>
      </c>
      <c r="G215">
        <v>1000</v>
      </c>
      <c r="H215">
        <v>1000</v>
      </c>
      <c r="I215">
        <v>1000</v>
      </c>
      <c r="J215">
        <v>1000</v>
      </c>
      <c r="K215">
        <v>1000</v>
      </c>
      <c r="L215">
        <v>113</v>
      </c>
      <c r="M215">
        <v>101</v>
      </c>
      <c r="N215">
        <v>1000</v>
      </c>
      <c r="O215">
        <v>1000</v>
      </c>
      <c r="P215" s="6">
        <v>15</v>
      </c>
      <c r="Q215" s="7">
        <v>7</v>
      </c>
      <c r="R215" s="7">
        <v>1000</v>
      </c>
      <c r="S215" s="8">
        <v>1000</v>
      </c>
      <c r="T215" s="7">
        <v>1000</v>
      </c>
      <c r="U215" s="8">
        <v>1000</v>
      </c>
      <c r="V215">
        <v>15</v>
      </c>
      <c r="X215">
        <v>1000</v>
      </c>
      <c r="Y215">
        <v>1000</v>
      </c>
      <c r="Z215">
        <v>15</v>
      </c>
      <c r="AA215">
        <v>7</v>
      </c>
      <c r="AB215">
        <v>1000</v>
      </c>
      <c r="AC215">
        <v>1000</v>
      </c>
      <c r="AD215" s="6">
        <v>15</v>
      </c>
      <c r="AE215">
        <v>7</v>
      </c>
      <c r="AF215">
        <v>99</v>
      </c>
      <c r="AG215" s="8">
        <v>1012</v>
      </c>
      <c r="AH215" s="6">
        <f t="shared" si="34"/>
        <v>0</v>
      </c>
      <c r="AI215" s="7">
        <f t="shared" si="35"/>
        <v>0</v>
      </c>
      <c r="AJ215" s="7">
        <f t="shared" si="36"/>
        <v>0</v>
      </c>
      <c r="AK215" s="7">
        <f t="shared" si="37"/>
        <v>893</v>
      </c>
      <c r="AL215" s="7">
        <f t="shared" si="38"/>
        <v>0</v>
      </c>
      <c r="AM215" s="7">
        <f t="shared" si="39"/>
        <v>0</v>
      </c>
      <c r="AN215" s="7">
        <f t="shared" si="40"/>
        <v>0</v>
      </c>
      <c r="AO215" s="7">
        <f t="shared" si="41"/>
        <v>0</v>
      </c>
      <c r="AP215" s="7">
        <f t="shared" si="42"/>
        <v>0</v>
      </c>
      <c r="AQ215" s="8">
        <f t="shared" si="43"/>
        <v>456.5</v>
      </c>
    </row>
    <row r="216" spans="1:43" x14ac:dyDescent="0.55000000000000004">
      <c r="A216" s="71" t="s">
        <v>69</v>
      </c>
      <c r="B216" s="7">
        <v>15</v>
      </c>
      <c r="C216" s="7">
        <v>8</v>
      </c>
      <c r="D216" s="11">
        <v>8</v>
      </c>
      <c r="E216" s="7" t="str">
        <f t="shared" si="33"/>
        <v>8_15_8</v>
      </c>
      <c r="F216">
        <v>1000</v>
      </c>
      <c r="G216">
        <v>1000</v>
      </c>
      <c r="H216">
        <v>1000</v>
      </c>
      <c r="I216">
        <v>1000</v>
      </c>
      <c r="J216">
        <v>1000</v>
      </c>
      <c r="K216">
        <v>1000</v>
      </c>
      <c r="L216">
        <v>109</v>
      </c>
      <c r="M216">
        <v>113</v>
      </c>
      <c r="N216">
        <v>1000</v>
      </c>
      <c r="O216">
        <v>1000</v>
      </c>
      <c r="P216" s="6">
        <v>15</v>
      </c>
      <c r="Q216" s="7">
        <v>8</v>
      </c>
      <c r="R216" s="7">
        <v>1001</v>
      </c>
      <c r="S216" s="8">
        <v>999</v>
      </c>
      <c r="T216" s="7">
        <v>1000</v>
      </c>
      <c r="U216" s="8">
        <v>1000</v>
      </c>
      <c r="V216">
        <v>15</v>
      </c>
      <c r="X216">
        <v>1000</v>
      </c>
      <c r="Y216">
        <v>1000</v>
      </c>
      <c r="Z216">
        <v>15</v>
      </c>
      <c r="AA216">
        <v>8</v>
      </c>
      <c r="AB216">
        <v>1000</v>
      </c>
      <c r="AC216">
        <v>1000</v>
      </c>
      <c r="AD216" s="6">
        <v>15</v>
      </c>
      <c r="AE216">
        <v>8</v>
      </c>
      <c r="AF216">
        <v>103</v>
      </c>
      <c r="AG216" s="8">
        <v>972</v>
      </c>
      <c r="AH216" s="6">
        <f t="shared" si="34"/>
        <v>0</v>
      </c>
      <c r="AI216" s="7">
        <f t="shared" si="35"/>
        <v>0</v>
      </c>
      <c r="AJ216" s="7">
        <f t="shared" si="36"/>
        <v>0</v>
      </c>
      <c r="AK216" s="7">
        <f t="shared" si="37"/>
        <v>889</v>
      </c>
      <c r="AL216" s="7">
        <f t="shared" si="38"/>
        <v>0</v>
      </c>
      <c r="AM216" s="7">
        <f t="shared" si="39"/>
        <v>1</v>
      </c>
      <c r="AN216" s="7">
        <f t="shared" si="40"/>
        <v>0</v>
      </c>
      <c r="AO216" s="7">
        <f t="shared" si="41"/>
        <v>0</v>
      </c>
      <c r="AP216" s="7">
        <f t="shared" si="42"/>
        <v>0</v>
      </c>
      <c r="AQ216" s="8">
        <f t="shared" si="43"/>
        <v>462.5</v>
      </c>
    </row>
    <row r="217" spans="1:43" x14ac:dyDescent="0.55000000000000004">
      <c r="A217" s="71" t="s">
        <v>69</v>
      </c>
      <c r="B217" s="7">
        <v>15</v>
      </c>
      <c r="C217" s="7">
        <v>9</v>
      </c>
      <c r="D217" s="11">
        <v>8</v>
      </c>
      <c r="E217" s="7" t="str">
        <f t="shared" si="33"/>
        <v>8_15_9</v>
      </c>
      <c r="F217">
        <v>997</v>
      </c>
      <c r="G217">
        <v>998</v>
      </c>
      <c r="H217">
        <v>992</v>
      </c>
      <c r="I217">
        <v>1006</v>
      </c>
      <c r="J217">
        <v>1000</v>
      </c>
      <c r="K217">
        <v>998</v>
      </c>
      <c r="L217">
        <v>108</v>
      </c>
      <c r="M217">
        <v>98</v>
      </c>
      <c r="N217">
        <v>1001</v>
      </c>
      <c r="O217">
        <v>999</v>
      </c>
      <c r="P217" s="6">
        <v>15</v>
      </c>
      <c r="Q217" s="7">
        <v>9</v>
      </c>
      <c r="R217" s="7">
        <v>999</v>
      </c>
      <c r="S217" s="8">
        <v>999</v>
      </c>
      <c r="T217" s="7">
        <v>1001</v>
      </c>
      <c r="U217" s="8">
        <v>999</v>
      </c>
      <c r="V217">
        <v>15</v>
      </c>
      <c r="X217">
        <v>1000</v>
      </c>
      <c r="Y217">
        <v>1000</v>
      </c>
      <c r="Z217">
        <v>15</v>
      </c>
      <c r="AA217">
        <v>9</v>
      </c>
      <c r="AB217">
        <v>1000</v>
      </c>
      <c r="AC217">
        <v>1000</v>
      </c>
      <c r="AD217" s="6">
        <v>15</v>
      </c>
      <c r="AE217">
        <v>9</v>
      </c>
      <c r="AF217">
        <v>80</v>
      </c>
      <c r="AG217" s="8">
        <v>1193</v>
      </c>
      <c r="AH217" s="6">
        <f t="shared" si="34"/>
        <v>2.5</v>
      </c>
      <c r="AI217" s="7">
        <f t="shared" si="35"/>
        <v>7</v>
      </c>
      <c r="AJ217" s="7">
        <f t="shared" si="36"/>
        <v>1</v>
      </c>
      <c r="AK217" s="7">
        <f t="shared" si="37"/>
        <v>897</v>
      </c>
      <c r="AL217" s="7">
        <f t="shared" si="38"/>
        <v>1</v>
      </c>
      <c r="AM217" s="7">
        <f t="shared" si="39"/>
        <v>1</v>
      </c>
      <c r="AN217" s="7">
        <f t="shared" si="40"/>
        <v>1</v>
      </c>
      <c r="AO217" s="7">
        <f t="shared" si="41"/>
        <v>0</v>
      </c>
      <c r="AP217" s="7">
        <f t="shared" si="42"/>
        <v>0</v>
      </c>
      <c r="AQ217" s="8">
        <f t="shared" si="43"/>
        <v>556.5</v>
      </c>
    </row>
    <row r="218" spans="1:43" x14ac:dyDescent="0.55000000000000004">
      <c r="A218" s="71" t="s">
        <v>69</v>
      </c>
      <c r="B218" s="7">
        <v>15</v>
      </c>
      <c r="C218" s="7">
        <v>16</v>
      </c>
      <c r="D218" s="11">
        <v>8</v>
      </c>
      <c r="E218" s="7" t="str">
        <f t="shared" si="33"/>
        <v>8_15_16</v>
      </c>
      <c r="F218">
        <v>999</v>
      </c>
      <c r="G218">
        <v>999</v>
      </c>
      <c r="H218">
        <v>1001</v>
      </c>
      <c r="I218">
        <v>998</v>
      </c>
      <c r="J218">
        <v>1000</v>
      </c>
      <c r="K218">
        <v>999</v>
      </c>
      <c r="L218">
        <v>108</v>
      </c>
      <c r="M218">
        <v>110</v>
      </c>
      <c r="N218">
        <v>998</v>
      </c>
      <c r="O218">
        <v>1002</v>
      </c>
      <c r="P218" s="6">
        <v>15</v>
      </c>
      <c r="Q218" s="7">
        <v>16</v>
      </c>
      <c r="R218" s="7">
        <v>998</v>
      </c>
      <c r="S218" s="8">
        <v>1001</v>
      </c>
      <c r="T218" s="7">
        <v>998</v>
      </c>
      <c r="U218" s="8">
        <v>1002</v>
      </c>
      <c r="V218">
        <v>15</v>
      </c>
      <c r="X218">
        <v>998</v>
      </c>
      <c r="Y218">
        <v>1002</v>
      </c>
      <c r="Z218">
        <v>15</v>
      </c>
      <c r="AA218">
        <v>16</v>
      </c>
      <c r="AB218">
        <v>1000</v>
      </c>
      <c r="AC218">
        <v>1000</v>
      </c>
      <c r="AD218" s="6">
        <v>15</v>
      </c>
      <c r="AE218">
        <v>16</v>
      </c>
      <c r="AF218">
        <v>176</v>
      </c>
      <c r="AG218" s="8">
        <v>235</v>
      </c>
      <c r="AH218" s="6">
        <f t="shared" si="34"/>
        <v>1</v>
      </c>
      <c r="AI218" s="7">
        <f t="shared" si="35"/>
        <v>1.5</v>
      </c>
      <c r="AJ218" s="7">
        <f t="shared" si="36"/>
        <v>0.5</v>
      </c>
      <c r="AK218" s="7">
        <f t="shared" si="37"/>
        <v>891</v>
      </c>
      <c r="AL218" s="7">
        <f t="shared" si="38"/>
        <v>2</v>
      </c>
      <c r="AM218" s="7">
        <f t="shared" si="39"/>
        <v>1.5</v>
      </c>
      <c r="AN218" s="7">
        <f t="shared" si="40"/>
        <v>2</v>
      </c>
      <c r="AO218" s="7">
        <f t="shared" si="41"/>
        <v>2</v>
      </c>
      <c r="AP218" s="7">
        <f t="shared" si="42"/>
        <v>0</v>
      </c>
      <c r="AQ218" s="8">
        <f t="shared" si="43"/>
        <v>794.5</v>
      </c>
    </row>
    <row r="219" spans="1:43" x14ac:dyDescent="0.55000000000000004">
      <c r="A219" s="71" t="s">
        <v>69</v>
      </c>
      <c r="B219" s="7">
        <v>15</v>
      </c>
      <c r="C219" s="7">
        <v>17</v>
      </c>
      <c r="D219" s="11">
        <v>8</v>
      </c>
      <c r="E219" s="7" t="str">
        <f t="shared" si="33"/>
        <v>8_15_17</v>
      </c>
      <c r="F219">
        <v>975</v>
      </c>
      <c r="G219">
        <v>990</v>
      </c>
      <c r="H219">
        <v>995</v>
      </c>
      <c r="I219">
        <v>997</v>
      </c>
      <c r="J219">
        <v>1010</v>
      </c>
      <c r="K219">
        <v>977</v>
      </c>
      <c r="L219">
        <v>88</v>
      </c>
      <c r="M219">
        <v>92</v>
      </c>
      <c r="N219">
        <v>1012</v>
      </c>
      <c r="O219">
        <v>988</v>
      </c>
      <c r="P219" s="6">
        <v>15</v>
      </c>
      <c r="Q219" s="7">
        <v>17</v>
      </c>
      <c r="R219" s="7">
        <v>987</v>
      </c>
      <c r="S219" s="8">
        <v>977</v>
      </c>
      <c r="T219" s="7">
        <v>1012</v>
      </c>
      <c r="U219" s="8">
        <v>988</v>
      </c>
      <c r="V219">
        <v>15</v>
      </c>
      <c r="X219">
        <v>1001</v>
      </c>
      <c r="Y219">
        <v>999</v>
      </c>
      <c r="Z219">
        <v>15</v>
      </c>
      <c r="AA219">
        <v>17</v>
      </c>
      <c r="AB219">
        <v>998</v>
      </c>
      <c r="AC219">
        <v>1002</v>
      </c>
      <c r="AD219" s="6">
        <v>15</v>
      </c>
      <c r="AE219">
        <v>17</v>
      </c>
      <c r="AF219">
        <v>112</v>
      </c>
      <c r="AG219" s="8">
        <v>879</v>
      </c>
      <c r="AH219" s="6">
        <f t="shared" si="34"/>
        <v>17.5</v>
      </c>
      <c r="AI219" s="7">
        <f t="shared" si="35"/>
        <v>4</v>
      </c>
      <c r="AJ219" s="7">
        <f t="shared" si="36"/>
        <v>16.5</v>
      </c>
      <c r="AK219" s="7">
        <f t="shared" si="37"/>
        <v>910</v>
      </c>
      <c r="AL219" s="7">
        <f t="shared" si="38"/>
        <v>12</v>
      </c>
      <c r="AM219" s="7">
        <f t="shared" si="39"/>
        <v>18</v>
      </c>
      <c r="AN219" s="7">
        <f t="shared" si="40"/>
        <v>12</v>
      </c>
      <c r="AO219" s="7">
        <f t="shared" si="41"/>
        <v>1</v>
      </c>
      <c r="AP219" s="7">
        <f t="shared" si="42"/>
        <v>2</v>
      </c>
      <c r="AQ219" s="8">
        <f t="shared" si="43"/>
        <v>504.5</v>
      </c>
    </row>
    <row r="220" spans="1:43" x14ac:dyDescent="0.55000000000000004">
      <c r="A220" s="71" t="s">
        <v>69</v>
      </c>
      <c r="B220" s="7">
        <v>15</v>
      </c>
      <c r="C220" s="7">
        <v>18</v>
      </c>
      <c r="D220" s="11">
        <v>8</v>
      </c>
      <c r="E220" s="7" t="str">
        <f t="shared" si="33"/>
        <v>8_15_18</v>
      </c>
      <c r="F220">
        <v>998</v>
      </c>
      <c r="G220">
        <v>998</v>
      </c>
      <c r="H220">
        <v>1002</v>
      </c>
      <c r="I220">
        <v>993</v>
      </c>
      <c r="J220">
        <v>1000</v>
      </c>
      <c r="K220">
        <v>1000</v>
      </c>
      <c r="L220">
        <v>125</v>
      </c>
      <c r="M220">
        <v>97</v>
      </c>
      <c r="N220">
        <v>999</v>
      </c>
      <c r="O220">
        <v>1001</v>
      </c>
      <c r="P220" s="6">
        <v>15</v>
      </c>
      <c r="Q220" s="7">
        <v>18</v>
      </c>
      <c r="R220" s="7">
        <v>998</v>
      </c>
      <c r="S220" s="8">
        <v>1000</v>
      </c>
      <c r="T220" s="7">
        <v>999</v>
      </c>
      <c r="U220" s="8">
        <v>1001</v>
      </c>
      <c r="V220">
        <v>15</v>
      </c>
      <c r="X220">
        <v>1000</v>
      </c>
      <c r="Y220">
        <v>1000</v>
      </c>
      <c r="Z220">
        <v>15</v>
      </c>
      <c r="AA220">
        <v>18</v>
      </c>
      <c r="AB220">
        <v>1001</v>
      </c>
      <c r="AC220">
        <v>999</v>
      </c>
      <c r="AD220" s="6">
        <v>15</v>
      </c>
      <c r="AE220">
        <v>18</v>
      </c>
      <c r="AF220">
        <v>200</v>
      </c>
      <c r="AG220" s="8">
        <v>1</v>
      </c>
      <c r="AH220" s="6">
        <f t="shared" si="34"/>
        <v>2</v>
      </c>
      <c r="AI220" s="7">
        <f t="shared" si="35"/>
        <v>4.5</v>
      </c>
      <c r="AJ220" s="7">
        <f t="shared" si="36"/>
        <v>0</v>
      </c>
      <c r="AK220" s="7">
        <f t="shared" si="37"/>
        <v>889</v>
      </c>
      <c r="AL220" s="7">
        <f t="shared" si="38"/>
        <v>1</v>
      </c>
      <c r="AM220" s="7">
        <f t="shared" si="39"/>
        <v>1</v>
      </c>
      <c r="AN220" s="7">
        <f t="shared" si="40"/>
        <v>1</v>
      </c>
      <c r="AO220" s="7">
        <f t="shared" si="41"/>
        <v>0</v>
      </c>
      <c r="AP220" s="7">
        <f t="shared" si="42"/>
        <v>1</v>
      </c>
      <c r="AQ220" s="8">
        <f t="shared" si="43"/>
        <v>899.5</v>
      </c>
    </row>
    <row r="221" spans="1:43" x14ac:dyDescent="0.55000000000000004">
      <c r="A221" s="71" t="s">
        <v>69</v>
      </c>
      <c r="B221" s="7">
        <v>15</v>
      </c>
      <c r="C221" s="7">
        <v>19</v>
      </c>
      <c r="D221" s="11">
        <v>8</v>
      </c>
      <c r="E221" s="7" t="str">
        <f t="shared" si="33"/>
        <v>8_15_19</v>
      </c>
      <c r="F221">
        <v>984</v>
      </c>
      <c r="G221">
        <v>988</v>
      </c>
      <c r="H221">
        <v>987</v>
      </c>
      <c r="I221">
        <v>1011</v>
      </c>
      <c r="J221">
        <v>984</v>
      </c>
      <c r="K221">
        <v>1012</v>
      </c>
      <c r="L221">
        <v>106</v>
      </c>
      <c r="M221">
        <v>94</v>
      </c>
      <c r="N221">
        <v>995</v>
      </c>
      <c r="O221">
        <v>1005</v>
      </c>
      <c r="P221" s="6">
        <v>15</v>
      </c>
      <c r="Q221" s="7">
        <v>19</v>
      </c>
      <c r="R221" s="7">
        <v>990</v>
      </c>
      <c r="S221" s="8">
        <v>994</v>
      </c>
      <c r="T221" s="7">
        <v>995</v>
      </c>
      <c r="U221" s="8">
        <v>1005</v>
      </c>
      <c r="V221">
        <v>15</v>
      </c>
      <c r="X221">
        <v>989</v>
      </c>
      <c r="Y221">
        <v>1011</v>
      </c>
      <c r="Z221">
        <v>15</v>
      </c>
      <c r="AA221">
        <v>19</v>
      </c>
      <c r="AB221">
        <v>1000</v>
      </c>
      <c r="AC221">
        <v>1000</v>
      </c>
      <c r="AD221" s="6">
        <v>15</v>
      </c>
      <c r="AE221">
        <v>19</v>
      </c>
      <c r="AG221" s="8">
        <v>1997</v>
      </c>
      <c r="AH221" s="6">
        <f t="shared" si="34"/>
        <v>14</v>
      </c>
      <c r="AI221" s="7">
        <f t="shared" si="35"/>
        <v>12</v>
      </c>
      <c r="AJ221" s="7">
        <f t="shared" si="36"/>
        <v>14</v>
      </c>
      <c r="AK221" s="7">
        <f t="shared" si="37"/>
        <v>900</v>
      </c>
      <c r="AL221" s="7">
        <f t="shared" si="38"/>
        <v>5</v>
      </c>
      <c r="AM221" s="7">
        <f t="shared" si="39"/>
        <v>8</v>
      </c>
      <c r="AN221" s="7">
        <f t="shared" si="40"/>
        <v>5</v>
      </c>
      <c r="AO221" s="7">
        <f t="shared" si="41"/>
        <v>11</v>
      </c>
      <c r="AP221" s="7">
        <f t="shared" si="42"/>
        <v>0</v>
      </c>
      <c r="AQ221" s="8">
        <f t="shared" si="43"/>
        <v>998.5</v>
      </c>
    </row>
    <row r="222" spans="1:43" x14ac:dyDescent="0.55000000000000004">
      <c r="A222" s="71" t="s">
        <v>69</v>
      </c>
      <c r="B222" s="7">
        <v>15</v>
      </c>
      <c r="C222" s="7">
        <v>20</v>
      </c>
      <c r="D222" s="11">
        <v>8</v>
      </c>
      <c r="E222" s="7" t="str">
        <f t="shared" si="33"/>
        <v>8_15_20</v>
      </c>
      <c r="F222">
        <v>1000</v>
      </c>
      <c r="G222">
        <v>1000</v>
      </c>
      <c r="H222">
        <v>1000</v>
      </c>
      <c r="I222">
        <v>1000</v>
      </c>
      <c r="J222">
        <v>1000</v>
      </c>
      <c r="K222">
        <v>1000</v>
      </c>
      <c r="L222">
        <v>102</v>
      </c>
      <c r="M222">
        <v>118</v>
      </c>
      <c r="N222">
        <v>1000</v>
      </c>
      <c r="O222">
        <v>1000</v>
      </c>
      <c r="P222" s="6">
        <v>15</v>
      </c>
      <c r="Q222" s="7">
        <v>20</v>
      </c>
      <c r="R222" s="7">
        <v>1000</v>
      </c>
      <c r="S222" s="8">
        <v>1000</v>
      </c>
      <c r="T222" s="7">
        <v>1000</v>
      </c>
      <c r="U222" s="8">
        <v>1000</v>
      </c>
      <c r="V222">
        <v>15</v>
      </c>
      <c r="X222">
        <v>1000</v>
      </c>
      <c r="Y222">
        <v>1000</v>
      </c>
      <c r="Z222">
        <v>15</v>
      </c>
      <c r="AA222">
        <v>20</v>
      </c>
      <c r="AB222">
        <v>989</v>
      </c>
      <c r="AC222">
        <v>1011</v>
      </c>
      <c r="AD222" s="6">
        <v>15</v>
      </c>
      <c r="AE222">
        <v>20</v>
      </c>
      <c r="AF222">
        <v>45</v>
      </c>
      <c r="AG222" s="8">
        <v>1545</v>
      </c>
      <c r="AH222" s="6">
        <f t="shared" si="34"/>
        <v>0</v>
      </c>
      <c r="AI222" s="7">
        <f t="shared" si="35"/>
        <v>0</v>
      </c>
      <c r="AJ222" s="7">
        <f t="shared" si="36"/>
        <v>0</v>
      </c>
      <c r="AK222" s="7">
        <f t="shared" si="37"/>
        <v>890</v>
      </c>
      <c r="AL222" s="7">
        <f t="shared" si="38"/>
        <v>0</v>
      </c>
      <c r="AM222" s="7">
        <f t="shared" si="39"/>
        <v>0</v>
      </c>
      <c r="AN222" s="7">
        <f t="shared" si="40"/>
        <v>0</v>
      </c>
      <c r="AO222" s="7">
        <f t="shared" si="41"/>
        <v>0</v>
      </c>
      <c r="AP222" s="7">
        <f t="shared" si="42"/>
        <v>11</v>
      </c>
      <c r="AQ222" s="8">
        <f t="shared" si="43"/>
        <v>750</v>
      </c>
    </row>
    <row r="223" spans="1:43" x14ac:dyDescent="0.55000000000000004">
      <c r="A223" s="71" t="s">
        <v>69</v>
      </c>
      <c r="B223" s="7">
        <v>15</v>
      </c>
      <c r="C223" s="7">
        <v>21</v>
      </c>
      <c r="D223" s="11">
        <v>8</v>
      </c>
      <c r="E223" s="7" t="str">
        <f t="shared" si="33"/>
        <v>8_15_21</v>
      </c>
      <c r="F223">
        <v>999</v>
      </c>
      <c r="G223">
        <v>1000</v>
      </c>
      <c r="H223">
        <v>997</v>
      </c>
      <c r="I223">
        <v>1002</v>
      </c>
      <c r="J223">
        <v>999</v>
      </c>
      <c r="K223">
        <v>999</v>
      </c>
      <c r="L223">
        <v>115</v>
      </c>
      <c r="M223">
        <v>110</v>
      </c>
      <c r="N223">
        <v>997</v>
      </c>
      <c r="O223">
        <v>1003</v>
      </c>
      <c r="P223" s="6">
        <v>15</v>
      </c>
      <c r="Q223" s="7">
        <v>21</v>
      </c>
      <c r="R223" s="7">
        <v>1000</v>
      </c>
      <c r="S223" s="8">
        <v>999</v>
      </c>
      <c r="T223" s="7">
        <v>997</v>
      </c>
      <c r="U223" s="8">
        <v>1003</v>
      </c>
      <c r="V223">
        <v>15</v>
      </c>
      <c r="X223">
        <v>1000</v>
      </c>
      <c r="Y223">
        <v>1000</v>
      </c>
      <c r="Z223">
        <v>15</v>
      </c>
      <c r="AA223">
        <v>21</v>
      </c>
      <c r="AB223">
        <v>1000</v>
      </c>
      <c r="AC223">
        <v>1000</v>
      </c>
      <c r="AD223" s="6">
        <v>15</v>
      </c>
      <c r="AE223">
        <v>21</v>
      </c>
      <c r="AF223">
        <v>200</v>
      </c>
      <c r="AG223" s="8">
        <v>0</v>
      </c>
      <c r="AH223" s="6">
        <f t="shared" si="34"/>
        <v>0.5</v>
      </c>
      <c r="AI223" s="7">
        <f t="shared" si="35"/>
        <v>2.5</v>
      </c>
      <c r="AJ223" s="7">
        <f t="shared" si="36"/>
        <v>1</v>
      </c>
      <c r="AK223" s="7">
        <f t="shared" si="37"/>
        <v>887.5</v>
      </c>
      <c r="AL223" s="7">
        <f t="shared" si="38"/>
        <v>3</v>
      </c>
      <c r="AM223" s="7">
        <f t="shared" si="39"/>
        <v>0.5</v>
      </c>
      <c r="AN223" s="7">
        <f t="shared" si="40"/>
        <v>3</v>
      </c>
      <c r="AO223" s="7">
        <f t="shared" si="41"/>
        <v>0</v>
      </c>
      <c r="AP223" s="7">
        <f t="shared" si="42"/>
        <v>0</v>
      </c>
      <c r="AQ223" s="8">
        <f t="shared" si="43"/>
        <v>900</v>
      </c>
    </row>
    <row r="224" spans="1:43" x14ac:dyDescent="0.55000000000000004">
      <c r="A224" s="71" t="s">
        <v>69</v>
      </c>
      <c r="B224" s="7">
        <v>15</v>
      </c>
      <c r="C224" s="7">
        <v>22</v>
      </c>
      <c r="D224" s="11">
        <v>8</v>
      </c>
      <c r="E224" s="7" t="str">
        <f t="shared" si="33"/>
        <v>8_15_22</v>
      </c>
      <c r="F224">
        <v>996</v>
      </c>
      <c r="G224">
        <v>993</v>
      </c>
      <c r="H224">
        <v>978</v>
      </c>
      <c r="I224">
        <v>1005</v>
      </c>
      <c r="J224">
        <v>971</v>
      </c>
      <c r="K224">
        <v>1014</v>
      </c>
      <c r="L224">
        <v>124</v>
      </c>
      <c r="M224">
        <v>115</v>
      </c>
      <c r="N224">
        <v>999</v>
      </c>
      <c r="O224">
        <v>1001</v>
      </c>
      <c r="P224" s="6">
        <v>15</v>
      </c>
      <c r="Q224" s="7">
        <v>22</v>
      </c>
      <c r="R224" s="7">
        <v>998</v>
      </c>
      <c r="S224" s="8">
        <v>999</v>
      </c>
      <c r="T224" s="7">
        <v>999</v>
      </c>
      <c r="U224" s="8">
        <v>1001</v>
      </c>
      <c r="V224">
        <v>15</v>
      </c>
      <c r="X224">
        <v>996</v>
      </c>
      <c r="Y224">
        <v>1004</v>
      </c>
      <c r="Z224">
        <v>15</v>
      </c>
      <c r="AA224">
        <v>22</v>
      </c>
      <c r="AB224">
        <v>1000</v>
      </c>
      <c r="AC224">
        <v>1000</v>
      </c>
      <c r="AD224" s="6">
        <v>15</v>
      </c>
      <c r="AE224">
        <v>22</v>
      </c>
      <c r="AF224">
        <v>200</v>
      </c>
      <c r="AG224" s="8">
        <v>1</v>
      </c>
      <c r="AH224" s="6">
        <f t="shared" si="34"/>
        <v>5.5</v>
      </c>
      <c r="AI224" s="7">
        <f t="shared" si="35"/>
        <v>13.5</v>
      </c>
      <c r="AJ224" s="7">
        <f t="shared" si="36"/>
        <v>21.5</v>
      </c>
      <c r="AK224" s="7">
        <f t="shared" si="37"/>
        <v>880.5</v>
      </c>
      <c r="AL224" s="7">
        <f t="shared" si="38"/>
        <v>1</v>
      </c>
      <c r="AM224" s="7">
        <f t="shared" si="39"/>
        <v>1.5</v>
      </c>
      <c r="AN224" s="7">
        <f t="shared" si="40"/>
        <v>1</v>
      </c>
      <c r="AO224" s="7">
        <f t="shared" si="41"/>
        <v>4</v>
      </c>
      <c r="AP224" s="7">
        <f t="shared" si="42"/>
        <v>0</v>
      </c>
      <c r="AQ224" s="8">
        <f t="shared" si="43"/>
        <v>899.5</v>
      </c>
    </row>
    <row r="225" spans="1:43" x14ac:dyDescent="0.55000000000000004">
      <c r="A225" s="71" t="s">
        <v>69</v>
      </c>
      <c r="B225" s="7">
        <v>15</v>
      </c>
      <c r="C225" s="7">
        <v>23</v>
      </c>
      <c r="D225" s="11">
        <v>8</v>
      </c>
      <c r="E225" s="7" t="str">
        <f t="shared" si="33"/>
        <v>8_15_23</v>
      </c>
      <c r="F225">
        <v>1000</v>
      </c>
      <c r="G225">
        <v>1000</v>
      </c>
      <c r="H225">
        <v>1000</v>
      </c>
      <c r="I225">
        <v>1000</v>
      </c>
      <c r="J225">
        <v>1000</v>
      </c>
      <c r="K225">
        <v>1000</v>
      </c>
      <c r="L225">
        <v>124</v>
      </c>
      <c r="M225">
        <v>95</v>
      </c>
      <c r="N225">
        <v>1000</v>
      </c>
      <c r="O225">
        <v>1000</v>
      </c>
      <c r="P225" s="6">
        <v>15</v>
      </c>
      <c r="Q225" s="7">
        <v>23</v>
      </c>
      <c r="R225" s="7">
        <v>1000</v>
      </c>
      <c r="S225" s="8">
        <v>1000</v>
      </c>
      <c r="T225" s="7">
        <v>1000</v>
      </c>
      <c r="U225" s="8">
        <v>1000</v>
      </c>
      <c r="V225">
        <v>15</v>
      </c>
      <c r="X225">
        <v>1000</v>
      </c>
      <c r="Y225">
        <v>1000</v>
      </c>
      <c r="Z225">
        <v>15</v>
      </c>
      <c r="AA225">
        <v>23</v>
      </c>
      <c r="AB225">
        <v>996</v>
      </c>
      <c r="AC225">
        <v>1004</v>
      </c>
      <c r="AD225" s="6">
        <v>15</v>
      </c>
      <c r="AE225">
        <v>23</v>
      </c>
      <c r="AF225">
        <v>3</v>
      </c>
      <c r="AG225" s="8">
        <v>1963</v>
      </c>
      <c r="AH225" s="6">
        <f t="shared" si="34"/>
        <v>0</v>
      </c>
      <c r="AI225" s="7">
        <f t="shared" si="35"/>
        <v>0</v>
      </c>
      <c r="AJ225" s="7">
        <f t="shared" si="36"/>
        <v>0</v>
      </c>
      <c r="AK225" s="7">
        <f t="shared" si="37"/>
        <v>890.5</v>
      </c>
      <c r="AL225" s="7">
        <f t="shared" si="38"/>
        <v>0</v>
      </c>
      <c r="AM225" s="7">
        <f t="shared" si="39"/>
        <v>0</v>
      </c>
      <c r="AN225" s="7">
        <f t="shared" si="40"/>
        <v>0</v>
      </c>
      <c r="AO225" s="7">
        <f t="shared" si="41"/>
        <v>0</v>
      </c>
      <c r="AP225" s="7">
        <f t="shared" si="42"/>
        <v>4</v>
      </c>
      <c r="AQ225" s="8">
        <f t="shared" si="43"/>
        <v>980</v>
      </c>
    </row>
    <row r="226" spans="1:43" x14ac:dyDescent="0.55000000000000004">
      <c r="A226" s="71" t="s">
        <v>69</v>
      </c>
      <c r="B226" s="7">
        <v>15</v>
      </c>
      <c r="C226" s="7">
        <v>24</v>
      </c>
      <c r="D226" s="11">
        <v>8</v>
      </c>
      <c r="E226" s="7" t="str">
        <f t="shared" si="33"/>
        <v>8_15_24</v>
      </c>
      <c r="F226">
        <v>965</v>
      </c>
      <c r="G226">
        <v>953</v>
      </c>
      <c r="H226">
        <v>995</v>
      </c>
      <c r="I226">
        <v>976</v>
      </c>
      <c r="J226">
        <v>1002</v>
      </c>
      <c r="K226">
        <v>944</v>
      </c>
      <c r="L226">
        <v>118</v>
      </c>
      <c r="M226">
        <v>111</v>
      </c>
      <c r="N226">
        <v>1022</v>
      </c>
      <c r="O226">
        <v>978</v>
      </c>
      <c r="P226" s="6">
        <v>15</v>
      </c>
      <c r="Q226" s="7">
        <v>24</v>
      </c>
      <c r="R226" s="7">
        <v>974</v>
      </c>
      <c r="S226" s="8">
        <v>970</v>
      </c>
      <c r="T226" s="7">
        <v>1022</v>
      </c>
      <c r="U226" s="8">
        <v>978</v>
      </c>
      <c r="V226">
        <v>15</v>
      </c>
      <c r="X226">
        <v>1032</v>
      </c>
      <c r="Y226">
        <v>968</v>
      </c>
      <c r="Z226">
        <v>15</v>
      </c>
      <c r="AA226">
        <v>24</v>
      </c>
      <c r="AB226">
        <v>1000</v>
      </c>
      <c r="AC226">
        <v>1000</v>
      </c>
      <c r="AD226" s="6">
        <v>15</v>
      </c>
      <c r="AE226">
        <v>24</v>
      </c>
      <c r="AF226">
        <v>200</v>
      </c>
      <c r="AG226" s="8">
        <v>1</v>
      </c>
      <c r="AH226" s="6">
        <f t="shared" si="34"/>
        <v>41</v>
      </c>
      <c r="AI226" s="7">
        <f t="shared" si="35"/>
        <v>14.5</v>
      </c>
      <c r="AJ226" s="7">
        <f t="shared" si="36"/>
        <v>29</v>
      </c>
      <c r="AK226" s="7">
        <f t="shared" si="37"/>
        <v>885.5</v>
      </c>
      <c r="AL226" s="7">
        <f t="shared" si="38"/>
        <v>22</v>
      </c>
      <c r="AM226" s="7">
        <f t="shared" si="39"/>
        <v>28</v>
      </c>
      <c r="AN226" s="7">
        <f t="shared" si="40"/>
        <v>22</v>
      </c>
      <c r="AO226" s="7">
        <f t="shared" si="41"/>
        <v>32</v>
      </c>
      <c r="AP226" s="7">
        <f t="shared" si="42"/>
        <v>0</v>
      </c>
      <c r="AQ226" s="8">
        <f t="shared" si="43"/>
        <v>899.5</v>
      </c>
    </row>
    <row r="227" spans="1:43" x14ac:dyDescent="0.55000000000000004">
      <c r="A227" s="71" t="s">
        <v>69</v>
      </c>
      <c r="B227" s="7">
        <v>15</v>
      </c>
      <c r="C227" s="7">
        <v>25</v>
      </c>
      <c r="D227" s="11">
        <v>8</v>
      </c>
      <c r="E227" s="7" t="str">
        <f t="shared" si="33"/>
        <v>8_15_25</v>
      </c>
      <c r="F227">
        <v>853</v>
      </c>
      <c r="G227">
        <v>847</v>
      </c>
      <c r="H227">
        <v>1055</v>
      </c>
      <c r="I227">
        <v>884</v>
      </c>
      <c r="J227">
        <v>911</v>
      </c>
      <c r="K227">
        <v>906</v>
      </c>
      <c r="L227">
        <v>113</v>
      </c>
      <c r="M227">
        <v>102</v>
      </c>
      <c r="N227">
        <v>1030</v>
      </c>
      <c r="O227">
        <v>970</v>
      </c>
      <c r="P227" s="6">
        <v>15</v>
      </c>
      <c r="Q227" s="7">
        <v>25</v>
      </c>
      <c r="R227" s="7">
        <v>914</v>
      </c>
      <c r="S227" s="8">
        <v>937</v>
      </c>
      <c r="T227" s="7">
        <v>1030</v>
      </c>
      <c r="U227" s="8">
        <v>970</v>
      </c>
      <c r="V227">
        <v>15</v>
      </c>
      <c r="X227">
        <v>1020</v>
      </c>
      <c r="Y227">
        <v>980</v>
      </c>
      <c r="Z227">
        <v>15</v>
      </c>
      <c r="AA227">
        <v>25</v>
      </c>
      <c r="AB227">
        <v>1032</v>
      </c>
      <c r="AC227">
        <v>968</v>
      </c>
      <c r="AD227" s="6">
        <v>15</v>
      </c>
      <c r="AE227">
        <v>25</v>
      </c>
      <c r="AF227">
        <v>196</v>
      </c>
      <c r="AG227" s="8">
        <v>42</v>
      </c>
      <c r="AH227" s="6">
        <f t="shared" si="34"/>
        <v>150</v>
      </c>
      <c r="AI227" s="7">
        <f t="shared" si="35"/>
        <v>85.5</v>
      </c>
      <c r="AJ227" s="7">
        <f t="shared" si="36"/>
        <v>91.5</v>
      </c>
      <c r="AK227" s="7">
        <f t="shared" si="37"/>
        <v>892.5</v>
      </c>
      <c r="AL227" s="7">
        <f t="shared" si="38"/>
        <v>30</v>
      </c>
      <c r="AM227" s="7">
        <f t="shared" si="39"/>
        <v>74.5</v>
      </c>
      <c r="AN227" s="7">
        <f t="shared" si="40"/>
        <v>30</v>
      </c>
      <c r="AO227" s="7">
        <f t="shared" si="41"/>
        <v>20</v>
      </c>
      <c r="AP227" s="7">
        <f t="shared" si="42"/>
        <v>32</v>
      </c>
      <c r="AQ227" s="8">
        <f t="shared" si="43"/>
        <v>881</v>
      </c>
    </row>
    <row r="228" spans="1:43" x14ac:dyDescent="0.55000000000000004">
      <c r="A228" s="71" t="s">
        <v>69</v>
      </c>
      <c r="B228" s="7">
        <v>15</v>
      </c>
      <c r="C228" s="7">
        <v>26</v>
      </c>
      <c r="D228" s="11">
        <v>8</v>
      </c>
      <c r="E228" s="7" t="str">
        <f t="shared" si="33"/>
        <v>8_15_26</v>
      </c>
      <c r="F228">
        <v>1000</v>
      </c>
      <c r="G228">
        <v>1000</v>
      </c>
      <c r="H228">
        <v>999</v>
      </c>
      <c r="I228">
        <v>1000</v>
      </c>
      <c r="J228">
        <v>1000</v>
      </c>
      <c r="K228">
        <v>1000</v>
      </c>
      <c r="L228">
        <v>120</v>
      </c>
      <c r="M228">
        <v>123</v>
      </c>
      <c r="N228">
        <v>999</v>
      </c>
      <c r="O228">
        <v>1001</v>
      </c>
      <c r="P228" s="6">
        <v>15</v>
      </c>
      <c r="Q228" s="7">
        <v>26</v>
      </c>
      <c r="R228" s="7">
        <v>1000</v>
      </c>
      <c r="S228" s="8">
        <v>1000</v>
      </c>
      <c r="T228" s="7">
        <v>999</v>
      </c>
      <c r="U228" s="8">
        <v>1001</v>
      </c>
      <c r="V228">
        <v>15</v>
      </c>
      <c r="X228">
        <v>1000</v>
      </c>
      <c r="Y228">
        <v>1000</v>
      </c>
      <c r="Z228">
        <v>15</v>
      </c>
      <c r="AA228">
        <v>26</v>
      </c>
      <c r="AB228">
        <v>1020</v>
      </c>
      <c r="AC228">
        <v>980</v>
      </c>
      <c r="AD228" s="6">
        <v>15</v>
      </c>
      <c r="AE228">
        <v>26</v>
      </c>
      <c r="AF228">
        <v>199</v>
      </c>
      <c r="AG228" s="8">
        <v>12</v>
      </c>
      <c r="AH228" s="6">
        <f t="shared" si="34"/>
        <v>0</v>
      </c>
      <c r="AI228" s="7">
        <f t="shared" si="35"/>
        <v>0.5</v>
      </c>
      <c r="AJ228" s="7">
        <f t="shared" si="36"/>
        <v>0</v>
      </c>
      <c r="AK228" s="7">
        <f t="shared" si="37"/>
        <v>878.5</v>
      </c>
      <c r="AL228" s="7">
        <f t="shared" si="38"/>
        <v>1</v>
      </c>
      <c r="AM228" s="7">
        <f t="shared" si="39"/>
        <v>0</v>
      </c>
      <c r="AN228" s="7">
        <f t="shared" si="40"/>
        <v>1</v>
      </c>
      <c r="AO228" s="7">
        <f t="shared" si="41"/>
        <v>0</v>
      </c>
      <c r="AP228" s="7">
        <f t="shared" si="42"/>
        <v>20</v>
      </c>
      <c r="AQ228" s="8">
        <f t="shared" si="43"/>
        <v>894.5</v>
      </c>
    </row>
    <row r="229" spans="1:43" x14ac:dyDescent="0.55000000000000004">
      <c r="A229" s="71" t="s">
        <v>69</v>
      </c>
      <c r="B229" s="7">
        <v>15</v>
      </c>
      <c r="C229" s="7">
        <v>27</v>
      </c>
      <c r="D229" s="11">
        <v>8</v>
      </c>
      <c r="E229" s="7" t="str">
        <f t="shared" si="33"/>
        <v>8_15_27</v>
      </c>
      <c r="F229">
        <v>942</v>
      </c>
      <c r="G229">
        <v>953</v>
      </c>
      <c r="H229">
        <v>1013</v>
      </c>
      <c r="I229">
        <v>965</v>
      </c>
      <c r="J229">
        <v>979</v>
      </c>
      <c r="K229">
        <v>975</v>
      </c>
      <c r="L229">
        <v>111</v>
      </c>
      <c r="M229">
        <v>100</v>
      </c>
      <c r="N229">
        <v>993</v>
      </c>
      <c r="O229">
        <v>1007</v>
      </c>
      <c r="P229" s="6">
        <v>15</v>
      </c>
      <c r="Q229" s="7">
        <v>27</v>
      </c>
      <c r="R229" s="7">
        <v>975</v>
      </c>
      <c r="S229" s="8">
        <v>963</v>
      </c>
      <c r="T229" s="7">
        <v>993</v>
      </c>
      <c r="U229" s="8">
        <v>1007</v>
      </c>
      <c r="V229">
        <v>15</v>
      </c>
      <c r="X229">
        <v>986</v>
      </c>
      <c r="Y229">
        <v>1014</v>
      </c>
      <c r="Z229">
        <v>15</v>
      </c>
      <c r="AA229">
        <v>27</v>
      </c>
      <c r="AB229">
        <v>1000</v>
      </c>
      <c r="AC229">
        <v>1000</v>
      </c>
      <c r="AD229" s="6">
        <v>15</v>
      </c>
      <c r="AE229">
        <v>27</v>
      </c>
      <c r="AG229" s="8">
        <v>2000</v>
      </c>
      <c r="AH229" s="6">
        <f t="shared" si="34"/>
        <v>52.5</v>
      </c>
      <c r="AI229" s="7">
        <f t="shared" si="35"/>
        <v>24</v>
      </c>
      <c r="AJ229" s="7">
        <f t="shared" si="36"/>
        <v>23</v>
      </c>
      <c r="AK229" s="7">
        <f t="shared" si="37"/>
        <v>894.5</v>
      </c>
      <c r="AL229" s="7">
        <f t="shared" si="38"/>
        <v>7</v>
      </c>
      <c r="AM229" s="7">
        <f t="shared" si="39"/>
        <v>31</v>
      </c>
      <c r="AN229" s="7">
        <f t="shared" si="40"/>
        <v>7</v>
      </c>
      <c r="AO229" s="7">
        <f t="shared" si="41"/>
        <v>14</v>
      </c>
      <c r="AP229" s="7">
        <f t="shared" si="42"/>
        <v>0</v>
      </c>
      <c r="AQ229" s="8">
        <f t="shared" si="43"/>
        <v>1000</v>
      </c>
    </row>
    <row r="230" spans="1:43" x14ac:dyDescent="0.55000000000000004">
      <c r="A230" s="71" t="s">
        <v>69</v>
      </c>
      <c r="B230" s="7">
        <v>15</v>
      </c>
      <c r="C230" s="7">
        <v>28</v>
      </c>
      <c r="D230" s="11">
        <v>8</v>
      </c>
      <c r="E230" s="7" t="str">
        <f t="shared" si="33"/>
        <v>8_15_28</v>
      </c>
      <c r="F230">
        <v>997</v>
      </c>
      <c r="G230">
        <v>997</v>
      </c>
      <c r="H230">
        <v>993</v>
      </c>
      <c r="I230">
        <v>999</v>
      </c>
      <c r="J230">
        <v>1000</v>
      </c>
      <c r="K230">
        <v>1000</v>
      </c>
      <c r="L230">
        <v>116</v>
      </c>
      <c r="M230">
        <v>119</v>
      </c>
      <c r="N230">
        <v>1000</v>
      </c>
      <c r="O230">
        <v>1000</v>
      </c>
      <c r="P230" s="6">
        <v>15</v>
      </c>
      <c r="Q230" s="7">
        <v>28</v>
      </c>
      <c r="R230" s="7">
        <v>1000</v>
      </c>
      <c r="S230" s="8">
        <v>1000</v>
      </c>
      <c r="T230" s="7">
        <v>1000</v>
      </c>
      <c r="U230" s="8">
        <v>1000</v>
      </c>
      <c r="V230">
        <v>15</v>
      </c>
      <c r="X230">
        <v>1000</v>
      </c>
      <c r="Y230">
        <v>1000</v>
      </c>
      <c r="Z230">
        <v>15</v>
      </c>
      <c r="AA230">
        <v>28</v>
      </c>
      <c r="AB230">
        <v>986</v>
      </c>
      <c r="AC230">
        <v>1014</v>
      </c>
      <c r="AD230" s="6">
        <v>15</v>
      </c>
      <c r="AE230">
        <v>28</v>
      </c>
      <c r="AF230">
        <v>199</v>
      </c>
      <c r="AG230" s="8">
        <v>5</v>
      </c>
      <c r="AH230" s="6">
        <f t="shared" si="34"/>
        <v>3</v>
      </c>
      <c r="AI230" s="7">
        <f t="shared" si="35"/>
        <v>4</v>
      </c>
      <c r="AJ230" s="7">
        <f t="shared" si="36"/>
        <v>0</v>
      </c>
      <c r="AK230" s="7">
        <f t="shared" si="37"/>
        <v>882.5</v>
      </c>
      <c r="AL230" s="7">
        <f t="shared" si="38"/>
        <v>0</v>
      </c>
      <c r="AM230" s="7">
        <f t="shared" si="39"/>
        <v>0</v>
      </c>
      <c r="AN230" s="7">
        <f t="shared" si="40"/>
        <v>0</v>
      </c>
      <c r="AO230" s="7">
        <f t="shared" si="41"/>
        <v>0</v>
      </c>
      <c r="AP230" s="7">
        <f t="shared" si="42"/>
        <v>14</v>
      </c>
      <c r="AQ230" s="8">
        <f t="shared" si="43"/>
        <v>898</v>
      </c>
    </row>
    <row r="231" spans="1:43" x14ac:dyDescent="0.55000000000000004">
      <c r="A231" s="71" t="s">
        <v>69</v>
      </c>
      <c r="B231" s="7">
        <v>15</v>
      </c>
      <c r="C231" s="7">
        <v>29</v>
      </c>
      <c r="D231" s="11">
        <v>8</v>
      </c>
      <c r="E231" s="7" t="str">
        <f t="shared" si="33"/>
        <v>8_15_29</v>
      </c>
      <c r="F231">
        <v>1000</v>
      </c>
      <c r="G231">
        <v>1000</v>
      </c>
      <c r="H231">
        <v>996</v>
      </c>
      <c r="I231">
        <v>1001</v>
      </c>
      <c r="J231">
        <v>1000</v>
      </c>
      <c r="K231">
        <v>1000</v>
      </c>
      <c r="L231">
        <v>131</v>
      </c>
      <c r="M231">
        <v>120</v>
      </c>
      <c r="N231">
        <v>1000</v>
      </c>
      <c r="O231">
        <v>1000</v>
      </c>
      <c r="P231" s="6">
        <v>15</v>
      </c>
      <c r="Q231" s="7">
        <v>29</v>
      </c>
      <c r="R231" s="7">
        <v>1000</v>
      </c>
      <c r="S231" s="8">
        <v>1000</v>
      </c>
      <c r="T231" s="7">
        <v>1000</v>
      </c>
      <c r="U231" s="8">
        <v>1000</v>
      </c>
      <c r="V231">
        <v>15</v>
      </c>
      <c r="X231">
        <v>1000</v>
      </c>
      <c r="Y231">
        <v>1000</v>
      </c>
      <c r="Z231">
        <v>15</v>
      </c>
      <c r="AA231">
        <v>29</v>
      </c>
      <c r="AB231">
        <v>1000</v>
      </c>
      <c r="AC231">
        <v>1000</v>
      </c>
      <c r="AD231" s="6">
        <v>15</v>
      </c>
      <c r="AE231">
        <v>29</v>
      </c>
      <c r="AF231">
        <v>1</v>
      </c>
      <c r="AG231" s="8">
        <v>1988</v>
      </c>
      <c r="AH231" s="6">
        <f t="shared" si="34"/>
        <v>0</v>
      </c>
      <c r="AI231" s="7">
        <f t="shared" si="35"/>
        <v>2.5</v>
      </c>
      <c r="AJ231" s="7">
        <f t="shared" si="36"/>
        <v>0</v>
      </c>
      <c r="AK231" s="7">
        <f t="shared" si="37"/>
        <v>874.5</v>
      </c>
      <c r="AL231" s="7">
        <f t="shared" si="38"/>
        <v>0</v>
      </c>
      <c r="AM231" s="7">
        <f t="shared" si="39"/>
        <v>0</v>
      </c>
      <c r="AN231" s="7">
        <f t="shared" si="40"/>
        <v>0</v>
      </c>
      <c r="AO231" s="7">
        <f t="shared" si="41"/>
        <v>0</v>
      </c>
      <c r="AP231" s="7">
        <f t="shared" si="42"/>
        <v>0</v>
      </c>
      <c r="AQ231" s="8">
        <f t="shared" si="43"/>
        <v>993.5</v>
      </c>
    </row>
    <row r="232" spans="1:43" x14ac:dyDescent="0.55000000000000004">
      <c r="A232" s="71" t="s">
        <v>69</v>
      </c>
      <c r="B232" s="7">
        <v>15</v>
      </c>
      <c r="C232" s="7">
        <v>30</v>
      </c>
      <c r="D232" s="11">
        <v>8</v>
      </c>
      <c r="E232" s="7" t="str">
        <f t="shared" si="33"/>
        <v>8_15_30</v>
      </c>
      <c r="F232">
        <v>992</v>
      </c>
      <c r="G232">
        <v>999</v>
      </c>
      <c r="H232">
        <v>998</v>
      </c>
      <c r="I232">
        <v>997</v>
      </c>
      <c r="J232">
        <v>999</v>
      </c>
      <c r="K232">
        <v>992</v>
      </c>
      <c r="L232">
        <v>112</v>
      </c>
      <c r="M232">
        <v>121</v>
      </c>
      <c r="N232">
        <v>1006</v>
      </c>
      <c r="O232">
        <v>994</v>
      </c>
      <c r="P232" s="6">
        <v>15</v>
      </c>
      <c r="Q232" s="7">
        <v>30</v>
      </c>
      <c r="R232" s="7">
        <v>999</v>
      </c>
      <c r="S232" s="8">
        <v>994</v>
      </c>
      <c r="T232" s="7">
        <v>1006</v>
      </c>
      <c r="U232" s="8">
        <v>994</v>
      </c>
      <c r="V232">
        <v>15</v>
      </c>
      <c r="X232">
        <v>1001</v>
      </c>
      <c r="Y232">
        <v>999</v>
      </c>
      <c r="Z232">
        <v>15</v>
      </c>
      <c r="AA232">
        <v>30</v>
      </c>
      <c r="AB232">
        <v>1000</v>
      </c>
      <c r="AC232">
        <v>1000</v>
      </c>
      <c r="AD232" s="6">
        <v>15</v>
      </c>
      <c r="AE232">
        <v>30</v>
      </c>
      <c r="AF232">
        <v>100</v>
      </c>
      <c r="AG232" s="8">
        <v>997</v>
      </c>
      <c r="AH232" s="6">
        <f t="shared" si="34"/>
        <v>4.5</v>
      </c>
      <c r="AI232" s="7">
        <f t="shared" si="35"/>
        <v>2.5</v>
      </c>
      <c r="AJ232" s="7">
        <f t="shared" si="36"/>
        <v>4.5</v>
      </c>
      <c r="AK232" s="7">
        <f t="shared" si="37"/>
        <v>883.5</v>
      </c>
      <c r="AL232" s="7">
        <f t="shared" si="38"/>
        <v>6</v>
      </c>
      <c r="AM232" s="7">
        <f t="shared" si="39"/>
        <v>3.5</v>
      </c>
      <c r="AN232" s="7">
        <f t="shared" si="40"/>
        <v>6</v>
      </c>
      <c r="AO232" s="7">
        <f t="shared" si="41"/>
        <v>1</v>
      </c>
      <c r="AP232" s="7">
        <f t="shared" si="42"/>
        <v>0</v>
      </c>
      <c r="AQ232" s="8">
        <f t="shared" si="43"/>
        <v>451.5</v>
      </c>
    </row>
    <row r="233" spans="1:43" x14ac:dyDescent="0.55000000000000004">
      <c r="A233" s="71" t="s">
        <v>69</v>
      </c>
      <c r="B233" s="7">
        <v>15</v>
      </c>
      <c r="C233" s="7">
        <v>31</v>
      </c>
      <c r="D233" s="11">
        <v>8</v>
      </c>
      <c r="E233" s="7" t="str">
        <f t="shared" si="33"/>
        <v>8_15_31</v>
      </c>
      <c r="F233">
        <v>943</v>
      </c>
      <c r="G233">
        <v>914</v>
      </c>
      <c r="H233">
        <v>1045</v>
      </c>
      <c r="I233">
        <v>922</v>
      </c>
      <c r="J233">
        <v>1009</v>
      </c>
      <c r="K233">
        <v>952</v>
      </c>
      <c r="L233">
        <v>119</v>
      </c>
      <c r="M233">
        <v>100</v>
      </c>
      <c r="N233">
        <v>1029</v>
      </c>
      <c r="O233">
        <v>971</v>
      </c>
      <c r="P233" s="6">
        <v>15</v>
      </c>
      <c r="Q233" s="7">
        <v>31</v>
      </c>
      <c r="R233" s="7">
        <v>996</v>
      </c>
      <c r="S233" s="8">
        <v>937</v>
      </c>
      <c r="T233" s="7">
        <v>1029</v>
      </c>
      <c r="U233" s="8">
        <v>971</v>
      </c>
      <c r="V233">
        <v>15</v>
      </c>
      <c r="X233">
        <v>1037</v>
      </c>
      <c r="Y233">
        <v>963</v>
      </c>
      <c r="Z233">
        <v>15</v>
      </c>
      <c r="AA233">
        <v>31</v>
      </c>
      <c r="AB233">
        <v>1001</v>
      </c>
      <c r="AC233">
        <v>999</v>
      </c>
      <c r="AD233" s="6">
        <v>15</v>
      </c>
      <c r="AE233">
        <v>31</v>
      </c>
      <c r="AF233">
        <v>107</v>
      </c>
      <c r="AG233" s="8">
        <v>924</v>
      </c>
      <c r="AH233" s="6">
        <f t="shared" si="34"/>
        <v>71.5</v>
      </c>
      <c r="AI233" s="7">
        <f t="shared" si="35"/>
        <v>61.5</v>
      </c>
      <c r="AJ233" s="7">
        <f t="shared" si="36"/>
        <v>28.5</v>
      </c>
      <c r="AK233" s="7">
        <f t="shared" si="37"/>
        <v>890.5</v>
      </c>
      <c r="AL233" s="7">
        <f t="shared" si="38"/>
        <v>29</v>
      </c>
      <c r="AM233" s="7">
        <f t="shared" si="39"/>
        <v>33.5</v>
      </c>
      <c r="AN233" s="7">
        <f t="shared" si="40"/>
        <v>29</v>
      </c>
      <c r="AO233" s="7">
        <f t="shared" si="41"/>
        <v>37</v>
      </c>
      <c r="AP233" s="7">
        <f t="shared" si="42"/>
        <v>1</v>
      </c>
      <c r="AQ233" s="8">
        <f t="shared" si="43"/>
        <v>484.5</v>
      </c>
    </row>
    <row r="234" spans="1:43" x14ac:dyDescent="0.55000000000000004">
      <c r="A234" s="71" t="s">
        <v>69</v>
      </c>
      <c r="B234" s="7">
        <v>16</v>
      </c>
      <c r="C234" s="7">
        <v>2</v>
      </c>
      <c r="D234" s="11">
        <v>8</v>
      </c>
      <c r="E234" s="7" t="str">
        <f t="shared" si="33"/>
        <v>8_16_2</v>
      </c>
      <c r="F234">
        <v>1000</v>
      </c>
      <c r="G234">
        <v>1000</v>
      </c>
      <c r="H234">
        <v>1000</v>
      </c>
      <c r="I234">
        <v>1000</v>
      </c>
      <c r="J234">
        <v>1000</v>
      </c>
      <c r="K234">
        <v>996</v>
      </c>
      <c r="L234">
        <v>97</v>
      </c>
      <c r="M234">
        <v>125</v>
      </c>
      <c r="N234">
        <v>1000</v>
      </c>
      <c r="O234">
        <v>1000</v>
      </c>
      <c r="P234" s="6">
        <v>16</v>
      </c>
      <c r="Q234" s="7">
        <v>2</v>
      </c>
      <c r="R234" s="7">
        <v>1000</v>
      </c>
      <c r="S234" s="8">
        <v>1000</v>
      </c>
      <c r="T234" s="7">
        <v>1000</v>
      </c>
      <c r="U234" s="8">
        <v>1000</v>
      </c>
      <c r="V234">
        <v>16</v>
      </c>
      <c r="X234">
        <v>1000</v>
      </c>
      <c r="Y234">
        <v>1000</v>
      </c>
      <c r="Z234">
        <v>16</v>
      </c>
      <c r="AA234">
        <v>2</v>
      </c>
      <c r="AB234">
        <v>1000</v>
      </c>
      <c r="AC234">
        <v>1000</v>
      </c>
      <c r="AD234" s="6">
        <v>16</v>
      </c>
      <c r="AE234">
        <v>2</v>
      </c>
      <c r="AF234">
        <v>100</v>
      </c>
      <c r="AG234" s="8">
        <v>1000</v>
      </c>
      <c r="AH234" s="6">
        <f t="shared" si="34"/>
        <v>0</v>
      </c>
      <c r="AI234" s="7">
        <f t="shared" si="35"/>
        <v>0</v>
      </c>
      <c r="AJ234" s="7">
        <f t="shared" si="36"/>
        <v>2</v>
      </c>
      <c r="AK234" s="7">
        <f t="shared" si="37"/>
        <v>889</v>
      </c>
      <c r="AL234" s="7">
        <f t="shared" si="38"/>
        <v>0</v>
      </c>
      <c r="AM234" s="7">
        <f t="shared" si="39"/>
        <v>0</v>
      </c>
      <c r="AN234" s="7">
        <f t="shared" si="40"/>
        <v>0</v>
      </c>
      <c r="AO234" s="7">
        <f t="shared" si="41"/>
        <v>0</v>
      </c>
      <c r="AP234" s="7">
        <f t="shared" si="42"/>
        <v>0</v>
      </c>
      <c r="AQ234" s="8">
        <f t="shared" si="43"/>
        <v>450</v>
      </c>
    </row>
    <row r="235" spans="1:43" x14ac:dyDescent="0.55000000000000004">
      <c r="A235" s="71" t="s">
        <v>69</v>
      </c>
      <c r="B235" s="7">
        <v>16</v>
      </c>
      <c r="C235" s="7">
        <v>3</v>
      </c>
      <c r="D235" s="11">
        <v>8</v>
      </c>
      <c r="E235" s="7" t="str">
        <f t="shared" si="33"/>
        <v>8_16_3</v>
      </c>
      <c r="F235">
        <v>1000</v>
      </c>
      <c r="G235">
        <v>999</v>
      </c>
      <c r="H235">
        <v>1000</v>
      </c>
      <c r="I235">
        <v>1000</v>
      </c>
      <c r="J235">
        <v>1000</v>
      </c>
      <c r="K235">
        <v>1000</v>
      </c>
      <c r="L235">
        <v>106</v>
      </c>
      <c r="M235">
        <v>111</v>
      </c>
      <c r="N235">
        <v>1000</v>
      </c>
      <c r="O235">
        <v>1000</v>
      </c>
      <c r="P235" s="6">
        <v>16</v>
      </c>
      <c r="Q235" s="7">
        <v>3</v>
      </c>
      <c r="R235" s="7">
        <v>1000</v>
      </c>
      <c r="S235" s="8">
        <v>1000</v>
      </c>
      <c r="T235" s="7">
        <v>1000</v>
      </c>
      <c r="U235" s="8">
        <v>1000</v>
      </c>
      <c r="V235">
        <v>16</v>
      </c>
      <c r="X235">
        <v>1000</v>
      </c>
      <c r="Y235">
        <v>1000</v>
      </c>
      <c r="Z235">
        <v>16</v>
      </c>
      <c r="AA235">
        <v>3</v>
      </c>
      <c r="AB235">
        <v>1000</v>
      </c>
      <c r="AC235">
        <v>1000</v>
      </c>
      <c r="AD235" s="6">
        <v>16</v>
      </c>
      <c r="AE235">
        <v>3</v>
      </c>
      <c r="AF235">
        <v>100</v>
      </c>
      <c r="AG235" s="8">
        <v>1001</v>
      </c>
      <c r="AH235" s="6">
        <f t="shared" si="34"/>
        <v>0.5</v>
      </c>
      <c r="AI235" s="7">
        <f t="shared" si="35"/>
        <v>0</v>
      </c>
      <c r="AJ235" s="7">
        <f t="shared" si="36"/>
        <v>0</v>
      </c>
      <c r="AK235" s="7">
        <f t="shared" si="37"/>
        <v>891.5</v>
      </c>
      <c r="AL235" s="7">
        <f t="shared" si="38"/>
        <v>0</v>
      </c>
      <c r="AM235" s="7">
        <f t="shared" si="39"/>
        <v>0</v>
      </c>
      <c r="AN235" s="7">
        <f t="shared" si="40"/>
        <v>0</v>
      </c>
      <c r="AO235" s="7">
        <f t="shared" si="41"/>
        <v>0</v>
      </c>
      <c r="AP235" s="7">
        <f t="shared" si="42"/>
        <v>0</v>
      </c>
      <c r="AQ235" s="8">
        <f t="shared" si="43"/>
        <v>450.5</v>
      </c>
    </row>
    <row r="236" spans="1:43" x14ac:dyDescent="0.55000000000000004">
      <c r="A236" s="71" t="s">
        <v>69</v>
      </c>
      <c r="B236" s="7">
        <v>16</v>
      </c>
      <c r="C236" s="7">
        <v>4</v>
      </c>
      <c r="D236" s="11">
        <v>8</v>
      </c>
      <c r="E236" s="7" t="str">
        <f t="shared" si="33"/>
        <v>8_16_4</v>
      </c>
      <c r="F236">
        <v>1000</v>
      </c>
      <c r="G236">
        <v>1000</v>
      </c>
      <c r="H236">
        <v>1001</v>
      </c>
      <c r="I236">
        <v>999</v>
      </c>
      <c r="J236">
        <v>1000</v>
      </c>
      <c r="K236">
        <v>1000</v>
      </c>
      <c r="L236">
        <v>113</v>
      </c>
      <c r="M236">
        <v>109</v>
      </c>
      <c r="N236">
        <v>1002</v>
      </c>
      <c r="O236">
        <v>998</v>
      </c>
      <c r="P236" s="6">
        <v>16</v>
      </c>
      <c r="Q236" s="7">
        <v>4</v>
      </c>
      <c r="R236" s="7">
        <v>1000</v>
      </c>
      <c r="S236" s="8">
        <v>999</v>
      </c>
      <c r="T236" s="7">
        <v>1002</v>
      </c>
      <c r="U236" s="8">
        <v>998</v>
      </c>
      <c r="V236">
        <v>16</v>
      </c>
      <c r="X236">
        <v>1000</v>
      </c>
      <c r="Y236">
        <v>1000</v>
      </c>
      <c r="Z236">
        <v>16</v>
      </c>
      <c r="AA236">
        <v>4</v>
      </c>
      <c r="AB236">
        <v>1000</v>
      </c>
      <c r="AC236">
        <v>1000</v>
      </c>
      <c r="AD236" s="6">
        <v>16</v>
      </c>
      <c r="AE236">
        <v>4</v>
      </c>
      <c r="AF236">
        <v>100</v>
      </c>
      <c r="AG236" s="8">
        <v>1001</v>
      </c>
      <c r="AH236" s="6">
        <f t="shared" si="34"/>
        <v>0</v>
      </c>
      <c r="AI236" s="7">
        <f t="shared" si="35"/>
        <v>1</v>
      </c>
      <c r="AJ236" s="7">
        <f t="shared" si="36"/>
        <v>0</v>
      </c>
      <c r="AK236" s="7">
        <f t="shared" si="37"/>
        <v>889</v>
      </c>
      <c r="AL236" s="7">
        <f t="shared" si="38"/>
        <v>2</v>
      </c>
      <c r="AM236" s="7">
        <f t="shared" si="39"/>
        <v>0.5</v>
      </c>
      <c r="AN236" s="7">
        <f t="shared" si="40"/>
        <v>2</v>
      </c>
      <c r="AO236" s="7">
        <f t="shared" si="41"/>
        <v>0</v>
      </c>
      <c r="AP236" s="7">
        <f t="shared" si="42"/>
        <v>0</v>
      </c>
      <c r="AQ236" s="8">
        <f t="shared" si="43"/>
        <v>450.5</v>
      </c>
    </row>
    <row r="237" spans="1:43" x14ac:dyDescent="0.55000000000000004">
      <c r="A237" s="71" t="s">
        <v>69</v>
      </c>
      <c r="B237" s="7">
        <v>16</v>
      </c>
      <c r="C237" s="7">
        <v>5</v>
      </c>
      <c r="D237" s="11">
        <v>8</v>
      </c>
      <c r="E237" s="7" t="str">
        <f t="shared" si="33"/>
        <v>8_16_5</v>
      </c>
      <c r="F237">
        <v>1001</v>
      </c>
      <c r="G237">
        <v>999</v>
      </c>
      <c r="H237">
        <v>1000</v>
      </c>
      <c r="I237">
        <v>1000</v>
      </c>
      <c r="J237">
        <v>1000</v>
      </c>
      <c r="K237">
        <v>1000</v>
      </c>
      <c r="L237">
        <v>117</v>
      </c>
      <c r="M237">
        <v>88</v>
      </c>
      <c r="N237">
        <v>1000</v>
      </c>
      <c r="O237">
        <v>1000</v>
      </c>
      <c r="P237" s="6">
        <v>16</v>
      </c>
      <c r="Q237" s="7">
        <v>5</v>
      </c>
      <c r="R237" s="7">
        <v>1000</v>
      </c>
      <c r="S237" s="8">
        <v>1000</v>
      </c>
      <c r="T237" s="7">
        <v>1000</v>
      </c>
      <c r="U237" s="8">
        <v>1000</v>
      </c>
      <c r="V237">
        <v>16</v>
      </c>
      <c r="X237">
        <v>1000</v>
      </c>
      <c r="Y237">
        <v>1000</v>
      </c>
      <c r="Z237">
        <v>16</v>
      </c>
      <c r="AA237">
        <v>5</v>
      </c>
      <c r="AB237">
        <v>1000</v>
      </c>
      <c r="AC237">
        <v>1000</v>
      </c>
      <c r="AD237" s="6">
        <v>16</v>
      </c>
      <c r="AE237">
        <v>5</v>
      </c>
      <c r="AF237">
        <v>110</v>
      </c>
      <c r="AG237" s="8">
        <v>894</v>
      </c>
      <c r="AH237" s="6">
        <f t="shared" si="34"/>
        <v>1</v>
      </c>
      <c r="AI237" s="7">
        <f t="shared" si="35"/>
        <v>0</v>
      </c>
      <c r="AJ237" s="7">
        <f t="shared" si="36"/>
        <v>0</v>
      </c>
      <c r="AK237" s="7">
        <f t="shared" si="37"/>
        <v>897.5</v>
      </c>
      <c r="AL237" s="7">
        <f t="shared" si="38"/>
        <v>0</v>
      </c>
      <c r="AM237" s="7">
        <f t="shared" si="39"/>
        <v>0</v>
      </c>
      <c r="AN237" s="7">
        <f t="shared" si="40"/>
        <v>0</v>
      </c>
      <c r="AO237" s="7">
        <f t="shared" si="41"/>
        <v>0</v>
      </c>
      <c r="AP237" s="7">
        <f t="shared" si="42"/>
        <v>0</v>
      </c>
      <c r="AQ237" s="8">
        <f t="shared" si="43"/>
        <v>498</v>
      </c>
    </row>
    <row r="238" spans="1:43" x14ac:dyDescent="0.55000000000000004">
      <c r="A238" s="71" t="s">
        <v>69</v>
      </c>
      <c r="B238" s="7">
        <v>16</v>
      </c>
      <c r="C238" s="7">
        <v>6</v>
      </c>
      <c r="D238" s="11">
        <v>8</v>
      </c>
      <c r="E238" s="7" t="str">
        <f t="shared" si="33"/>
        <v>8_16_6</v>
      </c>
      <c r="F238">
        <v>1000</v>
      </c>
      <c r="G238">
        <v>999</v>
      </c>
      <c r="H238">
        <v>1001</v>
      </c>
      <c r="I238">
        <v>998</v>
      </c>
      <c r="J238">
        <v>1000</v>
      </c>
      <c r="K238">
        <v>999</v>
      </c>
      <c r="L238">
        <v>109</v>
      </c>
      <c r="M238">
        <v>109</v>
      </c>
      <c r="N238">
        <v>1000</v>
      </c>
      <c r="O238">
        <v>1000</v>
      </c>
      <c r="P238" s="6">
        <v>16</v>
      </c>
      <c r="Q238" s="7">
        <v>6</v>
      </c>
      <c r="R238" s="7">
        <v>1000</v>
      </c>
      <c r="S238" s="8">
        <v>1000</v>
      </c>
      <c r="T238" s="7">
        <v>1000</v>
      </c>
      <c r="U238" s="8">
        <v>1000</v>
      </c>
      <c r="V238">
        <v>16</v>
      </c>
      <c r="X238">
        <v>1000</v>
      </c>
      <c r="Y238">
        <v>1000</v>
      </c>
      <c r="Z238">
        <v>16</v>
      </c>
      <c r="AA238">
        <v>6</v>
      </c>
      <c r="AB238">
        <v>1000</v>
      </c>
      <c r="AC238">
        <v>1000</v>
      </c>
      <c r="AD238" s="6">
        <v>16</v>
      </c>
      <c r="AE238">
        <v>6</v>
      </c>
      <c r="AF238">
        <v>100</v>
      </c>
      <c r="AG238" s="8">
        <v>1000</v>
      </c>
      <c r="AH238" s="6">
        <f t="shared" si="34"/>
        <v>0.5</v>
      </c>
      <c r="AI238" s="7">
        <f t="shared" si="35"/>
        <v>1.5</v>
      </c>
      <c r="AJ238" s="7">
        <f t="shared" si="36"/>
        <v>0.5</v>
      </c>
      <c r="AK238" s="7">
        <f t="shared" si="37"/>
        <v>891</v>
      </c>
      <c r="AL238" s="7">
        <f t="shared" si="38"/>
        <v>0</v>
      </c>
      <c r="AM238" s="7">
        <f t="shared" si="39"/>
        <v>0</v>
      </c>
      <c r="AN238" s="7">
        <f t="shared" si="40"/>
        <v>0</v>
      </c>
      <c r="AO238" s="7">
        <f t="shared" si="41"/>
        <v>0</v>
      </c>
      <c r="AP238" s="7">
        <f t="shared" si="42"/>
        <v>0</v>
      </c>
      <c r="AQ238" s="8">
        <f t="shared" si="43"/>
        <v>450</v>
      </c>
    </row>
    <row r="239" spans="1:43" x14ac:dyDescent="0.55000000000000004">
      <c r="A239" s="71" t="s">
        <v>69</v>
      </c>
      <c r="B239" s="7">
        <v>16</v>
      </c>
      <c r="C239" s="7">
        <v>7</v>
      </c>
      <c r="D239" s="11">
        <v>8</v>
      </c>
      <c r="E239" s="7" t="str">
        <f t="shared" si="33"/>
        <v>8_16_7</v>
      </c>
      <c r="F239">
        <v>1000</v>
      </c>
      <c r="G239">
        <v>1000</v>
      </c>
      <c r="H239">
        <v>1000</v>
      </c>
      <c r="I239">
        <v>1000</v>
      </c>
      <c r="J239">
        <v>1000</v>
      </c>
      <c r="K239">
        <v>1000</v>
      </c>
      <c r="L239">
        <v>110</v>
      </c>
      <c r="M239">
        <v>123</v>
      </c>
      <c r="N239">
        <v>1001</v>
      </c>
      <c r="O239">
        <v>999</v>
      </c>
      <c r="P239" s="6">
        <v>16</v>
      </c>
      <c r="Q239" s="7">
        <v>7</v>
      </c>
      <c r="R239" s="7">
        <v>1001</v>
      </c>
      <c r="S239" s="8">
        <v>999</v>
      </c>
      <c r="T239" s="7">
        <v>1001</v>
      </c>
      <c r="U239" s="8">
        <v>999</v>
      </c>
      <c r="V239">
        <v>16</v>
      </c>
      <c r="X239">
        <v>1000</v>
      </c>
      <c r="Y239">
        <v>1000</v>
      </c>
      <c r="Z239">
        <v>16</v>
      </c>
      <c r="AA239">
        <v>7</v>
      </c>
      <c r="AB239">
        <v>1000</v>
      </c>
      <c r="AC239">
        <v>1000</v>
      </c>
      <c r="AD239" s="6">
        <v>16</v>
      </c>
      <c r="AE239">
        <v>7</v>
      </c>
      <c r="AF239">
        <v>100</v>
      </c>
      <c r="AG239" s="8">
        <v>1000</v>
      </c>
      <c r="AH239" s="6">
        <f t="shared" si="34"/>
        <v>0</v>
      </c>
      <c r="AI239" s="7">
        <f t="shared" si="35"/>
        <v>0</v>
      </c>
      <c r="AJ239" s="7">
        <f t="shared" si="36"/>
        <v>0</v>
      </c>
      <c r="AK239" s="7">
        <f t="shared" si="37"/>
        <v>883.5</v>
      </c>
      <c r="AL239" s="7">
        <f t="shared" si="38"/>
        <v>1</v>
      </c>
      <c r="AM239" s="7">
        <f t="shared" si="39"/>
        <v>1</v>
      </c>
      <c r="AN239" s="7">
        <f t="shared" si="40"/>
        <v>1</v>
      </c>
      <c r="AO239" s="7">
        <f t="shared" si="41"/>
        <v>0</v>
      </c>
      <c r="AP239" s="7">
        <f t="shared" si="42"/>
        <v>0</v>
      </c>
      <c r="AQ239" s="8">
        <f t="shared" si="43"/>
        <v>450</v>
      </c>
    </row>
    <row r="240" spans="1:43" x14ac:dyDescent="0.55000000000000004">
      <c r="A240" s="71" t="s">
        <v>69</v>
      </c>
      <c r="B240" s="7">
        <v>16</v>
      </c>
      <c r="C240" s="7">
        <v>8</v>
      </c>
      <c r="D240" s="11">
        <v>8</v>
      </c>
      <c r="E240" s="7" t="str">
        <f t="shared" si="33"/>
        <v>8_16_8</v>
      </c>
      <c r="F240">
        <v>1001</v>
      </c>
      <c r="G240">
        <v>998</v>
      </c>
      <c r="H240">
        <v>1002</v>
      </c>
      <c r="I240">
        <v>998</v>
      </c>
      <c r="J240">
        <v>1000</v>
      </c>
      <c r="K240">
        <v>1000</v>
      </c>
      <c r="L240">
        <v>106</v>
      </c>
      <c r="M240">
        <v>121</v>
      </c>
      <c r="N240">
        <v>1001</v>
      </c>
      <c r="O240">
        <v>999</v>
      </c>
      <c r="P240" s="6">
        <v>16</v>
      </c>
      <c r="Q240" s="7">
        <v>8</v>
      </c>
      <c r="R240" s="7">
        <v>1000</v>
      </c>
      <c r="S240" s="8">
        <v>999</v>
      </c>
      <c r="T240" s="7">
        <v>1001</v>
      </c>
      <c r="U240" s="8">
        <v>999</v>
      </c>
      <c r="V240">
        <v>16</v>
      </c>
      <c r="X240">
        <v>1000</v>
      </c>
      <c r="Y240">
        <v>1000</v>
      </c>
      <c r="Z240">
        <v>16</v>
      </c>
      <c r="AA240">
        <v>8</v>
      </c>
      <c r="AB240">
        <v>1000</v>
      </c>
      <c r="AC240">
        <v>1000</v>
      </c>
      <c r="AD240" s="6">
        <v>16</v>
      </c>
      <c r="AE240">
        <v>8</v>
      </c>
      <c r="AF240">
        <v>109</v>
      </c>
      <c r="AG240" s="8">
        <v>904</v>
      </c>
      <c r="AH240" s="6">
        <f t="shared" si="34"/>
        <v>1.5</v>
      </c>
      <c r="AI240" s="7">
        <f t="shared" si="35"/>
        <v>2</v>
      </c>
      <c r="AJ240" s="7">
        <f t="shared" si="36"/>
        <v>0</v>
      </c>
      <c r="AK240" s="7">
        <f t="shared" si="37"/>
        <v>886.5</v>
      </c>
      <c r="AL240" s="7">
        <f t="shared" si="38"/>
        <v>1</v>
      </c>
      <c r="AM240" s="7">
        <f t="shared" si="39"/>
        <v>0.5</v>
      </c>
      <c r="AN240" s="7">
        <f t="shared" si="40"/>
        <v>1</v>
      </c>
      <c r="AO240" s="7">
        <f t="shared" si="41"/>
        <v>0</v>
      </c>
      <c r="AP240" s="7">
        <f t="shared" si="42"/>
        <v>0</v>
      </c>
      <c r="AQ240" s="8">
        <f t="shared" si="43"/>
        <v>493.5</v>
      </c>
    </row>
    <row r="241" spans="1:43" x14ac:dyDescent="0.55000000000000004">
      <c r="A241" s="71" t="s">
        <v>69</v>
      </c>
      <c r="B241" s="7">
        <v>16</v>
      </c>
      <c r="C241" s="7">
        <v>9</v>
      </c>
      <c r="D241" s="11">
        <v>8</v>
      </c>
      <c r="E241" s="7" t="str">
        <f t="shared" si="33"/>
        <v>8_16_9</v>
      </c>
      <c r="F241">
        <v>982</v>
      </c>
      <c r="G241">
        <v>976</v>
      </c>
      <c r="H241">
        <v>989</v>
      </c>
      <c r="I241">
        <v>990</v>
      </c>
      <c r="J241">
        <v>993</v>
      </c>
      <c r="K241">
        <v>998</v>
      </c>
      <c r="L241">
        <v>110</v>
      </c>
      <c r="M241">
        <v>110</v>
      </c>
      <c r="N241">
        <v>998</v>
      </c>
      <c r="O241">
        <v>1002</v>
      </c>
      <c r="P241" s="6">
        <v>16</v>
      </c>
      <c r="Q241" s="7">
        <v>9</v>
      </c>
      <c r="R241" s="7">
        <v>987</v>
      </c>
      <c r="S241" s="8">
        <v>983</v>
      </c>
      <c r="T241" s="7">
        <v>998</v>
      </c>
      <c r="U241" s="8">
        <v>1002</v>
      </c>
      <c r="V241">
        <v>16</v>
      </c>
      <c r="X241">
        <v>999</v>
      </c>
      <c r="Y241">
        <v>1001</v>
      </c>
      <c r="Z241">
        <v>16</v>
      </c>
      <c r="AA241">
        <v>9</v>
      </c>
      <c r="AB241">
        <v>999</v>
      </c>
      <c r="AC241">
        <v>1001</v>
      </c>
      <c r="AD241" s="6">
        <v>16</v>
      </c>
      <c r="AE241">
        <v>9</v>
      </c>
      <c r="AF241">
        <v>47</v>
      </c>
      <c r="AG241" s="8">
        <v>1523</v>
      </c>
      <c r="AH241" s="6">
        <f t="shared" si="34"/>
        <v>21</v>
      </c>
      <c r="AI241" s="7">
        <f t="shared" si="35"/>
        <v>10.5</v>
      </c>
      <c r="AJ241" s="7">
        <f t="shared" si="36"/>
        <v>4.5</v>
      </c>
      <c r="AK241" s="7">
        <f t="shared" si="37"/>
        <v>890</v>
      </c>
      <c r="AL241" s="7">
        <f t="shared" si="38"/>
        <v>2</v>
      </c>
      <c r="AM241" s="7">
        <f t="shared" si="39"/>
        <v>15</v>
      </c>
      <c r="AN241" s="7">
        <f t="shared" si="40"/>
        <v>2</v>
      </c>
      <c r="AO241" s="7">
        <f t="shared" si="41"/>
        <v>1</v>
      </c>
      <c r="AP241" s="7">
        <f t="shared" si="42"/>
        <v>1</v>
      </c>
      <c r="AQ241" s="8">
        <f t="shared" si="43"/>
        <v>738</v>
      </c>
    </row>
    <row r="242" spans="1:43" x14ac:dyDescent="0.55000000000000004">
      <c r="A242" s="71" t="s">
        <v>69</v>
      </c>
      <c r="B242" s="7">
        <v>16</v>
      </c>
      <c r="C242" s="7">
        <v>17</v>
      </c>
      <c r="D242" s="11">
        <v>8</v>
      </c>
      <c r="E242" s="7" t="str">
        <f t="shared" si="33"/>
        <v>8_16_17</v>
      </c>
      <c r="F242">
        <v>1000</v>
      </c>
      <c r="G242">
        <v>1000</v>
      </c>
      <c r="H242">
        <v>1000</v>
      </c>
      <c r="I242">
        <v>1000</v>
      </c>
      <c r="J242">
        <v>1000</v>
      </c>
      <c r="K242">
        <v>1000</v>
      </c>
      <c r="L242">
        <v>100</v>
      </c>
      <c r="M242">
        <v>120</v>
      </c>
      <c r="N242">
        <v>1000</v>
      </c>
      <c r="O242">
        <v>1000</v>
      </c>
      <c r="P242" s="6">
        <v>16</v>
      </c>
      <c r="Q242" s="7">
        <v>17</v>
      </c>
      <c r="R242" s="7">
        <v>1000</v>
      </c>
      <c r="S242" s="8">
        <v>1000</v>
      </c>
      <c r="T242" s="7">
        <v>1000</v>
      </c>
      <c r="U242" s="8">
        <v>1000</v>
      </c>
      <c r="V242">
        <v>16</v>
      </c>
      <c r="X242">
        <v>1000</v>
      </c>
      <c r="Y242">
        <v>1000</v>
      </c>
      <c r="Z242">
        <v>16</v>
      </c>
      <c r="AA242">
        <v>17</v>
      </c>
      <c r="AB242">
        <v>1037</v>
      </c>
      <c r="AC242">
        <v>963</v>
      </c>
      <c r="AD242" s="6">
        <v>16</v>
      </c>
      <c r="AE242">
        <v>17</v>
      </c>
      <c r="AF242">
        <v>56</v>
      </c>
      <c r="AG242" s="8">
        <v>1441</v>
      </c>
      <c r="AH242" s="6">
        <f t="shared" si="34"/>
        <v>0</v>
      </c>
      <c r="AI242" s="7">
        <f t="shared" si="35"/>
        <v>0</v>
      </c>
      <c r="AJ242" s="7">
        <f t="shared" si="36"/>
        <v>0</v>
      </c>
      <c r="AK242" s="7">
        <f t="shared" si="37"/>
        <v>890</v>
      </c>
      <c r="AL242" s="7">
        <f t="shared" si="38"/>
        <v>0</v>
      </c>
      <c r="AM242" s="7">
        <f t="shared" si="39"/>
        <v>0</v>
      </c>
      <c r="AN242" s="7">
        <f t="shared" si="40"/>
        <v>0</v>
      </c>
      <c r="AO242" s="7">
        <f t="shared" si="41"/>
        <v>0</v>
      </c>
      <c r="AP242" s="7">
        <f t="shared" si="42"/>
        <v>37</v>
      </c>
      <c r="AQ242" s="8">
        <f t="shared" si="43"/>
        <v>692.5</v>
      </c>
    </row>
    <row r="243" spans="1:43" x14ac:dyDescent="0.55000000000000004">
      <c r="A243" s="71" t="s">
        <v>69</v>
      </c>
      <c r="B243" s="7">
        <v>16</v>
      </c>
      <c r="C243" s="7">
        <v>18</v>
      </c>
      <c r="D243" s="11">
        <v>8</v>
      </c>
      <c r="E243" s="7" t="str">
        <f t="shared" si="33"/>
        <v>8_16_18</v>
      </c>
      <c r="F243">
        <v>1000</v>
      </c>
      <c r="G243">
        <v>1000</v>
      </c>
      <c r="H243">
        <v>1000</v>
      </c>
      <c r="I243">
        <v>1000</v>
      </c>
      <c r="J243">
        <v>1000</v>
      </c>
      <c r="K243">
        <v>1000</v>
      </c>
      <c r="L243">
        <v>128</v>
      </c>
      <c r="M243">
        <v>115</v>
      </c>
      <c r="N243">
        <v>1000</v>
      </c>
      <c r="O243">
        <v>1000</v>
      </c>
      <c r="P243" s="6">
        <v>16</v>
      </c>
      <c r="Q243" s="7">
        <v>18</v>
      </c>
      <c r="R243" s="7">
        <v>1000</v>
      </c>
      <c r="S243" s="8">
        <v>1000</v>
      </c>
      <c r="T243" s="7">
        <v>1000</v>
      </c>
      <c r="U243" s="8">
        <v>1000</v>
      </c>
      <c r="V243">
        <v>16</v>
      </c>
      <c r="X243">
        <v>1000</v>
      </c>
      <c r="Y243">
        <v>1000</v>
      </c>
      <c r="Z243">
        <v>16</v>
      </c>
      <c r="AA243">
        <v>18</v>
      </c>
      <c r="AB243">
        <v>1000</v>
      </c>
      <c r="AC243">
        <v>1000</v>
      </c>
      <c r="AD243" s="6">
        <v>16</v>
      </c>
      <c r="AE243">
        <v>18</v>
      </c>
      <c r="AF243">
        <v>200</v>
      </c>
      <c r="AG243" s="8">
        <v>1</v>
      </c>
      <c r="AH243" s="6">
        <f t="shared" si="34"/>
        <v>0</v>
      </c>
      <c r="AI243" s="7">
        <f t="shared" si="35"/>
        <v>0</v>
      </c>
      <c r="AJ243" s="7">
        <f t="shared" si="36"/>
        <v>0</v>
      </c>
      <c r="AK243" s="7">
        <f t="shared" si="37"/>
        <v>878.5</v>
      </c>
      <c r="AL243" s="7">
        <f t="shared" si="38"/>
        <v>0</v>
      </c>
      <c r="AM243" s="7">
        <f t="shared" si="39"/>
        <v>0</v>
      </c>
      <c r="AN243" s="7">
        <f t="shared" si="40"/>
        <v>0</v>
      </c>
      <c r="AO243" s="7">
        <f t="shared" si="41"/>
        <v>0</v>
      </c>
      <c r="AP243" s="7">
        <f t="shared" si="42"/>
        <v>0</v>
      </c>
      <c r="AQ243" s="8">
        <f t="shared" si="43"/>
        <v>899.5</v>
      </c>
    </row>
    <row r="244" spans="1:43" x14ac:dyDescent="0.55000000000000004">
      <c r="A244" s="71" t="s">
        <v>69</v>
      </c>
      <c r="B244" s="7">
        <v>16</v>
      </c>
      <c r="C244" s="7">
        <v>19</v>
      </c>
      <c r="D244" s="11">
        <v>8</v>
      </c>
      <c r="E244" s="7" t="str">
        <f t="shared" si="33"/>
        <v>8_16_19</v>
      </c>
      <c r="F244">
        <v>1000</v>
      </c>
      <c r="G244">
        <v>1000</v>
      </c>
      <c r="H244">
        <v>1000</v>
      </c>
      <c r="I244">
        <v>1000</v>
      </c>
      <c r="J244">
        <v>1000</v>
      </c>
      <c r="K244">
        <v>1000</v>
      </c>
      <c r="L244">
        <v>111</v>
      </c>
      <c r="M244">
        <v>119</v>
      </c>
      <c r="N244">
        <v>1000</v>
      </c>
      <c r="O244">
        <v>1000</v>
      </c>
      <c r="P244" s="6">
        <v>16</v>
      </c>
      <c r="Q244" s="7">
        <v>19</v>
      </c>
      <c r="R244" s="7">
        <v>1000</v>
      </c>
      <c r="S244" s="8">
        <v>1000</v>
      </c>
      <c r="T244" s="7">
        <v>1000</v>
      </c>
      <c r="U244" s="8">
        <v>1000</v>
      </c>
      <c r="V244">
        <v>16</v>
      </c>
      <c r="X244">
        <v>1000</v>
      </c>
      <c r="Y244">
        <v>1000</v>
      </c>
      <c r="Z244">
        <v>16</v>
      </c>
      <c r="AA244">
        <v>19</v>
      </c>
      <c r="AB244">
        <v>1000</v>
      </c>
      <c r="AC244">
        <v>1000</v>
      </c>
      <c r="AD244" s="6">
        <v>16</v>
      </c>
      <c r="AE244">
        <v>19</v>
      </c>
      <c r="AF244">
        <v>90</v>
      </c>
      <c r="AG244" s="8">
        <v>1102</v>
      </c>
      <c r="AH244" s="6">
        <f t="shared" si="34"/>
        <v>0</v>
      </c>
      <c r="AI244" s="7">
        <f t="shared" si="35"/>
        <v>0</v>
      </c>
      <c r="AJ244" s="7">
        <f t="shared" si="36"/>
        <v>0</v>
      </c>
      <c r="AK244" s="7">
        <f t="shared" si="37"/>
        <v>885</v>
      </c>
      <c r="AL244" s="7">
        <f t="shared" si="38"/>
        <v>0</v>
      </c>
      <c r="AM244" s="7">
        <f t="shared" si="39"/>
        <v>0</v>
      </c>
      <c r="AN244" s="7">
        <f t="shared" si="40"/>
        <v>0</v>
      </c>
      <c r="AO244" s="7">
        <f t="shared" si="41"/>
        <v>0</v>
      </c>
      <c r="AP244" s="7">
        <f t="shared" si="42"/>
        <v>0</v>
      </c>
      <c r="AQ244" s="8">
        <f t="shared" si="43"/>
        <v>506</v>
      </c>
    </row>
    <row r="245" spans="1:43" x14ac:dyDescent="0.55000000000000004">
      <c r="A245" s="71" t="s">
        <v>69</v>
      </c>
      <c r="B245" s="7">
        <v>16</v>
      </c>
      <c r="C245" s="7">
        <v>20</v>
      </c>
      <c r="D245" s="11">
        <v>8</v>
      </c>
      <c r="E245" s="7" t="str">
        <f t="shared" si="33"/>
        <v>8_16_20</v>
      </c>
      <c r="F245">
        <v>1000</v>
      </c>
      <c r="G245">
        <v>1000</v>
      </c>
      <c r="H245">
        <v>1000</v>
      </c>
      <c r="I245">
        <v>1000</v>
      </c>
      <c r="J245">
        <v>1000</v>
      </c>
      <c r="K245">
        <v>1000</v>
      </c>
      <c r="L245">
        <v>107</v>
      </c>
      <c r="M245">
        <v>94</v>
      </c>
      <c r="N245">
        <v>1000</v>
      </c>
      <c r="O245">
        <v>1000</v>
      </c>
      <c r="P245" s="6">
        <v>16</v>
      </c>
      <c r="Q245" s="7">
        <v>20</v>
      </c>
      <c r="R245" s="7">
        <v>1000</v>
      </c>
      <c r="S245" s="8">
        <v>1000</v>
      </c>
      <c r="T245" s="7">
        <v>1000</v>
      </c>
      <c r="U245" s="8">
        <v>1000</v>
      </c>
      <c r="V245">
        <v>16</v>
      </c>
      <c r="X245">
        <v>1000</v>
      </c>
      <c r="Y245">
        <v>1000</v>
      </c>
      <c r="Z245">
        <v>16</v>
      </c>
      <c r="AA245">
        <v>20</v>
      </c>
      <c r="AB245">
        <v>1000</v>
      </c>
      <c r="AC245">
        <v>1000</v>
      </c>
      <c r="AD245" s="6">
        <v>16</v>
      </c>
      <c r="AE245">
        <v>20</v>
      </c>
      <c r="AF245">
        <v>87</v>
      </c>
      <c r="AG245" s="8">
        <v>1128</v>
      </c>
      <c r="AH245" s="6">
        <f t="shared" si="34"/>
        <v>0</v>
      </c>
      <c r="AI245" s="7">
        <f t="shared" si="35"/>
        <v>0</v>
      </c>
      <c r="AJ245" s="7">
        <f t="shared" si="36"/>
        <v>0</v>
      </c>
      <c r="AK245" s="7">
        <f t="shared" si="37"/>
        <v>899.5</v>
      </c>
      <c r="AL245" s="7">
        <f t="shared" si="38"/>
        <v>0</v>
      </c>
      <c r="AM245" s="7">
        <f t="shared" si="39"/>
        <v>0</v>
      </c>
      <c r="AN245" s="7">
        <f t="shared" si="40"/>
        <v>0</v>
      </c>
      <c r="AO245" s="7">
        <f t="shared" si="41"/>
        <v>0</v>
      </c>
      <c r="AP245" s="7">
        <f t="shared" si="42"/>
        <v>0</v>
      </c>
      <c r="AQ245" s="8">
        <f t="shared" si="43"/>
        <v>520.5</v>
      </c>
    </row>
    <row r="246" spans="1:43" x14ac:dyDescent="0.55000000000000004">
      <c r="A246" s="71" t="s">
        <v>69</v>
      </c>
      <c r="B246" s="7">
        <v>16</v>
      </c>
      <c r="C246" s="7">
        <v>21</v>
      </c>
      <c r="D246" s="11">
        <v>8</v>
      </c>
      <c r="E246" s="7" t="str">
        <f t="shared" si="33"/>
        <v>8_16_21</v>
      </c>
      <c r="F246">
        <v>1000</v>
      </c>
      <c r="G246">
        <v>1000</v>
      </c>
      <c r="H246">
        <v>1000</v>
      </c>
      <c r="I246">
        <v>1000</v>
      </c>
      <c r="J246">
        <v>1000</v>
      </c>
      <c r="K246">
        <v>1000</v>
      </c>
      <c r="L246">
        <v>106</v>
      </c>
      <c r="M246">
        <v>126</v>
      </c>
      <c r="N246">
        <v>1000</v>
      </c>
      <c r="O246">
        <v>1000</v>
      </c>
      <c r="P246" s="6">
        <v>16</v>
      </c>
      <c r="Q246" s="7">
        <v>21</v>
      </c>
      <c r="R246" s="7">
        <v>1000</v>
      </c>
      <c r="S246" s="8">
        <v>1000</v>
      </c>
      <c r="T246" s="7">
        <v>1000</v>
      </c>
      <c r="U246" s="8">
        <v>1000</v>
      </c>
      <c r="V246">
        <v>16</v>
      </c>
      <c r="X246">
        <v>1000</v>
      </c>
      <c r="Y246">
        <v>1000</v>
      </c>
      <c r="Z246">
        <v>16</v>
      </c>
      <c r="AA246">
        <v>21</v>
      </c>
      <c r="AB246">
        <v>1000</v>
      </c>
      <c r="AC246">
        <v>1000</v>
      </c>
      <c r="AD246" s="6">
        <v>16</v>
      </c>
      <c r="AE246">
        <v>21</v>
      </c>
      <c r="AF246">
        <v>200</v>
      </c>
      <c r="AG246" s="8">
        <v>0</v>
      </c>
      <c r="AH246" s="6">
        <f t="shared" si="34"/>
        <v>0</v>
      </c>
      <c r="AI246" s="7">
        <f t="shared" si="35"/>
        <v>0</v>
      </c>
      <c r="AJ246" s="7">
        <f t="shared" si="36"/>
        <v>0</v>
      </c>
      <c r="AK246" s="7">
        <f t="shared" si="37"/>
        <v>884</v>
      </c>
      <c r="AL246" s="7">
        <f t="shared" si="38"/>
        <v>0</v>
      </c>
      <c r="AM246" s="7">
        <f t="shared" si="39"/>
        <v>0</v>
      </c>
      <c r="AN246" s="7">
        <f t="shared" si="40"/>
        <v>0</v>
      </c>
      <c r="AO246" s="7">
        <f t="shared" si="41"/>
        <v>0</v>
      </c>
      <c r="AP246" s="7">
        <f t="shared" si="42"/>
        <v>0</v>
      </c>
      <c r="AQ246" s="8">
        <f t="shared" si="43"/>
        <v>900</v>
      </c>
    </row>
    <row r="247" spans="1:43" x14ac:dyDescent="0.55000000000000004">
      <c r="A247" s="71" t="s">
        <v>69</v>
      </c>
      <c r="B247" s="7">
        <v>16</v>
      </c>
      <c r="C247" s="7">
        <v>22</v>
      </c>
      <c r="D247" s="11">
        <v>8</v>
      </c>
      <c r="E247" s="7" t="str">
        <f t="shared" si="33"/>
        <v>8_16_22</v>
      </c>
      <c r="F247">
        <v>1000</v>
      </c>
      <c r="G247">
        <v>1000</v>
      </c>
      <c r="H247">
        <v>1000</v>
      </c>
      <c r="I247">
        <v>1000</v>
      </c>
      <c r="J247">
        <v>1000</v>
      </c>
      <c r="K247">
        <v>1000</v>
      </c>
      <c r="L247">
        <v>108</v>
      </c>
      <c r="M247">
        <v>115</v>
      </c>
      <c r="N247">
        <v>1000</v>
      </c>
      <c r="O247">
        <v>1000</v>
      </c>
      <c r="P247" s="6">
        <v>16</v>
      </c>
      <c r="Q247" s="7">
        <v>22</v>
      </c>
      <c r="R247" s="7">
        <v>1000</v>
      </c>
      <c r="S247" s="8">
        <v>1000</v>
      </c>
      <c r="T247" s="7">
        <v>1000</v>
      </c>
      <c r="U247" s="8">
        <v>1000</v>
      </c>
      <c r="V247">
        <v>16</v>
      </c>
      <c r="X247">
        <v>1000</v>
      </c>
      <c r="Y247">
        <v>1000</v>
      </c>
      <c r="Z247">
        <v>16</v>
      </c>
      <c r="AA247">
        <v>22</v>
      </c>
      <c r="AB247">
        <v>1000</v>
      </c>
      <c r="AC247">
        <v>1000</v>
      </c>
      <c r="AD247" s="6">
        <v>16</v>
      </c>
      <c r="AE247">
        <v>22</v>
      </c>
      <c r="AF247">
        <v>200</v>
      </c>
      <c r="AG247" s="8">
        <v>1</v>
      </c>
      <c r="AH247" s="6">
        <f t="shared" si="34"/>
        <v>0</v>
      </c>
      <c r="AI247" s="7">
        <f t="shared" si="35"/>
        <v>0</v>
      </c>
      <c r="AJ247" s="7">
        <f t="shared" si="36"/>
        <v>0</v>
      </c>
      <c r="AK247" s="7">
        <f t="shared" si="37"/>
        <v>888.5</v>
      </c>
      <c r="AL247" s="7">
        <f t="shared" si="38"/>
        <v>0</v>
      </c>
      <c r="AM247" s="7">
        <f t="shared" si="39"/>
        <v>0</v>
      </c>
      <c r="AN247" s="7">
        <f t="shared" si="40"/>
        <v>0</v>
      </c>
      <c r="AO247" s="7">
        <f t="shared" si="41"/>
        <v>0</v>
      </c>
      <c r="AP247" s="7">
        <f t="shared" si="42"/>
        <v>0</v>
      </c>
      <c r="AQ247" s="8">
        <f t="shared" si="43"/>
        <v>899.5</v>
      </c>
    </row>
    <row r="248" spans="1:43" x14ac:dyDescent="0.55000000000000004">
      <c r="A248" s="71" t="s">
        <v>69</v>
      </c>
      <c r="B248" s="7">
        <v>16</v>
      </c>
      <c r="C248" s="7">
        <v>23</v>
      </c>
      <c r="D248" s="11">
        <v>8</v>
      </c>
      <c r="E248" s="7" t="str">
        <f t="shared" si="33"/>
        <v>8_16_23</v>
      </c>
      <c r="F248">
        <v>1000</v>
      </c>
      <c r="G248">
        <v>1000</v>
      </c>
      <c r="H248">
        <v>1000</v>
      </c>
      <c r="I248">
        <v>1000</v>
      </c>
      <c r="J248">
        <v>1000</v>
      </c>
      <c r="K248">
        <v>1000</v>
      </c>
      <c r="L248">
        <v>111</v>
      </c>
      <c r="M248">
        <v>128</v>
      </c>
      <c r="N248">
        <v>1000</v>
      </c>
      <c r="O248">
        <v>1000</v>
      </c>
      <c r="P248" s="6">
        <v>16</v>
      </c>
      <c r="Q248" s="7">
        <v>23</v>
      </c>
      <c r="R248" s="7">
        <v>1000</v>
      </c>
      <c r="S248" s="8">
        <v>1000</v>
      </c>
      <c r="T248" s="7">
        <v>1000</v>
      </c>
      <c r="U248" s="8">
        <v>1000</v>
      </c>
      <c r="V248">
        <v>16</v>
      </c>
      <c r="X248">
        <v>1000</v>
      </c>
      <c r="Y248">
        <v>1000</v>
      </c>
      <c r="Z248">
        <v>16</v>
      </c>
      <c r="AA248">
        <v>23</v>
      </c>
      <c r="AB248">
        <v>1000</v>
      </c>
      <c r="AC248">
        <v>1000</v>
      </c>
      <c r="AD248" s="6">
        <v>16</v>
      </c>
      <c r="AE248">
        <v>23</v>
      </c>
      <c r="AF248">
        <v>200</v>
      </c>
      <c r="AG248" s="8">
        <v>1</v>
      </c>
      <c r="AH248" s="6">
        <f t="shared" si="34"/>
        <v>0</v>
      </c>
      <c r="AI248" s="7">
        <f t="shared" si="35"/>
        <v>0</v>
      </c>
      <c r="AJ248" s="7">
        <f t="shared" si="36"/>
        <v>0</v>
      </c>
      <c r="AK248" s="7">
        <f t="shared" si="37"/>
        <v>880.5</v>
      </c>
      <c r="AL248" s="7">
        <f t="shared" si="38"/>
        <v>0</v>
      </c>
      <c r="AM248" s="7">
        <f t="shared" si="39"/>
        <v>0</v>
      </c>
      <c r="AN248" s="7">
        <f t="shared" si="40"/>
        <v>0</v>
      </c>
      <c r="AO248" s="7">
        <f t="shared" si="41"/>
        <v>0</v>
      </c>
      <c r="AP248" s="7">
        <f t="shared" si="42"/>
        <v>0</v>
      </c>
      <c r="AQ248" s="8">
        <f t="shared" si="43"/>
        <v>899.5</v>
      </c>
    </row>
    <row r="249" spans="1:43" x14ac:dyDescent="0.55000000000000004">
      <c r="A249" s="71" t="s">
        <v>69</v>
      </c>
      <c r="B249" s="7">
        <v>16</v>
      </c>
      <c r="C249" s="7">
        <v>24</v>
      </c>
      <c r="D249" s="11">
        <v>8</v>
      </c>
      <c r="E249" s="7" t="str">
        <f t="shared" si="33"/>
        <v>8_16_24</v>
      </c>
      <c r="F249">
        <v>994</v>
      </c>
      <c r="G249">
        <v>999</v>
      </c>
      <c r="H249">
        <v>994</v>
      </c>
      <c r="I249">
        <v>999</v>
      </c>
      <c r="J249">
        <v>999</v>
      </c>
      <c r="K249">
        <v>1000</v>
      </c>
      <c r="L249">
        <v>112</v>
      </c>
      <c r="M249">
        <v>98</v>
      </c>
      <c r="N249">
        <v>1000</v>
      </c>
      <c r="O249">
        <v>1000</v>
      </c>
      <c r="P249" s="6">
        <v>16</v>
      </c>
      <c r="Q249" s="7">
        <v>24</v>
      </c>
      <c r="R249" s="7">
        <v>999</v>
      </c>
      <c r="S249" s="8">
        <v>1000</v>
      </c>
      <c r="T249" s="7">
        <v>1000</v>
      </c>
      <c r="U249" s="8">
        <v>1000</v>
      </c>
      <c r="V249">
        <v>16</v>
      </c>
      <c r="X249">
        <v>1000</v>
      </c>
      <c r="Y249">
        <v>1000</v>
      </c>
      <c r="Z249">
        <v>16</v>
      </c>
      <c r="AA249">
        <v>24</v>
      </c>
      <c r="AB249">
        <v>1000</v>
      </c>
      <c r="AC249">
        <v>1000</v>
      </c>
      <c r="AD249" s="6">
        <v>16</v>
      </c>
      <c r="AE249">
        <v>24</v>
      </c>
      <c r="AF249">
        <v>90</v>
      </c>
      <c r="AG249" s="8">
        <v>1098</v>
      </c>
      <c r="AH249" s="6">
        <f t="shared" si="34"/>
        <v>3.5</v>
      </c>
      <c r="AI249" s="7">
        <f t="shared" si="35"/>
        <v>3.5</v>
      </c>
      <c r="AJ249" s="7">
        <f t="shared" si="36"/>
        <v>0.5</v>
      </c>
      <c r="AK249" s="7">
        <f t="shared" si="37"/>
        <v>895</v>
      </c>
      <c r="AL249" s="7">
        <f t="shared" si="38"/>
        <v>0</v>
      </c>
      <c r="AM249" s="7">
        <f t="shared" si="39"/>
        <v>0.5</v>
      </c>
      <c r="AN249" s="7">
        <f t="shared" si="40"/>
        <v>0</v>
      </c>
      <c r="AO249" s="7">
        <f t="shared" si="41"/>
        <v>0</v>
      </c>
      <c r="AP249" s="7">
        <f t="shared" si="42"/>
        <v>0</v>
      </c>
      <c r="AQ249" s="8">
        <f t="shared" si="43"/>
        <v>504</v>
      </c>
    </row>
    <row r="250" spans="1:43" x14ac:dyDescent="0.55000000000000004">
      <c r="A250" s="71" t="s">
        <v>69</v>
      </c>
      <c r="B250" s="7">
        <v>16</v>
      </c>
      <c r="C250" s="7">
        <v>25</v>
      </c>
      <c r="D250" s="11">
        <v>8</v>
      </c>
      <c r="E250" s="7" t="str">
        <f t="shared" si="33"/>
        <v>8_16_25</v>
      </c>
      <c r="F250">
        <v>985</v>
      </c>
      <c r="G250">
        <v>993</v>
      </c>
      <c r="H250">
        <v>997</v>
      </c>
      <c r="I250">
        <v>995</v>
      </c>
      <c r="J250">
        <v>997</v>
      </c>
      <c r="K250">
        <v>998</v>
      </c>
      <c r="L250">
        <v>110</v>
      </c>
      <c r="M250">
        <v>92</v>
      </c>
      <c r="N250">
        <v>1002</v>
      </c>
      <c r="O250">
        <v>998</v>
      </c>
      <c r="P250" s="6">
        <v>16</v>
      </c>
      <c r="Q250" s="7">
        <v>25</v>
      </c>
      <c r="R250" s="7">
        <v>999</v>
      </c>
      <c r="S250" s="8">
        <v>994</v>
      </c>
      <c r="T250" s="7">
        <v>1002</v>
      </c>
      <c r="U250" s="8">
        <v>998</v>
      </c>
      <c r="V250">
        <v>16</v>
      </c>
      <c r="X250">
        <v>1002</v>
      </c>
      <c r="Y250">
        <v>998</v>
      </c>
      <c r="Z250">
        <v>16</v>
      </c>
      <c r="AA250">
        <v>25</v>
      </c>
      <c r="AB250">
        <v>1000</v>
      </c>
      <c r="AC250">
        <v>1000</v>
      </c>
      <c r="AD250" s="6">
        <v>16</v>
      </c>
      <c r="AE250">
        <v>25</v>
      </c>
      <c r="AF250">
        <v>87</v>
      </c>
      <c r="AG250" s="8">
        <v>1129</v>
      </c>
      <c r="AH250" s="6">
        <f t="shared" si="34"/>
        <v>11</v>
      </c>
      <c r="AI250" s="7">
        <f t="shared" si="35"/>
        <v>4</v>
      </c>
      <c r="AJ250" s="7">
        <f t="shared" si="36"/>
        <v>2.5</v>
      </c>
      <c r="AK250" s="7">
        <f t="shared" si="37"/>
        <v>899</v>
      </c>
      <c r="AL250" s="7">
        <f t="shared" si="38"/>
        <v>2</v>
      </c>
      <c r="AM250" s="7">
        <f t="shared" si="39"/>
        <v>3.5</v>
      </c>
      <c r="AN250" s="7">
        <f t="shared" si="40"/>
        <v>2</v>
      </c>
      <c r="AO250" s="7">
        <f t="shared" si="41"/>
        <v>2</v>
      </c>
      <c r="AP250" s="7">
        <f t="shared" si="42"/>
        <v>0</v>
      </c>
      <c r="AQ250" s="8">
        <f t="shared" si="43"/>
        <v>521</v>
      </c>
    </row>
    <row r="251" spans="1:43" x14ac:dyDescent="0.55000000000000004">
      <c r="A251" s="71" t="s">
        <v>69</v>
      </c>
      <c r="B251" s="7">
        <v>16</v>
      </c>
      <c r="C251" s="7">
        <v>26</v>
      </c>
      <c r="D251" s="11">
        <v>8</v>
      </c>
      <c r="E251" s="7" t="str">
        <f t="shared" si="33"/>
        <v>8_16_26</v>
      </c>
      <c r="F251">
        <v>1000</v>
      </c>
      <c r="G251">
        <v>1000</v>
      </c>
      <c r="H251">
        <v>1000</v>
      </c>
      <c r="I251">
        <v>1000</v>
      </c>
      <c r="J251">
        <v>1000</v>
      </c>
      <c r="K251">
        <v>1000</v>
      </c>
      <c r="L251">
        <v>114</v>
      </c>
      <c r="M251">
        <v>98</v>
      </c>
      <c r="N251">
        <v>1000</v>
      </c>
      <c r="O251">
        <v>1000</v>
      </c>
      <c r="P251" s="6">
        <v>16</v>
      </c>
      <c r="Q251" s="7">
        <v>26</v>
      </c>
      <c r="R251" s="7">
        <v>1000</v>
      </c>
      <c r="S251" s="8">
        <v>1000</v>
      </c>
      <c r="T251" s="7">
        <v>1000</v>
      </c>
      <c r="U251" s="8">
        <v>1000</v>
      </c>
      <c r="V251">
        <v>16</v>
      </c>
      <c r="X251">
        <v>1000</v>
      </c>
      <c r="Y251">
        <v>1000</v>
      </c>
      <c r="Z251">
        <v>16</v>
      </c>
      <c r="AA251">
        <v>26</v>
      </c>
      <c r="AB251">
        <v>1002</v>
      </c>
      <c r="AC251">
        <v>998</v>
      </c>
      <c r="AD251" s="6">
        <v>16</v>
      </c>
      <c r="AE251">
        <v>26</v>
      </c>
      <c r="AF251">
        <v>67</v>
      </c>
      <c r="AG251" s="8">
        <v>1324</v>
      </c>
      <c r="AH251" s="6">
        <f t="shared" si="34"/>
        <v>0</v>
      </c>
      <c r="AI251" s="7">
        <f t="shared" si="35"/>
        <v>0</v>
      </c>
      <c r="AJ251" s="7">
        <f t="shared" si="36"/>
        <v>0</v>
      </c>
      <c r="AK251" s="7">
        <f t="shared" si="37"/>
        <v>894</v>
      </c>
      <c r="AL251" s="7">
        <f t="shared" si="38"/>
        <v>0</v>
      </c>
      <c r="AM251" s="7">
        <f t="shared" si="39"/>
        <v>0</v>
      </c>
      <c r="AN251" s="7">
        <f t="shared" si="40"/>
        <v>0</v>
      </c>
      <c r="AO251" s="7">
        <f t="shared" si="41"/>
        <v>0</v>
      </c>
      <c r="AP251" s="7">
        <f t="shared" si="42"/>
        <v>2</v>
      </c>
      <c r="AQ251" s="8">
        <f t="shared" si="43"/>
        <v>628.5</v>
      </c>
    </row>
    <row r="252" spans="1:43" x14ac:dyDescent="0.55000000000000004">
      <c r="A252" s="71" t="s">
        <v>69</v>
      </c>
      <c r="B252" s="7">
        <v>16</v>
      </c>
      <c r="C252" s="7">
        <v>27</v>
      </c>
      <c r="D252" s="11">
        <v>8</v>
      </c>
      <c r="E252" s="7" t="str">
        <f t="shared" si="33"/>
        <v>8_16_27</v>
      </c>
      <c r="F252">
        <v>997</v>
      </c>
      <c r="G252">
        <v>994</v>
      </c>
      <c r="H252">
        <v>993</v>
      </c>
      <c r="I252">
        <v>1005</v>
      </c>
      <c r="J252">
        <v>998</v>
      </c>
      <c r="K252">
        <v>999</v>
      </c>
      <c r="L252">
        <v>116</v>
      </c>
      <c r="M252">
        <v>110</v>
      </c>
      <c r="N252">
        <v>997</v>
      </c>
      <c r="O252">
        <v>1003</v>
      </c>
      <c r="P252" s="6">
        <v>16</v>
      </c>
      <c r="Q252" s="7">
        <v>27</v>
      </c>
      <c r="R252" s="7">
        <v>999</v>
      </c>
      <c r="S252" s="8">
        <v>997</v>
      </c>
      <c r="T252" s="7">
        <v>997</v>
      </c>
      <c r="U252" s="8">
        <v>1003</v>
      </c>
      <c r="V252">
        <v>16</v>
      </c>
      <c r="X252">
        <v>999</v>
      </c>
      <c r="Y252">
        <v>1001</v>
      </c>
      <c r="Z252">
        <v>16</v>
      </c>
      <c r="AA252">
        <v>27</v>
      </c>
      <c r="AB252">
        <v>1000</v>
      </c>
      <c r="AC252">
        <v>1000</v>
      </c>
      <c r="AD252" s="6">
        <v>16</v>
      </c>
      <c r="AE252">
        <v>27</v>
      </c>
      <c r="AF252">
        <v>100</v>
      </c>
      <c r="AG252" s="8">
        <v>1001</v>
      </c>
      <c r="AH252" s="6">
        <f t="shared" si="34"/>
        <v>4.5</v>
      </c>
      <c r="AI252" s="7">
        <f t="shared" si="35"/>
        <v>6</v>
      </c>
      <c r="AJ252" s="7">
        <f t="shared" si="36"/>
        <v>1.5</v>
      </c>
      <c r="AK252" s="7">
        <f t="shared" si="37"/>
        <v>887</v>
      </c>
      <c r="AL252" s="7">
        <f t="shared" si="38"/>
        <v>3</v>
      </c>
      <c r="AM252" s="7">
        <f t="shared" si="39"/>
        <v>2</v>
      </c>
      <c r="AN252" s="7">
        <f t="shared" si="40"/>
        <v>3</v>
      </c>
      <c r="AO252" s="7">
        <f t="shared" si="41"/>
        <v>1</v>
      </c>
      <c r="AP252" s="7">
        <f t="shared" si="42"/>
        <v>0</v>
      </c>
      <c r="AQ252" s="8">
        <f t="shared" si="43"/>
        <v>450.5</v>
      </c>
    </row>
    <row r="253" spans="1:43" x14ac:dyDescent="0.55000000000000004">
      <c r="A253" s="71" t="s">
        <v>69</v>
      </c>
      <c r="B253" s="7">
        <v>16</v>
      </c>
      <c r="C253" s="7">
        <v>28</v>
      </c>
      <c r="D253" s="11">
        <v>8</v>
      </c>
      <c r="E253" s="7" t="str">
        <f t="shared" si="33"/>
        <v>8_16_28</v>
      </c>
      <c r="F253">
        <v>999</v>
      </c>
      <c r="G253">
        <v>999</v>
      </c>
      <c r="H253">
        <v>1001</v>
      </c>
      <c r="I253">
        <v>997</v>
      </c>
      <c r="J253">
        <v>998</v>
      </c>
      <c r="K253">
        <v>999</v>
      </c>
      <c r="L253">
        <v>100</v>
      </c>
      <c r="M253">
        <v>101</v>
      </c>
      <c r="N253">
        <v>1001</v>
      </c>
      <c r="O253">
        <v>999</v>
      </c>
      <c r="P253" s="6">
        <v>16</v>
      </c>
      <c r="Q253" s="7">
        <v>28</v>
      </c>
      <c r="R253" s="7">
        <v>999</v>
      </c>
      <c r="S253" s="8">
        <v>1001</v>
      </c>
      <c r="T253" s="7">
        <v>1001</v>
      </c>
      <c r="U253" s="8">
        <v>999</v>
      </c>
      <c r="V253">
        <v>16</v>
      </c>
      <c r="X253">
        <v>1000</v>
      </c>
      <c r="Y253">
        <v>1000</v>
      </c>
      <c r="Z253">
        <v>16</v>
      </c>
      <c r="AA253">
        <v>28</v>
      </c>
      <c r="AB253">
        <v>999</v>
      </c>
      <c r="AC253">
        <v>1001</v>
      </c>
      <c r="AD253" s="6">
        <v>16</v>
      </c>
      <c r="AE253">
        <v>28</v>
      </c>
      <c r="AF253">
        <v>72</v>
      </c>
      <c r="AG253" s="8">
        <v>1274</v>
      </c>
      <c r="AH253" s="6">
        <f t="shared" si="34"/>
        <v>1</v>
      </c>
      <c r="AI253" s="7">
        <f t="shared" si="35"/>
        <v>2</v>
      </c>
      <c r="AJ253" s="7">
        <f t="shared" si="36"/>
        <v>1.5</v>
      </c>
      <c r="AK253" s="7">
        <f t="shared" si="37"/>
        <v>899.5</v>
      </c>
      <c r="AL253" s="7">
        <f t="shared" si="38"/>
        <v>1</v>
      </c>
      <c r="AM253" s="7">
        <f t="shared" si="39"/>
        <v>1</v>
      </c>
      <c r="AN253" s="7">
        <f t="shared" si="40"/>
        <v>1</v>
      </c>
      <c r="AO253" s="7">
        <f t="shared" si="41"/>
        <v>0</v>
      </c>
      <c r="AP253" s="7">
        <f t="shared" si="42"/>
        <v>1</v>
      </c>
      <c r="AQ253" s="8">
        <f t="shared" si="43"/>
        <v>601</v>
      </c>
    </row>
    <row r="254" spans="1:43" x14ac:dyDescent="0.55000000000000004">
      <c r="A254" s="71" t="s">
        <v>69</v>
      </c>
      <c r="B254" s="7">
        <v>16</v>
      </c>
      <c r="C254" s="7">
        <v>29</v>
      </c>
      <c r="D254" s="11">
        <v>8</v>
      </c>
      <c r="E254" s="7" t="str">
        <f t="shared" si="33"/>
        <v>8_16_29</v>
      </c>
      <c r="F254">
        <v>1000</v>
      </c>
      <c r="G254">
        <v>1000</v>
      </c>
      <c r="H254">
        <v>1000</v>
      </c>
      <c r="I254">
        <v>1000</v>
      </c>
      <c r="J254">
        <v>1000</v>
      </c>
      <c r="K254">
        <v>1000</v>
      </c>
      <c r="L254">
        <v>106</v>
      </c>
      <c r="M254">
        <v>106</v>
      </c>
      <c r="N254">
        <v>1000</v>
      </c>
      <c r="O254">
        <v>1000</v>
      </c>
      <c r="P254" s="6">
        <v>16</v>
      </c>
      <c r="Q254" s="7">
        <v>29</v>
      </c>
      <c r="R254" s="7">
        <v>1000</v>
      </c>
      <c r="S254" s="8">
        <v>1000</v>
      </c>
      <c r="T254" s="7">
        <v>1000</v>
      </c>
      <c r="U254" s="8">
        <v>1000</v>
      </c>
      <c r="V254">
        <v>16</v>
      </c>
      <c r="X254">
        <v>1000</v>
      </c>
      <c r="Y254">
        <v>1000</v>
      </c>
      <c r="Z254">
        <v>16</v>
      </c>
      <c r="AA254">
        <v>29</v>
      </c>
      <c r="AB254">
        <v>1000</v>
      </c>
      <c r="AC254">
        <v>1000</v>
      </c>
      <c r="AD254" s="6">
        <v>16</v>
      </c>
      <c r="AE254">
        <v>29</v>
      </c>
      <c r="AF254">
        <v>108</v>
      </c>
      <c r="AG254" s="8">
        <v>918</v>
      </c>
      <c r="AH254" s="6">
        <f t="shared" si="34"/>
        <v>0</v>
      </c>
      <c r="AI254" s="7">
        <f t="shared" si="35"/>
        <v>0</v>
      </c>
      <c r="AJ254" s="7">
        <f t="shared" si="36"/>
        <v>0</v>
      </c>
      <c r="AK254" s="7">
        <f t="shared" si="37"/>
        <v>894</v>
      </c>
      <c r="AL254" s="7">
        <f t="shared" si="38"/>
        <v>0</v>
      </c>
      <c r="AM254" s="7">
        <f t="shared" si="39"/>
        <v>0</v>
      </c>
      <c r="AN254" s="7">
        <f t="shared" si="40"/>
        <v>0</v>
      </c>
      <c r="AO254" s="7">
        <f t="shared" si="41"/>
        <v>0</v>
      </c>
      <c r="AP254" s="7">
        <f t="shared" si="42"/>
        <v>0</v>
      </c>
      <c r="AQ254" s="8">
        <f t="shared" si="43"/>
        <v>487</v>
      </c>
    </row>
    <row r="255" spans="1:43" x14ac:dyDescent="0.55000000000000004">
      <c r="A255" s="71" t="s">
        <v>69</v>
      </c>
      <c r="B255" s="7">
        <v>16</v>
      </c>
      <c r="C255" s="7">
        <v>30</v>
      </c>
      <c r="D255" s="11">
        <v>8</v>
      </c>
      <c r="E255" s="7" t="str">
        <f t="shared" si="33"/>
        <v>8_16_30</v>
      </c>
      <c r="F255">
        <v>1000</v>
      </c>
      <c r="G255">
        <v>1000</v>
      </c>
      <c r="H255">
        <v>1000</v>
      </c>
      <c r="I255">
        <v>1000</v>
      </c>
      <c r="J255">
        <v>1000</v>
      </c>
      <c r="K255">
        <v>1000</v>
      </c>
      <c r="L255">
        <v>111</v>
      </c>
      <c r="M255">
        <v>109</v>
      </c>
      <c r="N255">
        <v>1000</v>
      </c>
      <c r="O255">
        <v>1000</v>
      </c>
      <c r="P255" s="6">
        <v>16</v>
      </c>
      <c r="Q255" s="7">
        <v>30</v>
      </c>
      <c r="R255" s="7">
        <v>1000</v>
      </c>
      <c r="S255" s="8">
        <v>1000</v>
      </c>
      <c r="T255" s="7">
        <v>1000</v>
      </c>
      <c r="U255" s="8">
        <v>1000</v>
      </c>
      <c r="V255">
        <v>16</v>
      </c>
      <c r="X255">
        <v>1000</v>
      </c>
      <c r="Y255">
        <v>1000</v>
      </c>
      <c r="Z255">
        <v>16</v>
      </c>
      <c r="AA255">
        <v>30</v>
      </c>
      <c r="AB255">
        <v>1000</v>
      </c>
      <c r="AC255">
        <v>1000</v>
      </c>
      <c r="AD255" s="6">
        <v>16</v>
      </c>
      <c r="AE255">
        <v>30</v>
      </c>
      <c r="AF255">
        <v>102</v>
      </c>
      <c r="AG255" s="8">
        <v>981</v>
      </c>
      <c r="AH255" s="6">
        <f t="shared" si="34"/>
        <v>0</v>
      </c>
      <c r="AI255" s="7">
        <f t="shared" si="35"/>
        <v>0</v>
      </c>
      <c r="AJ255" s="7">
        <f t="shared" si="36"/>
        <v>0</v>
      </c>
      <c r="AK255" s="7">
        <f t="shared" si="37"/>
        <v>890</v>
      </c>
      <c r="AL255" s="7">
        <f t="shared" si="38"/>
        <v>0</v>
      </c>
      <c r="AM255" s="7">
        <f t="shared" si="39"/>
        <v>0</v>
      </c>
      <c r="AN255" s="7">
        <f t="shared" si="40"/>
        <v>0</v>
      </c>
      <c r="AO255" s="7">
        <f t="shared" si="41"/>
        <v>0</v>
      </c>
      <c r="AP255" s="7">
        <f t="shared" si="42"/>
        <v>0</v>
      </c>
      <c r="AQ255" s="8">
        <f t="shared" si="43"/>
        <v>458.5</v>
      </c>
    </row>
    <row r="256" spans="1:43" x14ac:dyDescent="0.55000000000000004">
      <c r="A256" s="71" t="s">
        <v>69</v>
      </c>
      <c r="B256" s="7">
        <v>16</v>
      </c>
      <c r="C256" s="7">
        <v>31</v>
      </c>
      <c r="D256" s="11">
        <v>8</v>
      </c>
      <c r="E256" s="7" t="str">
        <f t="shared" si="33"/>
        <v>8_16_31</v>
      </c>
      <c r="F256">
        <v>993</v>
      </c>
      <c r="G256">
        <v>994</v>
      </c>
      <c r="H256">
        <v>998</v>
      </c>
      <c r="I256">
        <v>1001</v>
      </c>
      <c r="J256">
        <v>1001</v>
      </c>
      <c r="K256">
        <v>995</v>
      </c>
      <c r="L256">
        <v>134</v>
      </c>
      <c r="M256">
        <v>96</v>
      </c>
      <c r="N256">
        <v>996</v>
      </c>
      <c r="O256">
        <v>1004</v>
      </c>
      <c r="P256" s="6">
        <v>16</v>
      </c>
      <c r="Q256" s="7">
        <v>31</v>
      </c>
      <c r="R256" s="7">
        <v>1001</v>
      </c>
      <c r="S256" s="8">
        <v>989</v>
      </c>
      <c r="T256" s="7">
        <v>996</v>
      </c>
      <c r="U256" s="8">
        <v>1004</v>
      </c>
      <c r="V256">
        <v>16</v>
      </c>
      <c r="X256">
        <v>1001</v>
      </c>
      <c r="Y256">
        <v>999</v>
      </c>
      <c r="Z256">
        <v>16</v>
      </c>
      <c r="AA256">
        <v>31</v>
      </c>
      <c r="AB256">
        <v>1000</v>
      </c>
      <c r="AC256">
        <v>1000</v>
      </c>
      <c r="AD256" s="6">
        <v>16</v>
      </c>
      <c r="AE256">
        <v>31</v>
      </c>
      <c r="AF256">
        <v>100</v>
      </c>
      <c r="AG256" s="8">
        <v>1000</v>
      </c>
      <c r="AH256" s="6">
        <f t="shared" si="34"/>
        <v>6.5</v>
      </c>
      <c r="AI256" s="7">
        <f t="shared" si="35"/>
        <v>1.5</v>
      </c>
      <c r="AJ256" s="7">
        <f t="shared" si="36"/>
        <v>3</v>
      </c>
      <c r="AK256" s="7">
        <f t="shared" si="37"/>
        <v>885</v>
      </c>
      <c r="AL256" s="7">
        <f t="shared" si="38"/>
        <v>4</v>
      </c>
      <c r="AM256" s="7">
        <f t="shared" si="39"/>
        <v>6</v>
      </c>
      <c r="AN256" s="7">
        <f t="shared" si="40"/>
        <v>4</v>
      </c>
      <c r="AO256" s="7">
        <f t="shared" si="41"/>
        <v>1</v>
      </c>
      <c r="AP256" s="7">
        <f t="shared" si="42"/>
        <v>0</v>
      </c>
      <c r="AQ256" s="8">
        <f t="shared" si="43"/>
        <v>450</v>
      </c>
    </row>
    <row r="257" spans="1:43" x14ac:dyDescent="0.55000000000000004">
      <c r="A257" s="71" t="s">
        <v>69</v>
      </c>
      <c r="B257" s="7">
        <v>17</v>
      </c>
      <c r="C257" s="7">
        <v>2</v>
      </c>
      <c r="D257" s="11">
        <v>8</v>
      </c>
      <c r="E257" s="7" t="str">
        <f t="shared" si="33"/>
        <v>8_17_2</v>
      </c>
      <c r="F257">
        <v>1000</v>
      </c>
      <c r="G257">
        <v>998</v>
      </c>
      <c r="H257">
        <v>1003</v>
      </c>
      <c r="I257">
        <v>997</v>
      </c>
      <c r="J257">
        <v>1004</v>
      </c>
      <c r="K257">
        <v>995</v>
      </c>
      <c r="L257">
        <v>114</v>
      </c>
      <c r="M257">
        <v>106</v>
      </c>
      <c r="N257">
        <v>1001</v>
      </c>
      <c r="O257">
        <v>999</v>
      </c>
      <c r="P257" s="6">
        <v>17</v>
      </c>
      <c r="Q257" s="7">
        <v>2</v>
      </c>
      <c r="R257" s="7">
        <v>1000</v>
      </c>
      <c r="S257" s="8">
        <v>1000</v>
      </c>
      <c r="T257" s="7">
        <v>1001</v>
      </c>
      <c r="U257" s="8">
        <v>999</v>
      </c>
      <c r="V257">
        <v>17</v>
      </c>
      <c r="X257">
        <v>997</v>
      </c>
      <c r="Y257">
        <v>1003</v>
      </c>
      <c r="Z257">
        <v>17</v>
      </c>
      <c r="AA257">
        <v>2</v>
      </c>
      <c r="AB257">
        <v>997</v>
      </c>
      <c r="AC257">
        <v>1003</v>
      </c>
      <c r="AD257" s="6">
        <v>17</v>
      </c>
      <c r="AE257">
        <v>2</v>
      </c>
      <c r="AF257">
        <v>199</v>
      </c>
      <c r="AG257" s="8">
        <v>11</v>
      </c>
      <c r="AH257" s="6">
        <f t="shared" si="34"/>
        <v>1</v>
      </c>
      <c r="AI257" s="7">
        <f t="shared" si="35"/>
        <v>3</v>
      </c>
      <c r="AJ257" s="7">
        <f t="shared" si="36"/>
        <v>4.5</v>
      </c>
      <c r="AK257" s="7">
        <f t="shared" si="37"/>
        <v>890</v>
      </c>
      <c r="AL257" s="7">
        <f t="shared" si="38"/>
        <v>1</v>
      </c>
      <c r="AM257" s="7">
        <f t="shared" si="39"/>
        <v>0</v>
      </c>
      <c r="AN257" s="7">
        <f t="shared" si="40"/>
        <v>1</v>
      </c>
      <c r="AO257" s="7">
        <f t="shared" si="41"/>
        <v>3</v>
      </c>
      <c r="AP257" s="7">
        <f t="shared" si="42"/>
        <v>3</v>
      </c>
      <c r="AQ257" s="8">
        <f t="shared" si="43"/>
        <v>895</v>
      </c>
    </row>
    <row r="258" spans="1:43" x14ac:dyDescent="0.55000000000000004">
      <c r="A258" s="71" t="s">
        <v>69</v>
      </c>
      <c r="B258" s="7">
        <v>17</v>
      </c>
      <c r="C258" s="7">
        <v>3</v>
      </c>
      <c r="D258" s="11">
        <v>8</v>
      </c>
      <c r="E258" s="7" t="str">
        <f t="shared" si="33"/>
        <v>8_17_3</v>
      </c>
      <c r="F258">
        <v>1000</v>
      </c>
      <c r="G258">
        <v>1000</v>
      </c>
      <c r="H258">
        <v>1002</v>
      </c>
      <c r="I258">
        <v>998</v>
      </c>
      <c r="J258">
        <v>1000</v>
      </c>
      <c r="K258">
        <v>1000</v>
      </c>
      <c r="L258">
        <v>112</v>
      </c>
      <c r="M258">
        <v>124</v>
      </c>
      <c r="N258">
        <v>1000</v>
      </c>
      <c r="O258">
        <v>1000</v>
      </c>
      <c r="P258" s="6">
        <v>17</v>
      </c>
      <c r="Q258" s="7">
        <v>3</v>
      </c>
      <c r="R258" s="7">
        <v>1000</v>
      </c>
      <c r="S258" s="8">
        <v>1000</v>
      </c>
      <c r="T258" s="7">
        <v>1000</v>
      </c>
      <c r="U258" s="8">
        <v>1000</v>
      </c>
      <c r="V258">
        <v>17</v>
      </c>
      <c r="X258">
        <v>1000</v>
      </c>
      <c r="Y258">
        <v>1000</v>
      </c>
      <c r="Z258">
        <v>17</v>
      </c>
      <c r="AA258">
        <v>3</v>
      </c>
      <c r="AB258">
        <v>1000</v>
      </c>
      <c r="AC258">
        <v>1000</v>
      </c>
      <c r="AD258" s="6">
        <v>17</v>
      </c>
      <c r="AE258">
        <v>3</v>
      </c>
      <c r="AF258">
        <v>200</v>
      </c>
      <c r="AG258" s="8">
        <v>0</v>
      </c>
      <c r="AH258" s="6">
        <f t="shared" si="34"/>
        <v>0</v>
      </c>
      <c r="AI258" s="7">
        <f t="shared" si="35"/>
        <v>2</v>
      </c>
      <c r="AJ258" s="7">
        <f t="shared" si="36"/>
        <v>0</v>
      </c>
      <c r="AK258" s="7">
        <f t="shared" si="37"/>
        <v>882</v>
      </c>
      <c r="AL258" s="7">
        <f t="shared" si="38"/>
        <v>0</v>
      </c>
      <c r="AM258" s="7">
        <f t="shared" si="39"/>
        <v>0</v>
      </c>
      <c r="AN258" s="7">
        <f t="shared" si="40"/>
        <v>0</v>
      </c>
      <c r="AO258" s="7">
        <f t="shared" si="41"/>
        <v>0</v>
      </c>
      <c r="AP258" s="7">
        <f t="shared" si="42"/>
        <v>0</v>
      </c>
      <c r="AQ258" s="8">
        <f t="shared" si="43"/>
        <v>900</v>
      </c>
    </row>
    <row r="259" spans="1:43" x14ac:dyDescent="0.55000000000000004">
      <c r="A259" s="71" t="s">
        <v>69</v>
      </c>
      <c r="B259" s="7">
        <v>17</v>
      </c>
      <c r="C259" s="7">
        <v>4</v>
      </c>
      <c r="D259" s="11">
        <v>8</v>
      </c>
      <c r="E259" s="7" t="str">
        <f t="shared" ref="E259:E322" si="44">_xlfn.CONCAT(D259,"_",B259,"_",C259)</f>
        <v>8_17_4</v>
      </c>
      <c r="F259">
        <v>1001</v>
      </c>
      <c r="G259">
        <v>999</v>
      </c>
      <c r="H259">
        <v>1000</v>
      </c>
      <c r="I259">
        <v>1000</v>
      </c>
      <c r="J259">
        <v>1001</v>
      </c>
      <c r="K259">
        <v>999</v>
      </c>
      <c r="L259">
        <v>116</v>
      </c>
      <c r="M259">
        <v>113</v>
      </c>
      <c r="N259">
        <v>1000</v>
      </c>
      <c r="O259">
        <v>1000</v>
      </c>
      <c r="P259" s="6">
        <v>17</v>
      </c>
      <c r="Q259" s="7">
        <v>4</v>
      </c>
      <c r="R259" s="7">
        <v>1000</v>
      </c>
      <c r="S259" s="8">
        <v>1000</v>
      </c>
      <c r="T259" s="7">
        <v>1000</v>
      </c>
      <c r="U259" s="8">
        <v>1000</v>
      </c>
      <c r="V259">
        <v>17</v>
      </c>
      <c r="X259">
        <v>1000</v>
      </c>
      <c r="Y259">
        <v>1000</v>
      </c>
      <c r="Z259">
        <v>17</v>
      </c>
      <c r="AA259">
        <v>4</v>
      </c>
      <c r="AB259">
        <v>1000</v>
      </c>
      <c r="AC259">
        <v>1000</v>
      </c>
      <c r="AD259" s="6">
        <v>17</v>
      </c>
      <c r="AE259">
        <v>4</v>
      </c>
      <c r="AF259">
        <v>200</v>
      </c>
      <c r="AG259" s="8">
        <v>1</v>
      </c>
      <c r="AH259" s="6">
        <f t="shared" ref="AH259:AH322" si="45">(ABS(1000-F259)+ABS(1000-G259))/2</f>
        <v>1</v>
      </c>
      <c r="AI259" s="7">
        <f t="shared" si="35"/>
        <v>0</v>
      </c>
      <c r="AJ259" s="7">
        <f t="shared" si="36"/>
        <v>1</v>
      </c>
      <c r="AK259" s="7">
        <f t="shared" si="37"/>
        <v>885.5</v>
      </c>
      <c r="AL259" s="7">
        <f t="shared" si="38"/>
        <v>0</v>
      </c>
      <c r="AM259" s="7">
        <f t="shared" si="39"/>
        <v>0</v>
      </c>
      <c r="AN259" s="7">
        <f t="shared" si="40"/>
        <v>0</v>
      </c>
      <c r="AO259" s="7">
        <f t="shared" si="41"/>
        <v>0</v>
      </c>
      <c r="AP259" s="7">
        <f t="shared" si="42"/>
        <v>0</v>
      </c>
      <c r="AQ259" s="8">
        <f t="shared" si="43"/>
        <v>899.5</v>
      </c>
    </row>
    <row r="260" spans="1:43" x14ac:dyDescent="0.55000000000000004">
      <c r="A260" s="71" t="s">
        <v>69</v>
      </c>
      <c r="B260" s="7">
        <v>17</v>
      </c>
      <c r="C260" s="7">
        <v>5</v>
      </c>
      <c r="D260" s="11">
        <v>8</v>
      </c>
      <c r="E260" s="7" t="str">
        <f t="shared" si="44"/>
        <v>8_17_5</v>
      </c>
      <c r="F260">
        <v>1000</v>
      </c>
      <c r="G260">
        <v>1000</v>
      </c>
      <c r="H260">
        <v>1000</v>
      </c>
      <c r="I260">
        <v>1000</v>
      </c>
      <c r="J260">
        <v>1001</v>
      </c>
      <c r="K260">
        <v>999</v>
      </c>
      <c r="L260">
        <v>105</v>
      </c>
      <c r="M260">
        <v>104</v>
      </c>
      <c r="N260">
        <v>1000</v>
      </c>
      <c r="O260">
        <v>1000</v>
      </c>
      <c r="P260" s="6">
        <v>17</v>
      </c>
      <c r="Q260" s="7">
        <v>5</v>
      </c>
      <c r="R260" s="7">
        <v>1000</v>
      </c>
      <c r="S260" s="8">
        <v>1000</v>
      </c>
      <c r="T260" s="7">
        <v>1000</v>
      </c>
      <c r="U260" s="8">
        <v>1000</v>
      </c>
      <c r="V260">
        <v>17</v>
      </c>
      <c r="X260">
        <v>1000</v>
      </c>
      <c r="Y260">
        <v>1000</v>
      </c>
      <c r="Z260">
        <v>17</v>
      </c>
      <c r="AA260">
        <v>5</v>
      </c>
      <c r="AB260">
        <v>1000</v>
      </c>
      <c r="AC260">
        <v>1000</v>
      </c>
      <c r="AD260" s="6">
        <v>17</v>
      </c>
      <c r="AE260">
        <v>5</v>
      </c>
      <c r="AF260">
        <v>100</v>
      </c>
      <c r="AG260" s="8">
        <v>1000</v>
      </c>
      <c r="AH260" s="6">
        <f t="shared" si="45"/>
        <v>0</v>
      </c>
      <c r="AI260" s="7">
        <f t="shared" ref="AI260:AI323" si="46">(ABS(1000-H260)+ABS(1000-I260))/2</f>
        <v>0</v>
      </c>
      <c r="AJ260" s="7">
        <f t="shared" ref="AJ260:AJ323" si="47">(ABS(1000-J260)+ABS(1000-K260))/2</f>
        <v>1</v>
      </c>
      <c r="AK260" s="7">
        <f t="shared" ref="AK260:AK323" si="48">(ABS(1000-L260)+ABS(1000-M260))/2</f>
        <v>895.5</v>
      </c>
      <c r="AL260" s="7">
        <f t="shared" ref="AL260:AL323" si="49">(ABS(1000-N260)+ABS(1000-O260))/2</f>
        <v>0</v>
      </c>
      <c r="AM260" s="7">
        <f t="shared" ref="AM260:AM323" si="50">(ABS(1000-R260)+ABS(1000-S260))/2</f>
        <v>0</v>
      </c>
      <c r="AN260" s="7">
        <f t="shared" ref="AN260:AN323" si="51">(ABS(1000-T260)+ABS(1000-U260))/2</f>
        <v>0</v>
      </c>
      <c r="AO260" s="7">
        <f t="shared" ref="AO260:AO323" si="52">(ABS(1000-X260)+ABS(1000-Y260))/2</f>
        <v>0</v>
      </c>
      <c r="AP260" s="7">
        <f t="shared" ref="AP260:AP323" si="53">(ABS(1000-AB260)+ABS(1000-AC260))/2</f>
        <v>0</v>
      </c>
      <c r="AQ260" s="8">
        <f t="shared" ref="AQ260:AQ323" si="54">(ABS(1000-AF260)+ABS(1000-AG260))/2</f>
        <v>450</v>
      </c>
    </row>
    <row r="261" spans="1:43" x14ac:dyDescent="0.55000000000000004">
      <c r="A261" s="71" t="s">
        <v>69</v>
      </c>
      <c r="B261" s="7">
        <v>17</v>
      </c>
      <c r="C261" s="7">
        <v>6</v>
      </c>
      <c r="D261" s="11">
        <v>8</v>
      </c>
      <c r="E261" s="7" t="str">
        <f t="shared" si="44"/>
        <v>8_17_6</v>
      </c>
      <c r="F261">
        <v>1000</v>
      </c>
      <c r="G261">
        <v>999</v>
      </c>
      <c r="H261">
        <v>1000</v>
      </c>
      <c r="I261">
        <v>999</v>
      </c>
      <c r="J261">
        <v>1000</v>
      </c>
      <c r="K261">
        <v>1000</v>
      </c>
      <c r="L261">
        <v>125</v>
      </c>
      <c r="M261">
        <v>110</v>
      </c>
      <c r="N261">
        <v>1000</v>
      </c>
      <c r="O261">
        <v>1000</v>
      </c>
      <c r="P261" s="6">
        <v>17</v>
      </c>
      <c r="Q261" s="7">
        <v>6</v>
      </c>
      <c r="R261" s="7">
        <v>1000</v>
      </c>
      <c r="S261" s="8">
        <v>1000</v>
      </c>
      <c r="T261" s="7">
        <v>1000</v>
      </c>
      <c r="U261" s="8">
        <v>1000</v>
      </c>
      <c r="V261">
        <v>17</v>
      </c>
      <c r="X261">
        <v>1000</v>
      </c>
      <c r="Y261">
        <v>1000</v>
      </c>
      <c r="Z261">
        <v>17</v>
      </c>
      <c r="AA261">
        <v>6</v>
      </c>
      <c r="AB261">
        <v>1000</v>
      </c>
      <c r="AC261">
        <v>1000</v>
      </c>
      <c r="AD261" s="6">
        <v>17</v>
      </c>
      <c r="AE261">
        <v>6</v>
      </c>
      <c r="AF261">
        <v>99</v>
      </c>
      <c r="AG261" s="8">
        <v>1008</v>
      </c>
      <c r="AH261" s="6">
        <f t="shared" si="45"/>
        <v>0.5</v>
      </c>
      <c r="AI261" s="7">
        <f t="shared" si="46"/>
        <v>0.5</v>
      </c>
      <c r="AJ261" s="7">
        <f t="shared" si="47"/>
        <v>0</v>
      </c>
      <c r="AK261" s="7">
        <f t="shared" si="48"/>
        <v>882.5</v>
      </c>
      <c r="AL261" s="7">
        <f t="shared" si="49"/>
        <v>0</v>
      </c>
      <c r="AM261" s="7">
        <f t="shared" si="50"/>
        <v>0</v>
      </c>
      <c r="AN261" s="7">
        <f t="shared" si="51"/>
        <v>0</v>
      </c>
      <c r="AO261" s="7">
        <f t="shared" si="52"/>
        <v>0</v>
      </c>
      <c r="AP261" s="7">
        <f t="shared" si="53"/>
        <v>0</v>
      </c>
      <c r="AQ261" s="8">
        <f t="shared" si="54"/>
        <v>454.5</v>
      </c>
    </row>
    <row r="262" spans="1:43" x14ac:dyDescent="0.55000000000000004">
      <c r="A262" s="71" t="s">
        <v>69</v>
      </c>
      <c r="B262" s="7">
        <v>17</v>
      </c>
      <c r="C262" s="7">
        <v>7</v>
      </c>
      <c r="D262" s="11">
        <v>8</v>
      </c>
      <c r="E262" s="7" t="str">
        <f t="shared" si="44"/>
        <v>8_17_7</v>
      </c>
      <c r="F262">
        <v>1000</v>
      </c>
      <c r="G262">
        <v>1000</v>
      </c>
      <c r="H262">
        <v>1000</v>
      </c>
      <c r="I262">
        <v>1000</v>
      </c>
      <c r="J262">
        <v>1000</v>
      </c>
      <c r="K262">
        <v>1000</v>
      </c>
      <c r="L262">
        <v>108</v>
      </c>
      <c r="M262">
        <v>100</v>
      </c>
      <c r="N262">
        <v>1000</v>
      </c>
      <c r="O262">
        <v>1000</v>
      </c>
      <c r="P262" s="6">
        <v>17</v>
      </c>
      <c r="Q262" s="7">
        <v>7</v>
      </c>
      <c r="R262" s="7">
        <v>1000</v>
      </c>
      <c r="S262" s="8">
        <v>999</v>
      </c>
      <c r="T262" s="7">
        <v>1000</v>
      </c>
      <c r="U262" s="8">
        <v>1000</v>
      </c>
      <c r="V262">
        <v>17</v>
      </c>
      <c r="X262">
        <v>1000</v>
      </c>
      <c r="Y262">
        <v>1000</v>
      </c>
      <c r="Z262">
        <v>17</v>
      </c>
      <c r="AA262">
        <v>7</v>
      </c>
      <c r="AB262">
        <v>1000</v>
      </c>
      <c r="AC262">
        <v>1000</v>
      </c>
      <c r="AD262" s="6">
        <v>17</v>
      </c>
      <c r="AE262">
        <v>7</v>
      </c>
      <c r="AF262">
        <v>200</v>
      </c>
      <c r="AG262" s="8">
        <v>0</v>
      </c>
      <c r="AH262" s="6">
        <f t="shared" si="45"/>
        <v>0</v>
      </c>
      <c r="AI262" s="7">
        <f t="shared" si="46"/>
        <v>0</v>
      </c>
      <c r="AJ262" s="7">
        <f t="shared" si="47"/>
        <v>0</v>
      </c>
      <c r="AK262" s="7">
        <f t="shared" si="48"/>
        <v>896</v>
      </c>
      <c r="AL262" s="7">
        <f t="shared" si="49"/>
        <v>0</v>
      </c>
      <c r="AM262" s="7">
        <f t="shared" si="50"/>
        <v>0.5</v>
      </c>
      <c r="AN262" s="7">
        <f t="shared" si="51"/>
        <v>0</v>
      </c>
      <c r="AO262" s="7">
        <f t="shared" si="52"/>
        <v>0</v>
      </c>
      <c r="AP262" s="7">
        <f t="shared" si="53"/>
        <v>0</v>
      </c>
      <c r="AQ262" s="8">
        <f t="shared" si="54"/>
        <v>900</v>
      </c>
    </row>
    <row r="263" spans="1:43" x14ac:dyDescent="0.55000000000000004">
      <c r="A263" s="71" t="s">
        <v>69</v>
      </c>
      <c r="B263" s="7">
        <v>17</v>
      </c>
      <c r="C263" s="7">
        <v>8</v>
      </c>
      <c r="D263" s="11">
        <v>8</v>
      </c>
      <c r="E263" s="7" t="str">
        <f t="shared" si="44"/>
        <v>8_17_8</v>
      </c>
      <c r="F263">
        <v>1000</v>
      </c>
      <c r="G263">
        <v>1000</v>
      </c>
      <c r="H263">
        <v>1002</v>
      </c>
      <c r="I263">
        <v>998</v>
      </c>
      <c r="J263">
        <v>1000</v>
      </c>
      <c r="K263">
        <v>1000</v>
      </c>
      <c r="L263">
        <v>115</v>
      </c>
      <c r="M263">
        <v>108</v>
      </c>
      <c r="N263">
        <v>1000</v>
      </c>
      <c r="O263">
        <v>1000</v>
      </c>
      <c r="P263" s="6">
        <v>17</v>
      </c>
      <c r="Q263" s="7">
        <v>8</v>
      </c>
      <c r="R263" s="7">
        <v>1000</v>
      </c>
      <c r="S263" s="8">
        <v>1000</v>
      </c>
      <c r="T263" s="7">
        <v>1000</v>
      </c>
      <c r="U263" s="8">
        <v>1000</v>
      </c>
      <c r="V263">
        <v>17</v>
      </c>
      <c r="X263">
        <v>1000</v>
      </c>
      <c r="Y263">
        <v>1000</v>
      </c>
      <c r="Z263">
        <v>17</v>
      </c>
      <c r="AA263">
        <v>8</v>
      </c>
      <c r="AB263">
        <v>1000</v>
      </c>
      <c r="AC263">
        <v>1000</v>
      </c>
      <c r="AD263" s="6">
        <v>17</v>
      </c>
      <c r="AE263">
        <v>8</v>
      </c>
      <c r="AF263">
        <v>98</v>
      </c>
      <c r="AG263" s="8">
        <v>1013</v>
      </c>
      <c r="AH263" s="6">
        <f t="shared" si="45"/>
        <v>0</v>
      </c>
      <c r="AI263" s="7">
        <f t="shared" si="46"/>
        <v>2</v>
      </c>
      <c r="AJ263" s="7">
        <f t="shared" si="47"/>
        <v>0</v>
      </c>
      <c r="AK263" s="7">
        <f t="shared" si="48"/>
        <v>888.5</v>
      </c>
      <c r="AL263" s="7">
        <f t="shared" si="49"/>
        <v>0</v>
      </c>
      <c r="AM263" s="7">
        <f t="shared" si="50"/>
        <v>0</v>
      </c>
      <c r="AN263" s="7">
        <f t="shared" si="51"/>
        <v>0</v>
      </c>
      <c r="AO263" s="7">
        <f t="shared" si="52"/>
        <v>0</v>
      </c>
      <c r="AP263" s="7">
        <f t="shared" si="53"/>
        <v>0</v>
      </c>
      <c r="AQ263" s="8">
        <f t="shared" si="54"/>
        <v>457.5</v>
      </c>
    </row>
    <row r="264" spans="1:43" x14ac:dyDescent="0.55000000000000004">
      <c r="A264" s="71" t="s">
        <v>69</v>
      </c>
      <c r="B264" s="7">
        <v>17</v>
      </c>
      <c r="C264" s="7">
        <v>9</v>
      </c>
      <c r="D264" s="11">
        <v>8</v>
      </c>
      <c r="E264" s="7" t="str">
        <f t="shared" si="44"/>
        <v>8_17_9</v>
      </c>
      <c r="F264">
        <v>1000</v>
      </c>
      <c r="G264">
        <v>1000</v>
      </c>
      <c r="H264">
        <v>1000</v>
      </c>
      <c r="I264">
        <v>1000</v>
      </c>
      <c r="J264">
        <v>1000</v>
      </c>
      <c r="K264">
        <v>1000</v>
      </c>
      <c r="L264">
        <v>123</v>
      </c>
      <c r="M264">
        <v>111</v>
      </c>
      <c r="N264">
        <v>1000</v>
      </c>
      <c r="O264">
        <v>1000</v>
      </c>
      <c r="P264" s="6">
        <v>17</v>
      </c>
      <c r="Q264" s="7">
        <v>9</v>
      </c>
      <c r="R264" s="7">
        <v>1000</v>
      </c>
      <c r="S264" s="8">
        <v>1000</v>
      </c>
      <c r="T264" s="7">
        <v>1000</v>
      </c>
      <c r="U264" s="8">
        <v>1000</v>
      </c>
      <c r="V264">
        <v>17</v>
      </c>
      <c r="X264">
        <v>1000</v>
      </c>
      <c r="Y264">
        <v>1000</v>
      </c>
      <c r="Z264">
        <v>17</v>
      </c>
      <c r="AA264">
        <v>9</v>
      </c>
      <c r="AB264">
        <v>1000</v>
      </c>
      <c r="AC264">
        <v>1000</v>
      </c>
      <c r="AD264" s="6">
        <v>17</v>
      </c>
      <c r="AE264">
        <v>9</v>
      </c>
      <c r="AF264">
        <v>97</v>
      </c>
      <c r="AG264" s="8">
        <v>1026</v>
      </c>
      <c r="AH264" s="6">
        <f t="shared" si="45"/>
        <v>0</v>
      </c>
      <c r="AI264" s="7">
        <f t="shared" si="46"/>
        <v>0</v>
      </c>
      <c r="AJ264" s="7">
        <f t="shared" si="47"/>
        <v>0</v>
      </c>
      <c r="AK264" s="7">
        <f t="shared" si="48"/>
        <v>883</v>
      </c>
      <c r="AL264" s="7">
        <f t="shared" si="49"/>
        <v>0</v>
      </c>
      <c r="AM264" s="7">
        <f t="shared" si="50"/>
        <v>0</v>
      </c>
      <c r="AN264" s="7">
        <f t="shared" si="51"/>
        <v>0</v>
      </c>
      <c r="AO264" s="7">
        <f t="shared" si="52"/>
        <v>0</v>
      </c>
      <c r="AP264" s="7">
        <f t="shared" si="53"/>
        <v>0</v>
      </c>
      <c r="AQ264" s="8">
        <f t="shared" si="54"/>
        <v>464.5</v>
      </c>
    </row>
    <row r="265" spans="1:43" x14ac:dyDescent="0.55000000000000004">
      <c r="A265" s="71" t="s">
        <v>69</v>
      </c>
      <c r="B265" s="7">
        <v>17</v>
      </c>
      <c r="C265" s="7">
        <v>18</v>
      </c>
      <c r="D265" s="11">
        <v>8</v>
      </c>
      <c r="E265" s="7" t="str">
        <f t="shared" si="44"/>
        <v>8_17_18</v>
      </c>
      <c r="F265">
        <v>1000</v>
      </c>
      <c r="G265">
        <v>1000</v>
      </c>
      <c r="H265">
        <v>1000</v>
      </c>
      <c r="I265">
        <v>1000</v>
      </c>
      <c r="J265">
        <v>1000</v>
      </c>
      <c r="K265">
        <v>1000</v>
      </c>
      <c r="L265">
        <v>111</v>
      </c>
      <c r="M265">
        <v>92</v>
      </c>
      <c r="N265">
        <v>1000</v>
      </c>
      <c r="O265">
        <v>1000</v>
      </c>
      <c r="P265" s="6">
        <v>17</v>
      </c>
      <c r="Q265" s="7">
        <v>18</v>
      </c>
      <c r="R265" s="7">
        <v>1000</v>
      </c>
      <c r="S265" s="8">
        <v>1000</v>
      </c>
      <c r="T265" s="7">
        <v>1000</v>
      </c>
      <c r="U265" s="8">
        <v>1000</v>
      </c>
      <c r="V265">
        <v>17</v>
      </c>
      <c r="X265">
        <v>1000</v>
      </c>
      <c r="Y265">
        <v>1000</v>
      </c>
      <c r="Z265">
        <v>17</v>
      </c>
      <c r="AA265">
        <v>18</v>
      </c>
      <c r="AB265">
        <v>1001</v>
      </c>
      <c r="AC265">
        <v>999</v>
      </c>
      <c r="AD265" s="6">
        <v>17</v>
      </c>
      <c r="AE265">
        <v>18</v>
      </c>
      <c r="AF265">
        <v>27</v>
      </c>
      <c r="AG265" s="8">
        <v>1729</v>
      </c>
      <c r="AH265" s="6">
        <f t="shared" si="45"/>
        <v>0</v>
      </c>
      <c r="AI265" s="7">
        <f t="shared" si="46"/>
        <v>0</v>
      </c>
      <c r="AJ265" s="7">
        <f t="shared" si="47"/>
        <v>0</v>
      </c>
      <c r="AK265" s="7">
        <f t="shared" si="48"/>
        <v>898.5</v>
      </c>
      <c r="AL265" s="7">
        <f t="shared" si="49"/>
        <v>0</v>
      </c>
      <c r="AM265" s="7">
        <f t="shared" si="50"/>
        <v>0</v>
      </c>
      <c r="AN265" s="7">
        <f t="shared" si="51"/>
        <v>0</v>
      </c>
      <c r="AO265" s="7">
        <f t="shared" si="52"/>
        <v>0</v>
      </c>
      <c r="AP265" s="7">
        <f t="shared" si="53"/>
        <v>1</v>
      </c>
      <c r="AQ265" s="8">
        <f t="shared" si="54"/>
        <v>851</v>
      </c>
    </row>
    <row r="266" spans="1:43" x14ac:dyDescent="0.55000000000000004">
      <c r="A266" s="71" t="s">
        <v>69</v>
      </c>
      <c r="B266" s="7">
        <v>17</v>
      </c>
      <c r="C266" s="7">
        <v>19</v>
      </c>
      <c r="D266" s="11">
        <v>8</v>
      </c>
      <c r="E266" s="7" t="str">
        <f t="shared" si="44"/>
        <v>8_17_19</v>
      </c>
      <c r="F266">
        <v>840</v>
      </c>
      <c r="G266">
        <v>860</v>
      </c>
      <c r="H266">
        <v>1021</v>
      </c>
      <c r="I266">
        <v>902</v>
      </c>
      <c r="J266">
        <v>964</v>
      </c>
      <c r="K266">
        <v>840</v>
      </c>
      <c r="L266">
        <v>114</v>
      </c>
      <c r="M266">
        <v>95</v>
      </c>
      <c r="N266">
        <v>977</v>
      </c>
      <c r="O266">
        <v>1023</v>
      </c>
      <c r="P266" s="6">
        <v>17</v>
      </c>
      <c r="Q266" s="7">
        <v>19</v>
      </c>
      <c r="R266" s="7">
        <v>974</v>
      </c>
      <c r="S266" s="8">
        <v>913</v>
      </c>
      <c r="T266" s="7">
        <v>977</v>
      </c>
      <c r="U266" s="8">
        <v>1023</v>
      </c>
      <c r="V266">
        <v>17</v>
      </c>
      <c r="X266">
        <v>1003</v>
      </c>
      <c r="Y266">
        <v>997</v>
      </c>
      <c r="Z266">
        <v>17</v>
      </c>
      <c r="AA266">
        <v>19</v>
      </c>
      <c r="AB266">
        <v>1000</v>
      </c>
      <c r="AC266">
        <v>1000</v>
      </c>
      <c r="AD266" s="6">
        <v>17</v>
      </c>
      <c r="AE266">
        <v>19</v>
      </c>
      <c r="AF266">
        <v>111</v>
      </c>
      <c r="AG266" s="8">
        <v>889</v>
      </c>
      <c r="AH266" s="6">
        <f t="shared" si="45"/>
        <v>150</v>
      </c>
      <c r="AI266" s="7">
        <f t="shared" si="46"/>
        <v>59.5</v>
      </c>
      <c r="AJ266" s="7">
        <f t="shared" si="47"/>
        <v>98</v>
      </c>
      <c r="AK266" s="7">
        <f t="shared" si="48"/>
        <v>895.5</v>
      </c>
      <c r="AL266" s="7">
        <f t="shared" si="49"/>
        <v>23</v>
      </c>
      <c r="AM266" s="7">
        <f t="shared" si="50"/>
        <v>56.5</v>
      </c>
      <c r="AN266" s="7">
        <f t="shared" si="51"/>
        <v>23</v>
      </c>
      <c r="AO266" s="7">
        <f t="shared" si="52"/>
        <v>3</v>
      </c>
      <c r="AP266" s="7">
        <f t="shared" si="53"/>
        <v>0</v>
      </c>
      <c r="AQ266" s="8">
        <f t="shared" si="54"/>
        <v>500</v>
      </c>
    </row>
    <row r="267" spans="1:43" x14ac:dyDescent="0.55000000000000004">
      <c r="A267" s="71" t="s">
        <v>69</v>
      </c>
      <c r="B267" s="7">
        <v>17</v>
      </c>
      <c r="C267" s="7">
        <v>20</v>
      </c>
      <c r="D267" s="11">
        <v>8</v>
      </c>
      <c r="E267" s="7" t="str">
        <f t="shared" si="44"/>
        <v>8_17_20</v>
      </c>
      <c r="F267">
        <v>1000</v>
      </c>
      <c r="G267">
        <v>1000</v>
      </c>
      <c r="H267">
        <v>1000</v>
      </c>
      <c r="I267">
        <v>1000</v>
      </c>
      <c r="J267">
        <v>1000</v>
      </c>
      <c r="K267">
        <v>1000</v>
      </c>
      <c r="L267">
        <v>113</v>
      </c>
      <c r="M267">
        <v>103</v>
      </c>
      <c r="N267">
        <v>1000</v>
      </c>
      <c r="O267">
        <v>1000</v>
      </c>
      <c r="P267" s="6">
        <v>17</v>
      </c>
      <c r="Q267" s="7">
        <v>20</v>
      </c>
      <c r="R267" s="7">
        <v>1000</v>
      </c>
      <c r="S267" s="8">
        <v>1000</v>
      </c>
      <c r="T267" s="7">
        <v>1000</v>
      </c>
      <c r="U267" s="8">
        <v>1000</v>
      </c>
      <c r="V267">
        <v>17</v>
      </c>
      <c r="X267">
        <v>1000</v>
      </c>
      <c r="Y267">
        <v>1000</v>
      </c>
      <c r="Z267">
        <v>17</v>
      </c>
      <c r="AA267">
        <v>20</v>
      </c>
      <c r="AB267">
        <v>1003</v>
      </c>
      <c r="AC267">
        <v>997</v>
      </c>
      <c r="AD267" s="6">
        <v>17</v>
      </c>
      <c r="AE267">
        <v>20</v>
      </c>
      <c r="AF267">
        <v>1</v>
      </c>
      <c r="AG267" s="8">
        <v>1986</v>
      </c>
      <c r="AH267" s="6">
        <f t="shared" si="45"/>
        <v>0</v>
      </c>
      <c r="AI267" s="7">
        <f t="shared" si="46"/>
        <v>0</v>
      </c>
      <c r="AJ267" s="7">
        <f t="shared" si="47"/>
        <v>0</v>
      </c>
      <c r="AK267" s="7">
        <f t="shared" si="48"/>
        <v>892</v>
      </c>
      <c r="AL267" s="7">
        <f t="shared" si="49"/>
        <v>0</v>
      </c>
      <c r="AM267" s="7">
        <f t="shared" si="50"/>
        <v>0</v>
      </c>
      <c r="AN267" s="7">
        <f t="shared" si="51"/>
        <v>0</v>
      </c>
      <c r="AO267" s="7">
        <f t="shared" si="52"/>
        <v>0</v>
      </c>
      <c r="AP267" s="7">
        <f t="shared" si="53"/>
        <v>3</v>
      </c>
      <c r="AQ267" s="8">
        <f t="shared" si="54"/>
        <v>992.5</v>
      </c>
    </row>
    <row r="268" spans="1:43" x14ac:dyDescent="0.55000000000000004">
      <c r="A268" s="71" t="s">
        <v>69</v>
      </c>
      <c r="B268" s="7">
        <v>17</v>
      </c>
      <c r="C268" s="7">
        <v>21</v>
      </c>
      <c r="D268" s="11">
        <v>8</v>
      </c>
      <c r="E268" s="7" t="str">
        <f t="shared" si="44"/>
        <v>8_17_21</v>
      </c>
      <c r="F268">
        <v>993</v>
      </c>
      <c r="G268">
        <v>996</v>
      </c>
      <c r="H268">
        <v>980</v>
      </c>
      <c r="I268">
        <v>1008</v>
      </c>
      <c r="J268">
        <v>972</v>
      </c>
      <c r="K268">
        <v>971</v>
      </c>
      <c r="L268">
        <v>119</v>
      </c>
      <c r="M268">
        <v>104</v>
      </c>
      <c r="N268">
        <v>1002</v>
      </c>
      <c r="O268">
        <v>998</v>
      </c>
      <c r="P268" s="6">
        <v>17</v>
      </c>
      <c r="Q268" s="7">
        <v>21</v>
      </c>
      <c r="R268" s="7">
        <v>999</v>
      </c>
      <c r="S268" s="8">
        <v>995</v>
      </c>
      <c r="T268" s="7">
        <v>1002</v>
      </c>
      <c r="U268" s="8">
        <v>998</v>
      </c>
      <c r="V268">
        <v>17</v>
      </c>
      <c r="X268">
        <v>990</v>
      </c>
      <c r="Y268">
        <v>1010</v>
      </c>
      <c r="Z268">
        <v>17</v>
      </c>
      <c r="AA268">
        <v>21</v>
      </c>
      <c r="AB268">
        <v>1000</v>
      </c>
      <c r="AC268">
        <v>1000</v>
      </c>
      <c r="AD268" s="6">
        <v>17</v>
      </c>
      <c r="AE268">
        <v>21</v>
      </c>
      <c r="AF268">
        <v>159</v>
      </c>
      <c r="AG268" s="8">
        <v>411</v>
      </c>
      <c r="AH268" s="6">
        <f t="shared" si="45"/>
        <v>5.5</v>
      </c>
      <c r="AI268" s="7">
        <f t="shared" si="46"/>
        <v>14</v>
      </c>
      <c r="AJ268" s="7">
        <f t="shared" si="47"/>
        <v>28.5</v>
      </c>
      <c r="AK268" s="7">
        <f t="shared" si="48"/>
        <v>888.5</v>
      </c>
      <c r="AL268" s="7">
        <f t="shared" si="49"/>
        <v>2</v>
      </c>
      <c r="AM268" s="7">
        <f t="shared" si="50"/>
        <v>3</v>
      </c>
      <c r="AN268" s="7">
        <f t="shared" si="51"/>
        <v>2</v>
      </c>
      <c r="AO268" s="7">
        <f t="shared" si="52"/>
        <v>10</v>
      </c>
      <c r="AP268" s="7">
        <f t="shared" si="53"/>
        <v>0</v>
      </c>
      <c r="AQ268" s="8">
        <f t="shared" si="54"/>
        <v>715</v>
      </c>
    </row>
    <row r="269" spans="1:43" x14ac:dyDescent="0.55000000000000004">
      <c r="A269" s="71" t="s">
        <v>69</v>
      </c>
      <c r="B269" s="7">
        <v>17</v>
      </c>
      <c r="C269" s="7">
        <v>22</v>
      </c>
      <c r="D269" s="11">
        <v>8</v>
      </c>
      <c r="E269" s="7" t="str">
        <f t="shared" si="44"/>
        <v>8_17_22</v>
      </c>
      <c r="F269">
        <v>996</v>
      </c>
      <c r="G269">
        <v>997</v>
      </c>
      <c r="H269">
        <v>994</v>
      </c>
      <c r="I269">
        <v>996</v>
      </c>
      <c r="J269">
        <v>978</v>
      </c>
      <c r="K269">
        <v>991</v>
      </c>
      <c r="L269">
        <v>111</v>
      </c>
      <c r="M269">
        <v>108</v>
      </c>
      <c r="N269">
        <v>1007</v>
      </c>
      <c r="O269">
        <v>993</v>
      </c>
      <c r="P269" s="6">
        <v>17</v>
      </c>
      <c r="Q269" s="7">
        <v>22</v>
      </c>
      <c r="R269" s="7">
        <v>999</v>
      </c>
      <c r="S269" s="8">
        <v>996</v>
      </c>
      <c r="T269" s="7">
        <v>1007</v>
      </c>
      <c r="U269" s="8">
        <v>993</v>
      </c>
      <c r="V269">
        <v>17</v>
      </c>
      <c r="X269">
        <v>994</v>
      </c>
      <c r="Y269">
        <v>1006</v>
      </c>
      <c r="Z269">
        <v>17</v>
      </c>
      <c r="AA269">
        <v>22</v>
      </c>
      <c r="AB269">
        <v>990</v>
      </c>
      <c r="AC269">
        <v>1010</v>
      </c>
      <c r="AD269" s="6">
        <v>17</v>
      </c>
      <c r="AE269">
        <v>22</v>
      </c>
      <c r="AF269">
        <v>200</v>
      </c>
      <c r="AG269" s="8">
        <v>2</v>
      </c>
      <c r="AH269" s="6">
        <f t="shared" si="45"/>
        <v>3.5</v>
      </c>
      <c r="AI269" s="7">
        <f t="shared" si="46"/>
        <v>5</v>
      </c>
      <c r="AJ269" s="7">
        <f t="shared" si="47"/>
        <v>15.5</v>
      </c>
      <c r="AK269" s="7">
        <f t="shared" si="48"/>
        <v>890.5</v>
      </c>
      <c r="AL269" s="7">
        <f t="shared" si="49"/>
        <v>7</v>
      </c>
      <c r="AM269" s="7">
        <f t="shared" si="50"/>
        <v>2.5</v>
      </c>
      <c r="AN269" s="7">
        <f t="shared" si="51"/>
        <v>7</v>
      </c>
      <c r="AO269" s="7">
        <f t="shared" si="52"/>
        <v>6</v>
      </c>
      <c r="AP269" s="7">
        <f t="shared" si="53"/>
        <v>10</v>
      </c>
      <c r="AQ269" s="8">
        <f t="shared" si="54"/>
        <v>899</v>
      </c>
    </row>
    <row r="270" spans="1:43" x14ac:dyDescent="0.55000000000000004">
      <c r="A270" s="71" t="s">
        <v>69</v>
      </c>
      <c r="B270" s="7">
        <v>17</v>
      </c>
      <c r="C270" s="7">
        <v>23</v>
      </c>
      <c r="D270" s="11">
        <v>8</v>
      </c>
      <c r="E270" s="7" t="str">
        <f t="shared" si="44"/>
        <v>8_17_23</v>
      </c>
      <c r="F270">
        <v>1000</v>
      </c>
      <c r="G270">
        <v>1000</v>
      </c>
      <c r="H270">
        <v>999</v>
      </c>
      <c r="I270">
        <v>1001</v>
      </c>
      <c r="J270">
        <v>1000</v>
      </c>
      <c r="K270">
        <v>1000</v>
      </c>
      <c r="L270">
        <v>98</v>
      </c>
      <c r="M270">
        <v>99</v>
      </c>
      <c r="N270">
        <v>1000</v>
      </c>
      <c r="O270">
        <v>1000</v>
      </c>
      <c r="P270" s="6">
        <v>17</v>
      </c>
      <c r="Q270" s="7">
        <v>23</v>
      </c>
      <c r="R270" s="7">
        <v>998</v>
      </c>
      <c r="S270" s="8">
        <v>1002</v>
      </c>
      <c r="T270" s="7">
        <v>1000</v>
      </c>
      <c r="U270" s="8">
        <v>1000</v>
      </c>
      <c r="V270">
        <v>17</v>
      </c>
      <c r="X270">
        <v>1000</v>
      </c>
      <c r="Y270">
        <v>1000</v>
      </c>
      <c r="Z270">
        <v>17</v>
      </c>
      <c r="AA270">
        <v>23</v>
      </c>
      <c r="AB270">
        <v>994</v>
      </c>
      <c r="AC270">
        <v>1006</v>
      </c>
      <c r="AD270" s="6">
        <v>17</v>
      </c>
      <c r="AE270">
        <v>23</v>
      </c>
      <c r="AG270" s="8">
        <v>2000</v>
      </c>
      <c r="AH270" s="6">
        <f t="shared" si="45"/>
        <v>0</v>
      </c>
      <c r="AI270" s="7">
        <f t="shared" si="46"/>
        <v>1</v>
      </c>
      <c r="AJ270" s="7">
        <f t="shared" si="47"/>
        <v>0</v>
      </c>
      <c r="AK270" s="7">
        <f t="shared" si="48"/>
        <v>901.5</v>
      </c>
      <c r="AL270" s="7">
        <f t="shared" si="49"/>
        <v>0</v>
      </c>
      <c r="AM270" s="7">
        <f t="shared" si="50"/>
        <v>2</v>
      </c>
      <c r="AN270" s="7">
        <f t="shared" si="51"/>
        <v>0</v>
      </c>
      <c r="AO270" s="7">
        <f t="shared" si="52"/>
        <v>0</v>
      </c>
      <c r="AP270" s="7">
        <f t="shared" si="53"/>
        <v>6</v>
      </c>
      <c r="AQ270" s="8">
        <f t="shared" si="54"/>
        <v>1000</v>
      </c>
    </row>
    <row r="271" spans="1:43" x14ac:dyDescent="0.55000000000000004">
      <c r="A271" s="71" t="s">
        <v>69</v>
      </c>
      <c r="B271" s="7">
        <v>17</v>
      </c>
      <c r="C271" s="7">
        <v>24</v>
      </c>
      <c r="D271" s="11">
        <v>8</v>
      </c>
      <c r="E271" s="7" t="str">
        <f t="shared" si="44"/>
        <v>8_17_24</v>
      </c>
      <c r="F271">
        <v>955</v>
      </c>
      <c r="G271">
        <v>950</v>
      </c>
      <c r="H271">
        <v>984</v>
      </c>
      <c r="I271">
        <v>998</v>
      </c>
      <c r="J271">
        <v>968</v>
      </c>
      <c r="K271">
        <v>971</v>
      </c>
      <c r="L271">
        <v>107</v>
      </c>
      <c r="M271">
        <v>110</v>
      </c>
      <c r="N271">
        <v>969</v>
      </c>
      <c r="O271">
        <v>1031</v>
      </c>
      <c r="P271" s="6">
        <v>17</v>
      </c>
      <c r="Q271" s="7">
        <v>24</v>
      </c>
      <c r="R271" s="7">
        <v>972</v>
      </c>
      <c r="S271" s="8">
        <v>974</v>
      </c>
      <c r="T271" s="7">
        <v>969</v>
      </c>
      <c r="U271" s="8">
        <v>1031</v>
      </c>
      <c r="V271">
        <v>17</v>
      </c>
      <c r="X271">
        <v>1005</v>
      </c>
      <c r="Y271">
        <v>995</v>
      </c>
      <c r="Z271">
        <v>17</v>
      </c>
      <c r="AA271">
        <v>24</v>
      </c>
      <c r="AB271">
        <v>1000</v>
      </c>
      <c r="AC271">
        <v>1000</v>
      </c>
      <c r="AD271" s="6">
        <v>17</v>
      </c>
      <c r="AE271">
        <v>24</v>
      </c>
      <c r="AF271">
        <v>170</v>
      </c>
      <c r="AG271" s="8">
        <v>296</v>
      </c>
      <c r="AH271" s="6">
        <f t="shared" si="45"/>
        <v>47.5</v>
      </c>
      <c r="AI271" s="7">
        <f t="shared" si="46"/>
        <v>9</v>
      </c>
      <c r="AJ271" s="7">
        <f t="shared" si="47"/>
        <v>30.5</v>
      </c>
      <c r="AK271" s="7">
        <f t="shared" si="48"/>
        <v>891.5</v>
      </c>
      <c r="AL271" s="7">
        <f t="shared" si="49"/>
        <v>31</v>
      </c>
      <c r="AM271" s="7">
        <f t="shared" si="50"/>
        <v>27</v>
      </c>
      <c r="AN271" s="7">
        <f t="shared" si="51"/>
        <v>31</v>
      </c>
      <c r="AO271" s="7">
        <f t="shared" si="52"/>
        <v>5</v>
      </c>
      <c r="AP271" s="7">
        <f t="shared" si="53"/>
        <v>0</v>
      </c>
      <c r="AQ271" s="8">
        <f t="shared" si="54"/>
        <v>767</v>
      </c>
    </row>
    <row r="272" spans="1:43" x14ac:dyDescent="0.55000000000000004">
      <c r="A272" s="71" t="s">
        <v>69</v>
      </c>
      <c r="B272" s="7">
        <v>17</v>
      </c>
      <c r="C272" s="7">
        <v>25</v>
      </c>
      <c r="D272" s="11">
        <v>8</v>
      </c>
      <c r="E272" s="7" t="str">
        <f t="shared" si="44"/>
        <v>8_17_25</v>
      </c>
      <c r="F272">
        <v>997</v>
      </c>
      <c r="G272">
        <v>1000</v>
      </c>
      <c r="H272">
        <v>993</v>
      </c>
      <c r="I272">
        <v>1003</v>
      </c>
      <c r="J272">
        <v>999</v>
      </c>
      <c r="K272">
        <v>1001</v>
      </c>
      <c r="L272">
        <v>113</v>
      </c>
      <c r="M272">
        <v>115</v>
      </c>
      <c r="N272">
        <v>998</v>
      </c>
      <c r="O272">
        <v>1002</v>
      </c>
      <c r="P272" s="6">
        <v>17</v>
      </c>
      <c r="Q272" s="7">
        <v>25</v>
      </c>
      <c r="R272" s="7">
        <v>1000</v>
      </c>
      <c r="S272" s="8">
        <v>997</v>
      </c>
      <c r="T272" s="7">
        <v>998</v>
      </c>
      <c r="U272" s="8">
        <v>1002</v>
      </c>
      <c r="V272">
        <v>17</v>
      </c>
      <c r="X272">
        <v>1000</v>
      </c>
      <c r="Y272">
        <v>1000</v>
      </c>
      <c r="Z272">
        <v>17</v>
      </c>
      <c r="AA272">
        <v>25</v>
      </c>
      <c r="AB272">
        <v>1005</v>
      </c>
      <c r="AC272">
        <v>995</v>
      </c>
      <c r="AD272" s="6">
        <v>17</v>
      </c>
      <c r="AE272">
        <v>25</v>
      </c>
      <c r="AF272">
        <v>199</v>
      </c>
      <c r="AG272" s="8">
        <v>8</v>
      </c>
      <c r="AH272" s="6">
        <f t="shared" si="45"/>
        <v>1.5</v>
      </c>
      <c r="AI272" s="7">
        <f t="shared" si="46"/>
        <v>5</v>
      </c>
      <c r="AJ272" s="7">
        <f t="shared" si="47"/>
        <v>1</v>
      </c>
      <c r="AK272" s="7">
        <f t="shared" si="48"/>
        <v>886</v>
      </c>
      <c r="AL272" s="7">
        <f t="shared" si="49"/>
        <v>2</v>
      </c>
      <c r="AM272" s="7">
        <f t="shared" si="50"/>
        <v>1.5</v>
      </c>
      <c r="AN272" s="7">
        <f t="shared" si="51"/>
        <v>2</v>
      </c>
      <c r="AO272" s="7">
        <f t="shared" si="52"/>
        <v>0</v>
      </c>
      <c r="AP272" s="7">
        <f t="shared" si="53"/>
        <v>5</v>
      </c>
      <c r="AQ272" s="8">
        <f t="shared" si="54"/>
        <v>896.5</v>
      </c>
    </row>
    <row r="273" spans="1:43" x14ac:dyDescent="0.55000000000000004">
      <c r="A273" s="71" t="s">
        <v>69</v>
      </c>
      <c r="B273" s="7">
        <v>17</v>
      </c>
      <c r="C273" s="7">
        <v>26</v>
      </c>
      <c r="D273" s="11">
        <v>8</v>
      </c>
      <c r="E273" s="7" t="str">
        <f t="shared" si="44"/>
        <v>8_17_26</v>
      </c>
      <c r="F273">
        <v>1000</v>
      </c>
      <c r="G273">
        <v>1000</v>
      </c>
      <c r="H273">
        <v>1000</v>
      </c>
      <c r="I273">
        <v>1000</v>
      </c>
      <c r="J273">
        <v>1000</v>
      </c>
      <c r="K273">
        <v>1000</v>
      </c>
      <c r="L273">
        <v>104</v>
      </c>
      <c r="M273">
        <v>102</v>
      </c>
      <c r="N273">
        <v>1000</v>
      </c>
      <c r="O273">
        <v>1000</v>
      </c>
      <c r="P273" s="6">
        <v>17</v>
      </c>
      <c r="Q273" s="7">
        <v>26</v>
      </c>
      <c r="R273" s="7">
        <v>1000</v>
      </c>
      <c r="S273" s="8">
        <v>1000</v>
      </c>
      <c r="T273" s="7">
        <v>1000</v>
      </c>
      <c r="U273" s="8">
        <v>1000</v>
      </c>
      <c r="V273">
        <v>17</v>
      </c>
      <c r="X273">
        <v>1000</v>
      </c>
      <c r="Y273">
        <v>1000</v>
      </c>
      <c r="Z273">
        <v>17</v>
      </c>
      <c r="AA273">
        <v>26</v>
      </c>
      <c r="AB273">
        <v>1000</v>
      </c>
      <c r="AC273">
        <v>1000</v>
      </c>
      <c r="AD273" s="6">
        <v>17</v>
      </c>
      <c r="AE273">
        <v>26</v>
      </c>
      <c r="AF273">
        <v>4</v>
      </c>
      <c r="AG273" s="8">
        <v>1960</v>
      </c>
      <c r="AH273" s="6">
        <f t="shared" si="45"/>
        <v>0</v>
      </c>
      <c r="AI273" s="7">
        <f t="shared" si="46"/>
        <v>0</v>
      </c>
      <c r="AJ273" s="7">
        <f t="shared" si="47"/>
        <v>0</v>
      </c>
      <c r="AK273" s="7">
        <f t="shared" si="48"/>
        <v>897</v>
      </c>
      <c r="AL273" s="7">
        <f t="shared" si="49"/>
        <v>0</v>
      </c>
      <c r="AM273" s="7">
        <f t="shared" si="50"/>
        <v>0</v>
      </c>
      <c r="AN273" s="7">
        <f t="shared" si="51"/>
        <v>0</v>
      </c>
      <c r="AO273" s="7">
        <f t="shared" si="52"/>
        <v>0</v>
      </c>
      <c r="AP273" s="7">
        <f t="shared" si="53"/>
        <v>0</v>
      </c>
      <c r="AQ273" s="8">
        <f t="shared" si="54"/>
        <v>978</v>
      </c>
    </row>
    <row r="274" spans="1:43" x14ac:dyDescent="0.55000000000000004">
      <c r="A274" s="71" t="s">
        <v>69</v>
      </c>
      <c r="B274" s="7">
        <v>17</v>
      </c>
      <c r="C274" s="7">
        <v>27</v>
      </c>
      <c r="D274" s="11">
        <v>8</v>
      </c>
      <c r="E274" s="7" t="str">
        <f t="shared" si="44"/>
        <v>8_17_27</v>
      </c>
      <c r="F274">
        <v>1001</v>
      </c>
      <c r="G274">
        <v>999</v>
      </c>
      <c r="H274">
        <v>999</v>
      </c>
      <c r="I274">
        <v>1001</v>
      </c>
      <c r="J274">
        <v>1001</v>
      </c>
      <c r="K274">
        <v>996</v>
      </c>
      <c r="L274">
        <v>78</v>
      </c>
      <c r="M274">
        <v>119</v>
      </c>
      <c r="N274">
        <v>1000</v>
      </c>
      <c r="O274">
        <v>1000</v>
      </c>
      <c r="P274" s="6">
        <v>17</v>
      </c>
      <c r="Q274" s="7">
        <v>27</v>
      </c>
      <c r="R274" s="7">
        <v>1002</v>
      </c>
      <c r="S274" s="8">
        <v>998</v>
      </c>
      <c r="T274" s="7">
        <v>1000</v>
      </c>
      <c r="U274" s="8">
        <v>1000</v>
      </c>
      <c r="V274">
        <v>17</v>
      </c>
      <c r="X274">
        <v>1000</v>
      </c>
      <c r="Y274">
        <v>1000</v>
      </c>
      <c r="Z274">
        <v>17</v>
      </c>
      <c r="AA274">
        <v>27</v>
      </c>
      <c r="AB274">
        <v>1000</v>
      </c>
      <c r="AC274">
        <v>1000</v>
      </c>
      <c r="AD274" s="6">
        <v>17</v>
      </c>
      <c r="AE274">
        <v>27</v>
      </c>
      <c r="AG274" s="8">
        <v>2001</v>
      </c>
      <c r="AH274" s="6">
        <f t="shared" si="45"/>
        <v>1</v>
      </c>
      <c r="AI274" s="7">
        <f t="shared" si="46"/>
        <v>1</v>
      </c>
      <c r="AJ274" s="7">
        <f t="shared" si="47"/>
        <v>2.5</v>
      </c>
      <c r="AK274" s="7">
        <f t="shared" si="48"/>
        <v>901.5</v>
      </c>
      <c r="AL274" s="7">
        <f t="shared" si="49"/>
        <v>0</v>
      </c>
      <c r="AM274" s="7">
        <f t="shared" si="50"/>
        <v>2</v>
      </c>
      <c r="AN274" s="7">
        <f t="shared" si="51"/>
        <v>0</v>
      </c>
      <c r="AO274" s="7">
        <f t="shared" si="52"/>
        <v>0</v>
      </c>
      <c r="AP274" s="7">
        <f t="shared" si="53"/>
        <v>0</v>
      </c>
      <c r="AQ274" s="8">
        <f t="shared" si="54"/>
        <v>1000.5</v>
      </c>
    </row>
    <row r="275" spans="1:43" x14ac:dyDescent="0.55000000000000004">
      <c r="A275" s="71" t="s">
        <v>69</v>
      </c>
      <c r="B275" s="7">
        <v>17</v>
      </c>
      <c r="C275" s="7">
        <v>28</v>
      </c>
      <c r="D275" s="11">
        <v>8</v>
      </c>
      <c r="E275" s="7" t="str">
        <f t="shared" si="44"/>
        <v>8_17_28</v>
      </c>
      <c r="F275">
        <v>1000</v>
      </c>
      <c r="G275">
        <v>998</v>
      </c>
      <c r="H275">
        <v>1001</v>
      </c>
      <c r="I275">
        <v>999</v>
      </c>
      <c r="J275">
        <v>1000</v>
      </c>
      <c r="K275">
        <v>1000</v>
      </c>
      <c r="L275">
        <v>118</v>
      </c>
      <c r="M275">
        <v>102</v>
      </c>
      <c r="N275">
        <v>1000</v>
      </c>
      <c r="O275">
        <v>1000</v>
      </c>
      <c r="P275" s="6">
        <v>17</v>
      </c>
      <c r="Q275" s="7">
        <v>28</v>
      </c>
      <c r="R275" s="7">
        <v>1001</v>
      </c>
      <c r="S275" s="8">
        <v>999</v>
      </c>
      <c r="T275" s="7">
        <v>1000</v>
      </c>
      <c r="U275" s="8">
        <v>1000</v>
      </c>
      <c r="V275">
        <v>17</v>
      </c>
      <c r="X275">
        <v>1000</v>
      </c>
      <c r="Y275">
        <v>1000</v>
      </c>
      <c r="Z275">
        <v>17</v>
      </c>
      <c r="AA275">
        <v>28</v>
      </c>
      <c r="AB275">
        <v>1000</v>
      </c>
      <c r="AC275">
        <v>1000</v>
      </c>
      <c r="AD275" s="6">
        <v>17</v>
      </c>
      <c r="AE275">
        <v>28</v>
      </c>
      <c r="AF275">
        <v>188</v>
      </c>
      <c r="AG275" s="8">
        <v>117</v>
      </c>
      <c r="AH275" s="6">
        <f t="shared" si="45"/>
        <v>1</v>
      </c>
      <c r="AI275" s="7">
        <f t="shared" si="46"/>
        <v>1</v>
      </c>
      <c r="AJ275" s="7">
        <f t="shared" si="47"/>
        <v>0</v>
      </c>
      <c r="AK275" s="7">
        <f t="shared" si="48"/>
        <v>890</v>
      </c>
      <c r="AL275" s="7">
        <f t="shared" si="49"/>
        <v>0</v>
      </c>
      <c r="AM275" s="7">
        <f t="shared" si="50"/>
        <v>1</v>
      </c>
      <c r="AN275" s="7">
        <f t="shared" si="51"/>
        <v>0</v>
      </c>
      <c r="AO275" s="7">
        <f t="shared" si="52"/>
        <v>0</v>
      </c>
      <c r="AP275" s="7">
        <f t="shared" si="53"/>
        <v>0</v>
      </c>
      <c r="AQ275" s="8">
        <f t="shared" si="54"/>
        <v>847.5</v>
      </c>
    </row>
    <row r="276" spans="1:43" x14ac:dyDescent="0.55000000000000004">
      <c r="A276" s="71" t="s">
        <v>69</v>
      </c>
      <c r="B276" s="7">
        <v>17</v>
      </c>
      <c r="C276" s="7">
        <v>29</v>
      </c>
      <c r="D276" s="11">
        <v>8</v>
      </c>
      <c r="E276" s="7" t="str">
        <f t="shared" si="44"/>
        <v>8_17_29</v>
      </c>
      <c r="F276">
        <v>1000</v>
      </c>
      <c r="G276">
        <v>1000</v>
      </c>
      <c r="H276">
        <v>1000</v>
      </c>
      <c r="I276">
        <v>1000</v>
      </c>
      <c r="J276">
        <v>1000</v>
      </c>
      <c r="K276">
        <v>1000</v>
      </c>
      <c r="L276">
        <v>116</v>
      </c>
      <c r="M276">
        <v>101</v>
      </c>
      <c r="N276">
        <v>1000</v>
      </c>
      <c r="O276">
        <v>1000</v>
      </c>
      <c r="P276" s="6">
        <v>17</v>
      </c>
      <c r="Q276" s="7">
        <v>29</v>
      </c>
      <c r="R276" s="7">
        <v>1000</v>
      </c>
      <c r="S276" s="8">
        <v>1000</v>
      </c>
      <c r="T276" s="7">
        <v>1000</v>
      </c>
      <c r="U276" s="8">
        <v>1000</v>
      </c>
      <c r="V276">
        <v>17</v>
      </c>
      <c r="X276">
        <v>1000</v>
      </c>
      <c r="Y276">
        <v>1000</v>
      </c>
      <c r="Z276">
        <v>17</v>
      </c>
      <c r="AA276">
        <v>29</v>
      </c>
      <c r="AB276">
        <v>1000</v>
      </c>
      <c r="AC276">
        <v>1000</v>
      </c>
      <c r="AD276" s="6">
        <v>17</v>
      </c>
      <c r="AE276">
        <v>29</v>
      </c>
      <c r="AF276">
        <v>143</v>
      </c>
      <c r="AG276" s="8">
        <v>570</v>
      </c>
      <c r="AH276" s="6">
        <f t="shared" si="45"/>
        <v>0</v>
      </c>
      <c r="AI276" s="7">
        <f t="shared" si="46"/>
        <v>0</v>
      </c>
      <c r="AJ276" s="7">
        <f t="shared" si="47"/>
        <v>0</v>
      </c>
      <c r="AK276" s="7">
        <f t="shared" si="48"/>
        <v>891.5</v>
      </c>
      <c r="AL276" s="7">
        <f t="shared" si="49"/>
        <v>0</v>
      </c>
      <c r="AM276" s="7">
        <f t="shared" si="50"/>
        <v>0</v>
      </c>
      <c r="AN276" s="7">
        <f t="shared" si="51"/>
        <v>0</v>
      </c>
      <c r="AO276" s="7">
        <f t="shared" si="52"/>
        <v>0</v>
      </c>
      <c r="AP276" s="7">
        <f t="shared" si="53"/>
        <v>0</v>
      </c>
      <c r="AQ276" s="8">
        <f t="shared" si="54"/>
        <v>643.5</v>
      </c>
    </row>
    <row r="277" spans="1:43" x14ac:dyDescent="0.55000000000000004">
      <c r="A277" s="71" t="s">
        <v>69</v>
      </c>
      <c r="B277" s="7">
        <v>17</v>
      </c>
      <c r="C277" s="7">
        <v>30</v>
      </c>
      <c r="D277" s="11">
        <v>8</v>
      </c>
      <c r="E277" s="7" t="str">
        <f t="shared" si="44"/>
        <v>8_17_30</v>
      </c>
      <c r="F277">
        <v>995</v>
      </c>
      <c r="G277">
        <v>994</v>
      </c>
      <c r="H277">
        <v>1002</v>
      </c>
      <c r="I277">
        <v>989</v>
      </c>
      <c r="J277">
        <v>993</v>
      </c>
      <c r="K277">
        <v>992</v>
      </c>
      <c r="L277">
        <v>112</v>
      </c>
      <c r="M277">
        <v>110</v>
      </c>
      <c r="N277">
        <v>1000</v>
      </c>
      <c r="O277">
        <v>1000</v>
      </c>
      <c r="P277" s="6">
        <v>17</v>
      </c>
      <c r="Q277" s="7">
        <v>30</v>
      </c>
      <c r="R277" s="7">
        <v>993</v>
      </c>
      <c r="S277" s="8">
        <v>988</v>
      </c>
      <c r="T277" s="7">
        <v>1000</v>
      </c>
      <c r="U277" s="8">
        <v>1000</v>
      </c>
      <c r="V277">
        <v>17</v>
      </c>
      <c r="X277">
        <v>1004</v>
      </c>
      <c r="Y277">
        <v>996</v>
      </c>
      <c r="Z277">
        <v>17</v>
      </c>
      <c r="AA277">
        <v>30</v>
      </c>
      <c r="AB277">
        <v>1000</v>
      </c>
      <c r="AC277">
        <v>1000</v>
      </c>
      <c r="AD277" s="6">
        <v>17</v>
      </c>
      <c r="AE277">
        <v>30</v>
      </c>
      <c r="AG277" s="8">
        <v>2000</v>
      </c>
      <c r="AH277" s="6">
        <f t="shared" si="45"/>
        <v>5.5</v>
      </c>
      <c r="AI277" s="7">
        <f t="shared" si="46"/>
        <v>6.5</v>
      </c>
      <c r="AJ277" s="7">
        <f t="shared" si="47"/>
        <v>7.5</v>
      </c>
      <c r="AK277" s="7">
        <f t="shared" si="48"/>
        <v>889</v>
      </c>
      <c r="AL277" s="7">
        <f t="shared" si="49"/>
        <v>0</v>
      </c>
      <c r="AM277" s="7">
        <f t="shared" si="50"/>
        <v>9.5</v>
      </c>
      <c r="AN277" s="7">
        <f t="shared" si="51"/>
        <v>0</v>
      </c>
      <c r="AO277" s="7">
        <f t="shared" si="52"/>
        <v>4</v>
      </c>
      <c r="AP277" s="7">
        <f t="shared" si="53"/>
        <v>0</v>
      </c>
      <c r="AQ277" s="8">
        <f t="shared" si="54"/>
        <v>1000</v>
      </c>
    </row>
    <row r="278" spans="1:43" x14ac:dyDescent="0.55000000000000004">
      <c r="A278" s="71" t="s">
        <v>69</v>
      </c>
      <c r="B278" s="7">
        <v>17</v>
      </c>
      <c r="C278" s="7">
        <v>31</v>
      </c>
      <c r="D278" s="11">
        <v>8</v>
      </c>
      <c r="E278" s="7" t="str">
        <f t="shared" si="44"/>
        <v>8_17_31</v>
      </c>
      <c r="F278">
        <v>1001</v>
      </c>
      <c r="G278">
        <v>999</v>
      </c>
      <c r="H278">
        <v>1001</v>
      </c>
      <c r="I278">
        <v>999</v>
      </c>
      <c r="J278">
        <v>1001</v>
      </c>
      <c r="K278">
        <v>999</v>
      </c>
      <c r="L278">
        <v>113</v>
      </c>
      <c r="M278">
        <v>101</v>
      </c>
      <c r="N278">
        <v>1000</v>
      </c>
      <c r="O278">
        <v>1000</v>
      </c>
      <c r="P278" s="6">
        <v>17</v>
      </c>
      <c r="Q278" s="7">
        <v>31</v>
      </c>
      <c r="R278" s="7">
        <v>1000</v>
      </c>
      <c r="S278" s="8">
        <v>999</v>
      </c>
      <c r="T278" s="7">
        <v>1000</v>
      </c>
      <c r="U278" s="8">
        <v>1000</v>
      </c>
      <c r="V278">
        <v>17</v>
      </c>
      <c r="X278">
        <v>1000</v>
      </c>
      <c r="Y278">
        <v>1000</v>
      </c>
      <c r="Z278">
        <v>17</v>
      </c>
      <c r="AA278">
        <v>31</v>
      </c>
      <c r="AB278">
        <v>1004</v>
      </c>
      <c r="AC278">
        <v>996</v>
      </c>
      <c r="AD278" s="6">
        <v>17</v>
      </c>
      <c r="AE278">
        <v>31</v>
      </c>
      <c r="AG278" s="8">
        <v>2002</v>
      </c>
      <c r="AH278" s="6">
        <f t="shared" si="45"/>
        <v>1</v>
      </c>
      <c r="AI278" s="7">
        <f t="shared" si="46"/>
        <v>1</v>
      </c>
      <c r="AJ278" s="7">
        <f t="shared" si="47"/>
        <v>1</v>
      </c>
      <c r="AK278" s="7">
        <f t="shared" si="48"/>
        <v>893</v>
      </c>
      <c r="AL278" s="7">
        <f t="shared" si="49"/>
        <v>0</v>
      </c>
      <c r="AM278" s="7">
        <f t="shared" si="50"/>
        <v>0.5</v>
      </c>
      <c r="AN278" s="7">
        <f t="shared" si="51"/>
        <v>0</v>
      </c>
      <c r="AO278" s="7">
        <f t="shared" si="52"/>
        <v>0</v>
      </c>
      <c r="AP278" s="7">
        <f t="shared" si="53"/>
        <v>4</v>
      </c>
      <c r="AQ278" s="8">
        <f t="shared" si="54"/>
        <v>1001</v>
      </c>
    </row>
    <row r="279" spans="1:43" x14ac:dyDescent="0.55000000000000004">
      <c r="A279" s="71" t="s">
        <v>69</v>
      </c>
      <c r="B279" s="7">
        <v>18</v>
      </c>
      <c r="C279" s="7">
        <v>2</v>
      </c>
      <c r="D279" s="11">
        <v>8</v>
      </c>
      <c r="E279" s="7" t="str">
        <f t="shared" si="44"/>
        <v>8_18_2</v>
      </c>
      <c r="F279">
        <v>1000</v>
      </c>
      <c r="G279">
        <v>1000</v>
      </c>
      <c r="H279">
        <v>1000</v>
      </c>
      <c r="I279">
        <v>1000</v>
      </c>
      <c r="J279">
        <v>1000</v>
      </c>
      <c r="K279">
        <v>1000</v>
      </c>
      <c r="L279">
        <v>123</v>
      </c>
      <c r="M279">
        <v>90</v>
      </c>
      <c r="N279">
        <v>1000</v>
      </c>
      <c r="O279">
        <v>1000</v>
      </c>
      <c r="P279" s="6">
        <v>18</v>
      </c>
      <c r="Q279" s="7">
        <v>2</v>
      </c>
      <c r="R279" s="7">
        <v>1000</v>
      </c>
      <c r="S279" s="8">
        <v>1000</v>
      </c>
      <c r="T279" s="7">
        <v>1000</v>
      </c>
      <c r="U279" s="8">
        <v>1000</v>
      </c>
      <c r="V279">
        <v>18</v>
      </c>
      <c r="X279">
        <v>1000</v>
      </c>
      <c r="Y279">
        <v>1000</v>
      </c>
      <c r="Z279">
        <v>18</v>
      </c>
      <c r="AA279">
        <v>2</v>
      </c>
      <c r="AB279">
        <v>1000</v>
      </c>
      <c r="AC279">
        <v>1000</v>
      </c>
      <c r="AD279" s="6">
        <v>18</v>
      </c>
      <c r="AE279">
        <v>2</v>
      </c>
      <c r="AF279">
        <v>160</v>
      </c>
      <c r="AG279" s="8">
        <v>397</v>
      </c>
      <c r="AH279" s="6">
        <f t="shared" si="45"/>
        <v>0</v>
      </c>
      <c r="AI279" s="7">
        <f t="shared" si="46"/>
        <v>0</v>
      </c>
      <c r="AJ279" s="7">
        <f t="shared" si="47"/>
        <v>0</v>
      </c>
      <c r="AK279" s="7">
        <f t="shared" si="48"/>
        <v>893.5</v>
      </c>
      <c r="AL279" s="7">
        <f t="shared" si="49"/>
        <v>0</v>
      </c>
      <c r="AM279" s="7">
        <f t="shared" si="50"/>
        <v>0</v>
      </c>
      <c r="AN279" s="7">
        <f t="shared" si="51"/>
        <v>0</v>
      </c>
      <c r="AO279" s="7">
        <f t="shared" si="52"/>
        <v>0</v>
      </c>
      <c r="AP279" s="7">
        <f t="shared" si="53"/>
        <v>0</v>
      </c>
      <c r="AQ279" s="8">
        <f t="shared" si="54"/>
        <v>721.5</v>
      </c>
    </row>
    <row r="280" spans="1:43" x14ac:dyDescent="0.55000000000000004">
      <c r="A280" s="71" t="s">
        <v>69</v>
      </c>
      <c r="B280" s="7">
        <v>18</v>
      </c>
      <c r="C280" s="7">
        <v>3</v>
      </c>
      <c r="D280" s="11">
        <v>8</v>
      </c>
      <c r="E280" s="7" t="str">
        <f t="shared" si="44"/>
        <v>8_18_3</v>
      </c>
      <c r="F280">
        <v>1000</v>
      </c>
      <c r="G280">
        <v>1000</v>
      </c>
      <c r="H280">
        <v>1000</v>
      </c>
      <c r="I280">
        <v>1000</v>
      </c>
      <c r="J280">
        <v>1001</v>
      </c>
      <c r="K280">
        <v>999</v>
      </c>
      <c r="L280">
        <v>116</v>
      </c>
      <c r="M280">
        <v>86</v>
      </c>
      <c r="N280">
        <v>1000</v>
      </c>
      <c r="O280">
        <v>1000</v>
      </c>
      <c r="P280" s="6">
        <v>18</v>
      </c>
      <c r="Q280" s="7">
        <v>3</v>
      </c>
      <c r="R280" s="7">
        <v>1000</v>
      </c>
      <c r="S280" s="8">
        <v>1000</v>
      </c>
      <c r="T280" s="7">
        <v>1000</v>
      </c>
      <c r="U280" s="8">
        <v>1000</v>
      </c>
      <c r="V280">
        <v>18</v>
      </c>
      <c r="X280">
        <v>1000</v>
      </c>
      <c r="Y280">
        <v>1000</v>
      </c>
      <c r="Z280">
        <v>18</v>
      </c>
      <c r="AA280">
        <v>3</v>
      </c>
      <c r="AB280">
        <v>1000</v>
      </c>
      <c r="AC280">
        <v>1000</v>
      </c>
      <c r="AD280" s="6">
        <v>18</v>
      </c>
      <c r="AE280">
        <v>3</v>
      </c>
      <c r="AF280">
        <v>100</v>
      </c>
      <c r="AG280" s="8">
        <v>1002</v>
      </c>
      <c r="AH280" s="6">
        <f t="shared" si="45"/>
        <v>0</v>
      </c>
      <c r="AI280" s="7">
        <f t="shared" si="46"/>
        <v>0</v>
      </c>
      <c r="AJ280" s="7">
        <f t="shared" si="47"/>
        <v>1</v>
      </c>
      <c r="AK280" s="7">
        <f t="shared" si="48"/>
        <v>899</v>
      </c>
      <c r="AL280" s="7">
        <f t="shared" si="49"/>
        <v>0</v>
      </c>
      <c r="AM280" s="7">
        <f t="shared" si="50"/>
        <v>0</v>
      </c>
      <c r="AN280" s="7">
        <f t="shared" si="51"/>
        <v>0</v>
      </c>
      <c r="AO280" s="7">
        <f t="shared" si="52"/>
        <v>0</v>
      </c>
      <c r="AP280" s="7">
        <f t="shared" si="53"/>
        <v>0</v>
      </c>
      <c r="AQ280" s="8">
        <f t="shared" si="54"/>
        <v>451</v>
      </c>
    </row>
    <row r="281" spans="1:43" x14ac:dyDescent="0.55000000000000004">
      <c r="A281" s="71" t="s">
        <v>69</v>
      </c>
      <c r="B281" s="7">
        <v>18</v>
      </c>
      <c r="C281" s="7">
        <v>4</v>
      </c>
      <c r="D281" s="11">
        <v>8</v>
      </c>
      <c r="E281" s="7" t="str">
        <f t="shared" si="44"/>
        <v>8_18_4</v>
      </c>
      <c r="F281">
        <v>1000</v>
      </c>
      <c r="G281">
        <v>1000</v>
      </c>
      <c r="H281">
        <v>1000</v>
      </c>
      <c r="I281">
        <v>1000</v>
      </c>
      <c r="J281">
        <v>1000</v>
      </c>
      <c r="K281">
        <v>1000</v>
      </c>
      <c r="L281">
        <v>96</v>
      </c>
      <c r="M281">
        <v>118</v>
      </c>
      <c r="N281">
        <v>1001</v>
      </c>
      <c r="O281">
        <v>999</v>
      </c>
      <c r="P281" s="6">
        <v>18</v>
      </c>
      <c r="Q281" s="7">
        <v>4</v>
      </c>
      <c r="R281" s="7">
        <v>1000</v>
      </c>
      <c r="S281" s="8">
        <v>1000</v>
      </c>
      <c r="T281" s="7">
        <v>1001</v>
      </c>
      <c r="U281" s="8">
        <v>999</v>
      </c>
      <c r="V281">
        <v>18</v>
      </c>
      <c r="X281">
        <v>1000</v>
      </c>
      <c r="Y281">
        <v>1000</v>
      </c>
      <c r="Z281">
        <v>18</v>
      </c>
      <c r="AA281">
        <v>4</v>
      </c>
      <c r="AB281">
        <v>1000</v>
      </c>
      <c r="AC281">
        <v>1000</v>
      </c>
      <c r="AD281" s="6">
        <v>18</v>
      </c>
      <c r="AE281">
        <v>4</v>
      </c>
      <c r="AF281">
        <v>103</v>
      </c>
      <c r="AG281" s="8">
        <v>963</v>
      </c>
      <c r="AH281" s="6">
        <f t="shared" si="45"/>
        <v>0</v>
      </c>
      <c r="AI281" s="7">
        <f t="shared" si="46"/>
        <v>0</v>
      </c>
      <c r="AJ281" s="7">
        <f t="shared" si="47"/>
        <v>0</v>
      </c>
      <c r="AK281" s="7">
        <f t="shared" si="48"/>
        <v>893</v>
      </c>
      <c r="AL281" s="7">
        <f t="shared" si="49"/>
        <v>1</v>
      </c>
      <c r="AM281" s="7">
        <f t="shared" si="50"/>
        <v>0</v>
      </c>
      <c r="AN281" s="7">
        <f t="shared" si="51"/>
        <v>1</v>
      </c>
      <c r="AO281" s="7">
        <f t="shared" si="52"/>
        <v>0</v>
      </c>
      <c r="AP281" s="7">
        <f t="shared" si="53"/>
        <v>0</v>
      </c>
      <c r="AQ281" s="8">
        <f t="shared" si="54"/>
        <v>467</v>
      </c>
    </row>
    <row r="282" spans="1:43" x14ac:dyDescent="0.55000000000000004">
      <c r="A282" s="71" t="s">
        <v>69</v>
      </c>
      <c r="B282" s="7">
        <v>18</v>
      </c>
      <c r="C282" s="7">
        <v>5</v>
      </c>
      <c r="D282" s="11">
        <v>8</v>
      </c>
      <c r="E282" s="7" t="str">
        <f t="shared" si="44"/>
        <v>8_18_5</v>
      </c>
      <c r="F282">
        <v>1000</v>
      </c>
      <c r="G282">
        <v>1000</v>
      </c>
      <c r="H282">
        <v>1000</v>
      </c>
      <c r="I282">
        <v>1000</v>
      </c>
      <c r="J282">
        <v>1000</v>
      </c>
      <c r="K282">
        <v>1000</v>
      </c>
      <c r="L282">
        <v>108</v>
      </c>
      <c r="M282">
        <v>105</v>
      </c>
      <c r="N282">
        <v>1000</v>
      </c>
      <c r="O282">
        <v>1000</v>
      </c>
      <c r="P282" s="6">
        <v>18</v>
      </c>
      <c r="Q282" s="7">
        <v>5</v>
      </c>
      <c r="R282" s="7">
        <v>1000</v>
      </c>
      <c r="S282" s="8">
        <v>1000</v>
      </c>
      <c r="T282" s="7">
        <v>1000</v>
      </c>
      <c r="U282" s="8">
        <v>1000</v>
      </c>
      <c r="V282">
        <v>18</v>
      </c>
      <c r="X282">
        <v>1000</v>
      </c>
      <c r="Y282">
        <v>1000</v>
      </c>
      <c r="Z282">
        <v>18</v>
      </c>
      <c r="AA282">
        <v>5</v>
      </c>
      <c r="AB282">
        <v>1000</v>
      </c>
      <c r="AC282">
        <v>1000</v>
      </c>
      <c r="AD282" s="6">
        <v>18</v>
      </c>
      <c r="AE282">
        <v>5</v>
      </c>
      <c r="AF282">
        <v>127</v>
      </c>
      <c r="AG282" s="8">
        <v>728</v>
      </c>
      <c r="AH282" s="6">
        <f t="shared" si="45"/>
        <v>0</v>
      </c>
      <c r="AI282" s="7">
        <f t="shared" si="46"/>
        <v>0</v>
      </c>
      <c r="AJ282" s="7">
        <f t="shared" si="47"/>
        <v>0</v>
      </c>
      <c r="AK282" s="7">
        <f t="shared" si="48"/>
        <v>893.5</v>
      </c>
      <c r="AL282" s="7">
        <f t="shared" si="49"/>
        <v>0</v>
      </c>
      <c r="AM282" s="7">
        <f t="shared" si="50"/>
        <v>0</v>
      </c>
      <c r="AN282" s="7">
        <f t="shared" si="51"/>
        <v>0</v>
      </c>
      <c r="AO282" s="7">
        <f t="shared" si="52"/>
        <v>0</v>
      </c>
      <c r="AP282" s="7">
        <f t="shared" si="53"/>
        <v>0</v>
      </c>
      <c r="AQ282" s="8">
        <f t="shared" si="54"/>
        <v>572.5</v>
      </c>
    </row>
    <row r="283" spans="1:43" x14ac:dyDescent="0.55000000000000004">
      <c r="A283" s="71" t="s">
        <v>69</v>
      </c>
      <c r="B283" s="7">
        <v>18</v>
      </c>
      <c r="C283" s="7">
        <v>6</v>
      </c>
      <c r="D283" s="11">
        <v>8</v>
      </c>
      <c r="E283" s="7" t="str">
        <f t="shared" si="44"/>
        <v>8_18_6</v>
      </c>
      <c r="F283">
        <v>1001</v>
      </c>
      <c r="G283">
        <v>998</v>
      </c>
      <c r="H283">
        <v>1000</v>
      </c>
      <c r="I283">
        <v>996</v>
      </c>
      <c r="J283">
        <v>1000</v>
      </c>
      <c r="K283">
        <v>999</v>
      </c>
      <c r="L283">
        <v>107</v>
      </c>
      <c r="M283">
        <v>110</v>
      </c>
      <c r="N283">
        <v>1001</v>
      </c>
      <c r="O283">
        <v>999</v>
      </c>
      <c r="P283" s="6">
        <v>18</v>
      </c>
      <c r="Q283" s="7">
        <v>6</v>
      </c>
      <c r="R283" s="7">
        <v>1001</v>
      </c>
      <c r="S283" s="8">
        <v>999</v>
      </c>
      <c r="T283" s="7">
        <v>1001</v>
      </c>
      <c r="U283" s="8">
        <v>999</v>
      </c>
      <c r="V283">
        <v>18</v>
      </c>
      <c r="X283">
        <v>1000</v>
      </c>
      <c r="Y283">
        <v>1000</v>
      </c>
      <c r="Z283">
        <v>18</v>
      </c>
      <c r="AA283">
        <v>6</v>
      </c>
      <c r="AB283">
        <v>1000</v>
      </c>
      <c r="AC283">
        <v>1000</v>
      </c>
      <c r="AD283" s="6">
        <v>18</v>
      </c>
      <c r="AE283">
        <v>6</v>
      </c>
      <c r="AF283">
        <v>100</v>
      </c>
      <c r="AG283" s="8">
        <v>1002</v>
      </c>
      <c r="AH283" s="6">
        <f t="shared" si="45"/>
        <v>1.5</v>
      </c>
      <c r="AI283" s="7">
        <f t="shared" si="46"/>
        <v>2</v>
      </c>
      <c r="AJ283" s="7">
        <f t="shared" si="47"/>
        <v>0.5</v>
      </c>
      <c r="AK283" s="7">
        <f t="shared" si="48"/>
        <v>891.5</v>
      </c>
      <c r="AL283" s="7">
        <f t="shared" si="49"/>
        <v>1</v>
      </c>
      <c r="AM283" s="7">
        <f t="shared" si="50"/>
        <v>1</v>
      </c>
      <c r="AN283" s="7">
        <f t="shared" si="51"/>
        <v>1</v>
      </c>
      <c r="AO283" s="7">
        <f t="shared" si="52"/>
        <v>0</v>
      </c>
      <c r="AP283" s="7">
        <f t="shared" si="53"/>
        <v>0</v>
      </c>
      <c r="AQ283" s="8">
        <f t="shared" si="54"/>
        <v>451</v>
      </c>
    </row>
    <row r="284" spans="1:43" x14ac:dyDescent="0.55000000000000004">
      <c r="A284" s="71" t="s">
        <v>69</v>
      </c>
      <c r="B284" s="7">
        <v>18</v>
      </c>
      <c r="C284" s="7">
        <v>7</v>
      </c>
      <c r="D284" s="11">
        <v>8</v>
      </c>
      <c r="E284" s="7" t="str">
        <f t="shared" si="44"/>
        <v>8_18_7</v>
      </c>
      <c r="F284">
        <v>1000</v>
      </c>
      <c r="G284">
        <v>1000</v>
      </c>
      <c r="H284">
        <v>1000</v>
      </c>
      <c r="I284">
        <v>1000</v>
      </c>
      <c r="J284">
        <v>1000</v>
      </c>
      <c r="K284">
        <v>1000</v>
      </c>
      <c r="L284">
        <v>113</v>
      </c>
      <c r="M284">
        <v>105</v>
      </c>
      <c r="N284">
        <v>1000</v>
      </c>
      <c r="O284">
        <v>1000</v>
      </c>
      <c r="P284" s="6">
        <v>18</v>
      </c>
      <c r="Q284" s="7">
        <v>7</v>
      </c>
      <c r="R284" s="7">
        <v>1000</v>
      </c>
      <c r="S284" s="8">
        <v>1000</v>
      </c>
      <c r="T284" s="7">
        <v>1000</v>
      </c>
      <c r="U284" s="8">
        <v>1000</v>
      </c>
      <c r="V284">
        <v>18</v>
      </c>
      <c r="X284">
        <v>1000</v>
      </c>
      <c r="Y284">
        <v>1000</v>
      </c>
      <c r="Z284">
        <v>18</v>
      </c>
      <c r="AA284">
        <v>7</v>
      </c>
      <c r="AB284">
        <v>1000</v>
      </c>
      <c r="AC284">
        <v>1000</v>
      </c>
      <c r="AD284" s="6">
        <v>18</v>
      </c>
      <c r="AE284">
        <v>7</v>
      </c>
      <c r="AF284">
        <v>94</v>
      </c>
      <c r="AG284" s="8">
        <v>1057</v>
      </c>
      <c r="AH284" s="6">
        <f t="shared" si="45"/>
        <v>0</v>
      </c>
      <c r="AI284" s="7">
        <f t="shared" si="46"/>
        <v>0</v>
      </c>
      <c r="AJ284" s="7">
        <f t="shared" si="47"/>
        <v>0</v>
      </c>
      <c r="AK284" s="7">
        <f t="shared" si="48"/>
        <v>891</v>
      </c>
      <c r="AL284" s="7">
        <f t="shared" si="49"/>
        <v>0</v>
      </c>
      <c r="AM284" s="7">
        <f t="shared" si="50"/>
        <v>0</v>
      </c>
      <c r="AN284" s="7">
        <f t="shared" si="51"/>
        <v>0</v>
      </c>
      <c r="AO284" s="7">
        <f t="shared" si="52"/>
        <v>0</v>
      </c>
      <c r="AP284" s="7">
        <f t="shared" si="53"/>
        <v>0</v>
      </c>
      <c r="AQ284" s="8">
        <f t="shared" si="54"/>
        <v>481.5</v>
      </c>
    </row>
    <row r="285" spans="1:43" x14ac:dyDescent="0.55000000000000004">
      <c r="A285" s="71" t="s">
        <v>69</v>
      </c>
      <c r="B285" s="7">
        <v>18</v>
      </c>
      <c r="C285" s="7">
        <v>8</v>
      </c>
      <c r="D285" s="11">
        <v>8</v>
      </c>
      <c r="E285" s="7" t="str">
        <f t="shared" si="44"/>
        <v>8_18_8</v>
      </c>
      <c r="F285">
        <v>1000</v>
      </c>
      <c r="G285">
        <v>1000</v>
      </c>
      <c r="H285">
        <v>1000</v>
      </c>
      <c r="I285">
        <v>1000</v>
      </c>
      <c r="J285">
        <v>1001</v>
      </c>
      <c r="K285">
        <v>999</v>
      </c>
      <c r="L285">
        <v>111</v>
      </c>
      <c r="M285">
        <v>110</v>
      </c>
      <c r="N285">
        <v>1000</v>
      </c>
      <c r="O285">
        <v>1000</v>
      </c>
      <c r="P285" s="6">
        <v>18</v>
      </c>
      <c r="Q285" s="7">
        <v>8</v>
      </c>
      <c r="R285" s="7">
        <v>1000</v>
      </c>
      <c r="S285" s="8">
        <v>1000</v>
      </c>
      <c r="T285" s="7">
        <v>1000</v>
      </c>
      <c r="U285" s="8">
        <v>1000</v>
      </c>
      <c r="V285">
        <v>18</v>
      </c>
      <c r="X285">
        <v>1000</v>
      </c>
      <c r="Y285">
        <v>1000</v>
      </c>
      <c r="Z285">
        <v>18</v>
      </c>
      <c r="AA285">
        <v>8</v>
      </c>
      <c r="AB285">
        <v>1000</v>
      </c>
      <c r="AC285">
        <v>1000</v>
      </c>
      <c r="AD285" s="6">
        <v>18</v>
      </c>
      <c r="AE285">
        <v>8</v>
      </c>
      <c r="AF285">
        <v>103</v>
      </c>
      <c r="AG285" s="8">
        <v>963</v>
      </c>
      <c r="AH285" s="6">
        <f t="shared" si="45"/>
        <v>0</v>
      </c>
      <c r="AI285" s="7">
        <f t="shared" si="46"/>
        <v>0</v>
      </c>
      <c r="AJ285" s="7">
        <f t="shared" si="47"/>
        <v>1</v>
      </c>
      <c r="AK285" s="7">
        <f t="shared" si="48"/>
        <v>889.5</v>
      </c>
      <c r="AL285" s="7">
        <f t="shared" si="49"/>
        <v>0</v>
      </c>
      <c r="AM285" s="7">
        <f t="shared" si="50"/>
        <v>0</v>
      </c>
      <c r="AN285" s="7">
        <f t="shared" si="51"/>
        <v>0</v>
      </c>
      <c r="AO285" s="7">
        <f t="shared" si="52"/>
        <v>0</v>
      </c>
      <c r="AP285" s="7">
        <f t="shared" si="53"/>
        <v>0</v>
      </c>
      <c r="AQ285" s="8">
        <f t="shared" si="54"/>
        <v>467</v>
      </c>
    </row>
    <row r="286" spans="1:43" x14ac:dyDescent="0.55000000000000004">
      <c r="A286" s="71" t="s">
        <v>69</v>
      </c>
      <c r="B286" s="7">
        <v>18</v>
      </c>
      <c r="C286" s="7">
        <v>9</v>
      </c>
      <c r="D286" s="11">
        <v>8</v>
      </c>
      <c r="E286" s="7" t="str">
        <f t="shared" si="44"/>
        <v>8_18_9</v>
      </c>
      <c r="F286">
        <v>1000</v>
      </c>
      <c r="G286">
        <v>1000</v>
      </c>
      <c r="H286">
        <v>1000</v>
      </c>
      <c r="I286">
        <v>1000</v>
      </c>
      <c r="J286">
        <v>1000</v>
      </c>
      <c r="K286">
        <v>1000</v>
      </c>
      <c r="L286">
        <v>109</v>
      </c>
      <c r="M286">
        <v>106</v>
      </c>
      <c r="N286">
        <v>1000</v>
      </c>
      <c r="O286">
        <v>1000</v>
      </c>
      <c r="P286" s="6">
        <v>18</v>
      </c>
      <c r="Q286" s="7">
        <v>9</v>
      </c>
      <c r="R286" s="7">
        <v>999</v>
      </c>
      <c r="S286" s="8">
        <v>1000</v>
      </c>
      <c r="T286" s="7">
        <v>1000</v>
      </c>
      <c r="U286" s="8">
        <v>1000</v>
      </c>
      <c r="V286">
        <v>18</v>
      </c>
      <c r="X286">
        <v>1000</v>
      </c>
      <c r="Y286">
        <v>1000</v>
      </c>
      <c r="Z286">
        <v>18</v>
      </c>
      <c r="AA286">
        <v>9</v>
      </c>
      <c r="AB286">
        <v>1000</v>
      </c>
      <c r="AC286">
        <v>1000</v>
      </c>
      <c r="AD286" s="6">
        <v>18</v>
      </c>
      <c r="AE286">
        <v>9</v>
      </c>
      <c r="AF286">
        <v>24</v>
      </c>
      <c r="AG286" s="8">
        <v>1754</v>
      </c>
      <c r="AH286" s="6">
        <f t="shared" si="45"/>
        <v>0</v>
      </c>
      <c r="AI286" s="7">
        <f t="shared" si="46"/>
        <v>0</v>
      </c>
      <c r="AJ286" s="7">
        <f t="shared" si="47"/>
        <v>0</v>
      </c>
      <c r="AK286" s="7">
        <f t="shared" si="48"/>
        <v>892.5</v>
      </c>
      <c r="AL286" s="7">
        <f t="shared" si="49"/>
        <v>0</v>
      </c>
      <c r="AM286" s="7">
        <f t="shared" si="50"/>
        <v>0.5</v>
      </c>
      <c r="AN286" s="7">
        <f t="shared" si="51"/>
        <v>0</v>
      </c>
      <c r="AO286" s="7">
        <f t="shared" si="52"/>
        <v>0</v>
      </c>
      <c r="AP286" s="7">
        <f t="shared" si="53"/>
        <v>0</v>
      </c>
      <c r="AQ286" s="8">
        <f t="shared" si="54"/>
        <v>865</v>
      </c>
    </row>
    <row r="287" spans="1:43" x14ac:dyDescent="0.55000000000000004">
      <c r="A287" s="71" t="s">
        <v>69</v>
      </c>
      <c r="B287" s="7">
        <v>18</v>
      </c>
      <c r="C287" s="7">
        <v>19</v>
      </c>
      <c r="D287" s="11">
        <v>8</v>
      </c>
      <c r="E287" s="7" t="str">
        <f t="shared" si="44"/>
        <v>8_18_19</v>
      </c>
      <c r="F287">
        <v>1000</v>
      </c>
      <c r="G287">
        <v>1000</v>
      </c>
      <c r="H287">
        <v>1000</v>
      </c>
      <c r="I287">
        <v>1000</v>
      </c>
      <c r="J287">
        <v>1000</v>
      </c>
      <c r="K287">
        <v>1000</v>
      </c>
      <c r="L287">
        <v>113</v>
      </c>
      <c r="M287">
        <v>107</v>
      </c>
      <c r="N287">
        <v>1000</v>
      </c>
      <c r="O287">
        <v>1000</v>
      </c>
      <c r="P287" s="6">
        <v>18</v>
      </c>
      <c r="Q287" s="7">
        <v>19</v>
      </c>
      <c r="R287" s="7">
        <v>1000</v>
      </c>
      <c r="S287" s="8">
        <v>1000</v>
      </c>
      <c r="T287" s="7">
        <v>1000</v>
      </c>
      <c r="U287" s="8">
        <v>1000</v>
      </c>
      <c r="V287">
        <v>18</v>
      </c>
      <c r="X287">
        <v>1000</v>
      </c>
      <c r="Y287">
        <v>1000</v>
      </c>
      <c r="Z287">
        <v>18</v>
      </c>
      <c r="AA287">
        <v>19</v>
      </c>
      <c r="AB287">
        <v>1000</v>
      </c>
      <c r="AC287">
        <v>1000</v>
      </c>
      <c r="AD287" s="6">
        <v>18</v>
      </c>
      <c r="AE287">
        <v>19</v>
      </c>
      <c r="AF287">
        <v>36</v>
      </c>
      <c r="AG287" s="8">
        <v>1639</v>
      </c>
      <c r="AH287" s="6">
        <f t="shared" si="45"/>
        <v>0</v>
      </c>
      <c r="AI287" s="7">
        <f t="shared" si="46"/>
        <v>0</v>
      </c>
      <c r="AJ287" s="7">
        <f t="shared" si="47"/>
        <v>0</v>
      </c>
      <c r="AK287" s="7">
        <f t="shared" si="48"/>
        <v>890</v>
      </c>
      <c r="AL287" s="7">
        <f t="shared" si="49"/>
        <v>0</v>
      </c>
      <c r="AM287" s="7">
        <f t="shared" si="50"/>
        <v>0</v>
      </c>
      <c r="AN287" s="7">
        <f t="shared" si="51"/>
        <v>0</v>
      </c>
      <c r="AO287" s="7">
        <f t="shared" si="52"/>
        <v>0</v>
      </c>
      <c r="AP287" s="7">
        <f t="shared" si="53"/>
        <v>0</v>
      </c>
      <c r="AQ287" s="8">
        <f t="shared" si="54"/>
        <v>801.5</v>
      </c>
    </row>
    <row r="288" spans="1:43" x14ac:dyDescent="0.55000000000000004">
      <c r="A288" s="71" t="s">
        <v>69</v>
      </c>
      <c r="B288" s="7">
        <v>18</v>
      </c>
      <c r="C288" s="7">
        <v>20</v>
      </c>
      <c r="D288" s="11">
        <v>8</v>
      </c>
      <c r="E288" s="7" t="str">
        <f t="shared" si="44"/>
        <v>8_18_20</v>
      </c>
      <c r="F288">
        <v>1000</v>
      </c>
      <c r="G288">
        <v>1000</v>
      </c>
      <c r="H288">
        <v>1000</v>
      </c>
      <c r="I288">
        <v>1000</v>
      </c>
      <c r="J288">
        <v>1000</v>
      </c>
      <c r="K288">
        <v>1000</v>
      </c>
      <c r="L288">
        <v>115</v>
      </c>
      <c r="M288">
        <v>100</v>
      </c>
      <c r="N288">
        <v>1000</v>
      </c>
      <c r="O288">
        <v>1000</v>
      </c>
      <c r="P288" s="6">
        <v>18</v>
      </c>
      <c r="Q288" s="7">
        <v>20</v>
      </c>
      <c r="R288" s="7">
        <v>1000</v>
      </c>
      <c r="S288" s="8">
        <v>1000</v>
      </c>
      <c r="T288" s="7">
        <v>1000</v>
      </c>
      <c r="U288" s="8">
        <v>1000</v>
      </c>
      <c r="V288">
        <v>18</v>
      </c>
      <c r="X288">
        <v>1000</v>
      </c>
      <c r="Y288">
        <v>1000</v>
      </c>
      <c r="Z288">
        <v>18</v>
      </c>
      <c r="AA288">
        <v>20</v>
      </c>
      <c r="AB288">
        <v>1000</v>
      </c>
      <c r="AC288">
        <v>1000</v>
      </c>
      <c r="AD288" s="6">
        <v>18</v>
      </c>
      <c r="AE288">
        <v>20</v>
      </c>
      <c r="AF288">
        <v>200</v>
      </c>
      <c r="AG288" s="8">
        <v>1</v>
      </c>
      <c r="AH288" s="6">
        <f t="shared" si="45"/>
        <v>0</v>
      </c>
      <c r="AI288" s="7">
        <f t="shared" si="46"/>
        <v>0</v>
      </c>
      <c r="AJ288" s="7">
        <f t="shared" si="47"/>
        <v>0</v>
      </c>
      <c r="AK288" s="7">
        <f t="shared" si="48"/>
        <v>892.5</v>
      </c>
      <c r="AL288" s="7">
        <f t="shared" si="49"/>
        <v>0</v>
      </c>
      <c r="AM288" s="7">
        <f t="shared" si="50"/>
        <v>0</v>
      </c>
      <c r="AN288" s="7">
        <f t="shared" si="51"/>
        <v>0</v>
      </c>
      <c r="AO288" s="7">
        <f t="shared" si="52"/>
        <v>0</v>
      </c>
      <c r="AP288" s="7">
        <f t="shared" si="53"/>
        <v>0</v>
      </c>
      <c r="AQ288" s="8">
        <f t="shared" si="54"/>
        <v>899.5</v>
      </c>
    </row>
    <row r="289" spans="1:43" x14ac:dyDescent="0.55000000000000004">
      <c r="A289" s="71" t="s">
        <v>69</v>
      </c>
      <c r="B289" s="7">
        <v>18</v>
      </c>
      <c r="C289" s="7">
        <v>21</v>
      </c>
      <c r="D289" s="11">
        <v>8</v>
      </c>
      <c r="E289" s="7" t="str">
        <f t="shared" si="44"/>
        <v>8_18_21</v>
      </c>
      <c r="F289">
        <v>1000</v>
      </c>
      <c r="G289">
        <v>1000</v>
      </c>
      <c r="H289">
        <v>1000</v>
      </c>
      <c r="I289">
        <v>1000</v>
      </c>
      <c r="J289">
        <v>1000</v>
      </c>
      <c r="K289">
        <v>1000</v>
      </c>
      <c r="L289">
        <v>118</v>
      </c>
      <c r="M289">
        <v>92</v>
      </c>
      <c r="N289">
        <v>1000</v>
      </c>
      <c r="O289">
        <v>1000</v>
      </c>
      <c r="P289" s="6">
        <v>18</v>
      </c>
      <c r="Q289" s="7">
        <v>21</v>
      </c>
      <c r="R289" s="7">
        <v>1000</v>
      </c>
      <c r="S289" s="8">
        <v>1000</v>
      </c>
      <c r="T289" s="7">
        <v>1000</v>
      </c>
      <c r="U289" s="8">
        <v>1000</v>
      </c>
      <c r="V289">
        <v>18</v>
      </c>
      <c r="X289">
        <v>1000</v>
      </c>
      <c r="Y289">
        <v>1000</v>
      </c>
      <c r="Z289">
        <v>18</v>
      </c>
      <c r="AA289">
        <v>21</v>
      </c>
      <c r="AB289">
        <v>1000</v>
      </c>
      <c r="AC289">
        <v>1000</v>
      </c>
      <c r="AD289" s="6">
        <v>18</v>
      </c>
      <c r="AE289">
        <v>21</v>
      </c>
      <c r="AF289">
        <v>90</v>
      </c>
      <c r="AG289" s="8">
        <v>1094</v>
      </c>
      <c r="AH289" s="6">
        <f t="shared" si="45"/>
        <v>0</v>
      </c>
      <c r="AI289" s="7">
        <f t="shared" si="46"/>
        <v>0</v>
      </c>
      <c r="AJ289" s="7">
        <f t="shared" si="47"/>
        <v>0</v>
      </c>
      <c r="AK289" s="7">
        <f t="shared" si="48"/>
        <v>895</v>
      </c>
      <c r="AL289" s="7">
        <f t="shared" si="49"/>
        <v>0</v>
      </c>
      <c r="AM289" s="7">
        <f t="shared" si="50"/>
        <v>0</v>
      </c>
      <c r="AN289" s="7">
        <f t="shared" si="51"/>
        <v>0</v>
      </c>
      <c r="AO289" s="7">
        <f t="shared" si="52"/>
        <v>0</v>
      </c>
      <c r="AP289" s="7">
        <f t="shared" si="53"/>
        <v>0</v>
      </c>
      <c r="AQ289" s="8">
        <f t="shared" si="54"/>
        <v>502</v>
      </c>
    </row>
    <row r="290" spans="1:43" x14ac:dyDescent="0.55000000000000004">
      <c r="A290" s="71" t="s">
        <v>69</v>
      </c>
      <c r="B290" s="7">
        <v>18</v>
      </c>
      <c r="C290" s="7">
        <v>22</v>
      </c>
      <c r="D290" s="11">
        <v>8</v>
      </c>
      <c r="E290" s="7" t="str">
        <f t="shared" si="44"/>
        <v>8_18_22</v>
      </c>
      <c r="F290">
        <v>1000</v>
      </c>
      <c r="G290">
        <v>1000</v>
      </c>
      <c r="H290">
        <v>1000</v>
      </c>
      <c r="I290">
        <v>1000</v>
      </c>
      <c r="J290">
        <v>1000</v>
      </c>
      <c r="K290">
        <v>1000</v>
      </c>
      <c r="L290">
        <v>109</v>
      </c>
      <c r="M290">
        <v>109</v>
      </c>
      <c r="N290">
        <v>1000</v>
      </c>
      <c r="O290">
        <v>1000</v>
      </c>
      <c r="P290" s="6">
        <v>18</v>
      </c>
      <c r="Q290" s="7">
        <v>22</v>
      </c>
      <c r="R290" s="7">
        <v>1000</v>
      </c>
      <c r="S290" s="8">
        <v>1000</v>
      </c>
      <c r="T290" s="7">
        <v>1000</v>
      </c>
      <c r="U290" s="8">
        <v>1000</v>
      </c>
      <c r="V290">
        <v>18</v>
      </c>
      <c r="X290">
        <v>1000</v>
      </c>
      <c r="Y290">
        <v>1000</v>
      </c>
      <c r="Z290">
        <v>18</v>
      </c>
      <c r="AA290">
        <v>22</v>
      </c>
      <c r="AB290">
        <v>1000</v>
      </c>
      <c r="AC290">
        <v>1000</v>
      </c>
      <c r="AD290" s="6">
        <v>18</v>
      </c>
      <c r="AE290">
        <v>22</v>
      </c>
      <c r="AF290">
        <v>200</v>
      </c>
      <c r="AG290" s="8">
        <v>0</v>
      </c>
      <c r="AH290" s="6">
        <f t="shared" si="45"/>
        <v>0</v>
      </c>
      <c r="AI290" s="7">
        <f t="shared" si="46"/>
        <v>0</v>
      </c>
      <c r="AJ290" s="7">
        <f t="shared" si="47"/>
        <v>0</v>
      </c>
      <c r="AK290" s="7">
        <f t="shared" si="48"/>
        <v>891</v>
      </c>
      <c r="AL290" s="7">
        <f t="shared" si="49"/>
        <v>0</v>
      </c>
      <c r="AM290" s="7">
        <f t="shared" si="50"/>
        <v>0</v>
      </c>
      <c r="AN290" s="7">
        <f t="shared" si="51"/>
        <v>0</v>
      </c>
      <c r="AO290" s="7">
        <f t="shared" si="52"/>
        <v>0</v>
      </c>
      <c r="AP290" s="7">
        <f t="shared" si="53"/>
        <v>0</v>
      </c>
      <c r="AQ290" s="8">
        <f t="shared" si="54"/>
        <v>900</v>
      </c>
    </row>
    <row r="291" spans="1:43" x14ac:dyDescent="0.55000000000000004">
      <c r="A291" s="71" t="s">
        <v>69</v>
      </c>
      <c r="B291" s="7">
        <v>18</v>
      </c>
      <c r="C291" s="7">
        <v>23</v>
      </c>
      <c r="D291" s="11">
        <v>8</v>
      </c>
      <c r="E291" s="7" t="str">
        <f t="shared" si="44"/>
        <v>8_18_23</v>
      </c>
      <c r="F291">
        <v>1000</v>
      </c>
      <c r="G291">
        <v>1000</v>
      </c>
      <c r="H291">
        <v>1000</v>
      </c>
      <c r="I291">
        <v>1000</v>
      </c>
      <c r="J291">
        <v>1000</v>
      </c>
      <c r="K291">
        <v>1000</v>
      </c>
      <c r="L291">
        <v>126</v>
      </c>
      <c r="M291">
        <v>98</v>
      </c>
      <c r="N291">
        <v>1000</v>
      </c>
      <c r="O291">
        <v>1000</v>
      </c>
      <c r="P291" s="6">
        <v>18</v>
      </c>
      <c r="Q291" s="7">
        <v>23</v>
      </c>
      <c r="R291" s="7">
        <v>1000</v>
      </c>
      <c r="S291" s="8">
        <v>1000</v>
      </c>
      <c r="T291" s="7">
        <v>1000</v>
      </c>
      <c r="U291" s="8">
        <v>1000</v>
      </c>
      <c r="V291">
        <v>18</v>
      </c>
      <c r="X291">
        <v>1000</v>
      </c>
      <c r="Y291">
        <v>1000</v>
      </c>
      <c r="Z291">
        <v>18</v>
      </c>
      <c r="AA291">
        <v>23</v>
      </c>
      <c r="AB291">
        <v>1000</v>
      </c>
      <c r="AC291">
        <v>1000</v>
      </c>
      <c r="AD291" s="6">
        <v>18</v>
      </c>
      <c r="AE291">
        <v>23</v>
      </c>
      <c r="AF291">
        <v>200</v>
      </c>
      <c r="AG291" s="8">
        <v>0</v>
      </c>
      <c r="AH291" s="6">
        <f t="shared" si="45"/>
        <v>0</v>
      </c>
      <c r="AI291" s="7">
        <f t="shared" si="46"/>
        <v>0</v>
      </c>
      <c r="AJ291" s="7">
        <f t="shared" si="47"/>
        <v>0</v>
      </c>
      <c r="AK291" s="7">
        <f t="shared" si="48"/>
        <v>888</v>
      </c>
      <c r="AL291" s="7">
        <f t="shared" si="49"/>
        <v>0</v>
      </c>
      <c r="AM291" s="7">
        <f t="shared" si="50"/>
        <v>0</v>
      </c>
      <c r="AN291" s="7">
        <f t="shared" si="51"/>
        <v>0</v>
      </c>
      <c r="AO291" s="7">
        <f t="shared" si="52"/>
        <v>0</v>
      </c>
      <c r="AP291" s="7">
        <f t="shared" si="53"/>
        <v>0</v>
      </c>
      <c r="AQ291" s="8">
        <f t="shared" si="54"/>
        <v>900</v>
      </c>
    </row>
    <row r="292" spans="1:43" x14ac:dyDescent="0.55000000000000004">
      <c r="A292" s="71" t="s">
        <v>69</v>
      </c>
      <c r="B292" s="7">
        <v>18</v>
      </c>
      <c r="C292" s="7">
        <v>24</v>
      </c>
      <c r="D292" s="11">
        <v>8</v>
      </c>
      <c r="E292" s="7" t="str">
        <f t="shared" si="44"/>
        <v>8_18_24</v>
      </c>
      <c r="F292">
        <v>1000</v>
      </c>
      <c r="G292">
        <v>1000</v>
      </c>
      <c r="H292">
        <v>1000</v>
      </c>
      <c r="I292">
        <v>1000</v>
      </c>
      <c r="J292">
        <v>1000</v>
      </c>
      <c r="K292">
        <v>1000</v>
      </c>
      <c r="L292">
        <v>117</v>
      </c>
      <c r="M292">
        <v>129</v>
      </c>
      <c r="N292">
        <v>1000</v>
      </c>
      <c r="O292">
        <v>1000</v>
      </c>
      <c r="P292" s="6">
        <v>18</v>
      </c>
      <c r="Q292" s="7">
        <v>24</v>
      </c>
      <c r="R292" s="7">
        <v>1000</v>
      </c>
      <c r="S292" s="8">
        <v>1000</v>
      </c>
      <c r="T292" s="7">
        <v>1000</v>
      </c>
      <c r="U292" s="8">
        <v>1000</v>
      </c>
      <c r="V292">
        <v>18</v>
      </c>
      <c r="X292">
        <v>1000</v>
      </c>
      <c r="Y292">
        <v>1000</v>
      </c>
      <c r="Z292">
        <v>18</v>
      </c>
      <c r="AA292">
        <v>24</v>
      </c>
      <c r="AB292">
        <v>1000</v>
      </c>
      <c r="AC292">
        <v>1000</v>
      </c>
      <c r="AD292" s="6">
        <v>18</v>
      </c>
      <c r="AE292">
        <v>24</v>
      </c>
      <c r="AF292">
        <v>100</v>
      </c>
      <c r="AG292" s="8">
        <v>1001</v>
      </c>
      <c r="AH292" s="6">
        <f t="shared" si="45"/>
        <v>0</v>
      </c>
      <c r="AI292" s="7">
        <f t="shared" si="46"/>
        <v>0</v>
      </c>
      <c r="AJ292" s="7">
        <f t="shared" si="47"/>
        <v>0</v>
      </c>
      <c r="AK292" s="7">
        <f t="shared" si="48"/>
        <v>877</v>
      </c>
      <c r="AL292" s="7">
        <f t="shared" si="49"/>
        <v>0</v>
      </c>
      <c r="AM292" s="7">
        <f t="shared" si="50"/>
        <v>0</v>
      </c>
      <c r="AN292" s="7">
        <f t="shared" si="51"/>
        <v>0</v>
      </c>
      <c r="AO292" s="7">
        <f t="shared" si="52"/>
        <v>0</v>
      </c>
      <c r="AP292" s="7">
        <f t="shared" si="53"/>
        <v>0</v>
      </c>
      <c r="AQ292" s="8">
        <f t="shared" si="54"/>
        <v>450.5</v>
      </c>
    </row>
    <row r="293" spans="1:43" x14ac:dyDescent="0.55000000000000004">
      <c r="A293" s="71" t="s">
        <v>69</v>
      </c>
      <c r="B293" s="7">
        <v>18</v>
      </c>
      <c r="C293" s="7">
        <v>25</v>
      </c>
      <c r="D293" s="11">
        <v>8</v>
      </c>
      <c r="E293" s="7" t="str">
        <f t="shared" si="44"/>
        <v>8_18_25</v>
      </c>
      <c r="F293">
        <v>989</v>
      </c>
      <c r="G293">
        <v>978</v>
      </c>
      <c r="H293">
        <v>999</v>
      </c>
      <c r="I293">
        <v>983</v>
      </c>
      <c r="J293">
        <v>1017</v>
      </c>
      <c r="K293">
        <v>973</v>
      </c>
      <c r="L293">
        <v>111</v>
      </c>
      <c r="M293">
        <v>104</v>
      </c>
      <c r="N293">
        <v>1014</v>
      </c>
      <c r="O293">
        <v>986</v>
      </c>
      <c r="P293" s="6">
        <v>18</v>
      </c>
      <c r="Q293" s="7">
        <v>25</v>
      </c>
      <c r="R293" s="7">
        <v>986</v>
      </c>
      <c r="S293" s="8">
        <v>983</v>
      </c>
      <c r="T293" s="7">
        <v>1014</v>
      </c>
      <c r="U293" s="8">
        <v>986</v>
      </c>
      <c r="V293">
        <v>18</v>
      </c>
      <c r="X293">
        <v>1015</v>
      </c>
      <c r="Y293">
        <v>985</v>
      </c>
      <c r="Z293">
        <v>18</v>
      </c>
      <c r="AA293">
        <v>25</v>
      </c>
      <c r="AB293">
        <v>1000</v>
      </c>
      <c r="AC293">
        <v>1000</v>
      </c>
      <c r="AD293" s="6">
        <v>18</v>
      </c>
      <c r="AE293">
        <v>25</v>
      </c>
      <c r="AF293">
        <v>158</v>
      </c>
      <c r="AG293" s="8">
        <v>422</v>
      </c>
      <c r="AH293" s="6">
        <f t="shared" si="45"/>
        <v>16.5</v>
      </c>
      <c r="AI293" s="7">
        <f t="shared" si="46"/>
        <v>9</v>
      </c>
      <c r="AJ293" s="7">
        <f t="shared" si="47"/>
        <v>22</v>
      </c>
      <c r="AK293" s="7">
        <f t="shared" si="48"/>
        <v>892.5</v>
      </c>
      <c r="AL293" s="7">
        <f t="shared" si="49"/>
        <v>14</v>
      </c>
      <c r="AM293" s="7">
        <f t="shared" si="50"/>
        <v>15.5</v>
      </c>
      <c r="AN293" s="7">
        <f t="shared" si="51"/>
        <v>14</v>
      </c>
      <c r="AO293" s="7">
        <f t="shared" si="52"/>
        <v>15</v>
      </c>
      <c r="AP293" s="7">
        <f t="shared" si="53"/>
        <v>0</v>
      </c>
      <c r="AQ293" s="8">
        <f t="shared" si="54"/>
        <v>710</v>
      </c>
    </row>
    <row r="294" spans="1:43" x14ac:dyDescent="0.55000000000000004">
      <c r="A294" s="71" t="s">
        <v>69</v>
      </c>
      <c r="B294" s="7">
        <v>18</v>
      </c>
      <c r="C294" s="7">
        <v>26</v>
      </c>
      <c r="D294" s="11">
        <v>8</v>
      </c>
      <c r="E294" s="7" t="str">
        <f t="shared" si="44"/>
        <v>8_18_26</v>
      </c>
      <c r="F294">
        <v>999</v>
      </c>
      <c r="G294">
        <v>997</v>
      </c>
      <c r="H294">
        <v>1008</v>
      </c>
      <c r="I294">
        <v>990</v>
      </c>
      <c r="J294">
        <v>1000</v>
      </c>
      <c r="K294">
        <v>1000</v>
      </c>
      <c r="L294">
        <v>103</v>
      </c>
      <c r="M294">
        <v>105</v>
      </c>
      <c r="N294">
        <v>998</v>
      </c>
      <c r="O294">
        <v>1002</v>
      </c>
      <c r="P294" s="6">
        <v>18</v>
      </c>
      <c r="Q294" s="7">
        <v>26</v>
      </c>
      <c r="R294" s="7">
        <v>1000</v>
      </c>
      <c r="S294" s="8">
        <v>998</v>
      </c>
      <c r="T294" s="7">
        <v>998</v>
      </c>
      <c r="U294" s="8">
        <v>1002</v>
      </c>
      <c r="V294">
        <v>18</v>
      </c>
      <c r="X294">
        <v>1000</v>
      </c>
      <c r="Y294">
        <v>1000</v>
      </c>
      <c r="Z294">
        <v>18</v>
      </c>
      <c r="AA294">
        <v>26</v>
      </c>
      <c r="AB294">
        <v>1015</v>
      </c>
      <c r="AC294">
        <v>985</v>
      </c>
      <c r="AD294" s="6">
        <v>18</v>
      </c>
      <c r="AE294">
        <v>26</v>
      </c>
      <c r="AF294">
        <v>199</v>
      </c>
      <c r="AG294" s="8">
        <v>7</v>
      </c>
      <c r="AH294" s="6">
        <f t="shared" si="45"/>
        <v>2</v>
      </c>
      <c r="AI294" s="7">
        <f t="shared" si="46"/>
        <v>9</v>
      </c>
      <c r="AJ294" s="7">
        <f t="shared" si="47"/>
        <v>0</v>
      </c>
      <c r="AK294" s="7">
        <f t="shared" si="48"/>
        <v>896</v>
      </c>
      <c r="AL294" s="7">
        <f t="shared" si="49"/>
        <v>2</v>
      </c>
      <c r="AM294" s="7">
        <f t="shared" si="50"/>
        <v>1</v>
      </c>
      <c r="AN294" s="7">
        <f t="shared" si="51"/>
        <v>2</v>
      </c>
      <c r="AO294" s="7">
        <f t="shared" si="52"/>
        <v>0</v>
      </c>
      <c r="AP294" s="7">
        <f t="shared" si="53"/>
        <v>15</v>
      </c>
      <c r="AQ294" s="8">
        <f t="shared" si="54"/>
        <v>897</v>
      </c>
    </row>
    <row r="295" spans="1:43" x14ac:dyDescent="0.55000000000000004">
      <c r="A295" s="71" t="s">
        <v>69</v>
      </c>
      <c r="B295" s="7">
        <v>18</v>
      </c>
      <c r="C295" s="7">
        <v>27</v>
      </c>
      <c r="D295" s="11">
        <v>8</v>
      </c>
      <c r="E295" s="7" t="str">
        <f t="shared" si="44"/>
        <v>8_18_27</v>
      </c>
      <c r="F295">
        <v>956</v>
      </c>
      <c r="G295">
        <v>954</v>
      </c>
      <c r="H295">
        <v>986</v>
      </c>
      <c r="I295">
        <v>985</v>
      </c>
      <c r="J295">
        <v>1004</v>
      </c>
      <c r="K295">
        <v>959</v>
      </c>
      <c r="L295">
        <v>116</v>
      </c>
      <c r="M295">
        <v>111</v>
      </c>
      <c r="N295">
        <v>996</v>
      </c>
      <c r="O295">
        <v>1004</v>
      </c>
      <c r="P295" s="6">
        <v>18</v>
      </c>
      <c r="Q295" s="7">
        <v>27</v>
      </c>
      <c r="R295" s="7">
        <v>973</v>
      </c>
      <c r="S295" s="8">
        <v>963</v>
      </c>
      <c r="T295" s="7">
        <v>996</v>
      </c>
      <c r="U295" s="8">
        <v>1004</v>
      </c>
      <c r="V295">
        <v>18</v>
      </c>
      <c r="X295">
        <v>1017</v>
      </c>
      <c r="Y295">
        <v>983</v>
      </c>
      <c r="Z295">
        <v>18</v>
      </c>
      <c r="AA295">
        <v>27</v>
      </c>
      <c r="AB295">
        <v>1000</v>
      </c>
      <c r="AC295">
        <v>1000</v>
      </c>
      <c r="AD295" s="6">
        <v>18</v>
      </c>
      <c r="AE295">
        <v>27</v>
      </c>
      <c r="AF295">
        <v>17</v>
      </c>
      <c r="AG295" s="8">
        <v>1824</v>
      </c>
      <c r="AH295" s="6">
        <f t="shared" si="45"/>
        <v>45</v>
      </c>
      <c r="AI295" s="7">
        <f t="shared" si="46"/>
        <v>14.5</v>
      </c>
      <c r="AJ295" s="7">
        <f t="shared" si="47"/>
        <v>22.5</v>
      </c>
      <c r="AK295" s="7">
        <f t="shared" si="48"/>
        <v>886.5</v>
      </c>
      <c r="AL295" s="7">
        <f t="shared" si="49"/>
        <v>4</v>
      </c>
      <c r="AM295" s="7">
        <f t="shared" si="50"/>
        <v>32</v>
      </c>
      <c r="AN295" s="7">
        <f t="shared" si="51"/>
        <v>4</v>
      </c>
      <c r="AO295" s="7">
        <f t="shared" si="52"/>
        <v>17</v>
      </c>
      <c r="AP295" s="7">
        <f t="shared" si="53"/>
        <v>0</v>
      </c>
      <c r="AQ295" s="8">
        <f t="shared" si="54"/>
        <v>903.5</v>
      </c>
    </row>
    <row r="296" spans="1:43" x14ac:dyDescent="0.55000000000000004">
      <c r="A296" s="71" t="s">
        <v>69</v>
      </c>
      <c r="B296" s="7">
        <v>18</v>
      </c>
      <c r="C296" s="7">
        <v>28</v>
      </c>
      <c r="D296" s="11">
        <v>8</v>
      </c>
      <c r="E296" s="7" t="str">
        <f t="shared" si="44"/>
        <v>8_18_28</v>
      </c>
      <c r="F296">
        <v>764</v>
      </c>
      <c r="G296">
        <v>793</v>
      </c>
      <c r="H296">
        <v>937</v>
      </c>
      <c r="I296">
        <v>980</v>
      </c>
      <c r="J296">
        <v>892</v>
      </c>
      <c r="K296">
        <v>906</v>
      </c>
      <c r="L296">
        <v>111</v>
      </c>
      <c r="M296">
        <v>98</v>
      </c>
      <c r="N296">
        <v>1043</v>
      </c>
      <c r="O296">
        <v>957</v>
      </c>
      <c r="P296" s="6">
        <v>18</v>
      </c>
      <c r="Q296" s="7">
        <v>28</v>
      </c>
      <c r="R296" s="7">
        <v>905</v>
      </c>
      <c r="S296" s="8">
        <v>894</v>
      </c>
      <c r="T296" s="7">
        <v>1043</v>
      </c>
      <c r="U296" s="8">
        <v>957</v>
      </c>
      <c r="V296">
        <v>18</v>
      </c>
      <c r="X296">
        <v>1029</v>
      </c>
      <c r="Y296">
        <v>971</v>
      </c>
      <c r="Z296">
        <v>18</v>
      </c>
      <c r="AA296">
        <v>28</v>
      </c>
      <c r="AB296">
        <v>1017</v>
      </c>
      <c r="AC296">
        <v>983</v>
      </c>
      <c r="AD296" s="6">
        <v>18</v>
      </c>
      <c r="AE296">
        <v>28</v>
      </c>
      <c r="AF296">
        <v>181</v>
      </c>
      <c r="AG296" s="8">
        <v>185</v>
      </c>
      <c r="AH296" s="6">
        <f t="shared" si="45"/>
        <v>221.5</v>
      </c>
      <c r="AI296" s="7">
        <f t="shared" si="46"/>
        <v>41.5</v>
      </c>
      <c r="AJ296" s="7">
        <f t="shared" si="47"/>
        <v>101</v>
      </c>
      <c r="AK296" s="7">
        <f t="shared" si="48"/>
        <v>895.5</v>
      </c>
      <c r="AL296" s="7">
        <f t="shared" si="49"/>
        <v>43</v>
      </c>
      <c r="AM296" s="7">
        <f t="shared" si="50"/>
        <v>100.5</v>
      </c>
      <c r="AN296" s="7">
        <f t="shared" si="51"/>
        <v>43</v>
      </c>
      <c r="AO296" s="7">
        <f t="shared" si="52"/>
        <v>29</v>
      </c>
      <c r="AP296" s="7">
        <f t="shared" si="53"/>
        <v>17</v>
      </c>
      <c r="AQ296" s="8">
        <f t="shared" si="54"/>
        <v>817</v>
      </c>
    </row>
    <row r="297" spans="1:43" x14ac:dyDescent="0.55000000000000004">
      <c r="A297" s="71" t="s">
        <v>69</v>
      </c>
      <c r="B297" s="7">
        <v>18</v>
      </c>
      <c r="C297" s="7">
        <v>29</v>
      </c>
      <c r="D297" s="11">
        <v>8</v>
      </c>
      <c r="E297" s="7" t="str">
        <f t="shared" si="44"/>
        <v>8_18_29</v>
      </c>
      <c r="F297">
        <v>974</v>
      </c>
      <c r="G297">
        <v>947</v>
      </c>
      <c r="H297">
        <v>1016</v>
      </c>
      <c r="I297">
        <v>966</v>
      </c>
      <c r="J297">
        <v>1014</v>
      </c>
      <c r="K297">
        <v>948</v>
      </c>
      <c r="L297">
        <v>96</v>
      </c>
      <c r="M297">
        <v>111</v>
      </c>
      <c r="N297">
        <v>1026</v>
      </c>
      <c r="O297">
        <v>974</v>
      </c>
      <c r="P297" s="6">
        <v>18</v>
      </c>
      <c r="Q297" s="7">
        <v>29</v>
      </c>
      <c r="R297" s="7">
        <v>982</v>
      </c>
      <c r="S297" s="8">
        <v>948</v>
      </c>
      <c r="T297" s="7">
        <v>1026</v>
      </c>
      <c r="U297" s="8">
        <v>974</v>
      </c>
      <c r="V297">
        <v>18</v>
      </c>
      <c r="X297">
        <v>1036</v>
      </c>
      <c r="Y297">
        <v>964</v>
      </c>
      <c r="Z297">
        <v>18</v>
      </c>
      <c r="AA297">
        <v>29</v>
      </c>
      <c r="AB297">
        <v>1029</v>
      </c>
      <c r="AC297">
        <v>971</v>
      </c>
      <c r="AD297" s="6">
        <v>18</v>
      </c>
      <c r="AE297">
        <v>29</v>
      </c>
      <c r="AF297">
        <v>36</v>
      </c>
      <c r="AG297" s="8">
        <v>1641</v>
      </c>
      <c r="AH297" s="6">
        <f t="shared" si="45"/>
        <v>39.5</v>
      </c>
      <c r="AI297" s="7">
        <f t="shared" si="46"/>
        <v>25</v>
      </c>
      <c r="AJ297" s="7">
        <f t="shared" si="47"/>
        <v>33</v>
      </c>
      <c r="AK297" s="7">
        <f t="shared" si="48"/>
        <v>896.5</v>
      </c>
      <c r="AL297" s="7">
        <f t="shared" si="49"/>
        <v>26</v>
      </c>
      <c r="AM297" s="7">
        <f t="shared" si="50"/>
        <v>35</v>
      </c>
      <c r="AN297" s="7">
        <f t="shared" si="51"/>
        <v>26</v>
      </c>
      <c r="AO297" s="7">
        <f t="shared" si="52"/>
        <v>36</v>
      </c>
      <c r="AP297" s="7">
        <f t="shared" si="53"/>
        <v>29</v>
      </c>
      <c r="AQ297" s="8">
        <f t="shared" si="54"/>
        <v>802.5</v>
      </c>
    </row>
    <row r="298" spans="1:43" x14ac:dyDescent="0.55000000000000004">
      <c r="A298" s="71" t="s">
        <v>69</v>
      </c>
      <c r="B298" s="7">
        <v>18</v>
      </c>
      <c r="C298" s="7">
        <v>30</v>
      </c>
      <c r="D298" s="11">
        <v>8</v>
      </c>
      <c r="E298" s="7" t="str">
        <f t="shared" si="44"/>
        <v>8_18_30</v>
      </c>
      <c r="F298">
        <v>1000</v>
      </c>
      <c r="G298">
        <v>1000</v>
      </c>
      <c r="H298">
        <v>1000</v>
      </c>
      <c r="I298">
        <v>1000</v>
      </c>
      <c r="J298">
        <v>1000</v>
      </c>
      <c r="K298">
        <v>1000</v>
      </c>
      <c r="L298">
        <v>114</v>
      </c>
      <c r="M298">
        <v>108</v>
      </c>
      <c r="N298">
        <v>1000</v>
      </c>
      <c r="O298">
        <v>1000</v>
      </c>
      <c r="P298" s="6">
        <v>18</v>
      </c>
      <c r="Q298" s="7">
        <v>30</v>
      </c>
      <c r="R298" s="7">
        <v>1000</v>
      </c>
      <c r="S298" s="8">
        <v>1000</v>
      </c>
      <c r="T298" s="7">
        <v>1000</v>
      </c>
      <c r="U298" s="8">
        <v>1000</v>
      </c>
      <c r="V298">
        <v>18</v>
      </c>
      <c r="X298">
        <v>1000</v>
      </c>
      <c r="Y298">
        <v>1000</v>
      </c>
      <c r="Z298">
        <v>18</v>
      </c>
      <c r="AA298">
        <v>30</v>
      </c>
      <c r="AB298">
        <v>1036</v>
      </c>
      <c r="AC298">
        <v>964</v>
      </c>
      <c r="AD298" s="6">
        <v>18</v>
      </c>
      <c r="AE298">
        <v>30</v>
      </c>
      <c r="AF298">
        <v>114</v>
      </c>
      <c r="AG298" s="8">
        <v>853</v>
      </c>
      <c r="AH298" s="6">
        <f t="shared" si="45"/>
        <v>0</v>
      </c>
      <c r="AI298" s="7">
        <f t="shared" si="46"/>
        <v>0</v>
      </c>
      <c r="AJ298" s="7">
        <f t="shared" si="47"/>
        <v>0</v>
      </c>
      <c r="AK298" s="7">
        <f t="shared" si="48"/>
        <v>889</v>
      </c>
      <c r="AL298" s="7">
        <f t="shared" si="49"/>
        <v>0</v>
      </c>
      <c r="AM298" s="7">
        <f t="shared" si="50"/>
        <v>0</v>
      </c>
      <c r="AN298" s="7">
        <f t="shared" si="51"/>
        <v>0</v>
      </c>
      <c r="AO298" s="7">
        <f t="shared" si="52"/>
        <v>0</v>
      </c>
      <c r="AP298" s="7">
        <f t="shared" si="53"/>
        <v>36</v>
      </c>
      <c r="AQ298" s="8">
        <f t="shared" si="54"/>
        <v>516.5</v>
      </c>
    </row>
    <row r="299" spans="1:43" x14ac:dyDescent="0.55000000000000004">
      <c r="A299" s="71" t="s">
        <v>69</v>
      </c>
      <c r="B299" s="7">
        <v>18</v>
      </c>
      <c r="C299" s="7">
        <v>31</v>
      </c>
      <c r="D299" s="11">
        <v>8</v>
      </c>
      <c r="E299" s="7" t="str">
        <f t="shared" si="44"/>
        <v>8_18_31</v>
      </c>
      <c r="F299">
        <v>883</v>
      </c>
      <c r="G299">
        <v>888</v>
      </c>
      <c r="H299">
        <v>977</v>
      </c>
      <c r="I299">
        <v>984</v>
      </c>
      <c r="J299">
        <v>968</v>
      </c>
      <c r="K299">
        <v>936</v>
      </c>
      <c r="L299">
        <v>103</v>
      </c>
      <c r="M299">
        <v>124</v>
      </c>
      <c r="N299">
        <v>1030</v>
      </c>
      <c r="O299">
        <v>970</v>
      </c>
      <c r="P299" s="6">
        <v>18</v>
      </c>
      <c r="Q299" s="7">
        <v>31</v>
      </c>
      <c r="R299" s="7">
        <v>907</v>
      </c>
      <c r="S299" s="8">
        <v>913</v>
      </c>
      <c r="T299" s="7">
        <v>1030</v>
      </c>
      <c r="U299" s="8">
        <v>970</v>
      </c>
      <c r="V299">
        <v>18</v>
      </c>
      <c r="X299">
        <v>1013</v>
      </c>
      <c r="Y299">
        <v>987</v>
      </c>
      <c r="Z299">
        <v>18</v>
      </c>
      <c r="AA299">
        <v>31</v>
      </c>
      <c r="AB299">
        <v>1000</v>
      </c>
      <c r="AC299">
        <v>1000</v>
      </c>
      <c r="AD299" s="6">
        <v>18</v>
      </c>
      <c r="AE299">
        <v>31</v>
      </c>
      <c r="AF299">
        <v>181</v>
      </c>
      <c r="AG299" s="8">
        <v>187</v>
      </c>
      <c r="AH299" s="6">
        <f t="shared" si="45"/>
        <v>114.5</v>
      </c>
      <c r="AI299" s="7">
        <f t="shared" si="46"/>
        <v>19.5</v>
      </c>
      <c r="AJ299" s="7">
        <f t="shared" si="47"/>
        <v>48</v>
      </c>
      <c r="AK299" s="7">
        <f t="shared" si="48"/>
        <v>886.5</v>
      </c>
      <c r="AL299" s="7">
        <f t="shared" si="49"/>
        <v>30</v>
      </c>
      <c r="AM299" s="7">
        <f t="shared" si="50"/>
        <v>90</v>
      </c>
      <c r="AN299" s="7">
        <f t="shared" si="51"/>
        <v>30</v>
      </c>
      <c r="AO299" s="7">
        <f t="shared" si="52"/>
        <v>13</v>
      </c>
      <c r="AP299" s="7">
        <f t="shared" si="53"/>
        <v>0</v>
      </c>
      <c r="AQ299" s="8">
        <f t="shared" si="54"/>
        <v>816</v>
      </c>
    </row>
    <row r="300" spans="1:43" x14ac:dyDescent="0.55000000000000004">
      <c r="A300" s="71" t="s">
        <v>69</v>
      </c>
      <c r="B300" s="7">
        <v>19</v>
      </c>
      <c r="C300" s="7">
        <v>2</v>
      </c>
      <c r="D300" s="11">
        <v>8</v>
      </c>
      <c r="E300" s="7" t="str">
        <f t="shared" si="44"/>
        <v>8_19_2</v>
      </c>
      <c r="F300">
        <v>999</v>
      </c>
      <c r="G300">
        <v>1000</v>
      </c>
      <c r="H300">
        <v>1002</v>
      </c>
      <c r="I300">
        <v>996</v>
      </c>
      <c r="J300">
        <v>1004</v>
      </c>
      <c r="K300">
        <v>995</v>
      </c>
      <c r="L300">
        <v>94</v>
      </c>
      <c r="M300">
        <v>117</v>
      </c>
      <c r="N300">
        <v>1002</v>
      </c>
      <c r="O300">
        <v>998</v>
      </c>
      <c r="P300" s="6">
        <v>19</v>
      </c>
      <c r="Q300" s="7">
        <v>2</v>
      </c>
      <c r="R300" s="7">
        <v>1001</v>
      </c>
      <c r="S300" s="8">
        <v>998</v>
      </c>
      <c r="T300" s="7">
        <v>1002</v>
      </c>
      <c r="U300" s="8">
        <v>998</v>
      </c>
      <c r="V300">
        <v>19</v>
      </c>
      <c r="X300">
        <v>997</v>
      </c>
      <c r="Y300">
        <v>1003</v>
      </c>
      <c r="Z300">
        <v>19</v>
      </c>
      <c r="AA300">
        <v>2</v>
      </c>
      <c r="AB300">
        <v>997</v>
      </c>
      <c r="AC300">
        <v>1003</v>
      </c>
      <c r="AD300" s="6">
        <v>19</v>
      </c>
      <c r="AE300">
        <v>2</v>
      </c>
      <c r="AF300">
        <v>200</v>
      </c>
      <c r="AG300" s="8">
        <v>0</v>
      </c>
      <c r="AH300" s="6">
        <f t="shared" si="45"/>
        <v>0.5</v>
      </c>
      <c r="AI300" s="7">
        <f t="shared" si="46"/>
        <v>3</v>
      </c>
      <c r="AJ300" s="7">
        <f t="shared" si="47"/>
        <v>4.5</v>
      </c>
      <c r="AK300" s="7">
        <f t="shared" si="48"/>
        <v>894.5</v>
      </c>
      <c r="AL300" s="7">
        <f t="shared" si="49"/>
        <v>2</v>
      </c>
      <c r="AM300" s="7">
        <f t="shared" si="50"/>
        <v>1.5</v>
      </c>
      <c r="AN300" s="7">
        <f t="shared" si="51"/>
        <v>2</v>
      </c>
      <c r="AO300" s="7">
        <f t="shared" si="52"/>
        <v>3</v>
      </c>
      <c r="AP300" s="7">
        <f t="shared" si="53"/>
        <v>3</v>
      </c>
      <c r="AQ300" s="8">
        <f t="shared" si="54"/>
        <v>900</v>
      </c>
    </row>
    <row r="301" spans="1:43" x14ac:dyDescent="0.55000000000000004">
      <c r="A301" s="71" t="s">
        <v>69</v>
      </c>
      <c r="B301" s="7">
        <v>19</v>
      </c>
      <c r="C301" s="7">
        <v>3</v>
      </c>
      <c r="D301" s="11">
        <v>8</v>
      </c>
      <c r="E301" s="7" t="str">
        <f t="shared" si="44"/>
        <v>8_19_3</v>
      </c>
      <c r="F301">
        <v>1000</v>
      </c>
      <c r="G301">
        <v>1000</v>
      </c>
      <c r="H301">
        <v>1000</v>
      </c>
      <c r="I301">
        <v>1000</v>
      </c>
      <c r="J301">
        <v>1000</v>
      </c>
      <c r="K301">
        <v>1000</v>
      </c>
      <c r="L301">
        <v>95</v>
      </c>
      <c r="M301">
        <v>97</v>
      </c>
      <c r="N301">
        <v>1000</v>
      </c>
      <c r="O301">
        <v>1000</v>
      </c>
      <c r="P301" s="6">
        <v>19</v>
      </c>
      <c r="Q301" s="7">
        <v>3</v>
      </c>
      <c r="R301" s="7">
        <v>1000</v>
      </c>
      <c r="S301" s="8">
        <v>1000</v>
      </c>
      <c r="T301" s="7">
        <v>1000</v>
      </c>
      <c r="U301" s="8">
        <v>1000</v>
      </c>
      <c r="V301">
        <v>19</v>
      </c>
      <c r="X301">
        <v>1000</v>
      </c>
      <c r="Y301">
        <v>1000</v>
      </c>
      <c r="Z301">
        <v>19</v>
      </c>
      <c r="AA301">
        <v>3</v>
      </c>
      <c r="AB301">
        <v>1000</v>
      </c>
      <c r="AC301">
        <v>1000</v>
      </c>
      <c r="AD301" s="6">
        <v>19</v>
      </c>
      <c r="AE301">
        <v>3</v>
      </c>
      <c r="AF301">
        <v>100</v>
      </c>
      <c r="AG301" s="8">
        <v>1001</v>
      </c>
      <c r="AH301" s="6">
        <f t="shared" si="45"/>
        <v>0</v>
      </c>
      <c r="AI301" s="7">
        <f t="shared" si="46"/>
        <v>0</v>
      </c>
      <c r="AJ301" s="7">
        <f t="shared" si="47"/>
        <v>0</v>
      </c>
      <c r="AK301" s="7">
        <f t="shared" si="48"/>
        <v>904</v>
      </c>
      <c r="AL301" s="7">
        <f t="shared" si="49"/>
        <v>0</v>
      </c>
      <c r="AM301" s="7">
        <f t="shared" si="50"/>
        <v>0</v>
      </c>
      <c r="AN301" s="7">
        <f t="shared" si="51"/>
        <v>0</v>
      </c>
      <c r="AO301" s="7">
        <f t="shared" si="52"/>
        <v>0</v>
      </c>
      <c r="AP301" s="7">
        <f t="shared" si="53"/>
        <v>0</v>
      </c>
      <c r="AQ301" s="8">
        <f t="shared" si="54"/>
        <v>450.5</v>
      </c>
    </row>
    <row r="302" spans="1:43" x14ac:dyDescent="0.55000000000000004">
      <c r="A302" s="71" t="s">
        <v>69</v>
      </c>
      <c r="B302" s="7">
        <v>19</v>
      </c>
      <c r="C302" s="7">
        <v>4</v>
      </c>
      <c r="D302" s="11">
        <v>8</v>
      </c>
      <c r="E302" s="7" t="str">
        <f t="shared" si="44"/>
        <v>8_19_4</v>
      </c>
      <c r="F302">
        <v>1000</v>
      </c>
      <c r="G302">
        <v>1000</v>
      </c>
      <c r="H302">
        <v>1000</v>
      </c>
      <c r="I302">
        <v>1000</v>
      </c>
      <c r="J302">
        <v>1000</v>
      </c>
      <c r="K302">
        <v>1000</v>
      </c>
      <c r="L302">
        <v>128</v>
      </c>
      <c r="M302">
        <v>107</v>
      </c>
      <c r="N302">
        <v>1001</v>
      </c>
      <c r="O302">
        <v>999</v>
      </c>
      <c r="P302" s="6">
        <v>19</v>
      </c>
      <c r="Q302" s="7">
        <v>4</v>
      </c>
      <c r="R302" s="7">
        <v>1000</v>
      </c>
      <c r="S302" s="8">
        <v>1000</v>
      </c>
      <c r="T302" s="7">
        <v>1001</v>
      </c>
      <c r="U302" s="8">
        <v>999</v>
      </c>
      <c r="V302">
        <v>19</v>
      </c>
      <c r="X302">
        <v>1000</v>
      </c>
      <c r="Y302">
        <v>1000</v>
      </c>
      <c r="Z302">
        <v>19</v>
      </c>
      <c r="AA302">
        <v>4</v>
      </c>
      <c r="AB302">
        <v>1000</v>
      </c>
      <c r="AC302">
        <v>1000</v>
      </c>
      <c r="AD302" s="6">
        <v>19</v>
      </c>
      <c r="AE302">
        <v>4</v>
      </c>
      <c r="AF302">
        <v>200</v>
      </c>
      <c r="AG302" s="8">
        <v>1</v>
      </c>
      <c r="AH302" s="6">
        <f t="shared" si="45"/>
        <v>0</v>
      </c>
      <c r="AI302" s="7">
        <f t="shared" si="46"/>
        <v>0</v>
      </c>
      <c r="AJ302" s="7">
        <f t="shared" si="47"/>
        <v>0</v>
      </c>
      <c r="AK302" s="7">
        <f t="shared" si="48"/>
        <v>882.5</v>
      </c>
      <c r="AL302" s="7">
        <f t="shared" si="49"/>
        <v>1</v>
      </c>
      <c r="AM302" s="7">
        <f t="shared" si="50"/>
        <v>0</v>
      </c>
      <c r="AN302" s="7">
        <f t="shared" si="51"/>
        <v>1</v>
      </c>
      <c r="AO302" s="7">
        <f t="shared" si="52"/>
        <v>0</v>
      </c>
      <c r="AP302" s="7">
        <f t="shared" si="53"/>
        <v>0</v>
      </c>
      <c r="AQ302" s="8">
        <f t="shared" si="54"/>
        <v>899.5</v>
      </c>
    </row>
    <row r="303" spans="1:43" x14ac:dyDescent="0.55000000000000004">
      <c r="A303" s="71" t="s">
        <v>69</v>
      </c>
      <c r="B303" s="7">
        <v>19</v>
      </c>
      <c r="C303" s="7">
        <v>5</v>
      </c>
      <c r="D303" s="11">
        <v>8</v>
      </c>
      <c r="E303" s="7" t="str">
        <f t="shared" si="44"/>
        <v>8_19_5</v>
      </c>
      <c r="F303">
        <v>1000</v>
      </c>
      <c r="G303">
        <v>1000</v>
      </c>
      <c r="H303">
        <v>1000</v>
      </c>
      <c r="I303">
        <v>1000</v>
      </c>
      <c r="J303">
        <v>1000</v>
      </c>
      <c r="K303">
        <v>1000</v>
      </c>
      <c r="L303">
        <v>104</v>
      </c>
      <c r="M303">
        <v>94</v>
      </c>
      <c r="N303">
        <v>1000</v>
      </c>
      <c r="O303">
        <v>1000</v>
      </c>
      <c r="P303" s="6">
        <v>19</v>
      </c>
      <c r="Q303" s="7">
        <v>5</v>
      </c>
      <c r="R303" s="7">
        <v>1000</v>
      </c>
      <c r="S303" s="8">
        <v>1000</v>
      </c>
      <c r="T303" s="7">
        <v>1000</v>
      </c>
      <c r="U303" s="8">
        <v>1000</v>
      </c>
      <c r="V303">
        <v>19</v>
      </c>
      <c r="X303">
        <v>1000</v>
      </c>
      <c r="Y303">
        <v>1000</v>
      </c>
      <c r="Z303">
        <v>19</v>
      </c>
      <c r="AA303">
        <v>5</v>
      </c>
      <c r="AB303">
        <v>1000</v>
      </c>
      <c r="AC303">
        <v>1000</v>
      </c>
      <c r="AD303" s="6">
        <v>19</v>
      </c>
      <c r="AE303">
        <v>5</v>
      </c>
      <c r="AF303">
        <v>6</v>
      </c>
      <c r="AG303" s="8">
        <v>1939</v>
      </c>
      <c r="AH303" s="6">
        <f t="shared" si="45"/>
        <v>0</v>
      </c>
      <c r="AI303" s="7">
        <f t="shared" si="46"/>
        <v>0</v>
      </c>
      <c r="AJ303" s="7">
        <f t="shared" si="47"/>
        <v>0</v>
      </c>
      <c r="AK303" s="7">
        <f t="shared" si="48"/>
        <v>901</v>
      </c>
      <c r="AL303" s="7">
        <f t="shared" si="49"/>
        <v>0</v>
      </c>
      <c r="AM303" s="7">
        <f t="shared" si="50"/>
        <v>0</v>
      </c>
      <c r="AN303" s="7">
        <f t="shared" si="51"/>
        <v>0</v>
      </c>
      <c r="AO303" s="7">
        <f t="shared" si="52"/>
        <v>0</v>
      </c>
      <c r="AP303" s="7">
        <f t="shared" si="53"/>
        <v>0</v>
      </c>
      <c r="AQ303" s="8">
        <f t="shared" si="54"/>
        <v>966.5</v>
      </c>
    </row>
    <row r="304" spans="1:43" x14ac:dyDescent="0.55000000000000004">
      <c r="A304" s="71" t="s">
        <v>69</v>
      </c>
      <c r="B304" s="7">
        <v>19</v>
      </c>
      <c r="C304" s="7">
        <v>6</v>
      </c>
      <c r="D304" s="11">
        <v>8</v>
      </c>
      <c r="E304" s="7" t="str">
        <f t="shared" si="44"/>
        <v>8_19_6</v>
      </c>
      <c r="F304">
        <v>1001</v>
      </c>
      <c r="G304">
        <v>997</v>
      </c>
      <c r="H304">
        <v>1000</v>
      </c>
      <c r="I304">
        <v>1000</v>
      </c>
      <c r="J304">
        <v>1000</v>
      </c>
      <c r="K304">
        <v>1000</v>
      </c>
      <c r="L304">
        <v>126</v>
      </c>
      <c r="M304">
        <v>105</v>
      </c>
      <c r="N304">
        <v>1000</v>
      </c>
      <c r="O304">
        <v>1000</v>
      </c>
      <c r="P304" s="6">
        <v>19</v>
      </c>
      <c r="Q304" s="7">
        <v>6</v>
      </c>
      <c r="R304" s="7">
        <v>1000</v>
      </c>
      <c r="S304" s="8">
        <v>1000</v>
      </c>
      <c r="T304" s="7">
        <v>1000</v>
      </c>
      <c r="U304" s="8">
        <v>1000</v>
      </c>
      <c r="V304">
        <v>19</v>
      </c>
      <c r="X304">
        <v>1000</v>
      </c>
      <c r="Y304">
        <v>1000</v>
      </c>
      <c r="Z304">
        <v>19</v>
      </c>
      <c r="AA304">
        <v>6</v>
      </c>
      <c r="AB304">
        <v>1000</v>
      </c>
      <c r="AC304">
        <v>1000</v>
      </c>
      <c r="AD304" s="6">
        <v>19</v>
      </c>
      <c r="AE304">
        <v>6</v>
      </c>
      <c r="AF304">
        <v>82</v>
      </c>
      <c r="AG304" s="8">
        <v>1182</v>
      </c>
      <c r="AH304" s="6">
        <f t="shared" si="45"/>
        <v>2</v>
      </c>
      <c r="AI304" s="7">
        <f t="shared" si="46"/>
        <v>0</v>
      </c>
      <c r="AJ304" s="7">
        <f t="shared" si="47"/>
        <v>0</v>
      </c>
      <c r="AK304" s="7">
        <f t="shared" si="48"/>
        <v>884.5</v>
      </c>
      <c r="AL304" s="7">
        <f t="shared" si="49"/>
        <v>0</v>
      </c>
      <c r="AM304" s="7">
        <f t="shared" si="50"/>
        <v>0</v>
      </c>
      <c r="AN304" s="7">
        <f t="shared" si="51"/>
        <v>0</v>
      </c>
      <c r="AO304" s="7">
        <f t="shared" si="52"/>
        <v>0</v>
      </c>
      <c r="AP304" s="7">
        <f t="shared" si="53"/>
        <v>0</v>
      </c>
      <c r="AQ304" s="8">
        <f t="shared" si="54"/>
        <v>550</v>
      </c>
    </row>
    <row r="305" spans="1:43" x14ac:dyDescent="0.55000000000000004">
      <c r="A305" s="71" t="s">
        <v>69</v>
      </c>
      <c r="B305" s="7">
        <v>19</v>
      </c>
      <c r="C305" s="7">
        <v>7</v>
      </c>
      <c r="D305" s="11">
        <v>8</v>
      </c>
      <c r="E305" s="7" t="str">
        <f t="shared" si="44"/>
        <v>8_19_7</v>
      </c>
      <c r="F305">
        <v>1000</v>
      </c>
      <c r="G305">
        <v>1000</v>
      </c>
      <c r="H305">
        <v>1000</v>
      </c>
      <c r="I305">
        <v>1000</v>
      </c>
      <c r="J305">
        <v>1000</v>
      </c>
      <c r="K305">
        <v>1000</v>
      </c>
      <c r="L305">
        <v>95</v>
      </c>
      <c r="M305">
        <v>98</v>
      </c>
      <c r="N305">
        <v>1001</v>
      </c>
      <c r="O305">
        <v>999</v>
      </c>
      <c r="P305" s="6">
        <v>19</v>
      </c>
      <c r="Q305" s="7">
        <v>7</v>
      </c>
      <c r="R305" s="7">
        <v>1000</v>
      </c>
      <c r="S305" s="8">
        <v>1000</v>
      </c>
      <c r="T305" s="7">
        <v>1001</v>
      </c>
      <c r="U305" s="8">
        <v>999</v>
      </c>
      <c r="V305">
        <v>19</v>
      </c>
      <c r="X305">
        <v>1000</v>
      </c>
      <c r="Y305">
        <v>1000</v>
      </c>
      <c r="Z305">
        <v>19</v>
      </c>
      <c r="AA305">
        <v>7</v>
      </c>
      <c r="AB305">
        <v>1000</v>
      </c>
      <c r="AC305">
        <v>1000</v>
      </c>
      <c r="AD305" s="6">
        <v>19</v>
      </c>
      <c r="AE305">
        <v>7</v>
      </c>
      <c r="AF305">
        <v>100</v>
      </c>
      <c r="AG305" s="8">
        <v>1000</v>
      </c>
      <c r="AH305" s="6">
        <f t="shared" si="45"/>
        <v>0</v>
      </c>
      <c r="AI305" s="7">
        <f t="shared" si="46"/>
        <v>0</v>
      </c>
      <c r="AJ305" s="7">
        <f t="shared" si="47"/>
        <v>0</v>
      </c>
      <c r="AK305" s="7">
        <f t="shared" si="48"/>
        <v>903.5</v>
      </c>
      <c r="AL305" s="7">
        <f t="shared" si="49"/>
        <v>1</v>
      </c>
      <c r="AM305" s="7">
        <f t="shared" si="50"/>
        <v>0</v>
      </c>
      <c r="AN305" s="7">
        <f t="shared" si="51"/>
        <v>1</v>
      </c>
      <c r="AO305" s="7">
        <f t="shared" si="52"/>
        <v>0</v>
      </c>
      <c r="AP305" s="7">
        <f t="shared" si="53"/>
        <v>0</v>
      </c>
      <c r="AQ305" s="8">
        <f t="shared" si="54"/>
        <v>450</v>
      </c>
    </row>
    <row r="306" spans="1:43" x14ac:dyDescent="0.55000000000000004">
      <c r="A306" s="71" t="s">
        <v>69</v>
      </c>
      <c r="B306" s="7">
        <v>19</v>
      </c>
      <c r="C306" s="7">
        <v>8</v>
      </c>
      <c r="D306" s="11">
        <v>8</v>
      </c>
      <c r="E306" s="7" t="str">
        <f t="shared" si="44"/>
        <v>8_19_8</v>
      </c>
      <c r="F306">
        <v>1000</v>
      </c>
      <c r="G306">
        <v>1000</v>
      </c>
      <c r="H306">
        <v>1001</v>
      </c>
      <c r="I306">
        <v>999</v>
      </c>
      <c r="J306">
        <v>1000</v>
      </c>
      <c r="K306">
        <v>1000</v>
      </c>
      <c r="L306">
        <v>118</v>
      </c>
      <c r="M306">
        <v>105</v>
      </c>
      <c r="N306">
        <v>1000</v>
      </c>
      <c r="O306">
        <v>1000</v>
      </c>
      <c r="P306" s="6">
        <v>19</v>
      </c>
      <c r="Q306" s="7">
        <v>8</v>
      </c>
      <c r="R306" s="7">
        <v>1000</v>
      </c>
      <c r="S306" s="8">
        <v>1000</v>
      </c>
      <c r="T306" s="7">
        <v>1000</v>
      </c>
      <c r="U306" s="8">
        <v>1000</v>
      </c>
      <c r="V306">
        <v>19</v>
      </c>
      <c r="X306">
        <v>1000</v>
      </c>
      <c r="Y306">
        <v>1000</v>
      </c>
      <c r="Z306">
        <v>19</v>
      </c>
      <c r="AA306">
        <v>8</v>
      </c>
      <c r="AB306">
        <v>1000</v>
      </c>
      <c r="AC306">
        <v>1000</v>
      </c>
      <c r="AD306" s="6">
        <v>19</v>
      </c>
      <c r="AE306">
        <v>8</v>
      </c>
      <c r="AF306">
        <v>100</v>
      </c>
      <c r="AG306" s="8">
        <v>1000</v>
      </c>
      <c r="AH306" s="6">
        <f t="shared" si="45"/>
        <v>0</v>
      </c>
      <c r="AI306" s="7">
        <f t="shared" si="46"/>
        <v>1</v>
      </c>
      <c r="AJ306" s="7">
        <f t="shared" si="47"/>
        <v>0</v>
      </c>
      <c r="AK306" s="7">
        <f t="shared" si="48"/>
        <v>888.5</v>
      </c>
      <c r="AL306" s="7">
        <f t="shared" si="49"/>
        <v>0</v>
      </c>
      <c r="AM306" s="7">
        <f t="shared" si="50"/>
        <v>0</v>
      </c>
      <c r="AN306" s="7">
        <f t="shared" si="51"/>
        <v>0</v>
      </c>
      <c r="AO306" s="7">
        <f t="shared" si="52"/>
        <v>0</v>
      </c>
      <c r="AP306" s="7">
        <f t="shared" si="53"/>
        <v>0</v>
      </c>
      <c r="AQ306" s="8">
        <f t="shared" si="54"/>
        <v>450</v>
      </c>
    </row>
    <row r="307" spans="1:43" x14ac:dyDescent="0.55000000000000004">
      <c r="A307" s="71" t="s">
        <v>69</v>
      </c>
      <c r="B307" s="7">
        <v>19</v>
      </c>
      <c r="C307" s="7">
        <v>9</v>
      </c>
      <c r="D307" s="11">
        <v>8</v>
      </c>
      <c r="E307" s="7" t="str">
        <f t="shared" si="44"/>
        <v>8_19_9</v>
      </c>
      <c r="F307">
        <v>1000</v>
      </c>
      <c r="G307">
        <v>1000</v>
      </c>
      <c r="H307">
        <v>1000</v>
      </c>
      <c r="I307">
        <v>1000</v>
      </c>
      <c r="J307">
        <v>1000</v>
      </c>
      <c r="K307">
        <v>1000</v>
      </c>
      <c r="L307">
        <v>119</v>
      </c>
      <c r="M307">
        <v>122</v>
      </c>
      <c r="N307">
        <v>1000</v>
      </c>
      <c r="O307">
        <v>1000</v>
      </c>
      <c r="P307" s="6">
        <v>19</v>
      </c>
      <c r="Q307" s="7">
        <v>9</v>
      </c>
      <c r="R307" s="7">
        <v>1000</v>
      </c>
      <c r="S307" s="8">
        <v>1000</v>
      </c>
      <c r="T307" s="7">
        <v>1000</v>
      </c>
      <c r="U307" s="8">
        <v>1000</v>
      </c>
      <c r="V307">
        <v>19</v>
      </c>
      <c r="X307">
        <v>1000</v>
      </c>
      <c r="Y307">
        <v>1000</v>
      </c>
      <c r="Z307">
        <v>19</v>
      </c>
      <c r="AA307">
        <v>9</v>
      </c>
      <c r="AB307">
        <v>1000</v>
      </c>
      <c r="AC307">
        <v>1000</v>
      </c>
      <c r="AD307" s="6">
        <v>19</v>
      </c>
      <c r="AE307">
        <v>9</v>
      </c>
      <c r="AF307">
        <v>94</v>
      </c>
      <c r="AG307" s="8">
        <v>1057</v>
      </c>
      <c r="AH307" s="6">
        <f t="shared" si="45"/>
        <v>0</v>
      </c>
      <c r="AI307" s="7">
        <f t="shared" si="46"/>
        <v>0</v>
      </c>
      <c r="AJ307" s="7">
        <f t="shared" si="47"/>
        <v>0</v>
      </c>
      <c r="AK307" s="7">
        <f t="shared" si="48"/>
        <v>879.5</v>
      </c>
      <c r="AL307" s="7">
        <f t="shared" si="49"/>
        <v>0</v>
      </c>
      <c r="AM307" s="7">
        <f t="shared" si="50"/>
        <v>0</v>
      </c>
      <c r="AN307" s="7">
        <f t="shared" si="51"/>
        <v>0</v>
      </c>
      <c r="AO307" s="7">
        <f t="shared" si="52"/>
        <v>0</v>
      </c>
      <c r="AP307" s="7">
        <f t="shared" si="53"/>
        <v>0</v>
      </c>
      <c r="AQ307" s="8">
        <f t="shared" si="54"/>
        <v>481.5</v>
      </c>
    </row>
    <row r="308" spans="1:43" x14ac:dyDescent="0.55000000000000004">
      <c r="A308" s="71" t="s">
        <v>69</v>
      </c>
      <c r="B308" s="7">
        <v>19</v>
      </c>
      <c r="C308" s="7">
        <v>20</v>
      </c>
      <c r="D308" s="11">
        <v>8</v>
      </c>
      <c r="E308" s="7" t="str">
        <f t="shared" si="44"/>
        <v>8_19_20</v>
      </c>
      <c r="F308">
        <v>1000</v>
      </c>
      <c r="G308">
        <v>1000</v>
      </c>
      <c r="H308">
        <v>1000</v>
      </c>
      <c r="I308">
        <v>1000</v>
      </c>
      <c r="J308">
        <v>1000</v>
      </c>
      <c r="K308">
        <v>1000</v>
      </c>
      <c r="L308">
        <v>123</v>
      </c>
      <c r="M308">
        <v>122</v>
      </c>
      <c r="N308">
        <v>1000</v>
      </c>
      <c r="O308">
        <v>1000</v>
      </c>
      <c r="P308" s="6">
        <v>19</v>
      </c>
      <c r="Q308" s="7">
        <v>20</v>
      </c>
      <c r="R308" s="7">
        <v>1000</v>
      </c>
      <c r="S308" s="8">
        <v>1000</v>
      </c>
      <c r="T308" s="7">
        <v>1000</v>
      </c>
      <c r="U308" s="8">
        <v>1000</v>
      </c>
      <c r="V308">
        <v>19</v>
      </c>
      <c r="X308">
        <v>1000</v>
      </c>
      <c r="Y308">
        <v>1000</v>
      </c>
      <c r="Z308">
        <v>19</v>
      </c>
      <c r="AA308">
        <v>20</v>
      </c>
      <c r="AB308">
        <v>1013</v>
      </c>
      <c r="AC308">
        <v>987</v>
      </c>
      <c r="AD308" s="6">
        <v>19</v>
      </c>
      <c r="AE308">
        <v>20</v>
      </c>
      <c r="AF308">
        <v>199</v>
      </c>
      <c r="AG308" s="8">
        <v>12</v>
      </c>
      <c r="AH308" s="6">
        <f t="shared" si="45"/>
        <v>0</v>
      </c>
      <c r="AI308" s="7">
        <f t="shared" si="46"/>
        <v>0</v>
      </c>
      <c r="AJ308" s="7">
        <f t="shared" si="47"/>
        <v>0</v>
      </c>
      <c r="AK308" s="7">
        <f t="shared" si="48"/>
        <v>877.5</v>
      </c>
      <c r="AL308" s="7">
        <f t="shared" si="49"/>
        <v>0</v>
      </c>
      <c r="AM308" s="7">
        <f t="shared" si="50"/>
        <v>0</v>
      </c>
      <c r="AN308" s="7">
        <f t="shared" si="51"/>
        <v>0</v>
      </c>
      <c r="AO308" s="7">
        <f t="shared" si="52"/>
        <v>0</v>
      </c>
      <c r="AP308" s="7">
        <f t="shared" si="53"/>
        <v>13</v>
      </c>
      <c r="AQ308" s="8">
        <f t="shared" si="54"/>
        <v>894.5</v>
      </c>
    </row>
    <row r="309" spans="1:43" x14ac:dyDescent="0.55000000000000004">
      <c r="A309" s="71" t="s">
        <v>69</v>
      </c>
      <c r="B309" s="7">
        <v>19</v>
      </c>
      <c r="C309" s="7">
        <v>21</v>
      </c>
      <c r="D309" s="11">
        <v>8</v>
      </c>
      <c r="E309" s="7" t="str">
        <f t="shared" si="44"/>
        <v>8_19_21</v>
      </c>
      <c r="F309">
        <v>991</v>
      </c>
      <c r="G309">
        <v>987</v>
      </c>
      <c r="H309">
        <v>973</v>
      </c>
      <c r="I309">
        <v>1014</v>
      </c>
      <c r="J309">
        <v>976</v>
      </c>
      <c r="K309">
        <v>997</v>
      </c>
      <c r="L309">
        <v>110</v>
      </c>
      <c r="M309">
        <v>111</v>
      </c>
      <c r="N309">
        <v>998</v>
      </c>
      <c r="O309">
        <v>1002</v>
      </c>
      <c r="P309" s="6">
        <v>19</v>
      </c>
      <c r="Q309" s="7">
        <v>21</v>
      </c>
      <c r="R309" s="7">
        <v>995</v>
      </c>
      <c r="S309" s="8">
        <v>992</v>
      </c>
      <c r="T309" s="7">
        <v>998</v>
      </c>
      <c r="U309" s="8">
        <v>1002</v>
      </c>
      <c r="V309">
        <v>19</v>
      </c>
      <c r="X309">
        <v>990</v>
      </c>
      <c r="Y309">
        <v>1010</v>
      </c>
      <c r="Z309">
        <v>19</v>
      </c>
      <c r="AA309">
        <v>21</v>
      </c>
      <c r="AB309">
        <v>1000</v>
      </c>
      <c r="AC309">
        <v>1000</v>
      </c>
      <c r="AD309" s="6">
        <v>19</v>
      </c>
      <c r="AE309">
        <v>21</v>
      </c>
      <c r="AF309">
        <v>187</v>
      </c>
      <c r="AG309" s="8">
        <v>126</v>
      </c>
      <c r="AH309" s="6">
        <f t="shared" si="45"/>
        <v>11</v>
      </c>
      <c r="AI309" s="7">
        <f t="shared" si="46"/>
        <v>20.5</v>
      </c>
      <c r="AJ309" s="7">
        <f t="shared" si="47"/>
        <v>13.5</v>
      </c>
      <c r="AK309" s="7">
        <f t="shared" si="48"/>
        <v>889.5</v>
      </c>
      <c r="AL309" s="7">
        <f t="shared" si="49"/>
        <v>2</v>
      </c>
      <c r="AM309" s="7">
        <f t="shared" si="50"/>
        <v>6.5</v>
      </c>
      <c r="AN309" s="7">
        <f t="shared" si="51"/>
        <v>2</v>
      </c>
      <c r="AO309" s="7">
        <f t="shared" si="52"/>
        <v>10</v>
      </c>
      <c r="AP309" s="7">
        <f t="shared" si="53"/>
        <v>0</v>
      </c>
      <c r="AQ309" s="8">
        <f t="shared" si="54"/>
        <v>843.5</v>
      </c>
    </row>
    <row r="310" spans="1:43" x14ac:dyDescent="0.55000000000000004">
      <c r="A310" s="71" t="s">
        <v>69</v>
      </c>
      <c r="B310" s="7">
        <v>19</v>
      </c>
      <c r="C310" s="7">
        <v>22</v>
      </c>
      <c r="D310" s="11">
        <v>8</v>
      </c>
      <c r="E310" s="7" t="str">
        <f t="shared" si="44"/>
        <v>8_19_22</v>
      </c>
      <c r="F310">
        <v>1000</v>
      </c>
      <c r="G310">
        <v>984</v>
      </c>
      <c r="H310">
        <v>959</v>
      </c>
      <c r="I310">
        <v>1021</v>
      </c>
      <c r="J310">
        <v>966</v>
      </c>
      <c r="K310">
        <v>983</v>
      </c>
      <c r="L310">
        <v>94</v>
      </c>
      <c r="M310">
        <v>111</v>
      </c>
      <c r="N310">
        <v>1007</v>
      </c>
      <c r="O310">
        <v>993</v>
      </c>
      <c r="P310" s="6">
        <v>19</v>
      </c>
      <c r="Q310" s="7">
        <v>22</v>
      </c>
      <c r="R310" s="7">
        <v>998</v>
      </c>
      <c r="S310" s="8">
        <v>994</v>
      </c>
      <c r="T310" s="7">
        <v>1007</v>
      </c>
      <c r="U310" s="8">
        <v>993</v>
      </c>
      <c r="V310">
        <v>19</v>
      </c>
      <c r="X310">
        <v>983</v>
      </c>
      <c r="Y310">
        <v>1017</v>
      </c>
      <c r="Z310">
        <v>19</v>
      </c>
      <c r="AA310">
        <v>22</v>
      </c>
      <c r="AB310">
        <v>990</v>
      </c>
      <c r="AC310">
        <v>1010</v>
      </c>
      <c r="AD310" s="6">
        <v>19</v>
      </c>
      <c r="AE310">
        <v>22</v>
      </c>
      <c r="AF310">
        <v>199</v>
      </c>
      <c r="AG310" s="8">
        <v>4</v>
      </c>
      <c r="AH310" s="6">
        <f t="shared" si="45"/>
        <v>8</v>
      </c>
      <c r="AI310" s="7">
        <f t="shared" si="46"/>
        <v>31</v>
      </c>
      <c r="AJ310" s="7">
        <f t="shared" si="47"/>
        <v>25.5</v>
      </c>
      <c r="AK310" s="7">
        <f t="shared" si="48"/>
        <v>897.5</v>
      </c>
      <c r="AL310" s="7">
        <f t="shared" si="49"/>
        <v>7</v>
      </c>
      <c r="AM310" s="7">
        <f t="shared" si="50"/>
        <v>4</v>
      </c>
      <c r="AN310" s="7">
        <f t="shared" si="51"/>
        <v>7</v>
      </c>
      <c r="AO310" s="7">
        <f t="shared" si="52"/>
        <v>17</v>
      </c>
      <c r="AP310" s="7">
        <f t="shared" si="53"/>
        <v>10</v>
      </c>
      <c r="AQ310" s="8">
        <f t="shared" si="54"/>
        <v>898.5</v>
      </c>
    </row>
    <row r="311" spans="1:43" x14ac:dyDescent="0.55000000000000004">
      <c r="A311" s="71" t="s">
        <v>69</v>
      </c>
      <c r="B311" s="7">
        <v>19</v>
      </c>
      <c r="C311" s="7">
        <v>23</v>
      </c>
      <c r="D311" s="11">
        <v>8</v>
      </c>
      <c r="E311" s="7" t="str">
        <f t="shared" si="44"/>
        <v>8_19_23</v>
      </c>
      <c r="F311">
        <v>1000</v>
      </c>
      <c r="G311">
        <v>1000</v>
      </c>
      <c r="H311">
        <v>999</v>
      </c>
      <c r="I311">
        <v>1001</v>
      </c>
      <c r="J311">
        <v>1000</v>
      </c>
      <c r="K311">
        <v>1000</v>
      </c>
      <c r="L311">
        <v>119</v>
      </c>
      <c r="M311">
        <v>106</v>
      </c>
      <c r="N311">
        <v>999</v>
      </c>
      <c r="O311">
        <v>1001</v>
      </c>
      <c r="P311" s="6">
        <v>19</v>
      </c>
      <c r="Q311" s="7">
        <v>23</v>
      </c>
      <c r="R311" s="7">
        <v>1000</v>
      </c>
      <c r="S311" s="8">
        <v>1000</v>
      </c>
      <c r="T311" s="7">
        <v>999</v>
      </c>
      <c r="U311" s="8">
        <v>1001</v>
      </c>
      <c r="V311">
        <v>19</v>
      </c>
      <c r="X311">
        <v>1000</v>
      </c>
      <c r="Y311">
        <v>1000</v>
      </c>
      <c r="Z311">
        <v>19</v>
      </c>
      <c r="AA311">
        <v>23</v>
      </c>
      <c r="AB311">
        <v>983</v>
      </c>
      <c r="AC311">
        <v>1017</v>
      </c>
      <c r="AD311" s="6">
        <v>19</v>
      </c>
      <c r="AE311">
        <v>23</v>
      </c>
      <c r="AF311">
        <v>8</v>
      </c>
      <c r="AG311" s="8">
        <v>1917</v>
      </c>
      <c r="AH311" s="6">
        <f t="shared" si="45"/>
        <v>0</v>
      </c>
      <c r="AI311" s="7">
        <f t="shared" si="46"/>
        <v>1</v>
      </c>
      <c r="AJ311" s="7">
        <f t="shared" si="47"/>
        <v>0</v>
      </c>
      <c r="AK311" s="7">
        <f t="shared" si="48"/>
        <v>887.5</v>
      </c>
      <c r="AL311" s="7">
        <f t="shared" si="49"/>
        <v>1</v>
      </c>
      <c r="AM311" s="7">
        <f t="shared" si="50"/>
        <v>0</v>
      </c>
      <c r="AN311" s="7">
        <f t="shared" si="51"/>
        <v>1</v>
      </c>
      <c r="AO311" s="7">
        <f t="shared" si="52"/>
        <v>0</v>
      </c>
      <c r="AP311" s="7">
        <f t="shared" si="53"/>
        <v>17</v>
      </c>
      <c r="AQ311" s="8">
        <f t="shared" si="54"/>
        <v>954.5</v>
      </c>
    </row>
    <row r="312" spans="1:43" x14ac:dyDescent="0.55000000000000004">
      <c r="A312" s="71" t="s">
        <v>69</v>
      </c>
      <c r="B312" s="7">
        <v>19</v>
      </c>
      <c r="C312" s="7">
        <v>24</v>
      </c>
      <c r="D312" s="11">
        <v>8</v>
      </c>
      <c r="E312" s="7" t="str">
        <f t="shared" si="44"/>
        <v>8_19_24</v>
      </c>
      <c r="F312">
        <v>1000</v>
      </c>
      <c r="G312">
        <v>992</v>
      </c>
      <c r="H312">
        <v>998</v>
      </c>
      <c r="I312">
        <v>999</v>
      </c>
      <c r="J312">
        <v>1000</v>
      </c>
      <c r="K312">
        <v>1000</v>
      </c>
      <c r="L312">
        <v>115</v>
      </c>
      <c r="M312">
        <v>104</v>
      </c>
      <c r="N312">
        <v>1000</v>
      </c>
      <c r="O312">
        <v>1000</v>
      </c>
      <c r="P312" s="6">
        <v>19</v>
      </c>
      <c r="Q312" s="7">
        <v>24</v>
      </c>
      <c r="R312" s="7">
        <v>999</v>
      </c>
      <c r="S312" s="8">
        <v>999</v>
      </c>
      <c r="T312" s="7">
        <v>1000</v>
      </c>
      <c r="U312" s="8">
        <v>1000</v>
      </c>
      <c r="V312">
        <v>19</v>
      </c>
      <c r="X312">
        <v>1000</v>
      </c>
      <c r="Y312">
        <v>1000</v>
      </c>
      <c r="Z312">
        <v>19</v>
      </c>
      <c r="AA312">
        <v>24</v>
      </c>
      <c r="AB312">
        <v>1000</v>
      </c>
      <c r="AC312">
        <v>1000</v>
      </c>
      <c r="AD312" s="6">
        <v>19</v>
      </c>
      <c r="AE312">
        <v>24</v>
      </c>
      <c r="AF312">
        <v>181</v>
      </c>
      <c r="AG312" s="8">
        <v>188</v>
      </c>
      <c r="AH312" s="6">
        <f t="shared" si="45"/>
        <v>4</v>
      </c>
      <c r="AI312" s="7">
        <f t="shared" si="46"/>
        <v>1.5</v>
      </c>
      <c r="AJ312" s="7">
        <f t="shared" si="47"/>
        <v>0</v>
      </c>
      <c r="AK312" s="7">
        <f t="shared" si="48"/>
        <v>890.5</v>
      </c>
      <c r="AL312" s="7">
        <f t="shared" si="49"/>
        <v>0</v>
      </c>
      <c r="AM312" s="7">
        <f t="shared" si="50"/>
        <v>1</v>
      </c>
      <c r="AN312" s="7">
        <f t="shared" si="51"/>
        <v>0</v>
      </c>
      <c r="AO312" s="7">
        <f t="shared" si="52"/>
        <v>0</v>
      </c>
      <c r="AP312" s="7">
        <f t="shared" si="53"/>
        <v>0</v>
      </c>
      <c r="AQ312" s="8">
        <f t="shared" si="54"/>
        <v>815.5</v>
      </c>
    </row>
    <row r="313" spans="1:43" x14ac:dyDescent="0.55000000000000004">
      <c r="A313" s="71" t="s">
        <v>69</v>
      </c>
      <c r="B313" s="7">
        <v>19</v>
      </c>
      <c r="C313" s="7">
        <v>25</v>
      </c>
      <c r="D313" s="11">
        <v>8</v>
      </c>
      <c r="E313" s="7" t="str">
        <f t="shared" si="44"/>
        <v>8_19_25</v>
      </c>
      <c r="F313">
        <v>1000</v>
      </c>
      <c r="G313">
        <v>1000</v>
      </c>
      <c r="H313">
        <v>1000</v>
      </c>
      <c r="I313">
        <v>1000</v>
      </c>
      <c r="J313">
        <v>1000</v>
      </c>
      <c r="K313">
        <v>1000</v>
      </c>
      <c r="L313">
        <v>111</v>
      </c>
      <c r="M313">
        <v>97</v>
      </c>
      <c r="N313">
        <v>1000</v>
      </c>
      <c r="O313">
        <v>1000</v>
      </c>
      <c r="P313" s="6">
        <v>19</v>
      </c>
      <c r="Q313" s="7">
        <v>25</v>
      </c>
      <c r="R313" s="7">
        <v>1000</v>
      </c>
      <c r="S313" s="8">
        <v>1000</v>
      </c>
      <c r="T313" s="7">
        <v>1000</v>
      </c>
      <c r="U313" s="8">
        <v>1000</v>
      </c>
      <c r="V313">
        <v>19</v>
      </c>
      <c r="X313">
        <v>1000</v>
      </c>
      <c r="Y313">
        <v>1000</v>
      </c>
      <c r="Z313">
        <v>19</v>
      </c>
      <c r="AA313">
        <v>25</v>
      </c>
      <c r="AB313">
        <v>1000</v>
      </c>
      <c r="AC313">
        <v>1000</v>
      </c>
      <c r="AD313" s="6">
        <v>19</v>
      </c>
      <c r="AE313">
        <v>25</v>
      </c>
      <c r="AG313" s="8">
        <v>2000</v>
      </c>
      <c r="AH313" s="6">
        <f t="shared" si="45"/>
        <v>0</v>
      </c>
      <c r="AI313" s="7">
        <f t="shared" si="46"/>
        <v>0</v>
      </c>
      <c r="AJ313" s="7">
        <f t="shared" si="47"/>
        <v>0</v>
      </c>
      <c r="AK313" s="7">
        <f t="shared" si="48"/>
        <v>896</v>
      </c>
      <c r="AL313" s="7">
        <f t="shared" si="49"/>
        <v>0</v>
      </c>
      <c r="AM313" s="7">
        <f t="shared" si="50"/>
        <v>0</v>
      </c>
      <c r="AN313" s="7">
        <f t="shared" si="51"/>
        <v>0</v>
      </c>
      <c r="AO313" s="7">
        <f t="shared" si="52"/>
        <v>0</v>
      </c>
      <c r="AP313" s="7">
        <f t="shared" si="53"/>
        <v>0</v>
      </c>
      <c r="AQ313" s="8">
        <f t="shared" si="54"/>
        <v>1000</v>
      </c>
    </row>
    <row r="314" spans="1:43" x14ac:dyDescent="0.55000000000000004">
      <c r="A314" s="71" t="s">
        <v>69</v>
      </c>
      <c r="B314" s="7">
        <v>19</v>
      </c>
      <c r="C314" s="7">
        <v>26</v>
      </c>
      <c r="D314" s="11">
        <v>8</v>
      </c>
      <c r="E314" s="7" t="str">
        <f t="shared" si="44"/>
        <v>8_19_26</v>
      </c>
      <c r="F314">
        <v>1000</v>
      </c>
      <c r="G314">
        <v>1000</v>
      </c>
      <c r="H314">
        <v>1000</v>
      </c>
      <c r="I314">
        <v>1000</v>
      </c>
      <c r="J314">
        <v>1000</v>
      </c>
      <c r="K314">
        <v>1000</v>
      </c>
      <c r="L314">
        <v>117</v>
      </c>
      <c r="M314">
        <v>118</v>
      </c>
      <c r="N314">
        <v>1000</v>
      </c>
      <c r="O314">
        <v>1000</v>
      </c>
      <c r="P314" s="6">
        <v>19</v>
      </c>
      <c r="Q314" s="7">
        <v>26</v>
      </c>
      <c r="R314" s="7">
        <v>1000</v>
      </c>
      <c r="S314" s="8">
        <v>1000</v>
      </c>
      <c r="T314" s="7">
        <v>1000</v>
      </c>
      <c r="U314" s="8">
        <v>1000</v>
      </c>
      <c r="V314">
        <v>19</v>
      </c>
      <c r="X314">
        <v>1000</v>
      </c>
      <c r="Y314">
        <v>1000</v>
      </c>
      <c r="Z314">
        <v>19</v>
      </c>
      <c r="AA314">
        <v>26</v>
      </c>
      <c r="AB314">
        <v>1000</v>
      </c>
      <c r="AC314">
        <v>1000</v>
      </c>
      <c r="AD314" s="6">
        <v>19</v>
      </c>
      <c r="AE314">
        <v>26</v>
      </c>
      <c r="AF314">
        <v>43</v>
      </c>
      <c r="AG314" s="8">
        <v>1569</v>
      </c>
      <c r="AH314" s="6">
        <f t="shared" si="45"/>
        <v>0</v>
      </c>
      <c r="AI314" s="7">
        <f t="shared" si="46"/>
        <v>0</v>
      </c>
      <c r="AJ314" s="7">
        <f t="shared" si="47"/>
        <v>0</v>
      </c>
      <c r="AK314" s="7">
        <f t="shared" si="48"/>
        <v>882.5</v>
      </c>
      <c r="AL314" s="7">
        <f t="shared" si="49"/>
        <v>0</v>
      </c>
      <c r="AM314" s="7">
        <f t="shared" si="50"/>
        <v>0</v>
      </c>
      <c r="AN314" s="7">
        <f t="shared" si="51"/>
        <v>0</v>
      </c>
      <c r="AO314" s="7">
        <f t="shared" si="52"/>
        <v>0</v>
      </c>
      <c r="AP314" s="7">
        <f t="shared" si="53"/>
        <v>0</v>
      </c>
      <c r="AQ314" s="8">
        <f t="shared" si="54"/>
        <v>763</v>
      </c>
    </row>
    <row r="315" spans="1:43" x14ac:dyDescent="0.55000000000000004">
      <c r="A315" s="71" t="s">
        <v>69</v>
      </c>
      <c r="B315" s="7">
        <v>19</v>
      </c>
      <c r="C315" s="7">
        <v>27</v>
      </c>
      <c r="D315" s="11">
        <v>8</v>
      </c>
      <c r="E315" s="7" t="str">
        <f t="shared" si="44"/>
        <v>8_19_27</v>
      </c>
      <c r="F315">
        <v>1000</v>
      </c>
      <c r="G315">
        <v>1000</v>
      </c>
      <c r="H315">
        <v>999</v>
      </c>
      <c r="I315">
        <v>1001</v>
      </c>
      <c r="J315">
        <v>1000</v>
      </c>
      <c r="K315">
        <v>999</v>
      </c>
      <c r="L315">
        <v>91</v>
      </c>
      <c r="M315">
        <v>92</v>
      </c>
      <c r="N315">
        <v>1000</v>
      </c>
      <c r="O315">
        <v>1000</v>
      </c>
      <c r="P315" s="6">
        <v>19</v>
      </c>
      <c r="Q315" s="7">
        <v>27</v>
      </c>
      <c r="R315" s="7">
        <v>1001</v>
      </c>
      <c r="S315" s="8">
        <v>999</v>
      </c>
      <c r="T315" s="7">
        <v>1000</v>
      </c>
      <c r="U315" s="8">
        <v>1000</v>
      </c>
      <c r="V315">
        <v>19</v>
      </c>
      <c r="X315">
        <v>1000</v>
      </c>
      <c r="Y315">
        <v>1000</v>
      </c>
      <c r="Z315">
        <v>19</v>
      </c>
      <c r="AA315">
        <v>27</v>
      </c>
      <c r="AB315">
        <v>1000</v>
      </c>
      <c r="AC315">
        <v>1000</v>
      </c>
      <c r="AD315" s="6">
        <v>19</v>
      </c>
      <c r="AE315">
        <v>27</v>
      </c>
      <c r="AF315">
        <v>100</v>
      </c>
      <c r="AG315" s="8">
        <v>1000</v>
      </c>
      <c r="AH315" s="6">
        <f t="shared" si="45"/>
        <v>0</v>
      </c>
      <c r="AI315" s="7">
        <f t="shared" si="46"/>
        <v>1</v>
      </c>
      <c r="AJ315" s="7">
        <f t="shared" si="47"/>
        <v>0.5</v>
      </c>
      <c r="AK315" s="7">
        <f t="shared" si="48"/>
        <v>908.5</v>
      </c>
      <c r="AL315" s="7">
        <f t="shared" si="49"/>
        <v>0</v>
      </c>
      <c r="AM315" s="7">
        <f t="shared" si="50"/>
        <v>1</v>
      </c>
      <c r="AN315" s="7">
        <f t="shared" si="51"/>
        <v>0</v>
      </c>
      <c r="AO315" s="7">
        <f t="shared" si="52"/>
        <v>0</v>
      </c>
      <c r="AP315" s="7">
        <f t="shared" si="53"/>
        <v>0</v>
      </c>
      <c r="AQ315" s="8">
        <f t="shared" si="54"/>
        <v>450</v>
      </c>
    </row>
    <row r="316" spans="1:43" x14ac:dyDescent="0.55000000000000004">
      <c r="A316" s="71" t="s">
        <v>69</v>
      </c>
      <c r="B316" s="7">
        <v>19</v>
      </c>
      <c r="C316" s="7">
        <v>28</v>
      </c>
      <c r="D316" s="11">
        <v>8</v>
      </c>
      <c r="E316" s="7" t="str">
        <f t="shared" si="44"/>
        <v>8_19_28</v>
      </c>
      <c r="F316">
        <v>1000</v>
      </c>
      <c r="G316">
        <v>999</v>
      </c>
      <c r="H316">
        <v>1000</v>
      </c>
      <c r="I316">
        <v>1000</v>
      </c>
      <c r="J316">
        <v>1000</v>
      </c>
      <c r="K316">
        <v>1000</v>
      </c>
      <c r="L316">
        <v>114</v>
      </c>
      <c r="M316">
        <v>105</v>
      </c>
      <c r="N316">
        <v>1000</v>
      </c>
      <c r="O316">
        <v>1000</v>
      </c>
      <c r="P316" s="6">
        <v>19</v>
      </c>
      <c r="Q316" s="7">
        <v>28</v>
      </c>
      <c r="R316" s="7">
        <v>1000</v>
      </c>
      <c r="S316" s="8">
        <v>1000</v>
      </c>
      <c r="T316" s="7">
        <v>1000</v>
      </c>
      <c r="U316" s="8">
        <v>1000</v>
      </c>
      <c r="V316">
        <v>19</v>
      </c>
      <c r="X316">
        <v>1000</v>
      </c>
      <c r="Y316">
        <v>1000</v>
      </c>
      <c r="Z316">
        <v>19</v>
      </c>
      <c r="AA316">
        <v>28</v>
      </c>
      <c r="AB316">
        <v>1000</v>
      </c>
      <c r="AC316">
        <v>1000</v>
      </c>
      <c r="AD316" s="6">
        <v>19</v>
      </c>
      <c r="AE316">
        <v>28</v>
      </c>
      <c r="AF316">
        <v>21</v>
      </c>
      <c r="AG316" s="8">
        <v>1791</v>
      </c>
      <c r="AH316" s="6">
        <f t="shared" si="45"/>
        <v>0.5</v>
      </c>
      <c r="AI316" s="7">
        <f t="shared" si="46"/>
        <v>0</v>
      </c>
      <c r="AJ316" s="7">
        <f t="shared" si="47"/>
        <v>0</v>
      </c>
      <c r="AK316" s="7">
        <f t="shared" si="48"/>
        <v>890.5</v>
      </c>
      <c r="AL316" s="7">
        <f t="shared" si="49"/>
        <v>0</v>
      </c>
      <c r="AM316" s="7">
        <f t="shared" si="50"/>
        <v>0</v>
      </c>
      <c r="AN316" s="7">
        <f t="shared" si="51"/>
        <v>0</v>
      </c>
      <c r="AO316" s="7">
        <f t="shared" si="52"/>
        <v>0</v>
      </c>
      <c r="AP316" s="7">
        <f t="shared" si="53"/>
        <v>0</v>
      </c>
      <c r="AQ316" s="8">
        <f t="shared" si="54"/>
        <v>885</v>
      </c>
    </row>
    <row r="317" spans="1:43" x14ac:dyDescent="0.55000000000000004">
      <c r="A317" s="71" t="s">
        <v>69</v>
      </c>
      <c r="B317" s="7">
        <v>19</v>
      </c>
      <c r="C317" s="7">
        <v>29</v>
      </c>
      <c r="D317" s="11">
        <v>8</v>
      </c>
      <c r="E317" s="7" t="str">
        <f t="shared" si="44"/>
        <v>8_19_29</v>
      </c>
      <c r="F317">
        <v>1000</v>
      </c>
      <c r="G317">
        <v>1000</v>
      </c>
      <c r="H317">
        <v>1000</v>
      </c>
      <c r="I317">
        <v>1000</v>
      </c>
      <c r="J317">
        <v>1000</v>
      </c>
      <c r="K317">
        <v>1000</v>
      </c>
      <c r="L317">
        <v>111</v>
      </c>
      <c r="M317">
        <v>112</v>
      </c>
      <c r="N317">
        <v>1000</v>
      </c>
      <c r="O317">
        <v>1000</v>
      </c>
      <c r="P317" s="6">
        <v>19</v>
      </c>
      <c r="Q317" s="7">
        <v>29</v>
      </c>
      <c r="R317" s="7">
        <v>1000</v>
      </c>
      <c r="S317" s="8">
        <v>1000</v>
      </c>
      <c r="T317" s="7">
        <v>1000</v>
      </c>
      <c r="U317" s="8">
        <v>1000</v>
      </c>
      <c r="V317">
        <v>19</v>
      </c>
      <c r="X317">
        <v>1000</v>
      </c>
      <c r="Y317">
        <v>1000</v>
      </c>
      <c r="Z317">
        <v>19</v>
      </c>
      <c r="AA317">
        <v>29</v>
      </c>
      <c r="AB317">
        <v>1000</v>
      </c>
      <c r="AC317">
        <v>1000</v>
      </c>
      <c r="AD317" s="6">
        <v>19</v>
      </c>
      <c r="AE317">
        <v>29</v>
      </c>
      <c r="AG317" s="8">
        <v>2000</v>
      </c>
      <c r="AH317" s="6">
        <f t="shared" si="45"/>
        <v>0</v>
      </c>
      <c r="AI317" s="7">
        <f t="shared" si="46"/>
        <v>0</v>
      </c>
      <c r="AJ317" s="7">
        <f t="shared" si="47"/>
        <v>0</v>
      </c>
      <c r="AK317" s="7">
        <f t="shared" si="48"/>
        <v>888.5</v>
      </c>
      <c r="AL317" s="7">
        <f t="shared" si="49"/>
        <v>0</v>
      </c>
      <c r="AM317" s="7">
        <f t="shared" si="50"/>
        <v>0</v>
      </c>
      <c r="AN317" s="7">
        <f t="shared" si="51"/>
        <v>0</v>
      </c>
      <c r="AO317" s="7">
        <f t="shared" si="52"/>
        <v>0</v>
      </c>
      <c r="AP317" s="7">
        <f t="shared" si="53"/>
        <v>0</v>
      </c>
      <c r="AQ317" s="8">
        <f t="shared" si="54"/>
        <v>1000</v>
      </c>
    </row>
    <row r="318" spans="1:43" x14ac:dyDescent="0.55000000000000004">
      <c r="A318" s="71" t="s">
        <v>69</v>
      </c>
      <c r="B318" s="7">
        <v>19</v>
      </c>
      <c r="C318" s="7">
        <v>30</v>
      </c>
      <c r="D318" s="11">
        <v>8</v>
      </c>
      <c r="E318" s="7" t="str">
        <f t="shared" si="44"/>
        <v>8_19_30</v>
      </c>
      <c r="F318">
        <v>991</v>
      </c>
      <c r="G318">
        <v>982</v>
      </c>
      <c r="H318">
        <v>1004</v>
      </c>
      <c r="I318">
        <v>987</v>
      </c>
      <c r="J318">
        <v>991</v>
      </c>
      <c r="K318">
        <v>984</v>
      </c>
      <c r="L318">
        <v>123</v>
      </c>
      <c r="M318">
        <v>106</v>
      </c>
      <c r="N318">
        <v>995</v>
      </c>
      <c r="O318">
        <v>1005</v>
      </c>
      <c r="P318" s="6">
        <v>19</v>
      </c>
      <c r="Q318" s="7">
        <v>30</v>
      </c>
      <c r="R318" s="7">
        <v>987</v>
      </c>
      <c r="S318" s="8">
        <v>985</v>
      </c>
      <c r="T318" s="7">
        <v>995</v>
      </c>
      <c r="U318" s="8">
        <v>1005</v>
      </c>
      <c r="V318">
        <v>19</v>
      </c>
      <c r="X318">
        <v>1010</v>
      </c>
      <c r="Y318">
        <v>990</v>
      </c>
      <c r="Z318">
        <v>19</v>
      </c>
      <c r="AA318">
        <v>30</v>
      </c>
      <c r="AB318">
        <v>1000</v>
      </c>
      <c r="AC318">
        <v>1000</v>
      </c>
      <c r="AD318" s="6">
        <v>19</v>
      </c>
      <c r="AE318">
        <v>30</v>
      </c>
      <c r="AG318" s="8">
        <v>2001</v>
      </c>
      <c r="AH318" s="6">
        <f t="shared" si="45"/>
        <v>13.5</v>
      </c>
      <c r="AI318" s="7">
        <f t="shared" si="46"/>
        <v>8.5</v>
      </c>
      <c r="AJ318" s="7">
        <f t="shared" si="47"/>
        <v>12.5</v>
      </c>
      <c r="AK318" s="7">
        <f t="shared" si="48"/>
        <v>885.5</v>
      </c>
      <c r="AL318" s="7">
        <f t="shared" si="49"/>
        <v>5</v>
      </c>
      <c r="AM318" s="7">
        <f t="shared" si="50"/>
        <v>14</v>
      </c>
      <c r="AN318" s="7">
        <f t="shared" si="51"/>
        <v>5</v>
      </c>
      <c r="AO318" s="7">
        <f t="shared" si="52"/>
        <v>10</v>
      </c>
      <c r="AP318" s="7">
        <f t="shared" si="53"/>
        <v>0</v>
      </c>
      <c r="AQ318" s="8">
        <f t="shared" si="54"/>
        <v>1000.5</v>
      </c>
    </row>
    <row r="319" spans="1:43" x14ac:dyDescent="0.55000000000000004">
      <c r="A319" s="71" t="s">
        <v>69</v>
      </c>
      <c r="B319" s="7">
        <v>19</v>
      </c>
      <c r="C319" s="7">
        <v>31</v>
      </c>
      <c r="D319" s="11">
        <v>8</v>
      </c>
      <c r="E319" s="7" t="str">
        <f t="shared" si="44"/>
        <v>8_19_31</v>
      </c>
      <c r="F319">
        <v>1000</v>
      </c>
      <c r="G319">
        <v>1000</v>
      </c>
      <c r="H319">
        <v>1000</v>
      </c>
      <c r="I319">
        <v>1000</v>
      </c>
      <c r="J319">
        <v>1000</v>
      </c>
      <c r="K319">
        <v>1000</v>
      </c>
      <c r="L319">
        <v>108</v>
      </c>
      <c r="M319">
        <v>138</v>
      </c>
      <c r="N319">
        <v>1000</v>
      </c>
      <c r="O319">
        <v>1000</v>
      </c>
      <c r="P319" s="6">
        <v>19</v>
      </c>
      <c r="Q319" s="7">
        <v>31</v>
      </c>
      <c r="R319" s="7">
        <v>1000</v>
      </c>
      <c r="S319" s="8">
        <v>1000</v>
      </c>
      <c r="T319" s="7">
        <v>1000</v>
      </c>
      <c r="U319" s="8">
        <v>1000</v>
      </c>
      <c r="V319">
        <v>19</v>
      </c>
      <c r="X319">
        <v>1000</v>
      </c>
      <c r="Y319">
        <v>1000</v>
      </c>
      <c r="Z319">
        <v>19</v>
      </c>
      <c r="AA319">
        <v>31</v>
      </c>
      <c r="AB319">
        <v>1010</v>
      </c>
      <c r="AC319">
        <v>990</v>
      </c>
      <c r="AD319" s="6">
        <v>19</v>
      </c>
      <c r="AE319">
        <v>31</v>
      </c>
      <c r="AF319">
        <v>100</v>
      </c>
      <c r="AG319" s="8">
        <v>998</v>
      </c>
      <c r="AH319" s="6">
        <f t="shared" si="45"/>
        <v>0</v>
      </c>
      <c r="AI319" s="7">
        <f t="shared" si="46"/>
        <v>0</v>
      </c>
      <c r="AJ319" s="7">
        <f t="shared" si="47"/>
        <v>0</v>
      </c>
      <c r="AK319" s="7">
        <f t="shared" si="48"/>
        <v>877</v>
      </c>
      <c r="AL319" s="7">
        <f t="shared" si="49"/>
        <v>0</v>
      </c>
      <c r="AM319" s="7">
        <f t="shared" si="50"/>
        <v>0</v>
      </c>
      <c r="AN319" s="7">
        <f t="shared" si="51"/>
        <v>0</v>
      </c>
      <c r="AO319" s="7">
        <f t="shared" si="52"/>
        <v>0</v>
      </c>
      <c r="AP319" s="7">
        <f t="shared" si="53"/>
        <v>10</v>
      </c>
      <c r="AQ319" s="8">
        <f t="shared" si="54"/>
        <v>451</v>
      </c>
    </row>
    <row r="320" spans="1:43" x14ac:dyDescent="0.55000000000000004">
      <c r="A320" s="71" t="s">
        <v>69</v>
      </c>
      <c r="B320" s="7">
        <v>20</v>
      </c>
      <c r="C320" s="7">
        <v>3</v>
      </c>
      <c r="D320" s="11">
        <v>8</v>
      </c>
      <c r="E320" s="7" t="str">
        <f t="shared" si="44"/>
        <v>8_20_3</v>
      </c>
      <c r="F320">
        <v>1000</v>
      </c>
      <c r="G320">
        <v>1000</v>
      </c>
      <c r="H320">
        <v>1000</v>
      </c>
      <c r="I320">
        <v>1000</v>
      </c>
      <c r="J320">
        <v>1000</v>
      </c>
      <c r="K320">
        <v>1000</v>
      </c>
      <c r="L320">
        <v>118</v>
      </c>
      <c r="M320">
        <v>111</v>
      </c>
      <c r="N320">
        <v>1000</v>
      </c>
      <c r="O320">
        <v>1000</v>
      </c>
      <c r="P320" s="6">
        <v>20</v>
      </c>
      <c r="Q320" s="7">
        <v>3</v>
      </c>
      <c r="R320" s="7">
        <v>1000</v>
      </c>
      <c r="S320" s="8">
        <v>1000</v>
      </c>
      <c r="T320" s="7">
        <v>1000</v>
      </c>
      <c r="U320" s="8">
        <v>1000</v>
      </c>
      <c r="V320">
        <v>20</v>
      </c>
      <c r="X320">
        <v>999</v>
      </c>
      <c r="Y320">
        <v>1001</v>
      </c>
      <c r="Z320">
        <v>20</v>
      </c>
      <c r="AA320">
        <v>3</v>
      </c>
      <c r="AB320">
        <v>999</v>
      </c>
      <c r="AC320">
        <v>1001</v>
      </c>
      <c r="AD320" s="6">
        <v>20</v>
      </c>
      <c r="AE320">
        <v>3</v>
      </c>
      <c r="AF320">
        <v>100</v>
      </c>
      <c r="AG320" s="8">
        <v>1002</v>
      </c>
      <c r="AH320" s="6">
        <f t="shared" si="45"/>
        <v>0</v>
      </c>
      <c r="AI320" s="7">
        <f t="shared" si="46"/>
        <v>0</v>
      </c>
      <c r="AJ320" s="7">
        <f t="shared" si="47"/>
        <v>0</v>
      </c>
      <c r="AK320" s="7">
        <f t="shared" si="48"/>
        <v>885.5</v>
      </c>
      <c r="AL320" s="7">
        <f t="shared" si="49"/>
        <v>0</v>
      </c>
      <c r="AM320" s="7">
        <f t="shared" si="50"/>
        <v>0</v>
      </c>
      <c r="AN320" s="7">
        <f t="shared" si="51"/>
        <v>0</v>
      </c>
      <c r="AO320" s="7">
        <f t="shared" si="52"/>
        <v>1</v>
      </c>
      <c r="AP320" s="7">
        <f t="shared" si="53"/>
        <v>1</v>
      </c>
      <c r="AQ320" s="8">
        <f t="shared" si="54"/>
        <v>451</v>
      </c>
    </row>
    <row r="321" spans="1:43" x14ac:dyDescent="0.55000000000000004">
      <c r="A321" s="71" t="s">
        <v>69</v>
      </c>
      <c r="B321" s="7">
        <v>20</v>
      </c>
      <c r="C321" s="7">
        <v>4</v>
      </c>
      <c r="D321" s="11">
        <v>8</v>
      </c>
      <c r="E321" s="7" t="str">
        <f t="shared" si="44"/>
        <v>8_20_4</v>
      </c>
      <c r="F321">
        <v>999</v>
      </c>
      <c r="G321">
        <v>1001</v>
      </c>
      <c r="H321">
        <v>1000</v>
      </c>
      <c r="I321">
        <v>1000</v>
      </c>
      <c r="J321">
        <v>1000</v>
      </c>
      <c r="K321">
        <v>1000</v>
      </c>
      <c r="L321">
        <v>116</v>
      </c>
      <c r="M321">
        <v>99</v>
      </c>
      <c r="N321">
        <v>1000</v>
      </c>
      <c r="O321">
        <v>1000</v>
      </c>
      <c r="P321" s="6">
        <v>20</v>
      </c>
      <c r="Q321" s="7">
        <v>4</v>
      </c>
      <c r="R321" s="7">
        <v>1001</v>
      </c>
      <c r="S321" s="8">
        <v>999</v>
      </c>
      <c r="T321" s="7">
        <v>1000</v>
      </c>
      <c r="U321" s="8">
        <v>1000</v>
      </c>
      <c r="V321">
        <v>20</v>
      </c>
      <c r="X321">
        <v>1000</v>
      </c>
      <c r="Y321">
        <v>1000</v>
      </c>
      <c r="Z321">
        <v>20</v>
      </c>
      <c r="AA321">
        <v>4</v>
      </c>
      <c r="AB321">
        <v>1000</v>
      </c>
      <c r="AC321">
        <v>1000</v>
      </c>
      <c r="AD321" s="6">
        <v>20</v>
      </c>
      <c r="AE321">
        <v>4</v>
      </c>
      <c r="AF321">
        <v>100</v>
      </c>
      <c r="AG321" s="8">
        <v>1002</v>
      </c>
      <c r="AH321" s="6">
        <f t="shared" si="45"/>
        <v>1</v>
      </c>
      <c r="AI321" s="7">
        <f t="shared" si="46"/>
        <v>0</v>
      </c>
      <c r="AJ321" s="7">
        <f t="shared" si="47"/>
        <v>0</v>
      </c>
      <c r="AK321" s="7">
        <f t="shared" si="48"/>
        <v>892.5</v>
      </c>
      <c r="AL321" s="7">
        <f t="shared" si="49"/>
        <v>0</v>
      </c>
      <c r="AM321" s="7">
        <f t="shared" si="50"/>
        <v>1</v>
      </c>
      <c r="AN321" s="7">
        <f t="shared" si="51"/>
        <v>0</v>
      </c>
      <c r="AO321" s="7">
        <f t="shared" si="52"/>
        <v>0</v>
      </c>
      <c r="AP321" s="7">
        <f t="shared" si="53"/>
        <v>0</v>
      </c>
      <c r="AQ321" s="8">
        <f t="shared" si="54"/>
        <v>451</v>
      </c>
    </row>
    <row r="322" spans="1:43" x14ac:dyDescent="0.55000000000000004">
      <c r="A322" s="71" t="s">
        <v>69</v>
      </c>
      <c r="B322" s="7">
        <v>20</v>
      </c>
      <c r="C322" s="7">
        <v>5</v>
      </c>
      <c r="D322" s="11">
        <v>8</v>
      </c>
      <c r="E322" s="7" t="str">
        <f t="shared" si="44"/>
        <v>8_20_5</v>
      </c>
      <c r="F322">
        <v>1000</v>
      </c>
      <c r="G322">
        <v>999</v>
      </c>
      <c r="H322">
        <v>1000</v>
      </c>
      <c r="I322">
        <v>1000</v>
      </c>
      <c r="J322">
        <v>1000</v>
      </c>
      <c r="K322">
        <v>1000</v>
      </c>
      <c r="L322">
        <v>107</v>
      </c>
      <c r="M322">
        <v>106</v>
      </c>
      <c r="N322">
        <v>1000</v>
      </c>
      <c r="O322">
        <v>1000</v>
      </c>
      <c r="P322" s="6">
        <v>20</v>
      </c>
      <c r="Q322" s="7">
        <v>5</v>
      </c>
      <c r="R322" s="7">
        <v>1000</v>
      </c>
      <c r="S322" s="8">
        <v>1000</v>
      </c>
      <c r="T322" s="7">
        <v>1000</v>
      </c>
      <c r="U322" s="8">
        <v>1000</v>
      </c>
      <c r="V322">
        <v>20</v>
      </c>
      <c r="X322">
        <v>1000</v>
      </c>
      <c r="Y322">
        <v>1000</v>
      </c>
      <c r="Z322">
        <v>20</v>
      </c>
      <c r="AA322">
        <v>5</v>
      </c>
      <c r="AB322">
        <v>1000</v>
      </c>
      <c r="AC322">
        <v>1000</v>
      </c>
      <c r="AD322" s="6">
        <v>20</v>
      </c>
      <c r="AE322">
        <v>5</v>
      </c>
      <c r="AF322">
        <v>22</v>
      </c>
      <c r="AG322" s="8">
        <v>1782</v>
      </c>
      <c r="AH322" s="6">
        <f t="shared" si="45"/>
        <v>0.5</v>
      </c>
      <c r="AI322" s="7">
        <f t="shared" si="46"/>
        <v>0</v>
      </c>
      <c r="AJ322" s="7">
        <f t="shared" si="47"/>
        <v>0</v>
      </c>
      <c r="AK322" s="7">
        <f t="shared" si="48"/>
        <v>893.5</v>
      </c>
      <c r="AL322" s="7">
        <f t="shared" si="49"/>
        <v>0</v>
      </c>
      <c r="AM322" s="7">
        <f t="shared" si="50"/>
        <v>0</v>
      </c>
      <c r="AN322" s="7">
        <f t="shared" si="51"/>
        <v>0</v>
      </c>
      <c r="AO322" s="7">
        <f t="shared" si="52"/>
        <v>0</v>
      </c>
      <c r="AP322" s="7">
        <f t="shared" si="53"/>
        <v>0</v>
      </c>
      <c r="AQ322" s="8">
        <f t="shared" si="54"/>
        <v>880</v>
      </c>
    </row>
    <row r="323" spans="1:43" x14ac:dyDescent="0.55000000000000004">
      <c r="A323" s="71" t="s">
        <v>69</v>
      </c>
      <c r="B323" s="7">
        <v>20</v>
      </c>
      <c r="C323" s="7">
        <v>6</v>
      </c>
      <c r="D323" s="11">
        <v>8</v>
      </c>
      <c r="E323" s="7" t="str">
        <f t="shared" ref="E323:E386" si="55">_xlfn.CONCAT(D323,"_",B323,"_",C323)</f>
        <v>8_20_6</v>
      </c>
      <c r="F323">
        <v>1000</v>
      </c>
      <c r="G323">
        <v>1000</v>
      </c>
      <c r="H323">
        <v>999</v>
      </c>
      <c r="I323">
        <v>1001</v>
      </c>
      <c r="J323">
        <v>994</v>
      </c>
      <c r="K323">
        <v>1000</v>
      </c>
      <c r="L323">
        <v>90</v>
      </c>
      <c r="M323">
        <v>105</v>
      </c>
      <c r="N323">
        <v>998</v>
      </c>
      <c r="O323">
        <v>1002</v>
      </c>
      <c r="P323" s="6">
        <v>20</v>
      </c>
      <c r="Q323" s="7">
        <v>6</v>
      </c>
      <c r="R323" s="7">
        <v>999</v>
      </c>
      <c r="S323" s="8">
        <v>1000</v>
      </c>
      <c r="T323" s="7">
        <v>998</v>
      </c>
      <c r="U323" s="8">
        <v>1002</v>
      </c>
      <c r="V323">
        <v>20</v>
      </c>
      <c r="X323">
        <v>1000</v>
      </c>
      <c r="Y323">
        <v>1000</v>
      </c>
      <c r="Z323">
        <v>20</v>
      </c>
      <c r="AA323">
        <v>6</v>
      </c>
      <c r="AB323">
        <v>1000</v>
      </c>
      <c r="AC323">
        <v>1000</v>
      </c>
      <c r="AD323" s="6">
        <v>20</v>
      </c>
      <c r="AE323">
        <v>6</v>
      </c>
      <c r="AF323">
        <v>200</v>
      </c>
      <c r="AG323" s="8">
        <v>0</v>
      </c>
      <c r="AH323" s="6">
        <f t="shared" ref="AH323:AH386" si="56">(ABS(1000-F323)+ABS(1000-G323))/2</f>
        <v>0</v>
      </c>
      <c r="AI323" s="7">
        <f t="shared" si="46"/>
        <v>1</v>
      </c>
      <c r="AJ323" s="7">
        <f t="shared" si="47"/>
        <v>3</v>
      </c>
      <c r="AK323" s="7">
        <f t="shared" si="48"/>
        <v>902.5</v>
      </c>
      <c r="AL323" s="7">
        <f t="shared" si="49"/>
        <v>2</v>
      </c>
      <c r="AM323" s="7">
        <f t="shared" si="50"/>
        <v>0.5</v>
      </c>
      <c r="AN323" s="7">
        <f t="shared" si="51"/>
        <v>2</v>
      </c>
      <c r="AO323" s="7">
        <f t="shared" si="52"/>
        <v>0</v>
      </c>
      <c r="AP323" s="7">
        <f t="shared" si="53"/>
        <v>0</v>
      </c>
      <c r="AQ323" s="8">
        <f t="shared" si="54"/>
        <v>900</v>
      </c>
    </row>
    <row r="324" spans="1:43" x14ac:dyDescent="0.55000000000000004">
      <c r="A324" s="71" t="s">
        <v>69</v>
      </c>
      <c r="B324" s="7">
        <v>20</v>
      </c>
      <c r="C324" s="7">
        <v>7</v>
      </c>
      <c r="D324" s="11">
        <v>8</v>
      </c>
      <c r="E324" s="7" t="str">
        <f t="shared" si="55"/>
        <v>8_20_7</v>
      </c>
      <c r="F324">
        <v>1000</v>
      </c>
      <c r="G324">
        <v>1000</v>
      </c>
      <c r="H324">
        <v>998</v>
      </c>
      <c r="I324">
        <v>1002</v>
      </c>
      <c r="J324">
        <v>999</v>
      </c>
      <c r="K324">
        <v>999</v>
      </c>
      <c r="L324">
        <v>110</v>
      </c>
      <c r="M324">
        <v>118</v>
      </c>
      <c r="N324">
        <v>1001</v>
      </c>
      <c r="O324">
        <v>999</v>
      </c>
      <c r="P324" s="6">
        <v>20</v>
      </c>
      <c r="Q324" s="7">
        <v>7</v>
      </c>
      <c r="R324" s="7">
        <v>1000</v>
      </c>
      <c r="S324" s="8">
        <v>999</v>
      </c>
      <c r="T324" s="7">
        <v>1001</v>
      </c>
      <c r="U324" s="8">
        <v>999</v>
      </c>
      <c r="V324">
        <v>20</v>
      </c>
      <c r="X324">
        <v>1000</v>
      </c>
      <c r="Y324">
        <v>1000</v>
      </c>
      <c r="Z324">
        <v>20</v>
      </c>
      <c r="AA324">
        <v>7</v>
      </c>
      <c r="AB324">
        <v>1000</v>
      </c>
      <c r="AC324">
        <v>1000</v>
      </c>
      <c r="AD324" s="6">
        <v>20</v>
      </c>
      <c r="AE324">
        <v>7</v>
      </c>
      <c r="AF324">
        <v>89</v>
      </c>
      <c r="AG324" s="8">
        <v>1109</v>
      </c>
      <c r="AH324" s="6">
        <f t="shared" si="56"/>
        <v>0</v>
      </c>
      <c r="AI324" s="7">
        <f t="shared" ref="AI324:AI387" si="57">(ABS(1000-H324)+ABS(1000-I324))/2</f>
        <v>2</v>
      </c>
      <c r="AJ324" s="7">
        <f t="shared" ref="AJ324:AJ387" si="58">(ABS(1000-J324)+ABS(1000-K324))/2</f>
        <v>1</v>
      </c>
      <c r="AK324" s="7">
        <f t="shared" ref="AK324:AK387" si="59">(ABS(1000-L324)+ABS(1000-M324))/2</f>
        <v>886</v>
      </c>
      <c r="AL324" s="7">
        <f t="shared" ref="AL324:AL387" si="60">(ABS(1000-N324)+ABS(1000-O324))/2</f>
        <v>1</v>
      </c>
      <c r="AM324" s="7">
        <f t="shared" ref="AM324:AM387" si="61">(ABS(1000-R324)+ABS(1000-S324))/2</f>
        <v>0.5</v>
      </c>
      <c r="AN324" s="7">
        <f t="shared" ref="AN324:AN387" si="62">(ABS(1000-T324)+ABS(1000-U324))/2</f>
        <v>1</v>
      </c>
      <c r="AO324" s="7">
        <f t="shared" ref="AO324:AO387" si="63">(ABS(1000-X324)+ABS(1000-Y324))/2</f>
        <v>0</v>
      </c>
      <c r="AP324" s="7">
        <f t="shared" ref="AP324:AP387" si="64">(ABS(1000-AB324)+ABS(1000-AC324))/2</f>
        <v>0</v>
      </c>
      <c r="AQ324" s="8">
        <f t="shared" ref="AQ324:AQ387" si="65">(ABS(1000-AF324)+ABS(1000-AG324))/2</f>
        <v>510</v>
      </c>
    </row>
    <row r="325" spans="1:43" x14ac:dyDescent="0.55000000000000004">
      <c r="A325" s="71" t="s">
        <v>69</v>
      </c>
      <c r="B325" s="7">
        <v>20</v>
      </c>
      <c r="C325" s="7">
        <v>8</v>
      </c>
      <c r="D325" s="11">
        <v>8</v>
      </c>
      <c r="E325" s="7" t="str">
        <f t="shared" si="55"/>
        <v>8_20_8</v>
      </c>
      <c r="F325">
        <v>1000</v>
      </c>
      <c r="G325">
        <v>998</v>
      </c>
      <c r="H325">
        <v>998</v>
      </c>
      <c r="I325">
        <v>1002</v>
      </c>
      <c r="J325">
        <v>1000</v>
      </c>
      <c r="K325">
        <v>1000</v>
      </c>
      <c r="L325">
        <v>119</v>
      </c>
      <c r="M325">
        <v>96</v>
      </c>
      <c r="N325">
        <v>1000</v>
      </c>
      <c r="O325">
        <v>1000</v>
      </c>
      <c r="P325" s="6">
        <v>20</v>
      </c>
      <c r="Q325" s="7">
        <v>8</v>
      </c>
      <c r="R325" s="7">
        <v>1000</v>
      </c>
      <c r="S325" s="8">
        <v>1000</v>
      </c>
      <c r="T325" s="7">
        <v>1000</v>
      </c>
      <c r="U325" s="8">
        <v>1000</v>
      </c>
      <c r="V325">
        <v>20</v>
      </c>
      <c r="X325">
        <v>1001</v>
      </c>
      <c r="Y325">
        <v>999</v>
      </c>
      <c r="Z325">
        <v>20</v>
      </c>
      <c r="AA325">
        <v>8</v>
      </c>
      <c r="AB325">
        <v>1001</v>
      </c>
      <c r="AC325">
        <v>999</v>
      </c>
      <c r="AD325" s="6">
        <v>20</v>
      </c>
      <c r="AE325">
        <v>8</v>
      </c>
      <c r="AG325" s="8">
        <v>2001</v>
      </c>
      <c r="AH325" s="6">
        <f t="shared" si="56"/>
        <v>1</v>
      </c>
      <c r="AI325" s="7">
        <f t="shared" si="57"/>
        <v>2</v>
      </c>
      <c r="AJ325" s="7">
        <f t="shared" si="58"/>
        <v>0</v>
      </c>
      <c r="AK325" s="7">
        <f t="shared" si="59"/>
        <v>892.5</v>
      </c>
      <c r="AL325" s="7">
        <f t="shared" si="60"/>
        <v>0</v>
      </c>
      <c r="AM325" s="7">
        <f t="shared" si="61"/>
        <v>0</v>
      </c>
      <c r="AN325" s="7">
        <f t="shared" si="62"/>
        <v>0</v>
      </c>
      <c r="AO325" s="7">
        <f t="shared" si="63"/>
        <v>1</v>
      </c>
      <c r="AP325" s="7">
        <f t="shared" si="64"/>
        <v>1</v>
      </c>
      <c r="AQ325" s="8">
        <f t="shared" si="65"/>
        <v>1000.5</v>
      </c>
    </row>
    <row r="326" spans="1:43" x14ac:dyDescent="0.55000000000000004">
      <c r="A326" s="71" t="s">
        <v>69</v>
      </c>
      <c r="B326" s="7">
        <v>20</v>
      </c>
      <c r="C326" s="7">
        <v>9</v>
      </c>
      <c r="D326" s="11">
        <v>8</v>
      </c>
      <c r="E326" s="7" t="str">
        <f t="shared" si="55"/>
        <v>8_20_9</v>
      </c>
      <c r="F326">
        <v>1000</v>
      </c>
      <c r="G326">
        <v>1000</v>
      </c>
      <c r="H326">
        <v>1000</v>
      </c>
      <c r="I326">
        <v>1000</v>
      </c>
      <c r="J326">
        <v>1000</v>
      </c>
      <c r="K326">
        <v>1000</v>
      </c>
      <c r="L326">
        <v>105</v>
      </c>
      <c r="M326">
        <v>117</v>
      </c>
      <c r="N326">
        <v>1000</v>
      </c>
      <c r="O326">
        <v>1000</v>
      </c>
      <c r="P326" s="6">
        <v>20</v>
      </c>
      <c r="Q326" s="7">
        <v>9</v>
      </c>
      <c r="R326" s="7">
        <v>1000</v>
      </c>
      <c r="S326" s="8">
        <v>1000</v>
      </c>
      <c r="T326" s="7">
        <v>1000</v>
      </c>
      <c r="U326" s="8">
        <v>1000</v>
      </c>
      <c r="V326">
        <v>20</v>
      </c>
      <c r="X326">
        <v>1000</v>
      </c>
      <c r="Y326">
        <v>1000</v>
      </c>
      <c r="Z326">
        <v>20</v>
      </c>
      <c r="AA326">
        <v>9</v>
      </c>
      <c r="AB326">
        <v>1000</v>
      </c>
      <c r="AC326">
        <v>1000</v>
      </c>
      <c r="AD326" s="6">
        <v>20</v>
      </c>
      <c r="AE326">
        <v>9</v>
      </c>
      <c r="AF326">
        <v>99</v>
      </c>
      <c r="AG326" s="8">
        <v>1004</v>
      </c>
      <c r="AH326" s="6">
        <f t="shared" si="56"/>
        <v>0</v>
      </c>
      <c r="AI326" s="7">
        <f t="shared" si="57"/>
        <v>0</v>
      </c>
      <c r="AJ326" s="7">
        <f t="shared" si="58"/>
        <v>0</v>
      </c>
      <c r="AK326" s="7">
        <f t="shared" si="59"/>
        <v>889</v>
      </c>
      <c r="AL326" s="7">
        <f t="shared" si="60"/>
        <v>0</v>
      </c>
      <c r="AM326" s="7">
        <f t="shared" si="61"/>
        <v>0</v>
      </c>
      <c r="AN326" s="7">
        <f t="shared" si="62"/>
        <v>0</v>
      </c>
      <c r="AO326" s="7">
        <f t="shared" si="63"/>
        <v>0</v>
      </c>
      <c r="AP326" s="7">
        <f t="shared" si="64"/>
        <v>0</v>
      </c>
      <c r="AQ326" s="8">
        <f t="shared" si="65"/>
        <v>452.5</v>
      </c>
    </row>
    <row r="327" spans="1:43" x14ac:dyDescent="0.55000000000000004">
      <c r="A327" s="71" t="s">
        <v>69</v>
      </c>
      <c r="B327" s="7">
        <v>20</v>
      </c>
      <c r="C327" s="7">
        <v>21</v>
      </c>
      <c r="D327" s="11">
        <v>8</v>
      </c>
      <c r="E327" s="7" t="str">
        <f t="shared" si="55"/>
        <v>8_20_21</v>
      </c>
      <c r="F327">
        <v>1000</v>
      </c>
      <c r="G327">
        <v>999</v>
      </c>
      <c r="H327">
        <v>999</v>
      </c>
      <c r="I327">
        <v>1001</v>
      </c>
      <c r="J327">
        <v>1000</v>
      </c>
      <c r="K327">
        <v>1000</v>
      </c>
      <c r="L327">
        <v>115</v>
      </c>
      <c r="M327">
        <v>108</v>
      </c>
      <c r="N327">
        <v>1000</v>
      </c>
      <c r="O327">
        <v>1000</v>
      </c>
      <c r="P327" s="6">
        <v>20</v>
      </c>
      <c r="Q327" s="7">
        <v>21</v>
      </c>
      <c r="R327" s="7">
        <v>1000</v>
      </c>
      <c r="S327" s="8">
        <v>1000</v>
      </c>
      <c r="T327" s="7">
        <v>1000</v>
      </c>
      <c r="U327" s="8">
        <v>1000</v>
      </c>
      <c r="V327">
        <v>20</v>
      </c>
      <c r="X327">
        <v>1000</v>
      </c>
      <c r="Y327">
        <v>1000</v>
      </c>
      <c r="Z327">
        <v>20</v>
      </c>
      <c r="AA327">
        <v>21</v>
      </c>
      <c r="AB327">
        <v>1000</v>
      </c>
      <c r="AC327">
        <v>1000</v>
      </c>
      <c r="AD327" s="6">
        <v>20</v>
      </c>
      <c r="AE327">
        <v>21</v>
      </c>
      <c r="AG327" s="8">
        <v>2001</v>
      </c>
      <c r="AH327" s="6">
        <f t="shared" si="56"/>
        <v>0.5</v>
      </c>
      <c r="AI327" s="7">
        <f t="shared" si="57"/>
        <v>1</v>
      </c>
      <c r="AJ327" s="7">
        <f t="shared" si="58"/>
        <v>0</v>
      </c>
      <c r="AK327" s="7">
        <f t="shared" si="59"/>
        <v>888.5</v>
      </c>
      <c r="AL327" s="7">
        <f t="shared" si="60"/>
        <v>0</v>
      </c>
      <c r="AM327" s="7">
        <f t="shared" si="61"/>
        <v>0</v>
      </c>
      <c r="AN327" s="7">
        <f t="shared" si="62"/>
        <v>0</v>
      </c>
      <c r="AO327" s="7">
        <f t="shared" si="63"/>
        <v>0</v>
      </c>
      <c r="AP327" s="7">
        <f t="shared" si="64"/>
        <v>0</v>
      </c>
      <c r="AQ327" s="8">
        <f t="shared" si="65"/>
        <v>1000.5</v>
      </c>
    </row>
    <row r="328" spans="1:43" x14ac:dyDescent="0.55000000000000004">
      <c r="A328" s="71" t="s">
        <v>69</v>
      </c>
      <c r="B328" s="7">
        <v>20</v>
      </c>
      <c r="C328" s="7">
        <v>22</v>
      </c>
      <c r="D328" s="11">
        <v>8</v>
      </c>
      <c r="E328" s="7" t="str">
        <f t="shared" si="55"/>
        <v>8_20_22</v>
      </c>
      <c r="F328">
        <v>1000</v>
      </c>
      <c r="G328">
        <v>1000</v>
      </c>
      <c r="H328">
        <v>1000</v>
      </c>
      <c r="I328">
        <v>1000</v>
      </c>
      <c r="J328">
        <v>1000</v>
      </c>
      <c r="K328">
        <v>1000</v>
      </c>
      <c r="L328">
        <v>98</v>
      </c>
      <c r="M328">
        <v>114</v>
      </c>
      <c r="N328">
        <v>1000</v>
      </c>
      <c r="O328">
        <v>1000</v>
      </c>
      <c r="P328" s="6">
        <v>20</v>
      </c>
      <c r="Q328" s="7">
        <v>22</v>
      </c>
      <c r="R328" s="7">
        <v>1000</v>
      </c>
      <c r="S328" s="8">
        <v>1000</v>
      </c>
      <c r="T328" s="7">
        <v>1000</v>
      </c>
      <c r="U328" s="8">
        <v>1000</v>
      </c>
      <c r="V328">
        <v>20</v>
      </c>
      <c r="X328">
        <v>1000</v>
      </c>
      <c r="Y328">
        <v>1000</v>
      </c>
      <c r="Z328">
        <v>20</v>
      </c>
      <c r="AA328">
        <v>22</v>
      </c>
      <c r="AB328">
        <v>1000</v>
      </c>
      <c r="AC328">
        <v>1000</v>
      </c>
      <c r="AD328" s="6">
        <v>20</v>
      </c>
      <c r="AE328">
        <v>22</v>
      </c>
      <c r="AF328">
        <v>194</v>
      </c>
      <c r="AG328" s="8">
        <v>56</v>
      </c>
      <c r="AH328" s="6">
        <f t="shared" si="56"/>
        <v>0</v>
      </c>
      <c r="AI328" s="7">
        <f t="shared" si="57"/>
        <v>0</v>
      </c>
      <c r="AJ328" s="7">
        <f t="shared" si="58"/>
        <v>0</v>
      </c>
      <c r="AK328" s="7">
        <f t="shared" si="59"/>
        <v>894</v>
      </c>
      <c r="AL328" s="7">
        <f t="shared" si="60"/>
        <v>0</v>
      </c>
      <c r="AM328" s="7">
        <f t="shared" si="61"/>
        <v>0</v>
      </c>
      <c r="AN328" s="7">
        <f t="shared" si="62"/>
        <v>0</v>
      </c>
      <c r="AO328" s="7">
        <f t="shared" si="63"/>
        <v>0</v>
      </c>
      <c r="AP328" s="7">
        <f t="shared" si="64"/>
        <v>0</v>
      </c>
      <c r="AQ328" s="8">
        <f t="shared" si="65"/>
        <v>875</v>
      </c>
    </row>
    <row r="329" spans="1:43" x14ac:dyDescent="0.55000000000000004">
      <c r="A329" s="71" t="s">
        <v>69</v>
      </c>
      <c r="B329" s="7">
        <v>20</v>
      </c>
      <c r="C329" s="7">
        <v>23</v>
      </c>
      <c r="D329" s="11">
        <v>8</v>
      </c>
      <c r="E329" s="7" t="str">
        <f t="shared" si="55"/>
        <v>8_20_23</v>
      </c>
      <c r="F329">
        <v>1000</v>
      </c>
      <c r="G329">
        <v>1000</v>
      </c>
      <c r="H329">
        <v>1000</v>
      </c>
      <c r="I329">
        <v>1000</v>
      </c>
      <c r="J329">
        <v>1000</v>
      </c>
      <c r="K329">
        <v>1000</v>
      </c>
      <c r="L329">
        <v>120</v>
      </c>
      <c r="M329">
        <v>116</v>
      </c>
      <c r="N329">
        <v>1000</v>
      </c>
      <c r="O329">
        <v>1000</v>
      </c>
      <c r="P329" s="6">
        <v>20</v>
      </c>
      <c r="Q329" s="7">
        <v>23</v>
      </c>
      <c r="R329" s="7">
        <v>1000</v>
      </c>
      <c r="S329" s="8">
        <v>1000</v>
      </c>
      <c r="T329" s="7">
        <v>1000</v>
      </c>
      <c r="U329" s="8">
        <v>1000</v>
      </c>
      <c r="V329">
        <v>20</v>
      </c>
      <c r="X329">
        <v>1000</v>
      </c>
      <c r="Y329">
        <v>1000</v>
      </c>
      <c r="Z329">
        <v>20</v>
      </c>
      <c r="AA329">
        <v>23</v>
      </c>
      <c r="AB329">
        <v>1000</v>
      </c>
      <c r="AC329">
        <v>1000</v>
      </c>
      <c r="AD329" s="6">
        <v>20</v>
      </c>
      <c r="AE329">
        <v>23</v>
      </c>
      <c r="AF329">
        <v>200</v>
      </c>
      <c r="AG329" s="8">
        <v>0</v>
      </c>
      <c r="AH329" s="6">
        <f t="shared" si="56"/>
        <v>0</v>
      </c>
      <c r="AI329" s="7">
        <f t="shared" si="57"/>
        <v>0</v>
      </c>
      <c r="AJ329" s="7">
        <f t="shared" si="58"/>
        <v>0</v>
      </c>
      <c r="AK329" s="7">
        <f t="shared" si="59"/>
        <v>882</v>
      </c>
      <c r="AL329" s="7">
        <f t="shared" si="60"/>
        <v>0</v>
      </c>
      <c r="AM329" s="7">
        <f t="shared" si="61"/>
        <v>0</v>
      </c>
      <c r="AN329" s="7">
        <f t="shared" si="62"/>
        <v>0</v>
      </c>
      <c r="AO329" s="7">
        <f t="shared" si="63"/>
        <v>0</v>
      </c>
      <c r="AP329" s="7">
        <f t="shared" si="64"/>
        <v>0</v>
      </c>
      <c r="AQ329" s="8">
        <f t="shared" si="65"/>
        <v>900</v>
      </c>
    </row>
    <row r="330" spans="1:43" x14ac:dyDescent="0.55000000000000004">
      <c r="A330" s="71" t="s">
        <v>69</v>
      </c>
      <c r="B330" s="7">
        <v>20</v>
      </c>
      <c r="C330" s="7">
        <v>24</v>
      </c>
      <c r="D330" s="11">
        <v>8</v>
      </c>
      <c r="E330" s="7" t="str">
        <f t="shared" si="55"/>
        <v>8_20_24</v>
      </c>
      <c r="F330">
        <v>1000</v>
      </c>
      <c r="G330">
        <v>1000</v>
      </c>
      <c r="H330">
        <v>1000</v>
      </c>
      <c r="I330">
        <v>1000</v>
      </c>
      <c r="J330">
        <v>1000</v>
      </c>
      <c r="K330">
        <v>1000</v>
      </c>
      <c r="L330">
        <v>97</v>
      </c>
      <c r="M330">
        <v>103</v>
      </c>
      <c r="N330">
        <v>1000</v>
      </c>
      <c r="O330">
        <v>1000</v>
      </c>
      <c r="P330" s="6">
        <v>20</v>
      </c>
      <c r="Q330" s="7">
        <v>24</v>
      </c>
      <c r="R330" s="7">
        <v>1000</v>
      </c>
      <c r="S330" s="8">
        <v>1000</v>
      </c>
      <c r="T330" s="7">
        <v>1000</v>
      </c>
      <c r="U330" s="8">
        <v>1000</v>
      </c>
      <c r="V330">
        <v>20</v>
      </c>
      <c r="X330">
        <v>1000</v>
      </c>
      <c r="Y330">
        <v>1000</v>
      </c>
      <c r="Z330">
        <v>20</v>
      </c>
      <c r="AA330">
        <v>24</v>
      </c>
      <c r="AB330">
        <v>1000</v>
      </c>
      <c r="AC330">
        <v>1000</v>
      </c>
      <c r="AD330" s="6">
        <v>20</v>
      </c>
      <c r="AE330">
        <v>24</v>
      </c>
      <c r="AF330">
        <v>90</v>
      </c>
      <c r="AG330" s="8">
        <v>1093</v>
      </c>
      <c r="AH330" s="6">
        <f t="shared" si="56"/>
        <v>0</v>
      </c>
      <c r="AI330" s="7">
        <f t="shared" si="57"/>
        <v>0</v>
      </c>
      <c r="AJ330" s="7">
        <f t="shared" si="58"/>
        <v>0</v>
      </c>
      <c r="AK330" s="7">
        <f t="shared" si="59"/>
        <v>900</v>
      </c>
      <c r="AL330" s="7">
        <f t="shared" si="60"/>
        <v>0</v>
      </c>
      <c r="AM330" s="7">
        <f t="shared" si="61"/>
        <v>0</v>
      </c>
      <c r="AN330" s="7">
        <f t="shared" si="62"/>
        <v>0</v>
      </c>
      <c r="AO330" s="7">
        <f t="shared" si="63"/>
        <v>0</v>
      </c>
      <c r="AP330" s="7">
        <f t="shared" si="64"/>
        <v>0</v>
      </c>
      <c r="AQ330" s="8">
        <f t="shared" si="65"/>
        <v>501.5</v>
      </c>
    </row>
    <row r="331" spans="1:43" x14ac:dyDescent="0.55000000000000004">
      <c r="A331" s="71" t="s">
        <v>69</v>
      </c>
      <c r="B331" s="7">
        <v>20</v>
      </c>
      <c r="C331" s="7">
        <v>25</v>
      </c>
      <c r="D331" s="11">
        <v>8</v>
      </c>
      <c r="E331" s="7" t="str">
        <f t="shared" si="55"/>
        <v>8_20_25</v>
      </c>
      <c r="F331">
        <v>1000</v>
      </c>
      <c r="G331">
        <v>1000</v>
      </c>
      <c r="H331">
        <v>1000</v>
      </c>
      <c r="I331">
        <v>1000</v>
      </c>
      <c r="J331">
        <v>1000</v>
      </c>
      <c r="K331">
        <v>1000</v>
      </c>
      <c r="L331">
        <v>113</v>
      </c>
      <c r="M331">
        <v>112</v>
      </c>
      <c r="N331">
        <v>1000</v>
      </c>
      <c r="O331">
        <v>1000</v>
      </c>
      <c r="P331" s="6">
        <v>20</v>
      </c>
      <c r="Q331" s="7">
        <v>25</v>
      </c>
      <c r="R331" s="7">
        <v>1000</v>
      </c>
      <c r="S331" s="8">
        <v>1000</v>
      </c>
      <c r="T331" s="7">
        <v>1000</v>
      </c>
      <c r="U331" s="8">
        <v>1000</v>
      </c>
      <c r="V331">
        <v>20</v>
      </c>
      <c r="X331">
        <v>1000</v>
      </c>
      <c r="Y331">
        <v>1000</v>
      </c>
      <c r="Z331">
        <v>20</v>
      </c>
      <c r="AA331">
        <v>25</v>
      </c>
      <c r="AB331">
        <v>1000</v>
      </c>
      <c r="AC331">
        <v>1000</v>
      </c>
      <c r="AD331" s="6">
        <v>20</v>
      </c>
      <c r="AE331">
        <v>25</v>
      </c>
      <c r="AF331">
        <v>41</v>
      </c>
      <c r="AG331" s="8">
        <v>1589</v>
      </c>
      <c r="AH331" s="6">
        <f t="shared" si="56"/>
        <v>0</v>
      </c>
      <c r="AI331" s="7">
        <f t="shared" si="57"/>
        <v>0</v>
      </c>
      <c r="AJ331" s="7">
        <f t="shared" si="58"/>
        <v>0</v>
      </c>
      <c r="AK331" s="7">
        <f t="shared" si="59"/>
        <v>887.5</v>
      </c>
      <c r="AL331" s="7">
        <f t="shared" si="60"/>
        <v>0</v>
      </c>
      <c r="AM331" s="7">
        <f t="shared" si="61"/>
        <v>0</v>
      </c>
      <c r="AN331" s="7">
        <f t="shared" si="62"/>
        <v>0</v>
      </c>
      <c r="AO331" s="7">
        <f t="shared" si="63"/>
        <v>0</v>
      </c>
      <c r="AP331" s="7">
        <f t="shared" si="64"/>
        <v>0</v>
      </c>
      <c r="AQ331" s="8">
        <f t="shared" si="65"/>
        <v>774</v>
      </c>
    </row>
    <row r="332" spans="1:43" x14ac:dyDescent="0.55000000000000004">
      <c r="A332" s="71" t="s">
        <v>69</v>
      </c>
      <c r="B332" s="7">
        <v>20</v>
      </c>
      <c r="C332" s="7">
        <v>26</v>
      </c>
      <c r="D332" s="11">
        <v>8</v>
      </c>
      <c r="E332" s="7" t="str">
        <f t="shared" si="55"/>
        <v>8_20_26</v>
      </c>
      <c r="F332">
        <v>1000</v>
      </c>
      <c r="G332">
        <v>1000</v>
      </c>
      <c r="H332">
        <v>1000</v>
      </c>
      <c r="I332">
        <v>1000</v>
      </c>
      <c r="J332">
        <v>1000</v>
      </c>
      <c r="K332">
        <v>1000</v>
      </c>
      <c r="L332">
        <v>115</v>
      </c>
      <c r="M332">
        <v>111</v>
      </c>
      <c r="N332">
        <v>1000</v>
      </c>
      <c r="O332">
        <v>1000</v>
      </c>
      <c r="P332" s="6">
        <v>20</v>
      </c>
      <c r="Q332" s="7">
        <v>26</v>
      </c>
      <c r="R332" s="7">
        <v>1000</v>
      </c>
      <c r="S332" s="8">
        <v>1000</v>
      </c>
      <c r="T332" s="7">
        <v>1000</v>
      </c>
      <c r="U332" s="8">
        <v>1000</v>
      </c>
      <c r="V332">
        <v>20</v>
      </c>
      <c r="X332">
        <v>1000</v>
      </c>
      <c r="Y332">
        <v>1000</v>
      </c>
      <c r="Z332">
        <v>20</v>
      </c>
      <c r="AA332">
        <v>26</v>
      </c>
      <c r="AB332">
        <v>1000</v>
      </c>
      <c r="AC332">
        <v>1000</v>
      </c>
      <c r="AD332" s="6">
        <v>20</v>
      </c>
      <c r="AE332">
        <v>26</v>
      </c>
      <c r="AF332">
        <v>149</v>
      </c>
      <c r="AG332" s="8">
        <v>508</v>
      </c>
      <c r="AH332" s="6">
        <f t="shared" si="56"/>
        <v>0</v>
      </c>
      <c r="AI332" s="7">
        <f t="shared" si="57"/>
        <v>0</v>
      </c>
      <c r="AJ332" s="7">
        <f t="shared" si="58"/>
        <v>0</v>
      </c>
      <c r="AK332" s="7">
        <f t="shared" si="59"/>
        <v>887</v>
      </c>
      <c r="AL332" s="7">
        <f t="shared" si="60"/>
        <v>0</v>
      </c>
      <c r="AM332" s="7">
        <f t="shared" si="61"/>
        <v>0</v>
      </c>
      <c r="AN332" s="7">
        <f t="shared" si="62"/>
        <v>0</v>
      </c>
      <c r="AO332" s="7">
        <f t="shared" si="63"/>
        <v>0</v>
      </c>
      <c r="AP332" s="7">
        <f t="shared" si="64"/>
        <v>0</v>
      </c>
      <c r="AQ332" s="8">
        <f t="shared" si="65"/>
        <v>671.5</v>
      </c>
    </row>
    <row r="333" spans="1:43" x14ac:dyDescent="0.55000000000000004">
      <c r="A333" s="71" t="s">
        <v>69</v>
      </c>
      <c r="B333" s="7">
        <v>20</v>
      </c>
      <c r="C333" s="7">
        <v>27</v>
      </c>
      <c r="D333" s="11">
        <v>8</v>
      </c>
      <c r="E333" s="7" t="str">
        <f t="shared" si="55"/>
        <v>8_20_27</v>
      </c>
      <c r="F333">
        <v>1000</v>
      </c>
      <c r="G333">
        <v>1000</v>
      </c>
      <c r="H333">
        <v>1000</v>
      </c>
      <c r="I333">
        <v>1000</v>
      </c>
      <c r="J333">
        <v>1000</v>
      </c>
      <c r="K333">
        <v>1000</v>
      </c>
      <c r="L333">
        <v>108</v>
      </c>
      <c r="M333">
        <v>121</v>
      </c>
      <c r="N333">
        <v>1000</v>
      </c>
      <c r="O333">
        <v>1000</v>
      </c>
      <c r="P333" s="6">
        <v>20</v>
      </c>
      <c r="Q333" s="7">
        <v>27</v>
      </c>
      <c r="R333" s="7">
        <v>1000</v>
      </c>
      <c r="S333" s="8">
        <v>1000</v>
      </c>
      <c r="T333" s="7">
        <v>1000</v>
      </c>
      <c r="U333" s="8">
        <v>1000</v>
      </c>
      <c r="V333">
        <v>20</v>
      </c>
      <c r="X333">
        <v>1000</v>
      </c>
      <c r="Y333">
        <v>1000</v>
      </c>
      <c r="Z333">
        <v>20</v>
      </c>
      <c r="AA333">
        <v>27</v>
      </c>
      <c r="AB333">
        <v>1000</v>
      </c>
      <c r="AC333">
        <v>1000</v>
      </c>
      <c r="AD333" s="6">
        <v>20</v>
      </c>
      <c r="AE333">
        <v>27</v>
      </c>
      <c r="AF333">
        <v>22</v>
      </c>
      <c r="AG333" s="8">
        <v>1782</v>
      </c>
      <c r="AH333" s="6">
        <f t="shared" si="56"/>
        <v>0</v>
      </c>
      <c r="AI333" s="7">
        <f t="shared" si="57"/>
        <v>0</v>
      </c>
      <c r="AJ333" s="7">
        <f t="shared" si="58"/>
        <v>0</v>
      </c>
      <c r="AK333" s="7">
        <f t="shared" si="59"/>
        <v>885.5</v>
      </c>
      <c r="AL333" s="7">
        <f t="shared" si="60"/>
        <v>0</v>
      </c>
      <c r="AM333" s="7">
        <f t="shared" si="61"/>
        <v>0</v>
      </c>
      <c r="AN333" s="7">
        <f t="shared" si="62"/>
        <v>0</v>
      </c>
      <c r="AO333" s="7">
        <f t="shared" si="63"/>
        <v>0</v>
      </c>
      <c r="AP333" s="7">
        <f t="shared" si="64"/>
        <v>0</v>
      </c>
      <c r="AQ333" s="8">
        <f t="shared" si="65"/>
        <v>880</v>
      </c>
    </row>
    <row r="334" spans="1:43" x14ac:dyDescent="0.55000000000000004">
      <c r="A334" s="71" t="s">
        <v>69</v>
      </c>
      <c r="B334" s="7">
        <v>20</v>
      </c>
      <c r="C334" s="7">
        <v>28</v>
      </c>
      <c r="D334" s="11">
        <v>8</v>
      </c>
      <c r="E334" s="7" t="str">
        <f t="shared" si="55"/>
        <v>8_20_28</v>
      </c>
      <c r="F334">
        <v>1000</v>
      </c>
      <c r="G334">
        <v>1000</v>
      </c>
      <c r="H334">
        <v>1000</v>
      </c>
      <c r="I334">
        <v>1000</v>
      </c>
      <c r="J334">
        <v>1000</v>
      </c>
      <c r="K334">
        <v>1000</v>
      </c>
      <c r="L334">
        <v>104</v>
      </c>
      <c r="M334">
        <v>115</v>
      </c>
      <c r="N334">
        <v>1000</v>
      </c>
      <c r="O334">
        <v>1000</v>
      </c>
      <c r="P334" s="6">
        <v>20</v>
      </c>
      <c r="Q334" s="7">
        <v>28</v>
      </c>
      <c r="R334" s="7">
        <v>1000</v>
      </c>
      <c r="S334" s="8">
        <v>1000</v>
      </c>
      <c r="T334" s="7">
        <v>1000</v>
      </c>
      <c r="U334" s="8">
        <v>1000</v>
      </c>
      <c r="V334">
        <v>20</v>
      </c>
      <c r="X334">
        <v>1000</v>
      </c>
      <c r="Y334">
        <v>1000</v>
      </c>
      <c r="Z334">
        <v>20</v>
      </c>
      <c r="AA334">
        <v>28</v>
      </c>
      <c r="AB334">
        <v>1000</v>
      </c>
      <c r="AC334">
        <v>1000</v>
      </c>
      <c r="AD334" s="6">
        <v>20</v>
      </c>
      <c r="AE334">
        <v>28</v>
      </c>
      <c r="AG334" s="8">
        <v>1996</v>
      </c>
      <c r="AH334" s="6">
        <f t="shared" si="56"/>
        <v>0</v>
      </c>
      <c r="AI334" s="7">
        <f t="shared" si="57"/>
        <v>0</v>
      </c>
      <c r="AJ334" s="7">
        <f t="shared" si="58"/>
        <v>0</v>
      </c>
      <c r="AK334" s="7">
        <f t="shared" si="59"/>
        <v>890.5</v>
      </c>
      <c r="AL334" s="7">
        <f t="shared" si="60"/>
        <v>0</v>
      </c>
      <c r="AM334" s="7">
        <f t="shared" si="61"/>
        <v>0</v>
      </c>
      <c r="AN334" s="7">
        <f t="shared" si="62"/>
        <v>0</v>
      </c>
      <c r="AO334" s="7">
        <f t="shared" si="63"/>
        <v>0</v>
      </c>
      <c r="AP334" s="7">
        <f t="shared" si="64"/>
        <v>0</v>
      </c>
      <c r="AQ334" s="8">
        <f t="shared" si="65"/>
        <v>998</v>
      </c>
    </row>
    <row r="335" spans="1:43" x14ac:dyDescent="0.55000000000000004">
      <c r="A335" s="71" t="s">
        <v>69</v>
      </c>
      <c r="B335" s="7">
        <v>20</v>
      </c>
      <c r="C335" s="7">
        <v>29</v>
      </c>
      <c r="D335" s="11">
        <v>8</v>
      </c>
      <c r="E335" s="7" t="str">
        <f t="shared" si="55"/>
        <v>8_20_29</v>
      </c>
      <c r="F335">
        <v>1000</v>
      </c>
      <c r="G335">
        <v>1000</v>
      </c>
      <c r="H335">
        <v>1000</v>
      </c>
      <c r="I335">
        <v>1000</v>
      </c>
      <c r="J335">
        <v>1000</v>
      </c>
      <c r="K335">
        <v>1000</v>
      </c>
      <c r="L335">
        <v>109</v>
      </c>
      <c r="M335">
        <v>110</v>
      </c>
      <c r="N335">
        <v>1000</v>
      </c>
      <c r="O335">
        <v>1000</v>
      </c>
      <c r="P335" s="6">
        <v>20</v>
      </c>
      <c r="Q335" s="7">
        <v>29</v>
      </c>
      <c r="R335" s="7">
        <v>1000</v>
      </c>
      <c r="S335" s="8">
        <v>1000</v>
      </c>
      <c r="T335" s="7">
        <v>1000</v>
      </c>
      <c r="U335" s="8">
        <v>1000</v>
      </c>
      <c r="V335">
        <v>20</v>
      </c>
      <c r="X335">
        <v>1000</v>
      </c>
      <c r="Y335">
        <v>1000</v>
      </c>
      <c r="Z335">
        <v>20</v>
      </c>
      <c r="AA335">
        <v>29</v>
      </c>
      <c r="AB335">
        <v>1000</v>
      </c>
      <c r="AC335">
        <v>1000</v>
      </c>
      <c r="AD335" s="6">
        <v>20</v>
      </c>
      <c r="AE335">
        <v>29</v>
      </c>
      <c r="AF335">
        <v>101</v>
      </c>
      <c r="AG335" s="8">
        <v>991</v>
      </c>
      <c r="AH335" s="6">
        <f t="shared" si="56"/>
        <v>0</v>
      </c>
      <c r="AI335" s="7">
        <f t="shared" si="57"/>
        <v>0</v>
      </c>
      <c r="AJ335" s="7">
        <f t="shared" si="58"/>
        <v>0</v>
      </c>
      <c r="AK335" s="7">
        <f t="shared" si="59"/>
        <v>890.5</v>
      </c>
      <c r="AL335" s="7">
        <f t="shared" si="60"/>
        <v>0</v>
      </c>
      <c r="AM335" s="7">
        <f t="shared" si="61"/>
        <v>0</v>
      </c>
      <c r="AN335" s="7">
        <f t="shared" si="62"/>
        <v>0</v>
      </c>
      <c r="AO335" s="7">
        <f t="shared" si="63"/>
        <v>0</v>
      </c>
      <c r="AP335" s="7">
        <f t="shared" si="64"/>
        <v>0</v>
      </c>
      <c r="AQ335" s="8">
        <f t="shared" si="65"/>
        <v>454</v>
      </c>
    </row>
    <row r="336" spans="1:43" x14ac:dyDescent="0.55000000000000004">
      <c r="A336" s="71" t="s">
        <v>69</v>
      </c>
      <c r="B336" s="7">
        <v>20</v>
      </c>
      <c r="C336" s="7">
        <v>30</v>
      </c>
      <c r="D336" s="11">
        <v>8</v>
      </c>
      <c r="E336" s="7" t="str">
        <f t="shared" si="55"/>
        <v>8_20_30</v>
      </c>
      <c r="F336">
        <v>1000</v>
      </c>
      <c r="G336">
        <v>1000</v>
      </c>
      <c r="H336">
        <v>1000</v>
      </c>
      <c r="I336">
        <v>1000</v>
      </c>
      <c r="J336">
        <v>1000</v>
      </c>
      <c r="K336">
        <v>1000</v>
      </c>
      <c r="L336">
        <v>103</v>
      </c>
      <c r="M336">
        <v>115</v>
      </c>
      <c r="N336">
        <v>1000</v>
      </c>
      <c r="O336">
        <v>1000</v>
      </c>
      <c r="P336" s="6">
        <v>20</v>
      </c>
      <c r="Q336" s="7">
        <v>30</v>
      </c>
      <c r="R336" s="7">
        <v>1000</v>
      </c>
      <c r="S336" s="8">
        <v>1000</v>
      </c>
      <c r="T336" s="7">
        <v>1000</v>
      </c>
      <c r="U336" s="8">
        <v>1000</v>
      </c>
      <c r="V336">
        <v>20</v>
      </c>
      <c r="X336">
        <v>1000</v>
      </c>
      <c r="Y336">
        <v>1000</v>
      </c>
      <c r="Z336">
        <v>20</v>
      </c>
      <c r="AA336">
        <v>30</v>
      </c>
      <c r="AB336">
        <v>1000</v>
      </c>
      <c r="AC336">
        <v>1000</v>
      </c>
      <c r="AD336" s="6">
        <v>20</v>
      </c>
      <c r="AE336">
        <v>30</v>
      </c>
      <c r="AF336">
        <v>41</v>
      </c>
      <c r="AG336" s="8">
        <v>1591</v>
      </c>
      <c r="AH336" s="6">
        <f t="shared" si="56"/>
        <v>0</v>
      </c>
      <c r="AI336" s="7">
        <f t="shared" si="57"/>
        <v>0</v>
      </c>
      <c r="AJ336" s="7">
        <f t="shared" si="58"/>
        <v>0</v>
      </c>
      <c r="AK336" s="7">
        <f t="shared" si="59"/>
        <v>891</v>
      </c>
      <c r="AL336" s="7">
        <f t="shared" si="60"/>
        <v>0</v>
      </c>
      <c r="AM336" s="7">
        <f t="shared" si="61"/>
        <v>0</v>
      </c>
      <c r="AN336" s="7">
        <f t="shared" si="62"/>
        <v>0</v>
      </c>
      <c r="AO336" s="7">
        <f t="shared" si="63"/>
        <v>0</v>
      </c>
      <c r="AP336" s="7">
        <f t="shared" si="64"/>
        <v>0</v>
      </c>
      <c r="AQ336" s="8">
        <f t="shared" si="65"/>
        <v>775</v>
      </c>
    </row>
    <row r="337" spans="1:43" x14ac:dyDescent="0.55000000000000004">
      <c r="A337" s="71" t="s">
        <v>69</v>
      </c>
      <c r="B337" s="7">
        <v>20</v>
      </c>
      <c r="C337" s="7">
        <v>31</v>
      </c>
      <c r="D337" s="11">
        <v>8</v>
      </c>
      <c r="E337" s="7" t="str">
        <f t="shared" si="55"/>
        <v>8_20_31</v>
      </c>
      <c r="F337">
        <v>1000</v>
      </c>
      <c r="G337">
        <v>1000</v>
      </c>
      <c r="H337">
        <v>1000</v>
      </c>
      <c r="I337">
        <v>1000</v>
      </c>
      <c r="J337">
        <v>1000</v>
      </c>
      <c r="K337">
        <v>1000</v>
      </c>
      <c r="L337">
        <v>116</v>
      </c>
      <c r="M337">
        <v>102</v>
      </c>
      <c r="N337">
        <v>1000</v>
      </c>
      <c r="O337">
        <v>1000</v>
      </c>
      <c r="P337" s="6">
        <v>20</v>
      </c>
      <c r="Q337" s="7">
        <v>31</v>
      </c>
      <c r="R337" s="7">
        <v>1000</v>
      </c>
      <c r="S337" s="8">
        <v>1000</v>
      </c>
      <c r="T337" s="7">
        <v>1000</v>
      </c>
      <c r="U337" s="8">
        <v>1000</v>
      </c>
      <c r="V337">
        <v>20</v>
      </c>
      <c r="X337">
        <v>1000</v>
      </c>
      <c r="Y337">
        <v>1000</v>
      </c>
      <c r="Z337">
        <v>20</v>
      </c>
      <c r="AA337">
        <v>31</v>
      </c>
      <c r="AB337">
        <v>1000</v>
      </c>
      <c r="AC337">
        <v>1000</v>
      </c>
      <c r="AD337" s="6">
        <v>20</v>
      </c>
      <c r="AE337">
        <v>31</v>
      </c>
      <c r="AF337">
        <v>64</v>
      </c>
      <c r="AG337" s="8">
        <v>1360</v>
      </c>
      <c r="AH337" s="6">
        <f t="shared" si="56"/>
        <v>0</v>
      </c>
      <c r="AI337" s="7">
        <f t="shared" si="57"/>
        <v>0</v>
      </c>
      <c r="AJ337" s="7">
        <f t="shared" si="58"/>
        <v>0</v>
      </c>
      <c r="AK337" s="7">
        <f t="shared" si="59"/>
        <v>891</v>
      </c>
      <c r="AL337" s="7">
        <f t="shared" si="60"/>
        <v>0</v>
      </c>
      <c r="AM337" s="7">
        <f t="shared" si="61"/>
        <v>0</v>
      </c>
      <c r="AN337" s="7">
        <f t="shared" si="62"/>
        <v>0</v>
      </c>
      <c r="AO337" s="7">
        <f t="shared" si="63"/>
        <v>0</v>
      </c>
      <c r="AP337" s="7">
        <f t="shared" si="64"/>
        <v>0</v>
      </c>
      <c r="AQ337" s="8">
        <f t="shared" si="65"/>
        <v>648</v>
      </c>
    </row>
    <row r="338" spans="1:43" x14ac:dyDescent="0.55000000000000004">
      <c r="A338" s="71" t="s">
        <v>69</v>
      </c>
      <c r="B338" s="7">
        <v>21</v>
      </c>
      <c r="C338" s="7">
        <v>3</v>
      </c>
      <c r="D338" s="11">
        <v>8</v>
      </c>
      <c r="E338" s="7" t="str">
        <f t="shared" si="55"/>
        <v>8_21_3</v>
      </c>
      <c r="F338">
        <v>1000</v>
      </c>
      <c r="G338">
        <v>1000</v>
      </c>
      <c r="H338">
        <v>1000</v>
      </c>
      <c r="I338">
        <v>1000</v>
      </c>
      <c r="J338">
        <v>1000</v>
      </c>
      <c r="K338">
        <v>999</v>
      </c>
      <c r="L338">
        <v>114</v>
      </c>
      <c r="M338">
        <v>96</v>
      </c>
      <c r="N338">
        <v>1001</v>
      </c>
      <c r="O338">
        <v>999</v>
      </c>
      <c r="P338" s="6">
        <v>21</v>
      </c>
      <c r="Q338" s="7">
        <v>3</v>
      </c>
      <c r="R338" s="7">
        <v>1001</v>
      </c>
      <c r="S338" s="8">
        <v>998</v>
      </c>
      <c r="T338" s="7">
        <v>1001</v>
      </c>
      <c r="U338" s="8">
        <v>999</v>
      </c>
      <c r="V338">
        <v>21</v>
      </c>
      <c r="X338">
        <v>1000</v>
      </c>
      <c r="Y338">
        <v>1000</v>
      </c>
      <c r="Z338">
        <v>21</v>
      </c>
      <c r="AA338">
        <v>3</v>
      </c>
      <c r="AB338">
        <v>1000</v>
      </c>
      <c r="AC338">
        <v>1000</v>
      </c>
      <c r="AD338" s="6">
        <v>21</v>
      </c>
      <c r="AE338">
        <v>3</v>
      </c>
      <c r="AF338">
        <v>100</v>
      </c>
      <c r="AG338" s="8">
        <v>1001</v>
      </c>
      <c r="AH338" s="6">
        <f t="shared" si="56"/>
        <v>0</v>
      </c>
      <c r="AI338" s="7">
        <f t="shared" si="57"/>
        <v>0</v>
      </c>
      <c r="AJ338" s="7">
        <f t="shared" si="58"/>
        <v>0.5</v>
      </c>
      <c r="AK338" s="7">
        <f t="shared" si="59"/>
        <v>895</v>
      </c>
      <c r="AL338" s="7">
        <f t="shared" si="60"/>
        <v>1</v>
      </c>
      <c r="AM338" s="7">
        <f t="shared" si="61"/>
        <v>1.5</v>
      </c>
      <c r="AN338" s="7">
        <f t="shared" si="62"/>
        <v>1</v>
      </c>
      <c r="AO338" s="7">
        <f t="shared" si="63"/>
        <v>0</v>
      </c>
      <c r="AP338" s="7">
        <f t="shared" si="64"/>
        <v>0</v>
      </c>
      <c r="AQ338" s="8">
        <f t="shared" si="65"/>
        <v>450.5</v>
      </c>
    </row>
    <row r="339" spans="1:43" x14ac:dyDescent="0.55000000000000004">
      <c r="A339" s="71" t="s">
        <v>69</v>
      </c>
      <c r="B339" s="7">
        <v>21</v>
      </c>
      <c r="C339" s="7">
        <v>4</v>
      </c>
      <c r="D339" s="11">
        <v>8</v>
      </c>
      <c r="E339" s="7" t="str">
        <f t="shared" si="55"/>
        <v>8_21_4</v>
      </c>
      <c r="F339">
        <v>1002</v>
      </c>
      <c r="G339">
        <v>998</v>
      </c>
      <c r="H339">
        <v>1000</v>
      </c>
      <c r="I339">
        <v>1000</v>
      </c>
      <c r="J339">
        <v>1000</v>
      </c>
      <c r="K339">
        <v>1000</v>
      </c>
      <c r="L339">
        <v>105</v>
      </c>
      <c r="M339">
        <v>113</v>
      </c>
      <c r="N339">
        <v>1000</v>
      </c>
      <c r="O339">
        <v>1000</v>
      </c>
      <c r="P339" s="6">
        <v>21</v>
      </c>
      <c r="Q339" s="7">
        <v>4</v>
      </c>
      <c r="R339" s="7">
        <v>1000</v>
      </c>
      <c r="S339" s="8">
        <v>999</v>
      </c>
      <c r="T339" s="7">
        <v>1000</v>
      </c>
      <c r="U339" s="8">
        <v>1000</v>
      </c>
      <c r="V339">
        <v>21</v>
      </c>
      <c r="X339">
        <v>1000</v>
      </c>
      <c r="Y339">
        <v>1000</v>
      </c>
      <c r="Z339">
        <v>21</v>
      </c>
      <c r="AA339">
        <v>4</v>
      </c>
      <c r="AB339">
        <v>1000</v>
      </c>
      <c r="AC339">
        <v>1000</v>
      </c>
      <c r="AD339" s="6">
        <v>21</v>
      </c>
      <c r="AE339">
        <v>4</v>
      </c>
      <c r="AF339">
        <v>100</v>
      </c>
      <c r="AG339" s="8">
        <v>1001</v>
      </c>
      <c r="AH339" s="6">
        <f t="shared" si="56"/>
        <v>2</v>
      </c>
      <c r="AI339" s="7">
        <f t="shared" si="57"/>
        <v>0</v>
      </c>
      <c r="AJ339" s="7">
        <f t="shared" si="58"/>
        <v>0</v>
      </c>
      <c r="AK339" s="7">
        <f t="shared" si="59"/>
        <v>891</v>
      </c>
      <c r="AL339" s="7">
        <f t="shared" si="60"/>
        <v>0</v>
      </c>
      <c r="AM339" s="7">
        <f t="shared" si="61"/>
        <v>0.5</v>
      </c>
      <c r="AN339" s="7">
        <f t="shared" si="62"/>
        <v>0</v>
      </c>
      <c r="AO339" s="7">
        <f t="shared" si="63"/>
        <v>0</v>
      </c>
      <c r="AP339" s="7">
        <f t="shared" si="64"/>
        <v>0</v>
      </c>
      <c r="AQ339" s="8">
        <f t="shared" si="65"/>
        <v>450.5</v>
      </c>
    </row>
    <row r="340" spans="1:43" x14ac:dyDescent="0.55000000000000004">
      <c r="A340" s="71" t="s">
        <v>69</v>
      </c>
      <c r="B340" s="7">
        <v>21</v>
      </c>
      <c r="C340" s="7">
        <v>5</v>
      </c>
      <c r="D340" s="11">
        <v>8</v>
      </c>
      <c r="E340" s="7" t="str">
        <f t="shared" si="55"/>
        <v>8_21_5</v>
      </c>
      <c r="F340">
        <v>1000</v>
      </c>
      <c r="G340">
        <v>1000</v>
      </c>
      <c r="H340">
        <v>1000</v>
      </c>
      <c r="I340">
        <v>1000</v>
      </c>
      <c r="J340">
        <v>1000</v>
      </c>
      <c r="K340">
        <v>1000</v>
      </c>
      <c r="L340">
        <v>125</v>
      </c>
      <c r="M340">
        <v>107</v>
      </c>
      <c r="N340">
        <v>1000</v>
      </c>
      <c r="O340">
        <v>1000</v>
      </c>
      <c r="P340" s="6">
        <v>21</v>
      </c>
      <c r="Q340" s="7">
        <v>5</v>
      </c>
      <c r="R340" s="7">
        <v>1000</v>
      </c>
      <c r="S340" s="8">
        <v>1000</v>
      </c>
      <c r="T340" s="7">
        <v>1000</v>
      </c>
      <c r="U340" s="8">
        <v>1000</v>
      </c>
      <c r="V340">
        <v>21</v>
      </c>
      <c r="X340">
        <v>1000</v>
      </c>
      <c r="Y340">
        <v>1000</v>
      </c>
      <c r="Z340">
        <v>21</v>
      </c>
      <c r="AA340">
        <v>5</v>
      </c>
      <c r="AB340">
        <v>1000</v>
      </c>
      <c r="AC340">
        <v>1000</v>
      </c>
      <c r="AD340" s="6">
        <v>21</v>
      </c>
      <c r="AE340">
        <v>5</v>
      </c>
      <c r="AF340">
        <v>100</v>
      </c>
      <c r="AG340" s="8">
        <v>1000</v>
      </c>
      <c r="AH340" s="6">
        <f t="shared" si="56"/>
        <v>0</v>
      </c>
      <c r="AI340" s="7">
        <f t="shared" si="57"/>
        <v>0</v>
      </c>
      <c r="AJ340" s="7">
        <f t="shared" si="58"/>
        <v>0</v>
      </c>
      <c r="AK340" s="7">
        <f t="shared" si="59"/>
        <v>884</v>
      </c>
      <c r="AL340" s="7">
        <f t="shared" si="60"/>
        <v>0</v>
      </c>
      <c r="AM340" s="7">
        <f t="shared" si="61"/>
        <v>0</v>
      </c>
      <c r="AN340" s="7">
        <f t="shared" si="62"/>
        <v>0</v>
      </c>
      <c r="AO340" s="7">
        <f t="shared" si="63"/>
        <v>0</v>
      </c>
      <c r="AP340" s="7">
        <f t="shared" si="64"/>
        <v>0</v>
      </c>
      <c r="AQ340" s="8">
        <f t="shared" si="65"/>
        <v>450</v>
      </c>
    </row>
    <row r="341" spans="1:43" x14ac:dyDescent="0.55000000000000004">
      <c r="A341" s="71" t="s">
        <v>69</v>
      </c>
      <c r="B341" s="7">
        <v>21</v>
      </c>
      <c r="C341" s="7">
        <v>6</v>
      </c>
      <c r="D341" s="11">
        <v>8</v>
      </c>
      <c r="E341" s="7" t="str">
        <f t="shared" si="55"/>
        <v>8_21_6</v>
      </c>
      <c r="F341">
        <v>1000</v>
      </c>
      <c r="G341">
        <v>999</v>
      </c>
      <c r="H341">
        <v>1000</v>
      </c>
      <c r="I341">
        <v>1000</v>
      </c>
      <c r="J341">
        <v>1000</v>
      </c>
      <c r="K341">
        <v>997</v>
      </c>
      <c r="L341">
        <v>137</v>
      </c>
      <c r="M341">
        <v>107</v>
      </c>
      <c r="N341">
        <v>1000</v>
      </c>
      <c r="O341">
        <v>1000</v>
      </c>
      <c r="P341" s="6">
        <v>21</v>
      </c>
      <c r="Q341" s="7">
        <v>6</v>
      </c>
      <c r="R341" s="7">
        <v>1000</v>
      </c>
      <c r="S341" s="8">
        <v>1000</v>
      </c>
      <c r="T341" s="7">
        <v>1000</v>
      </c>
      <c r="U341" s="8">
        <v>1000</v>
      </c>
      <c r="V341">
        <v>21</v>
      </c>
      <c r="X341">
        <v>1000</v>
      </c>
      <c r="Y341">
        <v>1000</v>
      </c>
      <c r="Z341">
        <v>21</v>
      </c>
      <c r="AA341">
        <v>6</v>
      </c>
      <c r="AB341">
        <v>1000</v>
      </c>
      <c r="AC341">
        <v>1000</v>
      </c>
      <c r="AD341" s="6">
        <v>21</v>
      </c>
      <c r="AE341">
        <v>6</v>
      </c>
      <c r="AF341">
        <v>194</v>
      </c>
      <c r="AG341" s="8">
        <v>55</v>
      </c>
      <c r="AH341" s="6">
        <f t="shared" si="56"/>
        <v>0.5</v>
      </c>
      <c r="AI341" s="7">
        <f t="shared" si="57"/>
        <v>0</v>
      </c>
      <c r="AJ341" s="7">
        <f t="shared" si="58"/>
        <v>1.5</v>
      </c>
      <c r="AK341" s="7">
        <f t="shared" si="59"/>
        <v>878</v>
      </c>
      <c r="AL341" s="7">
        <f t="shared" si="60"/>
        <v>0</v>
      </c>
      <c r="AM341" s="7">
        <f t="shared" si="61"/>
        <v>0</v>
      </c>
      <c r="AN341" s="7">
        <f t="shared" si="62"/>
        <v>0</v>
      </c>
      <c r="AO341" s="7">
        <f t="shared" si="63"/>
        <v>0</v>
      </c>
      <c r="AP341" s="7">
        <f t="shared" si="64"/>
        <v>0</v>
      </c>
      <c r="AQ341" s="8">
        <f t="shared" si="65"/>
        <v>875.5</v>
      </c>
    </row>
    <row r="342" spans="1:43" x14ac:dyDescent="0.55000000000000004">
      <c r="A342" s="71" t="s">
        <v>69</v>
      </c>
      <c r="B342" s="7">
        <v>21</v>
      </c>
      <c r="C342" s="7">
        <v>7</v>
      </c>
      <c r="D342" s="11">
        <v>8</v>
      </c>
      <c r="E342" s="7" t="str">
        <f t="shared" si="55"/>
        <v>8_21_7</v>
      </c>
      <c r="F342">
        <v>1000</v>
      </c>
      <c r="G342">
        <v>1000</v>
      </c>
      <c r="H342">
        <v>1001</v>
      </c>
      <c r="I342">
        <v>999</v>
      </c>
      <c r="J342">
        <v>1002</v>
      </c>
      <c r="K342">
        <v>998</v>
      </c>
      <c r="L342">
        <v>123</v>
      </c>
      <c r="M342">
        <v>114</v>
      </c>
      <c r="N342">
        <v>1000</v>
      </c>
      <c r="O342">
        <v>1000</v>
      </c>
      <c r="P342" s="6">
        <v>21</v>
      </c>
      <c r="Q342" s="7">
        <v>7</v>
      </c>
      <c r="R342" s="7">
        <v>1000</v>
      </c>
      <c r="S342" s="8">
        <v>1000</v>
      </c>
      <c r="T342" s="7">
        <v>1000</v>
      </c>
      <c r="U342" s="8">
        <v>1000</v>
      </c>
      <c r="V342">
        <v>21</v>
      </c>
      <c r="X342">
        <v>1000</v>
      </c>
      <c r="Y342">
        <v>1000</v>
      </c>
      <c r="Z342">
        <v>21</v>
      </c>
      <c r="AA342">
        <v>7</v>
      </c>
      <c r="AB342">
        <v>1000</v>
      </c>
      <c r="AC342">
        <v>1000</v>
      </c>
      <c r="AD342" s="6">
        <v>21</v>
      </c>
      <c r="AE342">
        <v>7</v>
      </c>
      <c r="AF342">
        <v>100</v>
      </c>
      <c r="AG342" s="8">
        <v>1002</v>
      </c>
      <c r="AH342" s="6">
        <f t="shared" si="56"/>
        <v>0</v>
      </c>
      <c r="AI342" s="7">
        <f t="shared" si="57"/>
        <v>1</v>
      </c>
      <c r="AJ342" s="7">
        <f t="shared" si="58"/>
        <v>2</v>
      </c>
      <c r="AK342" s="7">
        <f t="shared" si="59"/>
        <v>881.5</v>
      </c>
      <c r="AL342" s="7">
        <f t="shared" si="60"/>
        <v>0</v>
      </c>
      <c r="AM342" s="7">
        <f t="shared" si="61"/>
        <v>0</v>
      </c>
      <c r="AN342" s="7">
        <f t="shared" si="62"/>
        <v>0</v>
      </c>
      <c r="AO342" s="7">
        <f t="shared" si="63"/>
        <v>0</v>
      </c>
      <c r="AP342" s="7">
        <f t="shared" si="64"/>
        <v>0</v>
      </c>
      <c r="AQ342" s="8">
        <f t="shared" si="65"/>
        <v>451</v>
      </c>
    </row>
    <row r="343" spans="1:43" x14ac:dyDescent="0.55000000000000004">
      <c r="A343" s="71" t="s">
        <v>69</v>
      </c>
      <c r="B343" s="7">
        <v>21</v>
      </c>
      <c r="C343" s="7">
        <v>8</v>
      </c>
      <c r="D343" s="11">
        <v>8</v>
      </c>
      <c r="E343" s="7" t="str">
        <f t="shared" si="55"/>
        <v>8_21_8</v>
      </c>
      <c r="F343">
        <v>1001</v>
      </c>
      <c r="G343">
        <v>999</v>
      </c>
      <c r="H343">
        <v>1000</v>
      </c>
      <c r="I343">
        <v>1000</v>
      </c>
      <c r="J343">
        <v>1002</v>
      </c>
      <c r="K343">
        <v>998</v>
      </c>
      <c r="L343">
        <v>104</v>
      </c>
      <c r="M343">
        <v>102</v>
      </c>
      <c r="N343">
        <v>1000</v>
      </c>
      <c r="O343">
        <v>1000</v>
      </c>
      <c r="P343" s="6">
        <v>21</v>
      </c>
      <c r="Q343" s="7">
        <v>8</v>
      </c>
      <c r="R343" s="7">
        <v>1000</v>
      </c>
      <c r="S343" s="8">
        <v>999</v>
      </c>
      <c r="T343" s="7">
        <v>1000</v>
      </c>
      <c r="U343" s="8">
        <v>1000</v>
      </c>
      <c r="V343">
        <v>21</v>
      </c>
      <c r="X343">
        <v>1000</v>
      </c>
      <c r="Y343">
        <v>1000</v>
      </c>
      <c r="Z343">
        <v>21</v>
      </c>
      <c r="AA343">
        <v>8</v>
      </c>
      <c r="AB343">
        <v>1000</v>
      </c>
      <c r="AC343">
        <v>1000</v>
      </c>
      <c r="AD343" s="6">
        <v>21</v>
      </c>
      <c r="AE343">
        <v>8</v>
      </c>
      <c r="AF343">
        <v>100</v>
      </c>
      <c r="AG343" s="8">
        <v>1001</v>
      </c>
      <c r="AH343" s="6">
        <f t="shared" si="56"/>
        <v>1</v>
      </c>
      <c r="AI343" s="7">
        <f t="shared" si="57"/>
        <v>0</v>
      </c>
      <c r="AJ343" s="7">
        <f t="shared" si="58"/>
        <v>2</v>
      </c>
      <c r="AK343" s="7">
        <f t="shared" si="59"/>
        <v>897</v>
      </c>
      <c r="AL343" s="7">
        <f t="shared" si="60"/>
        <v>0</v>
      </c>
      <c r="AM343" s="7">
        <f t="shared" si="61"/>
        <v>0.5</v>
      </c>
      <c r="AN343" s="7">
        <f t="shared" si="62"/>
        <v>0</v>
      </c>
      <c r="AO343" s="7">
        <f t="shared" si="63"/>
        <v>0</v>
      </c>
      <c r="AP343" s="7">
        <f t="shared" si="64"/>
        <v>0</v>
      </c>
      <c r="AQ343" s="8">
        <f t="shared" si="65"/>
        <v>450.5</v>
      </c>
    </row>
    <row r="344" spans="1:43" x14ac:dyDescent="0.55000000000000004">
      <c r="A344" s="71" t="s">
        <v>69</v>
      </c>
      <c r="B344" s="7">
        <v>21</v>
      </c>
      <c r="C344" s="7">
        <v>9</v>
      </c>
      <c r="D344" s="11">
        <v>8</v>
      </c>
      <c r="E344" s="7" t="str">
        <f t="shared" si="55"/>
        <v>8_21_9</v>
      </c>
      <c r="F344">
        <v>1000</v>
      </c>
      <c r="G344">
        <v>1000</v>
      </c>
      <c r="H344">
        <v>1000</v>
      </c>
      <c r="I344">
        <v>1000</v>
      </c>
      <c r="J344">
        <v>1000</v>
      </c>
      <c r="K344">
        <v>1000</v>
      </c>
      <c r="L344">
        <v>110</v>
      </c>
      <c r="M344">
        <v>103</v>
      </c>
      <c r="N344">
        <v>1000</v>
      </c>
      <c r="O344">
        <v>1000</v>
      </c>
      <c r="P344" s="6">
        <v>21</v>
      </c>
      <c r="Q344" s="7">
        <v>9</v>
      </c>
      <c r="R344" s="7">
        <v>1000</v>
      </c>
      <c r="S344" s="8">
        <v>1000</v>
      </c>
      <c r="T344" s="7">
        <v>1000</v>
      </c>
      <c r="U344" s="8">
        <v>1000</v>
      </c>
      <c r="V344">
        <v>21</v>
      </c>
      <c r="X344">
        <v>1000</v>
      </c>
      <c r="Y344">
        <v>1000</v>
      </c>
      <c r="Z344">
        <v>21</v>
      </c>
      <c r="AA344">
        <v>9</v>
      </c>
      <c r="AB344">
        <v>1000</v>
      </c>
      <c r="AC344">
        <v>1000</v>
      </c>
      <c r="AD344" s="6">
        <v>21</v>
      </c>
      <c r="AE344">
        <v>9</v>
      </c>
      <c r="AF344">
        <v>200</v>
      </c>
      <c r="AG344" s="8">
        <v>1</v>
      </c>
      <c r="AH344" s="6">
        <f t="shared" si="56"/>
        <v>0</v>
      </c>
      <c r="AI344" s="7">
        <f t="shared" si="57"/>
        <v>0</v>
      </c>
      <c r="AJ344" s="7">
        <f t="shared" si="58"/>
        <v>0</v>
      </c>
      <c r="AK344" s="7">
        <f t="shared" si="59"/>
        <v>893.5</v>
      </c>
      <c r="AL344" s="7">
        <f t="shared" si="60"/>
        <v>0</v>
      </c>
      <c r="AM344" s="7">
        <f t="shared" si="61"/>
        <v>0</v>
      </c>
      <c r="AN344" s="7">
        <f t="shared" si="62"/>
        <v>0</v>
      </c>
      <c r="AO344" s="7">
        <f t="shared" si="63"/>
        <v>0</v>
      </c>
      <c r="AP344" s="7">
        <f t="shared" si="64"/>
        <v>0</v>
      </c>
      <c r="AQ344" s="8">
        <f t="shared" si="65"/>
        <v>899.5</v>
      </c>
    </row>
    <row r="345" spans="1:43" x14ac:dyDescent="0.55000000000000004">
      <c r="A345" s="71" t="s">
        <v>69</v>
      </c>
      <c r="B345" s="7">
        <v>21</v>
      </c>
      <c r="C345" s="7">
        <v>22</v>
      </c>
      <c r="D345" s="11">
        <v>8</v>
      </c>
      <c r="E345" s="7" t="str">
        <f t="shared" si="55"/>
        <v>8_21_22</v>
      </c>
      <c r="F345">
        <v>854</v>
      </c>
      <c r="G345">
        <v>878</v>
      </c>
      <c r="H345">
        <v>990</v>
      </c>
      <c r="I345">
        <v>978</v>
      </c>
      <c r="J345">
        <v>960</v>
      </c>
      <c r="K345">
        <v>926</v>
      </c>
      <c r="L345">
        <v>123</v>
      </c>
      <c r="M345">
        <v>107</v>
      </c>
      <c r="N345">
        <v>1002</v>
      </c>
      <c r="O345">
        <v>998</v>
      </c>
      <c r="P345" s="6">
        <v>21</v>
      </c>
      <c r="Q345" s="7">
        <v>22</v>
      </c>
      <c r="R345" s="7">
        <v>928</v>
      </c>
      <c r="S345" s="8">
        <v>955</v>
      </c>
      <c r="T345" s="7">
        <v>1002</v>
      </c>
      <c r="U345" s="8">
        <v>998</v>
      </c>
      <c r="V345">
        <v>21</v>
      </c>
      <c r="X345">
        <v>997</v>
      </c>
      <c r="Y345">
        <v>1003</v>
      </c>
      <c r="Z345">
        <v>21</v>
      </c>
      <c r="AA345">
        <v>22</v>
      </c>
      <c r="AB345">
        <v>1000</v>
      </c>
      <c r="AC345">
        <v>1000</v>
      </c>
      <c r="AD345" s="6">
        <v>21</v>
      </c>
      <c r="AE345">
        <v>22</v>
      </c>
      <c r="AF345">
        <v>113</v>
      </c>
      <c r="AG345" s="8">
        <v>865</v>
      </c>
      <c r="AH345" s="6">
        <f t="shared" si="56"/>
        <v>134</v>
      </c>
      <c r="AI345" s="7">
        <f t="shared" si="57"/>
        <v>16</v>
      </c>
      <c r="AJ345" s="7">
        <f t="shared" si="58"/>
        <v>57</v>
      </c>
      <c r="AK345" s="7">
        <f t="shared" si="59"/>
        <v>885</v>
      </c>
      <c r="AL345" s="7">
        <f t="shared" si="60"/>
        <v>2</v>
      </c>
      <c r="AM345" s="7">
        <f t="shared" si="61"/>
        <v>58.5</v>
      </c>
      <c r="AN345" s="7">
        <f t="shared" si="62"/>
        <v>2</v>
      </c>
      <c r="AO345" s="7">
        <f t="shared" si="63"/>
        <v>3</v>
      </c>
      <c r="AP345" s="7">
        <f t="shared" si="64"/>
        <v>0</v>
      </c>
      <c r="AQ345" s="8">
        <f t="shared" si="65"/>
        <v>511</v>
      </c>
    </row>
    <row r="346" spans="1:43" x14ac:dyDescent="0.55000000000000004">
      <c r="A346" s="71" t="s">
        <v>69</v>
      </c>
      <c r="B346" s="7">
        <v>21</v>
      </c>
      <c r="C346" s="7">
        <v>23</v>
      </c>
      <c r="D346" s="11">
        <v>8</v>
      </c>
      <c r="E346" s="7" t="str">
        <f t="shared" si="55"/>
        <v>8_21_23</v>
      </c>
      <c r="F346">
        <v>972</v>
      </c>
      <c r="G346">
        <v>987</v>
      </c>
      <c r="H346">
        <v>975</v>
      </c>
      <c r="I346">
        <v>1015</v>
      </c>
      <c r="J346">
        <v>983</v>
      </c>
      <c r="K346">
        <v>1004</v>
      </c>
      <c r="L346">
        <v>110</v>
      </c>
      <c r="M346">
        <v>106</v>
      </c>
      <c r="N346">
        <v>1005</v>
      </c>
      <c r="O346">
        <v>995</v>
      </c>
      <c r="P346" s="6">
        <v>21</v>
      </c>
      <c r="Q346" s="7">
        <v>23</v>
      </c>
      <c r="R346" s="7">
        <v>980</v>
      </c>
      <c r="S346" s="8">
        <v>986</v>
      </c>
      <c r="T346" s="7">
        <v>1005</v>
      </c>
      <c r="U346" s="8">
        <v>995</v>
      </c>
      <c r="V346">
        <v>21</v>
      </c>
      <c r="X346">
        <v>983</v>
      </c>
      <c r="Y346">
        <v>1017</v>
      </c>
      <c r="Z346">
        <v>21</v>
      </c>
      <c r="AA346">
        <v>23</v>
      </c>
      <c r="AB346">
        <v>997</v>
      </c>
      <c r="AC346">
        <v>1003</v>
      </c>
      <c r="AD346" s="6">
        <v>21</v>
      </c>
      <c r="AE346">
        <v>23</v>
      </c>
      <c r="AF346">
        <v>200</v>
      </c>
      <c r="AG346" s="8">
        <v>1</v>
      </c>
      <c r="AH346" s="6">
        <f t="shared" si="56"/>
        <v>20.5</v>
      </c>
      <c r="AI346" s="7">
        <f t="shared" si="57"/>
        <v>20</v>
      </c>
      <c r="AJ346" s="7">
        <f t="shared" si="58"/>
        <v>10.5</v>
      </c>
      <c r="AK346" s="7">
        <f t="shared" si="59"/>
        <v>892</v>
      </c>
      <c r="AL346" s="7">
        <f t="shared" si="60"/>
        <v>5</v>
      </c>
      <c r="AM346" s="7">
        <f t="shared" si="61"/>
        <v>17</v>
      </c>
      <c r="AN346" s="7">
        <f t="shared" si="62"/>
        <v>5</v>
      </c>
      <c r="AO346" s="7">
        <f t="shared" si="63"/>
        <v>17</v>
      </c>
      <c r="AP346" s="7">
        <f t="shared" si="64"/>
        <v>3</v>
      </c>
      <c r="AQ346" s="8">
        <f t="shared" si="65"/>
        <v>899.5</v>
      </c>
    </row>
    <row r="347" spans="1:43" x14ac:dyDescent="0.55000000000000004">
      <c r="A347" s="71" t="s">
        <v>69</v>
      </c>
      <c r="B347" s="7">
        <v>21</v>
      </c>
      <c r="C347" s="7">
        <v>24</v>
      </c>
      <c r="D347" s="11">
        <v>8</v>
      </c>
      <c r="E347" s="7" t="str">
        <f t="shared" si="55"/>
        <v>8_21_24</v>
      </c>
      <c r="F347">
        <v>1000</v>
      </c>
      <c r="G347">
        <v>1000</v>
      </c>
      <c r="H347">
        <v>1000</v>
      </c>
      <c r="I347">
        <v>999</v>
      </c>
      <c r="J347">
        <v>1000</v>
      </c>
      <c r="K347">
        <v>1000</v>
      </c>
      <c r="L347">
        <v>104</v>
      </c>
      <c r="M347">
        <v>117</v>
      </c>
      <c r="N347">
        <v>1000</v>
      </c>
      <c r="O347">
        <v>1000</v>
      </c>
      <c r="P347" s="6">
        <v>21</v>
      </c>
      <c r="Q347" s="7">
        <v>24</v>
      </c>
      <c r="R347" s="7">
        <v>1000</v>
      </c>
      <c r="S347" s="8">
        <v>1000</v>
      </c>
      <c r="T347" s="7">
        <v>1000</v>
      </c>
      <c r="U347" s="8">
        <v>1000</v>
      </c>
      <c r="V347">
        <v>21</v>
      </c>
      <c r="X347">
        <v>1000</v>
      </c>
      <c r="Y347">
        <v>1000</v>
      </c>
      <c r="Z347">
        <v>21</v>
      </c>
      <c r="AA347">
        <v>24</v>
      </c>
      <c r="AB347">
        <v>983</v>
      </c>
      <c r="AC347">
        <v>1017</v>
      </c>
      <c r="AD347" s="6">
        <v>21</v>
      </c>
      <c r="AE347">
        <v>24</v>
      </c>
      <c r="AF347">
        <v>200</v>
      </c>
      <c r="AG347" s="8">
        <v>1</v>
      </c>
      <c r="AH347" s="6">
        <f t="shared" si="56"/>
        <v>0</v>
      </c>
      <c r="AI347" s="7">
        <f t="shared" si="57"/>
        <v>0.5</v>
      </c>
      <c r="AJ347" s="7">
        <f t="shared" si="58"/>
        <v>0</v>
      </c>
      <c r="AK347" s="7">
        <f t="shared" si="59"/>
        <v>889.5</v>
      </c>
      <c r="AL347" s="7">
        <f t="shared" si="60"/>
        <v>0</v>
      </c>
      <c r="AM347" s="7">
        <f t="shared" si="61"/>
        <v>0</v>
      </c>
      <c r="AN347" s="7">
        <f t="shared" si="62"/>
        <v>0</v>
      </c>
      <c r="AO347" s="7">
        <f t="shared" si="63"/>
        <v>0</v>
      </c>
      <c r="AP347" s="7">
        <f t="shared" si="64"/>
        <v>17</v>
      </c>
      <c r="AQ347" s="8">
        <f t="shared" si="65"/>
        <v>899.5</v>
      </c>
    </row>
    <row r="348" spans="1:43" x14ac:dyDescent="0.55000000000000004">
      <c r="A348" s="71" t="s">
        <v>69</v>
      </c>
      <c r="B348" s="7">
        <v>21</v>
      </c>
      <c r="C348" s="7">
        <v>25</v>
      </c>
      <c r="D348" s="11">
        <v>8</v>
      </c>
      <c r="E348" s="7" t="str">
        <f t="shared" si="55"/>
        <v>8_21_25</v>
      </c>
      <c r="F348">
        <v>1000</v>
      </c>
      <c r="G348">
        <v>1000</v>
      </c>
      <c r="H348">
        <v>1000</v>
      </c>
      <c r="I348">
        <v>1000</v>
      </c>
      <c r="J348">
        <v>1000</v>
      </c>
      <c r="K348">
        <v>1000</v>
      </c>
      <c r="L348">
        <v>100</v>
      </c>
      <c r="M348">
        <v>131</v>
      </c>
      <c r="N348">
        <v>1000</v>
      </c>
      <c r="O348">
        <v>1000</v>
      </c>
      <c r="P348" s="6">
        <v>21</v>
      </c>
      <c r="Q348" s="7">
        <v>25</v>
      </c>
      <c r="R348" s="7">
        <v>1000</v>
      </c>
      <c r="S348" s="8">
        <v>1000</v>
      </c>
      <c r="T348" s="7">
        <v>1000</v>
      </c>
      <c r="U348" s="8">
        <v>1000</v>
      </c>
      <c r="V348">
        <v>21</v>
      </c>
      <c r="X348">
        <v>1000</v>
      </c>
      <c r="Y348">
        <v>1000</v>
      </c>
      <c r="Z348">
        <v>21</v>
      </c>
      <c r="AA348">
        <v>25</v>
      </c>
      <c r="AB348">
        <v>1000</v>
      </c>
      <c r="AC348">
        <v>1000</v>
      </c>
      <c r="AD348" s="6">
        <v>21</v>
      </c>
      <c r="AE348">
        <v>25</v>
      </c>
      <c r="AG348" s="8">
        <v>2001</v>
      </c>
      <c r="AH348" s="6">
        <f t="shared" si="56"/>
        <v>0</v>
      </c>
      <c r="AI348" s="7">
        <f t="shared" si="57"/>
        <v>0</v>
      </c>
      <c r="AJ348" s="7">
        <f t="shared" si="58"/>
        <v>0</v>
      </c>
      <c r="AK348" s="7">
        <f t="shared" si="59"/>
        <v>884.5</v>
      </c>
      <c r="AL348" s="7">
        <f t="shared" si="60"/>
        <v>0</v>
      </c>
      <c r="AM348" s="7">
        <f t="shared" si="61"/>
        <v>0</v>
      </c>
      <c r="AN348" s="7">
        <f t="shared" si="62"/>
        <v>0</v>
      </c>
      <c r="AO348" s="7">
        <f t="shared" si="63"/>
        <v>0</v>
      </c>
      <c r="AP348" s="7">
        <f t="shared" si="64"/>
        <v>0</v>
      </c>
      <c r="AQ348" s="8">
        <f t="shared" si="65"/>
        <v>1000.5</v>
      </c>
    </row>
    <row r="349" spans="1:43" x14ac:dyDescent="0.55000000000000004">
      <c r="A349" s="71" t="s">
        <v>69</v>
      </c>
      <c r="B349" s="7">
        <v>21</v>
      </c>
      <c r="C349" s="7">
        <v>26</v>
      </c>
      <c r="D349" s="11">
        <v>8</v>
      </c>
      <c r="E349" s="7" t="str">
        <f t="shared" si="55"/>
        <v>8_21_26</v>
      </c>
      <c r="F349">
        <v>1000</v>
      </c>
      <c r="G349">
        <v>1000</v>
      </c>
      <c r="H349">
        <v>1000</v>
      </c>
      <c r="I349">
        <v>1000</v>
      </c>
      <c r="J349">
        <v>1000</v>
      </c>
      <c r="K349">
        <v>1000</v>
      </c>
      <c r="L349">
        <v>102</v>
      </c>
      <c r="M349">
        <v>108</v>
      </c>
      <c r="N349">
        <v>1000</v>
      </c>
      <c r="O349">
        <v>1000</v>
      </c>
      <c r="P349" s="6">
        <v>21</v>
      </c>
      <c r="Q349" s="7">
        <v>26</v>
      </c>
      <c r="R349" s="7">
        <v>1000</v>
      </c>
      <c r="S349" s="8">
        <v>1000</v>
      </c>
      <c r="T349" s="7">
        <v>1000</v>
      </c>
      <c r="U349" s="8">
        <v>1000</v>
      </c>
      <c r="V349">
        <v>21</v>
      </c>
      <c r="X349">
        <v>1000</v>
      </c>
      <c r="Y349">
        <v>1000</v>
      </c>
      <c r="Z349">
        <v>21</v>
      </c>
      <c r="AA349">
        <v>26</v>
      </c>
      <c r="AB349">
        <v>1000</v>
      </c>
      <c r="AC349">
        <v>1000</v>
      </c>
      <c r="AD349" s="6">
        <v>21</v>
      </c>
      <c r="AE349">
        <v>26</v>
      </c>
      <c r="AG349" s="8">
        <v>2001</v>
      </c>
      <c r="AH349" s="6">
        <f t="shared" si="56"/>
        <v>0</v>
      </c>
      <c r="AI349" s="7">
        <f t="shared" si="57"/>
        <v>0</v>
      </c>
      <c r="AJ349" s="7">
        <f t="shared" si="58"/>
        <v>0</v>
      </c>
      <c r="AK349" s="7">
        <f t="shared" si="59"/>
        <v>895</v>
      </c>
      <c r="AL349" s="7">
        <f t="shared" si="60"/>
        <v>0</v>
      </c>
      <c r="AM349" s="7">
        <f t="shared" si="61"/>
        <v>0</v>
      </c>
      <c r="AN349" s="7">
        <f t="shared" si="62"/>
        <v>0</v>
      </c>
      <c r="AO349" s="7">
        <f t="shared" si="63"/>
        <v>0</v>
      </c>
      <c r="AP349" s="7">
        <f t="shared" si="64"/>
        <v>0</v>
      </c>
      <c r="AQ349" s="8">
        <f t="shared" si="65"/>
        <v>1000.5</v>
      </c>
    </row>
    <row r="350" spans="1:43" x14ac:dyDescent="0.55000000000000004">
      <c r="A350" s="71" t="s">
        <v>69</v>
      </c>
      <c r="B350" s="7">
        <v>21</v>
      </c>
      <c r="C350" s="7">
        <v>27</v>
      </c>
      <c r="D350" s="11">
        <v>8</v>
      </c>
      <c r="E350" s="7" t="str">
        <f t="shared" si="55"/>
        <v>8_21_27</v>
      </c>
      <c r="F350">
        <v>1000</v>
      </c>
      <c r="G350">
        <v>1000</v>
      </c>
      <c r="H350">
        <v>1000</v>
      </c>
      <c r="I350">
        <v>1000</v>
      </c>
      <c r="J350">
        <v>1000</v>
      </c>
      <c r="K350">
        <v>1000</v>
      </c>
      <c r="L350">
        <v>113</v>
      </c>
      <c r="M350">
        <v>92</v>
      </c>
      <c r="N350">
        <v>1000</v>
      </c>
      <c r="O350">
        <v>1000</v>
      </c>
      <c r="P350" s="6">
        <v>21</v>
      </c>
      <c r="Q350" s="7">
        <v>27</v>
      </c>
      <c r="R350" s="7">
        <v>1000</v>
      </c>
      <c r="S350" s="8">
        <v>1000</v>
      </c>
      <c r="T350" s="7">
        <v>1000</v>
      </c>
      <c r="U350" s="8">
        <v>1000</v>
      </c>
      <c r="V350">
        <v>21</v>
      </c>
      <c r="X350">
        <v>1000</v>
      </c>
      <c r="Y350">
        <v>1000</v>
      </c>
      <c r="Z350">
        <v>21</v>
      </c>
      <c r="AA350">
        <v>27</v>
      </c>
      <c r="AB350">
        <v>1000</v>
      </c>
      <c r="AC350">
        <v>1000</v>
      </c>
      <c r="AD350" s="6">
        <v>21</v>
      </c>
      <c r="AE350">
        <v>27</v>
      </c>
      <c r="AF350">
        <v>21</v>
      </c>
      <c r="AG350" s="8">
        <v>1788</v>
      </c>
      <c r="AH350" s="6">
        <f t="shared" si="56"/>
        <v>0</v>
      </c>
      <c r="AI350" s="7">
        <f t="shared" si="57"/>
        <v>0</v>
      </c>
      <c r="AJ350" s="7">
        <f t="shared" si="58"/>
        <v>0</v>
      </c>
      <c r="AK350" s="7">
        <f t="shared" si="59"/>
        <v>897.5</v>
      </c>
      <c r="AL350" s="7">
        <f t="shared" si="60"/>
        <v>0</v>
      </c>
      <c r="AM350" s="7">
        <f t="shared" si="61"/>
        <v>0</v>
      </c>
      <c r="AN350" s="7">
        <f t="shared" si="62"/>
        <v>0</v>
      </c>
      <c r="AO350" s="7">
        <f t="shared" si="63"/>
        <v>0</v>
      </c>
      <c r="AP350" s="7">
        <f t="shared" si="64"/>
        <v>0</v>
      </c>
      <c r="AQ350" s="8">
        <f t="shared" si="65"/>
        <v>883.5</v>
      </c>
    </row>
    <row r="351" spans="1:43" x14ac:dyDescent="0.55000000000000004">
      <c r="A351" s="71" t="s">
        <v>69</v>
      </c>
      <c r="B351" s="7">
        <v>21</v>
      </c>
      <c r="C351" s="7">
        <v>28</v>
      </c>
      <c r="D351" s="11">
        <v>8</v>
      </c>
      <c r="E351" s="7" t="str">
        <f t="shared" si="55"/>
        <v>8_21_28</v>
      </c>
      <c r="F351">
        <v>1000</v>
      </c>
      <c r="G351">
        <v>1000</v>
      </c>
      <c r="H351">
        <v>1000</v>
      </c>
      <c r="I351">
        <v>1000</v>
      </c>
      <c r="J351">
        <v>1000</v>
      </c>
      <c r="K351">
        <v>999</v>
      </c>
      <c r="L351">
        <v>126</v>
      </c>
      <c r="M351">
        <v>94</v>
      </c>
      <c r="N351">
        <v>1000</v>
      </c>
      <c r="O351">
        <v>1000</v>
      </c>
      <c r="P351" s="6">
        <v>21</v>
      </c>
      <c r="Q351" s="7">
        <v>28</v>
      </c>
      <c r="R351" s="7">
        <v>1000</v>
      </c>
      <c r="S351" s="8">
        <v>1000</v>
      </c>
      <c r="T351" s="7">
        <v>1000</v>
      </c>
      <c r="U351" s="8">
        <v>1000</v>
      </c>
      <c r="V351">
        <v>21</v>
      </c>
      <c r="X351">
        <v>1000</v>
      </c>
      <c r="Y351">
        <v>1000</v>
      </c>
      <c r="Z351">
        <v>21</v>
      </c>
      <c r="AA351">
        <v>28</v>
      </c>
      <c r="AB351">
        <v>1000</v>
      </c>
      <c r="AC351">
        <v>1000</v>
      </c>
      <c r="AD351" s="6">
        <v>21</v>
      </c>
      <c r="AE351">
        <v>28</v>
      </c>
      <c r="AG351" s="8">
        <v>1995</v>
      </c>
      <c r="AH351" s="6">
        <f t="shared" si="56"/>
        <v>0</v>
      </c>
      <c r="AI351" s="7">
        <f t="shared" si="57"/>
        <v>0</v>
      </c>
      <c r="AJ351" s="7">
        <f t="shared" si="58"/>
        <v>0.5</v>
      </c>
      <c r="AK351" s="7">
        <f t="shared" si="59"/>
        <v>890</v>
      </c>
      <c r="AL351" s="7">
        <f t="shared" si="60"/>
        <v>0</v>
      </c>
      <c r="AM351" s="7">
        <f t="shared" si="61"/>
        <v>0</v>
      </c>
      <c r="AN351" s="7">
        <f t="shared" si="62"/>
        <v>0</v>
      </c>
      <c r="AO351" s="7">
        <f t="shared" si="63"/>
        <v>0</v>
      </c>
      <c r="AP351" s="7">
        <f t="shared" si="64"/>
        <v>0</v>
      </c>
      <c r="AQ351" s="8">
        <f t="shared" si="65"/>
        <v>997.5</v>
      </c>
    </row>
    <row r="352" spans="1:43" x14ac:dyDescent="0.55000000000000004">
      <c r="A352" s="71" t="s">
        <v>69</v>
      </c>
      <c r="B352" s="7">
        <v>21</v>
      </c>
      <c r="C352" s="7">
        <v>29</v>
      </c>
      <c r="D352" s="11">
        <v>8</v>
      </c>
      <c r="E352" s="7" t="str">
        <f t="shared" si="55"/>
        <v>8_21_29</v>
      </c>
      <c r="F352">
        <v>1000</v>
      </c>
      <c r="G352">
        <v>1000</v>
      </c>
      <c r="H352">
        <v>1000</v>
      </c>
      <c r="I352">
        <v>1000</v>
      </c>
      <c r="J352">
        <v>1000</v>
      </c>
      <c r="K352">
        <v>1000</v>
      </c>
      <c r="L352">
        <v>96</v>
      </c>
      <c r="M352">
        <v>104</v>
      </c>
      <c r="N352">
        <v>1000</v>
      </c>
      <c r="O352">
        <v>1000</v>
      </c>
      <c r="P352" s="6">
        <v>21</v>
      </c>
      <c r="Q352" s="7">
        <v>29</v>
      </c>
      <c r="R352" s="7">
        <v>1000</v>
      </c>
      <c r="S352" s="8">
        <v>1000</v>
      </c>
      <c r="T352" s="7">
        <v>1000</v>
      </c>
      <c r="U352" s="8">
        <v>1000</v>
      </c>
      <c r="V352">
        <v>21</v>
      </c>
      <c r="X352">
        <v>1000</v>
      </c>
      <c r="Y352">
        <v>1000</v>
      </c>
      <c r="Z352">
        <v>21</v>
      </c>
      <c r="AA352">
        <v>29</v>
      </c>
      <c r="AB352">
        <v>1000</v>
      </c>
      <c r="AC352">
        <v>1000</v>
      </c>
      <c r="AD352" s="6">
        <v>21</v>
      </c>
      <c r="AE352">
        <v>29</v>
      </c>
      <c r="AG352" s="8">
        <v>2000</v>
      </c>
      <c r="AH352" s="6">
        <f t="shared" si="56"/>
        <v>0</v>
      </c>
      <c r="AI352" s="7">
        <f t="shared" si="57"/>
        <v>0</v>
      </c>
      <c r="AJ352" s="7">
        <f t="shared" si="58"/>
        <v>0</v>
      </c>
      <c r="AK352" s="7">
        <f t="shared" si="59"/>
        <v>900</v>
      </c>
      <c r="AL352" s="7">
        <f t="shared" si="60"/>
        <v>0</v>
      </c>
      <c r="AM352" s="7">
        <f t="shared" si="61"/>
        <v>0</v>
      </c>
      <c r="AN352" s="7">
        <f t="shared" si="62"/>
        <v>0</v>
      </c>
      <c r="AO352" s="7">
        <f t="shared" si="63"/>
        <v>0</v>
      </c>
      <c r="AP352" s="7">
        <f t="shared" si="64"/>
        <v>0</v>
      </c>
      <c r="AQ352" s="8">
        <f t="shared" si="65"/>
        <v>1000</v>
      </c>
    </row>
    <row r="353" spans="1:43" x14ac:dyDescent="0.55000000000000004">
      <c r="A353" s="71" t="s">
        <v>69</v>
      </c>
      <c r="B353" s="7">
        <v>21</v>
      </c>
      <c r="C353" s="7">
        <v>30</v>
      </c>
      <c r="D353" s="11">
        <v>8</v>
      </c>
      <c r="E353" s="7" t="str">
        <f t="shared" si="55"/>
        <v>8_21_30</v>
      </c>
      <c r="F353">
        <v>995</v>
      </c>
      <c r="G353">
        <v>998</v>
      </c>
      <c r="H353">
        <v>995</v>
      </c>
      <c r="I353">
        <v>1001</v>
      </c>
      <c r="J353">
        <v>986</v>
      </c>
      <c r="K353">
        <v>983</v>
      </c>
      <c r="L353">
        <v>110</v>
      </c>
      <c r="M353">
        <v>115</v>
      </c>
      <c r="N353">
        <v>1001</v>
      </c>
      <c r="O353">
        <v>999</v>
      </c>
      <c r="P353" s="6">
        <v>21</v>
      </c>
      <c r="Q353" s="7">
        <v>30</v>
      </c>
      <c r="R353" s="7">
        <v>1001</v>
      </c>
      <c r="S353" s="8">
        <v>999</v>
      </c>
      <c r="T353" s="7">
        <v>1001</v>
      </c>
      <c r="U353" s="8">
        <v>999</v>
      </c>
      <c r="V353">
        <v>21</v>
      </c>
      <c r="X353">
        <v>1007</v>
      </c>
      <c r="Y353">
        <v>993</v>
      </c>
      <c r="Z353">
        <v>21</v>
      </c>
      <c r="AA353">
        <v>30</v>
      </c>
      <c r="AB353">
        <v>1000</v>
      </c>
      <c r="AC353">
        <v>1000</v>
      </c>
      <c r="AD353" s="6">
        <v>21</v>
      </c>
      <c r="AE353">
        <v>30</v>
      </c>
      <c r="AF353">
        <v>5</v>
      </c>
      <c r="AG353" s="8">
        <v>1946</v>
      </c>
      <c r="AH353" s="6">
        <f t="shared" si="56"/>
        <v>3.5</v>
      </c>
      <c r="AI353" s="7">
        <f t="shared" si="57"/>
        <v>3</v>
      </c>
      <c r="AJ353" s="7">
        <f t="shared" si="58"/>
        <v>15.5</v>
      </c>
      <c r="AK353" s="7">
        <f t="shared" si="59"/>
        <v>887.5</v>
      </c>
      <c r="AL353" s="7">
        <f t="shared" si="60"/>
        <v>1</v>
      </c>
      <c r="AM353" s="7">
        <f t="shared" si="61"/>
        <v>1</v>
      </c>
      <c r="AN353" s="7">
        <f t="shared" si="62"/>
        <v>1</v>
      </c>
      <c r="AO353" s="7">
        <f t="shared" si="63"/>
        <v>7</v>
      </c>
      <c r="AP353" s="7">
        <f t="shared" si="64"/>
        <v>0</v>
      </c>
      <c r="AQ353" s="8">
        <f t="shared" si="65"/>
        <v>970.5</v>
      </c>
    </row>
    <row r="354" spans="1:43" x14ac:dyDescent="0.55000000000000004">
      <c r="A354" s="71" t="s">
        <v>69</v>
      </c>
      <c r="B354" s="7">
        <v>21</v>
      </c>
      <c r="C354" s="7">
        <v>31</v>
      </c>
      <c r="D354" s="11">
        <v>8</v>
      </c>
      <c r="E354" s="7" t="str">
        <f t="shared" si="55"/>
        <v>8_21_31</v>
      </c>
      <c r="F354">
        <v>1000</v>
      </c>
      <c r="G354">
        <v>999</v>
      </c>
      <c r="H354">
        <v>1000</v>
      </c>
      <c r="I354">
        <v>1000</v>
      </c>
      <c r="J354">
        <v>1000</v>
      </c>
      <c r="K354">
        <v>1000</v>
      </c>
      <c r="L354">
        <v>112</v>
      </c>
      <c r="M354">
        <v>97</v>
      </c>
      <c r="N354">
        <v>1000</v>
      </c>
      <c r="O354">
        <v>1000</v>
      </c>
      <c r="P354" s="6">
        <v>21</v>
      </c>
      <c r="Q354" s="7">
        <v>31</v>
      </c>
      <c r="R354" s="7">
        <v>1000</v>
      </c>
      <c r="S354" s="8">
        <v>1000</v>
      </c>
      <c r="T354" s="7">
        <v>1000</v>
      </c>
      <c r="U354" s="8">
        <v>1000</v>
      </c>
      <c r="V354">
        <v>21</v>
      </c>
      <c r="X354">
        <v>1000</v>
      </c>
      <c r="Y354">
        <v>1000</v>
      </c>
      <c r="Z354">
        <v>21</v>
      </c>
      <c r="AA354">
        <v>31</v>
      </c>
      <c r="AB354">
        <v>1007</v>
      </c>
      <c r="AC354">
        <v>993</v>
      </c>
      <c r="AD354" s="6">
        <v>21</v>
      </c>
      <c r="AE354">
        <v>31</v>
      </c>
      <c r="AG354" s="8">
        <v>2001</v>
      </c>
      <c r="AH354" s="6">
        <f t="shared" si="56"/>
        <v>0.5</v>
      </c>
      <c r="AI354" s="7">
        <f t="shared" si="57"/>
        <v>0</v>
      </c>
      <c r="AJ354" s="7">
        <f t="shared" si="58"/>
        <v>0</v>
      </c>
      <c r="AK354" s="7">
        <f t="shared" si="59"/>
        <v>895.5</v>
      </c>
      <c r="AL354" s="7">
        <f t="shared" si="60"/>
        <v>0</v>
      </c>
      <c r="AM354" s="7">
        <f t="shared" si="61"/>
        <v>0</v>
      </c>
      <c r="AN354" s="7">
        <f t="shared" si="62"/>
        <v>0</v>
      </c>
      <c r="AO354" s="7">
        <f t="shared" si="63"/>
        <v>0</v>
      </c>
      <c r="AP354" s="7">
        <f t="shared" si="64"/>
        <v>7</v>
      </c>
      <c r="AQ354" s="8">
        <f t="shared" si="65"/>
        <v>1000.5</v>
      </c>
    </row>
    <row r="355" spans="1:43" x14ac:dyDescent="0.55000000000000004">
      <c r="A355" s="71" t="s">
        <v>69</v>
      </c>
      <c r="B355" s="7">
        <v>22</v>
      </c>
      <c r="C355" s="7">
        <v>3</v>
      </c>
      <c r="D355" s="11">
        <v>8</v>
      </c>
      <c r="E355" s="7" t="str">
        <f t="shared" si="55"/>
        <v>8_22_3</v>
      </c>
      <c r="F355">
        <v>1000</v>
      </c>
      <c r="G355">
        <v>1000</v>
      </c>
      <c r="H355">
        <v>1000</v>
      </c>
      <c r="I355">
        <v>1000</v>
      </c>
      <c r="J355">
        <v>1000</v>
      </c>
      <c r="K355">
        <v>999</v>
      </c>
      <c r="L355">
        <v>107</v>
      </c>
      <c r="M355">
        <v>114</v>
      </c>
      <c r="N355">
        <v>1001</v>
      </c>
      <c r="O355">
        <v>999</v>
      </c>
      <c r="P355" s="6">
        <v>22</v>
      </c>
      <c r="Q355" s="7">
        <v>3</v>
      </c>
      <c r="R355" s="7">
        <v>1000</v>
      </c>
      <c r="S355" s="8">
        <v>1000</v>
      </c>
      <c r="T355" s="7">
        <v>1001</v>
      </c>
      <c r="U355" s="8">
        <v>999</v>
      </c>
      <c r="V355">
        <v>22</v>
      </c>
      <c r="X355">
        <v>1000</v>
      </c>
      <c r="Y355">
        <v>1000</v>
      </c>
      <c r="Z355">
        <v>22</v>
      </c>
      <c r="AA355">
        <v>3</v>
      </c>
      <c r="AB355">
        <v>1000</v>
      </c>
      <c r="AC355">
        <v>1000</v>
      </c>
      <c r="AD355" s="6">
        <v>22</v>
      </c>
      <c r="AE355">
        <v>3</v>
      </c>
      <c r="AF355">
        <v>200</v>
      </c>
      <c r="AG355" s="8">
        <v>1</v>
      </c>
      <c r="AH355" s="6">
        <f t="shared" si="56"/>
        <v>0</v>
      </c>
      <c r="AI355" s="7">
        <f t="shared" si="57"/>
        <v>0</v>
      </c>
      <c r="AJ355" s="7">
        <f t="shared" si="58"/>
        <v>0.5</v>
      </c>
      <c r="AK355" s="7">
        <f t="shared" si="59"/>
        <v>889.5</v>
      </c>
      <c r="AL355" s="7">
        <f t="shared" si="60"/>
        <v>1</v>
      </c>
      <c r="AM355" s="7">
        <f t="shared" si="61"/>
        <v>0</v>
      </c>
      <c r="AN355" s="7">
        <f t="shared" si="62"/>
        <v>1</v>
      </c>
      <c r="AO355" s="7">
        <f t="shared" si="63"/>
        <v>0</v>
      </c>
      <c r="AP355" s="7">
        <f t="shared" si="64"/>
        <v>0</v>
      </c>
      <c r="AQ355" s="8">
        <f t="shared" si="65"/>
        <v>899.5</v>
      </c>
    </row>
    <row r="356" spans="1:43" x14ac:dyDescent="0.55000000000000004">
      <c r="A356" s="71" t="s">
        <v>69</v>
      </c>
      <c r="B356" s="7">
        <v>22</v>
      </c>
      <c r="C356" s="7">
        <v>4</v>
      </c>
      <c r="D356" s="11">
        <v>8</v>
      </c>
      <c r="E356" s="7" t="str">
        <f t="shared" si="55"/>
        <v>8_22_4</v>
      </c>
      <c r="F356">
        <v>1001</v>
      </c>
      <c r="G356">
        <v>999</v>
      </c>
      <c r="H356">
        <v>1000</v>
      </c>
      <c r="I356">
        <v>1000</v>
      </c>
      <c r="J356">
        <v>1000</v>
      </c>
      <c r="K356">
        <v>1000</v>
      </c>
      <c r="L356">
        <v>125</v>
      </c>
      <c r="M356">
        <v>103</v>
      </c>
      <c r="N356">
        <v>1000</v>
      </c>
      <c r="O356">
        <v>1000</v>
      </c>
      <c r="P356" s="6">
        <v>22</v>
      </c>
      <c r="Q356" s="7">
        <v>4</v>
      </c>
      <c r="R356" s="7">
        <v>1000</v>
      </c>
      <c r="S356" s="8">
        <v>1000</v>
      </c>
      <c r="T356" s="7">
        <v>1000</v>
      </c>
      <c r="U356" s="8">
        <v>1000</v>
      </c>
      <c r="V356">
        <v>22</v>
      </c>
      <c r="X356">
        <v>1000</v>
      </c>
      <c r="Y356">
        <v>1000</v>
      </c>
      <c r="Z356">
        <v>22</v>
      </c>
      <c r="AA356">
        <v>4</v>
      </c>
      <c r="AB356">
        <v>1000</v>
      </c>
      <c r="AC356">
        <v>1000</v>
      </c>
      <c r="AD356" s="6">
        <v>22</v>
      </c>
      <c r="AE356">
        <v>4</v>
      </c>
      <c r="AF356">
        <v>100</v>
      </c>
      <c r="AG356" s="8">
        <v>1000</v>
      </c>
      <c r="AH356" s="6">
        <f t="shared" si="56"/>
        <v>1</v>
      </c>
      <c r="AI356" s="7">
        <f t="shared" si="57"/>
        <v>0</v>
      </c>
      <c r="AJ356" s="7">
        <f t="shared" si="58"/>
        <v>0</v>
      </c>
      <c r="AK356" s="7">
        <f t="shared" si="59"/>
        <v>886</v>
      </c>
      <c r="AL356" s="7">
        <f t="shared" si="60"/>
        <v>0</v>
      </c>
      <c r="AM356" s="7">
        <f t="shared" si="61"/>
        <v>0</v>
      </c>
      <c r="AN356" s="7">
        <f t="shared" si="62"/>
        <v>0</v>
      </c>
      <c r="AO356" s="7">
        <f t="shared" si="63"/>
        <v>0</v>
      </c>
      <c r="AP356" s="7">
        <f t="shared" si="64"/>
        <v>0</v>
      </c>
      <c r="AQ356" s="8">
        <f t="shared" si="65"/>
        <v>450</v>
      </c>
    </row>
    <row r="357" spans="1:43" x14ac:dyDescent="0.55000000000000004">
      <c r="A357" s="71" t="s">
        <v>69</v>
      </c>
      <c r="B357" s="7">
        <v>22</v>
      </c>
      <c r="C357" s="7">
        <v>5</v>
      </c>
      <c r="D357" s="11">
        <v>8</v>
      </c>
      <c r="E357" s="7" t="str">
        <f t="shared" si="55"/>
        <v>8_22_5</v>
      </c>
      <c r="F357">
        <v>1000</v>
      </c>
      <c r="G357">
        <v>1000</v>
      </c>
      <c r="H357">
        <v>1000</v>
      </c>
      <c r="I357">
        <v>1000</v>
      </c>
      <c r="J357">
        <v>1000</v>
      </c>
      <c r="K357">
        <v>1000</v>
      </c>
      <c r="L357">
        <v>101</v>
      </c>
      <c r="M357">
        <v>100</v>
      </c>
      <c r="N357">
        <v>1000</v>
      </c>
      <c r="O357">
        <v>1000</v>
      </c>
      <c r="P357" s="6">
        <v>22</v>
      </c>
      <c r="Q357" s="7">
        <v>5</v>
      </c>
      <c r="R357" s="7">
        <v>1000</v>
      </c>
      <c r="S357" s="8">
        <v>1000</v>
      </c>
      <c r="T357" s="7">
        <v>1000</v>
      </c>
      <c r="U357" s="8">
        <v>1000</v>
      </c>
      <c r="V357">
        <v>22</v>
      </c>
      <c r="X357">
        <v>1000</v>
      </c>
      <c r="Y357">
        <v>1000</v>
      </c>
      <c r="Z357">
        <v>22</v>
      </c>
      <c r="AA357">
        <v>5</v>
      </c>
      <c r="AB357">
        <v>1000</v>
      </c>
      <c r="AC357">
        <v>1000</v>
      </c>
      <c r="AD357" s="6">
        <v>22</v>
      </c>
      <c r="AE357">
        <v>5</v>
      </c>
      <c r="AF357">
        <v>100</v>
      </c>
      <c r="AG357" s="8">
        <v>1001</v>
      </c>
      <c r="AH357" s="6">
        <f t="shared" si="56"/>
        <v>0</v>
      </c>
      <c r="AI357" s="7">
        <f t="shared" si="57"/>
        <v>0</v>
      </c>
      <c r="AJ357" s="7">
        <f t="shared" si="58"/>
        <v>0</v>
      </c>
      <c r="AK357" s="7">
        <f t="shared" si="59"/>
        <v>899.5</v>
      </c>
      <c r="AL357" s="7">
        <f t="shared" si="60"/>
        <v>0</v>
      </c>
      <c r="AM357" s="7">
        <f t="shared" si="61"/>
        <v>0</v>
      </c>
      <c r="AN357" s="7">
        <f t="shared" si="62"/>
        <v>0</v>
      </c>
      <c r="AO357" s="7">
        <f t="shared" si="63"/>
        <v>0</v>
      </c>
      <c r="AP357" s="7">
        <f t="shared" si="64"/>
        <v>0</v>
      </c>
      <c r="AQ357" s="8">
        <f t="shared" si="65"/>
        <v>450.5</v>
      </c>
    </row>
    <row r="358" spans="1:43" x14ac:dyDescent="0.55000000000000004">
      <c r="A358" s="71" t="s">
        <v>69</v>
      </c>
      <c r="B358" s="7">
        <v>22</v>
      </c>
      <c r="C358" s="7">
        <v>6</v>
      </c>
      <c r="D358" s="11">
        <v>8</v>
      </c>
      <c r="E358" s="7" t="str">
        <f t="shared" si="55"/>
        <v>8_22_6</v>
      </c>
      <c r="F358">
        <v>1000</v>
      </c>
      <c r="G358">
        <v>997</v>
      </c>
      <c r="H358">
        <v>1001</v>
      </c>
      <c r="I358">
        <v>999</v>
      </c>
      <c r="J358">
        <v>1000</v>
      </c>
      <c r="K358">
        <v>1000</v>
      </c>
      <c r="L358">
        <v>116</v>
      </c>
      <c r="M358">
        <v>106</v>
      </c>
      <c r="N358">
        <v>1001</v>
      </c>
      <c r="O358">
        <v>999</v>
      </c>
      <c r="P358" s="6">
        <v>22</v>
      </c>
      <c r="Q358" s="7">
        <v>6</v>
      </c>
      <c r="R358" s="7">
        <v>1000</v>
      </c>
      <c r="S358" s="8">
        <v>1000</v>
      </c>
      <c r="T358" s="7">
        <v>1001</v>
      </c>
      <c r="U358" s="8">
        <v>999</v>
      </c>
      <c r="V358">
        <v>22</v>
      </c>
      <c r="X358">
        <v>1000</v>
      </c>
      <c r="Y358">
        <v>1000</v>
      </c>
      <c r="Z358">
        <v>22</v>
      </c>
      <c r="AA358">
        <v>6</v>
      </c>
      <c r="AB358">
        <v>1000</v>
      </c>
      <c r="AC358">
        <v>1000</v>
      </c>
      <c r="AD358" s="6">
        <v>22</v>
      </c>
      <c r="AE358">
        <v>6</v>
      </c>
      <c r="AG358" s="8">
        <v>2001</v>
      </c>
      <c r="AH358" s="6">
        <f t="shared" si="56"/>
        <v>1.5</v>
      </c>
      <c r="AI358" s="7">
        <f t="shared" si="57"/>
        <v>1</v>
      </c>
      <c r="AJ358" s="7">
        <f t="shared" si="58"/>
        <v>0</v>
      </c>
      <c r="AK358" s="7">
        <f t="shared" si="59"/>
        <v>889</v>
      </c>
      <c r="AL358" s="7">
        <f t="shared" si="60"/>
        <v>1</v>
      </c>
      <c r="AM358" s="7">
        <f t="shared" si="61"/>
        <v>0</v>
      </c>
      <c r="AN358" s="7">
        <f t="shared" si="62"/>
        <v>1</v>
      </c>
      <c r="AO358" s="7">
        <f t="shared" si="63"/>
        <v>0</v>
      </c>
      <c r="AP358" s="7">
        <f t="shared" si="64"/>
        <v>0</v>
      </c>
      <c r="AQ358" s="8">
        <f t="shared" si="65"/>
        <v>1000.5</v>
      </c>
    </row>
    <row r="359" spans="1:43" x14ac:dyDescent="0.55000000000000004">
      <c r="A359" s="71" t="s">
        <v>69</v>
      </c>
      <c r="B359" s="7">
        <v>22</v>
      </c>
      <c r="C359" s="7">
        <v>7</v>
      </c>
      <c r="D359" s="11">
        <v>8</v>
      </c>
      <c r="E359" s="7" t="str">
        <f t="shared" si="55"/>
        <v>8_22_7</v>
      </c>
      <c r="F359">
        <v>1000</v>
      </c>
      <c r="G359">
        <v>1000</v>
      </c>
      <c r="H359">
        <v>1000</v>
      </c>
      <c r="I359">
        <v>1000</v>
      </c>
      <c r="J359">
        <v>1000</v>
      </c>
      <c r="K359">
        <v>1000</v>
      </c>
      <c r="L359">
        <v>109</v>
      </c>
      <c r="M359">
        <v>97</v>
      </c>
      <c r="N359">
        <v>1000</v>
      </c>
      <c r="O359">
        <v>1000</v>
      </c>
      <c r="P359" s="6">
        <v>22</v>
      </c>
      <c r="Q359" s="7">
        <v>7</v>
      </c>
      <c r="R359" s="7">
        <v>1000</v>
      </c>
      <c r="S359" s="8">
        <v>1000</v>
      </c>
      <c r="T359" s="7">
        <v>1000</v>
      </c>
      <c r="U359" s="8">
        <v>1000</v>
      </c>
      <c r="V359">
        <v>22</v>
      </c>
      <c r="X359">
        <v>1000</v>
      </c>
      <c r="Y359">
        <v>1000</v>
      </c>
      <c r="Z359">
        <v>22</v>
      </c>
      <c r="AA359">
        <v>7</v>
      </c>
      <c r="AB359">
        <v>1000</v>
      </c>
      <c r="AC359">
        <v>1000</v>
      </c>
      <c r="AD359" s="6">
        <v>22</v>
      </c>
      <c r="AE359">
        <v>7</v>
      </c>
      <c r="AF359">
        <v>100</v>
      </c>
      <c r="AG359" s="8">
        <v>1000</v>
      </c>
      <c r="AH359" s="6">
        <f t="shared" si="56"/>
        <v>0</v>
      </c>
      <c r="AI359" s="7">
        <f t="shared" si="57"/>
        <v>0</v>
      </c>
      <c r="AJ359" s="7">
        <f t="shared" si="58"/>
        <v>0</v>
      </c>
      <c r="AK359" s="7">
        <f t="shared" si="59"/>
        <v>897</v>
      </c>
      <c r="AL359" s="7">
        <f t="shared" si="60"/>
        <v>0</v>
      </c>
      <c r="AM359" s="7">
        <f t="shared" si="61"/>
        <v>0</v>
      </c>
      <c r="AN359" s="7">
        <f t="shared" si="62"/>
        <v>0</v>
      </c>
      <c r="AO359" s="7">
        <f t="shared" si="63"/>
        <v>0</v>
      </c>
      <c r="AP359" s="7">
        <f t="shared" si="64"/>
        <v>0</v>
      </c>
      <c r="AQ359" s="8">
        <f t="shared" si="65"/>
        <v>450</v>
      </c>
    </row>
    <row r="360" spans="1:43" x14ac:dyDescent="0.55000000000000004">
      <c r="A360" s="71" t="s">
        <v>69</v>
      </c>
      <c r="B360" s="7">
        <v>22</v>
      </c>
      <c r="C360" s="7">
        <v>8</v>
      </c>
      <c r="D360" s="11">
        <v>8</v>
      </c>
      <c r="E360" s="7" t="str">
        <f t="shared" si="55"/>
        <v>8_22_8</v>
      </c>
      <c r="F360">
        <v>1002</v>
      </c>
      <c r="G360">
        <v>998</v>
      </c>
      <c r="H360">
        <v>1000</v>
      </c>
      <c r="I360">
        <v>1000</v>
      </c>
      <c r="J360">
        <v>1001</v>
      </c>
      <c r="K360">
        <v>999</v>
      </c>
      <c r="L360">
        <v>103</v>
      </c>
      <c r="M360">
        <v>103</v>
      </c>
      <c r="N360">
        <v>1001</v>
      </c>
      <c r="O360">
        <v>999</v>
      </c>
      <c r="P360" s="6">
        <v>22</v>
      </c>
      <c r="Q360" s="7">
        <v>8</v>
      </c>
      <c r="R360" s="7">
        <v>1000</v>
      </c>
      <c r="S360" s="8">
        <v>1000</v>
      </c>
      <c r="T360" s="7">
        <v>1001</v>
      </c>
      <c r="U360" s="8">
        <v>999</v>
      </c>
      <c r="V360">
        <v>22</v>
      </c>
      <c r="X360">
        <v>1000</v>
      </c>
      <c r="Y360">
        <v>1000</v>
      </c>
      <c r="Z360">
        <v>22</v>
      </c>
      <c r="AA360">
        <v>8</v>
      </c>
      <c r="AB360">
        <v>1000</v>
      </c>
      <c r="AC360">
        <v>1000</v>
      </c>
      <c r="AD360" s="6">
        <v>22</v>
      </c>
      <c r="AE360">
        <v>8</v>
      </c>
      <c r="AF360">
        <v>100</v>
      </c>
      <c r="AG360" s="8">
        <v>1000</v>
      </c>
      <c r="AH360" s="6">
        <f t="shared" si="56"/>
        <v>2</v>
      </c>
      <c r="AI360" s="7">
        <f t="shared" si="57"/>
        <v>0</v>
      </c>
      <c r="AJ360" s="7">
        <f t="shared" si="58"/>
        <v>1</v>
      </c>
      <c r="AK360" s="7">
        <f t="shared" si="59"/>
        <v>897</v>
      </c>
      <c r="AL360" s="7">
        <f t="shared" si="60"/>
        <v>1</v>
      </c>
      <c r="AM360" s="7">
        <f t="shared" si="61"/>
        <v>0</v>
      </c>
      <c r="AN360" s="7">
        <f t="shared" si="62"/>
        <v>1</v>
      </c>
      <c r="AO360" s="7">
        <f t="shared" si="63"/>
        <v>0</v>
      </c>
      <c r="AP360" s="7">
        <f t="shared" si="64"/>
        <v>0</v>
      </c>
      <c r="AQ360" s="8">
        <f t="shared" si="65"/>
        <v>450</v>
      </c>
    </row>
    <row r="361" spans="1:43" x14ac:dyDescent="0.55000000000000004">
      <c r="A361" s="71" t="s">
        <v>69</v>
      </c>
      <c r="B361" s="7">
        <v>22</v>
      </c>
      <c r="C361" s="7">
        <v>9</v>
      </c>
      <c r="D361" s="11">
        <v>8</v>
      </c>
      <c r="E361" s="7" t="str">
        <f t="shared" si="55"/>
        <v>8_22_9</v>
      </c>
      <c r="F361">
        <v>1000</v>
      </c>
      <c r="G361">
        <v>1000</v>
      </c>
      <c r="H361">
        <v>1000</v>
      </c>
      <c r="I361">
        <v>1000</v>
      </c>
      <c r="J361">
        <v>1000</v>
      </c>
      <c r="K361">
        <v>1000</v>
      </c>
      <c r="L361">
        <v>109</v>
      </c>
      <c r="M361">
        <v>118</v>
      </c>
      <c r="N361">
        <v>1000</v>
      </c>
      <c r="O361">
        <v>1000</v>
      </c>
      <c r="P361" s="6">
        <v>22</v>
      </c>
      <c r="Q361" s="7">
        <v>9</v>
      </c>
      <c r="R361" s="7">
        <v>1000</v>
      </c>
      <c r="S361" s="8">
        <v>1000</v>
      </c>
      <c r="T361" s="7">
        <v>1000</v>
      </c>
      <c r="U361" s="8">
        <v>1000</v>
      </c>
      <c r="V361">
        <v>22</v>
      </c>
      <c r="X361">
        <v>1000</v>
      </c>
      <c r="Y361">
        <v>1000</v>
      </c>
      <c r="Z361">
        <v>22</v>
      </c>
      <c r="AA361">
        <v>9</v>
      </c>
      <c r="AB361">
        <v>1000</v>
      </c>
      <c r="AC361">
        <v>1000</v>
      </c>
      <c r="AD361" s="6">
        <v>22</v>
      </c>
      <c r="AE361">
        <v>9</v>
      </c>
      <c r="AF361">
        <v>100</v>
      </c>
      <c r="AG361" s="8">
        <v>1001</v>
      </c>
      <c r="AH361" s="6">
        <f t="shared" si="56"/>
        <v>0</v>
      </c>
      <c r="AI361" s="7">
        <f t="shared" si="57"/>
        <v>0</v>
      </c>
      <c r="AJ361" s="7">
        <f t="shared" si="58"/>
        <v>0</v>
      </c>
      <c r="AK361" s="7">
        <f t="shared" si="59"/>
        <v>886.5</v>
      </c>
      <c r="AL361" s="7">
        <f t="shared" si="60"/>
        <v>0</v>
      </c>
      <c r="AM361" s="7">
        <f t="shared" si="61"/>
        <v>0</v>
      </c>
      <c r="AN361" s="7">
        <f t="shared" si="62"/>
        <v>0</v>
      </c>
      <c r="AO361" s="7">
        <f t="shared" si="63"/>
        <v>0</v>
      </c>
      <c r="AP361" s="7">
        <f t="shared" si="64"/>
        <v>0</v>
      </c>
      <c r="AQ361" s="8">
        <f t="shared" si="65"/>
        <v>450.5</v>
      </c>
    </row>
    <row r="362" spans="1:43" x14ac:dyDescent="0.55000000000000004">
      <c r="A362" s="71" t="s">
        <v>69</v>
      </c>
      <c r="B362" s="7">
        <v>22</v>
      </c>
      <c r="C362" s="7">
        <v>23</v>
      </c>
      <c r="D362" s="11">
        <v>8</v>
      </c>
      <c r="E362" s="7" t="str">
        <f t="shared" si="55"/>
        <v>8_22_23</v>
      </c>
      <c r="F362">
        <v>1000</v>
      </c>
      <c r="G362">
        <v>1000</v>
      </c>
      <c r="H362">
        <v>1000</v>
      </c>
      <c r="I362">
        <v>1000</v>
      </c>
      <c r="J362">
        <v>1000</v>
      </c>
      <c r="K362">
        <v>1000</v>
      </c>
      <c r="L362">
        <v>107</v>
      </c>
      <c r="M362">
        <v>102</v>
      </c>
      <c r="N362">
        <v>1000</v>
      </c>
      <c r="O362">
        <v>1000</v>
      </c>
      <c r="P362" s="6">
        <v>22</v>
      </c>
      <c r="Q362" s="7">
        <v>23</v>
      </c>
      <c r="R362" s="7">
        <v>1000</v>
      </c>
      <c r="S362" s="8">
        <v>1000</v>
      </c>
      <c r="T362" s="7">
        <v>1000</v>
      </c>
      <c r="U362" s="8">
        <v>1000</v>
      </c>
      <c r="V362">
        <v>22</v>
      </c>
      <c r="X362">
        <v>1000</v>
      </c>
      <c r="Y362">
        <v>1000</v>
      </c>
      <c r="Z362">
        <v>22</v>
      </c>
      <c r="AA362">
        <v>23</v>
      </c>
      <c r="AB362">
        <v>1000</v>
      </c>
      <c r="AC362">
        <v>1000</v>
      </c>
      <c r="AD362" s="6">
        <v>22</v>
      </c>
      <c r="AE362">
        <v>23</v>
      </c>
      <c r="AG362" s="8">
        <v>2000</v>
      </c>
      <c r="AH362" s="6">
        <f t="shared" si="56"/>
        <v>0</v>
      </c>
      <c r="AI362" s="7">
        <f t="shared" si="57"/>
        <v>0</v>
      </c>
      <c r="AJ362" s="7">
        <f t="shared" si="58"/>
        <v>0</v>
      </c>
      <c r="AK362" s="7">
        <f t="shared" si="59"/>
        <v>895.5</v>
      </c>
      <c r="AL362" s="7">
        <f t="shared" si="60"/>
        <v>0</v>
      </c>
      <c r="AM362" s="7">
        <f t="shared" si="61"/>
        <v>0</v>
      </c>
      <c r="AN362" s="7">
        <f t="shared" si="62"/>
        <v>0</v>
      </c>
      <c r="AO362" s="7">
        <f t="shared" si="63"/>
        <v>0</v>
      </c>
      <c r="AP362" s="7">
        <f t="shared" si="64"/>
        <v>0</v>
      </c>
      <c r="AQ362" s="8">
        <f t="shared" si="65"/>
        <v>1000</v>
      </c>
    </row>
    <row r="363" spans="1:43" x14ac:dyDescent="0.55000000000000004">
      <c r="A363" s="71" t="s">
        <v>69</v>
      </c>
      <c r="B363" s="7">
        <v>22</v>
      </c>
      <c r="C363" s="7">
        <v>24</v>
      </c>
      <c r="D363" s="11">
        <v>8</v>
      </c>
      <c r="E363" s="7" t="str">
        <f t="shared" si="55"/>
        <v>8_22_24</v>
      </c>
      <c r="F363">
        <v>998</v>
      </c>
      <c r="G363">
        <v>1000</v>
      </c>
      <c r="H363">
        <v>993</v>
      </c>
      <c r="I363">
        <v>997</v>
      </c>
      <c r="J363">
        <v>988</v>
      </c>
      <c r="K363">
        <v>991</v>
      </c>
      <c r="L363">
        <v>112</v>
      </c>
      <c r="M363">
        <v>117</v>
      </c>
      <c r="N363">
        <v>1000</v>
      </c>
      <c r="O363">
        <v>1000</v>
      </c>
      <c r="P363" s="6">
        <v>22</v>
      </c>
      <c r="Q363" s="7">
        <v>24</v>
      </c>
      <c r="R363" s="7">
        <v>999</v>
      </c>
      <c r="S363" s="8">
        <v>1000</v>
      </c>
      <c r="T363" s="7">
        <v>1000</v>
      </c>
      <c r="U363" s="8">
        <v>1000</v>
      </c>
      <c r="V363">
        <v>22</v>
      </c>
      <c r="X363">
        <v>999</v>
      </c>
      <c r="Y363">
        <v>1001</v>
      </c>
      <c r="Z363">
        <v>22</v>
      </c>
      <c r="AA363">
        <v>24</v>
      </c>
      <c r="AB363">
        <v>1000</v>
      </c>
      <c r="AC363">
        <v>1000</v>
      </c>
      <c r="AD363" s="6">
        <v>22</v>
      </c>
      <c r="AE363">
        <v>24</v>
      </c>
      <c r="AF363">
        <v>133</v>
      </c>
      <c r="AG363" s="8">
        <v>670</v>
      </c>
      <c r="AH363" s="6">
        <f t="shared" si="56"/>
        <v>1</v>
      </c>
      <c r="AI363" s="7">
        <f t="shared" si="57"/>
        <v>5</v>
      </c>
      <c r="AJ363" s="7">
        <f t="shared" si="58"/>
        <v>10.5</v>
      </c>
      <c r="AK363" s="7">
        <f t="shared" si="59"/>
        <v>885.5</v>
      </c>
      <c r="AL363" s="7">
        <f t="shared" si="60"/>
        <v>0</v>
      </c>
      <c r="AM363" s="7">
        <f t="shared" si="61"/>
        <v>0.5</v>
      </c>
      <c r="AN363" s="7">
        <f t="shared" si="62"/>
        <v>0</v>
      </c>
      <c r="AO363" s="7">
        <f t="shared" si="63"/>
        <v>1</v>
      </c>
      <c r="AP363" s="7">
        <f t="shared" si="64"/>
        <v>0</v>
      </c>
      <c r="AQ363" s="8">
        <f t="shared" si="65"/>
        <v>598.5</v>
      </c>
    </row>
    <row r="364" spans="1:43" x14ac:dyDescent="0.55000000000000004">
      <c r="A364" s="71" t="s">
        <v>69</v>
      </c>
      <c r="B364" s="7">
        <v>22</v>
      </c>
      <c r="C364" s="7">
        <v>25</v>
      </c>
      <c r="D364" s="11">
        <v>8</v>
      </c>
      <c r="E364" s="7" t="str">
        <f t="shared" si="55"/>
        <v>8_22_25</v>
      </c>
      <c r="F364">
        <v>1000</v>
      </c>
      <c r="G364">
        <v>1000</v>
      </c>
      <c r="H364">
        <v>1000</v>
      </c>
      <c r="I364">
        <v>1000</v>
      </c>
      <c r="J364">
        <v>1000</v>
      </c>
      <c r="K364">
        <v>1000</v>
      </c>
      <c r="L364">
        <v>106</v>
      </c>
      <c r="M364">
        <v>113</v>
      </c>
      <c r="N364">
        <v>1000</v>
      </c>
      <c r="O364">
        <v>1000</v>
      </c>
      <c r="P364" s="6">
        <v>22</v>
      </c>
      <c r="Q364" s="7">
        <v>25</v>
      </c>
      <c r="R364" s="7">
        <v>1000</v>
      </c>
      <c r="S364" s="8">
        <v>1000</v>
      </c>
      <c r="T364" s="7">
        <v>1000</v>
      </c>
      <c r="U364" s="8">
        <v>1000</v>
      </c>
      <c r="V364">
        <v>22</v>
      </c>
      <c r="X364">
        <v>1000</v>
      </c>
      <c r="Y364">
        <v>1000</v>
      </c>
      <c r="Z364">
        <v>22</v>
      </c>
      <c r="AA364">
        <v>25</v>
      </c>
      <c r="AB364">
        <v>999</v>
      </c>
      <c r="AC364">
        <v>1001</v>
      </c>
      <c r="AD364" s="6">
        <v>22</v>
      </c>
      <c r="AE364">
        <v>25</v>
      </c>
      <c r="AF364">
        <v>146</v>
      </c>
      <c r="AG364" s="8">
        <v>542</v>
      </c>
      <c r="AH364" s="6">
        <f t="shared" si="56"/>
        <v>0</v>
      </c>
      <c r="AI364" s="7">
        <f t="shared" si="57"/>
        <v>0</v>
      </c>
      <c r="AJ364" s="7">
        <f t="shared" si="58"/>
        <v>0</v>
      </c>
      <c r="AK364" s="7">
        <f t="shared" si="59"/>
        <v>890.5</v>
      </c>
      <c r="AL364" s="7">
        <f t="shared" si="60"/>
        <v>0</v>
      </c>
      <c r="AM364" s="7">
        <f t="shared" si="61"/>
        <v>0</v>
      </c>
      <c r="AN364" s="7">
        <f t="shared" si="62"/>
        <v>0</v>
      </c>
      <c r="AO364" s="7">
        <f t="shared" si="63"/>
        <v>0</v>
      </c>
      <c r="AP364" s="7">
        <f t="shared" si="64"/>
        <v>1</v>
      </c>
      <c r="AQ364" s="8">
        <f t="shared" si="65"/>
        <v>656</v>
      </c>
    </row>
    <row r="365" spans="1:43" x14ac:dyDescent="0.55000000000000004">
      <c r="A365" s="71" t="s">
        <v>69</v>
      </c>
      <c r="B365" s="7">
        <v>22</v>
      </c>
      <c r="C365" s="7">
        <v>26</v>
      </c>
      <c r="D365" s="11">
        <v>8</v>
      </c>
      <c r="E365" s="7" t="str">
        <f t="shared" si="55"/>
        <v>8_22_26</v>
      </c>
      <c r="F365">
        <v>1000</v>
      </c>
      <c r="G365">
        <v>1000</v>
      </c>
      <c r="H365">
        <v>1000</v>
      </c>
      <c r="I365">
        <v>1000</v>
      </c>
      <c r="J365">
        <v>1000</v>
      </c>
      <c r="K365">
        <v>1000</v>
      </c>
      <c r="L365">
        <v>109</v>
      </c>
      <c r="M365">
        <v>110</v>
      </c>
      <c r="N365">
        <v>1000</v>
      </c>
      <c r="O365">
        <v>1000</v>
      </c>
      <c r="P365" s="6">
        <v>22</v>
      </c>
      <c r="Q365" s="7">
        <v>26</v>
      </c>
      <c r="R365" s="7">
        <v>1000</v>
      </c>
      <c r="S365" s="8">
        <v>1000</v>
      </c>
      <c r="T365" s="7">
        <v>1000</v>
      </c>
      <c r="U365" s="8">
        <v>1000</v>
      </c>
      <c r="V365">
        <v>22</v>
      </c>
      <c r="X365">
        <v>1000</v>
      </c>
      <c r="Y365">
        <v>1000</v>
      </c>
      <c r="Z365">
        <v>22</v>
      </c>
      <c r="AA365">
        <v>26</v>
      </c>
      <c r="AB365">
        <v>1000</v>
      </c>
      <c r="AC365">
        <v>1000</v>
      </c>
      <c r="AD365" s="6">
        <v>22</v>
      </c>
      <c r="AE365">
        <v>26</v>
      </c>
      <c r="AG365" s="8">
        <v>2000</v>
      </c>
      <c r="AH365" s="6">
        <f t="shared" si="56"/>
        <v>0</v>
      </c>
      <c r="AI365" s="7">
        <f t="shared" si="57"/>
        <v>0</v>
      </c>
      <c r="AJ365" s="7">
        <f t="shared" si="58"/>
        <v>0</v>
      </c>
      <c r="AK365" s="7">
        <f t="shared" si="59"/>
        <v>890.5</v>
      </c>
      <c r="AL365" s="7">
        <f t="shared" si="60"/>
        <v>0</v>
      </c>
      <c r="AM365" s="7">
        <f t="shared" si="61"/>
        <v>0</v>
      </c>
      <c r="AN365" s="7">
        <f t="shared" si="62"/>
        <v>0</v>
      </c>
      <c r="AO365" s="7">
        <f t="shared" si="63"/>
        <v>0</v>
      </c>
      <c r="AP365" s="7">
        <f t="shared" si="64"/>
        <v>0</v>
      </c>
      <c r="AQ365" s="8">
        <f t="shared" si="65"/>
        <v>1000</v>
      </c>
    </row>
    <row r="366" spans="1:43" x14ac:dyDescent="0.55000000000000004">
      <c r="A366" s="71" t="s">
        <v>69</v>
      </c>
      <c r="B366" s="7">
        <v>22</v>
      </c>
      <c r="C366" s="7">
        <v>27</v>
      </c>
      <c r="D366" s="11">
        <v>8</v>
      </c>
      <c r="E366" s="7" t="str">
        <f t="shared" si="55"/>
        <v>8_22_27</v>
      </c>
      <c r="F366">
        <v>1001</v>
      </c>
      <c r="G366">
        <v>998</v>
      </c>
      <c r="H366">
        <v>1001</v>
      </c>
      <c r="I366">
        <v>998</v>
      </c>
      <c r="J366">
        <v>1001</v>
      </c>
      <c r="K366">
        <v>998</v>
      </c>
      <c r="L366">
        <v>112</v>
      </c>
      <c r="M366">
        <v>103</v>
      </c>
      <c r="N366">
        <v>1000</v>
      </c>
      <c r="O366">
        <v>1000</v>
      </c>
      <c r="P366" s="6">
        <v>22</v>
      </c>
      <c r="Q366" s="7">
        <v>27</v>
      </c>
      <c r="R366" s="7">
        <v>1000</v>
      </c>
      <c r="S366" s="8">
        <v>1000</v>
      </c>
      <c r="T366" s="7">
        <v>1000</v>
      </c>
      <c r="U366" s="8">
        <v>1000</v>
      </c>
      <c r="V366">
        <v>22</v>
      </c>
      <c r="X366">
        <v>1000</v>
      </c>
      <c r="Y366">
        <v>1000</v>
      </c>
      <c r="Z366">
        <v>22</v>
      </c>
      <c r="AA366">
        <v>27</v>
      </c>
      <c r="AB366">
        <v>1000</v>
      </c>
      <c r="AC366">
        <v>1000</v>
      </c>
      <c r="AD366" s="6">
        <v>22</v>
      </c>
      <c r="AE366">
        <v>27</v>
      </c>
      <c r="AG366" s="8">
        <v>2001</v>
      </c>
      <c r="AH366" s="6">
        <f t="shared" si="56"/>
        <v>1.5</v>
      </c>
      <c r="AI366" s="7">
        <f t="shared" si="57"/>
        <v>1.5</v>
      </c>
      <c r="AJ366" s="7">
        <f t="shared" si="58"/>
        <v>1.5</v>
      </c>
      <c r="AK366" s="7">
        <f t="shared" si="59"/>
        <v>892.5</v>
      </c>
      <c r="AL366" s="7">
        <f t="shared" si="60"/>
        <v>0</v>
      </c>
      <c r="AM366" s="7">
        <f t="shared" si="61"/>
        <v>0</v>
      </c>
      <c r="AN366" s="7">
        <f t="shared" si="62"/>
        <v>0</v>
      </c>
      <c r="AO366" s="7">
        <f t="shared" si="63"/>
        <v>0</v>
      </c>
      <c r="AP366" s="7">
        <f t="shared" si="64"/>
        <v>0</v>
      </c>
      <c r="AQ366" s="8">
        <f t="shared" si="65"/>
        <v>1000.5</v>
      </c>
    </row>
    <row r="367" spans="1:43" x14ac:dyDescent="0.55000000000000004">
      <c r="A367" s="71" t="s">
        <v>69</v>
      </c>
      <c r="B367" s="7">
        <v>22</v>
      </c>
      <c r="C367" s="7">
        <v>28</v>
      </c>
      <c r="D367" s="11">
        <v>8</v>
      </c>
      <c r="E367" s="7" t="str">
        <f t="shared" si="55"/>
        <v>8_22_28</v>
      </c>
      <c r="F367">
        <v>1000</v>
      </c>
      <c r="G367">
        <v>999</v>
      </c>
      <c r="H367">
        <v>1000</v>
      </c>
      <c r="I367">
        <v>1000</v>
      </c>
      <c r="J367">
        <v>1000</v>
      </c>
      <c r="K367">
        <v>1000</v>
      </c>
      <c r="L367">
        <v>108</v>
      </c>
      <c r="M367">
        <v>119</v>
      </c>
      <c r="N367">
        <v>1000</v>
      </c>
      <c r="O367">
        <v>1000</v>
      </c>
      <c r="P367" s="6">
        <v>22</v>
      </c>
      <c r="Q367" s="7">
        <v>28</v>
      </c>
      <c r="R367" s="7">
        <v>1000</v>
      </c>
      <c r="S367" s="8">
        <v>1000</v>
      </c>
      <c r="T367" s="7">
        <v>1000</v>
      </c>
      <c r="U367" s="8">
        <v>1000</v>
      </c>
      <c r="V367">
        <v>22</v>
      </c>
      <c r="X367">
        <v>1000</v>
      </c>
      <c r="Y367">
        <v>1000</v>
      </c>
      <c r="Z367">
        <v>22</v>
      </c>
      <c r="AA367">
        <v>28</v>
      </c>
      <c r="AB367">
        <v>1000</v>
      </c>
      <c r="AC367">
        <v>1000</v>
      </c>
      <c r="AD367" s="6">
        <v>22</v>
      </c>
      <c r="AE367">
        <v>28</v>
      </c>
      <c r="AG367" s="8">
        <v>2001</v>
      </c>
      <c r="AH367" s="6">
        <f t="shared" si="56"/>
        <v>0.5</v>
      </c>
      <c r="AI367" s="7">
        <f t="shared" si="57"/>
        <v>0</v>
      </c>
      <c r="AJ367" s="7">
        <f t="shared" si="58"/>
        <v>0</v>
      </c>
      <c r="AK367" s="7">
        <f t="shared" si="59"/>
        <v>886.5</v>
      </c>
      <c r="AL367" s="7">
        <f t="shared" si="60"/>
        <v>0</v>
      </c>
      <c r="AM367" s="7">
        <f t="shared" si="61"/>
        <v>0</v>
      </c>
      <c r="AN367" s="7">
        <f t="shared" si="62"/>
        <v>0</v>
      </c>
      <c r="AO367" s="7">
        <f t="shared" si="63"/>
        <v>0</v>
      </c>
      <c r="AP367" s="7">
        <f t="shared" si="64"/>
        <v>0</v>
      </c>
      <c r="AQ367" s="8">
        <f t="shared" si="65"/>
        <v>1000.5</v>
      </c>
    </row>
    <row r="368" spans="1:43" x14ac:dyDescent="0.55000000000000004">
      <c r="A368" s="71" t="s">
        <v>69</v>
      </c>
      <c r="B368" s="7">
        <v>22</v>
      </c>
      <c r="C368" s="7">
        <v>29</v>
      </c>
      <c r="D368" s="11">
        <v>8</v>
      </c>
      <c r="E368" s="7" t="str">
        <f t="shared" si="55"/>
        <v>8_22_29</v>
      </c>
      <c r="F368">
        <v>1000</v>
      </c>
      <c r="G368">
        <v>1000</v>
      </c>
      <c r="H368">
        <v>1000</v>
      </c>
      <c r="I368">
        <v>1000</v>
      </c>
      <c r="J368">
        <v>1000</v>
      </c>
      <c r="K368">
        <v>1000</v>
      </c>
      <c r="L368">
        <v>118</v>
      </c>
      <c r="M368">
        <v>105</v>
      </c>
      <c r="N368">
        <v>1000</v>
      </c>
      <c r="O368">
        <v>1000</v>
      </c>
      <c r="P368" s="6">
        <v>22</v>
      </c>
      <c r="Q368" s="7">
        <v>29</v>
      </c>
      <c r="R368" s="7">
        <v>1000</v>
      </c>
      <c r="S368" s="8">
        <v>1000</v>
      </c>
      <c r="T368" s="7">
        <v>1000</v>
      </c>
      <c r="U368" s="8">
        <v>1000</v>
      </c>
      <c r="V368">
        <v>22</v>
      </c>
      <c r="X368">
        <v>1000</v>
      </c>
      <c r="Y368">
        <v>1000</v>
      </c>
      <c r="Z368">
        <v>22</v>
      </c>
      <c r="AA368">
        <v>29</v>
      </c>
      <c r="AB368">
        <v>1000</v>
      </c>
      <c r="AC368">
        <v>1000</v>
      </c>
      <c r="AD368" s="6">
        <v>22</v>
      </c>
      <c r="AE368">
        <v>29</v>
      </c>
      <c r="AG368" s="8">
        <v>2000</v>
      </c>
      <c r="AH368" s="6">
        <f t="shared" si="56"/>
        <v>0</v>
      </c>
      <c r="AI368" s="7">
        <f t="shared" si="57"/>
        <v>0</v>
      </c>
      <c r="AJ368" s="7">
        <f t="shared" si="58"/>
        <v>0</v>
      </c>
      <c r="AK368" s="7">
        <f t="shared" si="59"/>
        <v>888.5</v>
      </c>
      <c r="AL368" s="7">
        <f t="shared" si="60"/>
        <v>0</v>
      </c>
      <c r="AM368" s="7">
        <f t="shared" si="61"/>
        <v>0</v>
      </c>
      <c r="AN368" s="7">
        <f t="shared" si="62"/>
        <v>0</v>
      </c>
      <c r="AO368" s="7">
        <f t="shared" si="63"/>
        <v>0</v>
      </c>
      <c r="AP368" s="7">
        <f t="shared" si="64"/>
        <v>0</v>
      </c>
      <c r="AQ368" s="8">
        <f t="shared" si="65"/>
        <v>1000</v>
      </c>
    </row>
    <row r="369" spans="1:43" x14ac:dyDescent="0.55000000000000004">
      <c r="A369" s="71" t="s">
        <v>69</v>
      </c>
      <c r="B369" s="7">
        <v>22</v>
      </c>
      <c r="C369" s="7">
        <v>30</v>
      </c>
      <c r="D369" s="11">
        <v>8</v>
      </c>
      <c r="E369" s="7" t="str">
        <f t="shared" si="55"/>
        <v>8_22_30</v>
      </c>
      <c r="F369">
        <v>997</v>
      </c>
      <c r="G369">
        <v>992</v>
      </c>
      <c r="H369">
        <v>1004</v>
      </c>
      <c r="I369">
        <v>992</v>
      </c>
      <c r="J369">
        <v>1016</v>
      </c>
      <c r="K369">
        <v>974</v>
      </c>
      <c r="L369">
        <v>119</v>
      </c>
      <c r="M369">
        <v>109</v>
      </c>
      <c r="N369">
        <v>998</v>
      </c>
      <c r="O369">
        <v>1002</v>
      </c>
      <c r="P369" s="6">
        <v>22</v>
      </c>
      <c r="Q369" s="7">
        <v>30</v>
      </c>
      <c r="R369" s="7">
        <v>999</v>
      </c>
      <c r="S369" s="8">
        <v>998</v>
      </c>
      <c r="T369" s="7">
        <v>998</v>
      </c>
      <c r="U369" s="8">
        <v>1002</v>
      </c>
      <c r="V369">
        <v>22</v>
      </c>
      <c r="X369">
        <v>1007</v>
      </c>
      <c r="Y369">
        <v>993</v>
      </c>
      <c r="Z369">
        <v>22</v>
      </c>
      <c r="AA369">
        <v>30</v>
      </c>
      <c r="AB369">
        <v>1000</v>
      </c>
      <c r="AC369">
        <v>1000</v>
      </c>
      <c r="AD369" s="6">
        <v>22</v>
      </c>
      <c r="AE369">
        <v>30</v>
      </c>
      <c r="AF369">
        <v>101</v>
      </c>
      <c r="AG369" s="8">
        <v>992</v>
      </c>
      <c r="AH369" s="6">
        <f t="shared" si="56"/>
        <v>5.5</v>
      </c>
      <c r="AI369" s="7">
        <f t="shared" si="57"/>
        <v>6</v>
      </c>
      <c r="AJ369" s="7">
        <f t="shared" si="58"/>
        <v>21</v>
      </c>
      <c r="AK369" s="7">
        <f t="shared" si="59"/>
        <v>886</v>
      </c>
      <c r="AL369" s="7">
        <f t="shared" si="60"/>
        <v>2</v>
      </c>
      <c r="AM369" s="7">
        <f t="shared" si="61"/>
        <v>1.5</v>
      </c>
      <c r="AN369" s="7">
        <f t="shared" si="62"/>
        <v>2</v>
      </c>
      <c r="AO369" s="7">
        <f t="shared" si="63"/>
        <v>7</v>
      </c>
      <c r="AP369" s="7">
        <f t="shared" si="64"/>
        <v>0</v>
      </c>
      <c r="AQ369" s="8">
        <f t="shared" si="65"/>
        <v>453.5</v>
      </c>
    </row>
    <row r="370" spans="1:43" x14ac:dyDescent="0.55000000000000004">
      <c r="A370" s="71" t="s">
        <v>69</v>
      </c>
      <c r="B370" s="7">
        <v>22</v>
      </c>
      <c r="C370" s="7">
        <v>31</v>
      </c>
      <c r="D370" s="11">
        <v>8</v>
      </c>
      <c r="E370" s="7" t="str">
        <f t="shared" si="55"/>
        <v>8_22_31</v>
      </c>
      <c r="F370">
        <v>1000</v>
      </c>
      <c r="G370">
        <v>1000</v>
      </c>
      <c r="H370">
        <v>1002</v>
      </c>
      <c r="I370">
        <v>998</v>
      </c>
      <c r="J370">
        <v>1000</v>
      </c>
      <c r="K370">
        <v>1000</v>
      </c>
      <c r="L370">
        <v>111</v>
      </c>
      <c r="M370">
        <v>110</v>
      </c>
      <c r="N370">
        <v>1000</v>
      </c>
      <c r="O370">
        <v>1000</v>
      </c>
      <c r="P370" s="6">
        <v>22</v>
      </c>
      <c r="Q370" s="7">
        <v>31</v>
      </c>
      <c r="R370" s="7">
        <v>1000</v>
      </c>
      <c r="S370" s="8">
        <v>1000</v>
      </c>
      <c r="T370" s="7">
        <v>1000</v>
      </c>
      <c r="U370" s="8">
        <v>1000</v>
      </c>
      <c r="V370">
        <v>22</v>
      </c>
      <c r="X370">
        <v>1000</v>
      </c>
      <c r="Y370">
        <v>1000</v>
      </c>
      <c r="Z370">
        <v>22</v>
      </c>
      <c r="AA370">
        <v>31</v>
      </c>
      <c r="AB370">
        <v>1007</v>
      </c>
      <c r="AC370">
        <v>993</v>
      </c>
      <c r="AD370" s="6">
        <v>22</v>
      </c>
      <c r="AE370">
        <v>31</v>
      </c>
      <c r="AG370" s="8">
        <v>2000</v>
      </c>
      <c r="AH370" s="6">
        <f t="shared" si="56"/>
        <v>0</v>
      </c>
      <c r="AI370" s="7">
        <f t="shared" si="57"/>
        <v>2</v>
      </c>
      <c r="AJ370" s="7">
        <f t="shared" si="58"/>
        <v>0</v>
      </c>
      <c r="AK370" s="7">
        <f t="shared" si="59"/>
        <v>889.5</v>
      </c>
      <c r="AL370" s="7">
        <f t="shared" si="60"/>
        <v>0</v>
      </c>
      <c r="AM370" s="7">
        <f t="shared" si="61"/>
        <v>0</v>
      </c>
      <c r="AN370" s="7">
        <f t="shared" si="62"/>
        <v>0</v>
      </c>
      <c r="AO370" s="7">
        <f t="shared" si="63"/>
        <v>0</v>
      </c>
      <c r="AP370" s="7">
        <f t="shared" si="64"/>
        <v>7</v>
      </c>
      <c r="AQ370" s="8">
        <f t="shared" si="65"/>
        <v>1000</v>
      </c>
    </row>
    <row r="371" spans="1:43" x14ac:dyDescent="0.55000000000000004">
      <c r="A371" s="71" t="s">
        <v>69</v>
      </c>
      <c r="B371" s="7">
        <v>23</v>
      </c>
      <c r="C371" s="7">
        <v>3</v>
      </c>
      <c r="D371" s="11">
        <v>8</v>
      </c>
      <c r="E371" s="7" t="str">
        <f t="shared" si="55"/>
        <v>8_23_3</v>
      </c>
      <c r="F371">
        <v>1000</v>
      </c>
      <c r="G371">
        <v>999</v>
      </c>
      <c r="H371">
        <v>1000</v>
      </c>
      <c r="I371">
        <v>1000</v>
      </c>
      <c r="J371">
        <v>1001</v>
      </c>
      <c r="K371">
        <v>999</v>
      </c>
      <c r="L371">
        <v>104</v>
      </c>
      <c r="M371">
        <v>112</v>
      </c>
      <c r="N371">
        <v>1000</v>
      </c>
      <c r="O371">
        <v>1000</v>
      </c>
      <c r="P371" s="6">
        <v>23</v>
      </c>
      <c r="Q371" s="7">
        <v>3</v>
      </c>
      <c r="R371" s="7">
        <v>1000</v>
      </c>
      <c r="S371" s="8">
        <v>1000</v>
      </c>
      <c r="T371" s="7">
        <v>1000</v>
      </c>
      <c r="U371" s="8">
        <v>1000</v>
      </c>
      <c r="V371">
        <v>23</v>
      </c>
      <c r="X371">
        <v>999</v>
      </c>
      <c r="Y371">
        <v>1001</v>
      </c>
      <c r="Z371">
        <v>23</v>
      </c>
      <c r="AA371">
        <v>3</v>
      </c>
      <c r="AB371">
        <v>999</v>
      </c>
      <c r="AC371">
        <v>1001</v>
      </c>
      <c r="AD371" s="6">
        <v>23</v>
      </c>
      <c r="AE371">
        <v>3</v>
      </c>
      <c r="AF371">
        <v>99</v>
      </c>
      <c r="AG371" s="8">
        <v>1003</v>
      </c>
      <c r="AH371" s="6">
        <f t="shared" si="56"/>
        <v>0.5</v>
      </c>
      <c r="AI371" s="7">
        <f t="shared" si="57"/>
        <v>0</v>
      </c>
      <c r="AJ371" s="7">
        <f t="shared" si="58"/>
        <v>1</v>
      </c>
      <c r="AK371" s="7">
        <f t="shared" si="59"/>
        <v>892</v>
      </c>
      <c r="AL371" s="7">
        <f t="shared" si="60"/>
        <v>0</v>
      </c>
      <c r="AM371" s="7">
        <f t="shared" si="61"/>
        <v>0</v>
      </c>
      <c r="AN371" s="7">
        <f t="shared" si="62"/>
        <v>0</v>
      </c>
      <c r="AO371" s="7">
        <f t="shared" si="63"/>
        <v>1</v>
      </c>
      <c r="AP371" s="7">
        <f t="shared" si="64"/>
        <v>1</v>
      </c>
      <c r="AQ371" s="8">
        <f t="shared" si="65"/>
        <v>452</v>
      </c>
    </row>
    <row r="372" spans="1:43" x14ac:dyDescent="0.55000000000000004">
      <c r="A372" s="71" t="s">
        <v>69</v>
      </c>
      <c r="B372" s="7">
        <v>23</v>
      </c>
      <c r="C372" s="7">
        <v>4</v>
      </c>
      <c r="D372" s="11">
        <v>8</v>
      </c>
      <c r="E372" s="7" t="str">
        <f t="shared" si="55"/>
        <v>8_23_4</v>
      </c>
      <c r="F372">
        <v>1002</v>
      </c>
      <c r="G372">
        <v>998</v>
      </c>
      <c r="H372">
        <v>1000</v>
      </c>
      <c r="I372">
        <v>1000</v>
      </c>
      <c r="J372">
        <v>1002</v>
      </c>
      <c r="K372">
        <v>998</v>
      </c>
      <c r="L372">
        <v>103</v>
      </c>
      <c r="M372">
        <v>93</v>
      </c>
      <c r="N372">
        <v>1000</v>
      </c>
      <c r="O372">
        <v>1000</v>
      </c>
      <c r="P372" s="6">
        <v>23</v>
      </c>
      <c r="Q372" s="7">
        <v>4</v>
      </c>
      <c r="R372" s="7">
        <v>1000</v>
      </c>
      <c r="S372" s="8">
        <v>1000</v>
      </c>
      <c r="T372" s="7">
        <v>1000</v>
      </c>
      <c r="U372" s="8">
        <v>1000</v>
      </c>
      <c r="V372">
        <v>23</v>
      </c>
      <c r="X372">
        <v>1000</v>
      </c>
      <c r="Y372">
        <v>1000</v>
      </c>
      <c r="Z372">
        <v>23</v>
      </c>
      <c r="AA372">
        <v>4</v>
      </c>
      <c r="AB372">
        <v>1000</v>
      </c>
      <c r="AC372">
        <v>1000</v>
      </c>
      <c r="AD372" s="6">
        <v>23</v>
      </c>
      <c r="AE372">
        <v>4</v>
      </c>
      <c r="AF372">
        <v>100</v>
      </c>
      <c r="AG372" s="8">
        <v>1001</v>
      </c>
      <c r="AH372" s="6">
        <f t="shared" si="56"/>
        <v>2</v>
      </c>
      <c r="AI372" s="7">
        <f t="shared" si="57"/>
        <v>0</v>
      </c>
      <c r="AJ372" s="7">
        <f t="shared" si="58"/>
        <v>2</v>
      </c>
      <c r="AK372" s="7">
        <f t="shared" si="59"/>
        <v>902</v>
      </c>
      <c r="AL372" s="7">
        <f t="shared" si="60"/>
        <v>0</v>
      </c>
      <c r="AM372" s="7">
        <f t="shared" si="61"/>
        <v>0</v>
      </c>
      <c r="AN372" s="7">
        <f t="shared" si="62"/>
        <v>0</v>
      </c>
      <c r="AO372" s="7">
        <f t="shared" si="63"/>
        <v>0</v>
      </c>
      <c r="AP372" s="7">
        <f t="shared" si="64"/>
        <v>0</v>
      </c>
      <c r="AQ372" s="8">
        <f t="shared" si="65"/>
        <v>450.5</v>
      </c>
    </row>
    <row r="373" spans="1:43" x14ac:dyDescent="0.55000000000000004">
      <c r="A373" s="71" t="s">
        <v>69</v>
      </c>
      <c r="B373" s="7">
        <v>23</v>
      </c>
      <c r="C373" s="7">
        <v>5</v>
      </c>
      <c r="D373" s="11">
        <v>8</v>
      </c>
      <c r="E373" s="7" t="str">
        <f t="shared" si="55"/>
        <v>8_23_5</v>
      </c>
      <c r="F373">
        <v>1000</v>
      </c>
      <c r="G373">
        <v>1000</v>
      </c>
      <c r="H373">
        <v>1000</v>
      </c>
      <c r="I373">
        <v>1000</v>
      </c>
      <c r="J373">
        <v>1000</v>
      </c>
      <c r="K373">
        <v>1000</v>
      </c>
      <c r="L373">
        <v>105</v>
      </c>
      <c r="M373">
        <v>126</v>
      </c>
      <c r="N373">
        <v>1001</v>
      </c>
      <c r="O373">
        <v>999</v>
      </c>
      <c r="P373" s="6">
        <v>23</v>
      </c>
      <c r="Q373" s="7">
        <v>5</v>
      </c>
      <c r="R373" s="7">
        <v>1001</v>
      </c>
      <c r="S373" s="8">
        <v>999</v>
      </c>
      <c r="T373" s="7">
        <v>1001</v>
      </c>
      <c r="U373" s="8">
        <v>999</v>
      </c>
      <c r="V373">
        <v>23</v>
      </c>
      <c r="X373">
        <v>1000</v>
      </c>
      <c r="Y373">
        <v>1000</v>
      </c>
      <c r="Z373">
        <v>23</v>
      </c>
      <c r="AA373">
        <v>5</v>
      </c>
      <c r="AB373">
        <v>1000</v>
      </c>
      <c r="AC373">
        <v>1000</v>
      </c>
      <c r="AD373" s="6">
        <v>23</v>
      </c>
      <c r="AE373">
        <v>5</v>
      </c>
      <c r="AF373">
        <v>100</v>
      </c>
      <c r="AG373" s="8">
        <v>1001</v>
      </c>
      <c r="AH373" s="6">
        <f t="shared" si="56"/>
        <v>0</v>
      </c>
      <c r="AI373" s="7">
        <f t="shared" si="57"/>
        <v>0</v>
      </c>
      <c r="AJ373" s="7">
        <f t="shared" si="58"/>
        <v>0</v>
      </c>
      <c r="AK373" s="7">
        <f t="shared" si="59"/>
        <v>884.5</v>
      </c>
      <c r="AL373" s="7">
        <f t="shared" si="60"/>
        <v>1</v>
      </c>
      <c r="AM373" s="7">
        <f t="shared" si="61"/>
        <v>1</v>
      </c>
      <c r="AN373" s="7">
        <f t="shared" si="62"/>
        <v>1</v>
      </c>
      <c r="AO373" s="7">
        <f t="shared" si="63"/>
        <v>0</v>
      </c>
      <c r="AP373" s="7">
        <f t="shared" si="64"/>
        <v>0</v>
      </c>
      <c r="AQ373" s="8">
        <f t="shared" si="65"/>
        <v>450.5</v>
      </c>
    </row>
    <row r="374" spans="1:43" x14ac:dyDescent="0.55000000000000004">
      <c r="A374" s="71" t="s">
        <v>69</v>
      </c>
      <c r="B374" s="7">
        <v>23</v>
      </c>
      <c r="C374" s="7">
        <v>6</v>
      </c>
      <c r="D374" s="11">
        <v>8</v>
      </c>
      <c r="E374" s="7" t="str">
        <f t="shared" si="55"/>
        <v>8_23_6</v>
      </c>
      <c r="F374">
        <v>1000</v>
      </c>
      <c r="G374">
        <v>999</v>
      </c>
      <c r="H374">
        <v>1000</v>
      </c>
      <c r="I374">
        <v>999</v>
      </c>
      <c r="J374">
        <v>1000</v>
      </c>
      <c r="K374">
        <v>999</v>
      </c>
      <c r="L374">
        <v>121</v>
      </c>
      <c r="M374">
        <v>99</v>
      </c>
      <c r="N374">
        <v>1000</v>
      </c>
      <c r="O374">
        <v>1000</v>
      </c>
      <c r="P374" s="6">
        <v>23</v>
      </c>
      <c r="Q374" s="7">
        <v>6</v>
      </c>
      <c r="R374" s="7">
        <v>1000</v>
      </c>
      <c r="S374" s="8">
        <v>1000</v>
      </c>
      <c r="T374" s="7">
        <v>1000</v>
      </c>
      <c r="U374" s="8">
        <v>1000</v>
      </c>
      <c r="V374">
        <v>23</v>
      </c>
      <c r="X374">
        <v>1000</v>
      </c>
      <c r="Y374">
        <v>1000</v>
      </c>
      <c r="Z374">
        <v>23</v>
      </c>
      <c r="AA374">
        <v>6</v>
      </c>
      <c r="AB374">
        <v>1000</v>
      </c>
      <c r="AC374">
        <v>1000</v>
      </c>
      <c r="AD374" s="6">
        <v>23</v>
      </c>
      <c r="AE374">
        <v>6</v>
      </c>
      <c r="AF374">
        <v>168</v>
      </c>
      <c r="AG374" s="8">
        <v>319</v>
      </c>
      <c r="AH374" s="6">
        <f t="shared" si="56"/>
        <v>0.5</v>
      </c>
      <c r="AI374" s="7">
        <f t="shared" si="57"/>
        <v>0.5</v>
      </c>
      <c r="AJ374" s="7">
        <f t="shared" si="58"/>
        <v>0.5</v>
      </c>
      <c r="AK374" s="7">
        <f t="shared" si="59"/>
        <v>890</v>
      </c>
      <c r="AL374" s="7">
        <f t="shared" si="60"/>
        <v>0</v>
      </c>
      <c r="AM374" s="7">
        <f t="shared" si="61"/>
        <v>0</v>
      </c>
      <c r="AN374" s="7">
        <f t="shared" si="62"/>
        <v>0</v>
      </c>
      <c r="AO374" s="7">
        <f t="shared" si="63"/>
        <v>0</v>
      </c>
      <c r="AP374" s="7">
        <f t="shared" si="64"/>
        <v>0</v>
      </c>
      <c r="AQ374" s="8">
        <f t="shared" si="65"/>
        <v>756.5</v>
      </c>
    </row>
    <row r="375" spans="1:43" x14ac:dyDescent="0.55000000000000004">
      <c r="A375" s="71" t="s">
        <v>69</v>
      </c>
      <c r="B375" s="7">
        <v>23</v>
      </c>
      <c r="C375" s="7">
        <v>7</v>
      </c>
      <c r="D375" s="11">
        <v>8</v>
      </c>
      <c r="E375" s="7" t="str">
        <f t="shared" si="55"/>
        <v>8_23_7</v>
      </c>
      <c r="F375">
        <v>1000</v>
      </c>
      <c r="G375">
        <v>1000</v>
      </c>
      <c r="H375">
        <v>1000</v>
      </c>
      <c r="I375">
        <v>1000</v>
      </c>
      <c r="J375">
        <v>1001</v>
      </c>
      <c r="K375">
        <v>999</v>
      </c>
      <c r="L375">
        <v>118</v>
      </c>
      <c r="M375">
        <v>108</v>
      </c>
      <c r="N375">
        <v>1000</v>
      </c>
      <c r="O375">
        <v>1000</v>
      </c>
      <c r="P375" s="6">
        <v>23</v>
      </c>
      <c r="Q375" s="7">
        <v>7</v>
      </c>
      <c r="R375" s="7">
        <v>1000</v>
      </c>
      <c r="S375" s="8">
        <v>1000</v>
      </c>
      <c r="T375" s="7">
        <v>1000</v>
      </c>
      <c r="U375" s="8">
        <v>1000</v>
      </c>
      <c r="V375">
        <v>23</v>
      </c>
      <c r="X375">
        <v>1000</v>
      </c>
      <c r="Y375">
        <v>1000</v>
      </c>
      <c r="Z375">
        <v>23</v>
      </c>
      <c r="AA375">
        <v>7</v>
      </c>
      <c r="AB375">
        <v>1000</v>
      </c>
      <c r="AC375">
        <v>1000</v>
      </c>
      <c r="AD375" s="6">
        <v>23</v>
      </c>
      <c r="AE375">
        <v>7</v>
      </c>
      <c r="AF375">
        <v>99</v>
      </c>
      <c r="AG375" s="8">
        <v>1009</v>
      </c>
      <c r="AH375" s="6">
        <f t="shared" si="56"/>
        <v>0</v>
      </c>
      <c r="AI375" s="7">
        <f t="shared" si="57"/>
        <v>0</v>
      </c>
      <c r="AJ375" s="7">
        <f t="shared" si="58"/>
        <v>1</v>
      </c>
      <c r="AK375" s="7">
        <f t="shared" si="59"/>
        <v>887</v>
      </c>
      <c r="AL375" s="7">
        <f t="shared" si="60"/>
        <v>0</v>
      </c>
      <c r="AM375" s="7">
        <f t="shared" si="61"/>
        <v>0</v>
      </c>
      <c r="AN375" s="7">
        <f t="shared" si="62"/>
        <v>0</v>
      </c>
      <c r="AO375" s="7">
        <f t="shared" si="63"/>
        <v>0</v>
      </c>
      <c r="AP375" s="7">
        <f t="shared" si="64"/>
        <v>0</v>
      </c>
      <c r="AQ375" s="8">
        <f t="shared" si="65"/>
        <v>455</v>
      </c>
    </row>
    <row r="376" spans="1:43" x14ac:dyDescent="0.55000000000000004">
      <c r="A376" s="71" t="s">
        <v>69</v>
      </c>
      <c r="B376" s="7">
        <v>23</v>
      </c>
      <c r="C376" s="7">
        <v>8</v>
      </c>
      <c r="D376" s="11">
        <v>8</v>
      </c>
      <c r="E376" s="7" t="str">
        <f t="shared" si="55"/>
        <v>8_23_8</v>
      </c>
      <c r="F376">
        <v>1000</v>
      </c>
      <c r="G376">
        <v>1000</v>
      </c>
      <c r="H376">
        <v>1002</v>
      </c>
      <c r="I376">
        <v>998</v>
      </c>
      <c r="J376">
        <v>1001</v>
      </c>
      <c r="K376">
        <v>999</v>
      </c>
      <c r="L376">
        <v>102</v>
      </c>
      <c r="M376">
        <v>106</v>
      </c>
      <c r="N376">
        <v>1001</v>
      </c>
      <c r="O376">
        <v>999</v>
      </c>
      <c r="P376" s="6">
        <v>23</v>
      </c>
      <c r="Q376" s="7">
        <v>8</v>
      </c>
      <c r="R376" s="7">
        <v>1000</v>
      </c>
      <c r="S376" s="8">
        <v>999</v>
      </c>
      <c r="T376" s="7">
        <v>1001</v>
      </c>
      <c r="U376" s="8">
        <v>999</v>
      </c>
      <c r="V376">
        <v>23</v>
      </c>
      <c r="X376">
        <v>1000</v>
      </c>
      <c r="Y376">
        <v>1000</v>
      </c>
      <c r="Z376">
        <v>23</v>
      </c>
      <c r="AA376">
        <v>8</v>
      </c>
      <c r="AB376">
        <v>1000</v>
      </c>
      <c r="AC376">
        <v>1000</v>
      </c>
      <c r="AD376" s="6">
        <v>23</v>
      </c>
      <c r="AE376">
        <v>8</v>
      </c>
      <c r="AF376">
        <v>100</v>
      </c>
      <c r="AG376" s="8">
        <v>1001</v>
      </c>
      <c r="AH376" s="6">
        <f t="shared" si="56"/>
        <v>0</v>
      </c>
      <c r="AI376" s="7">
        <f t="shared" si="57"/>
        <v>2</v>
      </c>
      <c r="AJ376" s="7">
        <f t="shared" si="58"/>
        <v>1</v>
      </c>
      <c r="AK376" s="7">
        <f t="shared" si="59"/>
        <v>896</v>
      </c>
      <c r="AL376" s="7">
        <f t="shared" si="60"/>
        <v>1</v>
      </c>
      <c r="AM376" s="7">
        <f t="shared" si="61"/>
        <v>0.5</v>
      </c>
      <c r="AN376" s="7">
        <f t="shared" si="62"/>
        <v>1</v>
      </c>
      <c r="AO376" s="7">
        <f t="shared" si="63"/>
        <v>0</v>
      </c>
      <c r="AP376" s="7">
        <f t="shared" si="64"/>
        <v>0</v>
      </c>
      <c r="AQ376" s="8">
        <f t="shared" si="65"/>
        <v>450.5</v>
      </c>
    </row>
    <row r="377" spans="1:43" x14ac:dyDescent="0.55000000000000004">
      <c r="A377" s="71" t="s">
        <v>69</v>
      </c>
      <c r="B377" s="7">
        <v>23</v>
      </c>
      <c r="C377" s="7">
        <v>9</v>
      </c>
      <c r="D377" s="11">
        <v>8</v>
      </c>
      <c r="E377" s="7" t="str">
        <f t="shared" si="55"/>
        <v>8_23_9</v>
      </c>
      <c r="F377">
        <v>1000</v>
      </c>
      <c r="G377">
        <v>1000</v>
      </c>
      <c r="H377">
        <v>1000</v>
      </c>
      <c r="I377">
        <v>1000</v>
      </c>
      <c r="J377">
        <v>1000</v>
      </c>
      <c r="K377">
        <v>1000</v>
      </c>
      <c r="L377">
        <v>109</v>
      </c>
      <c r="M377">
        <v>121</v>
      </c>
      <c r="N377">
        <v>1000</v>
      </c>
      <c r="O377">
        <v>1000</v>
      </c>
      <c r="P377" s="6">
        <v>23</v>
      </c>
      <c r="Q377" s="7">
        <v>9</v>
      </c>
      <c r="R377" s="7">
        <v>1000</v>
      </c>
      <c r="S377" s="8">
        <v>1000</v>
      </c>
      <c r="T377" s="7">
        <v>1000</v>
      </c>
      <c r="U377" s="8">
        <v>1000</v>
      </c>
      <c r="V377">
        <v>23</v>
      </c>
      <c r="X377">
        <v>1000</v>
      </c>
      <c r="Y377">
        <v>1000</v>
      </c>
      <c r="Z377">
        <v>23</v>
      </c>
      <c r="AA377">
        <v>9</v>
      </c>
      <c r="AB377">
        <v>1000</v>
      </c>
      <c r="AC377">
        <v>1000</v>
      </c>
      <c r="AD377" s="6">
        <v>23</v>
      </c>
      <c r="AE377">
        <v>9</v>
      </c>
      <c r="AF377">
        <v>190</v>
      </c>
      <c r="AG377" s="8">
        <v>96</v>
      </c>
      <c r="AH377" s="6">
        <f t="shared" si="56"/>
        <v>0</v>
      </c>
      <c r="AI377" s="7">
        <f t="shared" si="57"/>
        <v>0</v>
      </c>
      <c r="AJ377" s="7">
        <f t="shared" si="58"/>
        <v>0</v>
      </c>
      <c r="AK377" s="7">
        <f t="shared" si="59"/>
        <v>885</v>
      </c>
      <c r="AL377" s="7">
        <f t="shared" si="60"/>
        <v>0</v>
      </c>
      <c r="AM377" s="7">
        <f t="shared" si="61"/>
        <v>0</v>
      </c>
      <c r="AN377" s="7">
        <f t="shared" si="62"/>
        <v>0</v>
      </c>
      <c r="AO377" s="7">
        <f t="shared" si="63"/>
        <v>0</v>
      </c>
      <c r="AP377" s="7">
        <f t="shared" si="64"/>
        <v>0</v>
      </c>
      <c r="AQ377" s="8">
        <f t="shared" si="65"/>
        <v>857</v>
      </c>
    </row>
    <row r="378" spans="1:43" x14ac:dyDescent="0.55000000000000004">
      <c r="A378" s="71" t="s">
        <v>69</v>
      </c>
      <c r="B378" s="7">
        <v>23</v>
      </c>
      <c r="C378" s="7">
        <v>24</v>
      </c>
      <c r="D378" s="11">
        <v>8</v>
      </c>
      <c r="E378" s="7" t="str">
        <f t="shared" si="55"/>
        <v>8_23_24</v>
      </c>
      <c r="F378">
        <v>1000</v>
      </c>
      <c r="G378">
        <v>1000</v>
      </c>
      <c r="H378">
        <v>1000</v>
      </c>
      <c r="I378">
        <v>1000</v>
      </c>
      <c r="J378">
        <v>1000</v>
      </c>
      <c r="K378">
        <v>1000</v>
      </c>
      <c r="L378">
        <v>117</v>
      </c>
      <c r="M378">
        <v>107</v>
      </c>
      <c r="N378">
        <v>1000</v>
      </c>
      <c r="O378">
        <v>1000</v>
      </c>
      <c r="P378" s="6">
        <v>23</v>
      </c>
      <c r="Q378" s="7">
        <v>24</v>
      </c>
      <c r="R378" s="7">
        <v>1000</v>
      </c>
      <c r="S378" s="8">
        <v>1000</v>
      </c>
      <c r="T378" s="7">
        <v>1000</v>
      </c>
      <c r="U378" s="8">
        <v>1000</v>
      </c>
      <c r="V378">
        <v>23</v>
      </c>
      <c r="X378">
        <v>1000</v>
      </c>
      <c r="Y378">
        <v>1000</v>
      </c>
      <c r="Z378">
        <v>23</v>
      </c>
      <c r="AA378">
        <v>24</v>
      </c>
      <c r="AB378">
        <v>1000</v>
      </c>
      <c r="AC378">
        <v>1000</v>
      </c>
      <c r="AD378" s="6">
        <v>23</v>
      </c>
      <c r="AE378">
        <v>24</v>
      </c>
      <c r="AG378" s="8">
        <v>2001</v>
      </c>
      <c r="AH378" s="6">
        <f t="shared" si="56"/>
        <v>0</v>
      </c>
      <c r="AI378" s="7">
        <f t="shared" si="57"/>
        <v>0</v>
      </c>
      <c r="AJ378" s="7">
        <f t="shared" si="58"/>
        <v>0</v>
      </c>
      <c r="AK378" s="7">
        <f t="shared" si="59"/>
        <v>888</v>
      </c>
      <c r="AL378" s="7">
        <f t="shared" si="60"/>
        <v>0</v>
      </c>
      <c r="AM378" s="7">
        <f t="shared" si="61"/>
        <v>0</v>
      </c>
      <c r="AN378" s="7">
        <f t="shared" si="62"/>
        <v>0</v>
      </c>
      <c r="AO378" s="7">
        <f t="shared" si="63"/>
        <v>0</v>
      </c>
      <c r="AP378" s="7">
        <f t="shared" si="64"/>
        <v>0</v>
      </c>
      <c r="AQ378" s="8">
        <f t="shared" si="65"/>
        <v>1000.5</v>
      </c>
    </row>
    <row r="379" spans="1:43" x14ac:dyDescent="0.55000000000000004">
      <c r="A379" s="71" t="s">
        <v>69</v>
      </c>
      <c r="B379" s="7">
        <v>23</v>
      </c>
      <c r="C379" s="7">
        <v>25</v>
      </c>
      <c r="D379" s="11">
        <v>8</v>
      </c>
      <c r="E379" s="7" t="str">
        <f t="shared" si="55"/>
        <v>8_23_25</v>
      </c>
      <c r="F379">
        <v>1000</v>
      </c>
      <c r="G379">
        <v>1000</v>
      </c>
      <c r="H379">
        <v>1000</v>
      </c>
      <c r="I379">
        <v>1000</v>
      </c>
      <c r="J379">
        <v>1000</v>
      </c>
      <c r="K379">
        <v>1000</v>
      </c>
      <c r="L379">
        <v>122</v>
      </c>
      <c r="M379">
        <v>136</v>
      </c>
      <c r="N379">
        <v>1000</v>
      </c>
      <c r="O379">
        <v>1000</v>
      </c>
      <c r="P379" s="6">
        <v>23</v>
      </c>
      <c r="Q379" s="7">
        <v>25</v>
      </c>
      <c r="R379" s="7">
        <v>1000</v>
      </c>
      <c r="S379" s="8">
        <v>1000</v>
      </c>
      <c r="T379" s="7">
        <v>1000</v>
      </c>
      <c r="U379" s="8">
        <v>1000</v>
      </c>
      <c r="V379">
        <v>23</v>
      </c>
      <c r="X379">
        <v>1000</v>
      </c>
      <c r="Y379">
        <v>1000</v>
      </c>
      <c r="Z379">
        <v>23</v>
      </c>
      <c r="AA379">
        <v>25</v>
      </c>
      <c r="AB379">
        <v>1000</v>
      </c>
      <c r="AC379">
        <v>1000</v>
      </c>
      <c r="AD379" s="6">
        <v>23</v>
      </c>
      <c r="AE379">
        <v>25</v>
      </c>
      <c r="AF379">
        <v>95</v>
      </c>
      <c r="AG379" s="8">
        <v>1052</v>
      </c>
      <c r="AH379" s="6">
        <f t="shared" si="56"/>
        <v>0</v>
      </c>
      <c r="AI379" s="7">
        <f t="shared" si="57"/>
        <v>0</v>
      </c>
      <c r="AJ379" s="7">
        <f t="shared" si="58"/>
        <v>0</v>
      </c>
      <c r="AK379" s="7">
        <f t="shared" si="59"/>
        <v>871</v>
      </c>
      <c r="AL379" s="7">
        <f t="shared" si="60"/>
        <v>0</v>
      </c>
      <c r="AM379" s="7">
        <f t="shared" si="61"/>
        <v>0</v>
      </c>
      <c r="AN379" s="7">
        <f t="shared" si="62"/>
        <v>0</v>
      </c>
      <c r="AO379" s="7">
        <f t="shared" si="63"/>
        <v>0</v>
      </c>
      <c r="AP379" s="7">
        <f t="shared" si="64"/>
        <v>0</v>
      </c>
      <c r="AQ379" s="8">
        <f t="shared" si="65"/>
        <v>478.5</v>
      </c>
    </row>
    <row r="380" spans="1:43" x14ac:dyDescent="0.55000000000000004">
      <c r="A380" s="71" t="s">
        <v>69</v>
      </c>
      <c r="B380" s="7">
        <v>23</v>
      </c>
      <c r="C380" s="7">
        <v>26</v>
      </c>
      <c r="D380" s="11">
        <v>8</v>
      </c>
      <c r="E380" s="7" t="str">
        <f t="shared" si="55"/>
        <v>8_23_26</v>
      </c>
      <c r="F380">
        <v>1000</v>
      </c>
      <c r="G380">
        <v>1000</v>
      </c>
      <c r="H380">
        <v>1000</v>
      </c>
      <c r="I380">
        <v>1000</v>
      </c>
      <c r="J380">
        <v>1000</v>
      </c>
      <c r="K380">
        <v>1000</v>
      </c>
      <c r="L380">
        <v>111</v>
      </c>
      <c r="M380">
        <v>109</v>
      </c>
      <c r="N380">
        <v>1000</v>
      </c>
      <c r="O380">
        <v>1000</v>
      </c>
      <c r="P380" s="6">
        <v>23</v>
      </c>
      <c r="Q380" s="7">
        <v>26</v>
      </c>
      <c r="R380" s="7">
        <v>1000</v>
      </c>
      <c r="S380" s="8">
        <v>1000</v>
      </c>
      <c r="T380" s="7">
        <v>1000</v>
      </c>
      <c r="U380" s="8">
        <v>1000</v>
      </c>
      <c r="V380">
        <v>23</v>
      </c>
      <c r="X380">
        <v>1000</v>
      </c>
      <c r="Y380">
        <v>1000</v>
      </c>
      <c r="Z380">
        <v>23</v>
      </c>
      <c r="AA380">
        <v>26</v>
      </c>
      <c r="AB380">
        <v>1000</v>
      </c>
      <c r="AC380">
        <v>1000</v>
      </c>
      <c r="AD380" s="6">
        <v>23</v>
      </c>
      <c r="AE380">
        <v>26</v>
      </c>
      <c r="AF380">
        <v>6</v>
      </c>
      <c r="AG380" s="8">
        <v>1939</v>
      </c>
      <c r="AH380" s="6">
        <f t="shared" si="56"/>
        <v>0</v>
      </c>
      <c r="AI380" s="7">
        <f t="shared" si="57"/>
        <v>0</v>
      </c>
      <c r="AJ380" s="7">
        <f t="shared" si="58"/>
        <v>0</v>
      </c>
      <c r="AK380" s="7">
        <f t="shared" si="59"/>
        <v>890</v>
      </c>
      <c r="AL380" s="7">
        <f t="shared" si="60"/>
        <v>0</v>
      </c>
      <c r="AM380" s="7">
        <f t="shared" si="61"/>
        <v>0</v>
      </c>
      <c r="AN380" s="7">
        <f t="shared" si="62"/>
        <v>0</v>
      </c>
      <c r="AO380" s="7">
        <f t="shared" si="63"/>
        <v>0</v>
      </c>
      <c r="AP380" s="7">
        <f t="shared" si="64"/>
        <v>0</v>
      </c>
      <c r="AQ380" s="8">
        <f t="shared" si="65"/>
        <v>966.5</v>
      </c>
    </row>
    <row r="381" spans="1:43" x14ac:dyDescent="0.55000000000000004">
      <c r="A381" s="71" t="s">
        <v>69</v>
      </c>
      <c r="B381" s="7">
        <v>23</v>
      </c>
      <c r="C381" s="7">
        <v>27</v>
      </c>
      <c r="D381" s="11">
        <v>8</v>
      </c>
      <c r="E381" s="7" t="str">
        <f t="shared" si="55"/>
        <v>8_23_27</v>
      </c>
      <c r="F381">
        <v>1000</v>
      </c>
      <c r="G381">
        <v>1000</v>
      </c>
      <c r="H381">
        <v>1000</v>
      </c>
      <c r="I381">
        <v>1000</v>
      </c>
      <c r="J381">
        <v>1000</v>
      </c>
      <c r="K381">
        <v>1000</v>
      </c>
      <c r="L381">
        <v>117</v>
      </c>
      <c r="M381">
        <v>113</v>
      </c>
      <c r="N381">
        <v>1000</v>
      </c>
      <c r="O381">
        <v>1000</v>
      </c>
      <c r="P381" s="6">
        <v>23</v>
      </c>
      <c r="Q381" s="7">
        <v>27</v>
      </c>
      <c r="R381" s="7">
        <v>1000</v>
      </c>
      <c r="S381" s="8">
        <v>1000</v>
      </c>
      <c r="T381" s="7">
        <v>1000</v>
      </c>
      <c r="U381" s="8">
        <v>1000</v>
      </c>
      <c r="V381">
        <v>23</v>
      </c>
      <c r="X381">
        <v>1000</v>
      </c>
      <c r="Y381">
        <v>1000</v>
      </c>
      <c r="Z381">
        <v>23</v>
      </c>
      <c r="AA381">
        <v>27</v>
      </c>
      <c r="AB381">
        <v>1000</v>
      </c>
      <c r="AC381">
        <v>1000</v>
      </c>
      <c r="AD381" s="6">
        <v>23</v>
      </c>
      <c r="AE381">
        <v>27</v>
      </c>
      <c r="AF381">
        <v>91</v>
      </c>
      <c r="AG381" s="8">
        <v>1087</v>
      </c>
      <c r="AH381" s="6">
        <f t="shared" si="56"/>
        <v>0</v>
      </c>
      <c r="AI381" s="7">
        <f t="shared" si="57"/>
        <v>0</v>
      </c>
      <c r="AJ381" s="7">
        <f t="shared" si="58"/>
        <v>0</v>
      </c>
      <c r="AK381" s="7">
        <f t="shared" si="59"/>
        <v>885</v>
      </c>
      <c r="AL381" s="7">
        <f t="shared" si="60"/>
        <v>0</v>
      </c>
      <c r="AM381" s="7">
        <f t="shared" si="61"/>
        <v>0</v>
      </c>
      <c r="AN381" s="7">
        <f t="shared" si="62"/>
        <v>0</v>
      </c>
      <c r="AO381" s="7">
        <f t="shared" si="63"/>
        <v>0</v>
      </c>
      <c r="AP381" s="7">
        <f t="shared" si="64"/>
        <v>0</v>
      </c>
      <c r="AQ381" s="8">
        <f t="shared" si="65"/>
        <v>498</v>
      </c>
    </row>
    <row r="382" spans="1:43" x14ac:dyDescent="0.55000000000000004">
      <c r="A382" s="71" t="s">
        <v>69</v>
      </c>
      <c r="B382" s="7">
        <v>23</v>
      </c>
      <c r="C382" s="7">
        <v>28</v>
      </c>
      <c r="D382" s="11">
        <v>8</v>
      </c>
      <c r="E382" s="7" t="str">
        <f t="shared" si="55"/>
        <v>8_23_28</v>
      </c>
      <c r="F382">
        <v>1000</v>
      </c>
      <c r="G382">
        <v>1000</v>
      </c>
      <c r="H382">
        <v>1000</v>
      </c>
      <c r="I382">
        <v>1000</v>
      </c>
      <c r="J382">
        <v>1000</v>
      </c>
      <c r="K382">
        <v>1000</v>
      </c>
      <c r="L382">
        <v>111</v>
      </c>
      <c r="M382">
        <v>124</v>
      </c>
      <c r="N382">
        <v>1000</v>
      </c>
      <c r="O382">
        <v>1000</v>
      </c>
      <c r="P382" s="6">
        <v>23</v>
      </c>
      <c r="Q382" s="7">
        <v>28</v>
      </c>
      <c r="R382" s="7">
        <v>1000</v>
      </c>
      <c r="S382" s="8">
        <v>1000</v>
      </c>
      <c r="T382" s="7">
        <v>1000</v>
      </c>
      <c r="U382" s="8">
        <v>1000</v>
      </c>
      <c r="V382">
        <v>23</v>
      </c>
      <c r="X382">
        <v>1000</v>
      </c>
      <c r="Y382">
        <v>1000</v>
      </c>
      <c r="Z382">
        <v>23</v>
      </c>
      <c r="AA382">
        <v>28</v>
      </c>
      <c r="AB382">
        <v>1000</v>
      </c>
      <c r="AC382">
        <v>1000</v>
      </c>
      <c r="AD382" s="6">
        <v>23</v>
      </c>
      <c r="AE382">
        <v>28</v>
      </c>
      <c r="AF382">
        <v>110</v>
      </c>
      <c r="AG382" s="8">
        <v>894</v>
      </c>
      <c r="AH382" s="6">
        <f t="shared" si="56"/>
        <v>0</v>
      </c>
      <c r="AI382" s="7">
        <f t="shared" si="57"/>
        <v>0</v>
      </c>
      <c r="AJ382" s="7">
        <f t="shared" si="58"/>
        <v>0</v>
      </c>
      <c r="AK382" s="7">
        <f t="shared" si="59"/>
        <v>882.5</v>
      </c>
      <c r="AL382" s="7">
        <f t="shared" si="60"/>
        <v>0</v>
      </c>
      <c r="AM382" s="7">
        <f t="shared" si="61"/>
        <v>0</v>
      </c>
      <c r="AN382" s="7">
        <f t="shared" si="62"/>
        <v>0</v>
      </c>
      <c r="AO382" s="7">
        <f t="shared" si="63"/>
        <v>0</v>
      </c>
      <c r="AP382" s="7">
        <f t="shared" si="64"/>
        <v>0</v>
      </c>
      <c r="AQ382" s="8">
        <f t="shared" si="65"/>
        <v>498</v>
      </c>
    </row>
    <row r="383" spans="1:43" x14ac:dyDescent="0.55000000000000004">
      <c r="A383" s="71" t="s">
        <v>69</v>
      </c>
      <c r="B383" s="7">
        <v>23</v>
      </c>
      <c r="C383" s="7">
        <v>29</v>
      </c>
      <c r="D383" s="11">
        <v>8</v>
      </c>
      <c r="E383" s="7" t="str">
        <f t="shared" si="55"/>
        <v>8_23_29</v>
      </c>
      <c r="F383">
        <v>1000</v>
      </c>
      <c r="G383">
        <v>1000</v>
      </c>
      <c r="H383">
        <v>1000</v>
      </c>
      <c r="I383">
        <v>1000</v>
      </c>
      <c r="J383">
        <v>1000</v>
      </c>
      <c r="K383">
        <v>999</v>
      </c>
      <c r="L383">
        <v>135</v>
      </c>
      <c r="M383">
        <v>88</v>
      </c>
      <c r="N383">
        <v>1000</v>
      </c>
      <c r="O383">
        <v>1000</v>
      </c>
      <c r="P383" s="6">
        <v>23</v>
      </c>
      <c r="Q383" s="7">
        <v>29</v>
      </c>
      <c r="R383" s="7">
        <v>1000</v>
      </c>
      <c r="S383" s="8">
        <v>1000</v>
      </c>
      <c r="T383" s="7">
        <v>1000</v>
      </c>
      <c r="U383" s="8">
        <v>1000</v>
      </c>
      <c r="V383">
        <v>23</v>
      </c>
      <c r="X383">
        <v>1000</v>
      </c>
      <c r="Y383">
        <v>1000</v>
      </c>
      <c r="Z383">
        <v>23</v>
      </c>
      <c r="AA383">
        <v>29</v>
      </c>
      <c r="AB383">
        <v>1000</v>
      </c>
      <c r="AC383">
        <v>1000</v>
      </c>
      <c r="AD383" s="6">
        <v>23</v>
      </c>
      <c r="AE383">
        <v>29</v>
      </c>
      <c r="AG383" s="8">
        <v>1997</v>
      </c>
      <c r="AH383" s="6">
        <f t="shared" si="56"/>
        <v>0</v>
      </c>
      <c r="AI383" s="7">
        <f t="shared" si="57"/>
        <v>0</v>
      </c>
      <c r="AJ383" s="7">
        <f t="shared" si="58"/>
        <v>0.5</v>
      </c>
      <c r="AK383" s="7">
        <f t="shared" si="59"/>
        <v>888.5</v>
      </c>
      <c r="AL383" s="7">
        <f t="shared" si="60"/>
        <v>0</v>
      </c>
      <c r="AM383" s="7">
        <f t="shared" si="61"/>
        <v>0</v>
      </c>
      <c r="AN383" s="7">
        <f t="shared" si="62"/>
        <v>0</v>
      </c>
      <c r="AO383" s="7">
        <f t="shared" si="63"/>
        <v>0</v>
      </c>
      <c r="AP383" s="7">
        <f t="shared" si="64"/>
        <v>0</v>
      </c>
      <c r="AQ383" s="8">
        <f t="shared" si="65"/>
        <v>998.5</v>
      </c>
    </row>
    <row r="384" spans="1:43" x14ac:dyDescent="0.55000000000000004">
      <c r="A384" s="71" t="s">
        <v>69</v>
      </c>
      <c r="B384" s="7">
        <v>23</v>
      </c>
      <c r="C384" s="7">
        <v>30</v>
      </c>
      <c r="D384" s="11">
        <v>8</v>
      </c>
      <c r="E384" s="7" t="str">
        <f t="shared" si="55"/>
        <v>8_23_30</v>
      </c>
      <c r="F384">
        <v>998</v>
      </c>
      <c r="G384">
        <v>994</v>
      </c>
      <c r="H384">
        <v>985</v>
      </c>
      <c r="I384">
        <v>986</v>
      </c>
      <c r="J384">
        <v>988</v>
      </c>
      <c r="K384">
        <v>987</v>
      </c>
      <c r="L384">
        <v>118</v>
      </c>
      <c r="M384">
        <v>119</v>
      </c>
      <c r="N384">
        <v>1000</v>
      </c>
      <c r="O384">
        <v>1000</v>
      </c>
      <c r="P384" s="6">
        <v>23</v>
      </c>
      <c r="Q384" s="7">
        <v>30</v>
      </c>
      <c r="R384" s="7">
        <v>999</v>
      </c>
      <c r="S384" s="8">
        <v>998</v>
      </c>
      <c r="T384" s="7">
        <v>1000</v>
      </c>
      <c r="U384" s="8">
        <v>1000</v>
      </c>
      <c r="V384">
        <v>23</v>
      </c>
      <c r="X384">
        <v>1001</v>
      </c>
      <c r="Y384">
        <v>999</v>
      </c>
      <c r="Z384">
        <v>23</v>
      </c>
      <c r="AA384">
        <v>30</v>
      </c>
      <c r="AB384">
        <v>1000</v>
      </c>
      <c r="AC384">
        <v>1000</v>
      </c>
      <c r="AD384" s="6">
        <v>23</v>
      </c>
      <c r="AE384">
        <v>30</v>
      </c>
      <c r="AG384" s="8">
        <v>2001</v>
      </c>
      <c r="AH384" s="6">
        <f t="shared" si="56"/>
        <v>4</v>
      </c>
      <c r="AI384" s="7">
        <f t="shared" si="57"/>
        <v>14.5</v>
      </c>
      <c r="AJ384" s="7">
        <f t="shared" si="58"/>
        <v>12.5</v>
      </c>
      <c r="AK384" s="7">
        <f t="shared" si="59"/>
        <v>881.5</v>
      </c>
      <c r="AL384" s="7">
        <f t="shared" si="60"/>
        <v>0</v>
      </c>
      <c r="AM384" s="7">
        <f t="shared" si="61"/>
        <v>1.5</v>
      </c>
      <c r="AN384" s="7">
        <f t="shared" si="62"/>
        <v>0</v>
      </c>
      <c r="AO384" s="7">
        <f t="shared" si="63"/>
        <v>1</v>
      </c>
      <c r="AP384" s="7">
        <f t="shared" si="64"/>
        <v>0</v>
      </c>
      <c r="AQ384" s="8">
        <f t="shared" si="65"/>
        <v>1000.5</v>
      </c>
    </row>
    <row r="385" spans="1:43" x14ac:dyDescent="0.55000000000000004">
      <c r="A385" s="71" t="s">
        <v>69</v>
      </c>
      <c r="B385" s="7">
        <v>23</v>
      </c>
      <c r="C385" s="7">
        <v>31</v>
      </c>
      <c r="D385" s="11">
        <v>8</v>
      </c>
      <c r="E385" s="7" t="str">
        <f t="shared" si="55"/>
        <v>8_23_31</v>
      </c>
      <c r="F385">
        <v>1000</v>
      </c>
      <c r="G385">
        <v>1000</v>
      </c>
      <c r="H385">
        <v>1000</v>
      </c>
      <c r="I385">
        <v>1000</v>
      </c>
      <c r="J385">
        <v>1000</v>
      </c>
      <c r="K385">
        <v>1000</v>
      </c>
      <c r="L385">
        <v>109</v>
      </c>
      <c r="M385">
        <v>104</v>
      </c>
      <c r="N385">
        <v>1000</v>
      </c>
      <c r="O385">
        <v>1000</v>
      </c>
      <c r="P385" s="6">
        <v>23</v>
      </c>
      <c r="Q385" s="7">
        <v>31</v>
      </c>
      <c r="R385" s="7">
        <v>1000</v>
      </c>
      <c r="S385" s="8">
        <v>1000</v>
      </c>
      <c r="T385" s="7">
        <v>1000</v>
      </c>
      <c r="U385" s="8">
        <v>1000</v>
      </c>
      <c r="V385">
        <v>23</v>
      </c>
      <c r="X385">
        <v>1000</v>
      </c>
      <c r="Y385">
        <v>1000</v>
      </c>
      <c r="Z385">
        <v>23</v>
      </c>
      <c r="AA385">
        <v>31</v>
      </c>
      <c r="AB385">
        <v>1001</v>
      </c>
      <c r="AC385">
        <v>999</v>
      </c>
      <c r="AD385" s="6">
        <v>23</v>
      </c>
      <c r="AE385">
        <v>31</v>
      </c>
      <c r="AG385" s="8">
        <v>2001</v>
      </c>
      <c r="AH385" s="6">
        <f t="shared" si="56"/>
        <v>0</v>
      </c>
      <c r="AI385" s="7">
        <f t="shared" si="57"/>
        <v>0</v>
      </c>
      <c r="AJ385" s="7">
        <f t="shared" si="58"/>
        <v>0</v>
      </c>
      <c r="AK385" s="7">
        <f t="shared" si="59"/>
        <v>893.5</v>
      </c>
      <c r="AL385" s="7">
        <f t="shared" si="60"/>
        <v>0</v>
      </c>
      <c r="AM385" s="7">
        <f t="shared" si="61"/>
        <v>0</v>
      </c>
      <c r="AN385" s="7">
        <f t="shared" si="62"/>
        <v>0</v>
      </c>
      <c r="AO385" s="7">
        <f t="shared" si="63"/>
        <v>0</v>
      </c>
      <c r="AP385" s="7">
        <f t="shared" si="64"/>
        <v>1</v>
      </c>
      <c r="AQ385" s="8">
        <f t="shared" si="65"/>
        <v>1000.5</v>
      </c>
    </row>
    <row r="386" spans="1:43" x14ac:dyDescent="0.55000000000000004">
      <c r="A386" s="71" t="s">
        <v>69</v>
      </c>
      <c r="B386" s="7">
        <v>24</v>
      </c>
      <c r="C386" s="7">
        <v>3</v>
      </c>
      <c r="D386" s="11">
        <v>8</v>
      </c>
      <c r="E386" s="7" t="str">
        <f t="shared" si="55"/>
        <v>8_24_3</v>
      </c>
      <c r="F386">
        <v>1000</v>
      </c>
      <c r="G386">
        <v>1000</v>
      </c>
      <c r="H386">
        <v>1000</v>
      </c>
      <c r="I386">
        <v>1000</v>
      </c>
      <c r="J386">
        <v>1000</v>
      </c>
      <c r="K386">
        <v>1000</v>
      </c>
      <c r="L386">
        <v>96</v>
      </c>
      <c r="M386">
        <v>99</v>
      </c>
      <c r="N386">
        <v>1000</v>
      </c>
      <c r="O386">
        <v>1000</v>
      </c>
      <c r="P386" s="6">
        <v>24</v>
      </c>
      <c r="Q386" s="7">
        <v>3</v>
      </c>
      <c r="R386" s="7">
        <v>1001</v>
      </c>
      <c r="S386" s="8">
        <v>999</v>
      </c>
      <c r="T386" s="7">
        <v>1000</v>
      </c>
      <c r="U386" s="8">
        <v>1000</v>
      </c>
      <c r="V386">
        <v>24</v>
      </c>
      <c r="X386">
        <v>1000</v>
      </c>
      <c r="Y386">
        <v>1000</v>
      </c>
      <c r="Z386">
        <v>24</v>
      </c>
      <c r="AA386">
        <v>3</v>
      </c>
      <c r="AB386">
        <v>1000</v>
      </c>
      <c r="AC386">
        <v>1000</v>
      </c>
      <c r="AD386" s="6">
        <v>24</v>
      </c>
      <c r="AE386">
        <v>3</v>
      </c>
      <c r="AF386">
        <v>200</v>
      </c>
      <c r="AG386" s="8">
        <v>2</v>
      </c>
      <c r="AH386" s="6">
        <f t="shared" si="56"/>
        <v>0</v>
      </c>
      <c r="AI386" s="7">
        <f t="shared" si="57"/>
        <v>0</v>
      </c>
      <c r="AJ386" s="7">
        <f t="shared" si="58"/>
        <v>0</v>
      </c>
      <c r="AK386" s="7">
        <f t="shared" si="59"/>
        <v>902.5</v>
      </c>
      <c r="AL386" s="7">
        <f t="shared" si="60"/>
        <v>0</v>
      </c>
      <c r="AM386" s="7">
        <f t="shared" si="61"/>
        <v>1</v>
      </c>
      <c r="AN386" s="7">
        <f t="shared" si="62"/>
        <v>0</v>
      </c>
      <c r="AO386" s="7">
        <f t="shared" si="63"/>
        <v>0</v>
      </c>
      <c r="AP386" s="7">
        <f t="shared" si="64"/>
        <v>0</v>
      </c>
      <c r="AQ386" s="8">
        <f t="shared" si="65"/>
        <v>899</v>
      </c>
    </row>
    <row r="387" spans="1:43" x14ac:dyDescent="0.55000000000000004">
      <c r="A387" s="71" t="s">
        <v>69</v>
      </c>
      <c r="B387" s="7">
        <v>24</v>
      </c>
      <c r="C387" s="7">
        <v>4</v>
      </c>
      <c r="D387" s="11">
        <v>8</v>
      </c>
      <c r="E387" s="7" t="str">
        <f t="shared" ref="E387:E450" si="66">_xlfn.CONCAT(D387,"_",B387,"_",C387)</f>
        <v>8_24_4</v>
      </c>
      <c r="F387">
        <v>1000</v>
      </c>
      <c r="G387">
        <v>1000</v>
      </c>
      <c r="H387">
        <v>1001</v>
      </c>
      <c r="I387">
        <v>999</v>
      </c>
      <c r="J387">
        <v>1000</v>
      </c>
      <c r="K387">
        <v>1000</v>
      </c>
      <c r="L387">
        <v>111</v>
      </c>
      <c r="M387">
        <v>107</v>
      </c>
      <c r="N387">
        <v>1001</v>
      </c>
      <c r="O387">
        <v>999</v>
      </c>
      <c r="P387" s="6">
        <v>24</v>
      </c>
      <c r="Q387" s="7">
        <v>4</v>
      </c>
      <c r="R387" s="7">
        <v>1000</v>
      </c>
      <c r="S387" s="8">
        <v>1000</v>
      </c>
      <c r="T387" s="7">
        <v>1001</v>
      </c>
      <c r="U387" s="8">
        <v>999</v>
      </c>
      <c r="V387">
        <v>24</v>
      </c>
      <c r="X387">
        <v>1000</v>
      </c>
      <c r="Y387">
        <v>1000</v>
      </c>
      <c r="Z387">
        <v>24</v>
      </c>
      <c r="AA387">
        <v>4</v>
      </c>
      <c r="AB387">
        <v>1000</v>
      </c>
      <c r="AC387">
        <v>1000</v>
      </c>
      <c r="AD387" s="6">
        <v>24</v>
      </c>
      <c r="AE387">
        <v>4</v>
      </c>
      <c r="AF387">
        <v>100</v>
      </c>
      <c r="AG387" s="8">
        <v>1000</v>
      </c>
      <c r="AH387" s="6">
        <f t="shared" ref="AH387:AH450" si="67">(ABS(1000-F387)+ABS(1000-G387))/2</f>
        <v>0</v>
      </c>
      <c r="AI387" s="7">
        <f t="shared" si="57"/>
        <v>1</v>
      </c>
      <c r="AJ387" s="7">
        <f t="shared" si="58"/>
        <v>0</v>
      </c>
      <c r="AK387" s="7">
        <f t="shared" si="59"/>
        <v>891</v>
      </c>
      <c r="AL387" s="7">
        <f t="shared" si="60"/>
        <v>1</v>
      </c>
      <c r="AM387" s="7">
        <f t="shared" si="61"/>
        <v>0</v>
      </c>
      <c r="AN387" s="7">
        <f t="shared" si="62"/>
        <v>1</v>
      </c>
      <c r="AO387" s="7">
        <f t="shared" si="63"/>
        <v>0</v>
      </c>
      <c r="AP387" s="7">
        <f t="shared" si="64"/>
        <v>0</v>
      </c>
      <c r="AQ387" s="8">
        <f t="shared" si="65"/>
        <v>450</v>
      </c>
    </row>
    <row r="388" spans="1:43" x14ac:dyDescent="0.55000000000000004">
      <c r="A388" s="71" t="s">
        <v>69</v>
      </c>
      <c r="B388" s="7">
        <v>24</v>
      </c>
      <c r="C388" s="7">
        <v>5</v>
      </c>
      <c r="D388" s="11">
        <v>8</v>
      </c>
      <c r="E388" s="7" t="str">
        <f t="shared" si="66"/>
        <v>8_24_5</v>
      </c>
      <c r="F388">
        <v>1000</v>
      </c>
      <c r="G388">
        <v>1000</v>
      </c>
      <c r="H388">
        <v>1000</v>
      </c>
      <c r="I388">
        <v>1000</v>
      </c>
      <c r="J388">
        <v>1000</v>
      </c>
      <c r="K388">
        <v>1000</v>
      </c>
      <c r="L388">
        <v>110</v>
      </c>
      <c r="M388">
        <v>98</v>
      </c>
      <c r="N388">
        <v>1000</v>
      </c>
      <c r="O388">
        <v>1000</v>
      </c>
      <c r="P388" s="6">
        <v>24</v>
      </c>
      <c r="Q388" s="7">
        <v>5</v>
      </c>
      <c r="R388" s="7">
        <v>1000</v>
      </c>
      <c r="S388" s="8">
        <v>1000</v>
      </c>
      <c r="T388" s="7">
        <v>1000</v>
      </c>
      <c r="U388" s="8">
        <v>1000</v>
      </c>
      <c r="V388">
        <v>24</v>
      </c>
      <c r="X388">
        <v>1000</v>
      </c>
      <c r="Y388">
        <v>1000</v>
      </c>
      <c r="Z388">
        <v>24</v>
      </c>
      <c r="AA388">
        <v>5</v>
      </c>
      <c r="AB388">
        <v>1000</v>
      </c>
      <c r="AC388">
        <v>1000</v>
      </c>
      <c r="AD388" s="6">
        <v>24</v>
      </c>
      <c r="AE388">
        <v>5</v>
      </c>
      <c r="AF388">
        <v>100</v>
      </c>
      <c r="AG388" s="8">
        <v>1000</v>
      </c>
      <c r="AH388" s="6">
        <f t="shared" si="67"/>
        <v>0</v>
      </c>
      <c r="AI388" s="7">
        <f t="shared" ref="AI388:AI451" si="68">(ABS(1000-H388)+ABS(1000-I388))/2</f>
        <v>0</v>
      </c>
      <c r="AJ388" s="7">
        <f t="shared" ref="AJ388:AJ451" si="69">(ABS(1000-J388)+ABS(1000-K388))/2</f>
        <v>0</v>
      </c>
      <c r="AK388" s="7">
        <f t="shared" ref="AK388:AK451" si="70">(ABS(1000-L388)+ABS(1000-M388))/2</f>
        <v>896</v>
      </c>
      <c r="AL388" s="7">
        <f t="shared" ref="AL388:AL451" si="71">(ABS(1000-N388)+ABS(1000-O388))/2</f>
        <v>0</v>
      </c>
      <c r="AM388" s="7">
        <f t="shared" ref="AM388:AM451" si="72">(ABS(1000-R388)+ABS(1000-S388))/2</f>
        <v>0</v>
      </c>
      <c r="AN388" s="7">
        <f t="shared" ref="AN388:AN451" si="73">(ABS(1000-T388)+ABS(1000-U388))/2</f>
        <v>0</v>
      </c>
      <c r="AO388" s="7">
        <f t="shared" ref="AO388:AO451" si="74">(ABS(1000-X388)+ABS(1000-Y388))/2</f>
        <v>0</v>
      </c>
      <c r="AP388" s="7">
        <f t="shared" ref="AP388:AP451" si="75">(ABS(1000-AB388)+ABS(1000-AC388))/2</f>
        <v>0</v>
      </c>
      <c r="AQ388" s="8">
        <f t="shared" ref="AQ388:AQ451" si="76">(ABS(1000-AF388)+ABS(1000-AG388))/2</f>
        <v>450</v>
      </c>
    </row>
    <row r="389" spans="1:43" x14ac:dyDescent="0.55000000000000004">
      <c r="A389" s="71" t="s">
        <v>69</v>
      </c>
      <c r="B389" s="7">
        <v>24</v>
      </c>
      <c r="C389" s="7">
        <v>6</v>
      </c>
      <c r="D389" s="11">
        <v>8</v>
      </c>
      <c r="E389" s="7" t="str">
        <f t="shared" si="66"/>
        <v>8_24_6</v>
      </c>
      <c r="F389">
        <v>1001</v>
      </c>
      <c r="G389">
        <v>999</v>
      </c>
      <c r="H389">
        <v>1000</v>
      </c>
      <c r="I389">
        <v>1000</v>
      </c>
      <c r="J389">
        <v>1000</v>
      </c>
      <c r="K389">
        <v>999</v>
      </c>
      <c r="L389">
        <v>98</v>
      </c>
      <c r="M389">
        <v>123</v>
      </c>
      <c r="N389">
        <v>1001</v>
      </c>
      <c r="O389">
        <v>999</v>
      </c>
      <c r="P389" s="6">
        <v>24</v>
      </c>
      <c r="Q389" s="7">
        <v>6</v>
      </c>
      <c r="R389" s="7">
        <v>1000</v>
      </c>
      <c r="S389" s="8">
        <v>1000</v>
      </c>
      <c r="T389" s="7">
        <v>1001</v>
      </c>
      <c r="U389" s="8">
        <v>999</v>
      </c>
      <c r="V389">
        <v>24</v>
      </c>
      <c r="X389">
        <v>1000</v>
      </c>
      <c r="Y389">
        <v>1000</v>
      </c>
      <c r="Z389">
        <v>24</v>
      </c>
      <c r="AA389">
        <v>6</v>
      </c>
      <c r="AB389">
        <v>1000</v>
      </c>
      <c r="AC389">
        <v>1000</v>
      </c>
      <c r="AD389" s="6">
        <v>24</v>
      </c>
      <c r="AE389">
        <v>6</v>
      </c>
      <c r="AF389">
        <v>100</v>
      </c>
      <c r="AG389" s="8">
        <v>1000</v>
      </c>
      <c r="AH389" s="6">
        <f t="shared" si="67"/>
        <v>1</v>
      </c>
      <c r="AI389" s="7">
        <f t="shared" si="68"/>
        <v>0</v>
      </c>
      <c r="AJ389" s="7">
        <f t="shared" si="69"/>
        <v>0.5</v>
      </c>
      <c r="AK389" s="7">
        <f t="shared" si="70"/>
        <v>889.5</v>
      </c>
      <c r="AL389" s="7">
        <f t="shared" si="71"/>
        <v>1</v>
      </c>
      <c r="AM389" s="7">
        <f t="shared" si="72"/>
        <v>0</v>
      </c>
      <c r="AN389" s="7">
        <f t="shared" si="73"/>
        <v>1</v>
      </c>
      <c r="AO389" s="7">
        <f t="shared" si="74"/>
        <v>0</v>
      </c>
      <c r="AP389" s="7">
        <f t="shared" si="75"/>
        <v>0</v>
      </c>
      <c r="AQ389" s="8">
        <f t="shared" si="76"/>
        <v>450</v>
      </c>
    </row>
    <row r="390" spans="1:43" x14ac:dyDescent="0.55000000000000004">
      <c r="A390" s="71" t="s">
        <v>69</v>
      </c>
      <c r="B390" s="7">
        <v>24</v>
      </c>
      <c r="C390" s="7">
        <v>7</v>
      </c>
      <c r="D390" s="11">
        <v>8</v>
      </c>
      <c r="E390" s="7" t="str">
        <f t="shared" si="66"/>
        <v>8_24_7</v>
      </c>
      <c r="F390">
        <v>1000</v>
      </c>
      <c r="G390">
        <v>1000</v>
      </c>
      <c r="H390">
        <v>1000</v>
      </c>
      <c r="I390">
        <v>1000</v>
      </c>
      <c r="J390">
        <v>1000</v>
      </c>
      <c r="K390">
        <v>1000</v>
      </c>
      <c r="L390">
        <v>102</v>
      </c>
      <c r="M390">
        <v>104</v>
      </c>
      <c r="N390">
        <v>1000</v>
      </c>
      <c r="O390">
        <v>1000</v>
      </c>
      <c r="P390" s="6">
        <v>24</v>
      </c>
      <c r="Q390" s="7">
        <v>7</v>
      </c>
      <c r="R390" s="7">
        <v>1000</v>
      </c>
      <c r="S390" s="8">
        <v>1000</v>
      </c>
      <c r="T390" s="7">
        <v>1000</v>
      </c>
      <c r="U390" s="8">
        <v>1000</v>
      </c>
      <c r="V390">
        <v>24</v>
      </c>
      <c r="X390">
        <v>1000</v>
      </c>
      <c r="Y390">
        <v>1000</v>
      </c>
      <c r="Z390">
        <v>24</v>
      </c>
      <c r="AA390">
        <v>7</v>
      </c>
      <c r="AB390">
        <v>1000</v>
      </c>
      <c r="AC390">
        <v>1000</v>
      </c>
      <c r="AD390" s="6">
        <v>24</v>
      </c>
      <c r="AE390">
        <v>7</v>
      </c>
      <c r="AF390">
        <v>100</v>
      </c>
      <c r="AG390" s="8">
        <v>1002</v>
      </c>
      <c r="AH390" s="6">
        <f t="shared" si="67"/>
        <v>0</v>
      </c>
      <c r="AI390" s="7">
        <f t="shared" si="68"/>
        <v>0</v>
      </c>
      <c r="AJ390" s="7">
        <f t="shared" si="69"/>
        <v>0</v>
      </c>
      <c r="AK390" s="7">
        <f t="shared" si="70"/>
        <v>897</v>
      </c>
      <c r="AL390" s="7">
        <f t="shared" si="71"/>
        <v>0</v>
      </c>
      <c r="AM390" s="7">
        <f t="shared" si="72"/>
        <v>0</v>
      </c>
      <c r="AN390" s="7">
        <f t="shared" si="73"/>
        <v>0</v>
      </c>
      <c r="AO390" s="7">
        <f t="shared" si="74"/>
        <v>0</v>
      </c>
      <c r="AP390" s="7">
        <f t="shared" si="75"/>
        <v>0</v>
      </c>
      <c r="AQ390" s="8">
        <f t="shared" si="76"/>
        <v>451</v>
      </c>
    </row>
    <row r="391" spans="1:43" x14ac:dyDescent="0.55000000000000004">
      <c r="A391" s="71" t="s">
        <v>69</v>
      </c>
      <c r="B391" s="7">
        <v>24</v>
      </c>
      <c r="C391" s="7">
        <v>8</v>
      </c>
      <c r="D391" s="11">
        <v>8</v>
      </c>
      <c r="E391" s="7" t="str">
        <f t="shared" si="66"/>
        <v>8_24_8</v>
      </c>
      <c r="F391">
        <v>1000</v>
      </c>
      <c r="G391">
        <v>1000</v>
      </c>
      <c r="H391">
        <v>1001</v>
      </c>
      <c r="I391">
        <v>999</v>
      </c>
      <c r="J391">
        <v>1000</v>
      </c>
      <c r="K391">
        <v>1000</v>
      </c>
      <c r="L391">
        <v>118</v>
      </c>
      <c r="M391">
        <v>117</v>
      </c>
      <c r="N391">
        <v>1000</v>
      </c>
      <c r="O391">
        <v>1000</v>
      </c>
      <c r="P391" s="6">
        <v>24</v>
      </c>
      <c r="Q391" s="7">
        <v>8</v>
      </c>
      <c r="R391" s="7">
        <v>1000</v>
      </c>
      <c r="S391" s="8">
        <v>1000</v>
      </c>
      <c r="T391" s="7">
        <v>1000</v>
      </c>
      <c r="U391" s="8">
        <v>1000</v>
      </c>
      <c r="V391">
        <v>24</v>
      </c>
      <c r="X391">
        <v>1000</v>
      </c>
      <c r="Y391">
        <v>1000</v>
      </c>
      <c r="Z391">
        <v>24</v>
      </c>
      <c r="AA391">
        <v>8</v>
      </c>
      <c r="AB391">
        <v>1000</v>
      </c>
      <c r="AC391">
        <v>1000</v>
      </c>
      <c r="AD391" s="6">
        <v>24</v>
      </c>
      <c r="AE391">
        <v>8</v>
      </c>
      <c r="AF391">
        <v>100</v>
      </c>
      <c r="AG391" s="8">
        <v>1000</v>
      </c>
      <c r="AH391" s="6">
        <f t="shared" si="67"/>
        <v>0</v>
      </c>
      <c r="AI391" s="7">
        <f t="shared" si="68"/>
        <v>1</v>
      </c>
      <c r="AJ391" s="7">
        <f t="shared" si="69"/>
        <v>0</v>
      </c>
      <c r="AK391" s="7">
        <f t="shared" si="70"/>
        <v>882.5</v>
      </c>
      <c r="AL391" s="7">
        <f t="shared" si="71"/>
        <v>0</v>
      </c>
      <c r="AM391" s="7">
        <f t="shared" si="72"/>
        <v>0</v>
      </c>
      <c r="AN391" s="7">
        <f t="shared" si="73"/>
        <v>0</v>
      </c>
      <c r="AO391" s="7">
        <f t="shared" si="74"/>
        <v>0</v>
      </c>
      <c r="AP391" s="7">
        <f t="shared" si="75"/>
        <v>0</v>
      </c>
      <c r="AQ391" s="8">
        <f t="shared" si="76"/>
        <v>450</v>
      </c>
    </row>
    <row r="392" spans="1:43" x14ac:dyDescent="0.55000000000000004">
      <c r="A392" s="71" t="s">
        <v>69</v>
      </c>
      <c r="B392" s="66">
        <v>24</v>
      </c>
      <c r="C392" s="66">
        <v>9</v>
      </c>
      <c r="D392" s="11">
        <v>8</v>
      </c>
      <c r="E392" s="7" t="str">
        <f t="shared" si="66"/>
        <v>8_24_9</v>
      </c>
      <c r="F392">
        <v>954</v>
      </c>
      <c r="G392">
        <v>955</v>
      </c>
      <c r="H392">
        <v>982</v>
      </c>
      <c r="I392">
        <v>1004</v>
      </c>
      <c r="J392">
        <v>973</v>
      </c>
      <c r="K392">
        <v>1009</v>
      </c>
      <c r="L392">
        <v>99</v>
      </c>
      <c r="M392">
        <v>109</v>
      </c>
      <c r="N392">
        <v>980</v>
      </c>
      <c r="O392">
        <v>1020</v>
      </c>
      <c r="P392" s="6">
        <v>24</v>
      </c>
      <c r="Q392" s="7">
        <v>9</v>
      </c>
      <c r="R392" s="7">
        <v>963</v>
      </c>
      <c r="S392" s="8">
        <v>968</v>
      </c>
      <c r="T392" s="7">
        <v>980</v>
      </c>
      <c r="U392" s="8">
        <v>1020</v>
      </c>
      <c r="V392">
        <v>24</v>
      </c>
      <c r="X392">
        <v>1010</v>
      </c>
      <c r="Y392">
        <v>990</v>
      </c>
      <c r="Z392">
        <v>24</v>
      </c>
      <c r="AA392">
        <v>9</v>
      </c>
      <c r="AB392">
        <v>1010</v>
      </c>
      <c r="AC392">
        <v>990</v>
      </c>
      <c r="AD392" s="6">
        <v>24</v>
      </c>
      <c r="AE392">
        <v>9</v>
      </c>
      <c r="AF392">
        <v>16</v>
      </c>
      <c r="AG392" s="8">
        <v>1837</v>
      </c>
      <c r="AH392" s="6">
        <f t="shared" si="67"/>
        <v>45.5</v>
      </c>
      <c r="AI392" s="7">
        <f t="shared" si="68"/>
        <v>11</v>
      </c>
      <c r="AJ392" s="7">
        <f t="shared" si="69"/>
        <v>18</v>
      </c>
      <c r="AK392" s="7">
        <f t="shared" si="70"/>
        <v>896</v>
      </c>
      <c r="AL392" s="7">
        <f t="shared" si="71"/>
        <v>20</v>
      </c>
      <c r="AM392" s="7">
        <f t="shared" si="72"/>
        <v>34.5</v>
      </c>
      <c r="AN392" s="7">
        <f t="shared" si="73"/>
        <v>20</v>
      </c>
      <c r="AO392" s="7">
        <f t="shared" si="74"/>
        <v>10</v>
      </c>
      <c r="AP392" s="7">
        <f t="shared" si="75"/>
        <v>10</v>
      </c>
      <c r="AQ392" s="8">
        <f t="shared" si="76"/>
        <v>910.5</v>
      </c>
    </row>
    <row r="393" spans="1:43" x14ac:dyDescent="0.55000000000000004">
      <c r="A393" s="70" t="s">
        <v>69</v>
      </c>
      <c r="B393" s="63">
        <v>24</v>
      </c>
      <c r="C393" s="63">
        <v>25</v>
      </c>
      <c r="D393" s="11">
        <v>8</v>
      </c>
      <c r="E393" s="7" t="str">
        <f t="shared" si="66"/>
        <v>8_24_25</v>
      </c>
      <c r="F393">
        <v>945</v>
      </c>
      <c r="G393">
        <v>928</v>
      </c>
      <c r="H393">
        <v>986</v>
      </c>
      <c r="I393">
        <v>998</v>
      </c>
      <c r="J393">
        <v>984</v>
      </c>
      <c r="K393">
        <v>967</v>
      </c>
      <c r="L393">
        <v>102</v>
      </c>
      <c r="M393">
        <v>107</v>
      </c>
      <c r="N393">
        <v>1047</v>
      </c>
      <c r="O393">
        <v>953</v>
      </c>
      <c r="P393" s="6">
        <v>24</v>
      </c>
      <c r="Q393" s="7">
        <v>25</v>
      </c>
      <c r="R393" s="7">
        <v>978</v>
      </c>
      <c r="S393" s="8">
        <v>936</v>
      </c>
      <c r="T393" s="7">
        <v>1047</v>
      </c>
      <c r="U393" s="8">
        <v>953</v>
      </c>
      <c r="V393">
        <v>24</v>
      </c>
      <c r="X393">
        <v>1018</v>
      </c>
      <c r="Y393">
        <v>982</v>
      </c>
      <c r="Z393">
        <v>24</v>
      </c>
      <c r="AA393">
        <v>25</v>
      </c>
      <c r="AB393">
        <v>1000</v>
      </c>
      <c r="AC393">
        <v>1000</v>
      </c>
      <c r="AD393" s="6">
        <v>24</v>
      </c>
      <c r="AE393">
        <v>25</v>
      </c>
      <c r="AF393">
        <v>82</v>
      </c>
      <c r="AG393" s="8">
        <v>1175</v>
      </c>
      <c r="AH393" s="6">
        <f t="shared" si="67"/>
        <v>63.5</v>
      </c>
      <c r="AI393" s="7">
        <f t="shared" si="68"/>
        <v>8</v>
      </c>
      <c r="AJ393" s="7">
        <f t="shared" si="69"/>
        <v>24.5</v>
      </c>
      <c r="AK393" s="7">
        <f t="shared" si="70"/>
        <v>895.5</v>
      </c>
      <c r="AL393" s="7">
        <f t="shared" si="71"/>
        <v>47</v>
      </c>
      <c r="AM393" s="7">
        <f t="shared" si="72"/>
        <v>43</v>
      </c>
      <c r="AN393" s="7">
        <f t="shared" si="73"/>
        <v>47</v>
      </c>
      <c r="AO393" s="7">
        <f t="shared" si="74"/>
        <v>18</v>
      </c>
      <c r="AP393" s="7">
        <f t="shared" si="75"/>
        <v>0</v>
      </c>
      <c r="AQ393" s="8">
        <f t="shared" si="76"/>
        <v>546.5</v>
      </c>
    </row>
    <row r="394" spans="1:43" x14ac:dyDescent="0.55000000000000004">
      <c r="A394" s="70" t="s">
        <v>69</v>
      </c>
      <c r="B394" s="7">
        <v>24</v>
      </c>
      <c r="C394" s="7">
        <v>26</v>
      </c>
      <c r="D394" s="11">
        <v>8</v>
      </c>
      <c r="E394" s="7" t="str">
        <f t="shared" si="66"/>
        <v>8_24_26</v>
      </c>
      <c r="F394">
        <v>1000</v>
      </c>
      <c r="G394">
        <v>1000</v>
      </c>
      <c r="H394">
        <v>1000</v>
      </c>
      <c r="I394">
        <v>1000</v>
      </c>
      <c r="J394">
        <v>1000</v>
      </c>
      <c r="K394">
        <v>1000</v>
      </c>
      <c r="L394">
        <v>111</v>
      </c>
      <c r="M394">
        <v>105</v>
      </c>
      <c r="N394">
        <v>1000</v>
      </c>
      <c r="O394">
        <v>1000</v>
      </c>
      <c r="P394" s="6">
        <v>24</v>
      </c>
      <c r="Q394" s="7">
        <v>26</v>
      </c>
      <c r="R394" s="7">
        <v>1000</v>
      </c>
      <c r="S394" s="8">
        <v>1000</v>
      </c>
      <c r="T394" s="7">
        <v>1000</v>
      </c>
      <c r="U394" s="8">
        <v>1000</v>
      </c>
      <c r="V394">
        <v>24</v>
      </c>
      <c r="X394">
        <v>1000</v>
      </c>
      <c r="Y394">
        <v>1000</v>
      </c>
      <c r="Z394">
        <v>24</v>
      </c>
      <c r="AA394">
        <v>26</v>
      </c>
      <c r="AB394">
        <v>1018</v>
      </c>
      <c r="AC394">
        <v>982</v>
      </c>
      <c r="AD394" s="6">
        <v>24</v>
      </c>
      <c r="AE394">
        <v>26</v>
      </c>
      <c r="AF394">
        <v>152</v>
      </c>
      <c r="AG394" s="8">
        <v>477</v>
      </c>
      <c r="AH394" s="6">
        <f t="shared" si="67"/>
        <v>0</v>
      </c>
      <c r="AI394" s="7">
        <f t="shared" si="68"/>
        <v>0</v>
      </c>
      <c r="AJ394" s="7">
        <f t="shared" si="69"/>
        <v>0</v>
      </c>
      <c r="AK394" s="7">
        <f t="shared" si="70"/>
        <v>892</v>
      </c>
      <c r="AL394" s="7">
        <f t="shared" si="71"/>
        <v>0</v>
      </c>
      <c r="AM394" s="7">
        <f t="shared" si="72"/>
        <v>0</v>
      </c>
      <c r="AN394" s="7">
        <f t="shared" si="73"/>
        <v>0</v>
      </c>
      <c r="AO394" s="7">
        <f t="shared" si="74"/>
        <v>0</v>
      </c>
      <c r="AP394" s="7">
        <f t="shared" si="75"/>
        <v>18</v>
      </c>
      <c r="AQ394" s="8">
        <f t="shared" si="76"/>
        <v>685.5</v>
      </c>
    </row>
    <row r="395" spans="1:43" x14ac:dyDescent="0.55000000000000004">
      <c r="A395" s="70" t="s">
        <v>69</v>
      </c>
      <c r="B395" s="7">
        <v>24</v>
      </c>
      <c r="C395" s="7">
        <v>27</v>
      </c>
      <c r="D395" s="11">
        <v>8</v>
      </c>
      <c r="E395" s="7" t="str">
        <f t="shared" si="66"/>
        <v>8_24_27</v>
      </c>
      <c r="F395">
        <v>981</v>
      </c>
      <c r="G395">
        <v>987</v>
      </c>
      <c r="H395">
        <v>990</v>
      </c>
      <c r="I395">
        <v>996</v>
      </c>
      <c r="J395">
        <v>999</v>
      </c>
      <c r="K395">
        <v>981</v>
      </c>
      <c r="L395">
        <v>111</v>
      </c>
      <c r="M395">
        <v>115</v>
      </c>
      <c r="N395">
        <v>1000</v>
      </c>
      <c r="O395">
        <v>1000</v>
      </c>
      <c r="P395" s="6">
        <v>24</v>
      </c>
      <c r="Q395" s="7">
        <v>27</v>
      </c>
      <c r="R395" s="7">
        <v>982</v>
      </c>
      <c r="S395" s="8">
        <v>983</v>
      </c>
      <c r="T395" s="7">
        <v>1000</v>
      </c>
      <c r="U395" s="8">
        <v>1000</v>
      </c>
      <c r="V395">
        <v>24</v>
      </c>
      <c r="X395">
        <v>1001</v>
      </c>
      <c r="Y395">
        <v>999</v>
      </c>
      <c r="Z395">
        <v>24</v>
      </c>
      <c r="AA395">
        <v>27</v>
      </c>
      <c r="AB395">
        <v>1000</v>
      </c>
      <c r="AC395">
        <v>1000</v>
      </c>
      <c r="AD395" s="6">
        <v>24</v>
      </c>
      <c r="AE395">
        <v>27</v>
      </c>
      <c r="AF395">
        <v>3</v>
      </c>
      <c r="AG395" s="8">
        <v>1964</v>
      </c>
      <c r="AH395" s="6">
        <f t="shared" si="67"/>
        <v>16</v>
      </c>
      <c r="AI395" s="7">
        <f t="shared" si="68"/>
        <v>7</v>
      </c>
      <c r="AJ395" s="7">
        <f t="shared" si="69"/>
        <v>10</v>
      </c>
      <c r="AK395" s="7">
        <f t="shared" si="70"/>
        <v>887</v>
      </c>
      <c r="AL395" s="7">
        <f t="shared" si="71"/>
        <v>0</v>
      </c>
      <c r="AM395" s="7">
        <f t="shared" si="72"/>
        <v>17.5</v>
      </c>
      <c r="AN395" s="7">
        <f t="shared" si="73"/>
        <v>0</v>
      </c>
      <c r="AO395" s="7">
        <f t="shared" si="74"/>
        <v>1</v>
      </c>
      <c r="AP395" s="7">
        <f t="shared" si="75"/>
        <v>0</v>
      </c>
      <c r="AQ395" s="8">
        <f t="shared" si="76"/>
        <v>980.5</v>
      </c>
    </row>
    <row r="396" spans="1:43" x14ac:dyDescent="0.55000000000000004">
      <c r="A396" s="70" t="s">
        <v>69</v>
      </c>
      <c r="B396" s="7">
        <v>24</v>
      </c>
      <c r="C396" s="7">
        <v>28</v>
      </c>
      <c r="D396" s="11">
        <v>8</v>
      </c>
      <c r="E396" s="7" t="str">
        <f t="shared" si="66"/>
        <v>8_24_28</v>
      </c>
      <c r="F396">
        <v>989</v>
      </c>
      <c r="G396">
        <v>994</v>
      </c>
      <c r="H396">
        <v>1001</v>
      </c>
      <c r="I396">
        <v>996</v>
      </c>
      <c r="J396">
        <v>1003</v>
      </c>
      <c r="K396">
        <v>994</v>
      </c>
      <c r="L396">
        <v>89</v>
      </c>
      <c r="M396">
        <v>109</v>
      </c>
      <c r="N396">
        <v>1005</v>
      </c>
      <c r="O396">
        <v>995</v>
      </c>
      <c r="P396" s="6">
        <v>24</v>
      </c>
      <c r="Q396" s="7">
        <v>28</v>
      </c>
      <c r="R396" s="7">
        <v>998</v>
      </c>
      <c r="S396" s="8">
        <v>993</v>
      </c>
      <c r="T396" s="7">
        <v>1005</v>
      </c>
      <c r="U396" s="8">
        <v>995</v>
      </c>
      <c r="V396">
        <v>24</v>
      </c>
      <c r="X396">
        <v>1003</v>
      </c>
      <c r="Y396">
        <v>997</v>
      </c>
      <c r="Z396">
        <v>24</v>
      </c>
      <c r="AA396">
        <v>28</v>
      </c>
      <c r="AB396">
        <v>1001</v>
      </c>
      <c r="AC396">
        <v>999</v>
      </c>
      <c r="AD396" s="6">
        <v>24</v>
      </c>
      <c r="AE396">
        <v>28</v>
      </c>
      <c r="AF396">
        <v>149</v>
      </c>
      <c r="AG396" s="8">
        <v>506</v>
      </c>
      <c r="AH396" s="6">
        <f t="shared" si="67"/>
        <v>8.5</v>
      </c>
      <c r="AI396" s="7">
        <f t="shared" si="68"/>
        <v>2.5</v>
      </c>
      <c r="AJ396" s="7">
        <f t="shared" si="69"/>
        <v>4.5</v>
      </c>
      <c r="AK396" s="7">
        <f t="shared" si="70"/>
        <v>901</v>
      </c>
      <c r="AL396" s="7">
        <f t="shared" si="71"/>
        <v>5</v>
      </c>
      <c r="AM396" s="7">
        <f t="shared" si="72"/>
        <v>4.5</v>
      </c>
      <c r="AN396" s="7">
        <f t="shared" si="73"/>
        <v>5</v>
      </c>
      <c r="AO396" s="7">
        <f t="shared" si="74"/>
        <v>3</v>
      </c>
      <c r="AP396" s="7">
        <f t="shared" si="75"/>
        <v>1</v>
      </c>
      <c r="AQ396" s="8">
        <f t="shared" si="76"/>
        <v>672.5</v>
      </c>
    </row>
    <row r="397" spans="1:43" x14ac:dyDescent="0.55000000000000004">
      <c r="A397" s="70" t="s">
        <v>69</v>
      </c>
      <c r="B397" s="7">
        <v>24</v>
      </c>
      <c r="C397" s="7">
        <v>29</v>
      </c>
      <c r="D397" s="11">
        <v>8</v>
      </c>
      <c r="E397" s="7" t="str">
        <f t="shared" si="66"/>
        <v>8_24_29</v>
      </c>
      <c r="F397">
        <v>1000</v>
      </c>
      <c r="G397">
        <v>999</v>
      </c>
      <c r="H397">
        <v>999</v>
      </c>
      <c r="I397">
        <v>1000</v>
      </c>
      <c r="J397">
        <v>1000</v>
      </c>
      <c r="K397">
        <v>1000</v>
      </c>
      <c r="L397">
        <v>114</v>
      </c>
      <c r="M397">
        <v>100</v>
      </c>
      <c r="N397">
        <v>1000</v>
      </c>
      <c r="O397">
        <v>1000</v>
      </c>
      <c r="P397" s="6">
        <v>24</v>
      </c>
      <c r="Q397" s="7">
        <v>29</v>
      </c>
      <c r="R397" s="7">
        <v>1000</v>
      </c>
      <c r="S397" s="8">
        <v>1000</v>
      </c>
      <c r="T397" s="7">
        <v>1000</v>
      </c>
      <c r="U397" s="8">
        <v>1000</v>
      </c>
      <c r="V397">
        <v>24</v>
      </c>
      <c r="X397">
        <v>1000</v>
      </c>
      <c r="Y397">
        <v>1000</v>
      </c>
      <c r="Z397">
        <v>24</v>
      </c>
      <c r="AA397">
        <v>29</v>
      </c>
      <c r="AB397">
        <v>1003</v>
      </c>
      <c r="AC397">
        <v>997</v>
      </c>
      <c r="AD397" s="6">
        <v>24</v>
      </c>
      <c r="AE397">
        <v>29</v>
      </c>
      <c r="AF397">
        <v>29</v>
      </c>
      <c r="AG397" s="8">
        <v>1707</v>
      </c>
      <c r="AH397" s="6">
        <f t="shared" si="67"/>
        <v>0.5</v>
      </c>
      <c r="AI397" s="7">
        <f t="shared" si="68"/>
        <v>0.5</v>
      </c>
      <c r="AJ397" s="7">
        <f t="shared" si="69"/>
        <v>0</v>
      </c>
      <c r="AK397" s="7">
        <f t="shared" si="70"/>
        <v>893</v>
      </c>
      <c r="AL397" s="7">
        <f t="shared" si="71"/>
        <v>0</v>
      </c>
      <c r="AM397" s="7">
        <f t="shared" si="72"/>
        <v>0</v>
      </c>
      <c r="AN397" s="7">
        <f t="shared" si="73"/>
        <v>0</v>
      </c>
      <c r="AO397" s="7">
        <f t="shared" si="74"/>
        <v>0</v>
      </c>
      <c r="AP397" s="7">
        <f t="shared" si="75"/>
        <v>3</v>
      </c>
      <c r="AQ397" s="8">
        <f t="shared" si="76"/>
        <v>839</v>
      </c>
    </row>
    <row r="398" spans="1:43" x14ac:dyDescent="0.55000000000000004">
      <c r="A398" s="70" t="s">
        <v>69</v>
      </c>
      <c r="B398" s="7">
        <v>24</v>
      </c>
      <c r="C398" s="7">
        <v>30</v>
      </c>
      <c r="D398" s="11">
        <v>8</v>
      </c>
      <c r="E398" s="7" t="str">
        <f t="shared" si="66"/>
        <v>8_24_30</v>
      </c>
      <c r="F398">
        <v>997</v>
      </c>
      <c r="G398">
        <v>997</v>
      </c>
      <c r="H398">
        <v>1002</v>
      </c>
      <c r="I398">
        <v>994</v>
      </c>
      <c r="J398">
        <v>999</v>
      </c>
      <c r="K398">
        <v>1000</v>
      </c>
      <c r="L398">
        <v>114</v>
      </c>
      <c r="M398">
        <v>113</v>
      </c>
      <c r="N398">
        <v>999</v>
      </c>
      <c r="O398">
        <v>1001</v>
      </c>
      <c r="P398" s="6">
        <v>24</v>
      </c>
      <c r="Q398" s="7">
        <v>30</v>
      </c>
      <c r="R398" s="7">
        <v>1001</v>
      </c>
      <c r="S398" s="8">
        <v>997</v>
      </c>
      <c r="T398" s="7">
        <v>999</v>
      </c>
      <c r="U398" s="8">
        <v>1001</v>
      </c>
      <c r="V398">
        <v>24</v>
      </c>
      <c r="X398">
        <v>1000</v>
      </c>
      <c r="Y398">
        <v>1000</v>
      </c>
      <c r="Z398">
        <v>24</v>
      </c>
      <c r="AA398">
        <v>30</v>
      </c>
      <c r="AB398">
        <v>1000</v>
      </c>
      <c r="AC398">
        <v>1000</v>
      </c>
      <c r="AD398" s="6">
        <v>24</v>
      </c>
      <c r="AE398">
        <v>30</v>
      </c>
      <c r="AF398">
        <v>16</v>
      </c>
      <c r="AG398" s="8">
        <v>1833</v>
      </c>
      <c r="AH398" s="6">
        <f t="shared" si="67"/>
        <v>3</v>
      </c>
      <c r="AI398" s="7">
        <f t="shared" si="68"/>
        <v>4</v>
      </c>
      <c r="AJ398" s="7">
        <f t="shared" si="69"/>
        <v>0.5</v>
      </c>
      <c r="AK398" s="7">
        <f t="shared" si="70"/>
        <v>886.5</v>
      </c>
      <c r="AL398" s="7">
        <f t="shared" si="71"/>
        <v>1</v>
      </c>
      <c r="AM398" s="7">
        <f t="shared" si="72"/>
        <v>2</v>
      </c>
      <c r="AN398" s="7">
        <f t="shared" si="73"/>
        <v>1</v>
      </c>
      <c r="AO398" s="7">
        <f t="shared" si="74"/>
        <v>0</v>
      </c>
      <c r="AP398" s="7">
        <f t="shared" si="75"/>
        <v>0</v>
      </c>
      <c r="AQ398" s="8">
        <f t="shared" si="76"/>
        <v>908.5</v>
      </c>
    </row>
    <row r="399" spans="1:43" x14ac:dyDescent="0.55000000000000004">
      <c r="A399" s="70" t="s">
        <v>69</v>
      </c>
      <c r="B399" s="7">
        <v>24</v>
      </c>
      <c r="C399" s="7">
        <v>31</v>
      </c>
      <c r="D399" s="11">
        <v>8</v>
      </c>
      <c r="E399" s="7" t="str">
        <f t="shared" si="66"/>
        <v>8_24_31</v>
      </c>
      <c r="F399">
        <v>991</v>
      </c>
      <c r="G399">
        <v>973</v>
      </c>
      <c r="H399">
        <v>995</v>
      </c>
      <c r="I399">
        <v>997</v>
      </c>
      <c r="J399">
        <v>995</v>
      </c>
      <c r="K399">
        <v>994</v>
      </c>
      <c r="L399">
        <v>102</v>
      </c>
      <c r="M399">
        <v>110</v>
      </c>
      <c r="N399">
        <v>1008</v>
      </c>
      <c r="O399">
        <v>992</v>
      </c>
      <c r="P399" s="6">
        <v>24</v>
      </c>
      <c r="Q399" s="7">
        <v>31</v>
      </c>
      <c r="R399" s="7">
        <v>991</v>
      </c>
      <c r="S399" s="8">
        <v>987</v>
      </c>
      <c r="T399" s="7">
        <v>1008</v>
      </c>
      <c r="U399" s="8">
        <v>992</v>
      </c>
      <c r="V399">
        <v>24</v>
      </c>
      <c r="X399">
        <v>1005</v>
      </c>
      <c r="Y399">
        <v>995</v>
      </c>
      <c r="Z399">
        <v>24</v>
      </c>
      <c r="AA399">
        <v>31</v>
      </c>
      <c r="AB399">
        <v>1000</v>
      </c>
      <c r="AC399">
        <v>1000</v>
      </c>
      <c r="AD399" s="6">
        <v>24</v>
      </c>
      <c r="AE399">
        <v>31</v>
      </c>
      <c r="AF399">
        <v>9</v>
      </c>
      <c r="AG399" s="8">
        <v>1912</v>
      </c>
      <c r="AH399" s="6">
        <f t="shared" si="67"/>
        <v>18</v>
      </c>
      <c r="AI399" s="7">
        <f t="shared" si="68"/>
        <v>4</v>
      </c>
      <c r="AJ399" s="7">
        <f t="shared" si="69"/>
        <v>5.5</v>
      </c>
      <c r="AK399" s="7">
        <f t="shared" si="70"/>
        <v>894</v>
      </c>
      <c r="AL399" s="7">
        <f t="shared" si="71"/>
        <v>8</v>
      </c>
      <c r="AM399" s="7">
        <f t="shared" si="72"/>
        <v>11</v>
      </c>
      <c r="AN399" s="7">
        <f t="shared" si="73"/>
        <v>8</v>
      </c>
      <c r="AO399" s="7">
        <f t="shared" si="74"/>
        <v>5</v>
      </c>
      <c r="AP399" s="7">
        <f t="shared" si="75"/>
        <v>0</v>
      </c>
      <c r="AQ399" s="8">
        <f t="shared" si="76"/>
        <v>951.5</v>
      </c>
    </row>
    <row r="400" spans="1:43" x14ac:dyDescent="0.55000000000000004">
      <c r="A400" s="70" t="s">
        <v>69</v>
      </c>
      <c r="B400" s="7">
        <v>25</v>
      </c>
      <c r="C400" s="7">
        <v>3</v>
      </c>
      <c r="D400" s="11">
        <v>8</v>
      </c>
      <c r="E400" s="7" t="str">
        <f t="shared" si="66"/>
        <v>8_25_3</v>
      </c>
      <c r="F400">
        <v>1000</v>
      </c>
      <c r="G400">
        <v>1000</v>
      </c>
      <c r="H400">
        <v>1000</v>
      </c>
      <c r="I400">
        <v>1000</v>
      </c>
      <c r="J400">
        <v>1000</v>
      </c>
      <c r="K400">
        <v>999</v>
      </c>
      <c r="L400">
        <v>119</v>
      </c>
      <c r="M400">
        <v>115</v>
      </c>
      <c r="N400">
        <v>1000</v>
      </c>
      <c r="O400">
        <v>1000</v>
      </c>
      <c r="P400" s="6">
        <v>25</v>
      </c>
      <c r="Q400" s="7">
        <v>3</v>
      </c>
      <c r="R400" s="7">
        <v>1000</v>
      </c>
      <c r="S400" s="8">
        <v>1000</v>
      </c>
      <c r="T400" s="7">
        <v>1000</v>
      </c>
      <c r="U400" s="8">
        <v>1000</v>
      </c>
      <c r="V400">
        <v>25</v>
      </c>
      <c r="X400">
        <v>1000</v>
      </c>
      <c r="Y400">
        <v>1000</v>
      </c>
      <c r="Z400">
        <v>25</v>
      </c>
      <c r="AA400">
        <v>3</v>
      </c>
      <c r="AB400">
        <v>1000</v>
      </c>
      <c r="AC400">
        <v>1000</v>
      </c>
      <c r="AD400" s="6">
        <v>25</v>
      </c>
      <c r="AE400">
        <v>3</v>
      </c>
      <c r="AF400">
        <v>100</v>
      </c>
      <c r="AG400" s="8">
        <v>1001</v>
      </c>
      <c r="AH400" s="6">
        <f t="shared" si="67"/>
        <v>0</v>
      </c>
      <c r="AI400" s="7">
        <f t="shared" si="68"/>
        <v>0</v>
      </c>
      <c r="AJ400" s="7">
        <f t="shared" si="69"/>
        <v>0.5</v>
      </c>
      <c r="AK400" s="7">
        <f t="shared" si="70"/>
        <v>883</v>
      </c>
      <c r="AL400" s="7">
        <f t="shared" si="71"/>
        <v>0</v>
      </c>
      <c r="AM400" s="7">
        <f t="shared" si="72"/>
        <v>0</v>
      </c>
      <c r="AN400" s="7">
        <f t="shared" si="73"/>
        <v>0</v>
      </c>
      <c r="AO400" s="7">
        <f t="shared" si="74"/>
        <v>0</v>
      </c>
      <c r="AP400" s="7">
        <f t="shared" si="75"/>
        <v>0</v>
      </c>
      <c r="AQ400" s="8">
        <f t="shared" si="76"/>
        <v>450.5</v>
      </c>
    </row>
    <row r="401" spans="1:43" x14ac:dyDescent="0.55000000000000004">
      <c r="A401" s="70" t="s">
        <v>69</v>
      </c>
      <c r="B401" s="7">
        <v>25</v>
      </c>
      <c r="C401" s="7">
        <v>4</v>
      </c>
      <c r="D401" s="11">
        <v>8</v>
      </c>
      <c r="E401" s="7" t="str">
        <f t="shared" si="66"/>
        <v>8_25_4</v>
      </c>
      <c r="F401">
        <v>1000</v>
      </c>
      <c r="G401">
        <v>1000</v>
      </c>
      <c r="H401">
        <v>1000</v>
      </c>
      <c r="I401">
        <v>1000</v>
      </c>
      <c r="J401">
        <v>1000</v>
      </c>
      <c r="K401">
        <v>1000</v>
      </c>
      <c r="L401">
        <v>111</v>
      </c>
      <c r="M401">
        <v>99</v>
      </c>
      <c r="N401">
        <v>1000</v>
      </c>
      <c r="O401">
        <v>1000</v>
      </c>
      <c r="P401" s="6">
        <v>25</v>
      </c>
      <c r="Q401" s="7">
        <v>4</v>
      </c>
      <c r="R401" s="7">
        <v>1001</v>
      </c>
      <c r="S401" s="8">
        <v>999</v>
      </c>
      <c r="T401" s="7">
        <v>1000</v>
      </c>
      <c r="U401" s="8">
        <v>1000</v>
      </c>
      <c r="V401">
        <v>25</v>
      </c>
      <c r="X401">
        <v>1000</v>
      </c>
      <c r="Y401">
        <v>1000</v>
      </c>
      <c r="Z401">
        <v>25</v>
      </c>
      <c r="AA401">
        <v>4</v>
      </c>
      <c r="AB401">
        <v>1000</v>
      </c>
      <c r="AC401">
        <v>1000</v>
      </c>
      <c r="AD401" s="6">
        <v>25</v>
      </c>
      <c r="AE401">
        <v>4</v>
      </c>
      <c r="AF401">
        <v>100</v>
      </c>
      <c r="AG401" s="8">
        <v>1001</v>
      </c>
      <c r="AH401" s="6">
        <f t="shared" si="67"/>
        <v>0</v>
      </c>
      <c r="AI401" s="7">
        <f t="shared" si="68"/>
        <v>0</v>
      </c>
      <c r="AJ401" s="7">
        <f t="shared" si="69"/>
        <v>0</v>
      </c>
      <c r="AK401" s="7">
        <f t="shared" si="70"/>
        <v>895</v>
      </c>
      <c r="AL401" s="7">
        <f t="shared" si="71"/>
        <v>0</v>
      </c>
      <c r="AM401" s="7">
        <f t="shared" si="72"/>
        <v>1</v>
      </c>
      <c r="AN401" s="7">
        <f t="shared" si="73"/>
        <v>0</v>
      </c>
      <c r="AO401" s="7">
        <f t="shared" si="74"/>
        <v>0</v>
      </c>
      <c r="AP401" s="7">
        <f t="shared" si="75"/>
        <v>0</v>
      </c>
      <c r="AQ401" s="8">
        <f t="shared" si="76"/>
        <v>450.5</v>
      </c>
    </row>
    <row r="402" spans="1:43" x14ac:dyDescent="0.55000000000000004">
      <c r="A402" s="70" t="s">
        <v>69</v>
      </c>
      <c r="B402" s="7">
        <v>25</v>
      </c>
      <c r="C402" s="7">
        <v>5</v>
      </c>
      <c r="D402" s="11">
        <v>8</v>
      </c>
      <c r="E402" s="7" t="str">
        <f t="shared" si="66"/>
        <v>8_25_5</v>
      </c>
      <c r="F402">
        <v>1000</v>
      </c>
      <c r="G402">
        <v>1000</v>
      </c>
      <c r="H402">
        <v>1000</v>
      </c>
      <c r="I402">
        <v>1000</v>
      </c>
      <c r="J402">
        <v>1000</v>
      </c>
      <c r="K402">
        <v>1000</v>
      </c>
      <c r="L402">
        <v>103</v>
      </c>
      <c r="M402">
        <v>114</v>
      </c>
      <c r="N402">
        <v>1000</v>
      </c>
      <c r="O402">
        <v>1000</v>
      </c>
      <c r="P402" s="6">
        <v>25</v>
      </c>
      <c r="Q402" s="7">
        <v>5</v>
      </c>
      <c r="R402" s="7">
        <v>1000</v>
      </c>
      <c r="S402" s="8">
        <v>999</v>
      </c>
      <c r="T402" s="7">
        <v>1000</v>
      </c>
      <c r="U402" s="8">
        <v>1000</v>
      </c>
      <c r="V402">
        <v>25</v>
      </c>
      <c r="X402">
        <v>1000</v>
      </c>
      <c r="Y402">
        <v>1000</v>
      </c>
      <c r="Z402">
        <v>25</v>
      </c>
      <c r="AA402">
        <v>5</v>
      </c>
      <c r="AB402">
        <v>1000</v>
      </c>
      <c r="AC402">
        <v>1000</v>
      </c>
      <c r="AD402" s="6">
        <v>25</v>
      </c>
      <c r="AE402">
        <v>5</v>
      </c>
      <c r="AF402">
        <v>149</v>
      </c>
      <c r="AG402" s="8">
        <v>509</v>
      </c>
      <c r="AH402" s="6">
        <f t="shared" si="67"/>
        <v>0</v>
      </c>
      <c r="AI402" s="7">
        <f t="shared" si="68"/>
        <v>0</v>
      </c>
      <c r="AJ402" s="7">
        <f t="shared" si="69"/>
        <v>0</v>
      </c>
      <c r="AK402" s="7">
        <f t="shared" si="70"/>
        <v>891.5</v>
      </c>
      <c r="AL402" s="7">
        <f t="shared" si="71"/>
        <v>0</v>
      </c>
      <c r="AM402" s="7">
        <f t="shared" si="72"/>
        <v>0.5</v>
      </c>
      <c r="AN402" s="7">
        <f t="shared" si="73"/>
        <v>0</v>
      </c>
      <c r="AO402" s="7">
        <f t="shared" si="74"/>
        <v>0</v>
      </c>
      <c r="AP402" s="7">
        <f t="shared" si="75"/>
        <v>0</v>
      </c>
      <c r="AQ402" s="8">
        <f t="shared" si="76"/>
        <v>671</v>
      </c>
    </row>
    <row r="403" spans="1:43" x14ac:dyDescent="0.55000000000000004">
      <c r="A403" s="70" t="s">
        <v>69</v>
      </c>
      <c r="B403" s="7">
        <v>25</v>
      </c>
      <c r="C403" s="7">
        <v>6</v>
      </c>
      <c r="D403" s="11">
        <v>8</v>
      </c>
      <c r="E403" s="7" t="str">
        <f t="shared" si="66"/>
        <v>8_25_6</v>
      </c>
      <c r="F403">
        <v>1000</v>
      </c>
      <c r="G403">
        <v>1000</v>
      </c>
      <c r="H403">
        <v>1000</v>
      </c>
      <c r="I403">
        <v>998</v>
      </c>
      <c r="J403">
        <v>1000</v>
      </c>
      <c r="K403">
        <v>999</v>
      </c>
      <c r="L403">
        <v>109</v>
      </c>
      <c r="M403">
        <v>103</v>
      </c>
      <c r="N403">
        <v>1000</v>
      </c>
      <c r="O403">
        <v>1000</v>
      </c>
      <c r="P403" s="6">
        <v>25</v>
      </c>
      <c r="Q403" s="7">
        <v>6</v>
      </c>
      <c r="R403" s="7">
        <v>1000</v>
      </c>
      <c r="S403" s="8">
        <v>1000</v>
      </c>
      <c r="T403" s="7">
        <v>1000</v>
      </c>
      <c r="U403" s="8">
        <v>1000</v>
      </c>
      <c r="V403">
        <v>25</v>
      </c>
      <c r="X403">
        <v>1000</v>
      </c>
      <c r="Y403">
        <v>1000</v>
      </c>
      <c r="Z403">
        <v>25</v>
      </c>
      <c r="AA403">
        <v>6</v>
      </c>
      <c r="AB403">
        <v>1000</v>
      </c>
      <c r="AC403">
        <v>1000</v>
      </c>
      <c r="AD403" s="6">
        <v>25</v>
      </c>
      <c r="AE403">
        <v>6</v>
      </c>
      <c r="AF403">
        <v>198</v>
      </c>
      <c r="AG403" s="8">
        <v>17</v>
      </c>
      <c r="AH403" s="6">
        <f t="shared" si="67"/>
        <v>0</v>
      </c>
      <c r="AI403" s="7">
        <f t="shared" si="68"/>
        <v>1</v>
      </c>
      <c r="AJ403" s="7">
        <f t="shared" si="69"/>
        <v>0.5</v>
      </c>
      <c r="AK403" s="7">
        <f t="shared" si="70"/>
        <v>894</v>
      </c>
      <c r="AL403" s="7">
        <f t="shared" si="71"/>
        <v>0</v>
      </c>
      <c r="AM403" s="7">
        <f t="shared" si="72"/>
        <v>0</v>
      </c>
      <c r="AN403" s="7">
        <f t="shared" si="73"/>
        <v>0</v>
      </c>
      <c r="AO403" s="7">
        <f t="shared" si="74"/>
        <v>0</v>
      </c>
      <c r="AP403" s="7">
        <f t="shared" si="75"/>
        <v>0</v>
      </c>
      <c r="AQ403" s="8">
        <f t="shared" si="76"/>
        <v>892.5</v>
      </c>
    </row>
    <row r="404" spans="1:43" x14ac:dyDescent="0.55000000000000004">
      <c r="A404" s="70" t="s">
        <v>69</v>
      </c>
      <c r="B404" s="7">
        <v>25</v>
      </c>
      <c r="C404" s="7">
        <v>7</v>
      </c>
      <c r="D404" s="11">
        <v>8</v>
      </c>
      <c r="E404" s="7" t="str">
        <f t="shared" si="66"/>
        <v>8_25_7</v>
      </c>
      <c r="F404">
        <v>1000</v>
      </c>
      <c r="G404">
        <v>999</v>
      </c>
      <c r="H404">
        <v>1000</v>
      </c>
      <c r="I404">
        <v>1000</v>
      </c>
      <c r="J404">
        <v>1000</v>
      </c>
      <c r="K404">
        <v>1000</v>
      </c>
      <c r="L404">
        <v>116</v>
      </c>
      <c r="M404">
        <v>102</v>
      </c>
      <c r="N404">
        <v>1001</v>
      </c>
      <c r="O404">
        <v>999</v>
      </c>
      <c r="P404" s="6">
        <v>25</v>
      </c>
      <c r="Q404" s="7">
        <v>7</v>
      </c>
      <c r="R404" s="7">
        <v>1000</v>
      </c>
      <c r="S404" s="8">
        <v>1000</v>
      </c>
      <c r="T404" s="7">
        <v>1001</v>
      </c>
      <c r="U404" s="8">
        <v>999</v>
      </c>
      <c r="V404">
        <v>25</v>
      </c>
      <c r="X404">
        <v>1000</v>
      </c>
      <c r="Y404">
        <v>1000</v>
      </c>
      <c r="Z404">
        <v>25</v>
      </c>
      <c r="AA404">
        <v>7</v>
      </c>
      <c r="AB404">
        <v>1000</v>
      </c>
      <c r="AC404">
        <v>1000</v>
      </c>
      <c r="AD404" s="6">
        <v>25</v>
      </c>
      <c r="AE404">
        <v>7</v>
      </c>
      <c r="AF404">
        <v>100</v>
      </c>
      <c r="AG404" s="8">
        <v>1002</v>
      </c>
      <c r="AH404" s="6">
        <f t="shared" si="67"/>
        <v>0.5</v>
      </c>
      <c r="AI404" s="7">
        <f t="shared" si="68"/>
        <v>0</v>
      </c>
      <c r="AJ404" s="7">
        <f t="shared" si="69"/>
        <v>0</v>
      </c>
      <c r="AK404" s="7">
        <f t="shared" si="70"/>
        <v>891</v>
      </c>
      <c r="AL404" s="7">
        <f t="shared" si="71"/>
        <v>1</v>
      </c>
      <c r="AM404" s="7">
        <f t="shared" si="72"/>
        <v>0</v>
      </c>
      <c r="AN404" s="7">
        <f t="shared" si="73"/>
        <v>1</v>
      </c>
      <c r="AO404" s="7">
        <f t="shared" si="74"/>
        <v>0</v>
      </c>
      <c r="AP404" s="7">
        <f t="shared" si="75"/>
        <v>0</v>
      </c>
      <c r="AQ404" s="8">
        <f t="shared" si="76"/>
        <v>451</v>
      </c>
    </row>
    <row r="405" spans="1:43" x14ac:dyDescent="0.55000000000000004">
      <c r="A405" s="70" t="s">
        <v>69</v>
      </c>
      <c r="B405" s="7">
        <v>25</v>
      </c>
      <c r="C405" s="7">
        <v>8</v>
      </c>
      <c r="D405" s="11">
        <v>8</v>
      </c>
      <c r="E405" s="7" t="str">
        <f t="shared" si="66"/>
        <v>8_25_8</v>
      </c>
      <c r="F405">
        <v>1000</v>
      </c>
      <c r="G405">
        <v>1000</v>
      </c>
      <c r="H405">
        <v>1000</v>
      </c>
      <c r="I405">
        <v>1000</v>
      </c>
      <c r="J405">
        <v>1000</v>
      </c>
      <c r="K405">
        <v>1000</v>
      </c>
      <c r="L405">
        <v>127</v>
      </c>
      <c r="M405">
        <v>107</v>
      </c>
      <c r="N405">
        <v>1000</v>
      </c>
      <c r="O405">
        <v>1000</v>
      </c>
      <c r="P405" s="6">
        <v>25</v>
      </c>
      <c r="Q405" s="7">
        <v>8</v>
      </c>
      <c r="R405" s="7">
        <v>1000</v>
      </c>
      <c r="S405" s="8">
        <v>1000</v>
      </c>
      <c r="T405" s="7">
        <v>1000</v>
      </c>
      <c r="U405" s="8">
        <v>1000</v>
      </c>
      <c r="V405">
        <v>25</v>
      </c>
      <c r="X405">
        <v>1000</v>
      </c>
      <c r="Y405">
        <v>1000</v>
      </c>
      <c r="Z405">
        <v>25</v>
      </c>
      <c r="AA405">
        <v>8</v>
      </c>
      <c r="AB405">
        <v>1000</v>
      </c>
      <c r="AC405">
        <v>1000</v>
      </c>
      <c r="AD405" s="6">
        <v>25</v>
      </c>
      <c r="AE405">
        <v>8</v>
      </c>
      <c r="AF405">
        <v>149</v>
      </c>
      <c r="AG405" s="8">
        <v>508</v>
      </c>
      <c r="AH405" s="6">
        <f t="shared" si="67"/>
        <v>0</v>
      </c>
      <c r="AI405" s="7">
        <f t="shared" si="68"/>
        <v>0</v>
      </c>
      <c r="AJ405" s="7">
        <f t="shared" si="69"/>
        <v>0</v>
      </c>
      <c r="AK405" s="7">
        <f t="shared" si="70"/>
        <v>883</v>
      </c>
      <c r="AL405" s="7">
        <f t="shared" si="71"/>
        <v>0</v>
      </c>
      <c r="AM405" s="7">
        <f t="shared" si="72"/>
        <v>0</v>
      </c>
      <c r="AN405" s="7">
        <f t="shared" si="73"/>
        <v>0</v>
      </c>
      <c r="AO405" s="7">
        <f t="shared" si="74"/>
        <v>0</v>
      </c>
      <c r="AP405" s="7">
        <f t="shared" si="75"/>
        <v>0</v>
      </c>
      <c r="AQ405" s="8">
        <f t="shared" si="76"/>
        <v>671.5</v>
      </c>
    </row>
    <row r="406" spans="1:43" x14ac:dyDescent="0.55000000000000004">
      <c r="A406" s="70" t="s">
        <v>69</v>
      </c>
      <c r="B406" s="7">
        <v>25</v>
      </c>
      <c r="C406" s="7">
        <v>9</v>
      </c>
      <c r="D406" s="11">
        <v>8</v>
      </c>
      <c r="E406" s="7" t="str">
        <f t="shared" si="66"/>
        <v>8_25_9</v>
      </c>
      <c r="F406">
        <v>955</v>
      </c>
      <c r="G406">
        <v>971</v>
      </c>
      <c r="H406">
        <v>974</v>
      </c>
      <c r="I406">
        <v>1003</v>
      </c>
      <c r="J406">
        <v>958</v>
      </c>
      <c r="K406">
        <v>1018</v>
      </c>
      <c r="L406">
        <v>140</v>
      </c>
      <c r="M406">
        <v>108</v>
      </c>
      <c r="N406">
        <v>968</v>
      </c>
      <c r="O406">
        <v>1032</v>
      </c>
      <c r="P406" s="6">
        <v>25</v>
      </c>
      <c r="Q406" s="7">
        <v>9</v>
      </c>
      <c r="R406" s="7">
        <v>958</v>
      </c>
      <c r="S406" s="8">
        <v>992</v>
      </c>
      <c r="T406" s="7">
        <v>968</v>
      </c>
      <c r="U406" s="8">
        <v>1032</v>
      </c>
      <c r="V406">
        <v>25</v>
      </c>
      <c r="X406">
        <v>1018</v>
      </c>
      <c r="Y406">
        <v>982</v>
      </c>
      <c r="Z406">
        <v>25</v>
      </c>
      <c r="AA406">
        <v>9</v>
      </c>
      <c r="AB406">
        <v>1018</v>
      </c>
      <c r="AC406">
        <v>982</v>
      </c>
      <c r="AD406" s="6">
        <v>25</v>
      </c>
      <c r="AE406">
        <v>9</v>
      </c>
      <c r="AF406">
        <v>52</v>
      </c>
      <c r="AG406" s="8">
        <v>1481</v>
      </c>
      <c r="AH406" s="6">
        <f t="shared" si="67"/>
        <v>37</v>
      </c>
      <c r="AI406" s="7">
        <f t="shared" si="68"/>
        <v>14.5</v>
      </c>
      <c r="AJ406" s="7">
        <f t="shared" si="69"/>
        <v>30</v>
      </c>
      <c r="AK406" s="7">
        <f t="shared" si="70"/>
        <v>876</v>
      </c>
      <c r="AL406" s="7">
        <f t="shared" si="71"/>
        <v>32</v>
      </c>
      <c r="AM406" s="7">
        <f t="shared" si="72"/>
        <v>25</v>
      </c>
      <c r="AN406" s="7">
        <f t="shared" si="73"/>
        <v>32</v>
      </c>
      <c r="AO406" s="7">
        <f t="shared" si="74"/>
        <v>18</v>
      </c>
      <c r="AP406" s="7">
        <f t="shared" si="75"/>
        <v>18</v>
      </c>
      <c r="AQ406" s="8">
        <f t="shared" si="76"/>
        <v>714.5</v>
      </c>
    </row>
    <row r="407" spans="1:43" x14ac:dyDescent="0.55000000000000004">
      <c r="A407" s="70" t="s">
        <v>69</v>
      </c>
      <c r="B407" s="7">
        <v>25</v>
      </c>
      <c r="C407" s="7">
        <v>26</v>
      </c>
      <c r="D407" s="11">
        <v>8</v>
      </c>
      <c r="E407" s="7" t="str">
        <f t="shared" si="66"/>
        <v>8_25_26</v>
      </c>
      <c r="F407">
        <v>998</v>
      </c>
      <c r="G407">
        <v>1000</v>
      </c>
      <c r="H407">
        <v>999</v>
      </c>
      <c r="I407">
        <v>1001</v>
      </c>
      <c r="J407">
        <v>1000</v>
      </c>
      <c r="K407">
        <v>1000</v>
      </c>
      <c r="L407">
        <v>104</v>
      </c>
      <c r="M407">
        <v>100</v>
      </c>
      <c r="N407">
        <v>999</v>
      </c>
      <c r="O407">
        <v>1001</v>
      </c>
      <c r="P407" s="6">
        <v>25</v>
      </c>
      <c r="Q407" s="7">
        <v>26</v>
      </c>
      <c r="R407" s="7">
        <v>1000</v>
      </c>
      <c r="S407" s="8">
        <v>1000</v>
      </c>
      <c r="T407" s="7">
        <v>999</v>
      </c>
      <c r="U407" s="8">
        <v>1001</v>
      </c>
      <c r="V407">
        <v>25</v>
      </c>
      <c r="X407">
        <v>1000</v>
      </c>
      <c r="Y407">
        <v>1000</v>
      </c>
      <c r="Z407">
        <v>25</v>
      </c>
      <c r="AA407">
        <v>26</v>
      </c>
      <c r="AB407">
        <v>1005</v>
      </c>
      <c r="AC407">
        <v>995</v>
      </c>
      <c r="AD407" s="6">
        <v>25</v>
      </c>
      <c r="AE407">
        <v>26</v>
      </c>
      <c r="AG407" s="8">
        <v>2001</v>
      </c>
      <c r="AH407" s="6">
        <f t="shared" si="67"/>
        <v>1</v>
      </c>
      <c r="AI407" s="7">
        <f t="shared" si="68"/>
        <v>1</v>
      </c>
      <c r="AJ407" s="7">
        <f t="shared" si="69"/>
        <v>0</v>
      </c>
      <c r="AK407" s="7">
        <f t="shared" si="70"/>
        <v>898</v>
      </c>
      <c r="AL407" s="7">
        <f t="shared" si="71"/>
        <v>1</v>
      </c>
      <c r="AM407" s="7">
        <f t="shared" si="72"/>
        <v>0</v>
      </c>
      <c r="AN407" s="7">
        <f t="shared" si="73"/>
        <v>1</v>
      </c>
      <c r="AO407" s="7">
        <f t="shared" si="74"/>
        <v>0</v>
      </c>
      <c r="AP407" s="7">
        <f t="shared" si="75"/>
        <v>5</v>
      </c>
      <c r="AQ407" s="8">
        <f t="shared" si="76"/>
        <v>1000.5</v>
      </c>
    </row>
    <row r="408" spans="1:43" x14ac:dyDescent="0.55000000000000004">
      <c r="A408" s="70" t="s">
        <v>69</v>
      </c>
      <c r="B408" s="7">
        <v>25</v>
      </c>
      <c r="C408" s="7">
        <v>27</v>
      </c>
      <c r="D408" s="11">
        <v>8</v>
      </c>
      <c r="E408" s="7" t="str">
        <f t="shared" si="66"/>
        <v>8_25_27</v>
      </c>
      <c r="F408">
        <v>779</v>
      </c>
      <c r="G408">
        <v>783</v>
      </c>
      <c r="H408">
        <v>955</v>
      </c>
      <c r="I408">
        <v>977</v>
      </c>
      <c r="J408">
        <v>841</v>
      </c>
      <c r="K408">
        <v>951</v>
      </c>
      <c r="L408">
        <v>109</v>
      </c>
      <c r="M408">
        <v>88</v>
      </c>
      <c r="N408">
        <v>913</v>
      </c>
      <c r="O408">
        <v>1087</v>
      </c>
      <c r="P408" s="6">
        <v>25</v>
      </c>
      <c r="Q408" s="7">
        <v>27</v>
      </c>
      <c r="R408" s="7">
        <v>898</v>
      </c>
      <c r="S408" s="8">
        <v>919</v>
      </c>
      <c r="T408" s="7">
        <v>913</v>
      </c>
      <c r="U408" s="8">
        <v>1087</v>
      </c>
      <c r="V408">
        <v>25</v>
      </c>
      <c r="X408">
        <v>961</v>
      </c>
      <c r="Y408">
        <v>1039</v>
      </c>
      <c r="Z408">
        <v>25</v>
      </c>
      <c r="AA408">
        <v>27</v>
      </c>
      <c r="AB408">
        <v>1000</v>
      </c>
      <c r="AC408">
        <v>1000</v>
      </c>
      <c r="AD408" s="6">
        <v>25</v>
      </c>
      <c r="AE408">
        <v>27</v>
      </c>
      <c r="AF408">
        <v>1</v>
      </c>
      <c r="AG408" s="8">
        <v>1988</v>
      </c>
      <c r="AH408" s="6">
        <f t="shared" si="67"/>
        <v>219</v>
      </c>
      <c r="AI408" s="7">
        <f t="shared" si="68"/>
        <v>34</v>
      </c>
      <c r="AJ408" s="7">
        <f t="shared" si="69"/>
        <v>104</v>
      </c>
      <c r="AK408" s="7">
        <f t="shared" si="70"/>
        <v>901.5</v>
      </c>
      <c r="AL408" s="7">
        <f t="shared" si="71"/>
        <v>87</v>
      </c>
      <c r="AM408" s="7">
        <f t="shared" si="72"/>
        <v>91.5</v>
      </c>
      <c r="AN408" s="7">
        <f t="shared" si="73"/>
        <v>87</v>
      </c>
      <c r="AO408" s="7">
        <f t="shared" si="74"/>
        <v>39</v>
      </c>
      <c r="AP408" s="7">
        <f t="shared" si="75"/>
        <v>0</v>
      </c>
      <c r="AQ408" s="8">
        <f t="shared" si="76"/>
        <v>993.5</v>
      </c>
    </row>
    <row r="409" spans="1:43" x14ac:dyDescent="0.55000000000000004">
      <c r="A409" s="70" t="s">
        <v>69</v>
      </c>
      <c r="B409" s="7">
        <v>25</v>
      </c>
      <c r="C409" s="7">
        <v>28</v>
      </c>
      <c r="D409" s="11">
        <v>8</v>
      </c>
      <c r="E409" s="7" t="str">
        <f t="shared" si="66"/>
        <v>8_25_28</v>
      </c>
      <c r="F409">
        <v>845</v>
      </c>
      <c r="G409">
        <v>873</v>
      </c>
      <c r="H409">
        <v>978</v>
      </c>
      <c r="I409">
        <v>988</v>
      </c>
      <c r="J409">
        <v>927</v>
      </c>
      <c r="K409">
        <v>956</v>
      </c>
      <c r="L409">
        <v>110</v>
      </c>
      <c r="M409">
        <v>105</v>
      </c>
      <c r="N409">
        <v>936</v>
      </c>
      <c r="O409">
        <v>1064</v>
      </c>
      <c r="P409" s="6">
        <v>25</v>
      </c>
      <c r="Q409" s="7">
        <v>28</v>
      </c>
      <c r="R409" s="7">
        <v>920</v>
      </c>
      <c r="S409" s="8">
        <v>918</v>
      </c>
      <c r="T409" s="7">
        <v>936</v>
      </c>
      <c r="U409" s="8">
        <v>1064</v>
      </c>
      <c r="V409">
        <v>25</v>
      </c>
      <c r="X409">
        <v>1011</v>
      </c>
      <c r="Y409">
        <v>989</v>
      </c>
      <c r="Z409">
        <v>25</v>
      </c>
      <c r="AA409">
        <v>28</v>
      </c>
      <c r="AB409">
        <v>961</v>
      </c>
      <c r="AC409">
        <v>1039</v>
      </c>
      <c r="AD409" s="6">
        <v>25</v>
      </c>
      <c r="AE409">
        <v>28</v>
      </c>
      <c r="AF409">
        <v>114</v>
      </c>
      <c r="AG409" s="8">
        <v>854</v>
      </c>
      <c r="AH409" s="6">
        <f t="shared" si="67"/>
        <v>141</v>
      </c>
      <c r="AI409" s="7">
        <f t="shared" si="68"/>
        <v>17</v>
      </c>
      <c r="AJ409" s="7">
        <f t="shared" si="69"/>
        <v>58.5</v>
      </c>
      <c r="AK409" s="7">
        <f t="shared" si="70"/>
        <v>892.5</v>
      </c>
      <c r="AL409" s="7">
        <f t="shared" si="71"/>
        <v>64</v>
      </c>
      <c r="AM409" s="7">
        <f t="shared" si="72"/>
        <v>81</v>
      </c>
      <c r="AN409" s="7">
        <f t="shared" si="73"/>
        <v>64</v>
      </c>
      <c r="AO409" s="7">
        <f t="shared" si="74"/>
        <v>11</v>
      </c>
      <c r="AP409" s="7">
        <f t="shared" si="75"/>
        <v>39</v>
      </c>
      <c r="AQ409" s="8">
        <f t="shared" si="76"/>
        <v>516</v>
      </c>
    </row>
    <row r="410" spans="1:43" x14ac:dyDescent="0.55000000000000004">
      <c r="A410" s="70" t="s">
        <v>69</v>
      </c>
      <c r="B410" s="7">
        <v>25</v>
      </c>
      <c r="C410" s="7">
        <v>29</v>
      </c>
      <c r="D410" s="11">
        <v>8</v>
      </c>
      <c r="E410" s="7" t="str">
        <f t="shared" si="66"/>
        <v>8_25_29</v>
      </c>
      <c r="F410">
        <v>936</v>
      </c>
      <c r="G410">
        <v>970</v>
      </c>
      <c r="H410">
        <v>984</v>
      </c>
      <c r="I410">
        <v>990</v>
      </c>
      <c r="J410">
        <v>956</v>
      </c>
      <c r="K410">
        <v>999</v>
      </c>
      <c r="L410">
        <v>99</v>
      </c>
      <c r="M410">
        <v>114</v>
      </c>
      <c r="N410">
        <v>991</v>
      </c>
      <c r="O410">
        <v>1009</v>
      </c>
      <c r="P410" s="6">
        <v>25</v>
      </c>
      <c r="Q410" s="7">
        <v>29</v>
      </c>
      <c r="R410" s="7">
        <v>960</v>
      </c>
      <c r="S410" s="8">
        <v>972</v>
      </c>
      <c r="T410" s="7">
        <v>991</v>
      </c>
      <c r="U410" s="8">
        <v>1009</v>
      </c>
      <c r="V410">
        <v>25</v>
      </c>
      <c r="X410">
        <v>991</v>
      </c>
      <c r="Y410">
        <v>1009</v>
      </c>
      <c r="Z410">
        <v>25</v>
      </c>
      <c r="AA410">
        <v>29</v>
      </c>
      <c r="AB410">
        <v>1011</v>
      </c>
      <c r="AC410">
        <v>989</v>
      </c>
      <c r="AD410" s="6">
        <v>25</v>
      </c>
      <c r="AE410">
        <v>29</v>
      </c>
      <c r="AG410" s="8">
        <v>2001</v>
      </c>
      <c r="AH410" s="6">
        <f t="shared" si="67"/>
        <v>47</v>
      </c>
      <c r="AI410" s="7">
        <f t="shared" si="68"/>
        <v>13</v>
      </c>
      <c r="AJ410" s="7">
        <f t="shared" si="69"/>
        <v>22.5</v>
      </c>
      <c r="AK410" s="7">
        <f t="shared" si="70"/>
        <v>893.5</v>
      </c>
      <c r="AL410" s="7">
        <f t="shared" si="71"/>
        <v>9</v>
      </c>
      <c r="AM410" s="7">
        <f t="shared" si="72"/>
        <v>34</v>
      </c>
      <c r="AN410" s="7">
        <f t="shared" si="73"/>
        <v>9</v>
      </c>
      <c r="AO410" s="7">
        <f t="shared" si="74"/>
        <v>9</v>
      </c>
      <c r="AP410" s="7">
        <f t="shared" si="75"/>
        <v>11</v>
      </c>
      <c r="AQ410" s="8">
        <f t="shared" si="76"/>
        <v>1000.5</v>
      </c>
    </row>
    <row r="411" spans="1:43" x14ac:dyDescent="0.55000000000000004">
      <c r="A411" s="70" t="s">
        <v>69</v>
      </c>
      <c r="B411" s="7">
        <v>25</v>
      </c>
      <c r="C411" s="7">
        <v>30</v>
      </c>
      <c r="D411" s="11">
        <v>8</v>
      </c>
      <c r="E411" s="7" t="str">
        <f t="shared" si="66"/>
        <v>8_25_30</v>
      </c>
      <c r="F411">
        <v>1000</v>
      </c>
      <c r="G411">
        <v>1000</v>
      </c>
      <c r="H411">
        <v>1000</v>
      </c>
      <c r="I411">
        <v>1000</v>
      </c>
      <c r="J411">
        <v>1000</v>
      </c>
      <c r="K411">
        <v>1000</v>
      </c>
      <c r="L411">
        <v>112</v>
      </c>
      <c r="M411">
        <v>114</v>
      </c>
      <c r="N411">
        <v>1000</v>
      </c>
      <c r="O411">
        <v>1000</v>
      </c>
      <c r="P411" s="6">
        <v>25</v>
      </c>
      <c r="Q411" s="7">
        <v>30</v>
      </c>
      <c r="R411" s="7">
        <v>1000</v>
      </c>
      <c r="S411" s="8">
        <v>1000</v>
      </c>
      <c r="T411" s="7">
        <v>1000</v>
      </c>
      <c r="U411" s="8">
        <v>1000</v>
      </c>
      <c r="V411">
        <v>25</v>
      </c>
      <c r="X411">
        <v>1000</v>
      </c>
      <c r="Y411">
        <v>1000</v>
      </c>
      <c r="Z411">
        <v>25</v>
      </c>
      <c r="AA411">
        <v>30</v>
      </c>
      <c r="AB411">
        <v>991</v>
      </c>
      <c r="AC411">
        <v>1009</v>
      </c>
      <c r="AD411" s="6">
        <v>25</v>
      </c>
      <c r="AE411">
        <v>30</v>
      </c>
      <c r="AF411">
        <v>4</v>
      </c>
      <c r="AG411" s="8">
        <v>1961</v>
      </c>
      <c r="AH411" s="6">
        <f t="shared" si="67"/>
        <v>0</v>
      </c>
      <c r="AI411" s="7">
        <f t="shared" si="68"/>
        <v>0</v>
      </c>
      <c r="AJ411" s="7">
        <f t="shared" si="69"/>
        <v>0</v>
      </c>
      <c r="AK411" s="7">
        <f t="shared" si="70"/>
        <v>887</v>
      </c>
      <c r="AL411" s="7">
        <f t="shared" si="71"/>
        <v>0</v>
      </c>
      <c r="AM411" s="7">
        <f t="shared" si="72"/>
        <v>0</v>
      </c>
      <c r="AN411" s="7">
        <f t="shared" si="73"/>
        <v>0</v>
      </c>
      <c r="AO411" s="7">
        <f t="shared" si="74"/>
        <v>0</v>
      </c>
      <c r="AP411" s="7">
        <f t="shared" si="75"/>
        <v>9</v>
      </c>
      <c r="AQ411" s="8">
        <f t="shared" si="76"/>
        <v>978.5</v>
      </c>
    </row>
    <row r="412" spans="1:43" x14ac:dyDescent="0.55000000000000004">
      <c r="A412" s="70" t="s">
        <v>69</v>
      </c>
      <c r="B412" s="7">
        <v>25</v>
      </c>
      <c r="C412" s="7">
        <v>31</v>
      </c>
      <c r="D412" s="11">
        <v>8</v>
      </c>
      <c r="E412" s="7" t="str">
        <f t="shared" si="66"/>
        <v>8_25_31</v>
      </c>
      <c r="F412">
        <v>915</v>
      </c>
      <c r="G412">
        <v>913</v>
      </c>
      <c r="H412">
        <v>1026</v>
      </c>
      <c r="I412">
        <v>931</v>
      </c>
      <c r="J412">
        <v>1011</v>
      </c>
      <c r="K412">
        <v>897</v>
      </c>
      <c r="L412">
        <v>99</v>
      </c>
      <c r="M412">
        <v>105</v>
      </c>
      <c r="N412">
        <v>1005</v>
      </c>
      <c r="O412">
        <v>995</v>
      </c>
      <c r="P412" s="6">
        <v>25</v>
      </c>
      <c r="Q412" s="7">
        <v>31</v>
      </c>
      <c r="R412" s="7">
        <v>990</v>
      </c>
      <c r="S412" s="8">
        <v>925</v>
      </c>
      <c r="T412" s="7">
        <v>1005</v>
      </c>
      <c r="U412" s="8">
        <v>995</v>
      </c>
      <c r="V412">
        <v>25</v>
      </c>
      <c r="X412">
        <v>1056</v>
      </c>
      <c r="Y412">
        <v>944</v>
      </c>
      <c r="Z412">
        <v>25</v>
      </c>
      <c r="AA412">
        <v>31</v>
      </c>
      <c r="AB412">
        <v>1000</v>
      </c>
      <c r="AC412">
        <v>1000</v>
      </c>
      <c r="AD412" s="6">
        <v>25</v>
      </c>
      <c r="AE412">
        <v>31</v>
      </c>
      <c r="AF412">
        <v>62</v>
      </c>
      <c r="AG412" s="8">
        <v>1377</v>
      </c>
      <c r="AH412" s="6">
        <f t="shared" si="67"/>
        <v>86</v>
      </c>
      <c r="AI412" s="7">
        <f t="shared" si="68"/>
        <v>47.5</v>
      </c>
      <c r="AJ412" s="7">
        <f t="shared" si="69"/>
        <v>57</v>
      </c>
      <c r="AK412" s="7">
        <f t="shared" si="70"/>
        <v>898</v>
      </c>
      <c r="AL412" s="7">
        <f t="shared" si="71"/>
        <v>5</v>
      </c>
      <c r="AM412" s="7">
        <f t="shared" si="72"/>
        <v>42.5</v>
      </c>
      <c r="AN412" s="7">
        <f t="shared" si="73"/>
        <v>5</v>
      </c>
      <c r="AO412" s="7">
        <f t="shared" si="74"/>
        <v>56</v>
      </c>
      <c r="AP412" s="7">
        <f t="shared" si="75"/>
        <v>0</v>
      </c>
      <c r="AQ412" s="8">
        <f t="shared" si="76"/>
        <v>657.5</v>
      </c>
    </row>
    <row r="413" spans="1:43" x14ac:dyDescent="0.55000000000000004">
      <c r="A413" s="70" t="s">
        <v>69</v>
      </c>
      <c r="B413" s="7">
        <v>26</v>
      </c>
      <c r="C413" s="7">
        <v>3</v>
      </c>
      <c r="D413" s="11">
        <v>8</v>
      </c>
      <c r="E413" s="7" t="str">
        <f t="shared" si="66"/>
        <v>8_26_3</v>
      </c>
      <c r="F413">
        <v>1000</v>
      </c>
      <c r="G413">
        <v>1000</v>
      </c>
      <c r="H413">
        <v>1000</v>
      </c>
      <c r="I413">
        <v>1000</v>
      </c>
      <c r="J413">
        <v>1000</v>
      </c>
      <c r="K413">
        <v>1000</v>
      </c>
      <c r="L413">
        <v>91</v>
      </c>
      <c r="M413">
        <v>111</v>
      </c>
      <c r="N413">
        <v>1000</v>
      </c>
      <c r="O413">
        <v>1000</v>
      </c>
      <c r="P413" s="6">
        <v>26</v>
      </c>
      <c r="Q413" s="7">
        <v>3</v>
      </c>
      <c r="R413" s="7">
        <v>1000</v>
      </c>
      <c r="S413" s="8">
        <v>1000</v>
      </c>
      <c r="T413" s="7">
        <v>1000</v>
      </c>
      <c r="U413" s="8">
        <v>1000</v>
      </c>
      <c r="V413">
        <v>26</v>
      </c>
      <c r="X413">
        <v>1000</v>
      </c>
      <c r="Y413">
        <v>1000</v>
      </c>
      <c r="Z413">
        <v>26</v>
      </c>
      <c r="AA413">
        <v>3</v>
      </c>
      <c r="AB413">
        <v>1000</v>
      </c>
      <c r="AC413">
        <v>1000</v>
      </c>
      <c r="AD413" s="6">
        <v>26</v>
      </c>
      <c r="AE413">
        <v>3</v>
      </c>
      <c r="AF413">
        <v>100</v>
      </c>
      <c r="AG413" s="8">
        <v>1002</v>
      </c>
      <c r="AH413" s="6">
        <f t="shared" si="67"/>
        <v>0</v>
      </c>
      <c r="AI413" s="7">
        <f t="shared" si="68"/>
        <v>0</v>
      </c>
      <c r="AJ413" s="7">
        <f t="shared" si="69"/>
        <v>0</v>
      </c>
      <c r="AK413" s="7">
        <f t="shared" si="70"/>
        <v>899</v>
      </c>
      <c r="AL413" s="7">
        <f t="shared" si="71"/>
        <v>0</v>
      </c>
      <c r="AM413" s="7">
        <f t="shared" si="72"/>
        <v>0</v>
      </c>
      <c r="AN413" s="7">
        <f t="shared" si="73"/>
        <v>0</v>
      </c>
      <c r="AO413" s="7">
        <f t="shared" si="74"/>
        <v>0</v>
      </c>
      <c r="AP413" s="7">
        <f t="shared" si="75"/>
        <v>0</v>
      </c>
      <c r="AQ413" s="8">
        <f t="shared" si="76"/>
        <v>451</v>
      </c>
    </row>
    <row r="414" spans="1:43" x14ac:dyDescent="0.55000000000000004">
      <c r="A414" s="70" t="s">
        <v>69</v>
      </c>
      <c r="B414" s="7">
        <v>26</v>
      </c>
      <c r="C414" s="7">
        <v>4</v>
      </c>
      <c r="D414" s="11">
        <v>8</v>
      </c>
      <c r="E414" s="7" t="str">
        <f t="shared" si="66"/>
        <v>8_26_4</v>
      </c>
      <c r="F414">
        <v>1000</v>
      </c>
      <c r="G414">
        <v>1000</v>
      </c>
      <c r="H414">
        <v>1001</v>
      </c>
      <c r="I414">
        <v>999</v>
      </c>
      <c r="J414">
        <v>1000</v>
      </c>
      <c r="K414">
        <v>1000</v>
      </c>
      <c r="L414">
        <v>101</v>
      </c>
      <c r="M414">
        <v>112</v>
      </c>
      <c r="N414">
        <v>1000</v>
      </c>
      <c r="O414">
        <v>1000</v>
      </c>
      <c r="P414" s="6">
        <v>26</v>
      </c>
      <c r="Q414" s="7">
        <v>4</v>
      </c>
      <c r="R414" s="7">
        <v>1000</v>
      </c>
      <c r="S414" s="8">
        <v>1000</v>
      </c>
      <c r="T414" s="7">
        <v>1000</v>
      </c>
      <c r="U414" s="8">
        <v>1000</v>
      </c>
      <c r="V414">
        <v>26</v>
      </c>
      <c r="X414">
        <v>1000</v>
      </c>
      <c r="Y414">
        <v>1000</v>
      </c>
      <c r="Z414">
        <v>26</v>
      </c>
      <c r="AA414">
        <v>4</v>
      </c>
      <c r="AB414">
        <v>1000</v>
      </c>
      <c r="AC414">
        <v>1000</v>
      </c>
      <c r="AD414" s="6">
        <v>26</v>
      </c>
      <c r="AE414">
        <v>4</v>
      </c>
      <c r="AF414">
        <v>100</v>
      </c>
      <c r="AG414" s="8">
        <v>1000</v>
      </c>
      <c r="AH414" s="6">
        <f t="shared" si="67"/>
        <v>0</v>
      </c>
      <c r="AI414" s="7">
        <f t="shared" si="68"/>
        <v>1</v>
      </c>
      <c r="AJ414" s="7">
        <f t="shared" si="69"/>
        <v>0</v>
      </c>
      <c r="AK414" s="7">
        <f t="shared" si="70"/>
        <v>893.5</v>
      </c>
      <c r="AL414" s="7">
        <f t="shared" si="71"/>
        <v>0</v>
      </c>
      <c r="AM414" s="7">
        <f t="shared" si="72"/>
        <v>0</v>
      </c>
      <c r="AN414" s="7">
        <f t="shared" si="73"/>
        <v>0</v>
      </c>
      <c r="AO414" s="7">
        <f t="shared" si="74"/>
        <v>0</v>
      </c>
      <c r="AP414" s="7">
        <f t="shared" si="75"/>
        <v>0</v>
      </c>
      <c r="AQ414" s="8">
        <f t="shared" si="76"/>
        <v>450</v>
      </c>
    </row>
    <row r="415" spans="1:43" x14ac:dyDescent="0.55000000000000004">
      <c r="A415" s="70" t="s">
        <v>69</v>
      </c>
      <c r="B415" s="7">
        <v>26</v>
      </c>
      <c r="C415" s="7">
        <v>5</v>
      </c>
      <c r="D415" s="11">
        <v>8</v>
      </c>
      <c r="E415" s="7" t="str">
        <f t="shared" si="66"/>
        <v>8_26_5</v>
      </c>
      <c r="F415">
        <v>1000</v>
      </c>
      <c r="G415">
        <v>1000</v>
      </c>
      <c r="H415">
        <v>1000</v>
      </c>
      <c r="I415">
        <v>1000</v>
      </c>
      <c r="J415">
        <v>1000</v>
      </c>
      <c r="K415">
        <v>1000</v>
      </c>
      <c r="L415">
        <v>125</v>
      </c>
      <c r="M415">
        <v>111</v>
      </c>
      <c r="N415">
        <v>1000</v>
      </c>
      <c r="O415">
        <v>1000</v>
      </c>
      <c r="P415" s="6">
        <v>26</v>
      </c>
      <c r="Q415" s="7">
        <v>5</v>
      </c>
      <c r="R415" s="7">
        <v>1000</v>
      </c>
      <c r="S415" s="8">
        <v>1000</v>
      </c>
      <c r="T415" s="7">
        <v>1000</v>
      </c>
      <c r="U415" s="8">
        <v>1000</v>
      </c>
      <c r="V415">
        <v>26</v>
      </c>
      <c r="X415">
        <v>1000</v>
      </c>
      <c r="Y415">
        <v>1000</v>
      </c>
      <c r="Z415">
        <v>26</v>
      </c>
      <c r="AA415">
        <v>5</v>
      </c>
      <c r="AB415">
        <v>1000</v>
      </c>
      <c r="AC415">
        <v>1000</v>
      </c>
      <c r="AD415" s="6">
        <v>26</v>
      </c>
      <c r="AE415">
        <v>5</v>
      </c>
      <c r="AF415">
        <v>100</v>
      </c>
      <c r="AG415" s="8">
        <v>1001</v>
      </c>
      <c r="AH415" s="6">
        <f t="shared" si="67"/>
        <v>0</v>
      </c>
      <c r="AI415" s="7">
        <f t="shared" si="68"/>
        <v>0</v>
      </c>
      <c r="AJ415" s="7">
        <f t="shared" si="69"/>
        <v>0</v>
      </c>
      <c r="AK415" s="7">
        <f t="shared" si="70"/>
        <v>882</v>
      </c>
      <c r="AL415" s="7">
        <f t="shared" si="71"/>
        <v>0</v>
      </c>
      <c r="AM415" s="7">
        <f t="shared" si="72"/>
        <v>0</v>
      </c>
      <c r="AN415" s="7">
        <f t="shared" si="73"/>
        <v>0</v>
      </c>
      <c r="AO415" s="7">
        <f t="shared" si="74"/>
        <v>0</v>
      </c>
      <c r="AP415" s="7">
        <f t="shared" si="75"/>
        <v>0</v>
      </c>
      <c r="AQ415" s="8">
        <f t="shared" si="76"/>
        <v>450.5</v>
      </c>
    </row>
    <row r="416" spans="1:43" x14ac:dyDescent="0.55000000000000004">
      <c r="A416" s="70" t="s">
        <v>69</v>
      </c>
      <c r="B416" s="7">
        <v>26</v>
      </c>
      <c r="C416" s="7">
        <v>6</v>
      </c>
      <c r="D416" s="11">
        <v>8</v>
      </c>
      <c r="E416" s="7" t="str">
        <f t="shared" si="66"/>
        <v>8_26_6</v>
      </c>
      <c r="F416">
        <v>1001</v>
      </c>
      <c r="G416">
        <v>999</v>
      </c>
      <c r="H416">
        <v>1000</v>
      </c>
      <c r="I416">
        <v>1000</v>
      </c>
      <c r="J416">
        <v>1001</v>
      </c>
      <c r="K416">
        <v>998</v>
      </c>
      <c r="L416">
        <v>114</v>
      </c>
      <c r="M416">
        <v>102</v>
      </c>
      <c r="N416">
        <v>1000</v>
      </c>
      <c r="O416">
        <v>1000</v>
      </c>
      <c r="P416" s="6">
        <v>26</v>
      </c>
      <c r="Q416" s="7">
        <v>6</v>
      </c>
      <c r="R416" s="7">
        <v>1000</v>
      </c>
      <c r="S416" s="8">
        <v>1000</v>
      </c>
      <c r="T416" s="7">
        <v>1000</v>
      </c>
      <c r="U416" s="8">
        <v>1000</v>
      </c>
      <c r="V416">
        <v>26</v>
      </c>
      <c r="X416">
        <v>1000</v>
      </c>
      <c r="Y416">
        <v>1000</v>
      </c>
      <c r="Z416">
        <v>26</v>
      </c>
      <c r="AA416">
        <v>6</v>
      </c>
      <c r="AB416">
        <v>1000</v>
      </c>
      <c r="AC416">
        <v>1000</v>
      </c>
      <c r="AD416" s="6">
        <v>26</v>
      </c>
      <c r="AE416">
        <v>6</v>
      </c>
      <c r="AF416">
        <v>100</v>
      </c>
      <c r="AG416" s="8">
        <v>1000</v>
      </c>
      <c r="AH416" s="6">
        <f t="shared" si="67"/>
        <v>1</v>
      </c>
      <c r="AI416" s="7">
        <f t="shared" si="68"/>
        <v>0</v>
      </c>
      <c r="AJ416" s="7">
        <f t="shared" si="69"/>
        <v>1.5</v>
      </c>
      <c r="AK416" s="7">
        <f t="shared" si="70"/>
        <v>892</v>
      </c>
      <c r="AL416" s="7">
        <f t="shared" si="71"/>
        <v>0</v>
      </c>
      <c r="AM416" s="7">
        <f t="shared" si="72"/>
        <v>0</v>
      </c>
      <c r="AN416" s="7">
        <f t="shared" si="73"/>
        <v>0</v>
      </c>
      <c r="AO416" s="7">
        <f t="shared" si="74"/>
        <v>0</v>
      </c>
      <c r="AP416" s="7">
        <f t="shared" si="75"/>
        <v>0</v>
      </c>
      <c r="AQ416" s="8">
        <f t="shared" si="76"/>
        <v>450</v>
      </c>
    </row>
    <row r="417" spans="1:43" x14ac:dyDescent="0.55000000000000004">
      <c r="A417" s="70" t="s">
        <v>69</v>
      </c>
      <c r="B417" s="7">
        <v>26</v>
      </c>
      <c r="C417" s="7">
        <v>7</v>
      </c>
      <c r="D417" s="11">
        <v>8</v>
      </c>
      <c r="E417" s="7" t="str">
        <f t="shared" si="66"/>
        <v>8_26_7</v>
      </c>
      <c r="F417">
        <v>1000</v>
      </c>
      <c r="G417">
        <v>1000</v>
      </c>
      <c r="H417">
        <v>1000</v>
      </c>
      <c r="I417">
        <v>1000</v>
      </c>
      <c r="J417">
        <v>1001</v>
      </c>
      <c r="K417">
        <v>999</v>
      </c>
      <c r="L417">
        <v>125</v>
      </c>
      <c r="M417">
        <v>106</v>
      </c>
      <c r="N417">
        <v>1000</v>
      </c>
      <c r="O417">
        <v>1000</v>
      </c>
      <c r="P417" s="6">
        <v>26</v>
      </c>
      <c r="Q417" s="7">
        <v>7</v>
      </c>
      <c r="R417" s="7">
        <v>1000</v>
      </c>
      <c r="S417" s="8">
        <v>1000</v>
      </c>
      <c r="T417" s="7">
        <v>1000</v>
      </c>
      <c r="U417" s="8">
        <v>1000</v>
      </c>
      <c r="V417">
        <v>26</v>
      </c>
      <c r="X417">
        <v>999</v>
      </c>
      <c r="Y417">
        <v>1001</v>
      </c>
      <c r="Z417">
        <v>26</v>
      </c>
      <c r="AA417">
        <v>7</v>
      </c>
      <c r="AB417">
        <v>999</v>
      </c>
      <c r="AC417">
        <v>1001</v>
      </c>
      <c r="AD417" s="6">
        <v>26</v>
      </c>
      <c r="AE417">
        <v>7</v>
      </c>
      <c r="AG417" s="8">
        <v>2001</v>
      </c>
      <c r="AH417" s="6">
        <f t="shared" si="67"/>
        <v>0</v>
      </c>
      <c r="AI417" s="7">
        <f t="shared" si="68"/>
        <v>0</v>
      </c>
      <c r="AJ417" s="7">
        <f t="shared" si="69"/>
        <v>1</v>
      </c>
      <c r="AK417" s="7">
        <f t="shared" si="70"/>
        <v>884.5</v>
      </c>
      <c r="AL417" s="7">
        <f t="shared" si="71"/>
        <v>0</v>
      </c>
      <c r="AM417" s="7">
        <f t="shared" si="72"/>
        <v>0</v>
      </c>
      <c r="AN417" s="7">
        <f t="shared" si="73"/>
        <v>0</v>
      </c>
      <c r="AO417" s="7">
        <f t="shared" si="74"/>
        <v>1</v>
      </c>
      <c r="AP417" s="7">
        <f t="shared" si="75"/>
        <v>1</v>
      </c>
      <c r="AQ417" s="8">
        <f t="shared" si="76"/>
        <v>1000.5</v>
      </c>
    </row>
    <row r="418" spans="1:43" x14ac:dyDescent="0.55000000000000004">
      <c r="A418" s="70" t="s">
        <v>69</v>
      </c>
      <c r="B418" s="7">
        <v>26</v>
      </c>
      <c r="C418" s="7">
        <v>8</v>
      </c>
      <c r="D418" s="11">
        <v>8</v>
      </c>
      <c r="E418" s="7" t="str">
        <f t="shared" si="66"/>
        <v>8_26_8</v>
      </c>
      <c r="F418">
        <v>1000</v>
      </c>
      <c r="G418">
        <v>1000</v>
      </c>
      <c r="H418">
        <v>1001</v>
      </c>
      <c r="I418">
        <v>999</v>
      </c>
      <c r="J418">
        <v>1000</v>
      </c>
      <c r="K418">
        <v>1000</v>
      </c>
      <c r="L418">
        <v>114</v>
      </c>
      <c r="M418">
        <v>87</v>
      </c>
      <c r="N418">
        <v>1000</v>
      </c>
      <c r="O418">
        <v>1000</v>
      </c>
      <c r="P418" s="6">
        <v>26</v>
      </c>
      <c r="Q418" s="7">
        <v>8</v>
      </c>
      <c r="R418" s="7">
        <v>1001</v>
      </c>
      <c r="S418" s="8">
        <v>999</v>
      </c>
      <c r="T418" s="7">
        <v>1000</v>
      </c>
      <c r="U418" s="8">
        <v>1000</v>
      </c>
      <c r="V418">
        <v>26</v>
      </c>
      <c r="X418">
        <v>1000</v>
      </c>
      <c r="Y418">
        <v>1000</v>
      </c>
      <c r="Z418">
        <v>26</v>
      </c>
      <c r="AA418">
        <v>8</v>
      </c>
      <c r="AB418">
        <v>1000</v>
      </c>
      <c r="AC418">
        <v>1000</v>
      </c>
      <c r="AD418" s="6">
        <v>26</v>
      </c>
      <c r="AE418">
        <v>8</v>
      </c>
      <c r="AF418">
        <v>100</v>
      </c>
      <c r="AG418" s="8">
        <v>1000</v>
      </c>
      <c r="AH418" s="6">
        <f t="shared" si="67"/>
        <v>0</v>
      </c>
      <c r="AI418" s="7">
        <f t="shared" si="68"/>
        <v>1</v>
      </c>
      <c r="AJ418" s="7">
        <f t="shared" si="69"/>
        <v>0</v>
      </c>
      <c r="AK418" s="7">
        <f t="shared" si="70"/>
        <v>899.5</v>
      </c>
      <c r="AL418" s="7">
        <f t="shared" si="71"/>
        <v>0</v>
      </c>
      <c r="AM418" s="7">
        <f t="shared" si="72"/>
        <v>1</v>
      </c>
      <c r="AN418" s="7">
        <f t="shared" si="73"/>
        <v>0</v>
      </c>
      <c r="AO418" s="7">
        <f t="shared" si="74"/>
        <v>0</v>
      </c>
      <c r="AP418" s="7">
        <f t="shared" si="75"/>
        <v>0</v>
      </c>
      <c r="AQ418" s="8">
        <f t="shared" si="76"/>
        <v>450</v>
      </c>
    </row>
    <row r="419" spans="1:43" x14ac:dyDescent="0.55000000000000004">
      <c r="A419" s="70" t="s">
        <v>69</v>
      </c>
      <c r="B419" s="7">
        <v>26</v>
      </c>
      <c r="C419" s="7">
        <v>9</v>
      </c>
      <c r="D419" s="11">
        <v>8</v>
      </c>
      <c r="E419" s="7" t="str">
        <f t="shared" si="66"/>
        <v>8_26_9</v>
      </c>
      <c r="F419">
        <v>1000</v>
      </c>
      <c r="G419">
        <v>1000</v>
      </c>
      <c r="H419">
        <v>1000</v>
      </c>
      <c r="I419">
        <v>1000</v>
      </c>
      <c r="J419">
        <v>1000</v>
      </c>
      <c r="K419">
        <v>1000</v>
      </c>
      <c r="L419">
        <v>103</v>
      </c>
      <c r="M419">
        <v>117</v>
      </c>
      <c r="N419">
        <v>1000</v>
      </c>
      <c r="O419">
        <v>1000</v>
      </c>
      <c r="P419" s="6">
        <v>26</v>
      </c>
      <c r="Q419" s="7">
        <v>9</v>
      </c>
      <c r="R419" s="7">
        <v>1000</v>
      </c>
      <c r="S419" s="8">
        <v>1000</v>
      </c>
      <c r="T419" s="7">
        <v>1000</v>
      </c>
      <c r="U419" s="8">
        <v>1000</v>
      </c>
      <c r="V419">
        <v>26</v>
      </c>
      <c r="X419">
        <v>1000</v>
      </c>
      <c r="Y419">
        <v>1000</v>
      </c>
      <c r="Z419">
        <v>26</v>
      </c>
      <c r="AA419">
        <v>9</v>
      </c>
      <c r="AB419">
        <v>1000</v>
      </c>
      <c r="AC419">
        <v>1000</v>
      </c>
      <c r="AD419" s="6">
        <v>26</v>
      </c>
      <c r="AE419">
        <v>9</v>
      </c>
      <c r="AF419">
        <v>7</v>
      </c>
      <c r="AG419" s="8">
        <v>1929</v>
      </c>
      <c r="AH419" s="6">
        <f t="shared" si="67"/>
        <v>0</v>
      </c>
      <c r="AI419" s="7">
        <f t="shared" si="68"/>
        <v>0</v>
      </c>
      <c r="AJ419" s="7">
        <f t="shared" si="69"/>
        <v>0</v>
      </c>
      <c r="AK419" s="7">
        <f t="shared" si="70"/>
        <v>890</v>
      </c>
      <c r="AL419" s="7">
        <f t="shared" si="71"/>
        <v>0</v>
      </c>
      <c r="AM419" s="7">
        <f t="shared" si="72"/>
        <v>0</v>
      </c>
      <c r="AN419" s="7">
        <f t="shared" si="73"/>
        <v>0</v>
      </c>
      <c r="AO419" s="7">
        <f t="shared" si="74"/>
        <v>0</v>
      </c>
      <c r="AP419" s="7">
        <f t="shared" si="75"/>
        <v>0</v>
      </c>
      <c r="AQ419" s="8">
        <f t="shared" si="76"/>
        <v>961</v>
      </c>
    </row>
    <row r="420" spans="1:43" x14ac:dyDescent="0.55000000000000004">
      <c r="A420" s="70" t="s">
        <v>69</v>
      </c>
      <c r="B420" s="7">
        <v>26</v>
      </c>
      <c r="C420" s="7">
        <v>27</v>
      </c>
      <c r="D420" s="11">
        <v>8</v>
      </c>
      <c r="E420" s="7" t="str">
        <f t="shared" si="66"/>
        <v>8_26_27</v>
      </c>
      <c r="F420">
        <v>1000</v>
      </c>
      <c r="G420">
        <v>999</v>
      </c>
      <c r="H420">
        <v>1001</v>
      </c>
      <c r="I420">
        <v>999</v>
      </c>
      <c r="J420">
        <v>1000</v>
      </c>
      <c r="K420">
        <v>1000</v>
      </c>
      <c r="L420">
        <v>111</v>
      </c>
      <c r="M420">
        <v>114</v>
      </c>
      <c r="N420">
        <v>1002</v>
      </c>
      <c r="O420">
        <v>998</v>
      </c>
      <c r="P420" s="6">
        <v>26</v>
      </c>
      <c r="Q420" s="7">
        <v>27</v>
      </c>
      <c r="R420" s="7">
        <v>1000</v>
      </c>
      <c r="S420" s="8">
        <v>1000</v>
      </c>
      <c r="T420" s="7">
        <v>1002</v>
      </c>
      <c r="U420" s="8">
        <v>998</v>
      </c>
      <c r="V420">
        <v>26</v>
      </c>
      <c r="X420">
        <v>1000</v>
      </c>
      <c r="Y420">
        <v>1000</v>
      </c>
      <c r="Z420">
        <v>26</v>
      </c>
      <c r="AA420">
        <v>27</v>
      </c>
      <c r="AB420">
        <v>1056</v>
      </c>
      <c r="AC420">
        <v>944</v>
      </c>
      <c r="AD420" s="6">
        <v>26</v>
      </c>
      <c r="AE420">
        <v>27</v>
      </c>
      <c r="AG420" s="8">
        <v>2000</v>
      </c>
      <c r="AH420" s="6">
        <f t="shared" si="67"/>
        <v>0.5</v>
      </c>
      <c r="AI420" s="7">
        <f t="shared" si="68"/>
        <v>1</v>
      </c>
      <c r="AJ420" s="7">
        <f t="shared" si="69"/>
        <v>0</v>
      </c>
      <c r="AK420" s="7">
        <f t="shared" si="70"/>
        <v>887.5</v>
      </c>
      <c r="AL420" s="7">
        <f t="shared" si="71"/>
        <v>2</v>
      </c>
      <c r="AM420" s="7">
        <f t="shared" si="72"/>
        <v>0</v>
      </c>
      <c r="AN420" s="7">
        <f t="shared" si="73"/>
        <v>2</v>
      </c>
      <c r="AO420" s="7">
        <f t="shared" si="74"/>
        <v>0</v>
      </c>
      <c r="AP420" s="7">
        <f t="shared" si="75"/>
        <v>56</v>
      </c>
      <c r="AQ420" s="8">
        <f t="shared" si="76"/>
        <v>1000</v>
      </c>
    </row>
    <row r="421" spans="1:43" x14ac:dyDescent="0.55000000000000004">
      <c r="A421" s="70" t="s">
        <v>69</v>
      </c>
      <c r="B421" s="7">
        <v>26</v>
      </c>
      <c r="C421" s="7">
        <v>28</v>
      </c>
      <c r="D421" s="11">
        <v>8</v>
      </c>
      <c r="E421" s="7" t="str">
        <f t="shared" si="66"/>
        <v>8_26_28</v>
      </c>
      <c r="F421">
        <v>971</v>
      </c>
      <c r="G421">
        <v>948</v>
      </c>
      <c r="H421">
        <v>1006</v>
      </c>
      <c r="I421">
        <v>961</v>
      </c>
      <c r="J421">
        <v>1033</v>
      </c>
      <c r="K421">
        <v>945</v>
      </c>
      <c r="L421">
        <v>102</v>
      </c>
      <c r="M421">
        <v>99</v>
      </c>
      <c r="N421">
        <v>1042</v>
      </c>
      <c r="O421">
        <v>958</v>
      </c>
      <c r="P421" s="6">
        <v>26</v>
      </c>
      <c r="Q421" s="7">
        <v>28</v>
      </c>
      <c r="R421" s="7">
        <v>993</v>
      </c>
      <c r="S421" s="8">
        <v>953</v>
      </c>
      <c r="T421" s="7">
        <v>1042</v>
      </c>
      <c r="U421" s="8">
        <v>958</v>
      </c>
      <c r="V421">
        <v>26</v>
      </c>
      <c r="X421">
        <v>1037</v>
      </c>
      <c r="Y421">
        <v>963</v>
      </c>
      <c r="Z421">
        <v>26</v>
      </c>
      <c r="AA421">
        <v>28</v>
      </c>
      <c r="AB421">
        <v>1000</v>
      </c>
      <c r="AC421">
        <v>1000</v>
      </c>
      <c r="AD421" s="6">
        <v>26</v>
      </c>
      <c r="AE421">
        <v>28</v>
      </c>
      <c r="AF421">
        <v>198</v>
      </c>
      <c r="AG421" s="8">
        <v>16</v>
      </c>
      <c r="AH421" s="6">
        <f t="shared" si="67"/>
        <v>40.5</v>
      </c>
      <c r="AI421" s="7">
        <f t="shared" si="68"/>
        <v>22.5</v>
      </c>
      <c r="AJ421" s="7">
        <f t="shared" si="69"/>
        <v>44</v>
      </c>
      <c r="AK421" s="7">
        <f t="shared" si="70"/>
        <v>899.5</v>
      </c>
      <c r="AL421" s="7">
        <f t="shared" si="71"/>
        <v>42</v>
      </c>
      <c r="AM421" s="7">
        <f t="shared" si="72"/>
        <v>27</v>
      </c>
      <c r="AN421" s="7">
        <f t="shared" si="73"/>
        <v>42</v>
      </c>
      <c r="AO421" s="7">
        <f t="shared" si="74"/>
        <v>37</v>
      </c>
      <c r="AP421" s="7">
        <f t="shared" si="75"/>
        <v>0</v>
      </c>
      <c r="AQ421" s="8">
        <f t="shared" si="76"/>
        <v>893</v>
      </c>
    </row>
    <row r="422" spans="1:43" x14ac:dyDescent="0.55000000000000004">
      <c r="A422" s="70" t="s">
        <v>69</v>
      </c>
      <c r="B422" s="7">
        <v>26</v>
      </c>
      <c r="C422" s="7">
        <v>29</v>
      </c>
      <c r="D422" s="11">
        <v>8</v>
      </c>
      <c r="E422" s="7" t="str">
        <f t="shared" si="66"/>
        <v>8_26_29</v>
      </c>
      <c r="F422">
        <v>944</v>
      </c>
      <c r="G422">
        <v>933</v>
      </c>
      <c r="H422">
        <v>1004</v>
      </c>
      <c r="I422">
        <v>974</v>
      </c>
      <c r="J422">
        <v>1014</v>
      </c>
      <c r="K422">
        <v>944</v>
      </c>
      <c r="L422">
        <v>115</v>
      </c>
      <c r="M422">
        <v>128</v>
      </c>
      <c r="N422">
        <v>1043</v>
      </c>
      <c r="O422">
        <v>957</v>
      </c>
      <c r="P422" s="6">
        <v>26</v>
      </c>
      <c r="Q422" s="7">
        <v>29</v>
      </c>
      <c r="R422" s="7">
        <v>986</v>
      </c>
      <c r="S422" s="8">
        <v>946</v>
      </c>
      <c r="T422" s="7">
        <v>1043</v>
      </c>
      <c r="U422" s="8">
        <v>957</v>
      </c>
      <c r="V422">
        <v>26</v>
      </c>
      <c r="X422">
        <v>1031</v>
      </c>
      <c r="Y422">
        <v>969</v>
      </c>
      <c r="Z422">
        <v>26</v>
      </c>
      <c r="AA422">
        <v>29</v>
      </c>
      <c r="AB422">
        <v>1037</v>
      </c>
      <c r="AC422">
        <v>963</v>
      </c>
      <c r="AD422" s="6">
        <v>26</v>
      </c>
      <c r="AE422">
        <v>29</v>
      </c>
      <c r="AF422">
        <v>192</v>
      </c>
      <c r="AG422" s="8">
        <v>73</v>
      </c>
      <c r="AH422" s="6">
        <f t="shared" si="67"/>
        <v>61.5</v>
      </c>
      <c r="AI422" s="7">
        <f t="shared" si="68"/>
        <v>15</v>
      </c>
      <c r="AJ422" s="7">
        <f t="shared" si="69"/>
        <v>35</v>
      </c>
      <c r="AK422" s="7">
        <f t="shared" si="70"/>
        <v>878.5</v>
      </c>
      <c r="AL422" s="7">
        <f t="shared" si="71"/>
        <v>43</v>
      </c>
      <c r="AM422" s="7">
        <f t="shared" si="72"/>
        <v>34</v>
      </c>
      <c r="AN422" s="7">
        <f t="shared" si="73"/>
        <v>43</v>
      </c>
      <c r="AO422" s="7">
        <f t="shared" si="74"/>
        <v>31</v>
      </c>
      <c r="AP422" s="7">
        <f t="shared" si="75"/>
        <v>37</v>
      </c>
      <c r="AQ422" s="8">
        <f t="shared" si="76"/>
        <v>867.5</v>
      </c>
    </row>
    <row r="423" spans="1:43" x14ac:dyDescent="0.55000000000000004">
      <c r="A423" s="70" t="s">
        <v>69</v>
      </c>
      <c r="B423" s="7">
        <v>26</v>
      </c>
      <c r="C423" s="7">
        <v>30</v>
      </c>
      <c r="D423" s="11">
        <v>8</v>
      </c>
      <c r="E423" s="7" t="str">
        <f t="shared" si="66"/>
        <v>8_26_30</v>
      </c>
      <c r="F423">
        <v>1000</v>
      </c>
      <c r="G423">
        <v>1000</v>
      </c>
      <c r="H423">
        <v>1000</v>
      </c>
      <c r="I423">
        <v>1000</v>
      </c>
      <c r="J423">
        <v>1000</v>
      </c>
      <c r="K423">
        <v>1000</v>
      </c>
      <c r="L423">
        <v>120</v>
      </c>
      <c r="M423">
        <v>126</v>
      </c>
      <c r="N423">
        <v>1000</v>
      </c>
      <c r="O423">
        <v>1000</v>
      </c>
      <c r="P423" s="6">
        <v>26</v>
      </c>
      <c r="Q423" s="7">
        <v>30</v>
      </c>
      <c r="R423" s="7">
        <v>1000</v>
      </c>
      <c r="S423" s="8">
        <v>1000</v>
      </c>
      <c r="T423" s="7">
        <v>1000</v>
      </c>
      <c r="U423" s="8">
        <v>1000</v>
      </c>
      <c r="V423">
        <v>26</v>
      </c>
      <c r="X423">
        <v>1000</v>
      </c>
      <c r="Y423">
        <v>1000</v>
      </c>
      <c r="Z423">
        <v>26</v>
      </c>
      <c r="AA423">
        <v>30</v>
      </c>
      <c r="AB423">
        <v>1031</v>
      </c>
      <c r="AC423">
        <v>969</v>
      </c>
      <c r="AD423" s="6">
        <v>26</v>
      </c>
      <c r="AE423">
        <v>30</v>
      </c>
      <c r="AF423">
        <v>197</v>
      </c>
      <c r="AG423" s="8">
        <v>29</v>
      </c>
      <c r="AH423" s="6">
        <f t="shared" si="67"/>
        <v>0</v>
      </c>
      <c r="AI423" s="7">
        <f t="shared" si="68"/>
        <v>0</v>
      </c>
      <c r="AJ423" s="7">
        <f t="shared" si="69"/>
        <v>0</v>
      </c>
      <c r="AK423" s="7">
        <f t="shared" si="70"/>
        <v>877</v>
      </c>
      <c r="AL423" s="7">
        <f t="shared" si="71"/>
        <v>0</v>
      </c>
      <c r="AM423" s="7">
        <f t="shared" si="72"/>
        <v>0</v>
      </c>
      <c r="AN423" s="7">
        <f t="shared" si="73"/>
        <v>0</v>
      </c>
      <c r="AO423" s="7">
        <f t="shared" si="74"/>
        <v>0</v>
      </c>
      <c r="AP423" s="7">
        <f t="shared" si="75"/>
        <v>31</v>
      </c>
      <c r="AQ423" s="8">
        <f t="shared" si="76"/>
        <v>887</v>
      </c>
    </row>
    <row r="424" spans="1:43" x14ac:dyDescent="0.55000000000000004">
      <c r="A424" s="70" t="s">
        <v>69</v>
      </c>
      <c r="B424" s="7">
        <v>26</v>
      </c>
      <c r="C424" s="7">
        <v>31</v>
      </c>
      <c r="D424" s="11">
        <v>8</v>
      </c>
      <c r="E424" s="7" t="str">
        <f t="shared" si="66"/>
        <v>8_26_31</v>
      </c>
      <c r="F424">
        <v>1000</v>
      </c>
      <c r="G424">
        <v>1000</v>
      </c>
      <c r="H424">
        <v>1000</v>
      </c>
      <c r="I424">
        <v>999</v>
      </c>
      <c r="J424">
        <v>1000</v>
      </c>
      <c r="K424">
        <v>1000</v>
      </c>
      <c r="L424">
        <v>118</v>
      </c>
      <c r="M424">
        <v>121</v>
      </c>
      <c r="N424">
        <v>1000</v>
      </c>
      <c r="O424">
        <v>1000</v>
      </c>
      <c r="P424" s="6">
        <v>26</v>
      </c>
      <c r="Q424" s="7">
        <v>31</v>
      </c>
      <c r="R424" s="7">
        <v>1000</v>
      </c>
      <c r="S424" s="8">
        <v>1000</v>
      </c>
      <c r="T424" s="7">
        <v>1000</v>
      </c>
      <c r="U424" s="8">
        <v>1000</v>
      </c>
      <c r="V424">
        <v>26</v>
      </c>
      <c r="X424">
        <v>1000</v>
      </c>
      <c r="Y424">
        <v>1000</v>
      </c>
      <c r="Z424">
        <v>26</v>
      </c>
      <c r="AA424">
        <v>31</v>
      </c>
      <c r="AB424">
        <v>1000</v>
      </c>
      <c r="AC424">
        <v>1000</v>
      </c>
      <c r="AD424" s="6">
        <v>26</v>
      </c>
      <c r="AE424">
        <v>31</v>
      </c>
      <c r="AF424">
        <v>200</v>
      </c>
      <c r="AG424" s="8">
        <v>0</v>
      </c>
      <c r="AH424" s="6">
        <f t="shared" si="67"/>
        <v>0</v>
      </c>
      <c r="AI424" s="7">
        <f t="shared" si="68"/>
        <v>0.5</v>
      </c>
      <c r="AJ424" s="7">
        <f t="shared" si="69"/>
        <v>0</v>
      </c>
      <c r="AK424" s="7">
        <f t="shared" si="70"/>
        <v>880.5</v>
      </c>
      <c r="AL424" s="7">
        <f t="shared" si="71"/>
        <v>0</v>
      </c>
      <c r="AM424" s="7">
        <f t="shared" si="72"/>
        <v>0</v>
      </c>
      <c r="AN424" s="7">
        <f t="shared" si="73"/>
        <v>0</v>
      </c>
      <c r="AO424" s="7">
        <f t="shared" si="74"/>
        <v>0</v>
      </c>
      <c r="AP424" s="7">
        <f t="shared" si="75"/>
        <v>0</v>
      </c>
      <c r="AQ424" s="8">
        <f t="shared" si="76"/>
        <v>900</v>
      </c>
    </row>
    <row r="425" spans="1:43" x14ac:dyDescent="0.55000000000000004">
      <c r="A425" s="70" t="s">
        <v>69</v>
      </c>
      <c r="B425" s="7">
        <v>27</v>
      </c>
      <c r="C425" s="7">
        <v>3</v>
      </c>
      <c r="D425" s="11">
        <v>8</v>
      </c>
      <c r="E425" s="7" t="str">
        <f t="shared" si="66"/>
        <v>8_27_3</v>
      </c>
      <c r="F425">
        <v>1000</v>
      </c>
      <c r="G425">
        <v>1000</v>
      </c>
      <c r="H425">
        <v>1000</v>
      </c>
      <c r="I425">
        <v>1000</v>
      </c>
      <c r="J425">
        <v>1000</v>
      </c>
      <c r="K425">
        <v>1000</v>
      </c>
      <c r="L425">
        <v>116</v>
      </c>
      <c r="M425">
        <v>118</v>
      </c>
      <c r="N425">
        <v>1000</v>
      </c>
      <c r="O425">
        <v>1000</v>
      </c>
      <c r="P425" s="6">
        <v>27</v>
      </c>
      <c r="Q425" s="7">
        <v>3</v>
      </c>
      <c r="R425" s="7">
        <v>1000</v>
      </c>
      <c r="S425" s="8">
        <v>1000</v>
      </c>
      <c r="T425" s="7">
        <v>1000</v>
      </c>
      <c r="U425" s="8">
        <v>1000</v>
      </c>
      <c r="V425">
        <v>27</v>
      </c>
      <c r="X425">
        <v>1000</v>
      </c>
      <c r="Y425">
        <v>1000</v>
      </c>
      <c r="Z425">
        <v>27</v>
      </c>
      <c r="AA425">
        <v>3</v>
      </c>
      <c r="AB425">
        <v>1000</v>
      </c>
      <c r="AC425">
        <v>1000</v>
      </c>
      <c r="AD425" s="6">
        <v>27</v>
      </c>
      <c r="AE425">
        <v>3</v>
      </c>
      <c r="AF425">
        <v>79</v>
      </c>
      <c r="AG425" s="8">
        <v>1208</v>
      </c>
      <c r="AH425" s="6">
        <f t="shared" si="67"/>
        <v>0</v>
      </c>
      <c r="AI425" s="7">
        <f t="shared" si="68"/>
        <v>0</v>
      </c>
      <c r="AJ425" s="7">
        <f t="shared" si="69"/>
        <v>0</v>
      </c>
      <c r="AK425" s="7">
        <f t="shared" si="70"/>
        <v>883</v>
      </c>
      <c r="AL425" s="7">
        <f t="shared" si="71"/>
        <v>0</v>
      </c>
      <c r="AM425" s="7">
        <f t="shared" si="72"/>
        <v>0</v>
      </c>
      <c r="AN425" s="7">
        <f t="shared" si="73"/>
        <v>0</v>
      </c>
      <c r="AO425" s="7">
        <f t="shared" si="74"/>
        <v>0</v>
      </c>
      <c r="AP425" s="7">
        <f t="shared" si="75"/>
        <v>0</v>
      </c>
      <c r="AQ425" s="8">
        <f t="shared" si="76"/>
        <v>564.5</v>
      </c>
    </row>
    <row r="426" spans="1:43" x14ac:dyDescent="0.55000000000000004">
      <c r="A426" s="70" t="s">
        <v>69</v>
      </c>
      <c r="B426" s="7">
        <v>27</v>
      </c>
      <c r="C426" s="7">
        <v>4</v>
      </c>
      <c r="D426" s="11">
        <v>8</v>
      </c>
      <c r="E426" s="7" t="str">
        <f t="shared" si="66"/>
        <v>8_27_4</v>
      </c>
      <c r="F426">
        <v>1000</v>
      </c>
      <c r="G426">
        <v>1000</v>
      </c>
      <c r="H426">
        <v>1001</v>
      </c>
      <c r="I426">
        <v>999</v>
      </c>
      <c r="J426">
        <v>1000</v>
      </c>
      <c r="K426">
        <v>1000</v>
      </c>
      <c r="L426">
        <v>117</v>
      </c>
      <c r="M426">
        <v>110</v>
      </c>
      <c r="N426">
        <v>1000</v>
      </c>
      <c r="O426">
        <v>1000</v>
      </c>
      <c r="P426" s="6">
        <v>27</v>
      </c>
      <c r="Q426" s="7">
        <v>4</v>
      </c>
      <c r="R426" s="7">
        <v>1000</v>
      </c>
      <c r="S426" s="8">
        <v>999</v>
      </c>
      <c r="T426" s="7">
        <v>1000</v>
      </c>
      <c r="U426" s="8">
        <v>1000</v>
      </c>
      <c r="V426">
        <v>27</v>
      </c>
      <c r="X426">
        <v>1000</v>
      </c>
      <c r="Y426">
        <v>1000</v>
      </c>
      <c r="Z426">
        <v>27</v>
      </c>
      <c r="AA426">
        <v>4</v>
      </c>
      <c r="AB426">
        <v>1000</v>
      </c>
      <c r="AC426">
        <v>1000</v>
      </c>
      <c r="AD426" s="6">
        <v>27</v>
      </c>
      <c r="AE426">
        <v>4</v>
      </c>
      <c r="AF426">
        <v>112</v>
      </c>
      <c r="AG426" s="8">
        <v>878</v>
      </c>
      <c r="AH426" s="6">
        <f t="shared" si="67"/>
        <v>0</v>
      </c>
      <c r="AI426" s="7">
        <f t="shared" si="68"/>
        <v>1</v>
      </c>
      <c r="AJ426" s="7">
        <f t="shared" si="69"/>
        <v>0</v>
      </c>
      <c r="AK426" s="7">
        <f t="shared" si="70"/>
        <v>886.5</v>
      </c>
      <c r="AL426" s="7">
        <f t="shared" si="71"/>
        <v>0</v>
      </c>
      <c r="AM426" s="7">
        <f t="shared" si="72"/>
        <v>0.5</v>
      </c>
      <c r="AN426" s="7">
        <f t="shared" si="73"/>
        <v>0</v>
      </c>
      <c r="AO426" s="7">
        <f t="shared" si="74"/>
        <v>0</v>
      </c>
      <c r="AP426" s="7">
        <f t="shared" si="75"/>
        <v>0</v>
      </c>
      <c r="AQ426" s="8">
        <f t="shared" si="76"/>
        <v>505</v>
      </c>
    </row>
    <row r="427" spans="1:43" x14ac:dyDescent="0.55000000000000004">
      <c r="A427" s="70" t="s">
        <v>69</v>
      </c>
      <c r="B427" s="7">
        <v>27</v>
      </c>
      <c r="C427" s="7">
        <v>5</v>
      </c>
      <c r="D427" s="11">
        <v>8</v>
      </c>
      <c r="E427" s="7" t="str">
        <f t="shared" si="66"/>
        <v>8_27_5</v>
      </c>
      <c r="F427">
        <v>1000</v>
      </c>
      <c r="G427">
        <v>1000</v>
      </c>
      <c r="H427">
        <v>1000</v>
      </c>
      <c r="I427">
        <v>1000</v>
      </c>
      <c r="J427">
        <v>1001</v>
      </c>
      <c r="K427">
        <v>999</v>
      </c>
      <c r="L427">
        <v>119</v>
      </c>
      <c r="M427">
        <v>107</v>
      </c>
      <c r="N427">
        <v>1000</v>
      </c>
      <c r="O427">
        <v>1000</v>
      </c>
      <c r="P427" s="6">
        <v>27</v>
      </c>
      <c r="Q427" s="7">
        <v>5</v>
      </c>
      <c r="R427" s="7">
        <v>1000</v>
      </c>
      <c r="S427" s="8">
        <v>1000</v>
      </c>
      <c r="T427" s="7">
        <v>1000</v>
      </c>
      <c r="U427" s="8">
        <v>1000</v>
      </c>
      <c r="V427">
        <v>27</v>
      </c>
      <c r="X427">
        <v>1000</v>
      </c>
      <c r="Y427">
        <v>1000</v>
      </c>
      <c r="Z427">
        <v>27</v>
      </c>
      <c r="AA427">
        <v>5</v>
      </c>
      <c r="AB427">
        <v>1000</v>
      </c>
      <c r="AC427">
        <v>1000</v>
      </c>
      <c r="AD427" s="6">
        <v>27</v>
      </c>
      <c r="AE427">
        <v>5</v>
      </c>
      <c r="AF427">
        <v>110</v>
      </c>
      <c r="AG427" s="8">
        <v>894</v>
      </c>
      <c r="AH427" s="6">
        <f t="shared" si="67"/>
        <v>0</v>
      </c>
      <c r="AI427" s="7">
        <f t="shared" si="68"/>
        <v>0</v>
      </c>
      <c r="AJ427" s="7">
        <f t="shared" si="69"/>
        <v>1</v>
      </c>
      <c r="AK427" s="7">
        <f t="shared" si="70"/>
        <v>887</v>
      </c>
      <c r="AL427" s="7">
        <f t="shared" si="71"/>
        <v>0</v>
      </c>
      <c r="AM427" s="7">
        <f t="shared" si="72"/>
        <v>0</v>
      </c>
      <c r="AN427" s="7">
        <f t="shared" si="73"/>
        <v>0</v>
      </c>
      <c r="AO427" s="7">
        <f t="shared" si="74"/>
        <v>0</v>
      </c>
      <c r="AP427" s="7">
        <f t="shared" si="75"/>
        <v>0</v>
      </c>
      <c r="AQ427" s="8">
        <f t="shared" si="76"/>
        <v>498</v>
      </c>
    </row>
    <row r="428" spans="1:43" x14ac:dyDescent="0.55000000000000004">
      <c r="A428" s="70" t="s">
        <v>69</v>
      </c>
      <c r="B428" s="7">
        <v>27</v>
      </c>
      <c r="C428" s="7">
        <v>6</v>
      </c>
      <c r="D428" s="11">
        <v>8</v>
      </c>
      <c r="E428" s="7" t="str">
        <f t="shared" si="66"/>
        <v>8_27_6</v>
      </c>
      <c r="F428">
        <v>1000</v>
      </c>
      <c r="G428">
        <v>999</v>
      </c>
      <c r="H428">
        <v>1001</v>
      </c>
      <c r="I428">
        <v>999</v>
      </c>
      <c r="J428">
        <v>1000</v>
      </c>
      <c r="K428">
        <v>999</v>
      </c>
      <c r="L428">
        <v>109</v>
      </c>
      <c r="M428">
        <v>103</v>
      </c>
      <c r="N428">
        <v>1000</v>
      </c>
      <c r="O428">
        <v>1000</v>
      </c>
      <c r="P428" s="6">
        <v>27</v>
      </c>
      <c r="Q428" s="7">
        <v>6</v>
      </c>
      <c r="R428" s="7">
        <v>1000</v>
      </c>
      <c r="S428" s="8">
        <v>1000</v>
      </c>
      <c r="T428" s="7">
        <v>1000</v>
      </c>
      <c r="U428" s="8">
        <v>1000</v>
      </c>
      <c r="V428">
        <v>27</v>
      </c>
      <c r="X428">
        <v>1000</v>
      </c>
      <c r="Y428">
        <v>1000</v>
      </c>
      <c r="Z428">
        <v>27</v>
      </c>
      <c r="AA428">
        <v>6</v>
      </c>
      <c r="AB428">
        <v>1000</v>
      </c>
      <c r="AC428">
        <v>1000</v>
      </c>
      <c r="AD428" s="6">
        <v>27</v>
      </c>
      <c r="AE428">
        <v>6</v>
      </c>
      <c r="AF428">
        <v>110</v>
      </c>
      <c r="AG428" s="8">
        <v>894</v>
      </c>
      <c r="AH428" s="6">
        <f t="shared" si="67"/>
        <v>0.5</v>
      </c>
      <c r="AI428" s="7">
        <f t="shared" si="68"/>
        <v>1</v>
      </c>
      <c r="AJ428" s="7">
        <f t="shared" si="69"/>
        <v>0.5</v>
      </c>
      <c r="AK428" s="7">
        <f t="shared" si="70"/>
        <v>894</v>
      </c>
      <c r="AL428" s="7">
        <f t="shared" si="71"/>
        <v>0</v>
      </c>
      <c r="AM428" s="7">
        <f t="shared" si="72"/>
        <v>0</v>
      </c>
      <c r="AN428" s="7">
        <f t="shared" si="73"/>
        <v>0</v>
      </c>
      <c r="AO428" s="7">
        <f t="shared" si="74"/>
        <v>0</v>
      </c>
      <c r="AP428" s="7">
        <f t="shared" si="75"/>
        <v>0</v>
      </c>
      <c r="AQ428" s="8">
        <f t="shared" si="76"/>
        <v>498</v>
      </c>
    </row>
    <row r="429" spans="1:43" x14ac:dyDescent="0.55000000000000004">
      <c r="A429" s="70" t="s">
        <v>69</v>
      </c>
      <c r="B429" s="7">
        <v>27</v>
      </c>
      <c r="C429" s="7">
        <v>7</v>
      </c>
      <c r="D429" s="11">
        <v>8</v>
      </c>
      <c r="E429" s="7" t="str">
        <f t="shared" si="66"/>
        <v>8_27_7</v>
      </c>
      <c r="F429">
        <v>1000</v>
      </c>
      <c r="G429">
        <v>1000</v>
      </c>
      <c r="H429">
        <v>1000</v>
      </c>
      <c r="I429">
        <v>1000</v>
      </c>
      <c r="J429">
        <v>1000</v>
      </c>
      <c r="K429">
        <v>1000</v>
      </c>
      <c r="L429">
        <v>120</v>
      </c>
      <c r="M429">
        <v>107</v>
      </c>
      <c r="N429">
        <v>1000</v>
      </c>
      <c r="O429">
        <v>1000</v>
      </c>
      <c r="P429" s="6">
        <v>27</v>
      </c>
      <c r="Q429" s="7">
        <v>7</v>
      </c>
      <c r="R429" s="7">
        <v>1000</v>
      </c>
      <c r="S429" s="8">
        <v>1000</v>
      </c>
      <c r="T429" s="7">
        <v>1000</v>
      </c>
      <c r="U429" s="8">
        <v>1000</v>
      </c>
      <c r="V429">
        <v>27</v>
      </c>
      <c r="X429">
        <v>1000</v>
      </c>
      <c r="Y429">
        <v>1000</v>
      </c>
      <c r="Z429">
        <v>27</v>
      </c>
      <c r="AA429">
        <v>7</v>
      </c>
      <c r="AB429">
        <v>1000</v>
      </c>
      <c r="AC429">
        <v>1000</v>
      </c>
      <c r="AD429" s="6">
        <v>27</v>
      </c>
      <c r="AE429">
        <v>7</v>
      </c>
      <c r="AF429">
        <v>100</v>
      </c>
      <c r="AG429" s="8">
        <v>1000</v>
      </c>
      <c r="AH429" s="6">
        <f t="shared" si="67"/>
        <v>0</v>
      </c>
      <c r="AI429" s="7">
        <f t="shared" si="68"/>
        <v>0</v>
      </c>
      <c r="AJ429" s="7">
        <f t="shared" si="69"/>
        <v>0</v>
      </c>
      <c r="AK429" s="7">
        <f t="shared" si="70"/>
        <v>886.5</v>
      </c>
      <c r="AL429" s="7">
        <f t="shared" si="71"/>
        <v>0</v>
      </c>
      <c r="AM429" s="7">
        <f t="shared" si="72"/>
        <v>0</v>
      </c>
      <c r="AN429" s="7">
        <f t="shared" si="73"/>
        <v>0</v>
      </c>
      <c r="AO429" s="7">
        <f t="shared" si="74"/>
        <v>0</v>
      </c>
      <c r="AP429" s="7">
        <f t="shared" si="75"/>
        <v>0</v>
      </c>
      <c r="AQ429" s="8">
        <f t="shared" si="76"/>
        <v>450</v>
      </c>
    </row>
    <row r="430" spans="1:43" x14ac:dyDescent="0.55000000000000004">
      <c r="A430" s="70" t="s">
        <v>69</v>
      </c>
      <c r="B430" s="7">
        <v>27</v>
      </c>
      <c r="C430" s="7">
        <v>8</v>
      </c>
      <c r="D430" s="11">
        <v>8</v>
      </c>
      <c r="E430" s="7" t="str">
        <f t="shared" si="66"/>
        <v>8_27_8</v>
      </c>
      <c r="F430">
        <v>1001</v>
      </c>
      <c r="G430">
        <v>999</v>
      </c>
      <c r="H430">
        <v>1001</v>
      </c>
      <c r="I430">
        <v>999</v>
      </c>
      <c r="J430">
        <v>1000</v>
      </c>
      <c r="K430">
        <v>1000</v>
      </c>
      <c r="L430">
        <v>107</v>
      </c>
      <c r="M430">
        <v>101</v>
      </c>
      <c r="N430">
        <v>1001</v>
      </c>
      <c r="O430">
        <v>999</v>
      </c>
      <c r="P430" s="6">
        <v>27</v>
      </c>
      <c r="Q430" s="7">
        <v>8</v>
      </c>
      <c r="R430" s="7">
        <v>1001</v>
      </c>
      <c r="S430" s="8">
        <v>999</v>
      </c>
      <c r="T430" s="7">
        <v>1001</v>
      </c>
      <c r="U430" s="8">
        <v>999</v>
      </c>
      <c r="V430">
        <v>27</v>
      </c>
      <c r="X430">
        <v>1000</v>
      </c>
      <c r="Y430">
        <v>1000</v>
      </c>
      <c r="Z430">
        <v>27</v>
      </c>
      <c r="AA430">
        <v>8</v>
      </c>
      <c r="AB430">
        <v>1000</v>
      </c>
      <c r="AC430">
        <v>1000</v>
      </c>
      <c r="AD430" s="6">
        <v>27</v>
      </c>
      <c r="AE430">
        <v>8</v>
      </c>
      <c r="AF430">
        <v>100</v>
      </c>
      <c r="AG430" s="8">
        <v>1001</v>
      </c>
      <c r="AH430" s="6">
        <f t="shared" si="67"/>
        <v>1</v>
      </c>
      <c r="AI430" s="7">
        <f t="shared" si="68"/>
        <v>1</v>
      </c>
      <c r="AJ430" s="7">
        <f t="shared" si="69"/>
        <v>0</v>
      </c>
      <c r="AK430" s="7">
        <f t="shared" si="70"/>
        <v>896</v>
      </c>
      <c r="AL430" s="7">
        <f t="shared" si="71"/>
        <v>1</v>
      </c>
      <c r="AM430" s="7">
        <f t="shared" si="72"/>
        <v>1</v>
      </c>
      <c r="AN430" s="7">
        <f t="shared" si="73"/>
        <v>1</v>
      </c>
      <c r="AO430" s="7">
        <f t="shared" si="74"/>
        <v>0</v>
      </c>
      <c r="AP430" s="7">
        <f t="shared" si="75"/>
        <v>0</v>
      </c>
      <c r="AQ430" s="8">
        <f t="shared" si="76"/>
        <v>450.5</v>
      </c>
    </row>
    <row r="431" spans="1:43" x14ac:dyDescent="0.55000000000000004">
      <c r="A431" s="70" t="s">
        <v>69</v>
      </c>
      <c r="B431" s="7">
        <v>27</v>
      </c>
      <c r="C431" s="7">
        <v>9</v>
      </c>
      <c r="D431" s="11">
        <v>8</v>
      </c>
      <c r="E431" s="7" t="str">
        <f t="shared" si="66"/>
        <v>8_27_9</v>
      </c>
      <c r="F431">
        <v>921</v>
      </c>
      <c r="G431">
        <v>924</v>
      </c>
      <c r="H431">
        <v>979</v>
      </c>
      <c r="I431">
        <v>995</v>
      </c>
      <c r="J431">
        <v>987</v>
      </c>
      <c r="K431">
        <v>957</v>
      </c>
      <c r="L431">
        <v>120</v>
      </c>
      <c r="M431">
        <v>97</v>
      </c>
      <c r="N431">
        <v>1012</v>
      </c>
      <c r="O431">
        <v>988</v>
      </c>
      <c r="P431" s="6">
        <v>27</v>
      </c>
      <c r="Q431" s="7">
        <v>9</v>
      </c>
      <c r="R431" s="7">
        <v>958</v>
      </c>
      <c r="S431" s="8">
        <v>940</v>
      </c>
      <c r="T431" s="7">
        <v>1012</v>
      </c>
      <c r="U431" s="8">
        <v>988</v>
      </c>
      <c r="V431">
        <v>27</v>
      </c>
      <c r="X431">
        <v>1005</v>
      </c>
      <c r="Y431">
        <v>995</v>
      </c>
      <c r="Z431">
        <v>27</v>
      </c>
      <c r="AA431">
        <v>9</v>
      </c>
      <c r="AB431">
        <v>1005</v>
      </c>
      <c r="AC431">
        <v>995</v>
      </c>
      <c r="AD431" s="6">
        <v>27</v>
      </c>
      <c r="AE431">
        <v>9</v>
      </c>
      <c r="AF431">
        <v>15</v>
      </c>
      <c r="AG431" s="8">
        <v>1849</v>
      </c>
      <c r="AH431" s="6">
        <f t="shared" si="67"/>
        <v>77.5</v>
      </c>
      <c r="AI431" s="7">
        <f t="shared" si="68"/>
        <v>13</v>
      </c>
      <c r="AJ431" s="7">
        <f t="shared" si="69"/>
        <v>28</v>
      </c>
      <c r="AK431" s="7">
        <f t="shared" si="70"/>
        <v>891.5</v>
      </c>
      <c r="AL431" s="7">
        <f t="shared" si="71"/>
        <v>12</v>
      </c>
      <c r="AM431" s="7">
        <f t="shared" si="72"/>
        <v>51</v>
      </c>
      <c r="AN431" s="7">
        <f t="shared" si="73"/>
        <v>12</v>
      </c>
      <c r="AO431" s="7">
        <f t="shared" si="74"/>
        <v>5</v>
      </c>
      <c r="AP431" s="7">
        <f t="shared" si="75"/>
        <v>5</v>
      </c>
      <c r="AQ431" s="8">
        <f t="shared" si="76"/>
        <v>917</v>
      </c>
    </row>
    <row r="432" spans="1:43" x14ac:dyDescent="0.55000000000000004">
      <c r="A432" s="70" t="s">
        <v>69</v>
      </c>
      <c r="B432" s="7">
        <v>27</v>
      </c>
      <c r="C432" s="7">
        <v>28</v>
      </c>
      <c r="D432" s="11">
        <v>8</v>
      </c>
      <c r="E432" s="7" t="str">
        <f t="shared" si="66"/>
        <v>8_27_28</v>
      </c>
      <c r="F432">
        <v>778</v>
      </c>
      <c r="G432">
        <v>751</v>
      </c>
      <c r="H432">
        <v>1004</v>
      </c>
      <c r="I432">
        <v>945</v>
      </c>
      <c r="J432">
        <v>928</v>
      </c>
      <c r="K432">
        <v>890</v>
      </c>
      <c r="L432">
        <v>105</v>
      </c>
      <c r="M432">
        <v>113</v>
      </c>
      <c r="N432">
        <v>1084</v>
      </c>
      <c r="O432">
        <v>916</v>
      </c>
      <c r="P432" s="6">
        <v>27</v>
      </c>
      <c r="Q432" s="7">
        <v>28</v>
      </c>
      <c r="R432" s="7">
        <v>893</v>
      </c>
      <c r="S432" s="8">
        <v>836</v>
      </c>
      <c r="T432" s="7">
        <v>1084</v>
      </c>
      <c r="U432" s="8">
        <v>916</v>
      </c>
      <c r="V432">
        <v>27</v>
      </c>
      <c r="X432">
        <v>1024</v>
      </c>
      <c r="Y432">
        <v>976</v>
      </c>
      <c r="Z432">
        <v>27</v>
      </c>
      <c r="AA432">
        <v>28</v>
      </c>
      <c r="AB432">
        <v>1000</v>
      </c>
      <c r="AC432">
        <v>1000</v>
      </c>
      <c r="AD432" s="6">
        <v>27</v>
      </c>
      <c r="AE432">
        <v>28</v>
      </c>
      <c r="AF432">
        <v>100</v>
      </c>
      <c r="AG432" s="8">
        <v>1000</v>
      </c>
      <c r="AH432" s="6">
        <f t="shared" si="67"/>
        <v>235.5</v>
      </c>
      <c r="AI432" s="7">
        <f t="shared" si="68"/>
        <v>29.5</v>
      </c>
      <c r="AJ432" s="7">
        <f t="shared" si="69"/>
        <v>91</v>
      </c>
      <c r="AK432" s="7">
        <f t="shared" si="70"/>
        <v>891</v>
      </c>
      <c r="AL432" s="7">
        <f t="shared" si="71"/>
        <v>84</v>
      </c>
      <c r="AM432" s="7">
        <f t="shared" si="72"/>
        <v>135.5</v>
      </c>
      <c r="AN432" s="7">
        <f t="shared" si="73"/>
        <v>84</v>
      </c>
      <c r="AO432" s="7">
        <f t="shared" si="74"/>
        <v>24</v>
      </c>
      <c r="AP432" s="7">
        <f t="shared" si="75"/>
        <v>0</v>
      </c>
      <c r="AQ432" s="8">
        <f t="shared" si="76"/>
        <v>450</v>
      </c>
    </row>
    <row r="433" spans="1:43" x14ac:dyDescent="0.55000000000000004">
      <c r="A433" s="70" t="s">
        <v>69</v>
      </c>
      <c r="B433" s="7">
        <v>27</v>
      </c>
      <c r="C433" s="7">
        <v>29</v>
      </c>
      <c r="D433" s="11">
        <v>8</v>
      </c>
      <c r="E433" s="7" t="str">
        <f t="shared" si="66"/>
        <v>8_27_29</v>
      </c>
      <c r="F433">
        <v>958</v>
      </c>
      <c r="G433">
        <v>945</v>
      </c>
      <c r="H433">
        <v>1015</v>
      </c>
      <c r="I433">
        <v>962</v>
      </c>
      <c r="J433">
        <v>994</v>
      </c>
      <c r="K433">
        <v>971</v>
      </c>
      <c r="L433">
        <v>113</v>
      </c>
      <c r="M433">
        <v>108</v>
      </c>
      <c r="N433">
        <v>1018</v>
      </c>
      <c r="O433">
        <v>982</v>
      </c>
      <c r="P433" s="6">
        <v>27</v>
      </c>
      <c r="Q433" s="7">
        <v>29</v>
      </c>
      <c r="R433" s="7">
        <v>965</v>
      </c>
      <c r="S433" s="8">
        <v>966</v>
      </c>
      <c r="T433" s="7">
        <v>1018</v>
      </c>
      <c r="U433" s="8">
        <v>982</v>
      </c>
      <c r="V433">
        <v>27</v>
      </c>
      <c r="X433">
        <v>1007</v>
      </c>
      <c r="Y433">
        <v>993</v>
      </c>
      <c r="Z433">
        <v>27</v>
      </c>
      <c r="AA433">
        <v>29</v>
      </c>
      <c r="AB433">
        <v>1024</v>
      </c>
      <c r="AC433">
        <v>976</v>
      </c>
      <c r="AD433" s="6">
        <v>27</v>
      </c>
      <c r="AE433">
        <v>29</v>
      </c>
      <c r="AF433">
        <v>37</v>
      </c>
      <c r="AG433" s="8">
        <v>1626</v>
      </c>
      <c r="AH433" s="6">
        <f t="shared" si="67"/>
        <v>48.5</v>
      </c>
      <c r="AI433" s="7">
        <f t="shared" si="68"/>
        <v>26.5</v>
      </c>
      <c r="AJ433" s="7">
        <f t="shared" si="69"/>
        <v>17.5</v>
      </c>
      <c r="AK433" s="7">
        <f t="shared" si="70"/>
        <v>889.5</v>
      </c>
      <c r="AL433" s="7">
        <f t="shared" si="71"/>
        <v>18</v>
      </c>
      <c r="AM433" s="7">
        <f t="shared" si="72"/>
        <v>34.5</v>
      </c>
      <c r="AN433" s="7">
        <f t="shared" si="73"/>
        <v>18</v>
      </c>
      <c r="AO433" s="7">
        <f t="shared" si="74"/>
        <v>7</v>
      </c>
      <c r="AP433" s="7">
        <f t="shared" si="75"/>
        <v>24</v>
      </c>
      <c r="AQ433" s="8">
        <f t="shared" si="76"/>
        <v>794.5</v>
      </c>
    </row>
    <row r="434" spans="1:43" x14ac:dyDescent="0.55000000000000004">
      <c r="A434" s="70" t="s">
        <v>69</v>
      </c>
      <c r="B434" s="7">
        <v>27</v>
      </c>
      <c r="C434" s="7">
        <v>30</v>
      </c>
      <c r="D434" s="11">
        <v>8</v>
      </c>
      <c r="E434" s="7" t="str">
        <f t="shared" si="66"/>
        <v>8_27_30</v>
      </c>
      <c r="F434">
        <v>999</v>
      </c>
      <c r="G434">
        <v>1001</v>
      </c>
      <c r="H434">
        <v>999</v>
      </c>
      <c r="I434">
        <v>1001</v>
      </c>
      <c r="J434">
        <v>1000</v>
      </c>
      <c r="K434">
        <v>1000</v>
      </c>
      <c r="L434">
        <v>107</v>
      </c>
      <c r="M434">
        <v>87</v>
      </c>
      <c r="N434">
        <v>1000</v>
      </c>
      <c r="O434">
        <v>1000</v>
      </c>
      <c r="P434" s="6">
        <v>27</v>
      </c>
      <c r="Q434" s="7">
        <v>30</v>
      </c>
      <c r="R434" s="7">
        <v>999</v>
      </c>
      <c r="S434" s="8">
        <v>1000</v>
      </c>
      <c r="T434" s="7">
        <v>1000</v>
      </c>
      <c r="U434" s="8">
        <v>1000</v>
      </c>
      <c r="V434">
        <v>27</v>
      </c>
      <c r="X434">
        <v>1000</v>
      </c>
      <c r="Y434">
        <v>1000</v>
      </c>
      <c r="Z434">
        <v>27</v>
      </c>
      <c r="AA434">
        <v>30</v>
      </c>
      <c r="AB434">
        <v>1007</v>
      </c>
      <c r="AC434">
        <v>993</v>
      </c>
      <c r="AD434" s="6">
        <v>27</v>
      </c>
      <c r="AE434">
        <v>30</v>
      </c>
      <c r="AG434" s="8">
        <v>1999</v>
      </c>
      <c r="AH434" s="6">
        <f t="shared" si="67"/>
        <v>1</v>
      </c>
      <c r="AI434" s="7">
        <f t="shared" si="68"/>
        <v>1</v>
      </c>
      <c r="AJ434" s="7">
        <f t="shared" si="69"/>
        <v>0</v>
      </c>
      <c r="AK434" s="7">
        <f t="shared" si="70"/>
        <v>903</v>
      </c>
      <c r="AL434" s="7">
        <f t="shared" si="71"/>
        <v>0</v>
      </c>
      <c r="AM434" s="7">
        <f t="shared" si="72"/>
        <v>0.5</v>
      </c>
      <c r="AN434" s="7">
        <f t="shared" si="73"/>
        <v>0</v>
      </c>
      <c r="AO434" s="7">
        <f t="shared" si="74"/>
        <v>0</v>
      </c>
      <c r="AP434" s="7">
        <f t="shared" si="75"/>
        <v>7</v>
      </c>
      <c r="AQ434" s="8">
        <f t="shared" si="76"/>
        <v>999.5</v>
      </c>
    </row>
    <row r="435" spans="1:43" x14ac:dyDescent="0.55000000000000004">
      <c r="A435" s="70" t="s">
        <v>69</v>
      </c>
      <c r="B435" s="7">
        <v>27</v>
      </c>
      <c r="C435" s="7">
        <v>31</v>
      </c>
      <c r="D435" s="11">
        <v>8</v>
      </c>
      <c r="E435" s="7" t="str">
        <f t="shared" si="66"/>
        <v>8_27_31</v>
      </c>
      <c r="F435">
        <v>949</v>
      </c>
      <c r="G435">
        <v>910</v>
      </c>
      <c r="H435">
        <v>994</v>
      </c>
      <c r="I435">
        <v>977</v>
      </c>
      <c r="J435">
        <v>978</v>
      </c>
      <c r="K435">
        <v>951</v>
      </c>
      <c r="L435">
        <v>104</v>
      </c>
      <c r="M435">
        <v>106</v>
      </c>
      <c r="N435">
        <v>1014</v>
      </c>
      <c r="O435">
        <v>986</v>
      </c>
      <c r="P435" s="6">
        <v>27</v>
      </c>
      <c r="Q435" s="7">
        <v>31</v>
      </c>
      <c r="R435" s="7">
        <v>962</v>
      </c>
      <c r="S435" s="8">
        <v>934</v>
      </c>
      <c r="T435" s="7">
        <v>1014</v>
      </c>
      <c r="U435" s="8">
        <v>986</v>
      </c>
      <c r="V435">
        <v>27</v>
      </c>
      <c r="X435">
        <v>1008</v>
      </c>
      <c r="Y435">
        <v>992</v>
      </c>
      <c r="Z435">
        <v>27</v>
      </c>
      <c r="AA435">
        <v>31</v>
      </c>
      <c r="AB435">
        <v>1000</v>
      </c>
      <c r="AC435">
        <v>1000</v>
      </c>
      <c r="AD435" s="6">
        <v>27</v>
      </c>
      <c r="AE435">
        <v>31</v>
      </c>
      <c r="AF435">
        <v>5</v>
      </c>
      <c r="AG435" s="8">
        <v>1947</v>
      </c>
      <c r="AH435" s="6">
        <f t="shared" si="67"/>
        <v>70.5</v>
      </c>
      <c r="AI435" s="7">
        <f t="shared" si="68"/>
        <v>14.5</v>
      </c>
      <c r="AJ435" s="7">
        <f t="shared" si="69"/>
        <v>35.5</v>
      </c>
      <c r="AK435" s="7">
        <f t="shared" si="70"/>
        <v>895</v>
      </c>
      <c r="AL435" s="7">
        <f t="shared" si="71"/>
        <v>14</v>
      </c>
      <c r="AM435" s="7">
        <f t="shared" si="72"/>
        <v>52</v>
      </c>
      <c r="AN435" s="7">
        <f t="shared" si="73"/>
        <v>14</v>
      </c>
      <c r="AO435" s="7">
        <f t="shared" si="74"/>
        <v>8</v>
      </c>
      <c r="AP435" s="7">
        <f t="shared" si="75"/>
        <v>0</v>
      </c>
      <c r="AQ435" s="8">
        <f t="shared" si="76"/>
        <v>971</v>
      </c>
    </row>
    <row r="436" spans="1:43" x14ac:dyDescent="0.55000000000000004">
      <c r="A436" s="70" t="s">
        <v>69</v>
      </c>
      <c r="B436" s="7">
        <v>28</v>
      </c>
      <c r="C436" s="7">
        <v>3</v>
      </c>
      <c r="D436" s="11">
        <v>8</v>
      </c>
      <c r="E436" s="7" t="str">
        <f t="shared" si="66"/>
        <v>8_28_3</v>
      </c>
      <c r="F436">
        <v>1000</v>
      </c>
      <c r="G436">
        <v>1000</v>
      </c>
      <c r="H436">
        <v>1000</v>
      </c>
      <c r="I436">
        <v>1000</v>
      </c>
      <c r="J436">
        <v>1000</v>
      </c>
      <c r="K436">
        <v>1000</v>
      </c>
      <c r="L436">
        <v>106</v>
      </c>
      <c r="M436">
        <v>109</v>
      </c>
      <c r="N436">
        <v>1000</v>
      </c>
      <c r="O436">
        <v>1000</v>
      </c>
      <c r="P436" s="6">
        <v>28</v>
      </c>
      <c r="Q436" s="7">
        <v>3</v>
      </c>
      <c r="R436" s="7">
        <v>1000</v>
      </c>
      <c r="S436" s="8">
        <v>1000</v>
      </c>
      <c r="T436" s="7">
        <v>1000</v>
      </c>
      <c r="U436" s="8">
        <v>1000</v>
      </c>
      <c r="V436">
        <v>28</v>
      </c>
      <c r="X436">
        <v>1000</v>
      </c>
      <c r="Y436">
        <v>1000</v>
      </c>
      <c r="Z436">
        <v>28</v>
      </c>
      <c r="AA436">
        <v>3</v>
      </c>
      <c r="AB436">
        <v>1000</v>
      </c>
      <c r="AC436">
        <v>1000</v>
      </c>
      <c r="AD436" s="6">
        <v>28</v>
      </c>
      <c r="AE436">
        <v>3</v>
      </c>
      <c r="AF436">
        <v>100</v>
      </c>
      <c r="AG436" s="8">
        <v>1001</v>
      </c>
      <c r="AH436" s="6">
        <f t="shared" si="67"/>
        <v>0</v>
      </c>
      <c r="AI436" s="7">
        <f t="shared" si="68"/>
        <v>0</v>
      </c>
      <c r="AJ436" s="7">
        <f t="shared" si="69"/>
        <v>0</v>
      </c>
      <c r="AK436" s="7">
        <f t="shared" si="70"/>
        <v>892.5</v>
      </c>
      <c r="AL436" s="7">
        <f t="shared" si="71"/>
        <v>0</v>
      </c>
      <c r="AM436" s="7">
        <f t="shared" si="72"/>
        <v>0</v>
      </c>
      <c r="AN436" s="7">
        <f t="shared" si="73"/>
        <v>0</v>
      </c>
      <c r="AO436" s="7">
        <f t="shared" si="74"/>
        <v>0</v>
      </c>
      <c r="AP436" s="7">
        <f t="shared" si="75"/>
        <v>0</v>
      </c>
      <c r="AQ436" s="8">
        <f t="shared" si="76"/>
        <v>450.5</v>
      </c>
    </row>
    <row r="437" spans="1:43" x14ac:dyDescent="0.55000000000000004">
      <c r="A437" s="70" t="s">
        <v>69</v>
      </c>
      <c r="B437" s="7">
        <v>28</v>
      </c>
      <c r="C437" s="7">
        <v>4</v>
      </c>
      <c r="D437" s="11">
        <v>8</v>
      </c>
      <c r="E437" s="7" t="str">
        <f t="shared" si="66"/>
        <v>8_28_4</v>
      </c>
      <c r="F437">
        <v>1000</v>
      </c>
      <c r="G437">
        <v>1000</v>
      </c>
      <c r="H437">
        <v>1000</v>
      </c>
      <c r="I437">
        <v>1000</v>
      </c>
      <c r="J437">
        <v>1000</v>
      </c>
      <c r="K437">
        <v>1000</v>
      </c>
      <c r="L437">
        <v>105</v>
      </c>
      <c r="M437">
        <v>107</v>
      </c>
      <c r="N437">
        <v>1000</v>
      </c>
      <c r="O437">
        <v>1000</v>
      </c>
      <c r="P437" s="6">
        <v>28</v>
      </c>
      <c r="Q437" s="7">
        <v>4</v>
      </c>
      <c r="R437" s="7">
        <v>1000</v>
      </c>
      <c r="S437" s="8">
        <v>1000</v>
      </c>
      <c r="T437" s="7">
        <v>1000</v>
      </c>
      <c r="U437" s="8">
        <v>1000</v>
      </c>
      <c r="V437">
        <v>28</v>
      </c>
      <c r="X437">
        <v>1000</v>
      </c>
      <c r="Y437">
        <v>1000</v>
      </c>
      <c r="Z437">
        <v>28</v>
      </c>
      <c r="AA437">
        <v>4</v>
      </c>
      <c r="AB437">
        <v>1000</v>
      </c>
      <c r="AC437">
        <v>1000</v>
      </c>
      <c r="AD437" s="6">
        <v>28</v>
      </c>
      <c r="AE437">
        <v>4</v>
      </c>
      <c r="AF437">
        <v>100</v>
      </c>
      <c r="AG437" s="8">
        <v>1000</v>
      </c>
      <c r="AH437" s="6">
        <f t="shared" si="67"/>
        <v>0</v>
      </c>
      <c r="AI437" s="7">
        <f t="shared" si="68"/>
        <v>0</v>
      </c>
      <c r="AJ437" s="7">
        <f t="shared" si="69"/>
        <v>0</v>
      </c>
      <c r="AK437" s="7">
        <f t="shared" si="70"/>
        <v>894</v>
      </c>
      <c r="AL437" s="7">
        <f t="shared" si="71"/>
        <v>0</v>
      </c>
      <c r="AM437" s="7">
        <f t="shared" si="72"/>
        <v>0</v>
      </c>
      <c r="AN437" s="7">
        <f t="shared" si="73"/>
        <v>0</v>
      </c>
      <c r="AO437" s="7">
        <f t="shared" si="74"/>
        <v>0</v>
      </c>
      <c r="AP437" s="7">
        <f t="shared" si="75"/>
        <v>0</v>
      </c>
      <c r="AQ437" s="8">
        <f t="shared" si="76"/>
        <v>450</v>
      </c>
    </row>
    <row r="438" spans="1:43" x14ac:dyDescent="0.55000000000000004">
      <c r="A438" s="70" t="s">
        <v>69</v>
      </c>
      <c r="B438" s="7">
        <v>28</v>
      </c>
      <c r="C438" s="7">
        <v>5</v>
      </c>
      <c r="D438" s="11">
        <v>8</v>
      </c>
      <c r="E438" s="7" t="str">
        <f t="shared" si="66"/>
        <v>8_28_5</v>
      </c>
      <c r="F438">
        <v>1000</v>
      </c>
      <c r="G438">
        <v>1000</v>
      </c>
      <c r="H438">
        <v>1000</v>
      </c>
      <c r="I438">
        <v>1000</v>
      </c>
      <c r="J438">
        <v>1001</v>
      </c>
      <c r="K438">
        <v>999</v>
      </c>
      <c r="L438">
        <v>94</v>
      </c>
      <c r="M438">
        <v>94</v>
      </c>
      <c r="N438">
        <v>1000</v>
      </c>
      <c r="O438">
        <v>1000</v>
      </c>
      <c r="P438" s="6">
        <v>28</v>
      </c>
      <c r="Q438" s="7">
        <v>5</v>
      </c>
      <c r="R438" s="7">
        <v>1000</v>
      </c>
      <c r="S438" s="8">
        <v>1000</v>
      </c>
      <c r="T438" s="7">
        <v>1000</v>
      </c>
      <c r="U438" s="8">
        <v>1000</v>
      </c>
      <c r="V438">
        <v>28</v>
      </c>
      <c r="X438">
        <v>1000</v>
      </c>
      <c r="Y438">
        <v>1000</v>
      </c>
      <c r="Z438">
        <v>28</v>
      </c>
      <c r="AA438">
        <v>5</v>
      </c>
      <c r="AB438">
        <v>1000</v>
      </c>
      <c r="AC438">
        <v>1000</v>
      </c>
      <c r="AD438" s="6">
        <v>28</v>
      </c>
      <c r="AE438">
        <v>5</v>
      </c>
      <c r="AG438" s="8">
        <v>2000</v>
      </c>
      <c r="AH438" s="6">
        <f t="shared" si="67"/>
        <v>0</v>
      </c>
      <c r="AI438" s="7">
        <f t="shared" si="68"/>
        <v>0</v>
      </c>
      <c r="AJ438" s="7">
        <f t="shared" si="69"/>
        <v>1</v>
      </c>
      <c r="AK438" s="7">
        <f t="shared" si="70"/>
        <v>906</v>
      </c>
      <c r="AL438" s="7">
        <f t="shared" si="71"/>
        <v>0</v>
      </c>
      <c r="AM438" s="7">
        <f t="shared" si="72"/>
        <v>0</v>
      </c>
      <c r="AN438" s="7">
        <f t="shared" si="73"/>
        <v>0</v>
      </c>
      <c r="AO438" s="7">
        <f t="shared" si="74"/>
        <v>0</v>
      </c>
      <c r="AP438" s="7">
        <f t="shared" si="75"/>
        <v>0</v>
      </c>
      <c r="AQ438" s="8">
        <f t="shared" si="76"/>
        <v>1000</v>
      </c>
    </row>
    <row r="439" spans="1:43" x14ac:dyDescent="0.55000000000000004">
      <c r="A439" s="70" t="s">
        <v>69</v>
      </c>
      <c r="B439" s="7">
        <v>28</v>
      </c>
      <c r="C439" s="7">
        <v>6</v>
      </c>
      <c r="D439" s="11">
        <v>8</v>
      </c>
      <c r="E439" s="7" t="str">
        <f t="shared" si="66"/>
        <v>8_28_6</v>
      </c>
      <c r="F439">
        <v>1000</v>
      </c>
      <c r="G439">
        <v>998</v>
      </c>
      <c r="H439">
        <v>1000</v>
      </c>
      <c r="I439">
        <v>1000</v>
      </c>
      <c r="J439">
        <v>1000</v>
      </c>
      <c r="K439">
        <v>1000</v>
      </c>
      <c r="L439">
        <v>121</v>
      </c>
      <c r="M439">
        <v>88</v>
      </c>
      <c r="N439">
        <v>1001</v>
      </c>
      <c r="O439">
        <v>999</v>
      </c>
      <c r="P439" s="6">
        <v>28</v>
      </c>
      <c r="Q439" s="7">
        <v>6</v>
      </c>
      <c r="R439" s="7">
        <v>1000</v>
      </c>
      <c r="S439" s="8">
        <v>1000</v>
      </c>
      <c r="T439" s="7">
        <v>1001</v>
      </c>
      <c r="U439" s="8">
        <v>999</v>
      </c>
      <c r="V439">
        <v>28</v>
      </c>
      <c r="X439">
        <v>1000</v>
      </c>
      <c r="Y439">
        <v>1000</v>
      </c>
      <c r="Z439">
        <v>28</v>
      </c>
      <c r="AA439">
        <v>6</v>
      </c>
      <c r="AB439">
        <v>1000</v>
      </c>
      <c r="AC439">
        <v>1000</v>
      </c>
      <c r="AD439" s="6">
        <v>28</v>
      </c>
      <c r="AE439">
        <v>6</v>
      </c>
      <c r="AF439">
        <v>99</v>
      </c>
      <c r="AG439" s="8">
        <v>1003</v>
      </c>
      <c r="AH439" s="6">
        <f t="shared" si="67"/>
        <v>1</v>
      </c>
      <c r="AI439" s="7">
        <f t="shared" si="68"/>
        <v>0</v>
      </c>
      <c r="AJ439" s="7">
        <f t="shared" si="69"/>
        <v>0</v>
      </c>
      <c r="AK439" s="7">
        <f t="shared" si="70"/>
        <v>895.5</v>
      </c>
      <c r="AL439" s="7">
        <f t="shared" si="71"/>
        <v>1</v>
      </c>
      <c r="AM439" s="7">
        <f t="shared" si="72"/>
        <v>0</v>
      </c>
      <c r="AN439" s="7">
        <f t="shared" si="73"/>
        <v>1</v>
      </c>
      <c r="AO439" s="7">
        <f t="shared" si="74"/>
        <v>0</v>
      </c>
      <c r="AP439" s="7">
        <f t="shared" si="75"/>
        <v>0</v>
      </c>
      <c r="AQ439" s="8">
        <f t="shared" si="76"/>
        <v>452</v>
      </c>
    </row>
    <row r="440" spans="1:43" x14ac:dyDescent="0.55000000000000004">
      <c r="A440" s="70" t="s">
        <v>69</v>
      </c>
      <c r="B440" s="7">
        <v>28</v>
      </c>
      <c r="C440" s="7">
        <v>7</v>
      </c>
      <c r="D440" s="11">
        <v>8</v>
      </c>
      <c r="E440" s="7" t="str">
        <f t="shared" si="66"/>
        <v>8_28_7</v>
      </c>
      <c r="F440">
        <v>1000</v>
      </c>
      <c r="G440">
        <v>1000</v>
      </c>
      <c r="H440">
        <v>1000</v>
      </c>
      <c r="I440">
        <v>1000</v>
      </c>
      <c r="J440">
        <v>1000</v>
      </c>
      <c r="K440">
        <v>999</v>
      </c>
      <c r="L440">
        <v>109</v>
      </c>
      <c r="M440">
        <v>98</v>
      </c>
      <c r="N440">
        <v>1001</v>
      </c>
      <c r="O440">
        <v>999</v>
      </c>
      <c r="P440" s="6">
        <v>28</v>
      </c>
      <c r="Q440" s="7">
        <v>7</v>
      </c>
      <c r="R440" s="7">
        <v>1000</v>
      </c>
      <c r="S440" s="8">
        <v>1000</v>
      </c>
      <c r="T440" s="7">
        <v>1001</v>
      </c>
      <c r="U440" s="8">
        <v>999</v>
      </c>
      <c r="V440">
        <v>28</v>
      </c>
      <c r="X440">
        <v>1000</v>
      </c>
      <c r="Y440">
        <v>1000</v>
      </c>
      <c r="Z440">
        <v>28</v>
      </c>
      <c r="AA440">
        <v>7</v>
      </c>
      <c r="AB440">
        <v>1000</v>
      </c>
      <c r="AC440">
        <v>1000</v>
      </c>
      <c r="AD440" s="6">
        <v>28</v>
      </c>
      <c r="AE440">
        <v>7</v>
      </c>
      <c r="AF440">
        <v>103</v>
      </c>
      <c r="AG440" s="8">
        <v>969</v>
      </c>
      <c r="AH440" s="6">
        <f t="shared" si="67"/>
        <v>0</v>
      </c>
      <c r="AI440" s="7">
        <f t="shared" si="68"/>
        <v>0</v>
      </c>
      <c r="AJ440" s="7">
        <f t="shared" si="69"/>
        <v>0.5</v>
      </c>
      <c r="AK440" s="7">
        <f t="shared" si="70"/>
        <v>896.5</v>
      </c>
      <c r="AL440" s="7">
        <f t="shared" si="71"/>
        <v>1</v>
      </c>
      <c r="AM440" s="7">
        <f t="shared" si="72"/>
        <v>0</v>
      </c>
      <c r="AN440" s="7">
        <f t="shared" si="73"/>
        <v>1</v>
      </c>
      <c r="AO440" s="7">
        <f t="shared" si="74"/>
        <v>0</v>
      </c>
      <c r="AP440" s="7">
        <f t="shared" si="75"/>
        <v>0</v>
      </c>
      <c r="AQ440" s="8">
        <f t="shared" si="76"/>
        <v>464</v>
      </c>
    </row>
    <row r="441" spans="1:43" x14ac:dyDescent="0.55000000000000004">
      <c r="A441" s="70" t="s">
        <v>69</v>
      </c>
      <c r="B441" s="7">
        <v>28</v>
      </c>
      <c r="C441" s="7">
        <v>8</v>
      </c>
      <c r="D441" s="11">
        <v>8</v>
      </c>
      <c r="E441" s="7" t="str">
        <f t="shared" si="66"/>
        <v>8_28_8</v>
      </c>
      <c r="F441">
        <v>1000</v>
      </c>
      <c r="G441">
        <v>1000</v>
      </c>
      <c r="H441">
        <v>1000</v>
      </c>
      <c r="I441">
        <v>1000</v>
      </c>
      <c r="J441">
        <v>1000</v>
      </c>
      <c r="K441">
        <v>1000</v>
      </c>
      <c r="L441">
        <v>115</v>
      </c>
      <c r="M441">
        <v>101</v>
      </c>
      <c r="N441">
        <v>1000</v>
      </c>
      <c r="O441">
        <v>1000</v>
      </c>
      <c r="P441" s="6">
        <v>28</v>
      </c>
      <c r="Q441" s="7">
        <v>8</v>
      </c>
      <c r="R441" s="7">
        <v>1000</v>
      </c>
      <c r="S441" s="8">
        <v>1000</v>
      </c>
      <c r="T441" s="7">
        <v>1000</v>
      </c>
      <c r="U441" s="8">
        <v>1000</v>
      </c>
      <c r="V441">
        <v>28</v>
      </c>
      <c r="X441">
        <v>1000</v>
      </c>
      <c r="Y441">
        <v>1000</v>
      </c>
      <c r="Z441">
        <v>28</v>
      </c>
      <c r="AA441">
        <v>8</v>
      </c>
      <c r="AB441">
        <v>1000</v>
      </c>
      <c r="AC441">
        <v>1000</v>
      </c>
      <c r="AD441" s="6">
        <v>28</v>
      </c>
      <c r="AE441">
        <v>8</v>
      </c>
      <c r="AF441">
        <v>100</v>
      </c>
      <c r="AG441" s="8">
        <v>994</v>
      </c>
      <c r="AH441" s="6">
        <f t="shared" si="67"/>
        <v>0</v>
      </c>
      <c r="AI441" s="7">
        <f t="shared" si="68"/>
        <v>0</v>
      </c>
      <c r="AJ441" s="7">
        <f t="shared" si="69"/>
        <v>0</v>
      </c>
      <c r="AK441" s="7">
        <f t="shared" si="70"/>
        <v>892</v>
      </c>
      <c r="AL441" s="7">
        <f t="shared" si="71"/>
        <v>0</v>
      </c>
      <c r="AM441" s="7">
        <f t="shared" si="72"/>
        <v>0</v>
      </c>
      <c r="AN441" s="7">
        <f t="shared" si="73"/>
        <v>0</v>
      </c>
      <c r="AO441" s="7">
        <f t="shared" si="74"/>
        <v>0</v>
      </c>
      <c r="AP441" s="7">
        <f t="shared" si="75"/>
        <v>0</v>
      </c>
      <c r="AQ441" s="8">
        <f t="shared" si="76"/>
        <v>453</v>
      </c>
    </row>
    <row r="442" spans="1:43" x14ac:dyDescent="0.55000000000000004">
      <c r="A442" s="70" t="s">
        <v>69</v>
      </c>
      <c r="B442" s="7">
        <v>28</v>
      </c>
      <c r="C442" s="7">
        <v>9</v>
      </c>
      <c r="D442" s="11">
        <v>8</v>
      </c>
      <c r="E442" s="7" t="str">
        <f t="shared" si="66"/>
        <v>8_28_9</v>
      </c>
      <c r="F442">
        <v>944</v>
      </c>
      <c r="G442">
        <v>976</v>
      </c>
      <c r="H442">
        <v>990</v>
      </c>
      <c r="I442">
        <v>1000</v>
      </c>
      <c r="J442">
        <v>972</v>
      </c>
      <c r="K442">
        <v>1004</v>
      </c>
      <c r="L442">
        <v>107</v>
      </c>
      <c r="M442">
        <v>109</v>
      </c>
      <c r="N442">
        <v>984</v>
      </c>
      <c r="O442">
        <v>1016</v>
      </c>
      <c r="P442" s="6">
        <v>28</v>
      </c>
      <c r="Q442" s="7">
        <v>9</v>
      </c>
      <c r="R442" s="7">
        <v>954</v>
      </c>
      <c r="S442" s="8">
        <v>996</v>
      </c>
      <c r="T442" s="7">
        <v>984</v>
      </c>
      <c r="U442" s="8">
        <v>1016</v>
      </c>
      <c r="V442">
        <v>28</v>
      </c>
      <c r="X442">
        <v>1006</v>
      </c>
      <c r="Y442">
        <v>994</v>
      </c>
      <c r="Z442">
        <v>28</v>
      </c>
      <c r="AA442">
        <v>9</v>
      </c>
      <c r="AB442">
        <v>1006</v>
      </c>
      <c r="AC442">
        <v>994</v>
      </c>
      <c r="AD442" s="6">
        <v>28</v>
      </c>
      <c r="AE442">
        <v>9</v>
      </c>
      <c r="AG442" s="8">
        <v>1998</v>
      </c>
      <c r="AH442" s="6">
        <f t="shared" si="67"/>
        <v>40</v>
      </c>
      <c r="AI442" s="7">
        <f t="shared" si="68"/>
        <v>5</v>
      </c>
      <c r="AJ442" s="7">
        <f t="shared" si="69"/>
        <v>16</v>
      </c>
      <c r="AK442" s="7">
        <f t="shared" si="70"/>
        <v>892</v>
      </c>
      <c r="AL442" s="7">
        <f t="shared" si="71"/>
        <v>16</v>
      </c>
      <c r="AM442" s="7">
        <f t="shared" si="72"/>
        <v>25</v>
      </c>
      <c r="AN442" s="7">
        <f t="shared" si="73"/>
        <v>16</v>
      </c>
      <c r="AO442" s="7">
        <f t="shared" si="74"/>
        <v>6</v>
      </c>
      <c r="AP442" s="7">
        <f t="shared" si="75"/>
        <v>6</v>
      </c>
      <c r="AQ442" s="8">
        <f t="shared" si="76"/>
        <v>999</v>
      </c>
    </row>
    <row r="443" spans="1:43" x14ac:dyDescent="0.55000000000000004">
      <c r="A443" s="70" t="s">
        <v>69</v>
      </c>
      <c r="B443" s="7">
        <v>28</v>
      </c>
      <c r="C443" s="7">
        <v>29</v>
      </c>
      <c r="D443" s="11">
        <v>8</v>
      </c>
      <c r="E443" s="7" t="str">
        <f t="shared" si="66"/>
        <v>8_28_29</v>
      </c>
      <c r="F443">
        <v>805</v>
      </c>
      <c r="G443">
        <v>815</v>
      </c>
      <c r="H443">
        <v>998</v>
      </c>
      <c r="I443">
        <v>952</v>
      </c>
      <c r="J443">
        <v>954</v>
      </c>
      <c r="K443">
        <v>912</v>
      </c>
      <c r="L443">
        <v>116</v>
      </c>
      <c r="M443">
        <v>108</v>
      </c>
      <c r="N443">
        <v>1020</v>
      </c>
      <c r="O443">
        <v>980</v>
      </c>
      <c r="P443" s="6">
        <v>28</v>
      </c>
      <c r="Q443" s="7">
        <v>29</v>
      </c>
      <c r="R443" s="7">
        <v>913</v>
      </c>
      <c r="S443" s="8">
        <v>878</v>
      </c>
      <c r="T443" s="7">
        <v>1020</v>
      </c>
      <c r="U443" s="8">
        <v>980</v>
      </c>
      <c r="V443">
        <v>28</v>
      </c>
      <c r="X443">
        <v>1052</v>
      </c>
      <c r="Y443">
        <v>948</v>
      </c>
      <c r="Z443">
        <v>28</v>
      </c>
      <c r="AA443">
        <v>29</v>
      </c>
      <c r="AB443">
        <v>1008</v>
      </c>
      <c r="AC443">
        <v>992</v>
      </c>
      <c r="AD443" s="6">
        <v>28</v>
      </c>
      <c r="AE443">
        <v>29</v>
      </c>
      <c r="AG443" s="8">
        <v>1994</v>
      </c>
      <c r="AH443" s="6">
        <f t="shared" si="67"/>
        <v>190</v>
      </c>
      <c r="AI443" s="7">
        <f t="shared" si="68"/>
        <v>25</v>
      </c>
      <c r="AJ443" s="7">
        <f t="shared" si="69"/>
        <v>67</v>
      </c>
      <c r="AK443" s="7">
        <f t="shared" si="70"/>
        <v>888</v>
      </c>
      <c r="AL443" s="7">
        <f t="shared" si="71"/>
        <v>20</v>
      </c>
      <c r="AM443" s="7">
        <f t="shared" si="72"/>
        <v>104.5</v>
      </c>
      <c r="AN443" s="7">
        <f t="shared" si="73"/>
        <v>20</v>
      </c>
      <c r="AO443" s="7">
        <f t="shared" si="74"/>
        <v>52</v>
      </c>
      <c r="AP443" s="7">
        <f t="shared" si="75"/>
        <v>8</v>
      </c>
      <c r="AQ443" s="8">
        <f t="shared" si="76"/>
        <v>997</v>
      </c>
    </row>
    <row r="444" spans="1:43" x14ac:dyDescent="0.55000000000000004">
      <c r="A444" s="70" t="s">
        <v>69</v>
      </c>
      <c r="B444" s="7">
        <v>28</v>
      </c>
      <c r="C444" s="7">
        <v>30</v>
      </c>
      <c r="D444" s="11">
        <v>8</v>
      </c>
      <c r="E444" s="7" t="str">
        <f t="shared" si="66"/>
        <v>8_28_30</v>
      </c>
      <c r="F444">
        <v>1000</v>
      </c>
      <c r="G444">
        <v>1000</v>
      </c>
      <c r="H444">
        <v>1000</v>
      </c>
      <c r="I444">
        <v>1000</v>
      </c>
      <c r="J444">
        <v>1000</v>
      </c>
      <c r="K444">
        <v>1000</v>
      </c>
      <c r="L444">
        <v>95</v>
      </c>
      <c r="M444">
        <v>124</v>
      </c>
      <c r="N444">
        <v>1000</v>
      </c>
      <c r="O444">
        <v>1000</v>
      </c>
      <c r="P444" s="6">
        <v>28</v>
      </c>
      <c r="Q444" s="7">
        <v>30</v>
      </c>
      <c r="R444" s="7">
        <v>1000</v>
      </c>
      <c r="S444" s="8">
        <v>1000</v>
      </c>
      <c r="T444" s="7">
        <v>1000</v>
      </c>
      <c r="U444" s="8">
        <v>1000</v>
      </c>
      <c r="V444">
        <v>28</v>
      </c>
      <c r="X444">
        <v>1000</v>
      </c>
      <c r="Y444">
        <v>1000</v>
      </c>
      <c r="Z444">
        <v>28</v>
      </c>
      <c r="AA444">
        <v>30</v>
      </c>
      <c r="AB444">
        <v>1052</v>
      </c>
      <c r="AC444">
        <v>948</v>
      </c>
      <c r="AD444" s="6">
        <v>28</v>
      </c>
      <c r="AE444">
        <v>30</v>
      </c>
      <c r="AF444">
        <v>28</v>
      </c>
      <c r="AG444" s="8">
        <v>1716</v>
      </c>
      <c r="AH444" s="6">
        <f t="shared" si="67"/>
        <v>0</v>
      </c>
      <c r="AI444" s="7">
        <f t="shared" si="68"/>
        <v>0</v>
      </c>
      <c r="AJ444" s="7">
        <f t="shared" si="69"/>
        <v>0</v>
      </c>
      <c r="AK444" s="7">
        <f t="shared" si="70"/>
        <v>890.5</v>
      </c>
      <c r="AL444" s="7">
        <f t="shared" si="71"/>
        <v>0</v>
      </c>
      <c r="AM444" s="7">
        <f t="shared" si="72"/>
        <v>0</v>
      </c>
      <c r="AN444" s="7">
        <f t="shared" si="73"/>
        <v>0</v>
      </c>
      <c r="AO444" s="7">
        <f t="shared" si="74"/>
        <v>0</v>
      </c>
      <c r="AP444" s="7">
        <f t="shared" si="75"/>
        <v>52</v>
      </c>
      <c r="AQ444" s="8">
        <f t="shared" si="76"/>
        <v>844</v>
      </c>
    </row>
    <row r="445" spans="1:43" x14ac:dyDescent="0.55000000000000004">
      <c r="A445" s="70" t="s">
        <v>69</v>
      </c>
      <c r="B445" s="7">
        <v>28</v>
      </c>
      <c r="C445" s="7">
        <v>31</v>
      </c>
      <c r="D445" s="11">
        <v>8</v>
      </c>
      <c r="E445" s="7" t="str">
        <f t="shared" si="66"/>
        <v>8_28_31</v>
      </c>
      <c r="F445">
        <v>809</v>
      </c>
      <c r="G445">
        <v>810</v>
      </c>
      <c r="H445">
        <v>979</v>
      </c>
      <c r="I445">
        <v>977</v>
      </c>
      <c r="J445">
        <v>975</v>
      </c>
      <c r="K445">
        <v>881</v>
      </c>
      <c r="L445">
        <v>111</v>
      </c>
      <c r="M445">
        <v>117</v>
      </c>
      <c r="N445">
        <v>1024</v>
      </c>
      <c r="O445">
        <v>976</v>
      </c>
      <c r="P445" s="6">
        <v>28</v>
      </c>
      <c r="Q445" s="7">
        <v>31</v>
      </c>
      <c r="R445" s="7">
        <v>933</v>
      </c>
      <c r="S445" s="8">
        <v>867</v>
      </c>
      <c r="T445" s="7">
        <v>1024</v>
      </c>
      <c r="U445" s="8">
        <v>976</v>
      </c>
      <c r="V445">
        <v>28</v>
      </c>
      <c r="X445">
        <v>1023</v>
      </c>
      <c r="Y445">
        <v>977</v>
      </c>
      <c r="Z445">
        <v>28</v>
      </c>
      <c r="AA445">
        <v>31</v>
      </c>
      <c r="AB445">
        <v>1000</v>
      </c>
      <c r="AC445">
        <v>1000</v>
      </c>
      <c r="AD445" s="6">
        <v>28</v>
      </c>
      <c r="AE445">
        <v>31</v>
      </c>
      <c r="AF445">
        <v>99</v>
      </c>
      <c r="AG445" s="8">
        <v>1010</v>
      </c>
      <c r="AH445" s="6">
        <f t="shared" si="67"/>
        <v>190.5</v>
      </c>
      <c r="AI445" s="7">
        <f t="shared" si="68"/>
        <v>22</v>
      </c>
      <c r="AJ445" s="7">
        <f t="shared" si="69"/>
        <v>72</v>
      </c>
      <c r="AK445" s="7">
        <f t="shared" si="70"/>
        <v>886</v>
      </c>
      <c r="AL445" s="7">
        <f t="shared" si="71"/>
        <v>24</v>
      </c>
      <c r="AM445" s="7">
        <f t="shared" si="72"/>
        <v>100</v>
      </c>
      <c r="AN445" s="7">
        <f t="shared" si="73"/>
        <v>24</v>
      </c>
      <c r="AO445" s="7">
        <f t="shared" si="74"/>
        <v>23</v>
      </c>
      <c r="AP445" s="7">
        <f t="shared" si="75"/>
        <v>0</v>
      </c>
      <c r="AQ445" s="8">
        <f t="shared" si="76"/>
        <v>455.5</v>
      </c>
    </row>
    <row r="446" spans="1:43" x14ac:dyDescent="0.55000000000000004">
      <c r="A446" s="70" t="s">
        <v>69</v>
      </c>
      <c r="B446" s="7">
        <v>29</v>
      </c>
      <c r="C446" s="7">
        <v>3</v>
      </c>
      <c r="D446" s="11">
        <v>8</v>
      </c>
      <c r="E446" s="7" t="str">
        <f t="shared" si="66"/>
        <v>8_29_3</v>
      </c>
      <c r="F446">
        <v>1000</v>
      </c>
      <c r="G446">
        <v>1000</v>
      </c>
      <c r="H446">
        <v>1000</v>
      </c>
      <c r="I446">
        <v>1000</v>
      </c>
      <c r="J446">
        <v>1000</v>
      </c>
      <c r="K446">
        <v>1000</v>
      </c>
      <c r="L446">
        <v>119</v>
      </c>
      <c r="M446">
        <v>96</v>
      </c>
      <c r="N446">
        <v>1000</v>
      </c>
      <c r="O446">
        <v>1000</v>
      </c>
      <c r="P446" s="6">
        <v>29</v>
      </c>
      <c r="Q446" s="7">
        <v>3</v>
      </c>
      <c r="R446" s="7">
        <v>1000</v>
      </c>
      <c r="S446" s="8">
        <v>1000</v>
      </c>
      <c r="T446" s="7">
        <v>1000</v>
      </c>
      <c r="U446" s="8">
        <v>1000</v>
      </c>
      <c r="V446">
        <v>29</v>
      </c>
      <c r="X446">
        <v>1000</v>
      </c>
      <c r="Y446">
        <v>1000</v>
      </c>
      <c r="Z446">
        <v>29</v>
      </c>
      <c r="AA446">
        <v>3</v>
      </c>
      <c r="AB446">
        <v>1000</v>
      </c>
      <c r="AC446">
        <v>1000</v>
      </c>
      <c r="AD446" s="6">
        <v>29</v>
      </c>
      <c r="AE446">
        <v>3</v>
      </c>
      <c r="AF446">
        <v>100</v>
      </c>
      <c r="AG446" s="8">
        <v>1001</v>
      </c>
      <c r="AH446" s="6">
        <f t="shared" si="67"/>
        <v>0</v>
      </c>
      <c r="AI446" s="7">
        <f t="shared" si="68"/>
        <v>0</v>
      </c>
      <c r="AJ446" s="7">
        <f t="shared" si="69"/>
        <v>0</v>
      </c>
      <c r="AK446" s="7">
        <f t="shared" si="70"/>
        <v>892.5</v>
      </c>
      <c r="AL446" s="7">
        <f t="shared" si="71"/>
        <v>0</v>
      </c>
      <c r="AM446" s="7">
        <f t="shared" si="72"/>
        <v>0</v>
      </c>
      <c r="AN446" s="7">
        <f t="shared" si="73"/>
        <v>0</v>
      </c>
      <c r="AO446" s="7">
        <f t="shared" si="74"/>
        <v>0</v>
      </c>
      <c r="AP446" s="7">
        <f t="shared" si="75"/>
        <v>0</v>
      </c>
      <c r="AQ446" s="8">
        <f t="shared" si="76"/>
        <v>450.5</v>
      </c>
    </row>
    <row r="447" spans="1:43" x14ac:dyDescent="0.55000000000000004">
      <c r="A447" s="70" t="s">
        <v>69</v>
      </c>
      <c r="B447" s="7">
        <v>29</v>
      </c>
      <c r="C447" s="7">
        <v>4</v>
      </c>
      <c r="D447" s="11">
        <v>8</v>
      </c>
      <c r="E447" s="7" t="str">
        <f t="shared" si="66"/>
        <v>8_29_4</v>
      </c>
      <c r="F447">
        <v>1000</v>
      </c>
      <c r="G447">
        <v>1000</v>
      </c>
      <c r="H447">
        <v>1001</v>
      </c>
      <c r="I447">
        <v>999</v>
      </c>
      <c r="J447">
        <v>1000</v>
      </c>
      <c r="K447">
        <v>1000</v>
      </c>
      <c r="L447">
        <v>123</v>
      </c>
      <c r="M447">
        <v>108</v>
      </c>
      <c r="N447">
        <v>1000</v>
      </c>
      <c r="O447">
        <v>1000</v>
      </c>
      <c r="P447" s="6">
        <v>29</v>
      </c>
      <c r="Q447" s="7">
        <v>4</v>
      </c>
      <c r="R447" s="7">
        <v>1000</v>
      </c>
      <c r="S447" s="8">
        <v>998</v>
      </c>
      <c r="T447" s="7">
        <v>1000</v>
      </c>
      <c r="U447" s="8">
        <v>1000</v>
      </c>
      <c r="V447">
        <v>29</v>
      </c>
      <c r="X447">
        <v>1000</v>
      </c>
      <c r="Y447">
        <v>1000</v>
      </c>
      <c r="Z447">
        <v>29</v>
      </c>
      <c r="AA447">
        <v>4</v>
      </c>
      <c r="AB447">
        <v>1000</v>
      </c>
      <c r="AC447">
        <v>1000</v>
      </c>
      <c r="AD447" s="6">
        <v>29</v>
      </c>
      <c r="AE447">
        <v>4</v>
      </c>
      <c r="AF447">
        <v>100</v>
      </c>
      <c r="AG447" s="8">
        <v>1001</v>
      </c>
      <c r="AH447" s="6">
        <f t="shared" si="67"/>
        <v>0</v>
      </c>
      <c r="AI447" s="7">
        <f t="shared" si="68"/>
        <v>1</v>
      </c>
      <c r="AJ447" s="7">
        <f t="shared" si="69"/>
        <v>0</v>
      </c>
      <c r="AK447" s="7">
        <f t="shared" si="70"/>
        <v>884.5</v>
      </c>
      <c r="AL447" s="7">
        <f t="shared" si="71"/>
        <v>0</v>
      </c>
      <c r="AM447" s="7">
        <f t="shared" si="72"/>
        <v>1</v>
      </c>
      <c r="AN447" s="7">
        <f t="shared" si="73"/>
        <v>0</v>
      </c>
      <c r="AO447" s="7">
        <f t="shared" si="74"/>
        <v>0</v>
      </c>
      <c r="AP447" s="7">
        <f t="shared" si="75"/>
        <v>0</v>
      </c>
      <c r="AQ447" s="8">
        <f t="shared" si="76"/>
        <v>450.5</v>
      </c>
    </row>
    <row r="448" spans="1:43" x14ac:dyDescent="0.55000000000000004">
      <c r="A448" s="70" t="s">
        <v>69</v>
      </c>
      <c r="B448" s="7">
        <v>29</v>
      </c>
      <c r="C448" s="7">
        <v>5</v>
      </c>
      <c r="D448" s="11">
        <v>8</v>
      </c>
      <c r="E448" s="7" t="str">
        <f t="shared" si="66"/>
        <v>8_29_5</v>
      </c>
      <c r="F448">
        <v>1000</v>
      </c>
      <c r="G448">
        <v>1000</v>
      </c>
      <c r="H448">
        <v>1000</v>
      </c>
      <c r="I448">
        <v>1000</v>
      </c>
      <c r="J448">
        <v>1000</v>
      </c>
      <c r="K448">
        <v>1000</v>
      </c>
      <c r="L448">
        <v>119</v>
      </c>
      <c r="M448">
        <v>119</v>
      </c>
      <c r="N448">
        <v>1000</v>
      </c>
      <c r="O448">
        <v>1000</v>
      </c>
      <c r="P448" s="6">
        <v>29</v>
      </c>
      <c r="Q448" s="7">
        <v>5</v>
      </c>
      <c r="R448" s="7">
        <v>1000</v>
      </c>
      <c r="S448" s="8">
        <v>1000</v>
      </c>
      <c r="T448" s="7">
        <v>1000</v>
      </c>
      <c r="U448" s="8">
        <v>1000</v>
      </c>
      <c r="V448">
        <v>29</v>
      </c>
      <c r="X448">
        <v>1000</v>
      </c>
      <c r="Y448">
        <v>1000</v>
      </c>
      <c r="Z448">
        <v>29</v>
      </c>
      <c r="AA448">
        <v>5</v>
      </c>
      <c r="AB448">
        <v>1000</v>
      </c>
      <c r="AC448">
        <v>1000</v>
      </c>
      <c r="AD448" s="6">
        <v>29</v>
      </c>
      <c r="AE448">
        <v>5</v>
      </c>
      <c r="AF448">
        <v>100</v>
      </c>
      <c r="AG448" s="8">
        <v>1001</v>
      </c>
      <c r="AH448" s="6">
        <f t="shared" si="67"/>
        <v>0</v>
      </c>
      <c r="AI448" s="7">
        <f t="shared" si="68"/>
        <v>0</v>
      </c>
      <c r="AJ448" s="7">
        <f t="shared" si="69"/>
        <v>0</v>
      </c>
      <c r="AK448" s="7">
        <f t="shared" si="70"/>
        <v>881</v>
      </c>
      <c r="AL448" s="7">
        <f t="shared" si="71"/>
        <v>0</v>
      </c>
      <c r="AM448" s="7">
        <f t="shared" si="72"/>
        <v>0</v>
      </c>
      <c r="AN448" s="7">
        <f t="shared" si="73"/>
        <v>0</v>
      </c>
      <c r="AO448" s="7">
        <f t="shared" si="74"/>
        <v>0</v>
      </c>
      <c r="AP448" s="7">
        <f t="shared" si="75"/>
        <v>0</v>
      </c>
      <c r="AQ448" s="8">
        <f t="shared" si="76"/>
        <v>450.5</v>
      </c>
    </row>
    <row r="449" spans="1:43" x14ac:dyDescent="0.55000000000000004">
      <c r="A449" s="70" t="s">
        <v>69</v>
      </c>
      <c r="B449" s="7">
        <v>29</v>
      </c>
      <c r="C449" s="7">
        <v>6</v>
      </c>
      <c r="D449" s="11">
        <v>8</v>
      </c>
      <c r="E449" s="7" t="str">
        <f t="shared" si="66"/>
        <v>8_29_6</v>
      </c>
      <c r="F449">
        <v>1000</v>
      </c>
      <c r="G449">
        <v>997</v>
      </c>
      <c r="H449">
        <v>1000</v>
      </c>
      <c r="I449">
        <v>1000</v>
      </c>
      <c r="J449">
        <v>1000</v>
      </c>
      <c r="K449">
        <v>999</v>
      </c>
      <c r="L449">
        <v>117</v>
      </c>
      <c r="M449">
        <v>113</v>
      </c>
      <c r="N449">
        <v>1000</v>
      </c>
      <c r="O449">
        <v>1000</v>
      </c>
      <c r="P449" s="6">
        <v>29</v>
      </c>
      <c r="Q449" s="7">
        <v>6</v>
      </c>
      <c r="R449" s="7">
        <v>1000</v>
      </c>
      <c r="S449" s="8">
        <v>1000</v>
      </c>
      <c r="T449" s="7">
        <v>1000</v>
      </c>
      <c r="U449" s="8">
        <v>1000</v>
      </c>
      <c r="V449">
        <v>29</v>
      </c>
      <c r="X449">
        <v>1000</v>
      </c>
      <c r="Y449">
        <v>1000</v>
      </c>
      <c r="Z449">
        <v>29</v>
      </c>
      <c r="AA449">
        <v>6</v>
      </c>
      <c r="AB449">
        <v>1000</v>
      </c>
      <c r="AC449">
        <v>1000</v>
      </c>
      <c r="AD449" s="6">
        <v>29</v>
      </c>
      <c r="AE449">
        <v>6</v>
      </c>
      <c r="AF449">
        <v>100</v>
      </c>
      <c r="AG449" s="8">
        <v>1000</v>
      </c>
      <c r="AH449" s="6">
        <f t="shared" si="67"/>
        <v>1.5</v>
      </c>
      <c r="AI449" s="7">
        <f t="shared" si="68"/>
        <v>0</v>
      </c>
      <c r="AJ449" s="7">
        <f t="shared" si="69"/>
        <v>0.5</v>
      </c>
      <c r="AK449" s="7">
        <f t="shared" si="70"/>
        <v>885</v>
      </c>
      <c r="AL449" s="7">
        <f t="shared" si="71"/>
        <v>0</v>
      </c>
      <c r="AM449" s="7">
        <f t="shared" si="72"/>
        <v>0</v>
      </c>
      <c r="AN449" s="7">
        <f t="shared" si="73"/>
        <v>0</v>
      </c>
      <c r="AO449" s="7">
        <f t="shared" si="74"/>
        <v>0</v>
      </c>
      <c r="AP449" s="7">
        <f t="shared" si="75"/>
        <v>0</v>
      </c>
      <c r="AQ449" s="8">
        <f t="shared" si="76"/>
        <v>450</v>
      </c>
    </row>
    <row r="450" spans="1:43" x14ac:dyDescent="0.55000000000000004">
      <c r="A450" s="70" t="s">
        <v>69</v>
      </c>
      <c r="B450" s="7">
        <v>29</v>
      </c>
      <c r="C450" s="7">
        <v>7</v>
      </c>
      <c r="D450" s="11">
        <v>8</v>
      </c>
      <c r="E450" s="7" t="str">
        <f t="shared" si="66"/>
        <v>8_29_7</v>
      </c>
      <c r="F450">
        <v>1000</v>
      </c>
      <c r="G450">
        <v>1000</v>
      </c>
      <c r="H450">
        <v>1001</v>
      </c>
      <c r="I450">
        <v>999</v>
      </c>
      <c r="J450">
        <v>1000</v>
      </c>
      <c r="K450">
        <v>1000</v>
      </c>
      <c r="L450">
        <v>100</v>
      </c>
      <c r="M450">
        <v>144</v>
      </c>
      <c r="N450">
        <v>1001</v>
      </c>
      <c r="O450">
        <v>999</v>
      </c>
      <c r="P450" s="6">
        <v>29</v>
      </c>
      <c r="Q450" s="7">
        <v>7</v>
      </c>
      <c r="R450" s="7">
        <v>1000</v>
      </c>
      <c r="S450" s="8">
        <v>1000</v>
      </c>
      <c r="T450" s="7">
        <v>1001</v>
      </c>
      <c r="U450" s="8">
        <v>999</v>
      </c>
      <c r="V450">
        <v>29</v>
      </c>
      <c r="X450">
        <v>999</v>
      </c>
      <c r="Y450">
        <v>1001</v>
      </c>
      <c r="Z450">
        <v>29</v>
      </c>
      <c r="AA450">
        <v>7</v>
      </c>
      <c r="AB450">
        <v>999</v>
      </c>
      <c r="AC450">
        <v>1001</v>
      </c>
      <c r="AD450" s="6">
        <v>29</v>
      </c>
      <c r="AE450">
        <v>7</v>
      </c>
      <c r="AF450">
        <v>92</v>
      </c>
      <c r="AG450" s="8">
        <v>1080</v>
      </c>
      <c r="AH450" s="6">
        <f t="shared" si="67"/>
        <v>0</v>
      </c>
      <c r="AI450" s="7">
        <f t="shared" si="68"/>
        <v>1</v>
      </c>
      <c r="AJ450" s="7">
        <f t="shared" si="69"/>
        <v>0</v>
      </c>
      <c r="AK450" s="7">
        <f t="shared" si="70"/>
        <v>878</v>
      </c>
      <c r="AL450" s="7">
        <f t="shared" si="71"/>
        <v>1</v>
      </c>
      <c r="AM450" s="7">
        <f t="shared" si="72"/>
        <v>0</v>
      </c>
      <c r="AN450" s="7">
        <f t="shared" si="73"/>
        <v>1</v>
      </c>
      <c r="AO450" s="7">
        <f t="shared" si="74"/>
        <v>1</v>
      </c>
      <c r="AP450" s="7">
        <f t="shared" si="75"/>
        <v>1</v>
      </c>
      <c r="AQ450" s="8">
        <f t="shared" si="76"/>
        <v>494</v>
      </c>
    </row>
    <row r="451" spans="1:43" x14ac:dyDescent="0.55000000000000004">
      <c r="A451" s="70" t="s">
        <v>69</v>
      </c>
      <c r="B451" s="7">
        <v>29</v>
      </c>
      <c r="C451" s="7">
        <v>8</v>
      </c>
      <c r="D451" s="11">
        <v>8</v>
      </c>
      <c r="E451" s="7" t="str">
        <f t="shared" ref="E451:E514" si="77">_xlfn.CONCAT(D451,"_",B451,"_",C451)</f>
        <v>8_29_8</v>
      </c>
      <c r="F451">
        <v>1000</v>
      </c>
      <c r="G451">
        <v>999</v>
      </c>
      <c r="H451">
        <v>1000</v>
      </c>
      <c r="I451">
        <v>1000</v>
      </c>
      <c r="J451">
        <v>1000</v>
      </c>
      <c r="K451">
        <v>1000</v>
      </c>
      <c r="L451">
        <v>111</v>
      </c>
      <c r="M451">
        <v>110</v>
      </c>
      <c r="N451">
        <v>1000</v>
      </c>
      <c r="O451">
        <v>1000</v>
      </c>
      <c r="P451" s="6">
        <v>29</v>
      </c>
      <c r="Q451" s="7">
        <v>8</v>
      </c>
      <c r="R451" s="7">
        <v>1002</v>
      </c>
      <c r="S451" s="8">
        <v>998</v>
      </c>
      <c r="T451" s="7">
        <v>1000</v>
      </c>
      <c r="U451" s="8">
        <v>1000</v>
      </c>
      <c r="V451">
        <v>29</v>
      </c>
      <c r="X451">
        <v>1000</v>
      </c>
      <c r="Y451">
        <v>1000</v>
      </c>
      <c r="Z451">
        <v>29</v>
      </c>
      <c r="AA451">
        <v>8</v>
      </c>
      <c r="AB451">
        <v>1000</v>
      </c>
      <c r="AC451">
        <v>1000</v>
      </c>
      <c r="AD451" s="6">
        <v>29</v>
      </c>
      <c r="AE451">
        <v>8</v>
      </c>
      <c r="AF451">
        <v>100</v>
      </c>
      <c r="AG451" s="8">
        <v>1000</v>
      </c>
      <c r="AH451" s="6">
        <f t="shared" ref="AH451:AH514" si="78">(ABS(1000-F451)+ABS(1000-G451))/2</f>
        <v>0.5</v>
      </c>
      <c r="AI451" s="7">
        <f t="shared" si="68"/>
        <v>0</v>
      </c>
      <c r="AJ451" s="7">
        <f t="shared" si="69"/>
        <v>0</v>
      </c>
      <c r="AK451" s="7">
        <f t="shared" si="70"/>
        <v>889.5</v>
      </c>
      <c r="AL451" s="7">
        <f t="shared" si="71"/>
        <v>0</v>
      </c>
      <c r="AM451" s="7">
        <f t="shared" si="72"/>
        <v>2</v>
      </c>
      <c r="AN451" s="7">
        <f t="shared" si="73"/>
        <v>0</v>
      </c>
      <c r="AO451" s="7">
        <f t="shared" si="74"/>
        <v>0</v>
      </c>
      <c r="AP451" s="7">
        <f t="shared" si="75"/>
        <v>0</v>
      </c>
      <c r="AQ451" s="8">
        <f t="shared" si="76"/>
        <v>450</v>
      </c>
    </row>
    <row r="452" spans="1:43" x14ac:dyDescent="0.55000000000000004">
      <c r="A452" s="70" t="s">
        <v>69</v>
      </c>
      <c r="B452" s="7">
        <v>29</v>
      </c>
      <c r="C452" s="7">
        <v>9</v>
      </c>
      <c r="D452" s="11">
        <v>8</v>
      </c>
      <c r="E452" s="7" t="str">
        <f t="shared" si="77"/>
        <v>8_29_9</v>
      </c>
      <c r="F452">
        <v>984</v>
      </c>
      <c r="G452">
        <v>980</v>
      </c>
      <c r="H452">
        <v>983</v>
      </c>
      <c r="I452">
        <v>1000</v>
      </c>
      <c r="J452">
        <v>998</v>
      </c>
      <c r="K452">
        <v>980</v>
      </c>
      <c r="L452">
        <v>94</v>
      </c>
      <c r="M452">
        <v>130</v>
      </c>
      <c r="N452">
        <v>998</v>
      </c>
      <c r="O452">
        <v>1002</v>
      </c>
      <c r="P452" s="6">
        <v>29</v>
      </c>
      <c r="Q452" s="7">
        <v>9</v>
      </c>
      <c r="R452" s="7">
        <v>989</v>
      </c>
      <c r="S452" s="8">
        <v>989</v>
      </c>
      <c r="T452" s="7">
        <v>998</v>
      </c>
      <c r="U452" s="8">
        <v>1002</v>
      </c>
      <c r="V452">
        <v>29</v>
      </c>
      <c r="X452">
        <v>995</v>
      </c>
      <c r="Y452">
        <v>1005</v>
      </c>
      <c r="Z452">
        <v>29</v>
      </c>
      <c r="AA452">
        <v>9</v>
      </c>
      <c r="AB452">
        <v>995</v>
      </c>
      <c r="AC452">
        <v>1005</v>
      </c>
      <c r="AD452" s="6">
        <v>29</v>
      </c>
      <c r="AE452">
        <v>9</v>
      </c>
      <c r="AG452" s="8">
        <v>1997</v>
      </c>
      <c r="AH452" s="6">
        <f t="shared" si="78"/>
        <v>18</v>
      </c>
      <c r="AI452" s="7">
        <f t="shared" ref="AI452:AI515" si="79">(ABS(1000-H452)+ABS(1000-I452))/2</f>
        <v>8.5</v>
      </c>
      <c r="AJ452" s="7">
        <f t="shared" ref="AJ452:AJ515" si="80">(ABS(1000-J452)+ABS(1000-K452))/2</f>
        <v>11</v>
      </c>
      <c r="AK452" s="7">
        <f t="shared" ref="AK452:AK515" si="81">(ABS(1000-L452)+ABS(1000-M452))/2</f>
        <v>888</v>
      </c>
      <c r="AL452" s="7">
        <f t="shared" ref="AL452:AL515" si="82">(ABS(1000-N452)+ABS(1000-O452))/2</f>
        <v>2</v>
      </c>
      <c r="AM452" s="7">
        <f t="shared" ref="AM452:AM515" si="83">(ABS(1000-R452)+ABS(1000-S452))/2</f>
        <v>11</v>
      </c>
      <c r="AN452" s="7">
        <f t="shared" ref="AN452:AN515" si="84">(ABS(1000-T452)+ABS(1000-U452))/2</f>
        <v>2</v>
      </c>
      <c r="AO452" s="7">
        <f t="shared" ref="AO452:AO515" si="85">(ABS(1000-X452)+ABS(1000-Y452))/2</f>
        <v>5</v>
      </c>
      <c r="AP452" s="7">
        <f t="shared" ref="AP452:AP515" si="86">(ABS(1000-AB452)+ABS(1000-AC452))/2</f>
        <v>5</v>
      </c>
      <c r="AQ452" s="8">
        <f t="shared" ref="AQ452:AQ515" si="87">(ABS(1000-AF452)+ABS(1000-AG452))/2</f>
        <v>998.5</v>
      </c>
    </row>
    <row r="453" spans="1:43" x14ac:dyDescent="0.55000000000000004">
      <c r="A453" s="70" t="s">
        <v>69</v>
      </c>
      <c r="B453" s="7">
        <v>29</v>
      </c>
      <c r="C453" s="7">
        <v>30</v>
      </c>
      <c r="D453" s="11">
        <v>8</v>
      </c>
      <c r="E453" s="7" t="str">
        <f t="shared" si="77"/>
        <v>8_29_30</v>
      </c>
      <c r="F453">
        <v>1000</v>
      </c>
      <c r="G453">
        <v>1000</v>
      </c>
      <c r="H453">
        <v>1000</v>
      </c>
      <c r="I453">
        <v>1000</v>
      </c>
      <c r="J453">
        <v>1000</v>
      </c>
      <c r="K453">
        <v>1000</v>
      </c>
      <c r="L453">
        <v>101</v>
      </c>
      <c r="M453">
        <v>117</v>
      </c>
      <c r="N453">
        <v>1000</v>
      </c>
      <c r="O453">
        <v>1000</v>
      </c>
      <c r="P453" s="6">
        <v>29</v>
      </c>
      <c r="Q453" s="7">
        <v>30</v>
      </c>
      <c r="R453" s="7">
        <v>1000</v>
      </c>
      <c r="S453" s="8">
        <v>1000</v>
      </c>
      <c r="T453" s="7">
        <v>1000</v>
      </c>
      <c r="U453" s="8">
        <v>1000</v>
      </c>
      <c r="V453">
        <v>29</v>
      </c>
      <c r="X453">
        <v>1000</v>
      </c>
      <c r="Y453">
        <v>1000</v>
      </c>
      <c r="Z453">
        <v>29</v>
      </c>
      <c r="AA453">
        <v>30</v>
      </c>
      <c r="AB453">
        <v>1023</v>
      </c>
      <c r="AC453">
        <v>977</v>
      </c>
      <c r="AD453" s="6">
        <v>29</v>
      </c>
      <c r="AE453">
        <v>30</v>
      </c>
      <c r="AF453">
        <v>199</v>
      </c>
      <c r="AG453" s="8">
        <v>8</v>
      </c>
      <c r="AH453" s="6">
        <f t="shared" si="78"/>
        <v>0</v>
      </c>
      <c r="AI453" s="7">
        <f t="shared" si="79"/>
        <v>0</v>
      </c>
      <c r="AJ453" s="7">
        <f t="shared" si="80"/>
        <v>0</v>
      </c>
      <c r="AK453" s="7">
        <f t="shared" si="81"/>
        <v>891</v>
      </c>
      <c r="AL453" s="7">
        <f t="shared" si="82"/>
        <v>0</v>
      </c>
      <c r="AM453" s="7">
        <f t="shared" si="83"/>
        <v>0</v>
      </c>
      <c r="AN453" s="7">
        <f t="shared" si="84"/>
        <v>0</v>
      </c>
      <c r="AO453" s="7">
        <f t="shared" si="85"/>
        <v>0</v>
      </c>
      <c r="AP453" s="7">
        <f t="shared" si="86"/>
        <v>23</v>
      </c>
      <c r="AQ453" s="8">
        <f t="shared" si="87"/>
        <v>896.5</v>
      </c>
    </row>
    <row r="454" spans="1:43" x14ac:dyDescent="0.55000000000000004">
      <c r="A454" s="70" t="s">
        <v>69</v>
      </c>
      <c r="B454" s="7">
        <v>29</v>
      </c>
      <c r="C454" s="7">
        <v>31</v>
      </c>
      <c r="D454" s="11">
        <v>8</v>
      </c>
      <c r="E454" s="7" t="str">
        <f t="shared" si="77"/>
        <v>8_29_31</v>
      </c>
      <c r="F454">
        <v>981</v>
      </c>
      <c r="G454">
        <v>982</v>
      </c>
      <c r="H454">
        <v>994</v>
      </c>
      <c r="I454">
        <v>999</v>
      </c>
      <c r="J454">
        <v>1002</v>
      </c>
      <c r="K454">
        <v>980</v>
      </c>
      <c r="L454">
        <v>116</v>
      </c>
      <c r="M454">
        <v>119</v>
      </c>
      <c r="N454">
        <v>1007</v>
      </c>
      <c r="O454">
        <v>993</v>
      </c>
      <c r="P454" s="6">
        <v>29</v>
      </c>
      <c r="Q454" s="7">
        <v>31</v>
      </c>
      <c r="R454" s="7">
        <v>987</v>
      </c>
      <c r="S454" s="8">
        <v>981</v>
      </c>
      <c r="T454" s="7">
        <v>1007</v>
      </c>
      <c r="U454" s="8">
        <v>993</v>
      </c>
      <c r="V454">
        <v>29</v>
      </c>
      <c r="X454">
        <v>998</v>
      </c>
      <c r="Y454">
        <v>1002</v>
      </c>
      <c r="Z454">
        <v>29</v>
      </c>
      <c r="AA454">
        <v>31</v>
      </c>
      <c r="AB454">
        <v>1000</v>
      </c>
      <c r="AC454">
        <v>1000</v>
      </c>
      <c r="AD454" s="6">
        <v>29</v>
      </c>
      <c r="AE454">
        <v>31</v>
      </c>
      <c r="AF454">
        <v>198</v>
      </c>
      <c r="AG454" s="8">
        <v>14</v>
      </c>
      <c r="AH454" s="6">
        <f t="shared" si="78"/>
        <v>18.5</v>
      </c>
      <c r="AI454" s="7">
        <f t="shared" si="79"/>
        <v>3.5</v>
      </c>
      <c r="AJ454" s="7">
        <f t="shared" si="80"/>
        <v>11</v>
      </c>
      <c r="AK454" s="7">
        <f t="shared" si="81"/>
        <v>882.5</v>
      </c>
      <c r="AL454" s="7">
        <f t="shared" si="82"/>
        <v>7</v>
      </c>
      <c r="AM454" s="7">
        <f t="shared" si="83"/>
        <v>16</v>
      </c>
      <c r="AN454" s="7">
        <f t="shared" si="84"/>
        <v>7</v>
      </c>
      <c r="AO454" s="7">
        <f t="shared" si="85"/>
        <v>2</v>
      </c>
      <c r="AP454" s="7">
        <f t="shared" si="86"/>
        <v>0</v>
      </c>
      <c r="AQ454" s="8">
        <f t="shared" si="87"/>
        <v>894</v>
      </c>
    </row>
    <row r="455" spans="1:43" x14ac:dyDescent="0.55000000000000004">
      <c r="A455" s="70" t="s">
        <v>69</v>
      </c>
      <c r="B455" s="7">
        <v>30</v>
      </c>
      <c r="C455" s="7">
        <v>4</v>
      </c>
      <c r="D455" s="11">
        <v>8</v>
      </c>
      <c r="E455" s="7" t="str">
        <f t="shared" si="77"/>
        <v>8_30_4</v>
      </c>
      <c r="F455">
        <v>1000</v>
      </c>
      <c r="G455">
        <v>1000</v>
      </c>
      <c r="H455">
        <v>1000</v>
      </c>
      <c r="I455">
        <v>1000</v>
      </c>
      <c r="J455">
        <v>1000</v>
      </c>
      <c r="K455">
        <v>1000</v>
      </c>
      <c r="L455">
        <v>111</v>
      </c>
      <c r="M455">
        <v>99</v>
      </c>
      <c r="N455">
        <v>1000</v>
      </c>
      <c r="O455">
        <v>1000</v>
      </c>
      <c r="P455" s="6">
        <v>30</v>
      </c>
      <c r="Q455" s="7">
        <v>4</v>
      </c>
      <c r="R455" s="7">
        <v>1000</v>
      </c>
      <c r="S455" s="8">
        <v>1000</v>
      </c>
      <c r="T455" s="7">
        <v>1000</v>
      </c>
      <c r="U455" s="8">
        <v>1000</v>
      </c>
      <c r="V455">
        <v>30</v>
      </c>
      <c r="X455">
        <v>1000</v>
      </c>
      <c r="Y455">
        <v>1000</v>
      </c>
      <c r="Z455">
        <v>30</v>
      </c>
      <c r="AA455">
        <v>4</v>
      </c>
      <c r="AB455">
        <v>1000</v>
      </c>
      <c r="AC455">
        <v>1000</v>
      </c>
      <c r="AD455" s="6">
        <v>30</v>
      </c>
      <c r="AE455">
        <v>4</v>
      </c>
      <c r="AF455">
        <v>100</v>
      </c>
      <c r="AG455" s="8">
        <v>1001</v>
      </c>
      <c r="AH455" s="6">
        <f t="shared" si="78"/>
        <v>0</v>
      </c>
      <c r="AI455" s="7">
        <f t="shared" si="79"/>
        <v>0</v>
      </c>
      <c r="AJ455" s="7">
        <f t="shared" si="80"/>
        <v>0</v>
      </c>
      <c r="AK455" s="7">
        <f t="shared" si="81"/>
        <v>895</v>
      </c>
      <c r="AL455" s="7">
        <f t="shared" si="82"/>
        <v>0</v>
      </c>
      <c r="AM455" s="7">
        <f t="shared" si="83"/>
        <v>0</v>
      </c>
      <c r="AN455" s="7">
        <f t="shared" si="84"/>
        <v>0</v>
      </c>
      <c r="AO455" s="7">
        <f t="shared" si="85"/>
        <v>0</v>
      </c>
      <c r="AP455" s="7">
        <f t="shared" si="86"/>
        <v>0</v>
      </c>
      <c r="AQ455" s="8">
        <f t="shared" si="87"/>
        <v>450.5</v>
      </c>
    </row>
    <row r="456" spans="1:43" x14ac:dyDescent="0.55000000000000004">
      <c r="A456" s="70" t="s">
        <v>69</v>
      </c>
      <c r="B456" s="7">
        <v>30</v>
      </c>
      <c r="C456" s="7">
        <v>5</v>
      </c>
      <c r="D456" s="11">
        <v>8</v>
      </c>
      <c r="E456" s="7" t="str">
        <f t="shared" si="77"/>
        <v>8_30_5</v>
      </c>
      <c r="F456">
        <v>1000</v>
      </c>
      <c r="G456">
        <v>1000</v>
      </c>
      <c r="H456">
        <v>1000</v>
      </c>
      <c r="I456">
        <v>1000</v>
      </c>
      <c r="J456">
        <v>1000</v>
      </c>
      <c r="K456">
        <v>1000</v>
      </c>
      <c r="L456">
        <v>112</v>
      </c>
      <c r="M456">
        <v>91</v>
      </c>
      <c r="N456">
        <v>1000</v>
      </c>
      <c r="O456">
        <v>1000</v>
      </c>
      <c r="P456" s="6">
        <v>30</v>
      </c>
      <c r="Q456" s="7">
        <v>5</v>
      </c>
      <c r="R456" s="7">
        <v>1000</v>
      </c>
      <c r="S456" s="8">
        <v>1000</v>
      </c>
      <c r="T456" s="7">
        <v>1000</v>
      </c>
      <c r="U456" s="8">
        <v>1000</v>
      </c>
      <c r="V456">
        <v>30</v>
      </c>
      <c r="X456">
        <v>1000</v>
      </c>
      <c r="Y456">
        <v>1000</v>
      </c>
      <c r="Z456">
        <v>30</v>
      </c>
      <c r="AA456">
        <v>5</v>
      </c>
      <c r="AB456">
        <v>1000</v>
      </c>
      <c r="AC456">
        <v>1000</v>
      </c>
      <c r="AD456" s="6">
        <v>30</v>
      </c>
      <c r="AE456">
        <v>5</v>
      </c>
      <c r="AF456">
        <v>100</v>
      </c>
      <c r="AG456" s="8">
        <v>1002</v>
      </c>
      <c r="AH456" s="6">
        <f t="shared" si="78"/>
        <v>0</v>
      </c>
      <c r="AI456" s="7">
        <f t="shared" si="79"/>
        <v>0</v>
      </c>
      <c r="AJ456" s="7">
        <f t="shared" si="80"/>
        <v>0</v>
      </c>
      <c r="AK456" s="7">
        <f t="shared" si="81"/>
        <v>898.5</v>
      </c>
      <c r="AL456" s="7">
        <f t="shared" si="82"/>
        <v>0</v>
      </c>
      <c r="AM456" s="7">
        <f t="shared" si="83"/>
        <v>0</v>
      </c>
      <c r="AN456" s="7">
        <f t="shared" si="84"/>
        <v>0</v>
      </c>
      <c r="AO456" s="7">
        <f t="shared" si="85"/>
        <v>0</v>
      </c>
      <c r="AP456" s="7">
        <f t="shared" si="86"/>
        <v>0</v>
      </c>
      <c r="AQ456" s="8">
        <f t="shared" si="87"/>
        <v>451</v>
      </c>
    </row>
    <row r="457" spans="1:43" x14ac:dyDescent="0.55000000000000004">
      <c r="A457" s="70" t="s">
        <v>69</v>
      </c>
      <c r="B457" s="7">
        <v>30</v>
      </c>
      <c r="C457" s="7">
        <v>6</v>
      </c>
      <c r="D457" s="11">
        <v>8</v>
      </c>
      <c r="E457" s="7" t="str">
        <f t="shared" si="77"/>
        <v>8_30_6</v>
      </c>
      <c r="F457">
        <v>1001</v>
      </c>
      <c r="G457">
        <v>994</v>
      </c>
      <c r="H457">
        <v>1001</v>
      </c>
      <c r="I457">
        <v>997</v>
      </c>
      <c r="J457">
        <v>1000</v>
      </c>
      <c r="K457">
        <v>999</v>
      </c>
      <c r="L457">
        <v>114</v>
      </c>
      <c r="M457">
        <v>109</v>
      </c>
      <c r="N457">
        <v>1001</v>
      </c>
      <c r="O457">
        <v>999</v>
      </c>
      <c r="P457" s="6">
        <v>30</v>
      </c>
      <c r="Q457" s="7">
        <v>6</v>
      </c>
      <c r="R457" s="7">
        <v>999</v>
      </c>
      <c r="S457" s="8">
        <v>1000</v>
      </c>
      <c r="T457" s="7">
        <v>1001</v>
      </c>
      <c r="U457" s="8">
        <v>999</v>
      </c>
      <c r="V457">
        <v>30</v>
      </c>
      <c r="X457">
        <v>1000</v>
      </c>
      <c r="Y457">
        <v>1000</v>
      </c>
      <c r="Z457">
        <v>30</v>
      </c>
      <c r="AA457">
        <v>6</v>
      </c>
      <c r="AB457">
        <v>1000</v>
      </c>
      <c r="AC457">
        <v>1000</v>
      </c>
      <c r="AD457" s="6">
        <v>30</v>
      </c>
      <c r="AE457">
        <v>6</v>
      </c>
      <c r="AF457">
        <v>104</v>
      </c>
      <c r="AG457" s="8">
        <v>956</v>
      </c>
      <c r="AH457" s="6">
        <f t="shared" si="78"/>
        <v>3.5</v>
      </c>
      <c r="AI457" s="7">
        <f t="shared" si="79"/>
        <v>2</v>
      </c>
      <c r="AJ457" s="7">
        <f t="shared" si="80"/>
        <v>0.5</v>
      </c>
      <c r="AK457" s="7">
        <f t="shared" si="81"/>
        <v>888.5</v>
      </c>
      <c r="AL457" s="7">
        <f t="shared" si="82"/>
        <v>1</v>
      </c>
      <c r="AM457" s="7">
        <f t="shared" si="83"/>
        <v>0.5</v>
      </c>
      <c r="AN457" s="7">
        <f t="shared" si="84"/>
        <v>1</v>
      </c>
      <c r="AO457" s="7">
        <f t="shared" si="85"/>
        <v>0</v>
      </c>
      <c r="AP457" s="7">
        <f t="shared" si="86"/>
        <v>0</v>
      </c>
      <c r="AQ457" s="8">
        <f t="shared" si="87"/>
        <v>470</v>
      </c>
    </row>
    <row r="458" spans="1:43" x14ac:dyDescent="0.55000000000000004">
      <c r="A458" s="70" t="s">
        <v>69</v>
      </c>
      <c r="B458" s="7">
        <v>30</v>
      </c>
      <c r="C458" s="7">
        <v>7</v>
      </c>
      <c r="D458" s="11">
        <v>8</v>
      </c>
      <c r="E458" s="7" t="str">
        <f t="shared" si="77"/>
        <v>8_30_7</v>
      </c>
      <c r="F458">
        <v>1001</v>
      </c>
      <c r="G458">
        <v>999</v>
      </c>
      <c r="H458">
        <v>1002</v>
      </c>
      <c r="I458">
        <v>998</v>
      </c>
      <c r="J458">
        <v>1000</v>
      </c>
      <c r="K458">
        <v>1000</v>
      </c>
      <c r="L458">
        <v>109</v>
      </c>
      <c r="M458">
        <v>111</v>
      </c>
      <c r="N458">
        <v>1000</v>
      </c>
      <c r="O458">
        <v>1000</v>
      </c>
      <c r="P458" s="6">
        <v>30</v>
      </c>
      <c r="Q458" s="7">
        <v>7</v>
      </c>
      <c r="R458" s="7">
        <v>1001</v>
      </c>
      <c r="S458" s="8">
        <v>999</v>
      </c>
      <c r="T458" s="7">
        <v>1000</v>
      </c>
      <c r="U458" s="8">
        <v>1000</v>
      </c>
      <c r="V458">
        <v>30</v>
      </c>
      <c r="X458">
        <v>1000</v>
      </c>
      <c r="Y458">
        <v>1000</v>
      </c>
      <c r="Z458">
        <v>30</v>
      </c>
      <c r="AA458">
        <v>7</v>
      </c>
      <c r="AB458">
        <v>1000</v>
      </c>
      <c r="AC458">
        <v>1000</v>
      </c>
      <c r="AD458" s="6">
        <v>30</v>
      </c>
      <c r="AE458">
        <v>7</v>
      </c>
      <c r="AF458">
        <v>1</v>
      </c>
      <c r="AG458" s="8">
        <v>1986</v>
      </c>
      <c r="AH458" s="6">
        <f t="shared" si="78"/>
        <v>1</v>
      </c>
      <c r="AI458" s="7">
        <f t="shared" si="79"/>
        <v>2</v>
      </c>
      <c r="AJ458" s="7">
        <f t="shared" si="80"/>
        <v>0</v>
      </c>
      <c r="AK458" s="7">
        <f t="shared" si="81"/>
        <v>890</v>
      </c>
      <c r="AL458" s="7">
        <f t="shared" si="82"/>
        <v>0</v>
      </c>
      <c r="AM458" s="7">
        <f t="shared" si="83"/>
        <v>1</v>
      </c>
      <c r="AN458" s="7">
        <f t="shared" si="84"/>
        <v>0</v>
      </c>
      <c r="AO458" s="7">
        <f t="shared" si="85"/>
        <v>0</v>
      </c>
      <c r="AP458" s="7">
        <f t="shared" si="86"/>
        <v>0</v>
      </c>
      <c r="AQ458" s="8">
        <f t="shared" si="87"/>
        <v>992.5</v>
      </c>
    </row>
    <row r="459" spans="1:43" x14ac:dyDescent="0.55000000000000004">
      <c r="A459" s="70" t="s">
        <v>69</v>
      </c>
      <c r="B459" s="7">
        <v>30</v>
      </c>
      <c r="C459" s="7">
        <v>8</v>
      </c>
      <c r="D459" s="11">
        <v>8</v>
      </c>
      <c r="E459" s="7" t="str">
        <f t="shared" si="77"/>
        <v>8_30_8</v>
      </c>
      <c r="F459">
        <v>1002</v>
      </c>
      <c r="G459">
        <v>998</v>
      </c>
      <c r="H459">
        <v>1000</v>
      </c>
      <c r="I459">
        <v>1000</v>
      </c>
      <c r="J459">
        <v>1000</v>
      </c>
      <c r="K459">
        <v>1000</v>
      </c>
      <c r="L459">
        <v>112</v>
      </c>
      <c r="M459">
        <v>108</v>
      </c>
      <c r="N459">
        <v>1000</v>
      </c>
      <c r="O459">
        <v>1000</v>
      </c>
      <c r="P459" s="6">
        <v>30</v>
      </c>
      <c r="Q459" s="7">
        <v>8</v>
      </c>
      <c r="R459" s="7">
        <v>1001</v>
      </c>
      <c r="S459" s="8">
        <v>999</v>
      </c>
      <c r="T459" s="7">
        <v>1000</v>
      </c>
      <c r="U459" s="8">
        <v>1000</v>
      </c>
      <c r="V459">
        <v>30</v>
      </c>
      <c r="X459">
        <v>1000</v>
      </c>
      <c r="Y459">
        <v>1000</v>
      </c>
      <c r="Z459">
        <v>30</v>
      </c>
      <c r="AA459">
        <v>8</v>
      </c>
      <c r="AB459">
        <v>1000</v>
      </c>
      <c r="AC459">
        <v>1000</v>
      </c>
      <c r="AD459" s="6">
        <v>30</v>
      </c>
      <c r="AE459">
        <v>8</v>
      </c>
      <c r="AF459">
        <v>107</v>
      </c>
      <c r="AG459" s="8">
        <v>930</v>
      </c>
      <c r="AH459" s="6">
        <f t="shared" si="78"/>
        <v>2</v>
      </c>
      <c r="AI459" s="7">
        <f t="shared" si="79"/>
        <v>0</v>
      </c>
      <c r="AJ459" s="7">
        <f t="shared" si="80"/>
        <v>0</v>
      </c>
      <c r="AK459" s="7">
        <f t="shared" si="81"/>
        <v>890</v>
      </c>
      <c r="AL459" s="7">
        <f t="shared" si="82"/>
        <v>0</v>
      </c>
      <c r="AM459" s="7">
        <f t="shared" si="83"/>
        <v>1</v>
      </c>
      <c r="AN459" s="7">
        <f t="shared" si="84"/>
        <v>0</v>
      </c>
      <c r="AO459" s="7">
        <f t="shared" si="85"/>
        <v>0</v>
      </c>
      <c r="AP459" s="7">
        <f t="shared" si="86"/>
        <v>0</v>
      </c>
      <c r="AQ459" s="8">
        <f t="shared" si="87"/>
        <v>481.5</v>
      </c>
    </row>
    <row r="460" spans="1:43" x14ac:dyDescent="0.55000000000000004">
      <c r="A460" s="70" t="s">
        <v>69</v>
      </c>
      <c r="B460" s="7">
        <v>30</v>
      </c>
      <c r="C460" s="7">
        <v>9</v>
      </c>
      <c r="D460" s="11">
        <v>8</v>
      </c>
      <c r="E460" s="7" t="str">
        <f t="shared" si="77"/>
        <v>8_30_9</v>
      </c>
      <c r="F460">
        <v>1000</v>
      </c>
      <c r="G460">
        <v>1000</v>
      </c>
      <c r="H460">
        <v>1000</v>
      </c>
      <c r="I460">
        <v>1000</v>
      </c>
      <c r="J460">
        <v>1000</v>
      </c>
      <c r="K460">
        <v>1000</v>
      </c>
      <c r="L460">
        <v>117</v>
      </c>
      <c r="M460">
        <v>92</v>
      </c>
      <c r="N460">
        <v>1000</v>
      </c>
      <c r="O460">
        <v>1000</v>
      </c>
      <c r="P460" s="6">
        <v>30</v>
      </c>
      <c r="Q460" s="7">
        <v>9</v>
      </c>
      <c r="R460" s="7">
        <v>1000</v>
      </c>
      <c r="S460" s="8">
        <v>1000</v>
      </c>
      <c r="T460" s="7">
        <v>1000</v>
      </c>
      <c r="U460" s="8">
        <v>1000</v>
      </c>
      <c r="V460">
        <v>30</v>
      </c>
      <c r="X460">
        <v>1000</v>
      </c>
      <c r="Y460">
        <v>1000</v>
      </c>
      <c r="Z460">
        <v>30</v>
      </c>
      <c r="AA460">
        <v>9</v>
      </c>
      <c r="AB460">
        <v>1000</v>
      </c>
      <c r="AC460">
        <v>1000</v>
      </c>
      <c r="AD460" s="6">
        <v>30</v>
      </c>
      <c r="AE460">
        <v>9</v>
      </c>
      <c r="AF460">
        <v>189</v>
      </c>
      <c r="AG460" s="8">
        <v>104</v>
      </c>
      <c r="AH460" s="6">
        <f t="shared" si="78"/>
        <v>0</v>
      </c>
      <c r="AI460" s="7">
        <f t="shared" si="79"/>
        <v>0</v>
      </c>
      <c r="AJ460" s="7">
        <f t="shared" si="80"/>
        <v>0</v>
      </c>
      <c r="AK460" s="7">
        <f t="shared" si="81"/>
        <v>895.5</v>
      </c>
      <c r="AL460" s="7">
        <f t="shared" si="82"/>
        <v>0</v>
      </c>
      <c r="AM460" s="7">
        <f t="shared" si="83"/>
        <v>0</v>
      </c>
      <c r="AN460" s="7">
        <f t="shared" si="84"/>
        <v>0</v>
      </c>
      <c r="AO460" s="7">
        <f t="shared" si="85"/>
        <v>0</v>
      </c>
      <c r="AP460" s="7">
        <f t="shared" si="86"/>
        <v>0</v>
      </c>
      <c r="AQ460" s="8">
        <f t="shared" si="87"/>
        <v>853.5</v>
      </c>
    </row>
    <row r="461" spans="1:43" x14ac:dyDescent="0.55000000000000004">
      <c r="A461" s="70" t="s">
        <v>69</v>
      </c>
      <c r="B461" s="7">
        <v>30</v>
      </c>
      <c r="C461" s="7">
        <v>31</v>
      </c>
      <c r="D461" s="11">
        <v>8</v>
      </c>
      <c r="E461" s="7" t="str">
        <f t="shared" si="77"/>
        <v>8_30_31</v>
      </c>
      <c r="F461">
        <v>1000</v>
      </c>
      <c r="G461">
        <v>1000</v>
      </c>
      <c r="H461">
        <v>1000</v>
      </c>
      <c r="I461">
        <v>999</v>
      </c>
      <c r="J461">
        <v>1000</v>
      </c>
      <c r="K461">
        <v>1000</v>
      </c>
      <c r="L461">
        <v>125</v>
      </c>
      <c r="M461">
        <v>113</v>
      </c>
      <c r="N461">
        <v>1000</v>
      </c>
      <c r="O461">
        <v>1000</v>
      </c>
      <c r="P461" s="6">
        <v>30</v>
      </c>
      <c r="Q461" s="7">
        <v>31</v>
      </c>
      <c r="R461" s="7">
        <v>1000</v>
      </c>
      <c r="S461" s="8">
        <v>1000</v>
      </c>
      <c r="T461" s="7"/>
      <c r="U461" s="8"/>
      <c r="V461">
        <v>30</v>
      </c>
      <c r="X461">
        <v>1000</v>
      </c>
      <c r="Y461">
        <v>1000</v>
      </c>
      <c r="Z461">
        <v>30</v>
      </c>
      <c r="AA461">
        <v>31</v>
      </c>
      <c r="AB461">
        <v>998</v>
      </c>
      <c r="AC461">
        <v>1002</v>
      </c>
      <c r="AD461" s="6">
        <v>30</v>
      </c>
      <c r="AE461">
        <v>31</v>
      </c>
      <c r="AF461">
        <v>98</v>
      </c>
      <c r="AG461" s="8">
        <v>1015</v>
      </c>
      <c r="AH461" s="6">
        <f t="shared" si="78"/>
        <v>0</v>
      </c>
      <c r="AI461" s="7">
        <f t="shared" si="79"/>
        <v>0.5</v>
      </c>
      <c r="AJ461" s="7">
        <f t="shared" si="80"/>
        <v>0</v>
      </c>
      <c r="AK461" s="7">
        <f t="shared" si="81"/>
        <v>881</v>
      </c>
      <c r="AL461" s="7">
        <f t="shared" si="82"/>
        <v>0</v>
      </c>
      <c r="AM461" s="7">
        <f t="shared" si="83"/>
        <v>0</v>
      </c>
      <c r="AN461" s="7">
        <f t="shared" si="84"/>
        <v>1000</v>
      </c>
      <c r="AO461" s="7">
        <f t="shared" si="85"/>
        <v>0</v>
      </c>
      <c r="AP461" s="7">
        <f t="shared" si="86"/>
        <v>2</v>
      </c>
      <c r="AQ461" s="8">
        <f t="shared" si="87"/>
        <v>458.5</v>
      </c>
    </row>
    <row r="462" spans="1:43" x14ac:dyDescent="0.55000000000000004">
      <c r="A462" s="70" t="s">
        <v>69</v>
      </c>
      <c r="B462" s="7">
        <v>31</v>
      </c>
      <c r="C462" s="7">
        <v>4</v>
      </c>
      <c r="D462" s="11">
        <v>8</v>
      </c>
      <c r="E462" s="7" t="str">
        <f t="shared" si="77"/>
        <v>8_31_4</v>
      </c>
      <c r="F462">
        <v>1000</v>
      </c>
      <c r="G462">
        <v>1000</v>
      </c>
      <c r="H462">
        <v>1000</v>
      </c>
      <c r="I462">
        <v>1000</v>
      </c>
      <c r="J462">
        <v>1000</v>
      </c>
      <c r="K462">
        <v>1000</v>
      </c>
      <c r="L462">
        <v>118</v>
      </c>
      <c r="M462">
        <v>125</v>
      </c>
      <c r="N462">
        <v>1000</v>
      </c>
      <c r="O462">
        <v>1000</v>
      </c>
      <c r="P462" s="6">
        <v>31</v>
      </c>
      <c r="Q462" s="7">
        <v>4</v>
      </c>
      <c r="R462" s="7">
        <v>1000</v>
      </c>
      <c r="S462" s="8">
        <v>1000</v>
      </c>
      <c r="T462" s="7">
        <v>1000</v>
      </c>
      <c r="U462" s="8">
        <v>1000</v>
      </c>
      <c r="V462">
        <v>31</v>
      </c>
      <c r="X462">
        <v>1000</v>
      </c>
      <c r="Y462">
        <v>1000</v>
      </c>
      <c r="Z462">
        <v>31</v>
      </c>
      <c r="AA462">
        <v>4</v>
      </c>
      <c r="AB462">
        <v>1000</v>
      </c>
      <c r="AC462">
        <v>1000</v>
      </c>
      <c r="AD462" s="6">
        <v>31</v>
      </c>
      <c r="AE462">
        <v>4</v>
      </c>
      <c r="AF462">
        <v>100</v>
      </c>
      <c r="AG462" s="8">
        <v>1000</v>
      </c>
      <c r="AH462" s="6">
        <f t="shared" si="78"/>
        <v>0</v>
      </c>
      <c r="AI462" s="7">
        <f t="shared" si="79"/>
        <v>0</v>
      </c>
      <c r="AJ462" s="7">
        <f t="shared" si="80"/>
        <v>0</v>
      </c>
      <c r="AK462" s="7">
        <f t="shared" si="81"/>
        <v>878.5</v>
      </c>
      <c r="AL462" s="7">
        <f t="shared" si="82"/>
        <v>0</v>
      </c>
      <c r="AM462" s="7">
        <f t="shared" si="83"/>
        <v>0</v>
      </c>
      <c r="AN462" s="7">
        <f t="shared" si="84"/>
        <v>0</v>
      </c>
      <c r="AO462" s="7">
        <f t="shared" si="85"/>
        <v>0</v>
      </c>
      <c r="AP462" s="7">
        <f t="shared" si="86"/>
        <v>0</v>
      </c>
      <c r="AQ462" s="8">
        <f t="shared" si="87"/>
        <v>450</v>
      </c>
    </row>
    <row r="463" spans="1:43" x14ac:dyDescent="0.55000000000000004">
      <c r="A463" s="70" t="s">
        <v>69</v>
      </c>
      <c r="B463" s="7">
        <v>31</v>
      </c>
      <c r="C463" s="7">
        <v>5</v>
      </c>
      <c r="D463" s="11">
        <v>8</v>
      </c>
      <c r="E463" s="7" t="str">
        <f t="shared" si="77"/>
        <v>8_31_5</v>
      </c>
      <c r="F463">
        <v>1000</v>
      </c>
      <c r="G463">
        <v>1000</v>
      </c>
      <c r="H463">
        <v>1000</v>
      </c>
      <c r="I463">
        <v>1000</v>
      </c>
      <c r="J463">
        <v>1000</v>
      </c>
      <c r="K463">
        <v>1000</v>
      </c>
      <c r="L463">
        <v>106</v>
      </c>
      <c r="M463">
        <v>114</v>
      </c>
      <c r="N463">
        <v>1000</v>
      </c>
      <c r="O463">
        <v>1000</v>
      </c>
      <c r="P463" s="6">
        <v>31</v>
      </c>
      <c r="Q463" s="7">
        <v>5</v>
      </c>
      <c r="R463" s="7">
        <v>1000</v>
      </c>
      <c r="S463" s="8">
        <v>1000</v>
      </c>
      <c r="T463" s="7">
        <v>1000</v>
      </c>
      <c r="U463" s="8">
        <v>1000</v>
      </c>
      <c r="V463">
        <v>31</v>
      </c>
      <c r="X463">
        <v>1000</v>
      </c>
      <c r="Y463">
        <v>1000</v>
      </c>
      <c r="Z463">
        <v>31</v>
      </c>
      <c r="AA463">
        <v>5</v>
      </c>
      <c r="AB463">
        <v>1000</v>
      </c>
      <c r="AC463">
        <v>1000</v>
      </c>
      <c r="AD463" s="6">
        <v>31</v>
      </c>
      <c r="AE463">
        <v>5</v>
      </c>
      <c r="AF463">
        <v>113</v>
      </c>
      <c r="AG463" s="8">
        <v>866</v>
      </c>
      <c r="AH463" s="6">
        <f t="shared" si="78"/>
        <v>0</v>
      </c>
      <c r="AI463" s="7">
        <f t="shared" si="79"/>
        <v>0</v>
      </c>
      <c r="AJ463" s="7">
        <f t="shared" si="80"/>
        <v>0</v>
      </c>
      <c r="AK463" s="7">
        <f t="shared" si="81"/>
        <v>890</v>
      </c>
      <c r="AL463" s="7">
        <f t="shared" si="82"/>
        <v>0</v>
      </c>
      <c r="AM463" s="7">
        <f t="shared" si="83"/>
        <v>0</v>
      </c>
      <c r="AN463" s="7">
        <f t="shared" si="84"/>
        <v>0</v>
      </c>
      <c r="AO463" s="7">
        <f t="shared" si="85"/>
        <v>0</v>
      </c>
      <c r="AP463" s="7">
        <f t="shared" si="86"/>
        <v>0</v>
      </c>
      <c r="AQ463" s="8">
        <f t="shared" si="87"/>
        <v>510.5</v>
      </c>
    </row>
    <row r="464" spans="1:43" x14ac:dyDescent="0.55000000000000004">
      <c r="A464" s="70" t="s">
        <v>69</v>
      </c>
      <c r="B464" s="7">
        <v>31</v>
      </c>
      <c r="C464" s="7">
        <v>6</v>
      </c>
      <c r="D464" s="11">
        <v>8</v>
      </c>
      <c r="E464" s="7" t="str">
        <f t="shared" si="77"/>
        <v>8_31_6</v>
      </c>
      <c r="F464">
        <v>1000</v>
      </c>
      <c r="G464">
        <v>999</v>
      </c>
      <c r="H464">
        <v>1000</v>
      </c>
      <c r="I464">
        <v>996</v>
      </c>
      <c r="J464">
        <v>1000</v>
      </c>
      <c r="K464">
        <v>998</v>
      </c>
      <c r="L464">
        <v>107</v>
      </c>
      <c r="M464">
        <v>106</v>
      </c>
      <c r="N464">
        <v>1002</v>
      </c>
      <c r="O464">
        <v>998</v>
      </c>
      <c r="P464" s="6">
        <v>31</v>
      </c>
      <c r="Q464" s="7">
        <v>6</v>
      </c>
      <c r="R464" s="7">
        <v>1001</v>
      </c>
      <c r="S464" s="8">
        <v>999</v>
      </c>
      <c r="T464" s="7">
        <v>1002</v>
      </c>
      <c r="U464" s="8">
        <v>998</v>
      </c>
      <c r="V464">
        <v>31</v>
      </c>
      <c r="X464">
        <v>1000</v>
      </c>
      <c r="Y464">
        <v>1000</v>
      </c>
      <c r="Z464">
        <v>31</v>
      </c>
      <c r="AA464">
        <v>6</v>
      </c>
      <c r="AB464">
        <v>1000</v>
      </c>
      <c r="AC464">
        <v>1000</v>
      </c>
      <c r="AD464" s="6">
        <v>31</v>
      </c>
      <c r="AE464">
        <v>6</v>
      </c>
      <c r="AF464">
        <v>100</v>
      </c>
      <c r="AG464" s="8">
        <v>1000</v>
      </c>
      <c r="AH464" s="6">
        <f t="shared" si="78"/>
        <v>0.5</v>
      </c>
      <c r="AI464" s="7">
        <f t="shared" si="79"/>
        <v>2</v>
      </c>
      <c r="AJ464" s="7">
        <f t="shared" si="80"/>
        <v>1</v>
      </c>
      <c r="AK464" s="7">
        <f t="shared" si="81"/>
        <v>893.5</v>
      </c>
      <c r="AL464" s="7">
        <f t="shared" si="82"/>
        <v>2</v>
      </c>
      <c r="AM464" s="7">
        <f t="shared" si="83"/>
        <v>1</v>
      </c>
      <c r="AN464" s="7">
        <f t="shared" si="84"/>
        <v>2</v>
      </c>
      <c r="AO464" s="7">
        <f t="shared" si="85"/>
        <v>0</v>
      </c>
      <c r="AP464" s="7">
        <f t="shared" si="86"/>
        <v>0</v>
      </c>
      <c r="AQ464" s="8">
        <f t="shared" si="87"/>
        <v>450</v>
      </c>
    </row>
    <row r="465" spans="1:43" x14ac:dyDescent="0.55000000000000004">
      <c r="A465" s="70" t="s">
        <v>69</v>
      </c>
      <c r="B465" s="7">
        <v>31</v>
      </c>
      <c r="C465" s="7">
        <v>7</v>
      </c>
      <c r="D465" s="11">
        <v>8</v>
      </c>
      <c r="E465" s="7" t="str">
        <f t="shared" si="77"/>
        <v>8_31_7</v>
      </c>
      <c r="F465">
        <v>1000</v>
      </c>
      <c r="G465">
        <v>999</v>
      </c>
      <c r="H465">
        <v>1000</v>
      </c>
      <c r="I465">
        <v>1000</v>
      </c>
      <c r="J465">
        <v>1000</v>
      </c>
      <c r="K465">
        <v>1000</v>
      </c>
      <c r="L465">
        <v>105</v>
      </c>
      <c r="M465">
        <v>121</v>
      </c>
      <c r="N465">
        <v>1000</v>
      </c>
      <c r="O465">
        <v>1000</v>
      </c>
      <c r="P465" s="6">
        <v>31</v>
      </c>
      <c r="Q465" s="7">
        <v>7</v>
      </c>
      <c r="R465" s="7">
        <v>1000</v>
      </c>
      <c r="S465" s="8">
        <v>1000</v>
      </c>
      <c r="T465" s="7">
        <v>1000</v>
      </c>
      <c r="U465" s="8">
        <v>1000</v>
      </c>
      <c r="V465">
        <v>31</v>
      </c>
      <c r="X465">
        <v>1000</v>
      </c>
      <c r="Y465">
        <v>1000</v>
      </c>
      <c r="Z465">
        <v>31</v>
      </c>
      <c r="AA465">
        <v>7</v>
      </c>
      <c r="AB465">
        <v>1000</v>
      </c>
      <c r="AC465">
        <v>1000</v>
      </c>
      <c r="AD465" s="6">
        <v>31</v>
      </c>
      <c r="AE465">
        <v>7</v>
      </c>
      <c r="AF465">
        <v>100</v>
      </c>
      <c r="AG465" s="8">
        <v>1001</v>
      </c>
      <c r="AH465" s="6">
        <f t="shared" si="78"/>
        <v>0.5</v>
      </c>
      <c r="AI465" s="7">
        <f t="shared" si="79"/>
        <v>0</v>
      </c>
      <c r="AJ465" s="7">
        <f t="shared" si="80"/>
        <v>0</v>
      </c>
      <c r="AK465" s="7">
        <f t="shared" si="81"/>
        <v>887</v>
      </c>
      <c r="AL465" s="7">
        <f t="shared" si="82"/>
        <v>0</v>
      </c>
      <c r="AM465" s="7">
        <f t="shared" si="83"/>
        <v>0</v>
      </c>
      <c r="AN465" s="7">
        <f t="shared" si="84"/>
        <v>0</v>
      </c>
      <c r="AO465" s="7">
        <f t="shared" si="85"/>
        <v>0</v>
      </c>
      <c r="AP465" s="7">
        <f t="shared" si="86"/>
        <v>0</v>
      </c>
      <c r="AQ465" s="8">
        <f t="shared" si="87"/>
        <v>450.5</v>
      </c>
    </row>
    <row r="466" spans="1:43" x14ac:dyDescent="0.55000000000000004">
      <c r="A466" s="70" t="s">
        <v>69</v>
      </c>
      <c r="B466" s="7">
        <v>31</v>
      </c>
      <c r="C466" s="7">
        <v>8</v>
      </c>
      <c r="D466" s="11">
        <v>8</v>
      </c>
      <c r="E466" s="7" t="str">
        <f t="shared" si="77"/>
        <v>8_31_8</v>
      </c>
      <c r="F466">
        <v>1000</v>
      </c>
      <c r="G466">
        <v>1000</v>
      </c>
      <c r="H466">
        <v>1001</v>
      </c>
      <c r="I466">
        <v>999</v>
      </c>
      <c r="J466">
        <v>1000</v>
      </c>
      <c r="K466">
        <v>1000</v>
      </c>
      <c r="L466">
        <v>96</v>
      </c>
      <c r="M466">
        <v>89</v>
      </c>
      <c r="N466">
        <v>1000</v>
      </c>
      <c r="O466">
        <v>1000</v>
      </c>
      <c r="P466" s="6">
        <v>31</v>
      </c>
      <c r="Q466" s="7">
        <v>8</v>
      </c>
      <c r="R466" s="7">
        <v>1000</v>
      </c>
      <c r="S466" s="8">
        <v>1000</v>
      </c>
      <c r="T466" s="7">
        <v>1000</v>
      </c>
      <c r="U466" s="8">
        <v>1000</v>
      </c>
      <c r="V466">
        <v>31</v>
      </c>
      <c r="X466">
        <v>1000</v>
      </c>
      <c r="Y466">
        <v>1000</v>
      </c>
      <c r="Z466">
        <v>31</v>
      </c>
      <c r="AA466">
        <v>8</v>
      </c>
      <c r="AB466">
        <v>1000</v>
      </c>
      <c r="AC466">
        <v>1000</v>
      </c>
      <c r="AD466" s="6">
        <v>31</v>
      </c>
      <c r="AE466">
        <v>8</v>
      </c>
      <c r="AF466">
        <v>98</v>
      </c>
      <c r="AG466" s="8">
        <v>1013</v>
      </c>
      <c r="AH466" s="6">
        <f t="shared" si="78"/>
        <v>0</v>
      </c>
      <c r="AI466" s="7">
        <f t="shared" si="79"/>
        <v>1</v>
      </c>
      <c r="AJ466" s="7">
        <f t="shared" si="80"/>
        <v>0</v>
      </c>
      <c r="AK466" s="7">
        <f t="shared" si="81"/>
        <v>907.5</v>
      </c>
      <c r="AL466" s="7">
        <f t="shared" si="82"/>
        <v>0</v>
      </c>
      <c r="AM466" s="7">
        <f t="shared" si="83"/>
        <v>0</v>
      </c>
      <c r="AN466" s="7">
        <f t="shared" si="84"/>
        <v>0</v>
      </c>
      <c r="AO466" s="7">
        <f t="shared" si="85"/>
        <v>0</v>
      </c>
      <c r="AP466" s="7">
        <f t="shared" si="86"/>
        <v>0</v>
      </c>
      <c r="AQ466" s="8">
        <f t="shared" si="87"/>
        <v>457.5</v>
      </c>
    </row>
    <row r="467" spans="1:43" x14ac:dyDescent="0.55000000000000004">
      <c r="A467" s="70" t="s">
        <v>69</v>
      </c>
      <c r="B467" s="7">
        <v>31</v>
      </c>
      <c r="C467" s="7">
        <v>9</v>
      </c>
      <c r="D467" s="11">
        <v>8</v>
      </c>
      <c r="E467" s="7" t="str">
        <f t="shared" si="77"/>
        <v>8_31_9</v>
      </c>
      <c r="F467">
        <v>986</v>
      </c>
      <c r="G467">
        <v>994</v>
      </c>
      <c r="H467">
        <v>993</v>
      </c>
      <c r="I467">
        <v>996</v>
      </c>
      <c r="J467">
        <v>1001</v>
      </c>
      <c r="K467">
        <v>994</v>
      </c>
      <c r="L467">
        <v>117</v>
      </c>
      <c r="M467">
        <v>99</v>
      </c>
      <c r="N467">
        <v>993</v>
      </c>
      <c r="O467">
        <v>1007</v>
      </c>
      <c r="P467" s="6">
        <v>31</v>
      </c>
      <c r="Q467" s="7">
        <v>9</v>
      </c>
      <c r="R467" s="7">
        <v>992</v>
      </c>
      <c r="S467" s="8">
        <v>998</v>
      </c>
      <c r="T467" s="7">
        <v>993</v>
      </c>
      <c r="U467" s="8">
        <v>1007</v>
      </c>
      <c r="V467">
        <v>31</v>
      </c>
      <c r="X467">
        <v>996</v>
      </c>
      <c r="Z467">
        <v>31</v>
      </c>
      <c r="AA467">
        <v>9</v>
      </c>
      <c r="AB467">
        <v>1000</v>
      </c>
      <c r="AC467">
        <v>1000</v>
      </c>
      <c r="AD467" s="6">
        <v>31</v>
      </c>
      <c r="AE467">
        <v>9</v>
      </c>
      <c r="AF467">
        <v>113</v>
      </c>
      <c r="AG467" s="8">
        <v>866</v>
      </c>
      <c r="AH467" s="6">
        <f t="shared" si="78"/>
        <v>10</v>
      </c>
      <c r="AI467" s="7">
        <f t="shared" si="79"/>
        <v>5.5</v>
      </c>
      <c r="AJ467" s="7">
        <f t="shared" si="80"/>
        <v>3.5</v>
      </c>
      <c r="AK467" s="7">
        <f t="shared" si="81"/>
        <v>892</v>
      </c>
      <c r="AL467" s="7">
        <f t="shared" si="82"/>
        <v>7</v>
      </c>
      <c r="AM467" s="7">
        <f t="shared" si="83"/>
        <v>5</v>
      </c>
      <c r="AN467" s="7">
        <f t="shared" si="84"/>
        <v>7</v>
      </c>
      <c r="AO467" s="7">
        <f t="shared" si="85"/>
        <v>502</v>
      </c>
      <c r="AP467" s="7">
        <f t="shared" si="86"/>
        <v>0</v>
      </c>
      <c r="AQ467" s="8">
        <f t="shared" si="87"/>
        <v>510.5</v>
      </c>
    </row>
    <row r="468" spans="1:43" x14ac:dyDescent="0.55000000000000004">
      <c r="A468" s="70" t="s">
        <v>62</v>
      </c>
      <c r="B468" s="7" t="s">
        <v>71</v>
      </c>
      <c r="C468" s="7" t="s">
        <v>72</v>
      </c>
      <c r="D468" s="7">
        <v>1</v>
      </c>
      <c r="E468" s="7" t="str">
        <f t="shared" si="77"/>
        <v>1_A-0-SG_A-0-SGPI</v>
      </c>
      <c r="F468">
        <v>763</v>
      </c>
      <c r="G468">
        <v>768</v>
      </c>
      <c r="H468">
        <v>989</v>
      </c>
      <c r="I468">
        <v>818</v>
      </c>
      <c r="J468">
        <v>829</v>
      </c>
      <c r="K468">
        <v>1006</v>
      </c>
      <c r="L468">
        <v>116</v>
      </c>
      <c r="M468">
        <v>104</v>
      </c>
      <c r="N468">
        <v>925</v>
      </c>
      <c r="O468">
        <v>1075</v>
      </c>
      <c r="P468" s="6" t="s">
        <v>71</v>
      </c>
      <c r="Q468" s="7" t="s">
        <v>72</v>
      </c>
      <c r="R468" s="7">
        <v>792</v>
      </c>
      <c r="S468" s="8">
        <v>794</v>
      </c>
      <c r="T468" s="7">
        <v>925</v>
      </c>
      <c r="U468" s="8">
        <v>1075</v>
      </c>
      <c r="V468" t="s">
        <v>71</v>
      </c>
      <c r="X468">
        <v>948</v>
      </c>
      <c r="Y468">
        <v>1052</v>
      </c>
      <c r="Z468" t="s">
        <v>71</v>
      </c>
      <c r="AA468" t="s">
        <v>72</v>
      </c>
      <c r="AB468">
        <v>948</v>
      </c>
      <c r="AC468">
        <v>1052</v>
      </c>
      <c r="AD468" s="6" t="s">
        <v>71</v>
      </c>
      <c r="AE468" s="7" t="s">
        <v>72</v>
      </c>
      <c r="AF468" s="7">
        <v>70</v>
      </c>
      <c r="AG468" s="8">
        <v>441</v>
      </c>
      <c r="AH468" s="6">
        <f t="shared" si="78"/>
        <v>234.5</v>
      </c>
      <c r="AI468" s="7">
        <f t="shared" si="79"/>
        <v>96.5</v>
      </c>
      <c r="AJ468" s="7">
        <f t="shared" si="80"/>
        <v>88.5</v>
      </c>
      <c r="AK468" s="7">
        <f t="shared" si="81"/>
        <v>890</v>
      </c>
      <c r="AL468" s="7">
        <f t="shared" si="82"/>
        <v>75</v>
      </c>
      <c r="AM468" s="7">
        <f t="shared" si="83"/>
        <v>207</v>
      </c>
      <c r="AN468" s="7">
        <f t="shared" si="84"/>
        <v>75</v>
      </c>
      <c r="AO468" s="7">
        <f t="shared" si="85"/>
        <v>52</v>
      </c>
      <c r="AP468" s="7">
        <f t="shared" si="86"/>
        <v>52</v>
      </c>
      <c r="AQ468" s="8">
        <f t="shared" si="87"/>
        <v>744.5</v>
      </c>
    </row>
    <row r="469" spans="1:43" x14ac:dyDescent="0.55000000000000004">
      <c r="A469" s="70" t="s">
        <v>62</v>
      </c>
      <c r="B469" s="7" t="s">
        <v>71</v>
      </c>
      <c r="C469" s="7" t="s">
        <v>75</v>
      </c>
      <c r="D469" s="7">
        <v>1</v>
      </c>
      <c r="E469" s="7" t="str">
        <f t="shared" si="77"/>
        <v>1_A-0-SG_A-1-SG</v>
      </c>
      <c r="F469">
        <v>512</v>
      </c>
      <c r="G469">
        <v>458</v>
      </c>
      <c r="H469">
        <v>812</v>
      </c>
      <c r="I469">
        <v>744</v>
      </c>
      <c r="J469">
        <v>855</v>
      </c>
      <c r="K469">
        <v>842</v>
      </c>
      <c r="L469">
        <v>114</v>
      </c>
      <c r="M469">
        <v>124</v>
      </c>
      <c r="N469">
        <v>903</v>
      </c>
      <c r="O469">
        <v>1097</v>
      </c>
      <c r="P469" s="6" t="s">
        <v>71</v>
      </c>
      <c r="Q469" s="7" t="s">
        <v>75</v>
      </c>
      <c r="R469" s="7">
        <v>553</v>
      </c>
      <c r="S469" s="8">
        <v>539</v>
      </c>
      <c r="T469" s="7">
        <v>903</v>
      </c>
      <c r="U469" s="8">
        <v>1097</v>
      </c>
      <c r="V469" t="s">
        <v>71</v>
      </c>
      <c r="X469">
        <v>991</v>
      </c>
      <c r="Y469">
        <v>1009</v>
      </c>
      <c r="Z469" t="s">
        <v>71</v>
      </c>
      <c r="AA469" t="s">
        <v>75</v>
      </c>
      <c r="AB469">
        <v>991</v>
      </c>
      <c r="AC469">
        <v>1009</v>
      </c>
      <c r="AD469" s="6" t="s">
        <v>71</v>
      </c>
      <c r="AE469" s="7" t="s">
        <v>75</v>
      </c>
      <c r="AF469" s="7">
        <v>68</v>
      </c>
      <c r="AG469" s="8">
        <v>431</v>
      </c>
      <c r="AH469" s="6">
        <f t="shared" si="78"/>
        <v>515</v>
      </c>
      <c r="AI469" s="7">
        <f t="shared" si="79"/>
        <v>222</v>
      </c>
      <c r="AJ469" s="7">
        <f t="shared" si="80"/>
        <v>151.5</v>
      </c>
      <c r="AK469" s="7">
        <f t="shared" si="81"/>
        <v>881</v>
      </c>
      <c r="AL469" s="7">
        <f t="shared" si="82"/>
        <v>97</v>
      </c>
      <c r="AM469" s="7">
        <f t="shared" si="83"/>
        <v>454</v>
      </c>
      <c r="AN469" s="7">
        <f t="shared" si="84"/>
        <v>97</v>
      </c>
      <c r="AO469" s="7">
        <f t="shared" si="85"/>
        <v>9</v>
      </c>
      <c r="AP469" s="7">
        <f t="shared" si="86"/>
        <v>9</v>
      </c>
      <c r="AQ469" s="8">
        <f t="shared" si="87"/>
        <v>750.5</v>
      </c>
    </row>
    <row r="470" spans="1:43" x14ac:dyDescent="0.55000000000000004">
      <c r="A470" s="70" t="s">
        <v>62</v>
      </c>
      <c r="B470" s="7" t="s">
        <v>71</v>
      </c>
      <c r="C470" s="7" t="s">
        <v>76</v>
      </c>
      <c r="D470" s="7">
        <v>1</v>
      </c>
      <c r="E470" s="7" t="str">
        <f t="shared" si="77"/>
        <v>1_A-0-SG_A-1-SGPI</v>
      </c>
      <c r="F470">
        <v>1380</v>
      </c>
      <c r="G470">
        <v>305</v>
      </c>
      <c r="H470">
        <v>1629</v>
      </c>
      <c r="I470">
        <v>231</v>
      </c>
      <c r="J470">
        <v>1623</v>
      </c>
      <c r="K470">
        <v>235</v>
      </c>
      <c r="L470">
        <v>99</v>
      </c>
      <c r="M470">
        <v>105</v>
      </c>
      <c r="N470">
        <v>1579</v>
      </c>
      <c r="O470">
        <v>421</v>
      </c>
      <c r="P470" s="6" t="s">
        <v>71</v>
      </c>
      <c r="Q470" s="7" t="s">
        <v>76</v>
      </c>
      <c r="R470" s="7">
        <v>1480</v>
      </c>
      <c r="S470" s="8">
        <v>266</v>
      </c>
      <c r="T470" s="7">
        <v>1579</v>
      </c>
      <c r="U470" s="8">
        <v>421</v>
      </c>
      <c r="V470" t="s">
        <v>71</v>
      </c>
      <c r="X470">
        <v>1688</v>
      </c>
      <c r="Y470">
        <v>312</v>
      </c>
      <c r="Z470" t="s">
        <v>71</v>
      </c>
      <c r="AA470" t="s">
        <v>76</v>
      </c>
      <c r="AB470">
        <v>1688</v>
      </c>
      <c r="AC470">
        <v>312</v>
      </c>
      <c r="AD470" s="6" t="s">
        <v>71</v>
      </c>
      <c r="AE470" s="7" t="s">
        <v>76</v>
      </c>
      <c r="AF470" s="7">
        <v>89</v>
      </c>
      <c r="AG470" s="8">
        <v>195</v>
      </c>
      <c r="AH470" s="6">
        <f t="shared" si="78"/>
        <v>537.5</v>
      </c>
      <c r="AI470" s="7">
        <f t="shared" si="79"/>
        <v>699</v>
      </c>
      <c r="AJ470" s="7">
        <f t="shared" si="80"/>
        <v>694</v>
      </c>
      <c r="AK470" s="7">
        <f t="shared" si="81"/>
        <v>898</v>
      </c>
      <c r="AL470" s="7">
        <f t="shared" si="82"/>
        <v>579</v>
      </c>
      <c r="AM470" s="7">
        <f t="shared" si="83"/>
        <v>607</v>
      </c>
      <c r="AN470" s="7">
        <f t="shared" si="84"/>
        <v>579</v>
      </c>
      <c r="AO470" s="7">
        <f t="shared" si="85"/>
        <v>688</v>
      </c>
      <c r="AP470" s="7">
        <f t="shared" si="86"/>
        <v>688</v>
      </c>
      <c r="AQ470" s="8">
        <f t="shared" si="87"/>
        <v>858</v>
      </c>
    </row>
    <row r="471" spans="1:43" x14ac:dyDescent="0.55000000000000004">
      <c r="A471" s="70" t="s">
        <v>62</v>
      </c>
      <c r="B471" s="7" t="s">
        <v>71</v>
      </c>
      <c r="C471" s="7" t="s">
        <v>79</v>
      </c>
      <c r="D471" s="7">
        <v>1</v>
      </c>
      <c r="E471" s="7" t="str">
        <f t="shared" si="77"/>
        <v>1_A-0-SG_A-2-SG</v>
      </c>
      <c r="F471">
        <v>470</v>
      </c>
      <c r="G471">
        <v>401</v>
      </c>
      <c r="H471">
        <v>880</v>
      </c>
      <c r="I471">
        <v>787</v>
      </c>
      <c r="J471">
        <v>773</v>
      </c>
      <c r="K471">
        <v>750</v>
      </c>
      <c r="L471">
        <v>129</v>
      </c>
      <c r="M471">
        <v>109</v>
      </c>
      <c r="N471">
        <v>956</v>
      </c>
      <c r="O471">
        <v>1044</v>
      </c>
      <c r="P471" s="6" t="s">
        <v>71</v>
      </c>
      <c r="Q471" s="7" t="s">
        <v>79</v>
      </c>
      <c r="R471" s="7">
        <v>506</v>
      </c>
      <c r="S471" s="8">
        <v>381</v>
      </c>
      <c r="T471" s="7">
        <v>956</v>
      </c>
      <c r="U471" s="8">
        <v>1044</v>
      </c>
      <c r="V471" t="s">
        <v>71</v>
      </c>
      <c r="X471">
        <v>1016</v>
      </c>
      <c r="Y471">
        <v>984</v>
      </c>
      <c r="Z471" t="s">
        <v>71</v>
      </c>
      <c r="AA471" t="s">
        <v>79</v>
      </c>
      <c r="AB471">
        <v>1016</v>
      </c>
      <c r="AC471">
        <v>984</v>
      </c>
      <c r="AD471" s="6" t="s">
        <v>71</v>
      </c>
      <c r="AE471" s="7" t="s">
        <v>79</v>
      </c>
      <c r="AF471" s="7">
        <v>60</v>
      </c>
      <c r="AG471" s="8">
        <v>464</v>
      </c>
      <c r="AH471" s="6">
        <f t="shared" si="78"/>
        <v>564.5</v>
      </c>
      <c r="AI471" s="7">
        <f t="shared" si="79"/>
        <v>166.5</v>
      </c>
      <c r="AJ471" s="7">
        <f t="shared" si="80"/>
        <v>238.5</v>
      </c>
      <c r="AK471" s="7">
        <f t="shared" si="81"/>
        <v>881</v>
      </c>
      <c r="AL471" s="7">
        <f t="shared" si="82"/>
        <v>44</v>
      </c>
      <c r="AM471" s="7">
        <f t="shared" si="83"/>
        <v>556.5</v>
      </c>
      <c r="AN471" s="7">
        <f t="shared" si="84"/>
        <v>44</v>
      </c>
      <c r="AO471" s="7">
        <f t="shared" si="85"/>
        <v>16</v>
      </c>
      <c r="AP471" s="7">
        <f t="shared" si="86"/>
        <v>16</v>
      </c>
      <c r="AQ471" s="8">
        <f t="shared" si="87"/>
        <v>738</v>
      </c>
    </row>
    <row r="472" spans="1:43" x14ac:dyDescent="0.55000000000000004">
      <c r="A472" s="70" t="s">
        <v>62</v>
      </c>
      <c r="B472" s="7" t="s">
        <v>71</v>
      </c>
      <c r="C472" s="7" t="s">
        <v>80</v>
      </c>
      <c r="D472" s="7">
        <v>1</v>
      </c>
      <c r="E472" s="7" t="str">
        <f t="shared" si="77"/>
        <v>1_A-0-SG_A-2-SGPI</v>
      </c>
      <c r="F472">
        <v>815</v>
      </c>
      <c r="G472">
        <v>866</v>
      </c>
      <c r="H472">
        <v>958</v>
      </c>
      <c r="I472">
        <v>922</v>
      </c>
      <c r="J472">
        <v>948</v>
      </c>
      <c r="K472">
        <v>872</v>
      </c>
      <c r="L472">
        <v>94</v>
      </c>
      <c r="M472">
        <v>95</v>
      </c>
      <c r="N472">
        <v>982</v>
      </c>
      <c r="O472">
        <v>1018</v>
      </c>
      <c r="P472" s="6" t="s">
        <v>71</v>
      </c>
      <c r="Q472" s="7" t="s">
        <v>80</v>
      </c>
      <c r="R472" s="7">
        <v>873</v>
      </c>
      <c r="S472" s="8">
        <v>875</v>
      </c>
      <c r="T472" s="7">
        <v>982</v>
      </c>
      <c r="U472" s="8">
        <v>1018</v>
      </c>
      <c r="V472" t="s">
        <v>71</v>
      </c>
      <c r="X472">
        <v>1032</v>
      </c>
      <c r="Y472">
        <v>968</v>
      </c>
      <c r="Z472" t="s">
        <v>71</v>
      </c>
      <c r="AA472" t="s">
        <v>80</v>
      </c>
      <c r="AB472">
        <v>1032</v>
      </c>
      <c r="AC472">
        <v>968</v>
      </c>
      <c r="AD472" s="6" t="s">
        <v>71</v>
      </c>
      <c r="AE472" s="7" t="s">
        <v>80</v>
      </c>
      <c r="AF472" s="7">
        <v>70</v>
      </c>
      <c r="AG472" s="8">
        <v>382</v>
      </c>
      <c r="AH472" s="6">
        <f t="shared" si="78"/>
        <v>159.5</v>
      </c>
      <c r="AI472" s="7">
        <f t="shared" si="79"/>
        <v>60</v>
      </c>
      <c r="AJ472" s="7">
        <f t="shared" si="80"/>
        <v>90</v>
      </c>
      <c r="AK472" s="7">
        <f t="shared" si="81"/>
        <v>905.5</v>
      </c>
      <c r="AL472" s="7">
        <f t="shared" si="82"/>
        <v>18</v>
      </c>
      <c r="AM472" s="7">
        <f t="shared" si="83"/>
        <v>126</v>
      </c>
      <c r="AN472" s="7">
        <f t="shared" si="84"/>
        <v>18</v>
      </c>
      <c r="AO472" s="7">
        <f t="shared" si="85"/>
        <v>32</v>
      </c>
      <c r="AP472" s="7">
        <f t="shared" si="86"/>
        <v>32</v>
      </c>
      <c r="AQ472" s="8">
        <f t="shared" si="87"/>
        <v>774</v>
      </c>
    </row>
    <row r="473" spans="1:43" x14ac:dyDescent="0.55000000000000004">
      <c r="A473" s="70" t="s">
        <v>62</v>
      </c>
      <c r="B473" s="7" t="s">
        <v>71</v>
      </c>
      <c r="C473" s="7" t="s">
        <v>73</v>
      </c>
      <c r="D473" s="7">
        <v>1</v>
      </c>
      <c r="E473" s="7" t="str">
        <f t="shared" si="77"/>
        <v>1_A-0-SG_B-0-SG</v>
      </c>
      <c r="F473">
        <v>959</v>
      </c>
      <c r="G473">
        <v>956</v>
      </c>
      <c r="H473">
        <v>1012</v>
      </c>
      <c r="I473">
        <v>952</v>
      </c>
      <c r="J473">
        <v>995</v>
      </c>
      <c r="K473">
        <v>1000</v>
      </c>
      <c r="L473">
        <v>116</v>
      </c>
      <c r="M473">
        <v>106</v>
      </c>
      <c r="N473">
        <v>1018</v>
      </c>
      <c r="O473">
        <v>982</v>
      </c>
      <c r="P473" s="6" t="s">
        <v>71</v>
      </c>
      <c r="Q473" s="7" t="s">
        <v>73</v>
      </c>
      <c r="R473" s="7">
        <v>980</v>
      </c>
      <c r="S473" s="8">
        <v>980</v>
      </c>
      <c r="T473" s="7">
        <v>1018</v>
      </c>
      <c r="U473" s="8">
        <v>982</v>
      </c>
      <c r="V473" t="s">
        <v>71</v>
      </c>
      <c r="X473">
        <v>999</v>
      </c>
      <c r="Y473">
        <v>1001</v>
      </c>
      <c r="Z473" t="s">
        <v>71</v>
      </c>
      <c r="AA473" t="s">
        <v>73</v>
      </c>
      <c r="AB473">
        <v>999</v>
      </c>
      <c r="AC473">
        <v>1001</v>
      </c>
      <c r="AD473" s="6" t="s">
        <v>71</v>
      </c>
      <c r="AE473" s="7" t="s">
        <v>73</v>
      </c>
      <c r="AF473" s="7">
        <v>62</v>
      </c>
      <c r="AG473" s="8">
        <v>564</v>
      </c>
      <c r="AH473" s="6">
        <f t="shared" si="78"/>
        <v>42.5</v>
      </c>
      <c r="AI473" s="7">
        <f t="shared" si="79"/>
        <v>30</v>
      </c>
      <c r="AJ473" s="7">
        <f t="shared" si="80"/>
        <v>2.5</v>
      </c>
      <c r="AK473" s="7">
        <f t="shared" si="81"/>
        <v>889</v>
      </c>
      <c r="AL473" s="7">
        <f t="shared" si="82"/>
        <v>18</v>
      </c>
      <c r="AM473" s="7">
        <f t="shared" si="83"/>
        <v>20</v>
      </c>
      <c r="AN473" s="7">
        <f t="shared" si="84"/>
        <v>18</v>
      </c>
      <c r="AO473" s="7">
        <f t="shared" si="85"/>
        <v>1</v>
      </c>
      <c r="AP473" s="7">
        <f t="shared" si="86"/>
        <v>1</v>
      </c>
      <c r="AQ473" s="8">
        <f t="shared" si="87"/>
        <v>687</v>
      </c>
    </row>
    <row r="474" spans="1:43" x14ac:dyDescent="0.55000000000000004">
      <c r="A474" s="70" t="s">
        <v>62</v>
      </c>
      <c r="B474" s="7" t="s">
        <v>71</v>
      </c>
      <c r="C474" s="7" t="s">
        <v>74</v>
      </c>
      <c r="D474" s="7">
        <v>1</v>
      </c>
      <c r="E474" s="7" t="str">
        <f t="shared" si="77"/>
        <v>1_A-0-SG_B-0-SGPI</v>
      </c>
      <c r="F474">
        <v>951</v>
      </c>
      <c r="G474">
        <v>969</v>
      </c>
      <c r="H474">
        <v>990</v>
      </c>
      <c r="I474">
        <v>981</v>
      </c>
      <c r="J474">
        <v>1000</v>
      </c>
      <c r="K474">
        <v>999</v>
      </c>
      <c r="L474">
        <v>110</v>
      </c>
      <c r="M474">
        <v>128</v>
      </c>
      <c r="N474">
        <v>993</v>
      </c>
      <c r="O474">
        <v>1007</v>
      </c>
      <c r="P474" s="6" t="s">
        <v>71</v>
      </c>
      <c r="Q474" s="7" t="s">
        <v>74</v>
      </c>
      <c r="R474" s="7">
        <v>985</v>
      </c>
      <c r="S474" s="8">
        <v>982</v>
      </c>
      <c r="T474" s="7">
        <v>993</v>
      </c>
      <c r="U474" s="8">
        <v>1007</v>
      </c>
      <c r="V474" t="s">
        <v>71</v>
      </c>
      <c r="X474">
        <v>1000</v>
      </c>
      <c r="Y474">
        <v>1000</v>
      </c>
      <c r="Z474" t="s">
        <v>71</v>
      </c>
      <c r="AA474" t="s">
        <v>74</v>
      </c>
      <c r="AB474">
        <v>1000</v>
      </c>
      <c r="AC474">
        <v>1000</v>
      </c>
      <c r="AD474" s="6" t="s">
        <v>71</v>
      </c>
      <c r="AE474" s="7" t="s">
        <v>74</v>
      </c>
      <c r="AF474" s="7">
        <v>55</v>
      </c>
      <c r="AG474" s="8">
        <v>675</v>
      </c>
      <c r="AH474" s="6">
        <f t="shared" si="78"/>
        <v>40</v>
      </c>
      <c r="AI474" s="7">
        <f t="shared" si="79"/>
        <v>14.5</v>
      </c>
      <c r="AJ474" s="7">
        <f t="shared" si="80"/>
        <v>0.5</v>
      </c>
      <c r="AK474" s="7">
        <f t="shared" si="81"/>
        <v>881</v>
      </c>
      <c r="AL474" s="7">
        <f t="shared" si="82"/>
        <v>7</v>
      </c>
      <c r="AM474" s="7">
        <f t="shared" si="83"/>
        <v>16.5</v>
      </c>
      <c r="AN474" s="7">
        <f t="shared" si="84"/>
        <v>7</v>
      </c>
      <c r="AO474" s="7">
        <f t="shared" si="85"/>
        <v>0</v>
      </c>
      <c r="AP474" s="7">
        <f t="shared" si="86"/>
        <v>0</v>
      </c>
      <c r="AQ474" s="8">
        <f t="shared" si="87"/>
        <v>635</v>
      </c>
    </row>
    <row r="475" spans="1:43" x14ac:dyDescent="0.55000000000000004">
      <c r="A475" s="70" t="s">
        <v>62</v>
      </c>
      <c r="B475" s="7" t="s">
        <v>71</v>
      </c>
      <c r="C475" s="7" t="s">
        <v>77</v>
      </c>
      <c r="D475" s="7">
        <v>1</v>
      </c>
      <c r="E475" s="7" t="str">
        <f t="shared" si="77"/>
        <v>1_A-0-SG_B-1-SG</v>
      </c>
      <c r="F475">
        <v>974</v>
      </c>
      <c r="G475">
        <v>977</v>
      </c>
      <c r="H475">
        <v>1015</v>
      </c>
      <c r="I475">
        <v>972</v>
      </c>
      <c r="J475">
        <v>1001</v>
      </c>
      <c r="K475">
        <v>996</v>
      </c>
      <c r="L475">
        <v>114</v>
      </c>
      <c r="M475">
        <v>102</v>
      </c>
      <c r="N475">
        <v>999</v>
      </c>
      <c r="O475">
        <v>1001</v>
      </c>
      <c r="P475" s="6" t="s">
        <v>71</v>
      </c>
      <c r="Q475" s="7" t="s">
        <v>77</v>
      </c>
      <c r="R475" s="7">
        <v>995</v>
      </c>
      <c r="S475" s="8">
        <v>995</v>
      </c>
      <c r="T475" s="7">
        <v>999</v>
      </c>
      <c r="U475" s="8">
        <v>1001</v>
      </c>
      <c r="V475" t="s">
        <v>71</v>
      </c>
      <c r="X475">
        <v>999</v>
      </c>
      <c r="Y475">
        <v>1001</v>
      </c>
      <c r="Z475" t="s">
        <v>71</v>
      </c>
      <c r="AA475" t="s">
        <v>77</v>
      </c>
      <c r="AB475">
        <v>999</v>
      </c>
      <c r="AC475">
        <v>1001</v>
      </c>
      <c r="AD475" s="6" t="s">
        <v>71</v>
      </c>
      <c r="AE475" s="7" t="s">
        <v>77</v>
      </c>
      <c r="AF475" s="7">
        <v>55</v>
      </c>
      <c r="AG475" s="8">
        <v>558</v>
      </c>
      <c r="AH475" s="6">
        <f t="shared" si="78"/>
        <v>24.5</v>
      </c>
      <c r="AI475" s="7">
        <f t="shared" si="79"/>
        <v>21.5</v>
      </c>
      <c r="AJ475" s="7">
        <f t="shared" si="80"/>
        <v>2.5</v>
      </c>
      <c r="AK475" s="7">
        <f t="shared" si="81"/>
        <v>892</v>
      </c>
      <c r="AL475" s="7">
        <f t="shared" si="82"/>
        <v>1</v>
      </c>
      <c r="AM475" s="7">
        <f t="shared" si="83"/>
        <v>5</v>
      </c>
      <c r="AN475" s="7">
        <f t="shared" si="84"/>
        <v>1</v>
      </c>
      <c r="AO475" s="7">
        <f t="shared" si="85"/>
        <v>1</v>
      </c>
      <c r="AP475" s="7">
        <f t="shared" si="86"/>
        <v>1</v>
      </c>
      <c r="AQ475" s="8">
        <f t="shared" si="87"/>
        <v>693.5</v>
      </c>
    </row>
    <row r="476" spans="1:43" x14ac:dyDescent="0.55000000000000004">
      <c r="A476" s="70" t="s">
        <v>62</v>
      </c>
      <c r="B476" s="7" t="s">
        <v>71</v>
      </c>
      <c r="C476" s="7" t="s">
        <v>78</v>
      </c>
      <c r="D476" s="7">
        <v>1</v>
      </c>
      <c r="E476" s="7" t="str">
        <f t="shared" si="77"/>
        <v>1_A-0-SG_B-1-SGPI</v>
      </c>
      <c r="F476">
        <v>986</v>
      </c>
      <c r="G476">
        <v>978</v>
      </c>
      <c r="H476">
        <v>1011</v>
      </c>
      <c r="I476">
        <v>974</v>
      </c>
      <c r="J476">
        <v>1002</v>
      </c>
      <c r="K476">
        <v>995</v>
      </c>
      <c r="L476">
        <v>92</v>
      </c>
      <c r="M476">
        <v>123</v>
      </c>
      <c r="N476">
        <v>999</v>
      </c>
      <c r="O476">
        <v>1001</v>
      </c>
      <c r="P476" s="6" t="s">
        <v>71</v>
      </c>
      <c r="Q476" s="7" t="s">
        <v>78</v>
      </c>
      <c r="R476" s="7">
        <v>999</v>
      </c>
      <c r="S476" s="8">
        <v>995</v>
      </c>
      <c r="T476" s="7">
        <v>999</v>
      </c>
      <c r="U476" s="8">
        <v>1001</v>
      </c>
      <c r="V476" t="s">
        <v>71</v>
      </c>
      <c r="X476">
        <v>999</v>
      </c>
      <c r="Y476">
        <v>1001</v>
      </c>
      <c r="Z476" t="s">
        <v>71</v>
      </c>
      <c r="AA476" t="s">
        <v>78</v>
      </c>
      <c r="AB476">
        <v>999</v>
      </c>
      <c r="AC476">
        <v>1001</v>
      </c>
      <c r="AD476" s="6" t="s">
        <v>71</v>
      </c>
      <c r="AE476" s="7" t="s">
        <v>78</v>
      </c>
      <c r="AF476" s="7">
        <v>69</v>
      </c>
      <c r="AG476" s="8">
        <v>432</v>
      </c>
      <c r="AH476" s="6">
        <f t="shared" si="78"/>
        <v>18</v>
      </c>
      <c r="AI476" s="7">
        <f t="shared" si="79"/>
        <v>18.5</v>
      </c>
      <c r="AJ476" s="7">
        <f t="shared" si="80"/>
        <v>3.5</v>
      </c>
      <c r="AK476" s="7">
        <f t="shared" si="81"/>
        <v>892.5</v>
      </c>
      <c r="AL476" s="7">
        <f t="shared" si="82"/>
        <v>1</v>
      </c>
      <c r="AM476" s="7">
        <f t="shared" si="83"/>
        <v>3</v>
      </c>
      <c r="AN476" s="7">
        <f t="shared" si="84"/>
        <v>1</v>
      </c>
      <c r="AO476" s="7">
        <f t="shared" si="85"/>
        <v>1</v>
      </c>
      <c r="AP476" s="7">
        <f t="shared" si="86"/>
        <v>1</v>
      </c>
      <c r="AQ476" s="8">
        <f t="shared" si="87"/>
        <v>749.5</v>
      </c>
    </row>
    <row r="477" spans="1:43" x14ac:dyDescent="0.55000000000000004">
      <c r="A477" s="70" t="s">
        <v>62</v>
      </c>
      <c r="B477" s="7" t="s">
        <v>71</v>
      </c>
      <c r="C477" s="7" t="s">
        <v>81</v>
      </c>
      <c r="D477" s="7">
        <v>1</v>
      </c>
      <c r="E477" s="7" t="str">
        <f t="shared" si="77"/>
        <v>1_A-0-SG_B-2-SG</v>
      </c>
      <c r="F477">
        <v>984</v>
      </c>
      <c r="G477">
        <v>995</v>
      </c>
      <c r="H477">
        <v>1000</v>
      </c>
      <c r="I477">
        <v>979</v>
      </c>
      <c r="J477">
        <v>1000</v>
      </c>
      <c r="K477">
        <v>1000</v>
      </c>
      <c r="L477">
        <v>104</v>
      </c>
      <c r="M477">
        <v>89</v>
      </c>
      <c r="N477">
        <v>991</v>
      </c>
      <c r="O477">
        <v>1009</v>
      </c>
      <c r="P477" s="6" t="s">
        <v>71</v>
      </c>
      <c r="Q477" s="7" t="s">
        <v>81</v>
      </c>
      <c r="R477" s="7">
        <v>994</v>
      </c>
      <c r="S477" s="8">
        <v>998</v>
      </c>
      <c r="T477" s="7">
        <v>991</v>
      </c>
      <c r="U477" s="8">
        <v>1009</v>
      </c>
      <c r="V477" t="s">
        <v>71</v>
      </c>
      <c r="X477">
        <v>999</v>
      </c>
      <c r="Y477">
        <v>1001</v>
      </c>
      <c r="Z477" t="s">
        <v>71</v>
      </c>
      <c r="AA477" t="s">
        <v>81</v>
      </c>
      <c r="AB477">
        <v>999</v>
      </c>
      <c r="AC477">
        <v>1001</v>
      </c>
      <c r="AD477" s="6" t="s">
        <v>71</v>
      </c>
      <c r="AE477" s="7" t="s">
        <v>81</v>
      </c>
      <c r="AF477" s="7">
        <v>52</v>
      </c>
      <c r="AG477" s="8">
        <v>565</v>
      </c>
      <c r="AH477" s="6">
        <f t="shared" si="78"/>
        <v>10.5</v>
      </c>
      <c r="AI477" s="7">
        <f t="shared" si="79"/>
        <v>10.5</v>
      </c>
      <c r="AJ477" s="7">
        <f t="shared" si="80"/>
        <v>0</v>
      </c>
      <c r="AK477" s="7">
        <f t="shared" si="81"/>
        <v>903.5</v>
      </c>
      <c r="AL477" s="7">
        <f t="shared" si="82"/>
        <v>9</v>
      </c>
      <c r="AM477" s="7">
        <f t="shared" si="83"/>
        <v>4</v>
      </c>
      <c r="AN477" s="7">
        <f t="shared" si="84"/>
        <v>9</v>
      </c>
      <c r="AO477" s="7">
        <f t="shared" si="85"/>
        <v>1</v>
      </c>
      <c r="AP477" s="7">
        <f t="shared" si="86"/>
        <v>1</v>
      </c>
      <c r="AQ477" s="8">
        <f t="shared" si="87"/>
        <v>691.5</v>
      </c>
    </row>
    <row r="478" spans="1:43" x14ac:dyDescent="0.55000000000000004">
      <c r="A478" s="70" t="s">
        <v>62</v>
      </c>
      <c r="B478" s="7" t="s">
        <v>71</v>
      </c>
      <c r="C478" s="7" t="s">
        <v>82</v>
      </c>
      <c r="D478" s="7">
        <v>1</v>
      </c>
      <c r="E478" s="7" t="str">
        <f t="shared" si="77"/>
        <v>1_A-0-SG_B-2-SGPI</v>
      </c>
      <c r="F478">
        <v>996</v>
      </c>
      <c r="G478">
        <v>991</v>
      </c>
      <c r="H478">
        <v>1013</v>
      </c>
      <c r="I478">
        <v>955</v>
      </c>
      <c r="J478">
        <v>1000</v>
      </c>
      <c r="K478">
        <v>1000</v>
      </c>
      <c r="L478">
        <v>112</v>
      </c>
      <c r="M478">
        <v>104</v>
      </c>
      <c r="N478">
        <v>1000</v>
      </c>
      <c r="O478">
        <v>1000</v>
      </c>
      <c r="P478" s="6" t="s">
        <v>71</v>
      </c>
      <c r="Q478" s="7" t="s">
        <v>82</v>
      </c>
      <c r="R478" s="7">
        <v>1001</v>
      </c>
      <c r="S478" s="8">
        <v>992</v>
      </c>
      <c r="T478" s="7">
        <v>1000</v>
      </c>
      <c r="U478" s="8">
        <v>1000</v>
      </c>
      <c r="V478" t="s">
        <v>71</v>
      </c>
      <c r="X478">
        <v>999</v>
      </c>
      <c r="Y478">
        <v>1001</v>
      </c>
      <c r="Z478" t="s">
        <v>71</v>
      </c>
      <c r="AA478" t="s">
        <v>82</v>
      </c>
      <c r="AB478">
        <v>999</v>
      </c>
      <c r="AC478">
        <v>1001</v>
      </c>
      <c r="AD478" s="6" t="s">
        <v>71</v>
      </c>
      <c r="AE478" s="7" t="s">
        <v>82</v>
      </c>
      <c r="AF478" s="7">
        <v>59</v>
      </c>
      <c r="AG478" s="8">
        <v>533</v>
      </c>
      <c r="AH478" s="6">
        <f t="shared" si="78"/>
        <v>6.5</v>
      </c>
      <c r="AI478" s="7">
        <f t="shared" si="79"/>
        <v>29</v>
      </c>
      <c r="AJ478" s="7">
        <f t="shared" si="80"/>
        <v>0</v>
      </c>
      <c r="AK478" s="7">
        <f t="shared" si="81"/>
        <v>892</v>
      </c>
      <c r="AL478" s="7">
        <f t="shared" si="82"/>
        <v>0</v>
      </c>
      <c r="AM478" s="7">
        <f t="shared" si="83"/>
        <v>4.5</v>
      </c>
      <c r="AN478" s="7">
        <f t="shared" si="84"/>
        <v>0</v>
      </c>
      <c r="AO478" s="7">
        <f t="shared" si="85"/>
        <v>1</v>
      </c>
      <c r="AP478" s="7">
        <f t="shared" si="86"/>
        <v>1</v>
      </c>
      <c r="AQ478" s="8">
        <f t="shared" si="87"/>
        <v>704</v>
      </c>
    </row>
    <row r="479" spans="1:43" x14ac:dyDescent="0.55000000000000004">
      <c r="A479" s="70" t="s">
        <v>62</v>
      </c>
      <c r="B479" s="7" t="s">
        <v>72</v>
      </c>
      <c r="C479" s="7" t="s">
        <v>75</v>
      </c>
      <c r="D479" s="7">
        <v>1</v>
      </c>
      <c r="E479" s="7" t="str">
        <f t="shared" si="77"/>
        <v>1_A-0-SGPI_A-1-SG</v>
      </c>
      <c r="F479">
        <v>827</v>
      </c>
      <c r="G479">
        <v>816</v>
      </c>
      <c r="H479">
        <v>832</v>
      </c>
      <c r="I479">
        <v>1008</v>
      </c>
      <c r="J479">
        <v>1026</v>
      </c>
      <c r="K479">
        <v>868</v>
      </c>
      <c r="L479">
        <v>113</v>
      </c>
      <c r="M479">
        <v>108</v>
      </c>
      <c r="N479">
        <v>941</v>
      </c>
      <c r="O479">
        <v>1059</v>
      </c>
      <c r="P479" s="6" t="s">
        <v>72</v>
      </c>
      <c r="Q479" s="7" t="s">
        <v>75</v>
      </c>
      <c r="R479" s="7">
        <v>870</v>
      </c>
      <c r="S479" s="8">
        <v>885</v>
      </c>
      <c r="T479" s="7">
        <v>941</v>
      </c>
      <c r="U479" s="8">
        <v>1059</v>
      </c>
      <c r="V479" t="s">
        <v>72</v>
      </c>
      <c r="X479">
        <v>1042</v>
      </c>
      <c r="Y479">
        <v>958</v>
      </c>
      <c r="Z479" t="s">
        <v>72</v>
      </c>
      <c r="AA479" t="s">
        <v>75</v>
      </c>
      <c r="AB479">
        <v>1042</v>
      </c>
      <c r="AC479">
        <v>958</v>
      </c>
      <c r="AD479" s="6" t="s">
        <v>72</v>
      </c>
      <c r="AE479" s="7" t="s">
        <v>75</v>
      </c>
      <c r="AF479" s="7">
        <v>46</v>
      </c>
      <c r="AG479" s="8">
        <v>624</v>
      </c>
      <c r="AH479" s="6">
        <f t="shared" si="78"/>
        <v>178.5</v>
      </c>
      <c r="AI479" s="7">
        <f t="shared" si="79"/>
        <v>88</v>
      </c>
      <c r="AJ479" s="7">
        <f t="shared" si="80"/>
        <v>79</v>
      </c>
      <c r="AK479" s="7">
        <f t="shared" si="81"/>
        <v>889.5</v>
      </c>
      <c r="AL479" s="7">
        <f t="shared" si="82"/>
        <v>59</v>
      </c>
      <c r="AM479" s="7">
        <f t="shared" si="83"/>
        <v>122.5</v>
      </c>
      <c r="AN479" s="7">
        <f t="shared" si="84"/>
        <v>59</v>
      </c>
      <c r="AO479" s="7">
        <f t="shared" si="85"/>
        <v>42</v>
      </c>
      <c r="AP479" s="7">
        <f t="shared" si="86"/>
        <v>42</v>
      </c>
      <c r="AQ479" s="8">
        <f t="shared" si="87"/>
        <v>665</v>
      </c>
    </row>
    <row r="480" spans="1:43" x14ac:dyDescent="0.55000000000000004">
      <c r="A480" s="70" t="s">
        <v>62</v>
      </c>
      <c r="B480" s="7" t="s">
        <v>72</v>
      </c>
      <c r="C480" s="7" t="s">
        <v>76</v>
      </c>
      <c r="D480" s="7">
        <v>1</v>
      </c>
      <c r="E480" s="7" t="str">
        <f t="shared" si="77"/>
        <v>1_A-0-SGPI_A-1-SGPI</v>
      </c>
      <c r="F480">
        <v>1661</v>
      </c>
      <c r="G480">
        <v>67</v>
      </c>
      <c r="H480">
        <v>1776</v>
      </c>
      <c r="I480">
        <v>151</v>
      </c>
      <c r="J480">
        <v>1796</v>
      </c>
      <c r="K480">
        <v>123</v>
      </c>
      <c r="L480">
        <v>111</v>
      </c>
      <c r="M480">
        <v>100</v>
      </c>
      <c r="N480">
        <v>1785</v>
      </c>
      <c r="O480">
        <v>215</v>
      </c>
      <c r="P480" s="6" t="s">
        <v>72</v>
      </c>
      <c r="Q480" s="7" t="s">
        <v>76</v>
      </c>
      <c r="R480" s="7">
        <v>1755</v>
      </c>
      <c r="S480" s="8">
        <v>70</v>
      </c>
      <c r="T480" s="7">
        <v>1785</v>
      </c>
      <c r="U480" s="8">
        <v>215</v>
      </c>
      <c r="V480" t="s">
        <v>72</v>
      </c>
      <c r="X480">
        <v>1856</v>
      </c>
      <c r="Y480">
        <v>144</v>
      </c>
      <c r="Z480" t="s">
        <v>72</v>
      </c>
      <c r="AA480" t="s">
        <v>76</v>
      </c>
      <c r="AB480">
        <v>1856</v>
      </c>
      <c r="AC480">
        <v>144</v>
      </c>
      <c r="AD480" s="6" t="s">
        <v>72</v>
      </c>
      <c r="AE480" s="7" t="s">
        <v>76</v>
      </c>
      <c r="AF480" s="7">
        <v>90</v>
      </c>
      <c r="AG480" s="8">
        <v>164</v>
      </c>
      <c r="AH480" s="6">
        <f t="shared" si="78"/>
        <v>797</v>
      </c>
      <c r="AI480" s="7">
        <f t="shared" si="79"/>
        <v>812.5</v>
      </c>
      <c r="AJ480" s="7">
        <f t="shared" si="80"/>
        <v>836.5</v>
      </c>
      <c r="AK480" s="7">
        <f t="shared" si="81"/>
        <v>894.5</v>
      </c>
      <c r="AL480" s="7">
        <f t="shared" si="82"/>
        <v>785</v>
      </c>
      <c r="AM480" s="7">
        <f t="shared" si="83"/>
        <v>842.5</v>
      </c>
      <c r="AN480" s="7">
        <f t="shared" si="84"/>
        <v>785</v>
      </c>
      <c r="AO480" s="7">
        <f t="shared" si="85"/>
        <v>856</v>
      </c>
      <c r="AP480" s="7">
        <f t="shared" si="86"/>
        <v>856</v>
      </c>
      <c r="AQ480" s="8">
        <f t="shared" si="87"/>
        <v>873</v>
      </c>
    </row>
    <row r="481" spans="1:43" x14ac:dyDescent="0.55000000000000004">
      <c r="A481" s="70" t="s">
        <v>62</v>
      </c>
      <c r="B481" s="7" t="s">
        <v>72</v>
      </c>
      <c r="C481" s="7" t="s">
        <v>79</v>
      </c>
      <c r="D481" s="7">
        <v>1</v>
      </c>
      <c r="E481" s="7" t="str">
        <f t="shared" si="77"/>
        <v>1_A-0-SGPI_A-2-SG</v>
      </c>
      <c r="F481">
        <v>827</v>
      </c>
      <c r="G481">
        <v>833</v>
      </c>
      <c r="H481">
        <v>868</v>
      </c>
      <c r="I481">
        <v>987</v>
      </c>
      <c r="J481">
        <v>995</v>
      </c>
      <c r="K481">
        <v>879</v>
      </c>
      <c r="L481">
        <v>111</v>
      </c>
      <c r="M481">
        <v>133</v>
      </c>
      <c r="N481">
        <v>975</v>
      </c>
      <c r="O481">
        <v>1025</v>
      </c>
      <c r="P481" s="6" t="s">
        <v>72</v>
      </c>
      <c r="Q481" s="7" t="s">
        <v>79</v>
      </c>
      <c r="R481" s="7">
        <v>856</v>
      </c>
      <c r="S481" s="8">
        <v>854</v>
      </c>
      <c r="T481" s="7">
        <v>975</v>
      </c>
      <c r="U481" s="8">
        <v>1025</v>
      </c>
      <c r="V481" t="s">
        <v>72</v>
      </c>
      <c r="X481">
        <v>1043</v>
      </c>
      <c r="Y481">
        <v>957</v>
      </c>
      <c r="Z481" t="s">
        <v>72</v>
      </c>
      <c r="AA481" t="s">
        <v>79</v>
      </c>
      <c r="AB481">
        <v>1043</v>
      </c>
      <c r="AC481">
        <v>957</v>
      </c>
      <c r="AD481" s="6" t="s">
        <v>72</v>
      </c>
      <c r="AE481" s="7" t="s">
        <v>79</v>
      </c>
      <c r="AF481" s="7">
        <v>49</v>
      </c>
      <c r="AG481" s="8">
        <v>549</v>
      </c>
      <c r="AH481" s="6">
        <f t="shared" si="78"/>
        <v>170</v>
      </c>
      <c r="AI481" s="7">
        <f t="shared" si="79"/>
        <v>72.5</v>
      </c>
      <c r="AJ481" s="7">
        <f t="shared" si="80"/>
        <v>63</v>
      </c>
      <c r="AK481" s="7">
        <f t="shared" si="81"/>
        <v>878</v>
      </c>
      <c r="AL481" s="7">
        <f t="shared" si="82"/>
        <v>25</v>
      </c>
      <c r="AM481" s="7">
        <f t="shared" si="83"/>
        <v>145</v>
      </c>
      <c r="AN481" s="7">
        <f t="shared" si="84"/>
        <v>25</v>
      </c>
      <c r="AO481" s="7">
        <f t="shared" si="85"/>
        <v>43</v>
      </c>
      <c r="AP481" s="7">
        <f t="shared" si="86"/>
        <v>43</v>
      </c>
      <c r="AQ481" s="8">
        <f t="shared" si="87"/>
        <v>701</v>
      </c>
    </row>
    <row r="482" spans="1:43" x14ac:dyDescent="0.55000000000000004">
      <c r="A482" s="70" t="s">
        <v>62</v>
      </c>
      <c r="B482" s="7" t="s">
        <v>72</v>
      </c>
      <c r="C482" s="7" t="s">
        <v>80</v>
      </c>
      <c r="D482" s="7">
        <v>1</v>
      </c>
      <c r="E482" s="7" t="str">
        <f t="shared" si="77"/>
        <v>1_A-0-SGPI_A-2-SGPI</v>
      </c>
      <c r="F482">
        <v>657</v>
      </c>
      <c r="G482">
        <v>434</v>
      </c>
      <c r="H482">
        <v>863</v>
      </c>
      <c r="I482">
        <v>882</v>
      </c>
      <c r="J482">
        <v>927</v>
      </c>
      <c r="K482">
        <v>716</v>
      </c>
      <c r="L482">
        <v>120</v>
      </c>
      <c r="M482">
        <v>125</v>
      </c>
      <c r="N482">
        <v>1046</v>
      </c>
      <c r="O482">
        <v>954</v>
      </c>
      <c r="P482" s="6" t="s">
        <v>72</v>
      </c>
      <c r="Q482" s="7" t="s">
        <v>80</v>
      </c>
      <c r="R482" s="7">
        <v>633</v>
      </c>
      <c r="S482" s="8">
        <v>419</v>
      </c>
      <c r="T482" s="7">
        <v>1046</v>
      </c>
      <c r="U482" s="8">
        <v>954</v>
      </c>
      <c r="V482" t="s">
        <v>72</v>
      </c>
      <c r="X482">
        <v>1152</v>
      </c>
      <c r="Y482">
        <v>848</v>
      </c>
      <c r="Z482" t="s">
        <v>72</v>
      </c>
      <c r="AA482" t="s">
        <v>80</v>
      </c>
      <c r="AB482">
        <v>1152</v>
      </c>
      <c r="AC482">
        <v>848</v>
      </c>
      <c r="AD482" s="6" t="s">
        <v>72</v>
      </c>
      <c r="AE482" s="7" t="s">
        <v>80</v>
      </c>
      <c r="AF482" s="7">
        <v>61</v>
      </c>
      <c r="AG482" s="8">
        <v>442</v>
      </c>
      <c r="AH482" s="6">
        <f t="shared" si="78"/>
        <v>454.5</v>
      </c>
      <c r="AI482" s="7">
        <f t="shared" si="79"/>
        <v>127.5</v>
      </c>
      <c r="AJ482" s="7">
        <f t="shared" si="80"/>
        <v>178.5</v>
      </c>
      <c r="AK482" s="7">
        <f t="shared" si="81"/>
        <v>877.5</v>
      </c>
      <c r="AL482" s="7">
        <f t="shared" si="82"/>
        <v>46</v>
      </c>
      <c r="AM482" s="7">
        <f t="shared" si="83"/>
        <v>474</v>
      </c>
      <c r="AN482" s="7">
        <f t="shared" si="84"/>
        <v>46</v>
      </c>
      <c r="AO482" s="7">
        <f t="shared" si="85"/>
        <v>152</v>
      </c>
      <c r="AP482" s="7">
        <f t="shared" si="86"/>
        <v>152</v>
      </c>
      <c r="AQ482" s="8">
        <f t="shared" si="87"/>
        <v>748.5</v>
      </c>
    </row>
    <row r="483" spans="1:43" x14ac:dyDescent="0.55000000000000004">
      <c r="A483" s="70" t="s">
        <v>62</v>
      </c>
      <c r="B483" s="7" t="s">
        <v>72</v>
      </c>
      <c r="C483" s="7" t="s">
        <v>73</v>
      </c>
      <c r="D483" s="7">
        <v>1</v>
      </c>
      <c r="E483" s="7" t="str">
        <f t="shared" si="77"/>
        <v>1_A-0-SGPI_B-0-SG</v>
      </c>
      <c r="F483">
        <v>957</v>
      </c>
      <c r="G483">
        <v>962</v>
      </c>
      <c r="H483">
        <v>1015</v>
      </c>
      <c r="I483">
        <v>953</v>
      </c>
      <c r="J483">
        <v>1000</v>
      </c>
      <c r="K483">
        <v>994</v>
      </c>
      <c r="L483">
        <v>120</v>
      </c>
      <c r="M483">
        <v>113</v>
      </c>
      <c r="N483">
        <v>1011</v>
      </c>
      <c r="O483">
        <v>989</v>
      </c>
      <c r="P483" s="6" t="s">
        <v>72</v>
      </c>
      <c r="Q483" s="7" t="s">
        <v>73</v>
      </c>
      <c r="R483" s="7">
        <v>986</v>
      </c>
      <c r="S483" s="8">
        <v>979</v>
      </c>
      <c r="T483" s="7">
        <v>1011</v>
      </c>
      <c r="U483" s="8">
        <v>989</v>
      </c>
      <c r="V483" t="s">
        <v>72</v>
      </c>
      <c r="X483">
        <v>1004</v>
      </c>
      <c r="Y483">
        <v>996</v>
      </c>
      <c r="Z483" t="s">
        <v>72</v>
      </c>
      <c r="AA483" t="s">
        <v>73</v>
      </c>
      <c r="AB483">
        <v>1004</v>
      </c>
      <c r="AC483">
        <v>996</v>
      </c>
      <c r="AD483" s="6" t="s">
        <v>72</v>
      </c>
      <c r="AE483" s="7" t="s">
        <v>73</v>
      </c>
      <c r="AF483" s="7">
        <v>55</v>
      </c>
      <c r="AG483" s="8">
        <v>607</v>
      </c>
      <c r="AH483" s="6">
        <f t="shared" si="78"/>
        <v>40.5</v>
      </c>
      <c r="AI483" s="7">
        <f t="shared" si="79"/>
        <v>31</v>
      </c>
      <c r="AJ483" s="7">
        <f t="shared" si="80"/>
        <v>3</v>
      </c>
      <c r="AK483" s="7">
        <f t="shared" si="81"/>
        <v>883.5</v>
      </c>
      <c r="AL483" s="7">
        <f t="shared" si="82"/>
        <v>11</v>
      </c>
      <c r="AM483" s="7">
        <f t="shared" si="83"/>
        <v>17.5</v>
      </c>
      <c r="AN483" s="7">
        <f t="shared" si="84"/>
        <v>11</v>
      </c>
      <c r="AO483" s="7">
        <f t="shared" si="85"/>
        <v>4</v>
      </c>
      <c r="AP483" s="7">
        <f t="shared" si="86"/>
        <v>4</v>
      </c>
      <c r="AQ483" s="8">
        <f t="shared" si="87"/>
        <v>669</v>
      </c>
    </row>
    <row r="484" spans="1:43" x14ac:dyDescent="0.55000000000000004">
      <c r="A484" s="70" t="s">
        <v>62</v>
      </c>
      <c r="B484" s="7" t="s">
        <v>72</v>
      </c>
      <c r="C484" s="7" t="s">
        <v>74</v>
      </c>
      <c r="D484" s="7">
        <v>1</v>
      </c>
      <c r="E484" s="7" t="str">
        <f t="shared" si="77"/>
        <v>1_A-0-SGPI_B-0-SGPI</v>
      </c>
      <c r="F484">
        <v>950</v>
      </c>
      <c r="G484">
        <v>954</v>
      </c>
      <c r="H484">
        <v>1011</v>
      </c>
      <c r="I484">
        <v>950</v>
      </c>
      <c r="J484">
        <v>1003</v>
      </c>
      <c r="K484">
        <v>995</v>
      </c>
      <c r="L484">
        <v>99</v>
      </c>
      <c r="M484">
        <v>107</v>
      </c>
      <c r="N484">
        <v>996</v>
      </c>
      <c r="O484">
        <v>1004</v>
      </c>
      <c r="P484" s="6" t="s">
        <v>72</v>
      </c>
      <c r="Q484" s="7" t="s">
        <v>74</v>
      </c>
      <c r="R484" s="7">
        <v>977</v>
      </c>
      <c r="S484" s="8">
        <v>965</v>
      </c>
      <c r="T484" s="7">
        <v>996</v>
      </c>
      <c r="U484" s="8">
        <v>1004</v>
      </c>
      <c r="V484" t="s">
        <v>72</v>
      </c>
      <c r="X484">
        <v>1007</v>
      </c>
      <c r="Y484">
        <v>993</v>
      </c>
      <c r="Z484" t="s">
        <v>72</v>
      </c>
      <c r="AA484" t="s">
        <v>74</v>
      </c>
      <c r="AB484">
        <v>1007</v>
      </c>
      <c r="AC484">
        <v>993</v>
      </c>
      <c r="AD484" s="6" t="s">
        <v>72</v>
      </c>
      <c r="AE484" s="7" t="s">
        <v>74</v>
      </c>
      <c r="AF484" s="7">
        <v>60</v>
      </c>
      <c r="AG484" s="8">
        <v>601</v>
      </c>
      <c r="AH484" s="6">
        <f t="shared" si="78"/>
        <v>48</v>
      </c>
      <c r="AI484" s="7">
        <f t="shared" si="79"/>
        <v>30.5</v>
      </c>
      <c r="AJ484" s="7">
        <f t="shared" si="80"/>
        <v>4</v>
      </c>
      <c r="AK484" s="7">
        <f t="shared" si="81"/>
        <v>897</v>
      </c>
      <c r="AL484" s="7">
        <f t="shared" si="82"/>
        <v>4</v>
      </c>
      <c r="AM484" s="7">
        <f t="shared" si="83"/>
        <v>29</v>
      </c>
      <c r="AN484" s="7">
        <f t="shared" si="84"/>
        <v>4</v>
      </c>
      <c r="AO484" s="7">
        <f t="shared" si="85"/>
        <v>7</v>
      </c>
      <c r="AP484" s="7">
        <f t="shared" si="86"/>
        <v>7</v>
      </c>
      <c r="AQ484" s="8">
        <f t="shared" si="87"/>
        <v>669.5</v>
      </c>
    </row>
    <row r="485" spans="1:43" x14ac:dyDescent="0.55000000000000004">
      <c r="A485" s="70" t="s">
        <v>62</v>
      </c>
      <c r="B485" s="7" t="s">
        <v>72</v>
      </c>
      <c r="C485" s="7" t="s">
        <v>77</v>
      </c>
      <c r="D485" s="7">
        <v>1</v>
      </c>
      <c r="E485" s="7" t="str">
        <f t="shared" si="77"/>
        <v>1_A-0-SGPI_B-1-SG</v>
      </c>
      <c r="F485">
        <v>983</v>
      </c>
      <c r="G485">
        <v>978</v>
      </c>
      <c r="H485">
        <v>1014</v>
      </c>
      <c r="I485">
        <v>959</v>
      </c>
      <c r="J485">
        <v>1004</v>
      </c>
      <c r="K485">
        <v>992</v>
      </c>
      <c r="L485">
        <v>99</v>
      </c>
      <c r="M485">
        <v>127</v>
      </c>
      <c r="N485">
        <v>1005</v>
      </c>
      <c r="O485">
        <v>995</v>
      </c>
      <c r="P485" s="6" t="s">
        <v>72</v>
      </c>
      <c r="Q485" s="7" t="s">
        <v>77</v>
      </c>
      <c r="R485" s="7">
        <v>991</v>
      </c>
      <c r="S485" s="8">
        <v>995</v>
      </c>
      <c r="T485" s="7">
        <v>1005</v>
      </c>
      <c r="U485" s="8">
        <v>995</v>
      </c>
      <c r="V485" t="s">
        <v>72</v>
      </c>
      <c r="X485">
        <v>1000</v>
      </c>
      <c r="Y485">
        <v>1000</v>
      </c>
      <c r="Z485" t="s">
        <v>72</v>
      </c>
      <c r="AA485" t="s">
        <v>77</v>
      </c>
      <c r="AB485">
        <v>1000</v>
      </c>
      <c r="AC485">
        <v>1000</v>
      </c>
      <c r="AD485" s="6" t="s">
        <v>72</v>
      </c>
      <c r="AE485" s="7" t="s">
        <v>77</v>
      </c>
      <c r="AF485" s="7">
        <v>52</v>
      </c>
      <c r="AG485" s="8">
        <v>559</v>
      </c>
      <c r="AH485" s="6">
        <f t="shared" si="78"/>
        <v>19.5</v>
      </c>
      <c r="AI485" s="7">
        <f t="shared" si="79"/>
        <v>27.5</v>
      </c>
      <c r="AJ485" s="7">
        <f t="shared" si="80"/>
        <v>6</v>
      </c>
      <c r="AK485" s="7">
        <f t="shared" si="81"/>
        <v>887</v>
      </c>
      <c r="AL485" s="7">
        <f t="shared" si="82"/>
        <v>5</v>
      </c>
      <c r="AM485" s="7">
        <f t="shared" si="83"/>
        <v>7</v>
      </c>
      <c r="AN485" s="7">
        <f t="shared" si="84"/>
        <v>5</v>
      </c>
      <c r="AO485" s="7">
        <f t="shared" si="85"/>
        <v>0</v>
      </c>
      <c r="AP485" s="7">
        <f t="shared" si="86"/>
        <v>0</v>
      </c>
      <c r="AQ485" s="8">
        <f t="shared" si="87"/>
        <v>694.5</v>
      </c>
    </row>
    <row r="486" spans="1:43" x14ac:dyDescent="0.55000000000000004">
      <c r="A486" s="70" t="s">
        <v>62</v>
      </c>
      <c r="B486" s="7" t="s">
        <v>72</v>
      </c>
      <c r="C486" s="7" t="s">
        <v>78</v>
      </c>
      <c r="D486" s="7">
        <v>1</v>
      </c>
      <c r="E486" s="7" t="str">
        <f t="shared" si="77"/>
        <v>1_A-0-SGPI_B-1-SGPI</v>
      </c>
      <c r="F486">
        <v>971</v>
      </c>
      <c r="G486">
        <v>973</v>
      </c>
      <c r="H486">
        <v>1024</v>
      </c>
      <c r="I486">
        <v>956</v>
      </c>
      <c r="J486">
        <v>1004</v>
      </c>
      <c r="K486">
        <v>983</v>
      </c>
      <c r="L486">
        <v>119</v>
      </c>
      <c r="M486">
        <v>110</v>
      </c>
      <c r="N486">
        <v>995</v>
      </c>
      <c r="O486">
        <v>1005</v>
      </c>
      <c r="P486" s="6" t="s">
        <v>72</v>
      </c>
      <c r="Q486" s="7" t="s">
        <v>78</v>
      </c>
      <c r="R486" s="7">
        <v>992</v>
      </c>
      <c r="S486" s="8">
        <v>994</v>
      </c>
      <c r="T486" s="7">
        <v>995</v>
      </c>
      <c r="U486" s="8">
        <v>1005</v>
      </c>
      <c r="V486" t="s">
        <v>72</v>
      </c>
      <c r="X486">
        <v>1001</v>
      </c>
      <c r="Y486">
        <v>999</v>
      </c>
      <c r="Z486" t="s">
        <v>72</v>
      </c>
      <c r="AA486" t="s">
        <v>78</v>
      </c>
      <c r="AB486">
        <v>1001</v>
      </c>
      <c r="AC486">
        <v>999</v>
      </c>
      <c r="AD486" s="6" t="s">
        <v>72</v>
      </c>
      <c r="AE486" s="7" t="s">
        <v>78</v>
      </c>
      <c r="AF486" s="7">
        <v>60</v>
      </c>
      <c r="AG486" s="8">
        <v>495</v>
      </c>
      <c r="AH486" s="6">
        <f t="shared" si="78"/>
        <v>28</v>
      </c>
      <c r="AI486" s="7">
        <f t="shared" si="79"/>
        <v>34</v>
      </c>
      <c r="AJ486" s="7">
        <f t="shared" si="80"/>
        <v>10.5</v>
      </c>
      <c r="AK486" s="7">
        <f t="shared" si="81"/>
        <v>885.5</v>
      </c>
      <c r="AL486" s="7">
        <f t="shared" si="82"/>
        <v>5</v>
      </c>
      <c r="AM486" s="7">
        <f t="shared" si="83"/>
        <v>7</v>
      </c>
      <c r="AN486" s="7">
        <f t="shared" si="84"/>
        <v>5</v>
      </c>
      <c r="AO486" s="7">
        <f t="shared" si="85"/>
        <v>1</v>
      </c>
      <c r="AP486" s="7">
        <f t="shared" si="86"/>
        <v>1</v>
      </c>
      <c r="AQ486" s="8">
        <f t="shared" si="87"/>
        <v>722.5</v>
      </c>
    </row>
    <row r="487" spans="1:43" x14ac:dyDescent="0.55000000000000004">
      <c r="A487" s="70" t="s">
        <v>62</v>
      </c>
      <c r="B487" s="7" t="s">
        <v>72</v>
      </c>
      <c r="C487" s="7" t="s">
        <v>81</v>
      </c>
      <c r="D487" s="7">
        <v>1</v>
      </c>
      <c r="E487" s="7" t="str">
        <f t="shared" si="77"/>
        <v>1_A-0-SGPI_B-2-SG</v>
      </c>
      <c r="F487">
        <v>990</v>
      </c>
      <c r="G487">
        <v>991</v>
      </c>
      <c r="H487">
        <v>1007</v>
      </c>
      <c r="I487">
        <v>980</v>
      </c>
      <c r="J487">
        <v>1000</v>
      </c>
      <c r="K487">
        <v>1000</v>
      </c>
      <c r="L487">
        <v>113</v>
      </c>
      <c r="M487">
        <v>127</v>
      </c>
      <c r="N487">
        <v>984</v>
      </c>
      <c r="O487">
        <v>1016</v>
      </c>
      <c r="P487" s="6" t="s">
        <v>72</v>
      </c>
      <c r="Q487" s="7" t="s">
        <v>81</v>
      </c>
      <c r="R487" s="7">
        <v>996</v>
      </c>
      <c r="S487" s="8">
        <v>998</v>
      </c>
      <c r="T487" s="7">
        <v>984</v>
      </c>
      <c r="U487" s="8">
        <v>1016</v>
      </c>
      <c r="V487" t="s">
        <v>72</v>
      </c>
      <c r="X487">
        <v>1000</v>
      </c>
      <c r="Y487">
        <v>1000</v>
      </c>
      <c r="Z487" t="s">
        <v>72</v>
      </c>
      <c r="AA487" t="s">
        <v>81</v>
      </c>
      <c r="AB487">
        <v>1000</v>
      </c>
      <c r="AC487">
        <v>1000</v>
      </c>
      <c r="AD487" s="6" t="s">
        <v>72</v>
      </c>
      <c r="AE487" s="7" t="s">
        <v>81</v>
      </c>
      <c r="AF487" s="7">
        <v>44</v>
      </c>
      <c r="AG487" s="8">
        <v>625</v>
      </c>
      <c r="AH487" s="6">
        <f t="shared" si="78"/>
        <v>9.5</v>
      </c>
      <c r="AI487" s="7">
        <f t="shared" si="79"/>
        <v>13.5</v>
      </c>
      <c r="AJ487" s="7">
        <f t="shared" si="80"/>
        <v>0</v>
      </c>
      <c r="AK487" s="7">
        <f t="shared" si="81"/>
        <v>880</v>
      </c>
      <c r="AL487" s="7">
        <f t="shared" si="82"/>
        <v>16</v>
      </c>
      <c r="AM487" s="7">
        <f t="shared" si="83"/>
        <v>3</v>
      </c>
      <c r="AN487" s="7">
        <f t="shared" si="84"/>
        <v>16</v>
      </c>
      <c r="AO487" s="7">
        <f t="shared" si="85"/>
        <v>0</v>
      </c>
      <c r="AP487" s="7">
        <f t="shared" si="86"/>
        <v>0</v>
      </c>
      <c r="AQ487" s="8">
        <f t="shared" si="87"/>
        <v>665.5</v>
      </c>
    </row>
    <row r="488" spans="1:43" x14ac:dyDescent="0.55000000000000004">
      <c r="A488" s="70" t="s">
        <v>62</v>
      </c>
      <c r="B488" s="7" t="s">
        <v>72</v>
      </c>
      <c r="C488" s="7" t="s">
        <v>82</v>
      </c>
      <c r="D488" s="7">
        <v>1</v>
      </c>
      <c r="E488" s="7" t="str">
        <f t="shared" si="77"/>
        <v>1_A-0-SGPI_B-2-SGPI</v>
      </c>
      <c r="F488">
        <v>989</v>
      </c>
      <c r="G488">
        <v>992</v>
      </c>
      <c r="H488">
        <v>1016</v>
      </c>
      <c r="I488">
        <v>959</v>
      </c>
      <c r="J488">
        <v>1000</v>
      </c>
      <c r="K488">
        <v>1000</v>
      </c>
      <c r="L488">
        <v>101</v>
      </c>
      <c r="M488">
        <v>134</v>
      </c>
      <c r="N488">
        <v>996</v>
      </c>
      <c r="O488">
        <v>1004</v>
      </c>
      <c r="P488" s="6" t="s">
        <v>72</v>
      </c>
      <c r="Q488" s="7" t="s">
        <v>82</v>
      </c>
      <c r="R488" s="7">
        <v>997</v>
      </c>
      <c r="S488" s="8">
        <v>995</v>
      </c>
      <c r="T488" s="7">
        <v>996</v>
      </c>
      <c r="U488" s="8">
        <v>1004</v>
      </c>
      <c r="V488" t="s">
        <v>72</v>
      </c>
      <c r="X488">
        <v>1000</v>
      </c>
      <c r="Y488">
        <v>1000</v>
      </c>
      <c r="Z488" t="s">
        <v>72</v>
      </c>
      <c r="AA488" t="s">
        <v>82</v>
      </c>
      <c r="AB488">
        <v>1000</v>
      </c>
      <c r="AC488">
        <v>1000</v>
      </c>
      <c r="AD488" s="6" t="s">
        <v>72</v>
      </c>
      <c r="AE488" s="7" t="s">
        <v>82</v>
      </c>
      <c r="AF488" s="7">
        <v>53</v>
      </c>
      <c r="AG488" s="8">
        <v>565</v>
      </c>
      <c r="AH488" s="6">
        <f t="shared" si="78"/>
        <v>9.5</v>
      </c>
      <c r="AI488" s="7">
        <f t="shared" si="79"/>
        <v>28.5</v>
      </c>
      <c r="AJ488" s="7">
        <f t="shared" si="80"/>
        <v>0</v>
      </c>
      <c r="AK488" s="7">
        <f t="shared" si="81"/>
        <v>882.5</v>
      </c>
      <c r="AL488" s="7">
        <f t="shared" si="82"/>
        <v>4</v>
      </c>
      <c r="AM488" s="7">
        <f t="shared" si="83"/>
        <v>4</v>
      </c>
      <c r="AN488" s="7">
        <f t="shared" si="84"/>
        <v>4</v>
      </c>
      <c r="AO488" s="7">
        <f t="shared" si="85"/>
        <v>0</v>
      </c>
      <c r="AP488" s="7">
        <f t="shared" si="86"/>
        <v>0</v>
      </c>
      <c r="AQ488" s="8">
        <f t="shared" si="87"/>
        <v>691</v>
      </c>
    </row>
    <row r="489" spans="1:43" x14ac:dyDescent="0.55000000000000004">
      <c r="A489" s="70" t="s">
        <v>62</v>
      </c>
      <c r="B489" s="7" t="s">
        <v>75</v>
      </c>
      <c r="C489" s="7" t="s">
        <v>76</v>
      </c>
      <c r="D489" s="7">
        <v>1</v>
      </c>
      <c r="E489" s="7" t="str">
        <f t="shared" si="77"/>
        <v>1_A-1-SG_A-1-SGPI</v>
      </c>
      <c r="F489">
        <v>1433</v>
      </c>
      <c r="G489">
        <v>221</v>
      </c>
      <c r="H489">
        <v>1709</v>
      </c>
      <c r="I489">
        <v>182</v>
      </c>
      <c r="J489">
        <v>1651</v>
      </c>
      <c r="K489">
        <v>233</v>
      </c>
      <c r="L489">
        <v>126</v>
      </c>
      <c r="M489">
        <v>120</v>
      </c>
      <c r="N489">
        <v>1619</v>
      </c>
      <c r="O489">
        <v>381</v>
      </c>
      <c r="P489" s="6" t="s">
        <v>75</v>
      </c>
      <c r="Q489" s="7" t="s">
        <v>76</v>
      </c>
      <c r="R489" s="7">
        <v>1497</v>
      </c>
      <c r="S489" s="8">
        <v>212</v>
      </c>
      <c r="T489" s="7">
        <v>1619</v>
      </c>
      <c r="U489" s="8">
        <v>381</v>
      </c>
      <c r="V489" t="s">
        <v>75</v>
      </c>
      <c r="X489">
        <v>1722</v>
      </c>
      <c r="Y489">
        <v>278</v>
      </c>
      <c r="Z489" t="s">
        <v>75</v>
      </c>
      <c r="AA489" t="s">
        <v>76</v>
      </c>
      <c r="AB489">
        <v>1722</v>
      </c>
      <c r="AC489">
        <v>278</v>
      </c>
      <c r="AD489" s="6" t="s">
        <v>75</v>
      </c>
      <c r="AE489" s="7" t="s">
        <v>76</v>
      </c>
      <c r="AF489" s="7">
        <v>84</v>
      </c>
      <c r="AG489" s="8">
        <v>185</v>
      </c>
      <c r="AH489" s="6">
        <f t="shared" si="78"/>
        <v>606</v>
      </c>
      <c r="AI489" s="7">
        <f t="shared" si="79"/>
        <v>763.5</v>
      </c>
      <c r="AJ489" s="7">
        <f t="shared" si="80"/>
        <v>709</v>
      </c>
      <c r="AK489" s="7">
        <f t="shared" si="81"/>
        <v>877</v>
      </c>
      <c r="AL489" s="7">
        <f t="shared" si="82"/>
        <v>619</v>
      </c>
      <c r="AM489" s="7">
        <f t="shared" si="83"/>
        <v>642.5</v>
      </c>
      <c r="AN489" s="7">
        <f t="shared" si="84"/>
        <v>619</v>
      </c>
      <c r="AO489" s="7">
        <f t="shared" si="85"/>
        <v>722</v>
      </c>
      <c r="AP489" s="7">
        <f t="shared" si="86"/>
        <v>722</v>
      </c>
      <c r="AQ489" s="8">
        <f t="shared" si="87"/>
        <v>865.5</v>
      </c>
    </row>
    <row r="490" spans="1:43" x14ac:dyDescent="0.55000000000000004">
      <c r="A490" s="70" t="s">
        <v>62</v>
      </c>
      <c r="B490" s="7" t="s">
        <v>75</v>
      </c>
      <c r="C490" s="7" t="s">
        <v>79</v>
      </c>
      <c r="D490" s="7">
        <v>1</v>
      </c>
      <c r="E490" s="7" t="str">
        <f t="shared" si="77"/>
        <v>1_A-1-SG_A-2-SG</v>
      </c>
      <c r="F490">
        <v>415</v>
      </c>
      <c r="G490">
        <v>421</v>
      </c>
      <c r="H490">
        <v>781</v>
      </c>
      <c r="I490">
        <v>693</v>
      </c>
      <c r="J490">
        <v>716</v>
      </c>
      <c r="K490">
        <v>935</v>
      </c>
      <c r="L490">
        <v>130</v>
      </c>
      <c r="M490">
        <v>114</v>
      </c>
      <c r="N490">
        <v>955</v>
      </c>
      <c r="O490">
        <v>1045</v>
      </c>
      <c r="P490" s="6" t="s">
        <v>75</v>
      </c>
      <c r="Q490" s="7" t="s">
        <v>79</v>
      </c>
      <c r="R490" s="7">
        <v>490</v>
      </c>
      <c r="S490" s="8">
        <v>540</v>
      </c>
      <c r="T490" s="7">
        <v>955</v>
      </c>
      <c r="U490" s="8">
        <v>1045</v>
      </c>
      <c r="V490" t="s">
        <v>75</v>
      </c>
      <c r="X490">
        <v>925</v>
      </c>
      <c r="Y490">
        <v>1075</v>
      </c>
      <c r="Z490" t="s">
        <v>75</v>
      </c>
      <c r="AA490" t="s">
        <v>79</v>
      </c>
      <c r="AB490">
        <v>925</v>
      </c>
      <c r="AC490">
        <v>1075</v>
      </c>
      <c r="AD490" s="6" t="s">
        <v>75</v>
      </c>
      <c r="AE490" s="7" t="s">
        <v>79</v>
      </c>
      <c r="AF490" s="7">
        <v>49</v>
      </c>
      <c r="AG490" s="8">
        <v>520</v>
      </c>
      <c r="AH490" s="6">
        <f t="shared" si="78"/>
        <v>582</v>
      </c>
      <c r="AI490" s="7">
        <f t="shared" si="79"/>
        <v>263</v>
      </c>
      <c r="AJ490" s="7">
        <f t="shared" si="80"/>
        <v>174.5</v>
      </c>
      <c r="AK490" s="7">
        <f t="shared" si="81"/>
        <v>878</v>
      </c>
      <c r="AL490" s="7">
        <f t="shared" si="82"/>
        <v>45</v>
      </c>
      <c r="AM490" s="7">
        <f t="shared" si="83"/>
        <v>485</v>
      </c>
      <c r="AN490" s="7">
        <f t="shared" si="84"/>
        <v>45</v>
      </c>
      <c r="AO490" s="7">
        <f t="shared" si="85"/>
        <v>75</v>
      </c>
      <c r="AP490" s="7">
        <f t="shared" si="86"/>
        <v>75</v>
      </c>
      <c r="AQ490" s="8">
        <f t="shared" si="87"/>
        <v>715.5</v>
      </c>
    </row>
    <row r="491" spans="1:43" x14ac:dyDescent="0.55000000000000004">
      <c r="A491" s="70" t="s">
        <v>62</v>
      </c>
      <c r="B491" s="7" t="s">
        <v>75</v>
      </c>
      <c r="C491" s="7" t="s">
        <v>80</v>
      </c>
      <c r="D491" s="7">
        <v>1</v>
      </c>
      <c r="E491" s="7" t="str">
        <f t="shared" si="77"/>
        <v>1_A-1-SG_A-2-SGPI</v>
      </c>
      <c r="F491">
        <v>816</v>
      </c>
      <c r="G491">
        <v>839</v>
      </c>
      <c r="H491">
        <v>974</v>
      </c>
      <c r="I491">
        <v>895</v>
      </c>
      <c r="J491">
        <v>883</v>
      </c>
      <c r="K491">
        <v>894</v>
      </c>
      <c r="L491">
        <v>98</v>
      </c>
      <c r="M491">
        <v>113</v>
      </c>
      <c r="N491">
        <v>982</v>
      </c>
      <c r="O491">
        <v>1018</v>
      </c>
      <c r="P491" s="6" t="s">
        <v>75</v>
      </c>
      <c r="Q491" s="7" t="s">
        <v>80</v>
      </c>
      <c r="R491" s="7">
        <v>876</v>
      </c>
      <c r="S491" s="8">
        <v>871</v>
      </c>
      <c r="T491" s="7">
        <v>982</v>
      </c>
      <c r="U491" s="8">
        <v>1018</v>
      </c>
      <c r="V491" t="s">
        <v>75</v>
      </c>
      <c r="X491">
        <v>1023</v>
      </c>
      <c r="Y491">
        <v>977</v>
      </c>
      <c r="Z491" t="s">
        <v>75</v>
      </c>
      <c r="AA491" t="s">
        <v>80</v>
      </c>
      <c r="AB491">
        <v>1023</v>
      </c>
      <c r="AC491">
        <v>977</v>
      </c>
      <c r="AD491" s="6" t="s">
        <v>75</v>
      </c>
      <c r="AE491" s="7" t="s">
        <v>80</v>
      </c>
      <c r="AF491" s="7">
        <v>68</v>
      </c>
      <c r="AG491" s="8">
        <v>340</v>
      </c>
      <c r="AH491" s="6">
        <f t="shared" si="78"/>
        <v>172.5</v>
      </c>
      <c r="AI491" s="7">
        <f t="shared" si="79"/>
        <v>65.5</v>
      </c>
      <c r="AJ491" s="7">
        <f t="shared" si="80"/>
        <v>111.5</v>
      </c>
      <c r="AK491" s="7">
        <f t="shared" si="81"/>
        <v>894.5</v>
      </c>
      <c r="AL491" s="7">
        <f t="shared" si="82"/>
        <v>18</v>
      </c>
      <c r="AM491" s="7">
        <f t="shared" si="83"/>
        <v>126.5</v>
      </c>
      <c r="AN491" s="7">
        <f t="shared" si="84"/>
        <v>18</v>
      </c>
      <c r="AO491" s="7">
        <f t="shared" si="85"/>
        <v>23</v>
      </c>
      <c r="AP491" s="7">
        <f t="shared" si="86"/>
        <v>23</v>
      </c>
      <c r="AQ491" s="8">
        <f t="shared" si="87"/>
        <v>796</v>
      </c>
    </row>
    <row r="492" spans="1:43" x14ac:dyDescent="0.55000000000000004">
      <c r="A492" s="70" t="s">
        <v>62</v>
      </c>
      <c r="B492" s="7" t="s">
        <v>75</v>
      </c>
      <c r="C492" s="7" t="s">
        <v>73</v>
      </c>
      <c r="D492" s="7">
        <v>1</v>
      </c>
      <c r="E492" s="7" t="str">
        <f t="shared" si="77"/>
        <v>1_A-1-SG_B-0-SG</v>
      </c>
      <c r="F492">
        <v>957</v>
      </c>
      <c r="G492">
        <v>953</v>
      </c>
      <c r="H492">
        <v>1005</v>
      </c>
      <c r="I492">
        <v>949</v>
      </c>
      <c r="J492">
        <v>995</v>
      </c>
      <c r="K492">
        <v>1003</v>
      </c>
      <c r="L492">
        <v>104</v>
      </c>
      <c r="M492">
        <v>105</v>
      </c>
      <c r="N492">
        <v>1010</v>
      </c>
      <c r="O492">
        <v>990</v>
      </c>
      <c r="P492" s="6" t="s">
        <v>75</v>
      </c>
      <c r="Q492" s="7" t="s">
        <v>73</v>
      </c>
      <c r="R492" s="7">
        <v>977</v>
      </c>
      <c r="S492" s="8">
        <v>978</v>
      </c>
      <c r="T492" s="7">
        <v>1010</v>
      </c>
      <c r="U492" s="8">
        <v>990</v>
      </c>
      <c r="V492" t="s">
        <v>75</v>
      </c>
      <c r="X492">
        <v>1000</v>
      </c>
      <c r="Y492">
        <v>1000</v>
      </c>
      <c r="Z492" t="s">
        <v>73</v>
      </c>
      <c r="AA492" t="s">
        <v>75</v>
      </c>
      <c r="AB492">
        <v>1000</v>
      </c>
      <c r="AC492">
        <v>1000</v>
      </c>
      <c r="AD492" s="6" t="s">
        <v>73</v>
      </c>
      <c r="AE492" s="7" t="s">
        <v>75</v>
      </c>
      <c r="AF492" s="7">
        <v>56</v>
      </c>
      <c r="AG492" s="8">
        <v>564</v>
      </c>
      <c r="AH492" s="6">
        <f t="shared" si="78"/>
        <v>45</v>
      </c>
      <c r="AI492" s="7">
        <f t="shared" si="79"/>
        <v>28</v>
      </c>
      <c r="AJ492" s="7">
        <f t="shared" si="80"/>
        <v>4</v>
      </c>
      <c r="AK492" s="7">
        <f t="shared" si="81"/>
        <v>895.5</v>
      </c>
      <c r="AL492" s="7">
        <f t="shared" si="82"/>
        <v>10</v>
      </c>
      <c r="AM492" s="7">
        <f t="shared" si="83"/>
        <v>22.5</v>
      </c>
      <c r="AN492" s="7">
        <f t="shared" si="84"/>
        <v>10</v>
      </c>
      <c r="AO492" s="7">
        <f t="shared" si="85"/>
        <v>0</v>
      </c>
      <c r="AP492" s="7">
        <f t="shared" si="86"/>
        <v>0</v>
      </c>
      <c r="AQ492" s="8">
        <f t="shared" si="87"/>
        <v>690</v>
      </c>
    </row>
    <row r="493" spans="1:43" x14ac:dyDescent="0.55000000000000004">
      <c r="A493" s="70" t="s">
        <v>62</v>
      </c>
      <c r="B493" s="7" t="s">
        <v>75</v>
      </c>
      <c r="C493" s="7" t="s">
        <v>74</v>
      </c>
      <c r="D493" s="7">
        <v>1</v>
      </c>
      <c r="E493" s="7" t="str">
        <f t="shared" si="77"/>
        <v>1_A-1-SG_B-0-SGPI</v>
      </c>
      <c r="F493">
        <v>930</v>
      </c>
      <c r="G493">
        <v>968</v>
      </c>
      <c r="H493">
        <v>975</v>
      </c>
      <c r="I493">
        <v>991</v>
      </c>
      <c r="J493">
        <v>999</v>
      </c>
      <c r="K493">
        <v>998</v>
      </c>
      <c r="L493">
        <v>112</v>
      </c>
      <c r="M493">
        <v>101</v>
      </c>
      <c r="N493">
        <v>999</v>
      </c>
      <c r="O493">
        <v>1001</v>
      </c>
      <c r="P493" s="6" t="s">
        <v>75</v>
      </c>
      <c r="Q493" s="7" t="s">
        <v>74</v>
      </c>
      <c r="R493" s="7">
        <v>985</v>
      </c>
      <c r="S493" s="8">
        <v>974</v>
      </c>
      <c r="T493" s="7">
        <v>999</v>
      </c>
      <c r="U493" s="8">
        <v>1001</v>
      </c>
      <c r="V493" t="s">
        <v>75</v>
      </c>
      <c r="X493">
        <v>998</v>
      </c>
      <c r="Y493">
        <v>1002</v>
      </c>
      <c r="Z493" t="s">
        <v>74</v>
      </c>
      <c r="AA493" t="s">
        <v>75</v>
      </c>
      <c r="AB493">
        <v>998</v>
      </c>
      <c r="AC493">
        <v>1002</v>
      </c>
      <c r="AD493" s="6" t="s">
        <v>74</v>
      </c>
      <c r="AE493" s="7" t="s">
        <v>75</v>
      </c>
      <c r="AF493" s="7">
        <v>62</v>
      </c>
      <c r="AG493" s="8">
        <v>552</v>
      </c>
      <c r="AH493" s="6">
        <f t="shared" si="78"/>
        <v>51</v>
      </c>
      <c r="AI493" s="7">
        <f t="shared" si="79"/>
        <v>17</v>
      </c>
      <c r="AJ493" s="7">
        <f t="shared" si="80"/>
        <v>1.5</v>
      </c>
      <c r="AK493" s="7">
        <f t="shared" si="81"/>
        <v>893.5</v>
      </c>
      <c r="AL493" s="7">
        <f t="shared" si="82"/>
        <v>1</v>
      </c>
      <c r="AM493" s="7">
        <f t="shared" si="83"/>
        <v>20.5</v>
      </c>
      <c r="AN493" s="7">
        <f t="shared" si="84"/>
        <v>1</v>
      </c>
      <c r="AO493" s="7">
        <f t="shared" si="85"/>
        <v>2</v>
      </c>
      <c r="AP493" s="7">
        <f t="shared" si="86"/>
        <v>2</v>
      </c>
      <c r="AQ493" s="8">
        <f t="shared" si="87"/>
        <v>693</v>
      </c>
    </row>
    <row r="494" spans="1:43" x14ac:dyDescent="0.55000000000000004">
      <c r="A494" s="70" t="s">
        <v>62</v>
      </c>
      <c r="B494" s="7" t="s">
        <v>75</v>
      </c>
      <c r="C494" s="7" t="s">
        <v>77</v>
      </c>
      <c r="D494" s="7">
        <v>1</v>
      </c>
      <c r="E494" s="7" t="str">
        <f t="shared" si="77"/>
        <v>1_A-1-SG_B-1-SG</v>
      </c>
      <c r="F494">
        <v>974</v>
      </c>
      <c r="G494">
        <v>978</v>
      </c>
      <c r="H494">
        <v>1006</v>
      </c>
      <c r="I494">
        <v>952</v>
      </c>
      <c r="J494">
        <v>1003</v>
      </c>
      <c r="K494">
        <v>993</v>
      </c>
      <c r="L494">
        <v>105</v>
      </c>
      <c r="M494">
        <v>119</v>
      </c>
      <c r="N494">
        <v>1013</v>
      </c>
      <c r="O494">
        <v>987</v>
      </c>
      <c r="P494" s="6" t="s">
        <v>75</v>
      </c>
      <c r="Q494" s="7" t="s">
        <v>77</v>
      </c>
      <c r="R494" s="7">
        <v>991</v>
      </c>
      <c r="S494" s="8">
        <v>988</v>
      </c>
      <c r="T494" s="7">
        <v>1013</v>
      </c>
      <c r="U494" s="8">
        <v>987</v>
      </c>
      <c r="V494" t="s">
        <v>75</v>
      </c>
      <c r="X494">
        <v>1000</v>
      </c>
      <c r="Y494">
        <v>1000</v>
      </c>
      <c r="Z494" t="s">
        <v>75</v>
      </c>
      <c r="AA494" t="s">
        <v>77</v>
      </c>
      <c r="AB494">
        <v>1000</v>
      </c>
      <c r="AC494">
        <v>1000</v>
      </c>
      <c r="AD494" s="6" t="s">
        <v>75</v>
      </c>
      <c r="AE494" s="7" t="s">
        <v>77</v>
      </c>
      <c r="AF494" s="7">
        <v>48</v>
      </c>
      <c r="AG494" s="8">
        <v>571</v>
      </c>
      <c r="AH494" s="6">
        <f t="shared" si="78"/>
        <v>24</v>
      </c>
      <c r="AI494" s="7">
        <f t="shared" si="79"/>
        <v>27</v>
      </c>
      <c r="AJ494" s="7">
        <f t="shared" si="80"/>
        <v>5</v>
      </c>
      <c r="AK494" s="7">
        <f t="shared" si="81"/>
        <v>888</v>
      </c>
      <c r="AL494" s="7">
        <f t="shared" si="82"/>
        <v>13</v>
      </c>
      <c r="AM494" s="7">
        <f t="shared" si="83"/>
        <v>10.5</v>
      </c>
      <c r="AN494" s="7">
        <f t="shared" si="84"/>
        <v>13</v>
      </c>
      <c r="AO494" s="7">
        <f t="shared" si="85"/>
        <v>0</v>
      </c>
      <c r="AP494" s="7">
        <f t="shared" si="86"/>
        <v>0</v>
      </c>
      <c r="AQ494" s="8">
        <f t="shared" si="87"/>
        <v>690.5</v>
      </c>
    </row>
    <row r="495" spans="1:43" x14ac:dyDescent="0.55000000000000004">
      <c r="A495" s="70" t="s">
        <v>62</v>
      </c>
      <c r="B495" s="7" t="s">
        <v>75</v>
      </c>
      <c r="C495" s="7" t="s">
        <v>78</v>
      </c>
      <c r="D495" s="7">
        <v>1</v>
      </c>
      <c r="E495" s="7" t="str">
        <f t="shared" si="77"/>
        <v>1_A-1-SG_B-1-SGPI</v>
      </c>
      <c r="F495">
        <v>971</v>
      </c>
      <c r="G495">
        <v>988</v>
      </c>
      <c r="H495">
        <v>1007</v>
      </c>
      <c r="I495">
        <v>960</v>
      </c>
      <c r="J495">
        <v>1001</v>
      </c>
      <c r="K495">
        <v>996</v>
      </c>
      <c r="L495">
        <v>101</v>
      </c>
      <c r="M495">
        <v>101</v>
      </c>
      <c r="N495">
        <v>998</v>
      </c>
      <c r="O495">
        <v>1002</v>
      </c>
      <c r="P495" s="6" t="s">
        <v>75</v>
      </c>
      <c r="Q495" s="7" t="s">
        <v>78</v>
      </c>
      <c r="R495" s="7">
        <v>995</v>
      </c>
      <c r="S495" s="8">
        <v>995</v>
      </c>
      <c r="T495" s="7">
        <v>998</v>
      </c>
      <c r="U495" s="8">
        <v>1002</v>
      </c>
      <c r="V495" t="s">
        <v>75</v>
      </c>
      <c r="X495">
        <v>1000</v>
      </c>
      <c r="Y495">
        <v>1000</v>
      </c>
      <c r="Z495" t="s">
        <v>75</v>
      </c>
      <c r="AA495" t="s">
        <v>78</v>
      </c>
      <c r="AB495">
        <v>1000</v>
      </c>
      <c r="AC495">
        <v>1000</v>
      </c>
      <c r="AD495" s="6" t="s">
        <v>75</v>
      </c>
      <c r="AE495" s="7" t="s">
        <v>78</v>
      </c>
      <c r="AF495" s="7">
        <v>56</v>
      </c>
      <c r="AG495" s="8">
        <v>497</v>
      </c>
      <c r="AH495" s="6">
        <f t="shared" si="78"/>
        <v>20.5</v>
      </c>
      <c r="AI495" s="7">
        <f t="shared" si="79"/>
        <v>23.5</v>
      </c>
      <c r="AJ495" s="7">
        <f t="shared" si="80"/>
        <v>2.5</v>
      </c>
      <c r="AK495" s="7">
        <f t="shared" si="81"/>
        <v>899</v>
      </c>
      <c r="AL495" s="7">
        <f t="shared" si="82"/>
        <v>2</v>
      </c>
      <c r="AM495" s="7">
        <f t="shared" si="83"/>
        <v>5</v>
      </c>
      <c r="AN495" s="7">
        <f t="shared" si="84"/>
        <v>2</v>
      </c>
      <c r="AO495" s="7">
        <f t="shared" si="85"/>
        <v>0</v>
      </c>
      <c r="AP495" s="7">
        <f t="shared" si="86"/>
        <v>0</v>
      </c>
      <c r="AQ495" s="8">
        <f t="shared" si="87"/>
        <v>723.5</v>
      </c>
    </row>
    <row r="496" spans="1:43" x14ac:dyDescent="0.55000000000000004">
      <c r="A496" s="70" t="s">
        <v>62</v>
      </c>
      <c r="B496" s="7" t="s">
        <v>75</v>
      </c>
      <c r="C496" s="7" t="s">
        <v>81</v>
      </c>
      <c r="D496" s="7">
        <v>1</v>
      </c>
      <c r="E496" s="7" t="str">
        <f t="shared" si="77"/>
        <v>1_A-1-SG_B-2-SG</v>
      </c>
      <c r="F496">
        <v>982</v>
      </c>
      <c r="G496">
        <v>992</v>
      </c>
      <c r="H496">
        <v>1000</v>
      </c>
      <c r="I496">
        <v>983</v>
      </c>
      <c r="J496">
        <v>999</v>
      </c>
      <c r="K496">
        <v>1001</v>
      </c>
      <c r="L496">
        <v>108</v>
      </c>
      <c r="M496">
        <v>100</v>
      </c>
      <c r="N496">
        <v>988</v>
      </c>
      <c r="O496">
        <v>1012</v>
      </c>
      <c r="P496" s="6" t="s">
        <v>75</v>
      </c>
      <c r="Q496" s="7" t="s">
        <v>81</v>
      </c>
      <c r="R496" s="7">
        <v>993</v>
      </c>
      <c r="S496" s="8">
        <v>995</v>
      </c>
      <c r="T496" s="7">
        <v>988</v>
      </c>
      <c r="U496" s="8">
        <v>1012</v>
      </c>
      <c r="V496" t="s">
        <v>75</v>
      </c>
      <c r="X496">
        <v>1000</v>
      </c>
      <c r="Y496">
        <v>1000</v>
      </c>
      <c r="Z496" t="s">
        <v>75</v>
      </c>
      <c r="AA496" t="s">
        <v>81</v>
      </c>
      <c r="AB496">
        <v>1000</v>
      </c>
      <c r="AC496">
        <v>1000</v>
      </c>
      <c r="AD496" s="6" t="s">
        <v>75</v>
      </c>
      <c r="AE496" s="7" t="s">
        <v>81</v>
      </c>
      <c r="AF496" s="7">
        <v>44</v>
      </c>
      <c r="AG496" s="8">
        <v>586</v>
      </c>
      <c r="AH496" s="6">
        <f t="shared" si="78"/>
        <v>13</v>
      </c>
      <c r="AI496" s="7">
        <f t="shared" si="79"/>
        <v>8.5</v>
      </c>
      <c r="AJ496" s="7">
        <f t="shared" si="80"/>
        <v>1</v>
      </c>
      <c r="AK496" s="7">
        <f t="shared" si="81"/>
        <v>896</v>
      </c>
      <c r="AL496" s="7">
        <f t="shared" si="82"/>
        <v>12</v>
      </c>
      <c r="AM496" s="7">
        <f t="shared" si="83"/>
        <v>6</v>
      </c>
      <c r="AN496" s="7">
        <f t="shared" si="84"/>
        <v>12</v>
      </c>
      <c r="AO496" s="7">
        <f t="shared" si="85"/>
        <v>0</v>
      </c>
      <c r="AP496" s="7">
        <f t="shared" si="86"/>
        <v>0</v>
      </c>
      <c r="AQ496" s="8">
        <f t="shared" si="87"/>
        <v>685</v>
      </c>
    </row>
    <row r="497" spans="1:43" x14ac:dyDescent="0.55000000000000004">
      <c r="A497" s="70" t="s">
        <v>62</v>
      </c>
      <c r="B497" s="7" t="s">
        <v>75</v>
      </c>
      <c r="C497" s="7" t="s">
        <v>82</v>
      </c>
      <c r="D497" s="7">
        <v>1</v>
      </c>
      <c r="E497" s="7" t="str">
        <f t="shared" si="77"/>
        <v>1_A-1-SG_B-2-SGPI</v>
      </c>
      <c r="F497">
        <v>980</v>
      </c>
      <c r="G497">
        <v>991</v>
      </c>
      <c r="H497">
        <v>998</v>
      </c>
      <c r="I497">
        <v>977</v>
      </c>
      <c r="J497">
        <v>998</v>
      </c>
      <c r="K497">
        <v>1001</v>
      </c>
      <c r="L497">
        <v>116</v>
      </c>
      <c r="M497">
        <v>99</v>
      </c>
      <c r="N497">
        <v>993</v>
      </c>
      <c r="O497">
        <v>1007</v>
      </c>
      <c r="P497" s="6" t="s">
        <v>75</v>
      </c>
      <c r="Q497" s="7" t="s">
        <v>82</v>
      </c>
      <c r="R497" s="7">
        <v>993</v>
      </c>
      <c r="S497" s="8">
        <v>999</v>
      </c>
      <c r="T497" s="7">
        <v>993</v>
      </c>
      <c r="U497" s="8">
        <v>1007</v>
      </c>
      <c r="V497" t="s">
        <v>75</v>
      </c>
      <c r="X497">
        <v>1000</v>
      </c>
      <c r="Y497">
        <v>1000</v>
      </c>
      <c r="Z497" t="s">
        <v>75</v>
      </c>
      <c r="AA497" t="s">
        <v>82</v>
      </c>
      <c r="AB497">
        <v>1000</v>
      </c>
      <c r="AC497">
        <v>1000</v>
      </c>
      <c r="AD497" s="6" t="s">
        <v>75</v>
      </c>
      <c r="AE497" s="7" t="s">
        <v>82</v>
      </c>
      <c r="AF497" s="7">
        <v>49</v>
      </c>
      <c r="AG497" s="8">
        <v>570</v>
      </c>
      <c r="AH497" s="6">
        <f t="shared" si="78"/>
        <v>14.5</v>
      </c>
      <c r="AI497" s="7">
        <f t="shared" si="79"/>
        <v>12.5</v>
      </c>
      <c r="AJ497" s="7">
        <f t="shared" si="80"/>
        <v>1.5</v>
      </c>
      <c r="AK497" s="7">
        <f t="shared" si="81"/>
        <v>892.5</v>
      </c>
      <c r="AL497" s="7">
        <f t="shared" si="82"/>
        <v>7</v>
      </c>
      <c r="AM497" s="7">
        <f t="shared" si="83"/>
        <v>4</v>
      </c>
      <c r="AN497" s="7">
        <f t="shared" si="84"/>
        <v>7</v>
      </c>
      <c r="AO497" s="7">
        <f t="shared" si="85"/>
        <v>0</v>
      </c>
      <c r="AP497" s="7">
        <f t="shared" si="86"/>
        <v>0</v>
      </c>
      <c r="AQ497" s="8">
        <f t="shared" si="87"/>
        <v>690.5</v>
      </c>
    </row>
    <row r="498" spans="1:43" x14ac:dyDescent="0.55000000000000004">
      <c r="A498" s="70" t="s">
        <v>62</v>
      </c>
      <c r="B498" s="7" t="s">
        <v>76</v>
      </c>
      <c r="C498" s="7" t="s">
        <v>79</v>
      </c>
      <c r="D498" s="7">
        <v>1</v>
      </c>
      <c r="E498" s="7" t="str">
        <f t="shared" si="77"/>
        <v>1_A-1-SGPI_A-2-SG</v>
      </c>
      <c r="F498">
        <v>258</v>
      </c>
      <c r="G498">
        <v>1423</v>
      </c>
      <c r="H498">
        <v>191</v>
      </c>
      <c r="I498">
        <v>1721</v>
      </c>
      <c r="J498">
        <v>244</v>
      </c>
      <c r="K498">
        <v>1648</v>
      </c>
      <c r="L498">
        <v>118</v>
      </c>
      <c r="M498">
        <v>102</v>
      </c>
      <c r="N498">
        <v>379</v>
      </c>
      <c r="O498">
        <v>1621</v>
      </c>
      <c r="P498" s="6" t="s">
        <v>76</v>
      </c>
      <c r="Q498" s="7" t="s">
        <v>79</v>
      </c>
      <c r="R498" s="7">
        <v>230</v>
      </c>
      <c r="S498" s="8">
        <v>1477</v>
      </c>
      <c r="T498" s="7">
        <v>379</v>
      </c>
      <c r="U498" s="8">
        <v>1621</v>
      </c>
      <c r="V498" t="s">
        <v>76</v>
      </c>
      <c r="X498">
        <v>293</v>
      </c>
      <c r="Y498">
        <v>1707</v>
      </c>
      <c r="Z498" t="s">
        <v>76</v>
      </c>
      <c r="AA498" t="s">
        <v>79</v>
      </c>
      <c r="AB498">
        <v>293</v>
      </c>
      <c r="AC498">
        <v>1707</v>
      </c>
      <c r="AD498" s="6" t="s">
        <v>76</v>
      </c>
      <c r="AE498" s="7" t="s">
        <v>79</v>
      </c>
      <c r="AF498" s="7">
        <v>19</v>
      </c>
      <c r="AG498" s="8">
        <v>803</v>
      </c>
      <c r="AH498" s="6">
        <f t="shared" si="78"/>
        <v>582.5</v>
      </c>
      <c r="AI498" s="7">
        <f t="shared" si="79"/>
        <v>765</v>
      </c>
      <c r="AJ498" s="7">
        <f t="shared" si="80"/>
        <v>702</v>
      </c>
      <c r="AK498" s="7">
        <f t="shared" si="81"/>
        <v>890</v>
      </c>
      <c r="AL498" s="7">
        <f t="shared" si="82"/>
        <v>621</v>
      </c>
      <c r="AM498" s="7">
        <f t="shared" si="83"/>
        <v>623.5</v>
      </c>
      <c r="AN498" s="7">
        <f t="shared" si="84"/>
        <v>621</v>
      </c>
      <c r="AO498" s="7">
        <f t="shared" si="85"/>
        <v>707</v>
      </c>
      <c r="AP498" s="7">
        <f t="shared" si="86"/>
        <v>707</v>
      </c>
      <c r="AQ498" s="8">
        <f t="shared" si="87"/>
        <v>589</v>
      </c>
    </row>
    <row r="499" spans="1:43" x14ac:dyDescent="0.55000000000000004">
      <c r="A499" s="70" t="s">
        <v>62</v>
      </c>
      <c r="B499" s="7" t="s">
        <v>76</v>
      </c>
      <c r="C499" s="7" t="s">
        <v>80</v>
      </c>
      <c r="D499" s="7">
        <v>1</v>
      </c>
      <c r="E499" s="7" t="str">
        <f t="shared" si="77"/>
        <v>1_A-1-SGPI_A-2-SGPI</v>
      </c>
      <c r="F499">
        <v>179</v>
      </c>
      <c r="G499">
        <v>1511</v>
      </c>
      <c r="H499">
        <v>289</v>
      </c>
      <c r="I499">
        <v>1615</v>
      </c>
      <c r="J499">
        <v>323</v>
      </c>
      <c r="K499">
        <v>1544</v>
      </c>
      <c r="L499">
        <v>114</v>
      </c>
      <c r="M499">
        <v>106</v>
      </c>
      <c r="N499">
        <v>294</v>
      </c>
      <c r="O499">
        <v>1706</v>
      </c>
      <c r="P499" s="6" t="s">
        <v>76</v>
      </c>
      <c r="Q499" s="7" t="s">
        <v>80</v>
      </c>
      <c r="R499" s="7">
        <v>169</v>
      </c>
      <c r="S499" s="8">
        <v>1572</v>
      </c>
      <c r="T499" s="7">
        <v>294</v>
      </c>
      <c r="U499" s="8">
        <v>1706</v>
      </c>
      <c r="V499" t="s">
        <v>76</v>
      </c>
      <c r="X499">
        <v>359</v>
      </c>
      <c r="Y499">
        <v>1641</v>
      </c>
      <c r="Z499" t="s">
        <v>76</v>
      </c>
      <c r="AA499" t="s">
        <v>80</v>
      </c>
      <c r="AB499">
        <v>359</v>
      </c>
      <c r="AC499">
        <v>1641</v>
      </c>
      <c r="AD499" s="6" t="s">
        <v>76</v>
      </c>
      <c r="AE499" s="7" t="s">
        <v>80</v>
      </c>
      <c r="AF499" s="7">
        <v>25</v>
      </c>
      <c r="AG499" s="8">
        <v>751</v>
      </c>
      <c r="AH499" s="6">
        <f t="shared" si="78"/>
        <v>666</v>
      </c>
      <c r="AI499" s="7">
        <f t="shared" si="79"/>
        <v>663</v>
      </c>
      <c r="AJ499" s="7">
        <f t="shared" si="80"/>
        <v>610.5</v>
      </c>
      <c r="AK499" s="7">
        <f t="shared" si="81"/>
        <v>890</v>
      </c>
      <c r="AL499" s="7">
        <f t="shared" si="82"/>
        <v>706</v>
      </c>
      <c r="AM499" s="7">
        <f t="shared" si="83"/>
        <v>701.5</v>
      </c>
      <c r="AN499" s="7">
        <f t="shared" si="84"/>
        <v>706</v>
      </c>
      <c r="AO499" s="7">
        <f t="shared" si="85"/>
        <v>641</v>
      </c>
      <c r="AP499" s="7">
        <f t="shared" si="86"/>
        <v>641</v>
      </c>
      <c r="AQ499" s="8">
        <f t="shared" si="87"/>
        <v>612</v>
      </c>
    </row>
    <row r="500" spans="1:43" x14ac:dyDescent="0.55000000000000004">
      <c r="A500" s="70" t="s">
        <v>62</v>
      </c>
      <c r="B500" s="7" t="s">
        <v>76</v>
      </c>
      <c r="C500" s="7" t="s">
        <v>73</v>
      </c>
      <c r="D500" s="7">
        <v>1</v>
      </c>
      <c r="E500" s="7" t="str">
        <f t="shared" si="77"/>
        <v>1_A-1-SGPI_B-0-SG</v>
      </c>
      <c r="F500">
        <v>517</v>
      </c>
      <c r="G500">
        <v>1097</v>
      </c>
      <c r="H500">
        <v>916</v>
      </c>
      <c r="I500">
        <v>1009</v>
      </c>
      <c r="J500">
        <v>884</v>
      </c>
      <c r="K500">
        <v>993</v>
      </c>
      <c r="L500">
        <v>138</v>
      </c>
      <c r="M500">
        <v>104</v>
      </c>
      <c r="N500">
        <v>815</v>
      </c>
      <c r="O500">
        <v>1185</v>
      </c>
      <c r="P500" s="6" t="s">
        <v>76</v>
      </c>
      <c r="Q500" s="7" t="s">
        <v>73</v>
      </c>
      <c r="R500" s="7">
        <v>666</v>
      </c>
      <c r="S500" s="8">
        <v>1061</v>
      </c>
      <c r="T500" s="7">
        <v>815</v>
      </c>
      <c r="U500" s="8">
        <v>1185</v>
      </c>
      <c r="V500" t="s">
        <v>76</v>
      </c>
      <c r="X500">
        <v>1029</v>
      </c>
      <c r="Y500">
        <v>971</v>
      </c>
      <c r="Z500" t="s">
        <v>73</v>
      </c>
      <c r="AA500" t="s">
        <v>76</v>
      </c>
      <c r="AB500">
        <v>1029</v>
      </c>
      <c r="AC500">
        <v>971</v>
      </c>
      <c r="AD500" s="6" t="s">
        <v>73</v>
      </c>
      <c r="AE500" s="7" t="s">
        <v>76</v>
      </c>
      <c r="AF500" s="7">
        <v>94</v>
      </c>
      <c r="AG500" s="8">
        <v>167</v>
      </c>
      <c r="AH500" s="6">
        <f t="shared" si="78"/>
        <v>290</v>
      </c>
      <c r="AI500" s="7">
        <f t="shared" si="79"/>
        <v>46.5</v>
      </c>
      <c r="AJ500" s="7">
        <f t="shared" si="80"/>
        <v>61.5</v>
      </c>
      <c r="AK500" s="7">
        <f t="shared" si="81"/>
        <v>879</v>
      </c>
      <c r="AL500" s="7">
        <f t="shared" si="82"/>
        <v>185</v>
      </c>
      <c r="AM500" s="7">
        <f t="shared" si="83"/>
        <v>197.5</v>
      </c>
      <c r="AN500" s="7">
        <f t="shared" si="84"/>
        <v>185</v>
      </c>
      <c r="AO500" s="7">
        <f t="shared" si="85"/>
        <v>29</v>
      </c>
      <c r="AP500" s="7">
        <f t="shared" si="86"/>
        <v>29</v>
      </c>
      <c r="AQ500" s="8">
        <f t="shared" si="87"/>
        <v>869.5</v>
      </c>
    </row>
    <row r="501" spans="1:43" x14ac:dyDescent="0.55000000000000004">
      <c r="A501" s="70" t="s">
        <v>62</v>
      </c>
      <c r="B501" s="7" t="s">
        <v>76</v>
      </c>
      <c r="C501" s="7" t="s">
        <v>74</v>
      </c>
      <c r="D501" s="7">
        <v>1</v>
      </c>
      <c r="E501" s="7" t="str">
        <f t="shared" si="77"/>
        <v>1_A-1-SGPI_B-0-SGPI</v>
      </c>
      <c r="F501">
        <v>478</v>
      </c>
      <c r="G501">
        <v>1146</v>
      </c>
      <c r="H501">
        <v>864</v>
      </c>
      <c r="I501">
        <v>1033</v>
      </c>
      <c r="J501">
        <v>987</v>
      </c>
      <c r="K501">
        <v>994</v>
      </c>
      <c r="L501">
        <v>119</v>
      </c>
      <c r="M501">
        <v>87</v>
      </c>
      <c r="N501">
        <v>794</v>
      </c>
      <c r="O501">
        <v>1206</v>
      </c>
      <c r="P501" s="6" t="s">
        <v>76</v>
      </c>
      <c r="Q501" s="7" t="s">
        <v>74</v>
      </c>
      <c r="R501" s="7">
        <v>523</v>
      </c>
      <c r="S501" s="8">
        <v>1164</v>
      </c>
      <c r="T501" s="7">
        <v>794</v>
      </c>
      <c r="U501" s="8">
        <v>1206</v>
      </c>
      <c r="V501" t="s">
        <v>76</v>
      </c>
      <c r="X501">
        <v>1024</v>
      </c>
      <c r="Y501">
        <v>976</v>
      </c>
      <c r="Z501" t="s">
        <v>74</v>
      </c>
      <c r="AA501" t="s">
        <v>76</v>
      </c>
      <c r="AB501">
        <v>1024</v>
      </c>
      <c r="AC501">
        <v>976</v>
      </c>
      <c r="AD501" s="6" t="s">
        <v>74</v>
      </c>
      <c r="AE501" s="7" t="s">
        <v>76</v>
      </c>
      <c r="AF501" s="7">
        <v>94</v>
      </c>
      <c r="AG501" s="8">
        <v>211</v>
      </c>
      <c r="AH501" s="6">
        <f t="shared" si="78"/>
        <v>334</v>
      </c>
      <c r="AI501" s="7">
        <f t="shared" si="79"/>
        <v>84.5</v>
      </c>
      <c r="AJ501" s="7">
        <f t="shared" si="80"/>
        <v>9.5</v>
      </c>
      <c r="AK501" s="7">
        <f t="shared" si="81"/>
        <v>897</v>
      </c>
      <c r="AL501" s="7">
        <f t="shared" si="82"/>
        <v>206</v>
      </c>
      <c r="AM501" s="7">
        <f t="shared" si="83"/>
        <v>320.5</v>
      </c>
      <c r="AN501" s="7">
        <f t="shared" si="84"/>
        <v>206</v>
      </c>
      <c r="AO501" s="7">
        <f t="shared" si="85"/>
        <v>24</v>
      </c>
      <c r="AP501" s="7">
        <f t="shared" si="86"/>
        <v>24</v>
      </c>
      <c r="AQ501" s="8">
        <f t="shared" si="87"/>
        <v>847.5</v>
      </c>
    </row>
    <row r="502" spans="1:43" x14ac:dyDescent="0.55000000000000004">
      <c r="A502" s="70" t="s">
        <v>62</v>
      </c>
      <c r="B502" s="7" t="s">
        <v>76</v>
      </c>
      <c r="C502" s="7" t="s">
        <v>77</v>
      </c>
      <c r="D502" s="7">
        <v>1</v>
      </c>
      <c r="E502" s="7" t="str">
        <f t="shared" si="77"/>
        <v>1_A-1-SGPI_B-1-SG</v>
      </c>
      <c r="F502">
        <v>722</v>
      </c>
      <c r="G502">
        <v>1022</v>
      </c>
      <c r="H502">
        <v>959</v>
      </c>
      <c r="I502">
        <v>985</v>
      </c>
      <c r="J502">
        <v>940</v>
      </c>
      <c r="K502">
        <v>989</v>
      </c>
      <c r="L502">
        <v>119</v>
      </c>
      <c r="M502">
        <v>108</v>
      </c>
      <c r="N502">
        <v>881</v>
      </c>
      <c r="O502">
        <v>1119</v>
      </c>
      <c r="P502" s="6" t="s">
        <v>76</v>
      </c>
      <c r="Q502" s="7" t="s">
        <v>77</v>
      </c>
      <c r="R502" s="7">
        <v>846</v>
      </c>
      <c r="S502" s="8">
        <v>1013</v>
      </c>
      <c r="T502" s="7">
        <v>881</v>
      </c>
      <c r="U502" s="8">
        <v>1119</v>
      </c>
      <c r="V502" t="s">
        <v>76</v>
      </c>
      <c r="X502">
        <v>970</v>
      </c>
      <c r="Y502">
        <v>1030</v>
      </c>
      <c r="Z502" t="s">
        <v>76</v>
      </c>
      <c r="AA502" t="s">
        <v>77</v>
      </c>
      <c r="AB502">
        <v>970</v>
      </c>
      <c r="AC502">
        <v>1030</v>
      </c>
      <c r="AD502" s="6" t="s">
        <v>76</v>
      </c>
      <c r="AE502" s="7" t="s">
        <v>77</v>
      </c>
      <c r="AF502" s="7">
        <v>22</v>
      </c>
      <c r="AG502" s="8">
        <v>810</v>
      </c>
      <c r="AH502" s="6">
        <f t="shared" si="78"/>
        <v>150</v>
      </c>
      <c r="AI502" s="7">
        <f t="shared" si="79"/>
        <v>28</v>
      </c>
      <c r="AJ502" s="7">
        <f t="shared" si="80"/>
        <v>35.5</v>
      </c>
      <c r="AK502" s="7">
        <f t="shared" si="81"/>
        <v>886.5</v>
      </c>
      <c r="AL502" s="7">
        <f t="shared" si="82"/>
        <v>119</v>
      </c>
      <c r="AM502" s="7">
        <f t="shared" si="83"/>
        <v>83.5</v>
      </c>
      <c r="AN502" s="7">
        <f t="shared" si="84"/>
        <v>119</v>
      </c>
      <c r="AO502" s="7">
        <f t="shared" si="85"/>
        <v>30</v>
      </c>
      <c r="AP502" s="7">
        <f t="shared" si="86"/>
        <v>30</v>
      </c>
      <c r="AQ502" s="8">
        <f t="shared" si="87"/>
        <v>584</v>
      </c>
    </row>
    <row r="503" spans="1:43" x14ac:dyDescent="0.55000000000000004">
      <c r="A503" s="70" t="s">
        <v>62</v>
      </c>
      <c r="B503" s="7" t="s">
        <v>76</v>
      </c>
      <c r="C503" s="7" t="s">
        <v>78</v>
      </c>
      <c r="D503" s="7">
        <v>1</v>
      </c>
      <c r="E503" s="7" t="str">
        <f t="shared" si="77"/>
        <v>1_A-1-SGPI_B-1-SGPI</v>
      </c>
      <c r="F503">
        <v>788</v>
      </c>
      <c r="G503">
        <v>994</v>
      </c>
      <c r="H503">
        <v>985</v>
      </c>
      <c r="I503">
        <v>957</v>
      </c>
      <c r="J503">
        <v>986</v>
      </c>
      <c r="K503">
        <v>989</v>
      </c>
      <c r="L503">
        <v>111</v>
      </c>
      <c r="M503">
        <v>111</v>
      </c>
      <c r="N503">
        <v>926</v>
      </c>
      <c r="O503">
        <v>1074</v>
      </c>
      <c r="P503" s="6" t="s">
        <v>76</v>
      </c>
      <c r="Q503" s="7" t="s">
        <v>78</v>
      </c>
      <c r="R503" s="7">
        <v>889</v>
      </c>
      <c r="S503" s="8">
        <v>992</v>
      </c>
      <c r="T503" s="7">
        <v>926</v>
      </c>
      <c r="U503" s="8">
        <v>1074</v>
      </c>
      <c r="V503" t="s">
        <v>76</v>
      </c>
      <c r="X503">
        <v>999</v>
      </c>
      <c r="Y503">
        <v>1001</v>
      </c>
      <c r="Z503" t="s">
        <v>76</v>
      </c>
      <c r="AA503" t="s">
        <v>78</v>
      </c>
      <c r="AB503">
        <v>999</v>
      </c>
      <c r="AC503">
        <v>1001</v>
      </c>
      <c r="AD503" s="6" t="s">
        <v>76</v>
      </c>
      <c r="AE503" s="7" t="s">
        <v>78</v>
      </c>
      <c r="AF503" s="7">
        <v>23</v>
      </c>
      <c r="AG503" s="8">
        <v>808</v>
      </c>
      <c r="AH503" s="6">
        <f t="shared" si="78"/>
        <v>109</v>
      </c>
      <c r="AI503" s="7">
        <f t="shared" si="79"/>
        <v>29</v>
      </c>
      <c r="AJ503" s="7">
        <f t="shared" si="80"/>
        <v>12.5</v>
      </c>
      <c r="AK503" s="7">
        <f t="shared" si="81"/>
        <v>889</v>
      </c>
      <c r="AL503" s="7">
        <f t="shared" si="82"/>
        <v>74</v>
      </c>
      <c r="AM503" s="7">
        <f t="shared" si="83"/>
        <v>59.5</v>
      </c>
      <c r="AN503" s="7">
        <f t="shared" si="84"/>
        <v>74</v>
      </c>
      <c r="AO503" s="7">
        <f t="shared" si="85"/>
        <v>1</v>
      </c>
      <c r="AP503" s="7">
        <f t="shared" si="86"/>
        <v>1</v>
      </c>
      <c r="AQ503" s="8">
        <f t="shared" si="87"/>
        <v>584.5</v>
      </c>
    </row>
    <row r="504" spans="1:43" x14ac:dyDescent="0.55000000000000004">
      <c r="A504" s="70" t="s">
        <v>62</v>
      </c>
      <c r="B504" s="7" t="s">
        <v>76</v>
      </c>
      <c r="C504" s="7" t="s">
        <v>81</v>
      </c>
      <c r="D504" s="7">
        <v>1</v>
      </c>
      <c r="E504" s="7" t="str">
        <f t="shared" si="77"/>
        <v>1_A-1-SGPI_B-2-SG</v>
      </c>
      <c r="F504">
        <v>907</v>
      </c>
      <c r="G504">
        <v>1001</v>
      </c>
      <c r="H504">
        <v>981</v>
      </c>
      <c r="I504">
        <v>985</v>
      </c>
      <c r="J504">
        <v>832</v>
      </c>
      <c r="K504">
        <v>1056</v>
      </c>
      <c r="L504">
        <v>112</v>
      </c>
      <c r="M504">
        <v>112</v>
      </c>
      <c r="N504">
        <v>944</v>
      </c>
      <c r="O504">
        <v>1056</v>
      </c>
      <c r="P504" s="6" t="s">
        <v>76</v>
      </c>
      <c r="Q504" s="7" t="s">
        <v>81</v>
      </c>
      <c r="R504" s="7">
        <v>949</v>
      </c>
      <c r="S504" s="8">
        <v>1008</v>
      </c>
      <c r="T504" s="7">
        <v>944</v>
      </c>
      <c r="U504" s="8">
        <v>1056</v>
      </c>
      <c r="V504" t="s">
        <v>76</v>
      </c>
      <c r="X504">
        <v>927</v>
      </c>
      <c r="Y504">
        <v>1073</v>
      </c>
      <c r="Z504" t="s">
        <v>76</v>
      </c>
      <c r="AA504" t="s">
        <v>81</v>
      </c>
      <c r="AB504">
        <v>927</v>
      </c>
      <c r="AC504">
        <v>1073</v>
      </c>
      <c r="AD504" s="6" t="s">
        <v>76</v>
      </c>
      <c r="AE504" s="7" t="s">
        <v>81</v>
      </c>
      <c r="AF504" s="7">
        <v>16</v>
      </c>
      <c r="AG504" s="8">
        <v>850</v>
      </c>
      <c r="AH504" s="6">
        <f t="shared" si="78"/>
        <v>47</v>
      </c>
      <c r="AI504" s="7">
        <f t="shared" si="79"/>
        <v>17</v>
      </c>
      <c r="AJ504" s="7">
        <f t="shared" si="80"/>
        <v>112</v>
      </c>
      <c r="AK504" s="7">
        <f t="shared" si="81"/>
        <v>888</v>
      </c>
      <c r="AL504" s="7">
        <f t="shared" si="82"/>
        <v>56</v>
      </c>
      <c r="AM504" s="7">
        <f t="shared" si="83"/>
        <v>29.5</v>
      </c>
      <c r="AN504" s="7">
        <f t="shared" si="84"/>
        <v>56</v>
      </c>
      <c r="AO504" s="7">
        <f t="shared" si="85"/>
        <v>73</v>
      </c>
      <c r="AP504" s="7">
        <f t="shared" si="86"/>
        <v>73</v>
      </c>
      <c r="AQ504" s="8">
        <f t="shared" si="87"/>
        <v>567</v>
      </c>
    </row>
    <row r="505" spans="1:43" x14ac:dyDescent="0.55000000000000004">
      <c r="A505" s="70" t="s">
        <v>62</v>
      </c>
      <c r="B505" s="7" t="s">
        <v>76</v>
      </c>
      <c r="C505" s="7" t="s">
        <v>82</v>
      </c>
      <c r="D505" s="7">
        <v>1</v>
      </c>
      <c r="E505" s="7" t="str">
        <f t="shared" si="77"/>
        <v>1_A-1-SGPI_B-2-SGPI</v>
      </c>
      <c r="F505">
        <v>902</v>
      </c>
      <c r="G505">
        <v>991</v>
      </c>
      <c r="H505">
        <v>1017</v>
      </c>
      <c r="I505">
        <v>966</v>
      </c>
      <c r="J505">
        <v>914</v>
      </c>
      <c r="K505">
        <v>1009</v>
      </c>
      <c r="L505">
        <v>113</v>
      </c>
      <c r="M505">
        <v>105</v>
      </c>
      <c r="N505">
        <v>943</v>
      </c>
      <c r="O505">
        <v>1057</v>
      </c>
      <c r="P505" s="6" t="s">
        <v>76</v>
      </c>
      <c r="Q505" s="7" t="s">
        <v>82</v>
      </c>
      <c r="R505" s="7">
        <v>956</v>
      </c>
      <c r="S505" s="8">
        <v>997</v>
      </c>
      <c r="T505" s="7">
        <v>943</v>
      </c>
      <c r="U505" s="8">
        <v>1057</v>
      </c>
      <c r="V505" t="s">
        <v>76</v>
      </c>
      <c r="X505">
        <v>991</v>
      </c>
      <c r="Y505">
        <v>1009</v>
      </c>
      <c r="Z505" t="s">
        <v>76</v>
      </c>
      <c r="AA505" t="s">
        <v>82</v>
      </c>
      <c r="AB505">
        <v>991</v>
      </c>
      <c r="AC505">
        <v>1009</v>
      </c>
      <c r="AD505" s="6" t="s">
        <v>76</v>
      </c>
      <c r="AE505" s="7" t="s">
        <v>82</v>
      </c>
      <c r="AF505" s="7">
        <v>27</v>
      </c>
      <c r="AG505" s="8">
        <v>768</v>
      </c>
      <c r="AH505" s="6">
        <f t="shared" si="78"/>
        <v>53.5</v>
      </c>
      <c r="AI505" s="7">
        <f t="shared" si="79"/>
        <v>25.5</v>
      </c>
      <c r="AJ505" s="7">
        <f t="shared" si="80"/>
        <v>47.5</v>
      </c>
      <c r="AK505" s="7">
        <f t="shared" si="81"/>
        <v>891</v>
      </c>
      <c r="AL505" s="7">
        <f t="shared" si="82"/>
        <v>57</v>
      </c>
      <c r="AM505" s="7">
        <f t="shared" si="83"/>
        <v>23.5</v>
      </c>
      <c r="AN505" s="7">
        <f t="shared" si="84"/>
        <v>57</v>
      </c>
      <c r="AO505" s="7">
        <f t="shared" si="85"/>
        <v>9</v>
      </c>
      <c r="AP505" s="7">
        <f t="shared" si="86"/>
        <v>9</v>
      </c>
      <c r="AQ505" s="8">
        <f t="shared" si="87"/>
        <v>602.5</v>
      </c>
    </row>
    <row r="506" spans="1:43" x14ac:dyDescent="0.55000000000000004">
      <c r="A506" s="70" t="s">
        <v>62</v>
      </c>
      <c r="B506" s="7" t="s">
        <v>79</v>
      </c>
      <c r="C506" s="7" t="s">
        <v>80</v>
      </c>
      <c r="D506" s="7">
        <v>1</v>
      </c>
      <c r="E506" s="7" t="str">
        <f t="shared" si="77"/>
        <v>1_A-2-SG_A-2-SGPI</v>
      </c>
      <c r="F506">
        <v>792</v>
      </c>
      <c r="G506">
        <v>801</v>
      </c>
      <c r="H506">
        <v>954</v>
      </c>
      <c r="I506">
        <v>938</v>
      </c>
      <c r="J506">
        <v>938</v>
      </c>
      <c r="K506">
        <v>904</v>
      </c>
      <c r="L506">
        <v>120</v>
      </c>
      <c r="M506">
        <v>91</v>
      </c>
      <c r="N506">
        <v>991</v>
      </c>
      <c r="O506">
        <v>1009</v>
      </c>
      <c r="P506" s="6" t="s">
        <v>79</v>
      </c>
      <c r="Q506" s="7" t="s">
        <v>80</v>
      </c>
      <c r="R506" s="7">
        <v>839</v>
      </c>
      <c r="S506" s="8">
        <v>860</v>
      </c>
      <c r="T506" s="7">
        <v>991</v>
      </c>
      <c r="U506" s="8">
        <v>1009</v>
      </c>
      <c r="V506" t="s">
        <v>79</v>
      </c>
      <c r="X506">
        <v>1005</v>
      </c>
      <c r="Y506">
        <v>995</v>
      </c>
      <c r="Z506" t="s">
        <v>79</v>
      </c>
      <c r="AA506" t="s">
        <v>80</v>
      </c>
      <c r="AB506">
        <v>1005</v>
      </c>
      <c r="AC506">
        <v>995</v>
      </c>
      <c r="AD506" s="6" t="s">
        <v>79</v>
      </c>
      <c r="AE506" s="7" t="s">
        <v>80</v>
      </c>
      <c r="AF506" s="7">
        <v>63</v>
      </c>
      <c r="AG506" s="8">
        <v>348</v>
      </c>
      <c r="AH506" s="6">
        <f t="shared" si="78"/>
        <v>203.5</v>
      </c>
      <c r="AI506" s="7">
        <f t="shared" si="79"/>
        <v>54</v>
      </c>
      <c r="AJ506" s="7">
        <f t="shared" si="80"/>
        <v>79</v>
      </c>
      <c r="AK506" s="7">
        <f t="shared" si="81"/>
        <v>894.5</v>
      </c>
      <c r="AL506" s="7">
        <f t="shared" si="82"/>
        <v>9</v>
      </c>
      <c r="AM506" s="7">
        <f t="shared" si="83"/>
        <v>150.5</v>
      </c>
      <c r="AN506" s="7">
        <f t="shared" si="84"/>
        <v>9</v>
      </c>
      <c r="AO506" s="7">
        <f t="shared" si="85"/>
        <v>5</v>
      </c>
      <c r="AP506" s="7">
        <f t="shared" si="86"/>
        <v>5</v>
      </c>
      <c r="AQ506" s="8">
        <f t="shared" si="87"/>
        <v>794.5</v>
      </c>
    </row>
    <row r="507" spans="1:43" x14ac:dyDescent="0.55000000000000004">
      <c r="A507" s="70" t="s">
        <v>62</v>
      </c>
      <c r="B507" s="7" t="s">
        <v>79</v>
      </c>
      <c r="C507" s="7" t="s">
        <v>73</v>
      </c>
      <c r="D507" s="7">
        <v>1</v>
      </c>
      <c r="E507" s="7" t="str">
        <f t="shared" si="77"/>
        <v>1_A-2-SG_B-0-SG</v>
      </c>
      <c r="F507">
        <v>927</v>
      </c>
      <c r="G507">
        <v>955</v>
      </c>
      <c r="H507">
        <v>1007</v>
      </c>
      <c r="I507">
        <v>941</v>
      </c>
      <c r="J507">
        <v>994</v>
      </c>
      <c r="K507">
        <v>1002</v>
      </c>
      <c r="L507">
        <v>119</v>
      </c>
      <c r="M507">
        <v>124</v>
      </c>
      <c r="N507">
        <v>1004</v>
      </c>
      <c r="O507">
        <v>996</v>
      </c>
      <c r="P507" s="6" t="s">
        <v>79</v>
      </c>
      <c r="Q507" s="7" t="s">
        <v>73</v>
      </c>
      <c r="R507" s="7">
        <v>984</v>
      </c>
      <c r="S507" s="8">
        <v>963</v>
      </c>
      <c r="T507" s="7">
        <v>1004</v>
      </c>
      <c r="U507" s="8">
        <v>996</v>
      </c>
      <c r="V507" t="s">
        <v>79</v>
      </c>
      <c r="X507">
        <v>1005</v>
      </c>
      <c r="Y507">
        <v>995</v>
      </c>
      <c r="Z507" t="s">
        <v>73</v>
      </c>
      <c r="AA507" t="s">
        <v>79</v>
      </c>
      <c r="AB507">
        <v>1005</v>
      </c>
      <c r="AC507">
        <v>995</v>
      </c>
      <c r="AD507" s="6" t="s">
        <v>73</v>
      </c>
      <c r="AE507" s="7" t="s">
        <v>79</v>
      </c>
      <c r="AF507" s="7">
        <v>56</v>
      </c>
      <c r="AG507" s="8">
        <v>525</v>
      </c>
      <c r="AH507" s="6">
        <f t="shared" si="78"/>
        <v>59</v>
      </c>
      <c r="AI507" s="7">
        <f t="shared" si="79"/>
        <v>33</v>
      </c>
      <c r="AJ507" s="7">
        <f t="shared" si="80"/>
        <v>4</v>
      </c>
      <c r="AK507" s="7">
        <f t="shared" si="81"/>
        <v>878.5</v>
      </c>
      <c r="AL507" s="7">
        <f t="shared" si="82"/>
        <v>4</v>
      </c>
      <c r="AM507" s="7">
        <f t="shared" si="83"/>
        <v>26.5</v>
      </c>
      <c r="AN507" s="7">
        <f t="shared" si="84"/>
        <v>4</v>
      </c>
      <c r="AO507" s="7">
        <f t="shared" si="85"/>
        <v>5</v>
      </c>
      <c r="AP507" s="7">
        <f t="shared" si="86"/>
        <v>5</v>
      </c>
      <c r="AQ507" s="8">
        <f t="shared" si="87"/>
        <v>709.5</v>
      </c>
    </row>
    <row r="508" spans="1:43" x14ac:dyDescent="0.55000000000000004">
      <c r="A508" s="70" t="s">
        <v>62</v>
      </c>
      <c r="B508" s="7" t="s">
        <v>79</v>
      </c>
      <c r="C508" s="7" t="s">
        <v>74</v>
      </c>
      <c r="D508" s="7">
        <v>1</v>
      </c>
      <c r="E508" s="7" t="str">
        <f t="shared" si="77"/>
        <v>1_A-2-SG_B-0-SGPI</v>
      </c>
      <c r="F508">
        <v>961</v>
      </c>
      <c r="G508">
        <v>968</v>
      </c>
      <c r="H508">
        <v>989</v>
      </c>
      <c r="I508">
        <v>979</v>
      </c>
      <c r="J508">
        <v>1001</v>
      </c>
      <c r="K508">
        <v>994</v>
      </c>
      <c r="L508">
        <v>123</v>
      </c>
      <c r="M508">
        <v>96</v>
      </c>
      <c r="N508">
        <v>999</v>
      </c>
      <c r="O508">
        <v>1001</v>
      </c>
      <c r="P508" s="6" t="s">
        <v>79</v>
      </c>
      <c r="Q508" s="7" t="s">
        <v>74</v>
      </c>
      <c r="R508" s="7">
        <v>989</v>
      </c>
      <c r="S508" s="8">
        <v>984</v>
      </c>
      <c r="T508" s="7">
        <v>999</v>
      </c>
      <c r="U508" s="8">
        <v>1001</v>
      </c>
      <c r="V508" t="s">
        <v>79</v>
      </c>
      <c r="X508">
        <v>1002</v>
      </c>
      <c r="Y508">
        <v>998</v>
      </c>
      <c r="Z508" t="s">
        <v>74</v>
      </c>
      <c r="AA508" t="s">
        <v>79</v>
      </c>
      <c r="AB508">
        <v>1002</v>
      </c>
      <c r="AC508">
        <v>998</v>
      </c>
      <c r="AD508" s="6" t="s">
        <v>74</v>
      </c>
      <c r="AE508" s="7" t="s">
        <v>79</v>
      </c>
      <c r="AF508" s="7">
        <v>58</v>
      </c>
      <c r="AG508" s="8">
        <v>553</v>
      </c>
      <c r="AH508" s="6">
        <f t="shared" si="78"/>
        <v>35.5</v>
      </c>
      <c r="AI508" s="7">
        <f t="shared" si="79"/>
        <v>16</v>
      </c>
      <c r="AJ508" s="7">
        <f t="shared" si="80"/>
        <v>3.5</v>
      </c>
      <c r="AK508" s="7">
        <f t="shared" si="81"/>
        <v>890.5</v>
      </c>
      <c r="AL508" s="7">
        <f t="shared" si="82"/>
        <v>1</v>
      </c>
      <c r="AM508" s="7">
        <f t="shared" si="83"/>
        <v>13.5</v>
      </c>
      <c r="AN508" s="7">
        <f t="shared" si="84"/>
        <v>1</v>
      </c>
      <c r="AO508" s="7">
        <f t="shared" si="85"/>
        <v>2</v>
      </c>
      <c r="AP508" s="7">
        <f t="shared" si="86"/>
        <v>2</v>
      </c>
      <c r="AQ508" s="8">
        <f t="shared" si="87"/>
        <v>694.5</v>
      </c>
    </row>
    <row r="509" spans="1:43" x14ac:dyDescent="0.55000000000000004">
      <c r="A509" s="70" t="s">
        <v>62</v>
      </c>
      <c r="B509" s="7" t="s">
        <v>79</v>
      </c>
      <c r="C509" s="7" t="s">
        <v>77</v>
      </c>
      <c r="D509" s="7">
        <v>1</v>
      </c>
      <c r="E509" s="7" t="str">
        <f t="shared" si="77"/>
        <v>1_A-2-SG_B-1-SG</v>
      </c>
      <c r="F509">
        <v>982</v>
      </c>
      <c r="G509">
        <v>963</v>
      </c>
      <c r="H509">
        <v>1020</v>
      </c>
      <c r="I509">
        <v>953</v>
      </c>
      <c r="J509">
        <v>999</v>
      </c>
      <c r="K509">
        <v>998</v>
      </c>
      <c r="L509">
        <v>102</v>
      </c>
      <c r="M509">
        <v>91</v>
      </c>
      <c r="N509">
        <v>1009</v>
      </c>
      <c r="O509">
        <v>991</v>
      </c>
      <c r="P509" s="6" t="s">
        <v>79</v>
      </c>
      <c r="Q509" s="7" t="s">
        <v>77</v>
      </c>
      <c r="R509" s="7">
        <v>998</v>
      </c>
      <c r="S509" s="8">
        <v>987</v>
      </c>
      <c r="T509" s="7">
        <v>1009</v>
      </c>
      <c r="U509" s="8">
        <v>991</v>
      </c>
      <c r="V509" t="s">
        <v>79</v>
      </c>
      <c r="X509">
        <v>1003</v>
      </c>
      <c r="Y509">
        <v>997</v>
      </c>
      <c r="Z509" t="s">
        <v>77</v>
      </c>
      <c r="AA509" t="s">
        <v>79</v>
      </c>
      <c r="AB509">
        <v>1003</v>
      </c>
      <c r="AC509">
        <v>997</v>
      </c>
      <c r="AD509" s="6" t="s">
        <v>77</v>
      </c>
      <c r="AE509" s="7" t="s">
        <v>79</v>
      </c>
      <c r="AF509" s="7">
        <v>53</v>
      </c>
      <c r="AG509" s="8">
        <v>480</v>
      </c>
      <c r="AH509" s="6">
        <f t="shared" si="78"/>
        <v>27.5</v>
      </c>
      <c r="AI509" s="7">
        <f t="shared" si="79"/>
        <v>33.5</v>
      </c>
      <c r="AJ509" s="7">
        <f t="shared" si="80"/>
        <v>1.5</v>
      </c>
      <c r="AK509" s="7">
        <f t="shared" si="81"/>
        <v>903.5</v>
      </c>
      <c r="AL509" s="7">
        <f t="shared" si="82"/>
        <v>9</v>
      </c>
      <c r="AM509" s="7">
        <f t="shared" si="83"/>
        <v>7.5</v>
      </c>
      <c r="AN509" s="7">
        <f t="shared" si="84"/>
        <v>9</v>
      </c>
      <c r="AO509" s="7">
        <f t="shared" si="85"/>
        <v>3</v>
      </c>
      <c r="AP509" s="7">
        <f t="shared" si="86"/>
        <v>3</v>
      </c>
      <c r="AQ509" s="8">
        <f t="shared" si="87"/>
        <v>733.5</v>
      </c>
    </row>
    <row r="510" spans="1:43" x14ac:dyDescent="0.55000000000000004">
      <c r="A510" s="70" t="s">
        <v>62</v>
      </c>
      <c r="B510" s="7" t="s">
        <v>79</v>
      </c>
      <c r="C510" s="7" t="s">
        <v>78</v>
      </c>
      <c r="D510" s="7">
        <v>1</v>
      </c>
      <c r="E510" s="7" t="str">
        <f t="shared" si="77"/>
        <v>1_A-2-SG_B-1-SGPI</v>
      </c>
      <c r="F510">
        <v>983</v>
      </c>
      <c r="G510">
        <v>972</v>
      </c>
      <c r="H510">
        <v>1013</v>
      </c>
      <c r="I510">
        <v>964</v>
      </c>
      <c r="J510">
        <v>1007</v>
      </c>
      <c r="K510">
        <v>991</v>
      </c>
      <c r="L510">
        <v>108</v>
      </c>
      <c r="M510">
        <v>104</v>
      </c>
      <c r="N510">
        <v>1007</v>
      </c>
      <c r="O510">
        <v>993</v>
      </c>
      <c r="P510" s="6" t="s">
        <v>79</v>
      </c>
      <c r="Q510" s="7" t="s">
        <v>78</v>
      </c>
      <c r="R510" s="7">
        <v>995</v>
      </c>
      <c r="S510" s="8">
        <v>993</v>
      </c>
      <c r="T510" s="7">
        <v>1007</v>
      </c>
      <c r="U510" s="8">
        <v>993</v>
      </c>
      <c r="V510" t="s">
        <v>79</v>
      </c>
      <c r="X510">
        <v>1003</v>
      </c>
      <c r="Y510">
        <v>997</v>
      </c>
      <c r="Z510" t="s">
        <v>78</v>
      </c>
      <c r="AA510" t="s">
        <v>79</v>
      </c>
      <c r="AB510">
        <v>1003</v>
      </c>
      <c r="AC510">
        <v>997</v>
      </c>
      <c r="AD510" s="6" t="s">
        <v>78</v>
      </c>
      <c r="AE510" s="7" t="s">
        <v>79</v>
      </c>
      <c r="AF510" s="7">
        <v>47</v>
      </c>
      <c r="AG510" s="8">
        <v>551</v>
      </c>
      <c r="AH510" s="6">
        <f t="shared" si="78"/>
        <v>22.5</v>
      </c>
      <c r="AI510" s="7">
        <f t="shared" si="79"/>
        <v>24.5</v>
      </c>
      <c r="AJ510" s="7">
        <f t="shared" si="80"/>
        <v>8</v>
      </c>
      <c r="AK510" s="7">
        <f t="shared" si="81"/>
        <v>894</v>
      </c>
      <c r="AL510" s="7">
        <f t="shared" si="82"/>
        <v>7</v>
      </c>
      <c r="AM510" s="7">
        <f t="shared" si="83"/>
        <v>6</v>
      </c>
      <c r="AN510" s="7">
        <f t="shared" si="84"/>
        <v>7</v>
      </c>
      <c r="AO510" s="7">
        <f t="shared" si="85"/>
        <v>3</v>
      </c>
      <c r="AP510" s="7">
        <f t="shared" si="86"/>
        <v>3</v>
      </c>
      <c r="AQ510" s="8">
        <f t="shared" si="87"/>
        <v>701</v>
      </c>
    </row>
    <row r="511" spans="1:43" x14ac:dyDescent="0.55000000000000004">
      <c r="A511" s="70" t="s">
        <v>62</v>
      </c>
      <c r="B511" s="7" t="s">
        <v>79</v>
      </c>
      <c r="C511" s="7" t="s">
        <v>81</v>
      </c>
      <c r="D511" s="7">
        <v>1</v>
      </c>
      <c r="E511" s="7" t="str">
        <f t="shared" si="77"/>
        <v>1_A-2-SG_B-2-SG</v>
      </c>
      <c r="F511">
        <v>976</v>
      </c>
      <c r="G511">
        <v>992</v>
      </c>
      <c r="H511">
        <v>989</v>
      </c>
      <c r="I511">
        <v>983</v>
      </c>
      <c r="J511">
        <v>996</v>
      </c>
      <c r="K511">
        <v>1004</v>
      </c>
      <c r="L511">
        <v>100</v>
      </c>
      <c r="M511">
        <v>94</v>
      </c>
      <c r="N511">
        <v>987</v>
      </c>
      <c r="O511">
        <v>1013</v>
      </c>
      <c r="P511" s="6" t="s">
        <v>79</v>
      </c>
      <c r="Q511" s="7" t="s">
        <v>81</v>
      </c>
      <c r="R511" s="7">
        <v>995</v>
      </c>
      <c r="S511" s="8">
        <v>1000</v>
      </c>
      <c r="T511" s="7">
        <v>987</v>
      </c>
      <c r="U511" s="8">
        <v>1013</v>
      </c>
      <c r="V511" t="s">
        <v>79</v>
      </c>
      <c r="X511">
        <v>997</v>
      </c>
      <c r="Y511">
        <v>1003</v>
      </c>
      <c r="Z511" t="s">
        <v>79</v>
      </c>
      <c r="AA511" t="s">
        <v>81</v>
      </c>
      <c r="AB511">
        <v>997</v>
      </c>
      <c r="AC511">
        <v>1003</v>
      </c>
      <c r="AD511" s="6" t="s">
        <v>79</v>
      </c>
      <c r="AE511" s="7" t="s">
        <v>81</v>
      </c>
      <c r="AF511" s="7">
        <v>43</v>
      </c>
      <c r="AG511" s="8">
        <v>562</v>
      </c>
      <c r="AH511" s="6">
        <f t="shared" si="78"/>
        <v>16</v>
      </c>
      <c r="AI511" s="7">
        <f t="shared" si="79"/>
        <v>14</v>
      </c>
      <c r="AJ511" s="7">
        <f t="shared" si="80"/>
        <v>4</v>
      </c>
      <c r="AK511" s="7">
        <f t="shared" si="81"/>
        <v>903</v>
      </c>
      <c r="AL511" s="7">
        <f t="shared" si="82"/>
        <v>13</v>
      </c>
      <c r="AM511" s="7">
        <f t="shared" si="83"/>
        <v>2.5</v>
      </c>
      <c r="AN511" s="7">
        <f t="shared" si="84"/>
        <v>13</v>
      </c>
      <c r="AO511" s="7">
        <f t="shared" si="85"/>
        <v>3</v>
      </c>
      <c r="AP511" s="7">
        <f t="shared" si="86"/>
        <v>3</v>
      </c>
      <c r="AQ511" s="8">
        <f t="shared" si="87"/>
        <v>697.5</v>
      </c>
    </row>
    <row r="512" spans="1:43" x14ac:dyDescent="0.55000000000000004">
      <c r="A512" s="70" t="s">
        <v>62</v>
      </c>
      <c r="B512" s="7" t="s">
        <v>79</v>
      </c>
      <c r="C512" s="7" t="s">
        <v>82</v>
      </c>
      <c r="D512" s="7">
        <v>1</v>
      </c>
      <c r="E512" s="7" t="str">
        <f t="shared" si="77"/>
        <v>1_A-2-SG_B-2-SGPI</v>
      </c>
      <c r="F512">
        <v>990</v>
      </c>
      <c r="G512">
        <v>991</v>
      </c>
      <c r="H512">
        <v>1005</v>
      </c>
      <c r="I512">
        <v>965</v>
      </c>
      <c r="J512">
        <v>996</v>
      </c>
      <c r="K512">
        <v>1003</v>
      </c>
      <c r="L512">
        <v>123</v>
      </c>
      <c r="M512">
        <v>119</v>
      </c>
      <c r="N512">
        <v>993</v>
      </c>
      <c r="O512">
        <v>1007</v>
      </c>
      <c r="P512" s="6" t="s">
        <v>79</v>
      </c>
      <c r="Q512" s="7" t="s">
        <v>82</v>
      </c>
      <c r="R512" s="7">
        <v>994</v>
      </c>
      <c r="S512" s="8">
        <v>999</v>
      </c>
      <c r="T512" s="7">
        <v>993</v>
      </c>
      <c r="U512" s="8">
        <v>1007</v>
      </c>
      <c r="V512" t="s">
        <v>79</v>
      </c>
      <c r="X512">
        <v>997</v>
      </c>
      <c r="Y512">
        <v>1003</v>
      </c>
      <c r="Z512" t="s">
        <v>79</v>
      </c>
      <c r="AA512" t="s">
        <v>82</v>
      </c>
      <c r="AB512">
        <v>997</v>
      </c>
      <c r="AC512">
        <v>1003</v>
      </c>
      <c r="AD512" s="6" t="s">
        <v>79</v>
      </c>
      <c r="AE512" s="7" t="s">
        <v>82</v>
      </c>
      <c r="AF512" s="7">
        <v>49</v>
      </c>
      <c r="AG512" s="8">
        <v>530</v>
      </c>
      <c r="AH512" s="6">
        <f t="shared" si="78"/>
        <v>9.5</v>
      </c>
      <c r="AI512" s="7">
        <f t="shared" si="79"/>
        <v>20</v>
      </c>
      <c r="AJ512" s="7">
        <f t="shared" si="80"/>
        <v>3.5</v>
      </c>
      <c r="AK512" s="7">
        <f t="shared" si="81"/>
        <v>879</v>
      </c>
      <c r="AL512" s="7">
        <f t="shared" si="82"/>
        <v>7</v>
      </c>
      <c r="AM512" s="7">
        <f t="shared" si="83"/>
        <v>3.5</v>
      </c>
      <c r="AN512" s="7">
        <f t="shared" si="84"/>
        <v>7</v>
      </c>
      <c r="AO512" s="7">
        <f t="shared" si="85"/>
        <v>3</v>
      </c>
      <c r="AP512" s="7">
        <f t="shared" si="86"/>
        <v>3</v>
      </c>
      <c r="AQ512" s="8">
        <f t="shared" si="87"/>
        <v>710.5</v>
      </c>
    </row>
    <row r="513" spans="1:43" x14ac:dyDescent="0.55000000000000004">
      <c r="A513" s="70" t="s">
        <v>62</v>
      </c>
      <c r="B513" s="7" t="s">
        <v>80</v>
      </c>
      <c r="C513" s="7" t="s">
        <v>73</v>
      </c>
      <c r="D513" s="7">
        <v>1</v>
      </c>
      <c r="E513" s="7" t="str">
        <f t="shared" si="77"/>
        <v>1_A-2-SGPI_B-0-SG</v>
      </c>
      <c r="F513">
        <v>962</v>
      </c>
      <c r="G513">
        <v>966</v>
      </c>
      <c r="H513">
        <v>995</v>
      </c>
      <c r="I513">
        <v>972</v>
      </c>
      <c r="J513">
        <v>998</v>
      </c>
      <c r="K513">
        <v>998</v>
      </c>
      <c r="L513">
        <v>107</v>
      </c>
      <c r="M513">
        <v>104</v>
      </c>
      <c r="N513">
        <v>1008</v>
      </c>
      <c r="O513">
        <v>992</v>
      </c>
      <c r="P513" s="6" t="s">
        <v>80</v>
      </c>
      <c r="Q513" s="7" t="s">
        <v>73</v>
      </c>
      <c r="R513" s="7">
        <v>980</v>
      </c>
      <c r="S513" s="8">
        <v>989</v>
      </c>
      <c r="T513" s="7">
        <v>1008</v>
      </c>
      <c r="U513" s="8">
        <v>992</v>
      </c>
      <c r="V513" t="s">
        <v>80</v>
      </c>
      <c r="X513">
        <v>1001</v>
      </c>
      <c r="Y513">
        <v>999</v>
      </c>
      <c r="Z513" t="s">
        <v>73</v>
      </c>
      <c r="AA513" t="s">
        <v>80</v>
      </c>
      <c r="AB513">
        <v>1001</v>
      </c>
      <c r="AC513">
        <v>999</v>
      </c>
      <c r="AD513" s="6" t="s">
        <v>73</v>
      </c>
      <c r="AE513" s="7" t="s">
        <v>80</v>
      </c>
      <c r="AF513" s="7">
        <v>62</v>
      </c>
      <c r="AG513" s="8">
        <v>478</v>
      </c>
      <c r="AH513" s="6">
        <f t="shared" si="78"/>
        <v>36</v>
      </c>
      <c r="AI513" s="7">
        <f t="shared" si="79"/>
        <v>16.5</v>
      </c>
      <c r="AJ513" s="7">
        <f t="shared" si="80"/>
        <v>2</v>
      </c>
      <c r="AK513" s="7">
        <f t="shared" si="81"/>
        <v>894.5</v>
      </c>
      <c r="AL513" s="7">
        <f t="shared" si="82"/>
        <v>8</v>
      </c>
      <c r="AM513" s="7">
        <f t="shared" si="83"/>
        <v>15.5</v>
      </c>
      <c r="AN513" s="7">
        <f t="shared" si="84"/>
        <v>8</v>
      </c>
      <c r="AO513" s="7">
        <f t="shared" si="85"/>
        <v>1</v>
      </c>
      <c r="AP513" s="7">
        <f t="shared" si="86"/>
        <v>1</v>
      </c>
      <c r="AQ513" s="8">
        <f t="shared" si="87"/>
        <v>730</v>
      </c>
    </row>
    <row r="514" spans="1:43" x14ac:dyDescent="0.55000000000000004">
      <c r="A514" s="70" t="s">
        <v>62</v>
      </c>
      <c r="B514" s="7" t="s">
        <v>80</v>
      </c>
      <c r="C514" s="7" t="s">
        <v>74</v>
      </c>
      <c r="D514" s="7">
        <v>1</v>
      </c>
      <c r="E514" s="7" t="str">
        <f t="shared" si="77"/>
        <v>1_A-2-SGPI_B-0-SGPI</v>
      </c>
      <c r="F514">
        <v>905</v>
      </c>
      <c r="G514">
        <v>967</v>
      </c>
      <c r="H514">
        <v>969</v>
      </c>
      <c r="I514">
        <v>979</v>
      </c>
      <c r="J514">
        <v>1001</v>
      </c>
      <c r="K514">
        <v>996</v>
      </c>
      <c r="L514">
        <v>109</v>
      </c>
      <c r="M514">
        <v>136</v>
      </c>
      <c r="N514">
        <v>990</v>
      </c>
      <c r="O514">
        <v>1010</v>
      </c>
      <c r="P514" s="6" t="s">
        <v>80</v>
      </c>
      <c r="Q514" s="7" t="s">
        <v>74</v>
      </c>
      <c r="R514" s="7">
        <v>943</v>
      </c>
      <c r="S514" s="8">
        <v>985</v>
      </c>
      <c r="T514" s="7">
        <v>990</v>
      </c>
      <c r="U514" s="8">
        <v>1010</v>
      </c>
      <c r="V514" t="s">
        <v>80</v>
      </c>
      <c r="X514">
        <v>998</v>
      </c>
      <c r="Y514">
        <v>1002</v>
      </c>
      <c r="Z514" t="s">
        <v>74</v>
      </c>
      <c r="AA514" t="s">
        <v>80</v>
      </c>
      <c r="AB514">
        <v>998</v>
      </c>
      <c r="AC514">
        <v>1002</v>
      </c>
      <c r="AD514" s="6" t="s">
        <v>74</v>
      </c>
      <c r="AE514" s="7" t="s">
        <v>80</v>
      </c>
      <c r="AF514" s="7">
        <v>67</v>
      </c>
      <c r="AG514" s="8">
        <v>476</v>
      </c>
      <c r="AH514" s="6">
        <f t="shared" si="78"/>
        <v>64</v>
      </c>
      <c r="AI514" s="7">
        <f t="shared" si="79"/>
        <v>26</v>
      </c>
      <c r="AJ514" s="7">
        <f t="shared" si="80"/>
        <v>2.5</v>
      </c>
      <c r="AK514" s="7">
        <f t="shared" si="81"/>
        <v>877.5</v>
      </c>
      <c r="AL514" s="7">
        <f t="shared" si="82"/>
        <v>10</v>
      </c>
      <c r="AM514" s="7">
        <f t="shared" si="83"/>
        <v>36</v>
      </c>
      <c r="AN514" s="7">
        <f t="shared" si="84"/>
        <v>10</v>
      </c>
      <c r="AO514" s="7">
        <f t="shared" si="85"/>
        <v>2</v>
      </c>
      <c r="AP514" s="7">
        <f t="shared" si="86"/>
        <v>2</v>
      </c>
      <c r="AQ514" s="8">
        <f t="shared" si="87"/>
        <v>728.5</v>
      </c>
    </row>
    <row r="515" spans="1:43" x14ac:dyDescent="0.55000000000000004">
      <c r="A515" s="70" t="s">
        <v>62</v>
      </c>
      <c r="B515" s="7" t="s">
        <v>80</v>
      </c>
      <c r="C515" s="7" t="s">
        <v>77</v>
      </c>
      <c r="D515" s="7">
        <v>1</v>
      </c>
      <c r="E515" s="7" t="str">
        <f t="shared" ref="E515:E578" si="88">_xlfn.CONCAT(D515,"_",B515,"_",C515)</f>
        <v>1_A-2-SGPI_B-1-SG</v>
      </c>
      <c r="F515">
        <v>985</v>
      </c>
      <c r="G515">
        <v>984</v>
      </c>
      <c r="H515">
        <v>1004</v>
      </c>
      <c r="I515">
        <v>969</v>
      </c>
      <c r="J515">
        <v>1001</v>
      </c>
      <c r="K515">
        <v>993</v>
      </c>
      <c r="L515">
        <v>104</v>
      </c>
      <c r="M515">
        <v>83</v>
      </c>
      <c r="N515">
        <v>1015</v>
      </c>
      <c r="O515">
        <v>985</v>
      </c>
      <c r="P515" s="6" t="s">
        <v>80</v>
      </c>
      <c r="Q515" s="7" t="s">
        <v>77</v>
      </c>
      <c r="R515" s="7">
        <v>994</v>
      </c>
      <c r="S515" s="8">
        <v>994</v>
      </c>
      <c r="T515" s="7">
        <v>1015</v>
      </c>
      <c r="U515" s="8">
        <v>985</v>
      </c>
      <c r="V515" t="s">
        <v>80</v>
      </c>
      <c r="X515">
        <v>1000</v>
      </c>
      <c r="Y515">
        <v>1000</v>
      </c>
      <c r="Z515" t="s">
        <v>77</v>
      </c>
      <c r="AA515" t="s">
        <v>80</v>
      </c>
      <c r="AB515">
        <v>1000</v>
      </c>
      <c r="AC515">
        <v>1000</v>
      </c>
      <c r="AD515" s="6" t="s">
        <v>77</v>
      </c>
      <c r="AE515" s="7" t="s">
        <v>80</v>
      </c>
      <c r="AF515" s="7">
        <v>64</v>
      </c>
      <c r="AG515" s="8">
        <v>378</v>
      </c>
      <c r="AH515" s="6">
        <f t="shared" ref="AH515:AH578" si="89">(ABS(1000-F515)+ABS(1000-G515))/2</f>
        <v>15.5</v>
      </c>
      <c r="AI515" s="7">
        <f t="shared" si="79"/>
        <v>17.5</v>
      </c>
      <c r="AJ515" s="7">
        <f t="shared" si="80"/>
        <v>4</v>
      </c>
      <c r="AK515" s="7">
        <f t="shared" si="81"/>
        <v>906.5</v>
      </c>
      <c r="AL515" s="7">
        <f t="shared" si="82"/>
        <v>15</v>
      </c>
      <c r="AM515" s="7">
        <f t="shared" si="83"/>
        <v>6</v>
      </c>
      <c r="AN515" s="7">
        <f t="shared" si="84"/>
        <v>15</v>
      </c>
      <c r="AO515" s="7">
        <f t="shared" si="85"/>
        <v>0</v>
      </c>
      <c r="AP515" s="7">
        <f t="shared" si="86"/>
        <v>0</v>
      </c>
      <c r="AQ515" s="8">
        <f t="shared" si="87"/>
        <v>779</v>
      </c>
    </row>
    <row r="516" spans="1:43" x14ac:dyDescent="0.55000000000000004">
      <c r="A516" s="70" t="s">
        <v>62</v>
      </c>
      <c r="B516" s="7" t="s">
        <v>80</v>
      </c>
      <c r="C516" s="7" t="s">
        <v>78</v>
      </c>
      <c r="D516" s="7">
        <v>1</v>
      </c>
      <c r="E516" s="7" t="str">
        <f t="shared" si="88"/>
        <v>1_A-2-SGPI_B-1-SGPI</v>
      </c>
      <c r="F516">
        <v>965</v>
      </c>
      <c r="G516">
        <v>968</v>
      </c>
      <c r="H516">
        <v>1014</v>
      </c>
      <c r="I516">
        <v>957</v>
      </c>
      <c r="J516">
        <v>998</v>
      </c>
      <c r="K516">
        <v>997</v>
      </c>
      <c r="L516">
        <v>114</v>
      </c>
      <c r="M516">
        <v>93</v>
      </c>
      <c r="N516">
        <v>1008</v>
      </c>
      <c r="O516">
        <v>992</v>
      </c>
      <c r="P516" s="6" t="s">
        <v>80</v>
      </c>
      <c r="Q516" s="7" t="s">
        <v>78</v>
      </c>
      <c r="R516" s="7">
        <v>994</v>
      </c>
      <c r="S516" s="8">
        <v>997</v>
      </c>
      <c r="T516" s="7">
        <v>1008</v>
      </c>
      <c r="U516" s="8">
        <v>992</v>
      </c>
      <c r="V516" t="s">
        <v>80</v>
      </c>
      <c r="X516">
        <v>1000</v>
      </c>
      <c r="Y516">
        <v>1000</v>
      </c>
      <c r="Z516" t="s">
        <v>78</v>
      </c>
      <c r="AA516" t="s">
        <v>80</v>
      </c>
      <c r="AB516">
        <v>1000</v>
      </c>
      <c r="AC516">
        <v>1000</v>
      </c>
      <c r="AD516" s="6" t="s">
        <v>78</v>
      </c>
      <c r="AE516" s="7" t="s">
        <v>80</v>
      </c>
      <c r="AF516" s="7">
        <v>50</v>
      </c>
      <c r="AG516" s="8">
        <v>529</v>
      </c>
      <c r="AH516" s="6">
        <f t="shared" si="89"/>
        <v>33.5</v>
      </c>
      <c r="AI516" s="7">
        <f t="shared" ref="AI516:AI579" si="90">(ABS(1000-H516)+ABS(1000-I516))/2</f>
        <v>28.5</v>
      </c>
      <c r="AJ516" s="7">
        <f t="shared" ref="AJ516:AJ579" si="91">(ABS(1000-J516)+ABS(1000-K516))/2</f>
        <v>2.5</v>
      </c>
      <c r="AK516" s="7">
        <f t="shared" ref="AK516:AK579" si="92">(ABS(1000-L516)+ABS(1000-M516))/2</f>
        <v>896.5</v>
      </c>
      <c r="AL516" s="7">
        <f t="shared" ref="AL516:AL579" si="93">(ABS(1000-N516)+ABS(1000-O516))/2</f>
        <v>8</v>
      </c>
      <c r="AM516" s="7">
        <f t="shared" ref="AM516:AM579" si="94">(ABS(1000-R516)+ABS(1000-S516))/2</f>
        <v>4.5</v>
      </c>
      <c r="AN516" s="7">
        <f t="shared" ref="AN516:AN579" si="95">(ABS(1000-T516)+ABS(1000-U516))/2</f>
        <v>8</v>
      </c>
      <c r="AO516" s="7">
        <f t="shared" ref="AO516:AO579" si="96">(ABS(1000-X516)+ABS(1000-Y516))/2</f>
        <v>0</v>
      </c>
      <c r="AP516" s="7">
        <f t="shared" ref="AP516:AP579" si="97">(ABS(1000-AB516)+ABS(1000-AC516))/2</f>
        <v>0</v>
      </c>
      <c r="AQ516" s="8">
        <f t="shared" ref="AQ516:AQ579" si="98">(ABS(1000-AF516)+ABS(1000-AG516))/2</f>
        <v>710.5</v>
      </c>
    </row>
    <row r="517" spans="1:43" x14ac:dyDescent="0.55000000000000004">
      <c r="A517" s="70" t="s">
        <v>62</v>
      </c>
      <c r="B517" s="7" t="s">
        <v>80</v>
      </c>
      <c r="C517" s="7" t="s">
        <v>81</v>
      </c>
      <c r="D517" s="7">
        <v>1</v>
      </c>
      <c r="E517" s="7" t="str">
        <f t="shared" si="88"/>
        <v>1_A-2-SGPI_B-2-SG</v>
      </c>
      <c r="F517">
        <v>990</v>
      </c>
      <c r="G517">
        <v>988</v>
      </c>
      <c r="H517">
        <v>1008</v>
      </c>
      <c r="I517">
        <v>975</v>
      </c>
      <c r="J517">
        <v>999</v>
      </c>
      <c r="K517">
        <v>1000</v>
      </c>
      <c r="L517">
        <v>105</v>
      </c>
      <c r="M517">
        <v>107</v>
      </c>
      <c r="N517">
        <v>997</v>
      </c>
      <c r="O517">
        <v>1003</v>
      </c>
      <c r="P517" s="6" t="s">
        <v>80</v>
      </c>
      <c r="Q517" s="7" t="s">
        <v>81</v>
      </c>
      <c r="R517" s="7">
        <v>995</v>
      </c>
      <c r="S517" s="8">
        <v>1002</v>
      </c>
      <c r="T517" s="7">
        <v>997</v>
      </c>
      <c r="U517" s="8">
        <v>1003</v>
      </c>
      <c r="V517" t="s">
        <v>80</v>
      </c>
      <c r="X517">
        <v>1000</v>
      </c>
      <c r="Y517">
        <v>1000</v>
      </c>
      <c r="Z517" t="s">
        <v>80</v>
      </c>
      <c r="AA517" t="s">
        <v>81</v>
      </c>
      <c r="AB517">
        <v>1000</v>
      </c>
      <c r="AC517">
        <v>1000</v>
      </c>
      <c r="AD517" s="6" t="s">
        <v>80</v>
      </c>
      <c r="AE517" s="7" t="s">
        <v>81</v>
      </c>
      <c r="AF517" s="7">
        <v>41</v>
      </c>
      <c r="AG517" s="8">
        <v>594</v>
      </c>
      <c r="AH517" s="6">
        <f t="shared" si="89"/>
        <v>11</v>
      </c>
      <c r="AI517" s="7">
        <f t="shared" si="90"/>
        <v>16.5</v>
      </c>
      <c r="AJ517" s="7">
        <f t="shared" si="91"/>
        <v>0.5</v>
      </c>
      <c r="AK517" s="7">
        <f t="shared" si="92"/>
        <v>894</v>
      </c>
      <c r="AL517" s="7">
        <f t="shared" si="93"/>
        <v>3</v>
      </c>
      <c r="AM517" s="7">
        <f t="shared" si="94"/>
        <v>3.5</v>
      </c>
      <c r="AN517" s="7">
        <f t="shared" si="95"/>
        <v>3</v>
      </c>
      <c r="AO517" s="7">
        <f t="shared" si="96"/>
        <v>0</v>
      </c>
      <c r="AP517" s="7">
        <f t="shared" si="97"/>
        <v>0</v>
      </c>
      <c r="AQ517" s="8">
        <f t="shared" si="98"/>
        <v>682.5</v>
      </c>
    </row>
    <row r="518" spans="1:43" x14ac:dyDescent="0.55000000000000004">
      <c r="A518" s="70" t="s">
        <v>62</v>
      </c>
      <c r="B518" s="7" t="s">
        <v>80</v>
      </c>
      <c r="C518" s="7" t="s">
        <v>82</v>
      </c>
      <c r="D518" s="7">
        <v>1</v>
      </c>
      <c r="E518" s="7" t="str">
        <f t="shared" si="88"/>
        <v>1_A-2-SGPI_B-2-SGPI</v>
      </c>
      <c r="F518">
        <v>964</v>
      </c>
      <c r="G518">
        <v>983</v>
      </c>
      <c r="H518">
        <v>1005</v>
      </c>
      <c r="I518">
        <v>968</v>
      </c>
      <c r="J518">
        <v>1000</v>
      </c>
      <c r="K518">
        <v>1000</v>
      </c>
      <c r="L518">
        <v>122</v>
      </c>
      <c r="M518">
        <v>110</v>
      </c>
      <c r="N518">
        <v>986</v>
      </c>
      <c r="O518">
        <v>1014</v>
      </c>
      <c r="P518" s="6" t="s">
        <v>80</v>
      </c>
      <c r="Q518" s="7" t="s">
        <v>82</v>
      </c>
      <c r="R518" s="7">
        <v>995</v>
      </c>
      <c r="S518" s="8">
        <v>1002</v>
      </c>
      <c r="T518" s="7">
        <v>986</v>
      </c>
      <c r="U518" s="8">
        <v>1014</v>
      </c>
      <c r="V518" t="s">
        <v>80</v>
      </c>
      <c r="X518">
        <v>1000</v>
      </c>
      <c r="Y518">
        <v>1000</v>
      </c>
      <c r="Z518" t="s">
        <v>80</v>
      </c>
      <c r="AA518" t="s">
        <v>82</v>
      </c>
      <c r="AB518">
        <v>1000</v>
      </c>
      <c r="AC518">
        <v>1000</v>
      </c>
      <c r="AD518" s="6" t="s">
        <v>80</v>
      </c>
      <c r="AE518" s="7" t="s">
        <v>82</v>
      </c>
      <c r="AF518" s="7">
        <v>50</v>
      </c>
      <c r="AG518" s="8">
        <v>533</v>
      </c>
      <c r="AH518" s="6">
        <f t="shared" si="89"/>
        <v>26.5</v>
      </c>
      <c r="AI518" s="7">
        <f t="shared" si="90"/>
        <v>18.5</v>
      </c>
      <c r="AJ518" s="7">
        <f t="shared" si="91"/>
        <v>0</v>
      </c>
      <c r="AK518" s="7">
        <f t="shared" si="92"/>
        <v>884</v>
      </c>
      <c r="AL518" s="7">
        <f t="shared" si="93"/>
        <v>14</v>
      </c>
      <c r="AM518" s="7">
        <f t="shared" si="94"/>
        <v>3.5</v>
      </c>
      <c r="AN518" s="7">
        <f t="shared" si="95"/>
        <v>14</v>
      </c>
      <c r="AO518" s="7">
        <f t="shared" si="96"/>
        <v>0</v>
      </c>
      <c r="AP518" s="7">
        <f t="shared" si="97"/>
        <v>0</v>
      </c>
      <c r="AQ518" s="8">
        <f t="shared" si="98"/>
        <v>708.5</v>
      </c>
    </row>
    <row r="519" spans="1:43" x14ac:dyDescent="0.55000000000000004">
      <c r="A519" s="70" t="s">
        <v>62</v>
      </c>
      <c r="B519" s="7" t="s">
        <v>73</v>
      </c>
      <c r="C519" s="7" t="s">
        <v>74</v>
      </c>
      <c r="D519" s="7">
        <v>1</v>
      </c>
      <c r="E519" s="7" t="str">
        <f t="shared" si="88"/>
        <v>1_B-0-SG_B-0-SGPI</v>
      </c>
      <c r="F519">
        <v>826</v>
      </c>
      <c r="G519">
        <v>701</v>
      </c>
      <c r="H519">
        <v>1070</v>
      </c>
      <c r="I519">
        <v>768</v>
      </c>
      <c r="J519">
        <v>884</v>
      </c>
      <c r="K519">
        <v>985</v>
      </c>
      <c r="L519">
        <v>102</v>
      </c>
      <c r="M519">
        <v>110</v>
      </c>
      <c r="N519">
        <v>981</v>
      </c>
      <c r="O519">
        <v>1019</v>
      </c>
      <c r="P519" s="6" t="s">
        <v>73</v>
      </c>
      <c r="Q519" s="7" t="s">
        <v>74</v>
      </c>
      <c r="R519" s="7">
        <v>837</v>
      </c>
      <c r="S519" s="8">
        <v>765</v>
      </c>
      <c r="T519" s="7">
        <v>981</v>
      </c>
      <c r="U519" s="8">
        <v>1019</v>
      </c>
      <c r="V519" t="s">
        <v>73</v>
      </c>
      <c r="X519">
        <v>990</v>
      </c>
      <c r="Y519">
        <v>1010</v>
      </c>
      <c r="Z519" t="s">
        <v>73</v>
      </c>
      <c r="AA519" t="s">
        <v>74</v>
      </c>
      <c r="AB519">
        <v>990</v>
      </c>
      <c r="AC519">
        <v>1010</v>
      </c>
      <c r="AD519" s="6" t="s">
        <v>73</v>
      </c>
      <c r="AE519" s="7" t="s">
        <v>74</v>
      </c>
      <c r="AF519" s="7">
        <v>58</v>
      </c>
      <c r="AG519" s="8">
        <v>667</v>
      </c>
      <c r="AH519" s="6">
        <f t="shared" si="89"/>
        <v>236.5</v>
      </c>
      <c r="AI519" s="7">
        <f t="shared" si="90"/>
        <v>151</v>
      </c>
      <c r="AJ519" s="7">
        <f t="shared" si="91"/>
        <v>65.5</v>
      </c>
      <c r="AK519" s="7">
        <f t="shared" si="92"/>
        <v>894</v>
      </c>
      <c r="AL519" s="7">
        <f t="shared" si="93"/>
        <v>19</v>
      </c>
      <c r="AM519" s="7">
        <f t="shared" si="94"/>
        <v>199</v>
      </c>
      <c r="AN519" s="7">
        <f t="shared" si="95"/>
        <v>19</v>
      </c>
      <c r="AO519" s="7">
        <f t="shared" si="96"/>
        <v>10</v>
      </c>
      <c r="AP519" s="7">
        <f t="shared" si="97"/>
        <v>10</v>
      </c>
      <c r="AQ519" s="8">
        <f t="shared" si="98"/>
        <v>637.5</v>
      </c>
    </row>
    <row r="520" spans="1:43" x14ac:dyDescent="0.55000000000000004">
      <c r="A520" s="70" t="s">
        <v>62</v>
      </c>
      <c r="B520" s="7" t="s">
        <v>73</v>
      </c>
      <c r="C520" s="7" t="s">
        <v>77</v>
      </c>
      <c r="D520" s="7">
        <v>1</v>
      </c>
      <c r="E520" s="7" t="str">
        <f t="shared" si="88"/>
        <v>1_B-0-SG_B-1-SG</v>
      </c>
      <c r="F520">
        <v>639</v>
      </c>
      <c r="G520">
        <v>793</v>
      </c>
      <c r="H520">
        <v>882</v>
      </c>
      <c r="I520">
        <v>953</v>
      </c>
      <c r="J520">
        <v>852</v>
      </c>
      <c r="K520">
        <v>967</v>
      </c>
      <c r="L520">
        <v>96</v>
      </c>
      <c r="M520">
        <v>99</v>
      </c>
      <c r="N520">
        <v>906</v>
      </c>
      <c r="O520">
        <v>1094</v>
      </c>
      <c r="P520" s="6" t="s">
        <v>73</v>
      </c>
      <c r="Q520" s="7" t="s">
        <v>77</v>
      </c>
      <c r="R520" s="7">
        <v>698</v>
      </c>
      <c r="S520" s="8">
        <v>881</v>
      </c>
      <c r="T520" s="7">
        <v>906</v>
      </c>
      <c r="U520" s="8">
        <v>1094</v>
      </c>
      <c r="V520" t="s">
        <v>73</v>
      </c>
      <c r="X520">
        <v>924</v>
      </c>
      <c r="Y520">
        <v>1076</v>
      </c>
      <c r="Z520" t="s">
        <v>73</v>
      </c>
      <c r="AA520" t="s">
        <v>77</v>
      </c>
      <c r="AB520">
        <v>924</v>
      </c>
      <c r="AC520">
        <v>1076</v>
      </c>
      <c r="AD520" s="6" t="s">
        <v>73</v>
      </c>
      <c r="AE520" s="7" t="s">
        <v>77</v>
      </c>
      <c r="AF520" s="7">
        <v>55</v>
      </c>
      <c r="AG520" s="8">
        <v>580</v>
      </c>
      <c r="AH520" s="6">
        <f t="shared" si="89"/>
        <v>284</v>
      </c>
      <c r="AI520" s="7">
        <f t="shared" si="90"/>
        <v>82.5</v>
      </c>
      <c r="AJ520" s="7">
        <f t="shared" si="91"/>
        <v>90.5</v>
      </c>
      <c r="AK520" s="7">
        <f t="shared" si="92"/>
        <v>902.5</v>
      </c>
      <c r="AL520" s="7">
        <f t="shared" si="93"/>
        <v>94</v>
      </c>
      <c r="AM520" s="7">
        <f t="shared" si="94"/>
        <v>210.5</v>
      </c>
      <c r="AN520" s="7">
        <f t="shared" si="95"/>
        <v>94</v>
      </c>
      <c r="AO520" s="7">
        <f t="shared" si="96"/>
        <v>76</v>
      </c>
      <c r="AP520" s="7">
        <f t="shared" si="97"/>
        <v>76</v>
      </c>
      <c r="AQ520" s="8">
        <f t="shared" si="98"/>
        <v>682.5</v>
      </c>
    </row>
    <row r="521" spans="1:43" x14ac:dyDescent="0.55000000000000004">
      <c r="A521" s="70" t="s">
        <v>62</v>
      </c>
      <c r="B521" s="7" t="s">
        <v>73</v>
      </c>
      <c r="C521" s="7" t="s">
        <v>78</v>
      </c>
      <c r="D521" s="7">
        <v>1</v>
      </c>
      <c r="E521" s="7" t="str">
        <f t="shared" si="88"/>
        <v>1_B-0-SG_B-1-SGPI</v>
      </c>
      <c r="F521">
        <v>845</v>
      </c>
      <c r="G521">
        <v>886</v>
      </c>
      <c r="H521">
        <v>966</v>
      </c>
      <c r="I521">
        <v>919</v>
      </c>
      <c r="J521">
        <v>956</v>
      </c>
      <c r="K521">
        <v>945</v>
      </c>
      <c r="L521">
        <v>109</v>
      </c>
      <c r="M521">
        <v>106</v>
      </c>
      <c r="N521">
        <v>984</v>
      </c>
      <c r="O521">
        <v>1016</v>
      </c>
      <c r="P521" s="6" t="s">
        <v>73</v>
      </c>
      <c r="Q521" s="7" t="s">
        <v>78</v>
      </c>
      <c r="R521" s="7">
        <v>912</v>
      </c>
      <c r="S521" s="8">
        <v>937</v>
      </c>
      <c r="T521" s="7">
        <v>984</v>
      </c>
      <c r="U521" s="8">
        <v>1016</v>
      </c>
      <c r="V521" t="s">
        <v>73</v>
      </c>
      <c r="X521">
        <v>977</v>
      </c>
      <c r="Y521">
        <v>1023</v>
      </c>
      <c r="Z521" t="s">
        <v>73</v>
      </c>
      <c r="AA521" t="s">
        <v>78</v>
      </c>
      <c r="AB521">
        <v>977</v>
      </c>
      <c r="AC521">
        <v>1023</v>
      </c>
      <c r="AD521" s="6" t="s">
        <v>73</v>
      </c>
      <c r="AE521" s="7" t="s">
        <v>78</v>
      </c>
      <c r="AF521" s="7">
        <v>69</v>
      </c>
      <c r="AG521" s="8">
        <v>450</v>
      </c>
      <c r="AH521" s="6">
        <f t="shared" si="89"/>
        <v>134.5</v>
      </c>
      <c r="AI521" s="7">
        <f t="shared" si="90"/>
        <v>57.5</v>
      </c>
      <c r="AJ521" s="7">
        <f t="shared" si="91"/>
        <v>49.5</v>
      </c>
      <c r="AK521" s="7">
        <f t="shared" si="92"/>
        <v>892.5</v>
      </c>
      <c r="AL521" s="7">
        <f t="shared" si="93"/>
        <v>16</v>
      </c>
      <c r="AM521" s="7">
        <f t="shared" si="94"/>
        <v>75.5</v>
      </c>
      <c r="AN521" s="7">
        <f t="shared" si="95"/>
        <v>16</v>
      </c>
      <c r="AO521" s="7">
        <f t="shared" si="96"/>
        <v>23</v>
      </c>
      <c r="AP521" s="7">
        <f t="shared" si="97"/>
        <v>23</v>
      </c>
      <c r="AQ521" s="8">
        <f t="shared" si="98"/>
        <v>740.5</v>
      </c>
    </row>
    <row r="522" spans="1:43" x14ac:dyDescent="0.55000000000000004">
      <c r="A522" s="70" t="s">
        <v>62</v>
      </c>
      <c r="B522" s="7" t="s">
        <v>73</v>
      </c>
      <c r="C522" s="7" t="s">
        <v>81</v>
      </c>
      <c r="D522" s="7">
        <v>1</v>
      </c>
      <c r="E522" s="7" t="str">
        <f t="shared" si="88"/>
        <v>1_B-0-SG_B-2-SG</v>
      </c>
      <c r="F522">
        <v>819</v>
      </c>
      <c r="G522">
        <v>916</v>
      </c>
      <c r="H522">
        <v>859</v>
      </c>
      <c r="I522">
        <v>1046</v>
      </c>
      <c r="J522">
        <v>930</v>
      </c>
      <c r="K522">
        <v>991</v>
      </c>
      <c r="L522">
        <v>99</v>
      </c>
      <c r="M522">
        <v>132</v>
      </c>
      <c r="N522">
        <v>958</v>
      </c>
      <c r="O522">
        <v>1042</v>
      </c>
      <c r="P522" s="6" t="s">
        <v>73</v>
      </c>
      <c r="Q522" s="7" t="s">
        <v>81</v>
      </c>
      <c r="R522" s="7">
        <v>910</v>
      </c>
      <c r="S522" s="8">
        <v>936</v>
      </c>
      <c r="T522" s="7">
        <v>958</v>
      </c>
      <c r="U522" s="8">
        <v>1042</v>
      </c>
      <c r="V522" t="s">
        <v>73</v>
      </c>
      <c r="X522">
        <v>977</v>
      </c>
      <c r="Y522">
        <v>1023</v>
      </c>
      <c r="Z522" t="s">
        <v>73</v>
      </c>
      <c r="AA522" t="s">
        <v>81</v>
      </c>
      <c r="AB522">
        <v>977</v>
      </c>
      <c r="AC522">
        <v>1023</v>
      </c>
      <c r="AD522" s="6" t="s">
        <v>73</v>
      </c>
      <c r="AE522" s="7" t="s">
        <v>81</v>
      </c>
      <c r="AF522" s="7">
        <v>54</v>
      </c>
      <c r="AG522" s="8">
        <v>572</v>
      </c>
      <c r="AH522" s="6">
        <f t="shared" si="89"/>
        <v>132.5</v>
      </c>
      <c r="AI522" s="7">
        <f t="shared" si="90"/>
        <v>93.5</v>
      </c>
      <c r="AJ522" s="7">
        <f t="shared" si="91"/>
        <v>39.5</v>
      </c>
      <c r="AK522" s="7">
        <f t="shared" si="92"/>
        <v>884.5</v>
      </c>
      <c r="AL522" s="7">
        <f t="shared" si="93"/>
        <v>42</v>
      </c>
      <c r="AM522" s="7">
        <f t="shared" si="94"/>
        <v>77</v>
      </c>
      <c r="AN522" s="7">
        <f t="shared" si="95"/>
        <v>42</v>
      </c>
      <c r="AO522" s="7">
        <f t="shared" si="96"/>
        <v>23</v>
      </c>
      <c r="AP522" s="7">
        <f t="shared" si="97"/>
        <v>23</v>
      </c>
      <c r="AQ522" s="8">
        <f t="shared" si="98"/>
        <v>687</v>
      </c>
    </row>
    <row r="523" spans="1:43" x14ac:dyDescent="0.55000000000000004">
      <c r="A523" s="70" t="s">
        <v>62</v>
      </c>
      <c r="B523" s="7" t="s">
        <v>73</v>
      </c>
      <c r="C523" s="7" t="s">
        <v>82</v>
      </c>
      <c r="D523" s="7">
        <v>1</v>
      </c>
      <c r="E523" s="7" t="str">
        <f t="shared" si="88"/>
        <v>1_B-0-SG_B-2-SGPI</v>
      </c>
      <c r="F523">
        <v>892</v>
      </c>
      <c r="G523">
        <v>932</v>
      </c>
      <c r="H523">
        <v>954</v>
      </c>
      <c r="I523">
        <v>943</v>
      </c>
      <c r="J523">
        <v>934</v>
      </c>
      <c r="K523">
        <v>995</v>
      </c>
      <c r="L523">
        <v>116</v>
      </c>
      <c r="M523">
        <v>102</v>
      </c>
      <c r="N523">
        <v>967</v>
      </c>
      <c r="O523">
        <v>1033</v>
      </c>
      <c r="P523" s="6" t="s">
        <v>73</v>
      </c>
      <c r="Q523" s="7" t="s">
        <v>82</v>
      </c>
      <c r="R523" s="7">
        <v>926</v>
      </c>
      <c r="S523" s="8">
        <v>962</v>
      </c>
      <c r="T523" s="7">
        <v>967</v>
      </c>
      <c r="U523" s="8">
        <v>1033</v>
      </c>
      <c r="V523" t="s">
        <v>73</v>
      </c>
      <c r="X523">
        <v>979</v>
      </c>
      <c r="Y523">
        <v>1021</v>
      </c>
      <c r="Z523" t="s">
        <v>73</v>
      </c>
      <c r="AA523" t="s">
        <v>82</v>
      </c>
      <c r="AB523">
        <v>979</v>
      </c>
      <c r="AC523">
        <v>1021</v>
      </c>
      <c r="AD523" s="6" t="s">
        <v>73</v>
      </c>
      <c r="AE523" s="7" t="s">
        <v>82</v>
      </c>
      <c r="AF523" s="7">
        <v>59</v>
      </c>
      <c r="AG523" s="8">
        <v>553</v>
      </c>
      <c r="AH523" s="6">
        <f t="shared" si="89"/>
        <v>88</v>
      </c>
      <c r="AI523" s="7">
        <f t="shared" si="90"/>
        <v>51.5</v>
      </c>
      <c r="AJ523" s="7">
        <f t="shared" si="91"/>
        <v>35.5</v>
      </c>
      <c r="AK523" s="7">
        <f t="shared" si="92"/>
        <v>891</v>
      </c>
      <c r="AL523" s="7">
        <f t="shared" si="93"/>
        <v>33</v>
      </c>
      <c r="AM523" s="7">
        <f t="shared" si="94"/>
        <v>56</v>
      </c>
      <c r="AN523" s="7">
        <f t="shared" si="95"/>
        <v>33</v>
      </c>
      <c r="AO523" s="7">
        <f t="shared" si="96"/>
        <v>21</v>
      </c>
      <c r="AP523" s="7">
        <f t="shared" si="97"/>
        <v>21</v>
      </c>
      <c r="AQ523" s="8">
        <f t="shared" si="98"/>
        <v>694</v>
      </c>
    </row>
    <row r="524" spans="1:43" x14ac:dyDescent="0.55000000000000004">
      <c r="A524" s="70" t="s">
        <v>62</v>
      </c>
      <c r="B524" s="7" t="s">
        <v>74</v>
      </c>
      <c r="C524" s="7" t="s">
        <v>77</v>
      </c>
      <c r="D524" s="7">
        <v>1</v>
      </c>
      <c r="E524" s="7" t="str">
        <f t="shared" si="88"/>
        <v>1_B-0-SGPI_B-1-SG</v>
      </c>
      <c r="F524">
        <v>848</v>
      </c>
      <c r="G524">
        <v>883</v>
      </c>
      <c r="H524">
        <v>926</v>
      </c>
      <c r="I524">
        <v>972</v>
      </c>
      <c r="J524">
        <v>949</v>
      </c>
      <c r="K524">
        <v>931</v>
      </c>
      <c r="L524">
        <v>107</v>
      </c>
      <c r="M524">
        <v>110</v>
      </c>
      <c r="N524">
        <v>1019</v>
      </c>
      <c r="O524">
        <v>981</v>
      </c>
      <c r="P524" s="6" t="s">
        <v>74</v>
      </c>
      <c r="Q524" s="7" t="s">
        <v>77</v>
      </c>
      <c r="R524" s="7">
        <v>864</v>
      </c>
      <c r="S524" s="8">
        <v>955</v>
      </c>
      <c r="T524" s="7">
        <v>1019</v>
      </c>
      <c r="U524" s="8">
        <v>981</v>
      </c>
      <c r="V524" t="s">
        <v>74</v>
      </c>
      <c r="X524">
        <v>992</v>
      </c>
      <c r="Y524">
        <v>1008</v>
      </c>
      <c r="Z524" t="s">
        <v>74</v>
      </c>
      <c r="AA524" t="s">
        <v>77</v>
      </c>
      <c r="AB524">
        <v>992</v>
      </c>
      <c r="AC524">
        <v>1008</v>
      </c>
      <c r="AD524" s="6" t="s">
        <v>74</v>
      </c>
      <c r="AE524" s="7" t="s">
        <v>77</v>
      </c>
      <c r="AF524" s="7">
        <v>60</v>
      </c>
      <c r="AG524" s="8">
        <v>572</v>
      </c>
      <c r="AH524" s="6">
        <f t="shared" si="89"/>
        <v>134.5</v>
      </c>
      <c r="AI524" s="7">
        <f t="shared" si="90"/>
        <v>51</v>
      </c>
      <c r="AJ524" s="7">
        <f t="shared" si="91"/>
        <v>60</v>
      </c>
      <c r="AK524" s="7">
        <f t="shared" si="92"/>
        <v>891.5</v>
      </c>
      <c r="AL524" s="7">
        <f t="shared" si="93"/>
        <v>19</v>
      </c>
      <c r="AM524" s="7">
        <f t="shared" si="94"/>
        <v>90.5</v>
      </c>
      <c r="AN524" s="7">
        <f t="shared" si="95"/>
        <v>19</v>
      </c>
      <c r="AO524" s="7">
        <f t="shared" si="96"/>
        <v>8</v>
      </c>
      <c r="AP524" s="7">
        <f t="shared" si="97"/>
        <v>8</v>
      </c>
      <c r="AQ524" s="8">
        <f t="shared" si="98"/>
        <v>684</v>
      </c>
    </row>
    <row r="525" spans="1:43" x14ac:dyDescent="0.55000000000000004">
      <c r="A525" s="70" t="s">
        <v>62</v>
      </c>
      <c r="B525" s="7" t="s">
        <v>74</v>
      </c>
      <c r="C525" s="7" t="s">
        <v>78</v>
      </c>
      <c r="D525" s="7">
        <v>1</v>
      </c>
      <c r="E525" s="7" t="str">
        <f t="shared" si="88"/>
        <v>1_B-0-SGPI_B-1-SGPI</v>
      </c>
      <c r="F525">
        <v>888</v>
      </c>
      <c r="G525">
        <v>764</v>
      </c>
      <c r="H525">
        <v>1002</v>
      </c>
      <c r="I525">
        <v>861</v>
      </c>
      <c r="J525">
        <v>987</v>
      </c>
      <c r="K525">
        <v>875</v>
      </c>
      <c r="L525">
        <v>99</v>
      </c>
      <c r="M525">
        <v>107</v>
      </c>
      <c r="N525">
        <v>1087</v>
      </c>
      <c r="O525">
        <v>913</v>
      </c>
      <c r="P525" s="6" t="s">
        <v>74</v>
      </c>
      <c r="Q525" s="7" t="s">
        <v>78</v>
      </c>
      <c r="R525" s="7">
        <v>891</v>
      </c>
      <c r="S525" s="8">
        <v>841</v>
      </c>
      <c r="T525" s="7">
        <v>1087</v>
      </c>
      <c r="U525" s="8">
        <v>913</v>
      </c>
      <c r="V525" t="s">
        <v>74</v>
      </c>
      <c r="X525">
        <v>1031</v>
      </c>
      <c r="Y525">
        <v>969</v>
      </c>
      <c r="Z525" t="s">
        <v>74</v>
      </c>
      <c r="AA525" t="s">
        <v>78</v>
      </c>
      <c r="AB525">
        <v>1031</v>
      </c>
      <c r="AC525">
        <v>969</v>
      </c>
      <c r="AD525" s="6" t="s">
        <v>74</v>
      </c>
      <c r="AE525" s="7" t="s">
        <v>78</v>
      </c>
      <c r="AF525" s="7">
        <v>74</v>
      </c>
      <c r="AG525" s="8">
        <v>441</v>
      </c>
      <c r="AH525" s="6">
        <f t="shared" si="89"/>
        <v>174</v>
      </c>
      <c r="AI525" s="7">
        <f t="shared" si="90"/>
        <v>70.5</v>
      </c>
      <c r="AJ525" s="7">
        <f t="shared" si="91"/>
        <v>69</v>
      </c>
      <c r="AK525" s="7">
        <f t="shared" si="92"/>
        <v>897</v>
      </c>
      <c r="AL525" s="7">
        <f t="shared" si="93"/>
        <v>87</v>
      </c>
      <c r="AM525" s="7">
        <f t="shared" si="94"/>
        <v>134</v>
      </c>
      <c r="AN525" s="7">
        <f t="shared" si="95"/>
        <v>87</v>
      </c>
      <c r="AO525" s="7">
        <f t="shared" si="96"/>
        <v>31</v>
      </c>
      <c r="AP525" s="7">
        <f t="shared" si="97"/>
        <v>31</v>
      </c>
      <c r="AQ525" s="8">
        <f t="shared" si="98"/>
        <v>742.5</v>
      </c>
    </row>
    <row r="526" spans="1:43" x14ac:dyDescent="0.55000000000000004">
      <c r="A526" s="70" t="s">
        <v>62</v>
      </c>
      <c r="B526" s="7" t="s">
        <v>74</v>
      </c>
      <c r="C526" s="7" t="s">
        <v>81</v>
      </c>
      <c r="D526" s="7">
        <v>1</v>
      </c>
      <c r="E526" s="7" t="str">
        <f t="shared" si="88"/>
        <v>1_B-0-SGPI_B-2-SG</v>
      </c>
      <c r="F526">
        <v>909</v>
      </c>
      <c r="G526">
        <v>926</v>
      </c>
      <c r="H526">
        <v>961</v>
      </c>
      <c r="I526">
        <v>991</v>
      </c>
      <c r="J526">
        <v>965</v>
      </c>
      <c r="K526">
        <v>992</v>
      </c>
      <c r="L526">
        <v>112</v>
      </c>
      <c r="M526">
        <v>119</v>
      </c>
      <c r="N526">
        <v>991</v>
      </c>
      <c r="O526">
        <v>1009</v>
      </c>
      <c r="P526" s="6" t="s">
        <v>74</v>
      </c>
      <c r="Q526" s="7" t="s">
        <v>81</v>
      </c>
      <c r="R526" s="7">
        <v>954</v>
      </c>
      <c r="S526" s="8">
        <v>976</v>
      </c>
      <c r="T526" s="7">
        <v>991</v>
      </c>
      <c r="U526" s="8">
        <v>1009</v>
      </c>
      <c r="V526" t="s">
        <v>74</v>
      </c>
      <c r="X526">
        <v>1001</v>
      </c>
      <c r="Y526">
        <v>999</v>
      </c>
      <c r="Z526" t="s">
        <v>74</v>
      </c>
      <c r="AA526" t="s">
        <v>81</v>
      </c>
      <c r="AB526">
        <v>1001</v>
      </c>
      <c r="AC526">
        <v>999</v>
      </c>
      <c r="AD526" s="6" t="s">
        <v>74</v>
      </c>
      <c r="AE526" s="7" t="s">
        <v>81</v>
      </c>
      <c r="AF526" s="7">
        <v>63</v>
      </c>
      <c r="AG526" s="8">
        <v>525</v>
      </c>
      <c r="AH526" s="6">
        <f t="shared" si="89"/>
        <v>82.5</v>
      </c>
      <c r="AI526" s="7">
        <f t="shared" si="90"/>
        <v>24</v>
      </c>
      <c r="AJ526" s="7">
        <f t="shared" si="91"/>
        <v>21.5</v>
      </c>
      <c r="AK526" s="7">
        <f t="shared" si="92"/>
        <v>884.5</v>
      </c>
      <c r="AL526" s="7">
        <f t="shared" si="93"/>
        <v>9</v>
      </c>
      <c r="AM526" s="7">
        <f t="shared" si="94"/>
        <v>35</v>
      </c>
      <c r="AN526" s="7">
        <f t="shared" si="95"/>
        <v>9</v>
      </c>
      <c r="AO526" s="7">
        <f t="shared" si="96"/>
        <v>1</v>
      </c>
      <c r="AP526" s="7">
        <f t="shared" si="97"/>
        <v>1</v>
      </c>
      <c r="AQ526" s="8">
        <f t="shared" si="98"/>
        <v>706</v>
      </c>
    </row>
    <row r="527" spans="1:43" x14ac:dyDescent="0.55000000000000004">
      <c r="A527" s="70" t="s">
        <v>62</v>
      </c>
      <c r="B527" s="7" t="s">
        <v>74</v>
      </c>
      <c r="C527" s="7" t="s">
        <v>82</v>
      </c>
      <c r="D527" s="7">
        <v>1</v>
      </c>
      <c r="E527" s="7" t="str">
        <f t="shared" si="88"/>
        <v>1_B-0-SGPI_B-2-SGPI</v>
      </c>
      <c r="F527">
        <v>914</v>
      </c>
      <c r="G527">
        <v>921</v>
      </c>
      <c r="H527">
        <v>934</v>
      </c>
      <c r="I527">
        <v>942</v>
      </c>
      <c r="J527">
        <v>963</v>
      </c>
      <c r="K527">
        <v>988</v>
      </c>
      <c r="L527">
        <v>100</v>
      </c>
      <c r="M527">
        <v>97</v>
      </c>
      <c r="N527">
        <v>983</v>
      </c>
      <c r="O527">
        <v>1017</v>
      </c>
      <c r="P527" s="6" t="s">
        <v>74</v>
      </c>
      <c r="Q527" s="7" t="s">
        <v>82</v>
      </c>
      <c r="R527" s="7">
        <v>938</v>
      </c>
      <c r="S527" s="8">
        <v>958</v>
      </c>
      <c r="T527" s="7">
        <v>983</v>
      </c>
      <c r="U527" s="8">
        <v>1017</v>
      </c>
      <c r="V527" t="s">
        <v>74</v>
      </c>
      <c r="X527">
        <v>1000</v>
      </c>
      <c r="Y527">
        <v>1000</v>
      </c>
      <c r="Z527" t="s">
        <v>74</v>
      </c>
      <c r="AA527" t="s">
        <v>82</v>
      </c>
      <c r="AB527">
        <v>1000</v>
      </c>
      <c r="AC527">
        <v>1000</v>
      </c>
      <c r="AD527" s="6" t="s">
        <v>74</v>
      </c>
      <c r="AE527" s="7" t="s">
        <v>82</v>
      </c>
      <c r="AF527" s="7">
        <v>69</v>
      </c>
      <c r="AG527" s="8">
        <v>489</v>
      </c>
      <c r="AH527" s="6">
        <f t="shared" si="89"/>
        <v>82.5</v>
      </c>
      <c r="AI527" s="7">
        <f t="shared" si="90"/>
        <v>62</v>
      </c>
      <c r="AJ527" s="7">
        <f t="shared" si="91"/>
        <v>24.5</v>
      </c>
      <c r="AK527" s="7">
        <f t="shared" si="92"/>
        <v>901.5</v>
      </c>
      <c r="AL527" s="7">
        <f t="shared" si="93"/>
        <v>17</v>
      </c>
      <c r="AM527" s="7">
        <f t="shared" si="94"/>
        <v>52</v>
      </c>
      <c r="AN527" s="7">
        <f t="shared" si="95"/>
        <v>17</v>
      </c>
      <c r="AO527" s="7">
        <f t="shared" si="96"/>
        <v>0</v>
      </c>
      <c r="AP527" s="7">
        <f t="shared" si="97"/>
        <v>0</v>
      </c>
      <c r="AQ527" s="8">
        <f t="shared" si="98"/>
        <v>721</v>
      </c>
    </row>
    <row r="528" spans="1:43" x14ac:dyDescent="0.55000000000000004">
      <c r="A528" s="70" t="s">
        <v>62</v>
      </c>
      <c r="B528" s="7" t="s">
        <v>77</v>
      </c>
      <c r="C528" s="7" t="s">
        <v>78</v>
      </c>
      <c r="D528" s="7">
        <v>1</v>
      </c>
      <c r="E528" s="7" t="str">
        <f t="shared" si="88"/>
        <v>1_B-1-SG_B-1-SGPI</v>
      </c>
      <c r="F528">
        <v>814</v>
      </c>
      <c r="G528">
        <v>722</v>
      </c>
      <c r="H528">
        <v>994</v>
      </c>
      <c r="I528">
        <v>806</v>
      </c>
      <c r="J528">
        <v>1015</v>
      </c>
      <c r="K528">
        <v>787</v>
      </c>
      <c r="L528">
        <v>103</v>
      </c>
      <c r="M528">
        <v>99</v>
      </c>
      <c r="N528">
        <v>1088</v>
      </c>
      <c r="O528">
        <v>912</v>
      </c>
      <c r="P528" s="6" t="s">
        <v>77</v>
      </c>
      <c r="Q528" s="7" t="s">
        <v>78</v>
      </c>
      <c r="R528" s="7">
        <v>927</v>
      </c>
      <c r="S528" s="8">
        <v>789</v>
      </c>
      <c r="T528" s="7">
        <v>1088</v>
      </c>
      <c r="U528" s="8">
        <v>912</v>
      </c>
      <c r="V528" t="s">
        <v>77</v>
      </c>
      <c r="X528">
        <v>1092</v>
      </c>
      <c r="Y528">
        <v>908</v>
      </c>
      <c r="Z528" t="s">
        <v>77</v>
      </c>
      <c r="AA528" t="s">
        <v>78</v>
      </c>
      <c r="AB528">
        <v>1092</v>
      </c>
      <c r="AC528">
        <v>908</v>
      </c>
      <c r="AD528" s="6" t="s">
        <v>77</v>
      </c>
      <c r="AE528" s="7" t="s">
        <v>78</v>
      </c>
      <c r="AF528" s="7">
        <v>87</v>
      </c>
      <c r="AG528" s="8">
        <v>189</v>
      </c>
      <c r="AH528" s="6">
        <f t="shared" si="89"/>
        <v>232</v>
      </c>
      <c r="AI528" s="7">
        <f t="shared" si="90"/>
        <v>100</v>
      </c>
      <c r="AJ528" s="7">
        <f t="shared" si="91"/>
        <v>114</v>
      </c>
      <c r="AK528" s="7">
        <f t="shared" si="92"/>
        <v>899</v>
      </c>
      <c r="AL528" s="7">
        <f t="shared" si="93"/>
        <v>88</v>
      </c>
      <c r="AM528" s="7">
        <f t="shared" si="94"/>
        <v>142</v>
      </c>
      <c r="AN528" s="7">
        <f t="shared" si="95"/>
        <v>88</v>
      </c>
      <c r="AO528" s="7">
        <f t="shared" si="96"/>
        <v>92</v>
      </c>
      <c r="AP528" s="7">
        <f t="shared" si="97"/>
        <v>92</v>
      </c>
      <c r="AQ528" s="8">
        <f t="shared" si="98"/>
        <v>862</v>
      </c>
    </row>
    <row r="529" spans="1:43" x14ac:dyDescent="0.55000000000000004">
      <c r="A529" s="70" t="s">
        <v>62</v>
      </c>
      <c r="B529" s="7" t="s">
        <v>77</v>
      </c>
      <c r="C529" s="7" t="s">
        <v>81</v>
      </c>
      <c r="D529" s="7">
        <v>1</v>
      </c>
      <c r="E529" s="7" t="str">
        <f t="shared" si="88"/>
        <v>1_B-1-SG_B-2-SG</v>
      </c>
      <c r="F529">
        <v>568</v>
      </c>
      <c r="G529">
        <v>817</v>
      </c>
      <c r="H529">
        <v>693</v>
      </c>
      <c r="I529">
        <v>1092</v>
      </c>
      <c r="J529">
        <v>718</v>
      </c>
      <c r="K529">
        <v>1028</v>
      </c>
      <c r="L529">
        <v>110</v>
      </c>
      <c r="M529">
        <v>118</v>
      </c>
      <c r="N529">
        <v>825</v>
      </c>
      <c r="O529">
        <v>1175</v>
      </c>
      <c r="P529" s="6" t="s">
        <v>77</v>
      </c>
      <c r="Q529" s="7" t="s">
        <v>81</v>
      </c>
      <c r="R529" s="7">
        <v>634</v>
      </c>
      <c r="S529" s="8">
        <v>897</v>
      </c>
      <c r="T529" s="7">
        <v>825</v>
      </c>
      <c r="U529" s="8">
        <v>1175</v>
      </c>
      <c r="V529" t="s">
        <v>77</v>
      </c>
      <c r="X529">
        <v>875</v>
      </c>
      <c r="Y529">
        <v>1125</v>
      </c>
      <c r="Z529" t="s">
        <v>77</v>
      </c>
      <c r="AA529" t="s">
        <v>81</v>
      </c>
      <c r="AB529">
        <v>875</v>
      </c>
      <c r="AC529">
        <v>1125</v>
      </c>
      <c r="AD529" s="6" t="s">
        <v>77</v>
      </c>
      <c r="AE529" s="7" t="s">
        <v>81</v>
      </c>
      <c r="AF529" s="7">
        <v>51</v>
      </c>
      <c r="AG529" s="8">
        <v>517</v>
      </c>
      <c r="AH529" s="6">
        <f t="shared" si="89"/>
        <v>307.5</v>
      </c>
      <c r="AI529" s="7">
        <f t="shared" si="90"/>
        <v>199.5</v>
      </c>
      <c r="AJ529" s="7">
        <f t="shared" si="91"/>
        <v>155</v>
      </c>
      <c r="AK529" s="7">
        <f t="shared" si="92"/>
        <v>886</v>
      </c>
      <c r="AL529" s="7">
        <f t="shared" si="93"/>
        <v>175</v>
      </c>
      <c r="AM529" s="7">
        <f t="shared" si="94"/>
        <v>234.5</v>
      </c>
      <c r="AN529" s="7">
        <f t="shared" si="95"/>
        <v>175</v>
      </c>
      <c r="AO529" s="7">
        <f t="shared" si="96"/>
        <v>125</v>
      </c>
      <c r="AP529" s="7">
        <f t="shared" si="97"/>
        <v>125</v>
      </c>
      <c r="AQ529" s="8">
        <f t="shared" si="98"/>
        <v>716</v>
      </c>
    </row>
    <row r="530" spans="1:43" x14ac:dyDescent="0.55000000000000004">
      <c r="A530" s="70" t="s">
        <v>62</v>
      </c>
      <c r="B530" s="7" t="s">
        <v>77</v>
      </c>
      <c r="C530" s="7" t="s">
        <v>82</v>
      </c>
      <c r="D530" s="7">
        <v>1</v>
      </c>
      <c r="E530" s="7" t="str">
        <f t="shared" si="88"/>
        <v>1_B-1-SG_B-2-SGPI</v>
      </c>
      <c r="F530">
        <v>817</v>
      </c>
      <c r="G530">
        <v>898</v>
      </c>
      <c r="H530">
        <v>906</v>
      </c>
      <c r="I530">
        <v>926</v>
      </c>
      <c r="J530">
        <v>924</v>
      </c>
      <c r="K530">
        <v>919</v>
      </c>
      <c r="L530">
        <v>100</v>
      </c>
      <c r="M530">
        <v>106</v>
      </c>
      <c r="N530">
        <v>936</v>
      </c>
      <c r="O530">
        <v>1064</v>
      </c>
      <c r="P530" s="6" t="s">
        <v>77</v>
      </c>
      <c r="Q530" s="7" t="s">
        <v>82</v>
      </c>
      <c r="R530" s="7">
        <v>880</v>
      </c>
      <c r="S530" s="8">
        <v>953</v>
      </c>
      <c r="T530" s="7">
        <v>936</v>
      </c>
      <c r="U530" s="8">
        <v>1064</v>
      </c>
      <c r="V530" t="s">
        <v>77</v>
      </c>
      <c r="X530">
        <v>1018</v>
      </c>
      <c r="Y530">
        <v>982</v>
      </c>
      <c r="Z530" t="s">
        <v>77</v>
      </c>
      <c r="AA530" t="s">
        <v>82</v>
      </c>
      <c r="AB530">
        <v>1018</v>
      </c>
      <c r="AC530">
        <v>982</v>
      </c>
      <c r="AD530" s="6" t="s">
        <v>77</v>
      </c>
      <c r="AE530" s="7" t="s">
        <v>82</v>
      </c>
      <c r="AF530" s="7">
        <v>54</v>
      </c>
      <c r="AG530" s="8">
        <v>519</v>
      </c>
      <c r="AH530" s="6">
        <f t="shared" si="89"/>
        <v>142.5</v>
      </c>
      <c r="AI530" s="7">
        <f t="shared" si="90"/>
        <v>84</v>
      </c>
      <c r="AJ530" s="7">
        <f t="shared" si="91"/>
        <v>78.5</v>
      </c>
      <c r="AK530" s="7">
        <f t="shared" si="92"/>
        <v>897</v>
      </c>
      <c r="AL530" s="7">
        <f t="shared" si="93"/>
        <v>64</v>
      </c>
      <c r="AM530" s="7">
        <f t="shared" si="94"/>
        <v>83.5</v>
      </c>
      <c r="AN530" s="7">
        <f t="shared" si="95"/>
        <v>64</v>
      </c>
      <c r="AO530" s="7">
        <f t="shared" si="96"/>
        <v>18</v>
      </c>
      <c r="AP530" s="7">
        <f t="shared" si="97"/>
        <v>18</v>
      </c>
      <c r="AQ530" s="8">
        <f t="shared" si="98"/>
        <v>713.5</v>
      </c>
    </row>
    <row r="531" spans="1:43" x14ac:dyDescent="0.55000000000000004">
      <c r="A531" s="70" t="s">
        <v>62</v>
      </c>
      <c r="B531" s="7" t="s">
        <v>78</v>
      </c>
      <c r="C531" s="7" t="s">
        <v>81</v>
      </c>
      <c r="D531" s="7">
        <v>1</v>
      </c>
      <c r="E531" s="7" t="str">
        <f t="shared" si="88"/>
        <v>1_B-1-SGPI_B-2-SG</v>
      </c>
      <c r="F531">
        <v>814</v>
      </c>
      <c r="G531">
        <v>926</v>
      </c>
      <c r="H531">
        <v>849</v>
      </c>
      <c r="I531">
        <v>1039</v>
      </c>
      <c r="J531">
        <v>919</v>
      </c>
      <c r="K531">
        <v>1003</v>
      </c>
      <c r="L531">
        <v>135</v>
      </c>
      <c r="M531">
        <v>116</v>
      </c>
      <c r="N531">
        <v>919</v>
      </c>
      <c r="O531">
        <v>1081</v>
      </c>
      <c r="P531" s="6" t="s">
        <v>78</v>
      </c>
      <c r="Q531" s="7" t="s">
        <v>81</v>
      </c>
      <c r="R531" s="7">
        <v>887</v>
      </c>
      <c r="S531" s="8">
        <v>958</v>
      </c>
      <c r="T531" s="7">
        <v>919</v>
      </c>
      <c r="U531" s="8">
        <v>1081</v>
      </c>
      <c r="V531" t="s">
        <v>78</v>
      </c>
      <c r="X531">
        <v>953</v>
      </c>
      <c r="Y531">
        <v>1047</v>
      </c>
      <c r="Z531" t="s">
        <v>78</v>
      </c>
      <c r="AA531" t="s">
        <v>81</v>
      </c>
      <c r="AB531">
        <v>953</v>
      </c>
      <c r="AC531">
        <v>1047</v>
      </c>
      <c r="AD531" s="6" t="s">
        <v>78</v>
      </c>
      <c r="AE531" s="7" t="s">
        <v>81</v>
      </c>
      <c r="AF531" s="7">
        <v>26</v>
      </c>
      <c r="AG531" s="8">
        <v>786</v>
      </c>
      <c r="AH531" s="6">
        <f t="shared" si="89"/>
        <v>130</v>
      </c>
      <c r="AI531" s="7">
        <f t="shared" si="90"/>
        <v>95</v>
      </c>
      <c r="AJ531" s="7">
        <f t="shared" si="91"/>
        <v>42</v>
      </c>
      <c r="AK531" s="7">
        <f t="shared" si="92"/>
        <v>874.5</v>
      </c>
      <c r="AL531" s="7">
        <f t="shared" si="93"/>
        <v>81</v>
      </c>
      <c r="AM531" s="7">
        <f t="shared" si="94"/>
        <v>77.5</v>
      </c>
      <c r="AN531" s="7">
        <f t="shared" si="95"/>
        <v>81</v>
      </c>
      <c r="AO531" s="7">
        <f t="shared" si="96"/>
        <v>47</v>
      </c>
      <c r="AP531" s="7">
        <f t="shared" si="97"/>
        <v>47</v>
      </c>
      <c r="AQ531" s="8">
        <f t="shared" si="98"/>
        <v>594</v>
      </c>
    </row>
    <row r="532" spans="1:43" x14ac:dyDescent="0.55000000000000004">
      <c r="A532" s="70" t="s">
        <v>62</v>
      </c>
      <c r="B532" s="7" t="s">
        <v>78</v>
      </c>
      <c r="C532" s="7" t="s">
        <v>82</v>
      </c>
      <c r="D532" s="7">
        <v>1</v>
      </c>
      <c r="E532" s="7" t="str">
        <f t="shared" si="88"/>
        <v>1_B-1-SGPI_B-2-SGPI</v>
      </c>
      <c r="F532">
        <v>527</v>
      </c>
      <c r="G532">
        <v>836</v>
      </c>
      <c r="H532">
        <v>710</v>
      </c>
      <c r="I532">
        <v>987</v>
      </c>
      <c r="J532">
        <v>727</v>
      </c>
      <c r="K532">
        <v>1013</v>
      </c>
      <c r="L532">
        <v>101</v>
      </c>
      <c r="M532">
        <v>111</v>
      </c>
      <c r="N532">
        <v>804</v>
      </c>
      <c r="O532">
        <v>1196</v>
      </c>
      <c r="P532" s="6" t="s">
        <v>78</v>
      </c>
      <c r="Q532" s="7" t="s">
        <v>82</v>
      </c>
      <c r="R532" s="7">
        <v>666</v>
      </c>
      <c r="S532" s="8">
        <v>892</v>
      </c>
      <c r="T532" s="7">
        <v>804</v>
      </c>
      <c r="U532" s="8">
        <v>1196</v>
      </c>
      <c r="V532" t="s">
        <v>78</v>
      </c>
      <c r="X532">
        <v>870</v>
      </c>
      <c r="Y532">
        <v>1130</v>
      </c>
      <c r="Z532" t="s">
        <v>78</v>
      </c>
      <c r="AA532" t="s">
        <v>82</v>
      </c>
      <c r="AB532">
        <v>870</v>
      </c>
      <c r="AC532">
        <v>1130</v>
      </c>
      <c r="AD532" s="6" t="s">
        <v>78</v>
      </c>
      <c r="AE532" s="7" t="s">
        <v>82</v>
      </c>
      <c r="AF532" s="7">
        <v>56</v>
      </c>
      <c r="AG532" s="8">
        <v>510</v>
      </c>
      <c r="AH532" s="6">
        <f t="shared" si="89"/>
        <v>318.5</v>
      </c>
      <c r="AI532" s="7">
        <f t="shared" si="90"/>
        <v>151.5</v>
      </c>
      <c r="AJ532" s="7">
        <f t="shared" si="91"/>
        <v>143</v>
      </c>
      <c r="AK532" s="7">
        <f t="shared" si="92"/>
        <v>894</v>
      </c>
      <c r="AL532" s="7">
        <f t="shared" si="93"/>
        <v>196</v>
      </c>
      <c r="AM532" s="7">
        <f t="shared" si="94"/>
        <v>221</v>
      </c>
      <c r="AN532" s="7">
        <f t="shared" si="95"/>
        <v>196</v>
      </c>
      <c r="AO532" s="7">
        <f t="shared" si="96"/>
        <v>130</v>
      </c>
      <c r="AP532" s="7">
        <f t="shared" si="97"/>
        <v>130</v>
      </c>
      <c r="AQ532" s="8">
        <f t="shared" si="98"/>
        <v>717</v>
      </c>
    </row>
    <row r="533" spans="1:43" x14ac:dyDescent="0.55000000000000004">
      <c r="A533" s="70" t="s">
        <v>62</v>
      </c>
      <c r="B533" s="7" t="s">
        <v>81</v>
      </c>
      <c r="C533" s="7" t="s">
        <v>82</v>
      </c>
      <c r="D533" s="7">
        <v>1</v>
      </c>
      <c r="E533" s="7" t="str">
        <f t="shared" si="88"/>
        <v>1_B-2-SG_B-2-SGPI</v>
      </c>
      <c r="F533">
        <v>855</v>
      </c>
      <c r="G533">
        <v>745</v>
      </c>
      <c r="H533">
        <v>989</v>
      </c>
      <c r="I533">
        <v>809</v>
      </c>
      <c r="J533">
        <v>949</v>
      </c>
      <c r="K533">
        <v>836</v>
      </c>
      <c r="L533">
        <v>109</v>
      </c>
      <c r="M533">
        <v>132</v>
      </c>
      <c r="N533">
        <v>1037</v>
      </c>
      <c r="O533">
        <v>963</v>
      </c>
      <c r="P533" s="6" t="s">
        <v>81</v>
      </c>
      <c r="Q533" s="7" t="s">
        <v>82</v>
      </c>
      <c r="R533" s="7">
        <v>906</v>
      </c>
      <c r="S533" s="8">
        <v>825</v>
      </c>
      <c r="T533" s="7">
        <v>1037</v>
      </c>
      <c r="U533" s="8">
        <v>963</v>
      </c>
      <c r="V533" t="s">
        <v>81</v>
      </c>
      <c r="X533">
        <v>1033</v>
      </c>
      <c r="Y533">
        <v>967</v>
      </c>
      <c r="Z533" t="s">
        <v>81</v>
      </c>
      <c r="AA533" t="s">
        <v>82</v>
      </c>
      <c r="AB533">
        <v>1033</v>
      </c>
      <c r="AC533">
        <v>967</v>
      </c>
      <c r="AD533" s="6" t="s">
        <v>81</v>
      </c>
      <c r="AE533" s="7" t="s">
        <v>82</v>
      </c>
      <c r="AF533" s="7">
        <v>63</v>
      </c>
      <c r="AG533" s="8">
        <v>411</v>
      </c>
      <c r="AH533" s="6">
        <f t="shared" si="89"/>
        <v>200</v>
      </c>
      <c r="AI533" s="7">
        <f t="shared" si="90"/>
        <v>101</v>
      </c>
      <c r="AJ533" s="7">
        <f t="shared" si="91"/>
        <v>107.5</v>
      </c>
      <c r="AK533" s="7">
        <f t="shared" si="92"/>
        <v>879.5</v>
      </c>
      <c r="AL533" s="7">
        <f t="shared" si="93"/>
        <v>37</v>
      </c>
      <c r="AM533" s="7">
        <f t="shared" si="94"/>
        <v>134.5</v>
      </c>
      <c r="AN533" s="7">
        <f t="shared" si="95"/>
        <v>37</v>
      </c>
      <c r="AO533" s="7">
        <f t="shared" si="96"/>
        <v>33</v>
      </c>
      <c r="AP533" s="7">
        <f t="shared" si="97"/>
        <v>33</v>
      </c>
      <c r="AQ533" s="8">
        <f t="shared" si="98"/>
        <v>763</v>
      </c>
    </row>
    <row r="534" spans="1:43" x14ac:dyDescent="0.55000000000000004">
      <c r="A534" s="70" t="s">
        <v>64</v>
      </c>
      <c r="B534" s="7" t="s">
        <v>101</v>
      </c>
      <c r="C534" s="7" t="s">
        <v>102</v>
      </c>
      <c r="D534" s="11">
        <v>3</v>
      </c>
      <c r="E534" s="7" t="str">
        <f t="shared" si="88"/>
        <v>3_HEK293_HuH7</v>
      </c>
      <c r="F534">
        <v>407</v>
      </c>
      <c r="G534">
        <v>788</v>
      </c>
      <c r="H534">
        <v>1089</v>
      </c>
      <c r="I534">
        <v>832</v>
      </c>
      <c r="J534">
        <v>607</v>
      </c>
      <c r="K534">
        <v>1087</v>
      </c>
      <c r="L534">
        <v>111</v>
      </c>
      <c r="M534">
        <v>87</v>
      </c>
      <c r="N534">
        <v>704</v>
      </c>
      <c r="O534">
        <v>1296</v>
      </c>
      <c r="P534" s="6" t="s">
        <v>101</v>
      </c>
      <c r="Q534" s="7" t="s">
        <v>102</v>
      </c>
      <c r="R534" s="7">
        <v>508</v>
      </c>
      <c r="S534" s="8">
        <v>944</v>
      </c>
      <c r="T534" s="7">
        <v>704</v>
      </c>
      <c r="U534" s="8">
        <v>1296</v>
      </c>
      <c r="V534" t="s">
        <v>101</v>
      </c>
      <c r="X534">
        <v>734</v>
      </c>
      <c r="Y534">
        <v>1266</v>
      </c>
      <c r="Z534" t="s">
        <v>101</v>
      </c>
      <c r="AA534" t="s">
        <v>102</v>
      </c>
      <c r="AB534">
        <v>734</v>
      </c>
      <c r="AC534">
        <v>1266</v>
      </c>
      <c r="AD534" s="6" t="s">
        <v>101</v>
      </c>
      <c r="AE534" s="7" t="s">
        <v>102</v>
      </c>
      <c r="AF534" s="7">
        <v>81</v>
      </c>
      <c r="AG534" s="8">
        <v>1173</v>
      </c>
      <c r="AH534" s="6">
        <f t="shared" si="89"/>
        <v>402.5</v>
      </c>
      <c r="AI534" s="7">
        <f t="shared" si="90"/>
        <v>128.5</v>
      </c>
      <c r="AJ534" s="7">
        <f t="shared" si="91"/>
        <v>240</v>
      </c>
      <c r="AK534" s="7">
        <f t="shared" si="92"/>
        <v>901</v>
      </c>
      <c r="AL534" s="7">
        <f t="shared" si="93"/>
        <v>296</v>
      </c>
      <c r="AM534" s="7">
        <f t="shared" si="94"/>
        <v>274</v>
      </c>
      <c r="AN534" s="7">
        <f t="shared" si="95"/>
        <v>296</v>
      </c>
      <c r="AO534" s="7">
        <f t="shared" si="96"/>
        <v>266</v>
      </c>
      <c r="AP534" s="7">
        <f t="shared" si="97"/>
        <v>266</v>
      </c>
      <c r="AQ534" s="8">
        <f t="shared" si="98"/>
        <v>546</v>
      </c>
    </row>
    <row r="535" spans="1:43" x14ac:dyDescent="0.55000000000000004">
      <c r="A535" s="70" t="s">
        <v>64</v>
      </c>
      <c r="B535" s="7" t="s">
        <v>101</v>
      </c>
      <c r="C535" s="7" t="s">
        <v>95</v>
      </c>
      <c r="D535" s="11">
        <v>3</v>
      </c>
      <c r="E535" s="7" t="str">
        <f t="shared" si="88"/>
        <v>3_HEK293_J-1</v>
      </c>
      <c r="F535">
        <v>755</v>
      </c>
      <c r="G535">
        <v>1084</v>
      </c>
      <c r="H535">
        <v>825</v>
      </c>
      <c r="I535">
        <v>1082</v>
      </c>
      <c r="J535">
        <v>896</v>
      </c>
      <c r="K535">
        <v>1014</v>
      </c>
      <c r="L535">
        <v>96</v>
      </c>
      <c r="M535">
        <v>94</v>
      </c>
      <c r="N535">
        <v>834</v>
      </c>
      <c r="O535">
        <v>1166</v>
      </c>
      <c r="P535" s="6" t="s">
        <v>101</v>
      </c>
      <c r="Q535" s="7" t="s">
        <v>95</v>
      </c>
      <c r="R535" s="7">
        <v>833</v>
      </c>
      <c r="S535" s="8">
        <v>1035</v>
      </c>
      <c r="T535" s="7">
        <v>834</v>
      </c>
      <c r="U535" s="8">
        <v>1166</v>
      </c>
      <c r="V535" t="s">
        <v>101</v>
      </c>
      <c r="X535">
        <v>1094</v>
      </c>
      <c r="Y535">
        <v>906</v>
      </c>
      <c r="Z535" t="s">
        <v>95</v>
      </c>
      <c r="AA535" t="s">
        <v>101</v>
      </c>
      <c r="AB535">
        <v>1094</v>
      </c>
      <c r="AC535">
        <v>906</v>
      </c>
      <c r="AD535" s="6" t="s">
        <v>95</v>
      </c>
      <c r="AE535" s="7" t="s">
        <v>101</v>
      </c>
      <c r="AF535" s="7">
        <v>195</v>
      </c>
      <c r="AG535" s="8">
        <v>34</v>
      </c>
      <c r="AH535" s="6">
        <f t="shared" si="89"/>
        <v>164.5</v>
      </c>
      <c r="AI535" s="7">
        <f t="shared" si="90"/>
        <v>128.5</v>
      </c>
      <c r="AJ535" s="7">
        <f t="shared" si="91"/>
        <v>59</v>
      </c>
      <c r="AK535" s="7">
        <f t="shared" si="92"/>
        <v>905</v>
      </c>
      <c r="AL535" s="7">
        <f t="shared" si="93"/>
        <v>166</v>
      </c>
      <c r="AM535" s="7">
        <f t="shared" si="94"/>
        <v>101</v>
      </c>
      <c r="AN535" s="7">
        <f t="shared" si="95"/>
        <v>166</v>
      </c>
      <c r="AO535" s="7">
        <f t="shared" si="96"/>
        <v>94</v>
      </c>
      <c r="AP535" s="7">
        <f t="shared" si="97"/>
        <v>94</v>
      </c>
      <c r="AQ535" s="8">
        <f t="shared" si="98"/>
        <v>885.5</v>
      </c>
    </row>
    <row r="536" spans="1:43" x14ac:dyDescent="0.55000000000000004">
      <c r="A536" s="70" t="s">
        <v>64</v>
      </c>
      <c r="B536" s="7" t="s">
        <v>101</v>
      </c>
      <c r="C536" s="7" t="s">
        <v>97</v>
      </c>
      <c r="D536" s="11">
        <v>3</v>
      </c>
      <c r="E536" s="7" t="str">
        <f t="shared" si="88"/>
        <v>3_HEK293_J-2</v>
      </c>
      <c r="F536">
        <v>829</v>
      </c>
      <c r="G536">
        <v>1029</v>
      </c>
      <c r="H536">
        <v>949</v>
      </c>
      <c r="I536">
        <v>1021</v>
      </c>
      <c r="J536">
        <v>926</v>
      </c>
      <c r="K536">
        <v>1033</v>
      </c>
      <c r="L536">
        <v>113</v>
      </c>
      <c r="M536">
        <v>100</v>
      </c>
      <c r="N536">
        <v>883</v>
      </c>
      <c r="O536">
        <v>1117</v>
      </c>
      <c r="P536" s="6" t="s">
        <v>101</v>
      </c>
      <c r="Q536" s="7" t="s">
        <v>97</v>
      </c>
      <c r="R536" s="7">
        <v>875</v>
      </c>
      <c r="S536" s="8">
        <v>1035</v>
      </c>
      <c r="T536" s="7">
        <v>883</v>
      </c>
      <c r="U536" s="8">
        <v>1117</v>
      </c>
      <c r="V536" t="s">
        <v>101</v>
      </c>
      <c r="X536">
        <v>1085</v>
      </c>
      <c r="Y536">
        <v>915</v>
      </c>
      <c r="Z536" t="s">
        <v>97</v>
      </c>
      <c r="AA536" t="s">
        <v>101</v>
      </c>
      <c r="AB536">
        <v>1085</v>
      </c>
      <c r="AC536">
        <v>915</v>
      </c>
      <c r="AD536" s="6" t="s">
        <v>97</v>
      </c>
      <c r="AE536" s="7" t="s">
        <v>101</v>
      </c>
      <c r="AF536" s="7">
        <v>195</v>
      </c>
      <c r="AG536" s="8">
        <v>39</v>
      </c>
      <c r="AH536" s="6">
        <f t="shared" si="89"/>
        <v>100</v>
      </c>
      <c r="AI536" s="7">
        <f t="shared" si="90"/>
        <v>36</v>
      </c>
      <c r="AJ536" s="7">
        <f t="shared" si="91"/>
        <v>53.5</v>
      </c>
      <c r="AK536" s="7">
        <f t="shared" si="92"/>
        <v>893.5</v>
      </c>
      <c r="AL536" s="7">
        <f t="shared" si="93"/>
        <v>117</v>
      </c>
      <c r="AM536" s="7">
        <f t="shared" si="94"/>
        <v>80</v>
      </c>
      <c r="AN536" s="7">
        <f t="shared" si="95"/>
        <v>117</v>
      </c>
      <c r="AO536" s="7">
        <f t="shared" si="96"/>
        <v>85</v>
      </c>
      <c r="AP536" s="7">
        <f t="shared" si="97"/>
        <v>85</v>
      </c>
      <c r="AQ536" s="8">
        <f t="shared" si="98"/>
        <v>883</v>
      </c>
    </row>
    <row r="537" spans="1:43" x14ac:dyDescent="0.55000000000000004">
      <c r="A537" s="70" t="s">
        <v>64</v>
      </c>
      <c r="B537" s="7" t="s">
        <v>101</v>
      </c>
      <c r="C537" s="7" t="s">
        <v>99</v>
      </c>
      <c r="D537" s="11">
        <v>3</v>
      </c>
      <c r="E537" s="7" t="str">
        <f t="shared" si="88"/>
        <v>3_HEK293_J-V</v>
      </c>
      <c r="F537">
        <v>733</v>
      </c>
      <c r="G537">
        <v>1082</v>
      </c>
      <c r="H537">
        <v>580</v>
      </c>
      <c r="I537">
        <v>1313</v>
      </c>
      <c r="J537">
        <v>785</v>
      </c>
      <c r="K537">
        <v>1059</v>
      </c>
      <c r="L537">
        <v>103</v>
      </c>
      <c r="M537">
        <v>118</v>
      </c>
      <c r="N537">
        <v>755</v>
      </c>
      <c r="O537">
        <v>1245</v>
      </c>
      <c r="P537" s="6" t="s">
        <v>101</v>
      </c>
      <c r="Q537" s="7" t="s">
        <v>99</v>
      </c>
      <c r="R537" s="7">
        <v>717</v>
      </c>
      <c r="S537" s="8">
        <v>1100</v>
      </c>
      <c r="T537" s="7">
        <v>755</v>
      </c>
      <c r="U537" s="8">
        <v>1245</v>
      </c>
      <c r="V537" t="s">
        <v>101</v>
      </c>
      <c r="X537">
        <v>1188</v>
      </c>
      <c r="Y537">
        <v>812</v>
      </c>
      <c r="Z537" t="s">
        <v>99</v>
      </c>
      <c r="AA537" t="s">
        <v>101</v>
      </c>
      <c r="AB537">
        <v>1188</v>
      </c>
      <c r="AC537">
        <v>812</v>
      </c>
      <c r="AD537" s="6" t="s">
        <v>99</v>
      </c>
      <c r="AE537" s="7" t="s">
        <v>101</v>
      </c>
      <c r="AF537" s="7">
        <v>166</v>
      </c>
      <c r="AG537" s="8">
        <v>326</v>
      </c>
      <c r="AH537" s="6">
        <f t="shared" si="89"/>
        <v>174.5</v>
      </c>
      <c r="AI537" s="7">
        <f t="shared" si="90"/>
        <v>366.5</v>
      </c>
      <c r="AJ537" s="7">
        <f t="shared" si="91"/>
        <v>137</v>
      </c>
      <c r="AK537" s="7">
        <f t="shared" si="92"/>
        <v>889.5</v>
      </c>
      <c r="AL537" s="7">
        <f t="shared" si="93"/>
        <v>245</v>
      </c>
      <c r="AM537" s="7">
        <f t="shared" si="94"/>
        <v>191.5</v>
      </c>
      <c r="AN537" s="7">
        <f t="shared" si="95"/>
        <v>245</v>
      </c>
      <c r="AO537" s="7">
        <f t="shared" si="96"/>
        <v>188</v>
      </c>
      <c r="AP537" s="7">
        <f t="shared" si="97"/>
        <v>188</v>
      </c>
      <c r="AQ537" s="8">
        <f t="shared" si="98"/>
        <v>754</v>
      </c>
    </row>
    <row r="538" spans="1:43" x14ac:dyDescent="0.55000000000000004">
      <c r="A538" s="70" t="s">
        <v>64</v>
      </c>
      <c r="B538" s="7" t="s">
        <v>101</v>
      </c>
      <c r="C538" s="7" t="s">
        <v>103</v>
      </c>
      <c r="D538" s="11">
        <v>3</v>
      </c>
      <c r="E538" s="7" t="str">
        <f t="shared" si="88"/>
        <v>3_HEK293_Nb2</v>
      </c>
      <c r="F538">
        <v>879</v>
      </c>
      <c r="G538">
        <v>1002</v>
      </c>
      <c r="H538">
        <v>657</v>
      </c>
      <c r="I538">
        <v>1252</v>
      </c>
      <c r="J538">
        <v>931</v>
      </c>
      <c r="K538">
        <v>1020</v>
      </c>
      <c r="L538">
        <v>102</v>
      </c>
      <c r="M538">
        <v>117</v>
      </c>
      <c r="N538">
        <v>978</v>
      </c>
      <c r="O538">
        <v>1022</v>
      </c>
      <c r="P538" s="6" t="s">
        <v>101</v>
      </c>
      <c r="Q538" s="7" t="s">
        <v>103</v>
      </c>
      <c r="R538" s="7">
        <v>879</v>
      </c>
      <c r="S538" s="8">
        <v>1016</v>
      </c>
      <c r="T538" s="7">
        <v>978</v>
      </c>
      <c r="U538" s="8">
        <v>1022</v>
      </c>
      <c r="V538" t="s">
        <v>101</v>
      </c>
      <c r="X538">
        <v>955</v>
      </c>
      <c r="Y538">
        <v>1045</v>
      </c>
      <c r="Z538" t="s">
        <v>101</v>
      </c>
      <c r="AA538" t="s">
        <v>103</v>
      </c>
      <c r="AB538">
        <v>955</v>
      </c>
      <c r="AC538">
        <v>1045</v>
      </c>
      <c r="AD538" s="6" t="s">
        <v>101</v>
      </c>
      <c r="AE538" s="7" t="s">
        <v>103</v>
      </c>
      <c r="AF538" s="7">
        <v>126</v>
      </c>
      <c r="AG538" s="8">
        <v>725</v>
      </c>
      <c r="AH538" s="6">
        <f t="shared" si="89"/>
        <v>61.5</v>
      </c>
      <c r="AI538" s="7">
        <f t="shared" si="90"/>
        <v>297.5</v>
      </c>
      <c r="AJ538" s="7">
        <f t="shared" si="91"/>
        <v>44.5</v>
      </c>
      <c r="AK538" s="7">
        <f t="shared" si="92"/>
        <v>890.5</v>
      </c>
      <c r="AL538" s="7">
        <f t="shared" si="93"/>
        <v>22</v>
      </c>
      <c r="AM538" s="7">
        <f t="shared" si="94"/>
        <v>68.5</v>
      </c>
      <c r="AN538" s="7">
        <f t="shared" si="95"/>
        <v>22</v>
      </c>
      <c r="AO538" s="7">
        <f t="shared" si="96"/>
        <v>45</v>
      </c>
      <c r="AP538" s="7">
        <f t="shared" si="97"/>
        <v>45</v>
      </c>
      <c r="AQ538" s="8">
        <f t="shared" si="98"/>
        <v>574.5</v>
      </c>
    </row>
    <row r="539" spans="1:43" x14ac:dyDescent="0.55000000000000004">
      <c r="A539" s="70" t="s">
        <v>64</v>
      </c>
      <c r="B539" s="7" t="s">
        <v>101</v>
      </c>
      <c r="C539" s="7" t="s">
        <v>104</v>
      </c>
      <c r="D539" s="11">
        <v>3</v>
      </c>
      <c r="E539" s="7" t="str">
        <f t="shared" si="88"/>
        <v>3_HEK293_T98G</v>
      </c>
      <c r="F539">
        <v>974</v>
      </c>
      <c r="G539">
        <v>940</v>
      </c>
      <c r="H539">
        <v>991</v>
      </c>
      <c r="I539">
        <v>993</v>
      </c>
      <c r="J539">
        <v>1009</v>
      </c>
      <c r="K539">
        <v>912</v>
      </c>
      <c r="L539">
        <v>107</v>
      </c>
      <c r="M539">
        <v>103</v>
      </c>
      <c r="N539">
        <v>1015</v>
      </c>
      <c r="O539">
        <v>985</v>
      </c>
      <c r="P539" s="6" t="s">
        <v>101</v>
      </c>
      <c r="Q539" s="7" t="s">
        <v>104</v>
      </c>
      <c r="R539" s="7">
        <v>996</v>
      </c>
      <c r="S539" s="8">
        <v>927</v>
      </c>
      <c r="T539" s="7">
        <v>1015</v>
      </c>
      <c r="U539" s="8">
        <v>985</v>
      </c>
      <c r="V539" t="s">
        <v>101</v>
      </c>
      <c r="X539">
        <v>1041</v>
      </c>
      <c r="Y539">
        <v>959</v>
      </c>
      <c r="Z539" t="s">
        <v>101</v>
      </c>
      <c r="AA539" t="s">
        <v>104</v>
      </c>
      <c r="AB539">
        <v>1041</v>
      </c>
      <c r="AC539">
        <v>959</v>
      </c>
      <c r="AD539" s="6" t="s">
        <v>101</v>
      </c>
      <c r="AE539" s="7" t="s">
        <v>104</v>
      </c>
      <c r="AF539" s="7">
        <v>98</v>
      </c>
      <c r="AG539" s="8">
        <v>994</v>
      </c>
      <c r="AH539" s="6">
        <f t="shared" si="89"/>
        <v>43</v>
      </c>
      <c r="AI539" s="7">
        <f t="shared" si="90"/>
        <v>8</v>
      </c>
      <c r="AJ539" s="7">
        <f t="shared" si="91"/>
        <v>48.5</v>
      </c>
      <c r="AK539" s="7">
        <f t="shared" si="92"/>
        <v>895</v>
      </c>
      <c r="AL539" s="7">
        <f t="shared" si="93"/>
        <v>15</v>
      </c>
      <c r="AM539" s="7">
        <f t="shared" si="94"/>
        <v>38.5</v>
      </c>
      <c r="AN539" s="7">
        <f t="shared" si="95"/>
        <v>15</v>
      </c>
      <c r="AO539" s="7">
        <f t="shared" si="96"/>
        <v>41</v>
      </c>
      <c r="AP539" s="7">
        <f t="shared" si="97"/>
        <v>41</v>
      </c>
      <c r="AQ539" s="8">
        <f t="shared" si="98"/>
        <v>454</v>
      </c>
    </row>
    <row r="540" spans="1:43" x14ac:dyDescent="0.55000000000000004">
      <c r="A540" s="70" t="s">
        <v>64</v>
      </c>
      <c r="B540" s="7" t="s">
        <v>101</v>
      </c>
      <c r="C540" s="7" t="s">
        <v>96</v>
      </c>
      <c r="D540" s="11">
        <v>3</v>
      </c>
      <c r="E540" s="7" t="str">
        <f t="shared" si="88"/>
        <v>3_HEK293_THP1-1</v>
      </c>
      <c r="F540">
        <v>812</v>
      </c>
      <c r="G540">
        <v>1056</v>
      </c>
      <c r="H540">
        <v>836</v>
      </c>
      <c r="I540">
        <v>1091</v>
      </c>
      <c r="J540">
        <v>910</v>
      </c>
      <c r="K540">
        <v>1044</v>
      </c>
      <c r="L540">
        <v>122</v>
      </c>
      <c r="M540">
        <v>98</v>
      </c>
      <c r="N540">
        <v>892</v>
      </c>
      <c r="O540">
        <v>1108</v>
      </c>
      <c r="P540" s="6" t="s">
        <v>101</v>
      </c>
      <c r="Q540" s="7" t="s">
        <v>96</v>
      </c>
      <c r="R540" s="7">
        <v>813</v>
      </c>
      <c r="S540" s="8">
        <v>1059</v>
      </c>
      <c r="T540" s="7">
        <v>892</v>
      </c>
      <c r="U540" s="8">
        <v>1108</v>
      </c>
      <c r="V540" t="s">
        <v>101</v>
      </c>
      <c r="X540">
        <v>1084</v>
      </c>
      <c r="Y540">
        <v>916</v>
      </c>
      <c r="Z540" t="s">
        <v>96</v>
      </c>
      <c r="AA540" t="s">
        <v>101</v>
      </c>
      <c r="AB540">
        <v>1084</v>
      </c>
      <c r="AC540">
        <v>916</v>
      </c>
      <c r="AD540" s="6" t="s">
        <v>96</v>
      </c>
      <c r="AE540" s="7" t="s">
        <v>101</v>
      </c>
      <c r="AF540" s="7">
        <v>181</v>
      </c>
      <c r="AG540" s="8">
        <v>172</v>
      </c>
      <c r="AH540" s="6">
        <f t="shared" si="89"/>
        <v>122</v>
      </c>
      <c r="AI540" s="7">
        <f t="shared" si="90"/>
        <v>127.5</v>
      </c>
      <c r="AJ540" s="7">
        <f t="shared" si="91"/>
        <v>67</v>
      </c>
      <c r="AK540" s="7">
        <f t="shared" si="92"/>
        <v>890</v>
      </c>
      <c r="AL540" s="7">
        <f t="shared" si="93"/>
        <v>108</v>
      </c>
      <c r="AM540" s="7">
        <f t="shared" si="94"/>
        <v>123</v>
      </c>
      <c r="AN540" s="7">
        <f t="shared" si="95"/>
        <v>108</v>
      </c>
      <c r="AO540" s="7">
        <f t="shared" si="96"/>
        <v>84</v>
      </c>
      <c r="AP540" s="7">
        <f t="shared" si="97"/>
        <v>84</v>
      </c>
      <c r="AQ540" s="8">
        <f t="shared" si="98"/>
        <v>823.5</v>
      </c>
    </row>
    <row r="541" spans="1:43" x14ac:dyDescent="0.55000000000000004">
      <c r="A541" s="70" t="s">
        <v>64</v>
      </c>
      <c r="B541" s="7" t="s">
        <v>101</v>
      </c>
      <c r="C541" s="7" t="s">
        <v>98</v>
      </c>
      <c r="D541" s="11">
        <v>3</v>
      </c>
      <c r="E541" s="7" t="str">
        <f t="shared" si="88"/>
        <v>3_HEK293_THP1-2</v>
      </c>
      <c r="F541">
        <v>970</v>
      </c>
      <c r="G541">
        <v>989</v>
      </c>
      <c r="H541">
        <v>935</v>
      </c>
      <c r="I541">
        <v>1037</v>
      </c>
      <c r="J541">
        <v>990</v>
      </c>
      <c r="K541">
        <v>1002</v>
      </c>
      <c r="L541">
        <v>102</v>
      </c>
      <c r="M541">
        <v>109</v>
      </c>
      <c r="N541">
        <v>987</v>
      </c>
      <c r="O541">
        <v>1013</v>
      </c>
      <c r="P541" s="6" t="s">
        <v>101</v>
      </c>
      <c r="Q541" s="7" t="s">
        <v>98</v>
      </c>
      <c r="R541" s="7">
        <v>990</v>
      </c>
      <c r="S541" s="8">
        <v>1000</v>
      </c>
      <c r="T541" s="7">
        <v>987</v>
      </c>
      <c r="U541" s="8">
        <v>1013</v>
      </c>
      <c r="V541" t="s">
        <v>101</v>
      </c>
      <c r="X541">
        <v>1006</v>
      </c>
      <c r="Y541">
        <v>994</v>
      </c>
      <c r="Z541" t="s">
        <v>98</v>
      </c>
      <c r="AA541" t="s">
        <v>101</v>
      </c>
      <c r="AB541">
        <v>1006</v>
      </c>
      <c r="AC541">
        <v>994</v>
      </c>
      <c r="AD541" s="6" t="s">
        <v>98</v>
      </c>
      <c r="AE541" s="7" t="s">
        <v>101</v>
      </c>
      <c r="AF541" s="7">
        <v>1</v>
      </c>
      <c r="AG541" s="8">
        <v>988</v>
      </c>
      <c r="AH541" s="6">
        <f t="shared" si="89"/>
        <v>20.5</v>
      </c>
      <c r="AI541" s="7">
        <f t="shared" si="90"/>
        <v>51</v>
      </c>
      <c r="AJ541" s="7">
        <f t="shared" si="91"/>
        <v>6</v>
      </c>
      <c r="AK541" s="7">
        <f t="shared" si="92"/>
        <v>894.5</v>
      </c>
      <c r="AL541" s="7">
        <f t="shared" si="93"/>
        <v>13</v>
      </c>
      <c r="AM541" s="7">
        <f t="shared" si="94"/>
        <v>5</v>
      </c>
      <c r="AN541" s="7">
        <f t="shared" si="95"/>
        <v>13</v>
      </c>
      <c r="AO541" s="7">
        <f t="shared" si="96"/>
        <v>6</v>
      </c>
      <c r="AP541" s="7">
        <f t="shared" si="97"/>
        <v>6</v>
      </c>
      <c r="AQ541" s="8">
        <f t="shared" si="98"/>
        <v>505.5</v>
      </c>
    </row>
    <row r="542" spans="1:43" x14ac:dyDescent="0.55000000000000004">
      <c r="A542" s="70" t="s">
        <v>64</v>
      </c>
      <c r="B542" s="7" t="s">
        <v>101</v>
      </c>
      <c r="C542" s="7" t="s">
        <v>100</v>
      </c>
      <c r="D542" s="11">
        <v>3</v>
      </c>
      <c r="E542" s="7" t="str">
        <f t="shared" si="88"/>
        <v>3_HEK293_THP1-R</v>
      </c>
      <c r="F542">
        <v>778</v>
      </c>
      <c r="G542">
        <v>1030</v>
      </c>
      <c r="H542">
        <v>818</v>
      </c>
      <c r="I542">
        <v>1122</v>
      </c>
      <c r="J542">
        <v>905</v>
      </c>
      <c r="K542">
        <v>1032</v>
      </c>
      <c r="L542">
        <v>112</v>
      </c>
      <c r="M542">
        <v>120</v>
      </c>
      <c r="N542">
        <v>900</v>
      </c>
      <c r="O542">
        <v>1100</v>
      </c>
      <c r="P542" s="6" t="s">
        <v>101</v>
      </c>
      <c r="Q542" s="7" t="s">
        <v>100</v>
      </c>
      <c r="R542" s="7">
        <v>745</v>
      </c>
      <c r="S542" s="8">
        <v>1071</v>
      </c>
      <c r="T542" s="7">
        <v>900</v>
      </c>
      <c r="U542" s="8">
        <v>1100</v>
      </c>
      <c r="V542" t="s">
        <v>101</v>
      </c>
      <c r="X542">
        <v>1081</v>
      </c>
      <c r="Y542">
        <v>919</v>
      </c>
      <c r="Z542" t="s">
        <v>100</v>
      </c>
      <c r="AA542" t="s">
        <v>101</v>
      </c>
      <c r="AB542">
        <v>1081</v>
      </c>
      <c r="AC542">
        <v>919</v>
      </c>
      <c r="AD542" s="6" t="s">
        <v>100</v>
      </c>
      <c r="AE542" s="7" t="s">
        <v>101</v>
      </c>
      <c r="AF542" s="7">
        <v>184</v>
      </c>
      <c r="AG542" s="8">
        <v>151</v>
      </c>
      <c r="AH542" s="6">
        <f t="shared" si="89"/>
        <v>126</v>
      </c>
      <c r="AI542" s="7">
        <f t="shared" si="90"/>
        <v>152</v>
      </c>
      <c r="AJ542" s="7">
        <f t="shared" si="91"/>
        <v>63.5</v>
      </c>
      <c r="AK542" s="7">
        <f t="shared" si="92"/>
        <v>884</v>
      </c>
      <c r="AL542" s="7">
        <f t="shared" si="93"/>
        <v>100</v>
      </c>
      <c r="AM542" s="7">
        <f t="shared" si="94"/>
        <v>163</v>
      </c>
      <c r="AN542" s="7">
        <f t="shared" si="95"/>
        <v>100</v>
      </c>
      <c r="AO542" s="7">
        <f t="shared" si="96"/>
        <v>81</v>
      </c>
      <c r="AP542" s="7">
        <f t="shared" si="97"/>
        <v>81</v>
      </c>
      <c r="AQ542" s="8">
        <f t="shared" si="98"/>
        <v>832.5</v>
      </c>
    </row>
    <row r="543" spans="1:43" x14ac:dyDescent="0.55000000000000004">
      <c r="A543" s="70" t="s">
        <v>64</v>
      </c>
      <c r="B543" s="7" t="s">
        <v>101</v>
      </c>
      <c r="C543" s="7" t="s">
        <v>105</v>
      </c>
      <c r="D543" s="11">
        <v>3</v>
      </c>
      <c r="E543" s="7" t="str">
        <f t="shared" si="88"/>
        <v>3_HEK293_U2OS</v>
      </c>
      <c r="F543">
        <v>207</v>
      </c>
      <c r="G543">
        <v>1314</v>
      </c>
      <c r="H543">
        <v>455</v>
      </c>
      <c r="I543">
        <v>1453</v>
      </c>
      <c r="J543">
        <v>397</v>
      </c>
      <c r="K543">
        <v>1435</v>
      </c>
      <c r="L543">
        <v>99</v>
      </c>
      <c r="M543">
        <v>116</v>
      </c>
      <c r="N543">
        <v>537</v>
      </c>
      <c r="O543">
        <v>1463</v>
      </c>
      <c r="P543" s="6" t="s">
        <v>101</v>
      </c>
      <c r="Q543" s="7" t="s">
        <v>105</v>
      </c>
      <c r="R543" s="7">
        <v>337</v>
      </c>
      <c r="S543" s="8">
        <v>1360</v>
      </c>
      <c r="T543" s="7">
        <v>537</v>
      </c>
      <c r="U543" s="8">
        <v>1463</v>
      </c>
      <c r="V543" t="s">
        <v>101</v>
      </c>
      <c r="X543">
        <v>464</v>
      </c>
      <c r="Y543">
        <v>1536</v>
      </c>
      <c r="Z543" t="s">
        <v>101</v>
      </c>
      <c r="AA543" t="s">
        <v>105</v>
      </c>
      <c r="AB543">
        <v>464</v>
      </c>
      <c r="AC543">
        <v>1536</v>
      </c>
      <c r="AD543" s="6" t="s">
        <v>101</v>
      </c>
      <c r="AE543" s="7" t="s">
        <v>105</v>
      </c>
      <c r="AF543" s="7">
        <v>39</v>
      </c>
      <c r="AG543" s="8">
        <v>1596</v>
      </c>
      <c r="AH543" s="6">
        <f t="shared" si="89"/>
        <v>553.5</v>
      </c>
      <c r="AI543" s="7">
        <f t="shared" si="90"/>
        <v>499</v>
      </c>
      <c r="AJ543" s="7">
        <f t="shared" si="91"/>
        <v>519</v>
      </c>
      <c r="AK543" s="7">
        <f t="shared" si="92"/>
        <v>892.5</v>
      </c>
      <c r="AL543" s="7">
        <f t="shared" si="93"/>
        <v>463</v>
      </c>
      <c r="AM543" s="7">
        <f t="shared" si="94"/>
        <v>511.5</v>
      </c>
      <c r="AN543" s="7">
        <f t="shared" si="95"/>
        <v>463</v>
      </c>
      <c r="AO543" s="7">
        <f t="shared" si="96"/>
        <v>536</v>
      </c>
      <c r="AP543" s="7">
        <f t="shared" si="97"/>
        <v>536</v>
      </c>
      <c r="AQ543" s="8">
        <f t="shared" si="98"/>
        <v>778.5</v>
      </c>
    </row>
    <row r="544" spans="1:43" x14ac:dyDescent="0.55000000000000004">
      <c r="A544" s="70" t="s">
        <v>64</v>
      </c>
      <c r="B544" s="7" t="s">
        <v>101</v>
      </c>
      <c r="C544" s="7" t="s">
        <v>106</v>
      </c>
      <c r="D544" s="11">
        <v>3</v>
      </c>
      <c r="E544" s="7" t="str">
        <f t="shared" si="88"/>
        <v>3_HEK293_U937</v>
      </c>
      <c r="F544">
        <v>404</v>
      </c>
      <c r="G544">
        <v>1081</v>
      </c>
      <c r="H544">
        <v>705</v>
      </c>
      <c r="I544">
        <v>1152</v>
      </c>
      <c r="J544">
        <v>559</v>
      </c>
      <c r="K544">
        <v>1206</v>
      </c>
      <c r="L544">
        <v>91</v>
      </c>
      <c r="M544">
        <v>106</v>
      </c>
      <c r="N544">
        <v>670</v>
      </c>
      <c r="O544">
        <v>1330</v>
      </c>
      <c r="P544" s="6" t="s">
        <v>101</v>
      </c>
      <c r="Q544" s="7" t="s">
        <v>106</v>
      </c>
      <c r="R544" s="7">
        <v>407</v>
      </c>
      <c r="S544" s="8">
        <v>1154</v>
      </c>
      <c r="T544" s="7">
        <v>670</v>
      </c>
      <c r="U544" s="8">
        <v>1330</v>
      </c>
      <c r="V544" t="s">
        <v>101</v>
      </c>
      <c r="X544">
        <v>644</v>
      </c>
      <c r="Y544">
        <v>1356</v>
      </c>
      <c r="Z544" t="s">
        <v>101</v>
      </c>
      <c r="AA544" t="s">
        <v>106</v>
      </c>
      <c r="AB544">
        <v>644</v>
      </c>
      <c r="AC544">
        <v>1356</v>
      </c>
      <c r="AD544" s="6" t="s">
        <v>101</v>
      </c>
      <c r="AE544" s="7" t="s">
        <v>106</v>
      </c>
      <c r="AF544" s="7">
        <v>35</v>
      </c>
      <c r="AG544" s="8">
        <v>1637</v>
      </c>
      <c r="AH544" s="6">
        <f t="shared" si="89"/>
        <v>338.5</v>
      </c>
      <c r="AI544" s="7">
        <f t="shared" si="90"/>
        <v>223.5</v>
      </c>
      <c r="AJ544" s="7">
        <f t="shared" si="91"/>
        <v>323.5</v>
      </c>
      <c r="AK544" s="7">
        <f t="shared" si="92"/>
        <v>901.5</v>
      </c>
      <c r="AL544" s="7">
        <f t="shared" si="93"/>
        <v>330</v>
      </c>
      <c r="AM544" s="7">
        <f t="shared" si="94"/>
        <v>373.5</v>
      </c>
      <c r="AN544" s="7">
        <f t="shared" si="95"/>
        <v>330</v>
      </c>
      <c r="AO544" s="7">
        <f t="shared" si="96"/>
        <v>356</v>
      </c>
      <c r="AP544" s="7">
        <f t="shared" si="97"/>
        <v>356</v>
      </c>
      <c r="AQ544" s="8">
        <f t="shared" si="98"/>
        <v>801</v>
      </c>
    </row>
    <row r="545" spans="1:43" x14ac:dyDescent="0.55000000000000004">
      <c r="A545" s="70" t="s">
        <v>64</v>
      </c>
      <c r="B545" s="7" t="s">
        <v>102</v>
      </c>
      <c r="C545" s="7" t="s">
        <v>95</v>
      </c>
      <c r="D545" s="11">
        <v>3</v>
      </c>
      <c r="E545" s="7" t="str">
        <f t="shared" si="88"/>
        <v>3_HuH7_J-1</v>
      </c>
      <c r="F545">
        <v>845</v>
      </c>
      <c r="G545">
        <v>1016</v>
      </c>
      <c r="H545">
        <v>763</v>
      </c>
      <c r="I545">
        <v>1188</v>
      </c>
      <c r="J545">
        <v>884</v>
      </c>
      <c r="K545">
        <v>1048</v>
      </c>
      <c r="L545">
        <v>104</v>
      </c>
      <c r="M545">
        <v>110</v>
      </c>
      <c r="N545">
        <v>908</v>
      </c>
      <c r="O545">
        <v>1092</v>
      </c>
      <c r="P545" s="6" t="s">
        <v>102</v>
      </c>
      <c r="Q545" s="7" t="s">
        <v>95</v>
      </c>
      <c r="R545" s="7">
        <v>878</v>
      </c>
      <c r="S545" s="8">
        <v>1017</v>
      </c>
      <c r="T545" s="7">
        <v>908</v>
      </c>
      <c r="U545" s="8">
        <v>1092</v>
      </c>
      <c r="V545" t="s">
        <v>102</v>
      </c>
      <c r="X545">
        <v>1055</v>
      </c>
      <c r="Y545">
        <v>945</v>
      </c>
      <c r="Z545" t="s">
        <v>95</v>
      </c>
      <c r="AA545" t="s">
        <v>102</v>
      </c>
      <c r="AB545">
        <v>1055</v>
      </c>
      <c r="AC545">
        <v>945</v>
      </c>
      <c r="AD545" s="6" t="s">
        <v>95</v>
      </c>
      <c r="AE545" s="7" t="s">
        <v>102</v>
      </c>
      <c r="AF545" s="7">
        <v>157</v>
      </c>
      <c r="AG545" s="8">
        <v>416</v>
      </c>
      <c r="AH545" s="6">
        <f t="shared" si="89"/>
        <v>85.5</v>
      </c>
      <c r="AI545" s="7">
        <f t="shared" si="90"/>
        <v>212.5</v>
      </c>
      <c r="AJ545" s="7">
        <f t="shared" si="91"/>
        <v>82</v>
      </c>
      <c r="AK545" s="7">
        <f t="shared" si="92"/>
        <v>893</v>
      </c>
      <c r="AL545" s="7">
        <f t="shared" si="93"/>
        <v>92</v>
      </c>
      <c r="AM545" s="7">
        <f t="shared" si="94"/>
        <v>69.5</v>
      </c>
      <c r="AN545" s="7">
        <f t="shared" si="95"/>
        <v>92</v>
      </c>
      <c r="AO545" s="7">
        <f t="shared" si="96"/>
        <v>55</v>
      </c>
      <c r="AP545" s="7">
        <f t="shared" si="97"/>
        <v>55</v>
      </c>
      <c r="AQ545" s="8">
        <f t="shared" si="98"/>
        <v>713.5</v>
      </c>
    </row>
    <row r="546" spans="1:43" x14ac:dyDescent="0.55000000000000004">
      <c r="A546" s="70" t="s">
        <v>64</v>
      </c>
      <c r="B546" s="7" t="s">
        <v>102</v>
      </c>
      <c r="C546" s="7" t="s">
        <v>97</v>
      </c>
      <c r="D546" s="11">
        <v>3</v>
      </c>
      <c r="E546" s="7" t="str">
        <f t="shared" si="88"/>
        <v>3_HuH7_J-2</v>
      </c>
      <c r="F546">
        <v>711</v>
      </c>
      <c r="G546">
        <v>1063</v>
      </c>
      <c r="H546">
        <v>704</v>
      </c>
      <c r="I546">
        <v>1180</v>
      </c>
      <c r="J546">
        <v>835</v>
      </c>
      <c r="K546">
        <v>1083</v>
      </c>
      <c r="L546">
        <v>108</v>
      </c>
      <c r="M546">
        <v>100</v>
      </c>
      <c r="N546">
        <v>862</v>
      </c>
      <c r="O546">
        <v>1138</v>
      </c>
      <c r="P546" s="6" t="s">
        <v>102</v>
      </c>
      <c r="Q546" s="7" t="s">
        <v>97</v>
      </c>
      <c r="R546" s="7">
        <v>755</v>
      </c>
      <c r="S546" s="8">
        <v>744</v>
      </c>
      <c r="T546" s="7">
        <v>862</v>
      </c>
      <c r="U546" s="8">
        <v>1138</v>
      </c>
      <c r="V546" t="s">
        <v>102</v>
      </c>
      <c r="X546">
        <v>1084</v>
      </c>
      <c r="Y546">
        <v>916</v>
      </c>
      <c r="Z546" t="s">
        <v>97</v>
      </c>
      <c r="AA546" t="s">
        <v>102</v>
      </c>
      <c r="AB546">
        <v>1084</v>
      </c>
      <c r="AC546">
        <v>916</v>
      </c>
      <c r="AD546" s="6" t="s">
        <v>97</v>
      </c>
      <c r="AE546" s="7" t="s">
        <v>102</v>
      </c>
      <c r="AF546" s="7">
        <v>187</v>
      </c>
      <c r="AG546" s="8">
        <v>125</v>
      </c>
      <c r="AH546" s="6">
        <f t="shared" si="89"/>
        <v>176</v>
      </c>
      <c r="AI546" s="7">
        <f t="shared" si="90"/>
        <v>238</v>
      </c>
      <c r="AJ546" s="7">
        <f t="shared" si="91"/>
        <v>124</v>
      </c>
      <c r="AK546" s="7">
        <f t="shared" si="92"/>
        <v>896</v>
      </c>
      <c r="AL546" s="7">
        <f t="shared" si="93"/>
        <v>138</v>
      </c>
      <c r="AM546" s="7">
        <f t="shared" si="94"/>
        <v>250.5</v>
      </c>
      <c r="AN546" s="7">
        <f t="shared" si="95"/>
        <v>138</v>
      </c>
      <c r="AO546" s="7">
        <f t="shared" si="96"/>
        <v>84</v>
      </c>
      <c r="AP546" s="7">
        <f t="shared" si="97"/>
        <v>84</v>
      </c>
      <c r="AQ546" s="8">
        <f t="shared" si="98"/>
        <v>844</v>
      </c>
    </row>
    <row r="547" spans="1:43" x14ac:dyDescent="0.55000000000000004">
      <c r="A547" s="70" t="s">
        <v>64</v>
      </c>
      <c r="B547" s="7" t="s">
        <v>102</v>
      </c>
      <c r="C547" s="7" t="s">
        <v>99</v>
      </c>
      <c r="D547" s="11">
        <v>3</v>
      </c>
      <c r="E547" s="7" t="str">
        <f t="shared" si="88"/>
        <v>3_HuH7_J-V</v>
      </c>
      <c r="F547">
        <v>822</v>
      </c>
      <c r="G547">
        <v>1021</v>
      </c>
      <c r="H547">
        <v>716</v>
      </c>
      <c r="I547">
        <v>1210</v>
      </c>
      <c r="J547">
        <v>875</v>
      </c>
      <c r="K547">
        <v>1057</v>
      </c>
      <c r="L547">
        <v>92</v>
      </c>
      <c r="M547">
        <v>104</v>
      </c>
      <c r="N547">
        <v>893</v>
      </c>
      <c r="O547">
        <v>1107</v>
      </c>
      <c r="P547" s="6" t="s">
        <v>102</v>
      </c>
      <c r="Q547" s="7" t="s">
        <v>99</v>
      </c>
      <c r="R547" s="7">
        <v>900</v>
      </c>
      <c r="S547" s="8">
        <v>1016</v>
      </c>
      <c r="T547" s="7">
        <v>893</v>
      </c>
      <c r="U547" s="8">
        <v>1107</v>
      </c>
      <c r="V547" t="s">
        <v>102</v>
      </c>
      <c r="X547">
        <v>1075</v>
      </c>
      <c r="Y547">
        <v>925</v>
      </c>
      <c r="Z547" t="s">
        <v>99</v>
      </c>
      <c r="AA547" t="s">
        <v>102</v>
      </c>
      <c r="AB547">
        <v>1075</v>
      </c>
      <c r="AC547">
        <v>925</v>
      </c>
      <c r="AD547" s="6" t="s">
        <v>99</v>
      </c>
      <c r="AE547" s="7" t="s">
        <v>102</v>
      </c>
      <c r="AF547" s="7">
        <v>175</v>
      </c>
      <c r="AG547" s="8">
        <v>240</v>
      </c>
      <c r="AH547" s="6">
        <f t="shared" si="89"/>
        <v>99.5</v>
      </c>
      <c r="AI547" s="7">
        <f t="shared" si="90"/>
        <v>247</v>
      </c>
      <c r="AJ547" s="7">
        <f t="shared" si="91"/>
        <v>91</v>
      </c>
      <c r="AK547" s="7">
        <f t="shared" si="92"/>
        <v>902</v>
      </c>
      <c r="AL547" s="7">
        <f t="shared" si="93"/>
        <v>107</v>
      </c>
      <c r="AM547" s="7">
        <f t="shared" si="94"/>
        <v>58</v>
      </c>
      <c r="AN547" s="7">
        <f t="shared" si="95"/>
        <v>107</v>
      </c>
      <c r="AO547" s="7">
        <f t="shared" si="96"/>
        <v>75</v>
      </c>
      <c r="AP547" s="7">
        <f t="shared" si="97"/>
        <v>75</v>
      </c>
      <c r="AQ547" s="8">
        <f t="shared" si="98"/>
        <v>792.5</v>
      </c>
    </row>
    <row r="548" spans="1:43" x14ac:dyDescent="0.55000000000000004">
      <c r="A548" s="70" t="s">
        <v>64</v>
      </c>
      <c r="B548" s="7" t="s">
        <v>102</v>
      </c>
      <c r="C548" s="7" t="s">
        <v>103</v>
      </c>
      <c r="D548" s="11">
        <v>3</v>
      </c>
      <c r="E548" s="7" t="str">
        <f t="shared" si="88"/>
        <v>3_HuH7_Nb2</v>
      </c>
      <c r="F548">
        <v>976</v>
      </c>
      <c r="G548">
        <v>1001</v>
      </c>
      <c r="H548">
        <v>847</v>
      </c>
      <c r="I548">
        <v>1105</v>
      </c>
      <c r="J548">
        <v>948</v>
      </c>
      <c r="K548">
        <v>1025</v>
      </c>
      <c r="L548">
        <v>95</v>
      </c>
      <c r="M548">
        <v>114</v>
      </c>
      <c r="N548">
        <v>987</v>
      </c>
      <c r="O548">
        <v>1013</v>
      </c>
      <c r="P548" s="6" t="s">
        <v>102</v>
      </c>
      <c r="Q548" s="7" t="s">
        <v>103</v>
      </c>
      <c r="R548" s="7">
        <v>974</v>
      </c>
      <c r="S548" s="8">
        <v>1004</v>
      </c>
      <c r="T548" s="7">
        <v>987</v>
      </c>
      <c r="U548" s="8">
        <v>1013</v>
      </c>
      <c r="V548" t="s">
        <v>102</v>
      </c>
      <c r="X548">
        <v>979</v>
      </c>
      <c r="Y548">
        <v>1021</v>
      </c>
      <c r="Z548" t="s">
        <v>102</v>
      </c>
      <c r="AA548" t="s">
        <v>103</v>
      </c>
      <c r="AB548">
        <v>979</v>
      </c>
      <c r="AC548">
        <v>1021</v>
      </c>
      <c r="AD548" s="6" t="s">
        <v>102</v>
      </c>
      <c r="AE548" s="7" t="s">
        <v>103</v>
      </c>
      <c r="AF548" s="7">
        <v>98</v>
      </c>
      <c r="AG548" s="8">
        <v>1011</v>
      </c>
      <c r="AH548" s="6">
        <f t="shared" si="89"/>
        <v>12.5</v>
      </c>
      <c r="AI548" s="7">
        <f t="shared" si="90"/>
        <v>129</v>
      </c>
      <c r="AJ548" s="7">
        <f t="shared" si="91"/>
        <v>38.5</v>
      </c>
      <c r="AK548" s="7">
        <f t="shared" si="92"/>
        <v>895.5</v>
      </c>
      <c r="AL548" s="7">
        <f t="shared" si="93"/>
        <v>13</v>
      </c>
      <c r="AM548" s="7">
        <f t="shared" si="94"/>
        <v>15</v>
      </c>
      <c r="AN548" s="7">
        <f t="shared" si="95"/>
        <v>13</v>
      </c>
      <c r="AO548" s="7">
        <f t="shared" si="96"/>
        <v>21</v>
      </c>
      <c r="AP548" s="7">
        <f t="shared" si="97"/>
        <v>21</v>
      </c>
      <c r="AQ548" s="8">
        <f t="shared" si="98"/>
        <v>456.5</v>
      </c>
    </row>
    <row r="549" spans="1:43" x14ac:dyDescent="0.55000000000000004">
      <c r="A549" s="70" t="s">
        <v>64</v>
      </c>
      <c r="B549" s="7" t="s">
        <v>102</v>
      </c>
      <c r="C549" s="7" t="s">
        <v>104</v>
      </c>
      <c r="D549" s="11">
        <v>3</v>
      </c>
      <c r="E549" s="7" t="str">
        <f t="shared" si="88"/>
        <v>3_HuH7_T98G</v>
      </c>
      <c r="F549">
        <v>968</v>
      </c>
      <c r="G549">
        <v>927</v>
      </c>
      <c r="H549">
        <v>933</v>
      </c>
      <c r="I549">
        <v>1034</v>
      </c>
      <c r="J549">
        <v>980</v>
      </c>
      <c r="K549">
        <v>948</v>
      </c>
      <c r="L549">
        <v>105</v>
      </c>
      <c r="M549">
        <v>106</v>
      </c>
      <c r="N549">
        <v>1035</v>
      </c>
      <c r="O549">
        <v>965</v>
      </c>
      <c r="P549" s="6" t="s">
        <v>102</v>
      </c>
      <c r="Q549" s="7" t="s">
        <v>104</v>
      </c>
      <c r="R549" s="7">
        <v>984</v>
      </c>
      <c r="S549" s="8">
        <v>921</v>
      </c>
      <c r="T549" s="7">
        <v>1035</v>
      </c>
      <c r="U549" s="8">
        <v>965</v>
      </c>
      <c r="V549" t="s">
        <v>102</v>
      </c>
      <c r="X549">
        <v>1049</v>
      </c>
      <c r="Y549">
        <v>951</v>
      </c>
      <c r="Z549" t="s">
        <v>102</v>
      </c>
      <c r="AA549" t="s">
        <v>104</v>
      </c>
      <c r="AB549">
        <v>1049</v>
      </c>
      <c r="AC549">
        <v>951</v>
      </c>
      <c r="AD549" s="6" t="s">
        <v>102</v>
      </c>
      <c r="AE549" s="7" t="s">
        <v>104</v>
      </c>
      <c r="AF549" s="7">
        <v>94</v>
      </c>
      <c r="AG549" s="8">
        <v>1041</v>
      </c>
      <c r="AH549" s="6">
        <f t="shared" si="89"/>
        <v>52.5</v>
      </c>
      <c r="AI549" s="7">
        <f t="shared" si="90"/>
        <v>50.5</v>
      </c>
      <c r="AJ549" s="7">
        <f t="shared" si="91"/>
        <v>36</v>
      </c>
      <c r="AK549" s="7">
        <f t="shared" si="92"/>
        <v>894.5</v>
      </c>
      <c r="AL549" s="7">
        <f t="shared" si="93"/>
        <v>35</v>
      </c>
      <c r="AM549" s="7">
        <f t="shared" si="94"/>
        <v>47.5</v>
      </c>
      <c r="AN549" s="7">
        <f t="shared" si="95"/>
        <v>35</v>
      </c>
      <c r="AO549" s="7">
        <f t="shared" si="96"/>
        <v>49</v>
      </c>
      <c r="AP549" s="7">
        <f t="shared" si="97"/>
        <v>49</v>
      </c>
      <c r="AQ549" s="8">
        <f t="shared" si="98"/>
        <v>473.5</v>
      </c>
    </row>
    <row r="550" spans="1:43" x14ac:dyDescent="0.55000000000000004">
      <c r="A550" s="70" t="s">
        <v>64</v>
      </c>
      <c r="B550" s="7" t="s">
        <v>102</v>
      </c>
      <c r="C550" s="7" t="s">
        <v>96</v>
      </c>
      <c r="D550" s="11">
        <v>3</v>
      </c>
      <c r="E550" s="7" t="str">
        <f t="shared" si="88"/>
        <v>3_HuH7_THP1-1</v>
      </c>
      <c r="F550">
        <v>773</v>
      </c>
      <c r="G550">
        <v>1061</v>
      </c>
      <c r="H550">
        <v>828</v>
      </c>
      <c r="I550">
        <v>1118</v>
      </c>
      <c r="J550">
        <v>831</v>
      </c>
      <c r="K550">
        <v>1086</v>
      </c>
      <c r="L550">
        <v>105</v>
      </c>
      <c r="M550">
        <v>94</v>
      </c>
      <c r="N550">
        <v>903</v>
      </c>
      <c r="O550">
        <v>1097</v>
      </c>
      <c r="P550" s="6" t="s">
        <v>102</v>
      </c>
      <c r="Q550" s="7" t="s">
        <v>96</v>
      </c>
      <c r="R550" s="7">
        <v>839</v>
      </c>
      <c r="S550" s="8">
        <v>1050</v>
      </c>
      <c r="T550" s="7">
        <v>903</v>
      </c>
      <c r="U550" s="8">
        <v>1097</v>
      </c>
      <c r="V550" t="s">
        <v>102</v>
      </c>
      <c r="X550">
        <v>1095</v>
      </c>
      <c r="Y550">
        <v>905</v>
      </c>
      <c r="Z550" t="s">
        <v>96</v>
      </c>
      <c r="AA550" t="s">
        <v>102</v>
      </c>
      <c r="AB550">
        <v>1095</v>
      </c>
      <c r="AC550">
        <v>905</v>
      </c>
      <c r="AD550" s="6" t="s">
        <v>96</v>
      </c>
      <c r="AE550" s="7" t="s">
        <v>102</v>
      </c>
      <c r="AF550" s="7">
        <v>161</v>
      </c>
      <c r="AG550" s="8">
        <v>385</v>
      </c>
      <c r="AH550" s="6">
        <f t="shared" si="89"/>
        <v>144</v>
      </c>
      <c r="AI550" s="7">
        <f t="shared" si="90"/>
        <v>145</v>
      </c>
      <c r="AJ550" s="7">
        <f t="shared" si="91"/>
        <v>127.5</v>
      </c>
      <c r="AK550" s="7">
        <f t="shared" si="92"/>
        <v>900.5</v>
      </c>
      <c r="AL550" s="7">
        <f t="shared" si="93"/>
        <v>97</v>
      </c>
      <c r="AM550" s="7">
        <f t="shared" si="94"/>
        <v>105.5</v>
      </c>
      <c r="AN550" s="7">
        <f t="shared" si="95"/>
        <v>97</v>
      </c>
      <c r="AO550" s="7">
        <f t="shared" si="96"/>
        <v>95</v>
      </c>
      <c r="AP550" s="7">
        <f t="shared" si="97"/>
        <v>95</v>
      </c>
      <c r="AQ550" s="8">
        <f t="shared" si="98"/>
        <v>727</v>
      </c>
    </row>
    <row r="551" spans="1:43" x14ac:dyDescent="0.55000000000000004">
      <c r="A551" s="70" t="s">
        <v>64</v>
      </c>
      <c r="B551" s="7" t="s">
        <v>102</v>
      </c>
      <c r="C551" s="7" t="s">
        <v>98</v>
      </c>
      <c r="D551" s="11">
        <v>3</v>
      </c>
      <c r="E551" s="7" t="str">
        <f t="shared" si="88"/>
        <v>3_HuH7_THP1-2</v>
      </c>
      <c r="F551">
        <v>991</v>
      </c>
      <c r="G551">
        <v>996</v>
      </c>
      <c r="H551">
        <v>907</v>
      </c>
      <c r="I551">
        <v>1059</v>
      </c>
      <c r="J551">
        <v>989</v>
      </c>
      <c r="K551">
        <v>1000</v>
      </c>
      <c r="L551">
        <v>102</v>
      </c>
      <c r="M551">
        <v>116</v>
      </c>
      <c r="N551">
        <v>998</v>
      </c>
      <c r="O551">
        <v>1002</v>
      </c>
      <c r="P551" s="6" t="s">
        <v>102</v>
      </c>
      <c r="Q551" s="7" t="s">
        <v>98</v>
      </c>
      <c r="R551" s="7">
        <v>991</v>
      </c>
      <c r="S551" s="8">
        <v>1001</v>
      </c>
      <c r="T551" s="7">
        <v>998</v>
      </c>
      <c r="U551" s="8">
        <v>1002</v>
      </c>
      <c r="V551" t="s">
        <v>102</v>
      </c>
      <c r="X551">
        <v>1000</v>
      </c>
      <c r="Y551">
        <v>1000</v>
      </c>
      <c r="Z551" t="s">
        <v>98</v>
      </c>
      <c r="AA551" t="s">
        <v>102</v>
      </c>
      <c r="AB551">
        <v>1000</v>
      </c>
      <c r="AC551">
        <v>1000</v>
      </c>
      <c r="AD551" s="6" t="s">
        <v>98</v>
      </c>
      <c r="AE551" s="7" t="s">
        <v>102</v>
      </c>
      <c r="AF551" s="7">
        <v>4</v>
      </c>
      <c r="AG551" s="8">
        <v>958</v>
      </c>
      <c r="AH551" s="6">
        <f t="shared" si="89"/>
        <v>6.5</v>
      </c>
      <c r="AI551" s="7">
        <f t="shared" si="90"/>
        <v>76</v>
      </c>
      <c r="AJ551" s="7">
        <f t="shared" si="91"/>
        <v>5.5</v>
      </c>
      <c r="AK551" s="7">
        <f t="shared" si="92"/>
        <v>891</v>
      </c>
      <c r="AL551" s="7">
        <f t="shared" si="93"/>
        <v>2</v>
      </c>
      <c r="AM551" s="7">
        <f t="shared" si="94"/>
        <v>5</v>
      </c>
      <c r="AN551" s="7">
        <f t="shared" si="95"/>
        <v>2</v>
      </c>
      <c r="AO551" s="7">
        <f t="shared" si="96"/>
        <v>0</v>
      </c>
      <c r="AP551" s="7">
        <f t="shared" si="97"/>
        <v>0</v>
      </c>
      <c r="AQ551" s="8">
        <f t="shared" si="98"/>
        <v>519</v>
      </c>
    </row>
    <row r="552" spans="1:43" x14ac:dyDescent="0.55000000000000004">
      <c r="A552" s="70" t="s">
        <v>64</v>
      </c>
      <c r="B552" s="7" t="s">
        <v>102</v>
      </c>
      <c r="C552" s="7" t="s">
        <v>100</v>
      </c>
      <c r="D552" s="11">
        <v>3</v>
      </c>
      <c r="E552" s="7" t="str">
        <f t="shared" si="88"/>
        <v>3_HuH7_THP1-R</v>
      </c>
      <c r="F552">
        <v>847</v>
      </c>
      <c r="G552">
        <v>999</v>
      </c>
      <c r="H552">
        <v>856</v>
      </c>
      <c r="I552">
        <v>1084</v>
      </c>
      <c r="J552">
        <v>900</v>
      </c>
      <c r="K552">
        <v>1034</v>
      </c>
      <c r="L552">
        <v>92</v>
      </c>
      <c r="M552">
        <v>124</v>
      </c>
      <c r="N552">
        <v>934</v>
      </c>
      <c r="O552">
        <v>1066</v>
      </c>
      <c r="P552" s="6" t="s">
        <v>102</v>
      </c>
      <c r="Q552" s="7" t="s">
        <v>100</v>
      </c>
      <c r="R552" s="7">
        <v>891</v>
      </c>
      <c r="S552" s="8">
        <v>983</v>
      </c>
      <c r="T552" s="7">
        <v>934</v>
      </c>
      <c r="U552" s="8">
        <v>1066</v>
      </c>
      <c r="V552" t="s">
        <v>102</v>
      </c>
      <c r="X552">
        <v>1026</v>
      </c>
      <c r="Y552">
        <v>974</v>
      </c>
      <c r="Z552" t="s">
        <v>100</v>
      </c>
      <c r="AA552" t="s">
        <v>102</v>
      </c>
      <c r="AB552">
        <v>1026</v>
      </c>
      <c r="AC552">
        <v>974</v>
      </c>
      <c r="AD552" s="6" t="s">
        <v>100</v>
      </c>
      <c r="AE552" s="7" t="s">
        <v>102</v>
      </c>
      <c r="AF552" s="7">
        <v>139</v>
      </c>
      <c r="AG552" s="8">
        <v>604</v>
      </c>
      <c r="AH552" s="6">
        <f t="shared" si="89"/>
        <v>77</v>
      </c>
      <c r="AI552" s="7">
        <f t="shared" si="90"/>
        <v>114</v>
      </c>
      <c r="AJ552" s="7">
        <f t="shared" si="91"/>
        <v>67</v>
      </c>
      <c r="AK552" s="7">
        <f t="shared" si="92"/>
        <v>892</v>
      </c>
      <c r="AL552" s="7">
        <f t="shared" si="93"/>
        <v>66</v>
      </c>
      <c r="AM552" s="7">
        <f t="shared" si="94"/>
        <v>63</v>
      </c>
      <c r="AN552" s="7">
        <f t="shared" si="95"/>
        <v>66</v>
      </c>
      <c r="AO552" s="7">
        <f t="shared" si="96"/>
        <v>26</v>
      </c>
      <c r="AP552" s="7">
        <f t="shared" si="97"/>
        <v>26</v>
      </c>
      <c r="AQ552" s="8">
        <f t="shared" si="98"/>
        <v>628.5</v>
      </c>
    </row>
    <row r="553" spans="1:43" x14ac:dyDescent="0.55000000000000004">
      <c r="A553" s="70" t="s">
        <v>64</v>
      </c>
      <c r="B553" s="7" t="s">
        <v>102</v>
      </c>
      <c r="C553" s="7" t="s">
        <v>105</v>
      </c>
      <c r="D553" s="11">
        <v>3</v>
      </c>
      <c r="E553" s="7" t="str">
        <f t="shared" si="88"/>
        <v>3_HuH7_U2OS</v>
      </c>
      <c r="F553">
        <v>762</v>
      </c>
      <c r="G553">
        <v>1001</v>
      </c>
      <c r="H553">
        <v>766</v>
      </c>
      <c r="I553">
        <v>1169</v>
      </c>
      <c r="J553">
        <v>808</v>
      </c>
      <c r="K553">
        <v>1047</v>
      </c>
      <c r="L553">
        <v>118</v>
      </c>
      <c r="M553">
        <v>107</v>
      </c>
      <c r="N553">
        <v>910</v>
      </c>
      <c r="O553">
        <v>1090</v>
      </c>
      <c r="P553" s="6" t="s">
        <v>102</v>
      </c>
      <c r="Q553" s="7" t="s">
        <v>105</v>
      </c>
      <c r="R553" s="7">
        <v>726</v>
      </c>
      <c r="S553" s="8">
        <v>1028</v>
      </c>
      <c r="T553" s="7">
        <v>910</v>
      </c>
      <c r="U553" s="8">
        <v>1090</v>
      </c>
      <c r="V553" t="s">
        <v>102</v>
      </c>
      <c r="X553">
        <v>857</v>
      </c>
      <c r="Y553">
        <v>1143</v>
      </c>
      <c r="Z553" t="s">
        <v>102</v>
      </c>
      <c r="AA553" t="s">
        <v>105</v>
      </c>
      <c r="AB553">
        <v>857</v>
      </c>
      <c r="AC553">
        <v>1143</v>
      </c>
      <c r="AD553" s="6" t="s">
        <v>102</v>
      </c>
      <c r="AE553" s="7" t="s">
        <v>105</v>
      </c>
      <c r="AF553" s="7">
        <v>67</v>
      </c>
      <c r="AG553" s="8">
        <v>1328</v>
      </c>
      <c r="AH553" s="6">
        <f t="shared" si="89"/>
        <v>119.5</v>
      </c>
      <c r="AI553" s="7">
        <f t="shared" si="90"/>
        <v>201.5</v>
      </c>
      <c r="AJ553" s="7">
        <f t="shared" si="91"/>
        <v>119.5</v>
      </c>
      <c r="AK553" s="7">
        <f t="shared" si="92"/>
        <v>887.5</v>
      </c>
      <c r="AL553" s="7">
        <f t="shared" si="93"/>
        <v>90</v>
      </c>
      <c r="AM553" s="7">
        <f t="shared" si="94"/>
        <v>151</v>
      </c>
      <c r="AN553" s="7">
        <f t="shared" si="95"/>
        <v>90</v>
      </c>
      <c r="AO553" s="7">
        <f t="shared" si="96"/>
        <v>143</v>
      </c>
      <c r="AP553" s="7">
        <f t="shared" si="97"/>
        <v>143</v>
      </c>
      <c r="AQ553" s="8">
        <f t="shared" si="98"/>
        <v>630.5</v>
      </c>
    </row>
    <row r="554" spans="1:43" x14ac:dyDescent="0.55000000000000004">
      <c r="A554" s="70" t="s">
        <v>64</v>
      </c>
      <c r="B554" s="7" t="s">
        <v>102</v>
      </c>
      <c r="C554" s="7" t="s">
        <v>106</v>
      </c>
      <c r="D554" s="11">
        <v>3</v>
      </c>
      <c r="E554" s="7" t="str">
        <f t="shared" si="88"/>
        <v>3_HuH7_U937</v>
      </c>
      <c r="F554">
        <v>671</v>
      </c>
      <c r="G554">
        <v>927</v>
      </c>
      <c r="H554">
        <v>820</v>
      </c>
      <c r="I554">
        <v>1103</v>
      </c>
      <c r="J554">
        <v>841</v>
      </c>
      <c r="K554">
        <v>1010</v>
      </c>
      <c r="L554">
        <v>112</v>
      </c>
      <c r="M554">
        <v>98</v>
      </c>
      <c r="N554">
        <v>960</v>
      </c>
      <c r="O554">
        <v>1040</v>
      </c>
      <c r="P554" s="6" t="s">
        <v>102</v>
      </c>
      <c r="Q554" s="7" t="s">
        <v>106</v>
      </c>
      <c r="R554" s="7">
        <v>659</v>
      </c>
      <c r="S554" s="8">
        <v>963</v>
      </c>
      <c r="T554" s="7">
        <v>960</v>
      </c>
      <c r="U554" s="8">
        <v>1040</v>
      </c>
      <c r="V554" t="s">
        <v>102</v>
      </c>
      <c r="X554">
        <v>910</v>
      </c>
      <c r="Y554">
        <v>1090</v>
      </c>
      <c r="Z554" t="s">
        <v>102</v>
      </c>
      <c r="AA554" t="s">
        <v>106</v>
      </c>
      <c r="AB554">
        <v>910</v>
      </c>
      <c r="AC554">
        <v>1090</v>
      </c>
      <c r="AD554" s="6" t="s">
        <v>102</v>
      </c>
      <c r="AE554" s="7" t="s">
        <v>106</v>
      </c>
      <c r="AF554" s="7">
        <v>67</v>
      </c>
      <c r="AG554" s="8">
        <v>1325</v>
      </c>
      <c r="AH554" s="6">
        <f t="shared" si="89"/>
        <v>201</v>
      </c>
      <c r="AI554" s="7">
        <f t="shared" si="90"/>
        <v>141.5</v>
      </c>
      <c r="AJ554" s="7">
        <f t="shared" si="91"/>
        <v>84.5</v>
      </c>
      <c r="AK554" s="7">
        <f t="shared" si="92"/>
        <v>895</v>
      </c>
      <c r="AL554" s="7">
        <f t="shared" si="93"/>
        <v>40</v>
      </c>
      <c r="AM554" s="7">
        <f t="shared" si="94"/>
        <v>189</v>
      </c>
      <c r="AN554" s="7">
        <f t="shared" si="95"/>
        <v>40</v>
      </c>
      <c r="AO554" s="7">
        <f t="shared" si="96"/>
        <v>90</v>
      </c>
      <c r="AP554" s="7">
        <f t="shared" si="97"/>
        <v>90</v>
      </c>
      <c r="AQ554" s="8">
        <f t="shared" si="98"/>
        <v>629</v>
      </c>
    </row>
    <row r="555" spans="1:43" x14ac:dyDescent="0.55000000000000004">
      <c r="A555" s="70" t="s">
        <v>64</v>
      </c>
      <c r="B555" s="7" t="s">
        <v>95</v>
      </c>
      <c r="C555" s="7" t="s">
        <v>97</v>
      </c>
      <c r="D555" s="11">
        <v>3</v>
      </c>
      <c r="E555" s="7" t="str">
        <f t="shared" si="88"/>
        <v>3_J-1_J-2</v>
      </c>
      <c r="F555">
        <v>1321</v>
      </c>
      <c r="G555">
        <v>173</v>
      </c>
      <c r="H555">
        <v>1577</v>
      </c>
      <c r="I555">
        <v>281</v>
      </c>
      <c r="J555">
        <v>1624</v>
      </c>
      <c r="K555">
        <v>275</v>
      </c>
      <c r="L555">
        <v>115</v>
      </c>
      <c r="M555">
        <v>113</v>
      </c>
      <c r="N555">
        <v>1649</v>
      </c>
      <c r="O555">
        <v>351</v>
      </c>
      <c r="P555" s="6" t="s">
        <v>95</v>
      </c>
      <c r="Q555" s="7" t="s">
        <v>97</v>
      </c>
      <c r="R555" s="7">
        <v>1624</v>
      </c>
      <c r="S555" s="8">
        <v>178</v>
      </c>
      <c r="T555" s="7">
        <v>1649</v>
      </c>
      <c r="U555" s="8">
        <v>351</v>
      </c>
      <c r="V555" t="s">
        <v>95</v>
      </c>
      <c r="X555">
        <v>1662</v>
      </c>
      <c r="Y555">
        <v>338</v>
      </c>
      <c r="Z555" t="s">
        <v>95</v>
      </c>
      <c r="AA555" t="s">
        <v>97</v>
      </c>
      <c r="AB555">
        <v>1662</v>
      </c>
      <c r="AC555">
        <v>338</v>
      </c>
      <c r="AD555" s="6" t="s">
        <v>95</v>
      </c>
      <c r="AE555" s="7" t="s">
        <v>97</v>
      </c>
      <c r="AF555" s="7">
        <v>128</v>
      </c>
      <c r="AG555" s="8">
        <v>714</v>
      </c>
      <c r="AH555" s="6">
        <f t="shared" si="89"/>
        <v>574</v>
      </c>
      <c r="AI555" s="7">
        <f t="shared" si="90"/>
        <v>648</v>
      </c>
      <c r="AJ555" s="7">
        <f t="shared" si="91"/>
        <v>674.5</v>
      </c>
      <c r="AK555" s="7">
        <f t="shared" si="92"/>
        <v>886</v>
      </c>
      <c r="AL555" s="7">
        <f t="shared" si="93"/>
        <v>649</v>
      </c>
      <c r="AM555" s="7">
        <f t="shared" si="94"/>
        <v>723</v>
      </c>
      <c r="AN555" s="7">
        <f t="shared" si="95"/>
        <v>649</v>
      </c>
      <c r="AO555" s="7">
        <f t="shared" si="96"/>
        <v>662</v>
      </c>
      <c r="AP555" s="7">
        <f t="shared" si="97"/>
        <v>662</v>
      </c>
      <c r="AQ555" s="8">
        <f t="shared" si="98"/>
        <v>579</v>
      </c>
    </row>
    <row r="556" spans="1:43" x14ac:dyDescent="0.55000000000000004">
      <c r="A556" s="70" t="s">
        <v>64</v>
      </c>
      <c r="B556" s="7" t="s">
        <v>95</v>
      </c>
      <c r="C556" s="7" t="s">
        <v>99</v>
      </c>
      <c r="D556" s="11">
        <v>3</v>
      </c>
      <c r="E556" s="7" t="str">
        <f t="shared" si="88"/>
        <v>3_J-1_J-V</v>
      </c>
      <c r="F556">
        <v>1253</v>
      </c>
      <c r="G556">
        <v>187</v>
      </c>
      <c r="H556">
        <v>1665</v>
      </c>
      <c r="I556">
        <v>267</v>
      </c>
      <c r="J556">
        <v>1452</v>
      </c>
      <c r="K556">
        <v>250</v>
      </c>
      <c r="L556">
        <v>105</v>
      </c>
      <c r="M556">
        <v>119</v>
      </c>
      <c r="N556">
        <v>1485</v>
      </c>
      <c r="O556">
        <v>515</v>
      </c>
      <c r="P556" s="6" t="s">
        <v>95</v>
      </c>
      <c r="Q556" s="7" t="s">
        <v>99</v>
      </c>
      <c r="R556" s="7">
        <v>1339</v>
      </c>
      <c r="S556" s="8">
        <v>245</v>
      </c>
      <c r="T556" s="7">
        <v>1485</v>
      </c>
      <c r="U556" s="8">
        <v>515</v>
      </c>
      <c r="V556" t="s">
        <v>95</v>
      </c>
      <c r="X556">
        <v>1577</v>
      </c>
      <c r="Y556">
        <v>423</v>
      </c>
      <c r="Z556" t="s">
        <v>95</v>
      </c>
      <c r="AA556" t="s">
        <v>99</v>
      </c>
      <c r="AB556">
        <v>1577</v>
      </c>
      <c r="AC556">
        <v>423</v>
      </c>
      <c r="AD556" s="6" t="s">
        <v>95</v>
      </c>
      <c r="AE556" s="7" t="s">
        <v>99</v>
      </c>
      <c r="AF556" s="7">
        <v>164</v>
      </c>
      <c r="AG556" s="8">
        <v>355</v>
      </c>
      <c r="AH556" s="6">
        <f t="shared" si="89"/>
        <v>533</v>
      </c>
      <c r="AI556" s="7">
        <f t="shared" si="90"/>
        <v>699</v>
      </c>
      <c r="AJ556" s="7">
        <f t="shared" si="91"/>
        <v>601</v>
      </c>
      <c r="AK556" s="7">
        <f t="shared" si="92"/>
        <v>888</v>
      </c>
      <c r="AL556" s="7">
        <f t="shared" si="93"/>
        <v>485</v>
      </c>
      <c r="AM556" s="7">
        <f t="shared" si="94"/>
        <v>547</v>
      </c>
      <c r="AN556" s="7">
        <f t="shared" si="95"/>
        <v>485</v>
      </c>
      <c r="AO556" s="7">
        <f t="shared" si="96"/>
        <v>577</v>
      </c>
      <c r="AP556" s="7">
        <f t="shared" si="97"/>
        <v>577</v>
      </c>
      <c r="AQ556" s="8">
        <f t="shared" si="98"/>
        <v>740.5</v>
      </c>
    </row>
    <row r="557" spans="1:43" x14ac:dyDescent="0.55000000000000004">
      <c r="A557" s="70" t="s">
        <v>64</v>
      </c>
      <c r="B557" s="7" t="s">
        <v>95</v>
      </c>
      <c r="C557" s="7" t="s">
        <v>103</v>
      </c>
      <c r="D557" s="11">
        <v>3</v>
      </c>
      <c r="E557" s="7" t="str">
        <f t="shared" si="88"/>
        <v>3_J-1_Nb2</v>
      </c>
      <c r="F557">
        <v>991</v>
      </c>
      <c r="G557">
        <v>991</v>
      </c>
      <c r="H557">
        <v>997</v>
      </c>
      <c r="I557">
        <v>990</v>
      </c>
      <c r="J557">
        <v>992</v>
      </c>
      <c r="K557">
        <v>991</v>
      </c>
      <c r="L557">
        <v>108</v>
      </c>
      <c r="M557">
        <v>117</v>
      </c>
      <c r="N557">
        <v>1006</v>
      </c>
      <c r="O557">
        <v>994</v>
      </c>
      <c r="P557" s="6" t="s">
        <v>95</v>
      </c>
      <c r="Q557" s="7" t="s">
        <v>103</v>
      </c>
      <c r="R557" s="7">
        <v>996</v>
      </c>
      <c r="S557" s="8">
        <v>978</v>
      </c>
      <c r="T557" s="7">
        <v>1006</v>
      </c>
      <c r="U557" s="8">
        <v>994</v>
      </c>
      <c r="V557" t="s">
        <v>95</v>
      </c>
      <c r="X557">
        <v>1001</v>
      </c>
      <c r="Y557">
        <v>999</v>
      </c>
      <c r="Z557" t="s">
        <v>95</v>
      </c>
      <c r="AA557" t="s">
        <v>103</v>
      </c>
      <c r="AB557">
        <v>1001</v>
      </c>
      <c r="AC557">
        <v>999</v>
      </c>
      <c r="AD557" s="6" t="s">
        <v>95</v>
      </c>
      <c r="AE557" s="7" t="s">
        <v>103</v>
      </c>
      <c r="AF557" s="7">
        <v>99</v>
      </c>
      <c r="AG557" s="8">
        <v>995</v>
      </c>
      <c r="AH557" s="6">
        <f t="shared" si="89"/>
        <v>9</v>
      </c>
      <c r="AI557" s="7">
        <f t="shared" si="90"/>
        <v>6.5</v>
      </c>
      <c r="AJ557" s="7">
        <f t="shared" si="91"/>
        <v>8.5</v>
      </c>
      <c r="AK557" s="7">
        <f t="shared" si="92"/>
        <v>887.5</v>
      </c>
      <c r="AL557" s="7">
        <f t="shared" si="93"/>
        <v>6</v>
      </c>
      <c r="AM557" s="7">
        <f t="shared" si="94"/>
        <v>13</v>
      </c>
      <c r="AN557" s="7">
        <f t="shared" si="95"/>
        <v>6</v>
      </c>
      <c r="AO557" s="7">
        <f t="shared" si="96"/>
        <v>1</v>
      </c>
      <c r="AP557" s="7">
        <f t="shared" si="97"/>
        <v>1</v>
      </c>
      <c r="AQ557" s="8">
        <f t="shared" si="98"/>
        <v>453</v>
      </c>
    </row>
    <row r="558" spans="1:43" x14ac:dyDescent="0.55000000000000004">
      <c r="A558" s="70" t="s">
        <v>64</v>
      </c>
      <c r="B558" s="7" t="s">
        <v>95</v>
      </c>
      <c r="C558" s="7" t="s">
        <v>104</v>
      </c>
      <c r="D558" s="11">
        <v>3</v>
      </c>
      <c r="E558" s="7" t="str">
        <f t="shared" si="88"/>
        <v>3_J-1_T98G</v>
      </c>
      <c r="F558">
        <v>1077</v>
      </c>
      <c r="G558">
        <v>799</v>
      </c>
      <c r="H558">
        <v>984</v>
      </c>
      <c r="I558">
        <v>993</v>
      </c>
      <c r="J558">
        <v>1130</v>
      </c>
      <c r="K558">
        <v>804</v>
      </c>
      <c r="L558">
        <v>120</v>
      </c>
      <c r="M558">
        <v>107</v>
      </c>
      <c r="N558">
        <v>1183</v>
      </c>
      <c r="O558">
        <v>817</v>
      </c>
      <c r="P558" s="6" t="s">
        <v>95</v>
      </c>
      <c r="Q558" s="7" t="s">
        <v>104</v>
      </c>
      <c r="R558" s="7">
        <v>1102</v>
      </c>
      <c r="S558" s="8">
        <v>776</v>
      </c>
      <c r="T558" s="7">
        <v>1183</v>
      </c>
      <c r="U558" s="8">
        <v>817</v>
      </c>
      <c r="V558" t="s">
        <v>95</v>
      </c>
      <c r="X558">
        <v>1126</v>
      </c>
      <c r="Y558">
        <v>874</v>
      </c>
      <c r="Z558" t="s">
        <v>95</v>
      </c>
      <c r="AA558" t="s">
        <v>104</v>
      </c>
      <c r="AB558">
        <v>1126</v>
      </c>
      <c r="AC558">
        <v>874</v>
      </c>
      <c r="AD558" s="6" t="s">
        <v>95</v>
      </c>
      <c r="AE558" s="7" t="s">
        <v>104</v>
      </c>
      <c r="AF558" s="7">
        <v>198</v>
      </c>
      <c r="AG558" s="8">
        <v>1</v>
      </c>
      <c r="AH558" s="6">
        <f t="shared" si="89"/>
        <v>139</v>
      </c>
      <c r="AI558" s="7">
        <f t="shared" si="90"/>
        <v>11.5</v>
      </c>
      <c r="AJ558" s="7">
        <f t="shared" si="91"/>
        <v>163</v>
      </c>
      <c r="AK558" s="7">
        <f t="shared" si="92"/>
        <v>886.5</v>
      </c>
      <c r="AL558" s="7">
        <f t="shared" si="93"/>
        <v>183</v>
      </c>
      <c r="AM558" s="7">
        <f t="shared" si="94"/>
        <v>163</v>
      </c>
      <c r="AN558" s="7">
        <f t="shared" si="95"/>
        <v>183</v>
      </c>
      <c r="AO558" s="7">
        <f t="shared" si="96"/>
        <v>126</v>
      </c>
      <c r="AP558" s="7">
        <f t="shared" si="97"/>
        <v>126</v>
      </c>
      <c r="AQ558" s="8">
        <f t="shared" si="98"/>
        <v>900.5</v>
      </c>
    </row>
    <row r="559" spans="1:43" x14ac:dyDescent="0.55000000000000004">
      <c r="A559" s="70" t="s">
        <v>64</v>
      </c>
      <c r="B559" s="7" t="s">
        <v>95</v>
      </c>
      <c r="C559" s="7" t="s">
        <v>96</v>
      </c>
      <c r="D559" s="11">
        <v>3</v>
      </c>
      <c r="E559" s="7" t="str">
        <f t="shared" si="88"/>
        <v>3_J-1_THP1-1</v>
      </c>
      <c r="F559">
        <v>915</v>
      </c>
      <c r="G559">
        <v>837</v>
      </c>
      <c r="H559">
        <v>1125</v>
      </c>
      <c r="I559">
        <v>813</v>
      </c>
      <c r="J559">
        <v>996</v>
      </c>
      <c r="K559">
        <v>917</v>
      </c>
      <c r="L559">
        <v>111</v>
      </c>
      <c r="M559">
        <v>114</v>
      </c>
      <c r="N559">
        <v>1070</v>
      </c>
      <c r="O559">
        <v>930</v>
      </c>
      <c r="P559" s="6" t="s">
        <v>95</v>
      </c>
      <c r="Q559" s="7" t="s">
        <v>96</v>
      </c>
      <c r="R559" s="7">
        <v>941</v>
      </c>
      <c r="S559" s="8">
        <v>840</v>
      </c>
      <c r="T559" s="7">
        <v>1070</v>
      </c>
      <c r="U559" s="8">
        <v>930</v>
      </c>
      <c r="V559" t="s">
        <v>95</v>
      </c>
      <c r="X559">
        <v>1034</v>
      </c>
      <c r="Y559">
        <v>966</v>
      </c>
      <c r="Z559" t="s">
        <v>95</v>
      </c>
      <c r="AA559" t="s">
        <v>96</v>
      </c>
      <c r="AB559">
        <v>1034</v>
      </c>
      <c r="AC559">
        <v>966</v>
      </c>
      <c r="AD559" s="6" t="s">
        <v>95</v>
      </c>
      <c r="AE559" s="7" t="s">
        <v>96</v>
      </c>
      <c r="AF559" s="7">
        <v>103</v>
      </c>
      <c r="AG559" s="8">
        <v>963</v>
      </c>
      <c r="AH559" s="6">
        <f t="shared" si="89"/>
        <v>124</v>
      </c>
      <c r="AI559" s="7">
        <f t="shared" si="90"/>
        <v>156</v>
      </c>
      <c r="AJ559" s="7">
        <f t="shared" si="91"/>
        <v>43.5</v>
      </c>
      <c r="AK559" s="7">
        <f t="shared" si="92"/>
        <v>887.5</v>
      </c>
      <c r="AL559" s="7">
        <f t="shared" si="93"/>
        <v>70</v>
      </c>
      <c r="AM559" s="7">
        <f t="shared" si="94"/>
        <v>109.5</v>
      </c>
      <c r="AN559" s="7">
        <f t="shared" si="95"/>
        <v>70</v>
      </c>
      <c r="AO559" s="7">
        <f t="shared" si="96"/>
        <v>34</v>
      </c>
      <c r="AP559" s="7">
        <f t="shared" si="97"/>
        <v>34</v>
      </c>
      <c r="AQ559" s="8">
        <f t="shared" si="98"/>
        <v>467</v>
      </c>
    </row>
    <row r="560" spans="1:43" x14ac:dyDescent="0.55000000000000004">
      <c r="A560" s="70" t="s">
        <v>64</v>
      </c>
      <c r="B560" s="7" t="s">
        <v>95</v>
      </c>
      <c r="C560" s="7" t="s">
        <v>98</v>
      </c>
      <c r="D560" s="11">
        <v>3</v>
      </c>
      <c r="E560" s="7" t="str">
        <f t="shared" si="88"/>
        <v>3_J-1_THP1-2</v>
      </c>
      <c r="F560">
        <v>1000</v>
      </c>
      <c r="G560">
        <v>996</v>
      </c>
      <c r="H560">
        <v>1008</v>
      </c>
      <c r="I560">
        <v>990</v>
      </c>
      <c r="J560">
        <v>1000</v>
      </c>
      <c r="K560">
        <v>999</v>
      </c>
      <c r="L560">
        <v>111</v>
      </c>
      <c r="M560">
        <v>106</v>
      </c>
      <c r="N560">
        <v>1003</v>
      </c>
      <c r="O560">
        <v>997</v>
      </c>
      <c r="P560" s="6" t="s">
        <v>95</v>
      </c>
      <c r="Q560" s="7" t="s">
        <v>98</v>
      </c>
      <c r="R560" s="7">
        <v>1000</v>
      </c>
      <c r="S560" s="8">
        <v>999</v>
      </c>
      <c r="T560" s="7">
        <v>1003</v>
      </c>
      <c r="U560" s="8">
        <v>997</v>
      </c>
      <c r="V560" t="s">
        <v>95</v>
      </c>
      <c r="X560">
        <v>1000</v>
      </c>
      <c r="Y560">
        <v>1000</v>
      </c>
      <c r="Z560" t="s">
        <v>95</v>
      </c>
      <c r="AA560" t="s">
        <v>98</v>
      </c>
      <c r="AB560">
        <v>1000</v>
      </c>
      <c r="AC560">
        <v>1000</v>
      </c>
      <c r="AD560" s="6" t="s">
        <v>95</v>
      </c>
      <c r="AE560" s="7" t="s">
        <v>98</v>
      </c>
      <c r="AF560" s="7">
        <v>99</v>
      </c>
      <c r="AG560" s="8">
        <v>6</v>
      </c>
      <c r="AH560" s="6">
        <f t="shared" si="89"/>
        <v>2</v>
      </c>
      <c r="AI560" s="7">
        <f t="shared" si="90"/>
        <v>9</v>
      </c>
      <c r="AJ560" s="7">
        <f t="shared" si="91"/>
        <v>0.5</v>
      </c>
      <c r="AK560" s="7">
        <f t="shared" si="92"/>
        <v>891.5</v>
      </c>
      <c r="AL560" s="7">
        <f t="shared" si="93"/>
        <v>3</v>
      </c>
      <c r="AM560" s="7">
        <f t="shared" si="94"/>
        <v>0.5</v>
      </c>
      <c r="AN560" s="7">
        <f t="shared" si="95"/>
        <v>3</v>
      </c>
      <c r="AO560" s="7">
        <f t="shared" si="96"/>
        <v>0</v>
      </c>
      <c r="AP560" s="7">
        <f t="shared" si="97"/>
        <v>0</v>
      </c>
      <c r="AQ560" s="8">
        <f t="shared" si="98"/>
        <v>947.5</v>
      </c>
    </row>
    <row r="561" spans="1:43" x14ac:dyDescent="0.55000000000000004">
      <c r="A561" s="70" t="s">
        <v>64</v>
      </c>
      <c r="B561" s="7" t="s">
        <v>95</v>
      </c>
      <c r="C561" s="7" t="s">
        <v>100</v>
      </c>
      <c r="D561" s="11">
        <v>3</v>
      </c>
      <c r="E561" s="7" t="str">
        <f t="shared" si="88"/>
        <v>3_J-1_THP1-R</v>
      </c>
      <c r="F561">
        <v>1006</v>
      </c>
      <c r="G561">
        <v>705</v>
      </c>
      <c r="H561">
        <v>1410</v>
      </c>
      <c r="I561">
        <v>415</v>
      </c>
      <c r="J561">
        <v>1050</v>
      </c>
      <c r="K561">
        <v>798</v>
      </c>
      <c r="L561">
        <v>97</v>
      </c>
      <c r="M561">
        <v>115</v>
      </c>
      <c r="N561">
        <v>1207</v>
      </c>
      <c r="O561">
        <v>793</v>
      </c>
      <c r="P561" s="6" t="s">
        <v>95</v>
      </c>
      <c r="Q561" s="7" t="s">
        <v>100</v>
      </c>
      <c r="R561" s="7">
        <v>1038</v>
      </c>
      <c r="S561" s="8">
        <v>658</v>
      </c>
      <c r="T561" s="7">
        <v>1207</v>
      </c>
      <c r="U561" s="8">
        <v>793</v>
      </c>
      <c r="V561" t="s">
        <v>95</v>
      </c>
      <c r="X561">
        <v>1152</v>
      </c>
      <c r="Y561">
        <v>848</v>
      </c>
      <c r="Z561" t="s">
        <v>95</v>
      </c>
      <c r="AA561" t="s">
        <v>100</v>
      </c>
      <c r="AB561">
        <v>1152</v>
      </c>
      <c r="AC561">
        <v>848</v>
      </c>
      <c r="AD561" s="6" t="s">
        <v>95</v>
      </c>
      <c r="AE561" s="7" t="s">
        <v>100</v>
      </c>
      <c r="AF561" s="7">
        <v>102</v>
      </c>
      <c r="AG561" s="8">
        <v>971</v>
      </c>
      <c r="AH561" s="6">
        <f t="shared" si="89"/>
        <v>150.5</v>
      </c>
      <c r="AI561" s="7">
        <f t="shared" si="90"/>
        <v>497.5</v>
      </c>
      <c r="AJ561" s="7">
        <f t="shared" si="91"/>
        <v>126</v>
      </c>
      <c r="AK561" s="7">
        <f t="shared" si="92"/>
        <v>894</v>
      </c>
      <c r="AL561" s="7">
        <f t="shared" si="93"/>
        <v>207</v>
      </c>
      <c r="AM561" s="7">
        <f t="shared" si="94"/>
        <v>190</v>
      </c>
      <c r="AN561" s="7">
        <f t="shared" si="95"/>
        <v>207</v>
      </c>
      <c r="AO561" s="7">
        <f t="shared" si="96"/>
        <v>152</v>
      </c>
      <c r="AP561" s="7">
        <f t="shared" si="97"/>
        <v>152</v>
      </c>
      <c r="AQ561" s="8">
        <f t="shared" si="98"/>
        <v>463.5</v>
      </c>
    </row>
    <row r="562" spans="1:43" x14ac:dyDescent="0.55000000000000004">
      <c r="A562" s="70" t="s">
        <v>64</v>
      </c>
      <c r="B562" s="7" t="s">
        <v>95</v>
      </c>
      <c r="C562" s="7" t="s">
        <v>105</v>
      </c>
      <c r="D562" s="11">
        <v>3</v>
      </c>
      <c r="E562" s="7" t="str">
        <f t="shared" si="88"/>
        <v>3_J-1_U2OS</v>
      </c>
      <c r="F562">
        <v>1035</v>
      </c>
      <c r="G562">
        <v>824</v>
      </c>
      <c r="H562">
        <v>1009</v>
      </c>
      <c r="I562">
        <v>947</v>
      </c>
      <c r="J562">
        <v>1001</v>
      </c>
      <c r="K562">
        <v>908</v>
      </c>
      <c r="L562">
        <v>127</v>
      </c>
      <c r="M562">
        <v>105</v>
      </c>
      <c r="N562">
        <v>1119</v>
      </c>
      <c r="O562">
        <v>881</v>
      </c>
      <c r="P562" s="6" t="s">
        <v>95</v>
      </c>
      <c r="Q562" s="7" t="s">
        <v>105</v>
      </c>
      <c r="R562" s="7">
        <v>1052</v>
      </c>
      <c r="S562" s="8">
        <v>799</v>
      </c>
      <c r="T562" s="7">
        <v>1119</v>
      </c>
      <c r="U562" s="8">
        <v>881</v>
      </c>
      <c r="V562" t="s">
        <v>95</v>
      </c>
      <c r="X562">
        <v>1053</v>
      </c>
      <c r="Y562">
        <v>947</v>
      </c>
      <c r="Z562" t="s">
        <v>95</v>
      </c>
      <c r="AA562" t="s">
        <v>105</v>
      </c>
      <c r="AB562">
        <v>1053</v>
      </c>
      <c r="AC562">
        <v>947</v>
      </c>
      <c r="AD562" s="6" t="s">
        <v>95</v>
      </c>
      <c r="AE562" s="7" t="s">
        <v>105</v>
      </c>
      <c r="AF562" s="7">
        <v>169</v>
      </c>
      <c r="AG562" s="8">
        <v>296</v>
      </c>
      <c r="AH562" s="6">
        <f t="shared" si="89"/>
        <v>105.5</v>
      </c>
      <c r="AI562" s="7">
        <f t="shared" si="90"/>
        <v>31</v>
      </c>
      <c r="AJ562" s="7">
        <f t="shared" si="91"/>
        <v>46.5</v>
      </c>
      <c r="AK562" s="7">
        <f t="shared" si="92"/>
        <v>884</v>
      </c>
      <c r="AL562" s="7">
        <f t="shared" si="93"/>
        <v>119</v>
      </c>
      <c r="AM562" s="7">
        <f t="shared" si="94"/>
        <v>126.5</v>
      </c>
      <c r="AN562" s="7">
        <f t="shared" si="95"/>
        <v>119</v>
      </c>
      <c r="AO562" s="7">
        <f t="shared" si="96"/>
        <v>53</v>
      </c>
      <c r="AP562" s="7">
        <f t="shared" si="97"/>
        <v>53</v>
      </c>
      <c r="AQ562" s="8">
        <f t="shared" si="98"/>
        <v>767.5</v>
      </c>
    </row>
    <row r="563" spans="1:43" x14ac:dyDescent="0.55000000000000004">
      <c r="A563" s="70" t="s">
        <v>64</v>
      </c>
      <c r="B563" s="7" t="s">
        <v>95</v>
      </c>
      <c r="C563" s="7" t="s">
        <v>106</v>
      </c>
      <c r="D563" s="11">
        <v>3</v>
      </c>
      <c r="E563" s="7" t="str">
        <f t="shared" si="88"/>
        <v>3_J-1_U937</v>
      </c>
      <c r="F563">
        <v>994</v>
      </c>
      <c r="G563">
        <v>973</v>
      </c>
      <c r="H563">
        <v>998</v>
      </c>
      <c r="I563">
        <v>989</v>
      </c>
      <c r="J563">
        <v>989</v>
      </c>
      <c r="K563">
        <v>1000</v>
      </c>
      <c r="L563">
        <v>103</v>
      </c>
      <c r="M563">
        <v>102</v>
      </c>
      <c r="N563">
        <v>1007</v>
      </c>
      <c r="O563">
        <v>993</v>
      </c>
      <c r="P563" s="6" t="s">
        <v>95</v>
      </c>
      <c r="Q563" s="7" t="s">
        <v>106</v>
      </c>
      <c r="R563" s="7">
        <v>998</v>
      </c>
      <c r="S563" s="8">
        <v>969</v>
      </c>
      <c r="T563" s="7">
        <v>1007</v>
      </c>
      <c r="U563" s="8">
        <v>993</v>
      </c>
      <c r="V563" t="s">
        <v>95</v>
      </c>
      <c r="X563">
        <v>1001</v>
      </c>
      <c r="Y563">
        <v>999</v>
      </c>
      <c r="Z563" t="s">
        <v>95</v>
      </c>
      <c r="AA563" t="s">
        <v>106</v>
      </c>
      <c r="AB563">
        <v>1001</v>
      </c>
      <c r="AC563">
        <v>999</v>
      </c>
      <c r="AD563" s="6" t="s">
        <v>95</v>
      </c>
      <c r="AE563" s="7" t="s">
        <v>106</v>
      </c>
      <c r="AF563" s="7">
        <v>114</v>
      </c>
      <c r="AG563" s="8">
        <v>854</v>
      </c>
      <c r="AH563" s="6">
        <f t="shared" si="89"/>
        <v>16.5</v>
      </c>
      <c r="AI563" s="7">
        <f t="shared" si="90"/>
        <v>6.5</v>
      </c>
      <c r="AJ563" s="7">
        <f t="shared" si="91"/>
        <v>5.5</v>
      </c>
      <c r="AK563" s="7">
        <f t="shared" si="92"/>
        <v>897.5</v>
      </c>
      <c r="AL563" s="7">
        <f t="shared" si="93"/>
        <v>7</v>
      </c>
      <c r="AM563" s="7">
        <f t="shared" si="94"/>
        <v>16.5</v>
      </c>
      <c r="AN563" s="7">
        <f t="shared" si="95"/>
        <v>7</v>
      </c>
      <c r="AO563" s="7">
        <f t="shared" si="96"/>
        <v>1</v>
      </c>
      <c r="AP563" s="7">
        <f t="shared" si="97"/>
        <v>1</v>
      </c>
      <c r="AQ563" s="8">
        <f t="shared" si="98"/>
        <v>516</v>
      </c>
    </row>
    <row r="564" spans="1:43" x14ac:dyDescent="0.55000000000000004">
      <c r="A564" s="70" t="s">
        <v>64</v>
      </c>
      <c r="B564" s="7" t="s">
        <v>97</v>
      </c>
      <c r="C564" s="7" t="s">
        <v>99</v>
      </c>
      <c r="D564" s="11">
        <v>3</v>
      </c>
      <c r="E564" s="7" t="str">
        <f t="shared" si="88"/>
        <v>3_J-2_J-V</v>
      </c>
      <c r="F564">
        <v>413</v>
      </c>
      <c r="G564">
        <v>1057</v>
      </c>
      <c r="H564">
        <v>837</v>
      </c>
      <c r="I564">
        <v>1046</v>
      </c>
      <c r="J564">
        <v>367</v>
      </c>
      <c r="K564">
        <v>1486</v>
      </c>
      <c r="L564">
        <v>93</v>
      </c>
      <c r="M564">
        <v>92</v>
      </c>
      <c r="N564">
        <v>844</v>
      </c>
      <c r="O564">
        <v>1156</v>
      </c>
      <c r="P564" s="6" t="s">
        <v>97</v>
      </c>
      <c r="Q564" s="7" t="s">
        <v>99</v>
      </c>
      <c r="R564" s="7">
        <v>738</v>
      </c>
      <c r="S564" s="8">
        <v>1030</v>
      </c>
      <c r="T564" s="7">
        <v>844</v>
      </c>
      <c r="U564" s="8">
        <v>1156</v>
      </c>
      <c r="V564" t="s">
        <v>97</v>
      </c>
      <c r="X564">
        <v>527</v>
      </c>
      <c r="Y564">
        <v>1473</v>
      </c>
      <c r="Z564" t="s">
        <v>97</v>
      </c>
      <c r="AA564" t="s">
        <v>99</v>
      </c>
      <c r="AB564">
        <v>527</v>
      </c>
      <c r="AC564">
        <v>1473</v>
      </c>
      <c r="AD564" s="6" t="s">
        <v>97</v>
      </c>
      <c r="AE564" s="7" t="s">
        <v>99</v>
      </c>
      <c r="AF564" s="7">
        <v>96</v>
      </c>
      <c r="AG564" s="8">
        <v>1039</v>
      </c>
      <c r="AH564" s="6">
        <f t="shared" si="89"/>
        <v>322</v>
      </c>
      <c r="AI564" s="7">
        <f t="shared" si="90"/>
        <v>104.5</v>
      </c>
      <c r="AJ564" s="7">
        <f t="shared" si="91"/>
        <v>559.5</v>
      </c>
      <c r="AK564" s="7">
        <f t="shared" si="92"/>
        <v>907.5</v>
      </c>
      <c r="AL564" s="7">
        <f t="shared" si="93"/>
        <v>156</v>
      </c>
      <c r="AM564" s="7">
        <f t="shared" si="94"/>
        <v>146</v>
      </c>
      <c r="AN564" s="7">
        <f t="shared" si="95"/>
        <v>156</v>
      </c>
      <c r="AO564" s="7">
        <f t="shared" si="96"/>
        <v>473</v>
      </c>
      <c r="AP564" s="7">
        <f t="shared" si="97"/>
        <v>473</v>
      </c>
      <c r="AQ564" s="8">
        <f t="shared" si="98"/>
        <v>471.5</v>
      </c>
    </row>
    <row r="565" spans="1:43" x14ac:dyDescent="0.55000000000000004">
      <c r="A565" s="70" t="s">
        <v>64</v>
      </c>
      <c r="B565" s="7" t="s">
        <v>97</v>
      </c>
      <c r="C565" s="7" t="s">
        <v>103</v>
      </c>
      <c r="D565" s="11">
        <v>3</v>
      </c>
      <c r="E565" s="7" t="str">
        <f t="shared" si="88"/>
        <v>3_J-2_Nb2</v>
      </c>
      <c r="F565">
        <v>761</v>
      </c>
      <c r="G565">
        <v>1006</v>
      </c>
      <c r="H565">
        <v>962</v>
      </c>
      <c r="I565">
        <v>1011</v>
      </c>
      <c r="J565">
        <v>787</v>
      </c>
      <c r="K565">
        <v>1039</v>
      </c>
      <c r="L565">
        <v>126</v>
      </c>
      <c r="M565">
        <v>105</v>
      </c>
      <c r="N565">
        <v>955</v>
      </c>
      <c r="O565">
        <v>1045</v>
      </c>
      <c r="P565" s="6" t="s">
        <v>97</v>
      </c>
      <c r="Q565" s="7" t="s">
        <v>103</v>
      </c>
      <c r="R565" s="7">
        <v>476</v>
      </c>
      <c r="S565" s="8">
        <v>1109</v>
      </c>
      <c r="T565" s="7">
        <v>955</v>
      </c>
      <c r="U565" s="8">
        <v>1045</v>
      </c>
      <c r="V565" t="s">
        <v>97</v>
      </c>
      <c r="X565">
        <v>977</v>
      </c>
      <c r="Y565">
        <v>1023</v>
      </c>
      <c r="Z565" t="s">
        <v>97</v>
      </c>
      <c r="AA565" t="s">
        <v>103</v>
      </c>
      <c r="AB565">
        <v>977</v>
      </c>
      <c r="AC565">
        <v>1023</v>
      </c>
      <c r="AD565" s="6" t="s">
        <v>97</v>
      </c>
      <c r="AE565" s="7" t="s">
        <v>103</v>
      </c>
      <c r="AF565" s="7">
        <v>100</v>
      </c>
      <c r="AG565" s="8">
        <v>997</v>
      </c>
      <c r="AH565" s="6">
        <f t="shared" si="89"/>
        <v>122.5</v>
      </c>
      <c r="AI565" s="7">
        <f t="shared" si="90"/>
        <v>24.5</v>
      </c>
      <c r="AJ565" s="7">
        <f t="shared" si="91"/>
        <v>126</v>
      </c>
      <c r="AK565" s="7">
        <f t="shared" si="92"/>
        <v>884.5</v>
      </c>
      <c r="AL565" s="7">
        <f t="shared" si="93"/>
        <v>45</v>
      </c>
      <c r="AM565" s="7">
        <f t="shared" si="94"/>
        <v>316.5</v>
      </c>
      <c r="AN565" s="7">
        <f t="shared" si="95"/>
        <v>45</v>
      </c>
      <c r="AO565" s="7">
        <f t="shared" si="96"/>
        <v>23</v>
      </c>
      <c r="AP565" s="7">
        <f t="shared" si="97"/>
        <v>23</v>
      </c>
      <c r="AQ565" s="8">
        <f t="shared" si="98"/>
        <v>451.5</v>
      </c>
    </row>
    <row r="566" spans="1:43" x14ac:dyDescent="0.55000000000000004">
      <c r="A566" s="70" t="s">
        <v>64</v>
      </c>
      <c r="B566" s="7" t="s">
        <v>97</v>
      </c>
      <c r="C566" s="7" t="s">
        <v>104</v>
      </c>
      <c r="D566" s="11">
        <v>3</v>
      </c>
      <c r="E566" s="7" t="str">
        <f t="shared" si="88"/>
        <v>3_J-2_T98G</v>
      </c>
      <c r="F566">
        <v>741</v>
      </c>
      <c r="G566">
        <v>947</v>
      </c>
      <c r="H566">
        <v>967</v>
      </c>
      <c r="I566">
        <v>1022</v>
      </c>
      <c r="J566">
        <v>811</v>
      </c>
      <c r="K566">
        <v>1070</v>
      </c>
      <c r="L566">
        <v>113</v>
      </c>
      <c r="M566">
        <v>128</v>
      </c>
      <c r="N566">
        <v>976</v>
      </c>
      <c r="O566">
        <v>1024</v>
      </c>
      <c r="P566" s="6" t="s">
        <v>97</v>
      </c>
      <c r="Q566" s="7" t="s">
        <v>104</v>
      </c>
      <c r="R566" s="7">
        <v>915</v>
      </c>
      <c r="S566" s="8">
        <v>884</v>
      </c>
      <c r="T566" s="7">
        <v>976</v>
      </c>
      <c r="U566" s="8">
        <v>1024</v>
      </c>
      <c r="V566" t="s">
        <v>97</v>
      </c>
      <c r="X566">
        <v>885</v>
      </c>
      <c r="Y566">
        <v>1115</v>
      </c>
      <c r="Z566" t="s">
        <v>97</v>
      </c>
      <c r="AA566" t="s">
        <v>104</v>
      </c>
      <c r="AB566">
        <v>885</v>
      </c>
      <c r="AC566">
        <v>1115</v>
      </c>
      <c r="AD566" s="6" t="s">
        <v>97</v>
      </c>
      <c r="AE566" s="7" t="s">
        <v>104</v>
      </c>
      <c r="AF566" s="7">
        <v>199</v>
      </c>
      <c r="AG566" s="8">
        <v>1</v>
      </c>
      <c r="AH566" s="6">
        <f t="shared" si="89"/>
        <v>156</v>
      </c>
      <c r="AI566" s="7">
        <f t="shared" si="90"/>
        <v>27.5</v>
      </c>
      <c r="AJ566" s="7">
        <f t="shared" si="91"/>
        <v>129.5</v>
      </c>
      <c r="AK566" s="7">
        <f t="shared" si="92"/>
        <v>879.5</v>
      </c>
      <c r="AL566" s="7">
        <f t="shared" si="93"/>
        <v>24</v>
      </c>
      <c r="AM566" s="7">
        <f t="shared" si="94"/>
        <v>100.5</v>
      </c>
      <c r="AN566" s="7">
        <f t="shared" si="95"/>
        <v>24</v>
      </c>
      <c r="AO566" s="7">
        <f t="shared" si="96"/>
        <v>115</v>
      </c>
      <c r="AP566" s="7">
        <f t="shared" si="97"/>
        <v>115</v>
      </c>
      <c r="AQ566" s="8">
        <f t="shared" si="98"/>
        <v>900</v>
      </c>
    </row>
    <row r="567" spans="1:43" x14ac:dyDescent="0.55000000000000004">
      <c r="A567" s="70" t="s">
        <v>64</v>
      </c>
      <c r="B567" s="7" t="s">
        <v>97</v>
      </c>
      <c r="C567" s="7" t="s">
        <v>96</v>
      </c>
      <c r="D567" s="11">
        <v>3</v>
      </c>
      <c r="E567" s="7" t="str">
        <f t="shared" si="88"/>
        <v>3_J-2_THP1-1</v>
      </c>
      <c r="F567">
        <v>239</v>
      </c>
      <c r="G567">
        <v>1333</v>
      </c>
      <c r="H567">
        <v>857</v>
      </c>
      <c r="I567">
        <v>1075</v>
      </c>
      <c r="J567">
        <v>350</v>
      </c>
      <c r="K567">
        <v>1456</v>
      </c>
      <c r="L567">
        <v>108</v>
      </c>
      <c r="M567">
        <v>120</v>
      </c>
      <c r="N567">
        <v>669</v>
      </c>
      <c r="O567">
        <v>1331</v>
      </c>
      <c r="P567" s="6" t="s">
        <v>97</v>
      </c>
      <c r="Q567" s="7" t="s">
        <v>96</v>
      </c>
      <c r="R567" s="7">
        <v>333</v>
      </c>
      <c r="S567" s="8">
        <v>1297</v>
      </c>
      <c r="T567" s="7">
        <v>669</v>
      </c>
      <c r="U567" s="8">
        <v>1331</v>
      </c>
      <c r="V567" t="s">
        <v>97</v>
      </c>
      <c r="X567">
        <v>1647</v>
      </c>
      <c r="Y567">
        <v>353</v>
      </c>
      <c r="Z567" t="s">
        <v>96</v>
      </c>
      <c r="AA567" t="s">
        <v>97</v>
      </c>
      <c r="AB567">
        <v>1647</v>
      </c>
      <c r="AC567">
        <v>353</v>
      </c>
      <c r="AD567" s="6" t="s">
        <v>96</v>
      </c>
      <c r="AE567" s="7" t="s">
        <v>97</v>
      </c>
      <c r="AF567" s="7">
        <v>121</v>
      </c>
      <c r="AG567" s="8">
        <v>784</v>
      </c>
      <c r="AH567" s="6">
        <f t="shared" si="89"/>
        <v>547</v>
      </c>
      <c r="AI567" s="7">
        <f t="shared" si="90"/>
        <v>109</v>
      </c>
      <c r="AJ567" s="7">
        <f t="shared" si="91"/>
        <v>553</v>
      </c>
      <c r="AK567" s="7">
        <f t="shared" si="92"/>
        <v>886</v>
      </c>
      <c r="AL567" s="7">
        <f t="shared" si="93"/>
        <v>331</v>
      </c>
      <c r="AM567" s="7">
        <f t="shared" si="94"/>
        <v>482</v>
      </c>
      <c r="AN567" s="7">
        <f t="shared" si="95"/>
        <v>331</v>
      </c>
      <c r="AO567" s="7">
        <f t="shared" si="96"/>
        <v>647</v>
      </c>
      <c r="AP567" s="7">
        <f t="shared" si="97"/>
        <v>647</v>
      </c>
      <c r="AQ567" s="8">
        <f t="shared" si="98"/>
        <v>547.5</v>
      </c>
    </row>
    <row r="568" spans="1:43" x14ac:dyDescent="0.55000000000000004">
      <c r="A568" s="70" t="s">
        <v>64</v>
      </c>
      <c r="B568" s="7" t="s">
        <v>97</v>
      </c>
      <c r="C568" s="7" t="s">
        <v>98</v>
      </c>
      <c r="D568" s="11">
        <v>3</v>
      </c>
      <c r="E568" s="7" t="str">
        <f t="shared" si="88"/>
        <v>3_J-2_THP1-2</v>
      </c>
      <c r="F568">
        <v>717</v>
      </c>
      <c r="G568">
        <v>1055</v>
      </c>
      <c r="H568">
        <v>873</v>
      </c>
      <c r="I568">
        <v>1031</v>
      </c>
      <c r="J568">
        <v>997</v>
      </c>
      <c r="K568">
        <v>1003</v>
      </c>
      <c r="L568">
        <v>109</v>
      </c>
      <c r="M568">
        <v>110</v>
      </c>
      <c r="N568">
        <v>903</v>
      </c>
      <c r="O568">
        <v>1097</v>
      </c>
      <c r="P568" s="6" t="s">
        <v>97</v>
      </c>
      <c r="Q568" s="7" t="s">
        <v>98</v>
      </c>
      <c r="R568" s="7">
        <v>817</v>
      </c>
      <c r="S568" s="8">
        <v>1018</v>
      </c>
      <c r="T568" s="7">
        <v>903</v>
      </c>
      <c r="U568" s="8">
        <v>1097</v>
      </c>
      <c r="V568" t="s">
        <v>97</v>
      </c>
      <c r="X568">
        <v>1000</v>
      </c>
      <c r="Y568">
        <v>1000</v>
      </c>
      <c r="Z568" t="s">
        <v>97</v>
      </c>
      <c r="AA568" t="s">
        <v>98</v>
      </c>
      <c r="AB568">
        <v>1000</v>
      </c>
      <c r="AC568">
        <v>1000</v>
      </c>
      <c r="AD568" s="6" t="s">
        <v>97</v>
      </c>
      <c r="AE568" s="7" t="s">
        <v>98</v>
      </c>
      <c r="AF568" s="7">
        <v>95</v>
      </c>
      <c r="AG568" s="8">
        <v>49</v>
      </c>
      <c r="AH568" s="6">
        <f t="shared" si="89"/>
        <v>169</v>
      </c>
      <c r="AI568" s="7">
        <f t="shared" si="90"/>
        <v>79</v>
      </c>
      <c r="AJ568" s="7">
        <f t="shared" si="91"/>
        <v>3</v>
      </c>
      <c r="AK568" s="7">
        <f t="shared" si="92"/>
        <v>890.5</v>
      </c>
      <c r="AL568" s="7">
        <f t="shared" si="93"/>
        <v>97</v>
      </c>
      <c r="AM568" s="7">
        <f t="shared" si="94"/>
        <v>100.5</v>
      </c>
      <c r="AN568" s="7">
        <f t="shared" si="95"/>
        <v>97</v>
      </c>
      <c r="AO568" s="7">
        <f t="shared" si="96"/>
        <v>0</v>
      </c>
      <c r="AP568" s="7">
        <f t="shared" si="97"/>
        <v>0</v>
      </c>
      <c r="AQ568" s="8">
        <f t="shared" si="98"/>
        <v>928</v>
      </c>
    </row>
    <row r="569" spans="1:43" x14ac:dyDescent="0.55000000000000004">
      <c r="A569" s="70" t="s">
        <v>64</v>
      </c>
      <c r="B569" s="7" t="s">
        <v>97</v>
      </c>
      <c r="C569" s="7" t="s">
        <v>100</v>
      </c>
      <c r="D569" s="11">
        <v>3</v>
      </c>
      <c r="E569" s="7" t="str">
        <f t="shared" si="88"/>
        <v>3_J-2_THP1-R</v>
      </c>
      <c r="F569">
        <v>461</v>
      </c>
      <c r="G569">
        <v>925</v>
      </c>
      <c r="H569">
        <v>1015</v>
      </c>
      <c r="I569">
        <v>856</v>
      </c>
      <c r="J569">
        <v>438</v>
      </c>
      <c r="K569">
        <v>1372</v>
      </c>
      <c r="L569">
        <v>122</v>
      </c>
      <c r="M569">
        <v>105</v>
      </c>
      <c r="N569">
        <v>930</v>
      </c>
      <c r="O569">
        <v>1070</v>
      </c>
      <c r="P569" s="6" t="s">
        <v>97</v>
      </c>
      <c r="Q569" s="7" t="s">
        <v>100</v>
      </c>
      <c r="R569" s="7">
        <v>492</v>
      </c>
      <c r="S569" s="8">
        <v>1006</v>
      </c>
      <c r="T569" s="7">
        <v>930</v>
      </c>
      <c r="U569" s="8">
        <v>1070</v>
      </c>
      <c r="V569" t="s">
        <v>97</v>
      </c>
      <c r="X569">
        <v>516</v>
      </c>
      <c r="Y569">
        <v>1484</v>
      </c>
      <c r="Z569" t="s">
        <v>97</v>
      </c>
      <c r="AA569" t="s">
        <v>100</v>
      </c>
      <c r="AB569">
        <v>516</v>
      </c>
      <c r="AC569">
        <v>1484</v>
      </c>
      <c r="AD569" s="6" t="s">
        <v>97</v>
      </c>
      <c r="AE569" s="7" t="s">
        <v>100</v>
      </c>
      <c r="AF569" s="7">
        <v>91</v>
      </c>
      <c r="AG569" s="8">
        <v>1083</v>
      </c>
      <c r="AH569" s="6">
        <f t="shared" si="89"/>
        <v>307</v>
      </c>
      <c r="AI569" s="7">
        <f t="shared" si="90"/>
        <v>79.5</v>
      </c>
      <c r="AJ569" s="7">
        <f t="shared" si="91"/>
        <v>467</v>
      </c>
      <c r="AK569" s="7">
        <f t="shared" si="92"/>
        <v>886.5</v>
      </c>
      <c r="AL569" s="7">
        <f t="shared" si="93"/>
        <v>70</v>
      </c>
      <c r="AM569" s="7">
        <f t="shared" si="94"/>
        <v>257</v>
      </c>
      <c r="AN569" s="7">
        <f t="shared" si="95"/>
        <v>70</v>
      </c>
      <c r="AO569" s="7">
        <f t="shared" si="96"/>
        <v>484</v>
      </c>
      <c r="AP569" s="7">
        <f t="shared" si="97"/>
        <v>484</v>
      </c>
      <c r="AQ569" s="8">
        <f t="shared" si="98"/>
        <v>496</v>
      </c>
    </row>
    <row r="570" spans="1:43" x14ac:dyDescent="0.55000000000000004">
      <c r="A570" s="70" t="s">
        <v>64</v>
      </c>
      <c r="B570" s="7" t="s">
        <v>97</v>
      </c>
      <c r="C570" s="7" t="s">
        <v>105</v>
      </c>
      <c r="D570" s="11">
        <v>3</v>
      </c>
      <c r="E570" s="7" t="str">
        <f t="shared" si="88"/>
        <v>3_J-2_U2OS</v>
      </c>
      <c r="F570">
        <v>1011</v>
      </c>
      <c r="G570">
        <v>908</v>
      </c>
      <c r="H570">
        <v>1005</v>
      </c>
      <c r="I570">
        <v>984</v>
      </c>
      <c r="J570">
        <v>1007</v>
      </c>
      <c r="K570">
        <v>965</v>
      </c>
      <c r="L570">
        <v>93</v>
      </c>
      <c r="M570">
        <v>130</v>
      </c>
      <c r="N570">
        <v>1046</v>
      </c>
      <c r="O570">
        <v>954</v>
      </c>
      <c r="P570" s="6" t="s">
        <v>97</v>
      </c>
      <c r="Q570" s="7" t="s">
        <v>105</v>
      </c>
      <c r="R570" s="7">
        <v>1007</v>
      </c>
      <c r="S570" s="8">
        <v>939</v>
      </c>
      <c r="T570" s="7">
        <v>1046</v>
      </c>
      <c r="U570" s="8">
        <v>954</v>
      </c>
      <c r="V570" t="s">
        <v>97</v>
      </c>
      <c r="X570">
        <v>1026</v>
      </c>
      <c r="Y570">
        <v>974</v>
      </c>
      <c r="Z570" t="s">
        <v>97</v>
      </c>
      <c r="AA570" t="s">
        <v>105</v>
      </c>
      <c r="AB570">
        <v>1026</v>
      </c>
      <c r="AC570">
        <v>974</v>
      </c>
      <c r="AD570" s="6" t="s">
        <v>97</v>
      </c>
      <c r="AE570" s="7" t="s">
        <v>105</v>
      </c>
      <c r="AF570" s="7">
        <v>161</v>
      </c>
      <c r="AG570" s="8">
        <v>382</v>
      </c>
      <c r="AH570" s="6">
        <f t="shared" si="89"/>
        <v>51.5</v>
      </c>
      <c r="AI570" s="7">
        <f t="shared" si="90"/>
        <v>10.5</v>
      </c>
      <c r="AJ570" s="7">
        <f t="shared" si="91"/>
        <v>21</v>
      </c>
      <c r="AK570" s="7">
        <f t="shared" si="92"/>
        <v>888.5</v>
      </c>
      <c r="AL570" s="7">
        <f t="shared" si="93"/>
        <v>46</v>
      </c>
      <c r="AM570" s="7">
        <f t="shared" si="94"/>
        <v>34</v>
      </c>
      <c r="AN570" s="7">
        <f t="shared" si="95"/>
        <v>46</v>
      </c>
      <c r="AO570" s="7">
        <f t="shared" si="96"/>
        <v>26</v>
      </c>
      <c r="AP570" s="7">
        <f t="shared" si="97"/>
        <v>26</v>
      </c>
      <c r="AQ570" s="8">
        <f t="shared" si="98"/>
        <v>728.5</v>
      </c>
    </row>
    <row r="571" spans="1:43" x14ac:dyDescent="0.55000000000000004">
      <c r="A571" s="70" t="s">
        <v>64</v>
      </c>
      <c r="B571" s="7" t="s">
        <v>97</v>
      </c>
      <c r="C571" s="7" t="s">
        <v>106</v>
      </c>
      <c r="D571" s="11">
        <v>3</v>
      </c>
      <c r="E571" s="7" t="str">
        <f t="shared" si="88"/>
        <v>3_J-2_U937</v>
      </c>
      <c r="F571">
        <v>992</v>
      </c>
      <c r="G571">
        <v>947</v>
      </c>
      <c r="H571">
        <v>1007</v>
      </c>
      <c r="I571">
        <v>981</v>
      </c>
      <c r="J571">
        <v>998</v>
      </c>
      <c r="K571">
        <v>981</v>
      </c>
      <c r="L571">
        <v>126</v>
      </c>
      <c r="M571">
        <v>120</v>
      </c>
      <c r="N571">
        <v>1008</v>
      </c>
      <c r="O571">
        <v>992</v>
      </c>
      <c r="P571" s="6" t="s">
        <v>97</v>
      </c>
      <c r="Q571" s="7" t="s">
        <v>106</v>
      </c>
      <c r="R571" s="7">
        <v>976</v>
      </c>
      <c r="S571" s="8">
        <v>960</v>
      </c>
      <c r="T571" s="7">
        <v>1008</v>
      </c>
      <c r="U571" s="8">
        <v>992</v>
      </c>
      <c r="V571" t="s">
        <v>97</v>
      </c>
      <c r="X571">
        <v>1006</v>
      </c>
      <c r="Y571">
        <v>994</v>
      </c>
      <c r="Z571" t="s">
        <v>97</v>
      </c>
      <c r="AA571" t="s">
        <v>106</v>
      </c>
      <c r="AB571">
        <v>1006</v>
      </c>
      <c r="AC571">
        <v>994</v>
      </c>
      <c r="AD571" s="6" t="s">
        <v>97</v>
      </c>
      <c r="AE571" s="7" t="s">
        <v>106</v>
      </c>
      <c r="AF571" s="7">
        <v>144</v>
      </c>
      <c r="AG571" s="8">
        <v>557</v>
      </c>
      <c r="AH571" s="6">
        <f t="shared" si="89"/>
        <v>30.5</v>
      </c>
      <c r="AI571" s="7">
        <f t="shared" si="90"/>
        <v>13</v>
      </c>
      <c r="AJ571" s="7">
        <f t="shared" si="91"/>
        <v>10.5</v>
      </c>
      <c r="AK571" s="7">
        <f t="shared" si="92"/>
        <v>877</v>
      </c>
      <c r="AL571" s="7">
        <f t="shared" si="93"/>
        <v>8</v>
      </c>
      <c r="AM571" s="7">
        <f t="shared" si="94"/>
        <v>32</v>
      </c>
      <c r="AN571" s="7">
        <f t="shared" si="95"/>
        <v>8</v>
      </c>
      <c r="AO571" s="7">
        <f t="shared" si="96"/>
        <v>6</v>
      </c>
      <c r="AP571" s="7">
        <f t="shared" si="97"/>
        <v>6</v>
      </c>
      <c r="AQ571" s="8">
        <f t="shared" si="98"/>
        <v>649.5</v>
      </c>
    </row>
    <row r="572" spans="1:43" x14ac:dyDescent="0.55000000000000004">
      <c r="A572" s="70" t="s">
        <v>64</v>
      </c>
      <c r="B572" s="7" t="s">
        <v>99</v>
      </c>
      <c r="C572" s="7" t="s">
        <v>103</v>
      </c>
      <c r="D572" s="11">
        <v>3</v>
      </c>
      <c r="E572" s="7" t="str">
        <f t="shared" si="88"/>
        <v>3_J-V_Nb2</v>
      </c>
      <c r="F572">
        <v>933</v>
      </c>
      <c r="G572">
        <v>885</v>
      </c>
      <c r="H572">
        <v>991</v>
      </c>
      <c r="I572">
        <v>982</v>
      </c>
      <c r="J572">
        <v>981</v>
      </c>
      <c r="K572">
        <v>940</v>
      </c>
      <c r="L572">
        <v>131</v>
      </c>
      <c r="M572">
        <v>103</v>
      </c>
      <c r="N572">
        <v>1046</v>
      </c>
      <c r="O572">
        <v>954</v>
      </c>
      <c r="P572" s="6" t="s">
        <v>99</v>
      </c>
      <c r="Q572" s="7" t="s">
        <v>103</v>
      </c>
      <c r="R572" s="7">
        <v>949</v>
      </c>
      <c r="S572" s="8">
        <v>900</v>
      </c>
      <c r="T572" s="7">
        <v>1046</v>
      </c>
      <c r="U572" s="8">
        <v>954</v>
      </c>
      <c r="V572" t="s">
        <v>99</v>
      </c>
      <c r="X572">
        <v>1034</v>
      </c>
      <c r="Y572">
        <v>966</v>
      </c>
      <c r="Z572" t="s">
        <v>99</v>
      </c>
      <c r="AA572" t="s">
        <v>103</v>
      </c>
      <c r="AB572">
        <v>1034</v>
      </c>
      <c r="AC572">
        <v>966</v>
      </c>
      <c r="AD572" s="6" t="s">
        <v>99</v>
      </c>
      <c r="AE572" s="7" t="s">
        <v>103</v>
      </c>
      <c r="AF572" s="7">
        <v>100</v>
      </c>
      <c r="AG572" s="8">
        <v>986</v>
      </c>
      <c r="AH572" s="6">
        <f t="shared" si="89"/>
        <v>91</v>
      </c>
      <c r="AI572" s="7">
        <f t="shared" si="90"/>
        <v>13.5</v>
      </c>
      <c r="AJ572" s="7">
        <f t="shared" si="91"/>
        <v>39.5</v>
      </c>
      <c r="AK572" s="7">
        <f t="shared" si="92"/>
        <v>883</v>
      </c>
      <c r="AL572" s="7">
        <f t="shared" si="93"/>
        <v>46</v>
      </c>
      <c r="AM572" s="7">
        <f t="shared" si="94"/>
        <v>75.5</v>
      </c>
      <c r="AN572" s="7">
        <f t="shared" si="95"/>
        <v>46</v>
      </c>
      <c r="AO572" s="7">
        <f t="shared" si="96"/>
        <v>34</v>
      </c>
      <c r="AP572" s="7">
        <f t="shared" si="97"/>
        <v>34</v>
      </c>
      <c r="AQ572" s="8">
        <f t="shared" si="98"/>
        <v>457</v>
      </c>
    </row>
    <row r="573" spans="1:43" x14ac:dyDescent="0.55000000000000004">
      <c r="A573" s="70" t="s">
        <v>64</v>
      </c>
      <c r="B573" s="7" t="s">
        <v>99</v>
      </c>
      <c r="C573" s="7" t="s">
        <v>104</v>
      </c>
      <c r="D573" s="11">
        <v>3</v>
      </c>
      <c r="E573" s="7" t="str">
        <f t="shared" si="88"/>
        <v>3_J-V_T98G</v>
      </c>
      <c r="F573">
        <v>1067</v>
      </c>
      <c r="G573">
        <v>746</v>
      </c>
      <c r="H573">
        <v>962</v>
      </c>
      <c r="I573">
        <v>1028</v>
      </c>
      <c r="J573">
        <v>1086</v>
      </c>
      <c r="K573">
        <v>824</v>
      </c>
      <c r="L573">
        <v>90</v>
      </c>
      <c r="M573">
        <v>93</v>
      </c>
      <c r="N573">
        <v>1160</v>
      </c>
      <c r="O573">
        <v>840</v>
      </c>
      <c r="P573" s="6" t="s">
        <v>99</v>
      </c>
      <c r="Q573" s="7" t="s">
        <v>104</v>
      </c>
      <c r="R573" s="7">
        <v>1067</v>
      </c>
      <c r="S573" s="8">
        <v>794</v>
      </c>
      <c r="T573" s="7">
        <v>1160</v>
      </c>
      <c r="U573" s="8">
        <v>840</v>
      </c>
      <c r="V573" t="s">
        <v>99</v>
      </c>
      <c r="X573">
        <v>1146</v>
      </c>
      <c r="Y573">
        <v>854</v>
      </c>
      <c r="Z573" t="s">
        <v>99</v>
      </c>
      <c r="AA573" t="s">
        <v>104</v>
      </c>
      <c r="AB573">
        <v>1146</v>
      </c>
      <c r="AC573">
        <v>854</v>
      </c>
      <c r="AD573" s="6" t="s">
        <v>99</v>
      </c>
      <c r="AE573" s="7" t="s">
        <v>104</v>
      </c>
      <c r="AF573" s="7">
        <v>198</v>
      </c>
      <c r="AG573" s="8">
        <v>1</v>
      </c>
      <c r="AH573" s="6">
        <f t="shared" si="89"/>
        <v>160.5</v>
      </c>
      <c r="AI573" s="7">
        <f t="shared" si="90"/>
        <v>33</v>
      </c>
      <c r="AJ573" s="7">
        <f t="shared" si="91"/>
        <v>131</v>
      </c>
      <c r="AK573" s="7">
        <f t="shared" si="92"/>
        <v>908.5</v>
      </c>
      <c r="AL573" s="7">
        <f t="shared" si="93"/>
        <v>160</v>
      </c>
      <c r="AM573" s="7">
        <f t="shared" si="94"/>
        <v>136.5</v>
      </c>
      <c r="AN573" s="7">
        <f t="shared" si="95"/>
        <v>160</v>
      </c>
      <c r="AO573" s="7">
        <f t="shared" si="96"/>
        <v>146</v>
      </c>
      <c r="AP573" s="7">
        <f t="shared" si="97"/>
        <v>146</v>
      </c>
      <c r="AQ573" s="8">
        <f t="shared" si="98"/>
        <v>900.5</v>
      </c>
    </row>
    <row r="574" spans="1:43" x14ac:dyDescent="0.55000000000000004">
      <c r="A574" s="70" t="s">
        <v>64</v>
      </c>
      <c r="B574" s="7" t="s">
        <v>99</v>
      </c>
      <c r="C574" s="7" t="s">
        <v>96</v>
      </c>
      <c r="D574" s="11">
        <v>3</v>
      </c>
      <c r="E574" s="7" t="str">
        <f t="shared" si="88"/>
        <v>3_J-V_THP1-1</v>
      </c>
      <c r="F574">
        <v>830</v>
      </c>
      <c r="G574">
        <v>962</v>
      </c>
      <c r="H574">
        <v>685</v>
      </c>
      <c r="I574">
        <v>1143</v>
      </c>
      <c r="J574">
        <v>940</v>
      </c>
      <c r="K574">
        <v>1012</v>
      </c>
      <c r="L574">
        <v>110</v>
      </c>
      <c r="M574">
        <v>113</v>
      </c>
      <c r="N574">
        <v>963</v>
      </c>
      <c r="O574">
        <v>1037</v>
      </c>
      <c r="P574" s="6" t="s">
        <v>99</v>
      </c>
      <c r="Q574" s="7" t="s">
        <v>96</v>
      </c>
      <c r="R574" s="7">
        <v>857</v>
      </c>
      <c r="S574" s="8">
        <v>970</v>
      </c>
      <c r="T574" s="7">
        <v>963</v>
      </c>
      <c r="U574" s="8">
        <v>1037</v>
      </c>
      <c r="V574" t="s">
        <v>99</v>
      </c>
      <c r="X574">
        <v>1039</v>
      </c>
      <c r="Y574">
        <v>961</v>
      </c>
      <c r="Z574" t="s">
        <v>96</v>
      </c>
      <c r="AA574" t="s">
        <v>99</v>
      </c>
      <c r="AB574">
        <v>1039</v>
      </c>
      <c r="AC574">
        <v>961</v>
      </c>
      <c r="AD574" s="6" t="s">
        <v>96</v>
      </c>
      <c r="AE574" s="7" t="s">
        <v>99</v>
      </c>
      <c r="AF574" s="7">
        <v>106</v>
      </c>
      <c r="AG574" s="8">
        <v>932</v>
      </c>
      <c r="AH574" s="6">
        <f t="shared" si="89"/>
        <v>104</v>
      </c>
      <c r="AI574" s="7">
        <f t="shared" si="90"/>
        <v>229</v>
      </c>
      <c r="AJ574" s="7">
        <f t="shared" si="91"/>
        <v>36</v>
      </c>
      <c r="AK574" s="7">
        <f t="shared" si="92"/>
        <v>888.5</v>
      </c>
      <c r="AL574" s="7">
        <f t="shared" si="93"/>
        <v>37</v>
      </c>
      <c r="AM574" s="7">
        <f t="shared" si="94"/>
        <v>86.5</v>
      </c>
      <c r="AN574" s="7">
        <f t="shared" si="95"/>
        <v>37</v>
      </c>
      <c r="AO574" s="7">
        <f t="shared" si="96"/>
        <v>39</v>
      </c>
      <c r="AP574" s="7">
        <f t="shared" si="97"/>
        <v>39</v>
      </c>
      <c r="AQ574" s="8">
        <f t="shared" si="98"/>
        <v>481</v>
      </c>
    </row>
    <row r="575" spans="1:43" x14ac:dyDescent="0.55000000000000004">
      <c r="A575" s="70" t="s">
        <v>64</v>
      </c>
      <c r="B575" s="7" t="s">
        <v>99</v>
      </c>
      <c r="C575" s="7" t="s">
        <v>98</v>
      </c>
      <c r="D575" s="11">
        <v>3</v>
      </c>
      <c r="E575" s="7" t="str">
        <f t="shared" si="88"/>
        <v>3_J-V_THP1-2</v>
      </c>
      <c r="F575">
        <v>1000</v>
      </c>
      <c r="G575">
        <v>993</v>
      </c>
      <c r="H575">
        <v>1001</v>
      </c>
      <c r="I575">
        <v>993</v>
      </c>
      <c r="J575">
        <v>1000</v>
      </c>
      <c r="K575">
        <v>995</v>
      </c>
      <c r="L575">
        <v>124</v>
      </c>
      <c r="M575">
        <v>91</v>
      </c>
      <c r="N575">
        <v>1006</v>
      </c>
      <c r="O575">
        <v>994</v>
      </c>
      <c r="P575" s="6" t="s">
        <v>99</v>
      </c>
      <c r="Q575" s="7" t="s">
        <v>98</v>
      </c>
      <c r="R575" s="7">
        <v>1001</v>
      </c>
      <c r="S575" s="8">
        <v>993</v>
      </c>
      <c r="T575" s="7">
        <v>1006</v>
      </c>
      <c r="U575" s="8">
        <v>994</v>
      </c>
      <c r="V575" t="s">
        <v>99</v>
      </c>
      <c r="X575">
        <v>998</v>
      </c>
      <c r="Y575">
        <v>1002</v>
      </c>
      <c r="Z575" t="s">
        <v>98</v>
      </c>
      <c r="AA575" t="s">
        <v>99</v>
      </c>
      <c r="AB575">
        <v>998</v>
      </c>
      <c r="AC575">
        <v>1002</v>
      </c>
      <c r="AD575" s="6" t="s">
        <v>98</v>
      </c>
      <c r="AE575" s="7" t="s">
        <v>99</v>
      </c>
      <c r="AF575" s="7"/>
      <c r="AG575" s="8">
        <v>998</v>
      </c>
      <c r="AH575" s="6">
        <f t="shared" si="89"/>
        <v>3.5</v>
      </c>
      <c r="AI575" s="7">
        <f t="shared" si="90"/>
        <v>4</v>
      </c>
      <c r="AJ575" s="7">
        <f t="shared" si="91"/>
        <v>2.5</v>
      </c>
      <c r="AK575" s="7">
        <f t="shared" si="92"/>
        <v>892.5</v>
      </c>
      <c r="AL575" s="7">
        <f t="shared" si="93"/>
        <v>6</v>
      </c>
      <c r="AM575" s="7">
        <f t="shared" si="94"/>
        <v>4</v>
      </c>
      <c r="AN575" s="7">
        <f t="shared" si="95"/>
        <v>6</v>
      </c>
      <c r="AO575" s="7">
        <f t="shared" si="96"/>
        <v>2</v>
      </c>
      <c r="AP575" s="7">
        <f t="shared" si="97"/>
        <v>2</v>
      </c>
      <c r="AQ575" s="8">
        <f t="shared" si="98"/>
        <v>501</v>
      </c>
    </row>
    <row r="576" spans="1:43" x14ac:dyDescent="0.55000000000000004">
      <c r="A576" s="70" t="s">
        <v>64</v>
      </c>
      <c r="B576" s="7" t="s">
        <v>99</v>
      </c>
      <c r="C576" s="7" t="s">
        <v>100</v>
      </c>
      <c r="D576" s="11">
        <v>3</v>
      </c>
      <c r="E576" s="7" t="str">
        <f t="shared" si="88"/>
        <v>3_J-V_THP1-R</v>
      </c>
      <c r="F576">
        <v>975</v>
      </c>
      <c r="G576">
        <v>766</v>
      </c>
      <c r="H576">
        <v>1257</v>
      </c>
      <c r="I576">
        <v>330</v>
      </c>
      <c r="J576">
        <v>941</v>
      </c>
      <c r="K576">
        <v>960</v>
      </c>
      <c r="L576">
        <v>111</v>
      </c>
      <c r="M576">
        <v>135</v>
      </c>
      <c r="N576">
        <v>1051</v>
      </c>
      <c r="O576">
        <v>949</v>
      </c>
      <c r="P576" s="6" t="s">
        <v>99</v>
      </c>
      <c r="Q576" s="7" t="s">
        <v>100</v>
      </c>
      <c r="R576" s="7">
        <v>951</v>
      </c>
      <c r="S576" s="8">
        <v>868</v>
      </c>
      <c r="T576" s="7">
        <v>1051</v>
      </c>
      <c r="U576" s="8">
        <v>949</v>
      </c>
      <c r="V576" t="s">
        <v>99</v>
      </c>
      <c r="X576">
        <v>1011</v>
      </c>
      <c r="Y576">
        <v>989</v>
      </c>
      <c r="Z576" t="s">
        <v>99</v>
      </c>
      <c r="AA576" t="s">
        <v>100</v>
      </c>
      <c r="AB576">
        <v>1011</v>
      </c>
      <c r="AC576">
        <v>989</v>
      </c>
      <c r="AD576" s="6" t="s">
        <v>99</v>
      </c>
      <c r="AE576" s="7" t="s">
        <v>100</v>
      </c>
      <c r="AF576" s="7">
        <v>100</v>
      </c>
      <c r="AG576" s="8">
        <v>988</v>
      </c>
      <c r="AH576" s="6">
        <f t="shared" si="89"/>
        <v>129.5</v>
      </c>
      <c r="AI576" s="7">
        <f t="shared" si="90"/>
        <v>463.5</v>
      </c>
      <c r="AJ576" s="7">
        <f t="shared" si="91"/>
        <v>49.5</v>
      </c>
      <c r="AK576" s="7">
        <f t="shared" si="92"/>
        <v>877</v>
      </c>
      <c r="AL576" s="7">
        <f t="shared" si="93"/>
        <v>51</v>
      </c>
      <c r="AM576" s="7">
        <f t="shared" si="94"/>
        <v>90.5</v>
      </c>
      <c r="AN576" s="7">
        <f t="shared" si="95"/>
        <v>51</v>
      </c>
      <c r="AO576" s="7">
        <f t="shared" si="96"/>
        <v>11</v>
      </c>
      <c r="AP576" s="7">
        <f t="shared" si="97"/>
        <v>11</v>
      </c>
      <c r="AQ576" s="8">
        <f t="shared" si="98"/>
        <v>456</v>
      </c>
    </row>
    <row r="577" spans="1:43" x14ac:dyDescent="0.55000000000000004">
      <c r="A577" s="70" t="s">
        <v>64</v>
      </c>
      <c r="B577" s="7" t="s">
        <v>99</v>
      </c>
      <c r="C577" s="7" t="s">
        <v>105</v>
      </c>
      <c r="D577" s="11">
        <v>3</v>
      </c>
      <c r="E577" s="7" t="str">
        <f t="shared" si="88"/>
        <v>3_J-V_U2OS</v>
      </c>
      <c r="F577">
        <v>1094</v>
      </c>
      <c r="G577">
        <v>627</v>
      </c>
      <c r="H577">
        <v>1043</v>
      </c>
      <c r="I577">
        <v>858</v>
      </c>
      <c r="J577">
        <v>1046</v>
      </c>
      <c r="K577">
        <v>831</v>
      </c>
      <c r="L577">
        <v>101</v>
      </c>
      <c r="M577">
        <v>116</v>
      </c>
      <c r="N577">
        <v>1150</v>
      </c>
      <c r="O577">
        <v>850</v>
      </c>
      <c r="P577" s="6" t="s">
        <v>99</v>
      </c>
      <c r="Q577" s="7" t="s">
        <v>105</v>
      </c>
      <c r="R577" s="7">
        <v>1071</v>
      </c>
      <c r="S577" s="8">
        <v>743</v>
      </c>
      <c r="T577" s="7">
        <v>1150</v>
      </c>
      <c r="U577" s="8">
        <v>850</v>
      </c>
      <c r="V577" t="s">
        <v>99</v>
      </c>
      <c r="X577">
        <v>1147</v>
      </c>
      <c r="Y577">
        <v>853</v>
      </c>
      <c r="Z577" t="s">
        <v>99</v>
      </c>
      <c r="AA577" t="s">
        <v>105</v>
      </c>
      <c r="AB577">
        <v>1147</v>
      </c>
      <c r="AC577">
        <v>853</v>
      </c>
      <c r="AD577" s="6" t="s">
        <v>99</v>
      </c>
      <c r="AE577" s="7" t="s">
        <v>105</v>
      </c>
      <c r="AF577" s="7">
        <v>162</v>
      </c>
      <c r="AG577" s="8">
        <v>375</v>
      </c>
      <c r="AH577" s="6">
        <f t="shared" si="89"/>
        <v>233.5</v>
      </c>
      <c r="AI577" s="7">
        <f t="shared" si="90"/>
        <v>92.5</v>
      </c>
      <c r="AJ577" s="7">
        <f t="shared" si="91"/>
        <v>107.5</v>
      </c>
      <c r="AK577" s="7">
        <f t="shared" si="92"/>
        <v>891.5</v>
      </c>
      <c r="AL577" s="7">
        <f t="shared" si="93"/>
        <v>150</v>
      </c>
      <c r="AM577" s="7">
        <f t="shared" si="94"/>
        <v>164</v>
      </c>
      <c r="AN577" s="7">
        <f t="shared" si="95"/>
        <v>150</v>
      </c>
      <c r="AO577" s="7">
        <f t="shared" si="96"/>
        <v>147</v>
      </c>
      <c r="AP577" s="7">
        <f t="shared" si="97"/>
        <v>147</v>
      </c>
      <c r="AQ577" s="8">
        <f t="shared" si="98"/>
        <v>731.5</v>
      </c>
    </row>
    <row r="578" spans="1:43" x14ac:dyDescent="0.55000000000000004">
      <c r="A578" s="70" t="s">
        <v>64</v>
      </c>
      <c r="B578" s="7" t="s">
        <v>99</v>
      </c>
      <c r="C578" s="7" t="s">
        <v>106</v>
      </c>
      <c r="D578" s="11">
        <v>3</v>
      </c>
      <c r="E578" s="7" t="str">
        <f t="shared" si="88"/>
        <v>3_J-V_U937</v>
      </c>
      <c r="F578">
        <v>984</v>
      </c>
      <c r="G578">
        <v>976</v>
      </c>
      <c r="H578">
        <v>1000</v>
      </c>
      <c r="I578">
        <v>974</v>
      </c>
      <c r="J578">
        <v>991</v>
      </c>
      <c r="K578">
        <v>985</v>
      </c>
      <c r="L578">
        <v>89</v>
      </c>
      <c r="M578">
        <v>129</v>
      </c>
      <c r="N578">
        <v>1014</v>
      </c>
      <c r="O578">
        <v>986</v>
      </c>
      <c r="P578" s="6" t="s">
        <v>99</v>
      </c>
      <c r="Q578" s="7" t="s">
        <v>106</v>
      </c>
      <c r="R578" s="7">
        <v>992</v>
      </c>
      <c r="S578" s="8">
        <v>971</v>
      </c>
      <c r="T578" s="7">
        <v>1014</v>
      </c>
      <c r="U578" s="8">
        <v>986</v>
      </c>
      <c r="V578" t="s">
        <v>99</v>
      </c>
      <c r="X578">
        <v>1010</v>
      </c>
      <c r="Y578">
        <v>990</v>
      </c>
      <c r="Z578" t="s">
        <v>99</v>
      </c>
      <c r="AA578" t="s">
        <v>106</v>
      </c>
      <c r="AB578">
        <v>1010</v>
      </c>
      <c r="AC578">
        <v>990</v>
      </c>
      <c r="AD578" s="6" t="s">
        <v>99</v>
      </c>
      <c r="AE578" s="7" t="s">
        <v>106</v>
      </c>
      <c r="AF578" s="7">
        <v>110</v>
      </c>
      <c r="AG578" s="8">
        <v>898</v>
      </c>
      <c r="AH578" s="6">
        <f t="shared" si="89"/>
        <v>20</v>
      </c>
      <c r="AI578" s="7">
        <f t="shared" si="90"/>
        <v>13</v>
      </c>
      <c r="AJ578" s="7">
        <f t="shared" si="91"/>
        <v>12</v>
      </c>
      <c r="AK578" s="7">
        <f t="shared" si="92"/>
        <v>891</v>
      </c>
      <c r="AL578" s="7">
        <f t="shared" si="93"/>
        <v>14</v>
      </c>
      <c r="AM578" s="7">
        <f t="shared" si="94"/>
        <v>18.5</v>
      </c>
      <c r="AN578" s="7">
        <f t="shared" si="95"/>
        <v>14</v>
      </c>
      <c r="AO578" s="7">
        <f t="shared" si="96"/>
        <v>10</v>
      </c>
      <c r="AP578" s="7">
        <f t="shared" si="97"/>
        <v>10</v>
      </c>
      <c r="AQ578" s="8">
        <f t="shared" si="98"/>
        <v>496</v>
      </c>
    </row>
    <row r="579" spans="1:43" x14ac:dyDescent="0.55000000000000004">
      <c r="A579" s="70" t="s">
        <v>64</v>
      </c>
      <c r="B579" s="7" t="s">
        <v>103</v>
      </c>
      <c r="C579" s="7" t="s">
        <v>104</v>
      </c>
      <c r="D579" s="11">
        <v>3</v>
      </c>
      <c r="E579" s="7" t="str">
        <f t="shared" ref="E579:E642" si="99">_xlfn.CONCAT(D579,"_",B579,"_",C579)</f>
        <v>3_Nb2_T98G</v>
      </c>
      <c r="F579">
        <v>1005</v>
      </c>
      <c r="G579">
        <v>967</v>
      </c>
      <c r="H579">
        <v>994</v>
      </c>
      <c r="I579">
        <v>999</v>
      </c>
      <c r="J579">
        <v>1014</v>
      </c>
      <c r="K579">
        <v>954</v>
      </c>
      <c r="L579">
        <v>133</v>
      </c>
      <c r="M579">
        <v>114</v>
      </c>
      <c r="N579">
        <v>1009</v>
      </c>
      <c r="O579">
        <v>991</v>
      </c>
      <c r="P579" s="6" t="s">
        <v>103</v>
      </c>
      <c r="Q579" s="7" t="s">
        <v>104</v>
      </c>
      <c r="R579" s="7">
        <v>1021</v>
      </c>
      <c r="S579" s="8">
        <v>933</v>
      </c>
      <c r="T579" s="7">
        <v>1009</v>
      </c>
      <c r="U579" s="8">
        <v>991</v>
      </c>
      <c r="V579" t="s">
        <v>103</v>
      </c>
      <c r="X579">
        <v>1038</v>
      </c>
      <c r="Y579">
        <v>962</v>
      </c>
      <c r="Z579" t="s">
        <v>103</v>
      </c>
      <c r="AA579" t="s">
        <v>104</v>
      </c>
      <c r="AB579">
        <v>1038</v>
      </c>
      <c r="AC579">
        <v>962</v>
      </c>
      <c r="AD579" s="6" t="s">
        <v>103</v>
      </c>
      <c r="AE579" s="7" t="s">
        <v>104</v>
      </c>
      <c r="AF579" s="7">
        <v>196</v>
      </c>
      <c r="AG579" s="8">
        <v>21</v>
      </c>
      <c r="AH579" s="6">
        <f t="shared" ref="AH579:AH642" si="100">(ABS(1000-F579)+ABS(1000-G579))/2</f>
        <v>19</v>
      </c>
      <c r="AI579" s="7">
        <f t="shared" si="90"/>
        <v>3.5</v>
      </c>
      <c r="AJ579" s="7">
        <f t="shared" si="91"/>
        <v>30</v>
      </c>
      <c r="AK579" s="7">
        <f t="shared" si="92"/>
        <v>876.5</v>
      </c>
      <c r="AL579" s="7">
        <f t="shared" si="93"/>
        <v>9</v>
      </c>
      <c r="AM579" s="7">
        <f t="shared" si="94"/>
        <v>44</v>
      </c>
      <c r="AN579" s="7">
        <f t="shared" si="95"/>
        <v>9</v>
      </c>
      <c r="AO579" s="7">
        <f t="shared" si="96"/>
        <v>38</v>
      </c>
      <c r="AP579" s="7">
        <f t="shared" si="97"/>
        <v>38</v>
      </c>
      <c r="AQ579" s="8">
        <f t="shared" si="98"/>
        <v>891.5</v>
      </c>
    </row>
    <row r="580" spans="1:43" x14ac:dyDescent="0.55000000000000004">
      <c r="A580" s="70" t="s">
        <v>64</v>
      </c>
      <c r="B580" s="7" t="s">
        <v>103</v>
      </c>
      <c r="C580" s="7" t="s">
        <v>96</v>
      </c>
      <c r="D580" s="11">
        <v>3</v>
      </c>
      <c r="E580" s="7" t="str">
        <f t="shared" si="99"/>
        <v>3_Nb2_THP1-1</v>
      </c>
      <c r="F580">
        <v>995</v>
      </c>
      <c r="G580">
        <v>990</v>
      </c>
      <c r="H580">
        <v>1016</v>
      </c>
      <c r="I580">
        <v>979</v>
      </c>
      <c r="J580">
        <v>998</v>
      </c>
      <c r="K580">
        <v>983</v>
      </c>
      <c r="L580">
        <v>109</v>
      </c>
      <c r="M580">
        <v>103</v>
      </c>
      <c r="N580">
        <v>1007</v>
      </c>
      <c r="O580">
        <v>993</v>
      </c>
      <c r="P580" s="6" t="s">
        <v>103</v>
      </c>
      <c r="Q580" s="7" t="s">
        <v>96</v>
      </c>
      <c r="R580" s="7">
        <v>1000</v>
      </c>
      <c r="S580" s="8">
        <v>992</v>
      </c>
      <c r="T580" s="7">
        <v>1007</v>
      </c>
      <c r="U580" s="8">
        <v>993</v>
      </c>
      <c r="V580" t="s">
        <v>103</v>
      </c>
      <c r="X580">
        <v>999</v>
      </c>
      <c r="Y580">
        <v>1001</v>
      </c>
      <c r="Z580" t="s">
        <v>96</v>
      </c>
      <c r="AA580" t="s">
        <v>103</v>
      </c>
      <c r="AB580">
        <v>999</v>
      </c>
      <c r="AC580">
        <v>1001</v>
      </c>
      <c r="AD580" s="6" t="s">
        <v>96</v>
      </c>
      <c r="AE580" s="7" t="s">
        <v>103</v>
      </c>
      <c r="AF580" s="7">
        <v>99</v>
      </c>
      <c r="AG580" s="8">
        <v>996</v>
      </c>
      <c r="AH580" s="6">
        <f t="shared" si="100"/>
        <v>7.5</v>
      </c>
      <c r="AI580" s="7">
        <f t="shared" ref="AI580:AI643" si="101">(ABS(1000-H580)+ABS(1000-I580))/2</f>
        <v>18.5</v>
      </c>
      <c r="AJ580" s="7">
        <f t="shared" ref="AJ580:AJ643" si="102">(ABS(1000-J580)+ABS(1000-K580))/2</f>
        <v>9.5</v>
      </c>
      <c r="AK580" s="7">
        <f t="shared" ref="AK580:AK643" si="103">(ABS(1000-L580)+ABS(1000-M580))/2</f>
        <v>894</v>
      </c>
      <c r="AL580" s="7">
        <f t="shared" ref="AL580:AL643" si="104">(ABS(1000-N580)+ABS(1000-O580))/2</f>
        <v>7</v>
      </c>
      <c r="AM580" s="7">
        <f t="shared" ref="AM580:AM643" si="105">(ABS(1000-R580)+ABS(1000-S580))/2</f>
        <v>4</v>
      </c>
      <c r="AN580" s="7">
        <f t="shared" ref="AN580:AN643" si="106">(ABS(1000-T580)+ABS(1000-U580))/2</f>
        <v>7</v>
      </c>
      <c r="AO580" s="7">
        <f t="shared" ref="AO580:AO643" si="107">(ABS(1000-X580)+ABS(1000-Y580))/2</f>
        <v>1</v>
      </c>
      <c r="AP580" s="7">
        <f t="shared" ref="AP580:AP643" si="108">(ABS(1000-AB580)+ABS(1000-AC580))/2</f>
        <v>1</v>
      </c>
      <c r="AQ580" s="8">
        <f t="shared" ref="AQ580:AQ643" si="109">(ABS(1000-AF580)+ABS(1000-AG580))/2</f>
        <v>452.5</v>
      </c>
    </row>
    <row r="581" spans="1:43" x14ac:dyDescent="0.55000000000000004">
      <c r="A581" s="70" t="s">
        <v>64</v>
      </c>
      <c r="B581" s="7" t="s">
        <v>103</v>
      </c>
      <c r="C581" s="7" t="s">
        <v>98</v>
      </c>
      <c r="D581" s="11">
        <v>3</v>
      </c>
      <c r="E581" s="7" t="str">
        <f t="shared" si="99"/>
        <v>3_Nb2_THP1-2</v>
      </c>
      <c r="F581">
        <v>993</v>
      </c>
      <c r="G581">
        <v>994</v>
      </c>
      <c r="H581">
        <v>998</v>
      </c>
      <c r="I581">
        <v>994</v>
      </c>
      <c r="J581">
        <v>995</v>
      </c>
      <c r="K581">
        <v>993</v>
      </c>
      <c r="L581">
        <v>114</v>
      </c>
      <c r="M581">
        <v>109</v>
      </c>
      <c r="N581">
        <v>1003</v>
      </c>
      <c r="O581">
        <v>997</v>
      </c>
      <c r="P581" s="6" t="s">
        <v>103</v>
      </c>
      <c r="Q581" s="7" t="s">
        <v>98</v>
      </c>
      <c r="R581" s="7">
        <v>998</v>
      </c>
      <c r="S581" s="8">
        <v>992</v>
      </c>
      <c r="T581" s="7">
        <v>1003</v>
      </c>
      <c r="U581" s="8">
        <v>997</v>
      </c>
      <c r="V581" t="s">
        <v>103</v>
      </c>
      <c r="X581">
        <v>999</v>
      </c>
      <c r="Y581">
        <v>1001</v>
      </c>
      <c r="Z581" t="s">
        <v>98</v>
      </c>
      <c r="AA581" t="s">
        <v>103</v>
      </c>
      <c r="AB581">
        <v>999</v>
      </c>
      <c r="AC581">
        <v>1001</v>
      </c>
      <c r="AD581" s="6" t="s">
        <v>98</v>
      </c>
      <c r="AE581" s="7" t="s">
        <v>103</v>
      </c>
      <c r="AF581" s="7">
        <v>1</v>
      </c>
      <c r="AG581" s="8">
        <v>984</v>
      </c>
      <c r="AH581" s="6">
        <f t="shared" si="100"/>
        <v>6.5</v>
      </c>
      <c r="AI581" s="7">
        <f t="shared" si="101"/>
        <v>4</v>
      </c>
      <c r="AJ581" s="7">
        <f t="shared" si="102"/>
        <v>6</v>
      </c>
      <c r="AK581" s="7">
        <f t="shared" si="103"/>
        <v>888.5</v>
      </c>
      <c r="AL581" s="7">
        <f t="shared" si="104"/>
        <v>3</v>
      </c>
      <c r="AM581" s="7">
        <f t="shared" si="105"/>
        <v>5</v>
      </c>
      <c r="AN581" s="7">
        <f t="shared" si="106"/>
        <v>3</v>
      </c>
      <c r="AO581" s="7">
        <f t="shared" si="107"/>
        <v>1</v>
      </c>
      <c r="AP581" s="7">
        <f t="shared" si="108"/>
        <v>1</v>
      </c>
      <c r="AQ581" s="8">
        <f t="shared" si="109"/>
        <v>507.5</v>
      </c>
    </row>
    <row r="582" spans="1:43" x14ac:dyDescent="0.55000000000000004">
      <c r="A582" s="70" t="s">
        <v>64</v>
      </c>
      <c r="B582" s="66" t="s">
        <v>103</v>
      </c>
      <c r="C582" s="66" t="s">
        <v>100</v>
      </c>
      <c r="D582" s="11">
        <v>3</v>
      </c>
      <c r="E582" s="7" t="str">
        <f t="shared" si="99"/>
        <v>3_Nb2_THP1-R</v>
      </c>
      <c r="F582">
        <v>996</v>
      </c>
      <c r="G582">
        <v>997</v>
      </c>
      <c r="H582">
        <v>992</v>
      </c>
      <c r="I582">
        <v>999</v>
      </c>
      <c r="J582">
        <v>994</v>
      </c>
      <c r="K582">
        <v>997</v>
      </c>
      <c r="L582">
        <v>88</v>
      </c>
      <c r="M582">
        <v>110</v>
      </c>
      <c r="N582">
        <v>1000</v>
      </c>
      <c r="O582">
        <v>1000</v>
      </c>
      <c r="P582" s="6" t="s">
        <v>103</v>
      </c>
      <c r="Q582" s="7" t="s">
        <v>100</v>
      </c>
      <c r="R582" s="7">
        <v>997</v>
      </c>
      <c r="S582" s="8">
        <v>994</v>
      </c>
      <c r="T582" s="7">
        <v>1000</v>
      </c>
      <c r="U582" s="8">
        <v>1000</v>
      </c>
      <c r="V582" t="s">
        <v>103</v>
      </c>
      <c r="X582">
        <v>1004</v>
      </c>
      <c r="Y582">
        <v>996</v>
      </c>
      <c r="Z582" t="s">
        <v>100</v>
      </c>
      <c r="AA582" t="s">
        <v>103</v>
      </c>
      <c r="AB582">
        <v>1004</v>
      </c>
      <c r="AC582">
        <v>996</v>
      </c>
      <c r="AD582" s="6" t="s">
        <v>100</v>
      </c>
      <c r="AE582" s="7" t="s">
        <v>103</v>
      </c>
      <c r="AF582" s="7">
        <v>100</v>
      </c>
      <c r="AG582" s="8">
        <v>994</v>
      </c>
      <c r="AH582" s="6">
        <f t="shared" si="100"/>
        <v>3.5</v>
      </c>
      <c r="AI582" s="7">
        <f t="shared" si="101"/>
        <v>4.5</v>
      </c>
      <c r="AJ582" s="7">
        <f t="shared" si="102"/>
        <v>4.5</v>
      </c>
      <c r="AK582" s="7">
        <f t="shared" si="103"/>
        <v>901</v>
      </c>
      <c r="AL582" s="7">
        <f t="shared" si="104"/>
        <v>0</v>
      </c>
      <c r="AM582" s="7">
        <f t="shared" si="105"/>
        <v>4.5</v>
      </c>
      <c r="AN582" s="7">
        <f t="shared" si="106"/>
        <v>0</v>
      </c>
      <c r="AO582" s="7">
        <f t="shared" si="107"/>
        <v>4</v>
      </c>
      <c r="AP582" s="7">
        <f t="shared" si="108"/>
        <v>4</v>
      </c>
      <c r="AQ582" s="8">
        <f t="shared" si="109"/>
        <v>453</v>
      </c>
    </row>
    <row r="583" spans="1:43" x14ac:dyDescent="0.55000000000000004">
      <c r="A583" s="70" t="s">
        <v>64</v>
      </c>
      <c r="B583" s="63" t="s">
        <v>103</v>
      </c>
      <c r="C583" s="63" t="s">
        <v>105</v>
      </c>
      <c r="D583" s="11">
        <v>3</v>
      </c>
      <c r="E583" s="7" t="str">
        <f t="shared" si="99"/>
        <v>3_Nb2_U2OS</v>
      </c>
      <c r="F583">
        <v>1035</v>
      </c>
      <c r="G583">
        <v>906</v>
      </c>
      <c r="H583">
        <v>1107</v>
      </c>
      <c r="I583">
        <v>862</v>
      </c>
      <c r="J583">
        <v>1068</v>
      </c>
      <c r="K583">
        <v>875</v>
      </c>
      <c r="L583">
        <v>106</v>
      </c>
      <c r="M583">
        <v>109</v>
      </c>
      <c r="N583">
        <v>1051</v>
      </c>
      <c r="O583">
        <v>949</v>
      </c>
      <c r="P583" s="6" t="s">
        <v>103</v>
      </c>
      <c r="Q583" s="7" t="s">
        <v>105</v>
      </c>
      <c r="R583" s="7">
        <v>1015</v>
      </c>
      <c r="S583" s="8">
        <v>926</v>
      </c>
      <c r="T583" s="7">
        <v>1051</v>
      </c>
      <c r="U583" s="8">
        <v>949</v>
      </c>
      <c r="V583" t="s">
        <v>103</v>
      </c>
      <c r="X583">
        <v>1047</v>
      </c>
      <c r="Y583">
        <v>953</v>
      </c>
      <c r="Z583" t="s">
        <v>103</v>
      </c>
      <c r="AA583" t="s">
        <v>105</v>
      </c>
      <c r="AB583">
        <v>1047</v>
      </c>
      <c r="AC583">
        <v>953</v>
      </c>
      <c r="AD583" s="6" t="s">
        <v>103</v>
      </c>
      <c r="AE583" s="7" t="s">
        <v>105</v>
      </c>
      <c r="AF583" s="7">
        <v>110</v>
      </c>
      <c r="AG583" s="8">
        <v>891</v>
      </c>
      <c r="AH583" s="6">
        <f t="shared" si="100"/>
        <v>64.5</v>
      </c>
      <c r="AI583" s="7">
        <f t="shared" si="101"/>
        <v>122.5</v>
      </c>
      <c r="AJ583" s="7">
        <f t="shared" si="102"/>
        <v>96.5</v>
      </c>
      <c r="AK583" s="7">
        <f t="shared" si="103"/>
        <v>892.5</v>
      </c>
      <c r="AL583" s="7">
        <f t="shared" si="104"/>
        <v>51</v>
      </c>
      <c r="AM583" s="7">
        <f t="shared" si="105"/>
        <v>44.5</v>
      </c>
      <c r="AN583" s="7">
        <f t="shared" si="106"/>
        <v>51</v>
      </c>
      <c r="AO583" s="7">
        <f t="shared" si="107"/>
        <v>47</v>
      </c>
      <c r="AP583" s="7">
        <f t="shared" si="108"/>
        <v>47</v>
      </c>
      <c r="AQ583" s="8">
        <f t="shared" si="109"/>
        <v>499.5</v>
      </c>
    </row>
    <row r="584" spans="1:43" x14ac:dyDescent="0.55000000000000004">
      <c r="A584" s="70" t="s">
        <v>64</v>
      </c>
      <c r="B584" s="7" t="s">
        <v>103</v>
      </c>
      <c r="C584" s="7" t="s">
        <v>106</v>
      </c>
      <c r="D584" s="11">
        <v>3</v>
      </c>
      <c r="E584" s="7" t="str">
        <f t="shared" si="99"/>
        <v>3_Nb2_U937</v>
      </c>
      <c r="F584">
        <v>1000</v>
      </c>
      <c r="G584">
        <v>997</v>
      </c>
      <c r="H584">
        <v>1005</v>
      </c>
      <c r="I584">
        <v>989</v>
      </c>
      <c r="J584">
        <v>1001</v>
      </c>
      <c r="K584">
        <v>993</v>
      </c>
      <c r="L584">
        <v>116</v>
      </c>
      <c r="M584">
        <v>111</v>
      </c>
      <c r="N584">
        <v>1001</v>
      </c>
      <c r="O584">
        <v>999</v>
      </c>
      <c r="P584" s="6" t="s">
        <v>103</v>
      </c>
      <c r="Q584" s="7" t="s">
        <v>106</v>
      </c>
      <c r="R584" s="7">
        <v>998</v>
      </c>
      <c r="S584" s="8">
        <v>999</v>
      </c>
      <c r="T584" s="7">
        <v>1001</v>
      </c>
      <c r="U584" s="8">
        <v>999</v>
      </c>
      <c r="V584" t="s">
        <v>103</v>
      </c>
      <c r="X584">
        <v>1001</v>
      </c>
      <c r="Y584">
        <v>999</v>
      </c>
      <c r="Z584" t="s">
        <v>103</v>
      </c>
      <c r="AA584" t="s">
        <v>106</v>
      </c>
      <c r="AB584">
        <v>1001</v>
      </c>
      <c r="AC584">
        <v>999</v>
      </c>
      <c r="AD584" s="6" t="s">
        <v>103</v>
      </c>
      <c r="AE584" s="7" t="s">
        <v>106</v>
      </c>
      <c r="AF584" s="7">
        <v>99</v>
      </c>
      <c r="AG584" s="8">
        <v>996</v>
      </c>
      <c r="AH584" s="6">
        <f t="shared" si="100"/>
        <v>1.5</v>
      </c>
      <c r="AI584" s="7">
        <f t="shared" si="101"/>
        <v>8</v>
      </c>
      <c r="AJ584" s="7">
        <f t="shared" si="102"/>
        <v>4</v>
      </c>
      <c r="AK584" s="7">
        <f t="shared" si="103"/>
        <v>886.5</v>
      </c>
      <c r="AL584" s="7">
        <f t="shared" si="104"/>
        <v>1</v>
      </c>
      <c r="AM584" s="7">
        <f t="shared" si="105"/>
        <v>1.5</v>
      </c>
      <c r="AN584" s="7">
        <f t="shared" si="106"/>
        <v>1</v>
      </c>
      <c r="AO584" s="7">
        <f t="shared" si="107"/>
        <v>1</v>
      </c>
      <c r="AP584" s="7">
        <f t="shared" si="108"/>
        <v>1</v>
      </c>
      <c r="AQ584" s="8">
        <f t="shared" si="109"/>
        <v>452.5</v>
      </c>
    </row>
    <row r="585" spans="1:43" x14ac:dyDescent="0.55000000000000004">
      <c r="A585" s="70" t="s">
        <v>64</v>
      </c>
      <c r="B585" s="7" t="s">
        <v>104</v>
      </c>
      <c r="C585" s="7" t="s">
        <v>96</v>
      </c>
      <c r="D585" s="11">
        <v>3</v>
      </c>
      <c r="E585" s="7" t="str">
        <f t="shared" si="99"/>
        <v>3_T98G_THP1-1</v>
      </c>
      <c r="F585">
        <v>814</v>
      </c>
      <c r="G585">
        <v>1006</v>
      </c>
      <c r="H585">
        <v>1022</v>
      </c>
      <c r="I585">
        <v>951</v>
      </c>
      <c r="J585">
        <v>958</v>
      </c>
      <c r="K585">
        <v>978</v>
      </c>
      <c r="L585">
        <v>125</v>
      </c>
      <c r="M585">
        <v>94</v>
      </c>
      <c r="N585">
        <v>875</v>
      </c>
      <c r="O585">
        <v>1125</v>
      </c>
      <c r="P585" s="6" t="s">
        <v>104</v>
      </c>
      <c r="Q585" s="7" t="s">
        <v>96</v>
      </c>
      <c r="R585" s="7">
        <v>781</v>
      </c>
      <c r="S585" s="8">
        <v>1060</v>
      </c>
      <c r="T585" s="7">
        <v>875</v>
      </c>
      <c r="U585" s="8">
        <v>1125</v>
      </c>
      <c r="V585" t="s">
        <v>104</v>
      </c>
      <c r="X585">
        <v>1070</v>
      </c>
      <c r="Y585">
        <v>930</v>
      </c>
      <c r="Z585" t="s">
        <v>96</v>
      </c>
      <c r="AA585" t="s">
        <v>104</v>
      </c>
      <c r="AB585">
        <v>1070</v>
      </c>
      <c r="AC585">
        <v>930</v>
      </c>
      <c r="AD585" s="6" t="s">
        <v>96</v>
      </c>
      <c r="AE585" s="7" t="s">
        <v>104</v>
      </c>
      <c r="AF585" s="7">
        <v>198</v>
      </c>
      <c r="AG585" s="8">
        <v>1</v>
      </c>
      <c r="AH585" s="6">
        <f t="shared" si="100"/>
        <v>96</v>
      </c>
      <c r="AI585" s="7">
        <f t="shared" si="101"/>
        <v>35.5</v>
      </c>
      <c r="AJ585" s="7">
        <f t="shared" si="102"/>
        <v>32</v>
      </c>
      <c r="AK585" s="7">
        <f t="shared" si="103"/>
        <v>890.5</v>
      </c>
      <c r="AL585" s="7">
        <f t="shared" si="104"/>
        <v>125</v>
      </c>
      <c r="AM585" s="7">
        <f t="shared" si="105"/>
        <v>139.5</v>
      </c>
      <c r="AN585" s="7">
        <f t="shared" si="106"/>
        <v>125</v>
      </c>
      <c r="AO585" s="7">
        <f t="shared" si="107"/>
        <v>70</v>
      </c>
      <c r="AP585" s="7">
        <f t="shared" si="108"/>
        <v>70</v>
      </c>
      <c r="AQ585" s="8">
        <f t="shared" si="109"/>
        <v>900.5</v>
      </c>
    </row>
    <row r="586" spans="1:43" x14ac:dyDescent="0.55000000000000004">
      <c r="A586" s="70" t="s">
        <v>64</v>
      </c>
      <c r="B586" s="7" t="s">
        <v>104</v>
      </c>
      <c r="C586" s="7" t="s">
        <v>98</v>
      </c>
      <c r="D586" s="11">
        <v>3</v>
      </c>
      <c r="E586" s="7" t="str">
        <f t="shared" si="99"/>
        <v>3_T98G_THP1-2</v>
      </c>
      <c r="F586">
        <v>992</v>
      </c>
      <c r="G586">
        <v>991</v>
      </c>
      <c r="H586">
        <v>1031</v>
      </c>
      <c r="I586">
        <v>961</v>
      </c>
      <c r="J586">
        <v>991</v>
      </c>
      <c r="K586">
        <v>1000</v>
      </c>
      <c r="L586">
        <v>105</v>
      </c>
      <c r="M586">
        <v>93</v>
      </c>
      <c r="N586">
        <v>1002</v>
      </c>
      <c r="O586">
        <v>998</v>
      </c>
      <c r="P586" s="6" t="s">
        <v>104</v>
      </c>
      <c r="Q586" s="7" t="s">
        <v>98</v>
      </c>
      <c r="R586" s="7">
        <v>996</v>
      </c>
      <c r="S586" s="8">
        <v>1001</v>
      </c>
      <c r="T586" s="7">
        <v>1002</v>
      </c>
      <c r="U586" s="8">
        <v>998</v>
      </c>
      <c r="V586" t="s">
        <v>104</v>
      </c>
      <c r="X586">
        <v>1001</v>
      </c>
      <c r="Y586">
        <v>999</v>
      </c>
      <c r="Z586" t="s">
        <v>98</v>
      </c>
      <c r="AA586" t="s">
        <v>104</v>
      </c>
      <c r="AB586">
        <v>1001</v>
      </c>
      <c r="AC586">
        <v>999</v>
      </c>
      <c r="AD586" s="6" t="s">
        <v>98</v>
      </c>
      <c r="AE586" s="7" t="s">
        <v>104</v>
      </c>
      <c r="AF586" s="7">
        <v>82</v>
      </c>
      <c r="AG586" s="8">
        <v>170</v>
      </c>
      <c r="AH586" s="6">
        <f t="shared" si="100"/>
        <v>8.5</v>
      </c>
      <c r="AI586" s="7">
        <f t="shared" si="101"/>
        <v>35</v>
      </c>
      <c r="AJ586" s="7">
        <f t="shared" si="102"/>
        <v>4.5</v>
      </c>
      <c r="AK586" s="7">
        <f t="shared" si="103"/>
        <v>901</v>
      </c>
      <c r="AL586" s="7">
        <f t="shared" si="104"/>
        <v>2</v>
      </c>
      <c r="AM586" s="7">
        <f t="shared" si="105"/>
        <v>2.5</v>
      </c>
      <c r="AN586" s="7">
        <f t="shared" si="106"/>
        <v>2</v>
      </c>
      <c r="AO586" s="7">
        <f t="shared" si="107"/>
        <v>1</v>
      </c>
      <c r="AP586" s="7">
        <f t="shared" si="108"/>
        <v>1</v>
      </c>
      <c r="AQ586" s="8">
        <f t="shared" si="109"/>
        <v>874</v>
      </c>
    </row>
    <row r="587" spans="1:43" x14ac:dyDescent="0.55000000000000004">
      <c r="A587" s="70" t="s">
        <v>64</v>
      </c>
      <c r="B587" s="7" t="s">
        <v>104</v>
      </c>
      <c r="C587" s="7" t="s">
        <v>100</v>
      </c>
      <c r="D587" s="11">
        <v>3</v>
      </c>
      <c r="E587" s="7" t="str">
        <f t="shared" si="99"/>
        <v>3_T98G_THP1-R</v>
      </c>
      <c r="F587">
        <v>847</v>
      </c>
      <c r="G587">
        <v>748</v>
      </c>
      <c r="H587">
        <v>1215</v>
      </c>
      <c r="I587">
        <v>684</v>
      </c>
      <c r="J587">
        <v>958</v>
      </c>
      <c r="K587">
        <v>874</v>
      </c>
      <c r="L587">
        <v>104</v>
      </c>
      <c r="M587">
        <v>92</v>
      </c>
      <c r="N587">
        <v>986</v>
      </c>
      <c r="O587">
        <v>1014</v>
      </c>
      <c r="P587" s="6" t="s">
        <v>104</v>
      </c>
      <c r="Q587" s="7" t="s">
        <v>100</v>
      </c>
      <c r="R587" s="7">
        <v>889</v>
      </c>
      <c r="S587" s="8">
        <v>796</v>
      </c>
      <c r="T587" s="7">
        <v>986</v>
      </c>
      <c r="U587" s="8">
        <v>1014</v>
      </c>
      <c r="V587" t="s">
        <v>104</v>
      </c>
      <c r="X587">
        <v>961</v>
      </c>
      <c r="Y587">
        <v>1039</v>
      </c>
      <c r="Z587" t="s">
        <v>100</v>
      </c>
      <c r="AA587" t="s">
        <v>104</v>
      </c>
      <c r="AB587">
        <v>961</v>
      </c>
      <c r="AC587">
        <v>1039</v>
      </c>
      <c r="AD587" s="6" t="s">
        <v>100</v>
      </c>
      <c r="AE587" s="7" t="s">
        <v>104</v>
      </c>
      <c r="AF587" s="7">
        <v>198</v>
      </c>
      <c r="AG587" s="8">
        <v>2</v>
      </c>
      <c r="AH587" s="6">
        <f t="shared" si="100"/>
        <v>202.5</v>
      </c>
      <c r="AI587" s="7">
        <f t="shared" si="101"/>
        <v>265.5</v>
      </c>
      <c r="AJ587" s="7">
        <f t="shared" si="102"/>
        <v>84</v>
      </c>
      <c r="AK587" s="7">
        <f t="shared" si="103"/>
        <v>902</v>
      </c>
      <c r="AL587" s="7">
        <f t="shared" si="104"/>
        <v>14</v>
      </c>
      <c r="AM587" s="7">
        <f t="shared" si="105"/>
        <v>157.5</v>
      </c>
      <c r="AN587" s="7">
        <f t="shared" si="106"/>
        <v>14</v>
      </c>
      <c r="AO587" s="7">
        <f t="shared" si="107"/>
        <v>39</v>
      </c>
      <c r="AP587" s="7">
        <f t="shared" si="108"/>
        <v>39</v>
      </c>
      <c r="AQ587" s="8">
        <f t="shared" si="109"/>
        <v>900</v>
      </c>
    </row>
    <row r="588" spans="1:43" x14ac:dyDescent="0.55000000000000004">
      <c r="A588" s="70" t="s">
        <v>64</v>
      </c>
      <c r="B588" s="7" t="s">
        <v>104</v>
      </c>
      <c r="C588" s="7" t="s">
        <v>105</v>
      </c>
      <c r="D588" s="11">
        <v>3</v>
      </c>
      <c r="E588" s="7" t="str">
        <f t="shared" si="99"/>
        <v>3_T98G_U2OS</v>
      </c>
      <c r="F588">
        <v>963</v>
      </c>
      <c r="G588">
        <v>981</v>
      </c>
      <c r="H588">
        <v>1011</v>
      </c>
      <c r="I588">
        <v>978</v>
      </c>
      <c r="J588">
        <v>981</v>
      </c>
      <c r="K588">
        <v>985</v>
      </c>
      <c r="L588">
        <v>118</v>
      </c>
      <c r="M588">
        <v>109</v>
      </c>
      <c r="N588">
        <v>1001</v>
      </c>
      <c r="O588">
        <v>999</v>
      </c>
      <c r="P588" s="6" t="s">
        <v>104</v>
      </c>
      <c r="Q588" s="7" t="s">
        <v>105</v>
      </c>
      <c r="R588" s="7">
        <v>932</v>
      </c>
      <c r="S588" s="8">
        <v>1016</v>
      </c>
      <c r="T588" s="7">
        <v>1001</v>
      </c>
      <c r="U588" s="8">
        <v>999</v>
      </c>
      <c r="V588" t="s">
        <v>104</v>
      </c>
      <c r="X588">
        <v>1010</v>
      </c>
      <c r="Y588">
        <v>990</v>
      </c>
      <c r="Z588" t="s">
        <v>104</v>
      </c>
      <c r="AA588" t="s">
        <v>105</v>
      </c>
      <c r="AB588">
        <v>1010</v>
      </c>
      <c r="AC588">
        <v>990</v>
      </c>
      <c r="AD588" s="6" t="s">
        <v>104</v>
      </c>
      <c r="AE588" s="7" t="s">
        <v>105</v>
      </c>
      <c r="AF588" s="7">
        <v>100</v>
      </c>
      <c r="AG588" s="8">
        <v>988</v>
      </c>
      <c r="AH588" s="6">
        <f t="shared" si="100"/>
        <v>28</v>
      </c>
      <c r="AI588" s="7">
        <f t="shared" si="101"/>
        <v>16.5</v>
      </c>
      <c r="AJ588" s="7">
        <f t="shared" si="102"/>
        <v>17</v>
      </c>
      <c r="AK588" s="7">
        <f t="shared" si="103"/>
        <v>886.5</v>
      </c>
      <c r="AL588" s="7">
        <f t="shared" si="104"/>
        <v>1</v>
      </c>
      <c r="AM588" s="7">
        <f t="shared" si="105"/>
        <v>42</v>
      </c>
      <c r="AN588" s="7">
        <f t="shared" si="106"/>
        <v>1</v>
      </c>
      <c r="AO588" s="7">
        <f t="shared" si="107"/>
        <v>10</v>
      </c>
      <c r="AP588" s="7">
        <f t="shared" si="108"/>
        <v>10</v>
      </c>
      <c r="AQ588" s="8">
        <f t="shared" si="109"/>
        <v>456</v>
      </c>
    </row>
    <row r="589" spans="1:43" x14ac:dyDescent="0.55000000000000004">
      <c r="A589" s="70" t="s">
        <v>64</v>
      </c>
      <c r="B589" s="7" t="s">
        <v>104</v>
      </c>
      <c r="C589" s="7" t="s">
        <v>106</v>
      </c>
      <c r="D589" s="11">
        <v>3</v>
      </c>
      <c r="E589" s="7" t="str">
        <f t="shared" si="99"/>
        <v>3_T98G_U937</v>
      </c>
      <c r="F589">
        <v>971</v>
      </c>
      <c r="G589">
        <v>1002</v>
      </c>
      <c r="H589">
        <v>990</v>
      </c>
      <c r="I589">
        <v>1005</v>
      </c>
      <c r="J589">
        <v>905</v>
      </c>
      <c r="K589">
        <v>1039</v>
      </c>
      <c r="L589">
        <v>112</v>
      </c>
      <c r="M589">
        <v>123</v>
      </c>
      <c r="N589">
        <v>992</v>
      </c>
      <c r="O589">
        <v>1008</v>
      </c>
      <c r="P589" s="6" t="s">
        <v>104</v>
      </c>
      <c r="Q589" s="7" t="s">
        <v>106</v>
      </c>
      <c r="R589" s="7">
        <v>955</v>
      </c>
      <c r="S589" s="8">
        <v>1003</v>
      </c>
      <c r="T589" s="7">
        <v>992</v>
      </c>
      <c r="U589" s="8">
        <v>1008</v>
      </c>
      <c r="V589" t="s">
        <v>104</v>
      </c>
      <c r="X589">
        <v>971</v>
      </c>
      <c r="Y589">
        <v>1029</v>
      </c>
      <c r="Z589" t="s">
        <v>104</v>
      </c>
      <c r="AA589" t="s">
        <v>106</v>
      </c>
      <c r="AB589">
        <v>971</v>
      </c>
      <c r="AC589">
        <v>1029</v>
      </c>
      <c r="AD589" s="6" t="s">
        <v>104</v>
      </c>
      <c r="AE589" s="7" t="s">
        <v>106</v>
      </c>
      <c r="AF589" s="7">
        <v>98</v>
      </c>
      <c r="AG589" s="8">
        <v>1000</v>
      </c>
      <c r="AH589" s="6">
        <f t="shared" si="100"/>
        <v>15.5</v>
      </c>
      <c r="AI589" s="7">
        <f t="shared" si="101"/>
        <v>7.5</v>
      </c>
      <c r="AJ589" s="7">
        <f t="shared" si="102"/>
        <v>67</v>
      </c>
      <c r="AK589" s="7">
        <f t="shared" si="103"/>
        <v>882.5</v>
      </c>
      <c r="AL589" s="7">
        <f t="shared" si="104"/>
        <v>8</v>
      </c>
      <c r="AM589" s="7">
        <f t="shared" si="105"/>
        <v>24</v>
      </c>
      <c r="AN589" s="7">
        <f t="shared" si="106"/>
        <v>8</v>
      </c>
      <c r="AO589" s="7">
        <f t="shared" si="107"/>
        <v>29</v>
      </c>
      <c r="AP589" s="7">
        <f t="shared" si="108"/>
        <v>29</v>
      </c>
      <c r="AQ589" s="8">
        <f t="shared" si="109"/>
        <v>451</v>
      </c>
    </row>
    <row r="590" spans="1:43" x14ac:dyDescent="0.55000000000000004">
      <c r="A590" s="70" t="s">
        <v>64</v>
      </c>
      <c r="B590" s="7" t="s">
        <v>96</v>
      </c>
      <c r="C590" s="7" t="s">
        <v>98</v>
      </c>
      <c r="D590" s="11">
        <v>3</v>
      </c>
      <c r="E590" s="7" t="str">
        <f t="shared" si="99"/>
        <v>3_THP1-1_THP1-2</v>
      </c>
      <c r="F590">
        <v>1000</v>
      </c>
      <c r="G590">
        <v>994</v>
      </c>
      <c r="H590">
        <v>1001</v>
      </c>
      <c r="I590">
        <v>997</v>
      </c>
      <c r="J590">
        <v>999</v>
      </c>
      <c r="K590">
        <v>996</v>
      </c>
      <c r="L590">
        <v>121</v>
      </c>
      <c r="M590">
        <v>114</v>
      </c>
      <c r="N590">
        <v>1002</v>
      </c>
      <c r="O590">
        <v>998</v>
      </c>
      <c r="P590" s="6" t="s">
        <v>96</v>
      </c>
      <c r="Q590" s="7" t="s">
        <v>98</v>
      </c>
      <c r="R590" s="7">
        <v>999</v>
      </c>
      <c r="S590" s="8">
        <v>997</v>
      </c>
      <c r="T590" s="7">
        <v>1002</v>
      </c>
      <c r="U590" s="8">
        <v>998</v>
      </c>
      <c r="V590" t="s">
        <v>96</v>
      </c>
      <c r="X590">
        <v>1001</v>
      </c>
      <c r="Y590">
        <v>999</v>
      </c>
      <c r="Z590" t="s">
        <v>96</v>
      </c>
      <c r="AA590" t="s">
        <v>98</v>
      </c>
      <c r="AB590">
        <v>1001</v>
      </c>
      <c r="AC590">
        <v>999</v>
      </c>
      <c r="AD590" s="6" t="s">
        <v>96</v>
      </c>
      <c r="AE590" s="7" t="s">
        <v>98</v>
      </c>
      <c r="AF590" s="7">
        <v>99</v>
      </c>
      <c r="AG590" s="8">
        <v>5</v>
      </c>
      <c r="AH590" s="6">
        <f t="shared" si="100"/>
        <v>3</v>
      </c>
      <c r="AI590" s="7">
        <f t="shared" si="101"/>
        <v>2</v>
      </c>
      <c r="AJ590" s="7">
        <f t="shared" si="102"/>
        <v>2.5</v>
      </c>
      <c r="AK590" s="7">
        <f t="shared" si="103"/>
        <v>882.5</v>
      </c>
      <c r="AL590" s="7">
        <f t="shared" si="104"/>
        <v>2</v>
      </c>
      <c r="AM590" s="7">
        <f t="shared" si="105"/>
        <v>2</v>
      </c>
      <c r="AN590" s="7">
        <f t="shared" si="106"/>
        <v>2</v>
      </c>
      <c r="AO590" s="7">
        <f t="shared" si="107"/>
        <v>1</v>
      </c>
      <c r="AP590" s="7">
        <f t="shared" si="108"/>
        <v>1</v>
      </c>
      <c r="AQ590" s="8">
        <f t="shared" si="109"/>
        <v>948</v>
      </c>
    </row>
    <row r="591" spans="1:43" x14ac:dyDescent="0.55000000000000004">
      <c r="A591" s="70" t="s">
        <v>64</v>
      </c>
      <c r="B591" s="7" t="s">
        <v>96</v>
      </c>
      <c r="C591" s="7" t="s">
        <v>100</v>
      </c>
      <c r="D591" s="11">
        <v>3</v>
      </c>
      <c r="E591" s="7" t="str">
        <f t="shared" si="99"/>
        <v>3_THP1-1_THP1-R</v>
      </c>
      <c r="F591">
        <v>1098</v>
      </c>
      <c r="G591">
        <v>196</v>
      </c>
      <c r="H591">
        <v>1506</v>
      </c>
      <c r="I591">
        <v>379</v>
      </c>
      <c r="J591">
        <v>1320</v>
      </c>
      <c r="K591">
        <v>418</v>
      </c>
      <c r="L591">
        <v>87</v>
      </c>
      <c r="M591">
        <v>112</v>
      </c>
      <c r="N591">
        <v>1532</v>
      </c>
      <c r="O591">
        <v>468</v>
      </c>
      <c r="P591" s="6" t="s">
        <v>96</v>
      </c>
      <c r="Q591" s="7" t="s">
        <v>100</v>
      </c>
      <c r="R591" s="7">
        <v>1250</v>
      </c>
      <c r="S591" s="8">
        <v>241</v>
      </c>
      <c r="T591" s="7">
        <v>1532</v>
      </c>
      <c r="U591" s="8">
        <v>468</v>
      </c>
      <c r="V591" t="s">
        <v>96</v>
      </c>
      <c r="X591">
        <v>1510</v>
      </c>
      <c r="Y591">
        <v>490</v>
      </c>
      <c r="Z591" t="s">
        <v>96</v>
      </c>
      <c r="AA591" t="s">
        <v>100</v>
      </c>
      <c r="AB591">
        <v>1510</v>
      </c>
      <c r="AC591">
        <v>490</v>
      </c>
      <c r="AD591" s="6" t="s">
        <v>96</v>
      </c>
      <c r="AE591" s="7" t="s">
        <v>100</v>
      </c>
      <c r="AF591" s="7">
        <v>148</v>
      </c>
      <c r="AG591" s="8">
        <v>515</v>
      </c>
      <c r="AH591" s="6">
        <f t="shared" si="100"/>
        <v>451</v>
      </c>
      <c r="AI591" s="7">
        <f t="shared" si="101"/>
        <v>563.5</v>
      </c>
      <c r="AJ591" s="7">
        <f t="shared" si="102"/>
        <v>451</v>
      </c>
      <c r="AK591" s="7">
        <f t="shared" si="103"/>
        <v>900.5</v>
      </c>
      <c r="AL591" s="7">
        <f t="shared" si="104"/>
        <v>532</v>
      </c>
      <c r="AM591" s="7">
        <f t="shared" si="105"/>
        <v>504.5</v>
      </c>
      <c r="AN591" s="7">
        <f t="shared" si="106"/>
        <v>532</v>
      </c>
      <c r="AO591" s="7">
        <f t="shared" si="107"/>
        <v>510</v>
      </c>
      <c r="AP591" s="7">
        <f t="shared" si="108"/>
        <v>510</v>
      </c>
      <c r="AQ591" s="8">
        <f t="shared" si="109"/>
        <v>668.5</v>
      </c>
    </row>
    <row r="592" spans="1:43" x14ac:dyDescent="0.55000000000000004">
      <c r="A592" s="70" t="s">
        <v>64</v>
      </c>
      <c r="B592" s="7" t="s">
        <v>96</v>
      </c>
      <c r="C592" s="7" t="s">
        <v>105</v>
      </c>
      <c r="D592" s="11">
        <v>3</v>
      </c>
      <c r="E592" s="7" t="str">
        <f t="shared" si="99"/>
        <v>3_THP1-1_U2OS</v>
      </c>
      <c r="F592">
        <v>1014</v>
      </c>
      <c r="G592">
        <v>842</v>
      </c>
      <c r="H592">
        <v>1027</v>
      </c>
      <c r="I592">
        <v>917</v>
      </c>
      <c r="J592">
        <v>1039</v>
      </c>
      <c r="K592">
        <v>912</v>
      </c>
      <c r="L592">
        <v>107</v>
      </c>
      <c r="M592">
        <v>114</v>
      </c>
      <c r="N592">
        <v>1065</v>
      </c>
      <c r="O592">
        <v>935</v>
      </c>
      <c r="P592" s="6" t="s">
        <v>96</v>
      </c>
      <c r="Q592" s="7" t="s">
        <v>105</v>
      </c>
      <c r="R592" s="7">
        <v>1043</v>
      </c>
      <c r="S592" s="8">
        <v>834</v>
      </c>
      <c r="T592" s="7">
        <v>1065</v>
      </c>
      <c r="U592" s="8">
        <v>935</v>
      </c>
      <c r="V592" t="s">
        <v>96</v>
      </c>
      <c r="X592">
        <v>1040</v>
      </c>
      <c r="Y592">
        <v>960</v>
      </c>
      <c r="Z592" t="s">
        <v>96</v>
      </c>
      <c r="AA592" t="s">
        <v>105</v>
      </c>
      <c r="AB592">
        <v>1040</v>
      </c>
      <c r="AC592">
        <v>960</v>
      </c>
      <c r="AD592" s="6" t="s">
        <v>96</v>
      </c>
      <c r="AE592" s="7" t="s">
        <v>105</v>
      </c>
      <c r="AF592" s="7">
        <v>123</v>
      </c>
      <c r="AG592" s="8">
        <v>758</v>
      </c>
      <c r="AH592" s="6">
        <f t="shared" si="100"/>
        <v>86</v>
      </c>
      <c r="AI592" s="7">
        <f t="shared" si="101"/>
        <v>55</v>
      </c>
      <c r="AJ592" s="7">
        <f t="shared" si="102"/>
        <v>63.5</v>
      </c>
      <c r="AK592" s="7">
        <f t="shared" si="103"/>
        <v>889.5</v>
      </c>
      <c r="AL592" s="7">
        <f t="shared" si="104"/>
        <v>65</v>
      </c>
      <c r="AM592" s="7">
        <f t="shared" si="105"/>
        <v>104.5</v>
      </c>
      <c r="AN592" s="7">
        <f t="shared" si="106"/>
        <v>65</v>
      </c>
      <c r="AO592" s="7">
        <f t="shared" si="107"/>
        <v>40</v>
      </c>
      <c r="AP592" s="7">
        <f t="shared" si="108"/>
        <v>40</v>
      </c>
      <c r="AQ592" s="8">
        <f t="shared" si="109"/>
        <v>559.5</v>
      </c>
    </row>
    <row r="593" spans="1:43" x14ac:dyDescent="0.55000000000000004">
      <c r="A593" s="70" t="s">
        <v>64</v>
      </c>
      <c r="B593" s="7" t="s">
        <v>96</v>
      </c>
      <c r="C593" s="7" t="s">
        <v>106</v>
      </c>
      <c r="D593" s="11">
        <v>3</v>
      </c>
      <c r="E593" s="7" t="str">
        <f t="shared" si="99"/>
        <v>3_THP1-1_U937</v>
      </c>
      <c r="F593">
        <v>998</v>
      </c>
      <c r="G593">
        <v>983</v>
      </c>
      <c r="H593">
        <v>1001</v>
      </c>
      <c r="I593">
        <v>992</v>
      </c>
      <c r="J593">
        <v>1004</v>
      </c>
      <c r="K593">
        <v>986</v>
      </c>
      <c r="L593">
        <v>97</v>
      </c>
      <c r="M593">
        <v>103</v>
      </c>
      <c r="N593">
        <v>1006</v>
      </c>
      <c r="O593">
        <v>994</v>
      </c>
      <c r="P593" s="6" t="s">
        <v>96</v>
      </c>
      <c r="Q593" s="7" t="s">
        <v>106</v>
      </c>
      <c r="R593" s="7">
        <v>1001</v>
      </c>
      <c r="S593" s="8">
        <v>984</v>
      </c>
      <c r="T593" s="7">
        <v>1006</v>
      </c>
      <c r="U593" s="8">
        <v>994</v>
      </c>
      <c r="V593" t="s">
        <v>96</v>
      </c>
      <c r="X593">
        <v>1006</v>
      </c>
      <c r="Y593">
        <v>994</v>
      </c>
      <c r="Z593" t="s">
        <v>96</v>
      </c>
      <c r="AA593" t="s">
        <v>106</v>
      </c>
      <c r="AB593">
        <v>1006</v>
      </c>
      <c r="AC593">
        <v>994</v>
      </c>
      <c r="AD593" s="6" t="s">
        <v>96</v>
      </c>
      <c r="AE593" s="7" t="s">
        <v>106</v>
      </c>
      <c r="AF593" s="7">
        <v>102</v>
      </c>
      <c r="AG593" s="8">
        <v>976</v>
      </c>
      <c r="AH593" s="6">
        <f t="shared" si="100"/>
        <v>9.5</v>
      </c>
      <c r="AI593" s="7">
        <f t="shared" si="101"/>
        <v>4.5</v>
      </c>
      <c r="AJ593" s="7">
        <f t="shared" si="102"/>
        <v>9</v>
      </c>
      <c r="AK593" s="7">
        <f t="shared" si="103"/>
        <v>900</v>
      </c>
      <c r="AL593" s="7">
        <f t="shared" si="104"/>
        <v>6</v>
      </c>
      <c r="AM593" s="7">
        <f t="shared" si="105"/>
        <v>8.5</v>
      </c>
      <c r="AN593" s="7">
        <f t="shared" si="106"/>
        <v>6</v>
      </c>
      <c r="AO593" s="7">
        <f t="shared" si="107"/>
        <v>6</v>
      </c>
      <c r="AP593" s="7">
        <f t="shared" si="108"/>
        <v>6</v>
      </c>
      <c r="AQ593" s="8">
        <f t="shared" si="109"/>
        <v>461</v>
      </c>
    </row>
    <row r="594" spans="1:43" x14ac:dyDescent="0.55000000000000004">
      <c r="A594" s="70" t="s">
        <v>64</v>
      </c>
      <c r="B594" s="7" t="s">
        <v>98</v>
      </c>
      <c r="C594" s="7" t="s">
        <v>100</v>
      </c>
      <c r="D594" s="11">
        <v>3</v>
      </c>
      <c r="E594" s="7" t="str">
        <f t="shared" si="99"/>
        <v>3_THP1-2_THP1-R</v>
      </c>
      <c r="F594">
        <v>995</v>
      </c>
      <c r="G594">
        <v>998</v>
      </c>
      <c r="H594">
        <v>984</v>
      </c>
      <c r="I594">
        <v>1012</v>
      </c>
      <c r="J594">
        <v>999</v>
      </c>
      <c r="K594">
        <v>997</v>
      </c>
      <c r="L594">
        <v>108</v>
      </c>
      <c r="M594">
        <v>115</v>
      </c>
      <c r="N594">
        <v>1000</v>
      </c>
      <c r="O594">
        <v>1000</v>
      </c>
      <c r="P594" s="6" t="s">
        <v>98</v>
      </c>
      <c r="Q594" s="7" t="s">
        <v>100</v>
      </c>
      <c r="R594" s="7">
        <v>999</v>
      </c>
      <c r="S594" s="8">
        <v>1001</v>
      </c>
      <c r="T594" s="7">
        <v>1000</v>
      </c>
      <c r="U594" s="8">
        <v>1000</v>
      </c>
      <c r="V594" t="s">
        <v>98</v>
      </c>
      <c r="X594">
        <v>1001</v>
      </c>
      <c r="Y594">
        <v>999</v>
      </c>
      <c r="Z594" t="s">
        <v>98</v>
      </c>
      <c r="AA594" t="s">
        <v>100</v>
      </c>
      <c r="AB594">
        <v>1001</v>
      </c>
      <c r="AC594">
        <v>999</v>
      </c>
      <c r="AD594" s="6" t="s">
        <v>98</v>
      </c>
      <c r="AE594" s="7" t="s">
        <v>100</v>
      </c>
      <c r="AF594" s="7"/>
      <c r="AG594" s="8">
        <v>998</v>
      </c>
      <c r="AH594" s="6">
        <f t="shared" si="100"/>
        <v>3.5</v>
      </c>
      <c r="AI594" s="7">
        <f t="shared" si="101"/>
        <v>14</v>
      </c>
      <c r="AJ594" s="7">
        <f t="shared" si="102"/>
        <v>2</v>
      </c>
      <c r="AK594" s="7">
        <f t="shared" si="103"/>
        <v>888.5</v>
      </c>
      <c r="AL594" s="7">
        <f t="shared" si="104"/>
        <v>0</v>
      </c>
      <c r="AM594" s="7">
        <f t="shared" si="105"/>
        <v>1</v>
      </c>
      <c r="AN594" s="7">
        <f t="shared" si="106"/>
        <v>0</v>
      </c>
      <c r="AO594" s="7">
        <f t="shared" si="107"/>
        <v>1</v>
      </c>
      <c r="AP594" s="7">
        <f t="shared" si="108"/>
        <v>1</v>
      </c>
      <c r="AQ594" s="8">
        <f t="shared" si="109"/>
        <v>501</v>
      </c>
    </row>
    <row r="595" spans="1:43" x14ac:dyDescent="0.55000000000000004">
      <c r="A595" s="70" t="s">
        <v>64</v>
      </c>
      <c r="B595" s="7" t="s">
        <v>98</v>
      </c>
      <c r="C595" s="7" t="s">
        <v>105</v>
      </c>
      <c r="D595" s="11">
        <v>3</v>
      </c>
      <c r="E595" s="7" t="str">
        <f t="shared" si="99"/>
        <v>3_THP1-2_U2OS</v>
      </c>
      <c r="F595">
        <v>1004</v>
      </c>
      <c r="G595">
        <v>977</v>
      </c>
      <c r="H595">
        <v>1010</v>
      </c>
      <c r="I595">
        <v>983</v>
      </c>
      <c r="J595">
        <v>1003</v>
      </c>
      <c r="K595">
        <v>992</v>
      </c>
      <c r="L595">
        <v>104</v>
      </c>
      <c r="M595">
        <v>100</v>
      </c>
      <c r="N595">
        <v>1003</v>
      </c>
      <c r="O595">
        <v>997</v>
      </c>
      <c r="P595" s="6" t="s">
        <v>98</v>
      </c>
      <c r="Q595" s="7" t="s">
        <v>105</v>
      </c>
      <c r="R595" s="7">
        <v>1003</v>
      </c>
      <c r="S595" s="8">
        <v>996</v>
      </c>
      <c r="T595" s="7">
        <v>1003</v>
      </c>
      <c r="U595" s="8">
        <v>997</v>
      </c>
      <c r="V595" t="s">
        <v>98</v>
      </c>
      <c r="X595">
        <v>1007</v>
      </c>
      <c r="Y595">
        <v>993</v>
      </c>
      <c r="Z595" t="s">
        <v>98</v>
      </c>
      <c r="AA595" t="s">
        <v>105</v>
      </c>
      <c r="AB595">
        <v>1007</v>
      </c>
      <c r="AC595">
        <v>993</v>
      </c>
      <c r="AD595" s="6" t="s">
        <v>98</v>
      </c>
      <c r="AE595" s="7" t="s">
        <v>105</v>
      </c>
      <c r="AF595" s="7">
        <v>1</v>
      </c>
      <c r="AG595" s="8">
        <v>986</v>
      </c>
      <c r="AH595" s="6">
        <f t="shared" si="100"/>
        <v>13.5</v>
      </c>
      <c r="AI595" s="7">
        <f t="shared" si="101"/>
        <v>13.5</v>
      </c>
      <c r="AJ595" s="7">
        <f t="shared" si="102"/>
        <v>5.5</v>
      </c>
      <c r="AK595" s="7">
        <f t="shared" si="103"/>
        <v>898</v>
      </c>
      <c r="AL595" s="7">
        <f t="shared" si="104"/>
        <v>3</v>
      </c>
      <c r="AM595" s="7">
        <f t="shared" si="105"/>
        <v>3.5</v>
      </c>
      <c r="AN595" s="7">
        <f t="shared" si="106"/>
        <v>3</v>
      </c>
      <c r="AO595" s="7">
        <f t="shared" si="107"/>
        <v>7</v>
      </c>
      <c r="AP595" s="7">
        <f t="shared" si="108"/>
        <v>7</v>
      </c>
      <c r="AQ595" s="8">
        <f t="shared" si="109"/>
        <v>506.5</v>
      </c>
    </row>
    <row r="596" spans="1:43" x14ac:dyDescent="0.55000000000000004">
      <c r="A596" s="70" t="s">
        <v>64</v>
      </c>
      <c r="B596" s="7" t="s">
        <v>98</v>
      </c>
      <c r="C596" s="7" t="s">
        <v>106</v>
      </c>
      <c r="D596" s="11">
        <v>3</v>
      </c>
      <c r="E596" s="7" t="str">
        <f t="shared" si="99"/>
        <v>3_THP1-2_U937</v>
      </c>
      <c r="F596">
        <v>998</v>
      </c>
      <c r="G596">
        <v>997</v>
      </c>
      <c r="H596">
        <v>991</v>
      </c>
      <c r="I596">
        <v>997</v>
      </c>
      <c r="J596">
        <v>1000</v>
      </c>
      <c r="K596">
        <v>1000</v>
      </c>
      <c r="L596">
        <v>102</v>
      </c>
      <c r="M596">
        <v>97</v>
      </c>
      <c r="N596">
        <v>1003</v>
      </c>
      <c r="O596">
        <v>997</v>
      </c>
      <c r="P596" s="6" t="s">
        <v>98</v>
      </c>
      <c r="Q596" s="7" t="s">
        <v>106</v>
      </c>
      <c r="R596" s="7">
        <v>1000</v>
      </c>
      <c r="S596" s="8">
        <v>999</v>
      </c>
      <c r="T596" s="7">
        <v>1003</v>
      </c>
      <c r="U596" s="8">
        <v>997</v>
      </c>
      <c r="V596" t="s">
        <v>98</v>
      </c>
      <c r="X596">
        <v>1001</v>
      </c>
      <c r="Y596">
        <v>999</v>
      </c>
      <c r="Z596" t="s">
        <v>98</v>
      </c>
      <c r="AA596" t="s">
        <v>106</v>
      </c>
      <c r="AB596">
        <v>1001</v>
      </c>
      <c r="AC596">
        <v>999</v>
      </c>
      <c r="AD596" s="6" t="s">
        <v>98</v>
      </c>
      <c r="AE596" s="7" t="s">
        <v>106</v>
      </c>
      <c r="AF596" s="7"/>
      <c r="AG596" s="8">
        <v>999</v>
      </c>
      <c r="AH596" s="6">
        <f t="shared" si="100"/>
        <v>2.5</v>
      </c>
      <c r="AI596" s="7">
        <f t="shared" si="101"/>
        <v>6</v>
      </c>
      <c r="AJ596" s="7">
        <f t="shared" si="102"/>
        <v>0</v>
      </c>
      <c r="AK596" s="7">
        <f t="shared" si="103"/>
        <v>900.5</v>
      </c>
      <c r="AL596" s="7">
        <f t="shared" si="104"/>
        <v>3</v>
      </c>
      <c r="AM596" s="7">
        <f t="shared" si="105"/>
        <v>0.5</v>
      </c>
      <c r="AN596" s="7">
        <f t="shared" si="106"/>
        <v>3</v>
      </c>
      <c r="AO596" s="7">
        <f t="shared" si="107"/>
        <v>1</v>
      </c>
      <c r="AP596" s="7">
        <f t="shared" si="108"/>
        <v>1</v>
      </c>
      <c r="AQ596" s="8">
        <f t="shared" si="109"/>
        <v>500.5</v>
      </c>
    </row>
    <row r="597" spans="1:43" x14ac:dyDescent="0.55000000000000004">
      <c r="A597" s="70" t="s">
        <v>64</v>
      </c>
      <c r="B597" s="7" t="s">
        <v>100</v>
      </c>
      <c r="C597" s="7" t="s">
        <v>105</v>
      </c>
      <c r="D597" s="11">
        <v>3</v>
      </c>
      <c r="E597" s="7" t="str">
        <f t="shared" si="99"/>
        <v>3_THP1-R_U2OS</v>
      </c>
      <c r="F597">
        <v>962</v>
      </c>
      <c r="G597">
        <v>783</v>
      </c>
      <c r="H597">
        <v>1038</v>
      </c>
      <c r="I597">
        <v>872</v>
      </c>
      <c r="J597">
        <v>1007</v>
      </c>
      <c r="K597">
        <v>951</v>
      </c>
      <c r="L597">
        <v>106</v>
      </c>
      <c r="M597">
        <v>109</v>
      </c>
      <c r="N597">
        <v>1060</v>
      </c>
      <c r="O597">
        <v>940</v>
      </c>
      <c r="P597" s="6" t="s">
        <v>100</v>
      </c>
      <c r="Q597" s="7" t="s">
        <v>105</v>
      </c>
      <c r="R597" s="7">
        <v>996</v>
      </c>
      <c r="S597" s="8">
        <v>863</v>
      </c>
      <c r="T597" s="7">
        <v>1060</v>
      </c>
      <c r="U597" s="8">
        <v>940</v>
      </c>
      <c r="V597" t="s">
        <v>100</v>
      </c>
      <c r="X597">
        <v>1012</v>
      </c>
      <c r="Y597">
        <v>988</v>
      </c>
      <c r="Z597" t="s">
        <v>100</v>
      </c>
      <c r="AA597" t="s">
        <v>105</v>
      </c>
      <c r="AB597">
        <v>1012</v>
      </c>
      <c r="AC597">
        <v>988</v>
      </c>
      <c r="AD597" s="6" t="s">
        <v>100</v>
      </c>
      <c r="AE597" s="7" t="s">
        <v>105</v>
      </c>
      <c r="AF597" s="7">
        <v>131</v>
      </c>
      <c r="AG597" s="8">
        <v>683</v>
      </c>
      <c r="AH597" s="6">
        <f t="shared" si="100"/>
        <v>127.5</v>
      </c>
      <c r="AI597" s="7">
        <f t="shared" si="101"/>
        <v>83</v>
      </c>
      <c r="AJ597" s="7">
        <f t="shared" si="102"/>
        <v>28</v>
      </c>
      <c r="AK597" s="7">
        <f t="shared" si="103"/>
        <v>892.5</v>
      </c>
      <c r="AL597" s="7">
        <f t="shared" si="104"/>
        <v>60</v>
      </c>
      <c r="AM597" s="7">
        <f t="shared" si="105"/>
        <v>70.5</v>
      </c>
      <c r="AN597" s="7">
        <f t="shared" si="106"/>
        <v>60</v>
      </c>
      <c r="AO597" s="7">
        <f t="shared" si="107"/>
        <v>12</v>
      </c>
      <c r="AP597" s="7">
        <f t="shared" si="108"/>
        <v>12</v>
      </c>
      <c r="AQ597" s="8">
        <f t="shared" si="109"/>
        <v>593</v>
      </c>
    </row>
    <row r="598" spans="1:43" x14ac:dyDescent="0.55000000000000004">
      <c r="A598" s="70" t="s">
        <v>64</v>
      </c>
      <c r="B598" s="7" t="s">
        <v>100</v>
      </c>
      <c r="C598" s="7" t="s">
        <v>106</v>
      </c>
      <c r="D598" s="11">
        <v>3</v>
      </c>
      <c r="E598" s="7" t="str">
        <f t="shared" si="99"/>
        <v>3_THP1-R_U937</v>
      </c>
      <c r="F598">
        <v>962</v>
      </c>
      <c r="G598">
        <v>1005</v>
      </c>
      <c r="H598">
        <v>987</v>
      </c>
      <c r="I598">
        <v>990</v>
      </c>
      <c r="J598">
        <v>999</v>
      </c>
      <c r="K598">
        <v>988</v>
      </c>
      <c r="L598">
        <v>97</v>
      </c>
      <c r="M598">
        <v>102</v>
      </c>
      <c r="N598">
        <v>985</v>
      </c>
      <c r="O598">
        <v>1015</v>
      </c>
      <c r="P598" s="6" t="s">
        <v>100</v>
      </c>
      <c r="Q598" s="7" t="s">
        <v>106</v>
      </c>
      <c r="R598" s="7">
        <v>963</v>
      </c>
      <c r="S598" s="8">
        <v>1009</v>
      </c>
      <c r="T598" s="7">
        <v>985</v>
      </c>
      <c r="U598" s="8">
        <v>1015</v>
      </c>
      <c r="V598" t="s">
        <v>100</v>
      </c>
      <c r="X598">
        <v>979</v>
      </c>
      <c r="Y598">
        <v>1021</v>
      </c>
      <c r="Z598" t="s">
        <v>100</v>
      </c>
      <c r="AA598" t="s">
        <v>106</v>
      </c>
      <c r="AB598">
        <v>979</v>
      </c>
      <c r="AC598">
        <v>1021</v>
      </c>
      <c r="AD598" s="6" t="s">
        <v>100</v>
      </c>
      <c r="AE598" s="7" t="s">
        <v>106</v>
      </c>
      <c r="AF598" s="7">
        <v>100</v>
      </c>
      <c r="AG598" s="8">
        <v>996</v>
      </c>
      <c r="AH598" s="6">
        <f t="shared" si="100"/>
        <v>21.5</v>
      </c>
      <c r="AI598" s="7">
        <f t="shared" si="101"/>
        <v>11.5</v>
      </c>
      <c r="AJ598" s="7">
        <f t="shared" si="102"/>
        <v>6.5</v>
      </c>
      <c r="AK598" s="7">
        <f t="shared" si="103"/>
        <v>900.5</v>
      </c>
      <c r="AL598" s="7">
        <f t="shared" si="104"/>
        <v>15</v>
      </c>
      <c r="AM598" s="7">
        <f t="shared" si="105"/>
        <v>23</v>
      </c>
      <c r="AN598" s="7">
        <f t="shared" si="106"/>
        <v>15</v>
      </c>
      <c r="AO598" s="7">
        <f t="shared" si="107"/>
        <v>21</v>
      </c>
      <c r="AP598" s="7">
        <f t="shared" si="108"/>
        <v>21</v>
      </c>
      <c r="AQ598" s="8">
        <f t="shared" si="109"/>
        <v>452</v>
      </c>
    </row>
    <row r="599" spans="1:43" x14ac:dyDescent="0.55000000000000004">
      <c r="A599" s="70" t="s">
        <v>64</v>
      </c>
      <c r="B599" s="7" t="s">
        <v>105</v>
      </c>
      <c r="C599" s="7" t="s">
        <v>106</v>
      </c>
      <c r="D599" s="11">
        <v>3</v>
      </c>
      <c r="E599" s="7" t="str">
        <f t="shared" si="99"/>
        <v>3_U2OS_U937</v>
      </c>
      <c r="F599">
        <v>545</v>
      </c>
      <c r="G599">
        <v>820</v>
      </c>
      <c r="H599">
        <v>1027</v>
      </c>
      <c r="I599">
        <v>852</v>
      </c>
      <c r="J599">
        <v>855</v>
      </c>
      <c r="K599">
        <v>863</v>
      </c>
      <c r="L599">
        <v>104</v>
      </c>
      <c r="M599">
        <v>111</v>
      </c>
      <c r="N599">
        <v>932</v>
      </c>
      <c r="O599">
        <v>1068</v>
      </c>
      <c r="P599" s="6" t="s">
        <v>105</v>
      </c>
      <c r="Q599" s="7" t="s">
        <v>106</v>
      </c>
      <c r="R599" s="7">
        <v>624</v>
      </c>
      <c r="S599" s="8">
        <v>867</v>
      </c>
      <c r="T599" s="7">
        <v>932</v>
      </c>
      <c r="U599" s="8">
        <v>1068</v>
      </c>
      <c r="V599" t="s">
        <v>105</v>
      </c>
      <c r="X599">
        <v>906</v>
      </c>
      <c r="Y599">
        <v>1094</v>
      </c>
      <c r="Z599" t="s">
        <v>105</v>
      </c>
      <c r="AA599" t="s">
        <v>106</v>
      </c>
      <c r="AB599">
        <v>906</v>
      </c>
      <c r="AC599">
        <v>1094</v>
      </c>
      <c r="AD599" s="6" t="s">
        <v>105</v>
      </c>
      <c r="AE599" s="7" t="s">
        <v>106</v>
      </c>
      <c r="AF599" s="7">
        <v>80</v>
      </c>
      <c r="AG599" s="8">
        <v>1198</v>
      </c>
      <c r="AH599" s="6">
        <f t="shared" si="100"/>
        <v>317.5</v>
      </c>
      <c r="AI599" s="7">
        <f t="shared" si="101"/>
        <v>87.5</v>
      </c>
      <c r="AJ599" s="7">
        <f t="shared" si="102"/>
        <v>141</v>
      </c>
      <c r="AK599" s="7">
        <f t="shared" si="103"/>
        <v>892.5</v>
      </c>
      <c r="AL599" s="7">
        <f t="shared" si="104"/>
        <v>68</v>
      </c>
      <c r="AM599" s="7">
        <f t="shared" si="105"/>
        <v>254.5</v>
      </c>
      <c r="AN599" s="7">
        <f t="shared" si="106"/>
        <v>68</v>
      </c>
      <c r="AO599" s="7">
        <f t="shared" si="107"/>
        <v>94</v>
      </c>
      <c r="AP599" s="7">
        <f t="shared" si="108"/>
        <v>94</v>
      </c>
      <c r="AQ599" s="8">
        <f t="shared" si="109"/>
        <v>559</v>
      </c>
    </row>
    <row r="600" spans="1:43" x14ac:dyDescent="0.55000000000000004">
      <c r="A600" s="91" t="s">
        <v>65</v>
      </c>
      <c r="B600" s="7" t="s">
        <v>107</v>
      </c>
      <c r="C600" s="7" t="s">
        <v>108</v>
      </c>
      <c r="D600" s="11">
        <v>4</v>
      </c>
      <c r="E600" s="7" t="str">
        <f t="shared" si="99"/>
        <v>4_Jurkat_THP1</v>
      </c>
      <c r="F600">
        <v>996</v>
      </c>
      <c r="G600">
        <v>1001</v>
      </c>
      <c r="H600">
        <v>994</v>
      </c>
      <c r="I600">
        <v>994</v>
      </c>
      <c r="J600">
        <v>994</v>
      </c>
      <c r="K600">
        <v>992</v>
      </c>
      <c r="L600">
        <v>107</v>
      </c>
      <c r="M600">
        <v>96</v>
      </c>
      <c r="N600">
        <v>996</v>
      </c>
      <c r="O600">
        <v>1004</v>
      </c>
      <c r="P600" s="6" t="s">
        <v>107</v>
      </c>
      <c r="Q600" s="7" t="s">
        <v>108</v>
      </c>
      <c r="R600" s="7">
        <v>998</v>
      </c>
      <c r="S600" s="8">
        <v>1000</v>
      </c>
      <c r="T600" s="7">
        <v>996</v>
      </c>
      <c r="U600" s="8">
        <v>1004</v>
      </c>
      <c r="V600" t="s">
        <v>107</v>
      </c>
      <c r="X600">
        <v>1000</v>
      </c>
      <c r="Y600">
        <v>1000</v>
      </c>
      <c r="Z600" t="s">
        <v>107</v>
      </c>
      <c r="AA600" t="s">
        <v>108</v>
      </c>
      <c r="AB600">
        <v>1000</v>
      </c>
      <c r="AC600">
        <v>1000</v>
      </c>
      <c r="AD600" s="6" t="s">
        <v>107</v>
      </c>
      <c r="AE600" s="7" t="s">
        <v>108</v>
      </c>
      <c r="AF600" s="7">
        <v>100</v>
      </c>
      <c r="AG600" s="8">
        <v>4</v>
      </c>
      <c r="AH600" s="6">
        <f t="shared" si="100"/>
        <v>2.5</v>
      </c>
      <c r="AI600" s="7">
        <f t="shared" si="101"/>
        <v>6</v>
      </c>
      <c r="AJ600" s="7">
        <f t="shared" si="102"/>
        <v>7</v>
      </c>
      <c r="AK600" s="7">
        <f t="shared" si="103"/>
        <v>898.5</v>
      </c>
      <c r="AL600" s="7">
        <f t="shared" si="104"/>
        <v>4</v>
      </c>
      <c r="AM600" s="7">
        <f t="shared" si="105"/>
        <v>1</v>
      </c>
      <c r="AN600" s="7">
        <f t="shared" si="106"/>
        <v>4</v>
      </c>
      <c r="AO600" s="7">
        <f t="shared" si="107"/>
        <v>0</v>
      </c>
      <c r="AP600" s="7">
        <f t="shared" si="108"/>
        <v>0</v>
      </c>
      <c r="AQ600" s="8">
        <f t="shared" si="109"/>
        <v>948</v>
      </c>
    </row>
    <row r="601" spans="1:43" x14ac:dyDescent="0.55000000000000004">
      <c r="A601" s="91" t="s">
        <v>66</v>
      </c>
      <c r="B601" s="7" t="s">
        <v>107</v>
      </c>
      <c r="C601" s="7" t="s">
        <v>108</v>
      </c>
      <c r="D601" s="11">
        <v>5</v>
      </c>
      <c r="E601" s="7" t="str">
        <f t="shared" si="99"/>
        <v>5_Jurkat_THP1</v>
      </c>
      <c r="F601">
        <v>998</v>
      </c>
      <c r="G601">
        <v>1000</v>
      </c>
      <c r="H601">
        <v>978</v>
      </c>
      <c r="I601">
        <v>976</v>
      </c>
      <c r="J601">
        <v>996</v>
      </c>
      <c r="K601">
        <v>999</v>
      </c>
      <c r="L601">
        <v>90</v>
      </c>
      <c r="M601">
        <v>111</v>
      </c>
      <c r="N601">
        <v>998</v>
      </c>
      <c r="O601">
        <v>1002</v>
      </c>
      <c r="P601" s="6" t="s">
        <v>107</v>
      </c>
      <c r="Q601" s="7" t="s">
        <v>108</v>
      </c>
      <c r="R601" s="7">
        <v>993</v>
      </c>
      <c r="S601" s="8">
        <v>1001</v>
      </c>
      <c r="T601" s="7">
        <v>998</v>
      </c>
      <c r="U601" s="8">
        <v>1002</v>
      </c>
      <c r="V601" t="s">
        <v>107</v>
      </c>
      <c r="X601">
        <v>1000</v>
      </c>
      <c r="Y601">
        <v>1000</v>
      </c>
      <c r="Z601" t="s">
        <v>107</v>
      </c>
      <c r="AA601" t="s">
        <v>108</v>
      </c>
      <c r="AB601">
        <v>1000</v>
      </c>
      <c r="AC601">
        <v>1000</v>
      </c>
      <c r="AD601" s="6" t="s">
        <v>107</v>
      </c>
      <c r="AE601" s="7" t="s">
        <v>108</v>
      </c>
      <c r="AF601" s="7">
        <v>100</v>
      </c>
      <c r="AG601" s="8">
        <v>996</v>
      </c>
      <c r="AH601" s="6">
        <f t="shared" si="100"/>
        <v>1</v>
      </c>
      <c r="AI601" s="7">
        <f t="shared" si="101"/>
        <v>23</v>
      </c>
      <c r="AJ601" s="7">
        <f t="shared" si="102"/>
        <v>2.5</v>
      </c>
      <c r="AK601" s="7">
        <f t="shared" si="103"/>
        <v>899.5</v>
      </c>
      <c r="AL601" s="7">
        <f t="shared" si="104"/>
        <v>2</v>
      </c>
      <c r="AM601" s="7">
        <f t="shared" si="105"/>
        <v>4</v>
      </c>
      <c r="AN601" s="7">
        <f t="shared" si="106"/>
        <v>2</v>
      </c>
      <c r="AO601" s="7">
        <f t="shared" si="107"/>
        <v>0</v>
      </c>
      <c r="AP601" s="7">
        <f t="shared" si="108"/>
        <v>0</v>
      </c>
      <c r="AQ601" s="8">
        <f t="shared" si="109"/>
        <v>452</v>
      </c>
    </row>
    <row r="602" spans="1:43" x14ac:dyDescent="0.55000000000000004">
      <c r="A602" s="70" t="s">
        <v>67</v>
      </c>
      <c r="B602" s="7">
        <v>1</v>
      </c>
      <c r="C602" s="7">
        <v>2</v>
      </c>
      <c r="D602" s="11">
        <v>6</v>
      </c>
      <c r="E602" s="7" t="str">
        <f t="shared" si="99"/>
        <v>6_1_2</v>
      </c>
      <c r="F602">
        <v>820</v>
      </c>
      <c r="G602">
        <v>618</v>
      </c>
      <c r="H602">
        <v>957</v>
      </c>
      <c r="I602">
        <v>954</v>
      </c>
      <c r="J602">
        <v>992</v>
      </c>
      <c r="K602">
        <v>861</v>
      </c>
      <c r="L602">
        <v>123</v>
      </c>
      <c r="M602">
        <v>124</v>
      </c>
      <c r="N602">
        <v>1133</v>
      </c>
      <c r="O602">
        <v>867</v>
      </c>
      <c r="P602" s="6">
        <v>1</v>
      </c>
      <c r="Q602" s="7">
        <v>2</v>
      </c>
      <c r="R602" s="7">
        <v>952</v>
      </c>
      <c r="S602" s="8">
        <v>860</v>
      </c>
      <c r="T602" s="7">
        <v>1133</v>
      </c>
      <c r="U602" s="8">
        <v>867</v>
      </c>
      <c r="V602">
        <v>1</v>
      </c>
      <c r="X602">
        <v>1052</v>
      </c>
      <c r="Y602">
        <v>948</v>
      </c>
      <c r="Z602">
        <v>1</v>
      </c>
      <c r="AA602">
        <v>2</v>
      </c>
      <c r="AB602">
        <v>1052</v>
      </c>
      <c r="AC602">
        <v>948</v>
      </c>
      <c r="AD602" s="6">
        <v>1</v>
      </c>
      <c r="AE602" s="7">
        <v>2</v>
      </c>
      <c r="AF602" s="7">
        <v>84</v>
      </c>
      <c r="AG602" s="8">
        <v>798</v>
      </c>
      <c r="AH602" s="6">
        <f t="shared" si="100"/>
        <v>281</v>
      </c>
      <c r="AI602" s="7">
        <f t="shared" si="101"/>
        <v>44.5</v>
      </c>
      <c r="AJ602" s="7">
        <f t="shared" si="102"/>
        <v>73.5</v>
      </c>
      <c r="AK602" s="7">
        <f t="shared" si="103"/>
        <v>876.5</v>
      </c>
      <c r="AL602" s="7">
        <f t="shared" si="104"/>
        <v>133</v>
      </c>
      <c r="AM602" s="7">
        <f t="shared" si="105"/>
        <v>94</v>
      </c>
      <c r="AN602" s="7">
        <f t="shared" si="106"/>
        <v>133</v>
      </c>
      <c r="AO602" s="7">
        <f t="shared" si="107"/>
        <v>52</v>
      </c>
      <c r="AP602" s="7">
        <f t="shared" si="108"/>
        <v>52</v>
      </c>
      <c r="AQ602" s="8">
        <f t="shared" si="109"/>
        <v>559</v>
      </c>
    </row>
    <row r="603" spans="1:43" x14ac:dyDescent="0.55000000000000004">
      <c r="A603" s="70" t="s">
        <v>67</v>
      </c>
      <c r="B603" s="7">
        <v>1</v>
      </c>
      <c r="C603" s="7">
        <v>3</v>
      </c>
      <c r="D603" s="11">
        <v>6</v>
      </c>
      <c r="E603" s="7" t="str">
        <f t="shared" si="99"/>
        <v>6_1_3</v>
      </c>
      <c r="F603">
        <v>702</v>
      </c>
      <c r="G603">
        <v>956</v>
      </c>
      <c r="H603">
        <v>763</v>
      </c>
      <c r="I603">
        <v>1131</v>
      </c>
      <c r="J603">
        <v>806</v>
      </c>
      <c r="K603">
        <v>1075</v>
      </c>
      <c r="L603">
        <v>101</v>
      </c>
      <c r="M603">
        <v>108</v>
      </c>
      <c r="N603">
        <v>924</v>
      </c>
      <c r="O603">
        <v>1076</v>
      </c>
      <c r="P603" s="6">
        <v>1</v>
      </c>
      <c r="Q603" s="7">
        <v>3</v>
      </c>
      <c r="R603" s="7">
        <v>806</v>
      </c>
      <c r="S603" s="8">
        <v>1009</v>
      </c>
      <c r="T603" s="7">
        <v>924</v>
      </c>
      <c r="U603" s="8">
        <v>1076</v>
      </c>
      <c r="V603">
        <v>1</v>
      </c>
      <c r="X603">
        <v>872</v>
      </c>
      <c r="Y603">
        <v>1128</v>
      </c>
      <c r="Z603">
        <v>1</v>
      </c>
      <c r="AA603">
        <v>3</v>
      </c>
      <c r="AB603">
        <v>872</v>
      </c>
      <c r="AC603">
        <v>1128</v>
      </c>
      <c r="AD603" s="6">
        <v>1</v>
      </c>
      <c r="AE603" s="7">
        <v>3</v>
      </c>
      <c r="AF603" s="7">
        <v>61</v>
      </c>
      <c r="AG603" s="8">
        <v>973</v>
      </c>
      <c r="AH603" s="6">
        <f t="shared" si="100"/>
        <v>171</v>
      </c>
      <c r="AI603" s="7">
        <f t="shared" si="101"/>
        <v>184</v>
      </c>
      <c r="AJ603" s="7">
        <f t="shared" si="102"/>
        <v>134.5</v>
      </c>
      <c r="AK603" s="7">
        <f t="shared" si="103"/>
        <v>895.5</v>
      </c>
      <c r="AL603" s="7">
        <f t="shared" si="104"/>
        <v>76</v>
      </c>
      <c r="AM603" s="7">
        <f t="shared" si="105"/>
        <v>101.5</v>
      </c>
      <c r="AN603" s="7">
        <f t="shared" si="106"/>
        <v>76</v>
      </c>
      <c r="AO603" s="7">
        <f t="shared" si="107"/>
        <v>128</v>
      </c>
      <c r="AP603" s="7">
        <f t="shared" si="108"/>
        <v>128</v>
      </c>
      <c r="AQ603" s="8">
        <f t="shared" si="109"/>
        <v>483</v>
      </c>
    </row>
    <row r="604" spans="1:43" x14ac:dyDescent="0.55000000000000004">
      <c r="A604" s="70" t="s">
        <v>67</v>
      </c>
      <c r="B604" s="7">
        <v>1</v>
      </c>
      <c r="C604" s="7">
        <v>4</v>
      </c>
      <c r="D604" s="11">
        <v>6</v>
      </c>
      <c r="E604" s="7" t="str">
        <f t="shared" si="99"/>
        <v>6_1_4</v>
      </c>
      <c r="F604">
        <v>709</v>
      </c>
      <c r="G604">
        <v>731</v>
      </c>
      <c r="H604">
        <v>1043</v>
      </c>
      <c r="I604">
        <v>846</v>
      </c>
      <c r="J604">
        <v>897</v>
      </c>
      <c r="K604">
        <v>920</v>
      </c>
      <c r="L604">
        <v>124</v>
      </c>
      <c r="M604">
        <v>111</v>
      </c>
      <c r="N604">
        <v>1043</v>
      </c>
      <c r="O604">
        <v>957</v>
      </c>
      <c r="P604" s="6">
        <v>1</v>
      </c>
      <c r="Q604" s="7">
        <v>4</v>
      </c>
      <c r="R604" s="7">
        <v>876</v>
      </c>
      <c r="S604" s="8">
        <v>840</v>
      </c>
      <c r="T604" s="7">
        <v>1043</v>
      </c>
      <c r="U604" s="8">
        <v>957</v>
      </c>
      <c r="V604">
        <v>1</v>
      </c>
      <c r="X604">
        <v>1012</v>
      </c>
      <c r="Y604">
        <v>988</v>
      </c>
      <c r="Z604">
        <v>1</v>
      </c>
      <c r="AA604">
        <v>4</v>
      </c>
      <c r="AB604">
        <v>1012</v>
      </c>
      <c r="AC604">
        <v>988</v>
      </c>
      <c r="AD604" s="6">
        <v>1</v>
      </c>
      <c r="AE604" s="7">
        <v>4</v>
      </c>
      <c r="AF604" s="7">
        <v>60</v>
      </c>
      <c r="AG604" s="8">
        <v>778</v>
      </c>
      <c r="AH604" s="6">
        <f t="shared" si="100"/>
        <v>280</v>
      </c>
      <c r="AI604" s="7">
        <f t="shared" si="101"/>
        <v>98.5</v>
      </c>
      <c r="AJ604" s="7">
        <f t="shared" si="102"/>
        <v>91.5</v>
      </c>
      <c r="AK604" s="7">
        <f t="shared" si="103"/>
        <v>882.5</v>
      </c>
      <c r="AL604" s="7">
        <f t="shared" si="104"/>
        <v>43</v>
      </c>
      <c r="AM604" s="7">
        <f t="shared" si="105"/>
        <v>142</v>
      </c>
      <c r="AN604" s="7">
        <f t="shared" si="106"/>
        <v>43</v>
      </c>
      <c r="AO604" s="7">
        <f t="shared" si="107"/>
        <v>12</v>
      </c>
      <c r="AP604" s="7">
        <f t="shared" si="108"/>
        <v>12</v>
      </c>
      <c r="AQ604" s="8">
        <f t="shared" si="109"/>
        <v>581</v>
      </c>
    </row>
    <row r="605" spans="1:43" x14ac:dyDescent="0.55000000000000004">
      <c r="A605" s="70" t="s">
        <v>67</v>
      </c>
      <c r="B605" s="7">
        <v>1</v>
      </c>
      <c r="C605" s="7">
        <v>5</v>
      </c>
      <c r="D605" s="11">
        <v>6</v>
      </c>
      <c r="E605" s="7" t="str">
        <f t="shared" si="99"/>
        <v>6_1_5</v>
      </c>
      <c r="F605">
        <v>456</v>
      </c>
      <c r="G605">
        <v>551</v>
      </c>
      <c r="H605">
        <v>768</v>
      </c>
      <c r="I605">
        <v>965</v>
      </c>
      <c r="J605">
        <v>710</v>
      </c>
      <c r="K605">
        <v>910</v>
      </c>
      <c r="L605">
        <v>108</v>
      </c>
      <c r="M605">
        <v>128</v>
      </c>
      <c r="N605">
        <v>934</v>
      </c>
      <c r="O605">
        <v>1066</v>
      </c>
      <c r="P605" s="6">
        <v>1</v>
      </c>
      <c r="Q605" s="7">
        <v>5</v>
      </c>
      <c r="R605" s="7">
        <v>674</v>
      </c>
      <c r="S605" s="8">
        <v>884</v>
      </c>
      <c r="T605" s="7">
        <v>934</v>
      </c>
      <c r="U605" s="8">
        <v>1066</v>
      </c>
      <c r="V605">
        <v>1</v>
      </c>
      <c r="X605">
        <v>839</v>
      </c>
      <c r="Y605">
        <v>1161</v>
      </c>
      <c r="Z605">
        <v>1</v>
      </c>
      <c r="AA605">
        <v>5</v>
      </c>
      <c r="AB605">
        <v>839</v>
      </c>
      <c r="AC605">
        <v>1161</v>
      </c>
      <c r="AD605" s="6">
        <v>1</v>
      </c>
      <c r="AE605" s="7">
        <v>5</v>
      </c>
      <c r="AF605" s="7">
        <v>69</v>
      </c>
      <c r="AG605" s="8">
        <v>875</v>
      </c>
      <c r="AH605" s="6">
        <f t="shared" si="100"/>
        <v>496.5</v>
      </c>
      <c r="AI605" s="7">
        <f t="shared" si="101"/>
        <v>133.5</v>
      </c>
      <c r="AJ605" s="7">
        <f t="shared" si="102"/>
        <v>190</v>
      </c>
      <c r="AK605" s="7">
        <f t="shared" si="103"/>
        <v>882</v>
      </c>
      <c r="AL605" s="7">
        <f t="shared" si="104"/>
        <v>66</v>
      </c>
      <c r="AM605" s="7">
        <f t="shared" si="105"/>
        <v>221</v>
      </c>
      <c r="AN605" s="7">
        <f t="shared" si="106"/>
        <v>66</v>
      </c>
      <c r="AO605" s="7">
        <f t="shared" si="107"/>
        <v>161</v>
      </c>
      <c r="AP605" s="7">
        <f t="shared" si="108"/>
        <v>161</v>
      </c>
      <c r="AQ605" s="8">
        <f t="shared" si="109"/>
        <v>528</v>
      </c>
    </row>
    <row r="606" spans="1:43" x14ac:dyDescent="0.55000000000000004">
      <c r="A606" s="70" t="s">
        <v>67</v>
      </c>
      <c r="B606" s="7">
        <v>1</v>
      </c>
      <c r="C606" s="7">
        <v>8</v>
      </c>
      <c r="D606" s="11">
        <v>6</v>
      </c>
      <c r="E606" s="7" t="str">
        <f t="shared" si="99"/>
        <v>6_1_8</v>
      </c>
      <c r="F606">
        <v>853</v>
      </c>
      <c r="G606">
        <v>876</v>
      </c>
      <c r="H606">
        <v>981</v>
      </c>
      <c r="I606">
        <v>916</v>
      </c>
      <c r="J606">
        <v>868</v>
      </c>
      <c r="K606">
        <v>1002</v>
      </c>
      <c r="L606">
        <v>123</v>
      </c>
      <c r="M606">
        <v>102</v>
      </c>
      <c r="N606">
        <v>946</v>
      </c>
      <c r="O606">
        <v>1054</v>
      </c>
      <c r="P606" s="6">
        <v>1</v>
      </c>
      <c r="Q606" s="7">
        <v>8</v>
      </c>
      <c r="R606" s="7">
        <v>886</v>
      </c>
      <c r="S606" s="8">
        <v>951</v>
      </c>
      <c r="T606" s="7">
        <v>946</v>
      </c>
      <c r="U606" s="8">
        <v>1054</v>
      </c>
      <c r="V606">
        <v>1</v>
      </c>
      <c r="X606">
        <v>933</v>
      </c>
      <c r="Y606">
        <v>1067</v>
      </c>
      <c r="Z606">
        <v>1</v>
      </c>
      <c r="AA606">
        <v>8</v>
      </c>
      <c r="AB606">
        <v>933</v>
      </c>
      <c r="AC606">
        <v>1067</v>
      </c>
      <c r="AD606" s="6">
        <v>1</v>
      </c>
      <c r="AE606" s="7">
        <v>8</v>
      </c>
      <c r="AF606" s="7">
        <v>75</v>
      </c>
      <c r="AG606" s="8">
        <v>736</v>
      </c>
      <c r="AH606" s="6">
        <f t="shared" si="100"/>
        <v>135.5</v>
      </c>
      <c r="AI606" s="7">
        <f t="shared" si="101"/>
        <v>51.5</v>
      </c>
      <c r="AJ606" s="7">
        <f t="shared" si="102"/>
        <v>67</v>
      </c>
      <c r="AK606" s="7">
        <f t="shared" si="103"/>
        <v>887.5</v>
      </c>
      <c r="AL606" s="7">
        <f t="shared" si="104"/>
        <v>54</v>
      </c>
      <c r="AM606" s="7">
        <f t="shared" si="105"/>
        <v>81.5</v>
      </c>
      <c r="AN606" s="7">
        <f t="shared" si="106"/>
        <v>54</v>
      </c>
      <c r="AO606" s="7">
        <f t="shared" si="107"/>
        <v>67</v>
      </c>
      <c r="AP606" s="7">
        <f t="shared" si="108"/>
        <v>67</v>
      </c>
      <c r="AQ606" s="8">
        <f t="shared" si="109"/>
        <v>594.5</v>
      </c>
    </row>
    <row r="607" spans="1:43" x14ac:dyDescent="0.55000000000000004">
      <c r="A607" s="70" t="s">
        <v>67</v>
      </c>
      <c r="B607" s="7">
        <v>1</v>
      </c>
      <c r="C607" s="7">
        <v>9</v>
      </c>
      <c r="D607" s="11">
        <v>6</v>
      </c>
      <c r="E607" s="7" t="str">
        <f t="shared" si="99"/>
        <v>6_1_9</v>
      </c>
      <c r="F607">
        <v>844</v>
      </c>
      <c r="G607">
        <v>922</v>
      </c>
      <c r="H607">
        <v>1021</v>
      </c>
      <c r="I607">
        <v>911</v>
      </c>
      <c r="J607">
        <v>897</v>
      </c>
      <c r="K607">
        <v>985</v>
      </c>
      <c r="L607">
        <v>99</v>
      </c>
      <c r="M607">
        <v>114</v>
      </c>
      <c r="N607">
        <v>967</v>
      </c>
      <c r="O607">
        <v>1033</v>
      </c>
      <c r="P607" s="6">
        <v>1</v>
      </c>
      <c r="Q607" s="7">
        <v>9</v>
      </c>
      <c r="R607" s="7">
        <v>888</v>
      </c>
      <c r="S607" s="8">
        <v>972</v>
      </c>
      <c r="T607" s="7">
        <v>967</v>
      </c>
      <c r="U607" s="8">
        <v>1033</v>
      </c>
      <c r="V607">
        <v>1</v>
      </c>
      <c r="X607">
        <v>954</v>
      </c>
      <c r="Y607">
        <v>1046</v>
      </c>
      <c r="Z607">
        <v>1</v>
      </c>
      <c r="AA607">
        <v>9</v>
      </c>
      <c r="AB607">
        <v>954</v>
      </c>
      <c r="AC607">
        <v>1046</v>
      </c>
      <c r="AD607" s="6">
        <v>1</v>
      </c>
      <c r="AE607" s="7">
        <v>9</v>
      </c>
      <c r="AF607" s="7">
        <v>77</v>
      </c>
      <c r="AG607" s="8">
        <v>826</v>
      </c>
      <c r="AH607" s="6">
        <f t="shared" si="100"/>
        <v>117</v>
      </c>
      <c r="AI607" s="7">
        <f t="shared" si="101"/>
        <v>55</v>
      </c>
      <c r="AJ607" s="7">
        <f t="shared" si="102"/>
        <v>59</v>
      </c>
      <c r="AK607" s="7">
        <f t="shared" si="103"/>
        <v>893.5</v>
      </c>
      <c r="AL607" s="7">
        <f t="shared" si="104"/>
        <v>33</v>
      </c>
      <c r="AM607" s="7">
        <f t="shared" si="105"/>
        <v>70</v>
      </c>
      <c r="AN607" s="7">
        <f t="shared" si="106"/>
        <v>33</v>
      </c>
      <c r="AO607" s="7">
        <f t="shared" si="107"/>
        <v>46</v>
      </c>
      <c r="AP607" s="7">
        <f t="shared" si="108"/>
        <v>46</v>
      </c>
      <c r="AQ607" s="8">
        <f t="shared" si="109"/>
        <v>548.5</v>
      </c>
    </row>
    <row r="608" spans="1:43" x14ac:dyDescent="0.55000000000000004">
      <c r="A608" s="70" t="s">
        <v>67</v>
      </c>
      <c r="B608" s="7">
        <v>1</v>
      </c>
      <c r="C608" s="7">
        <v>10</v>
      </c>
      <c r="D608" s="11">
        <v>6</v>
      </c>
      <c r="E608" s="7" t="str">
        <f t="shared" si="99"/>
        <v>6_1_10</v>
      </c>
      <c r="F608">
        <v>643</v>
      </c>
      <c r="G608">
        <v>774</v>
      </c>
      <c r="H608">
        <v>944</v>
      </c>
      <c r="I608">
        <v>908</v>
      </c>
      <c r="J608">
        <v>799</v>
      </c>
      <c r="K608">
        <v>1024</v>
      </c>
      <c r="L608">
        <v>107</v>
      </c>
      <c r="M608">
        <v>110</v>
      </c>
      <c r="N608">
        <v>908</v>
      </c>
      <c r="O608">
        <v>1092</v>
      </c>
      <c r="P608" s="6">
        <v>1</v>
      </c>
      <c r="Q608" s="7">
        <v>10</v>
      </c>
      <c r="R608" s="7">
        <v>740</v>
      </c>
      <c r="S608" s="8">
        <v>968</v>
      </c>
      <c r="T608" s="7">
        <v>908</v>
      </c>
      <c r="U608" s="8">
        <v>1092</v>
      </c>
      <c r="V608">
        <v>1</v>
      </c>
      <c r="X608">
        <v>879</v>
      </c>
      <c r="Y608">
        <v>1121</v>
      </c>
      <c r="Z608">
        <v>1</v>
      </c>
      <c r="AA608">
        <v>10</v>
      </c>
      <c r="AB608">
        <v>879</v>
      </c>
      <c r="AC608">
        <v>1121</v>
      </c>
      <c r="AD608" s="6">
        <v>1</v>
      </c>
      <c r="AE608" s="7">
        <v>10</v>
      </c>
      <c r="AF608" s="7">
        <v>62</v>
      </c>
      <c r="AG608" s="8">
        <v>998</v>
      </c>
      <c r="AH608" s="6">
        <f t="shared" si="100"/>
        <v>291.5</v>
      </c>
      <c r="AI608" s="7">
        <f t="shared" si="101"/>
        <v>74</v>
      </c>
      <c r="AJ608" s="7">
        <f t="shared" si="102"/>
        <v>112.5</v>
      </c>
      <c r="AK608" s="7">
        <f t="shared" si="103"/>
        <v>891.5</v>
      </c>
      <c r="AL608" s="7">
        <f t="shared" si="104"/>
        <v>92</v>
      </c>
      <c r="AM608" s="7">
        <f t="shared" si="105"/>
        <v>146</v>
      </c>
      <c r="AN608" s="7">
        <f t="shared" si="106"/>
        <v>92</v>
      </c>
      <c r="AO608" s="7">
        <f t="shared" si="107"/>
        <v>121</v>
      </c>
      <c r="AP608" s="7">
        <f t="shared" si="108"/>
        <v>121</v>
      </c>
      <c r="AQ608" s="8">
        <f t="shared" si="109"/>
        <v>470</v>
      </c>
    </row>
    <row r="609" spans="1:43" x14ac:dyDescent="0.55000000000000004">
      <c r="A609" s="70" t="s">
        <v>67</v>
      </c>
      <c r="B609" s="7">
        <v>1</v>
      </c>
      <c r="C609" s="7">
        <v>11</v>
      </c>
      <c r="D609" s="11">
        <v>6</v>
      </c>
      <c r="E609" s="7" t="str">
        <f t="shared" si="99"/>
        <v>6_1_11</v>
      </c>
      <c r="F609">
        <v>396</v>
      </c>
      <c r="G609">
        <v>578</v>
      </c>
      <c r="H609">
        <v>748</v>
      </c>
      <c r="I609">
        <v>877</v>
      </c>
      <c r="J609">
        <v>529</v>
      </c>
      <c r="K609">
        <v>1055</v>
      </c>
      <c r="L609">
        <v>104</v>
      </c>
      <c r="M609">
        <v>125</v>
      </c>
      <c r="N609">
        <v>913</v>
      </c>
      <c r="O609">
        <v>1087</v>
      </c>
      <c r="P609" s="6">
        <v>1</v>
      </c>
      <c r="Q609" s="7">
        <v>11</v>
      </c>
      <c r="R609" s="7">
        <v>540</v>
      </c>
      <c r="S609" s="8">
        <v>996</v>
      </c>
      <c r="T609" s="7">
        <v>913</v>
      </c>
      <c r="U609" s="8">
        <v>1087</v>
      </c>
      <c r="V609">
        <v>1</v>
      </c>
      <c r="X609">
        <v>737</v>
      </c>
      <c r="Y609">
        <v>1263</v>
      </c>
      <c r="Z609">
        <v>1</v>
      </c>
      <c r="AA609">
        <v>11</v>
      </c>
      <c r="AB609">
        <v>737</v>
      </c>
      <c r="AC609">
        <v>1263</v>
      </c>
      <c r="AD609" s="6">
        <v>1</v>
      </c>
      <c r="AE609" s="7">
        <v>11</v>
      </c>
      <c r="AF609" s="7">
        <v>42</v>
      </c>
      <c r="AG609" s="8">
        <v>1125</v>
      </c>
      <c r="AH609" s="6">
        <f t="shared" si="100"/>
        <v>513</v>
      </c>
      <c r="AI609" s="7">
        <f t="shared" si="101"/>
        <v>187.5</v>
      </c>
      <c r="AJ609" s="7">
        <f t="shared" si="102"/>
        <v>263</v>
      </c>
      <c r="AK609" s="7">
        <f t="shared" si="103"/>
        <v>885.5</v>
      </c>
      <c r="AL609" s="7">
        <f t="shared" si="104"/>
        <v>87</v>
      </c>
      <c r="AM609" s="7">
        <f t="shared" si="105"/>
        <v>232</v>
      </c>
      <c r="AN609" s="7">
        <f t="shared" si="106"/>
        <v>87</v>
      </c>
      <c r="AO609" s="7">
        <f t="shared" si="107"/>
        <v>263</v>
      </c>
      <c r="AP609" s="7">
        <f t="shared" si="108"/>
        <v>263</v>
      </c>
      <c r="AQ609" s="8">
        <f t="shared" si="109"/>
        <v>541.5</v>
      </c>
    </row>
    <row r="610" spans="1:43" x14ac:dyDescent="0.55000000000000004">
      <c r="A610" s="70" t="s">
        <v>67</v>
      </c>
      <c r="B610" s="7">
        <v>1</v>
      </c>
      <c r="C610" s="7">
        <v>12</v>
      </c>
      <c r="D610" s="11">
        <v>6</v>
      </c>
      <c r="E610" s="7" t="str">
        <f t="shared" si="99"/>
        <v>6_1_12</v>
      </c>
      <c r="F610">
        <v>759</v>
      </c>
      <c r="G610">
        <v>829</v>
      </c>
      <c r="H610">
        <v>819</v>
      </c>
      <c r="I610">
        <v>1025</v>
      </c>
      <c r="J610">
        <v>890</v>
      </c>
      <c r="K610">
        <v>964</v>
      </c>
      <c r="L610">
        <v>118</v>
      </c>
      <c r="M610">
        <v>114</v>
      </c>
      <c r="N610">
        <v>971</v>
      </c>
      <c r="O610">
        <v>1029</v>
      </c>
      <c r="P610" s="6">
        <v>1</v>
      </c>
      <c r="Q610" s="7">
        <v>12</v>
      </c>
      <c r="R610" s="7">
        <v>880</v>
      </c>
      <c r="S610" s="8">
        <v>955</v>
      </c>
      <c r="T610" s="7">
        <v>971</v>
      </c>
      <c r="U610" s="8">
        <v>1029</v>
      </c>
      <c r="V610">
        <v>1</v>
      </c>
      <c r="X610">
        <v>970</v>
      </c>
      <c r="Y610">
        <v>1030</v>
      </c>
      <c r="Z610">
        <v>1</v>
      </c>
      <c r="AA610">
        <v>12</v>
      </c>
      <c r="AB610">
        <v>970</v>
      </c>
      <c r="AC610">
        <v>1030</v>
      </c>
      <c r="AD610" s="6">
        <v>1</v>
      </c>
      <c r="AE610" s="7">
        <v>12</v>
      </c>
      <c r="AF610" s="7">
        <v>62</v>
      </c>
      <c r="AG610" s="8">
        <v>1039</v>
      </c>
      <c r="AH610" s="6">
        <f t="shared" si="100"/>
        <v>206</v>
      </c>
      <c r="AI610" s="7">
        <f t="shared" si="101"/>
        <v>103</v>
      </c>
      <c r="AJ610" s="7">
        <f t="shared" si="102"/>
        <v>73</v>
      </c>
      <c r="AK610" s="7">
        <f t="shared" si="103"/>
        <v>884</v>
      </c>
      <c r="AL610" s="7">
        <f t="shared" si="104"/>
        <v>29</v>
      </c>
      <c r="AM610" s="7">
        <f t="shared" si="105"/>
        <v>82.5</v>
      </c>
      <c r="AN610" s="7">
        <f t="shared" si="106"/>
        <v>29</v>
      </c>
      <c r="AO610" s="7">
        <f t="shared" si="107"/>
        <v>30</v>
      </c>
      <c r="AP610" s="7">
        <f t="shared" si="108"/>
        <v>30</v>
      </c>
      <c r="AQ610" s="8">
        <f t="shared" si="109"/>
        <v>488.5</v>
      </c>
    </row>
    <row r="611" spans="1:43" x14ac:dyDescent="0.55000000000000004">
      <c r="A611" s="70" t="s">
        <v>67</v>
      </c>
      <c r="B611" s="7">
        <v>1</v>
      </c>
      <c r="C611" s="7">
        <v>13</v>
      </c>
      <c r="D611" s="11">
        <v>6</v>
      </c>
      <c r="E611" s="7" t="str">
        <f t="shared" si="99"/>
        <v>6_1_13</v>
      </c>
      <c r="F611">
        <v>866</v>
      </c>
      <c r="G611">
        <v>954</v>
      </c>
      <c r="H611">
        <v>928</v>
      </c>
      <c r="I611">
        <v>960</v>
      </c>
      <c r="J611">
        <v>897</v>
      </c>
      <c r="K611">
        <v>1018</v>
      </c>
      <c r="L611">
        <v>97</v>
      </c>
      <c r="M611">
        <v>110</v>
      </c>
      <c r="N611">
        <v>968</v>
      </c>
      <c r="O611">
        <v>1032</v>
      </c>
      <c r="P611" s="6">
        <v>1</v>
      </c>
      <c r="Q611" s="7">
        <v>13</v>
      </c>
      <c r="R611" s="7">
        <v>909</v>
      </c>
      <c r="S611" s="8">
        <v>998</v>
      </c>
      <c r="T611" s="7">
        <v>968</v>
      </c>
      <c r="U611" s="8">
        <v>1032</v>
      </c>
      <c r="V611">
        <v>1</v>
      </c>
      <c r="X611">
        <v>964</v>
      </c>
      <c r="Y611">
        <v>1036</v>
      </c>
      <c r="Z611">
        <v>1</v>
      </c>
      <c r="AA611">
        <v>13</v>
      </c>
      <c r="AB611">
        <v>964</v>
      </c>
      <c r="AC611">
        <v>1036</v>
      </c>
      <c r="AD611" s="6">
        <v>1</v>
      </c>
      <c r="AE611" s="7">
        <v>13</v>
      </c>
      <c r="AF611" s="7">
        <v>63</v>
      </c>
      <c r="AG611" s="8">
        <v>1054</v>
      </c>
      <c r="AH611" s="6">
        <f t="shared" si="100"/>
        <v>90</v>
      </c>
      <c r="AI611" s="7">
        <f t="shared" si="101"/>
        <v>56</v>
      </c>
      <c r="AJ611" s="7">
        <f t="shared" si="102"/>
        <v>60.5</v>
      </c>
      <c r="AK611" s="7">
        <f t="shared" si="103"/>
        <v>896.5</v>
      </c>
      <c r="AL611" s="7">
        <f t="shared" si="104"/>
        <v>32</v>
      </c>
      <c r="AM611" s="7">
        <f t="shared" si="105"/>
        <v>46.5</v>
      </c>
      <c r="AN611" s="7">
        <f t="shared" si="106"/>
        <v>32</v>
      </c>
      <c r="AO611" s="7">
        <f t="shared" si="107"/>
        <v>36</v>
      </c>
      <c r="AP611" s="7">
        <f t="shared" si="108"/>
        <v>36</v>
      </c>
      <c r="AQ611" s="8">
        <f t="shared" si="109"/>
        <v>495.5</v>
      </c>
    </row>
    <row r="612" spans="1:43" x14ac:dyDescent="0.55000000000000004">
      <c r="A612" s="70" t="s">
        <v>67</v>
      </c>
      <c r="B612" s="7">
        <v>1</v>
      </c>
      <c r="C612" s="7">
        <v>15</v>
      </c>
      <c r="D612" s="11">
        <v>6</v>
      </c>
      <c r="E612" s="7" t="str">
        <f t="shared" si="99"/>
        <v>6_1_15</v>
      </c>
      <c r="F612">
        <v>793</v>
      </c>
      <c r="G612">
        <v>785</v>
      </c>
      <c r="H612">
        <v>1246</v>
      </c>
      <c r="I612">
        <v>677</v>
      </c>
      <c r="J612">
        <v>938</v>
      </c>
      <c r="K612">
        <v>899</v>
      </c>
      <c r="L612">
        <v>100</v>
      </c>
      <c r="M612">
        <v>110</v>
      </c>
      <c r="N612">
        <v>1010</v>
      </c>
      <c r="O612">
        <v>990</v>
      </c>
      <c r="P612" s="6">
        <v>1</v>
      </c>
      <c r="Q612" s="7">
        <v>15</v>
      </c>
      <c r="R612" s="7">
        <v>928</v>
      </c>
      <c r="S612" s="8">
        <v>910</v>
      </c>
      <c r="T612" s="7">
        <v>1010</v>
      </c>
      <c r="U612" s="8">
        <v>990</v>
      </c>
      <c r="V612">
        <v>1</v>
      </c>
      <c r="X612">
        <v>1002</v>
      </c>
      <c r="Y612">
        <v>998</v>
      </c>
      <c r="Z612">
        <v>1</v>
      </c>
      <c r="AA612">
        <v>15</v>
      </c>
      <c r="AB612">
        <v>1002</v>
      </c>
      <c r="AC612">
        <v>998</v>
      </c>
      <c r="AD612" s="6">
        <v>1</v>
      </c>
      <c r="AE612" s="7">
        <v>15</v>
      </c>
      <c r="AF612" s="7">
        <v>71</v>
      </c>
      <c r="AG612" s="8">
        <v>554</v>
      </c>
      <c r="AH612" s="6">
        <f t="shared" si="100"/>
        <v>211</v>
      </c>
      <c r="AI612" s="7">
        <f t="shared" si="101"/>
        <v>284.5</v>
      </c>
      <c r="AJ612" s="7">
        <f t="shared" si="102"/>
        <v>81.5</v>
      </c>
      <c r="AK612" s="7">
        <f t="shared" si="103"/>
        <v>895</v>
      </c>
      <c r="AL612" s="7">
        <f t="shared" si="104"/>
        <v>10</v>
      </c>
      <c r="AM612" s="7">
        <f t="shared" si="105"/>
        <v>81</v>
      </c>
      <c r="AN612" s="7">
        <f t="shared" si="106"/>
        <v>10</v>
      </c>
      <c r="AO612" s="7">
        <f t="shared" si="107"/>
        <v>2</v>
      </c>
      <c r="AP612" s="7">
        <f t="shared" si="108"/>
        <v>2</v>
      </c>
      <c r="AQ612" s="8">
        <f t="shared" si="109"/>
        <v>687.5</v>
      </c>
    </row>
    <row r="613" spans="1:43" x14ac:dyDescent="0.55000000000000004">
      <c r="A613" s="70" t="s">
        <v>67</v>
      </c>
      <c r="B613" s="7">
        <v>1</v>
      </c>
      <c r="C613" s="7">
        <v>16</v>
      </c>
      <c r="D613" s="11">
        <v>6</v>
      </c>
      <c r="E613" s="7" t="str">
        <f t="shared" si="99"/>
        <v>6_1_16</v>
      </c>
      <c r="F613">
        <v>580</v>
      </c>
      <c r="G613">
        <v>771</v>
      </c>
      <c r="H613">
        <v>651</v>
      </c>
      <c r="I613">
        <v>1080</v>
      </c>
      <c r="J613">
        <v>646</v>
      </c>
      <c r="K613">
        <v>1134</v>
      </c>
      <c r="L613">
        <v>124</v>
      </c>
      <c r="M613">
        <v>95</v>
      </c>
      <c r="N613">
        <v>779</v>
      </c>
      <c r="O613">
        <v>1221</v>
      </c>
      <c r="P613" s="6">
        <v>1</v>
      </c>
      <c r="Q613" s="7">
        <v>16</v>
      </c>
      <c r="R613" s="7">
        <v>659</v>
      </c>
      <c r="S613" s="8">
        <v>1029</v>
      </c>
      <c r="T613" s="7">
        <v>779</v>
      </c>
      <c r="U613" s="8">
        <v>1221</v>
      </c>
      <c r="V613">
        <v>1</v>
      </c>
      <c r="X613">
        <v>806</v>
      </c>
      <c r="Y613">
        <v>1194</v>
      </c>
      <c r="Z613">
        <v>1</v>
      </c>
      <c r="AA613">
        <v>16</v>
      </c>
      <c r="AB613">
        <v>806</v>
      </c>
      <c r="AC613">
        <v>1194</v>
      </c>
      <c r="AD613" s="6">
        <v>1</v>
      </c>
      <c r="AE613" s="7">
        <v>16</v>
      </c>
      <c r="AF613" s="7">
        <v>54</v>
      </c>
      <c r="AG613" s="8">
        <v>1091</v>
      </c>
      <c r="AH613" s="6">
        <f t="shared" si="100"/>
        <v>324.5</v>
      </c>
      <c r="AI613" s="7">
        <f t="shared" si="101"/>
        <v>214.5</v>
      </c>
      <c r="AJ613" s="7">
        <f t="shared" si="102"/>
        <v>244</v>
      </c>
      <c r="AK613" s="7">
        <f t="shared" si="103"/>
        <v>890.5</v>
      </c>
      <c r="AL613" s="7">
        <f t="shared" si="104"/>
        <v>221</v>
      </c>
      <c r="AM613" s="7">
        <f t="shared" si="105"/>
        <v>185</v>
      </c>
      <c r="AN613" s="7">
        <f t="shared" si="106"/>
        <v>221</v>
      </c>
      <c r="AO613" s="7">
        <f t="shared" si="107"/>
        <v>194</v>
      </c>
      <c r="AP613" s="7">
        <f t="shared" si="108"/>
        <v>194</v>
      </c>
      <c r="AQ613" s="8">
        <f t="shared" si="109"/>
        <v>518.5</v>
      </c>
    </row>
    <row r="614" spans="1:43" x14ac:dyDescent="0.55000000000000004">
      <c r="A614" s="70" t="s">
        <v>67</v>
      </c>
      <c r="B614" s="7">
        <v>1</v>
      </c>
      <c r="C614" s="7">
        <v>17</v>
      </c>
      <c r="D614" s="11">
        <v>6</v>
      </c>
      <c r="E614" s="7" t="str">
        <f t="shared" si="99"/>
        <v>6_1_17</v>
      </c>
      <c r="F614">
        <v>966</v>
      </c>
      <c r="G614">
        <v>902</v>
      </c>
      <c r="H614">
        <v>1111</v>
      </c>
      <c r="I614">
        <v>873</v>
      </c>
      <c r="J614">
        <v>1010</v>
      </c>
      <c r="K614">
        <v>948</v>
      </c>
      <c r="L614">
        <v>126</v>
      </c>
      <c r="M614">
        <v>93</v>
      </c>
      <c r="N614">
        <v>1019</v>
      </c>
      <c r="O614">
        <v>981</v>
      </c>
      <c r="P614" s="6">
        <v>1</v>
      </c>
      <c r="Q614" s="7">
        <v>17</v>
      </c>
      <c r="R614" s="7">
        <v>1008</v>
      </c>
      <c r="S614" s="8">
        <v>944</v>
      </c>
      <c r="T614" s="7">
        <v>1019</v>
      </c>
      <c r="U614" s="8">
        <v>981</v>
      </c>
      <c r="V614">
        <v>1</v>
      </c>
      <c r="X614">
        <v>1046</v>
      </c>
      <c r="Y614">
        <v>954</v>
      </c>
      <c r="Z614">
        <v>1</v>
      </c>
      <c r="AA614">
        <v>17</v>
      </c>
      <c r="AB614">
        <v>1046</v>
      </c>
      <c r="AC614">
        <v>954</v>
      </c>
      <c r="AD614" s="6">
        <v>1</v>
      </c>
      <c r="AE614" s="7">
        <v>17</v>
      </c>
      <c r="AF614" s="7">
        <v>73</v>
      </c>
      <c r="AG614" s="8">
        <v>564</v>
      </c>
      <c r="AH614" s="6">
        <f t="shared" si="100"/>
        <v>66</v>
      </c>
      <c r="AI614" s="7">
        <f t="shared" si="101"/>
        <v>119</v>
      </c>
      <c r="AJ614" s="7">
        <f t="shared" si="102"/>
        <v>31</v>
      </c>
      <c r="AK614" s="7">
        <f t="shared" si="103"/>
        <v>890.5</v>
      </c>
      <c r="AL614" s="7">
        <f t="shared" si="104"/>
        <v>19</v>
      </c>
      <c r="AM614" s="7">
        <f t="shared" si="105"/>
        <v>32</v>
      </c>
      <c r="AN614" s="7">
        <f t="shared" si="106"/>
        <v>19</v>
      </c>
      <c r="AO614" s="7">
        <f t="shared" si="107"/>
        <v>46</v>
      </c>
      <c r="AP614" s="7">
        <f t="shared" si="108"/>
        <v>46</v>
      </c>
      <c r="AQ614" s="8">
        <f t="shared" si="109"/>
        <v>681.5</v>
      </c>
    </row>
    <row r="615" spans="1:43" x14ac:dyDescent="0.55000000000000004">
      <c r="A615" s="70" t="s">
        <v>67</v>
      </c>
      <c r="B615" s="7">
        <v>1</v>
      </c>
      <c r="C615" s="7">
        <v>18</v>
      </c>
      <c r="D615" s="11">
        <v>6</v>
      </c>
      <c r="E615" s="7" t="str">
        <f t="shared" si="99"/>
        <v>6_1_18</v>
      </c>
      <c r="F615">
        <v>780</v>
      </c>
      <c r="G615">
        <v>634</v>
      </c>
      <c r="H615">
        <v>1003</v>
      </c>
      <c r="I615">
        <v>932</v>
      </c>
      <c r="J615">
        <v>981</v>
      </c>
      <c r="K615">
        <v>843</v>
      </c>
      <c r="L615">
        <v>120</v>
      </c>
      <c r="M615">
        <v>100</v>
      </c>
      <c r="N615">
        <v>1085</v>
      </c>
      <c r="O615">
        <v>915</v>
      </c>
      <c r="P615" s="6">
        <v>1</v>
      </c>
      <c r="Q615" s="7">
        <v>18</v>
      </c>
      <c r="R615" s="7">
        <v>910</v>
      </c>
      <c r="S615" s="8">
        <v>846</v>
      </c>
      <c r="T615" s="7">
        <v>1085</v>
      </c>
      <c r="U615" s="8">
        <v>915</v>
      </c>
      <c r="V615">
        <v>1</v>
      </c>
      <c r="X615">
        <v>1033</v>
      </c>
      <c r="Y615">
        <v>967</v>
      </c>
      <c r="Z615">
        <v>1</v>
      </c>
      <c r="AA615">
        <v>18</v>
      </c>
      <c r="AB615">
        <v>1033</v>
      </c>
      <c r="AC615">
        <v>967</v>
      </c>
      <c r="AD615" s="6">
        <v>1</v>
      </c>
      <c r="AE615" s="7">
        <v>18</v>
      </c>
      <c r="AF615" s="7">
        <v>95</v>
      </c>
      <c r="AG615" s="8">
        <v>617</v>
      </c>
      <c r="AH615" s="6">
        <f t="shared" si="100"/>
        <v>293</v>
      </c>
      <c r="AI615" s="7">
        <f t="shared" si="101"/>
        <v>35.5</v>
      </c>
      <c r="AJ615" s="7">
        <f t="shared" si="102"/>
        <v>88</v>
      </c>
      <c r="AK615" s="7">
        <f t="shared" si="103"/>
        <v>890</v>
      </c>
      <c r="AL615" s="7">
        <f t="shared" si="104"/>
        <v>85</v>
      </c>
      <c r="AM615" s="7">
        <f t="shared" si="105"/>
        <v>122</v>
      </c>
      <c r="AN615" s="7">
        <f t="shared" si="106"/>
        <v>85</v>
      </c>
      <c r="AO615" s="7">
        <f t="shared" si="107"/>
        <v>33</v>
      </c>
      <c r="AP615" s="7">
        <f t="shared" si="108"/>
        <v>33</v>
      </c>
      <c r="AQ615" s="8">
        <f t="shared" si="109"/>
        <v>644</v>
      </c>
    </row>
    <row r="616" spans="1:43" x14ac:dyDescent="0.55000000000000004">
      <c r="A616" s="70" t="s">
        <v>67</v>
      </c>
      <c r="B616" s="7">
        <v>1</v>
      </c>
      <c r="C616" s="7">
        <v>19</v>
      </c>
      <c r="D616" s="11">
        <v>6</v>
      </c>
      <c r="E616" s="7" t="str">
        <f t="shared" si="99"/>
        <v>6_1_19</v>
      </c>
      <c r="F616">
        <v>740</v>
      </c>
      <c r="G616">
        <v>496</v>
      </c>
      <c r="H616">
        <v>1069</v>
      </c>
      <c r="I616">
        <v>861</v>
      </c>
      <c r="J616">
        <v>1125</v>
      </c>
      <c r="K616">
        <v>743</v>
      </c>
      <c r="L616">
        <v>90</v>
      </c>
      <c r="M616">
        <v>106</v>
      </c>
      <c r="N616">
        <v>1198</v>
      </c>
      <c r="O616">
        <v>802</v>
      </c>
      <c r="P616" s="6">
        <v>1</v>
      </c>
      <c r="Q616" s="7">
        <v>19</v>
      </c>
      <c r="R616" s="7">
        <v>965</v>
      </c>
      <c r="S616" s="8">
        <v>786</v>
      </c>
      <c r="T616" s="7">
        <v>1198</v>
      </c>
      <c r="U616" s="8">
        <v>802</v>
      </c>
      <c r="V616">
        <v>1</v>
      </c>
      <c r="X616">
        <v>1141</v>
      </c>
      <c r="Y616">
        <v>859</v>
      </c>
      <c r="Z616">
        <v>1</v>
      </c>
      <c r="AA616">
        <v>19</v>
      </c>
      <c r="AB616">
        <v>1141</v>
      </c>
      <c r="AC616">
        <v>859</v>
      </c>
      <c r="AD616" s="6">
        <v>1</v>
      </c>
      <c r="AE616" s="7">
        <v>19</v>
      </c>
      <c r="AF616" s="7">
        <v>95</v>
      </c>
      <c r="AG616" s="8">
        <v>706</v>
      </c>
      <c r="AH616" s="6">
        <f t="shared" si="100"/>
        <v>382</v>
      </c>
      <c r="AI616" s="7">
        <f t="shared" si="101"/>
        <v>104</v>
      </c>
      <c r="AJ616" s="7">
        <f t="shared" si="102"/>
        <v>191</v>
      </c>
      <c r="AK616" s="7">
        <f t="shared" si="103"/>
        <v>902</v>
      </c>
      <c r="AL616" s="7">
        <f t="shared" si="104"/>
        <v>198</v>
      </c>
      <c r="AM616" s="7">
        <f t="shared" si="105"/>
        <v>124.5</v>
      </c>
      <c r="AN616" s="7">
        <f t="shared" si="106"/>
        <v>198</v>
      </c>
      <c r="AO616" s="7">
        <f t="shared" si="107"/>
        <v>141</v>
      </c>
      <c r="AP616" s="7">
        <f t="shared" si="108"/>
        <v>141</v>
      </c>
      <c r="AQ616" s="8">
        <f t="shared" si="109"/>
        <v>599.5</v>
      </c>
    </row>
    <row r="617" spans="1:43" x14ac:dyDescent="0.55000000000000004">
      <c r="A617" s="70" t="s">
        <v>67</v>
      </c>
      <c r="B617" s="7">
        <v>1</v>
      </c>
      <c r="C617" s="7">
        <v>20</v>
      </c>
      <c r="D617" s="11">
        <v>6</v>
      </c>
      <c r="E617" s="7" t="str">
        <f t="shared" si="99"/>
        <v>6_1_20</v>
      </c>
      <c r="F617">
        <v>543</v>
      </c>
      <c r="G617">
        <v>391</v>
      </c>
      <c r="H617">
        <v>750</v>
      </c>
      <c r="I617">
        <v>1089</v>
      </c>
      <c r="J617">
        <v>848</v>
      </c>
      <c r="K617">
        <v>790</v>
      </c>
      <c r="L617">
        <v>106</v>
      </c>
      <c r="M617">
        <v>111</v>
      </c>
      <c r="N617">
        <v>990</v>
      </c>
      <c r="O617">
        <v>1010</v>
      </c>
      <c r="P617" s="6">
        <v>1</v>
      </c>
      <c r="Q617" s="7">
        <v>20</v>
      </c>
      <c r="R617" s="7">
        <v>840</v>
      </c>
      <c r="S617" s="8">
        <v>789</v>
      </c>
      <c r="T617" s="7">
        <v>990</v>
      </c>
      <c r="U617" s="8">
        <v>1010</v>
      </c>
      <c r="V617">
        <v>1</v>
      </c>
      <c r="X617">
        <v>997</v>
      </c>
      <c r="Y617">
        <v>1003</v>
      </c>
      <c r="Z617">
        <v>1</v>
      </c>
      <c r="AA617">
        <v>20</v>
      </c>
      <c r="AB617">
        <v>997</v>
      </c>
      <c r="AC617">
        <v>1003</v>
      </c>
      <c r="AD617" s="6">
        <v>1</v>
      </c>
      <c r="AE617" s="7">
        <v>20</v>
      </c>
      <c r="AF617" s="7">
        <v>56</v>
      </c>
      <c r="AG617" s="8">
        <v>1064</v>
      </c>
      <c r="AH617" s="6">
        <f t="shared" si="100"/>
        <v>533</v>
      </c>
      <c r="AI617" s="7">
        <f t="shared" si="101"/>
        <v>169.5</v>
      </c>
      <c r="AJ617" s="7">
        <f t="shared" si="102"/>
        <v>181</v>
      </c>
      <c r="AK617" s="7">
        <f t="shared" si="103"/>
        <v>891.5</v>
      </c>
      <c r="AL617" s="7">
        <f t="shared" si="104"/>
        <v>10</v>
      </c>
      <c r="AM617" s="7">
        <f t="shared" si="105"/>
        <v>185.5</v>
      </c>
      <c r="AN617" s="7">
        <f t="shared" si="106"/>
        <v>10</v>
      </c>
      <c r="AO617" s="7">
        <f t="shared" si="107"/>
        <v>3</v>
      </c>
      <c r="AP617" s="7">
        <f t="shared" si="108"/>
        <v>3</v>
      </c>
      <c r="AQ617" s="8">
        <f t="shared" si="109"/>
        <v>504</v>
      </c>
    </row>
    <row r="618" spans="1:43" x14ac:dyDescent="0.55000000000000004">
      <c r="A618" s="70" t="s">
        <v>67</v>
      </c>
      <c r="B618" s="7">
        <v>1</v>
      </c>
      <c r="C618" s="7">
        <v>21</v>
      </c>
      <c r="D618" s="11">
        <v>6</v>
      </c>
      <c r="E618" s="7" t="str">
        <f t="shared" si="99"/>
        <v>6_1_21</v>
      </c>
      <c r="F618">
        <v>833</v>
      </c>
      <c r="G618">
        <v>580</v>
      </c>
      <c r="H618">
        <v>1046</v>
      </c>
      <c r="I618">
        <v>870</v>
      </c>
      <c r="J618">
        <v>994</v>
      </c>
      <c r="K618">
        <v>879</v>
      </c>
      <c r="L618">
        <v>95</v>
      </c>
      <c r="M618">
        <v>109</v>
      </c>
      <c r="N618">
        <v>1089</v>
      </c>
      <c r="O618">
        <v>911</v>
      </c>
      <c r="P618" s="6">
        <v>1</v>
      </c>
      <c r="Q618" s="7">
        <v>21</v>
      </c>
      <c r="R618" s="7">
        <v>956</v>
      </c>
      <c r="S618" s="8">
        <v>845</v>
      </c>
      <c r="T618" s="7">
        <v>1089</v>
      </c>
      <c r="U618" s="8">
        <v>911</v>
      </c>
      <c r="V618">
        <v>1</v>
      </c>
      <c r="X618">
        <v>1057</v>
      </c>
      <c r="Y618">
        <v>943</v>
      </c>
      <c r="Z618">
        <v>1</v>
      </c>
      <c r="AA618">
        <v>21</v>
      </c>
      <c r="AB618">
        <v>1057</v>
      </c>
      <c r="AC618">
        <v>943</v>
      </c>
      <c r="AD618" s="6">
        <v>1</v>
      </c>
      <c r="AE618" s="7">
        <v>21</v>
      </c>
      <c r="AF618" s="7">
        <v>89</v>
      </c>
      <c r="AG618" s="8">
        <v>724</v>
      </c>
      <c r="AH618" s="6">
        <f t="shared" si="100"/>
        <v>293.5</v>
      </c>
      <c r="AI618" s="7">
        <f t="shared" si="101"/>
        <v>88</v>
      </c>
      <c r="AJ618" s="7">
        <f t="shared" si="102"/>
        <v>63.5</v>
      </c>
      <c r="AK618" s="7">
        <f t="shared" si="103"/>
        <v>898</v>
      </c>
      <c r="AL618" s="7">
        <f t="shared" si="104"/>
        <v>89</v>
      </c>
      <c r="AM618" s="7">
        <f t="shared" si="105"/>
        <v>99.5</v>
      </c>
      <c r="AN618" s="7">
        <f t="shared" si="106"/>
        <v>89</v>
      </c>
      <c r="AO618" s="7">
        <f t="shared" si="107"/>
        <v>57</v>
      </c>
      <c r="AP618" s="7">
        <f t="shared" si="108"/>
        <v>57</v>
      </c>
      <c r="AQ618" s="8">
        <f t="shared" si="109"/>
        <v>593.5</v>
      </c>
    </row>
    <row r="619" spans="1:43" x14ac:dyDescent="0.55000000000000004">
      <c r="A619" s="70" t="s">
        <v>67</v>
      </c>
      <c r="B619" s="7">
        <v>1</v>
      </c>
      <c r="C619" s="7">
        <v>23</v>
      </c>
      <c r="D619" s="11">
        <v>6</v>
      </c>
      <c r="E619" s="7" t="str">
        <f t="shared" si="99"/>
        <v>6_1_23</v>
      </c>
      <c r="F619">
        <v>765</v>
      </c>
      <c r="G619">
        <v>593</v>
      </c>
      <c r="H619">
        <v>888</v>
      </c>
      <c r="I619">
        <v>1007</v>
      </c>
      <c r="J619">
        <v>909</v>
      </c>
      <c r="K619">
        <v>845</v>
      </c>
      <c r="L619">
        <v>103</v>
      </c>
      <c r="M619">
        <v>121</v>
      </c>
      <c r="N619">
        <v>1086</v>
      </c>
      <c r="O619">
        <v>914</v>
      </c>
      <c r="P619" s="6">
        <v>1</v>
      </c>
      <c r="Q619" s="7">
        <v>23</v>
      </c>
      <c r="R619" s="7">
        <v>911</v>
      </c>
      <c r="S619" s="8">
        <v>843</v>
      </c>
      <c r="T619" s="7">
        <v>1086</v>
      </c>
      <c r="U619" s="8">
        <v>914</v>
      </c>
      <c r="V619">
        <v>1</v>
      </c>
      <c r="X619">
        <v>1042</v>
      </c>
      <c r="Y619">
        <v>958</v>
      </c>
      <c r="Z619">
        <v>1</v>
      </c>
      <c r="AA619">
        <v>23</v>
      </c>
      <c r="AB619">
        <v>1042</v>
      </c>
      <c r="AC619">
        <v>958</v>
      </c>
      <c r="AD619" s="6">
        <v>1</v>
      </c>
      <c r="AE619" s="7">
        <v>23</v>
      </c>
      <c r="AF619" s="7">
        <v>84</v>
      </c>
      <c r="AG619" s="8">
        <v>824</v>
      </c>
      <c r="AH619" s="6">
        <f t="shared" si="100"/>
        <v>321</v>
      </c>
      <c r="AI619" s="7">
        <f t="shared" si="101"/>
        <v>59.5</v>
      </c>
      <c r="AJ619" s="7">
        <f t="shared" si="102"/>
        <v>123</v>
      </c>
      <c r="AK619" s="7">
        <f t="shared" si="103"/>
        <v>888</v>
      </c>
      <c r="AL619" s="7">
        <f t="shared" si="104"/>
        <v>86</v>
      </c>
      <c r="AM619" s="7">
        <f t="shared" si="105"/>
        <v>123</v>
      </c>
      <c r="AN619" s="7">
        <f t="shared" si="106"/>
        <v>86</v>
      </c>
      <c r="AO619" s="7">
        <f t="shared" si="107"/>
        <v>42</v>
      </c>
      <c r="AP619" s="7">
        <f t="shared" si="108"/>
        <v>42</v>
      </c>
      <c r="AQ619" s="8">
        <f t="shared" si="109"/>
        <v>546</v>
      </c>
    </row>
    <row r="620" spans="1:43" x14ac:dyDescent="0.55000000000000004">
      <c r="A620" s="70" t="s">
        <v>67</v>
      </c>
      <c r="B620" s="7">
        <v>1</v>
      </c>
      <c r="C620" s="7">
        <v>25</v>
      </c>
      <c r="D620" s="11">
        <v>6</v>
      </c>
      <c r="E620" s="7" t="str">
        <f t="shared" si="99"/>
        <v>6_1_25</v>
      </c>
      <c r="F620">
        <v>510</v>
      </c>
      <c r="G620">
        <v>614</v>
      </c>
      <c r="H620">
        <v>865</v>
      </c>
      <c r="I620">
        <v>913</v>
      </c>
      <c r="J620">
        <v>784</v>
      </c>
      <c r="K620">
        <v>913</v>
      </c>
      <c r="L620">
        <v>106</v>
      </c>
      <c r="M620">
        <v>128</v>
      </c>
      <c r="N620">
        <v>1039</v>
      </c>
      <c r="O620">
        <v>961</v>
      </c>
      <c r="P620" s="6">
        <v>1</v>
      </c>
      <c r="Q620" s="7">
        <v>25</v>
      </c>
      <c r="R620" s="7">
        <v>803</v>
      </c>
      <c r="S620" s="8">
        <v>861</v>
      </c>
      <c r="T620" s="7">
        <v>1039</v>
      </c>
      <c r="U620" s="8">
        <v>961</v>
      </c>
      <c r="V620">
        <v>1</v>
      </c>
      <c r="X620">
        <v>945</v>
      </c>
      <c r="Y620">
        <v>1055</v>
      </c>
      <c r="Z620">
        <v>1</v>
      </c>
      <c r="AA620">
        <v>25</v>
      </c>
      <c r="AB620">
        <v>945</v>
      </c>
      <c r="AC620">
        <v>1055</v>
      </c>
      <c r="AD620" s="6">
        <v>1</v>
      </c>
      <c r="AE620" s="7">
        <v>25</v>
      </c>
      <c r="AF620" s="7">
        <v>60</v>
      </c>
      <c r="AG620" s="8">
        <v>971</v>
      </c>
      <c r="AH620" s="6">
        <f t="shared" si="100"/>
        <v>438</v>
      </c>
      <c r="AI620" s="7">
        <f t="shared" si="101"/>
        <v>111</v>
      </c>
      <c r="AJ620" s="7">
        <f t="shared" si="102"/>
        <v>151.5</v>
      </c>
      <c r="AK620" s="7">
        <f t="shared" si="103"/>
        <v>883</v>
      </c>
      <c r="AL620" s="7">
        <f t="shared" si="104"/>
        <v>39</v>
      </c>
      <c r="AM620" s="7">
        <f t="shared" si="105"/>
        <v>168</v>
      </c>
      <c r="AN620" s="7">
        <f t="shared" si="106"/>
        <v>39</v>
      </c>
      <c r="AO620" s="7">
        <f t="shared" si="107"/>
        <v>55</v>
      </c>
      <c r="AP620" s="7">
        <f t="shared" si="108"/>
        <v>55</v>
      </c>
      <c r="AQ620" s="8">
        <f t="shared" si="109"/>
        <v>484.5</v>
      </c>
    </row>
    <row r="621" spans="1:43" x14ac:dyDescent="0.55000000000000004">
      <c r="A621" s="70" t="s">
        <v>67</v>
      </c>
      <c r="B621" s="7">
        <v>2</v>
      </c>
      <c r="C621" s="7">
        <v>3</v>
      </c>
      <c r="D621" s="11">
        <v>6</v>
      </c>
      <c r="E621" s="7" t="str">
        <f t="shared" si="99"/>
        <v>6_2_3</v>
      </c>
      <c r="F621">
        <v>952</v>
      </c>
      <c r="G621">
        <v>998</v>
      </c>
      <c r="H621">
        <v>955</v>
      </c>
      <c r="I621">
        <v>1024</v>
      </c>
      <c r="J621">
        <v>928</v>
      </c>
      <c r="K621">
        <v>1035</v>
      </c>
      <c r="L621">
        <v>127</v>
      </c>
      <c r="M621">
        <v>111</v>
      </c>
      <c r="N621">
        <v>973</v>
      </c>
      <c r="O621">
        <v>1027</v>
      </c>
      <c r="P621" s="6">
        <v>2</v>
      </c>
      <c r="Q621" s="7">
        <v>3</v>
      </c>
      <c r="R621" s="7">
        <v>929</v>
      </c>
      <c r="S621" s="8">
        <v>998</v>
      </c>
      <c r="T621" s="7">
        <v>973</v>
      </c>
      <c r="U621" s="8">
        <v>1027</v>
      </c>
      <c r="V621">
        <v>2</v>
      </c>
      <c r="X621">
        <v>978</v>
      </c>
      <c r="Y621">
        <v>1022</v>
      </c>
      <c r="Z621">
        <v>2</v>
      </c>
      <c r="AA621">
        <v>3</v>
      </c>
      <c r="AB621">
        <v>978</v>
      </c>
      <c r="AC621">
        <v>1022</v>
      </c>
      <c r="AD621" s="6">
        <v>2</v>
      </c>
      <c r="AE621" s="7">
        <v>3</v>
      </c>
      <c r="AF621" s="7">
        <v>89</v>
      </c>
      <c r="AG621" s="8">
        <v>898</v>
      </c>
      <c r="AH621" s="6">
        <f t="shared" si="100"/>
        <v>25</v>
      </c>
      <c r="AI621" s="7">
        <f t="shared" si="101"/>
        <v>34.5</v>
      </c>
      <c r="AJ621" s="7">
        <f t="shared" si="102"/>
        <v>53.5</v>
      </c>
      <c r="AK621" s="7">
        <f t="shared" si="103"/>
        <v>881</v>
      </c>
      <c r="AL621" s="7">
        <f t="shared" si="104"/>
        <v>27</v>
      </c>
      <c r="AM621" s="7">
        <f t="shared" si="105"/>
        <v>36.5</v>
      </c>
      <c r="AN621" s="7">
        <f t="shared" si="106"/>
        <v>27</v>
      </c>
      <c r="AO621" s="7">
        <f t="shared" si="107"/>
        <v>22</v>
      </c>
      <c r="AP621" s="7">
        <f t="shared" si="108"/>
        <v>22</v>
      </c>
      <c r="AQ621" s="8">
        <f t="shared" si="109"/>
        <v>506.5</v>
      </c>
    </row>
    <row r="622" spans="1:43" x14ac:dyDescent="0.55000000000000004">
      <c r="A622" s="70" t="s">
        <v>67</v>
      </c>
      <c r="B622" s="7">
        <v>2</v>
      </c>
      <c r="C622" s="7">
        <v>4</v>
      </c>
      <c r="D622" s="11">
        <v>6</v>
      </c>
      <c r="E622" s="7" t="str">
        <f t="shared" si="99"/>
        <v>6_2_4</v>
      </c>
      <c r="F622">
        <v>912</v>
      </c>
      <c r="G622">
        <v>959</v>
      </c>
      <c r="H622">
        <v>976</v>
      </c>
      <c r="I622">
        <v>1000</v>
      </c>
      <c r="J622">
        <v>956</v>
      </c>
      <c r="K622">
        <v>1016</v>
      </c>
      <c r="L622">
        <v>123</v>
      </c>
      <c r="M622">
        <v>105</v>
      </c>
      <c r="N622">
        <v>956</v>
      </c>
      <c r="O622">
        <v>1044</v>
      </c>
      <c r="P622" s="6">
        <v>2</v>
      </c>
      <c r="Q622" s="7">
        <v>4</v>
      </c>
      <c r="R622" s="7">
        <v>951</v>
      </c>
      <c r="S622" s="8">
        <v>971</v>
      </c>
      <c r="T622" s="7">
        <v>956</v>
      </c>
      <c r="U622" s="8">
        <v>1044</v>
      </c>
      <c r="V622">
        <v>2</v>
      </c>
      <c r="X622">
        <v>978</v>
      </c>
      <c r="Y622">
        <v>1022</v>
      </c>
      <c r="Z622">
        <v>2</v>
      </c>
      <c r="AA622">
        <v>4</v>
      </c>
      <c r="AB622">
        <v>978</v>
      </c>
      <c r="AC622">
        <v>1022</v>
      </c>
      <c r="AD622" s="6">
        <v>2</v>
      </c>
      <c r="AE622" s="7">
        <v>4</v>
      </c>
      <c r="AF622" s="7">
        <v>85</v>
      </c>
      <c r="AG622" s="8">
        <v>742</v>
      </c>
      <c r="AH622" s="6">
        <f t="shared" si="100"/>
        <v>64.5</v>
      </c>
      <c r="AI622" s="7">
        <f t="shared" si="101"/>
        <v>12</v>
      </c>
      <c r="AJ622" s="7">
        <f t="shared" si="102"/>
        <v>30</v>
      </c>
      <c r="AK622" s="7">
        <f t="shared" si="103"/>
        <v>886</v>
      </c>
      <c r="AL622" s="7">
        <f t="shared" si="104"/>
        <v>44</v>
      </c>
      <c r="AM622" s="7">
        <f t="shared" si="105"/>
        <v>39</v>
      </c>
      <c r="AN622" s="7">
        <f t="shared" si="106"/>
        <v>44</v>
      </c>
      <c r="AO622" s="7">
        <f t="shared" si="107"/>
        <v>22</v>
      </c>
      <c r="AP622" s="7">
        <f t="shared" si="108"/>
        <v>22</v>
      </c>
      <c r="AQ622" s="8">
        <f t="shared" si="109"/>
        <v>586.5</v>
      </c>
    </row>
    <row r="623" spans="1:43" x14ac:dyDescent="0.55000000000000004">
      <c r="A623" s="70" t="s">
        <v>67</v>
      </c>
      <c r="B623" s="7">
        <v>2</v>
      </c>
      <c r="C623" s="7">
        <v>5</v>
      </c>
      <c r="D623" s="11">
        <v>6</v>
      </c>
      <c r="E623" s="7" t="str">
        <f t="shared" si="99"/>
        <v>6_2_5</v>
      </c>
      <c r="F623">
        <v>559</v>
      </c>
      <c r="G623">
        <v>906</v>
      </c>
      <c r="H623">
        <v>883</v>
      </c>
      <c r="I623">
        <v>1063</v>
      </c>
      <c r="J623">
        <v>869</v>
      </c>
      <c r="K623">
        <v>1003</v>
      </c>
      <c r="L623">
        <v>96</v>
      </c>
      <c r="M623">
        <v>118</v>
      </c>
      <c r="N623">
        <v>846</v>
      </c>
      <c r="O623">
        <v>1154</v>
      </c>
      <c r="P623" s="6">
        <v>2</v>
      </c>
      <c r="Q623" s="7">
        <v>5</v>
      </c>
      <c r="R623" s="7">
        <v>832</v>
      </c>
      <c r="S623" s="8">
        <v>971</v>
      </c>
      <c r="T623" s="7">
        <v>846</v>
      </c>
      <c r="U623" s="8">
        <v>1154</v>
      </c>
      <c r="V623">
        <v>2</v>
      </c>
      <c r="X623">
        <v>933</v>
      </c>
      <c r="Y623">
        <v>1067</v>
      </c>
      <c r="Z623">
        <v>2</v>
      </c>
      <c r="AA623">
        <v>5</v>
      </c>
      <c r="AB623">
        <v>933</v>
      </c>
      <c r="AC623">
        <v>1067</v>
      </c>
      <c r="AD623" s="6">
        <v>2</v>
      </c>
      <c r="AE623" s="7">
        <v>5</v>
      </c>
      <c r="AF623" s="7">
        <v>78</v>
      </c>
      <c r="AG623" s="8">
        <v>998</v>
      </c>
      <c r="AH623" s="6">
        <f t="shared" si="100"/>
        <v>267.5</v>
      </c>
      <c r="AI623" s="7">
        <f t="shared" si="101"/>
        <v>90</v>
      </c>
      <c r="AJ623" s="7">
        <f t="shared" si="102"/>
        <v>67</v>
      </c>
      <c r="AK623" s="7">
        <f t="shared" si="103"/>
        <v>893</v>
      </c>
      <c r="AL623" s="7">
        <f t="shared" si="104"/>
        <v>154</v>
      </c>
      <c r="AM623" s="7">
        <f t="shared" si="105"/>
        <v>98.5</v>
      </c>
      <c r="AN623" s="7">
        <f t="shared" si="106"/>
        <v>154</v>
      </c>
      <c r="AO623" s="7">
        <f t="shared" si="107"/>
        <v>67</v>
      </c>
      <c r="AP623" s="7">
        <f t="shared" si="108"/>
        <v>67</v>
      </c>
      <c r="AQ623" s="8">
        <f t="shared" si="109"/>
        <v>462</v>
      </c>
    </row>
    <row r="624" spans="1:43" x14ac:dyDescent="0.55000000000000004">
      <c r="A624" s="70" t="s">
        <v>67</v>
      </c>
      <c r="B624" s="7">
        <v>2</v>
      </c>
      <c r="C624" s="7">
        <v>8</v>
      </c>
      <c r="D624" s="11">
        <v>6</v>
      </c>
      <c r="E624" s="7" t="str">
        <f t="shared" si="99"/>
        <v>6_2_8</v>
      </c>
      <c r="F624">
        <v>962</v>
      </c>
      <c r="G624">
        <v>999</v>
      </c>
      <c r="H624">
        <v>998</v>
      </c>
      <c r="I624">
        <v>985</v>
      </c>
      <c r="J624">
        <v>964</v>
      </c>
      <c r="K624">
        <v>1027</v>
      </c>
      <c r="L624">
        <v>134</v>
      </c>
      <c r="M624">
        <v>117</v>
      </c>
      <c r="N624">
        <v>970</v>
      </c>
      <c r="O624">
        <v>1030</v>
      </c>
      <c r="P624" s="6">
        <v>2</v>
      </c>
      <c r="Q624" s="7">
        <v>8</v>
      </c>
      <c r="R624" s="7">
        <v>975</v>
      </c>
      <c r="S624" s="8">
        <v>997</v>
      </c>
      <c r="T624" s="7">
        <v>970</v>
      </c>
      <c r="U624" s="8">
        <v>1030</v>
      </c>
      <c r="V624">
        <v>2</v>
      </c>
      <c r="X624">
        <v>979</v>
      </c>
      <c r="Y624">
        <v>1021</v>
      </c>
      <c r="Z624">
        <v>2</v>
      </c>
      <c r="AA624">
        <v>8</v>
      </c>
      <c r="AB624">
        <v>979</v>
      </c>
      <c r="AC624">
        <v>1021</v>
      </c>
      <c r="AD624" s="6">
        <v>2</v>
      </c>
      <c r="AE624" s="7">
        <v>8</v>
      </c>
      <c r="AF624" s="7">
        <v>80</v>
      </c>
      <c r="AG624" s="8">
        <v>895</v>
      </c>
      <c r="AH624" s="6">
        <f t="shared" si="100"/>
        <v>19.5</v>
      </c>
      <c r="AI624" s="7">
        <f t="shared" si="101"/>
        <v>8.5</v>
      </c>
      <c r="AJ624" s="7">
        <f t="shared" si="102"/>
        <v>31.5</v>
      </c>
      <c r="AK624" s="7">
        <f t="shared" si="103"/>
        <v>874.5</v>
      </c>
      <c r="AL624" s="7">
        <f t="shared" si="104"/>
        <v>30</v>
      </c>
      <c r="AM624" s="7">
        <f t="shared" si="105"/>
        <v>14</v>
      </c>
      <c r="AN624" s="7">
        <f t="shared" si="106"/>
        <v>30</v>
      </c>
      <c r="AO624" s="7">
        <f t="shared" si="107"/>
        <v>21</v>
      </c>
      <c r="AP624" s="7">
        <f t="shared" si="108"/>
        <v>21</v>
      </c>
      <c r="AQ624" s="8">
        <f t="shared" si="109"/>
        <v>512.5</v>
      </c>
    </row>
    <row r="625" spans="1:43" x14ac:dyDescent="0.55000000000000004">
      <c r="A625" s="70" t="s">
        <v>67</v>
      </c>
      <c r="B625" s="7">
        <v>2</v>
      </c>
      <c r="C625" s="7">
        <v>9</v>
      </c>
      <c r="D625" s="11">
        <v>6</v>
      </c>
      <c r="E625" s="7" t="str">
        <f t="shared" si="99"/>
        <v>6_2_9</v>
      </c>
      <c r="F625">
        <v>963</v>
      </c>
      <c r="G625">
        <v>995</v>
      </c>
      <c r="H625">
        <v>985</v>
      </c>
      <c r="I625">
        <v>996</v>
      </c>
      <c r="J625">
        <v>971</v>
      </c>
      <c r="K625">
        <v>1020</v>
      </c>
      <c r="L625">
        <v>130</v>
      </c>
      <c r="M625">
        <v>110</v>
      </c>
      <c r="N625">
        <v>983</v>
      </c>
      <c r="O625">
        <v>1017</v>
      </c>
      <c r="P625" s="6">
        <v>2</v>
      </c>
      <c r="Q625" s="7">
        <v>9</v>
      </c>
      <c r="R625" s="7">
        <v>978</v>
      </c>
      <c r="S625" s="8">
        <v>1000</v>
      </c>
      <c r="T625" s="7">
        <v>983</v>
      </c>
      <c r="U625" s="8">
        <v>1017</v>
      </c>
      <c r="V625">
        <v>2</v>
      </c>
      <c r="X625">
        <v>978</v>
      </c>
      <c r="Y625">
        <v>1022</v>
      </c>
      <c r="Z625">
        <v>2</v>
      </c>
      <c r="AA625">
        <v>9</v>
      </c>
      <c r="AB625">
        <v>978</v>
      </c>
      <c r="AC625">
        <v>1022</v>
      </c>
      <c r="AD625" s="6">
        <v>2</v>
      </c>
      <c r="AE625" s="7">
        <v>9</v>
      </c>
      <c r="AF625" s="7">
        <v>83</v>
      </c>
      <c r="AG625" s="8">
        <v>974</v>
      </c>
      <c r="AH625" s="6">
        <f t="shared" si="100"/>
        <v>21</v>
      </c>
      <c r="AI625" s="7">
        <f t="shared" si="101"/>
        <v>9.5</v>
      </c>
      <c r="AJ625" s="7">
        <f t="shared" si="102"/>
        <v>24.5</v>
      </c>
      <c r="AK625" s="7">
        <f t="shared" si="103"/>
        <v>880</v>
      </c>
      <c r="AL625" s="7">
        <f t="shared" si="104"/>
        <v>17</v>
      </c>
      <c r="AM625" s="7">
        <f t="shared" si="105"/>
        <v>11</v>
      </c>
      <c r="AN625" s="7">
        <f t="shared" si="106"/>
        <v>17</v>
      </c>
      <c r="AO625" s="7">
        <f t="shared" si="107"/>
        <v>22</v>
      </c>
      <c r="AP625" s="7">
        <f t="shared" si="108"/>
        <v>22</v>
      </c>
      <c r="AQ625" s="8">
        <f t="shared" si="109"/>
        <v>471.5</v>
      </c>
    </row>
    <row r="626" spans="1:43" x14ac:dyDescent="0.55000000000000004">
      <c r="A626" s="70" t="s">
        <v>67</v>
      </c>
      <c r="B626" s="7">
        <v>2</v>
      </c>
      <c r="C626" s="7">
        <v>20</v>
      </c>
      <c r="D626" s="11">
        <v>6</v>
      </c>
      <c r="E626" s="7" t="str">
        <f t="shared" si="99"/>
        <v>6_2_20</v>
      </c>
      <c r="F626">
        <v>582</v>
      </c>
      <c r="G626">
        <v>746</v>
      </c>
      <c r="H626">
        <v>1026</v>
      </c>
      <c r="I626">
        <v>870</v>
      </c>
      <c r="J626">
        <v>859</v>
      </c>
      <c r="K626">
        <v>913</v>
      </c>
      <c r="L626">
        <v>119</v>
      </c>
      <c r="M626">
        <v>102</v>
      </c>
      <c r="N626">
        <v>881</v>
      </c>
      <c r="O626">
        <v>1119</v>
      </c>
      <c r="P626" s="6">
        <v>2</v>
      </c>
      <c r="Q626" s="7">
        <v>20</v>
      </c>
      <c r="R626" s="7">
        <v>828</v>
      </c>
      <c r="S626" s="8">
        <v>884</v>
      </c>
      <c r="T626" s="7">
        <v>881</v>
      </c>
      <c r="U626" s="8">
        <v>1119</v>
      </c>
      <c r="V626">
        <v>2</v>
      </c>
      <c r="X626">
        <v>972</v>
      </c>
      <c r="Y626">
        <v>1028</v>
      </c>
      <c r="Z626">
        <v>2</v>
      </c>
      <c r="AA626">
        <v>20</v>
      </c>
      <c r="AB626">
        <v>972</v>
      </c>
      <c r="AC626">
        <v>1028</v>
      </c>
      <c r="AD626" s="6">
        <v>2</v>
      </c>
      <c r="AE626" s="7">
        <v>20</v>
      </c>
      <c r="AF626" s="7">
        <v>94</v>
      </c>
      <c r="AG626" s="8">
        <v>887</v>
      </c>
      <c r="AH626" s="6">
        <f t="shared" si="100"/>
        <v>336</v>
      </c>
      <c r="AI626" s="7">
        <f t="shared" si="101"/>
        <v>78</v>
      </c>
      <c r="AJ626" s="7">
        <f t="shared" si="102"/>
        <v>114</v>
      </c>
      <c r="AK626" s="7">
        <f t="shared" si="103"/>
        <v>889.5</v>
      </c>
      <c r="AL626" s="7">
        <f t="shared" si="104"/>
        <v>119</v>
      </c>
      <c r="AM626" s="7">
        <f t="shared" si="105"/>
        <v>144</v>
      </c>
      <c r="AN626" s="7">
        <f t="shared" si="106"/>
        <v>119</v>
      </c>
      <c r="AO626" s="7">
        <f t="shared" si="107"/>
        <v>28</v>
      </c>
      <c r="AP626" s="7">
        <f t="shared" si="108"/>
        <v>28</v>
      </c>
      <c r="AQ626" s="8">
        <f t="shared" si="109"/>
        <v>509.5</v>
      </c>
    </row>
    <row r="627" spans="1:43" x14ac:dyDescent="0.55000000000000004">
      <c r="A627" s="70" t="s">
        <v>67</v>
      </c>
      <c r="B627" s="7">
        <v>2</v>
      </c>
      <c r="C627" s="7">
        <v>21</v>
      </c>
      <c r="D627" s="11">
        <v>6</v>
      </c>
      <c r="E627" s="7" t="str">
        <f t="shared" si="99"/>
        <v>6_2_21</v>
      </c>
      <c r="F627">
        <v>323</v>
      </c>
      <c r="G627">
        <v>419</v>
      </c>
      <c r="H627">
        <v>578</v>
      </c>
      <c r="I627">
        <v>1138</v>
      </c>
      <c r="J627">
        <v>629</v>
      </c>
      <c r="K627">
        <v>816</v>
      </c>
      <c r="L627">
        <v>100</v>
      </c>
      <c r="M627">
        <v>119</v>
      </c>
      <c r="N627">
        <v>777</v>
      </c>
      <c r="O627">
        <v>1223</v>
      </c>
      <c r="P627" s="6">
        <v>2</v>
      </c>
      <c r="Q627" s="7">
        <v>21</v>
      </c>
      <c r="R627" s="7">
        <v>606</v>
      </c>
      <c r="S627" s="8">
        <v>805</v>
      </c>
      <c r="T627" s="7">
        <v>777</v>
      </c>
      <c r="U627" s="8">
        <v>1223</v>
      </c>
      <c r="V627">
        <v>2</v>
      </c>
      <c r="X627">
        <v>935</v>
      </c>
      <c r="Y627">
        <v>1065</v>
      </c>
      <c r="Z627">
        <v>2</v>
      </c>
      <c r="AA627">
        <v>21</v>
      </c>
      <c r="AB627">
        <v>935</v>
      </c>
      <c r="AC627">
        <v>1065</v>
      </c>
      <c r="AD627" s="6">
        <v>2</v>
      </c>
      <c r="AE627" s="7">
        <v>21</v>
      </c>
      <c r="AF627" s="7">
        <v>82</v>
      </c>
      <c r="AG627" s="8">
        <v>1008</v>
      </c>
      <c r="AH627" s="6">
        <f t="shared" si="100"/>
        <v>629</v>
      </c>
      <c r="AI627" s="7">
        <f t="shared" si="101"/>
        <v>280</v>
      </c>
      <c r="AJ627" s="7">
        <f t="shared" si="102"/>
        <v>277.5</v>
      </c>
      <c r="AK627" s="7">
        <f t="shared" si="103"/>
        <v>890.5</v>
      </c>
      <c r="AL627" s="7">
        <f t="shared" si="104"/>
        <v>223</v>
      </c>
      <c r="AM627" s="7">
        <f t="shared" si="105"/>
        <v>294.5</v>
      </c>
      <c r="AN627" s="7">
        <f t="shared" si="106"/>
        <v>223</v>
      </c>
      <c r="AO627" s="7">
        <f t="shared" si="107"/>
        <v>65</v>
      </c>
      <c r="AP627" s="7">
        <f t="shared" si="108"/>
        <v>65</v>
      </c>
      <c r="AQ627" s="8">
        <f t="shared" si="109"/>
        <v>463</v>
      </c>
    </row>
    <row r="628" spans="1:43" x14ac:dyDescent="0.55000000000000004">
      <c r="A628" s="70" t="s">
        <v>67</v>
      </c>
      <c r="B628" s="7">
        <v>2</v>
      </c>
      <c r="C628" s="7">
        <v>23</v>
      </c>
      <c r="D628" s="11">
        <v>6</v>
      </c>
      <c r="E628" s="7" t="str">
        <f t="shared" si="99"/>
        <v>6_2_23</v>
      </c>
      <c r="F628">
        <v>678</v>
      </c>
      <c r="G628">
        <v>698</v>
      </c>
      <c r="H628">
        <v>1018</v>
      </c>
      <c r="I628">
        <v>848</v>
      </c>
      <c r="J628">
        <v>972</v>
      </c>
      <c r="K628">
        <v>806</v>
      </c>
      <c r="L628">
        <v>112</v>
      </c>
      <c r="M628">
        <v>105</v>
      </c>
      <c r="N628">
        <v>985</v>
      </c>
      <c r="O628">
        <v>1015</v>
      </c>
      <c r="P628" s="6">
        <v>2</v>
      </c>
      <c r="Q628" s="7">
        <v>23</v>
      </c>
      <c r="R628" s="7">
        <v>978</v>
      </c>
      <c r="S628" s="8">
        <v>732</v>
      </c>
      <c r="T628" s="7">
        <v>985</v>
      </c>
      <c r="U628" s="8">
        <v>1015</v>
      </c>
      <c r="V628">
        <v>2</v>
      </c>
      <c r="X628">
        <v>1107</v>
      </c>
      <c r="Y628">
        <v>893</v>
      </c>
      <c r="Z628">
        <v>2</v>
      </c>
      <c r="AA628">
        <v>23</v>
      </c>
      <c r="AB628">
        <v>1107</v>
      </c>
      <c r="AC628">
        <v>893</v>
      </c>
      <c r="AD628" s="6">
        <v>2</v>
      </c>
      <c r="AE628" s="7">
        <v>23</v>
      </c>
      <c r="AF628" s="7">
        <v>98</v>
      </c>
      <c r="AG628" s="8">
        <v>896</v>
      </c>
      <c r="AH628" s="6">
        <f t="shared" si="100"/>
        <v>312</v>
      </c>
      <c r="AI628" s="7">
        <f t="shared" si="101"/>
        <v>85</v>
      </c>
      <c r="AJ628" s="7">
        <f t="shared" si="102"/>
        <v>111</v>
      </c>
      <c r="AK628" s="7">
        <f t="shared" si="103"/>
        <v>891.5</v>
      </c>
      <c r="AL628" s="7">
        <f t="shared" si="104"/>
        <v>15</v>
      </c>
      <c r="AM628" s="7">
        <f t="shared" si="105"/>
        <v>145</v>
      </c>
      <c r="AN628" s="7">
        <f t="shared" si="106"/>
        <v>15</v>
      </c>
      <c r="AO628" s="7">
        <f t="shared" si="107"/>
        <v>107</v>
      </c>
      <c r="AP628" s="7">
        <f t="shared" si="108"/>
        <v>107</v>
      </c>
      <c r="AQ628" s="8">
        <f t="shared" si="109"/>
        <v>503</v>
      </c>
    </row>
    <row r="629" spans="1:43" x14ac:dyDescent="0.55000000000000004">
      <c r="A629" s="70" t="s">
        <v>67</v>
      </c>
      <c r="B629" s="7">
        <v>2</v>
      </c>
      <c r="C629" s="7">
        <v>25</v>
      </c>
      <c r="D629" s="11">
        <v>6</v>
      </c>
      <c r="E629" s="7" t="str">
        <f t="shared" si="99"/>
        <v>6_2_25</v>
      </c>
      <c r="F629">
        <v>909</v>
      </c>
      <c r="G629">
        <v>888</v>
      </c>
      <c r="H629">
        <v>1023</v>
      </c>
      <c r="I629">
        <v>939</v>
      </c>
      <c r="J629">
        <v>960</v>
      </c>
      <c r="K629">
        <v>985</v>
      </c>
      <c r="L629">
        <v>116</v>
      </c>
      <c r="M629">
        <v>120</v>
      </c>
      <c r="N629">
        <v>1024</v>
      </c>
      <c r="O629">
        <v>976</v>
      </c>
      <c r="P629" s="6">
        <v>2</v>
      </c>
      <c r="Q629" s="7">
        <v>25</v>
      </c>
      <c r="R629" s="7">
        <v>961</v>
      </c>
      <c r="S629" s="8">
        <v>921</v>
      </c>
      <c r="T629" s="7">
        <v>1024</v>
      </c>
      <c r="U629" s="8">
        <v>976</v>
      </c>
      <c r="V629">
        <v>2</v>
      </c>
      <c r="X629">
        <v>1044</v>
      </c>
      <c r="Y629">
        <v>956</v>
      </c>
      <c r="Z629">
        <v>2</v>
      </c>
      <c r="AA629">
        <v>25</v>
      </c>
      <c r="AB629">
        <v>1044</v>
      </c>
      <c r="AC629">
        <v>956</v>
      </c>
      <c r="AD629" s="6">
        <v>2</v>
      </c>
      <c r="AE629" s="7">
        <v>25</v>
      </c>
      <c r="AF629" s="7">
        <v>95</v>
      </c>
      <c r="AG629" s="8">
        <v>832</v>
      </c>
      <c r="AH629" s="6">
        <f t="shared" si="100"/>
        <v>101.5</v>
      </c>
      <c r="AI629" s="7">
        <f t="shared" si="101"/>
        <v>42</v>
      </c>
      <c r="AJ629" s="7">
        <f t="shared" si="102"/>
        <v>27.5</v>
      </c>
      <c r="AK629" s="7">
        <f t="shared" si="103"/>
        <v>882</v>
      </c>
      <c r="AL629" s="7">
        <f t="shared" si="104"/>
        <v>24</v>
      </c>
      <c r="AM629" s="7">
        <f t="shared" si="105"/>
        <v>59</v>
      </c>
      <c r="AN629" s="7">
        <f t="shared" si="106"/>
        <v>24</v>
      </c>
      <c r="AO629" s="7">
        <f t="shared" si="107"/>
        <v>44</v>
      </c>
      <c r="AP629" s="7">
        <f t="shared" si="108"/>
        <v>44</v>
      </c>
      <c r="AQ629" s="8">
        <f t="shared" si="109"/>
        <v>536.5</v>
      </c>
    </row>
    <row r="630" spans="1:43" x14ac:dyDescent="0.55000000000000004">
      <c r="A630" s="70" t="s">
        <v>67</v>
      </c>
      <c r="B630" s="7">
        <v>3</v>
      </c>
      <c r="C630" s="7">
        <v>4</v>
      </c>
      <c r="D630" s="11">
        <v>6</v>
      </c>
      <c r="E630" s="7" t="str">
        <f t="shared" si="99"/>
        <v>6_3_4</v>
      </c>
      <c r="F630">
        <v>937</v>
      </c>
      <c r="G630">
        <v>911</v>
      </c>
      <c r="H630">
        <v>1029</v>
      </c>
      <c r="I630">
        <v>937</v>
      </c>
      <c r="J630">
        <v>977</v>
      </c>
      <c r="K630">
        <v>964</v>
      </c>
      <c r="L630">
        <v>110</v>
      </c>
      <c r="M630">
        <v>117</v>
      </c>
      <c r="N630">
        <v>1012</v>
      </c>
      <c r="O630">
        <v>988</v>
      </c>
      <c r="P630" s="6">
        <v>3</v>
      </c>
      <c r="Q630" s="7">
        <v>4</v>
      </c>
      <c r="R630" s="7">
        <v>958</v>
      </c>
      <c r="S630" s="8">
        <v>963</v>
      </c>
      <c r="T630" s="7">
        <v>1012</v>
      </c>
      <c r="U630" s="8">
        <v>988</v>
      </c>
      <c r="V630">
        <v>3</v>
      </c>
      <c r="X630">
        <v>1006</v>
      </c>
      <c r="Y630">
        <v>994</v>
      </c>
      <c r="Z630">
        <v>3</v>
      </c>
      <c r="AA630">
        <v>4</v>
      </c>
      <c r="AB630">
        <v>1006</v>
      </c>
      <c r="AC630">
        <v>994</v>
      </c>
      <c r="AD630" s="6">
        <v>3</v>
      </c>
      <c r="AE630" s="7">
        <v>4</v>
      </c>
      <c r="AF630" s="7">
        <v>89</v>
      </c>
      <c r="AG630" s="8">
        <v>643</v>
      </c>
      <c r="AH630" s="6">
        <f t="shared" si="100"/>
        <v>76</v>
      </c>
      <c r="AI630" s="7">
        <f t="shared" si="101"/>
        <v>46</v>
      </c>
      <c r="AJ630" s="7">
        <f t="shared" si="102"/>
        <v>29.5</v>
      </c>
      <c r="AK630" s="7">
        <f t="shared" si="103"/>
        <v>886.5</v>
      </c>
      <c r="AL630" s="7">
        <f t="shared" si="104"/>
        <v>12</v>
      </c>
      <c r="AM630" s="7">
        <f t="shared" si="105"/>
        <v>39.5</v>
      </c>
      <c r="AN630" s="7">
        <f t="shared" si="106"/>
        <v>12</v>
      </c>
      <c r="AO630" s="7">
        <f t="shared" si="107"/>
        <v>6</v>
      </c>
      <c r="AP630" s="7">
        <f t="shared" si="108"/>
        <v>6</v>
      </c>
      <c r="AQ630" s="8">
        <f t="shared" si="109"/>
        <v>634</v>
      </c>
    </row>
    <row r="631" spans="1:43" x14ac:dyDescent="0.55000000000000004">
      <c r="A631" s="70" t="s">
        <v>67</v>
      </c>
      <c r="B631" s="7">
        <v>3</v>
      </c>
      <c r="C631" s="7">
        <v>5</v>
      </c>
      <c r="D631" s="11">
        <v>6</v>
      </c>
      <c r="E631" s="7" t="str">
        <f t="shared" si="99"/>
        <v>6_3_5</v>
      </c>
      <c r="F631">
        <v>972</v>
      </c>
      <c r="G631">
        <v>878</v>
      </c>
      <c r="H631">
        <v>1047</v>
      </c>
      <c r="I631">
        <v>891</v>
      </c>
      <c r="J631">
        <v>998</v>
      </c>
      <c r="K631">
        <v>957</v>
      </c>
      <c r="L631">
        <v>108</v>
      </c>
      <c r="M631">
        <v>122</v>
      </c>
      <c r="N631">
        <v>1034</v>
      </c>
      <c r="O631">
        <v>966</v>
      </c>
      <c r="P631" s="6">
        <v>3</v>
      </c>
      <c r="Q631" s="7">
        <v>5</v>
      </c>
      <c r="R631" s="7">
        <v>973</v>
      </c>
      <c r="S631" s="8">
        <v>932</v>
      </c>
      <c r="T631" s="7">
        <v>1034</v>
      </c>
      <c r="U631" s="8">
        <v>966</v>
      </c>
      <c r="V631">
        <v>3</v>
      </c>
      <c r="X631">
        <v>1029</v>
      </c>
      <c r="Y631">
        <v>971</v>
      </c>
      <c r="Z631">
        <v>3</v>
      </c>
      <c r="AA631">
        <v>5</v>
      </c>
      <c r="AB631">
        <v>1029</v>
      </c>
      <c r="AC631">
        <v>971</v>
      </c>
      <c r="AD631" s="6">
        <v>3</v>
      </c>
      <c r="AE631" s="7">
        <v>5</v>
      </c>
      <c r="AF631" s="7">
        <v>95</v>
      </c>
      <c r="AG631" s="8">
        <v>769</v>
      </c>
      <c r="AH631" s="6">
        <f t="shared" si="100"/>
        <v>75</v>
      </c>
      <c r="AI631" s="7">
        <f t="shared" si="101"/>
        <v>78</v>
      </c>
      <c r="AJ631" s="7">
        <f t="shared" si="102"/>
        <v>22.5</v>
      </c>
      <c r="AK631" s="7">
        <f t="shared" si="103"/>
        <v>885</v>
      </c>
      <c r="AL631" s="7">
        <f t="shared" si="104"/>
        <v>34</v>
      </c>
      <c r="AM631" s="7">
        <f t="shared" si="105"/>
        <v>47.5</v>
      </c>
      <c r="AN631" s="7">
        <f t="shared" si="106"/>
        <v>34</v>
      </c>
      <c r="AO631" s="7">
        <f t="shared" si="107"/>
        <v>29</v>
      </c>
      <c r="AP631" s="7">
        <f t="shared" si="108"/>
        <v>29</v>
      </c>
      <c r="AQ631" s="8">
        <f t="shared" si="109"/>
        <v>568</v>
      </c>
    </row>
    <row r="632" spans="1:43" x14ac:dyDescent="0.55000000000000004">
      <c r="A632" s="70" t="s">
        <v>67</v>
      </c>
      <c r="B632" s="7">
        <v>3</v>
      </c>
      <c r="C632" s="7">
        <v>8</v>
      </c>
      <c r="D632" s="11">
        <v>6</v>
      </c>
      <c r="E632" s="7" t="str">
        <f t="shared" si="99"/>
        <v>6_3_8</v>
      </c>
      <c r="F632">
        <v>705</v>
      </c>
      <c r="G632">
        <v>775</v>
      </c>
      <c r="H632">
        <v>1076</v>
      </c>
      <c r="I632">
        <v>841</v>
      </c>
      <c r="J632">
        <v>953</v>
      </c>
      <c r="K632">
        <v>843</v>
      </c>
      <c r="L632">
        <v>135</v>
      </c>
      <c r="M632">
        <v>107</v>
      </c>
      <c r="N632">
        <v>1049</v>
      </c>
      <c r="O632">
        <v>951</v>
      </c>
      <c r="P632" s="6">
        <v>3</v>
      </c>
      <c r="Q632" s="7">
        <v>8</v>
      </c>
      <c r="R632" s="7">
        <v>870</v>
      </c>
      <c r="S632" s="8">
        <v>889</v>
      </c>
      <c r="T632" s="7">
        <v>1049</v>
      </c>
      <c r="U632" s="8">
        <v>951</v>
      </c>
      <c r="V632">
        <v>3</v>
      </c>
      <c r="X632">
        <v>1017</v>
      </c>
      <c r="Y632">
        <v>983</v>
      </c>
      <c r="Z632">
        <v>3</v>
      </c>
      <c r="AA632">
        <v>8</v>
      </c>
      <c r="AB632">
        <v>1017</v>
      </c>
      <c r="AC632">
        <v>983</v>
      </c>
      <c r="AD632" s="6">
        <v>3</v>
      </c>
      <c r="AE632" s="7">
        <v>8</v>
      </c>
      <c r="AF632" s="7">
        <v>96</v>
      </c>
      <c r="AG632" s="8">
        <v>676</v>
      </c>
      <c r="AH632" s="6">
        <f t="shared" si="100"/>
        <v>260</v>
      </c>
      <c r="AI632" s="7">
        <f t="shared" si="101"/>
        <v>117.5</v>
      </c>
      <c r="AJ632" s="7">
        <f t="shared" si="102"/>
        <v>102</v>
      </c>
      <c r="AK632" s="7">
        <f t="shared" si="103"/>
        <v>879</v>
      </c>
      <c r="AL632" s="7">
        <f t="shared" si="104"/>
        <v>49</v>
      </c>
      <c r="AM632" s="7">
        <f t="shared" si="105"/>
        <v>120.5</v>
      </c>
      <c r="AN632" s="7">
        <f t="shared" si="106"/>
        <v>49</v>
      </c>
      <c r="AO632" s="7">
        <f t="shared" si="107"/>
        <v>17</v>
      </c>
      <c r="AP632" s="7">
        <f t="shared" si="108"/>
        <v>17</v>
      </c>
      <c r="AQ632" s="8">
        <f t="shared" si="109"/>
        <v>614</v>
      </c>
    </row>
    <row r="633" spans="1:43" x14ac:dyDescent="0.55000000000000004">
      <c r="A633" s="70" t="s">
        <v>67</v>
      </c>
      <c r="B633" s="7">
        <v>3</v>
      </c>
      <c r="C633" s="7">
        <v>9</v>
      </c>
      <c r="D633" s="11">
        <v>6</v>
      </c>
      <c r="E633" s="7" t="str">
        <f t="shared" si="99"/>
        <v>6_3_9</v>
      </c>
      <c r="F633">
        <v>881</v>
      </c>
      <c r="G633">
        <v>905</v>
      </c>
      <c r="H633">
        <v>1026</v>
      </c>
      <c r="I633">
        <v>934</v>
      </c>
      <c r="J633">
        <v>957</v>
      </c>
      <c r="K633">
        <v>964</v>
      </c>
      <c r="L633">
        <v>121</v>
      </c>
      <c r="M633">
        <v>123</v>
      </c>
      <c r="N633">
        <v>993</v>
      </c>
      <c r="O633">
        <v>1007</v>
      </c>
      <c r="P633" s="6">
        <v>3</v>
      </c>
      <c r="Q633" s="7">
        <v>9</v>
      </c>
      <c r="R633" s="7">
        <v>931</v>
      </c>
      <c r="S633" s="8">
        <v>943</v>
      </c>
      <c r="T633" s="7">
        <v>993</v>
      </c>
      <c r="U633" s="8">
        <v>1007</v>
      </c>
      <c r="V633">
        <v>3</v>
      </c>
      <c r="X633">
        <v>996</v>
      </c>
      <c r="Y633">
        <v>1004</v>
      </c>
      <c r="Z633">
        <v>3</v>
      </c>
      <c r="AA633">
        <v>9</v>
      </c>
      <c r="AB633">
        <v>996</v>
      </c>
      <c r="AC633">
        <v>1004</v>
      </c>
      <c r="AD633" s="6">
        <v>3</v>
      </c>
      <c r="AE633" s="7">
        <v>9</v>
      </c>
      <c r="AF633" s="7">
        <v>88</v>
      </c>
      <c r="AG633" s="8">
        <v>863</v>
      </c>
      <c r="AH633" s="6">
        <f t="shared" si="100"/>
        <v>107</v>
      </c>
      <c r="AI633" s="7">
        <f t="shared" si="101"/>
        <v>46</v>
      </c>
      <c r="AJ633" s="7">
        <f t="shared" si="102"/>
        <v>39.5</v>
      </c>
      <c r="AK633" s="7">
        <f t="shared" si="103"/>
        <v>878</v>
      </c>
      <c r="AL633" s="7">
        <f t="shared" si="104"/>
        <v>7</v>
      </c>
      <c r="AM633" s="7">
        <f t="shared" si="105"/>
        <v>63</v>
      </c>
      <c r="AN633" s="7">
        <f t="shared" si="106"/>
        <v>7</v>
      </c>
      <c r="AO633" s="7">
        <f t="shared" si="107"/>
        <v>4</v>
      </c>
      <c r="AP633" s="7">
        <f t="shared" si="108"/>
        <v>4</v>
      </c>
      <c r="AQ633" s="8">
        <f t="shared" si="109"/>
        <v>524.5</v>
      </c>
    </row>
    <row r="634" spans="1:43" x14ac:dyDescent="0.55000000000000004">
      <c r="A634" s="70" t="s">
        <v>67</v>
      </c>
      <c r="B634" s="7">
        <v>4</v>
      </c>
      <c r="C634" s="7">
        <v>5</v>
      </c>
      <c r="D634" s="11">
        <v>6</v>
      </c>
      <c r="E634" s="7" t="str">
        <f t="shared" si="99"/>
        <v>6_4_5</v>
      </c>
      <c r="F634">
        <v>573</v>
      </c>
      <c r="G634">
        <v>682</v>
      </c>
      <c r="H634">
        <v>805</v>
      </c>
      <c r="I634">
        <v>1080</v>
      </c>
      <c r="J634">
        <v>898</v>
      </c>
      <c r="K634">
        <v>846</v>
      </c>
      <c r="L634">
        <v>125</v>
      </c>
      <c r="M634">
        <v>97</v>
      </c>
      <c r="N634">
        <v>880</v>
      </c>
      <c r="O634">
        <v>1120</v>
      </c>
      <c r="P634" s="6">
        <v>4</v>
      </c>
      <c r="Q634" s="7">
        <v>5</v>
      </c>
      <c r="R634" s="7">
        <v>754</v>
      </c>
      <c r="S634" s="8">
        <v>926</v>
      </c>
      <c r="T634" s="7">
        <v>880</v>
      </c>
      <c r="U634" s="8">
        <v>1120</v>
      </c>
      <c r="V634">
        <v>4</v>
      </c>
      <c r="X634">
        <v>954</v>
      </c>
      <c r="Y634">
        <v>1046</v>
      </c>
      <c r="Z634">
        <v>4</v>
      </c>
      <c r="AA634">
        <v>5</v>
      </c>
      <c r="AB634">
        <v>954</v>
      </c>
      <c r="AC634">
        <v>1046</v>
      </c>
      <c r="AD634" s="6">
        <v>4</v>
      </c>
      <c r="AE634" s="7">
        <v>5</v>
      </c>
      <c r="AF634" s="7">
        <v>78</v>
      </c>
      <c r="AG634" s="8">
        <v>735</v>
      </c>
      <c r="AH634" s="6">
        <f t="shared" si="100"/>
        <v>372.5</v>
      </c>
      <c r="AI634" s="7">
        <f t="shared" si="101"/>
        <v>137.5</v>
      </c>
      <c r="AJ634" s="7">
        <f t="shared" si="102"/>
        <v>128</v>
      </c>
      <c r="AK634" s="7">
        <f t="shared" si="103"/>
        <v>889</v>
      </c>
      <c r="AL634" s="7">
        <f t="shared" si="104"/>
        <v>120</v>
      </c>
      <c r="AM634" s="7">
        <f t="shared" si="105"/>
        <v>160</v>
      </c>
      <c r="AN634" s="7">
        <f t="shared" si="106"/>
        <v>120</v>
      </c>
      <c r="AO634" s="7">
        <f t="shared" si="107"/>
        <v>46</v>
      </c>
      <c r="AP634" s="7">
        <f t="shared" si="108"/>
        <v>46</v>
      </c>
      <c r="AQ634" s="8">
        <f t="shared" si="109"/>
        <v>593.5</v>
      </c>
    </row>
    <row r="635" spans="1:43" x14ac:dyDescent="0.55000000000000004">
      <c r="A635" s="70" t="s">
        <v>67</v>
      </c>
      <c r="B635" s="7">
        <v>4</v>
      </c>
      <c r="C635" s="7">
        <v>8</v>
      </c>
      <c r="D635" s="11">
        <v>6</v>
      </c>
      <c r="E635" s="7" t="str">
        <f t="shared" si="99"/>
        <v>6_4_8</v>
      </c>
      <c r="F635">
        <v>973</v>
      </c>
      <c r="G635">
        <v>799</v>
      </c>
      <c r="H635">
        <v>1064</v>
      </c>
      <c r="I635">
        <v>891</v>
      </c>
      <c r="J635">
        <v>1038</v>
      </c>
      <c r="K635">
        <v>821</v>
      </c>
      <c r="L635">
        <v>110</v>
      </c>
      <c r="M635">
        <v>113</v>
      </c>
      <c r="N635">
        <v>1057</v>
      </c>
      <c r="O635">
        <v>943</v>
      </c>
      <c r="P635" s="6">
        <v>4</v>
      </c>
      <c r="Q635" s="7">
        <v>8</v>
      </c>
      <c r="R635" s="7">
        <v>1031</v>
      </c>
      <c r="S635" s="8">
        <v>852</v>
      </c>
      <c r="T635" s="7">
        <v>1057</v>
      </c>
      <c r="U635" s="8">
        <v>943</v>
      </c>
      <c r="V635">
        <v>4</v>
      </c>
      <c r="X635">
        <v>1083</v>
      </c>
      <c r="Y635">
        <v>917</v>
      </c>
      <c r="Z635">
        <v>4</v>
      </c>
      <c r="AA635">
        <v>8</v>
      </c>
      <c r="AB635">
        <v>1083</v>
      </c>
      <c r="AC635">
        <v>917</v>
      </c>
      <c r="AD635" s="6">
        <v>4</v>
      </c>
      <c r="AE635" s="7">
        <v>8</v>
      </c>
      <c r="AF635" s="7">
        <v>80</v>
      </c>
      <c r="AG635" s="8">
        <v>635</v>
      </c>
      <c r="AH635" s="6">
        <f t="shared" si="100"/>
        <v>114</v>
      </c>
      <c r="AI635" s="7">
        <f t="shared" si="101"/>
        <v>86.5</v>
      </c>
      <c r="AJ635" s="7">
        <f t="shared" si="102"/>
        <v>108.5</v>
      </c>
      <c r="AK635" s="7">
        <f t="shared" si="103"/>
        <v>888.5</v>
      </c>
      <c r="AL635" s="7">
        <f t="shared" si="104"/>
        <v>57</v>
      </c>
      <c r="AM635" s="7">
        <f t="shared" si="105"/>
        <v>89.5</v>
      </c>
      <c r="AN635" s="7">
        <f t="shared" si="106"/>
        <v>57</v>
      </c>
      <c r="AO635" s="7">
        <f t="shared" si="107"/>
        <v>83</v>
      </c>
      <c r="AP635" s="7">
        <f t="shared" si="108"/>
        <v>83</v>
      </c>
      <c r="AQ635" s="8">
        <f t="shared" si="109"/>
        <v>642.5</v>
      </c>
    </row>
    <row r="636" spans="1:43" x14ac:dyDescent="0.55000000000000004">
      <c r="A636" s="70" t="s">
        <v>67</v>
      </c>
      <c r="B636" s="7">
        <v>4</v>
      </c>
      <c r="C636" s="7">
        <v>9</v>
      </c>
      <c r="D636" s="11">
        <v>6</v>
      </c>
      <c r="E636" s="7" t="str">
        <f t="shared" si="99"/>
        <v>6_4_9</v>
      </c>
      <c r="F636">
        <v>907</v>
      </c>
      <c r="G636">
        <v>869</v>
      </c>
      <c r="H636">
        <v>1058</v>
      </c>
      <c r="I636">
        <v>890</v>
      </c>
      <c r="J636">
        <v>1003</v>
      </c>
      <c r="K636">
        <v>855</v>
      </c>
      <c r="L636">
        <v>111</v>
      </c>
      <c r="M636">
        <v>105</v>
      </c>
      <c r="N636">
        <v>1017</v>
      </c>
      <c r="O636">
        <v>983</v>
      </c>
      <c r="P636" s="6">
        <v>4</v>
      </c>
      <c r="Q636" s="7">
        <v>9</v>
      </c>
      <c r="R636" s="7">
        <v>945</v>
      </c>
      <c r="S636" s="8">
        <v>938</v>
      </c>
      <c r="T636" s="7">
        <v>1017</v>
      </c>
      <c r="U636" s="8">
        <v>983</v>
      </c>
      <c r="V636">
        <v>4</v>
      </c>
      <c r="X636">
        <v>1083</v>
      </c>
      <c r="Y636">
        <v>917</v>
      </c>
      <c r="Z636">
        <v>4</v>
      </c>
      <c r="AA636">
        <v>9</v>
      </c>
      <c r="AB636">
        <v>1083</v>
      </c>
      <c r="AC636">
        <v>917</v>
      </c>
      <c r="AD636" s="6">
        <v>4</v>
      </c>
      <c r="AE636" s="7">
        <v>9</v>
      </c>
      <c r="AF636" s="7">
        <v>82</v>
      </c>
      <c r="AG636" s="8">
        <v>725</v>
      </c>
      <c r="AH636" s="6">
        <f t="shared" si="100"/>
        <v>112</v>
      </c>
      <c r="AI636" s="7">
        <f t="shared" si="101"/>
        <v>84</v>
      </c>
      <c r="AJ636" s="7">
        <f t="shared" si="102"/>
        <v>74</v>
      </c>
      <c r="AK636" s="7">
        <f t="shared" si="103"/>
        <v>892</v>
      </c>
      <c r="AL636" s="7">
        <f t="shared" si="104"/>
        <v>17</v>
      </c>
      <c r="AM636" s="7">
        <f t="shared" si="105"/>
        <v>58.5</v>
      </c>
      <c r="AN636" s="7">
        <f t="shared" si="106"/>
        <v>17</v>
      </c>
      <c r="AO636" s="7">
        <f t="shared" si="107"/>
        <v>83</v>
      </c>
      <c r="AP636" s="7">
        <f t="shared" si="108"/>
        <v>83</v>
      </c>
      <c r="AQ636" s="8">
        <f t="shared" si="109"/>
        <v>596.5</v>
      </c>
    </row>
    <row r="637" spans="1:43" x14ac:dyDescent="0.55000000000000004">
      <c r="A637" s="70" t="s">
        <v>67</v>
      </c>
      <c r="B637" s="7">
        <v>5</v>
      </c>
      <c r="C637" s="7">
        <v>8</v>
      </c>
      <c r="D637" s="11">
        <v>6</v>
      </c>
      <c r="E637" s="7" t="str">
        <f t="shared" si="99"/>
        <v>6_5_8</v>
      </c>
      <c r="F637">
        <v>925</v>
      </c>
      <c r="G637">
        <v>923</v>
      </c>
      <c r="H637">
        <v>982</v>
      </c>
      <c r="I637">
        <v>967</v>
      </c>
      <c r="J637">
        <v>911</v>
      </c>
      <c r="K637">
        <v>1038</v>
      </c>
      <c r="L637">
        <v>89</v>
      </c>
      <c r="M637">
        <v>110</v>
      </c>
      <c r="N637">
        <v>1012</v>
      </c>
      <c r="O637">
        <v>988</v>
      </c>
      <c r="P637" s="6">
        <v>5</v>
      </c>
      <c r="Q637" s="7">
        <v>8</v>
      </c>
      <c r="R637" s="7">
        <v>960</v>
      </c>
      <c r="S637" s="8">
        <v>952</v>
      </c>
      <c r="T637" s="7">
        <v>1012</v>
      </c>
      <c r="U637" s="8">
        <v>988</v>
      </c>
      <c r="V637">
        <v>5</v>
      </c>
      <c r="X637">
        <v>964</v>
      </c>
      <c r="Y637">
        <v>1036</v>
      </c>
      <c r="Z637">
        <v>5</v>
      </c>
      <c r="AA637">
        <v>8</v>
      </c>
      <c r="AB637">
        <v>964</v>
      </c>
      <c r="AC637">
        <v>1036</v>
      </c>
      <c r="AD637" s="6">
        <v>5</v>
      </c>
      <c r="AE637" s="7">
        <v>8</v>
      </c>
      <c r="AF637" s="7">
        <v>90</v>
      </c>
      <c r="AG637" s="8">
        <v>722</v>
      </c>
      <c r="AH637" s="6">
        <f t="shared" si="100"/>
        <v>76</v>
      </c>
      <c r="AI637" s="7">
        <f t="shared" si="101"/>
        <v>25.5</v>
      </c>
      <c r="AJ637" s="7">
        <f t="shared" si="102"/>
        <v>63.5</v>
      </c>
      <c r="AK637" s="7">
        <f t="shared" si="103"/>
        <v>900.5</v>
      </c>
      <c r="AL637" s="7">
        <f t="shared" si="104"/>
        <v>12</v>
      </c>
      <c r="AM637" s="7">
        <f t="shared" si="105"/>
        <v>44</v>
      </c>
      <c r="AN637" s="7">
        <f t="shared" si="106"/>
        <v>12</v>
      </c>
      <c r="AO637" s="7">
        <f t="shared" si="107"/>
        <v>36</v>
      </c>
      <c r="AP637" s="7">
        <f t="shared" si="108"/>
        <v>36</v>
      </c>
      <c r="AQ637" s="8">
        <f t="shared" si="109"/>
        <v>594</v>
      </c>
    </row>
    <row r="638" spans="1:43" x14ac:dyDescent="0.55000000000000004">
      <c r="A638" s="70" t="s">
        <v>67</v>
      </c>
      <c r="B638" s="7">
        <v>5</v>
      </c>
      <c r="C638" s="7">
        <v>9</v>
      </c>
      <c r="D638" s="11">
        <v>6</v>
      </c>
      <c r="E638" s="7" t="str">
        <f t="shared" si="99"/>
        <v>6_5_9</v>
      </c>
      <c r="F638">
        <v>932</v>
      </c>
      <c r="G638">
        <v>950</v>
      </c>
      <c r="H638">
        <v>992</v>
      </c>
      <c r="I638">
        <v>982</v>
      </c>
      <c r="J638">
        <v>930</v>
      </c>
      <c r="K638">
        <v>982</v>
      </c>
      <c r="L638">
        <v>98</v>
      </c>
      <c r="M638">
        <v>122</v>
      </c>
      <c r="N638">
        <v>999</v>
      </c>
      <c r="O638">
        <v>1001</v>
      </c>
      <c r="P638" s="6">
        <v>5</v>
      </c>
      <c r="Q638" s="7">
        <v>9</v>
      </c>
      <c r="R638" s="7">
        <v>949</v>
      </c>
      <c r="S638" s="8">
        <v>959</v>
      </c>
      <c r="T638" s="7">
        <v>999</v>
      </c>
      <c r="U638" s="8">
        <v>1001</v>
      </c>
      <c r="V638">
        <v>5</v>
      </c>
      <c r="X638">
        <v>972</v>
      </c>
      <c r="Y638">
        <v>1028</v>
      </c>
      <c r="Z638">
        <v>5</v>
      </c>
      <c r="AA638">
        <v>9</v>
      </c>
      <c r="AB638">
        <v>972</v>
      </c>
      <c r="AC638">
        <v>1028</v>
      </c>
      <c r="AD638" s="6">
        <v>5</v>
      </c>
      <c r="AE638" s="7">
        <v>9</v>
      </c>
      <c r="AF638" s="7">
        <v>93</v>
      </c>
      <c r="AG638" s="8">
        <v>799</v>
      </c>
      <c r="AH638" s="6">
        <f t="shared" si="100"/>
        <v>59</v>
      </c>
      <c r="AI638" s="7">
        <f t="shared" si="101"/>
        <v>13</v>
      </c>
      <c r="AJ638" s="7">
        <f t="shared" si="102"/>
        <v>44</v>
      </c>
      <c r="AK638" s="7">
        <f t="shared" si="103"/>
        <v>890</v>
      </c>
      <c r="AL638" s="7">
        <f t="shared" si="104"/>
        <v>1</v>
      </c>
      <c r="AM638" s="7">
        <f t="shared" si="105"/>
        <v>46</v>
      </c>
      <c r="AN638" s="7">
        <f t="shared" si="106"/>
        <v>1</v>
      </c>
      <c r="AO638" s="7">
        <f t="shared" si="107"/>
        <v>28</v>
      </c>
      <c r="AP638" s="7">
        <f t="shared" si="108"/>
        <v>28</v>
      </c>
      <c r="AQ638" s="8">
        <f t="shared" si="109"/>
        <v>554</v>
      </c>
    </row>
    <row r="639" spans="1:43" x14ac:dyDescent="0.55000000000000004">
      <c r="A639" s="70" t="s">
        <v>67</v>
      </c>
      <c r="B639" s="7">
        <v>8</v>
      </c>
      <c r="C639" s="7">
        <v>9</v>
      </c>
      <c r="D639" s="11">
        <v>6</v>
      </c>
      <c r="E639" s="7" t="str">
        <f t="shared" si="99"/>
        <v>6_8_9</v>
      </c>
      <c r="F639">
        <v>578</v>
      </c>
      <c r="G639">
        <v>578</v>
      </c>
      <c r="H639">
        <v>1058</v>
      </c>
      <c r="I639">
        <v>787</v>
      </c>
      <c r="J639">
        <v>837</v>
      </c>
      <c r="K639">
        <v>836</v>
      </c>
      <c r="L639">
        <v>105</v>
      </c>
      <c r="M639">
        <v>117</v>
      </c>
      <c r="N639">
        <v>949</v>
      </c>
      <c r="O639">
        <v>1051</v>
      </c>
      <c r="P639" s="6">
        <v>8</v>
      </c>
      <c r="Q639" s="7">
        <v>9</v>
      </c>
      <c r="R639" s="7">
        <v>839</v>
      </c>
      <c r="S639" s="8">
        <v>793</v>
      </c>
      <c r="T639" s="7">
        <v>949</v>
      </c>
      <c r="U639" s="8">
        <v>1051</v>
      </c>
      <c r="V639">
        <v>8</v>
      </c>
      <c r="X639">
        <v>951</v>
      </c>
      <c r="Y639">
        <v>1049</v>
      </c>
      <c r="Z639">
        <v>8</v>
      </c>
      <c r="AA639">
        <v>9</v>
      </c>
      <c r="AB639">
        <v>951</v>
      </c>
      <c r="AC639">
        <v>1049</v>
      </c>
      <c r="AD639" s="6">
        <v>8</v>
      </c>
      <c r="AE639" s="7">
        <v>9</v>
      </c>
      <c r="AF639" s="7">
        <v>77</v>
      </c>
      <c r="AG639" s="8">
        <v>881</v>
      </c>
      <c r="AH639" s="6">
        <f t="shared" si="100"/>
        <v>422</v>
      </c>
      <c r="AI639" s="7">
        <f t="shared" si="101"/>
        <v>135.5</v>
      </c>
      <c r="AJ639" s="7">
        <f t="shared" si="102"/>
        <v>163.5</v>
      </c>
      <c r="AK639" s="7">
        <f t="shared" si="103"/>
        <v>889</v>
      </c>
      <c r="AL639" s="7">
        <f t="shared" si="104"/>
        <v>51</v>
      </c>
      <c r="AM639" s="7">
        <f t="shared" si="105"/>
        <v>184</v>
      </c>
      <c r="AN639" s="7">
        <f t="shared" si="106"/>
        <v>51</v>
      </c>
      <c r="AO639" s="7">
        <f t="shared" si="107"/>
        <v>49</v>
      </c>
      <c r="AP639" s="7">
        <f t="shared" si="108"/>
        <v>49</v>
      </c>
      <c r="AQ639" s="8">
        <f t="shared" si="109"/>
        <v>521</v>
      </c>
    </row>
    <row r="640" spans="1:43" x14ac:dyDescent="0.55000000000000004">
      <c r="A640" s="70" t="s">
        <v>67</v>
      </c>
      <c r="B640" s="7">
        <v>10</v>
      </c>
      <c r="C640" s="7">
        <v>2</v>
      </c>
      <c r="D640" s="11">
        <v>6</v>
      </c>
      <c r="E640" s="7" t="str">
        <f t="shared" si="99"/>
        <v>6_10_2</v>
      </c>
      <c r="F640">
        <v>987</v>
      </c>
      <c r="G640">
        <v>910</v>
      </c>
      <c r="H640">
        <v>1016</v>
      </c>
      <c r="I640">
        <v>951</v>
      </c>
      <c r="J640">
        <v>1062</v>
      </c>
      <c r="K640">
        <v>900</v>
      </c>
      <c r="L640">
        <v>107</v>
      </c>
      <c r="M640">
        <v>121</v>
      </c>
      <c r="N640">
        <v>1059</v>
      </c>
      <c r="O640">
        <v>941</v>
      </c>
      <c r="P640" s="6">
        <v>10</v>
      </c>
      <c r="Q640" s="7">
        <v>2</v>
      </c>
      <c r="R640" s="7">
        <v>984</v>
      </c>
      <c r="S640" s="8">
        <v>924</v>
      </c>
      <c r="T640" s="7">
        <v>1059</v>
      </c>
      <c r="U640" s="8">
        <v>941</v>
      </c>
      <c r="V640">
        <v>10</v>
      </c>
      <c r="X640">
        <v>953</v>
      </c>
      <c r="Y640">
        <v>1047</v>
      </c>
      <c r="Z640">
        <v>10</v>
      </c>
      <c r="AA640">
        <v>2</v>
      </c>
      <c r="AB640">
        <v>953</v>
      </c>
      <c r="AC640">
        <v>1047</v>
      </c>
      <c r="AD640" s="6">
        <v>10</v>
      </c>
      <c r="AE640" s="7">
        <v>2</v>
      </c>
      <c r="AF640" s="7">
        <v>83</v>
      </c>
      <c r="AG640" s="8">
        <v>1000</v>
      </c>
      <c r="AH640" s="6">
        <f t="shared" si="100"/>
        <v>51.5</v>
      </c>
      <c r="AI640" s="7">
        <f t="shared" si="101"/>
        <v>32.5</v>
      </c>
      <c r="AJ640" s="7">
        <f t="shared" si="102"/>
        <v>81</v>
      </c>
      <c r="AK640" s="7">
        <f t="shared" si="103"/>
        <v>886</v>
      </c>
      <c r="AL640" s="7">
        <f t="shared" si="104"/>
        <v>59</v>
      </c>
      <c r="AM640" s="7">
        <f t="shared" si="105"/>
        <v>46</v>
      </c>
      <c r="AN640" s="7">
        <f t="shared" si="106"/>
        <v>59</v>
      </c>
      <c r="AO640" s="7">
        <f t="shared" si="107"/>
        <v>47</v>
      </c>
      <c r="AP640" s="7">
        <f t="shared" si="108"/>
        <v>47</v>
      </c>
      <c r="AQ640" s="8">
        <f t="shared" si="109"/>
        <v>458.5</v>
      </c>
    </row>
    <row r="641" spans="1:43" x14ac:dyDescent="0.55000000000000004">
      <c r="A641" s="70" t="s">
        <v>67</v>
      </c>
      <c r="B641" s="7">
        <v>10</v>
      </c>
      <c r="C641" s="7">
        <v>3</v>
      </c>
      <c r="D641" s="11">
        <v>6</v>
      </c>
      <c r="E641" s="7" t="str">
        <f t="shared" si="99"/>
        <v>6_10_3</v>
      </c>
      <c r="F641">
        <v>500</v>
      </c>
      <c r="G641">
        <v>467</v>
      </c>
      <c r="H641">
        <v>746</v>
      </c>
      <c r="I641">
        <v>938</v>
      </c>
      <c r="J641">
        <v>775</v>
      </c>
      <c r="K641">
        <v>801</v>
      </c>
      <c r="L641">
        <v>106</v>
      </c>
      <c r="M641">
        <v>92</v>
      </c>
      <c r="N641">
        <v>860</v>
      </c>
      <c r="O641">
        <v>1140</v>
      </c>
      <c r="P641" s="6">
        <v>10</v>
      </c>
      <c r="Q641" s="7">
        <v>3</v>
      </c>
      <c r="R641" s="7">
        <v>759</v>
      </c>
      <c r="S641" s="8">
        <v>731</v>
      </c>
      <c r="T641" s="7">
        <v>860</v>
      </c>
      <c r="U641" s="8">
        <v>1140</v>
      </c>
      <c r="V641">
        <v>10</v>
      </c>
      <c r="X641">
        <v>982</v>
      </c>
      <c r="Y641">
        <v>1018</v>
      </c>
      <c r="Z641">
        <v>10</v>
      </c>
      <c r="AA641">
        <v>3</v>
      </c>
      <c r="AB641">
        <v>982</v>
      </c>
      <c r="AC641">
        <v>1018</v>
      </c>
      <c r="AD641" s="6">
        <v>10</v>
      </c>
      <c r="AE641" s="7">
        <v>3</v>
      </c>
      <c r="AF641" s="7">
        <v>81</v>
      </c>
      <c r="AG641" s="8">
        <v>955</v>
      </c>
      <c r="AH641" s="6">
        <f t="shared" si="100"/>
        <v>516.5</v>
      </c>
      <c r="AI641" s="7">
        <f t="shared" si="101"/>
        <v>158</v>
      </c>
      <c r="AJ641" s="7">
        <f t="shared" si="102"/>
        <v>212</v>
      </c>
      <c r="AK641" s="7">
        <f t="shared" si="103"/>
        <v>901</v>
      </c>
      <c r="AL641" s="7">
        <f t="shared" si="104"/>
        <v>140</v>
      </c>
      <c r="AM641" s="7">
        <f t="shared" si="105"/>
        <v>255</v>
      </c>
      <c r="AN641" s="7">
        <f t="shared" si="106"/>
        <v>140</v>
      </c>
      <c r="AO641" s="7">
        <f t="shared" si="107"/>
        <v>18</v>
      </c>
      <c r="AP641" s="7">
        <f t="shared" si="108"/>
        <v>18</v>
      </c>
      <c r="AQ641" s="8">
        <f t="shared" si="109"/>
        <v>482</v>
      </c>
    </row>
    <row r="642" spans="1:43" x14ac:dyDescent="0.55000000000000004">
      <c r="A642" s="70" t="s">
        <v>67</v>
      </c>
      <c r="B642" s="7">
        <v>10</v>
      </c>
      <c r="C642" s="7">
        <v>4</v>
      </c>
      <c r="D642" s="11">
        <v>6</v>
      </c>
      <c r="E642" s="7" t="str">
        <f t="shared" si="99"/>
        <v>6_10_4</v>
      </c>
      <c r="F642">
        <v>858</v>
      </c>
      <c r="G642">
        <v>881</v>
      </c>
      <c r="H642">
        <v>991</v>
      </c>
      <c r="I642">
        <v>959</v>
      </c>
      <c r="J642">
        <v>937</v>
      </c>
      <c r="K642">
        <v>1001</v>
      </c>
      <c r="L642">
        <v>111</v>
      </c>
      <c r="M642">
        <v>122</v>
      </c>
      <c r="N642">
        <v>999</v>
      </c>
      <c r="O642">
        <v>1001</v>
      </c>
      <c r="P642" s="6">
        <v>10</v>
      </c>
      <c r="Q642" s="7">
        <v>4</v>
      </c>
      <c r="R642" s="7">
        <v>895</v>
      </c>
      <c r="S642" s="8">
        <v>958</v>
      </c>
      <c r="T642" s="7">
        <v>999</v>
      </c>
      <c r="U642" s="8">
        <v>1001</v>
      </c>
      <c r="V642">
        <v>10</v>
      </c>
      <c r="X642">
        <v>1041</v>
      </c>
      <c r="Y642">
        <v>959</v>
      </c>
      <c r="Z642">
        <v>10</v>
      </c>
      <c r="AA642">
        <v>4</v>
      </c>
      <c r="AB642">
        <v>1041</v>
      </c>
      <c r="AC642">
        <v>959</v>
      </c>
      <c r="AD642" s="6">
        <v>10</v>
      </c>
      <c r="AE642" s="7">
        <v>4</v>
      </c>
      <c r="AF642" s="7">
        <v>73</v>
      </c>
      <c r="AG642" s="8">
        <v>834</v>
      </c>
      <c r="AH642" s="6">
        <f t="shared" si="100"/>
        <v>130.5</v>
      </c>
      <c r="AI642" s="7">
        <f t="shared" si="101"/>
        <v>25</v>
      </c>
      <c r="AJ642" s="7">
        <f t="shared" si="102"/>
        <v>32</v>
      </c>
      <c r="AK642" s="7">
        <f t="shared" si="103"/>
        <v>883.5</v>
      </c>
      <c r="AL642" s="7">
        <f t="shared" si="104"/>
        <v>1</v>
      </c>
      <c r="AM642" s="7">
        <f t="shared" si="105"/>
        <v>73.5</v>
      </c>
      <c r="AN642" s="7">
        <f t="shared" si="106"/>
        <v>1</v>
      </c>
      <c r="AO642" s="7">
        <f t="shared" si="107"/>
        <v>41</v>
      </c>
      <c r="AP642" s="7">
        <f t="shared" si="108"/>
        <v>41</v>
      </c>
      <c r="AQ642" s="8">
        <f t="shared" si="109"/>
        <v>546.5</v>
      </c>
    </row>
    <row r="643" spans="1:43" x14ac:dyDescent="0.55000000000000004">
      <c r="A643" s="70" t="s">
        <v>67</v>
      </c>
      <c r="B643" s="7">
        <v>10</v>
      </c>
      <c r="C643" s="7">
        <v>5</v>
      </c>
      <c r="D643" s="11">
        <v>6</v>
      </c>
      <c r="E643" s="7" t="str">
        <f t="shared" ref="E643:E706" si="110">_xlfn.CONCAT(D643,"_",B643,"_",C643)</f>
        <v>6_10_5</v>
      </c>
      <c r="F643">
        <v>781</v>
      </c>
      <c r="G643">
        <v>825</v>
      </c>
      <c r="H643">
        <v>890</v>
      </c>
      <c r="I643">
        <v>995</v>
      </c>
      <c r="J643">
        <v>899</v>
      </c>
      <c r="K643">
        <v>963</v>
      </c>
      <c r="L643">
        <v>97</v>
      </c>
      <c r="M643">
        <v>88</v>
      </c>
      <c r="N643">
        <v>947</v>
      </c>
      <c r="O643">
        <v>1053</v>
      </c>
      <c r="P643" s="6">
        <v>10</v>
      </c>
      <c r="Q643" s="7">
        <v>5</v>
      </c>
      <c r="R643" s="7">
        <v>898</v>
      </c>
      <c r="S643" s="8">
        <v>898</v>
      </c>
      <c r="T643" s="7">
        <v>947</v>
      </c>
      <c r="U643" s="8">
        <v>1053</v>
      </c>
      <c r="V643">
        <v>10</v>
      </c>
      <c r="X643">
        <v>1018</v>
      </c>
      <c r="Y643">
        <v>982</v>
      </c>
      <c r="Z643">
        <v>10</v>
      </c>
      <c r="AA643">
        <v>5</v>
      </c>
      <c r="AB643">
        <v>1018</v>
      </c>
      <c r="AC643">
        <v>982</v>
      </c>
      <c r="AD643" s="6">
        <v>10</v>
      </c>
      <c r="AE643" s="7">
        <v>5</v>
      </c>
      <c r="AF643" s="7">
        <v>82</v>
      </c>
      <c r="AG643" s="8">
        <v>928</v>
      </c>
      <c r="AH643" s="6">
        <f t="shared" ref="AH643:AH706" si="111">(ABS(1000-F643)+ABS(1000-G643))/2</f>
        <v>197</v>
      </c>
      <c r="AI643" s="7">
        <f t="shared" si="101"/>
        <v>57.5</v>
      </c>
      <c r="AJ643" s="7">
        <f t="shared" si="102"/>
        <v>69</v>
      </c>
      <c r="AK643" s="7">
        <f t="shared" si="103"/>
        <v>907.5</v>
      </c>
      <c r="AL643" s="7">
        <f t="shared" si="104"/>
        <v>53</v>
      </c>
      <c r="AM643" s="7">
        <f t="shared" si="105"/>
        <v>102</v>
      </c>
      <c r="AN643" s="7">
        <f t="shared" si="106"/>
        <v>53</v>
      </c>
      <c r="AO643" s="7">
        <f t="shared" si="107"/>
        <v>18</v>
      </c>
      <c r="AP643" s="7">
        <f t="shared" si="108"/>
        <v>18</v>
      </c>
      <c r="AQ643" s="8">
        <f t="shared" si="109"/>
        <v>495</v>
      </c>
    </row>
    <row r="644" spans="1:43" x14ac:dyDescent="0.55000000000000004">
      <c r="A644" s="70" t="s">
        <v>67</v>
      </c>
      <c r="B644" s="7">
        <v>10</v>
      </c>
      <c r="C644" s="7">
        <v>8</v>
      </c>
      <c r="D644" s="11">
        <v>6</v>
      </c>
      <c r="E644" s="7" t="str">
        <f t="shared" si="110"/>
        <v>6_10_8</v>
      </c>
      <c r="F644">
        <v>850</v>
      </c>
      <c r="G644">
        <v>772</v>
      </c>
      <c r="H644">
        <v>1131</v>
      </c>
      <c r="I644">
        <v>800</v>
      </c>
      <c r="J644">
        <v>955</v>
      </c>
      <c r="K644">
        <v>920</v>
      </c>
      <c r="L644">
        <v>101</v>
      </c>
      <c r="M644">
        <v>109</v>
      </c>
      <c r="N644">
        <v>992</v>
      </c>
      <c r="O644">
        <v>1008</v>
      </c>
      <c r="P644" s="6">
        <v>10</v>
      </c>
      <c r="Q644" s="7">
        <v>8</v>
      </c>
      <c r="R644" s="7">
        <v>932</v>
      </c>
      <c r="S644" s="8">
        <v>896</v>
      </c>
      <c r="T644" s="7">
        <v>992</v>
      </c>
      <c r="U644" s="8">
        <v>1008</v>
      </c>
      <c r="V644">
        <v>10</v>
      </c>
      <c r="X644">
        <v>1029</v>
      </c>
      <c r="Y644">
        <v>971</v>
      </c>
      <c r="Z644">
        <v>10</v>
      </c>
      <c r="AA644">
        <v>8</v>
      </c>
      <c r="AB644">
        <v>1029</v>
      </c>
      <c r="AC644">
        <v>971</v>
      </c>
      <c r="AD644" s="6">
        <v>10</v>
      </c>
      <c r="AE644" s="7">
        <v>8</v>
      </c>
      <c r="AF644" s="7">
        <v>70</v>
      </c>
      <c r="AG644" s="8">
        <v>966</v>
      </c>
      <c r="AH644" s="6">
        <f t="shared" si="111"/>
        <v>189</v>
      </c>
      <c r="AI644" s="7">
        <f t="shared" ref="AI644:AI707" si="112">(ABS(1000-H644)+ABS(1000-I644))/2</f>
        <v>165.5</v>
      </c>
      <c r="AJ644" s="7">
        <f t="shared" ref="AJ644:AJ707" si="113">(ABS(1000-J644)+ABS(1000-K644))/2</f>
        <v>62.5</v>
      </c>
      <c r="AK644" s="7">
        <f t="shared" ref="AK644:AK707" si="114">(ABS(1000-L644)+ABS(1000-M644))/2</f>
        <v>895</v>
      </c>
      <c r="AL644" s="7">
        <f t="shared" ref="AL644:AL707" si="115">(ABS(1000-N644)+ABS(1000-O644))/2</f>
        <v>8</v>
      </c>
      <c r="AM644" s="7">
        <f t="shared" ref="AM644:AM707" si="116">(ABS(1000-R644)+ABS(1000-S644))/2</f>
        <v>86</v>
      </c>
      <c r="AN644" s="7">
        <f t="shared" ref="AN644:AN707" si="117">(ABS(1000-T644)+ABS(1000-U644))/2</f>
        <v>8</v>
      </c>
      <c r="AO644" s="7">
        <f t="shared" ref="AO644:AO707" si="118">(ABS(1000-X644)+ABS(1000-Y644))/2</f>
        <v>29</v>
      </c>
      <c r="AP644" s="7">
        <f t="shared" ref="AP644:AP707" si="119">(ABS(1000-AB644)+ABS(1000-AC644))/2</f>
        <v>29</v>
      </c>
      <c r="AQ644" s="8">
        <f t="shared" ref="AQ644:AQ707" si="120">(ABS(1000-AF644)+ABS(1000-AG644))/2</f>
        <v>482</v>
      </c>
    </row>
    <row r="645" spans="1:43" x14ac:dyDescent="0.55000000000000004">
      <c r="A645" s="70" t="s">
        <v>67</v>
      </c>
      <c r="B645" s="7">
        <v>10</v>
      </c>
      <c r="C645" s="7">
        <v>9</v>
      </c>
      <c r="D645" s="11">
        <v>6</v>
      </c>
      <c r="E645" s="7" t="str">
        <f t="shared" si="110"/>
        <v>6_10_9</v>
      </c>
      <c r="F645">
        <v>863</v>
      </c>
      <c r="G645">
        <v>884</v>
      </c>
      <c r="H645">
        <v>1044</v>
      </c>
      <c r="I645">
        <v>899</v>
      </c>
      <c r="J645">
        <v>892</v>
      </c>
      <c r="K645">
        <v>1025</v>
      </c>
      <c r="L645">
        <v>114</v>
      </c>
      <c r="M645">
        <v>99</v>
      </c>
      <c r="N645">
        <v>955</v>
      </c>
      <c r="O645">
        <v>1045</v>
      </c>
      <c r="P645" s="6">
        <v>10</v>
      </c>
      <c r="Q645" s="7">
        <v>9</v>
      </c>
      <c r="R645" s="7">
        <v>927</v>
      </c>
      <c r="S645" s="8">
        <v>929</v>
      </c>
      <c r="T645" s="7">
        <v>955</v>
      </c>
      <c r="U645" s="8">
        <v>1045</v>
      </c>
      <c r="V645">
        <v>10</v>
      </c>
      <c r="X645">
        <v>1056</v>
      </c>
      <c r="Y645">
        <v>944</v>
      </c>
      <c r="Z645">
        <v>10</v>
      </c>
      <c r="AA645">
        <v>9</v>
      </c>
      <c r="AB645">
        <v>1056</v>
      </c>
      <c r="AC645">
        <v>944</v>
      </c>
      <c r="AD645" s="6">
        <v>10</v>
      </c>
      <c r="AE645" s="7">
        <v>9</v>
      </c>
      <c r="AF645" s="7">
        <v>89</v>
      </c>
      <c r="AG645" s="8">
        <v>891</v>
      </c>
      <c r="AH645" s="6">
        <f t="shared" si="111"/>
        <v>126.5</v>
      </c>
      <c r="AI645" s="7">
        <f t="shared" si="112"/>
        <v>72.5</v>
      </c>
      <c r="AJ645" s="7">
        <f t="shared" si="113"/>
        <v>66.5</v>
      </c>
      <c r="AK645" s="7">
        <f t="shared" si="114"/>
        <v>893.5</v>
      </c>
      <c r="AL645" s="7">
        <f t="shared" si="115"/>
        <v>45</v>
      </c>
      <c r="AM645" s="7">
        <f t="shared" si="116"/>
        <v>72</v>
      </c>
      <c r="AN645" s="7">
        <f t="shared" si="117"/>
        <v>45</v>
      </c>
      <c r="AO645" s="7">
        <f t="shared" si="118"/>
        <v>56</v>
      </c>
      <c r="AP645" s="7">
        <f t="shared" si="119"/>
        <v>56</v>
      </c>
      <c r="AQ645" s="8">
        <f t="shared" si="120"/>
        <v>510</v>
      </c>
    </row>
    <row r="646" spans="1:43" x14ac:dyDescent="0.55000000000000004">
      <c r="A646" s="70" t="s">
        <v>67</v>
      </c>
      <c r="B646" s="7">
        <v>10</v>
      </c>
      <c r="C646" s="7">
        <v>11</v>
      </c>
      <c r="D646" s="11">
        <v>6</v>
      </c>
      <c r="E646" s="7" t="str">
        <f t="shared" si="110"/>
        <v>6_10_11</v>
      </c>
      <c r="F646">
        <v>616</v>
      </c>
      <c r="G646">
        <v>613</v>
      </c>
      <c r="H646">
        <v>946</v>
      </c>
      <c r="I646">
        <v>936</v>
      </c>
      <c r="J646">
        <v>881</v>
      </c>
      <c r="K646">
        <v>843</v>
      </c>
      <c r="L646">
        <v>106</v>
      </c>
      <c r="M646">
        <v>119</v>
      </c>
      <c r="N646">
        <v>965</v>
      </c>
      <c r="O646">
        <v>1035</v>
      </c>
      <c r="P646" s="6">
        <v>10</v>
      </c>
      <c r="Q646" s="7">
        <v>11</v>
      </c>
      <c r="R646" s="7">
        <v>811</v>
      </c>
      <c r="S646" s="8">
        <v>817</v>
      </c>
      <c r="T646" s="7">
        <v>965</v>
      </c>
      <c r="U646" s="8">
        <v>1035</v>
      </c>
      <c r="V646">
        <v>10</v>
      </c>
      <c r="X646">
        <v>993</v>
      </c>
      <c r="Y646">
        <v>1007</v>
      </c>
      <c r="Z646">
        <v>10</v>
      </c>
      <c r="AA646">
        <v>11</v>
      </c>
      <c r="AB646">
        <v>993</v>
      </c>
      <c r="AC646">
        <v>1007</v>
      </c>
      <c r="AD646" s="6">
        <v>10</v>
      </c>
      <c r="AE646" s="7">
        <v>11</v>
      </c>
      <c r="AF646" s="7">
        <v>89</v>
      </c>
      <c r="AG646" s="8">
        <v>845</v>
      </c>
      <c r="AH646" s="6">
        <f t="shared" si="111"/>
        <v>385.5</v>
      </c>
      <c r="AI646" s="7">
        <f t="shared" si="112"/>
        <v>59</v>
      </c>
      <c r="AJ646" s="7">
        <f t="shared" si="113"/>
        <v>138</v>
      </c>
      <c r="AK646" s="7">
        <f t="shared" si="114"/>
        <v>887.5</v>
      </c>
      <c r="AL646" s="7">
        <f t="shared" si="115"/>
        <v>35</v>
      </c>
      <c r="AM646" s="7">
        <f t="shared" si="116"/>
        <v>186</v>
      </c>
      <c r="AN646" s="7">
        <f t="shared" si="117"/>
        <v>35</v>
      </c>
      <c r="AO646" s="7">
        <f t="shared" si="118"/>
        <v>7</v>
      </c>
      <c r="AP646" s="7">
        <f t="shared" si="119"/>
        <v>7</v>
      </c>
      <c r="AQ646" s="8">
        <f t="shared" si="120"/>
        <v>533</v>
      </c>
    </row>
    <row r="647" spans="1:43" x14ac:dyDescent="0.55000000000000004">
      <c r="A647" s="70" t="s">
        <v>67</v>
      </c>
      <c r="B647" s="7">
        <v>10</v>
      </c>
      <c r="C647" s="7">
        <v>12</v>
      </c>
      <c r="D647" s="11">
        <v>6</v>
      </c>
      <c r="E647" s="7" t="str">
        <f t="shared" si="110"/>
        <v>6_10_12</v>
      </c>
      <c r="F647">
        <v>846</v>
      </c>
      <c r="G647">
        <v>780</v>
      </c>
      <c r="H647">
        <v>1012</v>
      </c>
      <c r="I647">
        <v>900</v>
      </c>
      <c r="J647">
        <v>969</v>
      </c>
      <c r="K647">
        <v>874</v>
      </c>
      <c r="L647">
        <v>115</v>
      </c>
      <c r="M647">
        <v>111</v>
      </c>
      <c r="N647">
        <v>1006</v>
      </c>
      <c r="O647">
        <v>994</v>
      </c>
      <c r="P647" s="6">
        <v>10</v>
      </c>
      <c r="Q647" s="7">
        <v>12</v>
      </c>
      <c r="R647" s="7">
        <v>906</v>
      </c>
      <c r="S647" s="8">
        <v>861</v>
      </c>
      <c r="T647" s="7">
        <v>1006</v>
      </c>
      <c r="U647" s="8">
        <v>994</v>
      </c>
      <c r="V647">
        <v>10</v>
      </c>
      <c r="X647">
        <v>1040</v>
      </c>
      <c r="Y647">
        <v>960</v>
      </c>
      <c r="Z647">
        <v>10</v>
      </c>
      <c r="AA647">
        <v>12</v>
      </c>
      <c r="AB647">
        <v>1040</v>
      </c>
      <c r="AC647">
        <v>960</v>
      </c>
      <c r="AD647" s="6">
        <v>10</v>
      </c>
      <c r="AE647" s="7">
        <v>12</v>
      </c>
      <c r="AF647" s="7">
        <v>96</v>
      </c>
      <c r="AG647" s="8">
        <v>878</v>
      </c>
      <c r="AH647" s="6">
        <f t="shared" si="111"/>
        <v>187</v>
      </c>
      <c r="AI647" s="7">
        <f t="shared" si="112"/>
        <v>56</v>
      </c>
      <c r="AJ647" s="7">
        <f t="shared" si="113"/>
        <v>78.5</v>
      </c>
      <c r="AK647" s="7">
        <f t="shared" si="114"/>
        <v>887</v>
      </c>
      <c r="AL647" s="7">
        <f t="shared" si="115"/>
        <v>6</v>
      </c>
      <c r="AM647" s="7">
        <f t="shared" si="116"/>
        <v>116.5</v>
      </c>
      <c r="AN647" s="7">
        <f t="shared" si="117"/>
        <v>6</v>
      </c>
      <c r="AO647" s="7">
        <f t="shared" si="118"/>
        <v>40</v>
      </c>
      <c r="AP647" s="7">
        <f t="shared" si="119"/>
        <v>40</v>
      </c>
      <c r="AQ647" s="8">
        <f t="shared" si="120"/>
        <v>513</v>
      </c>
    </row>
    <row r="648" spans="1:43" x14ac:dyDescent="0.55000000000000004">
      <c r="A648" s="70" t="s">
        <v>67</v>
      </c>
      <c r="B648" s="7">
        <v>10</v>
      </c>
      <c r="C648" s="7">
        <v>13</v>
      </c>
      <c r="D648" s="11">
        <v>6</v>
      </c>
      <c r="E648" s="7" t="str">
        <f t="shared" si="110"/>
        <v>6_10_13</v>
      </c>
      <c r="F648">
        <v>866</v>
      </c>
      <c r="G648">
        <v>919</v>
      </c>
      <c r="H648">
        <v>973</v>
      </c>
      <c r="I648">
        <v>983</v>
      </c>
      <c r="J648">
        <v>878</v>
      </c>
      <c r="K648">
        <v>1019</v>
      </c>
      <c r="L648">
        <v>99</v>
      </c>
      <c r="M648">
        <v>127</v>
      </c>
      <c r="N648">
        <v>999</v>
      </c>
      <c r="O648">
        <v>1001</v>
      </c>
      <c r="P648" s="6">
        <v>10</v>
      </c>
      <c r="Q648" s="7">
        <v>13</v>
      </c>
      <c r="R648" s="7">
        <v>917</v>
      </c>
      <c r="S648" s="8">
        <v>962</v>
      </c>
      <c r="T648" s="7">
        <v>999</v>
      </c>
      <c r="U648" s="8">
        <v>1001</v>
      </c>
      <c r="V648">
        <v>10</v>
      </c>
      <c r="X648">
        <v>950</v>
      </c>
      <c r="Y648">
        <v>1050</v>
      </c>
      <c r="Z648">
        <v>10</v>
      </c>
      <c r="AA648">
        <v>13</v>
      </c>
      <c r="AB648">
        <v>950</v>
      </c>
      <c r="AC648">
        <v>1050</v>
      </c>
      <c r="AD648" s="6">
        <v>10</v>
      </c>
      <c r="AE648" s="7">
        <v>13</v>
      </c>
      <c r="AF648" s="7">
        <v>89</v>
      </c>
      <c r="AG648" s="8">
        <v>988</v>
      </c>
      <c r="AH648" s="6">
        <f t="shared" si="111"/>
        <v>107.5</v>
      </c>
      <c r="AI648" s="7">
        <f t="shared" si="112"/>
        <v>22</v>
      </c>
      <c r="AJ648" s="7">
        <f t="shared" si="113"/>
        <v>70.5</v>
      </c>
      <c r="AK648" s="7">
        <f t="shared" si="114"/>
        <v>887</v>
      </c>
      <c r="AL648" s="7">
        <f t="shared" si="115"/>
        <v>1</v>
      </c>
      <c r="AM648" s="7">
        <f t="shared" si="116"/>
        <v>60.5</v>
      </c>
      <c r="AN648" s="7">
        <f t="shared" si="117"/>
        <v>1</v>
      </c>
      <c r="AO648" s="7">
        <f t="shared" si="118"/>
        <v>50</v>
      </c>
      <c r="AP648" s="7">
        <f t="shared" si="119"/>
        <v>50</v>
      </c>
      <c r="AQ648" s="8">
        <f t="shared" si="120"/>
        <v>461.5</v>
      </c>
    </row>
    <row r="649" spans="1:43" x14ac:dyDescent="0.55000000000000004">
      <c r="A649" s="70" t="s">
        <v>67</v>
      </c>
      <c r="B649" s="7">
        <v>10</v>
      </c>
      <c r="C649" s="7">
        <v>15</v>
      </c>
      <c r="D649" s="11">
        <v>6</v>
      </c>
      <c r="E649" s="7" t="str">
        <f t="shared" si="110"/>
        <v>6_10_15</v>
      </c>
      <c r="F649">
        <v>888</v>
      </c>
      <c r="G649">
        <v>833</v>
      </c>
      <c r="H649">
        <v>1268</v>
      </c>
      <c r="I649">
        <v>661</v>
      </c>
      <c r="J649">
        <v>1005</v>
      </c>
      <c r="K649">
        <v>906</v>
      </c>
      <c r="L649">
        <v>103</v>
      </c>
      <c r="M649">
        <v>91</v>
      </c>
      <c r="N649">
        <v>1033</v>
      </c>
      <c r="O649">
        <v>967</v>
      </c>
      <c r="P649" s="6">
        <v>10</v>
      </c>
      <c r="Q649" s="7">
        <v>15</v>
      </c>
      <c r="R649" s="7">
        <v>979</v>
      </c>
      <c r="S649" s="8">
        <v>904</v>
      </c>
      <c r="T649" s="7">
        <v>1033</v>
      </c>
      <c r="U649" s="8">
        <v>967</v>
      </c>
      <c r="V649">
        <v>10</v>
      </c>
      <c r="X649">
        <v>1028</v>
      </c>
      <c r="Y649">
        <v>972</v>
      </c>
      <c r="Z649">
        <v>10</v>
      </c>
      <c r="AA649">
        <v>15</v>
      </c>
      <c r="AB649">
        <v>1028</v>
      </c>
      <c r="AC649">
        <v>972</v>
      </c>
      <c r="AD649" s="6">
        <v>10</v>
      </c>
      <c r="AE649" s="7">
        <v>15</v>
      </c>
      <c r="AF649" s="7">
        <v>91</v>
      </c>
      <c r="AG649" s="8">
        <v>541</v>
      </c>
      <c r="AH649" s="6">
        <f t="shared" si="111"/>
        <v>139.5</v>
      </c>
      <c r="AI649" s="7">
        <f t="shared" si="112"/>
        <v>303.5</v>
      </c>
      <c r="AJ649" s="7">
        <f t="shared" si="113"/>
        <v>49.5</v>
      </c>
      <c r="AK649" s="7">
        <f t="shared" si="114"/>
        <v>903</v>
      </c>
      <c r="AL649" s="7">
        <f t="shared" si="115"/>
        <v>33</v>
      </c>
      <c r="AM649" s="7">
        <f t="shared" si="116"/>
        <v>58.5</v>
      </c>
      <c r="AN649" s="7">
        <f t="shared" si="117"/>
        <v>33</v>
      </c>
      <c r="AO649" s="7">
        <f t="shared" si="118"/>
        <v>28</v>
      </c>
      <c r="AP649" s="7">
        <f t="shared" si="119"/>
        <v>28</v>
      </c>
      <c r="AQ649" s="8">
        <f t="shared" si="120"/>
        <v>684</v>
      </c>
    </row>
    <row r="650" spans="1:43" x14ac:dyDescent="0.55000000000000004">
      <c r="A650" s="70" t="s">
        <v>67</v>
      </c>
      <c r="B650" s="7">
        <v>10</v>
      </c>
      <c r="C650" s="7">
        <v>16</v>
      </c>
      <c r="D650" s="11">
        <v>6</v>
      </c>
      <c r="E650" s="7" t="str">
        <f t="shared" si="110"/>
        <v>6_10_16</v>
      </c>
      <c r="F650">
        <v>306</v>
      </c>
      <c r="G650">
        <v>375</v>
      </c>
      <c r="H650">
        <v>831</v>
      </c>
      <c r="I650">
        <v>937</v>
      </c>
      <c r="J650">
        <v>588</v>
      </c>
      <c r="K650">
        <v>831</v>
      </c>
      <c r="L650">
        <v>98</v>
      </c>
      <c r="M650">
        <v>111</v>
      </c>
      <c r="N650">
        <v>776</v>
      </c>
      <c r="O650">
        <v>1224</v>
      </c>
      <c r="P650" s="6">
        <v>10</v>
      </c>
      <c r="Q650" s="7">
        <v>16</v>
      </c>
      <c r="R650" s="7">
        <v>520</v>
      </c>
      <c r="S650" s="8">
        <v>721</v>
      </c>
      <c r="T650" s="7">
        <v>776</v>
      </c>
      <c r="U650" s="8">
        <v>1224</v>
      </c>
      <c r="V650">
        <v>10</v>
      </c>
      <c r="X650">
        <v>868</v>
      </c>
      <c r="Y650">
        <v>1132</v>
      </c>
      <c r="Z650">
        <v>10</v>
      </c>
      <c r="AA650">
        <v>16</v>
      </c>
      <c r="AB650">
        <v>868</v>
      </c>
      <c r="AC650">
        <v>1132</v>
      </c>
      <c r="AD650" s="6">
        <v>10</v>
      </c>
      <c r="AE650" s="7">
        <v>16</v>
      </c>
      <c r="AF650" s="7">
        <v>81</v>
      </c>
      <c r="AG650" s="8">
        <v>999</v>
      </c>
      <c r="AH650" s="6">
        <f t="shared" si="111"/>
        <v>659.5</v>
      </c>
      <c r="AI650" s="7">
        <f t="shared" si="112"/>
        <v>116</v>
      </c>
      <c r="AJ650" s="7">
        <f t="shared" si="113"/>
        <v>290.5</v>
      </c>
      <c r="AK650" s="7">
        <f t="shared" si="114"/>
        <v>895.5</v>
      </c>
      <c r="AL650" s="7">
        <f t="shared" si="115"/>
        <v>224</v>
      </c>
      <c r="AM650" s="7">
        <f t="shared" si="116"/>
        <v>379.5</v>
      </c>
      <c r="AN650" s="7">
        <f t="shared" si="117"/>
        <v>224</v>
      </c>
      <c r="AO650" s="7">
        <f t="shared" si="118"/>
        <v>132</v>
      </c>
      <c r="AP650" s="7">
        <f t="shared" si="119"/>
        <v>132</v>
      </c>
      <c r="AQ650" s="8">
        <f t="shared" si="120"/>
        <v>460</v>
      </c>
    </row>
    <row r="651" spans="1:43" x14ac:dyDescent="0.55000000000000004">
      <c r="A651" s="70" t="s">
        <v>67</v>
      </c>
      <c r="B651" s="7">
        <v>10</v>
      </c>
      <c r="C651" s="7">
        <v>17</v>
      </c>
      <c r="D651" s="11">
        <v>6</v>
      </c>
      <c r="E651" s="7" t="str">
        <f t="shared" si="110"/>
        <v>6_10_17</v>
      </c>
      <c r="F651">
        <v>987</v>
      </c>
      <c r="G651">
        <v>953</v>
      </c>
      <c r="H651">
        <v>1104</v>
      </c>
      <c r="I651">
        <v>880</v>
      </c>
      <c r="J651">
        <v>1011</v>
      </c>
      <c r="K651">
        <v>977</v>
      </c>
      <c r="L651">
        <v>115</v>
      </c>
      <c r="M651">
        <v>86</v>
      </c>
      <c r="N651">
        <v>1021</v>
      </c>
      <c r="O651">
        <v>979</v>
      </c>
      <c r="P651" s="6">
        <v>10</v>
      </c>
      <c r="Q651" s="7">
        <v>17</v>
      </c>
      <c r="R651" s="7">
        <v>987</v>
      </c>
      <c r="S651" s="8">
        <v>973</v>
      </c>
      <c r="T651" s="7">
        <v>1021</v>
      </c>
      <c r="U651" s="8">
        <v>979</v>
      </c>
      <c r="V651">
        <v>10</v>
      </c>
      <c r="X651">
        <v>1012</v>
      </c>
      <c r="Y651">
        <v>988</v>
      </c>
      <c r="Z651">
        <v>10</v>
      </c>
      <c r="AA651">
        <v>17</v>
      </c>
      <c r="AB651">
        <v>1012</v>
      </c>
      <c r="AC651">
        <v>988</v>
      </c>
      <c r="AD651" s="6">
        <v>10</v>
      </c>
      <c r="AE651" s="7">
        <v>17</v>
      </c>
      <c r="AF651" s="7">
        <v>91</v>
      </c>
      <c r="AG651" s="8">
        <v>572</v>
      </c>
      <c r="AH651" s="6">
        <f t="shared" si="111"/>
        <v>30</v>
      </c>
      <c r="AI651" s="7">
        <f t="shared" si="112"/>
        <v>112</v>
      </c>
      <c r="AJ651" s="7">
        <f t="shared" si="113"/>
        <v>17</v>
      </c>
      <c r="AK651" s="7">
        <f t="shared" si="114"/>
        <v>899.5</v>
      </c>
      <c r="AL651" s="7">
        <f t="shared" si="115"/>
        <v>21</v>
      </c>
      <c r="AM651" s="7">
        <f t="shared" si="116"/>
        <v>20</v>
      </c>
      <c r="AN651" s="7">
        <f t="shared" si="117"/>
        <v>21</v>
      </c>
      <c r="AO651" s="7">
        <f t="shared" si="118"/>
        <v>12</v>
      </c>
      <c r="AP651" s="7">
        <f t="shared" si="119"/>
        <v>12</v>
      </c>
      <c r="AQ651" s="8">
        <f t="shared" si="120"/>
        <v>668.5</v>
      </c>
    </row>
    <row r="652" spans="1:43" x14ac:dyDescent="0.55000000000000004">
      <c r="A652" s="70" t="s">
        <v>67</v>
      </c>
      <c r="B652" s="7">
        <v>10</v>
      </c>
      <c r="C652" s="7">
        <v>18</v>
      </c>
      <c r="D652" s="11">
        <v>6</v>
      </c>
      <c r="E652" s="7" t="str">
        <f t="shared" si="110"/>
        <v>6_10_18</v>
      </c>
      <c r="F652">
        <v>948</v>
      </c>
      <c r="G652">
        <v>873</v>
      </c>
      <c r="H652">
        <v>1013</v>
      </c>
      <c r="I652">
        <v>962</v>
      </c>
      <c r="J652">
        <v>1046</v>
      </c>
      <c r="K652">
        <v>912</v>
      </c>
      <c r="L652">
        <v>110</v>
      </c>
      <c r="M652">
        <v>119</v>
      </c>
      <c r="N652">
        <v>1043</v>
      </c>
      <c r="O652">
        <v>957</v>
      </c>
      <c r="P652" s="6">
        <v>10</v>
      </c>
      <c r="Q652" s="7">
        <v>18</v>
      </c>
      <c r="R652" s="7">
        <v>976</v>
      </c>
      <c r="S652" s="8">
        <v>904</v>
      </c>
      <c r="T652" s="7">
        <v>1043</v>
      </c>
      <c r="U652" s="8">
        <v>957</v>
      </c>
      <c r="V652">
        <v>10</v>
      </c>
      <c r="X652">
        <v>1043</v>
      </c>
      <c r="Y652">
        <v>957</v>
      </c>
      <c r="Z652">
        <v>10</v>
      </c>
      <c r="AA652">
        <v>18</v>
      </c>
      <c r="AB652">
        <v>1043</v>
      </c>
      <c r="AC652">
        <v>957</v>
      </c>
      <c r="AD652" s="6">
        <v>10</v>
      </c>
      <c r="AE652" s="7">
        <v>18</v>
      </c>
      <c r="AF652" s="7">
        <v>109</v>
      </c>
      <c r="AG652" s="8">
        <v>663</v>
      </c>
      <c r="AH652" s="6">
        <f t="shared" si="111"/>
        <v>89.5</v>
      </c>
      <c r="AI652" s="7">
        <f t="shared" si="112"/>
        <v>25.5</v>
      </c>
      <c r="AJ652" s="7">
        <f t="shared" si="113"/>
        <v>67</v>
      </c>
      <c r="AK652" s="7">
        <f t="shared" si="114"/>
        <v>885.5</v>
      </c>
      <c r="AL652" s="7">
        <f t="shared" si="115"/>
        <v>43</v>
      </c>
      <c r="AM652" s="7">
        <f t="shared" si="116"/>
        <v>60</v>
      </c>
      <c r="AN652" s="7">
        <f t="shared" si="117"/>
        <v>43</v>
      </c>
      <c r="AO652" s="7">
        <f t="shared" si="118"/>
        <v>43</v>
      </c>
      <c r="AP652" s="7">
        <f t="shared" si="119"/>
        <v>43</v>
      </c>
      <c r="AQ652" s="8">
        <f t="shared" si="120"/>
        <v>614</v>
      </c>
    </row>
    <row r="653" spans="1:43" x14ac:dyDescent="0.55000000000000004">
      <c r="A653" s="70" t="s">
        <v>67</v>
      </c>
      <c r="B653" s="7">
        <v>10</v>
      </c>
      <c r="C653" s="7">
        <v>19</v>
      </c>
      <c r="D653" s="11">
        <v>6</v>
      </c>
      <c r="E653" s="7" t="str">
        <f t="shared" si="110"/>
        <v>6_10_19</v>
      </c>
      <c r="F653">
        <v>954</v>
      </c>
      <c r="G653">
        <v>870</v>
      </c>
      <c r="H653">
        <v>1063</v>
      </c>
      <c r="I653">
        <v>873</v>
      </c>
      <c r="J653">
        <v>1048</v>
      </c>
      <c r="K653">
        <v>884</v>
      </c>
      <c r="L653">
        <v>103</v>
      </c>
      <c r="M653">
        <v>122</v>
      </c>
      <c r="N653">
        <v>1076</v>
      </c>
      <c r="O653">
        <v>924</v>
      </c>
      <c r="P653" s="6">
        <v>10</v>
      </c>
      <c r="Q653" s="7">
        <v>19</v>
      </c>
      <c r="R653" s="7">
        <v>974</v>
      </c>
      <c r="S653" s="8">
        <v>895</v>
      </c>
      <c r="T653" s="7">
        <v>1076</v>
      </c>
      <c r="U653" s="8">
        <v>924</v>
      </c>
      <c r="V653">
        <v>10</v>
      </c>
      <c r="X653">
        <v>1078</v>
      </c>
      <c r="Y653">
        <v>922</v>
      </c>
      <c r="Z653">
        <v>10</v>
      </c>
      <c r="AA653">
        <v>19</v>
      </c>
      <c r="AB653">
        <v>1078</v>
      </c>
      <c r="AC653">
        <v>922</v>
      </c>
      <c r="AD653" s="6">
        <v>10</v>
      </c>
      <c r="AE653" s="7">
        <v>19</v>
      </c>
      <c r="AF653" s="7">
        <v>109</v>
      </c>
      <c r="AG653" s="8">
        <v>744</v>
      </c>
      <c r="AH653" s="6">
        <f t="shared" si="111"/>
        <v>88</v>
      </c>
      <c r="AI653" s="7">
        <f t="shared" si="112"/>
        <v>95</v>
      </c>
      <c r="AJ653" s="7">
        <f t="shared" si="113"/>
        <v>82</v>
      </c>
      <c r="AK653" s="7">
        <f t="shared" si="114"/>
        <v>887.5</v>
      </c>
      <c r="AL653" s="7">
        <f t="shared" si="115"/>
        <v>76</v>
      </c>
      <c r="AM653" s="7">
        <f t="shared" si="116"/>
        <v>65.5</v>
      </c>
      <c r="AN653" s="7">
        <f t="shared" si="117"/>
        <v>76</v>
      </c>
      <c r="AO653" s="7">
        <f t="shared" si="118"/>
        <v>78</v>
      </c>
      <c r="AP653" s="7">
        <f t="shared" si="119"/>
        <v>78</v>
      </c>
      <c r="AQ653" s="8">
        <f t="shared" si="120"/>
        <v>573.5</v>
      </c>
    </row>
    <row r="654" spans="1:43" x14ac:dyDescent="0.55000000000000004">
      <c r="A654" s="70" t="s">
        <v>67</v>
      </c>
      <c r="B654" s="7">
        <v>10</v>
      </c>
      <c r="C654" s="7">
        <v>20</v>
      </c>
      <c r="D654" s="11">
        <v>6</v>
      </c>
      <c r="E654" s="7" t="str">
        <f t="shared" si="110"/>
        <v>6_10_20</v>
      </c>
      <c r="F654">
        <v>916</v>
      </c>
      <c r="G654">
        <v>814</v>
      </c>
      <c r="H654">
        <v>941</v>
      </c>
      <c r="I654">
        <v>956</v>
      </c>
      <c r="J654">
        <v>1007</v>
      </c>
      <c r="K654">
        <v>913</v>
      </c>
      <c r="L654">
        <v>98</v>
      </c>
      <c r="M654">
        <v>122</v>
      </c>
      <c r="N654">
        <v>1036</v>
      </c>
      <c r="O654">
        <v>964</v>
      </c>
      <c r="P654" s="6">
        <v>10</v>
      </c>
      <c r="Q654" s="7">
        <v>20</v>
      </c>
      <c r="R654" s="7">
        <v>933</v>
      </c>
      <c r="S654" s="8">
        <v>885</v>
      </c>
      <c r="T654" s="7">
        <v>1036</v>
      </c>
      <c r="U654" s="8">
        <v>964</v>
      </c>
      <c r="V654">
        <v>10</v>
      </c>
      <c r="X654">
        <v>1043</v>
      </c>
      <c r="Y654">
        <v>957</v>
      </c>
      <c r="Z654">
        <v>10</v>
      </c>
      <c r="AA654">
        <v>20</v>
      </c>
      <c r="AB654">
        <v>1043</v>
      </c>
      <c r="AC654">
        <v>957</v>
      </c>
      <c r="AD654" s="6">
        <v>10</v>
      </c>
      <c r="AE654" s="7">
        <v>20</v>
      </c>
      <c r="AF654" s="7">
        <v>99</v>
      </c>
      <c r="AG654" s="8">
        <v>818</v>
      </c>
      <c r="AH654" s="6">
        <f t="shared" si="111"/>
        <v>135</v>
      </c>
      <c r="AI654" s="7">
        <f t="shared" si="112"/>
        <v>51.5</v>
      </c>
      <c r="AJ654" s="7">
        <f t="shared" si="113"/>
        <v>47</v>
      </c>
      <c r="AK654" s="7">
        <f t="shared" si="114"/>
        <v>890</v>
      </c>
      <c r="AL654" s="7">
        <f t="shared" si="115"/>
        <v>36</v>
      </c>
      <c r="AM654" s="7">
        <f t="shared" si="116"/>
        <v>91</v>
      </c>
      <c r="AN654" s="7">
        <f t="shared" si="117"/>
        <v>36</v>
      </c>
      <c r="AO654" s="7">
        <f t="shared" si="118"/>
        <v>43</v>
      </c>
      <c r="AP654" s="7">
        <f t="shared" si="119"/>
        <v>43</v>
      </c>
      <c r="AQ654" s="8">
        <f t="shared" si="120"/>
        <v>541.5</v>
      </c>
    </row>
    <row r="655" spans="1:43" x14ac:dyDescent="0.55000000000000004">
      <c r="A655" s="70" t="s">
        <v>67</v>
      </c>
      <c r="B655" s="7">
        <v>10</v>
      </c>
      <c r="C655" s="7">
        <v>21</v>
      </c>
      <c r="D655" s="11">
        <v>6</v>
      </c>
      <c r="E655" s="7" t="str">
        <f t="shared" si="110"/>
        <v>6_10_21</v>
      </c>
      <c r="F655">
        <v>1006</v>
      </c>
      <c r="G655">
        <v>894</v>
      </c>
      <c r="H655">
        <v>1053</v>
      </c>
      <c r="I655">
        <v>918</v>
      </c>
      <c r="J655">
        <v>1058</v>
      </c>
      <c r="K655">
        <v>905</v>
      </c>
      <c r="L655">
        <v>114</v>
      </c>
      <c r="M655">
        <v>108</v>
      </c>
      <c r="N655">
        <v>1040</v>
      </c>
      <c r="O655">
        <v>960</v>
      </c>
      <c r="P655" s="6">
        <v>10</v>
      </c>
      <c r="Q655" s="7">
        <v>21</v>
      </c>
      <c r="R655" s="7">
        <v>1007</v>
      </c>
      <c r="S655" s="8">
        <v>927</v>
      </c>
      <c r="T655" s="7">
        <v>1040</v>
      </c>
      <c r="U655" s="8">
        <v>960</v>
      </c>
      <c r="V655">
        <v>10</v>
      </c>
      <c r="X655">
        <v>1062</v>
      </c>
      <c r="Y655">
        <v>938</v>
      </c>
      <c r="Z655">
        <v>10</v>
      </c>
      <c r="AA655">
        <v>21</v>
      </c>
      <c r="AB655">
        <v>1062</v>
      </c>
      <c r="AC655">
        <v>938</v>
      </c>
      <c r="AD655" s="6">
        <v>10</v>
      </c>
      <c r="AE655" s="7">
        <v>21</v>
      </c>
      <c r="AF655" s="7">
        <v>111</v>
      </c>
      <c r="AG655" s="8">
        <v>688</v>
      </c>
      <c r="AH655" s="6">
        <f t="shared" si="111"/>
        <v>56</v>
      </c>
      <c r="AI655" s="7">
        <f t="shared" si="112"/>
        <v>67.5</v>
      </c>
      <c r="AJ655" s="7">
        <f t="shared" si="113"/>
        <v>76.5</v>
      </c>
      <c r="AK655" s="7">
        <f t="shared" si="114"/>
        <v>889</v>
      </c>
      <c r="AL655" s="7">
        <f t="shared" si="115"/>
        <v>40</v>
      </c>
      <c r="AM655" s="7">
        <f t="shared" si="116"/>
        <v>40</v>
      </c>
      <c r="AN655" s="7">
        <f t="shared" si="117"/>
        <v>40</v>
      </c>
      <c r="AO655" s="7">
        <f t="shared" si="118"/>
        <v>62</v>
      </c>
      <c r="AP655" s="7">
        <f t="shared" si="119"/>
        <v>62</v>
      </c>
      <c r="AQ655" s="8">
        <f t="shared" si="120"/>
        <v>600.5</v>
      </c>
    </row>
    <row r="656" spans="1:43" x14ac:dyDescent="0.55000000000000004">
      <c r="A656" s="70" t="s">
        <v>67</v>
      </c>
      <c r="B656" s="7">
        <v>10</v>
      </c>
      <c r="C656" s="7">
        <v>23</v>
      </c>
      <c r="D656" s="11">
        <v>6</v>
      </c>
      <c r="E656" s="7" t="str">
        <f t="shared" si="110"/>
        <v>6_10_23</v>
      </c>
      <c r="F656">
        <v>977</v>
      </c>
      <c r="G656">
        <v>925</v>
      </c>
      <c r="H656">
        <v>1017</v>
      </c>
      <c r="I656">
        <v>955</v>
      </c>
      <c r="J656">
        <v>1021</v>
      </c>
      <c r="K656">
        <v>946</v>
      </c>
      <c r="L656">
        <v>115</v>
      </c>
      <c r="M656">
        <v>115</v>
      </c>
      <c r="N656">
        <v>1025</v>
      </c>
      <c r="O656">
        <v>975</v>
      </c>
      <c r="P656" s="6">
        <v>10</v>
      </c>
      <c r="Q656" s="7">
        <v>23</v>
      </c>
      <c r="R656" s="7">
        <v>989</v>
      </c>
      <c r="S656" s="8">
        <v>944</v>
      </c>
      <c r="T656" s="7">
        <v>1025</v>
      </c>
      <c r="U656" s="8">
        <v>975</v>
      </c>
      <c r="V656">
        <v>10</v>
      </c>
      <c r="X656">
        <v>1038</v>
      </c>
      <c r="Y656">
        <v>962</v>
      </c>
      <c r="Z656">
        <v>10</v>
      </c>
      <c r="AA656">
        <v>23</v>
      </c>
      <c r="AB656">
        <v>1038</v>
      </c>
      <c r="AC656">
        <v>962</v>
      </c>
      <c r="AD656" s="6">
        <v>10</v>
      </c>
      <c r="AE656" s="7">
        <v>23</v>
      </c>
      <c r="AF656" s="7">
        <v>97</v>
      </c>
      <c r="AG656" s="8">
        <v>878</v>
      </c>
      <c r="AH656" s="6">
        <f t="shared" si="111"/>
        <v>49</v>
      </c>
      <c r="AI656" s="7">
        <f t="shared" si="112"/>
        <v>31</v>
      </c>
      <c r="AJ656" s="7">
        <f t="shared" si="113"/>
        <v>37.5</v>
      </c>
      <c r="AK656" s="7">
        <f t="shared" si="114"/>
        <v>885</v>
      </c>
      <c r="AL656" s="7">
        <f t="shared" si="115"/>
        <v>25</v>
      </c>
      <c r="AM656" s="7">
        <f t="shared" si="116"/>
        <v>33.5</v>
      </c>
      <c r="AN656" s="7">
        <f t="shared" si="117"/>
        <v>25</v>
      </c>
      <c r="AO656" s="7">
        <f t="shared" si="118"/>
        <v>38</v>
      </c>
      <c r="AP656" s="7">
        <f t="shared" si="119"/>
        <v>38</v>
      </c>
      <c r="AQ656" s="8">
        <f t="shared" si="120"/>
        <v>512.5</v>
      </c>
    </row>
    <row r="657" spans="1:43" x14ac:dyDescent="0.55000000000000004">
      <c r="A657" s="70" t="s">
        <v>67</v>
      </c>
      <c r="B657" s="7">
        <v>10</v>
      </c>
      <c r="C657" s="7">
        <v>25</v>
      </c>
      <c r="D657" s="11">
        <v>6</v>
      </c>
      <c r="E657" s="7" t="str">
        <f t="shared" si="110"/>
        <v>6_10_25</v>
      </c>
      <c r="F657">
        <v>832</v>
      </c>
      <c r="G657">
        <v>824</v>
      </c>
      <c r="H657">
        <v>978</v>
      </c>
      <c r="I657">
        <v>932</v>
      </c>
      <c r="J657">
        <v>925</v>
      </c>
      <c r="K657">
        <v>968</v>
      </c>
      <c r="L657">
        <v>105</v>
      </c>
      <c r="M657">
        <v>106</v>
      </c>
      <c r="N657">
        <v>1015</v>
      </c>
      <c r="O657">
        <v>985</v>
      </c>
      <c r="P657" s="6">
        <v>10</v>
      </c>
      <c r="Q657" s="7">
        <v>25</v>
      </c>
      <c r="R657" s="7">
        <v>923</v>
      </c>
      <c r="S657" s="8">
        <v>905</v>
      </c>
      <c r="T657" s="7">
        <v>1015</v>
      </c>
      <c r="U657" s="8">
        <v>985</v>
      </c>
      <c r="V657">
        <v>10</v>
      </c>
      <c r="X657">
        <v>992</v>
      </c>
      <c r="Y657">
        <v>1008</v>
      </c>
      <c r="Z657">
        <v>10</v>
      </c>
      <c r="AA657">
        <v>25</v>
      </c>
      <c r="AB657">
        <v>992</v>
      </c>
      <c r="AC657">
        <v>1008</v>
      </c>
      <c r="AD657" s="6">
        <v>10</v>
      </c>
      <c r="AE657" s="7">
        <v>25</v>
      </c>
      <c r="AF657" s="7">
        <v>92</v>
      </c>
      <c r="AG657" s="8">
        <v>836</v>
      </c>
      <c r="AH657" s="6">
        <f t="shared" si="111"/>
        <v>172</v>
      </c>
      <c r="AI657" s="7">
        <f t="shared" si="112"/>
        <v>45</v>
      </c>
      <c r="AJ657" s="7">
        <f t="shared" si="113"/>
        <v>53.5</v>
      </c>
      <c r="AK657" s="7">
        <f t="shared" si="114"/>
        <v>894.5</v>
      </c>
      <c r="AL657" s="7">
        <f t="shared" si="115"/>
        <v>15</v>
      </c>
      <c r="AM657" s="7">
        <f t="shared" si="116"/>
        <v>86</v>
      </c>
      <c r="AN657" s="7">
        <f t="shared" si="117"/>
        <v>15</v>
      </c>
      <c r="AO657" s="7">
        <f t="shared" si="118"/>
        <v>8</v>
      </c>
      <c r="AP657" s="7">
        <f t="shared" si="119"/>
        <v>8</v>
      </c>
      <c r="AQ657" s="8">
        <f t="shared" si="120"/>
        <v>536</v>
      </c>
    </row>
    <row r="658" spans="1:43" x14ac:dyDescent="0.55000000000000004">
      <c r="A658" s="70" t="s">
        <v>67</v>
      </c>
      <c r="B658" s="7">
        <v>11</v>
      </c>
      <c r="C658" s="7">
        <v>2</v>
      </c>
      <c r="D658" s="11">
        <v>6</v>
      </c>
      <c r="E658" s="7" t="str">
        <f t="shared" si="110"/>
        <v>6_11_2</v>
      </c>
      <c r="F658">
        <v>990</v>
      </c>
      <c r="G658">
        <v>893</v>
      </c>
      <c r="H658">
        <v>998</v>
      </c>
      <c r="I658">
        <v>968</v>
      </c>
      <c r="J658">
        <v>1056</v>
      </c>
      <c r="K658">
        <v>909</v>
      </c>
      <c r="L658">
        <v>110</v>
      </c>
      <c r="M658">
        <v>106</v>
      </c>
      <c r="N658">
        <v>1076</v>
      </c>
      <c r="O658">
        <v>924</v>
      </c>
      <c r="P658" s="6">
        <v>11</v>
      </c>
      <c r="Q658" s="7">
        <v>2</v>
      </c>
      <c r="R658" s="7">
        <v>1036</v>
      </c>
      <c r="S658" s="8">
        <v>899</v>
      </c>
      <c r="T658" s="7">
        <v>1076</v>
      </c>
      <c r="U658" s="8">
        <v>924</v>
      </c>
      <c r="V658">
        <v>11</v>
      </c>
      <c r="X658">
        <v>930</v>
      </c>
      <c r="Y658">
        <v>1070</v>
      </c>
      <c r="Z658">
        <v>11</v>
      </c>
      <c r="AA658">
        <v>2</v>
      </c>
      <c r="AB658">
        <v>930</v>
      </c>
      <c r="AC658">
        <v>1070</v>
      </c>
      <c r="AD658" s="6">
        <v>11</v>
      </c>
      <c r="AE658" s="7">
        <v>2</v>
      </c>
      <c r="AF658" s="7">
        <v>87</v>
      </c>
      <c r="AG658" s="8">
        <v>890</v>
      </c>
      <c r="AH658" s="6">
        <f t="shared" si="111"/>
        <v>58.5</v>
      </c>
      <c r="AI658" s="7">
        <f t="shared" si="112"/>
        <v>17</v>
      </c>
      <c r="AJ658" s="7">
        <f t="shared" si="113"/>
        <v>73.5</v>
      </c>
      <c r="AK658" s="7">
        <f t="shared" si="114"/>
        <v>892</v>
      </c>
      <c r="AL658" s="7">
        <f t="shared" si="115"/>
        <v>76</v>
      </c>
      <c r="AM658" s="7">
        <f t="shared" si="116"/>
        <v>68.5</v>
      </c>
      <c r="AN658" s="7">
        <f t="shared" si="117"/>
        <v>76</v>
      </c>
      <c r="AO658" s="7">
        <f t="shared" si="118"/>
        <v>70</v>
      </c>
      <c r="AP658" s="7">
        <f t="shared" si="119"/>
        <v>70</v>
      </c>
      <c r="AQ658" s="8">
        <f t="shared" si="120"/>
        <v>511.5</v>
      </c>
    </row>
    <row r="659" spans="1:43" x14ac:dyDescent="0.55000000000000004">
      <c r="A659" s="70" t="s">
        <v>67</v>
      </c>
      <c r="B659" s="7">
        <v>11</v>
      </c>
      <c r="C659" s="7">
        <v>3</v>
      </c>
      <c r="D659" s="11">
        <v>6</v>
      </c>
      <c r="E659" s="7" t="str">
        <f t="shared" si="110"/>
        <v>6_11_3</v>
      </c>
      <c r="F659">
        <v>674</v>
      </c>
      <c r="G659">
        <v>912</v>
      </c>
      <c r="H659">
        <v>733</v>
      </c>
      <c r="I659">
        <v>1179</v>
      </c>
      <c r="J659">
        <v>878</v>
      </c>
      <c r="K659">
        <v>1021</v>
      </c>
      <c r="L659">
        <v>124</v>
      </c>
      <c r="M659">
        <v>111</v>
      </c>
      <c r="N659">
        <v>934</v>
      </c>
      <c r="O659">
        <v>1066</v>
      </c>
      <c r="P659" s="6">
        <v>11</v>
      </c>
      <c r="Q659" s="7">
        <v>3</v>
      </c>
      <c r="R659" s="7">
        <v>809</v>
      </c>
      <c r="S659" s="8">
        <v>962</v>
      </c>
      <c r="T659" s="7">
        <v>934</v>
      </c>
      <c r="U659" s="8">
        <v>1066</v>
      </c>
      <c r="V659">
        <v>11</v>
      </c>
      <c r="X659">
        <v>1047</v>
      </c>
      <c r="Y659">
        <v>953</v>
      </c>
      <c r="Z659">
        <v>11</v>
      </c>
      <c r="AA659">
        <v>3</v>
      </c>
      <c r="AB659">
        <v>1047</v>
      </c>
      <c r="AC659">
        <v>953</v>
      </c>
      <c r="AD659" s="6">
        <v>11</v>
      </c>
      <c r="AE659" s="7">
        <v>3</v>
      </c>
      <c r="AF659" s="7">
        <v>99</v>
      </c>
      <c r="AG659" s="8">
        <v>707</v>
      </c>
      <c r="AH659" s="6">
        <f t="shared" si="111"/>
        <v>207</v>
      </c>
      <c r="AI659" s="7">
        <f t="shared" si="112"/>
        <v>223</v>
      </c>
      <c r="AJ659" s="7">
        <f t="shared" si="113"/>
        <v>71.5</v>
      </c>
      <c r="AK659" s="7">
        <f t="shared" si="114"/>
        <v>882.5</v>
      </c>
      <c r="AL659" s="7">
        <f t="shared" si="115"/>
        <v>66</v>
      </c>
      <c r="AM659" s="7">
        <f t="shared" si="116"/>
        <v>114.5</v>
      </c>
      <c r="AN659" s="7">
        <f t="shared" si="117"/>
        <v>66</v>
      </c>
      <c r="AO659" s="7">
        <f t="shared" si="118"/>
        <v>47</v>
      </c>
      <c r="AP659" s="7">
        <f t="shared" si="119"/>
        <v>47</v>
      </c>
      <c r="AQ659" s="8">
        <f t="shared" si="120"/>
        <v>597</v>
      </c>
    </row>
    <row r="660" spans="1:43" x14ac:dyDescent="0.55000000000000004">
      <c r="A660" s="70" t="s">
        <v>67</v>
      </c>
      <c r="B660" s="7">
        <v>11</v>
      </c>
      <c r="C660" s="7">
        <v>4</v>
      </c>
      <c r="D660" s="11">
        <v>6</v>
      </c>
      <c r="E660" s="7" t="str">
        <f t="shared" si="110"/>
        <v>6_11_4</v>
      </c>
      <c r="F660">
        <v>833</v>
      </c>
      <c r="G660">
        <v>585</v>
      </c>
      <c r="H660">
        <v>1120</v>
      </c>
      <c r="I660">
        <v>798</v>
      </c>
      <c r="J660">
        <v>972</v>
      </c>
      <c r="K660">
        <v>822</v>
      </c>
      <c r="L660">
        <v>117</v>
      </c>
      <c r="M660">
        <v>116</v>
      </c>
      <c r="N660">
        <v>1156</v>
      </c>
      <c r="O660">
        <v>844</v>
      </c>
      <c r="P660" s="6">
        <v>11</v>
      </c>
      <c r="Q660" s="7">
        <v>4</v>
      </c>
      <c r="R660" s="7">
        <v>977</v>
      </c>
      <c r="S660" s="8">
        <v>725</v>
      </c>
      <c r="T660" s="7">
        <v>1156</v>
      </c>
      <c r="U660" s="8">
        <v>844</v>
      </c>
      <c r="V660">
        <v>11</v>
      </c>
      <c r="X660">
        <v>928</v>
      </c>
      <c r="Y660">
        <v>1072</v>
      </c>
      <c r="Z660">
        <v>11</v>
      </c>
      <c r="AA660">
        <v>4</v>
      </c>
      <c r="AB660">
        <v>928</v>
      </c>
      <c r="AC660">
        <v>1072</v>
      </c>
      <c r="AD660" s="6">
        <v>11</v>
      </c>
      <c r="AE660" s="7">
        <v>4</v>
      </c>
      <c r="AF660" s="7">
        <v>58</v>
      </c>
      <c r="AG660" s="8">
        <v>912</v>
      </c>
      <c r="AH660" s="6">
        <f t="shared" si="111"/>
        <v>291</v>
      </c>
      <c r="AI660" s="7">
        <f t="shared" si="112"/>
        <v>161</v>
      </c>
      <c r="AJ660" s="7">
        <f t="shared" si="113"/>
        <v>103</v>
      </c>
      <c r="AK660" s="7">
        <f t="shared" si="114"/>
        <v>883.5</v>
      </c>
      <c r="AL660" s="7">
        <f t="shared" si="115"/>
        <v>156</v>
      </c>
      <c r="AM660" s="7">
        <f t="shared" si="116"/>
        <v>149</v>
      </c>
      <c r="AN660" s="7">
        <f t="shared" si="117"/>
        <v>156</v>
      </c>
      <c r="AO660" s="7">
        <f t="shared" si="118"/>
        <v>72</v>
      </c>
      <c r="AP660" s="7">
        <f t="shared" si="119"/>
        <v>72</v>
      </c>
      <c r="AQ660" s="8">
        <f t="shared" si="120"/>
        <v>515</v>
      </c>
    </row>
    <row r="661" spans="1:43" x14ac:dyDescent="0.55000000000000004">
      <c r="A661" s="70" t="s">
        <v>67</v>
      </c>
      <c r="B661" s="7">
        <v>11</v>
      </c>
      <c r="C661" s="7">
        <v>5</v>
      </c>
      <c r="D661" s="11">
        <v>6</v>
      </c>
      <c r="E661" s="7" t="str">
        <f t="shared" si="110"/>
        <v>6_11_5</v>
      </c>
      <c r="F661">
        <v>667</v>
      </c>
      <c r="G661">
        <v>419</v>
      </c>
      <c r="H661">
        <v>1082</v>
      </c>
      <c r="I661">
        <v>678</v>
      </c>
      <c r="J661">
        <v>1070</v>
      </c>
      <c r="K661">
        <v>618</v>
      </c>
      <c r="L661">
        <v>110</v>
      </c>
      <c r="M661">
        <v>101</v>
      </c>
      <c r="N661">
        <v>1084</v>
      </c>
      <c r="O661">
        <v>916</v>
      </c>
      <c r="P661" s="6">
        <v>11</v>
      </c>
      <c r="Q661" s="7">
        <v>5</v>
      </c>
      <c r="R661" s="7">
        <v>972</v>
      </c>
      <c r="S661" s="8">
        <v>603</v>
      </c>
      <c r="T661" s="7">
        <v>1084</v>
      </c>
      <c r="U661" s="8">
        <v>916</v>
      </c>
      <c r="V661">
        <v>11</v>
      </c>
      <c r="X661">
        <v>791</v>
      </c>
      <c r="Y661">
        <v>1209</v>
      </c>
      <c r="Z661">
        <v>11</v>
      </c>
      <c r="AA661">
        <v>5</v>
      </c>
      <c r="AB661">
        <v>791</v>
      </c>
      <c r="AC661">
        <v>1209</v>
      </c>
      <c r="AD661" s="6">
        <v>11</v>
      </c>
      <c r="AE661" s="7">
        <v>5</v>
      </c>
      <c r="AF661" s="7">
        <v>60</v>
      </c>
      <c r="AG661" s="8">
        <v>1081</v>
      </c>
      <c r="AH661" s="6">
        <f t="shared" si="111"/>
        <v>457</v>
      </c>
      <c r="AI661" s="7">
        <f t="shared" si="112"/>
        <v>202</v>
      </c>
      <c r="AJ661" s="7">
        <f t="shared" si="113"/>
        <v>226</v>
      </c>
      <c r="AK661" s="7">
        <f t="shared" si="114"/>
        <v>894.5</v>
      </c>
      <c r="AL661" s="7">
        <f t="shared" si="115"/>
        <v>84</v>
      </c>
      <c r="AM661" s="7">
        <f t="shared" si="116"/>
        <v>212.5</v>
      </c>
      <c r="AN661" s="7">
        <f t="shared" si="117"/>
        <v>84</v>
      </c>
      <c r="AO661" s="7">
        <f t="shared" si="118"/>
        <v>209</v>
      </c>
      <c r="AP661" s="7">
        <f t="shared" si="119"/>
        <v>209</v>
      </c>
      <c r="AQ661" s="8">
        <f t="shared" si="120"/>
        <v>510.5</v>
      </c>
    </row>
    <row r="662" spans="1:43" x14ac:dyDescent="0.55000000000000004">
      <c r="A662" s="70" t="s">
        <v>67</v>
      </c>
      <c r="B662" s="7">
        <v>11</v>
      </c>
      <c r="C662" s="7">
        <v>8</v>
      </c>
      <c r="D662" s="11">
        <v>6</v>
      </c>
      <c r="E662" s="7" t="str">
        <f t="shared" si="110"/>
        <v>6_11_8</v>
      </c>
      <c r="F662">
        <v>835</v>
      </c>
      <c r="G662">
        <v>890</v>
      </c>
      <c r="H662">
        <v>972</v>
      </c>
      <c r="I662">
        <v>959</v>
      </c>
      <c r="J662">
        <v>859</v>
      </c>
      <c r="K662">
        <v>1047</v>
      </c>
      <c r="L662">
        <v>110</v>
      </c>
      <c r="M662">
        <v>123</v>
      </c>
      <c r="N662">
        <v>962</v>
      </c>
      <c r="O662">
        <v>1038</v>
      </c>
      <c r="P662" s="6">
        <v>11</v>
      </c>
      <c r="Q662" s="7">
        <v>8</v>
      </c>
      <c r="R662" s="7">
        <v>868</v>
      </c>
      <c r="S662" s="8">
        <v>958</v>
      </c>
      <c r="T662" s="7">
        <v>962</v>
      </c>
      <c r="U662" s="8">
        <v>1038</v>
      </c>
      <c r="V662">
        <v>11</v>
      </c>
      <c r="X662">
        <v>1089</v>
      </c>
      <c r="Y662">
        <v>911</v>
      </c>
      <c r="Z662">
        <v>11</v>
      </c>
      <c r="AA662">
        <v>8</v>
      </c>
      <c r="AB662">
        <v>1089</v>
      </c>
      <c r="AC662">
        <v>911</v>
      </c>
      <c r="AD662" s="6">
        <v>11</v>
      </c>
      <c r="AE662" s="7">
        <v>8</v>
      </c>
      <c r="AF662" s="7">
        <v>67</v>
      </c>
      <c r="AG662" s="8">
        <v>931</v>
      </c>
      <c r="AH662" s="6">
        <f t="shared" si="111"/>
        <v>137.5</v>
      </c>
      <c r="AI662" s="7">
        <f t="shared" si="112"/>
        <v>34.5</v>
      </c>
      <c r="AJ662" s="7">
        <f t="shared" si="113"/>
        <v>94</v>
      </c>
      <c r="AK662" s="7">
        <f t="shared" si="114"/>
        <v>883.5</v>
      </c>
      <c r="AL662" s="7">
        <f t="shared" si="115"/>
        <v>38</v>
      </c>
      <c r="AM662" s="7">
        <f t="shared" si="116"/>
        <v>87</v>
      </c>
      <c r="AN662" s="7">
        <f t="shared" si="117"/>
        <v>38</v>
      </c>
      <c r="AO662" s="7">
        <f t="shared" si="118"/>
        <v>89</v>
      </c>
      <c r="AP662" s="7">
        <f t="shared" si="119"/>
        <v>89</v>
      </c>
      <c r="AQ662" s="8">
        <f t="shared" si="120"/>
        <v>501</v>
      </c>
    </row>
    <row r="663" spans="1:43" x14ac:dyDescent="0.55000000000000004">
      <c r="A663" s="70" t="s">
        <v>67</v>
      </c>
      <c r="B663" s="7">
        <v>11</v>
      </c>
      <c r="C663" s="7">
        <v>9</v>
      </c>
      <c r="D663" s="11">
        <v>6</v>
      </c>
      <c r="E663" s="7" t="str">
        <f t="shared" si="110"/>
        <v>6_11_9</v>
      </c>
      <c r="F663">
        <v>845</v>
      </c>
      <c r="G663">
        <v>897</v>
      </c>
      <c r="H663">
        <v>983</v>
      </c>
      <c r="I663">
        <v>977</v>
      </c>
      <c r="J663">
        <v>914</v>
      </c>
      <c r="K663">
        <v>974</v>
      </c>
      <c r="L663">
        <v>106</v>
      </c>
      <c r="M663">
        <v>106</v>
      </c>
      <c r="N663">
        <v>979</v>
      </c>
      <c r="O663">
        <v>1021</v>
      </c>
      <c r="P663" s="6">
        <v>11</v>
      </c>
      <c r="Q663" s="7">
        <v>9</v>
      </c>
      <c r="R663" s="7">
        <v>875</v>
      </c>
      <c r="S663" s="8">
        <v>974</v>
      </c>
      <c r="T663" s="7">
        <v>979</v>
      </c>
      <c r="U663" s="8">
        <v>1021</v>
      </c>
      <c r="V663">
        <v>11</v>
      </c>
      <c r="X663">
        <v>1058</v>
      </c>
      <c r="Y663">
        <v>942</v>
      </c>
      <c r="Z663">
        <v>11</v>
      </c>
      <c r="AA663">
        <v>9</v>
      </c>
      <c r="AB663">
        <v>1058</v>
      </c>
      <c r="AC663">
        <v>942</v>
      </c>
      <c r="AD663" s="6">
        <v>11</v>
      </c>
      <c r="AE663" s="7">
        <v>9</v>
      </c>
      <c r="AF663" s="7">
        <v>80</v>
      </c>
      <c r="AG663" s="8">
        <v>909</v>
      </c>
      <c r="AH663" s="6">
        <f t="shared" si="111"/>
        <v>129</v>
      </c>
      <c r="AI663" s="7">
        <f t="shared" si="112"/>
        <v>20</v>
      </c>
      <c r="AJ663" s="7">
        <f t="shared" si="113"/>
        <v>56</v>
      </c>
      <c r="AK663" s="7">
        <f t="shared" si="114"/>
        <v>894</v>
      </c>
      <c r="AL663" s="7">
        <f t="shared" si="115"/>
        <v>21</v>
      </c>
      <c r="AM663" s="7">
        <f t="shared" si="116"/>
        <v>75.5</v>
      </c>
      <c r="AN663" s="7">
        <f t="shared" si="117"/>
        <v>21</v>
      </c>
      <c r="AO663" s="7">
        <f t="shared" si="118"/>
        <v>58</v>
      </c>
      <c r="AP663" s="7">
        <f t="shared" si="119"/>
        <v>58</v>
      </c>
      <c r="AQ663" s="8">
        <f t="shared" si="120"/>
        <v>505.5</v>
      </c>
    </row>
    <row r="664" spans="1:43" x14ac:dyDescent="0.55000000000000004">
      <c r="A664" s="70" t="s">
        <v>67</v>
      </c>
      <c r="B664" s="7">
        <v>11</v>
      </c>
      <c r="C664" s="7">
        <v>12</v>
      </c>
      <c r="D664" s="11">
        <v>6</v>
      </c>
      <c r="E664" s="7" t="str">
        <f t="shared" si="110"/>
        <v>6_11_12</v>
      </c>
      <c r="F664">
        <v>893</v>
      </c>
      <c r="G664">
        <v>879</v>
      </c>
      <c r="H664">
        <v>946</v>
      </c>
      <c r="I664">
        <v>1000</v>
      </c>
      <c r="J664">
        <v>970</v>
      </c>
      <c r="K664">
        <v>936</v>
      </c>
      <c r="L664">
        <v>102</v>
      </c>
      <c r="M664">
        <v>123</v>
      </c>
      <c r="N664">
        <v>985</v>
      </c>
      <c r="O664">
        <v>1015</v>
      </c>
      <c r="P664" s="6">
        <v>11</v>
      </c>
      <c r="Q664" s="7">
        <v>12</v>
      </c>
      <c r="R664" s="7">
        <v>949</v>
      </c>
      <c r="S664" s="8">
        <v>934</v>
      </c>
      <c r="T664" s="7">
        <v>985</v>
      </c>
      <c r="U664" s="8">
        <v>1015</v>
      </c>
      <c r="V664">
        <v>11</v>
      </c>
      <c r="X664">
        <v>1009</v>
      </c>
      <c r="Y664">
        <v>991</v>
      </c>
      <c r="Z664">
        <v>11</v>
      </c>
      <c r="AA664">
        <v>12</v>
      </c>
      <c r="AB664">
        <v>1009</v>
      </c>
      <c r="AC664">
        <v>991</v>
      </c>
      <c r="AD664" s="6">
        <v>11</v>
      </c>
      <c r="AE664" s="7">
        <v>12</v>
      </c>
      <c r="AF664" s="7">
        <v>85</v>
      </c>
      <c r="AG664" s="8">
        <v>926</v>
      </c>
      <c r="AH664" s="6">
        <f t="shared" si="111"/>
        <v>114</v>
      </c>
      <c r="AI664" s="7">
        <f t="shared" si="112"/>
        <v>27</v>
      </c>
      <c r="AJ664" s="7">
        <f t="shared" si="113"/>
        <v>47</v>
      </c>
      <c r="AK664" s="7">
        <f t="shared" si="114"/>
        <v>887.5</v>
      </c>
      <c r="AL664" s="7">
        <f t="shared" si="115"/>
        <v>15</v>
      </c>
      <c r="AM664" s="7">
        <f t="shared" si="116"/>
        <v>58.5</v>
      </c>
      <c r="AN664" s="7">
        <f t="shared" si="117"/>
        <v>15</v>
      </c>
      <c r="AO664" s="7">
        <f t="shared" si="118"/>
        <v>9</v>
      </c>
      <c r="AP664" s="7">
        <f t="shared" si="119"/>
        <v>9</v>
      </c>
      <c r="AQ664" s="8">
        <f t="shared" si="120"/>
        <v>494.5</v>
      </c>
    </row>
    <row r="665" spans="1:43" x14ac:dyDescent="0.55000000000000004">
      <c r="A665" s="70" t="s">
        <v>67</v>
      </c>
      <c r="B665" s="7">
        <v>11</v>
      </c>
      <c r="C665" s="7">
        <v>13</v>
      </c>
      <c r="D665" s="11">
        <v>6</v>
      </c>
      <c r="E665" s="7" t="str">
        <f t="shared" si="110"/>
        <v>6_11_13</v>
      </c>
      <c r="F665">
        <v>907</v>
      </c>
      <c r="G665">
        <v>952</v>
      </c>
      <c r="H665">
        <v>925</v>
      </c>
      <c r="I665">
        <v>1022</v>
      </c>
      <c r="J665">
        <v>950</v>
      </c>
      <c r="K665">
        <v>1000</v>
      </c>
      <c r="L665">
        <v>107</v>
      </c>
      <c r="M665">
        <v>101</v>
      </c>
      <c r="N665">
        <v>981</v>
      </c>
      <c r="O665">
        <v>1019</v>
      </c>
      <c r="P665" s="6">
        <v>11</v>
      </c>
      <c r="Q665" s="7">
        <v>13</v>
      </c>
      <c r="R665" s="7">
        <v>953</v>
      </c>
      <c r="S665" s="8">
        <v>958</v>
      </c>
      <c r="T665" s="7">
        <v>981</v>
      </c>
      <c r="U665" s="8">
        <v>1019</v>
      </c>
      <c r="V665">
        <v>11</v>
      </c>
      <c r="X665">
        <v>987</v>
      </c>
      <c r="Y665">
        <v>1013</v>
      </c>
      <c r="Z665">
        <v>11</v>
      </c>
      <c r="AA665">
        <v>13</v>
      </c>
      <c r="AB665">
        <v>987</v>
      </c>
      <c r="AC665">
        <v>1013</v>
      </c>
      <c r="AD665" s="6">
        <v>11</v>
      </c>
      <c r="AE665" s="7">
        <v>13</v>
      </c>
      <c r="AF665" s="7">
        <v>82</v>
      </c>
      <c r="AG665" s="8">
        <v>987</v>
      </c>
      <c r="AH665" s="6">
        <f t="shared" si="111"/>
        <v>70.5</v>
      </c>
      <c r="AI665" s="7">
        <f t="shared" si="112"/>
        <v>48.5</v>
      </c>
      <c r="AJ665" s="7">
        <f t="shared" si="113"/>
        <v>25</v>
      </c>
      <c r="AK665" s="7">
        <f t="shared" si="114"/>
        <v>896</v>
      </c>
      <c r="AL665" s="7">
        <f t="shared" si="115"/>
        <v>19</v>
      </c>
      <c r="AM665" s="7">
        <f t="shared" si="116"/>
        <v>44.5</v>
      </c>
      <c r="AN665" s="7">
        <f t="shared" si="117"/>
        <v>19</v>
      </c>
      <c r="AO665" s="7">
        <f t="shared" si="118"/>
        <v>13</v>
      </c>
      <c r="AP665" s="7">
        <f t="shared" si="119"/>
        <v>13</v>
      </c>
      <c r="AQ665" s="8">
        <f t="shared" si="120"/>
        <v>465.5</v>
      </c>
    </row>
    <row r="666" spans="1:43" x14ac:dyDescent="0.55000000000000004">
      <c r="A666" s="70" t="s">
        <v>67</v>
      </c>
      <c r="B666" s="7">
        <v>11</v>
      </c>
      <c r="C666" s="7">
        <v>15</v>
      </c>
      <c r="D666" s="11">
        <v>6</v>
      </c>
      <c r="E666" s="7" t="str">
        <f t="shared" si="110"/>
        <v>6_11_15</v>
      </c>
      <c r="F666">
        <v>797</v>
      </c>
      <c r="G666">
        <v>785</v>
      </c>
      <c r="H666">
        <v>1193</v>
      </c>
      <c r="I666">
        <v>735</v>
      </c>
      <c r="J666">
        <v>971</v>
      </c>
      <c r="K666">
        <v>898</v>
      </c>
      <c r="L666">
        <v>97</v>
      </c>
      <c r="M666">
        <v>99</v>
      </c>
      <c r="N666">
        <v>972</v>
      </c>
      <c r="O666">
        <v>1028</v>
      </c>
      <c r="P666" s="6">
        <v>11</v>
      </c>
      <c r="Q666" s="7">
        <v>15</v>
      </c>
      <c r="R666" s="7">
        <v>979</v>
      </c>
      <c r="S666" s="8">
        <v>879</v>
      </c>
      <c r="T666" s="7">
        <v>972</v>
      </c>
      <c r="U666" s="8">
        <v>1028</v>
      </c>
      <c r="V666">
        <v>11</v>
      </c>
      <c r="X666">
        <v>1069</v>
      </c>
      <c r="Y666">
        <v>931</v>
      </c>
      <c r="Z666">
        <v>11</v>
      </c>
      <c r="AA666">
        <v>15</v>
      </c>
      <c r="AB666">
        <v>1069</v>
      </c>
      <c r="AC666">
        <v>931</v>
      </c>
      <c r="AD666" s="6">
        <v>11</v>
      </c>
      <c r="AE666" s="7">
        <v>15</v>
      </c>
      <c r="AF666" s="7">
        <v>83</v>
      </c>
      <c r="AG666" s="8">
        <v>547</v>
      </c>
      <c r="AH666" s="6">
        <f t="shared" si="111"/>
        <v>209</v>
      </c>
      <c r="AI666" s="7">
        <f t="shared" si="112"/>
        <v>229</v>
      </c>
      <c r="AJ666" s="7">
        <f t="shared" si="113"/>
        <v>65.5</v>
      </c>
      <c r="AK666" s="7">
        <f t="shared" si="114"/>
        <v>902</v>
      </c>
      <c r="AL666" s="7">
        <f t="shared" si="115"/>
        <v>28</v>
      </c>
      <c r="AM666" s="7">
        <f t="shared" si="116"/>
        <v>71</v>
      </c>
      <c r="AN666" s="7">
        <f t="shared" si="117"/>
        <v>28</v>
      </c>
      <c r="AO666" s="7">
        <f t="shared" si="118"/>
        <v>69</v>
      </c>
      <c r="AP666" s="7">
        <f t="shared" si="119"/>
        <v>69</v>
      </c>
      <c r="AQ666" s="8">
        <f t="shared" si="120"/>
        <v>685</v>
      </c>
    </row>
    <row r="667" spans="1:43" x14ac:dyDescent="0.55000000000000004">
      <c r="A667" s="70" t="s">
        <v>67</v>
      </c>
      <c r="B667" s="7">
        <v>11</v>
      </c>
      <c r="C667" s="7">
        <v>16</v>
      </c>
      <c r="D667" s="11">
        <v>6</v>
      </c>
      <c r="E667" s="7" t="str">
        <f t="shared" si="110"/>
        <v>6_11_16</v>
      </c>
      <c r="F667">
        <v>523</v>
      </c>
      <c r="G667">
        <v>621</v>
      </c>
      <c r="H667">
        <v>723</v>
      </c>
      <c r="I667">
        <v>1077</v>
      </c>
      <c r="J667">
        <v>785</v>
      </c>
      <c r="K667">
        <v>960</v>
      </c>
      <c r="L667">
        <v>119</v>
      </c>
      <c r="M667">
        <v>116</v>
      </c>
      <c r="N667">
        <v>842</v>
      </c>
      <c r="O667">
        <v>1158</v>
      </c>
      <c r="P667" s="6">
        <v>11</v>
      </c>
      <c r="Q667" s="7">
        <v>16</v>
      </c>
      <c r="R667" s="7">
        <v>720</v>
      </c>
      <c r="S667" s="8">
        <v>952</v>
      </c>
      <c r="T667" s="7">
        <v>842</v>
      </c>
      <c r="U667" s="8">
        <v>1158</v>
      </c>
      <c r="V667">
        <v>11</v>
      </c>
      <c r="X667">
        <v>913</v>
      </c>
      <c r="Y667">
        <v>1087</v>
      </c>
      <c r="Z667">
        <v>11</v>
      </c>
      <c r="AA667">
        <v>16</v>
      </c>
      <c r="AB667">
        <v>913</v>
      </c>
      <c r="AC667">
        <v>1087</v>
      </c>
      <c r="AD667" s="6">
        <v>11</v>
      </c>
      <c r="AE667" s="7">
        <v>16</v>
      </c>
      <c r="AF667" s="7">
        <v>77</v>
      </c>
      <c r="AG667" s="8">
        <v>978</v>
      </c>
      <c r="AH667" s="6">
        <f t="shared" si="111"/>
        <v>428</v>
      </c>
      <c r="AI667" s="7">
        <f t="shared" si="112"/>
        <v>177</v>
      </c>
      <c r="AJ667" s="7">
        <f t="shared" si="113"/>
        <v>127.5</v>
      </c>
      <c r="AK667" s="7">
        <f t="shared" si="114"/>
        <v>882.5</v>
      </c>
      <c r="AL667" s="7">
        <f t="shared" si="115"/>
        <v>158</v>
      </c>
      <c r="AM667" s="7">
        <f t="shared" si="116"/>
        <v>164</v>
      </c>
      <c r="AN667" s="7">
        <f t="shared" si="117"/>
        <v>158</v>
      </c>
      <c r="AO667" s="7">
        <f t="shared" si="118"/>
        <v>87</v>
      </c>
      <c r="AP667" s="7">
        <f t="shared" si="119"/>
        <v>87</v>
      </c>
      <c r="AQ667" s="8">
        <f t="shared" si="120"/>
        <v>472.5</v>
      </c>
    </row>
    <row r="668" spans="1:43" x14ac:dyDescent="0.55000000000000004">
      <c r="A668" s="70" t="s">
        <v>67</v>
      </c>
      <c r="B668" s="7">
        <v>11</v>
      </c>
      <c r="C668" s="7">
        <v>17</v>
      </c>
      <c r="D668" s="11">
        <v>6</v>
      </c>
      <c r="E668" s="7" t="str">
        <f t="shared" si="110"/>
        <v>6_11_17</v>
      </c>
      <c r="F668">
        <v>979</v>
      </c>
      <c r="G668">
        <v>919</v>
      </c>
      <c r="H668">
        <v>1105</v>
      </c>
      <c r="I668">
        <v>871</v>
      </c>
      <c r="J668">
        <v>1024</v>
      </c>
      <c r="K668">
        <v>949</v>
      </c>
      <c r="L668">
        <v>104</v>
      </c>
      <c r="M668">
        <v>125</v>
      </c>
      <c r="N668">
        <v>1021</v>
      </c>
      <c r="O668">
        <v>979</v>
      </c>
      <c r="P668" s="6">
        <v>11</v>
      </c>
      <c r="Q668" s="7">
        <v>17</v>
      </c>
      <c r="R668" s="7">
        <v>1015</v>
      </c>
      <c r="S668" s="8">
        <v>947</v>
      </c>
      <c r="T668" s="7">
        <v>1021</v>
      </c>
      <c r="U668" s="8">
        <v>979</v>
      </c>
      <c r="V668">
        <v>11</v>
      </c>
      <c r="X668">
        <v>1028</v>
      </c>
      <c r="Y668">
        <v>972</v>
      </c>
      <c r="Z668">
        <v>11</v>
      </c>
      <c r="AA668">
        <v>17</v>
      </c>
      <c r="AB668">
        <v>1028</v>
      </c>
      <c r="AC668">
        <v>972</v>
      </c>
      <c r="AD668" s="6">
        <v>11</v>
      </c>
      <c r="AE668" s="7">
        <v>17</v>
      </c>
      <c r="AF668" s="7">
        <v>85</v>
      </c>
      <c r="AG668" s="8">
        <v>567</v>
      </c>
      <c r="AH668" s="6">
        <f t="shared" si="111"/>
        <v>51</v>
      </c>
      <c r="AI668" s="7">
        <f t="shared" si="112"/>
        <v>117</v>
      </c>
      <c r="AJ668" s="7">
        <f t="shared" si="113"/>
        <v>37.5</v>
      </c>
      <c r="AK668" s="7">
        <f t="shared" si="114"/>
        <v>885.5</v>
      </c>
      <c r="AL668" s="7">
        <f t="shared" si="115"/>
        <v>21</v>
      </c>
      <c r="AM668" s="7">
        <f t="shared" si="116"/>
        <v>34</v>
      </c>
      <c r="AN668" s="7">
        <f t="shared" si="117"/>
        <v>21</v>
      </c>
      <c r="AO668" s="7">
        <f t="shared" si="118"/>
        <v>28</v>
      </c>
      <c r="AP668" s="7">
        <f t="shared" si="119"/>
        <v>28</v>
      </c>
      <c r="AQ668" s="8">
        <f t="shared" si="120"/>
        <v>674</v>
      </c>
    </row>
    <row r="669" spans="1:43" x14ac:dyDescent="0.55000000000000004">
      <c r="A669" s="70" t="s">
        <v>67</v>
      </c>
      <c r="B669" s="7">
        <v>11</v>
      </c>
      <c r="C669" s="7">
        <v>18</v>
      </c>
      <c r="D669" s="11">
        <v>6</v>
      </c>
      <c r="E669" s="7" t="str">
        <f t="shared" si="110"/>
        <v>6_11_18</v>
      </c>
      <c r="F669">
        <v>959</v>
      </c>
      <c r="G669">
        <v>845</v>
      </c>
      <c r="H669">
        <v>1011</v>
      </c>
      <c r="I669">
        <v>948</v>
      </c>
      <c r="J669">
        <v>1039</v>
      </c>
      <c r="K669">
        <v>897</v>
      </c>
      <c r="L669">
        <v>105</v>
      </c>
      <c r="M669">
        <v>123</v>
      </c>
      <c r="N669">
        <v>1088</v>
      </c>
      <c r="O669">
        <v>912</v>
      </c>
      <c r="P669" s="6">
        <v>11</v>
      </c>
      <c r="Q669" s="7">
        <v>18</v>
      </c>
      <c r="R669" s="7">
        <v>989</v>
      </c>
      <c r="S669" s="8">
        <v>880</v>
      </c>
      <c r="T669" s="7">
        <v>1088</v>
      </c>
      <c r="U669" s="8">
        <v>912</v>
      </c>
      <c r="V669">
        <v>11</v>
      </c>
      <c r="X669">
        <v>1086</v>
      </c>
      <c r="Y669">
        <v>914</v>
      </c>
      <c r="Z669">
        <v>11</v>
      </c>
      <c r="AA669">
        <v>18</v>
      </c>
      <c r="AB669">
        <v>1086</v>
      </c>
      <c r="AC669">
        <v>914</v>
      </c>
      <c r="AD669" s="6">
        <v>11</v>
      </c>
      <c r="AE669" s="7">
        <v>18</v>
      </c>
      <c r="AF669" s="7">
        <v>91</v>
      </c>
      <c r="AG669" s="8">
        <v>772</v>
      </c>
      <c r="AH669" s="6">
        <f t="shared" si="111"/>
        <v>98</v>
      </c>
      <c r="AI669" s="7">
        <f t="shared" si="112"/>
        <v>31.5</v>
      </c>
      <c r="AJ669" s="7">
        <f t="shared" si="113"/>
        <v>71</v>
      </c>
      <c r="AK669" s="7">
        <f t="shared" si="114"/>
        <v>886</v>
      </c>
      <c r="AL669" s="7">
        <f t="shared" si="115"/>
        <v>88</v>
      </c>
      <c r="AM669" s="7">
        <f t="shared" si="116"/>
        <v>65.5</v>
      </c>
      <c r="AN669" s="7">
        <f t="shared" si="117"/>
        <v>88</v>
      </c>
      <c r="AO669" s="7">
        <f t="shared" si="118"/>
        <v>86</v>
      </c>
      <c r="AP669" s="7">
        <f t="shared" si="119"/>
        <v>86</v>
      </c>
      <c r="AQ669" s="8">
        <f t="shared" si="120"/>
        <v>568.5</v>
      </c>
    </row>
    <row r="670" spans="1:43" x14ac:dyDescent="0.55000000000000004">
      <c r="A670" s="70" t="s">
        <v>67</v>
      </c>
      <c r="B670" s="7">
        <v>11</v>
      </c>
      <c r="C670" s="7">
        <v>19</v>
      </c>
      <c r="D670" s="11">
        <v>6</v>
      </c>
      <c r="E670" s="7" t="str">
        <f t="shared" si="110"/>
        <v>6_11_19</v>
      </c>
      <c r="F670">
        <v>970</v>
      </c>
      <c r="G670">
        <v>802</v>
      </c>
      <c r="H670">
        <v>1080</v>
      </c>
      <c r="I670">
        <v>874</v>
      </c>
      <c r="J670">
        <v>1185</v>
      </c>
      <c r="K670">
        <v>766</v>
      </c>
      <c r="L670">
        <v>118</v>
      </c>
      <c r="M670">
        <v>121</v>
      </c>
      <c r="N670">
        <v>1138</v>
      </c>
      <c r="O670">
        <v>862</v>
      </c>
      <c r="P670" s="6">
        <v>11</v>
      </c>
      <c r="Q670" s="7">
        <v>19</v>
      </c>
      <c r="R670" s="7">
        <v>1016</v>
      </c>
      <c r="S670" s="8">
        <v>841</v>
      </c>
      <c r="T670" s="7">
        <v>1138</v>
      </c>
      <c r="U670" s="8">
        <v>862</v>
      </c>
      <c r="V670">
        <v>11</v>
      </c>
      <c r="X670">
        <v>1172</v>
      </c>
      <c r="Y670">
        <v>828</v>
      </c>
      <c r="Z670">
        <v>11</v>
      </c>
      <c r="AA670">
        <v>19</v>
      </c>
      <c r="AB670">
        <v>1172</v>
      </c>
      <c r="AC670">
        <v>828</v>
      </c>
      <c r="AD670" s="6">
        <v>11</v>
      </c>
      <c r="AE670" s="7">
        <v>19</v>
      </c>
      <c r="AF670" s="7">
        <v>100</v>
      </c>
      <c r="AG670" s="8">
        <v>772</v>
      </c>
      <c r="AH670" s="6">
        <f t="shared" si="111"/>
        <v>114</v>
      </c>
      <c r="AI670" s="7">
        <f t="shared" si="112"/>
        <v>103</v>
      </c>
      <c r="AJ670" s="7">
        <f t="shared" si="113"/>
        <v>209.5</v>
      </c>
      <c r="AK670" s="7">
        <f t="shared" si="114"/>
        <v>880.5</v>
      </c>
      <c r="AL670" s="7">
        <f t="shared" si="115"/>
        <v>138</v>
      </c>
      <c r="AM670" s="7">
        <f t="shared" si="116"/>
        <v>87.5</v>
      </c>
      <c r="AN670" s="7">
        <f t="shared" si="117"/>
        <v>138</v>
      </c>
      <c r="AO670" s="7">
        <f t="shared" si="118"/>
        <v>172</v>
      </c>
      <c r="AP670" s="7">
        <f t="shared" si="119"/>
        <v>172</v>
      </c>
      <c r="AQ670" s="8">
        <f t="shared" si="120"/>
        <v>564</v>
      </c>
    </row>
    <row r="671" spans="1:43" x14ac:dyDescent="0.55000000000000004">
      <c r="A671" s="70" t="s">
        <v>67</v>
      </c>
      <c r="B671" s="7">
        <v>11</v>
      </c>
      <c r="C671" s="7">
        <v>20</v>
      </c>
      <c r="D671" s="11">
        <v>6</v>
      </c>
      <c r="E671" s="7" t="str">
        <f t="shared" si="110"/>
        <v>6_11_20</v>
      </c>
      <c r="F671">
        <v>858</v>
      </c>
      <c r="G671">
        <v>631</v>
      </c>
      <c r="H671">
        <v>997</v>
      </c>
      <c r="I671">
        <v>810</v>
      </c>
      <c r="J671">
        <v>1148</v>
      </c>
      <c r="K671">
        <v>656</v>
      </c>
      <c r="L671">
        <v>100</v>
      </c>
      <c r="M671">
        <v>116</v>
      </c>
      <c r="N671">
        <v>1124</v>
      </c>
      <c r="O671">
        <v>876</v>
      </c>
      <c r="P671" s="6">
        <v>11</v>
      </c>
      <c r="Q671" s="7">
        <v>20</v>
      </c>
      <c r="R671" s="7">
        <v>991</v>
      </c>
      <c r="S671" s="8">
        <v>718</v>
      </c>
      <c r="T671" s="7">
        <v>1124</v>
      </c>
      <c r="U671" s="8">
        <v>876</v>
      </c>
      <c r="V671">
        <v>11</v>
      </c>
      <c r="X671">
        <v>1207</v>
      </c>
      <c r="Y671">
        <v>793</v>
      </c>
      <c r="Z671">
        <v>11</v>
      </c>
      <c r="AA671">
        <v>20</v>
      </c>
      <c r="AB671">
        <v>1207</v>
      </c>
      <c r="AC671">
        <v>793</v>
      </c>
      <c r="AD671" s="6">
        <v>11</v>
      </c>
      <c r="AE671" s="7">
        <v>20</v>
      </c>
      <c r="AF671" s="7">
        <v>110</v>
      </c>
      <c r="AG671" s="8">
        <v>635</v>
      </c>
      <c r="AH671" s="6">
        <f t="shared" si="111"/>
        <v>255.5</v>
      </c>
      <c r="AI671" s="7">
        <f t="shared" si="112"/>
        <v>96.5</v>
      </c>
      <c r="AJ671" s="7">
        <f t="shared" si="113"/>
        <v>246</v>
      </c>
      <c r="AK671" s="7">
        <f t="shared" si="114"/>
        <v>892</v>
      </c>
      <c r="AL671" s="7">
        <f t="shared" si="115"/>
        <v>124</v>
      </c>
      <c r="AM671" s="7">
        <f t="shared" si="116"/>
        <v>145.5</v>
      </c>
      <c r="AN671" s="7">
        <f t="shared" si="117"/>
        <v>124</v>
      </c>
      <c r="AO671" s="7">
        <f t="shared" si="118"/>
        <v>207</v>
      </c>
      <c r="AP671" s="7">
        <f t="shared" si="119"/>
        <v>207</v>
      </c>
      <c r="AQ671" s="8">
        <f t="shared" si="120"/>
        <v>627.5</v>
      </c>
    </row>
    <row r="672" spans="1:43" x14ac:dyDescent="0.55000000000000004">
      <c r="A672" s="70" t="s">
        <v>67</v>
      </c>
      <c r="B672" s="7">
        <v>11</v>
      </c>
      <c r="C672" s="7">
        <v>21</v>
      </c>
      <c r="D672" s="11">
        <v>6</v>
      </c>
      <c r="E672" s="7" t="str">
        <f t="shared" si="110"/>
        <v>6_11_21</v>
      </c>
      <c r="F672">
        <v>1022</v>
      </c>
      <c r="G672">
        <v>845</v>
      </c>
      <c r="H672">
        <v>1047</v>
      </c>
      <c r="I672">
        <v>912</v>
      </c>
      <c r="J672">
        <v>1055</v>
      </c>
      <c r="K672">
        <v>891</v>
      </c>
      <c r="L672">
        <v>114</v>
      </c>
      <c r="M672">
        <v>108</v>
      </c>
      <c r="N672">
        <v>1076</v>
      </c>
      <c r="O672">
        <v>924</v>
      </c>
      <c r="P672" s="6">
        <v>11</v>
      </c>
      <c r="Q672" s="7">
        <v>21</v>
      </c>
      <c r="R672" s="7">
        <v>1040</v>
      </c>
      <c r="S672" s="8">
        <v>867</v>
      </c>
      <c r="T672" s="7">
        <v>1076</v>
      </c>
      <c r="U672" s="8">
        <v>924</v>
      </c>
      <c r="V672">
        <v>11</v>
      </c>
      <c r="X672">
        <v>1089</v>
      </c>
      <c r="Y672">
        <v>911</v>
      </c>
      <c r="Z672">
        <v>11</v>
      </c>
      <c r="AA672">
        <v>21</v>
      </c>
      <c r="AB672">
        <v>1089</v>
      </c>
      <c r="AC672">
        <v>911</v>
      </c>
      <c r="AD672" s="6">
        <v>11</v>
      </c>
      <c r="AE672" s="7">
        <v>21</v>
      </c>
      <c r="AF672" s="7">
        <v>93</v>
      </c>
      <c r="AG672" s="8">
        <v>802</v>
      </c>
      <c r="AH672" s="6">
        <f t="shared" si="111"/>
        <v>88.5</v>
      </c>
      <c r="AI672" s="7">
        <f t="shared" si="112"/>
        <v>67.5</v>
      </c>
      <c r="AJ672" s="7">
        <f t="shared" si="113"/>
        <v>82</v>
      </c>
      <c r="AK672" s="7">
        <f t="shared" si="114"/>
        <v>889</v>
      </c>
      <c r="AL672" s="7">
        <f t="shared" si="115"/>
        <v>76</v>
      </c>
      <c r="AM672" s="7">
        <f t="shared" si="116"/>
        <v>86.5</v>
      </c>
      <c r="AN672" s="7">
        <f t="shared" si="117"/>
        <v>76</v>
      </c>
      <c r="AO672" s="7">
        <f t="shared" si="118"/>
        <v>89</v>
      </c>
      <c r="AP672" s="7">
        <f t="shared" si="119"/>
        <v>89</v>
      </c>
      <c r="AQ672" s="8">
        <f t="shared" si="120"/>
        <v>552.5</v>
      </c>
    </row>
    <row r="673" spans="1:43" x14ac:dyDescent="0.55000000000000004">
      <c r="A673" s="70" t="s">
        <v>67</v>
      </c>
      <c r="B673" s="7">
        <v>11</v>
      </c>
      <c r="C673" s="7">
        <v>23</v>
      </c>
      <c r="D673" s="11">
        <v>6</v>
      </c>
      <c r="E673" s="7" t="str">
        <f t="shared" si="110"/>
        <v>6_11_23</v>
      </c>
      <c r="F673">
        <v>955</v>
      </c>
      <c r="G673">
        <v>909</v>
      </c>
      <c r="H673">
        <v>1032</v>
      </c>
      <c r="I673">
        <v>932</v>
      </c>
      <c r="J673">
        <v>1041</v>
      </c>
      <c r="K673">
        <v>911</v>
      </c>
      <c r="L673">
        <v>119</v>
      </c>
      <c r="M673">
        <v>122</v>
      </c>
      <c r="N673">
        <v>1059</v>
      </c>
      <c r="O673">
        <v>941</v>
      </c>
      <c r="P673" s="6">
        <v>11</v>
      </c>
      <c r="Q673" s="7">
        <v>23</v>
      </c>
      <c r="R673" s="7">
        <v>1003</v>
      </c>
      <c r="S673" s="8">
        <v>910</v>
      </c>
      <c r="T673" s="7">
        <v>1059</v>
      </c>
      <c r="U673" s="8">
        <v>941</v>
      </c>
      <c r="V673">
        <v>11</v>
      </c>
      <c r="X673">
        <v>1068</v>
      </c>
      <c r="Y673">
        <v>932</v>
      </c>
      <c r="Z673">
        <v>11</v>
      </c>
      <c r="AA673">
        <v>23</v>
      </c>
      <c r="AB673">
        <v>1068</v>
      </c>
      <c r="AC673">
        <v>932</v>
      </c>
      <c r="AD673" s="6">
        <v>11</v>
      </c>
      <c r="AE673" s="7">
        <v>23</v>
      </c>
      <c r="AF673" s="7">
        <v>88</v>
      </c>
      <c r="AG673" s="8">
        <v>902</v>
      </c>
      <c r="AH673" s="6">
        <f t="shared" si="111"/>
        <v>68</v>
      </c>
      <c r="AI673" s="7">
        <f t="shared" si="112"/>
        <v>50</v>
      </c>
      <c r="AJ673" s="7">
        <f t="shared" si="113"/>
        <v>65</v>
      </c>
      <c r="AK673" s="7">
        <f t="shared" si="114"/>
        <v>879.5</v>
      </c>
      <c r="AL673" s="7">
        <f t="shared" si="115"/>
        <v>59</v>
      </c>
      <c r="AM673" s="7">
        <f t="shared" si="116"/>
        <v>46.5</v>
      </c>
      <c r="AN673" s="7">
        <f t="shared" si="117"/>
        <v>59</v>
      </c>
      <c r="AO673" s="7">
        <f t="shared" si="118"/>
        <v>68</v>
      </c>
      <c r="AP673" s="7">
        <f t="shared" si="119"/>
        <v>68</v>
      </c>
      <c r="AQ673" s="8">
        <f t="shared" si="120"/>
        <v>505</v>
      </c>
    </row>
    <row r="674" spans="1:43" x14ac:dyDescent="0.55000000000000004">
      <c r="A674" s="70" t="s">
        <v>67</v>
      </c>
      <c r="B674" s="7">
        <v>11</v>
      </c>
      <c r="C674" s="7">
        <v>25</v>
      </c>
      <c r="D674" s="11">
        <v>6</v>
      </c>
      <c r="E674" s="7" t="str">
        <f t="shared" si="110"/>
        <v>6_11_25</v>
      </c>
      <c r="F674">
        <v>558</v>
      </c>
      <c r="G674">
        <v>459</v>
      </c>
      <c r="H674">
        <v>1003</v>
      </c>
      <c r="I674">
        <v>714</v>
      </c>
      <c r="J674">
        <v>774</v>
      </c>
      <c r="K674">
        <v>802</v>
      </c>
      <c r="L674">
        <v>104</v>
      </c>
      <c r="M674">
        <v>110</v>
      </c>
      <c r="N674">
        <v>1149</v>
      </c>
      <c r="O674">
        <v>851</v>
      </c>
      <c r="P674" s="6">
        <v>11</v>
      </c>
      <c r="Q674" s="7">
        <v>25</v>
      </c>
      <c r="R674" s="7">
        <v>864</v>
      </c>
      <c r="S674" s="8">
        <v>761</v>
      </c>
      <c r="T674" s="7">
        <v>1149</v>
      </c>
      <c r="U674" s="8">
        <v>851</v>
      </c>
      <c r="V674">
        <v>11</v>
      </c>
      <c r="X674">
        <v>1021</v>
      </c>
      <c r="Y674">
        <v>979</v>
      </c>
      <c r="Z674">
        <v>11</v>
      </c>
      <c r="AA674">
        <v>25</v>
      </c>
      <c r="AB674">
        <v>1021</v>
      </c>
      <c r="AC674">
        <v>979</v>
      </c>
      <c r="AD674" s="6">
        <v>11</v>
      </c>
      <c r="AE674" s="7">
        <v>25</v>
      </c>
      <c r="AF674" s="7">
        <v>78</v>
      </c>
      <c r="AG674" s="8">
        <v>904</v>
      </c>
      <c r="AH674" s="6">
        <f t="shared" si="111"/>
        <v>491.5</v>
      </c>
      <c r="AI674" s="7">
        <f t="shared" si="112"/>
        <v>144.5</v>
      </c>
      <c r="AJ674" s="7">
        <f t="shared" si="113"/>
        <v>212</v>
      </c>
      <c r="AK674" s="7">
        <f t="shared" si="114"/>
        <v>893</v>
      </c>
      <c r="AL674" s="7">
        <f t="shared" si="115"/>
        <v>149</v>
      </c>
      <c r="AM674" s="7">
        <f t="shared" si="116"/>
        <v>187.5</v>
      </c>
      <c r="AN674" s="7">
        <f t="shared" si="117"/>
        <v>149</v>
      </c>
      <c r="AO674" s="7">
        <f t="shared" si="118"/>
        <v>21</v>
      </c>
      <c r="AP674" s="7">
        <f t="shared" si="119"/>
        <v>21</v>
      </c>
      <c r="AQ674" s="8">
        <f t="shared" si="120"/>
        <v>509</v>
      </c>
    </row>
    <row r="675" spans="1:43" x14ac:dyDescent="0.55000000000000004">
      <c r="A675" s="70" t="s">
        <v>67</v>
      </c>
      <c r="B675" s="7">
        <v>12</v>
      </c>
      <c r="C675" s="7">
        <v>2</v>
      </c>
      <c r="D675" s="11">
        <v>6</v>
      </c>
      <c r="E675" s="7" t="str">
        <f t="shared" si="110"/>
        <v>6_12_2</v>
      </c>
      <c r="F675">
        <v>952</v>
      </c>
      <c r="G675">
        <v>812</v>
      </c>
      <c r="H675">
        <v>925</v>
      </c>
      <c r="I675">
        <v>1010</v>
      </c>
      <c r="J675">
        <v>989</v>
      </c>
      <c r="K675">
        <v>910</v>
      </c>
      <c r="L675">
        <v>108</v>
      </c>
      <c r="M675">
        <v>118</v>
      </c>
      <c r="N675">
        <v>1028</v>
      </c>
      <c r="O675">
        <v>972</v>
      </c>
      <c r="P675" s="6">
        <v>12</v>
      </c>
      <c r="Q675" s="7">
        <v>2</v>
      </c>
      <c r="R675" s="7">
        <v>950</v>
      </c>
      <c r="S675" s="8">
        <v>916</v>
      </c>
      <c r="T675" s="7">
        <v>1028</v>
      </c>
      <c r="U675" s="8">
        <v>972</v>
      </c>
      <c r="V675">
        <v>12</v>
      </c>
      <c r="X675">
        <v>977</v>
      </c>
      <c r="Y675">
        <v>1023</v>
      </c>
      <c r="Z675">
        <v>12</v>
      </c>
      <c r="AA675">
        <v>2</v>
      </c>
      <c r="AB675">
        <v>977</v>
      </c>
      <c r="AC675">
        <v>1023</v>
      </c>
      <c r="AD675" s="6">
        <v>12</v>
      </c>
      <c r="AE675" s="7">
        <v>2</v>
      </c>
      <c r="AF675" s="7">
        <v>78</v>
      </c>
      <c r="AG675" s="8">
        <v>1093</v>
      </c>
      <c r="AH675" s="6">
        <f t="shared" si="111"/>
        <v>118</v>
      </c>
      <c r="AI675" s="7">
        <f t="shared" si="112"/>
        <v>42.5</v>
      </c>
      <c r="AJ675" s="7">
        <f t="shared" si="113"/>
        <v>50.5</v>
      </c>
      <c r="AK675" s="7">
        <f t="shared" si="114"/>
        <v>887</v>
      </c>
      <c r="AL675" s="7">
        <f t="shared" si="115"/>
        <v>28</v>
      </c>
      <c r="AM675" s="7">
        <f t="shared" si="116"/>
        <v>67</v>
      </c>
      <c r="AN675" s="7">
        <f t="shared" si="117"/>
        <v>28</v>
      </c>
      <c r="AO675" s="7">
        <f t="shared" si="118"/>
        <v>23</v>
      </c>
      <c r="AP675" s="7">
        <f t="shared" si="119"/>
        <v>23</v>
      </c>
      <c r="AQ675" s="8">
        <f t="shared" si="120"/>
        <v>507.5</v>
      </c>
    </row>
    <row r="676" spans="1:43" x14ac:dyDescent="0.55000000000000004">
      <c r="A676" s="70" t="s">
        <v>67</v>
      </c>
      <c r="B676" s="7">
        <v>12</v>
      </c>
      <c r="C676" s="7">
        <v>3</v>
      </c>
      <c r="D676" s="11">
        <v>6</v>
      </c>
      <c r="E676" s="7" t="str">
        <f t="shared" si="110"/>
        <v>6_12_3</v>
      </c>
      <c r="F676">
        <v>837</v>
      </c>
      <c r="G676">
        <v>906</v>
      </c>
      <c r="H676">
        <v>911</v>
      </c>
      <c r="I676">
        <v>1036</v>
      </c>
      <c r="J676">
        <v>900</v>
      </c>
      <c r="K676">
        <v>999</v>
      </c>
      <c r="L676">
        <v>122</v>
      </c>
      <c r="M676">
        <v>98</v>
      </c>
      <c r="N676">
        <v>1009</v>
      </c>
      <c r="O676">
        <v>991</v>
      </c>
      <c r="P676" s="6">
        <v>12</v>
      </c>
      <c r="Q676" s="7">
        <v>3</v>
      </c>
      <c r="R676" s="7">
        <v>899</v>
      </c>
      <c r="S676" s="8">
        <v>962</v>
      </c>
      <c r="T676" s="7">
        <v>1009</v>
      </c>
      <c r="U676" s="8">
        <v>991</v>
      </c>
      <c r="V676">
        <v>12</v>
      </c>
      <c r="X676">
        <v>1035</v>
      </c>
      <c r="Y676">
        <v>965</v>
      </c>
      <c r="Z676">
        <v>12</v>
      </c>
      <c r="AA676">
        <v>3</v>
      </c>
      <c r="AB676">
        <v>1035</v>
      </c>
      <c r="AC676">
        <v>965</v>
      </c>
      <c r="AD676" s="6">
        <v>12</v>
      </c>
      <c r="AE676" s="7">
        <v>3</v>
      </c>
      <c r="AF676" s="7">
        <v>79</v>
      </c>
      <c r="AG676" s="8">
        <v>1017</v>
      </c>
      <c r="AH676" s="6">
        <f t="shared" si="111"/>
        <v>128.5</v>
      </c>
      <c r="AI676" s="7">
        <f t="shared" si="112"/>
        <v>62.5</v>
      </c>
      <c r="AJ676" s="7">
        <f t="shared" si="113"/>
        <v>50.5</v>
      </c>
      <c r="AK676" s="7">
        <f t="shared" si="114"/>
        <v>890</v>
      </c>
      <c r="AL676" s="7">
        <f t="shared" si="115"/>
        <v>9</v>
      </c>
      <c r="AM676" s="7">
        <f t="shared" si="116"/>
        <v>69.5</v>
      </c>
      <c r="AN676" s="7">
        <f t="shared" si="117"/>
        <v>9</v>
      </c>
      <c r="AO676" s="7">
        <f t="shared" si="118"/>
        <v>35</v>
      </c>
      <c r="AP676" s="7">
        <f t="shared" si="119"/>
        <v>35</v>
      </c>
      <c r="AQ676" s="8">
        <f t="shared" si="120"/>
        <v>469</v>
      </c>
    </row>
    <row r="677" spans="1:43" x14ac:dyDescent="0.55000000000000004">
      <c r="A677" s="70" t="s">
        <v>67</v>
      </c>
      <c r="B677" s="7">
        <v>12</v>
      </c>
      <c r="C677" s="7">
        <v>4</v>
      </c>
      <c r="D677" s="11">
        <v>6</v>
      </c>
      <c r="E677" s="7" t="str">
        <f t="shared" si="110"/>
        <v>6_12_4</v>
      </c>
      <c r="F677">
        <v>895</v>
      </c>
      <c r="G677">
        <v>932</v>
      </c>
      <c r="H677">
        <v>1022</v>
      </c>
      <c r="I677">
        <v>938</v>
      </c>
      <c r="J677">
        <v>959</v>
      </c>
      <c r="K677">
        <v>1000</v>
      </c>
      <c r="L677">
        <v>116</v>
      </c>
      <c r="M677">
        <v>103</v>
      </c>
      <c r="N677">
        <v>1021</v>
      </c>
      <c r="O677">
        <v>979</v>
      </c>
      <c r="P677" s="6">
        <v>12</v>
      </c>
      <c r="Q677" s="7">
        <v>4</v>
      </c>
      <c r="R677" s="7">
        <v>966</v>
      </c>
      <c r="S677" s="8">
        <v>943</v>
      </c>
      <c r="T677" s="7">
        <v>1021</v>
      </c>
      <c r="U677" s="8">
        <v>979</v>
      </c>
      <c r="V677">
        <v>12</v>
      </c>
      <c r="X677">
        <v>1021</v>
      </c>
      <c r="Y677">
        <v>979</v>
      </c>
      <c r="Z677">
        <v>12</v>
      </c>
      <c r="AA677">
        <v>4</v>
      </c>
      <c r="AB677">
        <v>1021</v>
      </c>
      <c r="AC677">
        <v>979</v>
      </c>
      <c r="AD677" s="6">
        <v>12</v>
      </c>
      <c r="AE677" s="7">
        <v>4</v>
      </c>
      <c r="AF677" s="7">
        <v>73</v>
      </c>
      <c r="AG677" s="8">
        <v>873</v>
      </c>
      <c r="AH677" s="6">
        <f t="shared" si="111"/>
        <v>86.5</v>
      </c>
      <c r="AI677" s="7">
        <f t="shared" si="112"/>
        <v>42</v>
      </c>
      <c r="AJ677" s="7">
        <f t="shared" si="113"/>
        <v>20.5</v>
      </c>
      <c r="AK677" s="7">
        <f t="shared" si="114"/>
        <v>890.5</v>
      </c>
      <c r="AL677" s="7">
        <f t="shared" si="115"/>
        <v>21</v>
      </c>
      <c r="AM677" s="7">
        <f t="shared" si="116"/>
        <v>45.5</v>
      </c>
      <c r="AN677" s="7">
        <f t="shared" si="117"/>
        <v>21</v>
      </c>
      <c r="AO677" s="7">
        <f t="shared" si="118"/>
        <v>21</v>
      </c>
      <c r="AP677" s="7">
        <f t="shared" si="119"/>
        <v>21</v>
      </c>
      <c r="AQ677" s="8">
        <f t="shared" si="120"/>
        <v>527</v>
      </c>
    </row>
    <row r="678" spans="1:43" x14ac:dyDescent="0.55000000000000004">
      <c r="A678" s="70" t="s">
        <v>67</v>
      </c>
      <c r="B678" s="7">
        <v>12</v>
      </c>
      <c r="C678" s="7">
        <v>5</v>
      </c>
      <c r="D678" s="11">
        <v>6</v>
      </c>
      <c r="E678" s="7" t="str">
        <f t="shared" si="110"/>
        <v>6_12_5</v>
      </c>
      <c r="F678">
        <v>855</v>
      </c>
      <c r="G678">
        <v>938</v>
      </c>
      <c r="H678">
        <v>930</v>
      </c>
      <c r="I678">
        <v>984</v>
      </c>
      <c r="J678">
        <v>911</v>
      </c>
      <c r="K678">
        <v>984</v>
      </c>
      <c r="L678">
        <v>105</v>
      </c>
      <c r="M678">
        <v>119</v>
      </c>
      <c r="N678">
        <v>974</v>
      </c>
      <c r="O678">
        <v>1026</v>
      </c>
      <c r="P678" s="6">
        <v>12</v>
      </c>
      <c r="Q678" s="7">
        <v>5</v>
      </c>
      <c r="R678" s="7">
        <v>939</v>
      </c>
      <c r="S678" s="8">
        <v>957</v>
      </c>
      <c r="T678" s="7">
        <v>974</v>
      </c>
      <c r="U678" s="8">
        <v>1026</v>
      </c>
      <c r="V678">
        <v>12</v>
      </c>
      <c r="X678">
        <v>1026</v>
      </c>
      <c r="Y678">
        <v>974</v>
      </c>
      <c r="Z678">
        <v>12</v>
      </c>
      <c r="AA678">
        <v>5</v>
      </c>
      <c r="AB678">
        <v>1026</v>
      </c>
      <c r="AC678">
        <v>974</v>
      </c>
      <c r="AD678" s="6">
        <v>12</v>
      </c>
      <c r="AE678" s="7">
        <v>5</v>
      </c>
      <c r="AF678" s="7">
        <v>81</v>
      </c>
      <c r="AG678" s="8">
        <v>990</v>
      </c>
      <c r="AH678" s="6">
        <f t="shared" si="111"/>
        <v>103.5</v>
      </c>
      <c r="AI678" s="7">
        <f t="shared" si="112"/>
        <v>43</v>
      </c>
      <c r="AJ678" s="7">
        <f t="shared" si="113"/>
        <v>52.5</v>
      </c>
      <c r="AK678" s="7">
        <f t="shared" si="114"/>
        <v>888</v>
      </c>
      <c r="AL678" s="7">
        <f t="shared" si="115"/>
        <v>26</v>
      </c>
      <c r="AM678" s="7">
        <f t="shared" si="116"/>
        <v>52</v>
      </c>
      <c r="AN678" s="7">
        <f t="shared" si="117"/>
        <v>26</v>
      </c>
      <c r="AO678" s="7">
        <f t="shared" si="118"/>
        <v>26</v>
      </c>
      <c r="AP678" s="7">
        <f t="shared" si="119"/>
        <v>26</v>
      </c>
      <c r="AQ678" s="8">
        <f t="shared" si="120"/>
        <v>464.5</v>
      </c>
    </row>
    <row r="679" spans="1:43" x14ac:dyDescent="0.55000000000000004">
      <c r="A679" s="70" t="s">
        <v>67</v>
      </c>
      <c r="B679" s="7">
        <v>12</v>
      </c>
      <c r="C679" s="7">
        <v>8</v>
      </c>
      <c r="D679" s="11">
        <v>6</v>
      </c>
      <c r="E679" s="7" t="str">
        <f t="shared" si="110"/>
        <v>6_12_8</v>
      </c>
      <c r="F679">
        <v>954</v>
      </c>
      <c r="G679">
        <v>914</v>
      </c>
      <c r="H679">
        <v>1044</v>
      </c>
      <c r="I679">
        <v>919</v>
      </c>
      <c r="J679">
        <v>993</v>
      </c>
      <c r="K679">
        <v>955</v>
      </c>
      <c r="L679">
        <v>100</v>
      </c>
      <c r="M679">
        <v>121</v>
      </c>
      <c r="N679">
        <v>1048</v>
      </c>
      <c r="O679">
        <v>952</v>
      </c>
      <c r="P679" s="6">
        <v>12</v>
      </c>
      <c r="Q679" s="7">
        <v>8</v>
      </c>
      <c r="R679" s="7">
        <v>984</v>
      </c>
      <c r="S679" s="8">
        <v>951</v>
      </c>
      <c r="T679" s="7">
        <v>1048</v>
      </c>
      <c r="U679" s="8">
        <v>952</v>
      </c>
      <c r="V679">
        <v>12</v>
      </c>
      <c r="X679">
        <v>991</v>
      </c>
      <c r="Y679">
        <v>1009</v>
      </c>
      <c r="Z679">
        <v>12</v>
      </c>
      <c r="AA679">
        <v>8</v>
      </c>
      <c r="AB679">
        <v>991</v>
      </c>
      <c r="AC679">
        <v>1009</v>
      </c>
      <c r="AD679" s="6">
        <v>12</v>
      </c>
      <c r="AE679" s="7">
        <v>8</v>
      </c>
      <c r="AF679" s="7">
        <v>70</v>
      </c>
      <c r="AG679" s="8">
        <v>1006</v>
      </c>
      <c r="AH679" s="6">
        <f t="shared" si="111"/>
        <v>66</v>
      </c>
      <c r="AI679" s="7">
        <f t="shared" si="112"/>
        <v>62.5</v>
      </c>
      <c r="AJ679" s="7">
        <f t="shared" si="113"/>
        <v>26</v>
      </c>
      <c r="AK679" s="7">
        <f t="shared" si="114"/>
        <v>889.5</v>
      </c>
      <c r="AL679" s="7">
        <f t="shared" si="115"/>
        <v>48</v>
      </c>
      <c r="AM679" s="7">
        <f t="shared" si="116"/>
        <v>32.5</v>
      </c>
      <c r="AN679" s="7">
        <f t="shared" si="117"/>
        <v>48</v>
      </c>
      <c r="AO679" s="7">
        <f t="shared" si="118"/>
        <v>9</v>
      </c>
      <c r="AP679" s="7">
        <f t="shared" si="119"/>
        <v>9</v>
      </c>
      <c r="AQ679" s="8">
        <f t="shared" si="120"/>
        <v>468</v>
      </c>
    </row>
    <row r="680" spans="1:43" x14ac:dyDescent="0.55000000000000004">
      <c r="A680" s="70" t="s">
        <v>67</v>
      </c>
      <c r="B680" s="7">
        <v>12</v>
      </c>
      <c r="C680" s="7">
        <v>9</v>
      </c>
      <c r="D680" s="11">
        <v>6</v>
      </c>
      <c r="E680" s="7" t="str">
        <f t="shared" si="110"/>
        <v>6_12_9</v>
      </c>
      <c r="F680">
        <v>930</v>
      </c>
      <c r="G680">
        <v>940</v>
      </c>
      <c r="H680">
        <v>1022</v>
      </c>
      <c r="I680">
        <v>950</v>
      </c>
      <c r="J680">
        <v>968</v>
      </c>
      <c r="K680">
        <v>992</v>
      </c>
      <c r="L680">
        <v>126</v>
      </c>
      <c r="M680">
        <v>119</v>
      </c>
      <c r="N680">
        <v>1007</v>
      </c>
      <c r="O680">
        <v>993</v>
      </c>
      <c r="P680" s="6">
        <v>12</v>
      </c>
      <c r="Q680" s="7">
        <v>9</v>
      </c>
      <c r="R680" s="7">
        <v>949</v>
      </c>
      <c r="S680" s="8">
        <v>950</v>
      </c>
      <c r="T680" s="7">
        <v>1007</v>
      </c>
      <c r="U680" s="8">
        <v>993</v>
      </c>
      <c r="V680">
        <v>12</v>
      </c>
      <c r="X680">
        <v>1021</v>
      </c>
      <c r="Y680">
        <v>979</v>
      </c>
      <c r="Z680">
        <v>12</v>
      </c>
      <c r="AA680">
        <v>9</v>
      </c>
      <c r="AB680">
        <v>1021</v>
      </c>
      <c r="AC680">
        <v>979</v>
      </c>
      <c r="AD680" s="6">
        <v>12</v>
      </c>
      <c r="AE680" s="7">
        <v>9</v>
      </c>
      <c r="AF680" s="7">
        <v>90</v>
      </c>
      <c r="AG680" s="8">
        <v>920</v>
      </c>
      <c r="AH680" s="6">
        <f t="shared" si="111"/>
        <v>65</v>
      </c>
      <c r="AI680" s="7">
        <f t="shared" si="112"/>
        <v>36</v>
      </c>
      <c r="AJ680" s="7">
        <f t="shared" si="113"/>
        <v>20</v>
      </c>
      <c r="AK680" s="7">
        <f t="shared" si="114"/>
        <v>877.5</v>
      </c>
      <c r="AL680" s="7">
        <f t="shared" si="115"/>
        <v>7</v>
      </c>
      <c r="AM680" s="7">
        <f t="shared" si="116"/>
        <v>50.5</v>
      </c>
      <c r="AN680" s="7">
        <f t="shared" si="117"/>
        <v>7</v>
      </c>
      <c r="AO680" s="7">
        <f t="shared" si="118"/>
        <v>21</v>
      </c>
      <c r="AP680" s="7">
        <f t="shared" si="119"/>
        <v>21</v>
      </c>
      <c r="AQ680" s="8">
        <f t="shared" si="120"/>
        <v>495</v>
      </c>
    </row>
    <row r="681" spans="1:43" x14ac:dyDescent="0.55000000000000004">
      <c r="A681" s="70" t="s">
        <v>67</v>
      </c>
      <c r="B681" s="7">
        <v>12</v>
      </c>
      <c r="C681" s="7">
        <v>13</v>
      </c>
      <c r="D681" s="11">
        <v>6</v>
      </c>
      <c r="E681" s="7" t="str">
        <f t="shared" si="110"/>
        <v>6_12_13</v>
      </c>
      <c r="F681">
        <v>692</v>
      </c>
      <c r="G681">
        <v>590</v>
      </c>
      <c r="H681">
        <v>989</v>
      </c>
      <c r="I681">
        <v>869</v>
      </c>
      <c r="J681">
        <v>899</v>
      </c>
      <c r="K681">
        <v>826</v>
      </c>
      <c r="L681">
        <v>110</v>
      </c>
      <c r="M681">
        <v>96</v>
      </c>
      <c r="N681">
        <v>1045</v>
      </c>
      <c r="O681">
        <v>955</v>
      </c>
      <c r="P681" s="6">
        <v>12</v>
      </c>
      <c r="Q681" s="7">
        <v>13</v>
      </c>
      <c r="R681" s="7">
        <v>874</v>
      </c>
      <c r="S681" s="8">
        <v>845</v>
      </c>
      <c r="T681" s="7">
        <v>1045</v>
      </c>
      <c r="U681" s="8">
        <v>955</v>
      </c>
      <c r="V681">
        <v>12</v>
      </c>
      <c r="X681">
        <v>968</v>
      </c>
      <c r="Y681">
        <v>1032</v>
      </c>
      <c r="Z681">
        <v>12</v>
      </c>
      <c r="AA681">
        <v>13</v>
      </c>
      <c r="AB681">
        <v>968</v>
      </c>
      <c r="AC681">
        <v>1032</v>
      </c>
      <c r="AD681" s="6">
        <v>12</v>
      </c>
      <c r="AE681" s="7">
        <v>13</v>
      </c>
      <c r="AF681" s="7">
        <v>97</v>
      </c>
      <c r="AG681" s="8">
        <v>946</v>
      </c>
      <c r="AH681" s="6">
        <f t="shared" si="111"/>
        <v>359</v>
      </c>
      <c r="AI681" s="7">
        <f t="shared" si="112"/>
        <v>71</v>
      </c>
      <c r="AJ681" s="7">
        <f t="shared" si="113"/>
        <v>137.5</v>
      </c>
      <c r="AK681" s="7">
        <f t="shared" si="114"/>
        <v>897</v>
      </c>
      <c r="AL681" s="7">
        <f t="shared" si="115"/>
        <v>45</v>
      </c>
      <c r="AM681" s="7">
        <f t="shared" si="116"/>
        <v>140.5</v>
      </c>
      <c r="AN681" s="7">
        <f t="shared" si="117"/>
        <v>45</v>
      </c>
      <c r="AO681" s="7">
        <f t="shared" si="118"/>
        <v>32</v>
      </c>
      <c r="AP681" s="7">
        <f t="shared" si="119"/>
        <v>32</v>
      </c>
      <c r="AQ681" s="8">
        <f t="shared" si="120"/>
        <v>478.5</v>
      </c>
    </row>
    <row r="682" spans="1:43" x14ac:dyDescent="0.55000000000000004">
      <c r="A682" s="70" t="s">
        <v>67</v>
      </c>
      <c r="B682" s="7">
        <v>12</v>
      </c>
      <c r="C682" s="7">
        <v>15</v>
      </c>
      <c r="D682" s="11">
        <v>6</v>
      </c>
      <c r="E682" s="7" t="str">
        <f t="shared" si="110"/>
        <v>6_12_15</v>
      </c>
      <c r="F682">
        <v>927</v>
      </c>
      <c r="G682">
        <v>905</v>
      </c>
      <c r="H682">
        <v>1220</v>
      </c>
      <c r="I682">
        <v>730</v>
      </c>
      <c r="J682">
        <v>993</v>
      </c>
      <c r="K682">
        <v>960</v>
      </c>
      <c r="L682">
        <v>109</v>
      </c>
      <c r="M682">
        <v>109</v>
      </c>
      <c r="N682">
        <v>1026</v>
      </c>
      <c r="O682">
        <v>974</v>
      </c>
      <c r="P682" s="6">
        <v>12</v>
      </c>
      <c r="Q682" s="7">
        <v>15</v>
      </c>
      <c r="R682" s="7">
        <v>999</v>
      </c>
      <c r="S682" s="8">
        <v>937</v>
      </c>
      <c r="T682" s="7">
        <v>1026</v>
      </c>
      <c r="U682" s="8">
        <v>974</v>
      </c>
      <c r="V682">
        <v>12</v>
      </c>
      <c r="X682">
        <v>1000</v>
      </c>
      <c r="Y682">
        <v>1000</v>
      </c>
      <c r="Z682">
        <v>12</v>
      </c>
      <c r="AA682">
        <v>15</v>
      </c>
      <c r="AB682">
        <v>1000</v>
      </c>
      <c r="AC682">
        <v>1000</v>
      </c>
      <c r="AD682" s="6">
        <v>12</v>
      </c>
      <c r="AE682" s="7">
        <v>15</v>
      </c>
      <c r="AF682" s="7">
        <v>95</v>
      </c>
      <c r="AG682" s="8">
        <v>537</v>
      </c>
      <c r="AH682" s="6">
        <f t="shared" si="111"/>
        <v>84</v>
      </c>
      <c r="AI682" s="7">
        <f t="shared" si="112"/>
        <v>245</v>
      </c>
      <c r="AJ682" s="7">
        <f t="shared" si="113"/>
        <v>23.5</v>
      </c>
      <c r="AK682" s="7">
        <f t="shared" si="114"/>
        <v>891</v>
      </c>
      <c r="AL682" s="7">
        <f t="shared" si="115"/>
        <v>26</v>
      </c>
      <c r="AM682" s="7">
        <f t="shared" si="116"/>
        <v>32</v>
      </c>
      <c r="AN682" s="7">
        <f t="shared" si="117"/>
        <v>26</v>
      </c>
      <c r="AO682" s="7">
        <f t="shared" si="118"/>
        <v>0</v>
      </c>
      <c r="AP682" s="7">
        <f t="shared" si="119"/>
        <v>0</v>
      </c>
      <c r="AQ682" s="8">
        <f t="shared" si="120"/>
        <v>684</v>
      </c>
    </row>
    <row r="683" spans="1:43" x14ac:dyDescent="0.55000000000000004">
      <c r="A683" s="70" t="s">
        <v>67</v>
      </c>
      <c r="B683" s="7">
        <v>12</v>
      </c>
      <c r="C683" s="7">
        <v>16</v>
      </c>
      <c r="D683" s="11">
        <v>6</v>
      </c>
      <c r="E683" s="7" t="str">
        <f t="shared" si="110"/>
        <v>6_12_16</v>
      </c>
      <c r="F683">
        <v>851</v>
      </c>
      <c r="G683">
        <v>774</v>
      </c>
      <c r="H683">
        <v>1011</v>
      </c>
      <c r="I683">
        <v>921</v>
      </c>
      <c r="J683">
        <v>971</v>
      </c>
      <c r="K683">
        <v>883</v>
      </c>
      <c r="L683">
        <v>118</v>
      </c>
      <c r="M683">
        <v>101</v>
      </c>
      <c r="N683">
        <v>1039</v>
      </c>
      <c r="O683">
        <v>961</v>
      </c>
      <c r="P683" s="6">
        <v>12</v>
      </c>
      <c r="Q683" s="7">
        <v>16</v>
      </c>
      <c r="R683" s="7">
        <v>885</v>
      </c>
      <c r="S683" s="8">
        <v>875</v>
      </c>
      <c r="T683" s="7">
        <v>1039</v>
      </c>
      <c r="U683" s="8">
        <v>961</v>
      </c>
      <c r="V683">
        <v>12</v>
      </c>
      <c r="X683">
        <v>1013</v>
      </c>
      <c r="Y683">
        <v>987</v>
      </c>
      <c r="Z683">
        <v>12</v>
      </c>
      <c r="AA683">
        <v>16</v>
      </c>
      <c r="AB683">
        <v>1013</v>
      </c>
      <c r="AC683">
        <v>987</v>
      </c>
      <c r="AD683" s="6">
        <v>12</v>
      </c>
      <c r="AE683" s="7">
        <v>16</v>
      </c>
      <c r="AF683" s="7">
        <v>98</v>
      </c>
      <c r="AG683" s="8">
        <v>878</v>
      </c>
      <c r="AH683" s="6">
        <f t="shared" si="111"/>
        <v>187.5</v>
      </c>
      <c r="AI683" s="7">
        <f t="shared" si="112"/>
        <v>45</v>
      </c>
      <c r="AJ683" s="7">
        <f t="shared" si="113"/>
        <v>73</v>
      </c>
      <c r="AK683" s="7">
        <f t="shared" si="114"/>
        <v>890.5</v>
      </c>
      <c r="AL683" s="7">
        <f t="shared" si="115"/>
        <v>39</v>
      </c>
      <c r="AM683" s="7">
        <f t="shared" si="116"/>
        <v>120</v>
      </c>
      <c r="AN683" s="7">
        <f t="shared" si="117"/>
        <v>39</v>
      </c>
      <c r="AO683" s="7">
        <f t="shared" si="118"/>
        <v>13</v>
      </c>
      <c r="AP683" s="7">
        <f t="shared" si="119"/>
        <v>13</v>
      </c>
      <c r="AQ683" s="8">
        <f t="shared" si="120"/>
        <v>512</v>
      </c>
    </row>
    <row r="684" spans="1:43" x14ac:dyDescent="0.55000000000000004">
      <c r="A684" s="70" t="s">
        <v>67</v>
      </c>
      <c r="B684" s="7">
        <v>12</v>
      </c>
      <c r="C684" s="7">
        <v>17</v>
      </c>
      <c r="D684" s="11">
        <v>6</v>
      </c>
      <c r="E684" s="7" t="str">
        <f t="shared" si="110"/>
        <v>6_12_17</v>
      </c>
      <c r="F684">
        <v>978</v>
      </c>
      <c r="G684">
        <v>941</v>
      </c>
      <c r="H684">
        <v>1109</v>
      </c>
      <c r="I684">
        <v>875</v>
      </c>
      <c r="J684">
        <v>998</v>
      </c>
      <c r="K684">
        <v>969</v>
      </c>
      <c r="L684">
        <v>112</v>
      </c>
      <c r="M684">
        <v>113</v>
      </c>
      <c r="N684">
        <v>1031</v>
      </c>
      <c r="O684">
        <v>969</v>
      </c>
      <c r="P684" s="6">
        <v>12</v>
      </c>
      <c r="Q684" s="7">
        <v>17</v>
      </c>
      <c r="R684" s="7">
        <v>1003</v>
      </c>
      <c r="S684" s="8">
        <v>938</v>
      </c>
      <c r="T684" s="7">
        <v>1031</v>
      </c>
      <c r="U684" s="8">
        <v>969</v>
      </c>
      <c r="V684">
        <v>12</v>
      </c>
      <c r="X684">
        <v>1026</v>
      </c>
      <c r="Y684">
        <v>974</v>
      </c>
      <c r="Z684">
        <v>12</v>
      </c>
      <c r="AA684">
        <v>17</v>
      </c>
      <c r="AB684">
        <v>1026</v>
      </c>
      <c r="AC684">
        <v>974</v>
      </c>
      <c r="AD684" s="6">
        <v>12</v>
      </c>
      <c r="AE684" s="7">
        <v>17</v>
      </c>
      <c r="AF684" s="7">
        <v>95</v>
      </c>
      <c r="AG684" s="8">
        <v>577</v>
      </c>
      <c r="AH684" s="6">
        <f t="shared" si="111"/>
        <v>40.5</v>
      </c>
      <c r="AI684" s="7">
        <f t="shared" si="112"/>
        <v>117</v>
      </c>
      <c r="AJ684" s="7">
        <f t="shared" si="113"/>
        <v>16.5</v>
      </c>
      <c r="AK684" s="7">
        <f t="shared" si="114"/>
        <v>887.5</v>
      </c>
      <c r="AL684" s="7">
        <f t="shared" si="115"/>
        <v>31</v>
      </c>
      <c r="AM684" s="7">
        <f t="shared" si="116"/>
        <v>32.5</v>
      </c>
      <c r="AN684" s="7">
        <f t="shared" si="117"/>
        <v>31</v>
      </c>
      <c r="AO684" s="7">
        <f t="shared" si="118"/>
        <v>26</v>
      </c>
      <c r="AP684" s="7">
        <f t="shared" si="119"/>
        <v>26</v>
      </c>
      <c r="AQ684" s="8">
        <f t="shared" si="120"/>
        <v>664</v>
      </c>
    </row>
    <row r="685" spans="1:43" x14ac:dyDescent="0.55000000000000004">
      <c r="A685" s="70" t="s">
        <v>67</v>
      </c>
      <c r="B685" s="7">
        <v>12</v>
      </c>
      <c r="C685" s="7">
        <v>18</v>
      </c>
      <c r="D685" s="11">
        <v>6</v>
      </c>
      <c r="E685" s="7" t="str">
        <f t="shared" si="110"/>
        <v>6_12_18</v>
      </c>
      <c r="F685">
        <v>918</v>
      </c>
      <c r="G685">
        <v>843</v>
      </c>
      <c r="H685">
        <v>935</v>
      </c>
      <c r="I685">
        <v>1009</v>
      </c>
      <c r="J685">
        <v>962</v>
      </c>
      <c r="K685">
        <v>908</v>
      </c>
      <c r="L685">
        <v>109</v>
      </c>
      <c r="M685">
        <v>123</v>
      </c>
      <c r="N685">
        <v>1038</v>
      </c>
      <c r="O685">
        <v>962</v>
      </c>
      <c r="P685" s="6">
        <v>12</v>
      </c>
      <c r="Q685" s="7">
        <v>18</v>
      </c>
      <c r="R685" s="7">
        <v>942</v>
      </c>
      <c r="S685" s="8">
        <v>923</v>
      </c>
      <c r="T685" s="7">
        <v>1038</v>
      </c>
      <c r="U685" s="8">
        <v>962</v>
      </c>
      <c r="V685">
        <v>12</v>
      </c>
      <c r="X685">
        <v>986</v>
      </c>
      <c r="Y685">
        <v>1014</v>
      </c>
      <c r="Z685">
        <v>12</v>
      </c>
      <c r="AA685">
        <v>18</v>
      </c>
      <c r="AB685">
        <v>986</v>
      </c>
      <c r="AC685">
        <v>1014</v>
      </c>
      <c r="AD685" s="6">
        <v>12</v>
      </c>
      <c r="AE685" s="7">
        <v>18</v>
      </c>
      <c r="AF685" s="7">
        <v>114</v>
      </c>
      <c r="AG685" s="8">
        <v>661</v>
      </c>
      <c r="AH685" s="6">
        <f t="shared" si="111"/>
        <v>119.5</v>
      </c>
      <c r="AI685" s="7">
        <f t="shared" si="112"/>
        <v>37</v>
      </c>
      <c r="AJ685" s="7">
        <f t="shared" si="113"/>
        <v>65</v>
      </c>
      <c r="AK685" s="7">
        <f t="shared" si="114"/>
        <v>884</v>
      </c>
      <c r="AL685" s="7">
        <f t="shared" si="115"/>
        <v>38</v>
      </c>
      <c r="AM685" s="7">
        <f t="shared" si="116"/>
        <v>67.5</v>
      </c>
      <c r="AN685" s="7">
        <f t="shared" si="117"/>
        <v>38</v>
      </c>
      <c r="AO685" s="7">
        <f t="shared" si="118"/>
        <v>14</v>
      </c>
      <c r="AP685" s="7">
        <f t="shared" si="119"/>
        <v>14</v>
      </c>
      <c r="AQ685" s="8">
        <f t="shared" si="120"/>
        <v>612.5</v>
      </c>
    </row>
    <row r="686" spans="1:43" x14ac:dyDescent="0.55000000000000004">
      <c r="A686" s="70" t="s">
        <v>67</v>
      </c>
      <c r="B686" s="7">
        <v>12</v>
      </c>
      <c r="C686" s="7">
        <v>19</v>
      </c>
      <c r="D686" s="11">
        <v>6</v>
      </c>
      <c r="E686" s="7" t="str">
        <f t="shared" si="110"/>
        <v>6_12_19</v>
      </c>
      <c r="F686">
        <v>941</v>
      </c>
      <c r="G686">
        <v>819</v>
      </c>
      <c r="H686">
        <v>955</v>
      </c>
      <c r="I686">
        <v>939</v>
      </c>
      <c r="J686">
        <v>1018</v>
      </c>
      <c r="K686">
        <v>853</v>
      </c>
      <c r="L686">
        <v>106</v>
      </c>
      <c r="M686">
        <v>106</v>
      </c>
      <c r="N686">
        <v>1050</v>
      </c>
      <c r="O686">
        <v>950</v>
      </c>
      <c r="P686" s="6">
        <v>12</v>
      </c>
      <c r="Q686" s="7">
        <v>19</v>
      </c>
      <c r="R686" s="7">
        <v>948</v>
      </c>
      <c r="S686" s="8">
        <v>904</v>
      </c>
      <c r="T686" s="7">
        <v>1050</v>
      </c>
      <c r="U686" s="8">
        <v>950</v>
      </c>
      <c r="V686">
        <v>12</v>
      </c>
      <c r="X686">
        <v>1048</v>
      </c>
      <c r="Y686">
        <v>952</v>
      </c>
      <c r="Z686">
        <v>12</v>
      </c>
      <c r="AA686">
        <v>19</v>
      </c>
      <c r="AB686">
        <v>1048</v>
      </c>
      <c r="AC686">
        <v>952</v>
      </c>
      <c r="AD686" s="6">
        <v>12</v>
      </c>
      <c r="AE686" s="7">
        <v>19</v>
      </c>
      <c r="AF686" s="7">
        <v>111</v>
      </c>
      <c r="AG686" s="8">
        <v>770</v>
      </c>
      <c r="AH686" s="6">
        <f t="shared" si="111"/>
        <v>120</v>
      </c>
      <c r="AI686" s="7">
        <f t="shared" si="112"/>
        <v>53</v>
      </c>
      <c r="AJ686" s="7">
        <f t="shared" si="113"/>
        <v>82.5</v>
      </c>
      <c r="AK686" s="7">
        <f t="shared" si="114"/>
        <v>894</v>
      </c>
      <c r="AL686" s="7">
        <f t="shared" si="115"/>
        <v>50</v>
      </c>
      <c r="AM686" s="7">
        <f t="shared" si="116"/>
        <v>74</v>
      </c>
      <c r="AN686" s="7">
        <f t="shared" si="117"/>
        <v>50</v>
      </c>
      <c r="AO686" s="7">
        <f t="shared" si="118"/>
        <v>48</v>
      </c>
      <c r="AP686" s="7">
        <f t="shared" si="119"/>
        <v>48</v>
      </c>
      <c r="AQ686" s="8">
        <f t="shared" si="120"/>
        <v>559.5</v>
      </c>
    </row>
    <row r="687" spans="1:43" x14ac:dyDescent="0.55000000000000004">
      <c r="A687" s="70" t="s">
        <v>67</v>
      </c>
      <c r="B687" s="7">
        <v>12</v>
      </c>
      <c r="C687" s="7">
        <v>20</v>
      </c>
      <c r="D687" s="11">
        <v>6</v>
      </c>
      <c r="E687" s="7" t="str">
        <f t="shared" si="110"/>
        <v>6_12_20</v>
      </c>
      <c r="F687">
        <v>915</v>
      </c>
      <c r="G687">
        <v>826</v>
      </c>
      <c r="H687">
        <v>1067</v>
      </c>
      <c r="I687">
        <v>832</v>
      </c>
      <c r="J687">
        <v>946</v>
      </c>
      <c r="K687">
        <v>956</v>
      </c>
      <c r="L687">
        <v>109</v>
      </c>
      <c r="M687">
        <v>112</v>
      </c>
      <c r="N687">
        <v>1024</v>
      </c>
      <c r="O687">
        <v>976</v>
      </c>
      <c r="P687" s="6">
        <v>12</v>
      </c>
      <c r="Q687" s="7">
        <v>20</v>
      </c>
      <c r="R687" s="7">
        <v>954</v>
      </c>
      <c r="S687" s="8">
        <v>917</v>
      </c>
      <c r="T687" s="7">
        <v>1024</v>
      </c>
      <c r="U687" s="8">
        <v>976</v>
      </c>
      <c r="V687">
        <v>12</v>
      </c>
      <c r="X687">
        <v>998</v>
      </c>
      <c r="Y687">
        <v>1002</v>
      </c>
      <c r="Z687">
        <v>12</v>
      </c>
      <c r="AA687">
        <v>20</v>
      </c>
      <c r="AB687">
        <v>998</v>
      </c>
      <c r="AC687">
        <v>1002</v>
      </c>
      <c r="AD687" s="6">
        <v>12</v>
      </c>
      <c r="AE687" s="7">
        <v>20</v>
      </c>
      <c r="AF687" s="7">
        <v>106</v>
      </c>
      <c r="AG687" s="8">
        <v>784</v>
      </c>
      <c r="AH687" s="6">
        <f t="shared" si="111"/>
        <v>129.5</v>
      </c>
      <c r="AI687" s="7">
        <f t="shared" si="112"/>
        <v>117.5</v>
      </c>
      <c r="AJ687" s="7">
        <f t="shared" si="113"/>
        <v>49</v>
      </c>
      <c r="AK687" s="7">
        <f t="shared" si="114"/>
        <v>889.5</v>
      </c>
      <c r="AL687" s="7">
        <f t="shared" si="115"/>
        <v>24</v>
      </c>
      <c r="AM687" s="7">
        <f t="shared" si="116"/>
        <v>64.5</v>
      </c>
      <c r="AN687" s="7">
        <f t="shared" si="117"/>
        <v>24</v>
      </c>
      <c r="AO687" s="7">
        <f t="shared" si="118"/>
        <v>2</v>
      </c>
      <c r="AP687" s="7">
        <f t="shared" si="119"/>
        <v>2</v>
      </c>
      <c r="AQ687" s="8">
        <f t="shared" si="120"/>
        <v>555</v>
      </c>
    </row>
    <row r="688" spans="1:43" x14ac:dyDescent="0.55000000000000004">
      <c r="A688" s="70" t="s">
        <v>67</v>
      </c>
      <c r="B688" s="7">
        <v>12</v>
      </c>
      <c r="C688" s="7">
        <v>21</v>
      </c>
      <c r="D688" s="11">
        <v>6</v>
      </c>
      <c r="E688" s="7" t="str">
        <f t="shared" si="110"/>
        <v>6_12_21</v>
      </c>
      <c r="F688">
        <v>923</v>
      </c>
      <c r="G688">
        <v>806</v>
      </c>
      <c r="H688">
        <v>998</v>
      </c>
      <c r="I688">
        <v>943</v>
      </c>
      <c r="J688">
        <v>995</v>
      </c>
      <c r="K688">
        <v>884</v>
      </c>
      <c r="L688">
        <v>112</v>
      </c>
      <c r="M688">
        <v>103</v>
      </c>
      <c r="N688">
        <v>1063</v>
      </c>
      <c r="O688">
        <v>937</v>
      </c>
      <c r="P688" s="6">
        <v>12</v>
      </c>
      <c r="Q688" s="7">
        <v>21</v>
      </c>
      <c r="R688" s="7">
        <v>960</v>
      </c>
      <c r="S688" s="8">
        <v>888</v>
      </c>
      <c r="T688" s="7">
        <v>1063</v>
      </c>
      <c r="U688" s="8">
        <v>937</v>
      </c>
      <c r="V688">
        <v>12</v>
      </c>
      <c r="X688">
        <v>1022</v>
      </c>
      <c r="Y688">
        <v>978</v>
      </c>
      <c r="Z688">
        <v>12</v>
      </c>
      <c r="AA688">
        <v>21</v>
      </c>
      <c r="AB688">
        <v>1022</v>
      </c>
      <c r="AC688">
        <v>978</v>
      </c>
      <c r="AD688" s="6">
        <v>12</v>
      </c>
      <c r="AE688" s="7">
        <v>21</v>
      </c>
      <c r="AF688" s="7">
        <v>121</v>
      </c>
      <c r="AG688" s="8">
        <v>628</v>
      </c>
      <c r="AH688" s="6">
        <f t="shared" si="111"/>
        <v>135.5</v>
      </c>
      <c r="AI688" s="7">
        <f t="shared" si="112"/>
        <v>29.5</v>
      </c>
      <c r="AJ688" s="7">
        <f t="shared" si="113"/>
        <v>60.5</v>
      </c>
      <c r="AK688" s="7">
        <f t="shared" si="114"/>
        <v>892.5</v>
      </c>
      <c r="AL688" s="7">
        <f t="shared" si="115"/>
        <v>63</v>
      </c>
      <c r="AM688" s="7">
        <f t="shared" si="116"/>
        <v>76</v>
      </c>
      <c r="AN688" s="7">
        <f t="shared" si="117"/>
        <v>63</v>
      </c>
      <c r="AO688" s="7">
        <f t="shared" si="118"/>
        <v>22</v>
      </c>
      <c r="AP688" s="7">
        <f t="shared" si="119"/>
        <v>22</v>
      </c>
      <c r="AQ688" s="8">
        <f t="shared" si="120"/>
        <v>625.5</v>
      </c>
    </row>
    <row r="689" spans="1:43" x14ac:dyDescent="0.55000000000000004">
      <c r="A689" s="70" t="s">
        <v>67</v>
      </c>
      <c r="B689" s="7">
        <v>12</v>
      </c>
      <c r="C689" s="7">
        <v>23</v>
      </c>
      <c r="D689" s="11">
        <v>6</v>
      </c>
      <c r="E689" s="7" t="str">
        <f t="shared" si="110"/>
        <v>6_12_23</v>
      </c>
      <c r="F689">
        <v>910</v>
      </c>
      <c r="G689">
        <v>875</v>
      </c>
      <c r="H689">
        <v>943</v>
      </c>
      <c r="I689">
        <v>994</v>
      </c>
      <c r="J689">
        <v>948</v>
      </c>
      <c r="K689">
        <v>933</v>
      </c>
      <c r="L689">
        <v>136</v>
      </c>
      <c r="M689">
        <v>108</v>
      </c>
      <c r="N689">
        <v>1035</v>
      </c>
      <c r="O689">
        <v>965</v>
      </c>
      <c r="P689" s="6">
        <v>12</v>
      </c>
      <c r="Q689" s="7">
        <v>23</v>
      </c>
      <c r="R689" s="7">
        <v>959</v>
      </c>
      <c r="S689" s="8">
        <v>930</v>
      </c>
      <c r="T689" s="7">
        <v>1035</v>
      </c>
      <c r="U689" s="8">
        <v>965</v>
      </c>
      <c r="V689">
        <v>12</v>
      </c>
      <c r="X689">
        <v>992</v>
      </c>
      <c r="Y689">
        <v>1008</v>
      </c>
      <c r="Z689">
        <v>12</v>
      </c>
      <c r="AA689">
        <v>23</v>
      </c>
      <c r="AB689">
        <v>992</v>
      </c>
      <c r="AC689">
        <v>1008</v>
      </c>
      <c r="AD689" s="6">
        <v>12</v>
      </c>
      <c r="AE689" s="7">
        <v>23</v>
      </c>
      <c r="AF689" s="7">
        <v>100</v>
      </c>
      <c r="AG689" s="8">
        <v>895</v>
      </c>
      <c r="AH689" s="6">
        <f t="shared" si="111"/>
        <v>107.5</v>
      </c>
      <c r="AI689" s="7">
        <f t="shared" si="112"/>
        <v>31.5</v>
      </c>
      <c r="AJ689" s="7">
        <f t="shared" si="113"/>
        <v>59.5</v>
      </c>
      <c r="AK689" s="7">
        <f t="shared" si="114"/>
        <v>878</v>
      </c>
      <c r="AL689" s="7">
        <f t="shared" si="115"/>
        <v>35</v>
      </c>
      <c r="AM689" s="7">
        <f t="shared" si="116"/>
        <v>55.5</v>
      </c>
      <c r="AN689" s="7">
        <f t="shared" si="117"/>
        <v>35</v>
      </c>
      <c r="AO689" s="7">
        <f t="shared" si="118"/>
        <v>8</v>
      </c>
      <c r="AP689" s="7">
        <f t="shared" si="119"/>
        <v>8</v>
      </c>
      <c r="AQ689" s="8">
        <f t="shared" si="120"/>
        <v>502.5</v>
      </c>
    </row>
    <row r="690" spans="1:43" x14ac:dyDescent="0.55000000000000004">
      <c r="A690" s="70" t="s">
        <v>67</v>
      </c>
      <c r="B690" s="7">
        <v>12</v>
      </c>
      <c r="C690" s="7">
        <v>25</v>
      </c>
      <c r="D690" s="11">
        <v>6</v>
      </c>
      <c r="E690" s="7" t="str">
        <f t="shared" si="110"/>
        <v>6_12_25</v>
      </c>
      <c r="F690">
        <v>917</v>
      </c>
      <c r="G690">
        <v>871</v>
      </c>
      <c r="H690">
        <v>1109</v>
      </c>
      <c r="I690">
        <v>842</v>
      </c>
      <c r="J690">
        <v>991</v>
      </c>
      <c r="K690">
        <v>926</v>
      </c>
      <c r="L690">
        <v>101</v>
      </c>
      <c r="M690">
        <v>84</v>
      </c>
      <c r="N690">
        <v>1067</v>
      </c>
      <c r="O690">
        <v>933</v>
      </c>
      <c r="P690" s="6">
        <v>12</v>
      </c>
      <c r="Q690" s="7">
        <v>25</v>
      </c>
      <c r="R690" s="7">
        <v>972</v>
      </c>
      <c r="S690" s="8">
        <v>924</v>
      </c>
      <c r="T690" s="7">
        <v>1067</v>
      </c>
      <c r="U690" s="8">
        <v>933</v>
      </c>
      <c r="V690">
        <v>12</v>
      </c>
      <c r="X690">
        <v>1060</v>
      </c>
      <c r="Y690">
        <v>940</v>
      </c>
      <c r="Z690">
        <v>12</v>
      </c>
      <c r="AA690">
        <v>25</v>
      </c>
      <c r="AB690">
        <v>1060</v>
      </c>
      <c r="AC690">
        <v>940</v>
      </c>
      <c r="AD690" s="6">
        <v>12</v>
      </c>
      <c r="AE690" s="7">
        <v>25</v>
      </c>
      <c r="AF690" s="7">
        <v>99</v>
      </c>
      <c r="AG690" s="8">
        <v>805</v>
      </c>
      <c r="AH690" s="6">
        <f t="shared" si="111"/>
        <v>106</v>
      </c>
      <c r="AI690" s="7">
        <f t="shared" si="112"/>
        <v>133.5</v>
      </c>
      <c r="AJ690" s="7">
        <f t="shared" si="113"/>
        <v>41.5</v>
      </c>
      <c r="AK690" s="7">
        <f t="shared" si="114"/>
        <v>907.5</v>
      </c>
      <c r="AL690" s="7">
        <f t="shared" si="115"/>
        <v>67</v>
      </c>
      <c r="AM690" s="7">
        <f t="shared" si="116"/>
        <v>52</v>
      </c>
      <c r="AN690" s="7">
        <f t="shared" si="117"/>
        <v>67</v>
      </c>
      <c r="AO690" s="7">
        <f t="shared" si="118"/>
        <v>60</v>
      </c>
      <c r="AP690" s="7">
        <f t="shared" si="119"/>
        <v>60</v>
      </c>
      <c r="AQ690" s="8">
        <f t="shared" si="120"/>
        <v>548</v>
      </c>
    </row>
    <row r="691" spans="1:43" x14ac:dyDescent="0.55000000000000004">
      <c r="A691" s="70" t="s">
        <v>67</v>
      </c>
      <c r="B691" s="7">
        <v>13</v>
      </c>
      <c r="C691" s="7">
        <v>2</v>
      </c>
      <c r="D691" s="11">
        <v>6</v>
      </c>
      <c r="E691" s="7" t="str">
        <f t="shared" si="110"/>
        <v>6_13_2</v>
      </c>
      <c r="F691">
        <v>964</v>
      </c>
      <c r="G691">
        <v>965</v>
      </c>
      <c r="H691">
        <v>985</v>
      </c>
      <c r="I691">
        <v>989</v>
      </c>
      <c r="J691">
        <v>1003</v>
      </c>
      <c r="K691">
        <v>964</v>
      </c>
      <c r="L691">
        <v>125</v>
      </c>
      <c r="M691">
        <v>111</v>
      </c>
      <c r="N691">
        <v>990</v>
      </c>
      <c r="O691">
        <v>1010</v>
      </c>
      <c r="P691" s="6">
        <v>13</v>
      </c>
      <c r="Q691" s="7">
        <v>2</v>
      </c>
      <c r="R691" s="7">
        <v>976</v>
      </c>
      <c r="S691" s="8">
        <v>980</v>
      </c>
      <c r="T691" s="7">
        <v>990</v>
      </c>
      <c r="U691" s="8">
        <v>1010</v>
      </c>
      <c r="V691">
        <v>13</v>
      </c>
      <c r="X691">
        <v>997</v>
      </c>
      <c r="Y691">
        <v>1003</v>
      </c>
      <c r="Z691">
        <v>13</v>
      </c>
      <c r="AA691">
        <v>2</v>
      </c>
      <c r="AB691">
        <v>997</v>
      </c>
      <c r="AC691">
        <v>1003</v>
      </c>
      <c r="AD691" s="6">
        <v>13</v>
      </c>
      <c r="AE691" s="7">
        <v>2</v>
      </c>
      <c r="AF691" s="7">
        <v>80</v>
      </c>
      <c r="AG691" s="8">
        <v>1104</v>
      </c>
      <c r="AH691" s="6">
        <f t="shared" si="111"/>
        <v>35.5</v>
      </c>
      <c r="AI691" s="7">
        <f t="shared" si="112"/>
        <v>13</v>
      </c>
      <c r="AJ691" s="7">
        <f t="shared" si="113"/>
        <v>19.5</v>
      </c>
      <c r="AK691" s="7">
        <f t="shared" si="114"/>
        <v>882</v>
      </c>
      <c r="AL691" s="7">
        <f t="shared" si="115"/>
        <v>10</v>
      </c>
      <c r="AM691" s="7">
        <f t="shared" si="116"/>
        <v>22</v>
      </c>
      <c r="AN691" s="7">
        <f t="shared" si="117"/>
        <v>10</v>
      </c>
      <c r="AO691" s="7">
        <f t="shared" si="118"/>
        <v>3</v>
      </c>
      <c r="AP691" s="7">
        <f t="shared" si="119"/>
        <v>3</v>
      </c>
      <c r="AQ691" s="8">
        <f t="shared" si="120"/>
        <v>512</v>
      </c>
    </row>
    <row r="692" spans="1:43" x14ac:dyDescent="0.55000000000000004">
      <c r="A692" s="70" t="s">
        <v>67</v>
      </c>
      <c r="B692" s="7">
        <v>13</v>
      </c>
      <c r="C692" s="7">
        <v>3</v>
      </c>
      <c r="D692" s="11">
        <v>6</v>
      </c>
      <c r="E692" s="7" t="str">
        <f t="shared" si="110"/>
        <v>6_13_3</v>
      </c>
      <c r="F692">
        <v>940</v>
      </c>
      <c r="G692">
        <v>926</v>
      </c>
      <c r="H692">
        <v>988</v>
      </c>
      <c r="I692">
        <v>981</v>
      </c>
      <c r="J692">
        <v>983</v>
      </c>
      <c r="K692">
        <v>967</v>
      </c>
      <c r="L692">
        <v>115</v>
      </c>
      <c r="M692">
        <v>116</v>
      </c>
      <c r="N692">
        <v>979</v>
      </c>
      <c r="O692">
        <v>1021</v>
      </c>
      <c r="P692" s="6">
        <v>13</v>
      </c>
      <c r="Q692" s="7">
        <v>3</v>
      </c>
      <c r="R692" s="7">
        <v>965</v>
      </c>
      <c r="S692" s="8">
        <v>958</v>
      </c>
      <c r="T692" s="7">
        <v>979</v>
      </c>
      <c r="U692" s="8">
        <v>1021</v>
      </c>
      <c r="V692">
        <v>13</v>
      </c>
      <c r="X692">
        <v>977</v>
      </c>
      <c r="Y692">
        <v>1023</v>
      </c>
      <c r="Z692">
        <v>13</v>
      </c>
      <c r="AA692">
        <v>3</v>
      </c>
      <c r="AB692">
        <v>977</v>
      </c>
      <c r="AC692">
        <v>1023</v>
      </c>
      <c r="AD692" s="6">
        <v>13</v>
      </c>
      <c r="AE692" s="7">
        <v>3</v>
      </c>
      <c r="AF692" s="7">
        <v>78</v>
      </c>
      <c r="AG692" s="8">
        <v>1058</v>
      </c>
      <c r="AH692" s="6">
        <f t="shared" si="111"/>
        <v>67</v>
      </c>
      <c r="AI692" s="7">
        <f t="shared" si="112"/>
        <v>15.5</v>
      </c>
      <c r="AJ692" s="7">
        <f t="shared" si="113"/>
        <v>25</v>
      </c>
      <c r="AK692" s="7">
        <f t="shared" si="114"/>
        <v>884.5</v>
      </c>
      <c r="AL692" s="7">
        <f t="shared" si="115"/>
        <v>21</v>
      </c>
      <c r="AM692" s="7">
        <f t="shared" si="116"/>
        <v>38.5</v>
      </c>
      <c r="AN692" s="7">
        <f t="shared" si="117"/>
        <v>21</v>
      </c>
      <c r="AO692" s="7">
        <f t="shared" si="118"/>
        <v>23</v>
      </c>
      <c r="AP692" s="7">
        <f t="shared" si="119"/>
        <v>23</v>
      </c>
      <c r="AQ692" s="8">
        <f t="shared" si="120"/>
        <v>490</v>
      </c>
    </row>
    <row r="693" spans="1:43" x14ac:dyDescent="0.55000000000000004">
      <c r="A693" s="70" t="s">
        <v>67</v>
      </c>
      <c r="B693" s="7">
        <v>13</v>
      </c>
      <c r="C693" s="7">
        <v>4</v>
      </c>
      <c r="D693" s="11">
        <v>6</v>
      </c>
      <c r="E693" s="7" t="str">
        <f t="shared" si="110"/>
        <v>6_13_4</v>
      </c>
      <c r="F693">
        <v>929</v>
      </c>
      <c r="G693">
        <v>892</v>
      </c>
      <c r="H693">
        <v>1058</v>
      </c>
      <c r="I693">
        <v>884</v>
      </c>
      <c r="J693">
        <v>890</v>
      </c>
      <c r="K693">
        <v>989</v>
      </c>
      <c r="L693">
        <v>145</v>
      </c>
      <c r="M693">
        <v>96</v>
      </c>
      <c r="N693">
        <v>1054</v>
      </c>
      <c r="O693">
        <v>946</v>
      </c>
      <c r="P693" s="6">
        <v>13</v>
      </c>
      <c r="Q693" s="7">
        <v>4</v>
      </c>
      <c r="R693" s="7">
        <v>980</v>
      </c>
      <c r="S693" s="8">
        <v>912</v>
      </c>
      <c r="T693" s="7">
        <v>1054</v>
      </c>
      <c r="U693" s="8">
        <v>946</v>
      </c>
      <c r="V693">
        <v>13</v>
      </c>
      <c r="X693">
        <v>1006</v>
      </c>
      <c r="Y693">
        <v>994</v>
      </c>
      <c r="Z693">
        <v>13</v>
      </c>
      <c r="AA693">
        <v>4</v>
      </c>
      <c r="AB693">
        <v>1006</v>
      </c>
      <c r="AC693">
        <v>994</v>
      </c>
      <c r="AD693" s="6">
        <v>13</v>
      </c>
      <c r="AE693" s="7">
        <v>4</v>
      </c>
      <c r="AF693" s="7">
        <v>78</v>
      </c>
      <c r="AG693" s="8">
        <v>855</v>
      </c>
      <c r="AH693" s="6">
        <f t="shared" si="111"/>
        <v>89.5</v>
      </c>
      <c r="AI693" s="7">
        <f t="shared" si="112"/>
        <v>87</v>
      </c>
      <c r="AJ693" s="7">
        <f t="shared" si="113"/>
        <v>60.5</v>
      </c>
      <c r="AK693" s="7">
        <f t="shared" si="114"/>
        <v>879.5</v>
      </c>
      <c r="AL693" s="7">
        <f t="shared" si="115"/>
        <v>54</v>
      </c>
      <c r="AM693" s="7">
        <f t="shared" si="116"/>
        <v>54</v>
      </c>
      <c r="AN693" s="7">
        <f t="shared" si="117"/>
        <v>54</v>
      </c>
      <c r="AO693" s="7">
        <f t="shared" si="118"/>
        <v>6</v>
      </c>
      <c r="AP693" s="7">
        <f t="shared" si="119"/>
        <v>6</v>
      </c>
      <c r="AQ693" s="8">
        <f t="shared" si="120"/>
        <v>533.5</v>
      </c>
    </row>
    <row r="694" spans="1:43" x14ac:dyDescent="0.55000000000000004">
      <c r="A694" s="70" t="s">
        <v>67</v>
      </c>
      <c r="B694" s="7">
        <v>13</v>
      </c>
      <c r="C694" s="7">
        <v>5</v>
      </c>
      <c r="D694" s="11">
        <v>6</v>
      </c>
      <c r="E694" s="7" t="str">
        <f t="shared" si="110"/>
        <v>6_13_5</v>
      </c>
      <c r="F694">
        <v>942</v>
      </c>
      <c r="G694">
        <v>967</v>
      </c>
      <c r="H694">
        <v>1010</v>
      </c>
      <c r="I694">
        <v>940</v>
      </c>
      <c r="J694">
        <v>928</v>
      </c>
      <c r="K694">
        <v>1024</v>
      </c>
      <c r="L694">
        <v>121</v>
      </c>
      <c r="M694">
        <v>111</v>
      </c>
      <c r="N694">
        <v>990</v>
      </c>
      <c r="O694">
        <v>1010</v>
      </c>
      <c r="P694" s="6">
        <v>13</v>
      </c>
      <c r="Q694" s="7">
        <v>5</v>
      </c>
      <c r="R694" s="7">
        <v>966</v>
      </c>
      <c r="S694" s="8">
        <v>991</v>
      </c>
      <c r="T694" s="7">
        <v>990</v>
      </c>
      <c r="U694" s="8">
        <v>1010</v>
      </c>
      <c r="V694">
        <v>13</v>
      </c>
      <c r="X694">
        <v>1025</v>
      </c>
      <c r="Y694">
        <v>975</v>
      </c>
      <c r="Z694">
        <v>13</v>
      </c>
      <c r="AA694">
        <v>5</v>
      </c>
      <c r="AB694">
        <v>1025</v>
      </c>
      <c r="AC694">
        <v>975</v>
      </c>
      <c r="AD694" s="6">
        <v>13</v>
      </c>
      <c r="AE694" s="7">
        <v>5</v>
      </c>
      <c r="AF694" s="7">
        <v>81</v>
      </c>
      <c r="AG694" s="8">
        <v>1015</v>
      </c>
      <c r="AH694" s="6">
        <f t="shared" si="111"/>
        <v>45.5</v>
      </c>
      <c r="AI694" s="7">
        <f t="shared" si="112"/>
        <v>35</v>
      </c>
      <c r="AJ694" s="7">
        <f t="shared" si="113"/>
        <v>48</v>
      </c>
      <c r="AK694" s="7">
        <f t="shared" si="114"/>
        <v>884</v>
      </c>
      <c r="AL694" s="7">
        <f t="shared" si="115"/>
        <v>10</v>
      </c>
      <c r="AM694" s="7">
        <f t="shared" si="116"/>
        <v>21.5</v>
      </c>
      <c r="AN694" s="7">
        <f t="shared" si="117"/>
        <v>10</v>
      </c>
      <c r="AO694" s="7">
        <f t="shared" si="118"/>
        <v>25</v>
      </c>
      <c r="AP694" s="7">
        <f t="shared" si="119"/>
        <v>25</v>
      </c>
      <c r="AQ694" s="8">
        <f t="shared" si="120"/>
        <v>467</v>
      </c>
    </row>
    <row r="695" spans="1:43" x14ac:dyDescent="0.55000000000000004">
      <c r="A695" s="70" t="s">
        <v>67</v>
      </c>
      <c r="B695" s="7">
        <v>13</v>
      </c>
      <c r="C695" s="7">
        <v>8</v>
      </c>
      <c r="D695" s="11">
        <v>6</v>
      </c>
      <c r="E695" s="7" t="str">
        <f t="shared" si="110"/>
        <v>6_13_8</v>
      </c>
      <c r="F695">
        <v>920</v>
      </c>
      <c r="G695">
        <v>895</v>
      </c>
      <c r="H695">
        <v>1054</v>
      </c>
      <c r="I695">
        <v>889</v>
      </c>
      <c r="J695">
        <v>994</v>
      </c>
      <c r="K695">
        <v>943</v>
      </c>
      <c r="L695">
        <v>110</v>
      </c>
      <c r="M695">
        <v>107</v>
      </c>
      <c r="N695">
        <v>1022</v>
      </c>
      <c r="O695">
        <v>978</v>
      </c>
      <c r="P695" s="6">
        <v>13</v>
      </c>
      <c r="Q695" s="7">
        <v>8</v>
      </c>
      <c r="R695" s="7">
        <v>961</v>
      </c>
      <c r="S695" s="8">
        <v>946</v>
      </c>
      <c r="T695" s="7">
        <v>1022</v>
      </c>
      <c r="U695" s="8">
        <v>978</v>
      </c>
      <c r="V695">
        <v>13</v>
      </c>
      <c r="X695">
        <v>983</v>
      </c>
      <c r="Y695">
        <v>1017</v>
      </c>
      <c r="Z695">
        <v>13</v>
      </c>
      <c r="AA695">
        <v>8</v>
      </c>
      <c r="AB695">
        <v>983</v>
      </c>
      <c r="AC695">
        <v>1017</v>
      </c>
      <c r="AD695" s="6">
        <v>13</v>
      </c>
      <c r="AE695" s="7">
        <v>8</v>
      </c>
      <c r="AF695" s="7">
        <v>66</v>
      </c>
      <c r="AG695" s="8">
        <v>1077</v>
      </c>
      <c r="AH695" s="6">
        <f t="shared" si="111"/>
        <v>92.5</v>
      </c>
      <c r="AI695" s="7">
        <f t="shared" si="112"/>
        <v>82.5</v>
      </c>
      <c r="AJ695" s="7">
        <f t="shared" si="113"/>
        <v>31.5</v>
      </c>
      <c r="AK695" s="7">
        <f t="shared" si="114"/>
        <v>891.5</v>
      </c>
      <c r="AL695" s="7">
        <f t="shared" si="115"/>
        <v>22</v>
      </c>
      <c r="AM695" s="7">
        <f t="shared" si="116"/>
        <v>46.5</v>
      </c>
      <c r="AN695" s="7">
        <f t="shared" si="117"/>
        <v>22</v>
      </c>
      <c r="AO695" s="7">
        <f t="shared" si="118"/>
        <v>17</v>
      </c>
      <c r="AP695" s="7">
        <f t="shared" si="119"/>
        <v>17</v>
      </c>
      <c r="AQ695" s="8">
        <f t="shared" si="120"/>
        <v>505.5</v>
      </c>
    </row>
    <row r="696" spans="1:43" x14ac:dyDescent="0.55000000000000004">
      <c r="A696" s="70" t="s">
        <v>67</v>
      </c>
      <c r="B696" s="7">
        <v>13</v>
      </c>
      <c r="C696" s="7">
        <v>9</v>
      </c>
      <c r="D696" s="11">
        <v>6</v>
      </c>
      <c r="E696" s="7" t="str">
        <f t="shared" si="110"/>
        <v>6_13_9</v>
      </c>
      <c r="F696">
        <v>897</v>
      </c>
      <c r="G696">
        <v>834</v>
      </c>
      <c r="H696">
        <v>1045</v>
      </c>
      <c r="I696">
        <v>909</v>
      </c>
      <c r="J696">
        <v>967</v>
      </c>
      <c r="K696">
        <v>937</v>
      </c>
      <c r="L696">
        <v>122</v>
      </c>
      <c r="M696">
        <v>112</v>
      </c>
      <c r="N696">
        <v>987</v>
      </c>
      <c r="O696">
        <v>1013</v>
      </c>
      <c r="P696" s="6">
        <v>13</v>
      </c>
      <c r="Q696" s="7">
        <v>9</v>
      </c>
      <c r="R696" s="7">
        <v>930</v>
      </c>
      <c r="S696" s="8">
        <v>915</v>
      </c>
      <c r="T696" s="7">
        <v>987</v>
      </c>
      <c r="U696" s="8">
        <v>1013</v>
      </c>
      <c r="V696">
        <v>13</v>
      </c>
      <c r="X696">
        <v>970</v>
      </c>
      <c r="Y696">
        <v>1030</v>
      </c>
      <c r="Z696">
        <v>13</v>
      </c>
      <c r="AA696">
        <v>9</v>
      </c>
      <c r="AB696">
        <v>970</v>
      </c>
      <c r="AC696">
        <v>1030</v>
      </c>
      <c r="AD696" s="6">
        <v>13</v>
      </c>
      <c r="AE696" s="7">
        <v>9</v>
      </c>
      <c r="AF696" s="7">
        <v>87</v>
      </c>
      <c r="AG696" s="8">
        <v>989</v>
      </c>
      <c r="AH696" s="6">
        <f t="shared" si="111"/>
        <v>134.5</v>
      </c>
      <c r="AI696" s="7">
        <f t="shared" si="112"/>
        <v>68</v>
      </c>
      <c r="AJ696" s="7">
        <f t="shared" si="113"/>
        <v>48</v>
      </c>
      <c r="AK696" s="7">
        <f t="shared" si="114"/>
        <v>883</v>
      </c>
      <c r="AL696" s="7">
        <f t="shared" si="115"/>
        <v>13</v>
      </c>
      <c r="AM696" s="7">
        <f t="shared" si="116"/>
        <v>77.5</v>
      </c>
      <c r="AN696" s="7">
        <f t="shared" si="117"/>
        <v>13</v>
      </c>
      <c r="AO696" s="7">
        <f t="shared" si="118"/>
        <v>30</v>
      </c>
      <c r="AP696" s="7">
        <f t="shared" si="119"/>
        <v>30</v>
      </c>
      <c r="AQ696" s="8">
        <f t="shared" si="120"/>
        <v>462</v>
      </c>
    </row>
    <row r="697" spans="1:43" x14ac:dyDescent="0.55000000000000004">
      <c r="A697" s="70" t="s">
        <v>67</v>
      </c>
      <c r="B697" s="7">
        <v>13</v>
      </c>
      <c r="C697" s="7">
        <v>15</v>
      </c>
      <c r="D697" s="11">
        <v>6</v>
      </c>
      <c r="E697" s="7" t="str">
        <f t="shared" si="110"/>
        <v>6_13_15</v>
      </c>
      <c r="F697">
        <v>877</v>
      </c>
      <c r="G697">
        <v>848</v>
      </c>
      <c r="H697">
        <v>1284</v>
      </c>
      <c r="I697">
        <v>644</v>
      </c>
      <c r="J697">
        <v>984</v>
      </c>
      <c r="K697">
        <v>910</v>
      </c>
      <c r="L697">
        <v>110</v>
      </c>
      <c r="M697">
        <v>113</v>
      </c>
      <c r="N697">
        <v>994</v>
      </c>
      <c r="O697">
        <v>1006</v>
      </c>
      <c r="P697" s="6">
        <v>13</v>
      </c>
      <c r="Q697" s="7">
        <v>15</v>
      </c>
      <c r="R697" s="7">
        <v>964</v>
      </c>
      <c r="S697" s="8">
        <v>932</v>
      </c>
      <c r="T697" s="7">
        <v>994</v>
      </c>
      <c r="U697" s="8">
        <v>1006</v>
      </c>
      <c r="V697">
        <v>13</v>
      </c>
      <c r="X697">
        <v>1042</v>
      </c>
      <c r="Y697">
        <v>958</v>
      </c>
      <c r="Z697">
        <v>13</v>
      </c>
      <c r="AA697">
        <v>15</v>
      </c>
      <c r="AB697">
        <v>1042</v>
      </c>
      <c r="AC697">
        <v>958</v>
      </c>
      <c r="AD697" s="6">
        <v>13</v>
      </c>
      <c r="AE697" s="7">
        <v>15</v>
      </c>
      <c r="AF697" s="7">
        <v>94</v>
      </c>
      <c r="AG697" s="8">
        <v>578</v>
      </c>
      <c r="AH697" s="6">
        <f t="shared" si="111"/>
        <v>137.5</v>
      </c>
      <c r="AI697" s="7">
        <f t="shared" si="112"/>
        <v>320</v>
      </c>
      <c r="AJ697" s="7">
        <f t="shared" si="113"/>
        <v>53</v>
      </c>
      <c r="AK697" s="7">
        <f t="shared" si="114"/>
        <v>888.5</v>
      </c>
      <c r="AL697" s="7">
        <f t="shared" si="115"/>
        <v>6</v>
      </c>
      <c r="AM697" s="7">
        <f t="shared" si="116"/>
        <v>52</v>
      </c>
      <c r="AN697" s="7">
        <f t="shared" si="117"/>
        <v>6</v>
      </c>
      <c r="AO697" s="7">
        <f t="shared" si="118"/>
        <v>42</v>
      </c>
      <c r="AP697" s="7">
        <f t="shared" si="119"/>
        <v>42</v>
      </c>
      <c r="AQ697" s="8">
        <f t="shared" si="120"/>
        <v>664</v>
      </c>
    </row>
    <row r="698" spans="1:43" x14ac:dyDescent="0.55000000000000004">
      <c r="A698" s="70" t="s">
        <v>67</v>
      </c>
      <c r="B698" s="7">
        <v>13</v>
      </c>
      <c r="C698" s="7">
        <v>16</v>
      </c>
      <c r="D698" s="11">
        <v>6</v>
      </c>
      <c r="E698" s="7" t="str">
        <f t="shared" si="110"/>
        <v>6_13_16</v>
      </c>
      <c r="F698">
        <v>937</v>
      </c>
      <c r="G698">
        <v>860</v>
      </c>
      <c r="H698">
        <v>1062</v>
      </c>
      <c r="I698">
        <v>871</v>
      </c>
      <c r="J698">
        <v>1063</v>
      </c>
      <c r="K698">
        <v>837</v>
      </c>
      <c r="L698">
        <v>105</v>
      </c>
      <c r="M698">
        <v>115</v>
      </c>
      <c r="N698">
        <v>1051</v>
      </c>
      <c r="O698">
        <v>949</v>
      </c>
      <c r="P698" s="6">
        <v>13</v>
      </c>
      <c r="Q698" s="7">
        <v>16</v>
      </c>
      <c r="R698" s="7">
        <v>982</v>
      </c>
      <c r="S698" s="8">
        <v>906</v>
      </c>
      <c r="T698" s="7">
        <v>1051</v>
      </c>
      <c r="U698" s="8">
        <v>949</v>
      </c>
      <c r="V698">
        <v>13</v>
      </c>
      <c r="X698">
        <v>1102</v>
      </c>
      <c r="Y698">
        <v>898</v>
      </c>
      <c r="Z698">
        <v>13</v>
      </c>
      <c r="AA698">
        <v>16</v>
      </c>
      <c r="AB698">
        <v>1102</v>
      </c>
      <c r="AC698">
        <v>898</v>
      </c>
      <c r="AD698" s="6">
        <v>13</v>
      </c>
      <c r="AE698" s="7">
        <v>16</v>
      </c>
      <c r="AF698" s="7">
        <v>106</v>
      </c>
      <c r="AG698" s="8">
        <v>822</v>
      </c>
      <c r="AH698" s="6">
        <f t="shared" si="111"/>
        <v>101.5</v>
      </c>
      <c r="AI698" s="7">
        <f t="shared" si="112"/>
        <v>95.5</v>
      </c>
      <c r="AJ698" s="7">
        <f t="shared" si="113"/>
        <v>113</v>
      </c>
      <c r="AK698" s="7">
        <f t="shared" si="114"/>
        <v>890</v>
      </c>
      <c r="AL698" s="7">
        <f t="shared" si="115"/>
        <v>51</v>
      </c>
      <c r="AM698" s="7">
        <f t="shared" si="116"/>
        <v>56</v>
      </c>
      <c r="AN698" s="7">
        <f t="shared" si="117"/>
        <v>51</v>
      </c>
      <c r="AO698" s="7">
        <f t="shared" si="118"/>
        <v>102</v>
      </c>
      <c r="AP698" s="7">
        <f t="shared" si="119"/>
        <v>102</v>
      </c>
      <c r="AQ698" s="8">
        <f t="shared" si="120"/>
        <v>536</v>
      </c>
    </row>
    <row r="699" spans="1:43" x14ac:dyDescent="0.55000000000000004">
      <c r="A699" s="70" t="s">
        <v>67</v>
      </c>
      <c r="B699" s="7">
        <v>13</v>
      </c>
      <c r="C699" s="7">
        <v>17</v>
      </c>
      <c r="D699" s="11">
        <v>6</v>
      </c>
      <c r="E699" s="7" t="str">
        <f t="shared" si="110"/>
        <v>6_13_17</v>
      </c>
      <c r="F699">
        <v>952</v>
      </c>
      <c r="G699">
        <v>882</v>
      </c>
      <c r="H699">
        <v>1164</v>
      </c>
      <c r="I699">
        <v>799</v>
      </c>
      <c r="J699">
        <v>976</v>
      </c>
      <c r="K699">
        <v>966</v>
      </c>
      <c r="L699">
        <v>100</v>
      </c>
      <c r="M699">
        <v>136</v>
      </c>
      <c r="N699">
        <v>1034</v>
      </c>
      <c r="O699">
        <v>966</v>
      </c>
      <c r="P699" s="6">
        <v>13</v>
      </c>
      <c r="Q699" s="7">
        <v>17</v>
      </c>
      <c r="R699" s="7">
        <v>979</v>
      </c>
      <c r="S699" s="8">
        <v>926</v>
      </c>
      <c r="T699" s="7">
        <v>1034</v>
      </c>
      <c r="U699" s="8">
        <v>966</v>
      </c>
      <c r="V699">
        <v>13</v>
      </c>
      <c r="X699">
        <v>1030</v>
      </c>
      <c r="Y699">
        <v>970</v>
      </c>
      <c r="Z699">
        <v>13</v>
      </c>
      <c r="AA699">
        <v>17</v>
      </c>
      <c r="AB699">
        <v>1030</v>
      </c>
      <c r="AC699">
        <v>970</v>
      </c>
      <c r="AD699" s="6">
        <v>13</v>
      </c>
      <c r="AE699" s="7">
        <v>17</v>
      </c>
      <c r="AF699" s="7">
        <v>97</v>
      </c>
      <c r="AG699" s="8">
        <v>586</v>
      </c>
      <c r="AH699" s="6">
        <f t="shared" si="111"/>
        <v>83</v>
      </c>
      <c r="AI699" s="7">
        <f t="shared" si="112"/>
        <v>182.5</v>
      </c>
      <c r="AJ699" s="7">
        <f t="shared" si="113"/>
        <v>29</v>
      </c>
      <c r="AK699" s="7">
        <f t="shared" si="114"/>
        <v>882</v>
      </c>
      <c r="AL699" s="7">
        <f t="shared" si="115"/>
        <v>34</v>
      </c>
      <c r="AM699" s="7">
        <f t="shared" si="116"/>
        <v>47.5</v>
      </c>
      <c r="AN699" s="7">
        <f t="shared" si="117"/>
        <v>34</v>
      </c>
      <c r="AO699" s="7">
        <f t="shared" si="118"/>
        <v>30</v>
      </c>
      <c r="AP699" s="7">
        <f t="shared" si="119"/>
        <v>30</v>
      </c>
      <c r="AQ699" s="8">
        <f t="shared" si="120"/>
        <v>658.5</v>
      </c>
    </row>
    <row r="700" spans="1:43" x14ac:dyDescent="0.55000000000000004">
      <c r="A700" s="70" t="s">
        <v>67</v>
      </c>
      <c r="B700" s="7">
        <v>13</v>
      </c>
      <c r="C700" s="7">
        <v>18</v>
      </c>
      <c r="D700" s="11">
        <v>6</v>
      </c>
      <c r="E700" s="7" t="str">
        <f t="shared" si="110"/>
        <v>6_13_18</v>
      </c>
      <c r="F700">
        <v>972</v>
      </c>
      <c r="G700">
        <v>980</v>
      </c>
      <c r="H700">
        <v>975</v>
      </c>
      <c r="I700">
        <v>998</v>
      </c>
      <c r="J700">
        <v>978</v>
      </c>
      <c r="K700">
        <v>993</v>
      </c>
      <c r="L700">
        <v>105</v>
      </c>
      <c r="M700">
        <v>94</v>
      </c>
      <c r="N700">
        <v>984</v>
      </c>
      <c r="O700">
        <v>1016</v>
      </c>
      <c r="P700" s="6">
        <v>13</v>
      </c>
      <c r="Q700" s="7">
        <v>18</v>
      </c>
      <c r="R700" s="7">
        <v>980</v>
      </c>
      <c r="S700" s="8">
        <v>972</v>
      </c>
      <c r="T700" s="7">
        <v>984</v>
      </c>
      <c r="U700" s="8">
        <v>1016</v>
      </c>
      <c r="V700">
        <v>13</v>
      </c>
      <c r="X700">
        <v>988</v>
      </c>
      <c r="Y700">
        <v>1012</v>
      </c>
      <c r="Z700">
        <v>13</v>
      </c>
      <c r="AA700">
        <v>18</v>
      </c>
      <c r="AB700">
        <v>988</v>
      </c>
      <c r="AC700">
        <v>1012</v>
      </c>
      <c r="AD700" s="6">
        <v>13</v>
      </c>
      <c r="AE700" s="7">
        <v>18</v>
      </c>
      <c r="AF700" s="7">
        <v>104</v>
      </c>
      <c r="AG700" s="8">
        <v>787</v>
      </c>
      <c r="AH700" s="6">
        <f t="shared" si="111"/>
        <v>24</v>
      </c>
      <c r="AI700" s="7">
        <f t="shared" si="112"/>
        <v>13.5</v>
      </c>
      <c r="AJ700" s="7">
        <f t="shared" si="113"/>
        <v>14.5</v>
      </c>
      <c r="AK700" s="7">
        <f t="shared" si="114"/>
        <v>900.5</v>
      </c>
      <c r="AL700" s="7">
        <f t="shared" si="115"/>
        <v>16</v>
      </c>
      <c r="AM700" s="7">
        <f t="shared" si="116"/>
        <v>24</v>
      </c>
      <c r="AN700" s="7">
        <f t="shared" si="117"/>
        <v>16</v>
      </c>
      <c r="AO700" s="7">
        <f t="shared" si="118"/>
        <v>12</v>
      </c>
      <c r="AP700" s="7">
        <f t="shared" si="119"/>
        <v>12</v>
      </c>
      <c r="AQ700" s="8">
        <f t="shared" si="120"/>
        <v>554.5</v>
      </c>
    </row>
    <row r="701" spans="1:43" x14ac:dyDescent="0.55000000000000004">
      <c r="A701" s="70" t="s">
        <v>67</v>
      </c>
      <c r="B701" s="7">
        <v>13</v>
      </c>
      <c r="C701" s="7">
        <v>19</v>
      </c>
      <c r="D701" s="11">
        <v>6</v>
      </c>
      <c r="E701" s="7" t="str">
        <f t="shared" si="110"/>
        <v>6_13_19</v>
      </c>
      <c r="F701">
        <v>985</v>
      </c>
      <c r="G701">
        <v>950</v>
      </c>
      <c r="H701">
        <v>992</v>
      </c>
      <c r="I701">
        <v>961</v>
      </c>
      <c r="J701">
        <v>1007</v>
      </c>
      <c r="K701">
        <v>918</v>
      </c>
      <c r="L701">
        <v>112</v>
      </c>
      <c r="M701">
        <v>123</v>
      </c>
      <c r="N701">
        <v>1024</v>
      </c>
      <c r="O701">
        <v>976</v>
      </c>
      <c r="P701" s="6">
        <v>13</v>
      </c>
      <c r="Q701" s="7">
        <v>19</v>
      </c>
      <c r="R701" s="7">
        <v>981</v>
      </c>
      <c r="S701" s="8">
        <v>959</v>
      </c>
      <c r="T701" s="7">
        <v>1024</v>
      </c>
      <c r="U701" s="8">
        <v>976</v>
      </c>
      <c r="V701">
        <v>13</v>
      </c>
      <c r="X701">
        <v>1016</v>
      </c>
      <c r="Y701">
        <v>984</v>
      </c>
      <c r="Z701">
        <v>13</v>
      </c>
      <c r="AA701">
        <v>19</v>
      </c>
      <c r="AB701">
        <v>1016</v>
      </c>
      <c r="AC701">
        <v>984</v>
      </c>
      <c r="AD701" s="6">
        <v>13</v>
      </c>
      <c r="AE701" s="7">
        <v>19</v>
      </c>
      <c r="AF701" s="7">
        <v>118</v>
      </c>
      <c r="AG701" s="8">
        <v>735</v>
      </c>
      <c r="AH701" s="6">
        <f t="shared" si="111"/>
        <v>32.5</v>
      </c>
      <c r="AI701" s="7">
        <f t="shared" si="112"/>
        <v>23.5</v>
      </c>
      <c r="AJ701" s="7">
        <f t="shared" si="113"/>
        <v>44.5</v>
      </c>
      <c r="AK701" s="7">
        <f t="shared" si="114"/>
        <v>882.5</v>
      </c>
      <c r="AL701" s="7">
        <f t="shared" si="115"/>
        <v>24</v>
      </c>
      <c r="AM701" s="7">
        <f t="shared" si="116"/>
        <v>30</v>
      </c>
      <c r="AN701" s="7">
        <f t="shared" si="117"/>
        <v>24</v>
      </c>
      <c r="AO701" s="7">
        <f t="shared" si="118"/>
        <v>16</v>
      </c>
      <c r="AP701" s="7">
        <f t="shared" si="119"/>
        <v>16</v>
      </c>
      <c r="AQ701" s="8">
        <f t="shared" si="120"/>
        <v>573.5</v>
      </c>
    </row>
    <row r="702" spans="1:43" x14ac:dyDescent="0.55000000000000004">
      <c r="A702" s="70" t="s">
        <v>67</v>
      </c>
      <c r="B702" s="7">
        <v>13</v>
      </c>
      <c r="C702" s="7">
        <v>20</v>
      </c>
      <c r="D702" s="11">
        <v>6</v>
      </c>
      <c r="E702" s="7" t="str">
        <f t="shared" si="110"/>
        <v>6_13_20</v>
      </c>
      <c r="F702">
        <v>964</v>
      </c>
      <c r="G702">
        <v>961</v>
      </c>
      <c r="H702">
        <v>1021</v>
      </c>
      <c r="I702">
        <v>924</v>
      </c>
      <c r="J702">
        <v>1000</v>
      </c>
      <c r="K702">
        <v>969</v>
      </c>
      <c r="L702">
        <v>111</v>
      </c>
      <c r="M702">
        <v>93</v>
      </c>
      <c r="N702">
        <v>994</v>
      </c>
      <c r="O702">
        <v>1006</v>
      </c>
      <c r="P702" s="6">
        <v>13</v>
      </c>
      <c r="Q702" s="7">
        <v>20</v>
      </c>
      <c r="R702" s="7">
        <v>988</v>
      </c>
      <c r="S702" s="8">
        <v>953</v>
      </c>
      <c r="T702" s="7">
        <v>994</v>
      </c>
      <c r="U702" s="8">
        <v>1006</v>
      </c>
      <c r="V702">
        <v>13</v>
      </c>
      <c r="X702">
        <v>1018</v>
      </c>
      <c r="Y702">
        <v>982</v>
      </c>
      <c r="Z702">
        <v>13</v>
      </c>
      <c r="AA702">
        <v>20</v>
      </c>
      <c r="AB702">
        <v>1018</v>
      </c>
      <c r="AC702">
        <v>982</v>
      </c>
      <c r="AD702" s="6">
        <v>13</v>
      </c>
      <c r="AE702" s="7">
        <v>20</v>
      </c>
      <c r="AF702" s="7">
        <v>104</v>
      </c>
      <c r="AG702" s="8">
        <v>841</v>
      </c>
      <c r="AH702" s="6">
        <f t="shared" si="111"/>
        <v>37.5</v>
      </c>
      <c r="AI702" s="7">
        <f t="shared" si="112"/>
        <v>48.5</v>
      </c>
      <c r="AJ702" s="7">
        <f t="shared" si="113"/>
        <v>15.5</v>
      </c>
      <c r="AK702" s="7">
        <f t="shared" si="114"/>
        <v>898</v>
      </c>
      <c r="AL702" s="7">
        <f t="shared" si="115"/>
        <v>6</v>
      </c>
      <c r="AM702" s="7">
        <f t="shared" si="116"/>
        <v>29.5</v>
      </c>
      <c r="AN702" s="7">
        <f t="shared" si="117"/>
        <v>6</v>
      </c>
      <c r="AO702" s="7">
        <f t="shared" si="118"/>
        <v>18</v>
      </c>
      <c r="AP702" s="7">
        <f t="shared" si="119"/>
        <v>18</v>
      </c>
      <c r="AQ702" s="8">
        <f t="shared" si="120"/>
        <v>527.5</v>
      </c>
    </row>
    <row r="703" spans="1:43" x14ac:dyDescent="0.55000000000000004">
      <c r="A703" s="70" t="s">
        <v>67</v>
      </c>
      <c r="B703" s="7">
        <v>13</v>
      </c>
      <c r="C703" s="7">
        <v>21</v>
      </c>
      <c r="D703" s="11">
        <v>6</v>
      </c>
      <c r="E703" s="7" t="str">
        <f t="shared" si="110"/>
        <v>6_13_21</v>
      </c>
      <c r="F703">
        <v>988</v>
      </c>
      <c r="G703">
        <v>959</v>
      </c>
      <c r="H703">
        <v>985</v>
      </c>
      <c r="I703">
        <v>995</v>
      </c>
      <c r="J703">
        <v>1017</v>
      </c>
      <c r="K703">
        <v>948</v>
      </c>
      <c r="L703">
        <v>109</v>
      </c>
      <c r="M703">
        <v>108</v>
      </c>
      <c r="N703">
        <v>1016</v>
      </c>
      <c r="O703">
        <v>984</v>
      </c>
      <c r="P703" s="6">
        <v>13</v>
      </c>
      <c r="Q703" s="7">
        <v>21</v>
      </c>
      <c r="R703" s="7">
        <v>986</v>
      </c>
      <c r="S703" s="8">
        <v>978</v>
      </c>
      <c r="T703" s="7">
        <v>1016</v>
      </c>
      <c r="U703" s="8">
        <v>984</v>
      </c>
      <c r="V703">
        <v>13</v>
      </c>
      <c r="X703">
        <v>1001</v>
      </c>
      <c r="Y703">
        <v>999</v>
      </c>
      <c r="Z703">
        <v>13</v>
      </c>
      <c r="AA703">
        <v>21</v>
      </c>
      <c r="AB703">
        <v>1001</v>
      </c>
      <c r="AC703">
        <v>999</v>
      </c>
      <c r="AD703" s="6">
        <v>13</v>
      </c>
      <c r="AE703" s="7">
        <v>21</v>
      </c>
      <c r="AF703" s="7">
        <v>111</v>
      </c>
      <c r="AG703" s="8">
        <v>763</v>
      </c>
      <c r="AH703" s="6">
        <f t="shared" si="111"/>
        <v>26.5</v>
      </c>
      <c r="AI703" s="7">
        <f t="shared" si="112"/>
        <v>10</v>
      </c>
      <c r="AJ703" s="7">
        <f t="shared" si="113"/>
        <v>34.5</v>
      </c>
      <c r="AK703" s="7">
        <f t="shared" si="114"/>
        <v>891.5</v>
      </c>
      <c r="AL703" s="7">
        <f t="shared" si="115"/>
        <v>16</v>
      </c>
      <c r="AM703" s="7">
        <f t="shared" si="116"/>
        <v>18</v>
      </c>
      <c r="AN703" s="7">
        <f t="shared" si="117"/>
        <v>16</v>
      </c>
      <c r="AO703" s="7">
        <f t="shared" si="118"/>
        <v>1</v>
      </c>
      <c r="AP703" s="7">
        <f t="shared" si="119"/>
        <v>1</v>
      </c>
      <c r="AQ703" s="8">
        <f t="shared" si="120"/>
        <v>563</v>
      </c>
    </row>
    <row r="704" spans="1:43" x14ac:dyDescent="0.55000000000000004">
      <c r="A704" s="70" t="s">
        <v>67</v>
      </c>
      <c r="B704" s="7">
        <v>13</v>
      </c>
      <c r="C704" s="7">
        <v>23</v>
      </c>
      <c r="D704" s="11">
        <v>6</v>
      </c>
      <c r="E704" s="7" t="str">
        <f t="shared" si="110"/>
        <v>6_13_23</v>
      </c>
      <c r="F704">
        <v>947</v>
      </c>
      <c r="G704">
        <v>983</v>
      </c>
      <c r="H704">
        <v>969</v>
      </c>
      <c r="I704">
        <v>1013</v>
      </c>
      <c r="J704">
        <v>981</v>
      </c>
      <c r="K704">
        <v>996</v>
      </c>
      <c r="L704">
        <v>103</v>
      </c>
      <c r="M704">
        <v>90</v>
      </c>
      <c r="N704">
        <v>983</v>
      </c>
      <c r="O704">
        <v>1017</v>
      </c>
      <c r="P704" s="6">
        <v>13</v>
      </c>
      <c r="Q704" s="7">
        <v>23</v>
      </c>
      <c r="R704" s="7">
        <v>969</v>
      </c>
      <c r="S704" s="8">
        <v>984</v>
      </c>
      <c r="T704" s="7">
        <v>983</v>
      </c>
      <c r="U704" s="8">
        <v>1017</v>
      </c>
      <c r="V704">
        <v>13</v>
      </c>
      <c r="X704">
        <v>1005</v>
      </c>
      <c r="Y704">
        <v>995</v>
      </c>
      <c r="Z704">
        <v>13</v>
      </c>
      <c r="AA704">
        <v>23</v>
      </c>
      <c r="AB704">
        <v>1005</v>
      </c>
      <c r="AC704">
        <v>995</v>
      </c>
      <c r="AD704" s="6">
        <v>13</v>
      </c>
      <c r="AE704" s="7">
        <v>23</v>
      </c>
      <c r="AF704" s="7">
        <v>97</v>
      </c>
      <c r="AG704" s="8">
        <v>949</v>
      </c>
      <c r="AH704" s="6">
        <f t="shared" si="111"/>
        <v>35</v>
      </c>
      <c r="AI704" s="7">
        <f t="shared" si="112"/>
        <v>22</v>
      </c>
      <c r="AJ704" s="7">
        <f t="shared" si="113"/>
        <v>11.5</v>
      </c>
      <c r="AK704" s="7">
        <f t="shared" si="114"/>
        <v>903.5</v>
      </c>
      <c r="AL704" s="7">
        <f t="shared" si="115"/>
        <v>17</v>
      </c>
      <c r="AM704" s="7">
        <f t="shared" si="116"/>
        <v>23.5</v>
      </c>
      <c r="AN704" s="7">
        <f t="shared" si="117"/>
        <v>17</v>
      </c>
      <c r="AO704" s="7">
        <f t="shared" si="118"/>
        <v>5</v>
      </c>
      <c r="AP704" s="7">
        <f t="shared" si="119"/>
        <v>5</v>
      </c>
      <c r="AQ704" s="8">
        <f t="shared" si="120"/>
        <v>477</v>
      </c>
    </row>
    <row r="705" spans="1:43" x14ac:dyDescent="0.55000000000000004">
      <c r="A705" s="70" t="s">
        <v>67</v>
      </c>
      <c r="B705" s="7">
        <v>13</v>
      </c>
      <c r="C705" s="7">
        <v>25</v>
      </c>
      <c r="D705" s="11">
        <v>6</v>
      </c>
      <c r="E705" s="7" t="str">
        <f t="shared" si="110"/>
        <v>6_13_25</v>
      </c>
      <c r="F705">
        <v>962</v>
      </c>
      <c r="G705">
        <v>948</v>
      </c>
      <c r="H705">
        <v>1081</v>
      </c>
      <c r="I705">
        <v>877</v>
      </c>
      <c r="J705">
        <v>969</v>
      </c>
      <c r="K705">
        <v>945</v>
      </c>
      <c r="L705">
        <v>126</v>
      </c>
      <c r="M705">
        <v>122</v>
      </c>
      <c r="N705">
        <v>1006</v>
      </c>
      <c r="O705">
        <v>994</v>
      </c>
      <c r="P705" s="6">
        <v>13</v>
      </c>
      <c r="Q705" s="7">
        <v>25</v>
      </c>
      <c r="R705" s="7">
        <v>974</v>
      </c>
      <c r="S705" s="8">
        <v>956</v>
      </c>
      <c r="T705" s="7">
        <v>1006</v>
      </c>
      <c r="U705" s="8">
        <v>994</v>
      </c>
      <c r="V705">
        <v>13</v>
      </c>
      <c r="X705">
        <v>1003</v>
      </c>
      <c r="Y705">
        <v>997</v>
      </c>
      <c r="Z705">
        <v>13</v>
      </c>
      <c r="AA705">
        <v>25</v>
      </c>
      <c r="AB705">
        <v>1003</v>
      </c>
      <c r="AC705">
        <v>997</v>
      </c>
      <c r="AD705" s="6">
        <v>13</v>
      </c>
      <c r="AE705" s="7">
        <v>25</v>
      </c>
      <c r="AF705" s="7">
        <v>104</v>
      </c>
      <c r="AG705" s="8">
        <v>792</v>
      </c>
      <c r="AH705" s="6">
        <f t="shared" si="111"/>
        <v>45</v>
      </c>
      <c r="AI705" s="7">
        <f t="shared" si="112"/>
        <v>102</v>
      </c>
      <c r="AJ705" s="7">
        <f t="shared" si="113"/>
        <v>43</v>
      </c>
      <c r="AK705" s="7">
        <f t="shared" si="114"/>
        <v>876</v>
      </c>
      <c r="AL705" s="7">
        <f t="shared" si="115"/>
        <v>6</v>
      </c>
      <c r="AM705" s="7">
        <f t="shared" si="116"/>
        <v>35</v>
      </c>
      <c r="AN705" s="7">
        <f t="shared" si="117"/>
        <v>6</v>
      </c>
      <c r="AO705" s="7">
        <f t="shared" si="118"/>
        <v>3</v>
      </c>
      <c r="AP705" s="7">
        <f t="shared" si="119"/>
        <v>3</v>
      </c>
      <c r="AQ705" s="8">
        <f t="shared" si="120"/>
        <v>552</v>
      </c>
    </row>
    <row r="706" spans="1:43" x14ac:dyDescent="0.55000000000000004">
      <c r="A706" s="70" t="s">
        <v>67</v>
      </c>
      <c r="B706" s="7">
        <v>15</v>
      </c>
      <c r="C706" s="7">
        <v>2</v>
      </c>
      <c r="D706" s="11">
        <v>6</v>
      </c>
      <c r="E706" s="7" t="str">
        <f t="shared" si="110"/>
        <v>6_15_2</v>
      </c>
      <c r="F706">
        <v>897</v>
      </c>
      <c r="G706">
        <v>869</v>
      </c>
      <c r="H706">
        <v>855</v>
      </c>
      <c r="I706">
        <v>1107</v>
      </c>
      <c r="J706">
        <v>1015</v>
      </c>
      <c r="K706">
        <v>896</v>
      </c>
      <c r="L706">
        <v>104</v>
      </c>
      <c r="M706">
        <v>107</v>
      </c>
      <c r="N706">
        <v>1075</v>
      </c>
      <c r="O706">
        <v>925</v>
      </c>
      <c r="P706" s="6">
        <v>15</v>
      </c>
      <c r="Q706" s="7">
        <v>2</v>
      </c>
      <c r="R706" s="7">
        <v>1003</v>
      </c>
      <c r="S706" s="8">
        <v>919</v>
      </c>
      <c r="T706" s="7">
        <v>1075</v>
      </c>
      <c r="U706" s="8">
        <v>925</v>
      </c>
      <c r="V706">
        <v>15</v>
      </c>
      <c r="X706">
        <v>943</v>
      </c>
      <c r="Y706">
        <v>1057</v>
      </c>
      <c r="Z706">
        <v>15</v>
      </c>
      <c r="AA706">
        <v>2</v>
      </c>
      <c r="AB706">
        <v>943</v>
      </c>
      <c r="AC706">
        <v>1057</v>
      </c>
      <c r="AD706" s="6">
        <v>15</v>
      </c>
      <c r="AE706" s="7">
        <v>2</v>
      </c>
      <c r="AF706" s="7">
        <v>88</v>
      </c>
      <c r="AG706" s="8">
        <v>594</v>
      </c>
      <c r="AH706" s="6">
        <f t="shared" si="111"/>
        <v>117</v>
      </c>
      <c r="AI706" s="7">
        <f t="shared" si="112"/>
        <v>126</v>
      </c>
      <c r="AJ706" s="7">
        <f t="shared" si="113"/>
        <v>59.5</v>
      </c>
      <c r="AK706" s="7">
        <f t="shared" si="114"/>
        <v>894.5</v>
      </c>
      <c r="AL706" s="7">
        <f t="shared" si="115"/>
        <v>75</v>
      </c>
      <c r="AM706" s="7">
        <f t="shared" si="116"/>
        <v>42</v>
      </c>
      <c r="AN706" s="7">
        <f t="shared" si="117"/>
        <v>75</v>
      </c>
      <c r="AO706" s="7">
        <f t="shared" si="118"/>
        <v>57</v>
      </c>
      <c r="AP706" s="7">
        <f t="shared" si="119"/>
        <v>57</v>
      </c>
      <c r="AQ706" s="8">
        <f t="shared" si="120"/>
        <v>659</v>
      </c>
    </row>
    <row r="707" spans="1:43" x14ac:dyDescent="0.55000000000000004">
      <c r="A707" s="70" t="s">
        <v>67</v>
      </c>
      <c r="B707" s="7">
        <v>15</v>
      </c>
      <c r="C707" s="7">
        <v>3</v>
      </c>
      <c r="D707" s="11">
        <v>6</v>
      </c>
      <c r="E707" s="7" t="str">
        <f t="shared" ref="E707:E770" si="121">_xlfn.CONCAT(D707,"_",B707,"_",C707)</f>
        <v>6_15_3</v>
      </c>
      <c r="F707">
        <v>870</v>
      </c>
      <c r="G707">
        <v>973</v>
      </c>
      <c r="H707">
        <v>654</v>
      </c>
      <c r="I707">
        <v>1278</v>
      </c>
      <c r="J707">
        <v>915</v>
      </c>
      <c r="K707">
        <v>1021</v>
      </c>
      <c r="L707">
        <v>120</v>
      </c>
      <c r="M707">
        <v>99</v>
      </c>
      <c r="N707">
        <v>978</v>
      </c>
      <c r="O707">
        <v>1022</v>
      </c>
      <c r="P707" s="6">
        <v>15</v>
      </c>
      <c r="Q707" s="7">
        <v>3</v>
      </c>
      <c r="R707" s="7">
        <v>909</v>
      </c>
      <c r="S707" s="8">
        <v>1017</v>
      </c>
      <c r="T707" s="7">
        <v>978</v>
      </c>
      <c r="U707" s="8">
        <v>1022</v>
      </c>
      <c r="V707">
        <v>15</v>
      </c>
      <c r="X707">
        <v>1041</v>
      </c>
      <c r="Y707">
        <v>959</v>
      </c>
      <c r="Z707">
        <v>15</v>
      </c>
      <c r="AA707">
        <v>3</v>
      </c>
      <c r="AB707">
        <v>1041</v>
      </c>
      <c r="AC707">
        <v>959</v>
      </c>
      <c r="AD707" s="6">
        <v>15</v>
      </c>
      <c r="AE707" s="7">
        <v>3</v>
      </c>
      <c r="AF707" s="7">
        <v>89</v>
      </c>
      <c r="AG707" s="8">
        <v>522</v>
      </c>
      <c r="AH707" s="6">
        <f t="shared" ref="AH707:AH770" si="122">(ABS(1000-F707)+ABS(1000-G707))/2</f>
        <v>78.5</v>
      </c>
      <c r="AI707" s="7">
        <f t="shared" si="112"/>
        <v>312</v>
      </c>
      <c r="AJ707" s="7">
        <f t="shared" si="113"/>
        <v>53</v>
      </c>
      <c r="AK707" s="7">
        <f t="shared" si="114"/>
        <v>890.5</v>
      </c>
      <c r="AL707" s="7">
        <f t="shared" si="115"/>
        <v>22</v>
      </c>
      <c r="AM707" s="7">
        <f t="shared" si="116"/>
        <v>54</v>
      </c>
      <c r="AN707" s="7">
        <f t="shared" si="117"/>
        <v>22</v>
      </c>
      <c r="AO707" s="7">
        <f t="shared" si="118"/>
        <v>41</v>
      </c>
      <c r="AP707" s="7">
        <f t="shared" si="119"/>
        <v>41</v>
      </c>
      <c r="AQ707" s="8">
        <f t="shared" si="120"/>
        <v>694.5</v>
      </c>
    </row>
    <row r="708" spans="1:43" x14ac:dyDescent="0.55000000000000004">
      <c r="A708" s="70" t="s">
        <v>67</v>
      </c>
      <c r="B708" s="7">
        <v>15</v>
      </c>
      <c r="C708" s="7">
        <v>4</v>
      </c>
      <c r="D708" s="11">
        <v>6</v>
      </c>
      <c r="E708" s="7" t="str">
        <f t="shared" si="121"/>
        <v>6_15_4</v>
      </c>
      <c r="F708">
        <v>783</v>
      </c>
      <c r="G708">
        <v>734</v>
      </c>
      <c r="H708">
        <v>890</v>
      </c>
      <c r="I708">
        <v>975</v>
      </c>
      <c r="J708">
        <v>846</v>
      </c>
      <c r="K708">
        <v>896</v>
      </c>
      <c r="L708">
        <v>102</v>
      </c>
      <c r="M708">
        <v>105</v>
      </c>
      <c r="N708">
        <v>1048</v>
      </c>
      <c r="O708">
        <v>952</v>
      </c>
      <c r="P708" s="6">
        <v>15</v>
      </c>
      <c r="Q708" s="7">
        <v>4</v>
      </c>
      <c r="R708" s="7">
        <v>930</v>
      </c>
      <c r="S708" s="8">
        <v>832</v>
      </c>
      <c r="T708" s="7">
        <v>1048</v>
      </c>
      <c r="U708" s="8">
        <v>952</v>
      </c>
      <c r="V708">
        <v>15</v>
      </c>
      <c r="X708">
        <v>1039</v>
      </c>
      <c r="Y708">
        <v>961</v>
      </c>
      <c r="Z708">
        <v>15</v>
      </c>
      <c r="AA708">
        <v>4</v>
      </c>
      <c r="AB708">
        <v>1039</v>
      </c>
      <c r="AC708">
        <v>961</v>
      </c>
      <c r="AD708" s="6">
        <v>15</v>
      </c>
      <c r="AE708" s="7">
        <v>4</v>
      </c>
      <c r="AF708" s="7">
        <v>72</v>
      </c>
      <c r="AG708" s="8">
        <v>493</v>
      </c>
      <c r="AH708" s="6">
        <f t="shared" si="122"/>
        <v>241.5</v>
      </c>
      <c r="AI708" s="7">
        <f t="shared" ref="AI708:AI771" si="123">(ABS(1000-H708)+ABS(1000-I708))/2</f>
        <v>67.5</v>
      </c>
      <c r="AJ708" s="7">
        <f t="shared" ref="AJ708:AJ771" si="124">(ABS(1000-J708)+ABS(1000-K708))/2</f>
        <v>129</v>
      </c>
      <c r="AK708" s="7">
        <f t="shared" ref="AK708:AK771" si="125">(ABS(1000-L708)+ABS(1000-M708))/2</f>
        <v>896.5</v>
      </c>
      <c r="AL708" s="7">
        <f t="shared" ref="AL708:AL771" si="126">(ABS(1000-N708)+ABS(1000-O708))/2</f>
        <v>48</v>
      </c>
      <c r="AM708" s="7">
        <f t="shared" ref="AM708:AM771" si="127">(ABS(1000-R708)+ABS(1000-S708))/2</f>
        <v>119</v>
      </c>
      <c r="AN708" s="7">
        <f t="shared" ref="AN708:AN771" si="128">(ABS(1000-T708)+ABS(1000-U708))/2</f>
        <v>48</v>
      </c>
      <c r="AO708" s="7">
        <f t="shared" ref="AO708:AO771" si="129">(ABS(1000-X708)+ABS(1000-Y708))/2</f>
        <v>39</v>
      </c>
      <c r="AP708" s="7">
        <f t="shared" ref="AP708:AP771" si="130">(ABS(1000-AB708)+ABS(1000-AC708))/2</f>
        <v>39</v>
      </c>
      <c r="AQ708" s="8">
        <f t="shared" ref="AQ708:AQ771" si="131">(ABS(1000-AF708)+ABS(1000-AG708))/2</f>
        <v>717.5</v>
      </c>
    </row>
    <row r="709" spans="1:43" x14ac:dyDescent="0.55000000000000004">
      <c r="A709" s="70" t="s">
        <v>67</v>
      </c>
      <c r="B709" s="7">
        <v>15</v>
      </c>
      <c r="C709" s="7">
        <v>5</v>
      </c>
      <c r="D709" s="11">
        <v>6</v>
      </c>
      <c r="E709" s="7" t="str">
        <f t="shared" si="121"/>
        <v>6_15_5</v>
      </c>
      <c r="F709">
        <v>884</v>
      </c>
      <c r="G709">
        <v>820</v>
      </c>
      <c r="H709">
        <v>725</v>
      </c>
      <c r="I709">
        <v>1215</v>
      </c>
      <c r="J709">
        <v>932</v>
      </c>
      <c r="K709">
        <v>909</v>
      </c>
      <c r="L709">
        <v>115</v>
      </c>
      <c r="M709">
        <v>107</v>
      </c>
      <c r="N709">
        <v>997</v>
      </c>
      <c r="O709">
        <v>1003</v>
      </c>
      <c r="P709" s="6">
        <v>15</v>
      </c>
      <c r="Q709" s="7">
        <v>5</v>
      </c>
      <c r="R709" s="7">
        <v>968</v>
      </c>
      <c r="S709" s="8">
        <v>937</v>
      </c>
      <c r="T709" s="7">
        <v>997</v>
      </c>
      <c r="U709" s="8">
        <v>1003</v>
      </c>
      <c r="V709">
        <v>15</v>
      </c>
      <c r="X709">
        <v>1008</v>
      </c>
      <c r="Y709">
        <v>992</v>
      </c>
      <c r="Z709">
        <v>15</v>
      </c>
      <c r="AA709">
        <v>5</v>
      </c>
      <c r="AB709">
        <v>1008</v>
      </c>
      <c r="AC709">
        <v>992</v>
      </c>
      <c r="AD709" s="6">
        <v>15</v>
      </c>
      <c r="AE709" s="7">
        <v>5</v>
      </c>
      <c r="AF709" s="7">
        <v>85</v>
      </c>
      <c r="AG709" s="8">
        <v>552</v>
      </c>
      <c r="AH709" s="6">
        <f t="shared" si="122"/>
        <v>148</v>
      </c>
      <c r="AI709" s="7">
        <f t="shared" si="123"/>
        <v>245</v>
      </c>
      <c r="AJ709" s="7">
        <f t="shared" si="124"/>
        <v>79.5</v>
      </c>
      <c r="AK709" s="7">
        <f t="shared" si="125"/>
        <v>889</v>
      </c>
      <c r="AL709" s="7">
        <f t="shared" si="126"/>
        <v>3</v>
      </c>
      <c r="AM709" s="7">
        <f t="shared" si="127"/>
        <v>47.5</v>
      </c>
      <c r="AN709" s="7">
        <f t="shared" si="128"/>
        <v>3</v>
      </c>
      <c r="AO709" s="7">
        <f t="shared" si="129"/>
        <v>8</v>
      </c>
      <c r="AP709" s="7">
        <f t="shared" si="130"/>
        <v>8</v>
      </c>
      <c r="AQ709" s="8">
        <f t="shared" si="131"/>
        <v>681.5</v>
      </c>
    </row>
    <row r="710" spans="1:43" x14ac:dyDescent="0.55000000000000004">
      <c r="A710" s="70" t="s">
        <v>67</v>
      </c>
      <c r="B710" s="7">
        <v>15</v>
      </c>
      <c r="C710" s="7">
        <v>8</v>
      </c>
      <c r="D710" s="11">
        <v>6</v>
      </c>
      <c r="E710" s="7" t="str">
        <f t="shared" si="121"/>
        <v>6_15_8</v>
      </c>
      <c r="F710">
        <v>779</v>
      </c>
      <c r="G710">
        <v>898</v>
      </c>
      <c r="H710">
        <v>856</v>
      </c>
      <c r="I710">
        <v>1045</v>
      </c>
      <c r="J710">
        <v>890</v>
      </c>
      <c r="K710">
        <v>940</v>
      </c>
      <c r="L710">
        <v>113</v>
      </c>
      <c r="M710">
        <v>114</v>
      </c>
      <c r="N710">
        <v>1006</v>
      </c>
      <c r="O710">
        <v>994</v>
      </c>
      <c r="P710" s="6">
        <v>15</v>
      </c>
      <c r="Q710" s="7">
        <v>8</v>
      </c>
      <c r="R710" s="7">
        <v>889</v>
      </c>
      <c r="S710" s="8">
        <v>951</v>
      </c>
      <c r="T710" s="7">
        <v>1006</v>
      </c>
      <c r="U710" s="8">
        <v>994</v>
      </c>
      <c r="V710">
        <v>15</v>
      </c>
      <c r="X710">
        <v>1057</v>
      </c>
      <c r="Y710">
        <v>943</v>
      </c>
      <c r="Z710">
        <v>15</v>
      </c>
      <c r="AA710">
        <v>8</v>
      </c>
      <c r="AB710">
        <v>1057</v>
      </c>
      <c r="AC710">
        <v>943</v>
      </c>
      <c r="AD710" s="6">
        <v>15</v>
      </c>
      <c r="AE710" s="7">
        <v>8</v>
      </c>
      <c r="AF710" s="7">
        <v>72</v>
      </c>
      <c r="AG710" s="8">
        <v>595</v>
      </c>
      <c r="AH710" s="6">
        <f t="shared" si="122"/>
        <v>161.5</v>
      </c>
      <c r="AI710" s="7">
        <f t="shared" si="123"/>
        <v>94.5</v>
      </c>
      <c r="AJ710" s="7">
        <f t="shared" si="124"/>
        <v>85</v>
      </c>
      <c r="AK710" s="7">
        <f t="shared" si="125"/>
        <v>886.5</v>
      </c>
      <c r="AL710" s="7">
        <f t="shared" si="126"/>
        <v>6</v>
      </c>
      <c r="AM710" s="7">
        <f t="shared" si="127"/>
        <v>80</v>
      </c>
      <c r="AN710" s="7">
        <f t="shared" si="128"/>
        <v>6</v>
      </c>
      <c r="AO710" s="7">
        <f t="shared" si="129"/>
        <v>57</v>
      </c>
      <c r="AP710" s="7">
        <f t="shared" si="130"/>
        <v>57</v>
      </c>
      <c r="AQ710" s="8">
        <f t="shared" si="131"/>
        <v>666.5</v>
      </c>
    </row>
    <row r="711" spans="1:43" x14ac:dyDescent="0.55000000000000004">
      <c r="A711" s="70" t="s">
        <v>67</v>
      </c>
      <c r="B711" s="7">
        <v>15</v>
      </c>
      <c r="C711" s="7">
        <v>9</v>
      </c>
      <c r="D711" s="11">
        <v>6</v>
      </c>
      <c r="E711" s="7" t="str">
        <f t="shared" si="121"/>
        <v>6_15_9</v>
      </c>
      <c r="F711">
        <v>764</v>
      </c>
      <c r="G711">
        <v>900</v>
      </c>
      <c r="H711">
        <v>916</v>
      </c>
      <c r="I711">
        <v>989</v>
      </c>
      <c r="J711">
        <v>882</v>
      </c>
      <c r="K711">
        <v>995</v>
      </c>
      <c r="L711">
        <v>114</v>
      </c>
      <c r="M711">
        <v>112</v>
      </c>
      <c r="N711">
        <v>967</v>
      </c>
      <c r="O711">
        <v>1033</v>
      </c>
      <c r="P711" s="6">
        <v>15</v>
      </c>
      <c r="Q711" s="7">
        <v>9</v>
      </c>
      <c r="R711" s="7">
        <v>854</v>
      </c>
      <c r="S711" s="8">
        <v>964</v>
      </c>
      <c r="T711" s="7">
        <v>967</v>
      </c>
      <c r="U711" s="8">
        <v>1033</v>
      </c>
      <c r="V711">
        <v>15</v>
      </c>
      <c r="X711">
        <v>1037</v>
      </c>
      <c r="Y711">
        <v>963</v>
      </c>
      <c r="Z711">
        <v>15</v>
      </c>
      <c r="AA711">
        <v>9</v>
      </c>
      <c r="AB711">
        <v>1037</v>
      </c>
      <c r="AC711">
        <v>963</v>
      </c>
      <c r="AD711" s="6">
        <v>15</v>
      </c>
      <c r="AE711" s="7">
        <v>9</v>
      </c>
      <c r="AF711" s="7">
        <v>80</v>
      </c>
      <c r="AG711" s="8">
        <v>630</v>
      </c>
      <c r="AH711" s="6">
        <f t="shared" si="122"/>
        <v>168</v>
      </c>
      <c r="AI711" s="7">
        <f t="shared" si="123"/>
        <v>47.5</v>
      </c>
      <c r="AJ711" s="7">
        <f t="shared" si="124"/>
        <v>61.5</v>
      </c>
      <c r="AK711" s="7">
        <f t="shared" si="125"/>
        <v>887</v>
      </c>
      <c r="AL711" s="7">
        <f t="shared" si="126"/>
        <v>33</v>
      </c>
      <c r="AM711" s="7">
        <f t="shared" si="127"/>
        <v>91</v>
      </c>
      <c r="AN711" s="7">
        <f t="shared" si="128"/>
        <v>33</v>
      </c>
      <c r="AO711" s="7">
        <f t="shared" si="129"/>
        <v>37</v>
      </c>
      <c r="AP711" s="7">
        <f t="shared" si="130"/>
        <v>37</v>
      </c>
      <c r="AQ711" s="8">
        <f t="shared" si="131"/>
        <v>645</v>
      </c>
    </row>
    <row r="712" spans="1:43" x14ac:dyDescent="0.55000000000000004">
      <c r="A712" s="70" t="s">
        <v>67</v>
      </c>
      <c r="B712" s="7">
        <v>15</v>
      </c>
      <c r="C712" s="7">
        <v>16</v>
      </c>
      <c r="D712" s="11">
        <v>6</v>
      </c>
      <c r="E712" s="7" t="str">
        <f t="shared" si="121"/>
        <v>6_15_16</v>
      </c>
      <c r="F712">
        <v>824</v>
      </c>
      <c r="G712">
        <v>894</v>
      </c>
      <c r="H712">
        <v>678</v>
      </c>
      <c r="I712">
        <v>1241</v>
      </c>
      <c r="J712">
        <v>919</v>
      </c>
      <c r="K712">
        <v>963</v>
      </c>
      <c r="L712">
        <v>111</v>
      </c>
      <c r="M712">
        <v>85</v>
      </c>
      <c r="N712">
        <v>925</v>
      </c>
      <c r="O712">
        <v>1075</v>
      </c>
      <c r="P712" s="6">
        <v>15</v>
      </c>
      <c r="Q712" s="7">
        <v>16</v>
      </c>
      <c r="R712" s="7">
        <v>889</v>
      </c>
      <c r="S712" s="8">
        <v>1000</v>
      </c>
      <c r="T712" s="7">
        <v>925</v>
      </c>
      <c r="U712" s="8">
        <v>1075</v>
      </c>
      <c r="V712">
        <v>15</v>
      </c>
      <c r="X712">
        <v>949</v>
      </c>
      <c r="Y712">
        <v>1051</v>
      </c>
      <c r="Z712">
        <v>15</v>
      </c>
      <c r="AA712">
        <v>16</v>
      </c>
      <c r="AB712">
        <v>949</v>
      </c>
      <c r="AC712">
        <v>1051</v>
      </c>
      <c r="AD712" s="6">
        <v>15</v>
      </c>
      <c r="AE712" s="7">
        <v>16</v>
      </c>
      <c r="AF712" s="7">
        <v>55</v>
      </c>
      <c r="AG712" s="8">
        <v>910</v>
      </c>
      <c r="AH712" s="6">
        <f t="shared" si="122"/>
        <v>141</v>
      </c>
      <c r="AI712" s="7">
        <f t="shared" si="123"/>
        <v>281.5</v>
      </c>
      <c r="AJ712" s="7">
        <f t="shared" si="124"/>
        <v>59</v>
      </c>
      <c r="AK712" s="7">
        <f t="shared" si="125"/>
        <v>902</v>
      </c>
      <c r="AL712" s="7">
        <f t="shared" si="126"/>
        <v>75</v>
      </c>
      <c r="AM712" s="7">
        <f t="shared" si="127"/>
        <v>55.5</v>
      </c>
      <c r="AN712" s="7">
        <f t="shared" si="128"/>
        <v>75</v>
      </c>
      <c r="AO712" s="7">
        <f t="shared" si="129"/>
        <v>51</v>
      </c>
      <c r="AP712" s="7">
        <f t="shared" si="130"/>
        <v>51</v>
      </c>
      <c r="AQ712" s="8">
        <f t="shared" si="131"/>
        <v>517.5</v>
      </c>
    </row>
    <row r="713" spans="1:43" x14ac:dyDescent="0.55000000000000004">
      <c r="A713" s="70" t="s">
        <v>67</v>
      </c>
      <c r="B713" s="7">
        <v>15</v>
      </c>
      <c r="C713" s="7">
        <v>17</v>
      </c>
      <c r="D713" s="11">
        <v>6</v>
      </c>
      <c r="E713" s="7" t="str">
        <f t="shared" si="121"/>
        <v>6_15_17</v>
      </c>
      <c r="F713">
        <v>887</v>
      </c>
      <c r="G713">
        <v>831</v>
      </c>
      <c r="H713">
        <v>1132</v>
      </c>
      <c r="I713">
        <v>830</v>
      </c>
      <c r="J713">
        <v>1011</v>
      </c>
      <c r="K713">
        <v>868</v>
      </c>
      <c r="L713">
        <v>95</v>
      </c>
      <c r="M713">
        <v>104</v>
      </c>
      <c r="N713">
        <v>1073</v>
      </c>
      <c r="O713">
        <v>927</v>
      </c>
      <c r="P713" s="6">
        <v>15</v>
      </c>
      <c r="Q713" s="7">
        <v>17</v>
      </c>
      <c r="R713" s="7">
        <v>1021</v>
      </c>
      <c r="S713" s="8">
        <v>873</v>
      </c>
      <c r="T713" s="7">
        <v>1073</v>
      </c>
      <c r="U713" s="8">
        <v>927</v>
      </c>
      <c r="V713">
        <v>15</v>
      </c>
      <c r="X713">
        <v>1085</v>
      </c>
      <c r="Y713">
        <v>915</v>
      </c>
      <c r="Z713">
        <v>15</v>
      </c>
      <c r="AA713">
        <v>17</v>
      </c>
      <c r="AB713">
        <v>1085</v>
      </c>
      <c r="AC713">
        <v>915</v>
      </c>
      <c r="AD713" s="6">
        <v>15</v>
      </c>
      <c r="AE713" s="7">
        <v>17</v>
      </c>
      <c r="AF713" s="7">
        <v>59</v>
      </c>
      <c r="AG713" s="8">
        <v>543</v>
      </c>
      <c r="AH713" s="6">
        <f t="shared" si="122"/>
        <v>141</v>
      </c>
      <c r="AI713" s="7">
        <f t="shared" si="123"/>
        <v>151</v>
      </c>
      <c r="AJ713" s="7">
        <f t="shared" si="124"/>
        <v>71.5</v>
      </c>
      <c r="AK713" s="7">
        <f t="shared" si="125"/>
        <v>900.5</v>
      </c>
      <c r="AL713" s="7">
        <f t="shared" si="126"/>
        <v>73</v>
      </c>
      <c r="AM713" s="7">
        <f t="shared" si="127"/>
        <v>74</v>
      </c>
      <c r="AN713" s="7">
        <f t="shared" si="128"/>
        <v>73</v>
      </c>
      <c r="AO713" s="7">
        <f t="shared" si="129"/>
        <v>85</v>
      </c>
      <c r="AP713" s="7">
        <f t="shared" si="130"/>
        <v>85</v>
      </c>
      <c r="AQ713" s="8">
        <f t="shared" si="131"/>
        <v>699</v>
      </c>
    </row>
    <row r="714" spans="1:43" x14ac:dyDescent="0.55000000000000004">
      <c r="A714" s="70" t="s">
        <v>67</v>
      </c>
      <c r="B714" s="7">
        <v>15</v>
      </c>
      <c r="C714" s="7">
        <v>18</v>
      </c>
      <c r="D714" s="11">
        <v>6</v>
      </c>
      <c r="E714" s="7" t="str">
        <f t="shared" si="121"/>
        <v>6_15_18</v>
      </c>
      <c r="F714">
        <v>902</v>
      </c>
      <c r="G714">
        <v>890</v>
      </c>
      <c r="H714">
        <v>812</v>
      </c>
      <c r="I714">
        <v>1153</v>
      </c>
      <c r="J714">
        <v>951</v>
      </c>
      <c r="K714">
        <v>944</v>
      </c>
      <c r="L714">
        <v>115</v>
      </c>
      <c r="M714">
        <v>111</v>
      </c>
      <c r="N714">
        <v>1025</v>
      </c>
      <c r="O714">
        <v>975</v>
      </c>
      <c r="P714" s="6">
        <v>15</v>
      </c>
      <c r="Q714" s="7">
        <v>18</v>
      </c>
      <c r="R714" s="7">
        <v>955</v>
      </c>
      <c r="S714" s="8">
        <v>973</v>
      </c>
      <c r="T714" s="7">
        <v>1025</v>
      </c>
      <c r="U714" s="8">
        <v>975</v>
      </c>
      <c r="V714">
        <v>15</v>
      </c>
      <c r="X714">
        <v>989</v>
      </c>
      <c r="Y714">
        <v>1011</v>
      </c>
      <c r="Z714">
        <v>15</v>
      </c>
      <c r="AA714">
        <v>18</v>
      </c>
      <c r="AB714">
        <v>989</v>
      </c>
      <c r="AC714">
        <v>1011</v>
      </c>
      <c r="AD714" s="6">
        <v>15</v>
      </c>
      <c r="AE714" s="7">
        <v>18</v>
      </c>
      <c r="AF714" s="7">
        <v>55</v>
      </c>
      <c r="AG714" s="8">
        <v>852</v>
      </c>
      <c r="AH714" s="6">
        <f t="shared" si="122"/>
        <v>104</v>
      </c>
      <c r="AI714" s="7">
        <f t="shared" si="123"/>
        <v>170.5</v>
      </c>
      <c r="AJ714" s="7">
        <f t="shared" si="124"/>
        <v>52.5</v>
      </c>
      <c r="AK714" s="7">
        <f t="shared" si="125"/>
        <v>887</v>
      </c>
      <c r="AL714" s="7">
        <f t="shared" si="126"/>
        <v>25</v>
      </c>
      <c r="AM714" s="7">
        <f t="shared" si="127"/>
        <v>36</v>
      </c>
      <c r="AN714" s="7">
        <f t="shared" si="128"/>
        <v>25</v>
      </c>
      <c r="AO714" s="7">
        <f t="shared" si="129"/>
        <v>11</v>
      </c>
      <c r="AP714" s="7">
        <f t="shared" si="130"/>
        <v>11</v>
      </c>
      <c r="AQ714" s="8">
        <f t="shared" si="131"/>
        <v>546.5</v>
      </c>
    </row>
    <row r="715" spans="1:43" x14ac:dyDescent="0.55000000000000004">
      <c r="A715" s="70" t="s">
        <v>67</v>
      </c>
      <c r="B715" s="7">
        <v>15</v>
      </c>
      <c r="C715" s="7">
        <v>19</v>
      </c>
      <c r="D715" s="11">
        <v>6</v>
      </c>
      <c r="E715" s="7" t="str">
        <f t="shared" si="121"/>
        <v>6_15_19</v>
      </c>
      <c r="F715">
        <v>900</v>
      </c>
      <c r="G715">
        <v>847</v>
      </c>
      <c r="H715">
        <v>903</v>
      </c>
      <c r="I715">
        <v>1029</v>
      </c>
      <c r="J715">
        <v>1005</v>
      </c>
      <c r="K715">
        <v>856</v>
      </c>
      <c r="L715">
        <v>118</v>
      </c>
      <c r="M715">
        <v>117</v>
      </c>
      <c r="N715">
        <v>1063</v>
      </c>
      <c r="O715">
        <v>937</v>
      </c>
      <c r="P715" s="6">
        <v>15</v>
      </c>
      <c r="Q715" s="7">
        <v>19</v>
      </c>
      <c r="R715" s="7">
        <v>1005</v>
      </c>
      <c r="S715" s="8">
        <v>915</v>
      </c>
      <c r="T715" s="7">
        <v>1063</v>
      </c>
      <c r="U715" s="8">
        <v>937</v>
      </c>
      <c r="V715">
        <v>15</v>
      </c>
      <c r="X715">
        <v>1075</v>
      </c>
      <c r="Y715">
        <v>925</v>
      </c>
      <c r="Z715">
        <v>15</v>
      </c>
      <c r="AA715">
        <v>19</v>
      </c>
      <c r="AB715">
        <v>1075</v>
      </c>
      <c r="AC715">
        <v>925</v>
      </c>
      <c r="AD715" s="6">
        <v>15</v>
      </c>
      <c r="AE715" s="7">
        <v>19</v>
      </c>
      <c r="AF715" s="7">
        <v>64</v>
      </c>
      <c r="AG715" s="8">
        <v>846</v>
      </c>
      <c r="AH715" s="6">
        <f t="shared" si="122"/>
        <v>126.5</v>
      </c>
      <c r="AI715" s="7">
        <f t="shared" si="123"/>
        <v>63</v>
      </c>
      <c r="AJ715" s="7">
        <f t="shared" si="124"/>
        <v>74.5</v>
      </c>
      <c r="AK715" s="7">
        <f t="shared" si="125"/>
        <v>882.5</v>
      </c>
      <c r="AL715" s="7">
        <f t="shared" si="126"/>
        <v>63</v>
      </c>
      <c r="AM715" s="7">
        <f t="shared" si="127"/>
        <v>45</v>
      </c>
      <c r="AN715" s="7">
        <f t="shared" si="128"/>
        <v>63</v>
      </c>
      <c r="AO715" s="7">
        <f t="shared" si="129"/>
        <v>75</v>
      </c>
      <c r="AP715" s="7">
        <f t="shared" si="130"/>
        <v>75</v>
      </c>
      <c r="AQ715" s="8">
        <f t="shared" si="131"/>
        <v>545</v>
      </c>
    </row>
    <row r="716" spans="1:43" x14ac:dyDescent="0.55000000000000004">
      <c r="A716" s="70" t="s">
        <v>67</v>
      </c>
      <c r="B716" s="7">
        <v>15</v>
      </c>
      <c r="C716" s="7">
        <v>20</v>
      </c>
      <c r="D716" s="11">
        <v>6</v>
      </c>
      <c r="E716" s="7" t="str">
        <f t="shared" si="121"/>
        <v>6_15_20</v>
      </c>
      <c r="F716">
        <v>942</v>
      </c>
      <c r="G716">
        <v>882</v>
      </c>
      <c r="H716">
        <v>806</v>
      </c>
      <c r="I716">
        <v>1145</v>
      </c>
      <c r="J716">
        <v>964</v>
      </c>
      <c r="K716">
        <v>923</v>
      </c>
      <c r="L716">
        <v>120</v>
      </c>
      <c r="M716">
        <v>112</v>
      </c>
      <c r="N716">
        <v>1031</v>
      </c>
      <c r="O716">
        <v>969</v>
      </c>
      <c r="P716" s="6">
        <v>15</v>
      </c>
      <c r="Q716" s="7">
        <v>20</v>
      </c>
      <c r="R716" s="7">
        <v>969</v>
      </c>
      <c r="S716" s="8">
        <v>908</v>
      </c>
      <c r="T716" s="7">
        <v>1031</v>
      </c>
      <c r="U716" s="8">
        <v>969</v>
      </c>
      <c r="V716">
        <v>15</v>
      </c>
      <c r="X716">
        <v>1015</v>
      </c>
      <c r="Y716">
        <v>985</v>
      </c>
      <c r="Z716">
        <v>15</v>
      </c>
      <c r="AA716">
        <v>20</v>
      </c>
      <c r="AB716">
        <v>1015</v>
      </c>
      <c r="AC716">
        <v>985</v>
      </c>
      <c r="AD716" s="6">
        <v>15</v>
      </c>
      <c r="AE716" s="7">
        <v>20</v>
      </c>
      <c r="AF716" s="7">
        <v>53</v>
      </c>
      <c r="AG716" s="8">
        <v>923</v>
      </c>
      <c r="AH716" s="6">
        <f t="shared" si="122"/>
        <v>88</v>
      </c>
      <c r="AI716" s="7">
        <f t="shared" si="123"/>
        <v>169.5</v>
      </c>
      <c r="AJ716" s="7">
        <f t="shared" si="124"/>
        <v>56.5</v>
      </c>
      <c r="AK716" s="7">
        <f t="shared" si="125"/>
        <v>884</v>
      </c>
      <c r="AL716" s="7">
        <f t="shared" si="126"/>
        <v>31</v>
      </c>
      <c r="AM716" s="7">
        <f t="shared" si="127"/>
        <v>61.5</v>
      </c>
      <c r="AN716" s="7">
        <f t="shared" si="128"/>
        <v>31</v>
      </c>
      <c r="AO716" s="7">
        <f t="shared" si="129"/>
        <v>15</v>
      </c>
      <c r="AP716" s="7">
        <f t="shared" si="130"/>
        <v>15</v>
      </c>
      <c r="AQ716" s="8">
        <f t="shared" si="131"/>
        <v>512</v>
      </c>
    </row>
    <row r="717" spans="1:43" x14ac:dyDescent="0.55000000000000004">
      <c r="A717" s="70" t="s">
        <v>67</v>
      </c>
      <c r="B717" s="7">
        <v>15</v>
      </c>
      <c r="C717" s="7">
        <v>21</v>
      </c>
      <c r="D717" s="11">
        <v>6</v>
      </c>
      <c r="E717" s="7" t="str">
        <f t="shared" si="121"/>
        <v>6_15_21</v>
      </c>
      <c r="F717">
        <v>954</v>
      </c>
      <c r="G717">
        <v>898</v>
      </c>
      <c r="H717">
        <v>859</v>
      </c>
      <c r="I717">
        <v>1094</v>
      </c>
      <c r="J717">
        <v>980</v>
      </c>
      <c r="K717">
        <v>929</v>
      </c>
      <c r="L717">
        <v>114</v>
      </c>
      <c r="M717">
        <v>114</v>
      </c>
      <c r="N717">
        <v>1038</v>
      </c>
      <c r="O717">
        <v>962</v>
      </c>
      <c r="P717" s="6">
        <v>15</v>
      </c>
      <c r="Q717" s="7">
        <v>21</v>
      </c>
      <c r="R717" s="7">
        <v>1002</v>
      </c>
      <c r="S717" s="8">
        <v>956</v>
      </c>
      <c r="T717" s="7">
        <v>1038</v>
      </c>
      <c r="U717" s="8">
        <v>962</v>
      </c>
      <c r="V717">
        <v>15</v>
      </c>
      <c r="X717">
        <v>1009</v>
      </c>
      <c r="Y717">
        <v>991</v>
      </c>
      <c r="Z717">
        <v>15</v>
      </c>
      <c r="AA717">
        <v>21</v>
      </c>
      <c r="AB717">
        <v>1009</v>
      </c>
      <c r="AC717">
        <v>991</v>
      </c>
      <c r="AD717" s="6">
        <v>15</v>
      </c>
      <c r="AE717" s="7">
        <v>21</v>
      </c>
      <c r="AF717" s="7">
        <v>59</v>
      </c>
      <c r="AG717" s="8">
        <v>855</v>
      </c>
      <c r="AH717" s="6">
        <f t="shared" si="122"/>
        <v>74</v>
      </c>
      <c r="AI717" s="7">
        <f t="shared" si="123"/>
        <v>117.5</v>
      </c>
      <c r="AJ717" s="7">
        <f t="shared" si="124"/>
        <v>45.5</v>
      </c>
      <c r="AK717" s="7">
        <f t="shared" si="125"/>
        <v>886</v>
      </c>
      <c r="AL717" s="7">
        <f t="shared" si="126"/>
        <v>38</v>
      </c>
      <c r="AM717" s="7">
        <f t="shared" si="127"/>
        <v>23</v>
      </c>
      <c r="AN717" s="7">
        <f t="shared" si="128"/>
        <v>38</v>
      </c>
      <c r="AO717" s="7">
        <f t="shared" si="129"/>
        <v>9</v>
      </c>
      <c r="AP717" s="7">
        <f t="shared" si="130"/>
        <v>9</v>
      </c>
      <c r="AQ717" s="8">
        <f t="shared" si="131"/>
        <v>543</v>
      </c>
    </row>
    <row r="718" spans="1:43" x14ac:dyDescent="0.55000000000000004">
      <c r="A718" s="70" t="s">
        <v>67</v>
      </c>
      <c r="B718" s="7">
        <v>15</v>
      </c>
      <c r="C718" s="7">
        <v>23</v>
      </c>
      <c r="D718" s="11">
        <v>6</v>
      </c>
      <c r="E718" s="7" t="str">
        <f t="shared" si="121"/>
        <v>6_15_23</v>
      </c>
      <c r="F718">
        <v>973</v>
      </c>
      <c r="G718">
        <v>906</v>
      </c>
      <c r="H718">
        <v>867</v>
      </c>
      <c r="I718">
        <v>1085</v>
      </c>
      <c r="J718">
        <v>1003</v>
      </c>
      <c r="K718">
        <v>951</v>
      </c>
      <c r="L718">
        <v>96</v>
      </c>
      <c r="M718">
        <v>94</v>
      </c>
      <c r="N718">
        <v>1032</v>
      </c>
      <c r="O718">
        <v>968</v>
      </c>
      <c r="P718" s="6">
        <v>15</v>
      </c>
      <c r="Q718" s="7">
        <v>23</v>
      </c>
      <c r="R718" s="7">
        <v>985</v>
      </c>
      <c r="S718" s="8">
        <v>964</v>
      </c>
      <c r="T718" s="7">
        <v>1032</v>
      </c>
      <c r="U718" s="8">
        <v>968</v>
      </c>
      <c r="V718">
        <v>15</v>
      </c>
      <c r="X718">
        <v>1022</v>
      </c>
      <c r="Y718">
        <v>978</v>
      </c>
      <c r="Z718">
        <v>15</v>
      </c>
      <c r="AA718">
        <v>23</v>
      </c>
      <c r="AB718">
        <v>1022</v>
      </c>
      <c r="AC718">
        <v>978</v>
      </c>
      <c r="AD718" s="6">
        <v>15</v>
      </c>
      <c r="AE718" s="7">
        <v>23</v>
      </c>
      <c r="AF718" s="7">
        <v>55</v>
      </c>
      <c r="AG718" s="8">
        <v>941</v>
      </c>
      <c r="AH718" s="6">
        <f t="shared" si="122"/>
        <v>60.5</v>
      </c>
      <c r="AI718" s="7">
        <f t="shared" si="123"/>
        <v>109</v>
      </c>
      <c r="AJ718" s="7">
        <f t="shared" si="124"/>
        <v>26</v>
      </c>
      <c r="AK718" s="7">
        <f t="shared" si="125"/>
        <v>905</v>
      </c>
      <c r="AL718" s="7">
        <f t="shared" si="126"/>
        <v>32</v>
      </c>
      <c r="AM718" s="7">
        <f t="shared" si="127"/>
        <v>25.5</v>
      </c>
      <c r="AN718" s="7">
        <f t="shared" si="128"/>
        <v>32</v>
      </c>
      <c r="AO718" s="7">
        <f t="shared" si="129"/>
        <v>22</v>
      </c>
      <c r="AP718" s="7">
        <f t="shared" si="130"/>
        <v>22</v>
      </c>
      <c r="AQ718" s="8">
        <f t="shared" si="131"/>
        <v>502</v>
      </c>
    </row>
    <row r="719" spans="1:43" x14ac:dyDescent="0.55000000000000004">
      <c r="A719" s="70" t="s">
        <v>67</v>
      </c>
      <c r="B719" s="7">
        <v>15</v>
      </c>
      <c r="C719" s="7">
        <v>25</v>
      </c>
      <c r="D719" s="11">
        <v>6</v>
      </c>
      <c r="E719" s="7" t="str">
        <f t="shared" si="121"/>
        <v>6_15_25</v>
      </c>
      <c r="F719">
        <v>855</v>
      </c>
      <c r="G719">
        <v>820</v>
      </c>
      <c r="H719">
        <v>796</v>
      </c>
      <c r="I719">
        <v>1091</v>
      </c>
      <c r="J719">
        <v>910</v>
      </c>
      <c r="K719">
        <v>956</v>
      </c>
      <c r="L719">
        <v>104</v>
      </c>
      <c r="M719">
        <v>97</v>
      </c>
      <c r="N719">
        <v>1043</v>
      </c>
      <c r="O719">
        <v>957</v>
      </c>
      <c r="P719" s="6">
        <v>15</v>
      </c>
      <c r="Q719" s="7">
        <v>25</v>
      </c>
      <c r="R719" s="7">
        <v>937</v>
      </c>
      <c r="S719" s="8">
        <v>909</v>
      </c>
      <c r="T719" s="7">
        <v>1043</v>
      </c>
      <c r="U719" s="8">
        <v>957</v>
      </c>
      <c r="V719">
        <v>15</v>
      </c>
      <c r="X719">
        <v>997</v>
      </c>
      <c r="Y719">
        <v>1003</v>
      </c>
      <c r="Z719">
        <v>15</v>
      </c>
      <c r="AA719">
        <v>25</v>
      </c>
      <c r="AB719">
        <v>997</v>
      </c>
      <c r="AC719">
        <v>1003</v>
      </c>
      <c r="AD719" s="6">
        <v>15</v>
      </c>
      <c r="AE719" s="7">
        <v>25</v>
      </c>
      <c r="AF719" s="7">
        <v>57</v>
      </c>
      <c r="AG719" s="8">
        <v>831</v>
      </c>
      <c r="AH719" s="6">
        <f t="shared" si="122"/>
        <v>162.5</v>
      </c>
      <c r="AI719" s="7">
        <f t="shared" si="123"/>
        <v>147.5</v>
      </c>
      <c r="AJ719" s="7">
        <f t="shared" si="124"/>
        <v>67</v>
      </c>
      <c r="AK719" s="7">
        <f t="shared" si="125"/>
        <v>899.5</v>
      </c>
      <c r="AL719" s="7">
        <f t="shared" si="126"/>
        <v>43</v>
      </c>
      <c r="AM719" s="7">
        <f t="shared" si="127"/>
        <v>77</v>
      </c>
      <c r="AN719" s="7">
        <f t="shared" si="128"/>
        <v>43</v>
      </c>
      <c r="AO719" s="7">
        <f t="shared" si="129"/>
        <v>3</v>
      </c>
      <c r="AP719" s="7">
        <f t="shared" si="130"/>
        <v>3</v>
      </c>
      <c r="AQ719" s="8">
        <f t="shared" si="131"/>
        <v>556</v>
      </c>
    </row>
    <row r="720" spans="1:43" x14ac:dyDescent="0.55000000000000004">
      <c r="A720" s="70" t="s">
        <v>67</v>
      </c>
      <c r="B720" s="7">
        <v>16</v>
      </c>
      <c r="C720" s="7">
        <v>2</v>
      </c>
      <c r="D720" s="11">
        <v>6</v>
      </c>
      <c r="E720" s="7" t="str">
        <f t="shared" si="121"/>
        <v>6_16_2</v>
      </c>
      <c r="F720">
        <v>997</v>
      </c>
      <c r="G720">
        <v>920</v>
      </c>
      <c r="H720">
        <v>1034</v>
      </c>
      <c r="I720">
        <v>935</v>
      </c>
      <c r="J720">
        <v>1030</v>
      </c>
      <c r="K720">
        <v>930</v>
      </c>
      <c r="L720">
        <v>102</v>
      </c>
      <c r="M720">
        <v>112</v>
      </c>
      <c r="N720">
        <v>1056</v>
      </c>
      <c r="O720">
        <v>944</v>
      </c>
      <c r="P720" s="6">
        <v>16</v>
      </c>
      <c r="Q720" s="7">
        <v>2</v>
      </c>
      <c r="R720" s="7">
        <v>1002</v>
      </c>
      <c r="S720" s="8">
        <v>932</v>
      </c>
      <c r="T720" s="7">
        <v>1056</v>
      </c>
      <c r="U720" s="8">
        <v>944</v>
      </c>
      <c r="V720">
        <v>16</v>
      </c>
      <c r="X720">
        <v>949</v>
      </c>
      <c r="Y720">
        <v>1051</v>
      </c>
      <c r="Z720">
        <v>16</v>
      </c>
      <c r="AA720">
        <v>2</v>
      </c>
      <c r="AB720">
        <v>949</v>
      </c>
      <c r="AC720">
        <v>1051</v>
      </c>
      <c r="AD720" s="6">
        <v>16</v>
      </c>
      <c r="AE720" s="7">
        <v>2</v>
      </c>
      <c r="AF720" s="7">
        <v>88</v>
      </c>
      <c r="AG720" s="8">
        <v>961</v>
      </c>
      <c r="AH720" s="6">
        <f t="shared" si="122"/>
        <v>41.5</v>
      </c>
      <c r="AI720" s="7">
        <f t="shared" si="123"/>
        <v>49.5</v>
      </c>
      <c r="AJ720" s="7">
        <f t="shared" si="124"/>
        <v>50</v>
      </c>
      <c r="AK720" s="7">
        <f t="shared" si="125"/>
        <v>893</v>
      </c>
      <c r="AL720" s="7">
        <f t="shared" si="126"/>
        <v>56</v>
      </c>
      <c r="AM720" s="7">
        <f t="shared" si="127"/>
        <v>35</v>
      </c>
      <c r="AN720" s="7">
        <f t="shared" si="128"/>
        <v>56</v>
      </c>
      <c r="AO720" s="7">
        <f t="shared" si="129"/>
        <v>51</v>
      </c>
      <c r="AP720" s="7">
        <f t="shared" si="130"/>
        <v>51</v>
      </c>
      <c r="AQ720" s="8">
        <f t="shared" si="131"/>
        <v>475.5</v>
      </c>
    </row>
    <row r="721" spans="1:43" x14ac:dyDescent="0.55000000000000004">
      <c r="A721" s="70" t="s">
        <v>67</v>
      </c>
      <c r="B721" s="7">
        <v>16</v>
      </c>
      <c r="C721" s="7">
        <v>3</v>
      </c>
      <c r="D721" s="11">
        <v>6</v>
      </c>
      <c r="E721" s="7" t="str">
        <f t="shared" si="121"/>
        <v>6_16_3</v>
      </c>
      <c r="F721">
        <v>585</v>
      </c>
      <c r="G721">
        <v>810</v>
      </c>
      <c r="H721">
        <v>788</v>
      </c>
      <c r="I721">
        <v>1091</v>
      </c>
      <c r="J721">
        <v>727</v>
      </c>
      <c r="K721">
        <v>1057</v>
      </c>
      <c r="L721">
        <v>110</v>
      </c>
      <c r="M721">
        <v>106</v>
      </c>
      <c r="N721">
        <v>919</v>
      </c>
      <c r="O721">
        <v>1081</v>
      </c>
      <c r="P721" s="6">
        <v>16</v>
      </c>
      <c r="Q721" s="7">
        <v>3</v>
      </c>
      <c r="R721" s="7">
        <v>716</v>
      </c>
      <c r="S721" s="8">
        <v>1002</v>
      </c>
      <c r="T721" s="7">
        <v>919</v>
      </c>
      <c r="U721" s="8">
        <v>1081</v>
      </c>
      <c r="V721">
        <v>16</v>
      </c>
      <c r="X721">
        <v>1084</v>
      </c>
      <c r="Y721">
        <v>916</v>
      </c>
      <c r="Z721">
        <v>16</v>
      </c>
      <c r="AA721">
        <v>3</v>
      </c>
      <c r="AB721">
        <v>1084</v>
      </c>
      <c r="AC721">
        <v>916</v>
      </c>
      <c r="AD721" s="6">
        <v>16</v>
      </c>
      <c r="AE721" s="7">
        <v>3</v>
      </c>
      <c r="AF721" s="7">
        <v>92</v>
      </c>
      <c r="AG721" s="8">
        <v>855</v>
      </c>
      <c r="AH721" s="6">
        <f t="shared" si="122"/>
        <v>302.5</v>
      </c>
      <c r="AI721" s="7">
        <f t="shared" si="123"/>
        <v>151.5</v>
      </c>
      <c r="AJ721" s="7">
        <f t="shared" si="124"/>
        <v>165</v>
      </c>
      <c r="AK721" s="7">
        <f t="shared" si="125"/>
        <v>892</v>
      </c>
      <c r="AL721" s="7">
        <f t="shared" si="126"/>
        <v>81</v>
      </c>
      <c r="AM721" s="7">
        <f t="shared" si="127"/>
        <v>143</v>
      </c>
      <c r="AN721" s="7">
        <f t="shared" si="128"/>
        <v>81</v>
      </c>
      <c r="AO721" s="7">
        <f t="shared" si="129"/>
        <v>84</v>
      </c>
      <c r="AP721" s="7">
        <f t="shared" si="130"/>
        <v>84</v>
      </c>
      <c r="AQ721" s="8">
        <f t="shared" si="131"/>
        <v>526.5</v>
      </c>
    </row>
    <row r="722" spans="1:43" x14ac:dyDescent="0.55000000000000004">
      <c r="A722" s="70" t="s">
        <v>67</v>
      </c>
      <c r="B722" s="7">
        <v>16</v>
      </c>
      <c r="C722" s="7">
        <v>4</v>
      </c>
      <c r="D722" s="11">
        <v>6</v>
      </c>
      <c r="E722" s="7" t="str">
        <f t="shared" si="121"/>
        <v>6_16_4</v>
      </c>
      <c r="F722">
        <v>797</v>
      </c>
      <c r="G722">
        <v>777</v>
      </c>
      <c r="H722">
        <v>1017</v>
      </c>
      <c r="I722">
        <v>905</v>
      </c>
      <c r="J722">
        <v>912</v>
      </c>
      <c r="K722">
        <v>989</v>
      </c>
      <c r="L722">
        <v>107</v>
      </c>
      <c r="M722">
        <v>107</v>
      </c>
      <c r="N722">
        <v>1047</v>
      </c>
      <c r="O722">
        <v>953</v>
      </c>
      <c r="P722" s="6">
        <v>16</v>
      </c>
      <c r="Q722" s="7">
        <v>4</v>
      </c>
      <c r="R722" s="7">
        <v>925</v>
      </c>
      <c r="S722" s="8">
        <v>837</v>
      </c>
      <c r="T722" s="7">
        <v>1047</v>
      </c>
      <c r="U722" s="8">
        <v>953</v>
      </c>
      <c r="V722">
        <v>16</v>
      </c>
      <c r="X722">
        <v>1023</v>
      </c>
      <c r="Y722">
        <v>977</v>
      </c>
      <c r="Z722">
        <v>16</v>
      </c>
      <c r="AA722">
        <v>4</v>
      </c>
      <c r="AB722">
        <v>1023</v>
      </c>
      <c r="AC722">
        <v>977</v>
      </c>
      <c r="AD722" s="6">
        <v>16</v>
      </c>
      <c r="AE722" s="7">
        <v>4</v>
      </c>
      <c r="AF722" s="7">
        <v>73</v>
      </c>
      <c r="AG722" s="8">
        <v>848</v>
      </c>
      <c r="AH722" s="6">
        <f t="shared" si="122"/>
        <v>213</v>
      </c>
      <c r="AI722" s="7">
        <f t="shared" si="123"/>
        <v>56</v>
      </c>
      <c r="AJ722" s="7">
        <f t="shared" si="124"/>
        <v>49.5</v>
      </c>
      <c r="AK722" s="7">
        <f t="shared" si="125"/>
        <v>893</v>
      </c>
      <c r="AL722" s="7">
        <f t="shared" si="126"/>
        <v>47</v>
      </c>
      <c r="AM722" s="7">
        <f t="shared" si="127"/>
        <v>119</v>
      </c>
      <c r="AN722" s="7">
        <f t="shared" si="128"/>
        <v>47</v>
      </c>
      <c r="AO722" s="7">
        <f t="shared" si="129"/>
        <v>23</v>
      </c>
      <c r="AP722" s="7">
        <f t="shared" si="130"/>
        <v>23</v>
      </c>
      <c r="AQ722" s="8">
        <f t="shared" si="131"/>
        <v>539.5</v>
      </c>
    </row>
    <row r="723" spans="1:43" x14ac:dyDescent="0.55000000000000004">
      <c r="A723" s="70" t="s">
        <v>67</v>
      </c>
      <c r="B723" s="7">
        <v>16</v>
      </c>
      <c r="C723" s="7">
        <v>5</v>
      </c>
      <c r="D723" s="11">
        <v>6</v>
      </c>
      <c r="E723" s="7" t="str">
        <f t="shared" si="121"/>
        <v>6_16_5</v>
      </c>
      <c r="F723">
        <v>822</v>
      </c>
      <c r="G723">
        <v>693</v>
      </c>
      <c r="H723">
        <v>970</v>
      </c>
      <c r="I723">
        <v>857</v>
      </c>
      <c r="J723">
        <v>984</v>
      </c>
      <c r="K723">
        <v>850</v>
      </c>
      <c r="L723">
        <v>114</v>
      </c>
      <c r="M723">
        <v>85</v>
      </c>
      <c r="N723">
        <v>1055</v>
      </c>
      <c r="O723">
        <v>945</v>
      </c>
      <c r="P723" s="6">
        <v>16</v>
      </c>
      <c r="Q723" s="7">
        <v>5</v>
      </c>
      <c r="R723" s="7">
        <v>934</v>
      </c>
      <c r="S723" s="8">
        <v>849</v>
      </c>
      <c r="T723" s="7">
        <v>1055</v>
      </c>
      <c r="U723" s="8">
        <v>945</v>
      </c>
      <c r="V723">
        <v>16</v>
      </c>
      <c r="X723">
        <v>945</v>
      </c>
      <c r="Y723">
        <v>1055</v>
      </c>
      <c r="Z723">
        <v>16</v>
      </c>
      <c r="AA723">
        <v>5</v>
      </c>
      <c r="AB723">
        <v>945</v>
      </c>
      <c r="AC723">
        <v>1055</v>
      </c>
      <c r="AD723" s="6">
        <v>16</v>
      </c>
      <c r="AE723" s="7">
        <v>5</v>
      </c>
      <c r="AF723" s="7">
        <v>85</v>
      </c>
      <c r="AG723" s="8">
        <v>913</v>
      </c>
      <c r="AH723" s="6">
        <f t="shared" si="122"/>
        <v>242.5</v>
      </c>
      <c r="AI723" s="7">
        <f t="shared" si="123"/>
        <v>86.5</v>
      </c>
      <c r="AJ723" s="7">
        <f t="shared" si="124"/>
        <v>83</v>
      </c>
      <c r="AK723" s="7">
        <f t="shared" si="125"/>
        <v>900.5</v>
      </c>
      <c r="AL723" s="7">
        <f t="shared" si="126"/>
        <v>55</v>
      </c>
      <c r="AM723" s="7">
        <f t="shared" si="127"/>
        <v>108.5</v>
      </c>
      <c r="AN723" s="7">
        <f t="shared" si="128"/>
        <v>55</v>
      </c>
      <c r="AO723" s="7">
        <f t="shared" si="129"/>
        <v>55</v>
      </c>
      <c r="AP723" s="7">
        <f t="shared" si="130"/>
        <v>55</v>
      </c>
      <c r="AQ723" s="8">
        <f t="shared" si="131"/>
        <v>501</v>
      </c>
    </row>
    <row r="724" spans="1:43" x14ac:dyDescent="0.55000000000000004">
      <c r="A724" s="70" t="s">
        <v>67</v>
      </c>
      <c r="B724" s="7">
        <v>16</v>
      </c>
      <c r="C724" s="7">
        <v>8</v>
      </c>
      <c r="D724" s="11">
        <v>6</v>
      </c>
      <c r="E724" s="7" t="str">
        <f t="shared" si="121"/>
        <v>6_16_8</v>
      </c>
      <c r="F724">
        <v>844</v>
      </c>
      <c r="G724">
        <v>905</v>
      </c>
      <c r="H724">
        <v>1026</v>
      </c>
      <c r="I724">
        <v>890</v>
      </c>
      <c r="J724">
        <v>928</v>
      </c>
      <c r="K724">
        <v>979</v>
      </c>
      <c r="L724">
        <v>118</v>
      </c>
      <c r="M724">
        <v>92</v>
      </c>
      <c r="N724">
        <v>1005</v>
      </c>
      <c r="O724">
        <v>995</v>
      </c>
      <c r="P724" s="6">
        <v>16</v>
      </c>
      <c r="Q724" s="7">
        <v>8</v>
      </c>
      <c r="R724" s="7">
        <v>891</v>
      </c>
      <c r="S724" s="8">
        <v>955</v>
      </c>
      <c r="T724" s="7">
        <v>1005</v>
      </c>
      <c r="U724" s="8">
        <v>995</v>
      </c>
      <c r="V724">
        <v>16</v>
      </c>
      <c r="X724">
        <v>1032</v>
      </c>
      <c r="Y724">
        <v>968</v>
      </c>
      <c r="Z724">
        <v>16</v>
      </c>
      <c r="AA724">
        <v>8</v>
      </c>
      <c r="AB724">
        <v>1032</v>
      </c>
      <c r="AC724">
        <v>968</v>
      </c>
      <c r="AD724" s="6">
        <v>16</v>
      </c>
      <c r="AE724" s="7">
        <v>8</v>
      </c>
      <c r="AF724" s="7">
        <v>73</v>
      </c>
      <c r="AG724" s="8">
        <v>948</v>
      </c>
      <c r="AH724" s="6">
        <f t="shared" si="122"/>
        <v>125.5</v>
      </c>
      <c r="AI724" s="7">
        <f t="shared" si="123"/>
        <v>68</v>
      </c>
      <c r="AJ724" s="7">
        <f t="shared" si="124"/>
        <v>46.5</v>
      </c>
      <c r="AK724" s="7">
        <f t="shared" si="125"/>
        <v>895</v>
      </c>
      <c r="AL724" s="7">
        <f t="shared" si="126"/>
        <v>5</v>
      </c>
      <c r="AM724" s="7">
        <f t="shared" si="127"/>
        <v>77</v>
      </c>
      <c r="AN724" s="7">
        <f t="shared" si="128"/>
        <v>5</v>
      </c>
      <c r="AO724" s="7">
        <f t="shared" si="129"/>
        <v>32</v>
      </c>
      <c r="AP724" s="7">
        <f t="shared" si="130"/>
        <v>32</v>
      </c>
      <c r="AQ724" s="8">
        <f t="shared" si="131"/>
        <v>489.5</v>
      </c>
    </row>
    <row r="725" spans="1:43" x14ac:dyDescent="0.55000000000000004">
      <c r="A725" s="70" t="s">
        <v>67</v>
      </c>
      <c r="B725" s="7">
        <v>16</v>
      </c>
      <c r="C725" s="7">
        <v>9</v>
      </c>
      <c r="D725" s="11">
        <v>6</v>
      </c>
      <c r="E725" s="7" t="str">
        <f t="shared" si="121"/>
        <v>6_16_9</v>
      </c>
      <c r="F725">
        <v>830</v>
      </c>
      <c r="G725">
        <v>937</v>
      </c>
      <c r="H725">
        <v>980</v>
      </c>
      <c r="I725">
        <v>983</v>
      </c>
      <c r="J725">
        <v>926</v>
      </c>
      <c r="K725">
        <v>987</v>
      </c>
      <c r="L725">
        <v>120</v>
      </c>
      <c r="M725">
        <v>105</v>
      </c>
      <c r="N725">
        <v>989</v>
      </c>
      <c r="O725">
        <v>1011</v>
      </c>
      <c r="P725" s="6">
        <v>16</v>
      </c>
      <c r="Q725" s="7">
        <v>9</v>
      </c>
      <c r="R725" s="7">
        <v>915</v>
      </c>
      <c r="S725" s="8">
        <v>978</v>
      </c>
      <c r="T725" s="7">
        <v>989</v>
      </c>
      <c r="U725" s="8">
        <v>1011</v>
      </c>
      <c r="V725">
        <v>16</v>
      </c>
      <c r="X725">
        <v>1054</v>
      </c>
      <c r="Y725">
        <v>946</v>
      </c>
      <c r="Z725">
        <v>16</v>
      </c>
      <c r="AA725">
        <v>9</v>
      </c>
      <c r="AB725">
        <v>1054</v>
      </c>
      <c r="AC725">
        <v>946</v>
      </c>
      <c r="AD725" s="6">
        <v>16</v>
      </c>
      <c r="AE725" s="7">
        <v>9</v>
      </c>
      <c r="AF725" s="7">
        <v>89</v>
      </c>
      <c r="AG725" s="8">
        <v>907</v>
      </c>
      <c r="AH725" s="6">
        <f t="shared" si="122"/>
        <v>116.5</v>
      </c>
      <c r="AI725" s="7">
        <f t="shared" si="123"/>
        <v>18.5</v>
      </c>
      <c r="AJ725" s="7">
        <f t="shared" si="124"/>
        <v>43.5</v>
      </c>
      <c r="AK725" s="7">
        <f t="shared" si="125"/>
        <v>887.5</v>
      </c>
      <c r="AL725" s="7">
        <f t="shared" si="126"/>
        <v>11</v>
      </c>
      <c r="AM725" s="7">
        <f t="shared" si="127"/>
        <v>53.5</v>
      </c>
      <c r="AN725" s="7">
        <f t="shared" si="128"/>
        <v>11</v>
      </c>
      <c r="AO725" s="7">
        <f t="shared" si="129"/>
        <v>54</v>
      </c>
      <c r="AP725" s="7">
        <f t="shared" si="130"/>
        <v>54</v>
      </c>
      <c r="AQ725" s="8">
        <f t="shared" si="131"/>
        <v>502</v>
      </c>
    </row>
    <row r="726" spans="1:43" x14ac:dyDescent="0.55000000000000004">
      <c r="A726" s="70" t="s">
        <v>67</v>
      </c>
      <c r="B726" s="7">
        <v>16</v>
      </c>
      <c r="C726" s="7">
        <v>17</v>
      </c>
      <c r="D726" s="11">
        <v>6</v>
      </c>
      <c r="E726" s="7" t="str">
        <f t="shared" si="121"/>
        <v>6_16_17</v>
      </c>
      <c r="F726">
        <v>977</v>
      </c>
      <c r="G726">
        <v>948</v>
      </c>
      <c r="H726">
        <v>1105</v>
      </c>
      <c r="I726">
        <v>871</v>
      </c>
      <c r="J726">
        <v>996</v>
      </c>
      <c r="K726">
        <v>985</v>
      </c>
      <c r="L726">
        <v>99</v>
      </c>
      <c r="M726">
        <v>110</v>
      </c>
      <c r="N726">
        <v>1015</v>
      </c>
      <c r="O726">
        <v>985</v>
      </c>
      <c r="P726" s="6">
        <v>16</v>
      </c>
      <c r="Q726" s="7">
        <v>17</v>
      </c>
      <c r="R726" s="7">
        <v>997</v>
      </c>
      <c r="S726" s="8">
        <v>965</v>
      </c>
      <c r="T726" s="7">
        <v>1015</v>
      </c>
      <c r="U726" s="8">
        <v>985</v>
      </c>
      <c r="V726">
        <v>16</v>
      </c>
      <c r="X726">
        <v>1002</v>
      </c>
      <c r="Y726">
        <v>998</v>
      </c>
      <c r="Z726">
        <v>16</v>
      </c>
      <c r="AA726">
        <v>17</v>
      </c>
      <c r="AB726">
        <v>1002</v>
      </c>
      <c r="AC726">
        <v>998</v>
      </c>
      <c r="AD726" s="6">
        <v>16</v>
      </c>
      <c r="AE726" s="7">
        <v>17</v>
      </c>
      <c r="AF726" s="7">
        <v>92</v>
      </c>
      <c r="AG726" s="8">
        <v>580</v>
      </c>
      <c r="AH726" s="6">
        <f t="shared" si="122"/>
        <v>37.5</v>
      </c>
      <c r="AI726" s="7">
        <f t="shared" si="123"/>
        <v>117</v>
      </c>
      <c r="AJ726" s="7">
        <f t="shared" si="124"/>
        <v>9.5</v>
      </c>
      <c r="AK726" s="7">
        <f t="shared" si="125"/>
        <v>895.5</v>
      </c>
      <c r="AL726" s="7">
        <f t="shared" si="126"/>
        <v>15</v>
      </c>
      <c r="AM726" s="7">
        <f t="shared" si="127"/>
        <v>19</v>
      </c>
      <c r="AN726" s="7">
        <f t="shared" si="128"/>
        <v>15</v>
      </c>
      <c r="AO726" s="7">
        <f t="shared" si="129"/>
        <v>2</v>
      </c>
      <c r="AP726" s="7">
        <f t="shared" si="130"/>
        <v>2</v>
      </c>
      <c r="AQ726" s="8">
        <f t="shared" si="131"/>
        <v>664</v>
      </c>
    </row>
    <row r="727" spans="1:43" x14ac:dyDescent="0.55000000000000004">
      <c r="A727" s="70" t="s">
        <v>67</v>
      </c>
      <c r="B727" s="7">
        <v>16</v>
      </c>
      <c r="C727" s="7">
        <v>18</v>
      </c>
      <c r="D727" s="11">
        <v>6</v>
      </c>
      <c r="E727" s="7" t="str">
        <f t="shared" si="121"/>
        <v>6_16_18</v>
      </c>
      <c r="F727">
        <v>964</v>
      </c>
      <c r="G727">
        <v>889</v>
      </c>
      <c r="H727">
        <v>993</v>
      </c>
      <c r="I727">
        <v>969</v>
      </c>
      <c r="J727">
        <v>1052</v>
      </c>
      <c r="K727">
        <v>900</v>
      </c>
      <c r="L727">
        <v>97</v>
      </c>
      <c r="M727">
        <v>105</v>
      </c>
      <c r="N727">
        <v>1053</v>
      </c>
      <c r="O727">
        <v>947</v>
      </c>
      <c r="P727" s="6">
        <v>16</v>
      </c>
      <c r="Q727" s="7">
        <v>18</v>
      </c>
      <c r="R727" s="7">
        <v>1000</v>
      </c>
      <c r="S727" s="8">
        <v>912</v>
      </c>
      <c r="T727" s="7">
        <v>1053</v>
      </c>
      <c r="U727" s="8">
        <v>947</v>
      </c>
      <c r="V727">
        <v>16</v>
      </c>
      <c r="X727">
        <v>1040</v>
      </c>
      <c r="Y727">
        <v>960</v>
      </c>
      <c r="Z727">
        <v>16</v>
      </c>
      <c r="AA727">
        <v>18</v>
      </c>
      <c r="AB727">
        <v>1040</v>
      </c>
      <c r="AC727">
        <v>960</v>
      </c>
      <c r="AD727" s="6">
        <v>16</v>
      </c>
      <c r="AE727" s="7">
        <v>18</v>
      </c>
      <c r="AF727" s="7">
        <v>102</v>
      </c>
      <c r="AG727" s="8">
        <v>745</v>
      </c>
      <c r="AH727" s="6">
        <f t="shared" si="122"/>
        <v>73.5</v>
      </c>
      <c r="AI727" s="7">
        <f t="shared" si="123"/>
        <v>19</v>
      </c>
      <c r="AJ727" s="7">
        <f t="shared" si="124"/>
        <v>76</v>
      </c>
      <c r="AK727" s="7">
        <f t="shared" si="125"/>
        <v>899</v>
      </c>
      <c r="AL727" s="7">
        <f t="shared" si="126"/>
        <v>53</v>
      </c>
      <c r="AM727" s="7">
        <f t="shared" si="127"/>
        <v>44</v>
      </c>
      <c r="AN727" s="7">
        <f t="shared" si="128"/>
        <v>53</v>
      </c>
      <c r="AO727" s="7">
        <f t="shared" si="129"/>
        <v>40</v>
      </c>
      <c r="AP727" s="7">
        <f t="shared" si="130"/>
        <v>40</v>
      </c>
      <c r="AQ727" s="8">
        <f t="shared" si="131"/>
        <v>576.5</v>
      </c>
    </row>
    <row r="728" spans="1:43" x14ac:dyDescent="0.55000000000000004">
      <c r="A728" s="70" t="s">
        <v>67</v>
      </c>
      <c r="B728" s="7">
        <v>16</v>
      </c>
      <c r="C728" s="7">
        <v>19</v>
      </c>
      <c r="D728" s="11">
        <v>6</v>
      </c>
      <c r="E728" s="7" t="str">
        <f t="shared" si="121"/>
        <v>6_16_19</v>
      </c>
      <c r="F728">
        <v>992</v>
      </c>
      <c r="G728">
        <v>819</v>
      </c>
      <c r="H728">
        <v>1118</v>
      </c>
      <c r="I728">
        <v>817</v>
      </c>
      <c r="J728">
        <v>1105</v>
      </c>
      <c r="K728">
        <v>820</v>
      </c>
      <c r="L728">
        <v>110</v>
      </c>
      <c r="M728">
        <v>103</v>
      </c>
      <c r="N728">
        <v>1103</v>
      </c>
      <c r="O728">
        <v>897</v>
      </c>
      <c r="P728" s="6">
        <v>16</v>
      </c>
      <c r="Q728" s="7">
        <v>19</v>
      </c>
      <c r="R728" s="7">
        <v>992</v>
      </c>
      <c r="S728" s="8">
        <v>897</v>
      </c>
      <c r="T728" s="7">
        <v>1103</v>
      </c>
      <c r="U728" s="8">
        <v>897</v>
      </c>
      <c r="V728">
        <v>16</v>
      </c>
      <c r="X728">
        <v>1109</v>
      </c>
      <c r="Y728">
        <v>891</v>
      </c>
      <c r="Z728">
        <v>16</v>
      </c>
      <c r="AA728">
        <v>19</v>
      </c>
      <c r="AB728">
        <v>1109</v>
      </c>
      <c r="AC728">
        <v>891</v>
      </c>
      <c r="AD728" s="6">
        <v>16</v>
      </c>
      <c r="AE728" s="7">
        <v>19</v>
      </c>
      <c r="AF728" s="7">
        <v>106</v>
      </c>
      <c r="AG728" s="8">
        <v>794</v>
      </c>
      <c r="AH728" s="6">
        <f t="shared" si="122"/>
        <v>94.5</v>
      </c>
      <c r="AI728" s="7">
        <f t="shared" si="123"/>
        <v>150.5</v>
      </c>
      <c r="AJ728" s="7">
        <f t="shared" si="124"/>
        <v>142.5</v>
      </c>
      <c r="AK728" s="7">
        <f t="shared" si="125"/>
        <v>893.5</v>
      </c>
      <c r="AL728" s="7">
        <f t="shared" si="126"/>
        <v>103</v>
      </c>
      <c r="AM728" s="7">
        <f t="shared" si="127"/>
        <v>55.5</v>
      </c>
      <c r="AN728" s="7">
        <f t="shared" si="128"/>
        <v>103</v>
      </c>
      <c r="AO728" s="7">
        <f t="shared" si="129"/>
        <v>109</v>
      </c>
      <c r="AP728" s="7">
        <f t="shared" si="130"/>
        <v>109</v>
      </c>
      <c r="AQ728" s="8">
        <f t="shared" si="131"/>
        <v>550</v>
      </c>
    </row>
    <row r="729" spans="1:43" x14ac:dyDescent="0.55000000000000004">
      <c r="A729" s="70" t="s">
        <v>67</v>
      </c>
      <c r="B729" s="7">
        <v>16</v>
      </c>
      <c r="C729" s="7">
        <v>20</v>
      </c>
      <c r="D729" s="11">
        <v>6</v>
      </c>
      <c r="E729" s="7" t="str">
        <f t="shared" si="121"/>
        <v>6_16_20</v>
      </c>
      <c r="F729">
        <v>912</v>
      </c>
      <c r="G729">
        <v>798</v>
      </c>
      <c r="H729">
        <v>1014</v>
      </c>
      <c r="I729">
        <v>874</v>
      </c>
      <c r="J729">
        <v>1018</v>
      </c>
      <c r="K729">
        <v>874</v>
      </c>
      <c r="L729">
        <v>102</v>
      </c>
      <c r="M729">
        <v>106</v>
      </c>
      <c r="N729">
        <v>1083</v>
      </c>
      <c r="O729">
        <v>917</v>
      </c>
      <c r="P729" s="6">
        <v>16</v>
      </c>
      <c r="Q729" s="7">
        <v>20</v>
      </c>
      <c r="R729" s="7">
        <v>995</v>
      </c>
      <c r="S729" s="8">
        <v>848</v>
      </c>
      <c r="T729" s="7">
        <v>1083</v>
      </c>
      <c r="U729" s="8">
        <v>917</v>
      </c>
      <c r="V729">
        <v>16</v>
      </c>
      <c r="X729">
        <v>1072</v>
      </c>
      <c r="Y729">
        <v>928</v>
      </c>
      <c r="Z729">
        <v>16</v>
      </c>
      <c r="AA729">
        <v>20</v>
      </c>
      <c r="AB729">
        <v>1072</v>
      </c>
      <c r="AC729">
        <v>928</v>
      </c>
      <c r="AD729" s="6">
        <v>16</v>
      </c>
      <c r="AE729" s="7">
        <v>20</v>
      </c>
      <c r="AF729" s="7">
        <v>102</v>
      </c>
      <c r="AG729" s="8">
        <v>801</v>
      </c>
      <c r="AH729" s="6">
        <f t="shared" si="122"/>
        <v>145</v>
      </c>
      <c r="AI729" s="7">
        <f t="shared" si="123"/>
        <v>70</v>
      </c>
      <c r="AJ729" s="7">
        <f t="shared" si="124"/>
        <v>72</v>
      </c>
      <c r="AK729" s="7">
        <f t="shared" si="125"/>
        <v>896</v>
      </c>
      <c r="AL729" s="7">
        <f t="shared" si="126"/>
        <v>83</v>
      </c>
      <c r="AM729" s="7">
        <f t="shared" si="127"/>
        <v>78.5</v>
      </c>
      <c r="AN729" s="7">
        <f t="shared" si="128"/>
        <v>83</v>
      </c>
      <c r="AO729" s="7">
        <f t="shared" si="129"/>
        <v>72</v>
      </c>
      <c r="AP729" s="7">
        <f t="shared" si="130"/>
        <v>72</v>
      </c>
      <c r="AQ729" s="8">
        <f t="shared" si="131"/>
        <v>548.5</v>
      </c>
    </row>
    <row r="730" spans="1:43" x14ac:dyDescent="0.55000000000000004">
      <c r="A730" s="70" t="s">
        <v>67</v>
      </c>
      <c r="B730" s="7">
        <v>16</v>
      </c>
      <c r="C730" s="7">
        <v>21</v>
      </c>
      <c r="D730" s="11">
        <v>6</v>
      </c>
      <c r="E730" s="7" t="str">
        <f t="shared" si="121"/>
        <v>6_16_21</v>
      </c>
      <c r="F730">
        <v>1006</v>
      </c>
      <c r="G730">
        <v>874</v>
      </c>
      <c r="H730">
        <v>1031</v>
      </c>
      <c r="I730">
        <v>936</v>
      </c>
      <c r="J730">
        <v>1064</v>
      </c>
      <c r="K730">
        <v>901</v>
      </c>
      <c r="L730">
        <v>108</v>
      </c>
      <c r="M730">
        <v>109</v>
      </c>
      <c r="N730">
        <v>1060</v>
      </c>
      <c r="O730">
        <v>940</v>
      </c>
      <c r="P730" s="6">
        <v>16</v>
      </c>
      <c r="Q730" s="7">
        <v>21</v>
      </c>
      <c r="R730" s="7">
        <v>1003</v>
      </c>
      <c r="S730" s="8">
        <v>916</v>
      </c>
      <c r="T730" s="7">
        <v>1060</v>
      </c>
      <c r="U730" s="8">
        <v>940</v>
      </c>
      <c r="V730">
        <v>16</v>
      </c>
      <c r="X730">
        <v>1065</v>
      </c>
      <c r="Y730">
        <v>935</v>
      </c>
      <c r="Z730">
        <v>16</v>
      </c>
      <c r="AA730">
        <v>21</v>
      </c>
      <c r="AB730">
        <v>1065</v>
      </c>
      <c r="AC730">
        <v>935</v>
      </c>
      <c r="AD730" s="6">
        <v>16</v>
      </c>
      <c r="AE730" s="7">
        <v>21</v>
      </c>
      <c r="AF730" s="7">
        <v>104</v>
      </c>
      <c r="AG730" s="8">
        <v>771</v>
      </c>
      <c r="AH730" s="6">
        <f t="shared" si="122"/>
        <v>66</v>
      </c>
      <c r="AI730" s="7">
        <f t="shared" si="123"/>
        <v>47.5</v>
      </c>
      <c r="AJ730" s="7">
        <f t="shared" si="124"/>
        <v>81.5</v>
      </c>
      <c r="AK730" s="7">
        <f t="shared" si="125"/>
        <v>891.5</v>
      </c>
      <c r="AL730" s="7">
        <f t="shared" si="126"/>
        <v>60</v>
      </c>
      <c r="AM730" s="7">
        <f t="shared" si="127"/>
        <v>43.5</v>
      </c>
      <c r="AN730" s="7">
        <f t="shared" si="128"/>
        <v>60</v>
      </c>
      <c r="AO730" s="7">
        <f t="shared" si="129"/>
        <v>65</v>
      </c>
      <c r="AP730" s="7">
        <f t="shared" si="130"/>
        <v>65</v>
      </c>
      <c r="AQ730" s="8">
        <f t="shared" si="131"/>
        <v>562.5</v>
      </c>
    </row>
    <row r="731" spans="1:43" x14ac:dyDescent="0.55000000000000004">
      <c r="A731" s="70" t="s">
        <v>67</v>
      </c>
      <c r="B731" s="7">
        <v>16</v>
      </c>
      <c r="C731" s="7">
        <v>23</v>
      </c>
      <c r="D731" s="11">
        <v>6</v>
      </c>
      <c r="E731" s="7" t="str">
        <f t="shared" si="121"/>
        <v>6_16_23</v>
      </c>
      <c r="F731">
        <v>933</v>
      </c>
      <c r="G731">
        <v>954</v>
      </c>
      <c r="H731">
        <v>1016</v>
      </c>
      <c r="I731">
        <v>945</v>
      </c>
      <c r="J731">
        <v>1020</v>
      </c>
      <c r="K731">
        <v>930</v>
      </c>
      <c r="L731">
        <v>118</v>
      </c>
      <c r="M731">
        <v>113</v>
      </c>
      <c r="N731">
        <v>1017</v>
      </c>
      <c r="O731">
        <v>983</v>
      </c>
      <c r="P731" s="6">
        <v>16</v>
      </c>
      <c r="Q731" s="7">
        <v>23</v>
      </c>
      <c r="R731" s="7">
        <v>987</v>
      </c>
      <c r="S731" s="8">
        <v>944</v>
      </c>
      <c r="T731" s="7">
        <v>1017</v>
      </c>
      <c r="U731" s="8">
        <v>983</v>
      </c>
      <c r="V731">
        <v>16</v>
      </c>
      <c r="X731">
        <v>1026</v>
      </c>
      <c r="Y731">
        <v>974</v>
      </c>
      <c r="Z731">
        <v>16</v>
      </c>
      <c r="AA731">
        <v>23</v>
      </c>
      <c r="AB731">
        <v>1026</v>
      </c>
      <c r="AC731">
        <v>974</v>
      </c>
      <c r="AD731" s="6">
        <v>16</v>
      </c>
      <c r="AE731" s="7">
        <v>23</v>
      </c>
      <c r="AF731" s="7">
        <v>94</v>
      </c>
      <c r="AG731" s="8">
        <v>925</v>
      </c>
      <c r="AH731" s="6">
        <f t="shared" si="122"/>
        <v>56.5</v>
      </c>
      <c r="AI731" s="7">
        <f t="shared" si="123"/>
        <v>35.5</v>
      </c>
      <c r="AJ731" s="7">
        <f t="shared" si="124"/>
        <v>45</v>
      </c>
      <c r="AK731" s="7">
        <f t="shared" si="125"/>
        <v>884.5</v>
      </c>
      <c r="AL731" s="7">
        <f t="shared" si="126"/>
        <v>17</v>
      </c>
      <c r="AM731" s="7">
        <f t="shared" si="127"/>
        <v>34.5</v>
      </c>
      <c r="AN731" s="7">
        <f t="shared" si="128"/>
        <v>17</v>
      </c>
      <c r="AO731" s="7">
        <f t="shared" si="129"/>
        <v>26</v>
      </c>
      <c r="AP731" s="7">
        <f t="shared" si="130"/>
        <v>26</v>
      </c>
      <c r="AQ731" s="8">
        <f t="shared" si="131"/>
        <v>490.5</v>
      </c>
    </row>
    <row r="732" spans="1:43" x14ac:dyDescent="0.55000000000000004">
      <c r="A732" s="70" t="s">
        <v>67</v>
      </c>
      <c r="B732" s="7">
        <v>16</v>
      </c>
      <c r="C732" s="7">
        <v>25</v>
      </c>
      <c r="D732" s="11">
        <v>6</v>
      </c>
      <c r="E732" s="7" t="str">
        <f t="shared" si="121"/>
        <v>6_16_25</v>
      </c>
      <c r="F732">
        <v>814</v>
      </c>
      <c r="G732">
        <v>778</v>
      </c>
      <c r="H732">
        <v>1083</v>
      </c>
      <c r="I732">
        <v>802</v>
      </c>
      <c r="J732">
        <v>962</v>
      </c>
      <c r="K732">
        <v>912</v>
      </c>
      <c r="L732">
        <v>112</v>
      </c>
      <c r="M732">
        <v>125</v>
      </c>
      <c r="N732">
        <v>1079</v>
      </c>
      <c r="O732">
        <v>921</v>
      </c>
      <c r="P732" s="6">
        <v>16</v>
      </c>
      <c r="Q732" s="7">
        <v>25</v>
      </c>
      <c r="R732" s="7">
        <v>948</v>
      </c>
      <c r="S732" s="8">
        <v>841</v>
      </c>
      <c r="T732" s="7">
        <v>1079</v>
      </c>
      <c r="U732" s="8">
        <v>921</v>
      </c>
      <c r="V732">
        <v>16</v>
      </c>
      <c r="X732">
        <v>1012</v>
      </c>
      <c r="Y732">
        <v>988</v>
      </c>
      <c r="Z732">
        <v>16</v>
      </c>
      <c r="AA732">
        <v>25</v>
      </c>
      <c r="AB732">
        <v>1012</v>
      </c>
      <c r="AC732">
        <v>988</v>
      </c>
      <c r="AD732" s="6">
        <v>16</v>
      </c>
      <c r="AE732" s="7">
        <v>25</v>
      </c>
      <c r="AF732" s="7">
        <v>93</v>
      </c>
      <c r="AG732" s="8">
        <v>844</v>
      </c>
      <c r="AH732" s="6">
        <f t="shared" si="122"/>
        <v>204</v>
      </c>
      <c r="AI732" s="7">
        <f t="shared" si="123"/>
        <v>140.5</v>
      </c>
      <c r="AJ732" s="7">
        <f t="shared" si="124"/>
        <v>63</v>
      </c>
      <c r="AK732" s="7">
        <f t="shared" si="125"/>
        <v>881.5</v>
      </c>
      <c r="AL732" s="7">
        <f t="shared" si="126"/>
        <v>79</v>
      </c>
      <c r="AM732" s="7">
        <f t="shared" si="127"/>
        <v>105.5</v>
      </c>
      <c r="AN732" s="7">
        <f t="shared" si="128"/>
        <v>79</v>
      </c>
      <c r="AO732" s="7">
        <f t="shared" si="129"/>
        <v>12</v>
      </c>
      <c r="AP732" s="7">
        <f t="shared" si="130"/>
        <v>12</v>
      </c>
      <c r="AQ732" s="8">
        <f t="shared" si="131"/>
        <v>531.5</v>
      </c>
    </row>
    <row r="733" spans="1:43" x14ac:dyDescent="0.55000000000000004">
      <c r="A733" s="70" t="s">
        <v>67</v>
      </c>
      <c r="B733" s="7">
        <v>17</v>
      </c>
      <c r="C733" s="7">
        <v>2</v>
      </c>
      <c r="D733" s="11">
        <v>6</v>
      </c>
      <c r="E733" s="7" t="str">
        <f t="shared" si="121"/>
        <v>6_17_2</v>
      </c>
      <c r="F733">
        <v>878</v>
      </c>
      <c r="G733">
        <v>950</v>
      </c>
      <c r="H733">
        <v>890</v>
      </c>
      <c r="I733">
        <v>1080</v>
      </c>
      <c r="J733">
        <v>913</v>
      </c>
      <c r="K733">
        <v>1018</v>
      </c>
      <c r="L733">
        <v>117</v>
      </c>
      <c r="M733">
        <v>106</v>
      </c>
      <c r="N733">
        <v>990</v>
      </c>
      <c r="O733">
        <v>1010</v>
      </c>
      <c r="P733" s="6">
        <v>17</v>
      </c>
      <c r="Q733" s="7">
        <v>2</v>
      </c>
      <c r="R733" s="7">
        <v>913</v>
      </c>
      <c r="S733" s="8">
        <v>983</v>
      </c>
      <c r="T733" s="7">
        <v>990</v>
      </c>
      <c r="U733" s="8">
        <v>1010</v>
      </c>
      <c r="V733">
        <v>17</v>
      </c>
      <c r="X733">
        <v>1033</v>
      </c>
      <c r="Y733">
        <v>967</v>
      </c>
      <c r="Z733">
        <v>17</v>
      </c>
      <c r="AA733">
        <v>2</v>
      </c>
      <c r="AB733">
        <v>1033</v>
      </c>
      <c r="AC733">
        <v>967</v>
      </c>
      <c r="AD733" s="6">
        <v>17</v>
      </c>
      <c r="AE733" s="7">
        <v>2</v>
      </c>
      <c r="AF733" s="7">
        <v>95</v>
      </c>
      <c r="AG733" s="8">
        <v>563</v>
      </c>
      <c r="AH733" s="6">
        <f t="shared" si="122"/>
        <v>86</v>
      </c>
      <c r="AI733" s="7">
        <f t="shared" si="123"/>
        <v>95</v>
      </c>
      <c r="AJ733" s="7">
        <f t="shared" si="124"/>
        <v>52.5</v>
      </c>
      <c r="AK733" s="7">
        <f t="shared" si="125"/>
        <v>888.5</v>
      </c>
      <c r="AL733" s="7">
        <f t="shared" si="126"/>
        <v>10</v>
      </c>
      <c r="AM733" s="7">
        <f t="shared" si="127"/>
        <v>52</v>
      </c>
      <c r="AN733" s="7">
        <f t="shared" si="128"/>
        <v>10</v>
      </c>
      <c r="AO733" s="7">
        <f t="shared" si="129"/>
        <v>33</v>
      </c>
      <c r="AP733" s="7">
        <f t="shared" si="130"/>
        <v>33</v>
      </c>
      <c r="AQ733" s="8">
        <f t="shared" si="131"/>
        <v>671</v>
      </c>
    </row>
    <row r="734" spans="1:43" x14ac:dyDescent="0.55000000000000004">
      <c r="A734" s="70" t="s">
        <v>67</v>
      </c>
      <c r="B734" s="7">
        <v>17</v>
      </c>
      <c r="C734" s="7">
        <v>3</v>
      </c>
      <c r="D734" s="11">
        <v>6</v>
      </c>
      <c r="E734" s="7" t="str">
        <f t="shared" si="121"/>
        <v>6_17_3</v>
      </c>
      <c r="F734">
        <v>968</v>
      </c>
      <c r="G734">
        <v>988</v>
      </c>
      <c r="H734">
        <v>911</v>
      </c>
      <c r="I734">
        <v>1080</v>
      </c>
      <c r="J734">
        <v>985</v>
      </c>
      <c r="K734">
        <v>998</v>
      </c>
      <c r="L734">
        <v>115</v>
      </c>
      <c r="M734">
        <v>106</v>
      </c>
      <c r="N734">
        <v>992</v>
      </c>
      <c r="O734">
        <v>1008</v>
      </c>
      <c r="P734" s="6">
        <v>17</v>
      </c>
      <c r="Q734" s="7">
        <v>3</v>
      </c>
      <c r="R734" s="7">
        <v>977</v>
      </c>
      <c r="S734" s="8">
        <v>993</v>
      </c>
      <c r="T734" s="7">
        <v>992</v>
      </c>
      <c r="U734" s="8">
        <v>1008</v>
      </c>
      <c r="V734">
        <v>17</v>
      </c>
      <c r="X734">
        <v>1009</v>
      </c>
      <c r="Y734">
        <v>991</v>
      </c>
      <c r="Z734">
        <v>17</v>
      </c>
      <c r="AA734">
        <v>3</v>
      </c>
      <c r="AB734">
        <v>1009</v>
      </c>
      <c r="AC734">
        <v>991</v>
      </c>
      <c r="AD734" s="6">
        <v>17</v>
      </c>
      <c r="AE734" s="7">
        <v>3</v>
      </c>
      <c r="AF734" s="7">
        <v>87</v>
      </c>
      <c r="AG734" s="8">
        <v>577</v>
      </c>
      <c r="AH734" s="6">
        <f t="shared" si="122"/>
        <v>22</v>
      </c>
      <c r="AI734" s="7">
        <f t="shared" si="123"/>
        <v>84.5</v>
      </c>
      <c r="AJ734" s="7">
        <f t="shared" si="124"/>
        <v>8.5</v>
      </c>
      <c r="AK734" s="7">
        <f t="shared" si="125"/>
        <v>889.5</v>
      </c>
      <c r="AL734" s="7">
        <f t="shared" si="126"/>
        <v>8</v>
      </c>
      <c r="AM734" s="7">
        <f t="shared" si="127"/>
        <v>15</v>
      </c>
      <c r="AN734" s="7">
        <f t="shared" si="128"/>
        <v>8</v>
      </c>
      <c r="AO734" s="7">
        <f t="shared" si="129"/>
        <v>9</v>
      </c>
      <c r="AP734" s="7">
        <f t="shared" si="130"/>
        <v>9</v>
      </c>
      <c r="AQ734" s="8">
        <f t="shared" si="131"/>
        <v>668</v>
      </c>
    </row>
    <row r="735" spans="1:43" x14ac:dyDescent="0.55000000000000004">
      <c r="A735" s="70" t="s">
        <v>67</v>
      </c>
      <c r="B735" s="7">
        <v>17</v>
      </c>
      <c r="C735" s="7">
        <v>4</v>
      </c>
      <c r="D735" s="11">
        <v>6</v>
      </c>
      <c r="E735" s="7" t="str">
        <f t="shared" si="121"/>
        <v>6_17_4</v>
      </c>
      <c r="F735">
        <v>873</v>
      </c>
      <c r="G735">
        <v>971</v>
      </c>
      <c r="H735">
        <v>842</v>
      </c>
      <c r="I735">
        <v>1126</v>
      </c>
      <c r="J735">
        <v>948</v>
      </c>
      <c r="K735">
        <v>1010</v>
      </c>
      <c r="L735">
        <v>109</v>
      </c>
      <c r="M735">
        <v>91</v>
      </c>
      <c r="N735">
        <v>942</v>
      </c>
      <c r="O735">
        <v>1058</v>
      </c>
      <c r="P735" s="6">
        <v>17</v>
      </c>
      <c r="Q735" s="7">
        <v>4</v>
      </c>
      <c r="R735" s="7">
        <v>913</v>
      </c>
      <c r="S735" s="8">
        <v>1004</v>
      </c>
      <c r="T735" s="7">
        <v>942</v>
      </c>
      <c r="U735" s="8">
        <v>1058</v>
      </c>
      <c r="V735">
        <v>17</v>
      </c>
      <c r="X735">
        <v>1055</v>
      </c>
      <c r="Y735">
        <v>945</v>
      </c>
      <c r="Z735">
        <v>17</v>
      </c>
      <c r="AA735">
        <v>4</v>
      </c>
      <c r="AB735">
        <v>1055</v>
      </c>
      <c r="AC735">
        <v>945</v>
      </c>
      <c r="AD735" s="6">
        <v>17</v>
      </c>
      <c r="AE735" s="7">
        <v>4</v>
      </c>
      <c r="AF735" s="7">
        <v>70</v>
      </c>
      <c r="AG735" s="8">
        <v>551</v>
      </c>
      <c r="AH735" s="6">
        <f t="shared" si="122"/>
        <v>78</v>
      </c>
      <c r="AI735" s="7">
        <f t="shared" si="123"/>
        <v>142</v>
      </c>
      <c r="AJ735" s="7">
        <f t="shared" si="124"/>
        <v>31</v>
      </c>
      <c r="AK735" s="7">
        <f t="shared" si="125"/>
        <v>900</v>
      </c>
      <c r="AL735" s="7">
        <f t="shared" si="126"/>
        <v>58</v>
      </c>
      <c r="AM735" s="7">
        <f t="shared" si="127"/>
        <v>45.5</v>
      </c>
      <c r="AN735" s="7">
        <f t="shared" si="128"/>
        <v>58</v>
      </c>
      <c r="AO735" s="7">
        <f t="shared" si="129"/>
        <v>55</v>
      </c>
      <c r="AP735" s="7">
        <f t="shared" si="130"/>
        <v>55</v>
      </c>
      <c r="AQ735" s="8">
        <f t="shared" si="131"/>
        <v>689.5</v>
      </c>
    </row>
    <row r="736" spans="1:43" x14ac:dyDescent="0.55000000000000004">
      <c r="A736" s="70" t="s">
        <v>67</v>
      </c>
      <c r="B736" s="7">
        <v>17</v>
      </c>
      <c r="C736" s="7">
        <v>5</v>
      </c>
      <c r="D736" s="11">
        <v>6</v>
      </c>
      <c r="E736" s="7" t="str">
        <f t="shared" si="121"/>
        <v>6_17_5</v>
      </c>
      <c r="F736">
        <v>907</v>
      </c>
      <c r="G736">
        <v>981</v>
      </c>
      <c r="H736">
        <v>871</v>
      </c>
      <c r="I736">
        <v>1105</v>
      </c>
      <c r="J736">
        <v>962</v>
      </c>
      <c r="K736">
        <v>996</v>
      </c>
      <c r="L736">
        <v>110</v>
      </c>
      <c r="M736">
        <v>99</v>
      </c>
      <c r="N736">
        <v>956</v>
      </c>
      <c r="O736">
        <v>1044</v>
      </c>
      <c r="P736" s="6">
        <v>17</v>
      </c>
      <c r="Q736" s="7">
        <v>5</v>
      </c>
      <c r="R736" s="7">
        <v>937</v>
      </c>
      <c r="S736" s="8">
        <v>1018</v>
      </c>
      <c r="T736" s="7">
        <v>956</v>
      </c>
      <c r="U736" s="8">
        <v>1044</v>
      </c>
      <c r="V736">
        <v>17</v>
      </c>
      <c r="X736">
        <v>1029</v>
      </c>
      <c r="Y736">
        <v>971</v>
      </c>
      <c r="Z736">
        <v>17</v>
      </c>
      <c r="AA736">
        <v>5</v>
      </c>
      <c r="AB736">
        <v>1029</v>
      </c>
      <c r="AC736">
        <v>971</v>
      </c>
      <c r="AD736" s="6">
        <v>17</v>
      </c>
      <c r="AE736" s="7">
        <v>5</v>
      </c>
      <c r="AF736" s="7">
        <v>87</v>
      </c>
      <c r="AG736" s="8">
        <v>570</v>
      </c>
      <c r="AH736" s="6">
        <f t="shared" si="122"/>
        <v>56</v>
      </c>
      <c r="AI736" s="7">
        <f t="shared" si="123"/>
        <v>117</v>
      </c>
      <c r="AJ736" s="7">
        <f t="shared" si="124"/>
        <v>21</v>
      </c>
      <c r="AK736" s="7">
        <f t="shared" si="125"/>
        <v>895.5</v>
      </c>
      <c r="AL736" s="7">
        <f t="shared" si="126"/>
        <v>44</v>
      </c>
      <c r="AM736" s="7">
        <f t="shared" si="127"/>
        <v>40.5</v>
      </c>
      <c r="AN736" s="7">
        <f t="shared" si="128"/>
        <v>44</v>
      </c>
      <c r="AO736" s="7">
        <f t="shared" si="129"/>
        <v>29</v>
      </c>
      <c r="AP736" s="7">
        <f t="shared" si="130"/>
        <v>29</v>
      </c>
      <c r="AQ736" s="8">
        <f t="shared" si="131"/>
        <v>671.5</v>
      </c>
    </row>
    <row r="737" spans="1:43" x14ac:dyDescent="0.55000000000000004">
      <c r="A737" s="70" t="s">
        <v>67</v>
      </c>
      <c r="B737" s="7">
        <v>17</v>
      </c>
      <c r="C737" s="7">
        <v>8</v>
      </c>
      <c r="D737" s="11">
        <v>6</v>
      </c>
      <c r="E737" s="7" t="str">
        <f t="shared" si="121"/>
        <v>6_17_8</v>
      </c>
      <c r="F737">
        <v>968</v>
      </c>
      <c r="G737">
        <v>977</v>
      </c>
      <c r="H737">
        <v>893</v>
      </c>
      <c r="I737">
        <v>1072</v>
      </c>
      <c r="J737">
        <v>987</v>
      </c>
      <c r="K737">
        <v>994</v>
      </c>
      <c r="L737">
        <v>89</v>
      </c>
      <c r="M737">
        <v>121</v>
      </c>
      <c r="N737">
        <v>989</v>
      </c>
      <c r="O737">
        <v>1011</v>
      </c>
      <c r="P737" s="6">
        <v>17</v>
      </c>
      <c r="Q737" s="7">
        <v>8</v>
      </c>
      <c r="R737" s="7">
        <v>970</v>
      </c>
      <c r="S737" s="8">
        <v>985</v>
      </c>
      <c r="T737" s="7">
        <v>989</v>
      </c>
      <c r="U737" s="8">
        <v>1011</v>
      </c>
      <c r="V737">
        <v>17</v>
      </c>
      <c r="X737">
        <v>991</v>
      </c>
      <c r="Y737">
        <v>1009</v>
      </c>
      <c r="Z737">
        <v>17</v>
      </c>
      <c r="AA737">
        <v>8</v>
      </c>
      <c r="AB737">
        <v>991</v>
      </c>
      <c r="AC737">
        <v>1009</v>
      </c>
      <c r="AD737" s="6">
        <v>17</v>
      </c>
      <c r="AE737" s="7">
        <v>8</v>
      </c>
      <c r="AF737" s="7">
        <v>78</v>
      </c>
      <c r="AG737" s="8">
        <v>567</v>
      </c>
      <c r="AH737" s="6">
        <f t="shared" si="122"/>
        <v>27.5</v>
      </c>
      <c r="AI737" s="7">
        <f t="shared" si="123"/>
        <v>89.5</v>
      </c>
      <c r="AJ737" s="7">
        <f t="shared" si="124"/>
        <v>9.5</v>
      </c>
      <c r="AK737" s="7">
        <f t="shared" si="125"/>
        <v>895</v>
      </c>
      <c r="AL737" s="7">
        <f t="shared" si="126"/>
        <v>11</v>
      </c>
      <c r="AM737" s="7">
        <f t="shared" si="127"/>
        <v>22.5</v>
      </c>
      <c r="AN737" s="7">
        <f t="shared" si="128"/>
        <v>11</v>
      </c>
      <c r="AO737" s="7">
        <f t="shared" si="129"/>
        <v>9</v>
      </c>
      <c r="AP737" s="7">
        <f t="shared" si="130"/>
        <v>9</v>
      </c>
      <c r="AQ737" s="8">
        <f t="shared" si="131"/>
        <v>677.5</v>
      </c>
    </row>
    <row r="738" spans="1:43" x14ac:dyDescent="0.55000000000000004">
      <c r="A738" s="70" t="s">
        <v>67</v>
      </c>
      <c r="B738" s="7">
        <v>17</v>
      </c>
      <c r="C738" s="7">
        <v>9</v>
      </c>
      <c r="D738" s="11">
        <v>6</v>
      </c>
      <c r="E738" s="7" t="str">
        <f t="shared" si="121"/>
        <v>6_17_9</v>
      </c>
      <c r="F738">
        <v>947</v>
      </c>
      <c r="G738">
        <v>920</v>
      </c>
      <c r="H738">
        <v>918</v>
      </c>
      <c r="I738">
        <v>1030</v>
      </c>
      <c r="J738">
        <v>981</v>
      </c>
      <c r="K738">
        <v>958</v>
      </c>
      <c r="L738">
        <v>93</v>
      </c>
      <c r="M738">
        <v>107</v>
      </c>
      <c r="N738">
        <v>1010</v>
      </c>
      <c r="O738">
        <v>990</v>
      </c>
      <c r="P738" s="6">
        <v>17</v>
      </c>
      <c r="Q738" s="7">
        <v>9</v>
      </c>
      <c r="R738" s="7">
        <v>992</v>
      </c>
      <c r="S738" s="8">
        <v>958</v>
      </c>
      <c r="T738" s="7">
        <v>1010</v>
      </c>
      <c r="U738" s="8">
        <v>990</v>
      </c>
      <c r="V738">
        <v>17</v>
      </c>
      <c r="X738">
        <v>969</v>
      </c>
      <c r="Y738">
        <v>1031</v>
      </c>
      <c r="Z738">
        <v>17</v>
      </c>
      <c r="AA738">
        <v>9</v>
      </c>
      <c r="AB738">
        <v>969</v>
      </c>
      <c r="AC738">
        <v>1031</v>
      </c>
      <c r="AD738" s="6">
        <v>17</v>
      </c>
      <c r="AE738" s="7">
        <v>9</v>
      </c>
      <c r="AF738" s="7">
        <v>86</v>
      </c>
      <c r="AG738" s="8">
        <v>601</v>
      </c>
      <c r="AH738" s="6">
        <f t="shared" si="122"/>
        <v>66.5</v>
      </c>
      <c r="AI738" s="7">
        <f t="shared" si="123"/>
        <v>56</v>
      </c>
      <c r="AJ738" s="7">
        <f t="shared" si="124"/>
        <v>30.5</v>
      </c>
      <c r="AK738" s="7">
        <f t="shared" si="125"/>
        <v>900</v>
      </c>
      <c r="AL738" s="7">
        <f t="shared" si="126"/>
        <v>10</v>
      </c>
      <c r="AM738" s="7">
        <f t="shared" si="127"/>
        <v>25</v>
      </c>
      <c r="AN738" s="7">
        <f t="shared" si="128"/>
        <v>10</v>
      </c>
      <c r="AO738" s="7">
        <f t="shared" si="129"/>
        <v>31</v>
      </c>
      <c r="AP738" s="7">
        <f t="shared" si="130"/>
        <v>31</v>
      </c>
      <c r="AQ738" s="8">
        <f t="shared" si="131"/>
        <v>656.5</v>
      </c>
    </row>
    <row r="739" spans="1:43" x14ac:dyDescent="0.55000000000000004">
      <c r="A739" s="70" t="s">
        <v>67</v>
      </c>
      <c r="B739" s="7">
        <v>17</v>
      </c>
      <c r="C739" s="7">
        <v>18</v>
      </c>
      <c r="D739" s="11">
        <v>6</v>
      </c>
      <c r="E739" s="7" t="str">
        <f t="shared" si="121"/>
        <v>6_17_18</v>
      </c>
      <c r="F739">
        <v>900</v>
      </c>
      <c r="G739">
        <v>960</v>
      </c>
      <c r="H739">
        <v>899</v>
      </c>
      <c r="I739">
        <v>1079</v>
      </c>
      <c r="J739">
        <v>935</v>
      </c>
      <c r="K739">
        <v>1013</v>
      </c>
      <c r="L739">
        <v>118</v>
      </c>
      <c r="M739">
        <v>123</v>
      </c>
      <c r="N739">
        <v>957</v>
      </c>
      <c r="O739">
        <v>1043</v>
      </c>
      <c r="P739" s="6">
        <v>17</v>
      </c>
      <c r="Q739" s="7">
        <v>18</v>
      </c>
      <c r="R739" s="7">
        <v>926</v>
      </c>
      <c r="S739" s="8">
        <v>1004</v>
      </c>
      <c r="T739" s="7">
        <v>957</v>
      </c>
      <c r="U739" s="8">
        <v>1043</v>
      </c>
      <c r="V739">
        <v>17</v>
      </c>
      <c r="X739">
        <v>960</v>
      </c>
      <c r="Y739">
        <v>1040</v>
      </c>
      <c r="Z739">
        <v>17</v>
      </c>
      <c r="AA739">
        <v>18</v>
      </c>
      <c r="AB739">
        <v>960</v>
      </c>
      <c r="AC739">
        <v>1040</v>
      </c>
      <c r="AD739" s="6">
        <v>17</v>
      </c>
      <c r="AE739" s="7">
        <v>18</v>
      </c>
      <c r="AF739" s="7">
        <v>56</v>
      </c>
      <c r="AG739" s="8">
        <v>879</v>
      </c>
      <c r="AH739" s="6">
        <f t="shared" si="122"/>
        <v>70</v>
      </c>
      <c r="AI739" s="7">
        <f t="shared" si="123"/>
        <v>90</v>
      </c>
      <c r="AJ739" s="7">
        <f t="shared" si="124"/>
        <v>39</v>
      </c>
      <c r="AK739" s="7">
        <f t="shared" si="125"/>
        <v>879.5</v>
      </c>
      <c r="AL739" s="7">
        <f t="shared" si="126"/>
        <v>43</v>
      </c>
      <c r="AM739" s="7">
        <f t="shared" si="127"/>
        <v>39</v>
      </c>
      <c r="AN739" s="7">
        <f t="shared" si="128"/>
        <v>43</v>
      </c>
      <c r="AO739" s="7">
        <f t="shared" si="129"/>
        <v>40</v>
      </c>
      <c r="AP739" s="7">
        <f t="shared" si="130"/>
        <v>40</v>
      </c>
      <c r="AQ739" s="8">
        <f t="shared" si="131"/>
        <v>532.5</v>
      </c>
    </row>
    <row r="740" spans="1:43" x14ac:dyDescent="0.55000000000000004">
      <c r="A740" s="70" t="s">
        <v>67</v>
      </c>
      <c r="B740" s="7">
        <v>17</v>
      </c>
      <c r="C740" s="7">
        <v>19</v>
      </c>
      <c r="D740" s="11">
        <v>6</v>
      </c>
      <c r="E740" s="7" t="str">
        <f t="shared" si="121"/>
        <v>6_17_19</v>
      </c>
      <c r="F740">
        <v>912</v>
      </c>
      <c r="G740">
        <v>923</v>
      </c>
      <c r="H740">
        <v>884</v>
      </c>
      <c r="I740">
        <v>1081</v>
      </c>
      <c r="J740">
        <v>945</v>
      </c>
      <c r="K740">
        <v>1003</v>
      </c>
      <c r="L740">
        <v>132</v>
      </c>
      <c r="M740">
        <v>109</v>
      </c>
      <c r="N740">
        <v>969</v>
      </c>
      <c r="O740">
        <v>1031</v>
      </c>
      <c r="P740" s="6">
        <v>17</v>
      </c>
      <c r="Q740" s="7">
        <v>19</v>
      </c>
      <c r="R740" s="7">
        <v>932</v>
      </c>
      <c r="S740" s="8">
        <v>999</v>
      </c>
      <c r="T740" s="7">
        <v>969</v>
      </c>
      <c r="U740" s="8">
        <v>1031</v>
      </c>
      <c r="V740">
        <v>17</v>
      </c>
      <c r="X740">
        <v>979</v>
      </c>
      <c r="Y740">
        <v>1021</v>
      </c>
      <c r="Z740">
        <v>17</v>
      </c>
      <c r="AA740">
        <v>19</v>
      </c>
      <c r="AB740">
        <v>979</v>
      </c>
      <c r="AC740">
        <v>1021</v>
      </c>
      <c r="AD740" s="6">
        <v>17</v>
      </c>
      <c r="AE740" s="7">
        <v>19</v>
      </c>
      <c r="AF740" s="7">
        <v>57</v>
      </c>
      <c r="AG740" s="8">
        <v>946</v>
      </c>
      <c r="AH740" s="6">
        <f t="shared" si="122"/>
        <v>82.5</v>
      </c>
      <c r="AI740" s="7">
        <f t="shared" si="123"/>
        <v>98.5</v>
      </c>
      <c r="AJ740" s="7">
        <f t="shared" si="124"/>
        <v>29</v>
      </c>
      <c r="AK740" s="7">
        <f t="shared" si="125"/>
        <v>879.5</v>
      </c>
      <c r="AL740" s="7">
        <f t="shared" si="126"/>
        <v>31</v>
      </c>
      <c r="AM740" s="7">
        <f t="shared" si="127"/>
        <v>34.5</v>
      </c>
      <c r="AN740" s="7">
        <f t="shared" si="128"/>
        <v>31</v>
      </c>
      <c r="AO740" s="7">
        <f t="shared" si="129"/>
        <v>21</v>
      </c>
      <c r="AP740" s="7">
        <f t="shared" si="130"/>
        <v>21</v>
      </c>
      <c r="AQ740" s="8">
        <f t="shared" si="131"/>
        <v>498.5</v>
      </c>
    </row>
    <row r="741" spans="1:43" x14ac:dyDescent="0.55000000000000004">
      <c r="A741" s="70" t="s">
        <v>67</v>
      </c>
      <c r="B741" s="7">
        <v>17</v>
      </c>
      <c r="C741" s="7">
        <v>20</v>
      </c>
      <c r="D741" s="11">
        <v>6</v>
      </c>
      <c r="E741" s="7" t="str">
        <f t="shared" si="121"/>
        <v>6_17_20</v>
      </c>
      <c r="F741">
        <v>930</v>
      </c>
      <c r="G741">
        <v>970</v>
      </c>
      <c r="H741">
        <v>877</v>
      </c>
      <c r="I741">
        <v>1103</v>
      </c>
      <c r="J741">
        <v>965</v>
      </c>
      <c r="K741">
        <v>1016</v>
      </c>
      <c r="L741">
        <v>109</v>
      </c>
      <c r="M741">
        <v>129</v>
      </c>
      <c r="N741">
        <v>985</v>
      </c>
      <c r="O741">
        <v>1015</v>
      </c>
      <c r="P741" s="6">
        <v>17</v>
      </c>
      <c r="Q741" s="7">
        <v>20</v>
      </c>
      <c r="R741" s="7">
        <v>950</v>
      </c>
      <c r="S741" s="8">
        <v>999</v>
      </c>
      <c r="T741" s="7">
        <v>985</v>
      </c>
      <c r="U741" s="8">
        <v>1015</v>
      </c>
      <c r="V741">
        <v>17</v>
      </c>
      <c r="X741">
        <v>986</v>
      </c>
      <c r="Y741">
        <v>1014</v>
      </c>
      <c r="Z741">
        <v>17</v>
      </c>
      <c r="AA741">
        <v>20</v>
      </c>
      <c r="AB741">
        <v>986</v>
      </c>
      <c r="AC741">
        <v>1014</v>
      </c>
      <c r="AD741" s="6">
        <v>17</v>
      </c>
      <c r="AE741" s="7">
        <v>20</v>
      </c>
      <c r="AF741" s="7">
        <v>58</v>
      </c>
      <c r="AG741" s="8">
        <v>904</v>
      </c>
      <c r="AH741" s="6">
        <f t="shared" si="122"/>
        <v>50</v>
      </c>
      <c r="AI741" s="7">
        <f t="shared" si="123"/>
        <v>113</v>
      </c>
      <c r="AJ741" s="7">
        <f t="shared" si="124"/>
        <v>25.5</v>
      </c>
      <c r="AK741" s="7">
        <f t="shared" si="125"/>
        <v>881</v>
      </c>
      <c r="AL741" s="7">
        <f t="shared" si="126"/>
        <v>15</v>
      </c>
      <c r="AM741" s="7">
        <f t="shared" si="127"/>
        <v>25.5</v>
      </c>
      <c r="AN741" s="7">
        <f t="shared" si="128"/>
        <v>15</v>
      </c>
      <c r="AO741" s="7">
        <f t="shared" si="129"/>
        <v>14</v>
      </c>
      <c r="AP741" s="7">
        <f t="shared" si="130"/>
        <v>14</v>
      </c>
      <c r="AQ741" s="8">
        <f t="shared" si="131"/>
        <v>519</v>
      </c>
    </row>
    <row r="742" spans="1:43" x14ac:dyDescent="0.55000000000000004">
      <c r="A742" s="70" t="s">
        <v>67</v>
      </c>
      <c r="B742" s="7">
        <v>17</v>
      </c>
      <c r="C742" s="7">
        <v>21</v>
      </c>
      <c r="D742" s="11">
        <v>6</v>
      </c>
      <c r="E742" s="7" t="str">
        <f t="shared" si="121"/>
        <v>6_17_21</v>
      </c>
      <c r="F742">
        <v>935</v>
      </c>
      <c r="G742">
        <v>971</v>
      </c>
      <c r="H742">
        <v>902</v>
      </c>
      <c r="I742">
        <v>1081</v>
      </c>
      <c r="J742">
        <v>964</v>
      </c>
      <c r="K742">
        <v>990</v>
      </c>
      <c r="L742">
        <v>117</v>
      </c>
      <c r="M742">
        <v>106</v>
      </c>
      <c r="N742">
        <v>976</v>
      </c>
      <c r="O742">
        <v>1024</v>
      </c>
      <c r="P742" s="6">
        <v>17</v>
      </c>
      <c r="Q742" s="7">
        <v>21</v>
      </c>
      <c r="R742" s="7">
        <v>967</v>
      </c>
      <c r="S742" s="8">
        <v>987</v>
      </c>
      <c r="T742" s="7">
        <v>976</v>
      </c>
      <c r="U742" s="8">
        <v>1024</v>
      </c>
      <c r="V742">
        <v>17</v>
      </c>
      <c r="X742">
        <v>993</v>
      </c>
      <c r="Y742">
        <v>1007</v>
      </c>
      <c r="Z742">
        <v>17</v>
      </c>
      <c r="AA742">
        <v>21</v>
      </c>
      <c r="AB742">
        <v>993</v>
      </c>
      <c r="AC742">
        <v>1007</v>
      </c>
      <c r="AD742" s="6">
        <v>17</v>
      </c>
      <c r="AE742" s="7">
        <v>21</v>
      </c>
      <c r="AF742" s="7">
        <v>57</v>
      </c>
      <c r="AG742" s="8">
        <v>913</v>
      </c>
      <c r="AH742" s="6">
        <f t="shared" si="122"/>
        <v>47</v>
      </c>
      <c r="AI742" s="7">
        <f t="shared" si="123"/>
        <v>89.5</v>
      </c>
      <c r="AJ742" s="7">
        <f t="shared" si="124"/>
        <v>23</v>
      </c>
      <c r="AK742" s="7">
        <f t="shared" si="125"/>
        <v>888.5</v>
      </c>
      <c r="AL742" s="7">
        <f t="shared" si="126"/>
        <v>24</v>
      </c>
      <c r="AM742" s="7">
        <f t="shared" si="127"/>
        <v>23</v>
      </c>
      <c r="AN742" s="7">
        <f t="shared" si="128"/>
        <v>24</v>
      </c>
      <c r="AO742" s="7">
        <f t="shared" si="129"/>
        <v>7</v>
      </c>
      <c r="AP742" s="7">
        <f t="shared" si="130"/>
        <v>7</v>
      </c>
      <c r="AQ742" s="8">
        <f t="shared" si="131"/>
        <v>515</v>
      </c>
    </row>
    <row r="743" spans="1:43" x14ac:dyDescent="0.55000000000000004">
      <c r="A743" s="70" t="s">
        <v>67</v>
      </c>
      <c r="B743" s="7">
        <v>17</v>
      </c>
      <c r="C743" s="7">
        <v>23</v>
      </c>
      <c r="D743" s="11">
        <v>6</v>
      </c>
      <c r="E743" s="7" t="str">
        <f t="shared" si="121"/>
        <v>6_17_23</v>
      </c>
      <c r="F743">
        <v>954</v>
      </c>
      <c r="G743">
        <v>976</v>
      </c>
      <c r="H743">
        <v>871</v>
      </c>
      <c r="I743">
        <v>1108</v>
      </c>
      <c r="J743">
        <v>963</v>
      </c>
      <c r="K743">
        <v>1015</v>
      </c>
      <c r="L743">
        <v>111</v>
      </c>
      <c r="M743">
        <v>110</v>
      </c>
      <c r="N743">
        <v>974</v>
      </c>
      <c r="O743">
        <v>1026</v>
      </c>
      <c r="P743" s="6">
        <v>17</v>
      </c>
      <c r="Q743" s="7">
        <v>23</v>
      </c>
      <c r="R743" s="7">
        <v>957</v>
      </c>
      <c r="S743" s="8">
        <v>985</v>
      </c>
      <c r="T743" s="7">
        <v>974</v>
      </c>
      <c r="U743" s="8">
        <v>1026</v>
      </c>
      <c r="V743">
        <v>17</v>
      </c>
      <c r="X743">
        <v>977</v>
      </c>
      <c r="Y743">
        <v>1023</v>
      </c>
      <c r="Z743">
        <v>17</v>
      </c>
      <c r="AA743">
        <v>23</v>
      </c>
      <c r="AB743">
        <v>977</v>
      </c>
      <c r="AC743">
        <v>1023</v>
      </c>
      <c r="AD743" s="6">
        <v>17</v>
      </c>
      <c r="AE743" s="7">
        <v>23</v>
      </c>
      <c r="AF743" s="7">
        <v>57</v>
      </c>
      <c r="AG743" s="8">
        <v>957</v>
      </c>
      <c r="AH743" s="6">
        <f t="shared" si="122"/>
        <v>35</v>
      </c>
      <c r="AI743" s="7">
        <f t="shared" si="123"/>
        <v>118.5</v>
      </c>
      <c r="AJ743" s="7">
        <f t="shared" si="124"/>
        <v>26</v>
      </c>
      <c r="AK743" s="7">
        <f t="shared" si="125"/>
        <v>889.5</v>
      </c>
      <c r="AL743" s="7">
        <f t="shared" si="126"/>
        <v>26</v>
      </c>
      <c r="AM743" s="7">
        <f t="shared" si="127"/>
        <v>29</v>
      </c>
      <c r="AN743" s="7">
        <f t="shared" si="128"/>
        <v>26</v>
      </c>
      <c r="AO743" s="7">
        <f t="shared" si="129"/>
        <v>23</v>
      </c>
      <c r="AP743" s="7">
        <f t="shared" si="130"/>
        <v>23</v>
      </c>
      <c r="AQ743" s="8">
        <f t="shared" si="131"/>
        <v>493</v>
      </c>
    </row>
    <row r="744" spans="1:43" x14ac:dyDescent="0.55000000000000004">
      <c r="A744" s="70" t="s">
        <v>67</v>
      </c>
      <c r="B744" s="7">
        <v>17</v>
      </c>
      <c r="C744" s="7">
        <v>25</v>
      </c>
      <c r="D744" s="11">
        <v>6</v>
      </c>
      <c r="E744" s="7" t="str">
        <f t="shared" si="121"/>
        <v>6_17_25</v>
      </c>
      <c r="F744">
        <v>953</v>
      </c>
      <c r="G744">
        <v>958</v>
      </c>
      <c r="H744">
        <v>905</v>
      </c>
      <c r="I744">
        <v>1049</v>
      </c>
      <c r="J744">
        <v>987</v>
      </c>
      <c r="K744">
        <v>986</v>
      </c>
      <c r="L744">
        <v>112</v>
      </c>
      <c r="M744">
        <v>115</v>
      </c>
      <c r="N744">
        <v>977</v>
      </c>
      <c r="O744">
        <v>1023</v>
      </c>
      <c r="P744" s="6">
        <v>17</v>
      </c>
      <c r="Q744" s="7">
        <v>25</v>
      </c>
      <c r="R744" s="7">
        <v>952</v>
      </c>
      <c r="S744" s="8">
        <v>1001</v>
      </c>
      <c r="T744" s="7">
        <v>977</v>
      </c>
      <c r="U744" s="8">
        <v>1023</v>
      </c>
      <c r="V744">
        <v>17</v>
      </c>
      <c r="X744">
        <v>992</v>
      </c>
      <c r="Y744">
        <v>1008</v>
      </c>
      <c r="Z744">
        <v>17</v>
      </c>
      <c r="AA744">
        <v>25</v>
      </c>
      <c r="AB744">
        <v>992</v>
      </c>
      <c r="AC744">
        <v>1008</v>
      </c>
      <c r="AD744" s="6">
        <v>17</v>
      </c>
      <c r="AE744" s="7">
        <v>25</v>
      </c>
      <c r="AF744" s="7">
        <v>59</v>
      </c>
      <c r="AG744" s="8">
        <v>849</v>
      </c>
      <c r="AH744" s="6">
        <f t="shared" si="122"/>
        <v>44.5</v>
      </c>
      <c r="AI744" s="7">
        <f t="shared" si="123"/>
        <v>72</v>
      </c>
      <c r="AJ744" s="7">
        <f t="shared" si="124"/>
        <v>13.5</v>
      </c>
      <c r="AK744" s="7">
        <f t="shared" si="125"/>
        <v>886.5</v>
      </c>
      <c r="AL744" s="7">
        <f t="shared" si="126"/>
        <v>23</v>
      </c>
      <c r="AM744" s="7">
        <f t="shared" si="127"/>
        <v>24.5</v>
      </c>
      <c r="AN744" s="7">
        <f t="shared" si="128"/>
        <v>23</v>
      </c>
      <c r="AO744" s="7">
        <f t="shared" si="129"/>
        <v>8</v>
      </c>
      <c r="AP744" s="7">
        <f t="shared" si="130"/>
        <v>8</v>
      </c>
      <c r="AQ744" s="8">
        <f t="shared" si="131"/>
        <v>546</v>
      </c>
    </row>
    <row r="745" spans="1:43" x14ac:dyDescent="0.55000000000000004">
      <c r="A745" s="70" t="s">
        <v>67</v>
      </c>
      <c r="B745" s="7">
        <v>18</v>
      </c>
      <c r="C745" s="7">
        <v>2</v>
      </c>
      <c r="D745" s="11">
        <v>6</v>
      </c>
      <c r="E745" s="7" t="str">
        <f t="shared" si="121"/>
        <v>6_18_2</v>
      </c>
      <c r="F745">
        <v>459</v>
      </c>
      <c r="G745">
        <v>417</v>
      </c>
      <c r="H745">
        <v>1051</v>
      </c>
      <c r="I745">
        <v>718</v>
      </c>
      <c r="J745">
        <v>848</v>
      </c>
      <c r="K745">
        <v>664</v>
      </c>
      <c r="L745">
        <v>103</v>
      </c>
      <c r="M745">
        <v>103</v>
      </c>
      <c r="N745">
        <v>1206</v>
      </c>
      <c r="O745">
        <v>794</v>
      </c>
      <c r="P745" s="6">
        <v>18</v>
      </c>
      <c r="Q745" s="7">
        <v>2</v>
      </c>
      <c r="R745" s="7">
        <v>841</v>
      </c>
      <c r="S745" s="8">
        <v>627</v>
      </c>
      <c r="T745" s="7">
        <v>1206</v>
      </c>
      <c r="U745" s="8">
        <v>794</v>
      </c>
      <c r="V745">
        <v>18</v>
      </c>
      <c r="X745">
        <v>904</v>
      </c>
      <c r="Y745">
        <v>1096</v>
      </c>
      <c r="Z745">
        <v>18</v>
      </c>
      <c r="AA745">
        <v>2</v>
      </c>
      <c r="AB745">
        <v>904</v>
      </c>
      <c r="AC745">
        <v>1096</v>
      </c>
      <c r="AD745" s="6">
        <v>18</v>
      </c>
      <c r="AE745" s="7">
        <v>2</v>
      </c>
      <c r="AF745" s="7">
        <v>76</v>
      </c>
      <c r="AG745" s="8">
        <v>1017</v>
      </c>
      <c r="AH745" s="6">
        <f t="shared" si="122"/>
        <v>562</v>
      </c>
      <c r="AI745" s="7">
        <f t="shared" si="123"/>
        <v>166.5</v>
      </c>
      <c r="AJ745" s="7">
        <f t="shared" si="124"/>
        <v>244</v>
      </c>
      <c r="AK745" s="7">
        <f t="shared" si="125"/>
        <v>897</v>
      </c>
      <c r="AL745" s="7">
        <f t="shared" si="126"/>
        <v>206</v>
      </c>
      <c r="AM745" s="7">
        <f t="shared" si="127"/>
        <v>266</v>
      </c>
      <c r="AN745" s="7">
        <f t="shared" si="128"/>
        <v>206</v>
      </c>
      <c r="AO745" s="7">
        <f t="shared" si="129"/>
        <v>96</v>
      </c>
      <c r="AP745" s="7">
        <f t="shared" si="130"/>
        <v>96</v>
      </c>
      <c r="AQ745" s="8">
        <f t="shared" si="131"/>
        <v>470.5</v>
      </c>
    </row>
    <row r="746" spans="1:43" x14ac:dyDescent="0.55000000000000004">
      <c r="A746" s="70" t="s">
        <v>67</v>
      </c>
      <c r="B746" s="7">
        <v>18</v>
      </c>
      <c r="C746" s="7">
        <v>3</v>
      </c>
      <c r="D746" s="11">
        <v>6</v>
      </c>
      <c r="E746" s="7" t="str">
        <f t="shared" si="121"/>
        <v>6_18_3</v>
      </c>
      <c r="F746">
        <v>936</v>
      </c>
      <c r="G746">
        <v>995</v>
      </c>
      <c r="H746">
        <v>973</v>
      </c>
      <c r="I746">
        <v>1015</v>
      </c>
      <c r="J746">
        <v>948</v>
      </c>
      <c r="K746">
        <v>1023</v>
      </c>
      <c r="L746">
        <v>108</v>
      </c>
      <c r="M746">
        <v>134</v>
      </c>
      <c r="N746">
        <v>971</v>
      </c>
      <c r="O746">
        <v>1029</v>
      </c>
      <c r="P746" s="6">
        <v>18</v>
      </c>
      <c r="Q746" s="7">
        <v>3</v>
      </c>
      <c r="R746" s="7">
        <v>951</v>
      </c>
      <c r="S746" s="8">
        <v>997</v>
      </c>
      <c r="T746" s="7">
        <v>971</v>
      </c>
      <c r="U746" s="8">
        <v>1029</v>
      </c>
      <c r="V746">
        <v>18</v>
      </c>
      <c r="X746">
        <v>1023</v>
      </c>
      <c r="Y746">
        <v>977</v>
      </c>
      <c r="Z746">
        <v>18</v>
      </c>
      <c r="AA746">
        <v>3</v>
      </c>
      <c r="AB746">
        <v>1023</v>
      </c>
      <c r="AC746">
        <v>977</v>
      </c>
      <c r="AD746" s="6">
        <v>18</v>
      </c>
      <c r="AE746" s="7">
        <v>3</v>
      </c>
      <c r="AF746" s="7">
        <v>93</v>
      </c>
      <c r="AG746" s="8">
        <v>786</v>
      </c>
      <c r="AH746" s="6">
        <f t="shared" si="122"/>
        <v>34.5</v>
      </c>
      <c r="AI746" s="7">
        <f t="shared" si="123"/>
        <v>21</v>
      </c>
      <c r="AJ746" s="7">
        <f t="shared" si="124"/>
        <v>37.5</v>
      </c>
      <c r="AK746" s="7">
        <f t="shared" si="125"/>
        <v>879</v>
      </c>
      <c r="AL746" s="7">
        <f t="shared" si="126"/>
        <v>29</v>
      </c>
      <c r="AM746" s="7">
        <f t="shared" si="127"/>
        <v>26</v>
      </c>
      <c r="AN746" s="7">
        <f t="shared" si="128"/>
        <v>29</v>
      </c>
      <c r="AO746" s="7">
        <f t="shared" si="129"/>
        <v>23</v>
      </c>
      <c r="AP746" s="7">
        <f t="shared" si="130"/>
        <v>23</v>
      </c>
      <c r="AQ746" s="8">
        <f t="shared" si="131"/>
        <v>560.5</v>
      </c>
    </row>
    <row r="747" spans="1:43" x14ac:dyDescent="0.55000000000000004">
      <c r="A747" s="70" t="s">
        <v>67</v>
      </c>
      <c r="B747" s="7">
        <v>18</v>
      </c>
      <c r="C747" s="7">
        <v>4</v>
      </c>
      <c r="D747" s="11">
        <v>6</v>
      </c>
      <c r="E747" s="7" t="str">
        <f t="shared" si="121"/>
        <v>6_18_4</v>
      </c>
      <c r="F747">
        <v>918</v>
      </c>
      <c r="G747">
        <v>959</v>
      </c>
      <c r="H747">
        <v>987</v>
      </c>
      <c r="I747">
        <v>982</v>
      </c>
      <c r="J747">
        <v>974</v>
      </c>
      <c r="K747">
        <v>1002</v>
      </c>
      <c r="L747">
        <v>113</v>
      </c>
      <c r="M747">
        <v>116</v>
      </c>
      <c r="N747">
        <v>1000</v>
      </c>
      <c r="O747">
        <v>1000</v>
      </c>
      <c r="P747" s="6">
        <v>18</v>
      </c>
      <c r="Q747" s="7">
        <v>4</v>
      </c>
      <c r="R747" s="7">
        <v>978</v>
      </c>
      <c r="S747" s="8">
        <v>959</v>
      </c>
      <c r="T747" s="7">
        <v>1000</v>
      </c>
      <c r="U747" s="8">
        <v>1000</v>
      </c>
      <c r="V747">
        <v>18</v>
      </c>
      <c r="X747">
        <v>1012</v>
      </c>
      <c r="Y747">
        <v>988</v>
      </c>
      <c r="Z747">
        <v>18</v>
      </c>
      <c r="AA747">
        <v>4</v>
      </c>
      <c r="AB747">
        <v>1012</v>
      </c>
      <c r="AC747">
        <v>988</v>
      </c>
      <c r="AD747" s="6">
        <v>18</v>
      </c>
      <c r="AE747" s="7">
        <v>4</v>
      </c>
      <c r="AF747" s="7">
        <v>72</v>
      </c>
      <c r="AG747" s="8">
        <v>802</v>
      </c>
      <c r="AH747" s="6">
        <f t="shared" si="122"/>
        <v>61.5</v>
      </c>
      <c r="AI747" s="7">
        <f t="shared" si="123"/>
        <v>15.5</v>
      </c>
      <c r="AJ747" s="7">
        <f t="shared" si="124"/>
        <v>14</v>
      </c>
      <c r="AK747" s="7">
        <f t="shared" si="125"/>
        <v>885.5</v>
      </c>
      <c r="AL747" s="7">
        <f t="shared" si="126"/>
        <v>0</v>
      </c>
      <c r="AM747" s="7">
        <f t="shared" si="127"/>
        <v>31.5</v>
      </c>
      <c r="AN747" s="7">
        <f t="shared" si="128"/>
        <v>0</v>
      </c>
      <c r="AO747" s="7">
        <f t="shared" si="129"/>
        <v>12</v>
      </c>
      <c r="AP747" s="7">
        <f t="shared" si="130"/>
        <v>12</v>
      </c>
      <c r="AQ747" s="8">
        <f t="shared" si="131"/>
        <v>563</v>
      </c>
    </row>
    <row r="748" spans="1:43" x14ac:dyDescent="0.55000000000000004">
      <c r="A748" s="70" t="s">
        <v>67</v>
      </c>
      <c r="B748" s="7">
        <v>18</v>
      </c>
      <c r="C748" s="7">
        <v>5</v>
      </c>
      <c r="D748" s="11">
        <v>6</v>
      </c>
      <c r="E748" s="7" t="str">
        <f t="shared" si="121"/>
        <v>6_18_5</v>
      </c>
      <c r="F748">
        <v>628</v>
      </c>
      <c r="G748">
        <v>882</v>
      </c>
      <c r="H748">
        <v>877</v>
      </c>
      <c r="I748">
        <v>1055</v>
      </c>
      <c r="J748">
        <v>835</v>
      </c>
      <c r="K748">
        <v>1020</v>
      </c>
      <c r="L748">
        <v>101</v>
      </c>
      <c r="M748">
        <v>100</v>
      </c>
      <c r="N748">
        <v>834</v>
      </c>
      <c r="O748">
        <v>1166</v>
      </c>
      <c r="P748" s="6">
        <v>18</v>
      </c>
      <c r="Q748" s="7">
        <v>5</v>
      </c>
      <c r="R748" s="7">
        <v>804</v>
      </c>
      <c r="S748" s="8">
        <v>959</v>
      </c>
      <c r="T748" s="7">
        <v>834</v>
      </c>
      <c r="U748" s="8">
        <v>1166</v>
      </c>
      <c r="V748">
        <v>18</v>
      </c>
      <c r="X748">
        <v>1091</v>
      </c>
      <c r="Y748">
        <v>909</v>
      </c>
      <c r="Z748">
        <v>18</v>
      </c>
      <c r="AA748">
        <v>5</v>
      </c>
      <c r="AB748">
        <v>1091</v>
      </c>
      <c r="AC748">
        <v>909</v>
      </c>
      <c r="AD748" s="6">
        <v>18</v>
      </c>
      <c r="AE748" s="7">
        <v>5</v>
      </c>
      <c r="AF748" s="7">
        <v>94</v>
      </c>
      <c r="AG748" s="8">
        <v>767</v>
      </c>
      <c r="AH748" s="6">
        <f t="shared" si="122"/>
        <v>245</v>
      </c>
      <c r="AI748" s="7">
        <f t="shared" si="123"/>
        <v>89</v>
      </c>
      <c r="AJ748" s="7">
        <f t="shared" si="124"/>
        <v>92.5</v>
      </c>
      <c r="AK748" s="7">
        <f t="shared" si="125"/>
        <v>899.5</v>
      </c>
      <c r="AL748" s="7">
        <f t="shared" si="126"/>
        <v>166</v>
      </c>
      <c r="AM748" s="7">
        <f t="shared" si="127"/>
        <v>118.5</v>
      </c>
      <c r="AN748" s="7">
        <f t="shared" si="128"/>
        <v>166</v>
      </c>
      <c r="AO748" s="7">
        <f t="shared" si="129"/>
        <v>91</v>
      </c>
      <c r="AP748" s="7">
        <f t="shared" si="130"/>
        <v>91</v>
      </c>
      <c r="AQ748" s="8">
        <f t="shared" si="131"/>
        <v>569.5</v>
      </c>
    </row>
    <row r="749" spans="1:43" x14ac:dyDescent="0.55000000000000004">
      <c r="A749" s="70" t="s">
        <v>67</v>
      </c>
      <c r="B749" s="7">
        <v>18</v>
      </c>
      <c r="C749" s="7">
        <v>8</v>
      </c>
      <c r="D749" s="11">
        <v>6</v>
      </c>
      <c r="E749" s="7" t="str">
        <f t="shared" si="121"/>
        <v>6_18_8</v>
      </c>
      <c r="F749">
        <v>976</v>
      </c>
      <c r="G749">
        <v>997</v>
      </c>
      <c r="H749">
        <v>995</v>
      </c>
      <c r="I749">
        <v>981</v>
      </c>
      <c r="J749">
        <v>975</v>
      </c>
      <c r="K749">
        <v>1013</v>
      </c>
      <c r="L749">
        <v>107</v>
      </c>
      <c r="M749">
        <v>118</v>
      </c>
      <c r="N749">
        <v>997</v>
      </c>
      <c r="O749">
        <v>1003</v>
      </c>
      <c r="P749" s="6">
        <v>18</v>
      </c>
      <c r="Q749" s="7">
        <v>8</v>
      </c>
      <c r="R749" s="7">
        <v>979</v>
      </c>
      <c r="S749" s="8">
        <v>986</v>
      </c>
      <c r="T749" s="7">
        <v>997</v>
      </c>
      <c r="U749" s="8">
        <v>1003</v>
      </c>
      <c r="V749">
        <v>18</v>
      </c>
      <c r="X749">
        <v>1007</v>
      </c>
      <c r="Y749">
        <v>993</v>
      </c>
      <c r="Z749">
        <v>18</v>
      </c>
      <c r="AA749">
        <v>8</v>
      </c>
      <c r="AB749">
        <v>1007</v>
      </c>
      <c r="AC749">
        <v>993</v>
      </c>
      <c r="AD749" s="6">
        <v>18</v>
      </c>
      <c r="AE749" s="7">
        <v>8</v>
      </c>
      <c r="AF749" s="7">
        <v>85</v>
      </c>
      <c r="AG749" s="8">
        <v>769</v>
      </c>
      <c r="AH749" s="6">
        <f t="shared" si="122"/>
        <v>13.5</v>
      </c>
      <c r="AI749" s="7">
        <f t="shared" si="123"/>
        <v>12</v>
      </c>
      <c r="AJ749" s="7">
        <f t="shared" si="124"/>
        <v>19</v>
      </c>
      <c r="AK749" s="7">
        <f t="shared" si="125"/>
        <v>887.5</v>
      </c>
      <c r="AL749" s="7">
        <f t="shared" si="126"/>
        <v>3</v>
      </c>
      <c r="AM749" s="7">
        <f t="shared" si="127"/>
        <v>17.5</v>
      </c>
      <c r="AN749" s="7">
        <f t="shared" si="128"/>
        <v>3</v>
      </c>
      <c r="AO749" s="7">
        <f t="shared" si="129"/>
        <v>7</v>
      </c>
      <c r="AP749" s="7">
        <f t="shared" si="130"/>
        <v>7</v>
      </c>
      <c r="AQ749" s="8">
        <f t="shared" si="131"/>
        <v>573</v>
      </c>
    </row>
    <row r="750" spans="1:43" x14ac:dyDescent="0.55000000000000004">
      <c r="A750" s="70" t="s">
        <v>67</v>
      </c>
      <c r="B750" s="7">
        <v>18</v>
      </c>
      <c r="C750" s="7">
        <v>9</v>
      </c>
      <c r="D750" s="11">
        <v>6</v>
      </c>
      <c r="E750" s="7" t="str">
        <f t="shared" si="121"/>
        <v>6_18_9</v>
      </c>
      <c r="F750">
        <v>974</v>
      </c>
      <c r="G750">
        <v>999</v>
      </c>
      <c r="H750">
        <v>990</v>
      </c>
      <c r="I750">
        <v>999</v>
      </c>
      <c r="J750">
        <v>979</v>
      </c>
      <c r="K750">
        <v>1005</v>
      </c>
      <c r="L750">
        <v>116</v>
      </c>
      <c r="M750">
        <v>116</v>
      </c>
      <c r="N750">
        <v>988</v>
      </c>
      <c r="O750">
        <v>1012</v>
      </c>
      <c r="P750" s="6">
        <v>18</v>
      </c>
      <c r="Q750" s="7">
        <v>9</v>
      </c>
      <c r="R750" s="7">
        <v>978</v>
      </c>
      <c r="S750" s="8">
        <v>1000</v>
      </c>
      <c r="T750" s="7">
        <v>988</v>
      </c>
      <c r="U750" s="8">
        <v>1012</v>
      </c>
      <c r="V750">
        <v>18</v>
      </c>
      <c r="X750">
        <v>1009</v>
      </c>
      <c r="Y750">
        <v>991</v>
      </c>
      <c r="Z750">
        <v>18</v>
      </c>
      <c r="AA750">
        <v>9</v>
      </c>
      <c r="AB750">
        <v>1009</v>
      </c>
      <c r="AC750">
        <v>991</v>
      </c>
      <c r="AD750" s="6">
        <v>18</v>
      </c>
      <c r="AE750" s="7">
        <v>9</v>
      </c>
      <c r="AF750" s="7">
        <v>90</v>
      </c>
      <c r="AG750" s="8">
        <v>840</v>
      </c>
      <c r="AH750" s="6">
        <f t="shared" si="122"/>
        <v>13.5</v>
      </c>
      <c r="AI750" s="7">
        <f t="shared" si="123"/>
        <v>5.5</v>
      </c>
      <c r="AJ750" s="7">
        <f t="shared" si="124"/>
        <v>13</v>
      </c>
      <c r="AK750" s="7">
        <f t="shared" si="125"/>
        <v>884</v>
      </c>
      <c r="AL750" s="7">
        <f t="shared" si="126"/>
        <v>12</v>
      </c>
      <c r="AM750" s="7">
        <f t="shared" si="127"/>
        <v>11</v>
      </c>
      <c r="AN750" s="7">
        <f t="shared" si="128"/>
        <v>12</v>
      </c>
      <c r="AO750" s="7">
        <f t="shared" si="129"/>
        <v>9</v>
      </c>
      <c r="AP750" s="7">
        <f t="shared" si="130"/>
        <v>9</v>
      </c>
      <c r="AQ750" s="8">
        <f t="shared" si="131"/>
        <v>535</v>
      </c>
    </row>
    <row r="751" spans="1:43" x14ac:dyDescent="0.55000000000000004">
      <c r="A751" s="70" t="s">
        <v>67</v>
      </c>
      <c r="B751" s="7">
        <v>18</v>
      </c>
      <c r="C751" s="7">
        <v>19</v>
      </c>
      <c r="D751" s="11">
        <v>6</v>
      </c>
      <c r="E751" s="7" t="str">
        <f t="shared" si="121"/>
        <v>6_18_19</v>
      </c>
      <c r="F751">
        <v>519</v>
      </c>
      <c r="G751">
        <v>515</v>
      </c>
      <c r="H751">
        <v>1063</v>
      </c>
      <c r="I751">
        <v>805</v>
      </c>
      <c r="J751">
        <v>903</v>
      </c>
      <c r="K751">
        <v>728</v>
      </c>
      <c r="L751">
        <v>124</v>
      </c>
      <c r="M751">
        <v>97</v>
      </c>
      <c r="N751">
        <v>1171</v>
      </c>
      <c r="O751">
        <v>829</v>
      </c>
      <c r="P751" s="6">
        <v>18</v>
      </c>
      <c r="Q751" s="7">
        <v>19</v>
      </c>
      <c r="R751" s="7">
        <v>883</v>
      </c>
      <c r="S751" s="8">
        <v>693</v>
      </c>
      <c r="T751" s="7">
        <v>1171</v>
      </c>
      <c r="U751" s="8">
        <v>829</v>
      </c>
      <c r="V751">
        <v>18</v>
      </c>
      <c r="X751">
        <v>1103</v>
      </c>
      <c r="Y751">
        <v>897</v>
      </c>
      <c r="Z751">
        <v>18</v>
      </c>
      <c r="AA751">
        <v>19</v>
      </c>
      <c r="AB751">
        <v>1103</v>
      </c>
      <c r="AC751">
        <v>897</v>
      </c>
      <c r="AD751" s="6">
        <v>18</v>
      </c>
      <c r="AE751" s="7">
        <v>19</v>
      </c>
      <c r="AF751" s="7">
        <v>92</v>
      </c>
      <c r="AG751" s="8">
        <v>870</v>
      </c>
      <c r="AH751" s="6">
        <f t="shared" si="122"/>
        <v>483</v>
      </c>
      <c r="AI751" s="7">
        <f t="shared" si="123"/>
        <v>129</v>
      </c>
      <c r="AJ751" s="7">
        <f t="shared" si="124"/>
        <v>184.5</v>
      </c>
      <c r="AK751" s="7">
        <f t="shared" si="125"/>
        <v>889.5</v>
      </c>
      <c r="AL751" s="7">
        <f t="shared" si="126"/>
        <v>171</v>
      </c>
      <c r="AM751" s="7">
        <f t="shared" si="127"/>
        <v>212</v>
      </c>
      <c r="AN751" s="7">
        <f t="shared" si="128"/>
        <v>171</v>
      </c>
      <c r="AO751" s="7">
        <f t="shared" si="129"/>
        <v>103</v>
      </c>
      <c r="AP751" s="7">
        <f t="shared" si="130"/>
        <v>103</v>
      </c>
      <c r="AQ751" s="8">
        <f t="shared" si="131"/>
        <v>519</v>
      </c>
    </row>
    <row r="752" spans="1:43" x14ac:dyDescent="0.55000000000000004">
      <c r="A752" s="70" t="s">
        <v>67</v>
      </c>
      <c r="B752" s="7">
        <v>18</v>
      </c>
      <c r="C752" s="7">
        <v>20</v>
      </c>
      <c r="D752" s="11">
        <v>6</v>
      </c>
      <c r="E752" s="7" t="str">
        <f t="shared" si="121"/>
        <v>6_18_20</v>
      </c>
      <c r="F752">
        <v>552</v>
      </c>
      <c r="G752">
        <v>709</v>
      </c>
      <c r="H752">
        <v>951</v>
      </c>
      <c r="I752">
        <v>943</v>
      </c>
      <c r="J752">
        <v>771</v>
      </c>
      <c r="K752">
        <v>977</v>
      </c>
      <c r="L752">
        <v>110</v>
      </c>
      <c r="M752">
        <v>109</v>
      </c>
      <c r="N752">
        <v>852</v>
      </c>
      <c r="O752">
        <v>1148</v>
      </c>
      <c r="P752" s="6">
        <v>18</v>
      </c>
      <c r="Q752" s="7">
        <v>20</v>
      </c>
      <c r="R752" s="7">
        <v>753</v>
      </c>
      <c r="S752" s="8">
        <v>895</v>
      </c>
      <c r="T752" s="7">
        <v>852</v>
      </c>
      <c r="U752" s="8">
        <v>1148</v>
      </c>
      <c r="V752">
        <v>18</v>
      </c>
      <c r="X752">
        <v>915</v>
      </c>
      <c r="Y752">
        <v>1085</v>
      </c>
      <c r="Z752">
        <v>18</v>
      </c>
      <c r="AA752">
        <v>20</v>
      </c>
      <c r="AB752">
        <v>915</v>
      </c>
      <c r="AC752">
        <v>1085</v>
      </c>
      <c r="AD752" s="6">
        <v>18</v>
      </c>
      <c r="AE752" s="7">
        <v>20</v>
      </c>
      <c r="AF752" s="7">
        <v>78</v>
      </c>
      <c r="AG752" s="8">
        <v>981</v>
      </c>
      <c r="AH752" s="6">
        <f t="shared" si="122"/>
        <v>369.5</v>
      </c>
      <c r="AI752" s="7">
        <f t="shared" si="123"/>
        <v>53</v>
      </c>
      <c r="AJ752" s="7">
        <f t="shared" si="124"/>
        <v>126</v>
      </c>
      <c r="AK752" s="7">
        <f t="shared" si="125"/>
        <v>890.5</v>
      </c>
      <c r="AL752" s="7">
        <f t="shared" si="126"/>
        <v>148</v>
      </c>
      <c r="AM752" s="7">
        <f t="shared" si="127"/>
        <v>176</v>
      </c>
      <c r="AN752" s="7">
        <f t="shared" si="128"/>
        <v>148</v>
      </c>
      <c r="AO752" s="7">
        <f t="shared" si="129"/>
        <v>85</v>
      </c>
      <c r="AP752" s="7">
        <f t="shared" si="130"/>
        <v>85</v>
      </c>
      <c r="AQ752" s="8">
        <f t="shared" si="131"/>
        <v>470.5</v>
      </c>
    </row>
    <row r="753" spans="1:43" x14ac:dyDescent="0.55000000000000004">
      <c r="A753" s="70" t="s">
        <v>67</v>
      </c>
      <c r="B753" s="7">
        <v>18</v>
      </c>
      <c r="C753" s="7">
        <v>21</v>
      </c>
      <c r="D753" s="11">
        <v>6</v>
      </c>
      <c r="E753" s="7" t="str">
        <f t="shared" si="121"/>
        <v>6_18_21</v>
      </c>
      <c r="F753">
        <v>243</v>
      </c>
      <c r="G753">
        <v>185</v>
      </c>
      <c r="H753">
        <v>929</v>
      </c>
      <c r="I753">
        <v>705</v>
      </c>
      <c r="J753">
        <v>561</v>
      </c>
      <c r="K753">
        <v>494</v>
      </c>
      <c r="L753">
        <v>114</v>
      </c>
      <c r="M753">
        <v>109</v>
      </c>
      <c r="N753">
        <v>832</v>
      </c>
      <c r="O753">
        <v>1168</v>
      </c>
      <c r="P753" s="6">
        <v>18</v>
      </c>
      <c r="Q753" s="7">
        <v>21</v>
      </c>
      <c r="R753" s="7">
        <v>468</v>
      </c>
      <c r="S753" s="8">
        <v>401</v>
      </c>
      <c r="T753" s="7">
        <v>832</v>
      </c>
      <c r="U753" s="8">
        <v>1168</v>
      </c>
      <c r="V753">
        <v>18</v>
      </c>
      <c r="X753">
        <v>1064</v>
      </c>
      <c r="Y753">
        <v>936</v>
      </c>
      <c r="Z753">
        <v>18</v>
      </c>
      <c r="AA753">
        <v>21</v>
      </c>
      <c r="AB753">
        <v>1064</v>
      </c>
      <c r="AC753">
        <v>936</v>
      </c>
      <c r="AD753" s="6">
        <v>18</v>
      </c>
      <c r="AE753" s="7">
        <v>21</v>
      </c>
      <c r="AF753" s="7">
        <v>95</v>
      </c>
      <c r="AG753" s="8">
        <v>805</v>
      </c>
      <c r="AH753" s="6">
        <f t="shared" si="122"/>
        <v>786</v>
      </c>
      <c r="AI753" s="7">
        <f t="shared" si="123"/>
        <v>183</v>
      </c>
      <c r="AJ753" s="7">
        <f t="shared" si="124"/>
        <v>472.5</v>
      </c>
      <c r="AK753" s="7">
        <f t="shared" si="125"/>
        <v>888.5</v>
      </c>
      <c r="AL753" s="7">
        <f t="shared" si="126"/>
        <v>168</v>
      </c>
      <c r="AM753" s="7">
        <f t="shared" si="127"/>
        <v>565.5</v>
      </c>
      <c r="AN753" s="7">
        <f t="shared" si="128"/>
        <v>168</v>
      </c>
      <c r="AO753" s="7">
        <f t="shared" si="129"/>
        <v>64</v>
      </c>
      <c r="AP753" s="7">
        <f t="shared" si="130"/>
        <v>64</v>
      </c>
      <c r="AQ753" s="8">
        <f t="shared" si="131"/>
        <v>550</v>
      </c>
    </row>
    <row r="754" spans="1:43" x14ac:dyDescent="0.55000000000000004">
      <c r="A754" s="70" t="s">
        <v>67</v>
      </c>
      <c r="B754" s="7">
        <v>18</v>
      </c>
      <c r="C754" s="7">
        <v>23</v>
      </c>
      <c r="D754" s="11">
        <v>6</v>
      </c>
      <c r="E754" s="7" t="str">
        <f t="shared" si="121"/>
        <v>6_18_23</v>
      </c>
      <c r="F754">
        <v>710</v>
      </c>
      <c r="G754">
        <v>657</v>
      </c>
      <c r="H754">
        <v>988</v>
      </c>
      <c r="I754">
        <v>948</v>
      </c>
      <c r="J754">
        <v>1074</v>
      </c>
      <c r="K754">
        <v>761</v>
      </c>
      <c r="L754">
        <v>109</v>
      </c>
      <c r="M754">
        <v>111</v>
      </c>
      <c r="N754">
        <v>1138</v>
      </c>
      <c r="O754">
        <v>862</v>
      </c>
      <c r="P754" s="6">
        <v>18</v>
      </c>
      <c r="Q754" s="7">
        <v>23</v>
      </c>
      <c r="R754" s="7">
        <v>975</v>
      </c>
      <c r="S754" s="8">
        <v>770</v>
      </c>
      <c r="T754" s="7">
        <v>1138</v>
      </c>
      <c r="U754" s="8">
        <v>862</v>
      </c>
      <c r="V754">
        <v>18</v>
      </c>
      <c r="X754">
        <v>1143</v>
      </c>
      <c r="Y754">
        <v>857</v>
      </c>
      <c r="Z754">
        <v>18</v>
      </c>
      <c r="AA754">
        <v>23</v>
      </c>
      <c r="AB754">
        <v>1143</v>
      </c>
      <c r="AC754">
        <v>857</v>
      </c>
      <c r="AD754" s="6">
        <v>18</v>
      </c>
      <c r="AE754" s="7">
        <v>23</v>
      </c>
      <c r="AF754" s="7">
        <v>95</v>
      </c>
      <c r="AG754" s="8">
        <v>852</v>
      </c>
      <c r="AH754" s="6">
        <f t="shared" si="122"/>
        <v>316.5</v>
      </c>
      <c r="AI754" s="7">
        <f t="shared" si="123"/>
        <v>32</v>
      </c>
      <c r="AJ754" s="7">
        <f t="shared" si="124"/>
        <v>156.5</v>
      </c>
      <c r="AK754" s="7">
        <f t="shared" si="125"/>
        <v>890</v>
      </c>
      <c r="AL754" s="7">
        <f t="shared" si="126"/>
        <v>138</v>
      </c>
      <c r="AM754" s="7">
        <f t="shared" si="127"/>
        <v>127.5</v>
      </c>
      <c r="AN754" s="7">
        <f t="shared" si="128"/>
        <v>138</v>
      </c>
      <c r="AO754" s="7">
        <f t="shared" si="129"/>
        <v>143</v>
      </c>
      <c r="AP754" s="7">
        <f t="shared" si="130"/>
        <v>143</v>
      </c>
      <c r="AQ754" s="8">
        <f t="shared" si="131"/>
        <v>526.5</v>
      </c>
    </row>
    <row r="755" spans="1:43" x14ac:dyDescent="0.55000000000000004">
      <c r="A755" s="70" t="s">
        <v>67</v>
      </c>
      <c r="B755" s="7">
        <v>18</v>
      </c>
      <c r="C755" s="7">
        <v>25</v>
      </c>
      <c r="D755" s="11">
        <v>6</v>
      </c>
      <c r="E755" s="7" t="str">
        <f t="shared" si="121"/>
        <v>6_18_25</v>
      </c>
      <c r="F755">
        <v>846</v>
      </c>
      <c r="G755">
        <v>877</v>
      </c>
      <c r="H755">
        <v>1034</v>
      </c>
      <c r="I755">
        <v>932</v>
      </c>
      <c r="J755">
        <v>976</v>
      </c>
      <c r="K755">
        <v>906</v>
      </c>
      <c r="L755">
        <v>101</v>
      </c>
      <c r="M755">
        <v>116</v>
      </c>
      <c r="N755">
        <v>1026</v>
      </c>
      <c r="O755">
        <v>974</v>
      </c>
      <c r="P755" s="6">
        <v>18</v>
      </c>
      <c r="Q755" s="7">
        <v>25</v>
      </c>
      <c r="R755" s="7">
        <v>944</v>
      </c>
      <c r="S755" s="8">
        <v>888</v>
      </c>
      <c r="T755" s="7">
        <v>1026</v>
      </c>
      <c r="U755" s="8">
        <v>974</v>
      </c>
      <c r="V755">
        <v>18</v>
      </c>
      <c r="X755">
        <v>1031</v>
      </c>
      <c r="Y755">
        <v>969</v>
      </c>
      <c r="Z755">
        <v>18</v>
      </c>
      <c r="AA755">
        <v>25</v>
      </c>
      <c r="AB755">
        <v>1031</v>
      </c>
      <c r="AC755">
        <v>969</v>
      </c>
      <c r="AD755" s="6">
        <v>18</v>
      </c>
      <c r="AE755" s="7">
        <v>25</v>
      </c>
      <c r="AF755" s="7">
        <v>87</v>
      </c>
      <c r="AG755" s="8">
        <v>845</v>
      </c>
      <c r="AH755" s="6">
        <f t="shared" si="122"/>
        <v>138.5</v>
      </c>
      <c r="AI755" s="7">
        <f t="shared" si="123"/>
        <v>51</v>
      </c>
      <c r="AJ755" s="7">
        <f t="shared" si="124"/>
        <v>59</v>
      </c>
      <c r="AK755" s="7">
        <f t="shared" si="125"/>
        <v>891.5</v>
      </c>
      <c r="AL755" s="7">
        <f t="shared" si="126"/>
        <v>26</v>
      </c>
      <c r="AM755" s="7">
        <f t="shared" si="127"/>
        <v>84</v>
      </c>
      <c r="AN755" s="7">
        <f t="shared" si="128"/>
        <v>26</v>
      </c>
      <c r="AO755" s="7">
        <f t="shared" si="129"/>
        <v>31</v>
      </c>
      <c r="AP755" s="7">
        <f t="shared" si="130"/>
        <v>31</v>
      </c>
      <c r="AQ755" s="8">
        <f t="shared" si="131"/>
        <v>534</v>
      </c>
    </row>
    <row r="756" spans="1:43" x14ac:dyDescent="0.55000000000000004">
      <c r="A756" s="70" t="s">
        <v>67</v>
      </c>
      <c r="B756" s="7">
        <v>19</v>
      </c>
      <c r="C756" s="7">
        <v>2</v>
      </c>
      <c r="D756" s="11">
        <v>6</v>
      </c>
      <c r="E756" s="7" t="str">
        <f t="shared" si="121"/>
        <v>6_19_2</v>
      </c>
      <c r="F756">
        <v>423</v>
      </c>
      <c r="G756">
        <v>379</v>
      </c>
      <c r="H756">
        <v>811</v>
      </c>
      <c r="I756">
        <v>931</v>
      </c>
      <c r="J756">
        <v>719</v>
      </c>
      <c r="K756">
        <v>748</v>
      </c>
      <c r="L756">
        <v>93</v>
      </c>
      <c r="M756">
        <v>119</v>
      </c>
      <c r="N756">
        <v>1133</v>
      </c>
      <c r="O756">
        <v>867</v>
      </c>
      <c r="P756" s="6">
        <v>19</v>
      </c>
      <c r="Q756" s="7">
        <v>2</v>
      </c>
      <c r="R756" s="7">
        <v>763</v>
      </c>
      <c r="S756" s="8">
        <v>751</v>
      </c>
      <c r="T756" s="7">
        <v>1133</v>
      </c>
      <c r="U756" s="8">
        <v>867</v>
      </c>
      <c r="V756">
        <v>19</v>
      </c>
      <c r="X756">
        <v>1089</v>
      </c>
      <c r="Y756">
        <v>911</v>
      </c>
      <c r="Z756">
        <v>19</v>
      </c>
      <c r="AA756">
        <v>2</v>
      </c>
      <c r="AB756">
        <v>1089</v>
      </c>
      <c r="AC756">
        <v>911</v>
      </c>
      <c r="AD756" s="6">
        <v>19</v>
      </c>
      <c r="AE756" s="7">
        <v>2</v>
      </c>
      <c r="AF756" s="7">
        <v>103</v>
      </c>
      <c r="AG756" s="8">
        <v>838</v>
      </c>
      <c r="AH756" s="6">
        <f t="shared" si="122"/>
        <v>599</v>
      </c>
      <c r="AI756" s="7">
        <f t="shared" si="123"/>
        <v>129</v>
      </c>
      <c r="AJ756" s="7">
        <f t="shared" si="124"/>
        <v>266.5</v>
      </c>
      <c r="AK756" s="7">
        <f t="shared" si="125"/>
        <v>894</v>
      </c>
      <c r="AL756" s="7">
        <f t="shared" si="126"/>
        <v>133</v>
      </c>
      <c r="AM756" s="7">
        <f t="shared" si="127"/>
        <v>243</v>
      </c>
      <c r="AN756" s="7">
        <f t="shared" si="128"/>
        <v>133</v>
      </c>
      <c r="AO756" s="7">
        <f t="shared" si="129"/>
        <v>89</v>
      </c>
      <c r="AP756" s="7">
        <f t="shared" si="130"/>
        <v>89</v>
      </c>
      <c r="AQ756" s="8">
        <f t="shared" si="131"/>
        <v>529.5</v>
      </c>
    </row>
    <row r="757" spans="1:43" x14ac:dyDescent="0.55000000000000004">
      <c r="A757" s="70" t="s">
        <v>67</v>
      </c>
      <c r="B757" s="7">
        <v>19</v>
      </c>
      <c r="C757" s="7">
        <v>3</v>
      </c>
      <c r="D757" s="11">
        <v>6</v>
      </c>
      <c r="E757" s="7" t="str">
        <f t="shared" si="121"/>
        <v>6_19_3</v>
      </c>
      <c r="F757">
        <v>911</v>
      </c>
      <c r="G757">
        <v>975</v>
      </c>
      <c r="H757">
        <v>907</v>
      </c>
      <c r="I757">
        <v>1061</v>
      </c>
      <c r="J757">
        <v>927</v>
      </c>
      <c r="K757">
        <v>1030</v>
      </c>
      <c r="L757">
        <v>119</v>
      </c>
      <c r="M757">
        <v>103</v>
      </c>
      <c r="N757">
        <v>962</v>
      </c>
      <c r="O757">
        <v>1038</v>
      </c>
      <c r="P757" s="6">
        <v>19</v>
      </c>
      <c r="Q757" s="7">
        <v>3</v>
      </c>
      <c r="R757" s="7">
        <v>905</v>
      </c>
      <c r="S757" s="8">
        <v>1013</v>
      </c>
      <c r="T757" s="7">
        <v>962</v>
      </c>
      <c r="U757" s="8">
        <v>1038</v>
      </c>
      <c r="V757">
        <v>19</v>
      </c>
      <c r="X757">
        <v>1054</v>
      </c>
      <c r="Y757">
        <v>946</v>
      </c>
      <c r="Z757">
        <v>19</v>
      </c>
      <c r="AA757">
        <v>3</v>
      </c>
      <c r="AB757">
        <v>1054</v>
      </c>
      <c r="AC757">
        <v>946</v>
      </c>
      <c r="AD757" s="6">
        <v>19</v>
      </c>
      <c r="AE757" s="7">
        <v>3</v>
      </c>
      <c r="AF757" s="7">
        <v>93</v>
      </c>
      <c r="AG757" s="8">
        <v>874</v>
      </c>
      <c r="AH757" s="6">
        <f t="shared" si="122"/>
        <v>57</v>
      </c>
      <c r="AI757" s="7">
        <f t="shared" si="123"/>
        <v>77</v>
      </c>
      <c r="AJ757" s="7">
        <f t="shared" si="124"/>
        <v>51.5</v>
      </c>
      <c r="AK757" s="7">
        <f t="shared" si="125"/>
        <v>889</v>
      </c>
      <c r="AL757" s="7">
        <f t="shared" si="126"/>
        <v>38</v>
      </c>
      <c r="AM757" s="7">
        <f t="shared" si="127"/>
        <v>54</v>
      </c>
      <c r="AN757" s="7">
        <f t="shared" si="128"/>
        <v>38</v>
      </c>
      <c r="AO757" s="7">
        <f t="shared" si="129"/>
        <v>54</v>
      </c>
      <c r="AP757" s="7">
        <f t="shared" si="130"/>
        <v>54</v>
      </c>
      <c r="AQ757" s="8">
        <f t="shared" si="131"/>
        <v>516.5</v>
      </c>
    </row>
    <row r="758" spans="1:43" x14ac:dyDescent="0.55000000000000004">
      <c r="A758" s="70" t="s">
        <v>67</v>
      </c>
      <c r="B758" s="7">
        <v>19</v>
      </c>
      <c r="C758" s="7">
        <v>4</v>
      </c>
      <c r="D758" s="11">
        <v>6</v>
      </c>
      <c r="E758" s="7" t="str">
        <f t="shared" si="121"/>
        <v>6_19_4</v>
      </c>
      <c r="F758">
        <v>843</v>
      </c>
      <c r="G758">
        <v>928</v>
      </c>
      <c r="H758">
        <v>890</v>
      </c>
      <c r="I758">
        <v>1042</v>
      </c>
      <c r="J758">
        <v>858</v>
      </c>
      <c r="K758">
        <v>1083</v>
      </c>
      <c r="L758">
        <v>117</v>
      </c>
      <c r="M758">
        <v>108</v>
      </c>
      <c r="N758">
        <v>949</v>
      </c>
      <c r="O758">
        <v>1051</v>
      </c>
      <c r="P758" s="6">
        <v>19</v>
      </c>
      <c r="Q758" s="7">
        <v>4</v>
      </c>
      <c r="R758" s="7">
        <v>923</v>
      </c>
      <c r="S758" s="8">
        <v>929</v>
      </c>
      <c r="T758" s="7">
        <v>949</v>
      </c>
      <c r="U758" s="8">
        <v>1051</v>
      </c>
      <c r="V758">
        <v>19</v>
      </c>
      <c r="X758">
        <v>1101</v>
      </c>
      <c r="Y758">
        <v>899</v>
      </c>
      <c r="Z758">
        <v>19</v>
      </c>
      <c r="AA758">
        <v>4</v>
      </c>
      <c r="AB758">
        <v>1101</v>
      </c>
      <c r="AC758">
        <v>899</v>
      </c>
      <c r="AD758" s="6">
        <v>19</v>
      </c>
      <c r="AE758" s="7">
        <v>4</v>
      </c>
      <c r="AF758" s="7">
        <v>80</v>
      </c>
      <c r="AG758" s="8">
        <v>797</v>
      </c>
      <c r="AH758" s="6">
        <f t="shared" si="122"/>
        <v>114.5</v>
      </c>
      <c r="AI758" s="7">
        <f t="shared" si="123"/>
        <v>76</v>
      </c>
      <c r="AJ758" s="7">
        <f t="shared" si="124"/>
        <v>112.5</v>
      </c>
      <c r="AK758" s="7">
        <f t="shared" si="125"/>
        <v>887.5</v>
      </c>
      <c r="AL758" s="7">
        <f t="shared" si="126"/>
        <v>51</v>
      </c>
      <c r="AM758" s="7">
        <f t="shared" si="127"/>
        <v>74</v>
      </c>
      <c r="AN758" s="7">
        <f t="shared" si="128"/>
        <v>51</v>
      </c>
      <c r="AO758" s="7">
        <f t="shared" si="129"/>
        <v>101</v>
      </c>
      <c r="AP758" s="7">
        <f t="shared" si="130"/>
        <v>101</v>
      </c>
      <c r="AQ758" s="8">
        <f t="shared" si="131"/>
        <v>561.5</v>
      </c>
    </row>
    <row r="759" spans="1:43" x14ac:dyDescent="0.55000000000000004">
      <c r="A759" s="70" t="s">
        <v>67</v>
      </c>
      <c r="B759" s="7">
        <v>19</v>
      </c>
      <c r="C759" s="7">
        <v>5</v>
      </c>
      <c r="D759" s="11">
        <v>6</v>
      </c>
      <c r="E759" s="7" t="str">
        <f t="shared" si="121"/>
        <v>6_19_5</v>
      </c>
      <c r="F759">
        <v>556</v>
      </c>
      <c r="G759">
        <v>865</v>
      </c>
      <c r="H759">
        <v>767</v>
      </c>
      <c r="I759">
        <v>1152</v>
      </c>
      <c r="J759">
        <v>689</v>
      </c>
      <c r="K759">
        <v>1165</v>
      </c>
      <c r="L759">
        <v>109</v>
      </c>
      <c r="M759">
        <v>118</v>
      </c>
      <c r="N759">
        <v>822</v>
      </c>
      <c r="O759">
        <v>1178</v>
      </c>
      <c r="P759" s="6">
        <v>19</v>
      </c>
      <c r="Q759" s="7">
        <v>5</v>
      </c>
      <c r="R759" s="7">
        <v>768</v>
      </c>
      <c r="S759" s="8">
        <v>961</v>
      </c>
      <c r="T759" s="7">
        <v>822</v>
      </c>
      <c r="U759" s="8">
        <v>1178</v>
      </c>
      <c r="V759">
        <v>19</v>
      </c>
      <c r="X759">
        <v>1213</v>
      </c>
      <c r="Y759">
        <v>787</v>
      </c>
      <c r="Z759">
        <v>19</v>
      </c>
      <c r="AA759">
        <v>5</v>
      </c>
      <c r="AB759">
        <v>1213</v>
      </c>
      <c r="AC759">
        <v>787</v>
      </c>
      <c r="AD759" s="6">
        <v>19</v>
      </c>
      <c r="AE759" s="7">
        <v>5</v>
      </c>
      <c r="AF759" s="7">
        <v>106</v>
      </c>
      <c r="AG759" s="8">
        <v>727</v>
      </c>
      <c r="AH759" s="6">
        <f t="shared" si="122"/>
        <v>289.5</v>
      </c>
      <c r="AI759" s="7">
        <f t="shared" si="123"/>
        <v>192.5</v>
      </c>
      <c r="AJ759" s="7">
        <f t="shared" si="124"/>
        <v>238</v>
      </c>
      <c r="AK759" s="7">
        <f t="shared" si="125"/>
        <v>886.5</v>
      </c>
      <c r="AL759" s="7">
        <f t="shared" si="126"/>
        <v>178</v>
      </c>
      <c r="AM759" s="7">
        <f t="shared" si="127"/>
        <v>135.5</v>
      </c>
      <c r="AN759" s="7">
        <f t="shared" si="128"/>
        <v>178</v>
      </c>
      <c r="AO759" s="7">
        <f t="shared" si="129"/>
        <v>213</v>
      </c>
      <c r="AP759" s="7">
        <f t="shared" si="130"/>
        <v>213</v>
      </c>
      <c r="AQ759" s="8">
        <f t="shared" si="131"/>
        <v>583.5</v>
      </c>
    </row>
    <row r="760" spans="1:43" x14ac:dyDescent="0.55000000000000004">
      <c r="A760" s="70" t="s">
        <v>67</v>
      </c>
      <c r="B760" s="7">
        <v>19</v>
      </c>
      <c r="C760" s="7">
        <v>8</v>
      </c>
      <c r="D760" s="11">
        <v>6</v>
      </c>
      <c r="E760" s="7" t="str">
        <f t="shared" si="121"/>
        <v>6_19_8</v>
      </c>
      <c r="F760">
        <v>939</v>
      </c>
      <c r="G760">
        <v>991</v>
      </c>
      <c r="H760">
        <v>972</v>
      </c>
      <c r="I760">
        <v>998</v>
      </c>
      <c r="J760">
        <v>930</v>
      </c>
      <c r="K760">
        <v>1037</v>
      </c>
      <c r="L760">
        <v>111</v>
      </c>
      <c r="M760">
        <v>100</v>
      </c>
      <c r="N760">
        <v>977</v>
      </c>
      <c r="O760">
        <v>1023</v>
      </c>
      <c r="P760" s="6">
        <v>19</v>
      </c>
      <c r="Q760" s="7">
        <v>8</v>
      </c>
      <c r="R760" s="7">
        <v>970</v>
      </c>
      <c r="S760" s="8">
        <v>975</v>
      </c>
      <c r="T760" s="7">
        <v>977</v>
      </c>
      <c r="U760" s="8">
        <v>1023</v>
      </c>
      <c r="V760">
        <v>19</v>
      </c>
      <c r="X760">
        <v>1032</v>
      </c>
      <c r="Y760">
        <v>968</v>
      </c>
      <c r="Z760">
        <v>19</v>
      </c>
      <c r="AA760">
        <v>8</v>
      </c>
      <c r="AB760">
        <v>1032</v>
      </c>
      <c r="AC760">
        <v>968</v>
      </c>
      <c r="AD760" s="6">
        <v>19</v>
      </c>
      <c r="AE760" s="7">
        <v>8</v>
      </c>
      <c r="AF760" s="7">
        <v>87</v>
      </c>
      <c r="AG760" s="8">
        <v>835</v>
      </c>
      <c r="AH760" s="6">
        <f t="shared" si="122"/>
        <v>35</v>
      </c>
      <c r="AI760" s="7">
        <f t="shared" si="123"/>
        <v>15</v>
      </c>
      <c r="AJ760" s="7">
        <f t="shared" si="124"/>
        <v>53.5</v>
      </c>
      <c r="AK760" s="7">
        <f t="shared" si="125"/>
        <v>894.5</v>
      </c>
      <c r="AL760" s="7">
        <f t="shared" si="126"/>
        <v>23</v>
      </c>
      <c r="AM760" s="7">
        <f t="shared" si="127"/>
        <v>27.5</v>
      </c>
      <c r="AN760" s="7">
        <f t="shared" si="128"/>
        <v>23</v>
      </c>
      <c r="AO760" s="7">
        <f t="shared" si="129"/>
        <v>32</v>
      </c>
      <c r="AP760" s="7">
        <f t="shared" si="130"/>
        <v>32</v>
      </c>
      <c r="AQ760" s="8">
        <f t="shared" si="131"/>
        <v>539</v>
      </c>
    </row>
    <row r="761" spans="1:43" x14ac:dyDescent="0.55000000000000004">
      <c r="A761" s="70" t="s">
        <v>67</v>
      </c>
      <c r="B761" s="7">
        <v>19</v>
      </c>
      <c r="C761" s="7">
        <v>9</v>
      </c>
      <c r="D761" s="11">
        <v>6</v>
      </c>
      <c r="E761" s="7" t="str">
        <f t="shared" si="121"/>
        <v>6_19_9</v>
      </c>
      <c r="F761">
        <v>948</v>
      </c>
      <c r="G761">
        <v>983</v>
      </c>
      <c r="H761">
        <v>971</v>
      </c>
      <c r="I761">
        <v>1009</v>
      </c>
      <c r="J761">
        <v>934</v>
      </c>
      <c r="K761">
        <v>1032</v>
      </c>
      <c r="L761">
        <v>92</v>
      </c>
      <c r="M761">
        <v>95</v>
      </c>
      <c r="N761">
        <v>976</v>
      </c>
      <c r="O761">
        <v>1024</v>
      </c>
      <c r="P761" s="6">
        <v>19</v>
      </c>
      <c r="Q761" s="7">
        <v>9</v>
      </c>
      <c r="R761" s="7">
        <v>959</v>
      </c>
      <c r="S761" s="8">
        <v>999</v>
      </c>
      <c r="T761" s="7">
        <v>976</v>
      </c>
      <c r="U761" s="8">
        <v>1024</v>
      </c>
      <c r="V761">
        <v>19</v>
      </c>
      <c r="X761">
        <v>1041</v>
      </c>
      <c r="Y761">
        <v>959</v>
      </c>
      <c r="Z761">
        <v>19</v>
      </c>
      <c r="AA761">
        <v>9</v>
      </c>
      <c r="AB761">
        <v>1041</v>
      </c>
      <c r="AC761">
        <v>959</v>
      </c>
      <c r="AD761" s="6">
        <v>19</v>
      </c>
      <c r="AE761" s="7">
        <v>9</v>
      </c>
      <c r="AF761" s="7">
        <v>98</v>
      </c>
      <c r="AG761" s="8">
        <v>837</v>
      </c>
      <c r="AH761" s="6">
        <f t="shared" si="122"/>
        <v>34.5</v>
      </c>
      <c r="AI761" s="7">
        <f t="shared" si="123"/>
        <v>19</v>
      </c>
      <c r="AJ761" s="7">
        <f t="shared" si="124"/>
        <v>49</v>
      </c>
      <c r="AK761" s="7">
        <f t="shared" si="125"/>
        <v>906.5</v>
      </c>
      <c r="AL761" s="7">
        <f t="shared" si="126"/>
        <v>24</v>
      </c>
      <c r="AM761" s="7">
        <f t="shared" si="127"/>
        <v>21</v>
      </c>
      <c r="AN761" s="7">
        <f t="shared" si="128"/>
        <v>24</v>
      </c>
      <c r="AO761" s="7">
        <f t="shared" si="129"/>
        <v>41</v>
      </c>
      <c r="AP761" s="7">
        <f t="shared" si="130"/>
        <v>41</v>
      </c>
      <c r="AQ761" s="8">
        <f t="shared" si="131"/>
        <v>532.5</v>
      </c>
    </row>
    <row r="762" spans="1:43" x14ac:dyDescent="0.55000000000000004">
      <c r="A762" s="70" t="s">
        <v>67</v>
      </c>
      <c r="B762" s="7">
        <v>19</v>
      </c>
      <c r="C762" s="7">
        <v>20</v>
      </c>
      <c r="D762" s="11">
        <v>6</v>
      </c>
      <c r="E762" s="7" t="str">
        <f t="shared" si="121"/>
        <v>6_19_20</v>
      </c>
      <c r="F762">
        <v>518</v>
      </c>
      <c r="G762">
        <v>596</v>
      </c>
      <c r="H762">
        <v>903</v>
      </c>
      <c r="I762">
        <v>984</v>
      </c>
      <c r="J762">
        <v>715</v>
      </c>
      <c r="K762">
        <v>1059</v>
      </c>
      <c r="L762">
        <v>110</v>
      </c>
      <c r="M762">
        <v>122</v>
      </c>
      <c r="N762">
        <v>871</v>
      </c>
      <c r="O762">
        <v>1129</v>
      </c>
      <c r="P762" s="6">
        <v>19</v>
      </c>
      <c r="Q762" s="7">
        <v>20</v>
      </c>
      <c r="R762" s="7">
        <v>772</v>
      </c>
      <c r="S762" s="8">
        <v>877</v>
      </c>
      <c r="T762" s="7">
        <v>871</v>
      </c>
      <c r="U762" s="8">
        <v>1129</v>
      </c>
      <c r="V762">
        <v>19</v>
      </c>
      <c r="X762">
        <v>884</v>
      </c>
      <c r="Y762">
        <v>1116</v>
      </c>
      <c r="Z762">
        <v>19</v>
      </c>
      <c r="AA762">
        <v>20</v>
      </c>
      <c r="AB762">
        <v>884</v>
      </c>
      <c r="AC762">
        <v>1116</v>
      </c>
      <c r="AD762" s="6">
        <v>19</v>
      </c>
      <c r="AE762" s="7">
        <v>20</v>
      </c>
      <c r="AF762" s="7">
        <v>79</v>
      </c>
      <c r="AG762" s="8">
        <v>1049</v>
      </c>
      <c r="AH762" s="6">
        <f t="shared" si="122"/>
        <v>443</v>
      </c>
      <c r="AI762" s="7">
        <f t="shared" si="123"/>
        <v>56.5</v>
      </c>
      <c r="AJ762" s="7">
        <f t="shared" si="124"/>
        <v>172</v>
      </c>
      <c r="AK762" s="7">
        <f t="shared" si="125"/>
        <v>884</v>
      </c>
      <c r="AL762" s="7">
        <f t="shared" si="126"/>
        <v>129</v>
      </c>
      <c r="AM762" s="7">
        <f t="shared" si="127"/>
        <v>175.5</v>
      </c>
      <c r="AN762" s="7">
        <f t="shared" si="128"/>
        <v>129</v>
      </c>
      <c r="AO762" s="7">
        <f t="shared" si="129"/>
        <v>116</v>
      </c>
      <c r="AP762" s="7">
        <f t="shared" si="130"/>
        <v>116</v>
      </c>
      <c r="AQ762" s="8">
        <f t="shared" si="131"/>
        <v>485</v>
      </c>
    </row>
    <row r="763" spans="1:43" x14ac:dyDescent="0.55000000000000004">
      <c r="A763" s="70" t="s">
        <v>67</v>
      </c>
      <c r="B763" s="7">
        <v>19</v>
      </c>
      <c r="C763" s="7">
        <v>21</v>
      </c>
      <c r="D763" s="11">
        <v>6</v>
      </c>
      <c r="E763" s="7" t="str">
        <f t="shared" si="121"/>
        <v>6_19_21</v>
      </c>
      <c r="F763">
        <v>489</v>
      </c>
      <c r="G763">
        <v>474</v>
      </c>
      <c r="H763">
        <v>784</v>
      </c>
      <c r="I763">
        <v>1022</v>
      </c>
      <c r="J763">
        <v>674</v>
      </c>
      <c r="K763">
        <v>923</v>
      </c>
      <c r="L763">
        <v>112</v>
      </c>
      <c r="M763">
        <v>112</v>
      </c>
      <c r="N763">
        <v>856</v>
      </c>
      <c r="O763">
        <v>1144</v>
      </c>
      <c r="P763" s="6">
        <v>19</v>
      </c>
      <c r="Q763" s="7">
        <v>21</v>
      </c>
      <c r="R763" s="7">
        <v>713</v>
      </c>
      <c r="S763" s="8">
        <v>832</v>
      </c>
      <c r="T763" s="7">
        <v>856</v>
      </c>
      <c r="U763" s="8">
        <v>1144</v>
      </c>
      <c r="V763">
        <v>19</v>
      </c>
      <c r="X763">
        <v>898</v>
      </c>
      <c r="Y763">
        <v>1102</v>
      </c>
      <c r="Z763">
        <v>19</v>
      </c>
      <c r="AA763">
        <v>21</v>
      </c>
      <c r="AB763">
        <v>898</v>
      </c>
      <c r="AC763">
        <v>1102</v>
      </c>
      <c r="AD763" s="6">
        <v>19</v>
      </c>
      <c r="AE763" s="7">
        <v>21</v>
      </c>
      <c r="AF763" s="7">
        <v>80</v>
      </c>
      <c r="AG763" s="8">
        <v>1035</v>
      </c>
      <c r="AH763" s="6">
        <f t="shared" si="122"/>
        <v>518.5</v>
      </c>
      <c r="AI763" s="7">
        <f t="shared" si="123"/>
        <v>119</v>
      </c>
      <c r="AJ763" s="7">
        <f t="shared" si="124"/>
        <v>201.5</v>
      </c>
      <c r="AK763" s="7">
        <f t="shared" si="125"/>
        <v>888</v>
      </c>
      <c r="AL763" s="7">
        <f t="shared" si="126"/>
        <v>144</v>
      </c>
      <c r="AM763" s="7">
        <f t="shared" si="127"/>
        <v>227.5</v>
      </c>
      <c r="AN763" s="7">
        <f t="shared" si="128"/>
        <v>144</v>
      </c>
      <c r="AO763" s="7">
        <f t="shared" si="129"/>
        <v>102</v>
      </c>
      <c r="AP763" s="7">
        <f t="shared" si="130"/>
        <v>102</v>
      </c>
      <c r="AQ763" s="8">
        <f t="shared" si="131"/>
        <v>477.5</v>
      </c>
    </row>
    <row r="764" spans="1:43" x14ac:dyDescent="0.55000000000000004">
      <c r="A764" s="70" t="s">
        <v>67</v>
      </c>
      <c r="B764" s="7">
        <v>19</v>
      </c>
      <c r="C764" s="7">
        <v>23</v>
      </c>
      <c r="D764" s="11">
        <v>6</v>
      </c>
      <c r="E764" s="7" t="str">
        <f t="shared" si="121"/>
        <v>6_19_23</v>
      </c>
      <c r="F764">
        <v>620</v>
      </c>
      <c r="G764">
        <v>522</v>
      </c>
      <c r="H764">
        <v>980</v>
      </c>
      <c r="I764">
        <v>867</v>
      </c>
      <c r="J764">
        <v>883</v>
      </c>
      <c r="K764">
        <v>817</v>
      </c>
      <c r="L764">
        <v>126</v>
      </c>
      <c r="M764">
        <v>114</v>
      </c>
      <c r="N764">
        <v>965</v>
      </c>
      <c r="O764">
        <v>1035</v>
      </c>
      <c r="P764" s="6">
        <v>19</v>
      </c>
      <c r="Q764" s="7">
        <v>23</v>
      </c>
      <c r="R764" s="7">
        <v>898</v>
      </c>
      <c r="S764" s="8">
        <v>738</v>
      </c>
      <c r="T764" s="7">
        <v>965</v>
      </c>
      <c r="U764" s="8">
        <v>1035</v>
      </c>
      <c r="V764">
        <v>19</v>
      </c>
      <c r="X764">
        <v>1063</v>
      </c>
      <c r="Y764">
        <v>937</v>
      </c>
      <c r="Z764">
        <v>19</v>
      </c>
      <c r="AA764">
        <v>23</v>
      </c>
      <c r="AB764">
        <v>1063</v>
      </c>
      <c r="AC764">
        <v>937</v>
      </c>
      <c r="AD764" s="6">
        <v>19</v>
      </c>
      <c r="AE764" s="7">
        <v>23</v>
      </c>
      <c r="AF764" s="7">
        <v>90</v>
      </c>
      <c r="AG764" s="8">
        <v>985</v>
      </c>
      <c r="AH764" s="6">
        <f t="shared" si="122"/>
        <v>429</v>
      </c>
      <c r="AI764" s="7">
        <f t="shared" si="123"/>
        <v>76.5</v>
      </c>
      <c r="AJ764" s="7">
        <f t="shared" si="124"/>
        <v>150</v>
      </c>
      <c r="AK764" s="7">
        <f t="shared" si="125"/>
        <v>880</v>
      </c>
      <c r="AL764" s="7">
        <f t="shared" si="126"/>
        <v>35</v>
      </c>
      <c r="AM764" s="7">
        <f t="shared" si="127"/>
        <v>182</v>
      </c>
      <c r="AN764" s="7">
        <f t="shared" si="128"/>
        <v>35</v>
      </c>
      <c r="AO764" s="7">
        <f t="shared" si="129"/>
        <v>63</v>
      </c>
      <c r="AP764" s="7">
        <f t="shared" si="130"/>
        <v>63</v>
      </c>
      <c r="AQ764" s="8">
        <f t="shared" si="131"/>
        <v>462.5</v>
      </c>
    </row>
    <row r="765" spans="1:43" x14ac:dyDescent="0.55000000000000004">
      <c r="A765" s="70" t="s">
        <v>67</v>
      </c>
      <c r="B765" s="7">
        <v>19</v>
      </c>
      <c r="C765" s="7">
        <v>25</v>
      </c>
      <c r="D765" s="11">
        <v>6</v>
      </c>
      <c r="E765" s="7" t="str">
        <f t="shared" si="121"/>
        <v>6_19_25</v>
      </c>
      <c r="F765">
        <v>828</v>
      </c>
      <c r="G765">
        <v>890</v>
      </c>
      <c r="H765">
        <v>898</v>
      </c>
      <c r="I765">
        <v>1046</v>
      </c>
      <c r="J765">
        <v>836</v>
      </c>
      <c r="K765">
        <v>1088</v>
      </c>
      <c r="L765">
        <v>110</v>
      </c>
      <c r="M765">
        <v>107</v>
      </c>
      <c r="N765">
        <v>1007</v>
      </c>
      <c r="O765">
        <v>993</v>
      </c>
      <c r="P765" s="6">
        <v>19</v>
      </c>
      <c r="Q765" s="7">
        <v>25</v>
      </c>
      <c r="R765" s="7">
        <v>935</v>
      </c>
      <c r="S765" s="8">
        <v>911</v>
      </c>
      <c r="T765" s="7">
        <v>1007</v>
      </c>
      <c r="U765" s="8">
        <v>993</v>
      </c>
      <c r="V765">
        <v>19</v>
      </c>
      <c r="X765">
        <v>950</v>
      </c>
      <c r="Y765">
        <v>1050</v>
      </c>
      <c r="Z765">
        <v>19</v>
      </c>
      <c r="AA765">
        <v>25</v>
      </c>
      <c r="AB765">
        <v>950</v>
      </c>
      <c r="AC765">
        <v>1050</v>
      </c>
      <c r="AD765" s="6">
        <v>19</v>
      </c>
      <c r="AE765" s="7">
        <v>25</v>
      </c>
      <c r="AF765" s="7">
        <v>83</v>
      </c>
      <c r="AG765" s="8">
        <v>962</v>
      </c>
      <c r="AH765" s="6">
        <f t="shared" si="122"/>
        <v>141</v>
      </c>
      <c r="AI765" s="7">
        <f t="shared" si="123"/>
        <v>74</v>
      </c>
      <c r="AJ765" s="7">
        <f t="shared" si="124"/>
        <v>126</v>
      </c>
      <c r="AK765" s="7">
        <f t="shared" si="125"/>
        <v>891.5</v>
      </c>
      <c r="AL765" s="7">
        <f t="shared" si="126"/>
        <v>7</v>
      </c>
      <c r="AM765" s="7">
        <f t="shared" si="127"/>
        <v>77</v>
      </c>
      <c r="AN765" s="7">
        <f t="shared" si="128"/>
        <v>7</v>
      </c>
      <c r="AO765" s="7">
        <f t="shared" si="129"/>
        <v>50</v>
      </c>
      <c r="AP765" s="7">
        <f t="shared" si="130"/>
        <v>50</v>
      </c>
      <c r="AQ765" s="8">
        <f t="shared" si="131"/>
        <v>477.5</v>
      </c>
    </row>
    <row r="766" spans="1:43" x14ac:dyDescent="0.55000000000000004">
      <c r="A766" s="70" t="s">
        <v>67</v>
      </c>
      <c r="B766" s="7">
        <v>20</v>
      </c>
      <c r="C766" s="7">
        <v>3</v>
      </c>
      <c r="D766" s="11">
        <v>6</v>
      </c>
      <c r="E766" s="7" t="str">
        <f t="shared" si="121"/>
        <v>6_20_3</v>
      </c>
      <c r="F766">
        <v>852</v>
      </c>
      <c r="G766">
        <v>1008</v>
      </c>
      <c r="H766">
        <v>857</v>
      </c>
      <c r="I766">
        <v>1097</v>
      </c>
      <c r="J766">
        <v>914</v>
      </c>
      <c r="K766">
        <v>1020</v>
      </c>
      <c r="L766">
        <v>113</v>
      </c>
      <c r="M766">
        <v>113</v>
      </c>
      <c r="N766">
        <v>943</v>
      </c>
      <c r="O766">
        <v>1057</v>
      </c>
      <c r="P766" s="6">
        <v>20</v>
      </c>
      <c r="Q766" s="7">
        <v>3</v>
      </c>
      <c r="R766" s="7">
        <v>909</v>
      </c>
      <c r="S766" s="8">
        <v>1003</v>
      </c>
      <c r="T766" s="7">
        <v>943</v>
      </c>
      <c r="U766" s="8">
        <v>1057</v>
      </c>
      <c r="V766">
        <v>20</v>
      </c>
      <c r="X766">
        <v>1081</v>
      </c>
      <c r="Y766">
        <v>919</v>
      </c>
      <c r="Z766">
        <v>20</v>
      </c>
      <c r="AA766">
        <v>3</v>
      </c>
      <c r="AB766">
        <v>1081</v>
      </c>
      <c r="AC766">
        <v>919</v>
      </c>
      <c r="AD766" s="6">
        <v>20</v>
      </c>
      <c r="AE766" s="7">
        <v>3</v>
      </c>
      <c r="AF766" s="7">
        <v>89</v>
      </c>
      <c r="AG766" s="8">
        <v>876</v>
      </c>
      <c r="AH766" s="6">
        <f t="shared" si="122"/>
        <v>78</v>
      </c>
      <c r="AI766" s="7">
        <f t="shared" si="123"/>
        <v>120</v>
      </c>
      <c r="AJ766" s="7">
        <f t="shared" si="124"/>
        <v>53</v>
      </c>
      <c r="AK766" s="7">
        <f t="shared" si="125"/>
        <v>887</v>
      </c>
      <c r="AL766" s="7">
        <f t="shared" si="126"/>
        <v>57</v>
      </c>
      <c r="AM766" s="7">
        <f t="shared" si="127"/>
        <v>47</v>
      </c>
      <c r="AN766" s="7">
        <f t="shared" si="128"/>
        <v>57</v>
      </c>
      <c r="AO766" s="7">
        <f t="shared" si="129"/>
        <v>81</v>
      </c>
      <c r="AP766" s="7">
        <f t="shared" si="130"/>
        <v>81</v>
      </c>
      <c r="AQ766" s="8">
        <f t="shared" si="131"/>
        <v>517.5</v>
      </c>
    </row>
    <row r="767" spans="1:43" x14ac:dyDescent="0.55000000000000004">
      <c r="A767" s="70" t="s">
        <v>67</v>
      </c>
      <c r="B767" s="7">
        <v>20</v>
      </c>
      <c r="C767" s="7">
        <v>4</v>
      </c>
      <c r="D767" s="11">
        <v>6</v>
      </c>
      <c r="E767" s="7" t="str">
        <f t="shared" si="121"/>
        <v>6_20_4</v>
      </c>
      <c r="F767">
        <v>775</v>
      </c>
      <c r="G767">
        <v>829</v>
      </c>
      <c r="H767">
        <v>1011</v>
      </c>
      <c r="I767">
        <v>914</v>
      </c>
      <c r="J767">
        <v>887</v>
      </c>
      <c r="K767">
        <v>942</v>
      </c>
      <c r="L767">
        <v>122</v>
      </c>
      <c r="M767">
        <v>113</v>
      </c>
      <c r="N767">
        <v>999</v>
      </c>
      <c r="O767">
        <v>1001</v>
      </c>
      <c r="P767" s="6">
        <v>20</v>
      </c>
      <c r="Q767" s="7">
        <v>4</v>
      </c>
      <c r="R767" s="7">
        <v>910</v>
      </c>
      <c r="S767" s="8">
        <v>895</v>
      </c>
      <c r="T767" s="7">
        <v>999</v>
      </c>
      <c r="U767" s="8">
        <v>1001</v>
      </c>
      <c r="V767">
        <v>20</v>
      </c>
      <c r="X767">
        <v>986</v>
      </c>
      <c r="Y767">
        <v>1014</v>
      </c>
      <c r="Z767">
        <v>20</v>
      </c>
      <c r="AA767">
        <v>4</v>
      </c>
      <c r="AB767">
        <v>986</v>
      </c>
      <c r="AC767">
        <v>1014</v>
      </c>
      <c r="AD767" s="6">
        <v>20</v>
      </c>
      <c r="AE767" s="7">
        <v>4</v>
      </c>
      <c r="AF767" s="7">
        <v>72</v>
      </c>
      <c r="AG767" s="8">
        <v>849</v>
      </c>
      <c r="AH767" s="6">
        <f t="shared" si="122"/>
        <v>198</v>
      </c>
      <c r="AI767" s="7">
        <f t="shared" si="123"/>
        <v>48.5</v>
      </c>
      <c r="AJ767" s="7">
        <f t="shared" si="124"/>
        <v>85.5</v>
      </c>
      <c r="AK767" s="7">
        <f t="shared" si="125"/>
        <v>882.5</v>
      </c>
      <c r="AL767" s="7">
        <f t="shared" si="126"/>
        <v>1</v>
      </c>
      <c r="AM767" s="7">
        <f t="shared" si="127"/>
        <v>97.5</v>
      </c>
      <c r="AN767" s="7">
        <f t="shared" si="128"/>
        <v>1</v>
      </c>
      <c r="AO767" s="7">
        <f t="shared" si="129"/>
        <v>14</v>
      </c>
      <c r="AP767" s="7">
        <f t="shared" si="130"/>
        <v>14</v>
      </c>
      <c r="AQ767" s="8">
        <f t="shared" si="131"/>
        <v>539.5</v>
      </c>
    </row>
    <row r="768" spans="1:43" x14ac:dyDescent="0.55000000000000004">
      <c r="A768" s="70" t="s">
        <v>67</v>
      </c>
      <c r="B768" s="7">
        <v>20</v>
      </c>
      <c r="C768" s="7">
        <v>5</v>
      </c>
      <c r="D768" s="11">
        <v>6</v>
      </c>
      <c r="E768" s="7" t="str">
        <f t="shared" si="121"/>
        <v>6_20_5</v>
      </c>
      <c r="F768">
        <v>419</v>
      </c>
      <c r="G768">
        <v>532</v>
      </c>
      <c r="H768">
        <v>972</v>
      </c>
      <c r="I768">
        <v>735</v>
      </c>
      <c r="J768">
        <v>696</v>
      </c>
      <c r="K768">
        <v>820</v>
      </c>
      <c r="L768">
        <v>102</v>
      </c>
      <c r="M768">
        <v>101</v>
      </c>
      <c r="N768">
        <v>918</v>
      </c>
      <c r="O768">
        <v>1082</v>
      </c>
      <c r="P768" s="6">
        <v>20</v>
      </c>
      <c r="Q768" s="7">
        <v>5</v>
      </c>
      <c r="R768" s="7">
        <v>736</v>
      </c>
      <c r="S768" s="8">
        <v>850</v>
      </c>
      <c r="T768" s="7">
        <v>918</v>
      </c>
      <c r="U768" s="8">
        <v>1082</v>
      </c>
      <c r="V768">
        <v>20</v>
      </c>
      <c r="X768">
        <v>1093</v>
      </c>
      <c r="Y768">
        <v>907</v>
      </c>
      <c r="Z768">
        <v>20</v>
      </c>
      <c r="AA768">
        <v>5</v>
      </c>
      <c r="AB768">
        <v>1093</v>
      </c>
      <c r="AC768">
        <v>907</v>
      </c>
      <c r="AD768" s="6">
        <v>20</v>
      </c>
      <c r="AE768" s="7">
        <v>5</v>
      </c>
      <c r="AF768" s="7">
        <v>91</v>
      </c>
      <c r="AG768" s="8">
        <v>851</v>
      </c>
      <c r="AH768" s="6">
        <f t="shared" si="122"/>
        <v>524.5</v>
      </c>
      <c r="AI768" s="7">
        <f t="shared" si="123"/>
        <v>146.5</v>
      </c>
      <c r="AJ768" s="7">
        <f t="shared" si="124"/>
        <v>242</v>
      </c>
      <c r="AK768" s="7">
        <f t="shared" si="125"/>
        <v>898.5</v>
      </c>
      <c r="AL768" s="7">
        <f t="shared" si="126"/>
        <v>82</v>
      </c>
      <c r="AM768" s="7">
        <f t="shared" si="127"/>
        <v>207</v>
      </c>
      <c r="AN768" s="7">
        <f t="shared" si="128"/>
        <v>82</v>
      </c>
      <c r="AO768" s="7">
        <f t="shared" si="129"/>
        <v>93</v>
      </c>
      <c r="AP768" s="7">
        <f t="shared" si="130"/>
        <v>93</v>
      </c>
      <c r="AQ768" s="8">
        <f t="shared" si="131"/>
        <v>529</v>
      </c>
    </row>
    <row r="769" spans="1:43" x14ac:dyDescent="0.55000000000000004">
      <c r="A769" s="70" t="s">
        <v>67</v>
      </c>
      <c r="B769" s="7">
        <v>20</v>
      </c>
      <c r="C769" s="7">
        <v>8</v>
      </c>
      <c r="D769" s="11">
        <v>6</v>
      </c>
      <c r="E769" s="7" t="str">
        <f t="shared" si="121"/>
        <v>6_20_8</v>
      </c>
      <c r="F769">
        <v>935</v>
      </c>
      <c r="G769">
        <v>967</v>
      </c>
      <c r="H769">
        <v>940</v>
      </c>
      <c r="I769">
        <v>1023</v>
      </c>
      <c r="J769">
        <v>915</v>
      </c>
      <c r="K769">
        <v>1043</v>
      </c>
      <c r="L769">
        <v>113</v>
      </c>
      <c r="M769">
        <v>104</v>
      </c>
      <c r="N769">
        <v>978</v>
      </c>
      <c r="O769">
        <v>1022</v>
      </c>
      <c r="P769" s="6">
        <v>20</v>
      </c>
      <c r="Q769" s="7">
        <v>8</v>
      </c>
      <c r="R769" s="7">
        <v>935</v>
      </c>
      <c r="S769" s="8">
        <v>985</v>
      </c>
      <c r="T769" s="7">
        <v>978</v>
      </c>
      <c r="U769" s="8">
        <v>1022</v>
      </c>
      <c r="V769">
        <v>20</v>
      </c>
      <c r="X769">
        <v>1047</v>
      </c>
      <c r="Y769">
        <v>953</v>
      </c>
      <c r="Z769">
        <v>20</v>
      </c>
      <c r="AA769">
        <v>8</v>
      </c>
      <c r="AB769">
        <v>1047</v>
      </c>
      <c r="AC769">
        <v>953</v>
      </c>
      <c r="AD769" s="6">
        <v>20</v>
      </c>
      <c r="AE769" s="7">
        <v>8</v>
      </c>
      <c r="AF769" s="7">
        <v>78</v>
      </c>
      <c r="AG769" s="8">
        <v>896</v>
      </c>
      <c r="AH769" s="6">
        <f t="shared" si="122"/>
        <v>49</v>
      </c>
      <c r="AI769" s="7">
        <f t="shared" si="123"/>
        <v>41.5</v>
      </c>
      <c r="AJ769" s="7">
        <f t="shared" si="124"/>
        <v>64</v>
      </c>
      <c r="AK769" s="7">
        <f t="shared" si="125"/>
        <v>891.5</v>
      </c>
      <c r="AL769" s="7">
        <f t="shared" si="126"/>
        <v>22</v>
      </c>
      <c r="AM769" s="7">
        <f t="shared" si="127"/>
        <v>40</v>
      </c>
      <c r="AN769" s="7">
        <f t="shared" si="128"/>
        <v>22</v>
      </c>
      <c r="AO769" s="7">
        <f t="shared" si="129"/>
        <v>47</v>
      </c>
      <c r="AP769" s="7">
        <f t="shared" si="130"/>
        <v>47</v>
      </c>
      <c r="AQ769" s="8">
        <f t="shared" si="131"/>
        <v>513</v>
      </c>
    </row>
    <row r="770" spans="1:43" x14ac:dyDescent="0.55000000000000004">
      <c r="A770" s="70" t="s">
        <v>67</v>
      </c>
      <c r="B770" s="7">
        <v>20</v>
      </c>
      <c r="C770" s="7">
        <v>9</v>
      </c>
      <c r="D770" s="11">
        <v>6</v>
      </c>
      <c r="E770" s="7" t="str">
        <f t="shared" si="121"/>
        <v>6_20_9</v>
      </c>
      <c r="F770">
        <v>917</v>
      </c>
      <c r="G770">
        <v>980</v>
      </c>
      <c r="H770">
        <v>971</v>
      </c>
      <c r="I770">
        <v>1002</v>
      </c>
      <c r="J770">
        <v>916</v>
      </c>
      <c r="K770">
        <v>1006</v>
      </c>
      <c r="L770">
        <v>104</v>
      </c>
      <c r="M770">
        <v>114</v>
      </c>
      <c r="N770">
        <v>987</v>
      </c>
      <c r="O770">
        <v>1013</v>
      </c>
      <c r="P770" s="6">
        <v>20</v>
      </c>
      <c r="Q770" s="7">
        <v>9</v>
      </c>
      <c r="R770" s="7">
        <v>936</v>
      </c>
      <c r="S770" s="8">
        <v>983</v>
      </c>
      <c r="T770" s="7">
        <v>987</v>
      </c>
      <c r="U770" s="8">
        <v>1013</v>
      </c>
      <c r="V770">
        <v>20</v>
      </c>
      <c r="X770">
        <v>1050</v>
      </c>
      <c r="Y770">
        <v>950</v>
      </c>
      <c r="Z770">
        <v>20</v>
      </c>
      <c r="AA770">
        <v>9</v>
      </c>
      <c r="AB770">
        <v>1050</v>
      </c>
      <c r="AC770">
        <v>950</v>
      </c>
      <c r="AD770" s="6">
        <v>20</v>
      </c>
      <c r="AE770" s="7">
        <v>9</v>
      </c>
      <c r="AF770" s="7">
        <v>91</v>
      </c>
      <c r="AG770" s="8">
        <v>875</v>
      </c>
      <c r="AH770" s="6">
        <f t="shared" si="122"/>
        <v>51.5</v>
      </c>
      <c r="AI770" s="7">
        <f t="shared" si="123"/>
        <v>15.5</v>
      </c>
      <c r="AJ770" s="7">
        <f t="shared" si="124"/>
        <v>45</v>
      </c>
      <c r="AK770" s="7">
        <f t="shared" si="125"/>
        <v>891</v>
      </c>
      <c r="AL770" s="7">
        <f t="shared" si="126"/>
        <v>13</v>
      </c>
      <c r="AM770" s="7">
        <f t="shared" si="127"/>
        <v>40.5</v>
      </c>
      <c r="AN770" s="7">
        <f t="shared" si="128"/>
        <v>13</v>
      </c>
      <c r="AO770" s="7">
        <f t="shared" si="129"/>
        <v>50</v>
      </c>
      <c r="AP770" s="7">
        <f t="shared" si="130"/>
        <v>50</v>
      </c>
      <c r="AQ770" s="8">
        <f t="shared" si="131"/>
        <v>517</v>
      </c>
    </row>
    <row r="771" spans="1:43" x14ac:dyDescent="0.55000000000000004">
      <c r="A771" s="70" t="s">
        <v>67</v>
      </c>
      <c r="B771" s="7">
        <v>20</v>
      </c>
      <c r="C771" s="7">
        <v>21</v>
      </c>
      <c r="D771" s="11">
        <v>6</v>
      </c>
      <c r="E771" s="7" t="str">
        <f t="shared" ref="E771:E834" si="132">_xlfn.CONCAT(D771,"_",B771,"_",C771)</f>
        <v>6_20_21</v>
      </c>
      <c r="F771">
        <v>691</v>
      </c>
      <c r="G771">
        <v>489</v>
      </c>
      <c r="H771">
        <v>1026</v>
      </c>
      <c r="I771">
        <v>905</v>
      </c>
      <c r="J771">
        <v>1011</v>
      </c>
      <c r="K771">
        <v>685</v>
      </c>
      <c r="L771">
        <v>118</v>
      </c>
      <c r="M771">
        <v>121</v>
      </c>
      <c r="N771">
        <v>1165</v>
      </c>
      <c r="O771">
        <v>835</v>
      </c>
      <c r="P771" s="6">
        <v>20</v>
      </c>
      <c r="Q771" s="7">
        <v>21</v>
      </c>
      <c r="R771" s="7">
        <v>853</v>
      </c>
      <c r="S771" s="8">
        <v>723</v>
      </c>
      <c r="T771" s="7">
        <v>1165</v>
      </c>
      <c r="U771" s="8">
        <v>835</v>
      </c>
      <c r="V771">
        <v>20</v>
      </c>
      <c r="X771">
        <v>1058</v>
      </c>
      <c r="Y771">
        <v>942</v>
      </c>
      <c r="Z771">
        <v>20</v>
      </c>
      <c r="AA771">
        <v>21</v>
      </c>
      <c r="AB771">
        <v>1058</v>
      </c>
      <c r="AC771">
        <v>942</v>
      </c>
      <c r="AD771" s="6">
        <v>20</v>
      </c>
      <c r="AE771" s="7">
        <v>21</v>
      </c>
      <c r="AF771" s="7">
        <v>98</v>
      </c>
      <c r="AG771" s="8">
        <v>821</v>
      </c>
      <c r="AH771" s="6">
        <f t="shared" ref="AH771:AH834" si="133">(ABS(1000-F771)+ABS(1000-G771))/2</f>
        <v>410</v>
      </c>
      <c r="AI771" s="7">
        <f t="shared" si="123"/>
        <v>60.5</v>
      </c>
      <c r="AJ771" s="7">
        <f t="shared" si="124"/>
        <v>163</v>
      </c>
      <c r="AK771" s="7">
        <f t="shared" si="125"/>
        <v>880.5</v>
      </c>
      <c r="AL771" s="7">
        <f t="shared" si="126"/>
        <v>165</v>
      </c>
      <c r="AM771" s="7">
        <f t="shared" si="127"/>
        <v>212</v>
      </c>
      <c r="AN771" s="7">
        <f t="shared" si="128"/>
        <v>165</v>
      </c>
      <c r="AO771" s="7">
        <f t="shared" si="129"/>
        <v>58</v>
      </c>
      <c r="AP771" s="7">
        <f t="shared" si="130"/>
        <v>58</v>
      </c>
      <c r="AQ771" s="8">
        <f t="shared" si="131"/>
        <v>540.5</v>
      </c>
    </row>
    <row r="772" spans="1:43" x14ac:dyDescent="0.55000000000000004">
      <c r="A772" s="70" t="s">
        <v>67</v>
      </c>
      <c r="B772" s="7">
        <v>20</v>
      </c>
      <c r="C772" s="7">
        <v>23</v>
      </c>
      <c r="D772" s="11">
        <v>6</v>
      </c>
      <c r="E772" s="7" t="str">
        <f t="shared" si="132"/>
        <v>6_20_23</v>
      </c>
      <c r="F772">
        <v>547</v>
      </c>
      <c r="G772">
        <v>456</v>
      </c>
      <c r="H772">
        <v>914</v>
      </c>
      <c r="I772">
        <v>953</v>
      </c>
      <c r="J772">
        <v>828</v>
      </c>
      <c r="K772">
        <v>797</v>
      </c>
      <c r="L772">
        <v>119</v>
      </c>
      <c r="M772">
        <v>109</v>
      </c>
      <c r="N772">
        <v>1129</v>
      </c>
      <c r="O772">
        <v>871</v>
      </c>
      <c r="P772" s="6">
        <v>20</v>
      </c>
      <c r="Q772" s="7">
        <v>23</v>
      </c>
      <c r="R772" s="7">
        <v>788</v>
      </c>
      <c r="S772" s="8">
        <v>737</v>
      </c>
      <c r="T772" s="7">
        <v>1129</v>
      </c>
      <c r="U772" s="8">
        <v>871</v>
      </c>
      <c r="V772">
        <v>20</v>
      </c>
      <c r="X772">
        <v>1009</v>
      </c>
      <c r="Y772">
        <v>991</v>
      </c>
      <c r="Z772">
        <v>20</v>
      </c>
      <c r="AA772">
        <v>23</v>
      </c>
      <c r="AB772">
        <v>1009</v>
      </c>
      <c r="AC772">
        <v>991</v>
      </c>
      <c r="AD772" s="6">
        <v>20</v>
      </c>
      <c r="AE772" s="7">
        <v>23</v>
      </c>
      <c r="AF772" s="7">
        <v>95</v>
      </c>
      <c r="AG772" s="8">
        <v>902</v>
      </c>
      <c r="AH772" s="6">
        <f t="shared" si="133"/>
        <v>498.5</v>
      </c>
      <c r="AI772" s="7">
        <f t="shared" ref="AI772:AI835" si="134">(ABS(1000-H772)+ABS(1000-I772))/2</f>
        <v>66.5</v>
      </c>
      <c r="AJ772" s="7">
        <f t="shared" ref="AJ772:AJ835" si="135">(ABS(1000-J772)+ABS(1000-K772))/2</f>
        <v>187.5</v>
      </c>
      <c r="AK772" s="7">
        <f t="shared" ref="AK772:AK835" si="136">(ABS(1000-L772)+ABS(1000-M772))/2</f>
        <v>886</v>
      </c>
      <c r="AL772" s="7">
        <f t="shared" ref="AL772:AL835" si="137">(ABS(1000-N772)+ABS(1000-O772))/2</f>
        <v>129</v>
      </c>
      <c r="AM772" s="7">
        <f t="shared" ref="AM772:AM835" si="138">(ABS(1000-R772)+ABS(1000-S772))/2</f>
        <v>237.5</v>
      </c>
      <c r="AN772" s="7">
        <f t="shared" ref="AN772:AN835" si="139">(ABS(1000-T772)+ABS(1000-U772))/2</f>
        <v>129</v>
      </c>
      <c r="AO772" s="7">
        <f t="shared" ref="AO772:AO835" si="140">(ABS(1000-X772)+ABS(1000-Y772))/2</f>
        <v>9</v>
      </c>
      <c r="AP772" s="7">
        <f t="shared" ref="AP772:AP835" si="141">(ABS(1000-AB772)+ABS(1000-AC772))/2</f>
        <v>9</v>
      </c>
      <c r="AQ772" s="8">
        <f t="shared" ref="AQ772:AQ835" si="142">(ABS(1000-AF772)+ABS(1000-AG772))/2</f>
        <v>501.5</v>
      </c>
    </row>
    <row r="773" spans="1:43" x14ac:dyDescent="0.55000000000000004">
      <c r="A773" s="70" t="s">
        <v>67</v>
      </c>
      <c r="B773" s="7">
        <v>20</v>
      </c>
      <c r="C773" s="7">
        <v>25</v>
      </c>
      <c r="D773" s="11">
        <v>6</v>
      </c>
      <c r="E773" s="7" t="str">
        <f t="shared" si="132"/>
        <v>6_20_25</v>
      </c>
      <c r="F773">
        <v>609</v>
      </c>
      <c r="G773">
        <v>698</v>
      </c>
      <c r="H773">
        <v>967</v>
      </c>
      <c r="I773">
        <v>888</v>
      </c>
      <c r="J773">
        <v>782</v>
      </c>
      <c r="K773">
        <v>913</v>
      </c>
      <c r="L773">
        <v>115</v>
      </c>
      <c r="M773">
        <v>98</v>
      </c>
      <c r="N773">
        <v>998</v>
      </c>
      <c r="O773">
        <v>1002</v>
      </c>
      <c r="P773" s="6">
        <v>20</v>
      </c>
      <c r="Q773" s="7">
        <v>25</v>
      </c>
      <c r="R773" s="7">
        <v>819</v>
      </c>
      <c r="S773" s="8">
        <v>883</v>
      </c>
      <c r="T773" s="7">
        <v>998</v>
      </c>
      <c r="U773" s="8">
        <v>1002</v>
      </c>
      <c r="V773">
        <v>20</v>
      </c>
      <c r="X773">
        <v>972</v>
      </c>
      <c r="Y773">
        <v>1028</v>
      </c>
      <c r="Z773">
        <v>20</v>
      </c>
      <c r="AA773">
        <v>25</v>
      </c>
      <c r="AB773">
        <v>972</v>
      </c>
      <c r="AC773">
        <v>1028</v>
      </c>
      <c r="AD773" s="6">
        <v>20</v>
      </c>
      <c r="AE773" s="7">
        <v>25</v>
      </c>
      <c r="AF773" s="7">
        <v>85</v>
      </c>
      <c r="AG773" s="8">
        <v>915</v>
      </c>
      <c r="AH773" s="6">
        <f t="shared" si="133"/>
        <v>346.5</v>
      </c>
      <c r="AI773" s="7">
        <f t="shared" si="134"/>
        <v>72.5</v>
      </c>
      <c r="AJ773" s="7">
        <f t="shared" si="135"/>
        <v>152.5</v>
      </c>
      <c r="AK773" s="7">
        <f t="shared" si="136"/>
        <v>893.5</v>
      </c>
      <c r="AL773" s="7">
        <f t="shared" si="137"/>
        <v>2</v>
      </c>
      <c r="AM773" s="7">
        <f t="shared" si="138"/>
        <v>149</v>
      </c>
      <c r="AN773" s="7">
        <f t="shared" si="139"/>
        <v>2</v>
      </c>
      <c r="AO773" s="7">
        <f t="shared" si="140"/>
        <v>28</v>
      </c>
      <c r="AP773" s="7">
        <f t="shared" si="141"/>
        <v>28</v>
      </c>
      <c r="AQ773" s="8">
        <f t="shared" si="142"/>
        <v>500</v>
      </c>
    </row>
    <row r="774" spans="1:43" x14ac:dyDescent="0.55000000000000004">
      <c r="A774" s="70" t="s">
        <v>67</v>
      </c>
      <c r="B774" s="7">
        <v>21</v>
      </c>
      <c r="C774" s="7">
        <v>3</v>
      </c>
      <c r="D774" s="11">
        <v>6</v>
      </c>
      <c r="E774" s="7" t="str">
        <f t="shared" si="132"/>
        <v>6_21_3</v>
      </c>
      <c r="F774">
        <v>949</v>
      </c>
      <c r="G774">
        <v>1012</v>
      </c>
      <c r="H774">
        <v>968</v>
      </c>
      <c r="I774">
        <v>1019</v>
      </c>
      <c r="J774">
        <v>955</v>
      </c>
      <c r="K774">
        <v>1033</v>
      </c>
      <c r="L774">
        <v>106</v>
      </c>
      <c r="M774">
        <v>97</v>
      </c>
      <c r="N774">
        <v>969</v>
      </c>
      <c r="O774">
        <v>1031</v>
      </c>
      <c r="P774" s="6">
        <v>21</v>
      </c>
      <c r="Q774" s="7">
        <v>3</v>
      </c>
      <c r="R774" s="7">
        <v>947</v>
      </c>
      <c r="S774" s="8">
        <v>1016</v>
      </c>
      <c r="T774" s="7">
        <v>969</v>
      </c>
      <c r="U774" s="8">
        <v>1031</v>
      </c>
      <c r="V774">
        <v>21</v>
      </c>
      <c r="X774">
        <v>1025</v>
      </c>
      <c r="Y774">
        <v>975</v>
      </c>
      <c r="Z774">
        <v>21</v>
      </c>
      <c r="AA774">
        <v>3</v>
      </c>
      <c r="AB774">
        <v>1025</v>
      </c>
      <c r="AC774">
        <v>975</v>
      </c>
      <c r="AD774" s="6">
        <v>21</v>
      </c>
      <c r="AE774" s="7">
        <v>3</v>
      </c>
      <c r="AF774" s="7">
        <v>99</v>
      </c>
      <c r="AG774" s="8">
        <v>774</v>
      </c>
      <c r="AH774" s="6">
        <f t="shared" si="133"/>
        <v>31.5</v>
      </c>
      <c r="AI774" s="7">
        <f t="shared" si="134"/>
        <v>25.5</v>
      </c>
      <c r="AJ774" s="7">
        <f t="shared" si="135"/>
        <v>39</v>
      </c>
      <c r="AK774" s="7">
        <f t="shared" si="136"/>
        <v>898.5</v>
      </c>
      <c r="AL774" s="7">
        <f t="shared" si="137"/>
        <v>31</v>
      </c>
      <c r="AM774" s="7">
        <f t="shared" si="138"/>
        <v>34.5</v>
      </c>
      <c r="AN774" s="7">
        <f t="shared" si="139"/>
        <v>31</v>
      </c>
      <c r="AO774" s="7">
        <f t="shared" si="140"/>
        <v>25</v>
      </c>
      <c r="AP774" s="7">
        <f t="shared" si="141"/>
        <v>25</v>
      </c>
      <c r="AQ774" s="8">
        <f t="shared" si="142"/>
        <v>563.5</v>
      </c>
    </row>
    <row r="775" spans="1:43" x14ac:dyDescent="0.55000000000000004">
      <c r="A775" s="70" t="s">
        <v>67</v>
      </c>
      <c r="B775" s="7">
        <v>21</v>
      </c>
      <c r="C775" s="7">
        <v>4</v>
      </c>
      <c r="D775" s="11">
        <v>6</v>
      </c>
      <c r="E775" s="7" t="str">
        <f t="shared" si="132"/>
        <v>6_21_4</v>
      </c>
      <c r="F775">
        <v>909</v>
      </c>
      <c r="G775">
        <v>981</v>
      </c>
      <c r="H775">
        <v>985</v>
      </c>
      <c r="I775">
        <v>998</v>
      </c>
      <c r="J775">
        <v>952</v>
      </c>
      <c r="K775">
        <v>1022</v>
      </c>
      <c r="L775">
        <v>120</v>
      </c>
      <c r="M775">
        <v>95</v>
      </c>
      <c r="N775">
        <v>978</v>
      </c>
      <c r="O775">
        <v>1022</v>
      </c>
      <c r="P775" s="6">
        <v>21</v>
      </c>
      <c r="Q775" s="7">
        <v>4</v>
      </c>
      <c r="R775" s="7">
        <v>933</v>
      </c>
      <c r="S775" s="8">
        <v>1003</v>
      </c>
      <c r="T775" s="7">
        <v>978</v>
      </c>
      <c r="U775" s="8">
        <v>1022</v>
      </c>
      <c r="V775">
        <v>21</v>
      </c>
      <c r="X775">
        <v>1032</v>
      </c>
      <c r="Y775">
        <v>968</v>
      </c>
      <c r="Z775">
        <v>21</v>
      </c>
      <c r="AA775">
        <v>4</v>
      </c>
      <c r="AB775">
        <v>1032</v>
      </c>
      <c r="AC775">
        <v>968</v>
      </c>
      <c r="AD775" s="6">
        <v>21</v>
      </c>
      <c r="AE775" s="7">
        <v>4</v>
      </c>
      <c r="AF775" s="7">
        <v>73</v>
      </c>
      <c r="AG775" s="8">
        <v>834</v>
      </c>
      <c r="AH775" s="6">
        <f t="shared" si="133"/>
        <v>55</v>
      </c>
      <c r="AI775" s="7">
        <f t="shared" si="134"/>
        <v>8.5</v>
      </c>
      <c r="AJ775" s="7">
        <f t="shared" si="135"/>
        <v>35</v>
      </c>
      <c r="AK775" s="7">
        <f t="shared" si="136"/>
        <v>892.5</v>
      </c>
      <c r="AL775" s="7">
        <f t="shared" si="137"/>
        <v>22</v>
      </c>
      <c r="AM775" s="7">
        <f t="shared" si="138"/>
        <v>35</v>
      </c>
      <c r="AN775" s="7">
        <f t="shared" si="139"/>
        <v>22</v>
      </c>
      <c r="AO775" s="7">
        <f t="shared" si="140"/>
        <v>32</v>
      </c>
      <c r="AP775" s="7">
        <f t="shared" si="141"/>
        <v>32</v>
      </c>
      <c r="AQ775" s="8">
        <f t="shared" si="142"/>
        <v>546.5</v>
      </c>
    </row>
    <row r="776" spans="1:43" x14ac:dyDescent="0.55000000000000004">
      <c r="A776" s="70" t="s">
        <v>67</v>
      </c>
      <c r="B776" s="7">
        <v>21</v>
      </c>
      <c r="C776" s="7">
        <v>5</v>
      </c>
      <c r="D776" s="11">
        <v>6</v>
      </c>
      <c r="E776" s="7" t="str">
        <f t="shared" si="132"/>
        <v>6_21_5</v>
      </c>
      <c r="F776">
        <v>645</v>
      </c>
      <c r="G776">
        <v>930</v>
      </c>
      <c r="H776">
        <v>815</v>
      </c>
      <c r="I776">
        <v>1123</v>
      </c>
      <c r="J776">
        <v>821</v>
      </c>
      <c r="K776">
        <v>1039</v>
      </c>
      <c r="L776">
        <v>116</v>
      </c>
      <c r="M776">
        <v>120</v>
      </c>
      <c r="N776">
        <v>842</v>
      </c>
      <c r="O776">
        <v>1158</v>
      </c>
      <c r="P776" s="6">
        <v>21</v>
      </c>
      <c r="Q776" s="7">
        <v>5</v>
      </c>
      <c r="R776" s="7">
        <v>797</v>
      </c>
      <c r="S776" s="8">
        <v>1005</v>
      </c>
      <c r="T776" s="7">
        <v>842</v>
      </c>
      <c r="U776" s="8">
        <v>1158</v>
      </c>
      <c r="V776">
        <v>21</v>
      </c>
      <c r="X776">
        <v>1131</v>
      </c>
      <c r="Y776">
        <v>869</v>
      </c>
      <c r="Z776">
        <v>21</v>
      </c>
      <c r="AA776">
        <v>5</v>
      </c>
      <c r="AB776">
        <v>1131</v>
      </c>
      <c r="AC776">
        <v>869</v>
      </c>
      <c r="AD776" s="6">
        <v>21</v>
      </c>
      <c r="AE776" s="7">
        <v>5</v>
      </c>
      <c r="AF776" s="7">
        <v>99</v>
      </c>
      <c r="AG776" s="8">
        <v>758</v>
      </c>
      <c r="AH776" s="6">
        <f t="shared" si="133"/>
        <v>212.5</v>
      </c>
      <c r="AI776" s="7">
        <f t="shared" si="134"/>
        <v>154</v>
      </c>
      <c r="AJ776" s="7">
        <f t="shared" si="135"/>
        <v>109</v>
      </c>
      <c r="AK776" s="7">
        <f t="shared" si="136"/>
        <v>882</v>
      </c>
      <c r="AL776" s="7">
        <f t="shared" si="137"/>
        <v>158</v>
      </c>
      <c r="AM776" s="7">
        <f t="shared" si="138"/>
        <v>104</v>
      </c>
      <c r="AN776" s="7">
        <f t="shared" si="139"/>
        <v>158</v>
      </c>
      <c r="AO776" s="7">
        <f t="shared" si="140"/>
        <v>131</v>
      </c>
      <c r="AP776" s="7">
        <f t="shared" si="141"/>
        <v>131</v>
      </c>
      <c r="AQ776" s="8">
        <f t="shared" si="142"/>
        <v>571.5</v>
      </c>
    </row>
    <row r="777" spans="1:43" x14ac:dyDescent="0.55000000000000004">
      <c r="A777" s="70" t="s">
        <v>67</v>
      </c>
      <c r="B777" s="7">
        <v>21</v>
      </c>
      <c r="C777" s="7">
        <v>8</v>
      </c>
      <c r="D777" s="11">
        <v>6</v>
      </c>
      <c r="E777" s="7" t="str">
        <f t="shared" si="132"/>
        <v>6_21_8</v>
      </c>
      <c r="F777">
        <v>981</v>
      </c>
      <c r="G777">
        <v>998</v>
      </c>
      <c r="H777">
        <v>998</v>
      </c>
      <c r="I777">
        <v>995</v>
      </c>
      <c r="J777">
        <v>974</v>
      </c>
      <c r="K777">
        <v>1020</v>
      </c>
      <c r="L777">
        <v>113</v>
      </c>
      <c r="M777">
        <v>105</v>
      </c>
      <c r="N777">
        <v>989</v>
      </c>
      <c r="O777">
        <v>1011</v>
      </c>
      <c r="P777" s="6">
        <v>21</v>
      </c>
      <c r="Q777" s="7">
        <v>8</v>
      </c>
      <c r="R777" s="7">
        <v>978</v>
      </c>
      <c r="S777" s="8">
        <v>1002</v>
      </c>
      <c r="T777" s="7">
        <v>989</v>
      </c>
      <c r="U777" s="8">
        <v>1011</v>
      </c>
      <c r="V777">
        <v>21</v>
      </c>
      <c r="X777">
        <v>1015</v>
      </c>
      <c r="Y777">
        <v>985</v>
      </c>
      <c r="Z777">
        <v>21</v>
      </c>
      <c r="AA777">
        <v>8</v>
      </c>
      <c r="AB777">
        <v>1015</v>
      </c>
      <c r="AC777">
        <v>985</v>
      </c>
      <c r="AD777" s="6">
        <v>21</v>
      </c>
      <c r="AE777" s="7">
        <v>8</v>
      </c>
      <c r="AF777" s="7">
        <v>88</v>
      </c>
      <c r="AG777" s="8">
        <v>786</v>
      </c>
      <c r="AH777" s="6">
        <f t="shared" si="133"/>
        <v>10.5</v>
      </c>
      <c r="AI777" s="7">
        <f t="shared" si="134"/>
        <v>3.5</v>
      </c>
      <c r="AJ777" s="7">
        <f t="shared" si="135"/>
        <v>23</v>
      </c>
      <c r="AK777" s="7">
        <f t="shared" si="136"/>
        <v>891</v>
      </c>
      <c r="AL777" s="7">
        <f t="shared" si="137"/>
        <v>11</v>
      </c>
      <c r="AM777" s="7">
        <f t="shared" si="138"/>
        <v>12</v>
      </c>
      <c r="AN777" s="7">
        <f t="shared" si="139"/>
        <v>11</v>
      </c>
      <c r="AO777" s="7">
        <f t="shared" si="140"/>
        <v>15</v>
      </c>
      <c r="AP777" s="7">
        <f t="shared" si="141"/>
        <v>15</v>
      </c>
      <c r="AQ777" s="8">
        <f t="shared" si="142"/>
        <v>563</v>
      </c>
    </row>
    <row r="778" spans="1:43" x14ac:dyDescent="0.55000000000000004">
      <c r="A778" s="70" t="s">
        <v>67</v>
      </c>
      <c r="B778" s="7">
        <v>21</v>
      </c>
      <c r="C778" s="7">
        <v>9</v>
      </c>
      <c r="D778" s="11">
        <v>6</v>
      </c>
      <c r="E778" s="7" t="str">
        <f t="shared" si="132"/>
        <v>6_21_9</v>
      </c>
      <c r="F778">
        <v>986</v>
      </c>
      <c r="G778">
        <v>1001</v>
      </c>
      <c r="H778">
        <v>999</v>
      </c>
      <c r="I778">
        <v>996</v>
      </c>
      <c r="J778">
        <v>982</v>
      </c>
      <c r="K778">
        <v>1012</v>
      </c>
      <c r="L778">
        <v>118</v>
      </c>
      <c r="M778">
        <v>117</v>
      </c>
      <c r="N778">
        <v>994</v>
      </c>
      <c r="O778">
        <v>1006</v>
      </c>
      <c r="P778" s="6">
        <v>21</v>
      </c>
      <c r="Q778" s="7">
        <v>9</v>
      </c>
      <c r="R778" s="7">
        <v>986</v>
      </c>
      <c r="S778" s="8">
        <v>1001</v>
      </c>
      <c r="T778" s="7">
        <v>994</v>
      </c>
      <c r="U778" s="8">
        <v>1006</v>
      </c>
      <c r="V778">
        <v>21</v>
      </c>
      <c r="X778">
        <v>1014</v>
      </c>
      <c r="Y778">
        <v>986</v>
      </c>
      <c r="Z778">
        <v>21</v>
      </c>
      <c r="AA778">
        <v>9</v>
      </c>
      <c r="AB778">
        <v>1014</v>
      </c>
      <c r="AC778">
        <v>986</v>
      </c>
      <c r="AD778" s="6">
        <v>21</v>
      </c>
      <c r="AE778" s="7">
        <v>9</v>
      </c>
      <c r="AF778" s="7">
        <v>93</v>
      </c>
      <c r="AG778" s="8">
        <v>848</v>
      </c>
      <c r="AH778" s="6">
        <f t="shared" si="133"/>
        <v>7.5</v>
      </c>
      <c r="AI778" s="7">
        <f t="shared" si="134"/>
        <v>2.5</v>
      </c>
      <c r="AJ778" s="7">
        <f t="shared" si="135"/>
        <v>15</v>
      </c>
      <c r="AK778" s="7">
        <f t="shared" si="136"/>
        <v>882.5</v>
      </c>
      <c r="AL778" s="7">
        <f t="shared" si="137"/>
        <v>6</v>
      </c>
      <c r="AM778" s="7">
        <f t="shared" si="138"/>
        <v>7.5</v>
      </c>
      <c r="AN778" s="7">
        <f t="shared" si="139"/>
        <v>6</v>
      </c>
      <c r="AO778" s="7">
        <f t="shared" si="140"/>
        <v>14</v>
      </c>
      <c r="AP778" s="7">
        <f t="shared" si="141"/>
        <v>14</v>
      </c>
      <c r="AQ778" s="8">
        <f t="shared" si="142"/>
        <v>529.5</v>
      </c>
    </row>
    <row r="779" spans="1:43" x14ac:dyDescent="0.55000000000000004">
      <c r="A779" s="70" t="s">
        <v>67</v>
      </c>
      <c r="B779" s="7">
        <v>21</v>
      </c>
      <c r="C779" s="7">
        <v>23</v>
      </c>
      <c r="D779" s="11">
        <v>6</v>
      </c>
      <c r="E779" s="7" t="str">
        <f t="shared" si="132"/>
        <v>6_21_23</v>
      </c>
      <c r="F779">
        <v>629</v>
      </c>
      <c r="G779">
        <v>639</v>
      </c>
      <c r="H779">
        <v>973</v>
      </c>
      <c r="I779">
        <v>940</v>
      </c>
      <c r="J779">
        <v>1048</v>
      </c>
      <c r="K779">
        <v>751</v>
      </c>
      <c r="L779">
        <v>111</v>
      </c>
      <c r="M779">
        <v>103</v>
      </c>
      <c r="N779">
        <v>1129</v>
      </c>
      <c r="O779">
        <v>871</v>
      </c>
      <c r="P779" s="6">
        <v>21</v>
      </c>
      <c r="Q779" s="7">
        <v>23</v>
      </c>
      <c r="R779" s="7">
        <v>974</v>
      </c>
      <c r="S779" s="8">
        <v>747</v>
      </c>
      <c r="T779" s="7">
        <v>1129</v>
      </c>
      <c r="U779" s="8">
        <v>871</v>
      </c>
      <c r="V779">
        <v>21</v>
      </c>
      <c r="X779">
        <v>1129</v>
      </c>
      <c r="Y779">
        <v>871</v>
      </c>
      <c r="Z779">
        <v>21</v>
      </c>
      <c r="AA779">
        <v>23</v>
      </c>
      <c r="AB779">
        <v>1129</v>
      </c>
      <c r="AC779">
        <v>871</v>
      </c>
      <c r="AD779" s="6">
        <v>21</v>
      </c>
      <c r="AE779" s="7">
        <v>23</v>
      </c>
      <c r="AF779" s="7">
        <v>98</v>
      </c>
      <c r="AG779" s="8">
        <v>865</v>
      </c>
      <c r="AH779" s="6">
        <f t="shared" si="133"/>
        <v>366</v>
      </c>
      <c r="AI779" s="7">
        <f t="shared" si="134"/>
        <v>43.5</v>
      </c>
      <c r="AJ779" s="7">
        <f t="shared" si="135"/>
        <v>148.5</v>
      </c>
      <c r="AK779" s="7">
        <f t="shared" si="136"/>
        <v>893</v>
      </c>
      <c r="AL779" s="7">
        <f t="shared" si="137"/>
        <v>129</v>
      </c>
      <c r="AM779" s="7">
        <f t="shared" si="138"/>
        <v>139.5</v>
      </c>
      <c r="AN779" s="7">
        <f t="shared" si="139"/>
        <v>129</v>
      </c>
      <c r="AO779" s="7">
        <f t="shared" si="140"/>
        <v>129</v>
      </c>
      <c r="AP779" s="7">
        <f t="shared" si="141"/>
        <v>129</v>
      </c>
      <c r="AQ779" s="8">
        <f t="shared" si="142"/>
        <v>518.5</v>
      </c>
    </row>
    <row r="780" spans="1:43" x14ac:dyDescent="0.55000000000000004">
      <c r="A780" s="70" t="s">
        <v>67</v>
      </c>
      <c r="B780" s="7">
        <v>21</v>
      </c>
      <c r="C780" s="7">
        <v>25</v>
      </c>
      <c r="D780" s="11">
        <v>6</v>
      </c>
      <c r="E780" s="7" t="str">
        <f t="shared" si="132"/>
        <v>6_21_25</v>
      </c>
      <c r="F780">
        <v>837</v>
      </c>
      <c r="G780">
        <v>909</v>
      </c>
      <c r="H780">
        <v>978</v>
      </c>
      <c r="I780">
        <v>994</v>
      </c>
      <c r="J780">
        <v>939</v>
      </c>
      <c r="K780">
        <v>989</v>
      </c>
      <c r="L780">
        <v>111</v>
      </c>
      <c r="M780">
        <v>124</v>
      </c>
      <c r="N780">
        <v>1022</v>
      </c>
      <c r="O780">
        <v>978</v>
      </c>
      <c r="P780" s="6">
        <v>21</v>
      </c>
      <c r="Q780" s="7">
        <v>25</v>
      </c>
      <c r="R780" s="7">
        <v>903</v>
      </c>
      <c r="S780" s="8">
        <v>939</v>
      </c>
      <c r="T780" s="7">
        <v>1022</v>
      </c>
      <c r="U780" s="8">
        <v>978</v>
      </c>
      <c r="V780">
        <v>21</v>
      </c>
      <c r="X780">
        <v>1026</v>
      </c>
      <c r="Y780">
        <v>974</v>
      </c>
      <c r="Z780">
        <v>21</v>
      </c>
      <c r="AA780">
        <v>25</v>
      </c>
      <c r="AB780">
        <v>1026</v>
      </c>
      <c r="AC780">
        <v>974</v>
      </c>
      <c r="AD780" s="6">
        <v>21</v>
      </c>
      <c r="AE780" s="7">
        <v>25</v>
      </c>
      <c r="AF780" s="7">
        <v>87</v>
      </c>
      <c r="AG780" s="8">
        <v>885</v>
      </c>
      <c r="AH780" s="6">
        <f t="shared" si="133"/>
        <v>127</v>
      </c>
      <c r="AI780" s="7">
        <f t="shared" si="134"/>
        <v>14</v>
      </c>
      <c r="AJ780" s="7">
        <f t="shared" si="135"/>
        <v>36</v>
      </c>
      <c r="AK780" s="7">
        <f t="shared" si="136"/>
        <v>882.5</v>
      </c>
      <c r="AL780" s="7">
        <f t="shared" si="137"/>
        <v>22</v>
      </c>
      <c r="AM780" s="7">
        <f t="shared" si="138"/>
        <v>79</v>
      </c>
      <c r="AN780" s="7">
        <f t="shared" si="139"/>
        <v>22</v>
      </c>
      <c r="AO780" s="7">
        <f t="shared" si="140"/>
        <v>26</v>
      </c>
      <c r="AP780" s="7">
        <f t="shared" si="141"/>
        <v>26</v>
      </c>
      <c r="AQ780" s="8">
        <f t="shared" si="142"/>
        <v>514</v>
      </c>
    </row>
    <row r="781" spans="1:43" x14ac:dyDescent="0.55000000000000004">
      <c r="A781" s="70" t="s">
        <v>67</v>
      </c>
      <c r="B781" s="7">
        <v>23</v>
      </c>
      <c r="C781" s="7">
        <v>3</v>
      </c>
      <c r="D781" s="11">
        <v>6</v>
      </c>
      <c r="E781" s="7" t="str">
        <f t="shared" si="132"/>
        <v>6_23_3</v>
      </c>
      <c r="F781">
        <v>966</v>
      </c>
      <c r="G781">
        <v>1003</v>
      </c>
      <c r="H781">
        <v>964</v>
      </c>
      <c r="I781">
        <v>1023</v>
      </c>
      <c r="J781">
        <v>973</v>
      </c>
      <c r="K781">
        <v>1006</v>
      </c>
      <c r="L781">
        <v>124</v>
      </c>
      <c r="M781">
        <v>120</v>
      </c>
      <c r="N781">
        <v>984</v>
      </c>
      <c r="O781">
        <v>1016</v>
      </c>
      <c r="P781" s="6">
        <v>23</v>
      </c>
      <c r="Q781" s="7">
        <v>3</v>
      </c>
      <c r="R781" s="7">
        <v>976</v>
      </c>
      <c r="S781" s="8">
        <v>1012</v>
      </c>
      <c r="T781" s="7">
        <v>984</v>
      </c>
      <c r="U781" s="8">
        <v>1016</v>
      </c>
      <c r="V781">
        <v>23</v>
      </c>
      <c r="X781">
        <v>1015</v>
      </c>
      <c r="Y781">
        <v>985</v>
      </c>
      <c r="Z781">
        <v>23</v>
      </c>
      <c r="AA781">
        <v>3</v>
      </c>
      <c r="AB781">
        <v>1015</v>
      </c>
      <c r="AC781">
        <v>985</v>
      </c>
      <c r="AD781" s="6">
        <v>23</v>
      </c>
      <c r="AE781" s="7">
        <v>3</v>
      </c>
      <c r="AF781" s="7">
        <v>88</v>
      </c>
      <c r="AG781" s="8">
        <v>934</v>
      </c>
      <c r="AH781" s="6">
        <f t="shared" si="133"/>
        <v>18.5</v>
      </c>
      <c r="AI781" s="7">
        <f t="shared" si="134"/>
        <v>29.5</v>
      </c>
      <c r="AJ781" s="7">
        <f t="shared" si="135"/>
        <v>16.5</v>
      </c>
      <c r="AK781" s="7">
        <f t="shared" si="136"/>
        <v>878</v>
      </c>
      <c r="AL781" s="7">
        <f t="shared" si="137"/>
        <v>16</v>
      </c>
      <c r="AM781" s="7">
        <f t="shared" si="138"/>
        <v>18</v>
      </c>
      <c r="AN781" s="7">
        <f t="shared" si="139"/>
        <v>16</v>
      </c>
      <c r="AO781" s="7">
        <f t="shared" si="140"/>
        <v>15</v>
      </c>
      <c r="AP781" s="7">
        <f t="shared" si="141"/>
        <v>15</v>
      </c>
      <c r="AQ781" s="8">
        <f t="shared" si="142"/>
        <v>489</v>
      </c>
    </row>
    <row r="782" spans="1:43" x14ac:dyDescent="0.55000000000000004">
      <c r="A782" s="70" t="s">
        <v>67</v>
      </c>
      <c r="B782" s="7">
        <v>23</v>
      </c>
      <c r="C782" s="7">
        <v>4</v>
      </c>
      <c r="D782" s="11">
        <v>6</v>
      </c>
      <c r="E782" s="7" t="str">
        <f t="shared" si="132"/>
        <v>6_23_4</v>
      </c>
      <c r="F782">
        <v>903</v>
      </c>
      <c r="G782">
        <v>920</v>
      </c>
      <c r="H782">
        <v>1006</v>
      </c>
      <c r="I782">
        <v>967</v>
      </c>
      <c r="J782">
        <v>947</v>
      </c>
      <c r="K782">
        <v>1004</v>
      </c>
      <c r="L782">
        <v>118</v>
      </c>
      <c r="M782">
        <v>96</v>
      </c>
      <c r="N782">
        <v>1006</v>
      </c>
      <c r="O782">
        <v>994</v>
      </c>
      <c r="P782" s="6">
        <v>23</v>
      </c>
      <c r="Q782" s="7">
        <v>4</v>
      </c>
      <c r="R782" s="7">
        <v>962</v>
      </c>
      <c r="S782" s="8">
        <v>934</v>
      </c>
      <c r="T782" s="7">
        <v>1006</v>
      </c>
      <c r="U782" s="8">
        <v>994</v>
      </c>
      <c r="V782">
        <v>23</v>
      </c>
      <c r="X782">
        <v>999</v>
      </c>
      <c r="Y782">
        <v>1001</v>
      </c>
      <c r="Z782">
        <v>23</v>
      </c>
      <c r="AA782">
        <v>4</v>
      </c>
      <c r="AB782">
        <v>999</v>
      </c>
      <c r="AC782">
        <v>1001</v>
      </c>
      <c r="AD782" s="6">
        <v>23</v>
      </c>
      <c r="AE782" s="7">
        <v>4</v>
      </c>
      <c r="AF782" s="7">
        <v>79</v>
      </c>
      <c r="AG782" s="8">
        <v>824</v>
      </c>
      <c r="AH782" s="6">
        <f t="shared" si="133"/>
        <v>88.5</v>
      </c>
      <c r="AI782" s="7">
        <f t="shared" si="134"/>
        <v>19.5</v>
      </c>
      <c r="AJ782" s="7">
        <f t="shared" si="135"/>
        <v>28.5</v>
      </c>
      <c r="AK782" s="7">
        <f t="shared" si="136"/>
        <v>893</v>
      </c>
      <c r="AL782" s="7">
        <f t="shared" si="137"/>
        <v>6</v>
      </c>
      <c r="AM782" s="7">
        <f t="shared" si="138"/>
        <v>52</v>
      </c>
      <c r="AN782" s="7">
        <f t="shared" si="139"/>
        <v>6</v>
      </c>
      <c r="AO782" s="7">
        <f t="shared" si="140"/>
        <v>1</v>
      </c>
      <c r="AP782" s="7">
        <f t="shared" si="141"/>
        <v>1</v>
      </c>
      <c r="AQ782" s="8">
        <f t="shared" si="142"/>
        <v>548.5</v>
      </c>
    </row>
    <row r="783" spans="1:43" x14ac:dyDescent="0.55000000000000004">
      <c r="A783" s="70" t="s">
        <v>67</v>
      </c>
      <c r="B783" s="7">
        <v>23</v>
      </c>
      <c r="C783" s="7">
        <v>5</v>
      </c>
      <c r="D783" s="11">
        <v>6</v>
      </c>
      <c r="E783" s="7" t="str">
        <f t="shared" si="132"/>
        <v>6_23_5</v>
      </c>
      <c r="F783">
        <v>586</v>
      </c>
      <c r="G783">
        <v>814</v>
      </c>
      <c r="H783">
        <v>840</v>
      </c>
      <c r="I783">
        <v>1063</v>
      </c>
      <c r="J783">
        <v>795</v>
      </c>
      <c r="K783">
        <v>973</v>
      </c>
      <c r="L783">
        <v>121</v>
      </c>
      <c r="M783">
        <v>121</v>
      </c>
      <c r="N783">
        <v>901</v>
      </c>
      <c r="O783">
        <v>1099</v>
      </c>
      <c r="P783" s="6">
        <v>23</v>
      </c>
      <c r="Q783" s="7">
        <v>5</v>
      </c>
      <c r="R783" s="7">
        <v>801</v>
      </c>
      <c r="S783" s="8">
        <v>936</v>
      </c>
      <c r="T783" s="7">
        <v>901</v>
      </c>
      <c r="U783" s="8">
        <v>1099</v>
      </c>
      <c r="V783">
        <v>23</v>
      </c>
      <c r="X783">
        <v>1099</v>
      </c>
      <c r="Y783">
        <v>901</v>
      </c>
      <c r="Z783">
        <v>23</v>
      </c>
      <c r="AA783">
        <v>5</v>
      </c>
      <c r="AB783">
        <v>1099</v>
      </c>
      <c r="AC783">
        <v>901</v>
      </c>
      <c r="AD783" s="6">
        <v>23</v>
      </c>
      <c r="AE783" s="7">
        <v>5</v>
      </c>
      <c r="AF783" s="7">
        <v>99</v>
      </c>
      <c r="AG783" s="8">
        <v>806</v>
      </c>
      <c r="AH783" s="6">
        <f t="shared" si="133"/>
        <v>300</v>
      </c>
      <c r="AI783" s="7">
        <f t="shared" si="134"/>
        <v>111.5</v>
      </c>
      <c r="AJ783" s="7">
        <f t="shared" si="135"/>
        <v>116</v>
      </c>
      <c r="AK783" s="7">
        <f t="shared" si="136"/>
        <v>879</v>
      </c>
      <c r="AL783" s="7">
        <f t="shared" si="137"/>
        <v>99</v>
      </c>
      <c r="AM783" s="7">
        <f t="shared" si="138"/>
        <v>131.5</v>
      </c>
      <c r="AN783" s="7">
        <f t="shared" si="139"/>
        <v>99</v>
      </c>
      <c r="AO783" s="7">
        <f t="shared" si="140"/>
        <v>99</v>
      </c>
      <c r="AP783" s="7">
        <f t="shared" si="141"/>
        <v>99</v>
      </c>
      <c r="AQ783" s="8">
        <f t="shared" si="142"/>
        <v>547.5</v>
      </c>
    </row>
    <row r="784" spans="1:43" x14ac:dyDescent="0.55000000000000004">
      <c r="A784" s="70" t="s">
        <v>67</v>
      </c>
      <c r="B784" s="7">
        <v>23</v>
      </c>
      <c r="C784" s="7">
        <v>8</v>
      </c>
      <c r="D784" s="11">
        <v>6</v>
      </c>
      <c r="E784" s="7" t="str">
        <f t="shared" si="132"/>
        <v>6_23_8</v>
      </c>
      <c r="F784">
        <v>987</v>
      </c>
      <c r="G784">
        <v>997</v>
      </c>
      <c r="H784">
        <v>998</v>
      </c>
      <c r="I784">
        <v>992</v>
      </c>
      <c r="J784">
        <v>977</v>
      </c>
      <c r="K784">
        <v>1013</v>
      </c>
      <c r="L784">
        <v>124</v>
      </c>
      <c r="M784">
        <v>92</v>
      </c>
      <c r="N784">
        <v>994</v>
      </c>
      <c r="O784">
        <v>1006</v>
      </c>
      <c r="P784" s="6">
        <v>23</v>
      </c>
      <c r="Q784" s="7">
        <v>8</v>
      </c>
      <c r="R784" s="7">
        <v>979</v>
      </c>
      <c r="S784" s="8">
        <v>1005</v>
      </c>
      <c r="T784" s="7">
        <v>994</v>
      </c>
      <c r="U784" s="8">
        <v>1006</v>
      </c>
      <c r="V784">
        <v>23</v>
      </c>
      <c r="X784">
        <v>1010</v>
      </c>
      <c r="Y784">
        <v>990</v>
      </c>
      <c r="Z784">
        <v>23</v>
      </c>
      <c r="AA784">
        <v>8</v>
      </c>
      <c r="AB784">
        <v>1010</v>
      </c>
      <c r="AC784">
        <v>990</v>
      </c>
      <c r="AD784" s="6">
        <v>23</v>
      </c>
      <c r="AE784" s="7">
        <v>8</v>
      </c>
      <c r="AF784" s="7">
        <v>75</v>
      </c>
      <c r="AG784" s="8">
        <v>963</v>
      </c>
      <c r="AH784" s="6">
        <f t="shared" si="133"/>
        <v>8</v>
      </c>
      <c r="AI784" s="7">
        <f t="shared" si="134"/>
        <v>5</v>
      </c>
      <c r="AJ784" s="7">
        <f t="shared" si="135"/>
        <v>18</v>
      </c>
      <c r="AK784" s="7">
        <f t="shared" si="136"/>
        <v>892</v>
      </c>
      <c r="AL784" s="7">
        <f t="shared" si="137"/>
        <v>6</v>
      </c>
      <c r="AM784" s="7">
        <f t="shared" si="138"/>
        <v>13</v>
      </c>
      <c r="AN784" s="7">
        <f t="shared" si="139"/>
        <v>6</v>
      </c>
      <c r="AO784" s="7">
        <f t="shared" si="140"/>
        <v>10</v>
      </c>
      <c r="AP784" s="7">
        <f t="shared" si="141"/>
        <v>10</v>
      </c>
      <c r="AQ784" s="8">
        <f t="shared" si="142"/>
        <v>481</v>
      </c>
    </row>
    <row r="785" spans="1:43" x14ac:dyDescent="0.55000000000000004">
      <c r="A785" s="70" t="s">
        <v>67</v>
      </c>
      <c r="B785" s="7">
        <v>23</v>
      </c>
      <c r="C785" s="7">
        <v>9</v>
      </c>
      <c r="D785" s="11">
        <v>6</v>
      </c>
      <c r="E785" s="7" t="str">
        <f t="shared" si="132"/>
        <v>6_23_9</v>
      </c>
      <c r="F785">
        <v>972</v>
      </c>
      <c r="G785">
        <v>1003</v>
      </c>
      <c r="H785">
        <v>992</v>
      </c>
      <c r="I785">
        <v>993</v>
      </c>
      <c r="J785">
        <v>981</v>
      </c>
      <c r="K785">
        <v>1011</v>
      </c>
      <c r="L785">
        <v>135</v>
      </c>
      <c r="M785">
        <v>90</v>
      </c>
      <c r="N785">
        <v>972</v>
      </c>
      <c r="O785">
        <v>1028</v>
      </c>
      <c r="P785" s="6">
        <v>23</v>
      </c>
      <c r="Q785" s="7">
        <v>9</v>
      </c>
      <c r="R785" s="7">
        <v>986</v>
      </c>
      <c r="S785" s="8">
        <v>1001</v>
      </c>
      <c r="T785" s="7">
        <v>972</v>
      </c>
      <c r="U785" s="8">
        <v>1028</v>
      </c>
      <c r="V785">
        <v>23</v>
      </c>
      <c r="X785">
        <v>1015</v>
      </c>
      <c r="Y785">
        <v>985</v>
      </c>
      <c r="Z785">
        <v>23</v>
      </c>
      <c r="AA785">
        <v>9</v>
      </c>
      <c r="AB785">
        <v>1015</v>
      </c>
      <c r="AC785">
        <v>985</v>
      </c>
      <c r="AD785" s="6">
        <v>23</v>
      </c>
      <c r="AE785" s="7">
        <v>9</v>
      </c>
      <c r="AF785" s="7">
        <v>80</v>
      </c>
      <c r="AG785" s="8">
        <v>1028</v>
      </c>
      <c r="AH785" s="6">
        <f t="shared" si="133"/>
        <v>15.5</v>
      </c>
      <c r="AI785" s="7">
        <f t="shared" si="134"/>
        <v>7.5</v>
      </c>
      <c r="AJ785" s="7">
        <f t="shared" si="135"/>
        <v>15</v>
      </c>
      <c r="AK785" s="7">
        <f t="shared" si="136"/>
        <v>887.5</v>
      </c>
      <c r="AL785" s="7">
        <f t="shared" si="137"/>
        <v>28</v>
      </c>
      <c r="AM785" s="7">
        <f t="shared" si="138"/>
        <v>7.5</v>
      </c>
      <c r="AN785" s="7">
        <f t="shared" si="139"/>
        <v>28</v>
      </c>
      <c r="AO785" s="7">
        <f t="shared" si="140"/>
        <v>15</v>
      </c>
      <c r="AP785" s="7">
        <f t="shared" si="141"/>
        <v>15</v>
      </c>
      <c r="AQ785" s="8">
        <f t="shared" si="142"/>
        <v>474</v>
      </c>
    </row>
    <row r="786" spans="1:43" x14ac:dyDescent="0.55000000000000004">
      <c r="A786" s="70" t="s">
        <v>67</v>
      </c>
      <c r="B786" s="7">
        <v>23</v>
      </c>
      <c r="C786" s="7">
        <v>25</v>
      </c>
      <c r="D786" s="11">
        <v>6</v>
      </c>
      <c r="E786" s="7" t="str">
        <f t="shared" si="132"/>
        <v>6_23_25</v>
      </c>
      <c r="F786">
        <v>840</v>
      </c>
      <c r="G786">
        <v>830</v>
      </c>
      <c r="H786">
        <v>1024</v>
      </c>
      <c r="I786">
        <v>940</v>
      </c>
      <c r="J786">
        <v>985</v>
      </c>
      <c r="K786">
        <v>934</v>
      </c>
      <c r="L786">
        <v>115</v>
      </c>
      <c r="M786">
        <v>93</v>
      </c>
      <c r="N786">
        <v>1089</v>
      </c>
      <c r="O786">
        <v>911</v>
      </c>
      <c r="P786" s="6">
        <v>23</v>
      </c>
      <c r="Q786" s="7">
        <v>25</v>
      </c>
      <c r="R786" s="7">
        <v>943</v>
      </c>
      <c r="S786" s="8">
        <v>897</v>
      </c>
      <c r="T786" s="7">
        <v>1089</v>
      </c>
      <c r="U786" s="8">
        <v>911</v>
      </c>
      <c r="V786">
        <v>23</v>
      </c>
      <c r="X786">
        <v>1065</v>
      </c>
      <c r="Y786">
        <v>935</v>
      </c>
      <c r="Z786">
        <v>23</v>
      </c>
      <c r="AA786">
        <v>25</v>
      </c>
      <c r="AB786">
        <v>1065</v>
      </c>
      <c r="AC786">
        <v>935</v>
      </c>
      <c r="AD786" s="6">
        <v>23</v>
      </c>
      <c r="AE786" s="7">
        <v>25</v>
      </c>
      <c r="AF786" s="7">
        <v>97</v>
      </c>
      <c r="AG786" s="8">
        <v>831</v>
      </c>
      <c r="AH786" s="6">
        <f t="shared" si="133"/>
        <v>165</v>
      </c>
      <c r="AI786" s="7">
        <f t="shared" si="134"/>
        <v>42</v>
      </c>
      <c r="AJ786" s="7">
        <f t="shared" si="135"/>
        <v>40.5</v>
      </c>
      <c r="AK786" s="7">
        <f t="shared" si="136"/>
        <v>896</v>
      </c>
      <c r="AL786" s="7">
        <f t="shared" si="137"/>
        <v>89</v>
      </c>
      <c r="AM786" s="7">
        <f t="shared" si="138"/>
        <v>80</v>
      </c>
      <c r="AN786" s="7">
        <f t="shared" si="139"/>
        <v>89</v>
      </c>
      <c r="AO786" s="7">
        <f t="shared" si="140"/>
        <v>65</v>
      </c>
      <c r="AP786" s="7">
        <f t="shared" si="141"/>
        <v>65</v>
      </c>
      <c r="AQ786" s="8">
        <f t="shared" si="142"/>
        <v>536</v>
      </c>
    </row>
    <row r="787" spans="1:43" x14ac:dyDescent="0.55000000000000004">
      <c r="A787" s="70" t="s">
        <v>67</v>
      </c>
      <c r="B787" s="7">
        <v>25</v>
      </c>
      <c r="C787" s="7">
        <v>3</v>
      </c>
      <c r="D787" s="11">
        <v>6</v>
      </c>
      <c r="E787" s="7" t="str">
        <f t="shared" si="132"/>
        <v>6_25_3</v>
      </c>
      <c r="F787">
        <v>878</v>
      </c>
      <c r="G787">
        <v>928</v>
      </c>
      <c r="H787">
        <v>861</v>
      </c>
      <c r="I787">
        <v>1086</v>
      </c>
      <c r="J787">
        <v>922</v>
      </c>
      <c r="K787">
        <v>998</v>
      </c>
      <c r="L787">
        <v>113</v>
      </c>
      <c r="M787">
        <v>95</v>
      </c>
      <c r="N787">
        <v>941</v>
      </c>
      <c r="O787">
        <v>1059</v>
      </c>
      <c r="P787" s="6">
        <v>25</v>
      </c>
      <c r="Q787" s="7">
        <v>3</v>
      </c>
      <c r="R787" s="7">
        <v>866</v>
      </c>
      <c r="S787" s="8">
        <v>988</v>
      </c>
      <c r="T787" s="7">
        <v>941</v>
      </c>
      <c r="U787" s="8">
        <v>1059</v>
      </c>
      <c r="V787">
        <v>25</v>
      </c>
      <c r="X787">
        <v>1045</v>
      </c>
      <c r="Y787">
        <v>955</v>
      </c>
      <c r="Z787">
        <v>25</v>
      </c>
      <c r="AA787">
        <v>3</v>
      </c>
      <c r="AB787">
        <v>1045</v>
      </c>
      <c r="AC787">
        <v>955</v>
      </c>
      <c r="AD787" s="6">
        <v>25</v>
      </c>
      <c r="AE787" s="7">
        <v>3</v>
      </c>
      <c r="AF787" s="7">
        <v>96</v>
      </c>
      <c r="AG787" s="8">
        <v>761</v>
      </c>
      <c r="AH787" s="6">
        <f t="shared" si="133"/>
        <v>97</v>
      </c>
      <c r="AI787" s="7">
        <f t="shared" si="134"/>
        <v>112.5</v>
      </c>
      <c r="AJ787" s="7">
        <f t="shared" si="135"/>
        <v>40</v>
      </c>
      <c r="AK787" s="7">
        <f t="shared" si="136"/>
        <v>896</v>
      </c>
      <c r="AL787" s="7">
        <f t="shared" si="137"/>
        <v>59</v>
      </c>
      <c r="AM787" s="7">
        <f t="shared" si="138"/>
        <v>73</v>
      </c>
      <c r="AN787" s="7">
        <f t="shared" si="139"/>
        <v>59</v>
      </c>
      <c r="AO787" s="7">
        <f t="shared" si="140"/>
        <v>45</v>
      </c>
      <c r="AP787" s="7">
        <f t="shared" si="141"/>
        <v>45</v>
      </c>
      <c r="AQ787" s="8">
        <f t="shared" si="142"/>
        <v>571.5</v>
      </c>
    </row>
    <row r="788" spans="1:43" x14ac:dyDescent="0.55000000000000004">
      <c r="A788" s="70" t="s">
        <v>67</v>
      </c>
      <c r="B788" s="7">
        <v>25</v>
      </c>
      <c r="C788" s="7">
        <v>4</v>
      </c>
      <c r="D788" s="11">
        <v>6</v>
      </c>
      <c r="E788" s="7" t="str">
        <f t="shared" si="132"/>
        <v>6_25_4</v>
      </c>
      <c r="F788">
        <v>722</v>
      </c>
      <c r="G788">
        <v>601</v>
      </c>
      <c r="H788">
        <v>1164</v>
      </c>
      <c r="I788">
        <v>692</v>
      </c>
      <c r="J788">
        <v>938</v>
      </c>
      <c r="K788">
        <v>792</v>
      </c>
      <c r="L788">
        <v>103</v>
      </c>
      <c r="M788">
        <v>117</v>
      </c>
      <c r="N788">
        <v>1027</v>
      </c>
      <c r="O788">
        <v>973</v>
      </c>
      <c r="P788" s="6">
        <v>25</v>
      </c>
      <c r="Q788" s="7">
        <v>4</v>
      </c>
      <c r="R788" s="7">
        <v>904</v>
      </c>
      <c r="S788" s="8">
        <v>783</v>
      </c>
      <c r="T788" s="7">
        <v>1027</v>
      </c>
      <c r="U788" s="8">
        <v>973</v>
      </c>
      <c r="V788">
        <v>25</v>
      </c>
      <c r="X788">
        <v>913</v>
      </c>
      <c r="Y788">
        <v>1087</v>
      </c>
      <c r="Z788">
        <v>25</v>
      </c>
      <c r="AA788">
        <v>4</v>
      </c>
      <c r="AB788">
        <v>913</v>
      </c>
      <c r="AC788">
        <v>1087</v>
      </c>
      <c r="AD788" s="6">
        <v>25</v>
      </c>
      <c r="AE788" s="7">
        <v>4</v>
      </c>
      <c r="AF788" s="7">
        <v>61</v>
      </c>
      <c r="AG788" s="8">
        <v>913</v>
      </c>
      <c r="AH788" s="6">
        <f t="shared" si="133"/>
        <v>338.5</v>
      </c>
      <c r="AI788" s="7">
        <f t="shared" si="134"/>
        <v>236</v>
      </c>
      <c r="AJ788" s="7">
        <f t="shared" si="135"/>
        <v>135</v>
      </c>
      <c r="AK788" s="7">
        <f t="shared" si="136"/>
        <v>890</v>
      </c>
      <c r="AL788" s="7">
        <f t="shared" si="137"/>
        <v>27</v>
      </c>
      <c r="AM788" s="7">
        <f t="shared" si="138"/>
        <v>156.5</v>
      </c>
      <c r="AN788" s="7">
        <f t="shared" si="139"/>
        <v>27</v>
      </c>
      <c r="AO788" s="7">
        <f t="shared" si="140"/>
        <v>87</v>
      </c>
      <c r="AP788" s="7">
        <f t="shared" si="141"/>
        <v>87</v>
      </c>
      <c r="AQ788" s="8">
        <f t="shared" si="142"/>
        <v>513</v>
      </c>
    </row>
    <row r="789" spans="1:43" x14ac:dyDescent="0.55000000000000004">
      <c r="A789" s="70" t="s">
        <v>67</v>
      </c>
      <c r="B789" s="7">
        <v>25</v>
      </c>
      <c r="C789" s="7">
        <v>5</v>
      </c>
      <c r="D789" s="11">
        <v>6</v>
      </c>
      <c r="E789" s="7" t="str">
        <f t="shared" si="132"/>
        <v>6_25_5</v>
      </c>
      <c r="F789">
        <v>535</v>
      </c>
      <c r="G789">
        <v>380</v>
      </c>
      <c r="H789">
        <v>935</v>
      </c>
      <c r="I789">
        <v>746</v>
      </c>
      <c r="J789">
        <v>819</v>
      </c>
      <c r="K789">
        <v>656</v>
      </c>
      <c r="L789">
        <v>89</v>
      </c>
      <c r="M789">
        <v>111</v>
      </c>
      <c r="N789">
        <v>970</v>
      </c>
      <c r="O789">
        <v>1030</v>
      </c>
      <c r="P789" s="6">
        <v>25</v>
      </c>
      <c r="Q789" s="7">
        <v>5</v>
      </c>
      <c r="R789" s="7">
        <v>770</v>
      </c>
      <c r="S789" s="8">
        <v>719</v>
      </c>
      <c r="T789" s="7">
        <v>970</v>
      </c>
      <c r="U789" s="8">
        <v>1030</v>
      </c>
      <c r="V789">
        <v>25</v>
      </c>
      <c r="X789">
        <v>988</v>
      </c>
      <c r="Y789">
        <v>1012</v>
      </c>
      <c r="Z789">
        <v>25</v>
      </c>
      <c r="AA789">
        <v>5</v>
      </c>
      <c r="AB789">
        <v>988</v>
      </c>
      <c r="AC789">
        <v>1012</v>
      </c>
      <c r="AD789" s="6">
        <v>25</v>
      </c>
      <c r="AE789" s="7">
        <v>5</v>
      </c>
      <c r="AF789" s="7">
        <v>65</v>
      </c>
      <c r="AG789" s="8">
        <v>1056</v>
      </c>
      <c r="AH789" s="6">
        <f t="shared" si="133"/>
        <v>542.5</v>
      </c>
      <c r="AI789" s="7">
        <f t="shared" si="134"/>
        <v>159.5</v>
      </c>
      <c r="AJ789" s="7">
        <f t="shared" si="135"/>
        <v>262.5</v>
      </c>
      <c r="AK789" s="7">
        <f t="shared" si="136"/>
        <v>900</v>
      </c>
      <c r="AL789" s="7">
        <f t="shared" si="137"/>
        <v>30</v>
      </c>
      <c r="AM789" s="7">
        <f t="shared" si="138"/>
        <v>255.5</v>
      </c>
      <c r="AN789" s="7">
        <f t="shared" si="139"/>
        <v>30</v>
      </c>
      <c r="AO789" s="7">
        <f t="shared" si="140"/>
        <v>12</v>
      </c>
      <c r="AP789" s="7">
        <f t="shared" si="141"/>
        <v>12</v>
      </c>
      <c r="AQ789" s="8">
        <f t="shared" si="142"/>
        <v>495.5</v>
      </c>
    </row>
    <row r="790" spans="1:43" x14ac:dyDescent="0.55000000000000004">
      <c r="A790" s="70" t="s">
        <v>67</v>
      </c>
      <c r="B790" s="7">
        <v>25</v>
      </c>
      <c r="C790" s="7">
        <v>8</v>
      </c>
      <c r="D790" s="11">
        <v>6</v>
      </c>
      <c r="E790" s="7" t="str">
        <f t="shared" si="132"/>
        <v>6_25_8</v>
      </c>
      <c r="F790">
        <v>921</v>
      </c>
      <c r="G790">
        <v>872</v>
      </c>
      <c r="H790">
        <v>960</v>
      </c>
      <c r="I790">
        <v>956</v>
      </c>
      <c r="J790">
        <v>953</v>
      </c>
      <c r="K790">
        <v>951</v>
      </c>
      <c r="L790">
        <v>106</v>
      </c>
      <c r="M790">
        <v>100</v>
      </c>
      <c r="N790">
        <v>998</v>
      </c>
      <c r="O790">
        <v>1002</v>
      </c>
      <c r="P790" s="6">
        <v>25</v>
      </c>
      <c r="Q790" s="7">
        <v>8</v>
      </c>
      <c r="R790" s="7">
        <v>947</v>
      </c>
      <c r="S790" s="8">
        <v>916</v>
      </c>
      <c r="T790" s="7">
        <v>998</v>
      </c>
      <c r="U790" s="8">
        <v>1002</v>
      </c>
      <c r="V790">
        <v>25</v>
      </c>
      <c r="X790">
        <v>991</v>
      </c>
      <c r="Y790">
        <v>1009</v>
      </c>
      <c r="Z790">
        <v>25</v>
      </c>
      <c r="AA790">
        <v>8</v>
      </c>
      <c r="AB790">
        <v>991</v>
      </c>
      <c r="AC790">
        <v>1009</v>
      </c>
      <c r="AD790" s="6">
        <v>25</v>
      </c>
      <c r="AE790" s="7">
        <v>8</v>
      </c>
      <c r="AF790" s="7">
        <v>74</v>
      </c>
      <c r="AG790" s="8">
        <v>883</v>
      </c>
      <c r="AH790" s="6">
        <f t="shared" si="133"/>
        <v>103.5</v>
      </c>
      <c r="AI790" s="7">
        <f t="shared" si="134"/>
        <v>42</v>
      </c>
      <c r="AJ790" s="7">
        <f t="shared" si="135"/>
        <v>48</v>
      </c>
      <c r="AK790" s="7">
        <f t="shared" si="136"/>
        <v>897</v>
      </c>
      <c r="AL790" s="7">
        <f t="shared" si="137"/>
        <v>2</v>
      </c>
      <c r="AM790" s="7">
        <f t="shared" si="138"/>
        <v>68.5</v>
      </c>
      <c r="AN790" s="7">
        <f t="shared" si="139"/>
        <v>2</v>
      </c>
      <c r="AO790" s="7">
        <f t="shared" si="140"/>
        <v>9</v>
      </c>
      <c r="AP790" s="7">
        <f t="shared" si="141"/>
        <v>9</v>
      </c>
      <c r="AQ790" s="8">
        <f t="shared" si="142"/>
        <v>521.5</v>
      </c>
    </row>
    <row r="791" spans="1:43" ht="14.7" thickBot="1" x14ac:dyDescent="0.6">
      <c r="A791" s="70" t="s">
        <v>67</v>
      </c>
      <c r="B791" s="7">
        <v>25</v>
      </c>
      <c r="C791" s="7">
        <v>9</v>
      </c>
      <c r="D791" s="11">
        <v>6</v>
      </c>
      <c r="E791" s="7" t="str">
        <f t="shared" si="132"/>
        <v>6_25_9</v>
      </c>
      <c r="F791">
        <v>900</v>
      </c>
      <c r="G791">
        <v>936</v>
      </c>
      <c r="H791">
        <v>982</v>
      </c>
      <c r="I791">
        <v>972</v>
      </c>
      <c r="J791">
        <v>942</v>
      </c>
      <c r="K791">
        <v>946</v>
      </c>
      <c r="L791">
        <v>105</v>
      </c>
      <c r="M791">
        <v>106</v>
      </c>
      <c r="N791">
        <v>965</v>
      </c>
      <c r="O791">
        <v>1035</v>
      </c>
      <c r="P791" s="6">
        <v>25</v>
      </c>
      <c r="Q791" s="7">
        <v>9</v>
      </c>
      <c r="R791" s="7">
        <v>947</v>
      </c>
      <c r="S791" s="8">
        <v>949</v>
      </c>
      <c r="T791" s="7">
        <v>965</v>
      </c>
      <c r="U791" s="8">
        <v>1035</v>
      </c>
      <c r="V791">
        <v>25</v>
      </c>
      <c r="X791">
        <v>991</v>
      </c>
      <c r="Y791">
        <v>1009</v>
      </c>
      <c r="Z791">
        <v>25</v>
      </c>
      <c r="AA791">
        <v>9</v>
      </c>
      <c r="AB791">
        <v>991</v>
      </c>
      <c r="AC791">
        <v>1009</v>
      </c>
      <c r="AD791" s="6">
        <v>25</v>
      </c>
      <c r="AE791" s="7">
        <v>9</v>
      </c>
      <c r="AF791" s="7">
        <v>84</v>
      </c>
      <c r="AG791" s="8">
        <v>901</v>
      </c>
      <c r="AH791" s="6">
        <f t="shared" si="133"/>
        <v>82</v>
      </c>
      <c r="AI791" s="7">
        <f t="shared" si="134"/>
        <v>23</v>
      </c>
      <c r="AJ791" s="7">
        <f t="shared" si="135"/>
        <v>56</v>
      </c>
      <c r="AK791" s="7">
        <f t="shared" si="136"/>
        <v>894.5</v>
      </c>
      <c r="AL791" s="7">
        <f t="shared" si="137"/>
        <v>35</v>
      </c>
      <c r="AM791" s="7">
        <f t="shared" si="138"/>
        <v>52</v>
      </c>
      <c r="AN791" s="7">
        <f t="shared" si="139"/>
        <v>35</v>
      </c>
      <c r="AO791" s="7">
        <f t="shared" si="140"/>
        <v>9</v>
      </c>
      <c r="AP791" s="7">
        <f t="shared" si="141"/>
        <v>9</v>
      </c>
      <c r="AQ791" s="8">
        <f t="shared" si="142"/>
        <v>507.5</v>
      </c>
    </row>
    <row r="792" spans="1:43" x14ac:dyDescent="0.55000000000000004">
      <c r="A792" s="70" t="s">
        <v>68</v>
      </c>
      <c r="B792" s="7">
        <v>1</v>
      </c>
      <c r="C792" s="7">
        <v>2</v>
      </c>
      <c r="D792" s="11">
        <v>7</v>
      </c>
      <c r="E792" s="7" t="str">
        <f t="shared" si="132"/>
        <v>7_1_2</v>
      </c>
      <c r="F792">
        <v>825</v>
      </c>
      <c r="G792">
        <v>796</v>
      </c>
      <c r="H792">
        <v>893</v>
      </c>
      <c r="I792">
        <v>1006</v>
      </c>
      <c r="J792">
        <v>1003</v>
      </c>
      <c r="K792">
        <v>902</v>
      </c>
      <c r="L792">
        <v>104</v>
      </c>
      <c r="M792">
        <v>106</v>
      </c>
      <c r="N792">
        <v>1014</v>
      </c>
      <c r="O792">
        <v>986</v>
      </c>
      <c r="P792" s="105">
        <v>1</v>
      </c>
      <c r="Q792" s="34">
        <v>2</v>
      </c>
      <c r="R792" s="34">
        <v>899</v>
      </c>
      <c r="S792" s="82">
        <v>877</v>
      </c>
      <c r="T792" s="34">
        <v>1014</v>
      </c>
      <c r="U792" s="82">
        <v>986</v>
      </c>
      <c r="V792" s="34">
        <v>1</v>
      </c>
      <c r="W792" s="34"/>
      <c r="X792" s="34">
        <v>1029</v>
      </c>
      <c r="Y792" s="34">
        <v>971</v>
      </c>
      <c r="Z792" s="34">
        <v>1</v>
      </c>
      <c r="AA792" s="34">
        <v>2</v>
      </c>
      <c r="AB792" s="34">
        <v>1029</v>
      </c>
      <c r="AC792" s="34">
        <v>971</v>
      </c>
      <c r="AD792" s="105">
        <v>1</v>
      </c>
      <c r="AE792" s="34">
        <v>2</v>
      </c>
      <c r="AF792" s="34">
        <v>101</v>
      </c>
      <c r="AG792" s="82">
        <v>903</v>
      </c>
      <c r="AH792" s="6">
        <f t="shared" si="133"/>
        <v>189.5</v>
      </c>
      <c r="AI792" s="7">
        <f t="shared" si="134"/>
        <v>56.5</v>
      </c>
      <c r="AJ792" s="7">
        <f t="shared" si="135"/>
        <v>50.5</v>
      </c>
      <c r="AK792" s="7">
        <f t="shared" si="136"/>
        <v>895</v>
      </c>
      <c r="AL792" s="7">
        <f t="shared" si="137"/>
        <v>14</v>
      </c>
      <c r="AM792" s="7">
        <f t="shared" si="138"/>
        <v>112</v>
      </c>
      <c r="AN792" s="7">
        <f t="shared" si="139"/>
        <v>14</v>
      </c>
      <c r="AO792" s="7">
        <f t="shared" si="140"/>
        <v>29</v>
      </c>
      <c r="AP792" s="7">
        <f t="shared" si="141"/>
        <v>29</v>
      </c>
      <c r="AQ792" s="8">
        <f t="shared" si="142"/>
        <v>498</v>
      </c>
    </row>
    <row r="793" spans="1:43" x14ac:dyDescent="0.55000000000000004">
      <c r="A793" s="70" t="s">
        <v>68</v>
      </c>
      <c r="B793" s="7">
        <v>1</v>
      </c>
      <c r="C793" s="7">
        <v>3</v>
      </c>
      <c r="D793" s="11">
        <v>7</v>
      </c>
      <c r="E793" s="7" t="str">
        <f t="shared" si="132"/>
        <v>7_1_3</v>
      </c>
      <c r="F793">
        <v>824</v>
      </c>
      <c r="G793">
        <v>944</v>
      </c>
      <c r="H793">
        <v>842</v>
      </c>
      <c r="I793">
        <v>1068</v>
      </c>
      <c r="J793">
        <v>934</v>
      </c>
      <c r="K793">
        <v>965</v>
      </c>
      <c r="L793">
        <v>117</v>
      </c>
      <c r="M793">
        <v>127</v>
      </c>
      <c r="N793">
        <v>981</v>
      </c>
      <c r="O793">
        <v>1019</v>
      </c>
      <c r="P793" s="6">
        <v>1</v>
      </c>
      <c r="Q793" s="7">
        <v>3</v>
      </c>
      <c r="R793" s="7">
        <v>864</v>
      </c>
      <c r="S793" s="8">
        <v>940</v>
      </c>
      <c r="T793" s="7">
        <v>981</v>
      </c>
      <c r="U793" s="8">
        <v>1019</v>
      </c>
      <c r="V793" s="7">
        <v>1</v>
      </c>
      <c r="W793" s="7"/>
      <c r="X793" s="7">
        <v>942</v>
      </c>
      <c r="Y793" s="7">
        <v>1058</v>
      </c>
      <c r="Z793" s="7">
        <v>1</v>
      </c>
      <c r="AA793" s="7">
        <v>3</v>
      </c>
      <c r="AB793" s="7">
        <v>942</v>
      </c>
      <c r="AC793" s="7">
        <v>1058</v>
      </c>
      <c r="AD793" s="6">
        <v>1</v>
      </c>
      <c r="AE793" s="7">
        <v>3</v>
      </c>
      <c r="AF793" s="7">
        <v>84</v>
      </c>
      <c r="AG793" s="8">
        <v>1068</v>
      </c>
      <c r="AH793" s="6">
        <f t="shared" si="133"/>
        <v>116</v>
      </c>
      <c r="AI793" s="7">
        <f t="shared" si="134"/>
        <v>113</v>
      </c>
      <c r="AJ793" s="7">
        <f t="shared" si="135"/>
        <v>50.5</v>
      </c>
      <c r="AK793" s="7">
        <f t="shared" si="136"/>
        <v>878</v>
      </c>
      <c r="AL793" s="7">
        <f t="shared" si="137"/>
        <v>19</v>
      </c>
      <c r="AM793" s="7">
        <f t="shared" si="138"/>
        <v>98</v>
      </c>
      <c r="AN793" s="7">
        <f t="shared" si="139"/>
        <v>19</v>
      </c>
      <c r="AO793" s="7">
        <f t="shared" si="140"/>
        <v>58</v>
      </c>
      <c r="AP793" s="7">
        <f t="shared" si="141"/>
        <v>58</v>
      </c>
      <c r="AQ793" s="8">
        <f t="shared" si="142"/>
        <v>492</v>
      </c>
    </row>
    <row r="794" spans="1:43" x14ac:dyDescent="0.55000000000000004">
      <c r="A794" s="70" t="s">
        <v>68</v>
      </c>
      <c r="B794" s="7">
        <v>1</v>
      </c>
      <c r="C794" s="7">
        <v>4</v>
      </c>
      <c r="D794" s="11">
        <v>7</v>
      </c>
      <c r="E794" s="7" t="str">
        <f t="shared" si="132"/>
        <v>7_1_4</v>
      </c>
      <c r="F794">
        <v>759</v>
      </c>
      <c r="G794">
        <v>792</v>
      </c>
      <c r="H794">
        <v>922</v>
      </c>
      <c r="I794">
        <v>905</v>
      </c>
      <c r="J794">
        <v>888</v>
      </c>
      <c r="K794">
        <v>899</v>
      </c>
      <c r="L794">
        <v>105</v>
      </c>
      <c r="M794">
        <v>104</v>
      </c>
      <c r="N794">
        <v>1025</v>
      </c>
      <c r="O794">
        <v>975</v>
      </c>
      <c r="P794" s="6">
        <v>1</v>
      </c>
      <c r="Q794" s="7">
        <v>4</v>
      </c>
      <c r="R794" s="7">
        <v>864</v>
      </c>
      <c r="S794" s="8">
        <v>911</v>
      </c>
      <c r="T794" s="7">
        <v>1025</v>
      </c>
      <c r="U794" s="8">
        <v>975</v>
      </c>
      <c r="V794" s="7">
        <v>1</v>
      </c>
      <c r="W794" s="7"/>
      <c r="X794" s="7">
        <v>976</v>
      </c>
      <c r="Y794" s="7">
        <v>1024</v>
      </c>
      <c r="Z794" s="7">
        <v>1</v>
      </c>
      <c r="AA794" s="7">
        <v>4</v>
      </c>
      <c r="AB794" s="7">
        <v>976</v>
      </c>
      <c r="AC794" s="7">
        <v>1024</v>
      </c>
      <c r="AD794" s="6">
        <v>1</v>
      </c>
      <c r="AE794" s="7">
        <v>4</v>
      </c>
      <c r="AF794" s="7">
        <v>106</v>
      </c>
      <c r="AG794" s="8">
        <v>905</v>
      </c>
      <c r="AH794" s="6">
        <f t="shared" si="133"/>
        <v>224.5</v>
      </c>
      <c r="AI794" s="7">
        <f t="shared" si="134"/>
        <v>86.5</v>
      </c>
      <c r="AJ794" s="7">
        <f t="shared" si="135"/>
        <v>106.5</v>
      </c>
      <c r="AK794" s="7">
        <f t="shared" si="136"/>
        <v>895.5</v>
      </c>
      <c r="AL794" s="7">
        <f t="shared" si="137"/>
        <v>25</v>
      </c>
      <c r="AM794" s="7">
        <f t="shared" si="138"/>
        <v>112.5</v>
      </c>
      <c r="AN794" s="7">
        <f t="shared" si="139"/>
        <v>25</v>
      </c>
      <c r="AO794" s="7">
        <f t="shared" si="140"/>
        <v>24</v>
      </c>
      <c r="AP794" s="7">
        <f t="shared" si="141"/>
        <v>24</v>
      </c>
      <c r="AQ794" s="8">
        <f t="shared" si="142"/>
        <v>494.5</v>
      </c>
    </row>
    <row r="795" spans="1:43" x14ac:dyDescent="0.55000000000000004">
      <c r="A795" s="70" t="s">
        <v>68</v>
      </c>
      <c r="B795" s="7">
        <v>1</v>
      </c>
      <c r="C795" s="7">
        <v>5</v>
      </c>
      <c r="D795" s="11">
        <v>7</v>
      </c>
      <c r="E795" s="7" t="str">
        <f t="shared" si="132"/>
        <v>7_1_5</v>
      </c>
      <c r="F795">
        <v>652</v>
      </c>
      <c r="G795">
        <v>789</v>
      </c>
      <c r="H795">
        <v>789</v>
      </c>
      <c r="I795">
        <v>1058</v>
      </c>
      <c r="J795">
        <v>867</v>
      </c>
      <c r="K795">
        <v>843</v>
      </c>
      <c r="L795">
        <v>129</v>
      </c>
      <c r="M795">
        <v>107</v>
      </c>
      <c r="N795">
        <v>920</v>
      </c>
      <c r="O795">
        <v>1080</v>
      </c>
      <c r="P795" s="6">
        <v>1</v>
      </c>
      <c r="Q795" s="7">
        <v>5</v>
      </c>
      <c r="R795" s="7">
        <v>765</v>
      </c>
      <c r="S795" s="8">
        <v>853</v>
      </c>
      <c r="T795" s="7">
        <v>920</v>
      </c>
      <c r="U795" s="8">
        <v>1080</v>
      </c>
      <c r="V795" s="7">
        <v>1</v>
      </c>
      <c r="W795" s="7"/>
      <c r="X795" s="7">
        <v>967</v>
      </c>
      <c r="Y795" s="7">
        <v>1033</v>
      </c>
      <c r="Z795" s="7">
        <v>1</v>
      </c>
      <c r="AA795" s="7">
        <v>5</v>
      </c>
      <c r="AB795" s="7">
        <v>967</v>
      </c>
      <c r="AC795" s="7">
        <v>1033</v>
      </c>
      <c r="AD795" s="6">
        <v>1</v>
      </c>
      <c r="AE795" s="7">
        <v>5</v>
      </c>
      <c r="AF795" s="7">
        <v>96</v>
      </c>
      <c r="AG795" s="8">
        <v>966</v>
      </c>
      <c r="AH795" s="6">
        <f t="shared" si="133"/>
        <v>279.5</v>
      </c>
      <c r="AI795" s="7">
        <f t="shared" si="134"/>
        <v>134.5</v>
      </c>
      <c r="AJ795" s="7">
        <f t="shared" si="135"/>
        <v>145</v>
      </c>
      <c r="AK795" s="7">
        <f t="shared" si="136"/>
        <v>882</v>
      </c>
      <c r="AL795" s="7">
        <f t="shared" si="137"/>
        <v>80</v>
      </c>
      <c r="AM795" s="7">
        <f t="shared" si="138"/>
        <v>191</v>
      </c>
      <c r="AN795" s="7">
        <f t="shared" si="139"/>
        <v>80</v>
      </c>
      <c r="AO795" s="7">
        <f t="shared" si="140"/>
        <v>33</v>
      </c>
      <c r="AP795" s="7">
        <f t="shared" si="141"/>
        <v>33</v>
      </c>
      <c r="AQ795" s="8">
        <f t="shared" si="142"/>
        <v>469</v>
      </c>
    </row>
    <row r="796" spans="1:43" x14ac:dyDescent="0.55000000000000004">
      <c r="A796" s="70" t="s">
        <v>68</v>
      </c>
      <c r="B796" s="7">
        <v>1</v>
      </c>
      <c r="C796" s="7">
        <v>8</v>
      </c>
      <c r="D796" s="11">
        <v>7</v>
      </c>
      <c r="E796" s="7" t="str">
        <f t="shared" si="132"/>
        <v>7_1_8</v>
      </c>
      <c r="F796">
        <v>881</v>
      </c>
      <c r="G796">
        <v>929</v>
      </c>
      <c r="H796">
        <v>984</v>
      </c>
      <c r="I796">
        <v>932</v>
      </c>
      <c r="J796">
        <v>955</v>
      </c>
      <c r="K796">
        <v>975</v>
      </c>
      <c r="L796">
        <v>112</v>
      </c>
      <c r="M796">
        <v>93</v>
      </c>
      <c r="N796">
        <v>997</v>
      </c>
      <c r="O796">
        <v>1003</v>
      </c>
      <c r="P796" s="6">
        <v>1</v>
      </c>
      <c r="Q796" s="7">
        <v>8</v>
      </c>
      <c r="R796" s="7">
        <v>919</v>
      </c>
      <c r="S796" s="8">
        <v>925</v>
      </c>
      <c r="T796" s="7">
        <v>997</v>
      </c>
      <c r="U796" s="8">
        <v>1003</v>
      </c>
      <c r="V796" s="7">
        <v>1</v>
      </c>
      <c r="W796" s="7"/>
      <c r="X796" s="7">
        <v>1008</v>
      </c>
      <c r="Y796" s="7">
        <v>992</v>
      </c>
      <c r="Z796" s="7">
        <v>1</v>
      </c>
      <c r="AA796" s="7">
        <v>8</v>
      </c>
      <c r="AB796" s="7">
        <v>1008</v>
      </c>
      <c r="AC796" s="7">
        <v>992</v>
      </c>
      <c r="AD796" s="6">
        <v>1</v>
      </c>
      <c r="AE796" s="7">
        <v>8</v>
      </c>
      <c r="AF796" s="7">
        <v>94</v>
      </c>
      <c r="AG796" s="8">
        <v>1031</v>
      </c>
      <c r="AH796" s="6">
        <f t="shared" si="133"/>
        <v>95</v>
      </c>
      <c r="AI796" s="7">
        <f t="shared" si="134"/>
        <v>42</v>
      </c>
      <c r="AJ796" s="7">
        <f t="shared" si="135"/>
        <v>35</v>
      </c>
      <c r="AK796" s="7">
        <f t="shared" si="136"/>
        <v>897.5</v>
      </c>
      <c r="AL796" s="7">
        <f t="shared" si="137"/>
        <v>3</v>
      </c>
      <c r="AM796" s="7">
        <f t="shared" si="138"/>
        <v>78</v>
      </c>
      <c r="AN796" s="7">
        <f t="shared" si="139"/>
        <v>3</v>
      </c>
      <c r="AO796" s="7">
        <f t="shared" si="140"/>
        <v>8</v>
      </c>
      <c r="AP796" s="7">
        <f t="shared" si="141"/>
        <v>8</v>
      </c>
      <c r="AQ796" s="8">
        <f t="shared" si="142"/>
        <v>468.5</v>
      </c>
    </row>
    <row r="797" spans="1:43" x14ac:dyDescent="0.55000000000000004">
      <c r="A797" s="70" t="s">
        <v>68</v>
      </c>
      <c r="B797" s="7">
        <v>1</v>
      </c>
      <c r="C797" s="7">
        <v>9</v>
      </c>
      <c r="D797" s="11">
        <v>7</v>
      </c>
      <c r="E797" s="7" t="str">
        <f t="shared" si="132"/>
        <v>7_1_9</v>
      </c>
      <c r="F797">
        <v>874</v>
      </c>
      <c r="G797">
        <v>905</v>
      </c>
      <c r="H797">
        <v>928</v>
      </c>
      <c r="I797">
        <v>943</v>
      </c>
      <c r="J797">
        <v>933</v>
      </c>
      <c r="K797">
        <v>952</v>
      </c>
      <c r="L797">
        <v>103</v>
      </c>
      <c r="M797">
        <v>112</v>
      </c>
      <c r="N797">
        <v>988</v>
      </c>
      <c r="O797">
        <v>1012</v>
      </c>
      <c r="P797" s="6">
        <v>1</v>
      </c>
      <c r="Q797" s="7">
        <v>9</v>
      </c>
      <c r="R797" s="7">
        <v>930</v>
      </c>
      <c r="S797" s="8">
        <v>949</v>
      </c>
      <c r="T797" s="7">
        <v>988</v>
      </c>
      <c r="U797" s="8">
        <v>1012</v>
      </c>
      <c r="V797" s="7">
        <v>1</v>
      </c>
      <c r="W797" s="7"/>
      <c r="X797" s="7">
        <v>992</v>
      </c>
      <c r="Y797" s="7">
        <v>1008</v>
      </c>
      <c r="Z797" s="7">
        <v>1</v>
      </c>
      <c r="AA797" s="7">
        <v>9</v>
      </c>
      <c r="AB797" s="7">
        <v>992</v>
      </c>
      <c r="AC797" s="7">
        <v>1008</v>
      </c>
      <c r="AD797" s="6">
        <v>1</v>
      </c>
      <c r="AE797" s="7">
        <v>9</v>
      </c>
      <c r="AF797" s="7">
        <v>102</v>
      </c>
      <c r="AG797" s="8">
        <v>953</v>
      </c>
      <c r="AH797" s="6">
        <f t="shared" si="133"/>
        <v>110.5</v>
      </c>
      <c r="AI797" s="7">
        <f t="shared" si="134"/>
        <v>64.5</v>
      </c>
      <c r="AJ797" s="7">
        <f t="shared" si="135"/>
        <v>57.5</v>
      </c>
      <c r="AK797" s="7">
        <f t="shared" si="136"/>
        <v>892.5</v>
      </c>
      <c r="AL797" s="7">
        <f t="shared" si="137"/>
        <v>12</v>
      </c>
      <c r="AM797" s="7">
        <f t="shared" si="138"/>
        <v>60.5</v>
      </c>
      <c r="AN797" s="7">
        <f t="shared" si="139"/>
        <v>12</v>
      </c>
      <c r="AO797" s="7">
        <f t="shared" si="140"/>
        <v>8</v>
      </c>
      <c r="AP797" s="7">
        <f t="shared" si="141"/>
        <v>8</v>
      </c>
      <c r="AQ797" s="8">
        <f t="shared" si="142"/>
        <v>472.5</v>
      </c>
    </row>
    <row r="798" spans="1:43" x14ac:dyDescent="0.55000000000000004">
      <c r="A798" s="70" t="s">
        <v>68</v>
      </c>
      <c r="B798" s="7">
        <v>1</v>
      </c>
      <c r="C798" s="7">
        <v>10</v>
      </c>
      <c r="D798" s="11">
        <v>7</v>
      </c>
      <c r="E798" s="7" t="str">
        <f t="shared" si="132"/>
        <v>7_1_10</v>
      </c>
      <c r="F798">
        <v>874</v>
      </c>
      <c r="G798">
        <v>939</v>
      </c>
      <c r="H798">
        <v>824</v>
      </c>
      <c r="I798">
        <v>1085</v>
      </c>
      <c r="J798">
        <v>953</v>
      </c>
      <c r="K798">
        <v>987</v>
      </c>
      <c r="L798">
        <v>105</v>
      </c>
      <c r="M798">
        <v>114</v>
      </c>
      <c r="N798">
        <v>967</v>
      </c>
      <c r="O798">
        <v>1033</v>
      </c>
      <c r="P798" s="6">
        <v>1</v>
      </c>
      <c r="Q798" s="7">
        <v>10</v>
      </c>
      <c r="R798" s="7">
        <v>912</v>
      </c>
      <c r="S798" s="8">
        <v>937</v>
      </c>
      <c r="T798" s="7">
        <v>967</v>
      </c>
      <c r="U798" s="8">
        <v>1033</v>
      </c>
      <c r="V798" s="7">
        <v>1</v>
      </c>
      <c r="W798" s="7"/>
      <c r="X798" s="7">
        <v>959</v>
      </c>
      <c r="Y798" s="7">
        <v>1041</v>
      </c>
      <c r="Z798" s="7">
        <v>1</v>
      </c>
      <c r="AA798" s="7">
        <v>10</v>
      </c>
      <c r="AB798" s="7">
        <v>959</v>
      </c>
      <c r="AC798" s="7">
        <v>1041</v>
      </c>
      <c r="AD798" s="6">
        <v>1</v>
      </c>
      <c r="AE798" s="7">
        <v>10</v>
      </c>
      <c r="AF798" s="7">
        <v>84</v>
      </c>
      <c r="AG798" s="8">
        <v>1107</v>
      </c>
      <c r="AH798" s="6">
        <f t="shared" si="133"/>
        <v>93.5</v>
      </c>
      <c r="AI798" s="7">
        <f t="shared" si="134"/>
        <v>130.5</v>
      </c>
      <c r="AJ798" s="7">
        <f t="shared" si="135"/>
        <v>30</v>
      </c>
      <c r="AK798" s="7">
        <f t="shared" si="136"/>
        <v>890.5</v>
      </c>
      <c r="AL798" s="7">
        <f t="shared" si="137"/>
        <v>33</v>
      </c>
      <c r="AM798" s="7">
        <f t="shared" si="138"/>
        <v>75.5</v>
      </c>
      <c r="AN798" s="7">
        <f t="shared" si="139"/>
        <v>33</v>
      </c>
      <c r="AO798" s="7">
        <f t="shared" si="140"/>
        <v>41</v>
      </c>
      <c r="AP798" s="7">
        <f t="shared" si="141"/>
        <v>41</v>
      </c>
      <c r="AQ798" s="8">
        <f t="shared" si="142"/>
        <v>511.5</v>
      </c>
    </row>
    <row r="799" spans="1:43" x14ac:dyDescent="0.55000000000000004">
      <c r="A799" s="70" t="s">
        <v>68</v>
      </c>
      <c r="B799" s="7">
        <v>1</v>
      </c>
      <c r="C799" s="7">
        <v>11</v>
      </c>
      <c r="D799" s="11">
        <v>7</v>
      </c>
      <c r="E799" s="7" t="str">
        <f t="shared" si="132"/>
        <v>7_1_11</v>
      </c>
      <c r="F799">
        <v>656</v>
      </c>
      <c r="G799">
        <v>694</v>
      </c>
      <c r="H799">
        <v>819</v>
      </c>
      <c r="I799">
        <v>1033</v>
      </c>
      <c r="J799">
        <v>937</v>
      </c>
      <c r="K799">
        <v>828</v>
      </c>
      <c r="L799">
        <v>123</v>
      </c>
      <c r="M799">
        <v>104</v>
      </c>
      <c r="N799">
        <v>1034</v>
      </c>
      <c r="O799">
        <v>966</v>
      </c>
      <c r="P799" s="6">
        <v>1</v>
      </c>
      <c r="Q799" s="7">
        <v>11</v>
      </c>
      <c r="R799" s="7">
        <v>783</v>
      </c>
      <c r="S799" s="8">
        <v>803</v>
      </c>
      <c r="T799" s="7">
        <v>1034</v>
      </c>
      <c r="U799" s="8">
        <v>966</v>
      </c>
      <c r="V799" s="7">
        <v>1</v>
      </c>
      <c r="W799" s="7"/>
      <c r="X799" s="7">
        <v>1048</v>
      </c>
      <c r="Y799" s="7">
        <v>952</v>
      </c>
      <c r="Z799" s="7">
        <v>1</v>
      </c>
      <c r="AA799" s="7">
        <v>11</v>
      </c>
      <c r="AB799" s="7">
        <v>1048</v>
      </c>
      <c r="AC799" s="7">
        <v>952</v>
      </c>
      <c r="AD799" s="6">
        <v>1</v>
      </c>
      <c r="AE799" s="7">
        <v>11</v>
      </c>
      <c r="AF799" s="7">
        <v>101</v>
      </c>
      <c r="AG799" s="8">
        <v>940</v>
      </c>
      <c r="AH799" s="6">
        <f t="shared" si="133"/>
        <v>325</v>
      </c>
      <c r="AI799" s="7">
        <f t="shared" si="134"/>
        <v>107</v>
      </c>
      <c r="AJ799" s="7">
        <f t="shared" si="135"/>
        <v>117.5</v>
      </c>
      <c r="AK799" s="7">
        <f t="shared" si="136"/>
        <v>886.5</v>
      </c>
      <c r="AL799" s="7">
        <f t="shared" si="137"/>
        <v>34</v>
      </c>
      <c r="AM799" s="7">
        <f t="shared" si="138"/>
        <v>207</v>
      </c>
      <c r="AN799" s="7">
        <f t="shared" si="139"/>
        <v>34</v>
      </c>
      <c r="AO799" s="7">
        <f t="shared" si="140"/>
        <v>48</v>
      </c>
      <c r="AP799" s="7">
        <f t="shared" si="141"/>
        <v>48</v>
      </c>
      <c r="AQ799" s="8">
        <f t="shared" si="142"/>
        <v>479.5</v>
      </c>
    </row>
    <row r="800" spans="1:43" x14ac:dyDescent="0.55000000000000004">
      <c r="A800" s="70" t="s">
        <v>68</v>
      </c>
      <c r="B800" s="7">
        <v>1</v>
      </c>
      <c r="C800" s="7">
        <v>12</v>
      </c>
      <c r="D800" s="11">
        <v>7</v>
      </c>
      <c r="E800" s="7" t="str">
        <f t="shared" si="132"/>
        <v>7_1_12</v>
      </c>
      <c r="F800">
        <v>908</v>
      </c>
      <c r="G800">
        <v>890</v>
      </c>
      <c r="H800">
        <v>862</v>
      </c>
      <c r="I800">
        <v>1007</v>
      </c>
      <c r="J800">
        <v>988</v>
      </c>
      <c r="K800">
        <v>898</v>
      </c>
      <c r="L800">
        <v>117</v>
      </c>
      <c r="M800">
        <v>125</v>
      </c>
      <c r="N800">
        <v>1016</v>
      </c>
      <c r="O800">
        <v>984</v>
      </c>
      <c r="P800" s="6">
        <v>1</v>
      </c>
      <c r="Q800" s="7">
        <v>12</v>
      </c>
      <c r="R800" s="7">
        <v>955</v>
      </c>
      <c r="S800" s="8">
        <v>933</v>
      </c>
      <c r="T800" s="7">
        <v>1016</v>
      </c>
      <c r="U800" s="8">
        <v>984</v>
      </c>
      <c r="V800" s="7">
        <v>1</v>
      </c>
      <c r="W800" s="7"/>
      <c r="X800" s="7">
        <v>1019</v>
      </c>
      <c r="Y800" s="7">
        <v>981</v>
      </c>
      <c r="Z800" s="7">
        <v>1</v>
      </c>
      <c r="AA800" s="7">
        <v>12</v>
      </c>
      <c r="AB800" s="7">
        <v>1019</v>
      </c>
      <c r="AC800" s="7">
        <v>981</v>
      </c>
      <c r="AD800" s="6">
        <v>1</v>
      </c>
      <c r="AE800" s="7">
        <v>12</v>
      </c>
      <c r="AF800" s="7">
        <v>93</v>
      </c>
      <c r="AG800" s="8">
        <v>1017</v>
      </c>
      <c r="AH800" s="6">
        <f t="shared" si="133"/>
        <v>101</v>
      </c>
      <c r="AI800" s="7">
        <f t="shared" si="134"/>
        <v>72.5</v>
      </c>
      <c r="AJ800" s="7">
        <f t="shared" si="135"/>
        <v>57</v>
      </c>
      <c r="AK800" s="7">
        <f t="shared" si="136"/>
        <v>879</v>
      </c>
      <c r="AL800" s="7">
        <f t="shared" si="137"/>
        <v>16</v>
      </c>
      <c r="AM800" s="7">
        <f t="shared" si="138"/>
        <v>56</v>
      </c>
      <c r="AN800" s="7">
        <f t="shared" si="139"/>
        <v>16</v>
      </c>
      <c r="AO800" s="7">
        <f t="shared" si="140"/>
        <v>19</v>
      </c>
      <c r="AP800" s="7">
        <f t="shared" si="141"/>
        <v>19</v>
      </c>
      <c r="AQ800" s="8">
        <f t="shared" si="142"/>
        <v>462</v>
      </c>
    </row>
    <row r="801" spans="1:43" x14ac:dyDescent="0.55000000000000004">
      <c r="A801" s="70" t="s">
        <v>68</v>
      </c>
      <c r="B801" s="7">
        <v>1</v>
      </c>
      <c r="C801" s="7">
        <v>13</v>
      </c>
      <c r="D801" s="11">
        <v>7</v>
      </c>
      <c r="E801" s="7" t="str">
        <f t="shared" si="132"/>
        <v>7_1_13</v>
      </c>
      <c r="F801">
        <v>958</v>
      </c>
      <c r="G801">
        <v>920</v>
      </c>
      <c r="H801">
        <v>853</v>
      </c>
      <c r="I801">
        <v>1013</v>
      </c>
      <c r="J801">
        <v>969</v>
      </c>
      <c r="K801">
        <v>961</v>
      </c>
      <c r="L801">
        <v>100</v>
      </c>
      <c r="M801">
        <v>100</v>
      </c>
      <c r="N801">
        <v>1024</v>
      </c>
      <c r="O801">
        <v>976</v>
      </c>
      <c r="P801" s="6">
        <v>1</v>
      </c>
      <c r="Q801" s="7">
        <v>13</v>
      </c>
      <c r="R801" s="7">
        <v>985</v>
      </c>
      <c r="S801" s="8">
        <v>927</v>
      </c>
      <c r="T801" s="7">
        <v>1024</v>
      </c>
      <c r="U801" s="8">
        <v>976</v>
      </c>
      <c r="V801" s="7">
        <v>1</v>
      </c>
      <c r="W801" s="7"/>
      <c r="X801" s="7">
        <v>1019</v>
      </c>
      <c r="Y801" s="7">
        <v>981</v>
      </c>
      <c r="Z801" s="7">
        <v>1</v>
      </c>
      <c r="AA801" s="7">
        <v>13</v>
      </c>
      <c r="AB801" s="7">
        <v>1019</v>
      </c>
      <c r="AC801" s="7">
        <v>981</v>
      </c>
      <c r="AD801" s="6">
        <v>1</v>
      </c>
      <c r="AE801" s="7">
        <v>13</v>
      </c>
      <c r="AF801" s="7">
        <v>80</v>
      </c>
      <c r="AG801" s="8">
        <v>1177</v>
      </c>
      <c r="AH801" s="6">
        <f t="shared" si="133"/>
        <v>61</v>
      </c>
      <c r="AI801" s="7">
        <f t="shared" si="134"/>
        <v>80</v>
      </c>
      <c r="AJ801" s="7">
        <f t="shared" si="135"/>
        <v>35</v>
      </c>
      <c r="AK801" s="7">
        <f t="shared" si="136"/>
        <v>900</v>
      </c>
      <c r="AL801" s="7">
        <f t="shared" si="137"/>
        <v>24</v>
      </c>
      <c r="AM801" s="7">
        <f t="shared" si="138"/>
        <v>44</v>
      </c>
      <c r="AN801" s="7">
        <f t="shared" si="139"/>
        <v>24</v>
      </c>
      <c r="AO801" s="7">
        <f t="shared" si="140"/>
        <v>19</v>
      </c>
      <c r="AP801" s="7">
        <f t="shared" si="141"/>
        <v>19</v>
      </c>
      <c r="AQ801" s="8">
        <f t="shared" si="142"/>
        <v>548.5</v>
      </c>
    </row>
    <row r="802" spans="1:43" x14ac:dyDescent="0.55000000000000004">
      <c r="A802" s="70" t="s">
        <v>68</v>
      </c>
      <c r="B802" s="7">
        <v>1</v>
      </c>
      <c r="C802" s="7">
        <v>15</v>
      </c>
      <c r="D802" s="11">
        <v>7</v>
      </c>
      <c r="E802" s="7" t="str">
        <f t="shared" si="132"/>
        <v>7_1_15</v>
      </c>
      <c r="F802">
        <v>840</v>
      </c>
      <c r="G802">
        <v>926</v>
      </c>
      <c r="H802">
        <v>982</v>
      </c>
      <c r="I802">
        <v>947</v>
      </c>
      <c r="J802">
        <v>965</v>
      </c>
      <c r="K802">
        <v>927</v>
      </c>
      <c r="L802">
        <v>100</v>
      </c>
      <c r="M802">
        <v>118</v>
      </c>
      <c r="N802">
        <v>1006</v>
      </c>
      <c r="O802">
        <v>994</v>
      </c>
      <c r="P802" s="6">
        <v>1</v>
      </c>
      <c r="Q802" s="7">
        <v>15</v>
      </c>
      <c r="R802" s="7">
        <v>914</v>
      </c>
      <c r="S802" s="8">
        <v>986</v>
      </c>
      <c r="T802" s="7">
        <v>1006</v>
      </c>
      <c r="U802" s="8">
        <v>994</v>
      </c>
      <c r="V802" s="7">
        <v>1</v>
      </c>
      <c r="W802" s="7"/>
      <c r="X802" s="7">
        <v>981</v>
      </c>
      <c r="Y802" s="7">
        <v>1019</v>
      </c>
      <c r="Z802" s="7">
        <v>1</v>
      </c>
      <c r="AA802" s="7">
        <v>15</v>
      </c>
      <c r="AB802" s="7">
        <v>981</v>
      </c>
      <c r="AC802" s="7">
        <v>1019</v>
      </c>
      <c r="AD802" s="6">
        <v>1</v>
      </c>
      <c r="AE802" s="7">
        <v>15</v>
      </c>
      <c r="AF802" s="7">
        <v>108</v>
      </c>
      <c r="AG802" s="8">
        <v>888</v>
      </c>
      <c r="AH802" s="6">
        <f t="shared" si="133"/>
        <v>117</v>
      </c>
      <c r="AI802" s="7">
        <f t="shared" si="134"/>
        <v>35.5</v>
      </c>
      <c r="AJ802" s="7">
        <f t="shared" si="135"/>
        <v>54</v>
      </c>
      <c r="AK802" s="7">
        <f t="shared" si="136"/>
        <v>891</v>
      </c>
      <c r="AL802" s="7">
        <f t="shared" si="137"/>
        <v>6</v>
      </c>
      <c r="AM802" s="7">
        <f t="shared" si="138"/>
        <v>50</v>
      </c>
      <c r="AN802" s="7">
        <f t="shared" si="139"/>
        <v>6</v>
      </c>
      <c r="AO802" s="7">
        <f t="shared" si="140"/>
        <v>19</v>
      </c>
      <c r="AP802" s="7">
        <f t="shared" si="141"/>
        <v>19</v>
      </c>
      <c r="AQ802" s="8">
        <f t="shared" si="142"/>
        <v>502</v>
      </c>
    </row>
    <row r="803" spans="1:43" x14ac:dyDescent="0.55000000000000004">
      <c r="A803" s="70" t="s">
        <v>68</v>
      </c>
      <c r="B803" s="7">
        <v>1</v>
      </c>
      <c r="C803" s="7">
        <v>16</v>
      </c>
      <c r="D803" s="11">
        <v>7</v>
      </c>
      <c r="E803" s="7" t="str">
        <f t="shared" si="132"/>
        <v>7_1_16</v>
      </c>
      <c r="F803">
        <v>816</v>
      </c>
      <c r="G803">
        <v>972</v>
      </c>
      <c r="H803">
        <v>803</v>
      </c>
      <c r="I803">
        <v>1084</v>
      </c>
      <c r="J803">
        <v>799</v>
      </c>
      <c r="K803">
        <v>1076</v>
      </c>
      <c r="L803">
        <v>120</v>
      </c>
      <c r="M803">
        <v>111</v>
      </c>
      <c r="N803">
        <v>933</v>
      </c>
      <c r="O803">
        <v>1067</v>
      </c>
      <c r="P803" s="6">
        <v>1</v>
      </c>
      <c r="Q803" s="7">
        <v>16</v>
      </c>
      <c r="R803" s="7">
        <v>882</v>
      </c>
      <c r="S803" s="8">
        <v>977</v>
      </c>
      <c r="T803" s="7">
        <v>933</v>
      </c>
      <c r="U803" s="8">
        <v>1067</v>
      </c>
      <c r="V803" s="7">
        <v>1</v>
      </c>
      <c r="W803" s="7"/>
      <c r="X803" s="7">
        <v>894</v>
      </c>
      <c r="Y803" s="7">
        <v>1106</v>
      </c>
      <c r="Z803" s="7">
        <v>1</v>
      </c>
      <c r="AA803" s="7">
        <v>16</v>
      </c>
      <c r="AB803" s="7">
        <v>894</v>
      </c>
      <c r="AC803" s="7">
        <v>1106</v>
      </c>
      <c r="AD803" s="6">
        <v>1</v>
      </c>
      <c r="AE803" s="7">
        <v>16</v>
      </c>
      <c r="AF803" s="7">
        <v>72</v>
      </c>
      <c r="AG803" s="8">
        <v>1178</v>
      </c>
      <c r="AH803" s="6">
        <f t="shared" si="133"/>
        <v>106</v>
      </c>
      <c r="AI803" s="7">
        <f t="shared" si="134"/>
        <v>140.5</v>
      </c>
      <c r="AJ803" s="7">
        <f t="shared" si="135"/>
        <v>138.5</v>
      </c>
      <c r="AK803" s="7">
        <f t="shared" si="136"/>
        <v>884.5</v>
      </c>
      <c r="AL803" s="7">
        <f t="shared" si="137"/>
        <v>67</v>
      </c>
      <c r="AM803" s="7">
        <f t="shared" si="138"/>
        <v>70.5</v>
      </c>
      <c r="AN803" s="7">
        <f t="shared" si="139"/>
        <v>67</v>
      </c>
      <c r="AO803" s="7">
        <f t="shared" si="140"/>
        <v>106</v>
      </c>
      <c r="AP803" s="7">
        <f t="shared" si="141"/>
        <v>106</v>
      </c>
      <c r="AQ803" s="8">
        <f t="shared" si="142"/>
        <v>553</v>
      </c>
    </row>
    <row r="804" spans="1:43" x14ac:dyDescent="0.55000000000000004">
      <c r="A804" s="70" t="s">
        <v>68</v>
      </c>
      <c r="B804" s="7">
        <v>1</v>
      </c>
      <c r="C804" s="7">
        <v>17</v>
      </c>
      <c r="D804" s="11">
        <v>7</v>
      </c>
      <c r="E804" s="7" t="str">
        <f t="shared" si="132"/>
        <v>7_1_17</v>
      </c>
      <c r="F804">
        <v>985</v>
      </c>
      <c r="G804">
        <v>989</v>
      </c>
      <c r="H804">
        <v>998</v>
      </c>
      <c r="I804">
        <v>977</v>
      </c>
      <c r="J804">
        <v>1001</v>
      </c>
      <c r="K804">
        <v>993</v>
      </c>
      <c r="L804">
        <v>119</v>
      </c>
      <c r="M804">
        <v>123</v>
      </c>
      <c r="N804">
        <v>1006</v>
      </c>
      <c r="O804">
        <v>994</v>
      </c>
      <c r="P804" s="6">
        <v>1</v>
      </c>
      <c r="Q804" s="7">
        <v>17</v>
      </c>
      <c r="R804" s="7">
        <v>992</v>
      </c>
      <c r="S804" s="8">
        <v>993</v>
      </c>
      <c r="T804" s="7">
        <v>1006</v>
      </c>
      <c r="U804" s="8">
        <v>994</v>
      </c>
      <c r="V804" s="7">
        <v>1</v>
      </c>
      <c r="W804" s="7"/>
      <c r="X804" s="7">
        <v>1001</v>
      </c>
      <c r="Y804" s="7">
        <v>999</v>
      </c>
      <c r="Z804" s="7">
        <v>1</v>
      </c>
      <c r="AA804" s="7">
        <v>17</v>
      </c>
      <c r="AB804" s="7">
        <v>1001</v>
      </c>
      <c r="AC804" s="7">
        <v>999</v>
      </c>
      <c r="AD804" s="6">
        <v>1</v>
      </c>
      <c r="AE804" s="7">
        <v>17</v>
      </c>
      <c r="AF804" s="7">
        <v>99</v>
      </c>
      <c r="AG804" s="8">
        <v>981</v>
      </c>
      <c r="AH804" s="6">
        <f t="shared" si="133"/>
        <v>13</v>
      </c>
      <c r="AI804" s="7">
        <f t="shared" si="134"/>
        <v>12.5</v>
      </c>
      <c r="AJ804" s="7">
        <f t="shared" si="135"/>
        <v>4</v>
      </c>
      <c r="AK804" s="7">
        <f t="shared" si="136"/>
        <v>879</v>
      </c>
      <c r="AL804" s="7">
        <f t="shared" si="137"/>
        <v>6</v>
      </c>
      <c r="AM804" s="7">
        <f t="shared" si="138"/>
        <v>7.5</v>
      </c>
      <c r="AN804" s="7">
        <f t="shared" si="139"/>
        <v>6</v>
      </c>
      <c r="AO804" s="7">
        <f t="shared" si="140"/>
        <v>1</v>
      </c>
      <c r="AP804" s="7">
        <f t="shared" si="141"/>
        <v>1</v>
      </c>
      <c r="AQ804" s="8">
        <f t="shared" si="142"/>
        <v>460</v>
      </c>
    </row>
    <row r="805" spans="1:43" x14ac:dyDescent="0.55000000000000004">
      <c r="A805" s="70" t="s">
        <v>68</v>
      </c>
      <c r="B805" s="7">
        <v>1</v>
      </c>
      <c r="C805" s="7">
        <v>18</v>
      </c>
      <c r="D805" s="11">
        <v>7</v>
      </c>
      <c r="E805" s="7" t="str">
        <f t="shared" si="132"/>
        <v>7_1_18</v>
      </c>
      <c r="F805">
        <v>906</v>
      </c>
      <c r="G805">
        <v>881</v>
      </c>
      <c r="H805">
        <v>955</v>
      </c>
      <c r="I805">
        <v>975</v>
      </c>
      <c r="J805">
        <v>973</v>
      </c>
      <c r="K805">
        <v>950</v>
      </c>
      <c r="L805">
        <v>120</v>
      </c>
      <c r="M805">
        <v>105</v>
      </c>
      <c r="N805">
        <v>1029</v>
      </c>
      <c r="O805">
        <v>971</v>
      </c>
      <c r="P805" s="6">
        <v>1</v>
      </c>
      <c r="Q805" s="7">
        <v>18</v>
      </c>
      <c r="R805" s="7">
        <v>914</v>
      </c>
      <c r="S805" s="8">
        <v>936</v>
      </c>
      <c r="T805" s="7">
        <v>1029</v>
      </c>
      <c r="U805" s="8">
        <v>971</v>
      </c>
      <c r="V805" s="7">
        <v>1</v>
      </c>
      <c r="W805" s="7"/>
      <c r="X805" s="7">
        <v>993</v>
      </c>
      <c r="Y805" s="7">
        <v>1007</v>
      </c>
      <c r="Z805" s="7">
        <v>1</v>
      </c>
      <c r="AA805" s="7">
        <v>18</v>
      </c>
      <c r="AB805" s="7">
        <v>993</v>
      </c>
      <c r="AC805" s="7">
        <v>1007</v>
      </c>
      <c r="AD805" s="6">
        <v>1</v>
      </c>
      <c r="AE805" s="7">
        <v>18</v>
      </c>
      <c r="AF805" s="7">
        <v>99</v>
      </c>
      <c r="AG805" s="8">
        <v>832</v>
      </c>
      <c r="AH805" s="6">
        <f t="shared" si="133"/>
        <v>106.5</v>
      </c>
      <c r="AI805" s="7">
        <f t="shared" si="134"/>
        <v>35</v>
      </c>
      <c r="AJ805" s="7">
        <f t="shared" si="135"/>
        <v>38.5</v>
      </c>
      <c r="AK805" s="7">
        <f t="shared" si="136"/>
        <v>887.5</v>
      </c>
      <c r="AL805" s="7">
        <f t="shared" si="137"/>
        <v>29</v>
      </c>
      <c r="AM805" s="7">
        <f t="shared" si="138"/>
        <v>75</v>
      </c>
      <c r="AN805" s="7">
        <f t="shared" si="139"/>
        <v>29</v>
      </c>
      <c r="AO805" s="7">
        <f t="shared" si="140"/>
        <v>7</v>
      </c>
      <c r="AP805" s="7">
        <f t="shared" si="141"/>
        <v>7</v>
      </c>
      <c r="AQ805" s="8">
        <f t="shared" si="142"/>
        <v>534.5</v>
      </c>
    </row>
    <row r="806" spans="1:43" x14ac:dyDescent="0.55000000000000004">
      <c r="A806" s="70" t="s">
        <v>68</v>
      </c>
      <c r="B806" s="7">
        <v>1</v>
      </c>
      <c r="C806" s="7">
        <v>19</v>
      </c>
      <c r="D806" s="11">
        <v>7</v>
      </c>
      <c r="E806" s="7" t="str">
        <f t="shared" si="132"/>
        <v>7_1_19</v>
      </c>
      <c r="F806">
        <v>849</v>
      </c>
      <c r="G806">
        <v>868</v>
      </c>
      <c r="H806">
        <v>993</v>
      </c>
      <c r="I806">
        <v>918</v>
      </c>
      <c r="J806">
        <v>951</v>
      </c>
      <c r="K806">
        <v>928</v>
      </c>
      <c r="L806">
        <v>108</v>
      </c>
      <c r="M806">
        <v>112</v>
      </c>
      <c r="N806">
        <v>1033</v>
      </c>
      <c r="O806">
        <v>967</v>
      </c>
      <c r="P806" s="6">
        <v>1</v>
      </c>
      <c r="Q806" s="7">
        <v>19</v>
      </c>
      <c r="R806" s="7">
        <v>916</v>
      </c>
      <c r="S806" s="8">
        <v>921</v>
      </c>
      <c r="T806" s="7">
        <v>1033</v>
      </c>
      <c r="U806" s="8">
        <v>967</v>
      </c>
      <c r="V806" s="7">
        <v>1</v>
      </c>
      <c r="W806" s="7"/>
      <c r="X806" s="7">
        <v>1007</v>
      </c>
      <c r="Y806" s="7">
        <v>993</v>
      </c>
      <c r="Z806" s="7">
        <v>1</v>
      </c>
      <c r="AA806" s="7">
        <v>19</v>
      </c>
      <c r="AB806" s="7">
        <v>1007</v>
      </c>
      <c r="AC806" s="7">
        <v>993</v>
      </c>
      <c r="AD806" s="6">
        <v>1</v>
      </c>
      <c r="AE806" s="7">
        <v>19</v>
      </c>
      <c r="AF806" s="7">
        <v>99</v>
      </c>
      <c r="AG806" s="8">
        <v>929</v>
      </c>
      <c r="AH806" s="6">
        <f t="shared" si="133"/>
        <v>141.5</v>
      </c>
      <c r="AI806" s="7">
        <f t="shared" si="134"/>
        <v>44.5</v>
      </c>
      <c r="AJ806" s="7">
        <f t="shared" si="135"/>
        <v>60.5</v>
      </c>
      <c r="AK806" s="7">
        <f t="shared" si="136"/>
        <v>890</v>
      </c>
      <c r="AL806" s="7">
        <f t="shared" si="137"/>
        <v>33</v>
      </c>
      <c r="AM806" s="7">
        <f t="shared" si="138"/>
        <v>81.5</v>
      </c>
      <c r="AN806" s="7">
        <f t="shared" si="139"/>
        <v>33</v>
      </c>
      <c r="AO806" s="7">
        <f t="shared" si="140"/>
        <v>7</v>
      </c>
      <c r="AP806" s="7">
        <f t="shared" si="141"/>
        <v>7</v>
      </c>
      <c r="AQ806" s="8">
        <f t="shared" si="142"/>
        <v>486</v>
      </c>
    </row>
    <row r="807" spans="1:43" x14ac:dyDescent="0.55000000000000004">
      <c r="A807" s="70" t="s">
        <v>68</v>
      </c>
      <c r="B807" s="7">
        <v>1</v>
      </c>
      <c r="C807" s="7">
        <v>20</v>
      </c>
      <c r="D807" s="11">
        <v>7</v>
      </c>
      <c r="E807" s="7" t="str">
        <f t="shared" si="132"/>
        <v>7_1_20</v>
      </c>
      <c r="F807">
        <v>818</v>
      </c>
      <c r="G807">
        <v>828</v>
      </c>
      <c r="H807">
        <v>845</v>
      </c>
      <c r="I807">
        <v>1001</v>
      </c>
      <c r="J807">
        <v>1009</v>
      </c>
      <c r="K807">
        <v>886</v>
      </c>
      <c r="L807">
        <v>104</v>
      </c>
      <c r="M807">
        <v>100</v>
      </c>
      <c r="N807">
        <v>990</v>
      </c>
      <c r="O807">
        <v>1010</v>
      </c>
      <c r="P807" s="6">
        <v>1</v>
      </c>
      <c r="Q807" s="7">
        <v>20</v>
      </c>
      <c r="R807" s="7">
        <v>855</v>
      </c>
      <c r="S807" s="8">
        <v>879</v>
      </c>
      <c r="T807" s="7">
        <v>990</v>
      </c>
      <c r="U807" s="8">
        <v>1010</v>
      </c>
      <c r="V807" s="7">
        <v>1</v>
      </c>
      <c r="W807" s="7"/>
      <c r="X807" s="7">
        <v>1017</v>
      </c>
      <c r="Y807" s="7">
        <v>983</v>
      </c>
      <c r="Z807" s="7">
        <v>1</v>
      </c>
      <c r="AA807" s="7">
        <v>20</v>
      </c>
      <c r="AB807" s="7">
        <v>1017</v>
      </c>
      <c r="AC807" s="7">
        <v>983</v>
      </c>
      <c r="AD807" s="6">
        <v>1</v>
      </c>
      <c r="AE807" s="7">
        <v>20</v>
      </c>
      <c r="AF807" s="7">
        <v>94</v>
      </c>
      <c r="AG807" s="8">
        <v>938</v>
      </c>
      <c r="AH807" s="6">
        <f t="shared" si="133"/>
        <v>177</v>
      </c>
      <c r="AI807" s="7">
        <f t="shared" si="134"/>
        <v>78</v>
      </c>
      <c r="AJ807" s="7">
        <f t="shared" si="135"/>
        <v>61.5</v>
      </c>
      <c r="AK807" s="7">
        <f t="shared" si="136"/>
        <v>898</v>
      </c>
      <c r="AL807" s="7">
        <f t="shared" si="137"/>
        <v>10</v>
      </c>
      <c r="AM807" s="7">
        <f t="shared" si="138"/>
        <v>133</v>
      </c>
      <c r="AN807" s="7">
        <f t="shared" si="139"/>
        <v>10</v>
      </c>
      <c r="AO807" s="7">
        <f t="shared" si="140"/>
        <v>17</v>
      </c>
      <c r="AP807" s="7">
        <f t="shared" si="141"/>
        <v>17</v>
      </c>
      <c r="AQ807" s="8">
        <f t="shared" si="142"/>
        <v>484</v>
      </c>
    </row>
    <row r="808" spans="1:43" x14ac:dyDescent="0.55000000000000004">
      <c r="A808" s="70" t="s">
        <v>68</v>
      </c>
      <c r="B808" s="7">
        <v>1</v>
      </c>
      <c r="C808" s="7">
        <v>21</v>
      </c>
      <c r="D808" s="11">
        <v>7</v>
      </c>
      <c r="E808" s="7" t="str">
        <f t="shared" si="132"/>
        <v>7_1_21</v>
      </c>
      <c r="F808">
        <v>788</v>
      </c>
      <c r="G808">
        <v>772</v>
      </c>
      <c r="H808">
        <v>872</v>
      </c>
      <c r="I808">
        <v>1034</v>
      </c>
      <c r="J808">
        <v>933</v>
      </c>
      <c r="K808">
        <v>961</v>
      </c>
      <c r="L808">
        <v>115</v>
      </c>
      <c r="M808">
        <v>117</v>
      </c>
      <c r="N808">
        <v>1026</v>
      </c>
      <c r="O808">
        <v>974</v>
      </c>
      <c r="P808" s="6">
        <v>1</v>
      </c>
      <c r="Q808" s="7">
        <v>21</v>
      </c>
      <c r="R808" s="7">
        <v>894</v>
      </c>
      <c r="S808" s="8">
        <v>865</v>
      </c>
      <c r="T808" s="7">
        <v>1026</v>
      </c>
      <c r="U808" s="8">
        <v>974</v>
      </c>
      <c r="V808" s="7">
        <v>1</v>
      </c>
      <c r="W808" s="7"/>
      <c r="X808" s="7">
        <v>983</v>
      </c>
      <c r="Y808" s="7">
        <v>1017</v>
      </c>
      <c r="Z808" s="7">
        <v>1</v>
      </c>
      <c r="AA808" s="7">
        <v>21</v>
      </c>
      <c r="AB808" s="7">
        <v>983</v>
      </c>
      <c r="AC808" s="7">
        <v>1017</v>
      </c>
      <c r="AD808" s="6">
        <v>1</v>
      </c>
      <c r="AE808" s="7">
        <v>21</v>
      </c>
      <c r="AF808" s="7">
        <v>90</v>
      </c>
      <c r="AG808" s="8">
        <v>1060</v>
      </c>
      <c r="AH808" s="6">
        <f t="shared" si="133"/>
        <v>220</v>
      </c>
      <c r="AI808" s="7">
        <f t="shared" si="134"/>
        <v>81</v>
      </c>
      <c r="AJ808" s="7">
        <f t="shared" si="135"/>
        <v>53</v>
      </c>
      <c r="AK808" s="7">
        <f t="shared" si="136"/>
        <v>884</v>
      </c>
      <c r="AL808" s="7">
        <f t="shared" si="137"/>
        <v>26</v>
      </c>
      <c r="AM808" s="7">
        <f t="shared" si="138"/>
        <v>120.5</v>
      </c>
      <c r="AN808" s="7">
        <f t="shared" si="139"/>
        <v>26</v>
      </c>
      <c r="AO808" s="7">
        <f t="shared" si="140"/>
        <v>17</v>
      </c>
      <c r="AP808" s="7">
        <f t="shared" si="141"/>
        <v>17</v>
      </c>
      <c r="AQ808" s="8">
        <f t="shared" si="142"/>
        <v>485</v>
      </c>
    </row>
    <row r="809" spans="1:43" x14ac:dyDescent="0.55000000000000004">
      <c r="A809" s="70" t="s">
        <v>68</v>
      </c>
      <c r="B809" s="7">
        <v>1</v>
      </c>
      <c r="C809" s="7">
        <v>23</v>
      </c>
      <c r="D809" s="11">
        <v>7</v>
      </c>
      <c r="E809" s="7" t="str">
        <f t="shared" si="132"/>
        <v>7_1_23</v>
      </c>
      <c r="F809">
        <v>993</v>
      </c>
      <c r="G809">
        <v>748</v>
      </c>
      <c r="H809">
        <v>1029</v>
      </c>
      <c r="I809">
        <v>865</v>
      </c>
      <c r="J809">
        <v>995</v>
      </c>
      <c r="K809">
        <v>908</v>
      </c>
      <c r="L809">
        <v>102</v>
      </c>
      <c r="M809">
        <v>114</v>
      </c>
      <c r="N809">
        <v>1156</v>
      </c>
      <c r="O809">
        <v>844</v>
      </c>
      <c r="P809" s="6">
        <v>1</v>
      </c>
      <c r="Q809" s="7">
        <v>23</v>
      </c>
      <c r="R809" s="7">
        <v>991</v>
      </c>
      <c r="S809" s="8">
        <v>821</v>
      </c>
      <c r="T809" s="7">
        <v>1156</v>
      </c>
      <c r="U809" s="8">
        <v>844</v>
      </c>
      <c r="V809" s="7">
        <v>1</v>
      </c>
      <c r="W809" s="7"/>
      <c r="X809" s="7">
        <v>1064</v>
      </c>
      <c r="Y809" s="7">
        <v>936</v>
      </c>
      <c r="Z809" s="7">
        <v>1</v>
      </c>
      <c r="AA809" s="7">
        <v>23</v>
      </c>
      <c r="AB809" s="7">
        <v>1064</v>
      </c>
      <c r="AC809" s="7">
        <v>936</v>
      </c>
      <c r="AD809" s="6">
        <v>1</v>
      </c>
      <c r="AE809" s="7">
        <v>23</v>
      </c>
      <c r="AF809" s="7">
        <v>113</v>
      </c>
      <c r="AG809" s="8">
        <v>843</v>
      </c>
      <c r="AH809" s="6">
        <f t="shared" si="133"/>
        <v>129.5</v>
      </c>
      <c r="AI809" s="7">
        <f t="shared" si="134"/>
        <v>82</v>
      </c>
      <c r="AJ809" s="7">
        <f t="shared" si="135"/>
        <v>48.5</v>
      </c>
      <c r="AK809" s="7">
        <f t="shared" si="136"/>
        <v>892</v>
      </c>
      <c r="AL809" s="7">
        <f t="shared" si="137"/>
        <v>156</v>
      </c>
      <c r="AM809" s="7">
        <f t="shared" si="138"/>
        <v>94</v>
      </c>
      <c r="AN809" s="7">
        <f t="shared" si="139"/>
        <v>156</v>
      </c>
      <c r="AO809" s="7">
        <f t="shared" si="140"/>
        <v>64</v>
      </c>
      <c r="AP809" s="7">
        <f t="shared" si="141"/>
        <v>64</v>
      </c>
      <c r="AQ809" s="8">
        <f t="shared" si="142"/>
        <v>522</v>
      </c>
    </row>
    <row r="810" spans="1:43" x14ac:dyDescent="0.55000000000000004">
      <c r="A810" s="70" t="s">
        <v>68</v>
      </c>
      <c r="B810" s="7">
        <v>1</v>
      </c>
      <c r="C810" s="7">
        <v>25</v>
      </c>
      <c r="D810" s="11">
        <v>7</v>
      </c>
      <c r="E810" s="7" t="str">
        <f t="shared" si="132"/>
        <v>7_1_25</v>
      </c>
      <c r="F810">
        <v>925</v>
      </c>
      <c r="G810">
        <v>895</v>
      </c>
      <c r="H810">
        <v>961</v>
      </c>
      <c r="I810">
        <v>981</v>
      </c>
      <c r="J810">
        <v>994</v>
      </c>
      <c r="K810">
        <v>928</v>
      </c>
      <c r="L810">
        <v>129</v>
      </c>
      <c r="M810">
        <v>94</v>
      </c>
      <c r="N810">
        <v>1040</v>
      </c>
      <c r="O810">
        <v>960</v>
      </c>
      <c r="P810" s="6">
        <v>1</v>
      </c>
      <c r="Q810" s="7">
        <v>25</v>
      </c>
      <c r="R810" s="7">
        <v>962</v>
      </c>
      <c r="S810" s="8">
        <v>881</v>
      </c>
      <c r="T810" s="7">
        <v>1040</v>
      </c>
      <c r="U810" s="8">
        <v>960</v>
      </c>
      <c r="V810" s="7">
        <v>1</v>
      </c>
      <c r="W810" s="7"/>
      <c r="X810" s="7">
        <v>1011</v>
      </c>
      <c r="Y810" s="7">
        <v>989</v>
      </c>
      <c r="Z810" s="7">
        <v>1</v>
      </c>
      <c r="AA810" s="7">
        <v>25</v>
      </c>
      <c r="AB810" s="7">
        <v>1011</v>
      </c>
      <c r="AC810" s="7">
        <v>989</v>
      </c>
      <c r="AD810" s="6">
        <v>1</v>
      </c>
      <c r="AE810" s="7">
        <v>25</v>
      </c>
      <c r="AF810" s="7">
        <v>95</v>
      </c>
      <c r="AG810" s="8">
        <v>1005</v>
      </c>
      <c r="AH810" s="6">
        <f t="shared" si="133"/>
        <v>90</v>
      </c>
      <c r="AI810" s="7">
        <f t="shared" si="134"/>
        <v>29</v>
      </c>
      <c r="AJ810" s="7">
        <f t="shared" si="135"/>
        <v>39</v>
      </c>
      <c r="AK810" s="7">
        <f t="shared" si="136"/>
        <v>888.5</v>
      </c>
      <c r="AL810" s="7">
        <f t="shared" si="137"/>
        <v>40</v>
      </c>
      <c r="AM810" s="7">
        <f t="shared" si="138"/>
        <v>78.5</v>
      </c>
      <c r="AN810" s="7">
        <f t="shared" si="139"/>
        <v>40</v>
      </c>
      <c r="AO810" s="7">
        <f t="shared" si="140"/>
        <v>11</v>
      </c>
      <c r="AP810" s="7">
        <f t="shared" si="141"/>
        <v>11</v>
      </c>
      <c r="AQ810" s="8">
        <f t="shared" si="142"/>
        <v>455</v>
      </c>
    </row>
    <row r="811" spans="1:43" x14ac:dyDescent="0.55000000000000004">
      <c r="A811" s="70" t="s">
        <v>68</v>
      </c>
      <c r="B811" s="7">
        <v>2</v>
      </c>
      <c r="C811" s="7">
        <v>3</v>
      </c>
      <c r="D811" s="11">
        <v>7</v>
      </c>
      <c r="E811" s="7" t="str">
        <f t="shared" si="132"/>
        <v>7_2_3</v>
      </c>
      <c r="F811">
        <v>941</v>
      </c>
      <c r="G811">
        <v>950</v>
      </c>
      <c r="H811">
        <v>945</v>
      </c>
      <c r="I811">
        <v>1024</v>
      </c>
      <c r="J811">
        <v>963</v>
      </c>
      <c r="K811">
        <v>1007</v>
      </c>
      <c r="L811">
        <v>104</v>
      </c>
      <c r="M811">
        <v>128</v>
      </c>
      <c r="N811">
        <v>966</v>
      </c>
      <c r="O811">
        <v>1034</v>
      </c>
      <c r="P811" s="6">
        <v>2</v>
      </c>
      <c r="Q811" s="7">
        <v>3</v>
      </c>
      <c r="R811" s="7">
        <v>952</v>
      </c>
      <c r="S811" s="8">
        <v>963</v>
      </c>
      <c r="T811" s="7">
        <v>966</v>
      </c>
      <c r="U811" s="8">
        <v>1034</v>
      </c>
      <c r="V811" s="7">
        <v>2</v>
      </c>
      <c r="W811" s="7"/>
      <c r="X811" s="7">
        <v>953</v>
      </c>
      <c r="Y811" s="7">
        <v>1047</v>
      </c>
      <c r="Z811" s="7">
        <v>2</v>
      </c>
      <c r="AA811" s="7">
        <v>3</v>
      </c>
      <c r="AB811" s="7">
        <v>953</v>
      </c>
      <c r="AC811" s="7">
        <v>1047</v>
      </c>
      <c r="AD811" s="6">
        <v>2</v>
      </c>
      <c r="AE811" s="7">
        <v>3</v>
      </c>
      <c r="AF811" s="7">
        <v>89</v>
      </c>
      <c r="AG811" s="8">
        <v>990</v>
      </c>
      <c r="AH811" s="6">
        <f t="shared" si="133"/>
        <v>54.5</v>
      </c>
      <c r="AI811" s="7">
        <f t="shared" si="134"/>
        <v>39.5</v>
      </c>
      <c r="AJ811" s="7">
        <f t="shared" si="135"/>
        <v>22</v>
      </c>
      <c r="AK811" s="7">
        <f t="shared" si="136"/>
        <v>884</v>
      </c>
      <c r="AL811" s="7">
        <f t="shared" si="137"/>
        <v>34</v>
      </c>
      <c r="AM811" s="7">
        <f t="shared" si="138"/>
        <v>42.5</v>
      </c>
      <c r="AN811" s="7">
        <f t="shared" si="139"/>
        <v>34</v>
      </c>
      <c r="AO811" s="7">
        <f t="shared" si="140"/>
        <v>47</v>
      </c>
      <c r="AP811" s="7">
        <f t="shared" si="141"/>
        <v>47</v>
      </c>
      <c r="AQ811" s="8">
        <f t="shared" si="142"/>
        <v>460.5</v>
      </c>
    </row>
    <row r="812" spans="1:43" x14ac:dyDescent="0.55000000000000004">
      <c r="A812" s="70" t="s">
        <v>68</v>
      </c>
      <c r="B812" s="7">
        <v>2</v>
      </c>
      <c r="C812" s="7">
        <v>4</v>
      </c>
      <c r="D812" s="11">
        <v>7</v>
      </c>
      <c r="E812" s="7" t="str">
        <f t="shared" si="132"/>
        <v>7_2_4</v>
      </c>
      <c r="F812">
        <v>808</v>
      </c>
      <c r="G812">
        <v>788</v>
      </c>
      <c r="H812">
        <v>1074</v>
      </c>
      <c r="I812">
        <v>859</v>
      </c>
      <c r="J812">
        <v>1011</v>
      </c>
      <c r="K812">
        <v>903</v>
      </c>
      <c r="L812">
        <v>90</v>
      </c>
      <c r="M812">
        <v>129</v>
      </c>
      <c r="N812">
        <v>1019</v>
      </c>
      <c r="O812">
        <v>981</v>
      </c>
      <c r="P812" s="6">
        <v>2</v>
      </c>
      <c r="Q812" s="7">
        <v>4</v>
      </c>
      <c r="R812" s="7">
        <v>885</v>
      </c>
      <c r="S812" s="8">
        <v>845</v>
      </c>
      <c r="T812" s="7">
        <v>1019</v>
      </c>
      <c r="U812" s="8">
        <v>981</v>
      </c>
      <c r="V812" s="7">
        <v>2</v>
      </c>
      <c r="W812" s="7"/>
      <c r="X812" s="7">
        <v>1042</v>
      </c>
      <c r="Y812" s="7">
        <v>958</v>
      </c>
      <c r="Z812" s="7">
        <v>2</v>
      </c>
      <c r="AA812" s="7">
        <v>4</v>
      </c>
      <c r="AB812" s="7">
        <v>1042</v>
      </c>
      <c r="AC812" s="7">
        <v>958</v>
      </c>
      <c r="AD812" s="6">
        <v>2</v>
      </c>
      <c r="AE812" s="7">
        <v>4</v>
      </c>
      <c r="AF812" s="7">
        <v>99</v>
      </c>
      <c r="AG812" s="8">
        <v>944</v>
      </c>
      <c r="AH812" s="6">
        <f t="shared" si="133"/>
        <v>202</v>
      </c>
      <c r="AI812" s="7">
        <f t="shared" si="134"/>
        <v>107.5</v>
      </c>
      <c r="AJ812" s="7">
        <f t="shared" si="135"/>
        <v>54</v>
      </c>
      <c r="AK812" s="7">
        <f t="shared" si="136"/>
        <v>890.5</v>
      </c>
      <c r="AL812" s="7">
        <f t="shared" si="137"/>
        <v>19</v>
      </c>
      <c r="AM812" s="7">
        <f t="shared" si="138"/>
        <v>135</v>
      </c>
      <c r="AN812" s="7">
        <f t="shared" si="139"/>
        <v>19</v>
      </c>
      <c r="AO812" s="7">
        <f t="shared" si="140"/>
        <v>42</v>
      </c>
      <c r="AP812" s="7">
        <f t="shared" si="141"/>
        <v>42</v>
      </c>
      <c r="AQ812" s="8">
        <f t="shared" si="142"/>
        <v>478.5</v>
      </c>
    </row>
    <row r="813" spans="1:43" x14ac:dyDescent="0.55000000000000004">
      <c r="A813" s="70" t="s">
        <v>68</v>
      </c>
      <c r="B813" s="7">
        <v>2</v>
      </c>
      <c r="C813" s="7">
        <v>5</v>
      </c>
      <c r="D813" s="11">
        <v>7</v>
      </c>
      <c r="E813" s="7" t="str">
        <f t="shared" si="132"/>
        <v>7_2_5</v>
      </c>
      <c r="F813">
        <v>620</v>
      </c>
      <c r="G813">
        <v>850</v>
      </c>
      <c r="H813">
        <v>913</v>
      </c>
      <c r="I813">
        <v>953</v>
      </c>
      <c r="J813">
        <v>863</v>
      </c>
      <c r="K813">
        <v>1024</v>
      </c>
      <c r="L813">
        <v>119</v>
      </c>
      <c r="M813">
        <v>117</v>
      </c>
      <c r="N813">
        <v>884</v>
      </c>
      <c r="O813">
        <v>1116</v>
      </c>
      <c r="P813" s="6">
        <v>2</v>
      </c>
      <c r="Q813" s="7">
        <v>5</v>
      </c>
      <c r="R813" s="7">
        <v>753</v>
      </c>
      <c r="S813" s="8">
        <v>884</v>
      </c>
      <c r="T813" s="7">
        <v>884</v>
      </c>
      <c r="U813" s="8">
        <v>1116</v>
      </c>
      <c r="V813" s="7">
        <v>2</v>
      </c>
      <c r="W813" s="7"/>
      <c r="X813" s="7">
        <v>957</v>
      </c>
      <c r="Y813" s="7">
        <v>1043</v>
      </c>
      <c r="Z813" s="7">
        <v>2</v>
      </c>
      <c r="AA813" s="7">
        <v>5</v>
      </c>
      <c r="AB813" s="7">
        <v>957</v>
      </c>
      <c r="AC813" s="7">
        <v>1043</v>
      </c>
      <c r="AD813" s="6">
        <v>2</v>
      </c>
      <c r="AE813" s="7">
        <v>5</v>
      </c>
      <c r="AF813" s="7">
        <v>83</v>
      </c>
      <c r="AG813" s="8">
        <v>1064</v>
      </c>
      <c r="AH813" s="6">
        <f t="shared" si="133"/>
        <v>265</v>
      </c>
      <c r="AI813" s="7">
        <f t="shared" si="134"/>
        <v>67</v>
      </c>
      <c r="AJ813" s="7">
        <f t="shared" si="135"/>
        <v>80.5</v>
      </c>
      <c r="AK813" s="7">
        <f t="shared" si="136"/>
        <v>882</v>
      </c>
      <c r="AL813" s="7">
        <f t="shared" si="137"/>
        <v>116</v>
      </c>
      <c r="AM813" s="7">
        <f t="shared" si="138"/>
        <v>181.5</v>
      </c>
      <c r="AN813" s="7">
        <f t="shared" si="139"/>
        <v>116</v>
      </c>
      <c r="AO813" s="7">
        <f t="shared" si="140"/>
        <v>43</v>
      </c>
      <c r="AP813" s="7">
        <f t="shared" si="141"/>
        <v>43</v>
      </c>
      <c r="AQ813" s="8">
        <f t="shared" si="142"/>
        <v>490.5</v>
      </c>
    </row>
    <row r="814" spans="1:43" x14ac:dyDescent="0.55000000000000004">
      <c r="A814" s="70" t="s">
        <v>68</v>
      </c>
      <c r="B814" s="7">
        <v>2</v>
      </c>
      <c r="C814" s="7">
        <v>8</v>
      </c>
      <c r="D814" s="11">
        <v>7</v>
      </c>
      <c r="E814" s="7" t="str">
        <f t="shared" si="132"/>
        <v>7_2_8</v>
      </c>
      <c r="F814">
        <v>961</v>
      </c>
      <c r="G814">
        <v>973</v>
      </c>
      <c r="H814">
        <v>985</v>
      </c>
      <c r="I814">
        <v>981</v>
      </c>
      <c r="J814">
        <v>960</v>
      </c>
      <c r="K814">
        <v>1024</v>
      </c>
      <c r="L814">
        <v>104</v>
      </c>
      <c r="M814">
        <v>91</v>
      </c>
      <c r="N814">
        <v>978</v>
      </c>
      <c r="O814">
        <v>1022</v>
      </c>
      <c r="P814" s="6">
        <v>2</v>
      </c>
      <c r="Q814" s="7">
        <v>8</v>
      </c>
      <c r="R814" s="7">
        <v>964</v>
      </c>
      <c r="S814" s="8">
        <v>975</v>
      </c>
      <c r="T814" s="7">
        <v>978</v>
      </c>
      <c r="U814" s="8">
        <v>1022</v>
      </c>
      <c r="V814" s="7">
        <v>2</v>
      </c>
      <c r="W814" s="7"/>
      <c r="X814" s="7">
        <v>967</v>
      </c>
      <c r="Y814" s="7">
        <v>1033</v>
      </c>
      <c r="Z814" s="7">
        <v>2</v>
      </c>
      <c r="AA814" s="7">
        <v>8</v>
      </c>
      <c r="AB814" s="7">
        <v>967</v>
      </c>
      <c r="AC814" s="7">
        <v>1033</v>
      </c>
      <c r="AD814" s="6">
        <v>2</v>
      </c>
      <c r="AE814" s="7">
        <v>8</v>
      </c>
      <c r="AF814" s="7">
        <v>85</v>
      </c>
      <c r="AG814" s="8">
        <v>1081</v>
      </c>
      <c r="AH814" s="6">
        <f t="shared" si="133"/>
        <v>33</v>
      </c>
      <c r="AI814" s="7">
        <f t="shared" si="134"/>
        <v>17</v>
      </c>
      <c r="AJ814" s="7">
        <f t="shared" si="135"/>
        <v>32</v>
      </c>
      <c r="AK814" s="7">
        <f t="shared" si="136"/>
        <v>902.5</v>
      </c>
      <c r="AL814" s="7">
        <f t="shared" si="137"/>
        <v>22</v>
      </c>
      <c r="AM814" s="7">
        <f t="shared" si="138"/>
        <v>30.5</v>
      </c>
      <c r="AN814" s="7">
        <f t="shared" si="139"/>
        <v>22</v>
      </c>
      <c r="AO814" s="7">
        <f t="shared" si="140"/>
        <v>33</v>
      </c>
      <c r="AP814" s="7">
        <f t="shared" si="141"/>
        <v>33</v>
      </c>
      <c r="AQ814" s="8">
        <f t="shared" si="142"/>
        <v>498</v>
      </c>
    </row>
    <row r="815" spans="1:43" x14ac:dyDescent="0.55000000000000004">
      <c r="A815" s="70" t="s">
        <v>68</v>
      </c>
      <c r="B815" s="7">
        <v>2</v>
      </c>
      <c r="C815" s="7">
        <v>9</v>
      </c>
      <c r="D815" s="11">
        <v>7</v>
      </c>
      <c r="E815" s="7" t="str">
        <f t="shared" si="132"/>
        <v>7_2_9</v>
      </c>
      <c r="F815">
        <v>939</v>
      </c>
      <c r="G815">
        <v>928</v>
      </c>
      <c r="H815">
        <v>952</v>
      </c>
      <c r="I815">
        <v>984</v>
      </c>
      <c r="J815">
        <v>952</v>
      </c>
      <c r="K815">
        <v>1011</v>
      </c>
      <c r="L815">
        <v>110</v>
      </c>
      <c r="M815">
        <v>103</v>
      </c>
      <c r="N815">
        <v>985</v>
      </c>
      <c r="O815">
        <v>1015</v>
      </c>
      <c r="P815" s="6">
        <v>2</v>
      </c>
      <c r="Q815" s="7">
        <v>9</v>
      </c>
      <c r="R815" s="7">
        <v>960</v>
      </c>
      <c r="S815" s="8">
        <v>962</v>
      </c>
      <c r="T815" s="7">
        <v>985</v>
      </c>
      <c r="U815" s="8">
        <v>1015</v>
      </c>
      <c r="V815" s="7">
        <v>2</v>
      </c>
      <c r="W815" s="7"/>
      <c r="X815" s="7">
        <v>977</v>
      </c>
      <c r="Y815" s="7">
        <v>1023</v>
      </c>
      <c r="Z815" s="7">
        <v>2</v>
      </c>
      <c r="AA815" s="7">
        <v>9</v>
      </c>
      <c r="AB815" s="7">
        <v>977</v>
      </c>
      <c r="AC815" s="7">
        <v>1023</v>
      </c>
      <c r="AD815" s="6">
        <v>2</v>
      </c>
      <c r="AE815" s="7">
        <v>9</v>
      </c>
      <c r="AF815" s="7">
        <v>94</v>
      </c>
      <c r="AG815" s="8">
        <v>994</v>
      </c>
      <c r="AH815" s="6">
        <f t="shared" si="133"/>
        <v>66.5</v>
      </c>
      <c r="AI815" s="7">
        <f t="shared" si="134"/>
        <v>32</v>
      </c>
      <c r="AJ815" s="7">
        <f t="shared" si="135"/>
        <v>29.5</v>
      </c>
      <c r="AK815" s="7">
        <f t="shared" si="136"/>
        <v>893.5</v>
      </c>
      <c r="AL815" s="7">
        <f t="shared" si="137"/>
        <v>15</v>
      </c>
      <c r="AM815" s="7">
        <f t="shared" si="138"/>
        <v>39</v>
      </c>
      <c r="AN815" s="7">
        <f t="shared" si="139"/>
        <v>15</v>
      </c>
      <c r="AO815" s="7">
        <f t="shared" si="140"/>
        <v>23</v>
      </c>
      <c r="AP815" s="7">
        <f t="shared" si="141"/>
        <v>23</v>
      </c>
      <c r="AQ815" s="8">
        <f t="shared" si="142"/>
        <v>456</v>
      </c>
    </row>
    <row r="816" spans="1:43" x14ac:dyDescent="0.55000000000000004">
      <c r="A816" s="70" t="s">
        <v>68</v>
      </c>
      <c r="B816" s="7">
        <v>2</v>
      </c>
      <c r="C816" s="7">
        <v>20</v>
      </c>
      <c r="D816" s="11">
        <v>7</v>
      </c>
      <c r="E816" s="7" t="str">
        <f t="shared" si="132"/>
        <v>7_2_20</v>
      </c>
      <c r="F816">
        <v>754</v>
      </c>
      <c r="G816">
        <v>729</v>
      </c>
      <c r="H816">
        <v>1026</v>
      </c>
      <c r="I816">
        <v>850</v>
      </c>
      <c r="J816">
        <v>965</v>
      </c>
      <c r="K816">
        <v>890</v>
      </c>
      <c r="L816">
        <v>106</v>
      </c>
      <c r="M816">
        <v>101</v>
      </c>
      <c r="N816">
        <v>990</v>
      </c>
      <c r="O816">
        <v>1010</v>
      </c>
      <c r="P816" s="6">
        <v>2</v>
      </c>
      <c r="Q816" s="7">
        <v>20</v>
      </c>
      <c r="R816" s="7">
        <v>855</v>
      </c>
      <c r="S816" s="8">
        <v>850</v>
      </c>
      <c r="T816" s="7">
        <v>990</v>
      </c>
      <c r="U816" s="8">
        <v>1010</v>
      </c>
      <c r="V816" s="7">
        <v>2</v>
      </c>
      <c r="W816" s="7"/>
      <c r="X816" s="7">
        <v>1031</v>
      </c>
      <c r="Y816" s="7">
        <v>969</v>
      </c>
      <c r="Z816" s="7">
        <v>2</v>
      </c>
      <c r="AA816" s="7">
        <v>20</v>
      </c>
      <c r="AB816" s="7">
        <v>1031</v>
      </c>
      <c r="AC816" s="7">
        <v>969</v>
      </c>
      <c r="AD816" s="6">
        <v>2</v>
      </c>
      <c r="AE816" s="7">
        <v>20</v>
      </c>
      <c r="AF816" s="7">
        <v>95</v>
      </c>
      <c r="AG816" s="8">
        <v>893</v>
      </c>
      <c r="AH816" s="6">
        <f t="shared" si="133"/>
        <v>258.5</v>
      </c>
      <c r="AI816" s="7">
        <f t="shared" si="134"/>
        <v>88</v>
      </c>
      <c r="AJ816" s="7">
        <f t="shared" si="135"/>
        <v>72.5</v>
      </c>
      <c r="AK816" s="7">
        <f t="shared" si="136"/>
        <v>896.5</v>
      </c>
      <c r="AL816" s="7">
        <f t="shared" si="137"/>
        <v>10</v>
      </c>
      <c r="AM816" s="7">
        <f t="shared" si="138"/>
        <v>147.5</v>
      </c>
      <c r="AN816" s="7">
        <f t="shared" si="139"/>
        <v>10</v>
      </c>
      <c r="AO816" s="7">
        <f t="shared" si="140"/>
        <v>31</v>
      </c>
      <c r="AP816" s="7">
        <f t="shared" si="141"/>
        <v>31</v>
      </c>
      <c r="AQ816" s="8">
        <f t="shared" si="142"/>
        <v>506</v>
      </c>
    </row>
    <row r="817" spans="1:43" x14ac:dyDescent="0.55000000000000004">
      <c r="A817" s="70" t="s">
        <v>68</v>
      </c>
      <c r="B817" s="7">
        <v>2</v>
      </c>
      <c r="C817" s="7">
        <v>21</v>
      </c>
      <c r="D817" s="11">
        <v>7</v>
      </c>
      <c r="E817" s="7" t="str">
        <f t="shared" si="132"/>
        <v>7_2_21</v>
      </c>
      <c r="F817">
        <v>700</v>
      </c>
      <c r="G817">
        <v>566</v>
      </c>
      <c r="H817">
        <v>1023</v>
      </c>
      <c r="I817">
        <v>786</v>
      </c>
      <c r="J817">
        <v>964</v>
      </c>
      <c r="K817">
        <v>808</v>
      </c>
      <c r="L817">
        <v>103</v>
      </c>
      <c r="M817">
        <v>106</v>
      </c>
      <c r="N817">
        <v>1012</v>
      </c>
      <c r="O817">
        <v>988</v>
      </c>
      <c r="P817" s="6">
        <v>2</v>
      </c>
      <c r="Q817" s="7">
        <v>21</v>
      </c>
      <c r="R817" s="7">
        <v>806</v>
      </c>
      <c r="S817" s="8">
        <v>679</v>
      </c>
      <c r="T817" s="7">
        <v>1012</v>
      </c>
      <c r="U817" s="8">
        <v>988</v>
      </c>
      <c r="V817" s="7">
        <v>2</v>
      </c>
      <c r="W817" s="7"/>
      <c r="X817" s="7">
        <v>1069</v>
      </c>
      <c r="Y817" s="7">
        <v>931</v>
      </c>
      <c r="Z817" s="7">
        <v>2</v>
      </c>
      <c r="AA817" s="7">
        <v>21</v>
      </c>
      <c r="AB817" s="7">
        <v>1069</v>
      </c>
      <c r="AC817" s="7">
        <v>931</v>
      </c>
      <c r="AD817" s="6">
        <v>2</v>
      </c>
      <c r="AE817" s="7">
        <v>21</v>
      </c>
      <c r="AF817" s="7">
        <v>97</v>
      </c>
      <c r="AG817" s="8">
        <v>955</v>
      </c>
      <c r="AH817" s="6">
        <f t="shared" si="133"/>
        <v>367</v>
      </c>
      <c r="AI817" s="7">
        <f t="shared" si="134"/>
        <v>118.5</v>
      </c>
      <c r="AJ817" s="7">
        <f t="shared" si="135"/>
        <v>114</v>
      </c>
      <c r="AK817" s="7">
        <f t="shared" si="136"/>
        <v>895.5</v>
      </c>
      <c r="AL817" s="7">
        <f t="shared" si="137"/>
        <v>12</v>
      </c>
      <c r="AM817" s="7">
        <f t="shared" si="138"/>
        <v>257.5</v>
      </c>
      <c r="AN817" s="7">
        <f t="shared" si="139"/>
        <v>12</v>
      </c>
      <c r="AO817" s="7">
        <f t="shared" si="140"/>
        <v>69</v>
      </c>
      <c r="AP817" s="7">
        <f t="shared" si="141"/>
        <v>69</v>
      </c>
      <c r="AQ817" s="8">
        <f t="shared" si="142"/>
        <v>474</v>
      </c>
    </row>
    <row r="818" spans="1:43" x14ac:dyDescent="0.55000000000000004">
      <c r="A818" s="70" t="s">
        <v>68</v>
      </c>
      <c r="B818" s="7">
        <v>2</v>
      </c>
      <c r="C818" s="7">
        <v>23</v>
      </c>
      <c r="D818" s="11">
        <v>7</v>
      </c>
      <c r="E818" s="7" t="str">
        <f t="shared" si="132"/>
        <v>7_2_23</v>
      </c>
      <c r="F818">
        <v>940</v>
      </c>
      <c r="G818">
        <v>715</v>
      </c>
      <c r="H818">
        <v>1008</v>
      </c>
      <c r="I818">
        <v>865</v>
      </c>
      <c r="J818">
        <v>1032</v>
      </c>
      <c r="K818">
        <v>827</v>
      </c>
      <c r="L818">
        <v>109</v>
      </c>
      <c r="M818">
        <v>103</v>
      </c>
      <c r="N818">
        <v>1064</v>
      </c>
      <c r="O818">
        <v>936</v>
      </c>
      <c r="P818" s="6">
        <v>2</v>
      </c>
      <c r="Q818" s="7">
        <v>23</v>
      </c>
      <c r="R818" s="7">
        <v>957</v>
      </c>
      <c r="S818" s="8">
        <v>729</v>
      </c>
      <c r="T818" s="7">
        <v>1064</v>
      </c>
      <c r="U818" s="8">
        <v>936</v>
      </c>
      <c r="V818" s="7">
        <v>2</v>
      </c>
      <c r="W818" s="7"/>
      <c r="X818" s="7">
        <v>1112</v>
      </c>
      <c r="Y818" s="7">
        <v>888</v>
      </c>
      <c r="Z818" s="7">
        <v>2</v>
      </c>
      <c r="AA818" s="7">
        <v>23</v>
      </c>
      <c r="AB818" s="7">
        <v>1112</v>
      </c>
      <c r="AC818" s="7">
        <v>888</v>
      </c>
      <c r="AD818" s="6">
        <v>2</v>
      </c>
      <c r="AE818" s="7">
        <v>23</v>
      </c>
      <c r="AF818" s="7">
        <v>104</v>
      </c>
      <c r="AG818" s="8">
        <v>898</v>
      </c>
      <c r="AH818" s="6">
        <f t="shared" si="133"/>
        <v>172.5</v>
      </c>
      <c r="AI818" s="7">
        <f t="shared" si="134"/>
        <v>71.5</v>
      </c>
      <c r="AJ818" s="7">
        <f t="shared" si="135"/>
        <v>102.5</v>
      </c>
      <c r="AK818" s="7">
        <f t="shared" si="136"/>
        <v>894</v>
      </c>
      <c r="AL818" s="7">
        <f t="shared" si="137"/>
        <v>64</v>
      </c>
      <c r="AM818" s="7">
        <f t="shared" si="138"/>
        <v>157</v>
      </c>
      <c r="AN818" s="7">
        <f t="shared" si="139"/>
        <v>64</v>
      </c>
      <c r="AO818" s="7">
        <f t="shared" si="140"/>
        <v>112</v>
      </c>
      <c r="AP818" s="7">
        <f t="shared" si="141"/>
        <v>112</v>
      </c>
      <c r="AQ818" s="8">
        <f t="shared" si="142"/>
        <v>499</v>
      </c>
    </row>
    <row r="819" spans="1:43" x14ac:dyDescent="0.55000000000000004">
      <c r="A819" s="70" t="s">
        <v>68</v>
      </c>
      <c r="B819" s="7">
        <v>2</v>
      </c>
      <c r="C819" s="7">
        <v>25</v>
      </c>
      <c r="D819" s="11">
        <v>7</v>
      </c>
      <c r="E819" s="7" t="str">
        <f t="shared" si="132"/>
        <v>7_2_25</v>
      </c>
      <c r="F819">
        <v>873</v>
      </c>
      <c r="G819">
        <v>780</v>
      </c>
      <c r="H819">
        <v>1090</v>
      </c>
      <c r="I819">
        <v>791</v>
      </c>
      <c r="J819">
        <v>1054</v>
      </c>
      <c r="K819">
        <v>816</v>
      </c>
      <c r="L819">
        <v>113</v>
      </c>
      <c r="M819">
        <v>104</v>
      </c>
      <c r="N819">
        <v>1056</v>
      </c>
      <c r="O819">
        <v>944</v>
      </c>
      <c r="P819" s="6">
        <v>2</v>
      </c>
      <c r="Q819" s="7">
        <v>25</v>
      </c>
      <c r="R819" s="7">
        <v>914</v>
      </c>
      <c r="S819" s="8">
        <v>781</v>
      </c>
      <c r="T819" s="7">
        <v>1056</v>
      </c>
      <c r="U819" s="8">
        <v>944</v>
      </c>
      <c r="V819" s="7">
        <v>2</v>
      </c>
      <c r="W819" s="7"/>
      <c r="X819" s="7">
        <v>1068</v>
      </c>
      <c r="Y819" s="7">
        <v>932</v>
      </c>
      <c r="Z819" s="7">
        <v>2</v>
      </c>
      <c r="AA819" s="7">
        <v>25</v>
      </c>
      <c r="AB819" s="7">
        <v>1068</v>
      </c>
      <c r="AC819" s="7">
        <v>932</v>
      </c>
      <c r="AD819" s="6">
        <v>2</v>
      </c>
      <c r="AE819" s="7">
        <v>25</v>
      </c>
      <c r="AF819" s="7">
        <v>96</v>
      </c>
      <c r="AG819" s="8">
        <v>958</v>
      </c>
      <c r="AH819" s="6">
        <f t="shared" si="133"/>
        <v>173.5</v>
      </c>
      <c r="AI819" s="7">
        <f t="shared" si="134"/>
        <v>149.5</v>
      </c>
      <c r="AJ819" s="7">
        <f t="shared" si="135"/>
        <v>119</v>
      </c>
      <c r="AK819" s="7">
        <f t="shared" si="136"/>
        <v>891.5</v>
      </c>
      <c r="AL819" s="7">
        <f t="shared" si="137"/>
        <v>56</v>
      </c>
      <c r="AM819" s="7">
        <f t="shared" si="138"/>
        <v>152.5</v>
      </c>
      <c r="AN819" s="7">
        <f t="shared" si="139"/>
        <v>56</v>
      </c>
      <c r="AO819" s="7">
        <f t="shared" si="140"/>
        <v>68</v>
      </c>
      <c r="AP819" s="7">
        <f t="shared" si="141"/>
        <v>68</v>
      </c>
      <c r="AQ819" s="8">
        <f t="shared" si="142"/>
        <v>473</v>
      </c>
    </row>
    <row r="820" spans="1:43" x14ac:dyDescent="0.55000000000000004">
      <c r="A820" s="70" t="s">
        <v>68</v>
      </c>
      <c r="B820" s="7">
        <v>3</v>
      </c>
      <c r="C820" s="7">
        <v>4</v>
      </c>
      <c r="D820" s="11">
        <v>7</v>
      </c>
      <c r="E820" s="7" t="str">
        <f t="shared" si="132"/>
        <v>7_3_4</v>
      </c>
      <c r="F820">
        <v>941</v>
      </c>
      <c r="G820">
        <v>949</v>
      </c>
      <c r="H820">
        <v>1046</v>
      </c>
      <c r="I820">
        <v>884</v>
      </c>
      <c r="J820">
        <v>977</v>
      </c>
      <c r="K820">
        <v>969</v>
      </c>
      <c r="L820">
        <v>108</v>
      </c>
      <c r="M820">
        <v>104</v>
      </c>
      <c r="N820">
        <v>1025</v>
      </c>
      <c r="O820">
        <v>975</v>
      </c>
      <c r="P820" s="6">
        <v>3</v>
      </c>
      <c r="Q820" s="7">
        <v>4</v>
      </c>
      <c r="R820" s="7">
        <v>969</v>
      </c>
      <c r="S820" s="8">
        <v>954</v>
      </c>
      <c r="T820" s="7">
        <v>1025</v>
      </c>
      <c r="U820" s="8">
        <v>975</v>
      </c>
      <c r="V820" s="7">
        <v>3</v>
      </c>
      <c r="W820" s="7"/>
      <c r="X820" s="7">
        <v>1010</v>
      </c>
      <c r="Y820" s="7">
        <v>990</v>
      </c>
      <c r="Z820" s="7">
        <v>3</v>
      </c>
      <c r="AA820" s="7">
        <v>4</v>
      </c>
      <c r="AB820" s="7">
        <v>1010</v>
      </c>
      <c r="AC820" s="7">
        <v>990</v>
      </c>
      <c r="AD820" s="6">
        <v>3</v>
      </c>
      <c r="AE820" s="7">
        <v>4</v>
      </c>
      <c r="AF820" s="7">
        <v>100</v>
      </c>
      <c r="AG820" s="8">
        <v>927</v>
      </c>
      <c r="AH820" s="6">
        <f t="shared" si="133"/>
        <v>55</v>
      </c>
      <c r="AI820" s="7">
        <f t="shared" si="134"/>
        <v>81</v>
      </c>
      <c r="AJ820" s="7">
        <f t="shared" si="135"/>
        <v>27</v>
      </c>
      <c r="AK820" s="7">
        <f t="shared" si="136"/>
        <v>894</v>
      </c>
      <c r="AL820" s="7">
        <f t="shared" si="137"/>
        <v>25</v>
      </c>
      <c r="AM820" s="7">
        <f t="shared" si="138"/>
        <v>38.5</v>
      </c>
      <c r="AN820" s="7">
        <f t="shared" si="139"/>
        <v>25</v>
      </c>
      <c r="AO820" s="7">
        <f t="shared" si="140"/>
        <v>10</v>
      </c>
      <c r="AP820" s="7">
        <f t="shared" si="141"/>
        <v>10</v>
      </c>
      <c r="AQ820" s="8">
        <f t="shared" si="142"/>
        <v>486.5</v>
      </c>
    </row>
    <row r="821" spans="1:43" x14ac:dyDescent="0.55000000000000004">
      <c r="A821" s="70" t="s">
        <v>68</v>
      </c>
      <c r="B821" s="7">
        <v>3</v>
      </c>
      <c r="C821" s="7">
        <v>5</v>
      </c>
      <c r="D821" s="11">
        <v>7</v>
      </c>
      <c r="E821" s="7" t="str">
        <f t="shared" si="132"/>
        <v>7_3_5</v>
      </c>
      <c r="F821">
        <v>920</v>
      </c>
      <c r="G821">
        <v>872</v>
      </c>
      <c r="H821">
        <v>981</v>
      </c>
      <c r="I821">
        <v>892</v>
      </c>
      <c r="J821">
        <v>970</v>
      </c>
      <c r="K821">
        <v>929</v>
      </c>
      <c r="L821">
        <v>114</v>
      </c>
      <c r="M821">
        <v>111</v>
      </c>
      <c r="N821">
        <v>1014</v>
      </c>
      <c r="O821">
        <v>986</v>
      </c>
      <c r="P821" s="6">
        <v>3</v>
      </c>
      <c r="Q821" s="7">
        <v>5</v>
      </c>
      <c r="R821" s="7">
        <v>947</v>
      </c>
      <c r="S821" s="8">
        <v>911</v>
      </c>
      <c r="T821" s="7">
        <v>1014</v>
      </c>
      <c r="U821" s="8">
        <v>986</v>
      </c>
      <c r="V821" s="7">
        <v>3</v>
      </c>
      <c r="W821" s="7"/>
      <c r="X821" s="7">
        <v>1054</v>
      </c>
      <c r="Y821" s="7">
        <v>946</v>
      </c>
      <c r="Z821" s="7">
        <v>3</v>
      </c>
      <c r="AA821" s="7">
        <v>5</v>
      </c>
      <c r="AB821" s="7">
        <v>1054</v>
      </c>
      <c r="AC821" s="7">
        <v>946</v>
      </c>
      <c r="AD821" s="6">
        <v>3</v>
      </c>
      <c r="AE821" s="7">
        <v>5</v>
      </c>
      <c r="AF821" s="7">
        <v>125</v>
      </c>
      <c r="AG821" s="8">
        <v>645</v>
      </c>
      <c r="AH821" s="6">
        <f t="shared" si="133"/>
        <v>104</v>
      </c>
      <c r="AI821" s="7">
        <f t="shared" si="134"/>
        <v>63.5</v>
      </c>
      <c r="AJ821" s="7">
        <f t="shared" si="135"/>
        <v>50.5</v>
      </c>
      <c r="AK821" s="7">
        <f t="shared" si="136"/>
        <v>887.5</v>
      </c>
      <c r="AL821" s="7">
        <f t="shared" si="137"/>
        <v>14</v>
      </c>
      <c r="AM821" s="7">
        <f t="shared" si="138"/>
        <v>71</v>
      </c>
      <c r="AN821" s="7">
        <f t="shared" si="139"/>
        <v>14</v>
      </c>
      <c r="AO821" s="7">
        <f t="shared" si="140"/>
        <v>54</v>
      </c>
      <c r="AP821" s="7">
        <f t="shared" si="141"/>
        <v>54</v>
      </c>
      <c r="AQ821" s="8">
        <f t="shared" si="142"/>
        <v>615</v>
      </c>
    </row>
    <row r="822" spans="1:43" x14ac:dyDescent="0.55000000000000004">
      <c r="A822" s="70" t="s">
        <v>68</v>
      </c>
      <c r="B822" s="7">
        <v>3</v>
      </c>
      <c r="C822" s="7">
        <v>8</v>
      </c>
      <c r="D822" s="11">
        <v>7</v>
      </c>
      <c r="E822" s="7" t="str">
        <f t="shared" si="132"/>
        <v>7_3_8</v>
      </c>
      <c r="F822">
        <v>887</v>
      </c>
      <c r="G822">
        <v>734</v>
      </c>
      <c r="H822">
        <v>1097</v>
      </c>
      <c r="I822">
        <v>801</v>
      </c>
      <c r="J822">
        <v>998</v>
      </c>
      <c r="K822">
        <v>871</v>
      </c>
      <c r="L822">
        <v>93</v>
      </c>
      <c r="M822">
        <v>113</v>
      </c>
      <c r="N822">
        <v>1114</v>
      </c>
      <c r="O822">
        <v>886</v>
      </c>
      <c r="P822" s="6">
        <v>3</v>
      </c>
      <c r="Q822" s="7">
        <v>8</v>
      </c>
      <c r="R822" s="7">
        <v>923</v>
      </c>
      <c r="S822" s="8">
        <v>824</v>
      </c>
      <c r="T822" s="7">
        <v>1114</v>
      </c>
      <c r="U822" s="8">
        <v>886</v>
      </c>
      <c r="V822" s="7">
        <v>3</v>
      </c>
      <c r="W822" s="7"/>
      <c r="X822" s="7">
        <v>1066</v>
      </c>
      <c r="Y822" s="7">
        <v>934</v>
      </c>
      <c r="Z822" s="7">
        <v>3</v>
      </c>
      <c r="AA822" s="7">
        <v>8</v>
      </c>
      <c r="AB822" s="7">
        <v>1066</v>
      </c>
      <c r="AC822" s="7">
        <v>934</v>
      </c>
      <c r="AD822" s="6">
        <v>3</v>
      </c>
      <c r="AE822" s="7">
        <v>8</v>
      </c>
      <c r="AF822" s="7">
        <v>109</v>
      </c>
      <c r="AG822" s="8">
        <v>846</v>
      </c>
      <c r="AH822" s="6">
        <f t="shared" si="133"/>
        <v>189.5</v>
      </c>
      <c r="AI822" s="7">
        <f t="shared" si="134"/>
        <v>148</v>
      </c>
      <c r="AJ822" s="7">
        <f t="shared" si="135"/>
        <v>65.5</v>
      </c>
      <c r="AK822" s="7">
        <f t="shared" si="136"/>
        <v>897</v>
      </c>
      <c r="AL822" s="7">
        <f t="shared" si="137"/>
        <v>114</v>
      </c>
      <c r="AM822" s="7">
        <f t="shared" si="138"/>
        <v>126.5</v>
      </c>
      <c r="AN822" s="7">
        <f t="shared" si="139"/>
        <v>114</v>
      </c>
      <c r="AO822" s="7">
        <f t="shared" si="140"/>
        <v>66</v>
      </c>
      <c r="AP822" s="7">
        <f t="shared" si="141"/>
        <v>66</v>
      </c>
      <c r="AQ822" s="8">
        <f t="shared" si="142"/>
        <v>522.5</v>
      </c>
    </row>
    <row r="823" spans="1:43" x14ac:dyDescent="0.55000000000000004">
      <c r="A823" s="70" t="s">
        <v>68</v>
      </c>
      <c r="B823" s="7">
        <v>3</v>
      </c>
      <c r="C823" s="7">
        <v>9</v>
      </c>
      <c r="D823" s="11">
        <v>7</v>
      </c>
      <c r="E823" s="7" t="str">
        <f t="shared" si="132"/>
        <v>7_3_9</v>
      </c>
      <c r="F823">
        <v>959</v>
      </c>
      <c r="G823">
        <v>891</v>
      </c>
      <c r="H823">
        <v>1032</v>
      </c>
      <c r="I823">
        <v>903</v>
      </c>
      <c r="J823">
        <v>989</v>
      </c>
      <c r="K823">
        <v>979</v>
      </c>
      <c r="L823">
        <v>111</v>
      </c>
      <c r="M823">
        <v>102</v>
      </c>
      <c r="N823">
        <v>1024</v>
      </c>
      <c r="O823">
        <v>976</v>
      </c>
      <c r="P823" s="6">
        <v>3</v>
      </c>
      <c r="Q823" s="7">
        <v>9</v>
      </c>
      <c r="R823" s="7">
        <v>996</v>
      </c>
      <c r="S823" s="8">
        <v>929</v>
      </c>
      <c r="T823" s="7">
        <v>1024</v>
      </c>
      <c r="U823" s="8">
        <v>976</v>
      </c>
      <c r="V823" s="7">
        <v>3</v>
      </c>
      <c r="W823" s="7"/>
      <c r="X823" s="7">
        <v>1026</v>
      </c>
      <c r="Y823" s="7">
        <v>974</v>
      </c>
      <c r="Z823" s="7">
        <v>3</v>
      </c>
      <c r="AA823" s="7">
        <v>9</v>
      </c>
      <c r="AB823" s="7">
        <v>1026</v>
      </c>
      <c r="AC823" s="7">
        <v>974</v>
      </c>
      <c r="AD823" s="6">
        <v>3</v>
      </c>
      <c r="AE823" s="7">
        <v>9</v>
      </c>
      <c r="AF823" s="7">
        <v>100</v>
      </c>
      <c r="AG823" s="8">
        <v>930</v>
      </c>
      <c r="AH823" s="6">
        <f t="shared" si="133"/>
        <v>75</v>
      </c>
      <c r="AI823" s="7">
        <f t="shared" si="134"/>
        <v>64.5</v>
      </c>
      <c r="AJ823" s="7">
        <f t="shared" si="135"/>
        <v>16</v>
      </c>
      <c r="AK823" s="7">
        <f t="shared" si="136"/>
        <v>893.5</v>
      </c>
      <c r="AL823" s="7">
        <f t="shared" si="137"/>
        <v>24</v>
      </c>
      <c r="AM823" s="7">
        <f t="shared" si="138"/>
        <v>37.5</v>
      </c>
      <c r="AN823" s="7">
        <f t="shared" si="139"/>
        <v>24</v>
      </c>
      <c r="AO823" s="7">
        <f t="shared" si="140"/>
        <v>26</v>
      </c>
      <c r="AP823" s="7">
        <f t="shared" si="141"/>
        <v>26</v>
      </c>
      <c r="AQ823" s="8">
        <f t="shared" si="142"/>
        <v>485</v>
      </c>
    </row>
    <row r="824" spans="1:43" x14ac:dyDescent="0.55000000000000004">
      <c r="A824" s="70" t="s">
        <v>68</v>
      </c>
      <c r="B824" s="7">
        <v>4</v>
      </c>
      <c r="C824" s="7">
        <v>5</v>
      </c>
      <c r="D824" s="11">
        <v>7</v>
      </c>
      <c r="E824" s="7" t="str">
        <f t="shared" si="132"/>
        <v>7_4_5</v>
      </c>
      <c r="F824">
        <v>659</v>
      </c>
      <c r="G824">
        <v>700</v>
      </c>
      <c r="H824">
        <v>874</v>
      </c>
      <c r="I824">
        <v>1001</v>
      </c>
      <c r="J824">
        <v>867</v>
      </c>
      <c r="K824">
        <v>976</v>
      </c>
      <c r="L824">
        <v>120</v>
      </c>
      <c r="M824">
        <v>108</v>
      </c>
      <c r="N824">
        <v>881</v>
      </c>
      <c r="O824">
        <v>1119</v>
      </c>
      <c r="P824" s="6">
        <v>4</v>
      </c>
      <c r="Q824" s="7">
        <v>5</v>
      </c>
      <c r="R824" s="7">
        <v>800</v>
      </c>
      <c r="S824" s="8">
        <v>775</v>
      </c>
      <c r="T824" s="7">
        <v>881</v>
      </c>
      <c r="U824" s="8">
        <v>1119</v>
      </c>
      <c r="V824" s="7">
        <v>4</v>
      </c>
      <c r="W824" s="7"/>
      <c r="X824" s="7">
        <v>962</v>
      </c>
      <c r="Y824" s="7">
        <v>1038</v>
      </c>
      <c r="Z824" s="7">
        <v>4</v>
      </c>
      <c r="AA824" s="7">
        <v>5</v>
      </c>
      <c r="AB824" s="7">
        <v>962</v>
      </c>
      <c r="AC824" s="7">
        <v>1038</v>
      </c>
      <c r="AD824" s="6">
        <v>4</v>
      </c>
      <c r="AE824" s="7">
        <v>5</v>
      </c>
      <c r="AF824" s="7">
        <v>93</v>
      </c>
      <c r="AG824" s="8">
        <v>1015</v>
      </c>
      <c r="AH824" s="6">
        <f t="shared" si="133"/>
        <v>320.5</v>
      </c>
      <c r="AI824" s="7">
        <f t="shared" si="134"/>
        <v>63.5</v>
      </c>
      <c r="AJ824" s="7">
        <f t="shared" si="135"/>
        <v>78.5</v>
      </c>
      <c r="AK824" s="7">
        <f t="shared" si="136"/>
        <v>886</v>
      </c>
      <c r="AL824" s="7">
        <f t="shared" si="137"/>
        <v>119</v>
      </c>
      <c r="AM824" s="7">
        <f t="shared" si="138"/>
        <v>212.5</v>
      </c>
      <c r="AN824" s="7">
        <f t="shared" si="139"/>
        <v>119</v>
      </c>
      <c r="AO824" s="7">
        <f t="shared" si="140"/>
        <v>38</v>
      </c>
      <c r="AP824" s="7">
        <f t="shared" si="141"/>
        <v>38</v>
      </c>
      <c r="AQ824" s="8">
        <f t="shared" si="142"/>
        <v>461</v>
      </c>
    </row>
    <row r="825" spans="1:43" x14ac:dyDescent="0.55000000000000004">
      <c r="A825" s="70" t="s">
        <v>68</v>
      </c>
      <c r="B825" s="7">
        <v>4</v>
      </c>
      <c r="C825" s="7">
        <v>8</v>
      </c>
      <c r="D825" s="11">
        <v>7</v>
      </c>
      <c r="E825" s="7" t="str">
        <f t="shared" si="132"/>
        <v>7_4_8</v>
      </c>
      <c r="F825">
        <v>959</v>
      </c>
      <c r="G825">
        <v>947</v>
      </c>
      <c r="H825">
        <v>961</v>
      </c>
      <c r="I825">
        <v>987</v>
      </c>
      <c r="J825">
        <v>973</v>
      </c>
      <c r="K825">
        <v>985</v>
      </c>
      <c r="L825">
        <v>94</v>
      </c>
      <c r="M825">
        <v>111</v>
      </c>
      <c r="N825">
        <v>999</v>
      </c>
      <c r="O825">
        <v>1001</v>
      </c>
      <c r="P825" s="6">
        <v>4</v>
      </c>
      <c r="Q825" s="7">
        <v>8</v>
      </c>
      <c r="R825" s="7">
        <v>979</v>
      </c>
      <c r="S825" s="8">
        <v>966</v>
      </c>
      <c r="T825" s="7">
        <v>999</v>
      </c>
      <c r="U825" s="8">
        <v>1001</v>
      </c>
      <c r="V825" s="7">
        <v>4</v>
      </c>
      <c r="W825" s="7"/>
      <c r="X825" s="7">
        <v>988</v>
      </c>
      <c r="Y825" s="7">
        <v>1012</v>
      </c>
      <c r="Z825" s="7">
        <v>4</v>
      </c>
      <c r="AA825" s="7">
        <v>8</v>
      </c>
      <c r="AB825" s="7">
        <v>988</v>
      </c>
      <c r="AC825" s="7">
        <v>1012</v>
      </c>
      <c r="AD825" s="6">
        <v>4</v>
      </c>
      <c r="AE825" s="7">
        <v>8</v>
      </c>
      <c r="AF825" s="7">
        <v>93</v>
      </c>
      <c r="AG825" s="8">
        <v>1060</v>
      </c>
      <c r="AH825" s="6">
        <f t="shared" si="133"/>
        <v>47</v>
      </c>
      <c r="AI825" s="7">
        <f t="shared" si="134"/>
        <v>26</v>
      </c>
      <c r="AJ825" s="7">
        <f t="shared" si="135"/>
        <v>21</v>
      </c>
      <c r="AK825" s="7">
        <f t="shared" si="136"/>
        <v>897.5</v>
      </c>
      <c r="AL825" s="7">
        <f t="shared" si="137"/>
        <v>1</v>
      </c>
      <c r="AM825" s="7">
        <f t="shared" si="138"/>
        <v>27.5</v>
      </c>
      <c r="AN825" s="7">
        <f t="shared" si="139"/>
        <v>1</v>
      </c>
      <c r="AO825" s="7">
        <f t="shared" si="140"/>
        <v>12</v>
      </c>
      <c r="AP825" s="7">
        <f t="shared" si="141"/>
        <v>12</v>
      </c>
      <c r="AQ825" s="8">
        <f t="shared" si="142"/>
        <v>483.5</v>
      </c>
    </row>
    <row r="826" spans="1:43" x14ac:dyDescent="0.55000000000000004">
      <c r="A826" s="70" t="s">
        <v>68</v>
      </c>
      <c r="B826" s="7">
        <v>4</v>
      </c>
      <c r="C826" s="7">
        <v>9</v>
      </c>
      <c r="D826" s="11">
        <v>7</v>
      </c>
      <c r="E826" s="7" t="str">
        <f t="shared" si="132"/>
        <v>7_4_9</v>
      </c>
      <c r="F826">
        <v>954</v>
      </c>
      <c r="G826">
        <v>934</v>
      </c>
      <c r="H826">
        <v>965</v>
      </c>
      <c r="I826">
        <v>948</v>
      </c>
      <c r="J826">
        <v>960</v>
      </c>
      <c r="K826">
        <v>961</v>
      </c>
      <c r="L826">
        <v>106</v>
      </c>
      <c r="M826">
        <v>109</v>
      </c>
      <c r="N826">
        <v>980</v>
      </c>
      <c r="O826">
        <v>1020</v>
      </c>
      <c r="P826" s="6">
        <v>4</v>
      </c>
      <c r="Q826" s="7">
        <v>9</v>
      </c>
      <c r="R826" s="7">
        <v>983</v>
      </c>
      <c r="S826" s="8">
        <v>960</v>
      </c>
      <c r="T826" s="7">
        <v>980</v>
      </c>
      <c r="U826" s="8">
        <v>1020</v>
      </c>
      <c r="V826" s="7">
        <v>4</v>
      </c>
      <c r="W826" s="7"/>
      <c r="X826" s="7">
        <v>996</v>
      </c>
      <c r="Y826" s="7">
        <v>1004</v>
      </c>
      <c r="Z826" s="7">
        <v>4</v>
      </c>
      <c r="AA826" s="7">
        <v>9</v>
      </c>
      <c r="AB826" s="7">
        <v>996</v>
      </c>
      <c r="AC826" s="7">
        <v>1004</v>
      </c>
      <c r="AD826" s="6">
        <v>4</v>
      </c>
      <c r="AE826" s="7">
        <v>9</v>
      </c>
      <c r="AF826" s="7">
        <v>109</v>
      </c>
      <c r="AG826" s="8">
        <v>899</v>
      </c>
      <c r="AH826" s="6">
        <f t="shared" si="133"/>
        <v>56</v>
      </c>
      <c r="AI826" s="7">
        <f t="shared" si="134"/>
        <v>43.5</v>
      </c>
      <c r="AJ826" s="7">
        <f t="shared" si="135"/>
        <v>39.5</v>
      </c>
      <c r="AK826" s="7">
        <f t="shared" si="136"/>
        <v>892.5</v>
      </c>
      <c r="AL826" s="7">
        <f t="shared" si="137"/>
        <v>20</v>
      </c>
      <c r="AM826" s="7">
        <f t="shared" si="138"/>
        <v>28.5</v>
      </c>
      <c r="AN826" s="7">
        <f t="shared" si="139"/>
        <v>20</v>
      </c>
      <c r="AO826" s="7">
        <f t="shared" si="140"/>
        <v>4</v>
      </c>
      <c r="AP826" s="7">
        <f t="shared" si="141"/>
        <v>4</v>
      </c>
      <c r="AQ826" s="8">
        <f t="shared" si="142"/>
        <v>496</v>
      </c>
    </row>
    <row r="827" spans="1:43" x14ac:dyDescent="0.55000000000000004">
      <c r="A827" s="70" t="s">
        <v>68</v>
      </c>
      <c r="B827" s="7">
        <v>5</v>
      </c>
      <c r="C827" s="7">
        <v>8</v>
      </c>
      <c r="D827" s="11">
        <v>7</v>
      </c>
      <c r="E827" s="7" t="str">
        <f t="shared" si="132"/>
        <v>7_5_8</v>
      </c>
      <c r="F827">
        <v>944</v>
      </c>
      <c r="G827">
        <v>965</v>
      </c>
      <c r="H827">
        <v>987</v>
      </c>
      <c r="I827">
        <v>964</v>
      </c>
      <c r="J827">
        <v>972</v>
      </c>
      <c r="K827">
        <v>998</v>
      </c>
      <c r="L827">
        <v>99</v>
      </c>
      <c r="M827">
        <v>117</v>
      </c>
      <c r="N827">
        <v>1010</v>
      </c>
      <c r="O827">
        <v>990</v>
      </c>
      <c r="P827" s="6">
        <v>5</v>
      </c>
      <c r="Q827" s="7">
        <v>8</v>
      </c>
      <c r="R827" s="7">
        <v>974</v>
      </c>
      <c r="S827" s="8">
        <v>965</v>
      </c>
      <c r="T827" s="7">
        <v>1010</v>
      </c>
      <c r="U827" s="8">
        <v>990</v>
      </c>
      <c r="V827" s="7">
        <v>5</v>
      </c>
      <c r="W827" s="7"/>
      <c r="X827" s="7">
        <v>991</v>
      </c>
      <c r="Y827" s="7">
        <v>1009</v>
      </c>
      <c r="Z827" s="7">
        <v>5</v>
      </c>
      <c r="AA827" s="7">
        <v>8</v>
      </c>
      <c r="AB827" s="7">
        <v>991</v>
      </c>
      <c r="AC827" s="7">
        <v>1009</v>
      </c>
      <c r="AD827" s="6">
        <v>5</v>
      </c>
      <c r="AE827" s="7">
        <v>8</v>
      </c>
      <c r="AF827" s="7">
        <v>105</v>
      </c>
      <c r="AG827" s="8">
        <v>902</v>
      </c>
      <c r="AH827" s="6">
        <f t="shared" si="133"/>
        <v>45.5</v>
      </c>
      <c r="AI827" s="7">
        <f t="shared" si="134"/>
        <v>24.5</v>
      </c>
      <c r="AJ827" s="7">
        <f t="shared" si="135"/>
        <v>15</v>
      </c>
      <c r="AK827" s="7">
        <f t="shared" si="136"/>
        <v>892</v>
      </c>
      <c r="AL827" s="7">
        <f t="shared" si="137"/>
        <v>10</v>
      </c>
      <c r="AM827" s="7">
        <f t="shared" si="138"/>
        <v>30.5</v>
      </c>
      <c r="AN827" s="7">
        <f t="shared" si="139"/>
        <v>10</v>
      </c>
      <c r="AO827" s="7">
        <f t="shared" si="140"/>
        <v>9</v>
      </c>
      <c r="AP827" s="7">
        <f t="shared" si="141"/>
        <v>9</v>
      </c>
      <c r="AQ827" s="8">
        <f t="shared" si="142"/>
        <v>496.5</v>
      </c>
    </row>
    <row r="828" spans="1:43" x14ac:dyDescent="0.55000000000000004">
      <c r="A828" s="70" t="s">
        <v>68</v>
      </c>
      <c r="B828" s="7">
        <v>5</v>
      </c>
      <c r="C828" s="7">
        <v>9</v>
      </c>
      <c r="D828" s="11">
        <v>7</v>
      </c>
      <c r="E828" s="7" t="str">
        <f t="shared" si="132"/>
        <v>7_5_9</v>
      </c>
      <c r="F828">
        <v>918</v>
      </c>
      <c r="G828">
        <v>948</v>
      </c>
      <c r="H828">
        <v>983</v>
      </c>
      <c r="I828">
        <v>947</v>
      </c>
      <c r="J828">
        <v>942</v>
      </c>
      <c r="K828">
        <v>1008</v>
      </c>
      <c r="L828">
        <v>120</v>
      </c>
      <c r="M828">
        <v>125</v>
      </c>
      <c r="N828">
        <v>1010</v>
      </c>
      <c r="O828">
        <v>990</v>
      </c>
      <c r="P828" s="6">
        <v>5</v>
      </c>
      <c r="Q828" s="7">
        <v>9</v>
      </c>
      <c r="R828" s="7">
        <v>961</v>
      </c>
      <c r="S828" s="8">
        <v>966</v>
      </c>
      <c r="T828" s="7">
        <v>1010</v>
      </c>
      <c r="U828" s="8">
        <v>990</v>
      </c>
      <c r="V828" s="7">
        <v>5</v>
      </c>
      <c r="W828" s="7"/>
      <c r="X828" s="7">
        <v>986</v>
      </c>
      <c r="Y828" s="7">
        <v>1014</v>
      </c>
      <c r="Z828" s="7">
        <v>5</v>
      </c>
      <c r="AA828" s="7">
        <v>9</v>
      </c>
      <c r="AB828" s="7">
        <v>986</v>
      </c>
      <c r="AC828" s="7">
        <v>1014</v>
      </c>
      <c r="AD828" s="6">
        <v>5</v>
      </c>
      <c r="AE828" s="7">
        <v>9</v>
      </c>
      <c r="AF828" s="7">
        <v>99</v>
      </c>
      <c r="AG828" s="8">
        <v>954</v>
      </c>
      <c r="AH828" s="6">
        <f t="shared" si="133"/>
        <v>67</v>
      </c>
      <c r="AI828" s="7">
        <f t="shared" si="134"/>
        <v>35</v>
      </c>
      <c r="AJ828" s="7">
        <f t="shared" si="135"/>
        <v>33</v>
      </c>
      <c r="AK828" s="7">
        <f t="shared" si="136"/>
        <v>877.5</v>
      </c>
      <c r="AL828" s="7">
        <f t="shared" si="137"/>
        <v>10</v>
      </c>
      <c r="AM828" s="7">
        <f t="shared" si="138"/>
        <v>36.5</v>
      </c>
      <c r="AN828" s="7">
        <f t="shared" si="139"/>
        <v>10</v>
      </c>
      <c r="AO828" s="7">
        <f t="shared" si="140"/>
        <v>14</v>
      </c>
      <c r="AP828" s="7">
        <f t="shared" si="141"/>
        <v>14</v>
      </c>
      <c r="AQ828" s="8">
        <f t="shared" si="142"/>
        <v>473.5</v>
      </c>
    </row>
    <row r="829" spans="1:43" x14ac:dyDescent="0.55000000000000004">
      <c r="A829" s="70" t="s">
        <v>68</v>
      </c>
      <c r="B829" s="7">
        <v>8</v>
      </c>
      <c r="C829" s="7">
        <v>9</v>
      </c>
      <c r="D829" s="11">
        <v>7</v>
      </c>
      <c r="E829" s="7" t="str">
        <f t="shared" si="132"/>
        <v>7_8_9</v>
      </c>
      <c r="F829">
        <v>1031</v>
      </c>
      <c r="G829">
        <v>637</v>
      </c>
      <c r="H829">
        <v>1204</v>
      </c>
      <c r="I829">
        <v>678</v>
      </c>
      <c r="J829">
        <v>1033</v>
      </c>
      <c r="K829">
        <v>809</v>
      </c>
      <c r="L829">
        <v>109</v>
      </c>
      <c r="M829">
        <v>114</v>
      </c>
      <c r="N829">
        <v>1116</v>
      </c>
      <c r="O829">
        <v>884</v>
      </c>
      <c r="P829" s="6">
        <v>8</v>
      </c>
      <c r="Q829" s="7">
        <v>9</v>
      </c>
      <c r="R829" s="7">
        <v>1011</v>
      </c>
      <c r="S829" s="8">
        <v>729</v>
      </c>
      <c r="T829" s="7">
        <v>1116</v>
      </c>
      <c r="U829" s="8">
        <v>884</v>
      </c>
      <c r="V829" s="7">
        <v>8</v>
      </c>
      <c r="W829" s="7"/>
      <c r="X829" s="7">
        <v>1108</v>
      </c>
      <c r="Y829" s="7">
        <v>892</v>
      </c>
      <c r="Z829" s="7">
        <v>8</v>
      </c>
      <c r="AA829" s="7">
        <v>9</v>
      </c>
      <c r="AB829" s="7">
        <v>1108</v>
      </c>
      <c r="AC829" s="7">
        <v>892</v>
      </c>
      <c r="AD829" s="6">
        <v>8</v>
      </c>
      <c r="AE829" s="7">
        <v>9</v>
      </c>
      <c r="AF829" s="7">
        <v>106</v>
      </c>
      <c r="AG829" s="8">
        <v>931</v>
      </c>
      <c r="AH829" s="6">
        <f t="shared" si="133"/>
        <v>197</v>
      </c>
      <c r="AI829" s="7">
        <f t="shared" si="134"/>
        <v>263</v>
      </c>
      <c r="AJ829" s="7">
        <f t="shared" si="135"/>
        <v>112</v>
      </c>
      <c r="AK829" s="7">
        <f t="shared" si="136"/>
        <v>888.5</v>
      </c>
      <c r="AL829" s="7">
        <f t="shared" si="137"/>
        <v>116</v>
      </c>
      <c r="AM829" s="7">
        <f t="shared" si="138"/>
        <v>141</v>
      </c>
      <c r="AN829" s="7">
        <f t="shared" si="139"/>
        <v>116</v>
      </c>
      <c r="AO829" s="7">
        <f t="shared" si="140"/>
        <v>108</v>
      </c>
      <c r="AP829" s="7">
        <f t="shared" si="141"/>
        <v>108</v>
      </c>
      <c r="AQ829" s="8">
        <f t="shared" si="142"/>
        <v>481.5</v>
      </c>
    </row>
    <row r="830" spans="1:43" x14ac:dyDescent="0.55000000000000004">
      <c r="A830" s="70" t="s">
        <v>68</v>
      </c>
      <c r="B830" s="7">
        <v>10</v>
      </c>
      <c r="C830" s="7">
        <v>2</v>
      </c>
      <c r="D830" s="11">
        <v>7</v>
      </c>
      <c r="E830" s="7" t="str">
        <f t="shared" si="132"/>
        <v>7_10_2</v>
      </c>
      <c r="F830">
        <v>977</v>
      </c>
      <c r="G830">
        <v>946</v>
      </c>
      <c r="H830">
        <v>1034</v>
      </c>
      <c r="I830">
        <v>931</v>
      </c>
      <c r="J830">
        <v>1023</v>
      </c>
      <c r="K830">
        <v>959</v>
      </c>
      <c r="L830">
        <v>95</v>
      </c>
      <c r="M830">
        <v>121</v>
      </c>
      <c r="N830">
        <v>1011</v>
      </c>
      <c r="O830">
        <v>989</v>
      </c>
      <c r="P830" s="6">
        <v>10</v>
      </c>
      <c r="Q830" s="7">
        <v>2</v>
      </c>
      <c r="R830" s="7">
        <v>985</v>
      </c>
      <c r="S830" s="8">
        <v>956</v>
      </c>
      <c r="T830" s="7">
        <v>1011</v>
      </c>
      <c r="U830" s="8">
        <v>989</v>
      </c>
      <c r="V830" s="7">
        <v>10</v>
      </c>
      <c r="W830" s="7"/>
      <c r="X830" s="7">
        <v>970</v>
      </c>
      <c r="Y830" s="7">
        <v>1030</v>
      </c>
      <c r="Z830" s="7">
        <v>10</v>
      </c>
      <c r="AA830" s="7">
        <v>2</v>
      </c>
      <c r="AB830" s="7">
        <v>970</v>
      </c>
      <c r="AC830" s="7">
        <v>1030</v>
      </c>
      <c r="AD830" s="6">
        <v>10</v>
      </c>
      <c r="AE830" s="7">
        <v>2</v>
      </c>
      <c r="AF830" s="7">
        <v>88</v>
      </c>
      <c r="AG830" s="8">
        <v>1028</v>
      </c>
      <c r="AH830" s="6">
        <f t="shared" si="133"/>
        <v>38.5</v>
      </c>
      <c r="AI830" s="7">
        <f t="shared" si="134"/>
        <v>51.5</v>
      </c>
      <c r="AJ830" s="7">
        <f t="shared" si="135"/>
        <v>32</v>
      </c>
      <c r="AK830" s="7">
        <f t="shared" si="136"/>
        <v>892</v>
      </c>
      <c r="AL830" s="7">
        <f t="shared" si="137"/>
        <v>11</v>
      </c>
      <c r="AM830" s="7">
        <f t="shared" si="138"/>
        <v>29.5</v>
      </c>
      <c r="AN830" s="7">
        <f t="shared" si="139"/>
        <v>11</v>
      </c>
      <c r="AO830" s="7">
        <f t="shared" si="140"/>
        <v>30</v>
      </c>
      <c r="AP830" s="7">
        <f t="shared" si="141"/>
        <v>30</v>
      </c>
      <c r="AQ830" s="8">
        <f t="shared" si="142"/>
        <v>470</v>
      </c>
    </row>
    <row r="831" spans="1:43" x14ac:dyDescent="0.55000000000000004">
      <c r="A831" s="70" t="s">
        <v>68</v>
      </c>
      <c r="B831" s="7">
        <v>10</v>
      </c>
      <c r="C831" s="7">
        <v>3</v>
      </c>
      <c r="D831" s="11">
        <v>7</v>
      </c>
      <c r="E831" s="7" t="str">
        <f t="shared" si="132"/>
        <v>7_10_3</v>
      </c>
      <c r="F831">
        <v>427</v>
      </c>
      <c r="G831">
        <v>249</v>
      </c>
      <c r="H831">
        <v>903</v>
      </c>
      <c r="I831">
        <v>594</v>
      </c>
      <c r="J831">
        <v>766</v>
      </c>
      <c r="K831">
        <v>546</v>
      </c>
      <c r="L831">
        <v>109</v>
      </c>
      <c r="M831">
        <v>103</v>
      </c>
      <c r="N831">
        <v>1013</v>
      </c>
      <c r="O831">
        <v>987</v>
      </c>
      <c r="P831" s="6">
        <v>10</v>
      </c>
      <c r="Q831" s="7">
        <v>3</v>
      </c>
      <c r="R831" s="7">
        <v>580</v>
      </c>
      <c r="S831" s="8">
        <v>359</v>
      </c>
      <c r="T831" s="7">
        <v>1013</v>
      </c>
      <c r="U831" s="8">
        <v>987</v>
      </c>
      <c r="V831" s="7">
        <v>10</v>
      </c>
      <c r="W831" s="7"/>
      <c r="X831" s="7">
        <v>882</v>
      </c>
      <c r="Y831" s="7">
        <v>1118</v>
      </c>
      <c r="Z831" s="7">
        <v>10</v>
      </c>
      <c r="AA831" s="7">
        <v>3</v>
      </c>
      <c r="AB831" s="7">
        <v>882</v>
      </c>
      <c r="AC831" s="7">
        <v>1118</v>
      </c>
      <c r="AD831" s="6">
        <v>10</v>
      </c>
      <c r="AE831" s="7">
        <v>3</v>
      </c>
      <c r="AF831" s="7">
        <v>82</v>
      </c>
      <c r="AG831" s="8">
        <v>1090</v>
      </c>
      <c r="AH831" s="6">
        <f t="shared" si="133"/>
        <v>662</v>
      </c>
      <c r="AI831" s="7">
        <f t="shared" si="134"/>
        <v>251.5</v>
      </c>
      <c r="AJ831" s="7">
        <f t="shared" si="135"/>
        <v>344</v>
      </c>
      <c r="AK831" s="7">
        <f t="shared" si="136"/>
        <v>894</v>
      </c>
      <c r="AL831" s="7">
        <f t="shared" si="137"/>
        <v>13</v>
      </c>
      <c r="AM831" s="7">
        <f t="shared" si="138"/>
        <v>530.5</v>
      </c>
      <c r="AN831" s="7">
        <f t="shared" si="139"/>
        <v>13</v>
      </c>
      <c r="AO831" s="7">
        <f t="shared" si="140"/>
        <v>118</v>
      </c>
      <c r="AP831" s="7">
        <f t="shared" si="141"/>
        <v>118</v>
      </c>
      <c r="AQ831" s="8">
        <f t="shared" si="142"/>
        <v>504</v>
      </c>
    </row>
    <row r="832" spans="1:43" x14ac:dyDescent="0.55000000000000004">
      <c r="A832" s="70" t="s">
        <v>68</v>
      </c>
      <c r="B832" s="7">
        <v>10</v>
      </c>
      <c r="C832" s="7">
        <v>4</v>
      </c>
      <c r="D832" s="11">
        <v>7</v>
      </c>
      <c r="E832" s="7" t="str">
        <f t="shared" si="132"/>
        <v>7_10_4</v>
      </c>
      <c r="F832">
        <v>966</v>
      </c>
      <c r="G832">
        <v>950</v>
      </c>
      <c r="H832">
        <v>1014</v>
      </c>
      <c r="I832">
        <v>916</v>
      </c>
      <c r="J832">
        <v>983</v>
      </c>
      <c r="K832">
        <v>989</v>
      </c>
      <c r="L832">
        <v>108</v>
      </c>
      <c r="M832">
        <v>122</v>
      </c>
      <c r="N832">
        <v>1018</v>
      </c>
      <c r="O832">
        <v>982</v>
      </c>
      <c r="P832" s="6">
        <v>10</v>
      </c>
      <c r="Q832" s="7">
        <v>4</v>
      </c>
      <c r="R832" s="7">
        <v>980</v>
      </c>
      <c r="S832" s="8">
        <v>961</v>
      </c>
      <c r="T832" s="7">
        <v>1018</v>
      </c>
      <c r="U832" s="8">
        <v>982</v>
      </c>
      <c r="V832" s="7">
        <v>10</v>
      </c>
      <c r="W832" s="7"/>
      <c r="X832" s="7">
        <v>996</v>
      </c>
      <c r="Y832" s="7">
        <v>1004</v>
      </c>
      <c r="Z832" s="7">
        <v>10</v>
      </c>
      <c r="AA832" s="7">
        <v>4</v>
      </c>
      <c r="AB832" s="7">
        <v>996</v>
      </c>
      <c r="AC832" s="7">
        <v>1004</v>
      </c>
      <c r="AD832" s="6">
        <v>10</v>
      </c>
      <c r="AE832" s="7">
        <v>4</v>
      </c>
      <c r="AF832" s="7">
        <v>93</v>
      </c>
      <c r="AG832" s="8">
        <v>1030</v>
      </c>
      <c r="AH832" s="6">
        <f t="shared" si="133"/>
        <v>42</v>
      </c>
      <c r="AI832" s="7">
        <f t="shared" si="134"/>
        <v>49</v>
      </c>
      <c r="AJ832" s="7">
        <f t="shared" si="135"/>
        <v>14</v>
      </c>
      <c r="AK832" s="7">
        <f t="shared" si="136"/>
        <v>885</v>
      </c>
      <c r="AL832" s="7">
        <f t="shared" si="137"/>
        <v>18</v>
      </c>
      <c r="AM832" s="7">
        <f t="shared" si="138"/>
        <v>29.5</v>
      </c>
      <c r="AN832" s="7">
        <f t="shared" si="139"/>
        <v>18</v>
      </c>
      <c r="AO832" s="7">
        <f t="shared" si="140"/>
        <v>4</v>
      </c>
      <c r="AP832" s="7">
        <f t="shared" si="141"/>
        <v>4</v>
      </c>
      <c r="AQ832" s="8">
        <f t="shared" si="142"/>
        <v>468.5</v>
      </c>
    </row>
    <row r="833" spans="1:43" x14ac:dyDescent="0.55000000000000004">
      <c r="A833" s="70" t="s">
        <v>68</v>
      </c>
      <c r="B833" s="7">
        <v>10</v>
      </c>
      <c r="C833" s="7">
        <v>5</v>
      </c>
      <c r="D833" s="11">
        <v>7</v>
      </c>
      <c r="E833" s="7" t="str">
        <f t="shared" si="132"/>
        <v>7_10_5</v>
      </c>
      <c r="F833">
        <v>968</v>
      </c>
      <c r="G833">
        <v>897</v>
      </c>
      <c r="H833">
        <v>1023</v>
      </c>
      <c r="I833">
        <v>874</v>
      </c>
      <c r="J833">
        <v>1001</v>
      </c>
      <c r="K833">
        <v>914</v>
      </c>
      <c r="L833">
        <v>120</v>
      </c>
      <c r="M833">
        <v>112</v>
      </c>
      <c r="N833">
        <v>1007</v>
      </c>
      <c r="O833">
        <v>993</v>
      </c>
      <c r="P833" s="6">
        <v>10</v>
      </c>
      <c r="Q833" s="7">
        <v>5</v>
      </c>
      <c r="R833" s="7">
        <v>967</v>
      </c>
      <c r="S833" s="8">
        <v>928</v>
      </c>
      <c r="T833" s="7">
        <v>1007</v>
      </c>
      <c r="U833" s="8">
        <v>993</v>
      </c>
      <c r="V833" s="7">
        <v>10</v>
      </c>
      <c r="W833" s="7"/>
      <c r="X833" s="7">
        <v>953</v>
      </c>
      <c r="Y833" s="7">
        <v>1047</v>
      </c>
      <c r="Z833" s="7">
        <v>10</v>
      </c>
      <c r="AA833" s="7">
        <v>5</v>
      </c>
      <c r="AB833" s="7">
        <v>953</v>
      </c>
      <c r="AC833" s="7">
        <v>1047</v>
      </c>
      <c r="AD833" s="6">
        <v>10</v>
      </c>
      <c r="AE833" s="7">
        <v>5</v>
      </c>
      <c r="AF833" s="7">
        <v>66</v>
      </c>
      <c r="AG833" s="8">
        <v>1267</v>
      </c>
      <c r="AH833" s="6">
        <f t="shared" si="133"/>
        <v>67.5</v>
      </c>
      <c r="AI833" s="7">
        <f t="shared" si="134"/>
        <v>74.5</v>
      </c>
      <c r="AJ833" s="7">
        <f t="shared" si="135"/>
        <v>43.5</v>
      </c>
      <c r="AK833" s="7">
        <f t="shared" si="136"/>
        <v>884</v>
      </c>
      <c r="AL833" s="7">
        <f t="shared" si="137"/>
        <v>7</v>
      </c>
      <c r="AM833" s="7">
        <f t="shared" si="138"/>
        <v>52.5</v>
      </c>
      <c r="AN833" s="7">
        <f t="shared" si="139"/>
        <v>7</v>
      </c>
      <c r="AO833" s="7">
        <f t="shared" si="140"/>
        <v>47</v>
      </c>
      <c r="AP833" s="7">
        <f t="shared" si="141"/>
        <v>47</v>
      </c>
      <c r="AQ833" s="8">
        <f t="shared" si="142"/>
        <v>600.5</v>
      </c>
    </row>
    <row r="834" spans="1:43" x14ac:dyDescent="0.55000000000000004">
      <c r="A834" s="70" t="s">
        <v>68</v>
      </c>
      <c r="B834" s="7">
        <v>10</v>
      </c>
      <c r="C834" s="7">
        <v>8</v>
      </c>
      <c r="D834" s="11">
        <v>7</v>
      </c>
      <c r="E834" s="7" t="str">
        <f t="shared" si="132"/>
        <v>7_10_8</v>
      </c>
      <c r="F834">
        <v>964</v>
      </c>
      <c r="G834">
        <v>783</v>
      </c>
      <c r="H834">
        <v>1091</v>
      </c>
      <c r="I834">
        <v>799</v>
      </c>
      <c r="J834">
        <v>1008</v>
      </c>
      <c r="K834">
        <v>908</v>
      </c>
      <c r="L834">
        <v>129</v>
      </c>
      <c r="M834">
        <v>128</v>
      </c>
      <c r="N834">
        <v>1078</v>
      </c>
      <c r="O834">
        <v>922</v>
      </c>
      <c r="P834" s="6">
        <v>10</v>
      </c>
      <c r="Q834" s="7">
        <v>8</v>
      </c>
      <c r="R834" s="7">
        <v>965</v>
      </c>
      <c r="S834" s="8">
        <v>828</v>
      </c>
      <c r="T834" s="7">
        <v>1078</v>
      </c>
      <c r="U834" s="8">
        <v>922</v>
      </c>
      <c r="V834" s="7">
        <v>10</v>
      </c>
      <c r="W834" s="7"/>
      <c r="X834" s="7">
        <v>939</v>
      </c>
      <c r="Y834" s="7">
        <v>1061</v>
      </c>
      <c r="Z834" s="7">
        <v>10</v>
      </c>
      <c r="AA834" s="7">
        <v>8</v>
      </c>
      <c r="AB834" s="7">
        <v>939</v>
      </c>
      <c r="AC834" s="7">
        <v>1061</v>
      </c>
      <c r="AD834" s="6">
        <v>10</v>
      </c>
      <c r="AE834" s="7">
        <v>8</v>
      </c>
      <c r="AF834" s="7">
        <v>86</v>
      </c>
      <c r="AG834" s="8">
        <v>1102</v>
      </c>
      <c r="AH834" s="6">
        <f t="shared" si="133"/>
        <v>126.5</v>
      </c>
      <c r="AI834" s="7">
        <f t="shared" si="134"/>
        <v>146</v>
      </c>
      <c r="AJ834" s="7">
        <f t="shared" si="135"/>
        <v>50</v>
      </c>
      <c r="AK834" s="7">
        <f t="shared" si="136"/>
        <v>871.5</v>
      </c>
      <c r="AL834" s="7">
        <f t="shared" si="137"/>
        <v>78</v>
      </c>
      <c r="AM834" s="7">
        <f t="shared" si="138"/>
        <v>103.5</v>
      </c>
      <c r="AN834" s="7">
        <f t="shared" si="139"/>
        <v>78</v>
      </c>
      <c r="AO834" s="7">
        <f t="shared" si="140"/>
        <v>61</v>
      </c>
      <c r="AP834" s="7">
        <f t="shared" si="141"/>
        <v>61</v>
      </c>
      <c r="AQ834" s="8">
        <f t="shared" si="142"/>
        <v>508</v>
      </c>
    </row>
    <row r="835" spans="1:43" x14ac:dyDescent="0.55000000000000004">
      <c r="A835" s="70" t="s">
        <v>68</v>
      </c>
      <c r="B835" s="7">
        <v>10</v>
      </c>
      <c r="C835" s="7">
        <v>9</v>
      </c>
      <c r="D835" s="11">
        <v>7</v>
      </c>
      <c r="E835" s="7" t="str">
        <f t="shared" ref="E835:E898" si="143">_xlfn.CONCAT(D835,"_",B835,"_",C835)</f>
        <v>7_10_9</v>
      </c>
      <c r="F835">
        <v>978</v>
      </c>
      <c r="G835">
        <v>907</v>
      </c>
      <c r="H835">
        <v>1031</v>
      </c>
      <c r="I835">
        <v>904</v>
      </c>
      <c r="J835">
        <v>999</v>
      </c>
      <c r="K835">
        <v>971</v>
      </c>
      <c r="L835">
        <v>113</v>
      </c>
      <c r="M835">
        <v>107</v>
      </c>
      <c r="N835">
        <v>1004</v>
      </c>
      <c r="O835">
        <v>996</v>
      </c>
      <c r="P835" s="6">
        <v>10</v>
      </c>
      <c r="Q835" s="7">
        <v>9</v>
      </c>
      <c r="R835" s="7">
        <v>982</v>
      </c>
      <c r="S835" s="8">
        <v>954</v>
      </c>
      <c r="T835" s="7">
        <v>1004</v>
      </c>
      <c r="U835" s="8">
        <v>996</v>
      </c>
      <c r="V835" s="7">
        <v>10</v>
      </c>
      <c r="W835" s="7"/>
      <c r="X835" s="7">
        <v>979</v>
      </c>
      <c r="Y835" s="7">
        <v>1021</v>
      </c>
      <c r="Z835" s="7">
        <v>10</v>
      </c>
      <c r="AA835" s="7">
        <v>9</v>
      </c>
      <c r="AB835" s="7">
        <v>979</v>
      </c>
      <c r="AC835" s="7">
        <v>1021</v>
      </c>
      <c r="AD835" s="6">
        <v>10</v>
      </c>
      <c r="AE835" s="7">
        <v>9</v>
      </c>
      <c r="AF835" s="7">
        <v>92</v>
      </c>
      <c r="AG835" s="8">
        <v>1046</v>
      </c>
      <c r="AH835" s="6">
        <f t="shared" ref="AH835:AH898" si="144">(ABS(1000-F835)+ABS(1000-G835))/2</f>
        <v>57.5</v>
      </c>
      <c r="AI835" s="7">
        <f t="shared" si="134"/>
        <v>63.5</v>
      </c>
      <c r="AJ835" s="7">
        <f t="shared" si="135"/>
        <v>15</v>
      </c>
      <c r="AK835" s="7">
        <f t="shared" si="136"/>
        <v>890</v>
      </c>
      <c r="AL835" s="7">
        <f t="shared" si="137"/>
        <v>4</v>
      </c>
      <c r="AM835" s="7">
        <f t="shared" si="138"/>
        <v>32</v>
      </c>
      <c r="AN835" s="7">
        <f t="shared" si="139"/>
        <v>4</v>
      </c>
      <c r="AO835" s="7">
        <f t="shared" si="140"/>
        <v>21</v>
      </c>
      <c r="AP835" s="7">
        <f t="shared" si="141"/>
        <v>21</v>
      </c>
      <c r="AQ835" s="8">
        <f t="shared" si="142"/>
        <v>477</v>
      </c>
    </row>
    <row r="836" spans="1:43" x14ac:dyDescent="0.55000000000000004">
      <c r="A836" s="70" t="s">
        <v>68</v>
      </c>
      <c r="B836" s="7">
        <v>10</v>
      </c>
      <c r="C836" s="7">
        <v>11</v>
      </c>
      <c r="D836" s="11">
        <v>7</v>
      </c>
      <c r="E836" s="7" t="str">
        <f t="shared" si="143"/>
        <v>7_10_11</v>
      </c>
      <c r="F836">
        <v>796</v>
      </c>
      <c r="G836">
        <v>868</v>
      </c>
      <c r="H836">
        <v>981</v>
      </c>
      <c r="I836">
        <v>866</v>
      </c>
      <c r="J836">
        <v>879</v>
      </c>
      <c r="K836">
        <v>990</v>
      </c>
      <c r="L836">
        <v>85</v>
      </c>
      <c r="M836">
        <v>120</v>
      </c>
      <c r="N836">
        <v>949</v>
      </c>
      <c r="O836">
        <v>1051</v>
      </c>
      <c r="P836" s="6">
        <v>10</v>
      </c>
      <c r="Q836" s="7">
        <v>11</v>
      </c>
      <c r="R836" s="7">
        <v>893</v>
      </c>
      <c r="S836" s="8">
        <v>889</v>
      </c>
      <c r="T836" s="7">
        <v>949</v>
      </c>
      <c r="U836" s="8">
        <v>1051</v>
      </c>
      <c r="V836" s="7">
        <v>10</v>
      </c>
      <c r="W836" s="7"/>
      <c r="X836" s="7">
        <v>954</v>
      </c>
      <c r="Y836" s="7">
        <v>1046</v>
      </c>
      <c r="Z836" s="7">
        <v>10</v>
      </c>
      <c r="AA836" s="7">
        <v>11</v>
      </c>
      <c r="AB836" s="7">
        <v>954</v>
      </c>
      <c r="AC836" s="7">
        <v>1046</v>
      </c>
      <c r="AD836" s="6">
        <v>10</v>
      </c>
      <c r="AE836" s="7">
        <v>11</v>
      </c>
      <c r="AF836" s="7">
        <v>108</v>
      </c>
      <c r="AG836" s="8">
        <v>869</v>
      </c>
      <c r="AH836" s="6">
        <f t="shared" si="144"/>
        <v>168</v>
      </c>
      <c r="AI836" s="7">
        <f t="shared" ref="AI836:AI899" si="145">(ABS(1000-H836)+ABS(1000-I836))/2</f>
        <v>76.5</v>
      </c>
      <c r="AJ836" s="7">
        <f t="shared" ref="AJ836:AJ899" si="146">(ABS(1000-J836)+ABS(1000-K836))/2</f>
        <v>65.5</v>
      </c>
      <c r="AK836" s="7">
        <f t="shared" ref="AK836:AK899" si="147">(ABS(1000-L836)+ABS(1000-M836))/2</f>
        <v>897.5</v>
      </c>
      <c r="AL836" s="7">
        <f t="shared" ref="AL836:AL899" si="148">(ABS(1000-N836)+ABS(1000-O836))/2</f>
        <v>51</v>
      </c>
      <c r="AM836" s="7">
        <f t="shared" ref="AM836:AM899" si="149">(ABS(1000-R836)+ABS(1000-S836))/2</f>
        <v>109</v>
      </c>
      <c r="AN836" s="7">
        <f t="shared" ref="AN836:AN899" si="150">(ABS(1000-T836)+ABS(1000-U836))/2</f>
        <v>51</v>
      </c>
      <c r="AO836" s="7">
        <f t="shared" ref="AO836:AO899" si="151">(ABS(1000-X836)+ABS(1000-Y836))/2</f>
        <v>46</v>
      </c>
      <c r="AP836" s="7">
        <f t="shared" ref="AP836:AP899" si="152">(ABS(1000-AB836)+ABS(1000-AC836))/2</f>
        <v>46</v>
      </c>
      <c r="AQ836" s="8">
        <f t="shared" ref="AQ836:AQ899" si="153">(ABS(1000-AF836)+ABS(1000-AG836))/2</f>
        <v>511.5</v>
      </c>
    </row>
    <row r="837" spans="1:43" x14ac:dyDescent="0.55000000000000004">
      <c r="A837" s="70" t="s">
        <v>68</v>
      </c>
      <c r="B837" s="7">
        <v>10</v>
      </c>
      <c r="C837" s="7">
        <v>12</v>
      </c>
      <c r="D837" s="11">
        <v>7</v>
      </c>
      <c r="E837" s="7" t="str">
        <f t="shared" si="143"/>
        <v>7_10_12</v>
      </c>
      <c r="F837">
        <v>972</v>
      </c>
      <c r="G837">
        <v>960</v>
      </c>
      <c r="H837">
        <v>998</v>
      </c>
      <c r="I837">
        <v>972</v>
      </c>
      <c r="J837">
        <v>995</v>
      </c>
      <c r="K837">
        <v>974</v>
      </c>
      <c r="L837">
        <v>105</v>
      </c>
      <c r="M837">
        <v>93</v>
      </c>
      <c r="N837">
        <v>1007</v>
      </c>
      <c r="O837">
        <v>993</v>
      </c>
      <c r="P837" s="6">
        <v>10</v>
      </c>
      <c r="Q837" s="7">
        <v>12</v>
      </c>
      <c r="R837" s="7">
        <v>988</v>
      </c>
      <c r="S837" s="8">
        <v>982</v>
      </c>
      <c r="T837" s="7">
        <v>1007</v>
      </c>
      <c r="U837" s="8">
        <v>993</v>
      </c>
      <c r="V837" s="7">
        <v>10</v>
      </c>
      <c r="W837" s="7"/>
      <c r="X837" s="7">
        <v>1017</v>
      </c>
      <c r="Y837" s="7">
        <v>983</v>
      </c>
      <c r="Z837" s="7">
        <v>10</v>
      </c>
      <c r="AA837" s="7">
        <v>12</v>
      </c>
      <c r="AB837" s="7">
        <v>1017</v>
      </c>
      <c r="AC837" s="7">
        <v>983</v>
      </c>
      <c r="AD837" s="6">
        <v>10</v>
      </c>
      <c r="AE837" s="7">
        <v>12</v>
      </c>
      <c r="AF837" s="7">
        <v>102</v>
      </c>
      <c r="AG837" s="8">
        <v>926</v>
      </c>
      <c r="AH837" s="6">
        <f t="shared" si="144"/>
        <v>34</v>
      </c>
      <c r="AI837" s="7">
        <f t="shared" si="145"/>
        <v>15</v>
      </c>
      <c r="AJ837" s="7">
        <f t="shared" si="146"/>
        <v>15.5</v>
      </c>
      <c r="AK837" s="7">
        <f t="shared" si="147"/>
        <v>901</v>
      </c>
      <c r="AL837" s="7">
        <f t="shared" si="148"/>
        <v>7</v>
      </c>
      <c r="AM837" s="7">
        <f t="shared" si="149"/>
        <v>15</v>
      </c>
      <c r="AN837" s="7">
        <f t="shared" si="150"/>
        <v>7</v>
      </c>
      <c r="AO837" s="7">
        <f t="shared" si="151"/>
        <v>17</v>
      </c>
      <c r="AP837" s="7">
        <f t="shared" si="152"/>
        <v>17</v>
      </c>
      <c r="AQ837" s="8">
        <f t="shared" si="153"/>
        <v>486</v>
      </c>
    </row>
    <row r="838" spans="1:43" x14ac:dyDescent="0.55000000000000004">
      <c r="A838" s="70" t="s">
        <v>68</v>
      </c>
      <c r="B838" s="7">
        <v>10</v>
      </c>
      <c r="C838" s="7">
        <v>13</v>
      </c>
      <c r="D838" s="11">
        <v>7</v>
      </c>
      <c r="E838" s="7" t="str">
        <f t="shared" si="143"/>
        <v>7_10_13</v>
      </c>
      <c r="F838">
        <v>972</v>
      </c>
      <c r="G838">
        <v>912</v>
      </c>
      <c r="H838">
        <v>1042</v>
      </c>
      <c r="I838">
        <v>867</v>
      </c>
      <c r="J838">
        <v>1035</v>
      </c>
      <c r="K838">
        <v>927</v>
      </c>
      <c r="L838">
        <v>119</v>
      </c>
      <c r="M838">
        <v>94</v>
      </c>
      <c r="N838">
        <v>1034</v>
      </c>
      <c r="O838">
        <v>966</v>
      </c>
      <c r="P838" s="6">
        <v>10</v>
      </c>
      <c r="Q838" s="7">
        <v>13</v>
      </c>
      <c r="R838" s="7">
        <v>981</v>
      </c>
      <c r="S838" s="8">
        <v>957</v>
      </c>
      <c r="T838" s="7">
        <v>1034</v>
      </c>
      <c r="U838" s="8">
        <v>966</v>
      </c>
      <c r="V838" s="7">
        <v>10</v>
      </c>
      <c r="W838" s="7"/>
      <c r="X838" s="7">
        <v>1030</v>
      </c>
      <c r="Y838" s="7">
        <v>970</v>
      </c>
      <c r="Z838" s="7">
        <v>10</v>
      </c>
      <c r="AA838" s="7">
        <v>13</v>
      </c>
      <c r="AB838" s="7">
        <v>1030</v>
      </c>
      <c r="AC838" s="7">
        <v>970</v>
      </c>
      <c r="AD838" s="6">
        <v>10</v>
      </c>
      <c r="AE838" s="7">
        <v>13</v>
      </c>
      <c r="AF838" s="7">
        <v>105</v>
      </c>
      <c r="AG838" s="8">
        <v>919</v>
      </c>
      <c r="AH838" s="6">
        <f t="shared" si="144"/>
        <v>58</v>
      </c>
      <c r="AI838" s="7">
        <f t="shared" si="145"/>
        <v>87.5</v>
      </c>
      <c r="AJ838" s="7">
        <f t="shared" si="146"/>
        <v>54</v>
      </c>
      <c r="AK838" s="7">
        <f t="shared" si="147"/>
        <v>893.5</v>
      </c>
      <c r="AL838" s="7">
        <f t="shared" si="148"/>
        <v>34</v>
      </c>
      <c r="AM838" s="7">
        <f t="shared" si="149"/>
        <v>31</v>
      </c>
      <c r="AN838" s="7">
        <f t="shared" si="150"/>
        <v>34</v>
      </c>
      <c r="AO838" s="7">
        <f t="shared" si="151"/>
        <v>30</v>
      </c>
      <c r="AP838" s="7">
        <f t="shared" si="152"/>
        <v>30</v>
      </c>
      <c r="AQ838" s="8">
        <f t="shared" si="153"/>
        <v>488</v>
      </c>
    </row>
    <row r="839" spans="1:43" x14ac:dyDescent="0.55000000000000004">
      <c r="A839" s="70" t="s">
        <v>68</v>
      </c>
      <c r="B839" s="7">
        <v>10</v>
      </c>
      <c r="C839" s="7">
        <v>15</v>
      </c>
      <c r="D839" s="11">
        <v>7</v>
      </c>
      <c r="E839" s="7" t="str">
        <f t="shared" si="143"/>
        <v>7_10_15</v>
      </c>
      <c r="F839">
        <v>957</v>
      </c>
      <c r="G839">
        <v>908</v>
      </c>
      <c r="H839">
        <v>1067</v>
      </c>
      <c r="I839">
        <v>889</v>
      </c>
      <c r="J839">
        <v>1010</v>
      </c>
      <c r="K839">
        <v>945</v>
      </c>
      <c r="L839">
        <v>108</v>
      </c>
      <c r="M839">
        <v>105</v>
      </c>
      <c r="N839">
        <v>988</v>
      </c>
      <c r="O839">
        <v>1012</v>
      </c>
      <c r="P839" s="6">
        <v>10</v>
      </c>
      <c r="Q839" s="7">
        <v>15</v>
      </c>
      <c r="R839" s="7">
        <v>972</v>
      </c>
      <c r="S839" s="8">
        <v>962</v>
      </c>
      <c r="T839" s="7">
        <v>988</v>
      </c>
      <c r="U839" s="8">
        <v>1012</v>
      </c>
      <c r="V839" s="7">
        <v>10</v>
      </c>
      <c r="W839" s="7"/>
      <c r="X839" s="7">
        <v>1012</v>
      </c>
      <c r="Y839" s="7">
        <v>988</v>
      </c>
      <c r="Z839" s="7">
        <v>10</v>
      </c>
      <c r="AA839" s="7">
        <v>15</v>
      </c>
      <c r="AB839" s="7">
        <v>1012</v>
      </c>
      <c r="AC839" s="7">
        <v>988</v>
      </c>
      <c r="AD839" s="6">
        <v>10</v>
      </c>
      <c r="AE839" s="7">
        <v>15</v>
      </c>
      <c r="AF839" s="7">
        <v>106</v>
      </c>
      <c r="AG839" s="8">
        <v>901</v>
      </c>
      <c r="AH839" s="6">
        <f t="shared" si="144"/>
        <v>67.5</v>
      </c>
      <c r="AI839" s="7">
        <f t="shared" si="145"/>
        <v>89</v>
      </c>
      <c r="AJ839" s="7">
        <f t="shared" si="146"/>
        <v>32.5</v>
      </c>
      <c r="AK839" s="7">
        <f t="shared" si="147"/>
        <v>893.5</v>
      </c>
      <c r="AL839" s="7">
        <f t="shared" si="148"/>
        <v>12</v>
      </c>
      <c r="AM839" s="7">
        <f t="shared" si="149"/>
        <v>33</v>
      </c>
      <c r="AN839" s="7">
        <f t="shared" si="150"/>
        <v>12</v>
      </c>
      <c r="AO839" s="7">
        <f t="shared" si="151"/>
        <v>12</v>
      </c>
      <c r="AP839" s="7">
        <f t="shared" si="152"/>
        <v>12</v>
      </c>
      <c r="AQ839" s="8">
        <f t="shared" si="153"/>
        <v>496.5</v>
      </c>
    </row>
    <row r="840" spans="1:43" x14ac:dyDescent="0.55000000000000004">
      <c r="A840" s="70" t="s">
        <v>68</v>
      </c>
      <c r="B840" s="7">
        <v>10</v>
      </c>
      <c r="C840" s="7">
        <v>16</v>
      </c>
      <c r="D840" s="11">
        <v>7</v>
      </c>
      <c r="E840" s="7" t="str">
        <f t="shared" si="143"/>
        <v>7_10_16</v>
      </c>
      <c r="F840">
        <v>808</v>
      </c>
      <c r="G840">
        <v>731</v>
      </c>
      <c r="H840">
        <v>1031</v>
      </c>
      <c r="I840">
        <v>802</v>
      </c>
      <c r="J840">
        <v>1041</v>
      </c>
      <c r="K840">
        <v>811</v>
      </c>
      <c r="L840">
        <v>104</v>
      </c>
      <c r="M840">
        <v>123</v>
      </c>
      <c r="N840">
        <v>1067</v>
      </c>
      <c r="O840">
        <v>933</v>
      </c>
      <c r="P840" s="6">
        <v>10</v>
      </c>
      <c r="Q840" s="7">
        <v>16</v>
      </c>
      <c r="R840" s="7">
        <v>901</v>
      </c>
      <c r="S840" s="8">
        <v>815</v>
      </c>
      <c r="T840" s="7">
        <v>1067</v>
      </c>
      <c r="U840" s="8">
        <v>933</v>
      </c>
      <c r="V840" s="7">
        <v>10</v>
      </c>
      <c r="W840" s="7"/>
      <c r="X840" s="7">
        <v>1072</v>
      </c>
      <c r="Y840" s="7">
        <v>928</v>
      </c>
      <c r="Z840" s="7">
        <v>10</v>
      </c>
      <c r="AA840" s="7">
        <v>16</v>
      </c>
      <c r="AB840" s="7">
        <v>1072</v>
      </c>
      <c r="AC840" s="7">
        <v>928</v>
      </c>
      <c r="AD840" s="6">
        <v>10</v>
      </c>
      <c r="AE840" s="7">
        <v>16</v>
      </c>
      <c r="AF840" s="7">
        <v>109</v>
      </c>
      <c r="AG840" s="8">
        <v>806</v>
      </c>
      <c r="AH840" s="6">
        <f t="shared" si="144"/>
        <v>230.5</v>
      </c>
      <c r="AI840" s="7">
        <f t="shared" si="145"/>
        <v>114.5</v>
      </c>
      <c r="AJ840" s="7">
        <f t="shared" si="146"/>
        <v>115</v>
      </c>
      <c r="AK840" s="7">
        <f t="shared" si="147"/>
        <v>886.5</v>
      </c>
      <c r="AL840" s="7">
        <f t="shared" si="148"/>
        <v>67</v>
      </c>
      <c r="AM840" s="7">
        <f t="shared" si="149"/>
        <v>142</v>
      </c>
      <c r="AN840" s="7">
        <f t="shared" si="150"/>
        <v>67</v>
      </c>
      <c r="AO840" s="7">
        <f t="shared" si="151"/>
        <v>72</v>
      </c>
      <c r="AP840" s="7">
        <f t="shared" si="152"/>
        <v>72</v>
      </c>
      <c r="AQ840" s="8">
        <f t="shared" si="153"/>
        <v>542.5</v>
      </c>
    </row>
    <row r="841" spans="1:43" x14ac:dyDescent="0.55000000000000004">
      <c r="A841" s="70" t="s">
        <v>68</v>
      </c>
      <c r="B841" s="7">
        <v>10</v>
      </c>
      <c r="C841" s="7">
        <v>17</v>
      </c>
      <c r="D841" s="11">
        <v>7</v>
      </c>
      <c r="E841" s="7" t="str">
        <f t="shared" si="143"/>
        <v>7_10_17</v>
      </c>
      <c r="F841">
        <v>994</v>
      </c>
      <c r="G841">
        <v>989</v>
      </c>
      <c r="H841">
        <v>999</v>
      </c>
      <c r="I841">
        <v>986</v>
      </c>
      <c r="J841">
        <v>1000</v>
      </c>
      <c r="K841">
        <v>997</v>
      </c>
      <c r="L841">
        <v>102</v>
      </c>
      <c r="M841">
        <v>113</v>
      </c>
      <c r="N841">
        <v>1006</v>
      </c>
      <c r="O841">
        <v>994</v>
      </c>
      <c r="P841" s="6">
        <v>10</v>
      </c>
      <c r="Q841" s="7">
        <v>17</v>
      </c>
      <c r="R841" s="7">
        <v>999</v>
      </c>
      <c r="S841" s="8">
        <v>992</v>
      </c>
      <c r="T841" s="7">
        <v>1006</v>
      </c>
      <c r="U841" s="8">
        <v>994</v>
      </c>
      <c r="V841" s="7">
        <v>10</v>
      </c>
      <c r="W841" s="7"/>
      <c r="X841" s="7">
        <v>1006</v>
      </c>
      <c r="Y841" s="7">
        <v>994</v>
      </c>
      <c r="Z841" s="7">
        <v>10</v>
      </c>
      <c r="AA841" s="7">
        <v>17</v>
      </c>
      <c r="AB841" s="7">
        <v>1006</v>
      </c>
      <c r="AC841" s="7">
        <v>994</v>
      </c>
      <c r="AD841" s="6">
        <v>10</v>
      </c>
      <c r="AE841" s="7">
        <v>17</v>
      </c>
      <c r="AF841" s="7">
        <v>98</v>
      </c>
      <c r="AG841" s="8">
        <v>988</v>
      </c>
      <c r="AH841" s="6">
        <f t="shared" si="144"/>
        <v>8.5</v>
      </c>
      <c r="AI841" s="7">
        <f t="shared" si="145"/>
        <v>7.5</v>
      </c>
      <c r="AJ841" s="7">
        <f t="shared" si="146"/>
        <v>1.5</v>
      </c>
      <c r="AK841" s="7">
        <f t="shared" si="147"/>
        <v>892.5</v>
      </c>
      <c r="AL841" s="7">
        <f t="shared" si="148"/>
        <v>6</v>
      </c>
      <c r="AM841" s="7">
        <f t="shared" si="149"/>
        <v>4.5</v>
      </c>
      <c r="AN841" s="7">
        <f t="shared" si="150"/>
        <v>6</v>
      </c>
      <c r="AO841" s="7">
        <f t="shared" si="151"/>
        <v>6</v>
      </c>
      <c r="AP841" s="7">
        <f t="shared" si="152"/>
        <v>6</v>
      </c>
      <c r="AQ841" s="8">
        <f t="shared" si="153"/>
        <v>457</v>
      </c>
    </row>
    <row r="842" spans="1:43" x14ac:dyDescent="0.55000000000000004">
      <c r="A842" s="70" t="s">
        <v>68</v>
      </c>
      <c r="B842" s="7">
        <v>10</v>
      </c>
      <c r="C842" s="7">
        <v>18</v>
      </c>
      <c r="D842" s="11">
        <v>7</v>
      </c>
      <c r="E842" s="7" t="str">
        <f t="shared" si="143"/>
        <v>7_10_18</v>
      </c>
      <c r="F842">
        <v>992</v>
      </c>
      <c r="G842">
        <v>926</v>
      </c>
      <c r="H842">
        <v>1020</v>
      </c>
      <c r="I842">
        <v>944</v>
      </c>
      <c r="J842">
        <v>1003</v>
      </c>
      <c r="K842">
        <v>963</v>
      </c>
      <c r="L842">
        <v>101</v>
      </c>
      <c r="M842">
        <v>103</v>
      </c>
      <c r="N842">
        <v>1020</v>
      </c>
      <c r="O842">
        <v>980</v>
      </c>
      <c r="P842" s="6">
        <v>10</v>
      </c>
      <c r="Q842" s="7">
        <v>18</v>
      </c>
      <c r="R842" s="7">
        <v>993</v>
      </c>
      <c r="S842" s="8">
        <v>938</v>
      </c>
      <c r="T842" s="7">
        <v>1020</v>
      </c>
      <c r="U842" s="8">
        <v>980</v>
      </c>
      <c r="V842" s="7">
        <v>10</v>
      </c>
      <c r="W842" s="7"/>
      <c r="X842" s="7">
        <v>1004</v>
      </c>
      <c r="Y842" s="7">
        <v>996</v>
      </c>
      <c r="Z842" s="7">
        <v>10</v>
      </c>
      <c r="AA842" s="7">
        <v>18</v>
      </c>
      <c r="AB842" s="7">
        <v>1004</v>
      </c>
      <c r="AC842" s="7">
        <v>996</v>
      </c>
      <c r="AD842" s="6">
        <v>10</v>
      </c>
      <c r="AE842" s="7">
        <v>18</v>
      </c>
      <c r="AF842" s="7">
        <v>100</v>
      </c>
      <c r="AG842" s="8">
        <v>815</v>
      </c>
      <c r="AH842" s="6">
        <f t="shared" si="144"/>
        <v>41</v>
      </c>
      <c r="AI842" s="7">
        <f t="shared" si="145"/>
        <v>38</v>
      </c>
      <c r="AJ842" s="7">
        <f t="shared" si="146"/>
        <v>20</v>
      </c>
      <c r="AK842" s="7">
        <f t="shared" si="147"/>
        <v>898</v>
      </c>
      <c r="AL842" s="7">
        <f t="shared" si="148"/>
        <v>20</v>
      </c>
      <c r="AM842" s="7">
        <f t="shared" si="149"/>
        <v>34.5</v>
      </c>
      <c r="AN842" s="7">
        <f t="shared" si="150"/>
        <v>20</v>
      </c>
      <c r="AO842" s="7">
        <f t="shared" si="151"/>
        <v>4</v>
      </c>
      <c r="AP842" s="7">
        <f t="shared" si="152"/>
        <v>4</v>
      </c>
      <c r="AQ842" s="8">
        <f t="shared" si="153"/>
        <v>542.5</v>
      </c>
    </row>
    <row r="843" spans="1:43" x14ac:dyDescent="0.55000000000000004">
      <c r="A843" s="70" t="s">
        <v>68</v>
      </c>
      <c r="B843" s="7">
        <v>10</v>
      </c>
      <c r="C843" s="7">
        <v>19</v>
      </c>
      <c r="D843" s="11">
        <v>7</v>
      </c>
      <c r="E843" s="7" t="str">
        <f t="shared" si="143"/>
        <v>7_10_19</v>
      </c>
      <c r="F843">
        <v>975</v>
      </c>
      <c r="G843">
        <v>966</v>
      </c>
      <c r="H843">
        <v>1027</v>
      </c>
      <c r="I843">
        <v>922</v>
      </c>
      <c r="J843">
        <v>990</v>
      </c>
      <c r="K843">
        <v>979</v>
      </c>
      <c r="L843">
        <v>93</v>
      </c>
      <c r="M843">
        <v>116</v>
      </c>
      <c r="N843">
        <v>1016</v>
      </c>
      <c r="O843">
        <v>984</v>
      </c>
      <c r="P843" s="6">
        <v>10</v>
      </c>
      <c r="Q843" s="7">
        <v>19</v>
      </c>
      <c r="R843" s="7">
        <v>995</v>
      </c>
      <c r="S843" s="8">
        <v>978</v>
      </c>
      <c r="T843" s="7">
        <v>1016</v>
      </c>
      <c r="U843" s="8">
        <v>984</v>
      </c>
      <c r="V843" s="7">
        <v>10</v>
      </c>
      <c r="W843" s="7"/>
      <c r="X843" s="7">
        <v>1009</v>
      </c>
      <c r="Y843" s="7">
        <v>991</v>
      </c>
      <c r="Z843" s="7">
        <v>10</v>
      </c>
      <c r="AA843" s="7">
        <v>19</v>
      </c>
      <c r="AB843" s="7">
        <v>1009</v>
      </c>
      <c r="AC843" s="7">
        <v>991</v>
      </c>
      <c r="AD843" s="6">
        <v>10</v>
      </c>
      <c r="AE843" s="7">
        <v>19</v>
      </c>
      <c r="AF843" s="7">
        <v>100</v>
      </c>
      <c r="AG843" s="8">
        <v>908</v>
      </c>
      <c r="AH843" s="6">
        <f t="shared" si="144"/>
        <v>29.5</v>
      </c>
      <c r="AI843" s="7">
        <f t="shared" si="145"/>
        <v>52.5</v>
      </c>
      <c r="AJ843" s="7">
        <f t="shared" si="146"/>
        <v>15.5</v>
      </c>
      <c r="AK843" s="7">
        <f t="shared" si="147"/>
        <v>895.5</v>
      </c>
      <c r="AL843" s="7">
        <f t="shared" si="148"/>
        <v>16</v>
      </c>
      <c r="AM843" s="7">
        <f t="shared" si="149"/>
        <v>13.5</v>
      </c>
      <c r="AN843" s="7">
        <f t="shared" si="150"/>
        <v>16</v>
      </c>
      <c r="AO843" s="7">
        <f t="shared" si="151"/>
        <v>9</v>
      </c>
      <c r="AP843" s="7">
        <f t="shared" si="152"/>
        <v>9</v>
      </c>
      <c r="AQ843" s="8">
        <f t="shared" si="153"/>
        <v>496</v>
      </c>
    </row>
    <row r="844" spans="1:43" x14ac:dyDescent="0.55000000000000004">
      <c r="A844" s="70" t="s">
        <v>68</v>
      </c>
      <c r="B844" s="7">
        <v>10</v>
      </c>
      <c r="C844" s="7">
        <v>20</v>
      </c>
      <c r="D844" s="11">
        <v>7</v>
      </c>
      <c r="E844" s="7" t="str">
        <f t="shared" si="143"/>
        <v>7_10_20</v>
      </c>
      <c r="F844">
        <v>935</v>
      </c>
      <c r="G844">
        <v>930</v>
      </c>
      <c r="H844">
        <v>999</v>
      </c>
      <c r="I844">
        <v>905</v>
      </c>
      <c r="J844">
        <v>979</v>
      </c>
      <c r="K844">
        <v>968</v>
      </c>
      <c r="L844">
        <v>112</v>
      </c>
      <c r="M844">
        <v>100</v>
      </c>
      <c r="N844">
        <v>1003</v>
      </c>
      <c r="O844">
        <v>997</v>
      </c>
      <c r="P844" s="6">
        <v>10</v>
      </c>
      <c r="Q844" s="7">
        <v>20</v>
      </c>
      <c r="R844" s="7">
        <v>984</v>
      </c>
      <c r="S844" s="8">
        <v>952</v>
      </c>
      <c r="T844" s="7">
        <v>1003</v>
      </c>
      <c r="U844" s="8">
        <v>997</v>
      </c>
      <c r="V844" s="7">
        <v>10</v>
      </c>
      <c r="W844" s="7"/>
      <c r="X844" s="7">
        <v>1014</v>
      </c>
      <c r="Y844" s="7">
        <v>986</v>
      </c>
      <c r="Z844" s="7">
        <v>10</v>
      </c>
      <c r="AA844" s="7">
        <v>20</v>
      </c>
      <c r="AB844" s="7">
        <v>1014</v>
      </c>
      <c r="AC844" s="7">
        <v>986</v>
      </c>
      <c r="AD844" s="6">
        <v>10</v>
      </c>
      <c r="AE844" s="7">
        <v>20</v>
      </c>
      <c r="AF844" s="7">
        <v>108</v>
      </c>
      <c r="AG844" s="8">
        <v>797</v>
      </c>
      <c r="AH844" s="6">
        <f t="shared" si="144"/>
        <v>67.5</v>
      </c>
      <c r="AI844" s="7">
        <f t="shared" si="145"/>
        <v>48</v>
      </c>
      <c r="AJ844" s="7">
        <f t="shared" si="146"/>
        <v>26.5</v>
      </c>
      <c r="AK844" s="7">
        <f t="shared" si="147"/>
        <v>894</v>
      </c>
      <c r="AL844" s="7">
        <f t="shared" si="148"/>
        <v>3</v>
      </c>
      <c r="AM844" s="7">
        <f t="shared" si="149"/>
        <v>32</v>
      </c>
      <c r="AN844" s="7">
        <f t="shared" si="150"/>
        <v>3</v>
      </c>
      <c r="AO844" s="7">
        <f t="shared" si="151"/>
        <v>14</v>
      </c>
      <c r="AP844" s="7">
        <f t="shared" si="152"/>
        <v>14</v>
      </c>
      <c r="AQ844" s="8">
        <f t="shared" si="153"/>
        <v>547.5</v>
      </c>
    </row>
    <row r="845" spans="1:43" x14ac:dyDescent="0.55000000000000004">
      <c r="A845" s="70" t="s">
        <v>68</v>
      </c>
      <c r="B845" s="7">
        <v>10</v>
      </c>
      <c r="C845" s="7">
        <v>21</v>
      </c>
      <c r="D845" s="11">
        <v>7</v>
      </c>
      <c r="E845" s="7" t="str">
        <f t="shared" si="143"/>
        <v>7_10_21</v>
      </c>
      <c r="F845">
        <v>921</v>
      </c>
      <c r="G845">
        <v>959</v>
      </c>
      <c r="H845">
        <v>961</v>
      </c>
      <c r="I845">
        <v>973</v>
      </c>
      <c r="J845">
        <v>980</v>
      </c>
      <c r="K845">
        <v>985</v>
      </c>
      <c r="L845">
        <v>89</v>
      </c>
      <c r="M845">
        <v>105</v>
      </c>
      <c r="N845">
        <v>1004</v>
      </c>
      <c r="O845">
        <v>996</v>
      </c>
      <c r="P845" s="6">
        <v>10</v>
      </c>
      <c r="Q845" s="7">
        <v>21</v>
      </c>
      <c r="R845" s="7">
        <v>942</v>
      </c>
      <c r="S845" s="8">
        <v>975</v>
      </c>
      <c r="T845" s="7">
        <v>1004</v>
      </c>
      <c r="U845" s="8">
        <v>996</v>
      </c>
      <c r="V845" s="7">
        <v>10</v>
      </c>
      <c r="W845" s="7"/>
      <c r="X845" s="7">
        <v>1008</v>
      </c>
      <c r="Y845" s="7">
        <v>992</v>
      </c>
      <c r="Z845" s="7">
        <v>10</v>
      </c>
      <c r="AA845" s="7">
        <v>21</v>
      </c>
      <c r="AB845" s="7">
        <v>1008</v>
      </c>
      <c r="AC845" s="7">
        <v>992</v>
      </c>
      <c r="AD845" s="6">
        <v>10</v>
      </c>
      <c r="AE845" s="7">
        <v>21</v>
      </c>
      <c r="AF845" s="7">
        <v>109</v>
      </c>
      <c r="AG845" s="8">
        <v>863</v>
      </c>
      <c r="AH845" s="6">
        <f t="shared" si="144"/>
        <v>60</v>
      </c>
      <c r="AI845" s="7">
        <f t="shared" si="145"/>
        <v>33</v>
      </c>
      <c r="AJ845" s="7">
        <f t="shared" si="146"/>
        <v>17.5</v>
      </c>
      <c r="AK845" s="7">
        <f t="shared" si="147"/>
        <v>903</v>
      </c>
      <c r="AL845" s="7">
        <f t="shared" si="148"/>
        <v>4</v>
      </c>
      <c r="AM845" s="7">
        <f t="shared" si="149"/>
        <v>41.5</v>
      </c>
      <c r="AN845" s="7">
        <f t="shared" si="150"/>
        <v>4</v>
      </c>
      <c r="AO845" s="7">
        <f t="shared" si="151"/>
        <v>8</v>
      </c>
      <c r="AP845" s="7">
        <f t="shared" si="152"/>
        <v>8</v>
      </c>
      <c r="AQ845" s="8">
        <f t="shared" si="153"/>
        <v>514</v>
      </c>
    </row>
    <row r="846" spans="1:43" x14ac:dyDescent="0.55000000000000004">
      <c r="A846" s="70" t="s">
        <v>68</v>
      </c>
      <c r="B846" s="7">
        <v>10</v>
      </c>
      <c r="C846" s="7">
        <v>23</v>
      </c>
      <c r="D846" s="11">
        <v>7</v>
      </c>
      <c r="E846" s="7" t="str">
        <f t="shared" si="143"/>
        <v>7_10_23</v>
      </c>
      <c r="F846">
        <v>1007</v>
      </c>
      <c r="G846">
        <v>920</v>
      </c>
      <c r="H846">
        <v>1031</v>
      </c>
      <c r="I846">
        <v>917</v>
      </c>
      <c r="J846">
        <v>1013</v>
      </c>
      <c r="K846">
        <v>971</v>
      </c>
      <c r="L846">
        <v>106</v>
      </c>
      <c r="M846">
        <v>104</v>
      </c>
      <c r="N846">
        <v>1039</v>
      </c>
      <c r="O846">
        <v>961</v>
      </c>
      <c r="P846" s="6">
        <v>10</v>
      </c>
      <c r="Q846" s="7">
        <v>23</v>
      </c>
      <c r="R846" s="7">
        <v>1022</v>
      </c>
      <c r="S846" s="8">
        <v>927</v>
      </c>
      <c r="T846" s="7">
        <v>1039</v>
      </c>
      <c r="U846" s="8">
        <v>961</v>
      </c>
      <c r="V846" s="7">
        <v>10</v>
      </c>
      <c r="W846" s="7"/>
      <c r="X846" s="7">
        <v>1028</v>
      </c>
      <c r="Y846" s="7">
        <v>972</v>
      </c>
      <c r="Z846" s="7">
        <v>10</v>
      </c>
      <c r="AA846" s="7">
        <v>23</v>
      </c>
      <c r="AB846" s="7">
        <v>1028</v>
      </c>
      <c r="AC846" s="7">
        <v>972</v>
      </c>
      <c r="AD846" s="6">
        <v>10</v>
      </c>
      <c r="AE846" s="7">
        <v>23</v>
      </c>
      <c r="AF846" s="7">
        <v>106</v>
      </c>
      <c r="AG846" s="8">
        <v>909</v>
      </c>
      <c r="AH846" s="6">
        <f t="shared" si="144"/>
        <v>43.5</v>
      </c>
      <c r="AI846" s="7">
        <f t="shared" si="145"/>
        <v>57</v>
      </c>
      <c r="AJ846" s="7">
        <f t="shared" si="146"/>
        <v>21</v>
      </c>
      <c r="AK846" s="7">
        <f t="shared" si="147"/>
        <v>895</v>
      </c>
      <c r="AL846" s="7">
        <f t="shared" si="148"/>
        <v>39</v>
      </c>
      <c r="AM846" s="7">
        <f t="shared" si="149"/>
        <v>47.5</v>
      </c>
      <c r="AN846" s="7">
        <f t="shared" si="150"/>
        <v>39</v>
      </c>
      <c r="AO846" s="7">
        <f t="shared" si="151"/>
        <v>28</v>
      </c>
      <c r="AP846" s="7">
        <f t="shared" si="152"/>
        <v>28</v>
      </c>
      <c r="AQ846" s="8">
        <f t="shared" si="153"/>
        <v>492.5</v>
      </c>
    </row>
    <row r="847" spans="1:43" x14ac:dyDescent="0.55000000000000004">
      <c r="A847" s="70" t="s">
        <v>68</v>
      </c>
      <c r="B847" s="7">
        <v>10</v>
      </c>
      <c r="C847" s="7">
        <v>25</v>
      </c>
      <c r="D847" s="11">
        <v>7</v>
      </c>
      <c r="E847" s="7" t="str">
        <f t="shared" si="143"/>
        <v>7_10_25</v>
      </c>
      <c r="F847">
        <v>975</v>
      </c>
      <c r="G847">
        <v>985</v>
      </c>
      <c r="H847">
        <v>984</v>
      </c>
      <c r="I847">
        <v>995</v>
      </c>
      <c r="J847">
        <v>991</v>
      </c>
      <c r="K847">
        <v>1005</v>
      </c>
      <c r="L847">
        <v>128</v>
      </c>
      <c r="M847">
        <v>100</v>
      </c>
      <c r="N847">
        <v>994</v>
      </c>
      <c r="O847">
        <v>1006</v>
      </c>
      <c r="P847" s="6">
        <v>10</v>
      </c>
      <c r="Q847" s="7">
        <v>25</v>
      </c>
      <c r="R847" s="7">
        <v>987</v>
      </c>
      <c r="S847" s="8">
        <v>985</v>
      </c>
      <c r="T847" s="7">
        <v>994</v>
      </c>
      <c r="U847" s="8">
        <v>1006</v>
      </c>
      <c r="V847" s="7">
        <v>10</v>
      </c>
      <c r="W847" s="7"/>
      <c r="X847" s="7">
        <v>1000</v>
      </c>
      <c r="Y847" s="7">
        <v>1000</v>
      </c>
      <c r="Z847" s="7">
        <v>10</v>
      </c>
      <c r="AA847" s="7">
        <v>25</v>
      </c>
      <c r="AB847" s="7">
        <v>1000</v>
      </c>
      <c r="AC847" s="7">
        <v>1000</v>
      </c>
      <c r="AD847" s="6">
        <v>10</v>
      </c>
      <c r="AE847" s="7">
        <v>25</v>
      </c>
      <c r="AF847" s="7">
        <v>98</v>
      </c>
      <c r="AG847" s="8">
        <v>969</v>
      </c>
      <c r="AH847" s="6">
        <f t="shared" si="144"/>
        <v>20</v>
      </c>
      <c r="AI847" s="7">
        <f t="shared" si="145"/>
        <v>10.5</v>
      </c>
      <c r="AJ847" s="7">
        <f t="shared" si="146"/>
        <v>7</v>
      </c>
      <c r="AK847" s="7">
        <f t="shared" si="147"/>
        <v>886</v>
      </c>
      <c r="AL847" s="7">
        <f t="shared" si="148"/>
        <v>6</v>
      </c>
      <c r="AM847" s="7">
        <f t="shared" si="149"/>
        <v>14</v>
      </c>
      <c r="AN847" s="7">
        <f t="shared" si="150"/>
        <v>6</v>
      </c>
      <c r="AO847" s="7">
        <f t="shared" si="151"/>
        <v>0</v>
      </c>
      <c r="AP847" s="7">
        <f t="shared" si="152"/>
        <v>0</v>
      </c>
      <c r="AQ847" s="8">
        <f t="shared" si="153"/>
        <v>466.5</v>
      </c>
    </row>
    <row r="848" spans="1:43" x14ac:dyDescent="0.55000000000000004">
      <c r="A848" s="70" t="s">
        <v>68</v>
      </c>
      <c r="B848" s="7">
        <v>11</v>
      </c>
      <c r="C848" s="7">
        <v>2</v>
      </c>
      <c r="D848" s="11">
        <v>7</v>
      </c>
      <c r="E848" s="7" t="str">
        <f t="shared" si="143"/>
        <v>7_11_2</v>
      </c>
      <c r="F848">
        <v>875</v>
      </c>
      <c r="G848">
        <v>907</v>
      </c>
      <c r="H848">
        <v>956</v>
      </c>
      <c r="I848">
        <v>990</v>
      </c>
      <c r="J848">
        <v>931</v>
      </c>
      <c r="K848">
        <v>999</v>
      </c>
      <c r="L848">
        <v>127</v>
      </c>
      <c r="M848">
        <v>117</v>
      </c>
      <c r="N848">
        <v>1010</v>
      </c>
      <c r="O848">
        <v>990</v>
      </c>
      <c r="P848" s="6">
        <v>11</v>
      </c>
      <c r="Q848" s="7">
        <v>2</v>
      </c>
      <c r="R848" s="7">
        <v>901</v>
      </c>
      <c r="S848" s="8">
        <v>947</v>
      </c>
      <c r="T848" s="7">
        <v>1010</v>
      </c>
      <c r="U848" s="8">
        <v>990</v>
      </c>
      <c r="V848" s="7">
        <v>11</v>
      </c>
      <c r="W848" s="7"/>
      <c r="X848" s="7">
        <v>1021</v>
      </c>
      <c r="Y848" s="7">
        <v>979</v>
      </c>
      <c r="Z848" s="7">
        <v>11</v>
      </c>
      <c r="AA848" s="7">
        <v>2</v>
      </c>
      <c r="AB848" s="7">
        <v>1021</v>
      </c>
      <c r="AC848" s="7">
        <v>979</v>
      </c>
      <c r="AD848" s="6">
        <v>11</v>
      </c>
      <c r="AE848" s="7">
        <v>2</v>
      </c>
      <c r="AF848" s="7">
        <v>93</v>
      </c>
      <c r="AG848" s="8">
        <v>984</v>
      </c>
      <c r="AH848" s="6">
        <f t="shared" si="144"/>
        <v>109</v>
      </c>
      <c r="AI848" s="7">
        <f t="shared" si="145"/>
        <v>27</v>
      </c>
      <c r="AJ848" s="7">
        <f t="shared" si="146"/>
        <v>35</v>
      </c>
      <c r="AK848" s="7">
        <f t="shared" si="147"/>
        <v>878</v>
      </c>
      <c r="AL848" s="7">
        <f t="shared" si="148"/>
        <v>10</v>
      </c>
      <c r="AM848" s="7">
        <f t="shared" si="149"/>
        <v>76</v>
      </c>
      <c r="AN848" s="7">
        <f t="shared" si="150"/>
        <v>10</v>
      </c>
      <c r="AO848" s="7">
        <f t="shared" si="151"/>
        <v>21</v>
      </c>
      <c r="AP848" s="7">
        <f t="shared" si="152"/>
        <v>21</v>
      </c>
      <c r="AQ848" s="8">
        <f t="shared" si="153"/>
        <v>461.5</v>
      </c>
    </row>
    <row r="849" spans="1:43" x14ac:dyDescent="0.55000000000000004">
      <c r="A849" s="70" t="s">
        <v>68</v>
      </c>
      <c r="B849" s="7">
        <v>11</v>
      </c>
      <c r="C849" s="7">
        <v>3</v>
      </c>
      <c r="D849" s="11">
        <v>7</v>
      </c>
      <c r="E849" s="7" t="str">
        <f t="shared" si="143"/>
        <v>7_11_3</v>
      </c>
      <c r="F849">
        <v>764</v>
      </c>
      <c r="G849">
        <v>818</v>
      </c>
      <c r="H849">
        <v>845</v>
      </c>
      <c r="I849">
        <v>1008</v>
      </c>
      <c r="J849">
        <v>1002</v>
      </c>
      <c r="K849">
        <v>860</v>
      </c>
      <c r="L849">
        <v>98</v>
      </c>
      <c r="M849">
        <v>83</v>
      </c>
      <c r="N849">
        <v>1039</v>
      </c>
      <c r="O849">
        <v>961</v>
      </c>
      <c r="P849" s="6">
        <v>11</v>
      </c>
      <c r="Q849" s="7">
        <v>3</v>
      </c>
      <c r="R849" s="7">
        <v>833</v>
      </c>
      <c r="S849" s="8">
        <v>877</v>
      </c>
      <c r="T849" s="7">
        <v>1039</v>
      </c>
      <c r="U849" s="8">
        <v>961</v>
      </c>
      <c r="V849" s="7">
        <v>11</v>
      </c>
      <c r="W849" s="7"/>
      <c r="X849" s="7">
        <v>957</v>
      </c>
      <c r="Y849" s="7">
        <v>1043</v>
      </c>
      <c r="Z849" s="7">
        <v>11</v>
      </c>
      <c r="AA849" s="7">
        <v>3</v>
      </c>
      <c r="AB849" s="7">
        <v>957</v>
      </c>
      <c r="AC849" s="7">
        <v>1043</v>
      </c>
      <c r="AD849" s="6">
        <v>11</v>
      </c>
      <c r="AE849" s="7">
        <v>3</v>
      </c>
      <c r="AF849" s="7">
        <v>97</v>
      </c>
      <c r="AG849" s="8">
        <v>945</v>
      </c>
      <c r="AH849" s="6">
        <f t="shared" si="144"/>
        <v>209</v>
      </c>
      <c r="AI849" s="7">
        <f t="shared" si="145"/>
        <v>81.5</v>
      </c>
      <c r="AJ849" s="7">
        <f t="shared" si="146"/>
        <v>71</v>
      </c>
      <c r="AK849" s="7">
        <f t="shared" si="147"/>
        <v>909.5</v>
      </c>
      <c r="AL849" s="7">
        <f t="shared" si="148"/>
        <v>39</v>
      </c>
      <c r="AM849" s="7">
        <f t="shared" si="149"/>
        <v>145</v>
      </c>
      <c r="AN849" s="7">
        <f t="shared" si="150"/>
        <v>39</v>
      </c>
      <c r="AO849" s="7">
        <f t="shared" si="151"/>
        <v>43</v>
      </c>
      <c r="AP849" s="7">
        <f t="shared" si="152"/>
        <v>43</v>
      </c>
      <c r="AQ849" s="8">
        <f t="shared" si="153"/>
        <v>479</v>
      </c>
    </row>
    <row r="850" spans="1:43" x14ac:dyDescent="0.55000000000000004">
      <c r="A850" s="70" t="s">
        <v>68</v>
      </c>
      <c r="B850" s="7">
        <v>11</v>
      </c>
      <c r="C850" s="7">
        <v>4</v>
      </c>
      <c r="D850" s="11">
        <v>7</v>
      </c>
      <c r="E850" s="7" t="str">
        <f t="shared" si="143"/>
        <v>7_11_4</v>
      </c>
      <c r="F850">
        <v>837</v>
      </c>
      <c r="G850">
        <v>858</v>
      </c>
      <c r="H850">
        <v>995</v>
      </c>
      <c r="I850">
        <v>918</v>
      </c>
      <c r="J850">
        <v>899</v>
      </c>
      <c r="K850">
        <v>971</v>
      </c>
      <c r="L850">
        <v>102</v>
      </c>
      <c r="M850">
        <v>113</v>
      </c>
      <c r="N850">
        <v>1005</v>
      </c>
      <c r="O850">
        <v>995</v>
      </c>
      <c r="P850" s="6">
        <v>11</v>
      </c>
      <c r="Q850" s="7">
        <v>4</v>
      </c>
      <c r="R850" s="7">
        <v>829</v>
      </c>
      <c r="S850" s="8">
        <v>919</v>
      </c>
      <c r="T850" s="7">
        <v>1005</v>
      </c>
      <c r="U850" s="8">
        <v>995</v>
      </c>
      <c r="V850" s="7">
        <v>11</v>
      </c>
      <c r="W850" s="7"/>
      <c r="X850" s="7">
        <v>1032</v>
      </c>
      <c r="Y850" s="7">
        <v>968</v>
      </c>
      <c r="Z850" s="7">
        <v>11</v>
      </c>
      <c r="AA850" s="7">
        <v>4</v>
      </c>
      <c r="AB850" s="7">
        <v>1032</v>
      </c>
      <c r="AC850" s="7">
        <v>968</v>
      </c>
      <c r="AD850" s="6">
        <v>11</v>
      </c>
      <c r="AE850" s="7">
        <v>4</v>
      </c>
      <c r="AF850" s="7">
        <v>100</v>
      </c>
      <c r="AG850" s="8">
        <v>964</v>
      </c>
      <c r="AH850" s="6">
        <f t="shared" si="144"/>
        <v>152.5</v>
      </c>
      <c r="AI850" s="7">
        <f t="shared" si="145"/>
        <v>43.5</v>
      </c>
      <c r="AJ850" s="7">
        <f t="shared" si="146"/>
        <v>65</v>
      </c>
      <c r="AK850" s="7">
        <f t="shared" si="147"/>
        <v>892.5</v>
      </c>
      <c r="AL850" s="7">
        <f t="shared" si="148"/>
        <v>5</v>
      </c>
      <c r="AM850" s="7">
        <f t="shared" si="149"/>
        <v>126</v>
      </c>
      <c r="AN850" s="7">
        <f t="shared" si="150"/>
        <v>5</v>
      </c>
      <c r="AO850" s="7">
        <f t="shared" si="151"/>
        <v>32</v>
      </c>
      <c r="AP850" s="7">
        <f t="shared" si="152"/>
        <v>32</v>
      </c>
      <c r="AQ850" s="8">
        <f t="shared" si="153"/>
        <v>468</v>
      </c>
    </row>
    <row r="851" spans="1:43" x14ac:dyDescent="0.55000000000000004">
      <c r="A851" s="70" t="s">
        <v>68</v>
      </c>
      <c r="B851" s="7">
        <v>11</v>
      </c>
      <c r="C851" s="7">
        <v>5</v>
      </c>
      <c r="D851" s="11">
        <v>7</v>
      </c>
      <c r="E851" s="7" t="str">
        <f t="shared" si="143"/>
        <v>7_11_5</v>
      </c>
      <c r="F851">
        <v>740</v>
      </c>
      <c r="G851">
        <v>762</v>
      </c>
      <c r="H851">
        <v>972</v>
      </c>
      <c r="I851">
        <v>860</v>
      </c>
      <c r="J851">
        <v>904</v>
      </c>
      <c r="K851">
        <v>868</v>
      </c>
      <c r="L851">
        <v>109</v>
      </c>
      <c r="M851">
        <v>112</v>
      </c>
      <c r="N851">
        <v>952</v>
      </c>
      <c r="O851">
        <v>1048</v>
      </c>
      <c r="P851" s="6">
        <v>11</v>
      </c>
      <c r="Q851" s="7">
        <v>5</v>
      </c>
      <c r="R851" s="7">
        <v>791</v>
      </c>
      <c r="S851" s="8">
        <v>852</v>
      </c>
      <c r="T851" s="7">
        <v>952</v>
      </c>
      <c r="U851" s="8">
        <v>1048</v>
      </c>
      <c r="V851" s="7">
        <v>11</v>
      </c>
      <c r="W851" s="7"/>
      <c r="X851" s="7">
        <v>1017</v>
      </c>
      <c r="Y851" s="7">
        <v>983</v>
      </c>
      <c r="Z851" s="7">
        <v>11</v>
      </c>
      <c r="AA851" s="7">
        <v>5</v>
      </c>
      <c r="AB851" s="7">
        <v>1017</v>
      </c>
      <c r="AC851" s="7">
        <v>983</v>
      </c>
      <c r="AD851" s="6">
        <v>11</v>
      </c>
      <c r="AE851" s="7">
        <v>5</v>
      </c>
      <c r="AF851" s="7">
        <v>88</v>
      </c>
      <c r="AG851" s="8">
        <v>1046</v>
      </c>
      <c r="AH851" s="6">
        <f t="shared" si="144"/>
        <v>249</v>
      </c>
      <c r="AI851" s="7">
        <f t="shared" si="145"/>
        <v>84</v>
      </c>
      <c r="AJ851" s="7">
        <f t="shared" si="146"/>
        <v>114</v>
      </c>
      <c r="AK851" s="7">
        <f t="shared" si="147"/>
        <v>889.5</v>
      </c>
      <c r="AL851" s="7">
        <f t="shared" si="148"/>
        <v>48</v>
      </c>
      <c r="AM851" s="7">
        <f t="shared" si="149"/>
        <v>178.5</v>
      </c>
      <c r="AN851" s="7">
        <f t="shared" si="150"/>
        <v>48</v>
      </c>
      <c r="AO851" s="7">
        <f t="shared" si="151"/>
        <v>17</v>
      </c>
      <c r="AP851" s="7">
        <f t="shared" si="152"/>
        <v>17</v>
      </c>
      <c r="AQ851" s="8">
        <f t="shared" si="153"/>
        <v>479</v>
      </c>
    </row>
    <row r="852" spans="1:43" x14ac:dyDescent="0.55000000000000004">
      <c r="A852" s="70" t="s">
        <v>68</v>
      </c>
      <c r="B852" s="7">
        <v>11</v>
      </c>
      <c r="C852" s="7">
        <v>8</v>
      </c>
      <c r="D852" s="11">
        <v>7</v>
      </c>
      <c r="E852" s="7" t="str">
        <f t="shared" si="143"/>
        <v>7_11_8</v>
      </c>
      <c r="F852">
        <v>963</v>
      </c>
      <c r="G852">
        <v>868</v>
      </c>
      <c r="H852">
        <v>1007</v>
      </c>
      <c r="I852">
        <v>915</v>
      </c>
      <c r="J852">
        <v>985</v>
      </c>
      <c r="K852">
        <v>956</v>
      </c>
      <c r="L852">
        <v>106</v>
      </c>
      <c r="M852">
        <v>116</v>
      </c>
      <c r="N852">
        <v>1031</v>
      </c>
      <c r="O852">
        <v>969</v>
      </c>
      <c r="P852" s="6">
        <v>11</v>
      </c>
      <c r="Q852" s="7">
        <v>8</v>
      </c>
      <c r="R852" s="7">
        <v>963</v>
      </c>
      <c r="S852" s="8">
        <v>918</v>
      </c>
      <c r="T852" s="7">
        <v>1031</v>
      </c>
      <c r="U852" s="8">
        <v>969</v>
      </c>
      <c r="V852" s="7">
        <v>11</v>
      </c>
      <c r="W852" s="7"/>
      <c r="X852" s="7">
        <v>989</v>
      </c>
      <c r="Y852" s="7">
        <v>1011</v>
      </c>
      <c r="Z852" s="7">
        <v>11</v>
      </c>
      <c r="AA852" s="7">
        <v>8</v>
      </c>
      <c r="AB852" s="7">
        <v>989</v>
      </c>
      <c r="AC852" s="7">
        <v>1011</v>
      </c>
      <c r="AD852" s="6">
        <v>11</v>
      </c>
      <c r="AE852" s="7">
        <v>8</v>
      </c>
      <c r="AF852" s="7">
        <v>94</v>
      </c>
      <c r="AG852" s="8">
        <v>1033</v>
      </c>
      <c r="AH852" s="6">
        <f t="shared" si="144"/>
        <v>84.5</v>
      </c>
      <c r="AI852" s="7">
        <f t="shared" si="145"/>
        <v>46</v>
      </c>
      <c r="AJ852" s="7">
        <f t="shared" si="146"/>
        <v>29.5</v>
      </c>
      <c r="AK852" s="7">
        <f t="shared" si="147"/>
        <v>889</v>
      </c>
      <c r="AL852" s="7">
        <f t="shared" si="148"/>
        <v>31</v>
      </c>
      <c r="AM852" s="7">
        <f t="shared" si="149"/>
        <v>59.5</v>
      </c>
      <c r="AN852" s="7">
        <f t="shared" si="150"/>
        <v>31</v>
      </c>
      <c r="AO852" s="7">
        <f t="shared" si="151"/>
        <v>11</v>
      </c>
      <c r="AP852" s="7">
        <f t="shared" si="152"/>
        <v>11</v>
      </c>
      <c r="AQ852" s="8">
        <f t="shared" si="153"/>
        <v>469.5</v>
      </c>
    </row>
    <row r="853" spans="1:43" x14ac:dyDescent="0.55000000000000004">
      <c r="A853" s="70" t="s">
        <v>68</v>
      </c>
      <c r="B853" s="7">
        <v>11</v>
      </c>
      <c r="C853" s="7">
        <v>9</v>
      </c>
      <c r="D853" s="11">
        <v>7</v>
      </c>
      <c r="E853" s="7" t="str">
        <f t="shared" si="143"/>
        <v>7_11_9</v>
      </c>
      <c r="F853">
        <v>953</v>
      </c>
      <c r="G853">
        <v>905</v>
      </c>
      <c r="H853">
        <v>992</v>
      </c>
      <c r="I853">
        <v>949</v>
      </c>
      <c r="J853">
        <v>973</v>
      </c>
      <c r="K853">
        <v>956</v>
      </c>
      <c r="L853">
        <v>126</v>
      </c>
      <c r="M853">
        <v>113</v>
      </c>
      <c r="N853">
        <v>1014</v>
      </c>
      <c r="O853">
        <v>986</v>
      </c>
      <c r="P853" s="6">
        <v>11</v>
      </c>
      <c r="Q853" s="7">
        <v>9</v>
      </c>
      <c r="R853" s="7">
        <v>967</v>
      </c>
      <c r="S853" s="8">
        <v>943</v>
      </c>
      <c r="T853" s="7">
        <v>1014</v>
      </c>
      <c r="U853" s="8">
        <v>986</v>
      </c>
      <c r="V853" s="7">
        <v>11</v>
      </c>
      <c r="W853" s="7"/>
      <c r="X853" s="7">
        <v>1007</v>
      </c>
      <c r="Y853" s="7">
        <v>993</v>
      </c>
      <c r="Z853" s="7">
        <v>11</v>
      </c>
      <c r="AA853" s="7">
        <v>9</v>
      </c>
      <c r="AB853" s="7">
        <v>1007</v>
      </c>
      <c r="AC853" s="7">
        <v>993</v>
      </c>
      <c r="AD853" s="6">
        <v>11</v>
      </c>
      <c r="AE853" s="7">
        <v>9</v>
      </c>
      <c r="AF853" s="7">
        <v>95</v>
      </c>
      <c r="AG853" s="8">
        <v>1022</v>
      </c>
      <c r="AH853" s="6">
        <f t="shared" si="144"/>
        <v>71</v>
      </c>
      <c r="AI853" s="7">
        <f t="shared" si="145"/>
        <v>29.5</v>
      </c>
      <c r="AJ853" s="7">
        <f t="shared" si="146"/>
        <v>35.5</v>
      </c>
      <c r="AK853" s="7">
        <f t="shared" si="147"/>
        <v>880.5</v>
      </c>
      <c r="AL853" s="7">
        <f t="shared" si="148"/>
        <v>14</v>
      </c>
      <c r="AM853" s="7">
        <f t="shared" si="149"/>
        <v>45</v>
      </c>
      <c r="AN853" s="7">
        <f t="shared" si="150"/>
        <v>14</v>
      </c>
      <c r="AO853" s="7">
        <f t="shared" si="151"/>
        <v>7</v>
      </c>
      <c r="AP853" s="7">
        <f t="shared" si="152"/>
        <v>7</v>
      </c>
      <c r="AQ853" s="8">
        <f t="shared" si="153"/>
        <v>463.5</v>
      </c>
    </row>
    <row r="854" spans="1:43" x14ac:dyDescent="0.55000000000000004">
      <c r="A854" s="70" t="s">
        <v>68</v>
      </c>
      <c r="B854" s="7">
        <v>11</v>
      </c>
      <c r="C854" s="7">
        <v>12</v>
      </c>
      <c r="D854" s="11">
        <v>7</v>
      </c>
      <c r="E854" s="7" t="str">
        <f t="shared" si="143"/>
        <v>7_11_12</v>
      </c>
      <c r="F854">
        <v>923</v>
      </c>
      <c r="G854">
        <v>949</v>
      </c>
      <c r="H854">
        <v>943</v>
      </c>
      <c r="I854">
        <v>996</v>
      </c>
      <c r="J854">
        <v>968</v>
      </c>
      <c r="K854">
        <v>978</v>
      </c>
      <c r="L854">
        <v>126</v>
      </c>
      <c r="M854">
        <v>94</v>
      </c>
      <c r="N854">
        <v>983</v>
      </c>
      <c r="O854">
        <v>1017</v>
      </c>
      <c r="P854" s="6">
        <v>11</v>
      </c>
      <c r="Q854" s="7">
        <v>12</v>
      </c>
      <c r="R854" s="7">
        <v>957</v>
      </c>
      <c r="S854" s="8">
        <v>970</v>
      </c>
      <c r="T854" s="7">
        <v>983</v>
      </c>
      <c r="U854" s="8">
        <v>1017</v>
      </c>
      <c r="V854" s="7">
        <v>11</v>
      </c>
      <c r="W854" s="7"/>
      <c r="X854" s="7">
        <v>988</v>
      </c>
      <c r="Y854" s="7">
        <v>1012</v>
      </c>
      <c r="Z854" s="7">
        <v>11</v>
      </c>
      <c r="AA854" s="7">
        <v>12</v>
      </c>
      <c r="AB854" s="7">
        <v>988</v>
      </c>
      <c r="AC854" s="7">
        <v>1012</v>
      </c>
      <c r="AD854" s="6">
        <v>11</v>
      </c>
      <c r="AE854" s="7">
        <v>12</v>
      </c>
      <c r="AF854" s="7">
        <v>91</v>
      </c>
      <c r="AG854" s="8">
        <v>1037</v>
      </c>
      <c r="AH854" s="6">
        <f t="shared" si="144"/>
        <v>64</v>
      </c>
      <c r="AI854" s="7">
        <f t="shared" si="145"/>
        <v>30.5</v>
      </c>
      <c r="AJ854" s="7">
        <f t="shared" si="146"/>
        <v>27</v>
      </c>
      <c r="AK854" s="7">
        <f t="shared" si="147"/>
        <v>890</v>
      </c>
      <c r="AL854" s="7">
        <f t="shared" si="148"/>
        <v>17</v>
      </c>
      <c r="AM854" s="7">
        <f t="shared" si="149"/>
        <v>36.5</v>
      </c>
      <c r="AN854" s="7">
        <f t="shared" si="150"/>
        <v>17</v>
      </c>
      <c r="AO854" s="7">
        <f t="shared" si="151"/>
        <v>12</v>
      </c>
      <c r="AP854" s="7">
        <f t="shared" si="152"/>
        <v>12</v>
      </c>
      <c r="AQ854" s="8">
        <f t="shared" si="153"/>
        <v>473</v>
      </c>
    </row>
    <row r="855" spans="1:43" x14ac:dyDescent="0.55000000000000004">
      <c r="A855" s="70" t="s">
        <v>68</v>
      </c>
      <c r="B855" s="7">
        <v>11</v>
      </c>
      <c r="C855" s="7">
        <v>13</v>
      </c>
      <c r="D855" s="11">
        <v>7</v>
      </c>
      <c r="E855" s="7" t="str">
        <f t="shared" si="143"/>
        <v>7_11_13</v>
      </c>
      <c r="F855">
        <v>982</v>
      </c>
      <c r="G855">
        <v>927</v>
      </c>
      <c r="H855">
        <v>959</v>
      </c>
      <c r="I855">
        <v>971</v>
      </c>
      <c r="J855">
        <v>996</v>
      </c>
      <c r="K855">
        <v>960</v>
      </c>
      <c r="L855">
        <v>104</v>
      </c>
      <c r="M855">
        <v>82</v>
      </c>
      <c r="N855">
        <v>1027</v>
      </c>
      <c r="O855">
        <v>973</v>
      </c>
      <c r="P855" s="6">
        <v>11</v>
      </c>
      <c r="Q855" s="7">
        <v>13</v>
      </c>
      <c r="R855" s="7">
        <v>996</v>
      </c>
      <c r="S855" s="8">
        <v>953</v>
      </c>
      <c r="T855" s="7">
        <v>1027</v>
      </c>
      <c r="U855" s="8">
        <v>973</v>
      </c>
      <c r="V855" s="7">
        <v>11</v>
      </c>
      <c r="W855" s="7"/>
      <c r="X855" s="7">
        <v>1009</v>
      </c>
      <c r="Y855" s="7">
        <v>991</v>
      </c>
      <c r="Z855" s="7">
        <v>11</v>
      </c>
      <c r="AA855" s="7">
        <v>13</v>
      </c>
      <c r="AB855" s="7">
        <v>1009</v>
      </c>
      <c r="AC855" s="7">
        <v>991</v>
      </c>
      <c r="AD855" s="6">
        <v>11</v>
      </c>
      <c r="AE855" s="7">
        <v>13</v>
      </c>
      <c r="AF855" s="7">
        <v>93</v>
      </c>
      <c r="AG855" s="8">
        <v>1042</v>
      </c>
      <c r="AH855" s="6">
        <f t="shared" si="144"/>
        <v>45.5</v>
      </c>
      <c r="AI855" s="7">
        <f t="shared" si="145"/>
        <v>35</v>
      </c>
      <c r="AJ855" s="7">
        <f t="shared" si="146"/>
        <v>22</v>
      </c>
      <c r="AK855" s="7">
        <f t="shared" si="147"/>
        <v>907</v>
      </c>
      <c r="AL855" s="7">
        <f t="shared" si="148"/>
        <v>27</v>
      </c>
      <c r="AM855" s="7">
        <f t="shared" si="149"/>
        <v>25.5</v>
      </c>
      <c r="AN855" s="7">
        <f t="shared" si="150"/>
        <v>27</v>
      </c>
      <c r="AO855" s="7">
        <f t="shared" si="151"/>
        <v>9</v>
      </c>
      <c r="AP855" s="7">
        <f t="shared" si="152"/>
        <v>9</v>
      </c>
      <c r="AQ855" s="8">
        <f t="shared" si="153"/>
        <v>474.5</v>
      </c>
    </row>
    <row r="856" spans="1:43" x14ac:dyDescent="0.55000000000000004">
      <c r="A856" s="70" t="s">
        <v>68</v>
      </c>
      <c r="B856" s="7">
        <v>11</v>
      </c>
      <c r="C856" s="7">
        <v>15</v>
      </c>
      <c r="D856" s="11">
        <v>7</v>
      </c>
      <c r="E856" s="7" t="str">
        <f t="shared" si="143"/>
        <v>7_11_15</v>
      </c>
      <c r="F856">
        <v>925</v>
      </c>
      <c r="G856">
        <v>906</v>
      </c>
      <c r="H856">
        <v>1039</v>
      </c>
      <c r="I856">
        <v>919</v>
      </c>
      <c r="J856">
        <v>1019</v>
      </c>
      <c r="K856">
        <v>931</v>
      </c>
      <c r="L856">
        <v>114</v>
      </c>
      <c r="M856">
        <v>103</v>
      </c>
      <c r="N856">
        <v>971</v>
      </c>
      <c r="O856">
        <v>1029</v>
      </c>
      <c r="P856" s="6">
        <v>11</v>
      </c>
      <c r="Q856" s="7">
        <v>15</v>
      </c>
      <c r="R856" s="7">
        <v>954</v>
      </c>
      <c r="S856" s="8">
        <v>975</v>
      </c>
      <c r="T856" s="7">
        <v>971</v>
      </c>
      <c r="U856" s="8">
        <v>1029</v>
      </c>
      <c r="V856" s="7">
        <v>11</v>
      </c>
      <c r="W856" s="7"/>
      <c r="X856" s="7">
        <v>1007</v>
      </c>
      <c r="Y856" s="7">
        <v>993</v>
      </c>
      <c r="Z856" s="7">
        <v>11</v>
      </c>
      <c r="AA856" s="7">
        <v>15</v>
      </c>
      <c r="AB856" s="7">
        <v>1007</v>
      </c>
      <c r="AC856" s="7">
        <v>993</v>
      </c>
      <c r="AD856" s="6">
        <v>11</v>
      </c>
      <c r="AE856" s="7">
        <v>15</v>
      </c>
      <c r="AF856" s="7">
        <v>105</v>
      </c>
      <c r="AG856" s="8">
        <v>921</v>
      </c>
      <c r="AH856" s="6">
        <f t="shared" si="144"/>
        <v>84.5</v>
      </c>
      <c r="AI856" s="7">
        <f t="shared" si="145"/>
        <v>60</v>
      </c>
      <c r="AJ856" s="7">
        <f t="shared" si="146"/>
        <v>44</v>
      </c>
      <c r="AK856" s="7">
        <f t="shared" si="147"/>
        <v>891.5</v>
      </c>
      <c r="AL856" s="7">
        <f t="shared" si="148"/>
        <v>29</v>
      </c>
      <c r="AM856" s="7">
        <f t="shared" si="149"/>
        <v>35.5</v>
      </c>
      <c r="AN856" s="7">
        <f t="shared" si="150"/>
        <v>29</v>
      </c>
      <c r="AO856" s="7">
        <f t="shared" si="151"/>
        <v>7</v>
      </c>
      <c r="AP856" s="7">
        <f t="shared" si="152"/>
        <v>7</v>
      </c>
      <c r="AQ856" s="8">
        <f t="shared" si="153"/>
        <v>487</v>
      </c>
    </row>
    <row r="857" spans="1:43" x14ac:dyDescent="0.55000000000000004">
      <c r="A857" s="70" t="s">
        <v>68</v>
      </c>
      <c r="B857" s="7">
        <v>11</v>
      </c>
      <c r="C857" s="7">
        <v>16</v>
      </c>
      <c r="D857" s="11">
        <v>7</v>
      </c>
      <c r="E857" s="7" t="str">
        <f t="shared" si="143"/>
        <v>7_11_16</v>
      </c>
      <c r="F857">
        <v>843</v>
      </c>
      <c r="G857">
        <v>886</v>
      </c>
      <c r="H857">
        <v>929</v>
      </c>
      <c r="I857">
        <v>933</v>
      </c>
      <c r="J857">
        <v>933</v>
      </c>
      <c r="K857">
        <v>956</v>
      </c>
      <c r="L857">
        <v>121</v>
      </c>
      <c r="M857">
        <v>105</v>
      </c>
      <c r="N857">
        <v>983</v>
      </c>
      <c r="O857">
        <v>1017</v>
      </c>
      <c r="P857" s="6">
        <v>11</v>
      </c>
      <c r="Q857" s="7">
        <v>16</v>
      </c>
      <c r="R857" s="7">
        <v>863</v>
      </c>
      <c r="S857" s="8">
        <v>920</v>
      </c>
      <c r="T857" s="7">
        <v>983</v>
      </c>
      <c r="U857" s="8">
        <v>1017</v>
      </c>
      <c r="V857" s="7">
        <v>11</v>
      </c>
      <c r="W857" s="7"/>
      <c r="X857" s="7">
        <v>963</v>
      </c>
      <c r="Y857" s="7">
        <v>1037</v>
      </c>
      <c r="Z857" s="7">
        <v>11</v>
      </c>
      <c r="AA857" s="7">
        <v>16</v>
      </c>
      <c r="AB857" s="7">
        <v>963</v>
      </c>
      <c r="AC857" s="7">
        <v>1037</v>
      </c>
      <c r="AD857" s="6">
        <v>11</v>
      </c>
      <c r="AE857" s="7">
        <v>16</v>
      </c>
      <c r="AF857" s="7">
        <v>94</v>
      </c>
      <c r="AG857" s="8">
        <v>956</v>
      </c>
      <c r="AH857" s="6">
        <f t="shared" si="144"/>
        <v>135.5</v>
      </c>
      <c r="AI857" s="7">
        <f t="shared" si="145"/>
        <v>69</v>
      </c>
      <c r="AJ857" s="7">
        <f t="shared" si="146"/>
        <v>55.5</v>
      </c>
      <c r="AK857" s="7">
        <f t="shared" si="147"/>
        <v>887</v>
      </c>
      <c r="AL857" s="7">
        <f t="shared" si="148"/>
        <v>17</v>
      </c>
      <c r="AM857" s="7">
        <f t="shared" si="149"/>
        <v>108.5</v>
      </c>
      <c r="AN857" s="7">
        <f t="shared" si="150"/>
        <v>17</v>
      </c>
      <c r="AO857" s="7">
        <f t="shared" si="151"/>
        <v>37</v>
      </c>
      <c r="AP857" s="7">
        <f t="shared" si="152"/>
        <v>37</v>
      </c>
      <c r="AQ857" s="8">
        <f t="shared" si="153"/>
        <v>475</v>
      </c>
    </row>
    <row r="858" spans="1:43" x14ac:dyDescent="0.55000000000000004">
      <c r="A858" s="70" t="s">
        <v>68</v>
      </c>
      <c r="B858" s="7">
        <v>11</v>
      </c>
      <c r="C858" s="7">
        <v>17</v>
      </c>
      <c r="D858" s="11">
        <v>7</v>
      </c>
      <c r="E858" s="7" t="str">
        <f t="shared" si="143"/>
        <v>7_11_17</v>
      </c>
      <c r="F858">
        <v>991</v>
      </c>
      <c r="G858">
        <v>992</v>
      </c>
      <c r="H858">
        <v>1013</v>
      </c>
      <c r="I858">
        <v>965</v>
      </c>
      <c r="J858">
        <v>1000</v>
      </c>
      <c r="K858">
        <v>989</v>
      </c>
      <c r="L858">
        <v>118</v>
      </c>
      <c r="M858">
        <v>97</v>
      </c>
      <c r="N858">
        <v>998</v>
      </c>
      <c r="O858">
        <v>1002</v>
      </c>
      <c r="P858" s="6">
        <v>11</v>
      </c>
      <c r="Q858" s="7">
        <v>17</v>
      </c>
      <c r="R858" s="7">
        <v>999</v>
      </c>
      <c r="S858" s="8">
        <v>982</v>
      </c>
      <c r="T858" s="7">
        <v>998</v>
      </c>
      <c r="U858" s="8">
        <v>1002</v>
      </c>
      <c r="V858" s="7">
        <v>11</v>
      </c>
      <c r="W858" s="7"/>
      <c r="X858" s="7">
        <v>1003</v>
      </c>
      <c r="Y858" s="7">
        <v>997</v>
      </c>
      <c r="Z858" s="7">
        <v>11</v>
      </c>
      <c r="AA858" s="7">
        <v>17</v>
      </c>
      <c r="AB858" s="7">
        <v>1003</v>
      </c>
      <c r="AC858" s="7">
        <v>997</v>
      </c>
      <c r="AD858" s="6">
        <v>11</v>
      </c>
      <c r="AE858" s="7">
        <v>17</v>
      </c>
      <c r="AF858" s="7">
        <v>98</v>
      </c>
      <c r="AG858" s="8">
        <v>993</v>
      </c>
      <c r="AH858" s="6">
        <f t="shared" si="144"/>
        <v>8.5</v>
      </c>
      <c r="AI858" s="7">
        <f t="shared" si="145"/>
        <v>24</v>
      </c>
      <c r="AJ858" s="7">
        <f t="shared" si="146"/>
        <v>5.5</v>
      </c>
      <c r="AK858" s="7">
        <f t="shared" si="147"/>
        <v>892.5</v>
      </c>
      <c r="AL858" s="7">
        <f t="shared" si="148"/>
        <v>2</v>
      </c>
      <c r="AM858" s="7">
        <f t="shared" si="149"/>
        <v>9.5</v>
      </c>
      <c r="AN858" s="7">
        <f t="shared" si="150"/>
        <v>2</v>
      </c>
      <c r="AO858" s="7">
        <f t="shared" si="151"/>
        <v>3</v>
      </c>
      <c r="AP858" s="7">
        <f t="shared" si="152"/>
        <v>3</v>
      </c>
      <c r="AQ858" s="8">
        <f t="shared" si="153"/>
        <v>454.5</v>
      </c>
    </row>
    <row r="859" spans="1:43" x14ac:dyDescent="0.55000000000000004">
      <c r="A859" s="70" t="s">
        <v>68</v>
      </c>
      <c r="B859" s="7">
        <v>11</v>
      </c>
      <c r="C859" s="7">
        <v>18</v>
      </c>
      <c r="D859" s="11">
        <v>7</v>
      </c>
      <c r="E859" s="7" t="str">
        <f t="shared" si="143"/>
        <v>7_11_18</v>
      </c>
      <c r="F859">
        <v>914</v>
      </c>
      <c r="G859">
        <v>921</v>
      </c>
      <c r="H859">
        <v>969</v>
      </c>
      <c r="I859">
        <v>969</v>
      </c>
      <c r="J859">
        <v>907</v>
      </c>
      <c r="K859">
        <v>1009</v>
      </c>
      <c r="L859">
        <v>103</v>
      </c>
      <c r="M859">
        <v>116</v>
      </c>
      <c r="N859">
        <v>1006</v>
      </c>
      <c r="O859">
        <v>994</v>
      </c>
      <c r="P859" s="6">
        <v>11</v>
      </c>
      <c r="Q859" s="7">
        <v>18</v>
      </c>
      <c r="R859" s="7">
        <v>936</v>
      </c>
      <c r="S859" s="8">
        <v>948</v>
      </c>
      <c r="T859" s="7">
        <v>1006</v>
      </c>
      <c r="U859" s="8">
        <v>994</v>
      </c>
      <c r="V859" s="7">
        <v>11</v>
      </c>
      <c r="W859" s="7"/>
      <c r="X859" s="7">
        <v>958</v>
      </c>
      <c r="Y859" s="7">
        <v>1042</v>
      </c>
      <c r="Z859" s="7">
        <v>11</v>
      </c>
      <c r="AA859" s="7">
        <v>18</v>
      </c>
      <c r="AB859" s="7">
        <v>958</v>
      </c>
      <c r="AC859" s="7">
        <v>1042</v>
      </c>
      <c r="AD859" s="6">
        <v>11</v>
      </c>
      <c r="AE859" s="7">
        <v>18</v>
      </c>
      <c r="AF859" s="7">
        <v>96</v>
      </c>
      <c r="AG859" s="8">
        <v>866</v>
      </c>
      <c r="AH859" s="6">
        <f t="shared" si="144"/>
        <v>82.5</v>
      </c>
      <c r="AI859" s="7">
        <f t="shared" si="145"/>
        <v>31</v>
      </c>
      <c r="AJ859" s="7">
        <f t="shared" si="146"/>
        <v>51</v>
      </c>
      <c r="AK859" s="7">
        <f t="shared" si="147"/>
        <v>890.5</v>
      </c>
      <c r="AL859" s="7">
        <f t="shared" si="148"/>
        <v>6</v>
      </c>
      <c r="AM859" s="7">
        <f t="shared" si="149"/>
        <v>58</v>
      </c>
      <c r="AN859" s="7">
        <f t="shared" si="150"/>
        <v>6</v>
      </c>
      <c r="AO859" s="7">
        <f t="shared" si="151"/>
        <v>42</v>
      </c>
      <c r="AP859" s="7">
        <f t="shared" si="152"/>
        <v>42</v>
      </c>
      <c r="AQ859" s="8">
        <f t="shared" si="153"/>
        <v>519</v>
      </c>
    </row>
    <row r="860" spans="1:43" x14ac:dyDescent="0.55000000000000004">
      <c r="A860" s="70" t="s">
        <v>68</v>
      </c>
      <c r="B860" s="7">
        <v>11</v>
      </c>
      <c r="C860" s="7">
        <v>19</v>
      </c>
      <c r="D860" s="11">
        <v>7</v>
      </c>
      <c r="E860" s="7" t="str">
        <f t="shared" si="143"/>
        <v>7_11_19</v>
      </c>
      <c r="F860">
        <v>915</v>
      </c>
      <c r="G860">
        <v>933</v>
      </c>
      <c r="H860">
        <v>984</v>
      </c>
      <c r="I860">
        <v>907</v>
      </c>
      <c r="J860">
        <v>940</v>
      </c>
      <c r="K860">
        <v>997</v>
      </c>
      <c r="L860">
        <v>104</v>
      </c>
      <c r="M860">
        <v>95</v>
      </c>
      <c r="N860">
        <v>1010</v>
      </c>
      <c r="O860">
        <v>990</v>
      </c>
      <c r="P860" s="6">
        <v>11</v>
      </c>
      <c r="Q860" s="7">
        <v>19</v>
      </c>
      <c r="R860" s="7">
        <v>931</v>
      </c>
      <c r="S860" s="8">
        <v>972</v>
      </c>
      <c r="T860" s="7">
        <v>1010</v>
      </c>
      <c r="U860" s="8">
        <v>990</v>
      </c>
      <c r="V860" s="7">
        <v>11</v>
      </c>
      <c r="W860" s="7"/>
      <c r="X860" s="7">
        <v>970</v>
      </c>
      <c r="Y860" s="7">
        <v>1030</v>
      </c>
      <c r="Z860" s="7">
        <v>11</v>
      </c>
      <c r="AA860" s="7">
        <v>19</v>
      </c>
      <c r="AB860" s="7">
        <v>970</v>
      </c>
      <c r="AC860" s="7">
        <v>1030</v>
      </c>
      <c r="AD860" s="6">
        <v>11</v>
      </c>
      <c r="AE860" s="7">
        <v>19</v>
      </c>
      <c r="AF860" s="7">
        <v>95</v>
      </c>
      <c r="AG860" s="8">
        <v>962</v>
      </c>
      <c r="AH860" s="6">
        <f t="shared" si="144"/>
        <v>76</v>
      </c>
      <c r="AI860" s="7">
        <f t="shared" si="145"/>
        <v>54.5</v>
      </c>
      <c r="AJ860" s="7">
        <f t="shared" si="146"/>
        <v>31.5</v>
      </c>
      <c r="AK860" s="7">
        <f t="shared" si="147"/>
        <v>900.5</v>
      </c>
      <c r="AL860" s="7">
        <f t="shared" si="148"/>
        <v>10</v>
      </c>
      <c r="AM860" s="7">
        <f t="shared" si="149"/>
        <v>48.5</v>
      </c>
      <c r="AN860" s="7">
        <f t="shared" si="150"/>
        <v>10</v>
      </c>
      <c r="AO860" s="7">
        <f t="shared" si="151"/>
        <v>30</v>
      </c>
      <c r="AP860" s="7">
        <f t="shared" si="152"/>
        <v>30</v>
      </c>
      <c r="AQ860" s="8">
        <f t="shared" si="153"/>
        <v>471.5</v>
      </c>
    </row>
    <row r="861" spans="1:43" x14ac:dyDescent="0.55000000000000004">
      <c r="A861" s="70" t="s">
        <v>68</v>
      </c>
      <c r="B861" s="7">
        <v>11</v>
      </c>
      <c r="C861" s="7">
        <v>20</v>
      </c>
      <c r="D861" s="11">
        <v>7</v>
      </c>
      <c r="E861" s="7" t="str">
        <f t="shared" si="143"/>
        <v>7_11_20</v>
      </c>
      <c r="F861">
        <v>862</v>
      </c>
      <c r="G861">
        <v>858</v>
      </c>
      <c r="H861">
        <v>986</v>
      </c>
      <c r="I861">
        <v>869</v>
      </c>
      <c r="J861">
        <v>928</v>
      </c>
      <c r="K861">
        <v>957</v>
      </c>
      <c r="L861">
        <v>106</v>
      </c>
      <c r="M861">
        <v>113</v>
      </c>
      <c r="N861">
        <v>962</v>
      </c>
      <c r="O861">
        <v>1038</v>
      </c>
      <c r="P861" s="6">
        <v>11</v>
      </c>
      <c r="Q861" s="7">
        <v>20</v>
      </c>
      <c r="R861" s="7">
        <v>856</v>
      </c>
      <c r="S861" s="8">
        <v>911</v>
      </c>
      <c r="T861" s="7">
        <v>962</v>
      </c>
      <c r="U861" s="8">
        <v>1038</v>
      </c>
      <c r="V861" s="7">
        <v>11</v>
      </c>
      <c r="W861" s="7"/>
      <c r="X861" s="7">
        <v>986</v>
      </c>
      <c r="Y861" s="7">
        <v>1014</v>
      </c>
      <c r="Z861" s="7">
        <v>11</v>
      </c>
      <c r="AA861" s="7">
        <v>20</v>
      </c>
      <c r="AB861" s="7">
        <v>986</v>
      </c>
      <c r="AC861" s="7">
        <v>1014</v>
      </c>
      <c r="AD861" s="6">
        <v>11</v>
      </c>
      <c r="AE861" s="7">
        <v>20</v>
      </c>
      <c r="AF861" s="7">
        <v>98</v>
      </c>
      <c r="AG861" s="8">
        <v>903</v>
      </c>
      <c r="AH861" s="6">
        <f t="shared" si="144"/>
        <v>140</v>
      </c>
      <c r="AI861" s="7">
        <f t="shared" si="145"/>
        <v>72.5</v>
      </c>
      <c r="AJ861" s="7">
        <f t="shared" si="146"/>
        <v>57.5</v>
      </c>
      <c r="AK861" s="7">
        <f t="shared" si="147"/>
        <v>890.5</v>
      </c>
      <c r="AL861" s="7">
        <f t="shared" si="148"/>
        <v>38</v>
      </c>
      <c r="AM861" s="7">
        <f t="shared" si="149"/>
        <v>116.5</v>
      </c>
      <c r="AN861" s="7">
        <f t="shared" si="150"/>
        <v>38</v>
      </c>
      <c r="AO861" s="7">
        <f t="shared" si="151"/>
        <v>14</v>
      </c>
      <c r="AP861" s="7">
        <f t="shared" si="152"/>
        <v>14</v>
      </c>
      <c r="AQ861" s="8">
        <f t="shared" si="153"/>
        <v>499.5</v>
      </c>
    </row>
    <row r="862" spans="1:43" x14ac:dyDescent="0.55000000000000004">
      <c r="A862" s="70" t="s">
        <v>68</v>
      </c>
      <c r="B862" s="7">
        <v>11</v>
      </c>
      <c r="C862" s="7">
        <v>21</v>
      </c>
      <c r="D862" s="11">
        <v>7</v>
      </c>
      <c r="E862" s="7" t="str">
        <f t="shared" si="143"/>
        <v>7_11_21</v>
      </c>
      <c r="F862">
        <v>773</v>
      </c>
      <c r="G862">
        <v>890</v>
      </c>
      <c r="H862">
        <v>881</v>
      </c>
      <c r="I862">
        <v>1004</v>
      </c>
      <c r="J862">
        <v>880</v>
      </c>
      <c r="K862">
        <v>996</v>
      </c>
      <c r="L862">
        <v>123</v>
      </c>
      <c r="M862">
        <v>105</v>
      </c>
      <c r="N862">
        <v>878</v>
      </c>
      <c r="O862">
        <v>1122</v>
      </c>
      <c r="P862" s="6">
        <v>11</v>
      </c>
      <c r="Q862" s="7">
        <v>21</v>
      </c>
      <c r="R862" s="7">
        <v>791</v>
      </c>
      <c r="S862" s="8">
        <v>947</v>
      </c>
      <c r="T862" s="7">
        <v>878</v>
      </c>
      <c r="U862" s="8">
        <v>1122</v>
      </c>
      <c r="V862" s="7">
        <v>11</v>
      </c>
      <c r="W862" s="7"/>
      <c r="X862" s="7">
        <v>935</v>
      </c>
      <c r="Y862" s="7">
        <v>1065</v>
      </c>
      <c r="Z862" s="7">
        <v>11</v>
      </c>
      <c r="AA862" s="7">
        <v>21</v>
      </c>
      <c r="AB862" s="7">
        <v>935</v>
      </c>
      <c r="AC862" s="7">
        <v>1065</v>
      </c>
      <c r="AD862" s="6">
        <v>11</v>
      </c>
      <c r="AE862" s="7">
        <v>21</v>
      </c>
      <c r="AF862" s="7">
        <v>92</v>
      </c>
      <c r="AG862" s="8">
        <v>1044</v>
      </c>
      <c r="AH862" s="6">
        <f t="shared" si="144"/>
        <v>168.5</v>
      </c>
      <c r="AI862" s="7">
        <f t="shared" si="145"/>
        <v>61.5</v>
      </c>
      <c r="AJ862" s="7">
        <f t="shared" si="146"/>
        <v>62</v>
      </c>
      <c r="AK862" s="7">
        <f t="shared" si="147"/>
        <v>886</v>
      </c>
      <c r="AL862" s="7">
        <f t="shared" si="148"/>
        <v>122</v>
      </c>
      <c r="AM862" s="7">
        <f t="shared" si="149"/>
        <v>131</v>
      </c>
      <c r="AN862" s="7">
        <f t="shared" si="150"/>
        <v>122</v>
      </c>
      <c r="AO862" s="7">
        <f t="shared" si="151"/>
        <v>65</v>
      </c>
      <c r="AP862" s="7">
        <f t="shared" si="152"/>
        <v>65</v>
      </c>
      <c r="AQ862" s="8">
        <f t="shared" si="153"/>
        <v>476</v>
      </c>
    </row>
    <row r="863" spans="1:43" x14ac:dyDescent="0.55000000000000004">
      <c r="A863" s="70" t="s">
        <v>68</v>
      </c>
      <c r="B863" s="7">
        <v>11</v>
      </c>
      <c r="C863" s="7">
        <v>23</v>
      </c>
      <c r="D863" s="11">
        <v>7</v>
      </c>
      <c r="E863" s="7" t="str">
        <f t="shared" si="143"/>
        <v>7_11_23</v>
      </c>
      <c r="F863">
        <v>1030</v>
      </c>
      <c r="G863">
        <v>830</v>
      </c>
      <c r="H863">
        <v>1057</v>
      </c>
      <c r="I863">
        <v>870</v>
      </c>
      <c r="J863">
        <v>1024</v>
      </c>
      <c r="K863">
        <v>903</v>
      </c>
      <c r="L863">
        <v>107</v>
      </c>
      <c r="M863">
        <v>121</v>
      </c>
      <c r="N863">
        <v>1093</v>
      </c>
      <c r="O863">
        <v>907</v>
      </c>
      <c r="P863" s="6">
        <v>11</v>
      </c>
      <c r="Q863" s="7">
        <v>23</v>
      </c>
      <c r="R863" s="7">
        <v>1002</v>
      </c>
      <c r="S863" s="8">
        <v>871</v>
      </c>
      <c r="T863" s="7">
        <v>1093</v>
      </c>
      <c r="U863" s="8">
        <v>907</v>
      </c>
      <c r="V863" s="7">
        <v>11</v>
      </c>
      <c r="W863" s="7"/>
      <c r="X863" s="7">
        <v>1040</v>
      </c>
      <c r="Y863" s="7">
        <v>960</v>
      </c>
      <c r="Z863" s="7">
        <v>11</v>
      </c>
      <c r="AA863" s="7">
        <v>23</v>
      </c>
      <c r="AB863" s="7">
        <v>1040</v>
      </c>
      <c r="AC863" s="7">
        <v>960</v>
      </c>
      <c r="AD863" s="6">
        <v>11</v>
      </c>
      <c r="AE863" s="7">
        <v>23</v>
      </c>
      <c r="AF863" s="7">
        <v>107</v>
      </c>
      <c r="AG863" s="8">
        <v>901</v>
      </c>
      <c r="AH863" s="6">
        <f t="shared" si="144"/>
        <v>100</v>
      </c>
      <c r="AI863" s="7">
        <f t="shared" si="145"/>
        <v>93.5</v>
      </c>
      <c r="AJ863" s="7">
        <f t="shared" si="146"/>
        <v>60.5</v>
      </c>
      <c r="AK863" s="7">
        <f t="shared" si="147"/>
        <v>886</v>
      </c>
      <c r="AL863" s="7">
        <f t="shared" si="148"/>
        <v>93</v>
      </c>
      <c r="AM863" s="7">
        <f t="shared" si="149"/>
        <v>65.5</v>
      </c>
      <c r="AN863" s="7">
        <f t="shared" si="150"/>
        <v>93</v>
      </c>
      <c r="AO863" s="7">
        <f t="shared" si="151"/>
        <v>40</v>
      </c>
      <c r="AP863" s="7">
        <f t="shared" si="152"/>
        <v>40</v>
      </c>
      <c r="AQ863" s="8">
        <f t="shared" si="153"/>
        <v>496</v>
      </c>
    </row>
    <row r="864" spans="1:43" x14ac:dyDescent="0.55000000000000004">
      <c r="A864" s="70" t="s">
        <v>68</v>
      </c>
      <c r="B864" s="7">
        <v>11</v>
      </c>
      <c r="C864" s="7">
        <v>25</v>
      </c>
      <c r="D864" s="11">
        <v>7</v>
      </c>
      <c r="E864" s="7" t="str">
        <f t="shared" si="143"/>
        <v>7_11_25</v>
      </c>
      <c r="F864">
        <v>918</v>
      </c>
      <c r="G864">
        <v>975</v>
      </c>
      <c r="H864">
        <v>953</v>
      </c>
      <c r="I864">
        <v>999</v>
      </c>
      <c r="J864">
        <v>931</v>
      </c>
      <c r="K864">
        <v>1026</v>
      </c>
      <c r="L864">
        <v>131</v>
      </c>
      <c r="M864">
        <v>117</v>
      </c>
      <c r="N864">
        <v>980</v>
      </c>
      <c r="O864">
        <v>1020</v>
      </c>
      <c r="P864" s="6">
        <v>11</v>
      </c>
      <c r="Q864" s="7">
        <v>25</v>
      </c>
      <c r="R864" s="7">
        <v>912</v>
      </c>
      <c r="S864" s="8">
        <v>984</v>
      </c>
      <c r="T864" s="7">
        <v>980</v>
      </c>
      <c r="U864" s="8">
        <v>1020</v>
      </c>
      <c r="V864" s="7">
        <v>11</v>
      </c>
      <c r="W864" s="7"/>
      <c r="X864" s="7">
        <v>977</v>
      </c>
      <c r="Y864" s="7">
        <v>1023</v>
      </c>
      <c r="Z864" s="7">
        <v>11</v>
      </c>
      <c r="AA864" s="7">
        <v>25</v>
      </c>
      <c r="AB864" s="7">
        <v>977</v>
      </c>
      <c r="AC864" s="7">
        <v>1023</v>
      </c>
      <c r="AD864" s="6">
        <v>11</v>
      </c>
      <c r="AE864" s="7">
        <v>25</v>
      </c>
      <c r="AF864" s="7">
        <v>93</v>
      </c>
      <c r="AG864" s="8">
        <v>1027</v>
      </c>
      <c r="AH864" s="6">
        <f t="shared" si="144"/>
        <v>53.5</v>
      </c>
      <c r="AI864" s="7">
        <f t="shared" si="145"/>
        <v>24</v>
      </c>
      <c r="AJ864" s="7">
        <f t="shared" si="146"/>
        <v>47.5</v>
      </c>
      <c r="AK864" s="7">
        <f t="shared" si="147"/>
        <v>876</v>
      </c>
      <c r="AL864" s="7">
        <f t="shared" si="148"/>
        <v>20</v>
      </c>
      <c r="AM864" s="7">
        <f t="shared" si="149"/>
        <v>52</v>
      </c>
      <c r="AN864" s="7">
        <f t="shared" si="150"/>
        <v>20</v>
      </c>
      <c r="AO864" s="7">
        <f t="shared" si="151"/>
        <v>23</v>
      </c>
      <c r="AP864" s="7">
        <f t="shared" si="152"/>
        <v>23</v>
      </c>
      <c r="AQ864" s="8">
        <f t="shared" si="153"/>
        <v>467</v>
      </c>
    </row>
    <row r="865" spans="1:43" x14ac:dyDescent="0.55000000000000004">
      <c r="A865" s="70" t="s">
        <v>68</v>
      </c>
      <c r="B865" s="7">
        <v>12</v>
      </c>
      <c r="C865" s="7">
        <v>2</v>
      </c>
      <c r="D865" s="11">
        <v>7</v>
      </c>
      <c r="E865" s="7" t="str">
        <f t="shared" si="143"/>
        <v>7_12_2</v>
      </c>
      <c r="F865">
        <v>894</v>
      </c>
      <c r="G865">
        <v>946</v>
      </c>
      <c r="H865">
        <v>892</v>
      </c>
      <c r="I865">
        <v>1007</v>
      </c>
      <c r="J865">
        <v>929</v>
      </c>
      <c r="K865">
        <v>1024</v>
      </c>
      <c r="L865">
        <v>104</v>
      </c>
      <c r="M865">
        <v>104</v>
      </c>
      <c r="N865">
        <v>959</v>
      </c>
      <c r="O865">
        <v>1041</v>
      </c>
      <c r="P865" s="6">
        <v>12</v>
      </c>
      <c r="Q865" s="7">
        <v>2</v>
      </c>
      <c r="R865" s="7">
        <v>941</v>
      </c>
      <c r="S865" s="8">
        <v>959</v>
      </c>
      <c r="T865" s="7">
        <v>959</v>
      </c>
      <c r="U865" s="8">
        <v>1041</v>
      </c>
      <c r="V865" s="7">
        <v>12</v>
      </c>
      <c r="W865" s="7"/>
      <c r="X865" s="7">
        <v>1037</v>
      </c>
      <c r="Y865" s="7">
        <v>963</v>
      </c>
      <c r="Z865" s="7">
        <v>12</v>
      </c>
      <c r="AA865" s="7">
        <v>2</v>
      </c>
      <c r="AB865" s="7">
        <v>1037</v>
      </c>
      <c r="AC865" s="7">
        <v>963</v>
      </c>
      <c r="AD865" s="6">
        <v>12</v>
      </c>
      <c r="AE865" s="7">
        <v>2</v>
      </c>
      <c r="AF865" s="7">
        <v>93</v>
      </c>
      <c r="AG865" s="8">
        <v>988</v>
      </c>
      <c r="AH865" s="6">
        <f t="shared" si="144"/>
        <v>80</v>
      </c>
      <c r="AI865" s="7">
        <f t="shared" si="145"/>
        <v>57.5</v>
      </c>
      <c r="AJ865" s="7">
        <f t="shared" si="146"/>
        <v>47.5</v>
      </c>
      <c r="AK865" s="7">
        <f t="shared" si="147"/>
        <v>896</v>
      </c>
      <c r="AL865" s="7">
        <f t="shared" si="148"/>
        <v>41</v>
      </c>
      <c r="AM865" s="7">
        <f t="shared" si="149"/>
        <v>50</v>
      </c>
      <c r="AN865" s="7">
        <f t="shared" si="150"/>
        <v>41</v>
      </c>
      <c r="AO865" s="7">
        <f t="shared" si="151"/>
        <v>37</v>
      </c>
      <c r="AP865" s="7">
        <f t="shared" si="152"/>
        <v>37</v>
      </c>
      <c r="AQ865" s="8">
        <f t="shared" si="153"/>
        <v>459.5</v>
      </c>
    </row>
    <row r="866" spans="1:43" x14ac:dyDescent="0.55000000000000004">
      <c r="A866" s="70" t="s">
        <v>68</v>
      </c>
      <c r="B866" s="7">
        <v>12</v>
      </c>
      <c r="C866" s="7">
        <v>3</v>
      </c>
      <c r="D866" s="11">
        <v>7</v>
      </c>
      <c r="E866" s="7" t="str">
        <f t="shared" si="143"/>
        <v>7_12_3</v>
      </c>
      <c r="F866">
        <v>961</v>
      </c>
      <c r="G866">
        <v>963</v>
      </c>
      <c r="H866">
        <v>962</v>
      </c>
      <c r="I866">
        <v>997</v>
      </c>
      <c r="J866">
        <v>979</v>
      </c>
      <c r="K866">
        <v>994</v>
      </c>
      <c r="L866">
        <v>105</v>
      </c>
      <c r="M866">
        <v>102</v>
      </c>
      <c r="N866">
        <v>1011</v>
      </c>
      <c r="O866">
        <v>989</v>
      </c>
      <c r="P866" s="6">
        <v>12</v>
      </c>
      <c r="Q866" s="7">
        <v>3</v>
      </c>
      <c r="R866" s="7">
        <v>979</v>
      </c>
      <c r="S866" s="8">
        <v>980</v>
      </c>
      <c r="T866" s="7">
        <v>1011</v>
      </c>
      <c r="U866" s="8">
        <v>989</v>
      </c>
      <c r="V866" s="7">
        <v>12</v>
      </c>
      <c r="W866" s="7"/>
      <c r="X866" s="7">
        <v>1019</v>
      </c>
      <c r="Y866" s="7">
        <v>981</v>
      </c>
      <c r="Z866" s="7">
        <v>12</v>
      </c>
      <c r="AA866" s="7">
        <v>3</v>
      </c>
      <c r="AB866" s="7">
        <v>1019</v>
      </c>
      <c r="AC866" s="7">
        <v>981</v>
      </c>
      <c r="AD866" s="6">
        <v>12</v>
      </c>
      <c r="AE866" s="7">
        <v>3</v>
      </c>
      <c r="AF866" s="7">
        <v>93</v>
      </c>
      <c r="AG866" s="8">
        <v>982</v>
      </c>
      <c r="AH866" s="6">
        <f t="shared" si="144"/>
        <v>38</v>
      </c>
      <c r="AI866" s="7">
        <f t="shared" si="145"/>
        <v>20.5</v>
      </c>
      <c r="AJ866" s="7">
        <f t="shared" si="146"/>
        <v>13.5</v>
      </c>
      <c r="AK866" s="7">
        <f t="shared" si="147"/>
        <v>896.5</v>
      </c>
      <c r="AL866" s="7">
        <f t="shared" si="148"/>
        <v>11</v>
      </c>
      <c r="AM866" s="7">
        <f t="shared" si="149"/>
        <v>20.5</v>
      </c>
      <c r="AN866" s="7">
        <f t="shared" si="150"/>
        <v>11</v>
      </c>
      <c r="AO866" s="7">
        <f t="shared" si="151"/>
        <v>19</v>
      </c>
      <c r="AP866" s="7">
        <f t="shared" si="152"/>
        <v>19</v>
      </c>
      <c r="AQ866" s="8">
        <f t="shared" si="153"/>
        <v>462.5</v>
      </c>
    </row>
    <row r="867" spans="1:43" x14ac:dyDescent="0.55000000000000004">
      <c r="A867" s="70" t="s">
        <v>68</v>
      </c>
      <c r="B867" s="7">
        <v>12</v>
      </c>
      <c r="C867" s="7">
        <v>4</v>
      </c>
      <c r="D867" s="11">
        <v>7</v>
      </c>
      <c r="E867" s="7" t="str">
        <f t="shared" si="143"/>
        <v>7_12_4</v>
      </c>
      <c r="F867">
        <v>847</v>
      </c>
      <c r="G867">
        <v>922</v>
      </c>
      <c r="H867">
        <v>938</v>
      </c>
      <c r="I867">
        <v>905</v>
      </c>
      <c r="J867">
        <v>912</v>
      </c>
      <c r="K867">
        <v>997</v>
      </c>
      <c r="L867">
        <v>113</v>
      </c>
      <c r="M867">
        <v>100</v>
      </c>
      <c r="N867">
        <v>977</v>
      </c>
      <c r="O867">
        <v>1023</v>
      </c>
      <c r="P867" s="6">
        <v>12</v>
      </c>
      <c r="Q867" s="7">
        <v>4</v>
      </c>
      <c r="R867" s="7">
        <v>915</v>
      </c>
      <c r="S867" s="8">
        <v>975</v>
      </c>
      <c r="T867" s="7">
        <v>977</v>
      </c>
      <c r="U867" s="8">
        <v>1023</v>
      </c>
      <c r="V867" s="7">
        <v>12</v>
      </c>
      <c r="W867" s="7"/>
      <c r="X867" s="7">
        <v>1042</v>
      </c>
      <c r="Y867" s="7">
        <v>958</v>
      </c>
      <c r="Z867" s="7">
        <v>12</v>
      </c>
      <c r="AA867" s="7">
        <v>4</v>
      </c>
      <c r="AB867" s="7">
        <v>1042</v>
      </c>
      <c r="AC867" s="7">
        <v>958</v>
      </c>
      <c r="AD867" s="6">
        <v>12</v>
      </c>
      <c r="AE867" s="7">
        <v>4</v>
      </c>
      <c r="AF867" s="7">
        <v>94</v>
      </c>
      <c r="AG867" s="8">
        <v>1028</v>
      </c>
      <c r="AH867" s="6">
        <f t="shared" si="144"/>
        <v>115.5</v>
      </c>
      <c r="AI867" s="7">
        <f t="shared" si="145"/>
        <v>78.5</v>
      </c>
      <c r="AJ867" s="7">
        <f t="shared" si="146"/>
        <v>45.5</v>
      </c>
      <c r="AK867" s="7">
        <f t="shared" si="147"/>
        <v>893.5</v>
      </c>
      <c r="AL867" s="7">
        <f t="shared" si="148"/>
        <v>23</v>
      </c>
      <c r="AM867" s="7">
        <f t="shared" si="149"/>
        <v>55</v>
      </c>
      <c r="AN867" s="7">
        <f t="shared" si="150"/>
        <v>23</v>
      </c>
      <c r="AO867" s="7">
        <f t="shared" si="151"/>
        <v>42</v>
      </c>
      <c r="AP867" s="7">
        <f t="shared" si="152"/>
        <v>42</v>
      </c>
      <c r="AQ867" s="8">
        <f t="shared" si="153"/>
        <v>467</v>
      </c>
    </row>
    <row r="868" spans="1:43" x14ac:dyDescent="0.55000000000000004">
      <c r="A868" s="70" t="s">
        <v>68</v>
      </c>
      <c r="B868" s="7">
        <v>12</v>
      </c>
      <c r="C868" s="7">
        <v>5</v>
      </c>
      <c r="D868" s="11">
        <v>7</v>
      </c>
      <c r="E868" s="7" t="str">
        <f t="shared" si="143"/>
        <v>7_12_5</v>
      </c>
      <c r="F868">
        <v>862</v>
      </c>
      <c r="G868">
        <v>965</v>
      </c>
      <c r="H868">
        <v>884</v>
      </c>
      <c r="I868">
        <v>1013</v>
      </c>
      <c r="J868">
        <v>882</v>
      </c>
      <c r="K868">
        <v>1008</v>
      </c>
      <c r="L868">
        <v>109</v>
      </c>
      <c r="M868">
        <v>103</v>
      </c>
      <c r="N868">
        <v>966</v>
      </c>
      <c r="O868">
        <v>1034</v>
      </c>
      <c r="P868" s="6">
        <v>12</v>
      </c>
      <c r="Q868" s="7">
        <v>5</v>
      </c>
      <c r="R868" s="7">
        <v>901</v>
      </c>
      <c r="S868" s="8">
        <v>979</v>
      </c>
      <c r="T868" s="7">
        <v>966</v>
      </c>
      <c r="U868" s="8">
        <v>1034</v>
      </c>
      <c r="V868" s="7">
        <v>12</v>
      </c>
      <c r="W868" s="7"/>
      <c r="X868" s="7">
        <v>1068</v>
      </c>
      <c r="Y868" s="7">
        <v>932</v>
      </c>
      <c r="Z868" s="7">
        <v>12</v>
      </c>
      <c r="AA868" s="7">
        <v>5</v>
      </c>
      <c r="AB868" s="7">
        <v>1068</v>
      </c>
      <c r="AC868" s="7">
        <v>932</v>
      </c>
      <c r="AD868" s="6">
        <v>12</v>
      </c>
      <c r="AE868" s="7">
        <v>5</v>
      </c>
      <c r="AF868" s="7">
        <v>97</v>
      </c>
      <c r="AG868" s="8">
        <v>965</v>
      </c>
      <c r="AH868" s="6">
        <f t="shared" si="144"/>
        <v>86.5</v>
      </c>
      <c r="AI868" s="7">
        <f t="shared" si="145"/>
        <v>64.5</v>
      </c>
      <c r="AJ868" s="7">
        <f t="shared" si="146"/>
        <v>63</v>
      </c>
      <c r="AK868" s="7">
        <f t="shared" si="147"/>
        <v>894</v>
      </c>
      <c r="AL868" s="7">
        <f t="shared" si="148"/>
        <v>34</v>
      </c>
      <c r="AM868" s="7">
        <f t="shared" si="149"/>
        <v>60</v>
      </c>
      <c r="AN868" s="7">
        <f t="shared" si="150"/>
        <v>34</v>
      </c>
      <c r="AO868" s="7">
        <f t="shared" si="151"/>
        <v>68</v>
      </c>
      <c r="AP868" s="7">
        <f t="shared" si="152"/>
        <v>68</v>
      </c>
      <c r="AQ868" s="8">
        <f t="shared" si="153"/>
        <v>469</v>
      </c>
    </row>
    <row r="869" spans="1:43" x14ac:dyDescent="0.55000000000000004">
      <c r="A869" s="70" t="s">
        <v>68</v>
      </c>
      <c r="B869" s="7">
        <v>12</v>
      </c>
      <c r="C869" s="7">
        <v>8</v>
      </c>
      <c r="D869" s="11">
        <v>7</v>
      </c>
      <c r="E869" s="7" t="str">
        <f t="shared" si="143"/>
        <v>7_12_8</v>
      </c>
      <c r="F869">
        <v>986</v>
      </c>
      <c r="G869">
        <v>882</v>
      </c>
      <c r="H869">
        <v>1041</v>
      </c>
      <c r="I869">
        <v>921</v>
      </c>
      <c r="J869">
        <v>993</v>
      </c>
      <c r="K869">
        <v>960</v>
      </c>
      <c r="L869">
        <v>105</v>
      </c>
      <c r="M869">
        <v>104</v>
      </c>
      <c r="N869">
        <v>1060</v>
      </c>
      <c r="O869">
        <v>940</v>
      </c>
      <c r="P869" s="6">
        <v>12</v>
      </c>
      <c r="Q869" s="7">
        <v>8</v>
      </c>
      <c r="R869" s="7">
        <v>992</v>
      </c>
      <c r="S869" s="8">
        <v>926</v>
      </c>
      <c r="T869" s="7">
        <v>1060</v>
      </c>
      <c r="U869" s="8">
        <v>940</v>
      </c>
      <c r="V869" s="7">
        <v>12</v>
      </c>
      <c r="W869" s="7"/>
      <c r="X869" s="7">
        <v>999</v>
      </c>
      <c r="Y869" s="7">
        <v>1001</v>
      </c>
      <c r="Z869" s="7">
        <v>12</v>
      </c>
      <c r="AA869" s="7">
        <v>8</v>
      </c>
      <c r="AB869" s="7">
        <v>999</v>
      </c>
      <c r="AC869" s="7">
        <v>1001</v>
      </c>
      <c r="AD869" s="6">
        <v>12</v>
      </c>
      <c r="AE869" s="7">
        <v>8</v>
      </c>
      <c r="AF869" s="7">
        <v>71</v>
      </c>
      <c r="AG869" s="8">
        <v>1264</v>
      </c>
      <c r="AH869" s="6">
        <f t="shared" si="144"/>
        <v>66</v>
      </c>
      <c r="AI869" s="7">
        <f t="shared" si="145"/>
        <v>60</v>
      </c>
      <c r="AJ869" s="7">
        <f t="shared" si="146"/>
        <v>23.5</v>
      </c>
      <c r="AK869" s="7">
        <f t="shared" si="147"/>
        <v>895.5</v>
      </c>
      <c r="AL869" s="7">
        <f t="shared" si="148"/>
        <v>60</v>
      </c>
      <c r="AM869" s="7">
        <f t="shared" si="149"/>
        <v>41</v>
      </c>
      <c r="AN869" s="7">
        <f t="shared" si="150"/>
        <v>60</v>
      </c>
      <c r="AO869" s="7">
        <f t="shared" si="151"/>
        <v>1</v>
      </c>
      <c r="AP869" s="7">
        <f t="shared" si="152"/>
        <v>1</v>
      </c>
      <c r="AQ869" s="8">
        <f t="shared" si="153"/>
        <v>596.5</v>
      </c>
    </row>
    <row r="870" spans="1:43" x14ac:dyDescent="0.55000000000000004">
      <c r="A870" s="70" t="s">
        <v>68</v>
      </c>
      <c r="B870" s="7">
        <v>12</v>
      </c>
      <c r="C870" s="7">
        <v>9</v>
      </c>
      <c r="D870" s="11">
        <v>7</v>
      </c>
      <c r="E870" s="7" t="str">
        <f t="shared" si="143"/>
        <v>7_12_9</v>
      </c>
      <c r="F870">
        <v>944</v>
      </c>
      <c r="G870">
        <v>883</v>
      </c>
      <c r="H870">
        <v>1038</v>
      </c>
      <c r="I870">
        <v>884</v>
      </c>
      <c r="J870">
        <v>936</v>
      </c>
      <c r="K870">
        <v>1001</v>
      </c>
      <c r="L870">
        <v>121</v>
      </c>
      <c r="M870">
        <v>124</v>
      </c>
      <c r="N870">
        <v>1007</v>
      </c>
      <c r="O870">
        <v>993</v>
      </c>
      <c r="P870" s="6">
        <v>12</v>
      </c>
      <c r="Q870" s="7">
        <v>9</v>
      </c>
      <c r="R870" s="7">
        <v>962</v>
      </c>
      <c r="S870" s="8">
        <v>936</v>
      </c>
      <c r="T870" s="7">
        <v>1007</v>
      </c>
      <c r="U870" s="8">
        <v>993</v>
      </c>
      <c r="V870" s="7">
        <v>12</v>
      </c>
      <c r="W870" s="7"/>
      <c r="X870" s="7">
        <v>1011</v>
      </c>
      <c r="Y870" s="7">
        <v>989</v>
      </c>
      <c r="Z870" s="7">
        <v>12</v>
      </c>
      <c r="AA870" s="7">
        <v>9</v>
      </c>
      <c r="AB870" s="7">
        <v>1011</v>
      </c>
      <c r="AC870" s="7">
        <v>989</v>
      </c>
      <c r="AD870" s="6">
        <v>12</v>
      </c>
      <c r="AE870" s="7">
        <v>9</v>
      </c>
      <c r="AF870" s="7">
        <v>88</v>
      </c>
      <c r="AG870" s="8">
        <v>1087</v>
      </c>
      <c r="AH870" s="6">
        <f t="shared" si="144"/>
        <v>86.5</v>
      </c>
      <c r="AI870" s="7">
        <f t="shared" si="145"/>
        <v>77</v>
      </c>
      <c r="AJ870" s="7">
        <f t="shared" si="146"/>
        <v>32.5</v>
      </c>
      <c r="AK870" s="7">
        <f t="shared" si="147"/>
        <v>877.5</v>
      </c>
      <c r="AL870" s="7">
        <f t="shared" si="148"/>
        <v>7</v>
      </c>
      <c r="AM870" s="7">
        <f t="shared" si="149"/>
        <v>51</v>
      </c>
      <c r="AN870" s="7">
        <f t="shared" si="150"/>
        <v>7</v>
      </c>
      <c r="AO870" s="7">
        <f t="shared" si="151"/>
        <v>11</v>
      </c>
      <c r="AP870" s="7">
        <f t="shared" si="152"/>
        <v>11</v>
      </c>
      <c r="AQ870" s="8">
        <f t="shared" si="153"/>
        <v>499.5</v>
      </c>
    </row>
    <row r="871" spans="1:43" x14ac:dyDescent="0.55000000000000004">
      <c r="A871" s="70" t="s">
        <v>68</v>
      </c>
      <c r="B871" s="7">
        <v>12</v>
      </c>
      <c r="C871" s="7">
        <v>13</v>
      </c>
      <c r="D871" s="11">
        <v>7</v>
      </c>
      <c r="E871" s="7" t="str">
        <f t="shared" si="143"/>
        <v>7_12_13</v>
      </c>
      <c r="F871">
        <v>937</v>
      </c>
      <c r="G871">
        <v>829</v>
      </c>
      <c r="H871">
        <v>1026</v>
      </c>
      <c r="I871">
        <v>911</v>
      </c>
      <c r="J871">
        <v>977</v>
      </c>
      <c r="K871">
        <v>946</v>
      </c>
      <c r="L871">
        <v>112</v>
      </c>
      <c r="M871">
        <v>104</v>
      </c>
      <c r="N871">
        <v>1065</v>
      </c>
      <c r="O871">
        <v>935</v>
      </c>
      <c r="P871" s="6">
        <v>12</v>
      </c>
      <c r="Q871" s="7">
        <v>13</v>
      </c>
      <c r="R871" s="7">
        <v>962</v>
      </c>
      <c r="S871" s="8">
        <v>881</v>
      </c>
      <c r="T871" s="7">
        <v>1065</v>
      </c>
      <c r="U871" s="8">
        <v>935</v>
      </c>
      <c r="V871" s="7">
        <v>12</v>
      </c>
      <c r="W871" s="7"/>
      <c r="X871" s="7">
        <v>1007</v>
      </c>
      <c r="Y871" s="7">
        <v>993</v>
      </c>
      <c r="Z871" s="7">
        <v>12</v>
      </c>
      <c r="AA871" s="7">
        <v>13</v>
      </c>
      <c r="AB871" s="7">
        <v>1007</v>
      </c>
      <c r="AC871" s="7">
        <v>993</v>
      </c>
      <c r="AD871" s="6">
        <v>12</v>
      </c>
      <c r="AE871" s="7">
        <v>13</v>
      </c>
      <c r="AF871" s="7">
        <v>110</v>
      </c>
      <c r="AG871" s="8">
        <v>875</v>
      </c>
      <c r="AH871" s="6">
        <f t="shared" si="144"/>
        <v>117</v>
      </c>
      <c r="AI871" s="7">
        <f t="shared" si="145"/>
        <v>57.5</v>
      </c>
      <c r="AJ871" s="7">
        <f t="shared" si="146"/>
        <v>38.5</v>
      </c>
      <c r="AK871" s="7">
        <f t="shared" si="147"/>
        <v>892</v>
      </c>
      <c r="AL871" s="7">
        <f t="shared" si="148"/>
        <v>65</v>
      </c>
      <c r="AM871" s="7">
        <f t="shared" si="149"/>
        <v>78.5</v>
      </c>
      <c r="AN871" s="7">
        <f t="shared" si="150"/>
        <v>65</v>
      </c>
      <c r="AO871" s="7">
        <f t="shared" si="151"/>
        <v>7</v>
      </c>
      <c r="AP871" s="7">
        <f t="shared" si="152"/>
        <v>7</v>
      </c>
      <c r="AQ871" s="8">
        <f t="shared" si="153"/>
        <v>507.5</v>
      </c>
    </row>
    <row r="872" spans="1:43" x14ac:dyDescent="0.55000000000000004">
      <c r="A872" s="70" t="s">
        <v>68</v>
      </c>
      <c r="B872" s="7">
        <v>12</v>
      </c>
      <c r="C872" s="7">
        <v>15</v>
      </c>
      <c r="D872" s="11">
        <v>7</v>
      </c>
      <c r="E872" s="7" t="str">
        <f t="shared" si="143"/>
        <v>7_12_15</v>
      </c>
      <c r="F872">
        <v>952</v>
      </c>
      <c r="G872">
        <v>906</v>
      </c>
      <c r="H872">
        <v>1101</v>
      </c>
      <c r="I872">
        <v>863</v>
      </c>
      <c r="J872">
        <v>957</v>
      </c>
      <c r="K872">
        <v>989</v>
      </c>
      <c r="L872">
        <v>100</v>
      </c>
      <c r="M872">
        <v>104</v>
      </c>
      <c r="N872">
        <v>1022</v>
      </c>
      <c r="O872">
        <v>978</v>
      </c>
      <c r="P872" s="6">
        <v>12</v>
      </c>
      <c r="Q872" s="7">
        <v>15</v>
      </c>
      <c r="R872" s="7">
        <v>948</v>
      </c>
      <c r="S872" s="8">
        <v>969</v>
      </c>
      <c r="T872" s="7">
        <v>1022</v>
      </c>
      <c r="U872" s="8">
        <v>978</v>
      </c>
      <c r="V872" s="7">
        <v>12</v>
      </c>
      <c r="W872" s="7"/>
      <c r="X872" s="7">
        <v>978</v>
      </c>
      <c r="Y872" s="7">
        <v>1022</v>
      </c>
      <c r="Z872" s="7">
        <v>12</v>
      </c>
      <c r="AA872" s="7">
        <v>15</v>
      </c>
      <c r="AB872" s="7">
        <v>978</v>
      </c>
      <c r="AC872" s="7">
        <v>1022</v>
      </c>
      <c r="AD872" s="6">
        <v>12</v>
      </c>
      <c r="AE872" s="7">
        <v>15</v>
      </c>
      <c r="AF872" s="7">
        <v>101</v>
      </c>
      <c r="AG872" s="8">
        <v>961</v>
      </c>
      <c r="AH872" s="6">
        <f t="shared" si="144"/>
        <v>71</v>
      </c>
      <c r="AI872" s="7">
        <f t="shared" si="145"/>
        <v>119</v>
      </c>
      <c r="AJ872" s="7">
        <f t="shared" si="146"/>
        <v>27</v>
      </c>
      <c r="AK872" s="7">
        <f t="shared" si="147"/>
        <v>898</v>
      </c>
      <c r="AL872" s="7">
        <f t="shared" si="148"/>
        <v>22</v>
      </c>
      <c r="AM872" s="7">
        <f t="shared" si="149"/>
        <v>41.5</v>
      </c>
      <c r="AN872" s="7">
        <f t="shared" si="150"/>
        <v>22</v>
      </c>
      <c r="AO872" s="7">
        <f t="shared" si="151"/>
        <v>22</v>
      </c>
      <c r="AP872" s="7">
        <f t="shared" si="152"/>
        <v>22</v>
      </c>
      <c r="AQ872" s="8">
        <f t="shared" si="153"/>
        <v>469</v>
      </c>
    </row>
    <row r="873" spans="1:43" x14ac:dyDescent="0.55000000000000004">
      <c r="A873" s="70" t="s">
        <v>68</v>
      </c>
      <c r="B873" s="7">
        <v>12</v>
      </c>
      <c r="C873" s="7">
        <v>16</v>
      </c>
      <c r="D873" s="11">
        <v>7</v>
      </c>
      <c r="E873" s="7" t="str">
        <f t="shared" si="143"/>
        <v>7_12_16</v>
      </c>
      <c r="F873">
        <v>937</v>
      </c>
      <c r="G873">
        <v>982</v>
      </c>
      <c r="H873">
        <v>948</v>
      </c>
      <c r="I873">
        <v>1017</v>
      </c>
      <c r="J873">
        <v>939</v>
      </c>
      <c r="K873">
        <v>1028</v>
      </c>
      <c r="L873">
        <v>113</v>
      </c>
      <c r="M873">
        <v>126</v>
      </c>
      <c r="N873">
        <v>995</v>
      </c>
      <c r="O873">
        <v>1005</v>
      </c>
      <c r="P873" s="6">
        <v>12</v>
      </c>
      <c r="Q873" s="7">
        <v>16</v>
      </c>
      <c r="R873" s="7">
        <v>966</v>
      </c>
      <c r="S873" s="8">
        <v>980</v>
      </c>
      <c r="T873" s="7">
        <v>995</v>
      </c>
      <c r="U873" s="8">
        <v>1005</v>
      </c>
      <c r="V873" s="7">
        <v>12</v>
      </c>
      <c r="W873" s="7"/>
      <c r="X873" s="7">
        <v>962</v>
      </c>
      <c r="Y873" s="7">
        <v>1038</v>
      </c>
      <c r="Z873" s="7">
        <v>12</v>
      </c>
      <c r="AA873" s="7">
        <v>16</v>
      </c>
      <c r="AB873" s="7">
        <v>962</v>
      </c>
      <c r="AC873" s="7">
        <v>1038</v>
      </c>
      <c r="AD873" s="6">
        <v>12</v>
      </c>
      <c r="AE873" s="7">
        <v>16</v>
      </c>
      <c r="AF873" s="7">
        <v>98</v>
      </c>
      <c r="AG873" s="8">
        <v>924</v>
      </c>
      <c r="AH873" s="6">
        <f t="shared" si="144"/>
        <v>40.5</v>
      </c>
      <c r="AI873" s="7">
        <f t="shared" si="145"/>
        <v>34.5</v>
      </c>
      <c r="AJ873" s="7">
        <f t="shared" si="146"/>
        <v>44.5</v>
      </c>
      <c r="AK873" s="7">
        <f t="shared" si="147"/>
        <v>880.5</v>
      </c>
      <c r="AL873" s="7">
        <f t="shared" si="148"/>
        <v>5</v>
      </c>
      <c r="AM873" s="7">
        <f t="shared" si="149"/>
        <v>27</v>
      </c>
      <c r="AN873" s="7">
        <f t="shared" si="150"/>
        <v>5</v>
      </c>
      <c r="AO873" s="7">
        <f t="shared" si="151"/>
        <v>38</v>
      </c>
      <c r="AP873" s="7">
        <f t="shared" si="152"/>
        <v>38</v>
      </c>
      <c r="AQ873" s="8">
        <f t="shared" si="153"/>
        <v>489</v>
      </c>
    </row>
    <row r="874" spans="1:43" x14ac:dyDescent="0.55000000000000004">
      <c r="A874" s="70" t="s">
        <v>68</v>
      </c>
      <c r="B874" s="7">
        <v>12</v>
      </c>
      <c r="C874" s="7">
        <v>17</v>
      </c>
      <c r="D874" s="11">
        <v>7</v>
      </c>
      <c r="E874" s="7" t="str">
        <f t="shared" si="143"/>
        <v>7_12_17</v>
      </c>
      <c r="F874">
        <v>987</v>
      </c>
      <c r="G874">
        <v>985</v>
      </c>
      <c r="H874">
        <v>994</v>
      </c>
      <c r="I874">
        <v>978</v>
      </c>
      <c r="J874">
        <v>991</v>
      </c>
      <c r="K874">
        <v>1000</v>
      </c>
      <c r="L874">
        <v>116</v>
      </c>
      <c r="M874">
        <v>111</v>
      </c>
      <c r="N874">
        <v>1005</v>
      </c>
      <c r="O874">
        <v>995</v>
      </c>
      <c r="P874" s="6">
        <v>12</v>
      </c>
      <c r="Q874" s="7">
        <v>17</v>
      </c>
      <c r="R874" s="7">
        <v>991</v>
      </c>
      <c r="S874" s="8">
        <v>993</v>
      </c>
      <c r="T874" s="7">
        <v>1005</v>
      </c>
      <c r="U874" s="8">
        <v>995</v>
      </c>
      <c r="V874" s="7">
        <v>12</v>
      </c>
      <c r="W874" s="7"/>
      <c r="X874" s="7">
        <v>995</v>
      </c>
      <c r="Y874" s="7">
        <v>1005</v>
      </c>
      <c r="Z874" s="7">
        <v>12</v>
      </c>
      <c r="AA874" s="7">
        <v>17</v>
      </c>
      <c r="AB874" s="7">
        <v>995</v>
      </c>
      <c r="AC874" s="7">
        <v>1005</v>
      </c>
      <c r="AD874" s="6">
        <v>12</v>
      </c>
      <c r="AE874" s="7">
        <v>17</v>
      </c>
      <c r="AF874" s="7">
        <v>98</v>
      </c>
      <c r="AG874" s="8">
        <v>993</v>
      </c>
      <c r="AH874" s="6">
        <f t="shared" si="144"/>
        <v>14</v>
      </c>
      <c r="AI874" s="7">
        <f t="shared" si="145"/>
        <v>14</v>
      </c>
      <c r="AJ874" s="7">
        <f t="shared" si="146"/>
        <v>4.5</v>
      </c>
      <c r="AK874" s="7">
        <f t="shared" si="147"/>
        <v>886.5</v>
      </c>
      <c r="AL874" s="7">
        <f t="shared" si="148"/>
        <v>5</v>
      </c>
      <c r="AM874" s="7">
        <f t="shared" si="149"/>
        <v>8</v>
      </c>
      <c r="AN874" s="7">
        <f t="shared" si="150"/>
        <v>5</v>
      </c>
      <c r="AO874" s="7">
        <f t="shared" si="151"/>
        <v>5</v>
      </c>
      <c r="AP874" s="7">
        <f t="shared" si="152"/>
        <v>5</v>
      </c>
      <c r="AQ874" s="8">
        <f t="shared" si="153"/>
        <v>454.5</v>
      </c>
    </row>
    <row r="875" spans="1:43" x14ac:dyDescent="0.55000000000000004">
      <c r="A875" s="70" t="s">
        <v>68</v>
      </c>
      <c r="B875" s="7">
        <v>12</v>
      </c>
      <c r="C875" s="7">
        <v>18</v>
      </c>
      <c r="D875" s="11">
        <v>7</v>
      </c>
      <c r="E875" s="7" t="str">
        <f t="shared" si="143"/>
        <v>7_12_18</v>
      </c>
      <c r="F875">
        <v>933</v>
      </c>
      <c r="G875">
        <v>984</v>
      </c>
      <c r="H875">
        <v>938</v>
      </c>
      <c r="I875">
        <v>999</v>
      </c>
      <c r="J875">
        <v>957</v>
      </c>
      <c r="K875">
        <v>983</v>
      </c>
      <c r="L875">
        <v>108</v>
      </c>
      <c r="M875">
        <v>124</v>
      </c>
      <c r="N875">
        <v>1007</v>
      </c>
      <c r="O875">
        <v>993</v>
      </c>
      <c r="P875" s="6">
        <v>12</v>
      </c>
      <c r="Q875" s="7">
        <v>18</v>
      </c>
      <c r="R875" s="7">
        <v>967</v>
      </c>
      <c r="S875" s="8">
        <v>973</v>
      </c>
      <c r="T875" s="7">
        <v>1007</v>
      </c>
      <c r="U875" s="8">
        <v>993</v>
      </c>
      <c r="V875" s="7">
        <v>12</v>
      </c>
      <c r="W875" s="7"/>
      <c r="X875" s="7">
        <v>974</v>
      </c>
      <c r="Y875" s="7">
        <v>1026</v>
      </c>
      <c r="Z875" s="7">
        <v>12</v>
      </c>
      <c r="AA875" s="7">
        <v>18</v>
      </c>
      <c r="AB875" s="7">
        <v>974</v>
      </c>
      <c r="AC875" s="7">
        <v>1026</v>
      </c>
      <c r="AD875" s="6">
        <v>12</v>
      </c>
      <c r="AE875" s="7">
        <v>18</v>
      </c>
      <c r="AF875" s="7">
        <v>97</v>
      </c>
      <c r="AG875" s="8">
        <v>853</v>
      </c>
      <c r="AH875" s="6">
        <f t="shared" si="144"/>
        <v>41.5</v>
      </c>
      <c r="AI875" s="7">
        <f t="shared" si="145"/>
        <v>31.5</v>
      </c>
      <c r="AJ875" s="7">
        <f t="shared" si="146"/>
        <v>30</v>
      </c>
      <c r="AK875" s="7">
        <f t="shared" si="147"/>
        <v>884</v>
      </c>
      <c r="AL875" s="7">
        <f t="shared" si="148"/>
        <v>7</v>
      </c>
      <c r="AM875" s="7">
        <f t="shared" si="149"/>
        <v>30</v>
      </c>
      <c r="AN875" s="7">
        <f t="shared" si="150"/>
        <v>7</v>
      </c>
      <c r="AO875" s="7">
        <f t="shared" si="151"/>
        <v>26</v>
      </c>
      <c r="AP875" s="7">
        <f t="shared" si="152"/>
        <v>26</v>
      </c>
      <c r="AQ875" s="8">
        <f t="shared" si="153"/>
        <v>525</v>
      </c>
    </row>
    <row r="876" spans="1:43" x14ac:dyDescent="0.55000000000000004">
      <c r="A876" s="70" t="s">
        <v>68</v>
      </c>
      <c r="B876" s="7">
        <v>12</v>
      </c>
      <c r="C876" s="7">
        <v>19</v>
      </c>
      <c r="D876" s="11">
        <v>7</v>
      </c>
      <c r="E876" s="7" t="str">
        <f t="shared" si="143"/>
        <v>7_12_19</v>
      </c>
      <c r="F876">
        <v>948</v>
      </c>
      <c r="G876">
        <v>967</v>
      </c>
      <c r="H876">
        <v>996</v>
      </c>
      <c r="I876">
        <v>959</v>
      </c>
      <c r="J876">
        <v>935</v>
      </c>
      <c r="K876">
        <v>985</v>
      </c>
      <c r="L876">
        <v>107</v>
      </c>
      <c r="M876">
        <v>105</v>
      </c>
      <c r="N876">
        <v>1044</v>
      </c>
      <c r="O876">
        <v>956</v>
      </c>
      <c r="P876" s="6">
        <v>12</v>
      </c>
      <c r="Q876" s="7">
        <v>19</v>
      </c>
      <c r="R876" s="7">
        <v>976</v>
      </c>
      <c r="S876" s="8">
        <v>965</v>
      </c>
      <c r="T876" s="7">
        <v>1044</v>
      </c>
      <c r="U876" s="8">
        <v>956</v>
      </c>
      <c r="V876" s="7">
        <v>12</v>
      </c>
      <c r="W876" s="7"/>
      <c r="X876" s="7">
        <v>1008</v>
      </c>
      <c r="Y876" s="7">
        <v>992</v>
      </c>
      <c r="Z876" s="7">
        <v>12</v>
      </c>
      <c r="AA876" s="7">
        <v>19</v>
      </c>
      <c r="AB876" s="7">
        <v>1008</v>
      </c>
      <c r="AC876" s="7">
        <v>992</v>
      </c>
      <c r="AD876" s="6">
        <v>12</v>
      </c>
      <c r="AE876" s="7">
        <v>19</v>
      </c>
      <c r="AF876" s="7">
        <v>103</v>
      </c>
      <c r="AG876" s="8">
        <v>885</v>
      </c>
      <c r="AH876" s="6">
        <f t="shared" si="144"/>
        <v>42.5</v>
      </c>
      <c r="AI876" s="7">
        <f t="shared" si="145"/>
        <v>22.5</v>
      </c>
      <c r="AJ876" s="7">
        <f t="shared" si="146"/>
        <v>40</v>
      </c>
      <c r="AK876" s="7">
        <f t="shared" si="147"/>
        <v>894</v>
      </c>
      <c r="AL876" s="7">
        <f t="shared" si="148"/>
        <v>44</v>
      </c>
      <c r="AM876" s="7">
        <f t="shared" si="149"/>
        <v>29.5</v>
      </c>
      <c r="AN876" s="7">
        <f t="shared" si="150"/>
        <v>44</v>
      </c>
      <c r="AO876" s="7">
        <f t="shared" si="151"/>
        <v>8</v>
      </c>
      <c r="AP876" s="7">
        <f t="shared" si="152"/>
        <v>8</v>
      </c>
      <c r="AQ876" s="8">
        <f t="shared" si="153"/>
        <v>506</v>
      </c>
    </row>
    <row r="877" spans="1:43" x14ac:dyDescent="0.55000000000000004">
      <c r="A877" s="70" t="s">
        <v>68</v>
      </c>
      <c r="B877" s="7">
        <v>12</v>
      </c>
      <c r="C877" s="7">
        <v>20</v>
      </c>
      <c r="D877" s="11">
        <v>7</v>
      </c>
      <c r="E877" s="7" t="str">
        <f t="shared" si="143"/>
        <v>7_12_20</v>
      </c>
      <c r="F877">
        <v>929</v>
      </c>
      <c r="G877">
        <v>964</v>
      </c>
      <c r="H877">
        <v>926</v>
      </c>
      <c r="I877">
        <v>988</v>
      </c>
      <c r="J877">
        <v>932</v>
      </c>
      <c r="K877">
        <v>1012</v>
      </c>
      <c r="L877">
        <v>105</v>
      </c>
      <c r="M877">
        <v>91</v>
      </c>
      <c r="N877">
        <v>981</v>
      </c>
      <c r="O877">
        <v>1019</v>
      </c>
      <c r="P877" s="6">
        <v>12</v>
      </c>
      <c r="Q877" s="7">
        <v>20</v>
      </c>
      <c r="R877" s="7">
        <v>962</v>
      </c>
      <c r="S877" s="8">
        <v>976</v>
      </c>
      <c r="T877" s="7">
        <v>981</v>
      </c>
      <c r="U877" s="8">
        <v>1019</v>
      </c>
      <c r="V877" s="7">
        <v>12</v>
      </c>
      <c r="W877" s="7"/>
      <c r="X877" s="7">
        <v>982</v>
      </c>
      <c r="Y877" s="7">
        <v>1018</v>
      </c>
      <c r="Z877" s="7">
        <v>12</v>
      </c>
      <c r="AA877" s="7">
        <v>20</v>
      </c>
      <c r="AB877" s="7">
        <v>982</v>
      </c>
      <c r="AC877" s="7">
        <v>1018</v>
      </c>
      <c r="AD877" s="6">
        <v>12</v>
      </c>
      <c r="AE877" s="7">
        <v>20</v>
      </c>
      <c r="AF877" s="7">
        <v>99</v>
      </c>
      <c r="AG877" s="8">
        <v>894</v>
      </c>
      <c r="AH877" s="6">
        <f t="shared" si="144"/>
        <v>53.5</v>
      </c>
      <c r="AI877" s="7">
        <f t="shared" si="145"/>
        <v>43</v>
      </c>
      <c r="AJ877" s="7">
        <f t="shared" si="146"/>
        <v>40</v>
      </c>
      <c r="AK877" s="7">
        <f t="shared" si="147"/>
        <v>902</v>
      </c>
      <c r="AL877" s="7">
        <f t="shared" si="148"/>
        <v>19</v>
      </c>
      <c r="AM877" s="7">
        <f t="shared" si="149"/>
        <v>31</v>
      </c>
      <c r="AN877" s="7">
        <f t="shared" si="150"/>
        <v>19</v>
      </c>
      <c r="AO877" s="7">
        <f t="shared" si="151"/>
        <v>18</v>
      </c>
      <c r="AP877" s="7">
        <f t="shared" si="152"/>
        <v>18</v>
      </c>
      <c r="AQ877" s="8">
        <f t="shared" si="153"/>
        <v>503.5</v>
      </c>
    </row>
    <row r="878" spans="1:43" x14ac:dyDescent="0.55000000000000004">
      <c r="A878" s="70" t="s">
        <v>68</v>
      </c>
      <c r="B878" s="7">
        <v>12</v>
      </c>
      <c r="C878" s="7">
        <v>21</v>
      </c>
      <c r="D878" s="11">
        <v>7</v>
      </c>
      <c r="E878" s="7" t="str">
        <f t="shared" si="143"/>
        <v>7_12_21</v>
      </c>
      <c r="F878">
        <v>921</v>
      </c>
      <c r="G878">
        <v>969</v>
      </c>
      <c r="H878">
        <v>929</v>
      </c>
      <c r="I878">
        <v>1006</v>
      </c>
      <c r="J878">
        <v>960</v>
      </c>
      <c r="K878">
        <v>973</v>
      </c>
      <c r="L878">
        <v>117</v>
      </c>
      <c r="M878">
        <v>98</v>
      </c>
      <c r="N878">
        <v>993</v>
      </c>
      <c r="O878">
        <v>1007</v>
      </c>
      <c r="P878" s="6">
        <v>12</v>
      </c>
      <c r="Q878" s="7">
        <v>21</v>
      </c>
      <c r="R878" s="7">
        <v>955</v>
      </c>
      <c r="S878" s="8">
        <v>965</v>
      </c>
      <c r="T878" s="7">
        <v>993</v>
      </c>
      <c r="U878" s="8">
        <v>1007</v>
      </c>
      <c r="V878" s="7">
        <v>12</v>
      </c>
      <c r="W878" s="7"/>
      <c r="X878" s="7">
        <v>972</v>
      </c>
      <c r="Y878" s="7">
        <v>1028</v>
      </c>
      <c r="Z878" s="7">
        <v>12</v>
      </c>
      <c r="AA878" s="7">
        <v>21</v>
      </c>
      <c r="AB878" s="7">
        <v>972</v>
      </c>
      <c r="AC878" s="7">
        <v>1028</v>
      </c>
      <c r="AD878" s="6">
        <v>12</v>
      </c>
      <c r="AE878" s="7">
        <v>21</v>
      </c>
      <c r="AF878" s="7">
        <v>95</v>
      </c>
      <c r="AG878" s="8">
        <v>1014</v>
      </c>
      <c r="AH878" s="6">
        <f t="shared" si="144"/>
        <v>55</v>
      </c>
      <c r="AI878" s="7">
        <f t="shared" si="145"/>
        <v>38.5</v>
      </c>
      <c r="AJ878" s="7">
        <f t="shared" si="146"/>
        <v>33.5</v>
      </c>
      <c r="AK878" s="7">
        <f t="shared" si="147"/>
        <v>892.5</v>
      </c>
      <c r="AL878" s="7">
        <f t="shared" si="148"/>
        <v>7</v>
      </c>
      <c r="AM878" s="7">
        <f t="shared" si="149"/>
        <v>40</v>
      </c>
      <c r="AN878" s="7">
        <f t="shared" si="150"/>
        <v>7</v>
      </c>
      <c r="AO878" s="7">
        <f t="shared" si="151"/>
        <v>28</v>
      </c>
      <c r="AP878" s="7">
        <f t="shared" si="152"/>
        <v>28</v>
      </c>
      <c r="AQ878" s="8">
        <f t="shared" si="153"/>
        <v>459.5</v>
      </c>
    </row>
    <row r="879" spans="1:43" x14ac:dyDescent="0.55000000000000004">
      <c r="A879" s="70" t="s">
        <v>68</v>
      </c>
      <c r="B879" s="7">
        <v>12</v>
      </c>
      <c r="C879" s="7">
        <v>23</v>
      </c>
      <c r="D879" s="11">
        <v>7</v>
      </c>
      <c r="E879" s="7" t="str">
        <f t="shared" si="143"/>
        <v>7_12_23</v>
      </c>
      <c r="F879">
        <v>990</v>
      </c>
      <c r="G879">
        <v>906</v>
      </c>
      <c r="H879">
        <v>987</v>
      </c>
      <c r="I879">
        <v>960</v>
      </c>
      <c r="J879">
        <v>968</v>
      </c>
      <c r="K879">
        <v>992</v>
      </c>
      <c r="L879">
        <v>108</v>
      </c>
      <c r="M879">
        <v>113</v>
      </c>
      <c r="N879">
        <v>1026</v>
      </c>
      <c r="O879">
        <v>974</v>
      </c>
      <c r="P879" s="6">
        <v>12</v>
      </c>
      <c r="Q879" s="7">
        <v>23</v>
      </c>
      <c r="R879" s="7">
        <v>986</v>
      </c>
      <c r="S879" s="8">
        <v>964</v>
      </c>
      <c r="T879" s="7">
        <v>1026</v>
      </c>
      <c r="U879" s="8">
        <v>974</v>
      </c>
      <c r="V879" s="7">
        <v>12</v>
      </c>
      <c r="W879" s="7"/>
      <c r="X879" s="7">
        <v>1018</v>
      </c>
      <c r="Y879" s="7">
        <v>982</v>
      </c>
      <c r="Z879" s="7">
        <v>12</v>
      </c>
      <c r="AA879" s="7">
        <v>23</v>
      </c>
      <c r="AB879" s="7">
        <v>1018</v>
      </c>
      <c r="AC879" s="7">
        <v>982</v>
      </c>
      <c r="AD879" s="6">
        <v>12</v>
      </c>
      <c r="AE879" s="7">
        <v>23</v>
      </c>
      <c r="AF879" s="7">
        <v>115</v>
      </c>
      <c r="AG879" s="8">
        <v>822</v>
      </c>
      <c r="AH879" s="6">
        <f t="shared" si="144"/>
        <v>52</v>
      </c>
      <c r="AI879" s="7">
        <f t="shared" si="145"/>
        <v>26.5</v>
      </c>
      <c r="AJ879" s="7">
        <f t="shared" si="146"/>
        <v>20</v>
      </c>
      <c r="AK879" s="7">
        <f t="shared" si="147"/>
        <v>889.5</v>
      </c>
      <c r="AL879" s="7">
        <f t="shared" si="148"/>
        <v>26</v>
      </c>
      <c r="AM879" s="7">
        <f t="shared" si="149"/>
        <v>25</v>
      </c>
      <c r="AN879" s="7">
        <f t="shared" si="150"/>
        <v>26</v>
      </c>
      <c r="AO879" s="7">
        <f t="shared" si="151"/>
        <v>18</v>
      </c>
      <c r="AP879" s="7">
        <f t="shared" si="152"/>
        <v>18</v>
      </c>
      <c r="AQ879" s="8">
        <f t="shared" si="153"/>
        <v>531.5</v>
      </c>
    </row>
    <row r="880" spans="1:43" x14ac:dyDescent="0.55000000000000004">
      <c r="A880" s="70" t="s">
        <v>68</v>
      </c>
      <c r="B880" s="7">
        <v>12</v>
      </c>
      <c r="C880" s="7">
        <v>25</v>
      </c>
      <c r="D880" s="11">
        <v>7</v>
      </c>
      <c r="E880" s="7" t="str">
        <f t="shared" si="143"/>
        <v>7_12_25</v>
      </c>
      <c r="F880">
        <v>954</v>
      </c>
      <c r="G880">
        <v>989</v>
      </c>
      <c r="H880">
        <v>971</v>
      </c>
      <c r="I880">
        <v>984</v>
      </c>
      <c r="J880">
        <v>960</v>
      </c>
      <c r="K880">
        <v>1008</v>
      </c>
      <c r="L880">
        <v>115</v>
      </c>
      <c r="M880">
        <v>96</v>
      </c>
      <c r="N880">
        <v>993</v>
      </c>
      <c r="O880">
        <v>1007</v>
      </c>
      <c r="P880" s="6">
        <v>12</v>
      </c>
      <c r="Q880" s="7">
        <v>25</v>
      </c>
      <c r="R880" s="7">
        <v>969</v>
      </c>
      <c r="S880" s="8">
        <v>996</v>
      </c>
      <c r="T880" s="7">
        <v>993</v>
      </c>
      <c r="U880" s="8">
        <v>1007</v>
      </c>
      <c r="V880" s="7">
        <v>12</v>
      </c>
      <c r="W880" s="7"/>
      <c r="X880" s="7">
        <v>981</v>
      </c>
      <c r="Y880" s="7">
        <v>1019</v>
      </c>
      <c r="Z880" s="7">
        <v>12</v>
      </c>
      <c r="AA880" s="7">
        <v>25</v>
      </c>
      <c r="AB880" s="7">
        <v>981</v>
      </c>
      <c r="AC880" s="7">
        <v>1019</v>
      </c>
      <c r="AD880" s="6">
        <v>12</v>
      </c>
      <c r="AE880" s="7">
        <v>25</v>
      </c>
      <c r="AF880" s="7">
        <v>96</v>
      </c>
      <c r="AG880" s="8">
        <v>992</v>
      </c>
      <c r="AH880" s="6">
        <f t="shared" si="144"/>
        <v>28.5</v>
      </c>
      <c r="AI880" s="7">
        <f t="shared" si="145"/>
        <v>22.5</v>
      </c>
      <c r="AJ880" s="7">
        <f t="shared" si="146"/>
        <v>24</v>
      </c>
      <c r="AK880" s="7">
        <f t="shared" si="147"/>
        <v>894.5</v>
      </c>
      <c r="AL880" s="7">
        <f t="shared" si="148"/>
        <v>7</v>
      </c>
      <c r="AM880" s="7">
        <f t="shared" si="149"/>
        <v>17.5</v>
      </c>
      <c r="AN880" s="7">
        <f t="shared" si="150"/>
        <v>7</v>
      </c>
      <c r="AO880" s="7">
        <f t="shared" si="151"/>
        <v>19</v>
      </c>
      <c r="AP880" s="7">
        <f t="shared" si="152"/>
        <v>19</v>
      </c>
      <c r="AQ880" s="8">
        <f t="shared" si="153"/>
        <v>456</v>
      </c>
    </row>
    <row r="881" spans="1:43" x14ac:dyDescent="0.55000000000000004">
      <c r="A881" s="70" t="s">
        <v>68</v>
      </c>
      <c r="B881" s="7">
        <v>13</v>
      </c>
      <c r="C881" s="7">
        <v>2</v>
      </c>
      <c r="D881" s="11">
        <v>7</v>
      </c>
      <c r="E881" s="7" t="str">
        <f t="shared" si="143"/>
        <v>7_13_2</v>
      </c>
      <c r="F881">
        <v>955</v>
      </c>
      <c r="G881">
        <v>971</v>
      </c>
      <c r="H881">
        <v>959</v>
      </c>
      <c r="I881">
        <v>1003</v>
      </c>
      <c r="J881">
        <v>1007</v>
      </c>
      <c r="K881">
        <v>954</v>
      </c>
      <c r="L881">
        <v>99</v>
      </c>
      <c r="M881">
        <v>124</v>
      </c>
      <c r="N881">
        <v>976</v>
      </c>
      <c r="O881">
        <v>1024</v>
      </c>
      <c r="P881" s="6">
        <v>13</v>
      </c>
      <c r="Q881" s="7">
        <v>2</v>
      </c>
      <c r="R881" s="7">
        <v>957</v>
      </c>
      <c r="S881" s="8">
        <v>995</v>
      </c>
      <c r="T881" s="7">
        <v>976</v>
      </c>
      <c r="U881" s="8">
        <v>1024</v>
      </c>
      <c r="V881" s="7">
        <v>13</v>
      </c>
      <c r="W881" s="7"/>
      <c r="X881" s="7">
        <v>994</v>
      </c>
      <c r="Y881" s="7">
        <v>1006</v>
      </c>
      <c r="Z881" s="7">
        <v>13</v>
      </c>
      <c r="AA881" s="7">
        <v>2</v>
      </c>
      <c r="AB881" s="7">
        <v>994</v>
      </c>
      <c r="AC881" s="7">
        <v>1006</v>
      </c>
      <c r="AD881" s="6">
        <v>13</v>
      </c>
      <c r="AE881" s="7">
        <v>2</v>
      </c>
      <c r="AF881" s="7">
        <v>90</v>
      </c>
      <c r="AG881" s="8">
        <v>1037</v>
      </c>
      <c r="AH881" s="6">
        <f t="shared" si="144"/>
        <v>37</v>
      </c>
      <c r="AI881" s="7">
        <f t="shared" si="145"/>
        <v>22</v>
      </c>
      <c r="AJ881" s="7">
        <f t="shared" si="146"/>
        <v>26.5</v>
      </c>
      <c r="AK881" s="7">
        <f t="shared" si="147"/>
        <v>888.5</v>
      </c>
      <c r="AL881" s="7">
        <f t="shared" si="148"/>
        <v>24</v>
      </c>
      <c r="AM881" s="7">
        <f t="shared" si="149"/>
        <v>24</v>
      </c>
      <c r="AN881" s="7">
        <f t="shared" si="150"/>
        <v>24</v>
      </c>
      <c r="AO881" s="7">
        <f t="shared" si="151"/>
        <v>6</v>
      </c>
      <c r="AP881" s="7">
        <f t="shared" si="152"/>
        <v>6</v>
      </c>
      <c r="AQ881" s="8">
        <f t="shared" si="153"/>
        <v>473.5</v>
      </c>
    </row>
    <row r="882" spans="1:43" x14ac:dyDescent="0.55000000000000004">
      <c r="A882" s="70" t="s">
        <v>68</v>
      </c>
      <c r="B882" s="7">
        <v>13</v>
      </c>
      <c r="C882" s="7">
        <v>3</v>
      </c>
      <c r="D882" s="11">
        <v>7</v>
      </c>
      <c r="E882" s="7" t="str">
        <f t="shared" si="143"/>
        <v>7_13_3</v>
      </c>
      <c r="F882">
        <v>932</v>
      </c>
      <c r="G882">
        <v>954</v>
      </c>
      <c r="H882">
        <v>855</v>
      </c>
      <c r="I882">
        <v>1066</v>
      </c>
      <c r="J882">
        <v>953</v>
      </c>
      <c r="K882">
        <v>1023</v>
      </c>
      <c r="L882">
        <v>112</v>
      </c>
      <c r="M882">
        <v>108</v>
      </c>
      <c r="N882">
        <v>978</v>
      </c>
      <c r="O882">
        <v>1022</v>
      </c>
      <c r="P882" s="6">
        <v>13</v>
      </c>
      <c r="Q882" s="7">
        <v>3</v>
      </c>
      <c r="R882" s="7">
        <v>950</v>
      </c>
      <c r="S882" s="8">
        <v>986</v>
      </c>
      <c r="T882" s="7">
        <v>978</v>
      </c>
      <c r="U882" s="8">
        <v>1022</v>
      </c>
      <c r="V882" s="7">
        <v>13</v>
      </c>
      <c r="W882" s="7"/>
      <c r="X882" s="7">
        <v>1025</v>
      </c>
      <c r="Y882" s="7">
        <v>975</v>
      </c>
      <c r="Z882" s="7">
        <v>13</v>
      </c>
      <c r="AA882" s="7">
        <v>3</v>
      </c>
      <c r="AB882" s="7">
        <v>1025</v>
      </c>
      <c r="AC882" s="7">
        <v>975</v>
      </c>
      <c r="AD882" s="6">
        <v>13</v>
      </c>
      <c r="AE882" s="7">
        <v>3</v>
      </c>
      <c r="AF882" s="7">
        <v>108</v>
      </c>
      <c r="AG882" s="8">
        <v>857</v>
      </c>
      <c r="AH882" s="6">
        <f t="shared" si="144"/>
        <v>57</v>
      </c>
      <c r="AI882" s="7">
        <f t="shared" si="145"/>
        <v>105.5</v>
      </c>
      <c r="AJ882" s="7">
        <f t="shared" si="146"/>
        <v>35</v>
      </c>
      <c r="AK882" s="7">
        <f t="shared" si="147"/>
        <v>890</v>
      </c>
      <c r="AL882" s="7">
        <f t="shared" si="148"/>
        <v>22</v>
      </c>
      <c r="AM882" s="7">
        <f t="shared" si="149"/>
        <v>32</v>
      </c>
      <c r="AN882" s="7">
        <f t="shared" si="150"/>
        <v>22</v>
      </c>
      <c r="AO882" s="7">
        <f t="shared" si="151"/>
        <v>25</v>
      </c>
      <c r="AP882" s="7">
        <f t="shared" si="152"/>
        <v>25</v>
      </c>
      <c r="AQ882" s="8">
        <f t="shared" si="153"/>
        <v>517.5</v>
      </c>
    </row>
    <row r="883" spans="1:43" x14ac:dyDescent="0.55000000000000004">
      <c r="A883" s="70" t="s">
        <v>68</v>
      </c>
      <c r="B883" s="7">
        <v>13</v>
      </c>
      <c r="C883" s="7">
        <v>4</v>
      </c>
      <c r="D883" s="11">
        <v>7</v>
      </c>
      <c r="E883" s="7" t="str">
        <f t="shared" si="143"/>
        <v>7_13_4</v>
      </c>
      <c r="F883">
        <v>913</v>
      </c>
      <c r="G883">
        <v>1001</v>
      </c>
      <c r="H883">
        <v>997</v>
      </c>
      <c r="I883">
        <v>900</v>
      </c>
      <c r="J883">
        <v>940</v>
      </c>
      <c r="K883">
        <v>1012</v>
      </c>
      <c r="L883">
        <v>93</v>
      </c>
      <c r="M883">
        <v>118</v>
      </c>
      <c r="N883">
        <v>965</v>
      </c>
      <c r="O883">
        <v>1035</v>
      </c>
      <c r="P883" s="6">
        <v>13</v>
      </c>
      <c r="Q883" s="7">
        <v>4</v>
      </c>
      <c r="R883" s="7">
        <v>945</v>
      </c>
      <c r="S883" s="8">
        <v>1003</v>
      </c>
      <c r="T883" s="7">
        <v>965</v>
      </c>
      <c r="U883" s="8">
        <v>1035</v>
      </c>
      <c r="V883" s="7">
        <v>13</v>
      </c>
      <c r="W883" s="7"/>
      <c r="X883" s="7">
        <v>1034</v>
      </c>
      <c r="Y883" s="7">
        <v>966</v>
      </c>
      <c r="Z883" s="7">
        <v>13</v>
      </c>
      <c r="AA883" s="7">
        <v>4</v>
      </c>
      <c r="AB883" s="7">
        <v>1034</v>
      </c>
      <c r="AC883" s="7">
        <v>966</v>
      </c>
      <c r="AD883" s="6">
        <v>13</v>
      </c>
      <c r="AE883" s="7">
        <v>4</v>
      </c>
      <c r="AF883" s="7">
        <v>93</v>
      </c>
      <c r="AG883" s="8">
        <v>1058</v>
      </c>
      <c r="AH883" s="6">
        <f t="shared" si="144"/>
        <v>44</v>
      </c>
      <c r="AI883" s="7">
        <f t="shared" si="145"/>
        <v>51.5</v>
      </c>
      <c r="AJ883" s="7">
        <f t="shared" si="146"/>
        <v>36</v>
      </c>
      <c r="AK883" s="7">
        <f t="shared" si="147"/>
        <v>894.5</v>
      </c>
      <c r="AL883" s="7">
        <f t="shared" si="148"/>
        <v>35</v>
      </c>
      <c r="AM883" s="7">
        <f t="shared" si="149"/>
        <v>29</v>
      </c>
      <c r="AN883" s="7">
        <f t="shared" si="150"/>
        <v>35</v>
      </c>
      <c r="AO883" s="7">
        <f t="shared" si="151"/>
        <v>34</v>
      </c>
      <c r="AP883" s="7">
        <f t="shared" si="152"/>
        <v>34</v>
      </c>
      <c r="AQ883" s="8">
        <f t="shared" si="153"/>
        <v>482.5</v>
      </c>
    </row>
    <row r="884" spans="1:43" x14ac:dyDescent="0.55000000000000004">
      <c r="A884" s="70" t="s">
        <v>68</v>
      </c>
      <c r="B884" s="7">
        <v>13</v>
      </c>
      <c r="C884" s="7">
        <v>5</v>
      </c>
      <c r="D884" s="11">
        <v>7</v>
      </c>
      <c r="E884" s="7" t="str">
        <f t="shared" si="143"/>
        <v>7_13_5</v>
      </c>
      <c r="F884">
        <v>912</v>
      </c>
      <c r="G884">
        <v>1017</v>
      </c>
      <c r="H884">
        <v>877</v>
      </c>
      <c r="I884">
        <v>1025</v>
      </c>
      <c r="J884">
        <v>969</v>
      </c>
      <c r="K884">
        <v>1005</v>
      </c>
      <c r="L884">
        <v>126</v>
      </c>
      <c r="M884">
        <v>101</v>
      </c>
      <c r="N884">
        <v>945</v>
      </c>
      <c r="O884">
        <v>1055</v>
      </c>
      <c r="P884" s="6">
        <v>13</v>
      </c>
      <c r="Q884" s="7">
        <v>5</v>
      </c>
      <c r="R884" s="7">
        <v>955</v>
      </c>
      <c r="S884" s="8">
        <v>1016</v>
      </c>
      <c r="T884" s="7">
        <v>945</v>
      </c>
      <c r="U884" s="8">
        <v>1055</v>
      </c>
      <c r="V884" s="7">
        <v>13</v>
      </c>
      <c r="W884" s="7"/>
      <c r="X884" s="7">
        <v>1049</v>
      </c>
      <c r="Y884" s="7">
        <v>951</v>
      </c>
      <c r="Z884" s="7">
        <v>13</v>
      </c>
      <c r="AA884" s="7">
        <v>5</v>
      </c>
      <c r="AB884" s="7">
        <v>1049</v>
      </c>
      <c r="AC884" s="7">
        <v>951</v>
      </c>
      <c r="AD884" s="6">
        <v>13</v>
      </c>
      <c r="AE884" s="7">
        <v>5</v>
      </c>
      <c r="AF884" s="7">
        <v>96</v>
      </c>
      <c r="AG884" s="8">
        <v>995</v>
      </c>
      <c r="AH884" s="6">
        <f t="shared" si="144"/>
        <v>52.5</v>
      </c>
      <c r="AI884" s="7">
        <f t="shared" si="145"/>
        <v>74</v>
      </c>
      <c r="AJ884" s="7">
        <f t="shared" si="146"/>
        <v>18</v>
      </c>
      <c r="AK884" s="7">
        <f t="shared" si="147"/>
        <v>886.5</v>
      </c>
      <c r="AL884" s="7">
        <f t="shared" si="148"/>
        <v>55</v>
      </c>
      <c r="AM884" s="7">
        <f t="shared" si="149"/>
        <v>30.5</v>
      </c>
      <c r="AN884" s="7">
        <f t="shared" si="150"/>
        <v>55</v>
      </c>
      <c r="AO884" s="7">
        <f t="shared" si="151"/>
        <v>49</v>
      </c>
      <c r="AP884" s="7">
        <f t="shared" si="152"/>
        <v>49</v>
      </c>
      <c r="AQ884" s="8">
        <f t="shared" si="153"/>
        <v>454.5</v>
      </c>
    </row>
    <row r="885" spans="1:43" x14ac:dyDescent="0.55000000000000004">
      <c r="A885" s="70" t="s">
        <v>68</v>
      </c>
      <c r="B885" s="7">
        <v>13</v>
      </c>
      <c r="C885" s="7">
        <v>8</v>
      </c>
      <c r="D885" s="11">
        <v>7</v>
      </c>
      <c r="E885" s="7" t="str">
        <f t="shared" si="143"/>
        <v>7_13_8</v>
      </c>
      <c r="F885">
        <v>883</v>
      </c>
      <c r="G885">
        <v>878</v>
      </c>
      <c r="H885">
        <v>894</v>
      </c>
      <c r="I885">
        <v>994</v>
      </c>
      <c r="J885">
        <v>960</v>
      </c>
      <c r="K885">
        <v>935</v>
      </c>
      <c r="L885">
        <v>118</v>
      </c>
      <c r="M885">
        <v>93</v>
      </c>
      <c r="N885">
        <v>953</v>
      </c>
      <c r="O885">
        <v>1047</v>
      </c>
      <c r="P885" s="6">
        <v>13</v>
      </c>
      <c r="Q885" s="7">
        <v>8</v>
      </c>
      <c r="R885" s="7">
        <v>928</v>
      </c>
      <c r="S885" s="8">
        <v>952</v>
      </c>
      <c r="T885" s="7">
        <v>953</v>
      </c>
      <c r="U885" s="8">
        <v>1047</v>
      </c>
      <c r="V885" s="7">
        <v>13</v>
      </c>
      <c r="W885" s="7"/>
      <c r="X885" s="7">
        <v>1002</v>
      </c>
      <c r="Y885" s="7">
        <v>998</v>
      </c>
      <c r="Z885" s="7">
        <v>13</v>
      </c>
      <c r="AA885" s="7">
        <v>8</v>
      </c>
      <c r="AB885" s="7">
        <v>1002</v>
      </c>
      <c r="AC885" s="7">
        <v>998</v>
      </c>
      <c r="AD885" s="6">
        <v>13</v>
      </c>
      <c r="AE885" s="7">
        <v>8</v>
      </c>
      <c r="AF885" s="7">
        <v>96</v>
      </c>
      <c r="AG885" s="8">
        <v>1033</v>
      </c>
      <c r="AH885" s="6">
        <f t="shared" si="144"/>
        <v>119.5</v>
      </c>
      <c r="AI885" s="7">
        <f t="shared" si="145"/>
        <v>56</v>
      </c>
      <c r="AJ885" s="7">
        <f t="shared" si="146"/>
        <v>52.5</v>
      </c>
      <c r="AK885" s="7">
        <f t="shared" si="147"/>
        <v>894.5</v>
      </c>
      <c r="AL885" s="7">
        <f t="shared" si="148"/>
        <v>47</v>
      </c>
      <c r="AM885" s="7">
        <f t="shared" si="149"/>
        <v>60</v>
      </c>
      <c r="AN885" s="7">
        <f t="shared" si="150"/>
        <v>47</v>
      </c>
      <c r="AO885" s="7">
        <f t="shared" si="151"/>
        <v>2</v>
      </c>
      <c r="AP885" s="7">
        <f t="shared" si="152"/>
        <v>2</v>
      </c>
      <c r="AQ885" s="8">
        <f t="shared" si="153"/>
        <v>468.5</v>
      </c>
    </row>
    <row r="886" spans="1:43" x14ac:dyDescent="0.55000000000000004">
      <c r="A886" s="70" t="s">
        <v>68</v>
      </c>
      <c r="B886" s="7">
        <v>13</v>
      </c>
      <c r="C886" s="7">
        <v>9</v>
      </c>
      <c r="D886" s="11">
        <v>7</v>
      </c>
      <c r="E886" s="7" t="str">
        <f t="shared" si="143"/>
        <v>7_13_9</v>
      </c>
      <c r="F886">
        <v>924</v>
      </c>
      <c r="G886">
        <v>810</v>
      </c>
      <c r="H886">
        <v>1046</v>
      </c>
      <c r="I886">
        <v>789</v>
      </c>
      <c r="J886">
        <v>970</v>
      </c>
      <c r="K886">
        <v>926</v>
      </c>
      <c r="L886">
        <v>93</v>
      </c>
      <c r="M886">
        <v>114</v>
      </c>
      <c r="N886">
        <v>999</v>
      </c>
      <c r="O886">
        <v>1001</v>
      </c>
      <c r="P886" s="6">
        <v>13</v>
      </c>
      <c r="Q886" s="7">
        <v>9</v>
      </c>
      <c r="R886" s="7">
        <v>950</v>
      </c>
      <c r="S886" s="8">
        <v>892</v>
      </c>
      <c r="T886" s="7">
        <v>999</v>
      </c>
      <c r="U886" s="8">
        <v>1001</v>
      </c>
      <c r="V886" s="7">
        <v>13</v>
      </c>
      <c r="W886" s="7"/>
      <c r="X886" s="7">
        <v>999</v>
      </c>
      <c r="Y886" s="7">
        <v>1001</v>
      </c>
      <c r="Z886" s="7">
        <v>13</v>
      </c>
      <c r="AA886" s="7">
        <v>9</v>
      </c>
      <c r="AB886" s="7">
        <v>999</v>
      </c>
      <c r="AC886" s="7">
        <v>1001</v>
      </c>
      <c r="AD886" s="6">
        <v>13</v>
      </c>
      <c r="AE886" s="7">
        <v>9</v>
      </c>
      <c r="AF886" s="7">
        <v>73</v>
      </c>
      <c r="AG886" s="8">
        <v>1264</v>
      </c>
      <c r="AH886" s="6">
        <f t="shared" si="144"/>
        <v>133</v>
      </c>
      <c r="AI886" s="7">
        <f t="shared" si="145"/>
        <v>128.5</v>
      </c>
      <c r="AJ886" s="7">
        <f t="shared" si="146"/>
        <v>52</v>
      </c>
      <c r="AK886" s="7">
        <f t="shared" si="147"/>
        <v>896.5</v>
      </c>
      <c r="AL886" s="7">
        <f t="shared" si="148"/>
        <v>1</v>
      </c>
      <c r="AM886" s="7">
        <f t="shared" si="149"/>
        <v>79</v>
      </c>
      <c r="AN886" s="7">
        <f t="shared" si="150"/>
        <v>1</v>
      </c>
      <c r="AO886" s="7">
        <f t="shared" si="151"/>
        <v>1</v>
      </c>
      <c r="AP886" s="7">
        <f t="shared" si="152"/>
        <v>1</v>
      </c>
      <c r="AQ886" s="8">
        <f t="shared" si="153"/>
        <v>595.5</v>
      </c>
    </row>
    <row r="887" spans="1:43" x14ac:dyDescent="0.55000000000000004">
      <c r="A887" s="70" t="s">
        <v>68</v>
      </c>
      <c r="B887" s="7">
        <v>13</v>
      </c>
      <c r="C887" s="7">
        <v>15</v>
      </c>
      <c r="D887" s="11">
        <v>7</v>
      </c>
      <c r="E887" s="7" t="str">
        <f t="shared" si="143"/>
        <v>7_13_15</v>
      </c>
      <c r="F887">
        <v>859</v>
      </c>
      <c r="G887">
        <v>867</v>
      </c>
      <c r="H887">
        <v>1035</v>
      </c>
      <c r="I887">
        <v>876</v>
      </c>
      <c r="J887">
        <v>922</v>
      </c>
      <c r="K887">
        <v>952</v>
      </c>
      <c r="L887">
        <v>109</v>
      </c>
      <c r="M887">
        <v>109</v>
      </c>
      <c r="N887">
        <v>950</v>
      </c>
      <c r="O887">
        <v>1050</v>
      </c>
      <c r="P887" s="6">
        <v>13</v>
      </c>
      <c r="Q887" s="7">
        <v>15</v>
      </c>
      <c r="R887" s="7">
        <v>887</v>
      </c>
      <c r="S887" s="8">
        <v>969</v>
      </c>
      <c r="T887" s="7">
        <v>950</v>
      </c>
      <c r="U887" s="8">
        <v>1050</v>
      </c>
      <c r="V887" s="7">
        <v>13</v>
      </c>
      <c r="W887" s="7"/>
      <c r="X887" s="7">
        <v>950</v>
      </c>
      <c r="Y887" s="7">
        <v>1050</v>
      </c>
      <c r="Z887" s="7">
        <v>13</v>
      </c>
      <c r="AA887" s="7">
        <v>15</v>
      </c>
      <c r="AB887" s="7">
        <v>950</v>
      </c>
      <c r="AC887" s="7">
        <v>1050</v>
      </c>
      <c r="AD887" s="6">
        <v>13</v>
      </c>
      <c r="AE887" s="7">
        <v>15</v>
      </c>
      <c r="AF887" s="7">
        <v>106</v>
      </c>
      <c r="AG887" s="8">
        <v>933</v>
      </c>
      <c r="AH887" s="6">
        <f t="shared" si="144"/>
        <v>137</v>
      </c>
      <c r="AI887" s="7">
        <f t="shared" si="145"/>
        <v>79.5</v>
      </c>
      <c r="AJ887" s="7">
        <f t="shared" si="146"/>
        <v>63</v>
      </c>
      <c r="AK887" s="7">
        <f t="shared" si="147"/>
        <v>891</v>
      </c>
      <c r="AL887" s="7">
        <f t="shared" si="148"/>
        <v>50</v>
      </c>
      <c r="AM887" s="7">
        <f t="shared" si="149"/>
        <v>72</v>
      </c>
      <c r="AN887" s="7">
        <f t="shared" si="150"/>
        <v>50</v>
      </c>
      <c r="AO887" s="7">
        <f t="shared" si="151"/>
        <v>50</v>
      </c>
      <c r="AP887" s="7">
        <f t="shared" si="152"/>
        <v>50</v>
      </c>
      <c r="AQ887" s="8">
        <f t="shared" si="153"/>
        <v>480.5</v>
      </c>
    </row>
    <row r="888" spans="1:43" x14ac:dyDescent="0.55000000000000004">
      <c r="A888" s="70" t="s">
        <v>68</v>
      </c>
      <c r="B888" s="7">
        <v>13</v>
      </c>
      <c r="C888" s="7">
        <v>16</v>
      </c>
      <c r="D888" s="11">
        <v>7</v>
      </c>
      <c r="E888" s="7" t="str">
        <f t="shared" si="143"/>
        <v>7_13_16</v>
      </c>
      <c r="F888">
        <v>934</v>
      </c>
      <c r="G888">
        <v>934</v>
      </c>
      <c r="H888">
        <v>897</v>
      </c>
      <c r="I888">
        <v>1022</v>
      </c>
      <c r="J888">
        <v>990</v>
      </c>
      <c r="K888">
        <v>961</v>
      </c>
      <c r="L888">
        <v>118</v>
      </c>
      <c r="M888">
        <v>92</v>
      </c>
      <c r="N888">
        <v>978</v>
      </c>
      <c r="O888">
        <v>1022</v>
      </c>
      <c r="P888" s="6">
        <v>13</v>
      </c>
      <c r="Q888" s="7">
        <v>16</v>
      </c>
      <c r="R888" s="7">
        <v>977</v>
      </c>
      <c r="S888" s="8">
        <v>973</v>
      </c>
      <c r="T888" s="7">
        <v>978</v>
      </c>
      <c r="U888" s="8">
        <v>1022</v>
      </c>
      <c r="V888" s="7">
        <v>13</v>
      </c>
      <c r="W888" s="7"/>
      <c r="X888" s="7">
        <v>1000</v>
      </c>
      <c r="Y888" s="7">
        <v>1000</v>
      </c>
      <c r="Z888" s="7">
        <v>13</v>
      </c>
      <c r="AA888" s="7">
        <v>16</v>
      </c>
      <c r="AB888" s="7">
        <v>1000</v>
      </c>
      <c r="AC888" s="7">
        <v>1000</v>
      </c>
      <c r="AD888" s="6">
        <v>13</v>
      </c>
      <c r="AE888" s="7">
        <v>16</v>
      </c>
      <c r="AF888" s="7">
        <v>104</v>
      </c>
      <c r="AG888" s="8">
        <v>880</v>
      </c>
      <c r="AH888" s="6">
        <f t="shared" si="144"/>
        <v>66</v>
      </c>
      <c r="AI888" s="7">
        <f t="shared" si="145"/>
        <v>62.5</v>
      </c>
      <c r="AJ888" s="7">
        <f t="shared" si="146"/>
        <v>24.5</v>
      </c>
      <c r="AK888" s="7">
        <f t="shared" si="147"/>
        <v>895</v>
      </c>
      <c r="AL888" s="7">
        <f t="shared" si="148"/>
        <v>22</v>
      </c>
      <c r="AM888" s="7">
        <f t="shared" si="149"/>
        <v>25</v>
      </c>
      <c r="AN888" s="7">
        <f t="shared" si="150"/>
        <v>22</v>
      </c>
      <c r="AO888" s="7">
        <f t="shared" si="151"/>
        <v>0</v>
      </c>
      <c r="AP888" s="7">
        <f t="shared" si="152"/>
        <v>0</v>
      </c>
      <c r="AQ888" s="8">
        <f t="shared" si="153"/>
        <v>508</v>
      </c>
    </row>
    <row r="889" spans="1:43" x14ac:dyDescent="0.55000000000000004">
      <c r="A889" s="70" t="s">
        <v>68</v>
      </c>
      <c r="B889" s="7">
        <v>13</v>
      </c>
      <c r="C889" s="7">
        <v>17</v>
      </c>
      <c r="D889" s="11">
        <v>7</v>
      </c>
      <c r="E889" s="7" t="str">
        <f t="shared" si="143"/>
        <v>7_13_17</v>
      </c>
      <c r="F889">
        <v>992</v>
      </c>
      <c r="G889">
        <v>960</v>
      </c>
      <c r="H889">
        <v>1028</v>
      </c>
      <c r="I889">
        <v>947</v>
      </c>
      <c r="J889">
        <v>997</v>
      </c>
      <c r="K889">
        <v>981</v>
      </c>
      <c r="L889">
        <v>110</v>
      </c>
      <c r="M889">
        <v>113</v>
      </c>
      <c r="N889">
        <v>1024</v>
      </c>
      <c r="O889">
        <v>976</v>
      </c>
      <c r="P889" s="6">
        <v>13</v>
      </c>
      <c r="Q889" s="7">
        <v>17</v>
      </c>
      <c r="R889" s="7">
        <v>992</v>
      </c>
      <c r="S889" s="8">
        <v>982</v>
      </c>
      <c r="T889" s="7">
        <v>1024</v>
      </c>
      <c r="U889" s="8">
        <v>976</v>
      </c>
      <c r="V889" s="7">
        <v>13</v>
      </c>
      <c r="W889" s="7"/>
      <c r="X889" s="7">
        <v>994</v>
      </c>
      <c r="Y889" s="7">
        <v>1006</v>
      </c>
      <c r="Z889" s="7">
        <v>13</v>
      </c>
      <c r="AA889" s="7">
        <v>17</v>
      </c>
      <c r="AB889" s="7">
        <v>994</v>
      </c>
      <c r="AC889" s="7">
        <v>1006</v>
      </c>
      <c r="AD889" s="6">
        <v>13</v>
      </c>
      <c r="AE889" s="7">
        <v>17</v>
      </c>
      <c r="AF889" s="7">
        <v>102</v>
      </c>
      <c r="AG889" s="8">
        <v>976</v>
      </c>
      <c r="AH889" s="6">
        <f t="shared" si="144"/>
        <v>24</v>
      </c>
      <c r="AI889" s="7">
        <f t="shared" si="145"/>
        <v>40.5</v>
      </c>
      <c r="AJ889" s="7">
        <f t="shared" si="146"/>
        <v>11</v>
      </c>
      <c r="AK889" s="7">
        <f t="shared" si="147"/>
        <v>888.5</v>
      </c>
      <c r="AL889" s="7">
        <f t="shared" si="148"/>
        <v>24</v>
      </c>
      <c r="AM889" s="7">
        <f t="shared" si="149"/>
        <v>13</v>
      </c>
      <c r="AN889" s="7">
        <f t="shared" si="150"/>
        <v>24</v>
      </c>
      <c r="AO889" s="7">
        <f t="shared" si="151"/>
        <v>6</v>
      </c>
      <c r="AP889" s="7">
        <f t="shared" si="152"/>
        <v>6</v>
      </c>
      <c r="AQ889" s="8">
        <f t="shared" si="153"/>
        <v>461</v>
      </c>
    </row>
    <row r="890" spans="1:43" x14ac:dyDescent="0.55000000000000004">
      <c r="A890" s="70" t="s">
        <v>68</v>
      </c>
      <c r="B890" s="7">
        <v>13</v>
      </c>
      <c r="C890" s="7">
        <v>18</v>
      </c>
      <c r="D890" s="11">
        <v>7</v>
      </c>
      <c r="E890" s="7" t="str">
        <f t="shared" si="143"/>
        <v>7_13_18</v>
      </c>
      <c r="F890">
        <v>969</v>
      </c>
      <c r="G890">
        <v>977</v>
      </c>
      <c r="H890">
        <v>989</v>
      </c>
      <c r="I890">
        <v>973</v>
      </c>
      <c r="J890">
        <v>967</v>
      </c>
      <c r="K890">
        <v>994</v>
      </c>
      <c r="L890">
        <v>124</v>
      </c>
      <c r="M890">
        <v>104</v>
      </c>
      <c r="N890">
        <v>985</v>
      </c>
      <c r="O890">
        <v>1015</v>
      </c>
      <c r="P890" s="6">
        <v>13</v>
      </c>
      <c r="Q890" s="7">
        <v>18</v>
      </c>
      <c r="R890" s="7">
        <v>980</v>
      </c>
      <c r="S890" s="8">
        <v>989</v>
      </c>
      <c r="T890" s="7">
        <v>985</v>
      </c>
      <c r="U890" s="8">
        <v>1015</v>
      </c>
      <c r="V890" s="7">
        <v>13</v>
      </c>
      <c r="W890" s="7"/>
      <c r="X890" s="7">
        <v>980</v>
      </c>
      <c r="Y890" s="7">
        <v>1020</v>
      </c>
      <c r="Z890" s="7">
        <v>13</v>
      </c>
      <c r="AA890" s="7">
        <v>18</v>
      </c>
      <c r="AB890" s="7">
        <v>980</v>
      </c>
      <c r="AC890" s="7">
        <v>1020</v>
      </c>
      <c r="AD890" s="6">
        <v>13</v>
      </c>
      <c r="AE890" s="7">
        <v>18</v>
      </c>
      <c r="AF890" s="7">
        <v>105</v>
      </c>
      <c r="AG890" s="8">
        <v>796</v>
      </c>
      <c r="AH890" s="6">
        <f t="shared" si="144"/>
        <v>27</v>
      </c>
      <c r="AI890" s="7">
        <f t="shared" si="145"/>
        <v>19</v>
      </c>
      <c r="AJ890" s="7">
        <f t="shared" si="146"/>
        <v>19.5</v>
      </c>
      <c r="AK890" s="7">
        <f t="shared" si="147"/>
        <v>886</v>
      </c>
      <c r="AL890" s="7">
        <f t="shared" si="148"/>
        <v>15</v>
      </c>
      <c r="AM890" s="7">
        <f t="shared" si="149"/>
        <v>15.5</v>
      </c>
      <c r="AN890" s="7">
        <f t="shared" si="150"/>
        <v>15</v>
      </c>
      <c r="AO890" s="7">
        <f t="shared" si="151"/>
        <v>20</v>
      </c>
      <c r="AP890" s="7">
        <f t="shared" si="152"/>
        <v>20</v>
      </c>
      <c r="AQ890" s="8">
        <f t="shared" si="153"/>
        <v>549.5</v>
      </c>
    </row>
    <row r="891" spans="1:43" x14ac:dyDescent="0.55000000000000004">
      <c r="A891" s="70" t="s">
        <v>68</v>
      </c>
      <c r="B891" s="7">
        <v>13</v>
      </c>
      <c r="C891" s="7">
        <v>19</v>
      </c>
      <c r="D891" s="11">
        <v>7</v>
      </c>
      <c r="E891" s="7" t="str">
        <f t="shared" si="143"/>
        <v>7_13_19</v>
      </c>
      <c r="F891">
        <v>973</v>
      </c>
      <c r="G891">
        <v>966</v>
      </c>
      <c r="H891">
        <v>1033</v>
      </c>
      <c r="I891">
        <v>910</v>
      </c>
      <c r="J891">
        <v>995</v>
      </c>
      <c r="K891">
        <v>969</v>
      </c>
      <c r="L891">
        <v>105</v>
      </c>
      <c r="M891">
        <v>122</v>
      </c>
      <c r="N891">
        <v>1014</v>
      </c>
      <c r="O891">
        <v>986</v>
      </c>
      <c r="P891" s="6">
        <v>13</v>
      </c>
      <c r="Q891" s="7">
        <v>19</v>
      </c>
      <c r="R891" s="7">
        <v>972</v>
      </c>
      <c r="S891" s="8">
        <v>990</v>
      </c>
      <c r="T891" s="7">
        <v>1014</v>
      </c>
      <c r="U891" s="8">
        <v>986</v>
      </c>
      <c r="V891" s="7">
        <v>13</v>
      </c>
      <c r="W891" s="7"/>
      <c r="X891" s="7">
        <v>999</v>
      </c>
      <c r="Y891" s="7">
        <v>1001</v>
      </c>
      <c r="Z891" s="7">
        <v>13</v>
      </c>
      <c r="AA891" s="7">
        <v>19</v>
      </c>
      <c r="AB891" s="7">
        <v>999</v>
      </c>
      <c r="AC891" s="7">
        <v>1001</v>
      </c>
      <c r="AD891" s="6">
        <v>13</v>
      </c>
      <c r="AE891" s="7">
        <v>19</v>
      </c>
      <c r="AF891" s="7">
        <v>114</v>
      </c>
      <c r="AG891" s="8">
        <v>802</v>
      </c>
      <c r="AH891" s="6">
        <f t="shared" si="144"/>
        <v>30.5</v>
      </c>
      <c r="AI891" s="7">
        <f t="shared" si="145"/>
        <v>61.5</v>
      </c>
      <c r="AJ891" s="7">
        <f t="shared" si="146"/>
        <v>18</v>
      </c>
      <c r="AK891" s="7">
        <f t="shared" si="147"/>
        <v>886.5</v>
      </c>
      <c r="AL891" s="7">
        <f t="shared" si="148"/>
        <v>14</v>
      </c>
      <c r="AM891" s="7">
        <f t="shared" si="149"/>
        <v>19</v>
      </c>
      <c r="AN891" s="7">
        <f t="shared" si="150"/>
        <v>14</v>
      </c>
      <c r="AO891" s="7">
        <f t="shared" si="151"/>
        <v>1</v>
      </c>
      <c r="AP891" s="7">
        <f t="shared" si="152"/>
        <v>1</v>
      </c>
      <c r="AQ891" s="8">
        <f t="shared" si="153"/>
        <v>542</v>
      </c>
    </row>
    <row r="892" spans="1:43" x14ac:dyDescent="0.55000000000000004">
      <c r="A892" s="70" t="s">
        <v>68</v>
      </c>
      <c r="B892" s="7">
        <v>13</v>
      </c>
      <c r="C892" s="7">
        <v>20</v>
      </c>
      <c r="D892" s="11">
        <v>7</v>
      </c>
      <c r="E892" s="7" t="str">
        <f t="shared" si="143"/>
        <v>7_13_20</v>
      </c>
      <c r="F892">
        <v>950</v>
      </c>
      <c r="G892">
        <v>1007</v>
      </c>
      <c r="H892">
        <v>968</v>
      </c>
      <c r="I892">
        <v>952</v>
      </c>
      <c r="J892">
        <v>947</v>
      </c>
      <c r="K892">
        <v>1017</v>
      </c>
      <c r="L892">
        <v>116</v>
      </c>
      <c r="M892">
        <v>108</v>
      </c>
      <c r="N892">
        <v>973</v>
      </c>
      <c r="O892">
        <v>1027</v>
      </c>
      <c r="P892" s="6">
        <v>13</v>
      </c>
      <c r="Q892" s="7">
        <v>20</v>
      </c>
      <c r="R892" s="7">
        <v>967</v>
      </c>
      <c r="S892" s="8">
        <v>1005</v>
      </c>
      <c r="T892" s="7">
        <v>973</v>
      </c>
      <c r="U892" s="8">
        <v>1027</v>
      </c>
      <c r="V892" s="7">
        <v>13</v>
      </c>
      <c r="W892" s="7"/>
      <c r="X892" s="7">
        <v>965</v>
      </c>
      <c r="Y892" s="7">
        <v>1035</v>
      </c>
      <c r="Z892" s="7">
        <v>13</v>
      </c>
      <c r="AA892" s="7">
        <v>20</v>
      </c>
      <c r="AB892" s="7">
        <v>965</v>
      </c>
      <c r="AC892" s="7">
        <v>1035</v>
      </c>
      <c r="AD892" s="6">
        <v>13</v>
      </c>
      <c r="AE892" s="7">
        <v>20</v>
      </c>
      <c r="AF892" s="7">
        <v>112</v>
      </c>
      <c r="AG892" s="8">
        <v>787</v>
      </c>
      <c r="AH892" s="6">
        <f t="shared" si="144"/>
        <v>28.5</v>
      </c>
      <c r="AI892" s="7">
        <f t="shared" si="145"/>
        <v>40</v>
      </c>
      <c r="AJ892" s="7">
        <f t="shared" si="146"/>
        <v>35</v>
      </c>
      <c r="AK892" s="7">
        <f t="shared" si="147"/>
        <v>888</v>
      </c>
      <c r="AL892" s="7">
        <f t="shared" si="148"/>
        <v>27</v>
      </c>
      <c r="AM892" s="7">
        <f t="shared" si="149"/>
        <v>19</v>
      </c>
      <c r="AN892" s="7">
        <f t="shared" si="150"/>
        <v>27</v>
      </c>
      <c r="AO892" s="7">
        <f t="shared" si="151"/>
        <v>35</v>
      </c>
      <c r="AP892" s="7">
        <f t="shared" si="152"/>
        <v>35</v>
      </c>
      <c r="AQ892" s="8">
        <f t="shared" si="153"/>
        <v>550.5</v>
      </c>
    </row>
    <row r="893" spans="1:43" x14ac:dyDescent="0.55000000000000004">
      <c r="A893" s="70" t="s">
        <v>68</v>
      </c>
      <c r="B893" s="7">
        <v>13</v>
      </c>
      <c r="C893" s="7">
        <v>21</v>
      </c>
      <c r="D893" s="11">
        <v>7</v>
      </c>
      <c r="E893" s="7" t="str">
        <f t="shared" si="143"/>
        <v>7_13_21</v>
      </c>
      <c r="F893">
        <v>913</v>
      </c>
      <c r="G893">
        <v>991</v>
      </c>
      <c r="H893">
        <v>912</v>
      </c>
      <c r="I893">
        <v>1016</v>
      </c>
      <c r="J893">
        <v>954</v>
      </c>
      <c r="K893">
        <v>1014</v>
      </c>
      <c r="L893">
        <v>103</v>
      </c>
      <c r="M893">
        <v>120</v>
      </c>
      <c r="N893">
        <v>948</v>
      </c>
      <c r="O893">
        <v>1052</v>
      </c>
      <c r="P893" s="6">
        <v>13</v>
      </c>
      <c r="Q893" s="7">
        <v>21</v>
      </c>
      <c r="R893" s="7">
        <v>933</v>
      </c>
      <c r="S893" s="8">
        <v>1000</v>
      </c>
      <c r="T893" s="7">
        <v>948</v>
      </c>
      <c r="U893" s="8">
        <v>1052</v>
      </c>
      <c r="V893" s="7">
        <v>13</v>
      </c>
      <c r="W893" s="7"/>
      <c r="X893" s="7">
        <v>973</v>
      </c>
      <c r="Y893" s="7">
        <v>1027</v>
      </c>
      <c r="Z893" s="7">
        <v>13</v>
      </c>
      <c r="AA893" s="7">
        <v>21</v>
      </c>
      <c r="AB893" s="7">
        <v>973</v>
      </c>
      <c r="AC893" s="7">
        <v>1027</v>
      </c>
      <c r="AD893" s="6">
        <v>13</v>
      </c>
      <c r="AE893" s="7">
        <v>21</v>
      </c>
      <c r="AF893" s="7">
        <v>96</v>
      </c>
      <c r="AG893" s="8">
        <v>1028</v>
      </c>
      <c r="AH893" s="6">
        <f t="shared" si="144"/>
        <v>48</v>
      </c>
      <c r="AI893" s="7">
        <f t="shared" si="145"/>
        <v>52</v>
      </c>
      <c r="AJ893" s="7">
        <f t="shared" si="146"/>
        <v>30</v>
      </c>
      <c r="AK893" s="7">
        <f t="shared" si="147"/>
        <v>888.5</v>
      </c>
      <c r="AL893" s="7">
        <f t="shared" si="148"/>
        <v>52</v>
      </c>
      <c r="AM893" s="7">
        <f t="shared" si="149"/>
        <v>33.5</v>
      </c>
      <c r="AN893" s="7">
        <f t="shared" si="150"/>
        <v>52</v>
      </c>
      <c r="AO893" s="7">
        <f t="shared" si="151"/>
        <v>27</v>
      </c>
      <c r="AP893" s="7">
        <f t="shared" si="152"/>
        <v>27</v>
      </c>
      <c r="AQ893" s="8">
        <f t="shared" si="153"/>
        <v>466</v>
      </c>
    </row>
    <row r="894" spans="1:43" x14ac:dyDescent="0.55000000000000004">
      <c r="A894" s="70" t="s">
        <v>68</v>
      </c>
      <c r="B894" s="7">
        <v>13</v>
      </c>
      <c r="C894" s="7">
        <v>23</v>
      </c>
      <c r="D894" s="11">
        <v>7</v>
      </c>
      <c r="E894" s="7" t="str">
        <f t="shared" si="143"/>
        <v>7_13_23</v>
      </c>
      <c r="F894">
        <v>998</v>
      </c>
      <c r="G894">
        <v>941</v>
      </c>
      <c r="H894">
        <v>981</v>
      </c>
      <c r="I894">
        <v>982</v>
      </c>
      <c r="J894">
        <v>993</v>
      </c>
      <c r="K894">
        <v>991</v>
      </c>
      <c r="L894">
        <v>115</v>
      </c>
      <c r="M894">
        <v>94</v>
      </c>
      <c r="N894">
        <v>1004</v>
      </c>
      <c r="O894">
        <v>996</v>
      </c>
      <c r="P894" s="6">
        <v>13</v>
      </c>
      <c r="Q894" s="7">
        <v>23</v>
      </c>
      <c r="R894" s="7">
        <v>975</v>
      </c>
      <c r="S894" s="8">
        <v>984</v>
      </c>
      <c r="T894" s="7">
        <v>1004</v>
      </c>
      <c r="U894" s="8">
        <v>996</v>
      </c>
      <c r="V894" s="7">
        <v>13</v>
      </c>
      <c r="W894" s="7"/>
      <c r="X894" s="7">
        <v>997</v>
      </c>
      <c r="Y894" s="7">
        <v>1003</v>
      </c>
      <c r="Z894" s="7">
        <v>13</v>
      </c>
      <c r="AA894" s="7">
        <v>23</v>
      </c>
      <c r="AB894" s="7">
        <v>997</v>
      </c>
      <c r="AC894" s="7">
        <v>1003</v>
      </c>
      <c r="AD894" s="6">
        <v>13</v>
      </c>
      <c r="AE894" s="7">
        <v>23</v>
      </c>
      <c r="AF894" s="7">
        <v>118</v>
      </c>
      <c r="AG894" s="8">
        <v>816</v>
      </c>
      <c r="AH894" s="6">
        <f t="shared" si="144"/>
        <v>30.5</v>
      </c>
      <c r="AI894" s="7">
        <f t="shared" si="145"/>
        <v>18.5</v>
      </c>
      <c r="AJ894" s="7">
        <f t="shared" si="146"/>
        <v>8</v>
      </c>
      <c r="AK894" s="7">
        <f t="shared" si="147"/>
        <v>895.5</v>
      </c>
      <c r="AL894" s="7">
        <f t="shared" si="148"/>
        <v>4</v>
      </c>
      <c r="AM894" s="7">
        <f t="shared" si="149"/>
        <v>20.5</v>
      </c>
      <c r="AN894" s="7">
        <f t="shared" si="150"/>
        <v>4</v>
      </c>
      <c r="AO894" s="7">
        <f t="shared" si="151"/>
        <v>3</v>
      </c>
      <c r="AP894" s="7">
        <f t="shared" si="152"/>
        <v>3</v>
      </c>
      <c r="AQ894" s="8">
        <f t="shared" si="153"/>
        <v>533</v>
      </c>
    </row>
    <row r="895" spans="1:43" x14ac:dyDescent="0.55000000000000004">
      <c r="A895" s="70" t="s">
        <v>68</v>
      </c>
      <c r="B895" s="7">
        <v>13</v>
      </c>
      <c r="C895" s="7">
        <v>25</v>
      </c>
      <c r="D895" s="11">
        <v>7</v>
      </c>
      <c r="E895" s="7" t="str">
        <f t="shared" si="143"/>
        <v>7_13_25</v>
      </c>
      <c r="F895">
        <v>961</v>
      </c>
      <c r="G895">
        <v>1011</v>
      </c>
      <c r="H895">
        <v>960</v>
      </c>
      <c r="I895">
        <v>1019</v>
      </c>
      <c r="J895">
        <v>967</v>
      </c>
      <c r="K895">
        <v>1013</v>
      </c>
      <c r="L895">
        <v>83</v>
      </c>
      <c r="M895">
        <v>127</v>
      </c>
      <c r="N895">
        <v>981</v>
      </c>
      <c r="O895">
        <v>1019</v>
      </c>
      <c r="P895" s="6">
        <v>13</v>
      </c>
      <c r="Q895" s="7">
        <v>25</v>
      </c>
      <c r="R895" s="7">
        <v>981</v>
      </c>
      <c r="S895" s="8">
        <v>1000</v>
      </c>
      <c r="T895" s="7">
        <v>981</v>
      </c>
      <c r="U895" s="8">
        <v>1019</v>
      </c>
      <c r="V895" s="7">
        <v>13</v>
      </c>
      <c r="W895" s="7"/>
      <c r="X895" s="7">
        <v>972</v>
      </c>
      <c r="Y895" s="7">
        <v>1028</v>
      </c>
      <c r="Z895" s="7">
        <v>13</v>
      </c>
      <c r="AA895" s="7">
        <v>25</v>
      </c>
      <c r="AB895" s="7">
        <v>972</v>
      </c>
      <c r="AC895" s="7">
        <v>1028</v>
      </c>
      <c r="AD895" s="6">
        <v>13</v>
      </c>
      <c r="AE895" s="7">
        <v>25</v>
      </c>
      <c r="AF895" s="7">
        <v>108</v>
      </c>
      <c r="AG895" s="8">
        <v>899</v>
      </c>
      <c r="AH895" s="6">
        <f t="shared" si="144"/>
        <v>25</v>
      </c>
      <c r="AI895" s="7">
        <f t="shared" si="145"/>
        <v>29.5</v>
      </c>
      <c r="AJ895" s="7">
        <f t="shared" si="146"/>
        <v>23</v>
      </c>
      <c r="AK895" s="7">
        <f t="shared" si="147"/>
        <v>895</v>
      </c>
      <c r="AL895" s="7">
        <f t="shared" si="148"/>
        <v>19</v>
      </c>
      <c r="AM895" s="7">
        <f t="shared" si="149"/>
        <v>9.5</v>
      </c>
      <c r="AN895" s="7">
        <f t="shared" si="150"/>
        <v>19</v>
      </c>
      <c r="AO895" s="7">
        <f t="shared" si="151"/>
        <v>28</v>
      </c>
      <c r="AP895" s="7">
        <f t="shared" si="152"/>
        <v>28</v>
      </c>
      <c r="AQ895" s="8">
        <f t="shared" si="153"/>
        <v>496.5</v>
      </c>
    </row>
    <row r="896" spans="1:43" x14ac:dyDescent="0.55000000000000004">
      <c r="A896" s="70" t="s">
        <v>68</v>
      </c>
      <c r="B896" s="7">
        <v>15</v>
      </c>
      <c r="C896" s="7">
        <v>2</v>
      </c>
      <c r="D896" s="11">
        <v>7</v>
      </c>
      <c r="E896" s="7" t="str">
        <f t="shared" si="143"/>
        <v>7_15_2</v>
      </c>
      <c r="F896">
        <v>925</v>
      </c>
      <c r="G896">
        <v>933</v>
      </c>
      <c r="H896">
        <v>946</v>
      </c>
      <c r="I896">
        <v>1006</v>
      </c>
      <c r="J896">
        <v>996</v>
      </c>
      <c r="K896">
        <v>950</v>
      </c>
      <c r="L896">
        <v>100</v>
      </c>
      <c r="M896">
        <v>105</v>
      </c>
      <c r="N896">
        <v>1019</v>
      </c>
      <c r="O896">
        <v>981</v>
      </c>
      <c r="P896" s="6">
        <v>15</v>
      </c>
      <c r="Q896" s="7">
        <v>2</v>
      </c>
      <c r="R896" s="7">
        <v>952</v>
      </c>
      <c r="S896" s="8">
        <v>962</v>
      </c>
      <c r="T896" s="7">
        <v>1019</v>
      </c>
      <c r="U896" s="8">
        <v>981</v>
      </c>
      <c r="V896" s="7">
        <v>15</v>
      </c>
      <c r="W896" s="7"/>
      <c r="X896" s="7">
        <v>964</v>
      </c>
      <c r="Y896" s="7">
        <v>1036</v>
      </c>
      <c r="Z896" s="7">
        <v>15</v>
      </c>
      <c r="AA896" s="7">
        <v>2</v>
      </c>
      <c r="AB896" s="7">
        <v>964</v>
      </c>
      <c r="AC896" s="7">
        <v>1036</v>
      </c>
      <c r="AD896" s="6">
        <v>15</v>
      </c>
      <c r="AE896" s="7">
        <v>2</v>
      </c>
      <c r="AF896" s="7">
        <v>90</v>
      </c>
      <c r="AG896" s="8">
        <v>1034</v>
      </c>
      <c r="AH896" s="6">
        <f t="shared" si="144"/>
        <v>71</v>
      </c>
      <c r="AI896" s="7">
        <f t="shared" si="145"/>
        <v>30</v>
      </c>
      <c r="AJ896" s="7">
        <f t="shared" si="146"/>
        <v>27</v>
      </c>
      <c r="AK896" s="7">
        <f t="shared" si="147"/>
        <v>897.5</v>
      </c>
      <c r="AL896" s="7">
        <f t="shared" si="148"/>
        <v>19</v>
      </c>
      <c r="AM896" s="7">
        <f t="shared" si="149"/>
        <v>43</v>
      </c>
      <c r="AN896" s="7">
        <f t="shared" si="150"/>
        <v>19</v>
      </c>
      <c r="AO896" s="7">
        <f t="shared" si="151"/>
        <v>36</v>
      </c>
      <c r="AP896" s="7">
        <f t="shared" si="152"/>
        <v>36</v>
      </c>
      <c r="AQ896" s="8">
        <f t="shared" si="153"/>
        <v>472</v>
      </c>
    </row>
    <row r="897" spans="1:43" x14ac:dyDescent="0.55000000000000004">
      <c r="A897" s="70" t="s">
        <v>68</v>
      </c>
      <c r="B897" s="7">
        <v>15</v>
      </c>
      <c r="C897" s="7">
        <v>3</v>
      </c>
      <c r="D897" s="11">
        <v>7</v>
      </c>
      <c r="E897" s="7" t="str">
        <f t="shared" si="143"/>
        <v>7_15_3</v>
      </c>
      <c r="F897">
        <v>896</v>
      </c>
      <c r="G897">
        <v>934</v>
      </c>
      <c r="H897">
        <v>890</v>
      </c>
      <c r="I897">
        <v>1065</v>
      </c>
      <c r="J897">
        <v>945</v>
      </c>
      <c r="K897">
        <v>1003</v>
      </c>
      <c r="L897">
        <v>101</v>
      </c>
      <c r="M897">
        <v>122</v>
      </c>
      <c r="N897">
        <v>988</v>
      </c>
      <c r="O897">
        <v>1012</v>
      </c>
      <c r="P897" s="6">
        <v>15</v>
      </c>
      <c r="Q897" s="7">
        <v>3</v>
      </c>
      <c r="R897" s="7">
        <v>944</v>
      </c>
      <c r="S897" s="8">
        <v>977</v>
      </c>
      <c r="T897" s="7">
        <v>988</v>
      </c>
      <c r="U897" s="8">
        <v>1012</v>
      </c>
      <c r="V897" s="7">
        <v>15</v>
      </c>
      <c r="W897" s="7"/>
      <c r="X897" s="7">
        <v>1029</v>
      </c>
      <c r="Y897" s="7">
        <v>971</v>
      </c>
      <c r="Z897" s="7">
        <v>15</v>
      </c>
      <c r="AA897" s="7">
        <v>3</v>
      </c>
      <c r="AB897" s="7">
        <v>1029</v>
      </c>
      <c r="AC897" s="7">
        <v>971</v>
      </c>
      <c r="AD897" s="6">
        <v>15</v>
      </c>
      <c r="AE897" s="7">
        <v>3</v>
      </c>
      <c r="AF897" s="7">
        <v>104</v>
      </c>
      <c r="AG897" s="8">
        <v>893</v>
      </c>
      <c r="AH897" s="6">
        <f t="shared" si="144"/>
        <v>85</v>
      </c>
      <c r="AI897" s="7">
        <f t="shared" si="145"/>
        <v>87.5</v>
      </c>
      <c r="AJ897" s="7">
        <f t="shared" si="146"/>
        <v>29</v>
      </c>
      <c r="AK897" s="7">
        <f t="shared" si="147"/>
        <v>888.5</v>
      </c>
      <c r="AL897" s="7">
        <f t="shared" si="148"/>
        <v>12</v>
      </c>
      <c r="AM897" s="7">
        <f t="shared" si="149"/>
        <v>39.5</v>
      </c>
      <c r="AN897" s="7">
        <f t="shared" si="150"/>
        <v>12</v>
      </c>
      <c r="AO897" s="7">
        <f t="shared" si="151"/>
        <v>29</v>
      </c>
      <c r="AP897" s="7">
        <f t="shared" si="152"/>
        <v>29</v>
      </c>
      <c r="AQ897" s="8">
        <f t="shared" si="153"/>
        <v>501.5</v>
      </c>
    </row>
    <row r="898" spans="1:43" x14ac:dyDescent="0.55000000000000004">
      <c r="A898" s="70" t="s">
        <v>68</v>
      </c>
      <c r="B898" s="7">
        <v>15</v>
      </c>
      <c r="C898" s="7">
        <v>4</v>
      </c>
      <c r="D898" s="11">
        <v>7</v>
      </c>
      <c r="E898" s="7" t="str">
        <f t="shared" si="143"/>
        <v>7_15_4</v>
      </c>
      <c r="F898">
        <v>927</v>
      </c>
      <c r="G898">
        <v>942</v>
      </c>
      <c r="H898">
        <v>904</v>
      </c>
      <c r="I898">
        <v>987</v>
      </c>
      <c r="J898">
        <v>984</v>
      </c>
      <c r="K898">
        <v>934</v>
      </c>
      <c r="L898">
        <v>104</v>
      </c>
      <c r="M898">
        <v>112</v>
      </c>
      <c r="N898">
        <v>1011</v>
      </c>
      <c r="O898">
        <v>989</v>
      </c>
      <c r="P898" s="6">
        <v>15</v>
      </c>
      <c r="Q898" s="7">
        <v>4</v>
      </c>
      <c r="R898" s="7">
        <v>953</v>
      </c>
      <c r="S898" s="8">
        <v>968</v>
      </c>
      <c r="T898" s="7">
        <v>1011</v>
      </c>
      <c r="U898" s="8">
        <v>989</v>
      </c>
      <c r="V898" s="7">
        <v>15</v>
      </c>
      <c r="W898" s="7"/>
      <c r="X898" s="7">
        <v>987</v>
      </c>
      <c r="Y898" s="7">
        <v>1013</v>
      </c>
      <c r="Z898" s="7">
        <v>15</v>
      </c>
      <c r="AA898" s="7">
        <v>4</v>
      </c>
      <c r="AB898" s="7">
        <v>987</v>
      </c>
      <c r="AC898" s="7">
        <v>1013</v>
      </c>
      <c r="AD898" s="6">
        <v>15</v>
      </c>
      <c r="AE898" s="7">
        <v>4</v>
      </c>
      <c r="AF898" s="7">
        <v>110</v>
      </c>
      <c r="AG898" s="8">
        <v>885</v>
      </c>
      <c r="AH898" s="6">
        <f t="shared" si="144"/>
        <v>65.5</v>
      </c>
      <c r="AI898" s="7">
        <f t="shared" si="145"/>
        <v>54.5</v>
      </c>
      <c r="AJ898" s="7">
        <f t="shared" si="146"/>
        <v>41</v>
      </c>
      <c r="AK898" s="7">
        <f t="shared" si="147"/>
        <v>892</v>
      </c>
      <c r="AL898" s="7">
        <f t="shared" si="148"/>
        <v>11</v>
      </c>
      <c r="AM898" s="7">
        <f t="shared" si="149"/>
        <v>39.5</v>
      </c>
      <c r="AN898" s="7">
        <f t="shared" si="150"/>
        <v>11</v>
      </c>
      <c r="AO898" s="7">
        <f t="shared" si="151"/>
        <v>13</v>
      </c>
      <c r="AP898" s="7">
        <f t="shared" si="152"/>
        <v>13</v>
      </c>
      <c r="AQ898" s="8">
        <f t="shared" si="153"/>
        <v>502.5</v>
      </c>
    </row>
    <row r="899" spans="1:43" x14ac:dyDescent="0.55000000000000004">
      <c r="A899" s="70" t="s">
        <v>68</v>
      </c>
      <c r="B899" s="7">
        <v>15</v>
      </c>
      <c r="C899" s="7">
        <v>5</v>
      </c>
      <c r="D899" s="11">
        <v>7</v>
      </c>
      <c r="E899" s="7" t="str">
        <f t="shared" ref="E899:E962" si="154">_xlfn.CONCAT(D899,"_",B899,"_",C899)</f>
        <v>7_15_5</v>
      </c>
      <c r="F899">
        <v>932</v>
      </c>
      <c r="G899">
        <v>915</v>
      </c>
      <c r="H899">
        <v>947</v>
      </c>
      <c r="I899">
        <v>1006</v>
      </c>
      <c r="J899">
        <v>1006</v>
      </c>
      <c r="K899">
        <v>912</v>
      </c>
      <c r="L899">
        <v>112</v>
      </c>
      <c r="M899">
        <v>112</v>
      </c>
      <c r="N899">
        <v>990</v>
      </c>
      <c r="O899">
        <v>1010</v>
      </c>
      <c r="P899" s="6">
        <v>15</v>
      </c>
      <c r="Q899" s="7">
        <v>5</v>
      </c>
      <c r="R899" s="7">
        <v>967</v>
      </c>
      <c r="S899" s="8">
        <v>949</v>
      </c>
      <c r="T899" s="7">
        <v>990</v>
      </c>
      <c r="U899" s="8">
        <v>1010</v>
      </c>
      <c r="V899" s="7">
        <v>15</v>
      </c>
      <c r="W899" s="7"/>
      <c r="X899" s="7">
        <v>963</v>
      </c>
      <c r="Y899" s="7">
        <v>1037</v>
      </c>
      <c r="Z899" s="7">
        <v>15</v>
      </c>
      <c r="AA899" s="7">
        <v>5</v>
      </c>
      <c r="AB899" s="7">
        <v>963</v>
      </c>
      <c r="AC899" s="7">
        <v>1037</v>
      </c>
      <c r="AD899" s="6">
        <v>15</v>
      </c>
      <c r="AE899" s="7">
        <v>5</v>
      </c>
      <c r="AF899" s="7">
        <v>102</v>
      </c>
      <c r="AG899" s="8">
        <v>923</v>
      </c>
      <c r="AH899" s="6">
        <f t="shared" ref="AH899:AH962" si="155">(ABS(1000-F899)+ABS(1000-G899))/2</f>
        <v>76.5</v>
      </c>
      <c r="AI899" s="7">
        <f t="shared" si="145"/>
        <v>29.5</v>
      </c>
      <c r="AJ899" s="7">
        <f t="shared" si="146"/>
        <v>47</v>
      </c>
      <c r="AK899" s="7">
        <f t="shared" si="147"/>
        <v>888</v>
      </c>
      <c r="AL899" s="7">
        <f t="shared" si="148"/>
        <v>10</v>
      </c>
      <c r="AM899" s="7">
        <f t="shared" si="149"/>
        <v>42</v>
      </c>
      <c r="AN899" s="7">
        <f t="shared" si="150"/>
        <v>10</v>
      </c>
      <c r="AO899" s="7">
        <f t="shared" si="151"/>
        <v>37</v>
      </c>
      <c r="AP899" s="7">
        <f t="shared" si="152"/>
        <v>37</v>
      </c>
      <c r="AQ899" s="8">
        <f t="shared" si="153"/>
        <v>487.5</v>
      </c>
    </row>
    <row r="900" spans="1:43" x14ac:dyDescent="0.55000000000000004">
      <c r="A900" s="70" t="s">
        <v>68</v>
      </c>
      <c r="B900" s="7">
        <v>15</v>
      </c>
      <c r="C900" s="7">
        <v>8</v>
      </c>
      <c r="D900" s="11">
        <v>7</v>
      </c>
      <c r="E900" s="7" t="str">
        <f t="shared" si="154"/>
        <v>7_15_8</v>
      </c>
      <c r="F900">
        <v>825</v>
      </c>
      <c r="G900">
        <v>851</v>
      </c>
      <c r="H900">
        <v>863</v>
      </c>
      <c r="I900">
        <v>1015</v>
      </c>
      <c r="J900">
        <v>940</v>
      </c>
      <c r="K900">
        <v>917</v>
      </c>
      <c r="L900">
        <v>93</v>
      </c>
      <c r="M900">
        <v>107</v>
      </c>
      <c r="N900">
        <v>1038</v>
      </c>
      <c r="O900">
        <v>962</v>
      </c>
      <c r="P900" s="6">
        <v>15</v>
      </c>
      <c r="Q900" s="7">
        <v>8</v>
      </c>
      <c r="R900" s="7">
        <v>883</v>
      </c>
      <c r="S900" s="8">
        <v>884</v>
      </c>
      <c r="T900" s="7">
        <v>1038</v>
      </c>
      <c r="U900" s="8">
        <v>962</v>
      </c>
      <c r="V900" s="7">
        <v>15</v>
      </c>
      <c r="W900" s="7"/>
      <c r="X900" s="7">
        <v>972</v>
      </c>
      <c r="Y900" s="7">
        <v>1028</v>
      </c>
      <c r="Z900" s="7">
        <v>15</v>
      </c>
      <c r="AA900" s="7">
        <v>8</v>
      </c>
      <c r="AB900" s="7">
        <v>972</v>
      </c>
      <c r="AC900" s="7">
        <v>1028</v>
      </c>
      <c r="AD900" s="6">
        <v>15</v>
      </c>
      <c r="AE900" s="7">
        <v>8</v>
      </c>
      <c r="AF900" s="7">
        <v>112</v>
      </c>
      <c r="AG900" s="8">
        <v>872</v>
      </c>
      <c r="AH900" s="6">
        <f t="shared" si="155"/>
        <v>162</v>
      </c>
      <c r="AI900" s="7">
        <f t="shared" ref="AI900:AI963" si="156">(ABS(1000-H900)+ABS(1000-I900))/2</f>
        <v>76</v>
      </c>
      <c r="AJ900" s="7">
        <f t="shared" ref="AJ900:AJ963" si="157">(ABS(1000-J900)+ABS(1000-K900))/2</f>
        <v>71.5</v>
      </c>
      <c r="AK900" s="7">
        <f t="shared" ref="AK900:AK963" si="158">(ABS(1000-L900)+ABS(1000-M900))/2</f>
        <v>900</v>
      </c>
      <c r="AL900" s="7">
        <f t="shared" ref="AL900:AL963" si="159">(ABS(1000-N900)+ABS(1000-O900))/2</f>
        <v>38</v>
      </c>
      <c r="AM900" s="7">
        <f t="shared" ref="AM900:AM963" si="160">(ABS(1000-R900)+ABS(1000-S900))/2</f>
        <v>116.5</v>
      </c>
      <c r="AN900" s="7">
        <f t="shared" ref="AN900:AN963" si="161">(ABS(1000-T900)+ABS(1000-U900))/2</f>
        <v>38</v>
      </c>
      <c r="AO900" s="7">
        <f t="shared" ref="AO900:AO963" si="162">(ABS(1000-X900)+ABS(1000-Y900))/2</f>
        <v>28</v>
      </c>
      <c r="AP900" s="7">
        <f t="shared" ref="AP900:AP963" si="163">(ABS(1000-AB900)+ABS(1000-AC900))/2</f>
        <v>28</v>
      </c>
      <c r="AQ900" s="8">
        <f t="shared" ref="AQ900:AQ963" si="164">(ABS(1000-AF900)+ABS(1000-AG900))/2</f>
        <v>508</v>
      </c>
    </row>
    <row r="901" spans="1:43" x14ac:dyDescent="0.55000000000000004">
      <c r="A901" s="70" t="s">
        <v>68</v>
      </c>
      <c r="B901" s="7">
        <v>15</v>
      </c>
      <c r="C901" s="7">
        <v>9</v>
      </c>
      <c r="D901" s="11">
        <v>7</v>
      </c>
      <c r="E901" s="7" t="str">
        <f t="shared" si="154"/>
        <v>7_15_9</v>
      </c>
      <c r="F901">
        <v>751</v>
      </c>
      <c r="G901">
        <v>474</v>
      </c>
      <c r="H901">
        <v>816</v>
      </c>
      <c r="I901">
        <v>968</v>
      </c>
      <c r="J901">
        <v>865</v>
      </c>
      <c r="K901">
        <v>839</v>
      </c>
      <c r="L901">
        <v>92</v>
      </c>
      <c r="M901">
        <v>104</v>
      </c>
      <c r="N901">
        <v>1188</v>
      </c>
      <c r="O901">
        <v>812</v>
      </c>
      <c r="P901" s="6">
        <v>15</v>
      </c>
      <c r="Q901" s="7">
        <v>9</v>
      </c>
      <c r="R901" s="7">
        <v>890</v>
      </c>
      <c r="S901" s="8">
        <v>630</v>
      </c>
      <c r="T901" s="7">
        <v>1188</v>
      </c>
      <c r="U901" s="8">
        <v>812</v>
      </c>
      <c r="V901" s="7">
        <v>15</v>
      </c>
      <c r="W901" s="7"/>
      <c r="X901" s="7">
        <v>961</v>
      </c>
      <c r="Y901" s="7">
        <v>1039</v>
      </c>
      <c r="Z901" s="7">
        <v>15</v>
      </c>
      <c r="AA901" s="7">
        <v>9</v>
      </c>
      <c r="AB901" s="7">
        <v>961</v>
      </c>
      <c r="AC901" s="7">
        <v>1039</v>
      </c>
      <c r="AD901" s="6">
        <v>15</v>
      </c>
      <c r="AE901" s="7">
        <v>9</v>
      </c>
      <c r="AF901" s="7">
        <v>107</v>
      </c>
      <c r="AG901" s="8">
        <v>921</v>
      </c>
      <c r="AH901" s="6">
        <f t="shared" si="155"/>
        <v>387.5</v>
      </c>
      <c r="AI901" s="7">
        <f t="shared" si="156"/>
        <v>108</v>
      </c>
      <c r="AJ901" s="7">
        <f t="shared" si="157"/>
        <v>148</v>
      </c>
      <c r="AK901" s="7">
        <f t="shared" si="158"/>
        <v>902</v>
      </c>
      <c r="AL901" s="7">
        <f t="shared" si="159"/>
        <v>188</v>
      </c>
      <c r="AM901" s="7">
        <f t="shared" si="160"/>
        <v>240</v>
      </c>
      <c r="AN901" s="7">
        <f t="shared" si="161"/>
        <v>188</v>
      </c>
      <c r="AO901" s="7">
        <f t="shared" si="162"/>
        <v>39</v>
      </c>
      <c r="AP901" s="7">
        <f t="shared" si="163"/>
        <v>39</v>
      </c>
      <c r="AQ901" s="8">
        <f t="shared" si="164"/>
        <v>486</v>
      </c>
    </row>
    <row r="902" spans="1:43" x14ac:dyDescent="0.55000000000000004">
      <c r="A902" s="70" t="s">
        <v>68</v>
      </c>
      <c r="B902" s="7">
        <v>15</v>
      </c>
      <c r="C902" s="7">
        <v>16</v>
      </c>
      <c r="D902" s="11">
        <v>7</v>
      </c>
      <c r="E902" s="7" t="str">
        <f t="shared" si="154"/>
        <v>7_15_16</v>
      </c>
      <c r="F902">
        <v>876</v>
      </c>
      <c r="G902">
        <v>933</v>
      </c>
      <c r="H902">
        <v>845</v>
      </c>
      <c r="I902">
        <v>1082</v>
      </c>
      <c r="J902">
        <v>908</v>
      </c>
      <c r="K902">
        <v>1006</v>
      </c>
      <c r="L902">
        <v>100</v>
      </c>
      <c r="M902">
        <v>106</v>
      </c>
      <c r="N902">
        <v>956</v>
      </c>
      <c r="O902">
        <v>1044</v>
      </c>
      <c r="P902" s="6">
        <v>15</v>
      </c>
      <c r="Q902" s="7">
        <v>16</v>
      </c>
      <c r="R902" s="7">
        <v>937</v>
      </c>
      <c r="S902" s="8">
        <v>956</v>
      </c>
      <c r="T902" s="7">
        <v>956</v>
      </c>
      <c r="U902" s="8">
        <v>1044</v>
      </c>
      <c r="V902" s="7">
        <v>15</v>
      </c>
      <c r="W902" s="7"/>
      <c r="X902" s="7">
        <v>988</v>
      </c>
      <c r="Y902" s="7">
        <v>1012</v>
      </c>
      <c r="Z902" s="7">
        <v>15</v>
      </c>
      <c r="AA902" s="7">
        <v>16</v>
      </c>
      <c r="AB902" s="7">
        <v>988</v>
      </c>
      <c r="AC902" s="7">
        <v>1012</v>
      </c>
      <c r="AD902" s="6">
        <v>15</v>
      </c>
      <c r="AE902" s="7">
        <v>16</v>
      </c>
      <c r="AF902" s="7">
        <v>93</v>
      </c>
      <c r="AG902" s="8">
        <v>986</v>
      </c>
      <c r="AH902" s="6">
        <f t="shared" si="155"/>
        <v>95.5</v>
      </c>
      <c r="AI902" s="7">
        <f t="shared" si="156"/>
        <v>118.5</v>
      </c>
      <c r="AJ902" s="7">
        <f t="shared" si="157"/>
        <v>49</v>
      </c>
      <c r="AK902" s="7">
        <f t="shared" si="158"/>
        <v>897</v>
      </c>
      <c r="AL902" s="7">
        <f t="shared" si="159"/>
        <v>44</v>
      </c>
      <c r="AM902" s="7">
        <f t="shared" si="160"/>
        <v>53.5</v>
      </c>
      <c r="AN902" s="7">
        <f t="shared" si="161"/>
        <v>44</v>
      </c>
      <c r="AO902" s="7">
        <f t="shared" si="162"/>
        <v>12</v>
      </c>
      <c r="AP902" s="7">
        <f t="shared" si="163"/>
        <v>12</v>
      </c>
      <c r="AQ902" s="8">
        <f t="shared" si="164"/>
        <v>460.5</v>
      </c>
    </row>
    <row r="903" spans="1:43" x14ac:dyDescent="0.55000000000000004">
      <c r="A903" s="70" t="s">
        <v>68</v>
      </c>
      <c r="B903" s="7">
        <v>15</v>
      </c>
      <c r="C903" s="7">
        <v>17</v>
      </c>
      <c r="D903" s="11">
        <v>7</v>
      </c>
      <c r="E903" s="7" t="str">
        <f t="shared" si="154"/>
        <v>7_15_17</v>
      </c>
      <c r="F903">
        <v>970</v>
      </c>
      <c r="G903">
        <v>943</v>
      </c>
      <c r="H903">
        <v>971</v>
      </c>
      <c r="I903">
        <v>970</v>
      </c>
      <c r="J903">
        <v>982</v>
      </c>
      <c r="K903">
        <v>988</v>
      </c>
      <c r="L903">
        <v>100</v>
      </c>
      <c r="M903">
        <v>121</v>
      </c>
      <c r="N903">
        <v>1003</v>
      </c>
      <c r="O903">
        <v>997</v>
      </c>
      <c r="P903" s="6">
        <v>15</v>
      </c>
      <c r="Q903" s="7">
        <v>17</v>
      </c>
      <c r="R903" s="7">
        <v>987</v>
      </c>
      <c r="S903" s="8">
        <v>979</v>
      </c>
      <c r="T903" s="7">
        <v>1003</v>
      </c>
      <c r="U903" s="8">
        <v>997</v>
      </c>
      <c r="V903" s="7">
        <v>15</v>
      </c>
      <c r="W903" s="7"/>
      <c r="X903" s="7">
        <v>993</v>
      </c>
      <c r="Y903" s="7">
        <v>1007</v>
      </c>
      <c r="Z903" s="7">
        <v>15</v>
      </c>
      <c r="AA903" s="7">
        <v>17</v>
      </c>
      <c r="AB903" s="7">
        <v>993</v>
      </c>
      <c r="AC903" s="7">
        <v>1007</v>
      </c>
      <c r="AD903" s="6">
        <v>15</v>
      </c>
      <c r="AE903" s="7">
        <v>17</v>
      </c>
      <c r="AF903" s="7">
        <v>98</v>
      </c>
      <c r="AG903" s="8">
        <v>1013</v>
      </c>
      <c r="AH903" s="6">
        <f t="shared" si="155"/>
        <v>43.5</v>
      </c>
      <c r="AI903" s="7">
        <f t="shared" si="156"/>
        <v>29.5</v>
      </c>
      <c r="AJ903" s="7">
        <f t="shared" si="157"/>
        <v>15</v>
      </c>
      <c r="AK903" s="7">
        <f t="shared" si="158"/>
        <v>889.5</v>
      </c>
      <c r="AL903" s="7">
        <f t="shared" si="159"/>
        <v>3</v>
      </c>
      <c r="AM903" s="7">
        <f t="shared" si="160"/>
        <v>17</v>
      </c>
      <c r="AN903" s="7">
        <f t="shared" si="161"/>
        <v>3</v>
      </c>
      <c r="AO903" s="7">
        <f t="shared" si="162"/>
        <v>7</v>
      </c>
      <c r="AP903" s="7">
        <f t="shared" si="163"/>
        <v>7</v>
      </c>
      <c r="AQ903" s="8">
        <f t="shared" si="164"/>
        <v>457.5</v>
      </c>
    </row>
    <row r="904" spans="1:43" x14ac:dyDescent="0.55000000000000004">
      <c r="A904" s="70" t="s">
        <v>68</v>
      </c>
      <c r="B904" s="7">
        <v>15</v>
      </c>
      <c r="C904" s="7">
        <v>18</v>
      </c>
      <c r="D904" s="11">
        <v>7</v>
      </c>
      <c r="E904" s="7" t="str">
        <f t="shared" si="154"/>
        <v>7_15_18</v>
      </c>
      <c r="F904">
        <v>945</v>
      </c>
      <c r="G904">
        <v>964</v>
      </c>
      <c r="H904">
        <v>956</v>
      </c>
      <c r="I904">
        <v>1010</v>
      </c>
      <c r="J904">
        <v>1013</v>
      </c>
      <c r="K904">
        <v>951</v>
      </c>
      <c r="L904">
        <v>114</v>
      </c>
      <c r="M904">
        <v>108</v>
      </c>
      <c r="N904">
        <v>1023</v>
      </c>
      <c r="O904">
        <v>977</v>
      </c>
      <c r="P904" s="6">
        <v>15</v>
      </c>
      <c r="Q904" s="7">
        <v>18</v>
      </c>
      <c r="R904" s="7">
        <v>988</v>
      </c>
      <c r="S904" s="8">
        <v>975</v>
      </c>
      <c r="T904" s="7">
        <v>1023</v>
      </c>
      <c r="U904" s="8">
        <v>977</v>
      </c>
      <c r="V904" s="7">
        <v>15</v>
      </c>
      <c r="W904" s="7"/>
      <c r="X904" s="7">
        <v>1009</v>
      </c>
      <c r="Y904" s="7">
        <v>991</v>
      </c>
      <c r="Z904" s="7">
        <v>15</v>
      </c>
      <c r="AA904" s="7">
        <v>18</v>
      </c>
      <c r="AB904" s="7">
        <v>1009</v>
      </c>
      <c r="AC904" s="7">
        <v>991</v>
      </c>
      <c r="AD904" s="6">
        <v>15</v>
      </c>
      <c r="AE904" s="7">
        <v>18</v>
      </c>
      <c r="AF904" s="7">
        <v>99</v>
      </c>
      <c r="AG904" s="8">
        <v>846</v>
      </c>
      <c r="AH904" s="6">
        <f t="shared" si="155"/>
        <v>45.5</v>
      </c>
      <c r="AI904" s="7">
        <f t="shared" si="156"/>
        <v>27</v>
      </c>
      <c r="AJ904" s="7">
        <f t="shared" si="157"/>
        <v>31</v>
      </c>
      <c r="AK904" s="7">
        <f t="shared" si="158"/>
        <v>889</v>
      </c>
      <c r="AL904" s="7">
        <f t="shared" si="159"/>
        <v>23</v>
      </c>
      <c r="AM904" s="7">
        <f t="shared" si="160"/>
        <v>18.5</v>
      </c>
      <c r="AN904" s="7">
        <f t="shared" si="161"/>
        <v>23</v>
      </c>
      <c r="AO904" s="7">
        <f t="shared" si="162"/>
        <v>9</v>
      </c>
      <c r="AP904" s="7">
        <f t="shared" si="163"/>
        <v>9</v>
      </c>
      <c r="AQ904" s="8">
        <f t="shared" si="164"/>
        <v>527.5</v>
      </c>
    </row>
    <row r="905" spans="1:43" x14ac:dyDescent="0.55000000000000004">
      <c r="A905" s="70" t="s">
        <v>68</v>
      </c>
      <c r="B905" s="7">
        <v>15</v>
      </c>
      <c r="C905" s="7">
        <v>19</v>
      </c>
      <c r="D905" s="11">
        <v>7</v>
      </c>
      <c r="E905" s="7" t="str">
        <f t="shared" si="154"/>
        <v>7_15_19</v>
      </c>
      <c r="F905">
        <v>1003</v>
      </c>
      <c r="G905">
        <v>895</v>
      </c>
      <c r="H905">
        <v>994</v>
      </c>
      <c r="I905">
        <v>956</v>
      </c>
      <c r="J905">
        <v>1049</v>
      </c>
      <c r="K905">
        <v>914</v>
      </c>
      <c r="L905">
        <v>114</v>
      </c>
      <c r="M905">
        <v>126</v>
      </c>
      <c r="N905">
        <v>1042</v>
      </c>
      <c r="O905">
        <v>958</v>
      </c>
      <c r="P905" s="6">
        <v>15</v>
      </c>
      <c r="Q905" s="7">
        <v>19</v>
      </c>
      <c r="R905" s="7">
        <v>994</v>
      </c>
      <c r="S905" s="8">
        <v>945</v>
      </c>
      <c r="T905" s="7">
        <v>1042</v>
      </c>
      <c r="U905" s="8">
        <v>958</v>
      </c>
      <c r="V905" s="7">
        <v>15</v>
      </c>
      <c r="W905" s="7"/>
      <c r="X905" s="7">
        <v>1042</v>
      </c>
      <c r="Y905" s="7">
        <v>958</v>
      </c>
      <c r="Z905" s="7">
        <v>15</v>
      </c>
      <c r="AA905" s="7">
        <v>19</v>
      </c>
      <c r="AB905" s="7">
        <v>1042</v>
      </c>
      <c r="AC905" s="7">
        <v>958</v>
      </c>
      <c r="AD905" s="6">
        <v>15</v>
      </c>
      <c r="AE905" s="7">
        <v>19</v>
      </c>
      <c r="AF905" s="7">
        <v>102</v>
      </c>
      <c r="AG905" s="8">
        <v>916</v>
      </c>
      <c r="AH905" s="6">
        <f t="shared" si="155"/>
        <v>54</v>
      </c>
      <c r="AI905" s="7">
        <f t="shared" si="156"/>
        <v>25</v>
      </c>
      <c r="AJ905" s="7">
        <f t="shared" si="157"/>
        <v>67.5</v>
      </c>
      <c r="AK905" s="7">
        <f t="shared" si="158"/>
        <v>880</v>
      </c>
      <c r="AL905" s="7">
        <f t="shared" si="159"/>
        <v>42</v>
      </c>
      <c r="AM905" s="7">
        <f t="shared" si="160"/>
        <v>30.5</v>
      </c>
      <c r="AN905" s="7">
        <f t="shared" si="161"/>
        <v>42</v>
      </c>
      <c r="AO905" s="7">
        <f t="shared" si="162"/>
        <v>42</v>
      </c>
      <c r="AP905" s="7">
        <f t="shared" si="163"/>
        <v>42</v>
      </c>
      <c r="AQ905" s="8">
        <f t="shared" si="164"/>
        <v>491</v>
      </c>
    </row>
    <row r="906" spans="1:43" x14ac:dyDescent="0.55000000000000004">
      <c r="A906" s="70" t="s">
        <v>68</v>
      </c>
      <c r="B906" s="7">
        <v>15</v>
      </c>
      <c r="C906" s="7">
        <v>20</v>
      </c>
      <c r="D906" s="11">
        <v>7</v>
      </c>
      <c r="E906" s="7" t="str">
        <f t="shared" si="154"/>
        <v>7_15_20</v>
      </c>
      <c r="F906">
        <v>945</v>
      </c>
      <c r="G906">
        <v>951</v>
      </c>
      <c r="H906">
        <v>938</v>
      </c>
      <c r="I906">
        <v>1018</v>
      </c>
      <c r="J906">
        <v>998</v>
      </c>
      <c r="K906">
        <v>949</v>
      </c>
      <c r="L906">
        <v>120</v>
      </c>
      <c r="M906">
        <v>124</v>
      </c>
      <c r="N906">
        <v>1003</v>
      </c>
      <c r="O906">
        <v>997</v>
      </c>
      <c r="P906" s="6">
        <v>15</v>
      </c>
      <c r="Q906" s="7">
        <v>20</v>
      </c>
      <c r="R906" s="7">
        <v>968</v>
      </c>
      <c r="S906" s="8">
        <v>955</v>
      </c>
      <c r="T906" s="7">
        <v>1003</v>
      </c>
      <c r="U906" s="8">
        <v>997</v>
      </c>
      <c r="V906" s="7">
        <v>15</v>
      </c>
      <c r="W906" s="7"/>
      <c r="X906" s="7">
        <v>1025</v>
      </c>
      <c r="Y906" s="7">
        <v>975</v>
      </c>
      <c r="Z906" s="7">
        <v>15</v>
      </c>
      <c r="AA906" s="7">
        <v>20</v>
      </c>
      <c r="AB906" s="7">
        <v>1025</v>
      </c>
      <c r="AC906" s="7">
        <v>975</v>
      </c>
      <c r="AD906" s="6">
        <v>15</v>
      </c>
      <c r="AE906" s="7">
        <v>20</v>
      </c>
      <c r="AF906" s="7">
        <v>94</v>
      </c>
      <c r="AG906" s="8">
        <v>953</v>
      </c>
      <c r="AH906" s="6">
        <f t="shared" si="155"/>
        <v>52</v>
      </c>
      <c r="AI906" s="7">
        <f t="shared" si="156"/>
        <v>40</v>
      </c>
      <c r="AJ906" s="7">
        <f t="shared" si="157"/>
        <v>26.5</v>
      </c>
      <c r="AK906" s="7">
        <f t="shared" si="158"/>
        <v>878</v>
      </c>
      <c r="AL906" s="7">
        <f t="shared" si="159"/>
        <v>3</v>
      </c>
      <c r="AM906" s="7">
        <f t="shared" si="160"/>
        <v>38.5</v>
      </c>
      <c r="AN906" s="7">
        <f t="shared" si="161"/>
        <v>3</v>
      </c>
      <c r="AO906" s="7">
        <f t="shared" si="162"/>
        <v>25</v>
      </c>
      <c r="AP906" s="7">
        <f t="shared" si="163"/>
        <v>25</v>
      </c>
      <c r="AQ906" s="8">
        <f t="shared" si="164"/>
        <v>476.5</v>
      </c>
    </row>
    <row r="907" spans="1:43" x14ac:dyDescent="0.55000000000000004">
      <c r="A907" s="70" t="s">
        <v>68</v>
      </c>
      <c r="B907" s="7">
        <v>15</v>
      </c>
      <c r="C907" s="7">
        <v>21</v>
      </c>
      <c r="D907" s="11">
        <v>7</v>
      </c>
      <c r="E907" s="7" t="str">
        <f t="shared" si="154"/>
        <v>7_15_21</v>
      </c>
      <c r="F907">
        <v>944</v>
      </c>
      <c r="G907">
        <v>965</v>
      </c>
      <c r="H907">
        <v>938</v>
      </c>
      <c r="I907">
        <v>1027</v>
      </c>
      <c r="J907">
        <v>971</v>
      </c>
      <c r="K907">
        <v>999</v>
      </c>
      <c r="L907">
        <v>103</v>
      </c>
      <c r="M907">
        <v>101</v>
      </c>
      <c r="N907">
        <v>987</v>
      </c>
      <c r="O907">
        <v>1013</v>
      </c>
      <c r="P907" s="6">
        <v>15</v>
      </c>
      <c r="Q907" s="7">
        <v>21</v>
      </c>
      <c r="R907" s="7">
        <v>953</v>
      </c>
      <c r="S907" s="8">
        <v>978</v>
      </c>
      <c r="T907" s="7">
        <v>987</v>
      </c>
      <c r="U907" s="8">
        <v>1013</v>
      </c>
      <c r="V907" s="7">
        <v>15</v>
      </c>
      <c r="W907" s="7"/>
      <c r="X907" s="7">
        <v>995</v>
      </c>
      <c r="Y907" s="7">
        <v>1005</v>
      </c>
      <c r="Z907" s="7">
        <v>15</v>
      </c>
      <c r="AA907" s="7">
        <v>21</v>
      </c>
      <c r="AB907" s="7">
        <v>995</v>
      </c>
      <c r="AC907" s="7">
        <v>1005</v>
      </c>
      <c r="AD907" s="6">
        <v>15</v>
      </c>
      <c r="AE907" s="7">
        <v>21</v>
      </c>
      <c r="AF907" s="7">
        <v>91</v>
      </c>
      <c r="AG907" s="8">
        <v>1074</v>
      </c>
      <c r="AH907" s="6">
        <f t="shared" si="155"/>
        <v>45.5</v>
      </c>
      <c r="AI907" s="7">
        <f t="shared" si="156"/>
        <v>44.5</v>
      </c>
      <c r="AJ907" s="7">
        <f t="shared" si="157"/>
        <v>15</v>
      </c>
      <c r="AK907" s="7">
        <f t="shared" si="158"/>
        <v>898</v>
      </c>
      <c r="AL907" s="7">
        <f t="shared" si="159"/>
        <v>13</v>
      </c>
      <c r="AM907" s="7">
        <f t="shared" si="160"/>
        <v>34.5</v>
      </c>
      <c r="AN907" s="7">
        <f t="shared" si="161"/>
        <v>13</v>
      </c>
      <c r="AO907" s="7">
        <f t="shared" si="162"/>
        <v>5</v>
      </c>
      <c r="AP907" s="7">
        <f t="shared" si="163"/>
        <v>5</v>
      </c>
      <c r="AQ907" s="8">
        <f t="shared" si="164"/>
        <v>491.5</v>
      </c>
    </row>
    <row r="908" spans="1:43" x14ac:dyDescent="0.55000000000000004">
      <c r="A908" s="70" t="s">
        <v>68</v>
      </c>
      <c r="B908" s="7">
        <v>15</v>
      </c>
      <c r="C908" s="7">
        <v>23</v>
      </c>
      <c r="D908" s="11">
        <v>7</v>
      </c>
      <c r="E908" s="7" t="str">
        <f t="shared" si="154"/>
        <v>7_15_23</v>
      </c>
      <c r="F908">
        <v>991</v>
      </c>
      <c r="G908">
        <v>943</v>
      </c>
      <c r="H908">
        <v>1000</v>
      </c>
      <c r="I908">
        <v>974</v>
      </c>
      <c r="J908">
        <v>1010</v>
      </c>
      <c r="K908">
        <v>972</v>
      </c>
      <c r="L908">
        <v>104</v>
      </c>
      <c r="M908">
        <v>115</v>
      </c>
      <c r="N908">
        <v>1024</v>
      </c>
      <c r="O908">
        <v>976</v>
      </c>
      <c r="P908" s="6">
        <v>15</v>
      </c>
      <c r="Q908" s="7">
        <v>23</v>
      </c>
      <c r="R908" s="7">
        <v>993</v>
      </c>
      <c r="S908" s="8">
        <v>981</v>
      </c>
      <c r="T908" s="7">
        <v>1024</v>
      </c>
      <c r="U908" s="8">
        <v>976</v>
      </c>
      <c r="V908" s="7">
        <v>15</v>
      </c>
      <c r="W908" s="7"/>
      <c r="X908" s="7">
        <v>1011</v>
      </c>
      <c r="Y908" s="7">
        <v>989</v>
      </c>
      <c r="Z908" s="7">
        <v>15</v>
      </c>
      <c r="AA908" s="7">
        <v>23</v>
      </c>
      <c r="AB908" s="7">
        <v>1011</v>
      </c>
      <c r="AC908" s="7">
        <v>989</v>
      </c>
      <c r="AD908" s="6">
        <v>15</v>
      </c>
      <c r="AE908" s="7">
        <v>23</v>
      </c>
      <c r="AF908" s="7">
        <v>107</v>
      </c>
      <c r="AG908" s="8">
        <v>915</v>
      </c>
      <c r="AH908" s="6">
        <f t="shared" si="155"/>
        <v>33</v>
      </c>
      <c r="AI908" s="7">
        <f t="shared" si="156"/>
        <v>13</v>
      </c>
      <c r="AJ908" s="7">
        <f t="shared" si="157"/>
        <v>19</v>
      </c>
      <c r="AK908" s="7">
        <f t="shared" si="158"/>
        <v>890.5</v>
      </c>
      <c r="AL908" s="7">
        <f t="shared" si="159"/>
        <v>24</v>
      </c>
      <c r="AM908" s="7">
        <f t="shared" si="160"/>
        <v>13</v>
      </c>
      <c r="AN908" s="7">
        <f t="shared" si="161"/>
        <v>24</v>
      </c>
      <c r="AO908" s="7">
        <f t="shared" si="162"/>
        <v>11</v>
      </c>
      <c r="AP908" s="7">
        <f t="shared" si="163"/>
        <v>11</v>
      </c>
      <c r="AQ908" s="8">
        <f t="shared" si="164"/>
        <v>489</v>
      </c>
    </row>
    <row r="909" spans="1:43" x14ac:dyDescent="0.55000000000000004">
      <c r="A909" s="70" t="s">
        <v>68</v>
      </c>
      <c r="B909" s="7">
        <v>15</v>
      </c>
      <c r="C909" s="7">
        <v>25</v>
      </c>
      <c r="D909" s="11">
        <v>7</v>
      </c>
      <c r="E909" s="7" t="str">
        <f t="shared" si="154"/>
        <v>7_15_25</v>
      </c>
      <c r="F909">
        <v>985</v>
      </c>
      <c r="G909">
        <v>975</v>
      </c>
      <c r="H909">
        <v>953</v>
      </c>
      <c r="I909">
        <v>1013</v>
      </c>
      <c r="J909">
        <v>992</v>
      </c>
      <c r="K909">
        <v>1000</v>
      </c>
      <c r="L909">
        <v>90</v>
      </c>
      <c r="M909">
        <v>111</v>
      </c>
      <c r="N909">
        <v>1011</v>
      </c>
      <c r="O909">
        <v>989</v>
      </c>
      <c r="P909" s="6">
        <v>15</v>
      </c>
      <c r="Q909" s="7">
        <v>25</v>
      </c>
      <c r="R909" s="7">
        <v>992</v>
      </c>
      <c r="S909" s="8">
        <v>977</v>
      </c>
      <c r="T909" s="7">
        <v>1011</v>
      </c>
      <c r="U909" s="8">
        <v>989</v>
      </c>
      <c r="V909" s="7">
        <v>15</v>
      </c>
      <c r="W909" s="7"/>
      <c r="X909" s="7">
        <v>998</v>
      </c>
      <c r="Y909" s="7">
        <v>1002</v>
      </c>
      <c r="Z909" s="7">
        <v>15</v>
      </c>
      <c r="AA909" s="7">
        <v>25</v>
      </c>
      <c r="AB909" s="7">
        <v>998</v>
      </c>
      <c r="AC909" s="7">
        <v>1002</v>
      </c>
      <c r="AD909" s="6">
        <v>15</v>
      </c>
      <c r="AE909" s="7">
        <v>25</v>
      </c>
      <c r="AF909" s="7">
        <v>96</v>
      </c>
      <c r="AG909" s="8">
        <v>1011</v>
      </c>
      <c r="AH909" s="6">
        <f t="shared" si="155"/>
        <v>20</v>
      </c>
      <c r="AI909" s="7">
        <f t="shared" si="156"/>
        <v>30</v>
      </c>
      <c r="AJ909" s="7">
        <f t="shared" si="157"/>
        <v>4</v>
      </c>
      <c r="AK909" s="7">
        <f t="shared" si="158"/>
        <v>899.5</v>
      </c>
      <c r="AL909" s="7">
        <f t="shared" si="159"/>
        <v>11</v>
      </c>
      <c r="AM909" s="7">
        <f t="shared" si="160"/>
        <v>15.5</v>
      </c>
      <c r="AN909" s="7">
        <f t="shared" si="161"/>
        <v>11</v>
      </c>
      <c r="AO909" s="7">
        <f t="shared" si="162"/>
        <v>2</v>
      </c>
      <c r="AP909" s="7">
        <f t="shared" si="163"/>
        <v>2</v>
      </c>
      <c r="AQ909" s="8">
        <f t="shared" si="164"/>
        <v>457.5</v>
      </c>
    </row>
    <row r="910" spans="1:43" x14ac:dyDescent="0.55000000000000004">
      <c r="A910" s="70" t="s">
        <v>68</v>
      </c>
      <c r="B910" s="7">
        <v>16</v>
      </c>
      <c r="C910" s="7">
        <v>2</v>
      </c>
      <c r="D910" s="11">
        <v>7</v>
      </c>
      <c r="E910" s="7" t="str">
        <f t="shared" si="154"/>
        <v>7_16_2</v>
      </c>
      <c r="F910">
        <v>977</v>
      </c>
      <c r="G910">
        <v>939</v>
      </c>
      <c r="H910">
        <v>1045</v>
      </c>
      <c r="I910">
        <v>927</v>
      </c>
      <c r="J910">
        <v>1056</v>
      </c>
      <c r="K910">
        <v>931</v>
      </c>
      <c r="L910">
        <v>107</v>
      </c>
      <c r="M910">
        <v>95</v>
      </c>
      <c r="N910">
        <v>1038</v>
      </c>
      <c r="O910">
        <v>962</v>
      </c>
      <c r="P910" s="6">
        <v>16</v>
      </c>
      <c r="Q910" s="7">
        <v>2</v>
      </c>
      <c r="R910" s="7">
        <v>988</v>
      </c>
      <c r="S910" s="8">
        <v>946</v>
      </c>
      <c r="T910" s="7">
        <v>1038</v>
      </c>
      <c r="U910" s="8">
        <v>962</v>
      </c>
      <c r="V910" s="7">
        <v>16</v>
      </c>
      <c r="W910" s="7"/>
      <c r="X910" s="7">
        <v>937</v>
      </c>
      <c r="Y910" s="7">
        <v>1063</v>
      </c>
      <c r="Z910" s="7">
        <v>16</v>
      </c>
      <c r="AA910" s="7">
        <v>2</v>
      </c>
      <c r="AB910" s="7">
        <v>937</v>
      </c>
      <c r="AC910" s="7">
        <v>1063</v>
      </c>
      <c r="AD910" s="6">
        <v>16</v>
      </c>
      <c r="AE910" s="7">
        <v>2</v>
      </c>
      <c r="AF910" s="7">
        <v>86</v>
      </c>
      <c r="AG910" s="8">
        <v>1005</v>
      </c>
      <c r="AH910" s="6">
        <f t="shared" si="155"/>
        <v>42</v>
      </c>
      <c r="AI910" s="7">
        <f t="shared" si="156"/>
        <v>59</v>
      </c>
      <c r="AJ910" s="7">
        <f t="shared" si="157"/>
        <v>62.5</v>
      </c>
      <c r="AK910" s="7">
        <f t="shared" si="158"/>
        <v>899</v>
      </c>
      <c r="AL910" s="7">
        <f t="shared" si="159"/>
        <v>38</v>
      </c>
      <c r="AM910" s="7">
        <f t="shared" si="160"/>
        <v>33</v>
      </c>
      <c r="AN910" s="7">
        <f t="shared" si="161"/>
        <v>38</v>
      </c>
      <c r="AO910" s="7">
        <f t="shared" si="162"/>
        <v>63</v>
      </c>
      <c r="AP910" s="7">
        <f t="shared" si="163"/>
        <v>63</v>
      </c>
      <c r="AQ910" s="8">
        <f t="shared" si="164"/>
        <v>459.5</v>
      </c>
    </row>
    <row r="911" spans="1:43" x14ac:dyDescent="0.55000000000000004">
      <c r="A911" s="70" t="s">
        <v>68</v>
      </c>
      <c r="B911" s="7">
        <v>16</v>
      </c>
      <c r="C911" s="7">
        <v>3</v>
      </c>
      <c r="D911" s="11">
        <v>7</v>
      </c>
      <c r="E911" s="7" t="str">
        <f t="shared" si="154"/>
        <v>7_16_3</v>
      </c>
      <c r="F911">
        <v>772</v>
      </c>
      <c r="G911">
        <v>754</v>
      </c>
      <c r="H911">
        <v>832</v>
      </c>
      <c r="I911">
        <v>1023</v>
      </c>
      <c r="J911">
        <v>839</v>
      </c>
      <c r="K911">
        <v>967</v>
      </c>
      <c r="L911">
        <v>104</v>
      </c>
      <c r="M911">
        <v>113</v>
      </c>
      <c r="N911">
        <v>1025</v>
      </c>
      <c r="O911">
        <v>975</v>
      </c>
      <c r="P911" s="6">
        <v>16</v>
      </c>
      <c r="Q911" s="7">
        <v>3</v>
      </c>
      <c r="R911" s="7">
        <v>842</v>
      </c>
      <c r="S911" s="8">
        <v>807</v>
      </c>
      <c r="T911" s="7">
        <v>1025</v>
      </c>
      <c r="U911" s="8">
        <v>975</v>
      </c>
      <c r="V911" s="7">
        <v>16</v>
      </c>
      <c r="W911" s="7"/>
      <c r="X911" s="7">
        <v>1053</v>
      </c>
      <c r="Y911" s="7">
        <v>947</v>
      </c>
      <c r="Z911" s="7">
        <v>16</v>
      </c>
      <c r="AA911" s="7">
        <v>3</v>
      </c>
      <c r="AB911" s="7">
        <v>1053</v>
      </c>
      <c r="AC911" s="7">
        <v>947</v>
      </c>
      <c r="AD911" s="6">
        <v>16</v>
      </c>
      <c r="AE911" s="7">
        <v>3</v>
      </c>
      <c r="AF911" s="7">
        <v>105</v>
      </c>
      <c r="AG911" s="8">
        <v>810</v>
      </c>
      <c r="AH911" s="6">
        <f t="shared" si="155"/>
        <v>237</v>
      </c>
      <c r="AI911" s="7">
        <f t="shared" si="156"/>
        <v>95.5</v>
      </c>
      <c r="AJ911" s="7">
        <f t="shared" si="157"/>
        <v>97</v>
      </c>
      <c r="AK911" s="7">
        <f t="shared" si="158"/>
        <v>891.5</v>
      </c>
      <c r="AL911" s="7">
        <f t="shared" si="159"/>
        <v>25</v>
      </c>
      <c r="AM911" s="7">
        <f t="shared" si="160"/>
        <v>175.5</v>
      </c>
      <c r="AN911" s="7">
        <f t="shared" si="161"/>
        <v>25</v>
      </c>
      <c r="AO911" s="7">
        <f t="shared" si="162"/>
        <v>53</v>
      </c>
      <c r="AP911" s="7">
        <f t="shared" si="163"/>
        <v>53</v>
      </c>
      <c r="AQ911" s="8">
        <f t="shared" si="164"/>
        <v>542.5</v>
      </c>
    </row>
    <row r="912" spans="1:43" x14ac:dyDescent="0.55000000000000004">
      <c r="A912" s="70" t="s">
        <v>68</v>
      </c>
      <c r="B912" s="7">
        <v>16</v>
      </c>
      <c r="C912" s="7">
        <v>4</v>
      </c>
      <c r="D912" s="11">
        <v>7</v>
      </c>
      <c r="E912" s="7" t="str">
        <f t="shared" si="154"/>
        <v>7_16_4</v>
      </c>
      <c r="F912">
        <v>943</v>
      </c>
      <c r="G912">
        <v>910</v>
      </c>
      <c r="H912">
        <v>1014</v>
      </c>
      <c r="I912">
        <v>904</v>
      </c>
      <c r="J912">
        <v>961</v>
      </c>
      <c r="K912">
        <v>983</v>
      </c>
      <c r="L912">
        <v>101</v>
      </c>
      <c r="M912">
        <v>102</v>
      </c>
      <c r="N912">
        <v>1027</v>
      </c>
      <c r="O912">
        <v>973</v>
      </c>
      <c r="P912" s="6">
        <v>16</v>
      </c>
      <c r="Q912" s="7">
        <v>4</v>
      </c>
      <c r="R912" s="7">
        <v>979</v>
      </c>
      <c r="S912" s="8">
        <v>937</v>
      </c>
      <c r="T912" s="7">
        <v>1027</v>
      </c>
      <c r="U912" s="8">
        <v>973</v>
      </c>
      <c r="V912" s="7">
        <v>16</v>
      </c>
      <c r="W912" s="7"/>
      <c r="X912" s="7">
        <v>992</v>
      </c>
      <c r="Y912" s="7">
        <v>1008</v>
      </c>
      <c r="Z912" s="7">
        <v>16</v>
      </c>
      <c r="AA912" s="7">
        <v>4</v>
      </c>
      <c r="AB912" s="7">
        <v>992</v>
      </c>
      <c r="AC912" s="7">
        <v>1008</v>
      </c>
      <c r="AD912" s="6">
        <v>16</v>
      </c>
      <c r="AE912" s="7">
        <v>4</v>
      </c>
      <c r="AF912" s="7">
        <v>96</v>
      </c>
      <c r="AG912" s="8">
        <v>955</v>
      </c>
      <c r="AH912" s="6">
        <f t="shared" si="155"/>
        <v>73.5</v>
      </c>
      <c r="AI912" s="7">
        <f t="shared" si="156"/>
        <v>55</v>
      </c>
      <c r="AJ912" s="7">
        <f t="shared" si="157"/>
        <v>28</v>
      </c>
      <c r="AK912" s="7">
        <f t="shared" si="158"/>
        <v>898.5</v>
      </c>
      <c r="AL912" s="7">
        <f t="shared" si="159"/>
        <v>27</v>
      </c>
      <c r="AM912" s="7">
        <f t="shared" si="160"/>
        <v>42</v>
      </c>
      <c r="AN912" s="7">
        <f t="shared" si="161"/>
        <v>27</v>
      </c>
      <c r="AO912" s="7">
        <f t="shared" si="162"/>
        <v>8</v>
      </c>
      <c r="AP912" s="7">
        <f t="shared" si="163"/>
        <v>8</v>
      </c>
      <c r="AQ912" s="8">
        <f t="shared" si="164"/>
        <v>474.5</v>
      </c>
    </row>
    <row r="913" spans="1:43" x14ac:dyDescent="0.55000000000000004">
      <c r="A913" s="70" t="s">
        <v>68</v>
      </c>
      <c r="B913" s="7">
        <v>16</v>
      </c>
      <c r="C913" s="7">
        <v>5</v>
      </c>
      <c r="D913" s="11">
        <v>7</v>
      </c>
      <c r="E913" s="7" t="str">
        <f t="shared" si="154"/>
        <v>7_16_5</v>
      </c>
      <c r="F913">
        <v>938</v>
      </c>
      <c r="G913">
        <v>858</v>
      </c>
      <c r="H913">
        <v>992</v>
      </c>
      <c r="I913">
        <v>900</v>
      </c>
      <c r="J913">
        <v>1049</v>
      </c>
      <c r="K913">
        <v>837</v>
      </c>
      <c r="L913">
        <v>96</v>
      </c>
      <c r="M913">
        <v>109</v>
      </c>
      <c r="N913">
        <v>1051</v>
      </c>
      <c r="O913">
        <v>949</v>
      </c>
      <c r="P913" s="6">
        <v>16</v>
      </c>
      <c r="Q913" s="7">
        <v>5</v>
      </c>
      <c r="R913" s="7">
        <v>969</v>
      </c>
      <c r="S913" s="8">
        <v>895</v>
      </c>
      <c r="T913" s="7">
        <v>1051</v>
      </c>
      <c r="U913" s="8">
        <v>949</v>
      </c>
      <c r="V913" s="7">
        <v>16</v>
      </c>
      <c r="W913" s="7"/>
      <c r="X913" s="7">
        <v>910</v>
      </c>
      <c r="Y913" s="7">
        <v>1090</v>
      </c>
      <c r="Z913" s="7">
        <v>16</v>
      </c>
      <c r="AA913" s="7">
        <v>5</v>
      </c>
      <c r="AB913" s="7">
        <v>910</v>
      </c>
      <c r="AC913" s="7">
        <v>1090</v>
      </c>
      <c r="AD913" s="6">
        <v>16</v>
      </c>
      <c r="AE913" s="7">
        <v>5</v>
      </c>
      <c r="AF913" s="7">
        <v>96</v>
      </c>
      <c r="AG913" s="8">
        <v>916</v>
      </c>
      <c r="AH913" s="6">
        <f t="shared" si="155"/>
        <v>102</v>
      </c>
      <c r="AI913" s="7">
        <f t="shared" si="156"/>
        <v>54</v>
      </c>
      <c r="AJ913" s="7">
        <f t="shared" si="157"/>
        <v>106</v>
      </c>
      <c r="AK913" s="7">
        <f t="shared" si="158"/>
        <v>897.5</v>
      </c>
      <c r="AL913" s="7">
        <f t="shared" si="159"/>
        <v>51</v>
      </c>
      <c r="AM913" s="7">
        <f t="shared" si="160"/>
        <v>68</v>
      </c>
      <c r="AN913" s="7">
        <f t="shared" si="161"/>
        <v>51</v>
      </c>
      <c r="AO913" s="7">
        <f t="shared" si="162"/>
        <v>90</v>
      </c>
      <c r="AP913" s="7">
        <f t="shared" si="163"/>
        <v>90</v>
      </c>
      <c r="AQ913" s="8">
        <f t="shared" si="164"/>
        <v>494</v>
      </c>
    </row>
    <row r="914" spans="1:43" x14ac:dyDescent="0.55000000000000004">
      <c r="A914" s="70" t="s">
        <v>68</v>
      </c>
      <c r="B914" s="7">
        <v>16</v>
      </c>
      <c r="C914" s="7">
        <v>8</v>
      </c>
      <c r="D914" s="11">
        <v>7</v>
      </c>
      <c r="E914" s="7" t="str">
        <f t="shared" si="154"/>
        <v>7_16_8</v>
      </c>
      <c r="F914">
        <v>879</v>
      </c>
      <c r="G914">
        <v>836</v>
      </c>
      <c r="H914">
        <v>1038</v>
      </c>
      <c r="I914">
        <v>850</v>
      </c>
      <c r="J914">
        <v>954</v>
      </c>
      <c r="K914">
        <v>928</v>
      </c>
      <c r="L914">
        <v>104</v>
      </c>
      <c r="M914">
        <v>105</v>
      </c>
      <c r="N914">
        <v>1010</v>
      </c>
      <c r="O914">
        <v>990</v>
      </c>
      <c r="P914" s="6">
        <v>16</v>
      </c>
      <c r="Q914" s="7">
        <v>8</v>
      </c>
      <c r="R914" s="7">
        <v>899</v>
      </c>
      <c r="S914" s="8">
        <v>903</v>
      </c>
      <c r="T914" s="7">
        <v>1010</v>
      </c>
      <c r="U914" s="8">
        <v>990</v>
      </c>
      <c r="V914" s="7">
        <v>16</v>
      </c>
      <c r="W914" s="7"/>
      <c r="X914" s="7">
        <v>1009</v>
      </c>
      <c r="Y914" s="7">
        <v>991</v>
      </c>
      <c r="Z914" s="7">
        <v>16</v>
      </c>
      <c r="AA914" s="7">
        <v>8</v>
      </c>
      <c r="AB914" s="7">
        <v>1009</v>
      </c>
      <c r="AC914" s="7">
        <v>991</v>
      </c>
      <c r="AD914" s="6">
        <v>16</v>
      </c>
      <c r="AE914" s="7">
        <v>8</v>
      </c>
      <c r="AF914" s="7">
        <v>94</v>
      </c>
      <c r="AG914" s="8">
        <v>981</v>
      </c>
      <c r="AH914" s="6">
        <f t="shared" si="155"/>
        <v>142.5</v>
      </c>
      <c r="AI914" s="7">
        <f t="shared" si="156"/>
        <v>94</v>
      </c>
      <c r="AJ914" s="7">
        <f t="shared" si="157"/>
        <v>59</v>
      </c>
      <c r="AK914" s="7">
        <f t="shared" si="158"/>
        <v>895.5</v>
      </c>
      <c r="AL914" s="7">
        <f t="shared" si="159"/>
        <v>10</v>
      </c>
      <c r="AM914" s="7">
        <f t="shared" si="160"/>
        <v>99</v>
      </c>
      <c r="AN914" s="7">
        <f t="shared" si="161"/>
        <v>10</v>
      </c>
      <c r="AO914" s="7">
        <f t="shared" si="162"/>
        <v>9</v>
      </c>
      <c r="AP914" s="7">
        <f t="shared" si="163"/>
        <v>9</v>
      </c>
      <c r="AQ914" s="8">
        <f t="shared" si="164"/>
        <v>462.5</v>
      </c>
    </row>
    <row r="915" spans="1:43" x14ac:dyDescent="0.55000000000000004">
      <c r="A915" s="70" t="s">
        <v>68</v>
      </c>
      <c r="B915" s="7">
        <v>16</v>
      </c>
      <c r="C915" s="7">
        <v>9</v>
      </c>
      <c r="D915" s="11">
        <v>7</v>
      </c>
      <c r="E915" s="7" t="str">
        <f t="shared" si="154"/>
        <v>7_16_9</v>
      </c>
      <c r="F915">
        <v>930</v>
      </c>
      <c r="G915">
        <v>873</v>
      </c>
      <c r="H915">
        <v>1015</v>
      </c>
      <c r="I915">
        <v>888</v>
      </c>
      <c r="J915">
        <v>950</v>
      </c>
      <c r="K915">
        <v>953</v>
      </c>
      <c r="L915">
        <v>116</v>
      </c>
      <c r="M915">
        <v>115</v>
      </c>
      <c r="N915">
        <v>1039</v>
      </c>
      <c r="O915">
        <v>961</v>
      </c>
      <c r="P915" s="6">
        <v>16</v>
      </c>
      <c r="Q915" s="7">
        <v>9</v>
      </c>
      <c r="R915" s="7">
        <v>989</v>
      </c>
      <c r="S915" s="8">
        <v>884</v>
      </c>
      <c r="T915" s="7">
        <v>1039</v>
      </c>
      <c r="U915" s="8">
        <v>961</v>
      </c>
      <c r="V915" s="7">
        <v>16</v>
      </c>
      <c r="W915" s="7"/>
      <c r="X915" s="7">
        <v>1007</v>
      </c>
      <c r="Y915" s="7">
        <v>993</v>
      </c>
      <c r="Z915" s="7">
        <v>16</v>
      </c>
      <c r="AA915" s="7">
        <v>9</v>
      </c>
      <c r="AB915" s="7">
        <v>1007</v>
      </c>
      <c r="AC915" s="7">
        <v>993</v>
      </c>
      <c r="AD915" s="6">
        <v>16</v>
      </c>
      <c r="AE915" s="7">
        <v>9</v>
      </c>
      <c r="AF915" s="7">
        <v>98</v>
      </c>
      <c r="AG915" s="8">
        <v>942</v>
      </c>
      <c r="AH915" s="6">
        <f t="shared" si="155"/>
        <v>98.5</v>
      </c>
      <c r="AI915" s="7">
        <f t="shared" si="156"/>
        <v>63.5</v>
      </c>
      <c r="AJ915" s="7">
        <f t="shared" si="157"/>
        <v>48.5</v>
      </c>
      <c r="AK915" s="7">
        <f t="shared" si="158"/>
        <v>884.5</v>
      </c>
      <c r="AL915" s="7">
        <f t="shared" si="159"/>
        <v>39</v>
      </c>
      <c r="AM915" s="7">
        <f t="shared" si="160"/>
        <v>63.5</v>
      </c>
      <c r="AN915" s="7">
        <f t="shared" si="161"/>
        <v>39</v>
      </c>
      <c r="AO915" s="7">
        <f t="shared" si="162"/>
        <v>7</v>
      </c>
      <c r="AP915" s="7">
        <f t="shared" si="163"/>
        <v>7</v>
      </c>
      <c r="AQ915" s="8">
        <f t="shared" si="164"/>
        <v>480</v>
      </c>
    </row>
    <row r="916" spans="1:43" x14ac:dyDescent="0.55000000000000004">
      <c r="A916" s="70" t="s">
        <v>68</v>
      </c>
      <c r="B916" s="7">
        <v>16</v>
      </c>
      <c r="C916" s="7">
        <v>17</v>
      </c>
      <c r="D916" s="11">
        <v>7</v>
      </c>
      <c r="E916" s="7" t="str">
        <f t="shared" si="154"/>
        <v>7_16_17</v>
      </c>
      <c r="F916">
        <v>989</v>
      </c>
      <c r="G916">
        <v>958</v>
      </c>
      <c r="H916">
        <v>1014</v>
      </c>
      <c r="I916">
        <v>960</v>
      </c>
      <c r="J916">
        <v>985</v>
      </c>
      <c r="K916">
        <v>987</v>
      </c>
      <c r="L916">
        <v>94</v>
      </c>
      <c r="M916">
        <v>113</v>
      </c>
      <c r="N916">
        <v>1014</v>
      </c>
      <c r="O916">
        <v>986</v>
      </c>
      <c r="P916" s="6">
        <v>16</v>
      </c>
      <c r="Q916" s="7">
        <v>17</v>
      </c>
      <c r="R916" s="7">
        <v>994</v>
      </c>
      <c r="S916" s="8">
        <v>963</v>
      </c>
      <c r="T916" s="7">
        <v>1014</v>
      </c>
      <c r="U916" s="8">
        <v>986</v>
      </c>
      <c r="V916" s="7">
        <v>16</v>
      </c>
      <c r="W916" s="7"/>
      <c r="X916" s="7">
        <v>1000</v>
      </c>
      <c r="Y916" s="7">
        <v>1000</v>
      </c>
      <c r="Z916" s="7">
        <v>16</v>
      </c>
      <c r="AA916" s="7">
        <v>17</v>
      </c>
      <c r="AB916" s="7">
        <v>1000</v>
      </c>
      <c r="AC916" s="7">
        <v>1000</v>
      </c>
      <c r="AD916" s="6">
        <v>16</v>
      </c>
      <c r="AE916" s="7">
        <v>17</v>
      </c>
      <c r="AF916" s="7">
        <v>94</v>
      </c>
      <c r="AG916" s="8">
        <v>983</v>
      </c>
      <c r="AH916" s="6">
        <f t="shared" si="155"/>
        <v>26.5</v>
      </c>
      <c r="AI916" s="7">
        <f t="shared" si="156"/>
        <v>27</v>
      </c>
      <c r="AJ916" s="7">
        <f t="shared" si="157"/>
        <v>14</v>
      </c>
      <c r="AK916" s="7">
        <f t="shared" si="158"/>
        <v>896.5</v>
      </c>
      <c r="AL916" s="7">
        <f t="shared" si="159"/>
        <v>14</v>
      </c>
      <c r="AM916" s="7">
        <f t="shared" si="160"/>
        <v>21.5</v>
      </c>
      <c r="AN916" s="7">
        <f t="shared" si="161"/>
        <v>14</v>
      </c>
      <c r="AO916" s="7">
        <f t="shared" si="162"/>
        <v>0</v>
      </c>
      <c r="AP916" s="7">
        <f t="shared" si="163"/>
        <v>0</v>
      </c>
      <c r="AQ916" s="8">
        <f t="shared" si="164"/>
        <v>461.5</v>
      </c>
    </row>
    <row r="917" spans="1:43" x14ac:dyDescent="0.55000000000000004">
      <c r="A917" s="70" t="s">
        <v>68</v>
      </c>
      <c r="B917" s="7">
        <v>16</v>
      </c>
      <c r="C917" s="7">
        <v>18</v>
      </c>
      <c r="D917" s="11">
        <v>7</v>
      </c>
      <c r="E917" s="7" t="str">
        <f t="shared" si="154"/>
        <v>7_16_18</v>
      </c>
      <c r="F917">
        <v>979</v>
      </c>
      <c r="G917">
        <v>911</v>
      </c>
      <c r="H917">
        <v>1045</v>
      </c>
      <c r="I917">
        <v>900</v>
      </c>
      <c r="J917">
        <v>1054</v>
      </c>
      <c r="K917">
        <v>912</v>
      </c>
      <c r="L917">
        <v>105</v>
      </c>
      <c r="M917">
        <v>106</v>
      </c>
      <c r="N917">
        <v>1063</v>
      </c>
      <c r="O917">
        <v>937</v>
      </c>
      <c r="P917" s="6">
        <v>16</v>
      </c>
      <c r="Q917" s="7">
        <v>18</v>
      </c>
      <c r="R917" s="7">
        <v>1000</v>
      </c>
      <c r="S917" s="8">
        <v>905</v>
      </c>
      <c r="T917" s="7">
        <v>1063</v>
      </c>
      <c r="U917" s="8">
        <v>937</v>
      </c>
      <c r="V917" s="7">
        <v>16</v>
      </c>
      <c r="W917" s="7"/>
      <c r="X917" s="7">
        <v>1049</v>
      </c>
      <c r="Y917" s="7">
        <v>951</v>
      </c>
      <c r="Z917" s="7">
        <v>16</v>
      </c>
      <c r="AA917" s="7">
        <v>18</v>
      </c>
      <c r="AB917" s="7">
        <v>1049</v>
      </c>
      <c r="AC917" s="7">
        <v>951</v>
      </c>
      <c r="AD917" s="6">
        <v>16</v>
      </c>
      <c r="AE917" s="7">
        <v>18</v>
      </c>
      <c r="AF917" s="7">
        <v>100</v>
      </c>
      <c r="AG917" s="8">
        <v>774</v>
      </c>
      <c r="AH917" s="6">
        <f t="shared" si="155"/>
        <v>55</v>
      </c>
      <c r="AI917" s="7">
        <f t="shared" si="156"/>
        <v>72.5</v>
      </c>
      <c r="AJ917" s="7">
        <f t="shared" si="157"/>
        <v>71</v>
      </c>
      <c r="AK917" s="7">
        <f t="shared" si="158"/>
        <v>894.5</v>
      </c>
      <c r="AL917" s="7">
        <f t="shared" si="159"/>
        <v>63</v>
      </c>
      <c r="AM917" s="7">
        <f t="shared" si="160"/>
        <v>47.5</v>
      </c>
      <c r="AN917" s="7">
        <f t="shared" si="161"/>
        <v>63</v>
      </c>
      <c r="AO917" s="7">
        <f t="shared" si="162"/>
        <v>49</v>
      </c>
      <c r="AP917" s="7">
        <f t="shared" si="163"/>
        <v>49</v>
      </c>
      <c r="AQ917" s="8">
        <f t="shared" si="164"/>
        <v>563</v>
      </c>
    </row>
    <row r="918" spans="1:43" x14ac:dyDescent="0.55000000000000004">
      <c r="A918" s="70" t="s">
        <v>68</v>
      </c>
      <c r="B918" s="7">
        <v>16</v>
      </c>
      <c r="C918" s="7">
        <v>19</v>
      </c>
      <c r="D918" s="11">
        <v>7</v>
      </c>
      <c r="E918" s="7" t="str">
        <f t="shared" si="154"/>
        <v>7_16_19</v>
      </c>
      <c r="F918">
        <v>983</v>
      </c>
      <c r="G918">
        <v>935</v>
      </c>
      <c r="H918">
        <v>1035</v>
      </c>
      <c r="I918">
        <v>916</v>
      </c>
      <c r="J918">
        <v>1049</v>
      </c>
      <c r="K918">
        <v>909</v>
      </c>
      <c r="L918">
        <v>115</v>
      </c>
      <c r="M918">
        <v>120</v>
      </c>
      <c r="N918">
        <v>1018</v>
      </c>
      <c r="O918">
        <v>982</v>
      </c>
      <c r="P918" s="6">
        <v>16</v>
      </c>
      <c r="Q918" s="7">
        <v>19</v>
      </c>
      <c r="R918" s="7">
        <v>991</v>
      </c>
      <c r="S918" s="8">
        <v>957</v>
      </c>
      <c r="T918" s="7">
        <v>1018</v>
      </c>
      <c r="U918" s="8">
        <v>982</v>
      </c>
      <c r="V918" s="7">
        <v>16</v>
      </c>
      <c r="W918" s="7"/>
      <c r="X918" s="7">
        <v>1042</v>
      </c>
      <c r="Y918" s="7">
        <v>958</v>
      </c>
      <c r="Z918" s="7">
        <v>16</v>
      </c>
      <c r="AA918" s="7">
        <v>19</v>
      </c>
      <c r="AB918" s="7">
        <v>1042</v>
      </c>
      <c r="AC918" s="7">
        <v>958</v>
      </c>
      <c r="AD918" s="6">
        <v>16</v>
      </c>
      <c r="AE918" s="7">
        <v>19</v>
      </c>
      <c r="AF918" s="7">
        <v>106</v>
      </c>
      <c r="AG918" s="8">
        <v>804</v>
      </c>
      <c r="AH918" s="6">
        <f t="shared" si="155"/>
        <v>41</v>
      </c>
      <c r="AI918" s="7">
        <f t="shared" si="156"/>
        <v>59.5</v>
      </c>
      <c r="AJ918" s="7">
        <f t="shared" si="157"/>
        <v>70</v>
      </c>
      <c r="AK918" s="7">
        <f t="shared" si="158"/>
        <v>882.5</v>
      </c>
      <c r="AL918" s="7">
        <f t="shared" si="159"/>
        <v>18</v>
      </c>
      <c r="AM918" s="7">
        <f t="shared" si="160"/>
        <v>26</v>
      </c>
      <c r="AN918" s="7">
        <f t="shared" si="161"/>
        <v>18</v>
      </c>
      <c r="AO918" s="7">
        <f t="shared" si="162"/>
        <v>42</v>
      </c>
      <c r="AP918" s="7">
        <f t="shared" si="163"/>
        <v>42</v>
      </c>
      <c r="AQ918" s="8">
        <f t="shared" si="164"/>
        <v>545</v>
      </c>
    </row>
    <row r="919" spans="1:43" x14ac:dyDescent="0.55000000000000004">
      <c r="A919" s="70" t="s">
        <v>68</v>
      </c>
      <c r="B919" s="7">
        <v>16</v>
      </c>
      <c r="C919" s="7">
        <v>20</v>
      </c>
      <c r="D919" s="11">
        <v>7</v>
      </c>
      <c r="E919" s="7" t="str">
        <f t="shared" si="154"/>
        <v>7_16_20</v>
      </c>
      <c r="F919">
        <v>969</v>
      </c>
      <c r="G919">
        <v>865</v>
      </c>
      <c r="H919">
        <v>974</v>
      </c>
      <c r="I919">
        <v>929</v>
      </c>
      <c r="J919">
        <v>1061</v>
      </c>
      <c r="K919">
        <v>851</v>
      </c>
      <c r="L919">
        <v>106</v>
      </c>
      <c r="M919">
        <v>100</v>
      </c>
      <c r="N919">
        <v>1050</v>
      </c>
      <c r="O919">
        <v>950</v>
      </c>
      <c r="P919" s="6">
        <v>16</v>
      </c>
      <c r="Q919" s="7">
        <v>20</v>
      </c>
      <c r="R919" s="7">
        <v>964</v>
      </c>
      <c r="S919" s="8">
        <v>899</v>
      </c>
      <c r="T919" s="7">
        <v>1050</v>
      </c>
      <c r="U919" s="8">
        <v>950</v>
      </c>
      <c r="V919" s="7">
        <v>16</v>
      </c>
      <c r="W919" s="7"/>
      <c r="X919" s="7">
        <v>1062</v>
      </c>
      <c r="Y919" s="7">
        <v>938</v>
      </c>
      <c r="Z919" s="7">
        <v>16</v>
      </c>
      <c r="AA919" s="7">
        <v>20</v>
      </c>
      <c r="AB919" s="7">
        <v>1062</v>
      </c>
      <c r="AC919" s="7">
        <v>938</v>
      </c>
      <c r="AD919" s="6">
        <v>16</v>
      </c>
      <c r="AE919" s="7">
        <v>20</v>
      </c>
      <c r="AF919" s="7">
        <v>120</v>
      </c>
      <c r="AG919" s="8">
        <v>628</v>
      </c>
      <c r="AH919" s="6">
        <f t="shared" si="155"/>
        <v>83</v>
      </c>
      <c r="AI919" s="7">
        <f t="shared" si="156"/>
        <v>48.5</v>
      </c>
      <c r="AJ919" s="7">
        <f t="shared" si="157"/>
        <v>105</v>
      </c>
      <c r="AK919" s="7">
        <f t="shared" si="158"/>
        <v>897</v>
      </c>
      <c r="AL919" s="7">
        <f t="shared" si="159"/>
        <v>50</v>
      </c>
      <c r="AM919" s="7">
        <f t="shared" si="160"/>
        <v>68.5</v>
      </c>
      <c r="AN919" s="7">
        <f t="shared" si="161"/>
        <v>50</v>
      </c>
      <c r="AO919" s="7">
        <f t="shared" si="162"/>
        <v>62</v>
      </c>
      <c r="AP919" s="7">
        <f t="shared" si="163"/>
        <v>62</v>
      </c>
      <c r="AQ919" s="8">
        <f t="shared" si="164"/>
        <v>626</v>
      </c>
    </row>
    <row r="920" spans="1:43" x14ac:dyDescent="0.55000000000000004">
      <c r="A920" s="70" t="s">
        <v>68</v>
      </c>
      <c r="B920" s="7">
        <v>16</v>
      </c>
      <c r="C920" s="7">
        <v>21</v>
      </c>
      <c r="D920" s="11">
        <v>7</v>
      </c>
      <c r="E920" s="7" t="str">
        <f t="shared" si="154"/>
        <v>7_16_21</v>
      </c>
      <c r="F920">
        <v>955</v>
      </c>
      <c r="G920">
        <v>946</v>
      </c>
      <c r="H920">
        <v>965</v>
      </c>
      <c r="I920">
        <v>988</v>
      </c>
      <c r="J920">
        <v>1044</v>
      </c>
      <c r="K920">
        <v>923</v>
      </c>
      <c r="L920">
        <v>119</v>
      </c>
      <c r="M920">
        <v>99</v>
      </c>
      <c r="N920">
        <v>1017</v>
      </c>
      <c r="O920">
        <v>983</v>
      </c>
      <c r="P920" s="6">
        <v>16</v>
      </c>
      <c r="Q920" s="7">
        <v>21</v>
      </c>
      <c r="R920" s="7">
        <v>973</v>
      </c>
      <c r="S920" s="8">
        <v>962</v>
      </c>
      <c r="T920" s="7">
        <v>1017</v>
      </c>
      <c r="U920" s="8">
        <v>983</v>
      </c>
      <c r="V920" s="7">
        <v>16</v>
      </c>
      <c r="W920" s="7"/>
      <c r="X920" s="7">
        <v>1030</v>
      </c>
      <c r="Y920" s="7">
        <v>970</v>
      </c>
      <c r="Z920" s="7">
        <v>16</v>
      </c>
      <c r="AA920" s="7">
        <v>21</v>
      </c>
      <c r="AB920" s="7">
        <v>1030</v>
      </c>
      <c r="AC920" s="7">
        <v>970</v>
      </c>
      <c r="AD920" s="6">
        <v>16</v>
      </c>
      <c r="AE920" s="7">
        <v>21</v>
      </c>
      <c r="AF920" s="7">
        <v>95</v>
      </c>
      <c r="AG920" s="8">
        <v>959</v>
      </c>
      <c r="AH920" s="6">
        <f t="shared" si="155"/>
        <v>49.5</v>
      </c>
      <c r="AI920" s="7">
        <f t="shared" si="156"/>
        <v>23.5</v>
      </c>
      <c r="AJ920" s="7">
        <f t="shared" si="157"/>
        <v>60.5</v>
      </c>
      <c r="AK920" s="7">
        <f t="shared" si="158"/>
        <v>891</v>
      </c>
      <c r="AL920" s="7">
        <f t="shared" si="159"/>
        <v>17</v>
      </c>
      <c r="AM920" s="7">
        <f t="shared" si="160"/>
        <v>32.5</v>
      </c>
      <c r="AN920" s="7">
        <f t="shared" si="161"/>
        <v>17</v>
      </c>
      <c r="AO920" s="7">
        <f t="shared" si="162"/>
        <v>30</v>
      </c>
      <c r="AP920" s="7">
        <f t="shared" si="163"/>
        <v>30</v>
      </c>
      <c r="AQ920" s="8">
        <f t="shared" si="164"/>
        <v>473</v>
      </c>
    </row>
    <row r="921" spans="1:43" x14ac:dyDescent="0.55000000000000004">
      <c r="A921" s="70" t="s">
        <v>68</v>
      </c>
      <c r="B921" s="7">
        <v>16</v>
      </c>
      <c r="C921" s="7">
        <v>23</v>
      </c>
      <c r="D921" s="11">
        <v>7</v>
      </c>
      <c r="E921" s="7" t="str">
        <f t="shared" si="154"/>
        <v>7_16_23</v>
      </c>
      <c r="F921">
        <v>1034</v>
      </c>
      <c r="G921">
        <v>850</v>
      </c>
      <c r="H921">
        <v>1062</v>
      </c>
      <c r="I921">
        <v>899</v>
      </c>
      <c r="J921">
        <v>1050</v>
      </c>
      <c r="K921">
        <v>917</v>
      </c>
      <c r="L921">
        <v>132</v>
      </c>
      <c r="M921">
        <v>116</v>
      </c>
      <c r="N921">
        <v>1087</v>
      </c>
      <c r="O921">
        <v>913</v>
      </c>
      <c r="P921" s="6">
        <v>16</v>
      </c>
      <c r="Q921" s="7">
        <v>23</v>
      </c>
      <c r="R921" s="7">
        <v>1039</v>
      </c>
      <c r="S921" s="8">
        <v>878</v>
      </c>
      <c r="T921" s="7">
        <v>1087</v>
      </c>
      <c r="U921" s="8">
        <v>913</v>
      </c>
      <c r="V921" s="7">
        <v>16</v>
      </c>
      <c r="W921" s="7"/>
      <c r="X921" s="7">
        <v>1065</v>
      </c>
      <c r="Y921" s="7">
        <v>935</v>
      </c>
      <c r="Z921" s="7">
        <v>16</v>
      </c>
      <c r="AA921" s="7">
        <v>23</v>
      </c>
      <c r="AB921" s="7">
        <v>1065</v>
      </c>
      <c r="AC921" s="7">
        <v>935</v>
      </c>
      <c r="AD921" s="6">
        <v>16</v>
      </c>
      <c r="AE921" s="7">
        <v>23</v>
      </c>
      <c r="AF921" s="7">
        <v>118</v>
      </c>
      <c r="AG921" s="8">
        <v>744</v>
      </c>
      <c r="AH921" s="6">
        <f t="shared" si="155"/>
        <v>92</v>
      </c>
      <c r="AI921" s="7">
        <f t="shared" si="156"/>
        <v>81.5</v>
      </c>
      <c r="AJ921" s="7">
        <f t="shared" si="157"/>
        <v>66.5</v>
      </c>
      <c r="AK921" s="7">
        <f t="shared" si="158"/>
        <v>876</v>
      </c>
      <c r="AL921" s="7">
        <f t="shared" si="159"/>
        <v>87</v>
      </c>
      <c r="AM921" s="7">
        <f t="shared" si="160"/>
        <v>80.5</v>
      </c>
      <c r="AN921" s="7">
        <f t="shared" si="161"/>
        <v>87</v>
      </c>
      <c r="AO921" s="7">
        <f t="shared" si="162"/>
        <v>65</v>
      </c>
      <c r="AP921" s="7">
        <f t="shared" si="163"/>
        <v>65</v>
      </c>
      <c r="AQ921" s="8">
        <f t="shared" si="164"/>
        <v>569</v>
      </c>
    </row>
    <row r="922" spans="1:43" x14ac:dyDescent="0.55000000000000004">
      <c r="A922" s="70" t="s">
        <v>68</v>
      </c>
      <c r="B922" s="7">
        <v>16</v>
      </c>
      <c r="C922" s="7">
        <v>25</v>
      </c>
      <c r="D922" s="11">
        <v>7</v>
      </c>
      <c r="E922" s="7" t="str">
        <f t="shared" si="154"/>
        <v>7_16_25</v>
      </c>
      <c r="F922">
        <v>1009</v>
      </c>
      <c r="G922">
        <v>922</v>
      </c>
      <c r="H922">
        <v>1000</v>
      </c>
      <c r="I922">
        <v>976</v>
      </c>
      <c r="J922">
        <v>1005</v>
      </c>
      <c r="K922">
        <v>983</v>
      </c>
      <c r="L922">
        <v>108</v>
      </c>
      <c r="M922">
        <v>126</v>
      </c>
      <c r="N922">
        <v>1036</v>
      </c>
      <c r="O922">
        <v>964</v>
      </c>
      <c r="P922" s="6">
        <v>16</v>
      </c>
      <c r="Q922" s="7">
        <v>25</v>
      </c>
      <c r="R922" s="7">
        <v>1010</v>
      </c>
      <c r="S922" s="8">
        <v>924</v>
      </c>
      <c r="T922" s="7">
        <v>1036</v>
      </c>
      <c r="U922" s="8">
        <v>964</v>
      </c>
      <c r="V922" s="7">
        <v>16</v>
      </c>
      <c r="W922" s="7"/>
      <c r="X922" s="7">
        <v>1029</v>
      </c>
      <c r="Y922" s="7">
        <v>971</v>
      </c>
      <c r="Z922" s="7">
        <v>16</v>
      </c>
      <c r="AA922" s="7">
        <v>25</v>
      </c>
      <c r="AB922" s="7">
        <v>1029</v>
      </c>
      <c r="AC922" s="7">
        <v>971</v>
      </c>
      <c r="AD922" s="6">
        <v>16</v>
      </c>
      <c r="AE922" s="7">
        <v>25</v>
      </c>
      <c r="AF922" s="7">
        <v>94</v>
      </c>
      <c r="AG922" s="8">
        <v>970</v>
      </c>
      <c r="AH922" s="6">
        <f t="shared" si="155"/>
        <v>43.5</v>
      </c>
      <c r="AI922" s="7">
        <f t="shared" si="156"/>
        <v>12</v>
      </c>
      <c r="AJ922" s="7">
        <f t="shared" si="157"/>
        <v>11</v>
      </c>
      <c r="AK922" s="7">
        <f t="shared" si="158"/>
        <v>883</v>
      </c>
      <c r="AL922" s="7">
        <f t="shared" si="159"/>
        <v>36</v>
      </c>
      <c r="AM922" s="7">
        <f t="shared" si="160"/>
        <v>43</v>
      </c>
      <c r="AN922" s="7">
        <f t="shared" si="161"/>
        <v>36</v>
      </c>
      <c r="AO922" s="7">
        <f t="shared" si="162"/>
        <v>29</v>
      </c>
      <c r="AP922" s="7">
        <f t="shared" si="163"/>
        <v>29</v>
      </c>
      <c r="AQ922" s="8">
        <f t="shared" si="164"/>
        <v>468</v>
      </c>
    </row>
    <row r="923" spans="1:43" x14ac:dyDescent="0.55000000000000004">
      <c r="A923" s="70" t="s">
        <v>68</v>
      </c>
      <c r="B923" s="7">
        <v>17</v>
      </c>
      <c r="C923" s="7">
        <v>2</v>
      </c>
      <c r="D923" s="11">
        <v>7</v>
      </c>
      <c r="E923" s="7" t="str">
        <f t="shared" si="154"/>
        <v>7_17_2</v>
      </c>
      <c r="F923">
        <v>977</v>
      </c>
      <c r="G923">
        <v>977</v>
      </c>
      <c r="H923">
        <v>987</v>
      </c>
      <c r="I923">
        <v>990</v>
      </c>
      <c r="J923">
        <v>992</v>
      </c>
      <c r="K923">
        <v>1000</v>
      </c>
      <c r="L923">
        <v>93</v>
      </c>
      <c r="M923">
        <v>89</v>
      </c>
      <c r="N923">
        <v>1004</v>
      </c>
      <c r="O923">
        <v>996</v>
      </c>
      <c r="P923" s="6">
        <v>17</v>
      </c>
      <c r="Q923" s="7">
        <v>2</v>
      </c>
      <c r="R923" s="7">
        <v>987</v>
      </c>
      <c r="S923" s="8">
        <v>993</v>
      </c>
      <c r="T923" s="7">
        <v>1004</v>
      </c>
      <c r="U923" s="8">
        <v>996</v>
      </c>
      <c r="V923" s="7">
        <v>17</v>
      </c>
      <c r="W923" s="7"/>
      <c r="X923" s="7">
        <v>1004</v>
      </c>
      <c r="Y923" s="7">
        <v>996</v>
      </c>
      <c r="Z923" s="7">
        <v>17</v>
      </c>
      <c r="AA923" s="7">
        <v>2</v>
      </c>
      <c r="AB923" s="7">
        <v>1004</v>
      </c>
      <c r="AC923" s="7">
        <v>996</v>
      </c>
      <c r="AD923" s="6">
        <v>17</v>
      </c>
      <c r="AE923" s="7">
        <v>2</v>
      </c>
      <c r="AF923" s="7">
        <v>94</v>
      </c>
      <c r="AG923" s="8">
        <v>995</v>
      </c>
      <c r="AH923" s="6">
        <f t="shared" si="155"/>
        <v>23</v>
      </c>
      <c r="AI923" s="7">
        <f t="shared" si="156"/>
        <v>11.5</v>
      </c>
      <c r="AJ923" s="7">
        <f t="shared" si="157"/>
        <v>4</v>
      </c>
      <c r="AK923" s="7">
        <f t="shared" si="158"/>
        <v>909</v>
      </c>
      <c r="AL923" s="7">
        <f t="shared" si="159"/>
        <v>4</v>
      </c>
      <c r="AM923" s="7">
        <f t="shared" si="160"/>
        <v>10</v>
      </c>
      <c r="AN923" s="7">
        <f t="shared" si="161"/>
        <v>4</v>
      </c>
      <c r="AO923" s="7">
        <f t="shared" si="162"/>
        <v>4</v>
      </c>
      <c r="AP923" s="7">
        <f t="shared" si="163"/>
        <v>4</v>
      </c>
      <c r="AQ923" s="8">
        <f t="shared" si="164"/>
        <v>455.5</v>
      </c>
    </row>
    <row r="924" spans="1:43" x14ac:dyDescent="0.55000000000000004">
      <c r="A924" s="70" t="s">
        <v>68</v>
      </c>
      <c r="B924" s="7">
        <v>17</v>
      </c>
      <c r="C924" s="7">
        <v>3</v>
      </c>
      <c r="D924" s="11">
        <v>7</v>
      </c>
      <c r="E924" s="7" t="str">
        <f t="shared" si="154"/>
        <v>7_17_3</v>
      </c>
      <c r="F924">
        <v>989</v>
      </c>
      <c r="G924">
        <v>993</v>
      </c>
      <c r="H924">
        <v>972</v>
      </c>
      <c r="I924">
        <v>1006</v>
      </c>
      <c r="J924">
        <v>996</v>
      </c>
      <c r="K924">
        <v>1002</v>
      </c>
      <c r="L924">
        <v>102</v>
      </c>
      <c r="M924">
        <v>111</v>
      </c>
      <c r="N924">
        <v>993</v>
      </c>
      <c r="O924">
        <v>1007</v>
      </c>
      <c r="P924" s="6">
        <v>17</v>
      </c>
      <c r="Q924" s="7">
        <v>3</v>
      </c>
      <c r="R924" s="7">
        <v>994</v>
      </c>
      <c r="S924" s="8">
        <v>997</v>
      </c>
      <c r="T924" s="7">
        <v>993</v>
      </c>
      <c r="U924" s="8">
        <v>1007</v>
      </c>
      <c r="V924" s="7">
        <v>17</v>
      </c>
      <c r="W924" s="7"/>
      <c r="X924" s="7">
        <v>1006</v>
      </c>
      <c r="Y924" s="7">
        <v>994</v>
      </c>
      <c r="Z924" s="7">
        <v>17</v>
      </c>
      <c r="AA924" s="7">
        <v>3</v>
      </c>
      <c r="AB924" s="7">
        <v>1006</v>
      </c>
      <c r="AC924" s="7">
        <v>994</v>
      </c>
      <c r="AD924" s="6">
        <v>17</v>
      </c>
      <c r="AE924" s="7">
        <v>3</v>
      </c>
      <c r="AF924" s="7">
        <v>94</v>
      </c>
      <c r="AG924" s="8">
        <v>993</v>
      </c>
      <c r="AH924" s="6">
        <f t="shared" si="155"/>
        <v>9</v>
      </c>
      <c r="AI924" s="7">
        <f t="shared" si="156"/>
        <v>17</v>
      </c>
      <c r="AJ924" s="7">
        <f t="shared" si="157"/>
        <v>3</v>
      </c>
      <c r="AK924" s="7">
        <f t="shared" si="158"/>
        <v>893.5</v>
      </c>
      <c r="AL924" s="7">
        <f t="shared" si="159"/>
        <v>7</v>
      </c>
      <c r="AM924" s="7">
        <f t="shared" si="160"/>
        <v>4.5</v>
      </c>
      <c r="AN924" s="7">
        <f t="shared" si="161"/>
        <v>7</v>
      </c>
      <c r="AO924" s="7">
        <f t="shared" si="162"/>
        <v>6</v>
      </c>
      <c r="AP924" s="7">
        <f t="shared" si="163"/>
        <v>6</v>
      </c>
      <c r="AQ924" s="8">
        <f t="shared" si="164"/>
        <v>456.5</v>
      </c>
    </row>
    <row r="925" spans="1:43" x14ac:dyDescent="0.55000000000000004">
      <c r="A925" s="70" t="s">
        <v>68</v>
      </c>
      <c r="B925" s="7">
        <v>17</v>
      </c>
      <c r="C925" s="7">
        <v>4</v>
      </c>
      <c r="D925" s="11">
        <v>7</v>
      </c>
      <c r="E925" s="7" t="str">
        <f t="shared" si="154"/>
        <v>7_17_4</v>
      </c>
      <c r="F925">
        <v>971</v>
      </c>
      <c r="G925">
        <v>977</v>
      </c>
      <c r="H925">
        <v>956</v>
      </c>
      <c r="I925">
        <v>1007</v>
      </c>
      <c r="J925">
        <v>995</v>
      </c>
      <c r="K925">
        <v>982</v>
      </c>
      <c r="L925">
        <v>116</v>
      </c>
      <c r="M925">
        <v>105</v>
      </c>
      <c r="N925">
        <v>992</v>
      </c>
      <c r="O925">
        <v>1008</v>
      </c>
      <c r="P925" s="6">
        <v>17</v>
      </c>
      <c r="Q925" s="7">
        <v>4</v>
      </c>
      <c r="R925" s="7">
        <v>997</v>
      </c>
      <c r="S925" s="8">
        <v>987</v>
      </c>
      <c r="T925" s="7">
        <v>992</v>
      </c>
      <c r="U925" s="8">
        <v>1008</v>
      </c>
      <c r="V925" s="7">
        <v>17</v>
      </c>
      <c r="W925" s="7"/>
      <c r="X925" s="7">
        <v>1004</v>
      </c>
      <c r="Y925" s="7">
        <v>996</v>
      </c>
      <c r="Z925" s="7">
        <v>17</v>
      </c>
      <c r="AA925" s="7">
        <v>4</v>
      </c>
      <c r="AB925" s="7">
        <v>1004</v>
      </c>
      <c r="AC925" s="7">
        <v>996</v>
      </c>
      <c r="AD925" s="6">
        <v>17</v>
      </c>
      <c r="AE925" s="7">
        <v>4</v>
      </c>
      <c r="AF925" s="7">
        <v>101</v>
      </c>
      <c r="AG925" s="8">
        <v>980</v>
      </c>
      <c r="AH925" s="6">
        <f t="shared" si="155"/>
        <v>26</v>
      </c>
      <c r="AI925" s="7">
        <f t="shared" si="156"/>
        <v>25.5</v>
      </c>
      <c r="AJ925" s="7">
        <f t="shared" si="157"/>
        <v>11.5</v>
      </c>
      <c r="AK925" s="7">
        <f t="shared" si="158"/>
        <v>889.5</v>
      </c>
      <c r="AL925" s="7">
        <f t="shared" si="159"/>
        <v>8</v>
      </c>
      <c r="AM925" s="7">
        <f t="shared" si="160"/>
        <v>8</v>
      </c>
      <c r="AN925" s="7">
        <f t="shared" si="161"/>
        <v>8</v>
      </c>
      <c r="AO925" s="7">
        <f t="shared" si="162"/>
        <v>4</v>
      </c>
      <c r="AP925" s="7">
        <f t="shared" si="163"/>
        <v>4</v>
      </c>
      <c r="AQ925" s="8">
        <f t="shared" si="164"/>
        <v>459.5</v>
      </c>
    </row>
    <row r="926" spans="1:43" x14ac:dyDescent="0.55000000000000004">
      <c r="A926" s="70" t="s">
        <v>68</v>
      </c>
      <c r="B926" s="7">
        <v>17</v>
      </c>
      <c r="C926" s="7">
        <v>5</v>
      </c>
      <c r="D926" s="11">
        <v>7</v>
      </c>
      <c r="E926" s="7" t="str">
        <f t="shared" si="154"/>
        <v>7_17_5</v>
      </c>
      <c r="F926">
        <v>992</v>
      </c>
      <c r="G926">
        <v>987</v>
      </c>
      <c r="H926">
        <v>978</v>
      </c>
      <c r="I926">
        <v>1007</v>
      </c>
      <c r="J926">
        <v>987</v>
      </c>
      <c r="K926">
        <v>999</v>
      </c>
      <c r="L926">
        <v>106</v>
      </c>
      <c r="M926">
        <v>113</v>
      </c>
      <c r="N926">
        <v>996</v>
      </c>
      <c r="O926">
        <v>1004</v>
      </c>
      <c r="P926" s="6">
        <v>17</v>
      </c>
      <c r="Q926" s="7">
        <v>5</v>
      </c>
      <c r="R926" s="7">
        <v>995</v>
      </c>
      <c r="S926" s="8">
        <v>994</v>
      </c>
      <c r="T926" s="7">
        <v>996</v>
      </c>
      <c r="U926" s="8">
        <v>1004</v>
      </c>
      <c r="V926" s="7">
        <v>17</v>
      </c>
      <c r="W926" s="7"/>
      <c r="X926" s="7">
        <v>1006</v>
      </c>
      <c r="Y926" s="7">
        <v>994</v>
      </c>
      <c r="Z926" s="7">
        <v>17</v>
      </c>
      <c r="AA926" s="7">
        <v>5</v>
      </c>
      <c r="AB926" s="7">
        <v>1006</v>
      </c>
      <c r="AC926" s="7">
        <v>994</v>
      </c>
      <c r="AD926" s="6">
        <v>17</v>
      </c>
      <c r="AE926" s="7">
        <v>5</v>
      </c>
      <c r="AF926" s="7">
        <v>97</v>
      </c>
      <c r="AG926" s="8">
        <v>981</v>
      </c>
      <c r="AH926" s="6">
        <f t="shared" si="155"/>
        <v>10.5</v>
      </c>
      <c r="AI926" s="7">
        <f t="shared" si="156"/>
        <v>14.5</v>
      </c>
      <c r="AJ926" s="7">
        <f t="shared" si="157"/>
        <v>7</v>
      </c>
      <c r="AK926" s="7">
        <f t="shared" si="158"/>
        <v>890.5</v>
      </c>
      <c r="AL926" s="7">
        <f t="shared" si="159"/>
        <v>4</v>
      </c>
      <c r="AM926" s="7">
        <f t="shared" si="160"/>
        <v>5.5</v>
      </c>
      <c r="AN926" s="7">
        <f t="shared" si="161"/>
        <v>4</v>
      </c>
      <c r="AO926" s="7">
        <f t="shared" si="162"/>
        <v>6</v>
      </c>
      <c r="AP926" s="7">
        <f t="shared" si="163"/>
        <v>6</v>
      </c>
      <c r="AQ926" s="8">
        <f t="shared" si="164"/>
        <v>461</v>
      </c>
    </row>
    <row r="927" spans="1:43" x14ac:dyDescent="0.55000000000000004">
      <c r="A927" s="70" t="s">
        <v>68</v>
      </c>
      <c r="B927" s="7">
        <v>17</v>
      </c>
      <c r="C927" s="7">
        <v>8</v>
      </c>
      <c r="D927" s="11">
        <v>7</v>
      </c>
      <c r="E927" s="7" t="str">
        <f t="shared" si="154"/>
        <v>7_17_8</v>
      </c>
      <c r="F927">
        <v>964</v>
      </c>
      <c r="G927">
        <v>999</v>
      </c>
      <c r="H927">
        <v>942</v>
      </c>
      <c r="I927">
        <v>1013</v>
      </c>
      <c r="J927">
        <v>986</v>
      </c>
      <c r="K927">
        <v>1001</v>
      </c>
      <c r="L927">
        <v>113</v>
      </c>
      <c r="M927">
        <v>94</v>
      </c>
      <c r="N927">
        <v>994</v>
      </c>
      <c r="O927">
        <v>1006</v>
      </c>
      <c r="P927" s="6">
        <v>17</v>
      </c>
      <c r="Q927" s="7">
        <v>8</v>
      </c>
      <c r="R927" s="7">
        <v>971</v>
      </c>
      <c r="S927" s="8">
        <v>998</v>
      </c>
      <c r="T927" s="7">
        <v>994</v>
      </c>
      <c r="U927" s="8">
        <v>1006</v>
      </c>
      <c r="V927" s="7">
        <v>17</v>
      </c>
      <c r="W927" s="7"/>
      <c r="X927" s="7">
        <v>1003</v>
      </c>
      <c r="Y927" s="7">
        <v>997</v>
      </c>
      <c r="Z927" s="7">
        <v>17</v>
      </c>
      <c r="AA927" s="7">
        <v>8</v>
      </c>
      <c r="AB927" s="7">
        <v>1003</v>
      </c>
      <c r="AC927" s="7">
        <v>997</v>
      </c>
      <c r="AD927" s="6">
        <v>17</v>
      </c>
      <c r="AE927" s="7">
        <v>8</v>
      </c>
      <c r="AF927" s="7">
        <v>100</v>
      </c>
      <c r="AG927" s="8">
        <v>990</v>
      </c>
      <c r="AH927" s="6">
        <f t="shared" si="155"/>
        <v>18.5</v>
      </c>
      <c r="AI927" s="7">
        <f t="shared" si="156"/>
        <v>35.5</v>
      </c>
      <c r="AJ927" s="7">
        <f t="shared" si="157"/>
        <v>7.5</v>
      </c>
      <c r="AK927" s="7">
        <f t="shared" si="158"/>
        <v>896.5</v>
      </c>
      <c r="AL927" s="7">
        <f t="shared" si="159"/>
        <v>6</v>
      </c>
      <c r="AM927" s="7">
        <f t="shared" si="160"/>
        <v>15.5</v>
      </c>
      <c r="AN927" s="7">
        <f t="shared" si="161"/>
        <v>6</v>
      </c>
      <c r="AO927" s="7">
        <f t="shared" si="162"/>
        <v>3</v>
      </c>
      <c r="AP927" s="7">
        <f t="shared" si="163"/>
        <v>3</v>
      </c>
      <c r="AQ927" s="8">
        <f t="shared" si="164"/>
        <v>455</v>
      </c>
    </row>
    <row r="928" spans="1:43" x14ac:dyDescent="0.55000000000000004">
      <c r="A928" s="70" t="s">
        <v>68</v>
      </c>
      <c r="B928" s="7">
        <v>17</v>
      </c>
      <c r="C928" s="7">
        <v>9</v>
      </c>
      <c r="D928" s="11">
        <v>7</v>
      </c>
      <c r="E928" s="7" t="str">
        <f t="shared" si="154"/>
        <v>7_17_9</v>
      </c>
      <c r="F928">
        <v>978</v>
      </c>
      <c r="G928">
        <v>954</v>
      </c>
      <c r="H928">
        <v>976</v>
      </c>
      <c r="I928">
        <v>981</v>
      </c>
      <c r="J928">
        <v>979</v>
      </c>
      <c r="K928">
        <v>991</v>
      </c>
      <c r="L928">
        <v>114</v>
      </c>
      <c r="M928">
        <v>118</v>
      </c>
      <c r="N928">
        <v>994</v>
      </c>
      <c r="O928">
        <v>1006</v>
      </c>
      <c r="P928" s="6">
        <v>17</v>
      </c>
      <c r="Q928" s="7">
        <v>9</v>
      </c>
      <c r="R928" s="7">
        <v>977</v>
      </c>
      <c r="S928" s="8">
        <v>993</v>
      </c>
      <c r="T928" s="7">
        <v>994</v>
      </c>
      <c r="U928" s="8">
        <v>1006</v>
      </c>
      <c r="V928" s="7">
        <v>17</v>
      </c>
      <c r="W928" s="7"/>
      <c r="X928" s="7">
        <v>998</v>
      </c>
      <c r="Y928" s="7">
        <v>1002</v>
      </c>
      <c r="Z928" s="7">
        <v>17</v>
      </c>
      <c r="AA928" s="7">
        <v>9</v>
      </c>
      <c r="AB928" s="7">
        <v>998</v>
      </c>
      <c r="AC928" s="7">
        <v>1002</v>
      </c>
      <c r="AD928" s="6">
        <v>17</v>
      </c>
      <c r="AE928" s="7">
        <v>9</v>
      </c>
      <c r="AF928" s="7">
        <v>103</v>
      </c>
      <c r="AG928" s="8">
        <v>959</v>
      </c>
      <c r="AH928" s="6">
        <f t="shared" si="155"/>
        <v>34</v>
      </c>
      <c r="AI928" s="7">
        <f t="shared" si="156"/>
        <v>21.5</v>
      </c>
      <c r="AJ928" s="7">
        <f t="shared" si="157"/>
        <v>15</v>
      </c>
      <c r="AK928" s="7">
        <f t="shared" si="158"/>
        <v>884</v>
      </c>
      <c r="AL928" s="7">
        <f t="shared" si="159"/>
        <v>6</v>
      </c>
      <c r="AM928" s="7">
        <f t="shared" si="160"/>
        <v>15</v>
      </c>
      <c r="AN928" s="7">
        <f t="shared" si="161"/>
        <v>6</v>
      </c>
      <c r="AO928" s="7">
        <f t="shared" si="162"/>
        <v>2</v>
      </c>
      <c r="AP928" s="7">
        <f t="shared" si="163"/>
        <v>2</v>
      </c>
      <c r="AQ928" s="8">
        <f t="shared" si="164"/>
        <v>469</v>
      </c>
    </row>
    <row r="929" spans="1:43" x14ac:dyDescent="0.55000000000000004">
      <c r="A929" s="70" t="s">
        <v>68</v>
      </c>
      <c r="B929" s="7">
        <v>17</v>
      </c>
      <c r="C929" s="7">
        <v>18</v>
      </c>
      <c r="D929" s="11">
        <v>7</v>
      </c>
      <c r="E929" s="7" t="str">
        <f t="shared" si="154"/>
        <v>7_17_18</v>
      </c>
      <c r="F929">
        <v>995</v>
      </c>
      <c r="G929">
        <v>976</v>
      </c>
      <c r="H929">
        <v>987</v>
      </c>
      <c r="I929">
        <v>994</v>
      </c>
      <c r="J929">
        <v>1000</v>
      </c>
      <c r="K929">
        <v>991</v>
      </c>
      <c r="L929">
        <v>128</v>
      </c>
      <c r="M929">
        <v>105</v>
      </c>
      <c r="N929">
        <v>1002</v>
      </c>
      <c r="O929">
        <v>998</v>
      </c>
      <c r="P929" s="6">
        <v>17</v>
      </c>
      <c r="Q929" s="7">
        <v>18</v>
      </c>
      <c r="R929" s="7">
        <v>987</v>
      </c>
      <c r="S929" s="8">
        <v>990</v>
      </c>
      <c r="T929" s="7">
        <v>1002</v>
      </c>
      <c r="U929" s="8">
        <v>998</v>
      </c>
      <c r="V929" s="7">
        <v>17</v>
      </c>
      <c r="W929" s="7"/>
      <c r="X929" s="7">
        <v>1004</v>
      </c>
      <c r="Y929" s="7">
        <v>996</v>
      </c>
      <c r="Z929" s="7">
        <v>17</v>
      </c>
      <c r="AA929" s="7">
        <v>18</v>
      </c>
      <c r="AB929" s="7">
        <v>1004</v>
      </c>
      <c r="AC929" s="7">
        <v>996</v>
      </c>
      <c r="AD929" s="6">
        <v>17</v>
      </c>
      <c r="AE929" s="7">
        <v>18</v>
      </c>
      <c r="AF929" s="7">
        <v>101</v>
      </c>
      <c r="AG929" s="8">
        <v>833</v>
      </c>
      <c r="AH929" s="6">
        <f t="shared" si="155"/>
        <v>14.5</v>
      </c>
      <c r="AI929" s="7">
        <f t="shared" si="156"/>
        <v>9.5</v>
      </c>
      <c r="AJ929" s="7">
        <f t="shared" si="157"/>
        <v>4.5</v>
      </c>
      <c r="AK929" s="7">
        <f t="shared" si="158"/>
        <v>883.5</v>
      </c>
      <c r="AL929" s="7">
        <f t="shared" si="159"/>
        <v>2</v>
      </c>
      <c r="AM929" s="7">
        <f t="shared" si="160"/>
        <v>11.5</v>
      </c>
      <c r="AN929" s="7">
        <f t="shared" si="161"/>
        <v>2</v>
      </c>
      <c r="AO929" s="7">
        <f t="shared" si="162"/>
        <v>4</v>
      </c>
      <c r="AP929" s="7">
        <f t="shared" si="163"/>
        <v>4</v>
      </c>
      <c r="AQ929" s="8">
        <f t="shared" si="164"/>
        <v>533</v>
      </c>
    </row>
    <row r="930" spans="1:43" x14ac:dyDescent="0.55000000000000004">
      <c r="A930" s="70" t="s">
        <v>68</v>
      </c>
      <c r="B930" s="7">
        <v>17</v>
      </c>
      <c r="C930" s="7">
        <v>19</v>
      </c>
      <c r="D930" s="11">
        <v>7</v>
      </c>
      <c r="E930" s="7" t="str">
        <f t="shared" si="154"/>
        <v>7_17_19</v>
      </c>
      <c r="F930">
        <v>985</v>
      </c>
      <c r="G930">
        <v>971</v>
      </c>
      <c r="H930">
        <v>1011</v>
      </c>
      <c r="I930">
        <v>962</v>
      </c>
      <c r="J930">
        <v>1008</v>
      </c>
      <c r="K930">
        <v>974</v>
      </c>
      <c r="L930">
        <v>111</v>
      </c>
      <c r="M930">
        <v>111</v>
      </c>
      <c r="N930">
        <v>1014</v>
      </c>
      <c r="O930">
        <v>986</v>
      </c>
      <c r="P930" s="6">
        <v>17</v>
      </c>
      <c r="Q930" s="7">
        <v>19</v>
      </c>
      <c r="R930" s="7">
        <v>980</v>
      </c>
      <c r="S930" s="8">
        <v>995</v>
      </c>
      <c r="T930" s="7">
        <v>1014</v>
      </c>
      <c r="U930" s="8">
        <v>986</v>
      </c>
      <c r="V930" s="7">
        <v>17</v>
      </c>
      <c r="W930" s="7"/>
      <c r="X930" s="7">
        <v>1015</v>
      </c>
      <c r="Y930" s="7">
        <v>985</v>
      </c>
      <c r="Z930" s="7">
        <v>17</v>
      </c>
      <c r="AA930" s="7">
        <v>19</v>
      </c>
      <c r="AB930" s="7">
        <v>1015</v>
      </c>
      <c r="AC930" s="7">
        <v>985</v>
      </c>
      <c r="AD930" s="6">
        <v>17</v>
      </c>
      <c r="AE930" s="7">
        <v>19</v>
      </c>
      <c r="AF930" s="7">
        <v>106</v>
      </c>
      <c r="AG930" s="8">
        <v>876</v>
      </c>
      <c r="AH930" s="6">
        <f t="shared" si="155"/>
        <v>22</v>
      </c>
      <c r="AI930" s="7">
        <f t="shared" si="156"/>
        <v>24.5</v>
      </c>
      <c r="AJ930" s="7">
        <f t="shared" si="157"/>
        <v>17</v>
      </c>
      <c r="AK930" s="7">
        <f t="shared" si="158"/>
        <v>889</v>
      </c>
      <c r="AL930" s="7">
        <f t="shared" si="159"/>
        <v>14</v>
      </c>
      <c r="AM930" s="7">
        <f t="shared" si="160"/>
        <v>12.5</v>
      </c>
      <c r="AN930" s="7">
        <f t="shared" si="161"/>
        <v>14</v>
      </c>
      <c r="AO930" s="7">
        <f t="shared" si="162"/>
        <v>15</v>
      </c>
      <c r="AP930" s="7">
        <f t="shared" si="163"/>
        <v>15</v>
      </c>
      <c r="AQ930" s="8">
        <f t="shared" si="164"/>
        <v>509</v>
      </c>
    </row>
    <row r="931" spans="1:43" x14ac:dyDescent="0.55000000000000004">
      <c r="A931" s="70" t="s">
        <v>68</v>
      </c>
      <c r="B931" s="7">
        <v>17</v>
      </c>
      <c r="C931" s="7">
        <v>20</v>
      </c>
      <c r="D931" s="11">
        <v>7</v>
      </c>
      <c r="E931" s="7" t="str">
        <f t="shared" si="154"/>
        <v>7_17_20</v>
      </c>
      <c r="F931">
        <v>972</v>
      </c>
      <c r="G931">
        <v>1000</v>
      </c>
      <c r="H931">
        <v>978</v>
      </c>
      <c r="I931">
        <v>1009</v>
      </c>
      <c r="J931">
        <v>991</v>
      </c>
      <c r="K931">
        <v>1002</v>
      </c>
      <c r="L931">
        <v>118</v>
      </c>
      <c r="M931">
        <v>101</v>
      </c>
      <c r="N931">
        <v>992</v>
      </c>
      <c r="O931">
        <v>1008</v>
      </c>
      <c r="P931" s="6">
        <v>17</v>
      </c>
      <c r="Q931" s="7">
        <v>20</v>
      </c>
      <c r="R931" s="7">
        <v>984</v>
      </c>
      <c r="S931" s="8">
        <v>997</v>
      </c>
      <c r="T931" s="7">
        <v>992</v>
      </c>
      <c r="U931" s="8">
        <v>1008</v>
      </c>
      <c r="V931" s="7">
        <v>17</v>
      </c>
      <c r="W931" s="7"/>
      <c r="X931" s="7">
        <v>995</v>
      </c>
      <c r="Y931" s="7">
        <v>1005</v>
      </c>
      <c r="Z931" s="7">
        <v>17</v>
      </c>
      <c r="AA931" s="7">
        <v>20</v>
      </c>
      <c r="AB931" s="7">
        <v>995</v>
      </c>
      <c r="AC931" s="7">
        <v>1005</v>
      </c>
      <c r="AD931" s="6">
        <v>17</v>
      </c>
      <c r="AE931" s="7">
        <v>20</v>
      </c>
      <c r="AF931" s="7">
        <v>98</v>
      </c>
      <c r="AG931" s="8">
        <v>919</v>
      </c>
      <c r="AH931" s="6">
        <f t="shared" si="155"/>
        <v>14</v>
      </c>
      <c r="AI931" s="7">
        <f t="shared" si="156"/>
        <v>15.5</v>
      </c>
      <c r="AJ931" s="7">
        <f t="shared" si="157"/>
        <v>5.5</v>
      </c>
      <c r="AK931" s="7">
        <f t="shared" si="158"/>
        <v>890.5</v>
      </c>
      <c r="AL931" s="7">
        <f t="shared" si="159"/>
        <v>8</v>
      </c>
      <c r="AM931" s="7">
        <f t="shared" si="160"/>
        <v>9.5</v>
      </c>
      <c r="AN931" s="7">
        <f t="shared" si="161"/>
        <v>8</v>
      </c>
      <c r="AO931" s="7">
        <f t="shared" si="162"/>
        <v>5</v>
      </c>
      <c r="AP931" s="7">
        <f t="shared" si="163"/>
        <v>5</v>
      </c>
      <c r="AQ931" s="8">
        <f t="shared" si="164"/>
        <v>491.5</v>
      </c>
    </row>
    <row r="932" spans="1:43" x14ac:dyDescent="0.55000000000000004">
      <c r="A932" s="70" t="s">
        <v>68</v>
      </c>
      <c r="B932" s="7">
        <v>17</v>
      </c>
      <c r="C932" s="7">
        <v>21</v>
      </c>
      <c r="D932" s="11">
        <v>7</v>
      </c>
      <c r="E932" s="7" t="str">
        <f t="shared" si="154"/>
        <v>7_17_21</v>
      </c>
      <c r="F932">
        <v>992</v>
      </c>
      <c r="G932">
        <v>990</v>
      </c>
      <c r="H932">
        <v>989</v>
      </c>
      <c r="I932">
        <v>999</v>
      </c>
      <c r="J932">
        <v>989</v>
      </c>
      <c r="K932">
        <v>1002</v>
      </c>
      <c r="L932">
        <v>115</v>
      </c>
      <c r="M932">
        <v>116</v>
      </c>
      <c r="N932">
        <v>999</v>
      </c>
      <c r="O932">
        <v>1001</v>
      </c>
      <c r="P932" s="6">
        <v>17</v>
      </c>
      <c r="Q932" s="7">
        <v>21</v>
      </c>
      <c r="R932" s="7">
        <v>994</v>
      </c>
      <c r="S932" s="8">
        <v>1000</v>
      </c>
      <c r="T932" s="7">
        <v>999</v>
      </c>
      <c r="U932" s="8">
        <v>1001</v>
      </c>
      <c r="V932" s="7">
        <v>17</v>
      </c>
      <c r="W932" s="7"/>
      <c r="X932" s="7">
        <v>994</v>
      </c>
      <c r="Y932" s="7">
        <v>1006</v>
      </c>
      <c r="Z932" s="7">
        <v>17</v>
      </c>
      <c r="AA932" s="7">
        <v>21</v>
      </c>
      <c r="AB932" s="7">
        <v>994</v>
      </c>
      <c r="AC932" s="7">
        <v>1006</v>
      </c>
      <c r="AD932" s="6">
        <v>17</v>
      </c>
      <c r="AE932" s="7">
        <v>21</v>
      </c>
      <c r="AF932" s="7">
        <v>99</v>
      </c>
      <c r="AG932" s="8">
        <v>998</v>
      </c>
      <c r="AH932" s="6">
        <f t="shared" si="155"/>
        <v>9</v>
      </c>
      <c r="AI932" s="7">
        <f t="shared" si="156"/>
        <v>6</v>
      </c>
      <c r="AJ932" s="7">
        <f t="shared" si="157"/>
        <v>6.5</v>
      </c>
      <c r="AK932" s="7">
        <f t="shared" si="158"/>
        <v>884.5</v>
      </c>
      <c r="AL932" s="7">
        <f t="shared" si="159"/>
        <v>1</v>
      </c>
      <c r="AM932" s="7">
        <f t="shared" si="160"/>
        <v>3</v>
      </c>
      <c r="AN932" s="7">
        <f t="shared" si="161"/>
        <v>1</v>
      </c>
      <c r="AO932" s="7">
        <f t="shared" si="162"/>
        <v>6</v>
      </c>
      <c r="AP932" s="7">
        <f t="shared" si="163"/>
        <v>6</v>
      </c>
      <c r="AQ932" s="8">
        <f t="shared" si="164"/>
        <v>451.5</v>
      </c>
    </row>
    <row r="933" spans="1:43" x14ac:dyDescent="0.55000000000000004">
      <c r="A933" s="70" t="s">
        <v>68</v>
      </c>
      <c r="B933" s="7">
        <v>17</v>
      </c>
      <c r="C933" s="7">
        <v>23</v>
      </c>
      <c r="D933" s="11">
        <v>7</v>
      </c>
      <c r="E933" s="7" t="str">
        <f t="shared" si="154"/>
        <v>7_17_23</v>
      </c>
      <c r="F933">
        <v>996</v>
      </c>
      <c r="G933">
        <v>985</v>
      </c>
      <c r="H933">
        <v>996</v>
      </c>
      <c r="I933">
        <v>994</v>
      </c>
      <c r="J933">
        <v>1000</v>
      </c>
      <c r="K933">
        <v>994</v>
      </c>
      <c r="L933">
        <v>106</v>
      </c>
      <c r="M933">
        <v>93</v>
      </c>
      <c r="N933">
        <v>1001</v>
      </c>
      <c r="O933">
        <v>999</v>
      </c>
      <c r="P933" s="6">
        <v>17</v>
      </c>
      <c r="Q933" s="7">
        <v>23</v>
      </c>
      <c r="R933" s="7">
        <v>997</v>
      </c>
      <c r="S933" s="8">
        <v>995</v>
      </c>
      <c r="T933" s="7">
        <v>1001</v>
      </c>
      <c r="U933" s="8">
        <v>999</v>
      </c>
      <c r="V933" s="7">
        <v>17</v>
      </c>
      <c r="W933" s="7"/>
      <c r="X933" s="7">
        <v>1008</v>
      </c>
      <c r="Y933" s="7">
        <v>992</v>
      </c>
      <c r="Z933" s="7">
        <v>17</v>
      </c>
      <c r="AA933" s="7">
        <v>23</v>
      </c>
      <c r="AB933" s="7">
        <v>1008</v>
      </c>
      <c r="AC933" s="7">
        <v>992</v>
      </c>
      <c r="AD933" s="6">
        <v>17</v>
      </c>
      <c r="AE933" s="7">
        <v>23</v>
      </c>
      <c r="AF933" s="7">
        <v>99</v>
      </c>
      <c r="AG933" s="8">
        <v>1002</v>
      </c>
      <c r="AH933" s="6">
        <f t="shared" si="155"/>
        <v>9.5</v>
      </c>
      <c r="AI933" s="7">
        <f t="shared" si="156"/>
        <v>5</v>
      </c>
      <c r="AJ933" s="7">
        <f t="shared" si="157"/>
        <v>3</v>
      </c>
      <c r="AK933" s="7">
        <f t="shared" si="158"/>
        <v>900.5</v>
      </c>
      <c r="AL933" s="7">
        <f t="shared" si="159"/>
        <v>1</v>
      </c>
      <c r="AM933" s="7">
        <f t="shared" si="160"/>
        <v>4</v>
      </c>
      <c r="AN933" s="7">
        <f t="shared" si="161"/>
        <v>1</v>
      </c>
      <c r="AO933" s="7">
        <f t="shared" si="162"/>
        <v>8</v>
      </c>
      <c r="AP933" s="7">
        <f t="shared" si="163"/>
        <v>8</v>
      </c>
      <c r="AQ933" s="8">
        <f t="shared" si="164"/>
        <v>451.5</v>
      </c>
    </row>
    <row r="934" spans="1:43" x14ac:dyDescent="0.55000000000000004">
      <c r="A934" s="70" t="s">
        <v>68</v>
      </c>
      <c r="B934" s="7">
        <v>17</v>
      </c>
      <c r="C934" s="7">
        <v>25</v>
      </c>
      <c r="D934" s="11">
        <v>7</v>
      </c>
      <c r="E934" s="7" t="str">
        <f t="shared" si="154"/>
        <v>7_17_25</v>
      </c>
      <c r="F934">
        <v>999</v>
      </c>
      <c r="G934">
        <v>982</v>
      </c>
      <c r="H934">
        <v>992</v>
      </c>
      <c r="I934">
        <v>994</v>
      </c>
      <c r="J934">
        <v>994</v>
      </c>
      <c r="K934">
        <v>1000</v>
      </c>
      <c r="L934">
        <v>111</v>
      </c>
      <c r="M934">
        <v>100</v>
      </c>
      <c r="N934">
        <v>1013</v>
      </c>
      <c r="O934">
        <v>987</v>
      </c>
      <c r="P934" s="6">
        <v>17</v>
      </c>
      <c r="Q934" s="7">
        <v>25</v>
      </c>
      <c r="R934" s="7">
        <v>996</v>
      </c>
      <c r="S934" s="8">
        <v>995</v>
      </c>
      <c r="T934" s="7">
        <v>1013</v>
      </c>
      <c r="U934" s="8">
        <v>987</v>
      </c>
      <c r="V934" s="7">
        <v>17</v>
      </c>
      <c r="W934" s="7"/>
      <c r="X934" s="7">
        <v>1001</v>
      </c>
      <c r="Y934" s="7">
        <v>999</v>
      </c>
      <c r="Z934" s="7">
        <v>17</v>
      </c>
      <c r="AA934" s="7">
        <v>25</v>
      </c>
      <c r="AB934" s="7">
        <v>1001</v>
      </c>
      <c r="AC934" s="7">
        <v>999</v>
      </c>
      <c r="AD934" s="6">
        <v>17</v>
      </c>
      <c r="AE934" s="7">
        <v>25</v>
      </c>
      <c r="AF934" s="7">
        <v>100</v>
      </c>
      <c r="AG934" s="8">
        <v>973</v>
      </c>
      <c r="AH934" s="6">
        <f t="shared" si="155"/>
        <v>9.5</v>
      </c>
      <c r="AI934" s="7">
        <f t="shared" si="156"/>
        <v>7</v>
      </c>
      <c r="AJ934" s="7">
        <f t="shared" si="157"/>
        <v>3</v>
      </c>
      <c r="AK934" s="7">
        <f t="shared" si="158"/>
        <v>894.5</v>
      </c>
      <c r="AL934" s="7">
        <f t="shared" si="159"/>
        <v>13</v>
      </c>
      <c r="AM934" s="7">
        <f t="shared" si="160"/>
        <v>4.5</v>
      </c>
      <c r="AN934" s="7">
        <f t="shared" si="161"/>
        <v>13</v>
      </c>
      <c r="AO934" s="7">
        <f t="shared" si="162"/>
        <v>1</v>
      </c>
      <c r="AP934" s="7">
        <f t="shared" si="163"/>
        <v>1</v>
      </c>
      <c r="AQ934" s="8">
        <f t="shared" si="164"/>
        <v>463.5</v>
      </c>
    </row>
    <row r="935" spans="1:43" x14ac:dyDescent="0.55000000000000004">
      <c r="A935" s="70" t="s">
        <v>68</v>
      </c>
      <c r="B935" s="7">
        <v>18</v>
      </c>
      <c r="C935" s="7">
        <v>2</v>
      </c>
      <c r="D935" s="11">
        <v>7</v>
      </c>
      <c r="E935" s="7" t="str">
        <f t="shared" si="154"/>
        <v>7_18_2</v>
      </c>
      <c r="F935">
        <v>779</v>
      </c>
      <c r="G935">
        <v>832</v>
      </c>
      <c r="H935">
        <v>920</v>
      </c>
      <c r="I935">
        <v>951</v>
      </c>
      <c r="J935">
        <v>959</v>
      </c>
      <c r="K935">
        <v>891</v>
      </c>
      <c r="L935">
        <v>106</v>
      </c>
      <c r="M935">
        <v>92</v>
      </c>
      <c r="N935">
        <v>992</v>
      </c>
      <c r="O935">
        <v>1008</v>
      </c>
      <c r="P935" s="6">
        <v>18</v>
      </c>
      <c r="Q935" s="7">
        <v>2</v>
      </c>
      <c r="R935" s="7">
        <v>835</v>
      </c>
      <c r="S935" s="8">
        <v>901</v>
      </c>
      <c r="T935" s="7">
        <v>992</v>
      </c>
      <c r="U935" s="8">
        <v>1008</v>
      </c>
      <c r="V935" s="7">
        <v>18</v>
      </c>
      <c r="W935" s="7"/>
      <c r="X935" s="7">
        <v>991</v>
      </c>
      <c r="Y935" s="7">
        <v>1009</v>
      </c>
      <c r="Z935" s="7">
        <v>18</v>
      </c>
      <c r="AA935" s="7">
        <v>2</v>
      </c>
      <c r="AB935" s="7">
        <v>991</v>
      </c>
      <c r="AC935" s="7">
        <v>1009</v>
      </c>
      <c r="AD935" s="6">
        <v>18</v>
      </c>
      <c r="AE935" s="7">
        <v>2</v>
      </c>
      <c r="AF935" s="7">
        <v>94</v>
      </c>
      <c r="AG935" s="8">
        <v>850</v>
      </c>
      <c r="AH935" s="6">
        <f t="shared" si="155"/>
        <v>194.5</v>
      </c>
      <c r="AI935" s="7">
        <f t="shared" si="156"/>
        <v>64.5</v>
      </c>
      <c r="AJ935" s="7">
        <f t="shared" si="157"/>
        <v>75</v>
      </c>
      <c r="AK935" s="7">
        <f t="shared" si="158"/>
        <v>901</v>
      </c>
      <c r="AL935" s="7">
        <f t="shared" si="159"/>
        <v>8</v>
      </c>
      <c r="AM935" s="7">
        <f t="shared" si="160"/>
        <v>132</v>
      </c>
      <c r="AN935" s="7">
        <f t="shared" si="161"/>
        <v>8</v>
      </c>
      <c r="AO935" s="7">
        <f t="shared" si="162"/>
        <v>9</v>
      </c>
      <c r="AP935" s="7">
        <f t="shared" si="163"/>
        <v>9</v>
      </c>
      <c r="AQ935" s="8">
        <f t="shared" si="164"/>
        <v>528</v>
      </c>
    </row>
    <row r="936" spans="1:43" x14ac:dyDescent="0.55000000000000004">
      <c r="A936" s="70" t="s">
        <v>68</v>
      </c>
      <c r="B936" s="7">
        <v>18</v>
      </c>
      <c r="C936" s="7">
        <v>3</v>
      </c>
      <c r="D936" s="11">
        <v>7</v>
      </c>
      <c r="E936" s="7" t="str">
        <f t="shared" si="154"/>
        <v>7_18_3</v>
      </c>
      <c r="F936">
        <v>931</v>
      </c>
      <c r="G936">
        <v>970</v>
      </c>
      <c r="H936">
        <v>951</v>
      </c>
      <c r="I936">
        <v>992</v>
      </c>
      <c r="J936">
        <v>975</v>
      </c>
      <c r="K936">
        <v>989</v>
      </c>
      <c r="L936">
        <v>92</v>
      </c>
      <c r="M936">
        <v>103</v>
      </c>
      <c r="N936">
        <v>974</v>
      </c>
      <c r="O936">
        <v>1026</v>
      </c>
      <c r="P936" s="6">
        <v>18</v>
      </c>
      <c r="Q936" s="7">
        <v>3</v>
      </c>
      <c r="R936" s="7">
        <v>946</v>
      </c>
      <c r="S936" s="8">
        <v>981</v>
      </c>
      <c r="T936" s="7">
        <v>974</v>
      </c>
      <c r="U936" s="8">
        <v>1026</v>
      </c>
      <c r="V936" s="7">
        <v>18</v>
      </c>
      <c r="W936" s="7"/>
      <c r="X936" s="7">
        <v>1013</v>
      </c>
      <c r="Y936" s="7">
        <v>987</v>
      </c>
      <c r="Z936" s="7">
        <v>18</v>
      </c>
      <c r="AA936" s="7">
        <v>3</v>
      </c>
      <c r="AB936" s="7">
        <v>1013</v>
      </c>
      <c r="AC936" s="7">
        <v>987</v>
      </c>
      <c r="AD936" s="6">
        <v>18</v>
      </c>
      <c r="AE936" s="7">
        <v>3</v>
      </c>
      <c r="AF936" s="7">
        <v>98</v>
      </c>
      <c r="AG936" s="8">
        <v>805</v>
      </c>
      <c r="AH936" s="6">
        <f t="shared" si="155"/>
        <v>49.5</v>
      </c>
      <c r="AI936" s="7">
        <f t="shared" si="156"/>
        <v>28.5</v>
      </c>
      <c r="AJ936" s="7">
        <f t="shared" si="157"/>
        <v>18</v>
      </c>
      <c r="AK936" s="7">
        <f t="shared" si="158"/>
        <v>902.5</v>
      </c>
      <c r="AL936" s="7">
        <f t="shared" si="159"/>
        <v>26</v>
      </c>
      <c r="AM936" s="7">
        <f t="shared" si="160"/>
        <v>36.5</v>
      </c>
      <c r="AN936" s="7">
        <f t="shared" si="161"/>
        <v>26</v>
      </c>
      <c r="AO936" s="7">
        <f t="shared" si="162"/>
        <v>13</v>
      </c>
      <c r="AP936" s="7">
        <f t="shared" si="163"/>
        <v>13</v>
      </c>
      <c r="AQ936" s="8">
        <f t="shared" si="164"/>
        <v>548.5</v>
      </c>
    </row>
    <row r="937" spans="1:43" x14ac:dyDescent="0.55000000000000004">
      <c r="A937" s="70" t="s">
        <v>68</v>
      </c>
      <c r="B937" s="7">
        <v>18</v>
      </c>
      <c r="C937" s="7">
        <v>4</v>
      </c>
      <c r="D937" s="11">
        <v>7</v>
      </c>
      <c r="E937" s="7" t="str">
        <f t="shared" si="154"/>
        <v>7_18_4</v>
      </c>
      <c r="F937">
        <v>881</v>
      </c>
      <c r="G937">
        <v>905</v>
      </c>
      <c r="H937">
        <v>1029</v>
      </c>
      <c r="I937">
        <v>897</v>
      </c>
      <c r="J937">
        <v>976</v>
      </c>
      <c r="K937">
        <v>936</v>
      </c>
      <c r="L937">
        <v>97</v>
      </c>
      <c r="M937">
        <v>97</v>
      </c>
      <c r="N937">
        <v>1012</v>
      </c>
      <c r="O937">
        <v>988</v>
      </c>
      <c r="P937" s="6">
        <v>18</v>
      </c>
      <c r="Q937" s="7">
        <v>4</v>
      </c>
      <c r="R937" s="7">
        <v>907</v>
      </c>
      <c r="S937" s="8">
        <v>942</v>
      </c>
      <c r="T937" s="7">
        <v>1012</v>
      </c>
      <c r="U937" s="8">
        <v>988</v>
      </c>
      <c r="V937" s="7">
        <v>18</v>
      </c>
      <c r="W937" s="7"/>
      <c r="X937" s="7">
        <v>986</v>
      </c>
      <c r="Y937" s="7">
        <v>1014</v>
      </c>
      <c r="Z937" s="7">
        <v>18</v>
      </c>
      <c r="AA937" s="7">
        <v>4</v>
      </c>
      <c r="AB937" s="7">
        <v>986</v>
      </c>
      <c r="AC937" s="7">
        <v>1014</v>
      </c>
      <c r="AD937" s="6">
        <v>18</v>
      </c>
      <c r="AE937" s="7">
        <v>4</v>
      </c>
      <c r="AF937" s="7">
        <v>100</v>
      </c>
      <c r="AG937" s="8">
        <v>843</v>
      </c>
      <c r="AH937" s="6">
        <f t="shared" si="155"/>
        <v>107</v>
      </c>
      <c r="AI937" s="7">
        <f t="shared" si="156"/>
        <v>66</v>
      </c>
      <c r="AJ937" s="7">
        <f t="shared" si="157"/>
        <v>44</v>
      </c>
      <c r="AK937" s="7">
        <f t="shared" si="158"/>
        <v>903</v>
      </c>
      <c r="AL937" s="7">
        <f t="shared" si="159"/>
        <v>12</v>
      </c>
      <c r="AM937" s="7">
        <f t="shared" si="160"/>
        <v>75.5</v>
      </c>
      <c r="AN937" s="7">
        <f t="shared" si="161"/>
        <v>12</v>
      </c>
      <c r="AO937" s="7">
        <f t="shared" si="162"/>
        <v>14</v>
      </c>
      <c r="AP937" s="7">
        <f t="shared" si="163"/>
        <v>14</v>
      </c>
      <c r="AQ937" s="8">
        <f t="shared" si="164"/>
        <v>528.5</v>
      </c>
    </row>
    <row r="938" spans="1:43" x14ac:dyDescent="0.55000000000000004">
      <c r="A938" s="70" t="s">
        <v>68</v>
      </c>
      <c r="B938" s="7">
        <v>18</v>
      </c>
      <c r="C938" s="7">
        <v>5</v>
      </c>
      <c r="D938" s="11">
        <v>7</v>
      </c>
      <c r="E938" s="7" t="str">
        <f t="shared" si="154"/>
        <v>7_18_5</v>
      </c>
      <c r="F938">
        <v>818</v>
      </c>
      <c r="G938">
        <v>942</v>
      </c>
      <c r="H938">
        <v>829</v>
      </c>
      <c r="I938">
        <v>1079</v>
      </c>
      <c r="J938">
        <v>830</v>
      </c>
      <c r="K938">
        <v>1059</v>
      </c>
      <c r="L938">
        <v>100</v>
      </c>
      <c r="M938">
        <v>111</v>
      </c>
      <c r="N938">
        <v>899</v>
      </c>
      <c r="O938">
        <v>1101</v>
      </c>
      <c r="P938" s="6">
        <v>18</v>
      </c>
      <c r="Q938" s="7">
        <v>5</v>
      </c>
      <c r="R938" s="7">
        <v>816</v>
      </c>
      <c r="S938" s="8">
        <v>982</v>
      </c>
      <c r="T938" s="7">
        <v>899</v>
      </c>
      <c r="U938" s="8">
        <v>1101</v>
      </c>
      <c r="V938" s="7">
        <v>18</v>
      </c>
      <c r="W938" s="7"/>
      <c r="X938" s="7">
        <v>1080</v>
      </c>
      <c r="Y938" s="7">
        <v>920</v>
      </c>
      <c r="Z938" s="7">
        <v>18</v>
      </c>
      <c r="AA938" s="7">
        <v>5</v>
      </c>
      <c r="AB938" s="7">
        <v>1080</v>
      </c>
      <c r="AC938" s="7">
        <v>920</v>
      </c>
      <c r="AD938" s="6">
        <v>18</v>
      </c>
      <c r="AE938" s="7">
        <v>5</v>
      </c>
      <c r="AF938" s="7">
        <v>102</v>
      </c>
      <c r="AG938" s="8">
        <v>782</v>
      </c>
      <c r="AH938" s="6">
        <f t="shared" si="155"/>
        <v>120</v>
      </c>
      <c r="AI938" s="7">
        <f t="shared" si="156"/>
        <v>125</v>
      </c>
      <c r="AJ938" s="7">
        <f t="shared" si="157"/>
        <v>114.5</v>
      </c>
      <c r="AK938" s="7">
        <f t="shared" si="158"/>
        <v>894.5</v>
      </c>
      <c r="AL938" s="7">
        <f t="shared" si="159"/>
        <v>101</v>
      </c>
      <c r="AM938" s="7">
        <f t="shared" si="160"/>
        <v>101</v>
      </c>
      <c r="AN938" s="7">
        <f t="shared" si="161"/>
        <v>101</v>
      </c>
      <c r="AO938" s="7">
        <f t="shared" si="162"/>
        <v>80</v>
      </c>
      <c r="AP938" s="7">
        <f t="shared" si="163"/>
        <v>80</v>
      </c>
      <c r="AQ938" s="8">
        <f t="shared" si="164"/>
        <v>558</v>
      </c>
    </row>
    <row r="939" spans="1:43" x14ac:dyDescent="0.55000000000000004">
      <c r="A939" s="70" t="s">
        <v>68</v>
      </c>
      <c r="B939" s="7">
        <v>18</v>
      </c>
      <c r="C939" s="7">
        <v>8</v>
      </c>
      <c r="D939" s="11">
        <v>7</v>
      </c>
      <c r="E939" s="7" t="str">
        <f t="shared" si="154"/>
        <v>7_18_8</v>
      </c>
      <c r="F939">
        <v>968</v>
      </c>
      <c r="G939">
        <v>994</v>
      </c>
      <c r="H939">
        <v>975</v>
      </c>
      <c r="I939">
        <v>1005</v>
      </c>
      <c r="J939">
        <v>968</v>
      </c>
      <c r="K939">
        <v>1015</v>
      </c>
      <c r="L939">
        <v>99</v>
      </c>
      <c r="M939">
        <v>92</v>
      </c>
      <c r="N939">
        <v>994</v>
      </c>
      <c r="O939">
        <v>1006</v>
      </c>
      <c r="P939" s="6">
        <v>18</v>
      </c>
      <c r="Q939" s="7">
        <v>8</v>
      </c>
      <c r="R939" s="7">
        <v>980</v>
      </c>
      <c r="S939" s="8">
        <v>1003</v>
      </c>
      <c r="T939" s="7">
        <v>994</v>
      </c>
      <c r="U939" s="8">
        <v>1006</v>
      </c>
      <c r="V939" s="7">
        <v>18</v>
      </c>
      <c r="W939" s="7"/>
      <c r="X939" s="7">
        <v>1009</v>
      </c>
      <c r="Y939" s="7">
        <v>991</v>
      </c>
      <c r="Z939" s="7">
        <v>18</v>
      </c>
      <c r="AA939" s="7">
        <v>8</v>
      </c>
      <c r="AB939" s="7">
        <v>1009</v>
      </c>
      <c r="AC939" s="7">
        <v>991</v>
      </c>
      <c r="AD939" s="6">
        <v>18</v>
      </c>
      <c r="AE939" s="7">
        <v>8</v>
      </c>
      <c r="AF939" s="7">
        <v>102</v>
      </c>
      <c r="AG939" s="8">
        <v>819</v>
      </c>
      <c r="AH939" s="6">
        <f t="shared" si="155"/>
        <v>19</v>
      </c>
      <c r="AI939" s="7">
        <f t="shared" si="156"/>
        <v>15</v>
      </c>
      <c r="AJ939" s="7">
        <f t="shared" si="157"/>
        <v>23.5</v>
      </c>
      <c r="AK939" s="7">
        <f t="shared" si="158"/>
        <v>904.5</v>
      </c>
      <c r="AL939" s="7">
        <f t="shared" si="159"/>
        <v>6</v>
      </c>
      <c r="AM939" s="7">
        <f t="shared" si="160"/>
        <v>11.5</v>
      </c>
      <c r="AN939" s="7">
        <f t="shared" si="161"/>
        <v>6</v>
      </c>
      <c r="AO939" s="7">
        <f t="shared" si="162"/>
        <v>9</v>
      </c>
      <c r="AP939" s="7">
        <f t="shared" si="163"/>
        <v>9</v>
      </c>
      <c r="AQ939" s="8">
        <f t="shared" si="164"/>
        <v>539.5</v>
      </c>
    </row>
    <row r="940" spans="1:43" x14ac:dyDescent="0.55000000000000004">
      <c r="A940" s="70" t="s">
        <v>68</v>
      </c>
      <c r="B940" s="7">
        <v>18</v>
      </c>
      <c r="C940" s="7">
        <v>9</v>
      </c>
      <c r="D940" s="11">
        <v>7</v>
      </c>
      <c r="E940" s="7" t="str">
        <f t="shared" si="154"/>
        <v>7_18_9</v>
      </c>
      <c r="F940">
        <v>938</v>
      </c>
      <c r="G940">
        <v>997</v>
      </c>
      <c r="H940">
        <v>960</v>
      </c>
      <c r="I940">
        <v>1008</v>
      </c>
      <c r="J940">
        <v>945</v>
      </c>
      <c r="K940">
        <v>1019</v>
      </c>
      <c r="L940">
        <v>109</v>
      </c>
      <c r="M940">
        <v>117</v>
      </c>
      <c r="N940">
        <v>970</v>
      </c>
      <c r="O940">
        <v>1030</v>
      </c>
      <c r="P940" s="6">
        <v>18</v>
      </c>
      <c r="Q940" s="7">
        <v>9</v>
      </c>
      <c r="R940" s="7">
        <v>958</v>
      </c>
      <c r="S940" s="8">
        <v>997</v>
      </c>
      <c r="T940" s="7">
        <v>970</v>
      </c>
      <c r="U940" s="8">
        <v>1030</v>
      </c>
      <c r="V940" s="7">
        <v>18</v>
      </c>
      <c r="W940" s="7"/>
      <c r="X940" s="7">
        <v>1019</v>
      </c>
      <c r="Y940" s="7">
        <v>981</v>
      </c>
      <c r="Z940" s="7">
        <v>18</v>
      </c>
      <c r="AA940" s="7">
        <v>9</v>
      </c>
      <c r="AB940" s="7">
        <v>1019</v>
      </c>
      <c r="AC940" s="7">
        <v>981</v>
      </c>
      <c r="AD940" s="6">
        <v>18</v>
      </c>
      <c r="AE940" s="7">
        <v>9</v>
      </c>
      <c r="AF940" s="7">
        <v>102</v>
      </c>
      <c r="AG940" s="8">
        <v>821</v>
      </c>
      <c r="AH940" s="6">
        <f t="shared" si="155"/>
        <v>32.5</v>
      </c>
      <c r="AI940" s="7">
        <f t="shared" si="156"/>
        <v>24</v>
      </c>
      <c r="AJ940" s="7">
        <f t="shared" si="157"/>
        <v>37</v>
      </c>
      <c r="AK940" s="7">
        <f t="shared" si="158"/>
        <v>887</v>
      </c>
      <c r="AL940" s="7">
        <f t="shared" si="159"/>
        <v>30</v>
      </c>
      <c r="AM940" s="7">
        <f t="shared" si="160"/>
        <v>22.5</v>
      </c>
      <c r="AN940" s="7">
        <f t="shared" si="161"/>
        <v>30</v>
      </c>
      <c r="AO940" s="7">
        <f t="shared" si="162"/>
        <v>19</v>
      </c>
      <c r="AP940" s="7">
        <f t="shared" si="163"/>
        <v>19</v>
      </c>
      <c r="AQ940" s="8">
        <f t="shared" si="164"/>
        <v>538.5</v>
      </c>
    </row>
    <row r="941" spans="1:43" x14ac:dyDescent="0.55000000000000004">
      <c r="A941" s="70" t="s">
        <v>68</v>
      </c>
      <c r="B941" s="7">
        <v>18</v>
      </c>
      <c r="C941" s="7">
        <v>19</v>
      </c>
      <c r="D941" s="11">
        <v>7</v>
      </c>
      <c r="E941" s="7" t="str">
        <f t="shared" si="154"/>
        <v>7_18_19</v>
      </c>
      <c r="F941">
        <v>514</v>
      </c>
      <c r="G941">
        <v>497</v>
      </c>
      <c r="H941">
        <v>912</v>
      </c>
      <c r="I941">
        <v>808</v>
      </c>
      <c r="J941">
        <v>870</v>
      </c>
      <c r="K941">
        <v>809</v>
      </c>
      <c r="L941">
        <v>120</v>
      </c>
      <c r="M941">
        <v>122</v>
      </c>
      <c r="N941">
        <v>1132</v>
      </c>
      <c r="O941">
        <v>868</v>
      </c>
      <c r="P941" s="6">
        <v>18</v>
      </c>
      <c r="Q941" s="7">
        <v>19</v>
      </c>
      <c r="R941" s="7">
        <v>747</v>
      </c>
      <c r="S941" s="8">
        <v>664</v>
      </c>
      <c r="T941" s="7">
        <v>1132</v>
      </c>
      <c r="U941" s="8">
        <v>868</v>
      </c>
      <c r="V941" s="7">
        <v>18</v>
      </c>
      <c r="W941" s="7"/>
      <c r="X941" s="7">
        <v>1066</v>
      </c>
      <c r="Y941" s="7">
        <v>934</v>
      </c>
      <c r="Z941" s="7">
        <v>18</v>
      </c>
      <c r="AA941" s="7">
        <v>19</v>
      </c>
      <c r="AB941" s="7">
        <v>1066</v>
      </c>
      <c r="AC941" s="7">
        <v>934</v>
      </c>
      <c r="AD941" s="6">
        <v>18</v>
      </c>
      <c r="AE941" s="7">
        <v>19</v>
      </c>
      <c r="AF941" s="7">
        <v>80</v>
      </c>
      <c r="AG941" s="8">
        <v>993</v>
      </c>
      <c r="AH941" s="6">
        <f t="shared" si="155"/>
        <v>494.5</v>
      </c>
      <c r="AI941" s="7">
        <f t="shared" si="156"/>
        <v>140</v>
      </c>
      <c r="AJ941" s="7">
        <f t="shared" si="157"/>
        <v>160.5</v>
      </c>
      <c r="AK941" s="7">
        <f t="shared" si="158"/>
        <v>879</v>
      </c>
      <c r="AL941" s="7">
        <f t="shared" si="159"/>
        <v>132</v>
      </c>
      <c r="AM941" s="7">
        <f t="shared" si="160"/>
        <v>294.5</v>
      </c>
      <c r="AN941" s="7">
        <f t="shared" si="161"/>
        <v>132</v>
      </c>
      <c r="AO941" s="7">
        <f t="shared" si="162"/>
        <v>66</v>
      </c>
      <c r="AP941" s="7">
        <f t="shared" si="163"/>
        <v>66</v>
      </c>
      <c r="AQ941" s="8">
        <f t="shared" si="164"/>
        <v>463.5</v>
      </c>
    </row>
    <row r="942" spans="1:43" x14ac:dyDescent="0.55000000000000004">
      <c r="A942" s="70" t="s">
        <v>68</v>
      </c>
      <c r="B942" s="7">
        <v>18</v>
      </c>
      <c r="C942" s="7">
        <v>20</v>
      </c>
      <c r="D942" s="11">
        <v>7</v>
      </c>
      <c r="E942" s="7" t="str">
        <f t="shared" si="154"/>
        <v>7_18_20</v>
      </c>
      <c r="F942">
        <v>723</v>
      </c>
      <c r="G942">
        <v>703</v>
      </c>
      <c r="H942">
        <v>934</v>
      </c>
      <c r="I942">
        <v>931</v>
      </c>
      <c r="J942">
        <v>851</v>
      </c>
      <c r="K942">
        <v>838</v>
      </c>
      <c r="L942">
        <v>105</v>
      </c>
      <c r="M942">
        <v>104</v>
      </c>
      <c r="N942">
        <v>910</v>
      </c>
      <c r="O942">
        <v>1090</v>
      </c>
      <c r="P942" s="6">
        <v>18</v>
      </c>
      <c r="Q942" s="7">
        <v>20</v>
      </c>
      <c r="R942" s="7">
        <v>801</v>
      </c>
      <c r="S942" s="8">
        <v>773</v>
      </c>
      <c r="T942" s="7">
        <v>910</v>
      </c>
      <c r="U942" s="8">
        <v>1090</v>
      </c>
      <c r="V942" s="7">
        <v>18</v>
      </c>
      <c r="W942" s="7"/>
      <c r="X942" s="7">
        <v>1011</v>
      </c>
      <c r="Y942" s="7">
        <v>989</v>
      </c>
      <c r="Z942" s="7">
        <v>18</v>
      </c>
      <c r="AA942" s="7">
        <v>20</v>
      </c>
      <c r="AB942" s="7">
        <v>1011</v>
      </c>
      <c r="AC942" s="7">
        <v>989</v>
      </c>
      <c r="AD942" s="6">
        <v>18</v>
      </c>
      <c r="AE942" s="7">
        <v>20</v>
      </c>
      <c r="AF942" s="7">
        <v>81</v>
      </c>
      <c r="AG942" s="8">
        <v>944</v>
      </c>
      <c r="AH942" s="6">
        <f t="shared" si="155"/>
        <v>287</v>
      </c>
      <c r="AI942" s="7">
        <f t="shared" si="156"/>
        <v>67.5</v>
      </c>
      <c r="AJ942" s="7">
        <f t="shared" si="157"/>
        <v>155.5</v>
      </c>
      <c r="AK942" s="7">
        <f t="shared" si="158"/>
        <v>895.5</v>
      </c>
      <c r="AL942" s="7">
        <f t="shared" si="159"/>
        <v>90</v>
      </c>
      <c r="AM942" s="7">
        <f t="shared" si="160"/>
        <v>213</v>
      </c>
      <c r="AN942" s="7">
        <f t="shared" si="161"/>
        <v>90</v>
      </c>
      <c r="AO942" s="7">
        <f t="shared" si="162"/>
        <v>11</v>
      </c>
      <c r="AP942" s="7">
        <f t="shared" si="163"/>
        <v>11</v>
      </c>
      <c r="AQ942" s="8">
        <f t="shared" si="164"/>
        <v>487.5</v>
      </c>
    </row>
    <row r="943" spans="1:43" x14ac:dyDescent="0.55000000000000004">
      <c r="A943" s="70" t="s">
        <v>68</v>
      </c>
      <c r="B943" s="7">
        <v>18</v>
      </c>
      <c r="C943" s="7">
        <v>21</v>
      </c>
      <c r="D943" s="11">
        <v>7</v>
      </c>
      <c r="E943" s="7" t="str">
        <f t="shared" si="154"/>
        <v>7_18_21</v>
      </c>
      <c r="F943">
        <v>791</v>
      </c>
      <c r="G943">
        <v>875</v>
      </c>
      <c r="H943">
        <v>779</v>
      </c>
      <c r="I943">
        <v>1019</v>
      </c>
      <c r="J943">
        <v>906</v>
      </c>
      <c r="K943">
        <v>980</v>
      </c>
      <c r="L943">
        <v>125</v>
      </c>
      <c r="M943">
        <v>107</v>
      </c>
      <c r="N943">
        <v>883</v>
      </c>
      <c r="O943">
        <v>1117</v>
      </c>
      <c r="P943" s="6">
        <v>18</v>
      </c>
      <c r="Q943" s="7">
        <v>21</v>
      </c>
      <c r="R943" s="7">
        <v>867</v>
      </c>
      <c r="S943" s="8">
        <v>918</v>
      </c>
      <c r="T943" s="7">
        <v>883</v>
      </c>
      <c r="U943" s="8">
        <v>1117</v>
      </c>
      <c r="V943" s="7">
        <v>18</v>
      </c>
      <c r="W943" s="7"/>
      <c r="X943" s="7">
        <v>974</v>
      </c>
      <c r="Y943" s="7">
        <v>1026</v>
      </c>
      <c r="Z943" s="7">
        <v>18</v>
      </c>
      <c r="AA943" s="7">
        <v>21</v>
      </c>
      <c r="AB943" s="7">
        <v>974</v>
      </c>
      <c r="AC943" s="7">
        <v>1026</v>
      </c>
      <c r="AD943" s="6">
        <v>18</v>
      </c>
      <c r="AE943" s="7">
        <v>21</v>
      </c>
      <c r="AF943" s="7">
        <v>77</v>
      </c>
      <c r="AG943" s="8">
        <v>1068</v>
      </c>
      <c r="AH943" s="6">
        <f t="shared" si="155"/>
        <v>167</v>
      </c>
      <c r="AI943" s="7">
        <f t="shared" si="156"/>
        <v>120</v>
      </c>
      <c r="AJ943" s="7">
        <f t="shared" si="157"/>
        <v>57</v>
      </c>
      <c r="AK943" s="7">
        <f t="shared" si="158"/>
        <v>884</v>
      </c>
      <c r="AL943" s="7">
        <f t="shared" si="159"/>
        <v>117</v>
      </c>
      <c r="AM943" s="7">
        <f t="shared" si="160"/>
        <v>107.5</v>
      </c>
      <c r="AN943" s="7">
        <f t="shared" si="161"/>
        <v>117</v>
      </c>
      <c r="AO943" s="7">
        <f t="shared" si="162"/>
        <v>26</v>
      </c>
      <c r="AP943" s="7">
        <f t="shared" si="163"/>
        <v>26</v>
      </c>
      <c r="AQ943" s="8">
        <f t="shared" si="164"/>
        <v>495.5</v>
      </c>
    </row>
    <row r="944" spans="1:43" x14ac:dyDescent="0.55000000000000004">
      <c r="A944" s="70" t="s">
        <v>68</v>
      </c>
      <c r="B944" s="7">
        <v>18</v>
      </c>
      <c r="C944" s="7">
        <v>23</v>
      </c>
      <c r="D944" s="11">
        <v>7</v>
      </c>
      <c r="E944" s="7" t="str">
        <f t="shared" si="154"/>
        <v>7_18_23</v>
      </c>
      <c r="F944">
        <v>697</v>
      </c>
      <c r="G944">
        <v>604</v>
      </c>
      <c r="H944">
        <v>932</v>
      </c>
      <c r="I944">
        <v>778</v>
      </c>
      <c r="J944">
        <v>1033</v>
      </c>
      <c r="K944">
        <v>719</v>
      </c>
      <c r="L944">
        <v>118</v>
      </c>
      <c r="M944">
        <v>102</v>
      </c>
      <c r="N944">
        <v>1130</v>
      </c>
      <c r="O944">
        <v>870</v>
      </c>
      <c r="P944" s="6">
        <v>18</v>
      </c>
      <c r="Q944" s="7">
        <v>23</v>
      </c>
      <c r="R944" s="7">
        <v>781</v>
      </c>
      <c r="S944" s="8">
        <v>699</v>
      </c>
      <c r="T944" s="7">
        <v>1130</v>
      </c>
      <c r="U944" s="8">
        <v>870</v>
      </c>
      <c r="V944" s="7">
        <v>18</v>
      </c>
      <c r="W944" s="7"/>
      <c r="X944" s="7">
        <v>1153</v>
      </c>
      <c r="Y944" s="7">
        <v>847</v>
      </c>
      <c r="Z944" s="7">
        <v>18</v>
      </c>
      <c r="AA944" s="7">
        <v>23</v>
      </c>
      <c r="AB944" s="7">
        <v>1153</v>
      </c>
      <c r="AC944" s="7">
        <v>847</v>
      </c>
      <c r="AD944" s="6">
        <v>18</v>
      </c>
      <c r="AE944" s="7">
        <v>23</v>
      </c>
      <c r="AF944" s="7">
        <v>106</v>
      </c>
      <c r="AG944" s="8">
        <v>784</v>
      </c>
      <c r="AH944" s="6">
        <f t="shared" si="155"/>
        <v>349.5</v>
      </c>
      <c r="AI944" s="7">
        <f t="shared" si="156"/>
        <v>145</v>
      </c>
      <c r="AJ944" s="7">
        <f t="shared" si="157"/>
        <v>157</v>
      </c>
      <c r="AK944" s="7">
        <f t="shared" si="158"/>
        <v>890</v>
      </c>
      <c r="AL944" s="7">
        <f t="shared" si="159"/>
        <v>130</v>
      </c>
      <c r="AM944" s="7">
        <f t="shared" si="160"/>
        <v>260</v>
      </c>
      <c r="AN944" s="7">
        <f t="shared" si="161"/>
        <v>130</v>
      </c>
      <c r="AO944" s="7">
        <f t="shared" si="162"/>
        <v>153</v>
      </c>
      <c r="AP944" s="7">
        <f t="shared" si="163"/>
        <v>153</v>
      </c>
      <c r="AQ944" s="8">
        <f t="shared" si="164"/>
        <v>555</v>
      </c>
    </row>
    <row r="945" spans="1:43" x14ac:dyDescent="0.55000000000000004">
      <c r="A945" s="70" t="s">
        <v>68</v>
      </c>
      <c r="B945" s="7">
        <v>18</v>
      </c>
      <c r="C945" s="7">
        <v>25</v>
      </c>
      <c r="D945" s="11">
        <v>7</v>
      </c>
      <c r="E945" s="7" t="str">
        <f t="shared" si="154"/>
        <v>7_18_25</v>
      </c>
      <c r="F945">
        <v>865</v>
      </c>
      <c r="G945">
        <v>561</v>
      </c>
      <c r="H945">
        <v>1020</v>
      </c>
      <c r="I945">
        <v>749</v>
      </c>
      <c r="J945">
        <v>1159</v>
      </c>
      <c r="K945">
        <v>599</v>
      </c>
      <c r="L945">
        <v>108</v>
      </c>
      <c r="M945">
        <v>107</v>
      </c>
      <c r="N945">
        <v>1252</v>
      </c>
      <c r="O945">
        <v>748</v>
      </c>
      <c r="P945" s="6">
        <v>18</v>
      </c>
      <c r="Q945" s="7">
        <v>25</v>
      </c>
      <c r="R945" s="7">
        <v>1022</v>
      </c>
      <c r="S945" s="8">
        <v>515</v>
      </c>
      <c r="T945" s="7">
        <v>1252</v>
      </c>
      <c r="U945" s="8">
        <v>748</v>
      </c>
      <c r="V945" s="7">
        <v>18</v>
      </c>
      <c r="W945" s="7"/>
      <c r="X945" s="7">
        <v>1286</v>
      </c>
      <c r="Y945" s="7">
        <v>714</v>
      </c>
      <c r="Z945" s="7">
        <v>18</v>
      </c>
      <c r="AA945" s="7">
        <v>25</v>
      </c>
      <c r="AB945" s="7">
        <v>1286</v>
      </c>
      <c r="AC945" s="7">
        <v>714</v>
      </c>
      <c r="AD945" s="6">
        <v>18</v>
      </c>
      <c r="AE945" s="7">
        <v>25</v>
      </c>
      <c r="AF945" s="7">
        <v>93</v>
      </c>
      <c r="AG945" s="8">
        <v>898</v>
      </c>
      <c r="AH945" s="6">
        <f t="shared" si="155"/>
        <v>287</v>
      </c>
      <c r="AI945" s="7">
        <f t="shared" si="156"/>
        <v>135.5</v>
      </c>
      <c r="AJ945" s="7">
        <f t="shared" si="157"/>
        <v>280</v>
      </c>
      <c r="AK945" s="7">
        <f t="shared" si="158"/>
        <v>892.5</v>
      </c>
      <c r="AL945" s="7">
        <f t="shared" si="159"/>
        <v>252</v>
      </c>
      <c r="AM945" s="7">
        <f t="shared" si="160"/>
        <v>253.5</v>
      </c>
      <c r="AN945" s="7">
        <f t="shared" si="161"/>
        <v>252</v>
      </c>
      <c r="AO945" s="7">
        <f t="shared" si="162"/>
        <v>286</v>
      </c>
      <c r="AP945" s="7">
        <f t="shared" si="163"/>
        <v>286</v>
      </c>
      <c r="AQ945" s="8">
        <f t="shared" si="164"/>
        <v>504.5</v>
      </c>
    </row>
    <row r="946" spans="1:43" x14ac:dyDescent="0.55000000000000004">
      <c r="A946" s="70" t="s">
        <v>68</v>
      </c>
      <c r="B946" s="7">
        <v>19</v>
      </c>
      <c r="C946" s="7">
        <v>2</v>
      </c>
      <c r="D946" s="11">
        <v>7</v>
      </c>
      <c r="E946" s="7" t="str">
        <f t="shared" si="154"/>
        <v>7_19_2</v>
      </c>
      <c r="F946">
        <v>871</v>
      </c>
      <c r="G946">
        <v>841</v>
      </c>
      <c r="H946">
        <v>937</v>
      </c>
      <c r="I946">
        <v>944</v>
      </c>
      <c r="J946">
        <v>976</v>
      </c>
      <c r="K946">
        <v>903</v>
      </c>
      <c r="L946">
        <v>119</v>
      </c>
      <c r="M946">
        <v>98</v>
      </c>
      <c r="N946">
        <v>1014</v>
      </c>
      <c r="O946">
        <v>986</v>
      </c>
      <c r="P946" s="6">
        <v>19</v>
      </c>
      <c r="Q946" s="7">
        <v>2</v>
      </c>
      <c r="R946" s="7">
        <v>893</v>
      </c>
      <c r="S946" s="8">
        <v>904</v>
      </c>
      <c r="T946" s="7">
        <v>1014</v>
      </c>
      <c r="U946" s="8">
        <v>986</v>
      </c>
      <c r="V946" s="7">
        <v>19</v>
      </c>
      <c r="W946" s="7"/>
      <c r="X946" s="7">
        <v>1002</v>
      </c>
      <c r="Y946" s="7">
        <v>998</v>
      </c>
      <c r="Z946" s="7">
        <v>19</v>
      </c>
      <c r="AA946" s="7">
        <v>2</v>
      </c>
      <c r="AB946" s="7">
        <v>1002</v>
      </c>
      <c r="AC946" s="7">
        <v>998</v>
      </c>
      <c r="AD946" s="6">
        <v>19</v>
      </c>
      <c r="AE946" s="7">
        <v>2</v>
      </c>
      <c r="AF946" s="7">
        <v>97</v>
      </c>
      <c r="AG946" s="8">
        <v>911</v>
      </c>
      <c r="AH946" s="6">
        <f t="shared" si="155"/>
        <v>144</v>
      </c>
      <c r="AI946" s="7">
        <f t="shared" si="156"/>
        <v>59.5</v>
      </c>
      <c r="AJ946" s="7">
        <f t="shared" si="157"/>
        <v>60.5</v>
      </c>
      <c r="AK946" s="7">
        <f t="shared" si="158"/>
        <v>891.5</v>
      </c>
      <c r="AL946" s="7">
        <f t="shared" si="159"/>
        <v>14</v>
      </c>
      <c r="AM946" s="7">
        <f t="shared" si="160"/>
        <v>101.5</v>
      </c>
      <c r="AN946" s="7">
        <f t="shared" si="161"/>
        <v>14</v>
      </c>
      <c r="AO946" s="7">
        <f t="shared" si="162"/>
        <v>2</v>
      </c>
      <c r="AP946" s="7">
        <f t="shared" si="163"/>
        <v>2</v>
      </c>
      <c r="AQ946" s="8">
        <f t="shared" si="164"/>
        <v>496</v>
      </c>
    </row>
    <row r="947" spans="1:43" x14ac:dyDescent="0.55000000000000004">
      <c r="A947" s="70" t="s">
        <v>68</v>
      </c>
      <c r="B947" s="7">
        <v>19</v>
      </c>
      <c r="C947" s="7">
        <v>3</v>
      </c>
      <c r="D947" s="11">
        <v>7</v>
      </c>
      <c r="E947" s="7" t="str">
        <f t="shared" si="154"/>
        <v>7_19_3</v>
      </c>
      <c r="F947">
        <v>965</v>
      </c>
      <c r="G947">
        <v>976</v>
      </c>
      <c r="H947">
        <v>931</v>
      </c>
      <c r="I947">
        <v>1016</v>
      </c>
      <c r="J947">
        <v>999</v>
      </c>
      <c r="K947">
        <v>963</v>
      </c>
      <c r="L947">
        <v>96</v>
      </c>
      <c r="M947">
        <v>107</v>
      </c>
      <c r="N947">
        <v>992</v>
      </c>
      <c r="O947">
        <v>1008</v>
      </c>
      <c r="P947" s="6">
        <v>19</v>
      </c>
      <c r="Q947" s="7">
        <v>3</v>
      </c>
      <c r="R947" s="7">
        <v>981</v>
      </c>
      <c r="S947" s="8">
        <v>980</v>
      </c>
      <c r="T947" s="7">
        <v>992</v>
      </c>
      <c r="U947" s="8">
        <v>1008</v>
      </c>
      <c r="V947" s="7">
        <v>19</v>
      </c>
      <c r="W947" s="7"/>
      <c r="X947" s="7">
        <v>1024</v>
      </c>
      <c r="Y947" s="7">
        <v>976</v>
      </c>
      <c r="Z947" s="7">
        <v>19</v>
      </c>
      <c r="AA947" s="7">
        <v>3</v>
      </c>
      <c r="AB947" s="7">
        <v>1024</v>
      </c>
      <c r="AC947" s="7">
        <v>976</v>
      </c>
      <c r="AD947" s="6">
        <v>19</v>
      </c>
      <c r="AE947" s="7">
        <v>3</v>
      </c>
      <c r="AF947" s="7">
        <v>98</v>
      </c>
      <c r="AG947" s="8">
        <v>901</v>
      </c>
      <c r="AH947" s="6">
        <f t="shared" si="155"/>
        <v>29.5</v>
      </c>
      <c r="AI947" s="7">
        <f t="shared" si="156"/>
        <v>42.5</v>
      </c>
      <c r="AJ947" s="7">
        <f t="shared" si="157"/>
        <v>19</v>
      </c>
      <c r="AK947" s="7">
        <f t="shared" si="158"/>
        <v>898.5</v>
      </c>
      <c r="AL947" s="7">
        <f t="shared" si="159"/>
        <v>8</v>
      </c>
      <c r="AM947" s="7">
        <f t="shared" si="160"/>
        <v>19.5</v>
      </c>
      <c r="AN947" s="7">
        <f t="shared" si="161"/>
        <v>8</v>
      </c>
      <c r="AO947" s="7">
        <f t="shared" si="162"/>
        <v>24</v>
      </c>
      <c r="AP947" s="7">
        <f t="shared" si="163"/>
        <v>24</v>
      </c>
      <c r="AQ947" s="8">
        <f t="shared" si="164"/>
        <v>500.5</v>
      </c>
    </row>
    <row r="948" spans="1:43" x14ac:dyDescent="0.55000000000000004">
      <c r="A948" s="70" t="s">
        <v>68</v>
      </c>
      <c r="B948" s="7">
        <v>19</v>
      </c>
      <c r="C948" s="7">
        <v>4</v>
      </c>
      <c r="D948" s="11">
        <v>7</v>
      </c>
      <c r="E948" s="7" t="str">
        <f t="shared" si="154"/>
        <v>7_19_4</v>
      </c>
      <c r="F948">
        <v>855</v>
      </c>
      <c r="G948">
        <v>904</v>
      </c>
      <c r="H948">
        <v>946</v>
      </c>
      <c r="I948">
        <v>960</v>
      </c>
      <c r="J948">
        <v>932</v>
      </c>
      <c r="K948">
        <v>918</v>
      </c>
      <c r="L948">
        <v>120</v>
      </c>
      <c r="M948">
        <v>111</v>
      </c>
      <c r="N948">
        <v>939</v>
      </c>
      <c r="O948">
        <v>1061</v>
      </c>
      <c r="P948" s="6">
        <v>19</v>
      </c>
      <c r="Q948" s="7">
        <v>4</v>
      </c>
      <c r="R948" s="7">
        <v>870</v>
      </c>
      <c r="S948" s="8">
        <v>939</v>
      </c>
      <c r="T948" s="7">
        <v>939</v>
      </c>
      <c r="U948" s="8">
        <v>1061</v>
      </c>
      <c r="V948" s="7">
        <v>19</v>
      </c>
      <c r="W948" s="7"/>
      <c r="X948" s="7">
        <v>1012</v>
      </c>
      <c r="Y948" s="7">
        <v>988</v>
      </c>
      <c r="Z948" s="7">
        <v>19</v>
      </c>
      <c r="AA948" s="7">
        <v>4</v>
      </c>
      <c r="AB948" s="7">
        <v>1012</v>
      </c>
      <c r="AC948" s="7">
        <v>988</v>
      </c>
      <c r="AD948" s="6">
        <v>19</v>
      </c>
      <c r="AE948" s="7">
        <v>4</v>
      </c>
      <c r="AF948" s="7">
        <v>103</v>
      </c>
      <c r="AG948" s="8">
        <v>898</v>
      </c>
      <c r="AH948" s="6">
        <f t="shared" si="155"/>
        <v>120.5</v>
      </c>
      <c r="AI948" s="7">
        <f t="shared" si="156"/>
        <v>47</v>
      </c>
      <c r="AJ948" s="7">
        <f t="shared" si="157"/>
        <v>75</v>
      </c>
      <c r="AK948" s="7">
        <f t="shared" si="158"/>
        <v>884.5</v>
      </c>
      <c r="AL948" s="7">
        <f t="shared" si="159"/>
        <v>61</v>
      </c>
      <c r="AM948" s="7">
        <f t="shared" si="160"/>
        <v>95.5</v>
      </c>
      <c r="AN948" s="7">
        <f t="shared" si="161"/>
        <v>61</v>
      </c>
      <c r="AO948" s="7">
        <f t="shared" si="162"/>
        <v>12</v>
      </c>
      <c r="AP948" s="7">
        <f t="shared" si="163"/>
        <v>12</v>
      </c>
      <c r="AQ948" s="8">
        <f t="shared" si="164"/>
        <v>499.5</v>
      </c>
    </row>
    <row r="949" spans="1:43" x14ac:dyDescent="0.55000000000000004">
      <c r="A949" s="70" t="s">
        <v>68</v>
      </c>
      <c r="B949" s="7">
        <v>19</v>
      </c>
      <c r="C949" s="7">
        <v>5</v>
      </c>
      <c r="D949" s="11">
        <v>7</v>
      </c>
      <c r="E949" s="7" t="str">
        <f t="shared" si="154"/>
        <v>7_19_5</v>
      </c>
      <c r="F949">
        <v>809</v>
      </c>
      <c r="G949">
        <v>931</v>
      </c>
      <c r="H949">
        <v>831</v>
      </c>
      <c r="I949">
        <v>1088</v>
      </c>
      <c r="J949">
        <v>855</v>
      </c>
      <c r="K949">
        <v>1024</v>
      </c>
      <c r="L949">
        <v>119</v>
      </c>
      <c r="M949">
        <v>112</v>
      </c>
      <c r="N949">
        <v>897</v>
      </c>
      <c r="O949">
        <v>1103</v>
      </c>
      <c r="P949" s="6">
        <v>19</v>
      </c>
      <c r="Q949" s="7">
        <v>5</v>
      </c>
      <c r="R949" s="7">
        <v>863</v>
      </c>
      <c r="S949" s="8">
        <v>963</v>
      </c>
      <c r="T949" s="7">
        <v>897</v>
      </c>
      <c r="U949" s="8">
        <v>1103</v>
      </c>
      <c r="V949" s="7">
        <v>19</v>
      </c>
      <c r="W949" s="7"/>
      <c r="X949" s="7">
        <v>1063</v>
      </c>
      <c r="Y949" s="7">
        <v>937</v>
      </c>
      <c r="Z949" s="7">
        <v>19</v>
      </c>
      <c r="AA949" s="7">
        <v>5</v>
      </c>
      <c r="AB949" s="7">
        <v>1063</v>
      </c>
      <c r="AC949" s="7">
        <v>937</v>
      </c>
      <c r="AD949" s="6">
        <v>19</v>
      </c>
      <c r="AE949" s="7">
        <v>5</v>
      </c>
      <c r="AF949" s="7">
        <v>105</v>
      </c>
      <c r="AG949" s="8">
        <v>850</v>
      </c>
      <c r="AH949" s="6">
        <f t="shared" si="155"/>
        <v>130</v>
      </c>
      <c r="AI949" s="7">
        <f t="shared" si="156"/>
        <v>128.5</v>
      </c>
      <c r="AJ949" s="7">
        <f t="shared" si="157"/>
        <v>84.5</v>
      </c>
      <c r="AK949" s="7">
        <f t="shared" si="158"/>
        <v>884.5</v>
      </c>
      <c r="AL949" s="7">
        <f t="shared" si="159"/>
        <v>103</v>
      </c>
      <c r="AM949" s="7">
        <f t="shared" si="160"/>
        <v>87</v>
      </c>
      <c r="AN949" s="7">
        <f t="shared" si="161"/>
        <v>103</v>
      </c>
      <c r="AO949" s="7">
        <f t="shared" si="162"/>
        <v>63</v>
      </c>
      <c r="AP949" s="7">
        <f t="shared" si="163"/>
        <v>63</v>
      </c>
      <c r="AQ949" s="8">
        <f t="shared" si="164"/>
        <v>522.5</v>
      </c>
    </row>
    <row r="950" spans="1:43" x14ac:dyDescent="0.55000000000000004">
      <c r="A950" s="70" t="s">
        <v>68</v>
      </c>
      <c r="B950" s="7">
        <v>19</v>
      </c>
      <c r="C950" s="7">
        <v>8</v>
      </c>
      <c r="D950" s="11">
        <v>7</v>
      </c>
      <c r="E950" s="7" t="str">
        <f t="shared" si="154"/>
        <v>7_19_8</v>
      </c>
      <c r="F950">
        <v>950</v>
      </c>
      <c r="G950">
        <v>989</v>
      </c>
      <c r="H950">
        <v>925</v>
      </c>
      <c r="I950">
        <v>1043</v>
      </c>
      <c r="J950">
        <v>941</v>
      </c>
      <c r="K950">
        <v>1032</v>
      </c>
      <c r="L950">
        <v>93</v>
      </c>
      <c r="M950">
        <v>106</v>
      </c>
      <c r="N950">
        <v>977</v>
      </c>
      <c r="O950">
        <v>1023</v>
      </c>
      <c r="P950" s="6">
        <v>19</v>
      </c>
      <c r="Q950" s="7">
        <v>8</v>
      </c>
      <c r="R950" s="7">
        <v>965</v>
      </c>
      <c r="S950" s="8">
        <v>991</v>
      </c>
      <c r="T950" s="7">
        <v>977</v>
      </c>
      <c r="U950" s="8">
        <v>1023</v>
      </c>
      <c r="V950" s="7">
        <v>19</v>
      </c>
      <c r="W950" s="7"/>
      <c r="X950" s="7">
        <v>1043</v>
      </c>
      <c r="Y950" s="7">
        <v>957</v>
      </c>
      <c r="Z950" s="7">
        <v>19</v>
      </c>
      <c r="AA950" s="7">
        <v>8</v>
      </c>
      <c r="AB950" s="7">
        <v>1043</v>
      </c>
      <c r="AC950" s="7">
        <v>957</v>
      </c>
      <c r="AD950" s="6">
        <v>19</v>
      </c>
      <c r="AE950" s="7">
        <v>8</v>
      </c>
      <c r="AF950" s="7">
        <v>107</v>
      </c>
      <c r="AG950" s="8">
        <v>867</v>
      </c>
      <c r="AH950" s="6">
        <f t="shared" si="155"/>
        <v>30.5</v>
      </c>
      <c r="AI950" s="7">
        <f t="shared" si="156"/>
        <v>59</v>
      </c>
      <c r="AJ950" s="7">
        <f t="shared" si="157"/>
        <v>45.5</v>
      </c>
      <c r="AK950" s="7">
        <f t="shared" si="158"/>
        <v>900.5</v>
      </c>
      <c r="AL950" s="7">
        <f t="shared" si="159"/>
        <v>23</v>
      </c>
      <c r="AM950" s="7">
        <f t="shared" si="160"/>
        <v>22</v>
      </c>
      <c r="AN950" s="7">
        <f t="shared" si="161"/>
        <v>23</v>
      </c>
      <c r="AO950" s="7">
        <f t="shared" si="162"/>
        <v>43</v>
      </c>
      <c r="AP950" s="7">
        <f t="shared" si="163"/>
        <v>43</v>
      </c>
      <c r="AQ950" s="8">
        <f t="shared" si="164"/>
        <v>513</v>
      </c>
    </row>
    <row r="951" spans="1:43" x14ac:dyDescent="0.55000000000000004">
      <c r="A951" s="70" t="s">
        <v>68</v>
      </c>
      <c r="B951" s="7">
        <v>19</v>
      </c>
      <c r="C951" s="7">
        <v>9</v>
      </c>
      <c r="D951" s="11">
        <v>7</v>
      </c>
      <c r="E951" s="7" t="str">
        <f t="shared" si="154"/>
        <v>7_19_9</v>
      </c>
      <c r="F951">
        <v>906</v>
      </c>
      <c r="G951">
        <v>986</v>
      </c>
      <c r="H951">
        <v>930</v>
      </c>
      <c r="I951">
        <v>1008</v>
      </c>
      <c r="J951">
        <v>937</v>
      </c>
      <c r="K951">
        <v>1032</v>
      </c>
      <c r="L951">
        <v>104</v>
      </c>
      <c r="M951">
        <v>98</v>
      </c>
      <c r="N951">
        <v>954</v>
      </c>
      <c r="O951">
        <v>1046</v>
      </c>
      <c r="P951" s="6">
        <v>19</v>
      </c>
      <c r="Q951" s="7">
        <v>9</v>
      </c>
      <c r="R951" s="7">
        <v>937</v>
      </c>
      <c r="S951" s="8">
        <v>989</v>
      </c>
      <c r="T951" s="7">
        <v>954</v>
      </c>
      <c r="U951" s="8">
        <v>1046</v>
      </c>
      <c r="V951" s="7">
        <v>19</v>
      </c>
      <c r="W951" s="7"/>
      <c r="X951" s="7">
        <v>1044</v>
      </c>
      <c r="Y951" s="7">
        <v>956</v>
      </c>
      <c r="Z951" s="7">
        <v>19</v>
      </c>
      <c r="AA951" s="7">
        <v>9</v>
      </c>
      <c r="AB951" s="7">
        <v>1044</v>
      </c>
      <c r="AC951" s="7">
        <v>956</v>
      </c>
      <c r="AD951" s="6">
        <v>19</v>
      </c>
      <c r="AE951" s="7">
        <v>9</v>
      </c>
      <c r="AF951" s="7">
        <v>105</v>
      </c>
      <c r="AG951" s="8">
        <v>884</v>
      </c>
      <c r="AH951" s="6">
        <f t="shared" si="155"/>
        <v>54</v>
      </c>
      <c r="AI951" s="7">
        <f t="shared" si="156"/>
        <v>39</v>
      </c>
      <c r="AJ951" s="7">
        <f t="shared" si="157"/>
        <v>47.5</v>
      </c>
      <c r="AK951" s="7">
        <f t="shared" si="158"/>
        <v>899</v>
      </c>
      <c r="AL951" s="7">
        <f t="shared" si="159"/>
        <v>46</v>
      </c>
      <c r="AM951" s="7">
        <f t="shared" si="160"/>
        <v>37</v>
      </c>
      <c r="AN951" s="7">
        <f t="shared" si="161"/>
        <v>46</v>
      </c>
      <c r="AO951" s="7">
        <f t="shared" si="162"/>
        <v>44</v>
      </c>
      <c r="AP951" s="7">
        <f t="shared" si="163"/>
        <v>44</v>
      </c>
      <c r="AQ951" s="8">
        <f t="shared" si="164"/>
        <v>505.5</v>
      </c>
    </row>
    <row r="952" spans="1:43" x14ac:dyDescent="0.55000000000000004">
      <c r="A952" s="70" t="s">
        <v>68</v>
      </c>
      <c r="B952" s="7">
        <v>19</v>
      </c>
      <c r="C952" s="7">
        <v>20</v>
      </c>
      <c r="D952" s="11">
        <v>7</v>
      </c>
      <c r="E952" s="7" t="str">
        <f t="shared" si="154"/>
        <v>7_19_20</v>
      </c>
      <c r="F952">
        <v>611</v>
      </c>
      <c r="G952">
        <v>604</v>
      </c>
      <c r="H952">
        <v>863</v>
      </c>
      <c r="I952">
        <v>960</v>
      </c>
      <c r="J952">
        <v>836</v>
      </c>
      <c r="K952">
        <v>834</v>
      </c>
      <c r="L952">
        <v>119</v>
      </c>
      <c r="M952">
        <v>112</v>
      </c>
      <c r="N952">
        <v>909</v>
      </c>
      <c r="O952">
        <v>1091</v>
      </c>
      <c r="P952" s="6">
        <v>19</v>
      </c>
      <c r="Q952" s="7">
        <v>20</v>
      </c>
      <c r="R952" s="7">
        <v>733</v>
      </c>
      <c r="S952" s="8">
        <v>776</v>
      </c>
      <c r="T952" s="7">
        <v>909</v>
      </c>
      <c r="U952" s="8">
        <v>1091</v>
      </c>
      <c r="V952" s="7">
        <v>19</v>
      </c>
      <c r="W952" s="7"/>
      <c r="X952" s="7">
        <v>981</v>
      </c>
      <c r="Y952" s="7">
        <v>1019</v>
      </c>
      <c r="Z952" s="7">
        <v>19</v>
      </c>
      <c r="AA952" s="7">
        <v>20</v>
      </c>
      <c r="AB952" s="7">
        <v>981</v>
      </c>
      <c r="AC952" s="7">
        <v>1019</v>
      </c>
      <c r="AD952" s="6">
        <v>19</v>
      </c>
      <c r="AE952" s="7">
        <v>20</v>
      </c>
      <c r="AF952" s="7">
        <v>96</v>
      </c>
      <c r="AG952" s="8">
        <v>884</v>
      </c>
      <c r="AH952" s="6">
        <f t="shared" si="155"/>
        <v>392.5</v>
      </c>
      <c r="AI952" s="7">
        <f t="shared" si="156"/>
        <v>88.5</v>
      </c>
      <c r="AJ952" s="7">
        <f t="shared" si="157"/>
        <v>165</v>
      </c>
      <c r="AK952" s="7">
        <f t="shared" si="158"/>
        <v>884.5</v>
      </c>
      <c r="AL952" s="7">
        <f t="shared" si="159"/>
        <v>91</v>
      </c>
      <c r="AM952" s="7">
        <f t="shared" si="160"/>
        <v>245.5</v>
      </c>
      <c r="AN952" s="7">
        <f t="shared" si="161"/>
        <v>91</v>
      </c>
      <c r="AO952" s="7">
        <f t="shared" si="162"/>
        <v>19</v>
      </c>
      <c r="AP952" s="7">
        <f t="shared" si="163"/>
        <v>19</v>
      </c>
      <c r="AQ952" s="8">
        <f t="shared" si="164"/>
        <v>510</v>
      </c>
    </row>
    <row r="953" spans="1:43" x14ac:dyDescent="0.55000000000000004">
      <c r="A953" s="70" t="s">
        <v>68</v>
      </c>
      <c r="B953" s="7">
        <v>19</v>
      </c>
      <c r="C953" s="7">
        <v>21</v>
      </c>
      <c r="D953" s="11">
        <v>7</v>
      </c>
      <c r="E953" s="7" t="str">
        <f t="shared" si="154"/>
        <v>7_19_21</v>
      </c>
      <c r="F953">
        <v>863</v>
      </c>
      <c r="G953">
        <v>878</v>
      </c>
      <c r="H953">
        <v>828</v>
      </c>
      <c r="I953">
        <v>1010</v>
      </c>
      <c r="J953">
        <v>952</v>
      </c>
      <c r="K953">
        <v>980</v>
      </c>
      <c r="L953">
        <v>109</v>
      </c>
      <c r="M953">
        <v>109</v>
      </c>
      <c r="N953">
        <v>952</v>
      </c>
      <c r="O953">
        <v>1048</v>
      </c>
      <c r="P953" s="6">
        <v>19</v>
      </c>
      <c r="Q953" s="7">
        <v>21</v>
      </c>
      <c r="R953" s="7">
        <v>878</v>
      </c>
      <c r="S953" s="8">
        <v>914</v>
      </c>
      <c r="T953" s="7">
        <v>952</v>
      </c>
      <c r="U953" s="8">
        <v>1048</v>
      </c>
      <c r="V953" s="7">
        <v>19</v>
      </c>
      <c r="W953" s="7"/>
      <c r="X953" s="7">
        <v>997</v>
      </c>
      <c r="Y953" s="7">
        <v>1003</v>
      </c>
      <c r="Z953" s="7">
        <v>19</v>
      </c>
      <c r="AA953" s="7">
        <v>21</v>
      </c>
      <c r="AB953" s="7">
        <v>997</v>
      </c>
      <c r="AC953" s="7">
        <v>1003</v>
      </c>
      <c r="AD953" s="6">
        <v>19</v>
      </c>
      <c r="AE953" s="7">
        <v>21</v>
      </c>
      <c r="AF953" s="7">
        <v>89</v>
      </c>
      <c r="AG953" s="8">
        <v>1040</v>
      </c>
      <c r="AH953" s="6">
        <f t="shared" si="155"/>
        <v>129.5</v>
      </c>
      <c r="AI953" s="7">
        <f t="shared" si="156"/>
        <v>91</v>
      </c>
      <c r="AJ953" s="7">
        <f t="shared" si="157"/>
        <v>34</v>
      </c>
      <c r="AK953" s="7">
        <f t="shared" si="158"/>
        <v>891</v>
      </c>
      <c r="AL953" s="7">
        <f t="shared" si="159"/>
        <v>48</v>
      </c>
      <c r="AM953" s="7">
        <f t="shared" si="160"/>
        <v>104</v>
      </c>
      <c r="AN953" s="7">
        <f t="shared" si="161"/>
        <v>48</v>
      </c>
      <c r="AO953" s="7">
        <f t="shared" si="162"/>
        <v>3</v>
      </c>
      <c r="AP953" s="7">
        <f t="shared" si="163"/>
        <v>3</v>
      </c>
      <c r="AQ953" s="8">
        <f t="shared" si="164"/>
        <v>475.5</v>
      </c>
    </row>
    <row r="954" spans="1:43" x14ac:dyDescent="0.55000000000000004">
      <c r="A954" s="70" t="s">
        <v>68</v>
      </c>
      <c r="B954" s="7">
        <v>19</v>
      </c>
      <c r="C954" s="7">
        <v>23</v>
      </c>
      <c r="D954" s="11">
        <v>7</v>
      </c>
      <c r="E954" s="7" t="str">
        <f t="shared" si="154"/>
        <v>7_19_23</v>
      </c>
      <c r="F954">
        <v>656</v>
      </c>
      <c r="G954">
        <v>310</v>
      </c>
      <c r="H954">
        <v>1076</v>
      </c>
      <c r="I954">
        <v>510</v>
      </c>
      <c r="J954">
        <v>978</v>
      </c>
      <c r="K954">
        <v>512</v>
      </c>
      <c r="L954">
        <v>80</v>
      </c>
      <c r="M954">
        <v>92</v>
      </c>
      <c r="N954">
        <v>1067</v>
      </c>
      <c r="O954">
        <v>933</v>
      </c>
      <c r="P954" s="6">
        <v>19</v>
      </c>
      <c r="Q954" s="7">
        <v>23</v>
      </c>
      <c r="R954" s="7">
        <v>775</v>
      </c>
      <c r="S954" s="8">
        <v>458</v>
      </c>
      <c r="T954" s="7">
        <v>1067</v>
      </c>
      <c r="U954" s="8">
        <v>933</v>
      </c>
      <c r="V954" s="7">
        <v>19</v>
      </c>
      <c r="W954" s="7"/>
      <c r="X954" s="7">
        <v>1235</v>
      </c>
      <c r="Y954" s="7">
        <v>765</v>
      </c>
      <c r="Z954" s="7">
        <v>19</v>
      </c>
      <c r="AA954" s="7">
        <v>23</v>
      </c>
      <c r="AB954" s="7">
        <v>1235</v>
      </c>
      <c r="AC954" s="7">
        <v>765</v>
      </c>
      <c r="AD954" s="6">
        <v>19</v>
      </c>
      <c r="AE954" s="7">
        <v>23</v>
      </c>
      <c r="AF954" s="7">
        <v>137</v>
      </c>
      <c r="AG954" s="8">
        <v>565</v>
      </c>
      <c r="AH954" s="6">
        <f t="shared" si="155"/>
        <v>517</v>
      </c>
      <c r="AI954" s="7">
        <f t="shared" si="156"/>
        <v>283</v>
      </c>
      <c r="AJ954" s="7">
        <f t="shared" si="157"/>
        <v>255</v>
      </c>
      <c r="AK954" s="7">
        <f t="shared" si="158"/>
        <v>914</v>
      </c>
      <c r="AL954" s="7">
        <f t="shared" si="159"/>
        <v>67</v>
      </c>
      <c r="AM954" s="7">
        <f t="shared" si="160"/>
        <v>383.5</v>
      </c>
      <c r="AN954" s="7">
        <f t="shared" si="161"/>
        <v>67</v>
      </c>
      <c r="AO954" s="7">
        <f t="shared" si="162"/>
        <v>235</v>
      </c>
      <c r="AP954" s="7">
        <f t="shared" si="163"/>
        <v>235</v>
      </c>
      <c r="AQ954" s="8">
        <f t="shared" si="164"/>
        <v>649</v>
      </c>
    </row>
    <row r="955" spans="1:43" x14ac:dyDescent="0.55000000000000004">
      <c r="A955" s="70" t="s">
        <v>68</v>
      </c>
      <c r="B955" s="7">
        <v>19</v>
      </c>
      <c r="C955" s="7">
        <v>25</v>
      </c>
      <c r="D955" s="11">
        <v>7</v>
      </c>
      <c r="E955" s="7" t="str">
        <f t="shared" si="154"/>
        <v>7_19_25</v>
      </c>
      <c r="F955">
        <v>1003</v>
      </c>
      <c r="G955">
        <v>372</v>
      </c>
      <c r="H955">
        <v>985</v>
      </c>
      <c r="I955">
        <v>698</v>
      </c>
      <c r="J955">
        <v>1236</v>
      </c>
      <c r="K955">
        <v>468</v>
      </c>
      <c r="L955">
        <v>126</v>
      </c>
      <c r="M955">
        <v>123</v>
      </c>
      <c r="N955">
        <v>1382</v>
      </c>
      <c r="O955">
        <v>618</v>
      </c>
      <c r="P955" s="6">
        <v>19</v>
      </c>
      <c r="Q955" s="7">
        <v>25</v>
      </c>
      <c r="R955" s="7">
        <v>1092</v>
      </c>
      <c r="S955" s="8">
        <v>456</v>
      </c>
      <c r="T955" s="7">
        <v>1382</v>
      </c>
      <c r="U955" s="8">
        <v>618</v>
      </c>
      <c r="V955" s="7">
        <v>19</v>
      </c>
      <c r="W955" s="7"/>
      <c r="X955" s="7">
        <v>1360</v>
      </c>
      <c r="Y955" s="7">
        <v>640</v>
      </c>
      <c r="Z955" s="7">
        <v>19</v>
      </c>
      <c r="AA955" s="7">
        <v>25</v>
      </c>
      <c r="AB955" s="7">
        <v>1360</v>
      </c>
      <c r="AC955" s="7">
        <v>640</v>
      </c>
      <c r="AD955" s="6">
        <v>19</v>
      </c>
      <c r="AE955" s="7">
        <v>25</v>
      </c>
      <c r="AF955" s="7">
        <v>110</v>
      </c>
      <c r="AG955" s="8">
        <v>820</v>
      </c>
      <c r="AH955" s="6">
        <f t="shared" si="155"/>
        <v>315.5</v>
      </c>
      <c r="AI955" s="7">
        <f t="shared" si="156"/>
        <v>158.5</v>
      </c>
      <c r="AJ955" s="7">
        <f t="shared" si="157"/>
        <v>384</v>
      </c>
      <c r="AK955" s="7">
        <f t="shared" si="158"/>
        <v>875.5</v>
      </c>
      <c r="AL955" s="7">
        <f t="shared" si="159"/>
        <v>382</v>
      </c>
      <c r="AM955" s="7">
        <f t="shared" si="160"/>
        <v>318</v>
      </c>
      <c r="AN955" s="7">
        <f t="shared" si="161"/>
        <v>382</v>
      </c>
      <c r="AO955" s="7">
        <f t="shared" si="162"/>
        <v>360</v>
      </c>
      <c r="AP955" s="7">
        <f t="shared" si="163"/>
        <v>360</v>
      </c>
      <c r="AQ955" s="8">
        <f t="shared" si="164"/>
        <v>535</v>
      </c>
    </row>
    <row r="956" spans="1:43" x14ac:dyDescent="0.55000000000000004">
      <c r="A956" s="70" t="s">
        <v>68</v>
      </c>
      <c r="B956" s="7">
        <v>20</v>
      </c>
      <c r="C956" s="7">
        <v>3</v>
      </c>
      <c r="D956" s="11">
        <v>7</v>
      </c>
      <c r="E956" s="7" t="str">
        <f t="shared" si="154"/>
        <v>7_20_3</v>
      </c>
      <c r="F956">
        <v>901</v>
      </c>
      <c r="G956">
        <v>957</v>
      </c>
      <c r="H956">
        <v>894</v>
      </c>
      <c r="I956">
        <v>992</v>
      </c>
      <c r="J956">
        <v>938</v>
      </c>
      <c r="K956">
        <v>982</v>
      </c>
      <c r="L956">
        <v>113</v>
      </c>
      <c r="M956">
        <v>123</v>
      </c>
      <c r="N956">
        <v>993</v>
      </c>
      <c r="O956">
        <v>1007</v>
      </c>
      <c r="P956" s="6">
        <v>20</v>
      </c>
      <c r="Q956" s="7">
        <v>3</v>
      </c>
      <c r="R956" s="7">
        <v>944</v>
      </c>
      <c r="S956" s="8">
        <v>979</v>
      </c>
      <c r="T956" s="7">
        <v>993</v>
      </c>
      <c r="U956" s="8">
        <v>1007</v>
      </c>
      <c r="V956" s="7">
        <v>20</v>
      </c>
      <c r="W956" s="7"/>
      <c r="X956" s="7">
        <v>1022</v>
      </c>
      <c r="Y956" s="7">
        <v>978</v>
      </c>
      <c r="Z956" s="7">
        <v>20</v>
      </c>
      <c r="AA956" s="7">
        <v>3</v>
      </c>
      <c r="AB956" s="7">
        <v>1022</v>
      </c>
      <c r="AC956" s="7">
        <v>978</v>
      </c>
      <c r="AD956" s="6">
        <v>20</v>
      </c>
      <c r="AE956" s="7">
        <v>3</v>
      </c>
      <c r="AF956" s="7">
        <v>105</v>
      </c>
      <c r="AG956" s="8">
        <v>792</v>
      </c>
      <c r="AH956" s="6">
        <f t="shared" si="155"/>
        <v>71</v>
      </c>
      <c r="AI956" s="7">
        <f t="shared" si="156"/>
        <v>57</v>
      </c>
      <c r="AJ956" s="7">
        <f t="shared" si="157"/>
        <v>40</v>
      </c>
      <c r="AK956" s="7">
        <f t="shared" si="158"/>
        <v>882</v>
      </c>
      <c r="AL956" s="7">
        <f t="shared" si="159"/>
        <v>7</v>
      </c>
      <c r="AM956" s="7">
        <f t="shared" si="160"/>
        <v>38.5</v>
      </c>
      <c r="AN956" s="7">
        <f t="shared" si="161"/>
        <v>7</v>
      </c>
      <c r="AO956" s="7">
        <f t="shared" si="162"/>
        <v>22</v>
      </c>
      <c r="AP956" s="7">
        <f t="shared" si="163"/>
        <v>22</v>
      </c>
      <c r="AQ956" s="8">
        <f t="shared" si="164"/>
        <v>551.5</v>
      </c>
    </row>
    <row r="957" spans="1:43" x14ac:dyDescent="0.55000000000000004">
      <c r="A957" s="70" t="s">
        <v>68</v>
      </c>
      <c r="B957" s="7">
        <v>20</v>
      </c>
      <c r="C957" s="7">
        <v>4</v>
      </c>
      <c r="D957" s="11">
        <v>7</v>
      </c>
      <c r="E957" s="7" t="str">
        <f t="shared" si="154"/>
        <v>7_20_4</v>
      </c>
      <c r="F957">
        <v>786</v>
      </c>
      <c r="G957">
        <v>833</v>
      </c>
      <c r="H957">
        <v>1049</v>
      </c>
      <c r="I957">
        <v>872</v>
      </c>
      <c r="J957">
        <v>962</v>
      </c>
      <c r="K957">
        <v>885</v>
      </c>
      <c r="L957">
        <v>114</v>
      </c>
      <c r="M957">
        <v>115</v>
      </c>
      <c r="N957">
        <v>1031</v>
      </c>
      <c r="O957">
        <v>969</v>
      </c>
      <c r="P957" s="6">
        <v>20</v>
      </c>
      <c r="Q957" s="7">
        <v>4</v>
      </c>
      <c r="R957" s="7">
        <v>800</v>
      </c>
      <c r="S957" s="8">
        <v>856</v>
      </c>
      <c r="T957" s="7">
        <v>1031</v>
      </c>
      <c r="U957" s="8">
        <v>969</v>
      </c>
      <c r="V957" s="7">
        <v>20</v>
      </c>
      <c r="W957" s="7"/>
      <c r="X957" s="7">
        <v>977</v>
      </c>
      <c r="Y957" s="7">
        <v>1023</v>
      </c>
      <c r="Z957" s="7">
        <v>20</v>
      </c>
      <c r="AA957" s="7">
        <v>4</v>
      </c>
      <c r="AB957" s="7">
        <v>977</v>
      </c>
      <c r="AC957" s="7">
        <v>1023</v>
      </c>
      <c r="AD957" s="6">
        <v>20</v>
      </c>
      <c r="AE957" s="7">
        <v>4</v>
      </c>
      <c r="AF957" s="7">
        <v>95</v>
      </c>
      <c r="AG957" s="8">
        <v>951</v>
      </c>
      <c r="AH957" s="6">
        <f t="shared" si="155"/>
        <v>190.5</v>
      </c>
      <c r="AI957" s="7">
        <f t="shared" si="156"/>
        <v>88.5</v>
      </c>
      <c r="AJ957" s="7">
        <f t="shared" si="157"/>
        <v>76.5</v>
      </c>
      <c r="AK957" s="7">
        <f t="shared" si="158"/>
        <v>885.5</v>
      </c>
      <c r="AL957" s="7">
        <f t="shared" si="159"/>
        <v>31</v>
      </c>
      <c r="AM957" s="7">
        <f t="shared" si="160"/>
        <v>172</v>
      </c>
      <c r="AN957" s="7">
        <f t="shared" si="161"/>
        <v>31</v>
      </c>
      <c r="AO957" s="7">
        <f t="shared" si="162"/>
        <v>23</v>
      </c>
      <c r="AP957" s="7">
        <f t="shared" si="163"/>
        <v>23</v>
      </c>
      <c r="AQ957" s="8">
        <f t="shared" si="164"/>
        <v>477</v>
      </c>
    </row>
    <row r="958" spans="1:43" x14ac:dyDescent="0.55000000000000004">
      <c r="A958" s="70" t="s">
        <v>68</v>
      </c>
      <c r="B958" s="7">
        <v>20</v>
      </c>
      <c r="C958" s="7">
        <v>5</v>
      </c>
      <c r="D958" s="11">
        <v>7</v>
      </c>
      <c r="E958" s="7" t="str">
        <f t="shared" si="154"/>
        <v>7_20_5</v>
      </c>
      <c r="F958">
        <v>663</v>
      </c>
      <c r="G958">
        <v>848</v>
      </c>
      <c r="H958">
        <v>824</v>
      </c>
      <c r="I958">
        <v>1016</v>
      </c>
      <c r="J958">
        <v>767</v>
      </c>
      <c r="K958">
        <v>1014</v>
      </c>
      <c r="L958">
        <v>120</v>
      </c>
      <c r="M958">
        <v>94</v>
      </c>
      <c r="N958">
        <v>927</v>
      </c>
      <c r="O958">
        <v>1073</v>
      </c>
      <c r="P958" s="6">
        <v>20</v>
      </c>
      <c r="Q958" s="7">
        <v>5</v>
      </c>
      <c r="R958" s="7">
        <v>770</v>
      </c>
      <c r="S958" s="8">
        <v>918</v>
      </c>
      <c r="T958" s="7">
        <v>927</v>
      </c>
      <c r="U958" s="8">
        <v>1073</v>
      </c>
      <c r="V958" s="7">
        <v>20</v>
      </c>
      <c r="W958" s="7"/>
      <c r="X958" s="7">
        <v>1079</v>
      </c>
      <c r="Y958" s="7">
        <v>921</v>
      </c>
      <c r="Z958" s="7">
        <v>20</v>
      </c>
      <c r="AA958" s="7">
        <v>5</v>
      </c>
      <c r="AB958" s="7">
        <v>1079</v>
      </c>
      <c r="AC958" s="7">
        <v>921</v>
      </c>
      <c r="AD958" s="6">
        <v>20</v>
      </c>
      <c r="AE958" s="7">
        <v>5</v>
      </c>
      <c r="AF958" s="7">
        <v>106</v>
      </c>
      <c r="AG958" s="8">
        <v>803</v>
      </c>
      <c r="AH958" s="6">
        <f t="shared" si="155"/>
        <v>244.5</v>
      </c>
      <c r="AI958" s="7">
        <f t="shared" si="156"/>
        <v>96</v>
      </c>
      <c r="AJ958" s="7">
        <f t="shared" si="157"/>
        <v>123.5</v>
      </c>
      <c r="AK958" s="7">
        <f t="shared" si="158"/>
        <v>893</v>
      </c>
      <c r="AL958" s="7">
        <f t="shared" si="159"/>
        <v>73</v>
      </c>
      <c r="AM958" s="7">
        <f t="shared" si="160"/>
        <v>156</v>
      </c>
      <c r="AN958" s="7">
        <f t="shared" si="161"/>
        <v>73</v>
      </c>
      <c r="AO958" s="7">
        <f t="shared" si="162"/>
        <v>79</v>
      </c>
      <c r="AP958" s="7">
        <f t="shared" si="163"/>
        <v>79</v>
      </c>
      <c r="AQ958" s="8">
        <f t="shared" si="164"/>
        <v>545.5</v>
      </c>
    </row>
    <row r="959" spans="1:43" x14ac:dyDescent="0.55000000000000004">
      <c r="A959" s="70" t="s">
        <v>68</v>
      </c>
      <c r="B959" s="7">
        <v>20</v>
      </c>
      <c r="C959" s="7">
        <v>8</v>
      </c>
      <c r="D959" s="11">
        <v>7</v>
      </c>
      <c r="E959" s="7" t="str">
        <f t="shared" si="154"/>
        <v>7_20_8</v>
      </c>
      <c r="F959">
        <v>972</v>
      </c>
      <c r="G959">
        <v>966</v>
      </c>
      <c r="H959">
        <v>994</v>
      </c>
      <c r="I959">
        <v>961</v>
      </c>
      <c r="J959">
        <v>969</v>
      </c>
      <c r="K959">
        <v>998</v>
      </c>
      <c r="L959">
        <v>96</v>
      </c>
      <c r="M959">
        <v>122</v>
      </c>
      <c r="N959">
        <v>993</v>
      </c>
      <c r="O959">
        <v>1007</v>
      </c>
      <c r="P959" s="6">
        <v>20</v>
      </c>
      <c r="Q959" s="7">
        <v>8</v>
      </c>
      <c r="R959" s="7">
        <v>967</v>
      </c>
      <c r="S959" s="8">
        <v>979</v>
      </c>
      <c r="T959" s="7">
        <v>993</v>
      </c>
      <c r="U959" s="8">
        <v>1007</v>
      </c>
      <c r="V959" s="7">
        <v>20</v>
      </c>
      <c r="W959" s="7"/>
      <c r="X959" s="7">
        <v>1017</v>
      </c>
      <c r="Y959" s="7">
        <v>983</v>
      </c>
      <c r="Z959" s="7">
        <v>20</v>
      </c>
      <c r="AA959" s="7">
        <v>8</v>
      </c>
      <c r="AB959" s="7">
        <v>1017</v>
      </c>
      <c r="AC959" s="7">
        <v>983</v>
      </c>
      <c r="AD959" s="6">
        <v>20</v>
      </c>
      <c r="AE959" s="7">
        <v>8</v>
      </c>
      <c r="AF959" s="7">
        <v>98</v>
      </c>
      <c r="AG959" s="8">
        <v>917</v>
      </c>
      <c r="AH959" s="6">
        <f t="shared" si="155"/>
        <v>31</v>
      </c>
      <c r="AI959" s="7">
        <f t="shared" si="156"/>
        <v>22.5</v>
      </c>
      <c r="AJ959" s="7">
        <f t="shared" si="157"/>
        <v>16.5</v>
      </c>
      <c r="AK959" s="7">
        <f t="shared" si="158"/>
        <v>891</v>
      </c>
      <c r="AL959" s="7">
        <f t="shared" si="159"/>
        <v>7</v>
      </c>
      <c r="AM959" s="7">
        <f t="shared" si="160"/>
        <v>27</v>
      </c>
      <c r="AN959" s="7">
        <f t="shared" si="161"/>
        <v>7</v>
      </c>
      <c r="AO959" s="7">
        <f t="shared" si="162"/>
        <v>17</v>
      </c>
      <c r="AP959" s="7">
        <f t="shared" si="163"/>
        <v>17</v>
      </c>
      <c r="AQ959" s="8">
        <f t="shared" si="164"/>
        <v>492.5</v>
      </c>
    </row>
    <row r="960" spans="1:43" x14ac:dyDescent="0.55000000000000004">
      <c r="A960" s="70" t="s">
        <v>68</v>
      </c>
      <c r="B960" s="7">
        <v>20</v>
      </c>
      <c r="C960" s="7">
        <v>9</v>
      </c>
      <c r="D960" s="11">
        <v>7</v>
      </c>
      <c r="E960" s="7" t="str">
        <f t="shared" si="154"/>
        <v>7_20_9</v>
      </c>
      <c r="F960">
        <v>911</v>
      </c>
      <c r="G960">
        <v>976</v>
      </c>
      <c r="H960">
        <v>964</v>
      </c>
      <c r="I960">
        <v>963</v>
      </c>
      <c r="J960">
        <v>927</v>
      </c>
      <c r="K960">
        <v>1022</v>
      </c>
      <c r="L960">
        <v>107</v>
      </c>
      <c r="M960">
        <v>108</v>
      </c>
      <c r="N960">
        <v>1001</v>
      </c>
      <c r="O960">
        <v>999</v>
      </c>
      <c r="P960" s="6">
        <v>20</v>
      </c>
      <c r="Q960" s="7">
        <v>9</v>
      </c>
      <c r="R960" s="7">
        <v>972</v>
      </c>
      <c r="S960" s="8">
        <v>976</v>
      </c>
      <c r="T960" s="7">
        <v>1001</v>
      </c>
      <c r="U960" s="8">
        <v>999</v>
      </c>
      <c r="V960" s="7">
        <v>20</v>
      </c>
      <c r="W960" s="7"/>
      <c r="X960" s="7">
        <v>1028</v>
      </c>
      <c r="Y960" s="7">
        <v>972</v>
      </c>
      <c r="Z960" s="7">
        <v>20</v>
      </c>
      <c r="AA960" s="7">
        <v>9</v>
      </c>
      <c r="AB960" s="7">
        <v>1028</v>
      </c>
      <c r="AC960" s="7">
        <v>972</v>
      </c>
      <c r="AD960" s="6">
        <v>20</v>
      </c>
      <c r="AE960" s="7">
        <v>9</v>
      </c>
      <c r="AF960" s="7">
        <v>97</v>
      </c>
      <c r="AG960" s="8">
        <v>925</v>
      </c>
      <c r="AH960" s="6">
        <f t="shared" si="155"/>
        <v>56.5</v>
      </c>
      <c r="AI960" s="7">
        <f t="shared" si="156"/>
        <v>36.5</v>
      </c>
      <c r="AJ960" s="7">
        <f t="shared" si="157"/>
        <v>47.5</v>
      </c>
      <c r="AK960" s="7">
        <f t="shared" si="158"/>
        <v>892.5</v>
      </c>
      <c r="AL960" s="7">
        <f t="shared" si="159"/>
        <v>1</v>
      </c>
      <c r="AM960" s="7">
        <f t="shared" si="160"/>
        <v>26</v>
      </c>
      <c r="AN960" s="7">
        <f t="shared" si="161"/>
        <v>1</v>
      </c>
      <c r="AO960" s="7">
        <f t="shared" si="162"/>
        <v>28</v>
      </c>
      <c r="AP960" s="7">
        <f t="shared" si="163"/>
        <v>28</v>
      </c>
      <c r="AQ960" s="8">
        <f t="shared" si="164"/>
        <v>489</v>
      </c>
    </row>
    <row r="961" spans="1:43" x14ac:dyDescent="0.55000000000000004">
      <c r="A961" s="70" t="s">
        <v>68</v>
      </c>
      <c r="B961" s="7">
        <v>20</v>
      </c>
      <c r="C961" s="7">
        <v>21</v>
      </c>
      <c r="D961" s="11">
        <v>7</v>
      </c>
      <c r="E961" s="7" t="str">
        <f t="shared" si="154"/>
        <v>7_20_21</v>
      </c>
      <c r="F961">
        <v>704</v>
      </c>
      <c r="G961">
        <v>846</v>
      </c>
      <c r="H961">
        <v>832</v>
      </c>
      <c r="I961">
        <v>942</v>
      </c>
      <c r="J961">
        <v>820</v>
      </c>
      <c r="K961">
        <v>1009</v>
      </c>
      <c r="L961">
        <v>97</v>
      </c>
      <c r="M961">
        <v>102</v>
      </c>
      <c r="N961">
        <v>949</v>
      </c>
      <c r="O961">
        <v>1051</v>
      </c>
      <c r="P961" s="6">
        <v>20</v>
      </c>
      <c r="Q961" s="7">
        <v>21</v>
      </c>
      <c r="R961" s="7">
        <v>718</v>
      </c>
      <c r="S961" s="8">
        <v>902</v>
      </c>
      <c r="T961" s="7">
        <v>949</v>
      </c>
      <c r="U961" s="8">
        <v>1051</v>
      </c>
      <c r="V961" s="7">
        <v>20</v>
      </c>
      <c r="W961" s="7"/>
      <c r="X961" s="7">
        <v>927</v>
      </c>
      <c r="Y961" s="7">
        <v>1073</v>
      </c>
      <c r="Z961" s="7">
        <v>20</v>
      </c>
      <c r="AA961" s="7">
        <v>21</v>
      </c>
      <c r="AB961" s="7">
        <v>927</v>
      </c>
      <c r="AC961" s="7">
        <v>1073</v>
      </c>
      <c r="AD961" s="6">
        <v>20</v>
      </c>
      <c r="AE961" s="7">
        <v>21</v>
      </c>
      <c r="AF961" s="7">
        <v>84</v>
      </c>
      <c r="AG961" s="8">
        <v>1054</v>
      </c>
      <c r="AH961" s="6">
        <f t="shared" si="155"/>
        <v>225</v>
      </c>
      <c r="AI961" s="7">
        <f t="shared" si="156"/>
        <v>113</v>
      </c>
      <c r="AJ961" s="7">
        <f t="shared" si="157"/>
        <v>94.5</v>
      </c>
      <c r="AK961" s="7">
        <f t="shared" si="158"/>
        <v>900.5</v>
      </c>
      <c r="AL961" s="7">
        <f t="shared" si="159"/>
        <v>51</v>
      </c>
      <c r="AM961" s="7">
        <f t="shared" si="160"/>
        <v>190</v>
      </c>
      <c r="AN961" s="7">
        <f t="shared" si="161"/>
        <v>51</v>
      </c>
      <c r="AO961" s="7">
        <f t="shared" si="162"/>
        <v>73</v>
      </c>
      <c r="AP961" s="7">
        <f t="shared" si="163"/>
        <v>73</v>
      </c>
      <c r="AQ961" s="8">
        <f t="shared" si="164"/>
        <v>485</v>
      </c>
    </row>
    <row r="962" spans="1:43" x14ac:dyDescent="0.55000000000000004">
      <c r="A962" s="70" t="s">
        <v>68</v>
      </c>
      <c r="B962" s="7">
        <v>20</v>
      </c>
      <c r="C962" s="7">
        <v>23</v>
      </c>
      <c r="D962" s="11">
        <v>7</v>
      </c>
      <c r="E962" s="7" t="str">
        <f t="shared" si="154"/>
        <v>7_20_23</v>
      </c>
      <c r="F962">
        <v>954</v>
      </c>
      <c r="G962">
        <v>501</v>
      </c>
      <c r="H962">
        <v>1199</v>
      </c>
      <c r="I962">
        <v>696</v>
      </c>
      <c r="J962">
        <v>1182</v>
      </c>
      <c r="K962">
        <v>594</v>
      </c>
      <c r="L962">
        <v>111</v>
      </c>
      <c r="M962">
        <v>113</v>
      </c>
      <c r="N962">
        <v>1336</v>
      </c>
      <c r="O962">
        <v>664</v>
      </c>
      <c r="P962" s="6">
        <v>20</v>
      </c>
      <c r="Q962" s="7">
        <v>23</v>
      </c>
      <c r="R962" s="7">
        <v>989</v>
      </c>
      <c r="S962" s="8">
        <v>540</v>
      </c>
      <c r="T962" s="7">
        <v>1336</v>
      </c>
      <c r="U962" s="8">
        <v>664</v>
      </c>
      <c r="V962" s="7">
        <v>20</v>
      </c>
      <c r="W962" s="7"/>
      <c r="X962" s="7">
        <v>1276</v>
      </c>
      <c r="Y962" s="7">
        <v>724</v>
      </c>
      <c r="Z962" s="7">
        <v>20</v>
      </c>
      <c r="AA962" s="7">
        <v>23</v>
      </c>
      <c r="AB962" s="7">
        <v>1276</v>
      </c>
      <c r="AC962" s="7">
        <v>724</v>
      </c>
      <c r="AD962" s="6">
        <v>20</v>
      </c>
      <c r="AE962" s="7">
        <v>23</v>
      </c>
      <c r="AF962" s="7">
        <v>119</v>
      </c>
      <c r="AG962" s="8">
        <v>707</v>
      </c>
      <c r="AH962" s="6">
        <f t="shared" si="155"/>
        <v>272.5</v>
      </c>
      <c r="AI962" s="7">
        <f t="shared" si="156"/>
        <v>251.5</v>
      </c>
      <c r="AJ962" s="7">
        <f t="shared" si="157"/>
        <v>294</v>
      </c>
      <c r="AK962" s="7">
        <f t="shared" si="158"/>
        <v>888</v>
      </c>
      <c r="AL962" s="7">
        <f t="shared" si="159"/>
        <v>336</v>
      </c>
      <c r="AM962" s="7">
        <f t="shared" si="160"/>
        <v>235.5</v>
      </c>
      <c r="AN962" s="7">
        <f t="shared" si="161"/>
        <v>336</v>
      </c>
      <c r="AO962" s="7">
        <f t="shared" si="162"/>
        <v>276</v>
      </c>
      <c r="AP962" s="7">
        <f t="shared" si="163"/>
        <v>276</v>
      </c>
      <c r="AQ962" s="8">
        <f t="shared" si="164"/>
        <v>587</v>
      </c>
    </row>
    <row r="963" spans="1:43" x14ac:dyDescent="0.55000000000000004">
      <c r="A963" s="70" t="s">
        <v>68</v>
      </c>
      <c r="B963" s="7">
        <v>20</v>
      </c>
      <c r="C963" s="7">
        <v>25</v>
      </c>
      <c r="D963" s="11">
        <v>7</v>
      </c>
      <c r="E963" s="7" t="str">
        <f t="shared" ref="E963:E1026" si="165">_xlfn.CONCAT(D963,"_",B963,"_",C963)</f>
        <v>7_20_25</v>
      </c>
      <c r="F963">
        <v>862</v>
      </c>
      <c r="G963">
        <v>600</v>
      </c>
      <c r="H963">
        <v>929</v>
      </c>
      <c r="I963">
        <v>892</v>
      </c>
      <c r="J963">
        <v>1065</v>
      </c>
      <c r="K963">
        <v>696</v>
      </c>
      <c r="L963">
        <v>108</v>
      </c>
      <c r="M963">
        <v>124</v>
      </c>
      <c r="N963">
        <v>1175</v>
      </c>
      <c r="O963">
        <v>825</v>
      </c>
      <c r="P963" s="6">
        <v>20</v>
      </c>
      <c r="Q963" s="7">
        <v>25</v>
      </c>
      <c r="R963" s="7">
        <v>970</v>
      </c>
      <c r="S963" s="8">
        <v>626</v>
      </c>
      <c r="T963" s="7">
        <v>1175</v>
      </c>
      <c r="U963" s="8">
        <v>825</v>
      </c>
      <c r="V963" s="7">
        <v>20</v>
      </c>
      <c r="W963" s="7"/>
      <c r="X963" s="7">
        <v>1243</v>
      </c>
      <c r="Y963" s="7">
        <v>757</v>
      </c>
      <c r="Z963" s="7">
        <v>20</v>
      </c>
      <c r="AA963" s="7">
        <v>25</v>
      </c>
      <c r="AB963" s="7">
        <v>1243</v>
      </c>
      <c r="AC963" s="7">
        <v>757</v>
      </c>
      <c r="AD963" s="6">
        <v>20</v>
      </c>
      <c r="AE963" s="7">
        <v>25</v>
      </c>
      <c r="AF963" s="7">
        <v>91</v>
      </c>
      <c r="AG963" s="8">
        <v>972</v>
      </c>
      <c r="AH963" s="6">
        <f t="shared" ref="AH963:AH1026" si="166">(ABS(1000-F963)+ABS(1000-G963))/2</f>
        <v>269</v>
      </c>
      <c r="AI963" s="7">
        <f t="shared" si="156"/>
        <v>89.5</v>
      </c>
      <c r="AJ963" s="7">
        <f t="shared" si="157"/>
        <v>184.5</v>
      </c>
      <c r="AK963" s="7">
        <f t="shared" si="158"/>
        <v>884</v>
      </c>
      <c r="AL963" s="7">
        <f t="shared" si="159"/>
        <v>175</v>
      </c>
      <c r="AM963" s="7">
        <f t="shared" si="160"/>
        <v>202</v>
      </c>
      <c r="AN963" s="7">
        <f t="shared" si="161"/>
        <v>175</v>
      </c>
      <c r="AO963" s="7">
        <f t="shared" si="162"/>
        <v>243</v>
      </c>
      <c r="AP963" s="7">
        <f t="shared" si="163"/>
        <v>243</v>
      </c>
      <c r="AQ963" s="8">
        <f t="shared" si="164"/>
        <v>468.5</v>
      </c>
    </row>
    <row r="964" spans="1:43" x14ac:dyDescent="0.55000000000000004">
      <c r="A964" s="70" t="s">
        <v>68</v>
      </c>
      <c r="B964" s="7">
        <v>21</v>
      </c>
      <c r="C964" s="7">
        <v>3</v>
      </c>
      <c r="D964" s="11">
        <v>7</v>
      </c>
      <c r="E964" s="7" t="str">
        <f t="shared" si="165"/>
        <v>7_21_3</v>
      </c>
      <c r="F964">
        <v>940</v>
      </c>
      <c r="G964">
        <v>909</v>
      </c>
      <c r="H964">
        <v>982</v>
      </c>
      <c r="I964">
        <v>940</v>
      </c>
      <c r="J964">
        <v>976</v>
      </c>
      <c r="K964">
        <v>976</v>
      </c>
      <c r="L964">
        <v>109</v>
      </c>
      <c r="M964">
        <v>114</v>
      </c>
      <c r="N964">
        <v>1032</v>
      </c>
      <c r="O964">
        <v>968</v>
      </c>
      <c r="P964" s="6">
        <v>21</v>
      </c>
      <c r="Q964" s="7">
        <v>3</v>
      </c>
      <c r="R964" s="7">
        <v>959</v>
      </c>
      <c r="S964" s="8">
        <v>928</v>
      </c>
      <c r="T964" s="7">
        <v>1032</v>
      </c>
      <c r="U964" s="8">
        <v>968</v>
      </c>
      <c r="V964" s="7">
        <v>21</v>
      </c>
      <c r="W964" s="7"/>
      <c r="X964" s="7">
        <v>996</v>
      </c>
      <c r="Y964" s="7">
        <v>1004</v>
      </c>
      <c r="Z964" s="7">
        <v>21</v>
      </c>
      <c r="AA964" s="7">
        <v>3</v>
      </c>
      <c r="AB964" s="7">
        <v>996</v>
      </c>
      <c r="AC964" s="7">
        <v>1004</v>
      </c>
      <c r="AD964" s="6">
        <v>21</v>
      </c>
      <c r="AE964" s="7">
        <v>3</v>
      </c>
      <c r="AF964" s="7">
        <v>106</v>
      </c>
      <c r="AG964" s="8">
        <v>861</v>
      </c>
      <c r="AH964" s="6">
        <f t="shared" si="166"/>
        <v>75.5</v>
      </c>
      <c r="AI964" s="7">
        <f t="shared" ref="AI964:AI1027" si="167">(ABS(1000-H964)+ABS(1000-I964))/2</f>
        <v>39</v>
      </c>
      <c r="AJ964" s="7">
        <f t="shared" ref="AJ964:AJ1027" si="168">(ABS(1000-J964)+ABS(1000-K964))/2</f>
        <v>24</v>
      </c>
      <c r="AK964" s="7">
        <f t="shared" ref="AK964:AK1027" si="169">(ABS(1000-L964)+ABS(1000-M964))/2</f>
        <v>888.5</v>
      </c>
      <c r="AL964" s="7">
        <f t="shared" ref="AL964:AL1027" si="170">(ABS(1000-N964)+ABS(1000-O964))/2</f>
        <v>32</v>
      </c>
      <c r="AM964" s="7">
        <f t="shared" ref="AM964:AM1027" si="171">(ABS(1000-R964)+ABS(1000-S964))/2</f>
        <v>56.5</v>
      </c>
      <c r="AN964" s="7">
        <f t="shared" ref="AN964:AN1027" si="172">(ABS(1000-T964)+ABS(1000-U964))/2</f>
        <v>32</v>
      </c>
      <c r="AO964" s="7">
        <f t="shared" ref="AO964:AO1027" si="173">(ABS(1000-X964)+ABS(1000-Y964))/2</f>
        <v>4</v>
      </c>
      <c r="AP964" s="7">
        <f t="shared" ref="AP964:AP1027" si="174">(ABS(1000-AB964)+ABS(1000-AC964))/2</f>
        <v>4</v>
      </c>
      <c r="AQ964" s="8">
        <f t="shared" ref="AQ964:AQ1027" si="175">(ABS(1000-AF964)+ABS(1000-AG964))/2</f>
        <v>516.5</v>
      </c>
    </row>
    <row r="965" spans="1:43" x14ac:dyDescent="0.55000000000000004">
      <c r="A965" s="70" t="s">
        <v>68</v>
      </c>
      <c r="B965" s="7">
        <v>21</v>
      </c>
      <c r="C965" s="7">
        <v>4</v>
      </c>
      <c r="D965" s="11">
        <v>7</v>
      </c>
      <c r="E965" s="7" t="str">
        <f t="shared" si="165"/>
        <v>7_21_4</v>
      </c>
      <c r="F965">
        <v>896</v>
      </c>
      <c r="G965">
        <v>797</v>
      </c>
      <c r="H965">
        <v>1091</v>
      </c>
      <c r="I965">
        <v>854</v>
      </c>
      <c r="J965">
        <v>1074</v>
      </c>
      <c r="K965">
        <v>867</v>
      </c>
      <c r="L965">
        <v>124</v>
      </c>
      <c r="M965">
        <v>102</v>
      </c>
      <c r="N965">
        <v>1115</v>
      </c>
      <c r="O965">
        <v>885</v>
      </c>
      <c r="P965" s="6">
        <v>21</v>
      </c>
      <c r="Q965" s="7">
        <v>4</v>
      </c>
      <c r="R965" s="7">
        <v>906</v>
      </c>
      <c r="S965" s="8">
        <v>868</v>
      </c>
      <c r="T965" s="7">
        <v>1115</v>
      </c>
      <c r="U965" s="8">
        <v>885</v>
      </c>
      <c r="V965" s="7">
        <v>21</v>
      </c>
      <c r="W965" s="7"/>
      <c r="X965" s="7">
        <v>924</v>
      </c>
      <c r="Y965" s="7">
        <v>1076</v>
      </c>
      <c r="Z965" s="7">
        <v>21</v>
      </c>
      <c r="AA965" s="7">
        <v>4</v>
      </c>
      <c r="AB965" s="7">
        <v>924</v>
      </c>
      <c r="AC965" s="7">
        <v>1076</v>
      </c>
      <c r="AD965" s="6">
        <v>21</v>
      </c>
      <c r="AE965" s="7">
        <v>4</v>
      </c>
      <c r="AF965" s="7">
        <v>88</v>
      </c>
      <c r="AG965" s="8">
        <v>1102</v>
      </c>
      <c r="AH965" s="6">
        <f t="shared" si="166"/>
        <v>153.5</v>
      </c>
      <c r="AI965" s="7">
        <f t="shared" si="167"/>
        <v>118.5</v>
      </c>
      <c r="AJ965" s="7">
        <f t="shared" si="168"/>
        <v>103.5</v>
      </c>
      <c r="AK965" s="7">
        <f t="shared" si="169"/>
        <v>887</v>
      </c>
      <c r="AL965" s="7">
        <f t="shared" si="170"/>
        <v>115</v>
      </c>
      <c r="AM965" s="7">
        <f t="shared" si="171"/>
        <v>113</v>
      </c>
      <c r="AN965" s="7">
        <f t="shared" si="172"/>
        <v>115</v>
      </c>
      <c r="AO965" s="7">
        <f t="shared" si="173"/>
        <v>76</v>
      </c>
      <c r="AP965" s="7">
        <f t="shared" si="174"/>
        <v>76</v>
      </c>
      <c r="AQ965" s="8">
        <f t="shared" si="175"/>
        <v>507</v>
      </c>
    </row>
    <row r="966" spans="1:43" x14ac:dyDescent="0.55000000000000004">
      <c r="A966" s="70" t="s">
        <v>68</v>
      </c>
      <c r="B966" s="7">
        <v>21</v>
      </c>
      <c r="C966" s="7">
        <v>5</v>
      </c>
      <c r="D966" s="11">
        <v>7</v>
      </c>
      <c r="E966" s="7" t="str">
        <f t="shared" si="165"/>
        <v>7_21_5</v>
      </c>
      <c r="F966">
        <v>628</v>
      </c>
      <c r="G966">
        <v>692</v>
      </c>
      <c r="H966">
        <v>899</v>
      </c>
      <c r="I966">
        <v>912</v>
      </c>
      <c r="J966">
        <v>833</v>
      </c>
      <c r="K966">
        <v>861</v>
      </c>
      <c r="L966">
        <v>95</v>
      </c>
      <c r="M966">
        <v>109</v>
      </c>
      <c r="N966">
        <v>884</v>
      </c>
      <c r="O966">
        <v>1116</v>
      </c>
      <c r="P966" s="6">
        <v>21</v>
      </c>
      <c r="Q966" s="7">
        <v>5</v>
      </c>
      <c r="R966" s="7">
        <v>776</v>
      </c>
      <c r="S966" s="8">
        <v>753</v>
      </c>
      <c r="T966" s="7">
        <v>884</v>
      </c>
      <c r="U966" s="8">
        <v>1116</v>
      </c>
      <c r="V966" s="7">
        <v>21</v>
      </c>
      <c r="W966" s="7"/>
      <c r="X966" s="7">
        <v>1051</v>
      </c>
      <c r="Y966" s="7">
        <v>949</v>
      </c>
      <c r="Z966" s="7">
        <v>21</v>
      </c>
      <c r="AA966" s="7">
        <v>5</v>
      </c>
      <c r="AB966" s="7">
        <v>1051</v>
      </c>
      <c r="AC966" s="7">
        <v>949</v>
      </c>
      <c r="AD966" s="6">
        <v>21</v>
      </c>
      <c r="AE966" s="7">
        <v>5</v>
      </c>
      <c r="AF966" s="7">
        <v>97</v>
      </c>
      <c r="AG966" s="8">
        <v>968</v>
      </c>
      <c r="AH966" s="6">
        <f t="shared" si="166"/>
        <v>340</v>
      </c>
      <c r="AI966" s="7">
        <f t="shared" si="167"/>
        <v>94.5</v>
      </c>
      <c r="AJ966" s="7">
        <f t="shared" si="168"/>
        <v>153</v>
      </c>
      <c r="AK966" s="7">
        <f t="shared" si="169"/>
        <v>898</v>
      </c>
      <c r="AL966" s="7">
        <f t="shared" si="170"/>
        <v>116</v>
      </c>
      <c r="AM966" s="7">
        <f t="shared" si="171"/>
        <v>235.5</v>
      </c>
      <c r="AN966" s="7">
        <f t="shared" si="172"/>
        <v>116</v>
      </c>
      <c r="AO966" s="7">
        <f t="shared" si="173"/>
        <v>51</v>
      </c>
      <c r="AP966" s="7">
        <f t="shared" si="174"/>
        <v>51</v>
      </c>
      <c r="AQ966" s="8">
        <f t="shared" si="175"/>
        <v>467.5</v>
      </c>
    </row>
    <row r="967" spans="1:43" x14ac:dyDescent="0.55000000000000004">
      <c r="A967" s="70" t="s">
        <v>68</v>
      </c>
      <c r="B967" s="7">
        <v>21</v>
      </c>
      <c r="C967" s="7">
        <v>8</v>
      </c>
      <c r="D967" s="11">
        <v>7</v>
      </c>
      <c r="E967" s="7" t="str">
        <f t="shared" si="165"/>
        <v>7_21_8</v>
      </c>
      <c r="F967">
        <v>977</v>
      </c>
      <c r="G967">
        <v>893</v>
      </c>
      <c r="H967">
        <v>1025</v>
      </c>
      <c r="I967">
        <v>922</v>
      </c>
      <c r="J967">
        <v>1007</v>
      </c>
      <c r="K967">
        <v>963</v>
      </c>
      <c r="L967">
        <v>119</v>
      </c>
      <c r="M967">
        <v>112</v>
      </c>
      <c r="N967">
        <v>1049</v>
      </c>
      <c r="O967">
        <v>951</v>
      </c>
      <c r="P967" s="6">
        <v>21</v>
      </c>
      <c r="Q967" s="7">
        <v>8</v>
      </c>
      <c r="R967" s="7">
        <v>1003</v>
      </c>
      <c r="S967" s="8">
        <v>920</v>
      </c>
      <c r="T967" s="7">
        <v>1049</v>
      </c>
      <c r="U967" s="8">
        <v>951</v>
      </c>
      <c r="V967" s="7">
        <v>21</v>
      </c>
      <c r="W967" s="7"/>
      <c r="X967" s="7">
        <v>996</v>
      </c>
      <c r="Y967" s="7">
        <v>1004</v>
      </c>
      <c r="Z967" s="7">
        <v>21</v>
      </c>
      <c r="AA967" s="7">
        <v>8</v>
      </c>
      <c r="AB967" s="7">
        <v>996</v>
      </c>
      <c r="AC967" s="7">
        <v>1004</v>
      </c>
      <c r="AD967" s="6">
        <v>21</v>
      </c>
      <c r="AE967" s="7">
        <v>8</v>
      </c>
      <c r="AF967" s="7">
        <v>91</v>
      </c>
      <c r="AG967" s="8">
        <v>1074</v>
      </c>
      <c r="AH967" s="6">
        <f t="shared" si="166"/>
        <v>65</v>
      </c>
      <c r="AI967" s="7">
        <f t="shared" si="167"/>
        <v>51.5</v>
      </c>
      <c r="AJ967" s="7">
        <f t="shared" si="168"/>
        <v>22</v>
      </c>
      <c r="AK967" s="7">
        <f t="shared" si="169"/>
        <v>884.5</v>
      </c>
      <c r="AL967" s="7">
        <f t="shared" si="170"/>
        <v>49</v>
      </c>
      <c r="AM967" s="7">
        <f t="shared" si="171"/>
        <v>41.5</v>
      </c>
      <c r="AN967" s="7">
        <f t="shared" si="172"/>
        <v>49</v>
      </c>
      <c r="AO967" s="7">
        <f t="shared" si="173"/>
        <v>4</v>
      </c>
      <c r="AP967" s="7">
        <f t="shared" si="174"/>
        <v>4</v>
      </c>
      <c r="AQ967" s="8">
        <f t="shared" si="175"/>
        <v>491.5</v>
      </c>
    </row>
    <row r="968" spans="1:43" x14ac:dyDescent="0.55000000000000004">
      <c r="A968" s="70" t="s">
        <v>68</v>
      </c>
      <c r="B968" s="7">
        <v>21</v>
      </c>
      <c r="C968" s="7">
        <v>9</v>
      </c>
      <c r="D968" s="11">
        <v>7</v>
      </c>
      <c r="E968" s="7" t="str">
        <f t="shared" si="165"/>
        <v>7_21_9</v>
      </c>
      <c r="F968">
        <v>985</v>
      </c>
      <c r="G968">
        <v>934</v>
      </c>
      <c r="H968">
        <v>1018</v>
      </c>
      <c r="I968">
        <v>951</v>
      </c>
      <c r="J968">
        <v>989</v>
      </c>
      <c r="K968">
        <v>978</v>
      </c>
      <c r="L968">
        <v>120</v>
      </c>
      <c r="M968">
        <v>110</v>
      </c>
      <c r="N968">
        <v>1012</v>
      </c>
      <c r="O968">
        <v>988</v>
      </c>
      <c r="P968" s="6">
        <v>21</v>
      </c>
      <c r="Q968" s="7">
        <v>9</v>
      </c>
      <c r="R968" s="7">
        <v>984</v>
      </c>
      <c r="S968" s="8">
        <v>956</v>
      </c>
      <c r="T968" s="7">
        <v>1012</v>
      </c>
      <c r="U968" s="8">
        <v>988</v>
      </c>
      <c r="V968" s="7">
        <v>21</v>
      </c>
      <c r="W968" s="7"/>
      <c r="X968" s="7">
        <v>1003</v>
      </c>
      <c r="Y968" s="7">
        <v>997</v>
      </c>
      <c r="Z968" s="7">
        <v>21</v>
      </c>
      <c r="AA968" s="7">
        <v>9</v>
      </c>
      <c r="AB968" s="7">
        <v>1003</v>
      </c>
      <c r="AC968" s="7">
        <v>997</v>
      </c>
      <c r="AD968" s="6">
        <v>21</v>
      </c>
      <c r="AE968" s="7">
        <v>9</v>
      </c>
      <c r="AF968" s="7">
        <v>95</v>
      </c>
      <c r="AG968" s="8">
        <v>1033</v>
      </c>
      <c r="AH968" s="6">
        <f t="shared" si="166"/>
        <v>40.5</v>
      </c>
      <c r="AI968" s="7">
        <f t="shared" si="167"/>
        <v>33.5</v>
      </c>
      <c r="AJ968" s="7">
        <f t="shared" si="168"/>
        <v>16.5</v>
      </c>
      <c r="AK968" s="7">
        <f t="shared" si="169"/>
        <v>885</v>
      </c>
      <c r="AL968" s="7">
        <f t="shared" si="170"/>
        <v>12</v>
      </c>
      <c r="AM968" s="7">
        <f t="shared" si="171"/>
        <v>30</v>
      </c>
      <c r="AN968" s="7">
        <f t="shared" si="172"/>
        <v>12</v>
      </c>
      <c r="AO968" s="7">
        <f t="shared" si="173"/>
        <v>3</v>
      </c>
      <c r="AP968" s="7">
        <f t="shared" si="174"/>
        <v>3</v>
      </c>
      <c r="AQ968" s="8">
        <f t="shared" si="175"/>
        <v>469</v>
      </c>
    </row>
    <row r="969" spans="1:43" x14ac:dyDescent="0.55000000000000004">
      <c r="A969" s="70" t="s">
        <v>68</v>
      </c>
      <c r="B969" s="7">
        <v>21</v>
      </c>
      <c r="C969" s="7">
        <v>23</v>
      </c>
      <c r="D969" s="11">
        <v>7</v>
      </c>
      <c r="E969" s="7" t="str">
        <f t="shared" si="165"/>
        <v>7_21_23</v>
      </c>
      <c r="F969">
        <v>1038</v>
      </c>
      <c r="G969">
        <v>657</v>
      </c>
      <c r="H969">
        <v>1102</v>
      </c>
      <c r="I969">
        <v>796</v>
      </c>
      <c r="J969">
        <v>1171</v>
      </c>
      <c r="K969">
        <v>739</v>
      </c>
      <c r="L969">
        <v>108</v>
      </c>
      <c r="M969">
        <v>119</v>
      </c>
      <c r="N969">
        <v>1224</v>
      </c>
      <c r="O969">
        <v>776</v>
      </c>
      <c r="P969" s="6">
        <v>21</v>
      </c>
      <c r="Q969" s="7">
        <v>23</v>
      </c>
      <c r="R969" s="7">
        <v>1058</v>
      </c>
      <c r="S969" s="8">
        <v>716</v>
      </c>
      <c r="T969" s="7">
        <v>1224</v>
      </c>
      <c r="U969" s="8">
        <v>776</v>
      </c>
      <c r="V969" s="7">
        <v>21</v>
      </c>
      <c r="W969" s="7"/>
      <c r="X969" s="7">
        <v>1183</v>
      </c>
      <c r="Y969" s="7">
        <v>817</v>
      </c>
      <c r="Z969" s="7">
        <v>21</v>
      </c>
      <c r="AA969" s="7">
        <v>23</v>
      </c>
      <c r="AB969" s="7">
        <v>1183</v>
      </c>
      <c r="AC969" s="7">
        <v>817</v>
      </c>
      <c r="AD969" s="6">
        <v>21</v>
      </c>
      <c r="AE969" s="7">
        <v>23</v>
      </c>
      <c r="AF969" s="7">
        <v>121</v>
      </c>
      <c r="AG969" s="8">
        <v>775</v>
      </c>
      <c r="AH969" s="6">
        <f t="shared" si="166"/>
        <v>190.5</v>
      </c>
      <c r="AI969" s="7">
        <f t="shared" si="167"/>
        <v>153</v>
      </c>
      <c r="AJ969" s="7">
        <f t="shared" si="168"/>
        <v>216</v>
      </c>
      <c r="AK969" s="7">
        <f t="shared" si="169"/>
        <v>886.5</v>
      </c>
      <c r="AL969" s="7">
        <f t="shared" si="170"/>
        <v>224</v>
      </c>
      <c r="AM969" s="7">
        <f t="shared" si="171"/>
        <v>171</v>
      </c>
      <c r="AN969" s="7">
        <f t="shared" si="172"/>
        <v>224</v>
      </c>
      <c r="AO969" s="7">
        <f t="shared" si="173"/>
        <v>183</v>
      </c>
      <c r="AP969" s="7">
        <f t="shared" si="174"/>
        <v>183</v>
      </c>
      <c r="AQ969" s="8">
        <f t="shared" si="175"/>
        <v>552</v>
      </c>
    </row>
    <row r="970" spans="1:43" x14ac:dyDescent="0.55000000000000004">
      <c r="A970" s="70" t="s">
        <v>68</v>
      </c>
      <c r="B970" s="7">
        <v>21</v>
      </c>
      <c r="C970" s="7">
        <v>25</v>
      </c>
      <c r="D970" s="11">
        <v>7</v>
      </c>
      <c r="E970" s="7" t="str">
        <f t="shared" si="165"/>
        <v>7_21_25</v>
      </c>
      <c r="F970">
        <v>904</v>
      </c>
      <c r="G970">
        <v>826</v>
      </c>
      <c r="H970">
        <v>1042</v>
      </c>
      <c r="I970">
        <v>875</v>
      </c>
      <c r="J970">
        <v>1021</v>
      </c>
      <c r="K970">
        <v>883</v>
      </c>
      <c r="L970">
        <v>108</v>
      </c>
      <c r="M970">
        <v>126</v>
      </c>
      <c r="N970">
        <v>1069</v>
      </c>
      <c r="O970">
        <v>931</v>
      </c>
      <c r="P970" s="6">
        <v>21</v>
      </c>
      <c r="Q970" s="7">
        <v>25</v>
      </c>
      <c r="R970" s="7">
        <v>914</v>
      </c>
      <c r="S970" s="8">
        <v>837</v>
      </c>
      <c r="T970" s="7">
        <v>1069</v>
      </c>
      <c r="U970" s="8">
        <v>931</v>
      </c>
      <c r="V970" s="7">
        <v>21</v>
      </c>
      <c r="W970" s="7"/>
      <c r="X970" s="7">
        <v>1048</v>
      </c>
      <c r="Y970" s="7">
        <v>952</v>
      </c>
      <c r="Z970" s="7">
        <v>21</v>
      </c>
      <c r="AA970" s="7">
        <v>25</v>
      </c>
      <c r="AB970" s="7">
        <v>1048</v>
      </c>
      <c r="AC970" s="7">
        <v>952</v>
      </c>
      <c r="AD970" s="6">
        <v>21</v>
      </c>
      <c r="AE970" s="7">
        <v>25</v>
      </c>
      <c r="AF970" s="7">
        <v>100</v>
      </c>
      <c r="AG970" s="8">
        <v>964</v>
      </c>
      <c r="AH970" s="6">
        <f t="shared" si="166"/>
        <v>135</v>
      </c>
      <c r="AI970" s="7">
        <f t="shared" si="167"/>
        <v>83.5</v>
      </c>
      <c r="AJ970" s="7">
        <f t="shared" si="168"/>
        <v>69</v>
      </c>
      <c r="AK970" s="7">
        <f t="shared" si="169"/>
        <v>883</v>
      </c>
      <c r="AL970" s="7">
        <f t="shared" si="170"/>
        <v>69</v>
      </c>
      <c r="AM970" s="7">
        <f t="shared" si="171"/>
        <v>124.5</v>
      </c>
      <c r="AN970" s="7">
        <f t="shared" si="172"/>
        <v>69</v>
      </c>
      <c r="AO970" s="7">
        <f t="shared" si="173"/>
        <v>48</v>
      </c>
      <c r="AP970" s="7">
        <f t="shared" si="174"/>
        <v>48</v>
      </c>
      <c r="AQ970" s="8">
        <f t="shared" si="175"/>
        <v>468</v>
      </c>
    </row>
    <row r="971" spans="1:43" x14ac:dyDescent="0.55000000000000004">
      <c r="A971" s="70" t="s">
        <v>68</v>
      </c>
      <c r="B971" s="7">
        <v>23</v>
      </c>
      <c r="C971" s="7">
        <v>3</v>
      </c>
      <c r="D971" s="11">
        <v>7</v>
      </c>
      <c r="E971" s="7" t="str">
        <f t="shared" si="165"/>
        <v>7_23_3</v>
      </c>
      <c r="F971">
        <v>904</v>
      </c>
      <c r="G971">
        <v>1020</v>
      </c>
      <c r="H971">
        <v>922</v>
      </c>
      <c r="I971">
        <v>1027</v>
      </c>
      <c r="J971">
        <v>956</v>
      </c>
      <c r="K971">
        <v>1021</v>
      </c>
      <c r="L971">
        <v>106</v>
      </c>
      <c r="M971">
        <v>113</v>
      </c>
      <c r="N971">
        <v>932</v>
      </c>
      <c r="O971">
        <v>1068</v>
      </c>
      <c r="P971" s="6">
        <v>23</v>
      </c>
      <c r="Q971" s="7">
        <v>3</v>
      </c>
      <c r="R971" s="7">
        <v>927</v>
      </c>
      <c r="S971" s="8">
        <v>1028</v>
      </c>
      <c r="T971" s="7">
        <v>932</v>
      </c>
      <c r="U971" s="8">
        <v>1068</v>
      </c>
      <c r="V971" s="7">
        <v>23</v>
      </c>
      <c r="W971" s="7"/>
      <c r="X971" s="7">
        <v>1040</v>
      </c>
      <c r="Y971" s="7">
        <v>960</v>
      </c>
      <c r="Z971" s="7">
        <v>23</v>
      </c>
      <c r="AA971" s="7">
        <v>3</v>
      </c>
      <c r="AB971" s="7">
        <v>1040</v>
      </c>
      <c r="AC971" s="7">
        <v>960</v>
      </c>
      <c r="AD971" s="6">
        <v>23</v>
      </c>
      <c r="AE971" s="7">
        <v>3</v>
      </c>
      <c r="AF971" s="7">
        <v>103</v>
      </c>
      <c r="AG971" s="8">
        <v>899</v>
      </c>
      <c r="AH971" s="6">
        <f t="shared" si="166"/>
        <v>58</v>
      </c>
      <c r="AI971" s="7">
        <f t="shared" si="167"/>
        <v>52.5</v>
      </c>
      <c r="AJ971" s="7">
        <f t="shared" si="168"/>
        <v>32.5</v>
      </c>
      <c r="AK971" s="7">
        <f t="shared" si="169"/>
        <v>890.5</v>
      </c>
      <c r="AL971" s="7">
        <f t="shared" si="170"/>
        <v>68</v>
      </c>
      <c r="AM971" s="7">
        <f t="shared" si="171"/>
        <v>50.5</v>
      </c>
      <c r="AN971" s="7">
        <f t="shared" si="172"/>
        <v>68</v>
      </c>
      <c r="AO971" s="7">
        <f t="shared" si="173"/>
        <v>40</v>
      </c>
      <c r="AP971" s="7">
        <f t="shared" si="174"/>
        <v>40</v>
      </c>
      <c r="AQ971" s="8">
        <f t="shared" si="175"/>
        <v>499</v>
      </c>
    </row>
    <row r="972" spans="1:43" x14ac:dyDescent="0.55000000000000004">
      <c r="A972" s="70" t="s">
        <v>68</v>
      </c>
      <c r="B972" s="7">
        <v>23</v>
      </c>
      <c r="C972" s="7">
        <v>4</v>
      </c>
      <c r="D972" s="11">
        <v>7</v>
      </c>
      <c r="E972" s="7" t="str">
        <f t="shared" si="165"/>
        <v>7_23_4</v>
      </c>
      <c r="F972">
        <v>695</v>
      </c>
      <c r="G972">
        <v>1011</v>
      </c>
      <c r="H972">
        <v>899</v>
      </c>
      <c r="I972">
        <v>1014</v>
      </c>
      <c r="J972">
        <v>779</v>
      </c>
      <c r="K972">
        <v>1071</v>
      </c>
      <c r="L972">
        <v>100</v>
      </c>
      <c r="M972">
        <v>120</v>
      </c>
      <c r="N972">
        <v>856</v>
      </c>
      <c r="O972">
        <v>1144</v>
      </c>
      <c r="P972" s="6">
        <v>23</v>
      </c>
      <c r="Q972" s="7">
        <v>4</v>
      </c>
      <c r="R972" s="7">
        <v>701</v>
      </c>
      <c r="S972" s="8">
        <v>1049</v>
      </c>
      <c r="T972" s="7">
        <v>856</v>
      </c>
      <c r="U972" s="8">
        <v>1144</v>
      </c>
      <c r="V972" s="7">
        <v>23</v>
      </c>
      <c r="W972" s="7"/>
      <c r="X972" s="7">
        <v>1139</v>
      </c>
      <c r="Y972" s="7">
        <v>861</v>
      </c>
      <c r="Z972" s="7">
        <v>23</v>
      </c>
      <c r="AA972" s="7">
        <v>4</v>
      </c>
      <c r="AB972" s="7">
        <v>1139</v>
      </c>
      <c r="AC972" s="7">
        <v>861</v>
      </c>
      <c r="AD972" s="6">
        <v>23</v>
      </c>
      <c r="AE972" s="7">
        <v>4</v>
      </c>
      <c r="AF972" s="7">
        <v>111</v>
      </c>
      <c r="AG972" s="8">
        <v>879</v>
      </c>
      <c r="AH972" s="6">
        <f t="shared" si="166"/>
        <v>158</v>
      </c>
      <c r="AI972" s="7">
        <f t="shared" si="167"/>
        <v>57.5</v>
      </c>
      <c r="AJ972" s="7">
        <f t="shared" si="168"/>
        <v>146</v>
      </c>
      <c r="AK972" s="7">
        <f t="shared" si="169"/>
        <v>890</v>
      </c>
      <c r="AL972" s="7">
        <f t="shared" si="170"/>
        <v>144</v>
      </c>
      <c r="AM972" s="7">
        <f t="shared" si="171"/>
        <v>174</v>
      </c>
      <c r="AN972" s="7">
        <f t="shared" si="172"/>
        <v>144</v>
      </c>
      <c r="AO972" s="7">
        <f t="shared" si="173"/>
        <v>139</v>
      </c>
      <c r="AP972" s="7">
        <f t="shared" si="174"/>
        <v>139</v>
      </c>
      <c r="AQ972" s="8">
        <f t="shared" si="175"/>
        <v>505</v>
      </c>
    </row>
    <row r="973" spans="1:43" x14ac:dyDescent="0.55000000000000004">
      <c r="A973" s="70" t="s">
        <v>68</v>
      </c>
      <c r="B973" s="7">
        <v>23</v>
      </c>
      <c r="C973" s="7">
        <v>5</v>
      </c>
      <c r="D973" s="11">
        <v>7</v>
      </c>
      <c r="E973" s="7" t="str">
        <f t="shared" si="165"/>
        <v>7_23_5</v>
      </c>
      <c r="F973">
        <v>697</v>
      </c>
      <c r="G973">
        <v>1066</v>
      </c>
      <c r="H973">
        <v>788</v>
      </c>
      <c r="I973">
        <v>1132</v>
      </c>
      <c r="J973">
        <v>709</v>
      </c>
      <c r="K973">
        <v>1147</v>
      </c>
      <c r="L973">
        <v>115</v>
      </c>
      <c r="M973">
        <v>94</v>
      </c>
      <c r="N973">
        <v>754</v>
      </c>
      <c r="O973">
        <v>1246</v>
      </c>
      <c r="P973" s="6">
        <v>23</v>
      </c>
      <c r="Q973" s="7">
        <v>5</v>
      </c>
      <c r="R973" s="7">
        <v>699</v>
      </c>
      <c r="S973" s="8">
        <v>1081</v>
      </c>
      <c r="T973" s="7">
        <v>754</v>
      </c>
      <c r="U973" s="8">
        <v>1246</v>
      </c>
      <c r="V973" s="7">
        <v>23</v>
      </c>
      <c r="W973" s="7"/>
      <c r="X973" s="7">
        <v>1182</v>
      </c>
      <c r="Y973" s="7">
        <v>818</v>
      </c>
      <c r="Z973" s="7">
        <v>23</v>
      </c>
      <c r="AA973" s="7">
        <v>5</v>
      </c>
      <c r="AB973" s="7">
        <v>1182</v>
      </c>
      <c r="AC973" s="7">
        <v>818</v>
      </c>
      <c r="AD973" s="6">
        <v>23</v>
      </c>
      <c r="AE973" s="7">
        <v>5</v>
      </c>
      <c r="AF973" s="7">
        <v>113</v>
      </c>
      <c r="AG973" s="8">
        <v>823</v>
      </c>
      <c r="AH973" s="6">
        <f t="shared" si="166"/>
        <v>184.5</v>
      </c>
      <c r="AI973" s="7">
        <f t="shared" si="167"/>
        <v>172</v>
      </c>
      <c r="AJ973" s="7">
        <f t="shared" si="168"/>
        <v>219</v>
      </c>
      <c r="AK973" s="7">
        <f t="shared" si="169"/>
        <v>895.5</v>
      </c>
      <c r="AL973" s="7">
        <f t="shared" si="170"/>
        <v>246</v>
      </c>
      <c r="AM973" s="7">
        <f t="shared" si="171"/>
        <v>191</v>
      </c>
      <c r="AN973" s="7">
        <f t="shared" si="172"/>
        <v>246</v>
      </c>
      <c r="AO973" s="7">
        <f t="shared" si="173"/>
        <v>182</v>
      </c>
      <c r="AP973" s="7">
        <f t="shared" si="174"/>
        <v>182</v>
      </c>
      <c r="AQ973" s="8">
        <f t="shared" si="175"/>
        <v>532</v>
      </c>
    </row>
    <row r="974" spans="1:43" x14ac:dyDescent="0.55000000000000004">
      <c r="A974" s="70" t="s">
        <v>68</v>
      </c>
      <c r="B974" s="7">
        <v>23</v>
      </c>
      <c r="C974" s="7">
        <v>8</v>
      </c>
      <c r="D974" s="11">
        <v>7</v>
      </c>
      <c r="E974" s="7" t="str">
        <f t="shared" si="165"/>
        <v>7_23_8</v>
      </c>
      <c r="F974">
        <v>983</v>
      </c>
      <c r="G974">
        <v>1004</v>
      </c>
      <c r="H974">
        <v>985</v>
      </c>
      <c r="I974">
        <v>1003</v>
      </c>
      <c r="J974">
        <v>988</v>
      </c>
      <c r="K974">
        <v>999</v>
      </c>
      <c r="L974">
        <v>125</v>
      </c>
      <c r="M974">
        <v>120</v>
      </c>
      <c r="N974">
        <v>984</v>
      </c>
      <c r="O974">
        <v>1016</v>
      </c>
      <c r="P974" s="6">
        <v>23</v>
      </c>
      <c r="Q974" s="7">
        <v>8</v>
      </c>
      <c r="R974" s="7">
        <v>987</v>
      </c>
      <c r="S974" s="8">
        <v>1005</v>
      </c>
      <c r="T974" s="7">
        <v>984</v>
      </c>
      <c r="U974" s="8">
        <v>1016</v>
      </c>
      <c r="V974" s="7">
        <v>23</v>
      </c>
      <c r="W974" s="7"/>
      <c r="X974" s="7">
        <v>1012</v>
      </c>
      <c r="Y974" s="7">
        <v>988</v>
      </c>
      <c r="Z974" s="7">
        <v>23</v>
      </c>
      <c r="AA974" s="7">
        <v>8</v>
      </c>
      <c r="AB974" s="7">
        <v>1012</v>
      </c>
      <c r="AC974" s="7">
        <v>988</v>
      </c>
      <c r="AD974" s="6">
        <v>23</v>
      </c>
      <c r="AE974" s="7">
        <v>8</v>
      </c>
      <c r="AF974" s="7">
        <v>119</v>
      </c>
      <c r="AG974" s="8">
        <v>804</v>
      </c>
      <c r="AH974" s="6">
        <f t="shared" si="166"/>
        <v>10.5</v>
      </c>
      <c r="AI974" s="7">
        <f t="shared" si="167"/>
        <v>9</v>
      </c>
      <c r="AJ974" s="7">
        <f t="shared" si="168"/>
        <v>6.5</v>
      </c>
      <c r="AK974" s="7">
        <f t="shared" si="169"/>
        <v>877.5</v>
      </c>
      <c r="AL974" s="7">
        <f t="shared" si="170"/>
        <v>16</v>
      </c>
      <c r="AM974" s="7">
        <f t="shared" si="171"/>
        <v>9</v>
      </c>
      <c r="AN974" s="7">
        <f t="shared" si="172"/>
        <v>16</v>
      </c>
      <c r="AO974" s="7">
        <f t="shared" si="173"/>
        <v>12</v>
      </c>
      <c r="AP974" s="7">
        <f t="shared" si="174"/>
        <v>12</v>
      </c>
      <c r="AQ974" s="8">
        <f t="shared" si="175"/>
        <v>538.5</v>
      </c>
    </row>
    <row r="975" spans="1:43" x14ac:dyDescent="0.55000000000000004">
      <c r="A975" s="70" t="s">
        <v>68</v>
      </c>
      <c r="B975" s="7">
        <v>23</v>
      </c>
      <c r="C975" s="7">
        <v>9</v>
      </c>
      <c r="D975" s="11">
        <v>7</v>
      </c>
      <c r="E975" s="7" t="str">
        <f t="shared" si="165"/>
        <v>7_23_9</v>
      </c>
      <c r="F975">
        <v>971</v>
      </c>
      <c r="G975">
        <v>999</v>
      </c>
      <c r="H975">
        <v>982</v>
      </c>
      <c r="I975">
        <v>994</v>
      </c>
      <c r="J975">
        <v>975</v>
      </c>
      <c r="K975">
        <v>1008</v>
      </c>
      <c r="L975">
        <v>98</v>
      </c>
      <c r="M975">
        <v>101</v>
      </c>
      <c r="N975">
        <v>985</v>
      </c>
      <c r="O975">
        <v>1015</v>
      </c>
      <c r="P975" s="6">
        <v>23</v>
      </c>
      <c r="Q975" s="7">
        <v>9</v>
      </c>
      <c r="R975" s="7">
        <v>975</v>
      </c>
      <c r="S975" s="8">
        <v>1006</v>
      </c>
      <c r="T975" s="7">
        <v>985</v>
      </c>
      <c r="U975" s="8">
        <v>1015</v>
      </c>
      <c r="V975" s="7">
        <v>23</v>
      </c>
      <c r="W975" s="7"/>
      <c r="X975" s="7">
        <v>1019</v>
      </c>
      <c r="Y975" s="7">
        <v>981</v>
      </c>
      <c r="Z975" s="7">
        <v>23</v>
      </c>
      <c r="AA975" s="7">
        <v>9</v>
      </c>
      <c r="AB975" s="7">
        <v>1019</v>
      </c>
      <c r="AC975" s="7">
        <v>981</v>
      </c>
      <c r="AD975" s="6">
        <v>23</v>
      </c>
      <c r="AE975" s="7">
        <v>9</v>
      </c>
      <c r="AF975" s="7">
        <v>110</v>
      </c>
      <c r="AG975" s="8">
        <v>886</v>
      </c>
      <c r="AH975" s="6">
        <f t="shared" si="166"/>
        <v>15</v>
      </c>
      <c r="AI975" s="7">
        <f t="shared" si="167"/>
        <v>12</v>
      </c>
      <c r="AJ975" s="7">
        <f t="shared" si="168"/>
        <v>16.5</v>
      </c>
      <c r="AK975" s="7">
        <f t="shared" si="169"/>
        <v>900.5</v>
      </c>
      <c r="AL975" s="7">
        <f t="shared" si="170"/>
        <v>15</v>
      </c>
      <c r="AM975" s="7">
        <f t="shared" si="171"/>
        <v>15.5</v>
      </c>
      <c r="AN975" s="7">
        <f t="shared" si="172"/>
        <v>15</v>
      </c>
      <c r="AO975" s="7">
        <f t="shared" si="173"/>
        <v>19</v>
      </c>
      <c r="AP975" s="7">
        <f t="shared" si="174"/>
        <v>19</v>
      </c>
      <c r="AQ975" s="8">
        <f t="shared" si="175"/>
        <v>502</v>
      </c>
    </row>
    <row r="976" spans="1:43" x14ac:dyDescent="0.55000000000000004">
      <c r="A976" s="70" t="s">
        <v>68</v>
      </c>
      <c r="B976" s="7">
        <v>23</v>
      </c>
      <c r="C976" s="7">
        <v>25</v>
      </c>
      <c r="D976" s="11">
        <v>7</v>
      </c>
      <c r="E976" s="7" t="str">
        <f t="shared" si="165"/>
        <v>7_23_25</v>
      </c>
      <c r="F976">
        <v>477</v>
      </c>
      <c r="G976">
        <v>769</v>
      </c>
      <c r="H976">
        <v>763</v>
      </c>
      <c r="I976">
        <v>997</v>
      </c>
      <c r="J976">
        <v>737</v>
      </c>
      <c r="K976">
        <v>906</v>
      </c>
      <c r="L976">
        <v>98</v>
      </c>
      <c r="M976">
        <v>95</v>
      </c>
      <c r="N976">
        <v>909</v>
      </c>
      <c r="O976">
        <v>1091</v>
      </c>
      <c r="P976" s="6">
        <v>23</v>
      </c>
      <c r="Q976" s="7">
        <v>25</v>
      </c>
      <c r="R976" s="7">
        <v>569</v>
      </c>
      <c r="S976" s="8">
        <v>838</v>
      </c>
      <c r="T976" s="7">
        <v>909</v>
      </c>
      <c r="U976" s="8">
        <v>1091</v>
      </c>
      <c r="V976" s="7">
        <v>23</v>
      </c>
      <c r="W976" s="7"/>
      <c r="X976" s="7">
        <v>889</v>
      </c>
      <c r="Y976" s="7">
        <v>1111</v>
      </c>
      <c r="Z976" s="7">
        <v>23</v>
      </c>
      <c r="AA976" s="7">
        <v>25</v>
      </c>
      <c r="AB976" s="7">
        <v>889</v>
      </c>
      <c r="AC976" s="7">
        <v>1111</v>
      </c>
      <c r="AD976" s="6">
        <v>23</v>
      </c>
      <c r="AE976" s="7">
        <v>25</v>
      </c>
      <c r="AF976" s="7">
        <v>74</v>
      </c>
      <c r="AG976" s="8">
        <v>1232</v>
      </c>
      <c r="AH976" s="6">
        <f t="shared" si="166"/>
        <v>377</v>
      </c>
      <c r="AI976" s="7">
        <f t="shared" si="167"/>
        <v>120</v>
      </c>
      <c r="AJ976" s="7">
        <f t="shared" si="168"/>
        <v>178.5</v>
      </c>
      <c r="AK976" s="7">
        <f t="shared" si="169"/>
        <v>903.5</v>
      </c>
      <c r="AL976" s="7">
        <f t="shared" si="170"/>
        <v>91</v>
      </c>
      <c r="AM976" s="7">
        <f t="shared" si="171"/>
        <v>296.5</v>
      </c>
      <c r="AN976" s="7">
        <f t="shared" si="172"/>
        <v>91</v>
      </c>
      <c r="AO976" s="7">
        <f t="shared" si="173"/>
        <v>111</v>
      </c>
      <c r="AP976" s="7">
        <f t="shared" si="174"/>
        <v>111</v>
      </c>
      <c r="AQ976" s="8">
        <f t="shared" si="175"/>
        <v>579</v>
      </c>
    </row>
    <row r="977" spans="1:43" x14ac:dyDescent="0.55000000000000004">
      <c r="A977" s="70" t="s">
        <v>68</v>
      </c>
      <c r="B977" s="7">
        <v>25</v>
      </c>
      <c r="C977" s="7">
        <v>3</v>
      </c>
      <c r="D977" s="11">
        <v>7</v>
      </c>
      <c r="E977" s="7" t="str">
        <f t="shared" si="165"/>
        <v>7_25_3</v>
      </c>
      <c r="F977">
        <v>972</v>
      </c>
      <c r="G977">
        <v>991</v>
      </c>
      <c r="H977">
        <v>989</v>
      </c>
      <c r="I977">
        <v>975</v>
      </c>
      <c r="J977">
        <v>999</v>
      </c>
      <c r="K977">
        <v>987</v>
      </c>
      <c r="L977">
        <v>97</v>
      </c>
      <c r="M977">
        <v>128</v>
      </c>
      <c r="N977">
        <v>997</v>
      </c>
      <c r="O977">
        <v>1003</v>
      </c>
      <c r="P977" s="6">
        <v>25</v>
      </c>
      <c r="Q977" s="7">
        <v>3</v>
      </c>
      <c r="R977" s="7">
        <v>976</v>
      </c>
      <c r="S977" s="8">
        <v>986</v>
      </c>
      <c r="T977" s="7">
        <v>997</v>
      </c>
      <c r="U977" s="8">
        <v>1003</v>
      </c>
      <c r="V977" s="7">
        <v>25</v>
      </c>
      <c r="W977" s="7"/>
      <c r="X977" s="7">
        <v>999</v>
      </c>
      <c r="Y977" s="7">
        <v>1001</v>
      </c>
      <c r="Z977" s="7">
        <v>25</v>
      </c>
      <c r="AA977" s="7">
        <v>3</v>
      </c>
      <c r="AB977" s="7">
        <v>999</v>
      </c>
      <c r="AC977" s="7">
        <v>1001</v>
      </c>
      <c r="AD977" s="6">
        <v>25</v>
      </c>
      <c r="AE977" s="7">
        <v>3</v>
      </c>
      <c r="AF977" s="7">
        <v>94</v>
      </c>
      <c r="AG977" s="8">
        <v>973</v>
      </c>
      <c r="AH977" s="6">
        <f t="shared" si="166"/>
        <v>18.5</v>
      </c>
      <c r="AI977" s="7">
        <f t="shared" si="167"/>
        <v>18</v>
      </c>
      <c r="AJ977" s="7">
        <f t="shared" si="168"/>
        <v>7</v>
      </c>
      <c r="AK977" s="7">
        <f t="shared" si="169"/>
        <v>887.5</v>
      </c>
      <c r="AL977" s="7">
        <f t="shared" si="170"/>
        <v>3</v>
      </c>
      <c r="AM977" s="7">
        <f t="shared" si="171"/>
        <v>19</v>
      </c>
      <c r="AN977" s="7">
        <f t="shared" si="172"/>
        <v>3</v>
      </c>
      <c r="AO977" s="7">
        <f t="shared" si="173"/>
        <v>1</v>
      </c>
      <c r="AP977" s="7">
        <f t="shared" si="174"/>
        <v>1</v>
      </c>
      <c r="AQ977" s="8">
        <f t="shared" si="175"/>
        <v>466.5</v>
      </c>
    </row>
    <row r="978" spans="1:43" x14ac:dyDescent="0.55000000000000004">
      <c r="A978" s="70" t="s">
        <v>68</v>
      </c>
      <c r="B978" s="7">
        <v>25</v>
      </c>
      <c r="C978" s="7">
        <v>4</v>
      </c>
      <c r="D978" s="11">
        <v>7</v>
      </c>
      <c r="E978" s="7" t="str">
        <f t="shared" si="165"/>
        <v>7_25_4</v>
      </c>
      <c r="F978">
        <v>886</v>
      </c>
      <c r="G978">
        <v>910</v>
      </c>
      <c r="H978">
        <v>1012</v>
      </c>
      <c r="I978">
        <v>926</v>
      </c>
      <c r="J978">
        <v>949</v>
      </c>
      <c r="K978">
        <v>956</v>
      </c>
      <c r="L978">
        <v>107</v>
      </c>
      <c r="M978">
        <v>110</v>
      </c>
      <c r="N978">
        <v>994</v>
      </c>
      <c r="O978">
        <v>1006</v>
      </c>
      <c r="P978" s="6">
        <v>25</v>
      </c>
      <c r="Q978" s="7">
        <v>4</v>
      </c>
      <c r="R978" s="7">
        <v>880</v>
      </c>
      <c r="S978" s="8">
        <v>923</v>
      </c>
      <c r="T978" s="7">
        <v>994</v>
      </c>
      <c r="U978" s="8">
        <v>1006</v>
      </c>
      <c r="V978" s="7">
        <v>25</v>
      </c>
      <c r="W978" s="7"/>
      <c r="X978" s="7">
        <v>1025</v>
      </c>
      <c r="Y978" s="7">
        <v>975</v>
      </c>
      <c r="Z978" s="7">
        <v>25</v>
      </c>
      <c r="AA978" s="7">
        <v>4</v>
      </c>
      <c r="AB978" s="7">
        <v>1025</v>
      </c>
      <c r="AC978" s="7">
        <v>975</v>
      </c>
      <c r="AD978" s="6">
        <v>25</v>
      </c>
      <c r="AE978" s="7">
        <v>4</v>
      </c>
      <c r="AF978" s="7">
        <v>100</v>
      </c>
      <c r="AG978" s="8">
        <v>972</v>
      </c>
      <c r="AH978" s="6">
        <f t="shared" si="166"/>
        <v>102</v>
      </c>
      <c r="AI978" s="7">
        <f t="shared" si="167"/>
        <v>43</v>
      </c>
      <c r="AJ978" s="7">
        <f t="shared" si="168"/>
        <v>47.5</v>
      </c>
      <c r="AK978" s="7">
        <f t="shared" si="169"/>
        <v>891.5</v>
      </c>
      <c r="AL978" s="7">
        <f t="shared" si="170"/>
        <v>6</v>
      </c>
      <c r="AM978" s="7">
        <f t="shared" si="171"/>
        <v>98.5</v>
      </c>
      <c r="AN978" s="7">
        <f t="shared" si="172"/>
        <v>6</v>
      </c>
      <c r="AO978" s="7">
        <f t="shared" si="173"/>
        <v>25</v>
      </c>
      <c r="AP978" s="7">
        <f t="shared" si="174"/>
        <v>25</v>
      </c>
      <c r="AQ978" s="8">
        <f t="shared" si="175"/>
        <v>464</v>
      </c>
    </row>
    <row r="979" spans="1:43" x14ac:dyDescent="0.55000000000000004">
      <c r="A979" s="70" t="s">
        <v>68</v>
      </c>
      <c r="B979" s="7">
        <v>25</v>
      </c>
      <c r="C979" s="7">
        <v>5</v>
      </c>
      <c r="D979" s="11">
        <v>7</v>
      </c>
      <c r="E979" s="7" t="str">
        <f t="shared" si="165"/>
        <v>7_25_5</v>
      </c>
      <c r="F979">
        <v>837</v>
      </c>
      <c r="G979">
        <v>970</v>
      </c>
      <c r="H979">
        <v>897</v>
      </c>
      <c r="I979">
        <v>1015</v>
      </c>
      <c r="J979">
        <v>889</v>
      </c>
      <c r="K979">
        <v>1010</v>
      </c>
      <c r="L979">
        <v>118</v>
      </c>
      <c r="M979">
        <v>130</v>
      </c>
      <c r="N979">
        <v>934</v>
      </c>
      <c r="O979">
        <v>1066</v>
      </c>
      <c r="P979" s="6">
        <v>25</v>
      </c>
      <c r="Q979" s="7">
        <v>5</v>
      </c>
      <c r="R979" s="7">
        <v>846</v>
      </c>
      <c r="S979" s="8">
        <v>979</v>
      </c>
      <c r="T979" s="7">
        <v>934</v>
      </c>
      <c r="U979" s="8">
        <v>1066</v>
      </c>
      <c r="V979" s="7">
        <v>25</v>
      </c>
      <c r="W979" s="7"/>
      <c r="X979" s="7">
        <v>1076</v>
      </c>
      <c r="Y979" s="7">
        <v>924</v>
      </c>
      <c r="Z979" s="7">
        <v>25</v>
      </c>
      <c r="AA979" s="7">
        <v>5</v>
      </c>
      <c r="AB979" s="7">
        <v>1076</v>
      </c>
      <c r="AC979" s="7">
        <v>924</v>
      </c>
      <c r="AD979" s="6">
        <v>25</v>
      </c>
      <c r="AE979" s="7">
        <v>5</v>
      </c>
      <c r="AF979" s="7">
        <v>97</v>
      </c>
      <c r="AG979" s="8">
        <v>960</v>
      </c>
      <c r="AH979" s="6">
        <f t="shared" si="166"/>
        <v>96.5</v>
      </c>
      <c r="AI979" s="7">
        <f t="shared" si="167"/>
        <v>59</v>
      </c>
      <c r="AJ979" s="7">
        <f t="shared" si="168"/>
        <v>60.5</v>
      </c>
      <c r="AK979" s="7">
        <f t="shared" si="169"/>
        <v>876</v>
      </c>
      <c r="AL979" s="7">
        <f t="shared" si="170"/>
        <v>66</v>
      </c>
      <c r="AM979" s="7">
        <f t="shared" si="171"/>
        <v>87.5</v>
      </c>
      <c r="AN979" s="7">
        <f t="shared" si="172"/>
        <v>66</v>
      </c>
      <c r="AO979" s="7">
        <f t="shared" si="173"/>
        <v>76</v>
      </c>
      <c r="AP979" s="7">
        <f t="shared" si="174"/>
        <v>76</v>
      </c>
      <c r="AQ979" s="8">
        <f t="shared" si="175"/>
        <v>471.5</v>
      </c>
    </row>
    <row r="980" spans="1:43" x14ac:dyDescent="0.55000000000000004">
      <c r="A980" s="70" t="s">
        <v>68</v>
      </c>
      <c r="B980" s="7">
        <v>25</v>
      </c>
      <c r="C980" s="7">
        <v>8</v>
      </c>
      <c r="D980" s="11">
        <v>7</v>
      </c>
      <c r="E980" s="7" t="str">
        <f t="shared" si="165"/>
        <v>7_25_8</v>
      </c>
      <c r="F980">
        <v>984</v>
      </c>
      <c r="G980">
        <v>1003</v>
      </c>
      <c r="H980">
        <v>996</v>
      </c>
      <c r="I980">
        <v>989</v>
      </c>
      <c r="J980">
        <v>991</v>
      </c>
      <c r="K980">
        <v>1001</v>
      </c>
      <c r="L980">
        <v>108</v>
      </c>
      <c r="M980">
        <v>107</v>
      </c>
      <c r="N980">
        <v>992</v>
      </c>
      <c r="O980">
        <v>1008</v>
      </c>
      <c r="P980" s="6">
        <v>25</v>
      </c>
      <c r="Q980" s="7">
        <v>8</v>
      </c>
      <c r="R980" s="7">
        <v>996</v>
      </c>
      <c r="S980" s="8">
        <v>995</v>
      </c>
      <c r="T980" s="7">
        <v>992</v>
      </c>
      <c r="U980" s="8">
        <v>1008</v>
      </c>
      <c r="V980" s="7">
        <v>25</v>
      </c>
      <c r="W980" s="7"/>
      <c r="X980" s="7">
        <v>1007</v>
      </c>
      <c r="Y980" s="7">
        <v>993</v>
      </c>
      <c r="Z980" s="7">
        <v>25</v>
      </c>
      <c r="AA980" s="7">
        <v>8</v>
      </c>
      <c r="AB980" s="7">
        <v>1007</v>
      </c>
      <c r="AC980" s="7">
        <v>993</v>
      </c>
      <c r="AD980" s="6">
        <v>25</v>
      </c>
      <c r="AE980" s="7">
        <v>8</v>
      </c>
      <c r="AF980" s="7">
        <v>99</v>
      </c>
      <c r="AG980" s="8">
        <v>983</v>
      </c>
      <c r="AH980" s="6">
        <f t="shared" si="166"/>
        <v>9.5</v>
      </c>
      <c r="AI980" s="7">
        <f t="shared" si="167"/>
        <v>7.5</v>
      </c>
      <c r="AJ980" s="7">
        <f t="shared" si="168"/>
        <v>5</v>
      </c>
      <c r="AK980" s="7">
        <f t="shared" si="169"/>
        <v>892.5</v>
      </c>
      <c r="AL980" s="7">
        <f t="shared" si="170"/>
        <v>8</v>
      </c>
      <c r="AM980" s="7">
        <f t="shared" si="171"/>
        <v>4.5</v>
      </c>
      <c r="AN980" s="7">
        <f t="shared" si="172"/>
        <v>8</v>
      </c>
      <c r="AO980" s="7">
        <f t="shared" si="173"/>
        <v>7</v>
      </c>
      <c r="AP980" s="7">
        <f t="shared" si="174"/>
        <v>7</v>
      </c>
      <c r="AQ980" s="8">
        <f t="shared" si="175"/>
        <v>459</v>
      </c>
    </row>
    <row r="981" spans="1:43" ht="14.7" thickBot="1" x14ac:dyDescent="0.6">
      <c r="A981" s="70" t="s">
        <v>68</v>
      </c>
      <c r="B981" s="7">
        <v>25</v>
      </c>
      <c r="C981" s="7">
        <v>9</v>
      </c>
      <c r="D981" s="11">
        <v>7</v>
      </c>
      <c r="E981" s="7" t="str">
        <f t="shared" si="165"/>
        <v>7_25_9</v>
      </c>
      <c r="F981">
        <v>956</v>
      </c>
      <c r="G981">
        <v>989</v>
      </c>
      <c r="H981">
        <v>1010</v>
      </c>
      <c r="I981">
        <v>975</v>
      </c>
      <c r="J981">
        <v>976</v>
      </c>
      <c r="K981">
        <v>1005</v>
      </c>
      <c r="L981">
        <v>108</v>
      </c>
      <c r="M981">
        <v>120</v>
      </c>
      <c r="N981">
        <v>983</v>
      </c>
      <c r="O981">
        <v>1017</v>
      </c>
      <c r="P981" s="9">
        <v>25</v>
      </c>
      <c r="Q981" s="10">
        <v>9</v>
      </c>
      <c r="R981" s="10">
        <v>965</v>
      </c>
      <c r="S981" s="5">
        <v>1003</v>
      </c>
      <c r="T981" s="10">
        <v>983</v>
      </c>
      <c r="U981" s="5">
        <v>1017</v>
      </c>
      <c r="V981" s="10">
        <v>25</v>
      </c>
      <c r="W981" s="10"/>
      <c r="X981" s="10">
        <v>1008</v>
      </c>
      <c r="Y981" s="10">
        <v>992</v>
      </c>
      <c r="Z981" s="10">
        <v>25</v>
      </c>
      <c r="AA981" s="10">
        <v>9</v>
      </c>
      <c r="AB981" s="10">
        <v>1008</v>
      </c>
      <c r="AC981" s="10">
        <v>992</v>
      </c>
      <c r="AD981" s="9">
        <v>25</v>
      </c>
      <c r="AE981" s="10">
        <v>9</v>
      </c>
      <c r="AF981" s="10">
        <v>102</v>
      </c>
      <c r="AG981" s="5">
        <v>957</v>
      </c>
      <c r="AH981" s="6">
        <f t="shared" si="166"/>
        <v>27.5</v>
      </c>
      <c r="AI981" s="7">
        <f t="shared" si="167"/>
        <v>17.5</v>
      </c>
      <c r="AJ981" s="7">
        <f t="shared" si="168"/>
        <v>14.5</v>
      </c>
      <c r="AK981" s="7">
        <f t="shared" si="169"/>
        <v>886</v>
      </c>
      <c r="AL981" s="7">
        <f t="shared" si="170"/>
        <v>17</v>
      </c>
      <c r="AM981" s="7">
        <f t="shared" si="171"/>
        <v>19</v>
      </c>
      <c r="AN981" s="7">
        <f t="shared" si="172"/>
        <v>17</v>
      </c>
      <c r="AO981" s="7">
        <f t="shared" si="173"/>
        <v>8</v>
      </c>
      <c r="AP981" s="7">
        <f t="shared" si="174"/>
        <v>8</v>
      </c>
      <c r="AQ981" s="8">
        <f t="shared" si="175"/>
        <v>470.5</v>
      </c>
    </row>
    <row r="982" spans="1:43" x14ac:dyDescent="0.55000000000000004">
      <c r="A982" s="70" t="s">
        <v>63</v>
      </c>
      <c r="B982" s="7" t="s">
        <v>87</v>
      </c>
      <c r="C982" s="7" t="s">
        <v>88</v>
      </c>
      <c r="D982" s="7">
        <v>2</v>
      </c>
      <c r="E982" s="7" t="str">
        <f t="shared" si="165"/>
        <v>2_B41-1_B41-2</v>
      </c>
      <c r="F982">
        <v>167</v>
      </c>
      <c r="G982">
        <v>269</v>
      </c>
      <c r="H982">
        <v>622</v>
      </c>
      <c r="I982">
        <v>1086</v>
      </c>
      <c r="J982">
        <v>449</v>
      </c>
      <c r="K982">
        <v>991</v>
      </c>
      <c r="L982">
        <v>95</v>
      </c>
      <c r="M982">
        <v>91</v>
      </c>
      <c r="N982">
        <v>1075</v>
      </c>
      <c r="O982">
        <v>925</v>
      </c>
      <c r="P982" s="6" t="s">
        <v>87</v>
      </c>
      <c r="Q982" s="7" t="s">
        <v>88</v>
      </c>
      <c r="R982" s="7">
        <v>250</v>
      </c>
      <c r="S982" s="8">
        <v>312</v>
      </c>
      <c r="T982" s="7">
        <v>1075</v>
      </c>
      <c r="U982" s="8">
        <v>925</v>
      </c>
      <c r="V982" t="s">
        <v>87</v>
      </c>
      <c r="X982">
        <v>733</v>
      </c>
      <c r="Y982">
        <v>1267</v>
      </c>
      <c r="Z982" t="s">
        <v>87</v>
      </c>
      <c r="AA982" t="s">
        <v>88</v>
      </c>
      <c r="AB982">
        <v>733</v>
      </c>
      <c r="AC982">
        <v>1267</v>
      </c>
      <c r="AD982" s="6" t="s">
        <v>87</v>
      </c>
      <c r="AE982" s="7" t="s">
        <v>88</v>
      </c>
      <c r="AF982" s="7">
        <v>40</v>
      </c>
      <c r="AG982" s="8">
        <v>774</v>
      </c>
      <c r="AH982" s="6">
        <f t="shared" si="166"/>
        <v>782</v>
      </c>
      <c r="AI982" s="7">
        <f t="shared" si="167"/>
        <v>232</v>
      </c>
      <c r="AJ982" s="7">
        <f t="shared" si="168"/>
        <v>280</v>
      </c>
      <c r="AK982" s="7">
        <f t="shared" si="169"/>
        <v>907</v>
      </c>
      <c r="AL982" s="7">
        <f t="shared" si="170"/>
        <v>75</v>
      </c>
      <c r="AM982" s="7">
        <f t="shared" si="171"/>
        <v>719</v>
      </c>
      <c r="AN982" s="7">
        <f t="shared" si="172"/>
        <v>75</v>
      </c>
      <c r="AO982" s="7">
        <f t="shared" si="173"/>
        <v>267</v>
      </c>
      <c r="AP982" s="7">
        <f t="shared" si="174"/>
        <v>267</v>
      </c>
      <c r="AQ982" s="8">
        <f t="shared" si="175"/>
        <v>593</v>
      </c>
    </row>
    <row r="983" spans="1:43" x14ac:dyDescent="0.55000000000000004">
      <c r="A983" s="70" t="s">
        <v>63</v>
      </c>
      <c r="B983" s="7" t="s">
        <v>87</v>
      </c>
      <c r="C983" s="7" t="s">
        <v>89</v>
      </c>
      <c r="D983" s="7">
        <v>2</v>
      </c>
      <c r="E983" s="7" t="str">
        <f t="shared" si="165"/>
        <v>2_B41-1_B41-3</v>
      </c>
      <c r="F983">
        <v>259</v>
      </c>
      <c r="G983">
        <v>292</v>
      </c>
      <c r="H983">
        <v>659</v>
      </c>
      <c r="I983">
        <v>1160</v>
      </c>
      <c r="J983">
        <v>467</v>
      </c>
      <c r="K983">
        <v>1144</v>
      </c>
      <c r="L983">
        <v>142</v>
      </c>
      <c r="M983">
        <v>104</v>
      </c>
      <c r="N983">
        <v>815</v>
      </c>
      <c r="O983">
        <v>1185</v>
      </c>
      <c r="P983" s="6" t="s">
        <v>87</v>
      </c>
      <c r="Q983" s="7" t="s">
        <v>89</v>
      </c>
      <c r="R983" s="7">
        <v>299</v>
      </c>
      <c r="S983" s="8">
        <v>439</v>
      </c>
      <c r="T983" s="7">
        <v>815</v>
      </c>
      <c r="U983" s="8">
        <v>1185</v>
      </c>
      <c r="V983" t="s">
        <v>87</v>
      </c>
      <c r="X983">
        <v>626</v>
      </c>
      <c r="Y983">
        <v>1374</v>
      </c>
      <c r="Z983" t="s">
        <v>87</v>
      </c>
      <c r="AA983" t="s">
        <v>89</v>
      </c>
      <c r="AB983">
        <v>626</v>
      </c>
      <c r="AC983">
        <v>1374</v>
      </c>
      <c r="AD983" s="6" t="s">
        <v>87</v>
      </c>
      <c r="AE983" s="7" t="s">
        <v>89</v>
      </c>
      <c r="AF983" s="7">
        <v>31</v>
      </c>
      <c r="AG983" s="8">
        <v>822</v>
      </c>
      <c r="AH983" s="6">
        <f t="shared" si="166"/>
        <v>724.5</v>
      </c>
      <c r="AI983" s="7">
        <f t="shared" si="167"/>
        <v>250.5</v>
      </c>
      <c r="AJ983" s="7">
        <f t="shared" si="168"/>
        <v>338.5</v>
      </c>
      <c r="AK983" s="7">
        <f t="shared" si="169"/>
        <v>877</v>
      </c>
      <c r="AL983" s="7">
        <f t="shared" si="170"/>
        <v>185</v>
      </c>
      <c r="AM983" s="7">
        <f t="shared" si="171"/>
        <v>631</v>
      </c>
      <c r="AN983" s="7">
        <f t="shared" si="172"/>
        <v>185</v>
      </c>
      <c r="AO983" s="7">
        <f t="shared" si="173"/>
        <v>374</v>
      </c>
      <c r="AP983" s="7">
        <f t="shared" si="174"/>
        <v>374</v>
      </c>
      <c r="AQ983" s="8">
        <f t="shared" si="175"/>
        <v>573.5</v>
      </c>
    </row>
    <row r="984" spans="1:43" x14ac:dyDescent="0.55000000000000004">
      <c r="A984" s="70" t="s">
        <v>63</v>
      </c>
      <c r="B984" s="7" t="s">
        <v>87</v>
      </c>
      <c r="C984" s="7" t="s">
        <v>90</v>
      </c>
      <c r="D984" s="7">
        <v>2</v>
      </c>
      <c r="E984" s="7" t="str">
        <f t="shared" si="165"/>
        <v>2_B41-1_B41-4</v>
      </c>
      <c r="F984">
        <v>821</v>
      </c>
      <c r="G984">
        <v>859</v>
      </c>
      <c r="H984">
        <v>907</v>
      </c>
      <c r="I984">
        <v>1016</v>
      </c>
      <c r="J984">
        <v>931</v>
      </c>
      <c r="K984">
        <v>918</v>
      </c>
      <c r="L984">
        <v>111</v>
      </c>
      <c r="M984">
        <v>111</v>
      </c>
      <c r="N984">
        <v>1008</v>
      </c>
      <c r="O984">
        <v>992</v>
      </c>
      <c r="P984" s="6" t="s">
        <v>87</v>
      </c>
      <c r="Q984" s="7" t="s">
        <v>90</v>
      </c>
      <c r="R984" s="7">
        <v>828</v>
      </c>
      <c r="S984" s="8">
        <v>837</v>
      </c>
      <c r="T984" s="7">
        <v>1008</v>
      </c>
      <c r="U984" s="8">
        <v>992</v>
      </c>
      <c r="V984" t="s">
        <v>87</v>
      </c>
      <c r="X984">
        <v>988</v>
      </c>
      <c r="Y984">
        <v>1012</v>
      </c>
      <c r="Z984" t="s">
        <v>87</v>
      </c>
      <c r="AA984" t="s">
        <v>90</v>
      </c>
      <c r="AB984">
        <v>988</v>
      </c>
      <c r="AC984">
        <v>1012</v>
      </c>
      <c r="AD984" s="6" t="s">
        <v>87</v>
      </c>
      <c r="AE984" s="7" t="s">
        <v>90</v>
      </c>
      <c r="AF984" s="7">
        <v>54</v>
      </c>
      <c r="AG984" s="8">
        <v>567</v>
      </c>
      <c r="AH984" s="6">
        <f t="shared" si="166"/>
        <v>160</v>
      </c>
      <c r="AI984" s="7">
        <f t="shared" si="167"/>
        <v>54.5</v>
      </c>
      <c r="AJ984" s="7">
        <f t="shared" si="168"/>
        <v>75.5</v>
      </c>
      <c r="AK984" s="7">
        <f t="shared" si="169"/>
        <v>889</v>
      </c>
      <c r="AL984" s="7">
        <f t="shared" si="170"/>
        <v>8</v>
      </c>
      <c r="AM984" s="7">
        <f t="shared" si="171"/>
        <v>167.5</v>
      </c>
      <c r="AN984" s="7">
        <f t="shared" si="172"/>
        <v>8</v>
      </c>
      <c r="AO984" s="7">
        <f t="shared" si="173"/>
        <v>12</v>
      </c>
      <c r="AP984" s="7">
        <f t="shared" si="174"/>
        <v>12</v>
      </c>
      <c r="AQ984" s="8">
        <f t="shared" si="175"/>
        <v>689.5</v>
      </c>
    </row>
    <row r="985" spans="1:43" x14ac:dyDescent="0.55000000000000004">
      <c r="A985" s="70" t="s">
        <v>63</v>
      </c>
      <c r="B985" s="7" t="s">
        <v>87</v>
      </c>
      <c r="C985" s="7" t="s">
        <v>83</v>
      </c>
      <c r="D985" s="7">
        <v>2</v>
      </c>
      <c r="E985" s="7" t="str">
        <f t="shared" si="165"/>
        <v>2_B41-1_E111-1</v>
      </c>
      <c r="F985">
        <v>778</v>
      </c>
      <c r="G985">
        <v>619</v>
      </c>
      <c r="H985">
        <v>1249</v>
      </c>
      <c r="I985">
        <v>553</v>
      </c>
      <c r="J985">
        <v>968</v>
      </c>
      <c r="K985">
        <v>837</v>
      </c>
      <c r="L985">
        <v>114</v>
      </c>
      <c r="M985">
        <v>102</v>
      </c>
      <c r="N985">
        <v>1197</v>
      </c>
      <c r="O985">
        <v>803</v>
      </c>
      <c r="P985" s="6" t="s">
        <v>87</v>
      </c>
      <c r="Q985" s="7" t="s">
        <v>83</v>
      </c>
      <c r="R985" s="7">
        <v>868</v>
      </c>
      <c r="S985" s="8">
        <v>703</v>
      </c>
      <c r="T985" s="7">
        <v>1197</v>
      </c>
      <c r="U985" s="8">
        <v>803</v>
      </c>
      <c r="V985" t="s">
        <v>87</v>
      </c>
      <c r="X985">
        <v>955</v>
      </c>
      <c r="Y985">
        <v>1045</v>
      </c>
      <c r="Z985" t="s">
        <v>87</v>
      </c>
      <c r="AA985" t="s">
        <v>83</v>
      </c>
      <c r="AB985">
        <v>955</v>
      </c>
      <c r="AC985">
        <v>1045</v>
      </c>
      <c r="AD985" s="6" t="s">
        <v>87</v>
      </c>
      <c r="AE985" s="7" t="s">
        <v>83</v>
      </c>
      <c r="AF985" s="7">
        <v>62</v>
      </c>
      <c r="AG985" s="8">
        <v>681</v>
      </c>
      <c r="AH985" s="6">
        <f t="shared" si="166"/>
        <v>301.5</v>
      </c>
      <c r="AI985" s="7">
        <f t="shared" si="167"/>
        <v>348</v>
      </c>
      <c r="AJ985" s="7">
        <f t="shared" si="168"/>
        <v>97.5</v>
      </c>
      <c r="AK985" s="7">
        <f t="shared" si="169"/>
        <v>892</v>
      </c>
      <c r="AL985" s="7">
        <f t="shared" si="170"/>
        <v>197</v>
      </c>
      <c r="AM985" s="7">
        <f t="shared" si="171"/>
        <v>214.5</v>
      </c>
      <c r="AN985" s="7">
        <f t="shared" si="172"/>
        <v>197</v>
      </c>
      <c r="AO985" s="7">
        <f t="shared" si="173"/>
        <v>45</v>
      </c>
      <c r="AP985" s="7">
        <f t="shared" si="174"/>
        <v>45</v>
      </c>
      <c r="AQ985" s="8">
        <f t="shared" si="175"/>
        <v>628.5</v>
      </c>
    </row>
    <row r="986" spans="1:43" x14ac:dyDescent="0.55000000000000004">
      <c r="A986" s="70" t="s">
        <v>63</v>
      </c>
      <c r="B986" s="7" t="s">
        <v>87</v>
      </c>
      <c r="C986" s="7" t="s">
        <v>84</v>
      </c>
      <c r="D986" s="7">
        <v>2</v>
      </c>
      <c r="E986" s="7" t="str">
        <f t="shared" si="165"/>
        <v>2_B41-1_E111-2</v>
      </c>
      <c r="F986">
        <v>808</v>
      </c>
      <c r="G986">
        <v>808</v>
      </c>
      <c r="H986">
        <v>1158</v>
      </c>
      <c r="I986">
        <v>807</v>
      </c>
      <c r="J986">
        <v>1044</v>
      </c>
      <c r="K986">
        <v>823</v>
      </c>
      <c r="L986">
        <v>121</v>
      </c>
      <c r="M986">
        <v>117</v>
      </c>
      <c r="N986">
        <v>1103</v>
      </c>
      <c r="O986">
        <v>897</v>
      </c>
      <c r="P986" s="6" t="s">
        <v>87</v>
      </c>
      <c r="Q986" s="7" t="s">
        <v>84</v>
      </c>
      <c r="R986" s="7">
        <v>925</v>
      </c>
      <c r="S986" s="8">
        <v>826</v>
      </c>
      <c r="T986" s="7">
        <v>1103</v>
      </c>
      <c r="U986" s="8">
        <v>897</v>
      </c>
      <c r="V986" t="s">
        <v>87</v>
      </c>
      <c r="X986">
        <v>935</v>
      </c>
      <c r="Y986">
        <v>1065</v>
      </c>
      <c r="Z986" t="s">
        <v>87</v>
      </c>
      <c r="AA986" t="s">
        <v>84</v>
      </c>
      <c r="AB986">
        <v>935</v>
      </c>
      <c r="AC986">
        <v>1065</v>
      </c>
      <c r="AD986" s="6" t="s">
        <v>87</v>
      </c>
      <c r="AE986" s="7" t="s">
        <v>84</v>
      </c>
      <c r="AF986" s="7">
        <v>82</v>
      </c>
      <c r="AG986" s="8">
        <v>641</v>
      </c>
      <c r="AH986" s="6">
        <f t="shared" si="166"/>
        <v>192</v>
      </c>
      <c r="AI986" s="7">
        <f t="shared" si="167"/>
        <v>175.5</v>
      </c>
      <c r="AJ986" s="7">
        <f t="shared" si="168"/>
        <v>110.5</v>
      </c>
      <c r="AK986" s="7">
        <f t="shared" si="169"/>
        <v>881</v>
      </c>
      <c r="AL986" s="7">
        <f t="shared" si="170"/>
        <v>103</v>
      </c>
      <c r="AM986" s="7">
        <f t="shared" si="171"/>
        <v>124.5</v>
      </c>
      <c r="AN986" s="7">
        <f t="shared" si="172"/>
        <v>103</v>
      </c>
      <c r="AO986" s="7">
        <f t="shared" si="173"/>
        <v>65</v>
      </c>
      <c r="AP986" s="7">
        <f t="shared" si="174"/>
        <v>65</v>
      </c>
      <c r="AQ986" s="8">
        <f t="shared" si="175"/>
        <v>638.5</v>
      </c>
    </row>
    <row r="987" spans="1:43" x14ac:dyDescent="0.55000000000000004">
      <c r="A987" s="70" t="s">
        <v>63</v>
      </c>
      <c r="B987" s="7" t="s">
        <v>87</v>
      </c>
      <c r="C987" s="7" t="s">
        <v>85</v>
      </c>
      <c r="D987" s="7">
        <v>2</v>
      </c>
      <c r="E987" s="7" t="str">
        <f t="shared" si="165"/>
        <v>2_B41-1_E111-3</v>
      </c>
      <c r="F987">
        <v>894</v>
      </c>
      <c r="G987">
        <v>932</v>
      </c>
      <c r="H987">
        <v>1060</v>
      </c>
      <c r="I987">
        <v>936</v>
      </c>
      <c r="J987">
        <v>1036</v>
      </c>
      <c r="K987">
        <v>942</v>
      </c>
      <c r="L987">
        <v>101</v>
      </c>
      <c r="M987">
        <v>108</v>
      </c>
      <c r="N987">
        <v>1039</v>
      </c>
      <c r="O987">
        <v>961</v>
      </c>
      <c r="P987" s="6" t="s">
        <v>87</v>
      </c>
      <c r="Q987" s="7" t="s">
        <v>85</v>
      </c>
      <c r="R987" s="7">
        <v>939</v>
      </c>
      <c r="S987" s="8">
        <v>953</v>
      </c>
      <c r="T987" s="7">
        <v>1039</v>
      </c>
      <c r="U987" s="8">
        <v>961</v>
      </c>
      <c r="V987" t="s">
        <v>87</v>
      </c>
      <c r="X987">
        <v>980</v>
      </c>
      <c r="Y987">
        <v>1020</v>
      </c>
      <c r="Z987" t="s">
        <v>87</v>
      </c>
      <c r="AA987" t="s">
        <v>85</v>
      </c>
      <c r="AB987">
        <v>980</v>
      </c>
      <c r="AC987">
        <v>1020</v>
      </c>
      <c r="AD987" s="6" t="s">
        <v>87</v>
      </c>
      <c r="AE987" s="7" t="s">
        <v>85</v>
      </c>
      <c r="AF987" s="7">
        <v>93</v>
      </c>
      <c r="AG987" s="8">
        <v>590</v>
      </c>
      <c r="AH987" s="6">
        <f t="shared" si="166"/>
        <v>87</v>
      </c>
      <c r="AI987" s="7">
        <f t="shared" si="167"/>
        <v>62</v>
      </c>
      <c r="AJ987" s="7">
        <f t="shared" si="168"/>
        <v>47</v>
      </c>
      <c r="AK987" s="7">
        <f t="shared" si="169"/>
        <v>895.5</v>
      </c>
      <c r="AL987" s="7">
        <f t="shared" si="170"/>
        <v>39</v>
      </c>
      <c r="AM987" s="7">
        <f t="shared" si="171"/>
        <v>54</v>
      </c>
      <c r="AN987" s="7">
        <f t="shared" si="172"/>
        <v>39</v>
      </c>
      <c r="AO987" s="7">
        <f t="shared" si="173"/>
        <v>20</v>
      </c>
      <c r="AP987" s="7">
        <f t="shared" si="174"/>
        <v>20</v>
      </c>
      <c r="AQ987" s="8">
        <f t="shared" si="175"/>
        <v>658.5</v>
      </c>
    </row>
    <row r="988" spans="1:43" x14ac:dyDescent="0.55000000000000004">
      <c r="A988" s="70" t="s">
        <v>63</v>
      </c>
      <c r="B988" s="7" t="s">
        <v>87</v>
      </c>
      <c r="C988" s="7" t="s">
        <v>86</v>
      </c>
      <c r="D988" s="7">
        <v>2</v>
      </c>
      <c r="E988" s="7" t="str">
        <f t="shared" si="165"/>
        <v>2_B41-1_E111-4</v>
      </c>
      <c r="F988">
        <v>1063</v>
      </c>
      <c r="G988">
        <v>916</v>
      </c>
      <c r="H988">
        <v>1076</v>
      </c>
      <c r="I988">
        <v>919</v>
      </c>
      <c r="J988">
        <v>1065</v>
      </c>
      <c r="K988">
        <v>931</v>
      </c>
      <c r="L988">
        <v>105</v>
      </c>
      <c r="M988">
        <v>107</v>
      </c>
      <c r="N988">
        <v>1072</v>
      </c>
      <c r="O988">
        <v>928</v>
      </c>
      <c r="P988" s="6" t="s">
        <v>87</v>
      </c>
      <c r="Q988" s="7" t="s">
        <v>86</v>
      </c>
      <c r="R988" s="7">
        <v>1070</v>
      </c>
      <c r="S988" s="8">
        <v>851</v>
      </c>
      <c r="T988" s="7">
        <v>1072</v>
      </c>
      <c r="U988" s="8">
        <v>928</v>
      </c>
      <c r="V988" t="s">
        <v>87</v>
      </c>
      <c r="X988">
        <v>919</v>
      </c>
      <c r="Y988">
        <v>1081</v>
      </c>
      <c r="Z988" t="s">
        <v>87</v>
      </c>
      <c r="AA988" t="s">
        <v>86</v>
      </c>
      <c r="AB988">
        <v>919</v>
      </c>
      <c r="AC988">
        <v>1081</v>
      </c>
      <c r="AD988" s="6" t="s">
        <v>87</v>
      </c>
      <c r="AE988" s="7" t="s">
        <v>86</v>
      </c>
      <c r="AF988" s="7">
        <v>91</v>
      </c>
      <c r="AG988" s="8">
        <v>586</v>
      </c>
      <c r="AH988" s="6">
        <f t="shared" si="166"/>
        <v>73.5</v>
      </c>
      <c r="AI988" s="7">
        <f t="shared" si="167"/>
        <v>78.5</v>
      </c>
      <c r="AJ988" s="7">
        <f t="shared" si="168"/>
        <v>67</v>
      </c>
      <c r="AK988" s="7">
        <f t="shared" si="169"/>
        <v>894</v>
      </c>
      <c r="AL988" s="7">
        <f t="shared" si="170"/>
        <v>72</v>
      </c>
      <c r="AM988" s="7">
        <f t="shared" si="171"/>
        <v>109.5</v>
      </c>
      <c r="AN988" s="7">
        <f t="shared" si="172"/>
        <v>72</v>
      </c>
      <c r="AO988" s="7">
        <f t="shared" si="173"/>
        <v>81</v>
      </c>
      <c r="AP988" s="7">
        <f t="shared" si="174"/>
        <v>81</v>
      </c>
      <c r="AQ988" s="8">
        <f t="shared" si="175"/>
        <v>661.5</v>
      </c>
    </row>
    <row r="989" spans="1:43" x14ac:dyDescent="0.55000000000000004">
      <c r="A989" s="70" t="s">
        <v>63</v>
      </c>
      <c r="B989" s="7" t="s">
        <v>87</v>
      </c>
      <c r="C989" s="7" t="s">
        <v>91</v>
      </c>
      <c r="D989" s="7">
        <v>2</v>
      </c>
      <c r="E989" s="7" t="str">
        <f t="shared" si="165"/>
        <v>2_B41-1_E310-1</v>
      </c>
      <c r="F989">
        <v>797</v>
      </c>
      <c r="G989">
        <v>690</v>
      </c>
      <c r="H989">
        <v>1263</v>
      </c>
      <c r="I989">
        <v>703</v>
      </c>
      <c r="J989">
        <v>990</v>
      </c>
      <c r="K989">
        <v>781</v>
      </c>
      <c r="L989">
        <v>118</v>
      </c>
      <c r="M989">
        <v>115</v>
      </c>
      <c r="N989">
        <v>1181</v>
      </c>
      <c r="O989">
        <v>819</v>
      </c>
      <c r="P989" s="6" t="s">
        <v>87</v>
      </c>
      <c r="Q989" s="7" t="s">
        <v>91</v>
      </c>
      <c r="R989" s="7">
        <v>800</v>
      </c>
      <c r="S989" s="8">
        <v>730</v>
      </c>
      <c r="T989" s="7">
        <v>1181</v>
      </c>
      <c r="U989" s="8">
        <v>819</v>
      </c>
      <c r="V989" t="s">
        <v>87</v>
      </c>
      <c r="X989">
        <v>1064</v>
      </c>
      <c r="Y989">
        <v>936</v>
      </c>
      <c r="Z989" t="s">
        <v>87</v>
      </c>
      <c r="AA989" t="s">
        <v>91</v>
      </c>
      <c r="AB989">
        <v>1064</v>
      </c>
      <c r="AC989">
        <v>936</v>
      </c>
      <c r="AD989" s="6" t="s">
        <v>87</v>
      </c>
      <c r="AE989" s="7" t="s">
        <v>91</v>
      </c>
      <c r="AF989" s="7">
        <v>64</v>
      </c>
      <c r="AG989" s="8">
        <v>546</v>
      </c>
      <c r="AH989" s="6">
        <f t="shared" si="166"/>
        <v>256.5</v>
      </c>
      <c r="AI989" s="7">
        <f t="shared" si="167"/>
        <v>280</v>
      </c>
      <c r="AJ989" s="7">
        <f t="shared" si="168"/>
        <v>114.5</v>
      </c>
      <c r="AK989" s="7">
        <f t="shared" si="169"/>
        <v>883.5</v>
      </c>
      <c r="AL989" s="7">
        <f t="shared" si="170"/>
        <v>181</v>
      </c>
      <c r="AM989" s="7">
        <f t="shared" si="171"/>
        <v>235</v>
      </c>
      <c r="AN989" s="7">
        <f t="shared" si="172"/>
        <v>181</v>
      </c>
      <c r="AO989" s="7">
        <f t="shared" si="173"/>
        <v>64</v>
      </c>
      <c r="AP989" s="7">
        <f t="shared" si="174"/>
        <v>64</v>
      </c>
      <c r="AQ989" s="8">
        <f t="shared" si="175"/>
        <v>695</v>
      </c>
    </row>
    <row r="990" spans="1:43" x14ac:dyDescent="0.55000000000000004">
      <c r="A990" s="70" t="s">
        <v>63</v>
      </c>
      <c r="B990" s="7" t="s">
        <v>87</v>
      </c>
      <c r="C990" s="7" t="s">
        <v>92</v>
      </c>
      <c r="D990" s="7">
        <v>2</v>
      </c>
      <c r="E990" s="7" t="str">
        <f t="shared" si="165"/>
        <v>2_B41-1_E310-2</v>
      </c>
      <c r="F990">
        <v>876</v>
      </c>
      <c r="G990">
        <v>846</v>
      </c>
      <c r="H990">
        <v>1129</v>
      </c>
      <c r="I990">
        <v>843</v>
      </c>
      <c r="J990">
        <v>1035</v>
      </c>
      <c r="K990">
        <v>896</v>
      </c>
      <c r="L990">
        <v>108</v>
      </c>
      <c r="M990">
        <v>113</v>
      </c>
      <c r="N990">
        <v>1093</v>
      </c>
      <c r="O990">
        <v>907</v>
      </c>
      <c r="P990" s="6" t="s">
        <v>87</v>
      </c>
      <c r="Q990" s="7" t="s">
        <v>92</v>
      </c>
      <c r="R990" s="7">
        <v>871</v>
      </c>
      <c r="S990" s="8">
        <v>878</v>
      </c>
      <c r="T990" s="7">
        <v>1093</v>
      </c>
      <c r="U990" s="8">
        <v>907</v>
      </c>
      <c r="V990" t="s">
        <v>87</v>
      </c>
      <c r="X990">
        <v>1060</v>
      </c>
      <c r="Y990">
        <v>940</v>
      </c>
      <c r="Z990" t="s">
        <v>87</v>
      </c>
      <c r="AA990" t="s">
        <v>92</v>
      </c>
      <c r="AB990">
        <v>1060</v>
      </c>
      <c r="AC990">
        <v>940</v>
      </c>
      <c r="AD990" s="6" t="s">
        <v>87</v>
      </c>
      <c r="AE990" s="7" t="s">
        <v>92</v>
      </c>
      <c r="AF990" s="7">
        <v>60</v>
      </c>
      <c r="AG990" s="8">
        <v>686</v>
      </c>
      <c r="AH990" s="6">
        <f t="shared" si="166"/>
        <v>139</v>
      </c>
      <c r="AI990" s="7">
        <f t="shared" si="167"/>
        <v>143</v>
      </c>
      <c r="AJ990" s="7">
        <f t="shared" si="168"/>
        <v>69.5</v>
      </c>
      <c r="AK990" s="7">
        <f t="shared" si="169"/>
        <v>889.5</v>
      </c>
      <c r="AL990" s="7">
        <f t="shared" si="170"/>
        <v>93</v>
      </c>
      <c r="AM990" s="7">
        <f t="shared" si="171"/>
        <v>125.5</v>
      </c>
      <c r="AN990" s="7">
        <f t="shared" si="172"/>
        <v>93</v>
      </c>
      <c r="AO990" s="7">
        <f t="shared" si="173"/>
        <v>60</v>
      </c>
      <c r="AP990" s="7">
        <f t="shared" si="174"/>
        <v>60</v>
      </c>
      <c r="AQ990" s="8">
        <f t="shared" si="175"/>
        <v>627</v>
      </c>
    </row>
    <row r="991" spans="1:43" x14ac:dyDescent="0.55000000000000004">
      <c r="A991" s="70" t="s">
        <v>63</v>
      </c>
      <c r="B991" s="7" t="s">
        <v>87</v>
      </c>
      <c r="C991" s="7" t="s">
        <v>93</v>
      </c>
      <c r="D991" s="7">
        <v>2</v>
      </c>
      <c r="E991" s="7" t="str">
        <f t="shared" si="165"/>
        <v>2_B41-1_E310-3</v>
      </c>
      <c r="F991">
        <v>930</v>
      </c>
      <c r="G991">
        <v>934</v>
      </c>
      <c r="H991">
        <v>1033</v>
      </c>
      <c r="I991">
        <v>923</v>
      </c>
      <c r="J991">
        <v>1000</v>
      </c>
      <c r="K991">
        <v>981</v>
      </c>
      <c r="L991">
        <v>112</v>
      </c>
      <c r="M991">
        <v>112</v>
      </c>
      <c r="N991">
        <v>1028</v>
      </c>
      <c r="O991">
        <v>972</v>
      </c>
      <c r="P991" s="6" t="s">
        <v>87</v>
      </c>
      <c r="Q991" s="7" t="s">
        <v>93</v>
      </c>
      <c r="R991" s="7">
        <v>916</v>
      </c>
      <c r="S991" s="8">
        <v>944</v>
      </c>
      <c r="T991" s="7">
        <v>1028</v>
      </c>
      <c r="U991" s="8">
        <v>972</v>
      </c>
      <c r="V991" t="s">
        <v>87</v>
      </c>
      <c r="X991">
        <v>1007</v>
      </c>
      <c r="Y991">
        <v>993</v>
      </c>
      <c r="Z991" t="s">
        <v>87</v>
      </c>
      <c r="AA991" t="s">
        <v>93</v>
      </c>
      <c r="AB991">
        <v>1007</v>
      </c>
      <c r="AC991">
        <v>993</v>
      </c>
      <c r="AD991" s="6" t="s">
        <v>87</v>
      </c>
      <c r="AE991" s="7" t="s">
        <v>93</v>
      </c>
      <c r="AF991" s="7">
        <v>55</v>
      </c>
      <c r="AG991" s="8">
        <v>627</v>
      </c>
      <c r="AH991" s="6">
        <f t="shared" si="166"/>
        <v>68</v>
      </c>
      <c r="AI991" s="7">
        <f t="shared" si="167"/>
        <v>55</v>
      </c>
      <c r="AJ991" s="7">
        <f t="shared" si="168"/>
        <v>9.5</v>
      </c>
      <c r="AK991" s="7">
        <f t="shared" si="169"/>
        <v>888</v>
      </c>
      <c r="AL991" s="7">
        <f t="shared" si="170"/>
        <v>28</v>
      </c>
      <c r="AM991" s="7">
        <f t="shared" si="171"/>
        <v>70</v>
      </c>
      <c r="AN991" s="7">
        <f t="shared" si="172"/>
        <v>28</v>
      </c>
      <c r="AO991" s="7">
        <f t="shared" si="173"/>
        <v>7</v>
      </c>
      <c r="AP991" s="7">
        <f t="shared" si="174"/>
        <v>7</v>
      </c>
      <c r="AQ991" s="8">
        <f t="shared" si="175"/>
        <v>659</v>
      </c>
    </row>
    <row r="992" spans="1:43" x14ac:dyDescent="0.55000000000000004">
      <c r="A992" s="70" t="s">
        <v>63</v>
      </c>
      <c r="B992" s="7" t="s">
        <v>87</v>
      </c>
      <c r="C992" s="7" t="s">
        <v>94</v>
      </c>
      <c r="D992" s="7">
        <v>2</v>
      </c>
      <c r="E992" s="7" t="str">
        <f t="shared" si="165"/>
        <v>2_B41-1_E310-4</v>
      </c>
      <c r="F992">
        <v>945</v>
      </c>
      <c r="G992">
        <v>953</v>
      </c>
      <c r="H992">
        <v>982</v>
      </c>
      <c r="I992">
        <v>977</v>
      </c>
      <c r="J992">
        <v>1025</v>
      </c>
      <c r="K992">
        <v>935</v>
      </c>
      <c r="L992">
        <v>117</v>
      </c>
      <c r="M992">
        <v>111</v>
      </c>
      <c r="N992">
        <v>1001</v>
      </c>
      <c r="O992">
        <v>999</v>
      </c>
      <c r="P992" s="6" t="s">
        <v>87</v>
      </c>
      <c r="Q992" s="7" t="s">
        <v>94</v>
      </c>
      <c r="R992" s="7">
        <v>947</v>
      </c>
      <c r="S992" s="8">
        <v>953</v>
      </c>
      <c r="T992" s="7">
        <v>1001</v>
      </c>
      <c r="U992" s="8">
        <v>999</v>
      </c>
      <c r="V992" t="s">
        <v>87</v>
      </c>
      <c r="X992">
        <v>1023</v>
      </c>
      <c r="Y992">
        <v>977</v>
      </c>
      <c r="Z992" t="s">
        <v>87</v>
      </c>
      <c r="AA992" t="s">
        <v>94</v>
      </c>
      <c r="AB992">
        <v>1023</v>
      </c>
      <c r="AC992">
        <v>977</v>
      </c>
      <c r="AD992" s="6" t="s">
        <v>87</v>
      </c>
      <c r="AE992" s="7" t="s">
        <v>94</v>
      </c>
      <c r="AF992" s="7">
        <v>57</v>
      </c>
      <c r="AG992" s="8">
        <v>611</v>
      </c>
      <c r="AH992" s="6">
        <f t="shared" si="166"/>
        <v>51</v>
      </c>
      <c r="AI992" s="7">
        <f t="shared" si="167"/>
        <v>20.5</v>
      </c>
      <c r="AJ992" s="7">
        <f t="shared" si="168"/>
        <v>45</v>
      </c>
      <c r="AK992" s="7">
        <f t="shared" si="169"/>
        <v>886</v>
      </c>
      <c r="AL992" s="7">
        <f t="shared" si="170"/>
        <v>1</v>
      </c>
      <c r="AM992" s="7">
        <f t="shared" si="171"/>
        <v>50</v>
      </c>
      <c r="AN992" s="7">
        <f t="shared" si="172"/>
        <v>1</v>
      </c>
      <c r="AO992" s="7">
        <f t="shared" si="173"/>
        <v>23</v>
      </c>
      <c r="AP992" s="7">
        <f t="shared" si="174"/>
        <v>23</v>
      </c>
      <c r="AQ992" s="8">
        <f t="shared" si="175"/>
        <v>666</v>
      </c>
    </row>
    <row r="993" spans="1:43" x14ac:dyDescent="0.55000000000000004">
      <c r="A993" s="70" t="s">
        <v>63</v>
      </c>
      <c r="B993" s="7" t="s">
        <v>88</v>
      </c>
      <c r="C993" s="7" t="s">
        <v>89</v>
      </c>
      <c r="D993" s="7">
        <v>2</v>
      </c>
      <c r="E993" s="7" t="str">
        <f t="shared" si="165"/>
        <v>2_B41-2_B41-3</v>
      </c>
      <c r="F993">
        <v>99</v>
      </c>
      <c r="G993">
        <v>191</v>
      </c>
      <c r="H993">
        <v>465</v>
      </c>
      <c r="I993">
        <v>970</v>
      </c>
      <c r="J993">
        <v>243</v>
      </c>
      <c r="K993">
        <v>417</v>
      </c>
      <c r="L993">
        <v>106</v>
      </c>
      <c r="M993">
        <v>120</v>
      </c>
      <c r="N993">
        <v>676</v>
      </c>
      <c r="O993">
        <v>1324</v>
      </c>
      <c r="P993" s="6" t="s">
        <v>88</v>
      </c>
      <c r="Q993" s="7" t="s">
        <v>89</v>
      </c>
      <c r="R993" s="7">
        <v>131</v>
      </c>
      <c r="S993" s="8">
        <v>164</v>
      </c>
      <c r="T993" s="7">
        <v>676</v>
      </c>
      <c r="U993" s="8">
        <v>1324</v>
      </c>
      <c r="V993" t="s">
        <v>88</v>
      </c>
      <c r="X993">
        <v>804</v>
      </c>
      <c r="Y993">
        <v>1196</v>
      </c>
      <c r="Z993" t="s">
        <v>88</v>
      </c>
      <c r="AA993" t="s">
        <v>89</v>
      </c>
      <c r="AB993">
        <v>804</v>
      </c>
      <c r="AC993">
        <v>1196</v>
      </c>
      <c r="AD993" s="6" t="s">
        <v>88</v>
      </c>
      <c r="AE993" s="7" t="s">
        <v>89</v>
      </c>
      <c r="AF993" s="7">
        <v>34</v>
      </c>
      <c r="AG993" s="8">
        <v>845</v>
      </c>
      <c r="AH993" s="6">
        <f t="shared" si="166"/>
        <v>855</v>
      </c>
      <c r="AI993" s="7">
        <f t="shared" si="167"/>
        <v>282.5</v>
      </c>
      <c r="AJ993" s="7">
        <f t="shared" si="168"/>
        <v>670</v>
      </c>
      <c r="AK993" s="7">
        <f t="shared" si="169"/>
        <v>887</v>
      </c>
      <c r="AL993" s="7">
        <f t="shared" si="170"/>
        <v>324</v>
      </c>
      <c r="AM993" s="7">
        <f t="shared" si="171"/>
        <v>852.5</v>
      </c>
      <c r="AN993" s="7">
        <f t="shared" si="172"/>
        <v>324</v>
      </c>
      <c r="AO993" s="7">
        <f t="shared" si="173"/>
        <v>196</v>
      </c>
      <c r="AP993" s="7">
        <f t="shared" si="174"/>
        <v>196</v>
      </c>
      <c r="AQ993" s="8">
        <f t="shared" si="175"/>
        <v>560.5</v>
      </c>
    </row>
    <row r="994" spans="1:43" x14ac:dyDescent="0.55000000000000004">
      <c r="A994" s="70" t="s">
        <v>63</v>
      </c>
      <c r="B994" s="7" t="s">
        <v>88</v>
      </c>
      <c r="C994" s="7" t="s">
        <v>90</v>
      </c>
      <c r="D994" s="7">
        <v>2</v>
      </c>
      <c r="E994" s="7" t="str">
        <f t="shared" si="165"/>
        <v>2_B41-2_B41-4</v>
      </c>
      <c r="F994">
        <v>823</v>
      </c>
      <c r="G994">
        <v>854</v>
      </c>
      <c r="H994">
        <v>913</v>
      </c>
      <c r="I994">
        <v>1025</v>
      </c>
      <c r="J994">
        <v>909</v>
      </c>
      <c r="K994">
        <v>924</v>
      </c>
      <c r="L994">
        <v>118</v>
      </c>
      <c r="M994">
        <v>101</v>
      </c>
      <c r="N994">
        <v>994</v>
      </c>
      <c r="O994">
        <v>1006</v>
      </c>
      <c r="P994" s="6" t="s">
        <v>88</v>
      </c>
      <c r="Q994" s="7" t="s">
        <v>90</v>
      </c>
      <c r="R994" s="7">
        <v>836</v>
      </c>
      <c r="S994" s="8">
        <v>825</v>
      </c>
      <c r="T994" s="7">
        <v>994</v>
      </c>
      <c r="U994" s="8">
        <v>1006</v>
      </c>
      <c r="V994" t="s">
        <v>88</v>
      </c>
      <c r="X994">
        <v>987</v>
      </c>
      <c r="Y994">
        <v>1013</v>
      </c>
      <c r="Z994" t="s">
        <v>88</v>
      </c>
      <c r="AA994" t="s">
        <v>90</v>
      </c>
      <c r="AB994">
        <v>987</v>
      </c>
      <c r="AC994">
        <v>1013</v>
      </c>
      <c r="AD994" s="6" t="s">
        <v>88</v>
      </c>
      <c r="AE994" s="7" t="s">
        <v>90</v>
      </c>
      <c r="AF994" s="7">
        <v>58</v>
      </c>
      <c r="AG994" s="8">
        <v>577</v>
      </c>
      <c r="AH994" s="6">
        <f t="shared" si="166"/>
        <v>161.5</v>
      </c>
      <c r="AI994" s="7">
        <f t="shared" si="167"/>
        <v>56</v>
      </c>
      <c r="AJ994" s="7">
        <f t="shared" si="168"/>
        <v>83.5</v>
      </c>
      <c r="AK994" s="7">
        <f t="shared" si="169"/>
        <v>890.5</v>
      </c>
      <c r="AL994" s="7">
        <f t="shared" si="170"/>
        <v>6</v>
      </c>
      <c r="AM994" s="7">
        <f t="shared" si="171"/>
        <v>169.5</v>
      </c>
      <c r="AN994" s="7">
        <f t="shared" si="172"/>
        <v>6</v>
      </c>
      <c r="AO994" s="7">
        <f t="shared" si="173"/>
        <v>13</v>
      </c>
      <c r="AP994" s="7">
        <f t="shared" si="174"/>
        <v>13</v>
      </c>
      <c r="AQ994" s="8">
        <f t="shared" si="175"/>
        <v>682.5</v>
      </c>
    </row>
    <row r="995" spans="1:43" x14ac:dyDescent="0.55000000000000004">
      <c r="A995" s="70" t="s">
        <v>63</v>
      </c>
      <c r="B995" s="7" t="s">
        <v>88</v>
      </c>
      <c r="C995" s="7" t="s">
        <v>83</v>
      </c>
      <c r="D995" s="7">
        <v>2</v>
      </c>
      <c r="E995" s="7" t="str">
        <f t="shared" si="165"/>
        <v>2_B41-2_E111-1</v>
      </c>
      <c r="F995">
        <v>889</v>
      </c>
      <c r="G995">
        <v>757</v>
      </c>
      <c r="H995">
        <v>1072</v>
      </c>
      <c r="I995">
        <v>849</v>
      </c>
      <c r="J995">
        <v>1029</v>
      </c>
      <c r="K995">
        <v>915</v>
      </c>
      <c r="L995">
        <v>99</v>
      </c>
      <c r="M995">
        <v>106</v>
      </c>
      <c r="N995">
        <v>1099</v>
      </c>
      <c r="O995">
        <v>901</v>
      </c>
      <c r="P995" s="6" t="s">
        <v>88</v>
      </c>
      <c r="Q995" s="7" t="s">
        <v>83</v>
      </c>
      <c r="R995" s="7">
        <v>956</v>
      </c>
      <c r="S995" s="8">
        <v>817</v>
      </c>
      <c r="T995" s="7">
        <v>1099</v>
      </c>
      <c r="U995" s="8">
        <v>901</v>
      </c>
      <c r="V995" t="s">
        <v>88</v>
      </c>
      <c r="X995">
        <v>959</v>
      </c>
      <c r="Y995">
        <v>1041</v>
      </c>
      <c r="Z995" t="s">
        <v>88</v>
      </c>
      <c r="AA995" t="s">
        <v>83</v>
      </c>
      <c r="AB995">
        <v>959</v>
      </c>
      <c r="AC995">
        <v>1041</v>
      </c>
      <c r="AD995" s="6" t="s">
        <v>88</v>
      </c>
      <c r="AE995" s="7" t="s">
        <v>83</v>
      </c>
      <c r="AF995" s="7">
        <v>69</v>
      </c>
      <c r="AG995" s="8">
        <v>651</v>
      </c>
      <c r="AH995" s="6">
        <f t="shared" si="166"/>
        <v>177</v>
      </c>
      <c r="AI995" s="7">
        <f t="shared" si="167"/>
        <v>111.5</v>
      </c>
      <c r="AJ995" s="7">
        <f t="shared" si="168"/>
        <v>57</v>
      </c>
      <c r="AK995" s="7">
        <f t="shared" si="169"/>
        <v>897.5</v>
      </c>
      <c r="AL995" s="7">
        <f t="shared" si="170"/>
        <v>99</v>
      </c>
      <c r="AM995" s="7">
        <f t="shared" si="171"/>
        <v>113.5</v>
      </c>
      <c r="AN995" s="7">
        <f t="shared" si="172"/>
        <v>99</v>
      </c>
      <c r="AO995" s="7">
        <f t="shared" si="173"/>
        <v>41</v>
      </c>
      <c r="AP995" s="7">
        <f t="shared" si="174"/>
        <v>41</v>
      </c>
      <c r="AQ995" s="8">
        <f t="shared" si="175"/>
        <v>640</v>
      </c>
    </row>
    <row r="996" spans="1:43" x14ac:dyDescent="0.55000000000000004">
      <c r="A996" s="70" t="s">
        <v>63</v>
      </c>
      <c r="B996" s="7" t="s">
        <v>88</v>
      </c>
      <c r="C996" s="7" t="s">
        <v>84</v>
      </c>
      <c r="D996" s="7">
        <v>2</v>
      </c>
      <c r="E996" s="7" t="str">
        <f t="shared" si="165"/>
        <v>2_B41-2_E111-2</v>
      </c>
      <c r="F996">
        <v>907</v>
      </c>
      <c r="G996">
        <v>832</v>
      </c>
      <c r="H996">
        <v>1120</v>
      </c>
      <c r="I996">
        <v>825</v>
      </c>
      <c r="J996">
        <v>1041</v>
      </c>
      <c r="K996">
        <v>887</v>
      </c>
      <c r="L996">
        <v>108</v>
      </c>
      <c r="M996">
        <v>96</v>
      </c>
      <c r="N996">
        <v>1067</v>
      </c>
      <c r="O996">
        <v>933</v>
      </c>
      <c r="P996" s="6" t="s">
        <v>88</v>
      </c>
      <c r="Q996" s="7" t="s">
        <v>84</v>
      </c>
      <c r="R996" s="7">
        <v>926</v>
      </c>
      <c r="S996" s="8">
        <v>860</v>
      </c>
      <c r="T996" s="7">
        <v>1067</v>
      </c>
      <c r="U996" s="8">
        <v>933</v>
      </c>
      <c r="V996" t="s">
        <v>88</v>
      </c>
      <c r="X996">
        <v>941</v>
      </c>
      <c r="Y996">
        <v>1059</v>
      </c>
      <c r="Z996" t="s">
        <v>88</v>
      </c>
      <c r="AA996" t="s">
        <v>84</v>
      </c>
      <c r="AB996">
        <v>941</v>
      </c>
      <c r="AC996">
        <v>1059</v>
      </c>
      <c r="AD996" s="6" t="s">
        <v>88</v>
      </c>
      <c r="AE996" s="7" t="s">
        <v>84</v>
      </c>
      <c r="AF996" s="7">
        <v>83</v>
      </c>
      <c r="AG996" s="8">
        <v>674</v>
      </c>
      <c r="AH996" s="6">
        <f t="shared" si="166"/>
        <v>130.5</v>
      </c>
      <c r="AI996" s="7">
        <f t="shared" si="167"/>
        <v>147.5</v>
      </c>
      <c r="AJ996" s="7">
        <f t="shared" si="168"/>
        <v>77</v>
      </c>
      <c r="AK996" s="7">
        <f t="shared" si="169"/>
        <v>898</v>
      </c>
      <c r="AL996" s="7">
        <f t="shared" si="170"/>
        <v>67</v>
      </c>
      <c r="AM996" s="7">
        <f t="shared" si="171"/>
        <v>107</v>
      </c>
      <c r="AN996" s="7">
        <f t="shared" si="172"/>
        <v>67</v>
      </c>
      <c r="AO996" s="7">
        <f t="shared" si="173"/>
        <v>59</v>
      </c>
      <c r="AP996" s="7">
        <f t="shared" si="174"/>
        <v>59</v>
      </c>
      <c r="AQ996" s="8">
        <f t="shared" si="175"/>
        <v>621.5</v>
      </c>
    </row>
    <row r="997" spans="1:43" x14ac:dyDescent="0.55000000000000004">
      <c r="A997" s="70" t="s">
        <v>63</v>
      </c>
      <c r="B997" s="7" t="s">
        <v>88</v>
      </c>
      <c r="C997" s="7" t="s">
        <v>85</v>
      </c>
      <c r="D997" s="7">
        <v>2</v>
      </c>
      <c r="E997" s="7" t="str">
        <f t="shared" si="165"/>
        <v>2_B41-2_E111-3</v>
      </c>
      <c r="F997">
        <v>919</v>
      </c>
      <c r="G997">
        <v>946</v>
      </c>
      <c r="H997">
        <v>1073</v>
      </c>
      <c r="I997">
        <v>912</v>
      </c>
      <c r="J997">
        <v>998</v>
      </c>
      <c r="K997">
        <v>967</v>
      </c>
      <c r="L997">
        <v>107</v>
      </c>
      <c r="M997">
        <v>118</v>
      </c>
      <c r="N997">
        <v>1022</v>
      </c>
      <c r="O997">
        <v>978</v>
      </c>
      <c r="P997" s="6" t="s">
        <v>88</v>
      </c>
      <c r="Q997" s="7" t="s">
        <v>85</v>
      </c>
      <c r="R997" s="7">
        <v>963</v>
      </c>
      <c r="S997" s="8">
        <v>956</v>
      </c>
      <c r="T997" s="7">
        <v>1022</v>
      </c>
      <c r="U997" s="8">
        <v>978</v>
      </c>
      <c r="V997" t="s">
        <v>88</v>
      </c>
      <c r="X997">
        <v>981</v>
      </c>
      <c r="Y997">
        <v>1019</v>
      </c>
      <c r="Z997" t="s">
        <v>88</v>
      </c>
      <c r="AA997" t="s">
        <v>85</v>
      </c>
      <c r="AB997">
        <v>981</v>
      </c>
      <c r="AC997">
        <v>1019</v>
      </c>
      <c r="AD997" s="6" t="s">
        <v>88</v>
      </c>
      <c r="AE997" s="7" t="s">
        <v>85</v>
      </c>
      <c r="AF997" s="7">
        <v>94</v>
      </c>
      <c r="AG997" s="8">
        <v>627</v>
      </c>
      <c r="AH997" s="6">
        <f t="shared" si="166"/>
        <v>67.5</v>
      </c>
      <c r="AI997" s="7">
        <f t="shared" si="167"/>
        <v>80.5</v>
      </c>
      <c r="AJ997" s="7">
        <f t="shared" si="168"/>
        <v>17.5</v>
      </c>
      <c r="AK997" s="7">
        <f t="shared" si="169"/>
        <v>887.5</v>
      </c>
      <c r="AL997" s="7">
        <f t="shared" si="170"/>
        <v>22</v>
      </c>
      <c r="AM997" s="7">
        <f t="shared" si="171"/>
        <v>40.5</v>
      </c>
      <c r="AN997" s="7">
        <f t="shared" si="172"/>
        <v>22</v>
      </c>
      <c r="AO997" s="7">
        <f t="shared" si="173"/>
        <v>19</v>
      </c>
      <c r="AP997" s="7">
        <f t="shared" si="174"/>
        <v>19</v>
      </c>
      <c r="AQ997" s="8">
        <f t="shared" si="175"/>
        <v>639.5</v>
      </c>
    </row>
    <row r="998" spans="1:43" x14ac:dyDescent="0.55000000000000004">
      <c r="A998" s="70" t="s">
        <v>63</v>
      </c>
      <c r="B998" s="7" t="s">
        <v>88</v>
      </c>
      <c r="C998" s="7" t="s">
        <v>86</v>
      </c>
      <c r="D998" s="7">
        <v>2</v>
      </c>
      <c r="E998" s="7" t="str">
        <f t="shared" si="165"/>
        <v>2_B41-2_E111-4</v>
      </c>
      <c r="F998">
        <v>1037</v>
      </c>
      <c r="G998">
        <v>915</v>
      </c>
      <c r="H998">
        <v>1080</v>
      </c>
      <c r="I998">
        <v>909</v>
      </c>
      <c r="J998">
        <v>1077</v>
      </c>
      <c r="K998">
        <v>922</v>
      </c>
      <c r="L998">
        <v>102</v>
      </c>
      <c r="M998">
        <v>118</v>
      </c>
      <c r="N998">
        <v>1067</v>
      </c>
      <c r="O998">
        <v>933</v>
      </c>
      <c r="P998" s="6" t="s">
        <v>88</v>
      </c>
      <c r="Q998" s="7" t="s">
        <v>86</v>
      </c>
      <c r="R998" s="7">
        <v>1063</v>
      </c>
      <c r="S998" s="8">
        <v>819</v>
      </c>
      <c r="T998" s="7">
        <v>1067</v>
      </c>
      <c r="U998" s="8">
        <v>933</v>
      </c>
      <c r="V998" t="s">
        <v>88</v>
      </c>
      <c r="X998">
        <v>918</v>
      </c>
      <c r="Y998">
        <v>1082</v>
      </c>
      <c r="Z998" t="s">
        <v>88</v>
      </c>
      <c r="AA998" t="s">
        <v>86</v>
      </c>
      <c r="AB998">
        <v>918</v>
      </c>
      <c r="AC998">
        <v>1082</v>
      </c>
      <c r="AD998" s="6" t="s">
        <v>88</v>
      </c>
      <c r="AE998" s="7" t="s">
        <v>86</v>
      </c>
      <c r="AF998" s="7">
        <v>91</v>
      </c>
      <c r="AG998" s="8">
        <v>628</v>
      </c>
      <c r="AH998" s="6">
        <f t="shared" si="166"/>
        <v>61</v>
      </c>
      <c r="AI998" s="7">
        <f t="shared" si="167"/>
        <v>85.5</v>
      </c>
      <c r="AJ998" s="7">
        <f t="shared" si="168"/>
        <v>77.5</v>
      </c>
      <c r="AK998" s="7">
        <f t="shared" si="169"/>
        <v>890</v>
      </c>
      <c r="AL998" s="7">
        <f t="shared" si="170"/>
        <v>67</v>
      </c>
      <c r="AM998" s="7">
        <f t="shared" si="171"/>
        <v>122</v>
      </c>
      <c r="AN998" s="7">
        <f t="shared" si="172"/>
        <v>67</v>
      </c>
      <c r="AO998" s="7">
        <f t="shared" si="173"/>
        <v>82</v>
      </c>
      <c r="AP998" s="7">
        <f t="shared" si="174"/>
        <v>82</v>
      </c>
      <c r="AQ998" s="8">
        <f t="shared" si="175"/>
        <v>640.5</v>
      </c>
    </row>
    <row r="999" spans="1:43" x14ac:dyDescent="0.55000000000000004">
      <c r="A999" s="70" t="s">
        <v>63</v>
      </c>
      <c r="B999" s="7" t="s">
        <v>88</v>
      </c>
      <c r="C999" s="7" t="s">
        <v>91</v>
      </c>
      <c r="D999" s="7">
        <v>2</v>
      </c>
      <c r="E999" s="7" t="str">
        <f t="shared" si="165"/>
        <v>2_B41-2_E310-1</v>
      </c>
      <c r="F999">
        <v>869</v>
      </c>
      <c r="G999">
        <v>830</v>
      </c>
      <c r="H999">
        <v>1052</v>
      </c>
      <c r="I999">
        <v>852</v>
      </c>
      <c r="J999">
        <v>1034</v>
      </c>
      <c r="K999">
        <v>911</v>
      </c>
      <c r="L999">
        <v>109</v>
      </c>
      <c r="M999">
        <v>110</v>
      </c>
      <c r="N999">
        <v>1085</v>
      </c>
      <c r="O999">
        <v>915</v>
      </c>
      <c r="P999" s="6" t="s">
        <v>88</v>
      </c>
      <c r="Q999" s="7" t="s">
        <v>91</v>
      </c>
      <c r="R999" s="7">
        <v>865</v>
      </c>
      <c r="S999" s="8">
        <v>810</v>
      </c>
      <c r="T999" s="7">
        <v>1085</v>
      </c>
      <c r="U999" s="8">
        <v>915</v>
      </c>
      <c r="V999" t="s">
        <v>88</v>
      </c>
      <c r="X999">
        <v>1041</v>
      </c>
      <c r="Y999">
        <v>959</v>
      </c>
      <c r="Z999" t="s">
        <v>88</v>
      </c>
      <c r="AA999" t="s">
        <v>91</v>
      </c>
      <c r="AB999">
        <v>1041</v>
      </c>
      <c r="AC999">
        <v>959</v>
      </c>
      <c r="AD999" s="6" t="s">
        <v>88</v>
      </c>
      <c r="AE999" s="7" t="s">
        <v>91</v>
      </c>
      <c r="AF999" s="7">
        <v>65</v>
      </c>
      <c r="AG999" s="8">
        <v>575</v>
      </c>
      <c r="AH999" s="6">
        <f t="shared" si="166"/>
        <v>150.5</v>
      </c>
      <c r="AI999" s="7">
        <f t="shared" si="167"/>
        <v>100</v>
      </c>
      <c r="AJ999" s="7">
        <f t="shared" si="168"/>
        <v>61.5</v>
      </c>
      <c r="AK999" s="7">
        <f t="shared" si="169"/>
        <v>890.5</v>
      </c>
      <c r="AL999" s="7">
        <f t="shared" si="170"/>
        <v>85</v>
      </c>
      <c r="AM999" s="7">
        <f t="shared" si="171"/>
        <v>162.5</v>
      </c>
      <c r="AN999" s="7">
        <f t="shared" si="172"/>
        <v>85</v>
      </c>
      <c r="AO999" s="7">
        <f t="shared" si="173"/>
        <v>41</v>
      </c>
      <c r="AP999" s="7">
        <f t="shared" si="174"/>
        <v>41</v>
      </c>
      <c r="AQ999" s="8">
        <f t="shared" si="175"/>
        <v>680</v>
      </c>
    </row>
    <row r="1000" spans="1:43" x14ac:dyDescent="0.55000000000000004">
      <c r="A1000" s="70" t="s">
        <v>63</v>
      </c>
      <c r="B1000" s="7" t="s">
        <v>88</v>
      </c>
      <c r="C1000" s="7" t="s">
        <v>92</v>
      </c>
      <c r="D1000" s="7">
        <v>2</v>
      </c>
      <c r="E1000" s="7" t="str">
        <f t="shared" si="165"/>
        <v>2_B41-2_E310-2</v>
      </c>
      <c r="F1000">
        <v>922</v>
      </c>
      <c r="G1000">
        <v>848</v>
      </c>
      <c r="H1000">
        <v>1077</v>
      </c>
      <c r="I1000">
        <v>865</v>
      </c>
      <c r="J1000">
        <v>1021</v>
      </c>
      <c r="K1000">
        <v>926</v>
      </c>
      <c r="L1000">
        <v>119</v>
      </c>
      <c r="M1000">
        <v>120</v>
      </c>
      <c r="N1000">
        <v>1091</v>
      </c>
      <c r="O1000">
        <v>909</v>
      </c>
      <c r="P1000" s="6" t="s">
        <v>88</v>
      </c>
      <c r="Q1000" s="7" t="s">
        <v>92</v>
      </c>
      <c r="R1000" s="7">
        <v>915</v>
      </c>
      <c r="S1000" s="8">
        <v>887</v>
      </c>
      <c r="T1000" s="7">
        <v>1091</v>
      </c>
      <c r="U1000" s="8">
        <v>909</v>
      </c>
      <c r="V1000" t="s">
        <v>88</v>
      </c>
      <c r="X1000">
        <v>1035</v>
      </c>
      <c r="Y1000">
        <v>965</v>
      </c>
      <c r="Z1000" t="s">
        <v>88</v>
      </c>
      <c r="AA1000" t="s">
        <v>92</v>
      </c>
      <c r="AB1000">
        <v>1035</v>
      </c>
      <c r="AC1000">
        <v>965</v>
      </c>
      <c r="AD1000" s="6" t="s">
        <v>88</v>
      </c>
      <c r="AE1000" s="7" t="s">
        <v>92</v>
      </c>
      <c r="AF1000" s="7">
        <v>64</v>
      </c>
      <c r="AG1000" s="8">
        <v>685</v>
      </c>
      <c r="AH1000" s="6">
        <f t="shared" si="166"/>
        <v>115</v>
      </c>
      <c r="AI1000" s="7">
        <f t="shared" si="167"/>
        <v>106</v>
      </c>
      <c r="AJ1000" s="7">
        <f t="shared" si="168"/>
        <v>47.5</v>
      </c>
      <c r="AK1000" s="7">
        <f t="shared" si="169"/>
        <v>880.5</v>
      </c>
      <c r="AL1000" s="7">
        <f t="shared" si="170"/>
        <v>91</v>
      </c>
      <c r="AM1000" s="7">
        <f t="shared" si="171"/>
        <v>99</v>
      </c>
      <c r="AN1000" s="7">
        <f t="shared" si="172"/>
        <v>91</v>
      </c>
      <c r="AO1000" s="7">
        <f t="shared" si="173"/>
        <v>35</v>
      </c>
      <c r="AP1000" s="7">
        <f t="shared" si="174"/>
        <v>35</v>
      </c>
      <c r="AQ1000" s="8">
        <f t="shared" si="175"/>
        <v>625.5</v>
      </c>
    </row>
    <row r="1001" spans="1:43" x14ac:dyDescent="0.55000000000000004">
      <c r="A1001" s="70" t="s">
        <v>63</v>
      </c>
      <c r="B1001" s="7" t="s">
        <v>88</v>
      </c>
      <c r="C1001" s="7" t="s">
        <v>93</v>
      </c>
      <c r="D1001" s="7">
        <v>2</v>
      </c>
      <c r="E1001" s="7" t="str">
        <f t="shared" si="165"/>
        <v>2_B41-2_E310-3</v>
      </c>
      <c r="F1001">
        <v>931</v>
      </c>
      <c r="G1001">
        <v>927</v>
      </c>
      <c r="H1001">
        <v>1051</v>
      </c>
      <c r="I1001">
        <v>923</v>
      </c>
      <c r="J1001">
        <v>999</v>
      </c>
      <c r="K1001">
        <v>983</v>
      </c>
      <c r="L1001">
        <v>103</v>
      </c>
      <c r="M1001">
        <v>137</v>
      </c>
      <c r="N1001">
        <v>1020</v>
      </c>
      <c r="O1001">
        <v>980</v>
      </c>
      <c r="P1001" s="6" t="s">
        <v>88</v>
      </c>
      <c r="Q1001" s="7" t="s">
        <v>93</v>
      </c>
      <c r="R1001" s="7">
        <v>937</v>
      </c>
      <c r="S1001" s="8">
        <v>935</v>
      </c>
      <c r="T1001" s="7">
        <v>1020</v>
      </c>
      <c r="U1001" s="8">
        <v>980</v>
      </c>
      <c r="V1001" t="s">
        <v>88</v>
      </c>
      <c r="X1001">
        <v>1007</v>
      </c>
      <c r="Y1001">
        <v>993</v>
      </c>
      <c r="Z1001" t="s">
        <v>88</v>
      </c>
      <c r="AA1001" t="s">
        <v>93</v>
      </c>
      <c r="AB1001">
        <v>1007</v>
      </c>
      <c r="AC1001">
        <v>993</v>
      </c>
      <c r="AD1001" s="6" t="s">
        <v>88</v>
      </c>
      <c r="AE1001" s="7" t="s">
        <v>93</v>
      </c>
      <c r="AF1001" s="7">
        <v>60</v>
      </c>
      <c r="AG1001" s="8">
        <v>620</v>
      </c>
      <c r="AH1001" s="6">
        <f t="shared" si="166"/>
        <v>71</v>
      </c>
      <c r="AI1001" s="7">
        <f t="shared" si="167"/>
        <v>64</v>
      </c>
      <c r="AJ1001" s="7">
        <f t="shared" si="168"/>
        <v>9</v>
      </c>
      <c r="AK1001" s="7">
        <f t="shared" si="169"/>
        <v>880</v>
      </c>
      <c r="AL1001" s="7">
        <f t="shared" si="170"/>
        <v>20</v>
      </c>
      <c r="AM1001" s="7">
        <f t="shared" si="171"/>
        <v>64</v>
      </c>
      <c r="AN1001" s="7">
        <f t="shared" si="172"/>
        <v>20</v>
      </c>
      <c r="AO1001" s="7">
        <f t="shared" si="173"/>
        <v>7</v>
      </c>
      <c r="AP1001" s="7">
        <f t="shared" si="174"/>
        <v>7</v>
      </c>
      <c r="AQ1001" s="8">
        <f t="shared" si="175"/>
        <v>660</v>
      </c>
    </row>
    <row r="1002" spans="1:43" x14ac:dyDescent="0.55000000000000004">
      <c r="A1002" s="70" t="s">
        <v>63</v>
      </c>
      <c r="B1002" s="7" t="s">
        <v>88</v>
      </c>
      <c r="C1002" s="7" t="s">
        <v>94</v>
      </c>
      <c r="D1002" s="7">
        <v>2</v>
      </c>
      <c r="E1002" s="7" t="str">
        <f t="shared" si="165"/>
        <v>2_B41-2_E310-4</v>
      </c>
      <c r="F1002">
        <v>966</v>
      </c>
      <c r="G1002">
        <v>959</v>
      </c>
      <c r="H1002">
        <v>997</v>
      </c>
      <c r="I1002">
        <v>978</v>
      </c>
      <c r="J1002">
        <v>997</v>
      </c>
      <c r="K1002">
        <v>975</v>
      </c>
      <c r="L1002">
        <v>96</v>
      </c>
      <c r="M1002">
        <v>125</v>
      </c>
      <c r="N1002">
        <v>1014</v>
      </c>
      <c r="O1002">
        <v>986</v>
      </c>
      <c r="P1002" s="6" t="s">
        <v>88</v>
      </c>
      <c r="Q1002" s="7" t="s">
        <v>94</v>
      </c>
      <c r="R1002" s="7">
        <v>972</v>
      </c>
      <c r="S1002" s="8">
        <v>964</v>
      </c>
      <c r="T1002" s="7">
        <v>1014</v>
      </c>
      <c r="U1002" s="8">
        <v>986</v>
      </c>
      <c r="V1002" t="s">
        <v>88</v>
      </c>
      <c r="X1002">
        <v>1011</v>
      </c>
      <c r="Y1002">
        <v>989</v>
      </c>
      <c r="Z1002" t="s">
        <v>88</v>
      </c>
      <c r="AA1002" t="s">
        <v>94</v>
      </c>
      <c r="AB1002">
        <v>1011</v>
      </c>
      <c r="AC1002">
        <v>989</v>
      </c>
      <c r="AD1002" s="6" t="s">
        <v>88</v>
      </c>
      <c r="AE1002" s="7" t="s">
        <v>94</v>
      </c>
      <c r="AF1002" s="7">
        <v>61</v>
      </c>
      <c r="AG1002" s="8">
        <v>616</v>
      </c>
      <c r="AH1002" s="6">
        <f t="shared" si="166"/>
        <v>37.5</v>
      </c>
      <c r="AI1002" s="7">
        <f t="shared" si="167"/>
        <v>12.5</v>
      </c>
      <c r="AJ1002" s="7">
        <f t="shared" si="168"/>
        <v>14</v>
      </c>
      <c r="AK1002" s="7">
        <f t="shared" si="169"/>
        <v>889.5</v>
      </c>
      <c r="AL1002" s="7">
        <f t="shared" si="170"/>
        <v>14</v>
      </c>
      <c r="AM1002" s="7">
        <f t="shared" si="171"/>
        <v>32</v>
      </c>
      <c r="AN1002" s="7">
        <f t="shared" si="172"/>
        <v>14</v>
      </c>
      <c r="AO1002" s="7">
        <f t="shared" si="173"/>
        <v>11</v>
      </c>
      <c r="AP1002" s="7">
        <f t="shared" si="174"/>
        <v>11</v>
      </c>
      <c r="AQ1002" s="8">
        <f t="shared" si="175"/>
        <v>661.5</v>
      </c>
    </row>
    <row r="1003" spans="1:43" x14ac:dyDescent="0.55000000000000004">
      <c r="A1003" s="70" t="s">
        <v>63</v>
      </c>
      <c r="B1003" s="7" t="s">
        <v>89</v>
      </c>
      <c r="C1003" s="7" t="s">
        <v>90</v>
      </c>
      <c r="D1003" s="7">
        <v>2</v>
      </c>
      <c r="E1003" s="7" t="str">
        <f t="shared" si="165"/>
        <v>2_B41-3_B41-4</v>
      </c>
      <c r="F1003">
        <v>84</v>
      </c>
      <c r="G1003">
        <v>1523</v>
      </c>
      <c r="H1003">
        <v>163</v>
      </c>
      <c r="I1003">
        <v>1771</v>
      </c>
      <c r="J1003">
        <v>158</v>
      </c>
      <c r="K1003">
        <v>1683</v>
      </c>
      <c r="L1003">
        <v>99</v>
      </c>
      <c r="M1003">
        <v>114</v>
      </c>
      <c r="N1003">
        <v>233</v>
      </c>
      <c r="O1003">
        <v>1767</v>
      </c>
      <c r="P1003" s="6" t="s">
        <v>89</v>
      </c>
      <c r="Q1003" s="7" t="s">
        <v>90</v>
      </c>
      <c r="R1003" s="7">
        <v>77</v>
      </c>
      <c r="S1003" s="8">
        <v>1569</v>
      </c>
      <c r="T1003" s="7">
        <v>233</v>
      </c>
      <c r="U1003" s="8">
        <v>1767</v>
      </c>
      <c r="V1003" t="s">
        <v>89</v>
      </c>
      <c r="X1003">
        <v>208</v>
      </c>
      <c r="Y1003">
        <v>1792</v>
      </c>
      <c r="Z1003" t="s">
        <v>89</v>
      </c>
      <c r="AA1003" t="s">
        <v>90</v>
      </c>
      <c r="AB1003">
        <v>208</v>
      </c>
      <c r="AC1003">
        <v>1792</v>
      </c>
      <c r="AD1003" s="6" t="s">
        <v>89</v>
      </c>
      <c r="AE1003" s="7" t="s">
        <v>90</v>
      </c>
      <c r="AF1003" s="7">
        <v>15</v>
      </c>
      <c r="AG1003" s="8">
        <v>962</v>
      </c>
      <c r="AH1003" s="6">
        <f t="shared" si="166"/>
        <v>719.5</v>
      </c>
      <c r="AI1003" s="7">
        <f t="shared" si="167"/>
        <v>804</v>
      </c>
      <c r="AJ1003" s="7">
        <f t="shared" si="168"/>
        <v>762.5</v>
      </c>
      <c r="AK1003" s="7">
        <f t="shared" si="169"/>
        <v>893.5</v>
      </c>
      <c r="AL1003" s="7">
        <f t="shared" si="170"/>
        <v>767</v>
      </c>
      <c r="AM1003" s="7">
        <f t="shared" si="171"/>
        <v>746</v>
      </c>
      <c r="AN1003" s="7">
        <f t="shared" si="172"/>
        <v>767</v>
      </c>
      <c r="AO1003" s="7">
        <f t="shared" si="173"/>
        <v>792</v>
      </c>
      <c r="AP1003" s="7">
        <f t="shared" si="174"/>
        <v>792</v>
      </c>
      <c r="AQ1003" s="8">
        <f t="shared" si="175"/>
        <v>511.5</v>
      </c>
    </row>
    <row r="1004" spans="1:43" x14ac:dyDescent="0.55000000000000004">
      <c r="A1004" s="70" t="s">
        <v>63</v>
      </c>
      <c r="B1004" s="7" t="s">
        <v>89</v>
      </c>
      <c r="C1004" s="7" t="s">
        <v>83</v>
      </c>
      <c r="D1004" s="7">
        <v>2</v>
      </c>
      <c r="E1004" s="7" t="str">
        <f t="shared" si="165"/>
        <v>2_B41-3_E111-1</v>
      </c>
      <c r="F1004">
        <v>923</v>
      </c>
      <c r="G1004">
        <v>836</v>
      </c>
      <c r="H1004">
        <v>1012</v>
      </c>
      <c r="I1004">
        <v>909</v>
      </c>
      <c r="J1004">
        <v>974</v>
      </c>
      <c r="K1004">
        <v>969</v>
      </c>
      <c r="L1004">
        <v>102</v>
      </c>
      <c r="M1004">
        <v>120</v>
      </c>
      <c r="N1004">
        <v>1051</v>
      </c>
      <c r="O1004">
        <v>949</v>
      </c>
      <c r="P1004" s="6" t="s">
        <v>89</v>
      </c>
      <c r="Q1004" s="7" t="s">
        <v>83</v>
      </c>
      <c r="R1004" s="7">
        <v>925</v>
      </c>
      <c r="S1004" s="8">
        <v>900</v>
      </c>
      <c r="T1004" s="7">
        <v>1051</v>
      </c>
      <c r="U1004" s="8">
        <v>949</v>
      </c>
      <c r="V1004" t="s">
        <v>89</v>
      </c>
      <c r="X1004">
        <v>990</v>
      </c>
      <c r="Y1004">
        <v>1010</v>
      </c>
      <c r="Z1004" t="s">
        <v>89</v>
      </c>
      <c r="AA1004" t="s">
        <v>83</v>
      </c>
      <c r="AB1004">
        <v>990</v>
      </c>
      <c r="AC1004">
        <v>1010</v>
      </c>
      <c r="AD1004" s="6" t="s">
        <v>89</v>
      </c>
      <c r="AE1004" s="7" t="s">
        <v>83</v>
      </c>
      <c r="AF1004" s="7">
        <v>70</v>
      </c>
      <c r="AG1004" s="8">
        <v>611</v>
      </c>
      <c r="AH1004" s="6">
        <f t="shared" si="166"/>
        <v>120.5</v>
      </c>
      <c r="AI1004" s="7">
        <f t="shared" si="167"/>
        <v>51.5</v>
      </c>
      <c r="AJ1004" s="7">
        <f t="shared" si="168"/>
        <v>28.5</v>
      </c>
      <c r="AK1004" s="7">
        <f t="shared" si="169"/>
        <v>889</v>
      </c>
      <c r="AL1004" s="7">
        <f t="shared" si="170"/>
        <v>51</v>
      </c>
      <c r="AM1004" s="7">
        <f t="shared" si="171"/>
        <v>87.5</v>
      </c>
      <c r="AN1004" s="7">
        <f t="shared" si="172"/>
        <v>51</v>
      </c>
      <c r="AO1004" s="7">
        <f t="shared" si="173"/>
        <v>10</v>
      </c>
      <c r="AP1004" s="7">
        <f t="shared" si="174"/>
        <v>10</v>
      </c>
      <c r="AQ1004" s="8">
        <f t="shared" si="175"/>
        <v>659.5</v>
      </c>
    </row>
    <row r="1005" spans="1:43" x14ac:dyDescent="0.55000000000000004">
      <c r="A1005" s="70" t="s">
        <v>63</v>
      </c>
      <c r="B1005" s="7" t="s">
        <v>89</v>
      </c>
      <c r="C1005" s="7" t="s">
        <v>84</v>
      </c>
      <c r="D1005" s="7">
        <v>2</v>
      </c>
      <c r="E1005" s="7" t="str">
        <f t="shared" si="165"/>
        <v>2_B41-3_E111-2</v>
      </c>
      <c r="F1005">
        <v>943</v>
      </c>
      <c r="G1005">
        <v>897</v>
      </c>
      <c r="H1005">
        <v>1074</v>
      </c>
      <c r="I1005">
        <v>872</v>
      </c>
      <c r="J1005">
        <v>987</v>
      </c>
      <c r="K1005">
        <v>971</v>
      </c>
      <c r="L1005">
        <v>108</v>
      </c>
      <c r="M1005">
        <v>105</v>
      </c>
      <c r="N1005">
        <v>1039</v>
      </c>
      <c r="O1005">
        <v>961</v>
      </c>
      <c r="P1005" s="6" t="s">
        <v>89</v>
      </c>
      <c r="Q1005" s="7" t="s">
        <v>84</v>
      </c>
      <c r="R1005" s="7">
        <v>959</v>
      </c>
      <c r="S1005" s="8">
        <v>937</v>
      </c>
      <c r="T1005" s="7">
        <v>1039</v>
      </c>
      <c r="U1005" s="8">
        <v>961</v>
      </c>
      <c r="V1005" t="s">
        <v>89</v>
      </c>
      <c r="X1005">
        <v>981</v>
      </c>
      <c r="Y1005">
        <v>1019</v>
      </c>
      <c r="Z1005" t="s">
        <v>89</v>
      </c>
      <c r="AA1005" t="s">
        <v>84</v>
      </c>
      <c r="AB1005">
        <v>981</v>
      </c>
      <c r="AC1005">
        <v>1019</v>
      </c>
      <c r="AD1005" s="6" t="s">
        <v>89</v>
      </c>
      <c r="AE1005" s="7" t="s">
        <v>84</v>
      </c>
      <c r="AF1005" s="7">
        <v>86</v>
      </c>
      <c r="AG1005" s="8">
        <v>612</v>
      </c>
      <c r="AH1005" s="6">
        <f t="shared" si="166"/>
        <v>80</v>
      </c>
      <c r="AI1005" s="7">
        <f t="shared" si="167"/>
        <v>101</v>
      </c>
      <c r="AJ1005" s="7">
        <f t="shared" si="168"/>
        <v>21</v>
      </c>
      <c r="AK1005" s="7">
        <f t="shared" si="169"/>
        <v>893.5</v>
      </c>
      <c r="AL1005" s="7">
        <f t="shared" si="170"/>
        <v>39</v>
      </c>
      <c r="AM1005" s="7">
        <f t="shared" si="171"/>
        <v>52</v>
      </c>
      <c r="AN1005" s="7">
        <f t="shared" si="172"/>
        <v>39</v>
      </c>
      <c r="AO1005" s="7">
        <f t="shared" si="173"/>
        <v>19</v>
      </c>
      <c r="AP1005" s="7">
        <f t="shared" si="174"/>
        <v>19</v>
      </c>
      <c r="AQ1005" s="8">
        <f t="shared" si="175"/>
        <v>651</v>
      </c>
    </row>
    <row r="1006" spans="1:43" x14ac:dyDescent="0.55000000000000004">
      <c r="A1006" s="70" t="s">
        <v>63</v>
      </c>
      <c r="B1006" s="7" t="s">
        <v>89</v>
      </c>
      <c r="C1006" s="7" t="s">
        <v>85</v>
      </c>
      <c r="D1006" s="7">
        <v>2</v>
      </c>
      <c r="E1006" s="7" t="str">
        <f t="shared" si="165"/>
        <v>2_B41-3_E111-3</v>
      </c>
      <c r="F1006">
        <v>928</v>
      </c>
      <c r="G1006">
        <v>983</v>
      </c>
      <c r="H1006">
        <v>1080</v>
      </c>
      <c r="I1006">
        <v>895</v>
      </c>
      <c r="J1006">
        <v>961</v>
      </c>
      <c r="K1006">
        <v>1009</v>
      </c>
      <c r="L1006">
        <v>114</v>
      </c>
      <c r="M1006">
        <v>116</v>
      </c>
      <c r="N1006">
        <v>991</v>
      </c>
      <c r="O1006">
        <v>1009</v>
      </c>
      <c r="P1006" s="6" t="s">
        <v>89</v>
      </c>
      <c r="Q1006" s="7" t="s">
        <v>85</v>
      </c>
      <c r="R1006" s="7">
        <v>920</v>
      </c>
      <c r="S1006" s="8">
        <v>999</v>
      </c>
      <c r="T1006" s="7">
        <v>991</v>
      </c>
      <c r="U1006" s="8">
        <v>1009</v>
      </c>
      <c r="V1006" t="s">
        <v>89</v>
      </c>
      <c r="X1006">
        <v>1026</v>
      </c>
      <c r="Y1006">
        <v>974</v>
      </c>
      <c r="Z1006" t="s">
        <v>89</v>
      </c>
      <c r="AA1006" t="s">
        <v>85</v>
      </c>
      <c r="AB1006">
        <v>1026</v>
      </c>
      <c r="AC1006">
        <v>974</v>
      </c>
      <c r="AD1006" s="6" t="s">
        <v>89</v>
      </c>
      <c r="AE1006" s="7" t="s">
        <v>85</v>
      </c>
      <c r="AF1006" s="7">
        <v>95</v>
      </c>
      <c r="AG1006" s="8">
        <v>581</v>
      </c>
      <c r="AH1006" s="6">
        <f t="shared" si="166"/>
        <v>44.5</v>
      </c>
      <c r="AI1006" s="7">
        <f t="shared" si="167"/>
        <v>92.5</v>
      </c>
      <c r="AJ1006" s="7">
        <f t="shared" si="168"/>
        <v>24</v>
      </c>
      <c r="AK1006" s="7">
        <f t="shared" si="169"/>
        <v>885</v>
      </c>
      <c r="AL1006" s="7">
        <f t="shared" si="170"/>
        <v>9</v>
      </c>
      <c r="AM1006" s="7">
        <f t="shared" si="171"/>
        <v>40.5</v>
      </c>
      <c r="AN1006" s="7">
        <f t="shared" si="172"/>
        <v>9</v>
      </c>
      <c r="AO1006" s="7">
        <f t="shared" si="173"/>
        <v>26</v>
      </c>
      <c r="AP1006" s="7">
        <f t="shared" si="174"/>
        <v>26</v>
      </c>
      <c r="AQ1006" s="8">
        <f t="shared" si="175"/>
        <v>662</v>
      </c>
    </row>
    <row r="1007" spans="1:43" x14ac:dyDescent="0.55000000000000004">
      <c r="A1007" s="70" t="s">
        <v>63</v>
      </c>
      <c r="B1007" s="7" t="s">
        <v>89</v>
      </c>
      <c r="C1007" s="7" t="s">
        <v>86</v>
      </c>
      <c r="D1007" s="7">
        <v>2</v>
      </c>
      <c r="E1007" s="7" t="str">
        <f t="shared" si="165"/>
        <v>2_B41-3_E111-4</v>
      </c>
      <c r="F1007">
        <v>1008</v>
      </c>
      <c r="G1007">
        <v>913</v>
      </c>
      <c r="H1007">
        <v>1086</v>
      </c>
      <c r="I1007">
        <v>880</v>
      </c>
      <c r="J1007">
        <v>1018</v>
      </c>
      <c r="K1007">
        <v>928</v>
      </c>
      <c r="L1007">
        <v>114</v>
      </c>
      <c r="M1007">
        <v>112</v>
      </c>
      <c r="N1007">
        <v>1057</v>
      </c>
      <c r="O1007">
        <v>943</v>
      </c>
      <c r="P1007" s="6" t="s">
        <v>89</v>
      </c>
      <c r="Q1007" s="7" t="s">
        <v>86</v>
      </c>
      <c r="R1007" s="7">
        <v>1010</v>
      </c>
      <c r="S1007" s="8">
        <v>849</v>
      </c>
      <c r="T1007" s="7">
        <v>1057</v>
      </c>
      <c r="U1007" s="8">
        <v>943</v>
      </c>
      <c r="V1007" t="s">
        <v>89</v>
      </c>
      <c r="X1007">
        <v>941</v>
      </c>
      <c r="Y1007">
        <v>1059</v>
      </c>
      <c r="Z1007" t="s">
        <v>89</v>
      </c>
      <c r="AA1007" t="s">
        <v>86</v>
      </c>
      <c r="AB1007">
        <v>941</v>
      </c>
      <c r="AC1007">
        <v>1059</v>
      </c>
      <c r="AD1007" s="6" t="s">
        <v>89</v>
      </c>
      <c r="AE1007" s="7" t="s">
        <v>86</v>
      </c>
      <c r="AF1007" s="7">
        <v>91</v>
      </c>
      <c r="AG1007" s="8">
        <v>591</v>
      </c>
      <c r="AH1007" s="6">
        <f t="shared" si="166"/>
        <v>47.5</v>
      </c>
      <c r="AI1007" s="7">
        <f t="shared" si="167"/>
        <v>103</v>
      </c>
      <c r="AJ1007" s="7">
        <f t="shared" si="168"/>
        <v>45</v>
      </c>
      <c r="AK1007" s="7">
        <f t="shared" si="169"/>
        <v>887</v>
      </c>
      <c r="AL1007" s="7">
        <f t="shared" si="170"/>
        <v>57</v>
      </c>
      <c r="AM1007" s="7">
        <f t="shared" si="171"/>
        <v>80.5</v>
      </c>
      <c r="AN1007" s="7">
        <f t="shared" si="172"/>
        <v>57</v>
      </c>
      <c r="AO1007" s="7">
        <f t="shared" si="173"/>
        <v>59</v>
      </c>
      <c r="AP1007" s="7">
        <f t="shared" si="174"/>
        <v>59</v>
      </c>
      <c r="AQ1007" s="8">
        <f t="shared" si="175"/>
        <v>659</v>
      </c>
    </row>
    <row r="1008" spans="1:43" x14ac:dyDescent="0.55000000000000004">
      <c r="A1008" s="70" t="s">
        <v>63</v>
      </c>
      <c r="B1008" s="7" t="s">
        <v>89</v>
      </c>
      <c r="C1008" s="7" t="s">
        <v>91</v>
      </c>
      <c r="D1008" s="7">
        <v>2</v>
      </c>
      <c r="E1008" s="7" t="str">
        <f t="shared" si="165"/>
        <v>2_B41-3_E310-1</v>
      </c>
      <c r="F1008">
        <v>907</v>
      </c>
      <c r="G1008">
        <v>847</v>
      </c>
      <c r="H1008">
        <v>1009</v>
      </c>
      <c r="I1008">
        <v>940</v>
      </c>
      <c r="J1008">
        <v>974</v>
      </c>
      <c r="K1008">
        <v>975</v>
      </c>
      <c r="L1008">
        <v>125</v>
      </c>
      <c r="M1008">
        <v>120</v>
      </c>
      <c r="N1008">
        <v>1049</v>
      </c>
      <c r="O1008">
        <v>951</v>
      </c>
      <c r="P1008" s="6" t="s">
        <v>89</v>
      </c>
      <c r="Q1008" s="7" t="s">
        <v>91</v>
      </c>
      <c r="R1008" s="7">
        <v>917</v>
      </c>
      <c r="S1008" s="8">
        <v>880</v>
      </c>
      <c r="T1008" s="7">
        <v>1049</v>
      </c>
      <c r="U1008" s="8">
        <v>951</v>
      </c>
      <c r="V1008" t="s">
        <v>89</v>
      </c>
      <c r="X1008">
        <v>997</v>
      </c>
      <c r="Y1008">
        <v>1003</v>
      </c>
      <c r="Z1008" t="s">
        <v>89</v>
      </c>
      <c r="AA1008" t="s">
        <v>91</v>
      </c>
      <c r="AB1008">
        <v>997</v>
      </c>
      <c r="AC1008">
        <v>1003</v>
      </c>
      <c r="AD1008" s="6" t="s">
        <v>89</v>
      </c>
      <c r="AE1008" s="7" t="s">
        <v>91</v>
      </c>
      <c r="AF1008" s="7">
        <v>61</v>
      </c>
      <c r="AG1008" s="8">
        <v>581</v>
      </c>
      <c r="AH1008" s="6">
        <f t="shared" si="166"/>
        <v>123</v>
      </c>
      <c r="AI1008" s="7">
        <f t="shared" si="167"/>
        <v>34.5</v>
      </c>
      <c r="AJ1008" s="7">
        <f t="shared" si="168"/>
        <v>25.5</v>
      </c>
      <c r="AK1008" s="7">
        <f t="shared" si="169"/>
        <v>877.5</v>
      </c>
      <c r="AL1008" s="7">
        <f t="shared" si="170"/>
        <v>49</v>
      </c>
      <c r="AM1008" s="7">
        <f t="shared" si="171"/>
        <v>101.5</v>
      </c>
      <c r="AN1008" s="7">
        <f t="shared" si="172"/>
        <v>49</v>
      </c>
      <c r="AO1008" s="7">
        <f t="shared" si="173"/>
        <v>3</v>
      </c>
      <c r="AP1008" s="7">
        <f t="shared" si="174"/>
        <v>3</v>
      </c>
      <c r="AQ1008" s="8">
        <f t="shared" si="175"/>
        <v>679</v>
      </c>
    </row>
    <row r="1009" spans="1:43" x14ac:dyDescent="0.55000000000000004">
      <c r="A1009" s="70" t="s">
        <v>63</v>
      </c>
      <c r="B1009" s="7" t="s">
        <v>89</v>
      </c>
      <c r="C1009" s="7" t="s">
        <v>92</v>
      </c>
      <c r="D1009" s="7">
        <v>2</v>
      </c>
      <c r="E1009" s="7" t="str">
        <f t="shared" si="165"/>
        <v>2_B41-3_E310-2</v>
      </c>
      <c r="F1009">
        <v>903</v>
      </c>
      <c r="G1009">
        <v>905</v>
      </c>
      <c r="H1009">
        <v>1054</v>
      </c>
      <c r="I1009">
        <v>882</v>
      </c>
      <c r="J1009">
        <v>973</v>
      </c>
      <c r="K1009">
        <v>971</v>
      </c>
      <c r="L1009">
        <v>112</v>
      </c>
      <c r="M1009">
        <v>96</v>
      </c>
      <c r="N1009">
        <v>1047</v>
      </c>
      <c r="O1009">
        <v>953</v>
      </c>
      <c r="P1009" s="6" t="s">
        <v>89</v>
      </c>
      <c r="Q1009" s="7" t="s">
        <v>92</v>
      </c>
      <c r="R1009" s="7">
        <v>944</v>
      </c>
      <c r="S1009" s="8">
        <v>926</v>
      </c>
      <c r="T1009" s="7">
        <v>1047</v>
      </c>
      <c r="U1009" s="8">
        <v>953</v>
      </c>
      <c r="V1009" t="s">
        <v>89</v>
      </c>
      <c r="X1009">
        <v>999</v>
      </c>
      <c r="Y1009">
        <v>1001</v>
      </c>
      <c r="Z1009" t="s">
        <v>89</v>
      </c>
      <c r="AA1009" t="s">
        <v>92</v>
      </c>
      <c r="AB1009">
        <v>999</v>
      </c>
      <c r="AC1009">
        <v>1001</v>
      </c>
      <c r="AD1009" s="6" t="s">
        <v>89</v>
      </c>
      <c r="AE1009" s="7" t="s">
        <v>92</v>
      </c>
      <c r="AF1009" s="7">
        <v>60</v>
      </c>
      <c r="AG1009" s="8">
        <v>686</v>
      </c>
      <c r="AH1009" s="6">
        <f t="shared" si="166"/>
        <v>96</v>
      </c>
      <c r="AI1009" s="7">
        <f t="shared" si="167"/>
        <v>86</v>
      </c>
      <c r="AJ1009" s="7">
        <f t="shared" si="168"/>
        <v>28</v>
      </c>
      <c r="AK1009" s="7">
        <f t="shared" si="169"/>
        <v>896</v>
      </c>
      <c r="AL1009" s="7">
        <f t="shared" si="170"/>
        <v>47</v>
      </c>
      <c r="AM1009" s="7">
        <f t="shared" si="171"/>
        <v>65</v>
      </c>
      <c r="AN1009" s="7">
        <f t="shared" si="172"/>
        <v>47</v>
      </c>
      <c r="AO1009" s="7">
        <f t="shared" si="173"/>
        <v>1</v>
      </c>
      <c r="AP1009" s="7">
        <f t="shared" si="174"/>
        <v>1</v>
      </c>
      <c r="AQ1009" s="8">
        <f t="shared" si="175"/>
        <v>627</v>
      </c>
    </row>
    <row r="1010" spans="1:43" x14ac:dyDescent="0.55000000000000004">
      <c r="A1010" s="70" t="s">
        <v>63</v>
      </c>
      <c r="B1010" s="7" t="s">
        <v>89</v>
      </c>
      <c r="C1010" s="7" t="s">
        <v>93</v>
      </c>
      <c r="D1010" s="7">
        <v>2</v>
      </c>
      <c r="E1010" s="7" t="str">
        <f t="shared" si="165"/>
        <v>2_B41-3_E310-3</v>
      </c>
      <c r="F1010">
        <v>890</v>
      </c>
      <c r="G1010">
        <v>914</v>
      </c>
      <c r="H1010">
        <v>1034</v>
      </c>
      <c r="I1010">
        <v>932</v>
      </c>
      <c r="J1010">
        <v>970</v>
      </c>
      <c r="K1010">
        <v>985</v>
      </c>
      <c r="L1010">
        <v>97</v>
      </c>
      <c r="M1010">
        <v>99</v>
      </c>
      <c r="N1010">
        <v>1028</v>
      </c>
      <c r="O1010">
        <v>972</v>
      </c>
      <c r="P1010" s="6" t="s">
        <v>89</v>
      </c>
      <c r="Q1010" s="7" t="s">
        <v>93</v>
      </c>
      <c r="R1010" s="7">
        <v>908</v>
      </c>
      <c r="S1010" s="8">
        <v>954</v>
      </c>
      <c r="T1010" s="7">
        <v>1028</v>
      </c>
      <c r="U1010" s="8">
        <v>972</v>
      </c>
      <c r="V1010" t="s">
        <v>89</v>
      </c>
      <c r="X1010">
        <v>982</v>
      </c>
      <c r="Y1010">
        <v>1018</v>
      </c>
      <c r="Z1010" t="s">
        <v>89</v>
      </c>
      <c r="AA1010" t="s">
        <v>93</v>
      </c>
      <c r="AB1010">
        <v>982</v>
      </c>
      <c r="AC1010">
        <v>1018</v>
      </c>
      <c r="AD1010" s="6" t="s">
        <v>89</v>
      </c>
      <c r="AE1010" s="7" t="s">
        <v>93</v>
      </c>
      <c r="AF1010" s="7">
        <v>58</v>
      </c>
      <c r="AG1010" s="8">
        <v>606</v>
      </c>
      <c r="AH1010" s="6">
        <f t="shared" si="166"/>
        <v>98</v>
      </c>
      <c r="AI1010" s="7">
        <f t="shared" si="167"/>
        <v>51</v>
      </c>
      <c r="AJ1010" s="7">
        <f t="shared" si="168"/>
        <v>22.5</v>
      </c>
      <c r="AK1010" s="7">
        <f t="shared" si="169"/>
        <v>902</v>
      </c>
      <c r="AL1010" s="7">
        <f t="shared" si="170"/>
        <v>28</v>
      </c>
      <c r="AM1010" s="7">
        <f t="shared" si="171"/>
        <v>69</v>
      </c>
      <c r="AN1010" s="7">
        <f t="shared" si="172"/>
        <v>28</v>
      </c>
      <c r="AO1010" s="7">
        <f t="shared" si="173"/>
        <v>18</v>
      </c>
      <c r="AP1010" s="7">
        <f t="shared" si="174"/>
        <v>18</v>
      </c>
      <c r="AQ1010" s="8">
        <f t="shared" si="175"/>
        <v>668</v>
      </c>
    </row>
    <row r="1011" spans="1:43" x14ac:dyDescent="0.55000000000000004">
      <c r="A1011" s="70" t="s">
        <v>63</v>
      </c>
      <c r="B1011" s="7" t="s">
        <v>89</v>
      </c>
      <c r="C1011" s="7" t="s">
        <v>94</v>
      </c>
      <c r="D1011" s="7">
        <v>2</v>
      </c>
      <c r="E1011" s="7" t="str">
        <f t="shared" si="165"/>
        <v>2_B41-3_E310-4</v>
      </c>
      <c r="F1011">
        <v>417</v>
      </c>
      <c r="G1011">
        <v>1180</v>
      </c>
      <c r="H1011">
        <v>568</v>
      </c>
      <c r="I1011">
        <v>1277</v>
      </c>
      <c r="J1011">
        <v>919</v>
      </c>
      <c r="K1011">
        <v>1043</v>
      </c>
      <c r="L1011">
        <v>125</v>
      </c>
      <c r="M1011">
        <v>106</v>
      </c>
      <c r="N1011">
        <v>634</v>
      </c>
      <c r="O1011">
        <v>1366</v>
      </c>
      <c r="P1011" s="6" t="s">
        <v>89</v>
      </c>
      <c r="Q1011" s="7" t="s">
        <v>94</v>
      </c>
      <c r="R1011" s="7">
        <v>464</v>
      </c>
      <c r="S1011" s="8">
        <v>1163</v>
      </c>
      <c r="T1011" s="7">
        <v>634</v>
      </c>
      <c r="U1011" s="8">
        <v>1366</v>
      </c>
      <c r="V1011" t="s">
        <v>89</v>
      </c>
      <c r="X1011">
        <v>925</v>
      </c>
      <c r="Y1011">
        <v>1075</v>
      </c>
      <c r="Z1011" t="s">
        <v>89</v>
      </c>
      <c r="AA1011" t="s">
        <v>94</v>
      </c>
      <c r="AB1011">
        <v>925</v>
      </c>
      <c r="AC1011">
        <v>1075</v>
      </c>
      <c r="AD1011" s="6" t="s">
        <v>89</v>
      </c>
      <c r="AE1011" s="7" t="s">
        <v>94</v>
      </c>
      <c r="AF1011" s="7">
        <v>52</v>
      </c>
      <c r="AG1011" s="8">
        <v>675</v>
      </c>
      <c r="AH1011" s="6">
        <f t="shared" si="166"/>
        <v>381.5</v>
      </c>
      <c r="AI1011" s="7">
        <f t="shared" si="167"/>
        <v>354.5</v>
      </c>
      <c r="AJ1011" s="7">
        <f t="shared" si="168"/>
        <v>62</v>
      </c>
      <c r="AK1011" s="7">
        <f t="shared" si="169"/>
        <v>884.5</v>
      </c>
      <c r="AL1011" s="7">
        <f t="shared" si="170"/>
        <v>366</v>
      </c>
      <c r="AM1011" s="7">
        <f t="shared" si="171"/>
        <v>349.5</v>
      </c>
      <c r="AN1011" s="7">
        <f t="shared" si="172"/>
        <v>366</v>
      </c>
      <c r="AO1011" s="7">
        <f t="shared" si="173"/>
        <v>75</v>
      </c>
      <c r="AP1011" s="7">
        <f t="shared" si="174"/>
        <v>75</v>
      </c>
      <c r="AQ1011" s="8">
        <f t="shared" si="175"/>
        <v>636.5</v>
      </c>
    </row>
    <row r="1012" spans="1:43" x14ac:dyDescent="0.55000000000000004">
      <c r="A1012" s="70" t="s">
        <v>63</v>
      </c>
      <c r="B1012" s="7" t="s">
        <v>90</v>
      </c>
      <c r="C1012" s="7" t="s">
        <v>83</v>
      </c>
      <c r="D1012" s="7">
        <v>2</v>
      </c>
      <c r="E1012" s="7" t="str">
        <f t="shared" si="165"/>
        <v>2_B41-4_E111-1</v>
      </c>
      <c r="F1012">
        <v>940</v>
      </c>
      <c r="G1012">
        <v>932</v>
      </c>
      <c r="H1012">
        <v>1033</v>
      </c>
      <c r="I1012">
        <v>928</v>
      </c>
      <c r="J1012">
        <v>986</v>
      </c>
      <c r="K1012">
        <v>974</v>
      </c>
      <c r="L1012">
        <v>107</v>
      </c>
      <c r="M1012">
        <v>103</v>
      </c>
      <c r="N1012">
        <v>1013</v>
      </c>
      <c r="O1012">
        <v>987</v>
      </c>
      <c r="P1012" s="6" t="s">
        <v>90</v>
      </c>
      <c r="Q1012" s="7" t="s">
        <v>83</v>
      </c>
      <c r="R1012" s="7">
        <v>955</v>
      </c>
      <c r="S1012" s="8">
        <v>945</v>
      </c>
      <c r="T1012" s="7">
        <v>1013</v>
      </c>
      <c r="U1012" s="8">
        <v>987</v>
      </c>
      <c r="V1012" t="s">
        <v>90</v>
      </c>
      <c r="X1012">
        <v>1012</v>
      </c>
      <c r="Y1012">
        <v>988</v>
      </c>
      <c r="Z1012" t="s">
        <v>90</v>
      </c>
      <c r="AA1012" t="s">
        <v>83</v>
      </c>
      <c r="AB1012">
        <v>1012</v>
      </c>
      <c r="AC1012">
        <v>988</v>
      </c>
      <c r="AD1012" s="6" t="s">
        <v>90</v>
      </c>
      <c r="AE1012" s="7" t="s">
        <v>83</v>
      </c>
      <c r="AF1012" s="7">
        <v>73</v>
      </c>
      <c r="AG1012" s="8">
        <v>553</v>
      </c>
      <c r="AH1012" s="6">
        <f t="shared" si="166"/>
        <v>64</v>
      </c>
      <c r="AI1012" s="7">
        <f t="shared" si="167"/>
        <v>52.5</v>
      </c>
      <c r="AJ1012" s="7">
        <f t="shared" si="168"/>
        <v>20</v>
      </c>
      <c r="AK1012" s="7">
        <f t="shared" si="169"/>
        <v>895</v>
      </c>
      <c r="AL1012" s="7">
        <f t="shared" si="170"/>
        <v>13</v>
      </c>
      <c r="AM1012" s="7">
        <f t="shared" si="171"/>
        <v>50</v>
      </c>
      <c r="AN1012" s="7">
        <f t="shared" si="172"/>
        <v>13</v>
      </c>
      <c r="AO1012" s="7">
        <f t="shared" si="173"/>
        <v>12</v>
      </c>
      <c r="AP1012" s="7">
        <f t="shared" si="174"/>
        <v>12</v>
      </c>
      <c r="AQ1012" s="8">
        <f t="shared" si="175"/>
        <v>687</v>
      </c>
    </row>
    <row r="1013" spans="1:43" x14ac:dyDescent="0.55000000000000004">
      <c r="A1013" s="70" t="s">
        <v>63</v>
      </c>
      <c r="B1013" s="7" t="s">
        <v>90</v>
      </c>
      <c r="C1013" s="7" t="s">
        <v>84</v>
      </c>
      <c r="D1013" s="7">
        <v>2</v>
      </c>
      <c r="E1013" s="7" t="str">
        <f t="shared" si="165"/>
        <v>2_B41-4_E111-2</v>
      </c>
      <c r="F1013">
        <v>955</v>
      </c>
      <c r="G1013">
        <v>954</v>
      </c>
      <c r="H1013">
        <v>1045</v>
      </c>
      <c r="I1013">
        <v>931</v>
      </c>
      <c r="J1013">
        <v>991</v>
      </c>
      <c r="K1013">
        <v>963</v>
      </c>
      <c r="L1013">
        <v>122</v>
      </c>
      <c r="M1013">
        <v>105</v>
      </c>
      <c r="N1013">
        <v>989</v>
      </c>
      <c r="O1013">
        <v>1011</v>
      </c>
      <c r="P1013" s="6" t="s">
        <v>90</v>
      </c>
      <c r="Q1013" s="7" t="s">
        <v>84</v>
      </c>
      <c r="R1013" s="7">
        <v>966</v>
      </c>
      <c r="S1013" s="8">
        <v>954</v>
      </c>
      <c r="T1013" s="7">
        <v>989</v>
      </c>
      <c r="U1013" s="8">
        <v>1011</v>
      </c>
      <c r="V1013" t="s">
        <v>90</v>
      </c>
      <c r="X1013">
        <v>985</v>
      </c>
      <c r="Y1013">
        <v>1015</v>
      </c>
      <c r="Z1013" t="s">
        <v>90</v>
      </c>
      <c r="AA1013" t="s">
        <v>84</v>
      </c>
      <c r="AB1013">
        <v>985</v>
      </c>
      <c r="AC1013">
        <v>1015</v>
      </c>
      <c r="AD1013" s="6" t="s">
        <v>90</v>
      </c>
      <c r="AE1013" s="7" t="s">
        <v>84</v>
      </c>
      <c r="AF1013" s="7">
        <v>88</v>
      </c>
      <c r="AG1013" s="8">
        <v>558</v>
      </c>
      <c r="AH1013" s="6">
        <f t="shared" si="166"/>
        <v>45.5</v>
      </c>
      <c r="AI1013" s="7">
        <f t="shared" si="167"/>
        <v>57</v>
      </c>
      <c r="AJ1013" s="7">
        <f t="shared" si="168"/>
        <v>23</v>
      </c>
      <c r="AK1013" s="7">
        <f t="shared" si="169"/>
        <v>886.5</v>
      </c>
      <c r="AL1013" s="7">
        <f t="shared" si="170"/>
        <v>11</v>
      </c>
      <c r="AM1013" s="7">
        <f t="shared" si="171"/>
        <v>40</v>
      </c>
      <c r="AN1013" s="7">
        <f t="shared" si="172"/>
        <v>11</v>
      </c>
      <c r="AO1013" s="7">
        <f t="shared" si="173"/>
        <v>15</v>
      </c>
      <c r="AP1013" s="7">
        <f t="shared" si="174"/>
        <v>15</v>
      </c>
      <c r="AQ1013" s="8">
        <f t="shared" si="175"/>
        <v>677</v>
      </c>
    </row>
    <row r="1014" spans="1:43" x14ac:dyDescent="0.55000000000000004">
      <c r="A1014" s="70" t="s">
        <v>63</v>
      </c>
      <c r="B1014" s="7" t="s">
        <v>90</v>
      </c>
      <c r="C1014" s="7" t="s">
        <v>85</v>
      </c>
      <c r="D1014" s="7">
        <v>2</v>
      </c>
      <c r="E1014" s="7" t="str">
        <f t="shared" si="165"/>
        <v>2_B41-4_E111-3</v>
      </c>
      <c r="F1014">
        <v>966</v>
      </c>
      <c r="G1014">
        <v>967</v>
      </c>
      <c r="H1014">
        <v>1046</v>
      </c>
      <c r="I1014">
        <v>934</v>
      </c>
      <c r="J1014">
        <v>984</v>
      </c>
      <c r="K1014">
        <v>989</v>
      </c>
      <c r="L1014">
        <v>105</v>
      </c>
      <c r="M1014">
        <v>101</v>
      </c>
      <c r="N1014">
        <v>993</v>
      </c>
      <c r="O1014">
        <v>1007</v>
      </c>
      <c r="P1014" s="6" t="s">
        <v>90</v>
      </c>
      <c r="Q1014" s="7" t="s">
        <v>85</v>
      </c>
      <c r="R1014" s="7">
        <v>979</v>
      </c>
      <c r="S1014" s="8">
        <v>994</v>
      </c>
      <c r="T1014" s="7">
        <v>993</v>
      </c>
      <c r="U1014" s="8">
        <v>1007</v>
      </c>
      <c r="V1014" t="s">
        <v>90</v>
      </c>
      <c r="X1014">
        <v>1005</v>
      </c>
      <c r="Y1014">
        <v>995</v>
      </c>
      <c r="Z1014" t="s">
        <v>90</v>
      </c>
      <c r="AA1014" t="s">
        <v>85</v>
      </c>
      <c r="AB1014">
        <v>1005</v>
      </c>
      <c r="AC1014">
        <v>995</v>
      </c>
      <c r="AD1014" s="6" t="s">
        <v>90</v>
      </c>
      <c r="AE1014" s="7" t="s">
        <v>85</v>
      </c>
      <c r="AF1014" s="7">
        <v>95</v>
      </c>
      <c r="AG1014" s="8">
        <v>547</v>
      </c>
      <c r="AH1014" s="6">
        <f t="shared" si="166"/>
        <v>33.5</v>
      </c>
      <c r="AI1014" s="7">
        <f t="shared" si="167"/>
        <v>56</v>
      </c>
      <c r="AJ1014" s="7">
        <f t="shared" si="168"/>
        <v>13.5</v>
      </c>
      <c r="AK1014" s="7">
        <f t="shared" si="169"/>
        <v>897</v>
      </c>
      <c r="AL1014" s="7">
        <f t="shared" si="170"/>
        <v>7</v>
      </c>
      <c r="AM1014" s="7">
        <f t="shared" si="171"/>
        <v>13.5</v>
      </c>
      <c r="AN1014" s="7">
        <f t="shared" si="172"/>
        <v>7</v>
      </c>
      <c r="AO1014" s="7">
        <f t="shared" si="173"/>
        <v>5</v>
      </c>
      <c r="AP1014" s="7">
        <f t="shared" si="174"/>
        <v>5</v>
      </c>
      <c r="AQ1014" s="8">
        <f t="shared" si="175"/>
        <v>679</v>
      </c>
    </row>
    <row r="1015" spans="1:43" x14ac:dyDescent="0.55000000000000004">
      <c r="A1015" s="70" t="s">
        <v>63</v>
      </c>
      <c r="B1015" s="7" t="s">
        <v>90</v>
      </c>
      <c r="C1015" s="7" t="s">
        <v>86</v>
      </c>
      <c r="D1015" s="7">
        <v>2</v>
      </c>
      <c r="E1015" s="7" t="str">
        <f t="shared" si="165"/>
        <v>2_B41-4_E111-4</v>
      </c>
      <c r="F1015">
        <v>1059</v>
      </c>
      <c r="G1015">
        <v>846</v>
      </c>
      <c r="H1015">
        <v>1154</v>
      </c>
      <c r="I1015">
        <v>816</v>
      </c>
      <c r="J1015">
        <v>1069</v>
      </c>
      <c r="K1015">
        <v>918</v>
      </c>
      <c r="L1015">
        <v>117</v>
      </c>
      <c r="M1015">
        <v>109</v>
      </c>
      <c r="N1015">
        <v>1110</v>
      </c>
      <c r="O1015">
        <v>890</v>
      </c>
      <c r="P1015" s="6" t="s">
        <v>90</v>
      </c>
      <c r="Q1015" s="7" t="s">
        <v>86</v>
      </c>
      <c r="R1015" s="7">
        <v>1149</v>
      </c>
      <c r="S1015" s="8">
        <v>690</v>
      </c>
      <c r="T1015" s="7">
        <v>1110</v>
      </c>
      <c r="U1015" s="8">
        <v>890</v>
      </c>
      <c r="V1015" t="s">
        <v>90</v>
      </c>
      <c r="X1015">
        <v>913</v>
      </c>
      <c r="Y1015">
        <v>1087</v>
      </c>
      <c r="Z1015" t="s">
        <v>90</v>
      </c>
      <c r="AA1015" t="s">
        <v>86</v>
      </c>
      <c r="AB1015">
        <v>913</v>
      </c>
      <c r="AC1015">
        <v>1087</v>
      </c>
      <c r="AD1015" s="6" t="s">
        <v>90</v>
      </c>
      <c r="AE1015" s="7" t="s">
        <v>86</v>
      </c>
      <c r="AF1015" s="7">
        <v>87</v>
      </c>
      <c r="AG1015" s="8">
        <v>600</v>
      </c>
      <c r="AH1015" s="6">
        <f t="shared" si="166"/>
        <v>106.5</v>
      </c>
      <c r="AI1015" s="7">
        <f t="shared" si="167"/>
        <v>169</v>
      </c>
      <c r="AJ1015" s="7">
        <f t="shared" si="168"/>
        <v>75.5</v>
      </c>
      <c r="AK1015" s="7">
        <f t="shared" si="169"/>
        <v>887</v>
      </c>
      <c r="AL1015" s="7">
        <f t="shared" si="170"/>
        <v>110</v>
      </c>
      <c r="AM1015" s="7">
        <f t="shared" si="171"/>
        <v>229.5</v>
      </c>
      <c r="AN1015" s="7">
        <f t="shared" si="172"/>
        <v>110</v>
      </c>
      <c r="AO1015" s="7">
        <f t="shared" si="173"/>
        <v>87</v>
      </c>
      <c r="AP1015" s="7">
        <f t="shared" si="174"/>
        <v>87</v>
      </c>
      <c r="AQ1015" s="8">
        <f t="shared" si="175"/>
        <v>656.5</v>
      </c>
    </row>
    <row r="1016" spans="1:43" x14ac:dyDescent="0.55000000000000004">
      <c r="A1016" s="70" t="s">
        <v>63</v>
      </c>
      <c r="B1016" s="7" t="s">
        <v>90</v>
      </c>
      <c r="C1016" s="7" t="s">
        <v>91</v>
      </c>
      <c r="D1016" s="7">
        <v>2</v>
      </c>
      <c r="E1016" s="7" t="str">
        <f t="shared" si="165"/>
        <v>2_B41-4_E310-1</v>
      </c>
      <c r="F1016">
        <v>936</v>
      </c>
      <c r="G1016">
        <v>940</v>
      </c>
      <c r="H1016">
        <v>1004</v>
      </c>
      <c r="I1016">
        <v>955</v>
      </c>
      <c r="J1016">
        <v>982</v>
      </c>
      <c r="K1016">
        <v>972</v>
      </c>
      <c r="L1016">
        <v>109</v>
      </c>
      <c r="M1016">
        <v>109</v>
      </c>
      <c r="N1016">
        <v>1003</v>
      </c>
      <c r="O1016">
        <v>997</v>
      </c>
      <c r="P1016" s="6" t="s">
        <v>90</v>
      </c>
      <c r="Q1016" s="7" t="s">
        <v>91</v>
      </c>
      <c r="R1016" s="7">
        <v>950</v>
      </c>
      <c r="S1016" s="8">
        <v>938</v>
      </c>
      <c r="T1016" s="7">
        <v>1003</v>
      </c>
      <c r="U1016" s="8">
        <v>997</v>
      </c>
      <c r="V1016" t="s">
        <v>90</v>
      </c>
      <c r="X1016">
        <v>1004</v>
      </c>
      <c r="Y1016">
        <v>996</v>
      </c>
      <c r="Z1016" t="s">
        <v>90</v>
      </c>
      <c r="AA1016" t="s">
        <v>91</v>
      </c>
      <c r="AB1016">
        <v>1004</v>
      </c>
      <c r="AC1016">
        <v>996</v>
      </c>
      <c r="AD1016" s="6" t="s">
        <v>90</v>
      </c>
      <c r="AE1016" s="7" t="s">
        <v>91</v>
      </c>
      <c r="AF1016" s="7">
        <v>55</v>
      </c>
      <c r="AG1016" s="8">
        <v>609</v>
      </c>
      <c r="AH1016" s="6">
        <f t="shared" si="166"/>
        <v>62</v>
      </c>
      <c r="AI1016" s="7">
        <f t="shared" si="167"/>
        <v>24.5</v>
      </c>
      <c r="AJ1016" s="7">
        <f t="shared" si="168"/>
        <v>23</v>
      </c>
      <c r="AK1016" s="7">
        <f t="shared" si="169"/>
        <v>891</v>
      </c>
      <c r="AL1016" s="7">
        <f t="shared" si="170"/>
        <v>3</v>
      </c>
      <c r="AM1016" s="7">
        <f t="shared" si="171"/>
        <v>56</v>
      </c>
      <c r="AN1016" s="7">
        <f t="shared" si="172"/>
        <v>3</v>
      </c>
      <c r="AO1016" s="7">
        <f t="shared" si="173"/>
        <v>4</v>
      </c>
      <c r="AP1016" s="7">
        <f t="shared" si="174"/>
        <v>4</v>
      </c>
      <c r="AQ1016" s="8">
        <f t="shared" si="175"/>
        <v>668</v>
      </c>
    </row>
    <row r="1017" spans="1:43" x14ac:dyDescent="0.55000000000000004">
      <c r="A1017" s="70" t="s">
        <v>63</v>
      </c>
      <c r="B1017" s="7" t="s">
        <v>90</v>
      </c>
      <c r="C1017" s="7" t="s">
        <v>92</v>
      </c>
      <c r="D1017" s="7">
        <v>2</v>
      </c>
      <c r="E1017" s="7" t="str">
        <f t="shared" si="165"/>
        <v>2_B41-4_E310-2</v>
      </c>
      <c r="F1017">
        <v>966</v>
      </c>
      <c r="G1017">
        <v>940</v>
      </c>
      <c r="H1017">
        <v>1019</v>
      </c>
      <c r="I1017">
        <v>956</v>
      </c>
      <c r="J1017">
        <v>986</v>
      </c>
      <c r="K1017">
        <v>963</v>
      </c>
      <c r="L1017">
        <v>104</v>
      </c>
      <c r="M1017">
        <v>115</v>
      </c>
      <c r="N1017">
        <v>1009</v>
      </c>
      <c r="O1017">
        <v>991</v>
      </c>
      <c r="P1017" s="6" t="s">
        <v>90</v>
      </c>
      <c r="Q1017" s="7" t="s">
        <v>92</v>
      </c>
      <c r="R1017" s="7">
        <v>950</v>
      </c>
      <c r="S1017" s="8">
        <v>959</v>
      </c>
      <c r="T1017" s="7">
        <v>1009</v>
      </c>
      <c r="U1017" s="8">
        <v>991</v>
      </c>
      <c r="V1017" t="s">
        <v>90</v>
      </c>
      <c r="X1017">
        <v>1017</v>
      </c>
      <c r="Y1017">
        <v>983</v>
      </c>
      <c r="Z1017" t="s">
        <v>90</v>
      </c>
      <c r="AA1017" t="s">
        <v>92</v>
      </c>
      <c r="AB1017">
        <v>1017</v>
      </c>
      <c r="AC1017">
        <v>983</v>
      </c>
      <c r="AD1017" s="6" t="s">
        <v>90</v>
      </c>
      <c r="AE1017" s="7" t="s">
        <v>92</v>
      </c>
      <c r="AF1017" s="7">
        <v>55</v>
      </c>
      <c r="AG1017" s="8">
        <v>707</v>
      </c>
      <c r="AH1017" s="6">
        <f t="shared" si="166"/>
        <v>47</v>
      </c>
      <c r="AI1017" s="7">
        <f t="shared" si="167"/>
        <v>31.5</v>
      </c>
      <c r="AJ1017" s="7">
        <f t="shared" si="168"/>
        <v>25.5</v>
      </c>
      <c r="AK1017" s="7">
        <f t="shared" si="169"/>
        <v>890.5</v>
      </c>
      <c r="AL1017" s="7">
        <f t="shared" si="170"/>
        <v>9</v>
      </c>
      <c r="AM1017" s="7">
        <f t="shared" si="171"/>
        <v>45.5</v>
      </c>
      <c r="AN1017" s="7">
        <f t="shared" si="172"/>
        <v>9</v>
      </c>
      <c r="AO1017" s="7">
        <f t="shared" si="173"/>
        <v>17</v>
      </c>
      <c r="AP1017" s="7">
        <f t="shared" si="174"/>
        <v>17</v>
      </c>
      <c r="AQ1017" s="8">
        <f t="shared" si="175"/>
        <v>619</v>
      </c>
    </row>
    <row r="1018" spans="1:43" x14ac:dyDescent="0.55000000000000004">
      <c r="A1018" s="70" t="s">
        <v>63</v>
      </c>
      <c r="B1018" s="7" t="s">
        <v>90</v>
      </c>
      <c r="C1018" s="7" t="s">
        <v>93</v>
      </c>
      <c r="D1018" s="7">
        <v>2</v>
      </c>
      <c r="E1018" s="7" t="str">
        <f t="shared" si="165"/>
        <v>2_B41-4_E310-3</v>
      </c>
      <c r="F1018">
        <v>951</v>
      </c>
      <c r="G1018">
        <v>968</v>
      </c>
      <c r="H1018">
        <v>1026</v>
      </c>
      <c r="I1018">
        <v>955</v>
      </c>
      <c r="J1018">
        <v>1004</v>
      </c>
      <c r="K1018">
        <v>974</v>
      </c>
      <c r="L1018">
        <v>109</v>
      </c>
      <c r="M1018">
        <v>114</v>
      </c>
      <c r="N1018">
        <v>988</v>
      </c>
      <c r="O1018">
        <v>1012</v>
      </c>
      <c r="P1018" s="6" t="s">
        <v>90</v>
      </c>
      <c r="Q1018" s="7" t="s">
        <v>93</v>
      </c>
      <c r="R1018" s="7">
        <v>967</v>
      </c>
      <c r="S1018" s="8">
        <v>971</v>
      </c>
      <c r="T1018" s="7">
        <v>988</v>
      </c>
      <c r="U1018" s="8">
        <v>1012</v>
      </c>
      <c r="V1018" t="s">
        <v>90</v>
      </c>
      <c r="X1018">
        <v>1010</v>
      </c>
      <c r="Y1018">
        <v>990</v>
      </c>
      <c r="Z1018" t="s">
        <v>90</v>
      </c>
      <c r="AA1018" t="s">
        <v>93</v>
      </c>
      <c r="AB1018">
        <v>1010</v>
      </c>
      <c r="AC1018">
        <v>990</v>
      </c>
      <c r="AD1018" s="6" t="s">
        <v>90</v>
      </c>
      <c r="AE1018" s="7" t="s">
        <v>93</v>
      </c>
      <c r="AF1018" s="7">
        <v>55</v>
      </c>
      <c r="AG1018" s="8">
        <v>613</v>
      </c>
      <c r="AH1018" s="6">
        <f t="shared" si="166"/>
        <v>40.5</v>
      </c>
      <c r="AI1018" s="7">
        <f t="shared" si="167"/>
        <v>35.5</v>
      </c>
      <c r="AJ1018" s="7">
        <f t="shared" si="168"/>
        <v>15</v>
      </c>
      <c r="AK1018" s="7">
        <f t="shared" si="169"/>
        <v>888.5</v>
      </c>
      <c r="AL1018" s="7">
        <f t="shared" si="170"/>
        <v>12</v>
      </c>
      <c r="AM1018" s="7">
        <f t="shared" si="171"/>
        <v>31</v>
      </c>
      <c r="AN1018" s="7">
        <f t="shared" si="172"/>
        <v>12</v>
      </c>
      <c r="AO1018" s="7">
        <f t="shared" si="173"/>
        <v>10</v>
      </c>
      <c r="AP1018" s="7">
        <f t="shared" si="174"/>
        <v>10</v>
      </c>
      <c r="AQ1018" s="8">
        <f t="shared" si="175"/>
        <v>666</v>
      </c>
    </row>
    <row r="1019" spans="1:43" x14ac:dyDescent="0.55000000000000004">
      <c r="A1019" s="70" t="s">
        <v>63</v>
      </c>
      <c r="B1019" s="7" t="s">
        <v>90</v>
      </c>
      <c r="C1019" s="7" t="s">
        <v>94</v>
      </c>
      <c r="D1019" s="7">
        <v>2</v>
      </c>
      <c r="E1019" s="7" t="str">
        <f t="shared" si="165"/>
        <v>2_B41-4_E310-4</v>
      </c>
      <c r="F1019">
        <v>906</v>
      </c>
      <c r="G1019">
        <v>898</v>
      </c>
      <c r="H1019">
        <v>1050</v>
      </c>
      <c r="I1019">
        <v>923</v>
      </c>
      <c r="J1019">
        <v>976</v>
      </c>
      <c r="K1019">
        <v>987</v>
      </c>
      <c r="L1019">
        <v>99</v>
      </c>
      <c r="M1019">
        <v>101</v>
      </c>
      <c r="N1019">
        <v>1044</v>
      </c>
      <c r="O1019">
        <v>956</v>
      </c>
      <c r="P1019" s="6" t="s">
        <v>90</v>
      </c>
      <c r="Q1019" s="7" t="s">
        <v>94</v>
      </c>
      <c r="R1019" s="7">
        <v>938</v>
      </c>
      <c r="S1019" s="8">
        <v>923</v>
      </c>
      <c r="T1019" s="7">
        <v>1044</v>
      </c>
      <c r="U1019" s="8">
        <v>956</v>
      </c>
      <c r="V1019" t="s">
        <v>90</v>
      </c>
      <c r="X1019">
        <v>1009</v>
      </c>
      <c r="Y1019">
        <v>991</v>
      </c>
      <c r="Z1019" t="s">
        <v>90</v>
      </c>
      <c r="AA1019" t="s">
        <v>94</v>
      </c>
      <c r="AB1019">
        <v>1009</v>
      </c>
      <c r="AC1019">
        <v>991</v>
      </c>
      <c r="AD1019" s="6" t="s">
        <v>90</v>
      </c>
      <c r="AE1019" s="7" t="s">
        <v>94</v>
      </c>
      <c r="AF1019" s="7">
        <v>55</v>
      </c>
      <c r="AG1019" s="8">
        <v>612</v>
      </c>
      <c r="AH1019" s="6">
        <f t="shared" si="166"/>
        <v>98</v>
      </c>
      <c r="AI1019" s="7">
        <f t="shared" si="167"/>
        <v>63.5</v>
      </c>
      <c r="AJ1019" s="7">
        <f t="shared" si="168"/>
        <v>18.5</v>
      </c>
      <c r="AK1019" s="7">
        <f t="shared" si="169"/>
        <v>900</v>
      </c>
      <c r="AL1019" s="7">
        <f t="shared" si="170"/>
        <v>44</v>
      </c>
      <c r="AM1019" s="7">
        <f t="shared" si="171"/>
        <v>69.5</v>
      </c>
      <c r="AN1019" s="7">
        <f t="shared" si="172"/>
        <v>44</v>
      </c>
      <c r="AO1019" s="7">
        <f t="shared" si="173"/>
        <v>9</v>
      </c>
      <c r="AP1019" s="7">
        <f t="shared" si="174"/>
        <v>9</v>
      </c>
      <c r="AQ1019" s="8">
        <f t="shared" si="175"/>
        <v>666.5</v>
      </c>
    </row>
    <row r="1020" spans="1:43" x14ac:dyDescent="0.55000000000000004">
      <c r="A1020" s="70" t="s">
        <v>63</v>
      </c>
      <c r="B1020" s="7" t="s">
        <v>83</v>
      </c>
      <c r="C1020" s="7" t="s">
        <v>84</v>
      </c>
      <c r="D1020" s="7">
        <v>2</v>
      </c>
      <c r="E1020" s="7" t="str">
        <f t="shared" si="165"/>
        <v>2_E111-1_E111-2</v>
      </c>
      <c r="F1020">
        <v>256</v>
      </c>
      <c r="G1020">
        <v>710</v>
      </c>
      <c r="H1020">
        <v>916</v>
      </c>
      <c r="I1020">
        <v>929</v>
      </c>
      <c r="J1020">
        <v>713</v>
      </c>
      <c r="K1020">
        <v>960</v>
      </c>
      <c r="L1020">
        <v>111</v>
      </c>
      <c r="M1020">
        <v>98</v>
      </c>
      <c r="N1020">
        <v>693</v>
      </c>
      <c r="O1020">
        <v>1307</v>
      </c>
      <c r="P1020" s="6" t="s">
        <v>83</v>
      </c>
      <c r="Q1020" s="7" t="s">
        <v>84</v>
      </c>
      <c r="R1020" s="7">
        <v>518</v>
      </c>
      <c r="S1020" s="8">
        <v>766</v>
      </c>
      <c r="T1020" s="7">
        <v>693</v>
      </c>
      <c r="U1020" s="8">
        <v>1307</v>
      </c>
      <c r="V1020" t="s">
        <v>83</v>
      </c>
      <c r="X1020">
        <v>799</v>
      </c>
      <c r="Y1020">
        <v>1201</v>
      </c>
      <c r="Z1020" t="s">
        <v>83</v>
      </c>
      <c r="AA1020" t="s">
        <v>84</v>
      </c>
      <c r="AB1020">
        <v>799</v>
      </c>
      <c r="AC1020">
        <v>1201</v>
      </c>
      <c r="AD1020" s="6" t="s">
        <v>83</v>
      </c>
      <c r="AE1020" s="7" t="s">
        <v>84</v>
      </c>
      <c r="AF1020" s="7">
        <v>58</v>
      </c>
      <c r="AG1020" s="8">
        <v>1053</v>
      </c>
      <c r="AH1020" s="6">
        <f t="shared" si="166"/>
        <v>517</v>
      </c>
      <c r="AI1020" s="7">
        <f t="shared" si="167"/>
        <v>77.5</v>
      </c>
      <c r="AJ1020" s="7">
        <f t="shared" si="168"/>
        <v>163.5</v>
      </c>
      <c r="AK1020" s="7">
        <f t="shared" si="169"/>
        <v>895.5</v>
      </c>
      <c r="AL1020" s="7">
        <f t="shared" si="170"/>
        <v>307</v>
      </c>
      <c r="AM1020" s="7">
        <f t="shared" si="171"/>
        <v>358</v>
      </c>
      <c r="AN1020" s="7">
        <f t="shared" si="172"/>
        <v>307</v>
      </c>
      <c r="AO1020" s="7">
        <f t="shared" si="173"/>
        <v>201</v>
      </c>
      <c r="AP1020" s="7">
        <f t="shared" si="174"/>
        <v>201</v>
      </c>
      <c r="AQ1020" s="8">
        <f t="shared" si="175"/>
        <v>497.5</v>
      </c>
    </row>
    <row r="1021" spans="1:43" x14ac:dyDescent="0.55000000000000004">
      <c r="A1021" s="70" t="s">
        <v>63</v>
      </c>
      <c r="B1021" s="7" t="s">
        <v>83</v>
      </c>
      <c r="C1021" s="7" t="s">
        <v>85</v>
      </c>
      <c r="D1021" s="7">
        <v>2</v>
      </c>
      <c r="E1021" s="7" t="str">
        <f t="shared" si="165"/>
        <v>2_E111-1_E111-3</v>
      </c>
      <c r="F1021">
        <v>539</v>
      </c>
      <c r="G1021">
        <v>827</v>
      </c>
      <c r="H1021">
        <v>974</v>
      </c>
      <c r="I1021">
        <v>923</v>
      </c>
      <c r="J1021">
        <v>886</v>
      </c>
      <c r="K1021">
        <v>924</v>
      </c>
      <c r="L1021">
        <v>110</v>
      </c>
      <c r="M1021">
        <v>112</v>
      </c>
      <c r="N1021">
        <v>916</v>
      </c>
      <c r="O1021">
        <v>1084</v>
      </c>
      <c r="P1021" s="6" t="s">
        <v>83</v>
      </c>
      <c r="Q1021" s="7" t="s">
        <v>85</v>
      </c>
      <c r="R1021" s="7">
        <v>716</v>
      </c>
      <c r="S1021" s="8">
        <v>819</v>
      </c>
      <c r="T1021" s="7">
        <v>916</v>
      </c>
      <c r="U1021" s="8">
        <v>1084</v>
      </c>
      <c r="V1021" t="s">
        <v>83</v>
      </c>
      <c r="X1021">
        <v>953</v>
      </c>
      <c r="Y1021">
        <v>1047</v>
      </c>
      <c r="Z1021" t="s">
        <v>83</v>
      </c>
      <c r="AA1021" t="s">
        <v>85</v>
      </c>
      <c r="AB1021">
        <v>953</v>
      </c>
      <c r="AC1021">
        <v>1047</v>
      </c>
      <c r="AD1021" s="6" t="s">
        <v>83</v>
      </c>
      <c r="AE1021" s="7" t="s">
        <v>85</v>
      </c>
      <c r="AF1021" s="7">
        <v>69</v>
      </c>
      <c r="AG1021" s="8">
        <v>1001</v>
      </c>
      <c r="AH1021" s="6">
        <f t="shared" si="166"/>
        <v>317</v>
      </c>
      <c r="AI1021" s="7">
        <f t="shared" si="167"/>
        <v>51.5</v>
      </c>
      <c r="AJ1021" s="7">
        <f t="shared" si="168"/>
        <v>95</v>
      </c>
      <c r="AK1021" s="7">
        <f t="shared" si="169"/>
        <v>889</v>
      </c>
      <c r="AL1021" s="7">
        <f t="shared" si="170"/>
        <v>84</v>
      </c>
      <c r="AM1021" s="7">
        <f t="shared" si="171"/>
        <v>232.5</v>
      </c>
      <c r="AN1021" s="7">
        <f t="shared" si="172"/>
        <v>84</v>
      </c>
      <c r="AO1021" s="7">
        <f t="shared" si="173"/>
        <v>47</v>
      </c>
      <c r="AP1021" s="7">
        <f t="shared" si="174"/>
        <v>47</v>
      </c>
      <c r="AQ1021" s="8">
        <f t="shared" si="175"/>
        <v>466</v>
      </c>
    </row>
    <row r="1022" spans="1:43" x14ac:dyDescent="0.55000000000000004">
      <c r="A1022" s="70" t="s">
        <v>63</v>
      </c>
      <c r="B1022" s="7" t="s">
        <v>83</v>
      </c>
      <c r="C1022" s="7" t="s">
        <v>86</v>
      </c>
      <c r="D1022" s="7">
        <v>2</v>
      </c>
      <c r="E1022" s="7" t="str">
        <f t="shared" si="165"/>
        <v>2_E111-1_E111-4</v>
      </c>
      <c r="F1022">
        <v>939</v>
      </c>
      <c r="G1022">
        <v>873</v>
      </c>
      <c r="H1022">
        <v>979</v>
      </c>
      <c r="I1022">
        <v>986</v>
      </c>
      <c r="J1022">
        <v>973</v>
      </c>
      <c r="K1022">
        <v>939</v>
      </c>
      <c r="L1022">
        <v>109</v>
      </c>
      <c r="M1022">
        <v>102</v>
      </c>
      <c r="N1022">
        <v>998</v>
      </c>
      <c r="O1022">
        <v>1002</v>
      </c>
      <c r="P1022" s="6" t="s">
        <v>83</v>
      </c>
      <c r="Q1022" s="7" t="s">
        <v>86</v>
      </c>
      <c r="R1022" s="7">
        <v>912</v>
      </c>
      <c r="S1022" s="8">
        <v>878</v>
      </c>
      <c r="T1022" s="7">
        <v>998</v>
      </c>
      <c r="U1022" s="8">
        <v>1002</v>
      </c>
      <c r="V1022" t="s">
        <v>83</v>
      </c>
      <c r="X1022">
        <v>1012</v>
      </c>
      <c r="Y1022">
        <v>988</v>
      </c>
      <c r="Z1022" t="s">
        <v>83</v>
      </c>
      <c r="AA1022" t="s">
        <v>86</v>
      </c>
      <c r="AB1022">
        <v>1012</v>
      </c>
      <c r="AC1022">
        <v>988</v>
      </c>
      <c r="AD1022" s="6" t="s">
        <v>83</v>
      </c>
      <c r="AE1022" s="7" t="s">
        <v>86</v>
      </c>
      <c r="AF1022" s="7">
        <v>72</v>
      </c>
      <c r="AG1022" s="8">
        <v>945</v>
      </c>
      <c r="AH1022" s="6">
        <f t="shared" si="166"/>
        <v>94</v>
      </c>
      <c r="AI1022" s="7">
        <f t="shared" si="167"/>
        <v>17.5</v>
      </c>
      <c r="AJ1022" s="7">
        <f t="shared" si="168"/>
        <v>44</v>
      </c>
      <c r="AK1022" s="7">
        <f t="shared" si="169"/>
        <v>894.5</v>
      </c>
      <c r="AL1022" s="7">
        <f t="shared" si="170"/>
        <v>2</v>
      </c>
      <c r="AM1022" s="7">
        <f t="shared" si="171"/>
        <v>105</v>
      </c>
      <c r="AN1022" s="7">
        <f t="shared" si="172"/>
        <v>2</v>
      </c>
      <c r="AO1022" s="7">
        <f t="shared" si="173"/>
        <v>12</v>
      </c>
      <c r="AP1022" s="7">
        <f t="shared" si="174"/>
        <v>12</v>
      </c>
      <c r="AQ1022" s="8">
        <f t="shared" si="175"/>
        <v>491.5</v>
      </c>
    </row>
    <row r="1023" spans="1:43" x14ac:dyDescent="0.55000000000000004">
      <c r="A1023" s="70" t="s">
        <v>63</v>
      </c>
      <c r="B1023" s="7" t="s">
        <v>83</v>
      </c>
      <c r="C1023" s="7" t="s">
        <v>91</v>
      </c>
      <c r="D1023" s="7">
        <v>2</v>
      </c>
      <c r="E1023" s="7" t="str">
        <f t="shared" si="165"/>
        <v>2_E111-1_E310-1</v>
      </c>
      <c r="F1023">
        <v>682</v>
      </c>
      <c r="G1023">
        <v>682</v>
      </c>
      <c r="H1023">
        <v>867</v>
      </c>
      <c r="I1023">
        <v>977</v>
      </c>
      <c r="J1023">
        <v>829</v>
      </c>
      <c r="K1023">
        <v>715</v>
      </c>
      <c r="L1023">
        <v>112</v>
      </c>
      <c r="M1023">
        <v>119</v>
      </c>
      <c r="N1023">
        <v>909</v>
      </c>
      <c r="O1023">
        <v>1091</v>
      </c>
      <c r="P1023" s="6" t="s">
        <v>83</v>
      </c>
      <c r="Q1023" s="7" t="s">
        <v>91</v>
      </c>
      <c r="R1023" s="7">
        <v>696</v>
      </c>
      <c r="S1023" s="8">
        <v>704</v>
      </c>
      <c r="T1023" s="7">
        <v>909</v>
      </c>
      <c r="U1023" s="8">
        <v>1091</v>
      </c>
      <c r="V1023" t="s">
        <v>83</v>
      </c>
      <c r="X1023">
        <v>1076</v>
      </c>
      <c r="Y1023">
        <v>924</v>
      </c>
      <c r="Z1023" t="s">
        <v>83</v>
      </c>
      <c r="AA1023" t="s">
        <v>91</v>
      </c>
      <c r="AB1023">
        <v>1076</v>
      </c>
      <c r="AC1023">
        <v>924</v>
      </c>
      <c r="AD1023" s="6" t="s">
        <v>83</v>
      </c>
      <c r="AE1023" s="7" t="s">
        <v>91</v>
      </c>
      <c r="AF1023" s="7">
        <v>74</v>
      </c>
      <c r="AG1023" s="8">
        <v>610</v>
      </c>
      <c r="AH1023" s="6">
        <f t="shared" si="166"/>
        <v>318</v>
      </c>
      <c r="AI1023" s="7">
        <f t="shared" si="167"/>
        <v>78</v>
      </c>
      <c r="AJ1023" s="7">
        <f t="shared" si="168"/>
        <v>228</v>
      </c>
      <c r="AK1023" s="7">
        <f t="shared" si="169"/>
        <v>884.5</v>
      </c>
      <c r="AL1023" s="7">
        <f t="shared" si="170"/>
        <v>91</v>
      </c>
      <c r="AM1023" s="7">
        <f t="shared" si="171"/>
        <v>300</v>
      </c>
      <c r="AN1023" s="7">
        <f t="shared" si="172"/>
        <v>91</v>
      </c>
      <c r="AO1023" s="7">
        <f t="shared" si="173"/>
        <v>76</v>
      </c>
      <c r="AP1023" s="7">
        <f t="shared" si="174"/>
        <v>76</v>
      </c>
      <c r="AQ1023" s="8">
        <f t="shared" si="175"/>
        <v>658</v>
      </c>
    </row>
    <row r="1024" spans="1:43" x14ac:dyDescent="0.55000000000000004">
      <c r="A1024" s="70" t="s">
        <v>63</v>
      </c>
      <c r="B1024" s="7" t="s">
        <v>83</v>
      </c>
      <c r="C1024" s="7" t="s">
        <v>92</v>
      </c>
      <c r="D1024" s="7">
        <v>2</v>
      </c>
      <c r="E1024" s="7" t="str">
        <f t="shared" si="165"/>
        <v>2_E111-1_E310-2</v>
      </c>
      <c r="F1024">
        <v>723</v>
      </c>
      <c r="G1024">
        <v>859</v>
      </c>
      <c r="H1024">
        <v>910</v>
      </c>
      <c r="I1024">
        <v>1017</v>
      </c>
      <c r="J1024">
        <v>984</v>
      </c>
      <c r="K1024">
        <v>905</v>
      </c>
      <c r="L1024">
        <v>114</v>
      </c>
      <c r="M1024">
        <v>134</v>
      </c>
      <c r="N1024">
        <v>950</v>
      </c>
      <c r="O1024">
        <v>1050</v>
      </c>
      <c r="P1024" s="6" t="s">
        <v>83</v>
      </c>
      <c r="Q1024" s="7" t="s">
        <v>92</v>
      </c>
      <c r="R1024" s="7">
        <v>754</v>
      </c>
      <c r="S1024" s="8">
        <v>888</v>
      </c>
      <c r="T1024" s="7">
        <v>950</v>
      </c>
      <c r="U1024" s="8">
        <v>1050</v>
      </c>
      <c r="V1024" t="s">
        <v>83</v>
      </c>
      <c r="X1024">
        <v>1007</v>
      </c>
      <c r="Y1024">
        <v>993</v>
      </c>
      <c r="Z1024" t="s">
        <v>83</v>
      </c>
      <c r="AA1024" t="s">
        <v>92</v>
      </c>
      <c r="AB1024">
        <v>1007</v>
      </c>
      <c r="AC1024">
        <v>993</v>
      </c>
      <c r="AD1024" s="6" t="s">
        <v>83</v>
      </c>
      <c r="AE1024" s="7" t="s">
        <v>92</v>
      </c>
      <c r="AF1024" s="7">
        <v>73</v>
      </c>
      <c r="AG1024" s="8">
        <v>717</v>
      </c>
      <c r="AH1024" s="6">
        <f t="shared" si="166"/>
        <v>209</v>
      </c>
      <c r="AI1024" s="7">
        <f t="shared" si="167"/>
        <v>53.5</v>
      </c>
      <c r="AJ1024" s="7">
        <f t="shared" si="168"/>
        <v>55.5</v>
      </c>
      <c r="AK1024" s="7">
        <f t="shared" si="169"/>
        <v>876</v>
      </c>
      <c r="AL1024" s="7">
        <f t="shared" si="170"/>
        <v>50</v>
      </c>
      <c r="AM1024" s="7">
        <f t="shared" si="171"/>
        <v>179</v>
      </c>
      <c r="AN1024" s="7">
        <f t="shared" si="172"/>
        <v>50</v>
      </c>
      <c r="AO1024" s="7">
        <f t="shared" si="173"/>
        <v>7</v>
      </c>
      <c r="AP1024" s="7">
        <f t="shared" si="174"/>
        <v>7</v>
      </c>
      <c r="AQ1024" s="8">
        <f t="shared" si="175"/>
        <v>605</v>
      </c>
    </row>
    <row r="1025" spans="1:43" x14ac:dyDescent="0.55000000000000004">
      <c r="A1025" s="70" t="s">
        <v>63</v>
      </c>
      <c r="B1025" s="7" t="s">
        <v>83</v>
      </c>
      <c r="C1025" s="7" t="s">
        <v>93</v>
      </c>
      <c r="D1025" s="7">
        <v>2</v>
      </c>
      <c r="E1025" s="7" t="str">
        <f t="shared" si="165"/>
        <v>2_E111-1_E310-3</v>
      </c>
      <c r="F1025">
        <v>911</v>
      </c>
      <c r="G1025">
        <v>945</v>
      </c>
      <c r="H1025">
        <v>931</v>
      </c>
      <c r="I1025">
        <v>1026</v>
      </c>
      <c r="J1025">
        <v>977</v>
      </c>
      <c r="K1025">
        <v>997</v>
      </c>
      <c r="L1025">
        <v>99</v>
      </c>
      <c r="M1025">
        <v>106</v>
      </c>
      <c r="N1025">
        <v>998</v>
      </c>
      <c r="O1025">
        <v>1002</v>
      </c>
      <c r="P1025" s="6" t="s">
        <v>83</v>
      </c>
      <c r="Q1025" s="7" t="s">
        <v>93</v>
      </c>
      <c r="R1025" s="7">
        <v>910</v>
      </c>
      <c r="S1025" s="8">
        <v>962</v>
      </c>
      <c r="T1025" s="7">
        <v>998</v>
      </c>
      <c r="U1025" s="8">
        <v>1002</v>
      </c>
      <c r="V1025" t="s">
        <v>83</v>
      </c>
      <c r="X1025">
        <v>1003</v>
      </c>
      <c r="Y1025">
        <v>997</v>
      </c>
      <c r="Z1025" t="s">
        <v>83</v>
      </c>
      <c r="AA1025" t="s">
        <v>93</v>
      </c>
      <c r="AB1025">
        <v>1003</v>
      </c>
      <c r="AC1025">
        <v>997</v>
      </c>
      <c r="AD1025" s="6" t="s">
        <v>83</v>
      </c>
      <c r="AE1025" s="7" t="s">
        <v>93</v>
      </c>
      <c r="AF1025" s="7">
        <v>72</v>
      </c>
      <c r="AG1025" s="8">
        <v>633</v>
      </c>
      <c r="AH1025" s="6">
        <f t="shared" si="166"/>
        <v>72</v>
      </c>
      <c r="AI1025" s="7">
        <f t="shared" si="167"/>
        <v>47.5</v>
      </c>
      <c r="AJ1025" s="7">
        <f t="shared" si="168"/>
        <v>13</v>
      </c>
      <c r="AK1025" s="7">
        <f t="shared" si="169"/>
        <v>897.5</v>
      </c>
      <c r="AL1025" s="7">
        <f t="shared" si="170"/>
        <v>2</v>
      </c>
      <c r="AM1025" s="7">
        <f t="shared" si="171"/>
        <v>64</v>
      </c>
      <c r="AN1025" s="7">
        <f t="shared" si="172"/>
        <v>2</v>
      </c>
      <c r="AO1025" s="7">
        <f t="shared" si="173"/>
        <v>3</v>
      </c>
      <c r="AP1025" s="7">
        <f t="shared" si="174"/>
        <v>3</v>
      </c>
      <c r="AQ1025" s="8">
        <f t="shared" si="175"/>
        <v>647.5</v>
      </c>
    </row>
    <row r="1026" spans="1:43" x14ac:dyDescent="0.55000000000000004">
      <c r="A1026" s="70" t="s">
        <v>63</v>
      </c>
      <c r="B1026" s="7" t="s">
        <v>83</v>
      </c>
      <c r="C1026" s="7" t="s">
        <v>94</v>
      </c>
      <c r="D1026" s="7">
        <v>2</v>
      </c>
      <c r="E1026" s="7" t="str">
        <f t="shared" si="165"/>
        <v>2_E111-1_E310-4</v>
      </c>
      <c r="F1026">
        <v>924</v>
      </c>
      <c r="G1026">
        <v>973</v>
      </c>
      <c r="H1026">
        <v>968</v>
      </c>
      <c r="I1026">
        <v>1000</v>
      </c>
      <c r="J1026">
        <v>1015</v>
      </c>
      <c r="K1026">
        <v>952</v>
      </c>
      <c r="L1026">
        <v>98</v>
      </c>
      <c r="M1026">
        <v>97</v>
      </c>
      <c r="N1026">
        <v>997</v>
      </c>
      <c r="O1026">
        <v>1003</v>
      </c>
      <c r="P1026" s="6" t="s">
        <v>83</v>
      </c>
      <c r="Q1026" s="7" t="s">
        <v>94</v>
      </c>
      <c r="R1026" s="7">
        <v>946</v>
      </c>
      <c r="S1026" s="8">
        <v>968</v>
      </c>
      <c r="T1026" s="7">
        <v>997</v>
      </c>
      <c r="U1026" s="8">
        <v>1003</v>
      </c>
      <c r="V1026" t="s">
        <v>83</v>
      </c>
      <c r="X1026">
        <v>1019</v>
      </c>
      <c r="Y1026">
        <v>981</v>
      </c>
      <c r="Z1026" t="s">
        <v>83</v>
      </c>
      <c r="AA1026" t="s">
        <v>94</v>
      </c>
      <c r="AB1026">
        <v>1019</v>
      </c>
      <c r="AC1026">
        <v>981</v>
      </c>
      <c r="AD1026" s="6" t="s">
        <v>83</v>
      </c>
      <c r="AE1026" s="7" t="s">
        <v>94</v>
      </c>
      <c r="AF1026" s="7">
        <v>74</v>
      </c>
      <c r="AG1026" s="8">
        <v>615</v>
      </c>
      <c r="AH1026" s="6">
        <f t="shared" si="166"/>
        <v>51.5</v>
      </c>
      <c r="AI1026" s="7">
        <f t="shared" si="167"/>
        <v>16</v>
      </c>
      <c r="AJ1026" s="7">
        <f t="shared" si="168"/>
        <v>31.5</v>
      </c>
      <c r="AK1026" s="7">
        <f t="shared" si="169"/>
        <v>902.5</v>
      </c>
      <c r="AL1026" s="7">
        <f t="shared" si="170"/>
        <v>3</v>
      </c>
      <c r="AM1026" s="7">
        <f t="shared" si="171"/>
        <v>43</v>
      </c>
      <c r="AN1026" s="7">
        <f t="shared" si="172"/>
        <v>3</v>
      </c>
      <c r="AO1026" s="7">
        <f t="shared" si="173"/>
        <v>19</v>
      </c>
      <c r="AP1026" s="7">
        <f t="shared" si="174"/>
        <v>19</v>
      </c>
      <c r="AQ1026" s="8">
        <f t="shared" si="175"/>
        <v>655.5</v>
      </c>
    </row>
    <row r="1027" spans="1:43" x14ac:dyDescent="0.55000000000000004">
      <c r="A1027" s="70" t="s">
        <v>63</v>
      </c>
      <c r="B1027" s="7" t="s">
        <v>84</v>
      </c>
      <c r="C1027" s="7" t="s">
        <v>85</v>
      </c>
      <c r="D1027" s="7">
        <v>2</v>
      </c>
      <c r="E1027" s="7" t="str">
        <f t="shared" ref="E1027:E1047" si="176">_xlfn.CONCAT(D1027,"_",B1027,"_",C1027)</f>
        <v>2_E111-2_E111-3</v>
      </c>
      <c r="F1027">
        <v>292</v>
      </c>
      <c r="G1027">
        <v>979</v>
      </c>
      <c r="H1027">
        <v>810</v>
      </c>
      <c r="I1027">
        <v>1085</v>
      </c>
      <c r="J1027">
        <v>641</v>
      </c>
      <c r="K1027">
        <v>1039</v>
      </c>
      <c r="L1027">
        <v>112</v>
      </c>
      <c r="M1027">
        <v>106</v>
      </c>
      <c r="N1027">
        <v>624</v>
      </c>
      <c r="O1027">
        <v>1376</v>
      </c>
      <c r="P1027" s="6" t="s">
        <v>84</v>
      </c>
      <c r="Q1027" s="7" t="s">
        <v>85</v>
      </c>
      <c r="R1027" s="7">
        <v>388</v>
      </c>
      <c r="S1027" s="8">
        <v>917</v>
      </c>
      <c r="T1027" s="7">
        <v>624</v>
      </c>
      <c r="U1027" s="8">
        <v>1376</v>
      </c>
      <c r="V1027" t="s">
        <v>84</v>
      </c>
      <c r="X1027">
        <v>800</v>
      </c>
      <c r="Y1027">
        <v>1200</v>
      </c>
      <c r="Z1027" t="s">
        <v>84</v>
      </c>
      <c r="AA1027" t="s">
        <v>85</v>
      </c>
      <c r="AB1027">
        <v>800</v>
      </c>
      <c r="AC1027">
        <v>1200</v>
      </c>
      <c r="AD1027" s="6" t="s">
        <v>84</v>
      </c>
      <c r="AE1027" s="7" t="s">
        <v>85</v>
      </c>
      <c r="AF1027" s="7">
        <v>68</v>
      </c>
      <c r="AG1027" s="8">
        <v>1173</v>
      </c>
      <c r="AH1027" s="6">
        <f t="shared" ref="AH1027:AH1047" si="177">(ABS(1000-F1027)+ABS(1000-G1027))/2</f>
        <v>364.5</v>
      </c>
      <c r="AI1027" s="7">
        <f t="shared" si="167"/>
        <v>137.5</v>
      </c>
      <c r="AJ1027" s="7">
        <f t="shared" si="168"/>
        <v>199</v>
      </c>
      <c r="AK1027" s="7">
        <f t="shared" si="169"/>
        <v>891</v>
      </c>
      <c r="AL1027" s="7">
        <f t="shared" si="170"/>
        <v>376</v>
      </c>
      <c r="AM1027" s="7">
        <f t="shared" si="171"/>
        <v>347.5</v>
      </c>
      <c r="AN1027" s="7">
        <f t="shared" si="172"/>
        <v>376</v>
      </c>
      <c r="AO1027" s="7">
        <f t="shared" si="173"/>
        <v>200</v>
      </c>
      <c r="AP1027" s="7">
        <f t="shared" si="174"/>
        <v>200</v>
      </c>
      <c r="AQ1027" s="8">
        <f t="shared" si="175"/>
        <v>552.5</v>
      </c>
    </row>
    <row r="1028" spans="1:43" x14ac:dyDescent="0.55000000000000004">
      <c r="A1028" s="70" t="s">
        <v>63</v>
      </c>
      <c r="B1028" s="7" t="s">
        <v>84</v>
      </c>
      <c r="C1028" s="7" t="s">
        <v>86</v>
      </c>
      <c r="D1028" s="7">
        <v>2</v>
      </c>
      <c r="E1028" s="7" t="str">
        <f t="shared" si="176"/>
        <v>2_E111-2_E111-4</v>
      </c>
      <c r="F1028">
        <v>669</v>
      </c>
      <c r="G1028">
        <v>1069</v>
      </c>
      <c r="H1028">
        <v>723</v>
      </c>
      <c r="I1028">
        <v>1207</v>
      </c>
      <c r="J1028">
        <v>746</v>
      </c>
      <c r="K1028">
        <v>1163</v>
      </c>
      <c r="L1028">
        <v>82</v>
      </c>
      <c r="M1028">
        <v>116</v>
      </c>
      <c r="N1028">
        <v>821</v>
      </c>
      <c r="O1028">
        <v>1179</v>
      </c>
      <c r="P1028" s="6" t="s">
        <v>84</v>
      </c>
      <c r="Q1028" s="7" t="s">
        <v>86</v>
      </c>
      <c r="R1028" s="7">
        <v>618</v>
      </c>
      <c r="S1028" s="8">
        <v>1040</v>
      </c>
      <c r="T1028" s="7">
        <v>821</v>
      </c>
      <c r="U1028" s="8">
        <v>1179</v>
      </c>
      <c r="V1028" t="s">
        <v>84</v>
      </c>
      <c r="X1028">
        <v>778</v>
      </c>
      <c r="Y1028">
        <v>1222</v>
      </c>
      <c r="Z1028" t="s">
        <v>84</v>
      </c>
      <c r="AA1028" t="s">
        <v>86</v>
      </c>
      <c r="AB1028">
        <v>778</v>
      </c>
      <c r="AC1028">
        <v>1222</v>
      </c>
      <c r="AD1028" s="6" t="s">
        <v>84</v>
      </c>
      <c r="AE1028" s="7" t="s">
        <v>86</v>
      </c>
      <c r="AF1028" s="7">
        <v>76</v>
      </c>
      <c r="AG1028" s="8">
        <v>1067</v>
      </c>
      <c r="AH1028" s="6">
        <f t="shared" si="177"/>
        <v>200</v>
      </c>
      <c r="AI1028" s="7">
        <f t="shared" ref="AI1028:AI1047" si="178">(ABS(1000-H1028)+ABS(1000-I1028))/2</f>
        <v>242</v>
      </c>
      <c r="AJ1028" s="7">
        <f t="shared" ref="AJ1028:AJ1047" si="179">(ABS(1000-J1028)+ABS(1000-K1028))/2</f>
        <v>208.5</v>
      </c>
      <c r="AK1028" s="7">
        <f t="shared" ref="AK1028:AK1047" si="180">(ABS(1000-L1028)+ABS(1000-M1028))/2</f>
        <v>901</v>
      </c>
      <c r="AL1028" s="7">
        <f t="shared" ref="AL1028:AL1047" si="181">(ABS(1000-N1028)+ABS(1000-O1028))/2</f>
        <v>179</v>
      </c>
      <c r="AM1028" s="7">
        <f t="shared" ref="AM1028:AM1047" si="182">(ABS(1000-R1028)+ABS(1000-S1028))/2</f>
        <v>211</v>
      </c>
      <c r="AN1028" s="7">
        <f t="shared" ref="AN1028:AN1047" si="183">(ABS(1000-T1028)+ABS(1000-U1028))/2</f>
        <v>179</v>
      </c>
      <c r="AO1028" s="7">
        <f t="shared" ref="AO1028:AO1047" si="184">(ABS(1000-X1028)+ABS(1000-Y1028))/2</f>
        <v>222</v>
      </c>
      <c r="AP1028" s="7">
        <f t="shared" ref="AP1028:AP1047" si="185">(ABS(1000-AB1028)+ABS(1000-AC1028))/2</f>
        <v>222</v>
      </c>
      <c r="AQ1028" s="8">
        <f t="shared" ref="AQ1028:AQ1047" si="186">(ABS(1000-AF1028)+ABS(1000-AG1028))/2</f>
        <v>495.5</v>
      </c>
    </row>
    <row r="1029" spans="1:43" x14ac:dyDescent="0.55000000000000004">
      <c r="A1029" s="70" t="s">
        <v>63</v>
      </c>
      <c r="B1029" s="7" t="s">
        <v>84</v>
      </c>
      <c r="C1029" s="7" t="s">
        <v>91</v>
      </c>
      <c r="D1029" s="7">
        <v>2</v>
      </c>
      <c r="E1029" s="7" t="str">
        <f t="shared" si="176"/>
        <v>2_E111-2_E310-1</v>
      </c>
      <c r="F1029">
        <v>817</v>
      </c>
      <c r="G1029">
        <v>759</v>
      </c>
      <c r="H1029">
        <v>825</v>
      </c>
      <c r="I1029">
        <v>1097</v>
      </c>
      <c r="J1029">
        <v>871</v>
      </c>
      <c r="K1029">
        <v>971</v>
      </c>
      <c r="L1029">
        <v>118</v>
      </c>
      <c r="M1029">
        <v>103</v>
      </c>
      <c r="N1029">
        <v>1036</v>
      </c>
      <c r="O1029">
        <v>964</v>
      </c>
      <c r="P1029" s="6" t="s">
        <v>84</v>
      </c>
      <c r="Q1029" s="7" t="s">
        <v>91</v>
      </c>
      <c r="R1029" s="7">
        <v>806</v>
      </c>
      <c r="S1029" s="8">
        <v>813</v>
      </c>
      <c r="T1029" s="7">
        <v>1036</v>
      </c>
      <c r="U1029" s="8">
        <v>964</v>
      </c>
      <c r="V1029" t="s">
        <v>84</v>
      </c>
      <c r="X1029">
        <v>950</v>
      </c>
      <c r="Y1029">
        <v>1050</v>
      </c>
      <c r="Z1029" t="s">
        <v>84</v>
      </c>
      <c r="AA1029" t="s">
        <v>91</v>
      </c>
      <c r="AB1029">
        <v>950</v>
      </c>
      <c r="AC1029">
        <v>1050</v>
      </c>
      <c r="AD1029" s="6" t="s">
        <v>84</v>
      </c>
      <c r="AE1029" s="7" t="s">
        <v>91</v>
      </c>
      <c r="AF1029" s="7">
        <v>82</v>
      </c>
      <c r="AG1029" s="8">
        <v>695</v>
      </c>
      <c r="AH1029" s="6">
        <f t="shared" si="177"/>
        <v>212</v>
      </c>
      <c r="AI1029" s="7">
        <f t="shared" si="178"/>
        <v>136</v>
      </c>
      <c r="AJ1029" s="7">
        <f t="shared" si="179"/>
        <v>79</v>
      </c>
      <c r="AK1029" s="7">
        <f t="shared" si="180"/>
        <v>889.5</v>
      </c>
      <c r="AL1029" s="7">
        <f t="shared" si="181"/>
        <v>36</v>
      </c>
      <c r="AM1029" s="7">
        <f t="shared" si="182"/>
        <v>190.5</v>
      </c>
      <c r="AN1029" s="7">
        <f t="shared" si="183"/>
        <v>36</v>
      </c>
      <c r="AO1029" s="7">
        <f t="shared" si="184"/>
        <v>50</v>
      </c>
      <c r="AP1029" s="7">
        <f t="shared" si="185"/>
        <v>50</v>
      </c>
      <c r="AQ1029" s="8">
        <f t="shared" si="186"/>
        <v>611.5</v>
      </c>
    </row>
    <row r="1030" spans="1:43" x14ac:dyDescent="0.55000000000000004">
      <c r="A1030" s="70" t="s">
        <v>63</v>
      </c>
      <c r="B1030" s="7" t="s">
        <v>84</v>
      </c>
      <c r="C1030" s="7" t="s">
        <v>92</v>
      </c>
      <c r="D1030" s="7">
        <v>2</v>
      </c>
      <c r="E1030" s="7" t="str">
        <f t="shared" si="176"/>
        <v>2_E111-2_E310-2</v>
      </c>
      <c r="F1030">
        <v>795</v>
      </c>
      <c r="G1030">
        <v>863</v>
      </c>
      <c r="H1030">
        <v>906</v>
      </c>
      <c r="I1030">
        <v>1027</v>
      </c>
      <c r="J1030">
        <v>950</v>
      </c>
      <c r="K1030">
        <v>892</v>
      </c>
      <c r="L1030">
        <v>107</v>
      </c>
      <c r="M1030">
        <v>113</v>
      </c>
      <c r="N1030">
        <v>978</v>
      </c>
      <c r="O1030">
        <v>1022</v>
      </c>
      <c r="P1030" s="6" t="s">
        <v>84</v>
      </c>
      <c r="Q1030" s="7" t="s">
        <v>92</v>
      </c>
      <c r="R1030" s="7">
        <v>814</v>
      </c>
      <c r="S1030" s="8">
        <v>894</v>
      </c>
      <c r="T1030" s="7">
        <v>978</v>
      </c>
      <c r="U1030" s="8">
        <v>1022</v>
      </c>
      <c r="V1030" t="s">
        <v>84</v>
      </c>
      <c r="X1030">
        <v>996</v>
      </c>
      <c r="Y1030">
        <v>1004</v>
      </c>
      <c r="Z1030" t="s">
        <v>84</v>
      </c>
      <c r="AA1030" t="s">
        <v>92</v>
      </c>
      <c r="AB1030">
        <v>996</v>
      </c>
      <c r="AC1030">
        <v>1004</v>
      </c>
      <c r="AD1030" s="6" t="s">
        <v>84</v>
      </c>
      <c r="AE1030" s="7" t="s">
        <v>92</v>
      </c>
      <c r="AF1030" s="7">
        <v>84</v>
      </c>
      <c r="AG1030" s="8">
        <v>774</v>
      </c>
      <c r="AH1030" s="6">
        <f t="shared" si="177"/>
        <v>171</v>
      </c>
      <c r="AI1030" s="7">
        <f t="shared" si="178"/>
        <v>60.5</v>
      </c>
      <c r="AJ1030" s="7">
        <f t="shared" si="179"/>
        <v>79</v>
      </c>
      <c r="AK1030" s="7">
        <f t="shared" si="180"/>
        <v>890</v>
      </c>
      <c r="AL1030" s="7">
        <f t="shared" si="181"/>
        <v>22</v>
      </c>
      <c r="AM1030" s="7">
        <f t="shared" si="182"/>
        <v>146</v>
      </c>
      <c r="AN1030" s="7">
        <f t="shared" si="183"/>
        <v>22</v>
      </c>
      <c r="AO1030" s="7">
        <f t="shared" si="184"/>
        <v>4</v>
      </c>
      <c r="AP1030" s="7">
        <f t="shared" si="185"/>
        <v>4</v>
      </c>
      <c r="AQ1030" s="8">
        <f t="shared" si="186"/>
        <v>571</v>
      </c>
    </row>
    <row r="1031" spans="1:43" x14ac:dyDescent="0.55000000000000004">
      <c r="A1031" s="70" t="s">
        <v>63</v>
      </c>
      <c r="B1031" s="7" t="s">
        <v>84</v>
      </c>
      <c r="C1031" s="7" t="s">
        <v>93</v>
      </c>
      <c r="D1031" s="7">
        <v>2</v>
      </c>
      <c r="E1031" s="7" t="str">
        <f t="shared" si="176"/>
        <v>2_E111-2_E310-3</v>
      </c>
      <c r="F1031">
        <v>907</v>
      </c>
      <c r="G1031">
        <v>950</v>
      </c>
      <c r="H1031">
        <v>934</v>
      </c>
      <c r="I1031">
        <v>1029</v>
      </c>
      <c r="J1031">
        <v>1002</v>
      </c>
      <c r="K1031">
        <v>986</v>
      </c>
      <c r="L1031">
        <v>116</v>
      </c>
      <c r="M1031">
        <v>106</v>
      </c>
      <c r="N1031">
        <v>991</v>
      </c>
      <c r="O1031">
        <v>1009</v>
      </c>
      <c r="P1031" s="6" t="s">
        <v>84</v>
      </c>
      <c r="Q1031" s="7" t="s">
        <v>93</v>
      </c>
      <c r="R1031" s="7">
        <v>903</v>
      </c>
      <c r="S1031" s="8">
        <v>952</v>
      </c>
      <c r="T1031" s="7">
        <v>991</v>
      </c>
      <c r="U1031" s="8">
        <v>1009</v>
      </c>
      <c r="V1031" t="s">
        <v>84</v>
      </c>
      <c r="X1031">
        <v>1004</v>
      </c>
      <c r="Y1031">
        <v>996</v>
      </c>
      <c r="Z1031" t="s">
        <v>84</v>
      </c>
      <c r="AA1031" t="s">
        <v>93</v>
      </c>
      <c r="AB1031">
        <v>1004</v>
      </c>
      <c r="AC1031">
        <v>996</v>
      </c>
      <c r="AD1031" s="6" t="s">
        <v>84</v>
      </c>
      <c r="AE1031" s="7" t="s">
        <v>93</v>
      </c>
      <c r="AF1031" s="7">
        <v>86</v>
      </c>
      <c r="AG1031" s="8">
        <v>648</v>
      </c>
      <c r="AH1031" s="6">
        <f t="shared" si="177"/>
        <v>71.5</v>
      </c>
      <c r="AI1031" s="7">
        <f t="shared" si="178"/>
        <v>47.5</v>
      </c>
      <c r="AJ1031" s="7">
        <f t="shared" si="179"/>
        <v>8</v>
      </c>
      <c r="AK1031" s="7">
        <f t="shared" si="180"/>
        <v>889</v>
      </c>
      <c r="AL1031" s="7">
        <f t="shared" si="181"/>
        <v>9</v>
      </c>
      <c r="AM1031" s="7">
        <f t="shared" si="182"/>
        <v>72.5</v>
      </c>
      <c r="AN1031" s="7">
        <f t="shared" si="183"/>
        <v>9</v>
      </c>
      <c r="AO1031" s="7">
        <f t="shared" si="184"/>
        <v>4</v>
      </c>
      <c r="AP1031" s="7">
        <f t="shared" si="185"/>
        <v>4</v>
      </c>
      <c r="AQ1031" s="8">
        <f t="shared" si="186"/>
        <v>633</v>
      </c>
    </row>
    <row r="1032" spans="1:43" x14ac:dyDescent="0.55000000000000004">
      <c r="A1032" s="70" t="s">
        <v>63</v>
      </c>
      <c r="B1032" s="7" t="s">
        <v>84</v>
      </c>
      <c r="C1032" s="7" t="s">
        <v>94</v>
      </c>
      <c r="D1032" s="7">
        <v>2</v>
      </c>
      <c r="E1032" s="7" t="str">
        <f t="shared" si="176"/>
        <v>2_E111-2_E310-4</v>
      </c>
      <c r="F1032">
        <v>947</v>
      </c>
      <c r="G1032">
        <v>975</v>
      </c>
      <c r="H1032">
        <v>958</v>
      </c>
      <c r="I1032">
        <v>1028</v>
      </c>
      <c r="J1032">
        <v>989</v>
      </c>
      <c r="K1032">
        <v>970</v>
      </c>
      <c r="L1032">
        <v>95</v>
      </c>
      <c r="M1032">
        <v>118</v>
      </c>
      <c r="N1032">
        <v>999</v>
      </c>
      <c r="O1032">
        <v>1001</v>
      </c>
      <c r="P1032" s="6" t="s">
        <v>84</v>
      </c>
      <c r="Q1032" s="7" t="s">
        <v>94</v>
      </c>
      <c r="R1032" s="7">
        <v>967</v>
      </c>
      <c r="S1032" s="8">
        <v>971</v>
      </c>
      <c r="T1032" s="7">
        <v>999</v>
      </c>
      <c r="U1032" s="8">
        <v>1001</v>
      </c>
      <c r="V1032" t="s">
        <v>84</v>
      </c>
      <c r="X1032">
        <v>1006</v>
      </c>
      <c r="Y1032">
        <v>994</v>
      </c>
      <c r="Z1032" t="s">
        <v>84</v>
      </c>
      <c r="AA1032" t="s">
        <v>94</v>
      </c>
      <c r="AB1032">
        <v>1006</v>
      </c>
      <c r="AC1032">
        <v>994</v>
      </c>
      <c r="AD1032" s="6" t="s">
        <v>84</v>
      </c>
      <c r="AE1032" s="7" t="s">
        <v>94</v>
      </c>
      <c r="AF1032" s="7">
        <v>89</v>
      </c>
      <c r="AG1032" s="8">
        <v>622</v>
      </c>
      <c r="AH1032" s="6">
        <f t="shared" si="177"/>
        <v>39</v>
      </c>
      <c r="AI1032" s="7">
        <f t="shared" si="178"/>
        <v>35</v>
      </c>
      <c r="AJ1032" s="7">
        <f t="shared" si="179"/>
        <v>20.5</v>
      </c>
      <c r="AK1032" s="7">
        <f t="shared" si="180"/>
        <v>893.5</v>
      </c>
      <c r="AL1032" s="7">
        <f t="shared" si="181"/>
        <v>1</v>
      </c>
      <c r="AM1032" s="7">
        <f t="shared" si="182"/>
        <v>31</v>
      </c>
      <c r="AN1032" s="7">
        <f t="shared" si="183"/>
        <v>1</v>
      </c>
      <c r="AO1032" s="7">
        <f t="shared" si="184"/>
        <v>6</v>
      </c>
      <c r="AP1032" s="7">
        <f t="shared" si="185"/>
        <v>6</v>
      </c>
      <c r="AQ1032" s="8">
        <f t="shared" si="186"/>
        <v>644.5</v>
      </c>
    </row>
    <row r="1033" spans="1:43" x14ac:dyDescent="0.55000000000000004">
      <c r="A1033" s="70" t="s">
        <v>63</v>
      </c>
      <c r="B1033" s="7" t="s">
        <v>85</v>
      </c>
      <c r="C1033" s="7" t="s">
        <v>86</v>
      </c>
      <c r="D1033" s="7">
        <v>2</v>
      </c>
      <c r="E1033" s="7" t="str">
        <f t="shared" si="176"/>
        <v>2_E111-3_E111-4</v>
      </c>
      <c r="F1033">
        <v>340</v>
      </c>
      <c r="G1033">
        <v>1094</v>
      </c>
      <c r="H1033">
        <v>414</v>
      </c>
      <c r="I1033">
        <v>1518</v>
      </c>
      <c r="J1033">
        <v>466</v>
      </c>
      <c r="K1033">
        <v>1373</v>
      </c>
      <c r="L1033">
        <v>120</v>
      </c>
      <c r="M1033">
        <v>111</v>
      </c>
      <c r="N1033">
        <v>651</v>
      </c>
      <c r="O1033">
        <v>1349</v>
      </c>
      <c r="P1033" s="6" t="s">
        <v>85</v>
      </c>
      <c r="Q1033" s="7" t="s">
        <v>86</v>
      </c>
      <c r="R1033" s="7">
        <v>403</v>
      </c>
      <c r="S1033" s="8">
        <v>1099</v>
      </c>
      <c r="T1033" s="7">
        <v>651</v>
      </c>
      <c r="U1033" s="8">
        <v>1349</v>
      </c>
      <c r="V1033" t="s">
        <v>85</v>
      </c>
      <c r="X1033">
        <v>567</v>
      </c>
      <c r="Y1033">
        <v>1433</v>
      </c>
      <c r="Z1033" t="s">
        <v>85</v>
      </c>
      <c r="AA1033" t="s">
        <v>86</v>
      </c>
      <c r="AB1033">
        <v>567</v>
      </c>
      <c r="AC1033">
        <v>1433</v>
      </c>
      <c r="AD1033" s="6" t="s">
        <v>85</v>
      </c>
      <c r="AE1033" s="7" t="s">
        <v>86</v>
      </c>
      <c r="AF1033" s="7">
        <v>52</v>
      </c>
      <c r="AG1033" s="8">
        <v>1364</v>
      </c>
      <c r="AH1033" s="6">
        <f t="shared" si="177"/>
        <v>377</v>
      </c>
      <c r="AI1033" s="7">
        <f t="shared" si="178"/>
        <v>552</v>
      </c>
      <c r="AJ1033" s="7">
        <f t="shared" si="179"/>
        <v>453.5</v>
      </c>
      <c r="AK1033" s="7">
        <f t="shared" si="180"/>
        <v>884.5</v>
      </c>
      <c r="AL1033" s="7">
        <f t="shared" si="181"/>
        <v>349</v>
      </c>
      <c r="AM1033" s="7">
        <f t="shared" si="182"/>
        <v>348</v>
      </c>
      <c r="AN1033" s="7">
        <f t="shared" si="183"/>
        <v>349</v>
      </c>
      <c r="AO1033" s="7">
        <f t="shared" si="184"/>
        <v>433</v>
      </c>
      <c r="AP1033" s="7">
        <f t="shared" si="185"/>
        <v>433</v>
      </c>
      <c r="AQ1033" s="8">
        <f t="shared" si="186"/>
        <v>656</v>
      </c>
    </row>
    <row r="1034" spans="1:43" x14ac:dyDescent="0.55000000000000004">
      <c r="A1034" s="70" t="s">
        <v>63</v>
      </c>
      <c r="B1034" s="7" t="s">
        <v>85</v>
      </c>
      <c r="C1034" s="7" t="s">
        <v>91</v>
      </c>
      <c r="D1034" s="7">
        <v>2</v>
      </c>
      <c r="E1034" s="7" t="str">
        <f t="shared" si="176"/>
        <v>2_E111-3_E310-1</v>
      </c>
      <c r="F1034">
        <v>926</v>
      </c>
      <c r="G1034">
        <v>771</v>
      </c>
      <c r="H1034">
        <v>900</v>
      </c>
      <c r="I1034">
        <v>1083</v>
      </c>
      <c r="J1034">
        <v>961</v>
      </c>
      <c r="K1034">
        <v>981</v>
      </c>
      <c r="L1034">
        <v>115</v>
      </c>
      <c r="M1034">
        <v>109</v>
      </c>
      <c r="N1034">
        <v>1029</v>
      </c>
      <c r="O1034">
        <v>971</v>
      </c>
      <c r="P1034" s="6" t="s">
        <v>85</v>
      </c>
      <c r="Q1034" s="7" t="s">
        <v>91</v>
      </c>
      <c r="R1034" s="7">
        <v>949</v>
      </c>
      <c r="S1034" s="8">
        <v>874</v>
      </c>
      <c r="T1034" s="7">
        <v>1029</v>
      </c>
      <c r="U1034" s="8">
        <v>971</v>
      </c>
      <c r="V1034" t="s">
        <v>85</v>
      </c>
      <c r="X1034">
        <v>990</v>
      </c>
      <c r="Y1034">
        <v>1010</v>
      </c>
      <c r="Z1034" t="s">
        <v>85</v>
      </c>
      <c r="AA1034" t="s">
        <v>91</v>
      </c>
      <c r="AB1034">
        <v>990</v>
      </c>
      <c r="AC1034">
        <v>1010</v>
      </c>
      <c r="AD1034" s="6" t="s">
        <v>85</v>
      </c>
      <c r="AE1034" s="7" t="s">
        <v>91</v>
      </c>
      <c r="AF1034" s="7">
        <v>94</v>
      </c>
      <c r="AG1034" s="8">
        <v>632</v>
      </c>
      <c r="AH1034" s="6">
        <f t="shared" si="177"/>
        <v>151.5</v>
      </c>
      <c r="AI1034" s="7">
        <f t="shared" si="178"/>
        <v>91.5</v>
      </c>
      <c r="AJ1034" s="7">
        <f t="shared" si="179"/>
        <v>29</v>
      </c>
      <c r="AK1034" s="7">
        <f t="shared" si="180"/>
        <v>888</v>
      </c>
      <c r="AL1034" s="7">
        <f t="shared" si="181"/>
        <v>29</v>
      </c>
      <c r="AM1034" s="7">
        <f t="shared" si="182"/>
        <v>88.5</v>
      </c>
      <c r="AN1034" s="7">
        <f t="shared" si="183"/>
        <v>29</v>
      </c>
      <c r="AO1034" s="7">
        <f t="shared" si="184"/>
        <v>10</v>
      </c>
      <c r="AP1034" s="7">
        <f t="shared" si="185"/>
        <v>10</v>
      </c>
      <c r="AQ1034" s="8">
        <f t="shared" si="186"/>
        <v>637</v>
      </c>
    </row>
    <row r="1035" spans="1:43" x14ac:dyDescent="0.55000000000000004">
      <c r="A1035" s="70" t="s">
        <v>63</v>
      </c>
      <c r="B1035" s="7" t="s">
        <v>85</v>
      </c>
      <c r="C1035" s="7" t="s">
        <v>92</v>
      </c>
      <c r="D1035" s="7">
        <v>2</v>
      </c>
      <c r="E1035" s="7" t="str">
        <f t="shared" si="176"/>
        <v>2_E111-3_E310-2</v>
      </c>
      <c r="F1035">
        <v>937</v>
      </c>
      <c r="G1035">
        <v>883</v>
      </c>
      <c r="H1035">
        <v>880</v>
      </c>
      <c r="I1035">
        <v>1091</v>
      </c>
      <c r="J1035">
        <v>953</v>
      </c>
      <c r="K1035">
        <v>955</v>
      </c>
      <c r="L1035">
        <v>111</v>
      </c>
      <c r="M1035">
        <v>98</v>
      </c>
      <c r="N1035">
        <v>1027</v>
      </c>
      <c r="O1035">
        <v>973</v>
      </c>
      <c r="P1035" s="6" t="s">
        <v>85</v>
      </c>
      <c r="Q1035" s="7" t="s">
        <v>92</v>
      </c>
      <c r="R1035" s="7">
        <v>947</v>
      </c>
      <c r="S1035" s="8">
        <v>920</v>
      </c>
      <c r="T1035" s="7">
        <v>1027</v>
      </c>
      <c r="U1035" s="8">
        <v>973</v>
      </c>
      <c r="V1035" t="s">
        <v>85</v>
      </c>
      <c r="X1035">
        <v>994</v>
      </c>
      <c r="Y1035">
        <v>1006</v>
      </c>
      <c r="Z1035" t="s">
        <v>85</v>
      </c>
      <c r="AA1035" t="s">
        <v>92</v>
      </c>
      <c r="AB1035">
        <v>994</v>
      </c>
      <c r="AC1035">
        <v>1006</v>
      </c>
      <c r="AD1035" s="6" t="s">
        <v>85</v>
      </c>
      <c r="AE1035" s="7" t="s">
        <v>92</v>
      </c>
      <c r="AF1035" s="7">
        <v>93</v>
      </c>
      <c r="AG1035" s="8">
        <v>745</v>
      </c>
      <c r="AH1035" s="6">
        <f t="shared" si="177"/>
        <v>90</v>
      </c>
      <c r="AI1035" s="7">
        <f t="shared" si="178"/>
        <v>105.5</v>
      </c>
      <c r="AJ1035" s="7">
        <f t="shared" si="179"/>
        <v>46</v>
      </c>
      <c r="AK1035" s="7">
        <f t="shared" si="180"/>
        <v>895.5</v>
      </c>
      <c r="AL1035" s="7">
        <f t="shared" si="181"/>
        <v>27</v>
      </c>
      <c r="AM1035" s="7">
        <f t="shared" si="182"/>
        <v>66.5</v>
      </c>
      <c r="AN1035" s="7">
        <f t="shared" si="183"/>
        <v>27</v>
      </c>
      <c r="AO1035" s="7">
        <f t="shared" si="184"/>
        <v>6</v>
      </c>
      <c r="AP1035" s="7">
        <f t="shared" si="185"/>
        <v>6</v>
      </c>
      <c r="AQ1035" s="8">
        <f t="shared" si="186"/>
        <v>581</v>
      </c>
    </row>
    <row r="1036" spans="1:43" x14ac:dyDescent="0.55000000000000004">
      <c r="A1036" s="70" t="s">
        <v>63</v>
      </c>
      <c r="B1036" s="7" t="s">
        <v>85</v>
      </c>
      <c r="C1036" s="7" t="s">
        <v>93</v>
      </c>
      <c r="D1036" s="7">
        <v>2</v>
      </c>
      <c r="E1036" s="7" t="str">
        <f t="shared" si="176"/>
        <v>2_E111-3_E310-3</v>
      </c>
      <c r="F1036">
        <v>963</v>
      </c>
      <c r="G1036">
        <v>967</v>
      </c>
      <c r="H1036">
        <v>876</v>
      </c>
      <c r="I1036">
        <v>1080</v>
      </c>
      <c r="J1036">
        <v>995</v>
      </c>
      <c r="K1036">
        <v>984</v>
      </c>
      <c r="L1036">
        <v>101</v>
      </c>
      <c r="M1036">
        <v>110</v>
      </c>
      <c r="N1036">
        <v>1017</v>
      </c>
      <c r="O1036">
        <v>983</v>
      </c>
      <c r="P1036" s="6" t="s">
        <v>85</v>
      </c>
      <c r="Q1036" s="7" t="s">
        <v>93</v>
      </c>
      <c r="R1036" s="7">
        <v>947</v>
      </c>
      <c r="S1036" s="8">
        <v>951</v>
      </c>
      <c r="T1036" s="7">
        <v>1017</v>
      </c>
      <c r="U1036" s="8">
        <v>983</v>
      </c>
      <c r="V1036" t="s">
        <v>85</v>
      </c>
      <c r="X1036">
        <v>1011</v>
      </c>
      <c r="Y1036">
        <v>989</v>
      </c>
      <c r="Z1036" t="s">
        <v>85</v>
      </c>
      <c r="AA1036" t="s">
        <v>93</v>
      </c>
      <c r="AB1036">
        <v>1011</v>
      </c>
      <c r="AC1036">
        <v>989</v>
      </c>
      <c r="AD1036" s="6" t="s">
        <v>85</v>
      </c>
      <c r="AE1036" s="7" t="s">
        <v>93</v>
      </c>
      <c r="AF1036" s="7">
        <v>96</v>
      </c>
      <c r="AG1036" s="8">
        <v>614</v>
      </c>
      <c r="AH1036" s="6">
        <f t="shared" si="177"/>
        <v>35</v>
      </c>
      <c r="AI1036" s="7">
        <f t="shared" si="178"/>
        <v>102</v>
      </c>
      <c r="AJ1036" s="7">
        <f t="shared" si="179"/>
        <v>10.5</v>
      </c>
      <c r="AK1036" s="7">
        <f t="shared" si="180"/>
        <v>894.5</v>
      </c>
      <c r="AL1036" s="7">
        <f t="shared" si="181"/>
        <v>17</v>
      </c>
      <c r="AM1036" s="7">
        <f t="shared" si="182"/>
        <v>51</v>
      </c>
      <c r="AN1036" s="7">
        <f t="shared" si="183"/>
        <v>17</v>
      </c>
      <c r="AO1036" s="7">
        <f t="shared" si="184"/>
        <v>11</v>
      </c>
      <c r="AP1036" s="7">
        <f t="shared" si="185"/>
        <v>11</v>
      </c>
      <c r="AQ1036" s="8">
        <f t="shared" si="186"/>
        <v>645</v>
      </c>
    </row>
    <row r="1037" spans="1:43" x14ac:dyDescent="0.55000000000000004">
      <c r="A1037" s="70" t="s">
        <v>63</v>
      </c>
      <c r="B1037" s="7" t="s">
        <v>85</v>
      </c>
      <c r="C1037" s="7" t="s">
        <v>94</v>
      </c>
      <c r="D1037" s="7">
        <v>2</v>
      </c>
      <c r="E1037" s="7" t="str">
        <f t="shared" si="176"/>
        <v>2_E111-3_E310-4</v>
      </c>
      <c r="F1037">
        <v>976</v>
      </c>
      <c r="G1037">
        <v>955</v>
      </c>
      <c r="H1037">
        <v>937</v>
      </c>
      <c r="I1037">
        <v>1051</v>
      </c>
      <c r="J1037">
        <v>1000</v>
      </c>
      <c r="K1037">
        <v>977</v>
      </c>
      <c r="L1037">
        <v>95</v>
      </c>
      <c r="M1037">
        <v>138</v>
      </c>
      <c r="N1037">
        <v>1002</v>
      </c>
      <c r="O1037">
        <v>998</v>
      </c>
      <c r="P1037" s="6" t="s">
        <v>85</v>
      </c>
      <c r="Q1037" s="7" t="s">
        <v>94</v>
      </c>
      <c r="R1037" s="7">
        <v>978</v>
      </c>
      <c r="S1037" s="8">
        <v>984</v>
      </c>
      <c r="T1037" s="7">
        <v>1002</v>
      </c>
      <c r="U1037" s="8">
        <v>998</v>
      </c>
      <c r="V1037" t="s">
        <v>85</v>
      </c>
      <c r="X1037">
        <v>1012</v>
      </c>
      <c r="Y1037">
        <v>988</v>
      </c>
      <c r="Z1037" t="s">
        <v>85</v>
      </c>
      <c r="AA1037" t="s">
        <v>94</v>
      </c>
      <c r="AB1037">
        <v>1012</v>
      </c>
      <c r="AC1037">
        <v>988</v>
      </c>
      <c r="AD1037" s="6" t="s">
        <v>85</v>
      </c>
      <c r="AE1037" s="7" t="s">
        <v>94</v>
      </c>
      <c r="AF1037" s="7">
        <v>96</v>
      </c>
      <c r="AG1037" s="8">
        <v>619</v>
      </c>
      <c r="AH1037" s="6">
        <f t="shared" si="177"/>
        <v>34.5</v>
      </c>
      <c r="AI1037" s="7">
        <f t="shared" si="178"/>
        <v>57</v>
      </c>
      <c r="AJ1037" s="7">
        <f t="shared" si="179"/>
        <v>11.5</v>
      </c>
      <c r="AK1037" s="7">
        <f t="shared" si="180"/>
        <v>883.5</v>
      </c>
      <c r="AL1037" s="7">
        <f t="shared" si="181"/>
        <v>2</v>
      </c>
      <c r="AM1037" s="7">
        <f t="shared" si="182"/>
        <v>19</v>
      </c>
      <c r="AN1037" s="7">
        <f t="shared" si="183"/>
        <v>2</v>
      </c>
      <c r="AO1037" s="7">
        <f t="shared" si="184"/>
        <v>12</v>
      </c>
      <c r="AP1037" s="7">
        <f t="shared" si="185"/>
        <v>12</v>
      </c>
      <c r="AQ1037" s="8">
        <f t="shared" si="186"/>
        <v>642.5</v>
      </c>
    </row>
    <row r="1038" spans="1:43" x14ac:dyDescent="0.55000000000000004">
      <c r="A1038" s="70" t="s">
        <v>63</v>
      </c>
      <c r="B1038" s="7" t="s">
        <v>86</v>
      </c>
      <c r="C1038" s="7" t="s">
        <v>91</v>
      </c>
      <c r="D1038" s="7">
        <v>2</v>
      </c>
      <c r="E1038" s="7" t="str">
        <f t="shared" si="176"/>
        <v>2_E111-4_E310-1</v>
      </c>
      <c r="F1038">
        <v>804</v>
      </c>
      <c r="G1038">
        <v>1054</v>
      </c>
      <c r="H1038">
        <v>901</v>
      </c>
      <c r="I1038">
        <v>1065</v>
      </c>
      <c r="J1038">
        <v>890</v>
      </c>
      <c r="K1038">
        <v>1080</v>
      </c>
      <c r="L1038">
        <v>102</v>
      </c>
      <c r="M1038">
        <v>121</v>
      </c>
      <c r="N1038">
        <v>877</v>
      </c>
      <c r="O1038">
        <v>1123</v>
      </c>
      <c r="P1038" s="6" t="s">
        <v>86</v>
      </c>
      <c r="Q1038" s="7" t="s">
        <v>91</v>
      </c>
      <c r="R1038" s="7">
        <v>865</v>
      </c>
      <c r="S1038" s="8">
        <v>1046</v>
      </c>
      <c r="T1038" s="7">
        <v>877</v>
      </c>
      <c r="U1038" s="8">
        <v>1123</v>
      </c>
      <c r="V1038" t="s">
        <v>86</v>
      </c>
      <c r="X1038">
        <v>863</v>
      </c>
      <c r="Y1038">
        <v>1137</v>
      </c>
      <c r="Z1038" t="s">
        <v>86</v>
      </c>
      <c r="AA1038" t="s">
        <v>91</v>
      </c>
      <c r="AB1038">
        <v>863</v>
      </c>
      <c r="AC1038">
        <v>1137</v>
      </c>
      <c r="AD1038" s="6" t="s">
        <v>86</v>
      </c>
      <c r="AE1038" s="7" t="s">
        <v>91</v>
      </c>
      <c r="AF1038" s="7">
        <v>89</v>
      </c>
      <c r="AG1038" s="8">
        <v>652</v>
      </c>
      <c r="AH1038" s="6">
        <f t="shared" si="177"/>
        <v>125</v>
      </c>
      <c r="AI1038" s="7">
        <f t="shared" si="178"/>
        <v>82</v>
      </c>
      <c r="AJ1038" s="7">
        <f t="shared" si="179"/>
        <v>95</v>
      </c>
      <c r="AK1038" s="7">
        <f t="shared" si="180"/>
        <v>888.5</v>
      </c>
      <c r="AL1038" s="7">
        <f t="shared" si="181"/>
        <v>123</v>
      </c>
      <c r="AM1038" s="7">
        <f t="shared" si="182"/>
        <v>90.5</v>
      </c>
      <c r="AN1038" s="7">
        <f t="shared" si="183"/>
        <v>123</v>
      </c>
      <c r="AO1038" s="7">
        <f t="shared" si="184"/>
        <v>137</v>
      </c>
      <c r="AP1038" s="7">
        <f t="shared" si="185"/>
        <v>137</v>
      </c>
      <c r="AQ1038" s="8">
        <f t="shared" si="186"/>
        <v>629.5</v>
      </c>
    </row>
    <row r="1039" spans="1:43" x14ac:dyDescent="0.55000000000000004">
      <c r="A1039" s="70" t="s">
        <v>63</v>
      </c>
      <c r="B1039" s="7" t="s">
        <v>86</v>
      </c>
      <c r="C1039" s="7" t="s">
        <v>92</v>
      </c>
      <c r="D1039" s="7">
        <v>2</v>
      </c>
      <c r="E1039" s="7" t="str">
        <f t="shared" si="176"/>
        <v>2_E111-4_E310-2</v>
      </c>
      <c r="F1039">
        <v>862</v>
      </c>
      <c r="G1039">
        <v>1028</v>
      </c>
      <c r="H1039">
        <v>813</v>
      </c>
      <c r="I1039">
        <v>1137</v>
      </c>
      <c r="J1039">
        <v>845</v>
      </c>
      <c r="K1039">
        <v>1092</v>
      </c>
      <c r="L1039">
        <v>115</v>
      </c>
      <c r="M1039">
        <v>112</v>
      </c>
      <c r="N1039">
        <v>875</v>
      </c>
      <c r="O1039">
        <v>1125</v>
      </c>
      <c r="P1039" s="6" t="s">
        <v>86</v>
      </c>
      <c r="Q1039" s="7" t="s">
        <v>92</v>
      </c>
      <c r="R1039" s="7">
        <v>823</v>
      </c>
      <c r="S1039" s="8">
        <v>1067</v>
      </c>
      <c r="T1039" s="7">
        <v>875</v>
      </c>
      <c r="U1039" s="8">
        <v>1125</v>
      </c>
      <c r="V1039" t="s">
        <v>86</v>
      </c>
      <c r="X1039">
        <v>684</v>
      </c>
      <c r="Y1039">
        <v>1316</v>
      </c>
      <c r="Z1039" t="s">
        <v>86</v>
      </c>
      <c r="AA1039" t="s">
        <v>92</v>
      </c>
      <c r="AB1039">
        <v>684</v>
      </c>
      <c r="AC1039">
        <v>1316</v>
      </c>
      <c r="AD1039" s="6" t="s">
        <v>86</v>
      </c>
      <c r="AE1039" s="7" t="s">
        <v>92</v>
      </c>
      <c r="AF1039" s="7">
        <v>73</v>
      </c>
      <c r="AG1039" s="8">
        <v>915</v>
      </c>
      <c r="AH1039" s="6">
        <f t="shared" si="177"/>
        <v>83</v>
      </c>
      <c r="AI1039" s="7">
        <f t="shared" si="178"/>
        <v>162</v>
      </c>
      <c r="AJ1039" s="7">
        <f t="shared" si="179"/>
        <v>123.5</v>
      </c>
      <c r="AK1039" s="7">
        <f t="shared" si="180"/>
        <v>886.5</v>
      </c>
      <c r="AL1039" s="7">
        <f t="shared" si="181"/>
        <v>125</v>
      </c>
      <c r="AM1039" s="7">
        <f t="shared" si="182"/>
        <v>122</v>
      </c>
      <c r="AN1039" s="7">
        <f t="shared" si="183"/>
        <v>125</v>
      </c>
      <c r="AO1039" s="7">
        <f t="shared" si="184"/>
        <v>316</v>
      </c>
      <c r="AP1039" s="7">
        <f t="shared" si="185"/>
        <v>316</v>
      </c>
      <c r="AQ1039" s="8">
        <f t="shared" si="186"/>
        <v>506</v>
      </c>
    </row>
    <row r="1040" spans="1:43" x14ac:dyDescent="0.55000000000000004">
      <c r="A1040" s="70" t="s">
        <v>63</v>
      </c>
      <c r="B1040" s="7" t="s">
        <v>86</v>
      </c>
      <c r="C1040" s="7" t="s">
        <v>93</v>
      </c>
      <c r="D1040" s="7">
        <v>2</v>
      </c>
      <c r="E1040" s="7" t="str">
        <f t="shared" si="176"/>
        <v>2_E111-4_E310-3</v>
      </c>
      <c r="F1040">
        <v>665</v>
      </c>
      <c r="G1040">
        <v>1075</v>
      </c>
      <c r="H1040">
        <v>714</v>
      </c>
      <c r="I1040">
        <v>1179</v>
      </c>
      <c r="J1040">
        <v>768</v>
      </c>
      <c r="K1040">
        <v>1106</v>
      </c>
      <c r="L1040">
        <v>105</v>
      </c>
      <c r="M1040">
        <v>101</v>
      </c>
      <c r="N1040">
        <v>839</v>
      </c>
      <c r="O1040">
        <v>1161</v>
      </c>
      <c r="P1040" s="6" t="s">
        <v>86</v>
      </c>
      <c r="Q1040" s="7" t="s">
        <v>93</v>
      </c>
      <c r="R1040" s="7">
        <v>772</v>
      </c>
      <c r="S1040" s="8">
        <v>1069</v>
      </c>
      <c r="T1040" s="7">
        <v>839</v>
      </c>
      <c r="U1040" s="8">
        <v>1161</v>
      </c>
      <c r="V1040" t="s">
        <v>86</v>
      </c>
      <c r="X1040">
        <v>613</v>
      </c>
      <c r="Y1040">
        <v>1387</v>
      </c>
      <c r="Z1040" t="s">
        <v>86</v>
      </c>
      <c r="AA1040" t="s">
        <v>93</v>
      </c>
      <c r="AB1040">
        <v>613</v>
      </c>
      <c r="AC1040">
        <v>1387</v>
      </c>
      <c r="AD1040" s="6" t="s">
        <v>86</v>
      </c>
      <c r="AE1040" s="7" t="s">
        <v>93</v>
      </c>
      <c r="AF1040" s="7">
        <v>81</v>
      </c>
      <c r="AG1040" s="8">
        <v>740</v>
      </c>
      <c r="AH1040" s="6">
        <f t="shared" si="177"/>
        <v>205</v>
      </c>
      <c r="AI1040" s="7">
        <f t="shared" si="178"/>
        <v>232.5</v>
      </c>
      <c r="AJ1040" s="7">
        <f t="shared" si="179"/>
        <v>169</v>
      </c>
      <c r="AK1040" s="7">
        <f t="shared" si="180"/>
        <v>897</v>
      </c>
      <c r="AL1040" s="7">
        <f t="shared" si="181"/>
        <v>161</v>
      </c>
      <c r="AM1040" s="7">
        <f t="shared" si="182"/>
        <v>148.5</v>
      </c>
      <c r="AN1040" s="7">
        <f t="shared" si="183"/>
        <v>161</v>
      </c>
      <c r="AO1040" s="7">
        <f t="shared" si="184"/>
        <v>387</v>
      </c>
      <c r="AP1040" s="7">
        <f t="shared" si="185"/>
        <v>387</v>
      </c>
      <c r="AQ1040" s="8">
        <f t="shared" si="186"/>
        <v>589.5</v>
      </c>
    </row>
    <row r="1041" spans="1:43" x14ac:dyDescent="0.55000000000000004">
      <c r="A1041" s="70" t="s">
        <v>63</v>
      </c>
      <c r="B1041" s="7" t="s">
        <v>86</v>
      </c>
      <c r="C1041" s="7" t="s">
        <v>94</v>
      </c>
      <c r="D1041" s="7">
        <v>2</v>
      </c>
      <c r="E1041" s="7" t="str">
        <f t="shared" si="176"/>
        <v>2_E111-4_E310-4</v>
      </c>
      <c r="F1041">
        <v>607</v>
      </c>
      <c r="G1041">
        <v>1145</v>
      </c>
      <c r="H1041">
        <v>585</v>
      </c>
      <c r="I1041">
        <v>1322</v>
      </c>
      <c r="J1041">
        <v>755</v>
      </c>
      <c r="K1041">
        <v>1172</v>
      </c>
      <c r="L1041">
        <v>105</v>
      </c>
      <c r="M1041">
        <v>92</v>
      </c>
      <c r="N1041">
        <v>820</v>
      </c>
      <c r="O1041">
        <v>1180</v>
      </c>
      <c r="P1041" s="6" t="s">
        <v>86</v>
      </c>
      <c r="Q1041" s="7" t="s">
        <v>94</v>
      </c>
      <c r="R1041" s="7">
        <v>644</v>
      </c>
      <c r="S1041" s="8">
        <v>1171</v>
      </c>
      <c r="T1041" s="7">
        <v>820</v>
      </c>
      <c r="U1041" s="8">
        <v>1180</v>
      </c>
      <c r="V1041" t="s">
        <v>86</v>
      </c>
      <c r="X1041">
        <v>772</v>
      </c>
      <c r="Y1041">
        <v>1228</v>
      </c>
      <c r="Z1041" t="s">
        <v>86</v>
      </c>
      <c r="AA1041" t="s">
        <v>94</v>
      </c>
      <c r="AB1041">
        <v>772</v>
      </c>
      <c r="AC1041">
        <v>1228</v>
      </c>
      <c r="AD1041" s="6" t="s">
        <v>86</v>
      </c>
      <c r="AE1041" s="7" t="s">
        <v>94</v>
      </c>
      <c r="AF1041" s="7">
        <v>84</v>
      </c>
      <c r="AG1041" s="8">
        <v>706</v>
      </c>
      <c r="AH1041" s="6">
        <f t="shared" si="177"/>
        <v>269</v>
      </c>
      <c r="AI1041" s="7">
        <f t="shared" si="178"/>
        <v>368.5</v>
      </c>
      <c r="AJ1041" s="7">
        <f t="shared" si="179"/>
        <v>208.5</v>
      </c>
      <c r="AK1041" s="7">
        <f t="shared" si="180"/>
        <v>901.5</v>
      </c>
      <c r="AL1041" s="7">
        <f t="shared" si="181"/>
        <v>180</v>
      </c>
      <c r="AM1041" s="7">
        <f t="shared" si="182"/>
        <v>263.5</v>
      </c>
      <c r="AN1041" s="7">
        <f t="shared" si="183"/>
        <v>180</v>
      </c>
      <c r="AO1041" s="7">
        <f t="shared" si="184"/>
        <v>228</v>
      </c>
      <c r="AP1041" s="7">
        <f t="shared" si="185"/>
        <v>228</v>
      </c>
      <c r="AQ1041" s="8">
        <f t="shared" si="186"/>
        <v>605</v>
      </c>
    </row>
    <row r="1042" spans="1:43" x14ac:dyDescent="0.55000000000000004">
      <c r="A1042" s="70" t="s">
        <v>63</v>
      </c>
      <c r="B1042" s="7" t="s">
        <v>91</v>
      </c>
      <c r="C1042" s="7" t="s">
        <v>92</v>
      </c>
      <c r="D1042" s="7">
        <v>2</v>
      </c>
      <c r="E1042" s="7" t="str">
        <f t="shared" si="176"/>
        <v>2_E310-1_E310-2</v>
      </c>
      <c r="F1042">
        <v>353</v>
      </c>
      <c r="G1042">
        <v>651</v>
      </c>
      <c r="H1042">
        <v>915</v>
      </c>
      <c r="I1042">
        <v>968</v>
      </c>
      <c r="J1042">
        <v>693</v>
      </c>
      <c r="K1042">
        <v>1068</v>
      </c>
      <c r="L1042">
        <v>93</v>
      </c>
      <c r="M1042">
        <v>96</v>
      </c>
      <c r="N1042">
        <v>762</v>
      </c>
      <c r="O1042">
        <v>1238</v>
      </c>
      <c r="P1042" s="6" t="s">
        <v>91</v>
      </c>
      <c r="Q1042" s="7" t="s">
        <v>92</v>
      </c>
      <c r="R1042" s="7">
        <v>402</v>
      </c>
      <c r="S1042" s="8">
        <v>709</v>
      </c>
      <c r="T1042" s="7">
        <v>762</v>
      </c>
      <c r="U1042" s="8">
        <v>1238</v>
      </c>
      <c r="V1042" t="s">
        <v>91</v>
      </c>
      <c r="X1042">
        <v>879</v>
      </c>
      <c r="Y1042">
        <v>1121</v>
      </c>
      <c r="Z1042" t="s">
        <v>91</v>
      </c>
      <c r="AA1042" t="s">
        <v>92</v>
      </c>
      <c r="AB1042">
        <v>879</v>
      </c>
      <c r="AC1042">
        <v>1121</v>
      </c>
      <c r="AD1042" s="6" t="s">
        <v>91</v>
      </c>
      <c r="AE1042" s="7" t="s">
        <v>92</v>
      </c>
      <c r="AF1042" s="7">
        <v>57</v>
      </c>
      <c r="AG1042" s="8">
        <v>763</v>
      </c>
      <c r="AH1042" s="6">
        <f t="shared" si="177"/>
        <v>498</v>
      </c>
      <c r="AI1042" s="7">
        <f t="shared" si="178"/>
        <v>58.5</v>
      </c>
      <c r="AJ1042" s="7">
        <f t="shared" si="179"/>
        <v>187.5</v>
      </c>
      <c r="AK1042" s="7">
        <f t="shared" si="180"/>
        <v>905.5</v>
      </c>
      <c r="AL1042" s="7">
        <f t="shared" si="181"/>
        <v>238</v>
      </c>
      <c r="AM1042" s="7">
        <f t="shared" si="182"/>
        <v>444.5</v>
      </c>
      <c r="AN1042" s="7">
        <f t="shared" si="183"/>
        <v>238</v>
      </c>
      <c r="AO1042" s="7">
        <f t="shared" si="184"/>
        <v>121</v>
      </c>
      <c r="AP1042" s="7">
        <f t="shared" si="185"/>
        <v>121</v>
      </c>
      <c r="AQ1042" s="8">
        <f t="shared" si="186"/>
        <v>590</v>
      </c>
    </row>
    <row r="1043" spans="1:43" x14ac:dyDescent="0.55000000000000004">
      <c r="A1043" s="70" t="s">
        <v>63</v>
      </c>
      <c r="B1043" s="7" t="s">
        <v>91</v>
      </c>
      <c r="C1043" s="7" t="s">
        <v>93</v>
      </c>
      <c r="D1043" s="7">
        <v>2</v>
      </c>
      <c r="E1043" s="7" t="str">
        <f t="shared" si="176"/>
        <v>2_E310-1_E310-3</v>
      </c>
      <c r="F1043">
        <v>361</v>
      </c>
      <c r="G1043">
        <v>260</v>
      </c>
      <c r="H1043">
        <v>941</v>
      </c>
      <c r="I1043">
        <v>772</v>
      </c>
      <c r="J1043">
        <v>603</v>
      </c>
      <c r="K1043">
        <v>478</v>
      </c>
      <c r="L1043">
        <v>116</v>
      </c>
      <c r="M1043">
        <v>102</v>
      </c>
      <c r="N1043">
        <v>937</v>
      </c>
      <c r="O1043">
        <v>1063</v>
      </c>
      <c r="P1043" s="6" t="s">
        <v>91</v>
      </c>
      <c r="Q1043" s="7" t="s">
        <v>93</v>
      </c>
      <c r="R1043" s="7">
        <v>421</v>
      </c>
      <c r="S1043" s="8">
        <v>348</v>
      </c>
      <c r="T1043" s="7">
        <v>937</v>
      </c>
      <c r="U1043" s="8">
        <v>1063</v>
      </c>
      <c r="V1043" t="s">
        <v>91</v>
      </c>
      <c r="X1043">
        <v>1069</v>
      </c>
      <c r="Y1043">
        <v>931</v>
      </c>
      <c r="Z1043" t="s">
        <v>91</v>
      </c>
      <c r="AA1043" t="s">
        <v>93</v>
      </c>
      <c r="AB1043">
        <v>1069</v>
      </c>
      <c r="AC1043">
        <v>931</v>
      </c>
      <c r="AD1043" s="6" t="s">
        <v>91</v>
      </c>
      <c r="AE1043" s="7" t="s">
        <v>93</v>
      </c>
      <c r="AF1043" s="7">
        <v>68</v>
      </c>
      <c r="AG1043" s="8">
        <v>550</v>
      </c>
      <c r="AH1043" s="6">
        <f t="shared" si="177"/>
        <v>689.5</v>
      </c>
      <c r="AI1043" s="7">
        <f t="shared" si="178"/>
        <v>143.5</v>
      </c>
      <c r="AJ1043" s="7">
        <f t="shared" si="179"/>
        <v>459.5</v>
      </c>
      <c r="AK1043" s="7">
        <f t="shared" si="180"/>
        <v>891</v>
      </c>
      <c r="AL1043" s="7">
        <f t="shared" si="181"/>
        <v>63</v>
      </c>
      <c r="AM1043" s="7">
        <f t="shared" si="182"/>
        <v>615.5</v>
      </c>
      <c r="AN1043" s="7">
        <f t="shared" si="183"/>
        <v>63</v>
      </c>
      <c r="AO1043" s="7">
        <f t="shared" si="184"/>
        <v>69</v>
      </c>
      <c r="AP1043" s="7">
        <f t="shared" si="185"/>
        <v>69</v>
      </c>
      <c r="AQ1043" s="8">
        <f t="shared" si="186"/>
        <v>691</v>
      </c>
    </row>
    <row r="1044" spans="1:43" x14ac:dyDescent="0.55000000000000004">
      <c r="A1044" s="70" t="s">
        <v>63</v>
      </c>
      <c r="B1044" s="7" t="s">
        <v>91</v>
      </c>
      <c r="C1044" s="7" t="s">
        <v>94</v>
      </c>
      <c r="D1044" s="7">
        <v>2</v>
      </c>
      <c r="E1044" s="7" t="str">
        <f t="shared" si="176"/>
        <v>2_E310-1_E310-4</v>
      </c>
      <c r="F1044">
        <v>844</v>
      </c>
      <c r="G1044">
        <v>879</v>
      </c>
      <c r="H1044">
        <v>916</v>
      </c>
      <c r="I1044">
        <v>992</v>
      </c>
      <c r="J1044">
        <v>931</v>
      </c>
      <c r="K1044">
        <v>925</v>
      </c>
      <c r="L1044">
        <v>123</v>
      </c>
      <c r="M1044">
        <v>98</v>
      </c>
      <c r="N1044">
        <v>1011</v>
      </c>
      <c r="O1044">
        <v>989</v>
      </c>
      <c r="P1044" s="6" t="s">
        <v>91</v>
      </c>
      <c r="Q1044" s="7" t="s">
        <v>94</v>
      </c>
      <c r="R1044" s="7">
        <v>875</v>
      </c>
      <c r="S1044" s="8">
        <v>873</v>
      </c>
      <c r="T1044" s="7">
        <v>1011</v>
      </c>
      <c r="U1044" s="8">
        <v>989</v>
      </c>
      <c r="V1044" t="s">
        <v>91</v>
      </c>
      <c r="X1044">
        <v>1001</v>
      </c>
      <c r="Y1044">
        <v>999</v>
      </c>
      <c r="Z1044" t="s">
        <v>91</v>
      </c>
      <c r="AA1044" t="s">
        <v>94</v>
      </c>
      <c r="AB1044">
        <v>1001</v>
      </c>
      <c r="AC1044">
        <v>999</v>
      </c>
      <c r="AD1044" s="6" t="s">
        <v>91</v>
      </c>
      <c r="AE1044" s="7" t="s">
        <v>94</v>
      </c>
      <c r="AF1044" s="7">
        <v>61</v>
      </c>
      <c r="AG1044" s="8">
        <v>626</v>
      </c>
      <c r="AH1044" s="6">
        <f t="shared" si="177"/>
        <v>138.5</v>
      </c>
      <c r="AI1044" s="7">
        <f t="shared" si="178"/>
        <v>46</v>
      </c>
      <c r="AJ1044" s="7">
        <f t="shared" si="179"/>
        <v>72</v>
      </c>
      <c r="AK1044" s="7">
        <f t="shared" si="180"/>
        <v>889.5</v>
      </c>
      <c r="AL1044" s="7">
        <f t="shared" si="181"/>
        <v>11</v>
      </c>
      <c r="AM1044" s="7">
        <f t="shared" si="182"/>
        <v>126</v>
      </c>
      <c r="AN1044" s="7">
        <f t="shared" si="183"/>
        <v>11</v>
      </c>
      <c r="AO1044" s="7">
        <f t="shared" si="184"/>
        <v>1</v>
      </c>
      <c r="AP1044" s="7">
        <f t="shared" si="185"/>
        <v>1</v>
      </c>
      <c r="AQ1044" s="8">
        <f t="shared" si="186"/>
        <v>656.5</v>
      </c>
    </row>
    <row r="1045" spans="1:43" x14ac:dyDescent="0.55000000000000004">
      <c r="A1045" s="70" t="s">
        <v>63</v>
      </c>
      <c r="B1045" s="7" t="s">
        <v>92</v>
      </c>
      <c r="C1045" s="7" t="s">
        <v>93</v>
      </c>
      <c r="D1045" s="7">
        <v>2</v>
      </c>
      <c r="E1045" s="7" t="str">
        <f t="shared" si="176"/>
        <v>2_E310-2_E310-3</v>
      </c>
      <c r="F1045">
        <v>253</v>
      </c>
      <c r="G1045">
        <v>480</v>
      </c>
      <c r="H1045">
        <v>585</v>
      </c>
      <c r="I1045">
        <v>811</v>
      </c>
      <c r="J1045">
        <v>685</v>
      </c>
      <c r="K1045">
        <v>881</v>
      </c>
      <c r="L1045">
        <v>102</v>
      </c>
      <c r="M1045">
        <v>105</v>
      </c>
      <c r="N1045">
        <v>723</v>
      </c>
      <c r="O1045">
        <v>1277</v>
      </c>
      <c r="P1045" s="6" t="s">
        <v>92</v>
      </c>
      <c r="Q1045" s="7" t="s">
        <v>93</v>
      </c>
      <c r="R1045" s="7">
        <v>337</v>
      </c>
      <c r="S1045" s="8">
        <v>591</v>
      </c>
      <c r="T1045" s="7">
        <v>723</v>
      </c>
      <c r="U1045" s="8">
        <v>1277</v>
      </c>
      <c r="V1045" t="s">
        <v>92</v>
      </c>
      <c r="X1045">
        <v>892</v>
      </c>
      <c r="Y1045">
        <v>1108</v>
      </c>
      <c r="Z1045" t="s">
        <v>92</v>
      </c>
      <c r="AA1045" t="s">
        <v>93</v>
      </c>
      <c r="AB1045">
        <v>892</v>
      </c>
      <c r="AC1045">
        <v>1108</v>
      </c>
      <c r="AD1045" s="6" t="s">
        <v>92</v>
      </c>
      <c r="AE1045" s="7" t="s">
        <v>93</v>
      </c>
      <c r="AF1045" s="7">
        <v>63</v>
      </c>
      <c r="AG1045" s="8">
        <v>698</v>
      </c>
      <c r="AH1045" s="6">
        <f t="shared" si="177"/>
        <v>633.5</v>
      </c>
      <c r="AI1045" s="7">
        <f t="shared" si="178"/>
        <v>302</v>
      </c>
      <c r="AJ1045" s="7">
        <f t="shared" si="179"/>
        <v>217</v>
      </c>
      <c r="AK1045" s="7">
        <f t="shared" si="180"/>
        <v>896.5</v>
      </c>
      <c r="AL1045" s="7">
        <f t="shared" si="181"/>
        <v>277</v>
      </c>
      <c r="AM1045" s="7">
        <f t="shared" si="182"/>
        <v>536</v>
      </c>
      <c r="AN1045" s="7">
        <f t="shared" si="183"/>
        <v>277</v>
      </c>
      <c r="AO1045" s="7">
        <f t="shared" si="184"/>
        <v>108</v>
      </c>
      <c r="AP1045" s="7">
        <f t="shared" si="185"/>
        <v>108</v>
      </c>
      <c r="AQ1045" s="8">
        <f t="shared" si="186"/>
        <v>619.5</v>
      </c>
    </row>
    <row r="1046" spans="1:43" x14ac:dyDescent="0.55000000000000004">
      <c r="A1046" s="70" t="s">
        <v>63</v>
      </c>
      <c r="B1046" s="7" t="s">
        <v>92</v>
      </c>
      <c r="C1046" s="7" t="s">
        <v>94</v>
      </c>
      <c r="D1046" s="7">
        <v>2</v>
      </c>
      <c r="E1046" s="7" t="str">
        <f t="shared" si="176"/>
        <v>2_E310-2_E310-4</v>
      </c>
      <c r="F1046">
        <v>874</v>
      </c>
      <c r="G1046">
        <v>915</v>
      </c>
      <c r="H1046">
        <v>929</v>
      </c>
      <c r="I1046">
        <v>1004</v>
      </c>
      <c r="J1046">
        <v>956</v>
      </c>
      <c r="K1046">
        <v>950</v>
      </c>
      <c r="L1046">
        <v>97</v>
      </c>
      <c r="M1046">
        <v>102</v>
      </c>
      <c r="N1046">
        <v>973</v>
      </c>
      <c r="O1046">
        <v>1027</v>
      </c>
      <c r="P1046" s="6" t="s">
        <v>92</v>
      </c>
      <c r="Q1046" s="7" t="s">
        <v>94</v>
      </c>
      <c r="R1046" s="7">
        <v>882</v>
      </c>
      <c r="S1046" s="8">
        <v>921</v>
      </c>
      <c r="T1046" s="7">
        <v>973</v>
      </c>
      <c r="U1046" s="8">
        <v>1027</v>
      </c>
      <c r="V1046" t="s">
        <v>92</v>
      </c>
      <c r="X1046">
        <v>976</v>
      </c>
      <c r="Y1046">
        <v>1024</v>
      </c>
      <c r="Z1046" t="s">
        <v>92</v>
      </c>
      <c r="AA1046" t="s">
        <v>94</v>
      </c>
      <c r="AB1046">
        <v>976</v>
      </c>
      <c r="AC1046">
        <v>1024</v>
      </c>
      <c r="AD1046" s="6" t="s">
        <v>92</v>
      </c>
      <c r="AE1046" s="7" t="s">
        <v>94</v>
      </c>
      <c r="AF1046" s="7">
        <v>70</v>
      </c>
      <c r="AG1046" s="8">
        <v>635</v>
      </c>
      <c r="AH1046" s="6">
        <f t="shared" si="177"/>
        <v>105.5</v>
      </c>
      <c r="AI1046" s="7">
        <f t="shared" si="178"/>
        <v>37.5</v>
      </c>
      <c r="AJ1046" s="7">
        <f t="shared" si="179"/>
        <v>47</v>
      </c>
      <c r="AK1046" s="7">
        <f t="shared" si="180"/>
        <v>900.5</v>
      </c>
      <c r="AL1046" s="7">
        <f t="shared" si="181"/>
        <v>27</v>
      </c>
      <c r="AM1046" s="7">
        <f t="shared" si="182"/>
        <v>98.5</v>
      </c>
      <c r="AN1046" s="7">
        <f t="shared" si="183"/>
        <v>27</v>
      </c>
      <c r="AO1046" s="7">
        <f t="shared" si="184"/>
        <v>24</v>
      </c>
      <c r="AP1046" s="7">
        <f t="shared" si="185"/>
        <v>24</v>
      </c>
      <c r="AQ1046" s="8">
        <f t="shared" si="186"/>
        <v>647.5</v>
      </c>
    </row>
    <row r="1047" spans="1:43" ht="14.7" thickBot="1" x14ac:dyDescent="0.6">
      <c r="A1047" s="70" t="s">
        <v>63</v>
      </c>
      <c r="B1047" s="66" t="s">
        <v>93</v>
      </c>
      <c r="C1047" s="66" t="s">
        <v>94</v>
      </c>
      <c r="D1047" s="7">
        <v>2</v>
      </c>
      <c r="E1047" s="7" t="str">
        <f t="shared" si="176"/>
        <v>2_E310-3_E310-4</v>
      </c>
      <c r="F1047">
        <v>848</v>
      </c>
      <c r="G1047">
        <v>898</v>
      </c>
      <c r="H1047">
        <v>930</v>
      </c>
      <c r="I1047">
        <v>1013</v>
      </c>
      <c r="J1047">
        <v>886</v>
      </c>
      <c r="K1047">
        <v>986</v>
      </c>
      <c r="L1047">
        <v>97</v>
      </c>
      <c r="M1047">
        <v>99</v>
      </c>
      <c r="N1047">
        <v>986</v>
      </c>
      <c r="O1047">
        <v>1014</v>
      </c>
      <c r="P1047" s="9" t="s">
        <v>93</v>
      </c>
      <c r="Q1047" s="10" t="s">
        <v>94</v>
      </c>
      <c r="R1047" s="10">
        <v>827</v>
      </c>
      <c r="S1047" s="5">
        <v>904</v>
      </c>
      <c r="T1047" s="10">
        <v>986</v>
      </c>
      <c r="U1047" s="5">
        <v>1014</v>
      </c>
      <c r="V1047" t="s">
        <v>93</v>
      </c>
      <c r="X1047">
        <v>954</v>
      </c>
      <c r="Y1047">
        <v>1046</v>
      </c>
      <c r="Z1047" t="s">
        <v>93</v>
      </c>
      <c r="AA1047" t="s">
        <v>94</v>
      </c>
      <c r="AB1047">
        <v>954</v>
      </c>
      <c r="AC1047">
        <v>1046</v>
      </c>
      <c r="AD1047" s="9" t="s">
        <v>93</v>
      </c>
      <c r="AE1047" s="10" t="s">
        <v>94</v>
      </c>
      <c r="AF1047" s="10">
        <v>58</v>
      </c>
      <c r="AG1047" s="5">
        <v>656</v>
      </c>
      <c r="AH1047" s="9">
        <f t="shared" si="177"/>
        <v>127</v>
      </c>
      <c r="AI1047" s="10">
        <f t="shared" si="178"/>
        <v>41.5</v>
      </c>
      <c r="AJ1047" s="10">
        <f t="shared" si="179"/>
        <v>64</v>
      </c>
      <c r="AK1047" s="10">
        <f t="shared" si="180"/>
        <v>902</v>
      </c>
      <c r="AL1047" s="10">
        <f t="shared" si="181"/>
        <v>14</v>
      </c>
      <c r="AM1047" s="10">
        <f t="shared" si="182"/>
        <v>134.5</v>
      </c>
      <c r="AN1047" s="10">
        <f t="shared" si="183"/>
        <v>14</v>
      </c>
      <c r="AO1047" s="10">
        <f t="shared" si="184"/>
        <v>46</v>
      </c>
      <c r="AP1047" s="10">
        <f t="shared" si="185"/>
        <v>46</v>
      </c>
      <c r="AQ1047" s="5">
        <f t="shared" si="186"/>
        <v>643</v>
      </c>
    </row>
    <row r="1048" spans="1:43" x14ac:dyDescent="0.55000000000000004">
      <c r="A1048" s="92"/>
      <c r="S1048" t="s">
        <v>5416</v>
      </c>
      <c r="AG1048" t="s">
        <v>5439</v>
      </c>
      <c r="AH1048">
        <f>SUM(AH3:AH1047)</f>
        <v>93736</v>
      </c>
      <c r="AI1048">
        <f t="shared" ref="AI1048:AQ1048" si="187">SUM(AI3:AI1047)</f>
        <v>55112</v>
      </c>
      <c r="AJ1048">
        <f t="shared" si="187"/>
        <v>51121</v>
      </c>
      <c r="AK1048">
        <f t="shared" si="187"/>
        <v>930734.5</v>
      </c>
      <c r="AL1048">
        <f t="shared" si="187"/>
        <v>38214</v>
      </c>
      <c r="AM1048">
        <f t="shared" si="187"/>
        <v>64277.5</v>
      </c>
      <c r="AN1048">
        <f t="shared" si="187"/>
        <v>39214</v>
      </c>
      <c r="AO1048">
        <f t="shared" si="187"/>
        <v>36003</v>
      </c>
      <c r="AP1048">
        <f t="shared" si="187"/>
        <v>36004.5</v>
      </c>
      <c r="AQ1048">
        <f t="shared" si="187"/>
        <v>661287</v>
      </c>
    </row>
    <row r="1049" spans="1:43" x14ac:dyDescent="0.55000000000000004">
      <c r="A1049" s="92"/>
      <c r="AG1049" t="s">
        <v>5440</v>
      </c>
      <c r="AH1049">
        <f>AVERAGE(AH3:AH1047)</f>
        <v>89.699521531100473</v>
      </c>
      <c r="AI1049">
        <f t="shared" ref="AI1049:AQ1049" si="188">AVERAGE(AI3:AI1047)</f>
        <v>52.738755980861242</v>
      </c>
      <c r="AJ1049">
        <f t="shared" si="188"/>
        <v>48.919617224880383</v>
      </c>
      <c r="AK1049">
        <f t="shared" si="188"/>
        <v>890.65502392344501</v>
      </c>
      <c r="AL1049">
        <f t="shared" si="188"/>
        <v>36.568421052631578</v>
      </c>
      <c r="AM1049">
        <f t="shared" si="188"/>
        <v>61.509569377990431</v>
      </c>
      <c r="AN1049">
        <f t="shared" si="188"/>
        <v>37.525358851674639</v>
      </c>
      <c r="AO1049">
        <f t="shared" si="188"/>
        <v>34.452631578947368</v>
      </c>
      <c r="AP1049">
        <f t="shared" si="188"/>
        <v>34.45406698564593</v>
      </c>
      <c r="AQ1049">
        <f t="shared" si="188"/>
        <v>632.8105263157895</v>
      </c>
    </row>
    <row r="1050" spans="1:43" x14ac:dyDescent="0.55000000000000004">
      <c r="A1050" s="92"/>
    </row>
    <row r="1051" spans="1:43" x14ac:dyDescent="0.55000000000000004">
      <c r="A1051" s="92"/>
    </row>
    <row r="1052" spans="1:43" x14ac:dyDescent="0.55000000000000004">
      <c r="A1052" s="92"/>
    </row>
    <row r="1053" spans="1:43" x14ac:dyDescent="0.55000000000000004">
      <c r="A1053" s="92"/>
    </row>
    <row r="1054" spans="1:43" x14ac:dyDescent="0.55000000000000004">
      <c r="A1054" s="92"/>
    </row>
    <row r="1055" spans="1:43" x14ac:dyDescent="0.55000000000000004">
      <c r="A1055" s="92"/>
    </row>
    <row r="1056" spans="1:43" x14ac:dyDescent="0.55000000000000004">
      <c r="A1056" s="92"/>
    </row>
    <row r="1057" spans="1:1" x14ac:dyDescent="0.55000000000000004">
      <c r="A1057" s="92"/>
    </row>
    <row r="1058" spans="1:1" x14ac:dyDescent="0.55000000000000004">
      <c r="A1058" s="92"/>
    </row>
    <row r="1059" spans="1:1" x14ac:dyDescent="0.55000000000000004">
      <c r="A1059" s="92"/>
    </row>
    <row r="1060" spans="1:1" x14ac:dyDescent="0.55000000000000004">
      <c r="A1060" s="92"/>
    </row>
    <row r="1061" spans="1:1" x14ac:dyDescent="0.55000000000000004">
      <c r="A1061" s="92"/>
    </row>
    <row r="1062" spans="1:1" x14ac:dyDescent="0.55000000000000004">
      <c r="A1062" s="92"/>
    </row>
    <row r="1063" spans="1:1" x14ac:dyDescent="0.55000000000000004">
      <c r="A1063" s="92"/>
    </row>
    <row r="1064" spans="1:1" x14ac:dyDescent="0.55000000000000004">
      <c r="A1064" s="92"/>
    </row>
    <row r="1065" spans="1:1" x14ac:dyDescent="0.55000000000000004">
      <c r="A1065" s="92"/>
    </row>
    <row r="1066" spans="1:1" x14ac:dyDescent="0.55000000000000004">
      <c r="A1066" s="92"/>
    </row>
    <row r="1067" spans="1:1" x14ac:dyDescent="0.55000000000000004">
      <c r="A1067" s="92"/>
    </row>
    <row r="1068" spans="1:1" x14ac:dyDescent="0.55000000000000004">
      <c r="A1068" s="92"/>
    </row>
    <row r="1069" spans="1:1" x14ac:dyDescent="0.55000000000000004">
      <c r="A1069" s="92"/>
    </row>
    <row r="1070" spans="1:1" x14ac:dyDescent="0.55000000000000004">
      <c r="A1070" s="92"/>
    </row>
    <row r="1071" spans="1:1" x14ac:dyDescent="0.55000000000000004">
      <c r="A1071" s="92"/>
    </row>
    <row r="1072" spans="1:1" x14ac:dyDescent="0.55000000000000004">
      <c r="A1072" s="92"/>
    </row>
    <row r="1073" spans="1:1" x14ac:dyDescent="0.55000000000000004">
      <c r="A1073" s="92"/>
    </row>
    <row r="1074" spans="1:1" x14ac:dyDescent="0.55000000000000004">
      <c r="A1074" s="92"/>
    </row>
    <row r="1075" spans="1:1" x14ac:dyDescent="0.55000000000000004">
      <c r="A1075" s="92"/>
    </row>
    <row r="1076" spans="1:1" x14ac:dyDescent="0.55000000000000004">
      <c r="A1076" s="92"/>
    </row>
  </sheetData>
  <mergeCells count="8">
    <mergeCell ref="J1:K1"/>
    <mergeCell ref="L1:M1"/>
    <mergeCell ref="N1:O1"/>
    <mergeCell ref="A1:A2"/>
    <mergeCell ref="B1:B2"/>
    <mergeCell ref="C1:C2"/>
    <mergeCell ref="F1:G1"/>
    <mergeCell ref="H1:I1"/>
  </mergeCells>
  <conditionalFormatting sqref="W1046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:P1047">
    <cfRule type="cellIs" dxfId="17" priority="24" operator="equal">
      <formula>$B3</formula>
    </cfRule>
  </conditionalFormatting>
  <conditionalFormatting sqref="V468:V1047">
    <cfRule type="cellIs" dxfId="16" priority="23" operator="equal">
      <formula>$B468</formula>
    </cfRule>
  </conditionalFormatting>
  <conditionalFormatting sqref="Z468:Z1047">
    <cfRule type="cellIs" dxfId="15" priority="22" operator="equal">
      <formula>$B468</formula>
    </cfRule>
  </conditionalFormatting>
  <conditionalFormatting sqref="AD468:AD1047">
    <cfRule type="cellIs" dxfId="14" priority="21" operator="equal">
      <formula>$B468</formula>
    </cfRule>
  </conditionalFormatting>
  <conditionalFormatting sqref="Q3:Q1047">
    <cfRule type="cellIs" dxfId="13" priority="20" operator="equal">
      <formula>$C3</formula>
    </cfRule>
  </conditionalFormatting>
  <conditionalFormatting sqref="W468:W1047">
    <cfRule type="cellIs" dxfId="12" priority="19" operator="equal">
      <formula>$C468</formula>
    </cfRule>
  </conditionalFormatting>
  <conditionalFormatting sqref="AA468:AA1047">
    <cfRule type="cellIs" dxfId="11" priority="18" operator="equal">
      <formula>$C468</formula>
    </cfRule>
  </conditionalFormatting>
  <conditionalFormatting sqref="AE468:AE1047">
    <cfRule type="cellIs" dxfId="10" priority="17" operator="equal">
      <formula>$C468</formula>
    </cfRule>
  </conditionalFormatting>
  <conditionalFormatting sqref="V3:V39 V50:V57 W58:W64 W87:W90 V65:V71 W72:W77 V78:V86 W94:W95 W113:W117 V118 V162:V467 W119:W161">
    <cfRule type="cellIs" dxfId="9" priority="8" operator="equal">
      <formula>$B3</formula>
    </cfRule>
  </conditionalFormatting>
  <conditionalFormatting sqref="Z3:Z467">
    <cfRule type="cellIs" dxfId="8" priority="7" operator="equal">
      <formula>$B3</formula>
    </cfRule>
  </conditionalFormatting>
  <conditionalFormatting sqref="AD3:AD467">
    <cfRule type="cellIs" dxfId="7" priority="6" operator="equal">
      <formula>$B3</formula>
    </cfRule>
  </conditionalFormatting>
  <conditionalFormatting sqref="W3:W39 AA3:AA39 AE3:AE39 W50:W57 AA50:AA57 AE50:AE57 W65:W71 AA65:AA71 AE65:AE71 AA78:AA86 AE78:AE86 AA91:AA93 AE91:AE93 W78:W86 W91:W93 AA96:AA112 AE96:AE112 W96:W112 W162:W467 W118 AA118 AE118 AA162:AA467 AE162:AE467">
    <cfRule type="cellIs" dxfId="6" priority="5" operator="equal">
      <formula>$C3</formula>
    </cfRule>
  </conditionalFormatting>
  <conditionalFormatting sqref="W40:W49">
    <cfRule type="cellIs" dxfId="5" priority="11" operator="equal">
      <formula>$B40</formula>
    </cfRule>
  </conditionalFormatting>
  <conditionalFormatting sqref="AA40:AA49 AE40:AE49 V40:V49 AA58:AA64 AE58:AE64 V58:V64 AA72:AA77 AE72:AE77 AA87:AA90 AE87:AE90 V87:V90 AA94:AA95 AE94:AE95 V94:V95 AA113:AA117 AE113:AE117 AA119:AA161 AE119:AE161 V119:V161">
    <cfRule type="cellIs" dxfId="4" priority="12" operator="equal">
      <formula>$D40</formula>
    </cfRule>
  </conditionalFormatting>
  <conditionalFormatting sqref="V91:V93">
    <cfRule type="cellIs" dxfId="3" priority="13" operator="equal">
      <formula>$B91</formula>
    </cfRule>
  </conditionalFormatting>
  <conditionalFormatting sqref="V72:V77">
    <cfRule type="cellIs" dxfId="2" priority="14" operator="equal">
      <formula>$D72</formula>
    </cfRule>
  </conditionalFormatting>
  <conditionalFormatting sqref="V96:V112">
    <cfRule type="cellIs" dxfId="1" priority="15" operator="equal">
      <formula>$B96</formula>
    </cfRule>
  </conditionalFormatting>
  <conditionalFormatting sqref="V113:V117">
    <cfRule type="cellIs" dxfId="0" priority="16" operator="equal">
      <formula>$D113</formula>
    </cfRule>
  </conditionalFormatting>
  <conditionalFormatting sqref="F1:O1048576 R2:U1048576 X2:Y1048576 AB2:AC1048576 AF2:AG1048576 Y1 AC1 AG1 S1:U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:AQ104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1048:AQ104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1049:AQ104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17BC-626C-4D8A-9BEB-DFB342245C09}">
  <dimension ref="A1:BN1093"/>
  <sheetViews>
    <sheetView zoomScale="55" zoomScaleNormal="55" workbookViewId="0">
      <selection activeCell="B1050" sqref="B6:C1050"/>
    </sheetView>
  </sheetViews>
  <sheetFormatPr defaultRowHeight="14.4" x14ac:dyDescent="0.55000000000000004"/>
  <cols>
    <col min="1" max="1" width="16.1015625" style="11" customWidth="1"/>
    <col min="2" max="3" width="9" style="142" bestFit="1" customWidth="1"/>
    <col min="4" max="5" width="8.89453125" style="142"/>
    <col min="6" max="7" width="9" style="11" bestFit="1" customWidth="1"/>
    <col min="8" max="27" width="12" style="11" bestFit="1" customWidth="1"/>
    <col min="28" max="49" width="12" bestFit="1" customWidth="1"/>
    <col min="56" max="66" width="12.1015625" bestFit="1" customWidth="1"/>
  </cols>
  <sheetData>
    <row r="1" spans="1:49" x14ac:dyDescent="0.55000000000000004">
      <c r="A1" s="445" t="s">
        <v>5462</v>
      </c>
      <c r="B1" s="448" t="s">
        <v>60</v>
      </c>
      <c r="C1" s="451" t="s">
        <v>61</v>
      </c>
      <c r="D1" s="454" t="s">
        <v>5448</v>
      </c>
      <c r="E1" s="451"/>
      <c r="F1" s="440" t="s">
        <v>5453</v>
      </c>
      <c r="G1" s="457"/>
      <c r="H1" s="445" t="s">
        <v>5453</v>
      </c>
      <c r="I1" s="456"/>
      <c r="J1" s="459" t="s">
        <v>5453</v>
      </c>
      <c r="K1" s="459"/>
      <c r="L1" s="445" t="s">
        <v>5453</v>
      </c>
      <c r="M1" s="456"/>
      <c r="N1" s="459" t="s">
        <v>5453</v>
      </c>
      <c r="O1" s="459"/>
      <c r="P1" s="440" t="s">
        <v>5453</v>
      </c>
      <c r="Q1" s="441"/>
      <c r="R1" s="457" t="s">
        <v>5453</v>
      </c>
      <c r="S1" s="457"/>
      <c r="T1" s="440" t="s">
        <v>5453</v>
      </c>
      <c r="U1" s="441"/>
      <c r="V1" s="445" t="s">
        <v>5458</v>
      </c>
      <c r="W1" s="456"/>
      <c r="X1" s="445" t="s">
        <v>5459</v>
      </c>
      <c r="Y1" s="456"/>
      <c r="Z1" s="459" t="s">
        <v>5460</v>
      </c>
      <c r="AA1" s="459"/>
      <c r="AB1" s="460" t="s">
        <v>5453</v>
      </c>
      <c r="AC1" s="461"/>
      <c r="AD1" s="467" t="s">
        <v>5453</v>
      </c>
      <c r="AE1" s="468"/>
      <c r="AF1" s="469" t="s">
        <v>5453</v>
      </c>
      <c r="AG1" s="469"/>
      <c r="AH1" s="467" t="s">
        <v>5453</v>
      </c>
      <c r="AI1" s="468"/>
      <c r="AJ1" s="469" t="s">
        <v>5453</v>
      </c>
      <c r="AK1" s="469"/>
      <c r="AL1" s="465" t="s">
        <v>5453</v>
      </c>
      <c r="AM1" s="466"/>
      <c r="AN1" s="461" t="s">
        <v>5453</v>
      </c>
      <c r="AO1" s="461"/>
      <c r="AP1" s="465" t="s">
        <v>5453</v>
      </c>
      <c r="AQ1" s="466"/>
      <c r="AR1" s="467" t="s">
        <v>5458</v>
      </c>
      <c r="AS1" s="468"/>
      <c r="AT1" s="467" t="s">
        <v>5459</v>
      </c>
      <c r="AU1" s="468"/>
      <c r="AV1" s="469" t="s">
        <v>5460</v>
      </c>
      <c r="AW1" s="470"/>
    </row>
    <row r="2" spans="1:49" x14ac:dyDescent="0.55000000000000004">
      <c r="A2" s="446"/>
      <c r="B2" s="449"/>
      <c r="C2" s="452"/>
      <c r="D2" s="464" t="s">
        <v>5449</v>
      </c>
      <c r="E2" s="452"/>
      <c r="F2" s="442" t="s">
        <v>5454</v>
      </c>
      <c r="G2" s="458"/>
      <c r="H2" s="446" t="s">
        <v>5454</v>
      </c>
      <c r="I2" s="455"/>
      <c r="J2" s="444" t="s">
        <v>110</v>
      </c>
      <c r="K2" s="444"/>
      <c r="L2" s="446" t="s">
        <v>110</v>
      </c>
      <c r="M2" s="455"/>
      <c r="N2" s="444" t="s">
        <v>70</v>
      </c>
      <c r="O2" s="444"/>
      <c r="P2" s="442" t="s">
        <v>70</v>
      </c>
      <c r="Q2" s="443"/>
      <c r="R2" s="458" t="s">
        <v>5455</v>
      </c>
      <c r="S2" s="458"/>
      <c r="T2" s="442" t="s">
        <v>5455</v>
      </c>
      <c r="U2" s="443"/>
      <c r="V2" s="446" t="s">
        <v>110</v>
      </c>
      <c r="W2" s="455"/>
      <c r="X2" s="446" t="s">
        <v>5461</v>
      </c>
      <c r="Y2" s="455"/>
      <c r="Z2" s="444" t="s">
        <v>70</v>
      </c>
      <c r="AA2" s="444"/>
      <c r="AB2" s="462" t="s">
        <v>5454</v>
      </c>
      <c r="AC2" s="463"/>
      <c r="AD2" s="473" t="s">
        <v>5454</v>
      </c>
      <c r="AE2" s="474"/>
      <c r="AF2" s="475" t="s">
        <v>110</v>
      </c>
      <c r="AG2" s="475"/>
      <c r="AH2" s="473" t="s">
        <v>110</v>
      </c>
      <c r="AI2" s="474"/>
      <c r="AJ2" s="475" t="s">
        <v>70</v>
      </c>
      <c r="AK2" s="475"/>
      <c r="AL2" s="471" t="s">
        <v>70</v>
      </c>
      <c r="AM2" s="472"/>
      <c r="AN2" s="463" t="s">
        <v>5455</v>
      </c>
      <c r="AO2" s="463"/>
      <c r="AP2" s="471" t="s">
        <v>5455</v>
      </c>
      <c r="AQ2" s="472"/>
      <c r="AR2" s="473" t="s">
        <v>110</v>
      </c>
      <c r="AS2" s="474"/>
      <c r="AT2" s="473" t="s">
        <v>5461</v>
      </c>
      <c r="AU2" s="474"/>
      <c r="AV2" s="475" t="s">
        <v>70</v>
      </c>
      <c r="AW2" s="476"/>
    </row>
    <row r="3" spans="1:49" x14ac:dyDescent="0.55000000000000004">
      <c r="A3" s="446"/>
      <c r="B3" s="449"/>
      <c r="C3" s="452"/>
      <c r="D3" s="464" t="s">
        <v>5450</v>
      </c>
      <c r="E3" s="452"/>
      <c r="F3" s="442" t="s">
        <v>5456</v>
      </c>
      <c r="G3" s="458"/>
      <c r="H3" s="446" t="s">
        <v>5457</v>
      </c>
      <c r="I3" s="455"/>
      <c r="J3" s="444" t="s">
        <v>5456</v>
      </c>
      <c r="K3" s="444"/>
      <c r="L3" s="446" t="s">
        <v>5457</v>
      </c>
      <c r="M3" s="455"/>
      <c r="N3" s="444" t="s">
        <v>5456</v>
      </c>
      <c r="O3" s="444"/>
      <c r="P3" s="442" t="s">
        <v>5457</v>
      </c>
      <c r="Q3" s="443"/>
      <c r="R3" s="458" t="s">
        <v>5456</v>
      </c>
      <c r="S3" s="458"/>
      <c r="T3" s="442" t="s">
        <v>5457</v>
      </c>
      <c r="U3" s="443"/>
      <c r="V3" s="446" t="s">
        <v>5457</v>
      </c>
      <c r="W3" s="455"/>
      <c r="X3" s="446" t="s">
        <v>5457</v>
      </c>
      <c r="Y3" s="455"/>
      <c r="Z3" s="444" t="s">
        <v>5457</v>
      </c>
      <c r="AA3" s="444"/>
      <c r="AB3" s="462" t="s">
        <v>5456</v>
      </c>
      <c r="AC3" s="463"/>
      <c r="AD3" s="473" t="s">
        <v>5457</v>
      </c>
      <c r="AE3" s="474"/>
      <c r="AF3" s="475" t="s">
        <v>5456</v>
      </c>
      <c r="AG3" s="475"/>
      <c r="AH3" s="473" t="s">
        <v>5457</v>
      </c>
      <c r="AI3" s="474"/>
      <c r="AJ3" s="475" t="s">
        <v>5456</v>
      </c>
      <c r="AK3" s="475"/>
      <c r="AL3" s="471" t="s">
        <v>5457</v>
      </c>
      <c r="AM3" s="472"/>
      <c r="AN3" s="463" t="s">
        <v>5456</v>
      </c>
      <c r="AO3" s="463"/>
      <c r="AP3" s="471" t="s">
        <v>5457</v>
      </c>
      <c r="AQ3" s="472"/>
      <c r="AR3" s="473" t="s">
        <v>5457</v>
      </c>
      <c r="AS3" s="474"/>
      <c r="AT3" s="473" t="s">
        <v>5457</v>
      </c>
      <c r="AU3" s="474"/>
      <c r="AV3" s="475" t="s">
        <v>5457</v>
      </c>
      <c r="AW3" s="476"/>
    </row>
    <row r="4" spans="1:49" x14ac:dyDescent="0.55000000000000004">
      <c r="A4" s="446"/>
      <c r="B4" s="449"/>
      <c r="C4" s="452"/>
      <c r="D4" s="464" t="s">
        <v>5451</v>
      </c>
      <c r="E4" s="452"/>
      <c r="F4" s="442">
        <v>5000</v>
      </c>
      <c r="G4" s="458"/>
      <c r="H4" s="446">
        <v>5000</v>
      </c>
      <c r="I4" s="455"/>
      <c r="J4" s="444">
        <v>5000</v>
      </c>
      <c r="K4" s="444"/>
      <c r="L4" s="446">
        <v>5000</v>
      </c>
      <c r="M4" s="455"/>
      <c r="N4" s="444">
        <v>5000</v>
      </c>
      <c r="O4" s="444"/>
      <c r="P4" s="442">
        <v>5000</v>
      </c>
      <c r="Q4" s="443"/>
      <c r="R4" s="458">
        <v>5000</v>
      </c>
      <c r="S4" s="458"/>
      <c r="T4" s="442">
        <v>5000</v>
      </c>
      <c r="U4" s="443"/>
      <c r="V4" s="446">
        <v>5000</v>
      </c>
      <c r="W4" s="455"/>
      <c r="X4" s="446">
        <v>5000</v>
      </c>
      <c r="Y4" s="455"/>
      <c r="Z4" s="444">
        <v>5000</v>
      </c>
      <c r="AA4" s="444"/>
      <c r="AB4" s="462">
        <v>5000</v>
      </c>
      <c r="AC4" s="463"/>
      <c r="AD4" s="473">
        <v>5000</v>
      </c>
      <c r="AE4" s="474"/>
      <c r="AF4" s="475">
        <v>5000</v>
      </c>
      <c r="AG4" s="475"/>
      <c r="AH4" s="473">
        <v>5000</v>
      </c>
      <c r="AI4" s="474"/>
      <c r="AJ4" s="475">
        <v>5000</v>
      </c>
      <c r="AK4" s="475"/>
      <c r="AL4" s="471">
        <v>5000</v>
      </c>
      <c r="AM4" s="472"/>
      <c r="AN4" s="471">
        <v>5000</v>
      </c>
      <c r="AO4" s="472"/>
      <c r="AP4" s="471">
        <v>5000</v>
      </c>
      <c r="AQ4" s="472"/>
      <c r="AR4" s="473">
        <v>5000</v>
      </c>
      <c r="AS4" s="474"/>
      <c r="AT4" s="473">
        <v>5000</v>
      </c>
      <c r="AU4" s="474"/>
      <c r="AV4" s="475">
        <v>5000</v>
      </c>
      <c r="AW4" s="476"/>
    </row>
    <row r="5" spans="1:49" ht="14.7" thickBot="1" x14ac:dyDescent="0.6">
      <c r="A5" s="447"/>
      <c r="B5" s="450"/>
      <c r="C5" s="453"/>
      <c r="D5" s="360" t="s">
        <v>5452</v>
      </c>
      <c r="E5" s="354" t="s">
        <v>117</v>
      </c>
      <c r="F5" s="129" t="s">
        <v>5452</v>
      </c>
      <c r="G5" s="131" t="s">
        <v>117</v>
      </c>
      <c r="H5" s="126" t="s">
        <v>5452</v>
      </c>
      <c r="I5" s="127" t="s">
        <v>117</v>
      </c>
      <c r="J5" s="128" t="s">
        <v>5452</v>
      </c>
      <c r="K5" s="128" t="s">
        <v>117</v>
      </c>
      <c r="L5" s="126" t="s">
        <v>5452</v>
      </c>
      <c r="M5" s="127" t="s">
        <v>117</v>
      </c>
      <c r="N5" s="128" t="s">
        <v>5452</v>
      </c>
      <c r="O5" s="128" t="s">
        <v>117</v>
      </c>
      <c r="P5" s="129" t="s">
        <v>5452</v>
      </c>
      <c r="Q5" s="130" t="s">
        <v>117</v>
      </c>
      <c r="R5" s="131" t="s">
        <v>5452</v>
      </c>
      <c r="S5" s="131" t="s">
        <v>117</v>
      </c>
      <c r="T5" s="129" t="s">
        <v>5452</v>
      </c>
      <c r="U5" s="130" t="s">
        <v>117</v>
      </c>
      <c r="V5" s="126" t="s">
        <v>5452</v>
      </c>
      <c r="W5" s="127" t="s">
        <v>117</v>
      </c>
      <c r="X5" s="126" t="s">
        <v>5452</v>
      </c>
      <c r="Y5" s="127" t="s">
        <v>117</v>
      </c>
      <c r="Z5" s="128" t="s">
        <v>5452</v>
      </c>
      <c r="AA5" s="128" t="s">
        <v>117</v>
      </c>
      <c r="AB5" s="153" t="s">
        <v>5463</v>
      </c>
      <c r="AC5" s="154" t="s">
        <v>5464</v>
      </c>
      <c r="AD5" s="155" t="s">
        <v>5463</v>
      </c>
      <c r="AE5" s="156" t="s">
        <v>5464</v>
      </c>
      <c r="AF5" s="155" t="s">
        <v>5463</v>
      </c>
      <c r="AG5" s="156" t="s">
        <v>5464</v>
      </c>
      <c r="AH5" s="155" t="s">
        <v>5463</v>
      </c>
      <c r="AI5" s="156" t="s">
        <v>5464</v>
      </c>
      <c r="AJ5" s="155" t="s">
        <v>5463</v>
      </c>
      <c r="AK5" s="156" t="s">
        <v>5464</v>
      </c>
      <c r="AL5" s="157" t="s">
        <v>5463</v>
      </c>
      <c r="AM5" s="154" t="s">
        <v>5464</v>
      </c>
      <c r="AN5" s="157" t="s">
        <v>5463</v>
      </c>
      <c r="AO5" s="154" t="s">
        <v>5464</v>
      </c>
      <c r="AP5" s="157" t="s">
        <v>5452</v>
      </c>
      <c r="AQ5" s="158" t="s">
        <v>117</v>
      </c>
      <c r="AR5" s="157" t="s">
        <v>5463</v>
      </c>
      <c r="AS5" s="154" t="s">
        <v>5464</v>
      </c>
      <c r="AT5" s="155" t="s">
        <v>5463</v>
      </c>
      <c r="AU5" s="156" t="s">
        <v>5464</v>
      </c>
      <c r="AV5" s="155" t="s">
        <v>5463</v>
      </c>
      <c r="AW5" s="159" t="s">
        <v>5464</v>
      </c>
    </row>
    <row r="6" spans="1:49" x14ac:dyDescent="0.55000000000000004">
      <c r="A6" s="437" t="s">
        <v>62</v>
      </c>
      <c r="B6" s="78" t="s">
        <v>71</v>
      </c>
      <c r="C6" s="78" t="s">
        <v>72</v>
      </c>
      <c r="D6" s="361"/>
      <c r="E6" s="362"/>
      <c r="F6">
        <v>1038</v>
      </c>
      <c r="G6">
        <v>894</v>
      </c>
      <c r="H6" s="6">
        <v>1061</v>
      </c>
      <c r="I6" s="8">
        <v>939</v>
      </c>
      <c r="J6" s="7">
        <v>860</v>
      </c>
      <c r="K6" s="7">
        <v>994</v>
      </c>
      <c r="L6" s="6">
        <v>956</v>
      </c>
      <c r="M6" s="8">
        <v>1044</v>
      </c>
      <c r="N6" s="7">
        <v>792</v>
      </c>
      <c r="O6" s="7">
        <v>794</v>
      </c>
      <c r="P6">
        <v>1052</v>
      </c>
      <c r="Q6">
        <v>948</v>
      </c>
      <c r="R6" s="7">
        <v>116</v>
      </c>
      <c r="S6" s="8">
        <v>104</v>
      </c>
      <c r="T6">
        <v>753</v>
      </c>
      <c r="U6">
        <v>1247</v>
      </c>
      <c r="V6" s="7">
        <v>948</v>
      </c>
      <c r="W6" s="8">
        <v>1052</v>
      </c>
      <c r="X6" s="6">
        <v>1152</v>
      </c>
      <c r="Y6" s="8">
        <v>848</v>
      </c>
      <c r="Z6" s="7">
        <v>1160</v>
      </c>
      <c r="AA6" s="7">
        <v>727</v>
      </c>
      <c r="AB6" s="160">
        <f>(ABS(F6-1000)+ABS(G6-1000))/2</f>
        <v>72</v>
      </c>
      <c r="AC6" s="161">
        <f>(IF(1000-F6&lt;0,-1.5*(1000-F6),(1000-F6))+IF(1000-G6&lt;0,-1.5*(1000-G6),(1000-G6)))/2</f>
        <v>81.5</v>
      </c>
      <c r="AD6" s="161">
        <f>(ABS(H6-1000)+ABS(I6-1000))/2</f>
        <v>61</v>
      </c>
      <c r="AE6" s="161">
        <f>(IF(1000-H6&lt;0,-1.5*(1000-H6),(1000-H6))+IF(1000-I6&lt;0,-1.5*(1000-I6),(1000-I6)))/2</f>
        <v>76.25</v>
      </c>
      <c r="AF6" s="161">
        <f>(ABS(J6-1000)+ABS(K6-1000))/2</f>
        <v>73</v>
      </c>
      <c r="AG6" s="161">
        <f>(IF(1000-J6&lt;0,-1.5*(1000-J6),(1000-J6))+IF(1000-K6&lt;0,-1.5*(1000-K6),(1000-K6)))/2</f>
        <v>73</v>
      </c>
      <c r="AH6" s="161">
        <f>(ABS(L6-1000)+ABS(M6-1000))/2</f>
        <v>44</v>
      </c>
      <c r="AI6" s="161">
        <f>(IF(1000-L6&lt;0,-1.5*(1000-L6),(1000-L6))+IF(1000-M6&lt;0,-1.5*(1000-M6),(1000-M6)))/2</f>
        <v>55</v>
      </c>
      <c r="AJ6" s="161">
        <f>(ABS(N6-1000)+ABS(O6-1000))/2</f>
        <v>207</v>
      </c>
      <c r="AK6" s="161">
        <f>(IF(1000-N6&lt;0,-1.5*(1000-N6),(1000-N6))+IF(1000-O6&lt;0,-1.5*(1000-O6),(1000-O6)))/2</f>
        <v>207</v>
      </c>
      <c r="AL6" s="161">
        <f>(ABS(P6-1000)+ABS(Q6-1000))/2</f>
        <v>52</v>
      </c>
      <c r="AM6" s="161">
        <f>(IF(1000-P6&lt;0,-1.5*(1000-P6),(1000-P6))+IF(1000-Q6&lt;0,-1.5*(1000-Q6),(1000-Q6)))/2</f>
        <v>65</v>
      </c>
      <c r="AN6" s="161">
        <f>(ABS(R6-1000)+ABS(S6-1000))/2</f>
        <v>890</v>
      </c>
      <c r="AO6" s="161">
        <f>(IF(1000-R6&lt;0,-1.5*(1000-R6),(1000-R6))+IF(1000-S6&lt;0,-1.5*(1000-S6),(1000-S6)))/2</f>
        <v>890</v>
      </c>
      <c r="AP6" s="161">
        <f>(ABS(T6-1000)+ABS(U6-1000))/2</f>
        <v>247</v>
      </c>
      <c r="AQ6" s="161">
        <f>(IF(1000-T6&lt;0,-1.5*(1000-T6),(1000-T6))+IF(1000-U6&lt;0,-1.5*(1000-U6),(1000-U6)))/2</f>
        <v>308.75</v>
      </c>
      <c r="AR6" s="161">
        <f>(ABS(V6-1000)+ABS(W6-1000))/2</f>
        <v>52</v>
      </c>
      <c r="AS6" s="161">
        <f>(IF(1000-V6&lt;0,-1.5*(1000-V6),(1000-V6))+IF(1000-W6&lt;0,-1.5*(1000-W6),(1000-W6)))/2</f>
        <v>65</v>
      </c>
      <c r="AT6" s="161">
        <f>(ABS(X6-1000)+ABS(Y6-1000))/2</f>
        <v>152</v>
      </c>
      <c r="AU6" s="161">
        <f>(IF(1000-X6&lt;0,-1.5*(1000-X6),(1000-X6))+IF(1000-Y6&lt;0,-1.5*(1000-Y6),(1000-Y6)))/2</f>
        <v>190</v>
      </c>
      <c r="AV6" s="161">
        <f>(ABS(Z6-1000)+ABS(AA6-1000))/2</f>
        <v>216.5</v>
      </c>
      <c r="AW6" s="162">
        <f>(IF(1000-Z6&lt;0,-1.5*(1000-Z6),(1000-Z6))+IF(1000-AA6&lt;0,-1.5*(1000-AA6),(1000-AA6)))/2</f>
        <v>256.5</v>
      </c>
    </row>
    <row r="7" spans="1:49" x14ac:dyDescent="0.55000000000000004">
      <c r="A7" s="438"/>
      <c r="B7" s="78" t="s">
        <v>71</v>
      </c>
      <c r="C7" s="78" t="s">
        <v>73</v>
      </c>
      <c r="D7" s="361"/>
      <c r="E7" s="362"/>
      <c r="F7">
        <v>1021</v>
      </c>
      <c r="G7">
        <v>966</v>
      </c>
      <c r="H7" s="6">
        <v>1027</v>
      </c>
      <c r="I7" s="8">
        <v>973</v>
      </c>
      <c r="J7" s="7">
        <v>998</v>
      </c>
      <c r="K7" s="7">
        <v>1000</v>
      </c>
      <c r="L7" s="6">
        <v>1000</v>
      </c>
      <c r="M7" s="8">
        <v>1000</v>
      </c>
      <c r="N7" s="7">
        <v>980</v>
      </c>
      <c r="O7" s="7">
        <v>980</v>
      </c>
      <c r="P7">
        <v>1012</v>
      </c>
      <c r="Q7">
        <v>988</v>
      </c>
      <c r="R7" s="7">
        <v>116</v>
      </c>
      <c r="S7" s="8">
        <v>106</v>
      </c>
      <c r="T7">
        <v>736</v>
      </c>
      <c r="U7">
        <v>1264</v>
      </c>
      <c r="V7" s="7">
        <v>999</v>
      </c>
      <c r="W7" s="8">
        <v>1001</v>
      </c>
      <c r="X7" s="6">
        <v>983</v>
      </c>
      <c r="Y7" s="8">
        <v>1017</v>
      </c>
      <c r="Z7" s="7">
        <v>995</v>
      </c>
      <c r="AA7" s="7">
        <v>853</v>
      </c>
      <c r="AB7" s="163">
        <f t="shared" ref="AB7:AB70" si="0">(ABS(F7-1000)+ABS(G7-1000))/2</f>
        <v>27.5</v>
      </c>
      <c r="AC7" s="164">
        <f t="shared" ref="AC7:AI70" si="1">(IF(1000-F7&lt;0,-1.5*(1000-F7),(1000-F7))+IF(1000-G7&lt;0,-1.5*(1000-G7),(1000-G7)))/2</f>
        <v>32.75</v>
      </c>
      <c r="AD7" s="164">
        <f t="shared" ref="AD7:AD70" si="2">(ABS(H7-1000)+ABS(I7-1000))/2</f>
        <v>27</v>
      </c>
      <c r="AE7" s="164">
        <f t="shared" si="1"/>
        <v>33.75</v>
      </c>
      <c r="AF7" s="164">
        <f t="shared" ref="AF7:AF70" si="3">(ABS(J7-1000)+ABS(K7-1000))/2</f>
        <v>1</v>
      </c>
      <c r="AG7" s="164">
        <f t="shared" si="1"/>
        <v>1</v>
      </c>
      <c r="AH7" s="164">
        <f t="shared" ref="AH7:AH70" si="4">(ABS(L7-1000)+ABS(M7-1000))/2</f>
        <v>0</v>
      </c>
      <c r="AI7" s="164">
        <f t="shared" si="1"/>
        <v>0</v>
      </c>
      <c r="AJ7" s="164">
        <f t="shared" ref="AJ7:AJ70" si="5">(ABS(N7-1000)+ABS(O7-1000))/2</f>
        <v>20</v>
      </c>
      <c r="AK7" s="164">
        <f t="shared" ref="AK7:AK70" si="6">(IF(1000-N7&lt;0,-1.5*(1000-N7),(1000-N7))+IF(1000-O7&lt;0,-1.5*(1000-O7),(1000-O7)))/2</f>
        <v>20</v>
      </c>
      <c r="AL7" s="164">
        <f t="shared" ref="AL7:AL70" si="7">(ABS(P7-1000)+ABS(Q7-1000))/2</f>
        <v>12</v>
      </c>
      <c r="AM7" s="164">
        <f t="shared" ref="AM7:AM70" si="8">(IF(1000-P7&lt;0,-1.5*(1000-P7),(1000-P7))+IF(1000-Q7&lt;0,-1.5*(1000-Q7),(1000-Q7)))/2</f>
        <v>15</v>
      </c>
      <c r="AN7" s="164">
        <f t="shared" ref="AN7:AN70" si="9">(ABS(R7-1000)+ABS(S7-1000))/2</f>
        <v>889</v>
      </c>
      <c r="AO7" s="164">
        <f t="shared" ref="AO7:AO70" si="10">(IF(1000-R7&lt;0,-1.5*(1000-R7),(1000-R7))+IF(1000-S7&lt;0,-1.5*(1000-S7),(1000-S7)))/2</f>
        <v>889</v>
      </c>
      <c r="AP7" s="164">
        <f t="shared" ref="AP7:AP70" si="11">(ABS(T7-1000)+ABS(U7-1000))/2</f>
        <v>264</v>
      </c>
      <c r="AQ7" s="164">
        <f t="shared" ref="AQ7:AQ70" si="12">(IF(1000-T7&lt;0,-1.5*(1000-T7),(1000-T7))+IF(1000-U7&lt;0,-1.5*(1000-U7),(1000-U7)))/2</f>
        <v>330</v>
      </c>
      <c r="AR7" s="164">
        <f t="shared" ref="AR7:AR70" si="13">(ABS(V7-1000)+ABS(W7-1000))/2</f>
        <v>1</v>
      </c>
      <c r="AS7" s="164">
        <f t="shared" ref="AS7:AS70" si="14">(IF(1000-V7&lt;0,-1.5*(1000-V7),(1000-V7))+IF(1000-W7&lt;0,-1.5*(1000-W7),(1000-W7)))/2</f>
        <v>1.25</v>
      </c>
      <c r="AT7" s="164">
        <f t="shared" ref="AT7:AT70" si="15">(ABS(X7-1000)+ABS(Y7-1000))/2</f>
        <v>17</v>
      </c>
      <c r="AU7" s="164">
        <f t="shared" ref="AU7:AU70" si="16">(IF(1000-X7&lt;0,-1.5*(1000-X7),(1000-X7))+IF(1000-Y7&lt;0,-1.5*(1000-Y7),(1000-Y7)))/2</f>
        <v>21.25</v>
      </c>
      <c r="AV7" s="164">
        <f t="shared" ref="AV7:AV70" si="17">(ABS(Z7-1000)+ABS(AA7-1000))/2</f>
        <v>76</v>
      </c>
      <c r="AW7" s="165">
        <f t="shared" ref="AW7:AW70" si="18">(IF(1000-Z7&lt;0,-1.5*(1000-Z7),(1000-Z7))+IF(1000-AA7&lt;0,-1.5*(1000-AA7),(1000-AA7)))/2</f>
        <v>76</v>
      </c>
    </row>
    <row r="8" spans="1:49" x14ac:dyDescent="0.55000000000000004">
      <c r="A8" s="438"/>
      <c r="B8" s="78" t="s">
        <v>72</v>
      </c>
      <c r="C8" s="78" t="s">
        <v>73</v>
      </c>
      <c r="D8" s="361"/>
      <c r="E8" s="362"/>
      <c r="F8">
        <v>1015</v>
      </c>
      <c r="G8">
        <v>976</v>
      </c>
      <c r="H8" s="6">
        <v>1020</v>
      </c>
      <c r="I8" s="8">
        <v>980</v>
      </c>
      <c r="J8" s="7">
        <v>1002</v>
      </c>
      <c r="K8" s="7">
        <v>996</v>
      </c>
      <c r="L8" s="6">
        <v>1003</v>
      </c>
      <c r="M8" s="8">
        <v>997</v>
      </c>
      <c r="N8" s="7">
        <v>986</v>
      </c>
      <c r="O8" s="7">
        <v>979</v>
      </c>
      <c r="P8">
        <v>1003</v>
      </c>
      <c r="Q8">
        <v>997</v>
      </c>
      <c r="R8" s="7">
        <v>120</v>
      </c>
      <c r="S8" s="8">
        <v>113</v>
      </c>
      <c r="T8">
        <v>1033</v>
      </c>
      <c r="U8">
        <v>967</v>
      </c>
      <c r="V8" s="7">
        <v>1004</v>
      </c>
      <c r="W8" s="8">
        <v>996</v>
      </c>
      <c r="X8" s="6">
        <v>974</v>
      </c>
      <c r="Y8" s="8">
        <v>1026</v>
      </c>
      <c r="Z8" s="7">
        <v>908</v>
      </c>
      <c r="AA8" s="7">
        <v>925</v>
      </c>
      <c r="AB8" s="163">
        <f t="shared" si="0"/>
        <v>19.5</v>
      </c>
      <c r="AC8" s="164">
        <f t="shared" si="1"/>
        <v>23.25</v>
      </c>
      <c r="AD8" s="164">
        <f t="shared" si="2"/>
        <v>20</v>
      </c>
      <c r="AE8" s="164">
        <f t="shared" si="1"/>
        <v>25</v>
      </c>
      <c r="AF8" s="164">
        <f t="shared" si="3"/>
        <v>3</v>
      </c>
      <c r="AG8" s="164">
        <f t="shared" si="1"/>
        <v>3.5</v>
      </c>
      <c r="AH8" s="164">
        <f t="shared" si="4"/>
        <v>3</v>
      </c>
      <c r="AI8" s="164">
        <f t="shared" si="1"/>
        <v>3.75</v>
      </c>
      <c r="AJ8" s="164">
        <f t="shared" si="5"/>
        <v>17.5</v>
      </c>
      <c r="AK8" s="164">
        <f t="shared" si="6"/>
        <v>17.5</v>
      </c>
      <c r="AL8" s="164">
        <f t="shared" si="7"/>
        <v>3</v>
      </c>
      <c r="AM8" s="164">
        <f t="shared" si="8"/>
        <v>3.75</v>
      </c>
      <c r="AN8" s="164">
        <f t="shared" si="9"/>
        <v>883.5</v>
      </c>
      <c r="AO8" s="164">
        <f t="shared" si="10"/>
        <v>883.5</v>
      </c>
      <c r="AP8" s="164">
        <f t="shared" si="11"/>
        <v>33</v>
      </c>
      <c r="AQ8" s="164">
        <f t="shared" si="12"/>
        <v>41.25</v>
      </c>
      <c r="AR8" s="164">
        <f t="shared" si="13"/>
        <v>4</v>
      </c>
      <c r="AS8" s="164">
        <f t="shared" si="14"/>
        <v>5</v>
      </c>
      <c r="AT8" s="164">
        <f t="shared" si="15"/>
        <v>26</v>
      </c>
      <c r="AU8" s="164">
        <f t="shared" si="16"/>
        <v>32.5</v>
      </c>
      <c r="AV8" s="164">
        <f t="shared" si="17"/>
        <v>83.5</v>
      </c>
      <c r="AW8" s="165">
        <f t="shared" si="18"/>
        <v>83.5</v>
      </c>
    </row>
    <row r="9" spans="1:49" x14ac:dyDescent="0.55000000000000004">
      <c r="A9" s="438"/>
      <c r="B9" s="78" t="s">
        <v>71</v>
      </c>
      <c r="C9" s="78" t="s">
        <v>74</v>
      </c>
      <c r="D9" s="361"/>
      <c r="E9" s="362"/>
      <c r="F9">
        <v>1019</v>
      </c>
      <c r="G9">
        <v>973</v>
      </c>
      <c r="H9" s="6">
        <v>1023</v>
      </c>
      <c r="I9" s="8">
        <v>977</v>
      </c>
      <c r="J9" s="7">
        <v>1000</v>
      </c>
      <c r="K9" s="7">
        <v>1000</v>
      </c>
      <c r="L9" s="6">
        <v>1001</v>
      </c>
      <c r="M9" s="8">
        <v>999</v>
      </c>
      <c r="N9" s="7">
        <v>985</v>
      </c>
      <c r="O9" s="7">
        <v>982</v>
      </c>
      <c r="P9">
        <v>1006</v>
      </c>
      <c r="Q9">
        <v>994</v>
      </c>
      <c r="R9" s="7">
        <v>110</v>
      </c>
      <c r="S9" s="8">
        <v>128</v>
      </c>
      <c r="T9">
        <v>769</v>
      </c>
      <c r="U9">
        <v>1231</v>
      </c>
      <c r="V9" s="7">
        <v>1000</v>
      </c>
      <c r="W9" s="8">
        <v>1000</v>
      </c>
      <c r="X9" s="6">
        <v>1008</v>
      </c>
      <c r="Y9" s="8">
        <v>992</v>
      </c>
      <c r="Z9" s="7">
        <v>889</v>
      </c>
      <c r="AA9" s="7">
        <v>990</v>
      </c>
      <c r="AB9" s="163">
        <f t="shared" si="0"/>
        <v>23</v>
      </c>
      <c r="AC9" s="164">
        <f t="shared" si="1"/>
        <v>27.75</v>
      </c>
      <c r="AD9" s="164">
        <f t="shared" si="2"/>
        <v>23</v>
      </c>
      <c r="AE9" s="164">
        <f t="shared" si="1"/>
        <v>28.75</v>
      </c>
      <c r="AF9" s="164">
        <f t="shared" si="3"/>
        <v>0</v>
      </c>
      <c r="AG9" s="164">
        <f t="shared" si="1"/>
        <v>0</v>
      </c>
      <c r="AH9" s="164">
        <f t="shared" si="4"/>
        <v>1</v>
      </c>
      <c r="AI9" s="164">
        <f t="shared" si="1"/>
        <v>1.25</v>
      </c>
      <c r="AJ9" s="164">
        <f t="shared" si="5"/>
        <v>16.5</v>
      </c>
      <c r="AK9" s="164">
        <f t="shared" si="6"/>
        <v>16.5</v>
      </c>
      <c r="AL9" s="164">
        <f t="shared" si="7"/>
        <v>6</v>
      </c>
      <c r="AM9" s="164">
        <f t="shared" si="8"/>
        <v>7.5</v>
      </c>
      <c r="AN9" s="164">
        <f t="shared" si="9"/>
        <v>881</v>
      </c>
      <c r="AO9" s="164">
        <f t="shared" si="10"/>
        <v>881</v>
      </c>
      <c r="AP9" s="164">
        <f t="shared" si="11"/>
        <v>231</v>
      </c>
      <c r="AQ9" s="164">
        <f t="shared" si="12"/>
        <v>288.75</v>
      </c>
      <c r="AR9" s="164">
        <f t="shared" si="13"/>
        <v>0</v>
      </c>
      <c r="AS9" s="164">
        <f t="shared" si="14"/>
        <v>0</v>
      </c>
      <c r="AT9" s="164">
        <f t="shared" si="15"/>
        <v>8</v>
      </c>
      <c r="AU9" s="164">
        <f t="shared" si="16"/>
        <v>10</v>
      </c>
      <c r="AV9" s="164">
        <f t="shared" si="17"/>
        <v>60.5</v>
      </c>
      <c r="AW9" s="165">
        <f t="shared" si="18"/>
        <v>60.5</v>
      </c>
    </row>
    <row r="10" spans="1:49" x14ac:dyDescent="0.55000000000000004">
      <c r="A10" s="438"/>
      <c r="B10" s="78" t="s">
        <v>72</v>
      </c>
      <c r="C10" s="78" t="s">
        <v>74</v>
      </c>
      <c r="D10" s="361"/>
      <c r="E10" s="362"/>
      <c r="F10">
        <v>1027</v>
      </c>
      <c r="G10">
        <v>961</v>
      </c>
      <c r="H10" s="6">
        <v>1036</v>
      </c>
      <c r="I10" s="8">
        <v>964</v>
      </c>
      <c r="J10" s="7">
        <v>1005</v>
      </c>
      <c r="K10" s="7">
        <v>993</v>
      </c>
      <c r="L10" s="6">
        <v>1006</v>
      </c>
      <c r="M10" s="8">
        <v>994</v>
      </c>
      <c r="N10" s="7">
        <v>977</v>
      </c>
      <c r="O10" s="7">
        <v>965</v>
      </c>
      <c r="P10">
        <v>1005</v>
      </c>
      <c r="Q10">
        <v>995</v>
      </c>
      <c r="R10" s="7">
        <v>99</v>
      </c>
      <c r="S10" s="8">
        <v>107</v>
      </c>
      <c r="T10">
        <v>733</v>
      </c>
      <c r="U10">
        <v>1267</v>
      </c>
      <c r="V10" s="7">
        <v>1007</v>
      </c>
      <c r="W10" s="8">
        <v>993</v>
      </c>
      <c r="X10" s="6">
        <v>978</v>
      </c>
      <c r="Y10" s="8">
        <v>1022</v>
      </c>
      <c r="Z10" s="7">
        <v>980</v>
      </c>
      <c r="AA10" s="7">
        <v>884</v>
      </c>
      <c r="AB10" s="163">
        <f t="shared" si="0"/>
        <v>33</v>
      </c>
      <c r="AC10" s="164">
        <f t="shared" si="1"/>
        <v>39.75</v>
      </c>
      <c r="AD10" s="164">
        <f t="shared" si="2"/>
        <v>36</v>
      </c>
      <c r="AE10" s="164">
        <f t="shared" si="1"/>
        <v>45</v>
      </c>
      <c r="AF10" s="164">
        <f t="shared" si="3"/>
        <v>6</v>
      </c>
      <c r="AG10" s="164">
        <f t="shared" si="1"/>
        <v>7.25</v>
      </c>
      <c r="AH10" s="164">
        <f t="shared" si="4"/>
        <v>6</v>
      </c>
      <c r="AI10" s="164">
        <f t="shared" si="1"/>
        <v>7.5</v>
      </c>
      <c r="AJ10" s="164">
        <f t="shared" si="5"/>
        <v>29</v>
      </c>
      <c r="AK10" s="164">
        <f t="shared" si="6"/>
        <v>29</v>
      </c>
      <c r="AL10" s="164">
        <f t="shared" si="7"/>
        <v>5</v>
      </c>
      <c r="AM10" s="164">
        <f t="shared" si="8"/>
        <v>6.25</v>
      </c>
      <c r="AN10" s="164">
        <f t="shared" si="9"/>
        <v>897</v>
      </c>
      <c r="AO10" s="164">
        <f t="shared" si="10"/>
        <v>897</v>
      </c>
      <c r="AP10" s="164">
        <f t="shared" si="11"/>
        <v>267</v>
      </c>
      <c r="AQ10" s="164">
        <f t="shared" si="12"/>
        <v>333.75</v>
      </c>
      <c r="AR10" s="164">
        <f t="shared" si="13"/>
        <v>7</v>
      </c>
      <c r="AS10" s="164">
        <f t="shared" si="14"/>
        <v>8.75</v>
      </c>
      <c r="AT10" s="164">
        <f t="shared" si="15"/>
        <v>22</v>
      </c>
      <c r="AU10" s="164">
        <f t="shared" si="16"/>
        <v>27.5</v>
      </c>
      <c r="AV10" s="164">
        <f t="shared" si="17"/>
        <v>68</v>
      </c>
      <c r="AW10" s="165">
        <f t="shared" si="18"/>
        <v>68</v>
      </c>
    </row>
    <row r="11" spans="1:49" x14ac:dyDescent="0.55000000000000004">
      <c r="A11" s="438"/>
      <c r="B11" s="78" t="s">
        <v>73</v>
      </c>
      <c r="C11" s="78" t="s">
        <v>74</v>
      </c>
      <c r="D11" s="361"/>
      <c r="E11" s="362"/>
      <c r="F11">
        <v>1100</v>
      </c>
      <c r="G11">
        <v>839</v>
      </c>
      <c r="H11" s="6">
        <v>1133</v>
      </c>
      <c r="I11" s="8">
        <v>867</v>
      </c>
      <c r="J11" s="7">
        <v>943</v>
      </c>
      <c r="K11" s="7">
        <v>950</v>
      </c>
      <c r="L11" s="6">
        <v>1011</v>
      </c>
      <c r="M11" s="8">
        <v>989</v>
      </c>
      <c r="N11" s="7">
        <v>837</v>
      </c>
      <c r="O11" s="7">
        <v>765</v>
      </c>
      <c r="P11">
        <v>1068</v>
      </c>
      <c r="Q11">
        <v>932</v>
      </c>
      <c r="R11" s="7">
        <v>102</v>
      </c>
      <c r="S11" s="8">
        <v>110</v>
      </c>
      <c r="T11">
        <v>729</v>
      </c>
      <c r="U11">
        <v>1271</v>
      </c>
      <c r="V11" s="7">
        <v>990</v>
      </c>
      <c r="W11" s="8">
        <v>1010</v>
      </c>
      <c r="X11" s="6">
        <v>1197</v>
      </c>
      <c r="Y11" s="8">
        <v>803</v>
      </c>
      <c r="Z11" s="7">
        <v>893</v>
      </c>
      <c r="AA11" s="7">
        <v>932</v>
      </c>
      <c r="AB11" s="163">
        <f t="shared" si="0"/>
        <v>130.5</v>
      </c>
      <c r="AC11" s="164">
        <f t="shared" si="1"/>
        <v>155.5</v>
      </c>
      <c r="AD11" s="164">
        <f t="shared" si="2"/>
        <v>133</v>
      </c>
      <c r="AE11" s="164">
        <f t="shared" si="1"/>
        <v>166.25</v>
      </c>
      <c r="AF11" s="164">
        <f t="shared" si="3"/>
        <v>53.5</v>
      </c>
      <c r="AG11" s="164">
        <f t="shared" si="1"/>
        <v>53.5</v>
      </c>
      <c r="AH11" s="164">
        <f t="shared" si="4"/>
        <v>11</v>
      </c>
      <c r="AI11" s="164">
        <f t="shared" si="1"/>
        <v>13.75</v>
      </c>
      <c r="AJ11" s="164">
        <f t="shared" si="5"/>
        <v>199</v>
      </c>
      <c r="AK11" s="164">
        <f t="shared" si="6"/>
        <v>199</v>
      </c>
      <c r="AL11" s="164">
        <f t="shared" si="7"/>
        <v>68</v>
      </c>
      <c r="AM11" s="164">
        <f t="shared" si="8"/>
        <v>85</v>
      </c>
      <c r="AN11" s="164">
        <f t="shared" si="9"/>
        <v>894</v>
      </c>
      <c r="AO11" s="164">
        <f t="shared" si="10"/>
        <v>894</v>
      </c>
      <c r="AP11" s="164">
        <f t="shared" si="11"/>
        <v>271</v>
      </c>
      <c r="AQ11" s="164">
        <f t="shared" si="12"/>
        <v>338.75</v>
      </c>
      <c r="AR11" s="164">
        <f t="shared" si="13"/>
        <v>10</v>
      </c>
      <c r="AS11" s="164">
        <f t="shared" si="14"/>
        <v>12.5</v>
      </c>
      <c r="AT11" s="164">
        <f t="shared" si="15"/>
        <v>197</v>
      </c>
      <c r="AU11" s="164">
        <f t="shared" si="16"/>
        <v>246.25</v>
      </c>
      <c r="AV11" s="164">
        <f t="shared" si="17"/>
        <v>87.5</v>
      </c>
      <c r="AW11" s="165">
        <f t="shared" si="18"/>
        <v>87.5</v>
      </c>
    </row>
    <row r="12" spans="1:49" x14ac:dyDescent="0.55000000000000004">
      <c r="A12" s="438"/>
      <c r="B12" s="78" t="s">
        <v>71</v>
      </c>
      <c r="C12" s="78" t="s">
        <v>75</v>
      </c>
      <c r="D12" s="361"/>
      <c r="E12" s="362"/>
      <c r="F12">
        <v>939</v>
      </c>
      <c r="G12">
        <v>882</v>
      </c>
      <c r="H12" s="6">
        <v>1022</v>
      </c>
      <c r="I12" s="8">
        <v>978</v>
      </c>
      <c r="J12" s="7">
        <v>903</v>
      </c>
      <c r="K12" s="7">
        <v>927</v>
      </c>
      <c r="L12" s="6">
        <v>1002</v>
      </c>
      <c r="M12" s="8">
        <v>998</v>
      </c>
      <c r="N12" s="7">
        <v>553</v>
      </c>
      <c r="O12" s="7">
        <v>539</v>
      </c>
      <c r="P12">
        <v>926</v>
      </c>
      <c r="Q12">
        <v>1074</v>
      </c>
      <c r="R12" s="7">
        <v>114</v>
      </c>
      <c r="S12" s="8">
        <v>124</v>
      </c>
      <c r="T12">
        <v>725</v>
      </c>
      <c r="U12">
        <v>1275</v>
      </c>
      <c r="V12" s="7">
        <v>991</v>
      </c>
      <c r="W12" s="8">
        <v>1009</v>
      </c>
      <c r="X12" s="6">
        <v>1025</v>
      </c>
      <c r="Y12" s="8">
        <v>975</v>
      </c>
      <c r="Z12" s="7">
        <v>1151</v>
      </c>
      <c r="AA12" s="7">
        <v>692</v>
      </c>
      <c r="AB12" s="163">
        <f t="shared" si="0"/>
        <v>89.5</v>
      </c>
      <c r="AC12" s="164">
        <f t="shared" si="1"/>
        <v>89.5</v>
      </c>
      <c r="AD12" s="164">
        <f t="shared" si="2"/>
        <v>22</v>
      </c>
      <c r="AE12" s="164">
        <f t="shared" si="1"/>
        <v>27.5</v>
      </c>
      <c r="AF12" s="164">
        <f t="shared" si="3"/>
        <v>85</v>
      </c>
      <c r="AG12" s="164">
        <f t="shared" si="1"/>
        <v>85</v>
      </c>
      <c r="AH12" s="164">
        <f t="shared" si="4"/>
        <v>2</v>
      </c>
      <c r="AI12" s="164">
        <f t="shared" si="1"/>
        <v>2.5</v>
      </c>
      <c r="AJ12" s="164">
        <f t="shared" si="5"/>
        <v>454</v>
      </c>
      <c r="AK12" s="164">
        <f t="shared" si="6"/>
        <v>454</v>
      </c>
      <c r="AL12" s="164">
        <f t="shared" si="7"/>
        <v>74</v>
      </c>
      <c r="AM12" s="164">
        <f t="shared" si="8"/>
        <v>92.5</v>
      </c>
      <c r="AN12" s="164">
        <f t="shared" si="9"/>
        <v>881</v>
      </c>
      <c r="AO12" s="164">
        <f t="shared" si="10"/>
        <v>881</v>
      </c>
      <c r="AP12" s="164">
        <f t="shared" si="11"/>
        <v>275</v>
      </c>
      <c r="AQ12" s="164">
        <f t="shared" si="12"/>
        <v>343.75</v>
      </c>
      <c r="AR12" s="164">
        <f t="shared" si="13"/>
        <v>9</v>
      </c>
      <c r="AS12" s="164">
        <f t="shared" si="14"/>
        <v>11.25</v>
      </c>
      <c r="AT12" s="164">
        <f t="shared" si="15"/>
        <v>25</v>
      </c>
      <c r="AU12" s="164">
        <f t="shared" si="16"/>
        <v>31.25</v>
      </c>
      <c r="AV12" s="164">
        <f t="shared" si="17"/>
        <v>229.5</v>
      </c>
      <c r="AW12" s="165">
        <f t="shared" si="18"/>
        <v>267.25</v>
      </c>
    </row>
    <row r="13" spans="1:49" x14ac:dyDescent="0.55000000000000004">
      <c r="A13" s="438"/>
      <c r="B13" s="78" t="s">
        <v>72</v>
      </c>
      <c r="C13" s="78" t="s">
        <v>75</v>
      </c>
      <c r="D13" s="361"/>
      <c r="E13" s="362"/>
      <c r="F13">
        <v>922</v>
      </c>
      <c r="G13">
        <v>1018</v>
      </c>
      <c r="H13" s="6">
        <v>943</v>
      </c>
      <c r="I13" s="8">
        <v>1057</v>
      </c>
      <c r="J13" s="7">
        <v>997</v>
      </c>
      <c r="K13" s="7">
        <v>916</v>
      </c>
      <c r="L13" s="6">
        <v>1049</v>
      </c>
      <c r="M13" s="8">
        <v>951</v>
      </c>
      <c r="N13" s="7">
        <v>870</v>
      </c>
      <c r="O13" s="7">
        <v>885</v>
      </c>
      <c r="P13">
        <v>975</v>
      </c>
      <c r="Q13">
        <v>1025</v>
      </c>
      <c r="R13" s="7">
        <v>113</v>
      </c>
      <c r="S13" s="8">
        <v>108</v>
      </c>
      <c r="T13">
        <v>810</v>
      </c>
      <c r="U13">
        <v>1190</v>
      </c>
      <c r="V13" s="7">
        <v>1042</v>
      </c>
      <c r="W13" s="8">
        <v>958</v>
      </c>
      <c r="X13" s="6">
        <v>891</v>
      </c>
      <c r="Y13" s="8">
        <v>1109</v>
      </c>
      <c r="Z13" s="7">
        <v>770</v>
      </c>
      <c r="AA13" s="7">
        <v>1058</v>
      </c>
      <c r="AB13" s="163">
        <f t="shared" si="0"/>
        <v>48</v>
      </c>
      <c r="AC13" s="164">
        <f t="shared" si="1"/>
        <v>52.5</v>
      </c>
      <c r="AD13" s="164">
        <f t="shared" si="2"/>
        <v>57</v>
      </c>
      <c r="AE13" s="164">
        <f t="shared" si="1"/>
        <v>71.25</v>
      </c>
      <c r="AF13" s="164">
        <f t="shared" si="3"/>
        <v>43.5</v>
      </c>
      <c r="AG13" s="164">
        <f t="shared" si="1"/>
        <v>43.5</v>
      </c>
      <c r="AH13" s="164">
        <f t="shared" si="4"/>
        <v>49</v>
      </c>
      <c r="AI13" s="164">
        <f t="shared" si="1"/>
        <v>61.25</v>
      </c>
      <c r="AJ13" s="164">
        <f t="shared" si="5"/>
        <v>122.5</v>
      </c>
      <c r="AK13" s="164">
        <f t="shared" si="6"/>
        <v>122.5</v>
      </c>
      <c r="AL13" s="164">
        <f t="shared" si="7"/>
        <v>25</v>
      </c>
      <c r="AM13" s="164">
        <f t="shared" si="8"/>
        <v>31.25</v>
      </c>
      <c r="AN13" s="164">
        <f t="shared" si="9"/>
        <v>889.5</v>
      </c>
      <c r="AO13" s="164">
        <f t="shared" si="10"/>
        <v>889.5</v>
      </c>
      <c r="AP13" s="164">
        <f t="shared" si="11"/>
        <v>190</v>
      </c>
      <c r="AQ13" s="164">
        <f t="shared" si="12"/>
        <v>237.5</v>
      </c>
      <c r="AR13" s="164">
        <f t="shared" si="13"/>
        <v>42</v>
      </c>
      <c r="AS13" s="164">
        <f t="shared" si="14"/>
        <v>52.5</v>
      </c>
      <c r="AT13" s="164">
        <f t="shared" si="15"/>
        <v>109</v>
      </c>
      <c r="AU13" s="164">
        <f t="shared" si="16"/>
        <v>136.25</v>
      </c>
      <c r="AV13" s="164">
        <f t="shared" si="17"/>
        <v>144</v>
      </c>
      <c r="AW13" s="165">
        <f t="shared" si="18"/>
        <v>158.5</v>
      </c>
    </row>
    <row r="14" spans="1:49" x14ac:dyDescent="0.55000000000000004">
      <c r="A14" s="438"/>
      <c r="B14" s="78" t="s">
        <v>75</v>
      </c>
      <c r="C14" s="78" t="s">
        <v>73</v>
      </c>
      <c r="D14" s="361"/>
      <c r="E14" s="362"/>
      <c r="F14">
        <v>1023</v>
      </c>
      <c r="G14">
        <v>969</v>
      </c>
      <c r="H14" s="6">
        <v>1028</v>
      </c>
      <c r="I14" s="8">
        <v>972</v>
      </c>
      <c r="J14" s="7">
        <v>1000</v>
      </c>
      <c r="K14" s="7">
        <v>998</v>
      </c>
      <c r="L14" s="6">
        <v>1001</v>
      </c>
      <c r="M14" s="8">
        <v>999</v>
      </c>
      <c r="N14" s="7">
        <v>977</v>
      </c>
      <c r="O14" s="7">
        <v>978</v>
      </c>
      <c r="P14">
        <v>1002</v>
      </c>
      <c r="Q14">
        <v>998</v>
      </c>
      <c r="R14" s="7">
        <v>104</v>
      </c>
      <c r="S14" s="8">
        <v>105</v>
      </c>
      <c r="T14">
        <v>1238</v>
      </c>
      <c r="U14">
        <v>762</v>
      </c>
      <c r="V14" s="7">
        <v>1000</v>
      </c>
      <c r="W14" s="8">
        <v>1000</v>
      </c>
      <c r="X14" s="6">
        <v>1027</v>
      </c>
      <c r="Y14" s="8">
        <v>973</v>
      </c>
      <c r="Z14" s="7">
        <v>845</v>
      </c>
      <c r="AA14" s="7">
        <v>944</v>
      </c>
      <c r="AB14" s="163">
        <f t="shared" si="0"/>
        <v>27</v>
      </c>
      <c r="AC14" s="164">
        <f t="shared" si="1"/>
        <v>32.75</v>
      </c>
      <c r="AD14" s="164">
        <f t="shared" si="2"/>
        <v>28</v>
      </c>
      <c r="AE14" s="164">
        <f t="shared" si="1"/>
        <v>35</v>
      </c>
      <c r="AF14" s="164">
        <f t="shared" si="3"/>
        <v>1</v>
      </c>
      <c r="AG14" s="164">
        <f t="shared" si="1"/>
        <v>1</v>
      </c>
      <c r="AH14" s="164">
        <f t="shared" si="4"/>
        <v>1</v>
      </c>
      <c r="AI14" s="164">
        <f t="shared" si="1"/>
        <v>1.25</v>
      </c>
      <c r="AJ14" s="164">
        <f t="shared" si="5"/>
        <v>22.5</v>
      </c>
      <c r="AK14" s="164">
        <f t="shared" si="6"/>
        <v>22.5</v>
      </c>
      <c r="AL14" s="164">
        <f t="shared" si="7"/>
        <v>2</v>
      </c>
      <c r="AM14" s="164">
        <f t="shared" si="8"/>
        <v>2.5</v>
      </c>
      <c r="AN14" s="164">
        <f t="shared" si="9"/>
        <v>895.5</v>
      </c>
      <c r="AO14" s="164">
        <f t="shared" si="10"/>
        <v>895.5</v>
      </c>
      <c r="AP14" s="164">
        <f t="shared" si="11"/>
        <v>238</v>
      </c>
      <c r="AQ14" s="164">
        <f t="shared" si="12"/>
        <v>297.5</v>
      </c>
      <c r="AR14" s="164">
        <f t="shared" si="13"/>
        <v>0</v>
      </c>
      <c r="AS14" s="164">
        <f t="shared" si="14"/>
        <v>0</v>
      </c>
      <c r="AT14" s="164">
        <f t="shared" si="15"/>
        <v>27</v>
      </c>
      <c r="AU14" s="164">
        <f t="shared" si="16"/>
        <v>33.75</v>
      </c>
      <c r="AV14" s="164">
        <f t="shared" si="17"/>
        <v>105.5</v>
      </c>
      <c r="AW14" s="165">
        <f t="shared" si="18"/>
        <v>105.5</v>
      </c>
    </row>
    <row r="15" spans="1:49" x14ac:dyDescent="0.55000000000000004">
      <c r="A15" s="438"/>
      <c r="B15" s="78" t="s">
        <v>75</v>
      </c>
      <c r="C15" s="78" t="s">
        <v>74</v>
      </c>
      <c r="D15" s="361"/>
      <c r="E15" s="362"/>
      <c r="F15">
        <v>1005</v>
      </c>
      <c r="G15">
        <v>986</v>
      </c>
      <c r="H15" s="6">
        <v>1008</v>
      </c>
      <c r="I15" s="8">
        <v>992</v>
      </c>
      <c r="J15" s="7">
        <v>1000</v>
      </c>
      <c r="K15" s="7">
        <v>999</v>
      </c>
      <c r="L15" s="6">
        <v>1001</v>
      </c>
      <c r="M15" s="8">
        <v>999</v>
      </c>
      <c r="N15" s="7">
        <v>985</v>
      </c>
      <c r="O15" s="7">
        <v>974</v>
      </c>
      <c r="P15">
        <v>1007</v>
      </c>
      <c r="Q15">
        <v>993</v>
      </c>
      <c r="R15" s="7">
        <v>112</v>
      </c>
      <c r="S15" s="8">
        <v>101</v>
      </c>
      <c r="T15">
        <v>762</v>
      </c>
      <c r="U15">
        <v>1238</v>
      </c>
      <c r="V15" s="7">
        <v>998</v>
      </c>
      <c r="W15" s="8">
        <v>1002</v>
      </c>
      <c r="X15" s="6">
        <v>1010</v>
      </c>
      <c r="Y15" s="8">
        <v>990</v>
      </c>
      <c r="Z15" s="7">
        <v>932</v>
      </c>
      <c r="AA15" s="7">
        <v>888</v>
      </c>
      <c r="AB15" s="163">
        <f t="shared" si="0"/>
        <v>9.5</v>
      </c>
      <c r="AC15" s="164">
        <f t="shared" si="1"/>
        <v>10.75</v>
      </c>
      <c r="AD15" s="164">
        <f t="shared" si="2"/>
        <v>8</v>
      </c>
      <c r="AE15" s="164">
        <f t="shared" si="1"/>
        <v>10</v>
      </c>
      <c r="AF15" s="164">
        <f t="shared" si="3"/>
        <v>0.5</v>
      </c>
      <c r="AG15" s="164">
        <f t="shared" si="1"/>
        <v>0.5</v>
      </c>
      <c r="AH15" s="164">
        <f t="shared" si="4"/>
        <v>1</v>
      </c>
      <c r="AI15" s="164">
        <f t="shared" si="1"/>
        <v>1.25</v>
      </c>
      <c r="AJ15" s="164">
        <f t="shared" si="5"/>
        <v>20.5</v>
      </c>
      <c r="AK15" s="164">
        <f t="shared" si="6"/>
        <v>20.5</v>
      </c>
      <c r="AL15" s="164">
        <f t="shared" si="7"/>
        <v>7</v>
      </c>
      <c r="AM15" s="164">
        <f t="shared" si="8"/>
        <v>8.75</v>
      </c>
      <c r="AN15" s="164">
        <f t="shared" si="9"/>
        <v>893.5</v>
      </c>
      <c r="AO15" s="164">
        <f t="shared" si="10"/>
        <v>893.5</v>
      </c>
      <c r="AP15" s="164">
        <f t="shared" si="11"/>
        <v>238</v>
      </c>
      <c r="AQ15" s="164">
        <f t="shared" si="12"/>
        <v>297.5</v>
      </c>
      <c r="AR15" s="164">
        <f t="shared" si="13"/>
        <v>2</v>
      </c>
      <c r="AS15" s="164">
        <f t="shared" si="14"/>
        <v>2.5</v>
      </c>
      <c r="AT15" s="164">
        <f t="shared" si="15"/>
        <v>10</v>
      </c>
      <c r="AU15" s="164">
        <f t="shared" si="16"/>
        <v>12.5</v>
      </c>
      <c r="AV15" s="164">
        <f t="shared" si="17"/>
        <v>90</v>
      </c>
      <c r="AW15" s="165">
        <f t="shared" si="18"/>
        <v>90</v>
      </c>
    </row>
    <row r="16" spans="1:49" x14ac:dyDescent="0.55000000000000004">
      <c r="A16" s="438"/>
      <c r="B16" s="78" t="s">
        <v>71</v>
      </c>
      <c r="C16" s="78" t="s">
        <v>76</v>
      </c>
      <c r="D16" s="361"/>
      <c r="E16" s="362"/>
      <c r="F16">
        <v>1665</v>
      </c>
      <c r="G16">
        <v>292</v>
      </c>
      <c r="H16" s="6">
        <v>1685</v>
      </c>
      <c r="I16" s="8">
        <v>315</v>
      </c>
      <c r="J16" s="7">
        <v>1647</v>
      </c>
      <c r="K16" s="7">
        <v>260</v>
      </c>
      <c r="L16" s="6">
        <v>1703</v>
      </c>
      <c r="M16" s="8">
        <v>297</v>
      </c>
      <c r="N16" s="7">
        <v>1480</v>
      </c>
      <c r="O16" s="7">
        <v>266</v>
      </c>
      <c r="P16">
        <v>1585</v>
      </c>
      <c r="Q16">
        <v>415</v>
      </c>
      <c r="R16" s="7">
        <v>99</v>
      </c>
      <c r="S16" s="8">
        <v>105</v>
      </c>
      <c r="T16">
        <v>1228</v>
      </c>
      <c r="U16">
        <v>772</v>
      </c>
      <c r="V16" s="7">
        <v>1688</v>
      </c>
      <c r="W16" s="8">
        <v>312</v>
      </c>
      <c r="X16" s="6">
        <v>1782</v>
      </c>
      <c r="Y16" s="8">
        <v>218</v>
      </c>
      <c r="Z16" s="7">
        <v>1509</v>
      </c>
      <c r="AA16" s="7">
        <v>334</v>
      </c>
      <c r="AB16" s="163">
        <f t="shared" si="0"/>
        <v>686.5</v>
      </c>
      <c r="AC16" s="164">
        <f t="shared" si="1"/>
        <v>852.75</v>
      </c>
      <c r="AD16" s="164">
        <f t="shared" si="2"/>
        <v>685</v>
      </c>
      <c r="AE16" s="164">
        <f t="shared" si="1"/>
        <v>856.25</v>
      </c>
      <c r="AF16" s="164">
        <f t="shared" si="3"/>
        <v>693.5</v>
      </c>
      <c r="AG16" s="164">
        <f t="shared" si="1"/>
        <v>855.25</v>
      </c>
      <c r="AH16" s="164">
        <f t="shared" si="4"/>
        <v>703</v>
      </c>
      <c r="AI16" s="164">
        <f t="shared" si="1"/>
        <v>878.75</v>
      </c>
      <c r="AJ16" s="164">
        <f t="shared" si="5"/>
        <v>607</v>
      </c>
      <c r="AK16" s="164">
        <f t="shared" si="6"/>
        <v>727</v>
      </c>
      <c r="AL16" s="164">
        <f t="shared" si="7"/>
        <v>585</v>
      </c>
      <c r="AM16" s="164">
        <f t="shared" si="8"/>
        <v>731.25</v>
      </c>
      <c r="AN16" s="164">
        <f t="shared" si="9"/>
        <v>898</v>
      </c>
      <c r="AO16" s="164">
        <f t="shared" si="10"/>
        <v>898</v>
      </c>
      <c r="AP16" s="164">
        <f t="shared" si="11"/>
        <v>228</v>
      </c>
      <c r="AQ16" s="164">
        <f t="shared" si="12"/>
        <v>285</v>
      </c>
      <c r="AR16" s="164">
        <f t="shared" si="13"/>
        <v>688</v>
      </c>
      <c r="AS16" s="164">
        <f t="shared" si="14"/>
        <v>860</v>
      </c>
      <c r="AT16" s="164">
        <f t="shared" si="15"/>
        <v>782</v>
      </c>
      <c r="AU16" s="164">
        <f t="shared" si="16"/>
        <v>977.5</v>
      </c>
      <c r="AV16" s="164">
        <f t="shared" si="17"/>
        <v>587.5</v>
      </c>
      <c r="AW16" s="165">
        <f t="shared" si="18"/>
        <v>714.75</v>
      </c>
    </row>
    <row r="17" spans="1:49" x14ac:dyDescent="0.55000000000000004">
      <c r="A17" s="438"/>
      <c r="B17" s="78" t="s">
        <v>72</v>
      </c>
      <c r="C17" s="78" t="s">
        <v>76</v>
      </c>
      <c r="D17" s="361"/>
      <c r="E17" s="362"/>
      <c r="F17">
        <v>1782</v>
      </c>
      <c r="G17">
        <v>165</v>
      </c>
      <c r="H17" s="6">
        <v>1809</v>
      </c>
      <c r="I17" s="8">
        <v>191</v>
      </c>
      <c r="J17" s="7">
        <v>1828</v>
      </c>
      <c r="K17" s="7">
        <v>107</v>
      </c>
      <c r="L17" s="6">
        <v>1869</v>
      </c>
      <c r="M17" s="8">
        <v>131</v>
      </c>
      <c r="N17" s="7">
        <v>1755</v>
      </c>
      <c r="O17" s="7">
        <v>70</v>
      </c>
      <c r="P17">
        <v>1867</v>
      </c>
      <c r="Q17">
        <v>133</v>
      </c>
      <c r="R17" s="7">
        <v>111</v>
      </c>
      <c r="S17" s="8">
        <v>100</v>
      </c>
      <c r="T17">
        <v>1253</v>
      </c>
      <c r="U17">
        <v>747</v>
      </c>
      <c r="V17" s="7">
        <v>1856</v>
      </c>
      <c r="W17" s="8">
        <v>144</v>
      </c>
      <c r="X17" s="6">
        <v>1821</v>
      </c>
      <c r="Y17" s="8">
        <v>179</v>
      </c>
      <c r="Z17" s="7">
        <v>1540</v>
      </c>
      <c r="AA17" s="7">
        <v>288</v>
      </c>
      <c r="AB17" s="163">
        <f t="shared" si="0"/>
        <v>808.5</v>
      </c>
      <c r="AC17" s="164">
        <f t="shared" si="1"/>
        <v>1004</v>
      </c>
      <c r="AD17" s="164">
        <f t="shared" si="2"/>
        <v>809</v>
      </c>
      <c r="AE17" s="164">
        <f t="shared" si="1"/>
        <v>1011.25</v>
      </c>
      <c r="AF17" s="164">
        <f t="shared" si="3"/>
        <v>860.5</v>
      </c>
      <c r="AG17" s="164">
        <f t="shared" si="1"/>
        <v>1067.5</v>
      </c>
      <c r="AH17" s="164">
        <f t="shared" si="4"/>
        <v>869</v>
      </c>
      <c r="AI17" s="164">
        <f t="shared" si="1"/>
        <v>1086.25</v>
      </c>
      <c r="AJ17" s="164">
        <f t="shared" si="5"/>
        <v>842.5</v>
      </c>
      <c r="AK17" s="164">
        <f t="shared" si="6"/>
        <v>1031.25</v>
      </c>
      <c r="AL17" s="164">
        <f t="shared" si="7"/>
        <v>867</v>
      </c>
      <c r="AM17" s="164">
        <f t="shared" si="8"/>
        <v>1083.75</v>
      </c>
      <c r="AN17" s="164">
        <f t="shared" si="9"/>
        <v>894.5</v>
      </c>
      <c r="AO17" s="164">
        <f t="shared" si="10"/>
        <v>894.5</v>
      </c>
      <c r="AP17" s="164">
        <f t="shared" si="11"/>
        <v>253</v>
      </c>
      <c r="AQ17" s="164">
        <f t="shared" si="12"/>
        <v>316.25</v>
      </c>
      <c r="AR17" s="164">
        <f t="shared" si="13"/>
        <v>856</v>
      </c>
      <c r="AS17" s="164">
        <f t="shared" si="14"/>
        <v>1070</v>
      </c>
      <c r="AT17" s="164">
        <f t="shared" si="15"/>
        <v>821</v>
      </c>
      <c r="AU17" s="164">
        <f t="shared" si="16"/>
        <v>1026.25</v>
      </c>
      <c r="AV17" s="164">
        <f t="shared" si="17"/>
        <v>626</v>
      </c>
      <c r="AW17" s="165">
        <f t="shared" si="18"/>
        <v>761</v>
      </c>
    </row>
    <row r="18" spans="1:49" x14ac:dyDescent="0.55000000000000004">
      <c r="A18" s="438"/>
      <c r="B18" s="78" t="s">
        <v>76</v>
      </c>
      <c r="C18" s="78" t="s">
        <v>73</v>
      </c>
      <c r="D18" s="361"/>
      <c r="E18" s="362"/>
      <c r="F18">
        <v>928</v>
      </c>
      <c r="G18">
        <v>1032</v>
      </c>
      <c r="H18" s="6">
        <v>947</v>
      </c>
      <c r="I18" s="8">
        <v>1053</v>
      </c>
      <c r="J18" s="7">
        <v>790</v>
      </c>
      <c r="K18" s="7">
        <v>1086</v>
      </c>
      <c r="L18" s="6">
        <v>841</v>
      </c>
      <c r="M18" s="8">
        <v>1159</v>
      </c>
      <c r="N18" s="7">
        <v>666</v>
      </c>
      <c r="O18" s="7">
        <v>1061</v>
      </c>
      <c r="P18">
        <v>837</v>
      </c>
      <c r="Q18">
        <v>1163</v>
      </c>
      <c r="R18" s="7">
        <v>138</v>
      </c>
      <c r="S18" s="8">
        <v>104</v>
      </c>
      <c r="T18">
        <v>689</v>
      </c>
      <c r="U18">
        <v>1311</v>
      </c>
      <c r="V18" s="7">
        <v>1029</v>
      </c>
      <c r="W18" s="8">
        <v>971</v>
      </c>
      <c r="X18" s="6">
        <v>1076</v>
      </c>
      <c r="Y18" s="8">
        <v>924</v>
      </c>
      <c r="Z18" s="7">
        <v>1470</v>
      </c>
      <c r="AA18" s="7">
        <v>319</v>
      </c>
      <c r="AB18" s="163">
        <f t="shared" si="0"/>
        <v>52</v>
      </c>
      <c r="AC18" s="164">
        <f t="shared" si="1"/>
        <v>60</v>
      </c>
      <c r="AD18" s="164">
        <f t="shared" si="2"/>
        <v>53</v>
      </c>
      <c r="AE18" s="164">
        <f t="shared" si="1"/>
        <v>66.25</v>
      </c>
      <c r="AF18" s="164">
        <f t="shared" si="3"/>
        <v>148</v>
      </c>
      <c r="AG18" s="164">
        <f t="shared" si="1"/>
        <v>169.5</v>
      </c>
      <c r="AH18" s="164">
        <f t="shared" si="4"/>
        <v>159</v>
      </c>
      <c r="AI18" s="164">
        <f t="shared" si="1"/>
        <v>198.75</v>
      </c>
      <c r="AJ18" s="164">
        <f t="shared" si="5"/>
        <v>197.5</v>
      </c>
      <c r="AK18" s="164">
        <f t="shared" si="6"/>
        <v>212.75</v>
      </c>
      <c r="AL18" s="164">
        <f t="shared" si="7"/>
        <v>163</v>
      </c>
      <c r="AM18" s="164">
        <f t="shared" si="8"/>
        <v>203.75</v>
      </c>
      <c r="AN18" s="164">
        <f t="shared" si="9"/>
        <v>879</v>
      </c>
      <c r="AO18" s="164">
        <f t="shared" si="10"/>
        <v>879</v>
      </c>
      <c r="AP18" s="164">
        <f t="shared" si="11"/>
        <v>311</v>
      </c>
      <c r="AQ18" s="164">
        <f t="shared" si="12"/>
        <v>388.75</v>
      </c>
      <c r="AR18" s="164">
        <f t="shared" si="13"/>
        <v>29</v>
      </c>
      <c r="AS18" s="164">
        <f t="shared" si="14"/>
        <v>36.25</v>
      </c>
      <c r="AT18" s="164">
        <f t="shared" si="15"/>
        <v>76</v>
      </c>
      <c r="AU18" s="164">
        <f t="shared" si="16"/>
        <v>95</v>
      </c>
      <c r="AV18" s="164">
        <f t="shared" si="17"/>
        <v>575.5</v>
      </c>
      <c r="AW18" s="165">
        <f t="shared" si="18"/>
        <v>693</v>
      </c>
    </row>
    <row r="19" spans="1:49" x14ac:dyDescent="0.55000000000000004">
      <c r="A19" s="438"/>
      <c r="B19" s="78" t="s">
        <v>76</v>
      </c>
      <c r="C19" s="78" t="s">
        <v>74</v>
      </c>
      <c r="D19" s="361"/>
      <c r="E19" s="362"/>
      <c r="F19">
        <v>908</v>
      </c>
      <c r="G19">
        <v>1051</v>
      </c>
      <c r="H19" s="6">
        <v>922</v>
      </c>
      <c r="I19" s="8">
        <v>1078</v>
      </c>
      <c r="J19" s="7">
        <v>964</v>
      </c>
      <c r="K19" s="7">
        <v>1006</v>
      </c>
      <c r="L19" s="6">
        <v>976</v>
      </c>
      <c r="M19" s="8">
        <v>1024</v>
      </c>
      <c r="N19" s="7">
        <v>523</v>
      </c>
      <c r="O19" s="7">
        <v>1164</v>
      </c>
      <c r="P19">
        <v>697</v>
      </c>
      <c r="Q19">
        <v>1303</v>
      </c>
      <c r="R19" s="7">
        <v>119</v>
      </c>
      <c r="S19" s="8">
        <v>87</v>
      </c>
      <c r="T19">
        <v>808</v>
      </c>
      <c r="U19">
        <v>1192</v>
      </c>
      <c r="V19" s="7">
        <v>1024</v>
      </c>
      <c r="W19" s="8">
        <v>976</v>
      </c>
      <c r="X19" s="6">
        <v>1125</v>
      </c>
      <c r="Y19" s="8">
        <v>875</v>
      </c>
      <c r="Z19" s="7">
        <v>1453</v>
      </c>
      <c r="AA19" s="7">
        <v>367</v>
      </c>
      <c r="AB19" s="163">
        <f t="shared" si="0"/>
        <v>71.5</v>
      </c>
      <c r="AC19" s="164">
        <f t="shared" si="1"/>
        <v>84.25</v>
      </c>
      <c r="AD19" s="164">
        <f t="shared" si="2"/>
        <v>78</v>
      </c>
      <c r="AE19" s="164">
        <f t="shared" si="1"/>
        <v>97.5</v>
      </c>
      <c r="AF19" s="164">
        <f t="shared" si="3"/>
        <v>21</v>
      </c>
      <c r="AG19" s="164">
        <f t="shared" si="1"/>
        <v>22.5</v>
      </c>
      <c r="AH19" s="164">
        <f t="shared" si="4"/>
        <v>24</v>
      </c>
      <c r="AI19" s="164">
        <f t="shared" si="1"/>
        <v>30</v>
      </c>
      <c r="AJ19" s="164">
        <f t="shared" si="5"/>
        <v>320.5</v>
      </c>
      <c r="AK19" s="164">
        <f t="shared" si="6"/>
        <v>361.5</v>
      </c>
      <c r="AL19" s="164">
        <f t="shared" si="7"/>
        <v>303</v>
      </c>
      <c r="AM19" s="164">
        <f t="shared" si="8"/>
        <v>378.75</v>
      </c>
      <c r="AN19" s="164">
        <f t="shared" si="9"/>
        <v>897</v>
      </c>
      <c r="AO19" s="164">
        <f t="shared" si="10"/>
        <v>897</v>
      </c>
      <c r="AP19" s="164">
        <f t="shared" si="11"/>
        <v>192</v>
      </c>
      <c r="AQ19" s="164">
        <f t="shared" si="12"/>
        <v>240</v>
      </c>
      <c r="AR19" s="164">
        <f t="shared" si="13"/>
        <v>24</v>
      </c>
      <c r="AS19" s="164">
        <f t="shared" si="14"/>
        <v>30</v>
      </c>
      <c r="AT19" s="164">
        <f t="shared" si="15"/>
        <v>125</v>
      </c>
      <c r="AU19" s="164">
        <f t="shared" si="16"/>
        <v>156.25</v>
      </c>
      <c r="AV19" s="164">
        <f t="shared" si="17"/>
        <v>543</v>
      </c>
      <c r="AW19" s="165">
        <f t="shared" si="18"/>
        <v>656.25</v>
      </c>
    </row>
    <row r="20" spans="1:49" x14ac:dyDescent="0.55000000000000004">
      <c r="A20" s="438"/>
      <c r="B20" s="78" t="s">
        <v>75</v>
      </c>
      <c r="C20" s="78" t="s">
        <v>76</v>
      </c>
      <c r="D20" s="361"/>
      <c r="E20" s="362"/>
      <c r="F20">
        <v>1708</v>
      </c>
      <c r="G20">
        <v>253</v>
      </c>
      <c r="H20" s="6">
        <v>1732</v>
      </c>
      <c r="I20" s="8">
        <v>268</v>
      </c>
      <c r="J20" s="7">
        <v>1642</v>
      </c>
      <c r="K20" s="7">
        <v>249</v>
      </c>
      <c r="L20" s="6">
        <v>1715</v>
      </c>
      <c r="M20" s="8">
        <v>285</v>
      </c>
      <c r="N20" s="7">
        <v>1497</v>
      </c>
      <c r="O20" s="7">
        <v>212</v>
      </c>
      <c r="P20">
        <v>1623</v>
      </c>
      <c r="Q20">
        <v>377</v>
      </c>
      <c r="R20" s="7">
        <v>126</v>
      </c>
      <c r="S20" s="8">
        <v>120</v>
      </c>
      <c r="T20">
        <v>1259</v>
      </c>
      <c r="U20">
        <v>741</v>
      </c>
      <c r="V20" s="7">
        <v>1722</v>
      </c>
      <c r="W20" s="8">
        <v>278</v>
      </c>
      <c r="X20" s="6">
        <v>1804</v>
      </c>
      <c r="Y20" s="8">
        <v>196</v>
      </c>
      <c r="Z20" s="7">
        <v>1450</v>
      </c>
      <c r="AA20" s="7">
        <v>334</v>
      </c>
      <c r="AB20" s="163">
        <f t="shared" si="0"/>
        <v>727.5</v>
      </c>
      <c r="AC20" s="164">
        <f t="shared" si="1"/>
        <v>904.5</v>
      </c>
      <c r="AD20" s="164">
        <f t="shared" si="2"/>
        <v>732</v>
      </c>
      <c r="AE20" s="164">
        <f t="shared" si="1"/>
        <v>915</v>
      </c>
      <c r="AF20" s="164">
        <f t="shared" si="3"/>
        <v>696.5</v>
      </c>
      <c r="AG20" s="164">
        <f t="shared" si="1"/>
        <v>857</v>
      </c>
      <c r="AH20" s="164">
        <f t="shared" si="4"/>
        <v>715</v>
      </c>
      <c r="AI20" s="164">
        <f t="shared" si="1"/>
        <v>893.75</v>
      </c>
      <c r="AJ20" s="164">
        <f t="shared" si="5"/>
        <v>642.5</v>
      </c>
      <c r="AK20" s="164">
        <f t="shared" si="6"/>
        <v>766.75</v>
      </c>
      <c r="AL20" s="164">
        <f t="shared" si="7"/>
        <v>623</v>
      </c>
      <c r="AM20" s="164">
        <f t="shared" si="8"/>
        <v>778.75</v>
      </c>
      <c r="AN20" s="164">
        <f t="shared" si="9"/>
        <v>877</v>
      </c>
      <c r="AO20" s="164">
        <f t="shared" si="10"/>
        <v>877</v>
      </c>
      <c r="AP20" s="164">
        <f t="shared" si="11"/>
        <v>259</v>
      </c>
      <c r="AQ20" s="164">
        <f t="shared" si="12"/>
        <v>323.75</v>
      </c>
      <c r="AR20" s="164">
        <f t="shared" si="13"/>
        <v>722</v>
      </c>
      <c r="AS20" s="164">
        <f t="shared" si="14"/>
        <v>902.5</v>
      </c>
      <c r="AT20" s="164">
        <f t="shared" si="15"/>
        <v>804</v>
      </c>
      <c r="AU20" s="164">
        <f t="shared" si="16"/>
        <v>1005</v>
      </c>
      <c r="AV20" s="164">
        <f t="shared" si="17"/>
        <v>558</v>
      </c>
      <c r="AW20" s="165">
        <f t="shared" si="18"/>
        <v>670.5</v>
      </c>
    </row>
    <row r="21" spans="1:49" x14ac:dyDescent="0.55000000000000004">
      <c r="A21" s="438"/>
      <c r="B21" s="78" t="s">
        <v>71</v>
      </c>
      <c r="C21" s="78" t="s">
        <v>77</v>
      </c>
      <c r="D21" s="361"/>
      <c r="E21" s="362"/>
      <c r="F21">
        <v>1016</v>
      </c>
      <c r="G21">
        <v>974</v>
      </c>
      <c r="H21" s="6">
        <v>1024</v>
      </c>
      <c r="I21" s="8">
        <v>976</v>
      </c>
      <c r="J21" s="7">
        <v>999</v>
      </c>
      <c r="K21" s="7">
        <v>999</v>
      </c>
      <c r="L21" s="6">
        <v>999</v>
      </c>
      <c r="M21" s="8">
        <v>1001</v>
      </c>
      <c r="N21" s="7">
        <v>995</v>
      </c>
      <c r="O21" s="7">
        <v>995</v>
      </c>
      <c r="P21">
        <v>1006</v>
      </c>
      <c r="Q21">
        <v>994</v>
      </c>
      <c r="R21" s="7">
        <v>114</v>
      </c>
      <c r="S21" s="8">
        <v>102</v>
      </c>
      <c r="T21">
        <v>793</v>
      </c>
      <c r="U21">
        <v>1207</v>
      </c>
      <c r="V21" s="7">
        <v>999</v>
      </c>
      <c r="W21" s="8">
        <v>1001</v>
      </c>
      <c r="X21" s="6">
        <v>1074</v>
      </c>
      <c r="Y21" s="8">
        <v>926</v>
      </c>
      <c r="Z21" s="7">
        <v>931</v>
      </c>
      <c r="AA21" s="7">
        <v>896</v>
      </c>
      <c r="AB21" s="163">
        <f t="shared" si="0"/>
        <v>21</v>
      </c>
      <c r="AC21" s="164">
        <f t="shared" si="1"/>
        <v>25</v>
      </c>
      <c r="AD21" s="164">
        <f t="shared" si="2"/>
        <v>24</v>
      </c>
      <c r="AE21" s="164">
        <f t="shared" si="1"/>
        <v>30</v>
      </c>
      <c r="AF21" s="164">
        <f t="shared" si="3"/>
        <v>1</v>
      </c>
      <c r="AG21" s="164">
        <f t="shared" si="1"/>
        <v>1</v>
      </c>
      <c r="AH21" s="164">
        <f t="shared" si="4"/>
        <v>1</v>
      </c>
      <c r="AI21" s="164">
        <f t="shared" si="1"/>
        <v>1.25</v>
      </c>
      <c r="AJ21" s="164">
        <f t="shared" si="5"/>
        <v>5</v>
      </c>
      <c r="AK21" s="164">
        <f t="shared" si="6"/>
        <v>5</v>
      </c>
      <c r="AL21" s="164">
        <f t="shared" si="7"/>
        <v>6</v>
      </c>
      <c r="AM21" s="164">
        <f t="shared" si="8"/>
        <v>7.5</v>
      </c>
      <c r="AN21" s="164">
        <f t="shared" si="9"/>
        <v>892</v>
      </c>
      <c r="AO21" s="164">
        <f t="shared" si="10"/>
        <v>892</v>
      </c>
      <c r="AP21" s="164">
        <f t="shared" si="11"/>
        <v>207</v>
      </c>
      <c r="AQ21" s="164">
        <f t="shared" si="12"/>
        <v>258.75</v>
      </c>
      <c r="AR21" s="164">
        <f t="shared" si="13"/>
        <v>1</v>
      </c>
      <c r="AS21" s="164">
        <f t="shared" si="14"/>
        <v>1.25</v>
      </c>
      <c r="AT21" s="164">
        <f t="shared" si="15"/>
        <v>74</v>
      </c>
      <c r="AU21" s="164">
        <f t="shared" si="16"/>
        <v>92.5</v>
      </c>
      <c r="AV21" s="164">
        <f t="shared" si="17"/>
        <v>86.5</v>
      </c>
      <c r="AW21" s="165">
        <f t="shared" si="18"/>
        <v>86.5</v>
      </c>
    </row>
    <row r="22" spans="1:49" x14ac:dyDescent="0.55000000000000004">
      <c r="A22" s="438"/>
      <c r="B22" s="78" t="s">
        <v>72</v>
      </c>
      <c r="C22" s="78" t="s">
        <v>77</v>
      </c>
      <c r="D22" s="361"/>
      <c r="E22" s="362"/>
      <c r="F22">
        <v>1007</v>
      </c>
      <c r="G22">
        <v>985</v>
      </c>
      <c r="H22" s="6">
        <v>1013</v>
      </c>
      <c r="I22" s="8">
        <v>987</v>
      </c>
      <c r="J22" s="7">
        <v>1000</v>
      </c>
      <c r="K22" s="7">
        <v>1000</v>
      </c>
      <c r="L22" s="6">
        <v>1000</v>
      </c>
      <c r="M22" s="8">
        <v>1000</v>
      </c>
      <c r="N22" s="7">
        <v>991</v>
      </c>
      <c r="O22" s="7">
        <v>995</v>
      </c>
      <c r="P22">
        <v>992</v>
      </c>
      <c r="Q22">
        <v>1008</v>
      </c>
      <c r="R22" s="7">
        <v>99</v>
      </c>
      <c r="S22" s="8">
        <v>127</v>
      </c>
      <c r="T22">
        <v>751</v>
      </c>
      <c r="U22">
        <v>1249</v>
      </c>
      <c r="V22" s="7">
        <v>1000</v>
      </c>
      <c r="W22" s="8">
        <v>1000</v>
      </c>
      <c r="X22" s="6">
        <v>1071</v>
      </c>
      <c r="Y22" s="8">
        <v>929</v>
      </c>
      <c r="Z22" s="7">
        <v>894</v>
      </c>
      <c r="AA22" s="7">
        <v>918</v>
      </c>
      <c r="AB22" s="163">
        <f t="shared" si="0"/>
        <v>11</v>
      </c>
      <c r="AC22" s="164">
        <f t="shared" si="1"/>
        <v>12.75</v>
      </c>
      <c r="AD22" s="164">
        <f t="shared" si="2"/>
        <v>13</v>
      </c>
      <c r="AE22" s="164">
        <f t="shared" si="1"/>
        <v>16.25</v>
      </c>
      <c r="AF22" s="164">
        <f t="shared" si="3"/>
        <v>0</v>
      </c>
      <c r="AG22" s="164">
        <f t="shared" si="1"/>
        <v>0</v>
      </c>
      <c r="AH22" s="164">
        <f t="shared" si="4"/>
        <v>0</v>
      </c>
      <c r="AI22" s="164">
        <f t="shared" si="1"/>
        <v>0</v>
      </c>
      <c r="AJ22" s="164">
        <f t="shared" si="5"/>
        <v>7</v>
      </c>
      <c r="AK22" s="164">
        <f t="shared" si="6"/>
        <v>7</v>
      </c>
      <c r="AL22" s="164">
        <f t="shared" si="7"/>
        <v>8</v>
      </c>
      <c r="AM22" s="164">
        <f t="shared" si="8"/>
        <v>10</v>
      </c>
      <c r="AN22" s="164">
        <f t="shared" si="9"/>
        <v>887</v>
      </c>
      <c r="AO22" s="164">
        <f t="shared" si="10"/>
        <v>887</v>
      </c>
      <c r="AP22" s="164">
        <f t="shared" si="11"/>
        <v>249</v>
      </c>
      <c r="AQ22" s="164">
        <f t="shared" si="12"/>
        <v>311.25</v>
      </c>
      <c r="AR22" s="164">
        <f t="shared" si="13"/>
        <v>0</v>
      </c>
      <c r="AS22" s="164">
        <f t="shared" si="14"/>
        <v>0</v>
      </c>
      <c r="AT22" s="164">
        <f t="shared" si="15"/>
        <v>71</v>
      </c>
      <c r="AU22" s="164">
        <f t="shared" si="16"/>
        <v>88.75</v>
      </c>
      <c r="AV22" s="164">
        <f t="shared" si="17"/>
        <v>94</v>
      </c>
      <c r="AW22" s="165">
        <f t="shared" si="18"/>
        <v>94</v>
      </c>
    </row>
    <row r="23" spans="1:49" x14ac:dyDescent="0.55000000000000004">
      <c r="A23" s="438"/>
      <c r="B23" s="78" t="s">
        <v>73</v>
      </c>
      <c r="C23" s="78" t="s">
        <v>77</v>
      </c>
      <c r="D23" s="361"/>
      <c r="E23" s="362"/>
      <c r="F23">
        <v>911</v>
      </c>
      <c r="G23">
        <v>1009</v>
      </c>
      <c r="H23" s="6">
        <v>945</v>
      </c>
      <c r="I23" s="8">
        <v>1055</v>
      </c>
      <c r="J23" s="7">
        <v>885</v>
      </c>
      <c r="K23" s="7">
        <v>1008</v>
      </c>
      <c r="L23" s="6">
        <v>948</v>
      </c>
      <c r="M23" s="8">
        <v>1052</v>
      </c>
      <c r="N23" s="7">
        <v>698</v>
      </c>
      <c r="O23" s="7">
        <v>881</v>
      </c>
      <c r="P23">
        <v>1018</v>
      </c>
      <c r="Q23">
        <v>982</v>
      </c>
      <c r="R23" s="7">
        <v>96</v>
      </c>
      <c r="S23" s="8">
        <v>99</v>
      </c>
      <c r="T23">
        <v>736</v>
      </c>
      <c r="U23">
        <v>1264</v>
      </c>
      <c r="V23" s="7">
        <v>924</v>
      </c>
      <c r="W23" s="8">
        <v>1076</v>
      </c>
      <c r="X23" s="6">
        <v>981</v>
      </c>
      <c r="Y23" s="8">
        <v>1019</v>
      </c>
      <c r="Z23" s="7">
        <v>813</v>
      </c>
      <c r="AA23" s="7">
        <v>960</v>
      </c>
      <c r="AB23" s="163">
        <f t="shared" si="0"/>
        <v>49</v>
      </c>
      <c r="AC23" s="164">
        <f t="shared" si="1"/>
        <v>51.25</v>
      </c>
      <c r="AD23" s="164">
        <f t="shared" si="2"/>
        <v>55</v>
      </c>
      <c r="AE23" s="164">
        <f t="shared" si="1"/>
        <v>68.75</v>
      </c>
      <c r="AF23" s="164">
        <f t="shared" si="3"/>
        <v>61.5</v>
      </c>
      <c r="AG23" s="164">
        <f t="shared" si="1"/>
        <v>63.5</v>
      </c>
      <c r="AH23" s="164">
        <f t="shared" si="4"/>
        <v>52</v>
      </c>
      <c r="AI23" s="164">
        <f t="shared" si="1"/>
        <v>65</v>
      </c>
      <c r="AJ23" s="164">
        <f t="shared" si="5"/>
        <v>210.5</v>
      </c>
      <c r="AK23" s="164">
        <f t="shared" si="6"/>
        <v>210.5</v>
      </c>
      <c r="AL23" s="164">
        <f t="shared" si="7"/>
        <v>18</v>
      </c>
      <c r="AM23" s="164">
        <f t="shared" si="8"/>
        <v>22.5</v>
      </c>
      <c r="AN23" s="164">
        <f t="shared" si="9"/>
        <v>902.5</v>
      </c>
      <c r="AO23" s="164">
        <f t="shared" si="10"/>
        <v>902.5</v>
      </c>
      <c r="AP23" s="164">
        <f t="shared" si="11"/>
        <v>264</v>
      </c>
      <c r="AQ23" s="164">
        <f t="shared" si="12"/>
        <v>330</v>
      </c>
      <c r="AR23" s="164">
        <f t="shared" si="13"/>
        <v>76</v>
      </c>
      <c r="AS23" s="164">
        <f t="shared" si="14"/>
        <v>95</v>
      </c>
      <c r="AT23" s="164">
        <f t="shared" si="15"/>
        <v>19</v>
      </c>
      <c r="AU23" s="164">
        <f t="shared" si="16"/>
        <v>23.75</v>
      </c>
      <c r="AV23" s="164">
        <f t="shared" si="17"/>
        <v>113.5</v>
      </c>
      <c r="AW23" s="165">
        <f t="shared" si="18"/>
        <v>113.5</v>
      </c>
    </row>
    <row r="24" spans="1:49" x14ac:dyDescent="0.55000000000000004">
      <c r="A24" s="438"/>
      <c r="B24" s="78" t="s">
        <v>74</v>
      </c>
      <c r="C24" s="78" t="s">
        <v>77</v>
      </c>
      <c r="D24" s="361"/>
      <c r="E24" s="362"/>
      <c r="F24">
        <v>969</v>
      </c>
      <c r="G24">
        <v>989</v>
      </c>
      <c r="H24" s="6">
        <v>988</v>
      </c>
      <c r="I24" s="8">
        <v>1012</v>
      </c>
      <c r="J24" s="7">
        <v>962</v>
      </c>
      <c r="K24" s="7">
        <v>986</v>
      </c>
      <c r="L24" s="6">
        <v>987</v>
      </c>
      <c r="M24" s="8">
        <v>1013</v>
      </c>
      <c r="N24" s="7">
        <v>864</v>
      </c>
      <c r="O24" s="7">
        <v>955</v>
      </c>
      <c r="P24">
        <v>994</v>
      </c>
      <c r="Q24">
        <v>1006</v>
      </c>
      <c r="R24" s="7">
        <v>107</v>
      </c>
      <c r="S24" s="8">
        <v>110</v>
      </c>
      <c r="T24">
        <v>737</v>
      </c>
      <c r="U24">
        <v>1263</v>
      </c>
      <c r="V24" s="7">
        <v>992</v>
      </c>
      <c r="W24" s="8">
        <v>1008</v>
      </c>
      <c r="X24" s="6">
        <v>998</v>
      </c>
      <c r="Y24" s="8">
        <v>1002</v>
      </c>
      <c r="Z24" s="7">
        <v>858</v>
      </c>
      <c r="AA24" s="7">
        <v>946</v>
      </c>
      <c r="AB24" s="163">
        <f t="shared" si="0"/>
        <v>21</v>
      </c>
      <c r="AC24" s="164">
        <f t="shared" si="1"/>
        <v>21</v>
      </c>
      <c r="AD24" s="164">
        <f t="shared" si="2"/>
        <v>12</v>
      </c>
      <c r="AE24" s="164">
        <f t="shared" si="1"/>
        <v>15</v>
      </c>
      <c r="AF24" s="164">
        <f t="shared" si="3"/>
        <v>26</v>
      </c>
      <c r="AG24" s="164">
        <f t="shared" si="1"/>
        <v>26</v>
      </c>
      <c r="AH24" s="164">
        <f t="shared" si="4"/>
        <v>13</v>
      </c>
      <c r="AI24" s="164">
        <f t="shared" si="1"/>
        <v>16.25</v>
      </c>
      <c r="AJ24" s="164">
        <f t="shared" si="5"/>
        <v>90.5</v>
      </c>
      <c r="AK24" s="164">
        <f t="shared" si="6"/>
        <v>90.5</v>
      </c>
      <c r="AL24" s="164">
        <f t="shared" si="7"/>
        <v>6</v>
      </c>
      <c r="AM24" s="164">
        <f t="shared" si="8"/>
        <v>7.5</v>
      </c>
      <c r="AN24" s="164">
        <f t="shared" si="9"/>
        <v>891.5</v>
      </c>
      <c r="AO24" s="164">
        <f t="shared" si="10"/>
        <v>891.5</v>
      </c>
      <c r="AP24" s="164">
        <f t="shared" si="11"/>
        <v>263</v>
      </c>
      <c r="AQ24" s="164">
        <f t="shared" si="12"/>
        <v>328.75</v>
      </c>
      <c r="AR24" s="164">
        <f t="shared" si="13"/>
        <v>8</v>
      </c>
      <c r="AS24" s="164">
        <f t="shared" si="14"/>
        <v>10</v>
      </c>
      <c r="AT24" s="164">
        <f t="shared" si="15"/>
        <v>2</v>
      </c>
      <c r="AU24" s="164">
        <f t="shared" si="16"/>
        <v>2.5</v>
      </c>
      <c r="AV24" s="164">
        <f t="shared" si="17"/>
        <v>98</v>
      </c>
      <c r="AW24" s="165">
        <f t="shared" si="18"/>
        <v>98</v>
      </c>
    </row>
    <row r="25" spans="1:49" x14ac:dyDescent="0.55000000000000004">
      <c r="A25" s="438"/>
      <c r="B25" s="78" t="s">
        <v>75</v>
      </c>
      <c r="C25" s="78" t="s">
        <v>77</v>
      </c>
      <c r="D25" s="361"/>
      <c r="E25" s="362"/>
      <c r="F25">
        <v>1017</v>
      </c>
      <c r="G25">
        <v>968</v>
      </c>
      <c r="H25" s="6">
        <v>1028</v>
      </c>
      <c r="I25" s="8">
        <v>972</v>
      </c>
      <c r="J25" s="7">
        <v>1000</v>
      </c>
      <c r="K25" s="7">
        <v>1000</v>
      </c>
      <c r="L25" s="6">
        <v>1000</v>
      </c>
      <c r="M25" s="8">
        <v>1000</v>
      </c>
      <c r="N25" s="7">
        <v>991</v>
      </c>
      <c r="O25" s="7">
        <v>988</v>
      </c>
      <c r="P25">
        <v>1002</v>
      </c>
      <c r="Q25">
        <v>998</v>
      </c>
      <c r="R25" s="7">
        <v>105</v>
      </c>
      <c r="S25" s="8">
        <v>119</v>
      </c>
      <c r="T25">
        <v>771</v>
      </c>
      <c r="U25">
        <v>1229</v>
      </c>
      <c r="V25" s="7">
        <v>1000</v>
      </c>
      <c r="W25" s="8">
        <v>1000</v>
      </c>
      <c r="X25" s="6">
        <v>1079</v>
      </c>
      <c r="Y25" s="8">
        <v>921</v>
      </c>
      <c r="Z25" s="7">
        <v>836</v>
      </c>
      <c r="AA25" s="7">
        <v>932</v>
      </c>
      <c r="AB25" s="163">
        <f t="shared" si="0"/>
        <v>24.5</v>
      </c>
      <c r="AC25" s="164">
        <f t="shared" si="1"/>
        <v>28.75</v>
      </c>
      <c r="AD25" s="164">
        <f t="shared" si="2"/>
        <v>28</v>
      </c>
      <c r="AE25" s="164">
        <f t="shared" si="1"/>
        <v>35</v>
      </c>
      <c r="AF25" s="164">
        <f t="shared" si="3"/>
        <v>0</v>
      </c>
      <c r="AG25" s="164">
        <f t="shared" si="1"/>
        <v>0</v>
      </c>
      <c r="AH25" s="164">
        <f t="shared" si="4"/>
        <v>0</v>
      </c>
      <c r="AI25" s="164">
        <f t="shared" si="1"/>
        <v>0</v>
      </c>
      <c r="AJ25" s="164">
        <f t="shared" si="5"/>
        <v>10.5</v>
      </c>
      <c r="AK25" s="164">
        <f t="shared" si="6"/>
        <v>10.5</v>
      </c>
      <c r="AL25" s="164">
        <f t="shared" si="7"/>
        <v>2</v>
      </c>
      <c r="AM25" s="164">
        <f t="shared" si="8"/>
        <v>2.5</v>
      </c>
      <c r="AN25" s="164">
        <f t="shared" si="9"/>
        <v>888</v>
      </c>
      <c r="AO25" s="164">
        <f t="shared" si="10"/>
        <v>888</v>
      </c>
      <c r="AP25" s="164">
        <f t="shared" si="11"/>
        <v>229</v>
      </c>
      <c r="AQ25" s="164">
        <f t="shared" si="12"/>
        <v>286.25</v>
      </c>
      <c r="AR25" s="164">
        <f t="shared" si="13"/>
        <v>0</v>
      </c>
      <c r="AS25" s="164">
        <f t="shared" si="14"/>
        <v>0</v>
      </c>
      <c r="AT25" s="164">
        <f t="shared" si="15"/>
        <v>79</v>
      </c>
      <c r="AU25" s="164">
        <f t="shared" si="16"/>
        <v>98.75</v>
      </c>
      <c r="AV25" s="164">
        <f t="shared" si="17"/>
        <v>116</v>
      </c>
      <c r="AW25" s="165">
        <f t="shared" si="18"/>
        <v>116</v>
      </c>
    </row>
    <row r="26" spans="1:49" x14ac:dyDescent="0.55000000000000004">
      <c r="A26" s="438"/>
      <c r="B26" s="78" t="s">
        <v>76</v>
      </c>
      <c r="C26" s="78" t="s">
        <v>77</v>
      </c>
      <c r="D26" s="361"/>
      <c r="E26" s="362"/>
      <c r="F26">
        <v>977</v>
      </c>
      <c r="G26">
        <v>999</v>
      </c>
      <c r="H26" s="6">
        <v>994</v>
      </c>
      <c r="I26" s="8">
        <v>1006</v>
      </c>
      <c r="J26" s="7">
        <v>956</v>
      </c>
      <c r="K26" s="7">
        <v>1014</v>
      </c>
      <c r="L26" s="6">
        <v>966</v>
      </c>
      <c r="M26" s="8">
        <v>1034</v>
      </c>
      <c r="N26" s="7">
        <v>846</v>
      </c>
      <c r="O26" s="7">
        <v>1013</v>
      </c>
      <c r="P26">
        <v>926</v>
      </c>
      <c r="Q26">
        <v>1074</v>
      </c>
      <c r="R26" s="7">
        <v>119</v>
      </c>
      <c r="S26" s="8">
        <v>108</v>
      </c>
      <c r="T26">
        <v>745</v>
      </c>
      <c r="U26">
        <v>1255</v>
      </c>
      <c r="V26" s="7">
        <v>970</v>
      </c>
      <c r="W26" s="8">
        <v>1030</v>
      </c>
      <c r="X26" s="6">
        <v>943</v>
      </c>
      <c r="Y26" s="8">
        <v>1057</v>
      </c>
      <c r="Z26" s="7">
        <v>371</v>
      </c>
      <c r="AA26" s="7">
        <v>1397</v>
      </c>
      <c r="AB26" s="163">
        <f t="shared" si="0"/>
        <v>12</v>
      </c>
      <c r="AC26" s="164">
        <f t="shared" si="1"/>
        <v>12</v>
      </c>
      <c r="AD26" s="164">
        <f t="shared" si="2"/>
        <v>6</v>
      </c>
      <c r="AE26" s="164">
        <f t="shared" si="1"/>
        <v>7.5</v>
      </c>
      <c r="AF26" s="164">
        <f t="shared" si="3"/>
        <v>29</v>
      </c>
      <c r="AG26" s="164">
        <f t="shared" si="1"/>
        <v>32.5</v>
      </c>
      <c r="AH26" s="164">
        <f t="shared" si="4"/>
        <v>34</v>
      </c>
      <c r="AI26" s="164">
        <f t="shared" si="1"/>
        <v>42.5</v>
      </c>
      <c r="AJ26" s="164">
        <f t="shared" si="5"/>
        <v>83.5</v>
      </c>
      <c r="AK26" s="164">
        <f t="shared" si="6"/>
        <v>86.75</v>
      </c>
      <c r="AL26" s="164">
        <f t="shared" si="7"/>
        <v>74</v>
      </c>
      <c r="AM26" s="164">
        <f t="shared" si="8"/>
        <v>92.5</v>
      </c>
      <c r="AN26" s="164">
        <f t="shared" si="9"/>
        <v>886.5</v>
      </c>
      <c r="AO26" s="164">
        <f t="shared" si="10"/>
        <v>886.5</v>
      </c>
      <c r="AP26" s="164">
        <f t="shared" si="11"/>
        <v>255</v>
      </c>
      <c r="AQ26" s="164">
        <f t="shared" si="12"/>
        <v>318.75</v>
      </c>
      <c r="AR26" s="164">
        <f t="shared" si="13"/>
        <v>30</v>
      </c>
      <c r="AS26" s="164">
        <f t="shared" si="14"/>
        <v>37.5</v>
      </c>
      <c r="AT26" s="164">
        <f t="shared" si="15"/>
        <v>57</v>
      </c>
      <c r="AU26" s="164">
        <f t="shared" si="16"/>
        <v>71.25</v>
      </c>
      <c r="AV26" s="164">
        <f t="shared" si="17"/>
        <v>513</v>
      </c>
      <c r="AW26" s="165">
        <f t="shared" si="18"/>
        <v>612.25</v>
      </c>
    </row>
    <row r="27" spans="1:49" x14ac:dyDescent="0.55000000000000004">
      <c r="A27" s="438"/>
      <c r="B27" s="78" t="s">
        <v>71</v>
      </c>
      <c r="C27" s="78" t="s">
        <v>78</v>
      </c>
      <c r="D27" s="361"/>
      <c r="E27" s="362"/>
      <c r="F27">
        <v>1010</v>
      </c>
      <c r="G27">
        <v>984</v>
      </c>
      <c r="H27" s="6">
        <v>1010</v>
      </c>
      <c r="I27" s="8">
        <v>990</v>
      </c>
      <c r="J27" s="7">
        <v>999</v>
      </c>
      <c r="K27" s="7">
        <v>1001</v>
      </c>
      <c r="L27" s="6">
        <v>999</v>
      </c>
      <c r="M27" s="8">
        <v>1001</v>
      </c>
      <c r="N27" s="7">
        <v>999</v>
      </c>
      <c r="O27" s="7">
        <v>995</v>
      </c>
      <c r="P27">
        <v>998</v>
      </c>
      <c r="Q27">
        <v>1002</v>
      </c>
      <c r="R27" s="7">
        <v>92</v>
      </c>
      <c r="S27" s="8">
        <v>123</v>
      </c>
      <c r="T27">
        <v>737</v>
      </c>
      <c r="U27">
        <v>1263</v>
      </c>
      <c r="V27" s="7">
        <v>999</v>
      </c>
      <c r="W27" s="8">
        <v>1001</v>
      </c>
      <c r="X27" s="6">
        <v>1030</v>
      </c>
      <c r="Y27" s="8">
        <v>970</v>
      </c>
      <c r="Z27" s="7">
        <v>1079</v>
      </c>
      <c r="AA27" s="7">
        <v>777</v>
      </c>
      <c r="AB27" s="163">
        <f t="shared" si="0"/>
        <v>13</v>
      </c>
      <c r="AC27" s="164">
        <f t="shared" si="1"/>
        <v>15.5</v>
      </c>
      <c r="AD27" s="164">
        <f t="shared" si="2"/>
        <v>10</v>
      </c>
      <c r="AE27" s="164">
        <f t="shared" si="1"/>
        <v>12.5</v>
      </c>
      <c r="AF27" s="164">
        <f t="shared" si="3"/>
        <v>1</v>
      </c>
      <c r="AG27" s="164">
        <f t="shared" si="1"/>
        <v>1.25</v>
      </c>
      <c r="AH27" s="164">
        <f t="shared" si="4"/>
        <v>1</v>
      </c>
      <c r="AI27" s="164">
        <f t="shared" si="1"/>
        <v>1.25</v>
      </c>
      <c r="AJ27" s="164">
        <f t="shared" si="5"/>
        <v>3</v>
      </c>
      <c r="AK27" s="164">
        <f t="shared" si="6"/>
        <v>3</v>
      </c>
      <c r="AL27" s="164">
        <f t="shared" si="7"/>
        <v>2</v>
      </c>
      <c r="AM27" s="164">
        <f t="shared" si="8"/>
        <v>2.5</v>
      </c>
      <c r="AN27" s="164">
        <f t="shared" si="9"/>
        <v>892.5</v>
      </c>
      <c r="AO27" s="164">
        <f t="shared" si="10"/>
        <v>892.5</v>
      </c>
      <c r="AP27" s="164">
        <f t="shared" si="11"/>
        <v>263</v>
      </c>
      <c r="AQ27" s="164">
        <f t="shared" si="12"/>
        <v>328.75</v>
      </c>
      <c r="AR27" s="164">
        <f t="shared" si="13"/>
        <v>1</v>
      </c>
      <c r="AS27" s="164">
        <f t="shared" si="14"/>
        <v>1.25</v>
      </c>
      <c r="AT27" s="164">
        <f t="shared" si="15"/>
        <v>30</v>
      </c>
      <c r="AU27" s="164">
        <f t="shared" si="16"/>
        <v>37.5</v>
      </c>
      <c r="AV27" s="164">
        <f t="shared" si="17"/>
        <v>151</v>
      </c>
      <c r="AW27" s="165">
        <f t="shared" si="18"/>
        <v>170.75</v>
      </c>
    </row>
    <row r="28" spans="1:49" x14ac:dyDescent="0.55000000000000004">
      <c r="A28" s="438"/>
      <c r="B28" s="78" t="s">
        <v>72</v>
      </c>
      <c r="C28" s="78" t="s">
        <v>78</v>
      </c>
      <c r="D28" s="361"/>
      <c r="E28" s="362"/>
      <c r="F28">
        <v>1012</v>
      </c>
      <c r="G28">
        <v>979</v>
      </c>
      <c r="H28" s="6">
        <v>1015</v>
      </c>
      <c r="I28" s="8">
        <v>985</v>
      </c>
      <c r="J28" s="7">
        <v>1000</v>
      </c>
      <c r="K28" s="7">
        <v>1000</v>
      </c>
      <c r="L28" s="6">
        <v>1000</v>
      </c>
      <c r="M28" s="8">
        <v>1000</v>
      </c>
      <c r="N28" s="7">
        <v>992</v>
      </c>
      <c r="O28" s="7">
        <v>994</v>
      </c>
      <c r="P28">
        <v>999</v>
      </c>
      <c r="Q28">
        <v>1001</v>
      </c>
      <c r="R28" s="7">
        <v>119</v>
      </c>
      <c r="S28" s="8">
        <v>110</v>
      </c>
      <c r="T28">
        <v>758</v>
      </c>
      <c r="U28">
        <v>1242</v>
      </c>
      <c r="V28" s="7">
        <v>1001</v>
      </c>
      <c r="W28" s="8">
        <v>999</v>
      </c>
      <c r="X28" s="6">
        <v>1017</v>
      </c>
      <c r="Y28" s="8">
        <v>983</v>
      </c>
      <c r="Z28" s="7">
        <v>963</v>
      </c>
      <c r="AA28" s="7">
        <v>878</v>
      </c>
      <c r="AB28" s="163">
        <f t="shared" si="0"/>
        <v>16.5</v>
      </c>
      <c r="AC28" s="164">
        <f t="shared" si="1"/>
        <v>19.5</v>
      </c>
      <c r="AD28" s="164">
        <f t="shared" si="2"/>
        <v>15</v>
      </c>
      <c r="AE28" s="164">
        <f t="shared" si="1"/>
        <v>18.75</v>
      </c>
      <c r="AF28" s="164">
        <f t="shared" si="3"/>
        <v>0</v>
      </c>
      <c r="AG28" s="164">
        <f t="shared" si="1"/>
        <v>0</v>
      </c>
      <c r="AH28" s="164">
        <f t="shared" si="4"/>
        <v>0</v>
      </c>
      <c r="AI28" s="164">
        <f t="shared" si="1"/>
        <v>0</v>
      </c>
      <c r="AJ28" s="164">
        <f t="shared" si="5"/>
        <v>7</v>
      </c>
      <c r="AK28" s="164">
        <f t="shared" si="6"/>
        <v>7</v>
      </c>
      <c r="AL28" s="164">
        <f t="shared" si="7"/>
        <v>1</v>
      </c>
      <c r="AM28" s="164">
        <f t="shared" si="8"/>
        <v>1.25</v>
      </c>
      <c r="AN28" s="164">
        <f t="shared" si="9"/>
        <v>885.5</v>
      </c>
      <c r="AO28" s="164">
        <f t="shared" si="10"/>
        <v>885.5</v>
      </c>
      <c r="AP28" s="164">
        <f t="shared" si="11"/>
        <v>242</v>
      </c>
      <c r="AQ28" s="164">
        <f t="shared" si="12"/>
        <v>302.5</v>
      </c>
      <c r="AR28" s="164">
        <f t="shared" si="13"/>
        <v>1</v>
      </c>
      <c r="AS28" s="164">
        <f t="shared" si="14"/>
        <v>1.25</v>
      </c>
      <c r="AT28" s="164">
        <f t="shared" si="15"/>
        <v>17</v>
      </c>
      <c r="AU28" s="164">
        <f t="shared" si="16"/>
        <v>21.25</v>
      </c>
      <c r="AV28" s="164">
        <f t="shared" si="17"/>
        <v>79.5</v>
      </c>
      <c r="AW28" s="165">
        <f t="shared" si="18"/>
        <v>79.5</v>
      </c>
    </row>
    <row r="29" spans="1:49" x14ac:dyDescent="0.55000000000000004">
      <c r="A29" s="438"/>
      <c r="B29" s="78" t="s">
        <v>73</v>
      </c>
      <c r="C29" s="78" t="s">
        <v>78</v>
      </c>
      <c r="D29" s="361"/>
      <c r="E29" s="362"/>
      <c r="F29">
        <v>1030</v>
      </c>
      <c r="G29">
        <v>920</v>
      </c>
      <c r="H29" s="6">
        <v>1047</v>
      </c>
      <c r="I29" s="8">
        <v>953</v>
      </c>
      <c r="J29" s="7">
        <v>967</v>
      </c>
      <c r="K29" s="7">
        <v>969</v>
      </c>
      <c r="L29" s="6">
        <v>1010</v>
      </c>
      <c r="M29" s="8">
        <v>990</v>
      </c>
      <c r="N29" s="7">
        <v>912</v>
      </c>
      <c r="O29" s="7">
        <v>937</v>
      </c>
      <c r="P29">
        <v>997</v>
      </c>
      <c r="Q29">
        <v>1003</v>
      </c>
      <c r="R29" s="7">
        <v>109</v>
      </c>
      <c r="S29" s="8">
        <v>106</v>
      </c>
      <c r="T29">
        <v>766</v>
      </c>
      <c r="U29">
        <v>1234</v>
      </c>
      <c r="V29" s="7">
        <v>977</v>
      </c>
      <c r="W29" s="8">
        <v>1023</v>
      </c>
      <c r="X29" s="6">
        <v>1113</v>
      </c>
      <c r="Y29" s="8">
        <v>887</v>
      </c>
      <c r="Z29" s="7">
        <v>1046</v>
      </c>
      <c r="AA29" s="7">
        <v>756</v>
      </c>
      <c r="AB29" s="163">
        <f t="shared" si="0"/>
        <v>55</v>
      </c>
      <c r="AC29" s="164">
        <f t="shared" si="1"/>
        <v>62.5</v>
      </c>
      <c r="AD29" s="164">
        <f t="shared" si="2"/>
        <v>47</v>
      </c>
      <c r="AE29" s="164">
        <f t="shared" si="1"/>
        <v>58.75</v>
      </c>
      <c r="AF29" s="164">
        <f t="shared" si="3"/>
        <v>32</v>
      </c>
      <c r="AG29" s="164">
        <f t="shared" si="1"/>
        <v>32</v>
      </c>
      <c r="AH29" s="164">
        <f t="shared" si="4"/>
        <v>10</v>
      </c>
      <c r="AI29" s="164">
        <f t="shared" si="1"/>
        <v>12.5</v>
      </c>
      <c r="AJ29" s="164">
        <f t="shared" si="5"/>
        <v>75.5</v>
      </c>
      <c r="AK29" s="164">
        <f t="shared" si="6"/>
        <v>75.5</v>
      </c>
      <c r="AL29" s="164">
        <f t="shared" si="7"/>
        <v>3</v>
      </c>
      <c r="AM29" s="164">
        <f t="shared" si="8"/>
        <v>3.75</v>
      </c>
      <c r="AN29" s="164">
        <f t="shared" si="9"/>
        <v>892.5</v>
      </c>
      <c r="AO29" s="164">
        <f t="shared" si="10"/>
        <v>892.5</v>
      </c>
      <c r="AP29" s="164">
        <f t="shared" si="11"/>
        <v>234</v>
      </c>
      <c r="AQ29" s="164">
        <f t="shared" si="12"/>
        <v>292.5</v>
      </c>
      <c r="AR29" s="164">
        <f t="shared" si="13"/>
        <v>23</v>
      </c>
      <c r="AS29" s="164">
        <f t="shared" si="14"/>
        <v>28.75</v>
      </c>
      <c r="AT29" s="164">
        <f t="shared" si="15"/>
        <v>113</v>
      </c>
      <c r="AU29" s="164">
        <f t="shared" si="16"/>
        <v>141.25</v>
      </c>
      <c r="AV29" s="164">
        <f t="shared" si="17"/>
        <v>145</v>
      </c>
      <c r="AW29" s="165">
        <f t="shared" si="18"/>
        <v>156.5</v>
      </c>
    </row>
    <row r="30" spans="1:49" x14ac:dyDescent="0.55000000000000004">
      <c r="A30" s="438"/>
      <c r="B30" s="78" t="s">
        <v>74</v>
      </c>
      <c r="C30" s="78" t="s">
        <v>78</v>
      </c>
      <c r="D30" s="361"/>
      <c r="E30" s="362"/>
      <c r="F30">
        <v>1054</v>
      </c>
      <c r="G30">
        <v>887</v>
      </c>
      <c r="H30" s="6">
        <v>1069</v>
      </c>
      <c r="I30" s="8">
        <v>931</v>
      </c>
      <c r="J30" s="7">
        <v>1006</v>
      </c>
      <c r="K30" s="7">
        <v>930</v>
      </c>
      <c r="L30" s="6">
        <v>1036</v>
      </c>
      <c r="M30" s="8">
        <v>964</v>
      </c>
      <c r="N30" s="7">
        <v>891</v>
      </c>
      <c r="O30" s="7">
        <v>841</v>
      </c>
      <c r="P30">
        <v>997</v>
      </c>
      <c r="Q30">
        <v>1003</v>
      </c>
      <c r="R30" s="7">
        <v>99</v>
      </c>
      <c r="S30" s="8">
        <v>107</v>
      </c>
      <c r="T30">
        <v>1258</v>
      </c>
      <c r="U30">
        <v>742</v>
      </c>
      <c r="V30" s="7">
        <v>1031</v>
      </c>
      <c r="W30" s="8">
        <v>969</v>
      </c>
      <c r="X30" s="6">
        <v>1088</v>
      </c>
      <c r="Y30" s="8">
        <v>912</v>
      </c>
      <c r="Z30" s="7">
        <v>1074</v>
      </c>
      <c r="AA30" s="7">
        <v>759</v>
      </c>
      <c r="AB30" s="163">
        <f t="shared" si="0"/>
        <v>83.5</v>
      </c>
      <c r="AC30" s="164">
        <f t="shared" si="1"/>
        <v>97</v>
      </c>
      <c r="AD30" s="164">
        <f t="shared" si="2"/>
        <v>69</v>
      </c>
      <c r="AE30" s="164">
        <f t="shared" si="1"/>
        <v>86.25</v>
      </c>
      <c r="AF30" s="164">
        <f t="shared" si="3"/>
        <v>38</v>
      </c>
      <c r="AG30" s="164">
        <f t="shared" si="1"/>
        <v>39.5</v>
      </c>
      <c r="AH30" s="164">
        <f t="shared" si="4"/>
        <v>36</v>
      </c>
      <c r="AI30" s="164">
        <f t="shared" si="1"/>
        <v>45</v>
      </c>
      <c r="AJ30" s="164">
        <f t="shared" si="5"/>
        <v>134</v>
      </c>
      <c r="AK30" s="164">
        <f t="shared" si="6"/>
        <v>134</v>
      </c>
      <c r="AL30" s="164">
        <f t="shared" si="7"/>
        <v>3</v>
      </c>
      <c r="AM30" s="164">
        <f t="shared" si="8"/>
        <v>3.75</v>
      </c>
      <c r="AN30" s="164">
        <f t="shared" si="9"/>
        <v>897</v>
      </c>
      <c r="AO30" s="164">
        <f t="shared" si="10"/>
        <v>897</v>
      </c>
      <c r="AP30" s="164">
        <f t="shared" si="11"/>
        <v>258</v>
      </c>
      <c r="AQ30" s="164">
        <f t="shared" si="12"/>
        <v>322.5</v>
      </c>
      <c r="AR30" s="164">
        <f t="shared" si="13"/>
        <v>31</v>
      </c>
      <c r="AS30" s="164">
        <f t="shared" si="14"/>
        <v>38.75</v>
      </c>
      <c r="AT30" s="164">
        <f t="shared" si="15"/>
        <v>88</v>
      </c>
      <c r="AU30" s="164">
        <f t="shared" si="16"/>
        <v>110</v>
      </c>
      <c r="AV30" s="164">
        <f t="shared" si="17"/>
        <v>157.5</v>
      </c>
      <c r="AW30" s="165">
        <f t="shared" si="18"/>
        <v>176</v>
      </c>
    </row>
    <row r="31" spans="1:49" x14ac:dyDescent="0.55000000000000004">
      <c r="A31" s="438"/>
      <c r="B31" s="78" t="s">
        <v>75</v>
      </c>
      <c r="C31" s="78" t="s">
        <v>78</v>
      </c>
      <c r="D31" s="361"/>
      <c r="E31" s="362"/>
      <c r="F31">
        <v>1009</v>
      </c>
      <c r="G31">
        <v>985</v>
      </c>
      <c r="H31" s="6">
        <v>1015</v>
      </c>
      <c r="I31" s="8">
        <v>985</v>
      </c>
      <c r="J31" s="7">
        <v>1000</v>
      </c>
      <c r="K31" s="7">
        <v>1000</v>
      </c>
      <c r="L31" s="6">
        <v>1000</v>
      </c>
      <c r="M31" s="8">
        <v>1000</v>
      </c>
      <c r="N31" s="7">
        <v>995</v>
      </c>
      <c r="O31" s="7">
        <v>995</v>
      </c>
      <c r="P31">
        <v>1003</v>
      </c>
      <c r="Q31">
        <v>997</v>
      </c>
      <c r="R31" s="7">
        <v>101</v>
      </c>
      <c r="S31" s="8">
        <v>101</v>
      </c>
      <c r="T31">
        <v>1015</v>
      </c>
      <c r="U31">
        <v>985</v>
      </c>
      <c r="V31" s="7">
        <v>1000</v>
      </c>
      <c r="W31" s="8">
        <v>1000</v>
      </c>
      <c r="X31" s="6">
        <v>1035</v>
      </c>
      <c r="Y31" s="8">
        <v>965</v>
      </c>
      <c r="Z31" s="7">
        <v>946</v>
      </c>
      <c r="AA31" s="7">
        <v>851</v>
      </c>
      <c r="AB31" s="163">
        <f t="shared" si="0"/>
        <v>12</v>
      </c>
      <c r="AC31" s="164">
        <f t="shared" si="1"/>
        <v>14.25</v>
      </c>
      <c r="AD31" s="164">
        <f t="shared" si="2"/>
        <v>15</v>
      </c>
      <c r="AE31" s="164">
        <f t="shared" si="1"/>
        <v>18.75</v>
      </c>
      <c r="AF31" s="164">
        <f t="shared" si="3"/>
        <v>0</v>
      </c>
      <c r="AG31" s="164">
        <f t="shared" si="1"/>
        <v>0</v>
      </c>
      <c r="AH31" s="164">
        <f t="shared" si="4"/>
        <v>0</v>
      </c>
      <c r="AI31" s="164">
        <f t="shared" si="1"/>
        <v>0</v>
      </c>
      <c r="AJ31" s="164">
        <f t="shared" si="5"/>
        <v>5</v>
      </c>
      <c r="AK31" s="164">
        <f t="shared" si="6"/>
        <v>5</v>
      </c>
      <c r="AL31" s="164">
        <f t="shared" si="7"/>
        <v>3</v>
      </c>
      <c r="AM31" s="164">
        <f t="shared" si="8"/>
        <v>3.75</v>
      </c>
      <c r="AN31" s="164">
        <f t="shared" si="9"/>
        <v>899</v>
      </c>
      <c r="AO31" s="164">
        <f t="shared" si="10"/>
        <v>899</v>
      </c>
      <c r="AP31" s="164">
        <f t="shared" si="11"/>
        <v>15</v>
      </c>
      <c r="AQ31" s="164">
        <f t="shared" si="12"/>
        <v>18.75</v>
      </c>
      <c r="AR31" s="164">
        <f t="shared" si="13"/>
        <v>0</v>
      </c>
      <c r="AS31" s="164">
        <f t="shared" si="14"/>
        <v>0</v>
      </c>
      <c r="AT31" s="164">
        <f t="shared" si="15"/>
        <v>35</v>
      </c>
      <c r="AU31" s="164">
        <f t="shared" si="16"/>
        <v>43.75</v>
      </c>
      <c r="AV31" s="164">
        <f t="shared" si="17"/>
        <v>101.5</v>
      </c>
      <c r="AW31" s="165">
        <f t="shared" si="18"/>
        <v>101.5</v>
      </c>
    </row>
    <row r="32" spans="1:49" x14ac:dyDescent="0.55000000000000004">
      <c r="A32" s="438"/>
      <c r="B32" s="78" t="s">
        <v>76</v>
      </c>
      <c r="C32" s="78" t="s">
        <v>78</v>
      </c>
      <c r="D32" s="361"/>
      <c r="E32" s="362"/>
      <c r="F32">
        <v>1004</v>
      </c>
      <c r="G32">
        <v>977</v>
      </c>
      <c r="H32" s="6">
        <v>1018</v>
      </c>
      <c r="I32" s="8">
        <v>982</v>
      </c>
      <c r="J32" s="7">
        <v>985</v>
      </c>
      <c r="K32" s="7">
        <v>1000</v>
      </c>
      <c r="L32" s="6">
        <v>981</v>
      </c>
      <c r="M32" s="8">
        <v>1019</v>
      </c>
      <c r="N32" s="7">
        <v>889</v>
      </c>
      <c r="O32" s="7">
        <v>992</v>
      </c>
      <c r="P32">
        <v>974</v>
      </c>
      <c r="Q32">
        <v>1026</v>
      </c>
      <c r="R32" s="7">
        <v>111</v>
      </c>
      <c r="S32" s="8">
        <v>111</v>
      </c>
      <c r="T32">
        <v>800</v>
      </c>
      <c r="U32">
        <v>1200</v>
      </c>
      <c r="V32" s="7">
        <v>999</v>
      </c>
      <c r="W32" s="8">
        <v>1001</v>
      </c>
      <c r="X32" s="6">
        <v>932</v>
      </c>
      <c r="Y32" s="8">
        <v>1068</v>
      </c>
      <c r="Z32" s="7">
        <v>466</v>
      </c>
      <c r="AA32" s="7">
        <v>1331</v>
      </c>
      <c r="AB32" s="163">
        <f t="shared" si="0"/>
        <v>13.5</v>
      </c>
      <c r="AC32" s="164">
        <f t="shared" si="1"/>
        <v>14.5</v>
      </c>
      <c r="AD32" s="164">
        <f t="shared" si="2"/>
        <v>18</v>
      </c>
      <c r="AE32" s="164">
        <f t="shared" si="1"/>
        <v>22.5</v>
      </c>
      <c r="AF32" s="164">
        <f t="shared" si="3"/>
        <v>7.5</v>
      </c>
      <c r="AG32" s="164">
        <f t="shared" si="1"/>
        <v>7.5</v>
      </c>
      <c r="AH32" s="164">
        <f t="shared" si="4"/>
        <v>19</v>
      </c>
      <c r="AI32" s="164">
        <f t="shared" si="1"/>
        <v>23.75</v>
      </c>
      <c r="AJ32" s="164">
        <f t="shared" si="5"/>
        <v>59.5</v>
      </c>
      <c r="AK32" s="164">
        <f t="shared" si="6"/>
        <v>59.5</v>
      </c>
      <c r="AL32" s="164">
        <f t="shared" si="7"/>
        <v>26</v>
      </c>
      <c r="AM32" s="164">
        <f t="shared" si="8"/>
        <v>32.5</v>
      </c>
      <c r="AN32" s="164">
        <f t="shared" si="9"/>
        <v>889</v>
      </c>
      <c r="AO32" s="164">
        <f t="shared" si="10"/>
        <v>889</v>
      </c>
      <c r="AP32" s="164">
        <f t="shared" si="11"/>
        <v>200</v>
      </c>
      <c r="AQ32" s="164">
        <f t="shared" si="12"/>
        <v>250</v>
      </c>
      <c r="AR32" s="164">
        <f t="shared" si="13"/>
        <v>1</v>
      </c>
      <c r="AS32" s="164">
        <f t="shared" si="14"/>
        <v>1.25</v>
      </c>
      <c r="AT32" s="164">
        <f t="shared" si="15"/>
        <v>68</v>
      </c>
      <c r="AU32" s="164">
        <f t="shared" si="16"/>
        <v>85</v>
      </c>
      <c r="AV32" s="164">
        <f t="shared" si="17"/>
        <v>432.5</v>
      </c>
      <c r="AW32" s="165">
        <f t="shared" si="18"/>
        <v>515.25</v>
      </c>
    </row>
    <row r="33" spans="1:49" x14ac:dyDescent="0.55000000000000004">
      <c r="A33" s="438"/>
      <c r="B33" s="78" t="s">
        <v>77</v>
      </c>
      <c r="C33" s="78" t="s">
        <v>78</v>
      </c>
      <c r="D33" s="361"/>
      <c r="E33" s="362"/>
      <c r="F33">
        <v>1038</v>
      </c>
      <c r="G33">
        <v>901</v>
      </c>
      <c r="H33" s="6">
        <v>1062</v>
      </c>
      <c r="I33" s="8">
        <v>938</v>
      </c>
      <c r="J33" s="7">
        <v>1036</v>
      </c>
      <c r="K33" s="7">
        <v>857</v>
      </c>
      <c r="L33" s="6">
        <v>1075</v>
      </c>
      <c r="M33" s="8">
        <v>925</v>
      </c>
      <c r="N33" s="7">
        <v>927</v>
      </c>
      <c r="O33" s="7">
        <v>789</v>
      </c>
      <c r="P33">
        <v>1022</v>
      </c>
      <c r="Q33">
        <v>978</v>
      </c>
      <c r="R33" s="7">
        <v>103</v>
      </c>
      <c r="S33" s="8">
        <v>99</v>
      </c>
      <c r="T33">
        <v>1250</v>
      </c>
      <c r="U33">
        <v>750</v>
      </c>
      <c r="V33" s="7">
        <v>1092</v>
      </c>
      <c r="W33" s="8">
        <v>908</v>
      </c>
      <c r="X33" s="6">
        <v>1243</v>
      </c>
      <c r="Y33" s="8">
        <v>757</v>
      </c>
      <c r="Z33" s="7">
        <v>1422</v>
      </c>
      <c r="AA33" s="7">
        <v>359</v>
      </c>
      <c r="AB33" s="163">
        <f t="shared" si="0"/>
        <v>68.5</v>
      </c>
      <c r="AC33" s="164">
        <f t="shared" si="1"/>
        <v>78</v>
      </c>
      <c r="AD33" s="164">
        <f t="shared" si="2"/>
        <v>62</v>
      </c>
      <c r="AE33" s="164">
        <f t="shared" si="1"/>
        <v>77.5</v>
      </c>
      <c r="AF33" s="164">
        <f t="shared" si="3"/>
        <v>89.5</v>
      </c>
      <c r="AG33" s="164">
        <f t="shared" si="1"/>
        <v>98.5</v>
      </c>
      <c r="AH33" s="164">
        <f t="shared" si="4"/>
        <v>75</v>
      </c>
      <c r="AI33" s="164">
        <f t="shared" si="1"/>
        <v>93.75</v>
      </c>
      <c r="AJ33" s="164">
        <f t="shared" si="5"/>
        <v>142</v>
      </c>
      <c r="AK33" s="164">
        <f t="shared" si="6"/>
        <v>142</v>
      </c>
      <c r="AL33" s="164">
        <f t="shared" si="7"/>
        <v>22</v>
      </c>
      <c r="AM33" s="164">
        <f t="shared" si="8"/>
        <v>27.5</v>
      </c>
      <c r="AN33" s="164">
        <f t="shared" si="9"/>
        <v>899</v>
      </c>
      <c r="AO33" s="164">
        <f t="shared" si="10"/>
        <v>899</v>
      </c>
      <c r="AP33" s="164">
        <f t="shared" si="11"/>
        <v>250</v>
      </c>
      <c r="AQ33" s="164">
        <f t="shared" si="12"/>
        <v>312.5</v>
      </c>
      <c r="AR33" s="164">
        <f t="shared" si="13"/>
        <v>92</v>
      </c>
      <c r="AS33" s="164">
        <f t="shared" si="14"/>
        <v>115</v>
      </c>
      <c r="AT33" s="164">
        <f t="shared" si="15"/>
        <v>243</v>
      </c>
      <c r="AU33" s="164">
        <f t="shared" si="16"/>
        <v>303.75</v>
      </c>
      <c r="AV33" s="164">
        <f t="shared" si="17"/>
        <v>531.5</v>
      </c>
      <c r="AW33" s="165">
        <f t="shared" si="18"/>
        <v>637</v>
      </c>
    </row>
    <row r="34" spans="1:49" x14ac:dyDescent="0.55000000000000004">
      <c r="A34" s="438"/>
      <c r="B34" s="78" t="s">
        <v>71</v>
      </c>
      <c r="C34" s="78" t="s">
        <v>79</v>
      </c>
      <c r="D34" s="361"/>
      <c r="E34" s="362"/>
      <c r="F34">
        <v>966</v>
      </c>
      <c r="G34">
        <v>877</v>
      </c>
      <c r="H34" s="6">
        <v>1052</v>
      </c>
      <c r="I34" s="8">
        <v>948</v>
      </c>
      <c r="J34" s="7">
        <v>879</v>
      </c>
      <c r="K34" s="7">
        <v>792</v>
      </c>
      <c r="L34" s="6">
        <v>989</v>
      </c>
      <c r="M34" s="8">
        <v>1011</v>
      </c>
      <c r="N34" s="7">
        <v>506</v>
      </c>
      <c r="O34" s="7">
        <v>381</v>
      </c>
      <c r="P34">
        <v>1148</v>
      </c>
      <c r="Q34">
        <v>852</v>
      </c>
      <c r="R34" s="7">
        <v>129</v>
      </c>
      <c r="S34" s="8">
        <v>109</v>
      </c>
      <c r="T34">
        <v>753</v>
      </c>
      <c r="U34">
        <v>1247</v>
      </c>
      <c r="V34" s="7">
        <v>1016</v>
      </c>
      <c r="W34" s="8">
        <v>984</v>
      </c>
      <c r="X34" s="6">
        <v>1031</v>
      </c>
      <c r="Y34" s="8">
        <v>969</v>
      </c>
      <c r="Z34" s="7">
        <v>980</v>
      </c>
      <c r="AA34" s="7">
        <v>837</v>
      </c>
      <c r="AB34" s="163">
        <f t="shared" si="0"/>
        <v>78.5</v>
      </c>
      <c r="AC34" s="164">
        <f t="shared" si="1"/>
        <v>78.5</v>
      </c>
      <c r="AD34" s="164">
        <f t="shared" si="2"/>
        <v>52</v>
      </c>
      <c r="AE34" s="164">
        <f t="shared" si="1"/>
        <v>65</v>
      </c>
      <c r="AF34" s="164">
        <f t="shared" si="3"/>
        <v>164.5</v>
      </c>
      <c r="AG34" s="164">
        <f t="shared" si="1"/>
        <v>164.5</v>
      </c>
      <c r="AH34" s="164">
        <f t="shared" si="4"/>
        <v>11</v>
      </c>
      <c r="AI34" s="164">
        <f t="shared" si="1"/>
        <v>13.75</v>
      </c>
      <c r="AJ34" s="164">
        <f t="shared" si="5"/>
        <v>556.5</v>
      </c>
      <c r="AK34" s="164">
        <f t="shared" si="6"/>
        <v>556.5</v>
      </c>
      <c r="AL34" s="164">
        <f t="shared" si="7"/>
        <v>148</v>
      </c>
      <c r="AM34" s="164">
        <f t="shared" si="8"/>
        <v>185</v>
      </c>
      <c r="AN34" s="164">
        <f t="shared" si="9"/>
        <v>881</v>
      </c>
      <c r="AO34" s="164">
        <f t="shared" si="10"/>
        <v>881</v>
      </c>
      <c r="AP34" s="164">
        <f t="shared" si="11"/>
        <v>247</v>
      </c>
      <c r="AQ34" s="164">
        <f t="shared" si="12"/>
        <v>308.75</v>
      </c>
      <c r="AR34" s="164">
        <f t="shared" si="13"/>
        <v>16</v>
      </c>
      <c r="AS34" s="164">
        <f t="shared" si="14"/>
        <v>20</v>
      </c>
      <c r="AT34" s="164">
        <f t="shared" si="15"/>
        <v>31</v>
      </c>
      <c r="AU34" s="164">
        <f t="shared" si="16"/>
        <v>38.75</v>
      </c>
      <c r="AV34" s="164">
        <f t="shared" si="17"/>
        <v>91.5</v>
      </c>
      <c r="AW34" s="165">
        <f t="shared" si="18"/>
        <v>91.5</v>
      </c>
    </row>
    <row r="35" spans="1:49" x14ac:dyDescent="0.55000000000000004">
      <c r="A35" s="438"/>
      <c r="B35" s="78" t="s">
        <v>72</v>
      </c>
      <c r="C35" s="78" t="s">
        <v>79</v>
      </c>
      <c r="D35" s="361"/>
      <c r="E35" s="362"/>
      <c r="F35">
        <v>918</v>
      </c>
      <c r="G35">
        <v>1027</v>
      </c>
      <c r="H35" s="6">
        <v>954</v>
      </c>
      <c r="I35" s="8">
        <v>1046</v>
      </c>
      <c r="J35" s="7">
        <v>1003</v>
      </c>
      <c r="K35" s="7">
        <v>914</v>
      </c>
      <c r="L35" s="6">
        <v>1036</v>
      </c>
      <c r="M35" s="8">
        <v>964</v>
      </c>
      <c r="N35" s="7">
        <v>856</v>
      </c>
      <c r="O35" s="7">
        <v>854</v>
      </c>
      <c r="P35">
        <v>978</v>
      </c>
      <c r="Q35">
        <v>1022</v>
      </c>
      <c r="R35" s="7">
        <v>111</v>
      </c>
      <c r="S35" s="8">
        <v>133</v>
      </c>
      <c r="T35">
        <v>773</v>
      </c>
      <c r="U35">
        <v>1227</v>
      </c>
      <c r="V35" s="7">
        <v>1043</v>
      </c>
      <c r="W35" s="8">
        <v>957</v>
      </c>
      <c r="X35" s="6">
        <v>864</v>
      </c>
      <c r="Y35" s="8">
        <v>1136</v>
      </c>
      <c r="Z35" s="7">
        <v>858</v>
      </c>
      <c r="AA35" s="7">
        <v>944</v>
      </c>
      <c r="AB35" s="163">
        <f t="shared" si="0"/>
        <v>54.5</v>
      </c>
      <c r="AC35" s="164">
        <f t="shared" si="1"/>
        <v>61.25</v>
      </c>
      <c r="AD35" s="164">
        <f t="shared" si="2"/>
        <v>46</v>
      </c>
      <c r="AE35" s="164">
        <f t="shared" si="1"/>
        <v>57.5</v>
      </c>
      <c r="AF35" s="164">
        <f t="shared" si="3"/>
        <v>44.5</v>
      </c>
      <c r="AG35" s="164">
        <f t="shared" si="1"/>
        <v>45.25</v>
      </c>
      <c r="AH35" s="164">
        <f t="shared" si="4"/>
        <v>36</v>
      </c>
      <c r="AI35" s="164">
        <f t="shared" si="1"/>
        <v>45</v>
      </c>
      <c r="AJ35" s="164">
        <f t="shared" si="5"/>
        <v>145</v>
      </c>
      <c r="AK35" s="164">
        <f t="shared" si="6"/>
        <v>145</v>
      </c>
      <c r="AL35" s="164">
        <f t="shared" si="7"/>
        <v>22</v>
      </c>
      <c r="AM35" s="164">
        <f t="shared" si="8"/>
        <v>27.5</v>
      </c>
      <c r="AN35" s="164">
        <f t="shared" si="9"/>
        <v>878</v>
      </c>
      <c r="AO35" s="164">
        <f t="shared" si="10"/>
        <v>878</v>
      </c>
      <c r="AP35" s="164">
        <f t="shared" si="11"/>
        <v>227</v>
      </c>
      <c r="AQ35" s="164">
        <f t="shared" si="12"/>
        <v>283.75</v>
      </c>
      <c r="AR35" s="164">
        <f t="shared" si="13"/>
        <v>43</v>
      </c>
      <c r="AS35" s="164">
        <f t="shared" si="14"/>
        <v>53.75</v>
      </c>
      <c r="AT35" s="164">
        <f t="shared" si="15"/>
        <v>136</v>
      </c>
      <c r="AU35" s="164">
        <f t="shared" si="16"/>
        <v>170</v>
      </c>
      <c r="AV35" s="164">
        <f t="shared" si="17"/>
        <v>99</v>
      </c>
      <c r="AW35" s="165">
        <f t="shared" si="18"/>
        <v>99</v>
      </c>
    </row>
    <row r="36" spans="1:49" x14ac:dyDescent="0.55000000000000004">
      <c r="A36" s="438"/>
      <c r="B36" s="78" t="s">
        <v>79</v>
      </c>
      <c r="C36" s="78" t="s">
        <v>73</v>
      </c>
      <c r="D36" s="361"/>
      <c r="E36" s="362"/>
      <c r="F36">
        <v>1015</v>
      </c>
      <c r="G36">
        <v>976</v>
      </c>
      <c r="H36" s="6">
        <v>1023</v>
      </c>
      <c r="I36" s="8">
        <v>977</v>
      </c>
      <c r="J36" s="7">
        <v>994</v>
      </c>
      <c r="K36" s="7">
        <v>1000</v>
      </c>
      <c r="L36" s="6">
        <v>996</v>
      </c>
      <c r="M36" s="8">
        <v>1004</v>
      </c>
      <c r="N36" s="7">
        <v>984</v>
      </c>
      <c r="O36" s="7">
        <v>963</v>
      </c>
      <c r="P36">
        <v>1002</v>
      </c>
      <c r="Q36">
        <v>998</v>
      </c>
      <c r="R36" s="7">
        <v>119</v>
      </c>
      <c r="S36" s="8">
        <v>124</v>
      </c>
      <c r="T36">
        <v>1232</v>
      </c>
      <c r="U36">
        <v>768</v>
      </c>
      <c r="V36" s="7">
        <v>1005</v>
      </c>
      <c r="W36" s="8">
        <v>995</v>
      </c>
      <c r="X36" s="6">
        <v>1040</v>
      </c>
      <c r="Y36" s="8">
        <v>960</v>
      </c>
      <c r="Z36" s="7">
        <v>886</v>
      </c>
      <c r="AA36" s="7">
        <v>877</v>
      </c>
      <c r="AB36" s="163">
        <f t="shared" si="0"/>
        <v>19.5</v>
      </c>
      <c r="AC36" s="164">
        <f t="shared" si="1"/>
        <v>23.25</v>
      </c>
      <c r="AD36" s="164">
        <f t="shared" si="2"/>
        <v>23</v>
      </c>
      <c r="AE36" s="164">
        <f t="shared" si="1"/>
        <v>28.75</v>
      </c>
      <c r="AF36" s="164">
        <f t="shared" si="3"/>
        <v>3</v>
      </c>
      <c r="AG36" s="164">
        <f t="shared" si="1"/>
        <v>3</v>
      </c>
      <c r="AH36" s="164">
        <f t="shared" si="4"/>
        <v>4</v>
      </c>
      <c r="AI36" s="164">
        <f t="shared" si="1"/>
        <v>5</v>
      </c>
      <c r="AJ36" s="164">
        <f t="shared" si="5"/>
        <v>26.5</v>
      </c>
      <c r="AK36" s="164">
        <f t="shared" si="6"/>
        <v>26.5</v>
      </c>
      <c r="AL36" s="164">
        <f t="shared" si="7"/>
        <v>2</v>
      </c>
      <c r="AM36" s="164">
        <f t="shared" si="8"/>
        <v>2.5</v>
      </c>
      <c r="AN36" s="164">
        <f t="shared" si="9"/>
        <v>878.5</v>
      </c>
      <c r="AO36" s="164">
        <f t="shared" si="10"/>
        <v>878.5</v>
      </c>
      <c r="AP36" s="164">
        <f t="shared" si="11"/>
        <v>232</v>
      </c>
      <c r="AQ36" s="164">
        <f t="shared" si="12"/>
        <v>290</v>
      </c>
      <c r="AR36" s="164">
        <f t="shared" si="13"/>
        <v>5</v>
      </c>
      <c r="AS36" s="164">
        <f t="shared" si="14"/>
        <v>6.25</v>
      </c>
      <c r="AT36" s="164">
        <f t="shared" si="15"/>
        <v>40</v>
      </c>
      <c r="AU36" s="164">
        <f t="shared" si="16"/>
        <v>50</v>
      </c>
      <c r="AV36" s="164">
        <f t="shared" si="17"/>
        <v>118.5</v>
      </c>
      <c r="AW36" s="165">
        <f t="shared" si="18"/>
        <v>118.5</v>
      </c>
    </row>
    <row r="37" spans="1:49" x14ac:dyDescent="0.55000000000000004">
      <c r="A37" s="438"/>
      <c r="B37" s="78" t="s">
        <v>79</v>
      </c>
      <c r="C37" s="78" t="s">
        <v>74</v>
      </c>
      <c r="D37" s="361"/>
      <c r="E37" s="362"/>
      <c r="F37">
        <v>1008</v>
      </c>
      <c r="G37">
        <v>977</v>
      </c>
      <c r="H37" s="6">
        <v>1015</v>
      </c>
      <c r="I37" s="8">
        <v>985</v>
      </c>
      <c r="J37" s="7">
        <v>996</v>
      </c>
      <c r="K37" s="7">
        <v>1002</v>
      </c>
      <c r="L37" s="6">
        <v>999</v>
      </c>
      <c r="M37" s="8">
        <v>1001</v>
      </c>
      <c r="N37" s="7">
        <v>989</v>
      </c>
      <c r="O37" s="7">
        <v>984</v>
      </c>
      <c r="P37">
        <v>997</v>
      </c>
      <c r="Q37">
        <v>1003</v>
      </c>
      <c r="R37" s="7">
        <v>123</v>
      </c>
      <c r="S37" s="8">
        <v>96</v>
      </c>
      <c r="T37">
        <v>1217</v>
      </c>
      <c r="U37">
        <v>783</v>
      </c>
      <c r="V37" s="7">
        <v>1002</v>
      </c>
      <c r="W37" s="8">
        <v>998</v>
      </c>
      <c r="X37" s="6">
        <v>1016</v>
      </c>
      <c r="Y37" s="8">
        <v>984</v>
      </c>
      <c r="Z37" s="7">
        <v>917</v>
      </c>
      <c r="AA37" s="7">
        <v>877</v>
      </c>
      <c r="AB37" s="163">
        <f t="shared" si="0"/>
        <v>15.5</v>
      </c>
      <c r="AC37" s="164">
        <f t="shared" si="1"/>
        <v>17.5</v>
      </c>
      <c r="AD37" s="164">
        <f t="shared" si="2"/>
        <v>15</v>
      </c>
      <c r="AE37" s="164">
        <f t="shared" si="1"/>
        <v>18.75</v>
      </c>
      <c r="AF37" s="164">
        <f t="shared" si="3"/>
        <v>3</v>
      </c>
      <c r="AG37" s="164">
        <f t="shared" si="1"/>
        <v>3.5</v>
      </c>
      <c r="AH37" s="164">
        <f t="shared" si="4"/>
        <v>1</v>
      </c>
      <c r="AI37" s="164">
        <f t="shared" si="1"/>
        <v>1.25</v>
      </c>
      <c r="AJ37" s="164">
        <f t="shared" si="5"/>
        <v>13.5</v>
      </c>
      <c r="AK37" s="164">
        <f t="shared" si="6"/>
        <v>13.5</v>
      </c>
      <c r="AL37" s="164">
        <f t="shared" si="7"/>
        <v>3</v>
      </c>
      <c r="AM37" s="164">
        <f t="shared" si="8"/>
        <v>3.75</v>
      </c>
      <c r="AN37" s="164">
        <f t="shared" si="9"/>
        <v>890.5</v>
      </c>
      <c r="AO37" s="164">
        <f t="shared" si="10"/>
        <v>890.5</v>
      </c>
      <c r="AP37" s="164">
        <f t="shared" si="11"/>
        <v>217</v>
      </c>
      <c r="AQ37" s="164">
        <f t="shared" si="12"/>
        <v>271.25</v>
      </c>
      <c r="AR37" s="164">
        <f t="shared" si="13"/>
        <v>2</v>
      </c>
      <c r="AS37" s="164">
        <f t="shared" si="14"/>
        <v>2.5</v>
      </c>
      <c r="AT37" s="164">
        <f t="shared" si="15"/>
        <v>16</v>
      </c>
      <c r="AU37" s="164">
        <f t="shared" si="16"/>
        <v>20</v>
      </c>
      <c r="AV37" s="164">
        <f t="shared" si="17"/>
        <v>103</v>
      </c>
      <c r="AW37" s="165">
        <f t="shared" si="18"/>
        <v>103</v>
      </c>
    </row>
    <row r="38" spans="1:49" x14ac:dyDescent="0.55000000000000004">
      <c r="A38" s="438"/>
      <c r="B38" s="78" t="s">
        <v>75</v>
      </c>
      <c r="C38" s="78" t="s">
        <v>79</v>
      </c>
      <c r="D38" s="361"/>
      <c r="E38" s="362"/>
      <c r="F38">
        <v>862</v>
      </c>
      <c r="G38">
        <v>873</v>
      </c>
      <c r="H38" s="6">
        <v>1020</v>
      </c>
      <c r="I38" s="8">
        <v>980</v>
      </c>
      <c r="J38" s="7">
        <v>789</v>
      </c>
      <c r="K38" s="7">
        <v>964</v>
      </c>
      <c r="L38" s="6">
        <v>888</v>
      </c>
      <c r="M38" s="8">
        <v>1112</v>
      </c>
      <c r="N38" s="7">
        <v>490</v>
      </c>
      <c r="O38" s="7">
        <v>540</v>
      </c>
      <c r="P38">
        <v>1044</v>
      </c>
      <c r="Q38">
        <v>956</v>
      </c>
      <c r="R38" s="7">
        <v>130</v>
      </c>
      <c r="S38" s="8">
        <v>114</v>
      </c>
      <c r="T38">
        <v>766</v>
      </c>
      <c r="U38">
        <v>1234</v>
      </c>
      <c r="V38" s="7">
        <v>925</v>
      </c>
      <c r="W38" s="8">
        <v>1075</v>
      </c>
      <c r="X38" s="6">
        <v>1039</v>
      </c>
      <c r="Y38" s="8">
        <v>961</v>
      </c>
      <c r="Z38" s="7">
        <v>838</v>
      </c>
      <c r="AA38" s="7">
        <v>920</v>
      </c>
      <c r="AB38" s="163">
        <f t="shared" si="0"/>
        <v>132.5</v>
      </c>
      <c r="AC38" s="164">
        <f t="shared" si="1"/>
        <v>132.5</v>
      </c>
      <c r="AD38" s="164">
        <f t="shared" si="2"/>
        <v>20</v>
      </c>
      <c r="AE38" s="164">
        <f t="shared" si="1"/>
        <v>25</v>
      </c>
      <c r="AF38" s="164">
        <f t="shared" si="3"/>
        <v>123.5</v>
      </c>
      <c r="AG38" s="164">
        <f t="shared" si="1"/>
        <v>123.5</v>
      </c>
      <c r="AH38" s="164">
        <f t="shared" si="4"/>
        <v>112</v>
      </c>
      <c r="AI38" s="164">
        <f t="shared" si="1"/>
        <v>140</v>
      </c>
      <c r="AJ38" s="164">
        <f t="shared" si="5"/>
        <v>485</v>
      </c>
      <c r="AK38" s="164">
        <f t="shared" si="6"/>
        <v>485</v>
      </c>
      <c r="AL38" s="164">
        <f t="shared" si="7"/>
        <v>44</v>
      </c>
      <c r="AM38" s="164">
        <f t="shared" si="8"/>
        <v>55</v>
      </c>
      <c r="AN38" s="164">
        <f t="shared" si="9"/>
        <v>878</v>
      </c>
      <c r="AO38" s="164">
        <f t="shared" si="10"/>
        <v>878</v>
      </c>
      <c r="AP38" s="164">
        <f t="shared" si="11"/>
        <v>234</v>
      </c>
      <c r="AQ38" s="164">
        <f t="shared" si="12"/>
        <v>292.5</v>
      </c>
      <c r="AR38" s="164">
        <f t="shared" si="13"/>
        <v>75</v>
      </c>
      <c r="AS38" s="164">
        <f t="shared" si="14"/>
        <v>93.75</v>
      </c>
      <c r="AT38" s="164">
        <f t="shared" si="15"/>
        <v>39</v>
      </c>
      <c r="AU38" s="164">
        <f t="shared" si="16"/>
        <v>48.75</v>
      </c>
      <c r="AV38" s="164">
        <f t="shared" si="17"/>
        <v>121</v>
      </c>
      <c r="AW38" s="165">
        <f t="shared" si="18"/>
        <v>121</v>
      </c>
    </row>
    <row r="39" spans="1:49" x14ac:dyDescent="0.55000000000000004">
      <c r="A39" s="438"/>
      <c r="B39" s="78" t="s">
        <v>76</v>
      </c>
      <c r="C39" s="78" t="s">
        <v>79</v>
      </c>
      <c r="D39" s="361"/>
      <c r="E39" s="362"/>
      <c r="F39">
        <v>256</v>
      </c>
      <c r="G39">
        <v>1689</v>
      </c>
      <c r="H39" s="6">
        <v>288</v>
      </c>
      <c r="I39" s="8">
        <v>1712</v>
      </c>
      <c r="J39" s="7">
        <v>251</v>
      </c>
      <c r="K39" s="7">
        <v>1666</v>
      </c>
      <c r="L39" s="6">
        <v>281</v>
      </c>
      <c r="M39" s="8">
        <v>1719</v>
      </c>
      <c r="N39" s="7">
        <v>230</v>
      </c>
      <c r="O39" s="7">
        <v>1477</v>
      </c>
      <c r="P39">
        <v>351</v>
      </c>
      <c r="Q39">
        <v>1649</v>
      </c>
      <c r="R39" s="7">
        <v>118</v>
      </c>
      <c r="S39" s="8">
        <v>102</v>
      </c>
      <c r="T39">
        <v>763</v>
      </c>
      <c r="U39">
        <v>1237</v>
      </c>
      <c r="V39" s="7">
        <v>293</v>
      </c>
      <c r="W39" s="8">
        <v>1707</v>
      </c>
      <c r="X39" s="6">
        <v>198</v>
      </c>
      <c r="Y39" s="8">
        <v>1802</v>
      </c>
      <c r="Z39" s="7">
        <v>331</v>
      </c>
      <c r="AA39" s="7">
        <v>1427</v>
      </c>
      <c r="AB39" s="163">
        <f t="shared" si="0"/>
        <v>716.5</v>
      </c>
      <c r="AC39" s="164">
        <f t="shared" si="1"/>
        <v>888.75</v>
      </c>
      <c r="AD39" s="164">
        <f t="shared" si="2"/>
        <v>712</v>
      </c>
      <c r="AE39" s="164">
        <f t="shared" si="1"/>
        <v>890</v>
      </c>
      <c r="AF39" s="164">
        <f t="shared" si="3"/>
        <v>707.5</v>
      </c>
      <c r="AG39" s="164">
        <f t="shared" si="1"/>
        <v>874</v>
      </c>
      <c r="AH39" s="164">
        <f t="shared" si="4"/>
        <v>719</v>
      </c>
      <c r="AI39" s="164">
        <f t="shared" si="1"/>
        <v>898.75</v>
      </c>
      <c r="AJ39" s="164">
        <f t="shared" si="5"/>
        <v>623.5</v>
      </c>
      <c r="AK39" s="164">
        <f t="shared" si="6"/>
        <v>742.75</v>
      </c>
      <c r="AL39" s="164">
        <f t="shared" si="7"/>
        <v>649</v>
      </c>
      <c r="AM39" s="164">
        <f t="shared" si="8"/>
        <v>811.25</v>
      </c>
      <c r="AN39" s="164">
        <f t="shared" si="9"/>
        <v>890</v>
      </c>
      <c r="AO39" s="164">
        <f t="shared" si="10"/>
        <v>890</v>
      </c>
      <c r="AP39" s="164">
        <f t="shared" si="11"/>
        <v>237</v>
      </c>
      <c r="AQ39" s="164">
        <f t="shared" si="12"/>
        <v>296.25</v>
      </c>
      <c r="AR39" s="164">
        <f t="shared" si="13"/>
        <v>707</v>
      </c>
      <c r="AS39" s="164">
        <f t="shared" si="14"/>
        <v>883.75</v>
      </c>
      <c r="AT39" s="164">
        <f t="shared" si="15"/>
        <v>802</v>
      </c>
      <c r="AU39" s="164">
        <f t="shared" si="16"/>
        <v>1002.5</v>
      </c>
      <c r="AV39" s="164">
        <f t="shared" si="17"/>
        <v>548</v>
      </c>
      <c r="AW39" s="165">
        <f t="shared" si="18"/>
        <v>654.75</v>
      </c>
    </row>
    <row r="40" spans="1:49" x14ac:dyDescent="0.55000000000000004">
      <c r="A40" s="438"/>
      <c r="B40" s="78" t="s">
        <v>79</v>
      </c>
      <c r="C40" s="78" t="s">
        <v>77</v>
      </c>
      <c r="D40" s="361"/>
      <c r="E40" s="362"/>
      <c r="F40">
        <v>1023</v>
      </c>
      <c r="G40">
        <v>965</v>
      </c>
      <c r="H40" s="6">
        <v>1028</v>
      </c>
      <c r="I40" s="8">
        <v>972</v>
      </c>
      <c r="J40" s="7">
        <v>997</v>
      </c>
      <c r="K40" s="7">
        <v>1002</v>
      </c>
      <c r="L40" s="6">
        <v>997</v>
      </c>
      <c r="M40" s="8">
        <v>1003</v>
      </c>
      <c r="N40" s="7">
        <v>998</v>
      </c>
      <c r="O40" s="7">
        <v>987</v>
      </c>
      <c r="P40">
        <v>1006</v>
      </c>
      <c r="Q40">
        <v>994</v>
      </c>
      <c r="R40" s="7">
        <v>102</v>
      </c>
      <c r="S40" s="8">
        <v>91</v>
      </c>
      <c r="T40">
        <v>997</v>
      </c>
      <c r="U40">
        <v>1003</v>
      </c>
      <c r="V40" s="7">
        <v>1003</v>
      </c>
      <c r="W40" s="8">
        <v>997</v>
      </c>
      <c r="X40" s="6">
        <v>938</v>
      </c>
      <c r="Y40" s="8">
        <v>1062</v>
      </c>
      <c r="Z40" s="7">
        <v>897</v>
      </c>
      <c r="AA40" s="7">
        <v>845</v>
      </c>
      <c r="AB40" s="163">
        <f t="shared" si="0"/>
        <v>29</v>
      </c>
      <c r="AC40" s="164">
        <f t="shared" si="1"/>
        <v>34.75</v>
      </c>
      <c r="AD40" s="164">
        <f t="shared" si="2"/>
        <v>28</v>
      </c>
      <c r="AE40" s="164">
        <f t="shared" si="1"/>
        <v>35</v>
      </c>
      <c r="AF40" s="164">
        <f t="shared" si="3"/>
        <v>2.5</v>
      </c>
      <c r="AG40" s="164">
        <f t="shared" si="1"/>
        <v>3</v>
      </c>
      <c r="AH40" s="164">
        <f t="shared" si="4"/>
        <v>3</v>
      </c>
      <c r="AI40" s="164">
        <f t="shared" si="1"/>
        <v>3.75</v>
      </c>
      <c r="AJ40" s="164">
        <f t="shared" si="5"/>
        <v>7.5</v>
      </c>
      <c r="AK40" s="164">
        <f t="shared" si="6"/>
        <v>7.5</v>
      </c>
      <c r="AL40" s="164">
        <f t="shared" si="7"/>
        <v>6</v>
      </c>
      <c r="AM40" s="164">
        <f t="shared" si="8"/>
        <v>7.5</v>
      </c>
      <c r="AN40" s="164">
        <f t="shared" si="9"/>
        <v>903.5</v>
      </c>
      <c r="AO40" s="164">
        <f t="shared" si="10"/>
        <v>903.5</v>
      </c>
      <c r="AP40" s="164">
        <f t="shared" si="11"/>
        <v>3</v>
      </c>
      <c r="AQ40" s="164">
        <f t="shared" si="12"/>
        <v>3.75</v>
      </c>
      <c r="AR40" s="164">
        <f t="shared" si="13"/>
        <v>3</v>
      </c>
      <c r="AS40" s="164">
        <f t="shared" si="14"/>
        <v>3.75</v>
      </c>
      <c r="AT40" s="164">
        <f t="shared" si="15"/>
        <v>62</v>
      </c>
      <c r="AU40" s="164">
        <f t="shared" si="16"/>
        <v>77.5</v>
      </c>
      <c r="AV40" s="164">
        <f t="shared" si="17"/>
        <v>129</v>
      </c>
      <c r="AW40" s="165">
        <f t="shared" si="18"/>
        <v>129</v>
      </c>
    </row>
    <row r="41" spans="1:49" x14ac:dyDescent="0.55000000000000004">
      <c r="A41" s="438"/>
      <c r="B41" s="78" t="s">
        <v>79</v>
      </c>
      <c r="C41" s="78" t="s">
        <v>78</v>
      </c>
      <c r="D41" s="361"/>
      <c r="E41" s="362"/>
      <c r="F41">
        <v>1005</v>
      </c>
      <c r="G41">
        <v>986</v>
      </c>
      <c r="H41" s="6">
        <v>1009</v>
      </c>
      <c r="I41" s="8">
        <v>991</v>
      </c>
      <c r="J41" s="7">
        <v>997</v>
      </c>
      <c r="K41" s="7">
        <v>1003</v>
      </c>
      <c r="L41" s="6">
        <v>997</v>
      </c>
      <c r="M41" s="8">
        <v>1003</v>
      </c>
      <c r="N41" s="7">
        <v>995</v>
      </c>
      <c r="O41" s="7">
        <v>993</v>
      </c>
      <c r="P41">
        <v>1000</v>
      </c>
      <c r="Q41">
        <v>1000</v>
      </c>
      <c r="R41" s="7">
        <v>108</v>
      </c>
      <c r="S41" s="8">
        <v>104</v>
      </c>
      <c r="T41">
        <v>1243</v>
      </c>
      <c r="U41">
        <v>757</v>
      </c>
      <c r="V41" s="7">
        <v>1003</v>
      </c>
      <c r="W41" s="8">
        <v>997</v>
      </c>
      <c r="X41" s="6">
        <v>985</v>
      </c>
      <c r="Y41" s="8">
        <v>1015</v>
      </c>
      <c r="Z41" s="7">
        <v>788</v>
      </c>
      <c r="AA41" s="7">
        <v>983</v>
      </c>
      <c r="AB41" s="163">
        <f t="shared" si="0"/>
        <v>9.5</v>
      </c>
      <c r="AC41" s="164">
        <f t="shared" si="1"/>
        <v>10.75</v>
      </c>
      <c r="AD41" s="164">
        <f t="shared" si="2"/>
        <v>9</v>
      </c>
      <c r="AE41" s="164">
        <f t="shared" si="1"/>
        <v>11.25</v>
      </c>
      <c r="AF41" s="164">
        <f t="shared" si="3"/>
        <v>3</v>
      </c>
      <c r="AG41" s="164">
        <f t="shared" si="1"/>
        <v>3.75</v>
      </c>
      <c r="AH41" s="164">
        <f t="shared" si="4"/>
        <v>3</v>
      </c>
      <c r="AI41" s="164">
        <f t="shared" si="1"/>
        <v>3.75</v>
      </c>
      <c r="AJ41" s="164">
        <f t="shared" si="5"/>
        <v>6</v>
      </c>
      <c r="AK41" s="164">
        <f t="shared" si="6"/>
        <v>6</v>
      </c>
      <c r="AL41" s="164">
        <f t="shared" si="7"/>
        <v>0</v>
      </c>
      <c r="AM41" s="164">
        <f t="shared" si="8"/>
        <v>0</v>
      </c>
      <c r="AN41" s="164">
        <f t="shared" si="9"/>
        <v>894</v>
      </c>
      <c r="AO41" s="164">
        <f t="shared" si="10"/>
        <v>894</v>
      </c>
      <c r="AP41" s="164">
        <f t="shared" si="11"/>
        <v>243</v>
      </c>
      <c r="AQ41" s="164">
        <f t="shared" si="12"/>
        <v>303.75</v>
      </c>
      <c r="AR41" s="164">
        <f t="shared" si="13"/>
        <v>3</v>
      </c>
      <c r="AS41" s="164">
        <f t="shared" si="14"/>
        <v>3.75</v>
      </c>
      <c r="AT41" s="164">
        <f t="shared" si="15"/>
        <v>15</v>
      </c>
      <c r="AU41" s="164">
        <f t="shared" si="16"/>
        <v>18.75</v>
      </c>
      <c r="AV41" s="164">
        <f t="shared" si="17"/>
        <v>114.5</v>
      </c>
      <c r="AW41" s="165">
        <f t="shared" si="18"/>
        <v>114.5</v>
      </c>
    </row>
    <row r="42" spans="1:49" x14ac:dyDescent="0.55000000000000004">
      <c r="A42" s="438"/>
      <c r="B42" s="78" t="s">
        <v>71</v>
      </c>
      <c r="C42" s="78" t="s">
        <v>80</v>
      </c>
      <c r="D42" s="361"/>
      <c r="E42" s="362"/>
      <c r="F42">
        <v>990</v>
      </c>
      <c r="G42">
        <v>958</v>
      </c>
      <c r="H42" s="6">
        <v>1013</v>
      </c>
      <c r="I42" s="8">
        <v>987</v>
      </c>
      <c r="J42" s="7">
        <v>988</v>
      </c>
      <c r="K42" s="7">
        <v>902</v>
      </c>
      <c r="L42" s="6">
        <v>1023</v>
      </c>
      <c r="M42" s="8">
        <v>977</v>
      </c>
      <c r="N42" s="7">
        <v>873</v>
      </c>
      <c r="O42" s="7">
        <v>875</v>
      </c>
      <c r="P42">
        <v>1052</v>
      </c>
      <c r="Q42">
        <v>948</v>
      </c>
      <c r="R42" s="7">
        <v>94</v>
      </c>
      <c r="S42" s="8">
        <v>95</v>
      </c>
      <c r="T42">
        <v>756</v>
      </c>
      <c r="U42">
        <v>1244</v>
      </c>
      <c r="V42" s="7">
        <v>1032</v>
      </c>
      <c r="W42" s="8">
        <v>968</v>
      </c>
      <c r="X42" s="6">
        <v>1076</v>
      </c>
      <c r="Y42" s="8">
        <v>924</v>
      </c>
      <c r="Z42" s="7">
        <v>1135</v>
      </c>
      <c r="AA42" s="7">
        <v>661</v>
      </c>
      <c r="AB42" s="163">
        <f t="shared" si="0"/>
        <v>26</v>
      </c>
      <c r="AC42" s="164">
        <f t="shared" si="1"/>
        <v>26</v>
      </c>
      <c r="AD42" s="164">
        <f t="shared" si="2"/>
        <v>13</v>
      </c>
      <c r="AE42" s="164">
        <f t="shared" si="1"/>
        <v>16.25</v>
      </c>
      <c r="AF42" s="164">
        <f t="shared" si="3"/>
        <v>55</v>
      </c>
      <c r="AG42" s="164">
        <f t="shared" si="1"/>
        <v>55</v>
      </c>
      <c r="AH42" s="164">
        <f t="shared" si="4"/>
        <v>23</v>
      </c>
      <c r="AI42" s="164">
        <f t="shared" si="1"/>
        <v>28.75</v>
      </c>
      <c r="AJ42" s="164">
        <f t="shared" si="5"/>
        <v>126</v>
      </c>
      <c r="AK42" s="164">
        <f t="shared" si="6"/>
        <v>126</v>
      </c>
      <c r="AL42" s="164">
        <f t="shared" si="7"/>
        <v>52</v>
      </c>
      <c r="AM42" s="164">
        <f t="shared" si="8"/>
        <v>65</v>
      </c>
      <c r="AN42" s="164">
        <f t="shared" si="9"/>
        <v>905.5</v>
      </c>
      <c r="AO42" s="164">
        <f t="shared" si="10"/>
        <v>905.5</v>
      </c>
      <c r="AP42" s="164">
        <f t="shared" si="11"/>
        <v>244</v>
      </c>
      <c r="AQ42" s="164">
        <f t="shared" si="12"/>
        <v>305</v>
      </c>
      <c r="AR42" s="164">
        <f t="shared" si="13"/>
        <v>32</v>
      </c>
      <c r="AS42" s="164">
        <f t="shared" si="14"/>
        <v>40</v>
      </c>
      <c r="AT42" s="164">
        <f t="shared" si="15"/>
        <v>76</v>
      </c>
      <c r="AU42" s="164">
        <f t="shared" si="16"/>
        <v>95</v>
      </c>
      <c r="AV42" s="164">
        <f t="shared" si="17"/>
        <v>237</v>
      </c>
      <c r="AW42" s="165">
        <f t="shared" si="18"/>
        <v>270.75</v>
      </c>
    </row>
    <row r="43" spans="1:49" x14ac:dyDescent="0.55000000000000004">
      <c r="A43" s="438"/>
      <c r="B43" s="78" t="s">
        <v>72</v>
      </c>
      <c r="C43" s="78" t="s">
        <v>80</v>
      </c>
      <c r="D43" s="361"/>
      <c r="E43" s="362"/>
      <c r="F43">
        <v>963</v>
      </c>
      <c r="G43">
        <v>886</v>
      </c>
      <c r="H43" s="6">
        <v>1024</v>
      </c>
      <c r="I43" s="8">
        <v>976</v>
      </c>
      <c r="J43" s="7">
        <v>1001</v>
      </c>
      <c r="K43" s="7">
        <v>703</v>
      </c>
      <c r="L43" s="6">
        <v>1125</v>
      </c>
      <c r="M43" s="8">
        <v>875</v>
      </c>
      <c r="N43" s="7">
        <v>633</v>
      </c>
      <c r="O43" s="7">
        <v>419</v>
      </c>
      <c r="P43">
        <v>1046</v>
      </c>
      <c r="Q43">
        <v>954</v>
      </c>
      <c r="R43" s="7">
        <v>120</v>
      </c>
      <c r="S43" s="8">
        <v>125</v>
      </c>
      <c r="T43">
        <v>739</v>
      </c>
      <c r="U43">
        <v>1261</v>
      </c>
      <c r="V43" s="7">
        <v>1152</v>
      </c>
      <c r="W43" s="8">
        <v>848</v>
      </c>
      <c r="X43" s="6">
        <v>1009</v>
      </c>
      <c r="Y43" s="8">
        <v>991</v>
      </c>
      <c r="Z43" s="7">
        <v>1045</v>
      </c>
      <c r="AA43" s="7">
        <v>736</v>
      </c>
      <c r="AB43" s="163">
        <f t="shared" si="0"/>
        <v>75.5</v>
      </c>
      <c r="AC43" s="164">
        <f t="shared" si="1"/>
        <v>75.5</v>
      </c>
      <c r="AD43" s="164">
        <f t="shared" si="2"/>
        <v>24</v>
      </c>
      <c r="AE43" s="164">
        <f t="shared" si="1"/>
        <v>30</v>
      </c>
      <c r="AF43" s="164">
        <f t="shared" si="3"/>
        <v>149</v>
      </c>
      <c r="AG43" s="164">
        <f t="shared" si="1"/>
        <v>149.25</v>
      </c>
      <c r="AH43" s="164">
        <f t="shared" si="4"/>
        <v>125</v>
      </c>
      <c r="AI43" s="164">
        <f t="shared" si="1"/>
        <v>156.25</v>
      </c>
      <c r="AJ43" s="164">
        <f t="shared" si="5"/>
        <v>474</v>
      </c>
      <c r="AK43" s="164">
        <f t="shared" si="6"/>
        <v>474</v>
      </c>
      <c r="AL43" s="164">
        <f t="shared" si="7"/>
        <v>46</v>
      </c>
      <c r="AM43" s="164">
        <f t="shared" si="8"/>
        <v>57.5</v>
      </c>
      <c r="AN43" s="164">
        <f t="shared" si="9"/>
        <v>877.5</v>
      </c>
      <c r="AO43" s="164">
        <f t="shared" si="10"/>
        <v>877.5</v>
      </c>
      <c r="AP43" s="164">
        <f t="shared" si="11"/>
        <v>261</v>
      </c>
      <c r="AQ43" s="164">
        <f t="shared" si="12"/>
        <v>326.25</v>
      </c>
      <c r="AR43" s="164">
        <f t="shared" si="13"/>
        <v>152</v>
      </c>
      <c r="AS43" s="164">
        <f t="shared" si="14"/>
        <v>190</v>
      </c>
      <c r="AT43" s="164">
        <f t="shared" si="15"/>
        <v>9</v>
      </c>
      <c r="AU43" s="164">
        <f t="shared" si="16"/>
        <v>11.25</v>
      </c>
      <c r="AV43" s="164">
        <f t="shared" si="17"/>
        <v>154.5</v>
      </c>
      <c r="AW43" s="165">
        <f t="shared" si="18"/>
        <v>165.75</v>
      </c>
    </row>
    <row r="44" spans="1:49" x14ac:dyDescent="0.55000000000000004">
      <c r="A44" s="438"/>
      <c r="B44" s="78" t="s">
        <v>80</v>
      </c>
      <c r="C44" s="78" t="s">
        <v>73</v>
      </c>
      <c r="D44" s="361"/>
      <c r="E44" s="362"/>
      <c r="F44">
        <v>998</v>
      </c>
      <c r="G44">
        <v>991</v>
      </c>
      <c r="H44" s="6">
        <v>1005</v>
      </c>
      <c r="I44" s="8">
        <v>995</v>
      </c>
      <c r="J44" s="7">
        <v>998</v>
      </c>
      <c r="K44" s="7">
        <v>998</v>
      </c>
      <c r="L44" s="6">
        <v>1001</v>
      </c>
      <c r="M44" s="8">
        <v>999</v>
      </c>
      <c r="N44" s="7">
        <v>980</v>
      </c>
      <c r="O44" s="7">
        <v>989</v>
      </c>
      <c r="P44">
        <v>998</v>
      </c>
      <c r="Q44">
        <v>1002</v>
      </c>
      <c r="R44" s="7">
        <v>107</v>
      </c>
      <c r="S44" s="8">
        <v>104</v>
      </c>
      <c r="T44">
        <v>1241</v>
      </c>
      <c r="U44">
        <v>759</v>
      </c>
      <c r="V44" s="7">
        <v>1001</v>
      </c>
      <c r="W44" s="8">
        <v>999</v>
      </c>
      <c r="X44" s="6">
        <v>1039</v>
      </c>
      <c r="Y44" s="8">
        <v>961</v>
      </c>
      <c r="Z44" s="7">
        <v>921</v>
      </c>
      <c r="AA44" s="7">
        <v>821</v>
      </c>
      <c r="AB44" s="163">
        <f t="shared" si="0"/>
        <v>5.5</v>
      </c>
      <c r="AC44" s="164">
        <f t="shared" si="1"/>
        <v>5.5</v>
      </c>
      <c r="AD44" s="164">
        <f t="shared" si="2"/>
        <v>5</v>
      </c>
      <c r="AE44" s="164">
        <f t="shared" si="1"/>
        <v>6.25</v>
      </c>
      <c r="AF44" s="164">
        <f t="shared" si="3"/>
        <v>2</v>
      </c>
      <c r="AG44" s="164">
        <f t="shared" si="1"/>
        <v>2</v>
      </c>
      <c r="AH44" s="164">
        <f t="shared" si="4"/>
        <v>1</v>
      </c>
      <c r="AI44" s="164">
        <f t="shared" si="1"/>
        <v>1.25</v>
      </c>
      <c r="AJ44" s="164">
        <f t="shared" si="5"/>
        <v>15.5</v>
      </c>
      <c r="AK44" s="164">
        <f t="shared" si="6"/>
        <v>15.5</v>
      </c>
      <c r="AL44" s="164">
        <f t="shared" si="7"/>
        <v>2</v>
      </c>
      <c r="AM44" s="164">
        <f t="shared" si="8"/>
        <v>2.5</v>
      </c>
      <c r="AN44" s="164">
        <f t="shared" si="9"/>
        <v>894.5</v>
      </c>
      <c r="AO44" s="164">
        <f t="shared" si="10"/>
        <v>894.5</v>
      </c>
      <c r="AP44" s="164">
        <f t="shared" si="11"/>
        <v>241</v>
      </c>
      <c r="AQ44" s="164">
        <f t="shared" si="12"/>
        <v>301.25</v>
      </c>
      <c r="AR44" s="164">
        <f t="shared" si="13"/>
        <v>1</v>
      </c>
      <c r="AS44" s="164">
        <f t="shared" si="14"/>
        <v>1.25</v>
      </c>
      <c r="AT44" s="164">
        <f t="shared" si="15"/>
        <v>39</v>
      </c>
      <c r="AU44" s="164">
        <f t="shared" si="16"/>
        <v>48.75</v>
      </c>
      <c r="AV44" s="164">
        <f t="shared" si="17"/>
        <v>129</v>
      </c>
      <c r="AW44" s="165">
        <f t="shared" si="18"/>
        <v>129</v>
      </c>
    </row>
    <row r="45" spans="1:49" x14ac:dyDescent="0.55000000000000004">
      <c r="A45" s="438"/>
      <c r="B45" s="78" t="s">
        <v>80</v>
      </c>
      <c r="C45" s="78" t="s">
        <v>74</v>
      </c>
      <c r="D45" s="361"/>
      <c r="E45" s="362"/>
      <c r="F45">
        <v>974</v>
      </c>
      <c r="G45">
        <v>994</v>
      </c>
      <c r="H45" s="6">
        <v>997</v>
      </c>
      <c r="I45" s="8">
        <v>1003</v>
      </c>
      <c r="J45" s="7">
        <v>997</v>
      </c>
      <c r="K45" s="7">
        <v>996</v>
      </c>
      <c r="L45" s="6">
        <v>1004</v>
      </c>
      <c r="M45" s="8">
        <v>996</v>
      </c>
      <c r="N45" s="7">
        <v>943</v>
      </c>
      <c r="O45" s="7">
        <v>985</v>
      </c>
      <c r="P45">
        <v>978</v>
      </c>
      <c r="Q45">
        <v>1022</v>
      </c>
      <c r="R45" s="7">
        <v>109</v>
      </c>
      <c r="S45" s="8">
        <v>136</v>
      </c>
      <c r="T45">
        <v>1252</v>
      </c>
      <c r="U45">
        <v>748</v>
      </c>
      <c r="V45" s="7">
        <v>998</v>
      </c>
      <c r="W45" s="8">
        <v>1002</v>
      </c>
      <c r="X45" s="6">
        <v>1053</v>
      </c>
      <c r="Y45" s="8">
        <v>947</v>
      </c>
      <c r="Z45" s="7">
        <v>1011</v>
      </c>
      <c r="AA45" s="7">
        <v>762</v>
      </c>
      <c r="AB45" s="163">
        <f t="shared" si="0"/>
        <v>16</v>
      </c>
      <c r="AC45" s="164">
        <f t="shared" si="1"/>
        <v>16</v>
      </c>
      <c r="AD45" s="164">
        <f t="shared" si="2"/>
        <v>3</v>
      </c>
      <c r="AE45" s="164">
        <f t="shared" si="1"/>
        <v>3.75</v>
      </c>
      <c r="AF45" s="164">
        <f t="shared" si="3"/>
        <v>3.5</v>
      </c>
      <c r="AG45" s="164">
        <f t="shared" si="1"/>
        <v>3.5</v>
      </c>
      <c r="AH45" s="164">
        <f t="shared" si="4"/>
        <v>4</v>
      </c>
      <c r="AI45" s="164">
        <f t="shared" si="1"/>
        <v>5</v>
      </c>
      <c r="AJ45" s="164">
        <f t="shared" si="5"/>
        <v>36</v>
      </c>
      <c r="AK45" s="164">
        <f t="shared" si="6"/>
        <v>36</v>
      </c>
      <c r="AL45" s="164">
        <f t="shared" si="7"/>
        <v>22</v>
      </c>
      <c r="AM45" s="164">
        <f t="shared" si="8"/>
        <v>27.5</v>
      </c>
      <c r="AN45" s="164">
        <f t="shared" si="9"/>
        <v>877.5</v>
      </c>
      <c r="AO45" s="164">
        <f t="shared" si="10"/>
        <v>877.5</v>
      </c>
      <c r="AP45" s="164">
        <f t="shared" si="11"/>
        <v>252</v>
      </c>
      <c r="AQ45" s="164">
        <f t="shared" si="12"/>
        <v>315</v>
      </c>
      <c r="AR45" s="164">
        <f t="shared" si="13"/>
        <v>2</v>
      </c>
      <c r="AS45" s="164">
        <f t="shared" si="14"/>
        <v>2.5</v>
      </c>
      <c r="AT45" s="164">
        <f t="shared" si="15"/>
        <v>53</v>
      </c>
      <c r="AU45" s="164">
        <f t="shared" si="16"/>
        <v>66.25</v>
      </c>
      <c r="AV45" s="164">
        <f t="shared" si="17"/>
        <v>124.5</v>
      </c>
      <c r="AW45" s="165">
        <f t="shared" si="18"/>
        <v>127.25</v>
      </c>
    </row>
    <row r="46" spans="1:49" x14ac:dyDescent="0.55000000000000004">
      <c r="A46" s="438"/>
      <c r="B46" s="78" t="s">
        <v>75</v>
      </c>
      <c r="C46" s="78" t="s">
        <v>80</v>
      </c>
      <c r="D46" s="361"/>
      <c r="E46" s="362"/>
      <c r="F46">
        <v>978</v>
      </c>
      <c r="G46">
        <v>966</v>
      </c>
      <c r="H46" s="6">
        <v>1012</v>
      </c>
      <c r="I46" s="8">
        <v>988</v>
      </c>
      <c r="J46" s="7">
        <v>964</v>
      </c>
      <c r="K46" s="7">
        <v>909</v>
      </c>
      <c r="L46" s="6">
        <v>1018</v>
      </c>
      <c r="M46" s="8">
        <v>982</v>
      </c>
      <c r="N46" s="7">
        <v>876</v>
      </c>
      <c r="O46" s="7">
        <v>871</v>
      </c>
      <c r="P46">
        <v>1037</v>
      </c>
      <c r="Q46">
        <v>963</v>
      </c>
      <c r="R46" s="7">
        <v>98</v>
      </c>
      <c r="S46" s="8">
        <v>113</v>
      </c>
      <c r="T46">
        <v>755</v>
      </c>
      <c r="U46">
        <v>1245</v>
      </c>
      <c r="V46" s="7">
        <v>1023</v>
      </c>
      <c r="W46" s="8">
        <v>977</v>
      </c>
      <c r="X46" s="6">
        <v>1081</v>
      </c>
      <c r="Y46" s="8">
        <v>919</v>
      </c>
      <c r="Z46" s="7">
        <v>1133</v>
      </c>
      <c r="AA46" s="7">
        <v>604</v>
      </c>
      <c r="AB46" s="163">
        <f t="shared" si="0"/>
        <v>28</v>
      </c>
      <c r="AC46" s="164">
        <f t="shared" si="1"/>
        <v>28</v>
      </c>
      <c r="AD46" s="164">
        <f t="shared" si="2"/>
        <v>12</v>
      </c>
      <c r="AE46" s="164">
        <f t="shared" si="1"/>
        <v>15</v>
      </c>
      <c r="AF46" s="164">
        <f t="shared" si="3"/>
        <v>63.5</v>
      </c>
      <c r="AG46" s="164">
        <f t="shared" si="1"/>
        <v>63.5</v>
      </c>
      <c r="AH46" s="164">
        <f t="shared" si="4"/>
        <v>18</v>
      </c>
      <c r="AI46" s="164">
        <f t="shared" si="1"/>
        <v>22.5</v>
      </c>
      <c r="AJ46" s="164">
        <f t="shared" si="5"/>
        <v>126.5</v>
      </c>
      <c r="AK46" s="164">
        <f t="shared" si="6"/>
        <v>126.5</v>
      </c>
      <c r="AL46" s="164">
        <f t="shared" si="7"/>
        <v>37</v>
      </c>
      <c r="AM46" s="164">
        <f t="shared" si="8"/>
        <v>46.25</v>
      </c>
      <c r="AN46" s="164">
        <f t="shared" si="9"/>
        <v>894.5</v>
      </c>
      <c r="AO46" s="164">
        <f t="shared" si="10"/>
        <v>894.5</v>
      </c>
      <c r="AP46" s="164">
        <f t="shared" si="11"/>
        <v>245</v>
      </c>
      <c r="AQ46" s="164">
        <f t="shared" si="12"/>
        <v>306.25</v>
      </c>
      <c r="AR46" s="164">
        <f t="shared" si="13"/>
        <v>23</v>
      </c>
      <c r="AS46" s="164">
        <f t="shared" si="14"/>
        <v>28.75</v>
      </c>
      <c r="AT46" s="164">
        <f t="shared" si="15"/>
        <v>81</v>
      </c>
      <c r="AU46" s="164">
        <f t="shared" si="16"/>
        <v>101.25</v>
      </c>
      <c r="AV46" s="164">
        <f t="shared" si="17"/>
        <v>264.5</v>
      </c>
      <c r="AW46" s="165">
        <f t="shared" si="18"/>
        <v>297.75</v>
      </c>
    </row>
    <row r="47" spans="1:49" x14ac:dyDescent="0.55000000000000004">
      <c r="A47" s="438"/>
      <c r="B47" s="78" t="s">
        <v>76</v>
      </c>
      <c r="C47" s="78" t="s">
        <v>80</v>
      </c>
      <c r="D47" s="361"/>
      <c r="E47" s="362"/>
      <c r="F47">
        <v>296</v>
      </c>
      <c r="G47">
        <v>1652</v>
      </c>
      <c r="H47" s="6">
        <v>320</v>
      </c>
      <c r="I47" s="8">
        <v>1680</v>
      </c>
      <c r="J47" s="7">
        <v>319</v>
      </c>
      <c r="K47" s="7">
        <v>1588</v>
      </c>
      <c r="L47" s="6">
        <v>355</v>
      </c>
      <c r="M47" s="8">
        <v>1645</v>
      </c>
      <c r="N47" s="7">
        <v>169</v>
      </c>
      <c r="O47" s="7">
        <v>1572</v>
      </c>
      <c r="P47">
        <v>291</v>
      </c>
      <c r="Q47">
        <v>1709</v>
      </c>
      <c r="R47" s="7">
        <v>114</v>
      </c>
      <c r="S47" s="8">
        <v>106</v>
      </c>
      <c r="T47">
        <v>764</v>
      </c>
      <c r="U47">
        <v>1236</v>
      </c>
      <c r="V47" s="7">
        <v>359</v>
      </c>
      <c r="W47" s="8">
        <v>1641</v>
      </c>
      <c r="X47" s="6">
        <v>284</v>
      </c>
      <c r="Y47" s="8">
        <v>1716</v>
      </c>
      <c r="Z47" s="7">
        <v>490</v>
      </c>
      <c r="AA47" s="7">
        <v>1247</v>
      </c>
      <c r="AB47" s="163">
        <f t="shared" si="0"/>
        <v>678</v>
      </c>
      <c r="AC47" s="164">
        <f t="shared" si="1"/>
        <v>841</v>
      </c>
      <c r="AD47" s="164">
        <f t="shared" si="2"/>
        <v>680</v>
      </c>
      <c r="AE47" s="164">
        <f t="shared" si="1"/>
        <v>850</v>
      </c>
      <c r="AF47" s="164">
        <f t="shared" si="3"/>
        <v>634.5</v>
      </c>
      <c r="AG47" s="164">
        <f t="shared" si="1"/>
        <v>781.5</v>
      </c>
      <c r="AH47" s="164">
        <f t="shared" si="4"/>
        <v>645</v>
      </c>
      <c r="AI47" s="164">
        <f t="shared" si="1"/>
        <v>806.25</v>
      </c>
      <c r="AJ47" s="164">
        <f t="shared" si="5"/>
        <v>701.5</v>
      </c>
      <c r="AK47" s="164">
        <f t="shared" si="6"/>
        <v>844.5</v>
      </c>
      <c r="AL47" s="164">
        <f t="shared" si="7"/>
        <v>709</v>
      </c>
      <c r="AM47" s="164">
        <f t="shared" si="8"/>
        <v>886.25</v>
      </c>
      <c r="AN47" s="164">
        <f t="shared" si="9"/>
        <v>890</v>
      </c>
      <c r="AO47" s="164">
        <f t="shared" si="10"/>
        <v>890</v>
      </c>
      <c r="AP47" s="164">
        <f t="shared" si="11"/>
        <v>236</v>
      </c>
      <c r="AQ47" s="164">
        <f t="shared" si="12"/>
        <v>295</v>
      </c>
      <c r="AR47" s="164">
        <f t="shared" si="13"/>
        <v>641</v>
      </c>
      <c r="AS47" s="164">
        <f t="shared" si="14"/>
        <v>801.25</v>
      </c>
      <c r="AT47" s="164">
        <f t="shared" si="15"/>
        <v>716</v>
      </c>
      <c r="AU47" s="164">
        <f t="shared" si="16"/>
        <v>895</v>
      </c>
      <c r="AV47" s="164">
        <f t="shared" si="17"/>
        <v>378.5</v>
      </c>
      <c r="AW47" s="165">
        <f t="shared" si="18"/>
        <v>440.25</v>
      </c>
    </row>
    <row r="48" spans="1:49" x14ac:dyDescent="0.55000000000000004">
      <c r="A48" s="438"/>
      <c r="B48" s="78" t="s">
        <v>80</v>
      </c>
      <c r="C48" s="78" t="s">
        <v>77</v>
      </c>
      <c r="D48" s="361"/>
      <c r="E48" s="362"/>
      <c r="F48">
        <v>1015</v>
      </c>
      <c r="G48">
        <v>975</v>
      </c>
      <c r="H48" s="6">
        <v>1020</v>
      </c>
      <c r="I48" s="8">
        <v>980</v>
      </c>
      <c r="J48" s="7">
        <v>1000</v>
      </c>
      <c r="K48" s="7">
        <v>998</v>
      </c>
      <c r="L48" s="6">
        <v>1000</v>
      </c>
      <c r="M48" s="8">
        <v>1000</v>
      </c>
      <c r="N48" s="7">
        <v>994</v>
      </c>
      <c r="O48" s="7">
        <v>994</v>
      </c>
      <c r="P48">
        <v>996</v>
      </c>
      <c r="Q48">
        <v>1004</v>
      </c>
      <c r="R48" s="7">
        <v>104</v>
      </c>
      <c r="S48" s="8">
        <v>83</v>
      </c>
      <c r="T48">
        <v>745</v>
      </c>
      <c r="U48">
        <v>1255</v>
      </c>
      <c r="V48" s="7">
        <v>1000</v>
      </c>
      <c r="W48" s="8">
        <v>1000</v>
      </c>
      <c r="X48" s="6">
        <v>940</v>
      </c>
      <c r="Y48" s="8">
        <v>1060</v>
      </c>
      <c r="Z48" s="7">
        <v>1045</v>
      </c>
      <c r="AA48" s="7">
        <v>676</v>
      </c>
      <c r="AB48" s="163">
        <f t="shared" si="0"/>
        <v>20</v>
      </c>
      <c r="AC48" s="164">
        <f t="shared" si="1"/>
        <v>23.75</v>
      </c>
      <c r="AD48" s="164">
        <f t="shared" si="2"/>
        <v>20</v>
      </c>
      <c r="AE48" s="164">
        <f t="shared" si="1"/>
        <v>25</v>
      </c>
      <c r="AF48" s="164">
        <f t="shared" si="3"/>
        <v>1</v>
      </c>
      <c r="AG48" s="164">
        <f t="shared" si="1"/>
        <v>1</v>
      </c>
      <c r="AH48" s="164">
        <f t="shared" si="4"/>
        <v>0</v>
      </c>
      <c r="AI48" s="164">
        <f t="shared" si="1"/>
        <v>0</v>
      </c>
      <c r="AJ48" s="164">
        <f t="shared" si="5"/>
        <v>6</v>
      </c>
      <c r="AK48" s="164">
        <f t="shared" si="6"/>
        <v>6</v>
      </c>
      <c r="AL48" s="164">
        <f t="shared" si="7"/>
        <v>4</v>
      </c>
      <c r="AM48" s="164">
        <f t="shared" si="8"/>
        <v>5</v>
      </c>
      <c r="AN48" s="164">
        <f t="shared" si="9"/>
        <v>906.5</v>
      </c>
      <c r="AO48" s="164">
        <f t="shared" si="10"/>
        <v>906.5</v>
      </c>
      <c r="AP48" s="164">
        <f t="shared" si="11"/>
        <v>255</v>
      </c>
      <c r="AQ48" s="164">
        <f t="shared" si="12"/>
        <v>318.75</v>
      </c>
      <c r="AR48" s="164">
        <f t="shared" si="13"/>
        <v>0</v>
      </c>
      <c r="AS48" s="164">
        <f t="shared" si="14"/>
        <v>0</v>
      </c>
      <c r="AT48" s="164">
        <f t="shared" si="15"/>
        <v>60</v>
      </c>
      <c r="AU48" s="164">
        <f t="shared" si="16"/>
        <v>75</v>
      </c>
      <c r="AV48" s="164">
        <f t="shared" si="17"/>
        <v>184.5</v>
      </c>
      <c r="AW48" s="165">
        <f t="shared" si="18"/>
        <v>195.75</v>
      </c>
    </row>
    <row r="49" spans="1:49" x14ac:dyDescent="0.55000000000000004">
      <c r="A49" s="438"/>
      <c r="B49" s="78" t="s">
        <v>80</v>
      </c>
      <c r="C49" s="78" t="s">
        <v>78</v>
      </c>
      <c r="D49" s="361"/>
      <c r="E49" s="362"/>
      <c r="F49">
        <v>1003</v>
      </c>
      <c r="G49">
        <v>983</v>
      </c>
      <c r="H49" s="6">
        <v>1014</v>
      </c>
      <c r="I49" s="8">
        <v>986</v>
      </c>
      <c r="J49" s="7">
        <v>1000</v>
      </c>
      <c r="K49" s="7">
        <v>1000</v>
      </c>
      <c r="L49" s="6">
        <v>1000</v>
      </c>
      <c r="M49" s="8">
        <v>1000</v>
      </c>
      <c r="N49" s="7">
        <v>994</v>
      </c>
      <c r="O49" s="7">
        <v>997</v>
      </c>
      <c r="P49">
        <v>997</v>
      </c>
      <c r="Q49">
        <v>1003</v>
      </c>
      <c r="R49" s="7">
        <v>114</v>
      </c>
      <c r="S49" s="8">
        <v>93</v>
      </c>
      <c r="T49">
        <v>1260</v>
      </c>
      <c r="U49">
        <v>740</v>
      </c>
      <c r="V49" s="7">
        <v>1000</v>
      </c>
      <c r="W49" s="8">
        <v>1000</v>
      </c>
      <c r="X49" s="6">
        <v>1004</v>
      </c>
      <c r="Y49" s="8">
        <v>996</v>
      </c>
      <c r="Z49" s="7">
        <v>825</v>
      </c>
      <c r="AA49" s="7">
        <v>925</v>
      </c>
      <c r="AB49" s="163">
        <f t="shared" si="0"/>
        <v>10</v>
      </c>
      <c r="AC49" s="164">
        <f t="shared" si="1"/>
        <v>10.75</v>
      </c>
      <c r="AD49" s="164">
        <f t="shared" si="2"/>
        <v>14</v>
      </c>
      <c r="AE49" s="164">
        <f t="shared" si="1"/>
        <v>17.5</v>
      </c>
      <c r="AF49" s="164">
        <f t="shared" si="3"/>
        <v>0</v>
      </c>
      <c r="AG49" s="164">
        <f t="shared" si="1"/>
        <v>0</v>
      </c>
      <c r="AH49" s="164">
        <f t="shared" si="4"/>
        <v>0</v>
      </c>
      <c r="AI49" s="164">
        <f t="shared" si="1"/>
        <v>0</v>
      </c>
      <c r="AJ49" s="164">
        <f t="shared" si="5"/>
        <v>4.5</v>
      </c>
      <c r="AK49" s="164">
        <f t="shared" si="6"/>
        <v>4.5</v>
      </c>
      <c r="AL49" s="164">
        <f t="shared" si="7"/>
        <v>3</v>
      </c>
      <c r="AM49" s="164">
        <f t="shared" si="8"/>
        <v>3.75</v>
      </c>
      <c r="AN49" s="164">
        <f t="shared" si="9"/>
        <v>896.5</v>
      </c>
      <c r="AO49" s="164">
        <f t="shared" si="10"/>
        <v>896.5</v>
      </c>
      <c r="AP49" s="164">
        <f t="shared" si="11"/>
        <v>260</v>
      </c>
      <c r="AQ49" s="164">
        <f t="shared" si="12"/>
        <v>325</v>
      </c>
      <c r="AR49" s="164">
        <f t="shared" si="13"/>
        <v>0</v>
      </c>
      <c r="AS49" s="164">
        <f t="shared" si="14"/>
        <v>0</v>
      </c>
      <c r="AT49" s="164">
        <f t="shared" si="15"/>
        <v>4</v>
      </c>
      <c r="AU49" s="164">
        <f t="shared" si="16"/>
        <v>5</v>
      </c>
      <c r="AV49" s="164">
        <f t="shared" si="17"/>
        <v>125</v>
      </c>
      <c r="AW49" s="165">
        <f t="shared" si="18"/>
        <v>125</v>
      </c>
    </row>
    <row r="50" spans="1:49" x14ac:dyDescent="0.55000000000000004">
      <c r="A50" s="438"/>
      <c r="B50" s="78" t="s">
        <v>79</v>
      </c>
      <c r="C50" s="78" t="s">
        <v>80</v>
      </c>
      <c r="D50" s="361"/>
      <c r="E50" s="362"/>
      <c r="F50">
        <v>983</v>
      </c>
      <c r="G50">
        <v>977</v>
      </c>
      <c r="H50" s="6">
        <v>1000</v>
      </c>
      <c r="I50" s="8">
        <v>1000</v>
      </c>
      <c r="J50" s="7">
        <v>966</v>
      </c>
      <c r="K50" s="7">
        <v>917</v>
      </c>
      <c r="L50" s="6">
        <v>1013</v>
      </c>
      <c r="M50" s="8">
        <v>987</v>
      </c>
      <c r="N50" s="7">
        <v>839</v>
      </c>
      <c r="O50" s="7">
        <v>860</v>
      </c>
      <c r="P50">
        <v>1051</v>
      </c>
      <c r="Q50">
        <v>949</v>
      </c>
      <c r="R50" s="7">
        <v>120</v>
      </c>
      <c r="S50" s="8">
        <v>91</v>
      </c>
      <c r="T50">
        <v>1266</v>
      </c>
      <c r="U50">
        <v>734</v>
      </c>
      <c r="V50" s="7">
        <v>1005</v>
      </c>
      <c r="W50" s="8">
        <v>995</v>
      </c>
      <c r="X50" s="6">
        <v>1070</v>
      </c>
      <c r="Y50" s="8">
        <v>930</v>
      </c>
      <c r="Z50" s="7">
        <v>1108</v>
      </c>
      <c r="AA50" s="7">
        <v>603</v>
      </c>
      <c r="AB50" s="163">
        <f t="shared" si="0"/>
        <v>20</v>
      </c>
      <c r="AC50" s="164">
        <f t="shared" si="1"/>
        <v>20</v>
      </c>
      <c r="AD50" s="164">
        <f t="shared" si="2"/>
        <v>0</v>
      </c>
      <c r="AE50" s="164">
        <f t="shared" si="1"/>
        <v>0</v>
      </c>
      <c r="AF50" s="164">
        <f t="shared" si="3"/>
        <v>58.5</v>
      </c>
      <c r="AG50" s="164">
        <f t="shared" si="1"/>
        <v>58.5</v>
      </c>
      <c r="AH50" s="164">
        <f t="shared" si="4"/>
        <v>13</v>
      </c>
      <c r="AI50" s="164">
        <f t="shared" si="1"/>
        <v>16.25</v>
      </c>
      <c r="AJ50" s="164">
        <f t="shared" si="5"/>
        <v>150.5</v>
      </c>
      <c r="AK50" s="164">
        <f t="shared" si="6"/>
        <v>150.5</v>
      </c>
      <c r="AL50" s="164">
        <f t="shared" si="7"/>
        <v>51</v>
      </c>
      <c r="AM50" s="164">
        <f t="shared" si="8"/>
        <v>63.75</v>
      </c>
      <c r="AN50" s="164">
        <f t="shared" si="9"/>
        <v>894.5</v>
      </c>
      <c r="AO50" s="164">
        <f t="shared" si="10"/>
        <v>894.5</v>
      </c>
      <c r="AP50" s="164">
        <f t="shared" si="11"/>
        <v>266</v>
      </c>
      <c r="AQ50" s="164">
        <f t="shared" si="12"/>
        <v>332.5</v>
      </c>
      <c r="AR50" s="164">
        <f t="shared" si="13"/>
        <v>5</v>
      </c>
      <c r="AS50" s="164">
        <f t="shared" si="14"/>
        <v>6.25</v>
      </c>
      <c r="AT50" s="164">
        <f t="shared" si="15"/>
        <v>70</v>
      </c>
      <c r="AU50" s="164">
        <f t="shared" si="16"/>
        <v>87.5</v>
      </c>
      <c r="AV50" s="164">
        <f t="shared" si="17"/>
        <v>252.5</v>
      </c>
      <c r="AW50" s="165">
        <f t="shared" si="18"/>
        <v>279.5</v>
      </c>
    </row>
    <row r="51" spans="1:49" x14ac:dyDescent="0.55000000000000004">
      <c r="A51" s="438"/>
      <c r="B51" s="78" t="s">
        <v>71</v>
      </c>
      <c r="C51" s="78" t="s">
        <v>81</v>
      </c>
      <c r="D51" s="361"/>
      <c r="E51" s="362"/>
      <c r="F51">
        <v>999</v>
      </c>
      <c r="G51">
        <v>996</v>
      </c>
      <c r="H51" s="6">
        <v>1001</v>
      </c>
      <c r="I51" s="8">
        <v>999</v>
      </c>
      <c r="J51" s="7">
        <v>998</v>
      </c>
      <c r="K51" s="7">
        <v>1001</v>
      </c>
      <c r="L51" s="6">
        <v>999</v>
      </c>
      <c r="M51" s="8">
        <v>1001</v>
      </c>
      <c r="N51" s="7">
        <v>994</v>
      </c>
      <c r="O51" s="7">
        <v>998</v>
      </c>
      <c r="P51">
        <v>998</v>
      </c>
      <c r="Q51">
        <v>1002</v>
      </c>
      <c r="R51" s="7">
        <v>104</v>
      </c>
      <c r="S51" s="8">
        <v>89</v>
      </c>
      <c r="T51">
        <v>737</v>
      </c>
      <c r="U51">
        <v>1263</v>
      </c>
      <c r="V51" s="7">
        <v>999</v>
      </c>
      <c r="W51" s="8">
        <v>1001</v>
      </c>
      <c r="X51" s="6">
        <v>1048</v>
      </c>
      <c r="Y51" s="8">
        <v>952</v>
      </c>
      <c r="Z51" s="7">
        <v>982</v>
      </c>
      <c r="AA51" s="7">
        <v>894</v>
      </c>
      <c r="AB51" s="163">
        <f t="shared" si="0"/>
        <v>2.5</v>
      </c>
      <c r="AC51" s="164">
        <f t="shared" si="1"/>
        <v>2.5</v>
      </c>
      <c r="AD51" s="164">
        <f t="shared" si="2"/>
        <v>1</v>
      </c>
      <c r="AE51" s="164">
        <f t="shared" si="1"/>
        <v>1.25</v>
      </c>
      <c r="AF51" s="164">
        <f t="shared" si="3"/>
        <v>1.5</v>
      </c>
      <c r="AG51" s="164">
        <f t="shared" si="1"/>
        <v>1.75</v>
      </c>
      <c r="AH51" s="164">
        <f t="shared" si="4"/>
        <v>1</v>
      </c>
      <c r="AI51" s="164">
        <f t="shared" si="1"/>
        <v>1.25</v>
      </c>
      <c r="AJ51" s="164">
        <f t="shared" si="5"/>
        <v>4</v>
      </c>
      <c r="AK51" s="164">
        <f t="shared" si="6"/>
        <v>4</v>
      </c>
      <c r="AL51" s="164">
        <f t="shared" si="7"/>
        <v>2</v>
      </c>
      <c r="AM51" s="164">
        <f t="shared" si="8"/>
        <v>2.5</v>
      </c>
      <c r="AN51" s="164">
        <f t="shared" si="9"/>
        <v>903.5</v>
      </c>
      <c r="AO51" s="164">
        <f t="shared" si="10"/>
        <v>903.5</v>
      </c>
      <c r="AP51" s="164">
        <f t="shared" si="11"/>
        <v>263</v>
      </c>
      <c r="AQ51" s="164">
        <f t="shared" si="12"/>
        <v>328.75</v>
      </c>
      <c r="AR51" s="164">
        <f t="shared" si="13"/>
        <v>1</v>
      </c>
      <c r="AS51" s="164">
        <f t="shared" si="14"/>
        <v>1.25</v>
      </c>
      <c r="AT51" s="164">
        <f t="shared" si="15"/>
        <v>48</v>
      </c>
      <c r="AU51" s="164">
        <f t="shared" si="16"/>
        <v>60</v>
      </c>
      <c r="AV51" s="164">
        <f t="shared" si="17"/>
        <v>62</v>
      </c>
      <c r="AW51" s="165">
        <f t="shared" si="18"/>
        <v>62</v>
      </c>
    </row>
    <row r="52" spans="1:49" x14ac:dyDescent="0.55000000000000004">
      <c r="A52" s="438"/>
      <c r="B52" s="78" t="s">
        <v>72</v>
      </c>
      <c r="C52" s="78" t="s">
        <v>81</v>
      </c>
      <c r="D52" s="361"/>
      <c r="E52" s="362"/>
      <c r="F52">
        <v>1002</v>
      </c>
      <c r="G52">
        <v>994</v>
      </c>
      <c r="H52" s="6">
        <v>1003</v>
      </c>
      <c r="I52" s="8">
        <v>997</v>
      </c>
      <c r="J52" s="7">
        <v>1000</v>
      </c>
      <c r="K52" s="7">
        <v>1000</v>
      </c>
      <c r="L52" s="6">
        <v>1000</v>
      </c>
      <c r="M52" s="8">
        <v>1000</v>
      </c>
      <c r="N52" s="7">
        <v>996</v>
      </c>
      <c r="O52" s="7">
        <v>998</v>
      </c>
      <c r="P52">
        <v>1000</v>
      </c>
      <c r="Q52">
        <v>1000</v>
      </c>
      <c r="R52" s="7">
        <v>113</v>
      </c>
      <c r="S52" s="8">
        <v>127</v>
      </c>
      <c r="T52">
        <v>757</v>
      </c>
      <c r="U52">
        <v>1243</v>
      </c>
      <c r="V52" s="7">
        <v>1000</v>
      </c>
      <c r="W52" s="8">
        <v>1000</v>
      </c>
      <c r="X52" s="6">
        <v>1049</v>
      </c>
      <c r="Y52" s="8">
        <v>951</v>
      </c>
      <c r="Z52" s="7">
        <v>749</v>
      </c>
      <c r="AA52" s="7">
        <v>1112</v>
      </c>
      <c r="AB52" s="163">
        <f t="shared" si="0"/>
        <v>4</v>
      </c>
      <c r="AC52" s="164">
        <f t="shared" si="1"/>
        <v>4.5</v>
      </c>
      <c r="AD52" s="164">
        <f t="shared" si="2"/>
        <v>3</v>
      </c>
      <c r="AE52" s="164">
        <f t="shared" si="1"/>
        <v>3.75</v>
      </c>
      <c r="AF52" s="164">
        <f t="shared" si="3"/>
        <v>0</v>
      </c>
      <c r="AG52" s="164">
        <f t="shared" si="1"/>
        <v>0</v>
      </c>
      <c r="AH52" s="164">
        <f t="shared" si="4"/>
        <v>0</v>
      </c>
      <c r="AI52" s="164">
        <f t="shared" si="1"/>
        <v>0</v>
      </c>
      <c r="AJ52" s="164">
        <f t="shared" si="5"/>
        <v>3</v>
      </c>
      <c r="AK52" s="164">
        <f t="shared" si="6"/>
        <v>3</v>
      </c>
      <c r="AL52" s="164">
        <f t="shared" si="7"/>
        <v>0</v>
      </c>
      <c r="AM52" s="164">
        <f t="shared" si="8"/>
        <v>0</v>
      </c>
      <c r="AN52" s="164">
        <f t="shared" si="9"/>
        <v>880</v>
      </c>
      <c r="AO52" s="164">
        <f t="shared" si="10"/>
        <v>880</v>
      </c>
      <c r="AP52" s="164">
        <f t="shared" si="11"/>
        <v>243</v>
      </c>
      <c r="AQ52" s="164">
        <f t="shared" si="12"/>
        <v>303.75</v>
      </c>
      <c r="AR52" s="164">
        <f t="shared" si="13"/>
        <v>0</v>
      </c>
      <c r="AS52" s="164">
        <f t="shared" si="14"/>
        <v>0</v>
      </c>
      <c r="AT52" s="164">
        <f t="shared" si="15"/>
        <v>49</v>
      </c>
      <c r="AU52" s="164">
        <f t="shared" si="16"/>
        <v>61.25</v>
      </c>
      <c r="AV52" s="164">
        <f t="shared" si="17"/>
        <v>181.5</v>
      </c>
      <c r="AW52" s="165">
        <f t="shared" si="18"/>
        <v>209.5</v>
      </c>
    </row>
    <row r="53" spans="1:49" x14ac:dyDescent="0.55000000000000004">
      <c r="A53" s="438"/>
      <c r="B53" s="78" t="s">
        <v>73</v>
      </c>
      <c r="C53" s="78" t="s">
        <v>81</v>
      </c>
      <c r="D53" s="361"/>
      <c r="E53" s="362"/>
      <c r="F53">
        <v>890</v>
      </c>
      <c r="G53">
        <v>1062</v>
      </c>
      <c r="H53" s="6">
        <v>916</v>
      </c>
      <c r="I53" s="8">
        <v>1084</v>
      </c>
      <c r="J53" s="7">
        <v>951</v>
      </c>
      <c r="K53" s="7">
        <v>1002</v>
      </c>
      <c r="L53" s="6">
        <v>983</v>
      </c>
      <c r="M53" s="8">
        <v>1017</v>
      </c>
      <c r="N53" s="7">
        <v>910</v>
      </c>
      <c r="O53" s="7">
        <v>936</v>
      </c>
      <c r="P53">
        <v>988</v>
      </c>
      <c r="Q53">
        <v>1012</v>
      </c>
      <c r="R53" s="7">
        <v>99</v>
      </c>
      <c r="S53" s="8">
        <v>132</v>
      </c>
      <c r="T53">
        <v>751</v>
      </c>
      <c r="U53">
        <v>1249</v>
      </c>
      <c r="V53" s="7">
        <v>977</v>
      </c>
      <c r="W53" s="8">
        <v>1023</v>
      </c>
      <c r="X53" s="6">
        <v>917</v>
      </c>
      <c r="Y53" s="8">
        <v>1083</v>
      </c>
      <c r="Z53" s="7">
        <v>831</v>
      </c>
      <c r="AA53" s="7">
        <v>991</v>
      </c>
      <c r="AB53" s="163">
        <f t="shared" si="0"/>
        <v>86</v>
      </c>
      <c r="AC53" s="164">
        <f t="shared" si="1"/>
        <v>101.5</v>
      </c>
      <c r="AD53" s="164">
        <f t="shared" si="2"/>
        <v>84</v>
      </c>
      <c r="AE53" s="164">
        <f t="shared" si="1"/>
        <v>105</v>
      </c>
      <c r="AF53" s="164">
        <f t="shared" si="3"/>
        <v>25.5</v>
      </c>
      <c r="AG53" s="164">
        <f t="shared" si="1"/>
        <v>26</v>
      </c>
      <c r="AH53" s="164">
        <f t="shared" si="4"/>
        <v>17</v>
      </c>
      <c r="AI53" s="164">
        <f t="shared" si="1"/>
        <v>21.25</v>
      </c>
      <c r="AJ53" s="164">
        <f t="shared" si="5"/>
        <v>77</v>
      </c>
      <c r="AK53" s="164">
        <f t="shared" si="6"/>
        <v>77</v>
      </c>
      <c r="AL53" s="164">
        <f t="shared" si="7"/>
        <v>12</v>
      </c>
      <c r="AM53" s="164">
        <f t="shared" si="8"/>
        <v>15</v>
      </c>
      <c r="AN53" s="164">
        <f t="shared" si="9"/>
        <v>884.5</v>
      </c>
      <c r="AO53" s="164">
        <f t="shared" si="10"/>
        <v>884.5</v>
      </c>
      <c r="AP53" s="164">
        <f t="shared" si="11"/>
        <v>249</v>
      </c>
      <c r="AQ53" s="164">
        <f t="shared" si="12"/>
        <v>311.25</v>
      </c>
      <c r="AR53" s="164">
        <f t="shared" si="13"/>
        <v>23</v>
      </c>
      <c r="AS53" s="164">
        <f t="shared" si="14"/>
        <v>28.75</v>
      </c>
      <c r="AT53" s="164">
        <f t="shared" si="15"/>
        <v>83</v>
      </c>
      <c r="AU53" s="164">
        <f t="shared" si="16"/>
        <v>103.75</v>
      </c>
      <c r="AV53" s="164">
        <f t="shared" si="17"/>
        <v>89</v>
      </c>
      <c r="AW53" s="165">
        <f t="shared" si="18"/>
        <v>89</v>
      </c>
    </row>
    <row r="54" spans="1:49" x14ac:dyDescent="0.55000000000000004">
      <c r="A54" s="438"/>
      <c r="B54" s="78" t="s">
        <v>74</v>
      </c>
      <c r="C54" s="78" t="s">
        <v>81</v>
      </c>
      <c r="D54" s="361"/>
      <c r="E54" s="362"/>
      <c r="F54">
        <v>968</v>
      </c>
      <c r="G54">
        <v>997</v>
      </c>
      <c r="H54" s="6">
        <v>986</v>
      </c>
      <c r="I54" s="8">
        <v>1014</v>
      </c>
      <c r="J54" s="7">
        <v>987</v>
      </c>
      <c r="K54" s="7">
        <v>989</v>
      </c>
      <c r="L54" s="6">
        <v>995</v>
      </c>
      <c r="M54" s="8">
        <v>1005</v>
      </c>
      <c r="N54" s="7">
        <v>954</v>
      </c>
      <c r="O54" s="7">
        <v>976</v>
      </c>
      <c r="P54">
        <v>995</v>
      </c>
      <c r="Q54">
        <v>1005</v>
      </c>
      <c r="R54" s="7">
        <v>112</v>
      </c>
      <c r="S54" s="8">
        <v>119</v>
      </c>
      <c r="T54">
        <v>989</v>
      </c>
      <c r="U54">
        <v>1011</v>
      </c>
      <c r="V54" s="7">
        <v>1001</v>
      </c>
      <c r="W54" s="8">
        <v>999</v>
      </c>
      <c r="X54" s="6">
        <v>957</v>
      </c>
      <c r="Y54" s="8">
        <v>1043</v>
      </c>
      <c r="Z54" s="7">
        <v>953</v>
      </c>
      <c r="AA54" s="7">
        <v>900</v>
      </c>
      <c r="AB54" s="163">
        <f t="shared" si="0"/>
        <v>17.5</v>
      </c>
      <c r="AC54" s="164">
        <f t="shared" si="1"/>
        <v>17.5</v>
      </c>
      <c r="AD54" s="164">
        <f t="shared" si="2"/>
        <v>14</v>
      </c>
      <c r="AE54" s="164">
        <f t="shared" si="1"/>
        <v>17.5</v>
      </c>
      <c r="AF54" s="164">
        <f t="shared" si="3"/>
        <v>12</v>
      </c>
      <c r="AG54" s="164">
        <f t="shared" si="1"/>
        <v>12</v>
      </c>
      <c r="AH54" s="164">
        <f t="shared" si="4"/>
        <v>5</v>
      </c>
      <c r="AI54" s="164">
        <f t="shared" si="1"/>
        <v>6.25</v>
      </c>
      <c r="AJ54" s="164">
        <f t="shared" si="5"/>
        <v>35</v>
      </c>
      <c r="AK54" s="164">
        <f t="shared" si="6"/>
        <v>35</v>
      </c>
      <c r="AL54" s="164">
        <f t="shared" si="7"/>
        <v>5</v>
      </c>
      <c r="AM54" s="164">
        <f t="shared" si="8"/>
        <v>6.25</v>
      </c>
      <c r="AN54" s="164">
        <f t="shared" si="9"/>
        <v>884.5</v>
      </c>
      <c r="AO54" s="164">
        <f t="shared" si="10"/>
        <v>884.5</v>
      </c>
      <c r="AP54" s="164">
        <f t="shared" si="11"/>
        <v>11</v>
      </c>
      <c r="AQ54" s="164">
        <f t="shared" si="12"/>
        <v>13.75</v>
      </c>
      <c r="AR54" s="164">
        <f t="shared" si="13"/>
        <v>1</v>
      </c>
      <c r="AS54" s="164">
        <f t="shared" si="14"/>
        <v>1.25</v>
      </c>
      <c r="AT54" s="164">
        <f t="shared" si="15"/>
        <v>43</v>
      </c>
      <c r="AU54" s="164">
        <f t="shared" si="16"/>
        <v>53.75</v>
      </c>
      <c r="AV54" s="164">
        <f t="shared" si="17"/>
        <v>73.5</v>
      </c>
      <c r="AW54" s="165">
        <f t="shared" si="18"/>
        <v>73.5</v>
      </c>
    </row>
    <row r="55" spans="1:49" x14ac:dyDescent="0.55000000000000004">
      <c r="A55" s="438"/>
      <c r="B55" s="78" t="s">
        <v>75</v>
      </c>
      <c r="C55" s="78" t="s">
        <v>81</v>
      </c>
      <c r="D55" s="361"/>
      <c r="E55" s="362"/>
      <c r="F55">
        <v>1002</v>
      </c>
      <c r="G55">
        <v>994</v>
      </c>
      <c r="H55" s="6">
        <v>1005</v>
      </c>
      <c r="I55" s="8">
        <v>995</v>
      </c>
      <c r="J55" s="7">
        <v>1000</v>
      </c>
      <c r="K55" s="7">
        <v>1000</v>
      </c>
      <c r="L55" s="6">
        <v>1000</v>
      </c>
      <c r="M55" s="8">
        <v>1000</v>
      </c>
      <c r="N55" s="7">
        <v>993</v>
      </c>
      <c r="O55" s="7">
        <v>995</v>
      </c>
      <c r="P55">
        <v>998</v>
      </c>
      <c r="Q55">
        <v>1002</v>
      </c>
      <c r="R55" s="7">
        <v>108</v>
      </c>
      <c r="S55" s="8">
        <v>100</v>
      </c>
      <c r="T55">
        <v>750</v>
      </c>
      <c r="U55">
        <v>1250</v>
      </c>
      <c r="V55" s="7">
        <v>1000</v>
      </c>
      <c r="W55" s="8">
        <v>1000</v>
      </c>
      <c r="X55" s="6">
        <v>1043</v>
      </c>
      <c r="Y55" s="8">
        <v>957</v>
      </c>
      <c r="Z55" s="7">
        <v>765</v>
      </c>
      <c r="AA55" s="7">
        <v>1052</v>
      </c>
      <c r="AB55" s="163">
        <f t="shared" si="0"/>
        <v>4</v>
      </c>
      <c r="AC55" s="164">
        <f t="shared" si="1"/>
        <v>4.5</v>
      </c>
      <c r="AD55" s="164">
        <f t="shared" si="2"/>
        <v>5</v>
      </c>
      <c r="AE55" s="164">
        <f t="shared" si="1"/>
        <v>6.25</v>
      </c>
      <c r="AF55" s="164">
        <f t="shared" si="3"/>
        <v>0</v>
      </c>
      <c r="AG55" s="164">
        <f t="shared" si="1"/>
        <v>0</v>
      </c>
      <c r="AH55" s="164">
        <f t="shared" si="4"/>
        <v>0</v>
      </c>
      <c r="AI55" s="164">
        <f t="shared" si="1"/>
        <v>0</v>
      </c>
      <c r="AJ55" s="164">
        <f t="shared" si="5"/>
        <v>6</v>
      </c>
      <c r="AK55" s="164">
        <f t="shared" si="6"/>
        <v>6</v>
      </c>
      <c r="AL55" s="164">
        <f t="shared" si="7"/>
        <v>2</v>
      </c>
      <c r="AM55" s="164">
        <f t="shared" si="8"/>
        <v>2.5</v>
      </c>
      <c r="AN55" s="164">
        <f t="shared" si="9"/>
        <v>896</v>
      </c>
      <c r="AO55" s="164">
        <f t="shared" si="10"/>
        <v>896</v>
      </c>
      <c r="AP55" s="164">
        <f t="shared" si="11"/>
        <v>250</v>
      </c>
      <c r="AQ55" s="164">
        <f t="shared" si="12"/>
        <v>312.5</v>
      </c>
      <c r="AR55" s="164">
        <f t="shared" si="13"/>
        <v>0</v>
      </c>
      <c r="AS55" s="164">
        <f t="shared" si="14"/>
        <v>0</v>
      </c>
      <c r="AT55" s="164">
        <f t="shared" si="15"/>
        <v>43</v>
      </c>
      <c r="AU55" s="164">
        <f t="shared" si="16"/>
        <v>53.75</v>
      </c>
      <c r="AV55" s="164">
        <f t="shared" si="17"/>
        <v>143.5</v>
      </c>
      <c r="AW55" s="165">
        <f t="shared" si="18"/>
        <v>156.5</v>
      </c>
    </row>
    <row r="56" spans="1:49" x14ac:dyDescent="0.55000000000000004">
      <c r="A56" s="438"/>
      <c r="B56" s="78" t="s">
        <v>76</v>
      </c>
      <c r="C56" s="78" t="s">
        <v>81</v>
      </c>
      <c r="D56" s="361"/>
      <c r="E56" s="362"/>
      <c r="F56">
        <v>994</v>
      </c>
      <c r="G56">
        <v>993</v>
      </c>
      <c r="H56" s="6">
        <v>1003</v>
      </c>
      <c r="I56" s="8">
        <v>997</v>
      </c>
      <c r="J56" s="7">
        <v>880</v>
      </c>
      <c r="K56" s="7">
        <v>1057</v>
      </c>
      <c r="L56" s="6">
        <v>968</v>
      </c>
      <c r="M56" s="8">
        <v>1032</v>
      </c>
      <c r="N56" s="7">
        <v>949</v>
      </c>
      <c r="O56" s="7">
        <v>1008</v>
      </c>
      <c r="P56">
        <v>976</v>
      </c>
      <c r="Q56">
        <v>1024</v>
      </c>
      <c r="R56" s="7">
        <v>112</v>
      </c>
      <c r="S56" s="8">
        <v>112</v>
      </c>
      <c r="T56">
        <v>782</v>
      </c>
      <c r="U56">
        <v>1218</v>
      </c>
      <c r="V56" s="7">
        <v>927</v>
      </c>
      <c r="W56" s="8">
        <v>1073</v>
      </c>
      <c r="X56" s="6">
        <v>1001</v>
      </c>
      <c r="Y56" s="8">
        <v>999</v>
      </c>
      <c r="Z56" s="7">
        <v>339</v>
      </c>
      <c r="AA56" s="7">
        <v>1478</v>
      </c>
      <c r="AB56" s="163">
        <f t="shared" si="0"/>
        <v>6.5</v>
      </c>
      <c r="AC56" s="164">
        <f t="shared" si="1"/>
        <v>6.5</v>
      </c>
      <c r="AD56" s="164">
        <f t="shared" si="2"/>
        <v>3</v>
      </c>
      <c r="AE56" s="164">
        <f t="shared" si="1"/>
        <v>3.75</v>
      </c>
      <c r="AF56" s="164">
        <f t="shared" si="3"/>
        <v>88.5</v>
      </c>
      <c r="AG56" s="164">
        <f t="shared" si="1"/>
        <v>102.75</v>
      </c>
      <c r="AH56" s="164">
        <f t="shared" si="4"/>
        <v>32</v>
      </c>
      <c r="AI56" s="164">
        <f t="shared" si="1"/>
        <v>40</v>
      </c>
      <c r="AJ56" s="164">
        <f t="shared" si="5"/>
        <v>29.5</v>
      </c>
      <c r="AK56" s="164">
        <f t="shared" si="6"/>
        <v>31.5</v>
      </c>
      <c r="AL56" s="164">
        <f t="shared" si="7"/>
        <v>24</v>
      </c>
      <c r="AM56" s="164">
        <f t="shared" si="8"/>
        <v>30</v>
      </c>
      <c r="AN56" s="164">
        <f t="shared" si="9"/>
        <v>888</v>
      </c>
      <c r="AO56" s="164">
        <f t="shared" si="10"/>
        <v>888</v>
      </c>
      <c r="AP56" s="164">
        <f t="shared" si="11"/>
        <v>218</v>
      </c>
      <c r="AQ56" s="164">
        <f t="shared" si="12"/>
        <v>272.5</v>
      </c>
      <c r="AR56" s="164">
        <f t="shared" si="13"/>
        <v>73</v>
      </c>
      <c r="AS56" s="164">
        <f t="shared" si="14"/>
        <v>91.25</v>
      </c>
      <c r="AT56" s="164">
        <f t="shared" si="15"/>
        <v>1</v>
      </c>
      <c r="AU56" s="164">
        <f t="shared" si="16"/>
        <v>1.25</v>
      </c>
      <c r="AV56" s="164">
        <f t="shared" si="17"/>
        <v>569.5</v>
      </c>
      <c r="AW56" s="165">
        <f t="shared" si="18"/>
        <v>689</v>
      </c>
    </row>
    <row r="57" spans="1:49" x14ac:dyDescent="0.55000000000000004">
      <c r="A57" s="438"/>
      <c r="B57" s="78" t="s">
        <v>77</v>
      </c>
      <c r="C57" s="78" t="s">
        <v>81</v>
      </c>
      <c r="D57" s="361"/>
      <c r="E57" s="362"/>
      <c r="F57">
        <v>750</v>
      </c>
      <c r="G57">
        <v>1158</v>
      </c>
      <c r="H57" s="6">
        <v>804</v>
      </c>
      <c r="I57" s="8">
        <v>1196</v>
      </c>
      <c r="J57" s="7">
        <v>796</v>
      </c>
      <c r="K57" s="7">
        <v>1071</v>
      </c>
      <c r="L57" s="6">
        <v>842</v>
      </c>
      <c r="M57" s="8">
        <v>1158</v>
      </c>
      <c r="N57" s="7">
        <v>634</v>
      </c>
      <c r="O57" s="7">
        <v>897</v>
      </c>
      <c r="P57">
        <v>817</v>
      </c>
      <c r="Q57">
        <v>1183</v>
      </c>
      <c r="R57" s="7">
        <v>110</v>
      </c>
      <c r="S57" s="8">
        <v>118</v>
      </c>
      <c r="T57">
        <v>1227</v>
      </c>
      <c r="U57">
        <v>773</v>
      </c>
      <c r="V57" s="7">
        <v>875</v>
      </c>
      <c r="W57" s="8">
        <v>1125</v>
      </c>
      <c r="X57" s="6">
        <v>822</v>
      </c>
      <c r="Y57" s="8">
        <v>1178</v>
      </c>
      <c r="Z57" s="7">
        <v>812</v>
      </c>
      <c r="AA57" s="7">
        <v>989</v>
      </c>
      <c r="AB57" s="163">
        <f t="shared" si="0"/>
        <v>204</v>
      </c>
      <c r="AC57" s="164">
        <f t="shared" si="1"/>
        <v>243.5</v>
      </c>
      <c r="AD57" s="164">
        <f t="shared" si="2"/>
        <v>196</v>
      </c>
      <c r="AE57" s="164">
        <f t="shared" si="1"/>
        <v>245</v>
      </c>
      <c r="AF57" s="164">
        <f t="shared" si="3"/>
        <v>137.5</v>
      </c>
      <c r="AG57" s="164">
        <f t="shared" si="1"/>
        <v>155.25</v>
      </c>
      <c r="AH57" s="164">
        <f t="shared" si="4"/>
        <v>158</v>
      </c>
      <c r="AI57" s="164">
        <f t="shared" si="1"/>
        <v>197.5</v>
      </c>
      <c r="AJ57" s="164">
        <f t="shared" si="5"/>
        <v>234.5</v>
      </c>
      <c r="AK57" s="164">
        <f t="shared" si="6"/>
        <v>234.5</v>
      </c>
      <c r="AL57" s="164">
        <f t="shared" si="7"/>
        <v>183</v>
      </c>
      <c r="AM57" s="164">
        <f t="shared" si="8"/>
        <v>228.75</v>
      </c>
      <c r="AN57" s="164">
        <f t="shared" si="9"/>
        <v>886</v>
      </c>
      <c r="AO57" s="164">
        <f t="shared" si="10"/>
        <v>886</v>
      </c>
      <c r="AP57" s="164">
        <f t="shared" si="11"/>
        <v>227</v>
      </c>
      <c r="AQ57" s="164">
        <f t="shared" si="12"/>
        <v>283.75</v>
      </c>
      <c r="AR57" s="164">
        <f t="shared" si="13"/>
        <v>125</v>
      </c>
      <c r="AS57" s="164">
        <f t="shared" si="14"/>
        <v>156.25</v>
      </c>
      <c r="AT57" s="164">
        <f t="shared" si="15"/>
        <v>178</v>
      </c>
      <c r="AU57" s="164">
        <f t="shared" si="16"/>
        <v>222.5</v>
      </c>
      <c r="AV57" s="164">
        <f t="shared" si="17"/>
        <v>99.5</v>
      </c>
      <c r="AW57" s="165">
        <f t="shared" si="18"/>
        <v>99.5</v>
      </c>
    </row>
    <row r="58" spans="1:49" x14ac:dyDescent="0.55000000000000004">
      <c r="A58" s="438"/>
      <c r="B58" s="78" t="s">
        <v>78</v>
      </c>
      <c r="C58" s="78" t="s">
        <v>81</v>
      </c>
      <c r="D58" s="361"/>
      <c r="E58" s="362"/>
      <c r="F58">
        <v>883</v>
      </c>
      <c r="G58">
        <v>1064</v>
      </c>
      <c r="H58" s="6">
        <v>899</v>
      </c>
      <c r="I58" s="8">
        <v>1101</v>
      </c>
      <c r="J58" s="7">
        <v>933</v>
      </c>
      <c r="K58" s="7">
        <v>1011</v>
      </c>
      <c r="L58" s="6">
        <v>950</v>
      </c>
      <c r="M58" s="8">
        <v>1050</v>
      </c>
      <c r="N58" s="7">
        <v>887</v>
      </c>
      <c r="O58" s="7">
        <v>958</v>
      </c>
      <c r="P58">
        <v>953</v>
      </c>
      <c r="Q58">
        <v>1047</v>
      </c>
      <c r="R58" s="7">
        <v>135</v>
      </c>
      <c r="S58" s="8">
        <v>116</v>
      </c>
      <c r="T58">
        <v>759</v>
      </c>
      <c r="U58">
        <v>1241</v>
      </c>
      <c r="V58" s="7">
        <v>953</v>
      </c>
      <c r="W58" s="8">
        <v>1047</v>
      </c>
      <c r="X58" s="6">
        <v>841</v>
      </c>
      <c r="Y58" s="8">
        <v>1159</v>
      </c>
      <c r="Z58" s="7">
        <v>574</v>
      </c>
      <c r="AA58" s="7">
        <v>1256</v>
      </c>
      <c r="AB58" s="163">
        <f t="shared" si="0"/>
        <v>90.5</v>
      </c>
      <c r="AC58" s="164">
        <f t="shared" si="1"/>
        <v>106.5</v>
      </c>
      <c r="AD58" s="164">
        <f t="shared" si="2"/>
        <v>101</v>
      </c>
      <c r="AE58" s="164">
        <f t="shared" si="1"/>
        <v>126.25</v>
      </c>
      <c r="AF58" s="164">
        <f t="shared" si="3"/>
        <v>39</v>
      </c>
      <c r="AG58" s="164">
        <f t="shared" si="1"/>
        <v>41.75</v>
      </c>
      <c r="AH58" s="164">
        <f t="shared" si="4"/>
        <v>50</v>
      </c>
      <c r="AI58" s="164">
        <f t="shared" si="1"/>
        <v>62.5</v>
      </c>
      <c r="AJ58" s="164">
        <f t="shared" si="5"/>
        <v>77.5</v>
      </c>
      <c r="AK58" s="164">
        <f t="shared" si="6"/>
        <v>77.5</v>
      </c>
      <c r="AL58" s="164">
        <f t="shared" si="7"/>
        <v>47</v>
      </c>
      <c r="AM58" s="164">
        <f t="shared" si="8"/>
        <v>58.75</v>
      </c>
      <c r="AN58" s="164">
        <f t="shared" si="9"/>
        <v>874.5</v>
      </c>
      <c r="AO58" s="164">
        <f t="shared" si="10"/>
        <v>874.5</v>
      </c>
      <c r="AP58" s="164">
        <f t="shared" si="11"/>
        <v>241</v>
      </c>
      <c r="AQ58" s="164">
        <f t="shared" si="12"/>
        <v>301.25</v>
      </c>
      <c r="AR58" s="164">
        <f t="shared" si="13"/>
        <v>47</v>
      </c>
      <c r="AS58" s="164">
        <f t="shared" si="14"/>
        <v>58.75</v>
      </c>
      <c r="AT58" s="164">
        <f t="shared" si="15"/>
        <v>159</v>
      </c>
      <c r="AU58" s="164">
        <f t="shared" si="16"/>
        <v>198.75</v>
      </c>
      <c r="AV58" s="164">
        <f t="shared" si="17"/>
        <v>341</v>
      </c>
      <c r="AW58" s="165">
        <f t="shared" si="18"/>
        <v>405</v>
      </c>
    </row>
    <row r="59" spans="1:49" x14ac:dyDescent="0.55000000000000004">
      <c r="A59" s="438"/>
      <c r="B59" s="78" t="s">
        <v>79</v>
      </c>
      <c r="C59" s="78" t="s">
        <v>81</v>
      </c>
      <c r="D59" s="361"/>
      <c r="E59" s="362"/>
      <c r="F59">
        <v>999</v>
      </c>
      <c r="G59">
        <v>994</v>
      </c>
      <c r="H59" s="6">
        <v>1001</v>
      </c>
      <c r="I59" s="8">
        <v>999</v>
      </c>
      <c r="J59" s="7">
        <v>997</v>
      </c>
      <c r="K59" s="7">
        <v>1003</v>
      </c>
      <c r="L59" s="6">
        <v>997</v>
      </c>
      <c r="M59" s="8">
        <v>1003</v>
      </c>
      <c r="N59" s="7">
        <v>995</v>
      </c>
      <c r="O59" s="7">
        <v>1000</v>
      </c>
      <c r="P59">
        <v>994</v>
      </c>
      <c r="Q59">
        <v>1006</v>
      </c>
      <c r="R59" s="7">
        <v>100</v>
      </c>
      <c r="S59" s="8">
        <v>94</v>
      </c>
      <c r="T59">
        <v>1257</v>
      </c>
      <c r="U59">
        <v>743</v>
      </c>
      <c r="V59" s="7">
        <v>997</v>
      </c>
      <c r="W59" s="8">
        <v>1003</v>
      </c>
      <c r="X59" s="6">
        <v>1043</v>
      </c>
      <c r="Y59" s="8">
        <v>957</v>
      </c>
      <c r="Z59" s="7">
        <v>839</v>
      </c>
      <c r="AA59" s="7">
        <v>952</v>
      </c>
      <c r="AB59" s="163">
        <f t="shared" si="0"/>
        <v>3.5</v>
      </c>
      <c r="AC59" s="164">
        <f t="shared" si="1"/>
        <v>3.5</v>
      </c>
      <c r="AD59" s="164">
        <f t="shared" si="2"/>
        <v>1</v>
      </c>
      <c r="AE59" s="164">
        <f t="shared" si="1"/>
        <v>1.25</v>
      </c>
      <c r="AF59" s="164">
        <f t="shared" si="3"/>
        <v>3</v>
      </c>
      <c r="AG59" s="164">
        <f t="shared" si="1"/>
        <v>3.75</v>
      </c>
      <c r="AH59" s="164">
        <f t="shared" si="4"/>
        <v>3</v>
      </c>
      <c r="AI59" s="164">
        <f t="shared" si="1"/>
        <v>3.75</v>
      </c>
      <c r="AJ59" s="164">
        <f t="shared" si="5"/>
        <v>2.5</v>
      </c>
      <c r="AK59" s="164">
        <f t="shared" si="6"/>
        <v>2.5</v>
      </c>
      <c r="AL59" s="164">
        <f t="shared" si="7"/>
        <v>6</v>
      </c>
      <c r="AM59" s="164">
        <f t="shared" si="8"/>
        <v>7.5</v>
      </c>
      <c r="AN59" s="164">
        <f t="shared" si="9"/>
        <v>903</v>
      </c>
      <c r="AO59" s="164">
        <f t="shared" si="10"/>
        <v>903</v>
      </c>
      <c r="AP59" s="164">
        <f t="shared" si="11"/>
        <v>257</v>
      </c>
      <c r="AQ59" s="164">
        <f t="shared" si="12"/>
        <v>321.25</v>
      </c>
      <c r="AR59" s="164">
        <f t="shared" si="13"/>
        <v>3</v>
      </c>
      <c r="AS59" s="164">
        <f t="shared" si="14"/>
        <v>3.75</v>
      </c>
      <c r="AT59" s="164">
        <f t="shared" si="15"/>
        <v>43</v>
      </c>
      <c r="AU59" s="164">
        <f t="shared" si="16"/>
        <v>53.75</v>
      </c>
      <c r="AV59" s="164">
        <f t="shared" si="17"/>
        <v>104.5</v>
      </c>
      <c r="AW59" s="165">
        <f t="shared" si="18"/>
        <v>104.5</v>
      </c>
    </row>
    <row r="60" spans="1:49" x14ac:dyDescent="0.55000000000000004">
      <c r="A60" s="438"/>
      <c r="B60" s="78" t="s">
        <v>80</v>
      </c>
      <c r="C60" s="78" t="s">
        <v>81</v>
      </c>
      <c r="D60" s="361"/>
      <c r="E60" s="362"/>
      <c r="F60">
        <v>996</v>
      </c>
      <c r="G60">
        <v>998</v>
      </c>
      <c r="H60" s="6">
        <v>1003</v>
      </c>
      <c r="I60" s="8">
        <v>997</v>
      </c>
      <c r="J60" s="7">
        <v>1000</v>
      </c>
      <c r="K60" s="7">
        <v>1000</v>
      </c>
      <c r="L60" s="6">
        <v>1000</v>
      </c>
      <c r="M60" s="8">
        <v>1000</v>
      </c>
      <c r="N60" s="7">
        <v>995</v>
      </c>
      <c r="O60" s="7">
        <v>1002</v>
      </c>
      <c r="P60">
        <v>995</v>
      </c>
      <c r="Q60">
        <v>1005</v>
      </c>
      <c r="R60" s="7">
        <v>105</v>
      </c>
      <c r="S60" s="8">
        <v>107</v>
      </c>
      <c r="T60">
        <v>1242</v>
      </c>
      <c r="U60">
        <v>758</v>
      </c>
      <c r="V60" s="7">
        <v>1000</v>
      </c>
      <c r="W60" s="8">
        <v>1000</v>
      </c>
      <c r="X60" s="6">
        <v>1035</v>
      </c>
      <c r="Y60" s="8">
        <v>965</v>
      </c>
      <c r="Z60" s="7">
        <v>756</v>
      </c>
      <c r="AA60" s="7">
        <v>1014</v>
      </c>
      <c r="AB60" s="163">
        <f t="shared" si="0"/>
        <v>3</v>
      </c>
      <c r="AC60" s="164">
        <f t="shared" si="1"/>
        <v>3</v>
      </c>
      <c r="AD60" s="164">
        <f t="shared" si="2"/>
        <v>3</v>
      </c>
      <c r="AE60" s="164">
        <f t="shared" si="1"/>
        <v>3.75</v>
      </c>
      <c r="AF60" s="164">
        <f t="shared" si="3"/>
        <v>0</v>
      </c>
      <c r="AG60" s="164">
        <f t="shared" si="1"/>
        <v>0</v>
      </c>
      <c r="AH60" s="164">
        <f t="shared" si="4"/>
        <v>0</v>
      </c>
      <c r="AI60" s="164">
        <f t="shared" si="1"/>
        <v>0</v>
      </c>
      <c r="AJ60" s="164">
        <f t="shared" si="5"/>
        <v>3.5</v>
      </c>
      <c r="AK60" s="164">
        <f t="shared" si="6"/>
        <v>4</v>
      </c>
      <c r="AL60" s="164">
        <f t="shared" si="7"/>
        <v>5</v>
      </c>
      <c r="AM60" s="164">
        <f t="shared" si="8"/>
        <v>6.25</v>
      </c>
      <c r="AN60" s="164">
        <f t="shared" si="9"/>
        <v>894</v>
      </c>
      <c r="AO60" s="164">
        <f t="shared" si="10"/>
        <v>894</v>
      </c>
      <c r="AP60" s="164">
        <f t="shared" si="11"/>
        <v>242</v>
      </c>
      <c r="AQ60" s="164">
        <f t="shared" si="12"/>
        <v>302.5</v>
      </c>
      <c r="AR60" s="164">
        <f t="shared" si="13"/>
        <v>0</v>
      </c>
      <c r="AS60" s="164">
        <f t="shared" si="14"/>
        <v>0</v>
      </c>
      <c r="AT60" s="164">
        <f t="shared" si="15"/>
        <v>35</v>
      </c>
      <c r="AU60" s="164">
        <f t="shared" si="16"/>
        <v>43.75</v>
      </c>
      <c r="AV60" s="164">
        <f t="shared" si="17"/>
        <v>129</v>
      </c>
      <c r="AW60" s="165">
        <f t="shared" si="18"/>
        <v>132.5</v>
      </c>
    </row>
    <row r="61" spans="1:49" x14ac:dyDescent="0.55000000000000004">
      <c r="A61" s="438"/>
      <c r="B61" s="78" t="s">
        <v>71</v>
      </c>
      <c r="C61" s="78" t="s">
        <v>82</v>
      </c>
      <c r="D61" s="361"/>
      <c r="E61" s="362"/>
      <c r="F61">
        <v>1002</v>
      </c>
      <c r="G61">
        <v>994</v>
      </c>
      <c r="H61" s="6">
        <v>1004</v>
      </c>
      <c r="I61" s="8">
        <v>996</v>
      </c>
      <c r="J61" s="7">
        <v>999</v>
      </c>
      <c r="K61" s="7">
        <v>1001</v>
      </c>
      <c r="L61" s="6">
        <v>999</v>
      </c>
      <c r="M61" s="8">
        <v>1001</v>
      </c>
      <c r="N61" s="7">
        <v>1001</v>
      </c>
      <c r="O61" s="7">
        <v>992</v>
      </c>
      <c r="P61">
        <v>999</v>
      </c>
      <c r="Q61">
        <v>1001</v>
      </c>
      <c r="R61" s="7">
        <v>112</v>
      </c>
      <c r="S61" s="8">
        <v>104</v>
      </c>
      <c r="T61">
        <v>706</v>
      </c>
      <c r="U61">
        <v>1294</v>
      </c>
      <c r="V61" s="7">
        <v>999</v>
      </c>
      <c r="W61" s="8">
        <v>1001</v>
      </c>
      <c r="X61" s="6">
        <v>1073</v>
      </c>
      <c r="Y61" s="8">
        <v>927</v>
      </c>
      <c r="Z61" s="7">
        <v>979</v>
      </c>
      <c r="AA61" s="7">
        <v>883</v>
      </c>
      <c r="AB61" s="163">
        <f t="shared" si="0"/>
        <v>4</v>
      </c>
      <c r="AC61" s="164">
        <f t="shared" si="1"/>
        <v>4.5</v>
      </c>
      <c r="AD61" s="164">
        <f t="shared" si="2"/>
        <v>4</v>
      </c>
      <c r="AE61" s="164">
        <f t="shared" si="1"/>
        <v>5</v>
      </c>
      <c r="AF61" s="164">
        <f t="shared" si="3"/>
        <v>1</v>
      </c>
      <c r="AG61" s="164">
        <f t="shared" si="1"/>
        <v>1.25</v>
      </c>
      <c r="AH61" s="164">
        <f t="shared" si="4"/>
        <v>1</v>
      </c>
      <c r="AI61" s="164">
        <f t="shared" si="1"/>
        <v>1.25</v>
      </c>
      <c r="AJ61" s="164">
        <f t="shared" si="5"/>
        <v>4.5</v>
      </c>
      <c r="AK61" s="164">
        <f t="shared" si="6"/>
        <v>4.75</v>
      </c>
      <c r="AL61" s="164">
        <f t="shared" si="7"/>
        <v>1</v>
      </c>
      <c r="AM61" s="164">
        <f t="shared" si="8"/>
        <v>1.25</v>
      </c>
      <c r="AN61" s="164">
        <f t="shared" si="9"/>
        <v>892</v>
      </c>
      <c r="AO61" s="164">
        <f t="shared" si="10"/>
        <v>892</v>
      </c>
      <c r="AP61" s="164">
        <f t="shared" si="11"/>
        <v>294</v>
      </c>
      <c r="AQ61" s="164">
        <f t="shared" si="12"/>
        <v>367.5</v>
      </c>
      <c r="AR61" s="164">
        <f t="shared" si="13"/>
        <v>1</v>
      </c>
      <c r="AS61" s="164">
        <f t="shared" si="14"/>
        <v>1.25</v>
      </c>
      <c r="AT61" s="164">
        <f t="shared" si="15"/>
        <v>73</v>
      </c>
      <c r="AU61" s="164">
        <f t="shared" si="16"/>
        <v>91.25</v>
      </c>
      <c r="AV61" s="164">
        <f t="shared" si="17"/>
        <v>69</v>
      </c>
      <c r="AW61" s="165">
        <f t="shared" si="18"/>
        <v>69</v>
      </c>
    </row>
    <row r="62" spans="1:49" x14ac:dyDescent="0.55000000000000004">
      <c r="A62" s="438"/>
      <c r="B62" s="78" t="s">
        <v>72</v>
      </c>
      <c r="C62" s="78" t="s">
        <v>82</v>
      </c>
      <c r="D62" s="361"/>
      <c r="E62" s="362"/>
      <c r="F62">
        <v>1005</v>
      </c>
      <c r="G62">
        <v>990</v>
      </c>
      <c r="H62" s="6">
        <v>1010</v>
      </c>
      <c r="I62" s="8">
        <v>990</v>
      </c>
      <c r="J62" s="7">
        <v>1000</v>
      </c>
      <c r="K62" s="7">
        <v>1000</v>
      </c>
      <c r="L62" s="6">
        <v>1000</v>
      </c>
      <c r="M62" s="8">
        <v>1000</v>
      </c>
      <c r="N62" s="7">
        <v>997</v>
      </c>
      <c r="O62" s="7">
        <v>995</v>
      </c>
      <c r="P62">
        <v>999</v>
      </c>
      <c r="Q62">
        <v>1001</v>
      </c>
      <c r="R62" s="7">
        <v>101</v>
      </c>
      <c r="S62" s="8">
        <v>134</v>
      </c>
      <c r="T62">
        <v>987</v>
      </c>
      <c r="U62">
        <v>1013</v>
      </c>
      <c r="V62" s="7">
        <v>1000</v>
      </c>
      <c r="W62" s="8">
        <v>1000</v>
      </c>
      <c r="X62" s="6">
        <v>1089</v>
      </c>
      <c r="Y62" s="8">
        <v>911</v>
      </c>
      <c r="Z62" s="7">
        <v>912</v>
      </c>
      <c r="AA62" s="7">
        <v>935</v>
      </c>
      <c r="AB62" s="163">
        <f t="shared" si="0"/>
        <v>7.5</v>
      </c>
      <c r="AC62" s="164">
        <f t="shared" si="1"/>
        <v>8.75</v>
      </c>
      <c r="AD62" s="164">
        <f t="shared" si="2"/>
        <v>10</v>
      </c>
      <c r="AE62" s="164">
        <f t="shared" si="1"/>
        <v>12.5</v>
      </c>
      <c r="AF62" s="164">
        <f t="shared" si="3"/>
        <v>0</v>
      </c>
      <c r="AG62" s="164">
        <f t="shared" si="1"/>
        <v>0</v>
      </c>
      <c r="AH62" s="164">
        <f t="shared" si="4"/>
        <v>0</v>
      </c>
      <c r="AI62" s="164">
        <f t="shared" si="1"/>
        <v>0</v>
      </c>
      <c r="AJ62" s="164">
        <f t="shared" si="5"/>
        <v>4</v>
      </c>
      <c r="AK62" s="164">
        <f t="shared" si="6"/>
        <v>4</v>
      </c>
      <c r="AL62" s="164">
        <f t="shared" si="7"/>
        <v>1</v>
      </c>
      <c r="AM62" s="164">
        <f t="shared" si="8"/>
        <v>1.25</v>
      </c>
      <c r="AN62" s="164">
        <f t="shared" si="9"/>
        <v>882.5</v>
      </c>
      <c r="AO62" s="164">
        <f t="shared" si="10"/>
        <v>882.5</v>
      </c>
      <c r="AP62" s="164">
        <f t="shared" si="11"/>
        <v>13</v>
      </c>
      <c r="AQ62" s="164">
        <f t="shared" si="12"/>
        <v>16.25</v>
      </c>
      <c r="AR62" s="164">
        <f t="shared" si="13"/>
        <v>0</v>
      </c>
      <c r="AS62" s="164">
        <f t="shared" si="14"/>
        <v>0</v>
      </c>
      <c r="AT62" s="164">
        <f t="shared" si="15"/>
        <v>89</v>
      </c>
      <c r="AU62" s="164">
        <f t="shared" si="16"/>
        <v>111.25</v>
      </c>
      <c r="AV62" s="164">
        <f t="shared" si="17"/>
        <v>76.5</v>
      </c>
      <c r="AW62" s="165">
        <f t="shared" si="18"/>
        <v>76.5</v>
      </c>
    </row>
    <row r="63" spans="1:49" x14ac:dyDescent="0.55000000000000004">
      <c r="A63" s="438"/>
      <c r="B63" s="78" t="s">
        <v>73</v>
      </c>
      <c r="C63" s="78" t="s">
        <v>82</v>
      </c>
      <c r="D63" s="361"/>
      <c r="E63" s="362"/>
      <c r="F63">
        <v>965</v>
      </c>
      <c r="G63">
        <v>987</v>
      </c>
      <c r="H63" s="6">
        <v>990</v>
      </c>
      <c r="I63" s="8">
        <v>1010</v>
      </c>
      <c r="J63" s="7">
        <v>958</v>
      </c>
      <c r="K63" s="7">
        <v>1003</v>
      </c>
      <c r="L63" s="6">
        <v>979</v>
      </c>
      <c r="M63" s="8">
        <v>1021</v>
      </c>
      <c r="N63" s="7">
        <v>926</v>
      </c>
      <c r="O63" s="7">
        <v>962</v>
      </c>
      <c r="P63">
        <v>980</v>
      </c>
      <c r="Q63">
        <v>1020</v>
      </c>
      <c r="R63" s="7">
        <v>116</v>
      </c>
      <c r="S63" s="8">
        <v>102</v>
      </c>
      <c r="T63">
        <v>1006</v>
      </c>
      <c r="U63">
        <v>994</v>
      </c>
      <c r="V63" s="7">
        <v>979</v>
      </c>
      <c r="W63" s="8">
        <v>1021</v>
      </c>
      <c r="X63" s="6">
        <v>989</v>
      </c>
      <c r="Y63" s="8">
        <v>1011</v>
      </c>
      <c r="Z63" s="7">
        <v>938</v>
      </c>
      <c r="AA63" s="7">
        <v>870</v>
      </c>
      <c r="AB63" s="163">
        <f t="shared" si="0"/>
        <v>24</v>
      </c>
      <c r="AC63" s="164">
        <f t="shared" si="1"/>
        <v>24</v>
      </c>
      <c r="AD63" s="164">
        <f t="shared" si="2"/>
        <v>10</v>
      </c>
      <c r="AE63" s="164">
        <f t="shared" si="1"/>
        <v>12.5</v>
      </c>
      <c r="AF63" s="164">
        <f t="shared" si="3"/>
        <v>22.5</v>
      </c>
      <c r="AG63" s="164">
        <f t="shared" si="1"/>
        <v>23.25</v>
      </c>
      <c r="AH63" s="164">
        <f t="shared" si="4"/>
        <v>21</v>
      </c>
      <c r="AI63" s="164">
        <f t="shared" si="1"/>
        <v>26.25</v>
      </c>
      <c r="AJ63" s="164">
        <f t="shared" si="5"/>
        <v>56</v>
      </c>
      <c r="AK63" s="164">
        <f t="shared" si="6"/>
        <v>56</v>
      </c>
      <c r="AL63" s="164">
        <f t="shared" si="7"/>
        <v>20</v>
      </c>
      <c r="AM63" s="164">
        <f t="shared" si="8"/>
        <v>25</v>
      </c>
      <c r="AN63" s="164">
        <f t="shared" si="9"/>
        <v>891</v>
      </c>
      <c r="AO63" s="164">
        <f t="shared" si="10"/>
        <v>891</v>
      </c>
      <c r="AP63" s="164">
        <f t="shared" si="11"/>
        <v>6</v>
      </c>
      <c r="AQ63" s="164">
        <f t="shared" si="12"/>
        <v>7.5</v>
      </c>
      <c r="AR63" s="164">
        <f t="shared" si="13"/>
        <v>21</v>
      </c>
      <c r="AS63" s="164">
        <f t="shared" si="14"/>
        <v>26.25</v>
      </c>
      <c r="AT63" s="164">
        <f t="shared" si="15"/>
        <v>11</v>
      </c>
      <c r="AU63" s="164">
        <f t="shared" si="16"/>
        <v>13.75</v>
      </c>
      <c r="AV63" s="164">
        <f t="shared" si="17"/>
        <v>96</v>
      </c>
      <c r="AW63" s="165">
        <f t="shared" si="18"/>
        <v>96</v>
      </c>
    </row>
    <row r="64" spans="1:49" x14ac:dyDescent="0.55000000000000004">
      <c r="A64" s="438"/>
      <c r="B64" s="78" t="s">
        <v>74</v>
      </c>
      <c r="C64" s="78" t="s">
        <v>82</v>
      </c>
      <c r="D64" s="361"/>
      <c r="E64" s="362"/>
      <c r="F64">
        <v>961</v>
      </c>
      <c r="G64">
        <v>975</v>
      </c>
      <c r="H64" s="6">
        <v>994</v>
      </c>
      <c r="I64" s="8">
        <v>1006</v>
      </c>
      <c r="J64" s="7">
        <v>979</v>
      </c>
      <c r="K64" s="7">
        <v>990</v>
      </c>
      <c r="L64" s="6">
        <v>996</v>
      </c>
      <c r="M64" s="8">
        <v>1004</v>
      </c>
      <c r="N64" s="7">
        <v>938</v>
      </c>
      <c r="O64" s="7">
        <v>958</v>
      </c>
      <c r="P64">
        <v>982</v>
      </c>
      <c r="Q64">
        <v>1018</v>
      </c>
      <c r="R64" s="7">
        <v>100</v>
      </c>
      <c r="S64" s="8">
        <v>97</v>
      </c>
      <c r="T64">
        <v>1200</v>
      </c>
      <c r="U64">
        <v>800</v>
      </c>
      <c r="V64" s="7">
        <v>1000</v>
      </c>
      <c r="W64" s="8">
        <v>1000</v>
      </c>
      <c r="X64" s="6">
        <v>974</v>
      </c>
      <c r="Y64" s="8">
        <v>1026</v>
      </c>
      <c r="Z64" s="7">
        <v>1031</v>
      </c>
      <c r="AA64" s="7">
        <v>808</v>
      </c>
      <c r="AB64" s="163">
        <f t="shared" si="0"/>
        <v>32</v>
      </c>
      <c r="AC64" s="164">
        <f t="shared" si="1"/>
        <v>32</v>
      </c>
      <c r="AD64" s="164">
        <f t="shared" si="2"/>
        <v>6</v>
      </c>
      <c r="AE64" s="164">
        <f t="shared" si="1"/>
        <v>7.5</v>
      </c>
      <c r="AF64" s="164">
        <f t="shared" si="3"/>
        <v>15.5</v>
      </c>
      <c r="AG64" s="164">
        <f t="shared" si="1"/>
        <v>15.5</v>
      </c>
      <c r="AH64" s="164">
        <f t="shared" si="4"/>
        <v>4</v>
      </c>
      <c r="AI64" s="164">
        <f t="shared" si="1"/>
        <v>5</v>
      </c>
      <c r="AJ64" s="164">
        <f t="shared" si="5"/>
        <v>52</v>
      </c>
      <c r="AK64" s="164">
        <f t="shared" si="6"/>
        <v>52</v>
      </c>
      <c r="AL64" s="164">
        <f t="shared" si="7"/>
        <v>18</v>
      </c>
      <c r="AM64" s="164">
        <f t="shared" si="8"/>
        <v>22.5</v>
      </c>
      <c r="AN64" s="164">
        <f t="shared" si="9"/>
        <v>901.5</v>
      </c>
      <c r="AO64" s="164">
        <f t="shared" si="10"/>
        <v>901.5</v>
      </c>
      <c r="AP64" s="164">
        <f t="shared" si="11"/>
        <v>200</v>
      </c>
      <c r="AQ64" s="164">
        <f t="shared" si="12"/>
        <v>250</v>
      </c>
      <c r="AR64" s="164">
        <f t="shared" si="13"/>
        <v>0</v>
      </c>
      <c r="AS64" s="164">
        <f t="shared" si="14"/>
        <v>0</v>
      </c>
      <c r="AT64" s="164">
        <f t="shared" si="15"/>
        <v>26</v>
      </c>
      <c r="AU64" s="164">
        <f t="shared" si="16"/>
        <v>32.5</v>
      </c>
      <c r="AV64" s="164">
        <f t="shared" si="17"/>
        <v>111.5</v>
      </c>
      <c r="AW64" s="165">
        <f t="shared" si="18"/>
        <v>119.25</v>
      </c>
    </row>
    <row r="65" spans="1:49" x14ac:dyDescent="0.55000000000000004">
      <c r="A65" s="438"/>
      <c r="B65" s="78" t="s">
        <v>75</v>
      </c>
      <c r="C65" s="78" t="s">
        <v>82</v>
      </c>
      <c r="D65" s="361"/>
      <c r="E65" s="362"/>
      <c r="F65">
        <v>1004</v>
      </c>
      <c r="G65">
        <v>993</v>
      </c>
      <c r="H65" s="6">
        <v>1006</v>
      </c>
      <c r="I65" s="8">
        <v>994</v>
      </c>
      <c r="J65" s="7">
        <v>1000</v>
      </c>
      <c r="K65" s="7">
        <v>1000</v>
      </c>
      <c r="L65" s="6">
        <v>1000</v>
      </c>
      <c r="M65" s="8">
        <v>1000</v>
      </c>
      <c r="N65" s="7">
        <v>993</v>
      </c>
      <c r="O65" s="7">
        <v>999</v>
      </c>
      <c r="P65">
        <v>997</v>
      </c>
      <c r="Q65">
        <v>1003</v>
      </c>
      <c r="R65" s="7">
        <v>116</v>
      </c>
      <c r="S65" s="8">
        <v>99</v>
      </c>
      <c r="T65">
        <v>1250</v>
      </c>
      <c r="U65">
        <v>750</v>
      </c>
      <c r="V65" s="7">
        <v>1000</v>
      </c>
      <c r="W65" s="8">
        <v>1000</v>
      </c>
      <c r="X65" s="6">
        <v>1077</v>
      </c>
      <c r="Y65" s="8">
        <v>923</v>
      </c>
      <c r="Z65" s="7">
        <v>804</v>
      </c>
      <c r="AA65" s="7">
        <v>999</v>
      </c>
      <c r="AB65" s="163">
        <f t="shared" si="0"/>
        <v>5.5</v>
      </c>
      <c r="AC65" s="164">
        <f t="shared" si="1"/>
        <v>6.5</v>
      </c>
      <c r="AD65" s="164">
        <f t="shared" si="2"/>
        <v>6</v>
      </c>
      <c r="AE65" s="164">
        <f t="shared" si="1"/>
        <v>7.5</v>
      </c>
      <c r="AF65" s="164">
        <f t="shared" si="3"/>
        <v>0</v>
      </c>
      <c r="AG65" s="164">
        <f t="shared" si="1"/>
        <v>0</v>
      </c>
      <c r="AH65" s="164">
        <f t="shared" si="4"/>
        <v>0</v>
      </c>
      <c r="AI65" s="164">
        <f t="shared" si="1"/>
        <v>0</v>
      </c>
      <c r="AJ65" s="164">
        <f t="shared" si="5"/>
        <v>4</v>
      </c>
      <c r="AK65" s="164">
        <f t="shared" si="6"/>
        <v>4</v>
      </c>
      <c r="AL65" s="164">
        <f t="shared" si="7"/>
        <v>3</v>
      </c>
      <c r="AM65" s="164">
        <f t="shared" si="8"/>
        <v>3.75</v>
      </c>
      <c r="AN65" s="164">
        <f t="shared" si="9"/>
        <v>892.5</v>
      </c>
      <c r="AO65" s="164">
        <f t="shared" si="10"/>
        <v>892.5</v>
      </c>
      <c r="AP65" s="164">
        <f t="shared" si="11"/>
        <v>250</v>
      </c>
      <c r="AQ65" s="164">
        <f t="shared" si="12"/>
        <v>312.5</v>
      </c>
      <c r="AR65" s="164">
        <f t="shared" si="13"/>
        <v>0</v>
      </c>
      <c r="AS65" s="164">
        <f t="shared" si="14"/>
        <v>0</v>
      </c>
      <c r="AT65" s="164">
        <f t="shared" si="15"/>
        <v>77</v>
      </c>
      <c r="AU65" s="164">
        <f t="shared" si="16"/>
        <v>96.25</v>
      </c>
      <c r="AV65" s="164">
        <f t="shared" si="17"/>
        <v>98.5</v>
      </c>
      <c r="AW65" s="165">
        <f t="shared" si="18"/>
        <v>98.5</v>
      </c>
    </row>
    <row r="66" spans="1:49" x14ac:dyDescent="0.55000000000000004">
      <c r="A66" s="438"/>
      <c r="B66" s="78" t="s">
        <v>76</v>
      </c>
      <c r="C66" s="78" t="s">
        <v>82</v>
      </c>
      <c r="D66" s="361"/>
      <c r="E66" s="362"/>
      <c r="F66">
        <v>1006</v>
      </c>
      <c r="G66">
        <v>991</v>
      </c>
      <c r="H66" s="6">
        <v>1008</v>
      </c>
      <c r="I66" s="8">
        <v>992</v>
      </c>
      <c r="J66" s="7">
        <v>992</v>
      </c>
      <c r="K66" s="7">
        <v>1001</v>
      </c>
      <c r="L66" s="6">
        <v>998</v>
      </c>
      <c r="M66" s="8">
        <v>1002</v>
      </c>
      <c r="N66" s="7">
        <v>956</v>
      </c>
      <c r="O66" s="7">
        <v>997</v>
      </c>
      <c r="P66">
        <v>989</v>
      </c>
      <c r="Q66">
        <v>1011</v>
      </c>
      <c r="R66" s="7">
        <v>113</v>
      </c>
      <c r="S66" s="8">
        <v>105</v>
      </c>
      <c r="T66">
        <v>717</v>
      </c>
      <c r="U66">
        <v>1283</v>
      </c>
      <c r="V66" s="7">
        <v>991</v>
      </c>
      <c r="W66" s="8">
        <v>1009</v>
      </c>
      <c r="X66" s="6">
        <v>1037</v>
      </c>
      <c r="Y66" s="8">
        <v>963</v>
      </c>
      <c r="Z66" s="7">
        <v>560</v>
      </c>
      <c r="AA66" s="7">
        <v>1243</v>
      </c>
      <c r="AB66" s="163">
        <f t="shared" si="0"/>
        <v>7.5</v>
      </c>
      <c r="AC66" s="164">
        <f t="shared" si="1"/>
        <v>9</v>
      </c>
      <c r="AD66" s="164">
        <f t="shared" si="2"/>
        <v>8</v>
      </c>
      <c r="AE66" s="164">
        <f t="shared" si="1"/>
        <v>10</v>
      </c>
      <c r="AF66" s="164">
        <f t="shared" si="3"/>
        <v>4.5</v>
      </c>
      <c r="AG66" s="164">
        <f t="shared" si="1"/>
        <v>4.75</v>
      </c>
      <c r="AH66" s="164">
        <f t="shared" si="4"/>
        <v>2</v>
      </c>
      <c r="AI66" s="164">
        <f t="shared" si="1"/>
        <v>2.5</v>
      </c>
      <c r="AJ66" s="164">
        <f t="shared" si="5"/>
        <v>23.5</v>
      </c>
      <c r="AK66" s="164">
        <f t="shared" si="6"/>
        <v>23.5</v>
      </c>
      <c r="AL66" s="164">
        <f t="shared" si="7"/>
        <v>11</v>
      </c>
      <c r="AM66" s="164">
        <f t="shared" si="8"/>
        <v>13.75</v>
      </c>
      <c r="AN66" s="164">
        <f t="shared" si="9"/>
        <v>891</v>
      </c>
      <c r="AO66" s="164">
        <f t="shared" si="10"/>
        <v>891</v>
      </c>
      <c r="AP66" s="164">
        <f t="shared" si="11"/>
        <v>283</v>
      </c>
      <c r="AQ66" s="164">
        <f t="shared" si="12"/>
        <v>353.75</v>
      </c>
      <c r="AR66" s="164">
        <f t="shared" si="13"/>
        <v>9</v>
      </c>
      <c r="AS66" s="164">
        <f t="shared" si="14"/>
        <v>11.25</v>
      </c>
      <c r="AT66" s="164">
        <f t="shared" si="15"/>
        <v>37</v>
      </c>
      <c r="AU66" s="164">
        <f t="shared" si="16"/>
        <v>46.25</v>
      </c>
      <c r="AV66" s="164">
        <f t="shared" si="17"/>
        <v>341.5</v>
      </c>
      <c r="AW66" s="165">
        <f t="shared" si="18"/>
        <v>402.25</v>
      </c>
    </row>
    <row r="67" spans="1:49" x14ac:dyDescent="0.55000000000000004">
      <c r="A67" s="438"/>
      <c r="B67" s="78" t="s">
        <v>77</v>
      </c>
      <c r="C67" s="78" t="s">
        <v>82</v>
      </c>
      <c r="D67" s="361"/>
      <c r="E67" s="362"/>
      <c r="F67">
        <v>979</v>
      </c>
      <c r="G67">
        <v>967</v>
      </c>
      <c r="H67" s="6">
        <v>1003</v>
      </c>
      <c r="I67" s="8">
        <v>997</v>
      </c>
      <c r="J67" s="7">
        <v>954</v>
      </c>
      <c r="K67" s="7">
        <v>957</v>
      </c>
      <c r="L67" s="6">
        <v>1000</v>
      </c>
      <c r="M67" s="8">
        <v>1000</v>
      </c>
      <c r="N67" s="7">
        <v>880</v>
      </c>
      <c r="O67" s="7">
        <v>953</v>
      </c>
      <c r="P67">
        <v>972</v>
      </c>
      <c r="Q67">
        <v>1028</v>
      </c>
      <c r="R67" s="7">
        <v>100</v>
      </c>
      <c r="S67" s="8">
        <v>106</v>
      </c>
      <c r="T67">
        <v>1250</v>
      </c>
      <c r="U67">
        <v>750</v>
      </c>
      <c r="V67" s="7">
        <v>1018</v>
      </c>
      <c r="W67" s="8">
        <v>982</v>
      </c>
      <c r="X67" s="6">
        <v>1043</v>
      </c>
      <c r="Y67" s="8">
        <v>957</v>
      </c>
      <c r="Z67" s="7">
        <v>934</v>
      </c>
      <c r="AA67" s="7">
        <v>853</v>
      </c>
      <c r="AB67" s="163">
        <f t="shared" si="0"/>
        <v>27</v>
      </c>
      <c r="AC67" s="164">
        <f t="shared" si="1"/>
        <v>27</v>
      </c>
      <c r="AD67" s="164">
        <f t="shared" si="2"/>
        <v>3</v>
      </c>
      <c r="AE67" s="164">
        <f t="shared" si="1"/>
        <v>3.75</v>
      </c>
      <c r="AF67" s="164">
        <f t="shared" si="3"/>
        <v>44.5</v>
      </c>
      <c r="AG67" s="164">
        <f t="shared" si="1"/>
        <v>44.5</v>
      </c>
      <c r="AH67" s="164">
        <f t="shared" si="4"/>
        <v>0</v>
      </c>
      <c r="AI67" s="164">
        <f t="shared" si="1"/>
        <v>0</v>
      </c>
      <c r="AJ67" s="164">
        <f t="shared" si="5"/>
        <v>83.5</v>
      </c>
      <c r="AK67" s="164">
        <f t="shared" si="6"/>
        <v>83.5</v>
      </c>
      <c r="AL67" s="164">
        <f t="shared" si="7"/>
        <v>28</v>
      </c>
      <c r="AM67" s="164">
        <f t="shared" si="8"/>
        <v>35</v>
      </c>
      <c r="AN67" s="164">
        <f t="shared" si="9"/>
        <v>897</v>
      </c>
      <c r="AO67" s="164">
        <f t="shared" si="10"/>
        <v>897</v>
      </c>
      <c r="AP67" s="164">
        <f t="shared" si="11"/>
        <v>250</v>
      </c>
      <c r="AQ67" s="164">
        <f t="shared" si="12"/>
        <v>312.5</v>
      </c>
      <c r="AR67" s="164">
        <f t="shared" si="13"/>
        <v>18</v>
      </c>
      <c r="AS67" s="164">
        <f t="shared" si="14"/>
        <v>22.5</v>
      </c>
      <c r="AT67" s="164">
        <f t="shared" si="15"/>
        <v>43</v>
      </c>
      <c r="AU67" s="164">
        <f t="shared" si="16"/>
        <v>53.75</v>
      </c>
      <c r="AV67" s="164">
        <f t="shared" si="17"/>
        <v>106.5</v>
      </c>
      <c r="AW67" s="165">
        <f t="shared" si="18"/>
        <v>106.5</v>
      </c>
    </row>
    <row r="68" spans="1:49" x14ac:dyDescent="0.55000000000000004">
      <c r="A68" s="438"/>
      <c r="B68" s="78" t="s">
        <v>78</v>
      </c>
      <c r="C68" s="78" t="s">
        <v>82</v>
      </c>
      <c r="D68" s="361"/>
      <c r="E68" s="362"/>
      <c r="F68">
        <v>748</v>
      </c>
      <c r="G68">
        <v>1120</v>
      </c>
      <c r="H68" s="6">
        <v>829</v>
      </c>
      <c r="I68" s="8">
        <v>1171</v>
      </c>
      <c r="J68" s="7">
        <v>779</v>
      </c>
      <c r="K68" s="7">
        <v>1051</v>
      </c>
      <c r="L68" s="6">
        <v>886</v>
      </c>
      <c r="M68" s="8">
        <v>1114</v>
      </c>
      <c r="N68" s="7">
        <v>666</v>
      </c>
      <c r="O68" s="7">
        <v>892</v>
      </c>
      <c r="P68">
        <v>905</v>
      </c>
      <c r="Q68">
        <v>1095</v>
      </c>
      <c r="R68" s="7">
        <v>101</v>
      </c>
      <c r="S68" s="8">
        <v>111</v>
      </c>
      <c r="T68">
        <v>1215</v>
      </c>
      <c r="U68">
        <v>785</v>
      </c>
      <c r="V68" s="7">
        <v>870</v>
      </c>
      <c r="W68" s="8">
        <v>1130</v>
      </c>
      <c r="X68" s="6">
        <v>846</v>
      </c>
      <c r="Y68" s="8">
        <v>1154</v>
      </c>
      <c r="Z68" s="7">
        <v>862</v>
      </c>
      <c r="AA68" s="7">
        <v>954</v>
      </c>
      <c r="AB68" s="163">
        <f t="shared" si="0"/>
        <v>186</v>
      </c>
      <c r="AC68" s="164">
        <f t="shared" si="1"/>
        <v>216</v>
      </c>
      <c r="AD68" s="164">
        <f t="shared" si="2"/>
        <v>171</v>
      </c>
      <c r="AE68" s="164">
        <f t="shared" si="1"/>
        <v>213.75</v>
      </c>
      <c r="AF68" s="164">
        <f t="shared" si="3"/>
        <v>136</v>
      </c>
      <c r="AG68" s="164">
        <f t="shared" si="1"/>
        <v>148.75</v>
      </c>
      <c r="AH68" s="164">
        <f t="shared" si="4"/>
        <v>114</v>
      </c>
      <c r="AI68" s="164">
        <f t="shared" si="1"/>
        <v>142.5</v>
      </c>
      <c r="AJ68" s="164">
        <f t="shared" si="5"/>
        <v>221</v>
      </c>
      <c r="AK68" s="164">
        <f t="shared" si="6"/>
        <v>221</v>
      </c>
      <c r="AL68" s="164">
        <f t="shared" si="7"/>
        <v>95</v>
      </c>
      <c r="AM68" s="164">
        <f t="shared" si="8"/>
        <v>118.75</v>
      </c>
      <c r="AN68" s="164">
        <f t="shared" si="9"/>
        <v>894</v>
      </c>
      <c r="AO68" s="164">
        <f t="shared" si="10"/>
        <v>894</v>
      </c>
      <c r="AP68" s="164">
        <f t="shared" si="11"/>
        <v>215</v>
      </c>
      <c r="AQ68" s="164">
        <f t="shared" si="12"/>
        <v>268.75</v>
      </c>
      <c r="AR68" s="164">
        <f t="shared" si="13"/>
        <v>130</v>
      </c>
      <c r="AS68" s="164">
        <f t="shared" si="14"/>
        <v>162.5</v>
      </c>
      <c r="AT68" s="164">
        <f t="shared" si="15"/>
        <v>154</v>
      </c>
      <c r="AU68" s="164">
        <f t="shared" si="16"/>
        <v>192.5</v>
      </c>
      <c r="AV68" s="164">
        <f t="shared" si="17"/>
        <v>92</v>
      </c>
      <c r="AW68" s="165">
        <f t="shared" si="18"/>
        <v>92</v>
      </c>
    </row>
    <row r="69" spans="1:49" x14ac:dyDescent="0.55000000000000004">
      <c r="A69" s="438"/>
      <c r="B69" s="78" t="s">
        <v>79</v>
      </c>
      <c r="C69" s="78" t="s">
        <v>82</v>
      </c>
      <c r="D69" s="361"/>
      <c r="E69" s="362"/>
      <c r="F69">
        <v>1000</v>
      </c>
      <c r="G69">
        <v>996</v>
      </c>
      <c r="H69" s="6">
        <v>1004</v>
      </c>
      <c r="I69" s="8">
        <v>996</v>
      </c>
      <c r="J69" s="7">
        <v>997</v>
      </c>
      <c r="K69" s="7">
        <v>1003</v>
      </c>
      <c r="L69" s="6">
        <v>997</v>
      </c>
      <c r="M69" s="8">
        <v>1003</v>
      </c>
      <c r="N69" s="7">
        <v>994</v>
      </c>
      <c r="O69" s="7">
        <v>999</v>
      </c>
      <c r="P69">
        <v>999</v>
      </c>
      <c r="Q69">
        <v>1001</v>
      </c>
      <c r="R69" s="7">
        <v>123</v>
      </c>
      <c r="S69" s="8">
        <v>119</v>
      </c>
      <c r="T69">
        <v>1263</v>
      </c>
      <c r="U69">
        <v>737</v>
      </c>
      <c r="V69" s="7">
        <v>997</v>
      </c>
      <c r="W69" s="8">
        <v>1003</v>
      </c>
      <c r="X69" s="6">
        <v>1072</v>
      </c>
      <c r="Y69" s="8">
        <v>928</v>
      </c>
      <c r="Z69" s="7">
        <v>911</v>
      </c>
      <c r="AA69" s="7">
        <v>866</v>
      </c>
      <c r="AB69" s="163">
        <f t="shared" si="0"/>
        <v>2</v>
      </c>
      <c r="AC69" s="164">
        <f t="shared" si="1"/>
        <v>2</v>
      </c>
      <c r="AD69" s="164">
        <f t="shared" si="2"/>
        <v>4</v>
      </c>
      <c r="AE69" s="164">
        <f t="shared" si="1"/>
        <v>5</v>
      </c>
      <c r="AF69" s="164">
        <f t="shared" si="3"/>
        <v>3</v>
      </c>
      <c r="AG69" s="164">
        <f t="shared" si="1"/>
        <v>3.75</v>
      </c>
      <c r="AH69" s="164">
        <f t="shared" si="4"/>
        <v>3</v>
      </c>
      <c r="AI69" s="164">
        <f t="shared" si="1"/>
        <v>3.75</v>
      </c>
      <c r="AJ69" s="164">
        <f t="shared" si="5"/>
        <v>3.5</v>
      </c>
      <c r="AK69" s="164">
        <f t="shared" si="6"/>
        <v>3.5</v>
      </c>
      <c r="AL69" s="164">
        <f t="shared" si="7"/>
        <v>1</v>
      </c>
      <c r="AM69" s="164">
        <f t="shared" si="8"/>
        <v>1.25</v>
      </c>
      <c r="AN69" s="164">
        <f t="shared" si="9"/>
        <v>879</v>
      </c>
      <c r="AO69" s="164">
        <f t="shared" si="10"/>
        <v>879</v>
      </c>
      <c r="AP69" s="164">
        <f t="shared" si="11"/>
        <v>263</v>
      </c>
      <c r="AQ69" s="164">
        <f t="shared" si="12"/>
        <v>328.75</v>
      </c>
      <c r="AR69" s="164">
        <f t="shared" si="13"/>
        <v>3</v>
      </c>
      <c r="AS69" s="164">
        <f t="shared" si="14"/>
        <v>3.75</v>
      </c>
      <c r="AT69" s="164">
        <f t="shared" si="15"/>
        <v>72</v>
      </c>
      <c r="AU69" s="164">
        <f t="shared" si="16"/>
        <v>90</v>
      </c>
      <c r="AV69" s="164">
        <f t="shared" si="17"/>
        <v>111.5</v>
      </c>
      <c r="AW69" s="165">
        <f t="shared" si="18"/>
        <v>111.5</v>
      </c>
    </row>
    <row r="70" spans="1:49" x14ac:dyDescent="0.55000000000000004">
      <c r="A70" s="438"/>
      <c r="B70" s="78" t="s">
        <v>80</v>
      </c>
      <c r="C70" s="78" t="s">
        <v>82</v>
      </c>
      <c r="D70" s="361"/>
      <c r="E70" s="362"/>
      <c r="F70">
        <v>995</v>
      </c>
      <c r="G70">
        <v>995</v>
      </c>
      <c r="H70" s="6">
        <v>997</v>
      </c>
      <c r="I70" s="8">
        <v>1003</v>
      </c>
      <c r="J70" s="7">
        <v>1000</v>
      </c>
      <c r="K70" s="7">
        <v>1000</v>
      </c>
      <c r="L70" s="6">
        <v>1000</v>
      </c>
      <c r="M70" s="8">
        <v>1000</v>
      </c>
      <c r="N70" s="7">
        <v>995</v>
      </c>
      <c r="O70" s="7">
        <v>1002</v>
      </c>
      <c r="P70">
        <v>995</v>
      </c>
      <c r="Q70">
        <v>1005</v>
      </c>
      <c r="R70" s="7">
        <v>122</v>
      </c>
      <c r="S70" s="8">
        <v>110</v>
      </c>
      <c r="T70">
        <v>1255</v>
      </c>
      <c r="U70">
        <v>745</v>
      </c>
      <c r="V70" s="7">
        <v>1000</v>
      </c>
      <c r="W70" s="8">
        <v>1000</v>
      </c>
      <c r="X70" s="6">
        <v>1057</v>
      </c>
      <c r="Y70" s="8">
        <v>943</v>
      </c>
      <c r="Z70" s="7">
        <v>872</v>
      </c>
      <c r="AA70" s="7">
        <v>884</v>
      </c>
      <c r="AB70" s="163">
        <f t="shared" si="0"/>
        <v>5</v>
      </c>
      <c r="AC70" s="164">
        <f t="shared" si="1"/>
        <v>5</v>
      </c>
      <c r="AD70" s="164">
        <f t="shared" si="2"/>
        <v>3</v>
      </c>
      <c r="AE70" s="164">
        <f t="shared" si="1"/>
        <v>3.75</v>
      </c>
      <c r="AF70" s="164">
        <f t="shared" si="3"/>
        <v>0</v>
      </c>
      <c r="AG70" s="164">
        <f t="shared" si="1"/>
        <v>0</v>
      </c>
      <c r="AH70" s="164">
        <f t="shared" si="4"/>
        <v>0</v>
      </c>
      <c r="AI70" s="164">
        <f t="shared" ref="AI70" si="19">(IF(1000-L70&lt;0,-1.5*(1000-L70),(1000-L70))+IF(1000-M70&lt;0,-1.5*(1000-M70),(1000-M70)))/2</f>
        <v>0</v>
      </c>
      <c r="AJ70" s="164">
        <f t="shared" si="5"/>
        <v>3.5</v>
      </c>
      <c r="AK70" s="164">
        <f t="shared" si="6"/>
        <v>4</v>
      </c>
      <c r="AL70" s="164">
        <f t="shared" si="7"/>
        <v>5</v>
      </c>
      <c r="AM70" s="164">
        <f t="shared" si="8"/>
        <v>6.25</v>
      </c>
      <c r="AN70" s="164">
        <f t="shared" si="9"/>
        <v>884</v>
      </c>
      <c r="AO70" s="164">
        <f t="shared" si="10"/>
        <v>884</v>
      </c>
      <c r="AP70" s="164">
        <f t="shared" si="11"/>
        <v>255</v>
      </c>
      <c r="AQ70" s="164">
        <f t="shared" si="12"/>
        <v>318.75</v>
      </c>
      <c r="AR70" s="164">
        <f t="shared" si="13"/>
        <v>0</v>
      </c>
      <c r="AS70" s="164">
        <f t="shared" si="14"/>
        <v>0</v>
      </c>
      <c r="AT70" s="164">
        <f t="shared" si="15"/>
        <v>57</v>
      </c>
      <c r="AU70" s="164">
        <f t="shared" si="16"/>
        <v>71.25</v>
      </c>
      <c r="AV70" s="164">
        <f t="shared" si="17"/>
        <v>122</v>
      </c>
      <c r="AW70" s="165">
        <f t="shared" si="18"/>
        <v>122</v>
      </c>
    </row>
    <row r="71" spans="1:49" x14ac:dyDescent="0.55000000000000004">
      <c r="A71" s="439"/>
      <c r="B71" s="78" t="s">
        <v>81</v>
      </c>
      <c r="C71" s="78" t="s">
        <v>82</v>
      </c>
      <c r="D71" s="361"/>
      <c r="E71" s="362"/>
      <c r="F71">
        <v>984</v>
      </c>
      <c r="G71">
        <v>941</v>
      </c>
      <c r="H71" s="6">
        <v>1030</v>
      </c>
      <c r="I71" s="8">
        <v>970</v>
      </c>
      <c r="J71" s="7">
        <v>991</v>
      </c>
      <c r="K71" s="7">
        <v>902</v>
      </c>
      <c r="L71" s="6">
        <v>1050</v>
      </c>
      <c r="M71" s="8">
        <v>950</v>
      </c>
      <c r="N71" s="7">
        <v>906</v>
      </c>
      <c r="O71" s="7">
        <v>825</v>
      </c>
      <c r="P71">
        <v>1036</v>
      </c>
      <c r="Q71">
        <v>964</v>
      </c>
      <c r="R71" s="7">
        <v>109</v>
      </c>
      <c r="S71" s="8">
        <v>132</v>
      </c>
      <c r="T71">
        <v>1238</v>
      </c>
      <c r="U71">
        <v>762</v>
      </c>
      <c r="V71" s="7">
        <v>1033</v>
      </c>
      <c r="W71" s="8">
        <v>967</v>
      </c>
      <c r="X71" s="6">
        <v>1030</v>
      </c>
      <c r="Y71" s="8">
        <v>970</v>
      </c>
      <c r="Z71" s="7">
        <v>1121</v>
      </c>
      <c r="AA71" s="7">
        <v>715</v>
      </c>
      <c r="AB71" s="163">
        <f t="shared" ref="AB71:AB134" si="20">(ABS(F71-1000)+ABS(G71-1000))/2</f>
        <v>37.5</v>
      </c>
      <c r="AC71" s="164">
        <f t="shared" ref="AC71:AI134" si="21">(IF(1000-F71&lt;0,-1.5*(1000-F71),(1000-F71))+IF(1000-G71&lt;0,-1.5*(1000-G71),(1000-G71)))/2</f>
        <v>37.5</v>
      </c>
      <c r="AD71" s="164">
        <f t="shared" ref="AD71:AD134" si="22">(ABS(H71-1000)+ABS(I71-1000))/2</f>
        <v>30</v>
      </c>
      <c r="AE71" s="164">
        <f t="shared" si="21"/>
        <v>37.5</v>
      </c>
      <c r="AF71" s="164">
        <f t="shared" ref="AF71:AF134" si="23">(ABS(J71-1000)+ABS(K71-1000))/2</f>
        <v>53.5</v>
      </c>
      <c r="AG71" s="164">
        <f t="shared" si="21"/>
        <v>53.5</v>
      </c>
      <c r="AH71" s="164">
        <f t="shared" ref="AH71:AH134" si="24">(ABS(L71-1000)+ABS(M71-1000))/2</f>
        <v>50</v>
      </c>
      <c r="AI71" s="164">
        <f t="shared" si="21"/>
        <v>62.5</v>
      </c>
      <c r="AJ71" s="164">
        <f t="shared" ref="AJ71:AJ134" si="25">(ABS(N71-1000)+ABS(O71-1000))/2</f>
        <v>134.5</v>
      </c>
      <c r="AK71" s="164">
        <f t="shared" ref="AK71:AK134" si="26">(IF(1000-N71&lt;0,-1.5*(1000-N71),(1000-N71))+IF(1000-O71&lt;0,-1.5*(1000-O71),(1000-O71)))/2</f>
        <v>134.5</v>
      </c>
      <c r="AL71" s="164">
        <f t="shared" ref="AL71:AL134" si="27">(ABS(P71-1000)+ABS(Q71-1000))/2</f>
        <v>36</v>
      </c>
      <c r="AM71" s="164">
        <f t="shared" ref="AM71:AM134" si="28">(IF(1000-P71&lt;0,-1.5*(1000-P71),(1000-P71))+IF(1000-Q71&lt;0,-1.5*(1000-Q71),(1000-Q71)))/2</f>
        <v>45</v>
      </c>
      <c r="AN71" s="164">
        <f t="shared" ref="AN71:AN134" si="29">(ABS(R71-1000)+ABS(S71-1000))/2</f>
        <v>879.5</v>
      </c>
      <c r="AO71" s="164">
        <f t="shared" ref="AO71:AO134" si="30">(IF(1000-R71&lt;0,-1.5*(1000-R71),(1000-R71))+IF(1000-S71&lt;0,-1.5*(1000-S71),(1000-S71)))/2</f>
        <v>879.5</v>
      </c>
      <c r="AP71" s="164">
        <f t="shared" ref="AP71:AP134" si="31">(ABS(T71-1000)+ABS(U71-1000))/2</f>
        <v>238</v>
      </c>
      <c r="AQ71" s="164">
        <f t="shared" ref="AQ71:AQ134" si="32">(IF(1000-T71&lt;0,-1.5*(1000-T71),(1000-T71))+IF(1000-U71&lt;0,-1.5*(1000-U71),(1000-U71)))/2</f>
        <v>297.5</v>
      </c>
      <c r="AR71" s="164">
        <f t="shared" ref="AR71:AR134" si="33">(ABS(V71-1000)+ABS(W71-1000))/2</f>
        <v>33</v>
      </c>
      <c r="AS71" s="164">
        <f t="shared" ref="AS71:AS134" si="34">(IF(1000-V71&lt;0,-1.5*(1000-V71),(1000-V71))+IF(1000-W71&lt;0,-1.5*(1000-W71),(1000-W71)))/2</f>
        <v>41.25</v>
      </c>
      <c r="AT71" s="164">
        <f t="shared" ref="AT71:AT134" si="35">(ABS(X71-1000)+ABS(Y71-1000))/2</f>
        <v>30</v>
      </c>
      <c r="AU71" s="164">
        <f t="shared" ref="AU71:AU134" si="36">(IF(1000-X71&lt;0,-1.5*(1000-X71),(1000-X71))+IF(1000-Y71&lt;0,-1.5*(1000-Y71),(1000-Y71)))/2</f>
        <v>37.5</v>
      </c>
      <c r="AV71" s="164">
        <f t="shared" ref="AV71:AV134" si="37">(ABS(Z71-1000)+ABS(AA71-1000))/2</f>
        <v>203</v>
      </c>
      <c r="AW71" s="165">
        <f t="shared" ref="AW71:AW134" si="38">(IF(1000-Z71&lt;0,-1.5*(1000-Z71),(1000-Z71))+IF(1000-AA71&lt;0,-1.5*(1000-AA71),(1000-AA71)))/2</f>
        <v>233.25</v>
      </c>
    </row>
    <row r="72" spans="1:49" x14ac:dyDescent="0.55000000000000004">
      <c r="A72" s="437" t="s">
        <v>63</v>
      </c>
      <c r="B72" s="78" t="s">
        <v>83</v>
      </c>
      <c r="C72" s="78" t="s">
        <v>84</v>
      </c>
      <c r="D72" s="361"/>
      <c r="E72" s="362"/>
      <c r="F72">
        <v>970</v>
      </c>
      <c r="G72">
        <v>981</v>
      </c>
      <c r="H72" s="6">
        <v>992</v>
      </c>
      <c r="I72" s="8">
        <v>1008</v>
      </c>
      <c r="J72" s="7">
        <v>725</v>
      </c>
      <c r="K72" s="7">
        <v>1100</v>
      </c>
      <c r="L72" s="6">
        <v>818</v>
      </c>
      <c r="M72" s="8">
        <v>1182</v>
      </c>
      <c r="N72" s="7">
        <v>518</v>
      </c>
      <c r="O72" s="7">
        <v>766</v>
      </c>
      <c r="P72">
        <v>814</v>
      </c>
      <c r="Q72">
        <v>1186</v>
      </c>
      <c r="R72" s="7">
        <v>111</v>
      </c>
      <c r="S72" s="8">
        <v>98</v>
      </c>
      <c r="T72">
        <v>1256</v>
      </c>
      <c r="U72">
        <v>744</v>
      </c>
      <c r="V72" s="7">
        <v>799</v>
      </c>
      <c r="W72" s="8">
        <v>1201</v>
      </c>
      <c r="X72" s="6">
        <v>1474</v>
      </c>
      <c r="Y72" s="8">
        <v>526</v>
      </c>
      <c r="Z72" s="7">
        <v>716</v>
      </c>
      <c r="AA72" s="7">
        <v>936</v>
      </c>
      <c r="AB72" s="163">
        <f t="shared" si="20"/>
        <v>24.5</v>
      </c>
      <c r="AC72" s="164">
        <f t="shared" si="21"/>
        <v>24.5</v>
      </c>
      <c r="AD72" s="164">
        <f t="shared" si="22"/>
        <v>8</v>
      </c>
      <c r="AE72" s="164">
        <f t="shared" si="21"/>
        <v>10</v>
      </c>
      <c r="AF72" s="164">
        <f t="shared" si="23"/>
        <v>187.5</v>
      </c>
      <c r="AG72" s="164">
        <f t="shared" si="21"/>
        <v>212.5</v>
      </c>
      <c r="AH72" s="164">
        <f t="shared" si="24"/>
        <v>182</v>
      </c>
      <c r="AI72" s="164">
        <f t="shared" si="21"/>
        <v>227.5</v>
      </c>
      <c r="AJ72" s="164">
        <f t="shared" si="25"/>
        <v>358</v>
      </c>
      <c r="AK72" s="164">
        <f t="shared" si="26"/>
        <v>358</v>
      </c>
      <c r="AL72" s="164">
        <f t="shared" si="27"/>
        <v>186</v>
      </c>
      <c r="AM72" s="164">
        <f t="shared" si="28"/>
        <v>232.5</v>
      </c>
      <c r="AN72" s="164">
        <f t="shared" si="29"/>
        <v>895.5</v>
      </c>
      <c r="AO72" s="164">
        <f t="shared" si="30"/>
        <v>895.5</v>
      </c>
      <c r="AP72" s="164">
        <f t="shared" si="31"/>
        <v>256</v>
      </c>
      <c r="AQ72" s="164">
        <f t="shared" si="32"/>
        <v>320</v>
      </c>
      <c r="AR72" s="164">
        <f t="shared" si="33"/>
        <v>201</v>
      </c>
      <c r="AS72" s="164">
        <f t="shared" si="34"/>
        <v>251.25</v>
      </c>
      <c r="AT72" s="164">
        <f t="shared" si="35"/>
        <v>474</v>
      </c>
      <c r="AU72" s="164">
        <f t="shared" si="36"/>
        <v>592.5</v>
      </c>
      <c r="AV72" s="164">
        <f t="shared" si="37"/>
        <v>174</v>
      </c>
      <c r="AW72" s="165">
        <f t="shared" si="38"/>
        <v>174</v>
      </c>
    </row>
    <row r="73" spans="1:49" x14ac:dyDescent="0.55000000000000004">
      <c r="A73" s="438"/>
      <c r="B73" s="78" t="s">
        <v>83</v>
      </c>
      <c r="C73" s="78" t="s">
        <v>85</v>
      </c>
      <c r="D73" s="361"/>
      <c r="E73" s="362"/>
      <c r="F73">
        <v>1016</v>
      </c>
      <c r="G73">
        <v>936</v>
      </c>
      <c r="H73" s="6">
        <v>1034</v>
      </c>
      <c r="I73" s="8">
        <v>966</v>
      </c>
      <c r="J73" s="7">
        <v>862</v>
      </c>
      <c r="K73" s="7">
        <v>1008</v>
      </c>
      <c r="L73" s="6">
        <v>931</v>
      </c>
      <c r="M73" s="8">
        <v>1069</v>
      </c>
      <c r="N73" s="7">
        <v>716</v>
      </c>
      <c r="O73" s="7">
        <v>819</v>
      </c>
      <c r="P73">
        <v>919</v>
      </c>
      <c r="Q73">
        <v>1081</v>
      </c>
      <c r="R73" s="7">
        <v>110</v>
      </c>
      <c r="S73" s="8">
        <v>112</v>
      </c>
      <c r="T73">
        <v>1249</v>
      </c>
      <c r="U73">
        <v>751</v>
      </c>
      <c r="V73" s="7">
        <v>953</v>
      </c>
      <c r="W73" s="8">
        <v>1047</v>
      </c>
      <c r="X73" s="6">
        <v>1253</v>
      </c>
      <c r="Y73" s="8">
        <v>747</v>
      </c>
      <c r="Z73" s="7">
        <v>832</v>
      </c>
      <c r="AA73" s="7">
        <v>865</v>
      </c>
      <c r="AB73" s="163">
        <f t="shared" si="20"/>
        <v>40</v>
      </c>
      <c r="AC73" s="164">
        <f t="shared" si="21"/>
        <v>44</v>
      </c>
      <c r="AD73" s="164">
        <f t="shared" si="22"/>
        <v>34</v>
      </c>
      <c r="AE73" s="164">
        <f t="shared" si="21"/>
        <v>42.5</v>
      </c>
      <c r="AF73" s="164">
        <f t="shared" si="23"/>
        <v>73</v>
      </c>
      <c r="AG73" s="164">
        <f t="shared" si="21"/>
        <v>75</v>
      </c>
      <c r="AH73" s="164">
        <f t="shared" si="24"/>
        <v>69</v>
      </c>
      <c r="AI73" s="164">
        <f t="shared" si="21"/>
        <v>86.25</v>
      </c>
      <c r="AJ73" s="164">
        <f t="shared" si="25"/>
        <v>232.5</v>
      </c>
      <c r="AK73" s="164">
        <f t="shared" si="26"/>
        <v>232.5</v>
      </c>
      <c r="AL73" s="164">
        <f t="shared" si="27"/>
        <v>81</v>
      </c>
      <c r="AM73" s="164">
        <f t="shared" si="28"/>
        <v>101.25</v>
      </c>
      <c r="AN73" s="164">
        <f t="shared" si="29"/>
        <v>889</v>
      </c>
      <c r="AO73" s="164">
        <f t="shared" si="30"/>
        <v>889</v>
      </c>
      <c r="AP73" s="164">
        <f t="shared" si="31"/>
        <v>249</v>
      </c>
      <c r="AQ73" s="164">
        <f t="shared" si="32"/>
        <v>311.25</v>
      </c>
      <c r="AR73" s="164">
        <f t="shared" si="33"/>
        <v>47</v>
      </c>
      <c r="AS73" s="164">
        <f t="shared" si="34"/>
        <v>58.75</v>
      </c>
      <c r="AT73" s="164">
        <f t="shared" si="35"/>
        <v>253</v>
      </c>
      <c r="AU73" s="164">
        <f t="shared" si="36"/>
        <v>316.25</v>
      </c>
      <c r="AV73" s="164">
        <f t="shared" si="37"/>
        <v>151.5</v>
      </c>
      <c r="AW73" s="165">
        <f t="shared" si="38"/>
        <v>151.5</v>
      </c>
    </row>
    <row r="74" spans="1:49" x14ac:dyDescent="0.55000000000000004">
      <c r="A74" s="438"/>
      <c r="B74" s="78" t="s">
        <v>84</v>
      </c>
      <c r="C74" s="78" t="s">
        <v>85</v>
      </c>
      <c r="D74" s="361"/>
      <c r="E74" s="362"/>
      <c r="F74">
        <v>837</v>
      </c>
      <c r="G74">
        <v>1112</v>
      </c>
      <c r="H74" s="6">
        <v>860</v>
      </c>
      <c r="I74" s="8">
        <v>1140</v>
      </c>
      <c r="J74" s="7">
        <v>689</v>
      </c>
      <c r="K74" s="7">
        <v>1134</v>
      </c>
      <c r="L74" s="6">
        <v>782</v>
      </c>
      <c r="M74" s="8">
        <v>1218</v>
      </c>
      <c r="N74" s="7">
        <v>388</v>
      </c>
      <c r="O74" s="7">
        <v>917</v>
      </c>
      <c r="P74">
        <v>738</v>
      </c>
      <c r="Q74">
        <v>1262</v>
      </c>
      <c r="R74" s="7">
        <v>112</v>
      </c>
      <c r="S74" s="8">
        <v>106</v>
      </c>
      <c r="T74">
        <v>1227</v>
      </c>
      <c r="U74">
        <v>773</v>
      </c>
      <c r="V74" s="7">
        <v>800</v>
      </c>
      <c r="W74" s="8">
        <v>1200</v>
      </c>
      <c r="X74" s="6">
        <v>1218</v>
      </c>
      <c r="Y74" s="8">
        <v>782</v>
      </c>
      <c r="Z74" s="7">
        <v>665</v>
      </c>
      <c r="AA74" s="7">
        <v>874</v>
      </c>
      <c r="AB74" s="163">
        <f t="shared" si="20"/>
        <v>137.5</v>
      </c>
      <c r="AC74" s="164">
        <f t="shared" si="21"/>
        <v>165.5</v>
      </c>
      <c r="AD74" s="164">
        <f t="shared" si="22"/>
        <v>140</v>
      </c>
      <c r="AE74" s="164">
        <f t="shared" si="21"/>
        <v>175</v>
      </c>
      <c r="AF74" s="164">
        <f t="shared" si="23"/>
        <v>222.5</v>
      </c>
      <c r="AG74" s="164">
        <f t="shared" si="21"/>
        <v>256</v>
      </c>
      <c r="AH74" s="164">
        <f t="shared" si="24"/>
        <v>218</v>
      </c>
      <c r="AI74" s="164">
        <f t="shared" si="21"/>
        <v>272.5</v>
      </c>
      <c r="AJ74" s="164">
        <f t="shared" si="25"/>
        <v>347.5</v>
      </c>
      <c r="AK74" s="164">
        <f t="shared" si="26"/>
        <v>347.5</v>
      </c>
      <c r="AL74" s="164">
        <f t="shared" si="27"/>
        <v>262</v>
      </c>
      <c r="AM74" s="164">
        <f t="shared" si="28"/>
        <v>327.5</v>
      </c>
      <c r="AN74" s="164">
        <f t="shared" si="29"/>
        <v>891</v>
      </c>
      <c r="AO74" s="164">
        <f t="shared" si="30"/>
        <v>891</v>
      </c>
      <c r="AP74" s="164">
        <f t="shared" si="31"/>
        <v>227</v>
      </c>
      <c r="AQ74" s="164">
        <f t="shared" si="32"/>
        <v>283.75</v>
      </c>
      <c r="AR74" s="164">
        <f t="shared" si="33"/>
        <v>200</v>
      </c>
      <c r="AS74" s="164">
        <f t="shared" si="34"/>
        <v>250</v>
      </c>
      <c r="AT74" s="164">
        <f t="shared" si="35"/>
        <v>218</v>
      </c>
      <c r="AU74" s="164">
        <f t="shared" si="36"/>
        <v>272.5</v>
      </c>
      <c r="AV74" s="164">
        <f t="shared" si="37"/>
        <v>230.5</v>
      </c>
      <c r="AW74" s="165">
        <f t="shared" si="38"/>
        <v>230.5</v>
      </c>
    </row>
    <row r="75" spans="1:49" x14ac:dyDescent="0.55000000000000004">
      <c r="A75" s="438"/>
      <c r="B75" s="78" t="s">
        <v>83</v>
      </c>
      <c r="C75" s="78" t="s">
        <v>86</v>
      </c>
      <c r="D75" s="361"/>
      <c r="E75" s="362"/>
      <c r="F75">
        <v>1001</v>
      </c>
      <c r="G75">
        <v>983</v>
      </c>
      <c r="H75" s="6">
        <v>1009</v>
      </c>
      <c r="I75" s="8">
        <v>991</v>
      </c>
      <c r="J75" s="7">
        <v>1022</v>
      </c>
      <c r="K75" s="7">
        <v>935</v>
      </c>
      <c r="L75" s="6">
        <v>1042</v>
      </c>
      <c r="M75" s="8">
        <v>958</v>
      </c>
      <c r="N75" s="7">
        <v>912</v>
      </c>
      <c r="O75" s="7">
        <v>878</v>
      </c>
      <c r="P75">
        <v>1033</v>
      </c>
      <c r="Q75">
        <v>967</v>
      </c>
      <c r="R75" s="7">
        <v>109</v>
      </c>
      <c r="S75" s="8">
        <v>102</v>
      </c>
      <c r="T75">
        <v>1252</v>
      </c>
      <c r="U75">
        <v>748</v>
      </c>
      <c r="V75" s="7">
        <v>1012</v>
      </c>
      <c r="W75" s="8">
        <v>988</v>
      </c>
      <c r="X75" s="6">
        <v>1000</v>
      </c>
      <c r="Y75" s="8">
        <v>1000</v>
      </c>
      <c r="Z75" s="7">
        <v>884</v>
      </c>
      <c r="AA75" s="7">
        <v>979</v>
      </c>
      <c r="AB75" s="163">
        <f t="shared" si="20"/>
        <v>9</v>
      </c>
      <c r="AC75" s="164">
        <f t="shared" si="21"/>
        <v>9.25</v>
      </c>
      <c r="AD75" s="164">
        <f t="shared" si="22"/>
        <v>9</v>
      </c>
      <c r="AE75" s="164">
        <f t="shared" si="21"/>
        <v>11.25</v>
      </c>
      <c r="AF75" s="164">
        <f t="shared" si="23"/>
        <v>43.5</v>
      </c>
      <c r="AG75" s="164">
        <f t="shared" si="21"/>
        <v>49</v>
      </c>
      <c r="AH75" s="164">
        <f t="shared" si="24"/>
        <v>42</v>
      </c>
      <c r="AI75" s="164">
        <f t="shared" si="21"/>
        <v>52.5</v>
      </c>
      <c r="AJ75" s="164">
        <f t="shared" si="25"/>
        <v>105</v>
      </c>
      <c r="AK75" s="164">
        <f t="shared" si="26"/>
        <v>105</v>
      </c>
      <c r="AL75" s="164">
        <f t="shared" si="27"/>
        <v>33</v>
      </c>
      <c r="AM75" s="164">
        <f t="shared" si="28"/>
        <v>41.25</v>
      </c>
      <c r="AN75" s="164">
        <f t="shared" si="29"/>
        <v>894.5</v>
      </c>
      <c r="AO75" s="164">
        <f t="shared" si="30"/>
        <v>894.5</v>
      </c>
      <c r="AP75" s="164">
        <f t="shared" si="31"/>
        <v>252</v>
      </c>
      <c r="AQ75" s="164">
        <f t="shared" si="32"/>
        <v>315</v>
      </c>
      <c r="AR75" s="164">
        <f t="shared" si="33"/>
        <v>12</v>
      </c>
      <c r="AS75" s="164">
        <f t="shared" si="34"/>
        <v>15</v>
      </c>
      <c r="AT75" s="164">
        <f t="shared" si="35"/>
        <v>0</v>
      </c>
      <c r="AU75" s="164">
        <f t="shared" si="36"/>
        <v>0</v>
      </c>
      <c r="AV75" s="164">
        <f t="shared" si="37"/>
        <v>68.5</v>
      </c>
      <c r="AW75" s="165">
        <f t="shared" si="38"/>
        <v>68.5</v>
      </c>
    </row>
    <row r="76" spans="1:49" x14ac:dyDescent="0.55000000000000004">
      <c r="A76" s="438"/>
      <c r="B76" s="78" t="s">
        <v>84</v>
      </c>
      <c r="C76" s="78" t="s">
        <v>86</v>
      </c>
      <c r="D76" s="361"/>
      <c r="E76" s="362"/>
      <c r="F76">
        <v>806</v>
      </c>
      <c r="G76">
        <v>1170</v>
      </c>
      <c r="H76" s="6">
        <v>818</v>
      </c>
      <c r="I76" s="8">
        <v>1182</v>
      </c>
      <c r="J76" s="7">
        <v>764</v>
      </c>
      <c r="K76" s="7">
        <v>1174</v>
      </c>
      <c r="L76" s="6">
        <v>810</v>
      </c>
      <c r="M76" s="8">
        <v>1190</v>
      </c>
      <c r="N76" s="7">
        <v>618</v>
      </c>
      <c r="O76" s="7">
        <v>1040</v>
      </c>
      <c r="P76">
        <v>823</v>
      </c>
      <c r="Q76">
        <v>1177</v>
      </c>
      <c r="R76" s="7">
        <v>82</v>
      </c>
      <c r="S76" s="8">
        <v>116</v>
      </c>
      <c r="T76">
        <v>1228</v>
      </c>
      <c r="U76">
        <v>772</v>
      </c>
      <c r="V76" s="7">
        <v>778</v>
      </c>
      <c r="W76" s="8">
        <v>1222</v>
      </c>
      <c r="X76" s="6">
        <v>827</v>
      </c>
      <c r="Y76" s="8">
        <v>1173</v>
      </c>
      <c r="Z76" s="7">
        <v>662</v>
      </c>
      <c r="AA76" s="7">
        <v>1043</v>
      </c>
      <c r="AB76" s="163">
        <f t="shared" si="20"/>
        <v>182</v>
      </c>
      <c r="AC76" s="164">
        <f t="shared" si="21"/>
        <v>224.5</v>
      </c>
      <c r="AD76" s="164">
        <f t="shared" si="22"/>
        <v>182</v>
      </c>
      <c r="AE76" s="164">
        <f t="shared" si="21"/>
        <v>227.5</v>
      </c>
      <c r="AF76" s="164">
        <f t="shared" si="23"/>
        <v>205</v>
      </c>
      <c r="AG76" s="164">
        <f t="shared" si="21"/>
        <v>248.5</v>
      </c>
      <c r="AH76" s="164">
        <f t="shared" si="24"/>
        <v>190</v>
      </c>
      <c r="AI76" s="164">
        <f t="shared" si="21"/>
        <v>237.5</v>
      </c>
      <c r="AJ76" s="164">
        <f t="shared" si="25"/>
        <v>211</v>
      </c>
      <c r="AK76" s="164">
        <f t="shared" si="26"/>
        <v>221</v>
      </c>
      <c r="AL76" s="164">
        <f t="shared" si="27"/>
        <v>177</v>
      </c>
      <c r="AM76" s="164">
        <f t="shared" si="28"/>
        <v>221.25</v>
      </c>
      <c r="AN76" s="164">
        <f t="shared" si="29"/>
        <v>901</v>
      </c>
      <c r="AO76" s="164">
        <f t="shared" si="30"/>
        <v>901</v>
      </c>
      <c r="AP76" s="164">
        <f t="shared" si="31"/>
        <v>228</v>
      </c>
      <c r="AQ76" s="164">
        <f t="shared" si="32"/>
        <v>285</v>
      </c>
      <c r="AR76" s="164">
        <f t="shared" si="33"/>
        <v>222</v>
      </c>
      <c r="AS76" s="164">
        <f t="shared" si="34"/>
        <v>277.5</v>
      </c>
      <c r="AT76" s="164">
        <f t="shared" si="35"/>
        <v>173</v>
      </c>
      <c r="AU76" s="164">
        <f t="shared" si="36"/>
        <v>216.25</v>
      </c>
      <c r="AV76" s="164">
        <f t="shared" si="37"/>
        <v>190.5</v>
      </c>
      <c r="AW76" s="165">
        <f t="shared" si="38"/>
        <v>201.25</v>
      </c>
    </row>
    <row r="77" spans="1:49" x14ac:dyDescent="0.55000000000000004">
      <c r="A77" s="438"/>
      <c r="B77" s="78" t="s">
        <v>85</v>
      </c>
      <c r="C77" s="78" t="s">
        <v>86</v>
      </c>
      <c r="D77" s="361"/>
      <c r="E77" s="362"/>
      <c r="F77">
        <v>430</v>
      </c>
      <c r="G77">
        <v>1540</v>
      </c>
      <c r="H77" s="6">
        <v>449</v>
      </c>
      <c r="I77" s="8">
        <v>1551</v>
      </c>
      <c r="J77" s="7">
        <v>499</v>
      </c>
      <c r="K77" s="7">
        <v>1385</v>
      </c>
      <c r="L77" s="6">
        <v>565</v>
      </c>
      <c r="M77" s="8">
        <v>1435</v>
      </c>
      <c r="N77" s="7">
        <v>403</v>
      </c>
      <c r="O77" s="7">
        <v>1099</v>
      </c>
      <c r="P77">
        <v>586</v>
      </c>
      <c r="Q77">
        <v>1414</v>
      </c>
      <c r="R77" s="7">
        <v>120</v>
      </c>
      <c r="S77" s="8">
        <v>111</v>
      </c>
      <c r="T77">
        <v>1261</v>
      </c>
      <c r="U77">
        <v>739</v>
      </c>
      <c r="V77" s="7">
        <v>567</v>
      </c>
      <c r="W77" s="8">
        <v>1433</v>
      </c>
      <c r="X77" s="6">
        <v>440</v>
      </c>
      <c r="Y77" s="8">
        <v>1560</v>
      </c>
      <c r="Z77" s="7">
        <v>390</v>
      </c>
      <c r="AA77" s="7">
        <v>1360</v>
      </c>
      <c r="AB77" s="163">
        <f t="shared" si="20"/>
        <v>555</v>
      </c>
      <c r="AC77" s="164">
        <f t="shared" si="21"/>
        <v>690</v>
      </c>
      <c r="AD77" s="164">
        <f t="shared" si="22"/>
        <v>551</v>
      </c>
      <c r="AE77" s="164">
        <f t="shared" si="21"/>
        <v>688.75</v>
      </c>
      <c r="AF77" s="164">
        <f t="shared" si="23"/>
        <v>443</v>
      </c>
      <c r="AG77" s="164">
        <f t="shared" si="21"/>
        <v>539.25</v>
      </c>
      <c r="AH77" s="164">
        <f t="shared" si="24"/>
        <v>435</v>
      </c>
      <c r="AI77" s="164">
        <f t="shared" si="21"/>
        <v>543.75</v>
      </c>
      <c r="AJ77" s="164">
        <f t="shared" si="25"/>
        <v>348</v>
      </c>
      <c r="AK77" s="164">
        <f t="shared" si="26"/>
        <v>372.75</v>
      </c>
      <c r="AL77" s="164">
        <f t="shared" si="27"/>
        <v>414</v>
      </c>
      <c r="AM77" s="164">
        <f t="shared" si="28"/>
        <v>517.5</v>
      </c>
      <c r="AN77" s="164">
        <f t="shared" si="29"/>
        <v>884.5</v>
      </c>
      <c r="AO77" s="164">
        <f t="shared" si="30"/>
        <v>884.5</v>
      </c>
      <c r="AP77" s="164">
        <f t="shared" si="31"/>
        <v>261</v>
      </c>
      <c r="AQ77" s="164">
        <f t="shared" si="32"/>
        <v>326.25</v>
      </c>
      <c r="AR77" s="164">
        <f t="shared" si="33"/>
        <v>433</v>
      </c>
      <c r="AS77" s="164">
        <f t="shared" si="34"/>
        <v>541.25</v>
      </c>
      <c r="AT77" s="164">
        <f t="shared" si="35"/>
        <v>560</v>
      </c>
      <c r="AU77" s="164">
        <f t="shared" si="36"/>
        <v>700</v>
      </c>
      <c r="AV77" s="164">
        <f t="shared" si="37"/>
        <v>485</v>
      </c>
      <c r="AW77" s="165">
        <f t="shared" si="38"/>
        <v>575</v>
      </c>
    </row>
    <row r="78" spans="1:49" x14ac:dyDescent="0.55000000000000004">
      <c r="A78" s="438"/>
      <c r="B78" s="78" t="s">
        <v>87</v>
      </c>
      <c r="C78" s="78" t="s">
        <v>83</v>
      </c>
      <c r="D78" s="361"/>
      <c r="E78" s="362"/>
      <c r="F78">
        <v>1294</v>
      </c>
      <c r="G78">
        <v>601</v>
      </c>
      <c r="H78" s="6">
        <v>1318</v>
      </c>
      <c r="I78" s="8">
        <v>682</v>
      </c>
      <c r="J78" s="7">
        <v>950</v>
      </c>
      <c r="K78" s="7">
        <v>897</v>
      </c>
      <c r="L78" s="6">
        <v>1011</v>
      </c>
      <c r="M78" s="8">
        <v>989</v>
      </c>
      <c r="N78" s="7">
        <v>868</v>
      </c>
      <c r="O78" s="7">
        <v>703</v>
      </c>
      <c r="P78">
        <v>1138</v>
      </c>
      <c r="Q78">
        <v>862</v>
      </c>
      <c r="R78" s="7">
        <v>114</v>
      </c>
      <c r="S78" s="8">
        <v>102</v>
      </c>
      <c r="T78">
        <v>990</v>
      </c>
      <c r="U78">
        <v>1010</v>
      </c>
      <c r="V78" s="7">
        <v>955</v>
      </c>
      <c r="W78" s="8">
        <v>1045</v>
      </c>
      <c r="X78" s="6">
        <v>584</v>
      </c>
      <c r="Y78" s="8">
        <v>1416</v>
      </c>
      <c r="Z78" s="7">
        <v>786</v>
      </c>
      <c r="AA78" s="7">
        <v>908</v>
      </c>
      <c r="AB78" s="163">
        <f t="shared" si="20"/>
        <v>346.5</v>
      </c>
      <c r="AC78" s="164">
        <f t="shared" si="21"/>
        <v>420</v>
      </c>
      <c r="AD78" s="164">
        <f t="shared" si="22"/>
        <v>318</v>
      </c>
      <c r="AE78" s="164">
        <f t="shared" si="21"/>
        <v>397.5</v>
      </c>
      <c r="AF78" s="164">
        <f t="shared" si="23"/>
        <v>76.5</v>
      </c>
      <c r="AG78" s="164">
        <f t="shared" si="21"/>
        <v>76.5</v>
      </c>
      <c r="AH78" s="164">
        <f t="shared" si="24"/>
        <v>11</v>
      </c>
      <c r="AI78" s="164">
        <f t="shared" si="21"/>
        <v>13.75</v>
      </c>
      <c r="AJ78" s="164">
        <f t="shared" si="25"/>
        <v>214.5</v>
      </c>
      <c r="AK78" s="164">
        <f t="shared" si="26"/>
        <v>214.5</v>
      </c>
      <c r="AL78" s="164">
        <f t="shared" si="27"/>
        <v>138</v>
      </c>
      <c r="AM78" s="164">
        <f t="shared" si="28"/>
        <v>172.5</v>
      </c>
      <c r="AN78" s="164">
        <f t="shared" si="29"/>
        <v>892</v>
      </c>
      <c r="AO78" s="164">
        <f t="shared" si="30"/>
        <v>892</v>
      </c>
      <c r="AP78" s="164">
        <f t="shared" si="31"/>
        <v>10</v>
      </c>
      <c r="AQ78" s="164">
        <f t="shared" si="32"/>
        <v>12.5</v>
      </c>
      <c r="AR78" s="164">
        <f t="shared" si="33"/>
        <v>45</v>
      </c>
      <c r="AS78" s="164">
        <f t="shared" si="34"/>
        <v>56.25</v>
      </c>
      <c r="AT78" s="164">
        <f t="shared" si="35"/>
        <v>416</v>
      </c>
      <c r="AU78" s="164">
        <f t="shared" si="36"/>
        <v>520</v>
      </c>
      <c r="AV78" s="164">
        <f t="shared" si="37"/>
        <v>153</v>
      </c>
      <c r="AW78" s="165">
        <f t="shared" si="38"/>
        <v>153</v>
      </c>
    </row>
    <row r="79" spans="1:49" x14ac:dyDescent="0.55000000000000004">
      <c r="A79" s="438"/>
      <c r="B79" s="78" t="s">
        <v>87</v>
      </c>
      <c r="C79" s="78" t="s">
        <v>84</v>
      </c>
      <c r="D79" s="361"/>
      <c r="E79" s="362"/>
      <c r="F79">
        <v>1173</v>
      </c>
      <c r="G79">
        <v>804</v>
      </c>
      <c r="H79" s="6">
        <v>1189</v>
      </c>
      <c r="I79" s="8">
        <v>811</v>
      </c>
      <c r="J79" s="7">
        <v>1056</v>
      </c>
      <c r="K79" s="7">
        <v>864</v>
      </c>
      <c r="L79" s="6">
        <v>1091</v>
      </c>
      <c r="M79" s="8">
        <v>909</v>
      </c>
      <c r="N79" s="7">
        <v>925</v>
      </c>
      <c r="O79" s="7">
        <v>826</v>
      </c>
      <c r="P79">
        <v>1100</v>
      </c>
      <c r="Q79">
        <v>900</v>
      </c>
      <c r="R79" s="7">
        <v>121</v>
      </c>
      <c r="S79" s="8">
        <v>117</v>
      </c>
      <c r="T79">
        <v>1242</v>
      </c>
      <c r="U79">
        <v>758</v>
      </c>
      <c r="V79" s="7">
        <v>935</v>
      </c>
      <c r="W79" s="8">
        <v>1065</v>
      </c>
      <c r="X79" s="6">
        <v>868</v>
      </c>
      <c r="Y79" s="8">
        <v>1132</v>
      </c>
      <c r="Z79" s="7">
        <v>676</v>
      </c>
      <c r="AA79" s="7">
        <v>860</v>
      </c>
      <c r="AB79" s="163">
        <f t="shared" si="20"/>
        <v>184.5</v>
      </c>
      <c r="AC79" s="164">
        <f t="shared" si="21"/>
        <v>227.75</v>
      </c>
      <c r="AD79" s="164">
        <f t="shared" si="22"/>
        <v>189</v>
      </c>
      <c r="AE79" s="164">
        <f t="shared" si="21"/>
        <v>236.25</v>
      </c>
      <c r="AF79" s="164">
        <f t="shared" si="23"/>
        <v>96</v>
      </c>
      <c r="AG79" s="164">
        <f t="shared" si="21"/>
        <v>110</v>
      </c>
      <c r="AH79" s="164">
        <f t="shared" si="24"/>
        <v>91</v>
      </c>
      <c r="AI79" s="164">
        <f t="shared" si="21"/>
        <v>113.75</v>
      </c>
      <c r="AJ79" s="164">
        <f t="shared" si="25"/>
        <v>124.5</v>
      </c>
      <c r="AK79" s="164">
        <f t="shared" si="26"/>
        <v>124.5</v>
      </c>
      <c r="AL79" s="164">
        <f t="shared" si="27"/>
        <v>100</v>
      </c>
      <c r="AM79" s="164">
        <f t="shared" si="28"/>
        <v>125</v>
      </c>
      <c r="AN79" s="164">
        <f t="shared" si="29"/>
        <v>881</v>
      </c>
      <c r="AO79" s="164">
        <f t="shared" si="30"/>
        <v>881</v>
      </c>
      <c r="AP79" s="164">
        <f t="shared" si="31"/>
        <v>242</v>
      </c>
      <c r="AQ79" s="164">
        <f t="shared" si="32"/>
        <v>302.5</v>
      </c>
      <c r="AR79" s="164">
        <f t="shared" si="33"/>
        <v>65</v>
      </c>
      <c r="AS79" s="164">
        <f t="shared" si="34"/>
        <v>81.25</v>
      </c>
      <c r="AT79" s="164">
        <f t="shared" si="35"/>
        <v>132</v>
      </c>
      <c r="AU79" s="164">
        <f t="shared" si="36"/>
        <v>165</v>
      </c>
      <c r="AV79" s="164">
        <f t="shared" si="37"/>
        <v>232</v>
      </c>
      <c r="AW79" s="165">
        <f t="shared" si="38"/>
        <v>232</v>
      </c>
    </row>
    <row r="80" spans="1:49" x14ac:dyDescent="0.55000000000000004">
      <c r="A80" s="438"/>
      <c r="B80" s="78" t="s">
        <v>87</v>
      </c>
      <c r="C80" s="78" t="s">
        <v>85</v>
      </c>
      <c r="D80" s="361"/>
      <c r="E80" s="362"/>
      <c r="F80">
        <v>1054</v>
      </c>
      <c r="G80">
        <v>930</v>
      </c>
      <c r="H80" s="6">
        <v>1058</v>
      </c>
      <c r="I80" s="8">
        <v>942</v>
      </c>
      <c r="J80" s="7">
        <v>1022</v>
      </c>
      <c r="K80" s="7">
        <v>965</v>
      </c>
      <c r="L80" s="6">
        <v>1030</v>
      </c>
      <c r="M80" s="8">
        <v>970</v>
      </c>
      <c r="N80" s="7">
        <v>939</v>
      </c>
      <c r="O80" s="7">
        <v>953</v>
      </c>
      <c r="P80">
        <v>1036</v>
      </c>
      <c r="Q80">
        <v>964</v>
      </c>
      <c r="R80" s="7">
        <v>101</v>
      </c>
      <c r="S80" s="8">
        <v>108</v>
      </c>
      <c r="T80">
        <v>1242</v>
      </c>
      <c r="U80">
        <v>758</v>
      </c>
      <c r="V80" s="7">
        <v>980</v>
      </c>
      <c r="W80" s="8">
        <v>1020</v>
      </c>
      <c r="X80" s="6">
        <v>944</v>
      </c>
      <c r="Y80" s="8">
        <v>1056</v>
      </c>
      <c r="Z80" s="7">
        <v>775</v>
      </c>
      <c r="AA80" s="7">
        <v>806</v>
      </c>
      <c r="AB80" s="163">
        <f t="shared" si="20"/>
        <v>62</v>
      </c>
      <c r="AC80" s="164">
        <f t="shared" si="21"/>
        <v>75.5</v>
      </c>
      <c r="AD80" s="164">
        <f t="shared" si="22"/>
        <v>58</v>
      </c>
      <c r="AE80" s="164">
        <f t="shared" si="21"/>
        <v>72.5</v>
      </c>
      <c r="AF80" s="164">
        <f t="shared" si="23"/>
        <v>28.5</v>
      </c>
      <c r="AG80" s="164">
        <f t="shared" si="21"/>
        <v>34</v>
      </c>
      <c r="AH80" s="164">
        <f t="shared" si="24"/>
        <v>30</v>
      </c>
      <c r="AI80" s="164">
        <f t="shared" si="21"/>
        <v>37.5</v>
      </c>
      <c r="AJ80" s="164">
        <f t="shared" si="25"/>
        <v>54</v>
      </c>
      <c r="AK80" s="164">
        <f t="shared" si="26"/>
        <v>54</v>
      </c>
      <c r="AL80" s="164">
        <f t="shared" si="27"/>
        <v>36</v>
      </c>
      <c r="AM80" s="164">
        <f t="shared" si="28"/>
        <v>45</v>
      </c>
      <c r="AN80" s="164">
        <f t="shared" si="29"/>
        <v>895.5</v>
      </c>
      <c r="AO80" s="164">
        <f t="shared" si="30"/>
        <v>895.5</v>
      </c>
      <c r="AP80" s="164">
        <f t="shared" si="31"/>
        <v>242</v>
      </c>
      <c r="AQ80" s="164">
        <f t="shared" si="32"/>
        <v>302.5</v>
      </c>
      <c r="AR80" s="164">
        <f t="shared" si="33"/>
        <v>20</v>
      </c>
      <c r="AS80" s="164">
        <f t="shared" si="34"/>
        <v>25</v>
      </c>
      <c r="AT80" s="164">
        <f t="shared" si="35"/>
        <v>56</v>
      </c>
      <c r="AU80" s="164">
        <f t="shared" si="36"/>
        <v>70</v>
      </c>
      <c r="AV80" s="164">
        <f t="shared" si="37"/>
        <v>209.5</v>
      </c>
      <c r="AW80" s="165">
        <f t="shared" si="38"/>
        <v>209.5</v>
      </c>
    </row>
    <row r="81" spans="1:49" x14ac:dyDescent="0.55000000000000004">
      <c r="A81" s="438"/>
      <c r="B81" s="78" t="s">
        <v>87</v>
      </c>
      <c r="C81" s="78" t="s">
        <v>86</v>
      </c>
      <c r="D81" s="361"/>
      <c r="E81" s="362"/>
      <c r="F81">
        <v>1082</v>
      </c>
      <c r="G81">
        <v>916</v>
      </c>
      <c r="H81" s="6">
        <v>1084</v>
      </c>
      <c r="I81" s="8">
        <v>916</v>
      </c>
      <c r="J81" s="7">
        <v>1080</v>
      </c>
      <c r="K81" s="7">
        <v>920</v>
      </c>
      <c r="L81" s="6">
        <v>1080</v>
      </c>
      <c r="M81" s="8">
        <v>920</v>
      </c>
      <c r="N81" s="7">
        <v>1070</v>
      </c>
      <c r="O81" s="7">
        <v>851</v>
      </c>
      <c r="P81">
        <v>1082</v>
      </c>
      <c r="Q81">
        <v>918</v>
      </c>
      <c r="R81" s="7">
        <v>105</v>
      </c>
      <c r="S81" s="8">
        <v>107</v>
      </c>
      <c r="T81">
        <v>1230</v>
      </c>
      <c r="U81">
        <v>770</v>
      </c>
      <c r="V81" s="7">
        <v>919</v>
      </c>
      <c r="W81" s="8">
        <v>1081</v>
      </c>
      <c r="X81" s="6">
        <v>919</v>
      </c>
      <c r="Y81" s="8">
        <v>1081</v>
      </c>
      <c r="Z81" s="7">
        <v>931</v>
      </c>
      <c r="AA81" s="7">
        <v>816</v>
      </c>
      <c r="AB81" s="163">
        <f t="shared" si="20"/>
        <v>83</v>
      </c>
      <c r="AC81" s="164">
        <f t="shared" si="21"/>
        <v>103.5</v>
      </c>
      <c r="AD81" s="164">
        <f t="shared" si="22"/>
        <v>84</v>
      </c>
      <c r="AE81" s="164">
        <f t="shared" si="21"/>
        <v>105</v>
      </c>
      <c r="AF81" s="164">
        <f t="shared" si="23"/>
        <v>80</v>
      </c>
      <c r="AG81" s="164">
        <f t="shared" si="21"/>
        <v>100</v>
      </c>
      <c r="AH81" s="164">
        <f t="shared" si="24"/>
        <v>80</v>
      </c>
      <c r="AI81" s="164">
        <f t="shared" si="21"/>
        <v>100</v>
      </c>
      <c r="AJ81" s="164">
        <f t="shared" si="25"/>
        <v>109.5</v>
      </c>
      <c r="AK81" s="164">
        <f t="shared" si="26"/>
        <v>127</v>
      </c>
      <c r="AL81" s="164">
        <f t="shared" si="27"/>
        <v>82</v>
      </c>
      <c r="AM81" s="164">
        <f t="shared" si="28"/>
        <v>102.5</v>
      </c>
      <c r="AN81" s="164">
        <f t="shared" si="29"/>
        <v>894</v>
      </c>
      <c r="AO81" s="164">
        <f t="shared" si="30"/>
        <v>894</v>
      </c>
      <c r="AP81" s="164">
        <f t="shared" si="31"/>
        <v>230</v>
      </c>
      <c r="AQ81" s="164">
        <f t="shared" si="32"/>
        <v>287.5</v>
      </c>
      <c r="AR81" s="164">
        <f t="shared" si="33"/>
        <v>81</v>
      </c>
      <c r="AS81" s="164">
        <f t="shared" si="34"/>
        <v>101.25</v>
      </c>
      <c r="AT81" s="164">
        <f t="shared" si="35"/>
        <v>81</v>
      </c>
      <c r="AU81" s="164">
        <f t="shared" si="36"/>
        <v>101.25</v>
      </c>
      <c r="AV81" s="164">
        <f t="shared" si="37"/>
        <v>126.5</v>
      </c>
      <c r="AW81" s="165">
        <f t="shared" si="38"/>
        <v>126.5</v>
      </c>
    </row>
    <row r="82" spans="1:49" x14ac:dyDescent="0.55000000000000004">
      <c r="A82" s="438"/>
      <c r="B82" s="78" t="s">
        <v>88</v>
      </c>
      <c r="C82" s="78" t="s">
        <v>83</v>
      </c>
      <c r="D82" s="361"/>
      <c r="E82" s="362"/>
      <c r="F82">
        <v>1098</v>
      </c>
      <c r="G82">
        <v>849</v>
      </c>
      <c r="H82" s="6">
        <v>1119</v>
      </c>
      <c r="I82" s="8">
        <v>881</v>
      </c>
      <c r="J82" s="7">
        <v>1021</v>
      </c>
      <c r="K82" s="7">
        <v>934</v>
      </c>
      <c r="L82" s="6">
        <v>1035</v>
      </c>
      <c r="M82" s="8">
        <v>965</v>
      </c>
      <c r="N82" s="7">
        <v>956</v>
      </c>
      <c r="O82" s="7">
        <v>817</v>
      </c>
      <c r="P82">
        <v>1109</v>
      </c>
      <c r="Q82">
        <v>891</v>
      </c>
      <c r="R82" s="7">
        <v>99</v>
      </c>
      <c r="S82" s="8">
        <v>106</v>
      </c>
      <c r="T82">
        <v>999</v>
      </c>
      <c r="U82">
        <v>1001</v>
      </c>
      <c r="V82" s="7">
        <v>959</v>
      </c>
      <c r="W82" s="8">
        <v>1041</v>
      </c>
      <c r="X82" s="6">
        <v>537</v>
      </c>
      <c r="Y82" s="8">
        <v>1463</v>
      </c>
      <c r="Z82" s="7">
        <v>856</v>
      </c>
      <c r="AA82" s="7">
        <v>857</v>
      </c>
      <c r="AB82" s="163">
        <f t="shared" si="20"/>
        <v>124.5</v>
      </c>
      <c r="AC82" s="164">
        <f t="shared" si="21"/>
        <v>149</v>
      </c>
      <c r="AD82" s="164">
        <f t="shared" si="22"/>
        <v>119</v>
      </c>
      <c r="AE82" s="164">
        <f t="shared" si="21"/>
        <v>148.75</v>
      </c>
      <c r="AF82" s="164">
        <f t="shared" si="23"/>
        <v>43.5</v>
      </c>
      <c r="AG82" s="164">
        <f t="shared" si="21"/>
        <v>48.75</v>
      </c>
      <c r="AH82" s="164">
        <f t="shared" si="24"/>
        <v>35</v>
      </c>
      <c r="AI82" s="164">
        <f t="shared" si="21"/>
        <v>43.75</v>
      </c>
      <c r="AJ82" s="164">
        <f t="shared" si="25"/>
        <v>113.5</v>
      </c>
      <c r="AK82" s="164">
        <f t="shared" si="26"/>
        <v>113.5</v>
      </c>
      <c r="AL82" s="164">
        <f t="shared" si="27"/>
        <v>109</v>
      </c>
      <c r="AM82" s="164">
        <f t="shared" si="28"/>
        <v>136.25</v>
      </c>
      <c r="AN82" s="164">
        <f t="shared" si="29"/>
        <v>897.5</v>
      </c>
      <c r="AO82" s="164">
        <f t="shared" si="30"/>
        <v>897.5</v>
      </c>
      <c r="AP82" s="164">
        <f t="shared" si="31"/>
        <v>1</v>
      </c>
      <c r="AQ82" s="164">
        <f t="shared" si="32"/>
        <v>1.25</v>
      </c>
      <c r="AR82" s="164">
        <f t="shared" si="33"/>
        <v>41</v>
      </c>
      <c r="AS82" s="164">
        <f t="shared" si="34"/>
        <v>51.25</v>
      </c>
      <c r="AT82" s="164">
        <f t="shared" si="35"/>
        <v>463</v>
      </c>
      <c r="AU82" s="164">
        <f t="shared" si="36"/>
        <v>578.75</v>
      </c>
      <c r="AV82" s="164">
        <f t="shared" si="37"/>
        <v>143.5</v>
      </c>
      <c r="AW82" s="165">
        <f t="shared" si="38"/>
        <v>143.5</v>
      </c>
    </row>
    <row r="83" spans="1:49" x14ac:dyDescent="0.55000000000000004">
      <c r="A83" s="438"/>
      <c r="B83" s="78" t="s">
        <v>88</v>
      </c>
      <c r="C83" s="78" t="s">
        <v>84</v>
      </c>
      <c r="D83" s="361"/>
      <c r="E83" s="362"/>
      <c r="F83">
        <v>1101</v>
      </c>
      <c r="G83">
        <v>854</v>
      </c>
      <c r="H83" s="6">
        <v>1142</v>
      </c>
      <c r="I83" s="8">
        <v>858</v>
      </c>
      <c r="J83" s="7">
        <v>1041</v>
      </c>
      <c r="K83" s="7">
        <v>915</v>
      </c>
      <c r="L83" s="6">
        <v>1072</v>
      </c>
      <c r="M83" s="8">
        <v>928</v>
      </c>
      <c r="N83" s="7">
        <v>926</v>
      </c>
      <c r="O83" s="7">
        <v>860</v>
      </c>
      <c r="P83">
        <v>1076</v>
      </c>
      <c r="Q83">
        <v>924</v>
      </c>
      <c r="R83" s="7">
        <v>108</v>
      </c>
      <c r="S83" s="8">
        <v>96</v>
      </c>
      <c r="T83">
        <v>1265</v>
      </c>
      <c r="U83">
        <v>735</v>
      </c>
      <c r="V83" s="7">
        <v>941</v>
      </c>
      <c r="W83" s="8">
        <v>1059</v>
      </c>
      <c r="X83" s="6">
        <v>813</v>
      </c>
      <c r="Y83" s="8">
        <v>1187</v>
      </c>
      <c r="Z83" s="7">
        <v>712</v>
      </c>
      <c r="AA83" s="7">
        <v>843</v>
      </c>
      <c r="AB83" s="163">
        <f t="shared" si="20"/>
        <v>123.5</v>
      </c>
      <c r="AC83" s="164">
        <f t="shared" si="21"/>
        <v>148.75</v>
      </c>
      <c r="AD83" s="164">
        <f t="shared" si="22"/>
        <v>142</v>
      </c>
      <c r="AE83" s="164">
        <f t="shared" si="21"/>
        <v>177.5</v>
      </c>
      <c r="AF83" s="164">
        <f t="shared" si="23"/>
        <v>63</v>
      </c>
      <c r="AG83" s="164">
        <f t="shared" si="21"/>
        <v>73.25</v>
      </c>
      <c r="AH83" s="164">
        <f t="shared" si="24"/>
        <v>72</v>
      </c>
      <c r="AI83" s="164">
        <f t="shared" si="21"/>
        <v>90</v>
      </c>
      <c r="AJ83" s="164">
        <f t="shared" si="25"/>
        <v>107</v>
      </c>
      <c r="AK83" s="164">
        <f t="shared" si="26"/>
        <v>107</v>
      </c>
      <c r="AL83" s="164">
        <f t="shared" si="27"/>
        <v>76</v>
      </c>
      <c r="AM83" s="164">
        <f t="shared" si="28"/>
        <v>95</v>
      </c>
      <c r="AN83" s="164">
        <f t="shared" si="29"/>
        <v>898</v>
      </c>
      <c r="AO83" s="164">
        <f t="shared" si="30"/>
        <v>898</v>
      </c>
      <c r="AP83" s="164">
        <f t="shared" si="31"/>
        <v>265</v>
      </c>
      <c r="AQ83" s="164">
        <f t="shared" si="32"/>
        <v>331.25</v>
      </c>
      <c r="AR83" s="164">
        <f t="shared" si="33"/>
        <v>59</v>
      </c>
      <c r="AS83" s="164">
        <f t="shared" si="34"/>
        <v>73.75</v>
      </c>
      <c r="AT83" s="164">
        <f t="shared" si="35"/>
        <v>187</v>
      </c>
      <c r="AU83" s="164">
        <f t="shared" si="36"/>
        <v>233.75</v>
      </c>
      <c r="AV83" s="164">
        <f t="shared" si="37"/>
        <v>222.5</v>
      </c>
      <c r="AW83" s="165">
        <f t="shared" si="38"/>
        <v>222.5</v>
      </c>
    </row>
    <row r="84" spans="1:49" x14ac:dyDescent="0.55000000000000004">
      <c r="A84" s="438"/>
      <c r="B84" s="78" t="s">
        <v>88</v>
      </c>
      <c r="C84" s="78" t="s">
        <v>85</v>
      </c>
      <c r="D84" s="361"/>
      <c r="E84" s="362"/>
      <c r="F84">
        <v>1072</v>
      </c>
      <c r="G84">
        <v>919</v>
      </c>
      <c r="H84" s="6">
        <v>1082</v>
      </c>
      <c r="I84" s="8">
        <v>918</v>
      </c>
      <c r="J84" s="7">
        <v>1010</v>
      </c>
      <c r="K84" s="7">
        <v>975</v>
      </c>
      <c r="L84" s="6">
        <v>1017</v>
      </c>
      <c r="M84" s="8">
        <v>983</v>
      </c>
      <c r="N84" s="7">
        <v>963</v>
      </c>
      <c r="O84" s="7">
        <v>956</v>
      </c>
      <c r="P84">
        <v>1025</v>
      </c>
      <c r="Q84">
        <v>975</v>
      </c>
      <c r="R84" s="7">
        <v>107</v>
      </c>
      <c r="S84" s="8">
        <v>118</v>
      </c>
      <c r="T84">
        <v>1270</v>
      </c>
      <c r="U84">
        <v>730</v>
      </c>
      <c r="V84" s="7">
        <v>981</v>
      </c>
      <c r="W84" s="8">
        <v>1019</v>
      </c>
      <c r="X84" s="6">
        <v>926</v>
      </c>
      <c r="Y84" s="8">
        <v>1074</v>
      </c>
      <c r="Z84" s="7">
        <v>784</v>
      </c>
      <c r="AA84" s="7">
        <v>816</v>
      </c>
      <c r="AB84" s="163">
        <f t="shared" si="20"/>
        <v>76.5</v>
      </c>
      <c r="AC84" s="164">
        <f t="shared" si="21"/>
        <v>94.5</v>
      </c>
      <c r="AD84" s="164">
        <f t="shared" si="22"/>
        <v>82</v>
      </c>
      <c r="AE84" s="164">
        <f t="shared" si="21"/>
        <v>102.5</v>
      </c>
      <c r="AF84" s="164">
        <f t="shared" si="23"/>
        <v>17.5</v>
      </c>
      <c r="AG84" s="164">
        <f t="shared" si="21"/>
        <v>20</v>
      </c>
      <c r="AH84" s="164">
        <f t="shared" si="24"/>
        <v>17</v>
      </c>
      <c r="AI84" s="164">
        <f t="shared" si="21"/>
        <v>21.25</v>
      </c>
      <c r="AJ84" s="164">
        <f t="shared" si="25"/>
        <v>40.5</v>
      </c>
      <c r="AK84" s="164">
        <f t="shared" si="26"/>
        <v>40.5</v>
      </c>
      <c r="AL84" s="164">
        <f t="shared" si="27"/>
        <v>25</v>
      </c>
      <c r="AM84" s="164">
        <f t="shared" si="28"/>
        <v>31.25</v>
      </c>
      <c r="AN84" s="164">
        <f t="shared" si="29"/>
        <v>887.5</v>
      </c>
      <c r="AO84" s="164">
        <f t="shared" si="30"/>
        <v>887.5</v>
      </c>
      <c r="AP84" s="164">
        <f t="shared" si="31"/>
        <v>270</v>
      </c>
      <c r="AQ84" s="164">
        <f t="shared" si="32"/>
        <v>337.5</v>
      </c>
      <c r="AR84" s="164">
        <f t="shared" si="33"/>
        <v>19</v>
      </c>
      <c r="AS84" s="164">
        <f t="shared" si="34"/>
        <v>23.75</v>
      </c>
      <c r="AT84" s="164">
        <f t="shared" si="35"/>
        <v>74</v>
      </c>
      <c r="AU84" s="164">
        <f t="shared" si="36"/>
        <v>92.5</v>
      </c>
      <c r="AV84" s="164">
        <f t="shared" si="37"/>
        <v>200</v>
      </c>
      <c r="AW84" s="165">
        <f t="shared" si="38"/>
        <v>200</v>
      </c>
    </row>
    <row r="85" spans="1:49" x14ac:dyDescent="0.55000000000000004">
      <c r="A85" s="438"/>
      <c r="B85" s="78" t="s">
        <v>88</v>
      </c>
      <c r="C85" s="78" t="s">
        <v>86</v>
      </c>
      <c r="D85" s="361"/>
      <c r="E85" s="362"/>
      <c r="F85">
        <v>1083</v>
      </c>
      <c r="G85">
        <v>915</v>
      </c>
      <c r="H85" s="6">
        <v>1083</v>
      </c>
      <c r="I85" s="8">
        <v>917</v>
      </c>
      <c r="J85" s="7">
        <v>1083</v>
      </c>
      <c r="K85" s="7">
        <v>917</v>
      </c>
      <c r="L85" s="6">
        <v>1083</v>
      </c>
      <c r="M85" s="8">
        <v>917</v>
      </c>
      <c r="N85" s="7">
        <v>1063</v>
      </c>
      <c r="O85" s="7">
        <v>819</v>
      </c>
      <c r="P85">
        <v>1082</v>
      </c>
      <c r="Q85">
        <v>918</v>
      </c>
      <c r="R85" s="7">
        <v>102</v>
      </c>
      <c r="S85" s="8">
        <v>118</v>
      </c>
      <c r="T85">
        <v>1260</v>
      </c>
      <c r="U85">
        <v>740</v>
      </c>
      <c r="V85" s="7">
        <v>918</v>
      </c>
      <c r="W85" s="8">
        <v>1082</v>
      </c>
      <c r="X85" s="6">
        <v>909</v>
      </c>
      <c r="Y85" s="8">
        <v>1091</v>
      </c>
      <c r="Z85" s="7">
        <v>927</v>
      </c>
      <c r="AA85" s="7">
        <v>839</v>
      </c>
      <c r="AB85" s="163">
        <f t="shared" si="20"/>
        <v>84</v>
      </c>
      <c r="AC85" s="164">
        <f t="shared" si="21"/>
        <v>104.75</v>
      </c>
      <c r="AD85" s="164">
        <f t="shared" si="22"/>
        <v>83</v>
      </c>
      <c r="AE85" s="164">
        <f t="shared" si="21"/>
        <v>103.75</v>
      </c>
      <c r="AF85" s="164">
        <f t="shared" si="23"/>
        <v>83</v>
      </c>
      <c r="AG85" s="164">
        <f t="shared" si="21"/>
        <v>103.75</v>
      </c>
      <c r="AH85" s="164">
        <f t="shared" si="24"/>
        <v>83</v>
      </c>
      <c r="AI85" s="164">
        <f t="shared" si="21"/>
        <v>103.75</v>
      </c>
      <c r="AJ85" s="164">
        <f t="shared" si="25"/>
        <v>122</v>
      </c>
      <c r="AK85" s="164">
        <f t="shared" si="26"/>
        <v>137.75</v>
      </c>
      <c r="AL85" s="164">
        <f t="shared" si="27"/>
        <v>82</v>
      </c>
      <c r="AM85" s="164">
        <f t="shared" si="28"/>
        <v>102.5</v>
      </c>
      <c r="AN85" s="164">
        <f t="shared" si="29"/>
        <v>890</v>
      </c>
      <c r="AO85" s="164">
        <f t="shared" si="30"/>
        <v>890</v>
      </c>
      <c r="AP85" s="164">
        <f t="shared" si="31"/>
        <v>260</v>
      </c>
      <c r="AQ85" s="164">
        <f t="shared" si="32"/>
        <v>325</v>
      </c>
      <c r="AR85" s="164">
        <f t="shared" si="33"/>
        <v>82</v>
      </c>
      <c r="AS85" s="164">
        <f t="shared" si="34"/>
        <v>102.5</v>
      </c>
      <c r="AT85" s="164">
        <f t="shared" si="35"/>
        <v>91</v>
      </c>
      <c r="AU85" s="164">
        <f t="shared" si="36"/>
        <v>113.75</v>
      </c>
      <c r="AV85" s="164">
        <f t="shared" si="37"/>
        <v>117</v>
      </c>
      <c r="AW85" s="165">
        <f t="shared" si="38"/>
        <v>117</v>
      </c>
    </row>
    <row r="86" spans="1:49" x14ac:dyDescent="0.55000000000000004">
      <c r="A86" s="438"/>
      <c r="B86" s="78" t="s">
        <v>87</v>
      </c>
      <c r="C86" s="78" t="s">
        <v>88</v>
      </c>
      <c r="D86" s="361"/>
      <c r="E86" s="362"/>
      <c r="F86">
        <v>678</v>
      </c>
      <c r="G86">
        <v>1178</v>
      </c>
      <c r="H86" s="6">
        <v>723</v>
      </c>
      <c r="I86" s="8">
        <v>1277</v>
      </c>
      <c r="J86" s="7">
        <v>427</v>
      </c>
      <c r="K86" s="7">
        <v>1056</v>
      </c>
      <c r="L86" s="6">
        <v>566</v>
      </c>
      <c r="M86" s="8">
        <v>1434</v>
      </c>
      <c r="N86" s="7">
        <v>250</v>
      </c>
      <c r="O86" s="7">
        <v>312</v>
      </c>
      <c r="P86">
        <v>608</v>
      </c>
      <c r="Q86">
        <v>1392</v>
      </c>
      <c r="R86" s="7">
        <v>95</v>
      </c>
      <c r="S86" s="8">
        <v>91</v>
      </c>
      <c r="T86">
        <v>991</v>
      </c>
      <c r="U86">
        <v>1009</v>
      </c>
      <c r="V86" s="7">
        <v>733</v>
      </c>
      <c r="W86" s="8">
        <v>1267</v>
      </c>
      <c r="X86" s="6">
        <v>1148</v>
      </c>
      <c r="Y86" s="8">
        <v>852</v>
      </c>
      <c r="Z86" s="7">
        <v>599</v>
      </c>
      <c r="AA86" s="7">
        <v>998</v>
      </c>
      <c r="AB86" s="163">
        <f t="shared" si="20"/>
        <v>250</v>
      </c>
      <c r="AC86" s="164">
        <f t="shared" si="21"/>
        <v>294.5</v>
      </c>
      <c r="AD86" s="164">
        <f t="shared" si="22"/>
        <v>277</v>
      </c>
      <c r="AE86" s="164">
        <f t="shared" si="21"/>
        <v>346.25</v>
      </c>
      <c r="AF86" s="164">
        <f t="shared" si="23"/>
        <v>314.5</v>
      </c>
      <c r="AG86" s="164">
        <f t="shared" si="21"/>
        <v>328.5</v>
      </c>
      <c r="AH86" s="164">
        <f t="shared" si="24"/>
        <v>434</v>
      </c>
      <c r="AI86" s="164">
        <f t="shared" si="21"/>
        <v>542.5</v>
      </c>
      <c r="AJ86" s="164">
        <f t="shared" si="25"/>
        <v>719</v>
      </c>
      <c r="AK86" s="164">
        <f t="shared" si="26"/>
        <v>719</v>
      </c>
      <c r="AL86" s="164">
        <f t="shared" si="27"/>
        <v>392</v>
      </c>
      <c r="AM86" s="164">
        <f t="shared" si="28"/>
        <v>490</v>
      </c>
      <c r="AN86" s="164">
        <f t="shared" si="29"/>
        <v>907</v>
      </c>
      <c r="AO86" s="164">
        <f t="shared" si="30"/>
        <v>907</v>
      </c>
      <c r="AP86" s="164">
        <f t="shared" si="31"/>
        <v>9</v>
      </c>
      <c r="AQ86" s="164">
        <f t="shared" si="32"/>
        <v>11.25</v>
      </c>
      <c r="AR86" s="164">
        <f t="shared" si="33"/>
        <v>267</v>
      </c>
      <c r="AS86" s="164">
        <f t="shared" si="34"/>
        <v>333.75</v>
      </c>
      <c r="AT86" s="164">
        <f t="shared" si="35"/>
        <v>148</v>
      </c>
      <c r="AU86" s="164">
        <f t="shared" si="36"/>
        <v>185</v>
      </c>
      <c r="AV86" s="164">
        <f t="shared" si="37"/>
        <v>201.5</v>
      </c>
      <c r="AW86" s="165">
        <f t="shared" si="38"/>
        <v>201.5</v>
      </c>
    </row>
    <row r="87" spans="1:49" x14ac:dyDescent="0.55000000000000004">
      <c r="A87" s="438"/>
      <c r="B87" s="78" t="s">
        <v>89</v>
      </c>
      <c r="C87" s="78" t="s">
        <v>83</v>
      </c>
      <c r="D87" s="361"/>
      <c r="E87" s="362"/>
      <c r="F87">
        <v>1040</v>
      </c>
      <c r="G87">
        <v>932</v>
      </c>
      <c r="H87" s="6">
        <v>1055</v>
      </c>
      <c r="I87" s="8">
        <v>945</v>
      </c>
      <c r="J87" s="7">
        <v>988</v>
      </c>
      <c r="K87" s="7">
        <v>987</v>
      </c>
      <c r="L87" s="6">
        <v>1000</v>
      </c>
      <c r="M87" s="8">
        <v>1000</v>
      </c>
      <c r="N87" s="7">
        <v>925</v>
      </c>
      <c r="O87" s="7">
        <v>900</v>
      </c>
      <c r="P87">
        <v>1035</v>
      </c>
      <c r="Q87">
        <v>965</v>
      </c>
      <c r="R87" s="7">
        <v>102</v>
      </c>
      <c r="S87" s="8">
        <v>120</v>
      </c>
      <c r="T87">
        <v>779</v>
      </c>
      <c r="U87">
        <v>1221</v>
      </c>
      <c r="V87" s="7">
        <v>990</v>
      </c>
      <c r="W87" s="8">
        <v>1010</v>
      </c>
      <c r="X87" s="6">
        <v>526</v>
      </c>
      <c r="Y87" s="8">
        <v>1474</v>
      </c>
      <c r="Z87" s="7">
        <v>876</v>
      </c>
      <c r="AA87" s="7">
        <v>701</v>
      </c>
      <c r="AB87" s="163">
        <f t="shared" si="20"/>
        <v>54</v>
      </c>
      <c r="AC87" s="164">
        <f t="shared" si="21"/>
        <v>64</v>
      </c>
      <c r="AD87" s="164">
        <f t="shared" si="22"/>
        <v>55</v>
      </c>
      <c r="AE87" s="164">
        <f t="shared" si="21"/>
        <v>68.75</v>
      </c>
      <c r="AF87" s="164">
        <f t="shared" si="23"/>
        <v>12.5</v>
      </c>
      <c r="AG87" s="164">
        <f t="shared" si="21"/>
        <v>12.5</v>
      </c>
      <c r="AH87" s="164">
        <f t="shared" si="24"/>
        <v>0</v>
      </c>
      <c r="AI87" s="164">
        <f t="shared" si="21"/>
        <v>0</v>
      </c>
      <c r="AJ87" s="164">
        <f t="shared" si="25"/>
        <v>87.5</v>
      </c>
      <c r="AK87" s="164">
        <f t="shared" si="26"/>
        <v>87.5</v>
      </c>
      <c r="AL87" s="164">
        <f t="shared" si="27"/>
        <v>35</v>
      </c>
      <c r="AM87" s="164">
        <f t="shared" si="28"/>
        <v>43.75</v>
      </c>
      <c r="AN87" s="164">
        <f t="shared" si="29"/>
        <v>889</v>
      </c>
      <c r="AO87" s="164">
        <f t="shared" si="30"/>
        <v>889</v>
      </c>
      <c r="AP87" s="164">
        <f t="shared" si="31"/>
        <v>221</v>
      </c>
      <c r="AQ87" s="164">
        <f t="shared" si="32"/>
        <v>276.25</v>
      </c>
      <c r="AR87" s="164">
        <f t="shared" si="33"/>
        <v>10</v>
      </c>
      <c r="AS87" s="164">
        <f t="shared" si="34"/>
        <v>12.5</v>
      </c>
      <c r="AT87" s="164">
        <f t="shared" si="35"/>
        <v>474</v>
      </c>
      <c r="AU87" s="164">
        <f t="shared" si="36"/>
        <v>592.5</v>
      </c>
      <c r="AV87" s="164">
        <f t="shared" si="37"/>
        <v>211.5</v>
      </c>
      <c r="AW87" s="165">
        <f t="shared" si="38"/>
        <v>211.5</v>
      </c>
    </row>
    <row r="88" spans="1:49" x14ac:dyDescent="0.55000000000000004">
      <c r="A88" s="438"/>
      <c r="B88" s="78" t="s">
        <v>89</v>
      </c>
      <c r="C88" s="78" t="s">
        <v>84</v>
      </c>
      <c r="D88" s="361"/>
      <c r="E88" s="362"/>
      <c r="F88">
        <v>1053</v>
      </c>
      <c r="G88">
        <v>918</v>
      </c>
      <c r="H88" s="6">
        <v>1067</v>
      </c>
      <c r="I88" s="8">
        <v>933</v>
      </c>
      <c r="J88" s="7">
        <v>1006</v>
      </c>
      <c r="K88" s="7">
        <v>968</v>
      </c>
      <c r="L88" s="6">
        <v>1017</v>
      </c>
      <c r="M88" s="8">
        <v>983</v>
      </c>
      <c r="N88" s="7">
        <v>959</v>
      </c>
      <c r="O88" s="7">
        <v>937</v>
      </c>
      <c r="P88">
        <v>1018</v>
      </c>
      <c r="Q88">
        <v>982</v>
      </c>
      <c r="R88" s="7">
        <v>108</v>
      </c>
      <c r="S88" s="8">
        <v>105</v>
      </c>
      <c r="T88">
        <v>1228</v>
      </c>
      <c r="U88">
        <v>772</v>
      </c>
      <c r="V88" s="7">
        <v>981</v>
      </c>
      <c r="W88" s="8">
        <v>1019</v>
      </c>
      <c r="X88" s="6">
        <v>799</v>
      </c>
      <c r="Y88" s="8">
        <v>1201</v>
      </c>
      <c r="Z88" s="7">
        <v>715</v>
      </c>
      <c r="AA88" s="7">
        <v>704</v>
      </c>
      <c r="AB88" s="163">
        <f t="shared" si="20"/>
        <v>67.5</v>
      </c>
      <c r="AC88" s="164">
        <f t="shared" si="21"/>
        <v>80.75</v>
      </c>
      <c r="AD88" s="164">
        <f t="shared" si="22"/>
        <v>67</v>
      </c>
      <c r="AE88" s="164">
        <f t="shared" si="21"/>
        <v>83.75</v>
      </c>
      <c r="AF88" s="164">
        <f t="shared" si="23"/>
        <v>19</v>
      </c>
      <c r="AG88" s="164">
        <f t="shared" si="21"/>
        <v>20.5</v>
      </c>
      <c r="AH88" s="164">
        <f t="shared" si="24"/>
        <v>17</v>
      </c>
      <c r="AI88" s="164">
        <f t="shared" si="21"/>
        <v>21.25</v>
      </c>
      <c r="AJ88" s="164">
        <f t="shared" si="25"/>
        <v>52</v>
      </c>
      <c r="AK88" s="164">
        <f t="shared" si="26"/>
        <v>52</v>
      </c>
      <c r="AL88" s="164">
        <f t="shared" si="27"/>
        <v>18</v>
      </c>
      <c r="AM88" s="164">
        <f t="shared" si="28"/>
        <v>22.5</v>
      </c>
      <c r="AN88" s="164">
        <f t="shared" si="29"/>
        <v>893.5</v>
      </c>
      <c r="AO88" s="164">
        <f t="shared" si="30"/>
        <v>893.5</v>
      </c>
      <c r="AP88" s="164">
        <f t="shared" si="31"/>
        <v>228</v>
      </c>
      <c r="AQ88" s="164">
        <f t="shared" si="32"/>
        <v>285</v>
      </c>
      <c r="AR88" s="164">
        <f t="shared" si="33"/>
        <v>19</v>
      </c>
      <c r="AS88" s="164">
        <f t="shared" si="34"/>
        <v>23.75</v>
      </c>
      <c r="AT88" s="164">
        <f t="shared" si="35"/>
        <v>201</v>
      </c>
      <c r="AU88" s="164">
        <f t="shared" si="36"/>
        <v>251.25</v>
      </c>
      <c r="AV88" s="164">
        <f t="shared" si="37"/>
        <v>290.5</v>
      </c>
      <c r="AW88" s="165">
        <f t="shared" si="38"/>
        <v>290.5</v>
      </c>
    </row>
    <row r="89" spans="1:49" x14ac:dyDescent="0.55000000000000004">
      <c r="A89" s="438"/>
      <c r="B89" s="78" t="s">
        <v>89</v>
      </c>
      <c r="C89" s="78" t="s">
        <v>85</v>
      </c>
      <c r="D89" s="361"/>
      <c r="E89" s="362"/>
      <c r="F89">
        <v>1077</v>
      </c>
      <c r="G89">
        <v>916</v>
      </c>
      <c r="H89" s="6">
        <v>1077</v>
      </c>
      <c r="I89" s="8">
        <v>923</v>
      </c>
      <c r="J89" s="7">
        <v>969</v>
      </c>
      <c r="K89" s="7">
        <v>1019</v>
      </c>
      <c r="L89" s="6">
        <v>973</v>
      </c>
      <c r="M89" s="8">
        <v>1027</v>
      </c>
      <c r="N89" s="7">
        <v>920</v>
      </c>
      <c r="O89" s="7">
        <v>999</v>
      </c>
      <c r="P89">
        <v>972</v>
      </c>
      <c r="Q89">
        <v>1028</v>
      </c>
      <c r="R89" s="7">
        <v>114</v>
      </c>
      <c r="S89" s="8">
        <v>116</v>
      </c>
      <c r="T89">
        <v>1232</v>
      </c>
      <c r="U89">
        <v>768</v>
      </c>
      <c r="V89" s="7">
        <v>1026</v>
      </c>
      <c r="W89" s="8">
        <v>974</v>
      </c>
      <c r="X89" s="6">
        <v>924</v>
      </c>
      <c r="Y89" s="8">
        <v>1076</v>
      </c>
      <c r="Z89" s="7">
        <v>775</v>
      </c>
      <c r="AA89" s="7">
        <v>689</v>
      </c>
      <c r="AB89" s="163">
        <f t="shared" si="20"/>
        <v>80.5</v>
      </c>
      <c r="AC89" s="164">
        <f t="shared" si="21"/>
        <v>99.75</v>
      </c>
      <c r="AD89" s="164">
        <f t="shared" si="22"/>
        <v>77</v>
      </c>
      <c r="AE89" s="164">
        <f t="shared" si="21"/>
        <v>96.25</v>
      </c>
      <c r="AF89" s="164">
        <f t="shared" si="23"/>
        <v>25</v>
      </c>
      <c r="AG89" s="164">
        <f t="shared" si="21"/>
        <v>29.75</v>
      </c>
      <c r="AH89" s="164">
        <f t="shared" si="24"/>
        <v>27</v>
      </c>
      <c r="AI89" s="164">
        <f t="shared" si="21"/>
        <v>33.75</v>
      </c>
      <c r="AJ89" s="164">
        <f t="shared" si="25"/>
        <v>40.5</v>
      </c>
      <c r="AK89" s="164">
        <f t="shared" si="26"/>
        <v>40.5</v>
      </c>
      <c r="AL89" s="164">
        <f t="shared" si="27"/>
        <v>28</v>
      </c>
      <c r="AM89" s="164">
        <f t="shared" si="28"/>
        <v>35</v>
      </c>
      <c r="AN89" s="164">
        <f t="shared" si="29"/>
        <v>885</v>
      </c>
      <c r="AO89" s="164">
        <f t="shared" si="30"/>
        <v>885</v>
      </c>
      <c r="AP89" s="164">
        <f t="shared" si="31"/>
        <v>232</v>
      </c>
      <c r="AQ89" s="164">
        <f t="shared" si="32"/>
        <v>290</v>
      </c>
      <c r="AR89" s="164">
        <f t="shared" si="33"/>
        <v>26</v>
      </c>
      <c r="AS89" s="164">
        <f t="shared" si="34"/>
        <v>32.5</v>
      </c>
      <c r="AT89" s="164">
        <f t="shared" si="35"/>
        <v>76</v>
      </c>
      <c r="AU89" s="164">
        <f t="shared" si="36"/>
        <v>95</v>
      </c>
      <c r="AV89" s="164">
        <f t="shared" si="37"/>
        <v>268</v>
      </c>
      <c r="AW89" s="165">
        <f t="shared" si="38"/>
        <v>268</v>
      </c>
    </row>
    <row r="90" spans="1:49" x14ac:dyDescent="0.55000000000000004">
      <c r="A90" s="438"/>
      <c r="B90" s="78" t="s">
        <v>89</v>
      </c>
      <c r="C90" s="78" t="s">
        <v>86</v>
      </c>
      <c r="D90" s="361"/>
      <c r="E90" s="362"/>
      <c r="F90">
        <v>1085</v>
      </c>
      <c r="G90">
        <v>909</v>
      </c>
      <c r="H90" s="6">
        <v>1091</v>
      </c>
      <c r="I90" s="8">
        <v>909</v>
      </c>
      <c r="J90" s="7">
        <v>1041</v>
      </c>
      <c r="K90" s="7">
        <v>925</v>
      </c>
      <c r="L90" s="6">
        <v>1070</v>
      </c>
      <c r="M90" s="8">
        <v>930</v>
      </c>
      <c r="N90" s="7">
        <v>1010</v>
      </c>
      <c r="O90" s="7">
        <v>849</v>
      </c>
      <c r="P90">
        <v>1054</v>
      </c>
      <c r="Q90">
        <v>946</v>
      </c>
      <c r="R90" s="7">
        <v>114</v>
      </c>
      <c r="S90" s="8">
        <v>112</v>
      </c>
      <c r="T90">
        <v>1215</v>
      </c>
      <c r="U90">
        <v>785</v>
      </c>
      <c r="V90" s="7">
        <v>941</v>
      </c>
      <c r="W90" s="8">
        <v>1059</v>
      </c>
      <c r="X90" s="6">
        <v>904</v>
      </c>
      <c r="Y90" s="8">
        <v>1096</v>
      </c>
      <c r="Z90" s="7">
        <v>927</v>
      </c>
      <c r="AA90" s="7">
        <v>703</v>
      </c>
      <c r="AB90" s="163">
        <f t="shared" si="20"/>
        <v>88</v>
      </c>
      <c r="AC90" s="164">
        <f t="shared" si="21"/>
        <v>109.25</v>
      </c>
      <c r="AD90" s="164">
        <f t="shared" si="22"/>
        <v>91</v>
      </c>
      <c r="AE90" s="164">
        <f t="shared" si="21"/>
        <v>113.75</v>
      </c>
      <c r="AF90" s="164">
        <f t="shared" si="23"/>
        <v>58</v>
      </c>
      <c r="AG90" s="164">
        <f t="shared" si="21"/>
        <v>68.25</v>
      </c>
      <c r="AH90" s="164">
        <f t="shared" si="24"/>
        <v>70</v>
      </c>
      <c r="AI90" s="164">
        <f t="shared" si="21"/>
        <v>87.5</v>
      </c>
      <c r="AJ90" s="164">
        <f t="shared" si="25"/>
        <v>80.5</v>
      </c>
      <c r="AK90" s="164">
        <f t="shared" si="26"/>
        <v>83</v>
      </c>
      <c r="AL90" s="164">
        <f t="shared" si="27"/>
        <v>54</v>
      </c>
      <c r="AM90" s="164">
        <f t="shared" si="28"/>
        <v>67.5</v>
      </c>
      <c r="AN90" s="164">
        <f t="shared" si="29"/>
        <v>887</v>
      </c>
      <c r="AO90" s="164">
        <f t="shared" si="30"/>
        <v>887</v>
      </c>
      <c r="AP90" s="164">
        <f t="shared" si="31"/>
        <v>215</v>
      </c>
      <c r="AQ90" s="164">
        <f t="shared" si="32"/>
        <v>268.75</v>
      </c>
      <c r="AR90" s="164">
        <f t="shared" si="33"/>
        <v>59</v>
      </c>
      <c r="AS90" s="164">
        <f t="shared" si="34"/>
        <v>73.75</v>
      </c>
      <c r="AT90" s="164">
        <f t="shared" si="35"/>
        <v>96</v>
      </c>
      <c r="AU90" s="164">
        <f t="shared" si="36"/>
        <v>120</v>
      </c>
      <c r="AV90" s="164">
        <f t="shared" si="37"/>
        <v>185</v>
      </c>
      <c r="AW90" s="165">
        <f t="shared" si="38"/>
        <v>185</v>
      </c>
    </row>
    <row r="91" spans="1:49" x14ac:dyDescent="0.55000000000000004">
      <c r="A91" s="438"/>
      <c r="B91" s="78" t="s">
        <v>87</v>
      </c>
      <c r="C91" s="78" t="s">
        <v>89</v>
      </c>
      <c r="D91" s="361"/>
      <c r="E91" s="362"/>
      <c r="F91">
        <v>651</v>
      </c>
      <c r="G91">
        <v>1248</v>
      </c>
      <c r="H91" s="6">
        <v>694</v>
      </c>
      <c r="I91" s="8">
        <v>1306</v>
      </c>
      <c r="J91" s="7">
        <v>453</v>
      </c>
      <c r="K91" s="7">
        <v>1239</v>
      </c>
      <c r="L91" s="6">
        <v>522</v>
      </c>
      <c r="M91" s="8">
        <v>1478</v>
      </c>
      <c r="N91" s="7">
        <v>299</v>
      </c>
      <c r="O91" s="7">
        <v>439</v>
      </c>
      <c r="P91">
        <v>723</v>
      </c>
      <c r="Q91">
        <v>1277</v>
      </c>
      <c r="R91" s="7">
        <v>142</v>
      </c>
      <c r="S91" s="8">
        <v>104</v>
      </c>
      <c r="T91">
        <v>1249</v>
      </c>
      <c r="U91">
        <v>751</v>
      </c>
      <c r="V91" s="7">
        <v>626</v>
      </c>
      <c r="W91" s="8">
        <v>1374</v>
      </c>
      <c r="X91" s="6">
        <v>739</v>
      </c>
      <c r="Y91" s="8">
        <v>1261</v>
      </c>
      <c r="Z91" s="7">
        <v>510</v>
      </c>
      <c r="AA91" s="7">
        <v>951</v>
      </c>
      <c r="AB91" s="163">
        <f t="shared" si="20"/>
        <v>298.5</v>
      </c>
      <c r="AC91" s="164">
        <f t="shared" si="21"/>
        <v>360.5</v>
      </c>
      <c r="AD91" s="164">
        <f t="shared" si="22"/>
        <v>306</v>
      </c>
      <c r="AE91" s="164">
        <f t="shared" si="21"/>
        <v>382.5</v>
      </c>
      <c r="AF91" s="164">
        <f t="shared" si="23"/>
        <v>393</v>
      </c>
      <c r="AG91" s="164">
        <f t="shared" si="21"/>
        <v>452.75</v>
      </c>
      <c r="AH91" s="164">
        <f t="shared" si="24"/>
        <v>478</v>
      </c>
      <c r="AI91" s="164">
        <f t="shared" si="21"/>
        <v>597.5</v>
      </c>
      <c r="AJ91" s="164">
        <f t="shared" si="25"/>
        <v>631</v>
      </c>
      <c r="AK91" s="164">
        <f t="shared" si="26"/>
        <v>631</v>
      </c>
      <c r="AL91" s="164">
        <f t="shared" si="27"/>
        <v>277</v>
      </c>
      <c r="AM91" s="164">
        <f t="shared" si="28"/>
        <v>346.25</v>
      </c>
      <c r="AN91" s="164">
        <f t="shared" si="29"/>
        <v>877</v>
      </c>
      <c r="AO91" s="164">
        <f t="shared" si="30"/>
        <v>877</v>
      </c>
      <c r="AP91" s="164">
        <f t="shared" si="31"/>
        <v>249</v>
      </c>
      <c r="AQ91" s="164">
        <f t="shared" si="32"/>
        <v>311.25</v>
      </c>
      <c r="AR91" s="164">
        <f t="shared" si="33"/>
        <v>374</v>
      </c>
      <c r="AS91" s="164">
        <f t="shared" si="34"/>
        <v>467.5</v>
      </c>
      <c r="AT91" s="164">
        <f t="shared" si="35"/>
        <v>261</v>
      </c>
      <c r="AU91" s="164">
        <f t="shared" si="36"/>
        <v>326.25</v>
      </c>
      <c r="AV91" s="164">
        <f t="shared" si="37"/>
        <v>269.5</v>
      </c>
      <c r="AW91" s="165">
        <f t="shared" si="38"/>
        <v>269.5</v>
      </c>
    </row>
    <row r="92" spans="1:49" x14ac:dyDescent="0.55000000000000004">
      <c r="A92" s="438"/>
      <c r="B92" s="78" t="s">
        <v>88</v>
      </c>
      <c r="C92" s="78" t="s">
        <v>89</v>
      </c>
      <c r="D92" s="361"/>
      <c r="E92" s="362"/>
      <c r="F92">
        <v>578</v>
      </c>
      <c r="G92">
        <v>1140</v>
      </c>
      <c r="H92" s="6">
        <v>674</v>
      </c>
      <c r="I92" s="8">
        <v>1326</v>
      </c>
      <c r="J92" s="7">
        <v>266</v>
      </c>
      <c r="K92" s="7">
        <v>514</v>
      </c>
      <c r="L92" s="6">
        <v>626</v>
      </c>
      <c r="M92" s="8">
        <v>1374</v>
      </c>
      <c r="N92" s="7">
        <v>131</v>
      </c>
      <c r="O92" s="7">
        <v>164</v>
      </c>
      <c r="P92">
        <v>999</v>
      </c>
      <c r="Q92">
        <v>1001</v>
      </c>
      <c r="R92" s="7">
        <v>106</v>
      </c>
      <c r="S92" s="8">
        <v>120</v>
      </c>
      <c r="T92">
        <v>1295</v>
      </c>
      <c r="U92">
        <v>705</v>
      </c>
      <c r="V92" s="7">
        <v>804</v>
      </c>
      <c r="W92" s="8">
        <v>1196</v>
      </c>
      <c r="X92" s="6">
        <v>910</v>
      </c>
      <c r="Y92" s="8">
        <v>1090</v>
      </c>
      <c r="Z92" s="7">
        <v>358</v>
      </c>
      <c r="AA92" s="7">
        <v>1122</v>
      </c>
      <c r="AB92" s="163">
        <f t="shared" si="20"/>
        <v>281</v>
      </c>
      <c r="AC92" s="164">
        <f t="shared" si="21"/>
        <v>316</v>
      </c>
      <c r="AD92" s="164">
        <f t="shared" si="22"/>
        <v>326</v>
      </c>
      <c r="AE92" s="164">
        <f t="shared" si="21"/>
        <v>407.5</v>
      </c>
      <c r="AF92" s="164">
        <f t="shared" si="23"/>
        <v>610</v>
      </c>
      <c r="AG92" s="164">
        <f t="shared" si="21"/>
        <v>610</v>
      </c>
      <c r="AH92" s="164">
        <f t="shared" si="24"/>
        <v>374</v>
      </c>
      <c r="AI92" s="164">
        <f t="shared" si="21"/>
        <v>467.5</v>
      </c>
      <c r="AJ92" s="164">
        <f t="shared" si="25"/>
        <v>852.5</v>
      </c>
      <c r="AK92" s="164">
        <f t="shared" si="26"/>
        <v>852.5</v>
      </c>
      <c r="AL92" s="164">
        <f t="shared" si="27"/>
        <v>1</v>
      </c>
      <c r="AM92" s="164">
        <f t="shared" si="28"/>
        <v>1.25</v>
      </c>
      <c r="AN92" s="164">
        <f t="shared" si="29"/>
        <v>887</v>
      </c>
      <c r="AO92" s="164">
        <f t="shared" si="30"/>
        <v>887</v>
      </c>
      <c r="AP92" s="164">
        <f t="shared" si="31"/>
        <v>295</v>
      </c>
      <c r="AQ92" s="164">
        <f t="shared" si="32"/>
        <v>368.75</v>
      </c>
      <c r="AR92" s="164">
        <f t="shared" si="33"/>
        <v>196</v>
      </c>
      <c r="AS92" s="164">
        <f t="shared" si="34"/>
        <v>245</v>
      </c>
      <c r="AT92" s="164">
        <f t="shared" si="35"/>
        <v>90</v>
      </c>
      <c r="AU92" s="164">
        <f t="shared" si="36"/>
        <v>112.5</v>
      </c>
      <c r="AV92" s="164">
        <f t="shared" si="37"/>
        <v>382</v>
      </c>
      <c r="AW92" s="165">
        <f t="shared" si="38"/>
        <v>412.5</v>
      </c>
    </row>
    <row r="93" spans="1:49" x14ac:dyDescent="0.55000000000000004">
      <c r="A93" s="438"/>
      <c r="B93" s="78" t="s">
        <v>90</v>
      </c>
      <c r="C93" s="78" t="s">
        <v>83</v>
      </c>
      <c r="D93" s="361"/>
      <c r="E93" s="362"/>
      <c r="F93">
        <v>1039</v>
      </c>
      <c r="G93">
        <v>948</v>
      </c>
      <c r="H93" s="6">
        <v>1043</v>
      </c>
      <c r="I93" s="8">
        <v>957</v>
      </c>
      <c r="J93" s="7">
        <v>975</v>
      </c>
      <c r="K93" s="7">
        <v>995</v>
      </c>
      <c r="L93" s="6">
        <v>989</v>
      </c>
      <c r="M93" s="8">
        <v>1011</v>
      </c>
      <c r="N93" s="7">
        <v>955</v>
      </c>
      <c r="O93" s="7">
        <v>945</v>
      </c>
      <c r="P93">
        <v>1005</v>
      </c>
      <c r="Q93">
        <v>995</v>
      </c>
      <c r="R93" s="7">
        <v>107</v>
      </c>
      <c r="S93" s="8">
        <v>103</v>
      </c>
      <c r="T93">
        <v>771</v>
      </c>
      <c r="U93">
        <v>1229</v>
      </c>
      <c r="V93" s="7">
        <v>1012</v>
      </c>
      <c r="W93" s="8">
        <v>988</v>
      </c>
      <c r="X93" s="6">
        <v>777</v>
      </c>
      <c r="Y93" s="8">
        <v>1223</v>
      </c>
      <c r="Z93" s="7">
        <v>883</v>
      </c>
      <c r="AA93" s="7">
        <v>729</v>
      </c>
      <c r="AB93" s="163">
        <f t="shared" si="20"/>
        <v>45.5</v>
      </c>
      <c r="AC93" s="164">
        <f t="shared" si="21"/>
        <v>55.25</v>
      </c>
      <c r="AD93" s="164">
        <f t="shared" si="22"/>
        <v>43</v>
      </c>
      <c r="AE93" s="164">
        <f t="shared" si="21"/>
        <v>53.75</v>
      </c>
      <c r="AF93" s="164">
        <f t="shared" si="23"/>
        <v>15</v>
      </c>
      <c r="AG93" s="164">
        <f t="shared" si="21"/>
        <v>15</v>
      </c>
      <c r="AH93" s="164">
        <f t="shared" si="24"/>
        <v>11</v>
      </c>
      <c r="AI93" s="164">
        <f t="shared" si="21"/>
        <v>13.75</v>
      </c>
      <c r="AJ93" s="164">
        <f t="shared" si="25"/>
        <v>50</v>
      </c>
      <c r="AK93" s="164">
        <f t="shared" si="26"/>
        <v>50</v>
      </c>
      <c r="AL93" s="164">
        <f t="shared" si="27"/>
        <v>5</v>
      </c>
      <c r="AM93" s="164">
        <f t="shared" si="28"/>
        <v>6.25</v>
      </c>
      <c r="AN93" s="164">
        <f t="shared" si="29"/>
        <v>895</v>
      </c>
      <c r="AO93" s="164">
        <f t="shared" si="30"/>
        <v>895</v>
      </c>
      <c r="AP93" s="164">
        <f t="shared" si="31"/>
        <v>229</v>
      </c>
      <c r="AQ93" s="164">
        <f t="shared" si="32"/>
        <v>286.25</v>
      </c>
      <c r="AR93" s="164">
        <f t="shared" si="33"/>
        <v>12</v>
      </c>
      <c r="AS93" s="164">
        <f t="shared" si="34"/>
        <v>15</v>
      </c>
      <c r="AT93" s="164">
        <f t="shared" si="35"/>
        <v>223</v>
      </c>
      <c r="AU93" s="164">
        <f t="shared" si="36"/>
        <v>278.75</v>
      </c>
      <c r="AV93" s="164">
        <f t="shared" si="37"/>
        <v>194</v>
      </c>
      <c r="AW93" s="165">
        <f t="shared" si="38"/>
        <v>194</v>
      </c>
    </row>
    <row r="94" spans="1:49" x14ac:dyDescent="0.55000000000000004">
      <c r="A94" s="438"/>
      <c r="B94" s="78" t="s">
        <v>90</v>
      </c>
      <c r="C94" s="78" t="s">
        <v>84</v>
      </c>
      <c r="D94" s="361"/>
      <c r="E94" s="362"/>
      <c r="F94">
        <v>1025</v>
      </c>
      <c r="G94">
        <v>956</v>
      </c>
      <c r="H94" s="6">
        <v>1041</v>
      </c>
      <c r="I94" s="8">
        <v>959</v>
      </c>
      <c r="J94" s="7">
        <v>1006</v>
      </c>
      <c r="K94" s="7">
        <v>972</v>
      </c>
      <c r="L94" s="6">
        <v>1019</v>
      </c>
      <c r="M94" s="8">
        <v>981</v>
      </c>
      <c r="N94" s="7">
        <v>966</v>
      </c>
      <c r="O94" s="7">
        <v>954</v>
      </c>
      <c r="P94">
        <v>1010</v>
      </c>
      <c r="Q94">
        <v>990</v>
      </c>
      <c r="R94" s="7">
        <v>122</v>
      </c>
      <c r="S94" s="8">
        <v>105</v>
      </c>
      <c r="T94">
        <v>739</v>
      </c>
      <c r="U94">
        <v>1261</v>
      </c>
      <c r="V94" s="7">
        <v>985</v>
      </c>
      <c r="W94" s="8">
        <v>1015</v>
      </c>
      <c r="X94" s="6">
        <v>824</v>
      </c>
      <c r="Y94" s="8">
        <v>1176</v>
      </c>
      <c r="Z94" s="7">
        <v>738</v>
      </c>
      <c r="AA94" s="7">
        <v>716</v>
      </c>
      <c r="AB94" s="163">
        <f t="shared" si="20"/>
        <v>34.5</v>
      </c>
      <c r="AC94" s="164">
        <f t="shared" si="21"/>
        <v>40.75</v>
      </c>
      <c r="AD94" s="164">
        <f t="shared" si="22"/>
        <v>41</v>
      </c>
      <c r="AE94" s="164">
        <f t="shared" si="21"/>
        <v>51.25</v>
      </c>
      <c r="AF94" s="164">
        <f t="shared" si="23"/>
        <v>17</v>
      </c>
      <c r="AG94" s="164">
        <f t="shared" si="21"/>
        <v>18.5</v>
      </c>
      <c r="AH94" s="164">
        <f t="shared" si="24"/>
        <v>19</v>
      </c>
      <c r="AI94" s="164">
        <f t="shared" si="21"/>
        <v>23.75</v>
      </c>
      <c r="AJ94" s="164">
        <f t="shared" si="25"/>
        <v>40</v>
      </c>
      <c r="AK94" s="164">
        <f t="shared" si="26"/>
        <v>40</v>
      </c>
      <c r="AL94" s="164">
        <f t="shared" si="27"/>
        <v>10</v>
      </c>
      <c r="AM94" s="164">
        <f t="shared" si="28"/>
        <v>12.5</v>
      </c>
      <c r="AN94" s="164">
        <f t="shared" si="29"/>
        <v>886.5</v>
      </c>
      <c r="AO94" s="164">
        <f t="shared" si="30"/>
        <v>886.5</v>
      </c>
      <c r="AP94" s="164">
        <f t="shared" si="31"/>
        <v>261</v>
      </c>
      <c r="AQ94" s="164">
        <f t="shared" si="32"/>
        <v>326.25</v>
      </c>
      <c r="AR94" s="164">
        <f t="shared" si="33"/>
        <v>15</v>
      </c>
      <c r="AS94" s="164">
        <f t="shared" si="34"/>
        <v>18.75</v>
      </c>
      <c r="AT94" s="164">
        <f t="shared" si="35"/>
        <v>176</v>
      </c>
      <c r="AU94" s="164">
        <f t="shared" si="36"/>
        <v>220</v>
      </c>
      <c r="AV94" s="164">
        <f t="shared" si="37"/>
        <v>273</v>
      </c>
      <c r="AW94" s="165">
        <f t="shared" si="38"/>
        <v>273</v>
      </c>
    </row>
    <row r="95" spans="1:49" x14ac:dyDescent="0.55000000000000004">
      <c r="A95" s="438"/>
      <c r="B95" s="78" t="s">
        <v>90</v>
      </c>
      <c r="C95" s="78" t="s">
        <v>85</v>
      </c>
      <c r="D95" s="361"/>
      <c r="E95" s="362"/>
      <c r="F95">
        <v>1039</v>
      </c>
      <c r="G95">
        <v>954</v>
      </c>
      <c r="H95" s="6">
        <v>1040</v>
      </c>
      <c r="I95" s="8">
        <v>960</v>
      </c>
      <c r="J95" s="7">
        <v>994</v>
      </c>
      <c r="K95" s="7">
        <v>991</v>
      </c>
      <c r="L95" s="6">
        <v>1002</v>
      </c>
      <c r="M95" s="8">
        <v>998</v>
      </c>
      <c r="N95" s="7">
        <v>979</v>
      </c>
      <c r="O95" s="7">
        <v>994</v>
      </c>
      <c r="P95">
        <v>1003</v>
      </c>
      <c r="Q95">
        <v>997</v>
      </c>
      <c r="R95" s="7">
        <v>105</v>
      </c>
      <c r="S95" s="8">
        <v>101</v>
      </c>
      <c r="T95">
        <v>1261</v>
      </c>
      <c r="U95">
        <v>739</v>
      </c>
      <c r="V95" s="7">
        <v>1005</v>
      </c>
      <c r="W95" s="8">
        <v>995</v>
      </c>
      <c r="X95" s="6">
        <v>930</v>
      </c>
      <c r="Y95" s="8">
        <v>1070</v>
      </c>
      <c r="Z95" s="7">
        <v>791</v>
      </c>
      <c r="AA95" s="7">
        <v>708</v>
      </c>
      <c r="AB95" s="163">
        <f t="shared" si="20"/>
        <v>42.5</v>
      </c>
      <c r="AC95" s="164">
        <f t="shared" si="21"/>
        <v>52.25</v>
      </c>
      <c r="AD95" s="164">
        <f t="shared" si="22"/>
        <v>40</v>
      </c>
      <c r="AE95" s="164">
        <f t="shared" si="21"/>
        <v>50</v>
      </c>
      <c r="AF95" s="164">
        <f t="shared" si="23"/>
        <v>7.5</v>
      </c>
      <c r="AG95" s="164">
        <f t="shared" si="21"/>
        <v>7.5</v>
      </c>
      <c r="AH95" s="164">
        <f t="shared" si="24"/>
        <v>2</v>
      </c>
      <c r="AI95" s="164">
        <f t="shared" si="21"/>
        <v>2.5</v>
      </c>
      <c r="AJ95" s="164">
        <f t="shared" si="25"/>
        <v>13.5</v>
      </c>
      <c r="AK95" s="164">
        <f t="shared" si="26"/>
        <v>13.5</v>
      </c>
      <c r="AL95" s="164">
        <f t="shared" si="27"/>
        <v>3</v>
      </c>
      <c r="AM95" s="164">
        <f t="shared" si="28"/>
        <v>3.75</v>
      </c>
      <c r="AN95" s="164">
        <f t="shared" si="29"/>
        <v>897</v>
      </c>
      <c r="AO95" s="164">
        <f t="shared" si="30"/>
        <v>897</v>
      </c>
      <c r="AP95" s="164">
        <f t="shared" si="31"/>
        <v>261</v>
      </c>
      <c r="AQ95" s="164">
        <f t="shared" si="32"/>
        <v>326.25</v>
      </c>
      <c r="AR95" s="164">
        <f t="shared" si="33"/>
        <v>5</v>
      </c>
      <c r="AS95" s="164">
        <f t="shared" si="34"/>
        <v>6.25</v>
      </c>
      <c r="AT95" s="164">
        <f t="shared" si="35"/>
        <v>70</v>
      </c>
      <c r="AU95" s="164">
        <f t="shared" si="36"/>
        <v>87.5</v>
      </c>
      <c r="AV95" s="164">
        <f t="shared" si="37"/>
        <v>250.5</v>
      </c>
      <c r="AW95" s="165">
        <f t="shared" si="38"/>
        <v>250.5</v>
      </c>
    </row>
    <row r="96" spans="1:49" x14ac:dyDescent="0.55000000000000004">
      <c r="A96" s="438"/>
      <c r="B96" s="78" t="s">
        <v>90</v>
      </c>
      <c r="C96" s="78" t="s">
        <v>86</v>
      </c>
      <c r="D96" s="361"/>
      <c r="E96" s="362"/>
      <c r="F96">
        <v>1177</v>
      </c>
      <c r="G96">
        <v>790</v>
      </c>
      <c r="H96" s="6">
        <v>1193</v>
      </c>
      <c r="I96" s="8">
        <v>807</v>
      </c>
      <c r="J96" s="7">
        <v>1082</v>
      </c>
      <c r="K96" s="7">
        <v>915</v>
      </c>
      <c r="L96" s="6">
        <v>1084</v>
      </c>
      <c r="M96" s="8">
        <v>916</v>
      </c>
      <c r="N96" s="7">
        <v>1149</v>
      </c>
      <c r="O96" s="7">
        <v>690</v>
      </c>
      <c r="P96">
        <v>1087</v>
      </c>
      <c r="Q96">
        <v>913</v>
      </c>
      <c r="R96" s="7">
        <v>117</v>
      </c>
      <c r="S96" s="8">
        <v>109</v>
      </c>
      <c r="T96">
        <v>1263</v>
      </c>
      <c r="U96">
        <v>737</v>
      </c>
      <c r="V96" s="7">
        <v>913</v>
      </c>
      <c r="W96" s="8">
        <v>1087</v>
      </c>
      <c r="X96" s="6">
        <v>881</v>
      </c>
      <c r="Y96" s="8">
        <v>1119</v>
      </c>
      <c r="Z96" s="7">
        <v>903</v>
      </c>
      <c r="AA96" s="7">
        <v>762</v>
      </c>
      <c r="AB96" s="163">
        <f t="shared" si="20"/>
        <v>193.5</v>
      </c>
      <c r="AC96" s="164">
        <f t="shared" si="21"/>
        <v>237.75</v>
      </c>
      <c r="AD96" s="164">
        <f t="shared" si="22"/>
        <v>193</v>
      </c>
      <c r="AE96" s="164">
        <f t="shared" si="21"/>
        <v>241.25</v>
      </c>
      <c r="AF96" s="164">
        <f t="shared" si="23"/>
        <v>83.5</v>
      </c>
      <c r="AG96" s="164">
        <f t="shared" si="21"/>
        <v>104</v>
      </c>
      <c r="AH96" s="164">
        <f t="shared" si="24"/>
        <v>84</v>
      </c>
      <c r="AI96" s="164">
        <f t="shared" si="21"/>
        <v>105</v>
      </c>
      <c r="AJ96" s="164">
        <f t="shared" si="25"/>
        <v>229.5</v>
      </c>
      <c r="AK96" s="164">
        <f t="shared" si="26"/>
        <v>266.75</v>
      </c>
      <c r="AL96" s="164">
        <f t="shared" si="27"/>
        <v>87</v>
      </c>
      <c r="AM96" s="164">
        <f t="shared" si="28"/>
        <v>108.75</v>
      </c>
      <c r="AN96" s="164">
        <f t="shared" si="29"/>
        <v>887</v>
      </c>
      <c r="AO96" s="164">
        <f t="shared" si="30"/>
        <v>887</v>
      </c>
      <c r="AP96" s="164">
        <f t="shared" si="31"/>
        <v>263</v>
      </c>
      <c r="AQ96" s="164">
        <f t="shared" si="32"/>
        <v>328.75</v>
      </c>
      <c r="AR96" s="164">
        <f t="shared" si="33"/>
        <v>87</v>
      </c>
      <c r="AS96" s="164">
        <f t="shared" si="34"/>
        <v>108.75</v>
      </c>
      <c r="AT96" s="164">
        <f t="shared" si="35"/>
        <v>119</v>
      </c>
      <c r="AU96" s="164">
        <f t="shared" si="36"/>
        <v>148.75</v>
      </c>
      <c r="AV96" s="164">
        <f t="shared" si="37"/>
        <v>167.5</v>
      </c>
      <c r="AW96" s="165">
        <f t="shared" si="38"/>
        <v>167.5</v>
      </c>
    </row>
    <row r="97" spans="1:49" x14ac:dyDescent="0.55000000000000004">
      <c r="A97" s="438"/>
      <c r="B97" s="78" t="s">
        <v>87</v>
      </c>
      <c r="C97" s="78" t="s">
        <v>90</v>
      </c>
      <c r="D97" s="361"/>
      <c r="E97" s="362"/>
      <c r="F97">
        <v>910</v>
      </c>
      <c r="G97">
        <v>1037</v>
      </c>
      <c r="H97" s="6">
        <v>933</v>
      </c>
      <c r="I97" s="8">
        <v>1067</v>
      </c>
      <c r="J97" s="7">
        <v>929</v>
      </c>
      <c r="K97" s="7">
        <v>957</v>
      </c>
      <c r="L97" s="6">
        <v>975</v>
      </c>
      <c r="M97" s="8">
        <v>1025</v>
      </c>
      <c r="N97" s="7">
        <v>828</v>
      </c>
      <c r="O97" s="7">
        <v>837</v>
      </c>
      <c r="P97">
        <v>992</v>
      </c>
      <c r="Q97">
        <v>1008</v>
      </c>
      <c r="R97" s="7">
        <v>111</v>
      </c>
      <c r="S97" s="8">
        <v>111</v>
      </c>
      <c r="T97">
        <v>1309</v>
      </c>
      <c r="U97">
        <v>691</v>
      </c>
      <c r="V97" s="7">
        <v>988</v>
      </c>
      <c r="W97" s="8">
        <v>1012</v>
      </c>
      <c r="X97" s="6">
        <v>914</v>
      </c>
      <c r="Y97" s="8">
        <v>1086</v>
      </c>
      <c r="Z97" s="7">
        <v>738</v>
      </c>
      <c r="AA97" s="7">
        <v>758</v>
      </c>
      <c r="AB97" s="163">
        <f t="shared" si="20"/>
        <v>63.5</v>
      </c>
      <c r="AC97" s="164">
        <f t="shared" si="21"/>
        <v>72.75</v>
      </c>
      <c r="AD97" s="164">
        <f t="shared" si="22"/>
        <v>67</v>
      </c>
      <c r="AE97" s="164">
        <f t="shared" si="21"/>
        <v>83.75</v>
      </c>
      <c r="AF97" s="164">
        <f t="shared" si="23"/>
        <v>57</v>
      </c>
      <c r="AG97" s="164">
        <f t="shared" si="21"/>
        <v>57</v>
      </c>
      <c r="AH97" s="164">
        <f t="shared" si="24"/>
        <v>25</v>
      </c>
      <c r="AI97" s="164">
        <f t="shared" si="21"/>
        <v>31.25</v>
      </c>
      <c r="AJ97" s="164">
        <f t="shared" si="25"/>
        <v>167.5</v>
      </c>
      <c r="AK97" s="164">
        <f t="shared" si="26"/>
        <v>167.5</v>
      </c>
      <c r="AL97" s="164">
        <f t="shared" si="27"/>
        <v>8</v>
      </c>
      <c r="AM97" s="164">
        <f t="shared" si="28"/>
        <v>10</v>
      </c>
      <c r="AN97" s="164">
        <f t="shared" si="29"/>
        <v>889</v>
      </c>
      <c r="AO97" s="164">
        <f t="shared" si="30"/>
        <v>889</v>
      </c>
      <c r="AP97" s="164">
        <f t="shared" si="31"/>
        <v>309</v>
      </c>
      <c r="AQ97" s="164">
        <f t="shared" si="32"/>
        <v>386.25</v>
      </c>
      <c r="AR97" s="164">
        <f t="shared" si="33"/>
        <v>12</v>
      </c>
      <c r="AS97" s="164">
        <f t="shared" si="34"/>
        <v>15</v>
      </c>
      <c r="AT97" s="164">
        <f t="shared" si="35"/>
        <v>86</v>
      </c>
      <c r="AU97" s="164">
        <f t="shared" si="36"/>
        <v>107.5</v>
      </c>
      <c r="AV97" s="164">
        <f t="shared" si="37"/>
        <v>252</v>
      </c>
      <c r="AW97" s="165">
        <f t="shared" si="38"/>
        <v>252</v>
      </c>
    </row>
    <row r="98" spans="1:49" x14ac:dyDescent="0.55000000000000004">
      <c r="A98" s="438"/>
      <c r="B98" s="78" t="s">
        <v>88</v>
      </c>
      <c r="C98" s="78" t="s">
        <v>90</v>
      </c>
      <c r="D98" s="361"/>
      <c r="E98" s="362"/>
      <c r="F98">
        <v>941</v>
      </c>
      <c r="G98">
        <v>1020</v>
      </c>
      <c r="H98" s="6">
        <v>969</v>
      </c>
      <c r="I98" s="8">
        <v>1031</v>
      </c>
      <c r="J98" s="7">
        <v>920</v>
      </c>
      <c r="K98" s="7">
        <v>960</v>
      </c>
      <c r="L98" s="6">
        <v>986</v>
      </c>
      <c r="M98" s="8">
        <v>1014</v>
      </c>
      <c r="N98" s="7">
        <v>836</v>
      </c>
      <c r="O98" s="7">
        <v>825</v>
      </c>
      <c r="P98">
        <v>989</v>
      </c>
      <c r="Q98">
        <v>1011</v>
      </c>
      <c r="R98" s="7">
        <v>118</v>
      </c>
      <c r="S98" s="8">
        <v>101</v>
      </c>
      <c r="T98">
        <v>1257</v>
      </c>
      <c r="U98">
        <v>743</v>
      </c>
      <c r="V98" s="7">
        <v>987</v>
      </c>
      <c r="W98" s="8">
        <v>1013</v>
      </c>
      <c r="X98" s="6">
        <v>918</v>
      </c>
      <c r="Y98" s="8">
        <v>1082</v>
      </c>
      <c r="Z98" s="7">
        <v>765</v>
      </c>
      <c r="AA98" s="7">
        <v>750</v>
      </c>
      <c r="AB98" s="163">
        <f t="shared" si="20"/>
        <v>39.5</v>
      </c>
      <c r="AC98" s="164">
        <f t="shared" si="21"/>
        <v>44.5</v>
      </c>
      <c r="AD98" s="164">
        <f t="shared" si="22"/>
        <v>31</v>
      </c>
      <c r="AE98" s="164">
        <f t="shared" si="21"/>
        <v>38.75</v>
      </c>
      <c r="AF98" s="164">
        <f t="shared" si="23"/>
        <v>60</v>
      </c>
      <c r="AG98" s="164">
        <f t="shared" si="21"/>
        <v>60</v>
      </c>
      <c r="AH98" s="164">
        <f t="shared" si="24"/>
        <v>14</v>
      </c>
      <c r="AI98" s="164">
        <f t="shared" si="21"/>
        <v>17.5</v>
      </c>
      <c r="AJ98" s="164">
        <f t="shared" si="25"/>
        <v>169.5</v>
      </c>
      <c r="AK98" s="164">
        <f t="shared" si="26"/>
        <v>169.5</v>
      </c>
      <c r="AL98" s="164">
        <f t="shared" si="27"/>
        <v>11</v>
      </c>
      <c r="AM98" s="164">
        <f t="shared" si="28"/>
        <v>13.75</v>
      </c>
      <c r="AN98" s="164">
        <f t="shared" si="29"/>
        <v>890.5</v>
      </c>
      <c r="AO98" s="164">
        <f t="shared" si="30"/>
        <v>890.5</v>
      </c>
      <c r="AP98" s="164">
        <f t="shared" si="31"/>
        <v>257</v>
      </c>
      <c r="AQ98" s="164">
        <f t="shared" si="32"/>
        <v>321.25</v>
      </c>
      <c r="AR98" s="164">
        <f t="shared" si="33"/>
        <v>13</v>
      </c>
      <c r="AS98" s="164">
        <f t="shared" si="34"/>
        <v>16.25</v>
      </c>
      <c r="AT98" s="164">
        <f t="shared" si="35"/>
        <v>82</v>
      </c>
      <c r="AU98" s="164">
        <f t="shared" si="36"/>
        <v>102.5</v>
      </c>
      <c r="AV98" s="164">
        <f t="shared" si="37"/>
        <v>242.5</v>
      </c>
      <c r="AW98" s="165">
        <f t="shared" si="38"/>
        <v>242.5</v>
      </c>
    </row>
    <row r="99" spans="1:49" x14ac:dyDescent="0.55000000000000004">
      <c r="A99" s="438"/>
      <c r="B99" s="78" t="s">
        <v>89</v>
      </c>
      <c r="C99" s="78" t="s">
        <v>90</v>
      </c>
      <c r="D99" s="361"/>
      <c r="E99" s="362"/>
      <c r="F99">
        <v>186</v>
      </c>
      <c r="G99">
        <v>1774</v>
      </c>
      <c r="H99" s="6">
        <v>208</v>
      </c>
      <c r="I99" s="8">
        <v>1792</v>
      </c>
      <c r="J99" s="7">
        <v>149</v>
      </c>
      <c r="K99" s="7">
        <v>1701</v>
      </c>
      <c r="L99" s="6">
        <v>228</v>
      </c>
      <c r="M99" s="8">
        <v>1772</v>
      </c>
      <c r="N99" s="7">
        <v>77</v>
      </c>
      <c r="O99" s="7">
        <v>1569</v>
      </c>
      <c r="P99">
        <v>152</v>
      </c>
      <c r="Q99">
        <v>1848</v>
      </c>
      <c r="R99" s="7">
        <v>99</v>
      </c>
      <c r="S99" s="8">
        <v>114</v>
      </c>
      <c r="T99">
        <v>1233</v>
      </c>
      <c r="U99">
        <v>767</v>
      </c>
      <c r="V99" s="7">
        <v>208</v>
      </c>
      <c r="W99" s="8">
        <v>1792</v>
      </c>
      <c r="X99" s="6">
        <v>158</v>
      </c>
      <c r="Y99" s="8">
        <v>1842</v>
      </c>
      <c r="Z99" s="7">
        <v>188</v>
      </c>
      <c r="AA99" s="7">
        <v>1191</v>
      </c>
      <c r="AB99" s="163">
        <f t="shared" si="20"/>
        <v>794</v>
      </c>
      <c r="AC99" s="164">
        <f t="shared" si="21"/>
        <v>987.5</v>
      </c>
      <c r="AD99" s="164">
        <f t="shared" si="22"/>
        <v>792</v>
      </c>
      <c r="AE99" s="164">
        <f t="shared" si="21"/>
        <v>990</v>
      </c>
      <c r="AF99" s="164">
        <f t="shared" si="23"/>
        <v>776</v>
      </c>
      <c r="AG99" s="164">
        <f t="shared" si="21"/>
        <v>951.25</v>
      </c>
      <c r="AH99" s="164">
        <f t="shared" si="24"/>
        <v>772</v>
      </c>
      <c r="AI99" s="164">
        <f t="shared" si="21"/>
        <v>965</v>
      </c>
      <c r="AJ99" s="164">
        <f t="shared" si="25"/>
        <v>746</v>
      </c>
      <c r="AK99" s="164">
        <f t="shared" si="26"/>
        <v>888.25</v>
      </c>
      <c r="AL99" s="164">
        <f t="shared" si="27"/>
        <v>848</v>
      </c>
      <c r="AM99" s="164">
        <f t="shared" si="28"/>
        <v>1060</v>
      </c>
      <c r="AN99" s="164">
        <f t="shared" si="29"/>
        <v>893.5</v>
      </c>
      <c r="AO99" s="164">
        <f t="shared" si="30"/>
        <v>893.5</v>
      </c>
      <c r="AP99" s="164">
        <f t="shared" si="31"/>
        <v>233</v>
      </c>
      <c r="AQ99" s="164">
        <f t="shared" si="32"/>
        <v>291.25</v>
      </c>
      <c r="AR99" s="164">
        <f t="shared" si="33"/>
        <v>792</v>
      </c>
      <c r="AS99" s="164">
        <f t="shared" si="34"/>
        <v>990</v>
      </c>
      <c r="AT99" s="164">
        <f t="shared" si="35"/>
        <v>842</v>
      </c>
      <c r="AU99" s="164">
        <f t="shared" si="36"/>
        <v>1052.5</v>
      </c>
      <c r="AV99" s="164">
        <f t="shared" si="37"/>
        <v>501.5</v>
      </c>
      <c r="AW99" s="165">
        <f t="shared" si="38"/>
        <v>549.25</v>
      </c>
    </row>
    <row r="100" spans="1:49" x14ac:dyDescent="0.55000000000000004">
      <c r="A100" s="438"/>
      <c r="B100" s="78" t="s">
        <v>83</v>
      </c>
      <c r="C100" s="78" t="s">
        <v>91</v>
      </c>
      <c r="D100" s="361"/>
      <c r="E100" s="362"/>
      <c r="F100">
        <v>962</v>
      </c>
      <c r="G100">
        <v>967</v>
      </c>
      <c r="H100" s="6">
        <v>984</v>
      </c>
      <c r="I100" s="8">
        <v>1016</v>
      </c>
      <c r="J100" s="7">
        <v>1000</v>
      </c>
      <c r="K100" s="7">
        <v>726</v>
      </c>
      <c r="L100" s="6">
        <v>1197</v>
      </c>
      <c r="M100" s="8">
        <v>803</v>
      </c>
      <c r="N100" s="7">
        <v>696</v>
      </c>
      <c r="O100" s="7">
        <v>704</v>
      </c>
      <c r="P100">
        <v>1136</v>
      </c>
      <c r="Q100">
        <v>864</v>
      </c>
      <c r="R100" s="7">
        <v>112</v>
      </c>
      <c r="S100" s="8">
        <v>119</v>
      </c>
      <c r="T100">
        <v>1245</v>
      </c>
      <c r="U100">
        <v>755</v>
      </c>
      <c r="V100" s="7">
        <v>1076</v>
      </c>
      <c r="W100" s="8">
        <v>924</v>
      </c>
      <c r="X100" s="6">
        <v>1226</v>
      </c>
      <c r="Y100" s="8">
        <v>774</v>
      </c>
      <c r="Z100" s="7">
        <v>731</v>
      </c>
      <c r="AA100" s="7">
        <v>983</v>
      </c>
      <c r="AB100" s="163">
        <f t="shared" si="20"/>
        <v>35.5</v>
      </c>
      <c r="AC100" s="164">
        <f t="shared" si="21"/>
        <v>35.5</v>
      </c>
      <c r="AD100" s="164">
        <f t="shared" si="22"/>
        <v>16</v>
      </c>
      <c r="AE100" s="164">
        <f t="shared" si="21"/>
        <v>20</v>
      </c>
      <c r="AF100" s="164">
        <f t="shared" si="23"/>
        <v>137</v>
      </c>
      <c r="AG100" s="164">
        <f t="shared" si="21"/>
        <v>137</v>
      </c>
      <c r="AH100" s="164">
        <f t="shared" si="24"/>
        <v>197</v>
      </c>
      <c r="AI100" s="164">
        <f t="shared" si="21"/>
        <v>246.25</v>
      </c>
      <c r="AJ100" s="164">
        <f t="shared" si="25"/>
        <v>300</v>
      </c>
      <c r="AK100" s="164">
        <f t="shared" si="26"/>
        <v>300</v>
      </c>
      <c r="AL100" s="164">
        <f t="shared" si="27"/>
        <v>136</v>
      </c>
      <c r="AM100" s="164">
        <f t="shared" si="28"/>
        <v>170</v>
      </c>
      <c r="AN100" s="164">
        <f t="shared" si="29"/>
        <v>884.5</v>
      </c>
      <c r="AO100" s="164">
        <f t="shared" si="30"/>
        <v>884.5</v>
      </c>
      <c r="AP100" s="164">
        <f t="shared" si="31"/>
        <v>245</v>
      </c>
      <c r="AQ100" s="164">
        <f t="shared" si="32"/>
        <v>306.25</v>
      </c>
      <c r="AR100" s="164">
        <f t="shared" si="33"/>
        <v>76</v>
      </c>
      <c r="AS100" s="164">
        <f t="shared" si="34"/>
        <v>95</v>
      </c>
      <c r="AT100" s="164">
        <f t="shared" si="35"/>
        <v>226</v>
      </c>
      <c r="AU100" s="164">
        <f t="shared" si="36"/>
        <v>282.5</v>
      </c>
      <c r="AV100" s="164">
        <f t="shared" si="37"/>
        <v>143</v>
      </c>
      <c r="AW100" s="165">
        <f t="shared" si="38"/>
        <v>143</v>
      </c>
    </row>
    <row r="101" spans="1:49" x14ac:dyDescent="0.55000000000000004">
      <c r="A101" s="438"/>
      <c r="B101" s="78" t="s">
        <v>84</v>
      </c>
      <c r="C101" s="78" t="s">
        <v>91</v>
      </c>
      <c r="D101" s="361"/>
      <c r="E101" s="362"/>
      <c r="F101">
        <v>846</v>
      </c>
      <c r="G101">
        <v>1110</v>
      </c>
      <c r="H101" s="6">
        <v>876</v>
      </c>
      <c r="I101" s="8">
        <v>1124</v>
      </c>
      <c r="J101" s="7">
        <v>907</v>
      </c>
      <c r="K101" s="7">
        <v>987</v>
      </c>
      <c r="L101" s="6">
        <v>939</v>
      </c>
      <c r="M101" s="8">
        <v>1061</v>
      </c>
      <c r="N101" s="7">
        <v>806</v>
      </c>
      <c r="O101" s="7">
        <v>813</v>
      </c>
      <c r="P101">
        <v>948</v>
      </c>
      <c r="Q101">
        <v>1052</v>
      </c>
      <c r="R101" s="7">
        <v>118</v>
      </c>
      <c r="S101" s="8">
        <v>103</v>
      </c>
      <c r="T101">
        <v>1219</v>
      </c>
      <c r="U101">
        <v>781</v>
      </c>
      <c r="V101" s="7">
        <v>950</v>
      </c>
      <c r="W101" s="8">
        <v>1050</v>
      </c>
      <c r="X101" s="6">
        <v>930</v>
      </c>
      <c r="Y101" s="8">
        <v>1070</v>
      </c>
      <c r="Z101" s="7">
        <v>697</v>
      </c>
      <c r="AA101" s="7">
        <v>859</v>
      </c>
      <c r="AB101" s="163">
        <f t="shared" si="20"/>
        <v>132</v>
      </c>
      <c r="AC101" s="164">
        <f t="shared" si="21"/>
        <v>159.5</v>
      </c>
      <c r="AD101" s="164">
        <f t="shared" si="22"/>
        <v>124</v>
      </c>
      <c r="AE101" s="164">
        <f t="shared" si="21"/>
        <v>155</v>
      </c>
      <c r="AF101" s="164">
        <f t="shared" si="23"/>
        <v>53</v>
      </c>
      <c r="AG101" s="164">
        <f t="shared" si="21"/>
        <v>53</v>
      </c>
      <c r="AH101" s="164">
        <f t="shared" si="24"/>
        <v>61</v>
      </c>
      <c r="AI101" s="164">
        <f t="shared" si="21"/>
        <v>76.25</v>
      </c>
      <c r="AJ101" s="164">
        <f t="shared" si="25"/>
        <v>190.5</v>
      </c>
      <c r="AK101" s="164">
        <f t="shared" si="26"/>
        <v>190.5</v>
      </c>
      <c r="AL101" s="164">
        <f t="shared" si="27"/>
        <v>52</v>
      </c>
      <c r="AM101" s="164">
        <f t="shared" si="28"/>
        <v>65</v>
      </c>
      <c r="AN101" s="164">
        <f t="shared" si="29"/>
        <v>889.5</v>
      </c>
      <c r="AO101" s="164">
        <f t="shared" si="30"/>
        <v>889.5</v>
      </c>
      <c r="AP101" s="164">
        <f t="shared" si="31"/>
        <v>219</v>
      </c>
      <c r="AQ101" s="164">
        <f t="shared" si="32"/>
        <v>273.75</v>
      </c>
      <c r="AR101" s="164">
        <f t="shared" si="33"/>
        <v>50</v>
      </c>
      <c r="AS101" s="164">
        <f t="shared" si="34"/>
        <v>62.5</v>
      </c>
      <c r="AT101" s="164">
        <f t="shared" si="35"/>
        <v>70</v>
      </c>
      <c r="AU101" s="164">
        <f t="shared" si="36"/>
        <v>87.5</v>
      </c>
      <c r="AV101" s="164">
        <f t="shared" si="37"/>
        <v>222</v>
      </c>
      <c r="AW101" s="165">
        <f t="shared" si="38"/>
        <v>222</v>
      </c>
    </row>
    <row r="102" spans="1:49" x14ac:dyDescent="0.55000000000000004">
      <c r="A102" s="438"/>
      <c r="B102" s="78" t="s">
        <v>85</v>
      </c>
      <c r="C102" s="78" t="s">
        <v>91</v>
      </c>
      <c r="D102" s="361"/>
      <c r="E102" s="362"/>
      <c r="F102">
        <v>916</v>
      </c>
      <c r="G102">
        <v>1071</v>
      </c>
      <c r="H102" s="6">
        <v>923</v>
      </c>
      <c r="I102" s="8">
        <v>1077</v>
      </c>
      <c r="J102" s="7">
        <v>976</v>
      </c>
      <c r="K102" s="7">
        <v>985</v>
      </c>
      <c r="L102" s="6">
        <v>993</v>
      </c>
      <c r="M102" s="8">
        <v>1007</v>
      </c>
      <c r="N102" s="7">
        <v>949</v>
      </c>
      <c r="O102" s="7">
        <v>874</v>
      </c>
      <c r="P102">
        <v>993</v>
      </c>
      <c r="Q102">
        <v>1007</v>
      </c>
      <c r="R102" s="7">
        <v>115</v>
      </c>
      <c r="S102" s="8">
        <v>109</v>
      </c>
      <c r="T102">
        <v>1226</v>
      </c>
      <c r="U102">
        <v>774</v>
      </c>
      <c r="V102" s="7">
        <v>990</v>
      </c>
      <c r="W102" s="8">
        <v>1010</v>
      </c>
      <c r="X102" s="6">
        <v>1004</v>
      </c>
      <c r="Y102" s="8">
        <v>996</v>
      </c>
      <c r="Z102" s="7">
        <v>796</v>
      </c>
      <c r="AA102" s="7">
        <v>805</v>
      </c>
      <c r="AB102" s="163">
        <f t="shared" si="20"/>
        <v>77.5</v>
      </c>
      <c r="AC102" s="164">
        <f t="shared" si="21"/>
        <v>95.25</v>
      </c>
      <c r="AD102" s="164">
        <f t="shared" si="22"/>
        <v>77</v>
      </c>
      <c r="AE102" s="164">
        <f t="shared" si="21"/>
        <v>96.25</v>
      </c>
      <c r="AF102" s="164">
        <f t="shared" si="23"/>
        <v>19.5</v>
      </c>
      <c r="AG102" s="164">
        <f t="shared" si="21"/>
        <v>19.5</v>
      </c>
      <c r="AH102" s="164">
        <f t="shared" si="24"/>
        <v>7</v>
      </c>
      <c r="AI102" s="164">
        <f t="shared" si="21"/>
        <v>8.75</v>
      </c>
      <c r="AJ102" s="164">
        <f t="shared" si="25"/>
        <v>88.5</v>
      </c>
      <c r="AK102" s="164">
        <f t="shared" si="26"/>
        <v>88.5</v>
      </c>
      <c r="AL102" s="164">
        <f t="shared" si="27"/>
        <v>7</v>
      </c>
      <c r="AM102" s="164">
        <f t="shared" si="28"/>
        <v>8.75</v>
      </c>
      <c r="AN102" s="164">
        <f t="shared" si="29"/>
        <v>888</v>
      </c>
      <c r="AO102" s="164">
        <f t="shared" si="30"/>
        <v>888</v>
      </c>
      <c r="AP102" s="164">
        <f t="shared" si="31"/>
        <v>226</v>
      </c>
      <c r="AQ102" s="164">
        <f t="shared" si="32"/>
        <v>282.5</v>
      </c>
      <c r="AR102" s="164">
        <f t="shared" si="33"/>
        <v>10</v>
      </c>
      <c r="AS102" s="164">
        <f t="shared" si="34"/>
        <v>12.5</v>
      </c>
      <c r="AT102" s="164">
        <f t="shared" si="35"/>
        <v>4</v>
      </c>
      <c r="AU102" s="164">
        <f t="shared" si="36"/>
        <v>5</v>
      </c>
      <c r="AV102" s="164">
        <f t="shared" si="37"/>
        <v>199.5</v>
      </c>
      <c r="AW102" s="165">
        <f t="shared" si="38"/>
        <v>199.5</v>
      </c>
    </row>
    <row r="103" spans="1:49" x14ac:dyDescent="0.55000000000000004">
      <c r="A103" s="438"/>
      <c r="B103" s="78" t="s">
        <v>86</v>
      </c>
      <c r="C103" s="78" t="s">
        <v>91</v>
      </c>
      <c r="D103" s="361"/>
      <c r="E103" s="362"/>
      <c r="F103">
        <v>889</v>
      </c>
      <c r="G103">
        <v>1100</v>
      </c>
      <c r="H103" s="6">
        <v>888</v>
      </c>
      <c r="I103" s="8">
        <v>1112</v>
      </c>
      <c r="J103" s="7">
        <v>885</v>
      </c>
      <c r="K103" s="7">
        <v>1087</v>
      </c>
      <c r="L103" s="6">
        <v>902</v>
      </c>
      <c r="M103" s="8">
        <v>1098</v>
      </c>
      <c r="N103" s="7">
        <v>865</v>
      </c>
      <c r="O103" s="7">
        <v>1046</v>
      </c>
      <c r="P103">
        <v>905</v>
      </c>
      <c r="Q103">
        <v>1095</v>
      </c>
      <c r="R103" s="7">
        <v>102</v>
      </c>
      <c r="S103" s="8">
        <v>121</v>
      </c>
      <c r="T103">
        <v>760</v>
      </c>
      <c r="U103">
        <v>1240</v>
      </c>
      <c r="V103" s="7">
        <v>863</v>
      </c>
      <c r="W103" s="8">
        <v>1137</v>
      </c>
      <c r="X103" s="6">
        <v>925</v>
      </c>
      <c r="Y103" s="8">
        <v>1075</v>
      </c>
      <c r="Z103" s="7">
        <v>906</v>
      </c>
      <c r="AA103" s="7">
        <v>861</v>
      </c>
      <c r="AB103" s="163">
        <f t="shared" si="20"/>
        <v>105.5</v>
      </c>
      <c r="AC103" s="164">
        <f t="shared" si="21"/>
        <v>130.5</v>
      </c>
      <c r="AD103" s="164">
        <f t="shared" si="22"/>
        <v>112</v>
      </c>
      <c r="AE103" s="164">
        <f t="shared" si="21"/>
        <v>140</v>
      </c>
      <c r="AF103" s="164">
        <f t="shared" si="23"/>
        <v>101</v>
      </c>
      <c r="AG103" s="164">
        <f t="shared" si="21"/>
        <v>122.75</v>
      </c>
      <c r="AH103" s="164">
        <f t="shared" si="24"/>
        <v>98</v>
      </c>
      <c r="AI103" s="164">
        <f t="shared" si="21"/>
        <v>122.5</v>
      </c>
      <c r="AJ103" s="164">
        <f t="shared" si="25"/>
        <v>90.5</v>
      </c>
      <c r="AK103" s="164">
        <f t="shared" si="26"/>
        <v>102</v>
      </c>
      <c r="AL103" s="164">
        <f t="shared" si="27"/>
        <v>95</v>
      </c>
      <c r="AM103" s="164">
        <f t="shared" si="28"/>
        <v>118.75</v>
      </c>
      <c r="AN103" s="164">
        <f t="shared" si="29"/>
        <v>888.5</v>
      </c>
      <c r="AO103" s="164">
        <f t="shared" si="30"/>
        <v>888.5</v>
      </c>
      <c r="AP103" s="164">
        <f t="shared" si="31"/>
        <v>240</v>
      </c>
      <c r="AQ103" s="164">
        <f t="shared" si="32"/>
        <v>300</v>
      </c>
      <c r="AR103" s="164">
        <f t="shared" si="33"/>
        <v>137</v>
      </c>
      <c r="AS103" s="164">
        <f t="shared" si="34"/>
        <v>171.25</v>
      </c>
      <c r="AT103" s="164">
        <f t="shared" si="35"/>
        <v>75</v>
      </c>
      <c r="AU103" s="164">
        <f t="shared" si="36"/>
        <v>93.75</v>
      </c>
      <c r="AV103" s="164">
        <f t="shared" si="37"/>
        <v>116.5</v>
      </c>
      <c r="AW103" s="165">
        <f t="shared" si="38"/>
        <v>116.5</v>
      </c>
    </row>
    <row r="104" spans="1:49" x14ac:dyDescent="0.55000000000000004">
      <c r="A104" s="438"/>
      <c r="B104" s="78" t="s">
        <v>87</v>
      </c>
      <c r="C104" s="78" t="s">
        <v>91</v>
      </c>
      <c r="D104" s="361"/>
      <c r="E104" s="362"/>
      <c r="F104">
        <v>1303</v>
      </c>
      <c r="G104">
        <v>688</v>
      </c>
      <c r="H104" s="6">
        <v>1306</v>
      </c>
      <c r="I104" s="8">
        <v>694</v>
      </c>
      <c r="J104" s="7">
        <v>1008</v>
      </c>
      <c r="K104" s="7">
        <v>825</v>
      </c>
      <c r="L104" s="6">
        <v>1066</v>
      </c>
      <c r="M104" s="8">
        <v>934</v>
      </c>
      <c r="N104" s="7">
        <v>800</v>
      </c>
      <c r="O104" s="7">
        <v>730</v>
      </c>
      <c r="P104">
        <v>1145</v>
      </c>
      <c r="Q104">
        <v>855</v>
      </c>
      <c r="R104" s="7">
        <v>118</v>
      </c>
      <c r="S104" s="8">
        <v>115</v>
      </c>
      <c r="T104">
        <v>1242</v>
      </c>
      <c r="U104">
        <v>758</v>
      </c>
      <c r="V104" s="7">
        <v>1064</v>
      </c>
      <c r="W104" s="8">
        <v>936</v>
      </c>
      <c r="X104" s="6">
        <v>1379</v>
      </c>
      <c r="Y104" s="8">
        <v>621</v>
      </c>
      <c r="Z104" s="7">
        <v>901</v>
      </c>
      <c r="AA104" s="7">
        <v>697</v>
      </c>
      <c r="AB104" s="163">
        <f t="shared" si="20"/>
        <v>307.5</v>
      </c>
      <c r="AC104" s="164">
        <f t="shared" si="21"/>
        <v>383.25</v>
      </c>
      <c r="AD104" s="164">
        <f t="shared" si="22"/>
        <v>306</v>
      </c>
      <c r="AE104" s="164">
        <f t="shared" si="21"/>
        <v>382.5</v>
      </c>
      <c r="AF104" s="164">
        <f t="shared" si="23"/>
        <v>91.5</v>
      </c>
      <c r="AG104" s="164">
        <f t="shared" si="21"/>
        <v>93.5</v>
      </c>
      <c r="AH104" s="164">
        <f t="shared" si="24"/>
        <v>66</v>
      </c>
      <c r="AI104" s="164">
        <f t="shared" si="21"/>
        <v>82.5</v>
      </c>
      <c r="AJ104" s="164">
        <f t="shared" si="25"/>
        <v>235</v>
      </c>
      <c r="AK104" s="164">
        <f t="shared" si="26"/>
        <v>235</v>
      </c>
      <c r="AL104" s="164">
        <f t="shared" si="27"/>
        <v>145</v>
      </c>
      <c r="AM104" s="164">
        <f t="shared" si="28"/>
        <v>181.25</v>
      </c>
      <c r="AN104" s="164">
        <f t="shared" si="29"/>
        <v>883.5</v>
      </c>
      <c r="AO104" s="164">
        <f t="shared" si="30"/>
        <v>883.5</v>
      </c>
      <c r="AP104" s="164">
        <f t="shared" si="31"/>
        <v>242</v>
      </c>
      <c r="AQ104" s="164">
        <f t="shared" si="32"/>
        <v>302.5</v>
      </c>
      <c r="AR104" s="164">
        <f t="shared" si="33"/>
        <v>64</v>
      </c>
      <c r="AS104" s="164">
        <f t="shared" si="34"/>
        <v>80</v>
      </c>
      <c r="AT104" s="164">
        <f t="shared" si="35"/>
        <v>379</v>
      </c>
      <c r="AU104" s="164">
        <f t="shared" si="36"/>
        <v>473.75</v>
      </c>
      <c r="AV104" s="164">
        <f t="shared" si="37"/>
        <v>201</v>
      </c>
      <c r="AW104" s="165">
        <f t="shared" si="38"/>
        <v>201</v>
      </c>
    </row>
    <row r="105" spans="1:49" x14ac:dyDescent="0.55000000000000004">
      <c r="A105" s="438"/>
      <c r="B105" s="78" t="s">
        <v>88</v>
      </c>
      <c r="C105" s="78" t="s">
        <v>91</v>
      </c>
      <c r="D105" s="361"/>
      <c r="E105" s="362"/>
      <c r="F105">
        <v>1098</v>
      </c>
      <c r="G105">
        <v>856</v>
      </c>
      <c r="H105" s="6">
        <v>1122</v>
      </c>
      <c r="I105" s="8">
        <v>878</v>
      </c>
      <c r="J105" s="7">
        <v>1021</v>
      </c>
      <c r="K105" s="7">
        <v>928</v>
      </c>
      <c r="L105" s="6">
        <v>1040</v>
      </c>
      <c r="M105" s="8">
        <v>960</v>
      </c>
      <c r="N105" s="7">
        <v>865</v>
      </c>
      <c r="O105" s="7">
        <v>810</v>
      </c>
      <c r="P105">
        <v>1062</v>
      </c>
      <c r="Q105">
        <v>938</v>
      </c>
      <c r="R105" s="7">
        <v>109</v>
      </c>
      <c r="S105" s="8">
        <v>110</v>
      </c>
      <c r="T105">
        <v>1218</v>
      </c>
      <c r="U105">
        <v>782</v>
      </c>
      <c r="V105" s="7">
        <v>1041</v>
      </c>
      <c r="W105" s="8">
        <v>959</v>
      </c>
      <c r="X105" s="6">
        <v>1415</v>
      </c>
      <c r="Y105" s="8">
        <v>585</v>
      </c>
      <c r="Z105" s="7">
        <v>864</v>
      </c>
      <c r="AA105" s="7">
        <v>753</v>
      </c>
      <c r="AB105" s="163">
        <f t="shared" si="20"/>
        <v>121</v>
      </c>
      <c r="AC105" s="164">
        <f t="shared" si="21"/>
        <v>145.5</v>
      </c>
      <c r="AD105" s="164">
        <f t="shared" si="22"/>
        <v>122</v>
      </c>
      <c r="AE105" s="164">
        <f t="shared" si="21"/>
        <v>152.5</v>
      </c>
      <c r="AF105" s="164">
        <f t="shared" si="23"/>
        <v>46.5</v>
      </c>
      <c r="AG105" s="164">
        <f t="shared" si="21"/>
        <v>51.75</v>
      </c>
      <c r="AH105" s="164">
        <f t="shared" si="24"/>
        <v>40</v>
      </c>
      <c r="AI105" s="164">
        <f t="shared" si="21"/>
        <v>50</v>
      </c>
      <c r="AJ105" s="164">
        <f t="shared" si="25"/>
        <v>162.5</v>
      </c>
      <c r="AK105" s="164">
        <f t="shared" si="26"/>
        <v>162.5</v>
      </c>
      <c r="AL105" s="164">
        <f t="shared" si="27"/>
        <v>62</v>
      </c>
      <c r="AM105" s="164">
        <f t="shared" si="28"/>
        <v>77.5</v>
      </c>
      <c r="AN105" s="164">
        <f t="shared" si="29"/>
        <v>890.5</v>
      </c>
      <c r="AO105" s="164">
        <f t="shared" si="30"/>
        <v>890.5</v>
      </c>
      <c r="AP105" s="164">
        <f t="shared" si="31"/>
        <v>218</v>
      </c>
      <c r="AQ105" s="164">
        <f t="shared" si="32"/>
        <v>272.5</v>
      </c>
      <c r="AR105" s="164">
        <f t="shared" si="33"/>
        <v>41</v>
      </c>
      <c r="AS105" s="164">
        <f t="shared" si="34"/>
        <v>51.25</v>
      </c>
      <c r="AT105" s="164">
        <f t="shared" si="35"/>
        <v>415</v>
      </c>
      <c r="AU105" s="164">
        <f t="shared" si="36"/>
        <v>518.75</v>
      </c>
      <c r="AV105" s="164">
        <f t="shared" si="37"/>
        <v>191.5</v>
      </c>
      <c r="AW105" s="165">
        <f t="shared" si="38"/>
        <v>191.5</v>
      </c>
    </row>
    <row r="106" spans="1:49" x14ac:dyDescent="0.55000000000000004">
      <c r="A106" s="438"/>
      <c r="B106" s="78" t="s">
        <v>89</v>
      </c>
      <c r="C106" s="78" t="s">
        <v>91</v>
      </c>
      <c r="D106" s="361"/>
      <c r="E106" s="362"/>
      <c r="F106">
        <v>1031</v>
      </c>
      <c r="G106">
        <v>938</v>
      </c>
      <c r="H106" s="6">
        <v>1052</v>
      </c>
      <c r="I106" s="8">
        <v>948</v>
      </c>
      <c r="J106" s="7">
        <v>988</v>
      </c>
      <c r="K106" s="7">
        <v>980</v>
      </c>
      <c r="L106" s="6">
        <v>1006</v>
      </c>
      <c r="M106" s="8">
        <v>994</v>
      </c>
      <c r="N106" s="7">
        <v>917</v>
      </c>
      <c r="O106" s="7">
        <v>880</v>
      </c>
      <c r="P106">
        <v>1001</v>
      </c>
      <c r="Q106">
        <v>999</v>
      </c>
      <c r="R106" s="7">
        <v>125</v>
      </c>
      <c r="S106" s="8">
        <v>120</v>
      </c>
      <c r="T106">
        <v>1270</v>
      </c>
      <c r="U106">
        <v>730</v>
      </c>
      <c r="V106" s="7">
        <v>997</v>
      </c>
      <c r="W106" s="8">
        <v>1003</v>
      </c>
      <c r="X106" s="6">
        <v>1435</v>
      </c>
      <c r="Y106" s="8">
        <v>565</v>
      </c>
      <c r="Z106" s="7">
        <v>709</v>
      </c>
      <c r="AA106" s="7">
        <v>772</v>
      </c>
      <c r="AB106" s="163">
        <f t="shared" si="20"/>
        <v>46.5</v>
      </c>
      <c r="AC106" s="164">
        <f t="shared" si="21"/>
        <v>54.25</v>
      </c>
      <c r="AD106" s="164">
        <f t="shared" si="22"/>
        <v>52</v>
      </c>
      <c r="AE106" s="164">
        <f t="shared" si="21"/>
        <v>65</v>
      </c>
      <c r="AF106" s="164">
        <f t="shared" si="23"/>
        <v>16</v>
      </c>
      <c r="AG106" s="164">
        <f t="shared" si="21"/>
        <v>16</v>
      </c>
      <c r="AH106" s="164">
        <f t="shared" si="24"/>
        <v>6</v>
      </c>
      <c r="AI106" s="164">
        <f t="shared" si="21"/>
        <v>7.5</v>
      </c>
      <c r="AJ106" s="164">
        <f t="shared" si="25"/>
        <v>101.5</v>
      </c>
      <c r="AK106" s="164">
        <f t="shared" si="26"/>
        <v>101.5</v>
      </c>
      <c r="AL106" s="164">
        <f t="shared" si="27"/>
        <v>1</v>
      </c>
      <c r="AM106" s="164">
        <f t="shared" si="28"/>
        <v>1.25</v>
      </c>
      <c r="AN106" s="164">
        <f t="shared" si="29"/>
        <v>877.5</v>
      </c>
      <c r="AO106" s="164">
        <f t="shared" si="30"/>
        <v>877.5</v>
      </c>
      <c r="AP106" s="164">
        <f t="shared" si="31"/>
        <v>270</v>
      </c>
      <c r="AQ106" s="164">
        <f t="shared" si="32"/>
        <v>337.5</v>
      </c>
      <c r="AR106" s="164">
        <f t="shared" si="33"/>
        <v>3</v>
      </c>
      <c r="AS106" s="164">
        <f t="shared" si="34"/>
        <v>3.75</v>
      </c>
      <c r="AT106" s="164">
        <f t="shared" si="35"/>
        <v>435</v>
      </c>
      <c r="AU106" s="164">
        <f t="shared" si="36"/>
        <v>543.75</v>
      </c>
      <c r="AV106" s="164">
        <f t="shared" si="37"/>
        <v>259.5</v>
      </c>
      <c r="AW106" s="165">
        <f t="shared" si="38"/>
        <v>259.5</v>
      </c>
    </row>
    <row r="107" spans="1:49" x14ac:dyDescent="0.55000000000000004">
      <c r="A107" s="438"/>
      <c r="B107" s="78" t="s">
        <v>90</v>
      </c>
      <c r="C107" s="78" t="s">
        <v>91</v>
      </c>
      <c r="D107" s="361"/>
      <c r="E107" s="362"/>
      <c r="F107">
        <v>1022</v>
      </c>
      <c r="G107">
        <v>964</v>
      </c>
      <c r="H107" s="6">
        <v>1030</v>
      </c>
      <c r="I107" s="8">
        <v>970</v>
      </c>
      <c r="J107" s="7">
        <v>996</v>
      </c>
      <c r="K107" s="7">
        <v>973</v>
      </c>
      <c r="L107" s="6">
        <v>1008</v>
      </c>
      <c r="M107" s="8">
        <v>992</v>
      </c>
      <c r="N107" s="7">
        <v>950</v>
      </c>
      <c r="O107" s="7">
        <v>938</v>
      </c>
      <c r="P107">
        <v>1000</v>
      </c>
      <c r="Q107">
        <v>1000</v>
      </c>
      <c r="R107" s="7">
        <v>109</v>
      </c>
      <c r="S107" s="8">
        <v>109</v>
      </c>
      <c r="T107">
        <v>1235</v>
      </c>
      <c r="U107">
        <v>765</v>
      </c>
      <c r="V107" s="7">
        <v>1004</v>
      </c>
      <c r="W107" s="8">
        <v>996</v>
      </c>
      <c r="X107" s="6">
        <v>1227</v>
      </c>
      <c r="Y107" s="8">
        <v>773</v>
      </c>
      <c r="Z107" s="7">
        <v>718</v>
      </c>
      <c r="AA107" s="7">
        <v>798</v>
      </c>
      <c r="AB107" s="163">
        <f t="shared" si="20"/>
        <v>29</v>
      </c>
      <c r="AC107" s="164">
        <f t="shared" si="21"/>
        <v>34.5</v>
      </c>
      <c r="AD107" s="164">
        <f t="shared" si="22"/>
        <v>30</v>
      </c>
      <c r="AE107" s="164">
        <f t="shared" si="21"/>
        <v>37.5</v>
      </c>
      <c r="AF107" s="164">
        <f t="shared" si="23"/>
        <v>15.5</v>
      </c>
      <c r="AG107" s="164">
        <f t="shared" si="21"/>
        <v>15.5</v>
      </c>
      <c r="AH107" s="164">
        <f t="shared" si="24"/>
        <v>8</v>
      </c>
      <c r="AI107" s="164">
        <f t="shared" si="21"/>
        <v>10</v>
      </c>
      <c r="AJ107" s="164">
        <f t="shared" si="25"/>
        <v>56</v>
      </c>
      <c r="AK107" s="164">
        <f t="shared" si="26"/>
        <v>56</v>
      </c>
      <c r="AL107" s="164">
        <f t="shared" si="27"/>
        <v>0</v>
      </c>
      <c r="AM107" s="164">
        <f t="shared" si="28"/>
        <v>0</v>
      </c>
      <c r="AN107" s="164">
        <f t="shared" si="29"/>
        <v>891</v>
      </c>
      <c r="AO107" s="164">
        <f t="shared" si="30"/>
        <v>891</v>
      </c>
      <c r="AP107" s="164">
        <f t="shared" si="31"/>
        <v>235</v>
      </c>
      <c r="AQ107" s="164">
        <f t="shared" si="32"/>
        <v>293.75</v>
      </c>
      <c r="AR107" s="164">
        <f t="shared" si="33"/>
        <v>4</v>
      </c>
      <c r="AS107" s="164">
        <f t="shared" si="34"/>
        <v>5</v>
      </c>
      <c r="AT107" s="164">
        <f t="shared" si="35"/>
        <v>227</v>
      </c>
      <c r="AU107" s="164">
        <f t="shared" si="36"/>
        <v>283.75</v>
      </c>
      <c r="AV107" s="164">
        <f t="shared" si="37"/>
        <v>242</v>
      </c>
      <c r="AW107" s="165">
        <f t="shared" si="38"/>
        <v>242</v>
      </c>
    </row>
    <row r="108" spans="1:49" x14ac:dyDescent="0.55000000000000004">
      <c r="A108" s="438"/>
      <c r="B108" s="78" t="s">
        <v>83</v>
      </c>
      <c r="C108" s="78" t="s">
        <v>92</v>
      </c>
      <c r="D108" s="361"/>
      <c r="E108" s="362"/>
      <c r="F108">
        <v>929</v>
      </c>
      <c r="G108">
        <v>1033</v>
      </c>
      <c r="H108" s="6">
        <v>950</v>
      </c>
      <c r="I108" s="8">
        <v>1050</v>
      </c>
      <c r="J108" s="7">
        <v>989</v>
      </c>
      <c r="K108" s="7">
        <v>940</v>
      </c>
      <c r="L108" s="6">
        <v>1025</v>
      </c>
      <c r="M108" s="8">
        <v>975</v>
      </c>
      <c r="N108" s="7">
        <v>754</v>
      </c>
      <c r="O108" s="7">
        <v>888</v>
      </c>
      <c r="P108">
        <v>1024</v>
      </c>
      <c r="Q108">
        <v>976</v>
      </c>
      <c r="R108" s="7">
        <v>114</v>
      </c>
      <c r="S108" s="8">
        <v>134</v>
      </c>
      <c r="T108">
        <v>1263</v>
      </c>
      <c r="U108">
        <v>737</v>
      </c>
      <c r="V108" s="7">
        <v>1007</v>
      </c>
      <c r="W108" s="8">
        <v>993</v>
      </c>
      <c r="X108" s="6">
        <v>1038</v>
      </c>
      <c r="Y108" s="8">
        <v>962</v>
      </c>
      <c r="Z108" s="7">
        <v>886</v>
      </c>
      <c r="AA108" s="7">
        <v>895</v>
      </c>
      <c r="AB108" s="163">
        <f t="shared" si="20"/>
        <v>52</v>
      </c>
      <c r="AC108" s="164">
        <f t="shared" si="21"/>
        <v>60.25</v>
      </c>
      <c r="AD108" s="164">
        <f t="shared" si="22"/>
        <v>50</v>
      </c>
      <c r="AE108" s="164">
        <f t="shared" si="21"/>
        <v>62.5</v>
      </c>
      <c r="AF108" s="164">
        <f t="shared" si="23"/>
        <v>35.5</v>
      </c>
      <c r="AG108" s="164">
        <f t="shared" si="21"/>
        <v>35.5</v>
      </c>
      <c r="AH108" s="164">
        <f t="shared" si="24"/>
        <v>25</v>
      </c>
      <c r="AI108" s="164">
        <f t="shared" si="21"/>
        <v>31.25</v>
      </c>
      <c r="AJ108" s="164">
        <f t="shared" si="25"/>
        <v>179</v>
      </c>
      <c r="AK108" s="164">
        <f t="shared" si="26"/>
        <v>179</v>
      </c>
      <c r="AL108" s="164">
        <f t="shared" si="27"/>
        <v>24</v>
      </c>
      <c r="AM108" s="164">
        <f t="shared" si="28"/>
        <v>30</v>
      </c>
      <c r="AN108" s="164">
        <f t="shared" si="29"/>
        <v>876</v>
      </c>
      <c r="AO108" s="164">
        <f t="shared" si="30"/>
        <v>876</v>
      </c>
      <c r="AP108" s="164">
        <f t="shared" si="31"/>
        <v>263</v>
      </c>
      <c r="AQ108" s="164">
        <f t="shared" si="32"/>
        <v>328.75</v>
      </c>
      <c r="AR108" s="164">
        <f t="shared" si="33"/>
        <v>7</v>
      </c>
      <c r="AS108" s="164">
        <f t="shared" si="34"/>
        <v>8.75</v>
      </c>
      <c r="AT108" s="164">
        <f t="shared" si="35"/>
        <v>38</v>
      </c>
      <c r="AU108" s="164">
        <f t="shared" si="36"/>
        <v>47.5</v>
      </c>
      <c r="AV108" s="164">
        <f t="shared" si="37"/>
        <v>109.5</v>
      </c>
      <c r="AW108" s="165">
        <f t="shared" si="38"/>
        <v>109.5</v>
      </c>
    </row>
    <row r="109" spans="1:49" x14ac:dyDescent="0.55000000000000004">
      <c r="A109" s="438"/>
      <c r="B109" s="78" t="s">
        <v>84</v>
      </c>
      <c r="C109" s="78" t="s">
        <v>92</v>
      </c>
      <c r="D109" s="361"/>
      <c r="E109" s="362"/>
      <c r="F109">
        <v>909</v>
      </c>
      <c r="G109">
        <v>1069</v>
      </c>
      <c r="H109" s="6">
        <v>917</v>
      </c>
      <c r="I109" s="8">
        <v>1083</v>
      </c>
      <c r="J109" s="7">
        <v>967</v>
      </c>
      <c r="K109" s="7">
        <v>915</v>
      </c>
      <c r="L109" s="6">
        <v>1041</v>
      </c>
      <c r="M109" s="8">
        <v>959</v>
      </c>
      <c r="N109" s="7">
        <v>814</v>
      </c>
      <c r="O109" s="7">
        <v>894</v>
      </c>
      <c r="P109">
        <v>954</v>
      </c>
      <c r="Q109">
        <v>1046</v>
      </c>
      <c r="R109" s="7">
        <v>107</v>
      </c>
      <c r="S109" s="8">
        <v>113</v>
      </c>
      <c r="T109">
        <v>1229</v>
      </c>
      <c r="U109">
        <v>771</v>
      </c>
      <c r="V109" s="7">
        <v>996</v>
      </c>
      <c r="W109" s="8">
        <v>1004</v>
      </c>
      <c r="X109" s="6">
        <v>945</v>
      </c>
      <c r="Y109" s="8">
        <v>1055</v>
      </c>
      <c r="Z109" s="7">
        <v>715</v>
      </c>
      <c r="AA109" s="7">
        <v>908</v>
      </c>
      <c r="AB109" s="163">
        <f t="shared" si="20"/>
        <v>80</v>
      </c>
      <c r="AC109" s="164">
        <f t="shared" si="21"/>
        <v>97.25</v>
      </c>
      <c r="AD109" s="164">
        <f t="shared" si="22"/>
        <v>83</v>
      </c>
      <c r="AE109" s="164">
        <f t="shared" si="21"/>
        <v>103.75</v>
      </c>
      <c r="AF109" s="164">
        <f t="shared" si="23"/>
        <v>59</v>
      </c>
      <c r="AG109" s="164">
        <f t="shared" si="21"/>
        <v>59</v>
      </c>
      <c r="AH109" s="164">
        <f t="shared" si="24"/>
        <v>41</v>
      </c>
      <c r="AI109" s="164">
        <f t="shared" si="21"/>
        <v>51.25</v>
      </c>
      <c r="AJ109" s="164">
        <f t="shared" si="25"/>
        <v>146</v>
      </c>
      <c r="AK109" s="164">
        <f t="shared" si="26"/>
        <v>146</v>
      </c>
      <c r="AL109" s="164">
        <f t="shared" si="27"/>
        <v>46</v>
      </c>
      <c r="AM109" s="164">
        <f t="shared" si="28"/>
        <v>57.5</v>
      </c>
      <c r="AN109" s="164">
        <f t="shared" si="29"/>
        <v>890</v>
      </c>
      <c r="AO109" s="164">
        <f t="shared" si="30"/>
        <v>890</v>
      </c>
      <c r="AP109" s="164">
        <f t="shared" si="31"/>
        <v>229</v>
      </c>
      <c r="AQ109" s="164">
        <f t="shared" si="32"/>
        <v>286.25</v>
      </c>
      <c r="AR109" s="164">
        <f t="shared" si="33"/>
        <v>4</v>
      </c>
      <c r="AS109" s="164">
        <f t="shared" si="34"/>
        <v>5</v>
      </c>
      <c r="AT109" s="164">
        <f t="shared" si="35"/>
        <v>55</v>
      </c>
      <c r="AU109" s="164">
        <f t="shared" si="36"/>
        <v>68.75</v>
      </c>
      <c r="AV109" s="164">
        <f t="shared" si="37"/>
        <v>188.5</v>
      </c>
      <c r="AW109" s="165">
        <f t="shared" si="38"/>
        <v>188.5</v>
      </c>
    </row>
    <row r="110" spans="1:49" x14ac:dyDescent="0.55000000000000004">
      <c r="A110" s="438"/>
      <c r="B110" s="78" t="s">
        <v>85</v>
      </c>
      <c r="C110" s="78" t="s">
        <v>92</v>
      </c>
      <c r="D110" s="361"/>
      <c r="E110" s="362"/>
      <c r="F110">
        <v>908</v>
      </c>
      <c r="G110">
        <v>1074</v>
      </c>
      <c r="H110" s="6">
        <v>921</v>
      </c>
      <c r="I110" s="8">
        <v>1079</v>
      </c>
      <c r="J110" s="7">
        <v>959</v>
      </c>
      <c r="K110" s="7">
        <v>975</v>
      </c>
      <c r="L110" s="6">
        <v>995</v>
      </c>
      <c r="M110" s="8">
        <v>1005</v>
      </c>
      <c r="N110" s="7">
        <v>947</v>
      </c>
      <c r="O110" s="7">
        <v>920</v>
      </c>
      <c r="P110">
        <v>975</v>
      </c>
      <c r="Q110">
        <v>1025</v>
      </c>
      <c r="R110" s="7">
        <v>111</v>
      </c>
      <c r="S110" s="8">
        <v>98</v>
      </c>
      <c r="T110">
        <v>1232</v>
      </c>
      <c r="U110">
        <v>768</v>
      </c>
      <c r="V110" s="7">
        <v>994</v>
      </c>
      <c r="W110" s="8">
        <v>1006</v>
      </c>
      <c r="X110" s="6">
        <v>959</v>
      </c>
      <c r="Y110" s="8">
        <v>1041</v>
      </c>
      <c r="Z110" s="7">
        <v>801</v>
      </c>
      <c r="AA110" s="7">
        <v>867</v>
      </c>
      <c r="AB110" s="163">
        <f t="shared" si="20"/>
        <v>83</v>
      </c>
      <c r="AC110" s="164">
        <f t="shared" si="21"/>
        <v>101.5</v>
      </c>
      <c r="AD110" s="164">
        <f t="shared" si="22"/>
        <v>79</v>
      </c>
      <c r="AE110" s="164">
        <f t="shared" si="21"/>
        <v>98.75</v>
      </c>
      <c r="AF110" s="164">
        <f t="shared" si="23"/>
        <v>33</v>
      </c>
      <c r="AG110" s="164">
        <f t="shared" si="21"/>
        <v>33</v>
      </c>
      <c r="AH110" s="164">
        <f t="shared" si="24"/>
        <v>5</v>
      </c>
      <c r="AI110" s="164">
        <f t="shared" si="21"/>
        <v>6.25</v>
      </c>
      <c r="AJ110" s="164">
        <f t="shared" si="25"/>
        <v>66.5</v>
      </c>
      <c r="AK110" s="164">
        <f t="shared" si="26"/>
        <v>66.5</v>
      </c>
      <c r="AL110" s="164">
        <f t="shared" si="27"/>
        <v>25</v>
      </c>
      <c r="AM110" s="164">
        <f t="shared" si="28"/>
        <v>31.25</v>
      </c>
      <c r="AN110" s="164">
        <f t="shared" si="29"/>
        <v>895.5</v>
      </c>
      <c r="AO110" s="164">
        <f t="shared" si="30"/>
        <v>895.5</v>
      </c>
      <c r="AP110" s="164">
        <f t="shared" si="31"/>
        <v>232</v>
      </c>
      <c r="AQ110" s="164">
        <f t="shared" si="32"/>
        <v>290</v>
      </c>
      <c r="AR110" s="164">
        <f t="shared" si="33"/>
        <v>6</v>
      </c>
      <c r="AS110" s="164">
        <f t="shared" si="34"/>
        <v>7.5</v>
      </c>
      <c r="AT110" s="164">
        <f t="shared" si="35"/>
        <v>41</v>
      </c>
      <c r="AU110" s="164">
        <f t="shared" si="36"/>
        <v>51.25</v>
      </c>
      <c r="AV110" s="164">
        <f t="shared" si="37"/>
        <v>166</v>
      </c>
      <c r="AW110" s="165">
        <f t="shared" si="38"/>
        <v>166</v>
      </c>
    </row>
    <row r="111" spans="1:49" x14ac:dyDescent="0.55000000000000004">
      <c r="A111" s="438"/>
      <c r="B111" s="78" t="s">
        <v>86</v>
      </c>
      <c r="C111" s="78" t="s">
        <v>92</v>
      </c>
      <c r="D111" s="361"/>
      <c r="E111" s="362"/>
      <c r="F111">
        <v>841</v>
      </c>
      <c r="G111">
        <v>1132</v>
      </c>
      <c r="H111" s="6">
        <v>859</v>
      </c>
      <c r="I111" s="8">
        <v>1141</v>
      </c>
      <c r="J111" s="7">
        <v>870</v>
      </c>
      <c r="K111" s="7">
        <v>1097</v>
      </c>
      <c r="L111" s="6">
        <v>886</v>
      </c>
      <c r="M111" s="8">
        <v>1114</v>
      </c>
      <c r="N111" s="7">
        <v>823</v>
      </c>
      <c r="O111" s="7">
        <v>1067</v>
      </c>
      <c r="P111">
        <v>893</v>
      </c>
      <c r="Q111">
        <v>1107</v>
      </c>
      <c r="R111" s="7">
        <v>115</v>
      </c>
      <c r="S111" s="8">
        <v>112</v>
      </c>
      <c r="T111">
        <v>791</v>
      </c>
      <c r="U111">
        <v>1209</v>
      </c>
      <c r="V111" s="7">
        <v>684</v>
      </c>
      <c r="W111" s="8">
        <v>1316</v>
      </c>
      <c r="X111" s="6">
        <v>848</v>
      </c>
      <c r="Y111" s="8">
        <v>1152</v>
      </c>
      <c r="Z111" s="7">
        <v>887</v>
      </c>
      <c r="AA111" s="7">
        <v>947</v>
      </c>
      <c r="AB111" s="163">
        <f t="shared" si="20"/>
        <v>145.5</v>
      </c>
      <c r="AC111" s="164">
        <f t="shared" si="21"/>
        <v>178.5</v>
      </c>
      <c r="AD111" s="164">
        <f t="shared" si="22"/>
        <v>141</v>
      </c>
      <c r="AE111" s="164">
        <f t="shared" si="21"/>
        <v>176.25</v>
      </c>
      <c r="AF111" s="164">
        <f t="shared" si="23"/>
        <v>113.5</v>
      </c>
      <c r="AG111" s="164">
        <f t="shared" si="21"/>
        <v>137.75</v>
      </c>
      <c r="AH111" s="164">
        <f t="shared" si="24"/>
        <v>114</v>
      </c>
      <c r="AI111" s="164">
        <f t="shared" si="21"/>
        <v>142.5</v>
      </c>
      <c r="AJ111" s="164">
        <f t="shared" si="25"/>
        <v>122</v>
      </c>
      <c r="AK111" s="164">
        <f t="shared" si="26"/>
        <v>138.75</v>
      </c>
      <c r="AL111" s="164">
        <f t="shared" si="27"/>
        <v>107</v>
      </c>
      <c r="AM111" s="164">
        <f t="shared" si="28"/>
        <v>133.75</v>
      </c>
      <c r="AN111" s="164">
        <f t="shared" si="29"/>
        <v>886.5</v>
      </c>
      <c r="AO111" s="164">
        <f t="shared" si="30"/>
        <v>886.5</v>
      </c>
      <c r="AP111" s="164">
        <f t="shared" si="31"/>
        <v>209</v>
      </c>
      <c r="AQ111" s="164">
        <f t="shared" si="32"/>
        <v>261.25</v>
      </c>
      <c r="AR111" s="164">
        <f t="shared" si="33"/>
        <v>316</v>
      </c>
      <c r="AS111" s="164">
        <f t="shared" si="34"/>
        <v>395</v>
      </c>
      <c r="AT111" s="164">
        <f t="shared" si="35"/>
        <v>152</v>
      </c>
      <c r="AU111" s="164">
        <f t="shared" si="36"/>
        <v>190</v>
      </c>
      <c r="AV111" s="164">
        <f t="shared" si="37"/>
        <v>83</v>
      </c>
      <c r="AW111" s="165">
        <f t="shared" si="38"/>
        <v>83</v>
      </c>
    </row>
    <row r="112" spans="1:49" x14ac:dyDescent="0.55000000000000004">
      <c r="A112" s="438"/>
      <c r="B112" s="78" t="s">
        <v>87</v>
      </c>
      <c r="C112" s="78" t="s">
        <v>92</v>
      </c>
      <c r="D112" s="361"/>
      <c r="E112" s="362"/>
      <c r="F112">
        <v>1138</v>
      </c>
      <c r="G112">
        <v>844</v>
      </c>
      <c r="H112" s="6">
        <v>1153</v>
      </c>
      <c r="I112" s="8">
        <v>847</v>
      </c>
      <c r="J112" s="7">
        <v>1035</v>
      </c>
      <c r="K112" s="7">
        <v>906</v>
      </c>
      <c r="L112" s="6">
        <v>1070</v>
      </c>
      <c r="M112" s="8">
        <v>930</v>
      </c>
      <c r="N112" s="7">
        <v>871</v>
      </c>
      <c r="O112" s="7">
        <v>878</v>
      </c>
      <c r="P112">
        <v>1033</v>
      </c>
      <c r="Q112">
        <v>967</v>
      </c>
      <c r="R112" s="7">
        <v>108</v>
      </c>
      <c r="S112" s="8">
        <v>113</v>
      </c>
      <c r="T112">
        <v>1277</v>
      </c>
      <c r="U112">
        <v>723</v>
      </c>
      <c r="V112" s="7">
        <v>1060</v>
      </c>
      <c r="W112" s="8">
        <v>940</v>
      </c>
      <c r="X112" s="6">
        <v>1233</v>
      </c>
      <c r="Y112" s="8">
        <v>767</v>
      </c>
      <c r="Z112" s="7">
        <v>844</v>
      </c>
      <c r="AA112" s="7">
        <v>821</v>
      </c>
      <c r="AB112" s="163">
        <f t="shared" si="20"/>
        <v>147</v>
      </c>
      <c r="AC112" s="164">
        <f t="shared" si="21"/>
        <v>181.5</v>
      </c>
      <c r="AD112" s="164">
        <f t="shared" si="22"/>
        <v>153</v>
      </c>
      <c r="AE112" s="164">
        <f t="shared" si="21"/>
        <v>191.25</v>
      </c>
      <c r="AF112" s="164">
        <f t="shared" si="23"/>
        <v>64.5</v>
      </c>
      <c r="AG112" s="164">
        <f t="shared" si="21"/>
        <v>73.25</v>
      </c>
      <c r="AH112" s="164">
        <f t="shared" si="24"/>
        <v>70</v>
      </c>
      <c r="AI112" s="164">
        <f t="shared" si="21"/>
        <v>87.5</v>
      </c>
      <c r="AJ112" s="164">
        <f t="shared" si="25"/>
        <v>125.5</v>
      </c>
      <c r="AK112" s="164">
        <f t="shared" si="26"/>
        <v>125.5</v>
      </c>
      <c r="AL112" s="164">
        <f t="shared" si="27"/>
        <v>33</v>
      </c>
      <c r="AM112" s="164">
        <f t="shared" si="28"/>
        <v>41.25</v>
      </c>
      <c r="AN112" s="164">
        <f t="shared" si="29"/>
        <v>889.5</v>
      </c>
      <c r="AO112" s="164">
        <f t="shared" si="30"/>
        <v>889.5</v>
      </c>
      <c r="AP112" s="164">
        <f t="shared" si="31"/>
        <v>277</v>
      </c>
      <c r="AQ112" s="164">
        <f t="shared" si="32"/>
        <v>346.25</v>
      </c>
      <c r="AR112" s="164">
        <f t="shared" si="33"/>
        <v>60</v>
      </c>
      <c r="AS112" s="164">
        <f t="shared" si="34"/>
        <v>75</v>
      </c>
      <c r="AT112" s="164">
        <f t="shared" si="35"/>
        <v>233</v>
      </c>
      <c r="AU112" s="164">
        <f t="shared" si="36"/>
        <v>291.25</v>
      </c>
      <c r="AV112" s="164">
        <f t="shared" si="37"/>
        <v>167.5</v>
      </c>
      <c r="AW112" s="165">
        <f t="shared" si="38"/>
        <v>167.5</v>
      </c>
    </row>
    <row r="113" spans="1:49" x14ac:dyDescent="0.55000000000000004">
      <c r="A113" s="438"/>
      <c r="B113" s="78" t="s">
        <v>88</v>
      </c>
      <c r="C113" s="78" t="s">
        <v>92</v>
      </c>
      <c r="D113" s="361"/>
      <c r="E113" s="362"/>
      <c r="F113">
        <v>1087</v>
      </c>
      <c r="G113">
        <v>856</v>
      </c>
      <c r="H113" s="6">
        <v>1129</v>
      </c>
      <c r="I113" s="8">
        <v>871</v>
      </c>
      <c r="J113" s="7">
        <v>1020</v>
      </c>
      <c r="K113" s="7">
        <v>949</v>
      </c>
      <c r="L113" s="6">
        <v>1036</v>
      </c>
      <c r="M113" s="8">
        <v>964</v>
      </c>
      <c r="N113" s="7">
        <v>915</v>
      </c>
      <c r="O113" s="7">
        <v>887</v>
      </c>
      <c r="P113">
        <v>1052</v>
      </c>
      <c r="Q113">
        <v>948</v>
      </c>
      <c r="R113" s="7">
        <v>119</v>
      </c>
      <c r="S113" s="8">
        <v>120</v>
      </c>
      <c r="T113">
        <v>1268</v>
      </c>
      <c r="U113">
        <v>732</v>
      </c>
      <c r="V113" s="7">
        <v>1035</v>
      </c>
      <c r="W113" s="8">
        <v>965</v>
      </c>
      <c r="X113" s="6">
        <v>1257</v>
      </c>
      <c r="Y113" s="8">
        <v>743</v>
      </c>
      <c r="Z113" s="7">
        <v>845</v>
      </c>
      <c r="AA113" s="7">
        <v>839</v>
      </c>
      <c r="AB113" s="163">
        <f t="shared" si="20"/>
        <v>115.5</v>
      </c>
      <c r="AC113" s="164">
        <f t="shared" si="21"/>
        <v>137.25</v>
      </c>
      <c r="AD113" s="164">
        <f t="shared" si="22"/>
        <v>129</v>
      </c>
      <c r="AE113" s="164">
        <f t="shared" si="21"/>
        <v>161.25</v>
      </c>
      <c r="AF113" s="164">
        <f t="shared" si="23"/>
        <v>35.5</v>
      </c>
      <c r="AG113" s="164">
        <f t="shared" si="21"/>
        <v>40.5</v>
      </c>
      <c r="AH113" s="164">
        <f t="shared" si="24"/>
        <v>36</v>
      </c>
      <c r="AI113" s="164">
        <f t="shared" si="21"/>
        <v>45</v>
      </c>
      <c r="AJ113" s="164">
        <f t="shared" si="25"/>
        <v>99</v>
      </c>
      <c r="AK113" s="164">
        <f t="shared" si="26"/>
        <v>99</v>
      </c>
      <c r="AL113" s="164">
        <f t="shared" si="27"/>
        <v>52</v>
      </c>
      <c r="AM113" s="164">
        <f t="shared" si="28"/>
        <v>65</v>
      </c>
      <c r="AN113" s="164">
        <f t="shared" si="29"/>
        <v>880.5</v>
      </c>
      <c r="AO113" s="164">
        <f t="shared" si="30"/>
        <v>880.5</v>
      </c>
      <c r="AP113" s="164">
        <f t="shared" si="31"/>
        <v>268</v>
      </c>
      <c r="AQ113" s="164">
        <f t="shared" si="32"/>
        <v>335</v>
      </c>
      <c r="AR113" s="164">
        <f t="shared" si="33"/>
        <v>35</v>
      </c>
      <c r="AS113" s="164">
        <f t="shared" si="34"/>
        <v>43.75</v>
      </c>
      <c r="AT113" s="164">
        <f t="shared" si="35"/>
        <v>257</v>
      </c>
      <c r="AU113" s="164">
        <f t="shared" si="36"/>
        <v>321.25</v>
      </c>
      <c r="AV113" s="164">
        <f t="shared" si="37"/>
        <v>158</v>
      </c>
      <c r="AW113" s="165">
        <f t="shared" si="38"/>
        <v>158</v>
      </c>
    </row>
    <row r="114" spans="1:49" x14ac:dyDescent="0.55000000000000004">
      <c r="A114" s="438"/>
      <c r="B114" s="78" t="s">
        <v>89</v>
      </c>
      <c r="C114" s="78" t="s">
        <v>92</v>
      </c>
      <c r="D114" s="361"/>
      <c r="E114" s="362"/>
      <c r="F114">
        <v>1040</v>
      </c>
      <c r="G114">
        <v>938</v>
      </c>
      <c r="H114" s="6">
        <v>1057</v>
      </c>
      <c r="I114" s="8">
        <v>943</v>
      </c>
      <c r="J114" s="7">
        <v>983</v>
      </c>
      <c r="K114" s="7">
        <v>986</v>
      </c>
      <c r="L114" s="6">
        <v>1000</v>
      </c>
      <c r="M114" s="8">
        <v>1000</v>
      </c>
      <c r="N114" s="7">
        <v>944</v>
      </c>
      <c r="O114" s="7">
        <v>926</v>
      </c>
      <c r="P114">
        <v>1002</v>
      </c>
      <c r="Q114">
        <v>998</v>
      </c>
      <c r="R114" s="7">
        <v>112</v>
      </c>
      <c r="S114" s="8">
        <v>96</v>
      </c>
      <c r="T114">
        <v>1279</v>
      </c>
      <c r="U114">
        <v>721</v>
      </c>
      <c r="V114" s="7">
        <v>999</v>
      </c>
      <c r="W114" s="8">
        <v>1001</v>
      </c>
      <c r="X114" s="6">
        <v>1281</v>
      </c>
      <c r="Y114" s="8">
        <v>719</v>
      </c>
      <c r="Z114" s="7">
        <v>712</v>
      </c>
      <c r="AA114" s="7">
        <v>836</v>
      </c>
      <c r="AB114" s="163">
        <f t="shared" si="20"/>
        <v>51</v>
      </c>
      <c r="AC114" s="164">
        <f t="shared" si="21"/>
        <v>61</v>
      </c>
      <c r="AD114" s="164">
        <f t="shared" si="22"/>
        <v>57</v>
      </c>
      <c r="AE114" s="164">
        <f t="shared" si="21"/>
        <v>71.25</v>
      </c>
      <c r="AF114" s="164">
        <f t="shared" si="23"/>
        <v>15.5</v>
      </c>
      <c r="AG114" s="164">
        <f t="shared" si="21"/>
        <v>15.5</v>
      </c>
      <c r="AH114" s="164">
        <f t="shared" si="24"/>
        <v>0</v>
      </c>
      <c r="AI114" s="164">
        <f t="shared" si="21"/>
        <v>0</v>
      </c>
      <c r="AJ114" s="164">
        <f t="shared" si="25"/>
        <v>65</v>
      </c>
      <c r="AK114" s="164">
        <f t="shared" si="26"/>
        <v>65</v>
      </c>
      <c r="AL114" s="164">
        <f t="shared" si="27"/>
        <v>2</v>
      </c>
      <c r="AM114" s="164">
        <f t="shared" si="28"/>
        <v>2.5</v>
      </c>
      <c r="AN114" s="164">
        <f t="shared" si="29"/>
        <v>896</v>
      </c>
      <c r="AO114" s="164">
        <f t="shared" si="30"/>
        <v>896</v>
      </c>
      <c r="AP114" s="164">
        <f t="shared" si="31"/>
        <v>279</v>
      </c>
      <c r="AQ114" s="164">
        <f t="shared" si="32"/>
        <v>348.75</v>
      </c>
      <c r="AR114" s="164">
        <f t="shared" si="33"/>
        <v>1</v>
      </c>
      <c r="AS114" s="164">
        <f t="shared" si="34"/>
        <v>1.25</v>
      </c>
      <c r="AT114" s="164">
        <f t="shared" si="35"/>
        <v>281</v>
      </c>
      <c r="AU114" s="164">
        <f t="shared" si="36"/>
        <v>351.25</v>
      </c>
      <c r="AV114" s="164">
        <f t="shared" si="37"/>
        <v>226</v>
      </c>
      <c r="AW114" s="165">
        <f t="shared" si="38"/>
        <v>226</v>
      </c>
    </row>
    <row r="115" spans="1:49" x14ac:dyDescent="0.55000000000000004">
      <c r="A115" s="438"/>
      <c r="B115" s="78" t="s">
        <v>90</v>
      </c>
      <c r="C115" s="78" t="s">
        <v>92</v>
      </c>
      <c r="D115" s="361"/>
      <c r="E115" s="362"/>
      <c r="F115">
        <v>1010</v>
      </c>
      <c r="G115">
        <v>977</v>
      </c>
      <c r="H115" s="6">
        <v>1018</v>
      </c>
      <c r="I115" s="8">
        <v>982</v>
      </c>
      <c r="J115" s="7">
        <v>998</v>
      </c>
      <c r="K115" s="7">
        <v>981</v>
      </c>
      <c r="L115" s="6">
        <v>1012</v>
      </c>
      <c r="M115" s="8">
        <v>988</v>
      </c>
      <c r="N115" s="7">
        <v>950</v>
      </c>
      <c r="O115" s="7">
        <v>959</v>
      </c>
      <c r="P115">
        <v>999</v>
      </c>
      <c r="Q115">
        <v>1001</v>
      </c>
      <c r="R115" s="7">
        <v>104</v>
      </c>
      <c r="S115" s="8">
        <v>115</v>
      </c>
      <c r="T115">
        <v>1198</v>
      </c>
      <c r="U115">
        <v>802</v>
      </c>
      <c r="V115" s="7">
        <v>1017</v>
      </c>
      <c r="W115" s="8">
        <v>983</v>
      </c>
      <c r="X115" s="6">
        <v>1155</v>
      </c>
      <c r="Y115" s="8">
        <v>845</v>
      </c>
      <c r="Z115" s="7">
        <v>722</v>
      </c>
      <c r="AA115" s="7">
        <v>861</v>
      </c>
      <c r="AB115" s="163">
        <f t="shared" si="20"/>
        <v>16.5</v>
      </c>
      <c r="AC115" s="164">
        <f t="shared" si="21"/>
        <v>19</v>
      </c>
      <c r="AD115" s="164">
        <f t="shared" si="22"/>
        <v>18</v>
      </c>
      <c r="AE115" s="164">
        <f t="shared" si="21"/>
        <v>22.5</v>
      </c>
      <c r="AF115" s="164">
        <f t="shared" si="23"/>
        <v>10.5</v>
      </c>
      <c r="AG115" s="164">
        <f t="shared" si="21"/>
        <v>10.5</v>
      </c>
      <c r="AH115" s="164">
        <f t="shared" si="24"/>
        <v>12</v>
      </c>
      <c r="AI115" s="164">
        <f t="shared" si="21"/>
        <v>15</v>
      </c>
      <c r="AJ115" s="164">
        <f t="shared" si="25"/>
        <v>45.5</v>
      </c>
      <c r="AK115" s="164">
        <f t="shared" si="26"/>
        <v>45.5</v>
      </c>
      <c r="AL115" s="164">
        <f t="shared" si="27"/>
        <v>1</v>
      </c>
      <c r="AM115" s="164">
        <f t="shared" si="28"/>
        <v>1.25</v>
      </c>
      <c r="AN115" s="164">
        <f t="shared" si="29"/>
        <v>890.5</v>
      </c>
      <c r="AO115" s="164">
        <f t="shared" si="30"/>
        <v>890.5</v>
      </c>
      <c r="AP115" s="164">
        <f t="shared" si="31"/>
        <v>198</v>
      </c>
      <c r="AQ115" s="164">
        <f t="shared" si="32"/>
        <v>247.5</v>
      </c>
      <c r="AR115" s="164">
        <f t="shared" si="33"/>
        <v>17</v>
      </c>
      <c r="AS115" s="164">
        <f t="shared" si="34"/>
        <v>21.25</v>
      </c>
      <c r="AT115" s="164">
        <f t="shared" si="35"/>
        <v>155</v>
      </c>
      <c r="AU115" s="164">
        <f t="shared" si="36"/>
        <v>193.75</v>
      </c>
      <c r="AV115" s="164">
        <f t="shared" si="37"/>
        <v>208.5</v>
      </c>
      <c r="AW115" s="165">
        <f t="shared" si="38"/>
        <v>208.5</v>
      </c>
    </row>
    <row r="116" spans="1:49" x14ac:dyDescent="0.55000000000000004">
      <c r="A116" s="438"/>
      <c r="B116" s="78" t="s">
        <v>91</v>
      </c>
      <c r="C116" s="78" t="s">
        <v>92</v>
      </c>
      <c r="D116" s="361"/>
      <c r="E116" s="362"/>
      <c r="F116">
        <v>918</v>
      </c>
      <c r="G116">
        <v>1017</v>
      </c>
      <c r="H116" s="6">
        <v>935</v>
      </c>
      <c r="I116" s="8">
        <v>1065</v>
      </c>
      <c r="J116" s="7">
        <v>768</v>
      </c>
      <c r="K116" s="7">
        <v>1031</v>
      </c>
      <c r="L116" s="6">
        <v>892</v>
      </c>
      <c r="M116" s="8">
        <v>1108</v>
      </c>
      <c r="N116" s="7">
        <v>402</v>
      </c>
      <c r="O116" s="7">
        <v>709</v>
      </c>
      <c r="P116">
        <v>803</v>
      </c>
      <c r="Q116">
        <v>1197</v>
      </c>
      <c r="R116" s="7">
        <v>93</v>
      </c>
      <c r="S116" s="8">
        <v>96</v>
      </c>
      <c r="T116">
        <v>996</v>
      </c>
      <c r="U116">
        <v>1004</v>
      </c>
      <c r="V116" s="7">
        <v>879</v>
      </c>
      <c r="W116" s="8">
        <v>1121</v>
      </c>
      <c r="X116" s="6">
        <v>1242</v>
      </c>
      <c r="Y116" s="8">
        <v>758</v>
      </c>
      <c r="Z116" s="7">
        <v>676</v>
      </c>
      <c r="AA116" s="7">
        <v>1009</v>
      </c>
      <c r="AB116" s="163">
        <f t="shared" si="20"/>
        <v>49.5</v>
      </c>
      <c r="AC116" s="164">
        <f t="shared" si="21"/>
        <v>53.75</v>
      </c>
      <c r="AD116" s="164">
        <f t="shared" si="22"/>
        <v>65</v>
      </c>
      <c r="AE116" s="164">
        <f t="shared" si="21"/>
        <v>81.25</v>
      </c>
      <c r="AF116" s="164">
        <f t="shared" si="23"/>
        <v>131.5</v>
      </c>
      <c r="AG116" s="164">
        <f t="shared" si="21"/>
        <v>139.25</v>
      </c>
      <c r="AH116" s="164">
        <f t="shared" si="24"/>
        <v>108</v>
      </c>
      <c r="AI116" s="164">
        <f t="shared" si="21"/>
        <v>135</v>
      </c>
      <c r="AJ116" s="164">
        <f t="shared" si="25"/>
        <v>444.5</v>
      </c>
      <c r="AK116" s="164">
        <f t="shared" si="26"/>
        <v>444.5</v>
      </c>
      <c r="AL116" s="164">
        <f t="shared" si="27"/>
        <v>197</v>
      </c>
      <c r="AM116" s="164">
        <f t="shared" si="28"/>
        <v>246.25</v>
      </c>
      <c r="AN116" s="164">
        <f t="shared" si="29"/>
        <v>905.5</v>
      </c>
      <c r="AO116" s="164">
        <f t="shared" si="30"/>
        <v>905.5</v>
      </c>
      <c r="AP116" s="164">
        <f t="shared" si="31"/>
        <v>4</v>
      </c>
      <c r="AQ116" s="164">
        <f t="shared" si="32"/>
        <v>5</v>
      </c>
      <c r="AR116" s="164">
        <f t="shared" si="33"/>
        <v>121</v>
      </c>
      <c r="AS116" s="164">
        <f t="shared" si="34"/>
        <v>151.25</v>
      </c>
      <c r="AT116" s="164">
        <f t="shared" si="35"/>
        <v>242</v>
      </c>
      <c r="AU116" s="164">
        <f t="shared" si="36"/>
        <v>302.5</v>
      </c>
      <c r="AV116" s="164">
        <f t="shared" si="37"/>
        <v>166.5</v>
      </c>
      <c r="AW116" s="165">
        <f t="shared" si="38"/>
        <v>168.75</v>
      </c>
    </row>
    <row r="117" spans="1:49" x14ac:dyDescent="0.55000000000000004">
      <c r="A117" s="438"/>
      <c r="B117" s="78" t="s">
        <v>83</v>
      </c>
      <c r="C117" s="78" t="s">
        <v>93</v>
      </c>
      <c r="D117" s="361"/>
      <c r="E117" s="362"/>
      <c r="F117">
        <v>952</v>
      </c>
      <c r="G117">
        <v>1033</v>
      </c>
      <c r="H117" s="6">
        <v>966</v>
      </c>
      <c r="I117" s="8">
        <v>1034</v>
      </c>
      <c r="J117" s="7">
        <v>990</v>
      </c>
      <c r="K117" s="7">
        <v>995</v>
      </c>
      <c r="L117" s="6">
        <v>1002</v>
      </c>
      <c r="M117" s="8">
        <v>998</v>
      </c>
      <c r="N117" s="7">
        <v>910</v>
      </c>
      <c r="O117" s="7">
        <v>962</v>
      </c>
      <c r="P117">
        <v>993</v>
      </c>
      <c r="Q117">
        <v>1007</v>
      </c>
      <c r="R117" s="7">
        <v>99</v>
      </c>
      <c r="S117" s="8">
        <v>106</v>
      </c>
      <c r="T117">
        <v>1225</v>
      </c>
      <c r="U117">
        <v>775</v>
      </c>
      <c r="V117" s="7">
        <v>1003</v>
      </c>
      <c r="W117" s="8">
        <v>997</v>
      </c>
      <c r="X117" s="6">
        <v>937</v>
      </c>
      <c r="Y117" s="8">
        <v>1063</v>
      </c>
      <c r="Z117" s="7">
        <v>873</v>
      </c>
      <c r="AA117" s="7">
        <v>889</v>
      </c>
      <c r="AB117" s="163">
        <f t="shared" si="20"/>
        <v>40.5</v>
      </c>
      <c r="AC117" s="164">
        <f t="shared" si="21"/>
        <v>48.75</v>
      </c>
      <c r="AD117" s="164">
        <f t="shared" si="22"/>
        <v>34</v>
      </c>
      <c r="AE117" s="164">
        <f t="shared" si="21"/>
        <v>42.5</v>
      </c>
      <c r="AF117" s="164">
        <f t="shared" si="23"/>
        <v>7.5</v>
      </c>
      <c r="AG117" s="164">
        <f t="shared" si="21"/>
        <v>7.5</v>
      </c>
      <c r="AH117" s="164">
        <f t="shared" si="24"/>
        <v>2</v>
      </c>
      <c r="AI117" s="164">
        <f t="shared" si="21"/>
        <v>2.5</v>
      </c>
      <c r="AJ117" s="164">
        <f t="shared" si="25"/>
        <v>64</v>
      </c>
      <c r="AK117" s="164">
        <f t="shared" si="26"/>
        <v>64</v>
      </c>
      <c r="AL117" s="164">
        <f t="shared" si="27"/>
        <v>7</v>
      </c>
      <c r="AM117" s="164">
        <f t="shared" si="28"/>
        <v>8.75</v>
      </c>
      <c r="AN117" s="164">
        <f t="shared" si="29"/>
        <v>897.5</v>
      </c>
      <c r="AO117" s="164">
        <f t="shared" si="30"/>
        <v>897.5</v>
      </c>
      <c r="AP117" s="164">
        <f t="shared" si="31"/>
        <v>225</v>
      </c>
      <c r="AQ117" s="164">
        <f t="shared" si="32"/>
        <v>281.25</v>
      </c>
      <c r="AR117" s="164">
        <f t="shared" si="33"/>
        <v>3</v>
      </c>
      <c r="AS117" s="164">
        <f t="shared" si="34"/>
        <v>3.75</v>
      </c>
      <c r="AT117" s="164">
        <f t="shared" si="35"/>
        <v>63</v>
      </c>
      <c r="AU117" s="164">
        <f t="shared" si="36"/>
        <v>78.75</v>
      </c>
      <c r="AV117" s="164">
        <f t="shared" si="37"/>
        <v>119</v>
      </c>
      <c r="AW117" s="165">
        <f t="shared" si="38"/>
        <v>119</v>
      </c>
    </row>
    <row r="118" spans="1:49" x14ac:dyDescent="0.55000000000000004">
      <c r="A118" s="438"/>
      <c r="B118" s="78" t="s">
        <v>84</v>
      </c>
      <c r="C118" s="78" t="s">
        <v>93</v>
      </c>
      <c r="D118" s="361"/>
      <c r="E118" s="362"/>
      <c r="F118">
        <v>943</v>
      </c>
      <c r="G118">
        <v>1044</v>
      </c>
      <c r="H118" s="6">
        <v>957</v>
      </c>
      <c r="I118" s="8">
        <v>1043</v>
      </c>
      <c r="J118" s="7">
        <v>997</v>
      </c>
      <c r="K118" s="7">
        <v>994</v>
      </c>
      <c r="L118" s="6">
        <v>1003</v>
      </c>
      <c r="M118" s="8">
        <v>997</v>
      </c>
      <c r="N118" s="7">
        <v>903</v>
      </c>
      <c r="O118" s="7">
        <v>952</v>
      </c>
      <c r="P118">
        <v>998</v>
      </c>
      <c r="Q118">
        <v>1002</v>
      </c>
      <c r="R118" s="7">
        <v>116</v>
      </c>
      <c r="S118" s="8">
        <v>106</v>
      </c>
      <c r="T118">
        <v>1268</v>
      </c>
      <c r="U118">
        <v>732</v>
      </c>
      <c r="V118" s="7">
        <v>1004</v>
      </c>
      <c r="W118" s="8">
        <v>996</v>
      </c>
      <c r="X118" s="6">
        <v>854</v>
      </c>
      <c r="Y118" s="8">
        <v>1146</v>
      </c>
      <c r="Z118" s="7">
        <v>740</v>
      </c>
      <c r="AA118" s="7">
        <v>864</v>
      </c>
      <c r="AB118" s="163">
        <f t="shared" si="20"/>
        <v>50.5</v>
      </c>
      <c r="AC118" s="164">
        <f t="shared" si="21"/>
        <v>61.5</v>
      </c>
      <c r="AD118" s="164">
        <f t="shared" si="22"/>
        <v>43</v>
      </c>
      <c r="AE118" s="164">
        <f t="shared" si="21"/>
        <v>53.75</v>
      </c>
      <c r="AF118" s="164">
        <f t="shared" si="23"/>
        <v>4.5</v>
      </c>
      <c r="AG118" s="164">
        <f t="shared" si="21"/>
        <v>4.5</v>
      </c>
      <c r="AH118" s="164">
        <f t="shared" si="24"/>
        <v>3</v>
      </c>
      <c r="AI118" s="164">
        <f t="shared" si="21"/>
        <v>3.75</v>
      </c>
      <c r="AJ118" s="164">
        <f t="shared" si="25"/>
        <v>72.5</v>
      </c>
      <c r="AK118" s="164">
        <f t="shared" si="26"/>
        <v>72.5</v>
      </c>
      <c r="AL118" s="164">
        <f t="shared" si="27"/>
        <v>2</v>
      </c>
      <c r="AM118" s="164">
        <f t="shared" si="28"/>
        <v>2.5</v>
      </c>
      <c r="AN118" s="164">
        <f t="shared" si="29"/>
        <v>889</v>
      </c>
      <c r="AO118" s="164">
        <f t="shared" si="30"/>
        <v>889</v>
      </c>
      <c r="AP118" s="164">
        <f t="shared" si="31"/>
        <v>268</v>
      </c>
      <c r="AQ118" s="164">
        <f t="shared" si="32"/>
        <v>335</v>
      </c>
      <c r="AR118" s="164">
        <f t="shared" si="33"/>
        <v>4</v>
      </c>
      <c r="AS118" s="164">
        <f t="shared" si="34"/>
        <v>5</v>
      </c>
      <c r="AT118" s="164">
        <f t="shared" si="35"/>
        <v>146</v>
      </c>
      <c r="AU118" s="164">
        <f t="shared" si="36"/>
        <v>182.5</v>
      </c>
      <c r="AV118" s="164">
        <f t="shared" si="37"/>
        <v>198</v>
      </c>
      <c r="AW118" s="165">
        <f t="shared" si="38"/>
        <v>198</v>
      </c>
    </row>
    <row r="119" spans="1:49" x14ac:dyDescent="0.55000000000000004">
      <c r="A119" s="438"/>
      <c r="B119" s="78" t="s">
        <v>85</v>
      </c>
      <c r="C119" s="78" t="s">
        <v>93</v>
      </c>
      <c r="D119" s="361"/>
      <c r="E119" s="362"/>
      <c r="F119">
        <v>921</v>
      </c>
      <c r="G119">
        <v>1060</v>
      </c>
      <c r="H119" s="6">
        <v>933</v>
      </c>
      <c r="I119" s="8">
        <v>1067</v>
      </c>
      <c r="J119" s="7">
        <v>1012</v>
      </c>
      <c r="K119" s="7">
        <v>980</v>
      </c>
      <c r="L119" s="6">
        <v>1018</v>
      </c>
      <c r="M119" s="8">
        <v>982</v>
      </c>
      <c r="N119" s="7">
        <v>947</v>
      </c>
      <c r="O119" s="7">
        <v>951</v>
      </c>
      <c r="P119">
        <v>1022</v>
      </c>
      <c r="Q119">
        <v>978</v>
      </c>
      <c r="R119" s="7">
        <v>101</v>
      </c>
      <c r="S119" s="8">
        <v>110</v>
      </c>
      <c r="T119">
        <v>1011</v>
      </c>
      <c r="U119">
        <v>989</v>
      </c>
      <c r="V119" s="7">
        <v>1011</v>
      </c>
      <c r="W119" s="8">
        <v>989</v>
      </c>
      <c r="X119" s="6">
        <v>918</v>
      </c>
      <c r="Y119" s="8">
        <v>1082</v>
      </c>
      <c r="Z119" s="7">
        <v>796</v>
      </c>
      <c r="AA119" s="7">
        <v>853</v>
      </c>
      <c r="AB119" s="163">
        <f t="shared" si="20"/>
        <v>69.5</v>
      </c>
      <c r="AC119" s="164">
        <f t="shared" si="21"/>
        <v>84.5</v>
      </c>
      <c r="AD119" s="164">
        <f t="shared" si="22"/>
        <v>67</v>
      </c>
      <c r="AE119" s="164">
        <f t="shared" si="21"/>
        <v>83.75</v>
      </c>
      <c r="AF119" s="164">
        <f t="shared" si="23"/>
        <v>16</v>
      </c>
      <c r="AG119" s="164">
        <f t="shared" si="21"/>
        <v>19</v>
      </c>
      <c r="AH119" s="164">
        <f t="shared" si="24"/>
        <v>18</v>
      </c>
      <c r="AI119" s="164">
        <f t="shared" si="21"/>
        <v>22.5</v>
      </c>
      <c r="AJ119" s="164">
        <f t="shared" si="25"/>
        <v>51</v>
      </c>
      <c r="AK119" s="164">
        <f t="shared" si="26"/>
        <v>51</v>
      </c>
      <c r="AL119" s="164">
        <f t="shared" si="27"/>
        <v>22</v>
      </c>
      <c r="AM119" s="164">
        <f t="shared" si="28"/>
        <v>27.5</v>
      </c>
      <c r="AN119" s="164">
        <f t="shared" si="29"/>
        <v>894.5</v>
      </c>
      <c r="AO119" s="164">
        <f t="shared" si="30"/>
        <v>894.5</v>
      </c>
      <c r="AP119" s="164">
        <f t="shared" si="31"/>
        <v>11</v>
      </c>
      <c r="AQ119" s="164">
        <f t="shared" si="32"/>
        <v>13.75</v>
      </c>
      <c r="AR119" s="164">
        <f t="shared" si="33"/>
        <v>11</v>
      </c>
      <c r="AS119" s="164">
        <f t="shared" si="34"/>
        <v>13.75</v>
      </c>
      <c r="AT119" s="164">
        <f t="shared" si="35"/>
        <v>82</v>
      </c>
      <c r="AU119" s="164">
        <f t="shared" si="36"/>
        <v>102.5</v>
      </c>
      <c r="AV119" s="164">
        <f t="shared" si="37"/>
        <v>175.5</v>
      </c>
      <c r="AW119" s="165">
        <f t="shared" si="38"/>
        <v>175.5</v>
      </c>
    </row>
    <row r="120" spans="1:49" x14ac:dyDescent="0.55000000000000004">
      <c r="A120" s="438"/>
      <c r="B120" s="78" t="s">
        <v>86</v>
      </c>
      <c r="C120" s="78" t="s">
        <v>93</v>
      </c>
      <c r="D120" s="361"/>
      <c r="E120" s="362"/>
      <c r="F120">
        <v>795</v>
      </c>
      <c r="G120">
        <v>1169</v>
      </c>
      <c r="H120" s="6">
        <v>803</v>
      </c>
      <c r="I120" s="8">
        <v>1197</v>
      </c>
      <c r="J120" s="7">
        <v>812</v>
      </c>
      <c r="K120" s="7">
        <v>1115</v>
      </c>
      <c r="L120" s="6">
        <v>864</v>
      </c>
      <c r="M120" s="8">
        <v>1136</v>
      </c>
      <c r="N120" s="7">
        <v>772</v>
      </c>
      <c r="O120" s="7">
        <v>1069</v>
      </c>
      <c r="P120">
        <v>865</v>
      </c>
      <c r="Q120">
        <v>1135</v>
      </c>
      <c r="R120" s="7">
        <v>105</v>
      </c>
      <c r="S120" s="8">
        <v>101</v>
      </c>
      <c r="T120">
        <v>726</v>
      </c>
      <c r="U120">
        <v>1274</v>
      </c>
      <c r="V120" s="7">
        <v>613</v>
      </c>
      <c r="W120" s="8">
        <v>1387</v>
      </c>
      <c r="X120" s="6">
        <v>734</v>
      </c>
      <c r="Y120" s="8">
        <v>1266</v>
      </c>
      <c r="Z120" s="7">
        <v>775</v>
      </c>
      <c r="AA120" s="7">
        <v>1040</v>
      </c>
      <c r="AB120" s="163">
        <f t="shared" si="20"/>
        <v>187</v>
      </c>
      <c r="AC120" s="164">
        <f t="shared" si="21"/>
        <v>229.25</v>
      </c>
      <c r="AD120" s="164">
        <f t="shared" si="22"/>
        <v>197</v>
      </c>
      <c r="AE120" s="164">
        <f t="shared" si="21"/>
        <v>246.25</v>
      </c>
      <c r="AF120" s="164">
        <f t="shared" si="23"/>
        <v>151.5</v>
      </c>
      <c r="AG120" s="164">
        <f t="shared" si="21"/>
        <v>180.25</v>
      </c>
      <c r="AH120" s="164">
        <f t="shared" si="24"/>
        <v>136</v>
      </c>
      <c r="AI120" s="164">
        <f t="shared" si="21"/>
        <v>170</v>
      </c>
      <c r="AJ120" s="164">
        <f t="shared" si="25"/>
        <v>148.5</v>
      </c>
      <c r="AK120" s="164">
        <f t="shared" si="26"/>
        <v>165.75</v>
      </c>
      <c r="AL120" s="164">
        <f t="shared" si="27"/>
        <v>135</v>
      </c>
      <c r="AM120" s="164">
        <f t="shared" si="28"/>
        <v>168.75</v>
      </c>
      <c r="AN120" s="164">
        <f t="shared" si="29"/>
        <v>897</v>
      </c>
      <c r="AO120" s="164">
        <f t="shared" si="30"/>
        <v>897</v>
      </c>
      <c r="AP120" s="164">
        <f t="shared" si="31"/>
        <v>274</v>
      </c>
      <c r="AQ120" s="164">
        <f t="shared" si="32"/>
        <v>342.5</v>
      </c>
      <c r="AR120" s="164">
        <f t="shared" si="33"/>
        <v>387</v>
      </c>
      <c r="AS120" s="164">
        <f t="shared" si="34"/>
        <v>483.75</v>
      </c>
      <c r="AT120" s="164">
        <f t="shared" si="35"/>
        <v>266</v>
      </c>
      <c r="AU120" s="164">
        <f t="shared" si="36"/>
        <v>332.5</v>
      </c>
      <c r="AV120" s="164">
        <f t="shared" si="37"/>
        <v>132.5</v>
      </c>
      <c r="AW120" s="165">
        <f t="shared" si="38"/>
        <v>142.5</v>
      </c>
    </row>
    <row r="121" spans="1:49" x14ac:dyDescent="0.55000000000000004">
      <c r="A121" s="438"/>
      <c r="B121" s="78" t="s">
        <v>87</v>
      </c>
      <c r="C121" s="78" t="s">
        <v>93</v>
      </c>
      <c r="D121" s="361"/>
      <c r="E121" s="362"/>
      <c r="F121">
        <v>1013</v>
      </c>
      <c r="G121">
        <v>974</v>
      </c>
      <c r="H121" s="6">
        <v>1019</v>
      </c>
      <c r="I121" s="8">
        <v>981</v>
      </c>
      <c r="J121" s="7">
        <v>998</v>
      </c>
      <c r="K121" s="7">
        <v>984</v>
      </c>
      <c r="L121" s="6">
        <v>1015</v>
      </c>
      <c r="M121" s="8">
        <v>985</v>
      </c>
      <c r="N121" s="7">
        <v>916</v>
      </c>
      <c r="O121" s="7">
        <v>944</v>
      </c>
      <c r="P121">
        <v>1011</v>
      </c>
      <c r="Q121">
        <v>989</v>
      </c>
      <c r="R121" s="7">
        <v>112</v>
      </c>
      <c r="S121" s="8">
        <v>112</v>
      </c>
      <c r="T121">
        <v>1263</v>
      </c>
      <c r="U121">
        <v>737</v>
      </c>
      <c r="V121" s="7">
        <v>1007</v>
      </c>
      <c r="W121" s="8">
        <v>993</v>
      </c>
      <c r="X121" s="6">
        <v>1043</v>
      </c>
      <c r="Y121" s="8">
        <v>957</v>
      </c>
      <c r="Z121" s="7">
        <v>793</v>
      </c>
      <c r="AA121" s="7">
        <v>853</v>
      </c>
      <c r="AB121" s="163">
        <f t="shared" si="20"/>
        <v>19.5</v>
      </c>
      <c r="AC121" s="164">
        <f t="shared" si="21"/>
        <v>22.75</v>
      </c>
      <c r="AD121" s="164">
        <f t="shared" si="22"/>
        <v>19</v>
      </c>
      <c r="AE121" s="164">
        <f t="shared" si="21"/>
        <v>23.75</v>
      </c>
      <c r="AF121" s="164">
        <f t="shared" si="23"/>
        <v>9</v>
      </c>
      <c r="AG121" s="164">
        <f t="shared" si="21"/>
        <v>9</v>
      </c>
      <c r="AH121" s="164">
        <f t="shared" si="24"/>
        <v>15</v>
      </c>
      <c r="AI121" s="164">
        <f t="shared" si="21"/>
        <v>18.75</v>
      </c>
      <c r="AJ121" s="164">
        <f t="shared" si="25"/>
        <v>70</v>
      </c>
      <c r="AK121" s="164">
        <f t="shared" si="26"/>
        <v>70</v>
      </c>
      <c r="AL121" s="164">
        <f t="shared" si="27"/>
        <v>11</v>
      </c>
      <c r="AM121" s="164">
        <f t="shared" si="28"/>
        <v>13.75</v>
      </c>
      <c r="AN121" s="164">
        <f t="shared" si="29"/>
        <v>888</v>
      </c>
      <c r="AO121" s="164">
        <f t="shared" si="30"/>
        <v>888</v>
      </c>
      <c r="AP121" s="164">
        <f t="shared" si="31"/>
        <v>263</v>
      </c>
      <c r="AQ121" s="164">
        <f t="shared" si="32"/>
        <v>328.75</v>
      </c>
      <c r="AR121" s="164">
        <f t="shared" si="33"/>
        <v>7</v>
      </c>
      <c r="AS121" s="164">
        <f t="shared" si="34"/>
        <v>8.75</v>
      </c>
      <c r="AT121" s="164">
        <f t="shared" si="35"/>
        <v>43</v>
      </c>
      <c r="AU121" s="164">
        <f t="shared" si="36"/>
        <v>53.75</v>
      </c>
      <c r="AV121" s="164">
        <f t="shared" si="37"/>
        <v>177</v>
      </c>
      <c r="AW121" s="165">
        <f t="shared" si="38"/>
        <v>177</v>
      </c>
    </row>
    <row r="122" spans="1:49" x14ac:dyDescent="0.55000000000000004">
      <c r="A122" s="438"/>
      <c r="B122" s="78" t="s">
        <v>88</v>
      </c>
      <c r="C122" s="78" t="s">
        <v>93</v>
      </c>
      <c r="D122" s="361"/>
      <c r="E122" s="362"/>
      <c r="F122">
        <v>1015</v>
      </c>
      <c r="G122">
        <v>963</v>
      </c>
      <c r="H122" s="6">
        <v>1031</v>
      </c>
      <c r="I122" s="8">
        <v>969</v>
      </c>
      <c r="J122" s="7">
        <v>1004</v>
      </c>
      <c r="K122" s="7">
        <v>981</v>
      </c>
      <c r="L122" s="6">
        <v>1015</v>
      </c>
      <c r="M122" s="8">
        <v>985</v>
      </c>
      <c r="N122" s="7">
        <v>937</v>
      </c>
      <c r="O122" s="7">
        <v>935</v>
      </c>
      <c r="P122">
        <v>1015</v>
      </c>
      <c r="Q122">
        <v>985</v>
      </c>
      <c r="R122" s="7">
        <v>103</v>
      </c>
      <c r="S122" s="8">
        <v>137</v>
      </c>
      <c r="T122">
        <v>1230</v>
      </c>
      <c r="U122">
        <v>770</v>
      </c>
      <c r="V122" s="7">
        <v>1007</v>
      </c>
      <c r="W122" s="8">
        <v>993</v>
      </c>
      <c r="X122" s="6">
        <v>1165</v>
      </c>
      <c r="Y122" s="8">
        <v>835</v>
      </c>
      <c r="Z122" s="7">
        <v>818</v>
      </c>
      <c r="AA122" s="7">
        <v>847</v>
      </c>
      <c r="AB122" s="163">
        <f t="shared" si="20"/>
        <v>26</v>
      </c>
      <c r="AC122" s="164">
        <f t="shared" si="21"/>
        <v>29.75</v>
      </c>
      <c r="AD122" s="164">
        <f t="shared" si="22"/>
        <v>31</v>
      </c>
      <c r="AE122" s="164">
        <f t="shared" si="21"/>
        <v>38.75</v>
      </c>
      <c r="AF122" s="164">
        <f t="shared" si="23"/>
        <v>11.5</v>
      </c>
      <c r="AG122" s="164">
        <f t="shared" si="21"/>
        <v>12.5</v>
      </c>
      <c r="AH122" s="164">
        <f t="shared" si="24"/>
        <v>15</v>
      </c>
      <c r="AI122" s="164">
        <f t="shared" si="21"/>
        <v>18.75</v>
      </c>
      <c r="AJ122" s="164">
        <f t="shared" si="25"/>
        <v>64</v>
      </c>
      <c r="AK122" s="164">
        <f t="shared" si="26"/>
        <v>64</v>
      </c>
      <c r="AL122" s="164">
        <f t="shared" si="27"/>
        <v>15</v>
      </c>
      <c r="AM122" s="164">
        <f t="shared" si="28"/>
        <v>18.75</v>
      </c>
      <c r="AN122" s="164">
        <f t="shared" si="29"/>
        <v>880</v>
      </c>
      <c r="AO122" s="164">
        <f t="shared" si="30"/>
        <v>880</v>
      </c>
      <c r="AP122" s="164">
        <f t="shared" si="31"/>
        <v>230</v>
      </c>
      <c r="AQ122" s="164">
        <f t="shared" si="32"/>
        <v>287.5</v>
      </c>
      <c r="AR122" s="164">
        <f t="shared" si="33"/>
        <v>7</v>
      </c>
      <c r="AS122" s="164">
        <f t="shared" si="34"/>
        <v>8.75</v>
      </c>
      <c r="AT122" s="164">
        <f t="shared" si="35"/>
        <v>165</v>
      </c>
      <c r="AU122" s="164">
        <f t="shared" si="36"/>
        <v>206.25</v>
      </c>
      <c r="AV122" s="164">
        <f t="shared" si="37"/>
        <v>167.5</v>
      </c>
      <c r="AW122" s="165">
        <f t="shared" si="38"/>
        <v>167.5</v>
      </c>
    </row>
    <row r="123" spans="1:49" x14ac:dyDescent="0.55000000000000004">
      <c r="A123" s="438"/>
      <c r="B123" s="78" t="s">
        <v>89</v>
      </c>
      <c r="C123" s="78" t="s">
        <v>93</v>
      </c>
      <c r="D123" s="361"/>
      <c r="E123" s="362"/>
      <c r="F123">
        <v>1022</v>
      </c>
      <c r="G123">
        <v>968</v>
      </c>
      <c r="H123" s="6">
        <v>1028</v>
      </c>
      <c r="I123" s="8">
        <v>972</v>
      </c>
      <c r="J123" s="7">
        <v>967</v>
      </c>
      <c r="K123" s="7">
        <v>1006</v>
      </c>
      <c r="L123" s="6">
        <v>986</v>
      </c>
      <c r="M123" s="8">
        <v>1014</v>
      </c>
      <c r="N123" s="7">
        <v>908</v>
      </c>
      <c r="O123" s="7">
        <v>954</v>
      </c>
      <c r="P123">
        <v>972</v>
      </c>
      <c r="Q123">
        <v>1028</v>
      </c>
      <c r="R123" s="7">
        <v>97</v>
      </c>
      <c r="S123" s="8">
        <v>99</v>
      </c>
      <c r="T123">
        <v>1244</v>
      </c>
      <c r="U123">
        <v>756</v>
      </c>
      <c r="V123" s="7">
        <v>982</v>
      </c>
      <c r="W123" s="8">
        <v>1018</v>
      </c>
      <c r="X123" s="6">
        <v>1215</v>
      </c>
      <c r="Y123" s="8">
        <v>785</v>
      </c>
      <c r="Z123" s="7">
        <v>695</v>
      </c>
      <c r="AA123" s="7">
        <v>834</v>
      </c>
      <c r="AB123" s="163">
        <f t="shared" si="20"/>
        <v>27</v>
      </c>
      <c r="AC123" s="164">
        <f t="shared" si="21"/>
        <v>32.5</v>
      </c>
      <c r="AD123" s="164">
        <f t="shared" si="22"/>
        <v>28</v>
      </c>
      <c r="AE123" s="164">
        <f t="shared" si="21"/>
        <v>35</v>
      </c>
      <c r="AF123" s="164">
        <f t="shared" si="23"/>
        <v>19.5</v>
      </c>
      <c r="AG123" s="164">
        <f t="shared" si="21"/>
        <v>21</v>
      </c>
      <c r="AH123" s="164">
        <f t="shared" si="24"/>
        <v>14</v>
      </c>
      <c r="AI123" s="164">
        <f t="shared" si="21"/>
        <v>17.5</v>
      </c>
      <c r="AJ123" s="164">
        <f t="shared" si="25"/>
        <v>69</v>
      </c>
      <c r="AK123" s="164">
        <f t="shared" si="26"/>
        <v>69</v>
      </c>
      <c r="AL123" s="164">
        <f t="shared" si="27"/>
        <v>28</v>
      </c>
      <c r="AM123" s="164">
        <f t="shared" si="28"/>
        <v>35</v>
      </c>
      <c r="AN123" s="164">
        <f t="shared" si="29"/>
        <v>902</v>
      </c>
      <c r="AO123" s="164">
        <f t="shared" si="30"/>
        <v>902</v>
      </c>
      <c r="AP123" s="164">
        <f t="shared" si="31"/>
        <v>244</v>
      </c>
      <c r="AQ123" s="164">
        <f t="shared" si="32"/>
        <v>305</v>
      </c>
      <c r="AR123" s="164">
        <f t="shared" si="33"/>
        <v>18</v>
      </c>
      <c r="AS123" s="164">
        <f t="shared" si="34"/>
        <v>22.5</v>
      </c>
      <c r="AT123" s="164">
        <f t="shared" si="35"/>
        <v>215</v>
      </c>
      <c r="AU123" s="164">
        <f t="shared" si="36"/>
        <v>268.75</v>
      </c>
      <c r="AV123" s="164">
        <f t="shared" si="37"/>
        <v>235.5</v>
      </c>
      <c r="AW123" s="165">
        <f t="shared" si="38"/>
        <v>235.5</v>
      </c>
    </row>
    <row r="124" spans="1:49" x14ac:dyDescent="0.55000000000000004">
      <c r="A124" s="438"/>
      <c r="B124" s="78" t="s">
        <v>90</v>
      </c>
      <c r="C124" s="78" t="s">
        <v>93</v>
      </c>
      <c r="D124" s="361"/>
      <c r="E124" s="362"/>
      <c r="F124">
        <v>1022</v>
      </c>
      <c r="G124">
        <v>970</v>
      </c>
      <c r="H124" s="6">
        <v>1026</v>
      </c>
      <c r="I124" s="8">
        <v>974</v>
      </c>
      <c r="J124" s="7">
        <v>1002</v>
      </c>
      <c r="K124" s="7">
        <v>987</v>
      </c>
      <c r="L124" s="6">
        <v>1008</v>
      </c>
      <c r="M124" s="8">
        <v>992</v>
      </c>
      <c r="N124" s="7">
        <v>967</v>
      </c>
      <c r="O124" s="7">
        <v>971</v>
      </c>
      <c r="P124">
        <v>999</v>
      </c>
      <c r="Q124">
        <v>1001</v>
      </c>
      <c r="R124" s="7">
        <v>109</v>
      </c>
      <c r="S124" s="8">
        <v>114</v>
      </c>
      <c r="T124">
        <v>1273</v>
      </c>
      <c r="U124">
        <v>727</v>
      </c>
      <c r="V124" s="7">
        <v>1010</v>
      </c>
      <c r="W124" s="8">
        <v>990</v>
      </c>
      <c r="X124" s="6">
        <v>1135</v>
      </c>
      <c r="Y124" s="8">
        <v>865</v>
      </c>
      <c r="Z124" s="7">
        <v>720</v>
      </c>
      <c r="AA124" s="7">
        <v>844</v>
      </c>
      <c r="AB124" s="163">
        <f t="shared" si="20"/>
        <v>26</v>
      </c>
      <c r="AC124" s="164">
        <f t="shared" si="21"/>
        <v>31.5</v>
      </c>
      <c r="AD124" s="164">
        <f t="shared" si="22"/>
        <v>26</v>
      </c>
      <c r="AE124" s="164">
        <f t="shared" si="21"/>
        <v>32.5</v>
      </c>
      <c r="AF124" s="164">
        <f t="shared" si="23"/>
        <v>7.5</v>
      </c>
      <c r="AG124" s="164">
        <f t="shared" si="21"/>
        <v>8</v>
      </c>
      <c r="AH124" s="164">
        <f t="shared" si="24"/>
        <v>8</v>
      </c>
      <c r="AI124" s="164">
        <f t="shared" si="21"/>
        <v>10</v>
      </c>
      <c r="AJ124" s="164">
        <f t="shared" si="25"/>
        <v>31</v>
      </c>
      <c r="AK124" s="164">
        <f t="shared" si="26"/>
        <v>31</v>
      </c>
      <c r="AL124" s="164">
        <f t="shared" si="27"/>
        <v>1</v>
      </c>
      <c r="AM124" s="164">
        <f t="shared" si="28"/>
        <v>1.25</v>
      </c>
      <c r="AN124" s="164">
        <f t="shared" si="29"/>
        <v>888.5</v>
      </c>
      <c r="AO124" s="164">
        <f t="shared" si="30"/>
        <v>888.5</v>
      </c>
      <c r="AP124" s="164">
        <f t="shared" si="31"/>
        <v>273</v>
      </c>
      <c r="AQ124" s="164">
        <f t="shared" si="32"/>
        <v>341.25</v>
      </c>
      <c r="AR124" s="164">
        <f t="shared" si="33"/>
        <v>10</v>
      </c>
      <c r="AS124" s="164">
        <f t="shared" si="34"/>
        <v>12.5</v>
      </c>
      <c r="AT124" s="164">
        <f t="shared" si="35"/>
        <v>135</v>
      </c>
      <c r="AU124" s="164">
        <f t="shared" si="36"/>
        <v>168.75</v>
      </c>
      <c r="AV124" s="164">
        <f t="shared" si="37"/>
        <v>218</v>
      </c>
      <c r="AW124" s="165">
        <f t="shared" si="38"/>
        <v>218</v>
      </c>
    </row>
    <row r="125" spans="1:49" x14ac:dyDescent="0.55000000000000004">
      <c r="A125" s="438"/>
      <c r="B125" s="78" t="s">
        <v>91</v>
      </c>
      <c r="C125" s="78" t="s">
        <v>93</v>
      </c>
      <c r="D125" s="361"/>
      <c r="E125" s="362"/>
      <c r="F125">
        <v>988</v>
      </c>
      <c r="G125">
        <v>867</v>
      </c>
      <c r="H125" s="6">
        <v>1074</v>
      </c>
      <c r="I125" s="8">
        <v>926</v>
      </c>
      <c r="J125" s="7">
        <v>726</v>
      </c>
      <c r="K125" s="7">
        <v>582</v>
      </c>
      <c r="L125" s="6">
        <v>1165</v>
      </c>
      <c r="M125" s="8">
        <v>835</v>
      </c>
      <c r="N125" s="7">
        <v>421</v>
      </c>
      <c r="O125" s="7">
        <v>348</v>
      </c>
      <c r="P125">
        <v>959</v>
      </c>
      <c r="Q125">
        <v>1041</v>
      </c>
      <c r="R125" s="7">
        <v>116</v>
      </c>
      <c r="S125" s="8">
        <v>102</v>
      </c>
      <c r="T125">
        <v>786</v>
      </c>
      <c r="U125">
        <v>1214</v>
      </c>
      <c r="V125" s="7">
        <v>1069</v>
      </c>
      <c r="W125" s="8">
        <v>931</v>
      </c>
      <c r="X125" s="6">
        <v>1383</v>
      </c>
      <c r="Y125" s="8">
        <v>617</v>
      </c>
      <c r="Z125" s="7">
        <v>923</v>
      </c>
      <c r="AA125" s="7">
        <v>743</v>
      </c>
      <c r="AB125" s="163">
        <f t="shared" si="20"/>
        <v>72.5</v>
      </c>
      <c r="AC125" s="164">
        <f t="shared" si="21"/>
        <v>72.5</v>
      </c>
      <c r="AD125" s="164">
        <f t="shared" si="22"/>
        <v>74</v>
      </c>
      <c r="AE125" s="164">
        <f t="shared" si="21"/>
        <v>92.5</v>
      </c>
      <c r="AF125" s="164">
        <f t="shared" si="23"/>
        <v>346</v>
      </c>
      <c r="AG125" s="164">
        <f t="shared" si="21"/>
        <v>346</v>
      </c>
      <c r="AH125" s="164">
        <f t="shared" si="24"/>
        <v>165</v>
      </c>
      <c r="AI125" s="164">
        <f t="shared" si="21"/>
        <v>206.25</v>
      </c>
      <c r="AJ125" s="164">
        <f t="shared" si="25"/>
        <v>615.5</v>
      </c>
      <c r="AK125" s="164">
        <f t="shared" si="26"/>
        <v>615.5</v>
      </c>
      <c r="AL125" s="164">
        <f t="shared" si="27"/>
        <v>41</v>
      </c>
      <c r="AM125" s="164">
        <f t="shared" si="28"/>
        <v>51.25</v>
      </c>
      <c r="AN125" s="164">
        <f t="shared" si="29"/>
        <v>891</v>
      </c>
      <c r="AO125" s="164">
        <f t="shared" si="30"/>
        <v>891</v>
      </c>
      <c r="AP125" s="164">
        <f t="shared" si="31"/>
        <v>214</v>
      </c>
      <c r="AQ125" s="164">
        <f t="shared" si="32"/>
        <v>267.5</v>
      </c>
      <c r="AR125" s="164">
        <f t="shared" si="33"/>
        <v>69</v>
      </c>
      <c r="AS125" s="164">
        <f t="shared" si="34"/>
        <v>86.25</v>
      </c>
      <c r="AT125" s="164">
        <f t="shared" si="35"/>
        <v>383</v>
      </c>
      <c r="AU125" s="164">
        <f t="shared" si="36"/>
        <v>478.75</v>
      </c>
      <c r="AV125" s="164">
        <f t="shared" si="37"/>
        <v>167</v>
      </c>
      <c r="AW125" s="165">
        <f t="shared" si="38"/>
        <v>167</v>
      </c>
    </row>
    <row r="126" spans="1:49" x14ac:dyDescent="0.55000000000000004">
      <c r="A126" s="438"/>
      <c r="B126" s="78" t="s">
        <v>92</v>
      </c>
      <c r="C126" s="78" t="s">
        <v>93</v>
      </c>
      <c r="D126" s="361"/>
      <c r="E126" s="362"/>
      <c r="F126">
        <v>730</v>
      </c>
      <c r="G126">
        <v>984</v>
      </c>
      <c r="H126" s="6">
        <v>854</v>
      </c>
      <c r="I126" s="8">
        <v>1146</v>
      </c>
      <c r="J126" s="7">
        <v>728</v>
      </c>
      <c r="K126" s="7">
        <v>924</v>
      </c>
      <c r="L126" s="6">
        <v>920</v>
      </c>
      <c r="M126" s="8">
        <v>1080</v>
      </c>
      <c r="N126" s="7">
        <v>337</v>
      </c>
      <c r="O126" s="7">
        <v>591</v>
      </c>
      <c r="P126">
        <v>945</v>
      </c>
      <c r="Q126">
        <v>1055</v>
      </c>
      <c r="R126" s="7">
        <v>102</v>
      </c>
      <c r="S126" s="8">
        <v>105</v>
      </c>
      <c r="T126">
        <v>775</v>
      </c>
      <c r="U126">
        <v>1225</v>
      </c>
      <c r="V126" s="7">
        <v>892</v>
      </c>
      <c r="W126" s="8">
        <v>1108</v>
      </c>
      <c r="X126" s="6">
        <v>1570</v>
      </c>
      <c r="Y126" s="8">
        <v>430</v>
      </c>
      <c r="Z126" s="7">
        <v>616</v>
      </c>
      <c r="AA126" s="7">
        <v>1117</v>
      </c>
      <c r="AB126" s="163">
        <f t="shared" si="20"/>
        <v>143</v>
      </c>
      <c r="AC126" s="164">
        <f t="shared" si="21"/>
        <v>143</v>
      </c>
      <c r="AD126" s="164">
        <f t="shared" si="22"/>
        <v>146</v>
      </c>
      <c r="AE126" s="164">
        <f t="shared" si="21"/>
        <v>182.5</v>
      </c>
      <c r="AF126" s="164">
        <f t="shared" si="23"/>
        <v>174</v>
      </c>
      <c r="AG126" s="164">
        <f t="shared" si="21"/>
        <v>174</v>
      </c>
      <c r="AH126" s="164">
        <f t="shared" si="24"/>
        <v>80</v>
      </c>
      <c r="AI126" s="164">
        <f t="shared" si="21"/>
        <v>100</v>
      </c>
      <c r="AJ126" s="164">
        <f t="shared" si="25"/>
        <v>536</v>
      </c>
      <c r="AK126" s="164">
        <f t="shared" si="26"/>
        <v>536</v>
      </c>
      <c r="AL126" s="164">
        <f t="shared" si="27"/>
        <v>55</v>
      </c>
      <c r="AM126" s="164">
        <f t="shared" si="28"/>
        <v>68.75</v>
      </c>
      <c r="AN126" s="164">
        <f t="shared" si="29"/>
        <v>896.5</v>
      </c>
      <c r="AO126" s="164">
        <f t="shared" si="30"/>
        <v>896.5</v>
      </c>
      <c r="AP126" s="164">
        <f t="shared" si="31"/>
        <v>225</v>
      </c>
      <c r="AQ126" s="164">
        <f t="shared" si="32"/>
        <v>281.25</v>
      </c>
      <c r="AR126" s="164">
        <f t="shared" si="33"/>
        <v>108</v>
      </c>
      <c r="AS126" s="164">
        <f t="shared" si="34"/>
        <v>135</v>
      </c>
      <c r="AT126" s="164">
        <f t="shared" si="35"/>
        <v>570</v>
      </c>
      <c r="AU126" s="164">
        <f t="shared" si="36"/>
        <v>712.5</v>
      </c>
      <c r="AV126" s="164">
        <f t="shared" si="37"/>
        <v>250.5</v>
      </c>
      <c r="AW126" s="165">
        <f t="shared" si="38"/>
        <v>279.75</v>
      </c>
    </row>
    <row r="127" spans="1:49" x14ac:dyDescent="0.55000000000000004">
      <c r="A127" s="438"/>
      <c r="B127" s="78" t="s">
        <v>83</v>
      </c>
      <c r="C127" s="78" t="s">
        <v>94</v>
      </c>
      <c r="D127" s="361"/>
      <c r="E127" s="362"/>
      <c r="F127">
        <v>965</v>
      </c>
      <c r="G127">
        <v>1013</v>
      </c>
      <c r="H127" s="6">
        <v>982</v>
      </c>
      <c r="I127" s="8">
        <v>1018</v>
      </c>
      <c r="J127" s="7">
        <v>1003</v>
      </c>
      <c r="K127" s="7">
        <v>974</v>
      </c>
      <c r="L127" s="6">
        <v>1013</v>
      </c>
      <c r="M127" s="8">
        <v>987</v>
      </c>
      <c r="N127" s="7">
        <v>946</v>
      </c>
      <c r="O127" s="7">
        <v>968</v>
      </c>
      <c r="P127">
        <v>1003</v>
      </c>
      <c r="Q127">
        <v>997</v>
      </c>
      <c r="R127" s="7">
        <v>98</v>
      </c>
      <c r="S127" s="8">
        <v>97</v>
      </c>
      <c r="T127">
        <v>1244</v>
      </c>
      <c r="U127">
        <v>756</v>
      </c>
      <c r="V127" s="7">
        <v>1019</v>
      </c>
      <c r="W127" s="8">
        <v>981</v>
      </c>
      <c r="X127" s="6">
        <v>981</v>
      </c>
      <c r="Y127" s="8">
        <v>1019</v>
      </c>
      <c r="Z127" s="7">
        <v>894</v>
      </c>
      <c r="AA127" s="7">
        <v>778</v>
      </c>
      <c r="AB127" s="163">
        <f t="shared" si="20"/>
        <v>24</v>
      </c>
      <c r="AC127" s="164">
        <f t="shared" si="21"/>
        <v>27.25</v>
      </c>
      <c r="AD127" s="164">
        <f t="shared" si="22"/>
        <v>18</v>
      </c>
      <c r="AE127" s="164">
        <f t="shared" si="21"/>
        <v>22.5</v>
      </c>
      <c r="AF127" s="164">
        <f t="shared" si="23"/>
        <v>14.5</v>
      </c>
      <c r="AG127" s="164">
        <f t="shared" si="21"/>
        <v>15.25</v>
      </c>
      <c r="AH127" s="164">
        <f t="shared" si="24"/>
        <v>13</v>
      </c>
      <c r="AI127" s="164">
        <f t="shared" si="21"/>
        <v>16.25</v>
      </c>
      <c r="AJ127" s="164">
        <f t="shared" si="25"/>
        <v>43</v>
      </c>
      <c r="AK127" s="164">
        <f t="shared" si="26"/>
        <v>43</v>
      </c>
      <c r="AL127" s="164">
        <f t="shared" si="27"/>
        <v>3</v>
      </c>
      <c r="AM127" s="164">
        <f t="shared" si="28"/>
        <v>3.75</v>
      </c>
      <c r="AN127" s="164">
        <f t="shared" si="29"/>
        <v>902.5</v>
      </c>
      <c r="AO127" s="164">
        <f t="shared" si="30"/>
        <v>902.5</v>
      </c>
      <c r="AP127" s="164">
        <f t="shared" si="31"/>
        <v>244</v>
      </c>
      <c r="AQ127" s="164">
        <f t="shared" si="32"/>
        <v>305</v>
      </c>
      <c r="AR127" s="164">
        <f t="shared" si="33"/>
        <v>19</v>
      </c>
      <c r="AS127" s="164">
        <f t="shared" si="34"/>
        <v>23.75</v>
      </c>
      <c r="AT127" s="164">
        <f t="shared" si="35"/>
        <v>19</v>
      </c>
      <c r="AU127" s="164">
        <f t="shared" si="36"/>
        <v>23.75</v>
      </c>
      <c r="AV127" s="164">
        <f t="shared" si="37"/>
        <v>164</v>
      </c>
      <c r="AW127" s="165">
        <f t="shared" si="38"/>
        <v>164</v>
      </c>
    </row>
    <row r="128" spans="1:49" x14ac:dyDescent="0.55000000000000004">
      <c r="A128" s="438"/>
      <c r="B128" s="78" t="s">
        <v>84</v>
      </c>
      <c r="C128" s="78" t="s">
        <v>94</v>
      </c>
      <c r="D128" s="361"/>
      <c r="E128" s="362"/>
      <c r="F128">
        <v>974</v>
      </c>
      <c r="G128">
        <v>1013</v>
      </c>
      <c r="H128" s="6">
        <v>979</v>
      </c>
      <c r="I128" s="8">
        <v>1021</v>
      </c>
      <c r="J128" s="7">
        <v>1002</v>
      </c>
      <c r="K128" s="7">
        <v>981</v>
      </c>
      <c r="L128" s="6">
        <v>1005</v>
      </c>
      <c r="M128" s="8">
        <v>995</v>
      </c>
      <c r="N128" s="7">
        <v>967</v>
      </c>
      <c r="O128" s="7">
        <v>971</v>
      </c>
      <c r="P128">
        <v>1008</v>
      </c>
      <c r="Q128">
        <v>992</v>
      </c>
      <c r="R128" s="7">
        <v>95</v>
      </c>
      <c r="S128" s="8">
        <v>118</v>
      </c>
      <c r="T128">
        <v>788</v>
      </c>
      <c r="U128">
        <v>1212</v>
      </c>
      <c r="V128" s="7">
        <v>1006</v>
      </c>
      <c r="W128" s="8">
        <v>994</v>
      </c>
      <c r="X128" s="6">
        <v>885</v>
      </c>
      <c r="Y128" s="8">
        <v>1115</v>
      </c>
      <c r="Z128" s="7">
        <v>747</v>
      </c>
      <c r="AA128" s="7">
        <v>767</v>
      </c>
      <c r="AB128" s="163">
        <f t="shared" si="20"/>
        <v>19.5</v>
      </c>
      <c r="AC128" s="164">
        <f t="shared" si="21"/>
        <v>22.75</v>
      </c>
      <c r="AD128" s="164">
        <f t="shared" si="22"/>
        <v>21</v>
      </c>
      <c r="AE128" s="164">
        <f t="shared" si="21"/>
        <v>26.25</v>
      </c>
      <c r="AF128" s="164">
        <f t="shared" si="23"/>
        <v>10.5</v>
      </c>
      <c r="AG128" s="164">
        <f t="shared" si="21"/>
        <v>11</v>
      </c>
      <c r="AH128" s="164">
        <f t="shared" si="24"/>
        <v>5</v>
      </c>
      <c r="AI128" s="164">
        <f t="shared" si="21"/>
        <v>6.25</v>
      </c>
      <c r="AJ128" s="164">
        <f t="shared" si="25"/>
        <v>31</v>
      </c>
      <c r="AK128" s="164">
        <f t="shared" si="26"/>
        <v>31</v>
      </c>
      <c r="AL128" s="164">
        <f t="shared" si="27"/>
        <v>8</v>
      </c>
      <c r="AM128" s="164">
        <f t="shared" si="28"/>
        <v>10</v>
      </c>
      <c r="AN128" s="164">
        <f t="shared" si="29"/>
        <v>893.5</v>
      </c>
      <c r="AO128" s="164">
        <f t="shared" si="30"/>
        <v>893.5</v>
      </c>
      <c r="AP128" s="164">
        <f t="shared" si="31"/>
        <v>212</v>
      </c>
      <c r="AQ128" s="164">
        <f t="shared" si="32"/>
        <v>265</v>
      </c>
      <c r="AR128" s="164">
        <f t="shared" si="33"/>
        <v>6</v>
      </c>
      <c r="AS128" s="164">
        <f t="shared" si="34"/>
        <v>7.5</v>
      </c>
      <c r="AT128" s="164">
        <f t="shared" si="35"/>
        <v>115</v>
      </c>
      <c r="AU128" s="164">
        <f t="shared" si="36"/>
        <v>143.75</v>
      </c>
      <c r="AV128" s="164">
        <f t="shared" si="37"/>
        <v>243</v>
      </c>
      <c r="AW128" s="165">
        <f t="shared" si="38"/>
        <v>243</v>
      </c>
    </row>
    <row r="129" spans="1:49" x14ac:dyDescent="0.55000000000000004">
      <c r="A129" s="438"/>
      <c r="B129" s="78" t="s">
        <v>85</v>
      </c>
      <c r="C129" s="78" t="s">
        <v>94</v>
      </c>
      <c r="D129" s="361"/>
      <c r="E129" s="362"/>
      <c r="F129">
        <v>952</v>
      </c>
      <c r="G129">
        <v>1033</v>
      </c>
      <c r="H129" s="6">
        <v>957</v>
      </c>
      <c r="I129" s="8">
        <v>1043</v>
      </c>
      <c r="J129" s="7">
        <v>1001</v>
      </c>
      <c r="K129" s="7">
        <v>983</v>
      </c>
      <c r="L129" s="6">
        <v>1009</v>
      </c>
      <c r="M129" s="8">
        <v>991</v>
      </c>
      <c r="N129" s="7">
        <v>978</v>
      </c>
      <c r="O129" s="7">
        <v>984</v>
      </c>
      <c r="P129">
        <v>1004</v>
      </c>
      <c r="Q129">
        <v>996</v>
      </c>
      <c r="R129" s="7">
        <v>95</v>
      </c>
      <c r="S129" s="8">
        <v>138</v>
      </c>
      <c r="T129">
        <v>777</v>
      </c>
      <c r="U129">
        <v>1223</v>
      </c>
      <c r="V129" s="7">
        <v>1012</v>
      </c>
      <c r="W129" s="8">
        <v>988</v>
      </c>
      <c r="X129" s="6">
        <v>935</v>
      </c>
      <c r="Y129" s="8">
        <v>1065</v>
      </c>
      <c r="Z129" s="7">
        <v>790</v>
      </c>
      <c r="AA129" s="7">
        <v>769</v>
      </c>
      <c r="AB129" s="163">
        <f t="shared" si="20"/>
        <v>40.5</v>
      </c>
      <c r="AC129" s="164">
        <f t="shared" si="21"/>
        <v>48.75</v>
      </c>
      <c r="AD129" s="164">
        <f t="shared" si="22"/>
        <v>43</v>
      </c>
      <c r="AE129" s="164">
        <f t="shared" si="21"/>
        <v>53.75</v>
      </c>
      <c r="AF129" s="164">
        <f t="shared" si="23"/>
        <v>9</v>
      </c>
      <c r="AG129" s="164">
        <f t="shared" si="21"/>
        <v>9.25</v>
      </c>
      <c r="AH129" s="164">
        <f t="shared" si="24"/>
        <v>9</v>
      </c>
      <c r="AI129" s="164">
        <f t="shared" si="21"/>
        <v>11.25</v>
      </c>
      <c r="AJ129" s="164">
        <f t="shared" si="25"/>
        <v>19</v>
      </c>
      <c r="AK129" s="164">
        <f t="shared" si="26"/>
        <v>19</v>
      </c>
      <c r="AL129" s="164">
        <f t="shared" si="27"/>
        <v>4</v>
      </c>
      <c r="AM129" s="164">
        <f t="shared" si="28"/>
        <v>5</v>
      </c>
      <c r="AN129" s="164">
        <f t="shared" si="29"/>
        <v>883.5</v>
      </c>
      <c r="AO129" s="164">
        <f t="shared" si="30"/>
        <v>883.5</v>
      </c>
      <c r="AP129" s="164">
        <f t="shared" si="31"/>
        <v>223</v>
      </c>
      <c r="AQ129" s="164">
        <f t="shared" si="32"/>
        <v>278.75</v>
      </c>
      <c r="AR129" s="164">
        <f t="shared" si="33"/>
        <v>12</v>
      </c>
      <c r="AS129" s="164">
        <f t="shared" si="34"/>
        <v>15</v>
      </c>
      <c r="AT129" s="164">
        <f t="shared" si="35"/>
        <v>65</v>
      </c>
      <c r="AU129" s="164">
        <f t="shared" si="36"/>
        <v>81.25</v>
      </c>
      <c r="AV129" s="164">
        <f t="shared" si="37"/>
        <v>220.5</v>
      </c>
      <c r="AW129" s="165">
        <f t="shared" si="38"/>
        <v>220.5</v>
      </c>
    </row>
    <row r="130" spans="1:49" x14ac:dyDescent="0.55000000000000004">
      <c r="A130" s="438"/>
      <c r="B130" s="78" t="s">
        <v>86</v>
      </c>
      <c r="C130" s="78" t="s">
        <v>94</v>
      </c>
      <c r="D130" s="361"/>
      <c r="E130" s="362"/>
      <c r="F130">
        <v>528</v>
      </c>
      <c r="G130">
        <v>1387</v>
      </c>
      <c r="H130" s="6">
        <v>560</v>
      </c>
      <c r="I130" s="8">
        <v>1440</v>
      </c>
      <c r="J130" s="7">
        <v>789</v>
      </c>
      <c r="K130" s="7">
        <v>1157</v>
      </c>
      <c r="L130" s="6">
        <v>813</v>
      </c>
      <c r="M130" s="8">
        <v>1187</v>
      </c>
      <c r="N130" s="7">
        <v>644</v>
      </c>
      <c r="O130" s="7">
        <v>1171</v>
      </c>
      <c r="P130">
        <v>800</v>
      </c>
      <c r="Q130">
        <v>1200</v>
      </c>
      <c r="R130" s="7">
        <v>105</v>
      </c>
      <c r="S130" s="8">
        <v>92</v>
      </c>
      <c r="T130">
        <v>753</v>
      </c>
      <c r="U130">
        <v>1247</v>
      </c>
      <c r="V130" s="7">
        <v>772</v>
      </c>
      <c r="W130" s="8">
        <v>1228</v>
      </c>
      <c r="X130" s="6">
        <v>709</v>
      </c>
      <c r="Y130" s="8">
        <v>1291</v>
      </c>
      <c r="Z130" s="7">
        <v>869</v>
      </c>
      <c r="AA130" s="7">
        <v>856</v>
      </c>
      <c r="AB130" s="163">
        <f t="shared" si="20"/>
        <v>429.5</v>
      </c>
      <c r="AC130" s="164">
        <f t="shared" si="21"/>
        <v>526.25</v>
      </c>
      <c r="AD130" s="164">
        <f t="shared" si="22"/>
        <v>440</v>
      </c>
      <c r="AE130" s="164">
        <f t="shared" si="21"/>
        <v>550</v>
      </c>
      <c r="AF130" s="164">
        <f t="shared" si="23"/>
        <v>184</v>
      </c>
      <c r="AG130" s="164">
        <f t="shared" si="21"/>
        <v>223.25</v>
      </c>
      <c r="AH130" s="164">
        <f t="shared" si="24"/>
        <v>187</v>
      </c>
      <c r="AI130" s="164">
        <f t="shared" si="21"/>
        <v>233.75</v>
      </c>
      <c r="AJ130" s="164">
        <f t="shared" si="25"/>
        <v>263.5</v>
      </c>
      <c r="AK130" s="164">
        <f t="shared" si="26"/>
        <v>306.25</v>
      </c>
      <c r="AL130" s="164">
        <f t="shared" si="27"/>
        <v>200</v>
      </c>
      <c r="AM130" s="164">
        <f t="shared" si="28"/>
        <v>250</v>
      </c>
      <c r="AN130" s="164">
        <f t="shared" si="29"/>
        <v>901.5</v>
      </c>
      <c r="AO130" s="164">
        <f t="shared" si="30"/>
        <v>901.5</v>
      </c>
      <c r="AP130" s="164">
        <f t="shared" si="31"/>
        <v>247</v>
      </c>
      <c r="AQ130" s="164">
        <f t="shared" si="32"/>
        <v>308.75</v>
      </c>
      <c r="AR130" s="164">
        <f t="shared" si="33"/>
        <v>228</v>
      </c>
      <c r="AS130" s="164">
        <f t="shared" si="34"/>
        <v>285</v>
      </c>
      <c r="AT130" s="164">
        <f t="shared" si="35"/>
        <v>291</v>
      </c>
      <c r="AU130" s="164">
        <f t="shared" si="36"/>
        <v>363.75</v>
      </c>
      <c r="AV130" s="164">
        <f t="shared" si="37"/>
        <v>137.5</v>
      </c>
      <c r="AW130" s="165">
        <f t="shared" si="38"/>
        <v>137.5</v>
      </c>
    </row>
    <row r="131" spans="1:49" x14ac:dyDescent="0.55000000000000004">
      <c r="A131" s="438"/>
      <c r="B131" s="78" t="s">
        <v>87</v>
      </c>
      <c r="C131" s="78" t="s">
        <v>94</v>
      </c>
      <c r="D131" s="361"/>
      <c r="E131" s="362"/>
      <c r="F131">
        <v>1001</v>
      </c>
      <c r="G131">
        <v>975</v>
      </c>
      <c r="H131" s="6">
        <v>1014</v>
      </c>
      <c r="I131" s="8">
        <v>986</v>
      </c>
      <c r="J131" s="7">
        <v>1006</v>
      </c>
      <c r="K131" s="7">
        <v>967</v>
      </c>
      <c r="L131" s="6">
        <v>1018</v>
      </c>
      <c r="M131" s="8">
        <v>982</v>
      </c>
      <c r="N131" s="7">
        <v>947</v>
      </c>
      <c r="O131" s="7">
        <v>953</v>
      </c>
      <c r="P131">
        <v>1010</v>
      </c>
      <c r="Q131">
        <v>990</v>
      </c>
      <c r="R131" s="7">
        <v>117</v>
      </c>
      <c r="S131" s="8">
        <v>111</v>
      </c>
      <c r="T131">
        <v>1215</v>
      </c>
      <c r="U131">
        <v>785</v>
      </c>
      <c r="V131" s="7">
        <v>1023</v>
      </c>
      <c r="W131" s="8">
        <v>977</v>
      </c>
      <c r="X131" s="6">
        <v>1056</v>
      </c>
      <c r="Y131" s="8">
        <v>944</v>
      </c>
      <c r="Z131" s="7">
        <v>794</v>
      </c>
      <c r="AA131" s="7">
        <v>762</v>
      </c>
      <c r="AB131" s="163">
        <f t="shared" si="20"/>
        <v>13</v>
      </c>
      <c r="AC131" s="164">
        <f t="shared" si="21"/>
        <v>13.25</v>
      </c>
      <c r="AD131" s="164">
        <f t="shared" si="22"/>
        <v>14</v>
      </c>
      <c r="AE131" s="164">
        <f t="shared" si="21"/>
        <v>17.5</v>
      </c>
      <c r="AF131" s="164">
        <f t="shared" si="23"/>
        <v>19.5</v>
      </c>
      <c r="AG131" s="164">
        <f t="shared" si="21"/>
        <v>21</v>
      </c>
      <c r="AH131" s="164">
        <f t="shared" si="24"/>
        <v>18</v>
      </c>
      <c r="AI131" s="164">
        <f t="shared" si="21"/>
        <v>22.5</v>
      </c>
      <c r="AJ131" s="164">
        <f t="shared" si="25"/>
        <v>50</v>
      </c>
      <c r="AK131" s="164">
        <f t="shared" si="26"/>
        <v>50</v>
      </c>
      <c r="AL131" s="164">
        <f t="shared" si="27"/>
        <v>10</v>
      </c>
      <c r="AM131" s="164">
        <f t="shared" si="28"/>
        <v>12.5</v>
      </c>
      <c r="AN131" s="164">
        <f t="shared" si="29"/>
        <v>886</v>
      </c>
      <c r="AO131" s="164">
        <f t="shared" si="30"/>
        <v>886</v>
      </c>
      <c r="AP131" s="164">
        <f t="shared" si="31"/>
        <v>215</v>
      </c>
      <c r="AQ131" s="164">
        <f t="shared" si="32"/>
        <v>268.75</v>
      </c>
      <c r="AR131" s="164">
        <f t="shared" si="33"/>
        <v>23</v>
      </c>
      <c r="AS131" s="164">
        <f t="shared" si="34"/>
        <v>28.75</v>
      </c>
      <c r="AT131" s="164">
        <f t="shared" si="35"/>
        <v>56</v>
      </c>
      <c r="AU131" s="164">
        <f t="shared" si="36"/>
        <v>70</v>
      </c>
      <c r="AV131" s="164">
        <f t="shared" si="37"/>
        <v>222</v>
      </c>
      <c r="AW131" s="165">
        <f t="shared" si="38"/>
        <v>222</v>
      </c>
    </row>
    <row r="132" spans="1:49" x14ac:dyDescent="0.55000000000000004">
      <c r="A132" s="438"/>
      <c r="B132" s="78" t="s">
        <v>88</v>
      </c>
      <c r="C132" s="78" t="s">
        <v>94</v>
      </c>
      <c r="D132" s="361"/>
      <c r="E132" s="362"/>
      <c r="F132">
        <v>996</v>
      </c>
      <c r="G132">
        <v>985</v>
      </c>
      <c r="H132" s="6">
        <v>1011</v>
      </c>
      <c r="I132" s="8">
        <v>989</v>
      </c>
      <c r="J132" s="7">
        <v>1009</v>
      </c>
      <c r="K132" s="7">
        <v>976</v>
      </c>
      <c r="L132" s="6">
        <v>1013</v>
      </c>
      <c r="M132" s="8">
        <v>987</v>
      </c>
      <c r="N132" s="7">
        <v>972</v>
      </c>
      <c r="O132" s="7">
        <v>964</v>
      </c>
      <c r="P132">
        <v>1009</v>
      </c>
      <c r="Q132">
        <v>991</v>
      </c>
      <c r="R132" s="7">
        <v>96</v>
      </c>
      <c r="S132" s="8">
        <v>125</v>
      </c>
      <c r="T132">
        <v>1249</v>
      </c>
      <c r="U132">
        <v>751</v>
      </c>
      <c r="V132" s="7">
        <v>1011</v>
      </c>
      <c r="W132" s="8">
        <v>989</v>
      </c>
      <c r="X132" s="6">
        <v>1070</v>
      </c>
      <c r="Y132" s="8">
        <v>930</v>
      </c>
      <c r="Z132" s="7">
        <v>807</v>
      </c>
      <c r="AA132" s="7">
        <v>768</v>
      </c>
      <c r="AB132" s="163">
        <f t="shared" si="20"/>
        <v>9.5</v>
      </c>
      <c r="AC132" s="164">
        <f t="shared" si="21"/>
        <v>9.5</v>
      </c>
      <c r="AD132" s="164">
        <f t="shared" si="22"/>
        <v>11</v>
      </c>
      <c r="AE132" s="164">
        <f t="shared" si="21"/>
        <v>13.75</v>
      </c>
      <c r="AF132" s="164">
        <f t="shared" si="23"/>
        <v>16.5</v>
      </c>
      <c r="AG132" s="164">
        <f t="shared" si="21"/>
        <v>18.75</v>
      </c>
      <c r="AH132" s="164">
        <f t="shared" si="24"/>
        <v>13</v>
      </c>
      <c r="AI132" s="164">
        <f t="shared" si="21"/>
        <v>16.25</v>
      </c>
      <c r="AJ132" s="164">
        <f t="shared" si="25"/>
        <v>32</v>
      </c>
      <c r="AK132" s="164">
        <f t="shared" si="26"/>
        <v>32</v>
      </c>
      <c r="AL132" s="164">
        <f t="shared" si="27"/>
        <v>9</v>
      </c>
      <c r="AM132" s="164">
        <f t="shared" si="28"/>
        <v>11.25</v>
      </c>
      <c r="AN132" s="164">
        <f t="shared" si="29"/>
        <v>889.5</v>
      </c>
      <c r="AO132" s="164">
        <f t="shared" si="30"/>
        <v>889.5</v>
      </c>
      <c r="AP132" s="164">
        <f t="shared" si="31"/>
        <v>249</v>
      </c>
      <c r="AQ132" s="164">
        <f t="shared" si="32"/>
        <v>311.25</v>
      </c>
      <c r="AR132" s="164">
        <f t="shared" si="33"/>
        <v>11</v>
      </c>
      <c r="AS132" s="164">
        <f t="shared" si="34"/>
        <v>13.75</v>
      </c>
      <c r="AT132" s="164">
        <f t="shared" si="35"/>
        <v>70</v>
      </c>
      <c r="AU132" s="164">
        <f t="shared" si="36"/>
        <v>87.5</v>
      </c>
      <c r="AV132" s="164">
        <f t="shared" si="37"/>
        <v>212.5</v>
      </c>
      <c r="AW132" s="165">
        <f t="shared" si="38"/>
        <v>212.5</v>
      </c>
    </row>
    <row r="133" spans="1:49" x14ac:dyDescent="0.55000000000000004">
      <c r="A133" s="438"/>
      <c r="B133" s="78" t="s">
        <v>89</v>
      </c>
      <c r="C133" s="78" t="s">
        <v>94</v>
      </c>
      <c r="D133" s="361"/>
      <c r="E133" s="362"/>
      <c r="F133">
        <v>682</v>
      </c>
      <c r="G133">
        <v>1176</v>
      </c>
      <c r="H133" s="6">
        <v>702</v>
      </c>
      <c r="I133" s="8">
        <v>1298</v>
      </c>
      <c r="J133" s="7">
        <v>921</v>
      </c>
      <c r="K133" s="7">
        <v>1047</v>
      </c>
      <c r="L133" s="6">
        <v>930</v>
      </c>
      <c r="M133" s="8">
        <v>1070</v>
      </c>
      <c r="N133" s="7">
        <v>464</v>
      </c>
      <c r="O133" s="7">
        <v>1163</v>
      </c>
      <c r="P133">
        <v>574</v>
      </c>
      <c r="Q133">
        <v>1426</v>
      </c>
      <c r="R133" s="7">
        <v>125</v>
      </c>
      <c r="S133" s="8">
        <v>106</v>
      </c>
      <c r="T133">
        <v>1250</v>
      </c>
      <c r="U133">
        <v>750</v>
      </c>
      <c r="V133" s="7">
        <v>925</v>
      </c>
      <c r="W133" s="8">
        <v>1075</v>
      </c>
      <c r="X133" s="6">
        <v>686</v>
      </c>
      <c r="Y133" s="8">
        <v>1314</v>
      </c>
      <c r="Z133" s="7">
        <v>611</v>
      </c>
      <c r="AA133" s="7">
        <v>828</v>
      </c>
      <c r="AB133" s="163">
        <f t="shared" si="20"/>
        <v>247</v>
      </c>
      <c r="AC133" s="164">
        <f t="shared" si="21"/>
        <v>291</v>
      </c>
      <c r="AD133" s="164">
        <f t="shared" si="22"/>
        <v>298</v>
      </c>
      <c r="AE133" s="164">
        <f t="shared" si="21"/>
        <v>372.5</v>
      </c>
      <c r="AF133" s="164">
        <f t="shared" si="23"/>
        <v>63</v>
      </c>
      <c r="AG133" s="164">
        <f t="shared" si="21"/>
        <v>74.75</v>
      </c>
      <c r="AH133" s="164">
        <f t="shared" si="24"/>
        <v>70</v>
      </c>
      <c r="AI133" s="164">
        <f t="shared" si="21"/>
        <v>87.5</v>
      </c>
      <c r="AJ133" s="164">
        <f t="shared" si="25"/>
        <v>349.5</v>
      </c>
      <c r="AK133" s="164">
        <f t="shared" si="26"/>
        <v>390.25</v>
      </c>
      <c r="AL133" s="164">
        <f t="shared" si="27"/>
        <v>426</v>
      </c>
      <c r="AM133" s="164">
        <f t="shared" si="28"/>
        <v>532.5</v>
      </c>
      <c r="AN133" s="164">
        <f t="shared" si="29"/>
        <v>884.5</v>
      </c>
      <c r="AO133" s="164">
        <f t="shared" si="30"/>
        <v>884.5</v>
      </c>
      <c r="AP133" s="164">
        <f t="shared" si="31"/>
        <v>250</v>
      </c>
      <c r="AQ133" s="164">
        <f t="shared" si="32"/>
        <v>312.5</v>
      </c>
      <c r="AR133" s="164">
        <f t="shared" si="33"/>
        <v>75</v>
      </c>
      <c r="AS133" s="164">
        <f t="shared" si="34"/>
        <v>93.75</v>
      </c>
      <c r="AT133" s="164">
        <f t="shared" si="35"/>
        <v>314</v>
      </c>
      <c r="AU133" s="164">
        <f t="shared" si="36"/>
        <v>392.5</v>
      </c>
      <c r="AV133" s="164">
        <f t="shared" si="37"/>
        <v>280.5</v>
      </c>
      <c r="AW133" s="165">
        <f t="shared" si="38"/>
        <v>280.5</v>
      </c>
    </row>
    <row r="134" spans="1:49" x14ac:dyDescent="0.55000000000000004">
      <c r="A134" s="438"/>
      <c r="B134" s="78" t="s">
        <v>90</v>
      </c>
      <c r="C134" s="78" t="s">
        <v>94</v>
      </c>
      <c r="D134" s="361"/>
      <c r="E134" s="362"/>
      <c r="F134">
        <v>1049</v>
      </c>
      <c r="G134">
        <v>928</v>
      </c>
      <c r="H134" s="6">
        <v>1056</v>
      </c>
      <c r="I134" s="8">
        <v>944</v>
      </c>
      <c r="J134" s="7">
        <v>1003</v>
      </c>
      <c r="K134" s="7">
        <v>977</v>
      </c>
      <c r="L134" s="6">
        <v>1014</v>
      </c>
      <c r="M134" s="8">
        <v>986</v>
      </c>
      <c r="N134" s="7">
        <v>938</v>
      </c>
      <c r="O134" s="7">
        <v>923</v>
      </c>
      <c r="P134">
        <v>1020</v>
      </c>
      <c r="Q134">
        <v>980</v>
      </c>
      <c r="R134" s="7">
        <v>99</v>
      </c>
      <c r="S134" s="8">
        <v>101</v>
      </c>
      <c r="T134">
        <v>796</v>
      </c>
      <c r="U134">
        <v>1204</v>
      </c>
      <c r="V134" s="7">
        <v>1009</v>
      </c>
      <c r="W134" s="8">
        <v>991</v>
      </c>
      <c r="X134" s="6">
        <v>1243</v>
      </c>
      <c r="Y134" s="8">
        <v>757</v>
      </c>
      <c r="Z134" s="7">
        <v>720</v>
      </c>
      <c r="AA134" s="7">
        <v>754</v>
      </c>
      <c r="AB134" s="163">
        <f t="shared" si="20"/>
        <v>60.5</v>
      </c>
      <c r="AC134" s="164">
        <f t="shared" si="21"/>
        <v>72.75</v>
      </c>
      <c r="AD134" s="164">
        <f t="shared" si="22"/>
        <v>56</v>
      </c>
      <c r="AE134" s="164">
        <f t="shared" si="21"/>
        <v>70</v>
      </c>
      <c r="AF134" s="164">
        <f t="shared" si="23"/>
        <v>13</v>
      </c>
      <c r="AG134" s="164">
        <f t="shared" si="21"/>
        <v>13.75</v>
      </c>
      <c r="AH134" s="164">
        <f t="shared" si="24"/>
        <v>14</v>
      </c>
      <c r="AI134" s="164">
        <f t="shared" ref="AI134" si="39">(IF(1000-L134&lt;0,-1.5*(1000-L134),(1000-L134))+IF(1000-M134&lt;0,-1.5*(1000-M134),(1000-M134)))/2</f>
        <v>17.5</v>
      </c>
      <c r="AJ134" s="164">
        <f t="shared" si="25"/>
        <v>69.5</v>
      </c>
      <c r="AK134" s="164">
        <f t="shared" si="26"/>
        <v>69.5</v>
      </c>
      <c r="AL134" s="164">
        <f t="shared" si="27"/>
        <v>20</v>
      </c>
      <c r="AM134" s="164">
        <f t="shared" si="28"/>
        <v>25</v>
      </c>
      <c r="AN134" s="164">
        <f t="shared" si="29"/>
        <v>900</v>
      </c>
      <c r="AO134" s="164">
        <f t="shared" si="30"/>
        <v>900</v>
      </c>
      <c r="AP134" s="164">
        <f t="shared" si="31"/>
        <v>204</v>
      </c>
      <c r="AQ134" s="164">
        <f t="shared" si="32"/>
        <v>255</v>
      </c>
      <c r="AR134" s="164">
        <f t="shared" si="33"/>
        <v>9</v>
      </c>
      <c r="AS134" s="164">
        <f t="shared" si="34"/>
        <v>11.25</v>
      </c>
      <c r="AT134" s="164">
        <f t="shared" si="35"/>
        <v>243</v>
      </c>
      <c r="AU134" s="164">
        <f t="shared" si="36"/>
        <v>303.75</v>
      </c>
      <c r="AV134" s="164">
        <f t="shared" si="37"/>
        <v>263</v>
      </c>
      <c r="AW134" s="165">
        <f t="shared" si="38"/>
        <v>263</v>
      </c>
    </row>
    <row r="135" spans="1:49" x14ac:dyDescent="0.55000000000000004">
      <c r="A135" s="438"/>
      <c r="B135" s="78" t="s">
        <v>91</v>
      </c>
      <c r="C135" s="78" t="s">
        <v>94</v>
      </c>
      <c r="D135" s="361"/>
      <c r="E135" s="362"/>
      <c r="F135">
        <v>946</v>
      </c>
      <c r="G135">
        <v>1020</v>
      </c>
      <c r="H135" s="6">
        <v>965</v>
      </c>
      <c r="I135" s="8">
        <v>1035</v>
      </c>
      <c r="J135" s="7">
        <v>971</v>
      </c>
      <c r="K135" s="7">
        <v>953</v>
      </c>
      <c r="L135" s="6">
        <v>1014</v>
      </c>
      <c r="M135" s="8">
        <v>986</v>
      </c>
      <c r="N135" s="7">
        <v>875</v>
      </c>
      <c r="O135" s="7">
        <v>873</v>
      </c>
      <c r="P135">
        <v>998</v>
      </c>
      <c r="Q135">
        <v>1002</v>
      </c>
      <c r="R135" s="7">
        <v>123</v>
      </c>
      <c r="S135" s="8">
        <v>98</v>
      </c>
      <c r="T135">
        <v>754</v>
      </c>
      <c r="U135">
        <v>1246</v>
      </c>
      <c r="V135" s="7">
        <v>1001</v>
      </c>
      <c r="W135" s="8">
        <v>999</v>
      </c>
      <c r="X135" s="6">
        <v>994</v>
      </c>
      <c r="Y135" s="8">
        <v>1006</v>
      </c>
      <c r="Z135" s="7">
        <v>803</v>
      </c>
      <c r="AA135" s="7">
        <v>773</v>
      </c>
      <c r="AB135" s="163">
        <f t="shared" ref="AB135:AB198" si="40">(ABS(F135-1000)+ABS(G135-1000))/2</f>
        <v>37</v>
      </c>
      <c r="AC135" s="164">
        <f t="shared" ref="AC135:AI198" si="41">(IF(1000-F135&lt;0,-1.5*(1000-F135),(1000-F135))+IF(1000-G135&lt;0,-1.5*(1000-G135),(1000-G135)))/2</f>
        <v>42</v>
      </c>
      <c r="AD135" s="164">
        <f t="shared" ref="AD135:AD198" si="42">(ABS(H135-1000)+ABS(I135-1000))/2</f>
        <v>35</v>
      </c>
      <c r="AE135" s="164">
        <f t="shared" si="41"/>
        <v>43.75</v>
      </c>
      <c r="AF135" s="164">
        <f t="shared" ref="AF135:AF198" si="43">(ABS(J135-1000)+ABS(K135-1000))/2</f>
        <v>38</v>
      </c>
      <c r="AG135" s="164">
        <f t="shared" si="41"/>
        <v>38</v>
      </c>
      <c r="AH135" s="164">
        <f t="shared" ref="AH135:AH198" si="44">(ABS(L135-1000)+ABS(M135-1000))/2</f>
        <v>14</v>
      </c>
      <c r="AI135" s="164">
        <f t="shared" si="41"/>
        <v>17.5</v>
      </c>
      <c r="AJ135" s="164">
        <f t="shared" ref="AJ135:AJ198" si="45">(ABS(N135-1000)+ABS(O135-1000))/2</f>
        <v>126</v>
      </c>
      <c r="AK135" s="164">
        <f t="shared" ref="AK135:AK198" si="46">(IF(1000-N135&lt;0,-1.5*(1000-N135),(1000-N135))+IF(1000-O135&lt;0,-1.5*(1000-O135),(1000-O135)))/2</f>
        <v>126</v>
      </c>
      <c r="AL135" s="164">
        <f t="shared" ref="AL135:AL198" si="47">(ABS(P135-1000)+ABS(Q135-1000))/2</f>
        <v>2</v>
      </c>
      <c r="AM135" s="164">
        <f t="shared" ref="AM135:AM198" si="48">(IF(1000-P135&lt;0,-1.5*(1000-P135),(1000-P135))+IF(1000-Q135&lt;0,-1.5*(1000-Q135),(1000-Q135)))/2</f>
        <v>2.5</v>
      </c>
      <c r="AN135" s="164">
        <f t="shared" ref="AN135:AN198" si="49">(ABS(R135-1000)+ABS(S135-1000))/2</f>
        <v>889.5</v>
      </c>
      <c r="AO135" s="164">
        <f t="shared" ref="AO135:AO198" si="50">(IF(1000-R135&lt;0,-1.5*(1000-R135),(1000-R135))+IF(1000-S135&lt;0,-1.5*(1000-S135),(1000-S135)))/2</f>
        <v>889.5</v>
      </c>
      <c r="AP135" s="164">
        <f t="shared" ref="AP135:AP198" si="51">(ABS(T135-1000)+ABS(U135-1000))/2</f>
        <v>246</v>
      </c>
      <c r="AQ135" s="164">
        <f t="shared" ref="AQ135:AQ198" si="52">(IF(1000-T135&lt;0,-1.5*(1000-T135),(1000-T135))+IF(1000-U135&lt;0,-1.5*(1000-U135),(1000-U135)))/2</f>
        <v>307.5</v>
      </c>
      <c r="AR135" s="164">
        <f t="shared" ref="AR135:AR198" si="53">(ABS(V135-1000)+ABS(W135-1000))/2</f>
        <v>1</v>
      </c>
      <c r="AS135" s="164">
        <f t="shared" ref="AS135:AS198" si="54">(IF(1000-V135&lt;0,-1.5*(1000-V135),(1000-V135))+IF(1000-W135&lt;0,-1.5*(1000-W135),(1000-W135)))/2</f>
        <v>1.25</v>
      </c>
      <c r="AT135" s="164">
        <f t="shared" ref="AT135:AT198" si="55">(ABS(X135-1000)+ABS(Y135-1000))/2</f>
        <v>6</v>
      </c>
      <c r="AU135" s="164">
        <f t="shared" ref="AU135:AU198" si="56">(IF(1000-X135&lt;0,-1.5*(1000-X135),(1000-X135))+IF(1000-Y135&lt;0,-1.5*(1000-Y135),(1000-Y135)))/2</f>
        <v>7.5</v>
      </c>
      <c r="AV135" s="164">
        <f t="shared" ref="AV135:AV198" si="57">(ABS(Z135-1000)+ABS(AA135-1000))/2</f>
        <v>212</v>
      </c>
      <c r="AW135" s="165">
        <f t="shared" ref="AW135:AW198" si="58">(IF(1000-Z135&lt;0,-1.5*(1000-Z135),(1000-Z135))+IF(1000-AA135&lt;0,-1.5*(1000-AA135),(1000-AA135)))/2</f>
        <v>212</v>
      </c>
    </row>
    <row r="136" spans="1:49" x14ac:dyDescent="0.55000000000000004">
      <c r="A136" s="438"/>
      <c r="B136" s="78" t="s">
        <v>92</v>
      </c>
      <c r="C136" s="78" t="s">
        <v>94</v>
      </c>
      <c r="D136" s="361"/>
      <c r="E136" s="362"/>
      <c r="F136">
        <v>950</v>
      </c>
      <c r="G136">
        <v>1009</v>
      </c>
      <c r="H136" s="6">
        <v>962</v>
      </c>
      <c r="I136" s="8">
        <v>1038</v>
      </c>
      <c r="J136" s="7">
        <v>950</v>
      </c>
      <c r="K136" s="7">
        <v>984</v>
      </c>
      <c r="L136" s="6">
        <v>978</v>
      </c>
      <c r="M136" s="8">
        <v>1022</v>
      </c>
      <c r="N136" s="7">
        <v>882</v>
      </c>
      <c r="O136" s="7">
        <v>921</v>
      </c>
      <c r="P136">
        <v>987</v>
      </c>
      <c r="Q136">
        <v>1013</v>
      </c>
      <c r="R136" s="7">
        <v>97</v>
      </c>
      <c r="S136" s="8">
        <v>102</v>
      </c>
      <c r="T136">
        <v>803</v>
      </c>
      <c r="U136">
        <v>1197</v>
      </c>
      <c r="V136" s="7">
        <v>976</v>
      </c>
      <c r="W136" s="8">
        <v>1024</v>
      </c>
      <c r="X136" s="6">
        <v>965</v>
      </c>
      <c r="Y136" s="8">
        <v>1035</v>
      </c>
      <c r="Z136" s="7">
        <v>842</v>
      </c>
      <c r="AA136" s="7">
        <v>801</v>
      </c>
      <c r="AB136" s="163">
        <f t="shared" si="40"/>
        <v>29.5</v>
      </c>
      <c r="AC136" s="164">
        <f t="shared" si="41"/>
        <v>31.75</v>
      </c>
      <c r="AD136" s="164">
        <f t="shared" si="42"/>
        <v>38</v>
      </c>
      <c r="AE136" s="164">
        <f t="shared" si="41"/>
        <v>47.5</v>
      </c>
      <c r="AF136" s="164">
        <f t="shared" si="43"/>
        <v>33</v>
      </c>
      <c r="AG136" s="164">
        <f t="shared" si="41"/>
        <v>33</v>
      </c>
      <c r="AH136" s="164">
        <f t="shared" si="44"/>
        <v>22</v>
      </c>
      <c r="AI136" s="164">
        <f t="shared" si="41"/>
        <v>27.5</v>
      </c>
      <c r="AJ136" s="164">
        <f t="shared" si="45"/>
        <v>98.5</v>
      </c>
      <c r="AK136" s="164">
        <f t="shared" si="46"/>
        <v>98.5</v>
      </c>
      <c r="AL136" s="164">
        <f t="shared" si="47"/>
        <v>13</v>
      </c>
      <c r="AM136" s="164">
        <f t="shared" si="48"/>
        <v>16.25</v>
      </c>
      <c r="AN136" s="164">
        <f t="shared" si="49"/>
        <v>900.5</v>
      </c>
      <c r="AO136" s="164">
        <f t="shared" si="50"/>
        <v>900.5</v>
      </c>
      <c r="AP136" s="164">
        <f t="shared" si="51"/>
        <v>197</v>
      </c>
      <c r="AQ136" s="164">
        <f t="shared" si="52"/>
        <v>246.25</v>
      </c>
      <c r="AR136" s="164">
        <f t="shared" si="53"/>
        <v>24</v>
      </c>
      <c r="AS136" s="164">
        <f t="shared" si="54"/>
        <v>30</v>
      </c>
      <c r="AT136" s="164">
        <f t="shared" si="55"/>
        <v>35</v>
      </c>
      <c r="AU136" s="164">
        <f t="shared" si="56"/>
        <v>43.75</v>
      </c>
      <c r="AV136" s="164">
        <f t="shared" si="57"/>
        <v>178.5</v>
      </c>
      <c r="AW136" s="165">
        <f t="shared" si="58"/>
        <v>178.5</v>
      </c>
    </row>
    <row r="137" spans="1:49" x14ac:dyDescent="0.55000000000000004">
      <c r="A137" s="439"/>
      <c r="B137" s="78" t="s">
        <v>93</v>
      </c>
      <c r="C137" s="78" t="s">
        <v>94</v>
      </c>
      <c r="D137" s="361"/>
      <c r="E137" s="362"/>
      <c r="F137">
        <v>916</v>
      </c>
      <c r="G137">
        <v>1052</v>
      </c>
      <c r="H137" s="6">
        <v>928</v>
      </c>
      <c r="I137" s="8">
        <v>1072</v>
      </c>
      <c r="J137" s="7">
        <v>923</v>
      </c>
      <c r="K137" s="7">
        <v>989</v>
      </c>
      <c r="L137" s="6">
        <v>955</v>
      </c>
      <c r="M137" s="8">
        <v>1045</v>
      </c>
      <c r="N137" s="7">
        <v>827</v>
      </c>
      <c r="O137" s="7">
        <v>904</v>
      </c>
      <c r="P137">
        <v>968</v>
      </c>
      <c r="Q137">
        <v>1032</v>
      </c>
      <c r="R137" s="7">
        <v>97</v>
      </c>
      <c r="S137" s="8">
        <v>99</v>
      </c>
      <c r="T137">
        <v>754</v>
      </c>
      <c r="U137">
        <v>1246</v>
      </c>
      <c r="V137" s="7">
        <v>954</v>
      </c>
      <c r="W137" s="8">
        <v>1046</v>
      </c>
      <c r="X137" s="6">
        <v>935</v>
      </c>
      <c r="Y137" s="8">
        <v>1065</v>
      </c>
      <c r="Z137" s="7">
        <v>753</v>
      </c>
      <c r="AA137" s="7">
        <v>871</v>
      </c>
      <c r="AB137" s="163">
        <f t="shared" si="40"/>
        <v>68</v>
      </c>
      <c r="AC137" s="164">
        <f t="shared" si="41"/>
        <v>81</v>
      </c>
      <c r="AD137" s="164">
        <f t="shared" si="42"/>
        <v>72</v>
      </c>
      <c r="AE137" s="164">
        <f t="shared" si="41"/>
        <v>90</v>
      </c>
      <c r="AF137" s="164">
        <f t="shared" si="43"/>
        <v>44</v>
      </c>
      <c r="AG137" s="164">
        <f t="shared" si="41"/>
        <v>44</v>
      </c>
      <c r="AH137" s="164">
        <f t="shared" si="44"/>
        <v>45</v>
      </c>
      <c r="AI137" s="164">
        <f t="shared" si="41"/>
        <v>56.25</v>
      </c>
      <c r="AJ137" s="164">
        <f t="shared" si="45"/>
        <v>134.5</v>
      </c>
      <c r="AK137" s="164">
        <f t="shared" si="46"/>
        <v>134.5</v>
      </c>
      <c r="AL137" s="164">
        <f t="shared" si="47"/>
        <v>32</v>
      </c>
      <c r="AM137" s="164">
        <f t="shared" si="48"/>
        <v>40</v>
      </c>
      <c r="AN137" s="164">
        <f t="shared" si="49"/>
        <v>902</v>
      </c>
      <c r="AO137" s="164">
        <f t="shared" si="50"/>
        <v>902</v>
      </c>
      <c r="AP137" s="164">
        <f t="shared" si="51"/>
        <v>246</v>
      </c>
      <c r="AQ137" s="164">
        <f t="shared" si="52"/>
        <v>307.5</v>
      </c>
      <c r="AR137" s="164">
        <f t="shared" si="53"/>
        <v>46</v>
      </c>
      <c r="AS137" s="164">
        <f t="shared" si="54"/>
        <v>57.5</v>
      </c>
      <c r="AT137" s="164">
        <f t="shared" si="55"/>
        <v>65</v>
      </c>
      <c r="AU137" s="164">
        <f t="shared" si="56"/>
        <v>81.25</v>
      </c>
      <c r="AV137" s="164">
        <f t="shared" si="57"/>
        <v>188</v>
      </c>
      <c r="AW137" s="165">
        <f t="shared" si="58"/>
        <v>188</v>
      </c>
    </row>
    <row r="138" spans="1:49" x14ac:dyDescent="0.55000000000000004">
      <c r="A138" s="434" t="s">
        <v>64</v>
      </c>
      <c r="B138" s="78" t="s">
        <v>95</v>
      </c>
      <c r="C138" s="78" t="s">
        <v>96</v>
      </c>
      <c r="D138" s="361"/>
      <c r="E138" s="362"/>
      <c r="F138">
        <v>1151</v>
      </c>
      <c r="G138">
        <v>794</v>
      </c>
      <c r="H138" s="6">
        <v>1163</v>
      </c>
      <c r="I138" s="8">
        <v>837</v>
      </c>
      <c r="J138" s="7">
        <v>990</v>
      </c>
      <c r="K138" s="7">
        <v>938</v>
      </c>
      <c r="L138" s="6">
        <v>1022</v>
      </c>
      <c r="M138" s="8">
        <v>978</v>
      </c>
      <c r="N138" s="7">
        <v>941</v>
      </c>
      <c r="O138" s="7">
        <v>840</v>
      </c>
      <c r="P138">
        <v>1017</v>
      </c>
      <c r="Q138">
        <v>983</v>
      </c>
      <c r="R138" s="7">
        <v>111</v>
      </c>
      <c r="S138" s="8">
        <v>114</v>
      </c>
      <c r="T138">
        <v>753</v>
      </c>
      <c r="U138">
        <v>1247</v>
      </c>
      <c r="V138" s="7">
        <v>1034</v>
      </c>
      <c r="W138" s="8">
        <v>966</v>
      </c>
      <c r="X138" s="6">
        <v>1329</v>
      </c>
      <c r="Y138" s="8">
        <v>671</v>
      </c>
      <c r="Z138" s="7">
        <v>1041</v>
      </c>
      <c r="AA138" s="7">
        <v>955</v>
      </c>
      <c r="AB138" s="163">
        <f t="shared" si="40"/>
        <v>178.5</v>
      </c>
      <c r="AC138" s="164">
        <f t="shared" si="41"/>
        <v>216.25</v>
      </c>
      <c r="AD138" s="164">
        <f t="shared" si="42"/>
        <v>163</v>
      </c>
      <c r="AE138" s="164">
        <f t="shared" si="41"/>
        <v>203.75</v>
      </c>
      <c r="AF138" s="164">
        <f t="shared" si="43"/>
        <v>36</v>
      </c>
      <c r="AG138" s="164">
        <f t="shared" si="41"/>
        <v>36</v>
      </c>
      <c r="AH138" s="164">
        <f t="shared" si="44"/>
        <v>22</v>
      </c>
      <c r="AI138" s="164">
        <f t="shared" si="41"/>
        <v>27.5</v>
      </c>
      <c r="AJ138" s="164">
        <f t="shared" si="45"/>
        <v>109.5</v>
      </c>
      <c r="AK138" s="164">
        <f t="shared" si="46"/>
        <v>109.5</v>
      </c>
      <c r="AL138" s="164">
        <f t="shared" si="47"/>
        <v>17</v>
      </c>
      <c r="AM138" s="164">
        <f t="shared" si="48"/>
        <v>21.25</v>
      </c>
      <c r="AN138" s="164">
        <f t="shared" si="49"/>
        <v>887.5</v>
      </c>
      <c r="AO138" s="164">
        <f t="shared" si="50"/>
        <v>887.5</v>
      </c>
      <c r="AP138" s="164">
        <f t="shared" si="51"/>
        <v>247</v>
      </c>
      <c r="AQ138" s="164">
        <f t="shared" si="52"/>
        <v>308.75</v>
      </c>
      <c r="AR138" s="164">
        <f t="shared" si="53"/>
        <v>34</v>
      </c>
      <c r="AS138" s="164">
        <f t="shared" si="54"/>
        <v>42.5</v>
      </c>
      <c r="AT138" s="164">
        <f t="shared" si="55"/>
        <v>329</v>
      </c>
      <c r="AU138" s="164">
        <f t="shared" si="56"/>
        <v>411.25</v>
      </c>
      <c r="AV138" s="164">
        <f t="shared" si="57"/>
        <v>43</v>
      </c>
      <c r="AW138" s="165">
        <f t="shared" si="58"/>
        <v>53.25</v>
      </c>
    </row>
    <row r="139" spans="1:49" x14ac:dyDescent="0.55000000000000004">
      <c r="A139" s="435"/>
      <c r="B139" s="78" t="s">
        <v>95</v>
      </c>
      <c r="C139" s="78" t="s">
        <v>97</v>
      </c>
      <c r="D139" s="361"/>
      <c r="E139" s="362"/>
      <c r="F139">
        <v>1619</v>
      </c>
      <c r="G139">
        <v>322</v>
      </c>
      <c r="H139" s="6">
        <v>1656</v>
      </c>
      <c r="I139" s="8">
        <v>344</v>
      </c>
      <c r="J139" s="7">
        <v>1653</v>
      </c>
      <c r="K139" s="7">
        <v>263</v>
      </c>
      <c r="L139" s="6">
        <v>1677</v>
      </c>
      <c r="M139" s="8">
        <v>323</v>
      </c>
      <c r="N139" s="7">
        <v>1624</v>
      </c>
      <c r="O139" s="7">
        <v>178</v>
      </c>
      <c r="P139">
        <v>1738</v>
      </c>
      <c r="Q139">
        <v>262</v>
      </c>
      <c r="R139" s="7">
        <v>115</v>
      </c>
      <c r="S139" s="8">
        <v>113</v>
      </c>
      <c r="T139">
        <v>758</v>
      </c>
      <c r="U139">
        <v>1242</v>
      </c>
      <c r="V139" s="7">
        <v>1662</v>
      </c>
      <c r="W139" s="8">
        <v>338</v>
      </c>
      <c r="X139" s="6">
        <v>1726</v>
      </c>
      <c r="Y139" s="8">
        <v>274</v>
      </c>
      <c r="Z139" s="7">
        <v>1282</v>
      </c>
      <c r="AA139" s="7">
        <v>717</v>
      </c>
      <c r="AB139" s="163">
        <f t="shared" si="40"/>
        <v>648.5</v>
      </c>
      <c r="AC139" s="164">
        <f t="shared" si="41"/>
        <v>803.25</v>
      </c>
      <c r="AD139" s="164">
        <f t="shared" si="42"/>
        <v>656</v>
      </c>
      <c r="AE139" s="164">
        <f t="shared" si="41"/>
        <v>820</v>
      </c>
      <c r="AF139" s="164">
        <f t="shared" si="43"/>
        <v>695</v>
      </c>
      <c r="AG139" s="164">
        <f t="shared" si="41"/>
        <v>858.25</v>
      </c>
      <c r="AH139" s="164">
        <f t="shared" si="44"/>
        <v>677</v>
      </c>
      <c r="AI139" s="164">
        <f t="shared" si="41"/>
        <v>846.25</v>
      </c>
      <c r="AJ139" s="164">
        <f t="shared" si="45"/>
        <v>723</v>
      </c>
      <c r="AK139" s="164">
        <f t="shared" si="46"/>
        <v>879</v>
      </c>
      <c r="AL139" s="164">
        <f t="shared" si="47"/>
        <v>738</v>
      </c>
      <c r="AM139" s="164">
        <f t="shared" si="48"/>
        <v>922.5</v>
      </c>
      <c r="AN139" s="164">
        <f t="shared" si="49"/>
        <v>886</v>
      </c>
      <c r="AO139" s="164">
        <f t="shared" si="50"/>
        <v>886</v>
      </c>
      <c r="AP139" s="164">
        <f t="shared" si="51"/>
        <v>242</v>
      </c>
      <c r="AQ139" s="164">
        <f t="shared" si="52"/>
        <v>302.5</v>
      </c>
      <c r="AR139" s="164">
        <f t="shared" si="53"/>
        <v>662</v>
      </c>
      <c r="AS139" s="164">
        <f t="shared" si="54"/>
        <v>827.5</v>
      </c>
      <c r="AT139" s="164">
        <f t="shared" si="55"/>
        <v>726</v>
      </c>
      <c r="AU139" s="164">
        <f t="shared" si="56"/>
        <v>907.5</v>
      </c>
      <c r="AV139" s="164">
        <f t="shared" si="57"/>
        <v>282.5</v>
      </c>
      <c r="AW139" s="165">
        <f t="shared" si="58"/>
        <v>353</v>
      </c>
    </row>
    <row r="140" spans="1:49" x14ac:dyDescent="0.55000000000000004">
      <c r="A140" s="435"/>
      <c r="B140" s="78" t="s">
        <v>97</v>
      </c>
      <c r="C140" s="78" t="s">
        <v>96</v>
      </c>
      <c r="D140" s="361"/>
      <c r="E140" s="362"/>
      <c r="F140">
        <v>854</v>
      </c>
      <c r="G140">
        <v>1113</v>
      </c>
      <c r="H140" s="6">
        <v>869</v>
      </c>
      <c r="I140" s="8">
        <v>1131</v>
      </c>
      <c r="J140" s="7">
        <v>299</v>
      </c>
      <c r="K140" s="7">
        <v>1571</v>
      </c>
      <c r="L140" s="6">
        <v>344</v>
      </c>
      <c r="M140" s="8">
        <v>1656</v>
      </c>
      <c r="N140" s="7">
        <v>333</v>
      </c>
      <c r="O140" s="7">
        <v>1297</v>
      </c>
      <c r="P140">
        <v>431</v>
      </c>
      <c r="Q140">
        <v>1569</v>
      </c>
      <c r="R140" s="7">
        <v>108</v>
      </c>
      <c r="S140" s="8">
        <v>120</v>
      </c>
      <c r="T140">
        <v>781</v>
      </c>
      <c r="U140">
        <v>1219</v>
      </c>
      <c r="V140" s="7">
        <v>1647</v>
      </c>
      <c r="W140" s="8">
        <v>353</v>
      </c>
      <c r="X140" s="6">
        <v>883</v>
      </c>
      <c r="Y140" s="8">
        <v>1117</v>
      </c>
      <c r="Z140" s="7">
        <v>1202</v>
      </c>
      <c r="AA140" s="7">
        <v>797</v>
      </c>
      <c r="AB140" s="163">
        <f t="shared" si="40"/>
        <v>129.5</v>
      </c>
      <c r="AC140" s="164">
        <f t="shared" si="41"/>
        <v>157.75</v>
      </c>
      <c r="AD140" s="164">
        <f t="shared" si="42"/>
        <v>131</v>
      </c>
      <c r="AE140" s="164">
        <f t="shared" si="41"/>
        <v>163.75</v>
      </c>
      <c r="AF140" s="164">
        <f t="shared" si="43"/>
        <v>636</v>
      </c>
      <c r="AG140" s="164">
        <f t="shared" si="41"/>
        <v>778.75</v>
      </c>
      <c r="AH140" s="164">
        <f t="shared" si="44"/>
        <v>656</v>
      </c>
      <c r="AI140" s="164">
        <f t="shared" si="41"/>
        <v>820</v>
      </c>
      <c r="AJ140" s="164">
        <f t="shared" si="45"/>
        <v>482</v>
      </c>
      <c r="AK140" s="164">
        <f t="shared" si="46"/>
        <v>556.25</v>
      </c>
      <c r="AL140" s="164">
        <f t="shared" si="47"/>
        <v>569</v>
      </c>
      <c r="AM140" s="164">
        <f t="shared" si="48"/>
        <v>711.25</v>
      </c>
      <c r="AN140" s="164">
        <f t="shared" si="49"/>
        <v>886</v>
      </c>
      <c r="AO140" s="164">
        <f t="shared" si="50"/>
        <v>886</v>
      </c>
      <c r="AP140" s="164">
        <f t="shared" si="51"/>
        <v>219</v>
      </c>
      <c r="AQ140" s="164">
        <f t="shared" si="52"/>
        <v>273.75</v>
      </c>
      <c r="AR140" s="164">
        <f t="shared" si="53"/>
        <v>647</v>
      </c>
      <c r="AS140" s="164">
        <f t="shared" si="54"/>
        <v>808.75</v>
      </c>
      <c r="AT140" s="164">
        <f t="shared" si="55"/>
        <v>117</v>
      </c>
      <c r="AU140" s="164">
        <f t="shared" si="56"/>
        <v>146.25</v>
      </c>
      <c r="AV140" s="164">
        <f t="shared" si="57"/>
        <v>202.5</v>
      </c>
      <c r="AW140" s="165">
        <f t="shared" si="58"/>
        <v>253</v>
      </c>
    </row>
    <row r="141" spans="1:49" x14ac:dyDescent="0.55000000000000004">
      <c r="A141" s="435"/>
      <c r="B141" s="78" t="s">
        <v>95</v>
      </c>
      <c r="C141" s="78" t="s">
        <v>98</v>
      </c>
      <c r="D141" s="361"/>
      <c r="E141" s="362"/>
      <c r="F141">
        <v>1004</v>
      </c>
      <c r="G141">
        <v>994</v>
      </c>
      <c r="H141" s="6">
        <v>1004</v>
      </c>
      <c r="I141" s="8">
        <v>996</v>
      </c>
      <c r="J141" s="7">
        <v>998</v>
      </c>
      <c r="K141" s="7">
        <v>1001</v>
      </c>
      <c r="L141" s="6">
        <v>998</v>
      </c>
      <c r="M141" s="8">
        <v>1002</v>
      </c>
      <c r="N141" s="7">
        <v>1000</v>
      </c>
      <c r="O141" s="7">
        <v>999</v>
      </c>
      <c r="P141">
        <v>999</v>
      </c>
      <c r="Q141">
        <v>1001</v>
      </c>
      <c r="R141" s="7">
        <v>111</v>
      </c>
      <c r="S141" s="8">
        <v>106</v>
      </c>
      <c r="T141">
        <v>775</v>
      </c>
      <c r="U141">
        <v>1225</v>
      </c>
      <c r="V141" s="7">
        <v>1000</v>
      </c>
      <c r="W141" s="8">
        <v>1000</v>
      </c>
      <c r="X141" s="6">
        <v>1151</v>
      </c>
      <c r="Y141" s="8">
        <v>849</v>
      </c>
      <c r="Z141" s="7">
        <v>996</v>
      </c>
      <c r="AA141" s="7">
        <v>8</v>
      </c>
      <c r="AB141" s="163">
        <f t="shared" si="40"/>
        <v>5</v>
      </c>
      <c r="AC141" s="164">
        <f t="shared" si="41"/>
        <v>6</v>
      </c>
      <c r="AD141" s="164">
        <f t="shared" si="42"/>
        <v>4</v>
      </c>
      <c r="AE141" s="164">
        <f t="shared" si="41"/>
        <v>5</v>
      </c>
      <c r="AF141" s="164">
        <f t="shared" si="43"/>
        <v>1.5</v>
      </c>
      <c r="AG141" s="164">
        <f t="shared" si="41"/>
        <v>1.75</v>
      </c>
      <c r="AH141" s="164">
        <f t="shared" si="44"/>
        <v>2</v>
      </c>
      <c r="AI141" s="164">
        <f t="shared" si="41"/>
        <v>2.5</v>
      </c>
      <c r="AJ141" s="164">
        <f t="shared" si="45"/>
        <v>0.5</v>
      </c>
      <c r="AK141" s="164">
        <f t="shared" si="46"/>
        <v>0.5</v>
      </c>
      <c r="AL141" s="164">
        <f t="shared" si="47"/>
        <v>1</v>
      </c>
      <c r="AM141" s="164">
        <f t="shared" si="48"/>
        <v>1.25</v>
      </c>
      <c r="AN141" s="164">
        <f t="shared" si="49"/>
        <v>891.5</v>
      </c>
      <c r="AO141" s="164">
        <f t="shared" si="50"/>
        <v>891.5</v>
      </c>
      <c r="AP141" s="164">
        <f t="shared" si="51"/>
        <v>225</v>
      </c>
      <c r="AQ141" s="164">
        <f t="shared" si="52"/>
        <v>281.25</v>
      </c>
      <c r="AR141" s="164">
        <f t="shared" si="53"/>
        <v>0</v>
      </c>
      <c r="AS141" s="164">
        <f t="shared" si="54"/>
        <v>0</v>
      </c>
      <c r="AT141" s="164">
        <f t="shared" si="55"/>
        <v>151</v>
      </c>
      <c r="AU141" s="164">
        <f t="shared" si="56"/>
        <v>188.75</v>
      </c>
      <c r="AV141" s="164">
        <f t="shared" si="57"/>
        <v>498</v>
      </c>
      <c r="AW141" s="165">
        <f t="shared" si="58"/>
        <v>498</v>
      </c>
    </row>
    <row r="142" spans="1:49" x14ac:dyDescent="0.55000000000000004">
      <c r="A142" s="435"/>
      <c r="B142" s="78" t="s">
        <v>96</v>
      </c>
      <c r="C142" s="78" t="s">
        <v>98</v>
      </c>
      <c r="D142" s="361"/>
      <c r="E142" s="362"/>
      <c r="F142">
        <v>1001</v>
      </c>
      <c r="G142">
        <v>997</v>
      </c>
      <c r="H142" s="6">
        <v>1001</v>
      </c>
      <c r="I142" s="8">
        <v>999</v>
      </c>
      <c r="J142" s="7">
        <v>1002</v>
      </c>
      <c r="K142" s="7">
        <v>997</v>
      </c>
      <c r="L142" s="6">
        <v>1002</v>
      </c>
      <c r="M142" s="8">
        <v>998</v>
      </c>
      <c r="N142" s="7">
        <v>999</v>
      </c>
      <c r="O142" s="7">
        <v>997</v>
      </c>
      <c r="P142">
        <v>1003</v>
      </c>
      <c r="Q142">
        <v>997</v>
      </c>
      <c r="R142" s="7">
        <v>121</v>
      </c>
      <c r="S142" s="8">
        <v>114</v>
      </c>
      <c r="T142">
        <v>1255</v>
      </c>
      <c r="U142">
        <v>745</v>
      </c>
      <c r="V142" s="7">
        <v>1001</v>
      </c>
      <c r="W142" s="8">
        <v>999</v>
      </c>
      <c r="X142" s="6">
        <v>1009</v>
      </c>
      <c r="Y142" s="8">
        <v>991</v>
      </c>
      <c r="Z142" s="7">
        <v>998</v>
      </c>
      <c r="AA142" s="7">
        <v>6</v>
      </c>
      <c r="AB142" s="163">
        <f t="shared" si="40"/>
        <v>2</v>
      </c>
      <c r="AC142" s="164">
        <f t="shared" si="41"/>
        <v>2.25</v>
      </c>
      <c r="AD142" s="164">
        <f t="shared" si="42"/>
        <v>1</v>
      </c>
      <c r="AE142" s="164">
        <f t="shared" si="41"/>
        <v>1.25</v>
      </c>
      <c r="AF142" s="164">
        <f t="shared" si="43"/>
        <v>2.5</v>
      </c>
      <c r="AG142" s="164">
        <f t="shared" si="41"/>
        <v>3</v>
      </c>
      <c r="AH142" s="164">
        <f t="shared" si="44"/>
        <v>2</v>
      </c>
      <c r="AI142" s="164">
        <f t="shared" si="41"/>
        <v>2.5</v>
      </c>
      <c r="AJ142" s="164">
        <f t="shared" si="45"/>
        <v>2</v>
      </c>
      <c r="AK142" s="164">
        <f t="shared" si="46"/>
        <v>2</v>
      </c>
      <c r="AL142" s="164">
        <f t="shared" si="47"/>
        <v>3</v>
      </c>
      <c r="AM142" s="164">
        <f t="shared" si="48"/>
        <v>3.75</v>
      </c>
      <c r="AN142" s="164">
        <f t="shared" si="49"/>
        <v>882.5</v>
      </c>
      <c r="AO142" s="164">
        <f t="shared" si="50"/>
        <v>882.5</v>
      </c>
      <c r="AP142" s="164">
        <f t="shared" si="51"/>
        <v>255</v>
      </c>
      <c r="AQ142" s="164">
        <f t="shared" si="52"/>
        <v>318.75</v>
      </c>
      <c r="AR142" s="164">
        <f t="shared" si="53"/>
        <v>1</v>
      </c>
      <c r="AS142" s="164">
        <f t="shared" si="54"/>
        <v>1.25</v>
      </c>
      <c r="AT142" s="164">
        <f t="shared" si="55"/>
        <v>9</v>
      </c>
      <c r="AU142" s="164">
        <f t="shared" si="56"/>
        <v>11.25</v>
      </c>
      <c r="AV142" s="164">
        <f t="shared" si="57"/>
        <v>498</v>
      </c>
      <c r="AW142" s="165">
        <f t="shared" si="58"/>
        <v>498</v>
      </c>
    </row>
    <row r="143" spans="1:49" x14ac:dyDescent="0.55000000000000004">
      <c r="A143" s="435"/>
      <c r="B143" s="78" t="s">
        <v>97</v>
      </c>
      <c r="C143" s="78" t="s">
        <v>98</v>
      </c>
      <c r="D143" s="361"/>
      <c r="E143" s="362"/>
      <c r="F143">
        <v>863</v>
      </c>
      <c r="G143">
        <v>1083</v>
      </c>
      <c r="H143" s="6">
        <v>890</v>
      </c>
      <c r="I143" s="8">
        <v>1110</v>
      </c>
      <c r="J143" s="7">
        <v>999</v>
      </c>
      <c r="K143" s="7">
        <v>1000</v>
      </c>
      <c r="L143" s="6">
        <v>1000</v>
      </c>
      <c r="M143" s="8">
        <v>1000</v>
      </c>
      <c r="N143" s="7">
        <v>817</v>
      </c>
      <c r="O143" s="7">
        <v>1018</v>
      </c>
      <c r="P143">
        <v>812</v>
      </c>
      <c r="Q143">
        <v>1188</v>
      </c>
      <c r="R143" s="7">
        <v>109</v>
      </c>
      <c r="S143" s="8">
        <v>110</v>
      </c>
      <c r="T143">
        <v>1036</v>
      </c>
      <c r="U143">
        <v>964</v>
      </c>
      <c r="V143" s="7">
        <v>1000</v>
      </c>
      <c r="W143" s="8">
        <v>1000</v>
      </c>
      <c r="X143" s="6">
        <v>1292</v>
      </c>
      <c r="Y143" s="8">
        <v>708</v>
      </c>
      <c r="Z143" s="7">
        <v>957</v>
      </c>
      <c r="AA143" s="7">
        <v>50</v>
      </c>
      <c r="AB143" s="163">
        <f t="shared" si="40"/>
        <v>110</v>
      </c>
      <c r="AC143" s="164">
        <f t="shared" si="41"/>
        <v>130.75</v>
      </c>
      <c r="AD143" s="164">
        <f t="shared" si="42"/>
        <v>110</v>
      </c>
      <c r="AE143" s="164">
        <f t="shared" si="41"/>
        <v>137.5</v>
      </c>
      <c r="AF143" s="164">
        <f t="shared" si="43"/>
        <v>0.5</v>
      </c>
      <c r="AG143" s="164">
        <f t="shared" si="41"/>
        <v>0.5</v>
      </c>
      <c r="AH143" s="164">
        <f t="shared" si="44"/>
        <v>0</v>
      </c>
      <c r="AI143" s="164">
        <f t="shared" si="41"/>
        <v>0</v>
      </c>
      <c r="AJ143" s="164">
        <f t="shared" si="45"/>
        <v>100.5</v>
      </c>
      <c r="AK143" s="164">
        <f t="shared" si="46"/>
        <v>105</v>
      </c>
      <c r="AL143" s="164">
        <f t="shared" si="47"/>
        <v>188</v>
      </c>
      <c r="AM143" s="164">
        <f t="shared" si="48"/>
        <v>235</v>
      </c>
      <c r="AN143" s="164">
        <f t="shared" si="49"/>
        <v>890.5</v>
      </c>
      <c r="AO143" s="164">
        <f t="shared" si="50"/>
        <v>890.5</v>
      </c>
      <c r="AP143" s="164">
        <f t="shared" si="51"/>
        <v>36</v>
      </c>
      <c r="AQ143" s="164">
        <f t="shared" si="52"/>
        <v>45</v>
      </c>
      <c r="AR143" s="164">
        <f t="shared" si="53"/>
        <v>0</v>
      </c>
      <c r="AS143" s="164">
        <f t="shared" si="54"/>
        <v>0</v>
      </c>
      <c r="AT143" s="164">
        <f t="shared" si="55"/>
        <v>292</v>
      </c>
      <c r="AU143" s="164">
        <f t="shared" si="56"/>
        <v>365</v>
      </c>
      <c r="AV143" s="164">
        <f t="shared" si="57"/>
        <v>496.5</v>
      </c>
      <c r="AW143" s="165">
        <f t="shared" si="58"/>
        <v>496.5</v>
      </c>
    </row>
    <row r="144" spans="1:49" x14ac:dyDescent="0.55000000000000004">
      <c r="A144" s="435"/>
      <c r="B144" s="78" t="s">
        <v>95</v>
      </c>
      <c r="C144" s="78" t="s">
        <v>99</v>
      </c>
      <c r="D144" s="361"/>
      <c r="E144" s="362"/>
      <c r="F144">
        <v>1642</v>
      </c>
      <c r="G144">
        <v>330</v>
      </c>
      <c r="H144" s="6">
        <v>1654</v>
      </c>
      <c r="I144" s="8">
        <v>346</v>
      </c>
      <c r="J144" s="7">
        <v>1501</v>
      </c>
      <c r="K144" s="7">
        <v>301</v>
      </c>
      <c r="L144" s="6">
        <v>1617</v>
      </c>
      <c r="M144" s="8">
        <v>383</v>
      </c>
      <c r="N144" s="7">
        <v>1339</v>
      </c>
      <c r="O144" s="7">
        <v>245</v>
      </c>
      <c r="P144">
        <v>1545</v>
      </c>
      <c r="Q144">
        <v>455</v>
      </c>
      <c r="R144" s="7">
        <v>105</v>
      </c>
      <c r="S144" s="8">
        <v>119</v>
      </c>
      <c r="T144">
        <v>1244</v>
      </c>
      <c r="U144">
        <v>756</v>
      </c>
      <c r="V144" s="7">
        <v>1577</v>
      </c>
      <c r="W144" s="8">
        <v>423</v>
      </c>
      <c r="X144" s="6">
        <v>1746</v>
      </c>
      <c r="Y144" s="8">
        <v>254</v>
      </c>
      <c r="Z144" s="7">
        <v>1660</v>
      </c>
      <c r="AA144" s="7">
        <v>336</v>
      </c>
      <c r="AB144" s="163">
        <f t="shared" si="40"/>
        <v>656</v>
      </c>
      <c r="AC144" s="164">
        <f t="shared" si="41"/>
        <v>816.5</v>
      </c>
      <c r="AD144" s="164">
        <f t="shared" si="42"/>
        <v>654</v>
      </c>
      <c r="AE144" s="164">
        <f t="shared" si="41"/>
        <v>817.5</v>
      </c>
      <c r="AF144" s="164">
        <f t="shared" si="43"/>
        <v>600</v>
      </c>
      <c r="AG144" s="164">
        <f t="shared" si="41"/>
        <v>725.25</v>
      </c>
      <c r="AH144" s="164">
        <f t="shared" si="44"/>
        <v>617</v>
      </c>
      <c r="AI144" s="164">
        <f t="shared" si="41"/>
        <v>771.25</v>
      </c>
      <c r="AJ144" s="164">
        <f t="shared" si="45"/>
        <v>547</v>
      </c>
      <c r="AK144" s="164">
        <f t="shared" si="46"/>
        <v>631.75</v>
      </c>
      <c r="AL144" s="164">
        <f t="shared" si="47"/>
        <v>545</v>
      </c>
      <c r="AM144" s="164">
        <f t="shared" si="48"/>
        <v>681.25</v>
      </c>
      <c r="AN144" s="164">
        <f t="shared" si="49"/>
        <v>888</v>
      </c>
      <c r="AO144" s="164">
        <f t="shared" si="50"/>
        <v>888</v>
      </c>
      <c r="AP144" s="164">
        <f t="shared" si="51"/>
        <v>244</v>
      </c>
      <c r="AQ144" s="164">
        <f t="shared" si="52"/>
        <v>305</v>
      </c>
      <c r="AR144" s="164">
        <f t="shared" si="53"/>
        <v>577</v>
      </c>
      <c r="AS144" s="164">
        <f t="shared" si="54"/>
        <v>721.25</v>
      </c>
      <c r="AT144" s="164">
        <f t="shared" si="55"/>
        <v>746</v>
      </c>
      <c r="AU144" s="164">
        <f t="shared" si="56"/>
        <v>932.5</v>
      </c>
      <c r="AV144" s="164">
        <f t="shared" si="57"/>
        <v>662</v>
      </c>
      <c r="AW144" s="165">
        <f t="shared" si="58"/>
        <v>827</v>
      </c>
    </row>
    <row r="145" spans="1:49" x14ac:dyDescent="0.55000000000000004">
      <c r="A145" s="435"/>
      <c r="B145" s="78" t="s">
        <v>99</v>
      </c>
      <c r="C145" s="78" t="s">
        <v>96</v>
      </c>
      <c r="D145" s="361"/>
      <c r="E145" s="362"/>
      <c r="F145">
        <v>772</v>
      </c>
      <c r="G145">
        <v>1138</v>
      </c>
      <c r="H145" s="6">
        <v>810</v>
      </c>
      <c r="I145" s="8">
        <v>1190</v>
      </c>
      <c r="J145" s="7">
        <v>936</v>
      </c>
      <c r="K145" s="7">
        <v>1023</v>
      </c>
      <c r="L145" s="6">
        <v>959</v>
      </c>
      <c r="M145" s="8">
        <v>1041</v>
      </c>
      <c r="N145" s="7">
        <v>857</v>
      </c>
      <c r="O145" s="7">
        <v>970</v>
      </c>
      <c r="P145">
        <v>954</v>
      </c>
      <c r="Q145">
        <v>1046</v>
      </c>
      <c r="R145" s="7">
        <v>110</v>
      </c>
      <c r="S145" s="8">
        <v>113</v>
      </c>
      <c r="T145">
        <v>762</v>
      </c>
      <c r="U145">
        <v>1238</v>
      </c>
      <c r="V145" s="7">
        <v>1039</v>
      </c>
      <c r="W145" s="8">
        <v>961</v>
      </c>
      <c r="X145" s="6">
        <v>1269</v>
      </c>
      <c r="Y145" s="8">
        <v>731</v>
      </c>
      <c r="Z145" s="7">
        <v>1065</v>
      </c>
      <c r="AA145" s="7">
        <v>931</v>
      </c>
      <c r="AB145" s="163">
        <f t="shared" si="40"/>
        <v>183</v>
      </c>
      <c r="AC145" s="164">
        <f t="shared" si="41"/>
        <v>217.5</v>
      </c>
      <c r="AD145" s="164">
        <f t="shared" si="42"/>
        <v>190</v>
      </c>
      <c r="AE145" s="164">
        <f t="shared" si="41"/>
        <v>237.5</v>
      </c>
      <c r="AF145" s="164">
        <f t="shared" si="43"/>
        <v>43.5</v>
      </c>
      <c r="AG145" s="164">
        <f t="shared" si="41"/>
        <v>49.25</v>
      </c>
      <c r="AH145" s="164">
        <f t="shared" si="44"/>
        <v>41</v>
      </c>
      <c r="AI145" s="164">
        <f t="shared" si="41"/>
        <v>51.25</v>
      </c>
      <c r="AJ145" s="164">
        <f t="shared" si="45"/>
        <v>86.5</v>
      </c>
      <c r="AK145" s="164">
        <f t="shared" si="46"/>
        <v>86.5</v>
      </c>
      <c r="AL145" s="164">
        <f t="shared" si="47"/>
        <v>46</v>
      </c>
      <c r="AM145" s="164">
        <f t="shared" si="48"/>
        <v>57.5</v>
      </c>
      <c r="AN145" s="164">
        <f t="shared" si="49"/>
        <v>888.5</v>
      </c>
      <c r="AO145" s="164">
        <f t="shared" si="50"/>
        <v>888.5</v>
      </c>
      <c r="AP145" s="164">
        <f t="shared" si="51"/>
        <v>238</v>
      </c>
      <c r="AQ145" s="164">
        <f t="shared" si="52"/>
        <v>297.5</v>
      </c>
      <c r="AR145" s="164">
        <f t="shared" si="53"/>
        <v>39</v>
      </c>
      <c r="AS145" s="164">
        <f t="shared" si="54"/>
        <v>48.75</v>
      </c>
      <c r="AT145" s="164">
        <f t="shared" si="55"/>
        <v>269</v>
      </c>
      <c r="AU145" s="164">
        <f t="shared" si="56"/>
        <v>336.25</v>
      </c>
      <c r="AV145" s="164">
        <f t="shared" si="57"/>
        <v>67</v>
      </c>
      <c r="AW145" s="165">
        <f t="shared" si="58"/>
        <v>83.25</v>
      </c>
    </row>
    <row r="146" spans="1:49" x14ac:dyDescent="0.55000000000000004">
      <c r="A146" s="435"/>
      <c r="B146" s="78" t="s">
        <v>97</v>
      </c>
      <c r="C146" s="78" t="s">
        <v>99</v>
      </c>
      <c r="D146" s="361"/>
      <c r="E146" s="362"/>
      <c r="F146">
        <v>824</v>
      </c>
      <c r="G146">
        <v>1109</v>
      </c>
      <c r="H146" s="6">
        <v>879</v>
      </c>
      <c r="I146" s="8">
        <v>1121</v>
      </c>
      <c r="J146" s="7">
        <v>435</v>
      </c>
      <c r="K146" s="7">
        <v>1494</v>
      </c>
      <c r="L146" s="6">
        <v>462</v>
      </c>
      <c r="M146" s="8">
        <v>1538</v>
      </c>
      <c r="N146" s="7">
        <v>738</v>
      </c>
      <c r="O146" s="7">
        <v>1030</v>
      </c>
      <c r="P146">
        <v>717</v>
      </c>
      <c r="Q146">
        <v>1283</v>
      </c>
      <c r="R146" s="7">
        <v>93</v>
      </c>
      <c r="S146" s="8">
        <v>92</v>
      </c>
      <c r="T146">
        <v>1244</v>
      </c>
      <c r="U146">
        <v>756</v>
      </c>
      <c r="V146" s="7">
        <v>527</v>
      </c>
      <c r="W146" s="8">
        <v>1473</v>
      </c>
      <c r="X146" s="6">
        <v>1720</v>
      </c>
      <c r="Y146" s="8">
        <v>280</v>
      </c>
      <c r="Z146" s="7">
        <v>970</v>
      </c>
      <c r="AA146" s="7">
        <v>1029</v>
      </c>
      <c r="AB146" s="163">
        <f t="shared" si="40"/>
        <v>142.5</v>
      </c>
      <c r="AC146" s="164">
        <f t="shared" si="41"/>
        <v>169.75</v>
      </c>
      <c r="AD146" s="164">
        <f t="shared" si="42"/>
        <v>121</v>
      </c>
      <c r="AE146" s="164">
        <f t="shared" si="41"/>
        <v>151.25</v>
      </c>
      <c r="AF146" s="164">
        <f t="shared" si="43"/>
        <v>529.5</v>
      </c>
      <c r="AG146" s="164">
        <f t="shared" si="41"/>
        <v>653</v>
      </c>
      <c r="AH146" s="164">
        <f t="shared" si="44"/>
        <v>538</v>
      </c>
      <c r="AI146" s="164">
        <f t="shared" si="41"/>
        <v>672.5</v>
      </c>
      <c r="AJ146" s="164">
        <f t="shared" si="45"/>
        <v>146</v>
      </c>
      <c r="AK146" s="164">
        <f t="shared" si="46"/>
        <v>153.5</v>
      </c>
      <c r="AL146" s="164">
        <f t="shared" si="47"/>
        <v>283</v>
      </c>
      <c r="AM146" s="164">
        <f t="shared" si="48"/>
        <v>353.75</v>
      </c>
      <c r="AN146" s="164">
        <f t="shared" si="49"/>
        <v>907.5</v>
      </c>
      <c r="AO146" s="164">
        <f t="shared" si="50"/>
        <v>907.5</v>
      </c>
      <c r="AP146" s="164">
        <f t="shared" si="51"/>
        <v>244</v>
      </c>
      <c r="AQ146" s="164">
        <f t="shared" si="52"/>
        <v>305</v>
      </c>
      <c r="AR146" s="164">
        <f t="shared" si="53"/>
        <v>473</v>
      </c>
      <c r="AS146" s="164">
        <f t="shared" si="54"/>
        <v>591.25</v>
      </c>
      <c r="AT146" s="164">
        <f t="shared" si="55"/>
        <v>720</v>
      </c>
      <c r="AU146" s="164">
        <f t="shared" si="56"/>
        <v>900</v>
      </c>
      <c r="AV146" s="164">
        <f t="shared" si="57"/>
        <v>29.5</v>
      </c>
      <c r="AW146" s="165">
        <f t="shared" si="58"/>
        <v>36.75</v>
      </c>
    </row>
    <row r="147" spans="1:49" x14ac:dyDescent="0.55000000000000004">
      <c r="A147" s="435"/>
      <c r="B147" s="78" t="s">
        <v>99</v>
      </c>
      <c r="C147" s="78" t="s">
        <v>98</v>
      </c>
      <c r="D147" s="361"/>
      <c r="E147" s="362"/>
      <c r="F147">
        <v>1008</v>
      </c>
      <c r="G147">
        <v>987</v>
      </c>
      <c r="H147" s="6">
        <v>1011</v>
      </c>
      <c r="I147" s="8">
        <v>989</v>
      </c>
      <c r="J147" s="7">
        <v>1000</v>
      </c>
      <c r="K147" s="7">
        <v>997</v>
      </c>
      <c r="L147" s="6">
        <v>1001</v>
      </c>
      <c r="M147" s="8">
        <v>999</v>
      </c>
      <c r="N147" s="7">
        <v>1001</v>
      </c>
      <c r="O147" s="7">
        <v>993</v>
      </c>
      <c r="P147">
        <v>1001</v>
      </c>
      <c r="Q147">
        <v>999</v>
      </c>
      <c r="R147" s="7">
        <v>124</v>
      </c>
      <c r="S147" s="8">
        <v>91</v>
      </c>
      <c r="T147">
        <v>778</v>
      </c>
      <c r="U147">
        <v>1222</v>
      </c>
      <c r="V147" s="7">
        <v>998</v>
      </c>
      <c r="W147" s="8">
        <v>1002</v>
      </c>
      <c r="X147" s="6">
        <v>1244</v>
      </c>
      <c r="Y147" s="8">
        <v>756</v>
      </c>
      <c r="Z147" s="7">
        <v>8</v>
      </c>
      <c r="AA147" s="7">
        <v>996</v>
      </c>
      <c r="AB147" s="163">
        <f t="shared" si="40"/>
        <v>10.5</v>
      </c>
      <c r="AC147" s="164">
        <f t="shared" si="41"/>
        <v>12.5</v>
      </c>
      <c r="AD147" s="164">
        <f t="shared" si="42"/>
        <v>11</v>
      </c>
      <c r="AE147" s="164">
        <f t="shared" si="41"/>
        <v>13.75</v>
      </c>
      <c r="AF147" s="164">
        <f t="shared" si="43"/>
        <v>1.5</v>
      </c>
      <c r="AG147" s="164">
        <f t="shared" si="41"/>
        <v>1.5</v>
      </c>
      <c r="AH147" s="164">
        <f t="shared" si="44"/>
        <v>1</v>
      </c>
      <c r="AI147" s="164">
        <f t="shared" si="41"/>
        <v>1.25</v>
      </c>
      <c r="AJ147" s="164">
        <f t="shared" si="45"/>
        <v>4</v>
      </c>
      <c r="AK147" s="164">
        <f t="shared" si="46"/>
        <v>4.25</v>
      </c>
      <c r="AL147" s="164">
        <f t="shared" si="47"/>
        <v>1</v>
      </c>
      <c r="AM147" s="164">
        <f t="shared" si="48"/>
        <v>1.25</v>
      </c>
      <c r="AN147" s="164">
        <f t="shared" si="49"/>
        <v>892.5</v>
      </c>
      <c r="AO147" s="164">
        <f t="shared" si="50"/>
        <v>892.5</v>
      </c>
      <c r="AP147" s="164">
        <f t="shared" si="51"/>
        <v>222</v>
      </c>
      <c r="AQ147" s="164">
        <f t="shared" si="52"/>
        <v>277.5</v>
      </c>
      <c r="AR147" s="164">
        <f t="shared" si="53"/>
        <v>2</v>
      </c>
      <c r="AS147" s="164">
        <f t="shared" si="54"/>
        <v>2.5</v>
      </c>
      <c r="AT147" s="164">
        <f t="shared" si="55"/>
        <v>244</v>
      </c>
      <c r="AU147" s="164">
        <f t="shared" si="56"/>
        <v>305</v>
      </c>
      <c r="AV147" s="164">
        <f t="shared" si="57"/>
        <v>498</v>
      </c>
      <c r="AW147" s="165">
        <f t="shared" si="58"/>
        <v>498</v>
      </c>
    </row>
    <row r="148" spans="1:49" x14ac:dyDescent="0.55000000000000004">
      <c r="A148" s="435"/>
      <c r="B148" s="78" t="s">
        <v>95</v>
      </c>
      <c r="C148" s="78" t="s">
        <v>100</v>
      </c>
      <c r="D148" s="361"/>
      <c r="E148" s="362"/>
      <c r="F148">
        <v>1441</v>
      </c>
      <c r="G148">
        <v>488</v>
      </c>
      <c r="H148" s="6">
        <v>1454</v>
      </c>
      <c r="I148" s="8">
        <v>546</v>
      </c>
      <c r="J148" s="7">
        <v>1063</v>
      </c>
      <c r="K148" s="7">
        <v>812</v>
      </c>
      <c r="L148" s="6">
        <v>1117</v>
      </c>
      <c r="M148" s="8">
        <v>883</v>
      </c>
      <c r="N148" s="7">
        <v>1038</v>
      </c>
      <c r="O148" s="7">
        <v>658</v>
      </c>
      <c r="P148">
        <v>1156</v>
      </c>
      <c r="Q148">
        <v>844</v>
      </c>
      <c r="R148" s="7">
        <v>97</v>
      </c>
      <c r="S148" s="8">
        <v>115</v>
      </c>
      <c r="T148">
        <v>779</v>
      </c>
      <c r="U148">
        <v>1221</v>
      </c>
      <c r="V148" s="7">
        <v>1152</v>
      </c>
      <c r="W148" s="8">
        <v>848</v>
      </c>
      <c r="X148" s="6">
        <v>1590</v>
      </c>
      <c r="Y148" s="8">
        <v>410</v>
      </c>
      <c r="Z148" s="7">
        <v>1022</v>
      </c>
      <c r="AA148" s="7">
        <v>974</v>
      </c>
      <c r="AB148" s="163">
        <f t="shared" si="40"/>
        <v>476.5</v>
      </c>
      <c r="AC148" s="164">
        <f t="shared" si="41"/>
        <v>586.75</v>
      </c>
      <c r="AD148" s="164">
        <f t="shared" si="42"/>
        <v>454</v>
      </c>
      <c r="AE148" s="164">
        <f t="shared" si="41"/>
        <v>567.5</v>
      </c>
      <c r="AF148" s="164">
        <f t="shared" si="43"/>
        <v>125.5</v>
      </c>
      <c r="AG148" s="164">
        <f t="shared" si="41"/>
        <v>141.25</v>
      </c>
      <c r="AH148" s="164">
        <f t="shared" si="44"/>
        <v>117</v>
      </c>
      <c r="AI148" s="164">
        <f t="shared" si="41"/>
        <v>146.25</v>
      </c>
      <c r="AJ148" s="164">
        <f t="shared" si="45"/>
        <v>190</v>
      </c>
      <c r="AK148" s="164">
        <f t="shared" si="46"/>
        <v>199.5</v>
      </c>
      <c r="AL148" s="164">
        <f t="shared" si="47"/>
        <v>156</v>
      </c>
      <c r="AM148" s="164">
        <f t="shared" si="48"/>
        <v>195</v>
      </c>
      <c r="AN148" s="164">
        <f t="shared" si="49"/>
        <v>894</v>
      </c>
      <c r="AO148" s="164">
        <f t="shared" si="50"/>
        <v>894</v>
      </c>
      <c r="AP148" s="164">
        <f t="shared" si="51"/>
        <v>221</v>
      </c>
      <c r="AQ148" s="164">
        <f t="shared" si="52"/>
        <v>276.25</v>
      </c>
      <c r="AR148" s="164">
        <f t="shared" si="53"/>
        <v>152</v>
      </c>
      <c r="AS148" s="164">
        <f t="shared" si="54"/>
        <v>190</v>
      </c>
      <c r="AT148" s="164">
        <f t="shared" si="55"/>
        <v>590</v>
      </c>
      <c r="AU148" s="164">
        <f t="shared" si="56"/>
        <v>737.5</v>
      </c>
      <c r="AV148" s="164">
        <f t="shared" si="57"/>
        <v>24</v>
      </c>
      <c r="AW148" s="165">
        <f t="shared" si="58"/>
        <v>29.5</v>
      </c>
    </row>
    <row r="149" spans="1:49" x14ac:dyDescent="0.55000000000000004">
      <c r="A149" s="435"/>
      <c r="B149" s="78" t="s">
        <v>96</v>
      </c>
      <c r="C149" s="78" t="s">
        <v>100</v>
      </c>
      <c r="D149" s="361"/>
      <c r="E149" s="362"/>
      <c r="F149">
        <v>1528</v>
      </c>
      <c r="G149">
        <v>417</v>
      </c>
      <c r="H149" s="6">
        <v>1562</v>
      </c>
      <c r="I149" s="8">
        <v>438</v>
      </c>
      <c r="J149" s="7">
        <v>1418</v>
      </c>
      <c r="K149" s="7">
        <v>380</v>
      </c>
      <c r="L149" s="6">
        <v>1501</v>
      </c>
      <c r="M149" s="8">
        <v>499</v>
      </c>
      <c r="N149" s="7">
        <v>1250</v>
      </c>
      <c r="O149" s="7">
        <v>241</v>
      </c>
      <c r="P149">
        <v>1608</v>
      </c>
      <c r="Q149">
        <v>392</v>
      </c>
      <c r="R149" s="7">
        <v>87</v>
      </c>
      <c r="S149" s="8">
        <v>112</v>
      </c>
      <c r="T149">
        <v>1288</v>
      </c>
      <c r="U149">
        <v>712</v>
      </c>
      <c r="V149" s="7">
        <v>1510</v>
      </c>
      <c r="W149" s="8">
        <v>490</v>
      </c>
      <c r="X149" s="6">
        <v>1567</v>
      </c>
      <c r="Y149" s="8">
        <v>433</v>
      </c>
      <c r="Z149" s="7">
        <v>1505</v>
      </c>
      <c r="AA149" s="7">
        <v>491</v>
      </c>
      <c r="AB149" s="163">
        <f t="shared" si="40"/>
        <v>555.5</v>
      </c>
      <c r="AC149" s="164">
        <f t="shared" si="41"/>
        <v>687.5</v>
      </c>
      <c r="AD149" s="164">
        <f t="shared" si="42"/>
        <v>562</v>
      </c>
      <c r="AE149" s="164">
        <f t="shared" si="41"/>
        <v>702.5</v>
      </c>
      <c r="AF149" s="164">
        <f t="shared" si="43"/>
        <v>519</v>
      </c>
      <c r="AG149" s="164">
        <f t="shared" si="41"/>
        <v>623.5</v>
      </c>
      <c r="AH149" s="164">
        <f t="shared" si="44"/>
        <v>501</v>
      </c>
      <c r="AI149" s="164">
        <f t="shared" si="41"/>
        <v>626.25</v>
      </c>
      <c r="AJ149" s="164">
        <f t="shared" si="45"/>
        <v>504.5</v>
      </c>
      <c r="AK149" s="164">
        <f t="shared" si="46"/>
        <v>567</v>
      </c>
      <c r="AL149" s="164">
        <f t="shared" si="47"/>
        <v>608</v>
      </c>
      <c r="AM149" s="164">
        <f t="shared" si="48"/>
        <v>760</v>
      </c>
      <c r="AN149" s="164">
        <f t="shared" si="49"/>
        <v>900.5</v>
      </c>
      <c r="AO149" s="164">
        <f t="shared" si="50"/>
        <v>900.5</v>
      </c>
      <c r="AP149" s="164">
        <f t="shared" si="51"/>
        <v>288</v>
      </c>
      <c r="AQ149" s="164">
        <f t="shared" si="52"/>
        <v>360</v>
      </c>
      <c r="AR149" s="164">
        <f t="shared" si="53"/>
        <v>510</v>
      </c>
      <c r="AS149" s="164">
        <f t="shared" si="54"/>
        <v>637.5</v>
      </c>
      <c r="AT149" s="164">
        <f t="shared" si="55"/>
        <v>567</v>
      </c>
      <c r="AU149" s="164">
        <f t="shared" si="56"/>
        <v>708.75</v>
      </c>
      <c r="AV149" s="164">
        <f t="shared" si="57"/>
        <v>507</v>
      </c>
      <c r="AW149" s="165">
        <f t="shared" si="58"/>
        <v>633.25</v>
      </c>
    </row>
    <row r="150" spans="1:49" x14ac:dyDescent="0.55000000000000004">
      <c r="A150" s="435"/>
      <c r="B150" s="78" t="s">
        <v>97</v>
      </c>
      <c r="C150" s="78" t="s">
        <v>100</v>
      </c>
      <c r="D150" s="361"/>
      <c r="E150" s="362"/>
      <c r="F150">
        <v>973</v>
      </c>
      <c r="G150">
        <v>970</v>
      </c>
      <c r="H150" s="6">
        <v>973</v>
      </c>
      <c r="I150" s="8">
        <v>1027</v>
      </c>
      <c r="J150" s="7">
        <v>474</v>
      </c>
      <c r="K150" s="7">
        <v>1396</v>
      </c>
      <c r="L150" s="6">
        <v>497</v>
      </c>
      <c r="M150" s="8">
        <v>1503</v>
      </c>
      <c r="N150" s="7">
        <v>492</v>
      </c>
      <c r="O150" s="7">
        <v>1006</v>
      </c>
      <c r="P150">
        <v>781</v>
      </c>
      <c r="Q150">
        <v>1219</v>
      </c>
      <c r="R150" s="7">
        <v>122</v>
      </c>
      <c r="S150" s="8">
        <v>105</v>
      </c>
      <c r="T150">
        <v>1207</v>
      </c>
      <c r="U150">
        <v>793</v>
      </c>
      <c r="V150" s="7">
        <v>516</v>
      </c>
      <c r="W150" s="8">
        <v>1484</v>
      </c>
      <c r="X150" s="6">
        <v>1563</v>
      </c>
      <c r="Y150" s="8">
        <v>437</v>
      </c>
      <c r="Z150" s="7">
        <v>930</v>
      </c>
      <c r="AA150" s="7">
        <v>1069</v>
      </c>
      <c r="AB150" s="163">
        <f t="shared" si="40"/>
        <v>28.5</v>
      </c>
      <c r="AC150" s="164">
        <f t="shared" si="41"/>
        <v>28.5</v>
      </c>
      <c r="AD150" s="164">
        <f t="shared" si="42"/>
        <v>27</v>
      </c>
      <c r="AE150" s="164">
        <f t="shared" si="41"/>
        <v>33.75</v>
      </c>
      <c r="AF150" s="164">
        <f t="shared" si="43"/>
        <v>461</v>
      </c>
      <c r="AG150" s="164">
        <f t="shared" si="41"/>
        <v>560</v>
      </c>
      <c r="AH150" s="164">
        <f t="shared" si="44"/>
        <v>503</v>
      </c>
      <c r="AI150" s="164">
        <f t="shared" si="41"/>
        <v>628.75</v>
      </c>
      <c r="AJ150" s="164">
        <f t="shared" si="45"/>
        <v>257</v>
      </c>
      <c r="AK150" s="164">
        <f t="shared" si="46"/>
        <v>258.5</v>
      </c>
      <c r="AL150" s="164">
        <f t="shared" si="47"/>
        <v>219</v>
      </c>
      <c r="AM150" s="164">
        <f t="shared" si="48"/>
        <v>273.75</v>
      </c>
      <c r="AN150" s="164">
        <f t="shared" si="49"/>
        <v>886.5</v>
      </c>
      <c r="AO150" s="164">
        <f t="shared" si="50"/>
        <v>886.5</v>
      </c>
      <c r="AP150" s="164">
        <f t="shared" si="51"/>
        <v>207</v>
      </c>
      <c r="AQ150" s="164">
        <f t="shared" si="52"/>
        <v>258.75</v>
      </c>
      <c r="AR150" s="164">
        <f t="shared" si="53"/>
        <v>484</v>
      </c>
      <c r="AS150" s="164">
        <f t="shared" si="54"/>
        <v>605</v>
      </c>
      <c r="AT150" s="164">
        <f t="shared" si="55"/>
        <v>563</v>
      </c>
      <c r="AU150" s="164">
        <f t="shared" si="56"/>
        <v>703.75</v>
      </c>
      <c r="AV150" s="164">
        <f t="shared" si="57"/>
        <v>69.5</v>
      </c>
      <c r="AW150" s="165">
        <f t="shared" si="58"/>
        <v>86.75</v>
      </c>
    </row>
    <row r="151" spans="1:49" x14ac:dyDescent="0.55000000000000004">
      <c r="A151" s="435"/>
      <c r="B151" s="78" t="s">
        <v>98</v>
      </c>
      <c r="C151" s="78" t="s">
        <v>100</v>
      </c>
      <c r="D151" s="361"/>
      <c r="E151" s="362"/>
      <c r="F151">
        <v>995</v>
      </c>
      <c r="G151">
        <v>1005</v>
      </c>
      <c r="H151" s="6">
        <v>995</v>
      </c>
      <c r="I151" s="8">
        <v>1005</v>
      </c>
      <c r="J151" s="7">
        <v>999</v>
      </c>
      <c r="K151" s="7">
        <v>999</v>
      </c>
      <c r="L151" s="6">
        <v>1000</v>
      </c>
      <c r="M151" s="8">
        <v>1000</v>
      </c>
      <c r="N151" s="7">
        <v>999</v>
      </c>
      <c r="O151" s="7">
        <v>1001</v>
      </c>
      <c r="P151">
        <v>998</v>
      </c>
      <c r="Q151">
        <v>1002</v>
      </c>
      <c r="R151" s="7">
        <v>108</v>
      </c>
      <c r="S151" s="8">
        <v>115</v>
      </c>
      <c r="T151">
        <v>1225</v>
      </c>
      <c r="U151">
        <v>775</v>
      </c>
      <c r="V151" s="7">
        <v>1001</v>
      </c>
      <c r="W151" s="8">
        <v>999</v>
      </c>
      <c r="X151" s="6">
        <v>1264</v>
      </c>
      <c r="Y151" s="8">
        <v>736</v>
      </c>
      <c r="Z151" s="7">
        <v>6</v>
      </c>
      <c r="AA151" s="7">
        <v>998</v>
      </c>
      <c r="AB151" s="163">
        <f t="shared" si="40"/>
        <v>5</v>
      </c>
      <c r="AC151" s="164">
        <f t="shared" si="41"/>
        <v>6.25</v>
      </c>
      <c r="AD151" s="164">
        <f t="shared" si="42"/>
        <v>5</v>
      </c>
      <c r="AE151" s="164">
        <f t="shared" si="41"/>
        <v>6.25</v>
      </c>
      <c r="AF151" s="164">
        <f t="shared" si="43"/>
        <v>1</v>
      </c>
      <c r="AG151" s="164">
        <f t="shared" si="41"/>
        <v>1</v>
      </c>
      <c r="AH151" s="164">
        <f t="shared" si="44"/>
        <v>0</v>
      </c>
      <c r="AI151" s="164">
        <f t="shared" si="41"/>
        <v>0</v>
      </c>
      <c r="AJ151" s="164">
        <f t="shared" si="45"/>
        <v>1</v>
      </c>
      <c r="AK151" s="164">
        <f t="shared" si="46"/>
        <v>1.25</v>
      </c>
      <c r="AL151" s="164">
        <f t="shared" si="47"/>
        <v>2</v>
      </c>
      <c r="AM151" s="164">
        <f t="shared" si="48"/>
        <v>2.5</v>
      </c>
      <c r="AN151" s="164">
        <f t="shared" si="49"/>
        <v>888.5</v>
      </c>
      <c r="AO151" s="164">
        <f t="shared" si="50"/>
        <v>888.5</v>
      </c>
      <c r="AP151" s="164">
        <f t="shared" si="51"/>
        <v>225</v>
      </c>
      <c r="AQ151" s="164">
        <f t="shared" si="52"/>
        <v>281.25</v>
      </c>
      <c r="AR151" s="164">
        <f t="shared" si="53"/>
        <v>1</v>
      </c>
      <c r="AS151" s="164">
        <f t="shared" si="54"/>
        <v>1.25</v>
      </c>
      <c r="AT151" s="164">
        <f t="shared" si="55"/>
        <v>264</v>
      </c>
      <c r="AU151" s="164">
        <f t="shared" si="56"/>
        <v>330</v>
      </c>
      <c r="AV151" s="164">
        <f t="shared" si="57"/>
        <v>498</v>
      </c>
      <c r="AW151" s="165">
        <f t="shared" si="58"/>
        <v>498</v>
      </c>
    </row>
    <row r="152" spans="1:49" x14ac:dyDescent="0.55000000000000004">
      <c r="A152" s="435"/>
      <c r="B152" s="78" t="s">
        <v>99</v>
      </c>
      <c r="C152" s="78" t="s">
        <v>100</v>
      </c>
      <c r="D152" s="361"/>
      <c r="E152" s="362"/>
      <c r="F152">
        <v>1532</v>
      </c>
      <c r="G152">
        <v>366</v>
      </c>
      <c r="H152" s="6">
        <v>1614</v>
      </c>
      <c r="I152" s="8">
        <v>386</v>
      </c>
      <c r="J152" s="7">
        <v>979</v>
      </c>
      <c r="K152" s="7">
        <v>981</v>
      </c>
      <c r="L152" s="6">
        <v>991</v>
      </c>
      <c r="M152" s="8">
        <v>1009</v>
      </c>
      <c r="N152" s="7">
        <v>951</v>
      </c>
      <c r="O152" s="7">
        <v>868</v>
      </c>
      <c r="P152">
        <v>1026</v>
      </c>
      <c r="Q152">
        <v>974</v>
      </c>
      <c r="R152" s="7">
        <v>111</v>
      </c>
      <c r="S152" s="8">
        <v>135</v>
      </c>
      <c r="T152">
        <v>774</v>
      </c>
      <c r="U152">
        <v>1226</v>
      </c>
      <c r="V152" s="7">
        <v>1011</v>
      </c>
      <c r="W152" s="8">
        <v>989</v>
      </c>
      <c r="X152" s="6">
        <v>1760</v>
      </c>
      <c r="Y152" s="8">
        <v>240</v>
      </c>
      <c r="Z152" s="7">
        <v>1014</v>
      </c>
      <c r="AA152" s="7">
        <v>982</v>
      </c>
      <c r="AB152" s="163">
        <f t="shared" si="40"/>
        <v>583</v>
      </c>
      <c r="AC152" s="164">
        <f t="shared" si="41"/>
        <v>716</v>
      </c>
      <c r="AD152" s="164">
        <f t="shared" si="42"/>
        <v>614</v>
      </c>
      <c r="AE152" s="164">
        <f t="shared" si="41"/>
        <v>767.5</v>
      </c>
      <c r="AF152" s="164">
        <f t="shared" si="43"/>
        <v>20</v>
      </c>
      <c r="AG152" s="164">
        <f t="shared" si="41"/>
        <v>20</v>
      </c>
      <c r="AH152" s="164">
        <f t="shared" si="44"/>
        <v>9</v>
      </c>
      <c r="AI152" s="164">
        <f t="shared" si="41"/>
        <v>11.25</v>
      </c>
      <c r="AJ152" s="164">
        <f t="shared" si="45"/>
        <v>90.5</v>
      </c>
      <c r="AK152" s="164">
        <f t="shared" si="46"/>
        <v>90.5</v>
      </c>
      <c r="AL152" s="164">
        <f t="shared" si="47"/>
        <v>26</v>
      </c>
      <c r="AM152" s="164">
        <f t="shared" si="48"/>
        <v>32.5</v>
      </c>
      <c r="AN152" s="164">
        <f t="shared" si="49"/>
        <v>877</v>
      </c>
      <c r="AO152" s="164">
        <f t="shared" si="50"/>
        <v>877</v>
      </c>
      <c r="AP152" s="164">
        <f t="shared" si="51"/>
        <v>226</v>
      </c>
      <c r="AQ152" s="164">
        <f t="shared" si="52"/>
        <v>282.5</v>
      </c>
      <c r="AR152" s="164">
        <f t="shared" si="53"/>
        <v>11</v>
      </c>
      <c r="AS152" s="164">
        <f t="shared" si="54"/>
        <v>13.75</v>
      </c>
      <c r="AT152" s="164">
        <f t="shared" si="55"/>
        <v>760</v>
      </c>
      <c r="AU152" s="164">
        <f t="shared" si="56"/>
        <v>950</v>
      </c>
      <c r="AV152" s="164">
        <f t="shared" si="57"/>
        <v>16</v>
      </c>
      <c r="AW152" s="165">
        <f t="shared" si="58"/>
        <v>19.5</v>
      </c>
    </row>
    <row r="153" spans="1:49" x14ac:dyDescent="0.55000000000000004">
      <c r="A153" s="435"/>
      <c r="B153" s="78" t="s">
        <v>101</v>
      </c>
      <c r="C153" s="78" t="s">
        <v>95</v>
      </c>
      <c r="D153" s="361"/>
      <c r="E153" s="362"/>
      <c r="F153">
        <v>806</v>
      </c>
      <c r="G153">
        <v>1153</v>
      </c>
      <c r="H153" s="6">
        <v>827</v>
      </c>
      <c r="I153" s="8">
        <v>1173</v>
      </c>
      <c r="J153" s="7">
        <v>883</v>
      </c>
      <c r="K153" s="7">
        <v>1040</v>
      </c>
      <c r="L153" s="6">
        <v>928</v>
      </c>
      <c r="M153" s="8">
        <v>1072</v>
      </c>
      <c r="N153" s="7">
        <v>833</v>
      </c>
      <c r="O153" s="7">
        <v>1035</v>
      </c>
      <c r="P153">
        <v>883</v>
      </c>
      <c r="Q153">
        <v>1117</v>
      </c>
      <c r="R153" s="7">
        <v>96</v>
      </c>
      <c r="S153" s="8">
        <v>94</v>
      </c>
      <c r="T153">
        <v>747</v>
      </c>
      <c r="U153">
        <v>1253</v>
      </c>
      <c r="V153" s="7">
        <v>1094</v>
      </c>
      <c r="W153" s="8">
        <v>906</v>
      </c>
      <c r="X153" s="6">
        <v>1056</v>
      </c>
      <c r="Y153" s="8">
        <v>944</v>
      </c>
      <c r="Z153" s="7">
        <v>1954</v>
      </c>
      <c r="AA153" s="7">
        <v>36</v>
      </c>
      <c r="AB153" s="163">
        <f t="shared" si="40"/>
        <v>173.5</v>
      </c>
      <c r="AC153" s="164">
        <f t="shared" si="41"/>
        <v>211.75</v>
      </c>
      <c r="AD153" s="164">
        <f t="shared" si="42"/>
        <v>173</v>
      </c>
      <c r="AE153" s="164">
        <f t="shared" si="41"/>
        <v>216.25</v>
      </c>
      <c r="AF153" s="164">
        <f t="shared" si="43"/>
        <v>78.5</v>
      </c>
      <c r="AG153" s="164">
        <f t="shared" si="41"/>
        <v>88.5</v>
      </c>
      <c r="AH153" s="164">
        <f t="shared" si="44"/>
        <v>72</v>
      </c>
      <c r="AI153" s="164">
        <f t="shared" si="41"/>
        <v>90</v>
      </c>
      <c r="AJ153" s="164">
        <f t="shared" si="45"/>
        <v>101</v>
      </c>
      <c r="AK153" s="164">
        <f t="shared" si="46"/>
        <v>109.75</v>
      </c>
      <c r="AL153" s="164">
        <f t="shared" si="47"/>
        <v>117</v>
      </c>
      <c r="AM153" s="164">
        <f t="shared" si="48"/>
        <v>146.25</v>
      </c>
      <c r="AN153" s="164">
        <f t="shared" si="49"/>
        <v>905</v>
      </c>
      <c r="AO153" s="164">
        <f t="shared" si="50"/>
        <v>905</v>
      </c>
      <c r="AP153" s="164">
        <f t="shared" si="51"/>
        <v>253</v>
      </c>
      <c r="AQ153" s="164">
        <f t="shared" si="52"/>
        <v>316.25</v>
      </c>
      <c r="AR153" s="164">
        <f t="shared" si="53"/>
        <v>94</v>
      </c>
      <c r="AS153" s="164">
        <f t="shared" si="54"/>
        <v>117.5</v>
      </c>
      <c r="AT153" s="164">
        <f t="shared" si="55"/>
        <v>56</v>
      </c>
      <c r="AU153" s="164">
        <f t="shared" si="56"/>
        <v>70</v>
      </c>
      <c r="AV153" s="164">
        <f t="shared" si="57"/>
        <v>959</v>
      </c>
      <c r="AW153" s="165">
        <f t="shared" si="58"/>
        <v>1197.5</v>
      </c>
    </row>
    <row r="154" spans="1:49" x14ac:dyDescent="0.55000000000000004">
      <c r="A154" s="435"/>
      <c r="B154" s="78" t="s">
        <v>101</v>
      </c>
      <c r="C154" s="78" t="s">
        <v>96</v>
      </c>
      <c r="D154" s="361"/>
      <c r="E154" s="362"/>
      <c r="F154">
        <v>840</v>
      </c>
      <c r="G154">
        <v>1114</v>
      </c>
      <c r="H154" s="6">
        <v>838</v>
      </c>
      <c r="I154" s="8">
        <v>1162</v>
      </c>
      <c r="J154" s="7">
        <v>895</v>
      </c>
      <c r="K154" s="7">
        <v>1064</v>
      </c>
      <c r="L154" s="6">
        <v>910</v>
      </c>
      <c r="M154" s="8">
        <v>1090</v>
      </c>
      <c r="N154" s="7">
        <v>813</v>
      </c>
      <c r="O154" s="7">
        <v>1059</v>
      </c>
      <c r="P154">
        <v>836</v>
      </c>
      <c r="Q154">
        <v>1164</v>
      </c>
      <c r="R154" s="7">
        <v>122</v>
      </c>
      <c r="S154" s="8">
        <v>98</v>
      </c>
      <c r="T154">
        <v>754</v>
      </c>
      <c r="U154">
        <v>1246</v>
      </c>
      <c r="V154" s="7">
        <v>1084</v>
      </c>
      <c r="W154" s="8">
        <v>916</v>
      </c>
      <c r="X154" s="6">
        <v>1096</v>
      </c>
      <c r="Y154" s="8">
        <v>904</v>
      </c>
      <c r="Z154" s="7">
        <v>1818</v>
      </c>
      <c r="AA154" s="7">
        <v>172</v>
      </c>
      <c r="AB154" s="163">
        <f t="shared" si="40"/>
        <v>137</v>
      </c>
      <c r="AC154" s="164">
        <f t="shared" si="41"/>
        <v>165.5</v>
      </c>
      <c r="AD154" s="164">
        <f t="shared" si="42"/>
        <v>162</v>
      </c>
      <c r="AE154" s="164">
        <f t="shared" si="41"/>
        <v>202.5</v>
      </c>
      <c r="AF154" s="164">
        <f t="shared" si="43"/>
        <v>84.5</v>
      </c>
      <c r="AG154" s="164">
        <f t="shared" si="41"/>
        <v>100.5</v>
      </c>
      <c r="AH154" s="164">
        <f t="shared" si="44"/>
        <v>90</v>
      </c>
      <c r="AI154" s="164">
        <f t="shared" si="41"/>
        <v>112.5</v>
      </c>
      <c r="AJ154" s="164">
        <f t="shared" si="45"/>
        <v>123</v>
      </c>
      <c r="AK154" s="164">
        <f t="shared" si="46"/>
        <v>137.75</v>
      </c>
      <c r="AL154" s="164">
        <f t="shared" si="47"/>
        <v>164</v>
      </c>
      <c r="AM154" s="164">
        <f t="shared" si="48"/>
        <v>205</v>
      </c>
      <c r="AN154" s="164">
        <f t="shared" si="49"/>
        <v>890</v>
      </c>
      <c r="AO154" s="164">
        <f t="shared" si="50"/>
        <v>890</v>
      </c>
      <c r="AP154" s="164">
        <f t="shared" si="51"/>
        <v>246</v>
      </c>
      <c r="AQ154" s="164">
        <f t="shared" si="52"/>
        <v>307.5</v>
      </c>
      <c r="AR154" s="164">
        <f t="shared" si="53"/>
        <v>84</v>
      </c>
      <c r="AS154" s="164">
        <f t="shared" si="54"/>
        <v>105</v>
      </c>
      <c r="AT154" s="164">
        <f t="shared" si="55"/>
        <v>96</v>
      </c>
      <c r="AU154" s="164">
        <f t="shared" si="56"/>
        <v>120</v>
      </c>
      <c r="AV154" s="164">
        <f t="shared" si="57"/>
        <v>823</v>
      </c>
      <c r="AW154" s="165">
        <f t="shared" si="58"/>
        <v>1027.5</v>
      </c>
    </row>
    <row r="155" spans="1:49" x14ac:dyDescent="0.55000000000000004">
      <c r="A155" s="435"/>
      <c r="B155" s="78" t="s">
        <v>101</v>
      </c>
      <c r="C155" s="78" t="s">
        <v>97</v>
      </c>
      <c r="D155" s="361"/>
      <c r="E155" s="362"/>
      <c r="F155">
        <v>949</v>
      </c>
      <c r="G155">
        <v>1042</v>
      </c>
      <c r="H155" s="6">
        <v>952</v>
      </c>
      <c r="I155" s="8">
        <v>1048</v>
      </c>
      <c r="J155" s="7">
        <v>899</v>
      </c>
      <c r="K155" s="7">
        <v>1059</v>
      </c>
      <c r="L155" s="6">
        <v>918</v>
      </c>
      <c r="M155" s="8">
        <v>1082</v>
      </c>
      <c r="N155" s="7">
        <v>875</v>
      </c>
      <c r="O155" s="7">
        <v>1035</v>
      </c>
      <c r="P155">
        <v>881</v>
      </c>
      <c r="Q155">
        <v>1119</v>
      </c>
      <c r="R155" s="7">
        <v>113</v>
      </c>
      <c r="S155" s="8">
        <v>100</v>
      </c>
      <c r="T155">
        <v>736</v>
      </c>
      <c r="U155">
        <v>1264</v>
      </c>
      <c r="V155" s="7">
        <v>1085</v>
      </c>
      <c r="W155" s="8">
        <v>915</v>
      </c>
      <c r="X155" s="6">
        <v>1038</v>
      </c>
      <c r="Y155" s="8">
        <v>962</v>
      </c>
      <c r="Z155" s="7">
        <v>1943</v>
      </c>
      <c r="AA155" s="7">
        <v>50</v>
      </c>
      <c r="AB155" s="163">
        <f t="shared" si="40"/>
        <v>46.5</v>
      </c>
      <c r="AC155" s="164">
        <f t="shared" si="41"/>
        <v>57</v>
      </c>
      <c r="AD155" s="164">
        <f t="shared" si="42"/>
        <v>48</v>
      </c>
      <c r="AE155" s="164">
        <f t="shared" si="41"/>
        <v>60</v>
      </c>
      <c r="AF155" s="164">
        <f t="shared" si="43"/>
        <v>80</v>
      </c>
      <c r="AG155" s="164">
        <f t="shared" si="41"/>
        <v>94.75</v>
      </c>
      <c r="AH155" s="164">
        <f t="shared" si="44"/>
        <v>82</v>
      </c>
      <c r="AI155" s="164">
        <f t="shared" si="41"/>
        <v>102.5</v>
      </c>
      <c r="AJ155" s="164">
        <f t="shared" si="45"/>
        <v>80</v>
      </c>
      <c r="AK155" s="164">
        <f t="shared" si="46"/>
        <v>88.75</v>
      </c>
      <c r="AL155" s="164">
        <f t="shared" si="47"/>
        <v>119</v>
      </c>
      <c r="AM155" s="164">
        <f t="shared" si="48"/>
        <v>148.75</v>
      </c>
      <c r="AN155" s="164">
        <f t="shared" si="49"/>
        <v>893.5</v>
      </c>
      <c r="AO155" s="164">
        <f t="shared" si="50"/>
        <v>893.5</v>
      </c>
      <c r="AP155" s="164">
        <f t="shared" si="51"/>
        <v>264</v>
      </c>
      <c r="AQ155" s="164">
        <f t="shared" si="52"/>
        <v>330</v>
      </c>
      <c r="AR155" s="164">
        <f t="shared" si="53"/>
        <v>85</v>
      </c>
      <c r="AS155" s="164">
        <f t="shared" si="54"/>
        <v>106.25</v>
      </c>
      <c r="AT155" s="164">
        <f t="shared" si="55"/>
        <v>38</v>
      </c>
      <c r="AU155" s="164">
        <f t="shared" si="56"/>
        <v>47.5</v>
      </c>
      <c r="AV155" s="164">
        <f t="shared" si="57"/>
        <v>946.5</v>
      </c>
      <c r="AW155" s="165">
        <f t="shared" si="58"/>
        <v>1182.25</v>
      </c>
    </row>
    <row r="156" spans="1:49" x14ac:dyDescent="0.55000000000000004">
      <c r="A156" s="435"/>
      <c r="B156" s="78" t="s">
        <v>101</v>
      </c>
      <c r="C156" s="78" t="s">
        <v>98</v>
      </c>
      <c r="D156" s="361"/>
      <c r="E156" s="362"/>
      <c r="F156">
        <v>975</v>
      </c>
      <c r="G156">
        <v>1012</v>
      </c>
      <c r="H156" s="6">
        <v>976</v>
      </c>
      <c r="I156" s="8">
        <v>1024</v>
      </c>
      <c r="J156" s="7">
        <v>992</v>
      </c>
      <c r="K156" s="7">
        <v>1006</v>
      </c>
      <c r="L156" s="6">
        <v>993</v>
      </c>
      <c r="M156" s="8">
        <v>1007</v>
      </c>
      <c r="N156" s="7">
        <v>990</v>
      </c>
      <c r="O156" s="7">
        <v>1000</v>
      </c>
      <c r="P156">
        <v>994</v>
      </c>
      <c r="Q156">
        <v>1006</v>
      </c>
      <c r="R156" s="7">
        <v>102</v>
      </c>
      <c r="S156" s="8">
        <v>109</v>
      </c>
      <c r="T156">
        <v>771</v>
      </c>
      <c r="U156">
        <v>1229</v>
      </c>
      <c r="V156" s="7">
        <v>1006</v>
      </c>
      <c r="W156" s="8">
        <v>994</v>
      </c>
      <c r="X156" s="6">
        <v>1076</v>
      </c>
      <c r="Y156" s="8">
        <v>924</v>
      </c>
      <c r="Z156" s="7">
        <v>11</v>
      </c>
      <c r="AA156" s="7">
        <v>987</v>
      </c>
      <c r="AB156" s="163">
        <f t="shared" si="40"/>
        <v>18.5</v>
      </c>
      <c r="AC156" s="164">
        <f t="shared" si="41"/>
        <v>21.5</v>
      </c>
      <c r="AD156" s="164">
        <f t="shared" si="42"/>
        <v>24</v>
      </c>
      <c r="AE156" s="164">
        <f t="shared" si="41"/>
        <v>30</v>
      </c>
      <c r="AF156" s="164">
        <f t="shared" si="43"/>
        <v>7</v>
      </c>
      <c r="AG156" s="164">
        <f t="shared" si="41"/>
        <v>8.5</v>
      </c>
      <c r="AH156" s="164">
        <f t="shared" si="44"/>
        <v>7</v>
      </c>
      <c r="AI156" s="164">
        <f t="shared" si="41"/>
        <v>8.75</v>
      </c>
      <c r="AJ156" s="164">
        <f t="shared" si="45"/>
        <v>5</v>
      </c>
      <c r="AK156" s="164">
        <f t="shared" si="46"/>
        <v>5</v>
      </c>
      <c r="AL156" s="164">
        <f t="shared" si="47"/>
        <v>6</v>
      </c>
      <c r="AM156" s="164">
        <f t="shared" si="48"/>
        <v>7.5</v>
      </c>
      <c r="AN156" s="164">
        <f t="shared" si="49"/>
        <v>894.5</v>
      </c>
      <c r="AO156" s="164">
        <f t="shared" si="50"/>
        <v>894.5</v>
      </c>
      <c r="AP156" s="164">
        <f t="shared" si="51"/>
        <v>229</v>
      </c>
      <c r="AQ156" s="164">
        <f t="shared" si="52"/>
        <v>286.25</v>
      </c>
      <c r="AR156" s="164">
        <f t="shared" si="53"/>
        <v>6</v>
      </c>
      <c r="AS156" s="164">
        <f t="shared" si="54"/>
        <v>7.5</v>
      </c>
      <c r="AT156" s="164">
        <f t="shared" si="55"/>
        <v>76</v>
      </c>
      <c r="AU156" s="164">
        <f t="shared" si="56"/>
        <v>95</v>
      </c>
      <c r="AV156" s="164">
        <f t="shared" si="57"/>
        <v>501</v>
      </c>
      <c r="AW156" s="165">
        <f t="shared" si="58"/>
        <v>501</v>
      </c>
    </row>
    <row r="157" spans="1:49" x14ac:dyDescent="0.55000000000000004">
      <c r="A157" s="435"/>
      <c r="B157" s="78" t="s">
        <v>101</v>
      </c>
      <c r="C157" s="78" t="s">
        <v>99</v>
      </c>
      <c r="D157" s="361"/>
      <c r="E157" s="362"/>
      <c r="F157">
        <v>639</v>
      </c>
      <c r="G157">
        <v>1311</v>
      </c>
      <c r="H157" s="6">
        <v>646</v>
      </c>
      <c r="I157" s="8">
        <v>1354</v>
      </c>
      <c r="J157" s="7">
        <v>765</v>
      </c>
      <c r="K157" s="7">
        <v>1121</v>
      </c>
      <c r="L157" s="6">
        <v>812</v>
      </c>
      <c r="M157" s="8">
        <v>1188</v>
      </c>
      <c r="N157" s="7">
        <v>717</v>
      </c>
      <c r="O157" s="7">
        <v>1100</v>
      </c>
      <c r="P157">
        <v>819</v>
      </c>
      <c r="Q157">
        <v>1181</v>
      </c>
      <c r="R157" s="7">
        <v>103</v>
      </c>
      <c r="S157" s="8">
        <v>118</v>
      </c>
      <c r="T157">
        <v>1247</v>
      </c>
      <c r="U157">
        <v>753</v>
      </c>
      <c r="V157" s="7">
        <v>1188</v>
      </c>
      <c r="W157" s="8">
        <v>812</v>
      </c>
      <c r="X157" s="6">
        <v>1378</v>
      </c>
      <c r="Y157" s="8">
        <v>622</v>
      </c>
      <c r="Z157" s="7">
        <v>1670</v>
      </c>
      <c r="AA157" s="7">
        <v>320</v>
      </c>
      <c r="AB157" s="163">
        <f t="shared" si="40"/>
        <v>336</v>
      </c>
      <c r="AC157" s="164">
        <f t="shared" si="41"/>
        <v>413.75</v>
      </c>
      <c r="AD157" s="164">
        <f t="shared" si="42"/>
        <v>354</v>
      </c>
      <c r="AE157" s="164">
        <f t="shared" si="41"/>
        <v>442.5</v>
      </c>
      <c r="AF157" s="164">
        <f t="shared" si="43"/>
        <v>178</v>
      </c>
      <c r="AG157" s="164">
        <f t="shared" si="41"/>
        <v>208.25</v>
      </c>
      <c r="AH157" s="164">
        <f t="shared" si="44"/>
        <v>188</v>
      </c>
      <c r="AI157" s="164">
        <f t="shared" si="41"/>
        <v>235</v>
      </c>
      <c r="AJ157" s="164">
        <f t="shared" si="45"/>
        <v>191.5</v>
      </c>
      <c r="AK157" s="164">
        <f t="shared" si="46"/>
        <v>216.5</v>
      </c>
      <c r="AL157" s="164">
        <f t="shared" si="47"/>
        <v>181</v>
      </c>
      <c r="AM157" s="164">
        <f t="shared" si="48"/>
        <v>226.25</v>
      </c>
      <c r="AN157" s="164">
        <f t="shared" si="49"/>
        <v>889.5</v>
      </c>
      <c r="AO157" s="164">
        <f t="shared" si="50"/>
        <v>889.5</v>
      </c>
      <c r="AP157" s="164">
        <f t="shared" si="51"/>
        <v>247</v>
      </c>
      <c r="AQ157" s="164">
        <f t="shared" si="52"/>
        <v>308.75</v>
      </c>
      <c r="AR157" s="164">
        <f t="shared" si="53"/>
        <v>188</v>
      </c>
      <c r="AS157" s="164">
        <f t="shared" si="54"/>
        <v>235</v>
      </c>
      <c r="AT157" s="164">
        <f t="shared" si="55"/>
        <v>378</v>
      </c>
      <c r="AU157" s="164">
        <f t="shared" si="56"/>
        <v>472.5</v>
      </c>
      <c r="AV157" s="164">
        <f t="shared" si="57"/>
        <v>675</v>
      </c>
      <c r="AW157" s="165">
        <f t="shared" si="58"/>
        <v>842.5</v>
      </c>
    </row>
    <row r="158" spans="1:49" x14ac:dyDescent="0.55000000000000004">
      <c r="A158" s="435"/>
      <c r="B158" s="78" t="s">
        <v>101</v>
      </c>
      <c r="C158" s="78" t="s">
        <v>100</v>
      </c>
      <c r="D158" s="361"/>
      <c r="E158" s="362"/>
      <c r="F158">
        <v>818</v>
      </c>
      <c r="G158">
        <v>1133</v>
      </c>
      <c r="H158" s="6">
        <v>854</v>
      </c>
      <c r="I158" s="8">
        <v>1146</v>
      </c>
      <c r="J158" s="7">
        <v>909</v>
      </c>
      <c r="K158" s="7">
        <v>1042</v>
      </c>
      <c r="L158" s="6">
        <v>918</v>
      </c>
      <c r="M158" s="8">
        <v>1082</v>
      </c>
      <c r="N158" s="7">
        <v>745</v>
      </c>
      <c r="O158" s="7">
        <v>1071</v>
      </c>
      <c r="P158">
        <v>881</v>
      </c>
      <c r="Q158">
        <v>1119</v>
      </c>
      <c r="R158" s="7">
        <v>112</v>
      </c>
      <c r="S158" s="8">
        <v>120</v>
      </c>
      <c r="T158">
        <v>779</v>
      </c>
      <c r="U158">
        <v>1221</v>
      </c>
      <c r="V158" s="7">
        <v>1081</v>
      </c>
      <c r="W158" s="8">
        <v>919</v>
      </c>
      <c r="X158" s="6">
        <v>1286</v>
      </c>
      <c r="Y158" s="8">
        <v>714</v>
      </c>
      <c r="Z158" s="7">
        <v>1838</v>
      </c>
      <c r="AA158" s="7">
        <v>152</v>
      </c>
      <c r="AB158" s="163">
        <f t="shared" si="40"/>
        <v>157.5</v>
      </c>
      <c r="AC158" s="164">
        <f t="shared" si="41"/>
        <v>190.75</v>
      </c>
      <c r="AD158" s="164">
        <f t="shared" si="42"/>
        <v>146</v>
      </c>
      <c r="AE158" s="164">
        <f t="shared" si="41"/>
        <v>182.5</v>
      </c>
      <c r="AF158" s="164">
        <f t="shared" si="43"/>
        <v>66.5</v>
      </c>
      <c r="AG158" s="164">
        <f t="shared" si="41"/>
        <v>77</v>
      </c>
      <c r="AH158" s="164">
        <f t="shared" si="44"/>
        <v>82</v>
      </c>
      <c r="AI158" s="164">
        <f t="shared" si="41"/>
        <v>102.5</v>
      </c>
      <c r="AJ158" s="164">
        <f t="shared" si="45"/>
        <v>163</v>
      </c>
      <c r="AK158" s="164">
        <f t="shared" si="46"/>
        <v>180.75</v>
      </c>
      <c r="AL158" s="164">
        <f t="shared" si="47"/>
        <v>119</v>
      </c>
      <c r="AM158" s="164">
        <f t="shared" si="48"/>
        <v>148.75</v>
      </c>
      <c r="AN158" s="164">
        <f t="shared" si="49"/>
        <v>884</v>
      </c>
      <c r="AO158" s="164">
        <f t="shared" si="50"/>
        <v>884</v>
      </c>
      <c r="AP158" s="164">
        <f t="shared" si="51"/>
        <v>221</v>
      </c>
      <c r="AQ158" s="164">
        <f t="shared" si="52"/>
        <v>276.25</v>
      </c>
      <c r="AR158" s="164">
        <f t="shared" si="53"/>
        <v>81</v>
      </c>
      <c r="AS158" s="164">
        <f t="shared" si="54"/>
        <v>101.25</v>
      </c>
      <c r="AT158" s="164">
        <f t="shared" si="55"/>
        <v>286</v>
      </c>
      <c r="AU158" s="164">
        <f t="shared" si="56"/>
        <v>357.5</v>
      </c>
      <c r="AV158" s="164">
        <f t="shared" si="57"/>
        <v>843</v>
      </c>
      <c r="AW158" s="165">
        <f t="shared" si="58"/>
        <v>1052.5</v>
      </c>
    </row>
    <row r="159" spans="1:49" x14ac:dyDescent="0.55000000000000004">
      <c r="A159" s="435"/>
      <c r="B159" s="78" t="s">
        <v>102</v>
      </c>
      <c r="C159" s="78" t="s">
        <v>95</v>
      </c>
      <c r="D159" s="361"/>
      <c r="E159" s="362"/>
      <c r="F159">
        <v>792</v>
      </c>
      <c r="G159">
        <v>1174</v>
      </c>
      <c r="H159" s="6">
        <v>818</v>
      </c>
      <c r="I159" s="8">
        <v>1182</v>
      </c>
      <c r="J159" s="7">
        <v>919</v>
      </c>
      <c r="K159" s="7">
        <v>1034</v>
      </c>
      <c r="L159" s="6">
        <v>949</v>
      </c>
      <c r="M159" s="8">
        <v>1051</v>
      </c>
      <c r="N159" s="7">
        <v>878</v>
      </c>
      <c r="O159" s="7">
        <v>1017</v>
      </c>
      <c r="P159">
        <v>947</v>
      </c>
      <c r="Q159">
        <v>1053</v>
      </c>
      <c r="R159" s="7">
        <v>104</v>
      </c>
      <c r="S159" s="8">
        <v>110</v>
      </c>
      <c r="T159">
        <v>1222</v>
      </c>
      <c r="U159">
        <v>778</v>
      </c>
      <c r="V159" s="7">
        <v>1055</v>
      </c>
      <c r="W159" s="8">
        <v>945</v>
      </c>
      <c r="X159" s="6">
        <v>1259</v>
      </c>
      <c r="Y159" s="8">
        <v>741</v>
      </c>
      <c r="Z159" s="7">
        <v>1584</v>
      </c>
      <c r="AA159" s="7">
        <v>413</v>
      </c>
      <c r="AB159" s="163">
        <f t="shared" si="40"/>
        <v>191</v>
      </c>
      <c r="AC159" s="164">
        <f t="shared" si="41"/>
        <v>234.5</v>
      </c>
      <c r="AD159" s="164">
        <f t="shared" si="42"/>
        <v>182</v>
      </c>
      <c r="AE159" s="164">
        <f t="shared" si="41"/>
        <v>227.5</v>
      </c>
      <c r="AF159" s="164">
        <f t="shared" si="43"/>
        <v>57.5</v>
      </c>
      <c r="AG159" s="164">
        <f t="shared" si="41"/>
        <v>66</v>
      </c>
      <c r="AH159" s="164">
        <f t="shared" si="44"/>
        <v>51</v>
      </c>
      <c r="AI159" s="164">
        <f t="shared" si="41"/>
        <v>63.75</v>
      </c>
      <c r="AJ159" s="164">
        <f t="shared" si="45"/>
        <v>69.5</v>
      </c>
      <c r="AK159" s="164">
        <f t="shared" si="46"/>
        <v>73.75</v>
      </c>
      <c r="AL159" s="164">
        <f t="shared" si="47"/>
        <v>53</v>
      </c>
      <c r="AM159" s="164">
        <f t="shared" si="48"/>
        <v>66.25</v>
      </c>
      <c r="AN159" s="164">
        <f t="shared" si="49"/>
        <v>893</v>
      </c>
      <c r="AO159" s="164">
        <f t="shared" si="50"/>
        <v>893</v>
      </c>
      <c r="AP159" s="164">
        <f t="shared" si="51"/>
        <v>222</v>
      </c>
      <c r="AQ159" s="164">
        <f t="shared" si="52"/>
        <v>277.5</v>
      </c>
      <c r="AR159" s="164">
        <f t="shared" si="53"/>
        <v>55</v>
      </c>
      <c r="AS159" s="164">
        <f t="shared" si="54"/>
        <v>68.75</v>
      </c>
      <c r="AT159" s="164">
        <f t="shared" si="55"/>
        <v>259</v>
      </c>
      <c r="AU159" s="164">
        <f t="shared" si="56"/>
        <v>323.75</v>
      </c>
      <c r="AV159" s="164">
        <f t="shared" si="57"/>
        <v>585.5</v>
      </c>
      <c r="AW159" s="165">
        <f t="shared" si="58"/>
        <v>731.5</v>
      </c>
    </row>
    <row r="160" spans="1:49" x14ac:dyDescent="0.55000000000000004">
      <c r="A160" s="435"/>
      <c r="B160" s="78" t="s">
        <v>102</v>
      </c>
      <c r="C160" s="78" t="s">
        <v>96</v>
      </c>
      <c r="D160" s="361"/>
      <c r="E160" s="362"/>
      <c r="F160">
        <v>818</v>
      </c>
      <c r="G160">
        <v>1137</v>
      </c>
      <c r="H160" s="6">
        <v>845</v>
      </c>
      <c r="I160" s="8">
        <v>1155</v>
      </c>
      <c r="J160" s="7">
        <v>855</v>
      </c>
      <c r="K160" s="7">
        <v>1084</v>
      </c>
      <c r="L160" s="6">
        <v>887</v>
      </c>
      <c r="M160" s="8">
        <v>1113</v>
      </c>
      <c r="N160" s="7">
        <v>839</v>
      </c>
      <c r="O160" s="7">
        <v>1050</v>
      </c>
      <c r="P160">
        <v>896</v>
      </c>
      <c r="Q160">
        <v>1104</v>
      </c>
      <c r="R160" s="7">
        <v>105</v>
      </c>
      <c r="S160" s="8">
        <v>94</v>
      </c>
      <c r="T160">
        <v>1231</v>
      </c>
      <c r="U160">
        <v>769</v>
      </c>
      <c r="V160" s="7">
        <v>1095</v>
      </c>
      <c r="W160" s="8">
        <v>905</v>
      </c>
      <c r="X160" s="6">
        <v>1126</v>
      </c>
      <c r="Y160" s="8">
        <v>874</v>
      </c>
      <c r="Z160" s="7">
        <v>1597</v>
      </c>
      <c r="AA160" s="7">
        <v>400</v>
      </c>
      <c r="AB160" s="163">
        <f t="shared" si="40"/>
        <v>159.5</v>
      </c>
      <c r="AC160" s="164">
        <f t="shared" si="41"/>
        <v>193.75</v>
      </c>
      <c r="AD160" s="164">
        <f t="shared" si="42"/>
        <v>155</v>
      </c>
      <c r="AE160" s="164">
        <f t="shared" si="41"/>
        <v>193.75</v>
      </c>
      <c r="AF160" s="164">
        <f t="shared" si="43"/>
        <v>114.5</v>
      </c>
      <c r="AG160" s="164">
        <f t="shared" si="41"/>
        <v>135.5</v>
      </c>
      <c r="AH160" s="164">
        <f t="shared" si="44"/>
        <v>113</v>
      </c>
      <c r="AI160" s="164">
        <f t="shared" si="41"/>
        <v>141.25</v>
      </c>
      <c r="AJ160" s="164">
        <f t="shared" si="45"/>
        <v>105.5</v>
      </c>
      <c r="AK160" s="164">
        <f t="shared" si="46"/>
        <v>118</v>
      </c>
      <c r="AL160" s="164">
        <f t="shared" si="47"/>
        <v>104</v>
      </c>
      <c r="AM160" s="164">
        <f t="shared" si="48"/>
        <v>130</v>
      </c>
      <c r="AN160" s="164">
        <f t="shared" si="49"/>
        <v>900.5</v>
      </c>
      <c r="AO160" s="164">
        <f t="shared" si="50"/>
        <v>900.5</v>
      </c>
      <c r="AP160" s="164">
        <f t="shared" si="51"/>
        <v>231</v>
      </c>
      <c r="AQ160" s="164">
        <f t="shared" si="52"/>
        <v>288.75</v>
      </c>
      <c r="AR160" s="164">
        <f t="shared" si="53"/>
        <v>95</v>
      </c>
      <c r="AS160" s="164">
        <f t="shared" si="54"/>
        <v>118.75</v>
      </c>
      <c r="AT160" s="164">
        <f t="shared" si="55"/>
        <v>126</v>
      </c>
      <c r="AU160" s="164">
        <f t="shared" si="56"/>
        <v>157.5</v>
      </c>
      <c r="AV160" s="164">
        <f t="shared" si="57"/>
        <v>598.5</v>
      </c>
      <c r="AW160" s="165">
        <f t="shared" si="58"/>
        <v>747.75</v>
      </c>
    </row>
    <row r="161" spans="1:49" x14ac:dyDescent="0.55000000000000004">
      <c r="A161" s="435"/>
      <c r="B161" s="78" t="s">
        <v>102</v>
      </c>
      <c r="C161" s="78" t="s">
        <v>97</v>
      </c>
      <c r="D161" s="361"/>
      <c r="E161" s="362"/>
      <c r="F161">
        <v>766</v>
      </c>
      <c r="G161">
        <v>1193</v>
      </c>
      <c r="H161" s="6">
        <v>781</v>
      </c>
      <c r="I161" s="8">
        <v>1219</v>
      </c>
      <c r="J161" s="7">
        <v>839</v>
      </c>
      <c r="K161" s="7">
        <v>1070</v>
      </c>
      <c r="L161" s="6">
        <v>887</v>
      </c>
      <c r="M161" s="8">
        <v>1113</v>
      </c>
      <c r="N161" s="7">
        <v>755</v>
      </c>
      <c r="O161" s="7">
        <v>744</v>
      </c>
      <c r="P161">
        <v>872</v>
      </c>
      <c r="Q161">
        <v>1128</v>
      </c>
      <c r="R161" s="7">
        <v>108</v>
      </c>
      <c r="S161" s="8">
        <v>100</v>
      </c>
      <c r="T161">
        <v>1255</v>
      </c>
      <c r="U161">
        <v>745</v>
      </c>
      <c r="V161" s="7">
        <v>1084</v>
      </c>
      <c r="W161" s="8">
        <v>916</v>
      </c>
      <c r="X161" s="6">
        <v>1236</v>
      </c>
      <c r="Y161" s="8">
        <v>764</v>
      </c>
      <c r="Z161" s="7">
        <v>1864</v>
      </c>
      <c r="AA161" s="7">
        <v>136</v>
      </c>
      <c r="AB161" s="163">
        <f t="shared" si="40"/>
        <v>213.5</v>
      </c>
      <c r="AC161" s="164">
        <f t="shared" si="41"/>
        <v>261.75</v>
      </c>
      <c r="AD161" s="164">
        <f t="shared" si="42"/>
        <v>219</v>
      </c>
      <c r="AE161" s="164">
        <f t="shared" si="41"/>
        <v>273.75</v>
      </c>
      <c r="AF161" s="164">
        <f t="shared" si="43"/>
        <v>115.5</v>
      </c>
      <c r="AG161" s="164">
        <f t="shared" si="41"/>
        <v>133</v>
      </c>
      <c r="AH161" s="164">
        <f t="shared" si="44"/>
        <v>113</v>
      </c>
      <c r="AI161" s="164">
        <f t="shared" si="41"/>
        <v>141.25</v>
      </c>
      <c r="AJ161" s="164">
        <f t="shared" si="45"/>
        <v>250.5</v>
      </c>
      <c r="AK161" s="164">
        <f t="shared" si="46"/>
        <v>250.5</v>
      </c>
      <c r="AL161" s="164">
        <f t="shared" si="47"/>
        <v>128</v>
      </c>
      <c r="AM161" s="164">
        <f t="shared" si="48"/>
        <v>160</v>
      </c>
      <c r="AN161" s="164">
        <f t="shared" si="49"/>
        <v>896</v>
      </c>
      <c r="AO161" s="164">
        <f t="shared" si="50"/>
        <v>896</v>
      </c>
      <c r="AP161" s="164">
        <f t="shared" si="51"/>
        <v>255</v>
      </c>
      <c r="AQ161" s="164">
        <f t="shared" si="52"/>
        <v>318.75</v>
      </c>
      <c r="AR161" s="164">
        <f t="shared" si="53"/>
        <v>84</v>
      </c>
      <c r="AS161" s="164">
        <f t="shared" si="54"/>
        <v>105</v>
      </c>
      <c r="AT161" s="164">
        <f t="shared" si="55"/>
        <v>236</v>
      </c>
      <c r="AU161" s="164">
        <f t="shared" si="56"/>
        <v>295</v>
      </c>
      <c r="AV161" s="164">
        <f t="shared" si="57"/>
        <v>864</v>
      </c>
      <c r="AW161" s="165">
        <f t="shared" si="58"/>
        <v>1080</v>
      </c>
    </row>
    <row r="162" spans="1:49" x14ac:dyDescent="0.55000000000000004">
      <c r="A162" s="435"/>
      <c r="B162" s="78" t="s">
        <v>102</v>
      </c>
      <c r="C162" s="78" t="s">
        <v>98</v>
      </c>
      <c r="D162" s="361"/>
      <c r="E162" s="362"/>
      <c r="F162">
        <v>963</v>
      </c>
      <c r="G162">
        <v>1028</v>
      </c>
      <c r="H162" s="6">
        <v>966</v>
      </c>
      <c r="I162" s="8">
        <v>1034</v>
      </c>
      <c r="J162" s="7">
        <v>1000</v>
      </c>
      <c r="K162" s="7">
        <v>1000</v>
      </c>
      <c r="L162" s="6">
        <v>1000</v>
      </c>
      <c r="M162" s="8">
        <v>1000</v>
      </c>
      <c r="N162" s="7">
        <v>991</v>
      </c>
      <c r="O162" s="7">
        <v>1001</v>
      </c>
      <c r="P162">
        <v>1000</v>
      </c>
      <c r="Q162">
        <v>1000</v>
      </c>
      <c r="R162" s="7">
        <v>102</v>
      </c>
      <c r="S162" s="8">
        <v>116</v>
      </c>
      <c r="T162">
        <v>1260</v>
      </c>
      <c r="U162">
        <v>740</v>
      </c>
      <c r="V162" s="7">
        <v>1000</v>
      </c>
      <c r="W162" s="8">
        <v>1000</v>
      </c>
      <c r="X162" s="6">
        <v>1087</v>
      </c>
      <c r="Y162" s="8">
        <v>913</v>
      </c>
      <c r="Z162" s="7">
        <v>59</v>
      </c>
      <c r="AA162" s="7">
        <v>946</v>
      </c>
      <c r="AB162" s="163">
        <f t="shared" si="40"/>
        <v>32.5</v>
      </c>
      <c r="AC162" s="164">
        <f t="shared" si="41"/>
        <v>39.5</v>
      </c>
      <c r="AD162" s="164">
        <f t="shared" si="42"/>
        <v>34</v>
      </c>
      <c r="AE162" s="164">
        <f t="shared" si="41"/>
        <v>42.5</v>
      </c>
      <c r="AF162" s="164">
        <f t="shared" si="43"/>
        <v>0</v>
      </c>
      <c r="AG162" s="164">
        <f t="shared" si="41"/>
        <v>0</v>
      </c>
      <c r="AH162" s="164">
        <f t="shared" si="44"/>
        <v>0</v>
      </c>
      <c r="AI162" s="164">
        <f t="shared" si="41"/>
        <v>0</v>
      </c>
      <c r="AJ162" s="164">
        <f t="shared" si="45"/>
        <v>5</v>
      </c>
      <c r="AK162" s="164">
        <f t="shared" si="46"/>
        <v>5.25</v>
      </c>
      <c r="AL162" s="164">
        <f t="shared" si="47"/>
        <v>0</v>
      </c>
      <c r="AM162" s="164">
        <f t="shared" si="48"/>
        <v>0</v>
      </c>
      <c r="AN162" s="164">
        <f t="shared" si="49"/>
        <v>891</v>
      </c>
      <c r="AO162" s="164">
        <f t="shared" si="50"/>
        <v>891</v>
      </c>
      <c r="AP162" s="164">
        <f t="shared" si="51"/>
        <v>260</v>
      </c>
      <c r="AQ162" s="164">
        <f t="shared" si="52"/>
        <v>325</v>
      </c>
      <c r="AR162" s="164">
        <f t="shared" si="53"/>
        <v>0</v>
      </c>
      <c r="AS162" s="164">
        <f t="shared" si="54"/>
        <v>0</v>
      </c>
      <c r="AT162" s="164">
        <f t="shared" si="55"/>
        <v>87</v>
      </c>
      <c r="AU162" s="164">
        <f t="shared" si="56"/>
        <v>108.75</v>
      </c>
      <c r="AV162" s="164">
        <f t="shared" si="57"/>
        <v>497.5</v>
      </c>
      <c r="AW162" s="165">
        <f t="shared" si="58"/>
        <v>497.5</v>
      </c>
    </row>
    <row r="163" spans="1:49" x14ac:dyDescent="0.55000000000000004">
      <c r="A163" s="435"/>
      <c r="B163" s="78" t="s">
        <v>102</v>
      </c>
      <c r="C163" s="78" t="s">
        <v>99</v>
      </c>
      <c r="D163" s="361"/>
      <c r="E163" s="362"/>
      <c r="F163">
        <v>731</v>
      </c>
      <c r="G163">
        <v>1227</v>
      </c>
      <c r="H163" s="6">
        <v>759</v>
      </c>
      <c r="I163" s="8">
        <v>1241</v>
      </c>
      <c r="J163" s="7">
        <v>914</v>
      </c>
      <c r="K163" s="7">
        <v>1047</v>
      </c>
      <c r="L163" s="6">
        <v>928</v>
      </c>
      <c r="M163" s="8">
        <v>1072</v>
      </c>
      <c r="N163" s="7">
        <v>900</v>
      </c>
      <c r="O163" s="7">
        <v>1016</v>
      </c>
      <c r="P163">
        <v>935</v>
      </c>
      <c r="Q163">
        <v>1065</v>
      </c>
      <c r="R163" s="7">
        <v>92</v>
      </c>
      <c r="S163" s="8">
        <v>104</v>
      </c>
      <c r="T163">
        <v>1260</v>
      </c>
      <c r="U163">
        <v>740</v>
      </c>
      <c r="V163" s="7">
        <v>1075</v>
      </c>
      <c r="W163" s="8">
        <v>925</v>
      </c>
      <c r="X163" s="6">
        <v>1307</v>
      </c>
      <c r="Y163" s="8">
        <v>693</v>
      </c>
      <c r="Z163" s="7">
        <v>1752</v>
      </c>
      <c r="AA163" s="7">
        <v>245</v>
      </c>
      <c r="AB163" s="163">
        <f t="shared" si="40"/>
        <v>248</v>
      </c>
      <c r="AC163" s="164">
        <f t="shared" si="41"/>
        <v>304.75</v>
      </c>
      <c r="AD163" s="164">
        <f t="shared" si="42"/>
        <v>241</v>
      </c>
      <c r="AE163" s="164">
        <f t="shared" si="41"/>
        <v>301.25</v>
      </c>
      <c r="AF163" s="164">
        <f t="shared" si="43"/>
        <v>66.5</v>
      </c>
      <c r="AG163" s="164">
        <f t="shared" si="41"/>
        <v>78.25</v>
      </c>
      <c r="AH163" s="164">
        <f t="shared" si="44"/>
        <v>72</v>
      </c>
      <c r="AI163" s="164">
        <f t="shared" si="41"/>
        <v>90</v>
      </c>
      <c r="AJ163" s="164">
        <f t="shared" si="45"/>
        <v>58</v>
      </c>
      <c r="AK163" s="164">
        <f t="shared" si="46"/>
        <v>62</v>
      </c>
      <c r="AL163" s="164">
        <f t="shared" si="47"/>
        <v>65</v>
      </c>
      <c r="AM163" s="164">
        <f t="shared" si="48"/>
        <v>81.25</v>
      </c>
      <c r="AN163" s="164">
        <f t="shared" si="49"/>
        <v>902</v>
      </c>
      <c r="AO163" s="164">
        <f t="shared" si="50"/>
        <v>902</v>
      </c>
      <c r="AP163" s="164">
        <f t="shared" si="51"/>
        <v>260</v>
      </c>
      <c r="AQ163" s="164">
        <f t="shared" si="52"/>
        <v>325</v>
      </c>
      <c r="AR163" s="164">
        <f t="shared" si="53"/>
        <v>75</v>
      </c>
      <c r="AS163" s="164">
        <f t="shared" si="54"/>
        <v>93.75</v>
      </c>
      <c r="AT163" s="164">
        <f t="shared" si="55"/>
        <v>307</v>
      </c>
      <c r="AU163" s="164">
        <f t="shared" si="56"/>
        <v>383.75</v>
      </c>
      <c r="AV163" s="164">
        <f t="shared" si="57"/>
        <v>753.5</v>
      </c>
      <c r="AW163" s="165">
        <f t="shared" si="58"/>
        <v>941.5</v>
      </c>
    </row>
    <row r="164" spans="1:49" x14ac:dyDescent="0.55000000000000004">
      <c r="A164" s="435"/>
      <c r="B164" s="78" t="s">
        <v>102</v>
      </c>
      <c r="C164" s="78" t="s">
        <v>100</v>
      </c>
      <c r="D164" s="361"/>
      <c r="E164" s="362"/>
      <c r="F164">
        <v>884</v>
      </c>
      <c r="G164">
        <v>1065</v>
      </c>
      <c r="H164" s="6">
        <v>923</v>
      </c>
      <c r="I164" s="8">
        <v>1077</v>
      </c>
      <c r="J164" s="7">
        <v>944</v>
      </c>
      <c r="K164" s="7">
        <v>1017</v>
      </c>
      <c r="L164" s="6">
        <v>964</v>
      </c>
      <c r="M164" s="8">
        <v>1036</v>
      </c>
      <c r="N164" s="7">
        <v>891</v>
      </c>
      <c r="O164" s="7">
        <v>983</v>
      </c>
      <c r="P164">
        <v>980</v>
      </c>
      <c r="Q164">
        <v>1020</v>
      </c>
      <c r="R164" s="7">
        <v>92</v>
      </c>
      <c r="S164" s="8">
        <v>124</v>
      </c>
      <c r="T164">
        <v>1264</v>
      </c>
      <c r="U164">
        <v>736</v>
      </c>
      <c r="V164" s="7">
        <v>1026</v>
      </c>
      <c r="W164" s="8">
        <v>974</v>
      </c>
      <c r="X164" s="6">
        <v>1102</v>
      </c>
      <c r="Y164" s="8">
        <v>898</v>
      </c>
      <c r="Z164" s="7">
        <v>1386</v>
      </c>
      <c r="AA164" s="7">
        <v>611</v>
      </c>
      <c r="AB164" s="163">
        <f t="shared" si="40"/>
        <v>90.5</v>
      </c>
      <c r="AC164" s="164">
        <f t="shared" si="41"/>
        <v>106.75</v>
      </c>
      <c r="AD164" s="164">
        <f t="shared" si="42"/>
        <v>77</v>
      </c>
      <c r="AE164" s="164">
        <f t="shared" si="41"/>
        <v>96.25</v>
      </c>
      <c r="AF164" s="164">
        <f t="shared" si="43"/>
        <v>36.5</v>
      </c>
      <c r="AG164" s="164">
        <f t="shared" si="41"/>
        <v>40.75</v>
      </c>
      <c r="AH164" s="164">
        <f t="shared" si="44"/>
        <v>36</v>
      </c>
      <c r="AI164" s="164">
        <f t="shared" si="41"/>
        <v>45</v>
      </c>
      <c r="AJ164" s="164">
        <f t="shared" si="45"/>
        <v>63</v>
      </c>
      <c r="AK164" s="164">
        <f t="shared" si="46"/>
        <v>63</v>
      </c>
      <c r="AL164" s="164">
        <f t="shared" si="47"/>
        <v>20</v>
      </c>
      <c r="AM164" s="164">
        <f t="shared" si="48"/>
        <v>25</v>
      </c>
      <c r="AN164" s="164">
        <f t="shared" si="49"/>
        <v>892</v>
      </c>
      <c r="AO164" s="164">
        <f t="shared" si="50"/>
        <v>892</v>
      </c>
      <c r="AP164" s="164">
        <f t="shared" si="51"/>
        <v>264</v>
      </c>
      <c r="AQ164" s="164">
        <f t="shared" si="52"/>
        <v>330</v>
      </c>
      <c r="AR164" s="164">
        <f t="shared" si="53"/>
        <v>26</v>
      </c>
      <c r="AS164" s="164">
        <f t="shared" si="54"/>
        <v>32.5</v>
      </c>
      <c r="AT164" s="164">
        <f t="shared" si="55"/>
        <v>102</v>
      </c>
      <c r="AU164" s="164">
        <f t="shared" si="56"/>
        <v>127.5</v>
      </c>
      <c r="AV164" s="164">
        <f t="shared" si="57"/>
        <v>387.5</v>
      </c>
      <c r="AW164" s="165">
        <f t="shared" si="58"/>
        <v>484</v>
      </c>
    </row>
    <row r="165" spans="1:49" x14ac:dyDescent="0.55000000000000004">
      <c r="A165" s="435"/>
      <c r="B165" s="78" t="s">
        <v>101</v>
      </c>
      <c r="C165" s="78" t="s">
        <v>102</v>
      </c>
      <c r="D165" s="361"/>
      <c r="E165" s="362"/>
      <c r="F165">
        <v>1142</v>
      </c>
      <c r="G165">
        <v>811</v>
      </c>
      <c r="H165" s="6">
        <v>1157</v>
      </c>
      <c r="I165" s="8">
        <v>843</v>
      </c>
      <c r="J165" s="7">
        <v>624</v>
      </c>
      <c r="K165" s="7">
        <v>1139</v>
      </c>
      <c r="L165" s="6">
        <v>704</v>
      </c>
      <c r="M165" s="8">
        <v>1296</v>
      </c>
      <c r="N165" s="7">
        <v>508</v>
      </c>
      <c r="O165" s="7">
        <v>944</v>
      </c>
      <c r="P165">
        <v>712</v>
      </c>
      <c r="Q165">
        <v>1288</v>
      </c>
      <c r="R165" s="7">
        <v>111</v>
      </c>
      <c r="S165" s="8">
        <v>87</v>
      </c>
      <c r="T165">
        <v>751</v>
      </c>
      <c r="U165">
        <v>1249</v>
      </c>
      <c r="V165" s="7">
        <v>734</v>
      </c>
      <c r="W165" s="8">
        <v>1266</v>
      </c>
      <c r="X165" s="6">
        <v>1448</v>
      </c>
      <c r="Y165" s="8">
        <v>552</v>
      </c>
      <c r="Z165" s="7">
        <v>839</v>
      </c>
      <c r="AA165" s="7">
        <v>1152</v>
      </c>
      <c r="AB165" s="163">
        <f t="shared" si="40"/>
        <v>165.5</v>
      </c>
      <c r="AC165" s="164">
        <f t="shared" si="41"/>
        <v>201</v>
      </c>
      <c r="AD165" s="164">
        <f t="shared" si="42"/>
        <v>157</v>
      </c>
      <c r="AE165" s="164">
        <f t="shared" si="41"/>
        <v>196.25</v>
      </c>
      <c r="AF165" s="164">
        <f t="shared" si="43"/>
        <v>257.5</v>
      </c>
      <c r="AG165" s="164">
        <f t="shared" si="41"/>
        <v>292.25</v>
      </c>
      <c r="AH165" s="164">
        <f t="shared" si="44"/>
        <v>296</v>
      </c>
      <c r="AI165" s="164">
        <f t="shared" si="41"/>
        <v>370</v>
      </c>
      <c r="AJ165" s="164">
        <f t="shared" si="45"/>
        <v>274</v>
      </c>
      <c r="AK165" s="164">
        <f t="shared" si="46"/>
        <v>274</v>
      </c>
      <c r="AL165" s="164">
        <f t="shared" si="47"/>
        <v>288</v>
      </c>
      <c r="AM165" s="164">
        <f t="shared" si="48"/>
        <v>360</v>
      </c>
      <c r="AN165" s="164">
        <f t="shared" si="49"/>
        <v>901</v>
      </c>
      <c r="AO165" s="164">
        <f t="shared" si="50"/>
        <v>901</v>
      </c>
      <c r="AP165" s="164">
        <f t="shared" si="51"/>
        <v>249</v>
      </c>
      <c r="AQ165" s="164">
        <f t="shared" si="52"/>
        <v>311.25</v>
      </c>
      <c r="AR165" s="164">
        <f t="shared" si="53"/>
        <v>266</v>
      </c>
      <c r="AS165" s="164">
        <f t="shared" si="54"/>
        <v>332.5</v>
      </c>
      <c r="AT165" s="164">
        <f t="shared" si="55"/>
        <v>448</v>
      </c>
      <c r="AU165" s="164">
        <f t="shared" si="56"/>
        <v>560</v>
      </c>
      <c r="AV165" s="164">
        <f t="shared" si="57"/>
        <v>156.5</v>
      </c>
      <c r="AW165" s="165">
        <f t="shared" si="58"/>
        <v>194.5</v>
      </c>
    </row>
    <row r="166" spans="1:49" x14ac:dyDescent="0.55000000000000004">
      <c r="A166" s="435"/>
      <c r="B166" s="78" t="s">
        <v>95</v>
      </c>
      <c r="C166" s="78" t="s">
        <v>103</v>
      </c>
      <c r="D166" s="361"/>
      <c r="E166" s="362"/>
      <c r="F166">
        <v>1004</v>
      </c>
      <c r="G166">
        <v>995</v>
      </c>
      <c r="H166" s="6">
        <v>1004</v>
      </c>
      <c r="I166" s="8">
        <v>996</v>
      </c>
      <c r="J166" s="7">
        <v>993</v>
      </c>
      <c r="K166" s="7">
        <v>999</v>
      </c>
      <c r="L166" s="6">
        <v>998</v>
      </c>
      <c r="M166" s="8">
        <v>1002</v>
      </c>
      <c r="N166" s="7">
        <v>996</v>
      </c>
      <c r="O166" s="7">
        <v>978</v>
      </c>
      <c r="P166">
        <v>994</v>
      </c>
      <c r="Q166">
        <v>1006</v>
      </c>
      <c r="R166" s="7">
        <v>108</v>
      </c>
      <c r="S166" s="8">
        <v>117</v>
      </c>
      <c r="T166">
        <v>1235</v>
      </c>
      <c r="U166">
        <v>765</v>
      </c>
      <c r="V166" s="7">
        <v>1001</v>
      </c>
      <c r="W166" s="8">
        <v>999</v>
      </c>
      <c r="X166" s="6">
        <v>1005</v>
      </c>
      <c r="Y166" s="8">
        <v>995</v>
      </c>
      <c r="Z166" s="7">
        <v>1005</v>
      </c>
      <c r="AA166" s="7">
        <v>991</v>
      </c>
      <c r="AB166" s="163">
        <f t="shared" si="40"/>
        <v>4.5</v>
      </c>
      <c r="AC166" s="164">
        <f t="shared" si="41"/>
        <v>5.5</v>
      </c>
      <c r="AD166" s="164">
        <f t="shared" si="42"/>
        <v>4</v>
      </c>
      <c r="AE166" s="164">
        <f t="shared" si="41"/>
        <v>5</v>
      </c>
      <c r="AF166" s="164">
        <f t="shared" si="43"/>
        <v>4</v>
      </c>
      <c r="AG166" s="164">
        <f t="shared" si="41"/>
        <v>4</v>
      </c>
      <c r="AH166" s="164">
        <f t="shared" si="44"/>
        <v>2</v>
      </c>
      <c r="AI166" s="164">
        <f t="shared" si="41"/>
        <v>2.5</v>
      </c>
      <c r="AJ166" s="164">
        <f t="shared" si="45"/>
        <v>13</v>
      </c>
      <c r="AK166" s="164">
        <f t="shared" si="46"/>
        <v>13</v>
      </c>
      <c r="AL166" s="164">
        <f t="shared" si="47"/>
        <v>6</v>
      </c>
      <c r="AM166" s="164">
        <f t="shared" si="48"/>
        <v>7.5</v>
      </c>
      <c r="AN166" s="164">
        <f t="shared" si="49"/>
        <v>887.5</v>
      </c>
      <c r="AO166" s="164">
        <f t="shared" si="50"/>
        <v>887.5</v>
      </c>
      <c r="AP166" s="164">
        <f t="shared" si="51"/>
        <v>235</v>
      </c>
      <c r="AQ166" s="164">
        <f t="shared" si="52"/>
        <v>293.75</v>
      </c>
      <c r="AR166" s="164">
        <f t="shared" si="53"/>
        <v>1</v>
      </c>
      <c r="AS166" s="164">
        <f t="shared" si="54"/>
        <v>1.25</v>
      </c>
      <c r="AT166" s="164">
        <f t="shared" si="55"/>
        <v>5</v>
      </c>
      <c r="AU166" s="164">
        <f t="shared" si="56"/>
        <v>6.25</v>
      </c>
      <c r="AV166" s="164">
        <f t="shared" si="57"/>
        <v>7</v>
      </c>
      <c r="AW166" s="165">
        <f t="shared" si="58"/>
        <v>8.25</v>
      </c>
    </row>
    <row r="167" spans="1:49" x14ac:dyDescent="0.55000000000000004">
      <c r="A167" s="435"/>
      <c r="B167" s="78" t="s">
        <v>103</v>
      </c>
      <c r="C167" s="78" t="s">
        <v>96</v>
      </c>
      <c r="D167" s="361"/>
      <c r="E167" s="362"/>
      <c r="F167">
        <v>1004</v>
      </c>
      <c r="G167">
        <v>996</v>
      </c>
      <c r="H167" s="6">
        <v>1004</v>
      </c>
      <c r="I167" s="8">
        <v>996</v>
      </c>
      <c r="J167" s="7">
        <v>998</v>
      </c>
      <c r="K167" s="7">
        <v>999</v>
      </c>
      <c r="L167" s="6">
        <v>1000</v>
      </c>
      <c r="M167" s="8">
        <v>1000</v>
      </c>
      <c r="N167" s="7">
        <v>1000</v>
      </c>
      <c r="O167" s="7">
        <v>992</v>
      </c>
      <c r="P167">
        <v>999</v>
      </c>
      <c r="Q167">
        <v>1001</v>
      </c>
      <c r="R167" s="7">
        <v>109</v>
      </c>
      <c r="S167" s="8">
        <v>103</v>
      </c>
      <c r="T167">
        <v>703</v>
      </c>
      <c r="U167">
        <v>1297</v>
      </c>
      <c r="V167" s="7">
        <v>999</v>
      </c>
      <c r="W167" s="8">
        <v>1001</v>
      </c>
      <c r="X167" s="6">
        <v>963</v>
      </c>
      <c r="Y167" s="8">
        <v>1037</v>
      </c>
      <c r="Z167" s="7">
        <v>996</v>
      </c>
      <c r="AA167" s="7">
        <v>1000</v>
      </c>
      <c r="AB167" s="163">
        <f t="shared" si="40"/>
        <v>4</v>
      </c>
      <c r="AC167" s="164">
        <f t="shared" si="41"/>
        <v>5</v>
      </c>
      <c r="AD167" s="164">
        <f t="shared" si="42"/>
        <v>4</v>
      </c>
      <c r="AE167" s="164">
        <f t="shared" si="41"/>
        <v>5</v>
      </c>
      <c r="AF167" s="164">
        <f t="shared" si="43"/>
        <v>1.5</v>
      </c>
      <c r="AG167" s="164">
        <f t="shared" si="41"/>
        <v>1.5</v>
      </c>
      <c r="AH167" s="164">
        <f t="shared" si="44"/>
        <v>0</v>
      </c>
      <c r="AI167" s="164">
        <f t="shared" si="41"/>
        <v>0</v>
      </c>
      <c r="AJ167" s="164">
        <f t="shared" si="45"/>
        <v>4</v>
      </c>
      <c r="AK167" s="164">
        <f t="shared" si="46"/>
        <v>4</v>
      </c>
      <c r="AL167" s="164">
        <f t="shared" si="47"/>
        <v>1</v>
      </c>
      <c r="AM167" s="164">
        <f t="shared" si="48"/>
        <v>1.25</v>
      </c>
      <c r="AN167" s="164">
        <f t="shared" si="49"/>
        <v>894</v>
      </c>
      <c r="AO167" s="164">
        <f t="shared" si="50"/>
        <v>894</v>
      </c>
      <c r="AP167" s="164">
        <f t="shared" si="51"/>
        <v>297</v>
      </c>
      <c r="AQ167" s="164">
        <f t="shared" si="52"/>
        <v>371.25</v>
      </c>
      <c r="AR167" s="164">
        <f t="shared" si="53"/>
        <v>1</v>
      </c>
      <c r="AS167" s="164">
        <f t="shared" si="54"/>
        <v>1.25</v>
      </c>
      <c r="AT167" s="164">
        <f t="shared" si="55"/>
        <v>37</v>
      </c>
      <c r="AU167" s="164">
        <f t="shared" si="56"/>
        <v>46.25</v>
      </c>
      <c r="AV167" s="164">
        <f t="shared" si="57"/>
        <v>2</v>
      </c>
      <c r="AW167" s="165">
        <f t="shared" si="58"/>
        <v>2</v>
      </c>
    </row>
    <row r="168" spans="1:49" x14ac:dyDescent="0.55000000000000004">
      <c r="A168" s="435"/>
      <c r="B168" s="78" t="s">
        <v>97</v>
      </c>
      <c r="C168" s="78" t="s">
        <v>103</v>
      </c>
      <c r="D168" s="361"/>
      <c r="E168" s="362"/>
      <c r="F168">
        <v>965</v>
      </c>
      <c r="G168">
        <v>1015</v>
      </c>
      <c r="H168" s="6">
        <v>975</v>
      </c>
      <c r="I168" s="8">
        <v>1025</v>
      </c>
      <c r="J168" s="7">
        <v>955</v>
      </c>
      <c r="K168" s="7">
        <v>1025</v>
      </c>
      <c r="L168" s="6">
        <v>946</v>
      </c>
      <c r="M168" s="8">
        <v>1054</v>
      </c>
      <c r="N168" s="7">
        <v>476</v>
      </c>
      <c r="O168" s="7">
        <v>1109</v>
      </c>
      <c r="P168">
        <v>827</v>
      </c>
      <c r="Q168">
        <v>1173</v>
      </c>
      <c r="R168" s="7">
        <v>126</v>
      </c>
      <c r="S168" s="8">
        <v>105</v>
      </c>
      <c r="T168">
        <v>1267</v>
      </c>
      <c r="U168">
        <v>733</v>
      </c>
      <c r="V168" s="7">
        <v>977</v>
      </c>
      <c r="W168" s="8">
        <v>1023</v>
      </c>
      <c r="X168" s="6">
        <v>1012</v>
      </c>
      <c r="Y168" s="8">
        <v>988</v>
      </c>
      <c r="Z168" s="7">
        <v>999</v>
      </c>
      <c r="AA168" s="7">
        <v>1000</v>
      </c>
      <c r="AB168" s="163">
        <f t="shared" si="40"/>
        <v>25</v>
      </c>
      <c r="AC168" s="164">
        <f t="shared" si="41"/>
        <v>28.75</v>
      </c>
      <c r="AD168" s="164">
        <f t="shared" si="42"/>
        <v>25</v>
      </c>
      <c r="AE168" s="164">
        <f t="shared" si="41"/>
        <v>31.25</v>
      </c>
      <c r="AF168" s="164">
        <f t="shared" si="43"/>
        <v>35</v>
      </c>
      <c r="AG168" s="164">
        <f t="shared" si="41"/>
        <v>41.25</v>
      </c>
      <c r="AH168" s="164">
        <f t="shared" si="44"/>
        <v>54</v>
      </c>
      <c r="AI168" s="164">
        <f t="shared" si="41"/>
        <v>67.5</v>
      </c>
      <c r="AJ168" s="164">
        <f t="shared" si="45"/>
        <v>316.5</v>
      </c>
      <c r="AK168" s="164">
        <f t="shared" si="46"/>
        <v>343.75</v>
      </c>
      <c r="AL168" s="164">
        <f t="shared" si="47"/>
        <v>173</v>
      </c>
      <c r="AM168" s="164">
        <f t="shared" si="48"/>
        <v>216.25</v>
      </c>
      <c r="AN168" s="164">
        <f t="shared" si="49"/>
        <v>884.5</v>
      </c>
      <c r="AO168" s="164">
        <f t="shared" si="50"/>
        <v>884.5</v>
      </c>
      <c r="AP168" s="164">
        <f t="shared" si="51"/>
        <v>267</v>
      </c>
      <c r="AQ168" s="164">
        <f t="shared" si="52"/>
        <v>333.75</v>
      </c>
      <c r="AR168" s="164">
        <f t="shared" si="53"/>
        <v>23</v>
      </c>
      <c r="AS168" s="164">
        <f t="shared" si="54"/>
        <v>28.75</v>
      </c>
      <c r="AT168" s="164">
        <f t="shared" si="55"/>
        <v>12</v>
      </c>
      <c r="AU168" s="164">
        <f t="shared" si="56"/>
        <v>15</v>
      </c>
      <c r="AV168" s="164">
        <f t="shared" si="57"/>
        <v>0.5</v>
      </c>
      <c r="AW168" s="165">
        <f t="shared" si="58"/>
        <v>0.5</v>
      </c>
    </row>
    <row r="169" spans="1:49" x14ac:dyDescent="0.55000000000000004">
      <c r="A169" s="435"/>
      <c r="B169" s="78" t="s">
        <v>103</v>
      </c>
      <c r="C169" s="78" t="s">
        <v>98</v>
      </c>
      <c r="D169" s="361"/>
      <c r="E169" s="362"/>
      <c r="F169">
        <v>997</v>
      </c>
      <c r="G169">
        <v>1000</v>
      </c>
      <c r="H169" s="6">
        <v>1000</v>
      </c>
      <c r="I169" s="8">
        <v>1000</v>
      </c>
      <c r="J169" s="7">
        <v>1000</v>
      </c>
      <c r="K169" s="7">
        <v>998</v>
      </c>
      <c r="L169" s="6">
        <v>1002</v>
      </c>
      <c r="M169" s="8">
        <v>998</v>
      </c>
      <c r="N169" s="7">
        <v>998</v>
      </c>
      <c r="O169" s="7">
        <v>992</v>
      </c>
      <c r="P169">
        <v>1001</v>
      </c>
      <c r="Q169">
        <v>999</v>
      </c>
      <c r="R169" s="7">
        <v>114</v>
      </c>
      <c r="S169" s="8">
        <v>109</v>
      </c>
      <c r="T169">
        <v>733</v>
      </c>
      <c r="U169">
        <v>1267</v>
      </c>
      <c r="V169" s="7">
        <v>999</v>
      </c>
      <c r="W169" s="8">
        <v>1001</v>
      </c>
      <c r="X169" s="6">
        <v>995</v>
      </c>
      <c r="Y169" s="8">
        <v>1005</v>
      </c>
      <c r="Z169" s="7">
        <v>18</v>
      </c>
      <c r="AA169" s="7">
        <v>986</v>
      </c>
      <c r="AB169" s="163">
        <f t="shared" si="40"/>
        <v>1.5</v>
      </c>
      <c r="AC169" s="164">
        <f t="shared" si="41"/>
        <v>1.5</v>
      </c>
      <c r="AD169" s="164">
        <f t="shared" si="42"/>
        <v>0</v>
      </c>
      <c r="AE169" s="164">
        <f t="shared" si="41"/>
        <v>0</v>
      </c>
      <c r="AF169" s="164">
        <f t="shared" si="43"/>
        <v>1</v>
      </c>
      <c r="AG169" s="164">
        <f t="shared" si="41"/>
        <v>1</v>
      </c>
      <c r="AH169" s="164">
        <f t="shared" si="44"/>
        <v>2</v>
      </c>
      <c r="AI169" s="164">
        <f t="shared" si="41"/>
        <v>2.5</v>
      </c>
      <c r="AJ169" s="164">
        <f t="shared" si="45"/>
        <v>5</v>
      </c>
      <c r="AK169" s="164">
        <f t="shared" si="46"/>
        <v>5</v>
      </c>
      <c r="AL169" s="164">
        <f t="shared" si="47"/>
        <v>1</v>
      </c>
      <c r="AM169" s="164">
        <f t="shared" si="48"/>
        <v>1.25</v>
      </c>
      <c r="AN169" s="164">
        <f t="shared" si="49"/>
        <v>888.5</v>
      </c>
      <c r="AO169" s="164">
        <f t="shared" si="50"/>
        <v>888.5</v>
      </c>
      <c r="AP169" s="164">
        <f t="shared" si="51"/>
        <v>267</v>
      </c>
      <c r="AQ169" s="164">
        <f t="shared" si="52"/>
        <v>333.75</v>
      </c>
      <c r="AR169" s="164">
        <f t="shared" si="53"/>
        <v>1</v>
      </c>
      <c r="AS169" s="164">
        <f t="shared" si="54"/>
        <v>1.25</v>
      </c>
      <c r="AT169" s="164">
        <f t="shared" si="55"/>
        <v>5</v>
      </c>
      <c r="AU169" s="164">
        <f t="shared" si="56"/>
        <v>6.25</v>
      </c>
      <c r="AV169" s="164">
        <f t="shared" si="57"/>
        <v>498</v>
      </c>
      <c r="AW169" s="165">
        <f t="shared" si="58"/>
        <v>498</v>
      </c>
    </row>
    <row r="170" spans="1:49" x14ac:dyDescent="0.55000000000000004">
      <c r="A170" s="435"/>
      <c r="B170" s="78" t="s">
        <v>99</v>
      </c>
      <c r="C170" s="78" t="s">
        <v>103</v>
      </c>
      <c r="D170" s="361"/>
      <c r="E170" s="362"/>
      <c r="F170">
        <v>978</v>
      </c>
      <c r="G170">
        <v>989</v>
      </c>
      <c r="H170" s="6">
        <v>995</v>
      </c>
      <c r="I170" s="8">
        <v>1005</v>
      </c>
      <c r="J170" s="7">
        <v>1003</v>
      </c>
      <c r="K170" s="7">
        <v>949</v>
      </c>
      <c r="L170" s="6">
        <v>1027</v>
      </c>
      <c r="M170" s="8">
        <v>973</v>
      </c>
      <c r="N170" s="7">
        <v>949</v>
      </c>
      <c r="O170" s="7">
        <v>900</v>
      </c>
      <c r="P170">
        <v>1027</v>
      </c>
      <c r="Q170">
        <v>973</v>
      </c>
      <c r="R170" s="7">
        <v>131</v>
      </c>
      <c r="S170" s="8">
        <v>103</v>
      </c>
      <c r="T170">
        <v>778</v>
      </c>
      <c r="U170">
        <v>1222</v>
      </c>
      <c r="V170" s="7">
        <v>1034</v>
      </c>
      <c r="W170" s="8">
        <v>966</v>
      </c>
      <c r="X170" s="6">
        <v>1026</v>
      </c>
      <c r="Y170" s="8">
        <v>974</v>
      </c>
      <c r="Z170" s="7">
        <v>1016</v>
      </c>
      <c r="AA170" s="7">
        <v>980</v>
      </c>
      <c r="AB170" s="163">
        <f t="shared" si="40"/>
        <v>16.5</v>
      </c>
      <c r="AC170" s="164">
        <f t="shared" si="41"/>
        <v>16.5</v>
      </c>
      <c r="AD170" s="164">
        <f t="shared" si="42"/>
        <v>5</v>
      </c>
      <c r="AE170" s="164">
        <f t="shared" si="41"/>
        <v>6.25</v>
      </c>
      <c r="AF170" s="164">
        <f t="shared" si="43"/>
        <v>27</v>
      </c>
      <c r="AG170" s="164">
        <f t="shared" si="41"/>
        <v>27.75</v>
      </c>
      <c r="AH170" s="164">
        <f t="shared" si="44"/>
        <v>27</v>
      </c>
      <c r="AI170" s="164">
        <f t="shared" si="41"/>
        <v>33.75</v>
      </c>
      <c r="AJ170" s="164">
        <f t="shared" si="45"/>
        <v>75.5</v>
      </c>
      <c r="AK170" s="164">
        <f t="shared" si="46"/>
        <v>75.5</v>
      </c>
      <c r="AL170" s="164">
        <f t="shared" si="47"/>
        <v>27</v>
      </c>
      <c r="AM170" s="164">
        <f t="shared" si="48"/>
        <v>33.75</v>
      </c>
      <c r="AN170" s="164">
        <f t="shared" si="49"/>
        <v>883</v>
      </c>
      <c r="AO170" s="164">
        <f t="shared" si="50"/>
        <v>883</v>
      </c>
      <c r="AP170" s="164">
        <f t="shared" si="51"/>
        <v>222</v>
      </c>
      <c r="AQ170" s="164">
        <f t="shared" si="52"/>
        <v>277.5</v>
      </c>
      <c r="AR170" s="164">
        <f t="shared" si="53"/>
        <v>34</v>
      </c>
      <c r="AS170" s="164">
        <f t="shared" si="54"/>
        <v>42.5</v>
      </c>
      <c r="AT170" s="164">
        <f t="shared" si="55"/>
        <v>26</v>
      </c>
      <c r="AU170" s="164">
        <f t="shared" si="56"/>
        <v>32.5</v>
      </c>
      <c r="AV170" s="164">
        <f t="shared" si="57"/>
        <v>18</v>
      </c>
      <c r="AW170" s="165">
        <f t="shared" si="58"/>
        <v>22</v>
      </c>
    </row>
    <row r="171" spans="1:49" x14ac:dyDescent="0.55000000000000004">
      <c r="A171" s="435"/>
      <c r="B171" s="78" t="s">
        <v>103</v>
      </c>
      <c r="C171" s="78" t="s">
        <v>100</v>
      </c>
      <c r="D171" s="361"/>
      <c r="E171" s="362"/>
      <c r="F171">
        <v>993</v>
      </c>
      <c r="G171">
        <v>1005</v>
      </c>
      <c r="H171" s="6">
        <v>993</v>
      </c>
      <c r="I171" s="8">
        <v>1007</v>
      </c>
      <c r="J171" s="7">
        <v>994</v>
      </c>
      <c r="K171" s="7">
        <v>1001</v>
      </c>
      <c r="L171" s="6">
        <v>996</v>
      </c>
      <c r="M171" s="8">
        <v>1004</v>
      </c>
      <c r="N171" s="7">
        <v>997</v>
      </c>
      <c r="O171" s="7">
        <v>994</v>
      </c>
      <c r="P171">
        <v>997</v>
      </c>
      <c r="Q171">
        <v>1003</v>
      </c>
      <c r="R171" s="7">
        <v>88</v>
      </c>
      <c r="S171" s="8">
        <v>110</v>
      </c>
      <c r="T171">
        <v>721</v>
      </c>
      <c r="U171">
        <v>1279</v>
      </c>
      <c r="V171" s="7">
        <v>1004</v>
      </c>
      <c r="W171" s="8">
        <v>996</v>
      </c>
      <c r="X171" s="6">
        <v>1036</v>
      </c>
      <c r="Y171" s="8">
        <v>964</v>
      </c>
      <c r="Z171" s="7">
        <v>1001</v>
      </c>
      <c r="AA171" s="7">
        <v>995</v>
      </c>
      <c r="AB171" s="163">
        <f t="shared" si="40"/>
        <v>6</v>
      </c>
      <c r="AC171" s="164">
        <f t="shared" si="41"/>
        <v>7.25</v>
      </c>
      <c r="AD171" s="164">
        <f t="shared" si="42"/>
        <v>7</v>
      </c>
      <c r="AE171" s="164">
        <f t="shared" si="41"/>
        <v>8.75</v>
      </c>
      <c r="AF171" s="164">
        <f t="shared" si="43"/>
        <v>3.5</v>
      </c>
      <c r="AG171" s="164">
        <f t="shared" si="41"/>
        <v>3.75</v>
      </c>
      <c r="AH171" s="164">
        <f t="shared" si="44"/>
        <v>4</v>
      </c>
      <c r="AI171" s="164">
        <f t="shared" si="41"/>
        <v>5</v>
      </c>
      <c r="AJ171" s="164">
        <f t="shared" si="45"/>
        <v>4.5</v>
      </c>
      <c r="AK171" s="164">
        <f t="shared" si="46"/>
        <v>4.5</v>
      </c>
      <c r="AL171" s="164">
        <f t="shared" si="47"/>
        <v>3</v>
      </c>
      <c r="AM171" s="164">
        <f t="shared" si="48"/>
        <v>3.75</v>
      </c>
      <c r="AN171" s="164">
        <f t="shared" si="49"/>
        <v>901</v>
      </c>
      <c r="AO171" s="164">
        <f t="shared" si="50"/>
        <v>901</v>
      </c>
      <c r="AP171" s="164">
        <f t="shared" si="51"/>
        <v>279</v>
      </c>
      <c r="AQ171" s="164">
        <f t="shared" si="52"/>
        <v>348.75</v>
      </c>
      <c r="AR171" s="164">
        <f t="shared" si="53"/>
        <v>4</v>
      </c>
      <c r="AS171" s="164">
        <f t="shared" si="54"/>
        <v>5</v>
      </c>
      <c r="AT171" s="164">
        <f t="shared" si="55"/>
        <v>36</v>
      </c>
      <c r="AU171" s="164">
        <f t="shared" si="56"/>
        <v>45</v>
      </c>
      <c r="AV171" s="164">
        <f t="shared" si="57"/>
        <v>3</v>
      </c>
      <c r="AW171" s="165">
        <f t="shared" si="58"/>
        <v>3.25</v>
      </c>
    </row>
    <row r="172" spans="1:49" x14ac:dyDescent="0.55000000000000004">
      <c r="A172" s="435"/>
      <c r="B172" s="78" t="s">
        <v>101</v>
      </c>
      <c r="C172" s="78" t="s">
        <v>103</v>
      </c>
      <c r="D172" s="361"/>
      <c r="E172" s="362"/>
      <c r="F172">
        <v>762</v>
      </c>
      <c r="G172">
        <v>1166</v>
      </c>
      <c r="H172" s="6">
        <v>796</v>
      </c>
      <c r="I172" s="8">
        <v>1204</v>
      </c>
      <c r="J172" s="7">
        <v>940</v>
      </c>
      <c r="K172" s="7">
        <v>1031</v>
      </c>
      <c r="L172" s="6">
        <v>950</v>
      </c>
      <c r="M172" s="8">
        <v>1050</v>
      </c>
      <c r="N172" s="7">
        <v>879</v>
      </c>
      <c r="O172" s="7">
        <v>1016</v>
      </c>
      <c r="P172">
        <v>971</v>
      </c>
      <c r="Q172">
        <v>1029</v>
      </c>
      <c r="R172" s="7">
        <v>102</v>
      </c>
      <c r="S172" s="8">
        <v>117</v>
      </c>
      <c r="T172">
        <v>733</v>
      </c>
      <c r="U172">
        <v>1267</v>
      </c>
      <c r="V172" s="7">
        <v>955</v>
      </c>
      <c r="W172" s="8">
        <v>1045</v>
      </c>
      <c r="X172" s="6">
        <v>769</v>
      </c>
      <c r="Y172" s="8">
        <v>1231</v>
      </c>
      <c r="Z172" s="7">
        <v>1271</v>
      </c>
      <c r="AA172" s="7">
        <v>719</v>
      </c>
      <c r="AB172" s="163">
        <f t="shared" si="40"/>
        <v>202</v>
      </c>
      <c r="AC172" s="164">
        <f t="shared" si="41"/>
        <v>243.5</v>
      </c>
      <c r="AD172" s="164">
        <f t="shared" si="42"/>
        <v>204</v>
      </c>
      <c r="AE172" s="164">
        <f t="shared" si="41"/>
        <v>255</v>
      </c>
      <c r="AF172" s="164">
        <f t="shared" si="43"/>
        <v>45.5</v>
      </c>
      <c r="AG172" s="164">
        <f t="shared" si="41"/>
        <v>53.25</v>
      </c>
      <c r="AH172" s="164">
        <f t="shared" si="44"/>
        <v>50</v>
      </c>
      <c r="AI172" s="164">
        <f t="shared" si="41"/>
        <v>62.5</v>
      </c>
      <c r="AJ172" s="164">
        <f t="shared" si="45"/>
        <v>68.5</v>
      </c>
      <c r="AK172" s="164">
        <f t="shared" si="46"/>
        <v>72.5</v>
      </c>
      <c r="AL172" s="164">
        <f t="shared" si="47"/>
        <v>29</v>
      </c>
      <c r="AM172" s="164">
        <f t="shared" si="48"/>
        <v>36.25</v>
      </c>
      <c r="AN172" s="164">
        <f t="shared" si="49"/>
        <v>890.5</v>
      </c>
      <c r="AO172" s="164">
        <f t="shared" si="50"/>
        <v>890.5</v>
      </c>
      <c r="AP172" s="164">
        <f t="shared" si="51"/>
        <v>267</v>
      </c>
      <c r="AQ172" s="164">
        <f t="shared" si="52"/>
        <v>333.75</v>
      </c>
      <c r="AR172" s="164">
        <f t="shared" si="53"/>
        <v>45</v>
      </c>
      <c r="AS172" s="164">
        <f t="shared" si="54"/>
        <v>56.25</v>
      </c>
      <c r="AT172" s="164">
        <f t="shared" si="55"/>
        <v>231</v>
      </c>
      <c r="AU172" s="164">
        <f t="shared" si="56"/>
        <v>288.75</v>
      </c>
      <c r="AV172" s="164">
        <f t="shared" si="57"/>
        <v>276</v>
      </c>
      <c r="AW172" s="165">
        <f t="shared" si="58"/>
        <v>343.75</v>
      </c>
    </row>
    <row r="173" spans="1:49" x14ac:dyDescent="0.55000000000000004">
      <c r="A173" s="435"/>
      <c r="B173" s="78" t="s">
        <v>102</v>
      </c>
      <c r="C173" s="78" t="s">
        <v>103</v>
      </c>
      <c r="D173" s="361"/>
      <c r="E173" s="362"/>
      <c r="F173">
        <v>873</v>
      </c>
      <c r="G173">
        <v>1082</v>
      </c>
      <c r="H173" s="6">
        <v>913</v>
      </c>
      <c r="I173" s="8">
        <v>1087</v>
      </c>
      <c r="J173" s="7">
        <v>976</v>
      </c>
      <c r="K173" s="7">
        <v>1012</v>
      </c>
      <c r="L173" s="6">
        <v>982</v>
      </c>
      <c r="M173" s="8">
        <v>1018</v>
      </c>
      <c r="N173" s="7">
        <v>974</v>
      </c>
      <c r="O173" s="7">
        <v>1004</v>
      </c>
      <c r="P173">
        <v>987</v>
      </c>
      <c r="Q173">
        <v>1013</v>
      </c>
      <c r="R173" s="7">
        <v>95</v>
      </c>
      <c r="S173" s="8">
        <v>114</v>
      </c>
      <c r="T173">
        <v>1274</v>
      </c>
      <c r="U173">
        <v>726</v>
      </c>
      <c r="V173" s="7">
        <v>979</v>
      </c>
      <c r="W173" s="8">
        <v>1021</v>
      </c>
      <c r="X173" s="6">
        <v>903</v>
      </c>
      <c r="Y173" s="8">
        <v>1097</v>
      </c>
      <c r="Z173" s="7">
        <v>982</v>
      </c>
      <c r="AA173" s="7">
        <v>1015</v>
      </c>
      <c r="AB173" s="163">
        <f t="shared" si="40"/>
        <v>104.5</v>
      </c>
      <c r="AC173" s="164">
        <f t="shared" si="41"/>
        <v>125</v>
      </c>
      <c r="AD173" s="164">
        <f t="shared" si="42"/>
        <v>87</v>
      </c>
      <c r="AE173" s="164">
        <f t="shared" si="41"/>
        <v>108.75</v>
      </c>
      <c r="AF173" s="164">
        <f t="shared" si="43"/>
        <v>18</v>
      </c>
      <c r="AG173" s="164">
        <f t="shared" si="41"/>
        <v>21</v>
      </c>
      <c r="AH173" s="164">
        <f t="shared" si="44"/>
        <v>18</v>
      </c>
      <c r="AI173" s="164">
        <f t="shared" si="41"/>
        <v>22.5</v>
      </c>
      <c r="AJ173" s="164">
        <f t="shared" si="45"/>
        <v>15</v>
      </c>
      <c r="AK173" s="164">
        <f t="shared" si="46"/>
        <v>16</v>
      </c>
      <c r="AL173" s="164">
        <f t="shared" si="47"/>
        <v>13</v>
      </c>
      <c r="AM173" s="164">
        <f t="shared" si="48"/>
        <v>16.25</v>
      </c>
      <c r="AN173" s="164">
        <f t="shared" si="49"/>
        <v>895.5</v>
      </c>
      <c r="AO173" s="164">
        <f t="shared" si="50"/>
        <v>895.5</v>
      </c>
      <c r="AP173" s="164">
        <f t="shared" si="51"/>
        <v>274</v>
      </c>
      <c r="AQ173" s="164">
        <f t="shared" si="52"/>
        <v>342.5</v>
      </c>
      <c r="AR173" s="164">
        <f t="shared" si="53"/>
        <v>21</v>
      </c>
      <c r="AS173" s="164">
        <f t="shared" si="54"/>
        <v>26.25</v>
      </c>
      <c r="AT173" s="164">
        <f t="shared" si="55"/>
        <v>97</v>
      </c>
      <c r="AU173" s="164">
        <f t="shared" si="56"/>
        <v>121.25</v>
      </c>
      <c r="AV173" s="164">
        <f t="shared" si="57"/>
        <v>16.5</v>
      </c>
      <c r="AW173" s="165">
        <f t="shared" si="58"/>
        <v>20.25</v>
      </c>
    </row>
    <row r="174" spans="1:49" x14ac:dyDescent="0.55000000000000004">
      <c r="A174" s="435"/>
      <c r="B174" s="78" t="s">
        <v>95</v>
      </c>
      <c r="C174" s="78" t="s">
        <v>104</v>
      </c>
      <c r="D174" s="361"/>
      <c r="E174" s="362"/>
      <c r="F174">
        <v>1018</v>
      </c>
      <c r="G174">
        <v>964</v>
      </c>
      <c r="H174" s="6">
        <v>1017</v>
      </c>
      <c r="I174" s="8">
        <v>983</v>
      </c>
      <c r="J174" s="7">
        <v>1090</v>
      </c>
      <c r="K174" s="7">
        <v>856</v>
      </c>
      <c r="L174" s="6">
        <v>1121</v>
      </c>
      <c r="M174" s="8">
        <v>879</v>
      </c>
      <c r="N174" s="7">
        <v>1102</v>
      </c>
      <c r="O174" s="7">
        <v>776</v>
      </c>
      <c r="P174">
        <v>1164</v>
      </c>
      <c r="Q174">
        <v>836</v>
      </c>
      <c r="R174" s="7">
        <v>120</v>
      </c>
      <c r="S174" s="8">
        <v>107</v>
      </c>
      <c r="T174">
        <v>783</v>
      </c>
      <c r="U174">
        <v>1217</v>
      </c>
      <c r="V174" s="7">
        <v>1126</v>
      </c>
      <c r="W174" s="8">
        <v>874</v>
      </c>
      <c r="X174" s="6">
        <v>964</v>
      </c>
      <c r="Y174" s="8">
        <v>1036</v>
      </c>
      <c r="Z174" s="7">
        <v>1988</v>
      </c>
      <c r="AA174" s="7">
        <v>1</v>
      </c>
      <c r="AB174" s="163">
        <f t="shared" si="40"/>
        <v>27</v>
      </c>
      <c r="AC174" s="164">
        <f t="shared" si="41"/>
        <v>31.5</v>
      </c>
      <c r="AD174" s="164">
        <f t="shared" si="42"/>
        <v>17</v>
      </c>
      <c r="AE174" s="164">
        <f t="shared" si="41"/>
        <v>21.25</v>
      </c>
      <c r="AF174" s="164">
        <f t="shared" si="43"/>
        <v>117</v>
      </c>
      <c r="AG174" s="164">
        <f t="shared" si="41"/>
        <v>139.5</v>
      </c>
      <c r="AH174" s="164">
        <f t="shared" si="44"/>
        <v>121</v>
      </c>
      <c r="AI174" s="164">
        <f t="shared" si="41"/>
        <v>151.25</v>
      </c>
      <c r="AJ174" s="164">
        <f t="shared" si="45"/>
        <v>163</v>
      </c>
      <c r="AK174" s="164">
        <f t="shared" si="46"/>
        <v>188.5</v>
      </c>
      <c r="AL174" s="164">
        <f t="shared" si="47"/>
        <v>164</v>
      </c>
      <c r="AM174" s="164">
        <f t="shared" si="48"/>
        <v>205</v>
      </c>
      <c r="AN174" s="164">
        <f t="shared" si="49"/>
        <v>886.5</v>
      </c>
      <c r="AO174" s="164">
        <f t="shared" si="50"/>
        <v>886.5</v>
      </c>
      <c r="AP174" s="164">
        <f t="shared" si="51"/>
        <v>217</v>
      </c>
      <c r="AQ174" s="164">
        <f t="shared" si="52"/>
        <v>271.25</v>
      </c>
      <c r="AR174" s="164">
        <f t="shared" si="53"/>
        <v>126</v>
      </c>
      <c r="AS174" s="164">
        <f t="shared" si="54"/>
        <v>157.5</v>
      </c>
      <c r="AT174" s="164">
        <f t="shared" si="55"/>
        <v>36</v>
      </c>
      <c r="AU174" s="164">
        <f t="shared" si="56"/>
        <v>45</v>
      </c>
      <c r="AV174" s="164">
        <f t="shared" si="57"/>
        <v>993.5</v>
      </c>
      <c r="AW174" s="165">
        <f t="shared" si="58"/>
        <v>1240.5</v>
      </c>
    </row>
    <row r="175" spans="1:49" x14ac:dyDescent="0.55000000000000004">
      <c r="A175" s="435"/>
      <c r="B175" s="78" t="s">
        <v>104</v>
      </c>
      <c r="C175" s="78" t="s">
        <v>96</v>
      </c>
      <c r="D175" s="361"/>
      <c r="E175" s="362"/>
      <c r="F175">
        <v>1012</v>
      </c>
      <c r="G175">
        <v>972</v>
      </c>
      <c r="H175" s="6">
        <v>1015</v>
      </c>
      <c r="I175" s="8">
        <v>985</v>
      </c>
      <c r="J175" s="7">
        <v>902</v>
      </c>
      <c r="K175" s="7">
        <v>1028</v>
      </c>
      <c r="L175" s="6">
        <v>929</v>
      </c>
      <c r="M175" s="8">
        <v>1071</v>
      </c>
      <c r="N175" s="7">
        <v>781</v>
      </c>
      <c r="O175" s="7">
        <v>1060</v>
      </c>
      <c r="P175">
        <v>852</v>
      </c>
      <c r="Q175">
        <v>1148</v>
      </c>
      <c r="R175" s="7">
        <v>125</v>
      </c>
      <c r="S175" s="8">
        <v>94</v>
      </c>
      <c r="T175">
        <v>778</v>
      </c>
      <c r="U175">
        <v>1222</v>
      </c>
      <c r="V175" s="7">
        <v>1070</v>
      </c>
      <c r="W175" s="8">
        <v>930</v>
      </c>
      <c r="X175" s="6">
        <v>942</v>
      </c>
      <c r="Y175" s="8">
        <v>1058</v>
      </c>
      <c r="Z175" s="7">
        <v>1988</v>
      </c>
      <c r="AA175" s="7">
        <v>1</v>
      </c>
      <c r="AB175" s="163">
        <f t="shared" si="40"/>
        <v>20</v>
      </c>
      <c r="AC175" s="164">
        <f t="shared" si="41"/>
        <v>23</v>
      </c>
      <c r="AD175" s="164">
        <f t="shared" si="42"/>
        <v>15</v>
      </c>
      <c r="AE175" s="164">
        <f t="shared" si="41"/>
        <v>18.75</v>
      </c>
      <c r="AF175" s="164">
        <f t="shared" si="43"/>
        <v>63</v>
      </c>
      <c r="AG175" s="164">
        <f t="shared" si="41"/>
        <v>70</v>
      </c>
      <c r="AH175" s="164">
        <f t="shared" si="44"/>
        <v>71</v>
      </c>
      <c r="AI175" s="164">
        <f t="shared" si="41"/>
        <v>88.75</v>
      </c>
      <c r="AJ175" s="164">
        <f t="shared" si="45"/>
        <v>139.5</v>
      </c>
      <c r="AK175" s="164">
        <f t="shared" si="46"/>
        <v>154.5</v>
      </c>
      <c r="AL175" s="164">
        <f t="shared" si="47"/>
        <v>148</v>
      </c>
      <c r="AM175" s="164">
        <f t="shared" si="48"/>
        <v>185</v>
      </c>
      <c r="AN175" s="164">
        <f t="shared" si="49"/>
        <v>890.5</v>
      </c>
      <c r="AO175" s="164">
        <f t="shared" si="50"/>
        <v>890.5</v>
      </c>
      <c r="AP175" s="164">
        <f t="shared" si="51"/>
        <v>222</v>
      </c>
      <c r="AQ175" s="164">
        <f t="shared" si="52"/>
        <v>277.5</v>
      </c>
      <c r="AR175" s="164">
        <f t="shared" si="53"/>
        <v>70</v>
      </c>
      <c r="AS175" s="164">
        <f t="shared" si="54"/>
        <v>87.5</v>
      </c>
      <c r="AT175" s="164">
        <f t="shared" si="55"/>
        <v>58</v>
      </c>
      <c r="AU175" s="164">
        <f t="shared" si="56"/>
        <v>72.5</v>
      </c>
      <c r="AV175" s="164">
        <f t="shared" si="57"/>
        <v>993.5</v>
      </c>
      <c r="AW175" s="165">
        <f t="shared" si="58"/>
        <v>1240.5</v>
      </c>
    </row>
    <row r="176" spans="1:49" x14ac:dyDescent="0.55000000000000004">
      <c r="A176" s="435"/>
      <c r="B176" s="78" t="s">
        <v>97</v>
      </c>
      <c r="C176" s="78" t="s">
        <v>104</v>
      </c>
      <c r="D176" s="361"/>
      <c r="E176" s="362"/>
      <c r="F176">
        <v>979</v>
      </c>
      <c r="G176">
        <v>1012</v>
      </c>
      <c r="H176" s="6">
        <v>984</v>
      </c>
      <c r="I176" s="8">
        <v>1016</v>
      </c>
      <c r="J176" s="7">
        <v>799</v>
      </c>
      <c r="K176" s="7">
        <v>1071</v>
      </c>
      <c r="L176" s="6">
        <v>885</v>
      </c>
      <c r="M176" s="8">
        <v>1115</v>
      </c>
      <c r="N176" s="7">
        <v>915</v>
      </c>
      <c r="O176" s="7">
        <v>884</v>
      </c>
      <c r="P176">
        <v>1025</v>
      </c>
      <c r="Q176">
        <v>975</v>
      </c>
      <c r="R176" s="7">
        <v>113</v>
      </c>
      <c r="S176" s="8">
        <v>128</v>
      </c>
      <c r="T176">
        <v>1277</v>
      </c>
      <c r="U176">
        <v>723</v>
      </c>
      <c r="V176" s="7">
        <v>885</v>
      </c>
      <c r="W176" s="8">
        <v>1115</v>
      </c>
      <c r="X176" s="6">
        <v>971</v>
      </c>
      <c r="Y176" s="8">
        <v>1029</v>
      </c>
      <c r="Z176" s="7">
        <v>1991</v>
      </c>
      <c r="AA176" s="7">
        <v>1</v>
      </c>
      <c r="AB176" s="163">
        <f t="shared" si="40"/>
        <v>16.5</v>
      </c>
      <c r="AC176" s="164">
        <f t="shared" si="41"/>
        <v>19.5</v>
      </c>
      <c r="AD176" s="164">
        <f t="shared" si="42"/>
        <v>16</v>
      </c>
      <c r="AE176" s="164">
        <f t="shared" si="41"/>
        <v>20</v>
      </c>
      <c r="AF176" s="164">
        <f t="shared" si="43"/>
        <v>136</v>
      </c>
      <c r="AG176" s="164">
        <f t="shared" si="41"/>
        <v>153.75</v>
      </c>
      <c r="AH176" s="164">
        <f t="shared" si="44"/>
        <v>115</v>
      </c>
      <c r="AI176" s="164">
        <f t="shared" si="41"/>
        <v>143.75</v>
      </c>
      <c r="AJ176" s="164">
        <f t="shared" si="45"/>
        <v>100.5</v>
      </c>
      <c r="AK176" s="164">
        <f t="shared" si="46"/>
        <v>100.5</v>
      </c>
      <c r="AL176" s="164">
        <f t="shared" si="47"/>
        <v>25</v>
      </c>
      <c r="AM176" s="164">
        <f t="shared" si="48"/>
        <v>31.25</v>
      </c>
      <c r="AN176" s="164">
        <f t="shared" si="49"/>
        <v>879.5</v>
      </c>
      <c r="AO176" s="164">
        <f t="shared" si="50"/>
        <v>879.5</v>
      </c>
      <c r="AP176" s="164">
        <f t="shared" si="51"/>
        <v>277</v>
      </c>
      <c r="AQ176" s="164">
        <f t="shared" si="52"/>
        <v>346.25</v>
      </c>
      <c r="AR176" s="164">
        <f t="shared" si="53"/>
        <v>115</v>
      </c>
      <c r="AS176" s="164">
        <f t="shared" si="54"/>
        <v>143.75</v>
      </c>
      <c r="AT176" s="164">
        <f t="shared" si="55"/>
        <v>29</v>
      </c>
      <c r="AU176" s="164">
        <f t="shared" si="56"/>
        <v>36.25</v>
      </c>
      <c r="AV176" s="164">
        <f t="shared" si="57"/>
        <v>995</v>
      </c>
      <c r="AW176" s="165">
        <f t="shared" si="58"/>
        <v>1242.75</v>
      </c>
    </row>
    <row r="177" spans="1:49" x14ac:dyDescent="0.55000000000000004">
      <c r="A177" s="435"/>
      <c r="B177" s="78" t="s">
        <v>104</v>
      </c>
      <c r="C177" s="78" t="s">
        <v>98</v>
      </c>
      <c r="D177" s="361"/>
      <c r="E177" s="362"/>
      <c r="F177">
        <v>1012</v>
      </c>
      <c r="G177">
        <v>985</v>
      </c>
      <c r="H177" s="6">
        <v>1012</v>
      </c>
      <c r="I177" s="8">
        <v>988</v>
      </c>
      <c r="J177" s="7">
        <v>998</v>
      </c>
      <c r="K177" s="7">
        <v>1000</v>
      </c>
      <c r="L177" s="6">
        <v>1000</v>
      </c>
      <c r="M177" s="8">
        <v>1000</v>
      </c>
      <c r="N177" s="7">
        <v>996</v>
      </c>
      <c r="O177" s="7">
        <v>1001</v>
      </c>
      <c r="P177">
        <v>998</v>
      </c>
      <c r="Q177">
        <v>1002</v>
      </c>
      <c r="R177" s="7">
        <v>105</v>
      </c>
      <c r="S177" s="8">
        <v>93</v>
      </c>
      <c r="T177">
        <v>807</v>
      </c>
      <c r="U177">
        <v>1193</v>
      </c>
      <c r="V177" s="7">
        <v>1001</v>
      </c>
      <c r="W177" s="8">
        <v>999</v>
      </c>
      <c r="X177" s="6">
        <v>943</v>
      </c>
      <c r="Y177" s="8">
        <v>1057</v>
      </c>
      <c r="Z177" s="7">
        <v>881</v>
      </c>
      <c r="AA177" s="7">
        <v>116</v>
      </c>
      <c r="AB177" s="163">
        <f t="shared" si="40"/>
        <v>13.5</v>
      </c>
      <c r="AC177" s="164">
        <f t="shared" si="41"/>
        <v>16.5</v>
      </c>
      <c r="AD177" s="164">
        <f t="shared" si="42"/>
        <v>12</v>
      </c>
      <c r="AE177" s="164">
        <f t="shared" si="41"/>
        <v>15</v>
      </c>
      <c r="AF177" s="164">
        <f t="shared" si="43"/>
        <v>1</v>
      </c>
      <c r="AG177" s="164">
        <f t="shared" si="41"/>
        <v>1</v>
      </c>
      <c r="AH177" s="164">
        <f t="shared" si="44"/>
        <v>0</v>
      </c>
      <c r="AI177" s="164">
        <f t="shared" si="41"/>
        <v>0</v>
      </c>
      <c r="AJ177" s="164">
        <f t="shared" si="45"/>
        <v>2.5</v>
      </c>
      <c r="AK177" s="164">
        <f t="shared" si="46"/>
        <v>2.75</v>
      </c>
      <c r="AL177" s="164">
        <f t="shared" si="47"/>
        <v>2</v>
      </c>
      <c r="AM177" s="164">
        <f t="shared" si="48"/>
        <v>2.5</v>
      </c>
      <c r="AN177" s="164">
        <f t="shared" si="49"/>
        <v>901</v>
      </c>
      <c r="AO177" s="164">
        <f t="shared" si="50"/>
        <v>901</v>
      </c>
      <c r="AP177" s="164">
        <f t="shared" si="51"/>
        <v>193</v>
      </c>
      <c r="AQ177" s="164">
        <f t="shared" si="52"/>
        <v>241.25</v>
      </c>
      <c r="AR177" s="164">
        <f t="shared" si="53"/>
        <v>1</v>
      </c>
      <c r="AS177" s="164">
        <f t="shared" si="54"/>
        <v>1.25</v>
      </c>
      <c r="AT177" s="164">
        <f t="shared" si="55"/>
        <v>57</v>
      </c>
      <c r="AU177" s="164">
        <f t="shared" si="56"/>
        <v>71.25</v>
      </c>
      <c r="AV177" s="164">
        <f t="shared" si="57"/>
        <v>501.5</v>
      </c>
      <c r="AW177" s="165">
        <f t="shared" si="58"/>
        <v>501.5</v>
      </c>
    </row>
    <row r="178" spans="1:49" x14ac:dyDescent="0.55000000000000004">
      <c r="A178" s="435"/>
      <c r="B178" s="78" t="s">
        <v>99</v>
      </c>
      <c r="C178" s="78" t="s">
        <v>104</v>
      </c>
      <c r="D178" s="361"/>
      <c r="E178" s="362"/>
      <c r="F178">
        <v>985</v>
      </c>
      <c r="G178">
        <v>1006</v>
      </c>
      <c r="H178" s="6">
        <v>991</v>
      </c>
      <c r="I178" s="8">
        <v>1009</v>
      </c>
      <c r="J178" s="7">
        <v>1106</v>
      </c>
      <c r="K178" s="7">
        <v>835</v>
      </c>
      <c r="L178" s="6">
        <v>1140</v>
      </c>
      <c r="M178" s="8">
        <v>860</v>
      </c>
      <c r="N178" s="7">
        <v>1067</v>
      </c>
      <c r="O178" s="7">
        <v>794</v>
      </c>
      <c r="P178">
        <v>1180</v>
      </c>
      <c r="Q178">
        <v>820</v>
      </c>
      <c r="R178" s="7">
        <v>90</v>
      </c>
      <c r="S178" s="8">
        <v>93</v>
      </c>
      <c r="T178">
        <v>786</v>
      </c>
      <c r="U178">
        <v>1214</v>
      </c>
      <c r="V178" s="7">
        <v>1146</v>
      </c>
      <c r="W178" s="8">
        <v>854</v>
      </c>
      <c r="X178" s="6">
        <v>973</v>
      </c>
      <c r="Y178" s="8">
        <v>1027</v>
      </c>
      <c r="Z178" s="7">
        <v>1988</v>
      </c>
      <c r="AA178" s="7">
        <v>1</v>
      </c>
      <c r="AB178" s="163">
        <f t="shared" si="40"/>
        <v>10.5</v>
      </c>
      <c r="AC178" s="164">
        <f t="shared" si="41"/>
        <v>12</v>
      </c>
      <c r="AD178" s="164">
        <f t="shared" si="42"/>
        <v>9</v>
      </c>
      <c r="AE178" s="164">
        <f t="shared" si="41"/>
        <v>11.25</v>
      </c>
      <c r="AF178" s="164">
        <f t="shared" si="43"/>
        <v>135.5</v>
      </c>
      <c r="AG178" s="164">
        <f t="shared" si="41"/>
        <v>162</v>
      </c>
      <c r="AH178" s="164">
        <f t="shared" si="44"/>
        <v>140</v>
      </c>
      <c r="AI178" s="164">
        <f t="shared" si="41"/>
        <v>175</v>
      </c>
      <c r="AJ178" s="164">
        <f t="shared" si="45"/>
        <v>136.5</v>
      </c>
      <c r="AK178" s="164">
        <f t="shared" si="46"/>
        <v>153.25</v>
      </c>
      <c r="AL178" s="164">
        <f t="shared" si="47"/>
        <v>180</v>
      </c>
      <c r="AM178" s="164">
        <f t="shared" si="48"/>
        <v>225</v>
      </c>
      <c r="AN178" s="164">
        <f t="shared" si="49"/>
        <v>908.5</v>
      </c>
      <c r="AO178" s="164">
        <f t="shared" si="50"/>
        <v>908.5</v>
      </c>
      <c r="AP178" s="164">
        <f t="shared" si="51"/>
        <v>214</v>
      </c>
      <c r="AQ178" s="164">
        <f t="shared" si="52"/>
        <v>267.5</v>
      </c>
      <c r="AR178" s="164">
        <f t="shared" si="53"/>
        <v>146</v>
      </c>
      <c r="AS178" s="164">
        <f t="shared" si="54"/>
        <v>182.5</v>
      </c>
      <c r="AT178" s="164">
        <f t="shared" si="55"/>
        <v>27</v>
      </c>
      <c r="AU178" s="164">
        <f t="shared" si="56"/>
        <v>33.75</v>
      </c>
      <c r="AV178" s="164">
        <f t="shared" si="57"/>
        <v>993.5</v>
      </c>
      <c r="AW178" s="165">
        <f t="shared" si="58"/>
        <v>1240.5</v>
      </c>
    </row>
    <row r="179" spans="1:49" x14ac:dyDescent="0.55000000000000004">
      <c r="A179" s="435"/>
      <c r="B179" s="78" t="s">
        <v>104</v>
      </c>
      <c r="C179" s="78" t="s">
        <v>100</v>
      </c>
      <c r="D179" s="361"/>
      <c r="E179" s="362"/>
      <c r="F179">
        <v>1237</v>
      </c>
      <c r="G179">
        <v>702</v>
      </c>
      <c r="H179" s="6">
        <v>1247</v>
      </c>
      <c r="I179" s="8">
        <v>753</v>
      </c>
      <c r="J179" s="7">
        <v>993</v>
      </c>
      <c r="K179" s="7">
        <v>866</v>
      </c>
      <c r="L179" s="6">
        <v>1051</v>
      </c>
      <c r="M179" s="8">
        <v>949</v>
      </c>
      <c r="N179" s="7">
        <v>889</v>
      </c>
      <c r="O179" s="7">
        <v>796</v>
      </c>
      <c r="P179">
        <v>949</v>
      </c>
      <c r="Q179">
        <v>1051</v>
      </c>
      <c r="R179" s="7">
        <v>104</v>
      </c>
      <c r="S179" s="8">
        <v>92</v>
      </c>
      <c r="T179">
        <v>988</v>
      </c>
      <c r="U179">
        <v>1012</v>
      </c>
      <c r="V179" s="7">
        <v>961</v>
      </c>
      <c r="W179" s="8">
        <v>1039</v>
      </c>
      <c r="X179" s="6">
        <v>774</v>
      </c>
      <c r="Y179" s="8">
        <v>1226</v>
      </c>
      <c r="Z179" s="7">
        <v>1987</v>
      </c>
      <c r="AA179" s="7">
        <v>2</v>
      </c>
      <c r="AB179" s="163">
        <f t="shared" si="40"/>
        <v>267.5</v>
      </c>
      <c r="AC179" s="164">
        <f t="shared" si="41"/>
        <v>326.75</v>
      </c>
      <c r="AD179" s="164">
        <f t="shared" si="42"/>
        <v>247</v>
      </c>
      <c r="AE179" s="164">
        <f t="shared" si="41"/>
        <v>308.75</v>
      </c>
      <c r="AF179" s="164">
        <f t="shared" si="43"/>
        <v>70.5</v>
      </c>
      <c r="AG179" s="164">
        <f t="shared" si="41"/>
        <v>70.5</v>
      </c>
      <c r="AH179" s="164">
        <f t="shared" si="44"/>
        <v>51</v>
      </c>
      <c r="AI179" s="164">
        <f t="shared" si="41"/>
        <v>63.75</v>
      </c>
      <c r="AJ179" s="164">
        <f t="shared" si="45"/>
        <v>157.5</v>
      </c>
      <c r="AK179" s="164">
        <f t="shared" si="46"/>
        <v>157.5</v>
      </c>
      <c r="AL179" s="164">
        <f t="shared" si="47"/>
        <v>51</v>
      </c>
      <c r="AM179" s="164">
        <f t="shared" si="48"/>
        <v>63.75</v>
      </c>
      <c r="AN179" s="164">
        <f t="shared" si="49"/>
        <v>902</v>
      </c>
      <c r="AO179" s="164">
        <f t="shared" si="50"/>
        <v>902</v>
      </c>
      <c r="AP179" s="164">
        <f t="shared" si="51"/>
        <v>12</v>
      </c>
      <c r="AQ179" s="164">
        <f t="shared" si="52"/>
        <v>15</v>
      </c>
      <c r="AR179" s="164">
        <f t="shared" si="53"/>
        <v>39</v>
      </c>
      <c r="AS179" s="164">
        <f t="shared" si="54"/>
        <v>48.75</v>
      </c>
      <c r="AT179" s="164">
        <f t="shared" si="55"/>
        <v>226</v>
      </c>
      <c r="AU179" s="164">
        <f t="shared" si="56"/>
        <v>282.5</v>
      </c>
      <c r="AV179" s="164">
        <f t="shared" si="57"/>
        <v>992.5</v>
      </c>
      <c r="AW179" s="165">
        <f t="shared" si="58"/>
        <v>1239.25</v>
      </c>
    </row>
    <row r="180" spans="1:49" x14ac:dyDescent="0.55000000000000004">
      <c r="A180" s="435"/>
      <c r="B180" s="78" t="s">
        <v>101</v>
      </c>
      <c r="C180" s="78" t="s">
        <v>104</v>
      </c>
      <c r="D180" s="361"/>
      <c r="E180" s="362"/>
      <c r="F180">
        <v>989</v>
      </c>
      <c r="G180">
        <v>997</v>
      </c>
      <c r="H180" s="6">
        <v>994</v>
      </c>
      <c r="I180" s="8">
        <v>1006</v>
      </c>
      <c r="J180" s="7">
        <v>1021</v>
      </c>
      <c r="K180" s="7">
        <v>941</v>
      </c>
      <c r="L180" s="6">
        <v>1033</v>
      </c>
      <c r="M180" s="8">
        <v>967</v>
      </c>
      <c r="N180" s="7">
        <v>996</v>
      </c>
      <c r="O180" s="7">
        <v>927</v>
      </c>
      <c r="P180">
        <v>1025</v>
      </c>
      <c r="Q180">
        <v>975</v>
      </c>
      <c r="R180" s="7">
        <v>107</v>
      </c>
      <c r="S180" s="8">
        <v>103</v>
      </c>
      <c r="T180">
        <v>752</v>
      </c>
      <c r="U180">
        <v>1248</v>
      </c>
      <c r="V180" s="7">
        <v>1041</v>
      </c>
      <c r="W180" s="8">
        <v>959</v>
      </c>
      <c r="X180" s="6">
        <v>968</v>
      </c>
      <c r="Y180" s="8">
        <v>1032</v>
      </c>
      <c r="Z180" s="7">
        <v>982</v>
      </c>
      <c r="AA180" s="7">
        <v>1001</v>
      </c>
      <c r="AB180" s="163">
        <f t="shared" si="40"/>
        <v>7</v>
      </c>
      <c r="AC180" s="164">
        <f t="shared" si="41"/>
        <v>7</v>
      </c>
      <c r="AD180" s="164">
        <f t="shared" si="42"/>
        <v>6</v>
      </c>
      <c r="AE180" s="164">
        <f t="shared" si="41"/>
        <v>7.5</v>
      </c>
      <c r="AF180" s="164">
        <f t="shared" si="43"/>
        <v>40</v>
      </c>
      <c r="AG180" s="164">
        <f t="shared" si="41"/>
        <v>45.25</v>
      </c>
      <c r="AH180" s="164">
        <f t="shared" si="44"/>
        <v>33</v>
      </c>
      <c r="AI180" s="164">
        <f t="shared" si="41"/>
        <v>41.25</v>
      </c>
      <c r="AJ180" s="164">
        <f t="shared" si="45"/>
        <v>38.5</v>
      </c>
      <c r="AK180" s="164">
        <f t="shared" si="46"/>
        <v>38.5</v>
      </c>
      <c r="AL180" s="164">
        <f t="shared" si="47"/>
        <v>25</v>
      </c>
      <c r="AM180" s="164">
        <f t="shared" si="48"/>
        <v>31.25</v>
      </c>
      <c r="AN180" s="164">
        <f t="shared" si="49"/>
        <v>895</v>
      </c>
      <c r="AO180" s="164">
        <f t="shared" si="50"/>
        <v>895</v>
      </c>
      <c r="AP180" s="164">
        <f t="shared" si="51"/>
        <v>248</v>
      </c>
      <c r="AQ180" s="164">
        <f t="shared" si="52"/>
        <v>310</v>
      </c>
      <c r="AR180" s="164">
        <f t="shared" si="53"/>
        <v>41</v>
      </c>
      <c r="AS180" s="164">
        <f t="shared" si="54"/>
        <v>51.25</v>
      </c>
      <c r="AT180" s="164">
        <f t="shared" si="55"/>
        <v>32</v>
      </c>
      <c r="AU180" s="164">
        <f t="shared" si="56"/>
        <v>40</v>
      </c>
      <c r="AV180" s="164">
        <f t="shared" si="57"/>
        <v>9.5</v>
      </c>
      <c r="AW180" s="165">
        <f t="shared" si="58"/>
        <v>9.75</v>
      </c>
    </row>
    <row r="181" spans="1:49" x14ac:dyDescent="0.55000000000000004">
      <c r="A181" s="435"/>
      <c r="B181" s="78" t="s">
        <v>102</v>
      </c>
      <c r="C181" s="78" t="s">
        <v>104</v>
      </c>
      <c r="D181" s="361"/>
      <c r="E181" s="362"/>
      <c r="F181">
        <v>952</v>
      </c>
      <c r="G181">
        <v>1030</v>
      </c>
      <c r="H181" s="6">
        <v>962</v>
      </c>
      <c r="I181" s="8">
        <v>1038</v>
      </c>
      <c r="J181" s="7">
        <v>1011</v>
      </c>
      <c r="K181" s="7">
        <v>939</v>
      </c>
      <c r="L181" s="6">
        <v>1034</v>
      </c>
      <c r="M181" s="8">
        <v>966</v>
      </c>
      <c r="N181" s="7">
        <v>984</v>
      </c>
      <c r="O181" s="7">
        <v>921</v>
      </c>
      <c r="P181">
        <v>1028</v>
      </c>
      <c r="Q181">
        <v>972</v>
      </c>
      <c r="R181" s="7">
        <v>105</v>
      </c>
      <c r="S181" s="8">
        <v>106</v>
      </c>
      <c r="T181">
        <v>1224</v>
      </c>
      <c r="U181">
        <v>776</v>
      </c>
      <c r="V181" s="7">
        <v>1049</v>
      </c>
      <c r="W181" s="8">
        <v>951</v>
      </c>
      <c r="X181" s="6">
        <v>922</v>
      </c>
      <c r="Y181" s="8">
        <v>1078</v>
      </c>
      <c r="Z181" s="7">
        <v>956</v>
      </c>
      <c r="AA181" s="7">
        <v>1034</v>
      </c>
      <c r="AB181" s="163">
        <f t="shared" si="40"/>
        <v>39</v>
      </c>
      <c r="AC181" s="164">
        <f t="shared" si="41"/>
        <v>46.5</v>
      </c>
      <c r="AD181" s="164">
        <f t="shared" si="42"/>
        <v>38</v>
      </c>
      <c r="AE181" s="164">
        <f t="shared" si="41"/>
        <v>47.5</v>
      </c>
      <c r="AF181" s="164">
        <f t="shared" si="43"/>
        <v>36</v>
      </c>
      <c r="AG181" s="164">
        <f t="shared" si="41"/>
        <v>38.75</v>
      </c>
      <c r="AH181" s="164">
        <f t="shared" si="44"/>
        <v>34</v>
      </c>
      <c r="AI181" s="164">
        <f t="shared" si="41"/>
        <v>42.5</v>
      </c>
      <c r="AJ181" s="164">
        <f t="shared" si="45"/>
        <v>47.5</v>
      </c>
      <c r="AK181" s="164">
        <f t="shared" si="46"/>
        <v>47.5</v>
      </c>
      <c r="AL181" s="164">
        <f t="shared" si="47"/>
        <v>28</v>
      </c>
      <c r="AM181" s="164">
        <f t="shared" si="48"/>
        <v>35</v>
      </c>
      <c r="AN181" s="164">
        <f t="shared" si="49"/>
        <v>894.5</v>
      </c>
      <c r="AO181" s="164">
        <f t="shared" si="50"/>
        <v>894.5</v>
      </c>
      <c r="AP181" s="164">
        <f t="shared" si="51"/>
        <v>224</v>
      </c>
      <c r="AQ181" s="164">
        <f t="shared" si="52"/>
        <v>280</v>
      </c>
      <c r="AR181" s="164">
        <f t="shared" si="53"/>
        <v>49</v>
      </c>
      <c r="AS181" s="164">
        <f t="shared" si="54"/>
        <v>61.25</v>
      </c>
      <c r="AT181" s="164">
        <f t="shared" si="55"/>
        <v>78</v>
      </c>
      <c r="AU181" s="164">
        <f t="shared" si="56"/>
        <v>97.5</v>
      </c>
      <c r="AV181" s="164">
        <f t="shared" si="57"/>
        <v>39</v>
      </c>
      <c r="AW181" s="165">
        <f t="shared" si="58"/>
        <v>47.5</v>
      </c>
    </row>
    <row r="182" spans="1:49" x14ac:dyDescent="0.55000000000000004">
      <c r="A182" s="435"/>
      <c r="B182" s="78" t="s">
        <v>103</v>
      </c>
      <c r="C182" s="78" t="s">
        <v>104</v>
      </c>
      <c r="D182" s="361"/>
      <c r="E182" s="362"/>
      <c r="F182">
        <v>1005</v>
      </c>
      <c r="G182">
        <v>990</v>
      </c>
      <c r="H182" s="6">
        <v>1006</v>
      </c>
      <c r="I182" s="8">
        <v>994</v>
      </c>
      <c r="J182" s="7">
        <v>1018</v>
      </c>
      <c r="K182" s="7">
        <v>959</v>
      </c>
      <c r="L182" s="6">
        <v>1028</v>
      </c>
      <c r="M182" s="8">
        <v>972</v>
      </c>
      <c r="N182" s="7">
        <v>1021</v>
      </c>
      <c r="O182" s="7">
        <v>933</v>
      </c>
      <c r="P182">
        <v>1048</v>
      </c>
      <c r="Q182">
        <v>952</v>
      </c>
      <c r="R182" s="7">
        <v>133</v>
      </c>
      <c r="S182" s="8">
        <v>114</v>
      </c>
      <c r="T182">
        <v>754</v>
      </c>
      <c r="U182">
        <v>1246</v>
      </c>
      <c r="V182" s="7">
        <v>1038</v>
      </c>
      <c r="W182" s="8">
        <v>962</v>
      </c>
      <c r="X182" s="6">
        <v>977</v>
      </c>
      <c r="Y182" s="8">
        <v>1023</v>
      </c>
      <c r="Z182" s="7">
        <v>1979</v>
      </c>
      <c r="AA182" s="7">
        <v>10</v>
      </c>
      <c r="AB182" s="163">
        <f t="shared" si="40"/>
        <v>7.5</v>
      </c>
      <c r="AC182" s="164">
        <f t="shared" si="41"/>
        <v>8.75</v>
      </c>
      <c r="AD182" s="164">
        <f t="shared" si="42"/>
        <v>6</v>
      </c>
      <c r="AE182" s="164">
        <f t="shared" si="41"/>
        <v>7.5</v>
      </c>
      <c r="AF182" s="164">
        <f t="shared" si="43"/>
        <v>29.5</v>
      </c>
      <c r="AG182" s="164">
        <f t="shared" si="41"/>
        <v>34</v>
      </c>
      <c r="AH182" s="164">
        <f t="shared" si="44"/>
        <v>28</v>
      </c>
      <c r="AI182" s="164">
        <f t="shared" si="41"/>
        <v>35</v>
      </c>
      <c r="AJ182" s="164">
        <f t="shared" si="45"/>
        <v>44</v>
      </c>
      <c r="AK182" s="164">
        <f t="shared" si="46"/>
        <v>49.25</v>
      </c>
      <c r="AL182" s="164">
        <f t="shared" si="47"/>
        <v>48</v>
      </c>
      <c r="AM182" s="164">
        <f t="shared" si="48"/>
        <v>60</v>
      </c>
      <c r="AN182" s="164">
        <f t="shared" si="49"/>
        <v>876.5</v>
      </c>
      <c r="AO182" s="164">
        <f t="shared" si="50"/>
        <v>876.5</v>
      </c>
      <c r="AP182" s="164">
        <f t="shared" si="51"/>
        <v>246</v>
      </c>
      <c r="AQ182" s="164">
        <f t="shared" si="52"/>
        <v>307.5</v>
      </c>
      <c r="AR182" s="164">
        <f t="shared" si="53"/>
        <v>38</v>
      </c>
      <c r="AS182" s="164">
        <f t="shared" si="54"/>
        <v>47.5</v>
      </c>
      <c r="AT182" s="164">
        <f t="shared" si="55"/>
        <v>23</v>
      </c>
      <c r="AU182" s="164">
        <f t="shared" si="56"/>
        <v>28.75</v>
      </c>
      <c r="AV182" s="164">
        <f t="shared" si="57"/>
        <v>984.5</v>
      </c>
      <c r="AW182" s="165">
        <f t="shared" si="58"/>
        <v>1229.25</v>
      </c>
    </row>
    <row r="183" spans="1:49" x14ac:dyDescent="0.55000000000000004">
      <c r="A183" s="435"/>
      <c r="B183" s="78" t="s">
        <v>95</v>
      </c>
      <c r="C183" s="78" t="s">
        <v>105</v>
      </c>
      <c r="D183" s="361"/>
      <c r="E183" s="362"/>
      <c r="F183">
        <v>1034</v>
      </c>
      <c r="G183">
        <v>927</v>
      </c>
      <c r="H183" s="6">
        <v>1045</v>
      </c>
      <c r="I183" s="8">
        <v>955</v>
      </c>
      <c r="J183" s="7">
        <v>1024</v>
      </c>
      <c r="K183" s="7">
        <v>930</v>
      </c>
      <c r="L183" s="6">
        <v>1044</v>
      </c>
      <c r="M183" s="8">
        <v>956</v>
      </c>
      <c r="N183" s="7">
        <v>1052</v>
      </c>
      <c r="O183" s="7">
        <v>799</v>
      </c>
      <c r="P183">
        <v>1127</v>
      </c>
      <c r="Q183">
        <v>873</v>
      </c>
      <c r="R183" s="7">
        <v>127</v>
      </c>
      <c r="S183" s="8">
        <v>105</v>
      </c>
      <c r="T183">
        <v>1230</v>
      </c>
      <c r="U183">
        <v>770</v>
      </c>
      <c r="V183" s="7">
        <v>1053</v>
      </c>
      <c r="W183" s="8">
        <v>947</v>
      </c>
      <c r="X183" s="6">
        <v>1016</v>
      </c>
      <c r="Y183" s="8">
        <v>984</v>
      </c>
      <c r="Z183" s="7">
        <v>1703</v>
      </c>
      <c r="AA183" s="7">
        <v>293</v>
      </c>
      <c r="AB183" s="163">
        <f t="shared" si="40"/>
        <v>53.5</v>
      </c>
      <c r="AC183" s="164">
        <f t="shared" si="41"/>
        <v>62</v>
      </c>
      <c r="AD183" s="164">
        <f t="shared" si="42"/>
        <v>45</v>
      </c>
      <c r="AE183" s="164">
        <f t="shared" si="41"/>
        <v>56.25</v>
      </c>
      <c r="AF183" s="164">
        <f t="shared" si="43"/>
        <v>47</v>
      </c>
      <c r="AG183" s="164">
        <f t="shared" si="41"/>
        <v>53</v>
      </c>
      <c r="AH183" s="164">
        <f t="shared" si="44"/>
        <v>44</v>
      </c>
      <c r="AI183" s="164">
        <f t="shared" si="41"/>
        <v>55</v>
      </c>
      <c r="AJ183" s="164">
        <f t="shared" si="45"/>
        <v>126.5</v>
      </c>
      <c r="AK183" s="164">
        <f t="shared" si="46"/>
        <v>139.5</v>
      </c>
      <c r="AL183" s="164">
        <f t="shared" si="47"/>
        <v>127</v>
      </c>
      <c r="AM183" s="164">
        <f t="shared" si="48"/>
        <v>158.75</v>
      </c>
      <c r="AN183" s="164">
        <f t="shared" si="49"/>
        <v>884</v>
      </c>
      <c r="AO183" s="164">
        <f t="shared" si="50"/>
        <v>884</v>
      </c>
      <c r="AP183" s="164">
        <f t="shared" si="51"/>
        <v>230</v>
      </c>
      <c r="AQ183" s="164">
        <f t="shared" si="52"/>
        <v>287.5</v>
      </c>
      <c r="AR183" s="164">
        <f t="shared" si="53"/>
        <v>53</v>
      </c>
      <c r="AS183" s="164">
        <f t="shared" si="54"/>
        <v>66.25</v>
      </c>
      <c r="AT183" s="164">
        <f t="shared" si="55"/>
        <v>16</v>
      </c>
      <c r="AU183" s="164">
        <f t="shared" si="56"/>
        <v>20</v>
      </c>
      <c r="AV183" s="164">
        <f t="shared" si="57"/>
        <v>705</v>
      </c>
      <c r="AW183" s="165">
        <f t="shared" si="58"/>
        <v>880.75</v>
      </c>
    </row>
    <row r="184" spans="1:49" x14ac:dyDescent="0.55000000000000004">
      <c r="A184" s="435"/>
      <c r="B184" s="78" t="s">
        <v>96</v>
      </c>
      <c r="C184" s="78" t="s">
        <v>105</v>
      </c>
      <c r="D184" s="361"/>
      <c r="E184" s="362"/>
      <c r="F184">
        <v>1032</v>
      </c>
      <c r="G184">
        <v>934</v>
      </c>
      <c r="H184" s="6">
        <v>1050</v>
      </c>
      <c r="I184" s="8">
        <v>950</v>
      </c>
      <c r="J184" s="7">
        <v>1038</v>
      </c>
      <c r="K184" s="7">
        <v>926</v>
      </c>
      <c r="L184" s="6">
        <v>1042</v>
      </c>
      <c r="M184" s="8">
        <v>958</v>
      </c>
      <c r="N184" s="7">
        <v>1043</v>
      </c>
      <c r="O184" s="7">
        <v>834</v>
      </c>
      <c r="P184">
        <v>1107</v>
      </c>
      <c r="Q184">
        <v>893</v>
      </c>
      <c r="R184" s="7">
        <v>107</v>
      </c>
      <c r="S184" s="8">
        <v>114</v>
      </c>
      <c r="T184">
        <v>1265</v>
      </c>
      <c r="U184">
        <v>735</v>
      </c>
      <c r="V184" s="7">
        <v>1040</v>
      </c>
      <c r="W184" s="8">
        <v>960</v>
      </c>
      <c r="X184" s="6">
        <v>1006</v>
      </c>
      <c r="Y184" s="8">
        <v>994</v>
      </c>
      <c r="Z184" s="7">
        <v>1245</v>
      </c>
      <c r="AA184" s="7">
        <v>751</v>
      </c>
      <c r="AB184" s="163">
        <f t="shared" si="40"/>
        <v>49</v>
      </c>
      <c r="AC184" s="164">
        <f t="shared" si="41"/>
        <v>57</v>
      </c>
      <c r="AD184" s="164">
        <f t="shared" si="42"/>
        <v>50</v>
      </c>
      <c r="AE184" s="164">
        <f t="shared" si="41"/>
        <v>62.5</v>
      </c>
      <c r="AF184" s="164">
        <f t="shared" si="43"/>
        <v>56</v>
      </c>
      <c r="AG184" s="164">
        <f t="shared" si="41"/>
        <v>65.5</v>
      </c>
      <c r="AH184" s="164">
        <f t="shared" si="44"/>
        <v>42</v>
      </c>
      <c r="AI184" s="164">
        <f t="shared" si="41"/>
        <v>52.5</v>
      </c>
      <c r="AJ184" s="164">
        <f t="shared" si="45"/>
        <v>104.5</v>
      </c>
      <c r="AK184" s="164">
        <f t="shared" si="46"/>
        <v>115.25</v>
      </c>
      <c r="AL184" s="164">
        <f t="shared" si="47"/>
        <v>107</v>
      </c>
      <c r="AM184" s="164">
        <f t="shared" si="48"/>
        <v>133.75</v>
      </c>
      <c r="AN184" s="164">
        <f t="shared" si="49"/>
        <v>889.5</v>
      </c>
      <c r="AO184" s="164">
        <f t="shared" si="50"/>
        <v>889.5</v>
      </c>
      <c r="AP184" s="164">
        <f t="shared" si="51"/>
        <v>265</v>
      </c>
      <c r="AQ184" s="164">
        <f t="shared" si="52"/>
        <v>331.25</v>
      </c>
      <c r="AR184" s="164">
        <f t="shared" si="53"/>
        <v>40</v>
      </c>
      <c r="AS184" s="164">
        <f t="shared" si="54"/>
        <v>50</v>
      </c>
      <c r="AT184" s="164">
        <f t="shared" si="55"/>
        <v>6</v>
      </c>
      <c r="AU184" s="164">
        <f t="shared" si="56"/>
        <v>7.5</v>
      </c>
      <c r="AV184" s="164">
        <f t="shared" si="57"/>
        <v>247</v>
      </c>
      <c r="AW184" s="165">
        <f t="shared" si="58"/>
        <v>308.25</v>
      </c>
    </row>
    <row r="185" spans="1:49" x14ac:dyDescent="0.55000000000000004">
      <c r="A185" s="435"/>
      <c r="B185" s="78" t="s">
        <v>97</v>
      </c>
      <c r="C185" s="78" t="s">
        <v>105</v>
      </c>
      <c r="D185" s="361"/>
      <c r="E185" s="362"/>
      <c r="F185">
        <v>1010</v>
      </c>
      <c r="G185">
        <v>982</v>
      </c>
      <c r="H185" s="6">
        <v>1017</v>
      </c>
      <c r="I185" s="8">
        <v>983</v>
      </c>
      <c r="J185" s="7">
        <v>1016</v>
      </c>
      <c r="K185" s="7">
        <v>966</v>
      </c>
      <c r="L185" s="6">
        <v>1020</v>
      </c>
      <c r="M185" s="8">
        <v>980</v>
      </c>
      <c r="N185" s="7">
        <v>1007</v>
      </c>
      <c r="O185" s="7">
        <v>939</v>
      </c>
      <c r="P185">
        <v>1028</v>
      </c>
      <c r="Q185">
        <v>972</v>
      </c>
      <c r="R185" s="7">
        <v>93</v>
      </c>
      <c r="S185" s="8">
        <v>130</v>
      </c>
      <c r="T185">
        <v>1199</v>
      </c>
      <c r="U185">
        <v>801</v>
      </c>
      <c r="V185" s="7">
        <v>1026</v>
      </c>
      <c r="W185" s="8">
        <v>974</v>
      </c>
      <c r="X185" s="6">
        <v>1019</v>
      </c>
      <c r="Y185" s="8">
        <v>981</v>
      </c>
      <c r="Z185" s="7">
        <v>1620</v>
      </c>
      <c r="AA185" s="7">
        <v>379</v>
      </c>
      <c r="AB185" s="163">
        <f t="shared" si="40"/>
        <v>14</v>
      </c>
      <c r="AC185" s="164">
        <f t="shared" si="41"/>
        <v>16.5</v>
      </c>
      <c r="AD185" s="164">
        <f t="shared" si="42"/>
        <v>17</v>
      </c>
      <c r="AE185" s="164">
        <f t="shared" si="41"/>
        <v>21.25</v>
      </c>
      <c r="AF185" s="164">
        <f t="shared" si="43"/>
        <v>25</v>
      </c>
      <c r="AG185" s="164">
        <f t="shared" si="41"/>
        <v>29</v>
      </c>
      <c r="AH185" s="164">
        <f t="shared" si="44"/>
        <v>20</v>
      </c>
      <c r="AI185" s="164">
        <f t="shared" si="41"/>
        <v>25</v>
      </c>
      <c r="AJ185" s="164">
        <f t="shared" si="45"/>
        <v>34</v>
      </c>
      <c r="AK185" s="164">
        <f t="shared" si="46"/>
        <v>35.75</v>
      </c>
      <c r="AL185" s="164">
        <f t="shared" si="47"/>
        <v>28</v>
      </c>
      <c r="AM185" s="164">
        <f t="shared" si="48"/>
        <v>35</v>
      </c>
      <c r="AN185" s="164">
        <f t="shared" si="49"/>
        <v>888.5</v>
      </c>
      <c r="AO185" s="164">
        <f t="shared" si="50"/>
        <v>888.5</v>
      </c>
      <c r="AP185" s="164">
        <f t="shared" si="51"/>
        <v>199</v>
      </c>
      <c r="AQ185" s="164">
        <f t="shared" si="52"/>
        <v>248.75</v>
      </c>
      <c r="AR185" s="164">
        <f t="shared" si="53"/>
        <v>26</v>
      </c>
      <c r="AS185" s="164">
        <f t="shared" si="54"/>
        <v>32.5</v>
      </c>
      <c r="AT185" s="164">
        <f t="shared" si="55"/>
        <v>19</v>
      </c>
      <c r="AU185" s="164">
        <f t="shared" si="56"/>
        <v>23.75</v>
      </c>
      <c r="AV185" s="164">
        <f t="shared" si="57"/>
        <v>620.5</v>
      </c>
      <c r="AW185" s="165">
        <f t="shared" si="58"/>
        <v>775.5</v>
      </c>
    </row>
    <row r="186" spans="1:49" x14ac:dyDescent="0.55000000000000004">
      <c r="A186" s="435"/>
      <c r="B186" s="78" t="s">
        <v>98</v>
      </c>
      <c r="C186" s="78" t="s">
        <v>105</v>
      </c>
      <c r="D186" s="361"/>
      <c r="E186" s="362"/>
      <c r="F186">
        <v>1012</v>
      </c>
      <c r="G186">
        <v>982</v>
      </c>
      <c r="H186" s="6">
        <v>1013</v>
      </c>
      <c r="I186" s="8">
        <v>987</v>
      </c>
      <c r="J186" s="7">
        <v>1000</v>
      </c>
      <c r="K186" s="7">
        <v>995</v>
      </c>
      <c r="L186" s="6">
        <v>1000</v>
      </c>
      <c r="M186" s="8">
        <v>1000</v>
      </c>
      <c r="N186" s="7">
        <v>1003</v>
      </c>
      <c r="O186" s="7">
        <v>996</v>
      </c>
      <c r="P186">
        <v>1004</v>
      </c>
      <c r="Q186">
        <v>996</v>
      </c>
      <c r="R186" s="7">
        <v>104</v>
      </c>
      <c r="S186" s="8">
        <v>100</v>
      </c>
      <c r="T186">
        <v>1230</v>
      </c>
      <c r="U186">
        <v>770</v>
      </c>
      <c r="V186" s="7">
        <v>1007</v>
      </c>
      <c r="W186" s="8">
        <v>993</v>
      </c>
      <c r="X186" s="6">
        <v>1005</v>
      </c>
      <c r="Y186" s="8">
        <v>995</v>
      </c>
      <c r="Z186" s="7">
        <v>20</v>
      </c>
      <c r="AA186" s="7">
        <v>984</v>
      </c>
      <c r="AB186" s="163">
        <f t="shared" si="40"/>
        <v>15</v>
      </c>
      <c r="AC186" s="164">
        <f t="shared" si="41"/>
        <v>18</v>
      </c>
      <c r="AD186" s="164">
        <f t="shared" si="42"/>
        <v>13</v>
      </c>
      <c r="AE186" s="164">
        <f t="shared" si="41"/>
        <v>16.25</v>
      </c>
      <c r="AF186" s="164">
        <f t="shared" si="43"/>
        <v>2.5</v>
      </c>
      <c r="AG186" s="164">
        <f t="shared" si="41"/>
        <v>2.5</v>
      </c>
      <c r="AH186" s="164">
        <f t="shared" si="44"/>
        <v>0</v>
      </c>
      <c r="AI186" s="164">
        <f t="shared" si="41"/>
        <v>0</v>
      </c>
      <c r="AJ186" s="164">
        <f t="shared" si="45"/>
        <v>3.5</v>
      </c>
      <c r="AK186" s="164">
        <f t="shared" si="46"/>
        <v>4.25</v>
      </c>
      <c r="AL186" s="164">
        <f t="shared" si="47"/>
        <v>4</v>
      </c>
      <c r="AM186" s="164">
        <f t="shared" si="48"/>
        <v>5</v>
      </c>
      <c r="AN186" s="164">
        <f t="shared" si="49"/>
        <v>898</v>
      </c>
      <c r="AO186" s="164">
        <f t="shared" si="50"/>
        <v>898</v>
      </c>
      <c r="AP186" s="164">
        <f t="shared" si="51"/>
        <v>230</v>
      </c>
      <c r="AQ186" s="164">
        <f t="shared" si="52"/>
        <v>287.5</v>
      </c>
      <c r="AR186" s="164">
        <f t="shared" si="53"/>
        <v>7</v>
      </c>
      <c r="AS186" s="164">
        <f t="shared" si="54"/>
        <v>8.75</v>
      </c>
      <c r="AT186" s="164">
        <f t="shared" si="55"/>
        <v>5</v>
      </c>
      <c r="AU186" s="164">
        <f t="shared" si="56"/>
        <v>6.25</v>
      </c>
      <c r="AV186" s="164">
        <f t="shared" si="57"/>
        <v>498</v>
      </c>
      <c r="AW186" s="165">
        <f t="shared" si="58"/>
        <v>498</v>
      </c>
    </row>
    <row r="187" spans="1:49" x14ac:dyDescent="0.55000000000000004">
      <c r="A187" s="435"/>
      <c r="B187" s="78" t="s">
        <v>99</v>
      </c>
      <c r="C187" s="78" t="s">
        <v>105</v>
      </c>
      <c r="D187" s="361"/>
      <c r="E187" s="362"/>
      <c r="F187">
        <v>1066</v>
      </c>
      <c r="G187">
        <v>893</v>
      </c>
      <c r="H187" s="6">
        <v>1096</v>
      </c>
      <c r="I187" s="8">
        <v>904</v>
      </c>
      <c r="J187" s="7">
        <v>1072</v>
      </c>
      <c r="K187" s="7">
        <v>837</v>
      </c>
      <c r="L187" s="6">
        <v>1110</v>
      </c>
      <c r="M187" s="8">
        <v>890</v>
      </c>
      <c r="N187" s="7">
        <v>1071</v>
      </c>
      <c r="O187" s="7">
        <v>743</v>
      </c>
      <c r="P187">
        <v>1187</v>
      </c>
      <c r="Q187">
        <v>813</v>
      </c>
      <c r="R187" s="7">
        <v>101</v>
      </c>
      <c r="S187" s="8">
        <v>116</v>
      </c>
      <c r="T187">
        <v>1026</v>
      </c>
      <c r="U187">
        <v>974</v>
      </c>
      <c r="V187" s="7">
        <v>1147</v>
      </c>
      <c r="W187" s="8">
        <v>853</v>
      </c>
      <c r="X187" s="6">
        <v>1128</v>
      </c>
      <c r="Y187" s="8">
        <v>872</v>
      </c>
      <c r="Z187" s="7">
        <v>1614</v>
      </c>
      <c r="AA187" s="7">
        <v>382</v>
      </c>
      <c r="AB187" s="163">
        <f t="shared" si="40"/>
        <v>86.5</v>
      </c>
      <c r="AC187" s="164">
        <f t="shared" si="41"/>
        <v>103</v>
      </c>
      <c r="AD187" s="164">
        <f t="shared" si="42"/>
        <v>96</v>
      </c>
      <c r="AE187" s="164">
        <f t="shared" si="41"/>
        <v>120</v>
      </c>
      <c r="AF187" s="164">
        <f t="shared" si="43"/>
        <v>117.5</v>
      </c>
      <c r="AG187" s="164">
        <f t="shared" si="41"/>
        <v>135.5</v>
      </c>
      <c r="AH187" s="164">
        <f t="shared" si="44"/>
        <v>110</v>
      </c>
      <c r="AI187" s="164">
        <f t="shared" si="41"/>
        <v>137.5</v>
      </c>
      <c r="AJ187" s="164">
        <f t="shared" si="45"/>
        <v>164</v>
      </c>
      <c r="AK187" s="164">
        <f t="shared" si="46"/>
        <v>181.75</v>
      </c>
      <c r="AL187" s="164">
        <f t="shared" si="47"/>
        <v>187</v>
      </c>
      <c r="AM187" s="164">
        <f t="shared" si="48"/>
        <v>233.75</v>
      </c>
      <c r="AN187" s="164">
        <f t="shared" si="49"/>
        <v>891.5</v>
      </c>
      <c r="AO187" s="164">
        <f t="shared" si="50"/>
        <v>891.5</v>
      </c>
      <c r="AP187" s="164">
        <f t="shared" si="51"/>
        <v>26</v>
      </c>
      <c r="AQ187" s="164">
        <f t="shared" si="52"/>
        <v>32.5</v>
      </c>
      <c r="AR187" s="164">
        <f t="shared" si="53"/>
        <v>147</v>
      </c>
      <c r="AS187" s="164">
        <f t="shared" si="54"/>
        <v>183.75</v>
      </c>
      <c r="AT187" s="164">
        <f t="shared" si="55"/>
        <v>128</v>
      </c>
      <c r="AU187" s="164">
        <f t="shared" si="56"/>
        <v>160</v>
      </c>
      <c r="AV187" s="164">
        <f t="shared" si="57"/>
        <v>616</v>
      </c>
      <c r="AW187" s="165">
        <f t="shared" si="58"/>
        <v>769.5</v>
      </c>
    </row>
    <row r="188" spans="1:49" x14ac:dyDescent="0.55000000000000004">
      <c r="A188" s="435"/>
      <c r="B188" s="78" t="s">
        <v>100</v>
      </c>
      <c r="C188" s="78" t="s">
        <v>105</v>
      </c>
      <c r="D188" s="361"/>
      <c r="E188" s="362"/>
      <c r="F188">
        <v>1049</v>
      </c>
      <c r="G188">
        <v>930</v>
      </c>
      <c r="H188" s="6">
        <v>1041</v>
      </c>
      <c r="I188" s="8">
        <v>959</v>
      </c>
      <c r="J188" s="7">
        <v>1010</v>
      </c>
      <c r="K188" s="7">
        <v>954</v>
      </c>
      <c r="L188" s="6">
        <v>1004</v>
      </c>
      <c r="M188" s="8">
        <v>996</v>
      </c>
      <c r="N188" s="7">
        <v>996</v>
      </c>
      <c r="O188" s="7">
        <v>863</v>
      </c>
      <c r="P188">
        <v>1036</v>
      </c>
      <c r="Q188">
        <v>964</v>
      </c>
      <c r="R188" s="7">
        <v>106</v>
      </c>
      <c r="S188" s="8">
        <v>109</v>
      </c>
      <c r="T188">
        <v>1222</v>
      </c>
      <c r="U188">
        <v>778</v>
      </c>
      <c r="V188" s="7">
        <v>1012</v>
      </c>
      <c r="W188" s="8">
        <v>988</v>
      </c>
      <c r="X188" s="6">
        <v>1156</v>
      </c>
      <c r="Y188" s="8">
        <v>844</v>
      </c>
      <c r="Z188" s="7">
        <v>1324</v>
      </c>
      <c r="AA188" s="7">
        <v>672</v>
      </c>
      <c r="AB188" s="163">
        <f t="shared" si="40"/>
        <v>59.5</v>
      </c>
      <c r="AC188" s="164">
        <f t="shared" si="41"/>
        <v>71.75</v>
      </c>
      <c r="AD188" s="164">
        <f t="shared" si="42"/>
        <v>41</v>
      </c>
      <c r="AE188" s="164">
        <f t="shared" si="41"/>
        <v>51.25</v>
      </c>
      <c r="AF188" s="164">
        <f t="shared" si="43"/>
        <v>28</v>
      </c>
      <c r="AG188" s="164">
        <f t="shared" si="41"/>
        <v>30.5</v>
      </c>
      <c r="AH188" s="164">
        <f t="shared" si="44"/>
        <v>4</v>
      </c>
      <c r="AI188" s="164">
        <f t="shared" si="41"/>
        <v>5</v>
      </c>
      <c r="AJ188" s="164">
        <f t="shared" si="45"/>
        <v>70.5</v>
      </c>
      <c r="AK188" s="164">
        <f t="shared" si="46"/>
        <v>70.5</v>
      </c>
      <c r="AL188" s="164">
        <f t="shared" si="47"/>
        <v>36</v>
      </c>
      <c r="AM188" s="164">
        <f t="shared" si="48"/>
        <v>45</v>
      </c>
      <c r="AN188" s="164">
        <f t="shared" si="49"/>
        <v>892.5</v>
      </c>
      <c r="AO188" s="164">
        <f t="shared" si="50"/>
        <v>892.5</v>
      </c>
      <c r="AP188" s="164">
        <f t="shared" si="51"/>
        <v>222</v>
      </c>
      <c r="AQ188" s="164">
        <f t="shared" si="52"/>
        <v>277.5</v>
      </c>
      <c r="AR188" s="164">
        <f t="shared" si="53"/>
        <v>12</v>
      </c>
      <c r="AS188" s="164">
        <f t="shared" si="54"/>
        <v>15</v>
      </c>
      <c r="AT188" s="164">
        <f t="shared" si="55"/>
        <v>156</v>
      </c>
      <c r="AU188" s="164">
        <f t="shared" si="56"/>
        <v>195</v>
      </c>
      <c r="AV188" s="164">
        <f t="shared" si="57"/>
        <v>326</v>
      </c>
      <c r="AW188" s="165">
        <f t="shared" si="58"/>
        <v>407</v>
      </c>
    </row>
    <row r="189" spans="1:49" x14ac:dyDescent="0.55000000000000004">
      <c r="A189" s="435"/>
      <c r="B189" s="78" t="s">
        <v>101</v>
      </c>
      <c r="C189" s="78" t="s">
        <v>105</v>
      </c>
      <c r="D189" s="361"/>
      <c r="E189" s="362"/>
      <c r="F189">
        <v>467</v>
      </c>
      <c r="G189">
        <v>1502</v>
      </c>
      <c r="H189" s="6">
        <v>472</v>
      </c>
      <c r="I189" s="8">
        <v>1528</v>
      </c>
      <c r="J189" s="7">
        <v>393</v>
      </c>
      <c r="K189" s="7">
        <v>1453</v>
      </c>
      <c r="L189" s="6">
        <v>466</v>
      </c>
      <c r="M189" s="8">
        <v>1534</v>
      </c>
      <c r="N189" s="7">
        <v>337</v>
      </c>
      <c r="O189" s="7">
        <v>1360</v>
      </c>
      <c r="P189">
        <v>457</v>
      </c>
      <c r="Q189">
        <v>1543</v>
      </c>
      <c r="R189" s="7">
        <v>99</v>
      </c>
      <c r="S189" s="8">
        <v>116</v>
      </c>
      <c r="T189">
        <v>1266</v>
      </c>
      <c r="U189">
        <v>734</v>
      </c>
      <c r="V189" s="7">
        <v>464</v>
      </c>
      <c r="W189" s="8">
        <v>1536</v>
      </c>
      <c r="X189" s="6">
        <v>691</v>
      </c>
      <c r="Y189" s="8">
        <v>1309</v>
      </c>
      <c r="Z189" s="7">
        <v>391</v>
      </c>
      <c r="AA189" s="7">
        <v>1599</v>
      </c>
      <c r="AB189" s="163">
        <f t="shared" si="40"/>
        <v>517.5</v>
      </c>
      <c r="AC189" s="164">
        <f t="shared" si="41"/>
        <v>643</v>
      </c>
      <c r="AD189" s="164">
        <f t="shared" si="42"/>
        <v>528</v>
      </c>
      <c r="AE189" s="164">
        <f t="shared" si="41"/>
        <v>660</v>
      </c>
      <c r="AF189" s="164">
        <f t="shared" si="43"/>
        <v>530</v>
      </c>
      <c r="AG189" s="164">
        <f t="shared" si="41"/>
        <v>643.25</v>
      </c>
      <c r="AH189" s="164">
        <f t="shared" si="44"/>
        <v>534</v>
      </c>
      <c r="AI189" s="164">
        <f t="shared" si="41"/>
        <v>667.5</v>
      </c>
      <c r="AJ189" s="164">
        <f t="shared" si="45"/>
        <v>511.5</v>
      </c>
      <c r="AK189" s="164">
        <f t="shared" si="46"/>
        <v>601.5</v>
      </c>
      <c r="AL189" s="164">
        <f t="shared" si="47"/>
        <v>543</v>
      </c>
      <c r="AM189" s="164">
        <f t="shared" si="48"/>
        <v>678.75</v>
      </c>
      <c r="AN189" s="164">
        <f t="shared" si="49"/>
        <v>892.5</v>
      </c>
      <c r="AO189" s="164">
        <f t="shared" si="50"/>
        <v>892.5</v>
      </c>
      <c r="AP189" s="164">
        <f t="shared" si="51"/>
        <v>266</v>
      </c>
      <c r="AQ189" s="164">
        <f t="shared" si="52"/>
        <v>332.5</v>
      </c>
      <c r="AR189" s="164">
        <f t="shared" si="53"/>
        <v>536</v>
      </c>
      <c r="AS189" s="164">
        <f t="shared" si="54"/>
        <v>670</v>
      </c>
      <c r="AT189" s="164">
        <f t="shared" si="55"/>
        <v>309</v>
      </c>
      <c r="AU189" s="164">
        <f t="shared" si="56"/>
        <v>386.25</v>
      </c>
      <c r="AV189" s="164">
        <f t="shared" si="57"/>
        <v>604</v>
      </c>
      <c r="AW189" s="165">
        <f t="shared" si="58"/>
        <v>753.75</v>
      </c>
    </row>
    <row r="190" spans="1:49" x14ac:dyDescent="0.55000000000000004">
      <c r="A190" s="435"/>
      <c r="B190" s="78" t="s">
        <v>102</v>
      </c>
      <c r="C190" s="78" t="s">
        <v>105</v>
      </c>
      <c r="D190" s="361"/>
      <c r="E190" s="362"/>
      <c r="F190">
        <v>788</v>
      </c>
      <c r="G190">
        <v>1188</v>
      </c>
      <c r="H190" s="6">
        <v>807</v>
      </c>
      <c r="I190" s="8">
        <v>1193</v>
      </c>
      <c r="J190" s="7">
        <v>821</v>
      </c>
      <c r="K190" s="7">
        <v>1111</v>
      </c>
      <c r="L190" s="6">
        <v>865</v>
      </c>
      <c r="M190" s="8">
        <v>1135</v>
      </c>
      <c r="N190" s="7">
        <v>726</v>
      </c>
      <c r="O190" s="7">
        <v>1028</v>
      </c>
      <c r="P190">
        <v>873</v>
      </c>
      <c r="Q190">
        <v>1127</v>
      </c>
      <c r="R190" s="7">
        <v>118</v>
      </c>
      <c r="S190" s="8">
        <v>107</v>
      </c>
      <c r="T190">
        <v>1246</v>
      </c>
      <c r="U190">
        <v>754</v>
      </c>
      <c r="V190" s="7">
        <v>857</v>
      </c>
      <c r="W190" s="8">
        <v>1143</v>
      </c>
      <c r="X190" s="6">
        <v>887</v>
      </c>
      <c r="Y190" s="8">
        <v>1113</v>
      </c>
      <c r="Z190" s="7">
        <v>652</v>
      </c>
      <c r="AA190" s="7">
        <v>1345</v>
      </c>
      <c r="AB190" s="163">
        <f t="shared" si="40"/>
        <v>200</v>
      </c>
      <c r="AC190" s="164">
        <f t="shared" si="41"/>
        <v>247</v>
      </c>
      <c r="AD190" s="164">
        <f t="shared" si="42"/>
        <v>193</v>
      </c>
      <c r="AE190" s="164">
        <f t="shared" si="41"/>
        <v>241.25</v>
      </c>
      <c r="AF190" s="164">
        <f t="shared" si="43"/>
        <v>145</v>
      </c>
      <c r="AG190" s="164">
        <f t="shared" si="41"/>
        <v>172.75</v>
      </c>
      <c r="AH190" s="164">
        <f t="shared" si="44"/>
        <v>135</v>
      </c>
      <c r="AI190" s="164">
        <f t="shared" si="41"/>
        <v>168.75</v>
      </c>
      <c r="AJ190" s="164">
        <f t="shared" si="45"/>
        <v>151</v>
      </c>
      <c r="AK190" s="164">
        <f t="shared" si="46"/>
        <v>158</v>
      </c>
      <c r="AL190" s="164">
        <f t="shared" si="47"/>
        <v>127</v>
      </c>
      <c r="AM190" s="164">
        <f t="shared" si="48"/>
        <v>158.75</v>
      </c>
      <c r="AN190" s="164">
        <f t="shared" si="49"/>
        <v>887.5</v>
      </c>
      <c r="AO190" s="164">
        <f t="shared" si="50"/>
        <v>887.5</v>
      </c>
      <c r="AP190" s="164">
        <f t="shared" si="51"/>
        <v>246</v>
      </c>
      <c r="AQ190" s="164">
        <f t="shared" si="52"/>
        <v>307.5</v>
      </c>
      <c r="AR190" s="164">
        <f t="shared" si="53"/>
        <v>143</v>
      </c>
      <c r="AS190" s="164">
        <f t="shared" si="54"/>
        <v>178.75</v>
      </c>
      <c r="AT190" s="164">
        <f t="shared" si="55"/>
        <v>113</v>
      </c>
      <c r="AU190" s="164">
        <f t="shared" si="56"/>
        <v>141.25</v>
      </c>
      <c r="AV190" s="164">
        <f t="shared" si="57"/>
        <v>346.5</v>
      </c>
      <c r="AW190" s="165">
        <f t="shared" si="58"/>
        <v>432.75</v>
      </c>
    </row>
    <row r="191" spans="1:49" x14ac:dyDescent="0.55000000000000004">
      <c r="A191" s="435"/>
      <c r="B191" s="78" t="s">
        <v>103</v>
      </c>
      <c r="C191" s="78" t="s">
        <v>105</v>
      </c>
      <c r="D191" s="361"/>
      <c r="E191" s="362"/>
      <c r="F191">
        <v>1099</v>
      </c>
      <c r="G191">
        <v>879</v>
      </c>
      <c r="H191" s="6">
        <v>1115</v>
      </c>
      <c r="I191" s="8">
        <v>885</v>
      </c>
      <c r="J191" s="7">
        <v>1036</v>
      </c>
      <c r="K191" s="7">
        <v>948</v>
      </c>
      <c r="L191" s="6">
        <v>1045</v>
      </c>
      <c r="M191" s="8">
        <v>955</v>
      </c>
      <c r="N191" s="7">
        <v>1015</v>
      </c>
      <c r="O191" s="7">
        <v>926</v>
      </c>
      <c r="P191">
        <v>1037</v>
      </c>
      <c r="Q191">
        <v>963</v>
      </c>
      <c r="R191" s="7">
        <v>106</v>
      </c>
      <c r="S191" s="8">
        <v>109</v>
      </c>
      <c r="T191">
        <v>1242</v>
      </c>
      <c r="U191">
        <v>758</v>
      </c>
      <c r="V191" s="7">
        <v>1047</v>
      </c>
      <c r="W191" s="8">
        <v>953</v>
      </c>
      <c r="X191" s="6">
        <v>1352</v>
      </c>
      <c r="Y191" s="8">
        <v>648</v>
      </c>
      <c r="Z191" s="7">
        <v>1114</v>
      </c>
      <c r="AA191" s="7">
        <v>882</v>
      </c>
      <c r="AB191" s="163">
        <f t="shared" si="40"/>
        <v>110</v>
      </c>
      <c r="AC191" s="164">
        <f t="shared" si="41"/>
        <v>134.75</v>
      </c>
      <c r="AD191" s="164">
        <f t="shared" si="42"/>
        <v>115</v>
      </c>
      <c r="AE191" s="164">
        <f t="shared" si="41"/>
        <v>143.75</v>
      </c>
      <c r="AF191" s="164">
        <f t="shared" si="43"/>
        <v>44</v>
      </c>
      <c r="AG191" s="164">
        <f t="shared" si="41"/>
        <v>53</v>
      </c>
      <c r="AH191" s="164">
        <f t="shared" si="44"/>
        <v>45</v>
      </c>
      <c r="AI191" s="164">
        <f t="shared" si="41"/>
        <v>56.25</v>
      </c>
      <c r="AJ191" s="164">
        <f t="shared" si="45"/>
        <v>44.5</v>
      </c>
      <c r="AK191" s="164">
        <f t="shared" si="46"/>
        <v>48.25</v>
      </c>
      <c r="AL191" s="164">
        <f t="shared" si="47"/>
        <v>37</v>
      </c>
      <c r="AM191" s="164">
        <f t="shared" si="48"/>
        <v>46.25</v>
      </c>
      <c r="AN191" s="164">
        <f t="shared" si="49"/>
        <v>892.5</v>
      </c>
      <c r="AO191" s="164">
        <f t="shared" si="50"/>
        <v>892.5</v>
      </c>
      <c r="AP191" s="164">
        <f t="shared" si="51"/>
        <v>242</v>
      </c>
      <c r="AQ191" s="164">
        <f t="shared" si="52"/>
        <v>302.5</v>
      </c>
      <c r="AR191" s="164">
        <f t="shared" si="53"/>
        <v>47</v>
      </c>
      <c r="AS191" s="164">
        <f t="shared" si="54"/>
        <v>58.75</v>
      </c>
      <c r="AT191" s="164">
        <f t="shared" si="55"/>
        <v>352</v>
      </c>
      <c r="AU191" s="164">
        <f t="shared" si="56"/>
        <v>440</v>
      </c>
      <c r="AV191" s="164">
        <f t="shared" si="57"/>
        <v>116</v>
      </c>
      <c r="AW191" s="165">
        <f t="shared" si="58"/>
        <v>144.5</v>
      </c>
    </row>
    <row r="192" spans="1:49" x14ac:dyDescent="0.55000000000000004">
      <c r="A192" s="435"/>
      <c r="B192" s="78" t="s">
        <v>104</v>
      </c>
      <c r="C192" s="78" t="s">
        <v>105</v>
      </c>
      <c r="D192" s="361"/>
      <c r="E192" s="362"/>
      <c r="F192">
        <v>1000</v>
      </c>
      <c r="G192">
        <v>991</v>
      </c>
      <c r="H192" s="6">
        <v>1008</v>
      </c>
      <c r="I192" s="8">
        <v>992</v>
      </c>
      <c r="J192" s="7">
        <v>977</v>
      </c>
      <c r="K192" s="7">
        <v>985</v>
      </c>
      <c r="L192" s="6">
        <v>994</v>
      </c>
      <c r="M192" s="8">
        <v>1006</v>
      </c>
      <c r="N192" s="7">
        <v>932</v>
      </c>
      <c r="O192" s="7">
        <v>1016</v>
      </c>
      <c r="P192">
        <v>965</v>
      </c>
      <c r="Q192">
        <v>1035</v>
      </c>
      <c r="R192" s="7">
        <v>118</v>
      </c>
      <c r="S192" s="8">
        <v>109</v>
      </c>
      <c r="T192">
        <v>1254</v>
      </c>
      <c r="U192">
        <v>746</v>
      </c>
      <c r="V192" s="7">
        <v>1010</v>
      </c>
      <c r="W192" s="8">
        <v>990</v>
      </c>
      <c r="X192" s="6">
        <v>1042</v>
      </c>
      <c r="Y192" s="8">
        <v>958</v>
      </c>
      <c r="Z192" s="7">
        <v>1002</v>
      </c>
      <c r="AA192" s="7">
        <v>987</v>
      </c>
      <c r="AB192" s="163">
        <f t="shared" si="40"/>
        <v>4.5</v>
      </c>
      <c r="AC192" s="164">
        <f t="shared" si="41"/>
        <v>4.5</v>
      </c>
      <c r="AD192" s="164">
        <f t="shared" si="42"/>
        <v>8</v>
      </c>
      <c r="AE192" s="164">
        <f t="shared" si="41"/>
        <v>10</v>
      </c>
      <c r="AF192" s="164">
        <f t="shared" si="43"/>
        <v>19</v>
      </c>
      <c r="AG192" s="164">
        <f t="shared" si="41"/>
        <v>19</v>
      </c>
      <c r="AH192" s="164">
        <f t="shared" si="44"/>
        <v>6</v>
      </c>
      <c r="AI192" s="164">
        <f t="shared" si="41"/>
        <v>7.5</v>
      </c>
      <c r="AJ192" s="164">
        <f t="shared" si="45"/>
        <v>42</v>
      </c>
      <c r="AK192" s="164">
        <f t="shared" si="46"/>
        <v>46</v>
      </c>
      <c r="AL192" s="164">
        <f t="shared" si="47"/>
        <v>35</v>
      </c>
      <c r="AM192" s="164">
        <f t="shared" si="48"/>
        <v>43.75</v>
      </c>
      <c r="AN192" s="164">
        <f t="shared" si="49"/>
        <v>886.5</v>
      </c>
      <c r="AO192" s="164">
        <f t="shared" si="50"/>
        <v>886.5</v>
      </c>
      <c r="AP192" s="164">
        <f t="shared" si="51"/>
        <v>254</v>
      </c>
      <c r="AQ192" s="164">
        <f t="shared" si="52"/>
        <v>317.5</v>
      </c>
      <c r="AR192" s="164">
        <f t="shared" si="53"/>
        <v>10</v>
      </c>
      <c r="AS192" s="164">
        <f t="shared" si="54"/>
        <v>12.5</v>
      </c>
      <c r="AT192" s="164">
        <f t="shared" si="55"/>
        <v>42</v>
      </c>
      <c r="AU192" s="164">
        <f t="shared" si="56"/>
        <v>52.5</v>
      </c>
      <c r="AV192" s="164">
        <f t="shared" si="57"/>
        <v>7.5</v>
      </c>
      <c r="AW192" s="165">
        <f t="shared" si="58"/>
        <v>8</v>
      </c>
    </row>
    <row r="193" spans="1:49" x14ac:dyDescent="0.55000000000000004">
      <c r="A193" s="435"/>
      <c r="B193" s="78" t="s">
        <v>95</v>
      </c>
      <c r="C193" s="78" t="s">
        <v>106</v>
      </c>
      <c r="D193" s="361"/>
      <c r="E193" s="362"/>
      <c r="F193">
        <v>1009</v>
      </c>
      <c r="G193">
        <v>985</v>
      </c>
      <c r="H193" s="6">
        <v>1012</v>
      </c>
      <c r="I193" s="8">
        <v>988</v>
      </c>
      <c r="J193" s="7">
        <v>991</v>
      </c>
      <c r="K193" s="7">
        <v>994</v>
      </c>
      <c r="L193" s="6">
        <v>1001</v>
      </c>
      <c r="M193" s="8">
        <v>999</v>
      </c>
      <c r="N193" s="7">
        <v>998</v>
      </c>
      <c r="O193" s="7">
        <v>969</v>
      </c>
      <c r="P193">
        <v>1006</v>
      </c>
      <c r="Q193">
        <v>994</v>
      </c>
      <c r="R193" s="7">
        <v>103</v>
      </c>
      <c r="S193" s="8">
        <v>102</v>
      </c>
      <c r="T193">
        <v>768</v>
      </c>
      <c r="U193">
        <v>1232</v>
      </c>
      <c r="V193" s="7">
        <v>1001</v>
      </c>
      <c r="W193" s="8">
        <v>999</v>
      </c>
      <c r="X193" s="6">
        <v>1011</v>
      </c>
      <c r="Y193" s="8">
        <v>989</v>
      </c>
      <c r="Z193" s="7">
        <v>1140</v>
      </c>
      <c r="AA193" s="7">
        <v>857</v>
      </c>
      <c r="AB193" s="163">
        <f t="shared" si="40"/>
        <v>12</v>
      </c>
      <c r="AC193" s="164">
        <f t="shared" si="41"/>
        <v>14.25</v>
      </c>
      <c r="AD193" s="164">
        <f t="shared" si="42"/>
        <v>12</v>
      </c>
      <c r="AE193" s="164">
        <f t="shared" si="41"/>
        <v>15</v>
      </c>
      <c r="AF193" s="164">
        <f t="shared" si="43"/>
        <v>7.5</v>
      </c>
      <c r="AG193" s="164">
        <f t="shared" si="41"/>
        <v>7.5</v>
      </c>
      <c r="AH193" s="164">
        <f t="shared" si="44"/>
        <v>1</v>
      </c>
      <c r="AI193" s="164">
        <f t="shared" si="41"/>
        <v>1.25</v>
      </c>
      <c r="AJ193" s="164">
        <f t="shared" si="45"/>
        <v>16.5</v>
      </c>
      <c r="AK193" s="164">
        <f t="shared" si="46"/>
        <v>16.5</v>
      </c>
      <c r="AL193" s="164">
        <f t="shared" si="47"/>
        <v>6</v>
      </c>
      <c r="AM193" s="164">
        <f t="shared" si="48"/>
        <v>7.5</v>
      </c>
      <c r="AN193" s="164">
        <f t="shared" si="49"/>
        <v>897.5</v>
      </c>
      <c r="AO193" s="164">
        <f t="shared" si="50"/>
        <v>897.5</v>
      </c>
      <c r="AP193" s="164">
        <f t="shared" si="51"/>
        <v>232</v>
      </c>
      <c r="AQ193" s="164">
        <f t="shared" si="52"/>
        <v>290</v>
      </c>
      <c r="AR193" s="164">
        <f t="shared" si="53"/>
        <v>1</v>
      </c>
      <c r="AS193" s="164">
        <f t="shared" si="54"/>
        <v>1.25</v>
      </c>
      <c r="AT193" s="164">
        <f t="shared" si="55"/>
        <v>11</v>
      </c>
      <c r="AU193" s="164">
        <f t="shared" si="56"/>
        <v>13.75</v>
      </c>
      <c r="AV193" s="164">
        <f t="shared" si="57"/>
        <v>141.5</v>
      </c>
      <c r="AW193" s="165">
        <f t="shared" si="58"/>
        <v>176.5</v>
      </c>
    </row>
    <row r="194" spans="1:49" x14ac:dyDescent="0.55000000000000004">
      <c r="A194" s="435"/>
      <c r="B194" s="78" t="s">
        <v>96</v>
      </c>
      <c r="C194" s="78" t="s">
        <v>106</v>
      </c>
      <c r="D194" s="361"/>
      <c r="E194" s="362"/>
      <c r="F194">
        <v>1002</v>
      </c>
      <c r="G194">
        <v>994</v>
      </c>
      <c r="H194" s="6">
        <v>1006</v>
      </c>
      <c r="I194" s="8">
        <v>994</v>
      </c>
      <c r="J194" s="7">
        <v>1002</v>
      </c>
      <c r="K194" s="7">
        <v>991</v>
      </c>
      <c r="L194" s="6">
        <v>1009</v>
      </c>
      <c r="M194" s="8">
        <v>991</v>
      </c>
      <c r="N194" s="7">
        <v>1001</v>
      </c>
      <c r="O194" s="7">
        <v>984</v>
      </c>
      <c r="P194">
        <v>1010</v>
      </c>
      <c r="Q194">
        <v>990</v>
      </c>
      <c r="R194" s="7">
        <v>97</v>
      </c>
      <c r="S194" s="8">
        <v>103</v>
      </c>
      <c r="T194">
        <v>790</v>
      </c>
      <c r="U194">
        <v>1210</v>
      </c>
      <c r="V194" s="7">
        <v>1006</v>
      </c>
      <c r="W194" s="8">
        <v>994</v>
      </c>
      <c r="X194" s="6">
        <v>995</v>
      </c>
      <c r="Y194" s="8">
        <v>1005</v>
      </c>
      <c r="Z194" s="7">
        <v>1025</v>
      </c>
      <c r="AA194" s="7">
        <v>972</v>
      </c>
      <c r="AB194" s="163">
        <f t="shared" si="40"/>
        <v>4</v>
      </c>
      <c r="AC194" s="164">
        <f t="shared" si="41"/>
        <v>4.5</v>
      </c>
      <c r="AD194" s="164">
        <f t="shared" si="42"/>
        <v>6</v>
      </c>
      <c r="AE194" s="164">
        <f t="shared" si="41"/>
        <v>7.5</v>
      </c>
      <c r="AF194" s="164">
        <f t="shared" si="43"/>
        <v>5.5</v>
      </c>
      <c r="AG194" s="164">
        <f t="shared" si="41"/>
        <v>6</v>
      </c>
      <c r="AH194" s="164">
        <f t="shared" si="44"/>
        <v>9</v>
      </c>
      <c r="AI194" s="164">
        <f t="shared" si="41"/>
        <v>11.25</v>
      </c>
      <c r="AJ194" s="164">
        <f t="shared" si="45"/>
        <v>8.5</v>
      </c>
      <c r="AK194" s="164">
        <f t="shared" si="46"/>
        <v>8.75</v>
      </c>
      <c r="AL194" s="164">
        <f t="shared" si="47"/>
        <v>10</v>
      </c>
      <c r="AM194" s="164">
        <f t="shared" si="48"/>
        <v>12.5</v>
      </c>
      <c r="AN194" s="164">
        <f t="shared" si="49"/>
        <v>900</v>
      </c>
      <c r="AO194" s="164">
        <f t="shared" si="50"/>
        <v>900</v>
      </c>
      <c r="AP194" s="164">
        <f t="shared" si="51"/>
        <v>210</v>
      </c>
      <c r="AQ194" s="164">
        <f t="shared" si="52"/>
        <v>262.5</v>
      </c>
      <c r="AR194" s="164">
        <f t="shared" si="53"/>
        <v>6</v>
      </c>
      <c r="AS194" s="164">
        <f t="shared" si="54"/>
        <v>7.5</v>
      </c>
      <c r="AT194" s="164">
        <f t="shared" si="55"/>
        <v>5</v>
      </c>
      <c r="AU194" s="164">
        <f t="shared" si="56"/>
        <v>6.25</v>
      </c>
      <c r="AV194" s="164">
        <f t="shared" si="57"/>
        <v>26.5</v>
      </c>
      <c r="AW194" s="165">
        <f t="shared" si="58"/>
        <v>32.75</v>
      </c>
    </row>
    <row r="195" spans="1:49" x14ac:dyDescent="0.55000000000000004">
      <c r="A195" s="435"/>
      <c r="B195" s="78" t="s">
        <v>97</v>
      </c>
      <c r="C195" s="78" t="s">
        <v>106</v>
      </c>
      <c r="D195" s="361"/>
      <c r="E195" s="362"/>
      <c r="F195">
        <v>1016</v>
      </c>
      <c r="G195">
        <v>984</v>
      </c>
      <c r="H195" s="6">
        <v>1018</v>
      </c>
      <c r="I195" s="8">
        <v>982</v>
      </c>
      <c r="J195" s="7">
        <v>1004</v>
      </c>
      <c r="K195" s="7">
        <v>984</v>
      </c>
      <c r="L195" s="6">
        <v>1012</v>
      </c>
      <c r="M195" s="8">
        <v>988</v>
      </c>
      <c r="N195" s="7">
        <v>976</v>
      </c>
      <c r="O195" s="7">
        <v>960</v>
      </c>
      <c r="P195">
        <v>1007</v>
      </c>
      <c r="Q195">
        <v>993</v>
      </c>
      <c r="R195" s="7">
        <v>126</v>
      </c>
      <c r="S195" s="8">
        <v>120</v>
      </c>
      <c r="T195">
        <v>754</v>
      </c>
      <c r="U195">
        <v>1246</v>
      </c>
      <c r="V195" s="7">
        <v>1006</v>
      </c>
      <c r="W195" s="8">
        <v>994</v>
      </c>
      <c r="X195" s="6">
        <v>1014</v>
      </c>
      <c r="Y195" s="8">
        <v>986</v>
      </c>
      <c r="Z195" s="7">
        <v>1435</v>
      </c>
      <c r="AA195" s="7">
        <v>565</v>
      </c>
      <c r="AB195" s="163">
        <f t="shared" si="40"/>
        <v>16</v>
      </c>
      <c r="AC195" s="164">
        <f t="shared" si="41"/>
        <v>20</v>
      </c>
      <c r="AD195" s="164">
        <f t="shared" si="42"/>
        <v>18</v>
      </c>
      <c r="AE195" s="164">
        <f t="shared" si="41"/>
        <v>22.5</v>
      </c>
      <c r="AF195" s="164">
        <f t="shared" si="43"/>
        <v>10</v>
      </c>
      <c r="AG195" s="164">
        <f t="shared" si="41"/>
        <v>11</v>
      </c>
      <c r="AH195" s="164">
        <f t="shared" si="44"/>
        <v>12</v>
      </c>
      <c r="AI195" s="164">
        <f t="shared" si="41"/>
        <v>15</v>
      </c>
      <c r="AJ195" s="164">
        <f t="shared" si="45"/>
        <v>32</v>
      </c>
      <c r="AK195" s="164">
        <f t="shared" si="46"/>
        <v>32</v>
      </c>
      <c r="AL195" s="164">
        <f t="shared" si="47"/>
        <v>7</v>
      </c>
      <c r="AM195" s="164">
        <f t="shared" si="48"/>
        <v>8.75</v>
      </c>
      <c r="AN195" s="164">
        <f t="shared" si="49"/>
        <v>877</v>
      </c>
      <c r="AO195" s="164">
        <f t="shared" si="50"/>
        <v>877</v>
      </c>
      <c r="AP195" s="164">
        <f t="shared" si="51"/>
        <v>246</v>
      </c>
      <c r="AQ195" s="164">
        <f t="shared" si="52"/>
        <v>307.5</v>
      </c>
      <c r="AR195" s="164">
        <f t="shared" si="53"/>
        <v>6</v>
      </c>
      <c r="AS195" s="164">
        <f t="shared" si="54"/>
        <v>7.5</v>
      </c>
      <c r="AT195" s="164">
        <f t="shared" si="55"/>
        <v>14</v>
      </c>
      <c r="AU195" s="164">
        <f t="shared" si="56"/>
        <v>17.5</v>
      </c>
      <c r="AV195" s="164">
        <f t="shared" si="57"/>
        <v>435</v>
      </c>
      <c r="AW195" s="165">
        <f t="shared" si="58"/>
        <v>543.75</v>
      </c>
    </row>
    <row r="196" spans="1:49" x14ac:dyDescent="0.55000000000000004">
      <c r="A196" s="435"/>
      <c r="B196" s="78" t="s">
        <v>98</v>
      </c>
      <c r="C196" s="78" t="s">
        <v>106</v>
      </c>
      <c r="D196" s="361"/>
      <c r="E196" s="362"/>
      <c r="F196">
        <v>1000</v>
      </c>
      <c r="G196">
        <v>999</v>
      </c>
      <c r="H196" s="6">
        <v>1000</v>
      </c>
      <c r="I196" s="8">
        <v>1000</v>
      </c>
      <c r="J196" s="7">
        <v>1001</v>
      </c>
      <c r="K196" s="7">
        <v>999</v>
      </c>
      <c r="L196" s="6">
        <v>1001</v>
      </c>
      <c r="M196" s="8">
        <v>999</v>
      </c>
      <c r="N196" s="7">
        <v>1000</v>
      </c>
      <c r="O196" s="7">
        <v>999</v>
      </c>
      <c r="P196">
        <v>1001</v>
      </c>
      <c r="Q196">
        <v>999</v>
      </c>
      <c r="R196" s="7">
        <v>102</v>
      </c>
      <c r="S196" s="8">
        <v>97</v>
      </c>
      <c r="T196">
        <v>778</v>
      </c>
      <c r="U196">
        <v>1222</v>
      </c>
      <c r="V196" s="7">
        <v>1001</v>
      </c>
      <c r="W196" s="8">
        <v>999</v>
      </c>
      <c r="X196" s="6">
        <v>995</v>
      </c>
      <c r="Y196" s="8">
        <v>1005</v>
      </c>
      <c r="Z196" s="7">
        <v>6</v>
      </c>
      <c r="AA196" s="7">
        <v>999</v>
      </c>
      <c r="AB196" s="163">
        <f t="shared" si="40"/>
        <v>0.5</v>
      </c>
      <c r="AC196" s="164">
        <f t="shared" si="41"/>
        <v>0.5</v>
      </c>
      <c r="AD196" s="164">
        <f t="shared" si="42"/>
        <v>0</v>
      </c>
      <c r="AE196" s="164">
        <f t="shared" si="41"/>
        <v>0</v>
      </c>
      <c r="AF196" s="164">
        <f t="shared" si="43"/>
        <v>1</v>
      </c>
      <c r="AG196" s="164">
        <f t="shared" si="41"/>
        <v>1.25</v>
      </c>
      <c r="AH196" s="164">
        <f t="shared" si="44"/>
        <v>1</v>
      </c>
      <c r="AI196" s="164">
        <f t="shared" si="41"/>
        <v>1.25</v>
      </c>
      <c r="AJ196" s="164">
        <f t="shared" si="45"/>
        <v>0.5</v>
      </c>
      <c r="AK196" s="164">
        <f t="shared" si="46"/>
        <v>0.5</v>
      </c>
      <c r="AL196" s="164">
        <f t="shared" si="47"/>
        <v>1</v>
      </c>
      <c r="AM196" s="164">
        <f t="shared" si="48"/>
        <v>1.25</v>
      </c>
      <c r="AN196" s="164">
        <f t="shared" si="49"/>
        <v>900.5</v>
      </c>
      <c r="AO196" s="164">
        <f t="shared" si="50"/>
        <v>900.5</v>
      </c>
      <c r="AP196" s="164">
        <f t="shared" si="51"/>
        <v>222</v>
      </c>
      <c r="AQ196" s="164">
        <f t="shared" si="52"/>
        <v>277.5</v>
      </c>
      <c r="AR196" s="164">
        <f t="shared" si="53"/>
        <v>1</v>
      </c>
      <c r="AS196" s="164">
        <f t="shared" si="54"/>
        <v>1.25</v>
      </c>
      <c r="AT196" s="164">
        <f t="shared" si="55"/>
        <v>5</v>
      </c>
      <c r="AU196" s="164">
        <f t="shared" si="56"/>
        <v>6.25</v>
      </c>
      <c r="AV196" s="164">
        <f t="shared" si="57"/>
        <v>497.5</v>
      </c>
      <c r="AW196" s="165">
        <f t="shared" si="58"/>
        <v>497.5</v>
      </c>
    </row>
    <row r="197" spans="1:49" x14ac:dyDescent="0.55000000000000004">
      <c r="A197" s="435"/>
      <c r="B197" s="78" t="s">
        <v>99</v>
      </c>
      <c r="C197" s="78" t="s">
        <v>106</v>
      </c>
      <c r="D197" s="361"/>
      <c r="E197" s="362"/>
      <c r="F197">
        <v>1010</v>
      </c>
      <c r="G197">
        <v>975</v>
      </c>
      <c r="H197" s="6">
        <v>1018</v>
      </c>
      <c r="I197" s="8">
        <v>982</v>
      </c>
      <c r="J197" s="7">
        <v>994</v>
      </c>
      <c r="K197" s="7">
        <v>989</v>
      </c>
      <c r="L197" s="6">
        <v>998</v>
      </c>
      <c r="M197" s="8">
        <v>1002</v>
      </c>
      <c r="N197" s="7">
        <v>992</v>
      </c>
      <c r="O197" s="7">
        <v>971</v>
      </c>
      <c r="P197">
        <v>1005</v>
      </c>
      <c r="Q197">
        <v>995</v>
      </c>
      <c r="R197" s="7">
        <v>89</v>
      </c>
      <c r="S197" s="8">
        <v>129</v>
      </c>
      <c r="T197">
        <v>781</v>
      </c>
      <c r="U197">
        <v>1219</v>
      </c>
      <c r="V197" s="7">
        <v>1010</v>
      </c>
      <c r="W197" s="8">
        <v>990</v>
      </c>
      <c r="X197" s="6">
        <v>1066</v>
      </c>
      <c r="Y197" s="8">
        <v>934</v>
      </c>
      <c r="Z197" s="7">
        <v>1088</v>
      </c>
      <c r="AA197" s="7">
        <v>909</v>
      </c>
      <c r="AB197" s="163">
        <f t="shared" si="40"/>
        <v>17.5</v>
      </c>
      <c r="AC197" s="164">
        <f t="shared" si="41"/>
        <v>20</v>
      </c>
      <c r="AD197" s="164">
        <f t="shared" si="42"/>
        <v>18</v>
      </c>
      <c r="AE197" s="164">
        <f t="shared" si="41"/>
        <v>22.5</v>
      </c>
      <c r="AF197" s="164">
        <f t="shared" si="43"/>
        <v>8.5</v>
      </c>
      <c r="AG197" s="164">
        <f t="shared" si="41"/>
        <v>8.5</v>
      </c>
      <c r="AH197" s="164">
        <f t="shared" si="44"/>
        <v>2</v>
      </c>
      <c r="AI197" s="164">
        <f t="shared" si="41"/>
        <v>2.5</v>
      </c>
      <c r="AJ197" s="164">
        <f t="shared" si="45"/>
        <v>18.5</v>
      </c>
      <c r="AK197" s="164">
        <f t="shared" si="46"/>
        <v>18.5</v>
      </c>
      <c r="AL197" s="164">
        <f t="shared" si="47"/>
        <v>5</v>
      </c>
      <c r="AM197" s="164">
        <f t="shared" si="48"/>
        <v>6.25</v>
      </c>
      <c r="AN197" s="164">
        <f t="shared" si="49"/>
        <v>891</v>
      </c>
      <c r="AO197" s="164">
        <f t="shared" si="50"/>
        <v>891</v>
      </c>
      <c r="AP197" s="164">
        <f t="shared" si="51"/>
        <v>219</v>
      </c>
      <c r="AQ197" s="164">
        <f t="shared" si="52"/>
        <v>273.75</v>
      </c>
      <c r="AR197" s="164">
        <f t="shared" si="53"/>
        <v>10</v>
      </c>
      <c r="AS197" s="164">
        <f t="shared" si="54"/>
        <v>12.5</v>
      </c>
      <c r="AT197" s="164">
        <f t="shared" si="55"/>
        <v>66</v>
      </c>
      <c r="AU197" s="164">
        <f t="shared" si="56"/>
        <v>82.5</v>
      </c>
      <c r="AV197" s="164">
        <f t="shared" si="57"/>
        <v>89.5</v>
      </c>
      <c r="AW197" s="165">
        <f t="shared" si="58"/>
        <v>111.5</v>
      </c>
    </row>
    <row r="198" spans="1:49" x14ac:dyDescent="0.55000000000000004">
      <c r="A198" s="435"/>
      <c r="B198" s="78" t="s">
        <v>100</v>
      </c>
      <c r="C198" s="78" t="s">
        <v>106</v>
      </c>
      <c r="D198" s="361"/>
      <c r="E198" s="362"/>
      <c r="F198">
        <v>988</v>
      </c>
      <c r="G198">
        <v>1004</v>
      </c>
      <c r="H198" s="6">
        <v>992</v>
      </c>
      <c r="I198" s="8">
        <v>1008</v>
      </c>
      <c r="J198" s="7">
        <v>982</v>
      </c>
      <c r="K198" s="7">
        <v>1006</v>
      </c>
      <c r="L198" s="6">
        <v>986</v>
      </c>
      <c r="M198" s="8">
        <v>1014</v>
      </c>
      <c r="N198" s="7">
        <v>963</v>
      </c>
      <c r="O198" s="7">
        <v>1009</v>
      </c>
      <c r="P198">
        <v>977</v>
      </c>
      <c r="Q198">
        <v>1023</v>
      </c>
      <c r="R198" s="7">
        <v>97</v>
      </c>
      <c r="S198" s="8">
        <v>102</v>
      </c>
      <c r="T198">
        <v>793</v>
      </c>
      <c r="U198">
        <v>1207</v>
      </c>
      <c r="V198" s="7">
        <v>979</v>
      </c>
      <c r="W198" s="8">
        <v>1021</v>
      </c>
      <c r="X198" s="6">
        <v>1035</v>
      </c>
      <c r="Y198" s="8">
        <v>965</v>
      </c>
      <c r="Z198" s="7">
        <v>1001</v>
      </c>
      <c r="AA198" s="7">
        <v>996</v>
      </c>
      <c r="AB198" s="163">
        <f t="shared" si="40"/>
        <v>8</v>
      </c>
      <c r="AC198" s="164">
        <f t="shared" si="41"/>
        <v>9</v>
      </c>
      <c r="AD198" s="164">
        <f t="shared" si="42"/>
        <v>8</v>
      </c>
      <c r="AE198" s="164">
        <f t="shared" si="41"/>
        <v>10</v>
      </c>
      <c r="AF198" s="164">
        <f t="shared" si="43"/>
        <v>12</v>
      </c>
      <c r="AG198" s="164">
        <f t="shared" si="41"/>
        <v>13.5</v>
      </c>
      <c r="AH198" s="164">
        <f t="shared" si="44"/>
        <v>14</v>
      </c>
      <c r="AI198" s="164">
        <f t="shared" ref="AI198" si="59">(IF(1000-L198&lt;0,-1.5*(1000-L198),(1000-L198))+IF(1000-M198&lt;0,-1.5*(1000-M198),(1000-M198)))/2</f>
        <v>17.5</v>
      </c>
      <c r="AJ198" s="164">
        <f t="shared" si="45"/>
        <v>23</v>
      </c>
      <c r="AK198" s="164">
        <f t="shared" si="46"/>
        <v>25.25</v>
      </c>
      <c r="AL198" s="164">
        <f t="shared" si="47"/>
        <v>23</v>
      </c>
      <c r="AM198" s="164">
        <f t="shared" si="48"/>
        <v>28.75</v>
      </c>
      <c r="AN198" s="164">
        <f t="shared" si="49"/>
        <v>900.5</v>
      </c>
      <c r="AO198" s="164">
        <f t="shared" si="50"/>
        <v>900.5</v>
      </c>
      <c r="AP198" s="164">
        <f t="shared" si="51"/>
        <v>207</v>
      </c>
      <c r="AQ198" s="164">
        <f t="shared" si="52"/>
        <v>258.75</v>
      </c>
      <c r="AR198" s="164">
        <f t="shared" si="53"/>
        <v>21</v>
      </c>
      <c r="AS198" s="164">
        <f t="shared" si="54"/>
        <v>26.25</v>
      </c>
      <c r="AT198" s="164">
        <f t="shared" si="55"/>
        <v>35</v>
      </c>
      <c r="AU198" s="164">
        <f t="shared" si="56"/>
        <v>43.75</v>
      </c>
      <c r="AV198" s="164">
        <f t="shared" si="57"/>
        <v>2.5</v>
      </c>
      <c r="AW198" s="165">
        <f t="shared" si="58"/>
        <v>2.75</v>
      </c>
    </row>
    <row r="199" spans="1:49" x14ac:dyDescent="0.55000000000000004">
      <c r="A199" s="435"/>
      <c r="B199" s="78" t="s">
        <v>101</v>
      </c>
      <c r="C199" s="78" t="s">
        <v>106</v>
      </c>
      <c r="D199" s="361"/>
      <c r="E199" s="362"/>
      <c r="F199">
        <v>819</v>
      </c>
      <c r="G199">
        <v>1103</v>
      </c>
      <c r="H199" s="6">
        <v>871</v>
      </c>
      <c r="I199" s="8">
        <v>1129</v>
      </c>
      <c r="J199" s="7">
        <v>594</v>
      </c>
      <c r="K199" s="7">
        <v>1266</v>
      </c>
      <c r="L199" s="6">
        <v>650</v>
      </c>
      <c r="M199" s="8">
        <v>1350</v>
      </c>
      <c r="N199" s="7">
        <v>407</v>
      </c>
      <c r="O199" s="7">
        <v>1154</v>
      </c>
      <c r="P199">
        <v>651</v>
      </c>
      <c r="Q199">
        <v>1349</v>
      </c>
      <c r="R199" s="7">
        <v>91</v>
      </c>
      <c r="S199" s="8">
        <v>106</v>
      </c>
      <c r="T199">
        <v>760</v>
      </c>
      <c r="U199">
        <v>1240</v>
      </c>
      <c r="V199" s="7">
        <v>644</v>
      </c>
      <c r="W199" s="8">
        <v>1356</v>
      </c>
      <c r="X199" s="6">
        <v>1114</v>
      </c>
      <c r="Y199" s="8">
        <v>886</v>
      </c>
      <c r="Z199" s="7">
        <v>311</v>
      </c>
      <c r="AA199" s="7">
        <v>1680</v>
      </c>
      <c r="AB199" s="163">
        <f t="shared" ref="AB199:AB262" si="60">(ABS(F199-1000)+ABS(G199-1000))/2</f>
        <v>142</v>
      </c>
      <c r="AC199" s="164">
        <f t="shared" ref="AC199:AI262" si="61">(IF(1000-F199&lt;0,-1.5*(1000-F199),(1000-F199))+IF(1000-G199&lt;0,-1.5*(1000-G199),(1000-G199)))/2</f>
        <v>167.75</v>
      </c>
      <c r="AD199" s="164">
        <f t="shared" ref="AD199:AD262" si="62">(ABS(H199-1000)+ABS(I199-1000))/2</f>
        <v>129</v>
      </c>
      <c r="AE199" s="164">
        <f t="shared" si="61"/>
        <v>161.25</v>
      </c>
      <c r="AF199" s="164">
        <f t="shared" ref="AF199:AF262" si="63">(ABS(J199-1000)+ABS(K199-1000))/2</f>
        <v>336</v>
      </c>
      <c r="AG199" s="164">
        <f t="shared" si="61"/>
        <v>402.5</v>
      </c>
      <c r="AH199" s="164">
        <f t="shared" ref="AH199:AH262" si="64">(ABS(L199-1000)+ABS(M199-1000))/2</f>
        <v>350</v>
      </c>
      <c r="AI199" s="164">
        <f t="shared" si="61"/>
        <v>437.5</v>
      </c>
      <c r="AJ199" s="164">
        <f t="shared" ref="AJ199:AJ262" si="65">(ABS(N199-1000)+ABS(O199-1000))/2</f>
        <v>373.5</v>
      </c>
      <c r="AK199" s="164">
        <f t="shared" ref="AK199:AK262" si="66">(IF(1000-N199&lt;0,-1.5*(1000-N199),(1000-N199))+IF(1000-O199&lt;0,-1.5*(1000-O199),(1000-O199)))/2</f>
        <v>412</v>
      </c>
      <c r="AL199" s="164">
        <f t="shared" ref="AL199:AL262" si="67">(ABS(P199-1000)+ABS(Q199-1000))/2</f>
        <v>349</v>
      </c>
      <c r="AM199" s="164">
        <f t="shared" ref="AM199:AM262" si="68">(IF(1000-P199&lt;0,-1.5*(1000-P199),(1000-P199))+IF(1000-Q199&lt;0,-1.5*(1000-Q199),(1000-Q199)))/2</f>
        <v>436.25</v>
      </c>
      <c r="AN199" s="164">
        <f t="shared" ref="AN199:AN262" si="69">(ABS(R199-1000)+ABS(S199-1000))/2</f>
        <v>901.5</v>
      </c>
      <c r="AO199" s="164">
        <f t="shared" ref="AO199:AO262" si="70">(IF(1000-R199&lt;0,-1.5*(1000-R199),(1000-R199))+IF(1000-S199&lt;0,-1.5*(1000-S199),(1000-S199)))/2</f>
        <v>901.5</v>
      </c>
      <c r="AP199" s="164">
        <f t="shared" ref="AP199:AP262" si="71">(ABS(T199-1000)+ABS(U199-1000))/2</f>
        <v>240</v>
      </c>
      <c r="AQ199" s="164">
        <f t="shared" ref="AQ199:AQ262" si="72">(IF(1000-T199&lt;0,-1.5*(1000-T199),(1000-T199))+IF(1000-U199&lt;0,-1.5*(1000-U199),(1000-U199)))/2</f>
        <v>300</v>
      </c>
      <c r="AR199" s="164">
        <f t="shared" ref="AR199:AR262" si="73">(ABS(V199-1000)+ABS(W199-1000))/2</f>
        <v>356</v>
      </c>
      <c r="AS199" s="164">
        <f t="shared" ref="AS199:AS262" si="74">(IF(1000-V199&lt;0,-1.5*(1000-V199),(1000-V199))+IF(1000-W199&lt;0,-1.5*(1000-W199),(1000-W199)))/2</f>
        <v>445</v>
      </c>
      <c r="AT199" s="164">
        <f t="shared" ref="AT199:AT262" si="75">(ABS(X199-1000)+ABS(Y199-1000))/2</f>
        <v>114</v>
      </c>
      <c r="AU199" s="164">
        <f t="shared" ref="AU199:AU262" si="76">(IF(1000-X199&lt;0,-1.5*(1000-X199),(1000-X199))+IF(1000-Y199&lt;0,-1.5*(1000-Y199),(1000-Y199)))/2</f>
        <v>142.5</v>
      </c>
      <c r="AV199" s="164">
        <f t="shared" ref="AV199:AV262" si="77">(ABS(Z199-1000)+ABS(AA199-1000))/2</f>
        <v>684.5</v>
      </c>
      <c r="AW199" s="165">
        <f t="shared" ref="AW199:AW262" si="78">(IF(1000-Z199&lt;0,-1.5*(1000-Z199),(1000-Z199))+IF(1000-AA199&lt;0,-1.5*(1000-AA199),(1000-AA199)))/2</f>
        <v>854.5</v>
      </c>
    </row>
    <row r="200" spans="1:49" x14ac:dyDescent="0.55000000000000004">
      <c r="A200" s="435"/>
      <c r="B200" s="78" t="s">
        <v>102</v>
      </c>
      <c r="C200" s="78" t="s">
        <v>106</v>
      </c>
      <c r="D200" s="361"/>
      <c r="E200" s="362"/>
      <c r="F200">
        <v>810</v>
      </c>
      <c r="G200">
        <v>1155</v>
      </c>
      <c r="H200" s="6">
        <v>835</v>
      </c>
      <c r="I200" s="8">
        <v>1165</v>
      </c>
      <c r="J200" s="7">
        <v>837</v>
      </c>
      <c r="K200" s="7">
        <v>1032</v>
      </c>
      <c r="L200" s="6">
        <v>913</v>
      </c>
      <c r="M200" s="8">
        <v>1087</v>
      </c>
      <c r="N200" s="7">
        <v>659</v>
      </c>
      <c r="O200" s="7">
        <v>963</v>
      </c>
      <c r="P200">
        <v>874</v>
      </c>
      <c r="Q200">
        <v>1126</v>
      </c>
      <c r="R200" s="7">
        <v>112</v>
      </c>
      <c r="S200" s="8">
        <v>98</v>
      </c>
      <c r="T200">
        <v>1020</v>
      </c>
      <c r="U200">
        <v>980</v>
      </c>
      <c r="V200" s="7">
        <v>910</v>
      </c>
      <c r="W200" s="8">
        <v>1090</v>
      </c>
      <c r="X200" s="6">
        <v>935</v>
      </c>
      <c r="Y200" s="8">
        <v>1065</v>
      </c>
      <c r="Z200" s="7">
        <v>648</v>
      </c>
      <c r="AA200" s="7">
        <v>1350</v>
      </c>
      <c r="AB200" s="163">
        <f t="shared" si="60"/>
        <v>172.5</v>
      </c>
      <c r="AC200" s="164">
        <f t="shared" si="61"/>
        <v>211.25</v>
      </c>
      <c r="AD200" s="164">
        <f t="shared" si="62"/>
        <v>165</v>
      </c>
      <c r="AE200" s="164">
        <f t="shared" si="61"/>
        <v>206.25</v>
      </c>
      <c r="AF200" s="164">
        <f t="shared" si="63"/>
        <v>97.5</v>
      </c>
      <c r="AG200" s="164">
        <f t="shared" si="61"/>
        <v>105.5</v>
      </c>
      <c r="AH200" s="164">
        <f t="shared" si="64"/>
        <v>87</v>
      </c>
      <c r="AI200" s="164">
        <f t="shared" si="61"/>
        <v>108.75</v>
      </c>
      <c r="AJ200" s="164">
        <f t="shared" si="65"/>
        <v>189</v>
      </c>
      <c r="AK200" s="164">
        <f t="shared" si="66"/>
        <v>189</v>
      </c>
      <c r="AL200" s="164">
        <f t="shared" si="67"/>
        <v>126</v>
      </c>
      <c r="AM200" s="164">
        <f t="shared" si="68"/>
        <v>157.5</v>
      </c>
      <c r="AN200" s="164">
        <f t="shared" si="69"/>
        <v>895</v>
      </c>
      <c r="AO200" s="164">
        <f t="shared" si="70"/>
        <v>895</v>
      </c>
      <c r="AP200" s="164">
        <f t="shared" si="71"/>
        <v>20</v>
      </c>
      <c r="AQ200" s="164">
        <f t="shared" si="72"/>
        <v>25</v>
      </c>
      <c r="AR200" s="164">
        <f t="shared" si="73"/>
        <v>90</v>
      </c>
      <c r="AS200" s="164">
        <f t="shared" si="74"/>
        <v>112.5</v>
      </c>
      <c r="AT200" s="164">
        <f t="shared" si="75"/>
        <v>65</v>
      </c>
      <c r="AU200" s="164">
        <f t="shared" si="76"/>
        <v>81.25</v>
      </c>
      <c r="AV200" s="164">
        <f t="shared" si="77"/>
        <v>351</v>
      </c>
      <c r="AW200" s="165">
        <f t="shared" si="78"/>
        <v>438.5</v>
      </c>
    </row>
    <row r="201" spans="1:49" x14ac:dyDescent="0.55000000000000004">
      <c r="A201" s="435"/>
      <c r="B201" s="78" t="s">
        <v>103</v>
      </c>
      <c r="C201" s="78" t="s">
        <v>106</v>
      </c>
      <c r="D201" s="361"/>
      <c r="E201" s="362"/>
      <c r="F201">
        <v>1004</v>
      </c>
      <c r="G201">
        <v>993</v>
      </c>
      <c r="H201" s="6">
        <v>1005</v>
      </c>
      <c r="I201" s="8">
        <v>995</v>
      </c>
      <c r="J201" s="7">
        <v>998</v>
      </c>
      <c r="K201" s="7">
        <v>999</v>
      </c>
      <c r="L201" s="6">
        <v>999</v>
      </c>
      <c r="M201" s="8">
        <v>1001</v>
      </c>
      <c r="N201" s="7">
        <v>998</v>
      </c>
      <c r="O201" s="7">
        <v>999</v>
      </c>
      <c r="P201">
        <v>999</v>
      </c>
      <c r="Q201">
        <v>1001</v>
      </c>
      <c r="R201" s="7">
        <v>116</v>
      </c>
      <c r="S201" s="8">
        <v>111</v>
      </c>
      <c r="T201">
        <v>750</v>
      </c>
      <c r="U201">
        <v>1250</v>
      </c>
      <c r="V201" s="7">
        <v>1001</v>
      </c>
      <c r="W201" s="8">
        <v>999</v>
      </c>
      <c r="X201" s="6">
        <v>1079</v>
      </c>
      <c r="Y201" s="8">
        <v>921</v>
      </c>
      <c r="Z201" s="7">
        <v>1004</v>
      </c>
      <c r="AA201" s="7">
        <v>993</v>
      </c>
      <c r="AB201" s="163">
        <f t="shared" si="60"/>
        <v>5.5</v>
      </c>
      <c r="AC201" s="164">
        <f t="shared" si="61"/>
        <v>6.5</v>
      </c>
      <c r="AD201" s="164">
        <f t="shared" si="62"/>
        <v>5</v>
      </c>
      <c r="AE201" s="164">
        <f t="shared" si="61"/>
        <v>6.25</v>
      </c>
      <c r="AF201" s="164">
        <f t="shared" si="63"/>
        <v>1.5</v>
      </c>
      <c r="AG201" s="164">
        <f t="shared" si="61"/>
        <v>1.5</v>
      </c>
      <c r="AH201" s="164">
        <f t="shared" si="64"/>
        <v>1</v>
      </c>
      <c r="AI201" s="164">
        <f t="shared" si="61"/>
        <v>1.25</v>
      </c>
      <c r="AJ201" s="164">
        <f t="shared" si="65"/>
        <v>1.5</v>
      </c>
      <c r="AK201" s="164">
        <f t="shared" si="66"/>
        <v>1.5</v>
      </c>
      <c r="AL201" s="164">
        <f t="shared" si="67"/>
        <v>1</v>
      </c>
      <c r="AM201" s="164">
        <f t="shared" si="68"/>
        <v>1.25</v>
      </c>
      <c r="AN201" s="164">
        <f t="shared" si="69"/>
        <v>886.5</v>
      </c>
      <c r="AO201" s="164">
        <f t="shared" si="70"/>
        <v>886.5</v>
      </c>
      <c r="AP201" s="164">
        <f t="shared" si="71"/>
        <v>250</v>
      </c>
      <c r="AQ201" s="164">
        <f t="shared" si="72"/>
        <v>312.5</v>
      </c>
      <c r="AR201" s="164">
        <f t="shared" si="73"/>
        <v>1</v>
      </c>
      <c r="AS201" s="164">
        <f t="shared" si="74"/>
        <v>1.25</v>
      </c>
      <c r="AT201" s="164">
        <f t="shared" si="75"/>
        <v>79</v>
      </c>
      <c r="AU201" s="164">
        <f t="shared" si="76"/>
        <v>98.75</v>
      </c>
      <c r="AV201" s="164">
        <f t="shared" si="77"/>
        <v>5.5</v>
      </c>
      <c r="AW201" s="165">
        <f t="shared" si="78"/>
        <v>6.5</v>
      </c>
    </row>
    <row r="202" spans="1:49" x14ac:dyDescent="0.55000000000000004">
      <c r="A202" s="435"/>
      <c r="B202" s="78" t="s">
        <v>104</v>
      </c>
      <c r="C202" s="78" t="s">
        <v>106</v>
      </c>
      <c r="D202" s="361"/>
      <c r="E202" s="362"/>
      <c r="F202">
        <v>988</v>
      </c>
      <c r="G202">
        <v>1010</v>
      </c>
      <c r="H202" s="6">
        <v>989</v>
      </c>
      <c r="I202" s="8">
        <v>1011</v>
      </c>
      <c r="J202" s="7">
        <v>961</v>
      </c>
      <c r="K202" s="7">
        <v>1017</v>
      </c>
      <c r="L202" s="6">
        <v>973</v>
      </c>
      <c r="M202" s="8">
        <v>1027</v>
      </c>
      <c r="N202" s="7">
        <v>955</v>
      </c>
      <c r="O202" s="7">
        <v>1003</v>
      </c>
      <c r="P202">
        <v>983</v>
      </c>
      <c r="Q202">
        <v>1017</v>
      </c>
      <c r="R202" s="7">
        <v>112</v>
      </c>
      <c r="S202" s="8">
        <v>123</v>
      </c>
      <c r="T202">
        <v>775</v>
      </c>
      <c r="U202">
        <v>1225</v>
      </c>
      <c r="V202" s="7">
        <v>971</v>
      </c>
      <c r="W202" s="8">
        <v>1029</v>
      </c>
      <c r="X202" s="6">
        <v>1017</v>
      </c>
      <c r="Y202" s="8">
        <v>983</v>
      </c>
      <c r="Z202" s="7">
        <v>994</v>
      </c>
      <c r="AA202" s="7">
        <v>996</v>
      </c>
      <c r="AB202" s="163">
        <f t="shared" si="60"/>
        <v>11</v>
      </c>
      <c r="AC202" s="164">
        <f t="shared" si="61"/>
        <v>13.5</v>
      </c>
      <c r="AD202" s="164">
        <f t="shared" si="62"/>
        <v>11</v>
      </c>
      <c r="AE202" s="164">
        <f t="shared" si="61"/>
        <v>13.75</v>
      </c>
      <c r="AF202" s="164">
        <f t="shared" si="63"/>
        <v>28</v>
      </c>
      <c r="AG202" s="164">
        <f t="shared" si="61"/>
        <v>32.25</v>
      </c>
      <c r="AH202" s="164">
        <f t="shared" si="64"/>
        <v>27</v>
      </c>
      <c r="AI202" s="164">
        <f t="shared" si="61"/>
        <v>33.75</v>
      </c>
      <c r="AJ202" s="164">
        <f t="shared" si="65"/>
        <v>24</v>
      </c>
      <c r="AK202" s="164">
        <f t="shared" si="66"/>
        <v>24.75</v>
      </c>
      <c r="AL202" s="164">
        <f t="shared" si="67"/>
        <v>17</v>
      </c>
      <c r="AM202" s="164">
        <f t="shared" si="68"/>
        <v>21.25</v>
      </c>
      <c r="AN202" s="164">
        <f t="shared" si="69"/>
        <v>882.5</v>
      </c>
      <c r="AO202" s="164">
        <f t="shared" si="70"/>
        <v>882.5</v>
      </c>
      <c r="AP202" s="164">
        <f t="shared" si="71"/>
        <v>225</v>
      </c>
      <c r="AQ202" s="164">
        <f t="shared" si="72"/>
        <v>281.25</v>
      </c>
      <c r="AR202" s="164">
        <f t="shared" si="73"/>
        <v>29</v>
      </c>
      <c r="AS202" s="164">
        <f t="shared" si="74"/>
        <v>36.25</v>
      </c>
      <c r="AT202" s="164">
        <f t="shared" si="75"/>
        <v>17</v>
      </c>
      <c r="AU202" s="164">
        <f t="shared" si="76"/>
        <v>21.25</v>
      </c>
      <c r="AV202" s="164">
        <f t="shared" si="77"/>
        <v>5</v>
      </c>
      <c r="AW202" s="165">
        <f t="shared" si="78"/>
        <v>5</v>
      </c>
    </row>
    <row r="203" spans="1:49" x14ac:dyDescent="0.55000000000000004">
      <c r="A203" s="436"/>
      <c r="B203" s="78" t="s">
        <v>105</v>
      </c>
      <c r="C203" s="78" t="s">
        <v>106</v>
      </c>
      <c r="D203" s="361"/>
      <c r="E203" s="362"/>
      <c r="F203">
        <v>1035</v>
      </c>
      <c r="G203">
        <v>908</v>
      </c>
      <c r="H203" s="6">
        <v>1058</v>
      </c>
      <c r="I203" s="8">
        <v>942</v>
      </c>
      <c r="J203" s="7">
        <v>881</v>
      </c>
      <c r="K203" s="7">
        <v>915</v>
      </c>
      <c r="L203" s="6">
        <v>999</v>
      </c>
      <c r="M203" s="8">
        <v>1001</v>
      </c>
      <c r="N203" s="7">
        <v>624</v>
      </c>
      <c r="O203" s="7">
        <v>867</v>
      </c>
      <c r="P203">
        <v>874</v>
      </c>
      <c r="Q203">
        <v>1126</v>
      </c>
      <c r="R203" s="7">
        <v>104</v>
      </c>
      <c r="S203" s="8">
        <v>111</v>
      </c>
      <c r="T203">
        <v>749</v>
      </c>
      <c r="U203">
        <v>1251</v>
      </c>
      <c r="V203" s="7">
        <v>906</v>
      </c>
      <c r="W203" s="8">
        <v>1094</v>
      </c>
      <c r="X203" s="6">
        <v>1222</v>
      </c>
      <c r="Y203" s="8">
        <v>778</v>
      </c>
      <c r="Z203" s="7">
        <v>797</v>
      </c>
      <c r="AA203" s="7">
        <v>1200</v>
      </c>
      <c r="AB203" s="163">
        <f t="shared" si="60"/>
        <v>63.5</v>
      </c>
      <c r="AC203" s="164">
        <f t="shared" si="61"/>
        <v>72.25</v>
      </c>
      <c r="AD203" s="164">
        <f t="shared" si="62"/>
        <v>58</v>
      </c>
      <c r="AE203" s="164">
        <f t="shared" si="61"/>
        <v>72.5</v>
      </c>
      <c r="AF203" s="164">
        <f t="shared" si="63"/>
        <v>102</v>
      </c>
      <c r="AG203" s="164">
        <f t="shared" si="61"/>
        <v>102</v>
      </c>
      <c r="AH203" s="164">
        <f t="shared" si="64"/>
        <v>1</v>
      </c>
      <c r="AI203" s="164">
        <f t="shared" si="61"/>
        <v>1.25</v>
      </c>
      <c r="AJ203" s="164">
        <f t="shared" si="65"/>
        <v>254.5</v>
      </c>
      <c r="AK203" s="164">
        <f t="shared" si="66"/>
        <v>254.5</v>
      </c>
      <c r="AL203" s="164">
        <f t="shared" si="67"/>
        <v>126</v>
      </c>
      <c r="AM203" s="164">
        <f t="shared" si="68"/>
        <v>157.5</v>
      </c>
      <c r="AN203" s="164">
        <f t="shared" si="69"/>
        <v>892.5</v>
      </c>
      <c r="AO203" s="164">
        <f t="shared" si="70"/>
        <v>892.5</v>
      </c>
      <c r="AP203" s="164">
        <f t="shared" si="71"/>
        <v>251</v>
      </c>
      <c r="AQ203" s="164">
        <f t="shared" si="72"/>
        <v>313.75</v>
      </c>
      <c r="AR203" s="164">
        <f t="shared" si="73"/>
        <v>94</v>
      </c>
      <c r="AS203" s="164">
        <f t="shared" si="74"/>
        <v>117.5</v>
      </c>
      <c r="AT203" s="164">
        <f t="shared" si="75"/>
        <v>222</v>
      </c>
      <c r="AU203" s="164">
        <f t="shared" si="76"/>
        <v>277.5</v>
      </c>
      <c r="AV203" s="164">
        <f t="shared" si="77"/>
        <v>201.5</v>
      </c>
      <c r="AW203" s="165">
        <f t="shared" si="78"/>
        <v>251.5</v>
      </c>
    </row>
    <row r="204" spans="1:49" x14ac:dyDescent="0.55000000000000004">
      <c r="A204" s="132" t="s">
        <v>65</v>
      </c>
      <c r="B204" s="78" t="s">
        <v>107</v>
      </c>
      <c r="C204" s="78" t="s">
        <v>108</v>
      </c>
      <c r="D204" s="361"/>
      <c r="E204" s="362"/>
      <c r="F204">
        <v>998</v>
      </c>
      <c r="G204">
        <v>1000</v>
      </c>
      <c r="H204" s="6">
        <v>1000</v>
      </c>
      <c r="I204" s="8">
        <v>1000</v>
      </c>
      <c r="J204" s="7">
        <v>1000</v>
      </c>
      <c r="K204" s="7">
        <v>998</v>
      </c>
      <c r="L204" s="6">
        <v>1001</v>
      </c>
      <c r="M204" s="8">
        <v>999</v>
      </c>
      <c r="N204" s="7">
        <v>998</v>
      </c>
      <c r="O204" s="7">
        <v>1000</v>
      </c>
      <c r="P204">
        <v>1000</v>
      </c>
      <c r="Q204">
        <v>1000</v>
      </c>
      <c r="R204" s="7">
        <v>107</v>
      </c>
      <c r="S204" s="8">
        <v>96</v>
      </c>
      <c r="T204">
        <v>1258</v>
      </c>
      <c r="U204">
        <v>742</v>
      </c>
      <c r="V204" s="7">
        <v>1000</v>
      </c>
      <c r="W204" s="8">
        <v>1000</v>
      </c>
      <c r="X204" s="6">
        <v>1017</v>
      </c>
      <c r="Y204" s="8">
        <v>983</v>
      </c>
      <c r="Z204" s="7">
        <v>1002</v>
      </c>
      <c r="AA204" s="7">
        <v>5</v>
      </c>
      <c r="AB204" s="163">
        <f t="shared" si="60"/>
        <v>1</v>
      </c>
      <c r="AC204" s="164">
        <f t="shared" si="61"/>
        <v>1</v>
      </c>
      <c r="AD204" s="164">
        <f t="shared" si="62"/>
        <v>0</v>
      </c>
      <c r="AE204" s="164">
        <f t="shared" si="61"/>
        <v>0</v>
      </c>
      <c r="AF204" s="164">
        <f t="shared" si="63"/>
        <v>1</v>
      </c>
      <c r="AG204" s="164">
        <f t="shared" si="61"/>
        <v>1</v>
      </c>
      <c r="AH204" s="164">
        <f t="shared" si="64"/>
        <v>1</v>
      </c>
      <c r="AI204" s="164">
        <f t="shared" si="61"/>
        <v>1.25</v>
      </c>
      <c r="AJ204" s="164">
        <f t="shared" si="65"/>
        <v>1</v>
      </c>
      <c r="AK204" s="164">
        <f t="shared" si="66"/>
        <v>1</v>
      </c>
      <c r="AL204" s="164">
        <f t="shared" si="67"/>
        <v>0</v>
      </c>
      <c r="AM204" s="164">
        <f t="shared" si="68"/>
        <v>0</v>
      </c>
      <c r="AN204" s="164">
        <f t="shared" si="69"/>
        <v>898.5</v>
      </c>
      <c r="AO204" s="164">
        <f t="shared" si="70"/>
        <v>898.5</v>
      </c>
      <c r="AP204" s="164">
        <f t="shared" si="71"/>
        <v>258</v>
      </c>
      <c r="AQ204" s="164">
        <f t="shared" si="72"/>
        <v>322.5</v>
      </c>
      <c r="AR204" s="164">
        <f t="shared" si="73"/>
        <v>0</v>
      </c>
      <c r="AS204" s="164">
        <f t="shared" si="74"/>
        <v>0</v>
      </c>
      <c r="AT204" s="164">
        <f t="shared" si="75"/>
        <v>17</v>
      </c>
      <c r="AU204" s="164">
        <f t="shared" si="76"/>
        <v>21.25</v>
      </c>
      <c r="AV204" s="164">
        <f t="shared" si="77"/>
        <v>498.5</v>
      </c>
      <c r="AW204" s="165">
        <f t="shared" si="78"/>
        <v>499</v>
      </c>
    </row>
    <row r="205" spans="1:49" x14ac:dyDescent="0.55000000000000004">
      <c r="A205" s="133" t="s">
        <v>66</v>
      </c>
      <c r="B205" s="78" t="s">
        <v>107</v>
      </c>
      <c r="C205" s="78" t="s">
        <v>108</v>
      </c>
      <c r="D205" s="361"/>
      <c r="E205" s="362"/>
      <c r="F205">
        <v>994</v>
      </c>
      <c r="G205">
        <v>999</v>
      </c>
      <c r="H205" s="6">
        <v>994</v>
      </c>
      <c r="I205" s="8">
        <v>1006</v>
      </c>
      <c r="J205" s="7">
        <v>995</v>
      </c>
      <c r="K205" s="7">
        <v>997</v>
      </c>
      <c r="L205" s="6">
        <v>1002</v>
      </c>
      <c r="M205" s="8">
        <v>998</v>
      </c>
      <c r="N205" s="7">
        <v>993</v>
      </c>
      <c r="O205" s="7">
        <v>1001</v>
      </c>
      <c r="P205">
        <v>996</v>
      </c>
      <c r="Q205">
        <v>1004</v>
      </c>
      <c r="R205" s="7">
        <v>90</v>
      </c>
      <c r="S205" s="8">
        <v>111</v>
      </c>
      <c r="T205">
        <v>1233</v>
      </c>
      <c r="U205">
        <v>767</v>
      </c>
      <c r="V205" s="7">
        <v>1000</v>
      </c>
      <c r="W205" s="8">
        <v>1000</v>
      </c>
      <c r="X205" s="6">
        <v>1326</v>
      </c>
      <c r="Y205" s="8">
        <v>674</v>
      </c>
      <c r="Z205" s="7">
        <v>1004</v>
      </c>
      <c r="AA205" s="7">
        <v>992</v>
      </c>
      <c r="AB205" s="163">
        <f t="shared" si="60"/>
        <v>3.5</v>
      </c>
      <c r="AC205" s="164">
        <f t="shared" si="61"/>
        <v>3.5</v>
      </c>
      <c r="AD205" s="164">
        <f t="shared" si="62"/>
        <v>6</v>
      </c>
      <c r="AE205" s="164">
        <f t="shared" si="61"/>
        <v>7.5</v>
      </c>
      <c r="AF205" s="164">
        <f t="shared" si="63"/>
        <v>4</v>
      </c>
      <c r="AG205" s="164">
        <f t="shared" si="61"/>
        <v>4</v>
      </c>
      <c r="AH205" s="164">
        <f t="shared" si="64"/>
        <v>2</v>
      </c>
      <c r="AI205" s="164">
        <f t="shared" si="61"/>
        <v>2.5</v>
      </c>
      <c r="AJ205" s="164">
        <f t="shared" si="65"/>
        <v>4</v>
      </c>
      <c r="AK205" s="164">
        <f t="shared" si="66"/>
        <v>4.25</v>
      </c>
      <c r="AL205" s="164">
        <f t="shared" si="67"/>
        <v>4</v>
      </c>
      <c r="AM205" s="164">
        <f t="shared" si="68"/>
        <v>5</v>
      </c>
      <c r="AN205" s="164">
        <f t="shared" si="69"/>
        <v>899.5</v>
      </c>
      <c r="AO205" s="164">
        <f t="shared" si="70"/>
        <v>899.5</v>
      </c>
      <c r="AP205" s="164">
        <f t="shared" si="71"/>
        <v>233</v>
      </c>
      <c r="AQ205" s="164">
        <f t="shared" si="72"/>
        <v>291.25</v>
      </c>
      <c r="AR205" s="164">
        <f t="shared" si="73"/>
        <v>0</v>
      </c>
      <c r="AS205" s="164">
        <f t="shared" si="74"/>
        <v>0</v>
      </c>
      <c r="AT205" s="164">
        <f t="shared" si="75"/>
        <v>326</v>
      </c>
      <c r="AU205" s="164">
        <f t="shared" si="76"/>
        <v>407.5</v>
      </c>
      <c r="AV205" s="164">
        <f t="shared" si="77"/>
        <v>6</v>
      </c>
      <c r="AW205" s="165">
        <f t="shared" si="78"/>
        <v>7</v>
      </c>
    </row>
    <row r="206" spans="1:49" x14ac:dyDescent="0.55000000000000004">
      <c r="A206" s="435" t="s">
        <v>67</v>
      </c>
      <c r="B206" s="78">
        <v>1</v>
      </c>
      <c r="C206" s="78">
        <v>2</v>
      </c>
      <c r="D206" s="361"/>
      <c r="E206" s="362"/>
      <c r="F206">
        <v>941</v>
      </c>
      <c r="G206">
        <v>988</v>
      </c>
      <c r="H206" s="6">
        <v>983</v>
      </c>
      <c r="I206" s="8">
        <v>1017</v>
      </c>
      <c r="J206" s="7">
        <v>970</v>
      </c>
      <c r="K206" s="7">
        <v>922</v>
      </c>
      <c r="L206" s="6">
        <v>1003</v>
      </c>
      <c r="M206" s="8">
        <v>997</v>
      </c>
      <c r="N206" s="7">
        <v>952</v>
      </c>
      <c r="O206" s="7">
        <v>860</v>
      </c>
      <c r="P206">
        <v>1047</v>
      </c>
      <c r="Q206">
        <v>953</v>
      </c>
      <c r="R206" s="7">
        <v>123</v>
      </c>
      <c r="S206" s="8">
        <v>124</v>
      </c>
      <c r="T206">
        <v>1217</v>
      </c>
      <c r="U206">
        <v>783</v>
      </c>
      <c r="V206" s="7">
        <v>1052</v>
      </c>
      <c r="W206" s="8">
        <v>948</v>
      </c>
      <c r="X206" s="6">
        <v>1035</v>
      </c>
      <c r="Y206" s="8">
        <v>965</v>
      </c>
      <c r="Z206" s="7">
        <v>1012</v>
      </c>
      <c r="AA206" s="7">
        <v>814</v>
      </c>
      <c r="AB206" s="163">
        <f t="shared" si="60"/>
        <v>35.5</v>
      </c>
      <c r="AC206" s="164">
        <f t="shared" si="61"/>
        <v>35.5</v>
      </c>
      <c r="AD206" s="164">
        <f t="shared" si="62"/>
        <v>17</v>
      </c>
      <c r="AE206" s="164">
        <f t="shared" si="61"/>
        <v>21.25</v>
      </c>
      <c r="AF206" s="164">
        <f t="shared" si="63"/>
        <v>54</v>
      </c>
      <c r="AG206" s="164">
        <f t="shared" si="61"/>
        <v>54</v>
      </c>
      <c r="AH206" s="164">
        <f t="shared" si="64"/>
        <v>3</v>
      </c>
      <c r="AI206" s="164">
        <f t="shared" si="61"/>
        <v>3.75</v>
      </c>
      <c r="AJ206" s="164">
        <f t="shared" si="65"/>
        <v>94</v>
      </c>
      <c r="AK206" s="164">
        <f t="shared" si="66"/>
        <v>94</v>
      </c>
      <c r="AL206" s="164">
        <f t="shared" si="67"/>
        <v>47</v>
      </c>
      <c r="AM206" s="164">
        <f t="shared" si="68"/>
        <v>58.75</v>
      </c>
      <c r="AN206" s="164">
        <f t="shared" si="69"/>
        <v>876.5</v>
      </c>
      <c r="AO206" s="164">
        <f t="shared" si="70"/>
        <v>876.5</v>
      </c>
      <c r="AP206" s="164">
        <f t="shared" si="71"/>
        <v>217</v>
      </c>
      <c r="AQ206" s="164">
        <f t="shared" si="72"/>
        <v>271.25</v>
      </c>
      <c r="AR206" s="164">
        <f t="shared" si="73"/>
        <v>52</v>
      </c>
      <c r="AS206" s="164">
        <f t="shared" si="74"/>
        <v>65</v>
      </c>
      <c r="AT206" s="164">
        <f t="shared" si="75"/>
        <v>35</v>
      </c>
      <c r="AU206" s="164">
        <f t="shared" si="76"/>
        <v>43.75</v>
      </c>
      <c r="AV206" s="164">
        <f t="shared" si="77"/>
        <v>99</v>
      </c>
      <c r="AW206" s="165">
        <f t="shared" si="78"/>
        <v>102</v>
      </c>
    </row>
    <row r="207" spans="1:49" x14ac:dyDescent="0.55000000000000004">
      <c r="A207" s="435"/>
      <c r="B207" s="78">
        <v>1</v>
      </c>
      <c r="C207" s="78">
        <v>3</v>
      </c>
      <c r="D207" s="361"/>
      <c r="E207" s="362"/>
      <c r="F207">
        <v>796</v>
      </c>
      <c r="G207">
        <v>1150</v>
      </c>
      <c r="H207" s="6">
        <v>833</v>
      </c>
      <c r="I207" s="8">
        <v>1167</v>
      </c>
      <c r="J207" s="7">
        <v>850</v>
      </c>
      <c r="K207" s="7">
        <v>1065</v>
      </c>
      <c r="L207" s="6">
        <v>878</v>
      </c>
      <c r="M207" s="8">
        <v>1122</v>
      </c>
      <c r="N207" s="7">
        <v>806</v>
      </c>
      <c r="O207" s="7">
        <v>1009</v>
      </c>
      <c r="P207">
        <v>909</v>
      </c>
      <c r="Q207">
        <v>1091</v>
      </c>
      <c r="R207" s="7">
        <v>101</v>
      </c>
      <c r="S207" s="8">
        <v>108</v>
      </c>
      <c r="T207">
        <v>1280</v>
      </c>
      <c r="U207">
        <v>720</v>
      </c>
      <c r="V207" s="7">
        <v>872</v>
      </c>
      <c r="W207" s="8">
        <v>1128</v>
      </c>
      <c r="X207" s="6">
        <v>915</v>
      </c>
      <c r="Y207" s="8">
        <v>1085</v>
      </c>
      <c r="Z207" s="7">
        <v>732</v>
      </c>
      <c r="AA207" s="7">
        <v>1099</v>
      </c>
      <c r="AB207" s="163">
        <f t="shared" si="60"/>
        <v>177</v>
      </c>
      <c r="AC207" s="164">
        <f t="shared" si="61"/>
        <v>214.5</v>
      </c>
      <c r="AD207" s="164">
        <f t="shared" si="62"/>
        <v>167</v>
      </c>
      <c r="AE207" s="164">
        <f t="shared" si="61"/>
        <v>208.75</v>
      </c>
      <c r="AF207" s="164">
        <f t="shared" si="63"/>
        <v>107.5</v>
      </c>
      <c r="AG207" s="164">
        <f t="shared" si="61"/>
        <v>123.75</v>
      </c>
      <c r="AH207" s="164">
        <f t="shared" si="64"/>
        <v>122</v>
      </c>
      <c r="AI207" s="164">
        <f t="shared" si="61"/>
        <v>152.5</v>
      </c>
      <c r="AJ207" s="164">
        <f t="shared" si="65"/>
        <v>101.5</v>
      </c>
      <c r="AK207" s="164">
        <f t="shared" si="66"/>
        <v>103.75</v>
      </c>
      <c r="AL207" s="164">
        <f t="shared" si="67"/>
        <v>91</v>
      </c>
      <c r="AM207" s="164">
        <f t="shared" si="68"/>
        <v>113.75</v>
      </c>
      <c r="AN207" s="164">
        <f t="shared" si="69"/>
        <v>895.5</v>
      </c>
      <c r="AO207" s="164">
        <f t="shared" si="70"/>
        <v>895.5</v>
      </c>
      <c r="AP207" s="164">
        <f t="shared" si="71"/>
        <v>280</v>
      </c>
      <c r="AQ207" s="164">
        <f t="shared" si="72"/>
        <v>350</v>
      </c>
      <c r="AR207" s="164">
        <f t="shared" si="73"/>
        <v>128</v>
      </c>
      <c r="AS207" s="164">
        <f t="shared" si="74"/>
        <v>160</v>
      </c>
      <c r="AT207" s="164">
        <f t="shared" si="75"/>
        <v>85</v>
      </c>
      <c r="AU207" s="164">
        <f t="shared" si="76"/>
        <v>106.25</v>
      </c>
      <c r="AV207" s="164">
        <f t="shared" si="77"/>
        <v>183.5</v>
      </c>
      <c r="AW207" s="165">
        <f t="shared" si="78"/>
        <v>208.25</v>
      </c>
    </row>
    <row r="208" spans="1:49" x14ac:dyDescent="0.55000000000000004">
      <c r="A208" s="435"/>
      <c r="B208" s="78">
        <v>2</v>
      </c>
      <c r="C208" s="78">
        <v>3</v>
      </c>
      <c r="D208" s="361"/>
      <c r="E208" s="362"/>
      <c r="F208">
        <v>963</v>
      </c>
      <c r="G208">
        <v>1029</v>
      </c>
      <c r="H208" s="6">
        <v>964</v>
      </c>
      <c r="I208" s="8">
        <v>1036</v>
      </c>
      <c r="J208" s="7">
        <v>962</v>
      </c>
      <c r="K208" s="7">
        <v>1012</v>
      </c>
      <c r="L208" s="6">
        <v>975</v>
      </c>
      <c r="M208" s="8">
        <v>1025</v>
      </c>
      <c r="N208" s="7">
        <v>929</v>
      </c>
      <c r="O208" s="7">
        <v>998</v>
      </c>
      <c r="P208">
        <v>981</v>
      </c>
      <c r="Q208">
        <v>1019</v>
      </c>
      <c r="R208" s="7">
        <v>127</v>
      </c>
      <c r="S208" s="8">
        <v>111</v>
      </c>
      <c r="T208">
        <v>722</v>
      </c>
      <c r="U208">
        <v>1278</v>
      </c>
      <c r="V208" s="7">
        <v>978</v>
      </c>
      <c r="W208" s="8">
        <v>1022</v>
      </c>
      <c r="X208" s="6">
        <v>996</v>
      </c>
      <c r="Y208" s="8">
        <v>1004</v>
      </c>
      <c r="Z208" s="7">
        <v>926</v>
      </c>
      <c r="AA208" s="7">
        <v>1039</v>
      </c>
      <c r="AB208" s="163">
        <f t="shared" si="60"/>
        <v>33</v>
      </c>
      <c r="AC208" s="164">
        <f t="shared" si="61"/>
        <v>40.25</v>
      </c>
      <c r="AD208" s="164">
        <f t="shared" si="62"/>
        <v>36</v>
      </c>
      <c r="AE208" s="164">
        <f t="shared" si="61"/>
        <v>45</v>
      </c>
      <c r="AF208" s="164">
        <f t="shared" si="63"/>
        <v>25</v>
      </c>
      <c r="AG208" s="164">
        <f t="shared" si="61"/>
        <v>28</v>
      </c>
      <c r="AH208" s="164">
        <f t="shared" si="64"/>
        <v>25</v>
      </c>
      <c r="AI208" s="164">
        <f t="shared" si="61"/>
        <v>31.25</v>
      </c>
      <c r="AJ208" s="164">
        <f t="shared" si="65"/>
        <v>36.5</v>
      </c>
      <c r="AK208" s="164">
        <f t="shared" si="66"/>
        <v>36.5</v>
      </c>
      <c r="AL208" s="164">
        <f t="shared" si="67"/>
        <v>19</v>
      </c>
      <c r="AM208" s="164">
        <f t="shared" si="68"/>
        <v>23.75</v>
      </c>
      <c r="AN208" s="164">
        <f t="shared" si="69"/>
        <v>881</v>
      </c>
      <c r="AO208" s="164">
        <f t="shared" si="70"/>
        <v>881</v>
      </c>
      <c r="AP208" s="164">
        <f t="shared" si="71"/>
        <v>278</v>
      </c>
      <c r="AQ208" s="164">
        <f t="shared" si="72"/>
        <v>347.5</v>
      </c>
      <c r="AR208" s="164">
        <f t="shared" si="73"/>
        <v>22</v>
      </c>
      <c r="AS208" s="164">
        <f t="shared" si="74"/>
        <v>27.5</v>
      </c>
      <c r="AT208" s="164">
        <f t="shared" si="75"/>
        <v>4</v>
      </c>
      <c r="AU208" s="164">
        <f t="shared" si="76"/>
        <v>5</v>
      </c>
      <c r="AV208" s="164">
        <f t="shared" si="77"/>
        <v>56.5</v>
      </c>
      <c r="AW208" s="165">
        <f t="shared" si="78"/>
        <v>66.25</v>
      </c>
    </row>
    <row r="209" spans="1:49" x14ac:dyDescent="0.55000000000000004">
      <c r="A209" s="435"/>
      <c r="B209" s="78">
        <v>1</v>
      </c>
      <c r="C209" s="78">
        <v>4</v>
      </c>
      <c r="D209" s="361"/>
      <c r="E209" s="362"/>
      <c r="F209">
        <v>1111</v>
      </c>
      <c r="G209">
        <v>844</v>
      </c>
      <c r="H209" s="6">
        <v>1127</v>
      </c>
      <c r="I209" s="8">
        <v>873</v>
      </c>
      <c r="J209" s="7">
        <v>923</v>
      </c>
      <c r="K209" s="7">
        <v>917</v>
      </c>
      <c r="L209" s="6">
        <v>1003</v>
      </c>
      <c r="M209" s="8">
        <v>997</v>
      </c>
      <c r="N209" s="7">
        <v>876</v>
      </c>
      <c r="O209" s="7">
        <v>840</v>
      </c>
      <c r="P209">
        <v>1031</v>
      </c>
      <c r="Q209">
        <v>969</v>
      </c>
      <c r="R209" s="7">
        <v>124</v>
      </c>
      <c r="S209" s="8">
        <v>111</v>
      </c>
      <c r="T209">
        <v>1255</v>
      </c>
      <c r="U209">
        <v>745</v>
      </c>
      <c r="V209" s="7">
        <v>1012</v>
      </c>
      <c r="W209" s="8">
        <v>988</v>
      </c>
      <c r="X209" s="6">
        <v>1324</v>
      </c>
      <c r="Y209" s="8">
        <v>676</v>
      </c>
      <c r="Z209" s="7">
        <v>678</v>
      </c>
      <c r="AA209" s="7">
        <v>827</v>
      </c>
      <c r="AB209" s="163">
        <f t="shared" si="60"/>
        <v>133.5</v>
      </c>
      <c r="AC209" s="164">
        <f t="shared" si="61"/>
        <v>161.25</v>
      </c>
      <c r="AD209" s="164">
        <f t="shared" si="62"/>
        <v>127</v>
      </c>
      <c r="AE209" s="164">
        <f t="shared" si="61"/>
        <v>158.75</v>
      </c>
      <c r="AF209" s="164">
        <f t="shared" si="63"/>
        <v>80</v>
      </c>
      <c r="AG209" s="164">
        <f t="shared" si="61"/>
        <v>80</v>
      </c>
      <c r="AH209" s="164">
        <f t="shared" si="64"/>
        <v>3</v>
      </c>
      <c r="AI209" s="164">
        <f t="shared" si="61"/>
        <v>3.75</v>
      </c>
      <c r="AJ209" s="164">
        <f t="shared" si="65"/>
        <v>142</v>
      </c>
      <c r="AK209" s="164">
        <f t="shared" si="66"/>
        <v>142</v>
      </c>
      <c r="AL209" s="164">
        <f t="shared" si="67"/>
        <v>31</v>
      </c>
      <c r="AM209" s="164">
        <f t="shared" si="68"/>
        <v>38.75</v>
      </c>
      <c r="AN209" s="164">
        <f t="shared" si="69"/>
        <v>882.5</v>
      </c>
      <c r="AO209" s="164">
        <f t="shared" si="70"/>
        <v>882.5</v>
      </c>
      <c r="AP209" s="164">
        <f t="shared" si="71"/>
        <v>255</v>
      </c>
      <c r="AQ209" s="164">
        <f t="shared" si="72"/>
        <v>318.75</v>
      </c>
      <c r="AR209" s="164">
        <f t="shared" si="73"/>
        <v>12</v>
      </c>
      <c r="AS209" s="164">
        <f t="shared" si="74"/>
        <v>15</v>
      </c>
      <c r="AT209" s="164">
        <f t="shared" si="75"/>
        <v>324</v>
      </c>
      <c r="AU209" s="164">
        <f t="shared" si="76"/>
        <v>405</v>
      </c>
      <c r="AV209" s="164">
        <f t="shared" si="77"/>
        <v>247.5</v>
      </c>
      <c r="AW209" s="165">
        <f t="shared" si="78"/>
        <v>247.5</v>
      </c>
    </row>
    <row r="210" spans="1:49" x14ac:dyDescent="0.55000000000000004">
      <c r="A210" s="435"/>
      <c r="B210" s="78">
        <v>2</v>
      </c>
      <c r="C210" s="78">
        <v>4</v>
      </c>
      <c r="D210" s="361"/>
      <c r="E210" s="362"/>
      <c r="F210">
        <v>992</v>
      </c>
      <c r="G210">
        <v>995</v>
      </c>
      <c r="H210" s="6">
        <v>995</v>
      </c>
      <c r="I210" s="8">
        <v>1005</v>
      </c>
      <c r="J210" s="7">
        <v>955</v>
      </c>
      <c r="K210" s="7">
        <v>1017</v>
      </c>
      <c r="L210" s="6">
        <v>969</v>
      </c>
      <c r="M210" s="8">
        <v>1031</v>
      </c>
      <c r="N210" s="7">
        <v>951</v>
      </c>
      <c r="O210" s="7">
        <v>971</v>
      </c>
      <c r="P210">
        <v>965</v>
      </c>
      <c r="Q210">
        <v>1035</v>
      </c>
      <c r="R210" s="7">
        <v>123</v>
      </c>
      <c r="S210" s="8">
        <v>105</v>
      </c>
      <c r="T210">
        <v>749</v>
      </c>
      <c r="U210">
        <v>1251</v>
      </c>
      <c r="V210" s="7">
        <v>978</v>
      </c>
      <c r="W210" s="8">
        <v>1022</v>
      </c>
      <c r="X210" s="6">
        <v>1098</v>
      </c>
      <c r="Y210" s="8">
        <v>902</v>
      </c>
      <c r="Z210" s="7">
        <v>877</v>
      </c>
      <c r="AA210" s="7">
        <v>762</v>
      </c>
      <c r="AB210" s="163">
        <f t="shared" si="60"/>
        <v>6.5</v>
      </c>
      <c r="AC210" s="164">
        <f t="shared" si="61"/>
        <v>6.5</v>
      </c>
      <c r="AD210" s="164">
        <f t="shared" si="62"/>
        <v>5</v>
      </c>
      <c r="AE210" s="164">
        <f t="shared" si="61"/>
        <v>6.25</v>
      </c>
      <c r="AF210" s="164">
        <f t="shared" si="63"/>
        <v>31</v>
      </c>
      <c r="AG210" s="164">
        <f t="shared" si="61"/>
        <v>35.25</v>
      </c>
      <c r="AH210" s="164">
        <f t="shared" si="64"/>
        <v>31</v>
      </c>
      <c r="AI210" s="164">
        <f t="shared" si="61"/>
        <v>38.75</v>
      </c>
      <c r="AJ210" s="164">
        <f t="shared" si="65"/>
        <v>39</v>
      </c>
      <c r="AK210" s="164">
        <f t="shared" si="66"/>
        <v>39</v>
      </c>
      <c r="AL210" s="164">
        <f t="shared" si="67"/>
        <v>35</v>
      </c>
      <c r="AM210" s="164">
        <f t="shared" si="68"/>
        <v>43.75</v>
      </c>
      <c r="AN210" s="164">
        <f t="shared" si="69"/>
        <v>886</v>
      </c>
      <c r="AO210" s="164">
        <f t="shared" si="70"/>
        <v>886</v>
      </c>
      <c r="AP210" s="164">
        <f t="shared" si="71"/>
        <v>251</v>
      </c>
      <c r="AQ210" s="164">
        <f t="shared" si="72"/>
        <v>313.75</v>
      </c>
      <c r="AR210" s="164">
        <f t="shared" si="73"/>
        <v>22</v>
      </c>
      <c r="AS210" s="164">
        <f t="shared" si="74"/>
        <v>27.5</v>
      </c>
      <c r="AT210" s="164">
        <f t="shared" si="75"/>
        <v>98</v>
      </c>
      <c r="AU210" s="164">
        <f t="shared" si="76"/>
        <v>122.5</v>
      </c>
      <c r="AV210" s="164">
        <f t="shared" si="77"/>
        <v>180.5</v>
      </c>
      <c r="AW210" s="165">
        <f t="shared" si="78"/>
        <v>180.5</v>
      </c>
    </row>
    <row r="211" spans="1:49" x14ac:dyDescent="0.55000000000000004">
      <c r="A211" s="435"/>
      <c r="B211" s="78">
        <v>3</v>
      </c>
      <c r="C211" s="78">
        <v>4</v>
      </c>
      <c r="D211" s="361"/>
      <c r="E211" s="362"/>
      <c r="F211">
        <v>1038</v>
      </c>
      <c r="G211">
        <v>950</v>
      </c>
      <c r="H211" s="6">
        <v>1043</v>
      </c>
      <c r="I211" s="8">
        <v>957</v>
      </c>
      <c r="J211" s="7">
        <v>983</v>
      </c>
      <c r="K211" s="7">
        <v>977</v>
      </c>
      <c r="L211" s="6">
        <v>1007</v>
      </c>
      <c r="M211" s="8">
        <v>993</v>
      </c>
      <c r="N211" s="7">
        <v>958</v>
      </c>
      <c r="O211" s="7">
        <v>963</v>
      </c>
      <c r="P211">
        <v>1008</v>
      </c>
      <c r="Q211">
        <v>992</v>
      </c>
      <c r="R211" s="7">
        <v>110</v>
      </c>
      <c r="S211" s="8">
        <v>117</v>
      </c>
      <c r="T211">
        <v>1004</v>
      </c>
      <c r="U211">
        <v>996</v>
      </c>
      <c r="V211" s="7">
        <v>1006</v>
      </c>
      <c r="W211" s="8">
        <v>994</v>
      </c>
      <c r="X211" s="6">
        <v>1226</v>
      </c>
      <c r="Y211" s="8">
        <v>774</v>
      </c>
      <c r="Z211" s="7">
        <v>970</v>
      </c>
      <c r="AA211" s="7">
        <v>674</v>
      </c>
      <c r="AB211" s="163">
        <f t="shared" si="60"/>
        <v>44</v>
      </c>
      <c r="AC211" s="164">
        <f t="shared" si="61"/>
        <v>53.5</v>
      </c>
      <c r="AD211" s="164">
        <f t="shared" si="62"/>
        <v>43</v>
      </c>
      <c r="AE211" s="164">
        <f t="shared" si="61"/>
        <v>53.75</v>
      </c>
      <c r="AF211" s="164">
        <f t="shared" si="63"/>
        <v>20</v>
      </c>
      <c r="AG211" s="164">
        <f t="shared" si="61"/>
        <v>20</v>
      </c>
      <c r="AH211" s="164">
        <f t="shared" si="64"/>
        <v>7</v>
      </c>
      <c r="AI211" s="164">
        <f t="shared" si="61"/>
        <v>8.75</v>
      </c>
      <c r="AJ211" s="164">
        <f t="shared" si="65"/>
        <v>39.5</v>
      </c>
      <c r="AK211" s="164">
        <f t="shared" si="66"/>
        <v>39.5</v>
      </c>
      <c r="AL211" s="164">
        <f t="shared" si="67"/>
        <v>8</v>
      </c>
      <c r="AM211" s="164">
        <f t="shared" si="68"/>
        <v>10</v>
      </c>
      <c r="AN211" s="164">
        <f t="shared" si="69"/>
        <v>886.5</v>
      </c>
      <c r="AO211" s="164">
        <f t="shared" si="70"/>
        <v>886.5</v>
      </c>
      <c r="AP211" s="164">
        <f t="shared" si="71"/>
        <v>4</v>
      </c>
      <c r="AQ211" s="164">
        <f t="shared" si="72"/>
        <v>5</v>
      </c>
      <c r="AR211" s="164">
        <f t="shared" si="73"/>
        <v>6</v>
      </c>
      <c r="AS211" s="164">
        <f t="shared" si="74"/>
        <v>7.5</v>
      </c>
      <c r="AT211" s="164">
        <f t="shared" si="75"/>
        <v>226</v>
      </c>
      <c r="AU211" s="164">
        <f t="shared" si="76"/>
        <v>282.5</v>
      </c>
      <c r="AV211" s="164">
        <f t="shared" si="77"/>
        <v>178</v>
      </c>
      <c r="AW211" s="165">
        <f t="shared" si="78"/>
        <v>178</v>
      </c>
    </row>
    <row r="212" spans="1:49" x14ac:dyDescent="0.55000000000000004">
      <c r="A212" s="435"/>
      <c r="B212" s="78">
        <v>1</v>
      </c>
      <c r="C212" s="78">
        <v>5</v>
      </c>
      <c r="D212" s="361"/>
      <c r="E212" s="362"/>
      <c r="F212">
        <v>801</v>
      </c>
      <c r="G212">
        <v>1033</v>
      </c>
      <c r="H212" s="6">
        <v>820</v>
      </c>
      <c r="I212" s="8">
        <v>1180</v>
      </c>
      <c r="J212" s="7">
        <v>711</v>
      </c>
      <c r="K212" s="7">
        <v>983</v>
      </c>
      <c r="L212" s="6">
        <v>835</v>
      </c>
      <c r="M212" s="8">
        <v>1165</v>
      </c>
      <c r="N212" s="7">
        <v>674</v>
      </c>
      <c r="O212" s="7">
        <v>884</v>
      </c>
      <c r="P212">
        <v>822</v>
      </c>
      <c r="Q212">
        <v>1178</v>
      </c>
      <c r="R212" s="7">
        <v>108</v>
      </c>
      <c r="S212" s="8">
        <v>128</v>
      </c>
      <c r="T212">
        <v>789</v>
      </c>
      <c r="U212">
        <v>1211</v>
      </c>
      <c r="V212" s="7">
        <v>839</v>
      </c>
      <c r="W212" s="8">
        <v>1161</v>
      </c>
      <c r="X212" s="6">
        <v>1231</v>
      </c>
      <c r="Y212" s="8">
        <v>769</v>
      </c>
      <c r="Z212" s="7">
        <v>741</v>
      </c>
      <c r="AA212" s="7">
        <v>964</v>
      </c>
      <c r="AB212" s="163">
        <f t="shared" si="60"/>
        <v>116</v>
      </c>
      <c r="AC212" s="164">
        <f t="shared" si="61"/>
        <v>124.25</v>
      </c>
      <c r="AD212" s="164">
        <f t="shared" si="62"/>
        <v>180</v>
      </c>
      <c r="AE212" s="164">
        <f t="shared" si="61"/>
        <v>225</v>
      </c>
      <c r="AF212" s="164">
        <f t="shared" si="63"/>
        <v>153</v>
      </c>
      <c r="AG212" s="164">
        <f t="shared" si="61"/>
        <v>153</v>
      </c>
      <c r="AH212" s="164">
        <f t="shared" si="64"/>
        <v>165</v>
      </c>
      <c r="AI212" s="164">
        <f t="shared" si="61"/>
        <v>206.25</v>
      </c>
      <c r="AJ212" s="164">
        <f t="shared" si="65"/>
        <v>221</v>
      </c>
      <c r="AK212" s="164">
        <f t="shared" si="66"/>
        <v>221</v>
      </c>
      <c r="AL212" s="164">
        <f t="shared" si="67"/>
        <v>178</v>
      </c>
      <c r="AM212" s="164">
        <f t="shared" si="68"/>
        <v>222.5</v>
      </c>
      <c r="AN212" s="164">
        <f t="shared" si="69"/>
        <v>882</v>
      </c>
      <c r="AO212" s="164">
        <f t="shared" si="70"/>
        <v>882</v>
      </c>
      <c r="AP212" s="164">
        <f t="shared" si="71"/>
        <v>211</v>
      </c>
      <c r="AQ212" s="164">
        <f t="shared" si="72"/>
        <v>263.75</v>
      </c>
      <c r="AR212" s="164">
        <f t="shared" si="73"/>
        <v>161</v>
      </c>
      <c r="AS212" s="164">
        <f t="shared" si="74"/>
        <v>201.25</v>
      </c>
      <c r="AT212" s="164">
        <f t="shared" si="75"/>
        <v>231</v>
      </c>
      <c r="AU212" s="164">
        <f t="shared" si="76"/>
        <v>288.75</v>
      </c>
      <c r="AV212" s="164">
        <f t="shared" si="77"/>
        <v>147.5</v>
      </c>
      <c r="AW212" s="165">
        <f t="shared" si="78"/>
        <v>147.5</v>
      </c>
    </row>
    <row r="213" spans="1:49" x14ac:dyDescent="0.55000000000000004">
      <c r="A213" s="435"/>
      <c r="B213" s="78">
        <v>2</v>
      </c>
      <c r="C213" s="78">
        <v>5</v>
      </c>
      <c r="D213" s="361"/>
      <c r="E213" s="362"/>
      <c r="F213">
        <v>923</v>
      </c>
      <c r="G213">
        <v>1059</v>
      </c>
      <c r="H213" s="6">
        <v>932</v>
      </c>
      <c r="I213" s="8">
        <v>1068</v>
      </c>
      <c r="J213" s="7">
        <v>898</v>
      </c>
      <c r="K213" s="7">
        <v>1019</v>
      </c>
      <c r="L213" s="6">
        <v>947</v>
      </c>
      <c r="M213" s="8">
        <v>1053</v>
      </c>
      <c r="N213" s="7">
        <v>832</v>
      </c>
      <c r="O213" s="7">
        <v>971</v>
      </c>
      <c r="P213">
        <v>930</v>
      </c>
      <c r="Q213">
        <v>1070</v>
      </c>
      <c r="R213" s="7">
        <v>96</v>
      </c>
      <c r="S213" s="8">
        <v>118</v>
      </c>
      <c r="T213">
        <v>801</v>
      </c>
      <c r="U213">
        <v>1199</v>
      </c>
      <c r="V213" s="7">
        <v>933</v>
      </c>
      <c r="W213" s="8">
        <v>1067</v>
      </c>
      <c r="X213" s="6">
        <v>1029</v>
      </c>
      <c r="Y213" s="8">
        <v>971</v>
      </c>
      <c r="Z213" s="7">
        <v>807</v>
      </c>
      <c r="AA213" s="7">
        <v>1032</v>
      </c>
      <c r="AB213" s="163">
        <f t="shared" si="60"/>
        <v>68</v>
      </c>
      <c r="AC213" s="164">
        <f t="shared" si="61"/>
        <v>82.75</v>
      </c>
      <c r="AD213" s="164">
        <f t="shared" si="62"/>
        <v>68</v>
      </c>
      <c r="AE213" s="164">
        <f t="shared" si="61"/>
        <v>85</v>
      </c>
      <c r="AF213" s="164">
        <f t="shared" si="63"/>
        <v>60.5</v>
      </c>
      <c r="AG213" s="164">
        <f t="shared" si="61"/>
        <v>65.25</v>
      </c>
      <c r="AH213" s="164">
        <f t="shared" si="64"/>
        <v>53</v>
      </c>
      <c r="AI213" s="164">
        <f t="shared" si="61"/>
        <v>66.25</v>
      </c>
      <c r="AJ213" s="164">
        <f t="shared" si="65"/>
        <v>98.5</v>
      </c>
      <c r="AK213" s="164">
        <f t="shared" si="66"/>
        <v>98.5</v>
      </c>
      <c r="AL213" s="164">
        <f t="shared" si="67"/>
        <v>70</v>
      </c>
      <c r="AM213" s="164">
        <f t="shared" si="68"/>
        <v>87.5</v>
      </c>
      <c r="AN213" s="164">
        <f t="shared" si="69"/>
        <v>893</v>
      </c>
      <c r="AO213" s="164">
        <f t="shared" si="70"/>
        <v>893</v>
      </c>
      <c r="AP213" s="164">
        <f t="shared" si="71"/>
        <v>199</v>
      </c>
      <c r="AQ213" s="164">
        <f t="shared" si="72"/>
        <v>248.75</v>
      </c>
      <c r="AR213" s="164">
        <f t="shared" si="73"/>
        <v>67</v>
      </c>
      <c r="AS213" s="164">
        <f t="shared" si="74"/>
        <v>83.75</v>
      </c>
      <c r="AT213" s="164">
        <f t="shared" si="75"/>
        <v>29</v>
      </c>
      <c r="AU213" s="164">
        <f t="shared" si="76"/>
        <v>36.25</v>
      </c>
      <c r="AV213" s="164">
        <f t="shared" si="77"/>
        <v>112.5</v>
      </c>
      <c r="AW213" s="165">
        <f t="shared" si="78"/>
        <v>120.5</v>
      </c>
    </row>
    <row r="214" spans="1:49" x14ac:dyDescent="0.55000000000000004">
      <c r="A214" s="435"/>
      <c r="B214" s="78">
        <v>3</v>
      </c>
      <c r="C214" s="78">
        <v>5</v>
      </c>
      <c r="D214" s="361"/>
      <c r="E214" s="362"/>
      <c r="F214">
        <v>1054</v>
      </c>
      <c r="G214">
        <v>917</v>
      </c>
      <c r="H214" s="6">
        <v>1067</v>
      </c>
      <c r="I214" s="8">
        <v>933</v>
      </c>
      <c r="J214" s="7">
        <v>1013</v>
      </c>
      <c r="K214" s="7">
        <v>962</v>
      </c>
      <c r="L214" s="6">
        <v>1029</v>
      </c>
      <c r="M214" s="8">
        <v>971</v>
      </c>
      <c r="N214" s="7">
        <v>973</v>
      </c>
      <c r="O214" s="7">
        <v>932</v>
      </c>
      <c r="P214">
        <v>1020</v>
      </c>
      <c r="Q214">
        <v>980</v>
      </c>
      <c r="R214" s="7">
        <v>108</v>
      </c>
      <c r="S214" s="8">
        <v>122</v>
      </c>
      <c r="T214">
        <v>736</v>
      </c>
      <c r="U214">
        <v>1264</v>
      </c>
      <c r="V214" s="7">
        <v>1029</v>
      </c>
      <c r="W214" s="8">
        <v>971</v>
      </c>
      <c r="X214" s="6">
        <v>1128</v>
      </c>
      <c r="Y214" s="8">
        <v>872</v>
      </c>
      <c r="Z214" s="7">
        <v>1025</v>
      </c>
      <c r="AA214" s="7">
        <v>819</v>
      </c>
      <c r="AB214" s="163">
        <f t="shared" si="60"/>
        <v>68.5</v>
      </c>
      <c r="AC214" s="164">
        <f t="shared" si="61"/>
        <v>82</v>
      </c>
      <c r="AD214" s="164">
        <f t="shared" si="62"/>
        <v>67</v>
      </c>
      <c r="AE214" s="164">
        <f t="shared" si="61"/>
        <v>83.75</v>
      </c>
      <c r="AF214" s="164">
        <f t="shared" si="63"/>
        <v>25.5</v>
      </c>
      <c r="AG214" s="164">
        <f t="shared" si="61"/>
        <v>28.75</v>
      </c>
      <c r="AH214" s="164">
        <f t="shared" si="64"/>
        <v>29</v>
      </c>
      <c r="AI214" s="164">
        <f t="shared" si="61"/>
        <v>36.25</v>
      </c>
      <c r="AJ214" s="164">
        <f t="shared" si="65"/>
        <v>47.5</v>
      </c>
      <c r="AK214" s="164">
        <f t="shared" si="66"/>
        <v>47.5</v>
      </c>
      <c r="AL214" s="164">
        <f t="shared" si="67"/>
        <v>20</v>
      </c>
      <c r="AM214" s="164">
        <f t="shared" si="68"/>
        <v>25</v>
      </c>
      <c r="AN214" s="164">
        <f t="shared" si="69"/>
        <v>885</v>
      </c>
      <c r="AO214" s="164">
        <f t="shared" si="70"/>
        <v>885</v>
      </c>
      <c r="AP214" s="164">
        <f t="shared" si="71"/>
        <v>264</v>
      </c>
      <c r="AQ214" s="164">
        <f t="shared" si="72"/>
        <v>330</v>
      </c>
      <c r="AR214" s="164">
        <f t="shared" si="73"/>
        <v>29</v>
      </c>
      <c r="AS214" s="164">
        <f t="shared" si="74"/>
        <v>36.25</v>
      </c>
      <c r="AT214" s="164">
        <f t="shared" si="75"/>
        <v>128</v>
      </c>
      <c r="AU214" s="164">
        <f t="shared" si="76"/>
        <v>160</v>
      </c>
      <c r="AV214" s="164">
        <f t="shared" si="77"/>
        <v>103</v>
      </c>
      <c r="AW214" s="165">
        <f t="shared" si="78"/>
        <v>109.25</v>
      </c>
    </row>
    <row r="215" spans="1:49" x14ac:dyDescent="0.55000000000000004">
      <c r="A215" s="435"/>
      <c r="B215" s="78">
        <v>4</v>
      </c>
      <c r="C215" s="78">
        <v>5</v>
      </c>
      <c r="D215" s="361"/>
      <c r="E215" s="362"/>
      <c r="F215">
        <v>797</v>
      </c>
      <c r="G215">
        <v>1148</v>
      </c>
      <c r="H215" s="6">
        <v>839</v>
      </c>
      <c r="I215" s="8">
        <v>1161</v>
      </c>
      <c r="J215" s="7">
        <v>856</v>
      </c>
      <c r="K215" s="7">
        <v>943</v>
      </c>
      <c r="L215" s="6">
        <v>929</v>
      </c>
      <c r="M215" s="8">
        <v>1071</v>
      </c>
      <c r="N215" s="7">
        <v>754</v>
      </c>
      <c r="O215" s="7">
        <v>926</v>
      </c>
      <c r="P215">
        <v>885</v>
      </c>
      <c r="Q215">
        <v>1115</v>
      </c>
      <c r="R215" s="7">
        <v>125</v>
      </c>
      <c r="S215" s="8">
        <v>97</v>
      </c>
      <c r="T215">
        <v>761</v>
      </c>
      <c r="U215">
        <v>1239</v>
      </c>
      <c r="V215" s="7">
        <v>954</v>
      </c>
      <c r="W215" s="8">
        <v>1046</v>
      </c>
      <c r="X215" s="6">
        <v>887</v>
      </c>
      <c r="Y215" s="8">
        <v>1113</v>
      </c>
      <c r="Z215" s="7">
        <v>818</v>
      </c>
      <c r="AA215" s="7">
        <v>700</v>
      </c>
      <c r="AB215" s="163">
        <f t="shared" si="60"/>
        <v>175.5</v>
      </c>
      <c r="AC215" s="164">
        <f t="shared" si="61"/>
        <v>212.5</v>
      </c>
      <c r="AD215" s="164">
        <f t="shared" si="62"/>
        <v>161</v>
      </c>
      <c r="AE215" s="164">
        <f t="shared" si="61"/>
        <v>201.25</v>
      </c>
      <c r="AF215" s="164">
        <f t="shared" si="63"/>
        <v>100.5</v>
      </c>
      <c r="AG215" s="164">
        <f t="shared" si="61"/>
        <v>100.5</v>
      </c>
      <c r="AH215" s="164">
        <f t="shared" si="64"/>
        <v>71</v>
      </c>
      <c r="AI215" s="164">
        <f t="shared" si="61"/>
        <v>88.75</v>
      </c>
      <c r="AJ215" s="164">
        <f t="shared" si="65"/>
        <v>160</v>
      </c>
      <c r="AK215" s="164">
        <f t="shared" si="66"/>
        <v>160</v>
      </c>
      <c r="AL215" s="164">
        <f t="shared" si="67"/>
        <v>115</v>
      </c>
      <c r="AM215" s="164">
        <f t="shared" si="68"/>
        <v>143.75</v>
      </c>
      <c r="AN215" s="164">
        <f t="shared" si="69"/>
        <v>889</v>
      </c>
      <c r="AO215" s="164">
        <f t="shared" si="70"/>
        <v>889</v>
      </c>
      <c r="AP215" s="164">
        <f t="shared" si="71"/>
        <v>239</v>
      </c>
      <c r="AQ215" s="164">
        <f t="shared" si="72"/>
        <v>298.75</v>
      </c>
      <c r="AR215" s="164">
        <f t="shared" si="73"/>
        <v>46</v>
      </c>
      <c r="AS215" s="164">
        <f t="shared" si="74"/>
        <v>57.5</v>
      </c>
      <c r="AT215" s="164">
        <f t="shared" si="75"/>
        <v>113</v>
      </c>
      <c r="AU215" s="164">
        <f t="shared" si="76"/>
        <v>141.25</v>
      </c>
      <c r="AV215" s="164">
        <f t="shared" si="77"/>
        <v>241</v>
      </c>
      <c r="AW215" s="165">
        <f t="shared" si="78"/>
        <v>241</v>
      </c>
    </row>
    <row r="216" spans="1:49" x14ac:dyDescent="0.55000000000000004">
      <c r="A216" s="435"/>
      <c r="B216" s="78">
        <v>1</v>
      </c>
      <c r="C216" s="78">
        <v>8</v>
      </c>
      <c r="D216" s="361"/>
      <c r="E216" s="362"/>
      <c r="F216">
        <v>1000</v>
      </c>
      <c r="G216">
        <v>949</v>
      </c>
      <c r="H216" s="6">
        <v>1009</v>
      </c>
      <c r="I216" s="8">
        <v>991</v>
      </c>
      <c r="J216" s="7">
        <v>911</v>
      </c>
      <c r="K216" s="7">
        <v>1017</v>
      </c>
      <c r="L216" s="6">
        <v>945</v>
      </c>
      <c r="M216" s="8">
        <v>1055</v>
      </c>
      <c r="N216" s="7">
        <v>886</v>
      </c>
      <c r="O216" s="7">
        <v>951</v>
      </c>
      <c r="P216">
        <v>962</v>
      </c>
      <c r="Q216">
        <v>1038</v>
      </c>
      <c r="R216" s="7">
        <v>123</v>
      </c>
      <c r="S216" s="8">
        <v>102</v>
      </c>
      <c r="T216">
        <v>773</v>
      </c>
      <c r="U216">
        <v>1227</v>
      </c>
      <c r="V216" s="7">
        <v>933</v>
      </c>
      <c r="W216" s="8">
        <v>1067</v>
      </c>
      <c r="X216" s="6">
        <v>1055</v>
      </c>
      <c r="Y216" s="8">
        <v>945</v>
      </c>
      <c r="Z216" s="7">
        <v>879</v>
      </c>
      <c r="AA216" s="7">
        <v>796</v>
      </c>
      <c r="AB216" s="163">
        <f t="shared" si="60"/>
        <v>25.5</v>
      </c>
      <c r="AC216" s="164">
        <f t="shared" si="61"/>
        <v>25.5</v>
      </c>
      <c r="AD216" s="164">
        <f t="shared" si="62"/>
        <v>9</v>
      </c>
      <c r="AE216" s="164">
        <f t="shared" si="61"/>
        <v>11.25</v>
      </c>
      <c r="AF216" s="164">
        <f t="shared" si="63"/>
        <v>53</v>
      </c>
      <c r="AG216" s="164">
        <f t="shared" si="61"/>
        <v>57.25</v>
      </c>
      <c r="AH216" s="164">
        <f t="shared" si="64"/>
        <v>55</v>
      </c>
      <c r="AI216" s="164">
        <f t="shared" si="61"/>
        <v>68.75</v>
      </c>
      <c r="AJ216" s="164">
        <f t="shared" si="65"/>
        <v>81.5</v>
      </c>
      <c r="AK216" s="164">
        <f t="shared" si="66"/>
        <v>81.5</v>
      </c>
      <c r="AL216" s="164">
        <f t="shared" si="67"/>
        <v>38</v>
      </c>
      <c r="AM216" s="164">
        <f t="shared" si="68"/>
        <v>47.5</v>
      </c>
      <c r="AN216" s="164">
        <f t="shared" si="69"/>
        <v>887.5</v>
      </c>
      <c r="AO216" s="164">
        <f t="shared" si="70"/>
        <v>887.5</v>
      </c>
      <c r="AP216" s="164">
        <f t="shared" si="71"/>
        <v>227</v>
      </c>
      <c r="AQ216" s="164">
        <f t="shared" si="72"/>
        <v>283.75</v>
      </c>
      <c r="AR216" s="164">
        <f t="shared" si="73"/>
        <v>67</v>
      </c>
      <c r="AS216" s="164">
        <f t="shared" si="74"/>
        <v>83.75</v>
      </c>
      <c r="AT216" s="164">
        <f t="shared" si="75"/>
        <v>55</v>
      </c>
      <c r="AU216" s="164">
        <f t="shared" si="76"/>
        <v>68.75</v>
      </c>
      <c r="AV216" s="164">
        <f t="shared" si="77"/>
        <v>162.5</v>
      </c>
      <c r="AW216" s="165">
        <f t="shared" si="78"/>
        <v>162.5</v>
      </c>
    </row>
    <row r="217" spans="1:49" x14ac:dyDescent="0.55000000000000004">
      <c r="A217" s="435"/>
      <c r="B217" s="78">
        <v>2</v>
      </c>
      <c r="C217" s="78">
        <v>8</v>
      </c>
      <c r="D217" s="361"/>
      <c r="E217" s="362"/>
      <c r="F217">
        <v>995</v>
      </c>
      <c r="G217">
        <v>996</v>
      </c>
      <c r="H217" s="6">
        <v>997</v>
      </c>
      <c r="I217" s="8">
        <v>1003</v>
      </c>
      <c r="J217" s="7">
        <v>976</v>
      </c>
      <c r="K217" s="7">
        <v>1014</v>
      </c>
      <c r="L217" s="6">
        <v>978</v>
      </c>
      <c r="M217" s="8">
        <v>1022</v>
      </c>
      <c r="N217" s="7">
        <v>975</v>
      </c>
      <c r="O217" s="7">
        <v>997</v>
      </c>
      <c r="P217">
        <v>988</v>
      </c>
      <c r="Q217">
        <v>1012</v>
      </c>
      <c r="R217" s="7">
        <v>134</v>
      </c>
      <c r="S217" s="8">
        <v>117</v>
      </c>
      <c r="T217">
        <v>751</v>
      </c>
      <c r="U217">
        <v>1249</v>
      </c>
      <c r="V217" s="7">
        <v>979</v>
      </c>
      <c r="W217" s="8">
        <v>1021</v>
      </c>
      <c r="X217" s="6">
        <v>1109</v>
      </c>
      <c r="Y217" s="8">
        <v>891</v>
      </c>
      <c r="Z217" s="7">
        <v>841</v>
      </c>
      <c r="AA217" s="7">
        <v>968</v>
      </c>
      <c r="AB217" s="163">
        <f t="shared" si="60"/>
        <v>4.5</v>
      </c>
      <c r="AC217" s="164">
        <f t="shared" si="61"/>
        <v>4.5</v>
      </c>
      <c r="AD217" s="164">
        <f t="shared" si="62"/>
        <v>3</v>
      </c>
      <c r="AE217" s="164">
        <f t="shared" si="61"/>
        <v>3.75</v>
      </c>
      <c r="AF217" s="164">
        <f t="shared" si="63"/>
        <v>19</v>
      </c>
      <c r="AG217" s="164">
        <f t="shared" si="61"/>
        <v>22.5</v>
      </c>
      <c r="AH217" s="164">
        <f t="shared" si="64"/>
        <v>22</v>
      </c>
      <c r="AI217" s="164">
        <f t="shared" si="61"/>
        <v>27.5</v>
      </c>
      <c r="AJ217" s="164">
        <f t="shared" si="65"/>
        <v>14</v>
      </c>
      <c r="AK217" s="164">
        <f t="shared" si="66"/>
        <v>14</v>
      </c>
      <c r="AL217" s="164">
        <f t="shared" si="67"/>
        <v>12</v>
      </c>
      <c r="AM217" s="164">
        <f t="shared" si="68"/>
        <v>15</v>
      </c>
      <c r="AN217" s="164">
        <f t="shared" si="69"/>
        <v>874.5</v>
      </c>
      <c r="AO217" s="164">
        <f t="shared" si="70"/>
        <v>874.5</v>
      </c>
      <c r="AP217" s="164">
        <f t="shared" si="71"/>
        <v>249</v>
      </c>
      <c r="AQ217" s="164">
        <f t="shared" si="72"/>
        <v>311.25</v>
      </c>
      <c r="AR217" s="164">
        <f t="shared" si="73"/>
        <v>21</v>
      </c>
      <c r="AS217" s="164">
        <f t="shared" si="74"/>
        <v>26.25</v>
      </c>
      <c r="AT217" s="164">
        <f t="shared" si="75"/>
        <v>109</v>
      </c>
      <c r="AU217" s="164">
        <f t="shared" si="76"/>
        <v>136.25</v>
      </c>
      <c r="AV217" s="164">
        <f t="shared" si="77"/>
        <v>95.5</v>
      </c>
      <c r="AW217" s="165">
        <f t="shared" si="78"/>
        <v>95.5</v>
      </c>
    </row>
    <row r="218" spans="1:49" x14ac:dyDescent="0.55000000000000004">
      <c r="A218" s="435"/>
      <c r="B218" s="78">
        <v>3</v>
      </c>
      <c r="C218" s="78">
        <v>8</v>
      </c>
      <c r="D218" s="361"/>
      <c r="E218" s="362"/>
      <c r="F218">
        <v>1107</v>
      </c>
      <c r="G218">
        <v>866</v>
      </c>
      <c r="H218" s="6">
        <v>1122</v>
      </c>
      <c r="I218" s="8">
        <v>878</v>
      </c>
      <c r="J218" s="7">
        <v>952</v>
      </c>
      <c r="K218" s="7">
        <v>944</v>
      </c>
      <c r="L218" s="6">
        <v>1008</v>
      </c>
      <c r="M218" s="8">
        <v>992</v>
      </c>
      <c r="N218" s="7">
        <v>870</v>
      </c>
      <c r="O218" s="7">
        <v>889</v>
      </c>
      <c r="P218">
        <v>1011</v>
      </c>
      <c r="Q218">
        <v>989</v>
      </c>
      <c r="R218" s="7">
        <v>135</v>
      </c>
      <c r="S218" s="8">
        <v>107</v>
      </c>
      <c r="T218">
        <v>751</v>
      </c>
      <c r="U218">
        <v>1249</v>
      </c>
      <c r="V218" s="7">
        <v>1017</v>
      </c>
      <c r="W218" s="8">
        <v>983</v>
      </c>
      <c r="X218" s="6">
        <v>950</v>
      </c>
      <c r="Y218" s="8">
        <v>1050</v>
      </c>
      <c r="Z218" s="7">
        <v>1089</v>
      </c>
      <c r="AA218" s="7">
        <v>725</v>
      </c>
      <c r="AB218" s="163">
        <f t="shared" si="60"/>
        <v>120.5</v>
      </c>
      <c r="AC218" s="164">
        <f t="shared" si="61"/>
        <v>147.25</v>
      </c>
      <c r="AD218" s="164">
        <f t="shared" si="62"/>
        <v>122</v>
      </c>
      <c r="AE218" s="164">
        <f t="shared" si="61"/>
        <v>152.5</v>
      </c>
      <c r="AF218" s="164">
        <f t="shared" si="63"/>
        <v>52</v>
      </c>
      <c r="AG218" s="164">
        <f t="shared" si="61"/>
        <v>52</v>
      </c>
      <c r="AH218" s="164">
        <f t="shared" si="64"/>
        <v>8</v>
      </c>
      <c r="AI218" s="164">
        <f t="shared" si="61"/>
        <v>10</v>
      </c>
      <c r="AJ218" s="164">
        <f t="shared" si="65"/>
        <v>120.5</v>
      </c>
      <c r="AK218" s="164">
        <f t="shared" si="66"/>
        <v>120.5</v>
      </c>
      <c r="AL218" s="164">
        <f t="shared" si="67"/>
        <v>11</v>
      </c>
      <c r="AM218" s="164">
        <f t="shared" si="68"/>
        <v>13.75</v>
      </c>
      <c r="AN218" s="164">
        <f t="shared" si="69"/>
        <v>879</v>
      </c>
      <c r="AO218" s="164">
        <f t="shared" si="70"/>
        <v>879</v>
      </c>
      <c r="AP218" s="164">
        <f t="shared" si="71"/>
        <v>249</v>
      </c>
      <c r="AQ218" s="164">
        <f t="shared" si="72"/>
        <v>311.25</v>
      </c>
      <c r="AR218" s="164">
        <f t="shared" si="73"/>
        <v>17</v>
      </c>
      <c r="AS218" s="164">
        <f t="shared" si="74"/>
        <v>21.25</v>
      </c>
      <c r="AT218" s="164">
        <f t="shared" si="75"/>
        <v>50</v>
      </c>
      <c r="AU218" s="164">
        <f t="shared" si="76"/>
        <v>62.5</v>
      </c>
      <c r="AV218" s="164">
        <f t="shared" si="77"/>
        <v>182</v>
      </c>
      <c r="AW218" s="165">
        <f t="shared" si="78"/>
        <v>204.25</v>
      </c>
    </row>
    <row r="219" spans="1:49" x14ac:dyDescent="0.55000000000000004">
      <c r="A219" s="435"/>
      <c r="B219" s="78">
        <v>4</v>
      </c>
      <c r="C219" s="78">
        <v>8</v>
      </c>
      <c r="D219" s="361"/>
      <c r="E219" s="362"/>
      <c r="F219">
        <v>1077</v>
      </c>
      <c r="G219">
        <v>902</v>
      </c>
      <c r="H219" s="6">
        <v>1088</v>
      </c>
      <c r="I219" s="8">
        <v>912</v>
      </c>
      <c r="J219" s="7">
        <v>1052</v>
      </c>
      <c r="K219" s="7">
        <v>867</v>
      </c>
      <c r="L219" s="6">
        <v>1077</v>
      </c>
      <c r="M219" s="8">
        <v>923</v>
      </c>
      <c r="N219" s="7">
        <v>1031</v>
      </c>
      <c r="O219" s="7">
        <v>852</v>
      </c>
      <c r="P219">
        <v>1098</v>
      </c>
      <c r="Q219">
        <v>902</v>
      </c>
      <c r="R219" s="7">
        <v>110</v>
      </c>
      <c r="S219" s="8">
        <v>113</v>
      </c>
      <c r="T219">
        <v>740</v>
      </c>
      <c r="U219">
        <v>1260</v>
      </c>
      <c r="V219" s="7">
        <v>1083</v>
      </c>
      <c r="W219" s="8">
        <v>917</v>
      </c>
      <c r="X219" s="6">
        <v>742</v>
      </c>
      <c r="Y219" s="8">
        <v>1258</v>
      </c>
      <c r="Z219" s="7">
        <v>791</v>
      </c>
      <c r="AA219" s="7">
        <v>697</v>
      </c>
      <c r="AB219" s="163">
        <f t="shared" si="60"/>
        <v>87.5</v>
      </c>
      <c r="AC219" s="164">
        <f t="shared" si="61"/>
        <v>106.75</v>
      </c>
      <c r="AD219" s="164">
        <f t="shared" si="62"/>
        <v>88</v>
      </c>
      <c r="AE219" s="164">
        <f t="shared" si="61"/>
        <v>110</v>
      </c>
      <c r="AF219" s="164">
        <f t="shared" si="63"/>
        <v>92.5</v>
      </c>
      <c r="AG219" s="164">
        <f t="shared" si="61"/>
        <v>105.5</v>
      </c>
      <c r="AH219" s="164">
        <f t="shared" si="64"/>
        <v>77</v>
      </c>
      <c r="AI219" s="164">
        <f t="shared" si="61"/>
        <v>96.25</v>
      </c>
      <c r="AJ219" s="164">
        <f t="shared" si="65"/>
        <v>89.5</v>
      </c>
      <c r="AK219" s="164">
        <f t="shared" si="66"/>
        <v>97.25</v>
      </c>
      <c r="AL219" s="164">
        <f t="shared" si="67"/>
        <v>98</v>
      </c>
      <c r="AM219" s="164">
        <f t="shared" si="68"/>
        <v>122.5</v>
      </c>
      <c r="AN219" s="164">
        <f t="shared" si="69"/>
        <v>888.5</v>
      </c>
      <c r="AO219" s="164">
        <f t="shared" si="70"/>
        <v>888.5</v>
      </c>
      <c r="AP219" s="164">
        <f t="shared" si="71"/>
        <v>260</v>
      </c>
      <c r="AQ219" s="164">
        <f t="shared" si="72"/>
        <v>325</v>
      </c>
      <c r="AR219" s="164">
        <f t="shared" si="73"/>
        <v>83</v>
      </c>
      <c r="AS219" s="164">
        <f t="shared" si="74"/>
        <v>103.75</v>
      </c>
      <c r="AT219" s="164">
        <f t="shared" si="75"/>
        <v>258</v>
      </c>
      <c r="AU219" s="164">
        <f t="shared" si="76"/>
        <v>322.5</v>
      </c>
      <c r="AV219" s="164">
        <f t="shared" si="77"/>
        <v>256</v>
      </c>
      <c r="AW219" s="165">
        <f t="shared" si="78"/>
        <v>256</v>
      </c>
    </row>
    <row r="220" spans="1:49" x14ac:dyDescent="0.55000000000000004">
      <c r="A220" s="435"/>
      <c r="B220" s="78">
        <v>5</v>
      </c>
      <c r="C220" s="78">
        <v>8</v>
      </c>
      <c r="D220" s="361"/>
      <c r="E220" s="362"/>
      <c r="F220">
        <v>1004</v>
      </c>
      <c r="G220">
        <v>979</v>
      </c>
      <c r="H220" s="6">
        <v>1009</v>
      </c>
      <c r="I220" s="8">
        <v>991</v>
      </c>
      <c r="J220" s="7">
        <v>948</v>
      </c>
      <c r="K220" s="7">
        <v>1011</v>
      </c>
      <c r="L220" s="6">
        <v>969</v>
      </c>
      <c r="M220" s="8">
        <v>1031</v>
      </c>
      <c r="N220" s="7">
        <v>960</v>
      </c>
      <c r="O220" s="7">
        <v>952</v>
      </c>
      <c r="P220">
        <v>1014</v>
      </c>
      <c r="Q220">
        <v>986</v>
      </c>
      <c r="R220" s="7">
        <v>89</v>
      </c>
      <c r="S220" s="8">
        <v>110</v>
      </c>
      <c r="T220">
        <v>782</v>
      </c>
      <c r="U220">
        <v>1218</v>
      </c>
      <c r="V220" s="7">
        <v>964</v>
      </c>
      <c r="W220" s="8">
        <v>1036</v>
      </c>
      <c r="X220" s="6">
        <v>1137</v>
      </c>
      <c r="Y220" s="8">
        <v>863</v>
      </c>
      <c r="Z220" s="7">
        <v>893</v>
      </c>
      <c r="AA220" s="7">
        <v>795</v>
      </c>
      <c r="AB220" s="163">
        <f t="shared" si="60"/>
        <v>12.5</v>
      </c>
      <c r="AC220" s="164">
        <f t="shared" si="61"/>
        <v>13.5</v>
      </c>
      <c r="AD220" s="164">
        <f t="shared" si="62"/>
        <v>9</v>
      </c>
      <c r="AE220" s="164">
        <f t="shared" si="61"/>
        <v>11.25</v>
      </c>
      <c r="AF220" s="164">
        <f t="shared" si="63"/>
        <v>31.5</v>
      </c>
      <c r="AG220" s="164">
        <f t="shared" si="61"/>
        <v>34.25</v>
      </c>
      <c r="AH220" s="164">
        <f t="shared" si="64"/>
        <v>31</v>
      </c>
      <c r="AI220" s="164">
        <f t="shared" si="61"/>
        <v>38.75</v>
      </c>
      <c r="AJ220" s="164">
        <f t="shared" si="65"/>
        <v>44</v>
      </c>
      <c r="AK220" s="164">
        <f t="shared" si="66"/>
        <v>44</v>
      </c>
      <c r="AL220" s="164">
        <f t="shared" si="67"/>
        <v>14</v>
      </c>
      <c r="AM220" s="164">
        <f t="shared" si="68"/>
        <v>17.5</v>
      </c>
      <c r="AN220" s="164">
        <f t="shared" si="69"/>
        <v>900.5</v>
      </c>
      <c r="AO220" s="164">
        <f t="shared" si="70"/>
        <v>900.5</v>
      </c>
      <c r="AP220" s="164">
        <f t="shared" si="71"/>
        <v>218</v>
      </c>
      <c r="AQ220" s="164">
        <f t="shared" si="72"/>
        <v>272.5</v>
      </c>
      <c r="AR220" s="164">
        <f t="shared" si="73"/>
        <v>36</v>
      </c>
      <c r="AS220" s="164">
        <f t="shared" si="74"/>
        <v>45</v>
      </c>
      <c r="AT220" s="164">
        <f t="shared" si="75"/>
        <v>137</v>
      </c>
      <c r="AU220" s="164">
        <f t="shared" si="76"/>
        <v>171.25</v>
      </c>
      <c r="AV220" s="164">
        <f t="shared" si="77"/>
        <v>156</v>
      </c>
      <c r="AW220" s="165">
        <f t="shared" si="78"/>
        <v>156</v>
      </c>
    </row>
    <row r="221" spans="1:49" x14ac:dyDescent="0.55000000000000004">
      <c r="A221" s="435"/>
      <c r="B221" s="78">
        <v>1</v>
      </c>
      <c r="C221" s="78">
        <v>9</v>
      </c>
      <c r="D221" s="361"/>
      <c r="E221" s="362"/>
      <c r="F221">
        <v>1016</v>
      </c>
      <c r="G221">
        <v>921</v>
      </c>
      <c r="H221" s="6">
        <v>1037</v>
      </c>
      <c r="I221" s="8">
        <v>963</v>
      </c>
      <c r="J221" s="7">
        <v>925</v>
      </c>
      <c r="K221" s="7">
        <v>998</v>
      </c>
      <c r="L221" s="6">
        <v>974</v>
      </c>
      <c r="M221" s="8">
        <v>1026</v>
      </c>
      <c r="N221" s="7">
        <v>888</v>
      </c>
      <c r="O221" s="7">
        <v>972</v>
      </c>
      <c r="P221">
        <v>938</v>
      </c>
      <c r="Q221">
        <v>1062</v>
      </c>
      <c r="R221" s="7">
        <v>99</v>
      </c>
      <c r="S221" s="8">
        <v>114</v>
      </c>
      <c r="T221">
        <v>1262</v>
      </c>
      <c r="U221">
        <v>738</v>
      </c>
      <c r="V221" s="7">
        <v>954</v>
      </c>
      <c r="W221" s="8">
        <v>1046</v>
      </c>
      <c r="X221" s="6">
        <v>886</v>
      </c>
      <c r="Y221" s="8">
        <v>1114</v>
      </c>
      <c r="Z221" s="7">
        <v>910</v>
      </c>
      <c r="AA221" s="7">
        <v>855</v>
      </c>
      <c r="AB221" s="163">
        <f t="shared" si="60"/>
        <v>47.5</v>
      </c>
      <c r="AC221" s="164">
        <f t="shared" si="61"/>
        <v>51.5</v>
      </c>
      <c r="AD221" s="164">
        <f t="shared" si="62"/>
        <v>37</v>
      </c>
      <c r="AE221" s="164">
        <f t="shared" si="61"/>
        <v>46.25</v>
      </c>
      <c r="AF221" s="164">
        <f t="shared" si="63"/>
        <v>38.5</v>
      </c>
      <c r="AG221" s="164">
        <f t="shared" si="61"/>
        <v>38.5</v>
      </c>
      <c r="AH221" s="164">
        <f t="shared" si="64"/>
        <v>26</v>
      </c>
      <c r="AI221" s="164">
        <f t="shared" si="61"/>
        <v>32.5</v>
      </c>
      <c r="AJ221" s="164">
        <f t="shared" si="65"/>
        <v>70</v>
      </c>
      <c r="AK221" s="164">
        <f t="shared" si="66"/>
        <v>70</v>
      </c>
      <c r="AL221" s="164">
        <f t="shared" si="67"/>
        <v>62</v>
      </c>
      <c r="AM221" s="164">
        <f t="shared" si="68"/>
        <v>77.5</v>
      </c>
      <c r="AN221" s="164">
        <f t="shared" si="69"/>
        <v>893.5</v>
      </c>
      <c r="AO221" s="164">
        <f t="shared" si="70"/>
        <v>893.5</v>
      </c>
      <c r="AP221" s="164">
        <f t="shared" si="71"/>
        <v>262</v>
      </c>
      <c r="AQ221" s="164">
        <f t="shared" si="72"/>
        <v>327.5</v>
      </c>
      <c r="AR221" s="164">
        <f t="shared" si="73"/>
        <v>46</v>
      </c>
      <c r="AS221" s="164">
        <f t="shared" si="74"/>
        <v>57.5</v>
      </c>
      <c r="AT221" s="164">
        <f t="shared" si="75"/>
        <v>114</v>
      </c>
      <c r="AU221" s="164">
        <f t="shared" si="76"/>
        <v>142.5</v>
      </c>
      <c r="AV221" s="164">
        <f t="shared" si="77"/>
        <v>117.5</v>
      </c>
      <c r="AW221" s="165">
        <f t="shared" si="78"/>
        <v>117.5</v>
      </c>
    </row>
    <row r="222" spans="1:49" x14ac:dyDescent="0.55000000000000004">
      <c r="A222" s="435"/>
      <c r="B222" s="78">
        <v>2</v>
      </c>
      <c r="C222" s="78">
        <v>9</v>
      </c>
      <c r="D222" s="361"/>
      <c r="E222" s="362"/>
      <c r="F222">
        <v>1002</v>
      </c>
      <c r="G222">
        <v>993</v>
      </c>
      <c r="H222" s="6">
        <v>1004</v>
      </c>
      <c r="I222" s="8">
        <v>996</v>
      </c>
      <c r="J222" s="7">
        <v>975</v>
      </c>
      <c r="K222" s="7">
        <v>1020</v>
      </c>
      <c r="L222" s="6">
        <v>978</v>
      </c>
      <c r="M222" s="8">
        <v>1022</v>
      </c>
      <c r="N222" s="7">
        <v>978</v>
      </c>
      <c r="O222" s="7">
        <v>1000</v>
      </c>
      <c r="P222">
        <v>983</v>
      </c>
      <c r="Q222">
        <v>1017</v>
      </c>
      <c r="R222" s="7">
        <v>130</v>
      </c>
      <c r="S222" s="8">
        <v>110</v>
      </c>
      <c r="T222">
        <v>991</v>
      </c>
      <c r="U222">
        <v>1009</v>
      </c>
      <c r="V222" s="7">
        <v>978</v>
      </c>
      <c r="W222" s="8">
        <v>1022</v>
      </c>
      <c r="X222" s="6">
        <v>1161</v>
      </c>
      <c r="Y222" s="8">
        <v>839</v>
      </c>
      <c r="Z222" s="7">
        <v>879</v>
      </c>
      <c r="AA222" s="7">
        <v>1020</v>
      </c>
      <c r="AB222" s="163">
        <f t="shared" si="60"/>
        <v>4.5</v>
      </c>
      <c r="AC222" s="164">
        <f t="shared" si="61"/>
        <v>5</v>
      </c>
      <c r="AD222" s="164">
        <f t="shared" si="62"/>
        <v>4</v>
      </c>
      <c r="AE222" s="164">
        <f t="shared" si="61"/>
        <v>5</v>
      </c>
      <c r="AF222" s="164">
        <f t="shared" si="63"/>
        <v>22.5</v>
      </c>
      <c r="AG222" s="164">
        <f t="shared" si="61"/>
        <v>27.5</v>
      </c>
      <c r="AH222" s="164">
        <f t="shared" si="64"/>
        <v>22</v>
      </c>
      <c r="AI222" s="164">
        <f t="shared" si="61"/>
        <v>27.5</v>
      </c>
      <c r="AJ222" s="164">
        <f t="shared" si="65"/>
        <v>11</v>
      </c>
      <c r="AK222" s="164">
        <f t="shared" si="66"/>
        <v>11</v>
      </c>
      <c r="AL222" s="164">
        <f t="shared" si="67"/>
        <v>17</v>
      </c>
      <c r="AM222" s="164">
        <f t="shared" si="68"/>
        <v>21.25</v>
      </c>
      <c r="AN222" s="164">
        <f t="shared" si="69"/>
        <v>880</v>
      </c>
      <c r="AO222" s="164">
        <f t="shared" si="70"/>
        <v>880</v>
      </c>
      <c r="AP222" s="164">
        <f t="shared" si="71"/>
        <v>9</v>
      </c>
      <c r="AQ222" s="164">
        <f t="shared" si="72"/>
        <v>11.25</v>
      </c>
      <c r="AR222" s="164">
        <f t="shared" si="73"/>
        <v>22</v>
      </c>
      <c r="AS222" s="164">
        <f t="shared" si="74"/>
        <v>27.5</v>
      </c>
      <c r="AT222" s="164">
        <f t="shared" si="75"/>
        <v>161</v>
      </c>
      <c r="AU222" s="164">
        <f t="shared" si="76"/>
        <v>201.25</v>
      </c>
      <c r="AV222" s="164">
        <f t="shared" si="77"/>
        <v>70.5</v>
      </c>
      <c r="AW222" s="165">
        <f t="shared" si="78"/>
        <v>75.5</v>
      </c>
    </row>
    <row r="223" spans="1:49" x14ac:dyDescent="0.55000000000000004">
      <c r="A223" s="435"/>
      <c r="B223" s="78">
        <v>3</v>
      </c>
      <c r="C223" s="78">
        <v>9</v>
      </c>
      <c r="D223" s="361"/>
      <c r="E223" s="362"/>
      <c r="F223">
        <v>1023</v>
      </c>
      <c r="G223">
        <v>952</v>
      </c>
      <c r="H223" s="6">
        <v>1029</v>
      </c>
      <c r="I223" s="8">
        <v>971</v>
      </c>
      <c r="J223" s="7">
        <v>975</v>
      </c>
      <c r="K223" s="7">
        <v>980</v>
      </c>
      <c r="L223" s="6">
        <v>996</v>
      </c>
      <c r="M223" s="8">
        <v>1004</v>
      </c>
      <c r="N223" s="7">
        <v>931</v>
      </c>
      <c r="O223" s="7">
        <v>943</v>
      </c>
      <c r="P223">
        <v>984</v>
      </c>
      <c r="Q223">
        <v>1016</v>
      </c>
      <c r="R223" s="7">
        <v>121</v>
      </c>
      <c r="S223" s="8">
        <v>123</v>
      </c>
      <c r="T223">
        <v>1232</v>
      </c>
      <c r="U223">
        <v>768</v>
      </c>
      <c r="V223" s="7">
        <v>996</v>
      </c>
      <c r="W223" s="8">
        <v>1004</v>
      </c>
      <c r="X223" s="6">
        <v>1422</v>
      </c>
      <c r="Y223" s="8">
        <v>578</v>
      </c>
      <c r="Z223" s="7">
        <v>1023</v>
      </c>
      <c r="AA223" s="7">
        <v>881</v>
      </c>
      <c r="AB223" s="163">
        <f t="shared" si="60"/>
        <v>35.5</v>
      </c>
      <c r="AC223" s="164">
        <f t="shared" si="61"/>
        <v>41.25</v>
      </c>
      <c r="AD223" s="164">
        <f t="shared" si="62"/>
        <v>29</v>
      </c>
      <c r="AE223" s="164">
        <f t="shared" si="61"/>
        <v>36.25</v>
      </c>
      <c r="AF223" s="164">
        <f t="shared" si="63"/>
        <v>22.5</v>
      </c>
      <c r="AG223" s="164">
        <f t="shared" si="61"/>
        <v>22.5</v>
      </c>
      <c r="AH223" s="164">
        <f t="shared" si="64"/>
        <v>4</v>
      </c>
      <c r="AI223" s="164">
        <f t="shared" si="61"/>
        <v>5</v>
      </c>
      <c r="AJ223" s="164">
        <f t="shared" si="65"/>
        <v>63</v>
      </c>
      <c r="AK223" s="164">
        <f t="shared" si="66"/>
        <v>63</v>
      </c>
      <c r="AL223" s="164">
        <f t="shared" si="67"/>
        <v>16</v>
      </c>
      <c r="AM223" s="164">
        <f t="shared" si="68"/>
        <v>20</v>
      </c>
      <c r="AN223" s="164">
        <f t="shared" si="69"/>
        <v>878</v>
      </c>
      <c r="AO223" s="164">
        <f t="shared" si="70"/>
        <v>878</v>
      </c>
      <c r="AP223" s="164">
        <f t="shared" si="71"/>
        <v>232</v>
      </c>
      <c r="AQ223" s="164">
        <f t="shared" si="72"/>
        <v>290</v>
      </c>
      <c r="AR223" s="164">
        <f t="shared" si="73"/>
        <v>4</v>
      </c>
      <c r="AS223" s="164">
        <f t="shared" si="74"/>
        <v>5</v>
      </c>
      <c r="AT223" s="164">
        <f t="shared" si="75"/>
        <v>422</v>
      </c>
      <c r="AU223" s="164">
        <f t="shared" si="76"/>
        <v>527.5</v>
      </c>
      <c r="AV223" s="164">
        <f t="shared" si="77"/>
        <v>71</v>
      </c>
      <c r="AW223" s="165">
        <f t="shared" si="78"/>
        <v>76.75</v>
      </c>
    </row>
    <row r="224" spans="1:49" x14ac:dyDescent="0.55000000000000004">
      <c r="A224" s="435"/>
      <c r="B224" s="78">
        <v>4</v>
      </c>
      <c r="C224" s="78">
        <v>9</v>
      </c>
      <c r="D224" s="361"/>
      <c r="E224" s="362"/>
      <c r="F224">
        <v>1070</v>
      </c>
      <c r="G224">
        <v>907</v>
      </c>
      <c r="H224" s="6">
        <v>1081</v>
      </c>
      <c r="I224" s="8">
        <v>919</v>
      </c>
      <c r="J224" s="7">
        <v>1039</v>
      </c>
      <c r="K224" s="7">
        <v>866</v>
      </c>
      <c r="L224" s="6">
        <v>1088</v>
      </c>
      <c r="M224" s="8">
        <v>912</v>
      </c>
      <c r="N224" s="7">
        <v>945</v>
      </c>
      <c r="O224" s="7">
        <v>938</v>
      </c>
      <c r="P224">
        <v>1010</v>
      </c>
      <c r="Q224">
        <v>990</v>
      </c>
      <c r="R224" s="7">
        <v>111</v>
      </c>
      <c r="S224" s="8">
        <v>105</v>
      </c>
      <c r="T224">
        <v>1234</v>
      </c>
      <c r="U224">
        <v>766</v>
      </c>
      <c r="V224" s="7">
        <v>1083</v>
      </c>
      <c r="W224" s="8">
        <v>917</v>
      </c>
      <c r="X224" s="6">
        <v>1106</v>
      </c>
      <c r="Y224" s="8">
        <v>894</v>
      </c>
      <c r="Z224" s="7">
        <v>829</v>
      </c>
      <c r="AA224" s="7">
        <v>749</v>
      </c>
      <c r="AB224" s="163">
        <f t="shared" si="60"/>
        <v>81.5</v>
      </c>
      <c r="AC224" s="164">
        <f t="shared" si="61"/>
        <v>99</v>
      </c>
      <c r="AD224" s="164">
        <f t="shared" si="62"/>
        <v>81</v>
      </c>
      <c r="AE224" s="164">
        <f t="shared" si="61"/>
        <v>101.25</v>
      </c>
      <c r="AF224" s="164">
        <f t="shared" si="63"/>
        <v>86.5</v>
      </c>
      <c r="AG224" s="164">
        <f t="shared" si="61"/>
        <v>96.25</v>
      </c>
      <c r="AH224" s="164">
        <f t="shared" si="64"/>
        <v>88</v>
      </c>
      <c r="AI224" s="164">
        <f t="shared" si="61"/>
        <v>110</v>
      </c>
      <c r="AJ224" s="164">
        <f t="shared" si="65"/>
        <v>58.5</v>
      </c>
      <c r="AK224" s="164">
        <f t="shared" si="66"/>
        <v>58.5</v>
      </c>
      <c r="AL224" s="164">
        <f t="shared" si="67"/>
        <v>10</v>
      </c>
      <c r="AM224" s="164">
        <f t="shared" si="68"/>
        <v>12.5</v>
      </c>
      <c r="AN224" s="164">
        <f t="shared" si="69"/>
        <v>892</v>
      </c>
      <c r="AO224" s="164">
        <f t="shared" si="70"/>
        <v>892</v>
      </c>
      <c r="AP224" s="164">
        <f t="shared" si="71"/>
        <v>234</v>
      </c>
      <c r="AQ224" s="164">
        <f t="shared" si="72"/>
        <v>292.5</v>
      </c>
      <c r="AR224" s="164">
        <f t="shared" si="73"/>
        <v>83</v>
      </c>
      <c r="AS224" s="164">
        <f t="shared" si="74"/>
        <v>103.75</v>
      </c>
      <c r="AT224" s="164">
        <f t="shared" si="75"/>
        <v>106</v>
      </c>
      <c r="AU224" s="164">
        <f t="shared" si="76"/>
        <v>132.5</v>
      </c>
      <c r="AV224" s="164">
        <f t="shared" si="77"/>
        <v>211</v>
      </c>
      <c r="AW224" s="165">
        <f t="shared" si="78"/>
        <v>211</v>
      </c>
    </row>
    <row r="225" spans="1:49" x14ac:dyDescent="0.55000000000000004">
      <c r="A225" s="435"/>
      <c r="B225" s="78">
        <v>5</v>
      </c>
      <c r="C225" s="78">
        <v>9</v>
      </c>
      <c r="D225" s="361"/>
      <c r="E225" s="362"/>
      <c r="F225">
        <v>1024</v>
      </c>
      <c r="G225">
        <v>967</v>
      </c>
      <c r="H225" s="6">
        <v>1024</v>
      </c>
      <c r="I225" s="8">
        <v>976</v>
      </c>
      <c r="J225" s="7">
        <v>953</v>
      </c>
      <c r="K225" s="7">
        <v>1000</v>
      </c>
      <c r="L225" s="6">
        <v>979</v>
      </c>
      <c r="M225" s="8">
        <v>1021</v>
      </c>
      <c r="N225" s="7">
        <v>949</v>
      </c>
      <c r="O225" s="7">
        <v>959</v>
      </c>
      <c r="P225">
        <v>989</v>
      </c>
      <c r="Q225">
        <v>1011</v>
      </c>
      <c r="R225" s="7">
        <v>98</v>
      </c>
      <c r="S225" s="8">
        <v>122</v>
      </c>
      <c r="T225">
        <v>1276</v>
      </c>
      <c r="U225">
        <v>724</v>
      </c>
      <c r="V225" s="7">
        <v>972</v>
      </c>
      <c r="W225" s="8">
        <v>1028</v>
      </c>
      <c r="X225" s="6">
        <v>1012</v>
      </c>
      <c r="Y225" s="8">
        <v>988</v>
      </c>
      <c r="Z225" s="7">
        <v>959</v>
      </c>
      <c r="AA225" s="7">
        <v>819</v>
      </c>
      <c r="AB225" s="163">
        <f t="shared" si="60"/>
        <v>28.5</v>
      </c>
      <c r="AC225" s="164">
        <f t="shared" si="61"/>
        <v>34.5</v>
      </c>
      <c r="AD225" s="164">
        <f t="shared" si="62"/>
        <v>24</v>
      </c>
      <c r="AE225" s="164">
        <f t="shared" si="61"/>
        <v>30</v>
      </c>
      <c r="AF225" s="164">
        <f t="shared" si="63"/>
        <v>23.5</v>
      </c>
      <c r="AG225" s="164">
        <f t="shared" si="61"/>
        <v>23.5</v>
      </c>
      <c r="AH225" s="164">
        <f t="shared" si="64"/>
        <v>21</v>
      </c>
      <c r="AI225" s="164">
        <f t="shared" si="61"/>
        <v>26.25</v>
      </c>
      <c r="AJ225" s="164">
        <f t="shared" si="65"/>
        <v>46</v>
      </c>
      <c r="AK225" s="164">
        <f t="shared" si="66"/>
        <v>46</v>
      </c>
      <c r="AL225" s="164">
        <f t="shared" si="67"/>
        <v>11</v>
      </c>
      <c r="AM225" s="164">
        <f t="shared" si="68"/>
        <v>13.75</v>
      </c>
      <c r="AN225" s="164">
        <f t="shared" si="69"/>
        <v>890</v>
      </c>
      <c r="AO225" s="164">
        <f t="shared" si="70"/>
        <v>890</v>
      </c>
      <c r="AP225" s="164">
        <f t="shared" si="71"/>
        <v>276</v>
      </c>
      <c r="AQ225" s="164">
        <f t="shared" si="72"/>
        <v>345</v>
      </c>
      <c r="AR225" s="164">
        <f t="shared" si="73"/>
        <v>28</v>
      </c>
      <c r="AS225" s="164">
        <f t="shared" si="74"/>
        <v>35</v>
      </c>
      <c r="AT225" s="164">
        <f t="shared" si="75"/>
        <v>12</v>
      </c>
      <c r="AU225" s="164">
        <f t="shared" si="76"/>
        <v>15</v>
      </c>
      <c r="AV225" s="164">
        <f t="shared" si="77"/>
        <v>111</v>
      </c>
      <c r="AW225" s="165">
        <f t="shared" si="78"/>
        <v>111</v>
      </c>
    </row>
    <row r="226" spans="1:49" x14ac:dyDescent="0.55000000000000004">
      <c r="A226" s="435"/>
      <c r="B226" s="78">
        <v>8</v>
      </c>
      <c r="C226" s="78">
        <v>9</v>
      </c>
      <c r="D226" s="361"/>
      <c r="E226" s="362"/>
      <c r="F226">
        <v>1091</v>
      </c>
      <c r="G226">
        <v>856</v>
      </c>
      <c r="H226" s="6">
        <v>1109</v>
      </c>
      <c r="I226" s="8">
        <v>891</v>
      </c>
      <c r="J226" s="7">
        <v>849</v>
      </c>
      <c r="K226" s="7">
        <v>918</v>
      </c>
      <c r="L226" s="6">
        <v>976</v>
      </c>
      <c r="M226" s="8">
        <v>1024</v>
      </c>
      <c r="N226" s="7">
        <v>839</v>
      </c>
      <c r="O226" s="7">
        <v>793</v>
      </c>
      <c r="P226">
        <v>968</v>
      </c>
      <c r="Q226">
        <v>1032</v>
      </c>
      <c r="R226" s="7">
        <v>105</v>
      </c>
      <c r="S226" s="8">
        <v>117</v>
      </c>
      <c r="T226">
        <v>1209</v>
      </c>
      <c r="U226">
        <v>791</v>
      </c>
      <c r="V226" s="7">
        <v>951</v>
      </c>
      <c r="W226" s="8">
        <v>1049</v>
      </c>
      <c r="X226" s="6">
        <v>1274</v>
      </c>
      <c r="Y226" s="8">
        <v>726</v>
      </c>
      <c r="Z226" s="7">
        <v>850</v>
      </c>
      <c r="AA226" s="7">
        <v>898</v>
      </c>
      <c r="AB226" s="163">
        <f t="shared" si="60"/>
        <v>117.5</v>
      </c>
      <c r="AC226" s="164">
        <f t="shared" si="61"/>
        <v>140.25</v>
      </c>
      <c r="AD226" s="164">
        <f t="shared" si="62"/>
        <v>109</v>
      </c>
      <c r="AE226" s="164">
        <f t="shared" si="61"/>
        <v>136.25</v>
      </c>
      <c r="AF226" s="164">
        <f t="shared" si="63"/>
        <v>116.5</v>
      </c>
      <c r="AG226" s="164">
        <f t="shared" si="61"/>
        <v>116.5</v>
      </c>
      <c r="AH226" s="164">
        <f t="shared" si="64"/>
        <v>24</v>
      </c>
      <c r="AI226" s="164">
        <f t="shared" si="61"/>
        <v>30</v>
      </c>
      <c r="AJ226" s="164">
        <f t="shared" si="65"/>
        <v>184</v>
      </c>
      <c r="AK226" s="164">
        <f t="shared" si="66"/>
        <v>184</v>
      </c>
      <c r="AL226" s="164">
        <f t="shared" si="67"/>
        <v>32</v>
      </c>
      <c r="AM226" s="164">
        <f t="shared" si="68"/>
        <v>40</v>
      </c>
      <c r="AN226" s="164">
        <f t="shared" si="69"/>
        <v>889</v>
      </c>
      <c r="AO226" s="164">
        <f t="shared" si="70"/>
        <v>889</v>
      </c>
      <c r="AP226" s="164">
        <f t="shared" si="71"/>
        <v>209</v>
      </c>
      <c r="AQ226" s="164">
        <f t="shared" si="72"/>
        <v>261.25</v>
      </c>
      <c r="AR226" s="164">
        <f t="shared" si="73"/>
        <v>49</v>
      </c>
      <c r="AS226" s="164">
        <f t="shared" si="74"/>
        <v>61.25</v>
      </c>
      <c r="AT226" s="164">
        <f t="shared" si="75"/>
        <v>274</v>
      </c>
      <c r="AU226" s="164">
        <f t="shared" si="76"/>
        <v>342.5</v>
      </c>
      <c r="AV226" s="164">
        <f t="shared" si="77"/>
        <v>126</v>
      </c>
      <c r="AW226" s="165">
        <f t="shared" si="78"/>
        <v>126</v>
      </c>
    </row>
    <row r="227" spans="1:49" x14ac:dyDescent="0.55000000000000004">
      <c r="A227" s="435"/>
      <c r="B227" s="78">
        <v>1</v>
      </c>
      <c r="C227" s="78">
        <v>10</v>
      </c>
      <c r="D227" s="361"/>
      <c r="E227" s="362"/>
      <c r="F227">
        <v>981</v>
      </c>
      <c r="G227">
        <v>928</v>
      </c>
      <c r="H227" s="6">
        <v>1019</v>
      </c>
      <c r="I227" s="8">
        <v>981</v>
      </c>
      <c r="J227" s="7">
        <v>821</v>
      </c>
      <c r="K227" s="7">
        <v>1024</v>
      </c>
      <c r="L227" s="6">
        <v>871</v>
      </c>
      <c r="M227" s="8">
        <v>1129</v>
      </c>
      <c r="N227" s="7">
        <v>740</v>
      </c>
      <c r="O227" s="7">
        <v>968</v>
      </c>
      <c r="P227">
        <v>864</v>
      </c>
      <c r="Q227">
        <v>1136</v>
      </c>
      <c r="R227" s="7">
        <v>107</v>
      </c>
      <c r="S227" s="8">
        <v>110</v>
      </c>
      <c r="T227">
        <v>728</v>
      </c>
      <c r="U227">
        <v>1272</v>
      </c>
      <c r="V227" s="7">
        <v>879</v>
      </c>
      <c r="W227" s="8">
        <v>1121</v>
      </c>
      <c r="X227" s="6">
        <v>1223</v>
      </c>
      <c r="Y227" s="8">
        <v>777</v>
      </c>
      <c r="Z227" s="7">
        <v>682</v>
      </c>
      <c r="AA227" s="7">
        <v>1139</v>
      </c>
      <c r="AB227" s="163">
        <f t="shared" si="60"/>
        <v>45.5</v>
      </c>
      <c r="AC227" s="164">
        <f t="shared" si="61"/>
        <v>45.5</v>
      </c>
      <c r="AD227" s="164">
        <f t="shared" si="62"/>
        <v>19</v>
      </c>
      <c r="AE227" s="164">
        <f t="shared" si="61"/>
        <v>23.75</v>
      </c>
      <c r="AF227" s="164">
        <f t="shared" si="63"/>
        <v>101.5</v>
      </c>
      <c r="AG227" s="164">
        <f t="shared" si="61"/>
        <v>107.5</v>
      </c>
      <c r="AH227" s="164">
        <f t="shared" si="64"/>
        <v>129</v>
      </c>
      <c r="AI227" s="164">
        <f t="shared" si="61"/>
        <v>161.25</v>
      </c>
      <c r="AJ227" s="164">
        <f t="shared" si="65"/>
        <v>146</v>
      </c>
      <c r="AK227" s="164">
        <f t="shared" si="66"/>
        <v>146</v>
      </c>
      <c r="AL227" s="164">
        <f t="shared" si="67"/>
        <v>136</v>
      </c>
      <c r="AM227" s="164">
        <f t="shared" si="68"/>
        <v>170</v>
      </c>
      <c r="AN227" s="164">
        <f t="shared" si="69"/>
        <v>891.5</v>
      </c>
      <c r="AO227" s="164">
        <f t="shared" si="70"/>
        <v>891.5</v>
      </c>
      <c r="AP227" s="164">
        <f t="shared" si="71"/>
        <v>272</v>
      </c>
      <c r="AQ227" s="164">
        <f t="shared" si="72"/>
        <v>340</v>
      </c>
      <c r="AR227" s="164">
        <f t="shared" si="73"/>
        <v>121</v>
      </c>
      <c r="AS227" s="164">
        <f t="shared" si="74"/>
        <v>151.25</v>
      </c>
      <c r="AT227" s="164">
        <f t="shared" si="75"/>
        <v>223</v>
      </c>
      <c r="AU227" s="164">
        <f t="shared" si="76"/>
        <v>278.75</v>
      </c>
      <c r="AV227" s="164">
        <f t="shared" si="77"/>
        <v>228.5</v>
      </c>
      <c r="AW227" s="165">
        <f t="shared" si="78"/>
        <v>263.25</v>
      </c>
    </row>
    <row r="228" spans="1:49" x14ac:dyDescent="0.55000000000000004">
      <c r="A228" s="435"/>
      <c r="B228" s="78">
        <v>10</v>
      </c>
      <c r="C228" s="78">
        <v>2</v>
      </c>
      <c r="D228" s="361"/>
      <c r="E228" s="362"/>
      <c r="F228">
        <v>1021</v>
      </c>
      <c r="G228">
        <v>955</v>
      </c>
      <c r="H228" s="6">
        <v>1032</v>
      </c>
      <c r="I228" s="8">
        <v>968</v>
      </c>
      <c r="J228" s="7">
        <v>1024</v>
      </c>
      <c r="K228" s="7">
        <v>943</v>
      </c>
      <c r="L228" s="6">
        <v>1046</v>
      </c>
      <c r="M228" s="8">
        <v>954</v>
      </c>
      <c r="N228" s="7">
        <v>984</v>
      </c>
      <c r="O228" s="7">
        <v>924</v>
      </c>
      <c r="P228">
        <v>1033</v>
      </c>
      <c r="Q228">
        <v>967</v>
      </c>
      <c r="R228" s="7">
        <v>107</v>
      </c>
      <c r="S228" s="8">
        <v>121</v>
      </c>
      <c r="T228">
        <v>1260</v>
      </c>
      <c r="U228">
        <v>740</v>
      </c>
      <c r="V228" s="7">
        <v>953</v>
      </c>
      <c r="W228" s="8">
        <v>1047</v>
      </c>
      <c r="X228" s="6">
        <v>912</v>
      </c>
      <c r="Y228" s="8">
        <v>1088</v>
      </c>
      <c r="Z228" s="7">
        <v>849</v>
      </c>
      <c r="AA228" s="7">
        <v>1106</v>
      </c>
      <c r="AB228" s="163">
        <f t="shared" si="60"/>
        <v>33</v>
      </c>
      <c r="AC228" s="164">
        <f t="shared" si="61"/>
        <v>38.25</v>
      </c>
      <c r="AD228" s="164">
        <f t="shared" si="62"/>
        <v>32</v>
      </c>
      <c r="AE228" s="164">
        <f t="shared" si="61"/>
        <v>40</v>
      </c>
      <c r="AF228" s="164">
        <f t="shared" si="63"/>
        <v>40.5</v>
      </c>
      <c r="AG228" s="164">
        <f t="shared" si="61"/>
        <v>46.5</v>
      </c>
      <c r="AH228" s="164">
        <f t="shared" si="64"/>
        <v>46</v>
      </c>
      <c r="AI228" s="164">
        <f t="shared" si="61"/>
        <v>57.5</v>
      </c>
      <c r="AJ228" s="164">
        <f t="shared" si="65"/>
        <v>46</v>
      </c>
      <c r="AK228" s="164">
        <f t="shared" si="66"/>
        <v>46</v>
      </c>
      <c r="AL228" s="164">
        <f t="shared" si="67"/>
        <v>33</v>
      </c>
      <c r="AM228" s="164">
        <f t="shared" si="68"/>
        <v>41.25</v>
      </c>
      <c r="AN228" s="164">
        <f t="shared" si="69"/>
        <v>886</v>
      </c>
      <c r="AO228" s="164">
        <f t="shared" si="70"/>
        <v>886</v>
      </c>
      <c r="AP228" s="164">
        <f t="shared" si="71"/>
        <v>260</v>
      </c>
      <c r="AQ228" s="164">
        <f t="shared" si="72"/>
        <v>325</v>
      </c>
      <c r="AR228" s="164">
        <f t="shared" si="73"/>
        <v>47</v>
      </c>
      <c r="AS228" s="164">
        <f t="shared" si="74"/>
        <v>58.75</v>
      </c>
      <c r="AT228" s="164">
        <f t="shared" si="75"/>
        <v>88</v>
      </c>
      <c r="AU228" s="164">
        <f t="shared" si="76"/>
        <v>110</v>
      </c>
      <c r="AV228" s="164">
        <f t="shared" si="77"/>
        <v>128.5</v>
      </c>
      <c r="AW228" s="165">
        <f t="shared" si="78"/>
        <v>155</v>
      </c>
    </row>
    <row r="229" spans="1:49" x14ac:dyDescent="0.55000000000000004">
      <c r="A229" s="435"/>
      <c r="B229" s="78">
        <v>10</v>
      </c>
      <c r="C229" s="78">
        <v>3</v>
      </c>
      <c r="D229" s="361"/>
      <c r="E229" s="362"/>
      <c r="F229">
        <v>859</v>
      </c>
      <c r="G229">
        <v>1030</v>
      </c>
      <c r="H229" s="6">
        <v>949</v>
      </c>
      <c r="I229" s="8">
        <v>1051</v>
      </c>
      <c r="J229" s="7">
        <v>855</v>
      </c>
      <c r="K229" s="7">
        <v>854</v>
      </c>
      <c r="L229" s="6">
        <v>1020</v>
      </c>
      <c r="M229" s="8">
        <v>980</v>
      </c>
      <c r="N229" s="7">
        <v>759</v>
      </c>
      <c r="O229" s="7">
        <v>731</v>
      </c>
      <c r="P229">
        <v>1013</v>
      </c>
      <c r="Q229">
        <v>987</v>
      </c>
      <c r="R229" s="7">
        <v>106</v>
      </c>
      <c r="S229" s="8">
        <v>92</v>
      </c>
      <c r="T229">
        <v>1269</v>
      </c>
      <c r="U229">
        <v>731</v>
      </c>
      <c r="V229" s="7">
        <v>982</v>
      </c>
      <c r="W229" s="8">
        <v>1018</v>
      </c>
      <c r="X229" s="6">
        <v>922</v>
      </c>
      <c r="Y229" s="8">
        <v>1078</v>
      </c>
      <c r="Z229" s="7">
        <v>933</v>
      </c>
      <c r="AA229" s="7">
        <v>1027</v>
      </c>
      <c r="AB229" s="163">
        <f t="shared" si="60"/>
        <v>85.5</v>
      </c>
      <c r="AC229" s="164">
        <f t="shared" si="61"/>
        <v>93</v>
      </c>
      <c r="AD229" s="164">
        <f t="shared" si="62"/>
        <v>51</v>
      </c>
      <c r="AE229" s="164">
        <f t="shared" si="61"/>
        <v>63.75</v>
      </c>
      <c r="AF229" s="164">
        <f t="shared" si="63"/>
        <v>145.5</v>
      </c>
      <c r="AG229" s="164">
        <f t="shared" si="61"/>
        <v>145.5</v>
      </c>
      <c r="AH229" s="164">
        <f t="shared" si="64"/>
        <v>20</v>
      </c>
      <c r="AI229" s="164">
        <f t="shared" si="61"/>
        <v>25</v>
      </c>
      <c r="AJ229" s="164">
        <f t="shared" si="65"/>
        <v>255</v>
      </c>
      <c r="AK229" s="164">
        <f t="shared" si="66"/>
        <v>255</v>
      </c>
      <c r="AL229" s="164">
        <f t="shared" si="67"/>
        <v>13</v>
      </c>
      <c r="AM229" s="164">
        <f t="shared" si="68"/>
        <v>16.25</v>
      </c>
      <c r="AN229" s="164">
        <f t="shared" si="69"/>
        <v>901</v>
      </c>
      <c r="AO229" s="164">
        <f t="shared" si="70"/>
        <v>901</v>
      </c>
      <c r="AP229" s="164">
        <f t="shared" si="71"/>
        <v>269</v>
      </c>
      <c r="AQ229" s="164">
        <f t="shared" si="72"/>
        <v>336.25</v>
      </c>
      <c r="AR229" s="164">
        <f t="shared" si="73"/>
        <v>18</v>
      </c>
      <c r="AS229" s="164">
        <f t="shared" si="74"/>
        <v>22.5</v>
      </c>
      <c r="AT229" s="164">
        <f t="shared" si="75"/>
        <v>78</v>
      </c>
      <c r="AU229" s="164">
        <f t="shared" si="76"/>
        <v>97.5</v>
      </c>
      <c r="AV229" s="164">
        <f t="shared" si="77"/>
        <v>47</v>
      </c>
      <c r="AW229" s="165">
        <f t="shared" si="78"/>
        <v>53.75</v>
      </c>
    </row>
    <row r="230" spans="1:49" x14ac:dyDescent="0.55000000000000004">
      <c r="A230" s="435"/>
      <c r="B230" s="78">
        <v>10</v>
      </c>
      <c r="C230" s="78">
        <v>4</v>
      </c>
      <c r="D230" s="361"/>
      <c r="E230" s="362"/>
      <c r="F230">
        <v>996</v>
      </c>
      <c r="G230">
        <v>973</v>
      </c>
      <c r="H230" s="6">
        <v>1015</v>
      </c>
      <c r="I230" s="8">
        <v>985</v>
      </c>
      <c r="J230" s="7">
        <v>935</v>
      </c>
      <c r="K230" s="7">
        <v>1011</v>
      </c>
      <c r="L230" s="6">
        <v>963</v>
      </c>
      <c r="M230" s="8">
        <v>1037</v>
      </c>
      <c r="N230" s="7">
        <v>895</v>
      </c>
      <c r="O230" s="7">
        <v>958</v>
      </c>
      <c r="P230">
        <v>996</v>
      </c>
      <c r="Q230">
        <v>1004</v>
      </c>
      <c r="R230" s="7">
        <v>111</v>
      </c>
      <c r="S230" s="8">
        <v>122</v>
      </c>
      <c r="T230">
        <v>1273</v>
      </c>
      <c r="U230">
        <v>727</v>
      </c>
      <c r="V230" s="7">
        <v>1041</v>
      </c>
      <c r="W230" s="8">
        <v>959</v>
      </c>
      <c r="X230" s="6">
        <v>1192</v>
      </c>
      <c r="Y230" s="8">
        <v>808</v>
      </c>
      <c r="Z230" s="7">
        <v>722</v>
      </c>
      <c r="AA230" s="7">
        <v>912</v>
      </c>
      <c r="AB230" s="163">
        <f t="shared" si="60"/>
        <v>15.5</v>
      </c>
      <c r="AC230" s="164">
        <f t="shared" si="61"/>
        <v>15.5</v>
      </c>
      <c r="AD230" s="164">
        <f t="shared" si="62"/>
        <v>15</v>
      </c>
      <c r="AE230" s="164">
        <f t="shared" si="61"/>
        <v>18.75</v>
      </c>
      <c r="AF230" s="164">
        <f t="shared" si="63"/>
        <v>38</v>
      </c>
      <c r="AG230" s="164">
        <f t="shared" si="61"/>
        <v>40.75</v>
      </c>
      <c r="AH230" s="164">
        <f t="shared" si="64"/>
        <v>37</v>
      </c>
      <c r="AI230" s="164">
        <f t="shared" si="61"/>
        <v>46.25</v>
      </c>
      <c r="AJ230" s="164">
        <f t="shared" si="65"/>
        <v>73.5</v>
      </c>
      <c r="AK230" s="164">
        <f t="shared" si="66"/>
        <v>73.5</v>
      </c>
      <c r="AL230" s="164">
        <f t="shared" si="67"/>
        <v>4</v>
      </c>
      <c r="AM230" s="164">
        <f t="shared" si="68"/>
        <v>5</v>
      </c>
      <c r="AN230" s="164">
        <f t="shared" si="69"/>
        <v>883.5</v>
      </c>
      <c r="AO230" s="164">
        <f t="shared" si="70"/>
        <v>883.5</v>
      </c>
      <c r="AP230" s="164">
        <f t="shared" si="71"/>
        <v>273</v>
      </c>
      <c r="AQ230" s="164">
        <f t="shared" si="72"/>
        <v>341.25</v>
      </c>
      <c r="AR230" s="164">
        <f t="shared" si="73"/>
        <v>41</v>
      </c>
      <c r="AS230" s="164">
        <f t="shared" si="74"/>
        <v>51.25</v>
      </c>
      <c r="AT230" s="164">
        <f t="shared" si="75"/>
        <v>192</v>
      </c>
      <c r="AU230" s="164">
        <f t="shared" si="76"/>
        <v>240</v>
      </c>
      <c r="AV230" s="164">
        <f t="shared" si="77"/>
        <v>183</v>
      </c>
      <c r="AW230" s="165">
        <f t="shared" si="78"/>
        <v>183</v>
      </c>
    </row>
    <row r="231" spans="1:49" x14ac:dyDescent="0.55000000000000004">
      <c r="A231" s="435"/>
      <c r="B231" s="78">
        <v>10</v>
      </c>
      <c r="C231" s="78">
        <v>5</v>
      </c>
      <c r="D231" s="361"/>
      <c r="E231" s="362"/>
      <c r="F231">
        <v>884</v>
      </c>
      <c r="G231">
        <v>1066</v>
      </c>
      <c r="H231" s="6">
        <v>911</v>
      </c>
      <c r="I231" s="8">
        <v>1089</v>
      </c>
      <c r="J231" s="7">
        <v>941</v>
      </c>
      <c r="K231" s="7">
        <v>970</v>
      </c>
      <c r="L231" s="6">
        <v>995</v>
      </c>
      <c r="M231" s="8">
        <v>1005</v>
      </c>
      <c r="N231" s="7">
        <v>898</v>
      </c>
      <c r="O231" s="7">
        <v>898</v>
      </c>
      <c r="P231">
        <v>1012</v>
      </c>
      <c r="Q231">
        <v>988</v>
      </c>
      <c r="R231" s="7">
        <v>97</v>
      </c>
      <c r="S231" s="8">
        <v>88</v>
      </c>
      <c r="T231">
        <v>1210</v>
      </c>
      <c r="U231">
        <v>790</v>
      </c>
      <c r="V231" s="7">
        <v>1018</v>
      </c>
      <c r="W231" s="8">
        <v>982</v>
      </c>
      <c r="X231" s="6">
        <v>1160</v>
      </c>
      <c r="Y231" s="8">
        <v>840</v>
      </c>
      <c r="Z231" s="7">
        <v>857</v>
      </c>
      <c r="AA231" s="7">
        <v>977</v>
      </c>
      <c r="AB231" s="163">
        <f t="shared" si="60"/>
        <v>91</v>
      </c>
      <c r="AC231" s="164">
        <f t="shared" si="61"/>
        <v>107.5</v>
      </c>
      <c r="AD231" s="164">
        <f t="shared" si="62"/>
        <v>89</v>
      </c>
      <c r="AE231" s="164">
        <f t="shared" si="61"/>
        <v>111.25</v>
      </c>
      <c r="AF231" s="164">
        <f t="shared" si="63"/>
        <v>44.5</v>
      </c>
      <c r="AG231" s="164">
        <f t="shared" si="61"/>
        <v>44.5</v>
      </c>
      <c r="AH231" s="164">
        <f t="shared" si="64"/>
        <v>5</v>
      </c>
      <c r="AI231" s="164">
        <f t="shared" si="61"/>
        <v>6.25</v>
      </c>
      <c r="AJ231" s="164">
        <f t="shared" si="65"/>
        <v>102</v>
      </c>
      <c r="AK231" s="164">
        <f t="shared" si="66"/>
        <v>102</v>
      </c>
      <c r="AL231" s="164">
        <f t="shared" si="67"/>
        <v>12</v>
      </c>
      <c r="AM231" s="164">
        <f t="shared" si="68"/>
        <v>15</v>
      </c>
      <c r="AN231" s="164">
        <f t="shared" si="69"/>
        <v>907.5</v>
      </c>
      <c r="AO231" s="164">
        <f t="shared" si="70"/>
        <v>907.5</v>
      </c>
      <c r="AP231" s="164">
        <f t="shared" si="71"/>
        <v>210</v>
      </c>
      <c r="AQ231" s="164">
        <f t="shared" si="72"/>
        <v>262.5</v>
      </c>
      <c r="AR231" s="164">
        <f t="shared" si="73"/>
        <v>18</v>
      </c>
      <c r="AS231" s="164">
        <f t="shared" si="74"/>
        <v>22.5</v>
      </c>
      <c r="AT231" s="164">
        <f t="shared" si="75"/>
        <v>160</v>
      </c>
      <c r="AU231" s="164">
        <f t="shared" si="76"/>
        <v>200</v>
      </c>
      <c r="AV231" s="164">
        <f t="shared" si="77"/>
        <v>83</v>
      </c>
      <c r="AW231" s="165">
        <f t="shared" si="78"/>
        <v>83</v>
      </c>
    </row>
    <row r="232" spans="1:49" x14ac:dyDescent="0.55000000000000004">
      <c r="A232" s="435"/>
      <c r="B232" s="78">
        <v>10</v>
      </c>
      <c r="C232" s="78">
        <v>8</v>
      </c>
      <c r="D232" s="361"/>
      <c r="E232" s="362"/>
      <c r="F232">
        <v>1139</v>
      </c>
      <c r="G232">
        <v>824</v>
      </c>
      <c r="H232" s="6">
        <v>1163</v>
      </c>
      <c r="I232" s="8">
        <v>837</v>
      </c>
      <c r="J232" s="7">
        <v>935</v>
      </c>
      <c r="K232" s="7">
        <v>961</v>
      </c>
      <c r="L232" s="6">
        <v>991</v>
      </c>
      <c r="M232" s="8">
        <v>1009</v>
      </c>
      <c r="N232" s="7">
        <v>932</v>
      </c>
      <c r="O232" s="7">
        <v>896</v>
      </c>
      <c r="P232">
        <v>1030</v>
      </c>
      <c r="Q232">
        <v>970</v>
      </c>
      <c r="R232" s="7">
        <v>101</v>
      </c>
      <c r="S232" s="8">
        <v>109</v>
      </c>
      <c r="T232">
        <v>1274</v>
      </c>
      <c r="U232">
        <v>726</v>
      </c>
      <c r="V232" s="7">
        <v>1029</v>
      </c>
      <c r="W232" s="8">
        <v>971</v>
      </c>
      <c r="X232" s="6">
        <v>1129</v>
      </c>
      <c r="Y232" s="8">
        <v>871</v>
      </c>
      <c r="Z232" s="7">
        <v>733</v>
      </c>
      <c r="AA232" s="7">
        <v>1071</v>
      </c>
      <c r="AB232" s="163">
        <f t="shared" si="60"/>
        <v>157.5</v>
      </c>
      <c r="AC232" s="164">
        <f t="shared" si="61"/>
        <v>192.25</v>
      </c>
      <c r="AD232" s="164">
        <f t="shared" si="62"/>
        <v>163</v>
      </c>
      <c r="AE232" s="164">
        <f t="shared" si="61"/>
        <v>203.75</v>
      </c>
      <c r="AF232" s="164">
        <f t="shared" si="63"/>
        <v>52</v>
      </c>
      <c r="AG232" s="164">
        <f t="shared" si="61"/>
        <v>52</v>
      </c>
      <c r="AH232" s="164">
        <f t="shared" si="64"/>
        <v>9</v>
      </c>
      <c r="AI232" s="164">
        <f t="shared" si="61"/>
        <v>11.25</v>
      </c>
      <c r="AJ232" s="164">
        <f t="shared" si="65"/>
        <v>86</v>
      </c>
      <c r="AK232" s="164">
        <f t="shared" si="66"/>
        <v>86</v>
      </c>
      <c r="AL232" s="164">
        <f t="shared" si="67"/>
        <v>30</v>
      </c>
      <c r="AM232" s="164">
        <f t="shared" si="68"/>
        <v>37.5</v>
      </c>
      <c r="AN232" s="164">
        <f t="shared" si="69"/>
        <v>895</v>
      </c>
      <c r="AO232" s="164">
        <f t="shared" si="70"/>
        <v>895</v>
      </c>
      <c r="AP232" s="164">
        <f t="shared" si="71"/>
        <v>274</v>
      </c>
      <c r="AQ232" s="164">
        <f t="shared" si="72"/>
        <v>342.5</v>
      </c>
      <c r="AR232" s="164">
        <f t="shared" si="73"/>
        <v>29</v>
      </c>
      <c r="AS232" s="164">
        <f t="shared" si="74"/>
        <v>36.25</v>
      </c>
      <c r="AT232" s="164">
        <f t="shared" si="75"/>
        <v>129</v>
      </c>
      <c r="AU232" s="164">
        <f t="shared" si="76"/>
        <v>161.25</v>
      </c>
      <c r="AV232" s="164">
        <f t="shared" si="77"/>
        <v>169</v>
      </c>
      <c r="AW232" s="165">
        <f t="shared" si="78"/>
        <v>186.75</v>
      </c>
    </row>
    <row r="233" spans="1:49" x14ac:dyDescent="0.55000000000000004">
      <c r="A233" s="435"/>
      <c r="B233" s="78">
        <v>10</v>
      </c>
      <c r="C233" s="78">
        <v>9</v>
      </c>
      <c r="D233" s="361"/>
      <c r="E233" s="362"/>
      <c r="F233">
        <v>1028</v>
      </c>
      <c r="G233">
        <v>948</v>
      </c>
      <c r="H233" s="6">
        <v>1045</v>
      </c>
      <c r="I233" s="8">
        <v>955</v>
      </c>
      <c r="J233" s="7">
        <v>914</v>
      </c>
      <c r="K233" s="7">
        <v>1033</v>
      </c>
      <c r="L233" s="6">
        <v>947</v>
      </c>
      <c r="M233" s="8">
        <v>1053</v>
      </c>
      <c r="N233" s="7">
        <v>927</v>
      </c>
      <c r="O233" s="7">
        <v>929</v>
      </c>
      <c r="P233">
        <v>985</v>
      </c>
      <c r="Q233">
        <v>1015</v>
      </c>
      <c r="R233" s="7">
        <v>114</v>
      </c>
      <c r="S233" s="8">
        <v>99</v>
      </c>
      <c r="T233">
        <v>1251</v>
      </c>
      <c r="U233">
        <v>749</v>
      </c>
      <c r="V233" s="7">
        <v>1056</v>
      </c>
      <c r="W233" s="8">
        <v>944</v>
      </c>
      <c r="X233" s="6">
        <v>1026</v>
      </c>
      <c r="Y233" s="8">
        <v>974</v>
      </c>
      <c r="Z233" s="7">
        <v>887</v>
      </c>
      <c r="AA233" s="7">
        <v>1007</v>
      </c>
      <c r="AB233" s="163">
        <f t="shared" si="60"/>
        <v>40</v>
      </c>
      <c r="AC233" s="164">
        <f t="shared" si="61"/>
        <v>47</v>
      </c>
      <c r="AD233" s="164">
        <f t="shared" si="62"/>
        <v>45</v>
      </c>
      <c r="AE233" s="164">
        <f t="shared" si="61"/>
        <v>56.25</v>
      </c>
      <c r="AF233" s="164">
        <f t="shared" si="63"/>
        <v>59.5</v>
      </c>
      <c r="AG233" s="164">
        <f t="shared" si="61"/>
        <v>67.75</v>
      </c>
      <c r="AH233" s="164">
        <f t="shared" si="64"/>
        <v>53</v>
      </c>
      <c r="AI233" s="164">
        <f t="shared" si="61"/>
        <v>66.25</v>
      </c>
      <c r="AJ233" s="164">
        <f t="shared" si="65"/>
        <v>72</v>
      </c>
      <c r="AK233" s="164">
        <f t="shared" si="66"/>
        <v>72</v>
      </c>
      <c r="AL233" s="164">
        <f t="shared" si="67"/>
        <v>15</v>
      </c>
      <c r="AM233" s="164">
        <f t="shared" si="68"/>
        <v>18.75</v>
      </c>
      <c r="AN233" s="164">
        <f t="shared" si="69"/>
        <v>893.5</v>
      </c>
      <c r="AO233" s="164">
        <f t="shared" si="70"/>
        <v>893.5</v>
      </c>
      <c r="AP233" s="164">
        <f t="shared" si="71"/>
        <v>251</v>
      </c>
      <c r="AQ233" s="164">
        <f t="shared" si="72"/>
        <v>313.75</v>
      </c>
      <c r="AR233" s="164">
        <f t="shared" si="73"/>
        <v>56</v>
      </c>
      <c r="AS233" s="164">
        <f t="shared" si="74"/>
        <v>70</v>
      </c>
      <c r="AT233" s="164">
        <f t="shared" si="75"/>
        <v>26</v>
      </c>
      <c r="AU233" s="164">
        <f t="shared" si="76"/>
        <v>32.5</v>
      </c>
      <c r="AV233" s="164">
        <f t="shared" si="77"/>
        <v>60</v>
      </c>
      <c r="AW233" s="165">
        <f t="shared" si="78"/>
        <v>61.75</v>
      </c>
    </row>
    <row r="234" spans="1:49" x14ac:dyDescent="0.55000000000000004">
      <c r="A234" s="435"/>
      <c r="B234" s="78">
        <v>1</v>
      </c>
      <c r="C234" s="78">
        <v>11</v>
      </c>
      <c r="D234" s="361"/>
      <c r="E234" s="362"/>
      <c r="F234">
        <v>820</v>
      </c>
      <c r="G234">
        <v>1001</v>
      </c>
      <c r="H234" s="6">
        <v>887</v>
      </c>
      <c r="I234" s="8">
        <v>1113</v>
      </c>
      <c r="J234" s="7">
        <v>614</v>
      </c>
      <c r="K234" s="7">
        <v>1121</v>
      </c>
      <c r="L234" s="6">
        <v>705</v>
      </c>
      <c r="M234" s="8">
        <v>1295</v>
      </c>
      <c r="N234" s="7">
        <v>540</v>
      </c>
      <c r="O234" s="7">
        <v>996</v>
      </c>
      <c r="P234">
        <v>837</v>
      </c>
      <c r="Q234">
        <v>1163</v>
      </c>
      <c r="R234" s="7">
        <v>104</v>
      </c>
      <c r="S234" s="8">
        <v>125</v>
      </c>
      <c r="T234">
        <v>738</v>
      </c>
      <c r="U234">
        <v>1262</v>
      </c>
      <c r="V234" s="7">
        <v>737</v>
      </c>
      <c r="W234" s="8">
        <v>1263</v>
      </c>
      <c r="X234" s="6">
        <v>840</v>
      </c>
      <c r="Y234" s="8">
        <v>1160</v>
      </c>
      <c r="Z234" s="7">
        <v>567</v>
      </c>
      <c r="AA234" s="7">
        <v>1228</v>
      </c>
      <c r="AB234" s="163">
        <f t="shared" si="60"/>
        <v>90.5</v>
      </c>
      <c r="AC234" s="164">
        <f t="shared" si="61"/>
        <v>90.75</v>
      </c>
      <c r="AD234" s="164">
        <f t="shared" si="62"/>
        <v>113</v>
      </c>
      <c r="AE234" s="164">
        <f t="shared" si="61"/>
        <v>141.25</v>
      </c>
      <c r="AF234" s="164">
        <f t="shared" si="63"/>
        <v>253.5</v>
      </c>
      <c r="AG234" s="164">
        <f t="shared" si="61"/>
        <v>283.75</v>
      </c>
      <c r="AH234" s="164">
        <f t="shared" si="64"/>
        <v>295</v>
      </c>
      <c r="AI234" s="164">
        <f t="shared" si="61"/>
        <v>368.75</v>
      </c>
      <c r="AJ234" s="164">
        <f t="shared" si="65"/>
        <v>232</v>
      </c>
      <c r="AK234" s="164">
        <f t="shared" si="66"/>
        <v>232</v>
      </c>
      <c r="AL234" s="164">
        <f t="shared" si="67"/>
        <v>163</v>
      </c>
      <c r="AM234" s="164">
        <f t="shared" si="68"/>
        <v>203.75</v>
      </c>
      <c r="AN234" s="164">
        <f t="shared" si="69"/>
        <v>885.5</v>
      </c>
      <c r="AO234" s="164">
        <f t="shared" si="70"/>
        <v>885.5</v>
      </c>
      <c r="AP234" s="164">
        <f t="shared" si="71"/>
        <v>262</v>
      </c>
      <c r="AQ234" s="164">
        <f t="shared" si="72"/>
        <v>327.5</v>
      </c>
      <c r="AR234" s="164">
        <f t="shared" si="73"/>
        <v>263</v>
      </c>
      <c r="AS234" s="164">
        <f t="shared" si="74"/>
        <v>328.75</v>
      </c>
      <c r="AT234" s="164">
        <f t="shared" si="75"/>
        <v>160</v>
      </c>
      <c r="AU234" s="164">
        <f t="shared" si="76"/>
        <v>200</v>
      </c>
      <c r="AV234" s="164">
        <f t="shared" si="77"/>
        <v>330.5</v>
      </c>
      <c r="AW234" s="165">
        <f t="shared" si="78"/>
        <v>387.5</v>
      </c>
    </row>
    <row r="235" spans="1:49" x14ac:dyDescent="0.55000000000000004">
      <c r="A235" s="435"/>
      <c r="B235" s="78">
        <v>11</v>
      </c>
      <c r="C235" s="78">
        <v>2</v>
      </c>
      <c r="D235" s="361"/>
      <c r="E235" s="362"/>
      <c r="F235">
        <v>1030</v>
      </c>
      <c r="G235">
        <v>955</v>
      </c>
      <c r="H235" s="6">
        <v>1039</v>
      </c>
      <c r="I235" s="8">
        <v>961</v>
      </c>
      <c r="J235" s="7">
        <v>1062</v>
      </c>
      <c r="K235" s="7">
        <v>918</v>
      </c>
      <c r="L235" s="6">
        <v>1073</v>
      </c>
      <c r="M235" s="8">
        <v>927</v>
      </c>
      <c r="N235" s="7">
        <v>1036</v>
      </c>
      <c r="O235" s="7">
        <v>899</v>
      </c>
      <c r="P235">
        <v>1064</v>
      </c>
      <c r="Q235">
        <v>936</v>
      </c>
      <c r="R235" s="7">
        <v>110</v>
      </c>
      <c r="S235" s="8">
        <v>106</v>
      </c>
      <c r="T235">
        <v>1226</v>
      </c>
      <c r="U235">
        <v>774</v>
      </c>
      <c r="V235" s="7">
        <v>930</v>
      </c>
      <c r="W235" s="8">
        <v>1070</v>
      </c>
      <c r="X235" s="6">
        <v>1209</v>
      </c>
      <c r="Y235" s="8">
        <v>791</v>
      </c>
      <c r="Z235" s="7">
        <v>936</v>
      </c>
      <c r="AA235" s="7">
        <v>993</v>
      </c>
      <c r="AB235" s="163">
        <f t="shared" si="60"/>
        <v>37.5</v>
      </c>
      <c r="AC235" s="164">
        <f t="shared" si="61"/>
        <v>45</v>
      </c>
      <c r="AD235" s="164">
        <f t="shared" si="62"/>
        <v>39</v>
      </c>
      <c r="AE235" s="164">
        <f t="shared" si="61"/>
        <v>48.75</v>
      </c>
      <c r="AF235" s="164">
        <f t="shared" si="63"/>
        <v>72</v>
      </c>
      <c r="AG235" s="164">
        <f t="shared" si="61"/>
        <v>87.5</v>
      </c>
      <c r="AH235" s="164">
        <f t="shared" si="64"/>
        <v>73</v>
      </c>
      <c r="AI235" s="164">
        <f t="shared" si="61"/>
        <v>91.25</v>
      </c>
      <c r="AJ235" s="164">
        <f t="shared" si="65"/>
        <v>68.5</v>
      </c>
      <c r="AK235" s="164">
        <f t="shared" si="66"/>
        <v>77.5</v>
      </c>
      <c r="AL235" s="164">
        <f t="shared" si="67"/>
        <v>64</v>
      </c>
      <c r="AM235" s="164">
        <f t="shared" si="68"/>
        <v>80</v>
      </c>
      <c r="AN235" s="164">
        <f t="shared" si="69"/>
        <v>892</v>
      </c>
      <c r="AO235" s="164">
        <f t="shared" si="70"/>
        <v>892</v>
      </c>
      <c r="AP235" s="164">
        <f t="shared" si="71"/>
        <v>226</v>
      </c>
      <c r="AQ235" s="164">
        <f t="shared" si="72"/>
        <v>282.5</v>
      </c>
      <c r="AR235" s="164">
        <f t="shared" si="73"/>
        <v>70</v>
      </c>
      <c r="AS235" s="164">
        <f t="shared" si="74"/>
        <v>87.5</v>
      </c>
      <c r="AT235" s="164">
        <f t="shared" si="75"/>
        <v>209</v>
      </c>
      <c r="AU235" s="164">
        <f t="shared" si="76"/>
        <v>261.25</v>
      </c>
      <c r="AV235" s="164">
        <f t="shared" si="77"/>
        <v>35.5</v>
      </c>
      <c r="AW235" s="165">
        <f t="shared" si="78"/>
        <v>35.5</v>
      </c>
    </row>
    <row r="236" spans="1:49" x14ac:dyDescent="0.55000000000000004">
      <c r="A236" s="435"/>
      <c r="B236" s="78">
        <v>11</v>
      </c>
      <c r="C236" s="78">
        <v>3</v>
      </c>
      <c r="D236" s="361"/>
      <c r="E236" s="362"/>
      <c r="F236">
        <v>782</v>
      </c>
      <c r="G236">
        <v>1170</v>
      </c>
      <c r="H236" s="6">
        <v>810</v>
      </c>
      <c r="I236" s="8">
        <v>1190</v>
      </c>
      <c r="J236" s="7">
        <v>918</v>
      </c>
      <c r="K236" s="7">
        <v>1003</v>
      </c>
      <c r="L236" s="6">
        <v>972</v>
      </c>
      <c r="M236" s="8">
        <v>1028</v>
      </c>
      <c r="N236" s="7">
        <v>809</v>
      </c>
      <c r="O236" s="7">
        <v>962</v>
      </c>
      <c r="P236">
        <v>935</v>
      </c>
      <c r="Q236">
        <v>1065</v>
      </c>
      <c r="R236" s="7">
        <v>124</v>
      </c>
      <c r="S236" s="8">
        <v>111</v>
      </c>
      <c r="T236">
        <v>1242</v>
      </c>
      <c r="U236">
        <v>758</v>
      </c>
      <c r="V236" s="7">
        <v>1047</v>
      </c>
      <c r="W236" s="8">
        <v>953</v>
      </c>
      <c r="X236" s="6">
        <v>890</v>
      </c>
      <c r="Y236" s="8">
        <v>1110</v>
      </c>
      <c r="Z236" s="7">
        <v>1152</v>
      </c>
      <c r="AA236" s="7">
        <v>782</v>
      </c>
      <c r="AB236" s="163">
        <f t="shared" si="60"/>
        <v>194</v>
      </c>
      <c r="AC236" s="164">
        <f t="shared" si="61"/>
        <v>236.5</v>
      </c>
      <c r="AD236" s="164">
        <f t="shared" si="62"/>
        <v>190</v>
      </c>
      <c r="AE236" s="164">
        <f t="shared" si="61"/>
        <v>237.5</v>
      </c>
      <c r="AF236" s="164">
        <f t="shared" si="63"/>
        <v>42.5</v>
      </c>
      <c r="AG236" s="164">
        <f t="shared" si="61"/>
        <v>43.25</v>
      </c>
      <c r="AH236" s="164">
        <f t="shared" si="64"/>
        <v>28</v>
      </c>
      <c r="AI236" s="164">
        <f t="shared" si="61"/>
        <v>35</v>
      </c>
      <c r="AJ236" s="164">
        <f t="shared" si="65"/>
        <v>114.5</v>
      </c>
      <c r="AK236" s="164">
        <f t="shared" si="66"/>
        <v>114.5</v>
      </c>
      <c r="AL236" s="164">
        <f t="shared" si="67"/>
        <v>65</v>
      </c>
      <c r="AM236" s="164">
        <f t="shared" si="68"/>
        <v>81.25</v>
      </c>
      <c r="AN236" s="164">
        <f t="shared" si="69"/>
        <v>882.5</v>
      </c>
      <c r="AO236" s="164">
        <f t="shared" si="70"/>
        <v>882.5</v>
      </c>
      <c r="AP236" s="164">
        <f t="shared" si="71"/>
        <v>242</v>
      </c>
      <c r="AQ236" s="164">
        <f t="shared" si="72"/>
        <v>302.5</v>
      </c>
      <c r="AR236" s="164">
        <f t="shared" si="73"/>
        <v>47</v>
      </c>
      <c r="AS236" s="164">
        <f t="shared" si="74"/>
        <v>58.75</v>
      </c>
      <c r="AT236" s="164">
        <f t="shared" si="75"/>
        <v>110</v>
      </c>
      <c r="AU236" s="164">
        <f t="shared" si="76"/>
        <v>137.5</v>
      </c>
      <c r="AV236" s="164">
        <f t="shared" si="77"/>
        <v>185</v>
      </c>
      <c r="AW236" s="165">
        <f t="shared" si="78"/>
        <v>223</v>
      </c>
    </row>
    <row r="237" spans="1:49" x14ac:dyDescent="0.55000000000000004">
      <c r="A237" s="435"/>
      <c r="B237" s="78">
        <v>11</v>
      </c>
      <c r="C237" s="78">
        <v>4</v>
      </c>
      <c r="D237" s="361"/>
      <c r="E237" s="362"/>
      <c r="F237">
        <v>1117</v>
      </c>
      <c r="G237">
        <v>811</v>
      </c>
      <c r="H237" s="6">
        <v>1166</v>
      </c>
      <c r="I237" s="8">
        <v>834</v>
      </c>
      <c r="J237" s="7">
        <v>996</v>
      </c>
      <c r="K237" s="7">
        <v>850</v>
      </c>
      <c r="L237" s="6">
        <v>1094</v>
      </c>
      <c r="M237" s="8">
        <v>906</v>
      </c>
      <c r="N237" s="7">
        <v>977</v>
      </c>
      <c r="O237" s="7">
        <v>725</v>
      </c>
      <c r="P237">
        <v>1087</v>
      </c>
      <c r="Q237">
        <v>913</v>
      </c>
      <c r="R237" s="7">
        <v>117</v>
      </c>
      <c r="S237" s="8">
        <v>116</v>
      </c>
      <c r="T237">
        <v>1287</v>
      </c>
      <c r="U237">
        <v>713</v>
      </c>
      <c r="V237" s="7">
        <v>928</v>
      </c>
      <c r="W237" s="8">
        <v>1072</v>
      </c>
      <c r="X237" s="6">
        <v>1252</v>
      </c>
      <c r="Y237" s="8">
        <v>748</v>
      </c>
      <c r="Z237" s="7">
        <v>630</v>
      </c>
      <c r="AA237" s="7">
        <v>978</v>
      </c>
      <c r="AB237" s="163">
        <f t="shared" si="60"/>
        <v>153</v>
      </c>
      <c r="AC237" s="164">
        <f t="shared" si="61"/>
        <v>182.25</v>
      </c>
      <c r="AD237" s="164">
        <f t="shared" si="62"/>
        <v>166</v>
      </c>
      <c r="AE237" s="164">
        <f t="shared" si="61"/>
        <v>207.5</v>
      </c>
      <c r="AF237" s="164">
        <f t="shared" si="63"/>
        <v>77</v>
      </c>
      <c r="AG237" s="164">
        <f t="shared" si="61"/>
        <v>77</v>
      </c>
      <c r="AH237" s="164">
        <f t="shared" si="64"/>
        <v>94</v>
      </c>
      <c r="AI237" s="164">
        <f t="shared" si="61"/>
        <v>117.5</v>
      </c>
      <c r="AJ237" s="164">
        <f t="shared" si="65"/>
        <v>149</v>
      </c>
      <c r="AK237" s="164">
        <f t="shared" si="66"/>
        <v>149</v>
      </c>
      <c r="AL237" s="164">
        <f t="shared" si="67"/>
        <v>87</v>
      </c>
      <c r="AM237" s="164">
        <f t="shared" si="68"/>
        <v>108.75</v>
      </c>
      <c r="AN237" s="164">
        <f t="shared" si="69"/>
        <v>883.5</v>
      </c>
      <c r="AO237" s="164">
        <f t="shared" si="70"/>
        <v>883.5</v>
      </c>
      <c r="AP237" s="164">
        <f t="shared" si="71"/>
        <v>287</v>
      </c>
      <c r="AQ237" s="164">
        <f t="shared" si="72"/>
        <v>358.75</v>
      </c>
      <c r="AR237" s="164">
        <f t="shared" si="73"/>
        <v>72</v>
      </c>
      <c r="AS237" s="164">
        <f t="shared" si="74"/>
        <v>90</v>
      </c>
      <c r="AT237" s="164">
        <f t="shared" si="75"/>
        <v>252</v>
      </c>
      <c r="AU237" s="164">
        <f t="shared" si="76"/>
        <v>315</v>
      </c>
      <c r="AV237" s="164">
        <f t="shared" si="77"/>
        <v>196</v>
      </c>
      <c r="AW237" s="165">
        <f t="shared" si="78"/>
        <v>196</v>
      </c>
    </row>
    <row r="238" spans="1:49" x14ac:dyDescent="0.55000000000000004">
      <c r="A238" s="435"/>
      <c r="B238" s="78">
        <v>11</v>
      </c>
      <c r="C238" s="78">
        <v>5</v>
      </c>
      <c r="D238" s="361"/>
      <c r="E238" s="362"/>
      <c r="F238">
        <v>1141</v>
      </c>
      <c r="G238">
        <v>749</v>
      </c>
      <c r="H238" s="6">
        <v>1208</v>
      </c>
      <c r="I238" s="8">
        <v>792</v>
      </c>
      <c r="J238" s="7">
        <v>1081</v>
      </c>
      <c r="K238" s="7">
        <v>688</v>
      </c>
      <c r="L238" s="6">
        <v>1234</v>
      </c>
      <c r="M238" s="8">
        <v>766</v>
      </c>
      <c r="N238" s="7">
        <v>972</v>
      </c>
      <c r="O238" s="7">
        <v>603</v>
      </c>
      <c r="P238">
        <v>1128</v>
      </c>
      <c r="Q238">
        <v>872</v>
      </c>
      <c r="R238" s="7">
        <v>110</v>
      </c>
      <c r="S238" s="8">
        <v>101</v>
      </c>
      <c r="T238">
        <v>1267</v>
      </c>
      <c r="U238">
        <v>733</v>
      </c>
      <c r="V238" s="7">
        <v>791</v>
      </c>
      <c r="W238" s="8">
        <v>1209</v>
      </c>
      <c r="X238" s="6">
        <v>1345</v>
      </c>
      <c r="Y238" s="8">
        <v>655</v>
      </c>
      <c r="Z238" s="7">
        <v>636</v>
      </c>
      <c r="AA238" s="7">
        <v>1172</v>
      </c>
      <c r="AB238" s="163">
        <f t="shared" si="60"/>
        <v>196</v>
      </c>
      <c r="AC238" s="164">
        <f t="shared" si="61"/>
        <v>231.25</v>
      </c>
      <c r="AD238" s="164">
        <f t="shared" si="62"/>
        <v>208</v>
      </c>
      <c r="AE238" s="164">
        <f t="shared" si="61"/>
        <v>260</v>
      </c>
      <c r="AF238" s="164">
        <f t="shared" si="63"/>
        <v>196.5</v>
      </c>
      <c r="AG238" s="164">
        <f t="shared" si="61"/>
        <v>216.75</v>
      </c>
      <c r="AH238" s="164">
        <f t="shared" si="64"/>
        <v>234</v>
      </c>
      <c r="AI238" s="164">
        <f t="shared" si="61"/>
        <v>292.5</v>
      </c>
      <c r="AJ238" s="164">
        <f t="shared" si="65"/>
        <v>212.5</v>
      </c>
      <c r="AK238" s="164">
        <f t="shared" si="66"/>
        <v>212.5</v>
      </c>
      <c r="AL238" s="164">
        <f t="shared" si="67"/>
        <v>128</v>
      </c>
      <c r="AM238" s="164">
        <f t="shared" si="68"/>
        <v>160</v>
      </c>
      <c r="AN238" s="164">
        <f t="shared" si="69"/>
        <v>894.5</v>
      </c>
      <c r="AO238" s="164">
        <f t="shared" si="70"/>
        <v>894.5</v>
      </c>
      <c r="AP238" s="164">
        <f t="shared" si="71"/>
        <v>267</v>
      </c>
      <c r="AQ238" s="164">
        <f t="shared" si="72"/>
        <v>333.75</v>
      </c>
      <c r="AR238" s="164">
        <f t="shared" si="73"/>
        <v>209</v>
      </c>
      <c r="AS238" s="164">
        <f t="shared" si="74"/>
        <v>261.25</v>
      </c>
      <c r="AT238" s="164">
        <f t="shared" si="75"/>
        <v>345</v>
      </c>
      <c r="AU238" s="164">
        <f t="shared" si="76"/>
        <v>431.25</v>
      </c>
      <c r="AV238" s="164">
        <f t="shared" si="77"/>
        <v>268</v>
      </c>
      <c r="AW238" s="165">
        <f t="shared" si="78"/>
        <v>311</v>
      </c>
    </row>
    <row r="239" spans="1:49" x14ac:dyDescent="0.55000000000000004">
      <c r="A239" s="435"/>
      <c r="B239" s="78">
        <v>11</v>
      </c>
      <c r="C239" s="78">
        <v>8</v>
      </c>
      <c r="D239" s="361"/>
      <c r="E239" s="362"/>
      <c r="F239">
        <v>961</v>
      </c>
      <c r="G239">
        <v>1009</v>
      </c>
      <c r="H239" s="6">
        <v>972</v>
      </c>
      <c r="I239" s="8">
        <v>1028</v>
      </c>
      <c r="J239" s="7">
        <v>878</v>
      </c>
      <c r="K239" s="7">
        <v>1049</v>
      </c>
      <c r="L239" s="6">
        <v>926</v>
      </c>
      <c r="M239" s="8">
        <v>1074</v>
      </c>
      <c r="N239" s="7">
        <v>868</v>
      </c>
      <c r="O239" s="7">
        <v>958</v>
      </c>
      <c r="P239">
        <v>929</v>
      </c>
      <c r="Q239">
        <v>1071</v>
      </c>
      <c r="R239" s="7">
        <v>110</v>
      </c>
      <c r="S239" s="8">
        <v>123</v>
      </c>
      <c r="T239">
        <v>1017</v>
      </c>
      <c r="U239">
        <v>983</v>
      </c>
      <c r="V239" s="7">
        <v>1089</v>
      </c>
      <c r="W239" s="8">
        <v>911</v>
      </c>
      <c r="X239" s="6">
        <v>1144</v>
      </c>
      <c r="Y239" s="8">
        <v>856</v>
      </c>
      <c r="Z239" s="7">
        <v>754</v>
      </c>
      <c r="AA239" s="7">
        <v>1024</v>
      </c>
      <c r="AB239" s="163">
        <f t="shared" si="60"/>
        <v>24</v>
      </c>
      <c r="AC239" s="164">
        <f t="shared" si="61"/>
        <v>26.25</v>
      </c>
      <c r="AD239" s="164">
        <f t="shared" si="62"/>
        <v>28</v>
      </c>
      <c r="AE239" s="164">
        <f t="shared" si="61"/>
        <v>35</v>
      </c>
      <c r="AF239" s="164">
        <f t="shared" si="63"/>
        <v>85.5</v>
      </c>
      <c r="AG239" s="164">
        <f t="shared" si="61"/>
        <v>97.75</v>
      </c>
      <c r="AH239" s="164">
        <f t="shared" si="64"/>
        <v>74</v>
      </c>
      <c r="AI239" s="164">
        <f t="shared" si="61"/>
        <v>92.5</v>
      </c>
      <c r="AJ239" s="164">
        <f t="shared" si="65"/>
        <v>87</v>
      </c>
      <c r="AK239" s="164">
        <f t="shared" si="66"/>
        <v>87</v>
      </c>
      <c r="AL239" s="164">
        <f t="shared" si="67"/>
        <v>71</v>
      </c>
      <c r="AM239" s="164">
        <f t="shared" si="68"/>
        <v>88.75</v>
      </c>
      <c r="AN239" s="164">
        <f t="shared" si="69"/>
        <v>883.5</v>
      </c>
      <c r="AO239" s="164">
        <f t="shared" si="70"/>
        <v>883.5</v>
      </c>
      <c r="AP239" s="164">
        <f t="shared" si="71"/>
        <v>17</v>
      </c>
      <c r="AQ239" s="164">
        <f t="shared" si="72"/>
        <v>21.25</v>
      </c>
      <c r="AR239" s="164">
        <f t="shared" si="73"/>
        <v>89</v>
      </c>
      <c r="AS239" s="164">
        <f t="shared" si="74"/>
        <v>111.25</v>
      </c>
      <c r="AT239" s="164">
        <f t="shared" si="75"/>
        <v>144</v>
      </c>
      <c r="AU239" s="164">
        <f t="shared" si="76"/>
        <v>180</v>
      </c>
      <c r="AV239" s="164">
        <f t="shared" si="77"/>
        <v>135</v>
      </c>
      <c r="AW239" s="165">
        <f t="shared" si="78"/>
        <v>141</v>
      </c>
    </row>
    <row r="240" spans="1:49" x14ac:dyDescent="0.55000000000000004">
      <c r="A240" s="435"/>
      <c r="B240" s="78">
        <v>11</v>
      </c>
      <c r="C240" s="78">
        <v>9</v>
      </c>
      <c r="D240" s="361"/>
      <c r="E240" s="362"/>
      <c r="F240">
        <v>970</v>
      </c>
      <c r="G240">
        <v>1005</v>
      </c>
      <c r="H240" s="6">
        <v>980</v>
      </c>
      <c r="I240" s="8">
        <v>1020</v>
      </c>
      <c r="J240" s="7">
        <v>909</v>
      </c>
      <c r="K240" s="7">
        <v>1015</v>
      </c>
      <c r="L240" s="6">
        <v>945</v>
      </c>
      <c r="M240" s="8">
        <v>1055</v>
      </c>
      <c r="N240" s="7">
        <v>875</v>
      </c>
      <c r="O240" s="7">
        <v>974</v>
      </c>
      <c r="P240">
        <v>943</v>
      </c>
      <c r="Q240">
        <v>1057</v>
      </c>
      <c r="R240" s="7">
        <v>106</v>
      </c>
      <c r="S240" s="8">
        <v>106</v>
      </c>
      <c r="T240">
        <v>1267</v>
      </c>
      <c r="U240">
        <v>733</v>
      </c>
      <c r="V240" s="7">
        <v>1058</v>
      </c>
      <c r="W240" s="8">
        <v>942</v>
      </c>
      <c r="X240" s="6">
        <v>1236</v>
      </c>
      <c r="Y240" s="8">
        <v>764</v>
      </c>
      <c r="Z240" s="7">
        <v>818</v>
      </c>
      <c r="AA240" s="7">
        <v>1050</v>
      </c>
      <c r="AB240" s="163">
        <f t="shared" si="60"/>
        <v>17.5</v>
      </c>
      <c r="AC240" s="164">
        <f t="shared" si="61"/>
        <v>18.75</v>
      </c>
      <c r="AD240" s="164">
        <f t="shared" si="62"/>
        <v>20</v>
      </c>
      <c r="AE240" s="164">
        <f t="shared" si="61"/>
        <v>25</v>
      </c>
      <c r="AF240" s="164">
        <f t="shared" si="63"/>
        <v>53</v>
      </c>
      <c r="AG240" s="164">
        <f t="shared" si="61"/>
        <v>56.75</v>
      </c>
      <c r="AH240" s="164">
        <f t="shared" si="64"/>
        <v>55</v>
      </c>
      <c r="AI240" s="164">
        <f t="shared" si="61"/>
        <v>68.75</v>
      </c>
      <c r="AJ240" s="164">
        <f t="shared" si="65"/>
        <v>75.5</v>
      </c>
      <c r="AK240" s="164">
        <f t="shared" si="66"/>
        <v>75.5</v>
      </c>
      <c r="AL240" s="164">
        <f t="shared" si="67"/>
        <v>57</v>
      </c>
      <c r="AM240" s="164">
        <f t="shared" si="68"/>
        <v>71.25</v>
      </c>
      <c r="AN240" s="164">
        <f t="shared" si="69"/>
        <v>894</v>
      </c>
      <c r="AO240" s="164">
        <f t="shared" si="70"/>
        <v>894</v>
      </c>
      <c r="AP240" s="164">
        <f t="shared" si="71"/>
        <v>267</v>
      </c>
      <c r="AQ240" s="164">
        <f t="shared" si="72"/>
        <v>333.75</v>
      </c>
      <c r="AR240" s="164">
        <f t="shared" si="73"/>
        <v>58</v>
      </c>
      <c r="AS240" s="164">
        <f t="shared" si="74"/>
        <v>72.5</v>
      </c>
      <c r="AT240" s="164">
        <f t="shared" si="75"/>
        <v>236</v>
      </c>
      <c r="AU240" s="164">
        <f t="shared" si="76"/>
        <v>295</v>
      </c>
      <c r="AV240" s="164">
        <f t="shared" si="77"/>
        <v>116</v>
      </c>
      <c r="AW240" s="165">
        <f t="shared" si="78"/>
        <v>128.5</v>
      </c>
    </row>
    <row r="241" spans="1:49" x14ac:dyDescent="0.55000000000000004">
      <c r="A241" s="435"/>
      <c r="B241" s="78">
        <v>10</v>
      </c>
      <c r="C241" s="78">
        <v>11</v>
      </c>
      <c r="D241" s="361"/>
      <c r="E241" s="362"/>
      <c r="F241">
        <v>974</v>
      </c>
      <c r="G241">
        <v>939</v>
      </c>
      <c r="H241" s="6">
        <v>1017</v>
      </c>
      <c r="I241" s="8">
        <v>983</v>
      </c>
      <c r="J241" s="7">
        <v>875</v>
      </c>
      <c r="K241" s="7">
        <v>928</v>
      </c>
      <c r="L241" s="6">
        <v>992</v>
      </c>
      <c r="M241" s="8">
        <v>1008</v>
      </c>
      <c r="N241" s="7">
        <v>811</v>
      </c>
      <c r="O241" s="7">
        <v>817</v>
      </c>
      <c r="P241">
        <v>983</v>
      </c>
      <c r="Q241">
        <v>1017</v>
      </c>
      <c r="R241" s="7">
        <v>106</v>
      </c>
      <c r="S241" s="8">
        <v>119</v>
      </c>
      <c r="T241">
        <v>1214</v>
      </c>
      <c r="U241">
        <v>786</v>
      </c>
      <c r="V241" s="7">
        <v>993</v>
      </c>
      <c r="W241" s="8">
        <v>1007</v>
      </c>
      <c r="X241" s="6">
        <v>1146</v>
      </c>
      <c r="Y241" s="8">
        <v>854</v>
      </c>
      <c r="Z241" s="7">
        <v>1065</v>
      </c>
      <c r="AA241" s="7">
        <v>859</v>
      </c>
      <c r="AB241" s="163">
        <f t="shared" si="60"/>
        <v>43.5</v>
      </c>
      <c r="AC241" s="164">
        <f t="shared" si="61"/>
        <v>43.5</v>
      </c>
      <c r="AD241" s="164">
        <f t="shared" si="62"/>
        <v>17</v>
      </c>
      <c r="AE241" s="164">
        <f t="shared" si="61"/>
        <v>21.25</v>
      </c>
      <c r="AF241" s="164">
        <f t="shared" si="63"/>
        <v>98.5</v>
      </c>
      <c r="AG241" s="164">
        <f t="shared" si="61"/>
        <v>98.5</v>
      </c>
      <c r="AH241" s="164">
        <f t="shared" si="64"/>
        <v>8</v>
      </c>
      <c r="AI241" s="164">
        <f t="shared" si="61"/>
        <v>10</v>
      </c>
      <c r="AJ241" s="164">
        <f t="shared" si="65"/>
        <v>186</v>
      </c>
      <c r="AK241" s="164">
        <f t="shared" si="66"/>
        <v>186</v>
      </c>
      <c r="AL241" s="164">
        <f t="shared" si="67"/>
        <v>17</v>
      </c>
      <c r="AM241" s="164">
        <f t="shared" si="68"/>
        <v>21.25</v>
      </c>
      <c r="AN241" s="164">
        <f t="shared" si="69"/>
        <v>887.5</v>
      </c>
      <c r="AO241" s="164">
        <f t="shared" si="70"/>
        <v>887.5</v>
      </c>
      <c r="AP241" s="164">
        <f t="shared" si="71"/>
        <v>214</v>
      </c>
      <c r="AQ241" s="164">
        <f t="shared" si="72"/>
        <v>267.5</v>
      </c>
      <c r="AR241" s="164">
        <f t="shared" si="73"/>
        <v>7</v>
      </c>
      <c r="AS241" s="164">
        <f t="shared" si="74"/>
        <v>8.75</v>
      </c>
      <c r="AT241" s="164">
        <f t="shared" si="75"/>
        <v>146</v>
      </c>
      <c r="AU241" s="164">
        <f t="shared" si="76"/>
        <v>182.5</v>
      </c>
      <c r="AV241" s="164">
        <f t="shared" si="77"/>
        <v>103</v>
      </c>
      <c r="AW241" s="165">
        <f t="shared" si="78"/>
        <v>119.25</v>
      </c>
    </row>
    <row r="242" spans="1:49" x14ac:dyDescent="0.55000000000000004">
      <c r="A242" s="435"/>
      <c r="B242" s="78">
        <v>1</v>
      </c>
      <c r="C242" s="78">
        <v>12</v>
      </c>
      <c r="D242" s="361"/>
      <c r="E242" s="362"/>
      <c r="F242">
        <v>825</v>
      </c>
      <c r="G242">
        <v>1013</v>
      </c>
      <c r="H242" s="6">
        <v>915</v>
      </c>
      <c r="I242" s="8">
        <v>1085</v>
      </c>
      <c r="J242" s="7">
        <v>915</v>
      </c>
      <c r="K242" s="7">
        <v>973</v>
      </c>
      <c r="L242" s="6">
        <v>970</v>
      </c>
      <c r="M242" s="8">
        <v>1030</v>
      </c>
      <c r="N242" s="7">
        <v>880</v>
      </c>
      <c r="O242" s="7">
        <v>955</v>
      </c>
      <c r="P242">
        <v>979</v>
      </c>
      <c r="Q242">
        <v>1021</v>
      </c>
      <c r="R242" s="7">
        <v>118</v>
      </c>
      <c r="S242" s="8">
        <v>114</v>
      </c>
      <c r="T242">
        <v>1243</v>
      </c>
      <c r="U242">
        <v>757</v>
      </c>
      <c r="V242" s="7">
        <v>970</v>
      </c>
      <c r="W242" s="8">
        <v>1030</v>
      </c>
      <c r="X242" s="6">
        <v>900</v>
      </c>
      <c r="Y242" s="8">
        <v>1100</v>
      </c>
      <c r="Z242" s="7">
        <v>735</v>
      </c>
      <c r="AA242" s="7">
        <v>1095</v>
      </c>
      <c r="AB242" s="163">
        <f t="shared" si="60"/>
        <v>94</v>
      </c>
      <c r="AC242" s="164">
        <f t="shared" si="61"/>
        <v>97.25</v>
      </c>
      <c r="AD242" s="164">
        <f t="shared" si="62"/>
        <v>85</v>
      </c>
      <c r="AE242" s="164">
        <f t="shared" si="61"/>
        <v>106.25</v>
      </c>
      <c r="AF242" s="164">
        <f t="shared" si="63"/>
        <v>56</v>
      </c>
      <c r="AG242" s="164">
        <f t="shared" si="61"/>
        <v>56</v>
      </c>
      <c r="AH242" s="164">
        <f t="shared" si="64"/>
        <v>30</v>
      </c>
      <c r="AI242" s="164">
        <f t="shared" si="61"/>
        <v>37.5</v>
      </c>
      <c r="AJ242" s="164">
        <f t="shared" si="65"/>
        <v>82.5</v>
      </c>
      <c r="AK242" s="164">
        <f t="shared" si="66"/>
        <v>82.5</v>
      </c>
      <c r="AL242" s="164">
        <f t="shared" si="67"/>
        <v>21</v>
      </c>
      <c r="AM242" s="164">
        <f t="shared" si="68"/>
        <v>26.25</v>
      </c>
      <c r="AN242" s="164">
        <f t="shared" si="69"/>
        <v>884</v>
      </c>
      <c r="AO242" s="164">
        <f t="shared" si="70"/>
        <v>884</v>
      </c>
      <c r="AP242" s="164">
        <f t="shared" si="71"/>
        <v>243</v>
      </c>
      <c r="AQ242" s="164">
        <f t="shared" si="72"/>
        <v>303.75</v>
      </c>
      <c r="AR242" s="164">
        <f t="shared" si="73"/>
        <v>30</v>
      </c>
      <c r="AS242" s="164">
        <f t="shared" si="74"/>
        <v>37.5</v>
      </c>
      <c r="AT242" s="164">
        <f t="shared" si="75"/>
        <v>100</v>
      </c>
      <c r="AU242" s="164">
        <f t="shared" si="76"/>
        <v>125</v>
      </c>
      <c r="AV242" s="164">
        <f t="shared" si="77"/>
        <v>180</v>
      </c>
      <c r="AW242" s="165">
        <f t="shared" si="78"/>
        <v>203.75</v>
      </c>
    </row>
    <row r="243" spans="1:49" x14ac:dyDescent="0.55000000000000004">
      <c r="A243" s="435"/>
      <c r="B243" s="78">
        <v>12</v>
      </c>
      <c r="C243" s="78">
        <v>2</v>
      </c>
      <c r="D243" s="361"/>
      <c r="E243" s="362"/>
      <c r="F243">
        <v>973</v>
      </c>
      <c r="G243">
        <v>1008</v>
      </c>
      <c r="H243" s="6">
        <v>982</v>
      </c>
      <c r="I243" s="8">
        <v>1018</v>
      </c>
      <c r="J243" s="7">
        <v>974</v>
      </c>
      <c r="K243" s="7">
        <v>966</v>
      </c>
      <c r="L243" s="6">
        <v>1000</v>
      </c>
      <c r="M243" s="8">
        <v>1000</v>
      </c>
      <c r="N243" s="7">
        <v>950</v>
      </c>
      <c r="O243" s="7">
        <v>916</v>
      </c>
      <c r="P243">
        <v>1017</v>
      </c>
      <c r="Q243">
        <v>983</v>
      </c>
      <c r="R243" s="7">
        <v>108</v>
      </c>
      <c r="S243" s="8">
        <v>118</v>
      </c>
      <c r="T243">
        <v>980</v>
      </c>
      <c r="U243">
        <v>1020</v>
      </c>
      <c r="V243" s="7">
        <v>977</v>
      </c>
      <c r="W243" s="8">
        <v>1023</v>
      </c>
      <c r="X243" s="6">
        <v>1349</v>
      </c>
      <c r="Y243" s="8">
        <v>651</v>
      </c>
      <c r="Z243" s="7">
        <v>787</v>
      </c>
      <c r="AA243" s="7">
        <v>1177</v>
      </c>
      <c r="AB243" s="163">
        <f t="shared" si="60"/>
        <v>17.5</v>
      </c>
      <c r="AC243" s="164">
        <f t="shared" si="61"/>
        <v>19.5</v>
      </c>
      <c r="AD243" s="164">
        <f t="shared" si="62"/>
        <v>18</v>
      </c>
      <c r="AE243" s="164">
        <f t="shared" si="61"/>
        <v>22.5</v>
      </c>
      <c r="AF243" s="164">
        <f t="shared" si="63"/>
        <v>30</v>
      </c>
      <c r="AG243" s="164">
        <f t="shared" si="61"/>
        <v>30</v>
      </c>
      <c r="AH243" s="164">
        <f t="shared" si="64"/>
        <v>0</v>
      </c>
      <c r="AI243" s="164">
        <f t="shared" si="61"/>
        <v>0</v>
      </c>
      <c r="AJ243" s="164">
        <f t="shared" si="65"/>
        <v>67</v>
      </c>
      <c r="AK243" s="164">
        <f t="shared" si="66"/>
        <v>67</v>
      </c>
      <c r="AL243" s="164">
        <f t="shared" si="67"/>
        <v>17</v>
      </c>
      <c r="AM243" s="164">
        <f t="shared" si="68"/>
        <v>21.25</v>
      </c>
      <c r="AN243" s="164">
        <f t="shared" si="69"/>
        <v>887</v>
      </c>
      <c r="AO243" s="164">
        <f t="shared" si="70"/>
        <v>887</v>
      </c>
      <c r="AP243" s="164">
        <f t="shared" si="71"/>
        <v>20</v>
      </c>
      <c r="AQ243" s="164">
        <f t="shared" si="72"/>
        <v>25</v>
      </c>
      <c r="AR243" s="164">
        <f t="shared" si="73"/>
        <v>23</v>
      </c>
      <c r="AS243" s="164">
        <f t="shared" si="74"/>
        <v>28.75</v>
      </c>
      <c r="AT243" s="164">
        <f t="shared" si="75"/>
        <v>349</v>
      </c>
      <c r="AU243" s="164">
        <f t="shared" si="76"/>
        <v>436.25</v>
      </c>
      <c r="AV243" s="164">
        <f t="shared" si="77"/>
        <v>195</v>
      </c>
      <c r="AW243" s="165">
        <f t="shared" si="78"/>
        <v>239.25</v>
      </c>
    </row>
    <row r="244" spans="1:49" x14ac:dyDescent="0.55000000000000004">
      <c r="A244" s="435"/>
      <c r="B244" s="78">
        <v>12</v>
      </c>
      <c r="C244" s="78">
        <v>3</v>
      </c>
      <c r="D244" s="361"/>
      <c r="E244" s="362"/>
      <c r="F244">
        <v>955</v>
      </c>
      <c r="G244">
        <v>1020</v>
      </c>
      <c r="H244" s="6">
        <v>970</v>
      </c>
      <c r="I244" s="8">
        <v>1030</v>
      </c>
      <c r="J244" s="7">
        <v>937</v>
      </c>
      <c r="K244" s="7">
        <v>1005</v>
      </c>
      <c r="L244" s="6">
        <v>972</v>
      </c>
      <c r="M244" s="8">
        <v>1028</v>
      </c>
      <c r="N244" s="7">
        <v>899</v>
      </c>
      <c r="O244" s="7">
        <v>962</v>
      </c>
      <c r="P244">
        <v>972</v>
      </c>
      <c r="Q244">
        <v>1028</v>
      </c>
      <c r="R244" s="7">
        <v>122</v>
      </c>
      <c r="S244" s="8">
        <v>98</v>
      </c>
      <c r="T244">
        <v>754</v>
      </c>
      <c r="U244">
        <v>1246</v>
      </c>
      <c r="V244" s="7">
        <v>1035</v>
      </c>
      <c r="W244" s="8">
        <v>965</v>
      </c>
      <c r="X244" s="6">
        <v>953</v>
      </c>
      <c r="Y244" s="8">
        <v>1047</v>
      </c>
      <c r="Z244" s="7">
        <v>940</v>
      </c>
      <c r="AA244" s="7">
        <v>1029</v>
      </c>
      <c r="AB244" s="163">
        <f t="shared" si="60"/>
        <v>32.5</v>
      </c>
      <c r="AC244" s="164">
        <f t="shared" si="61"/>
        <v>37.5</v>
      </c>
      <c r="AD244" s="164">
        <f t="shared" si="62"/>
        <v>30</v>
      </c>
      <c r="AE244" s="164">
        <f t="shared" si="61"/>
        <v>37.5</v>
      </c>
      <c r="AF244" s="164">
        <f t="shared" si="63"/>
        <v>34</v>
      </c>
      <c r="AG244" s="164">
        <f t="shared" si="61"/>
        <v>35.25</v>
      </c>
      <c r="AH244" s="164">
        <f t="shared" si="64"/>
        <v>28</v>
      </c>
      <c r="AI244" s="164">
        <f t="shared" si="61"/>
        <v>35</v>
      </c>
      <c r="AJ244" s="164">
        <f t="shared" si="65"/>
        <v>69.5</v>
      </c>
      <c r="AK244" s="164">
        <f t="shared" si="66"/>
        <v>69.5</v>
      </c>
      <c r="AL244" s="164">
        <f t="shared" si="67"/>
        <v>28</v>
      </c>
      <c r="AM244" s="164">
        <f t="shared" si="68"/>
        <v>35</v>
      </c>
      <c r="AN244" s="164">
        <f t="shared" si="69"/>
        <v>890</v>
      </c>
      <c r="AO244" s="164">
        <f t="shared" si="70"/>
        <v>890</v>
      </c>
      <c r="AP244" s="164">
        <f t="shared" si="71"/>
        <v>246</v>
      </c>
      <c r="AQ244" s="164">
        <f t="shared" si="72"/>
        <v>307.5</v>
      </c>
      <c r="AR244" s="164">
        <f t="shared" si="73"/>
        <v>35</v>
      </c>
      <c r="AS244" s="164">
        <f t="shared" si="74"/>
        <v>43.75</v>
      </c>
      <c r="AT244" s="164">
        <f t="shared" si="75"/>
        <v>47</v>
      </c>
      <c r="AU244" s="164">
        <f t="shared" si="76"/>
        <v>58.75</v>
      </c>
      <c r="AV244" s="164">
        <f t="shared" si="77"/>
        <v>44.5</v>
      </c>
      <c r="AW244" s="165">
        <f t="shared" si="78"/>
        <v>51.75</v>
      </c>
    </row>
    <row r="245" spans="1:49" x14ac:dyDescent="0.55000000000000004">
      <c r="A245" s="435"/>
      <c r="B245" s="78">
        <v>12</v>
      </c>
      <c r="C245" s="78">
        <v>4</v>
      </c>
      <c r="D245" s="361"/>
      <c r="E245" s="362"/>
      <c r="F245">
        <v>1039</v>
      </c>
      <c r="G245">
        <v>944</v>
      </c>
      <c r="H245" s="6">
        <v>1046</v>
      </c>
      <c r="I245" s="8">
        <v>954</v>
      </c>
      <c r="J245" s="7">
        <v>962</v>
      </c>
      <c r="K245" s="7">
        <v>1007</v>
      </c>
      <c r="L245" s="6">
        <v>980</v>
      </c>
      <c r="M245" s="8">
        <v>1020</v>
      </c>
      <c r="N245" s="7">
        <v>966</v>
      </c>
      <c r="O245" s="7">
        <v>943</v>
      </c>
      <c r="P245">
        <v>997</v>
      </c>
      <c r="Q245">
        <v>1003</v>
      </c>
      <c r="R245" s="7">
        <v>116</v>
      </c>
      <c r="S245" s="8">
        <v>103</v>
      </c>
      <c r="T245">
        <v>746</v>
      </c>
      <c r="U245">
        <v>1254</v>
      </c>
      <c r="V245" s="7">
        <v>1021</v>
      </c>
      <c r="W245" s="8">
        <v>979</v>
      </c>
      <c r="X245" s="6">
        <v>923</v>
      </c>
      <c r="Y245" s="8">
        <v>1077</v>
      </c>
      <c r="Z245" s="7">
        <v>710</v>
      </c>
      <c r="AA245" s="7">
        <v>933</v>
      </c>
      <c r="AB245" s="163">
        <f t="shared" si="60"/>
        <v>47.5</v>
      </c>
      <c r="AC245" s="164">
        <f t="shared" si="61"/>
        <v>57.25</v>
      </c>
      <c r="AD245" s="164">
        <f t="shared" si="62"/>
        <v>46</v>
      </c>
      <c r="AE245" s="164">
        <f t="shared" si="61"/>
        <v>57.5</v>
      </c>
      <c r="AF245" s="164">
        <f t="shared" si="63"/>
        <v>22.5</v>
      </c>
      <c r="AG245" s="164">
        <f t="shared" si="61"/>
        <v>24.25</v>
      </c>
      <c r="AH245" s="164">
        <f t="shared" si="64"/>
        <v>20</v>
      </c>
      <c r="AI245" s="164">
        <f t="shared" si="61"/>
        <v>25</v>
      </c>
      <c r="AJ245" s="164">
        <f t="shared" si="65"/>
        <v>45.5</v>
      </c>
      <c r="AK245" s="164">
        <f t="shared" si="66"/>
        <v>45.5</v>
      </c>
      <c r="AL245" s="164">
        <f t="shared" si="67"/>
        <v>3</v>
      </c>
      <c r="AM245" s="164">
        <f t="shared" si="68"/>
        <v>3.75</v>
      </c>
      <c r="AN245" s="164">
        <f t="shared" si="69"/>
        <v>890.5</v>
      </c>
      <c r="AO245" s="164">
        <f t="shared" si="70"/>
        <v>890.5</v>
      </c>
      <c r="AP245" s="164">
        <f t="shared" si="71"/>
        <v>254</v>
      </c>
      <c r="AQ245" s="164">
        <f t="shared" si="72"/>
        <v>317.5</v>
      </c>
      <c r="AR245" s="164">
        <f t="shared" si="73"/>
        <v>21</v>
      </c>
      <c r="AS245" s="164">
        <f t="shared" si="74"/>
        <v>26.25</v>
      </c>
      <c r="AT245" s="164">
        <f t="shared" si="75"/>
        <v>77</v>
      </c>
      <c r="AU245" s="164">
        <f t="shared" si="76"/>
        <v>96.25</v>
      </c>
      <c r="AV245" s="164">
        <f t="shared" si="77"/>
        <v>178.5</v>
      </c>
      <c r="AW245" s="165">
        <f t="shared" si="78"/>
        <v>178.5</v>
      </c>
    </row>
    <row r="246" spans="1:49" x14ac:dyDescent="0.55000000000000004">
      <c r="A246" s="435"/>
      <c r="B246" s="78">
        <v>12</v>
      </c>
      <c r="C246" s="78">
        <v>5</v>
      </c>
      <c r="D246" s="361"/>
      <c r="E246" s="362"/>
      <c r="F246">
        <v>943</v>
      </c>
      <c r="G246">
        <v>1016</v>
      </c>
      <c r="H246" s="6">
        <v>969</v>
      </c>
      <c r="I246" s="8">
        <v>1031</v>
      </c>
      <c r="J246" s="7">
        <v>943</v>
      </c>
      <c r="K246" s="7">
        <v>988</v>
      </c>
      <c r="L246" s="6">
        <v>981</v>
      </c>
      <c r="M246" s="8">
        <v>1019</v>
      </c>
      <c r="N246" s="7">
        <v>939</v>
      </c>
      <c r="O246" s="7">
        <v>957</v>
      </c>
      <c r="P246">
        <v>973</v>
      </c>
      <c r="Q246">
        <v>1027</v>
      </c>
      <c r="R246" s="7">
        <v>105</v>
      </c>
      <c r="S246" s="8">
        <v>119</v>
      </c>
      <c r="T246">
        <v>733</v>
      </c>
      <c r="U246">
        <v>1267</v>
      </c>
      <c r="V246" s="7">
        <v>1026</v>
      </c>
      <c r="W246" s="8">
        <v>974</v>
      </c>
      <c r="X246" s="6">
        <v>1067</v>
      </c>
      <c r="Y246" s="8">
        <v>933</v>
      </c>
      <c r="Z246" s="7">
        <v>839</v>
      </c>
      <c r="AA246" s="7">
        <v>1004</v>
      </c>
      <c r="AB246" s="163">
        <f t="shared" si="60"/>
        <v>36.5</v>
      </c>
      <c r="AC246" s="164">
        <f t="shared" si="61"/>
        <v>40.5</v>
      </c>
      <c r="AD246" s="164">
        <f t="shared" si="62"/>
        <v>31</v>
      </c>
      <c r="AE246" s="164">
        <f t="shared" si="61"/>
        <v>38.75</v>
      </c>
      <c r="AF246" s="164">
        <f t="shared" si="63"/>
        <v>34.5</v>
      </c>
      <c r="AG246" s="164">
        <f t="shared" si="61"/>
        <v>34.5</v>
      </c>
      <c r="AH246" s="164">
        <f t="shared" si="64"/>
        <v>19</v>
      </c>
      <c r="AI246" s="164">
        <f t="shared" si="61"/>
        <v>23.75</v>
      </c>
      <c r="AJ246" s="164">
        <f t="shared" si="65"/>
        <v>52</v>
      </c>
      <c r="AK246" s="164">
        <f t="shared" si="66"/>
        <v>52</v>
      </c>
      <c r="AL246" s="164">
        <f t="shared" si="67"/>
        <v>27</v>
      </c>
      <c r="AM246" s="164">
        <f t="shared" si="68"/>
        <v>33.75</v>
      </c>
      <c r="AN246" s="164">
        <f t="shared" si="69"/>
        <v>888</v>
      </c>
      <c r="AO246" s="164">
        <f t="shared" si="70"/>
        <v>888</v>
      </c>
      <c r="AP246" s="164">
        <f t="shared" si="71"/>
        <v>267</v>
      </c>
      <c r="AQ246" s="164">
        <f t="shared" si="72"/>
        <v>333.75</v>
      </c>
      <c r="AR246" s="164">
        <f t="shared" si="73"/>
        <v>26</v>
      </c>
      <c r="AS246" s="164">
        <f t="shared" si="74"/>
        <v>32.5</v>
      </c>
      <c r="AT246" s="164">
        <f t="shared" si="75"/>
        <v>67</v>
      </c>
      <c r="AU246" s="164">
        <f t="shared" si="76"/>
        <v>83.75</v>
      </c>
      <c r="AV246" s="164">
        <f t="shared" si="77"/>
        <v>82.5</v>
      </c>
      <c r="AW246" s="165">
        <f t="shared" si="78"/>
        <v>83.5</v>
      </c>
    </row>
    <row r="247" spans="1:49" x14ac:dyDescent="0.55000000000000004">
      <c r="A247" s="435"/>
      <c r="B247" s="78">
        <v>12</v>
      </c>
      <c r="C247" s="78">
        <v>8</v>
      </c>
      <c r="D247" s="361"/>
      <c r="E247" s="362"/>
      <c r="F247">
        <v>1043</v>
      </c>
      <c r="G247">
        <v>945</v>
      </c>
      <c r="H247" s="6">
        <v>1056</v>
      </c>
      <c r="I247" s="8">
        <v>944</v>
      </c>
      <c r="J247" s="7">
        <v>994</v>
      </c>
      <c r="K247" s="7">
        <v>976</v>
      </c>
      <c r="L247" s="6">
        <v>1012</v>
      </c>
      <c r="M247" s="8">
        <v>988</v>
      </c>
      <c r="N247" s="7">
        <v>984</v>
      </c>
      <c r="O247" s="7">
        <v>951</v>
      </c>
      <c r="P247">
        <v>1004</v>
      </c>
      <c r="Q247">
        <v>996</v>
      </c>
      <c r="R247" s="7">
        <v>100</v>
      </c>
      <c r="S247" s="8">
        <v>121</v>
      </c>
      <c r="T247">
        <v>739</v>
      </c>
      <c r="U247">
        <v>1261</v>
      </c>
      <c r="V247" s="7">
        <v>991</v>
      </c>
      <c r="W247" s="8">
        <v>1009</v>
      </c>
      <c r="X247" s="6">
        <v>1206</v>
      </c>
      <c r="Y247" s="8">
        <v>794</v>
      </c>
      <c r="Z247" s="7">
        <v>733</v>
      </c>
      <c r="AA247" s="7">
        <v>1080</v>
      </c>
      <c r="AB247" s="163">
        <f t="shared" si="60"/>
        <v>49</v>
      </c>
      <c r="AC247" s="164">
        <f t="shared" si="61"/>
        <v>59.75</v>
      </c>
      <c r="AD247" s="164">
        <f t="shared" si="62"/>
        <v>56</v>
      </c>
      <c r="AE247" s="164">
        <f t="shared" si="61"/>
        <v>70</v>
      </c>
      <c r="AF247" s="164">
        <f t="shared" si="63"/>
        <v>15</v>
      </c>
      <c r="AG247" s="164">
        <f t="shared" si="61"/>
        <v>15</v>
      </c>
      <c r="AH247" s="164">
        <f t="shared" si="64"/>
        <v>12</v>
      </c>
      <c r="AI247" s="164">
        <f t="shared" si="61"/>
        <v>15</v>
      </c>
      <c r="AJ247" s="164">
        <f t="shared" si="65"/>
        <v>32.5</v>
      </c>
      <c r="AK247" s="164">
        <f t="shared" si="66"/>
        <v>32.5</v>
      </c>
      <c r="AL247" s="164">
        <f t="shared" si="67"/>
        <v>4</v>
      </c>
      <c r="AM247" s="164">
        <f t="shared" si="68"/>
        <v>5</v>
      </c>
      <c r="AN247" s="164">
        <f t="shared" si="69"/>
        <v>889.5</v>
      </c>
      <c r="AO247" s="164">
        <f t="shared" si="70"/>
        <v>889.5</v>
      </c>
      <c r="AP247" s="164">
        <f t="shared" si="71"/>
        <v>261</v>
      </c>
      <c r="AQ247" s="164">
        <f t="shared" si="72"/>
        <v>326.25</v>
      </c>
      <c r="AR247" s="164">
        <f t="shared" si="73"/>
        <v>9</v>
      </c>
      <c r="AS247" s="164">
        <f t="shared" si="74"/>
        <v>11.25</v>
      </c>
      <c r="AT247" s="164">
        <f t="shared" si="75"/>
        <v>206</v>
      </c>
      <c r="AU247" s="164">
        <f t="shared" si="76"/>
        <v>257.5</v>
      </c>
      <c r="AV247" s="164">
        <f t="shared" si="77"/>
        <v>173.5</v>
      </c>
      <c r="AW247" s="165">
        <f t="shared" si="78"/>
        <v>193.5</v>
      </c>
    </row>
    <row r="248" spans="1:49" x14ac:dyDescent="0.55000000000000004">
      <c r="A248" s="435"/>
      <c r="B248" s="78">
        <v>12</v>
      </c>
      <c r="C248" s="78">
        <v>9</v>
      </c>
      <c r="D248" s="361"/>
      <c r="E248" s="362"/>
      <c r="F248">
        <v>1016</v>
      </c>
      <c r="G248">
        <v>974</v>
      </c>
      <c r="H248" s="6">
        <v>1020</v>
      </c>
      <c r="I248" s="8">
        <v>980</v>
      </c>
      <c r="J248" s="7">
        <v>969</v>
      </c>
      <c r="K248" s="7">
        <v>1006</v>
      </c>
      <c r="L248" s="6">
        <v>985</v>
      </c>
      <c r="M248" s="8">
        <v>1015</v>
      </c>
      <c r="N248" s="7">
        <v>949</v>
      </c>
      <c r="O248" s="7">
        <v>950</v>
      </c>
      <c r="P248">
        <v>983</v>
      </c>
      <c r="Q248">
        <v>1017</v>
      </c>
      <c r="R248" s="7">
        <v>126</v>
      </c>
      <c r="S248" s="8">
        <v>119</v>
      </c>
      <c r="T248">
        <v>1021</v>
      </c>
      <c r="U248">
        <v>979</v>
      </c>
      <c r="V248" s="7">
        <v>1021</v>
      </c>
      <c r="W248" s="8">
        <v>979</v>
      </c>
      <c r="X248" s="6">
        <v>1449</v>
      </c>
      <c r="Y248" s="8">
        <v>551</v>
      </c>
      <c r="Z248" s="7">
        <v>918</v>
      </c>
      <c r="AA248" s="7">
        <v>985</v>
      </c>
      <c r="AB248" s="163">
        <f t="shared" si="60"/>
        <v>21</v>
      </c>
      <c r="AC248" s="164">
        <f t="shared" si="61"/>
        <v>25</v>
      </c>
      <c r="AD248" s="164">
        <f t="shared" si="62"/>
        <v>20</v>
      </c>
      <c r="AE248" s="164">
        <f t="shared" si="61"/>
        <v>25</v>
      </c>
      <c r="AF248" s="164">
        <f t="shared" si="63"/>
        <v>18.5</v>
      </c>
      <c r="AG248" s="164">
        <f t="shared" si="61"/>
        <v>20</v>
      </c>
      <c r="AH248" s="164">
        <f t="shared" si="64"/>
        <v>15</v>
      </c>
      <c r="AI248" s="164">
        <f t="shared" si="61"/>
        <v>18.75</v>
      </c>
      <c r="AJ248" s="164">
        <f t="shared" si="65"/>
        <v>50.5</v>
      </c>
      <c r="AK248" s="164">
        <f t="shared" si="66"/>
        <v>50.5</v>
      </c>
      <c r="AL248" s="164">
        <f t="shared" si="67"/>
        <v>17</v>
      </c>
      <c r="AM248" s="164">
        <f t="shared" si="68"/>
        <v>21.25</v>
      </c>
      <c r="AN248" s="164">
        <f t="shared" si="69"/>
        <v>877.5</v>
      </c>
      <c r="AO248" s="164">
        <f t="shared" si="70"/>
        <v>877.5</v>
      </c>
      <c r="AP248" s="164">
        <f t="shared" si="71"/>
        <v>21</v>
      </c>
      <c r="AQ248" s="164">
        <f t="shared" si="72"/>
        <v>26.25</v>
      </c>
      <c r="AR248" s="164">
        <f t="shared" si="73"/>
        <v>21</v>
      </c>
      <c r="AS248" s="164">
        <f t="shared" si="74"/>
        <v>26.25</v>
      </c>
      <c r="AT248" s="164">
        <f t="shared" si="75"/>
        <v>449</v>
      </c>
      <c r="AU248" s="164">
        <f t="shared" si="76"/>
        <v>561.25</v>
      </c>
      <c r="AV248" s="164">
        <f t="shared" si="77"/>
        <v>48.5</v>
      </c>
      <c r="AW248" s="165">
        <f t="shared" si="78"/>
        <v>48.5</v>
      </c>
    </row>
    <row r="249" spans="1:49" x14ac:dyDescent="0.55000000000000004">
      <c r="A249" s="435"/>
      <c r="B249" s="78">
        <v>10</v>
      </c>
      <c r="C249" s="78">
        <v>12</v>
      </c>
      <c r="D249" s="361"/>
      <c r="E249" s="362"/>
      <c r="F249">
        <v>1007</v>
      </c>
      <c r="G249">
        <v>961</v>
      </c>
      <c r="H249" s="6">
        <v>1019</v>
      </c>
      <c r="I249" s="8">
        <v>981</v>
      </c>
      <c r="J249" s="7">
        <v>972</v>
      </c>
      <c r="K249" s="7">
        <v>907</v>
      </c>
      <c r="L249" s="6">
        <v>1035</v>
      </c>
      <c r="M249" s="8">
        <v>965</v>
      </c>
      <c r="N249" s="7">
        <v>906</v>
      </c>
      <c r="O249" s="7">
        <v>861</v>
      </c>
      <c r="P249">
        <v>1024</v>
      </c>
      <c r="Q249">
        <v>976</v>
      </c>
      <c r="R249" s="7">
        <v>115</v>
      </c>
      <c r="S249" s="8">
        <v>111</v>
      </c>
      <c r="T249">
        <v>1269</v>
      </c>
      <c r="U249">
        <v>731</v>
      </c>
      <c r="V249" s="7">
        <v>1040</v>
      </c>
      <c r="W249" s="8">
        <v>960</v>
      </c>
      <c r="X249" s="6">
        <v>1257</v>
      </c>
      <c r="Y249" s="8">
        <v>743</v>
      </c>
      <c r="Z249" s="7">
        <v>1029</v>
      </c>
      <c r="AA249" s="7">
        <v>930</v>
      </c>
      <c r="AB249" s="163">
        <f t="shared" si="60"/>
        <v>23</v>
      </c>
      <c r="AC249" s="164">
        <f t="shared" si="61"/>
        <v>24.75</v>
      </c>
      <c r="AD249" s="164">
        <f t="shared" si="62"/>
        <v>19</v>
      </c>
      <c r="AE249" s="164">
        <f t="shared" si="61"/>
        <v>23.75</v>
      </c>
      <c r="AF249" s="164">
        <f t="shared" si="63"/>
        <v>60.5</v>
      </c>
      <c r="AG249" s="164">
        <f t="shared" si="61"/>
        <v>60.5</v>
      </c>
      <c r="AH249" s="164">
        <f t="shared" si="64"/>
        <v>35</v>
      </c>
      <c r="AI249" s="164">
        <f t="shared" si="61"/>
        <v>43.75</v>
      </c>
      <c r="AJ249" s="164">
        <f t="shared" si="65"/>
        <v>116.5</v>
      </c>
      <c r="AK249" s="164">
        <f t="shared" si="66"/>
        <v>116.5</v>
      </c>
      <c r="AL249" s="164">
        <f t="shared" si="67"/>
        <v>24</v>
      </c>
      <c r="AM249" s="164">
        <f t="shared" si="68"/>
        <v>30</v>
      </c>
      <c r="AN249" s="164">
        <f t="shared" si="69"/>
        <v>887</v>
      </c>
      <c r="AO249" s="164">
        <f t="shared" si="70"/>
        <v>887</v>
      </c>
      <c r="AP249" s="164">
        <f t="shared" si="71"/>
        <v>269</v>
      </c>
      <c r="AQ249" s="164">
        <f t="shared" si="72"/>
        <v>336.25</v>
      </c>
      <c r="AR249" s="164">
        <f t="shared" si="73"/>
        <v>40</v>
      </c>
      <c r="AS249" s="164">
        <f t="shared" si="74"/>
        <v>50</v>
      </c>
      <c r="AT249" s="164">
        <f t="shared" si="75"/>
        <v>257</v>
      </c>
      <c r="AU249" s="164">
        <f t="shared" si="76"/>
        <v>321.25</v>
      </c>
      <c r="AV249" s="164">
        <f t="shared" si="77"/>
        <v>49.5</v>
      </c>
      <c r="AW249" s="165">
        <f t="shared" si="78"/>
        <v>56.75</v>
      </c>
    </row>
    <row r="250" spans="1:49" x14ac:dyDescent="0.55000000000000004">
      <c r="A250" s="435"/>
      <c r="B250" s="78">
        <v>11</v>
      </c>
      <c r="C250" s="78">
        <v>12</v>
      </c>
      <c r="D250" s="361"/>
      <c r="E250" s="362"/>
      <c r="F250">
        <v>961</v>
      </c>
      <c r="G250">
        <v>1006</v>
      </c>
      <c r="H250" s="6">
        <v>977</v>
      </c>
      <c r="I250" s="8">
        <v>1023</v>
      </c>
      <c r="J250" s="7">
        <v>984</v>
      </c>
      <c r="K250" s="7">
        <v>962</v>
      </c>
      <c r="L250" s="6">
        <v>1009</v>
      </c>
      <c r="M250" s="8">
        <v>991</v>
      </c>
      <c r="N250" s="7">
        <v>949</v>
      </c>
      <c r="O250" s="7">
        <v>934</v>
      </c>
      <c r="P250">
        <v>992</v>
      </c>
      <c r="Q250">
        <v>1008</v>
      </c>
      <c r="R250" s="7">
        <v>102</v>
      </c>
      <c r="S250" s="8">
        <v>123</v>
      </c>
      <c r="T250">
        <v>1241</v>
      </c>
      <c r="U250">
        <v>759</v>
      </c>
      <c r="V250" s="7">
        <v>1009</v>
      </c>
      <c r="W250" s="8">
        <v>991</v>
      </c>
      <c r="X250" s="6">
        <v>1161</v>
      </c>
      <c r="Y250" s="8">
        <v>839</v>
      </c>
      <c r="Z250" s="7">
        <v>953</v>
      </c>
      <c r="AA250" s="7">
        <v>980</v>
      </c>
      <c r="AB250" s="163">
        <f t="shared" si="60"/>
        <v>22.5</v>
      </c>
      <c r="AC250" s="164">
        <f t="shared" si="61"/>
        <v>24</v>
      </c>
      <c r="AD250" s="164">
        <f t="shared" si="62"/>
        <v>23</v>
      </c>
      <c r="AE250" s="164">
        <f t="shared" si="61"/>
        <v>28.75</v>
      </c>
      <c r="AF250" s="164">
        <f t="shared" si="63"/>
        <v>27</v>
      </c>
      <c r="AG250" s="164">
        <f t="shared" si="61"/>
        <v>27</v>
      </c>
      <c r="AH250" s="164">
        <f t="shared" si="64"/>
        <v>9</v>
      </c>
      <c r="AI250" s="164">
        <f t="shared" si="61"/>
        <v>11.25</v>
      </c>
      <c r="AJ250" s="164">
        <f t="shared" si="65"/>
        <v>58.5</v>
      </c>
      <c r="AK250" s="164">
        <f t="shared" si="66"/>
        <v>58.5</v>
      </c>
      <c r="AL250" s="164">
        <f t="shared" si="67"/>
        <v>8</v>
      </c>
      <c r="AM250" s="164">
        <f t="shared" si="68"/>
        <v>10</v>
      </c>
      <c r="AN250" s="164">
        <f t="shared" si="69"/>
        <v>887.5</v>
      </c>
      <c r="AO250" s="164">
        <f t="shared" si="70"/>
        <v>887.5</v>
      </c>
      <c r="AP250" s="164">
        <f t="shared" si="71"/>
        <v>241</v>
      </c>
      <c r="AQ250" s="164">
        <f t="shared" si="72"/>
        <v>301.25</v>
      </c>
      <c r="AR250" s="164">
        <f t="shared" si="73"/>
        <v>9</v>
      </c>
      <c r="AS250" s="164">
        <f t="shared" si="74"/>
        <v>11.25</v>
      </c>
      <c r="AT250" s="164">
        <f t="shared" si="75"/>
        <v>161</v>
      </c>
      <c r="AU250" s="164">
        <f t="shared" si="76"/>
        <v>201.25</v>
      </c>
      <c r="AV250" s="164">
        <f t="shared" si="77"/>
        <v>33.5</v>
      </c>
      <c r="AW250" s="165">
        <f t="shared" si="78"/>
        <v>33.5</v>
      </c>
    </row>
    <row r="251" spans="1:49" x14ac:dyDescent="0.55000000000000004">
      <c r="A251" s="435"/>
      <c r="B251" s="78">
        <v>1</v>
      </c>
      <c r="C251" s="78">
        <v>13</v>
      </c>
      <c r="D251" s="361"/>
      <c r="E251" s="362"/>
      <c r="F251">
        <v>918</v>
      </c>
      <c r="G251">
        <v>1019</v>
      </c>
      <c r="H251" s="6">
        <v>955</v>
      </c>
      <c r="I251" s="8">
        <v>1045</v>
      </c>
      <c r="J251" s="7">
        <v>948</v>
      </c>
      <c r="K251" s="7">
        <v>1003</v>
      </c>
      <c r="L251" s="6">
        <v>969</v>
      </c>
      <c r="M251" s="8">
        <v>1031</v>
      </c>
      <c r="N251" s="7">
        <v>909</v>
      </c>
      <c r="O251" s="7">
        <v>998</v>
      </c>
      <c r="P251">
        <v>979</v>
      </c>
      <c r="Q251">
        <v>1021</v>
      </c>
      <c r="R251" s="7">
        <v>97</v>
      </c>
      <c r="S251" s="8">
        <v>110</v>
      </c>
      <c r="T251">
        <v>772</v>
      </c>
      <c r="U251">
        <v>1228</v>
      </c>
      <c r="V251" s="7">
        <v>964</v>
      </c>
      <c r="W251" s="8">
        <v>1036</v>
      </c>
      <c r="X251" s="6">
        <v>797</v>
      </c>
      <c r="Y251" s="8">
        <v>1203</v>
      </c>
      <c r="Z251" s="7">
        <v>742</v>
      </c>
      <c r="AA251" s="7">
        <v>1081</v>
      </c>
      <c r="AB251" s="163">
        <f t="shared" si="60"/>
        <v>50.5</v>
      </c>
      <c r="AC251" s="164">
        <f t="shared" si="61"/>
        <v>55.25</v>
      </c>
      <c r="AD251" s="164">
        <f t="shared" si="62"/>
        <v>45</v>
      </c>
      <c r="AE251" s="164">
        <f t="shared" si="61"/>
        <v>56.25</v>
      </c>
      <c r="AF251" s="164">
        <f t="shared" si="63"/>
        <v>27.5</v>
      </c>
      <c r="AG251" s="164">
        <f t="shared" si="61"/>
        <v>28.25</v>
      </c>
      <c r="AH251" s="164">
        <f t="shared" si="64"/>
        <v>31</v>
      </c>
      <c r="AI251" s="164">
        <f t="shared" si="61"/>
        <v>38.75</v>
      </c>
      <c r="AJ251" s="164">
        <f t="shared" si="65"/>
        <v>46.5</v>
      </c>
      <c r="AK251" s="164">
        <f t="shared" si="66"/>
        <v>46.5</v>
      </c>
      <c r="AL251" s="164">
        <f t="shared" si="67"/>
        <v>21</v>
      </c>
      <c r="AM251" s="164">
        <f t="shared" si="68"/>
        <v>26.25</v>
      </c>
      <c r="AN251" s="164">
        <f t="shared" si="69"/>
        <v>896.5</v>
      </c>
      <c r="AO251" s="164">
        <f t="shared" si="70"/>
        <v>896.5</v>
      </c>
      <c r="AP251" s="164">
        <f t="shared" si="71"/>
        <v>228</v>
      </c>
      <c r="AQ251" s="164">
        <f t="shared" si="72"/>
        <v>285</v>
      </c>
      <c r="AR251" s="164">
        <f t="shared" si="73"/>
        <v>36</v>
      </c>
      <c r="AS251" s="164">
        <f t="shared" si="74"/>
        <v>45</v>
      </c>
      <c r="AT251" s="164">
        <f t="shared" si="75"/>
        <v>203</v>
      </c>
      <c r="AU251" s="164">
        <f t="shared" si="76"/>
        <v>253.75</v>
      </c>
      <c r="AV251" s="164">
        <f t="shared" si="77"/>
        <v>169.5</v>
      </c>
      <c r="AW251" s="165">
        <f t="shared" si="78"/>
        <v>189.75</v>
      </c>
    </row>
    <row r="252" spans="1:49" x14ac:dyDescent="0.55000000000000004">
      <c r="A252" s="435"/>
      <c r="B252" s="78">
        <v>13</v>
      </c>
      <c r="C252" s="78">
        <v>2</v>
      </c>
      <c r="D252" s="361"/>
      <c r="E252" s="362"/>
      <c r="F252">
        <v>993</v>
      </c>
      <c r="G252">
        <v>997</v>
      </c>
      <c r="H252" s="6">
        <v>999</v>
      </c>
      <c r="I252" s="8">
        <v>1001</v>
      </c>
      <c r="J252" s="7">
        <v>988</v>
      </c>
      <c r="K252" s="7">
        <v>991</v>
      </c>
      <c r="L252" s="6">
        <v>998</v>
      </c>
      <c r="M252" s="8">
        <v>1002</v>
      </c>
      <c r="N252" s="7">
        <v>976</v>
      </c>
      <c r="O252" s="7">
        <v>980</v>
      </c>
      <c r="P252">
        <v>993</v>
      </c>
      <c r="Q252">
        <v>1007</v>
      </c>
      <c r="R252" s="7">
        <v>125</v>
      </c>
      <c r="S252" s="8">
        <v>111</v>
      </c>
      <c r="T252">
        <v>1266</v>
      </c>
      <c r="U252">
        <v>734</v>
      </c>
      <c r="V252" s="7">
        <v>997</v>
      </c>
      <c r="W252" s="8">
        <v>1003</v>
      </c>
      <c r="X252" s="6">
        <v>1158</v>
      </c>
      <c r="Y252" s="8">
        <v>842</v>
      </c>
      <c r="Z252" s="7">
        <v>808</v>
      </c>
      <c r="AA252" s="7">
        <v>1149</v>
      </c>
      <c r="AB252" s="163">
        <f t="shared" si="60"/>
        <v>5</v>
      </c>
      <c r="AC252" s="164">
        <f t="shared" si="61"/>
        <v>5</v>
      </c>
      <c r="AD252" s="164">
        <f t="shared" si="62"/>
        <v>1</v>
      </c>
      <c r="AE252" s="164">
        <f t="shared" si="61"/>
        <v>1.25</v>
      </c>
      <c r="AF252" s="164">
        <f t="shared" si="63"/>
        <v>10.5</v>
      </c>
      <c r="AG252" s="164">
        <f t="shared" si="61"/>
        <v>10.5</v>
      </c>
      <c r="AH252" s="164">
        <f t="shared" si="64"/>
        <v>2</v>
      </c>
      <c r="AI252" s="164">
        <f t="shared" si="61"/>
        <v>2.5</v>
      </c>
      <c r="AJ252" s="164">
        <f t="shared" si="65"/>
        <v>22</v>
      </c>
      <c r="AK252" s="164">
        <f t="shared" si="66"/>
        <v>22</v>
      </c>
      <c r="AL252" s="164">
        <f t="shared" si="67"/>
        <v>7</v>
      </c>
      <c r="AM252" s="164">
        <f t="shared" si="68"/>
        <v>8.75</v>
      </c>
      <c r="AN252" s="164">
        <f t="shared" si="69"/>
        <v>882</v>
      </c>
      <c r="AO252" s="164">
        <f t="shared" si="70"/>
        <v>882</v>
      </c>
      <c r="AP252" s="164">
        <f t="shared" si="71"/>
        <v>266</v>
      </c>
      <c r="AQ252" s="164">
        <f t="shared" si="72"/>
        <v>332.5</v>
      </c>
      <c r="AR252" s="164">
        <f t="shared" si="73"/>
        <v>3</v>
      </c>
      <c r="AS252" s="164">
        <f t="shared" si="74"/>
        <v>3.75</v>
      </c>
      <c r="AT252" s="164">
        <f t="shared" si="75"/>
        <v>158</v>
      </c>
      <c r="AU252" s="164">
        <f t="shared" si="76"/>
        <v>197.5</v>
      </c>
      <c r="AV252" s="164">
        <f t="shared" si="77"/>
        <v>170.5</v>
      </c>
      <c r="AW252" s="165">
        <f t="shared" si="78"/>
        <v>207.75</v>
      </c>
    </row>
    <row r="253" spans="1:49" x14ac:dyDescent="0.55000000000000004">
      <c r="A253" s="435"/>
      <c r="B253" s="78">
        <v>13</v>
      </c>
      <c r="C253" s="78">
        <v>3</v>
      </c>
      <c r="D253" s="361"/>
      <c r="E253" s="362"/>
      <c r="F253">
        <v>995</v>
      </c>
      <c r="G253">
        <v>986</v>
      </c>
      <c r="H253" s="6">
        <v>1003</v>
      </c>
      <c r="I253" s="8">
        <v>997</v>
      </c>
      <c r="J253" s="7">
        <v>1006</v>
      </c>
      <c r="K253" s="7">
        <v>955</v>
      </c>
      <c r="L253" s="6">
        <v>1016</v>
      </c>
      <c r="M253" s="8">
        <v>984</v>
      </c>
      <c r="N253" s="7">
        <v>965</v>
      </c>
      <c r="O253" s="7">
        <v>958</v>
      </c>
      <c r="P253">
        <v>988</v>
      </c>
      <c r="Q253">
        <v>1012</v>
      </c>
      <c r="R253" s="7">
        <v>115</v>
      </c>
      <c r="S253" s="8">
        <v>116</v>
      </c>
      <c r="T253">
        <v>1258</v>
      </c>
      <c r="U253">
        <v>742</v>
      </c>
      <c r="V253" s="7">
        <v>977</v>
      </c>
      <c r="W253" s="8">
        <v>1023</v>
      </c>
      <c r="X253" s="6">
        <v>819</v>
      </c>
      <c r="Y253" s="8">
        <v>1181</v>
      </c>
      <c r="Z253" s="7">
        <v>916</v>
      </c>
      <c r="AA253" s="7">
        <v>1046</v>
      </c>
      <c r="AB253" s="163">
        <f t="shared" si="60"/>
        <v>9.5</v>
      </c>
      <c r="AC253" s="164">
        <f t="shared" si="61"/>
        <v>9.5</v>
      </c>
      <c r="AD253" s="164">
        <f t="shared" si="62"/>
        <v>3</v>
      </c>
      <c r="AE253" s="164">
        <f t="shared" si="61"/>
        <v>3.75</v>
      </c>
      <c r="AF253" s="164">
        <f t="shared" si="63"/>
        <v>25.5</v>
      </c>
      <c r="AG253" s="164">
        <f t="shared" si="61"/>
        <v>27</v>
      </c>
      <c r="AH253" s="164">
        <f t="shared" si="64"/>
        <v>16</v>
      </c>
      <c r="AI253" s="164">
        <f t="shared" si="61"/>
        <v>20</v>
      </c>
      <c r="AJ253" s="164">
        <f t="shared" si="65"/>
        <v>38.5</v>
      </c>
      <c r="AK253" s="164">
        <f t="shared" si="66"/>
        <v>38.5</v>
      </c>
      <c r="AL253" s="164">
        <f t="shared" si="67"/>
        <v>12</v>
      </c>
      <c r="AM253" s="164">
        <f t="shared" si="68"/>
        <v>15</v>
      </c>
      <c r="AN253" s="164">
        <f t="shared" si="69"/>
        <v>884.5</v>
      </c>
      <c r="AO253" s="164">
        <f t="shared" si="70"/>
        <v>884.5</v>
      </c>
      <c r="AP253" s="164">
        <f t="shared" si="71"/>
        <v>258</v>
      </c>
      <c r="AQ253" s="164">
        <f t="shared" si="72"/>
        <v>322.5</v>
      </c>
      <c r="AR253" s="164">
        <f t="shared" si="73"/>
        <v>23</v>
      </c>
      <c r="AS253" s="164">
        <f t="shared" si="74"/>
        <v>28.75</v>
      </c>
      <c r="AT253" s="164">
        <f t="shared" si="75"/>
        <v>181</v>
      </c>
      <c r="AU253" s="164">
        <f t="shared" si="76"/>
        <v>226.25</v>
      </c>
      <c r="AV253" s="164">
        <f t="shared" si="77"/>
        <v>65</v>
      </c>
      <c r="AW253" s="165">
        <f t="shared" si="78"/>
        <v>76.5</v>
      </c>
    </row>
    <row r="254" spans="1:49" x14ac:dyDescent="0.55000000000000004">
      <c r="A254" s="435"/>
      <c r="B254" s="78">
        <v>13</v>
      </c>
      <c r="C254" s="78">
        <v>4</v>
      </c>
      <c r="D254" s="361"/>
      <c r="E254" s="362"/>
      <c r="F254">
        <v>1040</v>
      </c>
      <c r="G254">
        <v>941</v>
      </c>
      <c r="H254" s="6">
        <v>1050</v>
      </c>
      <c r="I254" s="8">
        <v>950</v>
      </c>
      <c r="J254" s="7">
        <v>949</v>
      </c>
      <c r="K254" s="7">
        <v>976</v>
      </c>
      <c r="L254" s="6">
        <v>976</v>
      </c>
      <c r="M254" s="8">
        <v>1024</v>
      </c>
      <c r="N254" s="7">
        <v>980</v>
      </c>
      <c r="O254" s="7">
        <v>912</v>
      </c>
      <c r="P254">
        <v>1000</v>
      </c>
      <c r="Q254">
        <v>1000</v>
      </c>
      <c r="R254" s="7">
        <v>145</v>
      </c>
      <c r="S254" s="8">
        <v>96</v>
      </c>
      <c r="T254">
        <v>1248</v>
      </c>
      <c r="U254">
        <v>752</v>
      </c>
      <c r="V254" s="7">
        <v>1006</v>
      </c>
      <c r="W254" s="8">
        <v>994</v>
      </c>
      <c r="X254" s="6">
        <v>1156</v>
      </c>
      <c r="Y254" s="8">
        <v>844</v>
      </c>
      <c r="Z254" s="7">
        <v>776</v>
      </c>
      <c r="AA254" s="7">
        <v>860</v>
      </c>
      <c r="AB254" s="163">
        <f t="shared" si="60"/>
        <v>49.5</v>
      </c>
      <c r="AC254" s="164">
        <f t="shared" si="61"/>
        <v>59.5</v>
      </c>
      <c r="AD254" s="164">
        <f t="shared" si="62"/>
        <v>50</v>
      </c>
      <c r="AE254" s="164">
        <f t="shared" si="61"/>
        <v>62.5</v>
      </c>
      <c r="AF254" s="164">
        <f t="shared" si="63"/>
        <v>37.5</v>
      </c>
      <c r="AG254" s="164">
        <f t="shared" si="61"/>
        <v>37.5</v>
      </c>
      <c r="AH254" s="164">
        <f t="shared" si="64"/>
        <v>24</v>
      </c>
      <c r="AI254" s="164">
        <f t="shared" si="61"/>
        <v>30</v>
      </c>
      <c r="AJ254" s="164">
        <f t="shared" si="65"/>
        <v>54</v>
      </c>
      <c r="AK254" s="164">
        <f t="shared" si="66"/>
        <v>54</v>
      </c>
      <c r="AL254" s="164">
        <f t="shared" si="67"/>
        <v>0</v>
      </c>
      <c r="AM254" s="164">
        <f t="shared" si="68"/>
        <v>0</v>
      </c>
      <c r="AN254" s="164">
        <f t="shared" si="69"/>
        <v>879.5</v>
      </c>
      <c r="AO254" s="164">
        <f t="shared" si="70"/>
        <v>879.5</v>
      </c>
      <c r="AP254" s="164">
        <f t="shared" si="71"/>
        <v>248</v>
      </c>
      <c r="AQ254" s="164">
        <f t="shared" si="72"/>
        <v>310</v>
      </c>
      <c r="AR254" s="164">
        <f t="shared" si="73"/>
        <v>6</v>
      </c>
      <c r="AS254" s="164">
        <f t="shared" si="74"/>
        <v>7.5</v>
      </c>
      <c r="AT254" s="164">
        <f t="shared" si="75"/>
        <v>156</v>
      </c>
      <c r="AU254" s="164">
        <f t="shared" si="76"/>
        <v>195</v>
      </c>
      <c r="AV254" s="164">
        <f t="shared" si="77"/>
        <v>182</v>
      </c>
      <c r="AW254" s="165">
        <f t="shared" si="78"/>
        <v>182</v>
      </c>
    </row>
    <row r="255" spans="1:49" x14ac:dyDescent="0.55000000000000004">
      <c r="A255" s="435"/>
      <c r="B255" s="78">
        <v>13</v>
      </c>
      <c r="C255" s="78">
        <v>5</v>
      </c>
      <c r="D255" s="361"/>
      <c r="E255" s="362"/>
      <c r="F255">
        <v>998</v>
      </c>
      <c r="G255">
        <v>980</v>
      </c>
      <c r="H255" s="6">
        <v>1007</v>
      </c>
      <c r="I255" s="8">
        <v>993</v>
      </c>
      <c r="J255" s="7">
        <v>967</v>
      </c>
      <c r="K255" s="7">
        <v>1015</v>
      </c>
      <c r="L255" s="6">
        <v>974</v>
      </c>
      <c r="M255" s="8">
        <v>1026</v>
      </c>
      <c r="N255" s="7">
        <v>966</v>
      </c>
      <c r="O255" s="7">
        <v>991</v>
      </c>
      <c r="P255">
        <v>993</v>
      </c>
      <c r="Q255">
        <v>1007</v>
      </c>
      <c r="R255" s="7">
        <v>121</v>
      </c>
      <c r="S255" s="8">
        <v>111</v>
      </c>
      <c r="T255">
        <v>1266</v>
      </c>
      <c r="U255">
        <v>734</v>
      </c>
      <c r="V255" s="7">
        <v>1025</v>
      </c>
      <c r="W255" s="8">
        <v>975</v>
      </c>
      <c r="X255" s="6">
        <v>1144</v>
      </c>
      <c r="Y255" s="8">
        <v>856</v>
      </c>
      <c r="Z255" s="7">
        <v>810</v>
      </c>
      <c r="AA255" s="7">
        <v>1026</v>
      </c>
      <c r="AB255" s="163">
        <f t="shared" si="60"/>
        <v>11</v>
      </c>
      <c r="AC255" s="164">
        <f t="shared" si="61"/>
        <v>11</v>
      </c>
      <c r="AD255" s="164">
        <f t="shared" si="62"/>
        <v>7</v>
      </c>
      <c r="AE255" s="164">
        <f t="shared" si="61"/>
        <v>8.75</v>
      </c>
      <c r="AF255" s="164">
        <f t="shared" si="63"/>
        <v>24</v>
      </c>
      <c r="AG255" s="164">
        <f t="shared" si="61"/>
        <v>27.75</v>
      </c>
      <c r="AH255" s="164">
        <f t="shared" si="64"/>
        <v>26</v>
      </c>
      <c r="AI255" s="164">
        <f t="shared" si="61"/>
        <v>32.5</v>
      </c>
      <c r="AJ255" s="164">
        <f t="shared" si="65"/>
        <v>21.5</v>
      </c>
      <c r="AK255" s="164">
        <f t="shared" si="66"/>
        <v>21.5</v>
      </c>
      <c r="AL255" s="164">
        <f t="shared" si="67"/>
        <v>7</v>
      </c>
      <c r="AM255" s="164">
        <f t="shared" si="68"/>
        <v>8.75</v>
      </c>
      <c r="AN255" s="164">
        <f t="shared" si="69"/>
        <v>884</v>
      </c>
      <c r="AO255" s="164">
        <f t="shared" si="70"/>
        <v>884</v>
      </c>
      <c r="AP255" s="164">
        <f t="shared" si="71"/>
        <v>266</v>
      </c>
      <c r="AQ255" s="164">
        <f t="shared" si="72"/>
        <v>332.5</v>
      </c>
      <c r="AR255" s="164">
        <f t="shared" si="73"/>
        <v>25</v>
      </c>
      <c r="AS255" s="164">
        <f t="shared" si="74"/>
        <v>31.25</v>
      </c>
      <c r="AT255" s="164">
        <f t="shared" si="75"/>
        <v>144</v>
      </c>
      <c r="AU255" s="164">
        <f t="shared" si="76"/>
        <v>180</v>
      </c>
      <c r="AV255" s="164">
        <f t="shared" si="77"/>
        <v>108</v>
      </c>
      <c r="AW255" s="165">
        <f t="shared" si="78"/>
        <v>114.5</v>
      </c>
    </row>
    <row r="256" spans="1:49" x14ac:dyDescent="0.55000000000000004">
      <c r="A256" s="435"/>
      <c r="B256" s="78">
        <v>13</v>
      </c>
      <c r="C256" s="78">
        <v>8</v>
      </c>
      <c r="D256" s="361"/>
      <c r="E256" s="362"/>
      <c r="F256">
        <v>1073</v>
      </c>
      <c r="G256">
        <v>906</v>
      </c>
      <c r="H256" s="6">
        <v>1084</v>
      </c>
      <c r="I256" s="8">
        <v>916</v>
      </c>
      <c r="J256" s="7">
        <v>1011</v>
      </c>
      <c r="K256" s="7">
        <v>957</v>
      </c>
      <c r="L256" s="6">
        <v>1020</v>
      </c>
      <c r="M256" s="8">
        <v>980</v>
      </c>
      <c r="N256" s="7">
        <v>961</v>
      </c>
      <c r="O256" s="7">
        <v>946</v>
      </c>
      <c r="P256">
        <v>1002</v>
      </c>
      <c r="Q256">
        <v>998</v>
      </c>
      <c r="R256" s="7">
        <v>110</v>
      </c>
      <c r="S256" s="8">
        <v>107</v>
      </c>
      <c r="T256">
        <v>781</v>
      </c>
      <c r="U256">
        <v>1219</v>
      </c>
      <c r="V256" s="7">
        <v>983</v>
      </c>
      <c r="W256" s="8">
        <v>1017</v>
      </c>
      <c r="X256" s="6">
        <v>1149</v>
      </c>
      <c r="Y256" s="8">
        <v>851</v>
      </c>
      <c r="Z256" s="7">
        <v>715</v>
      </c>
      <c r="AA256" s="7">
        <v>1091</v>
      </c>
      <c r="AB256" s="163">
        <f t="shared" si="60"/>
        <v>83.5</v>
      </c>
      <c r="AC256" s="164">
        <f t="shared" si="61"/>
        <v>101.75</v>
      </c>
      <c r="AD256" s="164">
        <f t="shared" si="62"/>
        <v>84</v>
      </c>
      <c r="AE256" s="164">
        <f t="shared" si="61"/>
        <v>105</v>
      </c>
      <c r="AF256" s="164">
        <f t="shared" si="63"/>
        <v>27</v>
      </c>
      <c r="AG256" s="164">
        <f t="shared" si="61"/>
        <v>29.75</v>
      </c>
      <c r="AH256" s="164">
        <f t="shared" si="64"/>
        <v>20</v>
      </c>
      <c r="AI256" s="164">
        <f t="shared" si="61"/>
        <v>25</v>
      </c>
      <c r="AJ256" s="164">
        <f t="shared" si="65"/>
        <v>46.5</v>
      </c>
      <c r="AK256" s="164">
        <f t="shared" si="66"/>
        <v>46.5</v>
      </c>
      <c r="AL256" s="164">
        <f t="shared" si="67"/>
        <v>2</v>
      </c>
      <c r="AM256" s="164">
        <f t="shared" si="68"/>
        <v>2.5</v>
      </c>
      <c r="AN256" s="164">
        <f t="shared" si="69"/>
        <v>891.5</v>
      </c>
      <c r="AO256" s="164">
        <f t="shared" si="70"/>
        <v>891.5</v>
      </c>
      <c r="AP256" s="164">
        <f t="shared" si="71"/>
        <v>219</v>
      </c>
      <c r="AQ256" s="164">
        <f t="shared" si="72"/>
        <v>273.75</v>
      </c>
      <c r="AR256" s="164">
        <f t="shared" si="73"/>
        <v>17</v>
      </c>
      <c r="AS256" s="164">
        <f t="shared" si="74"/>
        <v>21.25</v>
      </c>
      <c r="AT256" s="164">
        <f t="shared" si="75"/>
        <v>149</v>
      </c>
      <c r="AU256" s="164">
        <f t="shared" si="76"/>
        <v>186.25</v>
      </c>
      <c r="AV256" s="164">
        <f t="shared" si="77"/>
        <v>188</v>
      </c>
      <c r="AW256" s="165">
        <f t="shared" si="78"/>
        <v>210.75</v>
      </c>
    </row>
    <row r="257" spans="1:49" x14ac:dyDescent="0.55000000000000004">
      <c r="A257" s="435"/>
      <c r="B257" s="78">
        <v>13</v>
      </c>
      <c r="C257" s="78">
        <v>9</v>
      </c>
      <c r="D257" s="361"/>
      <c r="E257" s="362"/>
      <c r="F257">
        <v>1095</v>
      </c>
      <c r="G257">
        <v>873</v>
      </c>
      <c r="H257" s="6">
        <v>1101</v>
      </c>
      <c r="I257" s="8">
        <v>899</v>
      </c>
      <c r="J257" s="7">
        <v>989</v>
      </c>
      <c r="K257" s="7">
        <v>944</v>
      </c>
      <c r="L257" s="6">
        <v>1030</v>
      </c>
      <c r="M257" s="8">
        <v>970</v>
      </c>
      <c r="N257" s="7">
        <v>930</v>
      </c>
      <c r="O257" s="7">
        <v>915</v>
      </c>
      <c r="P257">
        <v>1000</v>
      </c>
      <c r="Q257">
        <v>1000</v>
      </c>
      <c r="R257" s="7">
        <v>122</v>
      </c>
      <c r="S257" s="8">
        <v>112</v>
      </c>
      <c r="T257">
        <v>1236</v>
      </c>
      <c r="U257">
        <v>764</v>
      </c>
      <c r="V257" s="7">
        <v>970</v>
      </c>
      <c r="W257" s="8">
        <v>1030</v>
      </c>
      <c r="X257" s="6">
        <v>1389</v>
      </c>
      <c r="Y257" s="8">
        <v>611</v>
      </c>
      <c r="Z257" s="7">
        <v>886</v>
      </c>
      <c r="AA257" s="7">
        <v>1010</v>
      </c>
      <c r="AB257" s="163">
        <f t="shared" si="60"/>
        <v>111</v>
      </c>
      <c r="AC257" s="164">
        <f t="shared" si="61"/>
        <v>134.75</v>
      </c>
      <c r="AD257" s="164">
        <f t="shared" si="62"/>
        <v>101</v>
      </c>
      <c r="AE257" s="164">
        <f t="shared" si="61"/>
        <v>126.25</v>
      </c>
      <c r="AF257" s="164">
        <f t="shared" si="63"/>
        <v>33.5</v>
      </c>
      <c r="AG257" s="164">
        <f t="shared" si="61"/>
        <v>33.5</v>
      </c>
      <c r="AH257" s="164">
        <f t="shared" si="64"/>
        <v>30</v>
      </c>
      <c r="AI257" s="164">
        <f t="shared" si="61"/>
        <v>37.5</v>
      </c>
      <c r="AJ257" s="164">
        <f t="shared" si="65"/>
        <v>77.5</v>
      </c>
      <c r="AK257" s="164">
        <f t="shared" si="66"/>
        <v>77.5</v>
      </c>
      <c r="AL257" s="164">
        <f t="shared" si="67"/>
        <v>0</v>
      </c>
      <c r="AM257" s="164">
        <f t="shared" si="68"/>
        <v>0</v>
      </c>
      <c r="AN257" s="164">
        <f t="shared" si="69"/>
        <v>883</v>
      </c>
      <c r="AO257" s="164">
        <f t="shared" si="70"/>
        <v>883</v>
      </c>
      <c r="AP257" s="164">
        <f t="shared" si="71"/>
        <v>236</v>
      </c>
      <c r="AQ257" s="164">
        <f t="shared" si="72"/>
        <v>295</v>
      </c>
      <c r="AR257" s="164">
        <f t="shared" si="73"/>
        <v>30</v>
      </c>
      <c r="AS257" s="164">
        <f t="shared" si="74"/>
        <v>37.5</v>
      </c>
      <c r="AT257" s="164">
        <f t="shared" si="75"/>
        <v>389</v>
      </c>
      <c r="AU257" s="164">
        <f t="shared" si="76"/>
        <v>486.25</v>
      </c>
      <c r="AV257" s="164">
        <f t="shared" si="77"/>
        <v>62</v>
      </c>
      <c r="AW257" s="165">
        <f t="shared" si="78"/>
        <v>64.5</v>
      </c>
    </row>
    <row r="258" spans="1:49" x14ac:dyDescent="0.55000000000000004">
      <c r="A258" s="435"/>
      <c r="B258" s="78">
        <v>10</v>
      </c>
      <c r="C258" s="78">
        <v>13</v>
      </c>
      <c r="D258" s="361"/>
      <c r="E258" s="362"/>
      <c r="F258">
        <v>986</v>
      </c>
      <c r="G258">
        <v>995</v>
      </c>
      <c r="H258" s="6">
        <v>998</v>
      </c>
      <c r="I258" s="8">
        <v>1002</v>
      </c>
      <c r="J258" s="7">
        <v>915</v>
      </c>
      <c r="K258" s="7">
        <v>1005</v>
      </c>
      <c r="L258" s="6">
        <v>961</v>
      </c>
      <c r="M258" s="8">
        <v>1039</v>
      </c>
      <c r="N258" s="7">
        <v>917</v>
      </c>
      <c r="O258" s="7">
        <v>962</v>
      </c>
      <c r="P258">
        <v>985</v>
      </c>
      <c r="Q258">
        <v>1015</v>
      </c>
      <c r="R258" s="7">
        <v>99</v>
      </c>
      <c r="S258" s="8">
        <v>127</v>
      </c>
      <c r="T258">
        <v>1225</v>
      </c>
      <c r="U258">
        <v>775</v>
      </c>
      <c r="V258" s="7">
        <v>950</v>
      </c>
      <c r="W258" s="8">
        <v>1050</v>
      </c>
      <c r="X258" s="6">
        <v>1031</v>
      </c>
      <c r="Y258" s="8">
        <v>969</v>
      </c>
      <c r="Z258" s="7">
        <v>962</v>
      </c>
      <c r="AA258" s="7">
        <v>990</v>
      </c>
      <c r="AB258" s="163">
        <f t="shared" si="60"/>
        <v>9.5</v>
      </c>
      <c r="AC258" s="164">
        <f t="shared" si="61"/>
        <v>9.5</v>
      </c>
      <c r="AD258" s="164">
        <f t="shared" si="62"/>
        <v>2</v>
      </c>
      <c r="AE258" s="164">
        <f t="shared" si="61"/>
        <v>2.5</v>
      </c>
      <c r="AF258" s="164">
        <f t="shared" si="63"/>
        <v>45</v>
      </c>
      <c r="AG258" s="164">
        <f t="shared" si="61"/>
        <v>46.25</v>
      </c>
      <c r="AH258" s="164">
        <f t="shared" si="64"/>
        <v>39</v>
      </c>
      <c r="AI258" s="164">
        <f t="shared" si="61"/>
        <v>48.75</v>
      </c>
      <c r="AJ258" s="164">
        <f t="shared" si="65"/>
        <v>60.5</v>
      </c>
      <c r="AK258" s="164">
        <f t="shared" si="66"/>
        <v>60.5</v>
      </c>
      <c r="AL258" s="164">
        <f t="shared" si="67"/>
        <v>15</v>
      </c>
      <c r="AM258" s="164">
        <f t="shared" si="68"/>
        <v>18.75</v>
      </c>
      <c r="AN258" s="164">
        <f t="shared" si="69"/>
        <v>887</v>
      </c>
      <c r="AO258" s="164">
        <f t="shared" si="70"/>
        <v>887</v>
      </c>
      <c r="AP258" s="164">
        <f t="shared" si="71"/>
        <v>225</v>
      </c>
      <c r="AQ258" s="164">
        <f t="shared" si="72"/>
        <v>281.25</v>
      </c>
      <c r="AR258" s="164">
        <f t="shared" si="73"/>
        <v>50</v>
      </c>
      <c r="AS258" s="164">
        <f t="shared" si="74"/>
        <v>62.5</v>
      </c>
      <c r="AT258" s="164">
        <f t="shared" si="75"/>
        <v>31</v>
      </c>
      <c r="AU258" s="164">
        <f t="shared" si="76"/>
        <v>38.75</v>
      </c>
      <c r="AV258" s="164">
        <f t="shared" si="77"/>
        <v>24</v>
      </c>
      <c r="AW258" s="165">
        <f t="shared" si="78"/>
        <v>24</v>
      </c>
    </row>
    <row r="259" spans="1:49" x14ac:dyDescent="0.55000000000000004">
      <c r="A259" s="435"/>
      <c r="B259" s="78">
        <v>11</v>
      </c>
      <c r="C259" s="78">
        <v>13</v>
      </c>
      <c r="D259" s="361"/>
      <c r="E259" s="362"/>
      <c r="F259">
        <v>956</v>
      </c>
      <c r="G259">
        <v>1020</v>
      </c>
      <c r="H259" s="6">
        <v>969</v>
      </c>
      <c r="I259" s="8">
        <v>1031</v>
      </c>
      <c r="J259" s="7">
        <v>970</v>
      </c>
      <c r="K259" s="7">
        <v>997</v>
      </c>
      <c r="L259" s="6">
        <v>993</v>
      </c>
      <c r="M259" s="8">
        <v>1007</v>
      </c>
      <c r="N259" s="7">
        <v>953</v>
      </c>
      <c r="O259" s="7">
        <v>958</v>
      </c>
      <c r="P259">
        <v>1006</v>
      </c>
      <c r="Q259">
        <v>994</v>
      </c>
      <c r="R259" s="7">
        <v>107</v>
      </c>
      <c r="S259" s="8">
        <v>101</v>
      </c>
      <c r="T259">
        <v>1291</v>
      </c>
      <c r="U259">
        <v>709</v>
      </c>
      <c r="V259" s="7">
        <v>987</v>
      </c>
      <c r="W259" s="8">
        <v>1013</v>
      </c>
      <c r="X259" s="6">
        <v>1232</v>
      </c>
      <c r="Y259" s="8">
        <v>768</v>
      </c>
      <c r="Z259" s="7">
        <v>924</v>
      </c>
      <c r="AA259" s="7">
        <v>1002</v>
      </c>
      <c r="AB259" s="163">
        <f t="shared" si="60"/>
        <v>32</v>
      </c>
      <c r="AC259" s="164">
        <f t="shared" si="61"/>
        <v>37</v>
      </c>
      <c r="AD259" s="164">
        <f t="shared" si="62"/>
        <v>31</v>
      </c>
      <c r="AE259" s="164">
        <f t="shared" si="61"/>
        <v>38.75</v>
      </c>
      <c r="AF259" s="164">
        <f t="shared" si="63"/>
        <v>16.5</v>
      </c>
      <c r="AG259" s="164">
        <f t="shared" si="61"/>
        <v>16.5</v>
      </c>
      <c r="AH259" s="164">
        <f t="shared" si="64"/>
        <v>7</v>
      </c>
      <c r="AI259" s="164">
        <f t="shared" si="61"/>
        <v>8.75</v>
      </c>
      <c r="AJ259" s="164">
        <f t="shared" si="65"/>
        <v>44.5</v>
      </c>
      <c r="AK259" s="164">
        <f t="shared" si="66"/>
        <v>44.5</v>
      </c>
      <c r="AL259" s="164">
        <f t="shared" si="67"/>
        <v>6</v>
      </c>
      <c r="AM259" s="164">
        <f t="shared" si="68"/>
        <v>7.5</v>
      </c>
      <c r="AN259" s="164">
        <f t="shared" si="69"/>
        <v>896</v>
      </c>
      <c r="AO259" s="164">
        <f t="shared" si="70"/>
        <v>896</v>
      </c>
      <c r="AP259" s="164">
        <f t="shared" si="71"/>
        <v>291</v>
      </c>
      <c r="AQ259" s="164">
        <f t="shared" si="72"/>
        <v>363.75</v>
      </c>
      <c r="AR259" s="164">
        <f t="shared" si="73"/>
        <v>13</v>
      </c>
      <c r="AS259" s="164">
        <f t="shared" si="74"/>
        <v>16.25</v>
      </c>
      <c r="AT259" s="164">
        <f t="shared" si="75"/>
        <v>232</v>
      </c>
      <c r="AU259" s="164">
        <f t="shared" si="76"/>
        <v>290</v>
      </c>
      <c r="AV259" s="164">
        <f t="shared" si="77"/>
        <v>39</v>
      </c>
      <c r="AW259" s="165">
        <f t="shared" si="78"/>
        <v>39.5</v>
      </c>
    </row>
    <row r="260" spans="1:49" x14ac:dyDescent="0.55000000000000004">
      <c r="A260" s="435"/>
      <c r="B260" s="78">
        <v>12</v>
      </c>
      <c r="C260" s="78">
        <v>13</v>
      </c>
      <c r="D260" s="361"/>
      <c r="E260" s="362"/>
      <c r="F260">
        <v>1019</v>
      </c>
      <c r="G260">
        <v>905</v>
      </c>
      <c r="H260" s="6">
        <v>1062</v>
      </c>
      <c r="I260" s="8">
        <v>938</v>
      </c>
      <c r="J260" s="7">
        <v>889</v>
      </c>
      <c r="K260" s="7">
        <v>902</v>
      </c>
      <c r="L260" s="6">
        <v>1022</v>
      </c>
      <c r="M260" s="8">
        <v>978</v>
      </c>
      <c r="N260" s="7">
        <v>874</v>
      </c>
      <c r="O260" s="7">
        <v>845</v>
      </c>
      <c r="P260">
        <v>1013</v>
      </c>
      <c r="Q260">
        <v>987</v>
      </c>
      <c r="R260" s="7">
        <v>110</v>
      </c>
      <c r="S260" s="8">
        <v>96</v>
      </c>
      <c r="T260">
        <v>723</v>
      </c>
      <c r="U260">
        <v>1277</v>
      </c>
      <c r="V260" s="7">
        <v>968</v>
      </c>
      <c r="W260" s="8">
        <v>1032</v>
      </c>
      <c r="X260" s="6">
        <v>932</v>
      </c>
      <c r="Y260" s="8">
        <v>1068</v>
      </c>
      <c r="Z260" s="7">
        <v>1077</v>
      </c>
      <c r="AA260" s="7">
        <v>884</v>
      </c>
      <c r="AB260" s="163">
        <f t="shared" si="60"/>
        <v>57</v>
      </c>
      <c r="AC260" s="164">
        <f t="shared" si="61"/>
        <v>61.75</v>
      </c>
      <c r="AD260" s="164">
        <f t="shared" si="62"/>
        <v>62</v>
      </c>
      <c r="AE260" s="164">
        <f t="shared" si="61"/>
        <v>77.5</v>
      </c>
      <c r="AF260" s="164">
        <f t="shared" si="63"/>
        <v>104.5</v>
      </c>
      <c r="AG260" s="164">
        <f t="shared" si="61"/>
        <v>104.5</v>
      </c>
      <c r="AH260" s="164">
        <f t="shared" si="64"/>
        <v>22</v>
      </c>
      <c r="AI260" s="164">
        <f t="shared" si="61"/>
        <v>27.5</v>
      </c>
      <c r="AJ260" s="164">
        <f t="shared" si="65"/>
        <v>140.5</v>
      </c>
      <c r="AK260" s="164">
        <f t="shared" si="66"/>
        <v>140.5</v>
      </c>
      <c r="AL260" s="164">
        <f t="shared" si="67"/>
        <v>13</v>
      </c>
      <c r="AM260" s="164">
        <f t="shared" si="68"/>
        <v>16.25</v>
      </c>
      <c r="AN260" s="164">
        <f t="shared" si="69"/>
        <v>897</v>
      </c>
      <c r="AO260" s="164">
        <f t="shared" si="70"/>
        <v>897</v>
      </c>
      <c r="AP260" s="164">
        <f t="shared" si="71"/>
        <v>277</v>
      </c>
      <c r="AQ260" s="164">
        <f t="shared" si="72"/>
        <v>346.25</v>
      </c>
      <c r="AR260" s="164">
        <f t="shared" si="73"/>
        <v>32</v>
      </c>
      <c r="AS260" s="164">
        <f t="shared" si="74"/>
        <v>40</v>
      </c>
      <c r="AT260" s="164">
        <f t="shared" si="75"/>
        <v>68</v>
      </c>
      <c r="AU260" s="164">
        <f t="shared" si="76"/>
        <v>85</v>
      </c>
      <c r="AV260" s="164">
        <f t="shared" si="77"/>
        <v>96.5</v>
      </c>
      <c r="AW260" s="165">
        <f t="shared" si="78"/>
        <v>115.75</v>
      </c>
    </row>
    <row r="261" spans="1:49" x14ac:dyDescent="0.55000000000000004">
      <c r="A261" s="435"/>
      <c r="B261" s="78">
        <v>1</v>
      </c>
      <c r="C261" s="78">
        <v>15</v>
      </c>
      <c r="D261" s="361"/>
      <c r="E261" s="362"/>
      <c r="F261">
        <v>1308</v>
      </c>
      <c r="G261">
        <v>649</v>
      </c>
      <c r="H261" s="6">
        <v>1325</v>
      </c>
      <c r="I261" s="8">
        <v>675</v>
      </c>
      <c r="J261" s="7">
        <v>973</v>
      </c>
      <c r="K261" s="7">
        <v>916</v>
      </c>
      <c r="L261" s="6">
        <v>1022</v>
      </c>
      <c r="M261" s="8">
        <v>978</v>
      </c>
      <c r="N261" s="7">
        <v>928</v>
      </c>
      <c r="O261" s="7">
        <v>910</v>
      </c>
      <c r="P261">
        <v>1036</v>
      </c>
      <c r="Q261">
        <v>964</v>
      </c>
      <c r="R261" s="7">
        <v>100</v>
      </c>
      <c r="S261" s="8">
        <v>110</v>
      </c>
      <c r="T261">
        <v>733</v>
      </c>
      <c r="U261">
        <v>1267</v>
      </c>
      <c r="V261" s="7">
        <v>1002</v>
      </c>
      <c r="W261" s="8">
        <v>998</v>
      </c>
      <c r="X261" s="6">
        <v>1149</v>
      </c>
      <c r="Y261" s="8">
        <v>851</v>
      </c>
      <c r="Z261" s="7">
        <v>784</v>
      </c>
      <c r="AA261" s="7">
        <v>666</v>
      </c>
      <c r="AB261" s="163">
        <f t="shared" si="60"/>
        <v>329.5</v>
      </c>
      <c r="AC261" s="164">
        <f t="shared" si="61"/>
        <v>406.5</v>
      </c>
      <c r="AD261" s="164">
        <f t="shared" si="62"/>
        <v>325</v>
      </c>
      <c r="AE261" s="164">
        <f t="shared" si="61"/>
        <v>406.25</v>
      </c>
      <c r="AF261" s="164">
        <f t="shared" si="63"/>
        <v>55.5</v>
      </c>
      <c r="AG261" s="164">
        <f t="shared" si="61"/>
        <v>55.5</v>
      </c>
      <c r="AH261" s="164">
        <f t="shared" si="64"/>
        <v>22</v>
      </c>
      <c r="AI261" s="164">
        <f t="shared" si="61"/>
        <v>27.5</v>
      </c>
      <c r="AJ261" s="164">
        <f t="shared" si="65"/>
        <v>81</v>
      </c>
      <c r="AK261" s="164">
        <f t="shared" si="66"/>
        <v>81</v>
      </c>
      <c r="AL261" s="164">
        <f t="shared" si="67"/>
        <v>36</v>
      </c>
      <c r="AM261" s="164">
        <f t="shared" si="68"/>
        <v>45</v>
      </c>
      <c r="AN261" s="164">
        <f t="shared" si="69"/>
        <v>895</v>
      </c>
      <c r="AO261" s="164">
        <f t="shared" si="70"/>
        <v>895</v>
      </c>
      <c r="AP261" s="164">
        <f t="shared" si="71"/>
        <v>267</v>
      </c>
      <c r="AQ261" s="164">
        <f t="shared" si="72"/>
        <v>333.75</v>
      </c>
      <c r="AR261" s="164">
        <f t="shared" si="73"/>
        <v>2</v>
      </c>
      <c r="AS261" s="164">
        <f t="shared" si="74"/>
        <v>2.5</v>
      </c>
      <c r="AT261" s="164">
        <f t="shared" si="75"/>
        <v>149</v>
      </c>
      <c r="AU261" s="164">
        <f t="shared" si="76"/>
        <v>186.25</v>
      </c>
      <c r="AV261" s="164">
        <f t="shared" si="77"/>
        <v>275</v>
      </c>
      <c r="AW261" s="165">
        <f t="shared" si="78"/>
        <v>275</v>
      </c>
    </row>
    <row r="262" spans="1:49" x14ac:dyDescent="0.55000000000000004">
      <c r="A262" s="435"/>
      <c r="B262" s="78">
        <v>15</v>
      </c>
      <c r="C262" s="78">
        <v>2</v>
      </c>
      <c r="D262" s="361"/>
      <c r="E262" s="362"/>
      <c r="F262">
        <v>840</v>
      </c>
      <c r="G262">
        <v>1140</v>
      </c>
      <c r="H262" s="6">
        <v>857</v>
      </c>
      <c r="I262" s="8">
        <v>1143</v>
      </c>
      <c r="J262" s="7">
        <v>1022</v>
      </c>
      <c r="K262" s="7">
        <v>922</v>
      </c>
      <c r="L262" s="6">
        <v>1057</v>
      </c>
      <c r="M262" s="8">
        <v>943</v>
      </c>
      <c r="N262" s="7">
        <v>1003</v>
      </c>
      <c r="O262" s="7">
        <v>919</v>
      </c>
      <c r="P262">
        <v>1042</v>
      </c>
      <c r="Q262">
        <v>958</v>
      </c>
      <c r="R262" s="7">
        <v>104</v>
      </c>
      <c r="S262" s="8">
        <v>107</v>
      </c>
      <c r="T262">
        <v>1226</v>
      </c>
      <c r="U262">
        <v>774</v>
      </c>
      <c r="V262" s="7">
        <v>943</v>
      </c>
      <c r="W262" s="8">
        <v>1057</v>
      </c>
      <c r="X262" s="6">
        <v>842</v>
      </c>
      <c r="Y262" s="8">
        <v>1158</v>
      </c>
      <c r="Z262" s="7">
        <v>907</v>
      </c>
      <c r="AA262" s="7">
        <v>677</v>
      </c>
      <c r="AB262" s="163">
        <f t="shared" si="60"/>
        <v>150</v>
      </c>
      <c r="AC262" s="164">
        <f t="shared" si="61"/>
        <v>185</v>
      </c>
      <c r="AD262" s="164">
        <f t="shared" si="62"/>
        <v>143</v>
      </c>
      <c r="AE262" s="164">
        <f t="shared" si="61"/>
        <v>178.75</v>
      </c>
      <c r="AF262" s="164">
        <f t="shared" si="63"/>
        <v>50</v>
      </c>
      <c r="AG262" s="164">
        <f t="shared" si="61"/>
        <v>55.5</v>
      </c>
      <c r="AH262" s="164">
        <f t="shared" si="64"/>
        <v>57</v>
      </c>
      <c r="AI262" s="164">
        <f t="shared" ref="AI262" si="79">(IF(1000-L262&lt;0,-1.5*(1000-L262),(1000-L262))+IF(1000-M262&lt;0,-1.5*(1000-M262),(1000-M262)))/2</f>
        <v>71.25</v>
      </c>
      <c r="AJ262" s="164">
        <f t="shared" si="65"/>
        <v>42</v>
      </c>
      <c r="AK262" s="164">
        <f t="shared" si="66"/>
        <v>42.75</v>
      </c>
      <c r="AL262" s="164">
        <f t="shared" si="67"/>
        <v>42</v>
      </c>
      <c r="AM262" s="164">
        <f t="shared" si="68"/>
        <v>52.5</v>
      </c>
      <c r="AN262" s="164">
        <f t="shared" si="69"/>
        <v>894.5</v>
      </c>
      <c r="AO262" s="164">
        <f t="shared" si="70"/>
        <v>894.5</v>
      </c>
      <c r="AP262" s="164">
        <f t="shared" si="71"/>
        <v>226</v>
      </c>
      <c r="AQ262" s="164">
        <f t="shared" si="72"/>
        <v>282.5</v>
      </c>
      <c r="AR262" s="164">
        <f t="shared" si="73"/>
        <v>57</v>
      </c>
      <c r="AS262" s="164">
        <f t="shared" si="74"/>
        <v>71.25</v>
      </c>
      <c r="AT262" s="164">
        <f t="shared" si="75"/>
        <v>158</v>
      </c>
      <c r="AU262" s="164">
        <f t="shared" si="76"/>
        <v>197.5</v>
      </c>
      <c r="AV262" s="164">
        <f t="shared" si="77"/>
        <v>208</v>
      </c>
      <c r="AW262" s="165">
        <f t="shared" si="78"/>
        <v>208</v>
      </c>
    </row>
    <row r="263" spans="1:49" x14ac:dyDescent="0.55000000000000004">
      <c r="A263" s="435"/>
      <c r="B263" s="78">
        <v>15</v>
      </c>
      <c r="C263" s="78">
        <v>3</v>
      </c>
      <c r="D263" s="361"/>
      <c r="E263" s="362"/>
      <c r="F263">
        <v>680</v>
      </c>
      <c r="G263">
        <v>1294</v>
      </c>
      <c r="H263" s="6">
        <v>689</v>
      </c>
      <c r="I263" s="8">
        <v>1311</v>
      </c>
      <c r="J263" s="7">
        <v>936</v>
      </c>
      <c r="K263" s="7">
        <v>1030</v>
      </c>
      <c r="L263" s="6">
        <v>959</v>
      </c>
      <c r="M263" s="8">
        <v>1041</v>
      </c>
      <c r="N263" s="7">
        <v>909</v>
      </c>
      <c r="O263" s="7">
        <v>1017</v>
      </c>
      <c r="P263">
        <v>950</v>
      </c>
      <c r="Q263">
        <v>1050</v>
      </c>
      <c r="R263" s="7">
        <v>120</v>
      </c>
      <c r="S263" s="8">
        <v>99</v>
      </c>
      <c r="T263">
        <v>1235</v>
      </c>
      <c r="U263">
        <v>765</v>
      </c>
      <c r="V263" s="7">
        <v>1041</v>
      </c>
      <c r="W263" s="8">
        <v>959</v>
      </c>
      <c r="X263" s="6">
        <v>907</v>
      </c>
      <c r="Y263" s="8">
        <v>1093</v>
      </c>
      <c r="Z263" s="7">
        <v>997</v>
      </c>
      <c r="AA263" s="7">
        <v>592</v>
      </c>
      <c r="AB263" s="163">
        <f t="shared" ref="AB263:AB326" si="80">(ABS(F263-1000)+ABS(G263-1000))/2</f>
        <v>307</v>
      </c>
      <c r="AC263" s="164">
        <f t="shared" ref="AC263:AI326" si="81">(IF(1000-F263&lt;0,-1.5*(1000-F263),(1000-F263))+IF(1000-G263&lt;0,-1.5*(1000-G263),(1000-G263)))/2</f>
        <v>380.5</v>
      </c>
      <c r="AD263" s="164">
        <f t="shared" ref="AD263:AD326" si="82">(ABS(H263-1000)+ABS(I263-1000))/2</f>
        <v>311</v>
      </c>
      <c r="AE263" s="164">
        <f t="shared" si="81"/>
        <v>388.75</v>
      </c>
      <c r="AF263" s="164">
        <f t="shared" ref="AF263:AF326" si="83">(ABS(J263-1000)+ABS(K263-1000))/2</f>
        <v>47</v>
      </c>
      <c r="AG263" s="164">
        <f t="shared" si="81"/>
        <v>54.5</v>
      </c>
      <c r="AH263" s="164">
        <f t="shared" ref="AH263:AH326" si="84">(ABS(L263-1000)+ABS(M263-1000))/2</f>
        <v>41</v>
      </c>
      <c r="AI263" s="164">
        <f t="shared" si="81"/>
        <v>51.25</v>
      </c>
      <c r="AJ263" s="164">
        <f t="shared" ref="AJ263:AJ326" si="85">(ABS(N263-1000)+ABS(O263-1000))/2</f>
        <v>54</v>
      </c>
      <c r="AK263" s="164">
        <f t="shared" ref="AK263:AK326" si="86">(IF(1000-N263&lt;0,-1.5*(1000-N263),(1000-N263))+IF(1000-O263&lt;0,-1.5*(1000-O263),(1000-O263)))/2</f>
        <v>58.25</v>
      </c>
      <c r="AL263" s="164">
        <f t="shared" ref="AL263:AL326" si="87">(ABS(P263-1000)+ABS(Q263-1000))/2</f>
        <v>50</v>
      </c>
      <c r="AM263" s="164">
        <f t="shared" ref="AM263:AM326" si="88">(IF(1000-P263&lt;0,-1.5*(1000-P263),(1000-P263))+IF(1000-Q263&lt;0,-1.5*(1000-Q263),(1000-Q263)))/2</f>
        <v>62.5</v>
      </c>
      <c r="AN263" s="164">
        <f t="shared" ref="AN263:AN326" si="89">(ABS(R263-1000)+ABS(S263-1000))/2</f>
        <v>890.5</v>
      </c>
      <c r="AO263" s="164">
        <f t="shared" ref="AO263:AO326" si="90">(IF(1000-R263&lt;0,-1.5*(1000-R263),(1000-R263))+IF(1000-S263&lt;0,-1.5*(1000-S263),(1000-S263)))/2</f>
        <v>890.5</v>
      </c>
      <c r="AP263" s="164">
        <f t="shared" ref="AP263:AP326" si="91">(ABS(T263-1000)+ABS(U263-1000))/2</f>
        <v>235</v>
      </c>
      <c r="AQ263" s="164">
        <f t="shared" ref="AQ263:AQ326" si="92">(IF(1000-T263&lt;0,-1.5*(1000-T263),(1000-T263))+IF(1000-U263&lt;0,-1.5*(1000-U263),(1000-U263)))/2</f>
        <v>293.75</v>
      </c>
      <c r="AR263" s="164">
        <f t="shared" ref="AR263:AR326" si="93">(ABS(V263-1000)+ABS(W263-1000))/2</f>
        <v>41</v>
      </c>
      <c r="AS263" s="164">
        <f t="shared" ref="AS263:AS326" si="94">(IF(1000-V263&lt;0,-1.5*(1000-V263),(1000-V263))+IF(1000-W263&lt;0,-1.5*(1000-W263),(1000-W263)))/2</f>
        <v>51.25</v>
      </c>
      <c r="AT263" s="164">
        <f t="shared" ref="AT263:AT326" si="95">(ABS(X263-1000)+ABS(Y263-1000))/2</f>
        <v>93</v>
      </c>
      <c r="AU263" s="164">
        <f t="shared" ref="AU263:AU326" si="96">(IF(1000-X263&lt;0,-1.5*(1000-X263),(1000-X263))+IF(1000-Y263&lt;0,-1.5*(1000-Y263),(1000-Y263)))/2</f>
        <v>116.25</v>
      </c>
      <c r="AV263" s="164">
        <f t="shared" ref="AV263:AV326" si="97">(ABS(Z263-1000)+ABS(AA263-1000))/2</f>
        <v>205.5</v>
      </c>
      <c r="AW263" s="165">
        <f t="shared" ref="AW263:AW326" si="98">(IF(1000-Z263&lt;0,-1.5*(1000-Z263),(1000-Z263))+IF(1000-AA263&lt;0,-1.5*(1000-AA263),(1000-AA263)))/2</f>
        <v>205.5</v>
      </c>
    </row>
    <row r="264" spans="1:49" x14ac:dyDescent="0.55000000000000004">
      <c r="A264" s="435"/>
      <c r="B264" s="78">
        <v>15</v>
      </c>
      <c r="C264" s="78">
        <v>4</v>
      </c>
      <c r="D264" s="361"/>
      <c r="E264" s="362"/>
      <c r="F264">
        <v>943</v>
      </c>
      <c r="G264">
        <v>1016</v>
      </c>
      <c r="H264" s="6">
        <v>960</v>
      </c>
      <c r="I264" s="8">
        <v>1040</v>
      </c>
      <c r="J264" s="7">
        <v>890</v>
      </c>
      <c r="K264" s="7">
        <v>952</v>
      </c>
      <c r="L264" s="6">
        <v>989</v>
      </c>
      <c r="M264" s="8">
        <v>1011</v>
      </c>
      <c r="N264" s="7">
        <v>930</v>
      </c>
      <c r="O264" s="7">
        <v>832</v>
      </c>
      <c r="P264">
        <v>1007</v>
      </c>
      <c r="Q264">
        <v>993</v>
      </c>
      <c r="R264" s="7">
        <v>102</v>
      </c>
      <c r="S264" s="8">
        <v>105</v>
      </c>
      <c r="T264">
        <v>1212</v>
      </c>
      <c r="U264">
        <v>788</v>
      </c>
      <c r="V264" s="7">
        <v>1039</v>
      </c>
      <c r="W264" s="8">
        <v>961</v>
      </c>
      <c r="X264" s="6">
        <v>1151</v>
      </c>
      <c r="Y264" s="8">
        <v>849</v>
      </c>
      <c r="Z264" s="7">
        <v>713</v>
      </c>
      <c r="AA264" s="7">
        <v>550</v>
      </c>
      <c r="AB264" s="163">
        <f t="shared" si="80"/>
        <v>36.5</v>
      </c>
      <c r="AC264" s="164">
        <f t="shared" si="81"/>
        <v>40.5</v>
      </c>
      <c r="AD264" s="164">
        <f t="shared" si="82"/>
        <v>40</v>
      </c>
      <c r="AE264" s="164">
        <f t="shared" si="81"/>
        <v>50</v>
      </c>
      <c r="AF264" s="164">
        <f t="shared" si="83"/>
        <v>79</v>
      </c>
      <c r="AG264" s="164">
        <f t="shared" si="81"/>
        <v>79</v>
      </c>
      <c r="AH264" s="164">
        <f t="shared" si="84"/>
        <v>11</v>
      </c>
      <c r="AI264" s="164">
        <f t="shared" si="81"/>
        <v>13.75</v>
      </c>
      <c r="AJ264" s="164">
        <f t="shared" si="85"/>
        <v>119</v>
      </c>
      <c r="AK264" s="164">
        <f t="shared" si="86"/>
        <v>119</v>
      </c>
      <c r="AL264" s="164">
        <f t="shared" si="87"/>
        <v>7</v>
      </c>
      <c r="AM264" s="164">
        <f t="shared" si="88"/>
        <v>8.75</v>
      </c>
      <c r="AN264" s="164">
        <f t="shared" si="89"/>
        <v>896.5</v>
      </c>
      <c r="AO264" s="164">
        <f t="shared" si="90"/>
        <v>896.5</v>
      </c>
      <c r="AP264" s="164">
        <f t="shared" si="91"/>
        <v>212</v>
      </c>
      <c r="AQ264" s="164">
        <f t="shared" si="92"/>
        <v>265</v>
      </c>
      <c r="AR264" s="164">
        <f t="shared" si="93"/>
        <v>39</v>
      </c>
      <c r="AS264" s="164">
        <f t="shared" si="94"/>
        <v>48.75</v>
      </c>
      <c r="AT264" s="164">
        <f t="shared" si="95"/>
        <v>151</v>
      </c>
      <c r="AU264" s="164">
        <f t="shared" si="96"/>
        <v>188.75</v>
      </c>
      <c r="AV264" s="164">
        <f t="shared" si="97"/>
        <v>368.5</v>
      </c>
      <c r="AW264" s="165">
        <f t="shared" si="98"/>
        <v>368.5</v>
      </c>
    </row>
    <row r="265" spans="1:49" x14ac:dyDescent="0.55000000000000004">
      <c r="A265" s="435"/>
      <c r="B265" s="78">
        <v>15</v>
      </c>
      <c r="C265" s="78">
        <v>5</v>
      </c>
      <c r="D265" s="361"/>
      <c r="E265" s="362"/>
      <c r="F265">
        <v>729</v>
      </c>
      <c r="G265">
        <v>1242</v>
      </c>
      <c r="H265" s="6">
        <v>740</v>
      </c>
      <c r="I265" s="8">
        <v>1260</v>
      </c>
      <c r="J265" s="7">
        <v>967</v>
      </c>
      <c r="K265" s="7">
        <v>956</v>
      </c>
      <c r="L265" s="6">
        <v>1014</v>
      </c>
      <c r="M265" s="8">
        <v>986</v>
      </c>
      <c r="N265" s="7">
        <v>968</v>
      </c>
      <c r="O265" s="7">
        <v>937</v>
      </c>
      <c r="P265">
        <v>982</v>
      </c>
      <c r="Q265">
        <v>1018</v>
      </c>
      <c r="R265" s="7">
        <v>115</v>
      </c>
      <c r="S265" s="8">
        <v>107</v>
      </c>
      <c r="T265">
        <v>1279</v>
      </c>
      <c r="U265">
        <v>721</v>
      </c>
      <c r="V265" s="7">
        <v>1008</v>
      </c>
      <c r="W265" s="8">
        <v>992</v>
      </c>
      <c r="X265" s="6">
        <v>1075</v>
      </c>
      <c r="Y265" s="8">
        <v>925</v>
      </c>
      <c r="Z265" s="7">
        <v>815</v>
      </c>
      <c r="AA265" s="7">
        <v>648</v>
      </c>
      <c r="AB265" s="163">
        <f t="shared" si="80"/>
        <v>256.5</v>
      </c>
      <c r="AC265" s="164">
        <f t="shared" si="81"/>
        <v>317</v>
      </c>
      <c r="AD265" s="164">
        <f t="shared" si="82"/>
        <v>260</v>
      </c>
      <c r="AE265" s="164">
        <f t="shared" si="81"/>
        <v>325</v>
      </c>
      <c r="AF265" s="164">
        <f t="shared" si="83"/>
        <v>38.5</v>
      </c>
      <c r="AG265" s="164">
        <f t="shared" si="81"/>
        <v>38.5</v>
      </c>
      <c r="AH265" s="164">
        <f t="shared" si="84"/>
        <v>14</v>
      </c>
      <c r="AI265" s="164">
        <f t="shared" si="81"/>
        <v>17.5</v>
      </c>
      <c r="AJ265" s="164">
        <f t="shared" si="85"/>
        <v>47.5</v>
      </c>
      <c r="AK265" s="164">
        <f t="shared" si="86"/>
        <v>47.5</v>
      </c>
      <c r="AL265" s="164">
        <f t="shared" si="87"/>
        <v>18</v>
      </c>
      <c r="AM265" s="164">
        <f t="shared" si="88"/>
        <v>22.5</v>
      </c>
      <c r="AN265" s="164">
        <f t="shared" si="89"/>
        <v>889</v>
      </c>
      <c r="AO265" s="164">
        <f t="shared" si="90"/>
        <v>889</v>
      </c>
      <c r="AP265" s="164">
        <f t="shared" si="91"/>
        <v>279</v>
      </c>
      <c r="AQ265" s="164">
        <f t="shared" si="92"/>
        <v>348.75</v>
      </c>
      <c r="AR265" s="164">
        <f t="shared" si="93"/>
        <v>8</v>
      </c>
      <c r="AS265" s="164">
        <f t="shared" si="94"/>
        <v>10</v>
      </c>
      <c r="AT265" s="164">
        <f t="shared" si="95"/>
        <v>75</v>
      </c>
      <c r="AU265" s="164">
        <f t="shared" si="96"/>
        <v>93.75</v>
      </c>
      <c r="AV265" s="164">
        <f t="shared" si="97"/>
        <v>268.5</v>
      </c>
      <c r="AW265" s="165">
        <f t="shared" si="98"/>
        <v>268.5</v>
      </c>
    </row>
    <row r="266" spans="1:49" x14ac:dyDescent="0.55000000000000004">
      <c r="A266" s="435"/>
      <c r="B266" s="78">
        <v>15</v>
      </c>
      <c r="C266" s="78">
        <v>8</v>
      </c>
      <c r="D266" s="361"/>
      <c r="E266" s="362"/>
      <c r="F266">
        <v>914</v>
      </c>
      <c r="G266">
        <v>1025</v>
      </c>
      <c r="H266" s="6">
        <v>949</v>
      </c>
      <c r="I266" s="8">
        <v>1051</v>
      </c>
      <c r="J266" s="7">
        <v>910</v>
      </c>
      <c r="K266" s="7">
        <v>1001</v>
      </c>
      <c r="L266" s="6">
        <v>960</v>
      </c>
      <c r="M266" s="8">
        <v>1040</v>
      </c>
      <c r="N266" s="7">
        <v>889</v>
      </c>
      <c r="O266" s="7">
        <v>951</v>
      </c>
      <c r="P266">
        <v>963</v>
      </c>
      <c r="Q266">
        <v>1037</v>
      </c>
      <c r="R266" s="7">
        <v>113</v>
      </c>
      <c r="S266" s="8">
        <v>114</v>
      </c>
      <c r="T266">
        <v>1227</v>
      </c>
      <c r="U266">
        <v>773</v>
      </c>
      <c r="V266" s="7">
        <v>1057</v>
      </c>
      <c r="W266" s="8">
        <v>943</v>
      </c>
      <c r="X266" s="6">
        <v>1049</v>
      </c>
      <c r="Y266" s="8">
        <v>951</v>
      </c>
      <c r="Z266" s="7">
        <v>773</v>
      </c>
      <c r="AA266" s="7">
        <v>660</v>
      </c>
      <c r="AB266" s="163">
        <f t="shared" si="80"/>
        <v>55.5</v>
      </c>
      <c r="AC266" s="164">
        <f t="shared" si="81"/>
        <v>61.75</v>
      </c>
      <c r="AD266" s="164">
        <f t="shared" si="82"/>
        <v>51</v>
      </c>
      <c r="AE266" s="164">
        <f t="shared" si="81"/>
        <v>63.75</v>
      </c>
      <c r="AF266" s="164">
        <f t="shared" si="83"/>
        <v>45.5</v>
      </c>
      <c r="AG266" s="164">
        <f t="shared" si="81"/>
        <v>45.75</v>
      </c>
      <c r="AH266" s="164">
        <f t="shared" si="84"/>
        <v>40</v>
      </c>
      <c r="AI266" s="164">
        <f t="shared" si="81"/>
        <v>50</v>
      </c>
      <c r="AJ266" s="164">
        <f t="shared" si="85"/>
        <v>80</v>
      </c>
      <c r="AK266" s="164">
        <f t="shared" si="86"/>
        <v>80</v>
      </c>
      <c r="AL266" s="164">
        <f t="shared" si="87"/>
        <v>37</v>
      </c>
      <c r="AM266" s="164">
        <f t="shared" si="88"/>
        <v>46.25</v>
      </c>
      <c r="AN266" s="164">
        <f t="shared" si="89"/>
        <v>886.5</v>
      </c>
      <c r="AO266" s="164">
        <f t="shared" si="90"/>
        <v>886.5</v>
      </c>
      <c r="AP266" s="164">
        <f t="shared" si="91"/>
        <v>227</v>
      </c>
      <c r="AQ266" s="164">
        <f t="shared" si="92"/>
        <v>283.75</v>
      </c>
      <c r="AR266" s="164">
        <f t="shared" si="93"/>
        <v>57</v>
      </c>
      <c r="AS266" s="164">
        <f t="shared" si="94"/>
        <v>71.25</v>
      </c>
      <c r="AT266" s="164">
        <f t="shared" si="95"/>
        <v>49</v>
      </c>
      <c r="AU266" s="164">
        <f t="shared" si="96"/>
        <v>61.25</v>
      </c>
      <c r="AV266" s="164">
        <f t="shared" si="97"/>
        <v>283.5</v>
      </c>
      <c r="AW266" s="165">
        <f t="shared" si="98"/>
        <v>283.5</v>
      </c>
    </row>
    <row r="267" spans="1:49" x14ac:dyDescent="0.55000000000000004">
      <c r="A267" s="435"/>
      <c r="B267" s="78">
        <v>15</v>
      </c>
      <c r="C267" s="78">
        <v>9</v>
      </c>
      <c r="D267" s="361"/>
      <c r="E267" s="362"/>
      <c r="F267">
        <v>930</v>
      </c>
      <c r="G267">
        <v>1020</v>
      </c>
      <c r="H267" s="6">
        <v>951</v>
      </c>
      <c r="I267" s="8">
        <v>1049</v>
      </c>
      <c r="J267" s="7">
        <v>912</v>
      </c>
      <c r="K267" s="7">
        <v>974</v>
      </c>
      <c r="L267" s="6">
        <v>974</v>
      </c>
      <c r="M267" s="8">
        <v>1026</v>
      </c>
      <c r="N267" s="7">
        <v>854</v>
      </c>
      <c r="O267" s="7">
        <v>964</v>
      </c>
      <c r="P267">
        <v>933</v>
      </c>
      <c r="Q267">
        <v>1067</v>
      </c>
      <c r="R267" s="7">
        <v>114</v>
      </c>
      <c r="S267" s="8">
        <v>112</v>
      </c>
      <c r="T267">
        <v>1233</v>
      </c>
      <c r="U267">
        <v>767</v>
      </c>
      <c r="V267" s="7">
        <v>1037</v>
      </c>
      <c r="W267" s="8">
        <v>963</v>
      </c>
      <c r="X267" s="6">
        <v>943</v>
      </c>
      <c r="Y267" s="8">
        <v>1057</v>
      </c>
      <c r="Z267" s="7">
        <v>824</v>
      </c>
      <c r="AA267" s="7">
        <v>699</v>
      </c>
      <c r="AB267" s="163">
        <f t="shared" si="80"/>
        <v>45</v>
      </c>
      <c r="AC267" s="164">
        <f t="shared" si="81"/>
        <v>50</v>
      </c>
      <c r="AD267" s="164">
        <f t="shared" si="82"/>
        <v>49</v>
      </c>
      <c r="AE267" s="164">
        <f t="shared" si="81"/>
        <v>61.25</v>
      </c>
      <c r="AF267" s="164">
        <f t="shared" si="83"/>
        <v>57</v>
      </c>
      <c r="AG267" s="164">
        <f t="shared" si="81"/>
        <v>57</v>
      </c>
      <c r="AH267" s="164">
        <f t="shared" si="84"/>
        <v>26</v>
      </c>
      <c r="AI267" s="164">
        <f t="shared" si="81"/>
        <v>32.5</v>
      </c>
      <c r="AJ267" s="164">
        <f t="shared" si="85"/>
        <v>91</v>
      </c>
      <c r="AK267" s="164">
        <f t="shared" si="86"/>
        <v>91</v>
      </c>
      <c r="AL267" s="164">
        <f t="shared" si="87"/>
        <v>67</v>
      </c>
      <c r="AM267" s="164">
        <f t="shared" si="88"/>
        <v>83.75</v>
      </c>
      <c r="AN267" s="164">
        <f t="shared" si="89"/>
        <v>887</v>
      </c>
      <c r="AO267" s="164">
        <f t="shared" si="90"/>
        <v>887</v>
      </c>
      <c r="AP267" s="164">
        <f t="shared" si="91"/>
        <v>233</v>
      </c>
      <c r="AQ267" s="164">
        <f t="shared" si="92"/>
        <v>291.25</v>
      </c>
      <c r="AR267" s="164">
        <f t="shared" si="93"/>
        <v>37</v>
      </c>
      <c r="AS267" s="164">
        <f t="shared" si="94"/>
        <v>46.25</v>
      </c>
      <c r="AT267" s="164">
        <f t="shared" si="95"/>
        <v>57</v>
      </c>
      <c r="AU267" s="164">
        <f t="shared" si="96"/>
        <v>71.25</v>
      </c>
      <c r="AV267" s="164">
        <f t="shared" si="97"/>
        <v>238.5</v>
      </c>
      <c r="AW267" s="165">
        <f t="shared" si="98"/>
        <v>238.5</v>
      </c>
    </row>
    <row r="268" spans="1:49" x14ac:dyDescent="0.55000000000000004">
      <c r="A268" s="435"/>
      <c r="B268" s="78">
        <v>10</v>
      </c>
      <c r="C268" s="78">
        <v>15</v>
      </c>
      <c r="D268" s="361"/>
      <c r="E268" s="362"/>
      <c r="F268">
        <v>1291</v>
      </c>
      <c r="G268">
        <v>677</v>
      </c>
      <c r="H268" s="6">
        <v>1304</v>
      </c>
      <c r="I268" s="8">
        <v>696</v>
      </c>
      <c r="J268" s="7">
        <v>1007</v>
      </c>
      <c r="K268" s="7">
        <v>942</v>
      </c>
      <c r="L268" s="6">
        <v>1031</v>
      </c>
      <c r="M268" s="8">
        <v>969</v>
      </c>
      <c r="N268" s="7">
        <v>979</v>
      </c>
      <c r="O268" s="7">
        <v>904</v>
      </c>
      <c r="P268">
        <v>1041</v>
      </c>
      <c r="Q268">
        <v>959</v>
      </c>
      <c r="R268" s="7">
        <v>103</v>
      </c>
      <c r="S268" s="8">
        <v>91</v>
      </c>
      <c r="T268">
        <v>993</v>
      </c>
      <c r="U268">
        <v>1007</v>
      </c>
      <c r="V268" s="7">
        <v>1028</v>
      </c>
      <c r="W268" s="8">
        <v>972</v>
      </c>
      <c r="X268" s="6">
        <v>738</v>
      </c>
      <c r="Y268" s="8">
        <v>1262</v>
      </c>
      <c r="Z268" s="7">
        <v>983</v>
      </c>
      <c r="AA268" s="7">
        <v>596</v>
      </c>
      <c r="AB268" s="163">
        <f t="shared" si="80"/>
        <v>307</v>
      </c>
      <c r="AC268" s="164">
        <f t="shared" si="81"/>
        <v>379.75</v>
      </c>
      <c r="AD268" s="164">
        <f t="shared" si="82"/>
        <v>304</v>
      </c>
      <c r="AE268" s="164">
        <f t="shared" si="81"/>
        <v>380</v>
      </c>
      <c r="AF268" s="164">
        <f t="shared" si="83"/>
        <v>32.5</v>
      </c>
      <c r="AG268" s="164">
        <f t="shared" si="81"/>
        <v>34.25</v>
      </c>
      <c r="AH268" s="164">
        <f t="shared" si="84"/>
        <v>31</v>
      </c>
      <c r="AI268" s="164">
        <f t="shared" si="81"/>
        <v>38.75</v>
      </c>
      <c r="AJ268" s="164">
        <f t="shared" si="85"/>
        <v>58.5</v>
      </c>
      <c r="AK268" s="164">
        <f t="shared" si="86"/>
        <v>58.5</v>
      </c>
      <c r="AL268" s="164">
        <f t="shared" si="87"/>
        <v>41</v>
      </c>
      <c r="AM268" s="164">
        <f t="shared" si="88"/>
        <v>51.25</v>
      </c>
      <c r="AN268" s="164">
        <f t="shared" si="89"/>
        <v>903</v>
      </c>
      <c r="AO268" s="164">
        <f t="shared" si="90"/>
        <v>903</v>
      </c>
      <c r="AP268" s="164">
        <f t="shared" si="91"/>
        <v>7</v>
      </c>
      <c r="AQ268" s="164">
        <f t="shared" si="92"/>
        <v>8.75</v>
      </c>
      <c r="AR268" s="164">
        <f t="shared" si="93"/>
        <v>28</v>
      </c>
      <c r="AS268" s="164">
        <f t="shared" si="94"/>
        <v>35</v>
      </c>
      <c r="AT268" s="164">
        <f t="shared" si="95"/>
        <v>262</v>
      </c>
      <c r="AU268" s="164">
        <f t="shared" si="96"/>
        <v>327.5</v>
      </c>
      <c r="AV268" s="164">
        <f t="shared" si="97"/>
        <v>210.5</v>
      </c>
      <c r="AW268" s="165">
        <f t="shared" si="98"/>
        <v>210.5</v>
      </c>
    </row>
    <row r="269" spans="1:49" x14ac:dyDescent="0.55000000000000004">
      <c r="A269" s="435"/>
      <c r="B269" s="78">
        <v>11</v>
      </c>
      <c r="C269" s="78">
        <v>15</v>
      </c>
      <c r="D269" s="361"/>
      <c r="E269" s="362"/>
      <c r="F269">
        <v>1160</v>
      </c>
      <c r="G269">
        <v>801</v>
      </c>
      <c r="H269" s="6">
        <v>1193</v>
      </c>
      <c r="I269" s="8">
        <v>807</v>
      </c>
      <c r="J269" s="7">
        <v>1018</v>
      </c>
      <c r="K269" s="7">
        <v>879</v>
      </c>
      <c r="L269" s="6">
        <v>1066</v>
      </c>
      <c r="M269" s="8">
        <v>934</v>
      </c>
      <c r="N269" s="7">
        <v>979</v>
      </c>
      <c r="O269" s="7">
        <v>879</v>
      </c>
      <c r="P269">
        <v>1050</v>
      </c>
      <c r="Q269">
        <v>950</v>
      </c>
      <c r="R269" s="7">
        <v>97</v>
      </c>
      <c r="S269" s="8">
        <v>99</v>
      </c>
      <c r="T269">
        <v>731</v>
      </c>
      <c r="U269">
        <v>1269</v>
      </c>
      <c r="V269" s="7">
        <v>1069</v>
      </c>
      <c r="W269" s="8">
        <v>931</v>
      </c>
      <c r="X269" s="6">
        <v>1114</v>
      </c>
      <c r="Y269" s="8">
        <v>886</v>
      </c>
      <c r="Z269" s="7">
        <v>921</v>
      </c>
      <c r="AA269" s="7">
        <v>632</v>
      </c>
      <c r="AB269" s="163">
        <f t="shared" si="80"/>
        <v>179.5</v>
      </c>
      <c r="AC269" s="164">
        <f t="shared" si="81"/>
        <v>219.5</v>
      </c>
      <c r="AD269" s="164">
        <f t="shared" si="82"/>
        <v>193</v>
      </c>
      <c r="AE269" s="164">
        <f t="shared" si="81"/>
        <v>241.25</v>
      </c>
      <c r="AF269" s="164">
        <f t="shared" si="83"/>
        <v>69.5</v>
      </c>
      <c r="AG269" s="164">
        <f t="shared" si="81"/>
        <v>74</v>
      </c>
      <c r="AH269" s="164">
        <f t="shared" si="84"/>
        <v>66</v>
      </c>
      <c r="AI269" s="164">
        <f t="shared" si="81"/>
        <v>82.5</v>
      </c>
      <c r="AJ269" s="164">
        <f t="shared" si="85"/>
        <v>71</v>
      </c>
      <c r="AK269" s="164">
        <f t="shared" si="86"/>
        <v>71</v>
      </c>
      <c r="AL269" s="164">
        <f t="shared" si="87"/>
        <v>50</v>
      </c>
      <c r="AM269" s="164">
        <f t="shared" si="88"/>
        <v>62.5</v>
      </c>
      <c r="AN269" s="164">
        <f t="shared" si="89"/>
        <v>902</v>
      </c>
      <c r="AO269" s="164">
        <f t="shared" si="90"/>
        <v>902</v>
      </c>
      <c r="AP269" s="164">
        <f t="shared" si="91"/>
        <v>269</v>
      </c>
      <c r="AQ269" s="164">
        <f t="shared" si="92"/>
        <v>336.25</v>
      </c>
      <c r="AR269" s="164">
        <f t="shared" si="93"/>
        <v>69</v>
      </c>
      <c r="AS269" s="164">
        <f t="shared" si="94"/>
        <v>86.25</v>
      </c>
      <c r="AT269" s="164">
        <f t="shared" si="95"/>
        <v>114</v>
      </c>
      <c r="AU269" s="164">
        <f t="shared" si="96"/>
        <v>142.5</v>
      </c>
      <c r="AV269" s="164">
        <f t="shared" si="97"/>
        <v>223.5</v>
      </c>
      <c r="AW269" s="165">
        <f t="shared" si="98"/>
        <v>223.5</v>
      </c>
    </row>
    <row r="270" spans="1:49" x14ac:dyDescent="0.55000000000000004">
      <c r="A270" s="435"/>
      <c r="B270" s="78">
        <v>12</v>
      </c>
      <c r="C270" s="78">
        <v>15</v>
      </c>
      <c r="D270" s="361"/>
      <c r="E270" s="362"/>
      <c r="F270">
        <v>1264</v>
      </c>
      <c r="G270">
        <v>721</v>
      </c>
      <c r="H270" s="6">
        <v>1274</v>
      </c>
      <c r="I270" s="8">
        <v>726</v>
      </c>
      <c r="J270" s="7">
        <v>982</v>
      </c>
      <c r="K270" s="7">
        <v>980</v>
      </c>
      <c r="L270" s="6">
        <v>1004</v>
      </c>
      <c r="M270" s="8">
        <v>996</v>
      </c>
      <c r="N270" s="7">
        <v>999</v>
      </c>
      <c r="O270" s="7">
        <v>937</v>
      </c>
      <c r="P270">
        <v>1023</v>
      </c>
      <c r="Q270">
        <v>977</v>
      </c>
      <c r="R270" s="7">
        <v>109</v>
      </c>
      <c r="S270" s="8">
        <v>109</v>
      </c>
      <c r="T270">
        <v>775</v>
      </c>
      <c r="U270">
        <v>1225</v>
      </c>
      <c r="V270" s="7">
        <v>1000</v>
      </c>
      <c r="W270" s="8">
        <v>1000</v>
      </c>
      <c r="X270" s="6">
        <v>1180</v>
      </c>
      <c r="Y270" s="8">
        <v>820</v>
      </c>
      <c r="Z270" s="7">
        <v>992</v>
      </c>
      <c r="AA270" s="7">
        <v>596</v>
      </c>
      <c r="AB270" s="163">
        <f t="shared" si="80"/>
        <v>271.5</v>
      </c>
      <c r="AC270" s="164">
        <f t="shared" si="81"/>
        <v>337.5</v>
      </c>
      <c r="AD270" s="164">
        <f t="shared" si="82"/>
        <v>274</v>
      </c>
      <c r="AE270" s="164">
        <f t="shared" si="81"/>
        <v>342.5</v>
      </c>
      <c r="AF270" s="164">
        <f t="shared" si="83"/>
        <v>19</v>
      </c>
      <c r="AG270" s="164">
        <f t="shared" si="81"/>
        <v>19</v>
      </c>
      <c r="AH270" s="164">
        <f t="shared" si="84"/>
        <v>4</v>
      </c>
      <c r="AI270" s="164">
        <f t="shared" si="81"/>
        <v>5</v>
      </c>
      <c r="AJ270" s="164">
        <f t="shared" si="85"/>
        <v>32</v>
      </c>
      <c r="AK270" s="164">
        <f t="shared" si="86"/>
        <v>32</v>
      </c>
      <c r="AL270" s="164">
        <f t="shared" si="87"/>
        <v>23</v>
      </c>
      <c r="AM270" s="164">
        <f t="shared" si="88"/>
        <v>28.75</v>
      </c>
      <c r="AN270" s="164">
        <f t="shared" si="89"/>
        <v>891</v>
      </c>
      <c r="AO270" s="164">
        <f t="shared" si="90"/>
        <v>891</v>
      </c>
      <c r="AP270" s="164">
        <f t="shared" si="91"/>
        <v>225</v>
      </c>
      <c r="AQ270" s="164">
        <f t="shared" si="92"/>
        <v>281.25</v>
      </c>
      <c r="AR270" s="164">
        <f t="shared" si="93"/>
        <v>0</v>
      </c>
      <c r="AS270" s="164">
        <f t="shared" si="94"/>
        <v>0</v>
      </c>
      <c r="AT270" s="164">
        <f t="shared" si="95"/>
        <v>180</v>
      </c>
      <c r="AU270" s="164">
        <f t="shared" si="96"/>
        <v>225</v>
      </c>
      <c r="AV270" s="164">
        <f t="shared" si="97"/>
        <v>206</v>
      </c>
      <c r="AW270" s="165">
        <f t="shared" si="98"/>
        <v>206</v>
      </c>
    </row>
    <row r="271" spans="1:49" x14ac:dyDescent="0.55000000000000004">
      <c r="A271" s="435"/>
      <c r="B271" s="78">
        <v>13</v>
      </c>
      <c r="C271" s="78">
        <v>15</v>
      </c>
      <c r="D271" s="361"/>
      <c r="E271" s="362"/>
      <c r="F271">
        <v>1316</v>
      </c>
      <c r="G271">
        <v>648</v>
      </c>
      <c r="H271" s="6">
        <v>1325</v>
      </c>
      <c r="I271" s="8">
        <v>675</v>
      </c>
      <c r="J271" s="7">
        <v>997</v>
      </c>
      <c r="K271" s="7">
        <v>941</v>
      </c>
      <c r="L271" s="6">
        <v>1026</v>
      </c>
      <c r="M271" s="8">
        <v>974</v>
      </c>
      <c r="N271" s="7">
        <v>964</v>
      </c>
      <c r="O271" s="7">
        <v>932</v>
      </c>
      <c r="P271">
        <v>1002</v>
      </c>
      <c r="Q271">
        <v>998</v>
      </c>
      <c r="R271" s="7">
        <v>110</v>
      </c>
      <c r="S271" s="8">
        <v>113</v>
      </c>
      <c r="T271">
        <v>741</v>
      </c>
      <c r="U271">
        <v>1259</v>
      </c>
      <c r="V271" s="7">
        <v>1042</v>
      </c>
      <c r="W271" s="8">
        <v>958</v>
      </c>
      <c r="X271" s="6">
        <v>896</v>
      </c>
      <c r="Y271" s="8">
        <v>1104</v>
      </c>
      <c r="Z271" s="7">
        <v>939</v>
      </c>
      <c r="AA271" s="7">
        <v>642</v>
      </c>
      <c r="AB271" s="163">
        <f t="shared" si="80"/>
        <v>334</v>
      </c>
      <c r="AC271" s="164">
        <f t="shared" si="81"/>
        <v>413</v>
      </c>
      <c r="AD271" s="164">
        <f t="shared" si="82"/>
        <v>325</v>
      </c>
      <c r="AE271" s="164">
        <f t="shared" si="81"/>
        <v>406.25</v>
      </c>
      <c r="AF271" s="164">
        <f t="shared" si="83"/>
        <v>31</v>
      </c>
      <c r="AG271" s="164">
        <f t="shared" si="81"/>
        <v>31</v>
      </c>
      <c r="AH271" s="164">
        <f t="shared" si="84"/>
        <v>26</v>
      </c>
      <c r="AI271" s="164">
        <f t="shared" si="81"/>
        <v>32.5</v>
      </c>
      <c r="AJ271" s="164">
        <f t="shared" si="85"/>
        <v>52</v>
      </c>
      <c r="AK271" s="164">
        <f t="shared" si="86"/>
        <v>52</v>
      </c>
      <c r="AL271" s="164">
        <f t="shared" si="87"/>
        <v>2</v>
      </c>
      <c r="AM271" s="164">
        <f t="shared" si="88"/>
        <v>2.5</v>
      </c>
      <c r="AN271" s="164">
        <f t="shared" si="89"/>
        <v>888.5</v>
      </c>
      <c r="AO271" s="164">
        <f t="shared" si="90"/>
        <v>888.5</v>
      </c>
      <c r="AP271" s="164">
        <f t="shared" si="91"/>
        <v>259</v>
      </c>
      <c r="AQ271" s="164">
        <f t="shared" si="92"/>
        <v>323.75</v>
      </c>
      <c r="AR271" s="164">
        <f t="shared" si="93"/>
        <v>42</v>
      </c>
      <c r="AS271" s="164">
        <f t="shared" si="94"/>
        <v>52.5</v>
      </c>
      <c r="AT271" s="164">
        <f t="shared" si="95"/>
        <v>104</v>
      </c>
      <c r="AU271" s="164">
        <f t="shared" si="96"/>
        <v>130</v>
      </c>
      <c r="AV271" s="164">
        <f t="shared" si="97"/>
        <v>209.5</v>
      </c>
      <c r="AW271" s="165">
        <f t="shared" si="98"/>
        <v>209.5</v>
      </c>
    </row>
    <row r="272" spans="1:49" x14ac:dyDescent="0.55000000000000004">
      <c r="A272" s="435"/>
      <c r="B272" s="78">
        <v>1</v>
      </c>
      <c r="C272" s="78">
        <v>16</v>
      </c>
      <c r="D272" s="361"/>
      <c r="E272" s="362"/>
      <c r="F272">
        <v>752</v>
      </c>
      <c r="G272">
        <v>1113</v>
      </c>
      <c r="H272" s="6">
        <v>792</v>
      </c>
      <c r="I272" s="8">
        <v>1208</v>
      </c>
      <c r="J272" s="7">
        <v>745</v>
      </c>
      <c r="K272" s="7">
        <v>1131</v>
      </c>
      <c r="L272" s="6">
        <v>789</v>
      </c>
      <c r="M272" s="8">
        <v>1211</v>
      </c>
      <c r="N272" s="7">
        <v>659</v>
      </c>
      <c r="O272" s="7">
        <v>1029</v>
      </c>
      <c r="P272">
        <v>811</v>
      </c>
      <c r="Q272">
        <v>1189</v>
      </c>
      <c r="R272" s="7">
        <v>124</v>
      </c>
      <c r="S272" s="8">
        <v>95</v>
      </c>
      <c r="T272">
        <v>1236</v>
      </c>
      <c r="U272">
        <v>764</v>
      </c>
      <c r="V272" s="7">
        <v>806</v>
      </c>
      <c r="W272" s="8">
        <v>1194</v>
      </c>
      <c r="X272" s="6">
        <v>1503</v>
      </c>
      <c r="Y272" s="8">
        <v>497</v>
      </c>
      <c r="Z272" s="7">
        <v>664</v>
      </c>
      <c r="AA272" s="7">
        <v>1160</v>
      </c>
      <c r="AB272" s="163">
        <f t="shared" si="80"/>
        <v>180.5</v>
      </c>
      <c r="AC272" s="164">
        <f t="shared" si="81"/>
        <v>208.75</v>
      </c>
      <c r="AD272" s="164">
        <f t="shared" si="82"/>
        <v>208</v>
      </c>
      <c r="AE272" s="164">
        <f t="shared" si="81"/>
        <v>260</v>
      </c>
      <c r="AF272" s="164">
        <f t="shared" si="83"/>
        <v>193</v>
      </c>
      <c r="AG272" s="164">
        <f t="shared" si="81"/>
        <v>225.75</v>
      </c>
      <c r="AH272" s="164">
        <f t="shared" si="84"/>
        <v>211</v>
      </c>
      <c r="AI272" s="164">
        <f t="shared" si="81"/>
        <v>263.75</v>
      </c>
      <c r="AJ272" s="164">
        <f t="shared" si="85"/>
        <v>185</v>
      </c>
      <c r="AK272" s="164">
        <f t="shared" si="86"/>
        <v>192.25</v>
      </c>
      <c r="AL272" s="164">
        <f t="shared" si="87"/>
        <v>189</v>
      </c>
      <c r="AM272" s="164">
        <f t="shared" si="88"/>
        <v>236.25</v>
      </c>
      <c r="AN272" s="164">
        <f t="shared" si="89"/>
        <v>890.5</v>
      </c>
      <c r="AO272" s="164">
        <f t="shared" si="90"/>
        <v>890.5</v>
      </c>
      <c r="AP272" s="164">
        <f t="shared" si="91"/>
        <v>236</v>
      </c>
      <c r="AQ272" s="164">
        <f t="shared" si="92"/>
        <v>295</v>
      </c>
      <c r="AR272" s="164">
        <f t="shared" si="93"/>
        <v>194</v>
      </c>
      <c r="AS272" s="164">
        <f t="shared" si="94"/>
        <v>242.5</v>
      </c>
      <c r="AT272" s="164">
        <f t="shared" si="95"/>
        <v>503</v>
      </c>
      <c r="AU272" s="164">
        <f t="shared" si="96"/>
        <v>628.75</v>
      </c>
      <c r="AV272" s="164">
        <f t="shared" si="97"/>
        <v>248</v>
      </c>
      <c r="AW272" s="165">
        <f t="shared" si="98"/>
        <v>288</v>
      </c>
    </row>
    <row r="273" spans="1:49" x14ac:dyDescent="0.55000000000000004">
      <c r="A273" s="435"/>
      <c r="B273" s="78">
        <v>16</v>
      </c>
      <c r="C273" s="78">
        <v>2</v>
      </c>
      <c r="D273" s="361"/>
      <c r="E273" s="362"/>
      <c r="F273">
        <v>1032</v>
      </c>
      <c r="G273">
        <v>950</v>
      </c>
      <c r="H273" s="6">
        <v>1042</v>
      </c>
      <c r="I273" s="8">
        <v>958</v>
      </c>
      <c r="J273" s="7">
        <v>1037</v>
      </c>
      <c r="K273" s="7">
        <v>943</v>
      </c>
      <c r="L273" s="6">
        <v>1052</v>
      </c>
      <c r="M273" s="8">
        <v>948</v>
      </c>
      <c r="N273" s="7">
        <v>1002</v>
      </c>
      <c r="O273" s="7">
        <v>932</v>
      </c>
      <c r="P273">
        <v>1035</v>
      </c>
      <c r="Q273">
        <v>965</v>
      </c>
      <c r="R273" s="7">
        <v>102</v>
      </c>
      <c r="S273" s="8">
        <v>112</v>
      </c>
      <c r="T273">
        <v>1253</v>
      </c>
      <c r="U273">
        <v>747</v>
      </c>
      <c r="V273" s="7">
        <v>949</v>
      </c>
      <c r="W273" s="8">
        <v>1051</v>
      </c>
      <c r="X273" s="6">
        <v>1162</v>
      </c>
      <c r="Y273" s="8">
        <v>838</v>
      </c>
      <c r="Z273" s="7">
        <v>943</v>
      </c>
      <c r="AA273" s="7">
        <v>1015</v>
      </c>
      <c r="AB273" s="163">
        <f t="shared" si="80"/>
        <v>41</v>
      </c>
      <c r="AC273" s="164">
        <f t="shared" si="81"/>
        <v>49</v>
      </c>
      <c r="AD273" s="164">
        <f t="shared" si="82"/>
        <v>42</v>
      </c>
      <c r="AE273" s="164">
        <f t="shared" si="81"/>
        <v>52.5</v>
      </c>
      <c r="AF273" s="164">
        <f t="shared" si="83"/>
        <v>47</v>
      </c>
      <c r="AG273" s="164">
        <f t="shared" si="81"/>
        <v>56.25</v>
      </c>
      <c r="AH273" s="164">
        <f t="shared" si="84"/>
        <v>52</v>
      </c>
      <c r="AI273" s="164">
        <f t="shared" si="81"/>
        <v>65</v>
      </c>
      <c r="AJ273" s="164">
        <f t="shared" si="85"/>
        <v>35</v>
      </c>
      <c r="AK273" s="164">
        <f t="shared" si="86"/>
        <v>35.5</v>
      </c>
      <c r="AL273" s="164">
        <f t="shared" si="87"/>
        <v>35</v>
      </c>
      <c r="AM273" s="164">
        <f t="shared" si="88"/>
        <v>43.75</v>
      </c>
      <c r="AN273" s="164">
        <f t="shared" si="89"/>
        <v>893</v>
      </c>
      <c r="AO273" s="164">
        <f t="shared" si="90"/>
        <v>893</v>
      </c>
      <c r="AP273" s="164">
        <f t="shared" si="91"/>
        <v>253</v>
      </c>
      <c r="AQ273" s="164">
        <f t="shared" si="92"/>
        <v>316.25</v>
      </c>
      <c r="AR273" s="164">
        <f t="shared" si="93"/>
        <v>51</v>
      </c>
      <c r="AS273" s="164">
        <f t="shared" si="94"/>
        <v>63.75</v>
      </c>
      <c r="AT273" s="164">
        <f t="shared" si="95"/>
        <v>162</v>
      </c>
      <c r="AU273" s="164">
        <f t="shared" si="96"/>
        <v>202.5</v>
      </c>
      <c r="AV273" s="164">
        <f t="shared" si="97"/>
        <v>36</v>
      </c>
      <c r="AW273" s="165">
        <f t="shared" si="98"/>
        <v>39.75</v>
      </c>
    </row>
    <row r="274" spans="1:49" x14ac:dyDescent="0.55000000000000004">
      <c r="A274" s="435"/>
      <c r="B274" s="78">
        <v>16</v>
      </c>
      <c r="C274" s="78">
        <v>3</v>
      </c>
      <c r="D274" s="361"/>
      <c r="E274" s="362"/>
      <c r="F274">
        <v>835</v>
      </c>
      <c r="G274">
        <v>1097</v>
      </c>
      <c r="H274" s="6">
        <v>867</v>
      </c>
      <c r="I274" s="8">
        <v>1133</v>
      </c>
      <c r="J274" s="7">
        <v>827</v>
      </c>
      <c r="K274" s="7">
        <v>1032</v>
      </c>
      <c r="L274" s="6">
        <v>869</v>
      </c>
      <c r="M274" s="8">
        <v>1131</v>
      </c>
      <c r="N274" s="7">
        <v>716</v>
      </c>
      <c r="O274" s="7">
        <v>1002</v>
      </c>
      <c r="P274">
        <v>903</v>
      </c>
      <c r="Q274">
        <v>1097</v>
      </c>
      <c r="R274" s="7">
        <v>110</v>
      </c>
      <c r="S274" s="8">
        <v>106</v>
      </c>
      <c r="T274">
        <v>1008</v>
      </c>
      <c r="U274">
        <v>992</v>
      </c>
      <c r="V274" s="7">
        <v>1084</v>
      </c>
      <c r="W274" s="8">
        <v>916</v>
      </c>
      <c r="X274" s="6">
        <v>1096</v>
      </c>
      <c r="Y274" s="8">
        <v>904</v>
      </c>
      <c r="Z274" s="7">
        <v>1032</v>
      </c>
      <c r="AA274" s="7">
        <v>931</v>
      </c>
      <c r="AB274" s="163">
        <f t="shared" si="80"/>
        <v>131</v>
      </c>
      <c r="AC274" s="164">
        <f t="shared" si="81"/>
        <v>155.25</v>
      </c>
      <c r="AD274" s="164">
        <f t="shared" si="82"/>
        <v>133</v>
      </c>
      <c r="AE274" s="164">
        <f t="shared" si="81"/>
        <v>166.25</v>
      </c>
      <c r="AF274" s="164">
        <f t="shared" si="83"/>
        <v>102.5</v>
      </c>
      <c r="AG274" s="164">
        <f t="shared" si="81"/>
        <v>110.5</v>
      </c>
      <c r="AH274" s="164">
        <f t="shared" si="84"/>
        <v>131</v>
      </c>
      <c r="AI274" s="164">
        <f t="shared" si="81"/>
        <v>163.75</v>
      </c>
      <c r="AJ274" s="164">
        <f t="shared" si="85"/>
        <v>143</v>
      </c>
      <c r="AK274" s="164">
        <f t="shared" si="86"/>
        <v>143.5</v>
      </c>
      <c r="AL274" s="164">
        <f t="shared" si="87"/>
        <v>97</v>
      </c>
      <c r="AM274" s="164">
        <f t="shared" si="88"/>
        <v>121.25</v>
      </c>
      <c r="AN274" s="164">
        <f t="shared" si="89"/>
        <v>892</v>
      </c>
      <c r="AO274" s="164">
        <f t="shared" si="90"/>
        <v>892</v>
      </c>
      <c r="AP274" s="164">
        <f t="shared" si="91"/>
        <v>8</v>
      </c>
      <c r="AQ274" s="164">
        <f t="shared" si="92"/>
        <v>10</v>
      </c>
      <c r="AR274" s="164">
        <f t="shared" si="93"/>
        <v>84</v>
      </c>
      <c r="AS274" s="164">
        <f t="shared" si="94"/>
        <v>105</v>
      </c>
      <c r="AT274" s="164">
        <f t="shared" si="95"/>
        <v>96</v>
      </c>
      <c r="AU274" s="164">
        <f t="shared" si="96"/>
        <v>120</v>
      </c>
      <c r="AV274" s="164">
        <f t="shared" si="97"/>
        <v>50.5</v>
      </c>
      <c r="AW274" s="165">
        <f t="shared" si="98"/>
        <v>58.5</v>
      </c>
    </row>
    <row r="275" spans="1:49" x14ac:dyDescent="0.55000000000000004">
      <c r="A275" s="435"/>
      <c r="B275" s="78">
        <v>16</v>
      </c>
      <c r="C275" s="78">
        <v>4</v>
      </c>
      <c r="D275" s="361"/>
      <c r="E275" s="362"/>
      <c r="F275">
        <v>1033</v>
      </c>
      <c r="G275">
        <v>910</v>
      </c>
      <c r="H275" s="6">
        <v>1060</v>
      </c>
      <c r="I275" s="8">
        <v>940</v>
      </c>
      <c r="J275" s="7">
        <v>932</v>
      </c>
      <c r="K275" s="7">
        <v>998</v>
      </c>
      <c r="L275" s="6">
        <v>977</v>
      </c>
      <c r="M275" s="8">
        <v>1023</v>
      </c>
      <c r="N275" s="7">
        <v>925</v>
      </c>
      <c r="O275" s="7">
        <v>837</v>
      </c>
      <c r="P275">
        <v>1032</v>
      </c>
      <c r="Q275">
        <v>968</v>
      </c>
      <c r="R275" s="7">
        <v>107</v>
      </c>
      <c r="S275" s="8">
        <v>107</v>
      </c>
      <c r="T275">
        <v>984</v>
      </c>
      <c r="U275">
        <v>1016</v>
      </c>
      <c r="V275" s="7">
        <v>1023</v>
      </c>
      <c r="W275" s="8">
        <v>977</v>
      </c>
      <c r="X275" s="6">
        <v>1092</v>
      </c>
      <c r="Y275" s="8">
        <v>908</v>
      </c>
      <c r="Z275" s="7">
        <v>737</v>
      </c>
      <c r="AA275" s="7">
        <v>900</v>
      </c>
      <c r="AB275" s="163">
        <f t="shared" si="80"/>
        <v>61.5</v>
      </c>
      <c r="AC275" s="164">
        <f t="shared" si="81"/>
        <v>69.75</v>
      </c>
      <c r="AD275" s="164">
        <f t="shared" si="82"/>
        <v>60</v>
      </c>
      <c r="AE275" s="164">
        <f t="shared" si="81"/>
        <v>75</v>
      </c>
      <c r="AF275" s="164">
        <f t="shared" si="83"/>
        <v>35</v>
      </c>
      <c r="AG275" s="164">
        <f t="shared" si="81"/>
        <v>35</v>
      </c>
      <c r="AH275" s="164">
        <f t="shared" si="84"/>
        <v>23</v>
      </c>
      <c r="AI275" s="164">
        <f t="shared" si="81"/>
        <v>28.75</v>
      </c>
      <c r="AJ275" s="164">
        <f t="shared" si="85"/>
        <v>119</v>
      </c>
      <c r="AK275" s="164">
        <f t="shared" si="86"/>
        <v>119</v>
      </c>
      <c r="AL275" s="164">
        <f t="shared" si="87"/>
        <v>32</v>
      </c>
      <c r="AM275" s="164">
        <f t="shared" si="88"/>
        <v>40</v>
      </c>
      <c r="AN275" s="164">
        <f t="shared" si="89"/>
        <v>893</v>
      </c>
      <c r="AO275" s="164">
        <f t="shared" si="90"/>
        <v>893</v>
      </c>
      <c r="AP275" s="164">
        <f t="shared" si="91"/>
        <v>16</v>
      </c>
      <c r="AQ275" s="164">
        <f t="shared" si="92"/>
        <v>20</v>
      </c>
      <c r="AR275" s="164">
        <f t="shared" si="93"/>
        <v>23</v>
      </c>
      <c r="AS275" s="164">
        <f t="shared" si="94"/>
        <v>28.75</v>
      </c>
      <c r="AT275" s="164">
        <f t="shared" si="95"/>
        <v>92</v>
      </c>
      <c r="AU275" s="164">
        <f t="shared" si="96"/>
        <v>115</v>
      </c>
      <c r="AV275" s="164">
        <f t="shared" si="97"/>
        <v>181.5</v>
      </c>
      <c r="AW275" s="165">
        <f t="shared" si="98"/>
        <v>181.5</v>
      </c>
    </row>
    <row r="276" spans="1:49" x14ac:dyDescent="0.55000000000000004">
      <c r="A276" s="435"/>
      <c r="B276" s="78">
        <v>16</v>
      </c>
      <c r="C276" s="78">
        <v>5</v>
      </c>
      <c r="D276" s="361"/>
      <c r="E276" s="362"/>
      <c r="F276">
        <v>1005</v>
      </c>
      <c r="G276">
        <v>880</v>
      </c>
      <c r="H276" s="6">
        <v>1080</v>
      </c>
      <c r="I276" s="8">
        <v>920</v>
      </c>
      <c r="J276" s="7">
        <v>1003</v>
      </c>
      <c r="K276" s="7">
        <v>906</v>
      </c>
      <c r="L276" s="6">
        <v>1052</v>
      </c>
      <c r="M276" s="8">
        <v>948</v>
      </c>
      <c r="N276" s="7">
        <v>934</v>
      </c>
      <c r="O276" s="7">
        <v>849</v>
      </c>
      <c r="P276">
        <v>1063</v>
      </c>
      <c r="Q276">
        <v>937</v>
      </c>
      <c r="R276" s="7">
        <v>114</v>
      </c>
      <c r="S276" s="8">
        <v>85</v>
      </c>
      <c r="T276">
        <v>768</v>
      </c>
      <c r="U276">
        <v>1232</v>
      </c>
      <c r="V276" s="7">
        <v>945</v>
      </c>
      <c r="W276" s="8">
        <v>1055</v>
      </c>
      <c r="X276" s="6">
        <v>1257</v>
      </c>
      <c r="Y276" s="8">
        <v>743</v>
      </c>
      <c r="Z276" s="7">
        <v>834</v>
      </c>
      <c r="AA276" s="7">
        <v>1003</v>
      </c>
      <c r="AB276" s="163">
        <f t="shared" si="80"/>
        <v>62.5</v>
      </c>
      <c r="AC276" s="164">
        <f t="shared" si="81"/>
        <v>63.75</v>
      </c>
      <c r="AD276" s="164">
        <f t="shared" si="82"/>
        <v>80</v>
      </c>
      <c r="AE276" s="164">
        <f t="shared" si="81"/>
        <v>100</v>
      </c>
      <c r="AF276" s="164">
        <f t="shared" si="83"/>
        <v>48.5</v>
      </c>
      <c r="AG276" s="164">
        <f t="shared" si="81"/>
        <v>49.25</v>
      </c>
      <c r="AH276" s="164">
        <f t="shared" si="84"/>
        <v>52</v>
      </c>
      <c r="AI276" s="164">
        <f t="shared" si="81"/>
        <v>65</v>
      </c>
      <c r="AJ276" s="164">
        <f t="shared" si="85"/>
        <v>108.5</v>
      </c>
      <c r="AK276" s="164">
        <f t="shared" si="86"/>
        <v>108.5</v>
      </c>
      <c r="AL276" s="164">
        <f t="shared" si="87"/>
        <v>63</v>
      </c>
      <c r="AM276" s="164">
        <f t="shared" si="88"/>
        <v>78.75</v>
      </c>
      <c r="AN276" s="164">
        <f t="shared" si="89"/>
        <v>900.5</v>
      </c>
      <c r="AO276" s="164">
        <f t="shared" si="90"/>
        <v>900.5</v>
      </c>
      <c r="AP276" s="164">
        <f t="shared" si="91"/>
        <v>232</v>
      </c>
      <c r="AQ276" s="164">
        <f t="shared" si="92"/>
        <v>290</v>
      </c>
      <c r="AR276" s="164">
        <f t="shared" si="93"/>
        <v>55</v>
      </c>
      <c r="AS276" s="164">
        <f t="shared" si="94"/>
        <v>68.75</v>
      </c>
      <c r="AT276" s="164">
        <f t="shared" si="95"/>
        <v>257</v>
      </c>
      <c r="AU276" s="164">
        <f t="shared" si="96"/>
        <v>321.25</v>
      </c>
      <c r="AV276" s="164">
        <f t="shared" si="97"/>
        <v>84.5</v>
      </c>
      <c r="AW276" s="165">
        <f t="shared" si="98"/>
        <v>85.25</v>
      </c>
    </row>
    <row r="277" spans="1:49" x14ac:dyDescent="0.55000000000000004">
      <c r="A277" s="435"/>
      <c r="B277" s="78">
        <v>16</v>
      </c>
      <c r="C277" s="78">
        <v>8</v>
      </c>
      <c r="D277" s="361"/>
      <c r="E277" s="362"/>
      <c r="F277">
        <v>1020</v>
      </c>
      <c r="G277">
        <v>950</v>
      </c>
      <c r="H277" s="6">
        <v>1029</v>
      </c>
      <c r="I277" s="8">
        <v>971</v>
      </c>
      <c r="J277" s="7">
        <v>940</v>
      </c>
      <c r="K277" s="7">
        <v>1007</v>
      </c>
      <c r="L277" s="6">
        <v>959</v>
      </c>
      <c r="M277" s="8">
        <v>1041</v>
      </c>
      <c r="N277" s="7">
        <v>891</v>
      </c>
      <c r="O277" s="7">
        <v>955</v>
      </c>
      <c r="P277">
        <v>999</v>
      </c>
      <c r="Q277">
        <v>1001</v>
      </c>
      <c r="R277" s="7">
        <v>118</v>
      </c>
      <c r="S277" s="8">
        <v>92</v>
      </c>
      <c r="T277">
        <v>749</v>
      </c>
      <c r="U277">
        <v>1251</v>
      </c>
      <c r="V277" s="7">
        <v>1032</v>
      </c>
      <c r="W277" s="8">
        <v>968</v>
      </c>
      <c r="X277" s="6">
        <v>1031</v>
      </c>
      <c r="Y277" s="8">
        <v>969</v>
      </c>
      <c r="Z277" s="7">
        <v>795</v>
      </c>
      <c r="AA277" s="7">
        <v>1012</v>
      </c>
      <c r="AB277" s="163">
        <f t="shared" si="80"/>
        <v>35</v>
      </c>
      <c r="AC277" s="164">
        <f t="shared" si="81"/>
        <v>40</v>
      </c>
      <c r="AD277" s="164">
        <f t="shared" si="82"/>
        <v>29</v>
      </c>
      <c r="AE277" s="164">
        <f t="shared" si="81"/>
        <v>36.25</v>
      </c>
      <c r="AF277" s="164">
        <f t="shared" si="83"/>
        <v>33.5</v>
      </c>
      <c r="AG277" s="164">
        <f t="shared" si="81"/>
        <v>35.25</v>
      </c>
      <c r="AH277" s="164">
        <f t="shared" si="84"/>
        <v>41</v>
      </c>
      <c r="AI277" s="164">
        <f t="shared" si="81"/>
        <v>51.25</v>
      </c>
      <c r="AJ277" s="164">
        <f t="shared" si="85"/>
        <v>77</v>
      </c>
      <c r="AK277" s="164">
        <f t="shared" si="86"/>
        <v>77</v>
      </c>
      <c r="AL277" s="164">
        <f t="shared" si="87"/>
        <v>1</v>
      </c>
      <c r="AM277" s="164">
        <f t="shared" si="88"/>
        <v>1.25</v>
      </c>
      <c r="AN277" s="164">
        <f t="shared" si="89"/>
        <v>895</v>
      </c>
      <c r="AO277" s="164">
        <f t="shared" si="90"/>
        <v>895</v>
      </c>
      <c r="AP277" s="164">
        <f t="shared" si="91"/>
        <v>251</v>
      </c>
      <c r="AQ277" s="164">
        <f t="shared" si="92"/>
        <v>313.75</v>
      </c>
      <c r="AR277" s="164">
        <f t="shared" si="93"/>
        <v>32</v>
      </c>
      <c r="AS277" s="164">
        <f t="shared" si="94"/>
        <v>40</v>
      </c>
      <c r="AT277" s="164">
        <f t="shared" si="95"/>
        <v>31</v>
      </c>
      <c r="AU277" s="164">
        <f t="shared" si="96"/>
        <v>38.75</v>
      </c>
      <c r="AV277" s="164">
        <f t="shared" si="97"/>
        <v>108.5</v>
      </c>
      <c r="AW277" s="165">
        <f t="shared" si="98"/>
        <v>111.5</v>
      </c>
    </row>
    <row r="278" spans="1:49" x14ac:dyDescent="0.55000000000000004">
      <c r="A278" s="435"/>
      <c r="B278" s="78">
        <v>16</v>
      </c>
      <c r="C278" s="78">
        <v>9</v>
      </c>
      <c r="D278" s="361"/>
      <c r="E278" s="362"/>
      <c r="F278">
        <v>978</v>
      </c>
      <c r="G278">
        <v>996</v>
      </c>
      <c r="H278" s="6">
        <v>989</v>
      </c>
      <c r="I278" s="8">
        <v>1011</v>
      </c>
      <c r="J278" s="7">
        <v>927</v>
      </c>
      <c r="K278" s="7">
        <v>1034</v>
      </c>
      <c r="L278" s="6">
        <v>957</v>
      </c>
      <c r="M278" s="8">
        <v>1043</v>
      </c>
      <c r="N278" s="7">
        <v>915</v>
      </c>
      <c r="O278" s="7">
        <v>978</v>
      </c>
      <c r="P278">
        <v>976</v>
      </c>
      <c r="Q278">
        <v>1024</v>
      </c>
      <c r="R278" s="7">
        <v>120</v>
      </c>
      <c r="S278" s="8">
        <v>105</v>
      </c>
      <c r="T278">
        <v>1247</v>
      </c>
      <c r="U278">
        <v>753</v>
      </c>
      <c r="V278" s="7">
        <v>1054</v>
      </c>
      <c r="W278" s="8">
        <v>946</v>
      </c>
      <c r="X278" s="6">
        <v>891</v>
      </c>
      <c r="Y278" s="8">
        <v>1109</v>
      </c>
      <c r="Z278" s="7">
        <v>919</v>
      </c>
      <c r="AA278" s="7">
        <v>978</v>
      </c>
      <c r="AB278" s="163">
        <f t="shared" si="80"/>
        <v>13</v>
      </c>
      <c r="AC278" s="164">
        <f t="shared" si="81"/>
        <v>13</v>
      </c>
      <c r="AD278" s="164">
        <f t="shared" si="82"/>
        <v>11</v>
      </c>
      <c r="AE278" s="164">
        <f t="shared" si="81"/>
        <v>13.75</v>
      </c>
      <c r="AF278" s="164">
        <f t="shared" si="83"/>
        <v>53.5</v>
      </c>
      <c r="AG278" s="164">
        <f t="shared" si="81"/>
        <v>62</v>
      </c>
      <c r="AH278" s="164">
        <f t="shared" si="84"/>
        <v>43</v>
      </c>
      <c r="AI278" s="164">
        <f t="shared" si="81"/>
        <v>53.75</v>
      </c>
      <c r="AJ278" s="164">
        <f t="shared" si="85"/>
        <v>53.5</v>
      </c>
      <c r="AK278" s="164">
        <f t="shared" si="86"/>
        <v>53.5</v>
      </c>
      <c r="AL278" s="164">
        <f t="shared" si="87"/>
        <v>24</v>
      </c>
      <c r="AM278" s="164">
        <f t="shared" si="88"/>
        <v>30</v>
      </c>
      <c r="AN278" s="164">
        <f t="shared" si="89"/>
        <v>887.5</v>
      </c>
      <c r="AO278" s="164">
        <f t="shared" si="90"/>
        <v>887.5</v>
      </c>
      <c r="AP278" s="164">
        <f t="shared" si="91"/>
        <v>247</v>
      </c>
      <c r="AQ278" s="164">
        <f t="shared" si="92"/>
        <v>308.75</v>
      </c>
      <c r="AR278" s="164">
        <f t="shared" si="93"/>
        <v>54</v>
      </c>
      <c r="AS278" s="164">
        <f t="shared" si="94"/>
        <v>67.5</v>
      </c>
      <c r="AT278" s="164">
        <f t="shared" si="95"/>
        <v>109</v>
      </c>
      <c r="AU278" s="164">
        <f t="shared" si="96"/>
        <v>136.25</v>
      </c>
      <c r="AV278" s="164">
        <f t="shared" si="97"/>
        <v>51.5</v>
      </c>
      <c r="AW278" s="165">
        <f t="shared" si="98"/>
        <v>51.5</v>
      </c>
    </row>
    <row r="279" spans="1:49" x14ac:dyDescent="0.55000000000000004">
      <c r="A279" s="435"/>
      <c r="B279" s="78">
        <v>10</v>
      </c>
      <c r="C279" s="78">
        <v>16</v>
      </c>
      <c r="D279" s="361"/>
      <c r="E279" s="362"/>
      <c r="F279">
        <v>854</v>
      </c>
      <c r="G279">
        <v>1003</v>
      </c>
      <c r="H279" s="6">
        <v>929</v>
      </c>
      <c r="I279" s="8">
        <v>1071</v>
      </c>
      <c r="J279" s="7">
        <v>644</v>
      </c>
      <c r="K279" s="7">
        <v>916</v>
      </c>
      <c r="L279" s="6">
        <v>850</v>
      </c>
      <c r="M279" s="8">
        <v>1150</v>
      </c>
      <c r="N279" s="7">
        <v>520</v>
      </c>
      <c r="O279" s="7">
        <v>721</v>
      </c>
      <c r="P279">
        <v>928</v>
      </c>
      <c r="Q279">
        <v>1072</v>
      </c>
      <c r="R279" s="7">
        <v>98</v>
      </c>
      <c r="S279" s="8">
        <v>111</v>
      </c>
      <c r="T279">
        <v>1242</v>
      </c>
      <c r="U279">
        <v>758</v>
      </c>
      <c r="V279" s="7">
        <v>868</v>
      </c>
      <c r="W279" s="8">
        <v>1132</v>
      </c>
      <c r="X279" s="6">
        <v>1239</v>
      </c>
      <c r="Y279" s="8">
        <v>761</v>
      </c>
      <c r="Z279" s="7">
        <v>846</v>
      </c>
      <c r="AA279" s="7">
        <v>1107</v>
      </c>
      <c r="AB279" s="163">
        <f t="shared" si="80"/>
        <v>74.5</v>
      </c>
      <c r="AC279" s="164">
        <f t="shared" si="81"/>
        <v>75.25</v>
      </c>
      <c r="AD279" s="164">
        <f t="shared" si="82"/>
        <v>71</v>
      </c>
      <c r="AE279" s="164">
        <f t="shared" si="81"/>
        <v>88.75</v>
      </c>
      <c r="AF279" s="164">
        <f t="shared" si="83"/>
        <v>220</v>
      </c>
      <c r="AG279" s="164">
        <f t="shared" si="81"/>
        <v>220</v>
      </c>
      <c r="AH279" s="164">
        <f t="shared" si="84"/>
        <v>150</v>
      </c>
      <c r="AI279" s="164">
        <f t="shared" si="81"/>
        <v>187.5</v>
      </c>
      <c r="AJ279" s="164">
        <f t="shared" si="85"/>
        <v>379.5</v>
      </c>
      <c r="AK279" s="164">
        <f t="shared" si="86"/>
        <v>379.5</v>
      </c>
      <c r="AL279" s="164">
        <f t="shared" si="87"/>
        <v>72</v>
      </c>
      <c r="AM279" s="164">
        <f t="shared" si="88"/>
        <v>90</v>
      </c>
      <c r="AN279" s="164">
        <f t="shared" si="89"/>
        <v>895.5</v>
      </c>
      <c r="AO279" s="164">
        <f t="shared" si="90"/>
        <v>895.5</v>
      </c>
      <c r="AP279" s="164">
        <f t="shared" si="91"/>
        <v>242</v>
      </c>
      <c r="AQ279" s="164">
        <f t="shared" si="92"/>
        <v>302.5</v>
      </c>
      <c r="AR279" s="164">
        <f t="shared" si="93"/>
        <v>132</v>
      </c>
      <c r="AS279" s="164">
        <f t="shared" si="94"/>
        <v>165</v>
      </c>
      <c r="AT279" s="164">
        <f t="shared" si="95"/>
        <v>239</v>
      </c>
      <c r="AU279" s="164">
        <f t="shared" si="96"/>
        <v>298.75</v>
      </c>
      <c r="AV279" s="164">
        <f t="shared" si="97"/>
        <v>130.5</v>
      </c>
      <c r="AW279" s="165">
        <f t="shared" si="98"/>
        <v>157.25</v>
      </c>
    </row>
    <row r="280" spans="1:49" x14ac:dyDescent="0.55000000000000004">
      <c r="A280" s="435"/>
      <c r="B280" s="78">
        <v>11</v>
      </c>
      <c r="C280" s="78">
        <v>16</v>
      </c>
      <c r="D280" s="361"/>
      <c r="E280" s="362"/>
      <c r="F280">
        <v>776</v>
      </c>
      <c r="G280">
        <v>1110</v>
      </c>
      <c r="H280" s="6">
        <v>838</v>
      </c>
      <c r="I280" s="8">
        <v>1162</v>
      </c>
      <c r="J280" s="7">
        <v>808</v>
      </c>
      <c r="K280" s="7">
        <v>974</v>
      </c>
      <c r="L280" s="6">
        <v>934</v>
      </c>
      <c r="M280" s="8">
        <v>1066</v>
      </c>
      <c r="N280" s="7">
        <v>720</v>
      </c>
      <c r="O280" s="7">
        <v>952</v>
      </c>
      <c r="P280">
        <v>884</v>
      </c>
      <c r="Q280">
        <v>1116</v>
      </c>
      <c r="R280" s="7">
        <v>119</v>
      </c>
      <c r="S280" s="8">
        <v>116</v>
      </c>
      <c r="T280">
        <v>1222</v>
      </c>
      <c r="U280">
        <v>778</v>
      </c>
      <c r="V280" s="7">
        <v>913</v>
      </c>
      <c r="W280" s="8">
        <v>1087</v>
      </c>
      <c r="X280" s="6">
        <v>937</v>
      </c>
      <c r="Y280" s="8">
        <v>1063</v>
      </c>
      <c r="Z280" s="7">
        <v>818</v>
      </c>
      <c r="AA280" s="7">
        <v>1109</v>
      </c>
      <c r="AB280" s="163">
        <f t="shared" si="80"/>
        <v>167</v>
      </c>
      <c r="AC280" s="164">
        <f t="shared" si="81"/>
        <v>194.5</v>
      </c>
      <c r="AD280" s="164">
        <f t="shared" si="82"/>
        <v>162</v>
      </c>
      <c r="AE280" s="164">
        <f t="shared" si="81"/>
        <v>202.5</v>
      </c>
      <c r="AF280" s="164">
        <f t="shared" si="83"/>
        <v>109</v>
      </c>
      <c r="AG280" s="164">
        <f t="shared" si="81"/>
        <v>109</v>
      </c>
      <c r="AH280" s="164">
        <f t="shared" si="84"/>
        <v>66</v>
      </c>
      <c r="AI280" s="164">
        <f t="shared" si="81"/>
        <v>82.5</v>
      </c>
      <c r="AJ280" s="164">
        <f t="shared" si="85"/>
        <v>164</v>
      </c>
      <c r="AK280" s="164">
        <f t="shared" si="86"/>
        <v>164</v>
      </c>
      <c r="AL280" s="164">
        <f t="shared" si="87"/>
        <v>116</v>
      </c>
      <c r="AM280" s="164">
        <f t="shared" si="88"/>
        <v>145</v>
      </c>
      <c r="AN280" s="164">
        <f t="shared" si="89"/>
        <v>882.5</v>
      </c>
      <c r="AO280" s="164">
        <f t="shared" si="90"/>
        <v>882.5</v>
      </c>
      <c r="AP280" s="164">
        <f t="shared" si="91"/>
        <v>222</v>
      </c>
      <c r="AQ280" s="164">
        <f t="shared" si="92"/>
        <v>277.5</v>
      </c>
      <c r="AR280" s="164">
        <f t="shared" si="93"/>
        <v>87</v>
      </c>
      <c r="AS280" s="164">
        <f t="shared" si="94"/>
        <v>108.75</v>
      </c>
      <c r="AT280" s="164">
        <f t="shared" si="95"/>
        <v>63</v>
      </c>
      <c r="AU280" s="164">
        <f t="shared" si="96"/>
        <v>78.75</v>
      </c>
      <c r="AV280" s="164">
        <f t="shared" si="97"/>
        <v>145.5</v>
      </c>
      <c r="AW280" s="165">
        <f t="shared" si="98"/>
        <v>172.75</v>
      </c>
    </row>
    <row r="281" spans="1:49" x14ac:dyDescent="0.55000000000000004">
      <c r="A281" s="435"/>
      <c r="B281" s="78">
        <v>12</v>
      </c>
      <c r="C281" s="78">
        <v>16</v>
      </c>
      <c r="D281" s="361"/>
      <c r="E281" s="362"/>
      <c r="F281">
        <v>1008</v>
      </c>
      <c r="G281">
        <v>942</v>
      </c>
      <c r="H281" s="6">
        <v>1038</v>
      </c>
      <c r="I281" s="8">
        <v>962</v>
      </c>
      <c r="J281" s="7">
        <v>955</v>
      </c>
      <c r="K281" s="7">
        <v>947</v>
      </c>
      <c r="L281" s="6">
        <v>1018</v>
      </c>
      <c r="M281" s="8">
        <v>982</v>
      </c>
      <c r="N281" s="7">
        <v>885</v>
      </c>
      <c r="O281" s="7">
        <v>875</v>
      </c>
      <c r="P281">
        <v>985</v>
      </c>
      <c r="Q281">
        <v>1015</v>
      </c>
      <c r="R281" s="7">
        <v>118</v>
      </c>
      <c r="S281" s="8">
        <v>101</v>
      </c>
      <c r="T281">
        <v>810</v>
      </c>
      <c r="U281">
        <v>1190</v>
      </c>
      <c r="V281" s="7">
        <v>1013</v>
      </c>
      <c r="W281" s="8">
        <v>987</v>
      </c>
      <c r="X281" s="6">
        <v>1138</v>
      </c>
      <c r="Y281" s="8">
        <v>862</v>
      </c>
      <c r="Z281" s="7">
        <v>1049</v>
      </c>
      <c r="AA281" s="7">
        <v>913</v>
      </c>
      <c r="AB281" s="163">
        <f t="shared" si="80"/>
        <v>33</v>
      </c>
      <c r="AC281" s="164">
        <f t="shared" si="81"/>
        <v>35</v>
      </c>
      <c r="AD281" s="164">
        <f t="shared" si="82"/>
        <v>38</v>
      </c>
      <c r="AE281" s="164">
        <f t="shared" si="81"/>
        <v>47.5</v>
      </c>
      <c r="AF281" s="164">
        <f t="shared" si="83"/>
        <v>49</v>
      </c>
      <c r="AG281" s="164">
        <f t="shared" si="81"/>
        <v>49</v>
      </c>
      <c r="AH281" s="164">
        <f t="shared" si="84"/>
        <v>18</v>
      </c>
      <c r="AI281" s="164">
        <f t="shared" si="81"/>
        <v>22.5</v>
      </c>
      <c r="AJ281" s="164">
        <f t="shared" si="85"/>
        <v>120</v>
      </c>
      <c r="AK281" s="164">
        <f t="shared" si="86"/>
        <v>120</v>
      </c>
      <c r="AL281" s="164">
        <f t="shared" si="87"/>
        <v>15</v>
      </c>
      <c r="AM281" s="164">
        <f t="shared" si="88"/>
        <v>18.75</v>
      </c>
      <c r="AN281" s="164">
        <f t="shared" si="89"/>
        <v>890.5</v>
      </c>
      <c r="AO281" s="164">
        <f t="shared" si="90"/>
        <v>890.5</v>
      </c>
      <c r="AP281" s="164">
        <f t="shared" si="91"/>
        <v>190</v>
      </c>
      <c r="AQ281" s="164">
        <f t="shared" si="92"/>
        <v>237.5</v>
      </c>
      <c r="AR281" s="164">
        <f t="shared" si="93"/>
        <v>13</v>
      </c>
      <c r="AS281" s="164">
        <f t="shared" si="94"/>
        <v>16.25</v>
      </c>
      <c r="AT281" s="164">
        <f t="shared" si="95"/>
        <v>138</v>
      </c>
      <c r="AU281" s="164">
        <f t="shared" si="96"/>
        <v>172.5</v>
      </c>
      <c r="AV281" s="164">
        <f t="shared" si="97"/>
        <v>68</v>
      </c>
      <c r="AW281" s="165">
        <f t="shared" si="98"/>
        <v>80.25</v>
      </c>
    </row>
    <row r="282" spans="1:49" x14ac:dyDescent="0.55000000000000004">
      <c r="A282" s="435"/>
      <c r="B282" s="78">
        <v>13</v>
      </c>
      <c r="C282" s="78">
        <v>16</v>
      </c>
      <c r="D282" s="361"/>
      <c r="E282" s="362"/>
      <c r="F282">
        <v>1017</v>
      </c>
      <c r="G282">
        <v>911</v>
      </c>
      <c r="H282" s="6">
        <v>1050</v>
      </c>
      <c r="I282" s="8">
        <v>950</v>
      </c>
      <c r="J282" s="7">
        <v>1056</v>
      </c>
      <c r="K282" s="7">
        <v>873</v>
      </c>
      <c r="L282" s="6">
        <v>1088</v>
      </c>
      <c r="M282" s="8">
        <v>912</v>
      </c>
      <c r="N282" s="7">
        <v>982</v>
      </c>
      <c r="O282" s="7">
        <v>906</v>
      </c>
      <c r="P282">
        <v>1042</v>
      </c>
      <c r="Q282">
        <v>958</v>
      </c>
      <c r="R282" s="7">
        <v>105</v>
      </c>
      <c r="S282" s="8">
        <v>115</v>
      </c>
      <c r="T282">
        <v>1211</v>
      </c>
      <c r="U282">
        <v>789</v>
      </c>
      <c r="V282" s="7">
        <v>1102</v>
      </c>
      <c r="W282" s="8">
        <v>898</v>
      </c>
      <c r="X282" s="6">
        <v>893</v>
      </c>
      <c r="Y282" s="8">
        <v>1107</v>
      </c>
      <c r="Z282" s="7">
        <v>1066</v>
      </c>
      <c r="AA282" s="7">
        <v>889</v>
      </c>
      <c r="AB282" s="163">
        <f t="shared" si="80"/>
        <v>53</v>
      </c>
      <c r="AC282" s="164">
        <f t="shared" si="81"/>
        <v>57.25</v>
      </c>
      <c r="AD282" s="164">
        <f t="shared" si="82"/>
        <v>50</v>
      </c>
      <c r="AE282" s="164">
        <f t="shared" si="81"/>
        <v>62.5</v>
      </c>
      <c r="AF282" s="164">
        <f t="shared" si="83"/>
        <v>91.5</v>
      </c>
      <c r="AG282" s="164">
        <f t="shared" si="81"/>
        <v>105.5</v>
      </c>
      <c r="AH282" s="164">
        <f t="shared" si="84"/>
        <v>88</v>
      </c>
      <c r="AI282" s="164">
        <f t="shared" si="81"/>
        <v>110</v>
      </c>
      <c r="AJ282" s="164">
        <f t="shared" si="85"/>
        <v>56</v>
      </c>
      <c r="AK282" s="164">
        <f t="shared" si="86"/>
        <v>56</v>
      </c>
      <c r="AL282" s="164">
        <f t="shared" si="87"/>
        <v>42</v>
      </c>
      <c r="AM282" s="164">
        <f t="shared" si="88"/>
        <v>52.5</v>
      </c>
      <c r="AN282" s="164">
        <f t="shared" si="89"/>
        <v>890</v>
      </c>
      <c r="AO282" s="164">
        <f t="shared" si="90"/>
        <v>890</v>
      </c>
      <c r="AP282" s="164">
        <f t="shared" si="91"/>
        <v>211</v>
      </c>
      <c r="AQ282" s="164">
        <f t="shared" si="92"/>
        <v>263.75</v>
      </c>
      <c r="AR282" s="164">
        <f t="shared" si="93"/>
        <v>102</v>
      </c>
      <c r="AS282" s="164">
        <f t="shared" si="94"/>
        <v>127.5</v>
      </c>
      <c r="AT282" s="164">
        <f t="shared" si="95"/>
        <v>107</v>
      </c>
      <c r="AU282" s="164">
        <f t="shared" si="96"/>
        <v>133.75</v>
      </c>
      <c r="AV282" s="164">
        <f t="shared" si="97"/>
        <v>88.5</v>
      </c>
      <c r="AW282" s="165">
        <f t="shared" si="98"/>
        <v>105</v>
      </c>
    </row>
    <row r="283" spans="1:49" x14ac:dyDescent="0.55000000000000004">
      <c r="A283" s="435"/>
      <c r="B283" s="78">
        <v>15</v>
      </c>
      <c r="C283" s="78">
        <v>16</v>
      </c>
      <c r="D283" s="361"/>
      <c r="E283" s="362"/>
      <c r="F283">
        <v>660</v>
      </c>
      <c r="G283">
        <v>1280</v>
      </c>
      <c r="H283" s="6">
        <v>682</v>
      </c>
      <c r="I283" s="8">
        <v>1318</v>
      </c>
      <c r="J283" s="7">
        <v>935</v>
      </c>
      <c r="K283" s="7">
        <v>1003</v>
      </c>
      <c r="L283" s="6">
        <v>973</v>
      </c>
      <c r="M283" s="8">
        <v>1027</v>
      </c>
      <c r="N283" s="7">
        <v>889</v>
      </c>
      <c r="O283" s="7">
        <v>1000</v>
      </c>
      <c r="P283">
        <v>951</v>
      </c>
      <c r="Q283">
        <v>1049</v>
      </c>
      <c r="R283" s="7">
        <v>111</v>
      </c>
      <c r="S283" s="8">
        <v>85</v>
      </c>
      <c r="T283">
        <v>1229</v>
      </c>
      <c r="U283">
        <v>771</v>
      </c>
      <c r="V283" s="7">
        <v>949</v>
      </c>
      <c r="W283" s="8">
        <v>1051</v>
      </c>
      <c r="X283" s="6">
        <v>1087</v>
      </c>
      <c r="Y283" s="8">
        <v>913</v>
      </c>
      <c r="Z283" s="7">
        <v>637</v>
      </c>
      <c r="AA283" s="7">
        <v>945</v>
      </c>
      <c r="AB283" s="163">
        <f t="shared" si="80"/>
        <v>310</v>
      </c>
      <c r="AC283" s="164">
        <f t="shared" si="81"/>
        <v>380</v>
      </c>
      <c r="AD283" s="164">
        <f t="shared" si="82"/>
        <v>318</v>
      </c>
      <c r="AE283" s="164">
        <f t="shared" si="81"/>
        <v>397.5</v>
      </c>
      <c r="AF283" s="164">
        <f t="shared" si="83"/>
        <v>34</v>
      </c>
      <c r="AG283" s="164">
        <f t="shared" si="81"/>
        <v>34.75</v>
      </c>
      <c r="AH283" s="164">
        <f t="shared" si="84"/>
        <v>27</v>
      </c>
      <c r="AI283" s="164">
        <f t="shared" si="81"/>
        <v>33.75</v>
      </c>
      <c r="AJ283" s="164">
        <f t="shared" si="85"/>
        <v>55.5</v>
      </c>
      <c r="AK283" s="164">
        <f t="shared" si="86"/>
        <v>55.5</v>
      </c>
      <c r="AL283" s="164">
        <f t="shared" si="87"/>
        <v>49</v>
      </c>
      <c r="AM283" s="164">
        <f t="shared" si="88"/>
        <v>61.25</v>
      </c>
      <c r="AN283" s="164">
        <f t="shared" si="89"/>
        <v>902</v>
      </c>
      <c r="AO283" s="164">
        <f t="shared" si="90"/>
        <v>902</v>
      </c>
      <c r="AP283" s="164">
        <f t="shared" si="91"/>
        <v>229</v>
      </c>
      <c r="AQ283" s="164">
        <f t="shared" si="92"/>
        <v>286.25</v>
      </c>
      <c r="AR283" s="164">
        <f t="shared" si="93"/>
        <v>51</v>
      </c>
      <c r="AS283" s="164">
        <f t="shared" si="94"/>
        <v>63.75</v>
      </c>
      <c r="AT283" s="164">
        <f t="shared" si="95"/>
        <v>87</v>
      </c>
      <c r="AU283" s="164">
        <f t="shared" si="96"/>
        <v>108.75</v>
      </c>
      <c r="AV283" s="164">
        <f t="shared" si="97"/>
        <v>209</v>
      </c>
      <c r="AW283" s="165">
        <f t="shared" si="98"/>
        <v>209</v>
      </c>
    </row>
    <row r="284" spans="1:49" x14ac:dyDescent="0.55000000000000004">
      <c r="A284" s="435"/>
      <c r="B284" s="78">
        <v>1</v>
      </c>
      <c r="C284" s="78">
        <v>17</v>
      </c>
      <c r="D284" s="361"/>
      <c r="E284" s="362"/>
      <c r="F284">
        <v>1119</v>
      </c>
      <c r="G284">
        <v>864</v>
      </c>
      <c r="H284" s="6">
        <v>1125</v>
      </c>
      <c r="I284" s="8">
        <v>875</v>
      </c>
      <c r="J284" s="7">
        <v>1022</v>
      </c>
      <c r="K284" s="7">
        <v>937</v>
      </c>
      <c r="L284" s="6">
        <v>1040</v>
      </c>
      <c r="M284" s="8">
        <v>960</v>
      </c>
      <c r="N284" s="7">
        <v>1008</v>
      </c>
      <c r="O284" s="7">
        <v>944</v>
      </c>
      <c r="P284">
        <v>1061</v>
      </c>
      <c r="Q284">
        <v>939</v>
      </c>
      <c r="R284" s="7">
        <v>126</v>
      </c>
      <c r="S284" s="8">
        <v>93</v>
      </c>
      <c r="T284">
        <v>1229</v>
      </c>
      <c r="U284">
        <v>771</v>
      </c>
      <c r="V284" s="7">
        <v>1046</v>
      </c>
      <c r="W284" s="8">
        <v>954</v>
      </c>
      <c r="X284" s="6">
        <v>1082</v>
      </c>
      <c r="Y284" s="8">
        <v>918</v>
      </c>
      <c r="Z284" s="7">
        <v>882</v>
      </c>
      <c r="AA284" s="7">
        <v>551</v>
      </c>
      <c r="AB284" s="163">
        <f t="shared" si="80"/>
        <v>127.5</v>
      </c>
      <c r="AC284" s="164">
        <f t="shared" si="81"/>
        <v>157.25</v>
      </c>
      <c r="AD284" s="164">
        <f t="shared" si="82"/>
        <v>125</v>
      </c>
      <c r="AE284" s="164">
        <f t="shared" si="81"/>
        <v>156.25</v>
      </c>
      <c r="AF284" s="164">
        <f t="shared" si="83"/>
        <v>42.5</v>
      </c>
      <c r="AG284" s="164">
        <f t="shared" si="81"/>
        <v>48</v>
      </c>
      <c r="AH284" s="164">
        <f t="shared" si="84"/>
        <v>40</v>
      </c>
      <c r="AI284" s="164">
        <f t="shared" si="81"/>
        <v>50</v>
      </c>
      <c r="AJ284" s="164">
        <f t="shared" si="85"/>
        <v>32</v>
      </c>
      <c r="AK284" s="164">
        <f t="shared" si="86"/>
        <v>34</v>
      </c>
      <c r="AL284" s="164">
        <f t="shared" si="87"/>
        <v>61</v>
      </c>
      <c r="AM284" s="164">
        <f t="shared" si="88"/>
        <v>76.25</v>
      </c>
      <c r="AN284" s="164">
        <f t="shared" si="89"/>
        <v>890.5</v>
      </c>
      <c r="AO284" s="164">
        <f t="shared" si="90"/>
        <v>890.5</v>
      </c>
      <c r="AP284" s="164">
        <f t="shared" si="91"/>
        <v>229</v>
      </c>
      <c r="AQ284" s="164">
        <f t="shared" si="92"/>
        <v>286.25</v>
      </c>
      <c r="AR284" s="164">
        <f t="shared" si="93"/>
        <v>46</v>
      </c>
      <c r="AS284" s="164">
        <f t="shared" si="94"/>
        <v>57.5</v>
      </c>
      <c r="AT284" s="164">
        <f t="shared" si="95"/>
        <v>82</v>
      </c>
      <c r="AU284" s="164">
        <f t="shared" si="96"/>
        <v>102.5</v>
      </c>
      <c r="AV284" s="164">
        <f t="shared" si="97"/>
        <v>283.5</v>
      </c>
      <c r="AW284" s="165">
        <f t="shared" si="98"/>
        <v>283.5</v>
      </c>
    </row>
    <row r="285" spans="1:49" x14ac:dyDescent="0.55000000000000004">
      <c r="A285" s="435"/>
      <c r="B285" s="78">
        <v>17</v>
      </c>
      <c r="C285" s="78">
        <v>2</v>
      </c>
      <c r="D285" s="361"/>
      <c r="E285" s="362"/>
      <c r="F285">
        <v>896</v>
      </c>
      <c r="G285">
        <v>1092</v>
      </c>
      <c r="H285" s="6">
        <v>902</v>
      </c>
      <c r="I285" s="8">
        <v>1098</v>
      </c>
      <c r="J285" s="7">
        <v>947</v>
      </c>
      <c r="K285" s="7">
        <v>1000</v>
      </c>
      <c r="L285" s="6">
        <v>985</v>
      </c>
      <c r="M285" s="8">
        <v>1015</v>
      </c>
      <c r="N285" s="7">
        <v>913</v>
      </c>
      <c r="O285" s="7">
        <v>983</v>
      </c>
      <c r="P285">
        <v>963</v>
      </c>
      <c r="Q285">
        <v>1037</v>
      </c>
      <c r="R285" s="7">
        <v>117</v>
      </c>
      <c r="S285" s="8">
        <v>106</v>
      </c>
      <c r="T285">
        <v>1228</v>
      </c>
      <c r="U285">
        <v>772</v>
      </c>
      <c r="V285" s="7">
        <v>1033</v>
      </c>
      <c r="W285" s="8">
        <v>967</v>
      </c>
      <c r="X285" s="6">
        <v>966</v>
      </c>
      <c r="Y285" s="8">
        <v>1034</v>
      </c>
      <c r="Z285" s="7">
        <v>1001</v>
      </c>
      <c r="AA285" s="7">
        <v>566</v>
      </c>
      <c r="AB285" s="163">
        <f t="shared" si="80"/>
        <v>98</v>
      </c>
      <c r="AC285" s="164">
        <f t="shared" si="81"/>
        <v>121</v>
      </c>
      <c r="AD285" s="164">
        <f t="shared" si="82"/>
        <v>98</v>
      </c>
      <c r="AE285" s="164">
        <f t="shared" si="81"/>
        <v>122.5</v>
      </c>
      <c r="AF285" s="164">
        <f t="shared" si="83"/>
        <v>26.5</v>
      </c>
      <c r="AG285" s="164">
        <f t="shared" si="81"/>
        <v>26.5</v>
      </c>
      <c r="AH285" s="164">
        <f t="shared" si="84"/>
        <v>15</v>
      </c>
      <c r="AI285" s="164">
        <f t="shared" si="81"/>
        <v>18.75</v>
      </c>
      <c r="AJ285" s="164">
        <f t="shared" si="85"/>
        <v>52</v>
      </c>
      <c r="AK285" s="164">
        <f t="shared" si="86"/>
        <v>52</v>
      </c>
      <c r="AL285" s="164">
        <f t="shared" si="87"/>
        <v>37</v>
      </c>
      <c r="AM285" s="164">
        <f t="shared" si="88"/>
        <v>46.25</v>
      </c>
      <c r="AN285" s="164">
        <f t="shared" si="89"/>
        <v>888.5</v>
      </c>
      <c r="AO285" s="164">
        <f t="shared" si="90"/>
        <v>888.5</v>
      </c>
      <c r="AP285" s="164">
        <f t="shared" si="91"/>
        <v>228</v>
      </c>
      <c r="AQ285" s="164">
        <f t="shared" si="92"/>
        <v>285</v>
      </c>
      <c r="AR285" s="164">
        <f t="shared" si="93"/>
        <v>33</v>
      </c>
      <c r="AS285" s="164">
        <f t="shared" si="94"/>
        <v>41.25</v>
      </c>
      <c r="AT285" s="164">
        <f t="shared" si="95"/>
        <v>34</v>
      </c>
      <c r="AU285" s="164">
        <f t="shared" si="96"/>
        <v>42.5</v>
      </c>
      <c r="AV285" s="164">
        <f t="shared" si="97"/>
        <v>217.5</v>
      </c>
      <c r="AW285" s="165">
        <f t="shared" si="98"/>
        <v>217.75</v>
      </c>
    </row>
    <row r="286" spans="1:49" x14ac:dyDescent="0.55000000000000004">
      <c r="A286" s="435"/>
      <c r="B286" s="78">
        <v>17</v>
      </c>
      <c r="C286" s="78">
        <v>3</v>
      </c>
      <c r="D286" s="361"/>
      <c r="E286" s="362"/>
      <c r="F286">
        <v>915</v>
      </c>
      <c r="G286">
        <v>1081</v>
      </c>
      <c r="H286" s="6">
        <v>915</v>
      </c>
      <c r="I286" s="8">
        <v>1085</v>
      </c>
      <c r="J286" s="7">
        <v>990</v>
      </c>
      <c r="K286" s="7">
        <v>1004</v>
      </c>
      <c r="L286" s="6">
        <v>992</v>
      </c>
      <c r="M286" s="8">
        <v>1008</v>
      </c>
      <c r="N286" s="7">
        <v>977</v>
      </c>
      <c r="O286" s="7">
        <v>993</v>
      </c>
      <c r="P286">
        <v>994</v>
      </c>
      <c r="Q286">
        <v>1006</v>
      </c>
      <c r="R286" s="7">
        <v>115</v>
      </c>
      <c r="S286" s="8">
        <v>106</v>
      </c>
      <c r="T286">
        <v>1234</v>
      </c>
      <c r="U286">
        <v>766</v>
      </c>
      <c r="V286" s="7">
        <v>1009</v>
      </c>
      <c r="W286" s="8">
        <v>991</v>
      </c>
      <c r="X286" s="6">
        <v>975</v>
      </c>
      <c r="Y286" s="8">
        <v>1025</v>
      </c>
      <c r="Z286" s="7">
        <v>1001</v>
      </c>
      <c r="AA286" s="7">
        <v>571</v>
      </c>
      <c r="AB286" s="163">
        <f t="shared" si="80"/>
        <v>83</v>
      </c>
      <c r="AC286" s="164">
        <f t="shared" si="81"/>
        <v>103.25</v>
      </c>
      <c r="AD286" s="164">
        <f t="shared" si="82"/>
        <v>85</v>
      </c>
      <c r="AE286" s="164">
        <f t="shared" si="81"/>
        <v>106.25</v>
      </c>
      <c r="AF286" s="164">
        <f t="shared" si="83"/>
        <v>7</v>
      </c>
      <c r="AG286" s="164">
        <f t="shared" si="81"/>
        <v>8</v>
      </c>
      <c r="AH286" s="164">
        <f t="shared" si="84"/>
        <v>8</v>
      </c>
      <c r="AI286" s="164">
        <f t="shared" si="81"/>
        <v>10</v>
      </c>
      <c r="AJ286" s="164">
        <f t="shared" si="85"/>
        <v>15</v>
      </c>
      <c r="AK286" s="164">
        <f t="shared" si="86"/>
        <v>15</v>
      </c>
      <c r="AL286" s="164">
        <f t="shared" si="87"/>
        <v>6</v>
      </c>
      <c r="AM286" s="164">
        <f t="shared" si="88"/>
        <v>7.5</v>
      </c>
      <c r="AN286" s="164">
        <f t="shared" si="89"/>
        <v>889.5</v>
      </c>
      <c r="AO286" s="164">
        <f t="shared" si="90"/>
        <v>889.5</v>
      </c>
      <c r="AP286" s="164">
        <f t="shared" si="91"/>
        <v>234</v>
      </c>
      <c r="AQ286" s="164">
        <f t="shared" si="92"/>
        <v>292.5</v>
      </c>
      <c r="AR286" s="164">
        <f t="shared" si="93"/>
        <v>9</v>
      </c>
      <c r="AS286" s="164">
        <f t="shared" si="94"/>
        <v>11.25</v>
      </c>
      <c r="AT286" s="164">
        <f t="shared" si="95"/>
        <v>25</v>
      </c>
      <c r="AU286" s="164">
        <f t="shared" si="96"/>
        <v>31.25</v>
      </c>
      <c r="AV286" s="164">
        <f t="shared" si="97"/>
        <v>215</v>
      </c>
      <c r="AW286" s="165">
        <f t="shared" si="98"/>
        <v>215.25</v>
      </c>
    </row>
    <row r="287" spans="1:49" x14ac:dyDescent="0.55000000000000004">
      <c r="A287" s="435"/>
      <c r="B287" s="78">
        <v>17</v>
      </c>
      <c r="C287" s="78">
        <v>4</v>
      </c>
      <c r="D287" s="361"/>
      <c r="E287" s="362"/>
      <c r="F287">
        <v>866</v>
      </c>
      <c r="G287">
        <v>1120</v>
      </c>
      <c r="H287" s="6">
        <v>871</v>
      </c>
      <c r="I287" s="8">
        <v>1129</v>
      </c>
      <c r="J287" s="7">
        <v>927</v>
      </c>
      <c r="K287" s="7">
        <v>1017</v>
      </c>
      <c r="L287" s="6">
        <v>963</v>
      </c>
      <c r="M287" s="8">
        <v>1037</v>
      </c>
      <c r="N287" s="7">
        <v>913</v>
      </c>
      <c r="O287" s="7">
        <v>1004</v>
      </c>
      <c r="P287">
        <v>942</v>
      </c>
      <c r="Q287">
        <v>1058</v>
      </c>
      <c r="R287" s="7">
        <v>109</v>
      </c>
      <c r="S287" s="8">
        <v>91</v>
      </c>
      <c r="T287">
        <v>1257</v>
      </c>
      <c r="U287">
        <v>743</v>
      </c>
      <c r="V287" s="7">
        <v>1055</v>
      </c>
      <c r="W287" s="8">
        <v>945</v>
      </c>
      <c r="X287" s="6">
        <v>733</v>
      </c>
      <c r="Y287" s="8">
        <v>1267</v>
      </c>
      <c r="Z287" s="7">
        <v>711</v>
      </c>
      <c r="AA287" s="7">
        <v>535</v>
      </c>
      <c r="AB287" s="163">
        <f t="shared" si="80"/>
        <v>127</v>
      </c>
      <c r="AC287" s="164">
        <f t="shared" si="81"/>
        <v>157</v>
      </c>
      <c r="AD287" s="164">
        <f t="shared" si="82"/>
        <v>129</v>
      </c>
      <c r="AE287" s="164">
        <f t="shared" si="81"/>
        <v>161.25</v>
      </c>
      <c r="AF287" s="164">
        <f t="shared" si="83"/>
        <v>45</v>
      </c>
      <c r="AG287" s="164">
        <f t="shared" si="81"/>
        <v>49.25</v>
      </c>
      <c r="AH287" s="164">
        <f t="shared" si="84"/>
        <v>37</v>
      </c>
      <c r="AI287" s="164">
        <f t="shared" si="81"/>
        <v>46.25</v>
      </c>
      <c r="AJ287" s="164">
        <f t="shared" si="85"/>
        <v>45.5</v>
      </c>
      <c r="AK287" s="164">
        <f t="shared" si="86"/>
        <v>46.5</v>
      </c>
      <c r="AL287" s="164">
        <f t="shared" si="87"/>
        <v>58</v>
      </c>
      <c r="AM287" s="164">
        <f t="shared" si="88"/>
        <v>72.5</v>
      </c>
      <c r="AN287" s="164">
        <f t="shared" si="89"/>
        <v>900</v>
      </c>
      <c r="AO287" s="164">
        <f t="shared" si="90"/>
        <v>900</v>
      </c>
      <c r="AP287" s="164">
        <f t="shared" si="91"/>
        <v>257</v>
      </c>
      <c r="AQ287" s="164">
        <f t="shared" si="92"/>
        <v>321.25</v>
      </c>
      <c r="AR287" s="164">
        <f t="shared" si="93"/>
        <v>55</v>
      </c>
      <c r="AS287" s="164">
        <f t="shared" si="94"/>
        <v>68.75</v>
      </c>
      <c r="AT287" s="164">
        <f t="shared" si="95"/>
        <v>267</v>
      </c>
      <c r="AU287" s="164">
        <f t="shared" si="96"/>
        <v>333.75</v>
      </c>
      <c r="AV287" s="164">
        <f t="shared" si="97"/>
        <v>377</v>
      </c>
      <c r="AW287" s="165">
        <f t="shared" si="98"/>
        <v>377</v>
      </c>
    </row>
    <row r="288" spans="1:49" x14ac:dyDescent="0.55000000000000004">
      <c r="A288" s="435"/>
      <c r="B288" s="78">
        <v>17</v>
      </c>
      <c r="C288" s="78">
        <v>5</v>
      </c>
      <c r="D288" s="361"/>
      <c r="E288" s="362"/>
      <c r="F288">
        <v>860</v>
      </c>
      <c r="G288">
        <v>1130</v>
      </c>
      <c r="H288" s="6">
        <v>861</v>
      </c>
      <c r="I288" s="8">
        <v>1139</v>
      </c>
      <c r="J288" s="7">
        <v>944</v>
      </c>
      <c r="K288" s="7">
        <v>1016</v>
      </c>
      <c r="L288" s="6">
        <v>961</v>
      </c>
      <c r="M288" s="8">
        <v>1039</v>
      </c>
      <c r="N288" s="7">
        <v>937</v>
      </c>
      <c r="O288" s="7">
        <v>1018</v>
      </c>
      <c r="P288">
        <v>950</v>
      </c>
      <c r="Q288">
        <v>1050</v>
      </c>
      <c r="R288" s="7">
        <v>110</v>
      </c>
      <c r="S288" s="8">
        <v>99</v>
      </c>
      <c r="T288">
        <v>753</v>
      </c>
      <c r="U288">
        <v>1247</v>
      </c>
      <c r="V288" s="7">
        <v>1029</v>
      </c>
      <c r="W288" s="8">
        <v>971</v>
      </c>
      <c r="X288" s="6">
        <v>1083</v>
      </c>
      <c r="Y288" s="8">
        <v>917</v>
      </c>
      <c r="Z288" s="7">
        <v>886</v>
      </c>
      <c r="AA288" s="7">
        <v>560</v>
      </c>
      <c r="AB288" s="163">
        <f t="shared" si="80"/>
        <v>135</v>
      </c>
      <c r="AC288" s="164">
        <f t="shared" si="81"/>
        <v>167.5</v>
      </c>
      <c r="AD288" s="164">
        <f t="shared" si="82"/>
        <v>139</v>
      </c>
      <c r="AE288" s="164">
        <f t="shared" si="81"/>
        <v>173.75</v>
      </c>
      <c r="AF288" s="164">
        <f t="shared" si="83"/>
        <v>36</v>
      </c>
      <c r="AG288" s="164">
        <f t="shared" si="81"/>
        <v>40</v>
      </c>
      <c r="AH288" s="164">
        <f t="shared" si="84"/>
        <v>39</v>
      </c>
      <c r="AI288" s="164">
        <f t="shared" si="81"/>
        <v>48.75</v>
      </c>
      <c r="AJ288" s="164">
        <f t="shared" si="85"/>
        <v>40.5</v>
      </c>
      <c r="AK288" s="164">
        <f t="shared" si="86"/>
        <v>45</v>
      </c>
      <c r="AL288" s="164">
        <f t="shared" si="87"/>
        <v>50</v>
      </c>
      <c r="AM288" s="164">
        <f t="shared" si="88"/>
        <v>62.5</v>
      </c>
      <c r="AN288" s="164">
        <f t="shared" si="89"/>
        <v>895.5</v>
      </c>
      <c r="AO288" s="164">
        <f t="shared" si="90"/>
        <v>895.5</v>
      </c>
      <c r="AP288" s="164">
        <f t="shared" si="91"/>
        <v>247</v>
      </c>
      <c r="AQ288" s="164">
        <f t="shared" si="92"/>
        <v>308.75</v>
      </c>
      <c r="AR288" s="164">
        <f t="shared" si="93"/>
        <v>29</v>
      </c>
      <c r="AS288" s="164">
        <f t="shared" si="94"/>
        <v>36.25</v>
      </c>
      <c r="AT288" s="164">
        <f t="shared" si="95"/>
        <v>83</v>
      </c>
      <c r="AU288" s="164">
        <f t="shared" si="96"/>
        <v>103.75</v>
      </c>
      <c r="AV288" s="164">
        <f t="shared" si="97"/>
        <v>277</v>
      </c>
      <c r="AW288" s="165">
        <f t="shared" si="98"/>
        <v>277</v>
      </c>
    </row>
    <row r="289" spans="1:49" x14ac:dyDescent="0.55000000000000004">
      <c r="A289" s="435"/>
      <c r="B289" s="78">
        <v>17</v>
      </c>
      <c r="C289" s="78">
        <v>8</v>
      </c>
      <c r="D289" s="361"/>
      <c r="E289" s="362"/>
      <c r="F289">
        <v>946</v>
      </c>
      <c r="G289">
        <v>1049</v>
      </c>
      <c r="H289" s="6">
        <v>940</v>
      </c>
      <c r="I289" s="8">
        <v>1060</v>
      </c>
      <c r="J289" s="7">
        <v>999</v>
      </c>
      <c r="K289" s="7">
        <v>982</v>
      </c>
      <c r="L289" s="6">
        <v>1009</v>
      </c>
      <c r="M289" s="8">
        <v>991</v>
      </c>
      <c r="N289" s="7">
        <v>970</v>
      </c>
      <c r="O289" s="7">
        <v>985</v>
      </c>
      <c r="P289">
        <v>1000</v>
      </c>
      <c r="Q289">
        <v>1000</v>
      </c>
      <c r="R289" s="7">
        <v>89</v>
      </c>
      <c r="S289" s="8">
        <v>121</v>
      </c>
      <c r="T289">
        <v>773</v>
      </c>
      <c r="U289">
        <v>1227</v>
      </c>
      <c r="V289" s="7">
        <v>991</v>
      </c>
      <c r="W289" s="8">
        <v>1009</v>
      </c>
      <c r="X289" s="6">
        <v>816</v>
      </c>
      <c r="Y289" s="8">
        <v>1184</v>
      </c>
      <c r="Z289" s="7">
        <v>849</v>
      </c>
      <c r="AA289" s="7">
        <v>567</v>
      </c>
      <c r="AB289" s="163">
        <f t="shared" si="80"/>
        <v>51.5</v>
      </c>
      <c r="AC289" s="164">
        <f t="shared" si="81"/>
        <v>63.75</v>
      </c>
      <c r="AD289" s="164">
        <f t="shared" si="82"/>
        <v>60</v>
      </c>
      <c r="AE289" s="164">
        <f t="shared" si="81"/>
        <v>75</v>
      </c>
      <c r="AF289" s="164">
        <f t="shared" si="83"/>
        <v>9.5</v>
      </c>
      <c r="AG289" s="164">
        <f t="shared" si="81"/>
        <v>9.5</v>
      </c>
      <c r="AH289" s="164">
        <f t="shared" si="84"/>
        <v>9</v>
      </c>
      <c r="AI289" s="164">
        <f t="shared" si="81"/>
        <v>11.25</v>
      </c>
      <c r="AJ289" s="164">
        <f t="shared" si="85"/>
        <v>22.5</v>
      </c>
      <c r="AK289" s="164">
        <f t="shared" si="86"/>
        <v>22.5</v>
      </c>
      <c r="AL289" s="164">
        <f t="shared" si="87"/>
        <v>0</v>
      </c>
      <c r="AM289" s="164">
        <f t="shared" si="88"/>
        <v>0</v>
      </c>
      <c r="AN289" s="164">
        <f t="shared" si="89"/>
        <v>895</v>
      </c>
      <c r="AO289" s="164">
        <f t="shared" si="90"/>
        <v>895</v>
      </c>
      <c r="AP289" s="164">
        <f t="shared" si="91"/>
        <v>227</v>
      </c>
      <c r="AQ289" s="164">
        <f t="shared" si="92"/>
        <v>283.75</v>
      </c>
      <c r="AR289" s="164">
        <f t="shared" si="93"/>
        <v>9</v>
      </c>
      <c r="AS289" s="164">
        <f t="shared" si="94"/>
        <v>11.25</v>
      </c>
      <c r="AT289" s="164">
        <f t="shared" si="95"/>
        <v>184</v>
      </c>
      <c r="AU289" s="164">
        <f t="shared" si="96"/>
        <v>230</v>
      </c>
      <c r="AV289" s="164">
        <f t="shared" si="97"/>
        <v>292</v>
      </c>
      <c r="AW289" s="165">
        <f t="shared" si="98"/>
        <v>292</v>
      </c>
    </row>
    <row r="290" spans="1:49" x14ac:dyDescent="0.55000000000000004">
      <c r="A290" s="435"/>
      <c r="B290" s="78">
        <v>17</v>
      </c>
      <c r="C290" s="78">
        <v>9</v>
      </c>
      <c r="D290" s="361"/>
      <c r="E290" s="362"/>
      <c r="F290">
        <v>964</v>
      </c>
      <c r="G290">
        <v>1021</v>
      </c>
      <c r="H290" s="6">
        <v>969</v>
      </c>
      <c r="I290" s="8">
        <v>1031</v>
      </c>
      <c r="J290" s="7">
        <v>1009</v>
      </c>
      <c r="K290" s="7">
        <v>942</v>
      </c>
      <c r="L290" s="6">
        <v>1045</v>
      </c>
      <c r="M290" s="8">
        <v>955</v>
      </c>
      <c r="N290" s="7">
        <v>992</v>
      </c>
      <c r="O290" s="7">
        <v>958</v>
      </c>
      <c r="P290">
        <v>1014</v>
      </c>
      <c r="Q290">
        <v>986</v>
      </c>
      <c r="R290" s="7">
        <v>93</v>
      </c>
      <c r="S290" s="8">
        <v>107</v>
      </c>
      <c r="T290">
        <v>1262</v>
      </c>
      <c r="U290">
        <v>738</v>
      </c>
      <c r="V290" s="7">
        <v>969</v>
      </c>
      <c r="W290" s="8">
        <v>1031</v>
      </c>
      <c r="X290" s="6">
        <v>1204</v>
      </c>
      <c r="Y290" s="8">
        <v>796</v>
      </c>
      <c r="Z290" s="7">
        <v>902</v>
      </c>
      <c r="AA290" s="7">
        <v>604</v>
      </c>
      <c r="AB290" s="163">
        <f t="shared" si="80"/>
        <v>28.5</v>
      </c>
      <c r="AC290" s="164">
        <f t="shared" si="81"/>
        <v>33.75</v>
      </c>
      <c r="AD290" s="164">
        <f t="shared" si="82"/>
        <v>31</v>
      </c>
      <c r="AE290" s="164">
        <f t="shared" si="81"/>
        <v>38.75</v>
      </c>
      <c r="AF290" s="164">
        <f t="shared" si="83"/>
        <v>33.5</v>
      </c>
      <c r="AG290" s="164">
        <f t="shared" si="81"/>
        <v>35.75</v>
      </c>
      <c r="AH290" s="164">
        <f t="shared" si="84"/>
        <v>45</v>
      </c>
      <c r="AI290" s="164">
        <f t="shared" si="81"/>
        <v>56.25</v>
      </c>
      <c r="AJ290" s="164">
        <f t="shared" si="85"/>
        <v>25</v>
      </c>
      <c r="AK290" s="164">
        <f t="shared" si="86"/>
        <v>25</v>
      </c>
      <c r="AL290" s="164">
        <f t="shared" si="87"/>
        <v>14</v>
      </c>
      <c r="AM290" s="164">
        <f t="shared" si="88"/>
        <v>17.5</v>
      </c>
      <c r="AN290" s="164">
        <f t="shared" si="89"/>
        <v>900</v>
      </c>
      <c r="AO290" s="164">
        <f t="shared" si="90"/>
        <v>900</v>
      </c>
      <c r="AP290" s="164">
        <f t="shared" si="91"/>
        <v>262</v>
      </c>
      <c r="AQ290" s="164">
        <f t="shared" si="92"/>
        <v>327.5</v>
      </c>
      <c r="AR290" s="164">
        <f t="shared" si="93"/>
        <v>31</v>
      </c>
      <c r="AS290" s="164">
        <f t="shared" si="94"/>
        <v>38.75</v>
      </c>
      <c r="AT290" s="164">
        <f t="shared" si="95"/>
        <v>204</v>
      </c>
      <c r="AU290" s="164">
        <f t="shared" si="96"/>
        <v>255</v>
      </c>
      <c r="AV290" s="164">
        <f t="shared" si="97"/>
        <v>247</v>
      </c>
      <c r="AW290" s="165">
        <f t="shared" si="98"/>
        <v>247</v>
      </c>
    </row>
    <row r="291" spans="1:49" x14ac:dyDescent="0.55000000000000004">
      <c r="A291" s="435"/>
      <c r="B291" s="78">
        <v>10</v>
      </c>
      <c r="C291" s="78">
        <v>17</v>
      </c>
      <c r="D291" s="361"/>
      <c r="E291" s="362"/>
      <c r="F291">
        <v>1085</v>
      </c>
      <c r="G291">
        <v>907</v>
      </c>
      <c r="H291" s="6">
        <v>1091</v>
      </c>
      <c r="I291" s="8">
        <v>909</v>
      </c>
      <c r="J291" s="7">
        <v>1005</v>
      </c>
      <c r="K291" s="7">
        <v>984</v>
      </c>
      <c r="L291" s="6">
        <v>1012</v>
      </c>
      <c r="M291" s="8">
        <v>988</v>
      </c>
      <c r="N291" s="7">
        <v>987</v>
      </c>
      <c r="O291" s="7">
        <v>973</v>
      </c>
      <c r="P291">
        <v>1014</v>
      </c>
      <c r="Q291">
        <v>986</v>
      </c>
      <c r="R291" s="7">
        <v>115</v>
      </c>
      <c r="S291" s="8">
        <v>86</v>
      </c>
      <c r="T291">
        <v>1235</v>
      </c>
      <c r="U291">
        <v>765</v>
      </c>
      <c r="V291" s="7">
        <v>1012</v>
      </c>
      <c r="W291" s="8">
        <v>988</v>
      </c>
      <c r="X291" s="6">
        <v>1177</v>
      </c>
      <c r="Y291" s="8">
        <v>823</v>
      </c>
      <c r="Z291" s="7">
        <v>988</v>
      </c>
      <c r="AA291" s="7">
        <v>574</v>
      </c>
      <c r="AB291" s="163">
        <f t="shared" si="80"/>
        <v>89</v>
      </c>
      <c r="AC291" s="164">
        <f t="shared" si="81"/>
        <v>110.25</v>
      </c>
      <c r="AD291" s="164">
        <f t="shared" si="82"/>
        <v>91</v>
      </c>
      <c r="AE291" s="164">
        <f t="shared" si="81"/>
        <v>113.75</v>
      </c>
      <c r="AF291" s="164">
        <f t="shared" si="83"/>
        <v>10.5</v>
      </c>
      <c r="AG291" s="164">
        <f t="shared" si="81"/>
        <v>11.75</v>
      </c>
      <c r="AH291" s="164">
        <f t="shared" si="84"/>
        <v>12</v>
      </c>
      <c r="AI291" s="164">
        <f t="shared" si="81"/>
        <v>15</v>
      </c>
      <c r="AJ291" s="164">
        <f t="shared" si="85"/>
        <v>20</v>
      </c>
      <c r="AK291" s="164">
        <f t="shared" si="86"/>
        <v>20</v>
      </c>
      <c r="AL291" s="164">
        <f t="shared" si="87"/>
        <v>14</v>
      </c>
      <c r="AM291" s="164">
        <f t="shared" si="88"/>
        <v>17.5</v>
      </c>
      <c r="AN291" s="164">
        <f t="shared" si="89"/>
        <v>899.5</v>
      </c>
      <c r="AO291" s="164">
        <f t="shared" si="90"/>
        <v>899.5</v>
      </c>
      <c r="AP291" s="164">
        <f t="shared" si="91"/>
        <v>235</v>
      </c>
      <c r="AQ291" s="164">
        <f t="shared" si="92"/>
        <v>293.75</v>
      </c>
      <c r="AR291" s="164">
        <f t="shared" si="93"/>
        <v>12</v>
      </c>
      <c r="AS291" s="164">
        <f t="shared" si="94"/>
        <v>15</v>
      </c>
      <c r="AT291" s="164">
        <f t="shared" si="95"/>
        <v>177</v>
      </c>
      <c r="AU291" s="164">
        <f t="shared" si="96"/>
        <v>221.25</v>
      </c>
      <c r="AV291" s="164">
        <f t="shared" si="97"/>
        <v>219</v>
      </c>
      <c r="AW291" s="165">
        <f t="shared" si="98"/>
        <v>219</v>
      </c>
    </row>
    <row r="292" spans="1:49" x14ac:dyDescent="0.55000000000000004">
      <c r="A292" s="435"/>
      <c r="B292" s="78">
        <v>11</v>
      </c>
      <c r="C292" s="78">
        <v>17</v>
      </c>
      <c r="D292" s="361"/>
      <c r="E292" s="362"/>
      <c r="F292">
        <v>1085</v>
      </c>
      <c r="G292">
        <v>902</v>
      </c>
      <c r="H292" s="6">
        <v>1100</v>
      </c>
      <c r="I292" s="8">
        <v>900</v>
      </c>
      <c r="J292" s="7">
        <v>1015</v>
      </c>
      <c r="K292" s="7">
        <v>964</v>
      </c>
      <c r="L292" s="6">
        <v>1028</v>
      </c>
      <c r="M292" s="8">
        <v>972</v>
      </c>
      <c r="N292" s="7">
        <v>1015</v>
      </c>
      <c r="O292" s="7">
        <v>947</v>
      </c>
      <c r="P292">
        <v>1023</v>
      </c>
      <c r="Q292">
        <v>977</v>
      </c>
      <c r="R292" s="7">
        <v>104</v>
      </c>
      <c r="S292" s="8">
        <v>125</v>
      </c>
      <c r="T292">
        <v>1242</v>
      </c>
      <c r="U292">
        <v>758</v>
      </c>
      <c r="V292" s="7">
        <v>1028</v>
      </c>
      <c r="W292" s="8">
        <v>972</v>
      </c>
      <c r="X292" s="6">
        <v>1124</v>
      </c>
      <c r="Y292" s="8">
        <v>876</v>
      </c>
      <c r="Z292" s="7">
        <v>957</v>
      </c>
      <c r="AA292" s="7">
        <v>579</v>
      </c>
      <c r="AB292" s="163">
        <f t="shared" si="80"/>
        <v>91.5</v>
      </c>
      <c r="AC292" s="164">
        <f t="shared" si="81"/>
        <v>112.75</v>
      </c>
      <c r="AD292" s="164">
        <f t="shared" si="82"/>
        <v>100</v>
      </c>
      <c r="AE292" s="164">
        <f t="shared" si="81"/>
        <v>125</v>
      </c>
      <c r="AF292" s="164">
        <f t="shared" si="83"/>
        <v>25.5</v>
      </c>
      <c r="AG292" s="164">
        <f t="shared" si="81"/>
        <v>29.25</v>
      </c>
      <c r="AH292" s="164">
        <f t="shared" si="84"/>
        <v>28</v>
      </c>
      <c r="AI292" s="164">
        <f t="shared" si="81"/>
        <v>35</v>
      </c>
      <c r="AJ292" s="164">
        <f t="shared" si="85"/>
        <v>34</v>
      </c>
      <c r="AK292" s="164">
        <f t="shared" si="86"/>
        <v>37.75</v>
      </c>
      <c r="AL292" s="164">
        <f t="shared" si="87"/>
        <v>23</v>
      </c>
      <c r="AM292" s="164">
        <f t="shared" si="88"/>
        <v>28.75</v>
      </c>
      <c r="AN292" s="164">
        <f t="shared" si="89"/>
        <v>885.5</v>
      </c>
      <c r="AO292" s="164">
        <f t="shared" si="90"/>
        <v>885.5</v>
      </c>
      <c r="AP292" s="164">
        <f t="shared" si="91"/>
        <v>242</v>
      </c>
      <c r="AQ292" s="164">
        <f t="shared" si="92"/>
        <v>302.5</v>
      </c>
      <c r="AR292" s="164">
        <f t="shared" si="93"/>
        <v>28</v>
      </c>
      <c r="AS292" s="164">
        <f t="shared" si="94"/>
        <v>35</v>
      </c>
      <c r="AT292" s="164">
        <f t="shared" si="95"/>
        <v>124</v>
      </c>
      <c r="AU292" s="164">
        <f t="shared" si="96"/>
        <v>155</v>
      </c>
      <c r="AV292" s="164">
        <f t="shared" si="97"/>
        <v>232</v>
      </c>
      <c r="AW292" s="165">
        <f t="shared" si="98"/>
        <v>232</v>
      </c>
    </row>
    <row r="293" spans="1:49" x14ac:dyDescent="0.55000000000000004">
      <c r="A293" s="435"/>
      <c r="B293" s="78">
        <v>12</v>
      </c>
      <c r="C293" s="78">
        <v>17</v>
      </c>
      <c r="D293" s="361"/>
      <c r="E293" s="362"/>
      <c r="F293">
        <v>1109</v>
      </c>
      <c r="G293">
        <v>878</v>
      </c>
      <c r="H293" s="6">
        <v>1118</v>
      </c>
      <c r="I293" s="8">
        <v>882</v>
      </c>
      <c r="J293" s="7">
        <v>1000</v>
      </c>
      <c r="K293" s="7">
        <v>963</v>
      </c>
      <c r="L293" s="6">
        <v>1027</v>
      </c>
      <c r="M293" s="8">
        <v>973</v>
      </c>
      <c r="N293" s="7">
        <v>1003</v>
      </c>
      <c r="O293" s="7">
        <v>938</v>
      </c>
      <c r="P293">
        <v>1026</v>
      </c>
      <c r="Q293">
        <v>974</v>
      </c>
      <c r="R293" s="7">
        <v>112</v>
      </c>
      <c r="S293" s="8">
        <v>113</v>
      </c>
      <c r="T293">
        <v>764</v>
      </c>
      <c r="U293">
        <v>1236</v>
      </c>
      <c r="V293" s="7">
        <v>1026</v>
      </c>
      <c r="W293" s="8">
        <v>974</v>
      </c>
      <c r="X293" s="6">
        <v>1158</v>
      </c>
      <c r="Y293" s="8">
        <v>842</v>
      </c>
      <c r="Z293" s="7">
        <v>1015</v>
      </c>
      <c r="AA293" s="7">
        <v>556</v>
      </c>
      <c r="AB293" s="163">
        <f t="shared" si="80"/>
        <v>115.5</v>
      </c>
      <c r="AC293" s="164">
        <f t="shared" si="81"/>
        <v>142.75</v>
      </c>
      <c r="AD293" s="164">
        <f t="shared" si="82"/>
        <v>118</v>
      </c>
      <c r="AE293" s="164">
        <f t="shared" si="81"/>
        <v>147.5</v>
      </c>
      <c r="AF293" s="164">
        <f t="shared" si="83"/>
        <v>18.5</v>
      </c>
      <c r="AG293" s="164">
        <f t="shared" si="81"/>
        <v>18.5</v>
      </c>
      <c r="AH293" s="164">
        <f t="shared" si="84"/>
        <v>27</v>
      </c>
      <c r="AI293" s="164">
        <f t="shared" si="81"/>
        <v>33.75</v>
      </c>
      <c r="AJ293" s="164">
        <f t="shared" si="85"/>
        <v>32.5</v>
      </c>
      <c r="AK293" s="164">
        <f t="shared" si="86"/>
        <v>33.25</v>
      </c>
      <c r="AL293" s="164">
        <f t="shared" si="87"/>
        <v>26</v>
      </c>
      <c r="AM293" s="164">
        <f t="shared" si="88"/>
        <v>32.5</v>
      </c>
      <c r="AN293" s="164">
        <f t="shared" si="89"/>
        <v>887.5</v>
      </c>
      <c r="AO293" s="164">
        <f t="shared" si="90"/>
        <v>887.5</v>
      </c>
      <c r="AP293" s="164">
        <f t="shared" si="91"/>
        <v>236</v>
      </c>
      <c r="AQ293" s="164">
        <f t="shared" si="92"/>
        <v>295</v>
      </c>
      <c r="AR293" s="164">
        <f t="shared" si="93"/>
        <v>26</v>
      </c>
      <c r="AS293" s="164">
        <f t="shared" si="94"/>
        <v>32.5</v>
      </c>
      <c r="AT293" s="164">
        <f t="shared" si="95"/>
        <v>158</v>
      </c>
      <c r="AU293" s="164">
        <f t="shared" si="96"/>
        <v>197.5</v>
      </c>
      <c r="AV293" s="164">
        <f t="shared" si="97"/>
        <v>229.5</v>
      </c>
      <c r="AW293" s="165">
        <f t="shared" si="98"/>
        <v>233.25</v>
      </c>
    </row>
    <row r="294" spans="1:49" x14ac:dyDescent="0.55000000000000004">
      <c r="A294" s="435"/>
      <c r="B294" s="78">
        <v>13</v>
      </c>
      <c r="C294" s="78">
        <v>17</v>
      </c>
      <c r="D294" s="361"/>
      <c r="E294" s="362"/>
      <c r="F294">
        <v>1146</v>
      </c>
      <c r="G294">
        <v>839</v>
      </c>
      <c r="H294" s="6">
        <v>1154</v>
      </c>
      <c r="I294" s="8">
        <v>846</v>
      </c>
      <c r="J294" s="7">
        <v>1001</v>
      </c>
      <c r="K294" s="7">
        <v>953</v>
      </c>
      <c r="L294" s="6">
        <v>1022</v>
      </c>
      <c r="M294" s="8">
        <v>978</v>
      </c>
      <c r="N294" s="7">
        <v>979</v>
      </c>
      <c r="O294" s="7">
        <v>926</v>
      </c>
      <c r="P294">
        <v>1000</v>
      </c>
      <c r="Q294">
        <v>1000</v>
      </c>
      <c r="R294" s="7">
        <v>100</v>
      </c>
      <c r="S294" s="8">
        <v>136</v>
      </c>
      <c r="T294">
        <v>1251</v>
      </c>
      <c r="U294">
        <v>749</v>
      </c>
      <c r="V294" s="7">
        <v>1030</v>
      </c>
      <c r="W294" s="8">
        <v>970</v>
      </c>
      <c r="X294" s="6">
        <v>1191</v>
      </c>
      <c r="Y294" s="8">
        <v>809</v>
      </c>
      <c r="Z294" s="7">
        <v>987</v>
      </c>
      <c r="AA294" s="7">
        <v>577</v>
      </c>
      <c r="AB294" s="163">
        <f t="shared" si="80"/>
        <v>153.5</v>
      </c>
      <c r="AC294" s="164">
        <f t="shared" si="81"/>
        <v>190</v>
      </c>
      <c r="AD294" s="164">
        <f t="shared" si="82"/>
        <v>154</v>
      </c>
      <c r="AE294" s="164">
        <f t="shared" si="81"/>
        <v>192.5</v>
      </c>
      <c r="AF294" s="164">
        <f t="shared" si="83"/>
        <v>24</v>
      </c>
      <c r="AG294" s="164">
        <f t="shared" si="81"/>
        <v>24.25</v>
      </c>
      <c r="AH294" s="164">
        <f t="shared" si="84"/>
        <v>22</v>
      </c>
      <c r="AI294" s="164">
        <f t="shared" si="81"/>
        <v>27.5</v>
      </c>
      <c r="AJ294" s="164">
        <f t="shared" si="85"/>
        <v>47.5</v>
      </c>
      <c r="AK294" s="164">
        <f t="shared" si="86"/>
        <v>47.5</v>
      </c>
      <c r="AL294" s="164">
        <f t="shared" si="87"/>
        <v>0</v>
      </c>
      <c r="AM294" s="164">
        <f t="shared" si="88"/>
        <v>0</v>
      </c>
      <c r="AN294" s="164">
        <f t="shared" si="89"/>
        <v>882</v>
      </c>
      <c r="AO294" s="164">
        <f t="shared" si="90"/>
        <v>882</v>
      </c>
      <c r="AP294" s="164">
        <f t="shared" si="91"/>
        <v>251</v>
      </c>
      <c r="AQ294" s="164">
        <f t="shared" si="92"/>
        <v>313.75</v>
      </c>
      <c r="AR294" s="164">
        <f t="shared" si="93"/>
        <v>30</v>
      </c>
      <c r="AS294" s="164">
        <f t="shared" si="94"/>
        <v>37.5</v>
      </c>
      <c r="AT294" s="164">
        <f t="shared" si="95"/>
        <v>191</v>
      </c>
      <c r="AU294" s="164">
        <f t="shared" si="96"/>
        <v>238.75</v>
      </c>
      <c r="AV294" s="164">
        <f t="shared" si="97"/>
        <v>218</v>
      </c>
      <c r="AW294" s="165">
        <f t="shared" si="98"/>
        <v>218</v>
      </c>
    </row>
    <row r="295" spans="1:49" x14ac:dyDescent="0.55000000000000004">
      <c r="A295" s="435"/>
      <c r="B295" s="78">
        <v>15</v>
      </c>
      <c r="C295" s="78">
        <v>17</v>
      </c>
      <c r="D295" s="361"/>
      <c r="E295" s="362"/>
      <c r="F295">
        <v>1108</v>
      </c>
      <c r="G295">
        <v>873</v>
      </c>
      <c r="H295" s="6">
        <v>1122</v>
      </c>
      <c r="I295" s="8">
        <v>878</v>
      </c>
      <c r="J295" s="7">
        <v>1034</v>
      </c>
      <c r="K295" s="7">
        <v>889</v>
      </c>
      <c r="L295" s="6">
        <v>1088</v>
      </c>
      <c r="M295" s="8">
        <v>912</v>
      </c>
      <c r="N295" s="7">
        <v>1021</v>
      </c>
      <c r="O295" s="7">
        <v>873</v>
      </c>
      <c r="P295">
        <v>1061</v>
      </c>
      <c r="Q295">
        <v>939</v>
      </c>
      <c r="R295" s="7">
        <v>95</v>
      </c>
      <c r="S295" s="8">
        <v>104</v>
      </c>
      <c r="T295">
        <v>1231</v>
      </c>
      <c r="U295">
        <v>769</v>
      </c>
      <c r="V295" s="7">
        <v>1085</v>
      </c>
      <c r="W295" s="8">
        <v>915</v>
      </c>
      <c r="X295" s="6">
        <v>1347</v>
      </c>
      <c r="Y295" s="8">
        <v>653</v>
      </c>
      <c r="Z295" s="7">
        <v>653</v>
      </c>
      <c r="AA295" s="7">
        <v>538</v>
      </c>
      <c r="AB295" s="163">
        <f t="shared" si="80"/>
        <v>117.5</v>
      </c>
      <c r="AC295" s="164">
        <f t="shared" si="81"/>
        <v>144.5</v>
      </c>
      <c r="AD295" s="164">
        <f t="shared" si="82"/>
        <v>122</v>
      </c>
      <c r="AE295" s="164">
        <f t="shared" si="81"/>
        <v>152.5</v>
      </c>
      <c r="AF295" s="164">
        <f t="shared" si="83"/>
        <v>72.5</v>
      </c>
      <c r="AG295" s="164">
        <f t="shared" si="81"/>
        <v>81</v>
      </c>
      <c r="AH295" s="164">
        <f t="shared" si="84"/>
        <v>88</v>
      </c>
      <c r="AI295" s="164">
        <f t="shared" si="81"/>
        <v>110</v>
      </c>
      <c r="AJ295" s="164">
        <f t="shared" si="85"/>
        <v>74</v>
      </c>
      <c r="AK295" s="164">
        <f t="shared" si="86"/>
        <v>79.25</v>
      </c>
      <c r="AL295" s="164">
        <f t="shared" si="87"/>
        <v>61</v>
      </c>
      <c r="AM295" s="164">
        <f t="shared" si="88"/>
        <v>76.25</v>
      </c>
      <c r="AN295" s="164">
        <f t="shared" si="89"/>
        <v>900.5</v>
      </c>
      <c r="AO295" s="164">
        <f t="shared" si="90"/>
        <v>900.5</v>
      </c>
      <c r="AP295" s="164">
        <f t="shared" si="91"/>
        <v>231</v>
      </c>
      <c r="AQ295" s="164">
        <f t="shared" si="92"/>
        <v>288.75</v>
      </c>
      <c r="AR295" s="164">
        <f t="shared" si="93"/>
        <v>85</v>
      </c>
      <c r="AS295" s="164">
        <f t="shared" si="94"/>
        <v>106.25</v>
      </c>
      <c r="AT295" s="164">
        <f t="shared" si="95"/>
        <v>347</v>
      </c>
      <c r="AU295" s="164">
        <f t="shared" si="96"/>
        <v>433.75</v>
      </c>
      <c r="AV295" s="164">
        <f t="shared" si="97"/>
        <v>404.5</v>
      </c>
      <c r="AW295" s="165">
        <f t="shared" si="98"/>
        <v>404.5</v>
      </c>
    </row>
    <row r="296" spans="1:49" x14ac:dyDescent="0.55000000000000004">
      <c r="A296" s="435"/>
      <c r="B296" s="78">
        <v>16</v>
      </c>
      <c r="C296" s="78">
        <v>17</v>
      </c>
      <c r="D296" s="361"/>
      <c r="E296" s="362"/>
      <c r="F296">
        <v>1092</v>
      </c>
      <c r="G296">
        <v>897</v>
      </c>
      <c r="H296" s="6">
        <v>1100</v>
      </c>
      <c r="I296" s="8">
        <v>900</v>
      </c>
      <c r="J296" s="7">
        <v>997</v>
      </c>
      <c r="K296" s="7">
        <v>989</v>
      </c>
      <c r="L296" s="6">
        <v>1005</v>
      </c>
      <c r="M296" s="8">
        <v>995</v>
      </c>
      <c r="N296" s="7">
        <v>997</v>
      </c>
      <c r="O296" s="7">
        <v>965</v>
      </c>
      <c r="P296">
        <v>1014</v>
      </c>
      <c r="Q296">
        <v>986</v>
      </c>
      <c r="R296" s="7">
        <v>99</v>
      </c>
      <c r="S296" s="8">
        <v>110</v>
      </c>
      <c r="T296">
        <v>771</v>
      </c>
      <c r="U296">
        <v>1229</v>
      </c>
      <c r="V296" s="7">
        <v>1002</v>
      </c>
      <c r="W296" s="8">
        <v>998</v>
      </c>
      <c r="X296" s="6">
        <v>1156</v>
      </c>
      <c r="Y296" s="8">
        <v>844</v>
      </c>
      <c r="Z296" s="7">
        <v>983</v>
      </c>
      <c r="AA296" s="7">
        <v>582</v>
      </c>
      <c r="AB296" s="163">
        <f t="shared" si="80"/>
        <v>97.5</v>
      </c>
      <c r="AC296" s="164">
        <f t="shared" si="81"/>
        <v>120.5</v>
      </c>
      <c r="AD296" s="164">
        <f t="shared" si="82"/>
        <v>100</v>
      </c>
      <c r="AE296" s="164">
        <f t="shared" si="81"/>
        <v>125</v>
      </c>
      <c r="AF296" s="164">
        <f t="shared" si="83"/>
        <v>7</v>
      </c>
      <c r="AG296" s="164">
        <f t="shared" si="81"/>
        <v>7</v>
      </c>
      <c r="AH296" s="164">
        <f t="shared" si="84"/>
        <v>5</v>
      </c>
      <c r="AI296" s="164">
        <f t="shared" si="81"/>
        <v>6.25</v>
      </c>
      <c r="AJ296" s="164">
        <f t="shared" si="85"/>
        <v>19</v>
      </c>
      <c r="AK296" s="164">
        <f t="shared" si="86"/>
        <v>19</v>
      </c>
      <c r="AL296" s="164">
        <f t="shared" si="87"/>
        <v>14</v>
      </c>
      <c r="AM296" s="164">
        <f t="shared" si="88"/>
        <v>17.5</v>
      </c>
      <c r="AN296" s="164">
        <f t="shared" si="89"/>
        <v>895.5</v>
      </c>
      <c r="AO296" s="164">
        <f t="shared" si="90"/>
        <v>895.5</v>
      </c>
      <c r="AP296" s="164">
        <f t="shared" si="91"/>
        <v>229</v>
      </c>
      <c r="AQ296" s="164">
        <f t="shared" si="92"/>
        <v>286.25</v>
      </c>
      <c r="AR296" s="164">
        <f t="shared" si="93"/>
        <v>2</v>
      </c>
      <c r="AS296" s="164">
        <f t="shared" si="94"/>
        <v>2.5</v>
      </c>
      <c r="AT296" s="164">
        <f t="shared" si="95"/>
        <v>156</v>
      </c>
      <c r="AU296" s="164">
        <f t="shared" si="96"/>
        <v>195</v>
      </c>
      <c r="AV296" s="164">
        <f t="shared" si="97"/>
        <v>217.5</v>
      </c>
      <c r="AW296" s="165">
        <f t="shared" si="98"/>
        <v>217.5</v>
      </c>
    </row>
    <row r="297" spans="1:49" x14ac:dyDescent="0.55000000000000004">
      <c r="A297" s="435"/>
      <c r="B297" s="78">
        <v>1</v>
      </c>
      <c r="C297" s="78">
        <v>18</v>
      </c>
      <c r="D297" s="361"/>
      <c r="E297" s="362"/>
      <c r="F297">
        <v>964</v>
      </c>
      <c r="G297">
        <v>993</v>
      </c>
      <c r="H297" s="6">
        <v>978</v>
      </c>
      <c r="I297" s="8">
        <v>1022</v>
      </c>
      <c r="J297" s="7">
        <v>954</v>
      </c>
      <c r="K297" s="7">
        <v>890</v>
      </c>
      <c r="L297" s="6">
        <v>1001</v>
      </c>
      <c r="M297" s="8">
        <v>999</v>
      </c>
      <c r="N297" s="7">
        <v>910</v>
      </c>
      <c r="O297" s="7">
        <v>846</v>
      </c>
      <c r="P297">
        <v>1026</v>
      </c>
      <c r="Q297">
        <v>974</v>
      </c>
      <c r="R297" s="7">
        <v>120</v>
      </c>
      <c r="S297" s="8">
        <v>100</v>
      </c>
      <c r="T297">
        <v>1248</v>
      </c>
      <c r="U297">
        <v>752</v>
      </c>
      <c r="V297" s="7">
        <v>1033</v>
      </c>
      <c r="W297" s="8">
        <v>967</v>
      </c>
      <c r="X297" s="6">
        <v>1301</v>
      </c>
      <c r="Y297" s="8">
        <v>699</v>
      </c>
      <c r="Z297" s="7">
        <v>1058</v>
      </c>
      <c r="AA297" s="7">
        <v>774</v>
      </c>
      <c r="AB297" s="163">
        <f t="shared" si="80"/>
        <v>21.5</v>
      </c>
      <c r="AC297" s="164">
        <f t="shared" si="81"/>
        <v>21.5</v>
      </c>
      <c r="AD297" s="164">
        <f t="shared" si="82"/>
        <v>22</v>
      </c>
      <c r="AE297" s="164">
        <f t="shared" si="81"/>
        <v>27.5</v>
      </c>
      <c r="AF297" s="164">
        <f t="shared" si="83"/>
        <v>78</v>
      </c>
      <c r="AG297" s="164">
        <f t="shared" si="81"/>
        <v>78</v>
      </c>
      <c r="AH297" s="164">
        <f t="shared" si="84"/>
        <v>1</v>
      </c>
      <c r="AI297" s="164">
        <f t="shared" si="81"/>
        <v>1.25</v>
      </c>
      <c r="AJ297" s="164">
        <f t="shared" si="85"/>
        <v>122</v>
      </c>
      <c r="AK297" s="164">
        <f t="shared" si="86"/>
        <v>122</v>
      </c>
      <c r="AL297" s="164">
        <f t="shared" si="87"/>
        <v>26</v>
      </c>
      <c r="AM297" s="164">
        <f t="shared" si="88"/>
        <v>32.5</v>
      </c>
      <c r="AN297" s="164">
        <f t="shared" si="89"/>
        <v>890</v>
      </c>
      <c r="AO297" s="164">
        <f t="shared" si="90"/>
        <v>890</v>
      </c>
      <c r="AP297" s="164">
        <f t="shared" si="91"/>
        <v>248</v>
      </c>
      <c r="AQ297" s="164">
        <f t="shared" si="92"/>
        <v>310</v>
      </c>
      <c r="AR297" s="164">
        <f t="shared" si="93"/>
        <v>33</v>
      </c>
      <c r="AS297" s="164">
        <f t="shared" si="94"/>
        <v>41.25</v>
      </c>
      <c r="AT297" s="164">
        <f t="shared" si="95"/>
        <v>301</v>
      </c>
      <c r="AU297" s="164">
        <f t="shared" si="96"/>
        <v>376.25</v>
      </c>
      <c r="AV297" s="164">
        <f t="shared" si="97"/>
        <v>142</v>
      </c>
      <c r="AW297" s="165">
        <f t="shared" si="98"/>
        <v>156.5</v>
      </c>
    </row>
    <row r="298" spans="1:49" x14ac:dyDescent="0.55000000000000004">
      <c r="A298" s="435"/>
      <c r="B298" s="78">
        <v>18</v>
      </c>
      <c r="C298" s="78">
        <v>2</v>
      </c>
      <c r="D298" s="361"/>
      <c r="E298" s="362"/>
      <c r="F298">
        <v>1070</v>
      </c>
      <c r="G298">
        <v>805</v>
      </c>
      <c r="H298" s="6">
        <v>1166</v>
      </c>
      <c r="I298" s="8">
        <v>834</v>
      </c>
      <c r="J298" s="7">
        <v>885</v>
      </c>
      <c r="K298" s="7">
        <v>742</v>
      </c>
      <c r="L298" s="6">
        <v>1094</v>
      </c>
      <c r="M298" s="8">
        <v>906</v>
      </c>
      <c r="N298" s="7">
        <v>841</v>
      </c>
      <c r="O298" s="7">
        <v>627</v>
      </c>
      <c r="P298">
        <v>989</v>
      </c>
      <c r="Q298">
        <v>1011</v>
      </c>
      <c r="R298" s="7">
        <v>103</v>
      </c>
      <c r="S298" s="8">
        <v>103</v>
      </c>
      <c r="T298">
        <v>1216</v>
      </c>
      <c r="U298">
        <v>784</v>
      </c>
      <c r="V298" s="7">
        <v>904</v>
      </c>
      <c r="W298" s="8">
        <v>1096</v>
      </c>
      <c r="X298" s="6">
        <v>942</v>
      </c>
      <c r="Y298" s="8">
        <v>1058</v>
      </c>
      <c r="Z298" s="7">
        <v>905</v>
      </c>
      <c r="AA298" s="7">
        <v>1061</v>
      </c>
      <c r="AB298" s="163">
        <f t="shared" si="80"/>
        <v>132.5</v>
      </c>
      <c r="AC298" s="164">
        <f t="shared" si="81"/>
        <v>150</v>
      </c>
      <c r="AD298" s="164">
        <f t="shared" si="82"/>
        <v>166</v>
      </c>
      <c r="AE298" s="164">
        <f t="shared" si="81"/>
        <v>207.5</v>
      </c>
      <c r="AF298" s="164">
        <f t="shared" si="83"/>
        <v>186.5</v>
      </c>
      <c r="AG298" s="164">
        <f t="shared" si="81"/>
        <v>186.5</v>
      </c>
      <c r="AH298" s="164">
        <f t="shared" si="84"/>
        <v>94</v>
      </c>
      <c r="AI298" s="164">
        <f t="shared" si="81"/>
        <v>117.5</v>
      </c>
      <c r="AJ298" s="164">
        <f t="shared" si="85"/>
        <v>266</v>
      </c>
      <c r="AK298" s="164">
        <f t="shared" si="86"/>
        <v>266</v>
      </c>
      <c r="AL298" s="164">
        <f t="shared" si="87"/>
        <v>11</v>
      </c>
      <c r="AM298" s="164">
        <f t="shared" si="88"/>
        <v>13.75</v>
      </c>
      <c r="AN298" s="164">
        <f t="shared" si="89"/>
        <v>897</v>
      </c>
      <c r="AO298" s="164">
        <f t="shared" si="90"/>
        <v>897</v>
      </c>
      <c r="AP298" s="164">
        <f t="shared" si="91"/>
        <v>216</v>
      </c>
      <c r="AQ298" s="164">
        <f t="shared" si="92"/>
        <v>270</v>
      </c>
      <c r="AR298" s="164">
        <f t="shared" si="93"/>
        <v>96</v>
      </c>
      <c r="AS298" s="164">
        <f t="shared" si="94"/>
        <v>120</v>
      </c>
      <c r="AT298" s="164">
        <f t="shared" si="95"/>
        <v>58</v>
      </c>
      <c r="AU298" s="164">
        <f t="shared" si="96"/>
        <v>72.5</v>
      </c>
      <c r="AV298" s="164">
        <f t="shared" si="97"/>
        <v>78</v>
      </c>
      <c r="AW298" s="165">
        <f t="shared" si="98"/>
        <v>93.25</v>
      </c>
    </row>
    <row r="299" spans="1:49" x14ac:dyDescent="0.55000000000000004">
      <c r="A299" s="435"/>
      <c r="B299" s="78">
        <v>18</v>
      </c>
      <c r="C299" s="78">
        <v>3</v>
      </c>
      <c r="D299" s="361"/>
      <c r="E299" s="362"/>
      <c r="F299">
        <v>988</v>
      </c>
      <c r="G299">
        <v>1005</v>
      </c>
      <c r="H299" s="6">
        <v>990</v>
      </c>
      <c r="I299" s="8">
        <v>1010</v>
      </c>
      <c r="J299" s="7">
        <v>975</v>
      </c>
      <c r="K299" s="7">
        <v>1012</v>
      </c>
      <c r="L299" s="6">
        <v>979</v>
      </c>
      <c r="M299" s="8">
        <v>1021</v>
      </c>
      <c r="N299" s="7">
        <v>951</v>
      </c>
      <c r="O299" s="7">
        <v>997</v>
      </c>
      <c r="P299">
        <v>978</v>
      </c>
      <c r="Q299">
        <v>1022</v>
      </c>
      <c r="R299" s="7">
        <v>108</v>
      </c>
      <c r="S299" s="8">
        <v>134</v>
      </c>
      <c r="T299">
        <v>1231</v>
      </c>
      <c r="U299">
        <v>769</v>
      </c>
      <c r="V299" s="7">
        <v>1023</v>
      </c>
      <c r="W299" s="8">
        <v>977</v>
      </c>
      <c r="X299" s="6">
        <v>1343</v>
      </c>
      <c r="Y299" s="8">
        <v>657</v>
      </c>
      <c r="Z299" s="7">
        <v>1069</v>
      </c>
      <c r="AA299" s="7">
        <v>902</v>
      </c>
      <c r="AB299" s="163">
        <f t="shared" si="80"/>
        <v>8.5</v>
      </c>
      <c r="AC299" s="164">
        <f t="shared" si="81"/>
        <v>9.75</v>
      </c>
      <c r="AD299" s="164">
        <f t="shared" si="82"/>
        <v>10</v>
      </c>
      <c r="AE299" s="164">
        <f t="shared" si="81"/>
        <v>12.5</v>
      </c>
      <c r="AF299" s="164">
        <f t="shared" si="83"/>
        <v>18.5</v>
      </c>
      <c r="AG299" s="164">
        <f t="shared" si="81"/>
        <v>21.5</v>
      </c>
      <c r="AH299" s="164">
        <f t="shared" si="84"/>
        <v>21</v>
      </c>
      <c r="AI299" s="164">
        <f t="shared" si="81"/>
        <v>26.25</v>
      </c>
      <c r="AJ299" s="164">
        <f t="shared" si="85"/>
        <v>26</v>
      </c>
      <c r="AK299" s="164">
        <f t="shared" si="86"/>
        <v>26</v>
      </c>
      <c r="AL299" s="164">
        <f t="shared" si="87"/>
        <v>22</v>
      </c>
      <c r="AM299" s="164">
        <f t="shared" si="88"/>
        <v>27.5</v>
      </c>
      <c r="AN299" s="164">
        <f t="shared" si="89"/>
        <v>879</v>
      </c>
      <c r="AO299" s="164">
        <f t="shared" si="90"/>
        <v>879</v>
      </c>
      <c r="AP299" s="164">
        <f t="shared" si="91"/>
        <v>231</v>
      </c>
      <c r="AQ299" s="164">
        <f t="shared" si="92"/>
        <v>288.75</v>
      </c>
      <c r="AR299" s="164">
        <f t="shared" si="93"/>
        <v>23</v>
      </c>
      <c r="AS299" s="164">
        <f t="shared" si="94"/>
        <v>28.75</v>
      </c>
      <c r="AT299" s="164">
        <f t="shared" si="95"/>
        <v>343</v>
      </c>
      <c r="AU299" s="164">
        <f t="shared" si="96"/>
        <v>428.75</v>
      </c>
      <c r="AV299" s="164">
        <f t="shared" si="97"/>
        <v>83.5</v>
      </c>
      <c r="AW299" s="165">
        <f t="shared" si="98"/>
        <v>100.75</v>
      </c>
    </row>
    <row r="300" spans="1:49" x14ac:dyDescent="0.55000000000000004">
      <c r="A300" s="435"/>
      <c r="B300" s="78">
        <v>18</v>
      </c>
      <c r="C300" s="78">
        <v>4</v>
      </c>
      <c r="D300" s="361"/>
      <c r="E300" s="362"/>
      <c r="F300">
        <v>1003</v>
      </c>
      <c r="G300">
        <v>983</v>
      </c>
      <c r="H300" s="6">
        <v>1012</v>
      </c>
      <c r="I300" s="8">
        <v>988</v>
      </c>
      <c r="J300" s="7">
        <v>981</v>
      </c>
      <c r="K300" s="7">
        <v>1002</v>
      </c>
      <c r="L300" s="6">
        <v>988</v>
      </c>
      <c r="M300" s="8">
        <v>1012</v>
      </c>
      <c r="N300" s="7">
        <v>978</v>
      </c>
      <c r="O300" s="7">
        <v>959</v>
      </c>
      <c r="P300">
        <v>989</v>
      </c>
      <c r="Q300">
        <v>1011</v>
      </c>
      <c r="R300" s="7">
        <v>113</v>
      </c>
      <c r="S300" s="8">
        <v>116</v>
      </c>
      <c r="T300">
        <v>1213</v>
      </c>
      <c r="U300">
        <v>787</v>
      </c>
      <c r="V300" s="7">
        <v>1012</v>
      </c>
      <c r="W300" s="8">
        <v>988</v>
      </c>
      <c r="X300" s="6">
        <v>1111</v>
      </c>
      <c r="Y300" s="8">
        <v>889</v>
      </c>
      <c r="Z300" s="7">
        <v>728</v>
      </c>
      <c r="AA300" s="7">
        <v>917</v>
      </c>
      <c r="AB300" s="163">
        <f t="shared" si="80"/>
        <v>10</v>
      </c>
      <c r="AC300" s="164">
        <f t="shared" si="81"/>
        <v>10.75</v>
      </c>
      <c r="AD300" s="164">
        <f t="shared" si="82"/>
        <v>12</v>
      </c>
      <c r="AE300" s="164">
        <f t="shared" si="81"/>
        <v>15</v>
      </c>
      <c r="AF300" s="164">
        <f t="shared" si="83"/>
        <v>10.5</v>
      </c>
      <c r="AG300" s="164">
        <f t="shared" si="81"/>
        <v>11</v>
      </c>
      <c r="AH300" s="164">
        <f t="shared" si="84"/>
        <v>12</v>
      </c>
      <c r="AI300" s="164">
        <f t="shared" si="81"/>
        <v>15</v>
      </c>
      <c r="AJ300" s="164">
        <f t="shared" si="85"/>
        <v>31.5</v>
      </c>
      <c r="AK300" s="164">
        <f t="shared" si="86"/>
        <v>31.5</v>
      </c>
      <c r="AL300" s="164">
        <f t="shared" si="87"/>
        <v>11</v>
      </c>
      <c r="AM300" s="164">
        <f t="shared" si="88"/>
        <v>13.75</v>
      </c>
      <c r="AN300" s="164">
        <f t="shared" si="89"/>
        <v>885.5</v>
      </c>
      <c r="AO300" s="164">
        <f t="shared" si="90"/>
        <v>885.5</v>
      </c>
      <c r="AP300" s="164">
        <f t="shared" si="91"/>
        <v>213</v>
      </c>
      <c r="AQ300" s="164">
        <f t="shared" si="92"/>
        <v>266.25</v>
      </c>
      <c r="AR300" s="164">
        <f t="shared" si="93"/>
        <v>12</v>
      </c>
      <c r="AS300" s="164">
        <f t="shared" si="94"/>
        <v>15</v>
      </c>
      <c r="AT300" s="164">
        <f t="shared" si="95"/>
        <v>111</v>
      </c>
      <c r="AU300" s="164">
        <f t="shared" si="96"/>
        <v>138.75</v>
      </c>
      <c r="AV300" s="164">
        <f t="shared" si="97"/>
        <v>177.5</v>
      </c>
      <c r="AW300" s="165">
        <f t="shared" si="98"/>
        <v>177.5</v>
      </c>
    </row>
    <row r="301" spans="1:49" x14ac:dyDescent="0.55000000000000004">
      <c r="A301" s="435"/>
      <c r="B301" s="78">
        <v>18</v>
      </c>
      <c r="C301" s="78">
        <v>5</v>
      </c>
      <c r="D301" s="361"/>
      <c r="E301" s="362"/>
      <c r="F301">
        <v>892</v>
      </c>
      <c r="G301">
        <v>1073</v>
      </c>
      <c r="H301" s="6">
        <v>907</v>
      </c>
      <c r="I301" s="8">
        <v>1093</v>
      </c>
      <c r="J301" s="7">
        <v>866</v>
      </c>
      <c r="K301" s="7">
        <v>1026</v>
      </c>
      <c r="L301" s="6">
        <v>927</v>
      </c>
      <c r="M301" s="8">
        <v>1073</v>
      </c>
      <c r="N301" s="7">
        <v>804</v>
      </c>
      <c r="O301" s="7">
        <v>959</v>
      </c>
      <c r="P301">
        <v>910</v>
      </c>
      <c r="Q301">
        <v>1090</v>
      </c>
      <c r="R301" s="7">
        <v>101</v>
      </c>
      <c r="S301" s="8">
        <v>100</v>
      </c>
      <c r="T301">
        <v>788</v>
      </c>
      <c r="U301">
        <v>1212</v>
      </c>
      <c r="V301" s="7">
        <v>1091</v>
      </c>
      <c r="W301" s="8">
        <v>909</v>
      </c>
      <c r="X301" s="6">
        <v>1095</v>
      </c>
      <c r="Y301" s="8">
        <v>905</v>
      </c>
      <c r="Z301" s="7">
        <v>996</v>
      </c>
      <c r="AA301" s="7">
        <v>849</v>
      </c>
      <c r="AB301" s="163">
        <f t="shared" si="80"/>
        <v>90.5</v>
      </c>
      <c r="AC301" s="164">
        <f t="shared" si="81"/>
        <v>108.75</v>
      </c>
      <c r="AD301" s="164">
        <f t="shared" si="82"/>
        <v>93</v>
      </c>
      <c r="AE301" s="164">
        <f t="shared" si="81"/>
        <v>116.25</v>
      </c>
      <c r="AF301" s="164">
        <f t="shared" si="83"/>
        <v>80</v>
      </c>
      <c r="AG301" s="164">
        <f t="shared" si="81"/>
        <v>86.5</v>
      </c>
      <c r="AH301" s="164">
        <f t="shared" si="84"/>
        <v>73</v>
      </c>
      <c r="AI301" s="164">
        <f t="shared" si="81"/>
        <v>91.25</v>
      </c>
      <c r="AJ301" s="164">
        <f t="shared" si="85"/>
        <v>118.5</v>
      </c>
      <c r="AK301" s="164">
        <f t="shared" si="86"/>
        <v>118.5</v>
      </c>
      <c r="AL301" s="164">
        <f t="shared" si="87"/>
        <v>90</v>
      </c>
      <c r="AM301" s="164">
        <f t="shared" si="88"/>
        <v>112.5</v>
      </c>
      <c r="AN301" s="164">
        <f t="shared" si="89"/>
        <v>899.5</v>
      </c>
      <c r="AO301" s="164">
        <f t="shared" si="90"/>
        <v>899.5</v>
      </c>
      <c r="AP301" s="164">
        <f t="shared" si="91"/>
        <v>212</v>
      </c>
      <c r="AQ301" s="164">
        <f t="shared" si="92"/>
        <v>265</v>
      </c>
      <c r="AR301" s="164">
        <f t="shared" si="93"/>
        <v>91</v>
      </c>
      <c r="AS301" s="164">
        <f t="shared" si="94"/>
        <v>113.75</v>
      </c>
      <c r="AT301" s="164">
        <f t="shared" si="95"/>
        <v>95</v>
      </c>
      <c r="AU301" s="164">
        <f t="shared" si="96"/>
        <v>118.75</v>
      </c>
      <c r="AV301" s="164">
        <f t="shared" si="97"/>
        <v>77.5</v>
      </c>
      <c r="AW301" s="165">
        <f t="shared" si="98"/>
        <v>77.5</v>
      </c>
    </row>
    <row r="302" spans="1:49" x14ac:dyDescent="0.55000000000000004">
      <c r="A302" s="435"/>
      <c r="B302" s="78">
        <v>18</v>
      </c>
      <c r="C302" s="78">
        <v>8</v>
      </c>
      <c r="D302" s="361"/>
      <c r="E302" s="362"/>
      <c r="F302">
        <v>1000</v>
      </c>
      <c r="G302">
        <v>993</v>
      </c>
      <c r="H302" s="6">
        <v>1007</v>
      </c>
      <c r="I302" s="8">
        <v>993</v>
      </c>
      <c r="J302" s="7">
        <v>984</v>
      </c>
      <c r="K302" s="7">
        <v>1007</v>
      </c>
      <c r="L302" s="6">
        <v>989</v>
      </c>
      <c r="M302" s="8">
        <v>1011</v>
      </c>
      <c r="N302" s="7">
        <v>979</v>
      </c>
      <c r="O302" s="7">
        <v>986</v>
      </c>
      <c r="P302">
        <v>993</v>
      </c>
      <c r="Q302">
        <v>1007</v>
      </c>
      <c r="R302" s="7">
        <v>107</v>
      </c>
      <c r="S302" s="8">
        <v>118</v>
      </c>
      <c r="T302">
        <v>747</v>
      </c>
      <c r="U302">
        <v>1253</v>
      </c>
      <c r="V302" s="7">
        <v>1007</v>
      </c>
      <c r="W302" s="8">
        <v>993</v>
      </c>
      <c r="X302" s="6">
        <v>1300</v>
      </c>
      <c r="Y302" s="8">
        <v>700</v>
      </c>
      <c r="Z302" s="7">
        <v>898</v>
      </c>
      <c r="AA302" s="7">
        <v>917</v>
      </c>
      <c r="AB302" s="163">
        <f t="shared" si="80"/>
        <v>3.5</v>
      </c>
      <c r="AC302" s="164">
        <f t="shared" si="81"/>
        <v>3.5</v>
      </c>
      <c r="AD302" s="164">
        <f t="shared" si="82"/>
        <v>7</v>
      </c>
      <c r="AE302" s="164">
        <f t="shared" si="81"/>
        <v>8.75</v>
      </c>
      <c r="AF302" s="164">
        <f t="shared" si="83"/>
        <v>11.5</v>
      </c>
      <c r="AG302" s="164">
        <f t="shared" si="81"/>
        <v>13.25</v>
      </c>
      <c r="AH302" s="164">
        <f t="shared" si="84"/>
        <v>11</v>
      </c>
      <c r="AI302" s="164">
        <f t="shared" si="81"/>
        <v>13.75</v>
      </c>
      <c r="AJ302" s="164">
        <f t="shared" si="85"/>
        <v>17.5</v>
      </c>
      <c r="AK302" s="164">
        <f t="shared" si="86"/>
        <v>17.5</v>
      </c>
      <c r="AL302" s="164">
        <f t="shared" si="87"/>
        <v>7</v>
      </c>
      <c r="AM302" s="164">
        <f t="shared" si="88"/>
        <v>8.75</v>
      </c>
      <c r="AN302" s="164">
        <f t="shared" si="89"/>
        <v>887.5</v>
      </c>
      <c r="AO302" s="164">
        <f t="shared" si="90"/>
        <v>887.5</v>
      </c>
      <c r="AP302" s="164">
        <f t="shared" si="91"/>
        <v>253</v>
      </c>
      <c r="AQ302" s="164">
        <f t="shared" si="92"/>
        <v>316.25</v>
      </c>
      <c r="AR302" s="164">
        <f t="shared" si="93"/>
        <v>7</v>
      </c>
      <c r="AS302" s="164">
        <f t="shared" si="94"/>
        <v>8.75</v>
      </c>
      <c r="AT302" s="164">
        <f t="shared" si="95"/>
        <v>300</v>
      </c>
      <c r="AU302" s="164">
        <f t="shared" si="96"/>
        <v>375</v>
      </c>
      <c r="AV302" s="164">
        <f t="shared" si="97"/>
        <v>92.5</v>
      </c>
      <c r="AW302" s="165">
        <f t="shared" si="98"/>
        <v>92.5</v>
      </c>
    </row>
    <row r="303" spans="1:49" x14ac:dyDescent="0.55000000000000004">
      <c r="A303" s="435"/>
      <c r="B303" s="78">
        <v>18</v>
      </c>
      <c r="C303" s="78">
        <v>9</v>
      </c>
      <c r="D303" s="361"/>
      <c r="E303" s="362"/>
      <c r="F303">
        <v>1007</v>
      </c>
      <c r="G303">
        <v>991</v>
      </c>
      <c r="H303" s="6">
        <v>1008</v>
      </c>
      <c r="I303" s="8">
        <v>992</v>
      </c>
      <c r="J303" s="7">
        <v>990</v>
      </c>
      <c r="K303" s="7">
        <v>1002</v>
      </c>
      <c r="L303" s="6">
        <v>994</v>
      </c>
      <c r="M303" s="8">
        <v>1006</v>
      </c>
      <c r="N303" s="7">
        <v>978</v>
      </c>
      <c r="O303" s="7">
        <v>1000</v>
      </c>
      <c r="P303">
        <v>994</v>
      </c>
      <c r="Q303">
        <v>1006</v>
      </c>
      <c r="R303" s="7">
        <v>116</v>
      </c>
      <c r="S303" s="8">
        <v>116</v>
      </c>
      <c r="T303">
        <v>1233</v>
      </c>
      <c r="U303">
        <v>767</v>
      </c>
      <c r="V303" s="7">
        <v>1009</v>
      </c>
      <c r="W303" s="8">
        <v>991</v>
      </c>
      <c r="X303" s="6">
        <v>1275</v>
      </c>
      <c r="Y303" s="8">
        <v>725</v>
      </c>
      <c r="Z303" s="7">
        <v>952</v>
      </c>
      <c r="AA303" s="7">
        <v>953</v>
      </c>
      <c r="AB303" s="163">
        <f t="shared" si="80"/>
        <v>8</v>
      </c>
      <c r="AC303" s="164">
        <f t="shared" si="81"/>
        <v>9.75</v>
      </c>
      <c r="AD303" s="164">
        <f t="shared" si="82"/>
        <v>8</v>
      </c>
      <c r="AE303" s="164">
        <f t="shared" si="81"/>
        <v>10</v>
      </c>
      <c r="AF303" s="164">
        <f t="shared" si="83"/>
        <v>6</v>
      </c>
      <c r="AG303" s="164">
        <f t="shared" si="81"/>
        <v>6.5</v>
      </c>
      <c r="AH303" s="164">
        <f t="shared" si="84"/>
        <v>6</v>
      </c>
      <c r="AI303" s="164">
        <f t="shared" si="81"/>
        <v>7.5</v>
      </c>
      <c r="AJ303" s="164">
        <f t="shared" si="85"/>
        <v>11</v>
      </c>
      <c r="AK303" s="164">
        <f t="shared" si="86"/>
        <v>11</v>
      </c>
      <c r="AL303" s="164">
        <f t="shared" si="87"/>
        <v>6</v>
      </c>
      <c r="AM303" s="164">
        <f t="shared" si="88"/>
        <v>7.5</v>
      </c>
      <c r="AN303" s="164">
        <f t="shared" si="89"/>
        <v>884</v>
      </c>
      <c r="AO303" s="164">
        <f t="shared" si="90"/>
        <v>884</v>
      </c>
      <c r="AP303" s="164">
        <f t="shared" si="91"/>
        <v>233</v>
      </c>
      <c r="AQ303" s="164">
        <f t="shared" si="92"/>
        <v>291.25</v>
      </c>
      <c r="AR303" s="164">
        <f t="shared" si="93"/>
        <v>9</v>
      </c>
      <c r="AS303" s="164">
        <f t="shared" si="94"/>
        <v>11.25</v>
      </c>
      <c r="AT303" s="164">
        <f t="shared" si="95"/>
        <v>275</v>
      </c>
      <c r="AU303" s="164">
        <f t="shared" si="96"/>
        <v>343.75</v>
      </c>
      <c r="AV303" s="164">
        <f t="shared" si="97"/>
        <v>47.5</v>
      </c>
      <c r="AW303" s="165">
        <f t="shared" si="98"/>
        <v>47.5</v>
      </c>
    </row>
    <row r="304" spans="1:49" x14ac:dyDescent="0.55000000000000004">
      <c r="A304" s="435"/>
      <c r="B304" s="78">
        <v>10</v>
      </c>
      <c r="C304" s="78">
        <v>18</v>
      </c>
      <c r="D304" s="361"/>
      <c r="E304" s="362"/>
      <c r="F304">
        <v>1007</v>
      </c>
      <c r="G304">
        <v>980</v>
      </c>
      <c r="H304" s="6">
        <v>1012</v>
      </c>
      <c r="I304" s="8">
        <v>988</v>
      </c>
      <c r="J304" s="7">
        <v>1010</v>
      </c>
      <c r="K304" s="7">
        <v>941</v>
      </c>
      <c r="L304" s="6">
        <v>1042</v>
      </c>
      <c r="M304" s="8">
        <v>958</v>
      </c>
      <c r="N304" s="7">
        <v>976</v>
      </c>
      <c r="O304" s="7">
        <v>904</v>
      </c>
      <c r="P304">
        <v>1044</v>
      </c>
      <c r="Q304">
        <v>956</v>
      </c>
      <c r="R304" s="7">
        <v>110</v>
      </c>
      <c r="S304" s="8">
        <v>119</v>
      </c>
      <c r="T304">
        <v>1247</v>
      </c>
      <c r="U304">
        <v>753</v>
      </c>
      <c r="V304" s="7">
        <v>1043</v>
      </c>
      <c r="W304" s="8">
        <v>957</v>
      </c>
      <c r="X304" s="6">
        <v>1595</v>
      </c>
      <c r="Y304" s="8">
        <v>405</v>
      </c>
      <c r="Z304" s="7">
        <v>1193</v>
      </c>
      <c r="AA304" s="7">
        <v>768</v>
      </c>
      <c r="AB304" s="163">
        <f t="shared" si="80"/>
        <v>13.5</v>
      </c>
      <c r="AC304" s="164">
        <f t="shared" si="81"/>
        <v>15.25</v>
      </c>
      <c r="AD304" s="164">
        <f t="shared" si="82"/>
        <v>12</v>
      </c>
      <c r="AE304" s="164">
        <f t="shared" si="81"/>
        <v>15</v>
      </c>
      <c r="AF304" s="164">
        <f t="shared" si="83"/>
        <v>34.5</v>
      </c>
      <c r="AG304" s="164">
        <f t="shared" si="81"/>
        <v>37</v>
      </c>
      <c r="AH304" s="164">
        <f t="shared" si="84"/>
        <v>42</v>
      </c>
      <c r="AI304" s="164">
        <f t="shared" si="81"/>
        <v>52.5</v>
      </c>
      <c r="AJ304" s="164">
        <f t="shared" si="85"/>
        <v>60</v>
      </c>
      <c r="AK304" s="164">
        <f t="shared" si="86"/>
        <v>60</v>
      </c>
      <c r="AL304" s="164">
        <f t="shared" si="87"/>
        <v>44</v>
      </c>
      <c r="AM304" s="164">
        <f t="shared" si="88"/>
        <v>55</v>
      </c>
      <c r="AN304" s="164">
        <f t="shared" si="89"/>
        <v>885.5</v>
      </c>
      <c r="AO304" s="164">
        <f t="shared" si="90"/>
        <v>885.5</v>
      </c>
      <c r="AP304" s="164">
        <f t="shared" si="91"/>
        <v>247</v>
      </c>
      <c r="AQ304" s="164">
        <f t="shared" si="92"/>
        <v>308.75</v>
      </c>
      <c r="AR304" s="164">
        <f t="shared" si="93"/>
        <v>43</v>
      </c>
      <c r="AS304" s="164">
        <f t="shared" si="94"/>
        <v>53.75</v>
      </c>
      <c r="AT304" s="164">
        <f t="shared" si="95"/>
        <v>595</v>
      </c>
      <c r="AU304" s="164">
        <f t="shared" si="96"/>
        <v>743.75</v>
      </c>
      <c r="AV304" s="164">
        <f t="shared" si="97"/>
        <v>212.5</v>
      </c>
      <c r="AW304" s="165">
        <f t="shared" si="98"/>
        <v>260.75</v>
      </c>
    </row>
    <row r="305" spans="1:49" x14ac:dyDescent="0.55000000000000004">
      <c r="A305" s="435"/>
      <c r="B305" s="78">
        <v>11</v>
      </c>
      <c r="C305" s="78">
        <v>18</v>
      </c>
      <c r="D305" s="361"/>
      <c r="E305" s="362"/>
      <c r="F305">
        <v>1010</v>
      </c>
      <c r="G305">
        <v>937</v>
      </c>
      <c r="H305" s="6">
        <v>1029</v>
      </c>
      <c r="I305" s="8">
        <v>971</v>
      </c>
      <c r="J305" s="7">
        <v>1061</v>
      </c>
      <c r="K305" s="7">
        <v>893</v>
      </c>
      <c r="L305" s="6">
        <v>1078</v>
      </c>
      <c r="M305" s="8">
        <v>922</v>
      </c>
      <c r="N305" s="7">
        <v>989</v>
      </c>
      <c r="O305" s="7">
        <v>880</v>
      </c>
      <c r="P305">
        <v>1074</v>
      </c>
      <c r="Q305">
        <v>926</v>
      </c>
      <c r="R305" s="7">
        <v>105</v>
      </c>
      <c r="S305" s="8">
        <v>123</v>
      </c>
      <c r="T305">
        <v>1286</v>
      </c>
      <c r="U305">
        <v>714</v>
      </c>
      <c r="V305" s="7">
        <v>1086</v>
      </c>
      <c r="W305" s="8">
        <v>914</v>
      </c>
      <c r="X305" s="6">
        <v>1249</v>
      </c>
      <c r="Y305" s="8">
        <v>751</v>
      </c>
      <c r="Z305" s="7">
        <v>1027</v>
      </c>
      <c r="AA305" s="7">
        <v>908</v>
      </c>
      <c r="AB305" s="163">
        <f t="shared" si="80"/>
        <v>36.5</v>
      </c>
      <c r="AC305" s="164">
        <f t="shared" si="81"/>
        <v>39</v>
      </c>
      <c r="AD305" s="164">
        <f t="shared" si="82"/>
        <v>29</v>
      </c>
      <c r="AE305" s="164">
        <f t="shared" si="81"/>
        <v>36.25</v>
      </c>
      <c r="AF305" s="164">
        <f t="shared" si="83"/>
        <v>84</v>
      </c>
      <c r="AG305" s="164">
        <f t="shared" si="81"/>
        <v>99.25</v>
      </c>
      <c r="AH305" s="164">
        <f t="shared" si="84"/>
        <v>78</v>
      </c>
      <c r="AI305" s="164">
        <f t="shared" si="81"/>
        <v>97.5</v>
      </c>
      <c r="AJ305" s="164">
        <f t="shared" si="85"/>
        <v>65.5</v>
      </c>
      <c r="AK305" s="164">
        <f t="shared" si="86"/>
        <v>65.5</v>
      </c>
      <c r="AL305" s="164">
        <f t="shared" si="87"/>
        <v>74</v>
      </c>
      <c r="AM305" s="164">
        <f t="shared" si="88"/>
        <v>92.5</v>
      </c>
      <c r="AN305" s="164">
        <f t="shared" si="89"/>
        <v>886</v>
      </c>
      <c r="AO305" s="164">
        <f t="shared" si="90"/>
        <v>886</v>
      </c>
      <c r="AP305" s="164">
        <f t="shared" si="91"/>
        <v>286</v>
      </c>
      <c r="AQ305" s="164">
        <f t="shared" si="92"/>
        <v>357.5</v>
      </c>
      <c r="AR305" s="164">
        <f t="shared" si="93"/>
        <v>86</v>
      </c>
      <c r="AS305" s="164">
        <f t="shared" si="94"/>
        <v>107.5</v>
      </c>
      <c r="AT305" s="164">
        <f t="shared" si="95"/>
        <v>249</v>
      </c>
      <c r="AU305" s="164">
        <f t="shared" si="96"/>
        <v>311.25</v>
      </c>
      <c r="AV305" s="164">
        <f t="shared" si="97"/>
        <v>59.5</v>
      </c>
      <c r="AW305" s="165">
        <f t="shared" si="98"/>
        <v>66.25</v>
      </c>
    </row>
    <row r="306" spans="1:49" x14ac:dyDescent="0.55000000000000004">
      <c r="A306" s="435"/>
      <c r="B306" s="78">
        <v>12</v>
      </c>
      <c r="C306" s="78">
        <v>18</v>
      </c>
      <c r="D306" s="361"/>
      <c r="E306" s="362"/>
      <c r="F306">
        <v>944</v>
      </c>
      <c r="G306">
        <v>1018</v>
      </c>
      <c r="H306" s="6">
        <v>963</v>
      </c>
      <c r="I306" s="8">
        <v>1037</v>
      </c>
      <c r="J306" s="7">
        <v>951</v>
      </c>
      <c r="K306" s="7">
        <v>954</v>
      </c>
      <c r="L306" s="6">
        <v>993</v>
      </c>
      <c r="M306" s="8">
        <v>1007</v>
      </c>
      <c r="N306" s="7">
        <v>942</v>
      </c>
      <c r="O306" s="7">
        <v>923</v>
      </c>
      <c r="P306">
        <v>1008</v>
      </c>
      <c r="Q306">
        <v>992</v>
      </c>
      <c r="R306" s="7">
        <v>109</v>
      </c>
      <c r="S306" s="8">
        <v>123</v>
      </c>
      <c r="T306">
        <v>760</v>
      </c>
      <c r="U306">
        <v>1240</v>
      </c>
      <c r="V306" s="7">
        <v>986</v>
      </c>
      <c r="W306" s="8">
        <v>1014</v>
      </c>
      <c r="X306" s="6">
        <v>1203</v>
      </c>
      <c r="Y306" s="8">
        <v>797</v>
      </c>
      <c r="Z306" s="7">
        <v>1208</v>
      </c>
      <c r="AA306" s="7">
        <v>762</v>
      </c>
      <c r="AB306" s="163">
        <f t="shared" si="80"/>
        <v>37</v>
      </c>
      <c r="AC306" s="164">
        <f t="shared" si="81"/>
        <v>41.5</v>
      </c>
      <c r="AD306" s="164">
        <f t="shared" si="82"/>
        <v>37</v>
      </c>
      <c r="AE306" s="164">
        <f t="shared" si="81"/>
        <v>46.25</v>
      </c>
      <c r="AF306" s="164">
        <f t="shared" si="83"/>
        <v>47.5</v>
      </c>
      <c r="AG306" s="164">
        <f t="shared" si="81"/>
        <v>47.5</v>
      </c>
      <c r="AH306" s="164">
        <f t="shared" si="84"/>
        <v>7</v>
      </c>
      <c r="AI306" s="164">
        <f t="shared" si="81"/>
        <v>8.75</v>
      </c>
      <c r="AJ306" s="164">
        <f t="shared" si="85"/>
        <v>67.5</v>
      </c>
      <c r="AK306" s="164">
        <f t="shared" si="86"/>
        <v>67.5</v>
      </c>
      <c r="AL306" s="164">
        <f t="shared" si="87"/>
        <v>8</v>
      </c>
      <c r="AM306" s="164">
        <f t="shared" si="88"/>
        <v>10</v>
      </c>
      <c r="AN306" s="164">
        <f t="shared" si="89"/>
        <v>884</v>
      </c>
      <c r="AO306" s="164">
        <f t="shared" si="90"/>
        <v>884</v>
      </c>
      <c r="AP306" s="164">
        <f t="shared" si="91"/>
        <v>240</v>
      </c>
      <c r="AQ306" s="164">
        <f t="shared" si="92"/>
        <v>300</v>
      </c>
      <c r="AR306" s="164">
        <f t="shared" si="93"/>
        <v>14</v>
      </c>
      <c r="AS306" s="164">
        <f t="shared" si="94"/>
        <v>17.5</v>
      </c>
      <c r="AT306" s="164">
        <f t="shared" si="95"/>
        <v>203</v>
      </c>
      <c r="AU306" s="164">
        <f t="shared" si="96"/>
        <v>253.75</v>
      </c>
      <c r="AV306" s="164">
        <f t="shared" si="97"/>
        <v>223</v>
      </c>
      <c r="AW306" s="165">
        <f t="shared" si="98"/>
        <v>275</v>
      </c>
    </row>
    <row r="307" spans="1:49" x14ac:dyDescent="0.55000000000000004">
      <c r="A307" s="435"/>
      <c r="B307" s="78">
        <v>13</v>
      </c>
      <c r="C307" s="78">
        <v>18</v>
      </c>
      <c r="D307" s="361"/>
      <c r="E307" s="362"/>
      <c r="F307">
        <v>987</v>
      </c>
      <c r="G307">
        <v>1004</v>
      </c>
      <c r="H307" s="6">
        <v>992</v>
      </c>
      <c r="I307" s="8">
        <v>1008</v>
      </c>
      <c r="J307" s="7">
        <v>985</v>
      </c>
      <c r="K307" s="7">
        <v>999</v>
      </c>
      <c r="L307" s="6">
        <v>991</v>
      </c>
      <c r="M307" s="8">
        <v>1009</v>
      </c>
      <c r="N307" s="7">
        <v>980</v>
      </c>
      <c r="O307" s="7">
        <v>972</v>
      </c>
      <c r="P307">
        <v>997</v>
      </c>
      <c r="Q307">
        <v>1003</v>
      </c>
      <c r="R307" s="7">
        <v>105</v>
      </c>
      <c r="S307" s="8">
        <v>94</v>
      </c>
      <c r="T307">
        <v>1227</v>
      </c>
      <c r="U307">
        <v>773</v>
      </c>
      <c r="V307" s="7">
        <v>988</v>
      </c>
      <c r="W307" s="8">
        <v>1012</v>
      </c>
      <c r="X307" s="6">
        <v>1122</v>
      </c>
      <c r="Y307" s="8">
        <v>878</v>
      </c>
      <c r="Z307" s="7">
        <v>1078</v>
      </c>
      <c r="AA307" s="7">
        <v>885</v>
      </c>
      <c r="AB307" s="163">
        <f t="shared" si="80"/>
        <v>8.5</v>
      </c>
      <c r="AC307" s="164">
        <f t="shared" si="81"/>
        <v>9.5</v>
      </c>
      <c r="AD307" s="164">
        <f t="shared" si="82"/>
        <v>8</v>
      </c>
      <c r="AE307" s="164">
        <f t="shared" si="81"/>
        <v>10</v>
      </c>
      <c r="AF307" s="164">
        <f t="shared" si="83"/>
        <v>8</v>
      </c>
      <c r="AG307" s="164">
        <f t="shared" si="81"/>
        <v>8</v>
      </c>
      <c r="AH307" s="164">
        <f t="shared" si="84"/>
        <v>9</v>
      </c>
      <c r="AI307" s="164">
        <f t="shared" si="81"/>
        <v>11.25</v>
      </c>
      <c r="AJ307" s="164">
        <f t="shared" si="85"/>
        <v>24</v>
      </c>
      <c r="AK307" s="164">
        <f t="shared" si="86"/>
        <v>24</v>
      </c>
      <c r="AL307" s="164">
        <f t="shared" si="87"/>
        <v>3</v>
      </c>
      <c r="AM307" s="164">
        <f t="shared" si="88"/>
        <v>3.75</v>
      </c>
      <c r="AN307" s="164">
        <f t="shared" si="89"/>
        <v>900.5</v>
      </c>
      <c r="AO307" s="164">
        <f t="shared" si="90"/>
        <v>900.5</v>
      </c>
      <c r="AP307" s="164">
        <f t="shared" si="91"/>
        <v>227</v>
      </c>
      <c r="AQ307" s="164">
        <f t="shared" si="92"/>
        <v>283.75</v>
      </c>
      <c r="AR307" s="164">
        <f t="shared" si="93"/>
        <v>12</v>
      </c>
      <c r="AS307" s="164">
        <f t="shared" si="94"/>
        <v>15</v>
      </c>
      <c r="AT307" s="164">
        <f t="shared" si="95"/>
        <v>122</v>
      </c>
      <c r="AU307" s="164">
        <f t="shared" si="96"/>
        <v>152.5</v>
      </c>
      <c r="AV307" s="164">
        <f t="shared" si="97"/>
        <v>96.5</v>
      </c>
      <c r="AW307" s="165">
        <f t="shared" si="98"/>
        <v>116</v>
      </c>
    </row>
    <row r="308" spans="1:49" x14ac:dyDescent="0.55000000000000004">
      <c r="A308" s="435"/>
      <c r="B308" s="78">
        <v>15</v>
      </c>
      <c r="C308" s="78">
        <v>18</v>
      </c>
      <c r="D308" s="361"/>
      <c r="E308" s="362"/>
      <c r="F308">
        <v>827</v>
      </c>
      <c r="G308">
        <v>1153</v>
      </c>
      <c r="H308" s="6">
        <v>831</v>
      </c>
      <c r="I308" s="8">
        <v>1169</v>
      </c>
      <c r="J308" s="7">
        <v>972</v>
      </c>
      <c r="K308" s="7">
        <v>956</v>
      </c>
      <c r="L308" s="6">
        <v>1001</v>
      </c>
      <c r="M308" s="8">
        <v>999</v>
      </c>
      <c r="N308" s="7">
        <v>955</v>
      </c>
      <c r="O308" s="7">
        <v>973</v>
      </c>
      <c r="P308">
        <v>1006</v>
      </c>
      <c r="Q308">
        <v>994</v>
      </c>
      <c r="R308" s="7">
        <v>115</v>
      </c>
      <c r="S308" s="8">
        <v>111</v>
      </c>
      <c r="T308">
        <v>1246</v>
      </c>
      <c r="U308">
        <v>754</v>
      </c>
      <c r="V308" s="7">
        <v>989</v>
      </c>
      <c r="W308" s="8">
        <v>1011</v>
      </c>
      <c r="X308" s="6">
        <v>1385</v>
      </c>
      <c r="Y308" s="8">
        <v>615</v>
      </c>
      <c r="Z308" s="7">
        <v>648</v>
      </c>
      <c r="AA308" s="7">
        <v>942</v>
      </c>
      <c r="AB308" s="163">
        <f t="shared" si="80"/>
        <v>163</v>
      </c>
      <c r="AC308" s="164">
        <f t="shared" si="81"/>
        <v>201.25</v>
      </c>
      <c r="AD308" s="164">
        <f t="shared" si="82"/>
        <v>169</v>
      </c>
      <c r="AE308" s="164">
        <f t="shared" si="81"/>
        <v>211.25</v>
      </c>
      <c r="AF308" s="164">
        <f t="shared" si="83"/>
        <v>36</v>
      </c>
      <c r="AG308" s="164">
        <f t="shared" si="81"/>
        <v>36</v>
      </c>
      <c r="AH308" s="164">
        <f t="shared" si="84"/>
        <v>1</v>
      </c>
      <c r="AI308" s="164">
        <f t="shared" si="81"/>
        <v>1.25</v>
      </c>
      <c r="AJ308" s="164">
        <f t="shared" si="85"/>
        <v>36</v>
      </c>
      <c r="AK308" s="164">
        <f t="shared" si="86"/>
        <v>36</v>
      </c>
      <c r="AL308" s="164">
        <f t="shared" si="87"/>
        <v>6</v>
      </c>
      <c r="AM308" s="164">
        <f t="shared" si="88"/>
        <v>7.5</v>
      </c>
      <c r="AN308" s="164">
        <f t="shared" si="89"/>
        <v>887</v>
      </c>
      <c r="AO308" s="164">
        <f t="shared" si="90"/>
        <v>887</v>
      </c>
      <c r="AP308" s="164">
        <f t="shared" si="91"/>
        <v>246</v>
      </c>
      <c r="AQ308" s="164">
        <f t="shared" si="92"/>
        <v>307.5</v>
      </c>
      <c r="AR308" s="164">
        <f t="shared" si="93"/>
        <v>11</v>
      </c>
      <c r="AS308" s="164">
        <f t="shared" si="94"/>
        <v>13.75</v>
      </c>
      <c r="AT308" s="164">
        <f t="shared" si="95"/>
        <v>385</v>
      </c>
      <c r="AU308" s="164">
        <f t="shared" si="96"/>
        <v>481.25</v>
      </c>
      <c r="AV308" s="164">
        <f t="shared" si="97"/>
        <v>205</v>
      </c>
      <c r="AW308" s="165">
        <f t="shared" si="98"/>
        <v>205</v>
      </c>
    </row>
    <row r="309" spans="1:49" x14ac:dyDescent="0.55000000000000004">
      <c r="A309" s="435"/>
      <c r="B309" s="78">
        <v>16</v>
      </c>
      <c r="C309" s="78">
        <v>18</v>
      </c>
      <c r="D309" s="361"/>
      <c r="E309" s="362"/>
      <c r="F309">
        <v>1002</v>
      </c>
      <c r="G309">
        <v>965</v>
      </c>
      <c r="H309" s="6">
        <v>1021</v>
      </c>
      <c r="I309" s="8">
        <v>979</v>
      </c>
      <c r="J309" s="7">
        <v>1020</v>
      </c>
      <c r="K309" s="7">
        <v>930</v>
      </c>
      <c r="L309" s="6">
        <v>1036</v>
      </c>
      <c r="M309" s="8">
        <v>964</v>
      </c>
      <c r="N309" s="7">
        <v>1000</v>
      </c>
      <c r="O309" s="7">
        <v>912</v>
      </c>
      <c r="P309">
        <v>1041</v>
      </c>
      <c r="Q309">
        <v>959</v>
      </c>
      <c r="R309" s="7">
        <v>97</v>
      </c>
      <c r="S309" s="8">
        <v>105</v>
      </c>
      <c r="T309">
        <v>784</v>
      </c>
      <c r="U309">
        <v>1216</v>
      </c>
      <c r="V309" s="7">
        <v>1040</v>
      </c>
      <c r="W309" s="8">
        <v>960</v>
      </c>
      <c r="X309" s="6">
        <v>856</v>
      </c>
      <c r="Y309" s="8">
        <v>1144</v>
      </c>
      <c r="Z309" s="7">
        <v>1078</v>
      </c>
      <c r="AA309" s="7">
        <v>886</v>
      </c>
      <c r="AB309" s="163">
        <f t="shared" si="80"/>
        <v>18.5</v>
      </c>
      <c r="AC309" s="164">
        <f t="shared" si="81"/>
        <v>19</v>
      </c>
      <c r="AD309" s="164">
        <f t="shared" si="82"/>
        <v>21</v>
      </c>
      <c r="AE309" s="164">
        <f t="shared" si="81"/>
        <v>26.25</v>
      </c>
      <c r="AF309" s="164">
        <f t="shared" si="83"/>
        <v>45</v>
      </c>
      <c r="AG309" s="164">
        <f t="shared" si="81"/>
        <v>50</v>
      </c>
      <c r="AH309" s="164">
        <f t="shared" si="84"/>
        <v>36</v>
      </c>
      <c r="AI309" s="164">
        <f t="shared" si="81"/>
        <v>45</v>
      </c>
      <c r="AJ309" s="164">
        <f t="shared" si="85"/>
        <v>44</v>
      </c>
      <c r="AK309" s="164">
        <f t="shared" si="86"/>
        <v>44</v>
      </c>
      <c r="AL309" s="164">
        <f t="shared" si="87"/>
        <v>41</v>
      </c>
      <c r="AM309" s="164">
        <f t="shared" si="88"/>
        <v>51.25</v>
      </c>
      <c r="AN309" s="164">
        <f t="shared" si="89"/>
        <v>899</v>
      </c>
      <c r="AO309" s="164">
        <f t="shared" si="90"/>
        <v>899</v>
      </c>
      <c r="AP309" s="164">
        <f t="shared" si="91"/>
        <v>216</v>
      </c>
      <c r="AQ309" s="164">
        <f t="shared" si="92"/>
        <v>270</v>
      </c>
      <c r="AR309" s="164">
        <f t="shared" si="93"/>
        <v>40</v>
      </c>
      <c r="AS309" s="164">
        <f t="shared" si="94"/>
        <v>50</v>
      </c>
      <c r="AT309" s="164">
        <f t="shared" si="95"/>
        <v>144</v>
      </c>
      <c r="AU309" s="164">
        <f t="shared" si="96"/>
        <v>180</v>
      </c>
      <c r="AV309" s="164">
        <f t="shared" si="97"/>
        <v>96</v>
      </c>
      <c r="AW309" s="165">
        <f t="shared" si="98"/>
        <v>115.5</v>
      </c>
    </row>
    <row r="310" spans="1:49" x14ac:dyDescent="0.55000000000000004">
      <c r="A310" s="435"/>
      <c r="B310" s="78">
        <v>17</v>
      </c>
      <c r="C310" s="78">
        <v>18</v>
      </c>
      <c r="D310" s="361"/>
      <c r="E310" s="362"/>
      <c r="F310">
        <v>893</v>
      </c>
      <c r="G310">
        <v>1094</v>
      </c>
      <c r="H310" s="6">
        <v>904</v>
      </c>
      <c r="I310" s="8">
        <v>1096</v>
      </c>
      <c r="J310" s="7">
        <v>946</v>
      </c>
      <c r="K310" s="7">
        <v>1024</v>
      </c>
      <c r="L310" s="6">
        <v>959</v>
      </c>
      <c r="M310" s="8">
        <v>1041</v>
      </c>
      <c r="N310" s="7">
        <v>926</v>
      </c>
      <c r="O310" s="7">
        <v>1004</v>
      </c>
      <c r="P310">
        <v>962</v>
      </c>
      <c r="Q310">
        <v>1038</v>
      </c>
      <c r="R310" s="7">
        <v>118</v>
      </c>
      <c r="S310" s="8">
        <v>123</v>
      </c>
      <c r="T310">
        <v>999</v>
      </c>
      <c r="U310">
        <v>1001</v>
      </c>
      <c r="V310" s="7">
        <v>960</v>
      </c>
      <c r="W310" s="8">
        <v>1040</v>
      </c>
      <c r="X310" s="6">
        <v>1167</v>
      </c>
      <c r="Y310" s="8">
        <v>833</v>
      </c>
      <c r="Z310" s="7">
        <v>572</v>
      </c>
      <c r="AA310" s="7">
        <v>1001</v>
      </c>
      <c r="AB310" s="163">
        <f t="shared" si="80"/>
        <v>100.5</v>
      </c>
      <c r="AC310" s="164">
        <f t="shared" si="81"/>
        <v>124</v>
      </c>
      <c r="AD310" s="164">
        <f t="shared" si="82"/>
        <v>96</v>
      </c>
      <c r="AE310" s="164">
        <f t="shared" si="81"/>
        <v>120</v>
      </c>
      <c r="AF310" s="164">
        <f t="shared" si="83"/>
        <v>39</v>
      </c>
      <c r="AG310" s="164">
        <f t="shared" si="81"/>
        <v>45</v>
      </c>
      <c r="AH310" s="164">
        <f t="shared" si="84"/>
        <v>41</v>
      </c>
      <c r="AI310" s="164">
        <f t="shared" si="81"/>
        <v>51.25</v>
      </c>
      <c r="AJ310" s="164">
        <f t="shared" si="85"/>
        <v>39</v>
      </c>
      <c r="AK310" s="164">
        <f t="shared" si="86"/>
        <v>40</v>
      </c>
      <c r="AL310" s="164">
        <f t="shared" si="87"/>
        <v>38</v>
      </c>
      <c r="AM310" s="164">
        <f t="shared" si="88"/>
        <v>47.5</v>
      </c>
      <c r="AN310" s="164">
        <f t="shared" si="89"/>
        <v>879.5</v>
      </c>
      <c r="AO310" s="164">
        <f t="shared" si="90"/>
        <v>879.5</v>
      </c>
      <c r="AP310" s="164">
        <f t="shared" si="91"/>
        <v>1</v>
      </c>
      <c r="AQ310" s="164">
        <f t="shared" si="92"/>
        <v>1.25</v>
      </c>
      <c r="AR310" s="164">
        <f t="shared" si="93"/>
        <v>40</v>
      </c>
      <c r="AS310" s="164">
        <f t="shared" si="94"/>
        <v>50</v>
      </c>
      <c r="AT310" s="164">
        <f t="shared" si="95"/>
        <v>167</v>
      </c>
      <c r="AU310" s="164">
        <f t="shared" si="96"/>
        <v>208.75</v>
      </c>
      <c r="AV310" s="164">
        <f t="shared" si="97"/>
        <v>214.5</v>
      </c>
      <c r="AW310" s="165">
        <f t="shared" si="98"/>
        <v>214.75</v>
      </c>
    </row>
    <row r="311" spans="1:49" x14ac:dyDescent="0.55000000000000004">
      <c r="A311" s="435"/>
      <c r="B311" s="78">
        <v>1</v>
      </c>
      <c r="C311" s="78">
        <v>19</v>
      </c>
      <c r="D311" s="361"/>
      <c r="E311" s="362"/>
      <c r="F311">
        <v>1085</v>
      </c>
      <c r="G311">
        <v>877</v>
      </c>
      <c r="H311" s="6">
        <v>1099</v>
      </c>
      <c r="I311" s="8">
        <v>901</v>
      </c>
      <c r="J311" s="7">
        <v>1068</v>
      </c>
      <c r="K311" s="7">
        <v>806</v>
      </c>
      <c r="L311" s="6">
        <v>1139</v>
      </c>
      <c r="M311" s="8">
        <v>861</v>
      </c>
      <c r="N311" s="7">
        <v>965</v>
      </c>
      <c r="O311" s="7">
        <v>786</v>
      </c>
      <c r="P311">
        <v>1061</v>
      </c>
      <c r="Q311">
        <v>939</v>
      </c>
      <c r="R311" s="7">
        <v>90</v>
      </c>
      <c r="S311" s="8">
        <v>106</v>
      </c>
      <c r="T311">
        <v>1008</v>
      </c>
      <c r="U311">
        <v>992</v>
      </c>
      <c r="V311" s="7">
        <v>1141</v>
      </c>
      <c r="W311" s="8">
        <v>859</v>
      </c>
      <c r="X311" s="6">
        <v>1078</v>
      </c>
      <c r="Y311" s="8">
        <v>922</v>
      </c>
      <c r="Z311" s="7">
        <v>1053</v>
      </c>
      <c r="AA311" s="7">
        <v>781</v>
      </c>
      <c r="AB311" s="163">
        <f t="shared" si="80"/>
        <v>104</v>
      </c>
      <c r="AC311" s="164">
        <f t="shared" si="81"/>
        <v>125.25</v>
      </c>
      <c r="AD311" s="164">
        <f t="shared" si="82"/>
        <v>99</v>
      </c>
      <c r="AE311" s="164">
        <f t="shared" si="81"/>
        <v>123.75</v>
      </c>
      <c r="AF311" s="164">
        <f t="shared" si="83"/>
        <v>131</v>
      </c>
      <c r="AG311" s="164">
        <f t="shared" si="81"/>
        <v>148</v>
      </c>
      <c r="AH311" s="164">
        <f t="shared" si="84"/>
        <v>139</v>
      </c>
      <c r="AI311" s="164">
        <f t="shared" si="81"/>
        <v>173.75</v>
      </c>
      <c r="AJ311" s="164">
        <f t="shared" si="85"/>
        <v>124.5</v>
      </c>
      <c r="AK311" s="164">
        <f t="shared" si="86"/>
        <v>124.5</v>
      </c>
      <c r="AL311" s="164">
        <f t="shared" si="87"/>
        <v>61</v>
      </c>
      <c r="AM311" s="164">
        <f t="shared" si="88"/>
        <v>76.25</v>
      </c>
      <c r="AN311" s="164">
        <f t="shared" si="89"/>
        <v>902</v>
      </c>
      <c r="AO311" s="164">
        <f t="shared" si="90"/>
        <v>902</v>
      </c>
      <c r="AP311" s="164">
        <f t="shared" si="91"/>
        <v>8</v>
      </c>
      <c r="AQ311" s="164">
        <f t="shared" si="92"/>
        <v>10</v>
      </c>
      <c r="AR311" s="164">
        <f t="shared" si="93"/>
        <v>141</v>
      </c>
      <c r="AS311" s="164">
        <f t="shared" si="94"/>
        <v>176.25</v>
      </c>
      <c r="AT311" s="164">
        <f t="shared" si="95"/>
        <v>78</v>
      </c>
      <c r="AU311" s="164">
        <f t="shared" si="96"/>
        <v>97.5</v>
      </c>
      <c r="AV311" s="164">
        <f t="shared" si="97"/>
        <v>136</v>
      </c>
      <c r="AW311" s="165">
        <f t="shared" si="98"/>
        <v>149.25</v>
      </c>
    </row>
    <row r="312" spans="1:49" x14ac:dyDescent="0.55000000000000004">
      <c r="A312" s="435"/>
      <c r="B312" s="78">
        <v>19</v>
      </c>
      <c r="C312" s="78">
        <v>2</v>
      </c>
      <c r="D312" s="361"/>
      <c r="E312" s="362"/>
      <c r="F312">
        <v>814</v>
      </c>
      <c r="G312">
        <v>930</v>
      </c>
      <c r="H312" s="6">
        <v>961</v>
      </c>
      <c r="I312" s="8">
        <v>1039</v>
      </c>
      <c r="J312" s="7">
        <v>744</v>
      </c>
      <c r="K312" s="7">
        <v>786</v>
      </c>
      <c r="L312" s="6">
        <v>906</v>
      </c>
      <c r="M312" s="8">
        <v>1094</v>
      </c>
      <c r="N312" s="7">
        <v>763</v>
      </c>
      <c r="O312" s="7">
        <v>751</v>
      </c>
      <c r="P312">
        <v>1022</v>
      </c>
      <c r="Q312">
        <v>978</v>
      </c>
      <c r="R312" s="7">
        <v>93</v>
      </c>
      <c r="S312" s="8">
        <v>119</v>
      </c>
      <c r="T312">
        <v>1230</v>
      </c>
      <c r="U312">
        <v>770</v>
      </c>
      <c r="V312" s="7">
        <v>1089</v>
      </c>
      <c r="W312" s="8">
        <v>911</v>
      </c>
      <c r="X312" s="6">
        <v>1349</v>
      </c>
      <c r="Y312" s="8">
        <v>651</v>
      </c>
      <c r="Z312" s="7">
        <v>1051</v>
      </c>
      <c r="AA312" s="7">
        <v>917</v>
      </c>
      <c r="AB312" s="163">
        <f t="shared" si="80"/>
        <v>128</v>
      </c>
      <c r="AC312" s="164">
        <f t="shared" si="81"/>
        <v>128</v>
      </c>
      <c r="AD312" s="164">
        <f t="shared" si="82"/>
        <v>39</v>
      </c>
      <c r="AE312" s="164">
        <f t="shared" si="81"/>
        <v>48.75</v>
      </c>
      <c r="AF312" s="164">
        <f t="shared" si="83"/>
        <v>235</v>
      </c>
      <c r="AG312" s="164">
        <f t="shared" si="81"/>
        <v>235</v>
      </c>
      <c r="AH312" s="164">
        <f t="shared" si="84"/>
        <v>94</v>
      </c>
      <c r="AI312" s="164">
        <f t="shared" si="81"/>
        <v>117.5</v>
      </c>
      <c r="AJ312" s="164">
        <f t="shared" si="85"/>
        <v>243</v>
      </c>
      <c r="AK312" s="164">
        <f t="shared" si="86"/>
        <v>243</v>
      </c>
      <c r="AL312" s="164">
        <f t="shared" si="87"/>
        <v>22</v>
      </c>
      <c r="AM312" s="164">
        <f t="shared" si="88"/>
        <v>27.5</v>
      </c>
      <c r="AN312" s="164">
        <f t="shared" si="89"/>
        <v>894</v>
      </c>
      <c r="AO312" s="164">
        <f t="shared" si="90"/>
        <v>894</v>
      </c>
      <c r="AP312" s="164">
        <f t="shared" si="91"/>
        <v>230</v>
      </c>
      <c r="AQ312" s="164">
        <f t="shared" si="92"/>
        <v>287.5</v>
      </c>
      <c r="AR312" s="164">
        <f t="shared" si="93"/>
        <v>89</v>
      </c>
      <c r="AS312" s="164">
        <f t="shared" si="94"/>
        <v>111.25</v>
      </c>
      <c r="AT312" s="164">
        <f t="shared" si="95"/>
        <v>349</v>
      </c>
      <c r="AU312" s="164">
        <f t="shared" si="96"/>
        <v>436.25</v>
      </c>
      <c r="AV312" s="164">
        <f t="shared" si="97"/>
        <v>67</v>
      </c>
      <c r="AW312" s="165">
        <f t="shared" si="98"/>
        <v>79.75</v>
      </c>
    </row>
    <row r="313" spans="1:49" x14ac:dyDescent="0.55000000000000004">
      <c r="A313" s="435"/>
      <c r="B313" s="78">
        <v>19</v>
      </c>
      <c r="C313" s="78">
        <v>3</v>
      </c>
      <c r="D313" s="361"/>
      <c r="E313" s="362"/>
      <c r="F313">
        <v>916</v>
      </c>
      <c r="G313">
        <v>1064</v>
      </c>
      <c r="H313" s="6">
        <v>925</v>
      </c>
      <c r="I313" s="8">
        <v>1075</v>
      </c>
      <c r="J313" s="7">
        <v>940</v>
      </c>
      <c r="K313" s="7">
        <v>1028</v>
      </c>
      <c r="L313" s="6">
        <v>954</v>
      </c>
      <c r="M313" s="8">
        <v>1046</v>
      </c>
      <c r="N313" s="7">
        <v>905</v>
      </c>
      <c r="O313" s="7">
        <v>1013</v>
      </c>
      <c r="P313">
        <v>985</v>
      </c>
      <c r="Q313">
        <v>1015</v>
      </c>
      <c r="R313" s="7">
        <v>119</v>
      </c>
      <c r="S313" s="8">
        <v>103</v>
      </c>
      <c r="T313">
        <v>1215</v>
      </c>
      <c r="U313">
        <v>785</v>
      </c>
      <c r="V313" s="7">
        <v>1054</v>
      </c>
      <c r="W313" s="8">
        <v>946</v>
      </c>
      <c r="X313" s="6">
        <v>1161</v>
      </c>
      <c r="Y313" s="8">
        <v>839</v>
      </c>
      <c r="Z313" s="7">
        <v>1076</v>
      </c>
      <c r="AA313" s="7">
        <v>897</v>
      </c>
      <c r="AB313" s="163">
        <f t="shared" si="80"/>
        <v>74</v>
      </c>
      <c r="AC313" s="164">
        <f t="shared" si="81"/>
        <v>90</v>
      </c>
      <c r="AD313" s="164">
        <f t="shared" si="82"/>
        <v>75</v>
      </c>
      <c r="AE313" s="164">
        <f t="shared" si="81"/>
        <v>93.75</v>
      </c>
      <c r="AF313" s="164">
        <f t="shared" si="83"/>
        <v>44</v>
      </c>
      <c r="AG313" s="164">
        <f t="shared" si="81"/>
        <v>51</v>
      </c>
      <c r="AH313" s="164">
        <f t="shared" si="84"/>
        <v>46</v>
      </c>
      <c r="AI313" s="164">
        <f t="shared" si="81"/>
        <v>57.5</v>
      </c>
      <c r="AJ313" s="164">
        <f t="shared" si="85"/>
        <v>54</v>
      </c>
      <c r="AK313" s="164">
        <f t="shared" si="86"/>
        <v>57.25</v>
      </c>
      <c r="AL313" s="164">
        <f t="shared" si="87"/>
        <v>15</v>
      </c>
      <c r="AM313" s="164">
        <f t="shared" si="88"/>
        <v>18.75</v>
      </c>
      <c r="AN313" s="164">
        <f t="shared" si="89"/>
        <v>889</v>
      </c>
      <c r="AO313" s="164">
        <f t="shared" si="90"/>
        <v>889</v>
      </c>
      <c r="AP313" s="164">
        <f t="shared" si="91"/>
        <v>215</v>
      </c>
      <c r="AQ313" s="164">
        <f t="shared" si="92"/>
        <v>268.75</v>
      </c>
      <c r="AR313" s="164">
        <f t="shared" si="93"/>
        <v>54</v>
      </c>
      <c r="AS313" s="164">
        <f t="shared" si="94"/>
        <v>67.5</v>
      </c>
      <c r="AT313" s="164">
        <f t="shared" si="95"/>
        <v>161</v>
      </c>
      <c r="AU313" s="164">
        <f t="shared" si="96"/>
        <v>201.25</v>
      </c>
      <c r="AV313" s="164">
        <f t="shared" si="97"/>
        <v>89.5</v>
      </c>
      <c r="AW313" s="165">
        <f t="shared" si="98"/>
        <v>108.5</v>
      </c>
    </row>
    <row r="314" spans="1:49" x14ac:dyDescent="0.55000000000000004">
      <c r="A314" s="435"/>
      <c r="B314" s="78">
        <v>19</v>
      </c>
      <c r="C314" s="78">
        <v>4</v>
      </c>
      <c r="D314" s="361"/>
      <c r="E314" s="362"/>
      <c r="F314">
        <v>942</v>
      </c>
      <c r="G314">
        <v>1013</v>
      </c>
      <c r="H314" s="6">
        <v>960</v>
      </c>
      <c r="I314" s="8">
        <v>1040</v>
      </c>
      <c r="J314" s="7">
        <v>899</v>
      </c>
      <c r="K314" s="7">
        <v>1045</v>
      </c>
      <c r="L314" s="6">
        <v>913</v>
      </c>
      <c r="M314" s="8">
        <v>1087</v>
      </c>
      <c r="N314" s="7">
        <v>923</v>
      </c>
      <c r="O314" s="7">
        <v>929</v>
      </c>
      <c r="P314">
        <v>1008</v>
      </c>
      <c r="Q314">
        <v>992</v>
      </c>
      <c r="R314" s="7">
        <v>117</v>
      </c>
      <c r="S314" s="8">
        <v>108</v>
      </c>
      <c r="T314">
        <v>1256</v>
      </c>
      <c r="U314">
        <v>744</v>
      </c>
      <c r="V314" s="7">
        <v>1101</v>
      </c>
      <c r="W314" s="8">
        <v>899</v>
      </c>
      <c r="X314" s="6">
        <v>1085</v>
      </c>
      <c r="Y314" s="8">
        <v>915</v>
      </c>
      <c r="Z314" s="7">
        <v>823</v>
      </c>
      <c r="AA314" s="7">
        <v>824</v>
      </c>
      <c r="AB314" s="163">
        <f t="shared" si="80"/>
        <v>35.5</v>
      </c>
      <c r="AC314" s="164">
        <f t="shared" si="81"/>
        <v>38.75</v>
      </c>
      <c r="AD314" s="164">
        <f t="shared" si="82"/>
        <v>40</v>
      </c>
      <c r="AE314" s="164">
        <f t="shared" si="81"/>
        <v>50</v>
      </c>
      <c r="AF314" s="164">
        <f t="shared" si="83"/>
        <v>73</v>
      </c>
      <c r="AG314" s="164">
        <f t="shared" si="81"/>
        <v>84.25</v>
      </c>
      <c r="AH314" s="164">
        <f t="shared" si="84"/>
        <v>87</v>
      </c>
      <c r="AI314" s="164">
        <f t="shared" si="81"/>
        <v>108.75</v>
      </c>
      <c r="AJ314" s="164">
        <f t="shared" si="85"/>
        <v>74</v>
      </c>
      <c r="AK314" s="164">
        <f t="shared" si="86"/>
        <v>74</v>
      </c>
      <c r="AL314" s="164">
        <f t="shared" si="87"/>
        <v>8</v>
      </c>
      <c r="AM314" s="164">
        <f t="shared" si="88"/>
        <v>10</v>
      </c>
      <c r="AN314" s="164">
        <f t="shared" si="89"/>
        <v>887.5</v>
      </c>
      <c r="AO314" s="164">
        <f t="shared" si="90"/>
        <v>887.5</v>
      </c>
      <c r="AP314" s="164">
        <f t="shared" si="91"/>
        <v>256</v>
      </c>
      <c r="AQ314" s="164">
        <f t="shared" si="92"/>
        <v>320</v>
      </c>
      <c r="AR314" s="164">
        <f t="shared" si="93"/>
        <v>101</v>
      </c>
      <c r="AS314" s="164">
        <f t="shared" si="94"/>
        <v>126.25</v>
      </c>
      <c r="AT314" s="164">
        <f t="shared" si="95"/>
        <v>85</v>
      </c>
      <c r="AU314" s="164">
        <f t="shared" si="96"/>
        <v>106.25</v>
      </c>
      <c r="AV314" s="164">
        <f t="shared" si="97"/>
        <v>176.5</v>
      </c>
      <c r="AW314" s="165">
        <f t="shared" si="98"/>
        <v>176.5</v>
      </c>
    </row>
    <row r="315" spans="1:49" x14ac:dyDescent="0.55000000000000004">
      <c r="A315" s="435"/>
      <c r="B315" s="78">
        <v>19</v>
      </c>
      <c r="C315" s="78">
        <v>5</v>
      </c>
      <c r="D315" s="361"/>
      <c r="E315" s="362"/>
      <c r="F315">
        <v>809</v>
      </c>
      <c r="G315">
        <v>1158</v>
      </c>
      <c r="H315" s="6">
        <v>825</v>
      </c>
      <c r="I315" s="8">
        <v>1175</v>
      </c>
      <c r="J315" s="7">
        <v>753</v>
      </c>
      <c r="K315" s="7">
        <v>1126</v>
      </c>
      <c r="L315" s="6">
        <v>800</v>
      </c>
      <c r="M315" s="8">
        <v>1200</v>
      </c>
      <c r="N315" s="7">
        <v>768</v>
      </c>
      <c r="O315" s="7">
        <v>961</v>
      </c>
      <c r="P315">
        <v>927</v>
      </c>
      <c r="Q315">
        <v>1073</v>
      </c>
      <c r="R315" s="7">
        <v>109</v>
      </c>
      <c r="S315" s="8">
        <v>118</v>
      </c>
      <c r="T315">
        <v>772</v>
      </c>
      <c r="U315">
        <v>1228</v>
      </c>
      <c r="V315" s="7">
        <v>1213</v>
      </c>
      <c r="W315" s="8">
        <v>787</v>
      </c>
      <c r="X315" s="6">
        <v>1163</v>
      </c>
      <c r="Y315" s="8">
        <v>837</v>
      </c>
      <c r="Z315" s="7">
        <v>1127</v>
      </c>
      <c r="AA315" s="7">
        <v>720</v>
      </c>
      <c r="AB315" s="163">
        <f t="shared" si="80"/>
        <v>174.5</v>
      </c>
      <c r="AC315" s="164">
        <f t="shared" si="81"/>
        <v>214</v>
      </c>
      <c r="AD315" s="164">
        <f t="shared" si="82"/>
        <v>175</v>
      </c>
      <c r="AE315" s="164">
        <f t="shared" si="81"/>
        <v>218.75</v>
      </c>
      <c r="AF315" s="164">
        <f t="shared" si="83"/>
        <v>186.5</v>
      </c>
      <c r="AG315" s="164">
        <f t="shared" si="81"/>
        <v>218</v>
      </c>
      <c r="AH315" s="164">
        <f t="shared" si="84"/>
        <v>200</v>
      </c>
      <c r="AI315" s="164">
        <f t="shared" si="81"/>
        <v>250</v>
      </c>
      <c r="AJ315" s="164">
        <f t="shared" si="85"/>
        <v>135.5</v>
      </c>
      <c r="AK315" s="164">
        <f t="shared" si="86"/>
        <v>135.5</v>
      </c>
      <c r="AL315" s="164">
        <f t="shared" si="87"/>
        <v>73</v>
      </c>
      <c r="AM315" s="164">
        <f t="shared" si="88"/>
        <v>91.25</v>
      </c>
      <c r="AN315" s="164">
        <f t="shared" si="89"/>
        <v>886.5</v>
      </c>
      <c r="AO315" s="164">
        <f t="shared" si="90"/>
        <v>886.5</v>
      </c>
      <c r="AP315" s="164">
        <f t="shared" si="91"/>
        <v>228</v>
      </c>
      <c r="AQ315" s="164">
        <f t="shared" si="92"/>
        <v>285</v>
      </c>
      <c r="AR315" s="164">
        <f t="shared" si="93"/>
        <v>213</v>
      </c>
      <c r="AS315" s="164">
        <f t="shared" si="94"/>
        <v>266.25</v>
      </c>
      <c r="AT315" s="164">
        <f t="shared" si="95"/>
        <v>163</v>
      </c>
      <c r="AU315" s="164">
        <f t="shared" si="96"/>
        <v>203.75</v>
      </c>
      <c r="AV315" s="164">
        <f t="shared" si="97"/>
        <v>203.5</v>
      </c>
      <c r="AW315" s="165">
        <f t="shared" si="98"/>
        <v>235.25</v>
      </c>
    </row>
    <row r="316" spans="1:49" x14ac:dyDescent="0.55000000000000004">
      <c r="A316" s="435"/>
      <c r="B316" s="78">
        <v>19</v>
      </c>
      <c r="C316" s="78">
        <v>8</v>
      </c>
      <c r="D316" s="361"/>
      <c r="E316" s="362"/>
      <c r="F316">
        <v>985</v>
      </c>
      <c r="G316">
        <v>998</v>
      </c>
      <c r="H316" s="6">
        <v>985</v>
      </c>
      <c r="I316" s="8">
        <v>1015</v>
      </c>
      <c r="J316" s="7">
        <v>967</v>
      </c>
      <c r="K316" s="7">
        <v>1013</v>
      </c>
      <c r="L316" s="6">
        <v>972</v>
      </c>
      <c r="M316" s="8">
        <v>1028</v>
      </c>
      <c r="N316" s="7">
        <v>970</v>
      </c>
      <c r="O316" s="7">
        <v>975</v>
      </c>
      <c r="P316">
        <v>1002</v>
      </c>
      <c r="Q316">
        <v>998</v>
      </c>
      <c r="R316" s="7">
        <v>111</v>
      </c>
      <c r="S316" s="8">
        <v>100</v>
      </c>
      <c r="T316">
        <v>757</v>
      </c>
      <c r="U316">
        <v>1243</v>
      </c>
      <c r="V316" s="7">
        <v>1032</v>
      </c>
      <c r="W316" s="8">
        <v>968</v>
      </c>
      <c r="X316" s="6">
        <v>1117</v>
      </c>
      <c r="Y316" s="8">
        <v>883</v>
      </c>
      <c r="Z316" s="7">
        <v>1010</v>
      </c>
      <c r="AA316" s="7">
        <v>807</v>
      </c>
      <c r="AB316" s="163">
        <f t="shared" si="80"/>
        <v>8.5</v>
      </c>
      <c r="AC316" s="164">
        <f t="shared" si="81"/>
        <v>8.5</v>
      </c>
      <c r="AD316" s="164">
        <f t="shared" si="82"/>
        <v>15</v>
      </c>
      <c r="AE316" s="164">
        <f t="shared" si="81"/>
        <v>18.75</v>
      </c>
      <c r="AF316" s="164">
        <f t="shared" si="83"/>
        <v>23</v>
      </c>
      <c r="AG316" s="164">
        <f t="shared" si="81"/>
        <v>26.25</v>
      </c>
      <c r="AH316" s="164">
        <f t="shared" si="84"/>
        <v>28</v>
      </c>
      <c r="AI316" s="164">
        <f t="shared" si="81"/>
        <v>35</v>
      </c>
      <c r="AJ316" s="164">
        <f t="shared" si="85"/>
        <v>27.5</v>
      </c>
      <c r="AK316" s="164">
        <f t="shared" si="86"/>
        <v>27.5</v>
      </c>
      <c r="AL316" s="164">
        <f t="shared" si="87"/>
        <v>2</v>
      </c>
      <c r="AM316" s="164">
        <f t="shared" si="88"/>
        <v>2.5</v>
      </c>
      <c r="AN316" s="164">
        <f t="shared" si="89"/>
        <v>894.5</v>
      </c>
      <c r="AO316" s="164">
        <f t="shared" si="90"/>
        <v>894.5</v>
      </c>
      <c r="AP316" s="164">
        <f t="shared" si="91"/>
        <v>243</v>
      </c>
      <c r="AQ316" s="164">
        <f t="shared" si="92"/>
        <v>303.75</v>
      </c>
      <c r="AR316" s="164">
        <f t="shared" si="93"/>
        <v>32</v>
      </c>
      <c r="AS316" s="164">
        <f t="shared" si="94"/>
        <v>40</v>
      </c>
      <c r="AT316" s="164">
        <f t="shared" si="95"/>
        <v>117</v>
      </c>
      <c r="AU316" s="164">
        <f t="shared" si="96"/>
        <v>146.25</v>
      </c>
      <c r="AV316" s="164">
        <f t="shared" si="97"/>
        <v>101.5</v>
      </c>
      <c r="AW316" s="165">
        <f t="shared" si="98"/>
        <v>104</v>
      </c>
    </row>
    <row r="317" spans="1:49" x14ac:dyDescent="0.55000000000000004">
      <c r="A317" s="435"/>
      <c r="B317" s="78">
        <v>19</v>
      </c>
      <c r="C317" s="78">
        <v>9</v>
      </c>
      <c r="D317" s="361"/>
      <c r="E317" s="362"/>
      <c r="F317">
        <v>987</v>
      </c>
      <c r="G317">
        <v>999</v>
      </c>
      <c r="H317" s="6">
        <v>994</v>
      </c>
      <c r="I317" s="8">
        <v>1006</v>
      </c>
      <c r="J317" s="7">
        <v>957</v>
      </c>
      <c r="K317" s="7">
        <v>1020</v>
      </c>
      <c r="L317" s="6">
        <v>973</v>
      </c>
      <c r="M317" s="8">
        <v>1027</v>
      </c>
      <c r="N317" s="7">
        <v>959</v>
      </c>
      <c r="O317" s="7">
        <v>999</v>
      </c>
      <c r="P317">
        <v>996</v>
      </c>
      <c r="Q317">
        <v>1004</v>
      </c>
      <c r="R317" s="7">
        <v>92</v>
      </c>
      <c r="S317" s="8">
        <v>95</v>
      </c>
      <c r="T317">
        <v>1256</v>
      </c>
      <c r="U317">
        <v>744</v>
      </c>
      <c r="V317" s="7">
        <v>1041</v>
      </c>
      <c r="W317" s="8">
        <v>959</v>
      </c>
      <c r="X317" s="6">
        <v>1353</v>
      </c>
      <c r="Y317" s="8">
        <v>647</v>
      </c>
      <c r="Z317" s="7">
        <v>1077</v>
      </c>
      <c r="AA317" s="7">
        <v>830</v>
      </c>
      <c r="AB317" s="163">
        <f t="shared" si="80"/>
        <v>7</v>
      </c>
      <c r="AC317" s="164">
        <f t="shared" si="81"/>
        <v>7</v>
      </c>
      <c r="AD317" s="164">
        <f t="shared" si="82"/>
        <v>6</v>
      </c>
      <c r="AE317" s="164">
        <f t="shared" si="81"/>
        <v>7.5</v>
      </c>
      <c r="AF317" s="164">
        <f t="shared" si="83"/>
        <v>31.5</v>
      </c>
      <c r="AG317" s="164">
        <f t="shared" si="81"/>
        <v>36.5</v>
      </c>
      <c r="AH317" s="164">
        <f t="shared" si="84"/>
        <v>27</v>
      </c>
      <c r="AI317" s="164">
        <f t="shared" si="81"/>
        <v>33.75</v>
      </c>
      <c r="AJ317" s="164">
        <f t="shared" si="85"/>
        <v>21</v>
      </c>
      <c r="AK317" s="164">
        <f t="shared" si="86"/>
        <v>21</v>
      </c>
      <c r="AL317" s="164">
        <f t="shared" si="87"/>
        <v>4</v>
      </c>
      <c r="AM317" s="164">
        <f t="shared" si="88"/>
        <v>5</v>
      </c>
      <c r="AN317" s="164">
        <f t="shared" si="89"/>
        <v>906.5</v>
      </c>
      <c r="AO317" s="164">
        <f t="shared" si="90"/>
        <v>906.5</v>
      </c>
      <c r="AP317" s="164">
        <f t="shared" si="91"/>
        <v>256</v>
      </c>
      <c r="AQ317" s="164">
        <f t="shared" si="92"/>
        <v>320</v>
      </c>
      <c r="AR317" s="164">
        <f t="shared" si="93"/>
        <v>41</v>
      </c>
      <c r="AS317" s="164">
        <f t="shared" si="94"/>
        <v>51.25</v>
      </c>
      <c r="AT317" s="164">
        <f t="shared" si="95"/>
        <v>353</v>
      </c>
      <c r="AU317" s="164">
        <f t="shared" si="96"/>
        <v>441.25</v>
      </c>
      <c r="AV317" s="164">
        <f t="shared" si="97"/>
        <v>123.5</v>
      </c>
      <c r="AW317" s="165">
        <f t="shared" si="98"/>
        <v>142.75</v>
      </c>
    </row>
    <row r="318" spans="1:49" x14ac:dyDescent="0.55000000000000004">
      <c r="A318" s="435"/>
      <c r="B318" s="78">
        <v>10</v>
      </c>
      <c r="C318" s="78">
        <v>19</v>
      </c>
      <c r="D318" s="361"/>
      <c r="E318" s="362"/>
      <c r="F318">
        <v>1068</v>
      </c>
      <c r="G318">
        <v>902</v>
      </c>
      <c r="H318" s="6">
        <v>1083</v>
      </c>
      <c r="I318" s="8">
        <v>917</v>
      </c>
      <c r="J318" s="7">
        <v>1044</v>
      </c>
      <c r="K318" s="7">
        <v>911</v>
      </c>
      <c r="L318" s="6">
        <v>1075</v>
      </c>
      <c r="M318" s="8">
        <v>925</v>
      </c>
      <c r="N318" s="7">
        <v>974</v>
      </c>
      <c r="O318" s="7">
        <v>895</v>
      </c>
      <c r="P318">
        <v>1011</v>
      </c>
      <c r="Q318">
        <v>989</v>
      </c>
      <c r="R318" s="7">
        <v>103</v>
      </c>
      <c r="S318" s="8">
        <v>122</v>
      </c>
      <c r="T318">
        <v>1233</v>
      </c>
      <c r="U318">
        <v>767</v>
      </c>
      <c r="V318" s="7">
        <v>1078</v>
      </c>
      <c r="W318" s="8">
        <v>922</v>
      </c>
      <c r="X318" s="6">
        <v>1175</v>
      </c>
      <c r="Y318" s="8">
        <v>825</v>
      </c>
      <c r="Z318" s="7">
        <v>1194</v>
      </c>
      <c r="AA318" s="7">
        <v>769</v>
      </c>
      <c r="AB318" s="163">
        <f t="shared" si="80"/>
        <v>83</v>
      </c>
      <c r="AC318" s="164">
        <f t="shared" si="81"/>
        <v>100</v>
      </c>
      <c r="AD318" s="164">
        <f t="shared" si="82"/>
        <v>83</v>
      </c>
      <c r="AE318" s="164">
        <f t="shared" si="81"/>
        <v>103.75</v>
      </c>
      <c r="AF318" s="164">
        <f t="shared" si="83"/>
        <v>66.5</v>
      </c>
      <c r="AG318" s="164">
        <f t="shared" si="81"/>
        <v>77.5</v>
      </c>
      <c r="AH318" s="164">
        <f t="shared" si="84"/>
        <v>75</v>
      </c>
      <c r="AI318" s="164">
        <f t="shared" si="81"/>
        <v>93.75</v>
      </c>
      <c r="AJ318" s="164">
        <f t="shared" si="85"/>
        <v>65.5</v>
      </c>
      <c r="AK318" s="164">
        <f t="shared" si="86"/>
        <v>65.5</v>
      </c>
      <c r="AL318" s="164">
        <f t="shared" si="87"/>
        <v>11</v>
      </c>
      <c r="AM318" s="164">
        <f t="shared" si="88"/>
        <v>13.75</v>
      </c>
      <c r="AN318" s="164">
        <f t="shared" si="89"/>
        <v>887.5</v>
      </c>
      <c r="AO318" s="164">
        <f t="shared" si="90"/>
        <v>887.5</v>
      </c>
      <c r="AP318" s="164">
        <f t="shared" si="91"/>
        <v>233</v>
      </c>
      <c r="AQ318" s="164">
        <f t="shared" si="92"/>
        <v>291.25</v>
      </c>
      <c r="AR318" s="164">
        <f t="shared" si="93"/>
        <v>78</v>
      </c>
      <c r="AS318" s="164">
        <f t="shared" si="94"/>
        <v>97.5</v>
      </c>
      <c r="AT318" s="164">
        <f t="shared" si="95"/>
        <v>175</v>
      </c>
      <c r="AU318" s="164">
        <f t="shared" si="96"/>
        <v>218.75</v>
      </c>
      <c r="AV318" s="164">
        <f t="shared" si="97"/>
        <v>212.5</v>
      </c>
      <c r="AW318" s="165">
        <f t="shared" si="98"/>
        <v>261</v>
      </c>
    </row>
    <row r="319" spans="1:49" x14ac:dyDescent="0.55000000000000004">
      <c r="A319" s="435"/>
      <c r="B319" s="78">
        <v>11</v>
      </c>
      <c r="C319" s="78">
        <v>19</v>
      </c>
      <c r="D319" s="361"/>
      <c r="E319" s="362"/>
      <c r="F319">
        <v>1100</v>
      </c>
      <c r="G319">
        <v>869</v>
      </c>
      <c r="H319" s="6">
        <v>1118</v>
      </c>
      <c r="I319" s="8">
        <v>882</v>
      </c>
      <c r="J319" s="7">
        <v>1162</v>
      </c>
      <c r="K319" s="7">
        <v>811</v>
      </c>
      <c r="L319" s="6">
        <v>1179</v>
      </c>
      <c r="M319" s="8">
        <v>821</v>
      </c>
      <c r="N319" s="7">
        <v>1016</v>
      </c>
      <c r="O319" s="7">
        <v>841</v>
      </c>
      <c r="P319">
        <v>1106</v>
      </c>
      <c r="Q319">
        <v>894</v>
      </c>
      <c r="R319" s="7">
        <v>118</v>
      </c>
      <c r="S319" s="8">
        <v>121</v>
      </c>
      <c r="T319">
        <v>1233</v>
      </c>
      <c r="U319">
        <v>767</v>
      </c>
      <c r="V319" s="7">
        <v>1172</v>
      </c>
      <c r="W319" s="8">
        <v>828</v>
      </c>
      <c r="X319" s="6">
        <v>989</v>
      </c>
      <c r="Y319" s="8">
        <v>1011</v>
      </c>
      <c r="Z319" s="7">
        <v>1109</v>
      </c>
      <c r="AA319" s="7">
        <v>828</v>
      </c>
      <c r="AB319" s="163">
        <f t="shared" si="80"/>
        <v>115.5</v>
      </c>
      <c r="AC319" s="164">
        <f t="shared" si="81"/>
        <v>140.5</v>
      </c>
      <c r="AD319" s="164">
        <f t="shared" si="82"/>
        <v>118</v>
      </c>
      <c r="AE319" s="164">
        <f t="shared" si="81"/>
        <v>147.5</v>
      </c>
      <c r="AF319" s="164">
        <f t="shared" si="83"/>
        <v>175.5</v>
      </c>
      <c r="AG319" s="164">
        <f t="shared" si="81"/>
        <v>216</v>
      </c>
      <c r="AH319" s="164">
        <f t="shared" si="84"/>
        <v>179</v>
      </c>
      <c r="AI319" s="164">
        <f t="shared" si="81"/>
        <v>223.75</v>
      </c>
      <c r="AJ319" s="164">
        <f t="shared" si="85"/>
        <v>87.5</v>
      </c>
      <c r="AK319" s="164">
        <f t="shared" si="86"/>
        <v>91.5</v>
      </c>
      <c r="AL319" s="164">
        <f t="shared" si="87"/>
        <v>106</v>
      </c>
      <c r="AM319" s="164">
        <f t="shared" si="88"/>
        <v>132.5</v>
      </c>
      <c r="AN319" s="164">
        <f t="shared" si="89"/>
        <v>880.5</v>
      </c>
      <c r="AO319" s="164">
        <f t="shared" si="90"/>
        <v>880.5</v>
      </c>
      <c r="AP319" s="164">
        <f t="shared" si="91"/>
        <v>233</v>
      </c>
      <c r="AQ319" s="164">
        <f t="shared" si="92"/>
        <v>291.25</v>
      </c>
      <c r="AR319" s="164">
        <f t="shared" si="93"/>
        <v>172</v>
      </c>
      <c r="AS319" s="164">
        <f t="shared" si="94"/>
        <v>215</v>
      </c>
      <c r="AT319" s="164">
        <f t="shared" si="95"/>
        <v>11</v>
      </c>
      <c r="AU319" s="164">
        <f t="shared" si="96"/>
        <v>13.75</v>
      </c>
      <c r="AV319" s="164">
        <f t="shared" si="97"/>
        <v>140.5</v>
      </c>
      <c r="AW319" s="165">
        <f t="shared" si="98"/>
        <v>167.75</v>
      </c>
    </row>
    <row r="320" spans="1:49" x14ac:dyDescent="0.55000000000000004">
      <c r="A320" s="435"/>
      <c r="B320" s="78">
        <v>12</v>
      </c>
      <c r="C320" s="78">
        <v>19</v>
      </c>
      <c r="D320" s="361"/>
      <c r="E320" s="362"/>
      <c r="F320">
        <v>980</v>
      </c>
      <c r="G320">
        <v>956</v>
      </c>
      <c r="H320" s="6">
        <v>1020</v>
      </c>
      <c r="I320" s="8">
        <v>980</v>
      </c>
      <c r="J320" s="7">
        <v>1009</v>
      </c>
      <c r="K320" s="7">
        <v>912</v>
      </c>
      <c r="L320" s="6">
        <v>1050</v>
      </c>
      <c r="M320" s="8">
        <v>950</v>
      </c>
      <c r="N320" s="7">
        <v>948</v>
      </c>
      <c r="O320" s="7">
        <v>904</v>
      </c>
      <c r="P320">
        <v>998</v>
      </c>
      <c r="Q320">
        <v>1002</v>
      </c>
      <c r="R320" s="7">
        <v>106</v>
      </c>
      <c r="S320" s="8">
        <v>106</v>
      </c>
      <c r="T320">
        <v>763</v>
      </c>
      <c r="U320">
        <v>1237</v>
      </c>
      <c r="V320" s="7">
        <v>1048</v>
      </c>
      <c r="W320" s="8">
        <v>952</v>
      </c>
      <c r="X320" s="6">
        <v>1349</v>
      </c>
      <c r="Y320" s="8">
        <v>651</v>
      </c>
      <c r="Z320" s="7">
        <v>1197</v>
      </c>
      <c r="AA320" s="7">
        <v>775</v>
      </c>
      <c r="AB320" s="163">
        <f t="shared" si="80"/>
        <v>32</v>
      </c>
      <c r="AC320" s="164">
        <f t="shared" si="81"/>
        <v>32</v>
      </c>
      <c r="AD320" s="164">
        <f t="shared" si="82"/>
        <v>20</v>
      </c>
      <c r="AE320" s="164">
        <f t="shared" si="81"/>
        <v>25</v>
      </c>
      <c r="AF320" s="164">
        <f t="shared" si="83"/>
        <v>48.5</v>
      </c>
      <c r="AG320" s="164">
        <f t="shared" si="81"/>
        <v>50.75</v>
      </c>
      <c r="AH320" s="164">
        <f t="shared" si="84"/>
        <v>50</v>
      </c>
      <c r="AI320" s="164">
        <f t="shared" si="81"/>
        <v>62.5</v>
      </c>
      <c r="AJ320" s="164">
        <f t="shared" si="85"/>
        <v>74</v>
      </c>
      <c r="AK320" s="164">
        <f t="shared" si="86"/>
        <v>74</v>
      </c>
      <c r="AL320" s="164">
        <f t="shared" si="87"/>
        <v>2</v>
      </c>
      <c r="AM320" s="164">
        <f t="shared" si="88"/>
        <v>2.5</v>
      </c>
      <c r="AN320" s="164">
        <f t="shared" si="89"/>
        <v>894</v>
      </c>
      <c r="AO320" s="164">
        <f t="shared" si="90"/>
        <v>894</v>
      </c>
      <c r="AP320" s="164">
        <f t="shared" si="91"/>
        <v>237</v>
      </c>
      <c r="AQ320" s="164">
        <f t="shared" si="92"/>
        <v>296.25</v>
      </c>
      <c r="AR320" s="164">
        <f t="shared" si="93"/>
        <v>48</v>
      </c>
      <c r="AS320" s="164">
        <f t="shared" si="94"/>
        <v>60</v>
      </c>
      <c r="AT320" s="164">
        <f t="shared" si="95"/>
        <v>349</v>
      </c>
      <c r="AU320" s="164">
        <f t="shared" si="96"/>
        <v>436.25</v>
      </c>
      <c r="AV320" s="164">
        <f t="shared" si="97"/>
        <v>211</v>
      </c>
      <c r="AW320" s="165">
        <f t="shared" si="98"/>
        <v>260.25</v>
      </c>
    </row>
    <row r="321" spans="1:49" x14ac:dyDescent="0.55000000000000004">
      <c r="A321" s="435"/>
      <c r="B321" s="78">
        <v>13</v>
      </c>
      <c r="C321" s="78">
        <v>19</v>
      </c>
      <c r="D321" s="361"/>
      <c r="E321" s="362"/>
      <c r="F321">
        <v>1001</v>
      </c>
      <c r="G321">
        <v>974</v>
      </c>
      <c r="H321" s="6">
        <v>1011</v>
      </c>
      <c r="I321" s="8">
        <v>989</v>
      </c>
      <c r="J321" s="7">
        <v>994</v>
      </c>
      <c r="K321" s="7">
        <v>980</v>
      </c>
      <c r="L321" s="6">
        <v>1010</v>
      </c>
      <c r="M321" s="8">
        <v>990</v>
      </c>
      <c r="N321" s="7">
        <v>981</v>
      </c>
      <c r="O321" s="7">
        <v>959</v>
      </c>
      <c r="P321">
        <v>992</v>
      </c>
      <c r="Q321">
        <v>1008</v>
      </c>
      <c r="R321" s="7">
        <v>112</v>
      </c>
      <c r="S321" s="8">
        <v>123</v>
      </c>
      <c r="T321">
        <v>1236</v>
      </c>
      <c r="U321">
        <v>764</v>
      </c>
      <c r="V321" s="7">
        <v>1016</v>
      </c>
      <c r="W321" s="8">
        <v>984</v>
      </c>
      <c r="X321" s="6">
        <v>887</v>
      </c>
      <c r="Y321" s="8">
        <v>1113</v>
      </c>
      <c r="Z321" s="7">
        <v>1108</v>
      </c>
      <c r="AA321" s="7">
        <v>857</v>
      </c>
      <c r="AB321" s="163">
        <f t="shared" si="80"/>
        <v>13.5</v>
      </c>
      <c r="AC321" s="164">
        <f t="shared" si="81"/>
        <v>13.75</v>
      </c>
      <c r="AD321" s="164">
        <f t="shared" si="82"/>
        <v>11</v>
      </c>
      <c r="AE321" s="164">
        <f t="shared" si="81"/>
        <v>13.75</v>
      </c>
      <c r="AF321" s="164">
        <f t="shared" si="83"/>
        <v>13</v>
      </c>
      <c r="AG321" s="164">
        <f t="shared" si="81"/>
        <v>13</v>
      </c>
      <c r="AH321" s="164">
        <f t="shared" si="84"/>
        <v>10</v>
      </c>
      <c r="AI321" s="164">
        <f t="shared" si="81"/>
        <v>12.5</v>
      </c>
      <c r="AJ321" s="164">
        <f t="shared" si="85"/>
        <v>30</v>
      </c>
      <c r="AK321" s="164">
        <f t="shared" si="86"/>
        <v>30</v>
      </c>
      <c r="AL321" s="164">
        <f t="shared" si="87"/>
        <v>8</v>
      </c>
      <c r="AM321" s="164">
        <f t="shared" si="88"/>
        <v>10</v>
      </c>
      <c r="AN321" s="164">
        <f t="shared" si="89"/>
        <v>882.5</v>
      </c>
      <c r="AO321" s="164">
        <f t="shared" si="90"/>
        <v>882.5</v>
      </c>
      <c r="AP321" s="164">
        <f t="shared" si="91"/>
        <v>236</v>
      </c>
      <c r="AQ321" s="164">
        <f t="shared" si="92"/>
        <v>295</v>
      </c>
      <c r="AR321" s="164">
        <f t="shared" si="93"/>
        <v>16</v>
      </c>
      <c r="AS321" s="164">
        <f t="shared" si="94"/>
        <v>20</v>
      </c>
      <c r="AT321" s="164">
        <f t="shared" si="95"/>
        <v>113</v>
      </c>
      <c r="AU321" s="164">
        <f t="shared" si="96"/>
        <v>141.25</v>
      </c>
      <c r="AV321" s="164">
        <f t="shared" si="97"/>
        <v>125.5</v>
      </c>
      <c r="AW321" s="165">
        <f t="shared" si="98"/>
        <v>152.5</v>
      </c>
    </row>
    <row r="322" spans="1:49" x14ac:dyDescent="0.55000000000000004">
      <c r="A322" s="435"/>
      <c r="B322" s="78">
        <v>15</v>
      </c>
      <c r="C322" s="78">
        <v>19</v>
      </c>
      <c r="D322" s="361"/>
      <c r="E322" s="362"/>
      <c r="F322">
        <v>876</v>
      </c>
      <c r="G322">
        <v>1099</v>
      </c>
      <c r="H322" s="6">
        <v>882</v>
      </c>
      <c r="I322" s="8">
        <v>1118</v>
      </c>
      <c r="J322" s="7">
        <v>1026</v>
      </c>
      <c r="K322" s="7">
        <v>906</v>
      </c>
      <c r="L322" s="6">
        <v>1069</v>
      </c>
      <c r="M322" s="8">
        <v>931</v>
      </c>
      <c r="N322" s="7">
        <v>1005</v>
      </c>
      <c r="O322" s="7">
        <v>915</v>
      </c>
      <c r="P322">
        <v>1031</v>
      </c>
      <c r="Q322">
        <v>969</v>
      </c>
      <c r="R322" s="7">
        <v>118</v>
      </c>
      <c r="S322" s="8">
        <v>117</v>
      </c>
      <c r="T322">
        <v>1225</v>
      </c>
      <c r="U322">
        <v>775</v>
      </c>
      <c r="V322" s="7">
        <v>1075</v>
      </c>
      <c r="W322" s="8">
        <v>925</v>
      </c>
      <c r="X322" s="6">
        <v>1160</v>
      </c>
      <c r="Y322" s="8">
        <v>840</v>
      </c>
      <c r="Z322" s="7">
        <v>716</v>
      </c>
      <c r="AA322" s="7">
        <v>876</v>
      </c>
      <c r="AB322" s="163">
        <f t="shared" si="80"/>
        <v>111.5</v>
      </c>
      <c r="AC322" s="164">
        <f t="shared" si="81"/>
        <v>136.25</v>
      </c>
      <c r="AD322" s="164">
        <f t="shared" si="82"/>
        <v>118</v>
      </c>
      <c r="AE322" s="164">
        <f t="shared" si="81"/>
        <v>147.5</v>
      </c>
      <c r="AF322" s="164">
        <f t="shared" si="83"/>
        <v>60</v>
      </c>
      <c r="AG322" s="164">
        <f t="shared" si="81"/>
        <v>66.5</v>
      </c>
      <c r="AH322" s="164">
        <f t="shared" si="84"/>
        <v>69</v>
      </c>
      <c r="AI322" s="164">
        <f t="shared" si="81"/>
        <v>86.25</v>
      </c>
      <c r="AJ322" s="164">
        <f t="shared" si="85"/>
        <v>45</v>
      </c>
      <c r="AK322" s="164">
        <f t="shared" si="86"/>
        <v>46.25</v>
      </c>
      <c r="AL322" s="164">
        <f t="shared" si="87"/>
        <v>31</v>
      </c>
      <c r="AM322" s="164">
        <f t="shared" si="88"/>
        <v>38.75</v>
      </c>
      <c r="AN322" s="164">
        <f t="shared" si="89"/>
        <v>882.5</v>
      </c>
      <c r="AO322" s="164">
        <f t="shared" si="90"/>
        <v>882.5</v>
      </c>
      <c r="AP322" s="164">
        <f t="shared" si="91"/>
        <v>225</v>
      </c>
      <c r="AQ322" s="164">
        <f t="shared" si="92"/>
        <v>281.25</v>
      </c>
      <c r="AR322" s="164">
        <f t="shared" si="93"/>
        <v>75</v>
      </c>
      <c r="AS322" s="164">
        <f t="shared" si="94"/>
        <v>93.75</v>
      </c>
      <c r="AT322" s="164">
        <f t="shared" si="95"/>
        <v>160</v>
      </c>
      <c r="AU322" s="164">
        <f t="shared" si="96"/>
        <v>200</v>
      </c>
      <c r="AV322" s="164">
        <f t="shared" si="97"/>
        <v>204</v>
      </c>
      <c r="AW322" s="165">
        <f t="shared" si="98"/>
        <v>204</v>
      </c>
    </row>
    <row r="323" spans="1:49" x14ac:dyDescent="0.55000000000000004">
      <c r="A323" s="435"/>
      <c r="B323" s="78">
        <v>16</v>
      </c>
      <c r="C323" s="78">
        <v>19</v>
      </c>
      <c r="D323" s="361"/>
      <c r="E323" s="362"/>
      <c r="F323">
        <v>1106</v>
      </c>
      <c r="G323">
        <v>860</v>
      </c>
      <c r="H323" s="6">
        <v>1122</v>
      </c>
      <c r="I323" s="8">
        <v>878</v>
      </c>
      <c r="J323" s="7">
        <v>1074</v>
      </c>
      <c r="K323" s="7">
        <v>871</v>
      </c>
      <c r="L323" s="6">
        <v>1108</v>
      </c>
      <c r="M323" s="8">
        <v>892</v>
      </c>
      <c r="N323" s="7">
        <v>992</v>
      </c>
      <c r="O323" s="7">
        <v>897</v>
      </c>
      <c r="P323">
        <v>1063</v>
      </c>
      <c r="Q323">
        <v>937</v>
      </c>
      <c r="R323" s="7">
        <v>110</v>
      </c>
      <c r="S323" s="8">
        <v>103</v>
      </c>
      <c r="T323">
        <v>744</v>
      </c>
      <c r="U323">
        <v>1256</v>
      </c>
      <c r="V323" s="7">
        <v>1109</v>
      </c>
      <c r="W323" s="8">
        <v>891</v>
      </c>
      <c r="X323" s="6">
        <v>765</v>
      </c>
      <c r="Y323" s="8">
        <v>1235</v>
      </c>
      <c r="Z323" s="7">
        <v>1142</v>
      </c>
      <c r="AA323" s="7">
        <v>824</v>
      </c>
      <c r="AB323" s="163">
        <f t="shared" si="80"/>
        <v>123</v>
      </c>
      <c r="AC323" s="164">
        <f t="shared" si="81"/>
        <v>149.5</v>
      </c>
      <c r="AD323" s="164">
        <f t="shared" si="82"/>
        <v>122</v>
      </c>
      <c r="AE323" s="164">
        <f t="shared" si="81"/>
        <v>152.5</v>
      </c>
      <c r="AF323" s="164">
        <f t="shared" si="83"/>
        <v>101.5</v>
      </c>
      <c r="AG323" s="164">
        <f t="shared" si="81"/>
        <v>120</v>
      </c>
      <c r="AH323" s="164">
        <f t="shared" si="84"/>
        <v>108</v>
      </c>
      <c r="AI323" s="164">
        <f t="shared" si="81"/>
        <v>135</v>
      </c>
      <c r="AJ323" s="164">
        <f t="shared" si="85"/>
        <v>55.5</v>
      </c>
      <c r="AK323" s="164">
        <f t="shared" si="86"/>
        <v>55.5</v>
      </c>
      <c r="AL323" s="164">
        <f t="shared" si="87"/>
        <v>63</v>
      </c>
      <c r="AM323" s="164">
        <f t="shared" si="88"/>
        <v>78.75</v>
      </c>
      <c r="AN323" s="164">
        <f t="shared" si="89"/>
        <v>893.5</v>
      </c>
      <c r="AO323" s="164">
        <f t="shared" si="90"/>
        <v>893.5</v>
      </c>
      <c r="AP323" s="164">
        <f t="shared" si="91"/>
        <v>256</v>
      </c>
      <c r="AQ323" s="164">
        <f t="shared" si="92"/>
        <v>320</v>
      </c>
      <c r="AR323" s="164">
        <f t="shared" si="93"/>
        <v>109</v>
      </c>
      <c r="AS323" s="164">
        <f t="shared" si="94"/>
        <v>136.25</v>
      </c>
      <c r="AT323" s="164">
        <f t="shared" si="95"/>
        <v>235</v>
      </c>
      <c r="AU323" s="164">
        <f t="shared" si="96"/>
        <v>293.75</v>
      </c>
      <c r="AV323" s="164">
        <f t="shared" si="97"/>
        <v>159</v>
      </c>
      <c r="AW323" s="165">
        <f t="shared" si="98"/>
        <v>194.5</v>
      </c>
    </row>
    <row r="324" spans="1:49" x14ac:dyDescent="0.55000000000000004">
      <c r="A324" s="435"/>
      <c r="B324" s="78">
        <v>17</v>
      </c>
      <c r="C324" s="78">
        <v>19</v>
      </c>
      <c r="D324" s="361"/>
      <c r="E324" s="362"/>
      <c r="F324">
        <v>889</v>
      </c>
      <c r="G324">
        <v>1095</v>
      </c>
      <c r="H324" s="6">
        <v>893</v>
      </c>
      <c r="I324" s="8">
        <v>1107</v>
      </c>
      <c r="J324" s="7">
        <v>961</v>
      </c>
      <c r="K324" s="7">
        <v>1006</v>
      </c>
      <c r="L324" s="6">
        <v>983</v>
      </c>
      <c r="M324" s="8">
        <v>1017</v>
      </c>
      <c r="N324" s="7">
        <v>932</v>
      </c>
      <c r="O324" s="7">
        <v>999</v>
      </c>
      <c r="P324">
        <v>954</v>
      </c>
      <c r="Q324">
        <v>1046</v>
      </c>
      <c r="R324" s="7">
        <v>132</v>
      </c>
      <c r="S324" s="8">
        <v>109</v>
      </c>
      <c r="T324">
        <v>758</v>
      </c>
      <c r="U324">
        <v>1242</v>
      </c>
      <c r="V324" s="7">
        <v>979</v>
      </c>
      <c r="W324" s="8">
        <v>1021</v>
      </c>
      <c r="X324" s="6">
        <v>873</v>
      </c>
      <c r="Y324" s="8">
        <v>1127</v>
      </c>
      <c r="Z324" s="7">
        <v>580</v>
      </c>
      <c r="AA324" s="7">
        <v>995</v>
      </c>
      <c r="AB324" s="163">
        <f t="shared" si="80"/>
        <v>103</v>
      </c>
      <c r="AC324" s="164">
        <f t="shared" si="81"/>
        <v>126.75</v>
      </c>
      <c r="AD324" s="164">
        <f t="shared" si="82"/>
        <v>107</v>
      </c>
      <c r="AE324" s="164">
        <f t="shared" si="81"/>
        <v>133.75</v>
      </c>
      <c r="AF324" s="164">
        <f t="shared" si="83"/>
        <v>22.5</v>
      </c>
      <c r="AG324" s="164">
        <f t="shared" si="81"/>
        <v>24</v>
      </c>
      <c r="AH324" s="164">
        <f t="shared" si="84"/>
        <v>17</v>
      </c>
      <c r="AI324" s="164">
        <f t="shared" si="81"/>
        <v>21.25</v>
      </c>
      <c r="AJ324" s="164">
        <f t="shared" si="85"/>
        <v>34.5</v>
      </c>
      <c r="AK324" s="164">
        <f t="shared" si="86"/>
        <v>34.5</v>
      </c>
      <c r="AL324" s="164">
        <f t="shared" si="87"/>
        <v>46</v>
      </c>
      <c r="AM324" s="164">
        <f t="shared" si="88"/>
        <v>57.5</v>
      </c>
      <c r="AN324" s="164">
        <f t="shared" si="89"/>
        <v>879.5</v>
      </c>
      <c r="AO324" s="164">
        <f t="shared" si="90"/>
        <v>879.5</v>
      </c>
      <c r="AP324" s="164">
        <f t="shared" si="91"/>
        <v>242</v>
      </c>
      <c r="AQ324" s="164">
        <f t="shared" si="92"/>
        <v>302.5</v>
      </c>
      <c r="AR324" s="164">
        <f t="shared" si="93"/>
        <v>21</v>
      </c>
      <c r="AS324" s="164">
        <f t="shared" si="94"/>
        <v>26.25</v>
      </c>
      <c r="AT324" s="164">
        <f t="shared" si="95"/>
        <v>127</v>
      </c>
      <c r="AU324" s="164">
        <f t="shared" si="96"/>
        <v>158.75</v>
      </c>
      <c r="AV324" s="164">
        <f t="shared" si="97"/>
        <v>212.5</v>
      </c>
      <c r="AW324" s="165">
        <f t="shared" si="98"/>
        <v>212.5</v>
      </c>
    </row>
    <row r="325" spans="1:49" x14ac:dyDescent="0.55000000000000004">
      <c r="A325" s="435"/>
      <c r="B325" s="78">
        <v>18</v>
      </c>
      <c r="C325" s="78">
        <v>19</v>
      </c>
      <c r="D325" s="361"/>
      <c r="E325" s="362"/>
      <c r="F325">
        <v>1080</v>
      </c>
      <c r="G325">
        <v>853</v>
      </c>
      <c r="H325" s="6">
        <v>1119</v>
      </c>
      <c r="I325" s="8">
        <v>881</v>
      </c>
      <c r="J325" s="7">
        <v>957</v>
      </c>
      <c r="K325" s="7">
        <v>764</v>
      </c>
      <c r="L325" s="6">
        <v>1148</v>
      </c>
      <c r="M325" s="8">
        <v>852</v>
      </c>
      <c r="N325" s="7">
        <v>883</v>
      </c>
      <c r="O325" s="7">
        <v>693</v>
      </c>
      <c r="P325">
        <v>1074</v>
      </c>
      <c r="Q325">
        <v>926</v>
      </c>
      <c r="R325" s="7">
        <v>124</v>
      </c>
      <c r="S325" s="8">
        <v>97</v>
      </c>
      <c r="T325">
        <v>783</v>
      </c>
      <c r="U325">
        <v>1217</v>
      </c>
      <c r="V325" s="7">
        <v>1103</v>
      </c>
      <c r="W325" s="8">
        <v>897</v>
      </c>
      <c r="X325" s="6">
        <v>1403</v>
      </c>
      <c r="Y325" s="8">
        <v>597</v>
      </c>
      <c r="Z325" s="7">
        <v>986</v>
      </c>
      <c r="AA325" s="7">
        <v>988</v>
      </c>
      <c r="AB325" s="163">
        <f t="shared" si="80"/>
        <v>113.5</v>
      </c>
      <c r="AC325" s="164">
        <f t="shared" si="81"/>
        <v>133.5</v>
      </c>
      <c r="AD325" s="164">
        <f t="shared" si="82"/>
        <v>119</v>
      </c>
      <c r="AE325" s="164">
        <f t="shared" si="81"/>
        <v>148.75</v>
      </c>
      <c r="AF325" s="164">
        <f t="shared" si="83"/>
        <v>139.5</v>
      </c>
      <c r="AG325" s="164">
        <f t="shared" si="81"/>
        <v>139.5</v>
      </c>
      <c r="AH325" s="164">
        <f t="shared" si="84"/>
        <v>148</v>
      </c>
      <c r="AI325" s="164">
        <f t="shared" si="81"/>
        <v>185</v>
      </c>
      <c r="AJ325" s="164">
        <f t="shared" si="85"/>
        <v>212</v>
      </c>
      <c r="AK325" s="164">
        <f t="shared" si="86"/>
        <v>212</v>
      </c>
      <c r="AL325" s="164">
        <f t="shared" si="87"/>
        <v>74</v>
      </c>
      <c r="AM325" s="164">
        <f t="shared" si="88"/>
        <v>92.5</v>
      </c>
      <c r="AN325" s="164">
        <f t="shared" si="89"/>
        <v>889.5</v>
      </c>
      <c r="AO325" s="164">
        <f t="shared" si="90"/>
        <v>889.5</v>
      </c>
      <c r="AP325" s="164">
        <f t="shared" si="91"/>
        <v>217</v>
      </c>
      <c r="AQ325" s="164">
        <f t="shared" si="92"/>
        <v>271.25</v>
      </c>
      <c r="AR325" s="164">
        <f t="shared" si="93"/>
        <v>103</v>
      </c>
      <c r="AS325" s="164">
        <f t="shared" si="94"/>
        <v>128.75</v>
      </c>
      <c r="AT325" s="164">
        <f t="shared" si="95"/>
        <v>403</v>
      </c>
      <c r="AU325" s="164">
        <f t="shared" si="96"/>
        <v>503.75</v>
      </c>
      <c r="AV325" s="164">
        <f t="shared" si="97"/>
        <v>13</v>
      </c>
      <c r="AW325" s="165">
        <f t="shared" si="98"/>
        <v>13</v>
      </c>
    </row>
    <row r="326" spans="1:49" x14ac:dyDescent="0.55000000000000004">
      <c r="A326" s="435"/>
      <c r="B326" s="78">
        <v>1</v>
      </c>
      <c r="C326" s="78">
        <v>20</v>
      </c>
      <c r="D326" s="361"/>
      <c r="E326" s="362"/>
      <c r="F326">
        <v>757</v>
      </c>
      <c r="G326">
        <v>1164</v>
      </c>
      <c r="H326" s="6">
        <v>811</v>
      </c>
      <c r="I326" s="8">
        <v>1189</v>
      </c>
      <c r="J326" s="7">
        <v>855</v>
      </c>
      <c r="K326" s="7">
        <v>832</v>
      </c>
      <c r="L326" s="6">
        <v>983</v>
      </c>
      <c r="M326" s="8">
        <v>1017</v>
      </c>
      <c r="N326" s="7">
        <v>840</v>
      </c>
      <c r="O326" s="7">
        <v>789</v>
      </c>
      <c r="P326">
        <v>1031</v>
      </c>
      <c r="Q326">
        <v>969</v>
      </c>
      <c r="R326" s="7">
        <v>106</v>
      </c>
      <c r="S326" s="8">
        <v>111</v>
      </c>
      <c r="T326">
        <v>757</v>
      </c>
      <c r="U326">
        <v>1243</v>
      </c>
      <c r="V326" s="7">
        <v>997</v>
      </c>
      <c r="W326" s="8">
        <v>1003</v>
      </c>
      <c r="X326" s="6">
        <v>1048</v>
      </c>
      <c r="Y326" s="8">
        <v>952</v>
      </c>
      <c r="Z326" s="7">
        <v>676</v>
      </c>
      <c r="AA326" s="7">
        <v>1123</v>
      </c>
      <c r="AB326" s="163">
        <f t="shared" si="80"/>
        <v>203.5</v>
      </c>
      <c r="AC326" s="164">
        <f t="shared" si="81"/>
        <v>244.5</v>
      </c>
      <c r="AD326" s="164">
        <f t="shared" si="82"/>
        <v>189</v>
      </c>
      <c r="AE326" s="164">
        <f t="shared" si="81"/>
        <v>236.25</v>
      </c>
      <c r="AF326" s="164">
        <f t="shared" si="83"/>
        <v>156.5</v>
      </c>
      <c r="AG326" s="164">
        <f t="shared" si="81"/>
        <v>156.5</v>
      </c>
      <c r="AH326" s="164">
        <f t="shared" si="84"/>
        <v>17</v>
      </c>
      <c r="AI326" s="164">
        <f t="shared" ref="AI326" si="99">(IF(1000-L326&lt;0,-1.5*(1000-L326),(1000-L326))+IF(1000-M326&lt;0,-1.5*(1000-M326),(1000-M326)))/2</f>
        <v>21.25</v>
      </c>
      <c r="AJ326" s="164">
        <f t="shared" si="85"/>
        <v>185.5</v>
      </c>
      <c r="AK326" s="164">
        <f t="shared" si="86"/>
        <v>185.5</v>
      </c>
      <c r="AL326" s="164">
        <f t="shared" si="87"/>
        <v>31</v>
      </c>
      <c r="AM326" s="164">
        <f t="shared" si="88"/>
        <v>38.75</v>
      </c>
      <c r="AN326" s="164">
        <f t="shared" si="89"/>
        <v>891.5</v>
      </c>
      <c r="AO326" s="164">
        <f t="shared" si="90"/>
        <v>891.5</v>
      </c>
      <c r="AP326" s="164">
        <f t="shared" si="91"/>
        <v>243</v>
      </c>
      <c r="AQ326" s="164">
        <f t="shared" si="92"/>
        <v>303.75</v>
      </c>
      <c r="AR326" s="164">
        <f t="shared" si="93"/>
        <v>3</v>
      </c>
      <c r="AS326" s="164">
        <f t="shared" si="94"/>
        <v>3.75</v>
      </c>
      <c r="AT326" s="164">
        <f t="shared" si="95"/>
        <v>48</v>
      </c>
      <c r="AU326" s="164">
        <f t="shared" si="96"/>
        <v>60</v>
      </c>
      <c r="AV326" s="164">
        <f t="shared" si="97"/>
        <v>223.5</v>
      </c>
      <c r="AW326" s="165">
        <f t="shared" si="98"/>
        <v>254.25</v>
      </c>
    </row>
    <row r="327" spans="1:49" x14ac:dyDescent="0.55000000000000004">
      <c r="A327" s="435"/>
      <c r="B327" s="78">
        <v>2</v>
      </c>
      <c r="C327" s="78">
        <v>20</v>
      </c>
      <c r="D327" s="361"/>
      <c r="E327" s="362"/>
      <c r="F327">
        <v>1076</v>
      </c>
      <c r="G327">
        <v>878</v>
      </c>
      <c r="H327" s="6">
        <v>1109</v>
      </c>
      <c r="I327" s="8">
        <v>891</v>
      </c>
      <c r="J327" s="7">
        <v>931</v>
      </c>
      <c r="K327" s="7">
        <v>914</v>
      </c>
      <c r="L327" s="6">
        <v>996</v>
      </c>
      <c r="M327" s="8">
        <v>1004</v>
      </c>
      <c r="N327" s="7">
        <v>828</v>
      </c>
      <c r="O327" s="7">
        <v>884</v>
      </c>
      <c r="P327">
        <v>1042</v>
      </c>
      <c r="Q327">
        <v>958</v>
      </c>
      <c r="R327" s="7">
        <v>119</v>
      </c>
      <c r="S327" s="8">
        <v>102</v>
      </c>
      <c r="T327">
        <v>753</v>
      </c>
      <c r="U327">
        <v>1247</v>
      </c>
      <c r="V327" s="7">
        <v>972</v>
      </c>
      <c r="W327" s="8">
        <v>1028</v>
      </c>
      <c r="X327" s="6">
        <v>1373</v>
      </c>
      <c r="Y327" s="8">
        <v>627</v>
      </c>
      <c r="Z327" s="7">
        <v>880</v>
      </c>
      <c r="AA327" s="7">
        <v>1053</v>
      </c>
      <c r="AB327" s="163">
        <f t="shared" ref="AB327:AB390" si="100">(ABS(F327-1000)+ABS(G327-1000))/2</f>
        <v>99</v>
      </c>
      <c r="AC327" s="164">
        <f t="shared" ref="AC327:AI390" si="101">(IF(1000-F327&lt;0,-1.5*(1000-F327),(1000-F327))+IF(1000-G327&lt;0,-1.5*(1000-G327),(1000-G327)))/2</f>
        <v>118</v>
      </c>
      <c r="AD327" s="164">
        <f t="shared" ref="AD327:AD390" si="102">(ABS(H327-1000)+ABS(I327-1000))/2</f>
        <v>109</v>
      </c>
      <c r="AE327" s="164">
        <f t="shared" si="101"/>
        <v>136.25</v>
      </c>
      <c r="AF327" s="164">
        <f t="shared" ref="AF327:AF390" si="103">(ABS(J327-1000)+ABS(K327-1000))/2</f>
        <v>77.5</v>
      </c>
      <c r="AG327" s="164">
        <f t="shared" si="101"/>
        <v>77.5</v>
      </c>
      <c r="AH327" s="164">
        <f t="shared" ref="AH327:AH390" si="104">(ABS(L327-1000)+ABS(M327-1000))/2</f>
        <v>4</v>
      </c>
      <c r="AI327" s="164">
        <f t="shared" si="101"/>
        <v>5</v>
      </c>
      <c r="AJ327" s="164">
        <f t="shared" ref="AJ327:AJ390" si="105">(ABS(N327-1000)+ABS(O327-1000))/2</f>
        <v>144</v>
      </c>
      <c r="AK327" s="164">
        <f t="shared" ref="AK327:AK390" si="106">(IF(1000-N327&lt;0,-1.5*(1000-N327),(1000-N327))+IF(1000-O327&lt;0,-1.5*(1000-O327),(1000-O327)))/2</f>
        <v>144</v>
      </c>
      <c r="AL327" s="164">
        <f t="shared" ref="AL327:AL390" si="107">(ABS(P327-1000)+ABS(Q327-1000))/2</f>
        <v>42</v>
      </c>
      <c r="AM327" s="164">
        <f t="shared" ref="AM327:AM390" si="108">(IF(1000-P327&lt;0,-1.5*(1000-P327),(1000-P327))+IF(1000-Q327&lt;0,-1.5*(1000-Q327),(1000-Q327)))/2</f>
        <v>52.5</v>
      </c>
      <c r="AN327" s="164">
        <f t="shared" ref="AN327:AN390" si="109">(ABS(R327-1000)+ABS(S327-1000))/2</f>
        <v>889.5</v>
      </c>
      <c r="AO327" s="164">
        <f t="shared" ref="AO327:AO390" si="110">(IF(1000-R327&lt;0,-1.5*(1000-R327),(1000-R327))+IF(1000-S327&lt;0,-1.5*(1000-S327),(1000-S327)))/2</f>
        <v>889.5</v>
      </c>
      <c r="AP327" s="164">
        <f t="shared" ref="AP327:AP390" si="111">(ABS(T327-1000)+ABS(U327-1000))/2</f>
        <v>247</v>
      </c>
      <c r="AQ327" s="164">
        <f t="shared" ref="AQ327:AQ390" si="112">(IF(1000-T327&lt;0,-1.5*(1000-T327),(1000-T327))+IF(1000-U327&lt;0,-1.5*(1000-U327),(1000-U327)))/2</f>
        <v>308.75</v>
      </c>
      <c r="AR327" s="164">
        <f t="shared" ref="AR327:AR390" si="113">(ABS(V327-1000)+ABS(W327-1000))/2</f>
        <v>28</v>
      </c>
      <c r="AS327" s="164">
        <f t="shared" ref="AS327:AS390" si="114">(IF(1000-V327&lt;0,-1.5*(1000-V327),(1000-V327))+IF(1000-W327&lt;0,-1.5*(1000-W327),(1000-W327)))/2</f>
        <v>35</v>
      </c>
      <c r="AT327" s="164">
        <f t="shared" ref="AT327:AT390" si="115">(ABS(X327-1000)+ABS(Y327-1000))/2</f>
        <v>373</v>
      </c>
      <c r="AU327" s="164">
        <f t="shared" ref="AU327:AU390" si="116">(IF(1000-X327&lt;0,-1.5*(1000-X327),(1000-X327))+IF(1000-Y327&lt;0,-1.5*(1000-Y327),(1000-Y327)))/2</f>
        <v>466.25</v>
      </c>
      <c r="AV327" s="164">
        <f t="shared" ref="AV327:AV390" si="117">(ABS(Z327-1000)+ABS(AA327-1000))/2</f>
        <v>86.5</v>
      </c>
      <c r="AW327" s="165">
        <f t="shared" ref="AW327:AW390" si="118">(IF(1000-Z327&lt;0,-1.5*(1000-Z327),(1000-Z327))+IF(1000-AA327&lt;0,-1.5*(1000-AA327),(1000-AA327)))/2</f>
        <v>99.75</v>
      </c>
    </row>
    <row r="328" spans="1:49" x14ac:dyDescent="0.55000000000000004">
      <c r="A328" s="435"/>
      <c r="B328" s="78">
        <v>20</v>
      </c>
      <c r="C328" s="78">
        <v>3</v>
      </c>
      <c r="D328" s="361"/>
      <c r="E328" s="362"/>
      <c r="F328">
        <v>877</v>
      </c>
      <c r="G328">
        <v>1099</v>
      </c>
      <c r="H328" s="6">
        <v>888</v>
      </c>
      <c r="I328" s="8">
        <v>1112</v>
      </c>
      <c r="J328" s="7">
        <v>909</v>
      </c>
      <c r="K328" s="7">
        <v>1044</v>
      </c>
      <c r="L328" s="6">
        <v>927</v>
      </c>
      <c r="M328" s="8">
        <v>1073</v>
      </c>
      <c r="N328" s="7">
        <v>909</v>
      </c>
      <c r="O328" s="7">
        <v>1003</v>
      </c>
      <c r="P328">
        <v>945</v>
      </c>
      <c r="Q328">
        <v>1055</v>
      </c>
      <c r="R328" s="7">
        <v>113</v>
      </c>
      <c r="S328" s="8">
        <v>113</v>
      </c>
      <c r="T328">
        <v>1219</v>
      </c>
      <c r="U328">
        <v>781</v>
      </c>
      <c r="V328" s="7">
        <v>1081</v>
      </c>
      <c r="W328" s="8">
        <v>919</v>
      </c>
      <c r="X328" s="6">
        <v>851</v>
      </c>
      <c r="Y328" s="8">
        <v>1149</v>
      </c>
      <c r="Z328" s="7">
        <v>999</v>
      </c>
      <c r="AA328" s="7">
        <v>939</v>
      </c>
      <c r="AB328" s="163">
        <f t="shared" si="100"/>
        <v>111</v>
      </c>
      <c r="AC328" s="164">
        <f t="shared" si="101"/>
        <v>135.75</v>
      </c>
      <c r="AD328" s="164">
        <f t="shared" si="102"/>
        <v>112</v>
      </c>
      <c r="AE328" s="164">
        <f t="shared" si="101"/>
        <v>140</v>
      </c>
      <c r="AF328" s="164">
        <f t="shared" si="103"/>
        <v>67.5</v>
      </c>
      <c r="AG328" s="164">
        <f t="shared" si="101"/>
        <v>78.5</v>
      </c>
      <c r="AH328" s="164">
        <f t="shared" si="104"/>
        <v>73</v>
      </c>
      <c r="AI328" s="164">
        <f t="shared" si="101"/>
        <v>91.25</v>
      </c>
      <c r="AJ328" s="164">
        <f t="shared" si="105"/>
        <v>47</v>
      </c>
      <c r="AK328" s="164">
        <f t="shared" si="106"/>
        <v>47.75</v>
      </c>
      <c r="AL328" s="164">
        <f t="shared" si="107"/>
        <v>55</v>
      </c>
      <c r="AM328" s="164">
        <f t="shared" si="108"/>
        <v>68.75</v>
      </c>
      <c r="AN328" s="164">
        <f t="shared" si="109"/>
        <v>887</v>
      </c>
      <c r="AO328" s="164">
        <f t="shared" si="110"/>
        <v>887</v>
      </c>
      <c r="AP328" s="164">
        <f t="shared" si="111"/>
        <v>219</v>
      </c>
      <c r="AQ328" s="164">
        <f t="shared" si="112"/>
        <v>273.75</v>
      </c>
      <c r="AR328" s="164">
        <f t="shared" si="113"/>
        <v>81</v>
      </c>
      <c r="AS328" s="164">
        <f t="shared" si="114"/>
        <v>101.25</v>
      </c>
      <c r="AT328" s="164">
        <f t="shared" si="115"/>
        <v>149</v>
      </c>
      <c r="AU328" s="164">
        <f t="shared" si="116"/>
        <v>186.25</v>
      </c>
      <c r="AV328" s="164">
        <f t="shared" si="117"/>
        <v>31</v>
      </c>
      <c r="AW328" s="165">
        <f t="shared" si="118"/>
        <v>31</v>
      </c>
    </row>
    <row r="329" spans="1:49" x14ac:dyDescent="0.55000000000000004">
      <c r="A329" s="435"/>
      <c r="B329" s="78">
        <v>20</v>
      </c>
      <c r="C329" s="78">
        <v>4</v>
      </c>
      <c r="D329" s="361"/>
      <c r="E329" s="362"/>
      <c r="F329">
        <v>1052</v>
      </c>
      <c r="G329">
        <v>909</v>
      </c>
      <c r="H329" s="6">
        <v>1063</v>
      </c>
      <c r="I329" s="8">
        <v>937</v>
      </c>
      <c r="J329" s="7">
        <v>960</v>
      </c>
      <c r="K329" s="7">
        <v>939</v>
      </c>
      <c r="L329" s="6">
        <v>1018</v>
      </c>
      <c r="M329" s="8">
        <v>982</v>
      </c>
      <c r="N329" s="7">
        <v>910</v>
      </c>
      <c r="O329" s="7">
        <v>895</v>
      </c>
      <c r="P329">
        <v>989</v>
      </c>
      <c r="Q329">
        <v>1011</v>
      </c>
      <c r="R329" s="7">
        <v>122</v>
      </c>
      <c r="S329" s="8">
        <v>113</v>
      </c>
      <c r="T329">
        <v>1229</v>
      </c>
      <c r="U329">
        <v>771</v>
      </c>
      <c r="V329" s="7">
        <v>986</v>
      </c>
      <c r="W329" s="8">
        <v>1014</v>
      </c>
      <c r="X329" s="6">
        <v>1140</v>
      </c>
      <c r="Y329" s="8">
        <v>860</v>
      </c>
      <c r="Z329" s="7">
        <v>724</v>
      </c>
      <c r="AA329" s="7">
        <v>888</v>
      </c>
      <c r="AB329" s="163">
        <f t="shared" si="100"/>
        <v>71.5</v>
      </c>
      <c r="AC329" s="164">
        <f t="shared" si="101"/>
        <v>84.5</v>
      </c>
      <c r="AD329" s="164">
        <f t="shared" si="102"/>
        <v>63</v>
      </c>
      <c r="AE329" s="164">
        <f t="shared" si="101"/>
        <v>78.75</v>
      </c>
      <c r="AF329" s="164">
        <f t="shared" si="103"/>
        <v>50.5</v>
      </c>
      <c r="AG329" s="164">
        <f t="shared" si="101"/>
        <v>50.5</v>
      </c>
      <c r="AH329" s="164">
        <f t="shared" si="104"/>
        <v>18</v>
      </c>
      <c r="AI329" s="164">
        <f t="shared" si="101"/>
        <v>22.5</v>
      </c>
      <c r="AJ329" s="164">
        <f t="shared" si="105"/>
        <v>97.5</v>
      </c>
      <c r="AK329" s="164">
        <f t="shared" si="106"/>
        <v>97.5</v>
      </c>
      <c r="AL329" s="164">
        <f t="shared" si="107"/>
        <v>11</v>
      </c>
      <c r="AM329" s="164">
        <f t="shared" si="108"/>
        <v>13.75</v>
      </c>
      <c r="AN329" s="164">
        <f t="shared" si="109"/>
        <v>882.5</v>
      </c>
      <c r="AO329" s="164">
        <f t="shared" si="110"/>
        <v>882.5</v>
      </c>
      <c r="AP329" s="164">
        <f t="shared" si="111"/>
        <v>229</v>
      </c>
      <c r="AQ329" s="164">
        <f t="shared" si="112"/>
        <v>286.25</v>
      </c>
      <c r="AR329" s="164">
        <f t="shared" si="113"/>
        <v>14</v>
      </c>
      <c r="AS329" s="164">
        <f t="shared" si="114"/>
        <v>17.5</v>
      </c>
      <c r="AT329" s="164">
        <f t="shared" si="115"/>
        <v>140</v>
      </c>
      <c r="AU329" s="164">
        <f t="shared" si="116"/>
        <v>175</v>
      </c>
      <c r="AV329" s="164">
        <f t="shared" si="117"/>
        <v>194</v>
      </c>
      <c r="AW329" s="165">
        <f t="shared" si="118"/>
        <v>194</v>
      </c>
    </row>
    <row r="330" spans="1:49" x14ac:dyDescent="0.55000000000000004">
      <c r="A330" s="435"/>
      <c r="B330" s="78">
        <v>20</v>
      </c>
      <c r="C330" s="78">
        <v>5</v>
      </c>
      <c r="D330" s="361"/>
      <c r="E330" s="362"/>
      <c r="F330">
        <v>1021</v>
      </c>
      <c r="G330">
        <v>867</v>
      </c>
      <c r="H330" s="6">
        <v>1069</v>
      </c>
      <c r="I330" s="8">
        <v>931</v>
      </c>
      <c r="J330" s="7">
        <v>766</v>
      </c>
      <c r="K330" s="7">
        <v>898</v>
      </c>
      <c r="L330" s="6">
        <v>964</v>
      </c>
      <c r="M330" s="8">
        <v>1036</v>
      </c>
      <c r="N330" s="7">
        <v>736</v>
      </c>
      <c r="O330" s="7">
        <v>850</v>
      </c>
      <c r="P330">
        <v>891</v>
      </c>
      <c r="Q330">
        <v>1109</v>
      </c>
      <c r="R330" s="7">
        <v>102</v>
      </c>
      <c r="S330" s="8">
        <v>101</v>
      </c>
      <c r="T330">
        <v>1243</v>
      </c>
      <c r="U330">
        <v>757</v>
      </c>
      <c r="V330" s="7">
        <v>1093</v>
      </c>
      <c r="W330" s="8">
        <v>907</v>
      </c>
      <c r="X330" s="6">
        <v>1054</v>
      </c>
      <c r="Y330" s="8">
        <v>946</v>
      </c>
      <c r="Z330" s="7">
        <v>913</v>
      </c>
      <c r="AA330" s="7">
        <v>899</v>
      </c>
      <c r="AB330" s="163">
        <f t="shared" si="100"/>
        <v>77</v>
      </c>
      <c r="AC330" s="164">
        <f t="shared" si="101"/>
        <v>82.25</v>
      </c>
      <c r="AD330" s="164">
        <f t="shared" si="102"/>
        <v>69</v>
      </c>
      <c r="AE330" s="164">
        <f t="shared" si="101"/>
        <v>86.25</v>
      </c>
      <c r="AF330" s="164">
        <f t="shared" si="103"/>
        <v>168</v>
      </c>
      <c r="AG330" s="164">
        <f t="shared" si="101"/>
        <v>168</v>
      </c>
      <c r="AH330" s="164">
        <f t="shared" si="104"/>
        <v>36</v>
      </c>
      <c r="AI330" s="164">
        <f t="shared" si="101"/>
        <v>45</v>
      </c>
      <c r="AJ330" s="164">
        <f t="shared" si="105"/>
        <v>207</v>
      </c>
      <c r="AK330" s="164">
        <f t="shared" si="106"/>
        <v>207</v>
      </c>
      <c r="AL330" s="164">
        <f t="shared" si="107"/>
        <v>109</v>
      </c>
      <c r="AM330" s="164">
        <f t="shared" si="108"/>
        <v>136.25</v>
      </c>
      <c r="AN330" s="164">
        <f t="shared" si="109"/>
        <v>898.5</v>
      </c>
      <c r="AO330" s="164">
        <f t="shared" si="110"/>
        <v>898.5</v>
      </c>
      <c r="AP330" s="164">
        <f t="shared" si="111"/>
        <v>243</v>
      </c>
      <c r="AQ330" s="164">
        <f t="shared" si="112"/>
        <v>303.75</v>
      </c>
      <c r="AR330" s="164">
        <f t="shared" si="113"/>
        <v>93</v>
      </c>
      <c r="AS330" s="164">
        <f t="shared" si="114"/>
        <v>116.25</v>
      </c>
      <c r="AT330" s="164">
        <f t="shared" si="115"/>
        <v>54</v>
      </c>
      <c r="AU330" s="164">
        <f t="shared" si="116"/>
        <v>67.5</v>
      </c>
      <c r="AV330" s="164">
        <f t="shared" si="117"/>
        <v>94</v>
      </c>
      <c r="AW330" s="165">
        <f t="shared" si="118"/>
        <v>94</v>
      </c>
    </row>
    <row r="331" spans="1:49" x14ac:dyDescent="0.55000000000000004">
      <c r="A331" s="435"/>
      <c r="B331" s="78">
        <v>20</v>
      </c>
      <c r="C331" s="78">
        <v>8</v>
      </c>
      <c r="D331" s="361"/>
      <c r="E331" s="362"/>
      <c r="F331">
        <v>968</v>
      </c>
      <c r="G331">
        <v>1019</v>
      </c>
      <c r="H331" s="6">
        <v>974</v>
      </c>
      <c r="I331" s="8">
        <v>1026</v>
      </c>
      <c r="J331" s="7">
        <v>933</v>
      </c>
      <c r="K331" s="7">
        <v>1025</v>
      </c>
      <c r="L331" s="6">
        <v>958</v>
      </c>
      <c r="M331" s="8">
        <v>1042</v>
      </c>
      <c r="N331" s="7">
        <v>935</v>
      </c>
      <c r="O331" s="7">
        <v>985</v>
      </c>
      <c r="P331">
        <v>973</v>
      </c>
      <c r="Q331">
        <v>1027</v>
      </c>
      <c r="R331" s="7">
        <v>113</v>
      </c>
      <c r="S331" s="8">
        <v>104</v>
      </c>
      <c r="T331">
        <v>750</v>
      </c>
      <c r="U331">
        <v>1250</v>
      </c>
      <c r="V331" s="7">
        <v>1047</v>
      </c>
      <c r="W331" s="8">
        <v>953</v>
      </c>
      <c r="X331" s="6">
        <v>1030</v>
      </c>
      <c r="Y331" s="8">
        <v>970</v>
      </c>
      <c r="Z331" s="7">
        <v>796</v>
      </c>
      <c r="AA331" s="7">
        <v>986</v>
      </c>
      <c r="AB331" s="163">
        <f t="shared" si="100"/>
        <v>25.5</v>
      </c>
      <c r="AC331" s="164">
        <f t="shared" si="101"/>
        <v>30.25</v>
      </c>
      <c r="AD331" s="164">
        <f t="shared" si="102"/>
        <v>26</v>
      </c>
      <c r="AE331" s="164">
        <f t="shared" si="101"/>
        <v>32.5</v>
      </c>
      <c r="AF331" s="164">
        <f t="shared" si="103"/>
        <v>46</v>
      </c>
      <c r="AG331" s="164">
        <f t="shared" si="101"/>
        <v>52.25</v>
      </c>
      <c r="AH331" s="164">
        <f t="shared" si="104"/>
        <v>42</v>
      </c>
      <c r="AI331" s="164">
        <f t="shared" si="101"/>
        <v>52.5</v>
      </c>
      <c r="AJ331" s="164">
        <f t="shared" si="105"/>
        <v>40</v>
      </c>
      <c r="AK331" s="164">
        <f t="shared" si="106"/>
        <v>40</v>
      </c>
      <c r="AL331" s="164">
        <f t="shared" si="107"/>
        <v>27</v>
      </c>
      <c r="AM331" s="164">
        <f t="shared" si="108"/>
        <v>33.75</v>
      </c>
      <c r="AN331" s="164">
        <f t="shared" si="109"/>
        <v>891.5</v>
      </c>
      <c r="AO331" s="164">
        <f t="shared" si="110"/>
        <v>891.5</v>
      </c>
      <c r="AP331" s="164">
        <f t="shared" si="111"/>
        <v>250</v>
      </c>
      <c r="AQ331" s="164">
        <f t="shared" si="112"/>
        <v>312.5</v>
      </c>
      <c r="AR331" s="164">
        <f t="shared" si="113"/>
        <v>47</v>
      </c>
      <c r="AS331" s="164">
        <f t="shared" si="114"/>
        <v>58.75</v>
      </c>
      <c r="AT331" s="164">
        <f t="shared" si="115"/>
        <v>30</v>
      </c>
      <c r="AU331" s="164">
        <f t="shared" si="116"/>
        <v>37.5</v>
      </c>
      <c r="AV331" s="164">
        <f t="shared" si="117"/>
        <v>109</v>
      </c>
      <c r="AW331" s="165">
        <f t="shared" si="118"/>
        <v>109</v>
      </c>
    </row>
    <row r="332" spans="1:49" x14ac:dyDescent="0.55000000000000004">
      <c r="A332" s="435"/>
      <c r="B332" s="78">
        <v>20</v>
      </c>
      <c r="C332" s="78">
        <v>9</v>
      </c>
      <c r="D332" s="361"/>
      <c r="E332" s="362"/>
      <c r="F332">
        <v>973</v>
      </c>
      <c r="G332">
        <v>1019</v>
      </c>
      <c r="H332" s="6">
        <v>974</v>
      </c>
      <c r="I332" s="8">
        <v>1026</v>
      </c>
      <c r="J332" s="7">
        <v>943</v>
      </c>
      <c r="K332" s="7">
        <v>1028</v>
      </c>
      <c r="L332" s="6">
        <v>962</v>
      </c>
      <c r="M332" s="8">
        <v>1038</v>
      </c>
      <c r="N332" s="7">
        <v>936</v>
      </c>
      <c r="O332" s="7">
        <v>983</v>
      </c>
      <c r="P332">
        <v>960</v>
      </c>
      <c r="Q332">
        <v>1040</v>
      </c>
      <c r="R332" s="7">
        <v>104</v>
      </c>
      <c r="S332" s="8">
        <v>114</v>
      </c>
      <c r="T332">
        <v>1271</v>
      </c>
      <c r="U332">
        <v>729</v>
      </c>
      <c r="V332" s="7">
        <v>1050</v>
      </c>
      <c r="W332" s="8">
        <v>950</v>
      </c>
      <c r="X332" s="6">
        <v>1274</v>
      </c>
      <c r="Y332" s="8">
        <v>726</v>
      </c>
      <c r="Z332" s="7">
        <v>882</v>
      </c>
      <c r="AA332" s="7">
        <v>990</v>
      </c>
      <c r="AB332" s="163">
        <f t="shared" si="100"/>
        <v>23</v>
      </c>
      <c r="AC332" s="164">
        <f t="shared" si="101"/>
        <v>27.75</v>
      </c>
      <c r="AD332" s="164">
        <f t="shared" si="102"/>
        <v>26</v>
      </c>
      <c r="AE332" s="164">
        <f t="shared" si="101"/>
        <v>32.5</v>
      </c>
      <c r="AF332" s="164">
        <f t="shared" si="103"/>
        <v>42.5</v>
      </c>
      <c r="AG332" s="164">
        <f t="shared" si="101"/>
        <v>49.5</v>
      </c>
      <c r="AH332" s="164">
        <f t="shared" si="104"/>
        <v>38</v>
      </c>
      <c r="AI332" s="164">
        <f t="shared" si="101"/>
        <v>47.5</v>
      </c>
      <c r="AJ332" s="164">
        <f t="shared" si="105"/>
        <v>40.5</v>
      </c>
      <c r="AK332" s="164">
        <f t="shared" si="106"/>
        <v>40.5</v>
      </c>
      <c r="AL332" s="164">
        <f t="shared" si="107"/>
        <v>40</v>
      </c>
      <c r="AM332" s="164">
        <f t="shared" si="108"/>
        <v>50</v>
      </c>
      <c r="AN332" s="164">
        <f t="shared" si="109"/>
        <v>891</v>
      </c>
      <c r="AO332" s="164">
        <f t="shared" si="110"/>
        <v>891</v>
      </c>
      <c r="AP332" s="164">
        <f t="shared" si="111"/>
        <v>271</v>
      </c>
      <c r="AQ332" s="164">
        <f t="shared" si="112"/>
        <v>338.75</v>
      </c>
      <c r="AR332" s="164">
        <f t="shared" si="113"/>
        <v>50</v>
      </c>
      <c r="AS332" s="164">
        <f t="shared" si="114"/>
        <v>62.5</v>
      </c>
      <c r="AT332" s="164">
        <f t="shared" si="115"/>
        <v>274</v>
      </c>
      <c r="AU332" s="164">
        <f t="shared" si="116"/>
        <v>342.5</v>
      </c>
      <c r="AV332" s="164">
        <f t="shared" si="117"/>
        <v>64</v>
      </c>
      <c r="AW332" s="165">
        <f t="shared" si="118"/>
        <v>64</v>
      </c>
    </row>
    <row r="333" spans="1:49" x14ac:dyDescent="0.55000000000000004">
      <c r="A333" s="435"/>
      <c r="B333" s="78">
        <v>10</v>
      </c>
      <c r="C333" s="78">
        <v>20</v>
      </c>
      <c r="D333" s="361"/>
      <c r="E333" s="362"/>
      <c r="F333">
        <v>939</v>
      </c>
      <c r="G333">
        <v>1014</v>
      </c>
      <c r="H333" s="6">
        <v>969</v>
      </c>
      <c r="I333" s="8">
        <v>1031</v>
      </c>
      <c r="J333" s="7">
        <v>1009</v>
      </c>
      <c r="K333" s="7">
        <v>932</v>
      </c>
      <c r="L333" s="6">
        <v>1052</v>
      </c>
      <c r="M333" s="8">
        <v>948</v>
      </c>
      <c r="N333" s="7">
        <v>933</v>
      </c>
      <c r="O333" s="7">
        <v>885</v>
      </c>
      <c r="P333">
        <v>1061</v>
      </c>
      <c r="Q333">
        <v>939</v>
      </c>
      <c r="R333" s="7">
        <v>98</v>
      </c>
      <c r="S333" s="8">
        <v>122</v>
      </c>
      <c r="T333">
        <v>1227</v>
      </c>
      <c r="U333">
        <v>773</v>
      </c>
      <c r="V333" s="7">
        <v>1043</v>
      </c>
      <c r="W333" s="8">
        <v>957</v>
      </c>
      <c r="X333" s="6">
        <v>1030</v>
      </c>
      <c r="Y333" s="8">
        <v>970</v>
      </c>
      <c r="Z333" s="7">
        <v>1027</v>
      </c>
      <c r="AA333" s="7">
        <v>901</v>
      </c>
      <c r="AB333" s="163">
        <f t="shared" si="100"/>
        <v>37.5</v>
      </c>
      <c r="AC333" s="164">
        <f t="shared" si="101"/>
        <v>41</v>
      </c>
      <c r="AD333" s="164">
        <f t="shared" si="102"/>
        <v>31</v>
      </c>
      <c r="AE333" s="164">
        <f t="shared" si="101"/>
        <v>38.75</v>
      </c>
      <c r="AF333" s="164">
        <f t="shared" si="103"/>
        <v>38.5</v>
      </c>
      <c r="AG333" s="164">
        <f t="shared" si="101"/>
        <v>40.75</v>
      </c>
      <c r="AH333" s="164">
        <f t="shared" si="104"/>
        <v>52</v>
      </c>
      <c r="AI333" s="164">
        <f t="shared" si="101"/>
        <v>65</v>
      </c>
      <c r="AJ333" s="164">
        <f t="shared" si="105"/>
        <v>91</v>
      </c>
      <c r="AK333" s="164">
        <f t="shared" si="106"/>
        <v>91</v>
      </c>
      <c r="AL333" s="164">
        <f t="shared" si="107"/>
        <v>61</v>
      </c>
      <c r="AM333" s="164">
        <f t="shared" si="108"/>
        <v>76.25</v>
      </c>
      <c r="AN333" s="164">
        <f t="shared" si="109"/>
        <v>890</v>
      </c>
      <c r="AO333" s="164">
        <f t="shared" si="110"/>
        <v>890</v>
      </c>
      <c r="AP333" s="164">
        <f t="shared" si="111"/>
        <v>227</v>
      </c>
      <c r="AQ333" s="164">
        <f t="shared" si="112"/>
        <v>283.75</v>
      </c>
      <c r="AR333" s="164">
        <f t="shared" si="113"/>
        <v>43</v>
      </c>
      <c r="AS333" s="164">
        <f t="shared" si="114"/>
        <v>53.75</v>
      </c>
      <c r="AT333" s="164">
        <f t="shared" si="115"/>
        <v>30</v>
      </c>
      <c r="AU333" s="164">
        <f t="shared" si="116"/>
        <v>37.5</v>
      </c>
      <c r="AV333" s="164">
        <f t="shared" si="117"/>
        <v>63</v>
      </c>
      <c r="AW333" s="165">
        <f t="shared" si="118"/>
        <v>69.75</v>
      </c>
    </row>
    <row r="334" spans="1:49" x14ac:dyDescent="0.55000000000000004">
      <c r="A334" s="435"/>
      <c r="B334" s="78">
        <v>11</v>
      </c>
      <c r="C334" s="78">
        <v>20</v>
      </c>
      <c r="D334" s="361"/>
      <c r="E334" s="362"/>
      <c r="F334">
        <v>1015</v>
      </c>
      <c r="G334">
        <v>908</v>
      </c>
      <c r="H334" s="6">
        <v>1051</v>
      </c>
      <c r="I334" s="8">
        <v>949</v>
      </c>
      <c r="J334" s="7">
        <v>1141</v>
      </c>
      <c r="K334" s="7">
        <v>700</v>
      </c>
      <c r="L334" s="6">
        <v>1228</v>
      </c>
      <c r="M334" s="8">
        <v>772</v>
      </c>
      <c r="N334" s="7">
        <v>991</v>
      </c>
      <c r="O334" s="7">
        <v>718</v>
      </c>
      <c r="P334">
        <v>1166</v>
      </c>
      <c r="Q334">
        <v>834</v>
      </c>
      <c r="R334" s="7">
        <v>100</v>
      </c>
      <c r="S334" s="8">
        <v>116</v>
      </c>
      <c r="T334">
        <v>1237</v>
      </c>
      <c r="U334">
        <v>763</v>
      </c>
      <c r="V334" s="7">
        <v>1207</v>
      </c>
      <c r="W334" s="8">
        <v>793</v>
      </c>
      <c r="X334" s="6">
        <v>1094</v>
      </c>
      <c r="Y334" s="8">
        <v>906</v>
      </c>
      <c r="Z334" s="7">
        <v>1221</v>
      </c>
      <c r="AA334" s="7">
        <v>681</v>
      </c>
      <c r="AB334" s="163">
        <f t="shared" si="100"/>
        <v>53.5</v>
      </c>
      <c r="AC334" s="164">
        <f t="shared" si="101"/>
        <v>57.25</v>
      </c>
      <c r="AD334" s="164">
        <f t="shared" si="102"/>
        <v>51</v>
      </c>
      <c r="AE334" s="164">
        <f t="shared" si="101"/>
        <v>63.75</v>
      </c>
      <c r="AF334" s="164">
        <f t="shared" si="103"/>
        <v>220.5</v>
      </c>
      <c r="AG334" s="164">
        <f t="shared" si="101"/>
        <v>255.75</v>
      </c>
      <c r="AH334" s="164">
        <f t="shared" si="104"/>
        <v>228</v>
      </c>
      <c r="AI334" s="164">
        <f t="shared" si="101"/>
        <v>285</v>
      </c>
      <c r="AJ334" s="164">
        <f t="shared" si="105"/>
        <v>145.5</v>
      </c>
      <c r="AK334" s="164">
        <f t="shared" si="106"/>
        <v>145.5</v>
      </c>
      <c r="AL334" s="164">
        <f t="shared" si="107"/>
        <v>166</v>
      </c>
      <c r="AM334" s="164">
        <f t="shared" si="108"/>
        <v>207.5</v>
      </c>
      <c r="AN334" s="164">
        <f t="shared" si="109"/>
        <v>892</v>
      </c>
      <c r="AO334" s="164">
        <f t="shared" si="110"/>
        <v>892</v>
      </c>
      <c r="AP334" s="164">
        <f t="shared" si="111"/>
        <v>237</v>
      </c>
      <c r="AQ334" s="164">
        <f t="shared" si="112"/>
        <v>296.25</v>
      </c>
      <c r="AR334" s="164">
        <f t="shared" si="113"/>
        <v>207</v>
      </c>
      <c r="AS334" s="164">
        <f t="shared" si="114"/>
        <v>258.75</v>
      </c>
      <c r="AT334" s="164">
        <f t="shared" si="115"/>
        <v>94</v>
      </c>
      <c r="AU334" s="164">
        <f t="shared" si="116"/>
        <v>117.5</v>
      </c>
      <c r="AV334" s="164">
        <f t="shared" si="117"/>
        <v>270</v>
      </c>
      <c r="AW334" s="165">
        <f t="shared" si="118"/>
        <v>325.25</v>
      </c>
    </row>
    <row r="335" spans="1:49" x14ac:dyDescent="0.55000000000000004">
      <c r="A335" s="435"/>
      <c r="B335" s="78">
        <v>12</v>
      </c>
      <c r="C335" s="78">
        <v>20</v>
      </c>
      <c r="D335" s="361"/>
      <c r="E335" s="362"/>
      <c r="F335">
        <v>1054</v>
      </c>
      <c r="G335">
        <v>881</v>
      </c>
      <c r="H335" s="6">
        <v>1097</v>
      </c>
      <c r="I335" s="8">
        <v>903</v>
      </c>
      <c r="J335" s="7">
        <v>967</v>
      </c>
      <c r="K335" s="7">
        <v>958</v>
      </c>
      <c r="L335" s="6">
        <v>1013</v>
      </c>
      <c r="M335" s="8">
        <v>987</v>
      </c>
      <c r="N335" s="7">
        <v>954</v>
      </c>
      <c r="O335" s="7">
        <v>917</v>
      </c>
      <c r="P335">
        <v>1044</v>
      </c>
      <c r="Q335">
        <v>956</v>
      </c>
      <c r="R335" s="7">
        <v>109</v>
      </c>
      <c r="S335" s="8">
        <v>112</v>
      </c>
      <c r="T335">
        <v>749</v>
      </c>
      <c r="U335">
        <v>1251</v>
      </c>
      <c r="V335" s="7">
        <v>998</v>
      </c>
      <c r="W335" s="8">
        <v>1002</v>
      </c>
      <c r="X335" s="6">
        <v>1101</v>
      </c>
      <c r="Y335" s="8">
        <v>899</v>
      </c>
      <c r="Z335" s="7">
        <v>1080</v>
      </c>
      <c r="AA335" s="7">
        <v>857</v>
      </c>
      <c r="AB335" s="163">
        <f t="shared" si="100"/>
        <v>86.5</v>
      </c>
      <c r="AC335" s="164">
        <f t="shared" si="101"/>
        <v>100</v>
      </c>
      <c r="AD335" s="164">
        <f t="shared" si="102"/>
        <v>97</v>
      </c>
      <c r="AE335" s="164">
        <f t="shared" si="101"/>
        <v>121.25</v>
      </c>
      <c r="AF335" s="164">
        <f t="shared" si="103"/>
        <v>37.5</v>
      </c>
      <c r="AG335" s="164">
        <f t="shared" si="101"/>
        <v>37.5</v>
      </c>
      <c r="AH335" s="164">
        <f t="shared" si="104"/>
        <v>13</v>
      </c>
      <c r="AI335" s="164">
        <f t="shared" si="101"/>
        <v>16.25</v>
      </c>
      <c r="AJ335" s="164">
        <f t="shared" si="105"/>
        <v>64.5</v>
      </c>
      <c r="AK335" s="164">
        <f t="shared" si="106"/>
        <v>64.5</v>
      </c>
      <c r="AL335" s="164">
        <f t="shared" si="107"/>
        <v>44</v>
      </c>
      <c r="AM335" s="164">
        <f t="shared" si="108"/>
        <v>55</v>
      </c>
      <c r="AN335" s="164">
        <f t="shared" si="109"/>
        <v>889.5</v>
      </c>
      <c r="AO335" s="164">
        <f t="shared" si="110"/>
        <v>889.5</v>
      </c>
      <c r="AP335" s="164">
        <f t="shared" si="111"/>
        <v>251</v>
      </c>
      <c r="AQ335" s="164">
        <f t="shared" si="112"/>
        <v>313.75</v>
      </c>
      <c r="AR335" s="164">
        <f t="shared" si="113"/>
        <v>2</v>
      </c>
      <c r="AS335" s="164">
        <f t="shared" si="114"/>
        <v>2.5</v>
      </c>
      <c r="AT335" s="164">
        <f t="shared" si="115"/>
        <v>101</v>
      </c>
      <c r="AU335" s="164">
        <f t="shared" si="116"/>
        <v>126.25</v>
      </c>
      <c r="AV335" s="164">
        <f t="shared" si="117"/>
        <v>111.5</v>
      </c>
      <c r="AW335" s="165">
        <f t="shared" si="118"/>
        <v>131.5</v>
      </c>
    </row>
    <row r="336" spans="1:49" x14ac:dyDescent="0.55000000000000004">
      <c r="A336" s="435"/>
      <c r="B336" s="78">
        <v>13</v>
      </c>
      <c r="C336" s="78">
        <v>20</v>
      </c>
      <c r="D336" s="361"/>
      <c r="E336" s="362"/>
      <c r="F336">
        <v>1077</v>
      </c>
      <c r="G336">
        <v>894</v>
      </c>
      <c r="H336" s="6">
        <v>1090</v>
      </c>
      <c r="I336" s="8">
        <v>910</v>
      </c>
      <c r="J336" s="7">
        <v>1006</v>
      </c>
      <c r="K336" s="7">
        <v>964</v>
      </c>
      <c r="L336" s="6">
        <v>1014</v>
      </c>
      <c r="M336" s="8">
        <v>986</v>
      </c>
      <c r="N336" s="7">
        <v>988</v>
      </c>
      <c r="O336" s="7">
        <v>953</v>
      </c>
      <c r="P336">
        <v>1020</v>
      </c>
      <c r="Q336">
        <v>980</v>
      </c>
      <c r="R336" s="7">
        <v>111</v>
      </c>
      <c r="S336" s="8">
        <v>93</v>
      </c>
      <c r="T336">
        <v>984</v>
      </c>
      <c r="U336">
        <v>1016</v>
      </c>
      <c r="V336" s="7">
        <v>1018</v>
      </c>
      <c r="W336" s="8">
        <v>982</v>
      </c>
      <c r="X336" s="6">
        <v>850</v>
      </c>
      <c r="Y336" s="8">
        <v>1150</v>
      </c>
      <c r="Z336" s="7">
        <v>1045</v>
      </c>
      <c r="AA336" s="7">
        <v>885</v>
      </c>
      <c r="AB336" s="163">
        <f t="shared" si="100"/>
        <v>91.5</v>
      </c>
      <c r="AC336" s="164">
        <f t="shared" si="101"/>
        <v>110.75</v>
      </c>
      <c r="AD336" s="164">
        <f t="shared" si="102"/>
        <v>90</v>
      </c>
      <c r="AE336" s="164">
        <f t="shared" si="101"/>
        <v>112.5</v>
      </c>
      <c r="AF336" s="164">
        <f t="shared" si="103"/>
        <v>21</v>
      </c>
      <c r="AG336" s="164">
        <f t="shared" si="101"/>
        <v>22.5</v>
      </c>
      <c r="AH336" s="164">
        <f t="shared" si="104"/>
        <v>14</v>
      </c>
      <c r="AI336" s="164">
        <f t="shared" si="101"/>
        <v>17.5</v>
      </c>
      <c r="AJ336" s="164">
        <f t="shared" si="105"/>
        <v>29.5</v>
      </c>
      <c r="AK336" s="164">
        <f t="shared" si="106"/>
        <v>29.5</v>
      </c>
      <c r="AL336" s="164">
        <f t="shared" si="107"/>
        <v>20</v>
      </c>
      <c r="AM336" s="164">
        <f t="shared" si="108"/>
        <v>25</v>
      </c>
      <c r="AN336" s="164">
        <f t="shared" si="109"/>
        <v>898</v>
      </c>
      <c r="AO336" s="164">
        <f t="shared" si="110"/>
        <v>898</v>
      </c>
      <c r="AP336" s="164">
        <f t="shared" si="111"/>
        <v>16</v>
      </c>
      <c r="AQ336" s="164">
        <f t="shared" si="112"/>
        <v>20</v>
      </c>
      <c r="AR336" s="164">
        <f t="shared" si="113"/>
        <v>18</v>
      </c>
      <c r="AS336" s="164">
        <f t="shared" si="114"/>
        <v>22.5</v>
      </c>
      <c r="AT336" s="164">
        <f t="shared" si="115"/>
        <v>150</v>
      </c>
      <c r="AU336" s="164">
        <f t="shared" si="116"/>
        <v>187.5</v>
      </c>
      <c r="AV336" s="164">
        <f t="shared" si="117"/>
        <v>80</v>
      </c>
      <c r="AW336" s="165">
        <f t="shared" si="118"/>
        <v>91.25</v>
      </c>
    </row>
    <row r="337" spans="1:49" x14ac:dyDescent="0.55000000000000004">
      <c r="A337" s="435"/>
      <c r="B337" s="78">
        <v>15</v>
      </c>
      <c r="C337" s="78">
        <v>20</v>
      </c>
      <c r="D337" s="361"/>
      <c r="E337" s="362"/>
      <c r="F337">
        <v>811</v>
      </c>
      <c r="G337">
        <v>1146</v>
      </c>
      <c r="H337" s="6">
        <v>838</v>
      </c>
      <c r="I337" s="8">
        <v>1162</v>
      </c>
      <c r="J337" s="7">
        <v>1006</v>
      </c>
      <c r="K337" s="7">
        <v>921</v>
      </c>
      <c r="L337" s="6">
        <v>1034</v>
      </c>
      <c r="M337" s="8">
        <v>966</v>
      </c>
      <c r="N337" s="7">
        <v>969</v>
      </c>
      <c r="O337" s="7">
        <v>908</v>
      </c>
      <c r="P337">
        <v>1037</v>
      </c>
      <c r="Q337">
        <v>963</v>
      </c>
      <c r="R337" s="7">
        <v>120</v>
      </c>
      <c r="S337" s="8">
        <v>112</v>
      </c>
      <c r="T337">
        <v>1246</v>
      </c>
      <c r="U337">
        <v>754</v>
      </c>
      <c r="V337" s="7">
        <v>1015</v>
      </c>
      <c r="W337" s="8">
        <v>985</v>
      </c>
      <c r="X337" s="6">
        <v>1100</v>
      </c>
      <c r="Y337" s="8">
        <v>900</v>
      </c>
      <c r="Z337" s="7">
        <v>598</v>
      </c>
      <c r="AA337" s="7">
        <v>959</v>
      </c>
      <c r="AB337" s="163">
        <f t="shared" si="100"/>
        <v>167.5</v>
      </c>
      <c r="AC337" s="164">
        <f t="shared" si="101"/>
        <v>204</v>
      </c>
      <c r="AD337" s="164">
        <f t="shared" si="102"/>
        <v>162</v>
      </c>
      <c r="AE337" s="164">
        <f t="shared" si="101"/>
        <v>202.5</v>
      </c>
      <c r="AF337" s="164">
        <f t="shared" si="103"/>
        <v>42.5</v>
      </c>
      <c r="AG337" s="164">
        <f t="shared" si="101"/>
        <v>44</v>
      </c>
      <c r="AH337" s="164">
        <f t="shared" si="104"/>
        <v>34</v>
      </c>
      <c r="AI337" s="164">
        <f t="shared" si="101"/>
        <v>42.5</v>
      </c>
      <c r="AJ337" s="164">
        <f t="shared" si="105"/>
        <v>61.5</v>
      </c>
      <c r="AK337" s="164">
        <f t="shared" si="106"/>
        <v>61.5</v>
      </c>
      <c r="AL337" s="164">
        <f t="shared" si="107"/>
        <v>37</v>
      </c>
      <c r="AM337" s="164">
        <f t="shared" si="108"/>
        <v>46.25</v>
      </c>
      <c r="AN337" s="164">
        <f t="shared" si="109"/>
        <v>884</v>
      </c>
      <c r="AO337" s="164">
        <f t="shared" si="110"/>
        <v>884</v>
      </c>
      <c r="AP337" s="164">
        <f t="shared" si="111"/>
        <v>246</v>
      </c>
      <c r="AQ337" s="164">
        <f t="shared" si="112"/>
        <v>307.5</v>
      </c>
      <c r="AR337" s="164">
        <f t="shared" si="113"/>
        <v>15</v>
      </c>
      <c r="AS337" s="164">
        <f t="shared" si="114"/>
        <v>18.75</v>
      </c>
      <c r="AT337" s="164">
        <f t="shared" si="115"/>
        <v>100</v>
      </c>
      <c r="AU337" s="164">
        <f t="shared" si="116"/>
        <v>125</v>
      </c>
      <c r="AV337" s="164">
        <f t="shared" si="117"/>
        <v>221.5</v>
      </c>
      <c r="AW337" s="165">
        <f t="shared" si="118"/>
        <v>221.5</v>
      </c>
    </row>
    <row r="338" spans="1:49" x14ac:dyDescent="0.55000000000000004">
      <c r="A338" s="435"/>
      <c r="B338" s="78">
        <v>16</v>
      </c>
      <c r="C338" s="78">
        <v>20</v>
      </c>
      <c r="D338" s="361"/>
      <c r="E338" s="362"/>
      <c r="F338">
        <v>1053</v>
      </c>
      <c r="G338">
        <v>899</v>
      </c>
      <c r="H338" s="6">
        <v>1080</v>
      </c>
      <c r="I338" s="8">
        <v>920</v>
      </c>
      <c r="J338" s="7">
        <v>1038</v>
      </c>
      <c r="K338" s="7">
        <v>891</v>
      </c>
      <c r="L338" s="6">
        <v>1061</v>
      </c>
      <c r="M338" s="8">
        <v>939</v>
      </c>
      <c r="N338" s="7">
        <v>995</v>
      </c>
      <c r="O338" s="7">
        <v>848</v>
      </c>
      <c r="P338">
        <v>1088</v>
      </c>
      <c r="Q338">
        <v>912</v>
      </c>
      <c r="R338" s="7">
        <v>102</v>
      </c>
      <c r="S338" s="8">
        <v>106</v>
      </c>
      <c r="T338">
        <v>778</v>
      </c>
      <c r="U338">
        <v>1222</v>
      </c>
      <c r="V338" s="7">
        <v>1072</v>
      </c>
      <c r="W338" s="8">
        <v>928</v>
      </c>
      <c r="X338" s="6">
        <v>789</v>
      </c>
      <c r="Y338" s="8">
        <v>1211</v>
      </c>
      <c r="Z338" s="7">
        <v>1071</v>
      </c>
      <c r="AA338" s="7">
        <v>860</v>
      </c>
      <c r="AB338" s="163">
        <f t="shared" si="100"/>
        <v>77</v>
      </c>
      <c r="AC338" s="164">
        <f t="shared" si="101"/>
        <v>90.25</v>
      </c>
      <c r="AD338" s="164">
        <f t="shared" si="102"/>
        <v>80</v>
      </c>
      <c r="AE338" s="164">
        <f t="shared" si="101"/>
        <v>100</v>
      </c>
      <c r="AF338" s="164">
        <f t="shared" si="103"/>
        <v>73.5</v>
      </c>
      <c r="AG338" s="164">
        <f t="shared" si="101"/>
        <v>83</v>
      </c>
      <c r="AH338" s="164">
        <f t="shared" si="104"/>
        <v>61</v>
      </c>
      <c r="AI338" s="164">
        <f t="shared" si="101"/>
        <v>76.25</v>
      </c>
      <c r="AJ338" s="164">
        <f t="shared" si="105"/>
        <v>78.5</v>
      </c>
      <c r="AK338" s="164">
        <f t="shared" si="106"/>
        <v>78.5</v>
      </c>
      <c r="AL338" s="164">
        <f t="shared" si="107"/>
        <v>88</v>
      </c>
      <c r="AM338" s="164">
        <f t="shared" si="108"/>
        <v>110</v>
      </c>
      <c r="AN338" s="164">
        <f t="shared" si="109"/>
        <v>896</v>
      </c>
      <c r="AO338" s="164">
        <f t="shared" si="110"/>
        <v>896</v>
      </c>
      <c r="AP338" s="164">
        <f t="shared" si="111"/>
        <v>222</v>
      </c>
      <c r="AQ338" s="164">
        <f t="shared" si="112"/>
        <v>277.5</v>
      </c>
      <c r="AR338" s="164">
        <f t="shared" si="113"/>
        <v>72</v>
      </c>
      <c r="AS338" s="164">
        <f t="shared" si="114"/>
        <v>90</v>
      </c>
      <c r="AT338" s="164">
        <f t="shared" si="115"/>
        <v>211</v>
      </c>
      <c r="AU338" s="164">
        <f t="shared" si="116"/>
        <v>263.75</v>
      </c>
      <c r="AV338" s="164">
        <f t="shared" si="117"/>
        <v>105.5</v>
      </c>
      <c r="AW338" s="165">
        <f t="shared" si="118"/>
        <v>123.25</v>
      </c>
    </row>
    <row r="339" spans="1:49" x14ac:dyDescent="0.55000000000000004">
      <c r="A339" s="435"/>
      <c r="B339" s="78">
        <v>17</v>
      </c>
      <c r="C339" s="78">
        <v>20</v>
      </c>
      <c r="D339" s="361"/>
      <c r="E339" s="362"/>
      <c r="F339">
        <v>866</v>
      </c>
      <c r="G339">
        <v>1120</v>
      </c>
      <c r="H339" s="6">
        <v>875</v>
      </c>
      <c r="I339" s="8">
        <v>1125</v>
      </c>
      <c r="J339" s="7">
        <v>979</v>
      </c>
      <c r="K339" s="7">
        <v>1008</v>
      </c>
      <c r="L339" s="6">
        <v>982</v>
      </c>
      <c r="M339" s="8">
        <v>1018</v>
      </c>
      <c r="N339" s="7">
        <v>950</v>
      </c>
      <c r="O339" s="7">
        <v>999</v>
      </c>
      <c r="P339">
        <v>984</v>
      </c>
      <c r="Q339">
        <v>1016</v>
      </c>
      <c r="R339" s="7">
        <v>109</v>
      </c>
      <c r="S339" s="8">
        <v>129</v>
      </c>
      <c r="T339">
        <v>775</v>
      </c>
      <c r="U339">
        <v>1225</v>
      </c>
      <c r="V339" s="7">
        <v>986</v>
      </c>
      <c r="W339" s="8">
        <v>1014</v>
      </c>
      <c r="X339" s="6">
        <v>824</v>
      </c>
      <c r="Y339" s="8">
        <v>1176</v>
      </c>
      <c r="Z339" s="7">
        <v>574</v>
      </c>
      <c r="AA339" s="7">
        <v>966</v>
      </c>
      <c r="AB339" s="163">
        <f t="shared" si="100"/>
        <v>127</v>
      </c>
      <c r="AC339" s="164">
        <f t="shared" si="101"/>
        <v>157</v>
      </c>
      <c r="AD339" s="164">
        <f t="shared" si="102"/>
        <v>125</v>
      </c>
      <c r="AE339" s="164">
        <f t="shared" si="101"/>
        <v>156.25</v>
      </c>
      <c r="AF339" s="164">
        <f t="shared" si="103"/>
        <v>14.5</v>
      </c>
      <c r="AG339" s="164">
        <f t="shared" si="101"/>
        <v>16.5</v>
      </c>
      <c r="AH339" s="164">
        <f t="shared" si="104"/>
        <v>18</v>
      </c>
      <c r="AI339" s="164">
        <f t="shared" si="101"/>
        <v>22.5</v>
      </c>
      <c r="AJ339" s="164">
        <f t="shared" si="105"/>
        <v>25.5</v>
      </c>
      <c r="AK339" s="164">
        <f t="shared" si="106"/>
        <v>25.5</v>
      </c>
      <c r="AL339" s="164">
        <f t="shared" si="107"/>
        <v>16</v>
      </c>
      <c r="AM339" s="164">
        <f t="shared" si="108"/>
        <v>20</v>
      </c>
      <c r="AN339" s="164">
        <f t="shared" si="109"/>
        <v>881</v>
      </c>
      <c r="AO339" s="164">
        <f t="shared" si="110"/>
        <v>881</v>
      </c>
      <c r="AP339" s="164">
        <f t="shared" si="111"/>
        <v>225</v>
      </c>
      <c r="AQ339" s="164">
        <f t="shared" si="112"/>
        <v>281.25</v>
      </c>
      <c r="AR339" s="164">
        <f t="shared" si="113"/>
        <v>14</v>
      </c>
      <c r="AS339" s="164">
        <f t="shared" si="114"/>
        <v>17.5</v>
      </c>
      <c r="AT339" s="164">
        <f t="shared" si="115"/>
        <v>176</v>
      </c>
      <c r="AU339" s="164">
        <f t="shared" si="116"/>
        <v>220</v>
      </c>
      <c r="AV339" s="164">
        <f t="shared" si="117"/>
        <v>230</v>
      </c>
      <c r="AW339" s="165">
        <f t="shared" si="118"/>
        <v>230</v>
      </c>
    </row>
    <row r="340" spans="1:49" x14ac:dyDescent="0.55000000000000004">
      <c r="A340" s="435"/>
      <c r="B340" s="78">
        <v>18</v>
      </c>
      <c r="C340" s="78">
        <v>20</v>
      </c>
      <c r="D340" s="361"/>
      <c r="E340" s="362"/>
      <c r="F340">
        <v>980</v>
      </c>
      <c r="G340">
        <v>977</v>
      </c>
      <c r="H340" s="6">
        <v>1000</v>
      </c>
      <c r="I340" s="8">
        <v>1000</v>
      </c>
      <c r="J340" s="7">
        <v>823</v>
      </c>
      <c r="K340" s="7">
        <v>962</v>
      </c>
      <c r="L340" s="6">
        <v>947</v>
      </c>
      <c r="M340" s="8">
        <v>1053</v>
      </c>
      <c r="N340" s="7">
        <v>753</v>
      </c>
      <c r="O340" s="7">
        <v>895</v>
      </c>
      <c r="P340">
        <v>942</v>
      </c>
      <c r="Q340">
        <v>1058</v>
      </c>
      <c r="R340" s="7">
        <v>110</v>
      </c>
      <c r="S340" s="8">
        <v>109</v>
      </c>
      <c r="T340">
        <v>794</v>
      </c>
      <c r="U340">
        <v>1206</v>
      </c>
      <c r="V340" s="7">
        <v>915</v>
      </c>
      <c r="W340" s="8">
        <v>1085</v>
      </c>
      <c r="X340" s="6">
        <v>1135</v>
      </c>
      <c r="Y340" s="8">
        <v>865</v>
      </c>
      <c r="Z340" s="7">
        <v>884</v>
      </c>
      <c r="AA340" s="7">
        <v>1055</v>
      </c>
      <c r="AB340" s="163">
        <f t="shared" si="100"/>
        <v>21.5</v>
      </c>
      <c r="AC340" s="164">
        <f t="shared" si="101"/>
        <v>21.5</v>
      </c>
      <c r="AD340" s="164">
        <f t="shared" si="102"/>
        <v>0</v>
      </c>
      <c r="AE340" s="164">
        <f t="shared" si="101"/>
        <v>0</v>
      </c>
      <c r="AF340" s="164">
        <f t="shared" si="103"/>
        <v>107.5</v>
      </c>
      <c r="AG340" s="164">
        <f t="shared" si="101"/>
        <v>107.5</v>
      </c>
      <c r="AH340" s="164">
        <f t="shared" si="104"/>
        <v>53</v>
      </c>
      <c r="AI340" s="164">
        <f t="shared" si="101"/>
        <v>66.25</v>
      </c>
      <c r="AJ340" s="164">
        <f t="shared" si="105"/>
        <v>176</v>
      </c>
      <c r="AK340" s="164">
        <f t="shared" si="106"/>
        <v>176</v>
      </c>
      <c r="AL340" s="164">
        <f t="shared" si="107"/>
        <v>58</v>
      </c>
      <c r="AM340" s="164">
        <f t="shared" si="108"/>
        <v>72.5</v>
      </c>
      <c r="AN340" s="164">
        <f t="shared" si="109"/>
        <v>890.5</v>
      </c>
      <c r="AO340" s="164">
        <f t="shared" si="110"/>
        <v>890.5</v>
      </c>
      <c r="AP340" s="164">
        <f t="shared" si="111"/>
        <v>206</v>
      </c>
      <c r="AQ340" s="164">
        <f t="shared" si="112"/>
        <v>257.5</v>
      </c>
      <c r="AR340" s="164">
        <f t="shared" si="113"/>
        <v>85</v>
      </c>
      <c r="AS340" s="164">
        <f t="shared" si="114"/>
        <v>106.25</v>
      </c>
      <c r="AT340" s="164">
        <f t="shared" si="115"/>
        <v>135</v>
      </c>
      <c r="AU340" s="164">
        <f t="shared" si="116"/>
        <v>168.75</v>
      </c>
      <c r="AV340" s="164">
        <f t="shared" si="117"/>
        <v>85.5</v>
      </c>
      <c r="AW340" s="165">
        <f t="shared" si="118"/>
        <v>99.25</v>
      </c>
    </row>
    <row r="341" spans="1:49" x14ac:dyDescent="0.55000000000000004">
      <c r="A341" s="435"/>
      <c r="B341" s="78">
        <v>19</v>
      </c>
      <c r="C341" s="78">
        <v>20</v>
      </c>
      <c r="D341" s="361"/>
      <c r="E341" s="362"/>
      <c r="F341">
        <v>979</v>
      </c>
      <c r="G341">
        <v>966</v>
      </c>
      <c r="H341" s="6">
        <v>1007</v>
      </c>
      <c r="I341" s="8">
        <v>993</v>
      </c>
      <c r="J341" s="7">
        <v>797</v>
      </c>
      <c r="K341" s="7">
        <v>1009</v>
      </c>
      <c r="L341" s="6">
        <v>871</v>
      </c>
      <c r="M341" s="8">
        <v>1129</v>
      </c>
      <c r="N341" s="7">
        <v>772</v>
      </c>
      <c r="O341" s="7">
        <v>877</v>
      </c>
      <c r="P341">
        <v>991</v>
      </c>
      <c r="Q341">
        <v>1009</v>
      </c>
      <c r="R341" s="7">
        <v>110</v>
      </c>
      <c r="S341" s="8">
        <v>122</v>
      </c>
      <c r="T341">
        <v>729</v>
      </c>
      <c r="U341">
        <v>1271</v>
      </c>
      <c r="V341" s="7">
        <v>884</v>
      </c>
      <c r="W341" s="8">
        <v>1116</v>
      </c>
      <c r="X341" s="6">
        <v>920</v>
      </c>
      <c r="Y341" s="8">
        <v>1080</v>
      </c>
      <c r="Z341" s="7">
        <v>806</v>
      </c>
      <c r="AA341" s="7">
        <v>1135</v>
      </c>
      <c r="AB341" s="163">
        <f t="shared" si="100"/>
        <v>27.5</v>
      </c>
      <c r="AC341" s="164">
        <f t="shared" si="101"/>
        <v>27.5</v>
      </c>
      <c r="AD341" s="164">
        <f t="shared" si="102"/>
        <v>7</v>
      </c>
      <c r="AE341" s="164">
        <f t="shared" si="101"/>
        <v>8.75</v>
      </c>
      <c r="AF341" s="164">
        <f t="shared" si="103"/>
        <v>106</v>
      </c>
      <c r="AG341" s="164">
        <f t="shared" si="101"/>
        <v>108.25</v>
      </c>
      <c r="AH341" s="164">
        <f t="shared" si="104"/>
        <v>129</v>
      </c>
      <c r="AI341" s="164">
        <f t="shared" si="101"/>
        <v>161.25</v>
      </c>
      <c r="AJ341" s="164">
        <f t="shared" si="105"/>
        <v>175.5</v>
      </c>
      <c r="AK341" s="164">
        <f t="shared" si="106"/>
        <v>175.5</v>
      </c>
      <c r="AL341" s="164">
        <f t="shared" si="107"/>
        <v>9</v>
      </c>
      <c r="AM341" s="164">
        <f t="shared" si="108"/>
        <v>11.25</v>
      </c>
      <c r="AN341" s="164">
        <f t="shared" si="109"/>
        <v>884</v>
      </c>
      <c r="AO341" s="164">
        <f t="shared" si="110"/>
        <v>884</v>
      </c>
      <c r="AP341" s="164">
        <f t="shared" si="111"/>
        <v>271</v>
      </c>
      <c r="AQ341" s="164">
        <f t="shared" si="112"/>
        <v>338.75</v>
      </c>
      <c r="AR341" s="164">
        <f t="shared" si="113"/>
        <v>116</v>
      </c>
      <c r="AS341" s="164">
        <f t="shared" si="114"/>
        <v>145</v>
      </c>
      <c r="AT341" s="164">
        <f t="shared" si="115"/>
        <v>80</v>
      </c>
      <c r="AU341" s="164">
        <f t="shared" si="116"/>
        <v>100</v>
      </c>
      <c r="AV341" s="164">
        <f t="shared" si="117"/>
        <v>164.5</v>
      </c>
      <c r="AW341" s="165">
        <f t="shared" si="118"/>
        <v>198.25</v>
      </c>
    </row>
    <row r="342" spans="1:49" x14ac:dyDescent="0.55000000000000004">
      <c r="A342" s="435"/>
      <c r="B342" s="78">
        <v>1</v>
      </c>
      <c r="C342" s="78">
        <v>21</v>
      </c>
      <c r="D342" s="361"/>
      <c r="E342" s="362"/>
      <c r="F342">
        <v>1022</v>
      </c>
      <c r="G342">
        <v>948</v>
      </c>
      <c r="H342" s="6">
        <v>1040</v>
      </c>
      <c r="I342" s="8">
        <v>960</v>
      </c>
      <c r="J342" s="7">
        <v>976</v>
      </c>
      <c r="K342" s="7">
        <v>921</v>
      </c>
      <c r="L342" s="6">
        <v>1049</v>
      </c>
      <c r="M342" s="8">
        <v>951</v>
      </c>
      <c r="N342" s="7">
        <v>956</v>
      </c>
      <c r="O342" s="7">
        <v>845</v>
      </c>
      <c r="P342">
        <v>1019</v>
      </c>
      <c r="Q342">
        <v>981</v>
      </c>
      <c r="R342" s="7">
        <v>95</v>
      </c>
      <c r="S342" s="8">
        <v>109</v>
      </c>
      <c r="T342">
        <v>773</v>
      </c>
      <c r="U342">
        <v>1227</v>
      </c>
      <c r="V342" s="7">
        <v>1057</v>
      </c>
      <c r="W342" s="8">
        <v>943</v>
      </c>
      <c r="X342" s="6">
        <v>1081</v>
      </c>
      <c r="Y342" s="8">
        <v>919</v>
      </c>
      <c r="Z342" s="7">
        <v>1038</v>
      </c>
      <c r="AA342" s="7">
        <v>791</v>
      </c>
      <c r="AB342" s="163">
        <f t="shared" si="100"/>
        <v>37</v>
      </c>
      <c r="AC342" s="164">
        <f t="shared" si="101"/>
        <v>42.5</v>
      </c>
      <c r="AD342" s="164">
        <f t="shared" si="102"/>
        <v>40</v>
      </c>
      <c r="AE342" s="164">
        <f t="shared" si="101"/>
        <v>50</v>
      </c>
      <c r="AF342" s="164">
        <f t="shared" si="103"/>
        <v>51.5</v>
      </c>
      <c r="AG342" s="164">
        <f t="shared" si="101"/>
        <v>51.5</v>
      </c>
      <c r="AH342" s="164">
        <f t="shared" si="104"/>
        <v>49</v>
      </c>
      <c r="AI342" s="164">
        <f t="shared" si="101"/>
        <v>61.25</v>
      </c>
      <c r="AJ342" s="164">
        <f t="shared" si="105"/>
        <v>99.5</v>
      </c>
      <c r="AK342" s="164">
        <f t="shared" si="106"/>
        <v>99.5</v>
      </c>
      <c r="AL342" s="164">
        <f t="shared" si="107"/>
        <v>19</v>
      </c>
      <c r="AM342" s="164">
        <f t="shared" si="108"/>
        <v>23.75</v>
      </c>
      <c r="AN342" s="164">
        <f t="shared" si="109"/>
        <v>898</v>
      </c>
      <c r="AO342" s="164">
        <f t="shared" si="110"/>
        <v>898</v>
      </c>
      <c r="AP342" s="164">
        <f t="shared" si="111"/>
        <v>227</v>
      </c>
      <c r="AQ342" s="164">
        <f t="shared" si="112"/>
        <v>283.75</v>
      </c>
      <c r="AR342" s="164">
        <f t="shared" si="113"/>
        <v>57</v>
      </c>
      <c r="AS342" s="164">
        <f t="shared" si="114"/>
        <v>71.25</v>
      </c>
      <c r="AT342" s="164">
        <f t="shared" si="115"/>
        <v>81</v>
      </c>
      <c r="AU342" s="164">
        <f t="shared" si="116"/>
        <v>101.25</v>
      </c>
      <c r="AV342" s="164">
        <f t="shared" si="117"/>
        <v>123.5</v>
      </c>
      <c r="AW342" s="165">
        <f t="shared" si="118"/>
        <v>133</v>
      </c>
    </row>
    <row r="343" spans="1:49" x14ac:dyDescent="0.55000000000000004">
      <c r="A343" s="435"/>
      <c r="B343" s="78">
        <v>2</v>
      </c>
      <c r="C343" s="78">
        <v>21</v>
      </c>
      <c r="D343" s="361"/>
      <c r="E343" s="362"/>
      <c r="F343">
        <v>713</v>
      </c>
      <c r="G343">
        <v>1144</v>
      </c>
      <c r="H343" s="6">
        <v>772</v>
      </c>
      <c r="I343" s="8">
        <v>1228</v>
      </c>
      <c r="J343" s="7">
        <v>722</v>
      </c>
      <c r="K343" s="7">
        <v>861</v>
      </c>
      <c r="L343" s="6">
        <v>953</v>
      </c>
      <c r="M343" s="8">
        <v>1047</v>
      </c>
      <c r="N343" s="7">
        <v>606</v>
      </c>
      <c r="O343" s="7">
        <v>805</v>
      </c>
      <c r="P343">
        <v>852</v>
      </c>
      <c r="Q343">
        <v>1148</v>
      </c>
      <c r="R343" s="7">
        <v>100</v>
      </c>
      <c r="S343" s="8">
        <v>119</v>
      </c>
      <c r="T343">
        <v>760</v>
      </c>
      <c r="U343">
        <v>1240</v>
      </c>
      <c r="V343" s="7">
        <v>935</v>
      </c>
      <c r="W343" s="8">
        <v>1065</v>
      </c>
      <c r="X343" s="6">
        <v>1100</v>
      </c>
      <c r="Y343" s="8">
        <v>900</v>
      </c>
      <c r="Z343" s="7">
        <v>813</v>
      </c>
      <c r="AA343" s="7">
        <v>1150</v>
      </c>
      <c r="AB343" s="163">
        <f t="shared" si="100"/>
        <v>215.5</v>
      </c>
      <c r="AC343" s="164">
        <f t="shared" si="101"/>
        <v>251.5</v>
      </c>
      <c r="AD343" s="164">
        <f t="shared" si="102"/>
        <v>228</v>
      </c>
      <c r="AE343" s="164">
        <f t="shared" si="101"/>
        <v>285</v>
      </c>
      <c r="AF343" s="164">
        <f t="shared" si="103"/>
        <v>208.5</v>
      </c>
      <c r="AG343" s="164">
        <f t="shared" si="101"/>
        <v>208.5</v>
      </c>
      <c r="AH343" s="164">
        <f t="shared" si="104"/>
        <v>47</v>
      </c>
      <c r="AI343" s="164">
        <f t="shared" si="101"/>
        <v>58.75</v>
      </c>
      <c r="AJ343" s="164">
        <f t="shared" si="105"/>
        <v>294.5</v>
      </c>
      <c r="AK343" s="164">
        <f t="shared" si="106"/>
        <v>294.5</v>
      </c>
      <c r="AL343" s="164">
        <f t="shared" si="107"/>
        <v>148</v>
      </c>
      <c r="AM343" s="164">
        <f t="shared" si="108"/>
        <v>185</v>
      </c>
      <c r="AN343" s="164">
        <f t="shared" si="109"/>
        <v>890.5</v>
      </c>
      <c r="AO343" s="164">
        <f t="shared" si="110"/>
        <v>890.5</v>
      </c>
      <c r="AP343" s="164">
        <f t="shared" si="111"/>
        <v>240</v>
      </c>
      <c r="AQ343" s="164">
        <f t="shared" si="112"/>
        <v>300</v>
      </c>
      <c r="AR343" s="164">
        <f t="shared" si="113"/>
        <v>65</v>
      </c>
      <c r="AS343" s="164">
        <f t="shared" si="114"/>
        <v>81.25</v>
      </c>
      <c r="AT343" s="164">
        <f t="shared" si="115"/>
        <v>100</v>
      </c>
      <c r="AU343" s="164">
        <f t="shared" si="116"/>
        <v>125</v>
      </c>
      <c r="AV343" s="164">
        <f t="shared" si="117"/>
        <v>168.5</v>
      </c>
      <c r="AW343" s="165">
        <f t="shared" si="118"/>
        <v>206</v>
      </c>
    </row>
    <row r="344" spans="1:49" x14ac:dyDescent="0.55000000000000004">
      <c r="A344" s="435"/>
      <c r="B344" s="78">
        <v>21</v>
      </c>
      <c r="C344" s="78">
        <v>3</v>
      </c>
      <c r="D344" s="361"/>
      <c r="E344" s="362"/>
      <c r="F344">
        <v>976</v>
      </c>
      <c r="G344">
        <v>1018</v>
      </c>
      <c r="H344" s="6">
        <v>977</v>
      </c>
      <c r="I344" s="8">
        <v>1023</v>
      </c>
      <c r="J344" s="7">
        <v>960</v>
      </c>
      <c r="K344" s="7">
        <v>1020</v>
      </c>
      <c r="L344" s="6">
        <v>971</v>
      </c>
      <c r="M344" s="8">
        <v>1029</v>
      </c>
      <c r="N344" s="7">
        <v>947</v>
      </c>
      <c r="O344" s="7">
        <v>1016</v>
      </c>
      <c r="P344">
        <v>979</v>
      </c>
      <c r="Q344">
        <v>1021</v>
      </c>
      <c r="R344" s="7">
        <v>106</v>
      </c>
      <c r="S344" s="8">
        <v>97</v>
      </c>
      <c r="T344">
        <v>1279</v>
      </c>
      <c r="U344">
        <v>721</v>
      </c>
      <c r="V344" s="7">
        <v>1025</v>
      </c>
      <c r="W344" s="8">
        <v>975</v>
      </c>
      <c r="X344" s="6">
        <v>1086</v>
      </c>
      <c r="Y344" s="8">
        <v>914</v>
      </c>
      <c r="Z344" s="7">
        <v>1106</v>
      </c>
      <c r="AA344" s="7">
        <v>862</v>
      </c>
      <c r="AB344" s="163">
        <f t="shared" si="100"/>
        <v>21</v>
      </c>
      <c r="AC344" s="164">
        <f t="shared" si="101"/>
        <v>25.5</v>
      </c>
      <c r="AD344" s="164">
        <f t="shared" si="102"/>
        <v>23</v>
      </c>
      <c r="AE344" s="164">
        <f t="shared" si="101"/>
        <v>28.75</v>
      </c>
      <c r="AF344" s="164">
        <f t="shared" si="103"/>
        <v>30</v>
      </c>
      <c r="AG344" s="164">
        <f t="shared" si="101"/>
        <v>35</v>
      </c>
      <c r="AH344" s="164">
        <f t="shared" si="104"/>
        <v>29</v>
      </c>
      <c r="AI344" s="164">
        <f t="shared" si="101"/>
        <v>36.25</v>
      </c>
      <c r="AJ344" s="164">
        <f t="shared" si="105"/>
        <v>34.5</v>
      </c>
      <c r="AK344" s="164">
        <f t="shared" si="106"/>
        <v>38.5</v>
      </c>
      <c r="AL344" s="164">
        <f t="shared" si="107"/>
        <v>21</v>
      </c>
      <c r="AM344" s="164">
        <f t="shared" si="108"/>
        <v>26.25</v>
      </c>
      <c r="AN344" s="164">
        <f t="shared" si="109"/>
        <v>898.5</v>
      </c>
      <c r="AO344" s="164">
        <f t="shared" si="110"/>
        <v>898.5</v>
      </c>
      <c r="AP344" s="164">
        <f t="shared" si="111"/>
        <v>279</v>
      </c>
      <c r="AQ344" s="164">
        <f t="shared" si="112"/>
        <v>348.75</v>
      </c>
      <c r="AR344" s="164">
        <f t="shared" si="113"/>
        <v>25</v>
      </c>
      <c r="AS344" s="164">
        <f t="shared" si="114"/>
        <v>31.25</v>
      </c>
      <c r="AT344" s="164">
        <f t="shared" si="115"/>
        <v>86</v>
      </c>
      <c r="AU344" s="164">
        <f t="shared" si="116"/>
        <v>107.5</v>
      </c>
      <c r="AV344" s="164">
        <f t="shared" si="117"/>
        <v>122</v>
      </c>
      <c r="AW344" s="165">
        <f t="shared" si="118"/>
        <v>148.5</v>
      </c>
    </row>
    <row r="345" spans="1:49" x14ac:dyDescent="0.55000000000000004">
      <c r="A345" s="435"/>
      <c r="B345" s="78">
        <v>21</v>
      </c>
      <c r="C345" s="78">
        <v>4</v>
      </c>
      <c r="D345" s="361"/>
      <c r="E345" s="362"/>
      <c r="F345">
        <v>991</v>
      </c>
      <c r="G345">
        <v>1002</v>
      </c>
      <c r="H345" s="6">
        <v>994</v>
      </c>
      <c r="I345" s="8">
        <v>1006</v>
      </c>
      <c r="J345" s="7">
        <v>963</v>
      </c>
      <c r="K345" s="7">
        <v>1016</v>
      </c>
      <c r="L345" s="6">
        <v>971</v>
      </c>
      <c r="M345" s="8">
        <v>1029</v>
      </c>
      <c r="N345" s="7">
        <v>933</v>
      </c>
      <c r="O345" s="7">
        <v>1003</v>
      </c>
      <c r="P345">
        <v>980</v>
      </c>
      <c r="Q345">
        <v>1020</v>
      </c>
      <c r="R345" s="7">
        <v>120</v>
      </c>
      <c r="S345" s="8">
        <v>95</v>
      </c>
      <c r="T345">
        <v>1229</v>
      </c>
      <c r="U345">
        <v>771</v>
      </c>
      <c r="V345" s="7">
        <v>1032</v>
      </c>
      <c r="W345" s="8">
        <v>968</v>
      </c>
      <c r="X345" s="6">
        <v>881</v>
      </c>
      <c r="Y345" s="8">
        <v>1119</v>
      </c>
      <c r="Z345" s="7">
        <v>731</v>
      </c>
      <c r="AA345" s="7">
        <v>911</v>
      </c>
      <c r="AB345" s="163">
        <f t="shared" si="100"/>
        <v>5.5</v>
      </c>
      <c r="AC345" s="164">
        <f t="shared" si="101"/>
        <v>6</v>
      </c>
      <c r="AD345" s="164">
        <f t="shared" si="102"/>
        <v>6</v>
      </c>
      <c r="AE345" s="164">
        <f t="shared" si="101"/>
        <v>7.5</v>
      </c>
      <c r="AF345" s="164">
        <f t="shared" si="103"/>
        <v>26.5</v>
      </c>
      <c r="AG345" s="164">
        <f t="shared" si="101"/>
        <v>30.5</v>
      </c>
      <c r="AH345" s="164">
        <f t="shared" si="104"/>
        <v>29</v>
      </c>
      <c r="AI345" s="164">
        <f t="shared" si="101"/>
        <v>36.25</v>
      </c>
      <c r="AJ345" s="164">
        <f t="shared" si="105"/>
        <v>35</v>
      </c>
      <c r="AK345" s="164">
        <f t="shared" si="106"/>
        <v>35.75</v>
      </c>
      <c r="AL345" s="164">
        <f t="shared" si="107"/>
        <v>20</v>
      </c>
      <c r="AM345" s="164">
        <f t="shared" si="108"/>
        <v>25</v>
      </c>
      <c r="AN345" s="164">
        <f t="shared" si="109"/>
        <v>892.5</v>
      </c>
      <c r="AO345" s="164">
        <f t="shared" si="110"/>
        <v>892.5</v>
      </c>
      <c r="AP345" s="164">
        <f t="shared" si="111"/>
        <v>229</v>
      </c>
      <c r="AQ345" s="164">
        <f t="shared" si="112"/>
        <v>286.25</v>
      </c>
      <c r="AR345" s="164">
        <f t="shared" si="113"/>
        <v>32</v>
      </c>
      <c r="AS345" s="164">
        <f t="shared" si="114"/>
        <v>40</v>
      </c>
      <c r="AT345" s="164">
        <f t="shared" si="115"/>
        <v>119</v>
      </c>
      <c r="AU345" s="164">
        <f t="shared" si="116"/>
        <v>148.75</v>
      </c>
      <c r="AV345" s="164">
        <f t="shared" si="117"/>
        <v>179</v>
      </c>
      <c r="AW345" s="165">
        <f t="shared" si="118"/>
        <v>179</v>
      </c>
    </row>
    <row r="346" spans="1:49" x14ac:dyDescent="0.55000000000000004">
      <c r="A346" s="435"/>
      <c r="B346" s="78">
        <v>21</v>
      </c>
      <c r="C346" s="78">
        <v>5</v>
      </c>
      <c r="D346" s="361"/>
      <c r="E346" s="362"/>
      <c r="F346">
        <v>873</v>
      </c>
      <c r="G346">
        <v>1109</v>
      </c>
      <c r="H346" s="6">
        <v>871</v>
      </c>
      <c r="I346" s="8">
        <v>1129</v>
      </c>
      <c r="J346" s="7">
        <v>850</v>
      </c>
      <c r="K346" s="7">
        <v>1044</v>
      </c>
      <c r="L346" s="6">
        <v>902</v>
      </c>
      <c r="M346" s="8">
        <v>1098</v>
      </c>
      <c r="N346" s="7">
        <v>797</v>
      </c>
      <c r="O346" s="7">
        <v>1005</v>
      </c>
      <c r="P346">
        <v>932</v>
      </c>
      <c r="Q346">
        <v>1068</v>
      </c>
      <c r="R346" s="7">
        <v>116</v>
      </c>
      <c r="S346" s="8">
        <v>120</v>
      </c>
      <c r="T346">
        <v>1258</v>
      </c>
      <c r="U346">
        <v>742</v>
      </c>
      <c r="V346" s="7">
        <v>1131</v>
      </c>
      <c r="W346" s="8">
        <v>869</v>
      </c>
      <c r="X346" s="6">
        <v>1015</v>
      </c>
      <c r="Y346" s="8">
        <v>985</v>
      </c>
      <c r="Z346" s="7">
        <v>1014</v>
      </c>
      <c r="AA346" s="7">
        <v>828</v>
      </c>
      <c r="AB346" s="163">
        <f t="shared" si="100"/>
        <v>118</v>
      </c>
      <c r="AC346" s="164">
        <f t="shared" si="101"/>
        <v>145.25</v>
      </c>
      <c r="AD346" s="164">
        <f t="shared" si="102"/>
        <v>129</v>
      </c>
      <c r="AE346" s="164">
        <f t="shared" si="101"/>
        <v>161.25</v>
      </c>
      <c r="AF346" s="164">
        <f t="shared" si="103"/>
        <v>97</v>
      </c>
      <c r="AG346" s="164">
        <f t="shared" si="101"/>
        <v>108</v>
      </c>
      <c r="AH346" s="164">
        <f t="shared" si="104"/>
        <v>98</v>
      </c>
      <c r="AI346" s="164">
        <f t="shared" si="101"/>
        <v>122.5</v>
      </c>
      <c r="AJ346" s="164">
        <f t="shared" si="105"/>
        <v>104</v>
      </c>
      <c r="AK346" s="164">
        <f t="shared" si="106"/>
        <v>105.25</v>
      </c>
      <c r="AL346" s="164">
        <f t="shared" si="107"/>
        <v>68</v>
      </c>
      <c r="AM346" s="164">
        <f t="shared" si="108"/>
        <v>85</v>
      </c>
      <c r="AN346" s="164">
        <f t="shared" si="109"/>
        <v>882</v>
      </c>
      <c r="AO346" s="164">
        <f t="shared" si="110"/>
        <v>882</v>
      </c>
      <c r="AP346" s="164">
        <f t="shared" si="111"/>
        <v>258</v>
      </c>
      <c r="AQ346" s="164">
        <f t="shared" si="112"/>
        <v>322.5</v>
      </c>
      <c r="AR346" s="164">
        <f t="shared" si="113"/>
        <v>131</v>
      </c>
      <c r="AS346" s="164">
        <f t="shared" si="114"/>
        <v>163.75</v>
      </c>
      <c r="AT346" s="164">
        <f t="shared" si="115"/>
        <v>15</v>
      </c>
      <c r="AU346" s="164">
        <f t="shared" si="116"/>
        <v>18.75</v>
      </c>
      <c r="AV346" s="164">
        <f t="shared" si="117"/>
        <v>93</v>
      </c>
      <c r="AW346" s="165">
        <f t="shared" si="118"/>
        <v>96.5</v>
      </c>
    </row>
    <row r="347" spans="1:49" x14ac:dyDescent="0.55000000000000004">
      <c r="A347" s="435"/>
      <c r="B347" s="78">
        <v>21</v>
      </c>
      <c r="C347" s="78">
        <v>8</v>
      </c>
      <c r="D347" s="361"/>
      <c r="E347" s="362"/>
      <c r="F347">
        <v>991</v>
      </c>
      <c r="G347">
        <v>1002</v>
      </c>
      <c r="H347" s="6">
        <v>993</v>
      </c>
      <c r="I347" s="8">
        <v>1007</v>
      </c>
      <c r="J347" s="7">
        <v>982</v>
      </c>
      <c r="K347" s="7">
        <v>1013</v>
      </c>
      <c r="L347" s="6">
        <v>985</v>
      </c>
      <c r="M347" s="8">
        <v>1015</v>
      </c>
      <c r="N347" s="7">
        <v>978</v>
      </c>
      <c r="O347" s="7">
        <v>1002</v>
      </c>
      <c r="P347">
        <v>988</v>
      </c>
      <c r="Q347">
        <v>1012</v>
      </c>
      <c r="R347" s="7">
        <v>113</v>
      </c>
      <c r="S347" s="8">
        <v>105</v>
      </c>
      <c r="T347">
        <v>745</v>
      </c>
      <c r="U347">
        <v>1255</v>
      </c>
      <c r="V347" s="7">
        <v>1015</v>
      </c>
      <c r="W347" s="8">
        <v>985</v>
      </c>
      <c r="X347" s="6">
        <v>861</v>
      </c>
      <c r="Y347" s="8">
        <v>1139</v>
      </c>
      <c r="Z347" s="7">
        <v>943</v>
      </c>
      <c r="AA347" s="7">
        <v>869</v>
      </c>
      <c r="AB347" s="163">
        <f t="shared" si="100"/>
        <v>5.5</v>
      </c>
      <c r="AC347" s="164">
        <f t="shared" si="101"/>
        <v>6</v>
      </c>
      <c r="AD347" s="164">
        <f t="shared" si="102"/>
        <v>7</v>
      </c>
      <c r="AE347" s="164">
        <f t="shared" si="101"/>
        <v>8.75</v>
      </c>
      <c r="AF347" s="164">
        <f t="shared" si="103"/>
        <v>15.5</v>
      </c>
      <c r="AG347" s="164">
        <f t="shared" si="101"/>
        <v>18.75</v>
      </c>
      <c r="AH347" s="164">
        <f t="shared" si="104"/>
        <v>15</v>
      </c>
      <c r="AI347" s="164">
        <f t="shared" si="101"/>
        <v>18.75</v>
      </c>
      <c r="AJ347" s="164">
        <f t="shared" si="105"/>
        <v>12</v>
      </c>
      <c r="AK347" s="164">
        <f t="shared" si="106"/>
        <v>12.5</v>
      </c>
      <c r="AL347" s="164">
        <f t="shared" si="107"/>
        <v>12</v>
      </c>
      <c r="AM347" s="164">
        <f t="shared" si="108"/>
        <v>15</v>
      </c>
      <c r="AN347" s="164">
        <f t="shared" si="109"/>
        <v>891</v>
      </c>
      <c r="AO347" s="164">
        <f t="shared" si="110"/>
        <v>891</v>
      </c>
      <c r="AP347" s="164">
        <f t="shared" si="111"/>
        <v>255</v>
      </c>
      <c r="AQ347" s="164">
        <f t="shared" si="112"/>
        <v>318.75</v>
      </c>
      <c r="AR347" s="164">
        <f t="shared" si="113"/>
        <v>15</v>
      </c>
      <c r="AS347" s="164">
        <f t="shared" si="114"/>
        <v>18.75</v>
      </c>
      <c r="AT347" s="164">
        <f t="shared" si="115"/>
        <v>139</v>
      </c>
      <c r="AU347" s="164">
        <f t="shared" si="116"/>
        <v>173.75</v>
      </c>
      <c r="AV347" s="164">
        <f t="shared" si="117"/>
        <v>94</v>
      </c>
      <c r="AW347" s="165">
        <f t="shared" si="118"/>
        <v>94</v>
      </c>
    </row>
    <row r="348" spans="1:49" x14ac:dyDescent="0.55000000000000004">
      <c r="A348" s="435"/>
      <c r="B348" s="78">
        <v>21</v>
      </c>
      <c r="C348" s="78">
        <v>9</v>
      </c>
      <c r="D348" s="361"/>
      <c r="E348" s="362"/>
      <c r="F348">
        <v>996</v>
      </c>
      <c r="G348">
        <v>998</v>
      </c>
      <c r="H348" s="6">
        <v>1001</v>
      </c>
      <c r="I348" s="8">
        <v>999</v>
      </c>
      <c r="J348" s="7">
        <v>985</v>
      </c>
      <c r="K348" s="7">
        <v>1008</v>
      </c>
      <c r="L348" s="6">
        <v>988</v>
      </c>
      <c r="M348" s="8">
        <v>1012</v>
      </c>
      <c r="N348" s="7">
        <v>986</v>
      </c>
      <c r="O348" s="7">
        <v>1001</v>
      </c>
      <c r="P348">
        <v>991</v>
      </c>
      <c r="Q348">
        <v>1009</v>
      </c>
      <c r="R348" s="7">
        <v>118</v>
      </c>
      <c r="S348" s="8">
        <v>117</v>
      </c>
      <c r="T348">
        <v>1247</v>
      </c>
      <c r="U348">
        <v>753</v>
      </c>
      <c r="V348" s="7">
        <v>1014</v>
      </c>
      <c r="W348" s="8">
        <v>986</v>
      </c>
      <c r="X348" s="6">
        <v>810</v>
      </c>
      <c r="Y348" s="8">
        <v>1190</v>
      </c>
      <c r="Z348" s="7">
        <v>979</v>
      </c>
      <c r="AA348" s="7">
        <v>923</v>
      </c>
      <c r="AB348" s="163">
        <f t="shared" si="100"/>
        <v>3</v>
      </c>
      <c r="AC348" s="164">
        <f t="shared" si="101"/>
        <v>3</v>
      </c>
      <c r="AD348" s="164">
        <f t="shared" si="102"/>
        <v>1</v>
      </c>
      <c r="AE348" s="164">
        <f t="shared" si="101"/>
        <v>1.25</v>
      </c>
      <c r="AF348" s="164">
        <f t="shared" si="103"/>
        <v>11.5</v>
      </c>
      <c r="AG348" s="164">
        <f t="shared" si="101"/>
        <v>13.5</v>
      </c>
      <c r="AH348" s="164">
        <f t="shared" si="104"/>
        <v>12</v>
      </c>
      <c r="AI348" s="164">
        <f t="shared" si="101"/>
        <v>15</v>
      </c>
      <c r="AJ348" s="164">
        <f t="shared" si="105"/>
        <v>7.5</v>
      </c>
      <c r="AK348" s="164">
        <f t="shared" si="106"/>
        <v>7.75</v>
      </c>
      <c r="AL348" s="164">
        <f t="shared" si="107"/>
        <v>9</v>
      </c>
      <c r="AM348" s="164">
        <f t="shared" si="108"/>
        <v>11.25</v>
      </c>
      <c r="AN348" s="164">
        <f t="shared" si="109"/>
        <v>882.5</v>
      </c>
      <c r="AO348" s="164">
        <f t="shared" si="110"/>
        <v>882.5</v>
      </c>
      <c r="AP348" s="164">
        <f t="shared" si="111"/>
        <v>247</v>
      </c>
      <c r="AQ348" s="164">
        <f t="shared" si="112"/>
        <v>308.75</v>
      </c>
      <c r="AR348" s="164">
        <f t="shared" si="113"/>
        <v>14</v>
      </c>
      <c r="AS348" s="164">
        <f t="shared" si="114"/>
        <v>17.5</v>
      </c>
      <c r="AT348" s="164">
        <f t="shared" si="115"/>
        <v>190</v>
      </c>
      <c r="AU348" s="164">
        <f t="shared" si="116"/>
        <v>237.5</v>
      </c>
      <c r="AV348" s="164">
        <f t="shared" si="117"/>
        <v>49</v>
      </c>
      <c r="AW348" s="165">
        <f t="shared" si="118"/>
        <v>49</v>
      </c>
    </row>
    <row r="349" spans="1:49" x14ac:dyDescent="0.55000000000000004">
      <c r="A349" s="435"/>
      <c r="B349" s="78">
        <v>10</v>
      </c>
      <c r="C349" s="78">
        <v>21</v>
      </c>
      <c r="D349" s="361"/>
      <c r="E349" s="362"/>
      <c r="F349">
        <v>1043</v>
      </c>
      <c r="G349">
        <v>948</v>
      </c>
      <c r="H349" s="6">
        <v>1048</v>
      </c>
      <c r="I349" s="8">
        <v>952</v>
      </c>
      <c r="J349" s="7">
        <v>1044</v>
      </c>
      <c r="K349" s="7">
        <v>932</v>
      </c>
      <c r="L349" s="6">
        <v>1059</v>
      </c>
      <c r="M349" s="8">
        <v>941</v>
      </c>
      <c r="N349" s="7">
        <v>1007</v>
      </c>
      <c r="O349" s="7">
        <v>927</v>
      </c>
      <c r="P349">
        <v>1053</v>
      </c>
      <c r="Q349">
        <v>947</v>
      </c>
      <c r="R349" s="7">
        <v>114</v>
      </c>
      <c r="S349" s="8">
        <v>108</v>
      </c>
      <c r="T349">
        <v>1253</v>
      </c>
      <c r="U349">
        <v>747</v>
      </c>
      <c r="V349" s="7">
        <v>1062</v>
      </c>
      <c r="W349" s="8">
        <v>938</v>
      </c>
      <c r="X349" s="6">
        <v>1089</v>
      </c>
      <c r="Y349" s="8">
        <v>911</v>
      </c>
      <c r="Z349" s="7">
        <v>1204</v>
      </c>
      <c r="AA349" s="7">
        <v>754</v>
      </c>
      <c r="AB349" s="163">
        <f t="shared" si="100"/>
        <v>47.5</v>
      </c>
      <c r="AC349" s="164">
        <f t="shared" si="101"/>
        <v>58.25</v>
      </c>
      <c r="AD349" s="164">
        <f t="shared" si="102"/>
        <v>48</v>
      </c>
      <c r="AE349" s="164">
        <f t="shared" si="101"/>
        <v>60</v>
      </c>
      <c r="AF349" s="164">
        <f t="shared" si="103"/>
        <v>56</v>
      </c>
      <c r="AG349" s="164">
        <f t="shared" si="101"/>
        <v>67</v>
      </c>
      <c r="AH349" s="164">
        <f t="shared" si="104"/>
        <v>59</v>
      </c>
      <c r="AI349" s="164">
        <f t="shared" si="101"/>
        <v>73.75</v>
      </c>
      <c r="AJ349" s="164">
        <f t="shared" si="105"/>
        <v>40</v>
      </c>
      <c r="AK349" s="164">
        <f t="shared" si="106"/>
        <v>41.75</v>
      </c>
      <c r="AL349" s="164">
        <f t="shared" si="107"/>
        <v>53</v>
      </c>
      <c r="AM349" s="164">
        <f t="shared" si="108"/>
        <v>66.25</v>
      </c>
      <c r="AN349" s="164">
        <f t="shared" si="109"/>
        <v>889</v>
      </c>
      <c r="AO349" s="164">
        <f t="shared" si="110"/>
        <v>889</v>
      </c>
      <c r="AP349" s="164">
        <f t="shared" si="111"/>
        <v>253</v>
      </c>
      <c r="AQ349" s="164">
        <f t="shared" si="112"/>
        <v>316.25</v>
      </c>
      <c r="AR349" s="164">
        <f t="shared" si="113"/>
        <v>62</v>
      </c>
      <c r="AS349" s="164">
        <f t="shared" si="114"/>
        <v>77.5</v>
      </c>
      <c r="AT349" s="164">
        <f t="shared" si="115"/>
        <v>89</v>
      </c>
      <c r="AU349" s="164">
        <f t="shared" si="116"/>
        <v>111.25</v>
      </c>
      <c r="AV349" s="164">
        <f t="shared" si="117"/>
        <v>225</v>
      </c>
      <c r="AW349" s="165">
        <f t="shared" si="118"/>
        <v>276</v>
      </c>
    </row>
    <row r="350" spans="1:49" x14ac:dyDescent="0.55000000000000004">
      <c r="A350" s="435"/>
      <c r="B350" s="78">
        <v>11</v>
      </c>
      <c r="C350" s="78">
        <v>21</v>
      </c>
      <c r="D350" s="361"/>
      <c r="E350" s="362"/>
      <c r="F350">
        <v>1053</v>
      </c>
      <c r="G350">
        <v>920</v>
      </c>
      <c r="H350" s="6">
        <v>1074</v>
      </c>
      <c r="I350" s="8">
        <v>926</v>
      </c>
      <c r="J350" s="7">
        <v>1065</v>
      </c>
      <c r="K350" s="7">
        <v>889</v>
      </c>
      <c r="L350" s="6">
        <v>1093</v>
      </c>
      <c r="M350" s="8">
        <v>907</v>
      </c>
      <c r="N350" s="7">
        <v>1040</v>
      </c>
      <c r="O350" s="7">
        <v>867</v>
      </c>
      <c r="P350">
        <v>1078</v>
      </c>
      <c r="Q350">
        <v>922</v>
      </c>
      <c r="R350" s="7">
        <v>114</v>
      </c>
      <c r="S350" s="8">
        <v>108</v>
      </c>
      <c r="T350">
        <v>1211</v>
      </c>
      <c r="U350">
        <v>789</v>
      </c>
      <c r="V350" s="7">
        <v>1089</v>
      </c>
      <c r="W350" s="8">
        <v>911</v>
      </c>
      <c r="X350" s="6">
        <v>961</v>
      </c>
      <c r="Y350" s="8">
        <v>1039</v>
      </c>
      <c r="Z350" s="7">
        <v>1050</v>
      </c>
      <c r="AA350" s="7">
        <v>882</v>
      </c>
      <c r="AB350" s="163">
        <f t="shared" si="100"/>
        <v>66.5</v>
      </c>
      <c r="AC350" s="164">
        <f t="shared" si="101"/>
        <v>79.75</v>
      </c>
      <c r="AD350" s="164">
        <f t="shared" si="102"/>
        <v>74</v>
      </c>
      <c r="AE350" s="164">
        <f t="shared" si="101"/>
        <v>92.5</v>
      </c>
      <c r="AF350" s="164">
        <f t="shared" si="103"/>
        <v>88</v>
      </c>
      <c r="AG350" s="164">
        <f t="shared" si="101"/>
        <v>104.25</v>
      </c>
      <c r="AH350" s="164">
        <f t="shared" si="104"/>
        <v>93</v>
      </c>
      <c r="AI350" s="164">
        <f t="shared" si="101"/>
        <v>116.25</v>
      </c>
      <c r="AJ350" s="164">
        <f t="shared" si="105"/>
        <v>86.5</v>
      </c>
      <c r="AK350" s="164">
        <f t="shared" si="106"/>
        <v>96.5</v>
      </c>
      <c r="AL350" s="164">
        <f t="shared" si="107"/>
        <v>78</v>
      </c>
      <c r="AM350" s="164">
        <f t="shared" si="108"/>
        <v>97.5</v>
      </c>
      <c r="AN350" s="164">
        <f t="shared" si="109"/>
        <v>889</v>
      </c>
      <c r="AO350" s="164">
        <f t="shared" si="110"/>
        <v>889</v>
      </c>
      <c r="AP350" s="164">
        <f t="shared" si="111"/>
        <v>211</v>
      </c>
      <c r="AQ350" s="164">
        <f t="shared" si="112"/>
        <v>263.75</v>
      </c>
      <c r="AR350" s="164">
        <f t="shared" si="113"/>
        <v>89</v>
      </c>
      <c r="AS350" s="164">
        <f t="shared" si="114"/>
        <v>111.25</v>
      </c>
      <c r="AT350" s="164">
        <f t="shared" si="115"/>
        <v>39</v>
      </c>
      <c r="AU350" s="164">
        <f t="shared" si="116"/>
        <v>48.75</v>
      </c>
      <c r="AV350" s="164">
        <f t="shared" si="117"/>
        <v>84</v>
      </c>
      <c r="AW350" s="165">
        <f t="shared" si="118"/>
        <v>96.5</v>
      </c>
    </row>
    <row r="351" spans="1:49" x14ac:dyDescent="0.55000000000000004">
      <c r="A351" s="435"/>
      <c r="B351" s="78">
        <v>12</v>
      </c>
      <c r="C351" s="78">
        <v>21</v>
      </c>
      <c r="D351" s="361"/>
      <c r="E351" s="362"/>
      <c r="F351">
        <v>972</v>
      </c>
      <c r="G351">
        <v>997</v>
      </c>
      <c r="H351" s="6">
        <v>1000</v>
      </c>
      <c r="I351" s="8">
        <v>1000</v>
      </c>
      <c r="J351" s="7">
        <v>982</v>
      </c>
      <c r="K351" s="7">
        <v>938</v>
      </c>
      <c r="L351" s="6">
        <v>1024</v>
      </c>
      <c r="M351" s="8">
        <v>976</v>
      </c>
      <c r="N351" s="7">
        <v>960</v>
      </c>
      <c r="O351" s="7">
        <v>888</v>
      </c>
      <c r="P351">
        <v>1016</v>
      </c>
      <c r="Q351">
        <v>984</v>
      </c>
      <c r="R351" s="7">
        <v>112</v>
      </c>
      <c r="S351" s="8">
        <v>103</v>
      </c>
      <c r="T351">
        <v>783</v>
      </c>
      <c r="U351">
        <v>1217</v>
      </c>
      <c r="V351" s="7">
        <v>1022</v>
      </c>
      <c r="W351" s="8">
        <v>978</v>
      </c>
      <c r="X351" s="6">
        <v>1346</v>
      </c>
      <c r="Y351" s="8">
        <v>654</v>
      </c>
      <c r="Z351" s="7">
        <v>1275</v>
      </c>
      <c r="AA351" s="7">
        <v>692</v>
      </c>
      <c r="AB351" s="163">
        <f t="shared" si="100"/>
        <v>15.5</v>
      </c>
      <c r="AC351" s="164">
        <f t="shared" si="101"/>
        <v>15.5</v>
      </c>
      <c r="AD351" s="164">
        <f t="shared" si="102"/>
        <v>0</v>
      </c>
      <c r="AE351" s="164">
        <f t="shared" si="101"/>
        <v>0</v>
      </c>
      <c r="AF351" s="164">
        <f t="shared" si="103"/>
        <v>40</v>
      </c>
      <c r="AG351" s="164">
        <f t="shared" si="101"/>
        <v>40</v>
      </c>
      <c r="AH351" s="164">
        <f t="shared" si="104"/>
        <v>24</v>
      </c>
      <c r="AI351" s="164">
        <f t="shared" si="101"/>
        <v>30</v>
      </c>
      <c r="AJ351" s="164">
        <f t="shared" si="105"/>
        <v>76</v>
      </c>
      <c r="AK351" s="164">
        <f t="shared" si="106"/>
        <v>76</v>
      </c>
      <c r="AL351" s="164">
        <f t="shared" si="107"/>
        <v>16</v>
      </c>
      <c r="AM351" s="164">
        <f t="shared" si="108"/>
        <v>20</v>
      </c>
      <c r="AN351" s="164">
        <f t="shared" si="109"/>
        <v>892.5</v>
      </c>
      <c r="AO351" s="164">
        <f t="shared" si="110"/>
        <v>892.5</v>
      </c>
      <c r="AP351" s="164">
        <f t="shared" si="111"/>
        <v>217</v>
      </c>
      <c r="AQ351" s="164">
        <f t="shared" si="112"/>
        <v>271.25</v>
      </c>
      <c r="AR351" s="164">
        <f t="shared" si="113"/>
        <v>22</v>
      </c>
      <c r="AS351" s="164">
        <f t="shared" si="114"/>
        <v>27.5</v>
      </c>
      <c r="AT351" s="164">
        <f t="shared" si="115"/>
        <v>346</v>
      </c>
      <c r="AU351" s="164">
        <f t="shared" si="116"/>
        <v>432.5</v>
      </c>
      <c r="AV351" s="164">
        <f t="shared" si="117"/>
        <v>291.5</v>
      </c>
      <c r="AW351" s="165">
        <f t="shared" si="118"/>
        <v>360.25</v>
      </c>
    </row>
    <row r="352" spans="1:49" x14ac:dyDescent="0.55000000000000004">
      <c r="A352" s="435"/>
      <c r="B352" s="78">
        <v>13</v>
      </c>
      <c r="C352" s="78">
        <v>21</v>
      </c>
      <c r="D352" s="361"/>
      <c r="E352" s="362"/>
      <c r="F352">
        <v>999</v>
      </c>
      <c r="G352">
        <v>999</v>
      </c>
      <c r="H352" s="6">
        <v>1000</v>
      </c>
      <c r="I352" s="8">
        <v>1000</v>
      </c>
      <c r="J352" s="7">
        <v>999</v>
      </c>
      <c r="K352" s="7">
        <v>987</v>
      </c>
      <c r="L352" s="6">
        <v>1008</v>
      </c>
      <c r="M352" s="8">
        <v>992</v>
      </c>
      <c r="N352" s="7">
        <v>986</v>
      </c>
      <c r="O352" s="7">
        <v>978</v>
      </c>
      <c r="P352">
        <v>999</v>
      </c>
      <c r="Q352">
        <v>1001</v>
      </c>
      <c r="R352" s="7">
        <v>109</v>
      </c>
      <c r="S352" s="8">
        <v>108</v>
      </c>
      <c r="T352">
        <v>1247</v>
      </c>
      <c r="U352">
        <v>753</v>
      </c>
      <c r="V352" s="7">
        <v>1001</v>
      </c>
      <c r="W352" s="8">
        <v>999</v>
      </c>
      <c r="X352" s="6">
        <v>1485</v>
      </c>
      <c r="Y352" s="8">
        <v>515</v>
      </c>
      <c r="Z352" s="7">
        <v>1123</v>
      </c>
      <c r="AA352" s="7">
        <v>837</v>
      </c>
      <c r="AB352" s="163">
        <f t="shared" si="100"/>
        <v>1</v>
      </c>
      <c r="AC352" s="164">
        <f t="shared" si="101"/>
        <v>1</v>
      </c>
      <c r="AD352" s="164">
        <f t="shared" si="102"/>
        <v>0</v>
      </c>
      <c r="AE352" s="164">
        <f t="shared" si="101"/>
        <v>0</v>
      </c>
      <c r="AF352" s="164">
        <f t="shared" si="103"/>
        <v>7</v>
      </c>
      <c r="AG352" s="164">
        <f t="shared" si="101"/>
        <v>7</v>
      </c>
      <c r="AH352" s="164">
        <f t="shared" si="104"/>
        <v>8</v>
      </c>
      <c r="AI352" s="164">
        <f t="shared" si="101"/>
        <v>10</v>
      </c>
      <c r="AJ352" s="164">
        <f t="shared" si="105"/>
        <v>18</v>
      </c>
      <c r="AK352" s="164">
        <f t="shared" si="106"/>
        <v>18</v>
      </c>
      <c r="AL352" s="164">
        <f t="shared" si="107"/>
        <v>1</v>
      </c>
      <c r="AM352" s="164">
        <f t="shared" si="108"/>
        <v>1.25</v>
      </c>
      <c r="AN352" s="164">
        <f t="shared" si="109"/>
        <v>891.5</v>
      </c>
      <c r="AO352" s="164">
        <f t="shared" si="110"/>
        <v>891.5</v>
      </c>
      <c r="AP352" s="164">
        <f t="shared" si="111"/>
        <v>247</v>
      </c>
      <c r="AQ352" s="164">
        <f t="shared" si="112"/>
        <v>308.75</v>
      </c>
      <c r="AR352" s="164">
        <f t="shared" si="113"/>
        <v>1</v>
      </c>
      <c r="AS352" s="164">
        <f t="shared" si="114"/>
        <v>1.25</v>
      </c>
      <c r="AT352" s="164">
        <f t="shared" si="115"/>
        <v>485</v>
      </c>
      <c r="AU352" s="164">
        <f t="shared" si="116"/>
        <v>606.25</v>
      </c>
      <c r="AV352" s="164">
        <f t="shared" si="117"/>
        <v>143</v>
      </c>
      <c r="AW352" s="165">
        <f t="shared" si="118"/>
        <v>173.75</v>
      </c>
    </row>
    <row r="353" spans="1:49" x14ac:dyDescent="0.55000000000000004">
      <c r="A353" s="435"/>
      <c r="B353" s="78">
        <v>15</v>
      </c>
      <c r="C353" s="78">
        <v>21</v>
      </c>
      <c r="D353" s="361"/>
      <c r="E353" s="362"/>
      <c r="F353">
        <v>881</v>
      </c>
      <c r="G353">
        <v>1105</v>
      </c>
      <c r="H353" s="6">
        <v>882</v>
      </c>
      <c r="I353" s="8">
        <v>1118</v>
      </c>
      <c r="J353" s="7">
        <v>1001</v>
      </c>
      <c r="K353" s="7">
        <v>944</v>
      </c>
      <c r="L353" s="6">
        <v>1033</v>
      </c>
      <c r="M353" s="8">
        <v>967</v>
      </c>
      <c r="N353" s="7">
        <v>1002</v>
      </c>
      <c r="O353" s="7">
        <v>956</v>
      </c>
      <c r="P353">
        <v>1008</v>
      </c>
      <c r="Q353">
        <v>992</v>
      </c>
      <c r="R353" s="7">
        <v>114</v>
      </c>
      <c r="S353" s="8">
        <v>114</v>
      </c>
      <c r="T353">
        <v>1217</v>
      </c>
      <c r="U353">
        <v>783</v>
      </c>
      <c r="V353" s="7">
        <v>1009</v>
      </c>
      <c r="W353" s="8">
        <v>991</v>
      </c>
      <c r="X353" s="6">
        <v>1309</v>
      </c>
      <c r="Y353" s="8">
        <v>691</v>
      </c>
      <c r="Z353" s="7">
        <v>656</v>
      </c>
      <c r="AA353" s="7">
        <v>931</v>
      </c>
      <c r="AB353" s="163">
        <f t="shared" si="100"/>
        <v>112</v>
      </c>
      <c r="AC353" s="164">
        <f t="shared" si="101"/>
        <v>138.25</v>
      </c>
      <c r="AD353" s="164">
        <f t="shared" si="102"/>
        <v>118</v>
      </c>
      <c r="AE353" s="164">
        <f t="shared" si="101"/>
        <v>147.5</v>
      </c>
      <c r="AF353" s="164">
        <f t="shared" si="103"/>
        <v>28.5</v>
      </c>
      <c r="AG353" s="164">
        <f t="shared" si="101"/>
        <v>28.75</v>
      </c>
      <c r="AH353" s="164">
        <f t="shared" si="104"/>
        <v>33</v>
      </c>
      <c r="AI353" s="164">
        <f t="shared" si="101"/>
        <v>41.25</v>
      </c>
      <c r="AJ353" s="164">
        <f t="shared" si="105"/>
        <v>23</v>
      </c>
      <c r="AK353" s="164">
        <f t="shared" si="106"/>
        <v>23.5</v>
      </c>
      <c r="AL353" s="164">
        <f t="shared" si="107"/>
        <v>8</v>
      </c>
      <c r="AM353" s="164">
        <f t="shared" si="108"/>
        <v>10</v>
      </c>
      <c r="AN353" s="164">
        <f t="shared" si="109"/>
        <v>886</v>
      </c>
      <c r="AO353" s="164">
        <f t="shared" si="110"/>
        <v>886</v>
      </c>
      <c r="AP353" s="164">
        <f t="shared" si="111"/>
        <v>217</v>
      </c>
      <c r="AQ353" s="164">
        <f t="shared" si="112"/>
        <v>271.25</v>
      </c>
      <c r="AR353" s="164">
        <f t="shared" si="113"/>
        <v>9</v>
      </c>
      <c r="AS353" s="164">
        <f t="shared" si="114"/>
        <v>11.25</v>
      </c>
      <c r="AT353" s="164">
        <f t="shared" si="115"/>
        <v>309</v>
      </c>
      <c r="AU353" s="164">
        <f t="shared" si="116"/>
        <v>386.25</v>
      </c>
      <c r="AV353" s="164">
        <f t="shared" si="117"/>
        <v>206.5</v>
      </c>
      <c r="AW353" s="165">
        <f t="shared" si="118"/>
        <v>206.5</v>
      </c>
    </row>
    <row r="354" spans="1:49" x14ac:dyDescent="0.55000000000000004">
      <c r="A354" s="435"/>
      <c r="B354" s="78">
        <v>16</v>
      </c>
      <c r="C354" s="78">
        <v>21</v>
      </c>
      <c r="D354" s="361"/>
      <c r="E354" s="362"/>
      <c r="F354">
        <v>1027</v>
      </c>
      <c r="G354">
        <v>942</v>
      </c>
      <c r="H354" s="6">
        <v>1045</v>
      </c>
      <c r="I354" s="8">
        <v>955</v>
      </c>
      <c r="J354" s="7">
        <v>1041</v>
      </c>
      <c r="K354" s="7">
        <v>927</v>
      </c>
      <c r="L354" s="6">
        <v>1057</v>
      </c>
      <c r="M354" s="8">
        <v>943</v>
      </c>
      <c r="N354" s="7">
        <v>1003</v>
      </c>
      <c r="O354" s="7">
        <v>916</v>
      </c>
      <c r="P354">
        <v>1041</v>
      </c>
      <c r="Q354">
        <v>959</v>
      </c>
      <c r="R354" s="7">
        <v>108</v>
      </c>
      <c r="S354" s="8">
        <v>109</v>
      </c>
      <c r="T354">
        <v>742</v>
      </c>
      <c r="U354">
        <v>1258</v>
      </c>
      <c r="V354" s="7">
        <v>1065</v>
      </c>
      <c r="W354" s="8">
        <v>935</v>
      </c>
      <c r="X354" s="6">
        <v>1491</v>
      </c>
      <c r="Y354" s="8">
        <v>509</v>
      </c>
      <c r="Z354" s="7">
        <v>1105</v>
      </c>
      <c r="AA354" s="7">
        <v>856</v>
      </c>
      <c r="AB354" s="163">
        <f t="shared" si="100"/>
        <v>42.5</v>
      </c>
      <c r="AC354" s="164">
        <f t="shared" si="101"/>
        <v>49.25</v>
      </c>
      <c r="AD354" s="164">
        <f t="shared" si="102"/>
        <v>45</v>
      </c>
      <c r="AE354" s="164">
        <f t="shared" si="101"/>
        <v>56.25</v>
      </c>
      <c r="AF354" s="164">
        <f t="shared" si="103"/>
        <v>57</v>
      </c>
      <c r="AG354" s="164">
        <f t="shared" si="101"/>
        <v>67.25</v>
      </c>
      <c r="AH354" s="164">
        <f t="shared" si="104"/>
        <v>57</v>
      </c>
      <c r="AI354" s="164">
        <f t="shared" si="101"/>
        <v>71.25</v>
      </c>
      <c r="AJ354" s="164">
        <f t="shared" si="105"/>
        <v>43.5</v>
      </c>
      <c r="AK354" s="164">
        <f t="shared" si="106"/>
        <v>44.25</v>
      </c>
      <c r="AL354" s="164">
        <f t="shared" si="107"/>
        <v>41</v>
      </c>
      <c r="AM354" s="164">
        <f t="shared" si="108"/>
        <v>51.25</v>
      </c>
      <c r="AN354" s="164">
        <f t="shared" si="109"/>
        <v>891.5</v>
      </c>
      <c r="AO354" s="164">
        <f t="shared" si="110"/>
        <v>891.5</v>
      </c>
      <c r="AP354" s="164">
        <f t="shared" si="111"/>
        <v>258</v>
      </c>
      <c r="AQ354" s="164">
        <f t="shared" si="112"/>
        <v>322.5</v>
      </c>
      <c r="AR354" s="164">
        <f t="shared" si="113"/>
        <v>65</v>
      </c>
      <c r="AS354" s="164">
        <f t="shared" si="114"/>
        <v>81.25</v>
      </c>
      <c r="AT354" s="164">
        <f t="shared" si="115"/>
        <v>491</v>
      </c>
      <c r="AU354" s="164">
        <f t="shared" si="116"/>
        <v>613.75</v>
      </c>
      <c r="AV354" s="164">
        <f t="shared" si="117"/>
        <v>124.5</v>
      </c>
      <c r="AW354" s="165">
        <f t="shared" si="118"/>
        <v>150.75</v>
      </c>
    </row>
    <row r="355" spans="1:49" x14ac:dyDescent="0.55000000000000004">
      <c r="A355" s="435"/>
      <c r="B355" s="78">
        <v>17</v>
      </c>
      <c r="C355" s="78">
        <v>21</v>
      </c>
      <c r="D355" s="361"/>
      <c r="E355" s="362"/>
      <c r="F355">
        <v>898</v>
      </c>
      <c r="G355">
        <v>1097</v>
      </c>
      <c r="H355" s="6">
        <v>900</v>
      </c>
      <c r="I355" s="8">
        <v>1100</v>
      </c>
      <c r="J355" s="7">
        <v>966</v>
      </c>
      <c r="K355" s="7">
        <v>992</v>
      </c>
      <c r="L355" s="6">
        <v>996</v>
      </c>
      <c r="M355" s="8">
        <v>1004</v>
      </c>
      <c r="N355" s="7">
        <v>967</v>
      </c>
      <c r="O355" s="7">
        <v>987</v>
      </c>
      <c r="P355">
        <v>996</v>
      </c>
      <c r="Q355">
        <v>1004</v>
      </c>
      <c r="R355" s="7">
        <v>117</v>
      </c>
      <c r="S355" s="8">
        <v>106</v>
      </c>
      <c r="T355">
        <v>801</v>
      </c>
      <c r="U355">
        <v>1199</v>
      </c>
      <c r="V355" s="7">
        <v>993</v>
      </c>
      <c r="W355" s="8">
        <v>1007</v>
      </c>
      <c r="X355" s="6">
        <v>1510</v>
      </c>
      <c r="Y355" s="8">
        <v>490</v>
      </c>
      <c r="Z355" s="7">
        <v>575</v>
      </c>
      <c r="AA355" s="7">
        <v>995</v>
      </c>
      <c r="AB355" s="163">
        <f t="shared" si="100"/>
        <v>99.5</v>
      </c>
      <c r="AC355" s="164">
        <f t="shared" si="101"/>
        <v>123.75</v>
      </c>
      <c r="AD355" s="164">
        <f t="shared" si="102"/>
        <v>100</v>
      </c>
      <c r="AE355" s="164">
        <f t="shared" si="101"/>
        <v>125</v>
      </c>
      <c r="AF355" s="164">
        <f t="shared" si="103"/>
        <v>21</v>
      </c>
      <c r="AG355" s="164">
        <f t="shared" si="101"/>
        <v>21</v>
      </c>
      <c r="AH355" s="164">
        <f t="shared" si="104"/>
        <v>4</v>
      </c>
      <c r="AI355" s="164">
        <f t="shared" si="101"/>
        <v>5</v>
      </c>
      <c r="AJ355" s="164">
        <f t="shared" si="105"/>
        <v>23</v>
      </c>
      <c r="AK355" s="164">
        <f t="shared" si="106"/>
        <v>23</v>
      </c>
      <c r="AL355" s="164">
        <f t="shared" si="107"/>
        <v>4</v>
      </c>
      <c r="AM355" s="164">
        <f t="shared" si="108"/>
        <v>5</v>
      </c>
      <c r="AN355" s="164">
        <f t="shared" si="109"/>
        <v>888.5</v>
      </c>
      <c r="AO355" s="164">
        <f t="shared" si="110"/>
        <v>888.5</v>
      </c>
      <c r="AP355" s="164">
        <f t="shared" si="111"/>
        <v>199</v>
      </c>
      <c r="AQ355" s="164">
        <f t="shared" si="112"/>
        <v>248.75</v>
      </c>
      <c r="AR355" s="164">
        <f t="shared" si="113"/>
        <v>7</v>
      </c>
      <c r="AS355" s="164">
        <f t="shared" si="114"/>
        <v>8.75</v>
      </c>
      <c r="AT355" s="164">
        <f t="shared" si="115"/>
        <v>510</v>
      </c>
      <c r="AU355" s="164">
        <f t="shared" si="116"/>
        <v>637.5</v>
      </c>
      <c r="AV355" s="164">
        <f t="shared" si="117"/>
        <v>215</v>
      </c>
      <c r="AW355" s="165">
        <f t="shared" si="118"/>
        <v>215</v>
      </c>
    </row>
    <row r="356" spans="1:49" x14ac:dyDescent="0.55000000000000004">
      <c r="A356" s="435"/>
      <c r="B356" s="78">
        <v>18</v>
      </c>
      <c r="C356" s="78">
        <v>21</v>
      </c>
      <c r="D356" s="361"/>
      <c r="E356" s="362"/>
      <c r="F356">
        <v>979</v>
      </c>
      <c r="G356">
        <v>812</v>
      </c>
      <c r="H356" s="6">
        <v>1130</v>
      </c>
      <c r="I356" s="8">
        <v>870</v>
      </c>
      <c r="J356" s="7">
        <v>689</v>
      </c>
      <c r="K356" s="7">
        <v>561</v>
      </c>
      <c r="L356" s="6">
        <v>1145</v>
      </c>
      <c r="M356" s="8">
        <v>855</v>
      </c>
      <c r="N356" s="7">
        <v>468</v>
      </c>
      <c r="O356" s="7">
        <v>401</v>
      </c>
      <c r="P356">
        <v>932</v>
      </c>
      <c r="Q356">
        <v>1068</v>
      </c>
      <c r="R356" s="7">
        <v>114</v>
      </c>
      <c r="S356" s="8">
        <v>109</v>
      </c>
      <c r="T356">
        <v>803</v>
      </c>
      <c r="U356">
        <v>1197</v>
      </c>
      <c r="V356" s="7">
        <v>1064</v>
      </c>
      <c r="W356" s="8">
        <v>936</v>
      </c>
      <c r="X356" s="6">
        <v>1392</v>
      </c>
      <c r="Y356" s="8">
        <v>608</v>
      </c>
      <c r="Z356" s="7">
        <v>1056</v>
      </c>
      <c r="AA356" s="7">
        <v>913</v>
      </c>
      <c r="AB356" s="163">
        <f t="shared" si="100"/>
        <v>104.5</v>
      </c>
      <c r="AC356" s="164">
        <f t="shared" si="101"/>
        <v>104.5</v>
      </c>
      <c r="AD356" s="164">
        <f t="shared" si="102"/>
        <v>130</v>
      </c>
      <c r="AE356" s="164">
        <f t="shared" si="101"/>
        <v>162.5</v>
      </c>
      <c r="AF356" s="164">
        <f t="shared" si="103"/>
        <v>375</v>
      </c>
      <c r="AG356" s="164">
        <f t="shared" si="101"/>
        <v>375</v>
      </c>
      <c r="AH356" s="164">
        <f t="shared" si="104"/>
        <v>145</v>
      </c>
      <c r="AI356" s="164">
        <f t="shared" si="101"/>
        <v>181.25</v>
      </c>
      <c r="AJ356" s="164">
        <f t="shared" si="105"/>
        <v>565.5</v>
      </c>
      <c r="AK356" s="164">
        <f t="shared" si="106"/>
        <v>565.5</v>
      </c>
      <c r="AL356" s="164">
        <f t="shared" si="107"/>
        <v>68</v>
      </c>
      <c r="AM356" s="164">
        <f t="shared" si="108"/>
        <v>85</v>
      </c>
      <c r="AN356" s="164">
        <f t="shared" si="109"/>
        <v>888.5</v>
      </c>
      <c r="AO356" s="164">
        <f t="shared" si="110"/>
        <v>888.5</v>
      </c>
      <c r="AP356" s="164">
        <f t="shared" si="111"/>
        <v>197</v>
      </c>
      <c r="AQ356" s="164">
        <f t="shared" si="112"/>
        <v>246.25</v>
      </c>
      <c r="AR356" s="164">
        <f t="shared" si="113"/>
        <v>64</v>
      </c>
      <c r="AS356" s="164">
        <f t="shared" si="114"/>
        <v>80</v>
      </c>
      <c r="AT356" s="164">
        <f t="shared" si="115"/>
        <v>392</v>
      </c>
      <c r="AU356" s="164">
        <f t="shared" si="116"/>
        <v>490</v>
      </c>
      <c r="AV356" s="164">
        <f t="shared" si="117"/>
        <v>71.5</v>
      </c>
      <c r="AW356" s="165">
        <f t="shared" si="118"/>
        <v>85.5</v>
      </c>
    </row>
    <row r="357" spans="1:49" x14ac:dyDescent="0.55000000000000004">
      <c r="A357" s="435"/>
      <c r="B357" s="78">
        <v>19</v>
      </c>
      <c r="C357" s="78">
        <v>21</v>
      </c>
      <c r="D357" s="361"/>
      <c r="E357" s="362"/>
      <c r="F357">
        <v>825</v>
      </c>
      <c r="G357">
        <v>1103</v>
      </c>
      <c r="H357" s="6">
        <v>879</v>
      </c>
      <c r="I357" s="8">
        <v>1121</v>
      </c>
      <c r="J357" s="7">
        <v>764</v>
      </c>
      <c r="K357" s="7">
        <v>923</v>
      </c>
      <c r="L357" s="6">
        <v>904</v>
      </c>
      <c r="M357" s="8">
        <v>1096</v>
      </c>
      <c r="N357" s="7">
        <v>713</v>
      </c>
      <c r="O357" s="7">
        <v>832</v>
      </c>
      <c r="P357">
        <v>860</v>
      </c>
      <c r="Q357">
        <v>1140</v>
      </c>
      <c r="R357" s="7">
        <v>112</v>
      </c>
      <c r="S357" s="8">
        <v>112</v>
      </c>
      <c r="T357">
        <v>776</v>
      </c>
      <c r="U357">
        <v>1224</v>
      </c>
      <c r="V357" s="7">
        <v>898</v>
      </c>
      <c r="W357" s="8">
        <v>1102</v>
      </c>
      <c r="X357" s="6">
        <v>1446</v>
      </c>
      <c r="Y357" s="8">
        <v>554</v>
      </c>
      <c r="Z357" s="7">
        <v>945</v>
      </c>
      <c r="AA357" s="7">
        <v>1026</v>
      </c>
      <c r="AB357" s="163">
        <f t="shared" si="100"/>
        <v>139</v>
      </c>
      <c r="AC357" s="164">
        <f t="shared" si="101"/>
        <v>164.75</v>
      </c>
      <c r="AD357" s="164">
        <f t="shared" si="102"/>
        <v>121</v>
      </c>
      <c r="AE357" s="164">
        <f t="shared" si="101"/>
        <v>151.25</v>
      </c>
      <c r="AF357" s="164">
        <f t="shared" si="103"/>
        <v>156.5</v>
      </c>
      <c r="AG357" s="164">
        <f t="shared" si="101"/>
        <v>156.5</v>
      </c>
      <c r="AH357" s="164">
        <f t="shared" si="104"/>
        <v>96</v>
      </c>
      <c r="AI357" s="164">
        <f t="shared" si="101"/>
        <v>120</v>
      </c>
      <c r="AJ357" s="164">
        <f t="shared" si="105"/>
        <v>227.5</v>
      </c>
      <c r="AK357" s="164">
        <f t="shared" si="106"/>
        <v>227.5</v>
      </c>
      <c r="AL357" s="164">
        <f t="shared" si="107"/>
        <v>140</v>
      </c>
      <c r="AM357" s="164">
        <f t="shared" si="108"/>
        <v>175</v>
      </c>
      <c r="AN357" s="164">
        <f t="shared" si="109"/>
        <v>888</v>
      </c>
      <c r="AO357" s="164">
        <f t="shared" si="110"/>
        <v>888</v>
      </c>
      <c r="AP357" s="164">
        <f t="shared" si="111"/>
        <v>224</v>
      </c>
      <c r="AQ357" s="164">
        <f t="shared" si="112"/>
        <v>280</v>
      </c>
      <c r="AR357" s="164">
        <f t="shared" si="113"/>
        <v>102</v>
      </c>
      <c r="AS357" s="164">
        <f t="shared" si="114"/>
        <v>127.5</v>
      </c>
      <c r="AT357" s="164">
        <f t="shared" si="115"/>
        <v>446</v>
      </c>
      <c r="AU357" s="164">
        <f t="shared" si="116"/>
        <v>557.5</v>
      </c>
      <c r="AV357" s="164">
        <f t="shared" si="117"/>
        <v>40.5</v>
      </c>
      <c r="AW357" s="165">
        <f t="shared" si="118"/>
        <v>47</v>
      </c>
    </row>
    <row r="358" spans="1:49" x14ac:dyDescent="0.55000000000000004">
      <c r="A358" s="435"/>
      <c r="B358" s="78">
        <v>20</v>
      </c>
      <c r="C358" s="78">
        <v>21</v>
      </c>
      <c r="D358" s="361"/>
      <c r="E358" s="362"/>
      <c r="F358">
        <v>1013</v>
      </c>
      <c r="G358">
        <v>946</v>
      </c>
      <c r="H358" s="6">
        <v>1041</v>
      </c>
      <c r="I358" s="8">
        <v>959</v>
      </c>
      <c r="J358" s="7">
        <v>947</v>
      </c>
      <c r="K358" s="7">
        <v>833</v>
      </c>
      <c r="L358" s="6">
        <v>1070</v>
      </c>
      <c r="M358" s="8">
        <v>930</v>
      </c>
      <c r="N358" s="7">
        <v>853</v>
      </c>
      <c r="O358" s="7">
        <v>723</v>
      </c>
      <c r="P358">
        <v>1013</v>
      </c>
      <c r="Q358">
        <v>987</v>
      </c>
      <c r="R358" s="7">
        <v>118</v>
      </c>
      <c r="S358" s="8">
        <v>121</v>
      </c>
      <c r="T358">
        <v>1290</v>
      </c>
      <c r="U358">
        <v>710</v>
      </c>
      <c r="V358" s="7">
        <v>1058</v>
      </c>
      <c r="W358" s="8">
        <v>942</v>
      </c>
      <c r="X358" s="6">
        <v>1299</v>
      </c>
      <c r="Y358" s="8">
        <v>701</v>
      </c>
      <c r="Z358" s="7">
        <v>1085</v>
      </c>
      <c r="AA358" s="7">
        <v>851</v>
      </c>
      <c r="AB358" s="163">
        <f t="shared" si="100"/>
        <v>33.5</v>
      </c>
      <c r="AC358" s="164">
        <f t="shared" si="101"/>
        <v>36.75</v>
      </c>
      <c r="AD358" s="164">
        <f t="shared" si="102"/>
        <v>41</v>
      </c>
      <c r="AE358" s="164">
        <f t="shared" si="101"/>
        <v>51.25</v>
      </c>
      <c r="AF358" s="164">
        <f t="shared" si="103"/>
        <v>110</v>
      </c>
      <c r="AG358" s="164">
        <f t="shared" si="101"/>
        <v>110</v>
      </c>
      <c r="AH358" s="164">
        <f t="shared" si="104"/>
        <v>70</v>
      </c>
      <c r="AI358" s="164">
        <f t="shared" si="101"/>
        <v>87.5</v>
      </c>
      <c r="AJ358" s="164">
        <f t="shared" si="105"/>
        <v>212</v>
      </c>
      <c r="AK358" s="164">
        <f t="shared" si="106"/>
        <v>212</v>
      </c>
      <c r="AL358" s="164">
        <f t="shared" si="107"/>
        <v>13</v>
      </c>
      <c r="AM358" s="164">
        <f t="shared" si="108"/>
        <v>16.25</v>
      </c>
      <c r="AN358" s="164">
        <f t="shared" si="109"/>
        <v>880.5</v>
      </c>
      <c r="AO358" s="164">
        <f t="shared" si="110"/>
        <v>880.5</v>
      </c>
      <c r="AP358" s="164">
        <f t="shared" si="111"/>
        <v>290</v>
      </c>
      <c r="AQ358" s="164">
        <f t="shared" si="112"/>
        <v>362.5</v>
      </c>
      <c r="AR358" s="164">
        <f t="shared" si="113"/>
        <v>58</v>
      </c>
      <c r="AS358" s="164">
        <f t="shared" si="114"/>
        <v>72.5</v>
      </c>
      <c r="AT358" s="164">
        <f t="shared" si="115"/>
        <v>299</v>
      </c>
      <c r="AU358" s="164">
        <f t="shared" si="116"/>
        <v>373.75</v>
      </c>
      <c r="AV358" s="164">
        <f t="shared" si="117"/>
        <v>117</v>
      </c>
      <c r="AW358" s="165">
        <f t="shared" si="118"/>
        <v>138.25</v>
      </c>
    </row>
    <row r="359" spans="1:49" x14ac:dyDescent="0.55000000000000004">
      <c r="A359" s="435"/>
      <c r="B359" s="78">
        <v>1</v>
      </c>
      <c r="C359" s="78">
        <v>23</v>
      </c>
      <c r="D359" s="361"/>
      <c r="E359" s="362"/>
      <c r="F359">
        <v>900</v>
      </c>
      <c r="G359">
        <v>1057</v>
      </c>
      <c r="H359" s="6">
        <v>918</v>
      </c>
      <c r="I359" s="8">
        <v>1082</v>
      </c>
      <c r="J359" s="7">
        <v>928</v>
      </c>
      <c r="K359" s="7">
        <v>868</v>
      </c>
      <c r="L359" s="6">
        <v>1056</v>
      </c>
      <c r="M359" s="8">
        <v>944</v>
      </c>
      <c r="N359" s="7">
        <v>911</v>
      </c>
      <c r="O359" s="7">
        <v>843</v>
      </c>
      <c r="P359">
        <v>1042</v>
      </c>
      <c r="Q359">
        <v>958</v>
      </c>
      <c r="R359" s="7">
        <v>103</v>
      </c>
      <c r="S359" s="8">
        <v>121</v>
      </c>
      <c r="T359">
        <v>1270</v>
      </c>
      <c r="U359">
        <v>730</v>
      </c>
      <c r="V359" s="7">
        <v>1042</v>
      </c>
      <c r="W359" s="8">
        <v>958</v>
      </c>
      <c r="X359" s="6">
        <v>1489</v>
      </c>
      <c r="Y359" s="8">
        <v>511</v>
      </c>
      <c r="Z359" s="7">
        <v>943</v>
      </c>
      <c r="AA359" s="7">
        <v>895</v>
      </c>
      <c r="AB359" s="163">
        <f t="shared" si="100"/>
        <v>78.5</v>
      </c>
      <c r="AC359" s="164">
        <f t="shared" si="101"/>
        <v>92.75</v>
      </c>
      <c r="AD359" s="164">
        <f t="shared" si="102"/>
        <v>82</v>
      </c>
      <c r="AE359" s="164">
        <f t="shared" si="101"/>
        <v>102.5</v>
      </c>
      <c r="AF359" s="164">
        <f t="shared" si="103"/>
        <v>102</v>
      </c>
      <c r="AG359" s="164">
        <f t="shared" si="101"/>
        <v>102</v>
      </c>
      <c r="AH359" s="164">
        <f t="shared" si="104"/>
        <v>56</v>
      </c>
      <c r="AI359" s="164">
        <f t="shared" si="101"/>
        <v>70</v>
      </c>
      <c r="AJ359" s="164">
        <f t="shared" si="105"/>
        <v>123</v>
      </c>
      <c r="AK359" s="164">
        <f t="shared" si="106"/>
        <v>123</v>
      </c>
      <c r="AL359" s="164">
        <f t="shared" si="107"/>
        <v>42</v>
      </c>
      <c r="AM359" s="164">
        <f t="shared" si="108"/>
        <v>52.5</v>
      </c>
      <c r="AN359" s="164">
        <f t="shared" si="109"/>
        <v>888</v>
      </c>
      <c r="AO359" s="164">
        <f t="shared" si="110"/>
        <v>888</v>
      </c>
      <c r="AP359" s="164">
        <f t="shared" si="111"/>
        <v>270</v>
      </c>
      <c r="AQ359" s="164">
        <f t="shared" si="112"/>
        <v>337.5</v>
      </c>
      <c r="AR359" s="164">
        <f t="shared" si="113"/>
        <v>42</v>
      </c>
      <c r="AS359" s="164">
        <f t="shared" si="114"/>
        <v>52.5</v>
      </c>
      <c r="AT359" s="164">
        <f t="shared" si="115"/>
        <v>489</v>
      </c>
      <c r="AU359" s="164">
        <f t="shared" si="116"/>
        <v>611.25</v>
      </c>
      <c r="AV359" s="164">
        <f t="shared" si="117"/>
        <v>81</v>
      </c>
      <c r="AW359" s="165">
        <f t="shared" si="118"/>
        <v>81</v>
      </c>
    </row>
    <row r="360" spans="1:49" x14ac:dyDescent="0.55000000000000004">
      <c r="A360" s="435"/>
      <c r="B360" s="78">
        <v>2</v>
      </c>
      <c r="C360" s="78">
        <v>23</v>
      </c>
      <c r="D360" s="361"/>
      <c r="E360" s="362"/>
      <c r="F360">
        <v>1098</v>
      </c>
      <c r="G360">
        <v>832</v>
      </c>
      <c r="H360" s="6">
        <v>1123</v>
      </c>
      <c r="I360" s="8">
        <v>877</v>
      </c>
      <c r="J360" s="7">
        <v>1042</v>
      </c>
      <c r="K360" s="7">
        <v>814</v>
      </c>
      <c r="L360" s="6">
        <v>1145</v>
      </c>
      <c r="M360" s="8">
        <v>855</v>
      </c>
      <c r="N360" s="7">
        <v>978</v>
      </c>
      <c r="O360" s="7">
        <v>732</v>
      </c>
      <c r="P360">
        <v>1114</v>
      </c>
      <c r="Q360">
        <v>886</v>
      </c>
      <c r="R360" s="7">
        <v>112</v>
      </c>
      <c r="S360" s="8">
        <v>105</v>
      </c>
      <c r="T360">
        <v>978</v>
      </c>
      <c r="U360">
        <v>1022</v>
      </c>
      <c r="V360" s="7">
        <v>1107</v>
      </c>
      <c r="W360" s="8">
        <v>893</v>
      </c>
      <c r="X360" s="6">
        <v>1446</v>
      </c>
      <c r="Y360" s="8">
        <v>554</v>
      </c>
      <c r="Z360" s="7">
        <v>1069</v>
      </c>
      <c r="AA360" s="7">
        <v>903</v>
      </c>
      <c r="AB360" s="163">
        <f t="shared" si="100"/>
        <v>133</v>
      </c>
      <c r="AC360" s="164">
        <f t="shared" si="101"/>
        <v>157.5</v>
      </c>
      <c r="AD360" s="164">
        <f t="shared" si="102"/>
        <v>123</v>
      </c>
      <c r="AE360" s="164">
        <f t="shared" si="101"/>
        <v>153.75</v>
      </c>
      <c r="AF360" s="164">
        <f t="shared" si="103"/>
        <v>114</v>
      </c>
      <c r="AG360" s="164">
        <f t="shared" si="101"/>
        <v>124.5</v>
      </c>
      <c r="AH360" s="164">
        <f t="shared" si="104"/>
        <v>145</v>
      </c>
      <c r="AI360" s="164">
        <f t="shared" si="101"/>
        <v>181.25</v>
      </c>
      <c r="AJ360" s="164">
        <f t="shared" si="105"/>
        <v>145</v>
      </c>
      <c r="AK360" s="164">
        <f t="shared" si="106"/>
        <v>145</v>
      </c>
      <c r="AL360" s="164">
        <f t="shared" si="107"/>
        <v>114</v>
      </c>
      <c r="AM360" s="164">
        <f t="shared" si="108"/>
        <v>142.5</v>
      </c>
      <c r="AN360" s="164">
        <f t="shared" si="109"/>
        <v>891.5</v>
      </c>
      <c r="AO360" s="164">
        <f t="shared" si="110"/>
        <v>891.5</v>
      </c>
      <c r="AP360" s="164">
        <f t="shared" si="111"/>
        <v>22</v>
      </c>
      <c r="AQ360" s="164">
        <f t="shared" si="112"/>
        <v>27.5</v>
      </c>
      <c r="AR360" s="164">
        <f t="shared" si="113"/>
        <v>107</v>
      </c>
      <c r="AS360" s="164">
        <f t="shared" si="114"/>
        <v>133.75</v>
      </c>
      <c r="AT360" s="164">
        <f t="shared" si="115"/>
        <v>446</v>
      </c>
      <c r="AU360" s="164">
        <f t="shared" si="116"/>
        <v>557.5</v>
      </c>
      <c r="AV360" s="164">
        <f t="shared" si="117"/>
        <v>83</v>
      </c>
      <c r="AW360" s="165">
        <f t="shared" si="118"/>
        <v>100.25</v>
      </c>
    </row>
    <row r="361" spans="1:49" x14ac:dyDescent="0.55000000000000004">
      <c r="A361" s="435"/>
      <c r="B361" s="78">
        <v>23</v>
      </c>
      <c r="C361" s="78">
        <v>3</v>
      </c>
      <c r="D361" s="361"/>
      <c r="E361" s="362"/>
      <c r="F361">
        <v>977</v>
      </c>
      <c r="G361">
        <v>1015</v>
      </c>
      <c r="H361" s="6">
        <v>983</v>
      </c>
      <c r="I361" s="8">
        <v>1017</v>
      </c>
      <c r="J361" s="7">
        <v>983</v>
      </c>
      <c r="K361" s="7">
        <v>1012</v>
      </c>
      <c r="L361" s="6">
        <v>984</v>
      </c>
      <c r="M361" s="8">
        <v>1016</v>
      </c>
      <c r="N361" s="7">
        <v>976</v>
      </c>
      <c r="O361" s="7">
        <v>1012</v>
      </c>
      <c r="P361">
        <v>983</v>
      </c>
      <c r="Q361">
        <v>1017</v>
      </c>
      <c r="R361" s="7">
        <v>124</v>
      </c>
      <c r="S361" s="8">
        <v>120</v>
      </c>
      <c r="T361">
        <v>811</v>
      </c>
      <c r="U361">
        <v>1189</v>
      </c>
      <c r="V361" s="7">
        <v>1015</v>
      </c>
      <c r="W361" s="8">
        <v>985</v>
      </c>
      <c r="X361" s="6">
        <v>1425</v>
      </c>
      <c r="Y361" s="8">
        <v>575</v>
      </c>
      <c r="Z361" s="7">
        <v>1001</v>
      </c>
      <c r="AA361" s="7">
        <v>976</v>
      </c>
      <c r="AB361" s="163">
        <f t="shared" si="100"/>
        <v>19</v>
      </c>
      <c r="AC361" s="164">
        <f t="shared" si="101"/>
        <v>22.75</v>
      </c>
      <c r="AD361" s="164">
        <f t="shared" si="102"/>
        <v>17</v>
      </c>
      <c r="AE361" s="164">
        <f t="shared" si="101"/>
        <v>21.25</v>
      </c>
      <c r="AF361" s="164">
        <f t="shared" si="103"/>
        <v>14.5</v>
      </c>
      <c r="AG361" s="164">
        <f t="shared" si="101"/>
        <v>17.5</v>
      </c>
      <c r="AH361" s="164">
        <f t="shared" si="104"/>
        <v>16</v>
      </c>
      <c r="AI361" s="164">
        <f t="shared" si="101"/>
        <v>20</v>
      </c>
      <c r="AJ361" s="164">
        <f t="shared" si="105"/>
        <v>18</v>
      </c>
      <c r="AK361" s="164">
        <f t="shared" si="106"/>
        <v>21</v>
      </c>
      <c r="AL361" s="164">
        <f t="shared" si="107"/>
        <v>17</v>
      </c>
      <c r="AM361" s="164">
        <f t="shared" si="108"/>
        <v>21.25</v>
      </c>
      <c r="AN361" s="164">
        <f t="shared" si="109"/>
        <v>878</v>
      </c>
      <c r="AO361" s="164">
        <f t="shared" si="110"/>
        <v>878</v>
      </c>
      <c r="AP361" s="164">
        <f t="shared" si="111"/>
        <v>189</v>
      </c>
      <c r="AQ361" s="164">
        <f t="shared" si="112"/>
        <v>236.25</v>
      </c>
      <c r="AR361" s="164">
        <f t="shared" si="113"/>
        <v>15</v>
      </c>
      <c r="AS361" s="164">
        <f t="shared" si="114"/>
        <v>18.75</v>
      </c>
      <c r="AT361" s="164">
        <f t="shared" si="115"/>
        <v>425</v>
      </c>
      <c r="AU361" s="164">
        <f t="shared" si="116"/>
        <v>531.25</v>
      </c>
      <c r="AV361" s="164">
        <f t="shared" si="117"/>
        <v>12.5</v>
      </c>
      <c r="AW361" s="165">
        <f t="shared" si="118"/>
        <v>12.75</v>
      </c>
    </row>
    <row r="362" spans="1:49" x14ac:dyDescent="0.55000000000000004">
      <c r="A362" s="435"/>
      <c r="B362" s="78">
        <v>23</v>
      </c>
      <c r="C362" s="78">
        <v>4</v>
      </c>
      <c r="D362" s="361"/>
      <c r="E362" s="362"/>
      <c r="F362">
        <v>1014</v>
      </c>
      <c r="G362">
        <v>981</v>
      </c>
      <c r="H362" s="6">
        <v>1017</v>
      </c>
      <c r="I362" s="8">
        <v>983</v>
      </c>
      <c r="J362" s="7">
        <v>981</v>
      </c>
      <c r="K362" s="7">
        <v>989</v>
      </c>
      <c r="L362" s="6">
        <v>997</v>
      </c>
      <c r="M362" s="8">
        <v>1003</v>
      </c>
      <c r="N362" s="7">
        <v>962</v>
      </c>
      <c r="O362" s="7">
        <v>934</v>
      </c>
      <c r="P362">
        <v>1008</v>
      </c>
      <c r="Q362">
        <v>992</v>
      </c>
      <c r="R362" s="7">
        <v>118</v>
      </c>
      <c r="S362" s="8">
        <v>96</v>
      </c>
      <c r="T362">
        <v>793</v>
      </c>
      <c r="U362">
        <v>1207</v>
      </c>
      <c r="V362" s="7">
        <v>999</v>
      </c>
      <c r="W362" s="8">
        <v>1001</v>
      </c>
      <c r="X362" s="6">
        <v>1452</v>
      </c>
      <c r="Y362" s="8">
        <v>548</v>
      </c>
      <c r="Z362" s="7">
        <v>794</v>
      </c>
      <c r="AA362" s="7">
        <v>857</v>
      </c>
      <c r="AB362" s="163">
        <f t="shared" si="100"/>
        <v>16.5</v>
      </c>
      <c r="AC362" s="164">
        <f t="shared" si="101"/>
        <v>20</v>
      </c>
      <c r="AD362" s="164">
        <f t="shared" si="102"/>
        <v>17</v>
      </c>
      <c r="AE362" s="164">
        <f t="shared" si="101"/>
        <v>21.25</v>
      </c>
      <c r="AF362" s="164">
        <f t="shared" si="103"/>
        <v>15</v>
      </c>
      <c r="AG362" s="164">
        <f t="shared" si="101"/>
        <v>15</v>
      </c>
      <c r="AH362" s="164">
        <f t="shared" si="104"/>
        <v>3</v>
      </c>
      <c r="AI362" s="164">
        <f t="shared" si="101"/>
        <v>3.75</v>
      </c>
      <c r="AJ362" s="164">
        <f t="shared" si="105"/>
        <v>52</v>
      </c>
      <c r="AK362" s="164">
        <f t="shared" si="106"/>
        <v>52</v>
      </c>
      <c r="AL362" s="164">
        <f t="shared" si="107"/>
        <v>8</v>
      </c>
      <c r="AM362" s="164">
        <f t="shared" si="108"/>
        <v>10</v>
      </c>
      <c r="AN362" s="164">
        <f t="shared" si="109"/>
        <v>893</v>
      </c>
      <c r="AO362" s="164">
        <f t="shared" si="110"/>
        <v>893</v>
      </c>
      <c r="AP362" s="164">
        <f t="shared" si="111"/>
        <v>207</v>
      </c>
      <c r="AQ362" s="164">
        <f t="shared" si="112"/>
        <v>258.75</v>
      </c>
      <c r="AR362" s="164">
        <f t="shared" si="113"/>
        <v>1</v>
      </c>
      <c r="AS362" s="164">
        <f t="shared" si="114"/>
        <v>1.25</v>
      </c>
      <c r="AT362" s="164">
        <f t="shared" si="115"/>
        <v>452</v>
      </c>
      <c r="AU362" s="164">
        <f t="shared" si="116"/>
        <v>565</v>
      </c>
      <c r="AV362" s="164">
        <f t="shared" si="117"/>
        <v>174.5</v>
      </c>
      <c r="AW362" s="165">
        <f t="shared" si="118"/>
        <v>174.5</v>
      </c>
    </row>
    <row r="363" spans="1:49" x14ac:dyDescent="0.55000000000000004">
      <c r="A363" s="435"/>
      <c r="B363" s="78">
        <v>23</v>
      </c>
      <c r="C363" s="78">
        <v>5</v>
      </c>
      <c r="D363" s="361"/>
      <c r="E363" s="362"/>
      <c r="F363">
        <v>888</v>
      </c>
      <c r="G363">
        <v>1061</v>
      </c>
      <c r="H363" s="6">
        <v>918</v>
      </c>
      <c r="I363" s="8">
        <v>1082</v>
      </c>
      <c r="J363" s="7">
        <v>842</v>
      </c>
      <c r="K363" s="7">
        <v>977</v>
      </c>
      <c r="L363" s="6">
        <v>915</v>
      </c>
      <c r="M363" s="8">
        <v>1085</v>
      </c>
      <c r="N363" s="7">
        <v>801</v>
      </c>
      <c r="O363" s="7">
        <v>936</v>
      </c>
      <c r="P363">
        <v>919</v>
      </c>
      <c r="Q363">
        <v>1081</v>
      </c>
      <c r="R363" s="7">
        <v>121</v>
      </c>
      <c r="S363" s="8">
        <v>121</v>
      </c>
      <c r="T363">
        <v>763</v>
      </c>
      <c r="U363">
        <v>1237</v>
      </c>
      <c r="V363" s="7">
        <v>1099</v>
      </c>
      <c r="W363" s="8">
        <v>901</v>
      </c>
      <c r="X363" s="6">
        <v>1070</v>
      </c>
      <c r="Y363" s="8">
        <v>930</v>
      </c>
      <c r="Z363" s="7">
        <v>1016</v>
      </c>
      <c r="AA363" s="7">
        <v>835</v>
      </c>
      <c r="AB363" s="163">
        <f t="shared" si="100"/>
        <v>86.5</v>
      </c>
      <c r="AC363" s="164">
        <f t="shared" si="101"/>
        <v>101.75</v>
      </c>
      <c r="AD363" s="164">
        <f t="shared" si="102"/>
        <v>82</v>
      </c>
      <c r="AE363" s="164">
        <f t="shared" si="101"/>
        <v>102.5</v>
      </c>
      <c r="AF363" s="164">
        <f t="shared" si="103"/>
        <v>90.5</v>
      </c>
      <c r="AG363" s="164">
        <f t="shared" si="101"/>
        <v>90.5</v>
      </c>
      <c r="AH363" s="164">
        <f t="shared" si="104"/>
        <v>85</v>
      </c>
      <c r="AI363" s="164">
        <f t="shared" si="101"/>
        <v>106.25</v>
      </c>
      <c r="AJ363" s="164">
        <f t="shared" si="105"/>
        <v>131.5</v>
      </c>
      <c r="AK363" s="164">
        <f t="shared" si="106"/>
        <v>131.5</v>
      </c>
      <c r="AL363" s="164">
        <f t="shared" si="107"/>
        <v>81</v>
      </c>
      <c r="AM363" s="164">
        <f t="shared" si="108"/>
        <v>101.25</v>
      </c>
      <c r="AN363" s="164">
        <f t="shared" si="109"/>
        <v>879</v>
      </c>
      <c r="AO363" s="164">
        <f t="shared" si="110"/>
        <v>879</v>
      </c>
      <c r="AP363" s="164">
        <f t="shared" si="111"/>
        <v>237</v>
      </c>
      <c r="AQ363" s="164">
        <f t="shared" si="112"/>
        <v>296.25</v>
      </c>
      <c r="AR363" s="164">
        <f t="shared" si="113"/>
        <v>99</v>
      </c>
      <c r="AS363" s="164">
        <f t="shared" si="114"/>
        <v>123.75</v>
      </c>
      <c r="AT363" s="164">
        <f t="shared" si="115"/>
        <v>70</v>
      </c>
      <c r="AU363" s="164">
        <f t="shared" si="116"/>
        <v>87.5</v>
      </c>
      <c r="AV363" s="164">
        <f t="shared" si="117"/>
        <v>90.5</v>
      </c>
      <c r="AW363" s="165">
        <f t="shared" si="118"/>
        <v>94.5</v>
      </c>
    </row>
    <row r="364" spans="1:49" x14ac:dyDescent="0.55000000000000004">
      <c r="A364" s="435"/>
      <c r="B364" s="78">
        <v>23</v>
      </c>
      <c r="C364" s="78">
        <v>8</v>
      </c>
      <c r="D364" s="361"/>
      <c r="E364" s="362"/>
      <c r="F364">
        <v>997</v>
      </c>
      <c r="G364">
        <v>999</v>
      </c>
      <c r="H364" s="6">
        <v>998</v>
      </c>
      <c r="I364" s="8">
        <v>1002</v>
      </c>
      <c r="J364" s="7">
        <v>985</v>
      </c>
      <c r="K364" s="7">
        <v>1009</v>
      </c>
      <c r="L364" s="6">
        <v>987</v>
      </c>
      <c r="M364" s="8">
        <v>1013</v>
      </c>
      <c r="N364" s="7">
        <v>979</v>
      </c>
      <c r="O364" s="7">
        <v>1005</v>
      </c>
      <c r="P364">
        <v>989</v>
      </c>
      <c r="Q364">
        <v>1011</v>
      </c>
      <c r="R364" s="7">
        <v>124</v>
      </c>
      <c r="S364" s="8">
        <v>92</v>
      </c>
      <c r="T364">
        <v>731</v>
      </c>
      <c r="U364">
        <v>1269</v>
      </c>
      <c r="V364" s="7">
        <v>1010</v>
      </c>
      <c r="W364" s="8">
        <v>990</v>
      </c>
      <c r="X364" s="6">
        <v>1003</v>
      </c>
      <c r="Y364" s="8">
        <v>997</v>
      </c>
      <c r="Z364" s="7">
        <v>808</v>
      </c>
      <c r="AA364" s="7">
        <v>1013</v>
      </c>
      <c r="AB364" s="163">
        <f t="shared" si="100"/>
        <v>2</v>
      </c>
      <c r="AC364" s="164">
        <f t="shared" si="101"/>
        <v>2</v>
      </c>
      <c r="AD364" s="164">
        <f t="shared" si="102"/>
        <v>2</v>
      </c>
      <c r="AE364" s="164">
        <f t="shared" si="101"/>
        <v>2.5</v>
      </c>
      <c r="AF364" s="164">
        <f t="shared" si="103"/>
        <v>12</v>
      </c>
      <c r="AG364" s="164">
        <f t="shared" si="101"/>
        <v>14.25</v>
      </c>
      <c r="AH364" s="164">
        <f t="shared" si="104"/>
        <v>13</v>
      </c>
      <c r="AI364" s="164">
        <f t="shared" si="101"/>
        <v>16.25</v>
      </c>
      <c r="AJ364" s="164">
        <f t="shared" si="105"/>
        <v>13</v>
      </c>
      <c r="AK364" s="164">
        <f t="shared" si="106"/>
        <v>14.25</v>
      </c>
      <c r="AL364" s="164">
        <f t="shared" si="107"/>
        <v>11</v>
      </c>
      <c r="AM364" s="164">
        <f t="shared" si="108"/>
        <v>13.75</v>
      </c>
      <c r="AN364" s="164">
        <f t="shared" si="109"/>
        <v>892</v>
      </c>
      <c r="AO364" s="164">
        <f t="shared" si="110"/>
        <v>892</v>
      </c>
      <c r="AP364" s="164">
        <f t="shared" si="111"/>
        <v>269</v>
      </c>
      <c r="AQ364" s="164">
        <f t="shared" si="112"/>
        <v>336.25</v>
      </c>
      <c r="AR364" s="164">
        <f t="shared" si="113"/>
        <v>10</v>
      </c>
      <c r="AS364" s="164">
        <f t="shared" si="114"/>
        <v>12.5</v>
      </c>
      <c r="AT364" s="164">
        <f t="shared" si="115"/>
        <v>3</v>
      </c>
      <c r="AU364" s="164">
        <f t="shared" si="116"/>
        <v>3.75</v>
      </c>
      <c r="AV364" s="164">
        <f t="shared" si="117"/>
        <v>102.5</v>
      </c>
      <c r="AW364" s="165">
        <f t="shared" si="118"/>
        <v>105.75</v>
      </c>
    </row>
    <row r="365" spans="1:49" x14ac:dyDescent="0.55000000000000004">
      <c r="A365" s="435"/>
      <c r="B365" s="78">
        <v>23</v>
      </c>
      <c r="C365" s="78">
        <v>9</v>
      </c>
      <c r="D365" s="361"/>
      <c r="E365" s="362"/>
      <c r="F365">
        <v>1000</v>
      </c>
      <c r="G365">
        <v>995</v>
      </c>
      <c r="H365" s="6">
        <v>1004</v>
      </c>
      <c r="I365" s="8">
        <v>996</v>
      </c>
      <c r="J365" s="7">
        <v>978</v>
      </c>
      <c r="K365" s="7">
        <v>1014</v>
      </c>
      <c r="L365" s="6">
        <v>983</v>
      </c>
      <c r="M365" s="8">
        <v>1017</v>
      </c>
      <c r="N365" s="7">
        <v>986</v>
      </c>
      <c r="O365" s="7">
        <v>1001</v>
      </c>
      <c r="P365">
        <v>988</v>
      </c>
      <c r="Q365">
        <v>1012</v>
      </c>
      <c r="R365" s="7">
        <v>135</v>
      </c>
      <c r="S365" s="8">
        <v>90</v>
      </c>
      <c r="T365">
        <v>997</v>
      </c>
      <c r="U365">
        <v>1003</v>
      </c>
      <c r="V365" s="7">
        <v>1015</v>
      </c>
      <c r="W365" s="8">
        <v>985</v>
      </c>
      <c r="X365" s="6">
        <v>1316</v>
      </c>
      <c r="Y365" s="8">
        <v>684</v>
      </c>
      <c r="Z365" s="7">
        <v>834</v>
      </c>
      <c r="AA365" s="7">
        <v>1077</v>
      </c>
      <c r="AB365" s="163">
        <f t="shared" si="100"/>
        <v>2.5</v>
      </c>
      <c r="AC365" s="164">
        <f t="shared" si="101"/>
        <v>2.5</v>
      </c>
      <c r="AD365" s="164">
        <f t="shared" si="102"/>
        <v>4</v>
      </c>
      <c r="AE365" s="164">
        <f t="shared" si="101"/>
        <v>5</v>
      </c>
      <c r="AF365" s="164">
        <f t="shared" si="103"/>
        <v>18</v>
      </c>
      <c r="AG365" s="164">
        <f t="shared" si="101"/>
        <v>21.5</v>
      </c>
      <c r="AH365" s="164">
        <f t="shared" si="104"/>
        <v>17</v>
      </c>
      <c r="AI365" s="164">
        <f t="shared" si="101"/>
        <v>21.25</v>
      </c>
      <c r="AJ365" s="164">
        <f t="shared" si="105"/>
        <v>7.5</v>
      </c>
      <c r="AK365" s="164">
        <f t="shared" si="106"/>
        <v>7.75</v>
      </c>
      <c r="AL365" s="164">
        <f t="shared" si="107"/>
        <v>12</v>
      </c>
      <c r="AM365" s="164">
        <f t="shared" si="108"/>
        <v>15</v>
      </c>
      <c r="AN365" s="164">
        <f t="shared" si="109"/>
        <v>887.5</v>
      </c>
      <c r="AO365" s="164">
        <f t="shared" si="110"/>
        <v>887.5</v>
      </c>
      <c r="AP365" s="164">
        <f t="shared" si="111"/>
        <v>3</v>
      </c>
      <c r="AQ365" s="164">
        <f t="shared" si="112"/>
        <v>3.75</v>
      </c>
      <c r="AR365" s="164">
        <f t="shared" si="113"/>
        <v>15</v>
      </c>
      <c r="AS365" s="164">
        <f t="shared" si="114"/>
        <v>18.75</v>
      </c>
      <c r="AT365" s="164">
        <f t="shared" si="115"/>
        <v>316</v>
      </c>
      <c r="AU365" s="164">
        <f t="shared" si="116"/>
        <v>395</v>
      </c>
      <c r="AV365" s="164">
        <f t="shared" si="117"/>
        <v>121.5</v>
      </c>
      <c r="AW365" s="165">
        <f t="shared" si="118"/>
        <v>140.75</v>
      </c>
    </row>
    <row r="366" spans="1:49" x14ac:dyDescent="0.55000000000000004">
      <c r="A366" s="435"/>
      <c r="B366" s="78">
        <v>10</v>
      </c>
      <c r="C366" s="78">
        <v>23</v>
      </c>
      <c r="D366" s="361"/>
      <c r="E366" s="362"/>
      <c r="F366">
        <v>1027</v>
      </c>
      <c r="G366">
        <v>964</v>
      </c>
      <c r="H366" s="6">
        <v>1033</v>
      </c>
      <c r="I366" s="8">
        <v>967</v>
      </c>
      <c r="J366" s="7">
        <v>1023</v>
      </c>
      <c r="K366" s="7">
        <v>954</v>
      </c>
      <c r="L366" s="6">
        <v>1039</v>
      </c>
      <c r="M366" s="8">
        <v>961</v>
      </c>
      <c r="N366" s="7">
        <v>989</v>
      </c>
      <c r="O366" s="7">
        <v>944</v>
      </c>
      <c r="P366">
        <v>1029</v>
      </c>
      <c r="Q366">
        <v>971</v>
      </c>
      <c r="R366" s="7">
        <v>115</v>
      </c>
      <c r="S366" s="8">
        <v>115</v>
      </c>
      <c r="T366">
        <v>1236</v>
      </c>
      <c r="U366">
        <v>764</v>
      </c>
      <c r="V366" s="7">
        <v>1038</v>
      </c>
      <c r="W366" s="8">
        <v>962</v>
      </c>
      <c r="X366" s="6">
        <v>880</v>
      </c>
      <c r="Y366" s="8">
        <v>1120</v>
      </c>
      <c r="Z366" s="7">
        <v>1024</v>
      </c>
      <c r="AA366" s="7">
        <v>943</v>
      </c>
      <c r="AB366" s="163">
        <f t="shared" si="100"/>
        <v>31.5</v>
      </c>
      <c r="AC366" s="164">
        <f t="shared" si="101"/>
        <v>38.25</v>
      </c>
      <c r="AD366" s="164">
        <f t="shared" si="102"/>
        <v>33</v>
      </c>
      <c r="AE366" s="164">
        <f t="shared" si="101"/>
        <v>41.25</v>
      </c>
      <c r="AF366" s="164">
        <f t="shared" si="103"/>
        <v>34.5</v>
      </c>
      <c r="AG366" s="164">
        <f t="shared" si="101"/>
        <v>40.25</v>
      </c>
      <c r="AH366" s="164">
        <f t="shared" si="104"/>
        <v>39</v>
      </c>
      <c r="AI366" s="164">
        <f t="shared" si="101"/>
        <v>48.75</v>
      </c>
      <c r="AJ366" s="164">
        <f t="shared" si="105"/>
        <v>33.5</v>
      </c>
      <c r="AK366" s="164">
        <f t="shared" si="106"/>
        <v>33.5</v>
      </c>
      <c r="AL366" s="164">
        <f t="shared" si="107"/>
        <v>29</v>
      </c>
      <c r="AM366" s="164">
        <f t="shared" si="108"/>
        <v>36.25</v>
      </c>
      <c r="AN366" s="164">
        <f t="shared" si="109"/>
        <v>885</v>
      </c>
      <c r="AO366" s="164">
        <f t="shared" si="110"/>
        <v>885</v>
      </c>
      <c r="AP366" s="164">
        <f t="shared" si="111"/>
        <v>236</v>
      </c>
      <c r="AQ366" s="164">
        <f t="shared" si="112"/>
        <v>295</v>
      </c>
      <c r="AR366" s="164">
        <f t="shared" si="113"/>
        <v>38</v>
      </c>
      <c r="AS366" s="164">
        <f t="shared" si="114"/>
        <v>47.5</v>
      </c>
      <c r="AT366" s="164">
        <f t="shared" si="115"/>
        <v>120</v>
      </c>
      <c r="AU366" s="164">
        <f t="shared" si="116"/>
        <v>150</v>
      </c>
      <c r="AV366" s="164">
        <f t="shared" si="117"/>
        <v>40.5</v>
      </c>
      <c r="AW366" s="165">
        <f t="shared" si="118"/>
        <v>46.5</v>
      </c>
    </row>
    <row r="367" spans="1:49" x14ac:dyDescent="0.55000000000000004">
      <c r="A367" s="435"/>
      <c r="B367" s="78">
        <v>11</v>
      </c>
      <c r="C367" s="78">
        <v>23</v>
      </c>
      <c r="D367" s="361"/>
      <c r="E367" s="362"/>
      <c r="F367">
        <v>1047</v>
      </c>
      <c r="G367">
        <v>926</v>
      </c>
      <c r="H367" s="6">
        <v>1065</v>
      </c>
      <c r="I367" s="8">
        <v>935</v>
      </c>
      <c r="J367" s="7">
        <v>1049</v>
      </c>
      <c r="K367" s="7">
        <v>919</v>
      </c>
      <c r="L367" s="6">
        <v>1070</v>
      </c>
      <c r="M367" s="8">
        <v>930</v>
      </c>
      <c r="N367" s="7">
        <v>1003</v>
      </c>
      <c r="O367" s="7">
        <v>910</v>
      </c>
      <c r="P367">
        <v>1073</v>
      </c>
      <c r="Q367">
        <v>927</v>
      </c>
      <c r="R367" s="7">
        <v>119</v>
      </c>
      <c r="S367" s="8">
        <v>122</v>
      </c>
      <c r="T367">
        <v>1231</v>
      </c>
      <c r="U367">
        <v>769</v>
      </c>
      <c r="V367" s="7">
        <v>1068</v>
      </c>
      <c r="W367" s="8">
        <v>932</v>
      </c>
      <c r="X367" s="6">
        <v>1062</v>
      </c>
      <c r="Y367" s="8">
        <v>938</v>
      </c>
      <c r="Z367" s="7">
        <v>984</v>
      </c>
      <c r="AA367" s="7">
        <v>957</v>
      </c>
      <c r="AB367" s="163">
        <f t="shared" si="100"/>
        <v>60.5</v>
      </c>
      <c r="AC367" s="164">
        <f t="shared" si="101"/>
        <v>72.25</v>
      </c>
      <c r="AD367" s="164">
        <f t="shared" si="102"/>
        <v>65</v>
      </c>
      <c r="AE367" s="164">
        <f t="shared" si="101"/>
        <v>81.25</v>
      </c>
      <c r="AF367" s="164">
        <f t="shared" si="103"/>
        <v>65</v>
      </c>
      <c r="AG367" s="164">
        <f t="shared" si="101"/>
        <v>77.25</v>
      </c>
      <c r="AH367" s="164">
        <f t="shared" si="104"/>
        <v>70</v>
      </c>
      <c r="AI367" s="164">
        <f t="shared" si="101"/>
        <v>87.5</v>
      </c>
      <c r="AJ367" s="164">
        <f t="shared" si="105"/>
        <v>46.5</v>
      </c>
      <c r="AK367" s="164">
        <f t="shared" si="106"/>
        <v>47.25</v>
      </c>
      <c r="AL367" s="164">
        <f t="shared" si="107"/>
        <v>73</v>
      </c>
      <c r="AM367" s="164">
        <f t="shared" si="108"/>
        <v>91.25</v>
      </c>
      <c r="AN367" s="164">
        <f t="shared" si="109"/>
        <v>879.5</v>
      </c>
      <c r="AO367" s="164">
        <f t="shared" si="110"/>
        <v>879.5</v>
      </c>
      <c r="AP367" s="164">
        <f t="shared" si="111"/>
        <v>231</v>
      </c>
      <c r="AQ367" s="164">
        <f t="shared" si="112"/>
        <v>288.75</v>
      </c>
      <c r="AR367" s="164">
        <f t="shared" si="113"/>
        <v>68</v>
      </c>
      <c r="AS367" s="164">
        <f t="shared" si="114"/>
        <v>85</v>
      </c>
      <c r="AT367" s="164">
        <f t="shared" si="115"/>
        <v>62</v>
      </c>
      <c r="AU367" s="164">
        <f t="shared" si="116"/>
        <v>77.5</v>
      </c>
      <c r="AV367" s="164">
        <f t="shared" si="117"/>
        <v>29.5</v>
      </c>
      <c r="AW367" s="165">
        <f t="shared" si="118"/>
        <v>29.5</v>
      </c>
    </row>
    <row r="368" spans="1:49" x14ac:dyDescent="0.55000000000000004">
      <c r="A368" s="435"/>
      <c r="B368" s="78">
        <v>12</v>
      </c>
      <c r="C368" s="78">
        <v>23</v>
      </c>
      <c r="D368" s="361"/>
      <c r="E368" s="362"/>
      <c r="F368">
        <v>943</v>
      </c>
      <c r="G368">
        <v>1027</v>
      </c>
      <c r="H368" s="6">
        <v>968</v>
      </c>
      <c r="I368" s="8">
        <v>1032</v>
      </c>
      <c r="J368" s="7">
        <v>952</v>
      </c>
      <c r="K368" s="7">
        <v>981</v>
      </c>
      <c r="L368" s="6">
        <v>991</v>
      </c>
      <c r="M368" s="8">
        <v>1009</v>
      </c>
      <c r="N368" s="7">
        <v>959</v>
      </c>
      <c r="O368" s="7">
        <v>930</v>
      </c>
      <c r="P368">
        <v>1004</v>
      </c>
      <c r="Q368">
        <v>996</v>
      </c>
      <c r="R368" s="7">
        <v>136</v>
      </c>
      <c r="S368" s="8">
        <v>108</v>
      </c>
      <c r="T368">
        <v>965</v>
      </c>
      <c r="U368">
        <v>1035</v>
      </c>
      <c r="V368" s="7">
        <v>992</v>
      </c>
      <c r="W368" s="8">
        <v>1008</v>
      </c>
      <c r="X368" s="6">
        <v>813</v>
      </c>
      <c r="Y368" s="8">
        <v>1187</v>
      </c>
      <c r="Z368" s="7">
        <v>1071</v>
      </c>
      <c r="AA368" s="7">
        <v>905</v>
      </c>
      <c r="AB368" s="163">
        <f t="shared" si="100"/>
        <v>42</v>
      </c>
      <c r="AC368" s="164">
        <f t="shared" si="101"/>
        <v>48.75</v>
      </c>
      <c r="AD368" s="164">
        <f t="shared" si="102"/>
        <v>32</v>
      </c>
      <c r="AE368" s="164">
        <f t="shared" si="101"/>
        <v>40</v>
      </c>
      <c r="AF368" s="164">
        <f t="shared" si="103"/>
        <v>33.5</v>
      </c>
      <c r="AG368" s="164">
        <f t="shared" si="101"/>
        <v>33.5</v>
      </c>
      <c r="AH368" s="164">
        <f t="shared" si="104"/>
        <v>9</v>
      </c>
      <c r="AI368" s="164">
        <f t="shared" si="101"/>
        <v>11.25</v>
      </c>
      <c r="AJ368" s="164">
        <f t="shared" si="105"/>
        <v>55.5</v>
      </c>
      <c r="AK368" s="164">
        <f t="shared" si="106"/>
        <v>55.5</v>
      </c>
      <c r="AL368" s="164">
        <f t="shared" si="107"/>
        <v>4</v>
      </c>
      <c r="AM368" s="164">
        <f t="shared" si="108"/>
        <v>5</v>
      </c>
      <c r="AN368" s="164">
        <f t="shared" si="109"/>
        <v>878</v>
      </c>
      <c r="AO368" s="164">
        <f t="shared" si="110"/>
        <v>878</v>
      </c>
      <c r="AP368" s="164">
        <f t="shared" si="111"/>
        <v>35</v>
      </c>
      <c r="AQ368" s="164">
        <f t="shared" si="112"/>
        <v>43.75</v>
      </c>
      <c r="AR368" s="164">
        <f t="shared" si="113"/>
        <v>8</v>
      </c>
      <c r="AS368" s="164">
        <f t="shared" si="114"/>
        <v>10</v>
      </c>
      <c r="AT368" s="164">
        <f t="shared" si="115"/>
        <v>187</v>
      </c>
      <c r="AU368" s="164">
        <f t="shared" si="116"/>
        <v>233.75</v>
      </c>
      <c r="AV368" s="164">
        <f t="shared" si="117"/>
        <v>83</v>
      </c>
      <c r="AW368" s="165">
        <f t="shared" si="118"/>
        <v>100.75</v>
      </c>
    </row>
    <row r="369" spans="1:49" x14ac:dyDescent="0.55000000000000004">
      <c r="A369" s="435"/>
      <c r="B369" s="78">
        <v>13</v>
      </c>
      <c r="C369" s="78">
        <v>23</v>
      </c>
      <c r="D369" s="361"/>
      <c r="E369" s="362"/>
      <c r="F369">
        <v>991</v>
      </c>
      <c r="G369">
        <v>1000</v>
      </c>
      <c r="H369" s="6">
        <v>993</v>
      </c>
      <c r="I369" s="8">
        <v>1007</v>
      </c>
      <c r="J369" s="7">
        <v>994</v>
      </c>
      <c r="K369" s="7">
        <v>990</v>
      </c>
      <c r="L369" s="6">
        <v>998</v>
      </c>
      <c r="M369" s="8">
        <v>1002</v>
      </c>
      <c r="N369" s="7">
        <v>969</v>
      </c>
      <c r="O369" s="7">
        <v>984</v>
      </c>
      <c r="P369">
        <v>997</v>
      </c>
      <c r="Q369">
        <v>1003</v>
      </c>
      <c r="R369" s="7">
        <v>103</v>
      </c>
      <c r="S369" s="8">
        <v>90</v>
      </c>
      <c r="T369">
        <v>1259</v>
      </c>
      <c r="U369">
        <v>741</v>
      </c>
      <c r="V369" s="7">
        <v>1005</v>
      </c>
      <c r="W369" s="8">
        <v>995</v>
      </c>
      <c r="X369" s="6">
        <v>869</v>
      </c>
      <c r="Y369" s="8">
        <v>1131</v>
      </c>
      <c r="Z369" s="7">
        <v>1037</v>
      </c>
      <c r="AA369" s="7">
        <v>932</v>
      </c>
      <c r="AB369" s="163">
        <f t="shared" si="100"/>
        <v>4.5</v>
      </c>
      <c r="AC369" s="164">
        <f t="shared" si="101"/>
        <v>4.5</v>
      </c>
      <c r="AD369" s="164">
        <f t="shared" si="102"/>
        <v>7</v>
      </c>
      <c r="AE369" s="164">
        <f t="shared" si="101"/>
        <v>8.75</v>
      </c>
      <c r="AF369" s="164">
        <f t="shared" si="103"/>
        <v>8</v>
      </c>
      <c r="AG369" s="164">
        <f t="shared" si="101"/>
        <v>8</v>
      </c>
      <c r="AH369" s="164">
        <f t="shared" si="104"/>
        <v>2</v>
      </c>
      <c r="AI369" s="164">
        <f t="shared" si="101"/>
        <v>2.5</v>
      </c>
      <c r="AJ369" s="164">
        <f t="shared" si="105"/>
        <v>23.5</v>
      </c>
      <c r="AK369" s="164">
        <f t="shared" si="106"/>
        <v>23.5</v>
      </c>
      <c r="AL369" s="164">
        <f t="shared" si="107"/>
        <v>3</v>
      </c>
      <c r="AM369" s="164">
        <f t="shared" si="108"/>
        <v>3.75</v>
      </c>
      <c r="AN369" s="164">
        <f t="shared" si="109"/>
        <v>903.5</v>
      </c>
      <c r="AO369" s="164">
        <f t="shared" si="110"/>
        <v>903.5</v>
      </c>
      <c r="AP369" s="164">
        <f t="shared" si="111"/>
        <v>259</v>
      </c>
      <c r="AQ369" s="164">
        <f t="shared" si="112"/>
        <v>323.75</v>
      </c>
      <c r="AR369" s="164">
        <f t="shared" si="113"/>
        <v>5</v>
      </c>
      <c r="AS369" s="164">
        <f t="shared" si="114"/>
        <v>6.25</v>
      </c>
      <c r="AT369" s="164">
        <f t="shared" si="115"/>
        <v>131</v>
      </c>
      <c r="AU369" s="164">
        <f t="shared" si="116"/>
        <v>163.75</v>
      </c>
      <c r="AV369" s="164">
        <f t="shared" si="117"/>
        <v>52.5</v>
      </c>
      <c r="AW369" s="165">
        <f t="shared" si="118"/>
        <v>61.75</v>
      </c>
    </row>
    <row r="370" spans="1:49" x14ac:dyDescent="0.55000000000000004">
      <c r="A370" s="435"/>
      <c r="B370" s="78">
        <v>15</v>
      </c>
      <c r="C370" s="78">
        <v>23</v>
      </c>
      <c r="D370" s="361"/>
      <c r="E370" s="362"/>
      <c r="F370">
        <v>947</v>
      </c>
      <c r="G370">
        <v>1031</v>
      </c>
      <c r="H370" s="6">
        <v>945</v>
      </c>
      <c r="I370" s="8">
        <v>1055</v>
      </c>
      <c r="J370" s="7">
        <v>1015</v>
      </c>
      <c r="K370" s="7">
        <v>955</v>
      </c>
      <c r="L370" s="6">
        <v>1029</v>
      </c>
      <c r="M370" s="8">
        <v>971</v>
      </c>
      <c r="N370" s="7">
        <v>985</v>
      </c>
      <c r="O370" s="7">
        <v>964</v>
      </c>
      <c r="P370">
        <v>1042</v>
      </c>
      <c r="Q370">
        <v>958</v>
      </c>
      <c r="R370" s="7">
        <v>96</v>
      </c>
      <c r="S370" s="8">
        <v>94</v>
      </c>
      <c r="T370">
        <v>1234</v>
      </c>
      <c r="U370">
        <v>766</v>
      </c>
      <c r="V370" s="7">
        <v>1022</v>
      </c>
      <c r="W370" s="8">
        <v>978</v>
      </c>
      <c r="X370" s="6">
        <v>1287</v>
      </c>
      <c r="Y370" s="8">
        <v>713</v>
      </c>
      <c r="Z370" s="7">
        <v>624</v>
      </c>
      <c r="AA370" s="7">
        <v>972</v>
      </c>
      <c r="AB370" s="163">
        <f t="shared" si="100"/>
        <v>42</v>
      </c>
      <c r="AC370" s="164">
        <f t="shared" si="101"/>
        <v>49.75</v>
      </c>
      <c r="AD370" s="164">
        <f t="shared" si="102"/>
        <v>55</v>
      </c>
      <c r="AE370" s="164">
        <f t="shared" si="101"/>
        <v>68.75</v>
      </c>
      <c r="AF370" s="164">
        <f t="shared" si="103"/>
        <v>30</v>
      </c>
      <c r="AG370" s="164">
        <f t="shared" si="101"/>
        <v>33.75</v>
      </c>
      <c r="AH370" s="164">
        <f t="shared" si="104"/>
        <v>29</v>
      </c>
      <c r="AI370" s="164">
        <f t="shared" si="101"/>
        <v>36.25</v>
      </c>
      <c r="AJ370" s="164">
        <f t="shared" si="105"/>
        <v>25.5</v>
      </c>
      <c r="AK370" s="164">
        <f t="shared" si="106"/>
        <v>25.5</v>
      </c>
      <c r="AL370" s="164">
        <f t="shared" si="107"/>
        <v>42</v>
      </c>
      <c r="AM370" s="164">
        <f t="shared" si="108"/>
        <v>52.5</v>
      </c>
      <c r="AN370" s="164">
        <f t="shared" si="109"/>
        <v>905</v>
      </c>
      <c r="AO370" s="164">
        <f t="shared" si="110"/>
        <v>905</v>
      </c>
      <c r="AP370" s="164">
        <f t="shared" si="111"/>
        <v>234</v>
      </c>
      <c r="AQ370" s="164">
        <f t="shared" si="112"/>
        <v>292.5</v>
      </c>
      <c r="AR370" s="164">
        <f t="shared" si="113"/>
        <v>22</v>
      </c>
      <c r="AS370" s="164">
        <f t="shared" si="114"/>
        <v>27.5</v>
      </c>
      <c r="AT370" s="164">
        <f t="shared" si="115"/>
        <v>287</v>
      </c>
      <c r="AU370" s="164">
        <f t="shared" si="116"/>
        <v>358.75</v>
      </c>
      <c r="AV370" s="164">
        <f t="shared" si="117"/>
        <v>202</v>
      </c>
      <c r="AW370" s="165">
        <f t="shared" si="118"/>
        <v>202</v>
      </c>
    </row>
    <row r="371" spans="1:49" x14ac:dyDescent="0.55000000000000004">
      <c r="A371" s="435"/>
      <c r="B371" s="78">
        <v>16</v>
      </c>
      <c r="C371" s="78">
        <v>23</v>
      </c>
      <c r="D371" s="361"/>
      <c r="E371" s="362"/>
      <c r="F371">
        <v>1018</v>
      </c>
      <c r="G371">
        <v>950</v>
      </c>
      <c r="H371" s="6">
        <v>1032</v>
      </c>
      <c r="I371" s="8">
        <v>968</v>
      </c>
      <c r="J371" s="7">
        <v>1022</v>
      </c>
      <c r="K371" s="7">
        <v>951</v>
      </c>
      <c r="L371" s="6">
        <v>1038</v>
      </c>
      <c r="M371" s="8">
        <v>962</v>
      </c>
      <c r="N371" s="7">
        <v>987</v>
      </c>
      <c r="O371" s="7">
        <v>944</v>
      </c>
      <c r="P371">
        <v>1024</v>
      </c>
      <c r="Q371">
        <v>976</v>
      </c>
      <c r="R371" s="7">
        <v>118</v>
      </c>
      <c r="S371" s="8">
        <v>113</v>
      </c>
      <c r="T371">
        <v>1254</v>
      </c>
      <c r="U371">
        <v>746</v>
      </c>
      <c r="V371" s="7">
        <v>1026</v>
      </c>
      <c r="W371" s="8">
        <v>974</v>
      </c>
      <c r="X371" s="6">
        <v>975</v>
      </c>
      <c r="Y371" s="8">
        <v>1025</v>
      </c>
      <c r="Z371" s="7">
        <v>985</v>
      </c>
      <c r="AA371" s="7">
        <v>985</v>
      </c>
      <c r="AB371" s="163">
        <f t="shared" si="100"/>
        <v>34</v>
      </c>
      <c r="AC371" s="164">
        <f t="shared" si="101"/>
        <v>38.5</v>
      </c>
      <c r="AD371" s="164">
        <f t="shared" si="102"/>
        <v>32</v>
      </c>
      <c r="AE371" s="164">
        <f t="shared" si="101"/>
        <v>40</v>
      </c>
      <c r="AF371" s="164">
        <f t="shared" si="103"/>
        <v>35.5</v>
      </c>
      <c r="AG371" s="164">
        <f t="shared" si="101"/>
        <v>41</v>
      </c>
      <c r="AH371" s="164">
        <f t="shared" si="104"/>
        <v>38</v>
      </c>
      <c r="AI371" s="164">
        <f t="shared" si="101"/>
        <v>47.5</v>
      </c>
      <c r="AJ371" s="164">
        <f t="shared" si="105"/>
        <v>34.5</v>
      </c>
      <c r="AK371" s="164">
        <f t="shared" si="106"/>
        <v>34.5</v>
      </c>
      <c r="AL371" s="164">
        <f t="shared" si="107"/>
        <v>24</v>
      </c>
      <c r="AM371" s="164">
        <f t="shared" si="108"/>
        <v>30</v>
      </c>
      <c r="AN371" s="164">
        <f t="shared" si="109"/>
        <v>884.5</v>
      </c>
      <c r="AO371" s="164">
        <f t="shared" si="110"/>
        <v>884.5</v>
      </c>
      <c r="AP371" s="164">
        <f t="shared" si="111"/>
        <v>254</v>
      </c>
      <c r="AQ371" s="164">
        <f t="shared" si="112"/>
        <v>317.5</v>
      </c>
      <c r="AR371" s="164">
        <f t="shared" si="113"/>
        <v>26</v>
      </c>
      <c r="AS371" s="164">
        <f t="shared" si="114"/>
        <v>32.5</v>
      </c>
      <c r="AT371" s="164">
        <f t="shared" si="115"/>
        <v>25</v>
      </c>
      <c r="AU371" s="164">
        <f t="shared" si="116"/>
        <v>31.25</v>
      </c>
      <c r="AV371" s="164">
        <f t="shared" si="117"/>
        <v>15</v>
      </c>
      <c r="AW371" s="165">
        <f t="shared" si="118"/>
        <v>15</v>
      </c>
    </row>
    <row r="372" spans="1:49" x14ac:dyDescent="0.55000000000000004">
      <c r="A372" s="435"/>
      <c r="B372" s="78">
        <v>17</v>
      </c>
      <c r="C372" s="78">
        <v>23</v>
      </c>
      <c r="D372" s="361"/>
      <c r="E372" s="362"/>
      <c r="F372">
        <v>879</v>
      </c>
      <c r="G372">
        <v>1106</v>
      </c>
      <c r="H372" s="6">
        <v>884</v>
      </c>
      <c r="I372" s="8">
        <v>1116</v>
      </c>
      <c r="J372" s="7">
        <v>966</v>
      </c>
      <c r="K372" s="7">
        <v>1017</v>
      </c>
      <c r="L372" s="6">
        <v>974</v>
      </c>
      <c r="M372" s="8">
        <v>1026</v>
      </c>
      <c r="N372" s="7">
        <v>957</v>
      </c>
      <c r="O372" s="7">
        <v>985</v>
      </c>
      <c r="P372">
        <v>986</v>
      </c>
      <c r="Q372">
        <v>1014</v>
      </c>
      <c r="R372" s="7">
        <v>111</v>
      </c>
      <c r="S372" s="8">
        <v>110</v>
      </c>
      <c r="T372">
        <v>1253</v>
      </c>
      <c r="U372">
        <v>747</v>
      </c>
      <c r="V372" s="7">
        <v>977</v>
      </c>
      <c r="W372" s="8">
        <v>1023</v>
      </c>
      <c r="X372" s="6">
        <v>1110</v>
      </c>
      <c r="Y372" s="8">
        <v>890</v>
      </c>
      <c r="Z372" s="7">
        <v>572</v>
      </c>
      <c r="AA372" s="7">
        <v>1007</v>
      </c>
      <c r="AB372" s="163">
        <f t="shared" si="100"/>
        <v>113.5</v>
      </c>
      <c r="AC372" s="164">
        <f t="shared" si="101"/>
        <v>140</v>
      </c>
      <c r="AD372" s="164">
        <f t="shared" si="102"/>
        <v>116</v>
      </c>
      <c r="AE372" s="164">
        <f t="shared" si="101"/>
        <v>145</v>
      </c>
      <c r="AF372" s="164">
        <f t="shared" si="103"/>
        <v>25.5</v>
      </c>
      <c r="AG372" s="164">
        <f t="shared" si="101"/>
        <v>29.75</v>
      </c>
      <c r="AH372" s="164">
        <f t="shared" si="104"/>
        <v>26</v>
      </c>
      <c r="AI372" s="164">
        <f t="shared" si="101"/>
        <v>32.5</v>
      </c>
      <c r="AJ372" s="164">
        <f t="shared" si="105"/>
        <v>29</v>
      </c>
      <c r="AK372" s="164">
        <f t="shared" si="106"/>
        <v>29</v>
      </c>
      <c r="AL372" s="164">
        <f t="shared" si="107"/>
        <v>14</v>
      </c>
      <c r="AM372" s="164">
        <f t="shared" si="108"/>
        <v>17.5</v>
      </c>
      <c r="AN372" s="164">
        <f t="shared" si="109"/>
        <v>889.5</v>
      </c>
      <c r="AO372" s="164">
        <f t="shared" si="110"/>
        <v>889.5</v>
      </c>
      <c r="AP372" s="164">
        <f t="shared" si="111"/>
        <v>253</v>
      </c>
      <c r="AQ372" s="164">
        <f t="shared" si="112"/>
        <v>316.25</v>
      </c>
      <c r="AR372" s="164">
        <f t="shared" si="113"/>
        <v>23</v>
      </c>
      <c r="AS372" s="164">
        <f t="shared" si="114"/>
        <v>28.75</v>
      </c>
      <c r="AT372" s="164">
        <f t="shared" si="115"/>
        <v>110</v>
      </c>
      <c r="AU372" s="164">
        <f t="shared" si="116"/>
        <v>137.5</v>
      </c>
      <c r="AV372" s="164">
        <f t="shared" si="117"/>
        <v>217.5</v>
      </c>
      <c r="AW372" s="165">
        <f t="shared" si="118"/>
        <v>219.25</v>
      </c>
    </row>
    <row r="373" spans="1:49" x14ac:dyDescent="0.55000000000000004">
      <c r="A373" s="435"/>
      <c r="B373" s="78">
        <v>18</v>
      </c>
      <c r="C373" s="78">
        <v>23</v>
      </c>
      <c r="D373" s="361"/>
      <c r="E373" s="362"/>
      <c r="F373">
        <v>1047</v>
      </c>
      <c r="G373">
        <v>902</v>
      </c>
      <c r="H373" s="6">
        <v>1088</v>
      </c>
      <c r="I373" s="8">
        <v>912</v>
      </c>
      <c r="J373" s="7">
        <v>1110</v>
      </c>
      <c r="K373" s="7">
        <v>760</v>
      </c>
      <c r="L373" s="6">
        <v>1195</v>
      </c>
      <c r="M373" s="8">
        <v>805</v>
      </c>
      <c r="N373" s="7">
        <v>975</v>
      </c>
      <c r="O373" s="7">
        <v>770</v>
      </c>
      <c r="P373">
        <v>1122</v>
      </c>
      <c r="Q373">
        <v>878</v>
      </c>
      <c r="R373" s="7">
        <v>109</v>
      </c>
      <c r="S373" s="8">
        <v>111</v>
      </c>
      <c r="T373">
        <v>1245</v>
      </c>
      <c r="U373">
        <v>755</v>
      </c>
      <c r="V373" s="7">
        <v>1143</v>
      </c>
      <c r="W373" s="8">
        <v>857</v>
      </c>
      <c r="X373" s="6">
        <v>1079</v>
      </c>
      <c r="Y373" s="8">
        <v>921</v>
      </c>
      <c r="Z373" s="7">
        <v>1076</v>
      </c>
      <c r="AA373" s="7">
        <v>902</v>
      </c>
      <c r="AB373" s="163">
        <f t="shared" si="100"/>
        <v>72.5</v>
      </c>
      <c r="AC373" s="164">
        <f t="shared" si="101"/>
        <v>84.25</v>
      </c>
      <c r="AD373" s="164">
        <f t="shared" si="102"/>
        <v>88</v>
      </c>
      <c r="AE373" s="164">
        <f t="shared" si="101"/>
        <v>110</v>
      </c>
      <c r="AF373" s="164">
        <f t="shared" si="103"/>
        <v>175</v>
      </c>
      <c r="AG373" s="164">
        <f t="shared" si="101"/>
        <v>202.5</v>
      </c>
      <c r="AH373" s="164">
        <f t="shared" si="104"/>
        <v>195</v>
      </c>
      <c r="AI373" s="164">
        <f t="shared" si="101"/>
        <v>243.75</v>
      </c>
      <c r="AJ373" s="164">
        <f t="shared" si="105"/>
        <v>127.5</v>
      </c>
      <c r="AK373" s="164">
        <f t="shared" si="106"/>
        <v>127.5</v>
      </c>
      <c r="AL373" s="164">
        <f t="shared" si="107"/>
        <v>122</v>
      </c>
      <c r="AM373" s="164">
        <f t="shared" si="108"/>
        <v>152.5</v>
      </c>
      <c r="AN373" s="164">
        <f t="shared" si="109"/>
        <v>890</v>
      </c>
      <c r="AO373" s="164">
        <f t="shared" si="110"/>
        <v>890</v>
      </c>
      <c r="AP373" s="164">
        <f t="shared" si="111"/>
        <v>245</v>
      </c>
      <c r="AQ373" s="164">
        <f t="shared" si="112"/>
        <v>306.25</v>
      </c>
      <c r="AR373" s="164">
        <f t="shared" si="113"/>
        <v>143</v>
      </c>
      <c r="AS373" s="164">
        <f t="shared" si="114"/>
        <v>178.75</v>
      </c>
      <c r="AT373" s="164">
        <f t="shared" si="115"/>
        <v>79</v>
      </c>
      <c r="AU373" s="164">
        <f t="shared" si="116"/>
        <v>98.75</v>
      </c>
      <c r="AV373" s="164">
        <f t="shared" si="117"/>
        <v>87</v>
      </c>
      <c r="AW373" s="165">
        <f t="shared" si="118"/>
        <v>106</v>
      </c>
    </row>
    <row r="374" spans="1:49" x14ac:dyDescent="0.55000000000000004">
      <c r="A374" s="435"/>
      <c r="B374" s="78">
        <v>19</v>
      </c>
      <c r="C374" s="78">
        <v>23</v>
      </c>
      <c r="D374" s="361"/>
      <c r="E374" s="362"/>
      <c r="F374">
        <v>1027</v>
      </c>
      <c r="G374">
        <v>905</v>
      </c>
      <c r="H374" s="6">
        <v>1070</v>
      </c>
      <c r="I374" s="8">
        <v>930</v>
      </c>
      <c r="J374" s="7">
        <v>972</v>
      </c>
      <c r="K374" s="7">
        <v>808</v>
      </c>
      <c r="L374" s="6">
        <v>1081</v>
      </c>
      <c r="M374" s="8">
        <v>919</v>
      </c>
      <c r="N374" s="7">
        <v>898</v>
      </c>
      <c r="O374" s="7">
        <v>738</v>
      </c>
      <c r="P374">
        <v>1143</v>
      </c>
      <c r="Q374">
        <v>857</v>
      </c>
      <c r="R374" s="7">
        <v>126</v>
      </c>
      <c r="S374" s="8">
        <v>114</v>
      </c>
      <c r="T374">
        <v>1222</v>
      </c>
      <c r="U374">
        <v>778</v>
      </c>
      <c r="V374" s="7">
        <v>1063</v>
      </c>
      <c r="W374" s="8">
        <v>937</v>
      </c>
      <c r="X374" s="6">
        <v>683</v>
      </c>
      <c r="Y374" s="8">
        <v>1317</v>
      </c>
      <c r="Z374" s="7">
        <v>915</v>
      </c>
      <c r="AA374" s="7">
        <v>1065</v>
      </c>
      <c r="AB374" s="163">
        <f t="shared" si="100"/>
        <v>61</v>
      </c>
      <c r="AC374" s="164">
        <f t="shared" si="101"/>
        <v>67.75</v>
      </c>
      <c r="AD374" s="164">
        <f t="shared" si="102"/>
        <v>70</v>
      </c>
      <c r="AE374" s="164">
        <f t="shared" si="101"/>
        <v>87.5</v>
      </c>
      <c r="AF374" s="164">
        <f t="shared" si="103"/>
        <v>110</v>
      </c>
      <c r="AG374" s="164">
        <f t="shared" si="101"/>
        <v>110</v>
      </c>
      <c r="AH374" s="164">
        <f t="shared" si="104"/>
        <v>81</v>
      </c>
      <c r="AI374" s="164">
        <f t="shared" si="101"/>
        <v>101.25</v>
      </c>
      <c r="AJ374" s="164">
        <f t="shared" si="105"/>
        <v>182</v>
      </c>
      <c r="AK374" s="164">
        <f t="shared" si="106"/>
        <v>182</v>
      </c>
      <c r="AL374" s="164">
        <f t="shared" si="107"/>
        <v>143</v>
      </c>
      <c r="AM374" s="164">
        <f t="shared" si="108"/>
        <v>178.75</v>
      </c>
      <c r="AN374" s="164">
        <f t="shared" si="109"/>
        <v>880</v>
      </c>
      <c r="AO374" s="164">
        <f t="shared" si="110"/>
        <v>880</v>
      </c>
      <c r="AP374" s="164">
        <f t="shared" si="111"/>
        <v>222</v>
      </c>
      <c r="AQ374" s="164">
        <f t="shared" si="112"/>
        <v>277.5</v>
      </c>
      <c r="AR374" s="164">
        <f t="shared" si="113"/>
        <v>63</v>
      </c>
      <c r="AS374" s="164">
        <f t="shared" si="114"/>
        <v>78.75</v>
      </c>
      <c r="AT374" s="164">
        <f t="shared" si="115"/>
        <v>317</v>
      </c>
      <c r="AU374" s="164">
        <f t="shared" si="116"/>
        <v>396.25</v>
      </c>
      <c r="AV374" s="164">
        <f t="shared" si="117"/>
        <v>75</v>
      </c>
      <c r="AW374" s="165">
        <f t="shared" si="118"/>
        <v>91.25</v>
      </c>
    </row>
    <row r="375" spans="1:49" x14ac:dyDescent="0.55000000000000004">
      <c r="A375" s="435"/>
      <c r="B375" s="78">
        <v>20</v>
      </c>
      <c r="C375" s="78">
        <v>23</v>
      </c>
      <c r="D375" s="361"/>
      <c r="E375" s="362"/>
      <c r="F375">
        <v>927</v>
      </c>
      <c r="G375">
        <v>1000</v>
      </c>
      <c r="H375" s="6">
        <v>952</v>
      </c>
      <c r="I375" s="8">
        <v>1048</v>
      </c>
      <c r="J375" s="7">
        <v>896</v>
      </c>
      <c r="K375" s="7">
        <v>832</v>
      </c>
      <c r="L375" s="6">
        <v>1076</v>
      </c>
      <c r="M375" s="8">
        <v>924</v>
      </c>
      <c r="N375" s="7">
        <v>788</v>
      </c>
      <c r="O375" s="7">
        <v>737</v>
      </c>
      <c r="P375">
        <v>959</v>
      </c>
      <c r="Q375">
        <v>1041</v>
      </c>
      <c r="R375" s="7">
        <v>119</v>
      </c>
      <c r="S375" s="8">
        <v>109</v>
      </c>
      <c r="T375">
        <v>1222</v>
      </c>
      <c r="U375">
        <v>778</v>
      </c>
      <c r="V375" s="7">
        <v>1009</v>
      </c>
      <c r="W375" s="8">
        <v>991</v>
      </c>
      <c r="X375" s="6">
        <v>1236</v>
      </c>
      <c r="Y375" s="8">
        <v>764</v>
      </c>
      <c r="Z375" s="7">
        <v>1019</v>
      </c>
      <c r="AA375" s="7">
        <v>926</v>
      </c>
      <c r="AB375" s="163">
        <f t="shared" si="100"/>
        <v>36.5</v>
      </c>
      <c r="AC375" s="164">
        <f t="shared" si="101"/>
        <v>36.5</v>
      </c>
      <c r="AD375" s="164">
        <f t="shared" si="102"/>
        <v>48</v>
      </c>
      <c r="AE375" s="164">
        <f t="shared" si="101"/>
        <v>60</v>
      </c>
      <c r="AF375" s="164">
        <f t="shared" si="103"/>
        <v>136</v>
      </c>
      <c r="AG375" s="164">
        <f t="shared" si="101"/>
        <v>136</v>
      </c>
      <c r="AH375" s="164">
        <f t="shared" si="104"/>
        <v>76</v>
      </c>
      <c r="AI375" s="164">
        <f t="shared" si="101"/>
        <v>95</v>
      </c>
      <c r="AJ375" s="164">
        <f t="shared" si="105"/>
        <v>237.5</v>
      </c>
      <c r="AK375" s="164">
        <f t="shared" si="106"/>
        <v>237.5</v>
      </c>
      <c r="AL375" s="164">
        <f t="shared" si="107"/>
        <v>41</v>
      </c>
      <c r="AM375" s="164">
        <f t="shared" si="108"/>
        <v>51.25</v>
      </c>
      <c r="AN375" s="164">
        <f t="shared" si="109"/>
        <v>886</v>
      </c>
      <c r="AO375" s="164">
        <f t="shared" si="110"/>
        <v>886</v>
      </c>
      <c r="AP375" s="164">
        <f t="shared" si="111"/>
        <v>222</v>
      </c>
      <c r="AQ375" s="164">
        <f t="shared" si="112"/>
        <v>277.5</v>
      </c>
      <c r="AR375" s="164">
        <f t="shared" si="113"/>
        <v>9</v>
      </c>
      <c r="AS375" s="164">
        <f t="shared" si="114"/>
        <v>11.25</v>
      </c>
      <c r="AT375" s="164">
        <f t="shared" si="115"/>
        <v>236</v>
      </c>
      <c r="AU375" s="164">
        <f t="shared" si="116"/>
        <v>295</v>
      </c>
      <c r="AV375" s="164">
        <f t="shared" si="117"/>
        <v>46.5</v>
      </c>
      <c r="AW375" s="165">
        <f t="shared" si="118"/>
        <v>51.25</v>
      </c>
    </row>
    <row r="376" spans="1:49" x14ac:dyDescent="0.55000000000000004">
      <c r="A376" s="435"/>
      <c r="B376" s="78">
        <v>21</v>
      </c>
      <c r="C376" s="78">
        <v>23</v>
      </c>
      <c r="D376" s="361"/>
      <c r="E376" s="362"/>
      <c r="F376">
        <v>1035</v>
      </c>
      <c r="G376">
        <v>915</v>
      </c>
      <c r="H376" s="6">
        <v>1055</v>
      </c>
      <c r="I376" s="8">
        <v>945</v>
      </c>
      <c r="J376" s="7">
        <v>1092</v>
      </c>
      <c r="K376" s="7">
        <v>771</v>
      </c>
      <c r="L376" s="6">
        <v>1177</v>
      </c>
      <c r="M376" s="8">
        <v>823</v>
      </c>
      <c r="N376" s="7">
        <v>974</v>
      </c>
      <c r="O376" s="7">
        <v>747</v>
      </c>
      <c r="P376">
        <v>1161</v>
      </c>
      <c r="Q376">
        <v>839</v>
      </c>
      <c r="R376" s="7">
        <v>111</v>
      </c>
      <c r="S376" s="8">
        <v>103</v>
      </c>
      <c r="T376">
        <v>1223</v>
      </c>
      <c r="U376">
        <v>777</v>
      </c>
      <c r="V376" s="7">
        <v>1129</v>
      </c>
      <c r="W376" s="8">
        <v>871</v>
      </c>
      <c r="X376" s="6">
        <v>1165</v>
      </c>
      <c r="Y376" s="8">
        <v>835</v>
      </c>
      <c r="Z376" s="7">
        <v>1055</v>
      </c>
      <c r="AA376" s="7">
        <v>920</v>
      </c>
      <c r="AB376" s="163">
        <f t="shared" si="100"/>
        <v>60</v>
      </c>
      <c r="AC376" s="164">
        <f t="shared" si="101"/>
        <v>68.75</v>
      </c>
      <c r="AD376" s="164">
        <f t="shared" si="102"/>
        <v>55</v>
      </c>
      <c r="AE376" s="164">
        <f t="shared" si="101"/>
        <v>68.75</v>
      </c>
      <c r="AF376" s="164">
        <f t="shared" si="103"/>
        <v>160.5</v>
      </c>
      <c r="AG376" s="164">
        <f t="shared" si="101"/>
        <v>183.5</v>
      </c>
      <c r="AH376" s="164">
        <f t="shared" si="104"/>
        <v>177</v>
      </c>
      <c r="AI376" s="164">
        <f t="shared" si="101"/>
        <v>221.25</v>
      </c>
      <c r="AJ376" s="164">
        <f t="shared" si="105"/>
        <v>139.5</v>
      </c>
      <c r="AK376" s="164">
        <f t="shared" si="106"/>
        <v>139.5</v>
      </c>
      <c r="AL376" s="164">
        <f t="shared" si="107"/>
        <v>161</v>
      </c>
      <c r="AM376" s="164">
        <f t="shared" si="108"/>
        <v>201.25</v>
      </c>
      <c r="AN376" s="164">
        <f t="shared" si="109"/>
        <v>893</v>
      </c>
      <c r="AO376" s="164">
        <f t="shared" si="110"/>
        <v>893</v>
      </c>
      <c r="AP376" s="164">
        <f t="shared" si="111"/>
        <v>223</v>
      </c>
      <c r="AQ376" s="164">
        <f t="shared" si="112"/>
        <v>278.75</v>
      </c>
      <c r="AR376" s="164">
        <f t="shared" si="113"/>
        <v>129</v>
      </c>
      <c r="AS376" s="164">
        <f t="shared" si="114"/>
        <v>161.25</v>
      </c>
      <c r="AT376" s="164">
        <f t="shared" si="115"/>
        <v>165</v>
      </c>
      <c r="AU376" s="164">
        <f t="shared" si="116"/>
        <v>206.25</v>
      </c>
      <c r="AV376" s="164">
        <f t="shared" si="117"/>
        <v>67.5</v>
      </c>
      <c r="AW376" s="165">
        <f t="shared" si="118"/>
        <v>81.25</v>
      </c>
    </row>
    <row r="377" spans="1:49" x14ac:dyDescent="0.55000000000000004">
      <c r="A377" s="435"/>
      <c r="B377" s="78">
        <v>1</v>
      </c>
      <c r="C377" s="78">
        <v>25</v>
      </c>
      <c r="D377" s="361"/>
      <c r="E377" s="362"/>
      <c r="F377">
        <v>962</v>
      </c>
      <c r="G377">
        <v>902</v>
      </c>
      <c r="H377" s="6">
        <v>1024</v>
      </c>
      <c r="I377" s="8">
        <v>976</v>
      </c>
      <c r="J377" s="7">
        <v>826</v>
      </c>
      <c r="K377" s="7">
        <v>945</v>
      </c>
      <c r="L377" s="6">
        <v>959</v>
      </c>
      <c r="M377" s="8">
        <v>1041</v>
      </c>
      <c r="N377" s="7">
        <v>803</v>
      </c>
      <c r="O377" s="7">
        <v>861</v>
      </c>
      <c r="P377">
        <v>941</v>
      </c>
      <c r="Q377">
        <v>1059</v>
      </c>
      <c r="R377" s="7">
        <v>106</v>
      </c>
      <c r="S377" s="8">
        <v>128</v>
      </c>
      <c r="T377">
        <v>1220</v>
      </c>
      <c r="U377">
        <v>780</v>
      </c>
      <c r="V377" s="7">
        <v>945</v>
      </c>
      <c r="W377" s="8">
        <v>1055</v>
      </c>
      <c r="X377" s="6">
        <v>1208</v>
      </c>
      <c r="Y377" s="8">
        <v>792</v>
      </c>
      <c r="Z377" s="7">
        <v>610</v>
      </c>
      <c r="AA377" s="7">
        <v>1134</v>
      </c>
      <c r="AB377" s="163">
        <f t="shared" si="100"/>
        <v>68</v>
      </c>
      <c r="AC377" s="164">
        <f t="shared" si="101"/>
        <v>68</v>
      </c>
      <c r="AD377" s="164">
        <f t="shared" si="102"/>
        <v>24</v>
      </c>
      <c r="AE377" s="164">
        <f t="shared" si="101"/>
        <v>30</v>
      </c>
      <c r="AF377" s="164">
        <f t="shared" si="103"/>
        <v>114.5</v>
      </c>
      <c r="AG377" s="164">
        <f t="shared" si="101"/>
        <v>114.5</v>
      </c>
      <c r="AH377" s="164">
        <f t="shared" si="104"/>
        <v>41</v>
      </c>
      <c r="AI377" s="164">
        <f t="shared" si="101"/>
        <v>51.25</v>
      </c>
      <c r="AJ377" s="164">
        <f t="shared" si="105"/>
        <v>168</v>
      </c>
      <c r="AK377" s="164">
        <f t="shared" si="106"/>
        <v>168</v>
      </c>
      <c r="AL377" s="164">
        <f t="shared" si="107"/>
        <v>59</v>
      </c>
      <c r="AM377" s="164">
        <f t="shared" si="108"/>
        <v>73.75</v>
      </c>
      <c r="AN377" s="164">
        <f t="shared" si="109"/>
        <v>883</v>
      </c>
      <c r="AO377" s="164">
        <f t="shared" si="110"/>
        <v>883</v>
      </c>
      <c r="AP377" s="164">
        <f t="shared" si="111"/>
        <v>220</v>
      </c>
      <c r="AQ377" s="164">
        <f t="shared" si="112"/>
        <v>275</v>
      </c>
      <c r="AR377" s="164">
        <f t="shared" si="113"/>
        <v>55</v>
      </c>
      <c r="AS377" s="164">
        <f t="shared" si="114"/>
        <v>68.75</v>
      </c>
      <c r="AT377" s="164">
        <f t="shared" si="115"/>
        <v>208</v>
      </c>
      <c r="AU377" s="164">
        <f t="shared" si="116"/>
        <v>260</v>
      </c>
      <c r="AV377" s="164">
        <f t="shared" si="117"/>
        <v>262</v>
      </c>
      <c r="AW377" s="165">
        <f t="shared" si="118"/>
        <v>295.5</v>
      </c>
    </row>
    <row r="378" spans="1:49" x14ac:dyDescent="0.55000000000000004">
      <c r="A378" s="435"/>
      <c r="B378" s="78">
        <v>2</v>
      </c>
      <c r="C378" s="78">
        <v>25</v>
      </c>
      <c r="D378" s="361"/>
      <c r="E378" s="362"/>
      <c r="F378">
        <v>1062</v>
      </c>
      <c r="G378">
        <v>922</v>
      </c>
      <c r="H378" s="6">
        <v>1070</v>
      </c>
      <c r="I378" s="8">
        <v>930</v>
      </c>
      <c r="J378" s="7">
        <v>1032</v>
      </c>
      <c r="K378" s="7">
        <v>935</v>
      </c>
      <c r="L378" s="6">
        <v>1044</v>
      </c>
      <c r="M378" s="8">
        <v>956</v>
      </c>
      <c r="N378" s="7">
        <v>961</v>
      </c>
      <c r="O378" s="7">
        <v>921</v>
      </c>
      <c r="P378">
        <v>1036</v>
      </c>
      <c r="Q378">
        <v>964</v>
      </c>
      <c r="R378" s="7">
        <v>116</v>
      </c>
      <c r="S378" s="8">
        <v>120</v>
      </c>
      <c r="T378">
        <v>755</v>
      </c>
      <c r="U378">
        <v>1245</v>
      </c>
      <c r="V378" s="7">
        <v>1044</v>
      </c>
      <c r="W378" s="8">
        <v>956</v>
      </c>
      <c r="X378" s="6">
        <v>1268</v>
      </c>
      <c r="Y378" s="8">
        <v>732</v>
      </c>
      <c r="Z378" s="7">
        <v>980</v>
      </c>
      <c r="AA378" s="7">
        <v>898</v>
      </c>
      <c r="AB378" s="163">
        <f t="shared" si="100"/>
        <v>70</v>
      </c>
      <c r="AC378" s="164">
        <f t="shared" si="101"/>
        <v>85.5</v>
      </c>
      <c r="AD378" s="164">
        <f t="shared" si="102"/>
        <v>70</v>
      </c>
      <c r="AE378" s="164">
        <f t="shared" si="101"/>
        <v>87.5</v>
      </c>
      <c r="AF378" s="164">
        <f t="shared" si="103"/>
        <v>48.5</v>
      </c>
      <c r="AG378" s="164">
        <f t="shared" si="101"/>
        <v>56.5</v>
      </c>
      <c r="AH378" s="164">
        <f t="shared" si="104"/>
        <v>44</v>
      </c>
      <c r="AI378" s="164">
        <f t="shared" si="101"/>
        <v>55</v>
      </c>
      <c r="AJ378" s="164">
        <f t="shared" si="105"/>
        <v>59</v>
      </c>
      <c r="AK378" s="164">
        <f t="shared" si="106"/>
        <v>59</v>
      </c>
      <c r="AL378" s="164">
        <f t="shared" si="107"/>
        <v>36</v>
      </c>
      <c r="AM378" s="164">
        <f t="shared" si="108"/>
        <v>45</v>
      </c>
      <c r="AN378" s="164">
        <f t="shared" si="109"/>
        <v>882</v>
      </c>
      <c r="AO378" s="164">
        <f t="shared" si="110"/>
        <v>882</v>
      </c>
      <c r="AP378" s="164">
        <f t="shared" si="111"/>
        <v>245</v>
      </c>
      <c r="AQ378" s="164">
        <f t="shared" si="112"/>
        <v>306.25</v>
      </c>
      <c r="AR378" s="164">
        <f t="shared" si="113"/>
        <v>44</v>
      </c>
      <c r="AS378" s="164">
        <f t="shared" si="114"/>
        <v>55</v>
      </c>
      <c r="AT378" s="164">
        <f t="shared" si="115"/>
        <v>268</v>
      </c>
      <c r="AU378" s="164">
        <f t="shared" si="116"/>
        <v>335</v>
      </c>
      <c r="AV378" s="164">
        <f t="shared" si="117"/>
        <v>61</v>
      </c>
      <c r="AW378" s="165">
        <f t="shared" si="118"/>
        <v>61</v>
      </c>
    </row>
    <row r="379" spans="1:49" x14ac:dyDescent="0.55000000000000004">
      <c r="A379" s="435"/>
      <c r="B379" s="78">
        <v>25</v>
      </c>
      <c r="C379" s="78">
        <v>3</v>
      </c>
      <c r="D379" s="361"/>
      <c r="E379" s="362"/>
      <c r="F379">
        <v>847</v>
      </c>
      <c r="G379">
        <v>1129</v>
      </c>
      <c r="H379" s="6">
        <v>850</v>
      </c>
      <c r="I379" s="8">
        <v>1150</v>
      </c>
      <c r="J379" s="7">
        <v>945</v>
      </c>
      <c r="K379" s="7">
        <v>1019</v>
      </c>
      <c r="L379" s="6">
        <v>964</v>
      </c>
      <c r="M379" s="8">
        <v>1036</v>
      </c>
      <c r="N379" s="7">
        <v>866</v>
      </c>
      <c r="O379" s="7">
        <v>988</v>
      </c>
      <c r="P379">
        <v>980</v>
      </c>
      <c r="Q379">
        <v>1020</v>
      </c>
      <c r="R379" s="7">
        <v>113</v>
      </c>
      <c r="S379" s="8">
        <v>95</v>
      </c>
      <c r="T379">
        <v>959</v>
      </c>
      <c r="U379">
        <v>1041</v>
      </c>
      <c r="V379" s="7">
        <v>1045</v>
      </c>
      <c r="W379" s="8">
        <v>955</v>
      </c>
      <c r="X379" s="6">
        <v>1273</v>
      </c>
      <c r="Y379" s="8">
        <v>727</v>
      </c>
      <c r="Z379" s="7">
        <v>1071</v>
      </c>
      <c r="AA379" s="7">
        <v>812</v>
      </c>
      <c r="AB379" s="163">
        <f t="shared" si="100"/>
        <v>141</v>
      </c>
      <c r="AC379" s="164">
        <f t="shared" si="101"/>
        <v>173.25</v>
      </c>
      <c r="AD379" s="164">
        <f t="shared" si="102"/>
        <v>150</v>
      </c>
      <c r="AE379" s="164">
        <f t="shared" si="101"/>
        <v>187.5</v>
      </c>
      <c r="AF379" s="164">
        <f t="shared" si="103"/>
        <v>37</v>
      </c>
      <c r="AG379" s="164">
        <f t="shared" si="101"/>
        <v>41.75</v>
      </c>
      <c r="AH379" s="164">
        <f t="shared" si="104"/>
        <v>36</v>
      </c>
      <c r="AI379" s="164">
        <f t="shared" si="101"/>
        <v>45</v>
      </c>
      <c r="AJ379" s="164">
        <f t="shared" si="105"/>
        <v>73</v>
      </c>
      <c r="AK379" s="164">
        <f t="shared" si="106"/>
        <v>73</v>
      </c>
      <c r="AL379" s="164">
        <f t="shared" si="107"/>
        <v>20</v>
      </c>
      <c r="AM379" s="164">
        <f t="shared" si="108"/>
        <v>25</v>
      </c>
      <c r="AN379" s="164">
        <f t="shared" si="109"/>
        <v>896</v>
      </c>
      <c r="AO379" s="164">
        <f t="shared" si="110"/>
        <v>896</v>
      </c>
      <c r="AP379" s="164">
        <f t="shared" si="111"/>
        <v>41</v>
      </c>
      <c r="AQ379" s="164">
        <f t="shared" si="112"/>
        <v>51.25</v>
      </c>
      <c r="AR379" s="164">
        <f t="shared" si="113"/>
        <v>45</v>
      </c>
      <c r="AS379" s="164">
        <f t="shared" si="114"/>
        <v>56.25</v>
      </c>
      <c r="AT379" s="164">
        <f t="shared" si="115"/>
        <v>273</v>
      </c>
      <c r="AU379" s="164">
        <f t="shared" si="116"/>
        <v>341.25</v>
      </c>
      <c r="AV379" s="164">
        <f t="shared" si="117"/>
        <v>129.5</v>
      </c>
      <c r="AW379" s="165">
        <f t="shared" si="118"/>
        <v>147.25</v>
      </c>
    </row>
    <row r="380" spans="1:49" x14ac:dyDescent="0.55000000000000004">
      <c r="A380" s="435"/>
      <c r="B380" s="78">
        <v>25</v>
      </c>
      <c r="C380" s="78">
        <v>4</v>
      </c>
      <c r="D380" s="361"/>
      <c r="E380" s="362"/>
      <c r="F380">
        <v>1202</v>
      </c>
      <c r="G380">
        <v>736</v>
      </c>
      <c r="H380" s="6">
        <v>1231</v>
      </c>
      <c r="I380" s="8">
        <v>769</v>
      </c>
      <c r="J380" s="7">
        <v>1007</v>
      </c>
      <c r="K380" s="7">
        <v>817</v>
      </c>
      <c r="L380" s="6">
        <v>1077</v>
      </c>
      <c r="M380" s="8">
        <v>923</v>
      </c>
      <c r="N380" s="7">
        <v>904</v>
      </c>
      <c r="O380" s="7">
        <v>783</v>
      </c>
      <c r="P380">
        <v>1095</v>
      </c>
      <c r="Q380">
        <v>905</v>
      </c>
      <c r="R380" s="7">
        <v>103</v>
      </c>
      <c r="S380" s="8">
        <v>117</v>
      </c>
      <c r="T380">
        <v>966</v>
      </c>
      <c r="U380">
        <v>1034</v>
      </c>
      <c r="V380" s="7">
        <v>913</v>
      </c>
      <c r="W380" s="8">
        <v>1087</v>
      </c>
      <c r="X380" s="6">
        <v>1196</v>
      </c>
      <c r="Y380" s="8">
        <v>804</v>
      </c>
      <c r="Z380" s="7">
        <v>637</v>
      </c>
      <c r="AA380" s="7">
        <v>920</v>
      </c>
      <c r="AB380" s="163">
        <f t="shared" si="100"/>
        <v>233</v>
      </c>
      <c r="AC380" s="164">
        <f t="shared" si="101"/>
        <v>283.5</v>
      </c>
      <c r="AD380" s="164">
        <f t="shared" si="102"/>
        <v>231</v>
      </c>
      <c r="AE380" s="164">
        <f t="shared" si="101"/>
        <v>288.75</v>
      </c>
      <c r="AF380" s="164">
        <f t="shared" si="103"/>
        <v>95</v>
      </c>
      <c r="AG380" s="164">
        <f t="shared" si="101"/>
        <v>96.75</v>
      </c>
      <c r="AH380" s="164">
        <f t="shared" si="104"/>
        <v>77</v>
      </c>
      <c r="AI380" s="164">
        <f t="shared" si="101"/>
        <v>96.25</v>
      </c>
      <c r="AJ380" s="164">
        <f t="shared" si="105"/>
        <v>156.5</v>
      </c>
      <c r="AK380" s="164">
        <f t="shared" si="106"/>
        <v>156.5</v>
      </c>
      <c r="AL380" s="164">
        <f t="shared" si="107"/>
        <v>95</v>
      </c>
      <c r="AM380" s="164">
        <f t="shared" si="108"/>
        <v>118.75</v>
      </c>
      <c r="AN380" s="164">
        <f t="shared" si="109"/>
        <v>890</v>
      </c>
      <c r="AO380" s="164">
        <f t="shared" si="110"/>
        <v>890</v>
      </c>
      <c r="AP380" s="164">
        <f t="shared" si="111"/>
        <v>34</v>
      </c>
      <c r="AQ380" s="164">
        <f t="shared" si="112"/>
        <v>42.5</v>
      </c>
      <c r="AR380" s="164">
        <f t="shared" si="113"/>
        <v>87</v>
      </c>
      <c r="AS380" s="164">
        <f t="shared" si="114"/>
        <v>108.75</v>
      </c>
      <c r="AT380" s="164">
        <f t="shared" si="115"/>
        <v>196</v>
      </c>
      <c r="AU380" s="164">
        <f t="shared" si="116"/>
        <v>245</v>
      </c>
      <c r="AV380" s="164">
        <f t="shared" si="117"/>
        <v>221.5</v>
      </c>
      <c r="AW380" s="165">
        <f t="shared" si="118"/>
        <v>221.5</v>
      </c>
    </row>
    <row r="381" spans="1:49" x14ac:dyDescent="0.55000000000000004">
      <c r="A381" s="435"/>
      <c r="B381" s="78">
        <v>25</v>
      </c>
      <c r="C381" s="78">
        <v>5</v>
      </c>
      <c r="D381" s="361"/>
      <c r="E381" s="362"/>
      <c r="F381">
        <v>993</v>
      </c>
      <c r="G381">
        <v>871</v>
      </c>
      <c r="H381" s="6">
        <v>1088</v>
      </c>
      <c r="I381" s="8">
        <v>912</v>
      </c>
      <c r="J381" s="7">
        <v>836</v>
      </c>
      <c r="K381" s="7">
        <v>766</v>
      </c>
      <c r="L381" s="6">
        <v>976</v>
      </c>
      <c r="M381" s="8">
        <v>1024</v>
      </c>
      <c r="N381" s="7">
        <v>770</v>
      </c>
      <c r="O381" s="7">
        <v>719</v>
      </c>
      <c r="P381">
        <v>1055</v>
      </c>
      <c r="Q381">
        <v>945</v>
      </c>
      <c r="R381" s="7">
        <v>89</v>
      </c>
      <c r="S381" s="8">
        <v>111</v>
      </c>
      <c r="T381">
        <v>743</v>
      </c>
      <c r="U381">
        <v>1257</v>
      </c>
      <c r="V381" s="7">
        <v>988</v>
      </c>
      <c r="W381" s="8">
        <v>1012</v>
      </c>
      <c r="X381" s="6">
        <v>1214</v>
      </c>
      <c r="Y381" s="8">
        <v>786</v>
      </c>
      <c r="Z381" s="7">
        <v>589</v>
      </c>
      <c r="AA381" s="7">
        <v>1168</v>
      </c>
      <c r="AB381" s="163">
        <f t="shared" si="100"/>
        <v>68</v>
      </c>
      <c r="AC381" s="164">
        <f t="shared" si="101"/>
        <v>68</v>
      </c>
      <c r="AD381" s="164">
        <f t="shared" si="102"/>
        <v>88</v>
      </c>
      <c r="AE381" s="164">
        <f t="shared" si="101"/>
        <v>110</v>
      </c>
      <c r="AF381" s="164">
        <f t="shared" si="103"/>
        <v>199</v>
      </c>
      <c r="AG381" s="164">
        <f t="shared" si="101"/>
        <v>199</v>
      </c>
      <c r="AH381" s="164">
        <f t="shared" si="104"/>
        <v>24</v>
      </c>
      <c r="AI381" s="164">
        <f t="shared" si="101"/>
        <v>30</v>
      </c>
      <c r="AJ381" s="164">
        <f t="shared" si="105"/>
        <v>255.5</v>
      </c>
      <c r="AK381" s="164">
        <f t="shared" si="106"/>
        <v>255.5</v>
      </c>
      <c r="AL381" s="164">
        <f t="shared" si="107"/>
        <v>55</v>
      </c>
      <c r="AM381" s="164">
        <f t="shared" si="108"/>
        <v>68.75</v>
      </c>
      <c r="AN381" s="164">
        <f t="shared" si="109"/>
        <v>900</v>
      </c>
      <c r="AO381" s="164">
        <f t="shared" si="110"/>
        <v>900</v>
      </c>
      <c r="AP381" s="164">
        <f t="shared" si="111"/>
        <v>257</v>
      </c>
      <c r="AQ381" s="164">
        <f t="shared" si="112"/>
        <v>321.25</v>
      </c>
      <c r="AR381" s="164">
        <f t="shared" si="113"/>
        <v>12</v>
      </c>
      <c r="AS381" s="164">
        <f t="shared" si="114"/>
        <v>15</v>
      </c>
      <c r="AT381" s="164">
        <f t="shared" si="115"/>
        <v>214</v>
      </c>
      <c r="AU381" s="164">
        <f t="shared" si="116"/>
        <v>267.5</v>
      </c>
      <c r="AV381" s="164">
        <f t="shared" si="117"/>
        <v>289.5</v>
      </c>
      <c r="AW381" s="165">
        <f t="shared" si="118"/>
        <v>331.5</v>
      </c>
    </row>
    <row r="382" spans="1:49" x14ac:dyDescent="0.55000000000000004">
      <c r="A382" s="435"/>
      <c r="B382" s="78">
        <v>25</v>
      </c>
      <c r="C382" s="78">
        <v>8</v>
      </c>
      <c r="D382" s="361"/>
      <c r="E382" s="362"/>
      <c r="F382">
        <v>962</v>
      </c>
      <c r="G382">
        <v>1002</v>
      </c>
      <c r="H382" s="6">
        <v>973</v>
      </c>
      <c r="I382" s="8">
        <v>1027</v>
      </c>
      <c r="J382" s="7">
        <v>982</v>
      </c>
      <c r="K382" s="7">
        <v>970</v>
      </c>
      <c r="L382" s="6">
        <v>1002</v>
      </c>
      <c r="M382" s="8">
        <v>998</v>
      </c>
      <c r="N382" s="7">
        <v>947</v>
      </c>
      <c r="O382" s="7">
        <v>916</v>
      </c>
      <c r="P382">
        <v>1040</v>
      </c>
      <c r="Q382">
        <v>960</v>
      </c>
      <c r="R382" s="7">
        <v>106</v>
      </c>
      <c r="S382" s="8">
        <v>100</v>
      </c>
      <c r="T382">
        <v>772</v>
      </c>
      <c r="U382">
        <v>1228</v>
      </c>
      <c r="V382" s="7">
        <v>991</v>
      </c>
      <c r="W382" s="8">
        <v>1009</v>
      </c>
      <c r="X382" s="6">
        <v>1235</v>
      </c>
      <c r="Y382" s="8">
        <v>765</v>
      </c>
      <c r="Z382" s="7">
        <v>807</v>
      </c>
      <c r="AA382" s="7">
        <v>920</v>
      </c>
      <c r="AB382" s="163">
        <f t="shared" si="100"/>
        <v>20</v>
      </c>
      <c r="AC382" s="164">
        <f t="shared" si="101"/>
        <v>20.5</v>
      </c>
      <c r="AD382" s="164">
        <f t="shared" si="102"/>
        <v>27</v>
      </c>
      <c r="AE382" s="164">
        <f t="shared" si="101"/>
        <v>33.75</v>
      </c>
      <c r="AF382" s="164">
        <f t="shared" si="103"/>
        <v>24</v>
      </c>
      <c r="AG382" s="164">
        <f t="shared" si="101"/>
        <v>24</v>
      </c>
      <c r="AH382" s="164">
        <f t="shared" si="104"/>
        <v>2</v>
      </c>
      <c r="AI382" s="164">
        <f t="shared" si="101"/>
        <v>2.5</v>
      </c>
      <c r="AJ382" s="164">
        <f t="shared" si="105"/>
        <v>68.5</v>
      </c>
      <c r="AK382" s="164">
        <f t="shared" si="106"/>
        <v>68.5</v>
      </c>
      <c r="AL382" s="164">
        <f t="shared" si="107"/>
        <v>40</v>
      </c>
      <c r="AM382" s="164">
        <f t="shared" si="108"/>
        <v>50</v>
      </c>
      <c r="AN382" s="164">
        <f t="shared" si="109"/>
        <v>897</v>
      </c>
      <c r="AO382" s="164">
        <f t="shared" si="110"/>
        <v>897</v>
      </c>
      <c r="AP382" s="164">
        <f t="shared" si="111"/>
        <v>228</v>
      </c>
      <c r="AQ382" s="164">
        <f t="shared" si="112"/>
        <v>285</v>
      </c>
      <c r="AR382" s="164">
        <f t="shared" si="113"/>
        <v>9</v>
      </c>
      <c r="AS382" s="164">
        <f t="shared" si="114"/>
        <v>11.25</v>
      </c>
      <c r="AT382" s="164">
        <f t="shared" si="115"/>
        <v>235</v>
      </c>
      <c r="AU382" s="164">
        <f t="shared" si="116"/>
        <v>293.75</v>
      </c>
      <c r="AV382" s="164">
        <f t="shared" si="117"/>
        <v>136.5</v>
      </c>
      <c r="AW382" s="165">
        <f t="shared" si="118"/>
        <v>136.5</v>
      </c>
    </row>
    <row r="383" spans="1:49" x14ac:dyDescent="0.55000000000000004">
      <c r="A383" s="435"/>
      <c r="B383" s="78">
        <v>25</v>
      </c>
      <c r="C383" s="78">
        <v>9</v>
      </c>
      <c r="D383" s="361"/>
      <c r="E383" s="362"/>
      <c r="F383">
        <v>968</v>
      </c>
      <c r="G383">
        <v>1006</v>
      </c>
      <c r="H383" s="6">
        <v>980</v>
      </c>
      <c r="I383" s="8">
        <v>1020</v>
      </c>
      <c r="J383" s="7">
        <v>983</v>
      </c>
      <c r="K383" s="7">
        <v>949</v>
      </c>
      <c r="L383" s="6">
        <v>1025</v>
      </c>
      <c r="M383" s="8">
        <v>975</v>
      </c>
      <c r="N383" s="7">
        <v>947</v>
      </c>
      <c r="O383" s="7">
        <v>949</v>
      </c>
      <c r="P383">
        <v>1011</v>
      </c>
      <c r="Q383">
        <v>989</v>
      </c>
      <c r="R383" s="7">
        <v>105</v>
      </c>
      <c r="S383" s="8">
        <v>106</v>
      </c>
      <c r="T383">
        <v>1273</v>
      </c>
      <c r="U383">
        <v>727</v>
      </c>
      <c r="V383" s="7">
        <v>991</v>
      </c>
      <c r="W383" s="8">
        <v>1009</v>
      </c>
      <c r="X383" s="6">
        <v>1259</v>
      </c>
      <c r="Y383" s="8">
        <v>741</v>
      </c>
      <c r="Z383" s="7">
        <v>842</v>
      </c>
      <c r="AA383" s="7">
        <v>975</v>
      </c>
      <c r="AB383" s="163">
        <f t="shared" si="100"/>
        <v>19</v>
      </c>
      <c r="AC383" s="164">
        <f t="shared" si="101"/>
        <v>20.5</v>
      </c>
      <c r="AD383" s="164">
        <f t="shared" si="102"/>
        <v>20</v>
      </c>
      <c r="AE383" s="164">
        <f t="shared" si="101"/>
        <v>25</v>
      </c>
      <c r="AF383" s="164">
        <f t="shared" si="103"/>
        <v>34</v>
      </c>
      <c r="AG383" s="164">
        <f t="shared" si="101"/>
        <v>34</v>
      </c>
      <c r="AH383" s="164">
        <f t="shared" si="104"/>
        <v>25</v>
      </c>
      <c r="AI383" s="164">
        <f t="shared" si="101"/>
        <v>31.25</v>
      </c>
      <c r="AJ383" s="164">
        <f t="shared" si="105"/>
        <v>52</v>
      </c>
      <c r="AK383" s="164">
        <f t="shared" si="106"/>
        <v>52</v>
      </c>
      <c r="AL383" s="164">
        <f t="shared" si="107"/>
        <v>11</v>
      </c>
      <c r="AM383" s="164">
        <f t="shared" si="108"/>
        <v>13.75</v>
      </c>
      <c r="AN383" s="164">
        <f t="shared" si="109"/>
        <v>894.5</v>
      </c>
      <c r="AO383" s="164">
        <f t="shared" si="110"/>
        <v>894.5</v>
      </c>
      <c r="AP383" s="164">
        <f t="shared" si="111"/>
        <v>273</v>
      </c>
      <c r="AQ383" s="164">
        <f t="shared" si="112"/>
        <v>341.25</v>
      </c>
      <c r="AR383" s="164">
        <f t="shared" si="113"/>
        <v>9</v>
      </c>
      <c r="AS383" s="164">
        <f t="shared" si="114"/>
        <v>11.25</v>
      </c>
      <c r="AT383" s="164">
        <f t="shared" si="115"/>
        <v>259</v>
      </c>
      <c r="AU383" s="164">
        <f t="shared" si="116"/>
        <v>323.75</v>
      </c>
      <c r="AV383" s="164">
        <f t="shared" si="117"/>
        <v>91.5</v>
      </c>
      <c r="AW383" s="165">
        <f t="shared" si="118"/>
        <v>91.5</v>
      </c>
    </row>
    <row r="384" spans="1:49" x14ac:dyDescent="0.55000000000000004">
      <c r="A384" s="435"/>
      <c r="B384" s="78">
        <v>10</v>
      </c>
      <c r="C384" s="78">
        <v>25</v>
      </c>
      <c r="D384" s="361"/>
      <c r="E384" s="362"/>
      <c r="F384">
        <v>1034</v>
      </c>
      <c r="G384">
        <v>928</v>
      </c>
      <c r="H384" s="6">
        <v>1049</v>
      </c>
      <c r="I384" s="8">
        <v>951</v>
      </c>
      <c r="J384" s="7">
        <v>931</v>
      </c>
      <c r="K384" s="7">
        <v>977</v>
      </c>
      <c r="L384" s="6">
        <v>987</v>
      </c>
      <c r="M384" s="8">
        <v>1013</v>
      </c>
      <c r="N384" s="7">
        <v>923</v>
      </c>
      <c r="O384" s="7">
        <v>905</v>
      </c>
      <c r="P384">
        <v>969</v>
      </c>
      <c r="Q384">
        <v>1031</v>
      </c>
      <c r="R384" s="7">
        <v>105</v>
      </c>
      <c r="S384" s="8">
        <v>106</v>
      </c>
      <c r="T384">
        <v>1286</v>
      </c>
      <c r="U384">
        <v>714</v>
      </c>
      <c r="V384" s="7">
        <v>992</v>
      </c>
      <c r="W384" s="8">
        <v>1008</v>
      </c>
      <c r="X384" s="6">
        <v>1249</v>
      </c>
      <c r="Y384" s="8">
        <v>751</v>
      </c>
      <c r="Z384" s="7">
        <v>925</v>
      </c>
      <c r="AA384" s="7">
        <v>948</v>
      </c>
      <c r="AB384" s="163">
        <f t="shared" si="100"/>
        <v>53</v>
      </c>
      <c r="AC384" s="164">
        <f t="shared" si="101"/>
        <v>61.5</v>
      </c>
      <c r="AD384" s="164">
        <f t="shared" si="102"/>
        <v>49</v>
      </c>
      <c r="AE384" s="164">
        <f t="shared" si="101"/>
        <v>61.25</v>
      </c>
      <c r="AF384" s="164">
        <f t="shared" si="103"/>
        <v>46</v>
      </c>
      <c r="AG384" s="164">
        <f t="shared" si="101"/>
        <v>46</v>
      </c>
      <c r="AH384" s="164">
        <f t="shared" si="104"/>
        <v>13</v>
      </c>
      <c r="AI384" s="164">
        <f t="shared" si="101"/>
        <v>16.25</v>
      </c>
      <c r="AJ384" s="164">
        <f t="shared" si="105"/>
        <v>86</v>
      </c>
      <c r="AK384" s="164">
        <f t="shared" si="106"/>
        <v>86</v>
      </c>
      <c r="AL384" s="164">
        <f t="shared" si="107"/>
        <v>31</v>
      </c>
      <c r="AM384" s="164">
        <f t="shared" si="108"/>
        <v>38.75</v>
      </c>
      <c r="AN384" s="164">
        <f t="shared" si="109"/>
        <v>894.5</v>
      </c>
      <c r="AO384" s="164">
        <f t="shared" si="110"/>
        <v>894.5</v>
      </c>
      <c r="AP384" s="164">
        <f t="shared" si="111"/>
        <v>286</v>
      </c>
      <c r="AQ384" s="164">
        <f t="shared" si="112"/>
        <v>357.5</v>
      </c>
      <c r="AR384" s="164">
        <f t="shared" si="113"/>
        <v>8</v>
      </c>
      <c r="AS384" s="164">
        <f t="shared" si="114"/>
        <v>10</v>
      </c>
      <c r="AT384" s="164">
        <f t="shared" si="115"/>
        <v>249</v>
      </c>
      <c r="AU384" s="164">
        <f t="shared" si="116"/>
        <v>311.25</v>
      </c>
      <c r="AV384" s="164">
        <f t="shared" si="117"/>
        <v>63.5</v>
      </c>
      <c r="AW384" s="165">
        <f t="shared" si="118"/>
        <v>63.5</v>
      </c>
    </row>
    <row r="385" spans="1:49" x14ac:dyDescent="0.55000000000000004">
      <c r="A385" s="435"/>
      <c r="B385" s="78">
        <v>11</v>
      </c>
      <c r="C385" s="78">
        <v>25</v>
      </c>
      <c r="D385" s="361"/>
      <c r="E385" s="362"/>
      <c r="F385">
        <v>1132</v>
      </c>
      <c r="G385">
        <v>758</v>
      </c>
      <c r="H385" s="6">
        <v>1174</v>
      </c>
      <c r="I385" s="8">
        <v>826</v>
      </c>
      <c r="J385" s="7">
        <v>847</v>
      </c>
      <c r="K385" s="7">
        <v>867</v>
      </c>
      <c r="L385" s="6">
        <v>1021</v>
      </c>
      <c r="M385" s="8">
        <v>979</v>
      </c>
      <c r="N385" s="7">
        <v>864</v>
      </c>
      <c r="O385" s="7">
        <v>761</v>
      </c>
      <c r="P385">
        <v>997</v>
      </c>
      <c r="Q385">
        <v>1003</v>
      </c>
      <c r="R385" s="7">
        <v>104</v>
      </c>
      <c r="S385" s="8">
        <v>110</v>
      </c>
      <c r="T385">
        <v>1256</v>
      </c>
      <c r="U385">
        <v>744</v>
      </c>
      <c r="V385" s="7">
        <v>1021</v>
      </c>
      <c r="W385" s="8">
        <v>979</v>
      </c>
      <c r="X385" s="6">
        <v>1277</v>
      </c>
      <c r="Y385" s="8">
        <v>723</v>
      </c>
      <c r="Z385" s="7">
        <v>793</v>
      </c>
      <c r="AA385" s="7">
        <v>1054</v>
      </c>
      <c r="AB385" s="163">
        <f t="shared" si="100"/>
        <v>187</v>
      </c>
      <c r="AC385" s="164">
        <f t="shared" si="101"/>
        <v>220</v>
      </c>
      <c r="AD385" s="164">
        <f t="shared" si="102"/>
        <v>174</v>
      </c>
      <c r="AE385" s="164">
        <f t="shared" si="101"/>
        <v>217.5</v>
      </c>
      <c r="AF385" s="164">
        <f t="shared" si="103"/>
        <v>143</v>
      </c>
      <c r="AG385" s="164">
        <f t="shared" si="101"/>
        <v>143</v>
      </c>
      <c r="AH385" s="164">
        <f t="shared" si="104"/>
        <v>21</v>
      </c>
      <c r="AI385" s="164">
        <f t="shared" si="101"/>
        <v>26.25</v>
      </c>
      <c r="AJ385" s="164">
        <f t="shared" si="105"/>
        <v>187.5</v>
      </c>
      <c r="AK385" s="164">
        <f t="shared" si="106"/>
        <v>187.5</v>
      </c>
      <c r="AL385" s="164">
        <f t="shared" si="107"/>
        <v>3</v>
      </c>
      <c r="AM385" s="164">
        <f t="shared" si="108"/>
        <v>3.75</v>
      </c>
      <c r="AN385" s="164">
        <f t="shared" si="109"/>
        <v>893</v>
      </c>
      <c r="AO385" s="164">
        <f t="shared" si="110"/>
        <v>893</v>
      </c>
      <c r="AP385" s="164">
        <f t="shared" si="111"/>
        <v>256</v>
      </c>
      <c r="AQ385" s="164">
        <f t="shared" si="112"/>
        <v>320</v>
      </c>
      <c r="AR385" s="164">
        <f t="shared" si="113"/>
        <v>21</v>
      </c>
      <c r="AS385" s="164">
        <f t="shared" si="114"/>
        <v>26.25</v>
      </c>
      <c r="AT385" s="164">
        <f t="shared" si="115"/>
        <v>277</v>
      </c>
      <c r="AU385" s="164">
        <f t="shared" si="116"/>
        <v>346.25</v>
      </c>
      <c r="AV385" s="164">
        <f t="shared" si="117"/>
        <v>130.5</v>
      </c>
      <c r="AW385" s="165">
        <f t="shared" si="118"/>
        <v>144</v>
      </c>
    </row>
    <row r="386" spans="1:49" x14ac:dyDescent="0.55000000000000004">
      <c r="A386" s="435"/>
      <c r="B386" s="78">
        <v>12</v>
      </c>
      <c r="C386" s="78">
        <v>25</v>
      </c>
      <c r="D386" s="361"/>
      <c r="E386" s="362"/>
      <c r="F386">
        <v>1106</v>
      </c>
      <c r="G386">
        <v>873</v>
      </c>
      <c r="H386" s="6">
        <v>1115</v>
      </c>
      <c r="I386" s="8">
        <v>885</v>
      </c>
      <c r="J386" s="7">
        <v>1014</v>
      </c>
      <c r="K386" s="7">
        <v>910</v>
      </c>
      <c r="L386" s="6">
        <v>1063</v>
      </c>
      <c r="M386" s="8">
        <v>937</v>
      </c>
      <c r="N386" s="7">
        <v>972</v>
      </c>
      <c r="O386" s="7">
        <v>924</v>
      </c>
      <c r="P386">
        <v>1038</v>
      </c>
      <c r="Q386">
        <v>962</v>
      </c>
      <c r="R386" s="7">
        <v>101</v>
      </c>
      <c r="S386" s="8">
        <v>84</v>
      </c>
      <c r="T386">
        <v>715</v>
      </c>
      <c r="U386">
        <v>1285</v>
      </c>
      <c r="V386" s="7">
        <v>1060</v>
      </c>
      <c r="W386" s="8">
        <v>940</v>
      </c>
      <c r="X386" s="6">
        <v>1283</v>
      </c>
      <c r="Y386" s="8">
        <v>717</v>
      </c>
      <c r="Z386" s="7">
        <v>1057</v>
      </c>
      <c r="AA386" s="7">
        <v>825</v>
      </c>
      <c r="AB386" s="163">
        <f t="shared" si="100"/>
        <v>116.5</v>
      </c>
      <c r="AC386" s="164">
        <f t="shared" si="101"/>
        <v>143</v>
      </c>
      <c r="AD386" s="164">
        <f t="shared" si="102"/>
        <v>115</v>
      </c>
      <c r="AE386" s="164">
        <f t="shared" si="101"/>
        <v>143.75</v>
      </c>
      <c r="AF386" s="164">
        <f t="shared" si="103"/>
        <v>52</v>
      </c>
      <c r="AG386" s="164">
        <f t="shared" si="101"/>
        <v>55.5</v>
      </c>
      <c r="AH386" s="164">
        <f t="shared" si="104"/>
        <v>63</v>
      </c>
      <c r="AI386" s="164">
        <f t="shared" si="101"/>
        <v>78.75</v>
      </c>
      <c r="AJ386" s="164">
        <f t="shared" si="105"/>
        <v>52</v>
      </c>
      <c r="AK386" s="164">
        <f t="shared" si="106"/>
        <v>52</v>
      </c>
      <c r="AL386" s="164">
        <f t="shared" si="107"/>
        <v>38</v>
      </c>
      <c r="AM386" s="164">
        <f t="shared" si="108"/>
        <v>47.5</v>
      </c>
      <c r="AN386" s="164">
        <f t="shared" si="109"/>
        <v>907.5</v>
      </c>
      <c r="AO386" s="164">
        <f t="shared" si="110"/>
        <v>907.5</v>
      </c>
      <c r="AP386" s="164">
        <f t="shared" si="111"/>
        <v>285</v>
      </c>
      <c r="AQ386" s="164">
        <f t="shared" si="112"/>
        <v>356.25</v>
      </c>
      <c r="AR386" s="164">
        <f t="shared" si="113"/>
        <v>60</v>
      </c>
      <c r="AS386" s="164">
        <f t="shared" si="114"/>
        <v>75</v>
      </c>
      <c r="AT386" s="164">
        <f t="shared" si="115"/>
        <v>283</v>
      </c>
      <c r="AU386" s="164">
        <f t="shared" si="116"/>
        <v>353.75</v>
      </c>
      <c r="AV386" s="164">
        <f t="shared" si="117"/>
        <v>116</v>
      </c>
      <c r="AW386" s="165">
        <f t="shared" si="118"/>
        <v>130.25</v>
      </c>
    </row>
    <row r="387" spans="1:49" x14ac:dyDescent="0.55000000000000004">
      <c r="A387" s="435"/>
      <c r="B387" s="78">
        <v>13</v>
      </c>
      <c r="C387" s="78">
        <v>25</v>
      </c>
      <c r="D387" s="361"/>
      <c r="E387" s="362"/>
      <c r="F387">
        <v>1088</v>
      </c>
      <c r="G387">
        <v>888</v>
      </c>
      <c r="H387" s="6">
        <v>1099</v>
      </c>
      <c r="I387" s="8">
        <v>901</v>
      </c>
      <c r="J387" s="7">
        <v>986</v>
      </c>
      <c r="K387" s="7">
        <v>986</v>
      </c>
      <c r="L387" s="6">
        <v>996</v>
      </c>
      <c r="M387" s="8">
        <v>1004</v>
      </c>
      <c r="N387" s="7">
        <v>974</v>
      </c>
      <c r="O387" s="7">
        <v>956</v>
      </c>
      <c r="P387">
        <v>988</v>
      </c>
      <c r="Q387">
        <v>1012</v>
      </c>
      <c r="R387" s="7">
        <v>126</v>
      </c>
      <c r="S387" s="8">
        <v>122</v>
      </c>
      <c r="T387">
        <v>1233</v>
      </c>
      <c r="U387">
        <v>767</v>
      </c>
      <c r="V387" s="7">
        <v>1003</v>
      </c>
      <c r="W387" s="8">
        <v>997</v>
      </c>
      <c r="X387" s="6">
        <v>1271</v>
      </c>
      <c r="Y387" s="8">
        <v>729</v>
      </c>
      <c r="Z387" s="7">
        <v>1041</v>
      </c>
      <c r="AA387" s="7">
        <v>834</v>
      </c>
      <c r="AB387" s="163">
        <f t="shared" si="100"/>
        <v>100</v>
      </c>
      <c r="AC387" s="164">
        <f t="shared" si="101"/>
        <v>122</v>
      </c>
      <c r="AD387" s="164">
        <f t="shared" si="102"/>
        <v>99</v>
      </c>
      <c r="AE387" s="164">
        <f t="shared" si="101"/>
        <v>123.75</v>
      </c>
      <c r="AF387" s="164">
        <f t="shared" si="103"/>
        <v>14</v>
      </c>
      <c r="AG387" s="164">
        <f t="shared" si="101"/>
        <v>14</v>
      </c>
      <c r="AH387" s="164">
        <f t="shared" si="104"/>
        <v>4</v>
      </c>
      <c r="AI387" s="164">
        <f t="shared" si="101"/>
        <v>5</v>
      </c>
      <c r="AJ387" s="164">
        <f t="shared" si="105"/>
        <v>35</v>
      </c>
      <c r="AK387" s="164">
        <f t="shared" si="106"/>
        <v>35</v>
      </c>
      <c r="AL387" s="164">
        <f t="shared" si="107"/>
        <v>12</v>
      </c>
      <c r="AM387" s="164">
        <f t="shared" si="108"/>
        <v>15</v>
      </c>
      <c r="AN387" s="164">
        <f t="shared" si="109"/>
        <v>876</v>
      </c>
      <c r="AO387" s="164">
        <f t="shared" si="110"/>
        <v>876</v>
      </c>
      <c r="AP387" s="164">
        <f t="shared" si="111"/>
        <v>233</v>
      </c>
      <c r="AQ387" s="164">
        <f t="shared" si="112"/>
        <v>291.25</v>
      </c>
      <c r="AR387" s="164">
        <f t="shared" si="113"/>
        <v>3</v>
      </c>
      <c r="AS387" s="164">
        <f t="shared" si="114"/>
        <v>3.75</v>
      </c>
      <c r="AT387" s="164">
        <f t="shared" si="115"/>
        <v>271</v>
      </c>
      <c r="AU387" s="164">
        <f t="shared" si="116"/>
        <v>338.75</v>
      </c>
      <c r="AV387" s="164">
        <f t="shared" si="117"/>
        <v>103.5</v>
      </c>
      <c r="AW387" s="165">
        <f t="shared" si="118"/>
        <v>113.75</v>
      </c>
    </row>
    <row r="388" spans="1:49" x14ac:dyDescent="0.55000000000000004">
      <c r="A388" s="435"/>
      <c r="B388" s="78">
        <v>15</v>
      </c>
      <c r="C388" s="78">
        <v>25</v>
      </c>
      <c r="D388" s="361"/>
      <c r="E388" s="362"/>
      <c r="F388">
        <v>907</v>
      </c>
      <c r="G388">
        <v>1012</v>
      </c>
      <c r="H388" s="6">
        <v>954</v>
      </c>
      <c r="I388" s="8">
        <v>1046</v>
      </c>
      <c r="J388" s="7">
        <v>951</v>
      </c>
      <c r="K388" s="7">
        <v>943</v>
      </c>
      <c r="L388" s="6">
        <v>1015</v>
      </c>
      <c r="M388" s="8">
        <v>985</v>
      </c>
      <c r="N388" s="7">
        <v>937</v>
      </c>
      <c r="O388" s="7">
        <v>909</v>
      </c>
      <c r="P388">
        <v>997</v>
      </c>
      <c r="Q388">
        <v>1003</v>
      </c>
      <c r="R388" s="7">
        <v>104</v>
      </c>
      <c r="S388" s="8">
        <v>97</v>
      </c>
      <c r="T388">
        <v>1262</v>
      </c>
      <c r="U388">
        <v>738</v>
      </c>
      <c r="V388" s="7">
        <v>997</v>
      </c>
      <c r="W388" s="8">
        <v>1003</v>
      </c>
      <c r="X388" s="6">
        <v>1112</v>
      </c>
      <c r="Y388" s="8">
        <v>888</v>
      </c>
      <c r="Z388" s="7">
        <v>627</v>
      </c>
      <c r="AA388" s="7">
        <v>875</v>
      </c>
      <c r="AB388" s="163">
        <f t="shared" si="100"/>
        <v>52.5</v>
      </c>
      <c r="AC388" s="164">
        <f t="shared" si="101"/>
        <v>55.5</v>
      </c>
      <c r="AD388" s="164">
        <f t="shared" si="102"/>
        <v>46</v>
      </c>
      <c r="AE388" s="164">
        <f t="shared" si="101"/>
        <v>57.5</v>
      </c>
      <c r="AF388" s="164">
        <f t="shared" si="103"/>
        <v>53</v>
      </c>
      <c r="AG388" s="164">
        <f t="shared" si="101"/>
        <v>53</v>
      </c>
      <c r="AH388" s="164">
        <f t="shared" si="104"/>
        <v>15</v>
      </c>
      <c r="AI388" s="164">
        <f t="shared" si="101"/>
        <v>18.75</v>
      </c>
      <c r="AJ388" s="164">
        <f t="shared" si="105"/>
        <v>77</v>
      </c>
      <c r="AK388" s="164">
        <f t="shared" si="106"/>
        <v>77</v>
      </c>
      <c r="AL388" s="164">
        <f t="shared" si="107"/>
        <v>3</v>
      </c>
      <c r="AM388" s="164">
        <f t="shared" si="108"/>
        <v>3.75</v>
      </c>
      <c r="AN388" s="164">
        <f t="shared" si="109"/>
        <v>899.5</v>
      </c>
      <c r="AO388" s="164">
        <f t="shared" si="110"/>
        <v>899.5</v>
      </c>
      <c r="AP388" s="164">
        <f t="shared" si="111"/>
        <v>262</v>
      </c>
      <c r="AQ388" s="164">
        <f t="shared" si="112"/>
        <v>327.5</v>
      </c>
      <c r="AR388" s="164">
        <f t="shared" si="113"/>
        <v>3</v>
      </c>
      <c r="AS388" s="164">
        <f t="shared" si="114"/>
        <v>3.75</v>
      </c>
      <c r="AT388" s="164">
        <f t="shared" si="115"/>
        <v>112</v>
      </c>
      <c r="AU388" s="164">
        <f t="shared" si="116"/>
        <v>140</v>
      </c>
      <c r="AV388" s="164">
        <f t="shared" si="117"/>
        <v>249</v>
      </c>
      <c r="AW388" s="165">
        <f t="shared" si="118"/>
        <v>249</v>
      </c>
    </row>
    <row r="389" spans="1:49" x14ac:dyDescent="0.55000000000000004">
      <c r="A389" s="435"/>
      <c r="B389" s="78">
        <v>16</v>
      </c>
      <c r="C389" s="78">
        <v>25</v>
      </c>
      <c r="D389" s="361"/>
      <c r="E389" s="362"/>
      <c r="F389">
        <v>1108</v>
      </c>
      <c r="G389">
        <v>839</v>
      </c>
      <c r="H389" s="6">
        <v>1138</v>
      </c>
      <c r="I389" s="8">
        <v>862</v>
      </c>
      <c r="J389" s="7">
        <v>960</v>
      </c>
      <c r="K389" s="7">
        <v>948</v>
      </c>
      <c r="L389" s="6">
        <v>1009</v>
      </c>
      <c r="M389" s="8">
        <v>991</v>
      </c>
      <c r="N389" s="7">
        <v>948</v>
      </c>
      <c r="O389" s="7">
        <v>841</v>
      </c>
      <c r="P389">
        <v>1007</v>
      </c>
      <c r="Q389">
        <v>993</v>
      </c>
      <c r="R389" s="7">
        <v>112</v>
      </c>
      <c r="S389" s="8">
        <v>125</v>
      </c>
      <c r="T389">
        <v>973</v>
      </c>
      <c r="U389">
        <v>1027</v>
      </c>
      <c r="V389" s="7">
        <v>1012</v>
      </c>
      <c r="W389" s="8">
        <v>988</v>
      </c>
      <c r="X389" s="6">
        <v>1253</v>
      </c>
      <c r="Y389" s="8">
        <v>747</v>
      </c>
      <c r="Z389" s="7">
        <v>995</v>
      </c>
      <c r="AA389" s="7">
        <v>881</v>
      </c>
      <c r="AB389" s="163">
        <f t="shared" si="100"/>
        <v>134.5</v>
      </c>
      <c r="AC389" s="164">
        <f t="shared" si="101"/>
        <v>161.5</v>
      </c>
      <c r="AD389" s="164">
        <f t="shared" si="102"/>
        <v>138</v>
      </c>
      <c r="AE389" s="164">
        <f t="shared" si="101"/>
        <v>172.5</v>
      </c>
      <c r="AF389" s="164">
        <f t="shared" si="103"/>
        <v>46</v>
      </c>
      <c r="AG389" s="164">
        <f t="shared" si="101"/>
        <v>46</v>
      </c>
      <c r="AH389" s="164">
        <f t="shared" si="104"/>
        <v>9</v>
      </c>
      <c r="AI389" s="164">
        <f t="shared" si="101"/>
        <v>11.25</v>
      </c>
      <c r="AJ389" s="164">
        <f t="shared" si="105"/>
        <v>105.5</v>
      </c>
      <c r="AK389" s="164">
        <f t="shared" si="106"/>
        <v>105.5</v>
      </c>
      <c r="AL389" s="164">
        <f t="shared" si="107"/>
        <v>7</v>
      </c>
      <c r="AM389" s="164">
        <f t="shared" si="108"/>
        <v>8.75</v>
      </c>
      <c r="AN389" s="164">
        <f t="shared" si="109"/>
        <v>881.5</v>
      </c>
      <c r="AO389" s="164">
        <f t="shared" si="110"/>
        <v>881.5</v>
      </c>
      <c r="AP389" s="164">
        <f t="shared" si="111"/>
        <v>27</v>
      </c>
      <c r="AQ389" s="164">
        <f t="shared" si="112"/>
        <v>33.75</v>
      </c>
      <c r="AR389" s="164">
        <f t="shared" si="113"/>
        <v>12</v>
      </c>
      <c r="AS389" s="164">
        <f t="shared" si="114"/>
        <v>15</v>
      </c>
      <c r="AT389" s="164">
        <f t="shared" si="115"/>
        <v>253</v>
      </c>
      <c r="AU389" s="164">
        <f t="shared" si="116"/>
        <v>316.25</v>
      </c>
      <c r="AV389" s="164">
        <f t="shared" si="117"/>
        <v>62</v>
      </c>
      <c r="AW389" s="165">
        <f t="shared" si="118"/>
        <v>62</v>
      </c>
    </row>
    <row r="390" spans="1:49" x14ac:dyDescent="0.55000000000000004">
      <c r="A390" s="435"/>
      <c r="B390" s="78">
        <v>17</v>
      </c>
      <c r="C390" s="78">
        <v>25</v>
      </c>
      <c r="D390" s="361"/>
      <c r="E390" s="362"/>
      <c r="F390">
        <v>937</v>
      </c>
      <c r="G390">
        <v>1044</v>
      </c>
      <c r="H390" s="6">
        <v>954</v>
      </c>
      <c r="I390" s="8">
        <v>1046</v>
      </c>
      <c r="J390" s="7">
        <v>979</v>
      </c>
      <c r="K390" s="7">
        <v>1005</v>
      </c>
      <c r="L390" s="6">
        <v>991</v>
      </c>
      <c r="M390" s="8">
        <v>1009</v>
      </c>
      <c r="N390" s="7">
        <v>952</v>
      </c>
      <c r="O390" s="7">
        <v>1001</v>
      </c>
      <c r="P390">
        <v>987</v>
      </c>
      <c r="Q390">
        <v>1013</v>
      </c>
      <c r="R390" s="7">
        <v>112</v>
      </c>
      <c r="S390" s="8">
        <v>115</v>
      </c>
      <c r="T390">
        <v>1235</v>
      </c>
      <c r="U390">
        <v>765</v>
      </c>
      <c r="V390" s="7">
        <v>992</v>
      </c>
      <c r="W390" s="8">
        <v>1008</v>
      </c>
      <c r="X390" s="6">
        <v>1036</v>
      </c>
      <c r="Y390" s="8">
        <v>964</v>
      </c>
      <c r="Z390" s="7">
        <v>590</v>
      </c>
      <c r="AA390" s="7">
        <v>895</v>
      </c>
      <c r="AB390" s="163">
        <f t="shared" si="100"/>
        <v>53.5</v>
      </c>
      <c r="AC390" s="164">
        <f t="shared" si="101"/>
        <v>64.5</v>
      </c>
      <c r="AD390" s="164">
        <f t="shared" si="102"/>
        <v>46</v>
      </c>
      <c r="AE390" s="164">
        <f t="shared" si="101"/>
        <v>57.5</v>
      </c>
      <c r="AF390" s="164">
        <f t="shared" si="103"/>
        <v>13</v>
      </c>
      <c r="AG390" s="164">
        <f t="shared" si="101"/>
        <v>14.25</v>
      </c>
      <c r="AH390" s="164">
        <f t="shared" si="104"/>
        <v>9</v>
      </c>
      <c r="AI390" s="164">
        <f t="shared" ref="AI390" si="119">(IF(1000-L390&lt;0,-1.5*(1000-L390),(1000-L390))+IF(1000-M390&lt;0,-1.5*(1000-M390),(1000-M390)))/2</f>
        <v>11.25</v>
      </c>
      <c r="AJ390" s="164">
        <f t="shared" si="105"/>
        <v>24.5</v>
      </c>
      <c r="AK390" s="164">
        <f t="shared" si="106"/>
        <v>24.75</v>
      </c>
      <c r="AL390" s="164">
        <f t="shared" si="107"/>
        <v>13</v>
      </c>
      <c r="AM390" s="164">
        <f t="shared" si="108"/>
        <v>16.25</v>
      </c>
      <c r="AN390" s="164">
        <f t="shared" si="109"/>
        <v>886.5</v>
      </c>
      <c r="AO390" s="164">
        <f t="shared" si="110"/>
        <v>886.5</v>
      </c>
      <c r="AP390" s="164">
        <f t="shared" si="111"/>
        <v>235</v>
      </c>
      <c r="AQ390" s="164">
        <f t="shared" si="112"/>
        <v>293.75</v>
      </c>
      <c r="AR390" s="164">
        <f t="shared" si="113"/>
        <v>8</v>
      </c>
      <c r="AS390" s="164">
        <f t="shared" si="114"/>
        <v>10</v>
      </c>
      <c r="AT390" s="164">
        <f t="shared" si="115"/>
        <v>36</v>
      </c>
      <c r="AU390" s="164">
        <f t="shared" si="116"/>
        <v>45</v>
      </c>
      <c r="AV390" s="164">
        <f t="shared" si="117"/>
        <v>257.5</v>
      </c>
      <c r="AW390" s="165">
        <f t="shared" si="118"/>
        <v>257.5</v>
      </c>
    </row>
    <row r="391" spans="1:49" x14ac:dyDescent="0.55000000000000004">
      <c r="A391" s="435"/>
      <c r="B391" s="78">
        <v>18</v>
      </c>
      <c r="C391" s="78">
        <v>25</v>
      </c>
      <c r="D391" s="361"/>
      <c r="E391" s="362"/>
      <c r="F391">
        <v>1038</v>
      </c>
      <c r="G391">
        <v>927</v>
      </c>
      <c r="H391" s="6">
        <v>1064</v>
      </c>
      <c r="I391" s="8">
        <v>936</v>
      </c>
      <c r="J391" s="7">
        <v>999</v>
      </c>
      <c r="K391" s="7">
        <v>926</v>
      </c>
      <c r="L391" s="6">
        <v>1048</v>
      </c>
      <c r="M391" s="8">
        <v>952</v>
      </c>
      <c r="N391" s="7">
        <v>944</v>
      </c>
      <c r="O391" s="7">
        <v>888</v>
      </c>
      <c r="P391">
        <v>1016</v>
      </c>
      <c r="Q391">
        <v>984</v>
      </c>
      <c r="R391" s="7">
        <v>101</v>
      </c>
      <c r="S391" s="8">
        <v>116</v>
      </c>
      <c r="T391">
        <v>1271</v>
      </c>
      <c r="U391">
        <v>729</v>
      </c>
      <c r="V391" s="7">
        <v>1031</v>
      </c>
      <c r="W391" s="8">
        <v>969</v>
      </c>
      <c r="X391" s="6">
        <v>946</v>
      </c>
      <c r="Y391" s="8">
        <v>1054</v>
      </c>
      <c r="Z391" s="7">
        <v>986</v>
      </c>
      <c r="AA391" s="7">
        <v>898</v>
      </c>
      <c r="AB391" s="163">
        <f t="shared" ref="AB391:AB454" si="120">(ABS(F391-1000)+ABS(G391-1000))/2</f>
        <v>55.5</v>
      </c>
      <c r="AC391" s="164">
        <f t="shared" ref="AC391:AI454" si="121">(IF(1000-F391&lt;0,-1.5*(1000-F391),(1000-F391))+IF(1000-G391&lt;0,-1.5*(1000-G391),(1000-G391)))/2</f>
        <v>65</v>
      </c>
      <c r="AD391" s="164">
        <f t="shared" ref="AD391:AD454" si="122">(ABS(H391-1000)+ABS(I391-1000))/2</f>
        <v>64</v>
      </c>
      <c r="AE391" s="164">
        <f t="shared" si="121"/>
        <v>80</v>
      </c>
      <c r="AF391" s="164">
        <f t="shared" ref="AF391:AF454" si="123">(ABS(J391-1000)+ABS(K391-1000))/2</f>
        <v>37.5</v>
      </c>
      <c r="AG391" s="164">
        <f t="shared" si="121"/>
        <v>37.5</v>
      </c>
      <c r="AH391" s="164">
        <f t="shared" ref="AH391:AH454" si="124">(ABS(L391-1000)+ABS(M391-1000))/2</f>
        <v>48</v>
      </c>
      <c r="AI391" s="164">
        <f t="shared" si="121"/>
        <v>60</v>
      </c>
      <c r="AJ391" s="164">
        <f t="shared" ref="AJ391:AJ454" si="125">(ABS(N391-1000)+ABS(O391-1000))/2</f>
        <v>84</v>
      </c>
      <c r="AK391" s="164">
        <f t="shared" ref="AK391:AK454" si="126">(IF(1000-N391&lt;0,-1.5*(1000-N391),(1000-N391))+IF(1000-O391&lt;0,-1.5*(1000-O391),(1000-O391)))/2</f>
        <v>84</v>
      </c>
      <c r="AL391" s="164">
        <f t="shared" ref="AL391:AL454" si="127">(ABS(P391-1000)+ABS(Q391-1000))/2</f>
        <v>16</v>
      </c>
      <c r="AM391" s="164">
        <f t="shared" ref="AM391:AM454" si="128">(IF(1000-P391&lt;0,-1.5*(1000-P391),(1000-P391))+IF(1000-Q391&lt;0,-1.5*(1000-Q391),(1000-Q391)))/2</f>
        <v>20</v>
      </c>
      <c r="AN391" s="164">
        <f t="shared" ref="AN391:AN454" si="129">(ABS(R391-1000)+ABS(S391-1000))/2</f>
        <v>891.5</v>
      </c>
      <c r="AO391" s="164">
        <f t="shared" ref="AO391:AO454" si="130">(IF(1000-R391&lt;0,-1.5*(1000-R391),(1000-R391))+IF(1000-S391&lt;0,-1.5*(1000-S391),(1000-S391)))/2</f>
        <v>891.5</v>
      </c>
      <c r="AP391" s="164">
        <f t="shared" ref="AP391:AP454" si="131">(ABS(T391-1000)+ABS(U391-1000))/2</f>
        <v>271</v>
      </c>
      <c r="AQ391" s="164">
        <f t="shared" ref="AQ391:AQ454" si="132">(IF(1000-T391&lt;0,-1.5*(1000-T391),(1000-T391))+IF(1000-U391&lt;0,-1.5*(1000-U391),(1000-U391)))/2</f>
        <v>338.75</v>
      </c>
      <c r="AR391" s="164">
        <f t="shared" ref="AR391:AR454" si="133">(ABS(V391-1000)+ABS(W391-1000))/2</f>
        <v>31</v>
      </c>
      <c r="AS391" s="164">
        <f t="shared" ref="AS391:AS454" si="134">(IF(1000-V391&lt;0,-1.5*(1000-V391),(1000-V391))+IF(1000-W391&lt;0,-1.5*(1000-W391),(1000-W391)))/2</f>
        <v>38.75</v>
      </c>
      <c r="AT391" s="164">
        <f t="shared" ref="AT391:AT454" si="135">(ABS(X391-1000)+ABS(Y391-1000))/2</f>
        <v>54</v>
      </c>
      <c r="AU391" s="164">
        <f t="shared" ref="AU391:AU454" si="136">(IF(1000-X391&lt;0,-1.5*(1000-X391),(1000-X391))+IF(1000-Y391&lt;0,-1.5*(1000-Y391),(1000-Y391)))/2</f>
        <v>67.5</v>
      </c>
      <c r="AV391" s="164">
        <f t="shared" ref="AV391:AV454" si="137">(ABS(Z391-1000)+ABS(AA391-1000))/2</f>
        <v>58</v>
      </c>
      <c r="AW391" s="165">
        <f t="shared" ref="AW391:AW454" si="138">(IF(1000-Z391&lt;0,-1.5*(1000-Z391),(1000-Z391))+IF(1000-AA391&lt;0,-1.5*(1000-AA391),(1000-AA391)))/2</f>
        <v>58</v>
      </c>
    </row>
    <row r="392" spans="1:49" x14ac:dyDescent="0.55000000000000004">
      <c r="A392" s="435"/>
      <c r="B392" s="78">
        <v>19</v>
      </c>
      <c r="C392" s="78">
        <v>25</v>
      </c>
      <c r="D392" s="361"/>
      <c r="E392" s="362"/>
      <c r="F392">
        <v>960</v>
      </c>
      <c r="G392">
        <v>1010</v>
      </c>
      <c r="H392" s="6">
        <v>976</v>
      </c>
      <c r="I392" s="8">
        <v>1024</v>
      </c>
      <c r="J392" s="7">
        <v>922</v>
      </c>
      <c r="K392" s="7">
        <v>1010</v>
      </c>
      <c r="L392" s="6">
        <v>948</v>
      </c>
      <c r="M392" s="8">
        <v>1052</v>
      </c>
      <c r="N392" s="7">
        <v>935</v>
      </c>
      <c r="O392" s="7">
        <v>911</v>
      </c>
      <c r="P392">
        <v>1034</v>
      </c>
      <c r="Q392">
        <v>966</v>
      </c>
      <c r="R392" s="7">
        <v>110</v>
      </c>
      <c r="S392" s="8">
        <v>107</v>
      </c>
      <c r="T392">
        <v>1270</v>
      </c>
      <c r="U392">
        <v>730</v>
      </c>
      <c r="V392" s="7">
        <v>950</v>
      </c>
      <c r="W392" s="8">
        <v>1050</v>
      </c>
      <c r="X392" s="6">
        <v>1131</v>
      </c>
      <c r="Y392" s="8">
        <v>869</v>
      </c>
      <c r="Z392" s="7">
        <v>876</v>
      </c>
      <c r="AA392" s="7">
        <v>1010</v>
      </c>
      <c r="AB392" s="163">
        <f t="shared" si="120"/>
        <v>25</v>
      </c>
      <c r="AC392" s="164">
        <f t="shared" si="121"/>
        <v>27.5</v>
      </c>
      <c r="AD392" s="164">
        <f t="shared" si="122"/>
        <v>24</v>
      </c>
      <c r="AE392" s="164">
        <f t="shared" si="121"/>
        <v>30</v>
      </c>
      <c r="AF392" s="164">
        <f t="shared" si="123"/>
        <v>44</v>
      </c>
      <c r="AG392" s="164">
        <f t="shared" si="121"/>
        <v>46.5</v>
      </c>
      <c r="AH392" s="164">
        <f t="shared" si="124"/>
        <v>52</v>
      </c>
      <c r="AI392" s="164">
        <f t="shared" si="121"/>
        <v>65</v>
      </c>
      <c r="AJ392" s="164">
        <f t="shared" si="125"/>
        <v>77</v>
      </c>
      <c r="AK392" s="164">
        <f t="shared" si="126"/>
        <v>77</v>
      </c>
      <c r="AL392" s="164">
        <f t="shared" si="127"/>
        <v>34</v>
      </c>
      <c r="AM392" s="164">
        <f t="shared" si="128"/>
        <v>42.5</v>
      </c>
      <c r="AN392" s="164">
        <f t="shared" si="129"/>
        <v>891.5</v>
      </c>
      <c r="AO392" s="164">
        <f t="shared" si="130"/>
        <v>891.5</v>
      </c>
      <c r="AP392" s="164">
        <f t="shared" si="131"/>
        <v>270</v>
      </c>
      <c r="AQ392" s="164">
        <f t="shared" si="132"/>
        <v>337.5</v>
      </c>
      <c r="AR392" s="164">
        <f t="shared" si="133"/>
        <v>50</v>
      </c>
      <c r="AS392" s="164">
        <f t="shared" si="134"/>
        <v>62.5</v>
      </c>
      <c r="AT392" s="164">
        <f t="shared" si="135"/>
        <v>131</v>
      </c>
      <c r="AU392" s="164">
        <f t="shared" si="136"/>
        <v>163.75</v>
      </c>
      <c r="AV392" s="164">
        <f t="shared" si="137"/>
        <v>67</v>
      </c>
      <c r="AW392" s="165">
        <f t="shared" si="138"/>
        <v>69.5</v>
      </c>
    </row>
    <row r="393" spans="1:49" x14ac:dyDescent="0.55000000000000004">
      <c r="A393" s="435"/>
      <c r="B393" s="78">
        <v>20</v>
      </c>
      <c r="C393" s="78">
        <v>25</v>
      </c>
      <c r="D393" s="361"/>
      <c r="E393" s="362"/>
      <c r="F393">
        <v>1004</v>
      </c>
      <c r="G393">
        <v>921</v>
      </c>
      <c r="H393" s="6">
        <v>1022</v>
      </c>
      <c r="I393" s="8">
        <v>978</v>
      </c>
      <c r="J393" s="7">
        <v>863</v>
      </c>
      <c r="K393" s="7">
        <v>940</v>
      </c>
      <c r="L393" s="6">
        <v>990</v>
      </c>
      <c r="M393" s="8">
        <v>1010</v>
      </c>
      <c r="N393" s="7">
        <v>819</v>
      </c>
      <c r="O393" s="7">
        <v>883</v>
      </c>
      <c r="P393">
        <v>939</v>
      </c>
      <c r="Q393">
        <v>1061</v>
      </c>
      <c r="R393" s="7">
        <v>115</v>
      </c>
      <c r="S393" s="8">
        <v>98</v>
      </c>
      <c r="T393">
        <v>1243</v>
      </c>
      <c r="U393">
        <v>757</v>
      </c>
      <c r="V393" s="7">
        <v>972</v>
      </c>
      <c r="W393" s="8">
        <v>1028</v>
      </c>
      <c r="X393" s="6">
        <v>825</v>
      </c>
      <c r="Y393" s="8">
        <v>1175</v>
      </c>
      <c r="Z393" s="7">
        <v>874</v>
      </c>
      <c r="AA393" s="7">
        <v>977</v>
      </c>
      <c r="AB393" s="163">
        <f t="shared" si="120"/>
        <v>41.5</v>
      </c>
      <c r="AC393" s="164">
        <f t="shared" si="121"/>
        <v>42.5</v>
      </c>
      <c r="AD393" s="164">
        <f t="shared" si="122"/>
        <v>22</v>
      </c>
      <c r="AE393" s="164">
        <f t="shared" si="121"/>
        <v>27.5</v>
      </c>
      <c r="AF393" s="164">
        <f t="shared" si="123"/>
        <v>98.5</v>
      </c>
      <c r="AG393" s="164">
        <f t="shared" si="121"/>
        <v>98.5</v>
      </c>
      <c r="AH393" s="164">
        <f t="shared" si="124"/>
        <v>10</v>
      </c>
      <c r="AI393" s="164">
        <f t="shared" si="121"/>
        <v>12.5</v>
      </c>
      <c r="AJ393" s="164">
        <f t="shared" si="125"/>
        <v>149</v>
      </c>
      <c r="AK393" s="164">
        <f t="shared" si="126"/>
        <v>149</v>
      </c>
      <c r="AL393" s="164">
        <f t="shared" si="127"/>
        <v>61</v>
      </c>
      <c r="AM393" s="164">
        <f t="shared" si="128"/>
        <v>76.25</v>
      </c>
      <c r="AN393" s="164">
        <f t="shared" si="129"/>
        <v>893.5</v>
      </c>
      <c r="AO393" s="164">
        <f t="shared" si="130"/>
        <v>893.5</v>
      </c>
      <c r="AP393" s="164">
        <f t="shared" si="131"/>
        <v>243</v>
      </c>
      <c r="AQ393" s="164">
        <f t="shared" si="132"/>
        <v>303.75</v>
      </c>
      <c r="AR393" s="164">
        <f t="shared" si="133"/>
        <v>28</v>
      </c>
      <c r="AS393" s="164">
        <f t="shared" si="134"/>
        <v>35</v>
      </c>
      <c r="AT393" s="164">
        <f t="shared" si="135"/>
        <v>175</v>
      </c>
      <c r="AU393" s="164">
        <f t="shared" si="136"/>
        <v>218.75</v>
      </c>
      <c r="AV393" s="164">
        <f t="shared" si="137"/>
        <v>74.5</v>
      </c>
      <c r="AW393" s="165">
        <f t="shared" si="138"/>
        <v>74.5</v>
      </c>
    </row>
    <row r="394" spans="1:49" x14ac:dyDescent="0.55000000000000004">
      <c r="A394" s="435"/>
      <c r="B394" s="78">
        <v>21</v>
      </c>
      <c r="C394" s="78">
        <v>25</v>
      </c>
      <c r="D394" s="361"/>
      <c r="E394" s="362"/>
      <c r="F394">
        <v>1018</v>
      </c>
      <c r="G394">
        <v>952</v>
      </c>
      <c r="H394" s="6">
        <v>1032</v>
      </c>
      <c r="I394" s="8">
        <v>968</v>
      </c>
      <c r="J394" s="7">
        <v>996</v>
      </c>
      <c r="K394" s="7">
        <v>947</v>
      </c>
      <c r="L394" s="6">
        <v>1019</v>
      </c>
      <c r="M394" s="8">
        <v>981</v>
      </c>
      <c r="N394" s="7">
        <v>903</v>
      </c>
      <c r="O394" s="7">
        <v>939</v>
      </c>
      <c r="P394">
        <v>1032</v>
      </c>
      <c r="Q394">
        <v>968</v>
      </c>
      <c r="R394" s="7">
        <v>111</v>
      </c>
      <c r="S394" s="8">
        <v>124</v>
      </c>
      <c r="T394">
        <v>1253</v>
      </c>
      <c r="U394">
        <v>747</v>
      </c>
      <c r="V394" s="7">
        <v>1026</v>
      </c>
      <c r="W394" s="8">
        <v>974</v>
      </c>
      <c r="X394" s="6">
        <v>905</v>
      </c>
      <c r="Y394" s="8">
        <v>1095</v>
      </c>
      <c r="Z394" s="7">
        <v>964</v>
      </c>
      <c r="AA394" s="7">
        <v>917</v>
      </c>
      <c r="AB394" s="163">
        <f t="shared" si="120"/>
        <v>33</v>
      </c>
      <c r="AC394" s="164">
        <f t="shared" si="121"/>
        <v>37.5</v>
      </c>
      <c r="AD394" s="164">
        <f t="shared" si="122"/>
        <v>32</v>
      </c>
      <c r="AE394" s="164">
        <f t="shared" si="121"/>
        <v>40</v>
      </c>
      <c r="AF394" s="164">
        <f t="shared" si="123"/>
        <v>28.5</v>
      </c>
      <c r="AG394" s="164">
        <f t="shared" si="121"/>
        <v>28.5</v>
      </c>
      <c r="AH394" s="164">
        <f t="shared" si="124"/>
        <v>19</v>
      </c>
      <c r="AI394" s="164">
        <f t="shared" si="121"/>
        <v>23.75</v>
      </c>
      <c r="AJ394" s="164">
        <f t="shared" si="125"/>
        <v>79</v>
      </c>
      <c r="AK394" s="164">
        <f t="shared" si="126"/>
        <v>79</v>
      </c>
      <c r="AL394" s="164">
        <f t="shared" si="127"/>
        <v>32</v>
      </c>
      <c r="AM394" s="164">
        <f t="shared" si="128"/>
        <v>40</v>
      </c>
      <c r="AN394" s="164">
        <f t="shared" si="129"/>
        <v>882.5</v>
      </c>
      <c r="AO394" s="164">
        <f t="shared" si="130"/>
        <v>882.5</v>
      </c>
      <c r="AP394" s="164">
        <f t="shared" si="131"/>
        <v>253</v>
      </c>
      <c r="AQ394" s="164">
        <f t="shared" si="132"/>
        <v>316.25</v>
      </c>
      <c r="AR394" s="164">
        <f t="shared" si="133"/>
        <v>26</v>
      </c>
      <c r="AS394" s="164">
        <f t="shared" si="134"/>
        <v>32.5</v>
      </c>
      <c r="AT394" s="164">
        <f t="shared" si="135"/>
        <v>95</v>
      </c>
      <c r="AU394" s="164">
        <f t="shared" si="136"/>
        <v>118.75</v>
      </c>
      <c r="AV394" s="164">
        <f t="shared" si="137"/>
        <v>59.5</v>
      </c>
      <c r="AW394" s="165">
        <f t="shared" si="138"/>
        <v>59.5</v>
      </c>
    </row>
    <row r="395" spans="1:49" x14ac:dyDescent="0.55000000000000004">
      <c r="A395" s="436"/>
      <c r="B395" s="78">
        <v>23</v>
      </c>
      <c r="C395" s="78">
        <v>25</v>
      </c>
      <c r="D395" s="361"/>
      <c r="E395" s="362"/>
      <c r="F395">
        <v>1036</v>
      </c>
      <c r="G395">
        <v>937</v>
      </c>
      <c r="H395" s="6">
        <v>1056</v>
      </c>
      <c r="I395" s="8">
        <v>944</v>
      </c>
      <c r="J395" s="7">
        <v>1010</v>
      </c>
      <c r="K395" s="7">
        <v>900</v>
      </c>
      <c r="L395" s="6">
        <v>1050</v>
      </c>
      <c r="M395" s="8">
        <v>950</v>
      </c>
      <c r="N395" s="7">
        <v>943</v>
      </c>
      <c r="O395" s="7">
        <v>897</v>
      </c>
      <c r="P395">
        <v>1046</v>
      </c>
      <c r="Q395">
        <v>954</v>
      </c>
      <c r="R395" s="7">
        <v>115</v>
      </c>
      <c r="S395" s="8">
        <v>93</v>
      </c>
      <c r="T395">
        <v>742</v>
      </c>
      <c r="U395">
        <v>1258</v>
      </c>
      <c r="V395" s="7">
        <v>1065</v>
      </c>
      <c r="W395" s="8">
        <v>935</v>
      </c>
      <c r="X395" s="6">
        <v>1138</v>
      </c>
      <c r="Y395" s="8">
        <v>862</v>
      </c>
      <c r="Z395" s="7">
        <v>1033</v>
      </c>
      <c r="AA395" s="7">
        <v>857</v>
      </c>
      <c r="AB395" s="163">
        <f t="shared" si="120"/>
        <v>49.5</v>
      </c>
      <c r="AC395" s="164">
        <f t="shared" si="121"/>
        <v>58.5</v>
      </c>
      <c r="AD395" s="164">
        <f t="shared" si="122"/>
        <v>56</v>
      </c>
      <c r="AE395" s="164">
        <f t="shared" si="121"/>
        <v>70</v>
      </c>
      <c r="AF395" s="164">
        <f t="shared" si="123"/>
        <v>55</v>
      </c>
      <c r="AG395" s="164">
        <f t="shared" si="121"/>
        <v>57.5</v>
      </c>
      <c r="AH395" s="164">
        <f t="shared" si="124"/>
        <v>50</v>
      </c>
      <c r="AI395" s="164">
        <f t="shared" si="121"/>
        <v>62.5</v>
      </c>
      <c r="AJ395" s="164">
        <f t="shared" si="125"/>
        <v>80</v>
      </c>
      <c r="AK395" s="164">
        <f t="shared" si="126"/>
        <v>80</v>
      </c>
      <c r="AL395" s="164">
        <f t="shared" si="127"/>
        <v>46</v>
      </c>
      <c r="AM395" s="164">
        <f t="shared" si="128"/>
        <v>57.5</v>
      </c>
      <c r="AN395" s="164">
        <f t="shared" si="129"/>
        <v>896</v>
      </c>
      <c r="AO395" s="164">
        <f t="shared" si="130"/>
        <v>896</v>
      </c>
      <c r="AP395" s="164">
        <f t="shared" si="131"/>
        <v>258</v>
      </c>
      <c r="AQ395" s="164">
        <f t="shared" si="132"/>
        <v>322.5</v>
      </c>
      <c r="AR395" s="164">
        <f t="shared" si="133"/>
        <v>65</v>
      </c>
      <c r="AS395" s="164">
        <f t="shared" si="134"/>
        <v>81.25</v>
      </c>
      <c r="AT395" s="164">
        <f t="shared" si="135"/>
        <v>138</v>
      </c>
      <c r="AU395" s="164">
        <f t="shared" si="136"/>
        <v>172.5</v>
      </c>
      <c r="AV395" s="164">
        <f t="shared" si="137"/>
        <v>88</v>
      </c>
      <c r="AW395" s="165">
        <f t="shared" si="138"/>
        <v>96.25</v>
      </c>
    </row>
    <row r="396" spans="1:49" x14ac:dyDescent="0.55000000000000004">
      <c r="A396" s="434" t="s">
        <v>68</v>
      </c>
      <c r="B396" s="78">
        <v>1</v>
      </c>
      <c r="C396" s="78">
        <v>2</v>
      </c>
      <c r="D396" s="361"/>
      <c r="E396" s="362"/>
      <c r="F396">
        <v>940</v>
      </c>
      <c r="G396">
        <v>991</v>
      </c>
      <c r="H396" s="6">
        <v>976</v>
      </c>
      <c r="I396" s="8">
        <v>1024</v>
      </c>
      <c r="J396" s="7">
        <v>1000</v>
      </c>
      <c r="K396" s="7">
        <v>922</v>
      </c>
      <c r="L396" s="6">
        <v>1029</v>
      </c>
      <c r="M396" s="8">
        <v>971</v>
      </c>
      <c r="N396" s="7">
        <v>899</v>
      </c>
      <c r="O396" s="7">
        <v>877</v>
      </c>
      <c r="P396">
        <v>1011</v>
      </c>
      <c r="Q396">
        <v>989</v>
      </c>
      <c r="R396" s="7">
        <v>104</v>
      </c>
      <c r="S396" s="8">
        <v>106</v>
      </c>
      <c r="T396">
        <v>1202</v>
      </c>
      <c r="U396">
        <v>798</v>
      </c>
      <c r="V396" s="7">
        <v>1029</v>
      </c>
      <c r="W396" s="8">
        <v>971</v>
      </c>
      <c r="X396" s="6">
        <v>1066</v>
      </c>
      <c r="Y396" s="8">
        <v>934</v>
      </c>
      <c r="Z396" s="7">
        <v>1009</v>
      </c>
      <c r="AA396" s="7">
        <v>943</v>
      </c>
      <c r="AB396" s="163">
        <f t="shared" si="120"/>
        <v>34.5</v>
      </c>
      <c r="AC396" s="164">
        <f t="shared" si="121"/>
        <v>34.5</v>
      </c>
      <c r="AD396" s="164">
        <f t="shared" si="122"/>
        <v>24</v>
      </c>
      <c r="AE396" s="164">
        <f t="shared" si="121"/>
        <v>30</v>
      </c>
      <c r="AF396" s="164">
        <f t="shared" si="123"/>
        <v>39</v>
      </c>
      <c r="AG396" s="164">
        <f t="shared" si="121"/>
        <v>39</v>
      </c>
      <c r="AH396" s="164">
        <f t="shared" si="124"/>
        <v>29</v>
      </c>
      <c r="AI396" s="164">
        <f t="shared" si="121"/>
        <v>36.25</v>
      </c>
      <c r="AJ396" s="164">
        <f t="shared" si="125"/>
        <v>112</v>
      </c>
      <c r="AK396" s="164">
        <f t="shared" si="126"/>
        <v>112</v>
      </c>
      <c r="AL396" s="164">
        <f t="shared" si="127"/>
        <v>11</v>
      </c>
      <c r="AM396" s="164">
        <f t="shared" si="128"/>
        <v>13.75</v>
      </c>
      <c r="AN396" s="164">
        <f t="shared" si="129"/>
        <v>895</v>
      </c>
      <c r="AO396" s="164">
        <f t="shared" si="130"/>
        <v>895</v>
      </c>
      <c r="AP396" s="164">
        <f t="shared" si="131"/>
        <v>202</v>
      </c>
      <c r="AQ396" s="164">
        <f t="shared" si="132"/>
        <v>252.5</v>
      </c>
      <c r="AR396" s="164">
        <f t="shared" si="133"/>
        <v>29</v>
      </c>
      <c r="AS396" s="164">
        <f t="shared" si="134"/>
        <v>36.25</v>
      </c>
      <c r="AT396" s="164">
        <f t="shared" si="135"/>
        <v>66</v>
      </c>
      <c r="AU396" s="164">
        <f t="shared" si="136"/>
        <v>82.5</v>
      </c>
      <c r="AV396" s="164">
        <f t="shared" si="137"/>
        <v>33</v>
      </c>
      <c r="AW396" s="165">
        <f t="shared" si="138"/>
        <v>35.25</v>
      </c>
    </row>
    <row r="397" spans="1:49" x14ac:dyDescent="0.55000000000000004">
      <c r="A397" s="435"/>
      <c r="B397" s="78">
        <v>1</v>
      </c>
      <c r="C397" s="78">
        <v>3</v>
      </c>
      <c r="D397" s="361"/>
      <c r="E397" s="362"/>
      <c r="F397">
        <v>871</v>
      </c>
      <c r="G397">
        <v>1089</v>
      </c>
      <c r="H397" s="6">
        <v>893</v>
      </c>
      <c r="I397" s="8">
        <v>1107</v>
      </c>
      <c r="J397" s="7">
        <v>918</v>
      </c>
      <c r="K397" s="7">
        <v>1030</v>
      </c>
      <c r="L397" s="6">
        <v>938</v>
      </c>
      <c r="M397" s="8">
        <v>1062</v>
      </c>
      <c r="N397" s="7">
        <v>864</v>
      </c>
      <c r="O397" s="7">
        <v>940</v>
      </c>
      <c r="P397">
        <v>944</v>
      </c>
      <c r="Q397">
        <v>1056</v>
      </c>
      <c r="R397" s="7">
        <v>117</v>
      </c>
      <c r="S397" s="8">
        <v>127</v>
      </c>
      <c r="T397">
        <v>1220</v>
      </c>
      <c r="U397">
        <v>780</v>
      </c>
      <c r="V397" s="7">
        <v>942</v>
      </c>
      <c r="W397" s="8">
        <v>1058</v>
      </c>
      <c r="X397" s="6">
        <v>801</v>
      </c>
      <c r="Y397" s="8">
        <v>1199</v>
      </c>
      <c r="Z397" s="7">
        <v>853</v>
      </c>
      <c r="AA397" s="7">
        <v>1106</v>
      </c>
      <c r="AB397" s="163">
        <f t="shared" si="120"/>
        <v>109</v>
      </c>
      <c r="AC397" s="164">
        <f t="shared" si="121"/>
        <v>131.25</v>
      </c>
      <c r="AD397" s="164">
        <f t="shared" si="122"/>
        <v>107</v>
      </c>
      <c r="AE397" s="164">
        <f t="shared" si="121"/>
        <v>133.75</v>
      </c>
      <c r="AF397" s="164">
        <f t="shared" si="123"/>
        <v>56</v>
      </c>
      <c r="AG397" s="164">
        <f t="shared" si="121"/>
        <v>63.5</v>
      </c>
      <c r="AH397" s="164">
        <f t="shared" si="124"/>
        <v>62</v>
      </c>
      <c r="AI397" s="164">
        <f t="shared" si="121"/>
        <v>77.5</v>
      </c>
      <c r="AJ397" s="164">
        <f t="shared" si="125"/>
        <v>98</v>
      </c>
      <c r="AK397" s="164">
        <f t="shared" si="126"/>
        <v>98</v>
      </c>
      <c r="AL397" s="164">
        <f t="shared" si="127"/>
        <v>56</v>
      </c>
      <c r="AM397" s="164">
        <f t="shared" si="128"/>
        <v>70</v>
      </c>
      <c r="AN397" s="164">
        <f t="shared" si="129"/>
        <v>878</v>
      </c>
      <c r="AO397" s="164">
        <f t="shared" si="130"/>
        <v>878</v>
      </c>
      <c r="AP397" s="164">
        <f t="shared" si="131"/>
        <v>220</v>
      </c>
      <c r="AQ397" s="164">
        <f t="shared" si="132"/>
        <v>275</v>
      </c>
      <c r="AR397" s="164">
        <f t="shared" si="133"/>
        <v>58</v>
      </c>
      <c r="AS397" s="164">
        <f t="shared" si="134"/>
        <v>72.5</v>
      </c>
      <c r="AT397" s="164">
        <f t="shared" si="135"/>
        <v>199</v>
      </c>
      <c r="AU397" s="164">
        <f t="shared" si="136"/>
        <v>248.75</v>
      </c>
      <c r="AV397" s="164">
        <f t="shared" si="137"/>
        <v>126.5</v>
      </c>
      <c r="AW397" s="165">
        <f t="shared" si="138"/>
        <v>153</v>
      </c>
    </row>
    <row r="398" spans="1:49" x14ac:dyDescent="0.55000000000000004">
      <c r="A398" s="435"/>
      <c r="B398" s="78">
        <v>2</v>
      </c>
      <c r="C398" s="78">
        <v>3</v>
      </c>
      <c r="D398" s="361"/>
      <c r="E398" s="362"/>
      <c r="F398">
        <v>900</v>
      </c>
      <c r="G398">
        <v>1080</v>
      </c>
      <c r="H398" s="6">
        <v>905</v>
      </c>
      <c r="I398" s="8">
        <v>1095</v>
      </c>
      <c r="J398" s="7">
        <v>934</v>
      </c>
      <c r="K398" s="7">
        <v>1041</v>
      </c>
      <c r="L398" s="6">
        <v>941</v>
      </c>
      <c r="M398" s="8">
        <v>1059</v>
      </c>
      <c r="N398" s="7">
        <v>952</v>
      </c>
      <c r="O398" s="7">
        <v>963</v>
      </c>
      <c r="P398">
        <v>952</v>
      </c>
      <c r="Q398">
        <v>1048</v>
      </c>
      <c r="R398" s="7">
        <v>104</v>
      </c>
      <c r="S398" s="8">
        <v>128</v>
      </c>
      <c r="T398">
        <v>774</v>
      </c>
      <c r="U398">
        <v>1226</v>
      </c>
      <c r="V398" s="7">
        <v>953</v>
      </c>
      <c r="W398" s="8">
        <v>1047</v>
      </c>
      <c r="X398" s="6">
        <v>937</v>
      </c>
      <c r="Y398" s="8">
        <v>1063</v>
      </c>
      <c r="Z398" s="7">
        <v>928</v>
      </c>
      <c r="AA398" s="7">
        <v>1011</v>
      </c>
      <c r="AB398" s="163">
        <f t="shared" si="120"/>
        <v>90</v>
      </c>
      <c r="AC398" s="164">
        <f t="shared" si="121"/>
        <v>110</v>
      </c>
      <c r="AD398" s="164">
        <f t="shared" si="122"/>
        <v>95</v>
      </c>
      <c r="AE398" s="164">
        <f t="shared" si="121"/>
        <v>118.75</v>
      </c>
      <c r="AF398" s="164">
        <f t="shared" si="123"/>
        <v>53.5</v>
      </c>
      <c r="AG398" s="164">
        <f t="shared" si="121"/>
        <v>63.75</v>
      </c>
      <c r="AH398" s="164">
        <f t="shared" si="124"/>
        <v>59</v>
      </c>
      <c r="AI398" s="164">
        <f t="shared" si="121"/>
        <v>73.75</v>
      </c>
      <c r="AJ398" s="164">
        <f t="shared" si="125"/>
        <v>42.5</v>
      </c>
      <c r="AK398" s="164">
        <f t="shared" si="126"/>
        <v>42.5</v>
      </c>
      <c r="AL398" s="164">
        <f t="shared" si="127"/>
        <v>48</v>
      </c>
      <c r="AM398" s="164">
        <f t="shared" si="128"/>
        <v>60</v>
      </c>
      <c r="AN398" s="164">
        <f t="shared" si="129"/>
        <v>884</v>
      </c>
      <c r="AO398" s="164">
        <f t="shared" si="130"/>
        <v>884</v>
      </c>
      <c r="AP398" s="164">
        <f t="shared" si="131"/>
        <v>226</v>
      </c>
      <c r="AQ398" s="164">
        <f t="shared" si="132"/>
        <v>282.5</v>
      </c>
      <c r="AR398" s="164">
        <f t="shared" si="133"/>
        <v>47</v>
      </c>
      <c r="AS398" s="164">
        <f t="shared" si="134"/>
        <v>58.75</v>
      </c>
      <c r="AT398" s="164">
        <f t="shared" si="135"/>
        <v>63</v>
      </c>
      <c r="AU398" s="164">
        <f t="shared" si="136"/>
        <v>78.75</v>
      </c>
      <c r="AV398" s="164">
        <f t="shared" si="137"/>
        <v>41.5</v>
      </c>
      <c r="AW398" s="165">
        <f t="shared" si="138"/>
        <v>44.25</v>
      </c>
    </row>
    <row r="399" spans="1:49" x14ac:dyDescent="0.55000000000000004">
      <c r="A399" s="435"/>
      <c r="B399" s="78">
        <v>1</v>
      </c>
      <c r="C399" s="78">
        <v>4</v>
      </c>
      <c r="D399" s="361"/>
      <c r="E399" s="362"/>
      <c r="F399">
        <v>964</v>
      </c>
      <c r="G399">
        <v>984</v>
      </c>
      <c r="H399" s="6">
        <v>986</v>
      </c>
      <c r="I399" s="8">
        <v>1014</v>
      </c>
      <c r="J399" s="7">
        <v>912</v>
      </c>
      <c r="K399" s="7">
        <v>951</v>
      </c>
      <c r="L399" s="6">
        <v>960</v>
      </c>
      <c r="M399" s="8">
        <v>1040</v>
      </c>
      <c r="N399" s="7">
        <v>864</v>
      </c>
      <c r="O399" s="7">
        <v>911</v>
      </c>
      <c r="P399">
        <v>994</v>
      </c>
      <c r="Q399">
        <v>1006</v>
      </c>
      <c r="R399" s="7">
        <v>105</v>
      </c>
      <c r="S399" s="8">
        <v>104</v>
      </c>
      <c r="T399">
        <v>1218</v>
      </c>
      <c r="U399">
        <v>782</v>
      </c>
      <c r="V399" s="7">
        <v>976</v>
      </c>
      <c r="W399" s="8">
        <v>1024</v>
      </c>
      <c r="X399" s="6">
        <v>1126</v>
      </c>
      <c r="Y399" s="8">
        <v>874</v>
      </c>
      <c r="Z399" s="7">
        <v>1025</v>
      </c>
      <c r="AA399" s="7">
        <v>959</v>
      </c>
      <c r="AB399" s="163">
        <f t="shared" si="120"/>
        <v>26</v>
      </c>
      <c r="AC399" s="164">
        <f t="shared" si="121"/>
        <v>26</v>
      </c>
      <c r="AD399" s="164">
        <f t="shared" si="122"/>
        <v>14</v>
      </c>
      <c r="AE399" s="164">
        <f t="shared" si="121"/>
        <v>17.5</v>
      </c>
      <c r="AF399" s="164">
        <f t="shared" si="123"/>
        <v>68.5</v>
      </c>
      <c r="AG399" s="164">
        <f t="shared" si="121"/>
        <v>68.5</v>
      </c>
      <c r="AH399" s="164">
        <f t="shared" si="124"/>
        <v>40</v>
      </c>
      <c r="AI399" s="164">
        <f t="shared" si="121"/>
        <v>50</v>
      </c>
      <c r="AJ399" s="164">
        <f t="shared" si="125"/>
        <v>112.5</v>
      </c>
      <c r="AK399" s="164">
        <f t="shared" si="126"/>
        <v>112.5</v>
      </c>
      <c r="AL399" s="164">
        <f t="shared" si="127"/>
        <v>6</v>
      </c>
      <c r="AM399" s="164">
        <f t="shared" si="128"/>
        <v>7.5</v>
      </c>
      <c r="AN399" s="164">
        <f t="shared" si="129"/>
        <v>895.5</v>
      </c>
      <c r="AO399" s="164">
        <f t="shared" si="130"/>
        <v>895.5</v>
      </c>
      <c r="AP399" s="164">
        <f t="shared" si="131"/>
        <v>218</v>
      </c>
      <c r="AQ399" s="164">
        <f t="shared" si="132"/>
        <v>272.5</v>
      </c>
      <c r="AR399" s="164">
        <f t="shared" si="133"/>
        <v>24</v>
      </c>
      <c r="AS399" s="164">
        <f t="shared" si="134"/>
        <v>30</v>
      </c>
      <c r="AT399" s="164">
        <f t="shared" si="135"/>
        <v>126</v>
      </c>
      <c r="AU399" s="164">
        <f t="shared" si="136"/>
        <v>157.5</v>
      </c>
      <c r="AV399" s="164">
        <f t="shared" si="137"/>
        <v>33</v>
      </c>
      <c r="AW399" s="165">
        <f t="shared" si="138"/>
        <v>39.25</v>
      </c>
    </row>
    <row r="400" spans="1:49" x14ac:dyDescent="0.55000000000000004">
      <c r="A400" s="435"/>
      <c r="B400" s="78">
        <v>2</v>
      </c>
      <c r="C400" s="78">
        <v>4</v>
      </c>
      <c r="D400" s="361"/>
      <c r="E400" s="362"/>
      <c r="F400">
        <v>1069</v>
      </c>
      <c r="G400">
        <v>897</v>
      </c>
      <c r="H400" s="6">
        <v>1079</v>
      </c>
      <c r="I400" s="8">
        <v>921</v>
      </c>
      <c r="J400" s="7">
        <v>1000</v>
      </c>
      <c r="K400" s="7">
        <v>920</v>
      </c>
      <c r="L400" s="6">
        <v>1033</v>
      </c>
      <c r="M400" s="8">
        <v>967</v>
      </c>
      <c r="N400" s="7">
        <v>885</v>
      </c>
      <c r="O400" s="7">
        <v>845</v>
      </c>
      <c r="P400">
        <v>1014</v>
      </c>
      <c r="Q400">
        <v>986</v>
      </c>
      <c r="R400" s="7">
        <v>90</v>
      </c>
      <c r="S400" s="8">
        <v>129</v>
      </c>
      <c r="T400">
        <v>762</v>
      </c>
      <c r="U400">
        <v>1238</v>
      </c>
      <c r="V400" s="7">
        <v>1042</v>
      </c>
      <c r="W400" s="8">
        <v>958</v>
      </c>
      <c r="X400" s="6">
        <v>1165</v>
      </c>
      <c r="Y400" s="8">
        <v>835</v>
      </c>
      <c r="Z400" s="7">
        <v>1026</v>
      </c>
      <c r="AA400" s="7">
        <v>938</v>
      </c>
      <c r="AB400" s="163">
        <f t="shared" si="120"/>
        <v>86</v>
      </c>
      <c r="AC400" s="164">
        <f t="shared" si="121"/>
        <v>103.25</v>
      </c>
      <c r="AD400" s="164">
        <f t="shared" si="122"/>
        <v>79</v>
      </c>
      <c r="AE400" s="164">
        <f t="shared" si="121"/>
        <v>98.75</v>
      </c>
      <c r="AF400" s="164">
        <f t="shared" si="123"/>
        <v>40</v>
      </c>
      <c r="AG400" s="164">
        <f t="shared" si="121"/>
        <v>40</v>
      </c>
      <c r="AH400" s="164">
        <f t="shared" si="124"/>
        <v>33</v>
      </c>
      <c r="AI400" s="164">
        <f t="shared" si="121"/>
        <v>41.25</v>
      </c>
      <c r="AJ400" s="164">
        <f t="shared" si="125"/>
        <v>135</v>
      </c>
      <c r="AK400" s="164">
        <f t="shared" si="126"/>
        <v>135</v>
      </c>
      <c r="AL400" s="164">
        <f t="shared" si="127"/>
        <v>14</v>
      </c>
      <c r="AM400" s="164">
        <f t="shared" si="128"/>
        <v>17.5</v>
      </c>
      <c r="AN400" s="164">
        <f t="shared" si="129"/>
        <v>890.5</v>
      </c>
      <c r="AO400" s="164">
        <f t="shared" si="130"/>
        <v>890.5</v>
      </c>
      <c r="AP400" s="164">
        <f t="shared" si="131"/>
        <v>238</v>
      </c>
      <c r="AQ400" s="164">
        <f t="shared" si="132"/>
        <v>297.5</v>
      </c>
      <c r="AR400" s="164">
        <f t="shared" si="133"/>
        <v>42</v>
      </c>
      <c r="AS400" s="164">
        <f t="shared" si="134"/>
        <v>52.5</v>
      </c>
      <c r="AT400" s="164">
        <f t="shared" si="135"/>
        <v>165</v>
      </c>
      <c r="AU400" s="164">
        <f t="shared" si="136"/>
        <v>206.25</v>
      </c>
      <c r="AV400" s="164">
        <f t="shared" si="137"/>
        <v>44</v>
      </c>
      <c r="AW400" s="165">
        <f t="shared" si="138"/>
        <v>50.5</v>
      </c>
    </row>
    <row r="401" spans="1:49" x14ac:dyDescent="0.55000000000000004">
      <c r="A401" s="435"/>
      <c r="B401" s="78">
        <v>3</v>
      </c>
      <c r="C401" s="78">
        <v>4</v>
      </c>
      <c r="D401" s="361"/>
      <c r="E401" s="362"/>
      <c r="F401">
        <v>1041</v>
      </c>
      <c r="G401">
        <v>914</v>
      </c>
      <c r="H401" s="6">
        <v>1052</v>
      </c>
      <c r="I401" s="8">
        <v>948</v>
      </c>
      <c r="J401" s="7">
        <v>1000</v>
      </c>
      <c r="K401" s="7">
        <v>978</v>
      </c>
      <c r="L401" s="6">
        <v>1013</v>
      </c>
      <c r="M401" s="8">
        <v>987</v>
      </c>
      <c r="N401" s="7">
        <v>969</v>
      </c>
      <c r="O401" s="7">
        <v>954</v>
      </c>
      <c r="P401">
        <v>1004</v>
      </c>
      <c r="Q401">
        <v>996</v>
      </c>
      <c r="R401" s="7">
        <v>108</v>
      </c>
      <c r="S401" s="8">
        <v>104</v>
      </c>
      <c r="T401">
        <v>1017</v>
      </c>
      <c r="U401">
        <v>983</v>
      </c>
      <c r="V401" s="7">
        <v>1010</v>
      </c>
      <c r="W401" s="8">
        <v>990</v>
      </c>
      <c r="X401" s="6">
        <v>1183</v>
      </c>
      <c r="Y401" s="8">
        <v>817</v>
      </c>
      <c r="Z401" s="7">
        <v>1032</v>
      </c>
      <c r="AA401" s="7">
        <v>939</v>
      </c>
      <c r="AB401" s="163">
        <f t="shared" si="120"/>
        <v>63.5</v>
      </c>
      <c r="AC401" s="164">
        <f t="shared" si="121"/>
        <v>73.75</v>
      </c>
      <c r="AD401" s="164">
        <f t="shared" si="122"/>
        <v>52</v>
      </c>
      <c r="AE401" s="164">
        <f t="shared" si="121"/>
        <v>65</v>
      </c>
      <c r="AF401" s="164">
        <f t="shared" si="123"/>
        <v>11</v>
      </c>
      <c r="AG401" s="164">
        <f t="shared" si="121"/>
        <v>11</v>
      </c>
      <c r="AH401" s="164">
        <f t="shared" si="124"/>
        <v>13</v>
      </c>
      <c r="AI401" s="164">
        <f t="shared" si="121"/>
        <v>16.25</v>
      </c>
      <c r="AJ401" s="164">
        <f t="shared" si="125"/>
        <v>38.5</v>
      </c>
      <c r="AK401" s="164">
        <f t="shared" si="126"/>
        <v>38.5</v>
      </c>
      <c r="AL401" s="164">
        <f t="shared" si="127"/>
        <v>4</v>
      </c>
      <c r="AM401" s="164">
        <f t="shared" si="128"/>
        <v>5</v>
      </c>
      <c r="AN401" s="164">
        <f t="shared" si="129"/>
        <v>894</v>
      </c>
      <c r="AO401" s="164">
        <f t="shared" si="130"/>
        <v>894</v>
      </c>
      <c r="AP401" s="164">
        <f t="shared" si="131"/>
        <v>17</v>
      </c>
      <c r="AQ401" s="164">
        <f t="shared" si="132"/>
        <v>21.25</v>
      </c>
      <c r="AR401" s="164">
        <f t="shared" si="133"/>
        <v>10</v>
      </c>
      <c r="AS401" s="164">
        <f t="shared" si="134"/>
        <v>12.5</v>
      </c>
      <c r="AT401" s="164">
        <f t="shared" si="135"/>
        <v>183</v>
      </c>
      <c r="AU401" s="164">
        <f t="shared" si="136"/>
        <v>228.75</v>
      </c>
      <c r="AV401" s="164">
        <f t="shared" si="137"/>
        <v>46.5</v>
      </c>
      <c r="AW401" s="165">
        <f t="shared" si="138"/>
        <v>54.5</v>
      </c>
    </row>
    <row r="402" spans="1:49" x14ac:dyDescent="0.55000000000000004">
      <c r="A402" s="435"/>
      <c r="B402" s="78">
        <v>1</v>
      </c>
      <c r="C402" s="78">
        <v>5</v>
      </c>
      <c r="D402" s="361"/>
      <c r="E402" s="362"/>
      <c r="F402">
        <v>847</v>
      </c>
      <c r="G402">
        <v>1093</v>
      </c>
      <c r="H402" s="6">
        <v>882</v>
      </c>
      <c r="I402" s="8">
        <v>1118</v>
      </c>
      <c r="J402" s="7">
        <v>892</v>
      </c>
      <c r="K402" s="7">
        <v>921</v>
      </c>
      <c r="L402" s="6">
        <v>948</v>
      </c>
      <c r="M402" s="8">
        <v>1052</v>
      </c>
      <c r="N402" s="7">
        <v>765</v>
      </c>
      <c r="O402" s="7">
        <v>853</v>
      </c>
      <c r="P402">
        <v>891</v>
      </c>
      <c r="Q402">
        <v>1109</v>
      </c>
      <c r="R402" s="7">
        <v>129</v>
      </c>
      <c r="S402" s="8">
        <v>107</v>
      </c>
      <c r="T402">
        <v>735</v>
      </c>
      <c r="U402">
        <v>1265</v>
      </c>
      <c r="V402" s="7">
        <v>967</v>
      </c>
      <c r="W402" s="8">
        <v>1033</v>
      </c>
      <c r="X402" s="6">
        <v>994</v>
      </c>
      <c r="Y402" s="8">
        <v>1006</v>
      </c>
      <c r="Z402" s="7">
        <v>950</v>
      </c>
      <c r="AA402" s="7">
        <v>1007</v>
      </c>
      <c r="AB402" s="163">
        <f t="shared" si="120"/>
        <v>123</v>
      </c>
      <c r="AC402" s="164">
        <f t="shared" si="121"/>
        <v>146.25</v>
      </c>
      <c r="AD402" s="164">
        <f t="shared" si="122"/>
        <v>118</v>
      </c>
      <c r="AE402" s="164">
        <f t="shared" si="121"/>
        <v>147.5</v>
      </c>
      <c r="AF402" s="164">
        <f t="shared" si="123"/>
        <v>93.5</v>
      </c>
      <c r="AG402" s="164">
        <f t="shared" si="121"/>
        <v>93.5</v>
      </c>
      <c r="AH402" s="164">
        <f t="shared" si="124"/>
        <v>52</v>
      </c>
      <c r="AI402" s="164">
        <f t="shared" si="121"/>
        <v>65</v>
      </c>
      <c r="AJ402" s="164">
        <f t="shared" si="125"/>
        <v>191</v>
      </c>
      <c r="AK402" s="164">
        <f t="shared" si="126"/>
        <v>191</v>
      </c>
      <c r="AL402" s="164">
        <f t="shared" si="127"/>
        <v>109</v>
      </c>
      <c r="AM402" s="164">
        <f t="shared" si="128"/>
        <v>136.25</v>
      </c>
      <c r="AN402" s="164">
        <f t="shared" si="129"/>
        <v>882</v>
      </c>
      <c r="AO402" s="164">
        <f t="shared" si="130"/>
        <v>882</v>
      </c>
      <c r="AP402" s="164">
        <f t="shared" si="131"/>
        <v>265</v>
      </c>
      <c r="AQ402" s="164">
        <f t="shared" si="132"/>
        <v>331.25</v>
      </c>
      <c r="AR402" s="164">
        <f t="shared" si="133"/>
        <v>33</v>
      </c>
      <c r="AS402" s="164">
        <f t="shared" si="134"/>
        <v>41.25</v>
      </c>
      <c r="AT402" s="164">
        <f t="shared" si="135"/>
        <v>6</v>
      </c>
      <c r="AU402" s="164">
        <f t="shared" si="136"/>
        <v>7.5</v>
      </c>
      <c r="AV402" s="164">
        <f t="shared" si="137"/>
        <v>28.5</v>
      </c>
      <c r="AW402" s="165">
        <f t="shared" si="138"/>
        <v>30.25</v>
      </c>
    </row>
    <row r="403" spans="1:49" x14ac:dyDescent="0.55000000000000004">
      <c r="A403" s="435"/>
      <c r="B403" s="78">
        <v>2</v>
      </c>
      <c r="C403" s="78">
        <v>5</v>
      </c>
      <c r="D403" s="361"/>
      <c r="E403" s="362"/>
      <c r="F403">
        <v>942</v>
      </c>
      <c r="G403">
        <v>1000</v>
      </c>
      <c r="H403" s="6">
        <v>970</v>
      </c>
      <c r="I403" s="8">
        <v>1030</v>
      </c>
      <c r="J403" s="7">
        <v>913</v>
      </c>
      <c r="K403" s="7">
        <v>1007</v>
      </c>
      <c r="L403" s="6">
        <v>951</v>
      </c>
      <c r="M403" s="8">
        <v>1049</v>
      </c>
      <c r="N403" s="7">
        <v>753</v>
      </c>
      <c r="O403" s="7">
        <v>884</v>
      </c>
      <c r="P403">
        <v>921</v>
      </c>
      <c r="Q403">
        <v>1079</v>
      </c>
      <c r="R403" s="7">
        <v>119</v>
      </c>
      <c r="S403" s="8">
        <v>117</v>
      </c>
      <c r="T403">
        <v>723</v>
      </c>
      <c r="U403">
        <v>1277</v>
      </c>
      <c r="V403" s="7">
        <v>957</v>
      </c>
      <c r="W403" s="8">
        <v>1043</v>
      </c>
      <c r="X403" s="6">
        <v>1119</v>
      </c>
      <c r="Y403" s="8">
        <v>881</v>
      </c>
      <c r="Z403" s="7">
        <v>848</v>
      </c>
      <c r="AA403" s="7">
        <v>1089</v>
      </c>
      <c r="AB403" s="163">
        <f t="shared" si="120"/>
        <v>29</v>
      </c>
      <c r="AC403" s="164">
        <f t="shared" si="121"/>
        <v>29</v>
      </c>
      <c r="AD403" s="164">
        <f t="shared" si="122"/>
        <v>30</v>
      </c>
      <c r="AE403" s="164">
        <f t="shared" si="121"/>
        <v>37.5</v>
      </c>
      <c r="AF403" s="164">
        <f t="shared" si="123"/>
        <v>47</v>
      </c>
      <c r="AG403" s="164">
        <f t="shared" si="121"/>
        <v>48.75</v>
      </c>
      <c r="AH403" s="164">
        <f t="shared" si="124"/>
        <v>49</v>
      </c>
      <c r="AI403" s="164">
        <f t="shared" si="121"/>
        <v>61.25</v>
      </c>
      <c r="AJ403" s="164">
        <f t="shared" si="125"/>
        <v>181.5</v>
      </c>
      <c r="AK403" s="164">
        <f t="shared" si="126"/>
        <v>181.5</v>
      </c>
      <c r="AL403" s="164">
        <f t="shared" si="127"/>
        <v>79</v>
      </c>
      <c r="AM403" s="164">
        <f t="shared" si="128"/>
        <v>98.75</v>
      </c>
      <c r="AN403" s="164">
        <f t="shared" si="129"/>
        <v>882</v>
      </c>
      <c r="AO403" s="164">
        <f t="shared" si="130"/>
        <v>882</v>
      </c>
      <c r="AP403" s="164">
        <f t="shared" si="131"/>
        <v>277</v>
      </c>
      <c r="AQ403" s="164">
        <f t="shared" si="132"/>
        <v>346.25</v>
      </c>
      <c r="AR403" s="164">
        <f t="shared" si="133"/>
        <v>43</v>
      </c>
      <c r="AS403" s="164">
        <f t="shared" si="134"/>
        <v>53.75</v>
      </c>
      <c r="AT403" s="164">
        <f t="shared" si="135"/>
        <v>119</v>
      </c>
      <c r="AU403" s="164">
        <f t="shared" si="136"/>
        <v>148.75</v>
      </c>
      <c r="AV403" s="164">
        <f t="shared" si="137"/>
        <v>120.5</v>
      </c>
      <c r="AW403" s="165">
        <f t="shared" si="138"/>
        <v>142.75</v>
      </c>
    </row>
    <row r="404" spans="1:49" x14ac:dyDescent="0.55000000000000004">
      <c r="A404" s="435"/>
      <c r="B404" s="78">
        <v>3</v>
      </c>
      <c r="C404" s="78">
        <v>5</v>
      </c>
      <c r="D404" s="361"/>
      <c r="E404" s="362"/>
      <c r="F404">
        <v>1033</v>
      </c>
      <c r="G404">
        <v>880</v>
      </c>
      <c r="H404" s="6">
        <v>1077</v>
      </c>
      <c r="I404" s="8">
        <v>923</v>
      </c>
      <c r="J404" s="7">
        <v>1033</v>
      </c>
      <c r="K404" s="7">
        <v>906</v>
      </c>
      <c r="L404" s="6">
        <v>1062</v>
      </c>
      <c r="M404" s="8">
        <v>938</v>
      </c>
      <c r="N404" s="7">
        <v>947</v>
      </c>
      <c r="O404" s="7">
        <v>911</v>
      </c>
      <c r="P404">
        <v>1025</v>
      </c>
      <c r="Q404">
        <v>975</v>
      </c>
      <c r="R404" s="7">
        <v>114</v>
      </c>
      <c r="S404" s="8">
        <v>111</v>
      </c>
      <c r="T404">
        <v>741</v>
      </c>
      <c r="U404">
        <v>1259</v>
      </c>
      <c r="V404" s="7">
        <v>1054</v>
      </c>
      <c r="W404" s="8">
        <v>946</v>
      </c>
      <c r="X404" s="6">
        <v>1201</v>
      </c>
      <c r="Y404" s="8">
        <v>799</v>
      </c>
      <c r="Z404" s="7">
        <v>1313</v>
      </c>
      <c r="AA404" s="7">
        <v>631</v>
      </c>
      <c r="AB404" s="163">
        <f t="shared" si="120"/>
        <v>76.5</v>
      </c>
      <c r="AC404" s="164">
        <f t="shared" si="121"/>
        <v>84.75</v>
      </c>
      <c r="AD404" s="164">
        <f t="shared" si="122"/>
        <v>77</v>
      </c>
      <c r="AE404" s="164">
        <f t="shared" si="121"/>
        <v>96.25</v>
      </c>
      <c r="AF404" s="164">
        <f t="shared" si="123"/>
        <v>63.5</v>
      </c>
      <c r="AG404" s="164">
        <f t="shared" si="121"/>
        <v>71.75</v>
      </c>
      <c r="AH404" s="164">
        <f t="shared" si="124"/>
        <v>62</v>
      </c>
      <c r="AI404" s="164">
        <f t="shared" si="121"/>
        <v>77.5</v>
      </c>
      <c r="AJ404" s="164">
        <f t="shared" si="125"/>
        <v>71</v>
      </c>
      <c r="AK404" s="164">
        <f t="shared" si="126"/>
        <v>71</v>
      </c>
      <c r="AL404" s="164">
        <f t="shared" si="127"/>
        <v>25</v>
      </c>
      <c r="AM404" s="164">
        <f t="shared" si="128"/>
        <v>31.25</v>
      </c>
      <c r="AN404" s="164">
        <f t="shared" si="129"/>
        <v>887.5</v>
      </c>
      <c r="AO404" s="164">
        <f t="shared" si="130"/>
        <v>887.5</v>
      </c>
      <c r="AP404" s="164">
        <f t="shared" si="131"/>
        <v>259</v>
      </c>
      <c r="AQ404" s="164">
        <f t="shared" si="132"/>
        <v>323.75</v>
      </c>
      <c r="AR404" s="164">
        <f t="shared" si="133"/>
        <v>54</v>
      </c>
      <c r="AS404" s="164">
        <f t="shared" si="134"/>
        <v>67.5</v>
      </c>
      <c r="AT404" s="164">
        <f t="shared" si="135"/>
        <v>201</v>
      </c>
      <c r="AU404" s="164">
        <f t="shared" si="136"/>
        <v>251.25</v>
      </c>
      <c r="AV404" s="164">
        <f t="shared" si="137"/>
        <v>341</v>
      </c>
      <c r="AW404" s="165">
        <f t="shared" si="138"/>
        <v>419.25</v>
      </c>
    </row>
    <row r="405" spans="1:49" x14ac:dyDescent="0.55000000000000004">
      <c r="A405" s="435"/>
      <c r="B405" s="78">
        <v>4</v>
      </c>
      <c r="C405" s="78">
        <v>5</v>
      </c>
      <c r="D405" s="361"/>
      <c r="E405" s="362"/>
      <c r="F405">
        <v>925</v>
      </c>
      <c r="G405">
        <v>1013</v>
      </c>
      <c r="H405" s="6">
        <v>961</v>
      </c>
      <c r="I405" s="8">
        <v>1039</v>
      </c>
      <c r="J405" s="7">
        <v>890</v>
      </c>
      <c r="K405" s="7">
        <v>988</v>
      </c>
      <c r="L405" s="6">
        <v>936</v>
      </c>
      <c r="M405" s="8">
        <v>1064</v>
      </c>
      <c r="N405" s="7">
        <v>800</v>
      </c>
      <c r="O405" s="7">
        <v>775</v>
      </c>
      <c r="P405">
        <v>910</v>
      </c>
      <c r="Q405">
        <v>1090</v>
      </c>
      <c r="R405" s="7">
        <v>120</v>
      </c>
      <c r="S405" s="8">
        <v>108</v>
      </c>
      <c r="T405">
        <v>731</v>
      </c>
      <c r="U405">
        <v>1269</v>
      </c>
      <c r="V405" s="7">
        <v>962</v>
      </c>
      <c r="W405" s="8">
        <v>1038</v>
      </c>
      <c r="X405" s="6">
        <v>1054</v>
      </c>
      <c r="Y405" s="8">
        <v>946</v>
      </c>
      <c r="Z405" s="7">
        <v>929</v>
      </c>
      <c r="AA405" s="7">
        <v>1040</v>
      </c>
      <c r="AB405" s="163">
        <f t="shared" si="120"/>
        <v>44</v>
      </c>
      <c r="AC405" s="164">
        <f t="shared" si="121"/>
        <v>47.25</v>
      </c>
      <c r="AD405" s="164">
        <f t="shared" si="122"/>
        <v>39</v>
      </c>
      <c r="AE405" s="164">
        <f t="shared" si="121"/>
        <v>48.75</v>
      </c>
      <c r="AF405" s="164">
        <f t="shared" si="123"/>
        <v>61</v>
      </c>
      <c r="AG405" s="164">
        <f t="shared" si="121"/>
        <v>61</v>
      </c>
      <c r="AH405" s="164">
        <f t="shared" si="124"/>
        <v>64</v>
      </c>
      <c r="AI405" s="164">
        <f t="shared" si="121"/>
        <v>80</v>
      </c>
      <c r="AJ405" s="164">
        <f t="shared" si="125"/>
        <v>212.5</v>
      </c>
      <c r="AK405" s="164">
        <f t="shared" si="126"/>
        <v>212.5</v>
      </c>
      <c r="AL405" s="164">
        <f t="shared" si="127"/>
        <v>90</v>
      </c>
      <c r="AM405" s="164">
        <f t="shared" si="128"/>
        <v>112.5</v>
      </c>
      <c r="AN405" s="164">
        <f t="shared" si="129"/>
        <v>886</v>
      </c>
      <c r="AO405" s="164">
        <f t="shared" si="130"/>
        <v>886</v>
      </c>
      <c r="AP405" s="164">
        <f t="shared" si="131"/>
        <v>269</v>
      </c>
      <c r="AQ405" s="164">
        <f t="shared" si="132"/>
        <v>336.25</v>
      </c>
      <c r="AR405" s="164">
        <f t="shared" si="133"/>
        <v>38</v>
      </c>
      <c r="AS405" s="164">
        <f t="shared" si="134"/>
        <v>47.5</v>
      </c>
      <c r="AT405" s="164">
        <f t="shared" si="135"/>
        <v>54</v>
      </c>
      <c r="AU405" s="164">
        <f t="shared" si="136"/>
        <v>67.5</v>
      </c>
      <c r="AV405" s="164">
        <f t="shared" si="137"/>
        <v>55.5</v>
      </c>
      <c r="AW405" s="165">
        <f t="shared" si="138"/>
        <v>65.5</v>
      </c>
    </row>
    <row r="406" spans="1:49" x14ac:dyDescent="0.55000000000000004">
      <c r="A406" s="435"/>
      <c r="B406" s="78">
        <v>1</v>
      </c>
      <c r="C406" s="78">
        <v>8</v>
      </c>
      <c r="D406" s="361"/>
      <c r="E406" s="362"/>
      <c r="F406">
        <v>966</v>
      </c>
      <c r="G406">
        <v>982</v>
      </c>
      <c r="H406" s="6">
        <v>981</v>
      </c>
      <c r="I406" s="8">
        <v>1019</v>
      </c>
      <c r="J406" s="7">
        <v>970</v>
      </c>
      <c r="K406" s="7">
        <v>970</v>
      </c>
      <c r="L406" s="6">
        <v>992</v>
      </c>
      <c r="M406" s="8">
        <v>1008</v>
      </c>
      <c r="N406" s="7">
        <v>919</v>
      </c>
      <c r="O406" s="7">
        <v>925</v>
      </c>
      <c r="P406">
        <v>997</v>
      </c>
      <c r="Q406">
        <v>1003</v>
      </c>
      <c r="R406" s="7">
        <v>112</v>
      </c>
      <c r="S406" s="8">
        <v>93</v>
      </c>
      <c r="T406">
        <v>725</v>
      </c>
      <c r="U406">
        <v>1275</v>
      </c>
      <c r="V406" s="7">
        <v>1008</v>
      </c>
      <c r="W406" s="8">
        <v>992</v>
      </c>
      <c r="X406" s="6">
        <v>941</v>
      </c>
      <c r="Y406" s="8">
        <v>1059</v>
      </c>
      <c r="Z406" s="7">
        <v>983</v>
      </c>
      <c r="AA406" s="7">
        <v>1002</v>
      </c>
      <c r="AB406" s="163">
        <f t="shared" si="120"/>
        <v>26</v>
      </c>
      <c r="AC406" s="164">
        <f t="shared" si="121"/>
        <v>26</v>
      </c>
      <c r="AD406" s="164">
        <f t="shared" si="122"/>
        <v>19</v>
      </c>
      <c r="AE406" s="164">
        <f t="shared" si="121"/>
        <v>23.75</v>
      </c>
      <c r="AF406" s="164">
        <f t="shared" si="123"/>
        <v>30</v>
      </c>
      <c r="AG406" s="164">
        <f t="shared" si="121"/>
        <v>30</v>
      </c>
      <c r="AH406" s="164">
        <f t="shared" si="124"/>
        <v>8</v>
      </c>
      <c r="AI406" s="164">
        <f t="shared" si="121"/>
        <v>10</v>
      </c>
      <c r="AJ406" s="164">
        <f t="shared" si="125"/>
        <v>78</v>
      </c>
      <c r="AK406" s="164">
        <f t="shared" si="126"/>
        <v>78</v>
      </c>
      <c r="AL406" s="164">
        <f t="shared" si="127"/>
        <v>3</v>
      </c>
      <c r="AM406" s="164">
        <f t="shared" si="128"/>
        <v>3.75</v>
      </c>
      <c r="AN406" s="164">
        <f t="shared" si="129"/>
        <v>897.5</v>
      </c>
      <c r="AO406" s="164">
        <f t="shared" si="130"/>
        <v>897.5</v>
      </c>
      <c r="AP406" s="164">
        <f t="shared" si="131"/>
        <v>275</v>
      </c>
      <c r="AQ406" s="164">
        <f t="shared" si="132"/>
        <v>343.75</v>
      </c>
      <c r="AR406" s="164">
        <f t="shared" si="133"/>
        <v>8</v>
      </c>
      <c r="AS406" s="164">
        <f t="shared" si="134"/>
        <v>10</v>
      </c>
      <c r="AT406" s="164">
        <f t="shared" si="135"/>
        <v>59</v>
      </c>
      <c r="AU406" s="164">
        <f t="shared" si="136"/>
        <v>73.75</v>
      </c>
      <c r="AV406" s="164">
        <f t="shared" si="137"/>
        <v>9.5</v>
      </c>
      <c r="AW406" s="165">
        <f t="shared" si="138"/>
        <v>10</v>
      </c>
    </row>
    <row r="407" spans="1:49" x14ac:dyDescent="0.55000000000000004">
      <c r="A407" s="435"/>
      <c r="B407" s="78">
        <v>2</v>
      </c>
      <c r="C407" s="78">
        <v>8</v>
      </c>
      <c r="D407" s="361"/>
      <c r="E407" s="362"/>
      <c r="F407">
        <v>992</v>
      </c>
      <c r="G407">
        <v>994</v>
      </c>
      <c r="H407" s="6">
        <v>997</v>
      </c>
      <c r="I407" s="8">
        <v>1003</v>
      </c>
      <c r="J407" s="7">
        <v>953</v>
      </c>
      <c r="K407" s="7">
        <v>1028</v>
      </c>
      <c r="L407" s="6">
        <v>961</v>
      </c>
      <c r="M407" s="8">
        <v>1039</v>
      </c>
      <c r="N407" s="7">
        <v>964</v>
      </c>
      <c r="O407" s="7">
        <v>975</v>
      </c>
      <c r="P407">
        <v>979</v>
      </c>
      <c r="Q407">
        <v>1021</v>
      </c>
      <c r="R407" s="7">
        <v>104</v>
      </c>
      <c r="S407" s="8">
        <v>91</v>
      </c>
      <c r="T407">
        <v>737</v>
      </c>
      <c r="U407">
        <v>1263</v>
      </c>
      <c r="V407" s="7">
        <v>967</v>
      </c>
      <c r="W407" s="8">
        <v>1033</v>
      </c>
      <c r="X407" s="6">
        <v>948</v>
      </c>
      <c r="Y407" s="8">
        <v>1052</v>
      </c>
      <c r="Z407" s="7">
        <v>922</v>
      </c>
      <c r="AA407" s="7">
        <v>1043</v>
      </c>
      <c r="AB407" s="163">
        <f t="shared" si="120"/>
        <v>7</v>
      </c>
      <c r="AC407" s="164">
        <f t="shared" si="121"/>
        <v>7</v>
      </c>
      <c r="AD407" s="164">
        <f t="shared" si="122"/>
        <v>3</v>
      </c>
      <c r="AE407" s="164">
        <f t="shared" si="121"/>
        <v>3.75</v>
      </c>
      <c r="AF407" s="164">
        <f t="shared" si="123"/>
        <v>37.5</v>
      </c>
      <c r="AG407" s="164">
        <f t="shared" si="121"/>
        <v>44.5</v>
      </c>
      <c r="AH407" s="164">
        <f t="shared" si="124"/>
        <v>39</v>
      </c>
      <c r="AI407" s="164">
        <f t="shared" si="121"/>
        <v>48.75</v>
      </c>
      <c r="AJ407" s="164">
        <f t="shared" si="125"/>
        <v>30.5</v>
      </c>
      <c r="AK407" s="164">
        <f t="shared" si="126"/>
        <v>30.5</v>
      </c>
      <c r="AL407" s="164">
        <f t="shared" si="127"/>
        <v>21</v>
      </c>
      <c r="AM407" s="164">
        <f t="shared" si="128"/>
        <v>26.25</v>
      </c>
      <c r="AN407" s="164">
        <f t="shared" si="129"/>
        <v>902.5</v>
      </c>
      <c r="AO407" s="164">
        <f t="shared" si="130"/>
        <v>902.5</v>
      </c>
      <c r="AP407" s="164">
        <f t="shared" si="131"/>
        <v>263</v>
      </c>
      <c r="AQ407" s="164">
        <f t="shared" si="132"/>
        <v>328.75</v>
      </c>
      <c r="AR407" s="164">
        <f t="shared" si="133"/>
        <v>33</v>
      </c>
      <c r="AS407" s="164">
        <f t="shared" si="134"/>
        <v>41.25</v>
      </c>
      <c r="AT407" s="164">
        <f t="shared" si="135"/>
        <v>52</v>
      </c>
      <c r="AU407" s="164">
        <f t="shared" si="136"/>
        <v>65</v>
      </c>
      <c r="AV407" s="164">
        <f t="shared" si="137"/>
        <v>60.5</v>
      </c>
      <c r="AW407" s="165">
        <f t="shared" si="138"/>
        <v>71.25</v>
      </c>
    </row>
    <row r="408" spans="1:49" x14ac:dyDescent="0.55000000000000004">
      <c r="A408" s="435"/>
      <c r="B408" s="78">
        <v>3</v>
      </c>
      <c r="C408" s="78">
        <v>8</v>
      </c>
      <c r="D408" s="361"/>
      <c r="E408" s="362"/>
      <c r="F408">
        <v>1112</v>
      </c>
      <c r="G408">
        <v>825</v>
      </c>
      <c r="H408" s="6">
        <v>1141</v>
      </c>
      <c r="I408" s="8">
        <v>859</v>
      </c>
      <c r="J408" s="7">
        <v>1013</v>
      </c>
      <c r="K408" s="7">
        <v>900</v>
      </c>
      <c r="L408" s="6">
        <v>1065</v>
      </c>
      <c r="M408" s="8">
        <v>935</v>
      </c>
      <c r="N408" s="7">
        <v>923</v>
      </c>
      <c r="O408" s="7">
        <v>824</v>
      </c>
      <c r="P408">
        <v>1045</v>
      </c>
      <c r="Q408">
        <v>955</v>
      </c>
      <c r="R408" s="7">
        <v>93</v>
      </c>
      <c r="S408" s="8">
        <v>113</v>
      </c>
      <c r="T408">
        <v>704</v>
      </c>
      <c r="U408">
        <v>1296</v>
      </c>
      <c r="V408" s="7">
        <v>1066</v>
      </c>
      <c r="W408" s="8">
        <v>934</v>
      </c>
      <c r="X408" s="6">
        <v>985</v>
      </c>
      <c r="Y408" s="8">
        <v>1015</v>
      </c>
      <c r="Z408" s="7">
        <v>1167</v>
      </c>
      <c r="AA408" s="7">
        <v>805</v>
      </c>
      <c r="AB408" s="163">
        <f t="shared" si="120"/>
        <v>143.5</v>
      </c>
      <c r="AC408" s="164">
        <f t="shared" si="121"/>
        <v>171.5</v>
      </c>
      <c r="AD408" s="164">
        <f t="shared" si="122"/>
        <v>141</v>
      </c>
      <c r="AE408" s="164">
        <f t="shared" si="121"/>
        <v>176.25</v>
      </c>
      <c r="AF408" s="164">
        <f t="shared" si="123"/>
        <v>56.5</v>
      </c>
      <c r="AG408" s="164">
        <f t="shared" si="121"/>
        <v>59.75</v>
      </c>
      <c r="AH408" s="164">
        <f t="shared" si="124"/>
        <v>65</v>
      </c>
      <c r="AI408" s="164">
        <f t="shared" si="121"/>
        <v>81.25</v>
      </c>
      <c r="AJ408" s="164">
        <f t="shared" si="125"/>
        <v>126.5</v>
      </c>
      <c r="AK408" s="164">
        <f t="shared" si="126"/>
        <v>126.5</v>
      </c>
      <c r="AL408" s="164">
        <f t="shared" si="127"/>
        <v>45</v>
      </c>
      <c r="AM408" s="164">
        <f t="shared" si="128"/>
        <v>56.25</v>
      </c>
      <c r="AN408" s="164">
        <f t="shared" si="129"/>
        <v>897</v>
      </c>
      <c r="AO408" s="164">
        <f t="shared" si="130"/>
        <v>897</v>
      </c>
      <c r="AP408" s="164">
        <f t="shared" si="131"/>
        <v>296</v>
      </c>
      <c r="AQ408" s="164">
        <f t="shared" si="132"/>
        <v>370</v>
      </c>
      <c r="AR408" s="164">
        <f t="shared" si="133"/>
        <v>66</v>
      </c>
      <c r="AS408" s="164">
        <f t="shared" si="134"/>
        <v>82.5</v>
      </c>
      <c r="AT408" s="164">
        <f t="shared" si="135"/>
        <v>15</v>
      </c>
      <c r="AU408" s="164">
        <f t="shared" si="136"/>
        <v>18.75</v>
      </c>
      <c r="AV408" s="164">
        <f t="shared" si="137"/>
        <v>181</v>
      </c>
      <c r="AW408" s="165">
        <f t="shared" si="138"/>
        <v>222.75</v>
      </c>
    </row>
    <row r="409" spans="1:49" x14ac:dyDescent="0.55000000000000004">
      <c r="A409" s="435"/>
      <c r="B409" s="78">
        <v>4</v>
      </c>
      <c r="C409" s="78">
        <v>8</v>
      </c>
      <c r="D409" s="361"/>
      <c r="E409" s="362"/>
      <c r="F409">
        <v>979</v>
      </c>
      <c r="G409">
        <v>981</v>
      </c>
      <c r="H409" s="6">
        <v>996</v>
      </c>
      <c r="I409" s="8">
        <v>1004</v>
      </c>
      <c r="J409" s="7">
        <v>984</v>
      </c>
      <c r="K409" s="7">
        <v>997</v>
      </c>
      <c r="L409" s="6">
        <v>989</v>
      </c>
      <c r="M409" s="8">
        <v>1011</v>
      </c>
      <c r="N409" s="7">
        <v>979</v>
      </c>
      <c r="O409" s="7">
        <v>966</v>
      </c>
      <c r="P409">
        <v>1009</v>
      </c>
      <c r="Q409">
        <v>991</v>
      </c>
      <c r="R409" s="7">
        <v>94</v>
      </c>
      <c r="S409" s="8">
        <v>111</v>
      </c>
      <c r="T409">
        <v>778</v>
      </c>
      <c r="U409">
        <v>1222</v>
      </c>
      <c r="V409" s="7">
        <v>988</v>
      </c>
      <c r="W409" s="8">
        <v>1012</v>
      </c>
      <c r="X409" s="6">
        <v>909</v>
      </c>
      <c r="Y409" s="8">
        <v>1091</v>
      </c>
      <c r="Z409" s="7">
        <v>921</v>
      </c>
      <c r="AA409" s="7">
        <v>1076</v>
      </c>
      <c r="AB409" s="163">
        <f t="shared" si="120"/>
        <v>20</v>
      </c>
      <c r="AC409" s="164">
        <f t="shared" si="121"/>
        <v>20</v>
      </c>
      <c r="AD409" s="164">
        <f t="shared" si="122"/>
        <v>4</v>
      </c>
      <c r="AE409" s="164">
        <f t="shared" si="121"/>
        <v>5</v>
      </c>
      <c r="AF409" s="164">
        <f t="shared" si="123"/>
        <v>9.5</v>
      </c>
      <c r="AG409" s="164">
        <f t="shared" si="121"/>
        <v>9.5</v>
      </c>
      <c r="AH409" s="164">
        <f t="shared" si="124"/>
        <v>11</v>
      </c>
      <c r="AI409" s="164">
        <f t="shared" si="121"/>
        <v>13.75</v>
      </c>
      <c r="AJ409" s="164">
        <f t="shared" si="125"/>
        <v>27.5</v>
      </c>
      <c r="AK409" s="164">
        <f t="shared" si="126"/>
        <v>27.5</v>
      </c>
      <c r="AL409" s="164">
        <f t="shared" si="127"/>
        <v>9</v>
      </c>
      <c r="AM409" s="164">
        <f t="shared" si="128"/>
        <v>11.25</v>
      </c>
      <c r="AN409" s="164">
        <f t="shared" si="129"/>
        <v>897.5</v>
      </c>
      <c r="AO409" s="164">
        <f t="shared" si="130"/>
        <v>897.5</v>
      </c>
      <c r="AP409" s="164">
        <f t="shared" si="131"/>
        <v>222</v>
      </c>
      <c r="AQ409" s="164">
        <f t="shared" si="132"/>
        <v>277.5</v>
      </c>
      <c r="AR409" s="164">
        <f t="shared" si="133"/>
        <v>12</v>
      </c>
      <c r="AS409" s="164">
        <f t="shared" si="134"/>
        <v>15</v>
      </c>
      <c r="AT409" s="164">
        <f t="shared" si="135"/>
        <v>91</v>
      </c>
      <c r="AU409" s="164">
        <f t="shared" si="136"/>
        <v>113.75</v>
      </c>
      <c r="AV409" s="164">
        <f t="shared" si="137"/>
        <v>77.5</v>
      </c>
      <c r="AW409" s="165">
        <f t="shared" si="138"/>
        <v>96.5</v>
      </c>
    </row>
    <row r="410" spans="1:49" x14ac:dyDescent="0.55000000000000004">
      <c r="A410" s="435"/>
      <c r="B410" s="78">
        <v>5</v>
      </c>
      <c r="C410" s="78">
        <v>8</v>
      </c>
      <c r="D410" s="361"/>
      <c r="E410" s="362"/>
      <c r="F410">
        <v>1030</v>
      </c>
      <c r="G410">
        <v>950</v>
      </c>
      <c r="H410" s="6">
        <v>1031</v>
      </c>
      <c r="I410" s="8">
        <v>969</v>
      </c>
      <c r="J410" s="7">
        <v>987</v>
      </c>
      <c r="K410" s="7">
        <v>1003</v>
      </c>
      <c r="L410" s="6">
        <v>995</v>
      </c>
      <c r="M410" s="8">
        <v>1005</v>
      </c>
      <c r="N410" s="7">
        <v>974</v>
      </c>
      <c r="O410" s="7">
        <v>965</v>
      </c>
      <c r="P410">
        <v>1007</v>
      </c>
      <c r="Q410">
        <v>993</v>
      </c>
      <c r="R410" s="7">
        <v>99</v>
      </c>
      <c r="S410" s="8">
        <v>117</v>
      </c>
      <c r="T410">
        <v>763</v>
      </c>
      <c r="U410">
        <v>1237</v>
      </c>
      <c r="V410" s="7">
        <v>991</v>
      </c>
      <c r="W410" s="8">
        <v>1009</v>
      </c>
      <c r="X410" s="6">
        <v>1036</v>
      </c>
      <c r="Y410" s="8">
        <v>964</v>
      </c>
      <c r="Z410" s="7">
        <v>1101</v>
      </c>
      <c r="AA410" s="7">
        <v>869</v>
      </c>
      <c r="AB410" s="163">
        <f t="shared" si="120"/>
        <v>40</v>
      </c>
      <c r="AC410" s="164">
        <f t="shared" si="121"/>
        <v>47.5</v>
      </c>
      <c r="AD410" s="164">
        <f t="shared" si="122"/>
        <v>31</v>
      </c>
      <c r="AE410" s="164">
        <f t="shared" si="121"/>
        <v>38.75</v>
      </c>
      <c r="AF410" s="164">
        <f t="shared" si="123"/>
        <v>8</v>
      </c>
      <c r="AG410" s="164">
        <f t="shared" si="121"/>
        <v>8.75</v>
      </c>
      <c r="AH410" s="164">
        <f t="shared" si="124"/>
        <v>5</v>
      </c>
      <c r="AI410" s="164">
        <f t="shared" si="121"/>
        <v>6.25</v>
      </c>
      <c r="AJ410" s="164">
        <f t="shared" si="125"/>
        <v>30.5</v>
      </c>
      <c r="AK410" s="164">
        <f t="shared" si="126"/>
        <v>30.5</v>
      </c>
      <c r="AL410" s="164">
        <f t="shared" si="127"/>
        <v>7</v>
      </c>
      <c r="AM410" s="164">
        <f t="shared" si="128"/>
        <v>8.75</v>
      </c>
      <c r="AN410" s="164">
        <f t="shared" si="129"/>
        <v>892</v>
      </c>
      <c r="AO410" s="164">
        <f t="shared" si="130"/>
        <v>892</v>
      </c>
      <c r="AP410" s="164">
        <f t="shared" si="131"/>
        <v>237</v>
      </c>
      <c r="AQ410" s="164">
        <f t="shared" si="132"/>
        <v>296.25</v>
      </c>
      <c r="AR410" s="164">
        <f t="shared" si="133"/>
        <v>9</v>
      </c>
      <c r="AS410" s="164">
        <f t="shared" si="134"/>
        <v>11.25</v>
      </c>
      <c r="AT410" s="164">
        <f t="shared" si="135"/>
        <v>36</v>
      </c>
      <c r="AU410" s="164">
        <f t="shared" si="136"/>
        <v>45</v>
      </c>
      <c r="AV410" s="164">
        <f t="shared" si="137"/>
        <v>116</v>
      </c>
      <c r="AW410" s="165">
        <f t="shared" si="138"/>
        <v>141.25</v>
      </c>
    </row>
    <row r="411" spans="1:49" x14ac:dyDescent="0.55000000000000004">
      <c r="A411" s="435"/>
      <c r="B411" s="78">
        <v>1</v>
      </c>
      <c r="C411" s="78">
        <v>9</v>
      </c>
      <c r="D411" s="361"/>
      <c r="E411" s="362"/>
      <c r="F411">
        <v>943</v>
      </c>
      <c r="G411">
        <v>980</v>
      </c>
      <c r="H411" s="6">
        <v>986</v>
      </c>
      <c r="I411" s="8">
        <v>1014</v>
      </c>
      <c r="J411" s="7">
        <v>970</v>
      </c>
      <c r="K411" s="7">
        <v>970</v>
      </c>
      <c r="L411" s="6">
        <v>1009</v>
      </c>
      <c r="M411" s="8">
        <v>991</v>
      </c>
      <c r="N411" s="7">
        <v>930</v>
      </c>
      <c r="O411" s="7">
        <v>949</v>
      </c>
      <c r="P411">
        <v>989</v>
      </c>
      <c r="Q411">
        <v>1011</v>
      </c>
      <c r="R411" s="7">
        <v>103</v>
      </c>
      <c r="S411" s="8">
        <v>112</v>
      </c>
      <c r="T411">
        <v>1291</v>
      </c>
      <c r="U411">
        <v>709</v>
      </c>
      <c r="V411" s="7">
        <v>992</v>
      </c>
      <c r="W411" s="8">
        <v>1008</v>
      </c>
      <c r="X411" s="6">
        <v>995</v>
      </c>
      <c r="Y411" s="8">
        <v>1005</v>
      </c>
      <c r="Z411" s="7">
        <v>971</v>
      </c>
      <c r="AA411" s="7">
        <v>1013</v>
      </c>
      <c r="AB411" s="163">
        <f t="shared" si="120"/>
        <v>38.5</v>
      </c>
      <c r="AC411" s="164">
        <f t="shared" si="121"/>
        <v>38.5</v>
      </c>
      <c r="AD411" s="164">
        <f t="shared" si="122"/>
        <v>14</v>
      </c>
      <c r="AE411" s="164">
        <f t="shared" si="121"/>
        <v>17.5</v>
      </c>
      <c r="AF411" s="164">
        <f t="shared" si="123"/>
        <v>30</v>
      </c>
      <c r="AG411" s="164">
        <f t="shared" si="121"/>
        <v>30</v>
      </c>
      <c r="AH411" s="164">
        <f t="shared" si="124"/>
        <v>9</v>
      </c>
      <c r="AI411" s="164">
        <f t="shared" si="121"/>
        <v>11.25</v>
      </c>
      <c r="AJ411" s="164">
        <f t="shared" si="125"/>
        <v>60.5</v>
      </c>
      <c r="AK411" s="164">
        <f t="shared" si="126"/>
        <v>60.5</v>
      </c>
      <c r="AL411" s="164">
        <f t="shared" si="127"/>
        <v>11</v>
      </c>
      <c r="AM411" s="164">
        <f t="shared" si="128"/>
        <v>13.75</v>
      </c>
      <c r="AN411" s="164">
        <f t="shared" si="129"/>
        <v>892.5</v>
      </c>
      <c r="AO411" s="164">
        <f t="shared" si="130"/>
        <v>892.5</v>
      </c>
      <c r="AP411" s="164">
        <f t="shared" si="131"/>
        <v>291</v>
      </c>
      <c r="AQ411" s="164">
        <f t="shared" si="132"/>
        <v>363.75</v>
      </c>
      <c r="AR411" s="164">
        <f t="shared" si="133"/>
        <v>8</v>
      </c>
      <c r="AS411" s="164">
        <f t="shared" si="134"/>
        <v>10</v>
      </c>
      <c r="AT411" s="164">
        <f t="shared" si="135"/>
        <v>5</v>
      </c>
      <c r="AU411" s="164">
        <f t="shared" si="136"/>
        <v>6.25</v>
      </c>
      <c r="AV411" s="164">
        <f t="shared" si="137"/>
        <v>21</v>
      </c>
      <c r="AW411" s="165">
        <f t="shared" si="138"/>
        <v>24.25</v>
      </c>
    </row>
    <row r="412" spans="1:49" x14ac:dyDescent="0.55000000000000004">
      <c r="A412" s="435"/>
      <c r="B412" s="78">
        <v>2</v>
      </c>
      <c r="C412" s="78">
        <v>9</v>
      </c>
      <c r="D412" s="361"/>
      <c r="E412" s="362"/>
      <c r="F412">
        <v>958</v>
      </c>
      <c r="G412">
        <v>1009</v>
      </c>
      <c r="H412" s="6">
        <v>972</v>
      </c>
      <c r="I412" s="8">
        <v>1028</v>
      </c>
      <c r="J412" s="7">
        <v>961</v>
      </c>
      <c r="K412" s="7">
        <v>1014</v>
      </c>
      <c r="L412" s="6">
        <v>973</v>
      </c>
      <c r="M412" s="8">
        <v>1027</v>
      </c>
      <c r="N412" s="7">
        <v>960</v>
      </c>
      <c r="O412" s="7">
        <v>962</v>
      </c>
      <c r="P412">
        <v>988</v>
      </c>
      <c r="Q412">
        <v>1012</v>
      </c>
      <c r="R412" s="7">
        <v>110</v>
      </c>
      <c r="S412" s="8">
        <v>103</v>
      </c>
      <c r="T412">
        <v>1029</v>
      </c>
      <c r="U412">
        <v>971</v>
      </c>
      <c r="V412" s="7">
        <v>977</v>
      </c>
      <c r="W412" s="8">
        <v>1023</v>
      </c>
      <c r="X412" s="6">
        <v>1009</v>
      </c>
      <c r="Y412" s="8">
        <v>991</v>
      </c>
      <c r="Z412" s="7">
        <v>971</v>
      </c>
      <c r="AA412" s="7">
        <v>993</v>
      </c>
      <c r="AB412" s="163">
        <f t="shared" si="120"/>
        <v>25.5</v>
      </c>
      <c r="AC412" s="164">
        <f t="shared" si="121"/>
        <v>27.75</v>
      </c>
      <c r="AD412" s="164">
        <f t="shared" si="122"/>
        <v>28</v>
      </c>
      <c r="AE412" s="164">
        <f t="shared" si="121"/>
        <v>35</v>
      </c>
      <c r="AF412" s="164">
        <f t="shared" si="123"/>
        <v>26.5</v>
      </c>
      <c r="AG412" s="164">
        <f t="shared" si="121"/>
        <v>30</v>
      </c>
      <c r="AH412" s="164">
        <f t="shared" si="124"/>
        <v>27</v>
      </c>
      <c r="AI412" s="164">
        <f t="shared" si="121"/>
        <v>33.75</v>
      </c>
      <c r="AJ412" s="164">
        <f t="shared" si="125"/>
        <v>39</v>
      </c>
      <c r="AK412" s="164">
        <f t="shared" si="126"/>
        <v>39</v>
      </c>
      <c r="AL412" s="164">
        <f t="shared" si="127"/>
        <v>12</v>
      </c>
      <c r="AM412" s="164">
        <f t="shared" si="128"/>
        <v>15</v>
      </c>
      <c r="AN412" s="164">
        <f t="shared" si="129"/>
        <v>893.5</v>
      </c>
      <c r="AO412" s="164">
        <f t="shared" si="130"/>
        <v>893.5</v>
      </c>
      <c r="AP412" s="164">
        <f t="shared" si="131"/>
        <v>29</v>
      </c>
      <c r="AQ412" s="164">
        <f t="shared" si="132"/>
        <v>36.25</v>
      </c>
      <c r="AR412" s="164">
        <f t="shared" si="133"/>
        <v>23</v>
      </c>
      <c r="AS412" s="164">
        <f t="shared" si="134"/>
        <v>28.75</v>
      </c>
      <c r="AT412" s="164">
        <f t="shared" si="135"/>
        <v>9</v>
      </c>
      <c r="AU412" s="164">
        <f t="shared" si="136"/>
        <v>11.25</v>
      </c>
      <c r="AV412" s="164">
        <f t="shared" si="137"/>
        <v>18</v>
      </c>
      <c r="AW412" s="165">
        <f t="shared" si="138"/>
        <v>18</v>
      </c>
    </row>
    <row r="413" spans="1:49" x14ac:dyDescent="0.55000000000000004">
      <c r="A413" s="435"/>
      <c r="B413" s="78">
        <v>3</v>
      </c>
      <c r="C413" s="78">
        <v>9</v>
      </c>
      <c r="D413" s="361"/>
      <c r="E413" s="362"/>
      <c r="F413">
        <v>1052</v>
      </c>
      <c r="G413">
        <v>930</v>
      </c>
      <c r="H413" s="6">
        <v>1056</v>
      </c>
      <c r="I413" s="8">
        <v>944</v>
      </c>
      <c r="J413" s="7">
        <v>1018</v>
      </c>
      <c r="K413" s="7">
        <v>969</v>
      </c>
      <c r="L413" s="6">
        <v>1025</v>
      </c>
      <c r="M413" s="8">
        <v>975</v>
      </c>
      <c r="N413" s="7">
        <v>996</v>
      </c>
      <c r="O413" s="7">
        <v>929</v>
      </c>
      <c r="P413">
        <v>1011</v>
      </c>
      <c r="Q413">
        <v>989</v>
      </c>
      <c r="R413" s="7">
        <v>111</v>
      </c>
      <c r="S413" s="8">
        <v>102</v>
      </c>
      <c r="T413">
        <v>1250</v>
      </c>
      <c r="U413">
        <v>750</v>
      </c>
      <c r="V413" s="7">
        <v>1026</v>
      </c>
      <c r="W413" s="8">
        <v>974</v>
      </c>
      <c r="X413" s="6">
        <v>1047</v>
      </c>
      <c r="Y413" s="8">
        <v>953</v>
      </c>
      <c r="Z413" s="7">
        <v>1037</v>
      </c>
      <c r="AA413" s="7">
        <v>934</v>
      </c>
      <c r="AB413" s="163">
        <f t="shared" si="120"/>
        <v>61</v>
      </c>
      <c r="AC413" s="164">
        <f t="shared" si="121"/>
        <v>74</v>
      </c>
      <c r="AD413" s="164">
        <f t="shared" si="122"/>
        <v>56</v>
      </c>
      <c r="AE413" s="164">
        <f t="shared" si="121"/>
        <v>70</v>
      </c>
      <c r="AF413" s="164">
        <f t="shared" si="123"/>
        <v>24.5</v>
      </c>
      <c r="AG413" s="164">
        <f t="shared" si="121"/>
        <v>29</v>
      </c>
      <c r="AH413" s="164">
        <f t="shared" si="124"/>
        <v>25</v>
      </c>
      <c r="AI413" s="164">
        <f t="shared" si="121"/>
        <v>31.25</v>
      </c>
      <c r="AJ413" s="164">
        <f t="shared" si="125"/>
        <v>37.5</v>
      </c>
      <c r="AK413" s="164">
        <f t="shared" si="126"/>
        <v>37.5</v>
      </c>
      <c r="AL413" s="164">
        <f t="shared" si="127"/>
        <v>11</v>
      </c>
      <c r="AM413" s="164">
        <f t="shared" si="128"/>
        <v>13.75</v>
      </c>
      <c r="AN413" s="164">
        <f t="shared" si="129"/>
        <v>893.5</v>
      </c>
      <c r="AO413" s="164">
        <f t="shared" si="130"/>
        <v>893.5</v>
      </c>
      <c r="AP413" s="164">
        <f t="shared" si="131"/>
        <v>250</v>
      </c>
      <c r="AQ413" s="164">
        <f t="shared" si="132"/>
        <v>312.5</v>
      </c>
      <c r="AR413" s="164">
        <f t="shared" si="133"/>
        <v>26</v>
      </c>
      <c r="AS413" s="164">
        <f t="shared" si="134"/>
        <v>32.5</v>
      </c>
      <c r="AT413" s="164">
        <f t="shared" si="135"/>
        <v>47</v>
      </c>
      <c r="AU413" s="164">
        <f t="shared" si="136"/>
        <v>58.75</v>
      </c>
      <c r="AV413" s="164">
        <f t="shared" si="137"/>
        <v>51.5</v>
      </c>
      <c r="AW413" s="165">
        <f t="shared" si="138"/>
        <v>60.75</v>
      </c>
    </row>
    <row r="414" spans="1:49" x14ac:dyDescent="0.55000000000000004">
      <c r="A414" s="435"/>
      <c r="B414" s="78">
        <v>4</v>
      </c>
      <c r="C414" s="78">
        <v>9</v>
      </c>
      <c r="D414" s="361"/>
      <c r="E414" s="362"/>
      <c r="F414">
        <v>984</v>
      </c>
      <c r="G414">
        <v>963</v>
      </c>
      <c r="H414" s="6">
        <v>1002</v>
      </c>
      <c r="I414" s="8">
        <v>998</v>
      </c>
      <c r="J414" s="7">
        <v>978</v>
      </c>
      <c r="K414" s="7">
        <v>977</v>
      </c>
      <c r="L414" s="6">
        <v>1007</v>
      </c>
      <c r="M414" s="8">
        <v>993</v>
      </c>
      <c r="N414" s="7">
        <v>983</v>
      </c>
      <c r="O414" s="7">
        <v>960</v>
      </c>
      <c r="P414">
        <v>993</v>
      </c>
      <c r="Q414">
        <v>1007</v>
      </c>
      <c r="R414" s="7">
        <v>106</v>
      </c>
      <c r="S414" s="8">
        <v>109</v>
      </c>
      <c r="T414">
        <v>1261</v>
      </c>
      <c r="U414">
        <v>739</v>
      </c>
      <c r="V414" s="7">
        <v>996</v>
      </c>
      <c r="W414" s="8">
        <v>1004</v>
      </c>
      <c r="X414" s="6">
        <v>1001</v>
      </c>
      <c r="Y414" s="8">
        <v>999</v>
      </c>
      <c r="Z414" s="7">
        <v>1103</v>
      </c>
      <c r="AA414" s="7">
        <v>893</v>
      </c>
      <c r="AB414" s="163">
        <f t="shared" si="120"/>
        <v>26.5</v>
      </c>
      <c r="AC414" s="164">
        <f t="shared" si="121"/>
        <v>26.5</v>
      </c>
      <c r="AD414" s="164">
        <f t="shared" si="122"/>
        <v>2</v>
      </c>
      <c r="AE414" s="164">
        <f t="shared" si="121"/>
        <v>2.5</v>
      </c>
      <c r="AF414" s="164">
        <f t="shared" si="123"/>
        <v>22.5</v>
      </c>
      <c r="AG414" s="164">
        <f t="shared" si="121"/>
        <v>22.5</v>
      </c>
      <c r="AH414" s="164">
        <f t="shared" si="124"/>
        <v>7</v>
      </c>
      <c r="AI414" s="164">
        <f t="shared" si="121"/>
        <v>8.75</v>
      </c>
      <c r="AJ414" s="164">
        <f t="shared" si="125"/>
        <v>28.5</v>
      </c>
      <c r="AK414" s="164">
        <f t="shared" si="126"/>
        <v>28.5</v>
      </c>
      <c r="AL414" s="164">
        <f t="shared" si="127"/>
        <v>7</v>
      </c>
      <c r="AM414" s="164">
        <f t="shared" si="128"/>
        <v>8.75</v>
      </c>
      <c r="AN414" s="164">
        <f t="shared" si="129"/>
        <v>892.5</v>
      </c>
      <c r="AO414" s="164">
        <f t="shared" si="130"/>
        <v>892.5</v>
      </c>
      <c r="AP414" s="164">
        <f t="shared" si="131"/>
        <v>261</v>
      </c>
      <c r="AQ414" s="164">
        <f t="shared" si="132"/>
        <v>326.25</v>
      </c>
      <c r="AR414" s="164">
        <f t="shared" si="133"/>
        <v>4</v>
      </c>
      <c r="AS414" s="164">
        <f t="shared" si="134"/>
        <v>5</v>
      </c>
      <c r="AT414" s="164">
        <f t="shared" si="135"/>
        <v>1</v>
      </c>
      <c r="AU414" s="164">
        <f t="shared" si="136"/>
        <v>1.25</v>
      </c>
      <c r="AV414" s="164">
        <f t="shared" si="137"/>
        <v>105</v>
      </c>
      <c r="AW414" s="165">
        <f t="shared" si="138"/>
        <v>130.75</v>
      </c>
    </row>
    <row r="415" spans="1:49" x14ac:dyDescent="0.55000000000000004">
      <c r="A415" s="435"/>
      <c r="B415" s="78">
        <v>5</v>
      </c>
      <c r="C415" s="78">
        <v>9</v>
      </c>
      <c r="D415" s="361"/>
      <c r="E415" s="362"/>
      <c r="F415">
        <v>980</v>
      </c>
      <c r="G415">
        <v>992</v>
      </c>
      <c r="H415" s="6">
        <v>988</v>
      </c>
      <c r="I415" s="8">
        <v>1012</v>
      </c>
      <c r="J415" s="7">
        <v>957</v>
      </c>
      <c r="K415" s="7">
        <v>992</v>
      </c>
      <c r="L415" s="6">
        <v>988</v>
      </c>
      <c r="M415" s="8">
        <v>1012</v>
      </c>
      <c r="N415" s="7">
        <v>961</v>
      </c>
      <c r="O415" s="7">
        <v>966</v>
      </c>
      <c r="P415">
        <v>998</v>
      </c>
      <c r="Q415">
        <v>1002</v>
      </c>
      <c r="R415" s="7">
        <v>120</v>
      </c>
      <c r="S415" s="8">
        <v>125</v>
      </c>
      <c r="T415">
        <v>1247</v>
      </c>
      <c r="U415">
        <v>753</v>
      </c>
      <c r="V415" s="7">
        <v>986</v>
      </c>
      <c r="W415" s="8">
        <v>1014</v>
      </c>
      <c r="X415" s="6">
        <v>927</v>
      </c>
      <c r="Y415" s="8">
        <v>1073</v>
      </c>
      <c r="Z415" s="7">
        <v>987</v>
      </c>
      <c r="AA415" s="7">
        <v>982</v>
      </c>
      <c r="AB415" s="163">
        <f t="shared" si="120"/>
        <v>14</v>
      </c>
      <c r="AC415" s="164">
        <f t="shared" si="121"/>
        <v>14</v>
      </c>
      <c r="AD415" s="164">
        <f t="shared" si="122"/>
        <v>12</v>
      </c>
      <c r="AE415" s="164">
        <f t="shared" si="121"/>
        <v>15</v>
      </c>
      <c r="AF415" s="164">
        <f t="shared" si="123"/>
        <v>25.5</v>
      </c>
      <c r="AG415" s="164">
        <f t="shared" si="121"/>
        <v>25.5</v>
      </c>
      <c r="AH415" s="164">
        <f t="shared" si="124"/>
        <v>12</v>
      </c>
      <c r="AI415" s="164">
        <f t="shared" si="121"/>
        <v>15</v>
      </c>
      <c r="AJ415" s="164">
        <f t="shared" si="125"/>
        <v>36.5</v>
      </c>
      <c r="AK415" s="164">
        <f t="shared" si="126"/>
        <v>36.5</v>
      </c>
      <c r="AL415" s="164">
        <f t="shared" si="127"/>
        <v>2</v>
      </c>
      <c r="AM415" s="164">
        <f t="shared" si="128"/>
        <v>2.5</v>
      </c>
      <c r="AN415" s="164">
        <f t="shared" si="129"/>
        <v>877.5</v>
      </c>
      <c r="AO415" s="164">
        <f t="shared" si="130"/>
        <v>877.5</v>
      </c>
      <c r="AP415" s="164">
        <f t="shared" si="131"/>
        <v>247</v>
      </c>
      <c r="AQ415" s="164">
        <f t="shared" si="132"/>
        <v>308.75</v>
      </c>
      <c r="AR415" s="164">
        <f t="shared" si="133"/>
        <v>14</v>
      </c>
      <c r="AS415" s="164">
        <f t="shared" si="134"/>
        <v>17.5</v>
      </c>
      <c r="AT415" s="164">
        <f t="shared" si="135"/>
        <v>73</v>
      </c>
      <c r="AU415" s="164">
        <f t="shared" si="136"/>
        <v>91.25</v>
      </c>
      <c r="AV415" s="164">
        <f t="shared" si="137"/>
        <v>15.5</v>
      </c>
      <c r="AW415" s="165">
        <f t="shared" si="138"/>
        <v>15.5</v>
      </c>
    </row>
    <row r="416" spans="1:49" x14ac:dyDescent="0.55000000000000004">
      <c r="A416" s="435"/>
      <c r="B416" s="78">
        <v>8</v>
      </c>
      <c r="C416" s="78">
        <v>9</v>
      </c>
      <c r="D416" s="361"/>
      <c r="E416" s="362"/>
      <c r="F416">
        <v>1163</v>
      </c>
      <c r="G416">
        <v>783</v>
      </c>
      <c r="H416" s="6">
        <v>1187</v>
      </c>
      <c r="I416" s="8">
        <v>813</v>
      </c>
      <c r="J416" s="7">
        <v>1054</v>
      </c>
      <c r="K416" s="7">
        <v>849</v>
      </c>
      <c r="L416" s="6">
        <v>1103</v>
      </c>
      <c r="M416" s="8">
        <v>897</v>
      </c>
      <c r="N416" s="7">
        <v>1011</v>
      </c>
      <c r="O416" s="7">
        <v>729</v>
      </c>
      <c r="P416">
        <v>1095</v>
      </c>
      <c r="Q416">
        <v>905</v>
      </c>
      <c r="R416" s="7">
        <v>109</v>
      </c>
      <c r="S416" s="8">
        <v>114</v>
      </c>
      <c r="T416">
        <v>1252</v>
      </c>
      <c r="U416">
        <v>748</v>
      </c>
      <c r="V416" s="7">
        <v>1108</v>
      </c>
      <c r="W416" s="8">
        <v>892</v>
      </c>
      <c r="X416" s="6">
        <v>1122</v>
      </c>
      <c r="Y416" s="8">
        <v>878</v>
      </c>
      <c r="Z416" s="7">
        <v>1070</v>
      </c>
      <c r="AA416" s="7">
        <v>927</v>
      </c>
      <c r="AB416" s="163">
        <f t="shared" si="120"/>
        <v>190</v>
      </c>
      <c r="AC416" s="164">
        <f t="shared" si="121"/>
        <v>230.75</v>
      </c>
      <c r="AD416" s="164">
        <f t="shared" si="122"/>
        <v>187</v>
      </c>
      <c r="AE416" s="164">
        <f t="shared" si="121"/>
        <v>233.75</v>
      </c>
      <c r="AF416" s="164">
        <f t="shared" si="123"/>
        <v>102.5</v>
      </c>
      <c r="AG416" s="164">
        <f t="shared" si="121"/>
        <v>116</v>
      </c>
      <c r="AH416" s="164">
        <f t="shared" si="124"/>
        <v>103</v>
      </c>
      <c r="AI416" s="164">
        <f t="shared" si="121"/>
        <v>128.75</v>
      </c>
      <c r="AJ416" s="164">
        <f t="shared" si="125"/>
        <v>141</v>
      </c>
      <c r="AK416" s="164">
        <f t="shared" si="126"/>
        <v>143.75</v>
      </c>
      <c r="AL416" s="164">
        <f t="shared" si="127"/>
        <v>95</v>
      </c>
      <c r="AM416" s="164">
        <f t="shared" si="128"/>
        <v>118.75</v>
      </c>
      <c r="AN416" s="164">
        <f t="shared" si="129"/>
        <v>888.5</v>
      </c>
      <c r="AO416" s="164">
        <f t="shared" si="130"/>
        <v>888.5</v>
      </c>
      <c r="AP416" s="164">
        <f t="shared" si="131"/>
        <v>252</v>
      </c>
      <c r="AQ416" s="164">
        <f t="shared" si="132"/>
        <v>315</v>
      </c>
      <c r="AR416" s="164">
        <f t="shared" si="133"/>
        <v>108</v>
      </c>
      <c r="AS416" s="164">
        <f t="shared" si="134"/>
        <v>135</v>
      </c>
      <c r="AT416" s="164">
        <f t="shared" si="135"/>
        <v>122</v>
      </c>
      <c r="AU416" s="164">
        <f t="shared" si="136"/>
        <v>152.5</v>
      </c>
      <c r="AV416" s="164">
        <f t="shared" si="137"/>
        <v>71.5</v>
      </c>
      <c r="AW416" s="165">
        <f t="shared" si="138"/>
        <v>89</v>
      </c>
    </row>
    <row r="417" spans="1:49" x14ac:dyDescent="0.55000000000000004">
      <c r="A417" s="435"/>
      <c r="B417" s="78">
        <v>1</v>
      </c>
      <c r="C417" s="78">
        <v>10</v>
      </c>
      <c r="D417" s="361"/>
      <c r="E417" s="362"/>
      <c r="F417">
        <v>868</v>
      </c>
      <c r="G417">
        <v>1097</v>
      </c>
      <c r="H417" s="6">
        <v>880</v>
      </c>
      <c r="I417" s="8">
        <v>1120</v>
      </c>
      <c r="J417" s="7">
        <v>936</v>
      </c>
      <c r="K417" s="7">
        <v>1021</v>
      </c>
      <c r="L417" s="6">
        <v>948</v>
      </c>
      <c r="M417" s="8">
        <v>1052</v>
      </c>
      <c r="N417" s="7">
        <v>912</v>
      </c>
      <c r="O417" s="7">
        <v>937</v>
      </c>
      <c r="P417">
        <v>949</v>
      </c>
      <c r="Q417">
        <v>1051</v>
      </c>
      <c r="R417" s="7">
        <v>105</v>
      </c>
      <c r="S417" s="8">
        <v>114</v>
      </c>
      <c r="T417">
        <v>772</v>
      </c>
      <c r="U417">
        <v>1228</v>
      </c>
      <c r="V417" s="7">
        <v>959</v>
      </c>
      <c r="W417" s="8">
        <v>1041</v>
      </c>
      <c r="X417" s="6">
        <v>1162</v>
      </c>
      <c r="Y417" s="8">
        <v>838</v>
      </c>
      <c r="Z417" s="7">
        <v>906</v>
      </c>
      <c r="AA417" s="7">
        <v>1074</v>
      </c>
      <c r="AB417" s="163">
        <f t="shared" si="120"/>
        <v>114.5</v>
      </c>
      <c r="AC417" s="164">
        <f t="shared" si="121"/>
        <v>138.75</v>
      </c>
      <c r="AD417" s="164">
        <f t="shared" si="122"/>
        <v>120</v>
      </c>
      <c r="AE417" s="164">
        <f t="shared" si="121"/>
        <v>150</v>
      </c>
      <c r="AF417" s="164">
        <f t="shared" si="123"/>
        <v>42.5</v>
      </c>
      <c r="AG417" s="164">
        <f t="shared" si="121"/>
        <v>47.75</v>
      </c>
      <c r="AH417" s="164">
        <f t="shared" si="124"/>
        <v>52</v>
      </c>
      <c r="AI417" s="164">
        <f t="shared" si="121"/>
        <v>65</v>
      </c>
      <c r="AJ417" s="164">
        <f t="shared" si="125"/>
        <v>75.5</v>
      </c>
      <c r="AK417" s="164">
        <f t="shared" si="126"/>
        <v>75.5</v>
      </c>
      <c r="AL417" s="164">
        <f t="shared" si="127"/>
        <v>51</v>
      </c>
      <c r="AM417" s="164">
        <f t="shared" si="128"/>
        <v>63.75</v>
      </c>
      <c r="AN417" s="164">
        <f t="shared" si="129"/>
        <v>890.5</v>
      </c>
      <c r="AO417" s="164">
        <f t="shared" si="130"/>
        <v>890.5</v>
      </c>
      <c r="AP417" s="164">
        <f t="shared" si="131"/>
        <v>228</v>
      </c>
      <c r="AQ417" s="164">
        <f t="shared" si="132"/>
        <v>285</v>
      </c>
      <c r="AR417" s="164">
        <f t="shared" si="133"/>
        <v>41</v>
      </c>
      <c r="AS417" s="164">
        <f t="shared" si="134"/>
        <v>51.25</v>
      </c>
      <c r="AT417" s="164">
        <f t="shared" si="135"/>
        <v>162</v>
      </c>
      <c r="AU417" s="164">
        <f t="shared" si="136"/>
        <v>202.5</v>
      </c>
      <c r="AV417" s="164">
        <f t="shared" si="137"/>
        <v>84</v>
      </c>
      <c r="AW417" s="165">
        <f t="shared" si="138"/>
        <v>102.5</v>
      </c>
    </row>
    <row r="418" spans="1:49" x14ac:dyDescent="0.55000000000000004">
      <c r="A418" s="435"/>
      <c r="B418" s="78">
        <v>10</v>
      </c>
      <c r="C418" s="78">
        <v>2</v>
      </c>
      <c r="D418" s="361"/>
      <c r="E418" s="362"/>
      <c r="F418">
        <v>1071</v>
      </c>
      <c r="G418">
        <v>913</v>
      </c>
      <c r="H418" s="6">
        <v>1081</v>
      </c>
      <c r="I418" s="8">
        <v>919</v>
      </c>
      <c r="J418" s="7">
        <v>1023</v>
      </c>
      <c r="K418" s="7">
        <v>960</v>
      </c>
      <c r="L418" s="6">
        <v>1036</v>
      </c>
      <c r="M418" s="8">
        <v>964</v>
      </c>
      <c r="N418" s="7">
        <v>985</v>
      </c>
      <c r="O418" s="7">
        <v>956</v>
      </c>
      <c r="P418">
        <v>1028</v>
      </c>
      <c r="Q418">
        <v>972</v>
      </c>
      <c r="R418" s="7">
        <v>95</v>
      </c>
      <c r="S418" s="8">
        <v>121</v>
      </c>
      <c r="T418">
        <v>1221</v>
      </c>
      <c r="U418">
        <v>779</v>
      </c>
      <c r="V418" s="7">
        <v>970</v>
      </c>
      <c r="W418" s="8">
        <v>1030</v>
      </c>
      <c r="X418" s="6">
        <v>1050</v>
      </c>
      <c r="Y418" s="8">
        <v>950</v>
      </c>
      <c r="Z418" s="7">
        <v>940</v>
      </c>
      <c r="AA418" s="7">
        <v>1020</v>
      </c>
      <c r="AB418" s="163">
        <f t="shared" si="120"/>
        <v>79</v>
      </c>
      <c r="AC418" s="164">
        <f t="shared" si="121"/>
        <v>96.75</v>
      </c>
      <c r="AD418" s="164">
        <f t="shared" si="122"/>
        <v>81</v>
      </c>
      <c r="AE418" s="164">
        <f t="shared" si="121"/>
        <v>101.25</v>
      </c>
      <c r="AF418" s="164">
        <f t="shared" si="123"/>
        <v>31.5</v>
      </c>
      <c r="AG418" s="164">
        <f t="shared" si="121"/>
        <v>37.25</v>
      </c>
      <c r="AH418" s="164">
        <f t="shared" si="124"/>
        <v>36</v>
      </c>
      <c r="AI418" s="164">
        <f t="shared" si="121"/>
        <v>45</v>
      </c>
      <c r="AJ418" s="164">
        <f t="shared" si="125"/>
        <v>29.5</v>
      </c>
      <c r="AK418" s="164">
        <f t="shared" si="126"/>
        <v>29.5</v>
      </c>
      <c r="AL418" s="164">
        <f t="shared" si="127"/>
        <v>28</v>
      </c>
      <c r="AM418" s="164">
        <f t="shared" si="128"/>
        <v>35</v>
      </c>
      <c r="AN418" s="164">
        <f t="shared" si="129"/>
        <v>892</v>
      </c>
      <c r="AO418" s="164">
        <f t="shared" si="130"/>
        <v>892</v>
      </c>
      <c r="AP418" s="164">
        <f t="shared" si="131"/>
        <v>221</v>
      </c>
      <c r="AQ418" s="164">
        <f t="shared" si="132"/>
        <v>276.25</v>
      </c>
      <c r="AR418" s="164">
        <f t="shared" si="133"/>
        <v>30</v>
      </c>
      <c r="AS418" s="164">
        <f t="shared" si="134"/>
        <v>37.5</v>
      </c>
      <c r="AT418" s="164">
        <f t="shared" si="135"/>
        <v>50</v>
      </c>
      <c r="AU418" s="164">
        <f t="shared" si="136"/>
        <v>62.5</v>
      </c>
      <c r="AV418" s="164">
        <f t="shared" si="137"/>
        <v>40</v>
      </c>
      <c r="AW418" s="165">
        <f t="shared" si="138"/>
        <v>45</v>
      </c>
    </row>
    <row r="419" spans="1:49" x14ac:dyDescent="0.55000000000000004">
      <c r="A419" s="435"/>
      <c r="B419" s="78">
        <v>10</v>
      </c>
      <c r="C419" s="78">
        <v>3</v>
      </c>
      <c r="D419" s="361"/>
      <c r="E419" s="362"/>
      <c r="F419">
        <v>1046</v>
      </c>
      <c r="G419">
        <v>726</v>
      </c>
      <c r="H419" s="6">
        <v>1190</v>
      </c>
      <c r="I419" s="8">
        <v>810</v>
      </c>
      <c r="J419" s="7">
        <v>911</v>
      </c>
      <c r="K419" s="7">
        <v>564</v>
      </c>
      <c r="L419" s="6">
        <v>1207</v>
      </c>
      <c r="M419" s="8">
        <v>793</v>
      </c>
      <c r="N419" s="7">
        <v>580</v>
      </c>
      <c r="O419" s="7">
        <v>359</v>
      </c>
      <c r="P419">
        <v>1272</v>
      </c>
      <c r="Q419">
        <v>728</v>
      </c>
      <c r="R419" s="7">
        <v>109</v>
      </c>
      <c r="S419" s="8">
        <v>103</v>
      </c>
      <c r="T419">
        <v>1278</v>
      </c>
      <c r="U419">
        <v>722</v>
      </c>
      <c r="V419" s="7">
        <v>882</v>
      </c>
      <c r="W419" s="8">
        <v>1118</v>
      </c>
      <c r="X419" s="6">
        <v>1035</v>
      </c>
      <c r="Y419" s="8">
        <v>965</v>
      </c>
      <c r="Z419" s="7">
        <v>779</v>
      </c>
      <c r="AA419" s="7">
        <v>1188</v>
      </c>
      <c r="AB419" s="163">
        <f t="shared" si="120"/>
        <v>160</v>
      </c>
      <c r="AC419" s="164">
        <f t="shared" si="121"/>
        <v>171.5</v>
      </c>
      <c r="AD419" s="164">
        <f t="shared" si="122"/>
        <v>190</v>
      </c>
      <c r="AE419" s="164">
        <f t="shared" si="121"/>
        <v>237.5</v>
      </c>
      <c r="AF419" s="164">
        <f t="shared" si="123"/>
        <v>262.5</v>
      </c>
      <c r="AG419" s="164">
        <f t="shared" si="121"/>
        <v>262.5</v>
      </c>
      <c r="AH419" s="164">
        <f t="shared" si="124"/>
        <v>207</v>
      </c>
      <c r="AI419" s="164">
        <f t="shared" si="121"/>
        <v>258.75</v>
      </c>
      <c r="AJ419" s="164">
        <f t="shared" si="125"/>
        <v>530.5</v>
      </c>
      <c r="AK419" s="164">
        <f t="shared" si="126"/>
        <v>530.5</v>
      </c>
      <c r="AL419" s="164">
        <f t="shared" si="127"/>
        <v>272</v>
      </c>
      <c r="AM419" s="164">
        <f t="shared" si="128"/>
        <v>340</v>
      </c>
      <c r="AN419" s="164">
        <f t="shared" si="129"/>
        <v>894</v>
      </c>
      <c r="AO419" s="164">
        <f t="shared" si="130"/>
        <v>894</v>
      </c>
      <c r="AP419" s="164">
        <f t="shared" si="131"/>
        <v>278</v>
      </c>
      <c r="AQ419" s="164">
        <f t="shared" si="132"/>
        <v>347.5</v>
      </c>
      <c r="AR419" s="164">
        <f t="shared" si="133"/>
        <v>118</v>
      </c>
      <c r="AS419" s="164">
        <f t="shared" si="134"/>
        <v>147.5</v>
      </c>
      <c r="AT419" s="164">
        <f t="shared" si="135"/>
        <v>35</v>
      </c>
      <c r="AU419" s="164">
        <f t="shared" si="136"/>
        <v>43.75</v>
      </c>
      <c r="AV419" s="164">
        <f t="shared" si="137"/>
        <v>204.5</v>
      </c>
      <c r="AW419" s="165">
        <f t="shared" si="138"/>
        <v>251.5</v>
      </c>
    </row>
    <row r="420" spans="1:49" x14ac:dyDescent="0.55000000000000004">
      <c r="A420" s="435"/>
      <c r="B420" s="78">
        <v>10</v>
      </c>
      <c r="C420" s="78">
        <v>4</v>
      </c>
      <c r="D420" s="361"/>
      <c r="E420" s="362"/>
      <c r="F420">
        <v>1042</v>
      </c>
      <c r="G420">
        <v>919</v>
      </c>
      <c r="H420" s="6">
        <v>1061</v>
      </c>
      <c r="I420" s="8">
        <v>939</v>
      </c>
      <c r="J420" s="7">
        <v>992</v>
      </c>
      <c r="K420" s="7">
        <v>989</v>
      </c>
      <c r="L420" s="6">
        <v>1003</v>
      </c>
      <c r="M420" s="8">
        <v>997</v>
      </c>
      <c r="N420" s="7">
        <v>980</v>
      </c>
      <c r="O420" s="7">
        <v>961</v>
      </c>
      <c r="P420">
        <v>1002</v>
      </c>
      <c r="Q420">
        <v>998</v>
      </c>
      <c r="R420" s="7">
        <v>108</v>
      </c>
      <c r="S420" s="8">
        <v>122</v>
      </c>
      <c r="T420">
        <v>1252</v>
      </c>
      <c r="U420">
        <v>748</v>
      </c>
      <c r="V420" s="7">
        <v>996</v>
      </c>
      <c r="W420" s="8">
        <v>1004</v>
      </c>
      <c r="X420" s="6">
        <v>1010</v>
      </c>
      <c r="Y420" s="8">
        <v>990</v>
      </c>
      <c r="Z420" s="7">
        <v>947</v>
      </c>
      <c r="AA420" s="7">
        <v>1045</v>
      </c>
      <c r="AB420" s="163">
        <f t="shared" si="120"/>
        <v>61.5</v>
      </c>
      <c r="AC420" s="164">
        <f t="shared" si="121"/>
        <v>72</v>
      </c>
      <c r="AD420" s="164">
        <f t="shared" si="122"/>
        <v>61</v>
      </c>
      <c r="AE420" s="164">
        <f t="shared" si="121"/>
        <v>76.25</v>
      </c>
      <c r="AF420" s="164">
        <f t="shared" si="123"/>
        <v>9.5</v>
      </c>
      <c r="AG420" s="164">
        <f t="shared" si="121"/>
        <v>9.5</v>
      </c>
      <c r="AH420" s="164">
        <f t="shared" si="124"/>
        <v>3</v>
      </c>
      <c r="AI420" s="164">
        <f t="shared" si="121"/>
        <v>3.75</v>
      </c>
      <c r="AJ420" s="164">
        <f t="shared" si="125"/>
        <v>29.5</v>
      </c>
      <c r="AK420" s="164">
        <f t="shared" si="126"/>
        <v>29.5</v>
      </c>
      <c r="AL420" s="164">
        <f t="shared" si="127"/>
        <v>2</v>
      </c>
      <c r="AM420" s="164">
        <f t="shared" si="128"/>
        <v>2.5</v>
      </c>
      <c r="AN420" s="164">
        <f t="shared" si="129"/>
        <v>885</v>
      </c>
      <c r="AO420" s="164">
        <f t="shared" si="130"/>
        <v>885</v>
      </c>
      <c r="AP420" s="164">
        <f t="shared" si="131"/>
        <v>252</v>
      </c>
      <c r="AQ420" s="164">
        <f t="shared" si="132"/>
        <v>315</v>
      </c>
      <c r="AR420" s="164">
        <f t="shared" si="133"/>
        <v>4</v>
      </c>
      <c r="AS420" s="164">
        <f t="shared" si="134"/>
        <v>5</v>
      </c>
      <c r="AT420" s="164">
        <f t="shared" si="135"/>
        <v>10</v>
      </c>
      <c r="AU420" s="164">
        <f t="shared" si="136"/>
        <v>12.5</v>
      </c>
      <c r="AV420" s="164">
        <f t="shared" si="137"/>
        <v>49</v>
      </c>
      <c r="AW420" s="165">
        <f t="shared" si="138"/>
        <v>60.25</v>
      </c>
    </row>
    <row r="421" spans="1:49" x14ac:dyDescent="0.55000000000000004">
      <c r="A421" s="435"/>
      <c r="B421" s="78">
        <v>10</v>
      </c>
      <c r="C421" s="78">
        <v>5</v>
      </c>
      <c r="D421" s="361"/>
      <c r="E421" s="362"/>
      <c r="F421">
        <v>1066</v>
      </c>
      <c r="G421">
        <v>882</v>
      </c>
      <c r="H421" s="6">
        <v>1100</v>
      </c>
      <c r="I421" s="8">
        <v>900</v>
      </c>
      <c r="J421" s="7">
        <v>1029</v>
      </c>
      <c r="K421" s="7">
        <v>930</v>
      </c>
      <c r="L421" s="6">
        <v>1055</v>
      </c>
      <c r="M421" s="8">
        <v>945</v>
      </c>
      <c r="N421" s="7">
        <v>967</v>
      </c>
      <c r="O421" s="7">
        <v>928</v>
      </c>
      <c r="P421">
        <v>1041</v>
      </c>
      <c r="Q421">
        <v>959</v>
      </c>
      <c r="R421" s="7">
        <v>120</v>
      </c>
      <c r="S421" s="8">
        <v>112</v>
      </c>
      <c r="T421">
        <v>1221</v>
      </c>
      <c r="U421">
        <v>779</v>
      </c>
      <c r="V421" s="7">
        <v>953</v>
      </c>
      <c r="W421" s="8">
        <v>1047</v>
      </c>
      <c r="X421" s="6">
        <v>969</v>
      </c>
      <c r="Y421" s="8">
        <v>1031</v>
      </c>
      <c r="Z421" s="7">
        <v>699</v>
      </c>
      <c r="AA421" s="7">
        <v>1266</v>
      </c>
      <c r="AB421" s="163">
        <f t="shared" si="120"/>
        <v>92</v>
      </c>
      <c r="AC421" s="164">
        <f t="shared" si="121"/>
        <v>108.5</v>
      </c>
      <c r="AD421" s="164">
        <f t="shared" si="122"/>
        <v>100</v>
      </c>
      <c r="AE421" s="164">
        <f t="shared" si="121"/>
        <v>125</v>
      </c>
      <c r="AF421" s="164">
        <f t="shared" si="123"/>
        <v>49.5</v>
      </c>
      <c r="AG421" s="164">
        <f t="shared" si="121"/>
        <v>56.75</v>
      </c>
      <c r="AH421" s="164">
        <f t="shared" si="124"/>
        <v>55</v>
      </c>
      <c r="AI421" s="164">
        <f t="shared" si="121"/>
        <v>68.75</v>
      </c>
      <c r="AJ421" s="164">
        <f t="shared" si="125"/>
        <v>52.5</v>
      </c>
      <c r="AK421" s="164">
        <f t="shared" si="126"/>
        <v>52.5</v>
      </c>
      <c r="AL421" s="164">
        <f t="shared" si="127"/>
        <v>41</v>
      </c>
      <c r="AM421" s="164">
        <f t="shared" si="128"/>
        <v>51.25</v>
      </c>
      <c r="AN421" s="164">
        <f t="shared" si="129"/>
        <v>884</v>
      </c>
      <c r="AO421" s="164">
        <f t="shared" si="130"/>
        <v>884</v>
      </c>
      <c r="AP421" s="164">
        <f t="shared" si="131"/>
        <v>221</v>
      </c>
      <c r="AQ421" s="164">
        <f t="shared" si="132"/>
        <v>276.25</v>
      </c>
      <c r="AR421" s="164">
        <f t="shared" si="133"/>
        <v>47</v>
      </c>
      <c r="AS421" s="164">
        <f t="shared" si="134"/>
        <v>58.75</v>
      </c>
      <c r="AT421" s="164">
        <f t="shared" si="135"/>
        <v>31</v>
      </c>
      <c r="AU421" s="164">
        <f t="shared" si="136"/>
        <v>38.75</v>
      </c>
      <c r="AV421" s="164">
        <f t="shared" si="137"/>
        <v>283.5</v>
      </c>
      <c r="AW421" s="165">
        <f t="shared" si="138"/>
        <v>350</v>
      </c>
    </row>
    <row r="422" spans="1:49" x14ac:dyDescent="0.55000000000000004">
      <c r="A422" s="435"/>
      <c r="B422" s="78">
        <v>10</v>
      </c>
      <c r="C422" s="78">
        <v>8</v>
      </c>
      <c r="D422" s="361"/>
      <c r="E422" s="362"/>
      <c r="F422">
        <v>1127</v>
      </c>
      <c r="G422">
        <v>815</v>
      </c>
      <c r="H422" s="6">
        <v>1155</v>
      </c>
      <c r="I422" s="8">
        <v>845</v>
      </c>
      <c r="J422" s="7">
        <v>1037</v>
      </c>
      <c r="K422" s="7">
        <v>900</v>
      </c>
      <c r="L422" s="6">
        <v>1069</v>
      </c>
      <c r="M422" s="8">
        <v>931</v>
      </c>
      <c r="N422" s="7">
        <v>965</v>
      </c>
      <c r="O422" s="7">
        <v>828</v>
      </c>
      <c r="P422">
        <v>1104</v>
      </c>
      <c r="Q422">
        <v>896</v>
      </c>
      <c r="R422" s="7">
        <v>129</v>
      </c>
      <c r="S422" s="8">
        <v>128</v>
      </c>
      <c r="T422">
        <v>1221</v>
      </c>
      <c r="U422">
        <v>779</v>
      </c>
      <c r="V422" s="7">
        <v>939</v>
      </c>
      <c r="W422" s="8">
        <v>1061</v>
      </c>
      <c r="X422" s="6">
        <v>980</v>
      </c>
      <c r="Y422" s="8">
        <v>1020</v>
      </c>
      <c r="Z422" s="7">
        <v>870</v>
      </c>
      <c r="AA422" s="7">
        <v>1123</v>
      </c>
      <c r="AB422" s="163">
        <f t="shared" si="120"/>
        <v>156</v>
      </c>
      <c r="AC422" s="164">
        <f t="shared" si="121"/>
        <v>187.75</v>
      </c>
      <c r="AD422" s="164">
        <f t="shared" si="122"/>
        <v>155</v>
      </c>
      <c r="AE422" s="164">
        <f t="shared" si="121"/>
        <v>193.75</v>
      </c>
      <c r="AF422" s="164">
        <f t="shared" si="123"/>
        <v>68.5</v>
      </c>
      <c r="AG422" s="164">
        <f t="shared" si="121"/>
        <v>77.75</v>
      </c>
      <c r="AH422" s="164">
        <f t="shared" si="124"/>
        <v>69</v>
      </c>
      <c r="AI422" s="164">
        <f t="shared" si="121"/>
        <v>86.25</v>
      </c>
      <c r="AJ422" s="164">
        <f t="shared" si="125"/>
        <v>103.5</v>
      </c>
      <c r="AK422" s="164">
        <f t="shared" si="126"/>
        <v>103.5</v>
      </c>
      <c r="AL422" s="164">
        <f t="shared" si="127"/>
        <v>104</v>
      </c>
      <c r="AM422" s="164">
        <f t="shared" si="128"/>
        <v>130</v>
      </c>
      <c r="AN422" s="164">
        <f t="shared" si="129"/>
        <v>871.5</v>
      </c>
      <c r="AO422" s="164">
        <f t="shared" si="130"/>
        <v>871.5</v>
      </c>
      <c r="AP422" s="164">
        <f t="shared" si="131"/>
        <v>221</v>
      </c>
      <c r="AQ422" s="164">
        <f t="shared" si="132"/>
        <v>276.25</v>
      </c>
      <c r="AR422" s="164">
        <f t="shared" si="133"/>
        <v>61</v>
      </c>
      <c r="AS422" s="164">
        <f t="shared" si="134"/>
        <v>76.25</v>
      </c>
      <c r="AT422" s="164">
        <f t="shared" si="135"/>
        <v>20</v>
      </c>
      <c r="AU422" s="164">
        <f t="shared" si="136"/>
        <v>25</v>
      </c>
      <c r="AV422" s="164">
        <f t="shared" si="137"/>
        <v>126.5</v>
      </c>
      <c r="AW422" s="165">
        <f t="shared" si="138"/>
        <v>157.25</v>
      </c>
    </row>
    <row r="423" spans="1:49" x14ac:dyDescent="0.55000000000000004">
      <c r="A423" s="435"/>
      <c r="B423" s="78">
        <v>10</v>
      </c>
      <c r="C423" s="78">
        <v>9</v>
      </c>
      <c r="D423" s="361"/>
      <c r="E423" s="362"/>
      <c r="F423">
        <v>1050</v>
      </c>
      <c r="G423">
        <v>923</v>
      </c>
      <c r="H423" s="6">
        <v>1069</v>
      </c>
      <c r="I423" s="8">
        <v>931</v>
      </c>
      <c r="J423" s="7">
        <v>1012</v>
      </c>
      <c r="K423" s="7">
        <v>967</v>
      </c>
      <c r="L423" s="6">
        <v>1027</v>
      </c>
      <c r="M423" s="8">
        <v>973</v>
      </c>
      <c r="N423" s="7">
        <v>982</v>
      </c>
      <c r="O423" s="7">
        <v>954</v>
      </c>
      <c r="P423">
        <v>1028</v>
      </c>
      <c r="Q423">
        <v>972</v>
      </c>
      <c r="R423" s="7">
        <v>113</v>
      </c>
      <c r="S423" s="8">
        <v>107</v>
      </c>
      <c r="T423">
        <v>1241</v>
      </c>
      <c r="U423">
        <v>759</v>
      </c>
      <c r="V423" s="7">
        <v>979</v>
      </c>
      <c r="W423" s="8">
        <v>1021</v>
      </c>
      <c r="X423" s="6">
        <v>1039</v>
      </c>
      <c r="Y423" s="8">
        <v>961</v>
      </c>
      <c r="Z423" s="7">
        <v>944</v>
      </c>
      <c r="AA423" s="7">
        <v>1048</v>
      </c>
      <c r="AB423" s="163">
        <f t="shared" si="120"/>
        <v>63.5</v>
      </c>
      <c r="AC423" s="164">
        <f t="shared" si="121"/>
        <v>76</v>
      </c>
      <c r="AD423" s="164">
        <f t="shared" si="122"/>
        <v>69</v>
      </c>
      <c r="AE423" s="164">
        <f t="shared" si="121"/>
        <v>86.25</v>
      </c>
      <c r="AF423" s="164">
        <f t="shared" si="123"/>
        <v>22.5</v>
      </c>
      <c r="AG423" s="164">
        <f t="shared" si="121"/>
        <v>25.5</v>
      </c>
      <c r="AH423" s="164">
        <f t="shared" si="124"/>
        <v>27</v>
      </c>
      <c r="AI423" s="164">
        <f t="shared" si="121"/>
        <v>33.75</v>
      </c>
      <c r="AJ423" s="164">
        <f t="shared" si="125"/>
        <v>32</v>
      </c>
      <c r="AK423" s="164">
        <f t="shared" si="126"/>
        <v>32</v>
      </c>
      <c r="AL423" s="164">
        <f t="shared" si="127"/>
        <v>28</v>
      </c>
      <c r="AM423" s="164">
        <f t="shared" si="128"/>
        <v>35</v>
      </c>
      <c r="AN423" s="164">
        <f t="shared" si="129"/>
        <v>890</v>
      </c>
      <c r="AO423" s="164">
        <f t="shared" si="130"/>
        <v>890</v>
      </c>
      <c r="AP423" s="164">
        <f t="shared" si="131"/>
        <v>241</v>
      </c>
      <c r="AQ423" s="164">
        <f t="shared" si="132"/>
        <v>301.25</v>
      </c>
      <c r="AR423" s="164">
        <f t="shared" si="133"/>
        <v>21</v>
      </c>
      <c r="AS423" s="164">
        <f t="shared" si="134"/>
        <v>26.25</v>
      </c>
      <c r="AT423" s="164">
        <f t="shared" si="135"/>
        <v>39</v>
      </c>
      <c r="AU423" s="164">
        <f t="shared" si="136"/>
        <v>48.75</v>
      </c>
      <c r="AV423" s="164">
        <f t="shared" si="137"/>
        <v>52</v>
      </c>
      <c r="AW423" s="165">
        <f t="shared" si="138"/>
        <v>64</v>
      </c>
    </row>
    <row r="424" spans="1:49" x14ac:dyDescent="0.55000000000000004">
      <c r="A424" s="435"/>
      <c r="B424" s="78">
        <v>1</v>
      </c>
      <c r="C424" s="78">
        <v>11</v>
      </c>
      <c r="D424" s="361"/>
      <c r="E424" s="362"/>
      <c r="F424">
        <v>852</v>
      </c>
      <c r="G424">
        <v>1060</v>
      </c>
      <c r="H424" s="6">
        <v>884</v>
      </c>
      <c r="I424" s="8">
        <v>1116</v>
      </c>
      <c r="J424" s="7">
        <v>951</v>
      </c>
      <c r="K424" s="7">
        <v>851</v>
      </c>
      <c r="L424" s="6">
        <v>1041</v>
      </c>
      <c r="M424" s="8">
        <v>959</v>
      </c>
      <c r="N424" s="7">
        <v>783</v>
      </c>
      <c r="O424" s="7">
        <v>803</v>
      </c>
      <c r="P424">
        <v>1021</v>
      </c>
      <c r="Q424">
        <v>979</v>
      </c>
      <c r="R424" s="7">
        <v>123</v>
      </c>
      <c r="S424" s="8">
        <v>104</v>
      </c>
      <c r="T424">
        <v>764</v>
      </c>
      <c r="U424">
        <v>1236</v>
      </c>
      <c r="V424" s="7">
        <v>1048</v>
      </c>
      <c r="W424" s="8">
        <v>952</v>
      </c>
      <c r="X424" s="6">
        <v>935</v>
      </c>
      <c r="Y424" s="8">
        <v>1065</v>
      </c>
      <c r="Z424" s="7">
        <v>976</v>
      </c>
      <c r="AA424" s="7">
        <v>998</v>
      </c>
      <c r="AB424" s="163">
        <f t="shared" si="120"/>
        <v>104</v>
      </c>
      <c r="AC424" s="164">
        <f t="shared" si="121"/>
        <v>119</v>
      </c>
      <c r="AD424" s="164">
        <f t="shared" si="122"/>
        <v>116</v>
      </c>
      <c r="AE424" s="164">
        <f t="shared" si="121"/>
        <v>145</v>
      </c>
      <c r="AF424" s="164">
        <f t="shared" si="123"/>
        <v>99</v>
      </c>
      <c r="AG424" s="164">
        <f t="shared" si="121"/>
        <v>99</v>
      </c>
      <c r="AH424" s="164">
        <f t="shared" si="124"/>
        <v>41</v>
      </c>
      <c r="AI424" s="164">
        <f t="shared" si="121"/>
        <v>51.25</v>
      </c>
      <c r="AJ424" s="164">
        <f t="shared" si="125"/>
        <v>207</v>
      </c>
      <c r="AK424" s="164">
        <f t="shared" si="126"/>
        <v>207</v>
      </c>
      <c r="AL424" s="164">
        <f t="shared" si="127"/>
        <v>21</v>
      </c>
      <c r="AM424" s="164">
        <f t="shared" si="128"/>
        <v>26.25</v>
      </c>
      <c r="AN424" s="164">
        <f t="shared" si="129"/>
        <v>886.5</v>
      </c>
      <c r="AO424" s="164">
        <f t="shared" si="130"/>
        <v>886.5</v>
      </c>
      <c r="AP424" s="164">
        <f t="shared" si="131"/>
        <v>236</v>
      </c>
      <c r="AQ424" s="164">
        <f t="shared" si="132"/>
        <v>295</v>
      </c>
      <c r="AR424" s="164">
        <f t="shared" si="133"/>
        <v>48</v>
      </c>
      <c r="AS424" s="164">
        <f t="shared" si="134"/>
        <v>60</v>
      </c>
      <c r="AT424" s="164">
        <f t="shared" si="135"/>
        <v>65</v>
      </c>
      <c r="AU424" s="164">
        <f t="shared" si="136"/>
        <v>81.25</v>
      </c>
      <c r="AV424" s="164">
        <f t="shared" si="137"/>
        <v>13</v>
      </c>
      <c r="AW424" s="165">
        <f t="shared" si="138"/>
        <v>13</v>
      </c>
    </row>
    <row r="425" spans="1:49" x14ac:dyDescent="0.55000000000000004">
      <c r="A425" s="435"/>
      <c r="B425" s="78">
        <v>11</v>
      </c>
      <c r="C425" s="78">
        <v>2</v>
      </c>
      <c r="D425" s="361"/>
      <c r="E425" s="362"/>
      <c r="F425">
        <v>973</v>
      </c>
      <c r="G425">
        <v>986</v>
      </c>
      <c r="H425" s="6">
        <v>996</v>
      </c>
      <c r="I425" s="8">
        <v>1004</v>
      </c>
      <c r="J425" s="7">
        <v>958</v>
      </c>
      <c r="K425" s="7">
        <v>991</v>
      </c>
      <c r="L425" s="6">
        <v>987</v>
      </c>
      <c r="M425" s="8">
        <v>1013</v>
      </c>
      <c r="N425" s="7">
        <v>901</v>
      </c>
      <c r="O425" s="7">
        <v>947</v>
      </c>
      <c r="P425">
        <v>991</v>
      </c>
      <c r="Q425">
        <v>1009</v>
      </c>
      <c r="R425" s="7">
        <v>127</v>
      </c>
      <c r="S425" s="8">
        <v>117</v>
      </c>
      <c r="T425">
        <v>1224</v>
      </c>
      <c r="U425">
        <v>776</v>
      </c>
      <c r="V425" s="7">
        <v>1021</v>
      </c>
      <c r="W425" s="8">
        <v>979</v>
      </c>
      <c r="X425" s="6">
        <v>1012</v>
      </c>
      <c r="Y425" s="8">
        <v>988</v>
      </c>
      <c r="Z425" s="7">
        <v>971</v>
      </c>
      <c r="AA425" s="7">
        <v>983</v>
      </c>
      <c r="AB425" s="163">
        <f t="shared" si="120"/>
        <v>20.5</v>
      </c>
      <c r="AC425" s="164">
        <f t="shared" si="121"/>
        <v>20.5</v>
      </c>
      <c r="AD425" s="164">
        <f t="shared" si="122"/>
        <v>4</v>
      </c>
      <c r="AE425" s="164">
        <f t="shared" si="121"/>
        <v>5</v>
      </c>
      <c r="AF425" s="164">
        <f t="shared" si="123"/>
        <v>25.5</v>
      </c>
      <c r="AG425" s="164">
        <f t="shared" si="121"/>
        <v>25.5</v>
      </c>
      <c r="AH425" s="164">
        <f t="shared" si="124"/>
        <v>13</v>
      </c>
      <c r="AI425" s="164">
        <f t="shared" si="121"/>
        <v>16.25</v>
      </c>
      <c r="AJ425" s="164">
        <f t="shared" si="125"/>
        <v>76</v>
      </c>
      <c r="AK425" s="164">
        <f t="shared" si="126"/>
        <v>76</v>
      </c>
      <c r="AL425" s="164">
        <f t="shared" si="127"/>
        <v>9</v>
      </c>
      <c r="AM425" s="164">
        <f t="shared" si="128"/>
        <v>11.25</v>
      </c>
      <c r="AN425" s="164">
        <f t="shared" si="129"/>
        <v>878</v>
      </c>
      <c r="AO425" s="164">
        <f t="shared" si="130"/>
        <v>878</v>
      </c>
      <c r="AP425" s="164">
        <f t="shared" si="131"/>
        <v>224</v>
      </c>
      <c r="AQ425" s="164">
        <f t="shared" si="132"/>
        <v>280</v>
      </c>
      <c r="AR425" s="164">
        <f t="shared" si="133"/>
        <v>21</v>
      </c>
      <c r="AS425" s="164">
        <f t="shared" si="134"/>
        <v>26.25</v>
      </c>
      <c r="AT425" s="164">
        <f t="shared" si="135"/>
        <v>12</v>
      </c>
      <c r="AU425" s="164">
        <f t="shared" si="136"/>
        <v>15</v>
      </c>
      <c r="AV425" s="164">
        <f t="shared" si="137"/>
        <v>23</v>
      </c>
      <c r="AW425" s="165">
        <f t="shared" si="138"/>
        <v>23</v>
      </c>
    </row>
    <row r="426" spans="1:49" x14ac:dyDescent="0.55000000000000004">
      <c r="A426" s="435"/>
      <c r="B426" s="78">
        <v>11</v>
      </c>
      <c r="C426" s="78">
        <v>3</v>
      </c>
      <c r="D426" s="361"/>
      <c r="E426" s="362"/>
      <c r="F426">
        <v>913</v>
      </c>
      <c r="G426">
        <v>1023</v>
      </c>
      <c r="H426" s="6">
        <v>953</v>
      </c>
      <c r="I426" s="8">
        <v>1047</v>
      </c>
      <c r="J426" s="7">
        <v>1000</v>
      </c>
      <c r="K426" s="7">
        <v>893</v>
      </c>
      <c r="L426" s="6">
        <v>1066</v>
      </c>
      <c r="M426" s="8">
        <v>934</v>
      </c>
      <c r="N426" s="7">
        <v>833</v>
      </c>
      <c r="O426" s="7">
        <v>877</v>
      </c>
      <c r="P426">
        <v>976</v>
      </c>
      <c r="Q426">
        <v>1024</v>
      </c>
      <c r="R426" s="7">
        <v>98</v>
      </c>
      <c r="S426" s="8">
        <v>83</v>
      </c>
      <c r="T426">
        <v>1228</v>
      </c>
      <c r="U426">
        <v>772</v>
      </c>
      <c r="V426" s="7">
        <v>957</v>
      </c>
      <c r="W426" s="8">
        <v>1043</v>
      </c>
      <c r="X426" s="6">
        <v>1012</v>
      </c>
      <c r="Y426" s="8">
        <v>988</v>
      </c>
      <c r="Z426" s="7">
        <v>1036</v>
      </c>
      <c r="AA426" s="7">
        <v>925</v>
      </c>
      <c r="AB426" s="163">
        <f t="shared" si="120"/>
        <v>55</v>
      </c>
      <c r="AC426" s="164">
        <f t="shared" si="121"/>
        <v>60.75</v>
      </c>
      <c r="AD426" s="164">
        <f t="shared" si="122"/>
        <v>47</v>
      </c>
      <c r="AE426" s="164">
        <f t="shared" si="121"/>
        <v>58.75</v>
      </c>
      <c r="AF426" s="164">
        <f t="shared" si="123"/>
        <v>53.5</v>
      </c>
      <c r="AG426" s="164">
        <f t="shared" si="121"/>
        <v>53.5</v>
      </c>
      <c r="AH426" s="164">
        <f t="shared" si="124"/>
        <v>66</v>
      </c>
      <c r="AI426" s="164">
        <f t="shared" si="121"/>
        <v>82.5</v>
      </c>
      <c r="AJ426" s="164">
        <f t="shared" si="125"/>
        <v>145</v>
      </c>
      <c r="AK426" s="164">
        <f t="shared" si="126"/>
        <v>145</v>
      </c>
      <c r="AL426" s="164">
        <f t="shared" si="127"/>
        <v>24</v>
      </c>
      <c r="AM426" s="164">
        <f t="shared" si="128"/>
        <v>30</v>
      </c>
      <c r="AN426" s="164">
        <f t="shared" si="129"/>
        <v>909.5</v>
      </c>
      <c r="AO426" s="164">
        <f t="shared" si="130"/>
        <v>909.5</v>
      </c>
      <c r="AP426" s="164">
        <f t="shared" si="131"/>
        <v>228</v>
      </c>
      <c r="AQ426" s="164">
        <f t="shared" si="132"/>
        <v>285</v>
      </c>
      <c r="AR426" s="164">
        <f t="shared" si="133"/>
        <v>43</v>
      </c>
      <c r="AS426" s="164">
        <f t="shared" si="134"/>
        <v>53.75</v>
      </c>
      <c r="AT426" s="164">
        <f t="shared" si="135"/>
        <v>12</v>
      </c>
      <c r="AU426" s="164">
        <f t="shared" si="136"/>
        <v>15</v>
      </c>
      <c r="AV426" s="164">
        <f t="shared" si="137"/>
        <v>55.5</v>
      </c>
      <c r="AW426" s="165">
        <f t="shared" si="138"/>
        <v>64.5</v>
      </c>
    </row>
    <row r="427" spans="1:49" x14ac:dyDescent="0.55000000000000004">
      <c r="A427" s="435"/>
      <c r="B427" s="78">
        <v>11</v>
      </c>
      <c r="C427" s="78">
        <v>4</v>
      </c>
      <c r="D427" s="361"/>
      <c r="E427" s="362"/>
      <c r="F427">
        <v>1017</v>
      </c>
      <c r="G427">
        <v>933</v>
      </c>
      <c r="H427" s="6">
        <v>1049</v>
      </c>
      <c r="I427" s="8">
        <v>951</v>
      </c>
      <c r="J427" s="7">
        <v>908</v>
      </c>
      <c r="K427" s="7">
        <v>999</v>
      </c>
      <c r="L427" s="6">
        <v>958</v>
      </c>
      <c r="M427" s="8">
        <v>1042</v>
      </c>
      <c r="N427" s="7">
        <v>829</v>
      </c>
      <c r="O427" s="7">
        <v>919</v>
      </c>
      <c r="P427">
        <v>963</v>
      </c>
      <c r="Q427">
        <v>1037</v>
      </c>
      <c r="R427" s="7">
        <v>102</v>
      </c>
      <c r="S427" s="8">
        <v>113</v>
      </c>
      <c r="T427">
        <v>1282</v>
      </c>
      <c r="U427">
        <v>718</v>
      </c>
      <c r="V427" s="7">
        <v>1032</v>
      </c>
      <c r="W427" s="8">
        <v>968</v>
      </c>
      <c r="X427" s="6">
        <v>1103</v>
      </c>
      <c r="Y427" s="8">
        <v>897</v>
      </c>
      <c r="Z427" s="7">
        <v>989</v>
      </c>
      <c r="AA427" s="7">
        <v>997</v>
      </c>
      <c r="AB427" s="163">
        <f t="shared" si="120"/>
        <v>42</v>
      </c>
      <c r="AC427" s="164">
        <f t="shared" si="121"/>
        <v>46.25</v>
      </c>
      <c r="AD427" s="164">
        <f t="shared" si="122"/>
        <v>49</v>
      </c>
      <c r="AE427" s="164">
        <f t="shared" si="121"/>
        <v>61.25</v>
      </c>
      <c r="AF427" s="164">
        <f t="shared" si="123"/>
        <v>46.5</v>
      </c>
      <c r="AG427" s="164">
        <f t="shared" si="121"/>
        <v>46.5</v>
      </c>
      <c r="AH427" s="164">
        <f t="shared" si="124"/>
        <v>42</v>
      </c>
      <c r="AI427" s="164">
        <f t="shared" si="121"/>
        <v>52.5</v>
      </c>
      <c r="AJ427" s="164">
        <f t="shared" si="125"/>
        <v>126</v>
      </c>
      <c r="AK427" s="164">
        <f t="shared" si="126"/>
        <v>126</v>
      </c>
      <c r="AL427" s="164">
        <f t="shared" si="127"/>
        <v>37</v>
      </c>
      <c r="AM427" s="164">
        <f t="shared" si="128"/>
        <v>46.25</v>
      </c>
      <c r="AN427" s="164">
        <f t="shared" si="129"/>
        <v>892.5</v>
      </c>
      <c r="AO427" s="164">
        <f t="shared" si="130"/>
        <v>892.5</v>
      </c>
      <c r="AP427" s="164">
        <f t="shared" si="131"/>
        <v>282</v>
      </c>
      <c r="AQ427" s="164">
        <f t="shared" si="132"/>
        <v>352.5</v>
      </c>
      <c r="AR427" s="164">
        <f t="shared" si="133"/>
        <v>32</v>
      </c>
      <c r="AS427" s="164">
        <f t="shared" si="134"/>
        <v>40</v>
      </c>
      <c r="AT427" s="164">
        <f t="shared" si="135"/>
        <v>103</v>
      </c>
      <c r="AU427" s="164">
        <f t="shared" si="136"/>
        <v>128.75</v>
      </c>
      <c r="AV427" s="164">
        <f t="shared" si="137"/>
        <v>7</v>
      </c>
      <c r="AW427" s="165">
        <f t="shared" si="138"/>
        <v>7</v>
      </c>
    </row>
    <row r="428" spans="1:49" x14ac:dyDescent="0.55000000000000004">
      <c r="A428" s="435"/>
      <c r="B428" s="78">
        <v>11</v>
      </c>
      <c r="C428" s="78">
        <v>5</v>
      </c>
      <c r="D428" s="361"/>
      <c r="E428" s="362"/>
      <c r="F428">
        <v>1045</v>
      </c>
      <c r="G428">
        <v>874</v>
      </c>
      <c r="H428" s="6">
        <v>1091</v>
      </c>
      <c r="I428" s="8">
        <v>909</v>
      </c>
      <c r="J428" s="7">
        <v>917</v>
      </c>
      <c r="K428" s="7">
        <v>948</v>
      </c>
      <c r="L428" s="6">
        <v>999</v>
      </c>
      <c r="M428" s="8">
        <v>1001</v>
      </c>
      <c r="N428" s="7">
        <v>791</v>
      </c>
      <c r="O428" s="7">
        <v>852</v>
      </c>
      <c r="P428">
        <v>965</v>
      </c>
      <c r="Q428">
        <v>1035</v>
      </c>
      <c r="R428" s="7">
        <v>109</v>
      </c>
      <c r="S428" s="8">
        <v>112</v>
      </c>
      <c r="T428">
        <v>1250</v>
      </c>
      <c r="U428">
        <v>750</v>
      </c>
      <c r="V428" s="7">
        <v>1017</v>
      </c>
      <c r="W428" s="8">
        <v>983</v>
      </c>
      <c r="X428" s="6">
        <v>1094</v>
      </c>
      <c r="Y428" s="8">
        <v>906</v>
      </c>
      <c r="Z428" s="7">
        <v>876</v>
      </c>
      <c r="AA428" s="7">
        <v>1083</v>
      </c>
      <c r="AB428" s="163">
        <f t="shared" si="120"/>
        <v>85.5</v>
      </c>
      <c r="AC428" s="164">
        <f t="shared" si="121"/>
        <v>96.75</v>
      </c>
      <c r="AD428" s="164">
        <f t="shared" si="122"/>
        <v>91</v>
      </c>
      <c r="AE428" s="164">
        <f t="shared" si="121"/>
        <v>113.75</v>
      </c>
      <c r="AF428" s="164">
        <f t="shared" si="123"/>
        <v>67.5</v>
      </c>
      <c r="AG428" s="164">
        <f t="shared" si="121"/>
        <v>67.5</v>
      </c>
      <c r="AH428" s="164">
        <f t="shared" si="124"/>
        <v>1</v>
      </c>
      <c r="AI428" s="164">
        <f t="shared" si="121"/>
        <v>1.25</v>
      </c>
      <c r="AJ428" s="164">
        <f t="shared" si="125"/>
        <v>178.5</v>
      </c>
      <c r="AK428" s="164">
        <f t="shared" si="126"/>
        <v>178.5</v>
      </c>
      <c r="AL428" s="164">
        <f t="shared" si="127"/>
        <v>35</v>
      </c>
      <c r="AM428" s="164">
        <f t="shared" si="128"/>
        <v>43.75</v>
      </c>
      <c r="AN428" s="164">
        <f t="shared" si="129"/>
        <v>889.5</v>
      </c>
      <c r="AO428" s="164">
        <f t="shared" si="130"/>
        <v>889.5</v>
      </c>
      <c r="AP428" s="164">
        <f t="shared" si="131"/>
        <v>250</v>
      </c>
      <c r="AQ428" s="164">
        <f t="shared" si="132"/>
        <v>312.5</v>
      </c>
      <c r="AR428" s="164">
        <f t="shared" si="133"/>
        <v>17</v>
      </c>
      <c r="AS428" s="164">
        <f t="shared" si="134"/>
        <v>21.25</v>
      </c>
      <c r="AT428" s="164">
        <f t="shared" si="135"/>
        <v>94</v>
      </c>
      <c r="AU428" s="164">
        <f t="shared" si="136"/>
        <v>117.5</v>
      </c>
      <c r="AV428" s="164">
        <f t="shared" si="137"/>
        <v>103.5</v>
      </c>
      <c r="AW428" s="165">
        <f t="shared" si="138"/>
        <v>124.25</v>
      </c>
    </row>
    <row r="429" spans="1:49" x14ac:dyDescent="0.55000000000000004">
      <c r="A429" s="435"/>
      <c r="B429" s="78">
        <v>11</v>
      </c>
      <c r="C429" s="78">
        <v>8</v>
      </c>
      <c r="D429" s="361"/>
      <c r="E429" s="362"/>
      <c r="F429">
        <v>1026</v>
      </c>
      <c r="G429">
        <v>934</v>
      </c>
      <c r="H429" s="6">
        <v>1046</v>
      </c>
      <c r="I429" s="8">
        <v>954</v>
      </c>
      <c r="J429" s="7">
        <v>996</v>
      </c>
      <c r="K429" s="7">
        <v>972</v>
      </c>
      <c r="L429" s="6">
        <v>1008</v>
      </c>
      <c r="M429" s="8">
        <v>992</v>
      </c>
      <c r="N429" s="7">
        <v>963</v>
      </c>
      <c r="O429" s="7">
        <v>918</v>
      </c>
      <c r="P429">
        <v>1006</v>
      </c>
      <c r="Q429">
        <v>994</v>
      </c>
      <c r="R429" s="7">
        <v>106</v>
      </c>
      <c r="S429" s="8">
        <v>116</v>
      </c>
      <c r="T429">
        <v>956</v>
      </c>
      <c r="U429">
        <v>1044</v>
      </c>
      <c r="V429" s="7">
        <v>989</v>
      </c>
      <c r="W429" s="8">
        <v>1011</v>
      </c>
      <c r="X429" s="6">
        <v>886</v>
      </c>
      <c r="Y429" s="8">
        <v>1114</v>
      </c>
      <c r="Z429" s="7">
        <v>941</v>
      </c>
      <c r="AA429" s="7">
        <v>1046</v>
      </c>
      <c r="AB429" s="163">
        <f t="shared" si="120"/>
        <v>46</v>
      </c>
      <c r="AC429" s="164">
        <f t="shared" si="121"/>
        <v>52.5</v>
      </c>
      <c r="AD429" s="164">
        <f t="shared" si="122"/>
        <v>46</v>
      </c>
      <c r="AE429" s="164">
        <f t="shared" si="121"/>
        <v>57.5</v>
      </c>
      <c r="AF429" s="164">
        <f t="shared" si="123"/>
        <v>16</v>
      </c>
      <c r="AG429" s="164">
        <f t="shared" si="121"/>
        <v>16</v>
      </c>
      <c r="AH429" s="164">
        <f t="shared" si="124"/>
        <v>8</v>
      </c>
      <c r="AI429" s="164">
        <f t="shared" si="121"/>
        <v>10</v>
      </c>
      <c r="AJ429" s="164">
        <f t="shared" si="125"/>
        <v>59.5</v>
      </c>
      <c r="AK429" s="164">
        <f t="shared" si="126"/>
        <v>59.5</v>
      </c>
      <c r="AL429" s="164">
        <f t="shared" si="127"/>
        <v>6</v>
      </c>
      <c r="AM429" s="164">
        <f t="shared" si="128"/>
        <v>7.5</v>
      </c>
      <c r="AN429" s="164">
        <f t="shared" si="129"/>
        <v>889</v>
      </c>
      <c r="AO429" s="164">
        <f t="shared" si="130"/>
        <v>889</v>
      </c>
      <c r="AP429" s="164">
        <f t="shared" si="131"/>
        <v>44</v>
      </c>
      <c r="AQ429" s="164">
        <f t="shared" si="132"/>
        <v>55</v>
      </c>
      <c r="AR429" s="164">
        <f t="shared" si="133"/>
        <v>11</v>
      </c>
      <c r="AS429" s="164">
        <f t="shared" si="134"/>
        <v>13.75</v>
      </c>
      <c r="AT429" s="164">
        <f t="shared" si="135"/>
        <v>114</v>
      </c>
      <c r="AU429" s="164">
        <f t="shared" si="136"/>
        <v>142.5</v>
      </c>
      <c r="AV429" s="164">
        <f t="shared" si="137"/>
        <v>52.5</v>
      </c>
      <c r="AW429" s="165">
        <f t="shared" si="138"/>
        <v>64</v>
      </c>
    </row>
    <row r="430" spans="1:49" x14ac:dyDescent="0.55000000000000004">
      <c r="A430" s="435"/>
      <c r="B430" s="78">
        <v>11</v>
      </c>
      <c r="C430" s="78">
        <v>9</v>
      </c>
      <c r="D430" s="361"/>
      <c r="E430" s="362"/>
      <c r="F430">
        <v>1018</v>
      </c>
      <c r="G430">
        <v>945</v>
      </c>
      <c r="H430" s="6">
        <v>1035</v>
      </c>
      <c r="I430" s="8">
        <v>965</v>
      </c>
      <c r="J430" s="7">
        <v>984</v>
      </c>
      <c r="K430" s="7">
        <v>984</v>
      </c>
      <c r="L430" s="6">
        <v>998</v>
      </c>
      <c r="M430" s="8">
        <v>1002</v>
      </c>
      <c r="N430" s="7">
        <v>967</v>
      </c>
      <c r="O430" s="7">
        <v>943</v>
      </c>
      <c r="P430">
        <v>1006</v>
      </c>
      <c r="Q430">
        <v>994</v>
      </c>
      <c r="R430" s="7">
        <v>126</v>
      </c>
      <c r="S430" s="8">
        <v>113</v>
      </c>
      <c r="T430">
        <v>1249</v>
      </c>
      <c r="U430">
        <v>751</v>
      </c>
      <c r="V430" s="7">
        <v>1007</v>
      </c>
      <c r="W430" s="8">
        <v>993</v>
      </c>
      <c r="X430" s="6">
        <v>1129</v>
      </c>
      <c r="Y430" s="8">
        <v>871</v>
      </c>
      <c r="Z430" s="7">
        <v>948</v>
      </c>
      <c r="AA430" s="7">
        <v>1038</v>
      </c>
      <c r="AB430" s="163">
        <f t="shared" si="120"/>
        <v>36.5</v>
      </c>
      <c r="AC430" s="164">
        <f t="shared" si="121"/>
        <v>41</v>
      </c>
      <c r="AD430" s="164">
        <f t="shared" si="122"/>
        <v>35</v>
      </c>
      <c r="AE430" s="164">
        <f t="shared" si="121"/>
        <v>43.75</v>
      </c>
      <c r="AF430" s="164">
        <f t="shared" si="123"/>
        <v>16</v>
      </c>
      <c r="AG430" s="164">
        <f t="shared" si="121"/>
        <v>16</v>
      </c>
      <c r="AH430" s="164">
        <f t="shared" si="124"/>
        <v>2</v>
      </c>
      <c r="AI430" s="164">
        <f t="shared" si="121"/>
        <v>2.5</v>
      </c>
      <c r="AJ430" s="164">
        <f t="shared" si="125"/>
        <v>45</v>
      </c>
      <c r="AK430" s="164">
        <f t="shared" si="126"/>
        <v>45</v>
      </c>
      <c r="AL430" s="164">
        <f t="shared" si="127"/>
        <v>6</v>
      </c>
      <c r="AM430" s="164">
        <f t="shared" si="128"/>
        <v>7.5</v>
      </c>
      <c r="AN430" s="164">
        <f t="shared" si="129"/>
        <v>880.5</v>
      </c>
      <c r="AO430" s="164">
        <f t="shared" si="130"/>
        <v>880.5</v>
      </c>
      <c r="AP430" s="164">
        <f t="shared" si="131"/>
        <v>249</v>
      </c>
      <c r="AQ430" s="164">
        <f t="shared" si="132"/>
        <v>311.25</v>
      </c>
      <c r="AR430" s="164">
        <f t="shared" si="133"/>
        <v>7</v>
      </c>
      <c r="AS430" s="164">
        <f t="shared" si="134"/>
        <v>8.75</v>
      </c>
      <c r="AT430" s="164">
        <f t="shared" si="135"/>
        <v>129</v>
      </c>
      <c r="AU430" s="164">
        <f t="shared" si="136"/>
        <v>161.25</v>
      </c>
      <c r="AV430" s="164">
        <f t="shared" si="137"/>
        <v>45</v>
      </c>
      <c r="AW430" s="165">
        <f t="shared" si="138"/>
        <v>54.5</v>
      </c>
    </row>
    <row r="431" spans="1:49" x14ac:dyDescent="0.55000000000000004">
      <c r="A431" s="435"/>
      <c r="B431" s="78">
        <v>10</v>
      </c>
      <c r="C431" s="78">
        <v>11</v>
      </c>
      <c r="D431" s="361"/>
      <c r="E431" s="362"/>
      <c r="F431">
        <v>1052</v>
      </c>
      <c r="G431">
        <v>893</v>
      </c>
      <c r="H431" s="6">
        <v>1067</v>
      </c>
      <c r="I431" s="8">
        <v>933</v>
      </c>
      <c r="J431" s="7">
        <v>911</v>
      </c>
      <c r="K431" s="7">
        <v>1016</v>
      </c>
      <c r="L431" s="6">
        <v>954</v>
      </c>
      <c r="M431" s="8">
        <v>1046</v>
      </c>
      <c r="N431" s="7">
        <v>893</v>
      </c>
      <c r="O431" s="7">
        <v>889</v>
      </c>
      <c r="P431">
        <v>996</v>
      </c>
      <c r="Q431">
        <v>1004</v>
      </c>
      <c r="R431" s="7">
        <v>85</v>
      </c>
      <c r="S431" s="8">
        <v>120</v>
      </c>
      <c r="T431">
        <v>1245</v>
      </c>
      <c r="U431">
        <v>755</v>
      </c>
      <c r="V431" s="7">
        <v>954</v>
      </c>
      <c r="W431" s="8">
        <v>1046</v>
      </c>
      <c r="X431" s="6">
        <v>1098</v>
      </c>
      <c r="Y431" s="8">
        <v>902</v>
      </c>
      <c r="Z431" s="7">
        <v>1123</v>
      </c>
      <c r="AA431" s="7">
        <v>859</v>
      </c>
      <c r="AB431" s="163">
        <f t="shared" si="120"/>
        <v>79.5</v>
      </c>
      <c r="AC431" s="164">
        <f t="shared" si="121"/>
        <v>92.5</v>
      </c>
      <c r="AD431" s="164">
        <f t="shared" si="122"/>
        <v>67</v>
      </c>
      <c r="AE431" s="164">
        <f t="shared" si="121"/>
        <v>83.75</v>
      </c>
      <c r="AF431" s="164">
        <f t="shared" si="123"/>
        <v>52.5</v>
      </c>
      <c r="AG431" s="164">
        <f t="shared" si="121"/>
        <v>56.5</v>
      </c>
      <c r="AH431" s="164">
        <f t="shared" si="124"/>
        <v>46</v>
      </c>
      <c r="AI431" s="164">
        <f t="shared" si="121"/>
        <v>57.5</v>
      </c>
      <c r="AJ431" s="164">
        <f t="shared" si="125"/>
        <v>109</v>
      </c>
      <c r="AK431" s="164">
        <f t="shared" si="126"/>
        <v>109</v>
      </c>
      <c r="AL431" s="164">
        <f t="shared" si="127"/>
        <v>4</v>
      </c>
      <c r="AM431" s="164">
        <f t="shared" si="128"/>
        <v>5</v>
      </c>
      <c r="AN431" s="164">
        <f t="shared" si="129"/>
        <v>897.5</v>
      </c>
      <c r="AO431" s="164">
        <f t="shared" si="130"/>
        <v>897.5</v>
      </c>
      <c r="AP431" s="164">
        <f t="shared" si="131"/>
        <v>245</v>
      </c>
      <c r="AQ431" s="164">
        <f t="shared" si="132"/>
        <v>306.25</v>
      </c>
      <c r="AR431" s="164">
        <f t="shared" si="133"/>
        <v>46</v>
      </c>
      <c r="AS431" s="164">
        <f t="shared" si="134"/>
        <v>57.5</v>
      </c>
      <c r="AT431" s="164">
        <f t="shared" si="135"/>
        <v>98</v>
      </c>
      <c r="AU431" s="164">
        <f t="shared" si="136"/>
        <v>122.5</v>
      </c>
      <c r="AV431" s="164">
        <f t="shared" si="137"/>
        <v>132</v>
      </c>
      <c r="AW431" s="165">
        <f t="shared" si="138"/>
        <v>162.75</v>
      </c>
    </row>
    <row r="432" spans="1:49" x14ac:dyDescent="0.55000000000000004">
      <c r="A432" s="435"/>
      <c r="B432" s="78">
        <v>1</v>
      </c>
      <c r="C432" s="78">
        <v>12</v>
      </c>
      <c r="D432" s="361"/>
      <c r="E432" s="362"/>
      <c r="F432">
        <v>919</v>
      </c>
      <c r="G432">
        <v>996</v>
      </c>
      <c r="H432" s="6">
        <v>955</v>
      </c>
      <c r="I432" s="8">
        <v>1045</v>
      </c>
      <c r="J432" s="7">
        <v>993</v>
      </c>
      <c r="K432" s="7">
        <v>950</v>
      </c>
      <c r="L432" s="6">
        <v>1019</v>
      </c>
      <c r="M432" s="8">
        <v>981</v>
      </c>
      <c r="N432" s="7">
        <v>955</v>
      </c>
      <c r="O432" s="7">
        <v>933</v>
      </c>
      <c r="P432">
        <v>1009</v>
      </c>
      <c r="Q432">
        <v>991</v>
      </c>
      <c r="R432" s="7">
        <v>117</v>
      </c>
      <c r="S432" s="8">
        <v>125</v>
      </c>
      <c r="T432">
        <v>1251</v>
      </c>
      <c r="U432">
        <v>749</v>
      </c>
      <c r="V432" s="7">
        <v>1019</v>
      </c>
      <c r="W432" s="8">
        <v>981</v>
      </c>
      <c r="X432" s="6">
        <v>838</v>
      </c>
      <c r="Y432" s="8">
        <v>1162</v>
      </c>
      <c r="Z432" s="7">
        <v>865</v>
      </c>
      <c r="AA432" s="7">
        <v>1116</v>
      </c>
      <c r="AB432" s="163">
        <f t="shared" si="120"/>
        <v>42.5</v>
      </c>
      <c r="AC432" s="164">
        <f t="shared" si="121"/>
        <v>42.5</v>
      </c>
      <c r="AD432" s="164">
        <f t="shared" si="122"/>
        <v>45</v>
      </c>
      <c r="AE432" s="164">
        <f t="shared" si="121"/>
        <v>56.25</v>
      </c>
      <c r="AF432" s="164">
        <f t="shared" si="123"/>
        <v>28.5</v>
      </c>
      <c r="AG432" s="164">
        <f t="shared" si="121"/>
        <v>28.5</v>
      </c>
      <c r="AH432" s="164">
        <f t="shared" si="124"/>
        <v>19</v>
      </c>
      <c r="AI432" s="164">
        <f t="shared" si="121"/>
        <v>23.75</v>
      </c>
      <c r="AJ432" s="164">
        <f t="shared" si="125"/>
        <v>56</v>
      </c>
      <c r="AK432" s="164">
        <f t="shared" si="126"/>
        <v>56</v>
      </c>
      <c r="AL432" s="164">
        <f t="shared" si="127"/>
        <v>9</v>
      </c>
      <c r="AM432" s="164">
        <f t="shared" si="128"/>
        <v>11.25</v>
      </c>
      <c r="AN432" s="164">
        <f t="shared" si="129"/>
        <v>879</v>
      </c>
      <c r="AO432" s="164">
        <f t="shared" si="130"/>
        <v>879</v>
      </c>
      <c r="AP432" s="164">
        <f t="shared" si="131"/>
        <v>251</v>
      </c>
      <c r="AQ432" s="164">
        <f t="shared" si="132"/>
        <v>313.75</v>
      </c>
      <c r="AR432" s="164">
        <f t="shared" si="133"/>
        <v>19</v>
      </c>
      <c r="AS432" s="164">
        <f t="shared" si="134"/>
        <v>23.75</v>
      </c>
      <c r="AT432" s="164">
        <f t="shared" si="135"/>
        <v>162</v>
      </c>
      <c r="AU432" s="164">
        <f t="shared" si="136"/>
        <v>202.5</v>
      </c>
      <c r="AV432" s="164">
        <f t="shared" si="137"/>
        <v>125.5</v>
      </c>
      <c r="AW432" s="165">
        <f t="shared" si="138"/>
        <v>154.5</v>
      </c>
    </row>
    <row r="433" spans="1:49" x14ac:dyDescent="0.55000000000000004">
      <c r="A433" s="435"/>
      <c r="B433" s="78">
        <v>12</v>
      </c>
      <c r="C433" s="78">
        <v>2</v>
      </c>
      <c r="D433" s="361"/>
      <c r="E433" s="362"/>
      <c r="F433">
        <v>954</v>
      </c>
      <c r="G433">
        <v>1004</v>
      </c>
      <c r="H433" s="6">
        <v>992</v>
      </c>
      <c r="I433" s="8">
        <v>1008</v>
      </c>
      <c r="J433" s="7">
        <v>943</v>
      </c>
      <c r="K433" s="7">
        <v>1019</v>
      </c>
      <c r="L433" s="6">
        <v>967</v>
      </c>
      <c r="M433" s="8">
        <v>1033</v>
      </c>
      <c r="N433" s="7">
        <v>941</v>
      </c>
      <c r="O433" s="7">
        <v>959</v>
      </c>
      <c r="P433">
        <v>993</v>
      </c>
      <c r="Q433">
        <v>1007</v>
      </c>
      <c r="R433" s="7">
        <v>104</v>
      </c>
      <c r="S433" s="8">
        <v>104</v>
      </c>
      <c r="T433">
        <v>978</v>
      </c>
      <c r="U433">
        <v>1022</v>
      </c>
      <c r="V433" s="7">
        <v>1037</v>
      </c>
      <c r="W433" s="8">
        <v>963</v>
      </c>
      <c r="X433" s="6">
        <v>1129</v>
      </c>
      <c r="Y433" s="8">
        <v>871</v>
      </c>
      <c r="Z433" s="7">
        <v>986</v>
      </c>
      <c r="AA433" s="7">
        <v>975</v>
      </c>
      <c r="AB433" s="163">
        <f t="shared" si="120"/>
        <v>25</v>
      </c>
      <c r="AC433" s="164">
        <f t="shared" si="121"/>
        <v>26</v>
      </c>
      <c r="AD433" s="164">
        <f t="shared" si="122"/>
        <v>8</v>
      </c>
      <c r="AE433" s="164">
        <f t="shared" si="121"/>
        <v>10</v>
      </c>
      <c r="AF433" s="164">
        <f t="shared" si="123"/>
        <v>38</v>
      </c>
      <c r="AG433" s="164">
        <f t="shared" si="121"/>
        <v>42.75</v>
      </c>
      <c r="AH433" s="164">
        <f t="shared" si="124"/>
        <v>33</v>
      </c>
      <c r="AI433" s="164">
        <f t="shared" si="121"/>
        <v>41.25</v>
      </c>
      <c r="AJ433" s="164">
        <f t="shared" si="125"/>
        <v>50</v>
      </c>
      <c r="AK433" s="164">
        <f t="shared" si="126"/>
        <v>50</v>
      </c>
      <c r="AL433" s="164">
        <f t="shared" si="127"/>
        <v>7</v>
      </c>
      <c r="AM433" s="164">
        <f t="shared" si="128"/>
        <v>8.75</v>
      </c>
      <c r="AN433" s="164">
        <f t="shared" si="129"/>
        <v>896</v>
      </c>
      <c r="AO433" s="164">
        <f t="shared" si="130"/>
        <v>896</v>
      </c>
      <c r="AP433" s="164">
        <f t="shared" si="131"/>
        <v>22</v>
      </c>
      <c r="AQ433" s="164">
        <f t="shared" si="132"/>
        <v>27.5</v>
      </c>
      <c r="AR433" s="164">
        <f t="shared" si="133"/>
        <v>37</v>
      </c>
      <c r="AS433" s="164">
        <f t="shared" si="134"/>
        <v>46.25</v>
      </c>
      <c r="AT433" s="164">
        <f t="shared" si="135"/>
        <v>129</v>
      </c>
      <c r="AU433" s="164">
        <f t="shared" si="136"/>
        <v>161.25</v>
      </c>
      <c r="AV433" s="164">
        <f t="shared" si="137"/>
        <v>19.5</v>
      </c>
      <c r="AW433" s="165">
        <f t="shared" si="138"/>
        <v>19.5</v>
      </c>
    </row>
    <row r="434" spans="1:49" x14ac:dyDescent="0.55000000000000004">
      <c r="A434" s="435"/>
      <c r="B434" s="78">
        <v>12</v>
      </c>
      <c r="C434" s="78">
        <v>3</v>
      </c>
      <c r="D434" s="361"/>
      <c r="E434" s="362"/>
      <c r="F434">
        <v>949</v>
      </c>
      <c r="G434">
        <v>1020</v>
      </c>
      <c r="H434" s="6">
        <v>970</v>
      </c>
      <c r="I434" s="8">
        <v>1030</v>
      </c>
      <c r="J434" s="7">
        <v>975</v>
      </c>
      <c r="K434" s="7">
        <v>1010</v>
      </c>
      <c r="L434" s="6">
        <v>983</v>
      </c>
      <c r="M434" s="8">
        <v>1017</v>
      </c>
      <c r="N434" s="7">
        <v>979</v>
      </c>
      <c r="O434" s="7">
        <v>980</v>
      </c>
      <c r="P434">
        <v>991</v>
      </c>
      <c r="Q434">
        <v>1009</v>
      </c>
      <c r="R434" s="7">
        <v>105</v>
      </c>
      <c r="S434" s="8">
        <v>102</v>
      </c>
      <c r="T434">
        <v>738</v>
      </c>
      <c r="U434">
        <v>1262</v>
      </c>
      <c r="V434" s="7">
        <v>1019</v>
      </c>
      <c r="W434" s="8">
        <v>981</v>
      </c>
      <c r="X434" s="6">
        <v>1023</v>
      </c>
      <c r="Y434" s="8">
        <v>977</v>
      </c>
      <c r="Z434" s="7">
        <v>971</v>
      </c>
      <c r="AA434" s="7">
        <v>997</v>
      </c>
      <c r="AB434" s="163">
        <f t="shared" si="120"/>
        <v>35.5</v>
      </c>
      <c r="AC434" s="164">
        <f t="shared" si="121"/>
        <v>40.5</v>
      </c>
      <c r="AD434" s="164">
        <f t="shared" si="122"/>
        <v>30</v>
      </c>
      <c r="AE434" s="164">
        <f t="shared" si="121"/>
        <v>37.5</v>
      </c>
      <c r="AF434" s="164">
        <f t="shared" si="123"/>
        <v>17.5</v>
      </c>
      <c r="AG434" s="164">
        <f t="shared" si="121"/>
        <v>20</v>
      </c>
      <c r="AH434" s="164">
        <f t="shared" si="124"/>
        <v>17</v>
      </c>
      <c r="AI434" s="164">
        <f t="shared" si="121"/>
        <v>21.25</v>
      </c>
      <c r="AJ434" s="164">
        <f t="shared" si="125"/>
        <v>20.5</v>
      </c>
      <c r="AK434" s="164">
        <f t="shared" si="126"/>
        <v>20.5</v>
      </c>
      <c r="AL434" s="164">
        <f t="shared" si="127"/>
        <v>9</v>
      </c>
      <c r="AM434" s="164">
        <f t="shared" si="128"/>
        <v>11.25</v>
      </c>
      <c r="AN434" s="164">
        <f t="shared" si="129"/>
        <v>896.5</v>
      </c>
      <c r="AO434" s="164">
        <f t="shared" si="130"/>
        <v>896.5</v>
      </c>
      <c r="AP434" s="164">
        <f t="shared" si="131"/>
        <v>262</v>
      </c>
      <c r="AQ434" s="164">
        <f t="shared" si="132"/>
        <v>327.5</v>
      </c>
      <c r="AR434" s="164">
        <f t="shared" si="133"/>
        <v>19</v>
      </c>
      <c r="AS434" s="164">
        <f t="shared" si="134"/>
        <v>23.75</v>
      </c>
      <c r="AT434" s="164">
        <f t="shared" si="135"/>
        <v>23</v>
      </c>
      <c r="AU434" s="164">
        <f t="shared" si="136"/>
        <v>28.75</v>
      </c>
      <c r="AV434" s="164">
        <f t="shared" si="137"/>
        <v>16</v>
      </c>
      <c r="AW434" s="165">
        <f t="shared" si="138"/>
        <v>16</v>
      </c>
    </row>
    <row r="435" spans="1:49" x14ac:dyDescent="0.55000000000000004">
      <c r="A435" s="435"/>
      <c r="B435" s="78">
        <v>12</v>
      </c>
      <c r="C435" s="78">
        <v>4</v>
      </c>
      <c r="D435" s="361"/>
      <c r="E435" s="362"/>
      <c r="F435">
        <v>1005</v>
      </c>
      <c r="G435">
        <v>940</v>
      </c>
      <c r="H435" s="6">
        <v>1039</v>
      </c>
      <c r="I435" s="8">
        <v>961</v>
      </c>
      <c r="J435" s="7">
        <v>937</v>
      </c>
      <c r="K435" s="7">
        <v>1020</v>
      </c>
      <c r="L435" s="6">
        <v>960</v>
      </c>
      <c r="M435" s="8">
        <v>1040</v>
      </c>
      <c r="N435" s="7">
        <v>915</v>
      </c>
      <c r="O435" s="7">
        <v>975</v>
      </c>
      <c r="P435">
        <v>967</v>
      </c>
      <c r="Q435">
        <v>1033</v>
      </c>
      <c r="R435" s="7">
        <v>113</v>
      </c>
      <c r="S435" s="8">
        <v>100</v>
      </c>
      <c r="T435">
        <v>754</v>
      </c>
      <c r="U435">
        <v>1246</v>
      </c>
      <c r="V435" s="7">
        <v>1042</v>
      </c>
      <c r="W435" s="8">
        <v>958</v>
      </c>
      <c r="X435" s="6">
        <v>1035</v>
      </c>
      <c r="Y435" s="8">
        <v>965</v>
      </c>
      <c r="Z435" s="7">
        <v>996</v>
      </c>
      <c r="AA435" s="7">
        <v>997</v>
      </c>
      <c r="AB435" s="163">
        <f t="shared" si="120"/>
        <v>32.5</v>
      </c>
      <c r="AC435" s="164">
        <f t="shared" si="121"/>
        <v>33.75</v>
      </c>
      <c r="AD435" s="164">
        <f t="shared" si="122"/>
        <v>39</v>
      </c>
      <c r="AE435" s="164">
        <f t="shared" si="121"/>
        <v>48.75</v>
      </c>
      <c r="AF435" s="164">
        <f t="shared" si="123"/>
        <v>41.5</v>
      </c>
      <c r="AG435" s="164">
        <f t="shared" si="121"/>
        <v>46.5</v>
      </c>
      <c r="AH435" s="164">
        <f t="shared" si="124"/>
        <v>40</v>
      </c>
      <c r="AI435" s="164">
        <f t="shared" si="121"/>
        <v>50</v>
      </c>
      <c r="AJ435" s="164">
        <f t="shared" si="125"/>
        <v>55</v>
      </c>
      <c r="AK435" s="164">
        <f t="shared" si="126"/>
        <v>55</v>
      </c>
      <c r="AL435" s="164">
        <f t="shared" si="127"/>
        <v>33</v>
      </c>
      <c r="AM435" s="164">
        <f t="shared" si="128"/>
        <v>41.25</v>
      </c>
      <c r="AN435" s="164">
        <f t="shared" si="129"/>
        <v>893.5</v>
      </c>
      <c r="AO435" s="164">
        <f t="shared" si="130"/>
        <v>893.5</v>
      </c>
      <c r="AP435" s="164">
        <f t="shared" si="131"/>
        <v>246</v>
      </c>
      <c r="AQ435" s="164">
        <f t="shared" si="132"/>
        <v>307.5</v>
      </c>
      <c r="AR435" s="164">
        <f t="shared" si="133"/>
        <v>42</v>
      </c>
      <c r="AS435" s="164">
        <f t="shared" si="134"/>
        <v>52.5</v>
      </c>
      <c r="AT435" s="164">
        <f t="shared" si="135"/>
        <v>35</v>
      </c>
      <c r="AU435" s="164">
        <f t="shared" si="136"/>
        <v>43.75</v>
      </c>
      <c r="AV435" s="164">
        <f t="shared" si="137"/>
        <v>3.5</v>
      </c>
      <c r="AW435" s="165">
        <f t="shared" si="138"/>
        <v>3.5</v>
      </c>
    </row>
    <row r="436" spans="1:49" x14ac:dyDescent="0.55000000000000004">
      <c r="A436" s="435"/>
      <c r="B436" s="78">
        <v>12</v>
      </c>
      <c r="C436" s="78">
        <v>5</v>
      </c>
      <c r="D436" s="361"/>
      <c r="E436" s="362"/>
      <c r="F436">
        <v>913</v>
      </c>
      <c r="G436">
        <v>1039</v>
      </c>
      <c r="H436" s="6">
        <v>947</v>
      </c>
      <c r="I436" s="8">
        <v>1053</v>
      </c>
      <c r="J436" s="7">
        <v>899</v>
      </c>
      <c r="K436" s="7">
        <v>1040</v>
      </c>
      <c r="L436" s="6">
        <v>935</v>
      </c>
      <c r="M436" s="8">
        <v>1065</v>
      </c>
      <c r="N436" s="7">
        <v>901</v>
      </c>
      <c r="O436" s="7">
        <v>979</v>
      </c>
      <c r="P436">
        <v>961</v>
      </c>
      <c r="Q436">
        <v>1039</v>
      </c>
      <c r="R436" s="7">
        <v>109</v>
      </c>
      <c r="S436" s="8">
        <v>103</v>
      </c>
      <c r="T436">
        <v>777</v>
      </c>
      <c r="U436">
        <v>1223</v>
      </c>
      <c r="V436" s="7">
        <v>1068</v>
      </c>
      <c r="W436" s="8">
        <v>932</v>
      </c>
      <c r="X436" s="6">
        <v>1106</v>
      </c>
      <c r="Y436" s="8">
        <v>894</v>
      </c>
      <c r="Z436" s="7">
        <v>997</v>
      </c>
      <c r="AA436" s="7">
        <v>969</v>
      </c>
      <c r="AB436" s="163">
        <f t="shared" si="120"/>
        <v>63</v>
      </c>
      <c r="AC436" s="164">
        <f t="shared" si="121"/>
        <v>72.75</v>
      </c>
      <c r="AD436" s="164">
        <f t="shared" si="122"/>
        <v>53</v>
      </c>
      <c r="AE436" s="164">
        <f t="shared" si="121"/>
        <v>66.25</v>
      </c>
      <c r="AF436" s="164">
        <f t="shared" si="123"/>
        <v>70.5</v>
      </c>
      <c r="AG436" s="164">
        <f t="shared" si="121"/>
        <v>80.5</v>
      </c>
      <c r="AH436" s="164">
        <f t="shared" si="124"/>
        <v>65</v>
      </c>
      <c r="AI436" s="164">
        <f t="shared" si="121"/>
        <v>81.25</v>
      </c>
      <c r="AJ436" s="164">
        <f t="shared" si="125"/>
        <v>60</v>
      </c>
      <c r="AK436" s="164">
        <f t="shared" si="126"/>
        <v>60</v>
      </c>
      <c r="AL436" s="164">
        <f t="shared" si="127"/>
        <v>39</v>
      </c>
      <c r="AM436" s="164">
        <f t="shared" si="128"/>
        <v>48.75</v>
      </c>
      <c r="AN436" s="164">
        <f t="shared" si="129"/>
        <v>894</v>
      </c>
      <c r="AO436" s="164">
        <f t="shared" si="130"/>
        <v>894</v>
      </c>
      <c r="AP436" s="164">
        <f t="shared" si="131"/>
        <v>223</v>
      </c>
      <c r="AQ436" s="164">
        <f t="shared" si="132"/>
        <v>278.75</v>
      </c>
      <c r="AR436" s="164">
        <f t="shared" si="133"/>
        <v>68</v>
      </c>
      <c r="AS436" s="164">
        <f t="shared" si="134"/>
        <v>85</v>
      </c>
      <c r="AT436" s="164">
        <f t="shared" si="135"/>
        <v>106</v>
      </c>
      <c r="AU436" s="164">
        <f t="shared" si="136"/>
        <v>132.5</v>
      </c>
      <c r="AV436" s="164">
        <f t="shared" si="137"/>
        <v>17</v>
      </c>
      <c r="AW436" s="165">
        <f t="shared" si="138"/>
        <v>17</v>
      </c>
    </row>
    <row r="437" spans="1:49" x14ac:dyDescent="0.55000000000000004">
      <c r="A437" s="435"/>
      <c r="B437" s="78">
        <v>12</v>
      </c>
      <c r="C437" s="78">
        <v>8</v>
      </c>
      <c r="D437" s="361"/>
      <c r="E437" s="362"/>
      <c r="F437">
        <v>1019</v>
      </c>
      <c r="G437">
        <v>960</v>
      </c>
      <c r="H437" s="6">
        <v>1030</v>
      </c>
      <c r="I437" s="8">
        <v>970</v>
      </c>
      <c r="J437" s="7">
        <v>982</v>
      </c>
      <c r="K437" s="7">
        <v>982</v>
      </c>
      <c r="L437" s="6">
        <v>1011</v>
      </c>
      <c r="M437" s="8">
        <v>989</v>
      </c>
      <c r="N437" s="7">
        <v>992</v>
      </c>
      <c r="O437" s="7">
        <v>926</v>
      </c>
      <c r="P437">
        <v>1022</v>
      </c>
      <c r="Q437">
        <v>978</v>
      </c>
      <c r="R437" s="7">
        <v>105</v>
      </c>
      <c r="S437" s="8">
        <v>104</v>
      </c>
      <c r="T437">
        <v>790</v>
      </c>
      <c r="U437">
        <v>1210</v>
      </c>
      <c r="V437" s="7">
        <v>999</v>
      </c>
      <c r="W437" s="8">
        <v>1001</v>
      </c>
      <c r="X437" s="6">
        <v>1069</v>
      </c>
      <c r="Y437" s="8">
        <v>931</v>
      </c>
      <c r="Z437" s="7">
        <v>741</v>
      </c>
      <c r="AA437" s="7">
        <v>1253</v>
      </c>
      <c r="AB437" s="163">
        <f t="shared" si="120"/>
        <v>29.5</v>
      </c>
      <c r="AC437" s="164">
        <f t="shared" si="121"/>
        <v>34.25</v>
      </c>
      <c r="AD437" s="164">
        <f t="shared" si="122"/>
        <v>30</v>
      </c>
      <c r="AE437" s="164">
        <f t="shared" si="121"/>
        <v>37.5</v>
      </c>
      <c r="AF437" s="164">
        <f t="shared" si="123"/>
        <v>18</v>
      </c>
      <c r="AG437" s="164">
        <f t="shared" si="121"/>
        <v>18</v>
      </c>
      <c r="AH437" s="164">
        <f t="shared" si="124"/>
        <v>11</v>
      </c>
      <c r="AI437" s="164">
        <f t="shared" si="121"/>
        <v>13.75</v>
      </c>
      <c r="AJ437" s="164">
        <f t="shared" si="125"/>
        <v>41</v>
      </c>
      <c r="AK437" s="164">
        <f t="shared" si="126"/>
        <v>41</v>
      </c>
      <c r="AL437" s="164">
        <f t="shared" si="127"/>
        <v>22</v>
      </c>
      <c r="AM437" s="164">
        <f t="shared" si="128"/>
        <v>27.5</v>
      </c>
      <c r="AN437" s="164">
        <f t="shared" si="129"/>
        <v>895.5</v>
      </c>
      <c r="AO437" s="164">
        <f t="shared" si="130"/>
        <v>895.5</v>
      </c>
      <c r="AP437" s="164">
        <f t="shared" si="131"/>
        <v>210</v>
      </c>
      <c r="AQ437" s="164">
        <f t="shared" si="132"/>
        <v>262.5</v>
      </c>
      <c r="AR437" s="164">
        <f t="shared" si="133"/>
        <v>1</v>
      </c>
      <c r="AS437" s="164">
        <f t="shared" si="134"/>
        <v>1.25</v>
      </c>
      <c r="AT437" s="164">
        <f t="shared" si="135"/>
        <v>69</v>
      </c>
      <c r="AU437" s="164">
        <f t="shared" si="136"/>
        <v>86.25</v>
      </c>
      <c r="AV437" s="164">
        <f t="shared" si="137"/>
        <v>256</v>
      </c>
      <c r="AW437" s="165">
        <f t="shared" si="138"/>
        <v>319.25</v>
      </c>
    </row>
    <row r="438" spans="1:49" x14ac:dyDescent="0.55000000000000004">
      <c r="A438" s="435"/>
      <c r="B438" s="78">
        <v>12</v>
      </c>
      <c r="C438" s="78">
        <v>9</v>
      </c>
      <c r="D438" s="361"/>
      <c r="E438" s="362"/>
      <c r="F438">
        <v>1076</v>
      </c>
      <c r="G438">
        <v>875</v>
      </c>
      <c r="H438" s="6">
        <v>1098</v>
      </c>
      <c r="I438" s="8">
        <v>902</v>
      </c>
      <c r="J438" s="7">
        <v>973</v>
      </c>
      <c r="K438" s="7">
        <v>998</v>
      </c>
      <c r="L438" s="6">
        <v>988</v>
      </c>
      <c r="M438" s="8">
        <v>1012</v>
      </c>
      <c r="N438" s="7">
        <v>962</v>
      </c>
      <c r="O438" s="7">
        <v>936</v>
      </c>
      <c r="P438">
        <v>1006</v>
      </c>
      <c r="Q438">
        <v>994</v>
      </c>
      <c r="R438" s="7">
        <v>121</v>
      </c>
      <c r="S438" s="8">
        <v>124</v>
      </c>
      <c r="T438">
        <v>995</v>
      </c>
      <c r="U438">
        <v>1005</v>
      </c>
      <c r="V438" s="7">
        <v>1011</v>
      </c>
      <c r="W438" s="8">
        <v>989</v>
      </c>
      <c r="X438" s="6">
        <v>1303</v>
      </c>
      <c r="Y438" s="8">
        <v>697</v>
      </c>
      <c r="Z438" s="7">
        <v>911</v>
      </c>
      <c r="AA438" s="7">
        <v>1082</v>
      </c>
      <c r="AB438" s="163">
        <f t="shared" si="120"/>
        <v>100.5</v>
      </c>
      <c r="AC438" s="164">
        <f t="shared" si="121"/>
        <v>119.5</v>
      </c>
      <c r="AD438" s="164">
        <f t="shared" si="122"/>
        <v>98</v>
      </c>
      <c r="AE438" s="164">
        <f t="shared" si="121"/>
        <v>122.5</v>
      </c>
      <c r="AF438" s="164">
        <f t="shared" si="123"/>
        <v>14.5</v>
      </c>
      <c r="AG438" s="164">
        <f t="shared" si="121"/>
        <v>14.5</v>
      </c>
      <c r="AH438" s="164">
        <f t="shared" si="124"/>
        <v>12</v>
      </c>
      <c r="AI438" s="164">
        <f t="shared" si="121"/>
        <v>15</v>
      </c>
      <c r="AJ438" s="164">
        <f t="shared" si="125"/>
        <v>51</v>
      </c>
      <c r="AK438" s="164">
        <f t="shared" si="126"/>
        <v>51</v>
      </c>
      <c r="AL438" s="164">
        <f t="shared" si="127"/>
        <v>6</v>
      </c>
      <c r="AM438" s="164">
        <f t="shared" si="128"/>
        <v>7.5</v>
      </c>
      <c r="AN438" s="164">
        <f t="shared" si="129"/>
        <v>877.5</v>
      </c>
      <c r="AO438" s="164">
        <f t="shared" si="130"/>
        <v>877.5</v>
      </c>
      <c r="AP438" s="164">
        <f t="shared" si="131"/>
        <v>5</v>
      </c>
      <c r="AQ438" s="164">
        <f t="shared" si="132"/>
        <v>6.25</v>
      </c>
      <c r="AR438" s="164">
        <f t="shared" si="133"/>
        <v>11</v>
      </c>
      <c r="AS438" s="164">
        <f t="shared" si="134"/>
        <v>13.75</v>
      </c>
      <c r="AT438" s="164">
        <f t="shared" si="135"/>
        <v>303</v>
      </c>
      <c r="AU438" s="164">
        <f t="shared" si="136"/>
        <v>378.75</v>
      </c>
      <c r="AV438" s="164">
        <f t="shared" si="137"/>
        <v>85.5</v>
      </c>
      <c r="AW438" s="165">
        <f t="shared" si="138"/>
        <v>106</v>
      </c>
    </row>
    <row r="439" spans="1:49" x14ac:dyDescent="0.55000000000000004">
      <c r="A439" s="435"/>
      <c r="B439" s="78">
        <v>10</v>
      </c>
      <c r="C439" s="78">
        <v>12</v>
      </c>
      <c r="D439" s="361"/>
      <c r="E439" s="362"/>
      <c r="F439">
        <v>1015</v>
      </c>
      <c r="G439">
        <v>960</v>
      </c>
      <c r="H439" s="6">
        <v>1024</v>
      </c>
      <c r="I439" s="8">
        <v>976</v>
      </c>
      <c r="J439" s="7">
        <v>1009</v>
      </c>
      <c r="K439" s="7">
        <v>977</v>
      </c>
      <c r="L439" s="6">
        <v>1016</v>
      </c>
      <c r="M439" s="8">
        <v>984</v>
      </c>
      <c r="N439" s="7">
        <v>988</v>
      </c>
      <c r="O439" s="7">
        <v>982</v>
      </c>
      <c r="P439">
        <v>1011</v>
      </c>
      <c r="Q439">
        <v>989</v>
      </c>
      <c r="R439" s="7">
        <v>105</v>
      </c>
      <c r="S439" s="8">
        <v>93</v>
      </c>
      <c r="T439">
        <v>1234</v>
      </c>
      <c r="U439">
        <v>766</v>
      </c>
      <c r="V439" s="7">
        <v>1017</v>
      </c>
      <c r="W439" s="8">
        <v>983</v>
      </c>
      <c r="X439" s="6">
        <v>987</v>
      </c>
      <c r="Y439" s="8">
        <v>1013</v>
      </c>
      <c r="Z439" s="7">
        <v>1032</v>
      </c>
      <c r="AA439" s="7">
        <v>957</v>
      </c>
      <c r="AB439" s="163">
        <f t="shared" si="120"/>
        <v>27.5</v>
      </c>
      <c r="AC439" s="164">
        <f t="shared" si="121"/>
        <v>31.25</v>
      </c>
      <c r="AD439" s="164">
        <f t="shared" si="122"/>
        <v>24</v>
      </c>
      <c r="AE439" s="164">
        <f t="shared" si="121"/>
        <v>30</v>
      </c>
      <c r="AF439" s="164">
        <f t="shared" si="123"/>
        <v>16</v>
      </c>
      <c r="AG439" s="164">
        <f t="shared" si="121"/>
        <v>18.25</v>
      </c>
      <c r="AH439" s="164">
        <f t="shared" si="124"/>
        <v>16</v>
      </c>
      <c r="AI439" s="164">
        <f t="shared" si="121"/>
        <v>20</v>
      </c>
      <c r="AJ439" s="164">
        <f t="shared" si="125"/>
        <v>15</v>
      </c>
      <c r="AK439" s="164">
        <f t="shared" si="126"/>
        <v>15</v>
      </c>
      <c r="AL439" s="164">
        <f t="shared" si="127"/>
        <v>11</v>
      </c>
      <c r="AM439" s="164">
        <f t="shared" si="128"/>
        <v>13.75</v>
      </c>
      <c r="AN439" s="164">
        <f t="shared" si="129"/>
        <v>901</v>
      </c>
      <c r="AO439" s="164">
        <f t="shared" si="130"/>
        <v>901</v>
      </c>
      <c r="AP439" s="164">
        <f t="shared" si="131"/>
        <v>234</v>
      </c>
      <c r="AQ439" s="164">
        <f t="shared" si="132"/>
        <v>292.5</v>
      </c>
      <c r="AR439" s="164">
        <f t="shared" si="133"/>
        <v>17</v>
      </c>
      <c r="AS439" s="164">
        <f t="shared" si="134"/>
        <v>21.25</v>
      </c>
      <c r="AT439" s="164">
        <f t="shared" si="135"/>
        <v>13</v>
      </c>
      <c r="AU439" s="164">
        <f t="shared" si="136"/>
        <v>16.25</v>
      </c>
      <c r="AV439" s="164">
        <f t="shared" si="137"/>
        <v>37.5</v>
      </c>
      <c r="AW439" s="165">
        <f t="shared" si="138"/>
        <v>45.5</v>
      </c>
    </row>
    <row r="440" spans="1:49" x14ac:dyDescent="0.55000000000000004">
      <c r="A440" s="435"/>
      <c r="B440" s="78">
        <v>11</v>
      </c>
      <c r="C440" s="78">
        <v>12</v>
      </c>
      <c r="D440" s="361"/>
      <c r="E440" s="362"/>
      <c r="F440">
        <v>974</v>
      </c>
      <c r="G440">
        <v>1000</v>
      </c>
      <c r="H440" s="6">
        <v>990</v>
      </c>
      <c r="I440" s="8">
        <v>1010</v>
      </c>
      <c r="J440" s="7">
        <v>977</v>
      </c>
      <c r="K440" s="7">
        <v>988</v>
      </c>
      <c r="L440" s="6">
        <v>990</v>
      </c>
      <c r="M440" s="8">
        <v>1010</v>
      </c>
      <c r="N440" s="7">
        <v>957</v>
      </c>
      <c r="O440" s="7">
        <v>970</v>
      </c>
      <c r="P440">
        <v>998</v>
      </c>
      <c r="Q440">
        <v>1002</v>
      </c>
      <c r="R440" s="7">
        <v>126</v>
      </c>
      <c r="S440" s="8">
        <v>94</v>
      </c>
      <c r="T440">
        <v>1212</v>
      </c>
      <c r="U440">
        <v>788</v>
      </c>
      <c r="V440" s="7">
        <v>988</v>
      </c>
      <c r="W440" s="8">
        <v>1012</v>
      </c>
      <c r="X440" s="6">
        <v>1061</v>
      </c>
      <c r="Y440" s="8">
        <v>939</v>
      </c>
      <c r="Z440" s="7">
        <v>958</v>
      </c>
      <c r="AA440" s="7">
        <v>1025</v>
      </c>
      <c r="AB440" s="163">
        <f t="shared" si="120"/>
        <v>13</v>
      </c>
      <c r="AC440" s="164">
        <f t="shared" si="121"/>
        <v>13</v>
      </c>
      <c r="AD440" s="164">
        <f t="shared" si="122"/>
        <v>10</v>
      </c>
      <c r="AE440" s="164">
        <f t="shared" si="121"/>
        <v>12.5</v>
      </c>
      <c r="AF440" s="164">
        <f t="shared" si="123"/>
        <v>17.5</v>
      </c>
      <c r="AG440" s="164">
        <f t="shared" si="121"/>
        <v>17.5</v>
      </c>
      <c r="AH440" s="164">
        <f t="shared" si="124"/>
        <v>10</v>
      </c>
      <c r="AI440" s="164">
        <f t="shared" si="121"/>
        <v>12.5</v>
      </c>
      <c r="AJ440" s="164">
        <f t="shared" si="125"/>
        <v>36.5</v>
      </c>
      <c r="AK440" s="164">
        <f t="shared" si="126"/>
        <v>36.5</v>
      </c>
      <c r="AL440" s="164">
        <f t="shared" si="127"/>
        <v>2</v>
      </c>
      <c r="AM440" s="164">
        <f t="shared" si="128"/>
        <v>2.5</v>
      </c>
      <c r="AN440" s="164">
        <f t="shared" si="129"/>
        <v>890</v>
      </c>
      <c r="AO440" s="164">
        <f t="shared" si="130"/>
        <v>890</v>
      </c>
      <c r="AP440" s="164">
        <f t="shared" si="131"/>
        <v>212</v>
      </c>
      <c r="AQ440" s="164">
        <f t="shared" si="132"/>
        <v>265</v>
      </c>
      <c r="AR440" s="164">
        <f t="shared" si="133"/>
        <v>12</v>
      </c>
      <c r="AS440" s="164">
        <f t="shared" si="134"/>
        <v>15</v>
      </c>
      <c r="AT440" s="164">
        <f t="shared" si="135"/>
        <v>61</v>
      </c>
      <c r="AU440" s="164">
        <f t="shared" si="136"/>
        <v>76.25</v>
      </c>
      <c r="AV440" s="164">
        <f t="shared" si="137"/>
        <v>33.5</v>
      </c>
      <c r="AW440" s="165">
        <f t="shared" si="138"/>
        <v>39.75</v>
      </c>
    </row>
    <row r="441" spans="1:49" x14ac:dyDescent="0.55000000000000004">
      <c r="A441" s="435"/>
      <c r="B441" s="78">
        <v>1</v>
      </c>
      <c r="C441" s="78">
        <v>13</v>
      </c>
      <c r="D441" s="361"/>
      <c r="E441" s="362"/>
      <c r="F441">
        <v>905</v>
      </c>
      <c r="G441">
        <v>1033</v>
      </c>
      <c r="H441" s="6">
        <v>935</v>
      </c>
      <c r="I441" s="8">
        <v>1065</v>
      </c>
      <c r="J441" s="7">
        <v>1000</v>
      </c>
      <c r="K441" s="7">
        <v>963</v>
      </c>
      <c r="L441" s="6">
        <v>1017</v>
      </c>
      <c r="M441" s="8">
        <v>983</v>
      </c>
      <c r="N441" s="7">
        <v>985</v>
      </c>
      <c r="O441" s="7">
        <v>927</v>
      </c>
      <c r="P441">
        <v>1037</v>
      </c>
      <c r="Q441">
        <v>963</v>
      </c>
      <c r="R441" s="7">
        <v>100</v>
      </c>
      <c r="S441" s="8">
        <v>100</v>
      </c>
      <c r="T441">
        <v>712</v>
      </c>
      <c r="U441">
        <v>1288</v>
      </c>
      <c r="V441" s="7">
        <v>1019</v>
      </c>
      <c r="W441" s="8">
        <v>981</v>
      </c>
      <c r="X441" s="6">
        <v>915</v>
      </c>
      <c r="Y441" s="8">
        <v>1085</v>
      </c>
      <c r="Z441" s="7">
        <v>803</v>
      </c>
      <c r="AA441" s="7">
        <v>1184</v>
      </c>
      <c r="AB441" s="163">
        <f t="shared" si="120"/>
        <v>64</v>
      </c>
      <c r="AC441" s="164">
        <f t="shared" si="121"/>
        <v>72.25</v>
      </c>
      <c r="AD441" s="164">
        <f t="shared" si="122"/>
        <v>65</v>
      </c>
      <c r="AE441" s="164">
        <f t="shared" si="121"/>
        <v>81.25</v>
      </c>
      <c r="AF441" s="164">
        <f t="shared" si="123"/>
        <v>18.5</v>
      </c>
      <c r="AG441" s="164">
        <f t="shared" si="121"/>
        <v>18.5</v>
      </c>
      <c r="AH441" s="164">
        <f t="shared" si="124"/>
        <v>17</v>
      </c>
      <c r="AI441" s="164">
        <f t="shared" si="121"/>
        <v>21.25</v>
      </c>
      <c r="AJ441" s="164">
        <f t="shared" si="125"/>
        <v>44</v>
      </c>
      <c r="AK441" s="164">
        <f t="shared" si="126"/>
        <v>44</v>
      </c>
      <c r="AL441" s="164">
        <f t="shared" si="127"/>
        <v>37</v>
      </c>
      <c r="AM441" s="164">
        <f t="shared" si="128"/>
        <v>46.25</v>
      </c>
      <c r="AN441" s="164">
        <f t="shared" si="129"/>
        <v>900</v>
      </c>
      <c r="AO441" s="164">
        <f t="shared" si="130"/>
        <v>900</v>
      </c>
      <c r="AP441" s="164">
        <f t="shared" si="131"/>
        <v>288</v>
      </c>
      <c r="AQ441" s="164">
        <f t="shared" si="132"/>
        <v>360</v>
      </c>
      <c r="AR441" s="164">
        <f t="shared" si="133"/>
        <v>19</v>
      </c>
      <c r="AS441" s="164">
        <f t="shared" si="134"/>
        <v>23.75</v>
      </c>
      <c r="AT441" s="164">
        <f t="shared" si="135"/>
        <v>85</v>
      </c>
      <c r="AU441" s="164">
        <f t="shared" si="136"/>
        <v>106.25</v>
      </c>
      <c r="AV441" s="164">
        <f t="shared" si="137"/>
        <v>190.5</v>
      </c>
      <c r="AW441" s="165">
        <f t="shared" si="138"/>
        <v>236.5</v>
      </c>
    </row>
    <row r="442" spans="1:49" x14ac:dyDescent="0.55000000000000004">
      <c r="A442" s="435"/>
      <c r="B442" s="78">
        <v>13</v>
      </c>
      <c r="C442" s="78">
        <v>2</v>
      </c>
      <c r="D442" s="361"/>
      <c r="E442" s="362"/>
      <c r="F442">
        <v>984</v>
      </c>
      <c r="G442">
        <v>995</v>
      </c>
      <c r="H442" s="6">
        <v>996</v>
      </c>
      <c r="I442" s="8">
        <v>1004</v>
      </c>
      <c r="J442" s="7">
        <v>994</v>
      </c>
      <c r="K442" s="7">
        <v>967</v>
      </c>
      <c r="L442" s="6">
        <v>1013</v>
      </c>
      <c r="M442" s="8">
        <v>987</v>
      </c>
      <c r="N442" s="7">
        <v>957</v>
      </c>
      <c r="O442" s="7">
        <v>995</v>
      </c>
      <c r="P442">
        <v>988</v>
      </c>
      <c r="Q442">
        <v>1012</v>
      </c>
      <c r="R442" s="7">
        <v>99</v>
      </c>
      <c r="S442" s="8">
        <v>124</v>
      </c>
      <c r="T442">
        <v>1271</v>
      </c>
      <c r="U442">
        <v>729</v>
      </c>
      <c r="V442" s="7">
        <v>994</v>
      </c>
      <c r="W442" s="8">
        <v>1006</v>
      </c>
      <c r="X442" s="6">
        <v>1087</v>
      </c>
      <c r="Y442" s="8">
        <v>913</v>
      </c>
      <c r="Z442" s="7">
        <v>928</v>
      </c>
      <c r="AA442" s="7">
        <v>1039</v>
      </c>
      <c r="AB442" s="163">
        <f t="shared" si="120"/>
        <v>10.5</v>
      </c>
      <c r="AC442" s="164">
        <f t="shared" si="121"/>
        <v>10.5</v>
      </c>
      <c r="AD442" s="164">
        <f t="shared" si="122"/>
        <v>4</v>
      </c>
      <c r="AE442" s="164">
        <f t="shared" si="121"/>
        <v>5</v>
      </c>
      <c r="AF442" s="164">
        <f t="shared" si="123"/>
        <v>19.5</v>
      </c>
      <c r="AG442" s="164">
        <f t="shared" si="121"/>
        <v>19.5</v>
      </c>
      <c r="AH442" s="164">
        <f t="shared" si="124"/>
        <v>13</v>
      </c>
      <c r="AI442" s="164">
        <f t="shared" si="121"/>
        <v>16.25</v>
      </c>
      <c r="AJ442" s="164">
        <f t="shared" si="125"/>
        <v>24</v>
      </c>
      <c r="AK442" s="164">
        <f t="shared" si="126"/>
        <v>24</v>
      </c>
      <c r="AL442" s="164">
        <f t="shared" si="127"/>
        <v>12</v>
      </c>
      <c r="AM442" s="164">
        <f t="shared" si="128"/>
        <v>15</v>
      </c>
      <c r="AN442" s="164">
        <f t="shared" si="129"/>
        <v>888.5</v>
      </c>
      <c r="AO442" s="164">
        <f t="shared" si="130"/>
        <v>888.5</v>
      </c>
      <c r="AP442" s="164">
        <f t="shared" si="131"/>
        <v>271</v>
      </c>
      <c r="AQ442" s="164">
        <f t="shared" si="132"/>
        <v>338.75</v>
      </c>
      <c r="AR442" s="164">
        <f t="shared" si="133"/>
        <v>6</v>
      </c>
      <c r="AS442" s="164">
        <f t="shared" si="134"/>
        <v>7.5</v>
      </c>
      <c r="AT442" s="164">
        <f t="shared" si="135"/>
        <v>87</v>
      </c>
      <c r="AU442" s="164">
        <f t="shared" si="136"/>
        <v>108.75</v>
      </c>
      <c r="AV442" s="164">
        <f t="shared" si="137"/>
        <v>55.5</v>
      </c>
      <c r="AW442" s="165">
        <f t="shared" si="138"/>
        <v>65.25</v>
      </c>
    </row>
    <row r="443" spans="1:49" x14ac:dyDescent="0.55000000000000004">
      <c r="A443" s="435"/>
      <c r="B443" s="78">
        <v>13</v>
      </c>
      <c r="C443" s="78">
        <v>3</v>
      </c>
      <c r="D443" s="361"/>
      <c r="E443" s="362"/>
      <c r="F443">
        <v>905</v>
      </c>
      <c r="G443">
        <v>1066</v>
      </c>
      <c r="H443" s="6">
        <v>918</v>
      </c>
      <c r="I443" s="8">
        <v>1082</v>
      </c>
      <c r="J443" s="7">
        <v>961</v>
      </c>
      <c r="K443" s="7">
        <v>1011</v>
      </c>
      <c r="L443" s="6">
        <v>967</v>
      </c>
      <c r="M443" s="8">
        <v>1033</v>
      </c>
      <c r="N443" s="7">
        <v>950</v>
      </c>
      <c r="O443" s="7">
        <v>986</v>
      </c>
      <c r="P443">
        <v>982</v>
      </c>
      <c r="Q443">
        <v>1018</v>
      </c>
      <c r="R443" s="7">
        <v>112</v>
      </c>
      <c r="S443" s="8">
        <v>108</v>
      </c>
      <c r="T443">
        <v>1247</v>
      </c>
      <c r="U443">
        <v>753</v>
      </c>
      <c r="V443" s="7">
        <v>1025</v>
      </c>
      <c r="W443" s="8">
        <v>975</v>
      </c>
      <c r="X443" s="6">
        <v>1018</v>
      </c>
      <c r="Y443" s="8">
        <v>982</v>
      </c>
      <c r="Z443" s="7">
        <v>1037</v>
      </c>
      <c r="AA443" s="7">
        <v>937</v>
      </c>
      <c r="AB443" s="163">
        <f t="shared" si="120"/>
        <v>80.5</v>
      </c>
      <c r="AC443" s="164">
        <f t="shared" si="121"/>
        <v>97</v>
      </c>
      <c r="AD443" s="164">
        <f t="shared" si="122"/>
        <v>82</v>
      </c>
      <c r="AE443" s="164">
        <f t="shared" si="121"/>
        <v>102.5</v>
      </c>
      <c r="AF443" s="164">
        <f t="shared" si="123"/>
        <v>25</v>
      </c>
      <c r="AG443" s="164">
        <f t="shared" si="121"/>
        <v>27.75</v>
      </c>
      <c r="AH443" s="164">
        <f t="shared" si="124"/>
        <v>33</v>
      </c>
      <c r="AI443" s="164">
        <f t="shared" si="121"/>
        <v>41.25</v>
      </c>
      <c r="AJ443" s="164">
        <f t="shared" si="125"/>
        <v>32</v>
      </c>
      <c r="AK443" s="164">
        <f t="shared" si="126"/>
        <v>32</v>
      </c>
      <c r="AL443" s="164">
        <f t="shared" si="127"/>
        <v>18</v>
      </c>
      <c r="AM443" s="164">
        <f t="shared" si="128"/>
        <v>22.5</v>
      </c>
      <c r="AN443" s="164">
        <f t="shared" si="129"/>
        <v>890</v>
      </c>
      <c r="AO443" s="164">
        <f t="shared" si="130"/>
        <v>890</v>
      </c>
      <c r="AP443" s="164">
        <f t="shared" si="131"/>
        <v>247</v>
      </c>
      <c r="AQ443" s="164">
        <f t="shared" si="132"/>
        <v>308.75</v>
      </c>
      <c r="AR443" s="164">
        <f t="shared" si="133"/>
        <v>25</v>
      </c>
      <c r="AS443" s="164">
        <f t="shared" si="134"/>
        <v>31.25</v>
      </c>
      <c r="AT443" s="164">
        <f t="shared" si="135"/>
        <v>18</v>
      </c>
      <c r="AU443" s="164">
        <f t="shared" si="136"/>
        <v>22.5</v>
      </c>
      <c r="AV443" s="164">
        <f t="shared" si="137"/>
        <v>50</v>
      </c>
      <c r="AW443" s="165">
        <f t="shared" si="138"/>
        <v>59.25</v>
      </c>
    </row>
    <row r="444" spans="1:49" x14ac:dyDescent="0.55000000000000004">
      <c r="A444" s="435"/>
      <c r="B444" s="78">
        <v>13</v>
      </c>
      <c r="C444" s="78">
        <v>4</v>
      </c>
      <c r="D444" s="361"/>
      <c r="E444" s="362"/>
      <c r="F444">
        <v>997</v>
      </c>
      <c r="G444">
        <v>970</v>
      </c>
      <c r="H444" s="6">
        <v>1009</v>
      </c>
      <c r="I444" s="8">
        <v>991</v>
      </c>
      <c r="J444" s="7">
        <v>959</v>
      </c>
      <c r="K444" s="7">
        <v>1024</v>
      </c>
      <c r="L444" s="6">
        <v>969</v>
      </c>
      <c r="M444" s="8">
        <v>1031</v>
      </c>
      <c r="N444" s="7">
        <v>945</v>
      </c>
      <c r="O444" s="7">
        <v>1003</v>
      </c>
      <c r="P444">
        <v>961</v>
      </c>
      <c r="Q444">
        <v>1039</v>
      </c>
      <c r="R444" s="7">
        <v>93</v>
      </c>
      <c r="S444" s="8">
        <v>118</v>
      </c>
      <c r="T444">
        <v>1247</v>
      </c>
      <c r="U444">
        <v>753</v>
      </c>
      <c r="V444" s="7">
        <v>1034</v>
      </c>
      <c r="W444" s="8">
        <v>966</v>
      </c>
      <c r="X444" s="6">
        <v>1091</v>
      </c>
      <c r="Y444" s="8">
        <v>909</v>
      </c>
      <c r="Z444" s="7">
        <v>958</v>
      </c>
      <c r="AA444" s="7">
        <v>1041</v>
      </c>
      <c r="AB444" s="163">
        <f t="shared" si="120"/>
        <v>16.5</v>
      </c>
      <c r="AC444" s="164">
        <f t="shared" si="121"/>
        <v>16.5</v>
      </c>
      <c r="AD444" s="164">
        <f t="shared" si="122"/>
        <v>9</v>
      </c>
      <c r="AE444" s="164">
        <f t="shared" si="121"/>
        <v>11.25</v>
      </c>
      <c r="AF444" s="164">
        <f t="shared" si="123"/>
        <v>32.5</v>
      </c>
      <c r="AG444" s="164">
        <f t="shared" si="121"/>
        <v>38.5</v>
      </c>
      <c r="AH444" s="164">
        <f t="shared" si="124"/>
        <v>31</v>
      </c>
      <c r="AI444" s="164">
        <f t="shared" si="121"/>
        <v>38.75</v>
      </c>
      <c r="AJ444" s="164">
        <f t="shared" si="125"/>
        <v>29</v>
      </c>
      <c r="AK444" s="164">
        <f t="shared" si="126"/>
        <v>29.75</v>
      </c>
      <c r="AL444" s="164">
        <f t="shared" si="127"/>
        <v>39</v>
      </c>
      <c r="AM444" s="164">
        <f t="shared" si="128"/>
        <v>48.75</v>
      </c>
      <c r="AN444" s="164">
        <f t="shared" si="129"/>
        <v>894.5</v>
      </c>
      <c r="AO444" s="164">
        <f t="shared" si="130"/>
        <v>894.5</v>
      </c>
      <c r="AP444" s="164">
        <f t="shared" si="131"/>
        <v>247</v>
      </c>
      <c r="AQ444" s="164">
        <f t="shared" si="132"/>
        <v>308.75</v>
      </c>
      <c r="AR444" s="164">
        <f t="shared" si="133"/>
        <v>34</v>
      </c>
      <c r="AS444" s="164">
        <f t="shared" si="134"/>
        <v>42.5</v>
      </c>
      <c r="AT444" s="164">
        <f t="shared" si="135"/>
        <v>91</v>
      </c>
      <c r="AU444" s="164">
        <f t="shared" si="136"/>
        <v>113.75</v>
      </c>
      <c r="AV444" s="164">
        <f t="shared" si="137"/>
        <v>41.5</v>
      </c>
      <c r="AW444" s="165">
        <f t="shared" si="138"/>
        <v>51.75</v>
      </c>
    </row>
    <row r="445" spans="1:49" x14ac:dyDescent="0.55000000000000004">
      <c r="A445" s="435"/>
      <c r="B445" s="78">
        <v>13</v>
      </c>
      <c r="C445" s="78">
        <v>5</v>
      </c>
      <c r="D445" s="361"/>
      <c r="E445" s="362"/>
      <c r="F445">
        <v>940</v>
      </c>
      <c r="G445">
        <v>1030</v>
      </c>
      <c r="H445" s="6">
        <v>949</v>
      </c>
      <c r="I445" s="8">
        <v>1051</v>
      </c>
      <c r="J445" s="7">
        <v>942</v>
      </c>
      <c r="K445" s="7">
        <v>1036</v>
      </c>
      <c r="L445" s="6">
        <v>951</v>
      </c>
      <c r="M445" s="8">
        <v>1049</v>
      </c>
      <c r="N445" s="7">
        <v>955</v>
      </c>
      <c r="O445" s="7">
        <v>1016</v>
      </c>
      <c r="P445">
        <v>967</v>
      </c>
      <c r="Q445">
        <v>1033</v>
      </c>
      <c r="R445" s="7">
        <v>126</v>
      </c>
      <c r="S445" s="8">
        <v>101</v>
      </c>
      <c r="T445">
        <v>1268</v>
      </c>
      <c r="U445">
        <v>732</v>
      </c>
      <c r="V445" s="7">
        <v>1049</v>
      </c>
      <c r="W445" s="8">
        <v>951</v>
      </c>
      <c r="X445" s="6">
        <v>955</v>
      </c>
      <c r="Y445" s="8">
        <v>1045</v>
      </c>
      <c r="Z445" s="7">
        <v>972</v>
      </c>
      <c r="AA445" s="7">
        <v>1000</v>
      </c>
      <c r="AB445" s="163">
        <f t="shared" si="120"/>
        <v>45</v>
      </c>
      <c r="AC445" s="164">
        <f t="shared" si="121"/>
        <v>52.5</v>
      </c>
      <c r="AD445" s="164">
        <f t="shared" si="122"/>
        <v>51</v>
      </c>
      <c r="AE445" s="164">
        <f t="shared" si="121"/>
        <v>63.75</v>
      </c>
      <c r="AF445" s="164">
        <f t="shared" si="123"/>
        <v>47</v>
      </c>
      <c r="AG445" s="164">
        <f t="shared" si="121"/>
        <v>56</v>
      </c>
      <c r="AH445" s="164">
        <f t="shared" si="124"/>
        <v>49</v>
      </c>
      <c r="AI445" s="164">
        <f t="shared" si="121"/>
        <v>61.25</v>
      </c>
      <c r="AJ445" s="164">
        <f t="shared" si="125"/>
        <v>30.5</v>
      </c>
      <c r="AK445" s="164">
        <f t="shared" si="126"/>
        <v>34.5</v>
      </c>
      <c r="AL445" s="164">
        <f t="shared" si="127"/>
        <v>33</v>
      </c>
      <c r="AM445" s="164">
        <f t="shared" si="128"/>
        <v>41.25</v>
      </c>
      <c r="AN445" s="164">
        <f t="shared" si="129"/>
        <v>886.5</v>
      </c>
      <c r="AO445" s="164">
        <f t="shared" si="130"/>
        <v>886.5</v>
      </c>
      <c r="AP445" s="164">
        <f t="shared" si="131"/>
        <v>268</v>
      </c>
      <c r="AQ445" s="164">
        <f t="shared" si="132"/>
        <v>335</v>
      </c>
      <c r="AR445" s="164">
        <f t="shared" si="133"/>
        <v>49</v>
      </c>
      <c r="AS445" s="164">
        <f t="shared" si="134"/>
        <v>61.25</v>
      </c>
      <c r="AT445" s="164">
        <f t="shared" si="135"/>
        <v>45</v>
      </c>
      <c r="AU445" s="164">
        <f t="shared" si="136"/>
        <v>56.25</v>
      </c>
      <c r="AV445" s="164">
        <f t="shared" si="137"/>
        <v>14</v>
      </c>
      <c r="AW445" s="165">
        <f t="shared" si="138"/>
        <v>14</v>
      </c>
    </row>
    <row r="446" spans="1:49" x14ac:dyDescent="0.55000000000000004">
      <c r="A446" s="435"/>
      <c r="B446" s="78">
        <v>13</v>
      </c>
      <c r="C446" s="78">
        <v>8</v>
      </c>
      <c r="D446" s="361"/>
      <c r="E446" s="362"/>
      <c r="F446">
        <v>931</v>
      </c>
      <c r="G446">
        <v>1028</v>
      </c>
      <c r="H446" s="6">
        <v>938</v>
      </c>
      <c r="I446" s="8">
        <v>1062</v>
      </c>
      <c r="J446" s="7">
        <v>965</v>
      </c>
      <c r="K446" s="7">
        <v>971</v>
      </c>
      <c r="L446" s="6">
        <v>996</v>
      </c>
      <c r="M446" s="8">
        <v>1004</v>
      </c>
      <c r="N446" s="7">
        <v>928</v>
      </c>
      <c r="O446" s="7">
        <v>952</v>
      </c>
      <c r="P446">
        <v>983</v>
      </c>
      <c r="Q446">
        <v>1017</v>
      </c>
      <c r="R446" s="7">
        <v>118</v>
      </c>
      <c r="S446" s="8">
        <v>93</v>
      </c>
      <c r="T446">
        <v>762</v>
      </c>
      <c r="U446">
        <v>1238</v>
      </c>
      <c r="V446" s="7">
        <v>1002</v>
      </c>
      <c r="W446" s="8">
        <v>998</v>
      </c>
      <c r="X446" s="6">
        <v>877</v>
      </c>
      <c r="Y446" s="8">
        <v>1123</v>
      </c>
      <c r="Z446" s="7">
        <v>939</v>
      </c>
      <c r="AA446" s="7">
        <v>1061</v>
      </c>
      <c r="AB446" s="163">
        <f t="shared" si="120"/>
        <v>48.5</v>
      </c>
      <c r="AC446" s="164">
        <f t="shared" si="121"/>
        <v>55.5</v>
      </c>
      <c r="AD446" s="164">
        <f t="shared" si="122"/>
        <v>62</v>
      </c>
      <c r="AE446" s="164">
        <f t="shared" si="121"/>
        <v>77.5</v>
      </c>
      <c r="AF446" s="164">
        <f t="shared" si="123"/>
        <v>32</v>
      </c>
      <c r="AG446" s="164">
        <f t="shared" si="121"/>
        <v>32</v>
      </c>
      <c r="AH446" s="164">
        <f t="shared" si="124"/>
        <v>4</v>
      </c>
      <c r="AI446" s="164">
        <f t="shared" si="121"/>
        <v>5</v>
      </c>
      <c r="AJ446" s="164">
        <f t="shared" si="125"/>
        <v>60</v>
      </c>
      <c r="AK446" s="164">
        <f t="shared" si="126"/>
        <v>60</v>
      </c>
      <c r="AL446" s="164">
        <f t="shared" si="127"/>
        <v>17</v>
      </c>
      <c r="AM446" s="164">
        <f t="shared" si="128"/>
        <v>21.25</v>
      </c>
      <c r="AN446" s="164">
        <f t="shared" si="129"/>
        <v>894.5</v>
      </c>
      <c r="AO446" s="164">
        <f t="shared" si="130"/>
        <v>894.5</v>
      </c>
      <c r="AP446" s="164">
        <f t="shared" si="131"/>
        <v>238</v>
      </c>
      <c r="AQ446" s="164">
        <f t="shared" si="132"/>
        <v>297.5</v>
      </c>
      <c r="AR446" s="164">
        <f t="shared" si="133"/>
        <v>2</v>
      </c>
      <c r="AS446" s="164">
        <f t="shared" si="134"/>
        <v>2.5</v>
      </c>
      <c r="AT446" s="164">
        <f t="shared" si="135"/>
        <v>123</v>
      </c>
      <c r="AU446" s="164">
        <f t="shared" si="136"/>
        <v>153.75</v>
      </c>
      <c r="AV446" s="164">
        <f t="shared" si="137"/>
        <v>61</v>
      </c>
      <c r="AW446" s="165">
        <f t="shared" si="138"/>
        <v>76.25</v>
      </c>
    </row>
    <row r="447" spans="1:49" x14ac:dyDescent="0.55000000000000004">
      <c r="A447" s="435"/>
      <c r="B447" s="78">
        <v>13</v>
      </c>
      <c r="C447" s="78">
        <v>9</v>
      </c>
      <c r="D447" s="361"/>
      <c r="E447" s="362"/>
      <c r="F447">
        <v>1040</v>
      </c>
      <c r="G447">
        <v>899</v>
      </c>
      <c r="H447" s="6">
        <v>1058</v>
      </c>
      <c r="I447" s="8">
        <v>942</v>
      </c>
      <c r="J447" s="7">
        <v>972</v>
      </c>
      <c r="K447" s="7">
        <v>959</v>
      </c>
      <c r="L447" s="6">
        <v>1015</v>
      </c>
      <c r="M447" s="8">
        <v>985</v>
      </c>
      <c r="N447" s="7">
        <v>950</v>
      </c>
      <c r="O447" s="7">
        <v>892</v>
      </c>
      <c r="P447">
        <v>999</v>
      </c>
      <c r="Q447">
        <v>1001</v>
      </c>
      <c r="R447" s="7">
        <v>93</v>
      </c>
      <c r="S447" s="8">
        <v>114</v>
      </c>
      <c r="T447">
        <v>1238</v>
      </c>
      <c r="U447">
        <v>762</v>
      </c>
      <c r="V447" s="7">
        <v>999</v>
      </c>
      <c r="W447" s="8">
        <v>1001</v>
      </c>
      <c r="X447" s="6">
        <v>1209</v>
      </c>
      <c r="Y447" s="8">
        <v>791</v>
      </c>
      <c r="Z447" s="7">
        <v>751</v>
      </c>
      <c r="AA447" s="7">
        <v>1248</v>
      </c>
      <c r="AB447" s="163">
        <f t="shared" si="120"/>
        <v>70.5</v>
      </c>
      <c r="AC447" s="164">
        <f t="shared" si="121"/>
        <v>80.5</v>
      </c>
      <c r="AD447" s="164">
        <f t="shared" si="122"/>
        <v>58</v>
      </c>
      <c r="AE447" s="164">
        <f t="shared" si="121"/>
        <v>72.5</v>
      </c>
      <c r="AF447" s="164">
        <f t="shared" si="123"/>
        <v>34.5</v>
      </c>
      <c r="AG447" s="164">
        <f t="shared" si="121"/>
        <v>34.5</v>
      </c>
      <c r="AH447" s="164">
        <f t="shared" si="124"/>
        <v>15</v>
      </c>
      <c r="AI447" s="164">
        <f t="shared" si="121"/>
        <v>18.75</v>
      </c>
      <c r="AJ447" s="164">
        <f t="shared" si="125"/>
        <v>79</v>
      </c>
      <c r="AK447" s="164">
        <f t="shared" si="126"/>
        <v>79</v>
      </c>
      <c r="AL447" s="164">
        <f t="shared" si="127"/>
        <v>1</v>
      </c>
      <c r="AM447" s="164">
        <f t="shared" si="128"/>
        <v>1.25</v>
      </c>
      <c r="AN447" s="164">
        <f t="shared" si="129"/>
        <v>896.5</v>
      </c>
      <c r="AO447" s="164">
        <f t="shared" si="130"/>
        <v>896.5</v>
      </c>
      <c r="AP447" s="164">
        <f t="shared" si="131"/>
        <v>238</v>
      </c>
      <c r="AQ447" s="164">
        <f t="shared" si="132"/>
        <v>297.5</v>
      </c>
      <c r="AR447" s="164">
        <f t="shared" si="133"/>
        <v>1</v>
      </c>
      <c r="AS447" s="164">
        <f t="shared" si="134"/>
        <v>1.25</v>
      </c>
      <c r="AT447" s="164">
        <f t="shared" si="135"/>
        <v>209</v>
      </c>
      <c r="AU447" s="164">
        <f t="shared" si="136"/>
        <v>261.25</v>
      </c>
      <c r="AV447" s="164">
        <f t="shared" si="137"/>
        <v>248.5</v>
      </c>
      <c r="AW447" s="165">
        <f t="shared" si="138"/>
        <v>310.5</v>
      </c>
    </row>
    <row r="448" spans="1:49" x14ac:dyDescent="0.55000000000000004">
      <c r="A448" s="435"/>
      <c r="B448" s="78">
        <v>10</v>
      </c>
      <c r="C448" s="78">
        <v>13</v>
      </c>
      <c r="D448" s="361"/>
      <c r="E448" s="362"/>
      <c r="F448">
        <v>1066</v>
      </c>
      <c r="G448">
        <v>906</v>
      </c>
      <c r="H448" s="6">
        <v>1085</v>
      </c>
      <c r="I448" s="8">
        <v>915</v>
      </c>
      <c r="J448" s="7">
        <v>1020</v>
      </c>
      <c r="K448" s="7">
        <v>953</v>
      </c>
      <c r="L448" s="6">
        <v>1032</v>
      </c>
      <c r="M448" s="8">
        <v>968</v>
      </c>
      <c r="N448" s="7">
        <v>981</v>
      </c>
      <c r="O448" s="7">
        <v>957</v>
      </c>
      <c r="P448">
        <v>1032</v>
      </c>
      <c r="Q448">
        <v>968</v>
      </c>
      <c r="R448" s="7">
        <v>119</v>
      </c>
      <c r="S448" s="8">
        <v>94</v>
      </c>
      <c r="T448">
        <v>1207</v>
      </c>
      <c r="U448">
        <v>793</v>
      </c>
      <c r="V448" s="7">
        <v>1030</v>
      </c>
      <c r="W448" s="8">
        <v>970</v>
      </c>
      <c r="X448" s="6">
        <v>991</v>
      </c>
      <c r="Y448" s="8">
        <v>1009</v>
      </c>
      <c r="Z448" s="7">
        <v>1047</v>
      </c>
      <c r="AA448" s="7">
        <v>948</v>
      </c>
      <c r="AB448" s="163">
        <f t="shared" si="120"/>
        <v>80</v>
      </c>
      <c r="AC448" s="164">
        <f t="shared" si="121"/>
        <v>96.5</v>
      </c>
      <c r="AD448" s="164">
        <f t="shared" si="122"/>
        <v>85</v>
      </c>
      <c r="AE448" s="164">
        <f t="shared" si="121"/>
        <v>106.25</v>
      </c>
      <c r="AF448" s="164">
        <f t="shared" si="123"/>
        <v>33.5</v>
      </c>
      <c r="AG448" s="164">
        <f t="shared" si="121"/>
        <v>38.5</v>
      </c>
      <c r="AH448" s="164">
        <f t="shared" si="124"/>
        <v>32</v>
      </c>
      <c r="AI448" s="164">
        <f t="shared" si="121"/>
        <v>40</v>
      </c>
      <c r="AJ448" s="164">
        <f t="shared" si="125"/>
        <v>31</v>
      </c>
      <c r="AK448" s="164">
        <f t="shared" si="126"/>
        <v>31</v>
      </c>
      <c r="AL448" s="164">
        <f t="shared" si="127"/>
        <v>32</v>
      </c>
      <c r="AM448" s="164">
        <f t="shared" si="128"/>
        <v>40</v>
      </c>
      <c r="AN448" s="164">
        <f t="shared" si="129"/>
        <v>893.5</v>
      </c>
      <c r="AO448" s="164">
        <f t="shared" si="130"/>
        <v>893.5</v>
      </c>
      <c r="AP448" s="164">
        <f t="shared" si="131"/>
        <v>207</v>
      </c>
      <c r="AQ448" s="164">
        <f t="shared" si="132"/>
        <v>258.75</v>
      </c>
      <c r="AR448" s="164">
        <f t="shared" si="133"/>
        <v>30</v>
      </c>
      <c r="AS448" s="164">
        <f t="shared" si="134"/>
        <v>37.5</v>
      </c>
      <c r="AT448" s="164">
        <f t="shared" si="135"/>
        <v>9</v>
      </c>
      <c r="AU448" s="164">
        <f t="shared" si="136"/>
        <v>11.25</v>
      </c>
      <c r="AV448" s="164">
        <f t="shared" si="137"/>
        <v>49.5</v>
      </c>
      <c r="AW448" s="165">
        <f t="shared" si="138"/>
        <v>61.25</v>
      </c>
    </row>
    <row r="449" spans="1:49" x14ac:dyDescent="0.55000000000000004">
      <c r="A449" s="435"/>
      <c r="B449" s="78">
        <v>11</v>
      </c>
      <c r="C449" s="78">
        <v>13</v>
      </c>
      <c r="D449" s="361"/>
      <c r="E449" s="362"/>
      <c r="F449">
        <v>974</v>
      </c>
      <c r="G449">
        <v>994</v>
      </c>
      <c r="H449" s="6">
        <v>985</v>
      </c>
      <c r="I449" s="8">
        <v>1015</v>
      </c>
      <c r="J449" s="7">
        <v>995</v>
      </c>
      <c r="K449" s="7">
        <v>978</v>
      </c>
      <c r="L449" s="6">
        <v>1007</v>
      </c>
      <c r="M449" s="8">
        <v>993</v>
      </c>
      <c r="N449" s="7">
        <v>996</v>
      </c>
      <c r="O449" s="7">
        <v>953</v>
      </c>
      <c r="P449">
        <v>1023</v>
      </c>
      <c r="Q449">
        <v>977</v>
      </c>
      <c r="R449" s="7">
        <v>104</v>
      </c>
      <c r="S449" s="8">
        <v>82</v>
      </c>
      <c r="T449">
        <v>1253</v>
      </c>
      <c r="U449">
        <v>747</v>
      </c>
      <c r="V449" s="7">
        <v>1009</v>
      </c>
      <c r="W449" s="8">
        <v>991</v>
      </c>
      <c r="X449" s="6">
        <v>1039</v>
      </c>
      <c r="Y449" s="8">
        <v>961</v>
      </c>
      <c r="Z449" s="7">
        <v>925</v>
      </c>
      <c r="AA449" s="7">
        <v>1064</v>
      </c>
      <c r="AB449" s="163">
        <f t="shared" si="120"/>
        <v>16</v>
      </c>
      <c r="AC449" s="164">
        <f t="shared" si="121"/>
        <v>16</v>
      </c>
      <c r="AD449" s="164">
        <f t="shared" si="122"/>
        <v>15</v>
      </c>
      <c r="AE449" s="164">
        <f t="shared" si="121"/>
        <v>18.75</v>
      </c>
      <c r="AF449" s="164">
        <f t="shared" si="123"/>
        <v>13.5</v>
      </c>
      <c r="AG449" s="164">
        <f t="shared" si="121"/>
        <v>13.5</v>
      </c>
      <c r="AH449" s="164">
        <f t="shared" si="124"/>
        <v>7</v>
      </c>
      <c r="AI449" s="164">
        <f t="shared" si="121"/>
        <v>8.75</v>
      </c>
      <c r="AJ449" s="164">
        <f t="shared" si="125"/>
        <v>25.5</v>
      </c>
      <c r="AK449" s="164">
        <f t="shared" si="126"/>
        <v>25.5</v>
      </c>
      <c r="AL449" s="164">
        <f t="shared" si="127"/>
        <v>23</v>
      </c>
      <c r="AM449" s="164">
        <f t="shared" si="128"/>
        <v>28.75</v>
      </c>
      <c r="AN449" s="164">
        <f t="shared" si="129"/>
        <v>907</v>
      </c>
      <c r="AO449" s="164">
        <f t="shared" si="130"/>
        <v>907</v>
      </c>
      <c r="AP449" s="164">
        <f t="shared" si="131"/>
        <v>253</v>
      </c>
      <c r="AQ449" s="164">
        <f t="shared" si="132"/>
        <v>316.25</v>
      </c>
      <c r="AR449" s="164">
        <f t="shared" si="133"/>
        <v>9</v>
      </c>
      <c r="AS449" s="164">
        <f t="shared" si="134"/>
        <v>11.25</v>
      </c>
      <c r="AT449" s="164">
        <f t="shared" si="135"/>
        <v>39</v>
      </c>
      <c r="AU449" s="164">
        <f t="shared" si="136"/>
        <v>48.75</v>
      </c>
      <c r="AV449" s="164">
        <f t="shared" si="137"/>
        <v>69.5</v>
      </c>
      <c r="AW449" s="165">
        <f t="shared" si="138"/>
        <v>85.5</v>
      </c>
    </row>
    <row r="450" spans="1:49" x14ac:dyDescent="0.55000000000000004">
      <c r="A450" s="435"/>
      <c r="B450" s="78">
        <v>12</v>
      </c>
      <c r="C450" s="78">
        <v>13</v>
      </c>
      <c r="D450" s="361"/>
      <c r="E450" s="362"/>
      <c r="F450">
        <v>1030</v>
      </c>
      <c r="G450">
        <v>932</v>
      </c>
      <c r="H450" s="6">
        <v>1047</v>
      </c>
      <c r="I450" s="8">
        <v>953</v>
      </c>
      <c r="J450" s="7">
        <v>978</v>
      </c>
      <c r="K450" s="7">
        <v>969</v>
      </c>
      <c r="L450" s="6">
        <v>1013</v>
      </c>
      <c r="M450" s="8">
        <v>987</v>
      </c>
      <c r="N450" s="7">
        <v>962</v>
      </c>
      <c r="O450" s="7">
        <v>881</v>
      </c>
      <c r="P450">
        <v>1047</v>
      </c>
      <c r="Q450">
        <v>953</v>
      </c>
      <c r="R450" s="7">
        <v>112</v>
      </c>
      <c r="S450" s="8">
        <v>104</v>
      </c>
      <c r="T450">
        <v>724</v>
      </c>
      <c r="U450">
        <v>1276</v>
      </c>
      <c r="V450" s="7">
        <v>1007</v>
      </c>
      <c r="W450" s="8">
        <v>993</v>
      </c>
      <c r="X450" s="6">
        <v>824</v>
      </c>
      <c r="Y450" s="8">
        <v>1176</v>
      </c>
      <c r="Z450" s="7">
        <v>1069</v>
      </c>
      <c r="AA450" s="7">
        <v>927</v>
      </c>
      <c r="AB450" s="163">
        <f t="shared" si="120"/>
        <v>49</v>
      </c>
      <c r="AC450" s="164">
        <f t="shared" si="121"/>
        <v>56.5</v>
      </c>
      <c r="AD450" s="164">
        <f t="shared" si="122"/>
        <v>47</v>
      </c>
      <c r="AE450" s="164">
        <f t="shared" si="121"/>
        <v>58.75</v>
      </c>
      <c r="AF450" s="164">
        <f t="shared" si="123"/>
        <v>26.5</v>
      </c>
      <c r="AG450" s="164">
        <f t="shared" si="121"/>
        <v>26.5</v>
      </c>
      <c r="AH450" s="164">
        <f t="shared" si="124"/>
        <v>13</v>
      </c>
      <c r="AI450" s="164">
        <f t="shared" si="121"/>
        <v>16.25</v>
      </c>
      <c r="AJ450" s="164">
        <f t="shared" si="125"/>
        <v>78.5</v>
      </c>
      <c r="AK450" s="164">
        <f t="shared" si="126"/>
        <v>78.5</v>
      </c>
      <c r="AL450" s="164">
        <f t="shared" si="127"/>
        <v>47</v>
      </c>
      <c r="AM450" s="164">
        <f t="shared" si="128"/>
        <v>58.75</v>
      </c>
      <c r="AN450" s="164">
        <f t="shared" si="129"/>
        <v>892</v>
      </c>
      <c r="AO450" s="164">
        <f t="shared" si="130"/>
        <v>892</v>
      </c>
      <c r="AP450" s="164">
        <f t="shared" si="131"/>
        <v>276</v>
      </c>
      <c r="AQ450" s="164">
        <f t="shared" si="132"/>
        <v>345</v>
      </c>
      <c r="AR450" s="164">
        <f t="shared" si="133"/>
        <v>7</v>
      </c>
      <c r="AS450" s="164">
        <f t="shared" si="134"/>
        <v>8.75</v>
      </c>
      <c r="AT450" s="164">
        <f t="shared" si="135"/>
        <v>176</v>
      </c>
      <c r="AU450" s="164">
        <f t="shared" si="136"/>
        <v>220</v>
      </c>
      <c r="AV450" s="164">
        <f t="shared" si="137"/>
        <v>71</v>
      </c>
      <c r="AW450" s="165">
        <f t="shared" si="138"/>
        <v>88.25</v>
      </c>
    </row>
    <row r="451" spans="1:49" x14ac:dyDescent="0.55000000000000004">
      <c r="A451" s="435"/>
      <c r="B451" s="78">
        <v>1</v>
      </c>
      <c r="C451" s="78">
        <v>15</v>
      </c>
      <c r="D451" s="361"/>
      <c r="E451" s="362"/>
      <c r="F451">
        <v>990</v>
      </c>
      <c r="G451">
        <v>955</v>
      </c>
      <c r="H451" s="6">
        <v>1008</v>
      </c>
      <c r="I451" s="8">
        <v>992</v>
      </c>
      <c r="J451" s="7">
        <v>960</v>
      </c>
      <c r="K451" s="7">
        <v>977</v>
      </c>
      <c r="L451" s="6">
        <v>990</v>
      </c>
      <c r="M451" s="8">
        <v>1010</v>
      </c>
      <c r="N451" s="7">
        <v>914</v>
      </c>
      <c r="O451" s="7">
        <v>986</v>
      </c>
      <c r="P451">
        <v>995</v>
      </c>
      <c r="Q451">
        <v>1005</v>
      </c>
      <c r="R451" s="7">
        <v>100</v>
      </c>
      <c r="S451" s="8">
        <v>118</v>
      </c>
      <c r="T451">
        <v>762</v>
      </c>
      <c r="U451">
        <v>1238</v>
      </c>
      <c r="V451" s="7">
        <v>981</v>
      </c>
      <c r="W451" s="8">
        <v>1019</v>
      </c>
      <c r="X451" s="6">
        <v>991</v>
      </c>
      <c r="Y451" s="8">
        <v>1009</v>
      </c>
      <c r="Z451" s="7">
        <v>1133</v>
      </c>
      <c r="AA451" s="7">
        <v>851</v>
      </c>
      <c r="AB451" s="163">
        <f t="shared" si="120"/>
        <v>27.5</v>
      </c>
      <c r="AC451" s="164">
        <f t="shared" si="121"/>
        <v>27.5</v>
      </c>
      <c r="AD451" s="164">
        <f t="shared" si="122"/>
        <v>8</v>
      </c>
      <c r="AE451" s="164">
        <f t="shared" si="121"/>
        <v>10</v>
      </c>
      <c r="AF451" s="164">
        <f t="shared" si="123"/>
        <v>31.5</v>
      </c>
      <c r="AG451" s="164">
        <f t="shared" si="121"/>
        <v>31.5</v>
      </c>
      <c r="AH451" s="164">
        <f t="shared" si="124"/>
        <v>10</v>
      </c>
      <c r="AI451" s="164">
        <f t="shared" si="121"/>
        <v>12.5</v>
      </c>
      <c r="AJ451" s="164">
        <f t="shared" si="125"/>
        <v>50</v>
      </c>
      <c r="AK451" s="164">
        <f t="shared" si="126"/>
        <v>50</v>
      </c>
      <c r="AL451" s="164">
        <f t="shared" si="127"/>
        <v>5</v>
      </c>
      <c r="AM451" s="164">
        <f t="shared" si="128"/>
        <v>6.25</v>
      </c>
      <c r="AN451" s="164">
        <f t="shared" si="129"/>
        <v>891</v>
      </c>
      <c r="AO451" s="164">
        <f t="shared" si="130"/>
        <v>891</v>
      </c>
      <c r="AP451" s="164">
        <f t="shared" si="131"/>
        <v>238</v>
      </c>
      <c r="AQ451" s="164">
        <f t="shared" si="132"/>
        <v>297.5</v>
      </c>
      <c r="AR451" s="164">
        <f t="shared" si="133"/>
        <v>19</v>
      </c>
      <c r="AS451" s="164">
        <f t="shared" si="134"/>
        <v>23.75</v>
      </c>
      <c r="AT451" s="164">
        <f t="shared" si="135"/>
        <v>9</v>
      </c>
      <c r="AU451" s="164">
        <f t="shared" si="136"/>
        <v>11.25</v>
      </c>
      <c r="AV451" s="164">
        <f t="shared" si="137"/>
        <v>141</v>
      </c>
      <c r="AW451" s="165">
        <f t="shared" si="138"/>
        <v>174.25</v>
      </c>
    </row>
    <row r="452" spans="1:49" x14ac:dyDescent="0.55000000000000004">
      <c r="A452" s="435"/>
      <c r="B452" s="78">
        <v>15</v>
      </c>
      <c r="C452" s="78">
        <v>2</v>
      </c>
      <c r="D452" s="361"/>
      <c r="E452" s="362"/>
      <c r="F452">
        <v>965</v>
      </c>
      <c r="G452">
        <v>1007</v>
      </c>
      <c r="H452" s="6">
        <v>983</v>
      </c>
      <c r="I452" s="8">
        <v>1017</v>
      </c>
      <c r="J452" s="7">
        <v>1026</v>
      </c>
      <c r="K452" s="7">
        <v>947</v>
      </c>
      <c r="L452" s="6">
        <v>1040</v>
      </c>
      <c r="M452" s="8">
        <v>960</v>
      </c>
      <c r="N452" s="7">
        <v>952</v>
      </c>
      <c r="O452" s="7">
        <v>962</v>
      </c>
      <c r="P452">
        <v>1025</v>
      </c>
      <c r="Q452">
        <v>975</v>
      </c>
      <c r="R452" s="7">
        <v>100</v>
      </c>
      <c r="S452" s="8">
        <v>105</v>
      </c>
      <c r="T452">
        <v>1266</v>
      </c>
      <c r="U452">
        <v>734</v>
      </c>
      <c r="V452" s="7">
        <v>964</v>
      </c>
      <c r="W452" s="8">
        <v>1036</v>
      </c>
      <c r="X452" s="6">
        <v>957</v>
      </c>
      <c r="Y452" s="8">
        <v>1043</v>
      </c>
      <c r="Z452" s="7">
        <v>966</v>
      </c>
      <c r="AA452" s="7">
        <v>998</v>
      </c>
      <c r="AB452" s="163">
        <f t="shared" si="120"/>
        <v>21</v>
      </c>
      <c r="AC452" s="164">
        <f t="shared" si="121"/>
        <v>22.75</v>
      </c>
      <c r="AD452" s="164">
        <f t="shared" si="122"/>
        <v>17</v>
      </c>
      <c r="AE452" s="164">
        <f t="shared" si="121"/>
        <v>21.25</v>
      </c>
      <c r="AF452" s="164">
        <f t="shared" si="123"/>
        <v>39.5</v>
      </c>
      <c r="AG452" s="164">
        <f t="shared" si="121"/>
        <v>46</v>
      </c>
      <c r="AH452" s="164">
        <f t="shared" si="124"/>
        <v>40</v>
      </c>
      <c r="AI452" s="164">
        <f t="shared" si="121"/>
        <v>50</v>
      </c>
      <c r="AJ452" s="164">
        <f t="shared" si="125"/>
        <v>43</v>
      </c>
      <c r="AK452" s="164">
        <f t="shared" si="126"/>
        <v>43</v>
      </c>
      <c r="AL452" s="164">
        <f t="shared" si="127"/>
        <v>25</v>
      </c>
      <c r="AM452" s="164">
        <f t="shared" si="128"/>
        <v>31.25</v>
      </c>
      <c r="AN452" s="164">
        <f t="shared" si="129"/>
        <v>897.5</v>
      </c>
      <c r="AO452" s="164">
        <f t="shared" si="130"/>
        <v>897.5</v>
      </c>
      <c r="AP452" s="164">
        <f t="shared" si="131"/>
        <v>266</v>
      </c>
      <c r="AQ452" s="164">
        <f t="shared" si="132"/>
        <v>332.5</v>
      </c>
      <c r="AR452" s="164">
        <f t="shared" si="133"/>
        <v>36</v>
      </c>
      <c r="AS452" s="164">
        <f t="shared" si="134"/>
        <v>45</v>
      </c>
      <c r="AT452" s="164">
        <f t="shared" si="135"/>
        <v>43</v>
      </c>
      <c r="AU452" s="164">
        <f t="shared" si="136"/>
        <v>53.75</v>
      </c>
      <c r="AV452" s="164">
        <f t="shared" si="137"/>
        <v>18</v>
      </c>
      <c r="AW452" s="165">
        <f t="shared" si="138"/>
        <v>18</v>
      </c>
    </row>
    <row r="453" spans="1:49" x14ac:dyDescent="0.55000000000000004">
      <c r="A453" s="435"/>
      <c r="B453" s="78">
        <v>15</v>
      </c>
      <c r="C453" s="78">
        <v>3</v>
      </c>
      <c r="D453" s="361"/>
      <c r="E453" s="362"/>
      <c r="F453">
        <v>917</v>
      </c>
      <c r="G453">
        <v>1070</v>
      </c>
      <c r="H453" s="6">
        <v>924</v>
      </c>
      <c r="I453" s="8">
        <v>1076</v>
      </c>
      <c r="J453" s="7">
        <v>961</v>
      </c>
      <c r="K453" s="7">
        <v>1007</v>
      </c>
      <c r="L453" s="6">
        <v>983</v>
      </c>
      <c r="M453" s="8">
        <v>1017</v>
      </c>
      <c r="N453" s="7">
        <v>944</v>
      </c>
      <c r="O453" s="7">
        <v>977</v>
      </c>
      <c r="P453">
        <v>968</v>
      </c>
      <c r="Q453">
        <v>1032</v>
      </c>
      <c r="R453" s="7">
        <v>101</v>
      </c>
      <c r="S453" s="8">
        <v>122</v>
      </c>
      <c r="T453">
        <v>1251</v>
      </c>
      <c r="U453">
        <v>749</v>
      </c>
      <c r="V453" s="7">
        <v>1029</v>
      </c>
      <c r="W453" s="8">
        <v>971</v>
      </c>
      <c r="X453" s="6">
        <v>971</v>
      </c>
      <c r="Y453" s="8">
        <v>1029</v>
      </c>
      <c r="Z453" s="7">
        <v>1077</v>
      </c>
      <c r="AA453" s="7">
        <v>894</v>
      </c>
      <c r="AB453" s="163">
        <f t="shared" si="120"/>
        <v>76.5</v>
      </c>
      <c r="AC453" s="164">
        <f t="shared" si="121"/>
        <v>94</v>
      </c>
      <c r="AD453" s="164">
        <f t="shared" si="122"/>
        <v>76</v>
      </c>
      <c r="AE453" s="164">
        <f t="shared" si="121"/>
        <v>95</v>
      </c>
      <c r="AF453" s="164">
        <f t="shared" si="123"/>
        <v>23</v>
      </c>
      <c r="AG453" s="164">
        <f t="shared" si="121"/>
        <v>24.75</v>
      </c>
      <c r="AH453" s="164">
        <f t="shared" si="124"/>
        <v>17</v>
      </c>
      <c r="AI453" s="164">
        <f t="shared" si="121"/>
        <v>21.25</v>
      </c>
      <c r="AJ453" s="164">
        <f t="shared" si="125"/>
        <v>39.5</v>
      </c>
      <c r="AK453" s="164">
        <f t="shared" si="126"/>
        <v>39.5</v>
      </c>
      <c r="AL453" s="164">
        <f t="shared" si="127"/>
        <v>32</v>
      </c>
      <c r="AM453" s="164">
        <f t="shared" si="128"/>
        <v>40</v>
      </c>
      <c r="AN453" s="164">
        <f t="shared" si="129"/>
        <v>888.5</v>
      </c>
      <c r="AO453" s="164">
        <f t="shared" si="130"/>
        <v>888.5</v>
      </c>
      <c r="AP453" s="164">
        <f t="shared" si="131"/>
        <v>251</v>
      </c>
      <c r="AQ453" s="164">
        <f t="shared" si="132"/>
        <v>313.75</v>
      </c>
      <c r="AR453" s="164">
        <f t="shared" si="133"/>
        <v>29</v>
      </c>
      <c r="AS453" s="164">
        <f t="shared" si="134"/>
        <v>36.25</v>
      </c>
      <c r="AT453" s="164">
        <f t="shared" si="135"/>
        <v>29</v>
      </c>
      <c r="AU453" s="164">
        <f t="shared" si="136"/>
        <v>36.25</v>
      </c>
      <c r="AV453" s="164">
        <f t="shared" si="137"/>
        <v>91.5</v>
      </c>
      <c r="AW453" s="165">
        <f t="shared" si="138"/>
        <v>110.75</v>
      </c>
    </row>
    <row r="454" spans="1:49" x14ac:dyDescent="0.55000000000000004">
      <c r="A454" s="435"/>
      <c r="B454" s="78">
        <v>15</v>
      </c>
      <c r="C454" s="78">
        <v>4</v>
      </c>
      <c r="D454" s="361"/>
      <c r="E454" s="362"/>
      <c r="F454">
        <v>914</v>
      </c>
      <c r="G454">
        <v>1031</v>
      </c>
      <c r="H454" s="6">
        <v>947</v>
      </c>
      <c r="I454" s="8">
        <v>1053</v>
      </c>
      <c r="J454" s="7">
        <v>977</v>
      </c>
      <c r="K454" s="7">
        <v>965</v>
      </c>
      <c r="L454" s="6">
        <v>1017</v>
      </c>
      <c r="M454" s="8">
        <v>983</v>
      </c>
      <c r="N454" s="7">
        <v>953</v>
      </c>
      <c r="O454" s="7">
        <v>968</v>
      </c>
      <c r="P454">
        <v>983</v>
      </c>
      <c r="Q454">
        <v>1017</v>
      </c>
      <c r="R454" s="7">
        <v>104</v>
      </c>
      <c r="S454" s="8">
        <v>112</v>
      </c>
      <c r="T454">
        <v>1223</v>
      </c>
      <c r="U454">
        <v>777</v>
      </c>
      <c r="V454" s="7">
        <v>987</v>
      </c>
      <c r="W454" s="8">
        <v>1013</v>
      </c>
      <c r="X454" s="6">
        <v>1036</v>
      </c>
      <c r="Y454" s="8">
        <v>964</v>
      </c>
      <c r="Z454" s="7">
        <v>1131</v>
      </c>
      <c r="AA454" s="7">
        <v>865</v>
      </c>
      <c r="AB454" s="163">
        <f t="shared" si="120"/>
        <v>58.5</v>
      </c>
      <c r="AC454" s="164">
        <f t="shared" si="121"/>
        <v>66.25</v>
      </c>
      <c r="AD454" s="164">
        <f t="shared" si="122"/>
        <v>53</v>
      </c>
      <c r="AE454" s="164">
        <f t="shared" si="121"/>
        <v>66.25</v>
      </c>
      <c r="AF454" s="164">
        <f t="shared" si="123"/>
        <v>29</v>
      </c>
      <c r="AG454" s="164">
        <f t="shared" si="121"/>
        <v>29</v>
      </c>
      <c r="AH454" s="164">
        <f t="shared" si="124"/>
        <v>17</v>
      </c>
      <c r="AI454" s="164">
        <f t="shared" ref="AI454" si="139">(IF(1000-L454&lt;0,-1.5*(1000-L454),(1000-L454))+IF(1000-M454&lt;0,-1.5*(1000-M454),(1000-M454)))/2</f>
        <v>21.25</v>
      </c>
      <c r="AJ454" s="164">
        <f t="shared" si="125"/>
        <v>39.5</v>
      </c>
      <c r="AK454" s="164">
        <f t="shared" si="126"/>
        <v>39.5</v>
      </c>
      <c r="AL454" s="164">
        <f t="shared" si="127"/>
        <v>17</v>
      </c>
      <c r="AM454" s="164">
        <f t="shared" si="128"/>
        <v>21.25</v>
      </c>
      <c r="AN454" s="164">
        <f t="shared" si="129"/>
        <v>892</v>
      </c>
      <c r="AO454" s="164">
        <f t="shared" si="130"/>
        <v>892</v>
      </c>
      <c r="AP454" s="164">
        <f t="shared" si="131"/>
        <v>223</v>
      </c>
      <c r="AQ454" s="164">
        <f t="shared" si="132"/>
        <v>278.75</v>
      </c>
      <c r="AR454" s="164">
        <f t="shared" si="133"/>
        <v>13</v>
      </c>
      <c r="AS454" s="164">
        <f t="shared" si="134"/>
        <v>16.25</v>
      </c>
      <c r="AT454" s="164">
        <f t="shared" si="135"/>
        <v>36</v>
      </c>
      <c r="AU454" s="164">
        <f t="shared" si="136"/>
        <v>45</v>
      </c>
      <c r="AV454" s="164">
        <f t="shared" si="137"/>
        <v>133</v>
      </c>
      <c r="AW454" s="165">
        <f t="shared" si="138"/>
        <v>165.75</v>
      </c>
    </row>
    <row r="455" spans="1:49" x14ac:dyDescent="0.55000000000000004">
      <c r="A455" s="435"/>
      <c r="B455" s="78">
        <v>15</v>
      </c>
      <c r="C455" s="78">
        <v>5</v>
      </c>
      <c r="D455" s="361"/>
      <c r="E455" s="362"/>
      <c r="F455">
        <v>941</v>
      </c>
      <c r="G455">
        <v>1026</v>
      </c>
      <c r="H455" s="6">
        <v>949</v>
      </c>
      <c r="I455" s="8">
        <v>1051</v>
      </c>
      <c r="J455" s="7">
        <v>1001</v>
      </c>
      <c r="K455" s="7">
        <v>948</v>
      </c>
      <c r="L455" s="6">
        <v>1034</v>
      </c>
      <c r="M455" s="8">
        <v>966</v>
      </c>
      <c r="N455" s="7">
        <v>967</v>
      </c>
      <c r="O455" s="7">
        <v>949</v>
      </c>
      <c r="P455">
        <v>996</v>
      </c>
      <c r="Q455">
        <v>1004</v>
      </c>
      <c r="R455" s="7">
        <v>112</v>
      </c>
      <c r="S455" s="8">
        <v>112</v>
      </c>
      <c r="T455">
        <v>1249</v>
      </c>
      <c r="U455">
        <v>751</v>
      </c>
      <c r="V455" s="7">
        <v>963</v>
      </c>
      <c r="W455" s="8">
        <v>1037</v>
      </c>
      <c r="X455" s="6">
        <v>932</v>
      </c>
      <c r="Y455" s="8">
        <v>1068</v>
      </c>
      <c r="Z455" s="7">
        <v>1058</v>
      </c>
      <c r="AA455" s="7">
        <v>911</v>
      </c>
      <c r="AB455" s="163">
        <f t="shared" ref="AB455:AB518" si="140">(ABS(F455-1000)+ABS(G455-1000))/2</f>
        <v>42.5</v>
      </c>
      <c r="AC455" s="164">
        <f t="shared" ref="AC455:AI518" si="141">(IF(1000-F455&lt;0,-1.5*(1000-F455),(1000-F455))+IF(1000-G455&lt;0,-1.5*(1000-G455),(1000-G455)))/2</f>
        <v>49</v>
      </c>
      <c r="AD455" s="164">
        <f t="shared" ref="AD455:AD518" si="142">(ABS(H455-1000)+ABS(I455-1000))/2</f>
        <v>51</v>
      </c>
      <c r="AE455" s="164">
        <f t="shared" si="141"/>
        <v>63.75</v>
      </c>
      <c r="AF455" s="164">
        <f t="shared" ref="AF455:AF518" si="143">(ABS(J455-1000)+ABS(K455-1000))/2</f>
        <v>26.5</v>
      </c>
      <c r="AG455" s="164">
        <f t="shared" si="141"/>
        <v>26.75</v>
      </c>
      <c r="AH455" s="164">
        <f t="shared" ref="AH455:AH518" si="144">(ABS(L455-1000)+ABS(M455-1000))/2</f>
        <v>34</v>
      </c>
      <c r="AI455" s="164">
        <f t="shared" si="141"/>
        <v>42.5</v>
      </c>
      <c r="AJ455" s="164">
        <f t="shared" ref="AJ455:AJ518" si="145">(ABS(N455-1000)+ABS(O455-1000))/2</f>
        <v>42</v>
      </c>
      <c r="AK455" s="164">
        <f t="shared" ref="AK455:AK518" si="146">(IF(1000-N455&lt;0,-1.5*(1000-N455),(1000-N455))+IF(1000-O455&lt;0,-1.5*(1000-O455),(1000-O455)))/2</f>
        <v>42</v>
      </c>
      <c r="AL455" s="164">
        <f t="shared" ref="AL455:AL518" si="147">(ABS(P455-1000)+ABS(Q455-1000))/2</f>
        <v>4</v>
      </c>
      <c r="AM455" s="164">
        <f t="shared" ref="AM455:AM518" si="148">(IF(1000-P455&lt;0,-1.5*(1000-P455),(1000-P455))+IF(1000-Q455&lt;0,-1.5*(1000-Q455),(1000-Q455)))/2</f>
        <v>5</v>
      </c>
      <c r="AN455" s="164">
        <f t="shared" ref="AN455:AN518" si="149">(ABS(R455-1000)+ABS(S455-1000))/2</f>
        <v>888</v>
      </c>
      <c r="AO455" s="164">
        <f t="shared" ref="AO455:AO518" si="150">(IF(1000-R455&lt;0,-1.5*(1000-R455),(1000-R455))+IF(1000-S455&lt;0,-1.5*(1000-S455),(1000-S455)))/2</f>
        <v>888</v>
      </c>
      <c r="AP455" s="164">
        <f t="shared" ref="AP455:AP518" si="151">(ABS(T455-1000)+ABS(U455-1000))/2</f>
        <v>249</v>
      </c>
      <c r="AQ455" s="164">
        <f t="shared" ref="AQ455:AQ518" si="152">(IF(1000-T455&lt;0,-1.5*(1000-T455),(1000-T455))+IF(1000-U455&lt;0,-1.5*(1000-U455),(1000-U455)))/2</f>
        <v>311.25</v>
      </c>
      <c r="AR455" s="164">
        <f t="shared" ref="AR455:AR518" si="153">(ABS(V455-1000)+ABS(W455-1000))/2</f>
        <v>37</v>
      </c>
      <c r="AS455" s="164">
        <f t="shared" ref="AS455:AS518" si="154">(IF(1000-V455&lt;0,-1.5*(1000-V455),(1000-V455))+IF(1000-W455&lt;0,-1.5*(1000-W455),(1000-W455)))/2</f>
        <v>46.25</v>
      </c>
      <c r="AT455" s="164">
        <f t="shared" ref="AT455:AT518" si="155">(ABS(X455-1000)+ABS(Y455-1000))/2</f>
        <v>68</v>
      </c>
      <c r="AU455" s="164">
        <f t="shared" ref="AU455:AU518" si="156">(IF(1000-X455&lt;0,-1.5*(1000-X455),(1000-X455))+IF(1000-Y455&lt;0,-1.5*(1000-Y455),(1000-Y455)))/2</f>
        <v>85</v>
      </c>
      <c r="AV455" s="164">
        <f t="shared" ref="AV455:AV518" si="157">(ABS(Z455-1000)+ABS(AA455-1000))/2</f>
        <v>73.5</v>
      </c>
      <c r="AW455" s="165">
        <f t="shared" ref="AW455:AW518" si="158">(IF(1000-Z455&lt;0,-1.5*(1000-Z455),(1000-Z455))+IF(1000-AA455&lt;0,-1.5*(1000-AA455),(1000-AA455)))/2</f>
        <v>88</v>
      </c>
    </row>
    <row r="456" spans="1:49" x14ac:dyDescent="0.55000000000000004">
      <c r="A456" s="435"/>
      <c r="B456" s="78">
        <v>15</v>
      </c>
      <c r="C456" s="78">
        <v>8</v>
      </c>
      <c r="D456" s="361"/>
      <c r="E456" s="362"/>
      <c r="F456">
        <v>949</v>
      </c>
      <c r="G456">
        <v>990</v>
      </c>
      <c r="H456" s="6">
        <v>972</v>
      </c>
      <c r="I456" s="8">
        <v>1028</v>
      </c>
      <c r="J456" s="7">
        <v>984</v>
      </c>
      <c r="K456" s="7">
        <v>944</v>
      </c>
      <c r="L456" s="6">
        <v>1020</v>
      </c>
      <c r="M456" s="8">
        <v>980</v>
      </c>
      <c r="N456" s="7">
        <v>883</v>
      </c>
      <c r="O456" s="7">
        <v>884</v>
      </c>
      <c r="P456">
        <v>989</v>
      </c>
      <c r="Q456">
        <v>1011</v>
      </c>
      <c r="R456" s="7">
        <v>93</v>
      </c>
      <c r="S456" s="8">
        <v>107</v>
      </c>
      <c r="T456">
        <v>1245</v>
      </c>
      <c r="U456">
        <v>755</v>
      </c>
      <c r="V456" s="7">
        <v>972</v>
      </c>
      <c r="W456" s="8">
        <v>1028</v>
      </c>
      <c r="X456" s="6">
        <v>924</v>
      </c>
      <c r="Y456" s="8">
        <v>1076</v>
      </c>
      <c r="Z456" s="7">
        <v>1176</v>
      </c>
      <c r="AA456" s="7">
        <v>821</v>
      </c>
      <c r="AB456" s="163">
        <f t="shared" si="140"/>
        <v>30.5</v>
      </c>
      <c r="AC456" s="164">
        <f t="shared" si="141"/>
        <v>30.5</v>
      </c>
      <c r="AD456" s="164">
        <f t="shared" si="142"/>
        <v>28</v>
      </c>
      <c r="AE456" s="164">
        <f t="shared" si="141"/>
        <v>35</v>
      </c>
      <c r="AF456" s="164">
        <f t="shared" si="143"/>
        <v>36</v>
      </c>
      <c r="AG456" s="164">
        <f t="shared" si="141"/>
        <v>36</v>
      </c>
      <c r="AH456" s="164">
        <f t="shared" si="144"/>
        <v>20</v>
      </c>
      <c r="AI456" s="164">
        <f t="shared" si="141"/>
        <v>25</v>
      </c>
      <c r="AJ456" s="164">
        <f t="shared" si="145"/>
        <v>116.5</v>
      </c>
      <c r="AK456" s="164">
        <f t="shared" si="146"/>
        <v>116.5</v>
      </c>
      <c r="AL456" s="164">
        <f t="shared" si="147"/>
        <v>11</v>
      </c>
      <c r="AM456" s="164">
        <f t="shared" si="148"/>
        <v>13.75</v>
      </c>
      <c r="AN456" s="164">
        <f t="shared" si="149"/>
        <v>900</v>
      </c>
      <c r="AO456" s="164">
        <f t="shared" si="150"/>
        <v>900</v>
      </c>
      <c r="AP456" s="164">
        <f t="shared" si="151"/>
        <v>245</v>
      </c>
      <c r="AQ456" s="164">
        <f t="shared" si="152"/>
        <v>306.25</v>
      </c>
      <c r="AR456" s="164">
        <f t="shared" si="153"/>
        <v>28</v>
      </c>
      <c r="AS456" s="164">
        <f t="shared" si="154"/>
        <v>35</v>
      </c>
      <c r="AT456" s="164">
        <f t="shared" si="155"/>
        <v>76</v>
      </c>
      <c r="AU456" s="164">
        <f t="shared" si="156"/>
        <v>95</v>
      </c>
      <c r="AV456" s="164">
        <f t="shared" si="157"/>
        <v>177.5</v>
      </c>
      <c r="AW456" s="165">
        <f t="shared" si="158"/>
        <v>221.5</v>
      </c>
    </row>
    <row r="457" spans="1:49" x14ac:dyDescent="0.55000000000000004">
      <c r="A457" s="435"/>
      <c r="B457" s="78">
        <v>15</v>
      </c>
      <c r="C457" s="78">
        <v>9</v>
      </c>
      <c r="D457" s="361"/>
      <c r="E457" s="362"/>
      <c r="F457">
        <v>889</v>
      </c>
      <c r="G457">
        <v>966</v>
      </c>
      <c r="H457" s="6">
        <v>926</v>
      </c>
      <c r="I457" s="8">
        <v>1074</v>
      </c>
      <c r="J457" s="7">
        <v>940</v>
      </c>
      <c r="K457" s="7">
        <v>843</v>
      </c>
      <c r="L457" s="6">
        <v>1068</v>
      </c>
      <c r="M457" s="8">
        <v>932</v>
      </c>
      <c r="N457" s="7">
        <v>890</v>
      </c>
      <c r="O457" s="7">
        <v>630</v>
      </c>
      <c r="P457">
        <v>1050</v>
      </c>
      <c r="Q457">
        <v>950</v>
      </c>
      <c r="R457" s="7">
        <v>92</v>
      </c>
      <c r="S457" s="8">
        <v>104</v>
      </c>
      <c r="T457">
        <v>1255</v>
      </c>
      <c r="U457">
        <v>745</v>
      </c>
      <c r="V457" s="7">
        <v>961</v>
      </c>
      <c r="W457" s="8">
        <v>1039</v>
      </c>
      <c r="X457" s="6">
        <v>991</v>
      </c>
      <c r="Y457" s="8">
        <v>1009</v>
      </c>
      <c r="Z457" s="7">
        <v>1168</v>
      </c>
      <c r="AA457" s="7">
        <v>828</v>
      </c>
      <c r="AB457" s="163">
        <f t="shared" si="140"/>
        <v>72.5</v>
      </c>
      <c r="AC457" s="164">
        <f t="shared" si="141"/>
        <v>72.5</v>
      </c>
      <c r="AD457" s="164">
        <f t="shared" si="142"/>
        <v>74</v>
      </c>
      <c r="AE457" s="164">
        <f t="shared" si="141"/>
        <v>92.5</v>
      </c>
      <c r="AF457" s="164">
        <f t="shared" si="143"/>
        <v>108.5</v>
      </c>
      <c r="AG457" s="164">
        <f t="shared" si="141"/>
        <v>108.5</v>
      </c>
      <c r="AH457" s="164">
        <f t="shared" si="144"/>
        <v>68</v>
      </c>
      <c r="AI457" s="164">
        <f t="shared" si="141"/>
        <v>85</v>
      </c>
      <c r="AJ457" s="164">
        <f t="shared" si="145"/>
        <v>240</v>
      </c>
      <c r="AK457" s="164">
        <f t="shared" si="146"/>
        <v>240</v>
      </c>
      <c r="AL457" s="164">
        <f t="shared" si="147"/>
        <v>50</v>
      </c>
      <c r="AM457" s="164">
        <f t="shared" si="148"/>
        <v>62.5</v>
      </c>
      <c r="AN457" s="164">
        <f t="shared" si="149"/>
        <v>902</v>
      </c>
      <c r="AO457" s="164">
        <f t="shared" si="150"/>
        <v>902</v>
      </c>
      <c r="AP457" s="164">
        <f t="shared" si="151"/>
        <v>255</v>
      </c>
      <c r="AQ457" s="164">
        <f t="shared" si="152"/>
        <v>318.75</v>
      </c>
      <c r="AR457" s="164">
        <f t="shared" si="153"/>
        <v>39</v>
      </c>
      <c r="AS457" s="164">
        <f t="shared" si="154"/>
        <v>48.75</v>
      </c>
      <c r="AT457" s="164">
        <f t="shared" si="155"/>
        <v>9</v>
      </c>
      <c r="AU457" s="164">
        <f t="shared" si="156"/>
        <v>11.25</v>
      </c>
      <c r="AV457" s="164">
        <f t="shared" si="157"/>
        <v>170</v>
      </c>
      <c r="AW457" s="165">
        <f t="shared" si="158"/>
        <v>212</v>
      </c>
    </row>
    <row r="458" spans="1:49" x14ac:dyDescent="0.55000000000000004">
      <c r="A458" s="435"/>
      <c r="B458" s="78">
        <v>10</v>
      </c>
      <c r="C458" s="78">
        <v>15</v>
      </c>
      <c r="D458" s="361"/>
      <c r="E458" s="362"/>
      <c r="F458">
        <v>1084</v>
      </c>
      <c r="G458">
        <v>905</v>
      </c>
      <c r="H458" s="6">
        <v>1089</v>
      </c>
      <c r="I458" s="8">
        <v>911</v>
      </c>
      <c r="J458" s="7">
        <v>1004</v>
      </c>
      <c r="K458" s="7">
        <v>970</v>
      </c>
      <c r="L458" s="6">
        <v>1011</v>
      </c>
      <c r="M458" s="8">
        <v>989</v>
      </c>
      <c r="N458" s="7">
        <v>972</v>
      </c>
      <c r="O458" s="7">
        <v>962</v>
      </c>
      <c r="P458">
        <v>1029</v>
      </c>
      <c r="Q458">
        <v>971</v>
      </c>
      <c r="R458" s="7">
        <v>108</v>
      </c>
      <c r="S458" s="8">
        <v>105</v>
      </c>
      <c r="T458">
        <v>1017</v>
      </c>
      <c r="U458">
        <v>983</v>
      </c>
      <c r="V458" s="7">
        <v>1012</v>
      </c>
      <c r="W458" s="8">
        <v>988</v>
      </c>
      <c r="X458" s="6">
        <v>887</v>
      </c>
      <c r="Y458" s="8">
        <v>1113</v>
      </c>
      <c r="Z458" s="7">
        <v>1074</v>
      </c>
      <c r="AA458" s="7">
        <v>918</v>
      </c>
      <c r="AB458" s="163">
        <f t="shared" si="140"/>
        <v>89.5</v>
      </c>
      <c r="AC458" s="164">
        <f t="shared" si="141"/>
        <v>110.5</v>
      </c>
      <c r="AD458" s="164">
        <f t="shared" si="142"/>
        <v>89</v>
      </c>
      <c r="AE458" s="164">
        <f t="shared" si="141"/>
        <v>111.25</v>
      </c>
      <c r="AF458" s="164">
        <f t="shared" si="143"/>
        <v>17</v>
      </c>
      <c r="AG458" s="164">
        <f t="shared" si="141"/>
        <v>18</v>
      </c>
      <c r="AH458" s="164">
        <f t="shared" si="144"/>
        <v>11</v>
      </c>
      <c r="AI458" s="164">
        <f t="shared" si="141"/>
        <v>13.75</v>
      </c>
      <c r="AJ458" s="164">
        <f t="shared" si="145"/>
        <v>33</v>
      </c>
      <c r="AK458" s="164">
        <f t="shared" si="146"/>
        <v>33</v>
      </c>
      <c r="AL458" s="164">
        <f t="shared" si="147"/>
        <v>29</v>
      </c>
      <c r="AM458" s="164">
        <f t="shared" si="148"/>
        <v>36.25</v>
      </c>
      <c r="AN458" s="164">
        <f t="shared" si="149"/>
        <v>893.5</v>
      </c>
      <c r="AO458" s="164">
        <f t="shared" si="150"/>
        <v>893.5</v>
      </c>
      <c r="AP458" s="164">
        <f t="shared" si="151"/>
        <v>17</v>
      </c>
      <c r="AQ458" s="164">
        <f t="shared" si="152"/>
        <v>21.25</v>
      </c>
      <c r="AR458" s="164">
        <f t="shared" si="153"/>
        <v>12</v>
      </c>
      <c r="AS458" s="164">
        <f t="shared" si="154"/>
        <v>15</v>
      </c>
      <c r="AT458" s="164">
        <f t="shared" si="155"/>
        <v>113</v>
      </c>
      <c r="AU458" s="164">
        <f t="shared" si="156"/>
        <v>141.25</v>
      </c>
      <c r="AV458" s="164">
        <f t="shared" si="157"/>
        <v>78</v>
      </c>
      <c r="AW458" s="165">
        <f t="shared" si="158"/>
        <v>96.5</v>
      </c>
    </row>
    <row r="459" spans="1:49" x14ac:dyDescent="0.55000000000000004">
      <c r="A459" s="435"/>
      <c r="B459" s="78">
        <v>11</v>
      </c>
      <c r="C459" s="78">
        <v>15</v>
      </c>
      <c r="D459" s="361"/>
      <c r="E459" s="362"/>
      <c r="F459">
        <v>1032</v>
      </c>
      <c r="G459">
        <v>942</v>
      </c>
      <c r="H459" s="6">
        <v>1040</v>
      </c>
      <c r="I459" s="8">
        <v>960</v>
      </c>
      <c r="J459" s="7">
        <v>986</v>
      </c>
      <c r="K459" s="7">
        <v>969</v>
      </c>
      <c r="L459" s="6">
        <v>1004</v>
      </c>
      <c r="M459" s="8">
        <v>996</v>
      </c>
      <c r="N459" s="7">
        <v>954</v>
      </c>
      <c r="O459" s="7">
        <v>975</v>
      </c>
      <c r="P459">
        <v>1001</v>
      </c>
      <c r="Q459">
        <v>999</v>
      </c>
      <c r="R459" s="7">
        <v>114</v>
      </c>
      <c r="S459" s="8">
        <v>103</v>
      </c>
      <c r="T459">
        <v>740</v>
      </c>
      <c r="U459">
        <v>1260</v>
      </c>
      <c r="V459" s="7">
        <v>1007</v>
      </c>
      <c r="W459" s="8">
        <v>993</v>
      </c>
      <c r="X459" s="6">
        <v>1023</v>
      </c>
      <c r="Y459" s="8">
        <v>977</v>
      </c>
      <c r="Z459" s="7">
        <v>1084</v>
      </c>
      <c r="AA459" s="7">
        <v>902</v>
      </c>
      <c r="AB459" s="163">
        <f t="shared" si="140"/>
        <v>45</v>
      </c>
      <c r="AC459" s="164">
        <f t="shared" si="141"/>
        <v>53</v>
      </c>
      <c r="AD459" s="164">
        <f t="shared" si="142"/>
        <v>40</v>
      </c>
      <c r="AE459" s="164">
        <f t="shared" si="141"/>
        <v>50</v>
      </c>
      <c r="AF459" s="164">
        <f t="shared" si="143"/>
        <v>22.5</v>
      </c>
      <c r="AG459" s="164">
        <f t="shared" si="141"/>
        <v>22.5</v>
      </c>
      <c r="AH459" s="164">
        <f t="shared" si="144"/>
        <v>4</v>
      </c>
      <c r="AI459" s="164">
        <f t="shared" si="141"/>
        <v>5</v>
      </c>
      <c r="AJ459" s="164">
        <f t="shared" si="145"/>
        <v>35.5</v>
      </c>
      <c r="AK459" s="164">
        <f t="shared" si="146"/>
        <v>35.5</v>
      </c>
      <c r="AL459" s="164">
        <f t="shared" si="147"/>
        <v>1</v>
      </c>
      <c r="AM459" s="164">
        <f t="shared" si="148"/>
        <v>1.25</v>
      </c>
      <c r="AN459" s="164">
        <f t="shared" si="149"/>
        <v>891.5</v>
      </c>
      <c r="AO459" s="164">
        <f t="shared" si="150"/>
        <v>891.5</v>
      </c>
      <c r="AP459" s="164">
        <f t="shared" si="151"/>
        <v>260</v>
      </c>
      <c r="AQ459" s="164">
        <f t="shared" si="152"/>
        <v>325</v>
      </c>
      <c r="AR459" s="164">
        <f t="shared" si="153"/>
        <v>7</v>
      </c>
      <c r="AS459" s="164">
        <f t="shared" si="154"/>
        <v>8.75</v>
      </c>
      <c r="AT459" s="164">
        <f t="shared" si="155"/>
        <v>23</v>
      </c>
      <c r="AU459" s="164">
        <f t="shared" si="156"/>
        <v>28.75</v>
      </c>
      <c r="AV459" s="164">
        <f t="shared" si="157"/>
        <v>91</v>
      </c>
      <c r="AW459" s="165">
        <f t="shared" si="158"/>
        <v>112</v>
      </c>
    </row>
    <row r="460" spans="1:49" x14ac:dyDescent="0.55000000000000004">
      <c r="A460" s="435"/>
      <c r="B460" s="78">
        <v>12</v>
      </c>
      <c r="C460" s="78">
        <v>15</v>
      </c>
      <c r="D460" s="361"/>
      <c r="E460" s="362"/>
      <c r="F460">
        <v>1071</v>
      </c>
      <c r="G460">
        <v>906</v>
      </c>
      <c r="H460" s="6">
        <v>1087</v>
      </c>
      <c r="I460" s="8">
        <v>913</v>
      </c>
      <c r="J460" s="7">
        <v>972</v>
      </c>
      <c r="K460" s="7">
        <v>1000</v>
      </c>
      <c r="L460" s="6">
        <v>981</v>
      </c>
      <c r="M460" s="8">
        <v>1019</v>
      </c>
      <c r="N460" s="7">
        <v>948</v>
      </c>
      <c r="O460" s="7">
        <v>969</v>
      </c>
      <c r="P460">
        <v>1014</v>
      </c>
      <c r="Q460">
        <v>986</v>
      </c>
      <c r="R460" s="7">
        <v>100</v>
      </c>
      <c r="S460" s="8">
        <v>104</v>
      </c>
      <c r="T460">
        <v>750</v>
      </c>
      <c r="U460">
        <v>1250</v>
      </c>
      <c r="V460" s="7">
        <v>978</v>
      </c>
      <c r="W460" s="8">
        <v>1022</v>
      </c>
      <c r="X460" s="6">
        <v>1117</v>
      </c>
      <c r="Y460" s="8">
        <v>883</v>
      </c>
      <c r="Z460" s="7">
        <v>1056</v>
      </c>
      <c r="AA460" s="7">
        <v>937</v>
      </c>
      <c r="AB460" s="163">
        <f t="shared" si="140"/>
        <v>82.5</v>
      </c>
      <c r="AC460" s="164">
        <f t="shared" si="141"/>
        <v>100.25</v>
      </c>
      <c r="AD460" s="164">
        <f t="shared" si="142"/>
        <v>87</v>
      </c>
      <c r="AE460" s="164">
        <f t="shared" si="141"/>
        <v>108.75</v>
      </c>
      <c r="AF460" s="164">
        <f t="shared" si="143"/>
        <v>14</v>
      </c>
      <c r="AG460" s="164">
        <f t="shared" si="141"/>
        <v>14</v>
      </c>
      <c r="AH460" s="164">
        <f t="shared" si="144"/>
        <v>19</v>
      </c>
      <c r="AI460" s="164">
        <f t="shared" si="141"/>
        <v>23.75</v>
      </c>
      <c r="AJ460" s="164">
        <f t="shared" si="145"/>
        <v>41.5</v>
      </c>
      <c r="AK460" s="164">
        <f t="shared" si="146"/>
        <v>41.5</v>
      </c>
      <c r="AL460" s="164">
        <f t="shared" si="147"/>
        <v>14</v>
      </c>
      <c r="AM460" s="164">
        <f t="shared" si="148"/>
        <v>17.5</v>
      </c>
      <c r="AN460" s="164">
        <f t="shared" si="149"/>
        <v>898</v>
      </c>
      <c r="AO460" s="164">
        <f t="shared" si="150"/>
        <v>898</v>
      </c>
      <c r="AP460" s="164">
        <f t="shared" si="151"/>
        <v>250</v>
      </c>
      <c r="AQ460" s="164">
        <f t="shared" si="152"/>
        <v>312.5</v>
      </c>
      <c r="AR460" s="164">
        <f t="shared" si="153"/>
        <v>22</v>
      </c>
      <c r="AS460" s="164">
        <f t="shared" si="154"/>
        <v>27.5</v>
      </c>
      <c r="AT460" s="164">
        <f t="shared" si="155"/>
        <v>117</v>
      </c>
      <c r="AU460" s="164">
        <f t="shared" si="156"/>
        <v>146.25</v>
      </c>
      <c r="AV460" s="164">
        <f t="shared" si="157"/>
        <v>59.5</v>
      </c>
      <c r="AW460" s="165">
        <f t="shared" si="158"/>
        <v>73.5</v>
      </c>
    </row>
    <row r="461" spans="1:49" x14ac:dyDescent="0.55000000000000004">
      <c r="A461" s="435"/>
      <c r="B461" s="78">
        <v>13</v>
      </c>
      <c r="C461" s="78">
        <v>15</v>
      </c>
      <c r="D461" s="361"/>
      <c r="E461" s="362"/>
      <c r="F461">
        <v>1043</v>
      </c>
      <c r="G461">
        <v>904</v>
      </c>
      <c r="H461" s="6">
        <v>1056</v>
      </c>
      <c r="I461" s="8">
        <v>944</v>
      </c>
      <c r="J461" s="7">
        <v>927</v>
      </c>
      <c r="K461" s="7">
        <v>992</v>
      </c>
      <c r="L461" s="6">
        <v>956</v>
      </c>
      <c r="M461" s="8">
        <v>1044</v>
      </c>
      <c r="N461" s="7">
        <v>887</v>
      </c>
      <c r="O461" s="7">
        <v>969</v>
      </c>
      <c r="P461">
        <v>958</v>
      </c>
      <c r="Q461">
        <v>1042</v>
      </c>
      <c r="R461" s="7">
        <v>109</v>
      </c>
      <c r="S461" s="8">
        <v>109</v>
      </c>
      <c r="T461">
        <v>778</v>
      </c>
      <c r="U461">
        <v>1222</v>
      </c>
      <c r="V461" s="7">
        <v>950</v>
      </c>
      <c r="W461" s="8">
        <v>1050</v>
      </c>
      <c r="X461" s="6">
        <v>970</v>
      </c>
      <c r="Y461" s="8">
        <v>1030</v>
      </c>
      <c r="Z461" s="7">
        <v>1094</v>
      </c>
      <c r="AA461" s="7">
        <v>905</v>
      </c>
      <c r="AB461" s="163">
        <f t="shared" si="140"/>
        <v>69.5</v>
      </c>
      <c r="AC461" s="164">
        <f t="shared" si="141"/>
        <v>80.25</v>
      </c>
      <c r="AD461" s="164">
        <f t="shared" si="142"/>
        <v>56</v>
      </c>
      <c r="AE461" s="164">
        <f t="shared" si="141"/>
        <v>70</v>
      </c>
      <c r="AF461" s="164">
        <f t="shared" si="143"/>
        <v>40.5</v>
      </c>
      <c r="AG461" s="164">
        <f t="shared" si="141"/>
        <v>40.5</v>
      </c>
      <c r="AH461" s="164">
        <f t="shared" si="144"/>
        <v>44</v>
      </c>
      <c r="AI461" s="164">
        <f t="shared" si="141"/>
        <v>55</v>
      </c>
      <c r="AJ461" s="164">
        <f t="shared" si="145"/>
        <v>72</v>
      </c>
      <c r="AK461" s="164">
        <f t="shared" si="146"/>
        <v>72</v>
      </c>
      <c r="AL461" s="164">
        <f t="shared" si="147"/>
        <v>42</v>
      </c>
      <c r="AM461" s="164">
        <f t="shared" si="148"/>
        <v>52.5</v>
      </c>
      <c r="AN461" s="164">
        <f t="shared" si="149"/>
        <v>891</v>
      </c>
      <c r="AO461" s="164">
        <f t="shared" si="150"/>
        <v>891</v>
      </c>
      <c r="AP461" s="164">
        <f t="shared" si="151"/>
        <v>222</v>
      </c>
      <c r="AQ461" s="164">
        <f t="shared" si="152"/>
        <v>277.5</v>
      </c>
      <c r="AR461" s="164">
        <f t="shared" si="153"/>
        <v>50</v>
      </c>
      <c r="AS461" s="164">
        <f t="shared" si="154"/>
        <v>62.5</v>
      </c>
      <c r="AT461" s="164">
        <f t="shared" si="155"/>
        <v>30</v>
      </c>
      <c r="AU461" s="164">
        <f t="shared" si="156"/>
        <v>37.5</v>
      </c>
      <c r="AV461" s="164">
        <f t="shared" si="157"/>
        <v>94.5</v>
      </c>
      <c r="AW461" s="165">
        <f t="shared" si="158"/>
        <v>118</v>
      </c>
    </row>
    <row r="462" spans="1:49" x14ac:dyDescent="0.55000000000000004">
      <c r="A462" s="435"/>
      <c r="B462" s="78">
        <v>1</v>
      </c>
      <c r="C462" s="78">
        <v>16</v>
      </c>
      <c r="D462" s="361"/>
      <c r="E462" s="362"/>
      <c r="F462">
        <v>837</v>
      </c>
      <c r="G462">
        <v>1098</v>
      </c>
      <c r="H462" s="6">
        <v>863</v>
      </c>
      <c r="I462" s="8">
        <v>1137</v>
      </c>
      <c r="J462" s="7">
        <v>867</v>
      </c>
      <c r="K462" s="7">
        <v>1062</v>
      </c>
      <c r="L462" s="6">
        <v>890</v>
      </c>
      <c r="M462" s="8">
        <v>1110</v>
      </c>
      <c r="N462" s="7">
        <v>882</v>
      </c>
      <c r="O462" s="7">
        <v>977</v>
      </c>
      <c r="P462">
        <v>932</v>
      </c>
      <c r="Q462">
        <v>1068</v>
      </c>
      <c r="R462" s="7">
        <v>120</v>
      </c>
      <c r="S462" s="8">
        <v>111</v>
      </c>
      <c r="T462">
        <v>1271</v>
      </c>
      <c r="U462">
        <v>729</v>
      </c>
      <c r="V462" s="7">
        <v>894</v>
      </c>
      <c r="W462" s="8">
        <v>1106</v>
      </c>
      <c r="X462" s="6">
        <v>1097</v>
      </c>
      <c r="Y462" s="8">
        <v>903</v>
      </c>
      <c r="Z462" s="7">
        <v>719</v>
      </c>
      <c r="AA462" s="7">
        <v>1253</v>
      </c>
      <c r="AB462" s="163">
        <f t="shared" si="140"/>
        <v>130.5</v>
      </c>
      <c r="AC462" s="164">
        <f t="shared" si="141"/>
        <v>155</v>
      </c>
      <c r="AD462" s="164">
        <f t="shared" si="142"/>
        <v>137</v>
      </c>
      <c r="AE462" s="164">
        <f t="shared" si="141"/>
        <v>171.25</v>
      </c>
      <c r="AF462" s="164">
        <f t="shared" si="143"/>
        <v>97.5</v>
      </c>
      <c r="AG462" s="164">
        <f t="shared" si="141"/>
        <v>113</v>
      </c>
      <c r="AH462" s="164">
        <f t="shared" si="144"/>
        <v>110</v>
      </c>
      <c r="AI462" s="164">
        <f t="shared" si="141"/>
        <v>137.5</v>
      </c>
      <c r="AJ462" s="164">
        <f t="shared" si="145"/>
        <v>70.5</v>
      </c>
      <c r="AK462" s="164">
        <f t="shared" si="146"/>
        <v>70.5</v>
      </c>
      <c r="AL462" s="164">
        <f t="shared" si="147"/>
        <v>68</v>
      </c>
      <c r="AM462" s="164">
        <f t="shared" si="148"/>
        <v>85</v>
      </c>
      <c r="AN462" s="164">
        <f t="shared" si="149"/>
        <v>884.5</v>
      </c>
      <c r="AO462" s="164">
        <f t="shared" si="150"/>
        <v>884.5</v>
      </c>
      <c r="AP462" s="164">
        <f t="shared" si="151"/>
        <v>271</v>
      </c>
      <c r="AQ462" s="164">
        <f t="shared" si="152"/>
        <v>338.75</v>
      </c>
      <c r="AR462" s="164">
        <f t="shared" si="153"/>
        <v>106</v>
      </c>
      <c r="AS462" s="164">
        <f t="shared" si="154"/>
        <v>132.5</v>
      </c>
      <c r="AT462" s="164">
        <f t="shared" si="155"/>
        <v>97</v>
      </c>
      <c r="AU462" s="164">
        <f t="shared" si="156"/>
        <v>121.25</v>
      </c>
      <c r="AV462" s="164">
        <f t="shared" si="157"/>
        <v>267</v>
      </c>
      <c r="AW462" s="165">
        <f t="shared" si="158"/>
        <v>330.25</v>
      </c>
    </row>
    <row r="463" spans="1:49" x14ac:dyDescent="0.55000000000000004">
      <c r="A463" s="435"/>
      <c r="B463" s="78">
        <v>16</v>
      </c>
      <c r="C463" s="78">
        <v>2</v>
      </c>
      <c r="D463" s="361"/>
      <c r="E463" s="362"/>
      <c r="F463">
        <v>1068</v>
      </c>
      <c r="G463">
        <v>908</v>
      </c>
      <c r="H463" s="6">
        <v>1085</v>
      </c>
      <c r="I463" s="8">
        <v>915</v>
      </c>
      <c r="J463" s="7">
        <v>1061</v>
      </c>
      <c r="K463" s="7">
        <v>925</v>
      </c>
      <c r="L463" s="6">
        <v>1068</v>
      </c>
      <c r="M463" s="8">
        <v>932</v>
      </c>
      <c r="N463" s="7">
        <v>988</v>
      </c>
      <c r="O463" s="7">
        <v>946</v>
      </c>
      <c r="P463">
        <v>1057</v>
      </c>
      <c r="Q463">
        <v>943</v>
      </c>
      <c r="R463" s="7">
        <v>107</v>
      </c>
      <c r="S463" s="8">
        <v>95</v>
      </c>
      <c r="T463">
        <v>1265</v>
      </c>
      <c r="U463">
        <v>735</v>
      </c>
      <c r="V463" s="7">
        <v>937</v>
      </c>
      <c r="W463" s="8">
        <v>1063</v>
      </c>
      <c r="X463" s="6">
        <v>801</v>
      </c>
      <c r="Y463" s="8">
        <v>1199</v>
      </c>
      <c r="Z463" s="7">
        <v>897</v>
      </c>
      <c r="AA463" s="7">
        <v>1055</v>
      </c>
      <c r="AB463" s="163">
        <f t="shared" si="140"/>
        <v>80</v>
      </c>
      <c r="AC463" s="164">
        <f t="shared" si="141"/>
        <v>97</v>
      </c>
      <c r="AD463" s="164">
        <f t="shared" si="142"/>
        <v>85</v>
      </c>
      <c r="AE463" s="164">
        <f t="shared" si="141"/>
        <v>106.25</v>
      </c>
      <c r="AF463" s="164">
        <f t="shared" si="143"/>
        <v>68</v>
      </c>
      <c r="AG463" s="164">
        <f t="shared" si="141"/>
        <v>83.25</v>
      </c>
      <c r="AH463" s="164">
        <f t="shared" si="144"/>
        <v>68</v>
      </c>
      <c r="AI463" s="164">
        <f t="shared" si="141"/>
        <v>85</v>
      </c>
      <c r="AJ463" s="164">
        <f t="shared" si="145"/>
        <v>33</v>
      </c>
      <c r="AK463" s="164">
        <f t="shared" si="146"/>
        <v>33</v>
      </c>
      <c r="AL463" s="164">
        <f t="shared" si="147"/>
        <v>57</v>
      </c>
      <c r="AM463" s="164">
        <f t="shared" si="148"/>
        <v>71.25</v>
      </c>
      <c r="AN463" s="164">
        <f t="shared" si="149"/>
        <v>899</v>
      </c>
      <c r="AO463" s="164">
        <f t="shared" si="150"/>
        <v>899</v>
      </c>
      <c r="AP463" s="164">
        <f t="shared" si="151"/>
        <v>265</v>
      </c>
      <c r="AQ463" s="164">
        <f t="shared" si="152"/>
        <v>331.25</v>
      </c>
      <c r="AR463" s="164">
        <f t="shared" si="153"/>
        <v>63</v>
      </c>
      <c r="AS463" s="164">
        <f t="shared" si="154"/>
        <v>78.75</v>
      </c>
      <c r="AT463" s="164">
        <f t="shared" si="155"/>
        <v>199</v>
      </c>
      <c r="AU463" s="164">
        <f t="shared" si="156"/>
        <v>248.75</v>
      </c>
      <c r="AV463" s="164">
        <f t="shared" si="157"/>
        <v>79</v>
      </c>
      <c r="AW463" s="165">
        <f t="shared" si="158"/>
        <v>92.75</v>
      </c>
    </row>
    <row r="464" spans="1:49" x14ac:dyDescent="0.55000000000000004">
      <c r="A464" s="435"/>
      <c r="B464" s="78">
        <v>16</v>
      </c>
      <c r="C464" s="78">
        <v>3</v>
      </c>
      <c r="D464" s="361"/>
      <c r="E464" s="362"/>
      <c r="F464">
        <v>895</v>
      </c>
      <c r="G464">
        <v>1043</v>
      </c>
      <c r="H464" s="6">
        <v>941</v>
      </c>
      <c r="I464" s="8">
        <v>1059</v>
      </c>
      <c r="J464" s="7">
        <v>861</v>
      </c>
      <c r="K464" s="7">
        <v>995</v>
      </c>
      <c r="L464" s="6">
        <v>924</v>
      </c>
      <c r="M464" s="8">
        <v>1076</v>
      </c>
      <c r="N464" s="7">
        <v>842</v>
      </c>
      <c r="O464" s="7">
        <v>807</v>
      </c>
      <c r="P464">
        <v>1021</v>
      </c>
      <c r="Q464">
        <v>979</v>
      </c>
      <c r="R464" s="7">
        <v>104</v>
      </c>
      <c r="S464" s="8">
        <v>113</v>
      </c>
      <c r="T464">
        <v>974</v>
      </c>
      <c r="U464">
        <v>1026</v>
      </c>
      <c r="V464" s="7">
        <v>1053</v>
      </c>
      <c r="W464" s="8">
        <v>947</v>
      </c>
      <c r="X464" s="6">
        <v>867</v>
      </c>
      <c r="Y464" s="8">
        <v>1133</v>
      </c>
      <c r="Z464" s="7">
        <v>1066</v>
      </c>
      <c r="AA464" s="7">
        <v>893</v>
      </c>
      <c r="AB464" s="163">
        <f t="shared" si="140"/>
        <v>74</v>
      </c>
      <c r="AC464" s="164">
        <f t="shared" si="141"/>
        <v>84.75</v>
      </c>
      <c r="AD464" s="164">
        <f t="shared" si="142"/>
        <v>59</v>
      </c>
      <c r="AE464" s="164">
        <f t="shared" si="141"/>
        <v>73.75</v>
      </c>
      <c r="AF464" s="164">
        <f t="shared" si="143"/>
        <v>72</v>
      </c>
      <c r="AG464" s="164">
        <f t="shared" si="141"/>
        <v>72</v>
      </c>
      <c r="AH464" s="164">
        <f t="shared" si="144"/>
        <v>76</v>
      </c>
      <c r="AI464" s="164">
        <f t="shared" si="141"/>
        <v>95</v>
      </c>
      <c r="AJ464" s="164">
        <f t="shared" si="145"/>
        <v>175.5</v>
      </c>
      <c r="AK464" s="164">
        <f t="shared" si="146"/>
        <v>175.5</v>
      </c>
      <c r="AL464" s="164">
        <f t="shared" si="147"/>
        <v>21</v>
      </c>
      <c r="AM464" s="164">
        <f t="shared" si="148"/>
        <v>26.25</v>
      </c>
      <c r="AN464" s="164">
        <f t="shared" si="149"/>
        <v>891.5</v>
      </c>
      <c r="AO464" s="164">
        <f t="shared" si="150"/>
        <v>891.5</v>
      </c>
      <c r="AP464" s="164">
        <f t="shared" si="151"/>
        <v>26</v>
      </c>
      <c r="AQ464" s="164">
        <f t="shared" si="152"/>
        <v>32.5</v>
      </c>
      <c r="AR464" s="164">
        <f t="shared" si="153"/>
        <v>53</v>
      </c>
      <c r="AS464" s="164">
        <f t="shared" si="154"/>
        <v>66.25</v>
      </c>
      <c r="AT464" s="164">
        <f t="shared" si="155"/>
        <v>133</v>
      </c>
      <c r="AU464" s="164">
        <f t="shared" si="156"/>
        <v>166.25</v>
      </c>
      <c r="AV464" s="164">
        <f t="shared" si="157"/>
        <v>86.5</v>
      </c>
      <c r="AW464" s="165">
        <f t="shared" si="158"/>
        <v>103</v>
      </c>
    </row>
    <row r="465" spans="1:49" x14ac:dyDescent="0.55000000000000004">
      <c r="A465" s="435"/>
      <c r="B465" s="78">
        <v>16</v>
      </c>
      <c r="C465" s="78">
        <v>4</v>
      </c>
      <c r="D465" s="361"/>
      <c r="E465" s="362"/>
      <c r="F465">
        <v>1021</v>
      </c>
      <c r="G465">
        <v>943</v>
      </c>
      <c r="H465" s="6">
        <v>1036</v>
      </c>
      <c r="I465" s="8">
        <v>964</v>
      </c>
      <c r="J465" s="7">
        <v>992</v>
      </c>
      <c r="K465" s="7">
        <v>969</v>
      </c>
      <c r="L465" s="6">
        <v>1014</v>
      </c>
      <c r="M465" s="8">
        <v>986</v>
      </c>
      <c r="N465" s="7">
        <v>979</v>
      </c>
      <c r="O465" s="7">
        <v>937</v>
      </c>
      <c r="P465">
        <v>1019</v>
      </c>
      <c r="Q465">
        <v>981</v>
      </c>
      <c r="R465" s="7">
        <v>101</v>
      </c>
      <c r="S465" s="8">
        <v>102</v>
      </c>
      <c r="T465">
        <v>1043</v>
      </c>
      <c r="U465">
        <v>957</v>
      </c>
      <c r="V465" s="7">
        <v>992</v>
      </c>
      <c r="W465" s="8">
        <v>1008</v>
      </c>
      <c r="X465" s="6">
        <v>1105</v>
      </c>
      <c r="Y465" s="8">
        <v>895</v>
      </c>
      <c r="Z465" s="7">
        <v>973</v>
      </c>
      <c r="AA465" s="7">
        <v>1011</v>
      </c>
      <c r="AB465" s="163">
        <f t="shared" si="140"/>
        <v>39</v>
      </c>
      <c r="AC465" s="164">
        <f t="shared" si="141"/>
        <v>44.25</v>
      </c>
      <c r="AD465" s="164">
        <f t="shared" si="142"/>
        <v>36</v>
      </c>
      <c r="AE465" s="164">
        <f t="shared" si="141"/>
        <v>45</v>
      </c>
      <c r="AF465" s="164">
        <f t="shared" si="143"/>
        <v>19.5</v>
      </c>
      <c r="AG465" s="164">
        <f t="shared" si="141"/>
        <v>19.5</v>
      </c>
      <c r="AH465" s="164">
        <f t="shared" si="144"/>
        <v>14</v>
      </c>
      <c r="AI465" s="164">
        <f t="shared" si="141"/>
        <v>17.5</v>
      </c>
      <c r="AJ465" s="164">
        <f t="shared" si="145"/>
        <v>42</v>
      </c>
      <c r="AK465" s="164">
        <f t="shared" si="146"/>
        <v>42</v>
      </c>
      <c r="AL465" s="164">
        <f t="shared" si="147"/>
        <v>19</v>
      </c>
      <c r="AM465" s="164">
        <f t="shared" si="148"/>
        <v>23.75</v>
      </c>
      <c r="AN465" s="164">
        <f t="shared" si="149"/>
        <v>898.5</v>
      </c>
      <c r="AO465" s="164">
        <f t="shared" si="150"/>
        <v>898.5</v>
      </c>
      <c r="AP465" s="164">
        <f t="shared" si="151"/>
        <v>43</v>
      </c>
      <c r="AQ465" s="164">
        <f t="shared" si="152"/>
        <v>53.75</v>
      </c>
      <c r="AR465" s="164">
        <f t="shared" si="153"/>
        <v>8</v>
      </c>
      <c r="AS465" s="164">
        <f t="shared" si="154"/>
        <v>10</v>
      </c>
      <c r="AT465" s="164">
        <f t="shared" si="155"/>
        <v>105</v>
      </c>
      <c r="AU465" s="164">
        <f t="shared" si="156"/>
        <v>131.25</v>
      </c>
      <c r="AV465" s="164">
        <f t="shared" si="157"/>
        <v>19</v>
      </c>
      <c r="AW465" s="165">
        <f t="shared" si="158"/>
        <v>21.75</v>
      </c>
    </row>
    <row r="466" spans="1:49" x14ac:dyDescent="0.55000000000000004">
      <c r="A466" s="435"/>
      <c r="B466" s="78">
        <v>16</v>
      </c>
      <c r="C466" s="78">
        <v>5</v>
      </c>
      <c r="D466" s="361"/>
      <c r="E466" s="362"/>
      <c r="F466">
        <v>1020</v>
      </c>
      <c r="G466">
        <v>920</v>
      </c>
      <c r="H466" s="6">
        <v>1051</v>
      </c>
      <c r="I466" s="8">
        <v>949</v>
      </c>
      <c r="J466" s="7">
        <v>1058</v>
      </c>
      <c r="K466" s="7">
        <v>883</v>
      </c>
      <c r="L466" s="6">
        <v>1080</v>
      </c>
      <c r="M466" s="8">
        <v>920</v>
      </c>
      <c r="N466" s="7">
        <v>969</v>
      </c>
      <c r="O466" s="7">
        <v>895</v>
      </c>
      <c r="P466">
        <v>1043</v>
      </c>
      <c r="Q466">
        <v>957</v>
      </c>
      <c r="R466" s="7">
        <v>96</v>
      </c>
      <c r="S466" s="8">
        <v>109</v>
      </c>
      <c r="T466">
        <v>772</v>
      </c>
      <c r="U466">
        <v>1228</v>
      </c>
      <c r="V466" s="7">
        <v>910</v>
      </c>
      <c r="W466" s="8">
        <v>1090</v>
      </c>
      <c r="X466" s="6">
        <v>1077</v>
      </c>
      <c r="Y466" s="8">
        <v>923</v>
      </c>
      <c r="Z466" s="7">
        <v>985</v>
      </c>
      <c r="AA466" s="7">
        <v>972</v>
      </c>
      <c r="AB466" s="163">
        <f t="shared" si="140"/>
        <v>50</v>
      </c>
      <c r="AC466" s="164">
        <f t="shared" si="141"/>
        <v>55</v>
      </c>
      <c r="AD466" s="164">
        <f t="shared" si="142"/>
        <v>51</v>
      </c>
      <c r="AE466" s="164">
        <f t="shared" si="141"/>
        <v>63.75</v>
      </c>
      <c r="AF466" s="164">
        <f t="shared" si="143"/>
        <v>87.5</v>
      </c>
      <c r="AG466" s="164">
        <f t="shared" si="141"/>
        <v>102</v>
      </c>
      <c r="AH466" s="164">
        <f t="shared" si="144"/>
        <v>80</v>
      </c>
      <c r="AI466" s="164">
        <f t="shared" si="141"/>
        <v>100</v>
      </c>
      <c r="AJ466" s="164">
        <f t="shared" si="145"/>
        <v>68</v>
      </c>
      <c r="AK466" s="164">
        <f t="shared" si="146"/>
        <v>68</v>
      </c>
      <c r="AL466" s="164">
        <f t="shared" si="147"/>
        <v>43</v>
      </c>
      <c r="AM466" s="164">
        <f t="shared" si="148"/>
        <v>53.75</v>
      </c>
      <c r="AN466" s="164">
        <f t="shared" si="149"/>
        <v>897.5</v>
      </c>
      <c r="AO466" s="164">
        <f t="shared" si="150"/>
        <v>897.5</v>
      </c>
      <c r="AP466" s="164">
        <f t="shared" si="151"/>
        <v>228</v>
      </c>
      <c r="AQ466" s="164">
        <f t="shared" si="152"/>
        <v>285</v>
      </c>
      <c r="AR466" s="164">
        <f t="shared" si="153"/>
        <v>90</v>
      </c>
      <c r="AS466" s="164">
        <f t="shared" si="154"/>
        <v>112.5</v>
      </c>
      <c r="AT466" s="164">
        <f t="shared" si="155"/>
        <v>77</v>
      </c>
      <c r="AU466" s="164">
        <f t="shared" si="156"/>
        <v>96.25</v>
      </c>
      <c r="AV466" s="164">
        <f t="shared" si="157"/>
        <v>21.5</v>
      </c>
      <c r="AW466" s="165">
        <f t="shared" si="158"/>
        <v>21.5</v>
      </c>
    </row>
    <row r="467" spans="1:49" x14ac:dyDescent="0.55000000000000004">
      <c r="A467" s="435"/>
      <c r="B467" s="78">
        <v>16</v>
      </c>
      <c r="C467" s="78">
        <v>8</v>
      </c>
      <c r="D467" s="361"/>
      <c r="E467" s="362"/>
      <c r="F467">
        <v>1030</v>
      </c>
      <c r="G467">
        <v>904</v>
      </c>
      <c r="H467" s="6">
        <v>1060</v>
      </c>
      <c r="I467" s="8">
        <v>940</v>
      </c>
      <c r="J467" s="7">
        <v>955</v>
      </c>
      <c r="K467" s="7">
        <v>962</v>
      </c>
      <c r="L467" s="6">
        <v>996</v>
      </c>
      <c r="M467" s="8">
        <v>1004</v>
      </c>
      <c r="N467" s="7">
        <v>899</v>
      </c>
      <c r="O467" s="7">
        <v>903</v>
      </c>
      <c r="P467">
        <v>1012</v>
      </c>
      <c r="Q467">
        <v>988</v>
      </c>
      <c r="R467" s="7">
        <v>104</v>
      </c>
      <c r="S467" s="8">
        <v>105</v>
      </c>
      <c r="T467">
        <v>748</v>
      </c>
      <c r="U467">
        <v>1252</v>
      </c>
      <c r="V467" s="7">
        <v>1009</v>
      </c>
      <c r="W467" s="8">
        <v>991</v>
      </c>
      <c r="X467" s="6">
        <v>1064</v>
      </c>
      <c r="Y467" s="8">
        <v>936</v>
      </c>
      <c r="Z467" s="7">
        <v>911</v>
      </c>
      <c r="AA467" s="7">
        <v>1074</v>
      </c>
      <c r="AB467" s="163">
        <f t="shared" si="140"/>
        <v>63</v>
      </c>
      <c r="AC467" s="164">
        <f t="shared" si="141"/>
        <v>70.5</v>
      </c>
      <c r="AD467" s="164">
        <f t="shared" si="142"/>
        <v>60</v>
      </c>
      <c r="AE467" s="164">
        <f t="shared" si="141"/>
        <v>75</v>
      </c>
      <c r="AF467" s="164">
        <f t="shared" si="143"/>
        <v>41.5</v>
      </c>
      <c r="AG467" s="164">
        <f t="shared" si="141"/>
        <v>41.5</v>
      </c>
      <c r="AH467" s="164">
        <f t="shared" si="144"/>
        <v>4</v>
      </c>
      <c r="AI467" s="164">
        <f t="shared" si="141"/>
        <v>5</v>
      </c>
      <c r="AJ467" s="164">
        <f t="shared" si="145"/>
        <v>99</v>
      </c>
      <c r="AK467" s="164">
        <f t="shared" si="146"/>
        <v>99</v>
      </c>
      <c r="AL467" s="164">
        <f t="shared" si="147"/>
        <v>12</v>
      </c>
      <c r="AM467" s="164">
        <f t="shared" si="148"/>
        <v>15</v>
      </c>
      <c r="AN467" s="164">
        <f t="shared" si="149"/>
        <v>895.5</v>
      </c>
      <c r="AO467" s="164">
        <f t="shared" si="150"/>
        <v>895.5</v>
      </c>
      <c r="AP467" s="164">
        <f t="shared" si="151"/>
        <v>252</v>
      </c>
      <c r="AQ467" s="164">
        <f t="shared" si="152"/>
        <v>315</v>
      </c>
      <c r="AR467" s="164">
        <f t="shared" si="153"/>
        <v>9</v>
      </c>
      <c r="AS467" s="164">
        <f t="shared" si="154"/>
        <v>11.25</v>
      </c>
      <c r="AT467" s="164">
        <f t="shared" si="155"/>
        <v>64</v>
      </c>
      <c r="AU467" s="164">
        <f t="shared" si="156"/>
        <v>80</v>
      </c>
      <c r="AV467" s="164">
        <f t="shared" si="157"/>
        <v>81.5</v>
      </c>
      <c r="AW467" s="165">
        <f t="shared" si="158"/>
        <v>100</v>
      </c>
    </row>
    <row r="468" spans="1:49" x14ac:dyDescent="0.55000000000000004">
      <c r="A468" s="435"/>
      <c r="B468" s="78">
        <v>16</v>
      </c>
      <c r="C468" s="78">
        <v>9</v>
      </c>
      <c r="D468" s="361"/>
      <c r="E468" s="362"/>
      <c r="F468">
        <v>1043</v>
      </c>
      <c r="G468">
        <v>916</v>
      </c>
      <c r="H468" s="6">
        <v>1047</v>
      </c>
      <c r="I468" s="8">
        <v>953</v>
      </c>
      <c r="J468" s="7">
        <v>975</v>
      </c>
      <c r="K468" s="7">
        <v>973</v>
      </c>
      <c r="L468" s="6">
        <v>1001</v>
      </c>
      <c r="M468" s="8">
        <v>999</v>
      </c>
      <c r="N468" s="7">
        <v>989</v>
      </c>
      <c r="O468" s="7">
        <v>884</v>
      </c>
      <c r="P468">
        <v>1046</v>
      </c>
      <c r="Q468">
        <v>954</v>
      </c>
      <c r="R468" s="7">
        <v>116</v>
      </c>
      <c r="S468" s="8">
        <v>115</v>
      </c>
      <c r="T468">
        <v>1213</v>
      </c>
      <c r="U468">
        <v>787</v>
      </c>
      <c r="V468" s="7">
        <v>1007</v>
      </c>
      <c r="W468" s="8">
        <v>993</v>
      </c>
      <c r="X468" s="6">
        <v>983</v>
      </c>
      <c r="Y468" s="8">
        <v>1017</v>
      </c>
      <c r="Z468" s="7">
        <v>977</v>
      </c>
      <c r="AA468" s="7">
        <v>1007</v>
      </c>
      <c r="AB468" s="163">
        <f t="shared" si="140"/>
        <v>63.5</v>
      </c>
      <c r="AC468" s="164">
        <f t="shared" si="141"/>
        <v>74.25</v>
      </c>
      <c r="AD468" s="164">
        <f t="shared" si="142"/>
        <v>47</v>
      </c>
      <c r="AE468" s="164">
        <f t="shared" si="141"/>
        <v>58.75</v>
      </c>
      <c r="AF468" s="164">
        <f t="shared" si="143"/>
        <v>26</v>
      </c>
      <c r="AG468" s="164">
        <f t="shared" si="141"/>
        <v>26</v>
      </c>
      <c r="AH468" s="164">
        <f t="shared" si="144"/>
        <v>1</v>
      </c>
      <c r="AI468" s="164">
        <f t="shared" si="141"/>
        <v>1.25</v>
      </c>
      <c r="AJ468" s="164">
        <f t="shared" si="145"/>
        <v>63.5</v>
      </c>
      <c r="AK468" s="164">
        <f t="shared" si="146"/>
        <v>63.5</v>
      </c>
      <c r="AL468" s="164">
        <f t="shared" si="147"/>
        <v>46</v>
      </c>
      <c r="AM468" s="164">
        <f t="shared" si="148"/>
        <v>57.5</v>
      </c>
      <c r="AN468" s="164">
        <f t="shared" si="149"/>
        <v>884.5</v>
      </c>
      <c r="AO468" s="164">
        <f t="shared" si="150"/>
        <v>884.5</v>
      </c>
      <c r="AP468" s="164">
        <f t="shared" si="151"/>
        <v>213</v>
      </c>
      <c r="AQ468" s="164">
        <f t="shared" si="152"/>
        <v>266.25</v>
      </c>
      <c r="AR468" s="164">
        <f t="shared" si="153"/>
        <v>7</v>
      </c>
      <c r="AS468" s="164">
        <f t="shared" si="154"/>
        <v>8.75</v>
      </c>
      <c r="AT468" s="164">
        <f t="shared" si="155"/>
        <v>17</v>
      </c>
      <c r="AU468" s="164">
        <f t="shared" si="156"/>
        <v>21.25</v>
      </c>
      <c r="AV468" s="164">
        <f t="shared" si="157"/>
        <v>15</v>
      </c>
      <c r="AW468" s="165">
        <f t="shared" si="158"/>
        <v>16.75</v>
      </c>
    </row>
    <row r="469" spans="1:49" x14ac:dyDescent="0.55000000000000004">
      <c r="A469" s="435"/>
      <c r="B469" s="78">
        <v>10</v>
      </c>
      <c r="C469" s="78">
        <v>16</v>
      </c>
      <c r="D469" s="361"/>
      <c r="E469" s="362"/>
      <c r="F469">
        <v>1066</v>
      </c>
      <c r="G469">
        <v>852</v>
      </c>
      <c r="H469" s="6">
        <v>1109</v>
      </c>
      <c r="I469" s="8">
        <v>891</v>
      </c>
      <c r="J469" s="7">
        <v>1035</v>
      </c>
      <c r="K469" s="7">
        <v>862</v>
      </c>
      <c r="L469" s="6">
        <v>1102</v>
      </c>
      <c r="M469" s="8">
        <v>898</v>
      </c>
      <c r="N469" s="7">
        <v>901</v>
      </c>
      <c r="O469" s="7">
        <v>815</v>
      </c>
      <c r="P469">
        <v>1084</v>
      </c>
      <c r="Q469">
        <v>916</v>
      </c>
      <c r="R469" s="7">
        <v>104</v>
      </c>
      <c r="S469" s="8">
        <v>123</v>
      </c>
      <c r="T469">
        <v>1215</v>
      </c>
      <c r="U469">
        <v>785</v>
      </c>
      <c r="V469" s="7">
        <v>1072</v>
      </c>
      <c r="W469" s="8">
        <v>928</v>
      </c>
      <c r="X469" s="6">
        <v>1272</v>
      </c>
      <c r="Y469" s="8">
        <v>728</v>
      </c>
      <c r="Z469" s="7">
        <v>1106</v>
      </c>
      <c r="AA469" s="7">
        <v>874</v>
      </c>
      <c r="AB469" s="163">
        <f t="shared" si="140"/>
        <v>107</v>
      </c>
      <c r="AC469" s="164">
        <f t="shared" si="141"/>
        <v>123.5</v>
      </c>
      <c r="AD469" s="164">
        <f t="shared" si="142"/>
        <v>109</v>
      </c>
      <c r="AE469" s="164">
        <f t="shared" si="141"/>
        <v>136.25</v>
      </c>
      <c r="AF469" s="164">
        <f t="shared" si="143"/>
        <v>86.5</v>
      </c>
      <c r="AG469" s="164">
        <f t="shared" si="141"/>
        <v>95.25</v>
      </c>
      <c r="AH469" s="164">
        <f t="shared" si="144"/>
        <v>102</v>
      </c>
      <c r="AI469" s="164">
        <f t="shared" si="141"/>
        <v>127.5</v>
      </c>
      <c r="AJ469" s="164">
        <f t="shared" si="145"/>
        <v>142</v>
      </c>
      <c r="AK469" s="164">
        <f t="shared" si="146"/>
        <v>142</v>
      </c>
      <c r="AL469" s="164">
        <f t="shared" si="147"/>
        <v>84</v>
      </c>
      <c r="AM469" s="164">
        <f t="shared" si="148"/>
        <v>105</v>
      </c>
      <c r="AN469" s="164">
        <f t="shared" si="149"/>
        <v>886.5</v>
      </c>
      <c r="AO469" s="164">
        <f t="shared" si="150"/>
        <v>886.5</v>
      </c>
      <c r="AP469" s="164">
        <f t="shared" si="151"/>
        <v>215</v>
      </c>
      <c r="AQ469" s="164">
        <f t="shared" si="152"/>
        <v>268.75</v>
      </c>
      <c r="AR469" s="164">
        <f t="shared" si="153"/>
        <v>72</v>
      </c>
      <c r="AS469" s="164">
        <f t="shared" si="154"/>
        <v>90</v>
      </c>
      <c r="AT469" s="164">
        <f t="shared" si="155"/>
        <v>272</v>
      </c>
      <c r="AU469" s="164">
        <f t="shared" si="156"/>
        <v>340</v>
      </c>
      <c r="AV469" s="164">
        <f t="shared" si="157"/>
        <v>116</v>
      </c>
      <c r="AW469" s="165">
        <f t="shared" si="158"/>
        <v>142.5</v>
      </c>
    </row>
    <row r="470" spans="1:49" x14ac:dyDescent="0.55000000000000004">
      <c r="A470" s="435"/>
      <c r="B470" s="78">
        <v>11</v>
      </c>
      <c r="C470" s="78">
        <v>16</v>
      </c>
      <c r="D470" s="361"/>
      <c r="E470" s="362"/>
      <c r="F470">
        <v>990</v>
      </c>
      <c r="G470">
        <v>951</v>
      </c>
      <c r="H470" s="6">
        <v>1017</v>
      </c>
      <c r="I470" s="8">
        <v>983</v>
      </c>
      <c r="J470" s="7">
        <v>954</v>
      </c>
      <c r="K470" s="7">
        <v>976</v>
      </c>
      <c r="L470" s="6">
        <v>991</v>
      </c>
      <c r="M470" s="8">
        <v>1009</v>
      </c>
      <c r="N470" s="7">
        <v>863</v>
      </c>
      <c r="O470" s="7">
        <v>920</v>
      </c>
      <c r="P470">
        <v>976</v>
      </c>
      <c r="Q470">
        <v>1024</v>
      </c>
      <c r="R470" s="7">
        <v>121</v>
      </c>
      <c r="S470" s="8">
        <v>105</v>
      </c>
      <c r="T470">
        <v>1263</v>
      </c>
      <c r="U470">
        <v>737</v>
      </c>
      <c r="V470" s="7">
        <v>963</v>
      </c>
      <c r="W470" s="8">
        <v>1037</v>
      </c>
      <c r="X470" s="6">
        <v>1008</v>
      </c>
      <c r="Y470" s="8">
        <v>992</v>
      </c>
      <c r="Z470" s="7">
        <v>952</v>
      </c>
      <c r="AA470" s="7">
        <v>1022</v>
      </c>
      <c r="AB470" s="163">
        <f t="shared" si="140"/>
        <v>29.5</v>
      </c>
      <c r="AC470" s="164">
        <f t="shared" si="141"/>
        <v>29.5</v>
      </c>
      <c r="AD470" s="164">
        <f t="shared" si="142"/>
        <v>17</v>
      </c>
      <c r="AE470" s="164">
        <f t="shared" si="141"/>
        <v>21.25</v>
      </c>
      <c r="AF470" s="164">
        <f t="shared" si="143"/>
        <v>35</v>
      </c>
      <c r="AG470" s="164">
        <f t="shared" si="141"/>
        <v>35</v>
      </c>
      <c r="AH470" s="164">
        <f t="shared" si="144"/>
        <v>9</v>
      </c>
      <c r="AI470" s="164">
        <f t="shared" si="141"/>
        <v>11.25</v>
      </c>
      <c r="AJ470" s="164">
        <f t="shared" si="145"/>
        <v>108.5</v>
      </c>
      <c r="AK470" s="164">
        <f t="shared" si="146"/>
        <v>108.5</v>
      </c>
      <c r="AL470" s="164">
        <f t="shared" si="147"/>
        <v>24</v>
      </c>
      <c r="AM470" s="164">
        <f t="shared" si="148"/>
        <v>30</v>
      </c>
      <c r="AN470" s="164">
        <f t="shared" si="149"/>
        <v>887</v>
      </c>
      <c r="AO470" s="164">
        <f t="shared" si="150"/>
        <v>887</v>
      </c>
      <c r="AP470" s="164">
        <f t="shared" si="151"/>
        <v>263</v>
      </c>
      <c r="AQ470" s="164">
        <f t="shared" si="152"/>
        <v>328.75</v>
      </c>
      <c r="AR470" s="164">
        <f t="shared" si="153"/>
        <v>37</v>
      </c>
      <c r="AS470" s="164">
        <f t="shared" si="154"/>
        <v>46.25</v>
      </c>
      <c r="AT470" s="164">
        <f t="shared" si="155"/>
        <v>8</v>
      </c>
      <c r="AU470" s="164">
        <f t="shared" si="156"/>
        <v>10</v>
      </c>
      <c r="AV470" s="164">
        <f t="shared" si="157"/>
        <v>35</v>
      </c>
      <c r="AW470" s="165">
        <f t="shared" si="158"/>
        <v>40.5</v>
      </c>
    </row>
    <row r="471" spans="1:49" x14ac:dyDescent="0.55000000000000004">
      <c r="A471" s="435"/>
      <c r="B471" s="78">
        <v>12</v>
      </c>
      <c r="C471" s="78">
        <v>16</v>
      </c>
      <c r="D471" s="361"/>
      <c r="E471" s="362"/>
      <c r="F471">
        <v>956</v>
      </c>
      <c r="G471">
        <v>1032</v>
      </c>
      <c r="H471" s="6">
        <v>963</v>
      </c>
      <c r="I471" s="8">
        <v>1037</v>
      </c>
      <c r="J471" s="7">
        <v>958</v>
      </c>
      <c r="K471" s="7">
        <v>1023</v>
      </c>
      <c r="L471" s="6">
        <v>975</v>
      </c>
      <c r="M471" s="8">
        <v>1025</v>
      </c>
      <c r="N471" s="7">
        <v>966</v>
      </c>
      <c r="O471" s="7">
        <v>980</v>
      </c>
      <c r="P471">
        <v>980</v>
      </c>
      <c r="Q471">
        <v>1020</v>
      </c>
      <c r="R471" s="7">
        <v>113</v>
      </c>
      <c r="S471" s="8">
        <v>126</v>
      </c>
      <c r="T471">
        <v>749</v>
      </c>
      <c r="U471">
        <v>1251</v>
      </c>
      <c r="V471" s="7">
        <v>962</v>
      </c>
      <c r="W471" s="8">
        <v>1038</v>
      </c>
      <c r="X471" s="6">
        <v>1185</v>
      </c>
      <c r="Y471" s="8">
        <v>815</v>
      </c>
      <c r="Z471" s="7">
        <v>989</v>
      </c>
      <c r="AA471" s="7">
        <v>992</v>
      </c>
      <c r="AB471" s="163">
        <f t="shared" si="140"/>
        <v>38</v>
      </c>
      <c r="AC471" s="164">
        <f t="shared" si="141"/>
        <v>46</v>
      </c>
      <c r="AD471" s="164">
        <f t="shared" si="142"/>
        <v>37</v>
      </c>
      <c r="AE471" s="164">
        <f t="shared" si="141"/>
        <v>46.25</v>
      </c>
      <c r="AF471" s="164">
        <f t="shared" si="143"/>
        <v>32.5</v>
      </c>
      <c r="AG471" s="164">
        <f t="shared" si="141"/>
        <v>38.25</v>
      </c>
      <c r="AH471" s="164">
        <f t="shared" si="144"/>
        <v>25</v>
      </c>
      <c r="AI471" s="164">
        <f t="shared" si="141"/>
        <v>31.25</v>
      </c>
      <c r="AJ471" s="164">
        <f t="shared" si="145"/>
        <v>27</v>
      </c>
      <c r="AK471" s="164">
        <f t="shared" si="146"/>
        <v>27</v>
      </c>
      <c r="AL471" s="164">
        <f t="shared" si="147"/>
        <v>20</v>
      </c>
      <c r="AM471" s="164">
        <f t="shared" si="148"/>
        <v>25</v>
      </c>
      <c r="AN471" s="164">
        <f t="shared" si="149"/>
        <v>880.5</v>
      </c>
      <c r="AO471" s="164">
        <f t="shared" si="150"/>
        <v>880.5</v>
      </c>
      <c r="AP471" s="164">
        <f t="shared" si="151"/>
        <v>251</v>
      </c>
      <c r="AQ471" s="164">
        <f t="shared" si="152"/>
        <v>313.75</v>
      </c>
      <c r="AR471" s="164">
        <f t="shared" si="153"/>
        <v>38</v>
      </c>
      <c r="AS471" s="164">
        <f t="shared" si="154"/>
        <v>47.5</v>
      </c>
      <c r="AT471" s="164">
        <f t="shared" si="155"/>
        <v>185</v>
      </c>
      <c r="AU471" s="164">
        <f t="shared" si="156"/>
        <v>231.25</v>
      </c>
      <c r="AV471" s="164">
        <f t="shared" si="157"/>
        <v>9.5</v>
      </c>
      <c r="AW471" s="165">
        <f t="shared" si="158"/>
        <v>9.5</v>
      </c>
    </row>
    <row r="472" spans="1:49" x14ac:dyDescent="0.55000000000000004">
      <c r="A472" s="435"/>
      <c r="B472" s="78">
        <v>13</v>
      </c>
      <c r="C472" s="78">
        <v>16</v>
      </c>
      <c r="D472" s="361"/>
      <c r="E472" s="362"/>
      <c r="F472">
        <v>960</v>
      </c>
      <c r="G472">
        <v>1012</v>
      </c>
      <c r="H472" s="6">
        <v>974</v>
      </c>
      <c r="I472" s="8">
        <v>1026</v>
      </c>
      <c r="J472" s="7">
        <v>985</v>
      </c>
      <c r="K472" s="7">
        <v>977</v>
      </c>
      <c r="L472" s="6">
        <v>996</v>
      </c>
      <c r="M472" s="8">
        <v>1004</v>
      </c>
      <c r="N472" s="7">
        <v>977</v>
      </c>
      <c r="O472" s="7">
        <v>973</v>
      </c>
      <c r="P472">
        <v>995</v>
      </c>
      <c r="Q472">
        <v>1005</v>
      </c>
      <c r="R472" s="7">
        <v>118</v>
      </c>
      <c r="S472" s="8">
        <v>92</v>
      </c>
      <c r="T472">
        <v>1237</v>
      </c>
      <c r="U472">
        <v>763</v>
      </c>
      <c r="V472" s="7">
        <v>1000</v>
      </c>
      <c r="W472" s="8">
        <v>1000</v>
      </c>
      <c r="X472" s="6">
        <v>974</v>
      </c>
      <c r="Y472" s="8">
        <v>1026</v>
      </c>
      <c r="Z472" s="7">
        <v>1063</v>
      </c>
      <c r="AA472" s="7">
        <v>924</v>
      </c>
      <c r="AB472" s="163">
        <f t="shared" si="140"/>
        <v>26</v>
      </c>
      <c r="AC472" s="164">
        <f t="shared" si="141"/>
        <v>29</v>
      </c>
      <c r="AD472" s="164">
        <f t="shared" si="142"/>
        <v>26</v>
      </c>
      <c r="AE472" s="164">
        <f t="shared" si="141"/>
        <v>32.5</v>
      </c>
      <c r="AF472" s="164">
        <f t="shared" si="143"/>
        <v>19</v>
      </c>
      <c r="AG472" s="164">
        <f t="shared" si="141"/>
        <v>19</v>
      </c>
      <c r="AH472" s="164">
        <f t="shared" si="144"/>
        <v>4</v>
      </c>
      <c r="AI472" s="164">
        <f t="shared" si="141"/>
        <v>5</v>
      </c>
      <c r="AJ472" s="164">
        <f t="shared" si="145"/>
        <v>25</v>
      </c>
      <c r="AK472" s="164">
        <f t="shared" si="146"/>
        <v>25</v>
      </c>
      <c r="AL472" s="164">
        <f t="shared" si="147"/>
        <v>5</v>
      </c>
      <c r="AM472" s="164">
        <f t="shared" si="148"/>
        <v>6.25</v>
      </c>
      <c r="AN472" s="164">
        <f t="shared" si="149"/>
        <v>895</v>
      </c>
      <c r="AO472" s="164">
        <f t="shared" si="150"/>
        <v>895</v>
      </c>
      <c r="AP472" s="164">
        <f t="shared" si="151"/>
        <v>237</v>
      </c>
      <c r="AQ472" s="164">
        <f t="shared" si="152"/>
        <v>296.25</v>
      </c>
      <c r="AR472" s="164">
        <f t="shared" si="153"/>
        <v>0</v>
      </c>
      <c r="AS472" s="164">
        <f t="shared" si="154"/>
        <v>0</v>
      </c>
      <c r="AT472" s="164">
        <f t="shared" si="155"/>
        <v>26</v>
      </c>
      <c r="AU472" s="164">
        <f t="shared" si="156"/>
        <v>32.5</v>
      </c>
      <c r="AV472" s="164">
        <f t="shared" si="157"/>
        <v>69.5</v>
      </c>
      <c r="AW472" s="165">
        <f t="shared" si="158"/>
        <v>85.25</v>
      </c>
    </row>
    <row r="473" spans="1:49" x14ac:dyDescent="0.55000000000000004">
      <c r="A473" s="435"/>
      <c r="B473" s="78">
        <v>15</v>
      </c>
      <c r="C473" s="78">
        <v>16</v>
      </c>
      <c r="D473" s="361"/>
      <c r="E473" s="362"/>
      <c r="F473">
        <v>862</v>
      </c>
      <c r="G473">
        <v>1095</v>
      </c>
      <c r="H473" s="6">
        <v>883</v>
      </c>
      <c r="I473" s="8">
        <v>1117</v>
      </c>
      <c r="J473" s="7">
        <v>948</v>
      </c>
      <c r="K473" s="7">
        <v>992</v>
      </c>
      <c r="L473" s="6">
        <v>990</v>
      </c>
      <c r="M473" s="8">
        <v>1010</v>
      </c>
      <c r="N473" s="7">
        <v>937</v>
      </c>
      <c r="O473" s="7">
        <v>956</v>
      </c>
      <c r="P473">
        <v>975</v>
      </c>
      <c r="Q473">
        <v>1025</v>
      </c>
      <c r="R473" s="7">
        <v>100</v>
      </c>
      <c r="S473" s="8">
        <v>106</v>
      </c>
      <c r="T473">
        <v>1254</v>
      </c>
      <c r="U473">
        <v>746</v>
      </c>
      <c r="V473" s="7">
        <v>988</v>
      </c>
      <c r="W473" s="8">
        <v>1012</v>
      </c>
      <c r="X473" s="6">
        <v>1027</v>
      </c>
      <c r="Y473" s="8">
        <v>973</v>
      </c>
      <c r="Z473" s="7">
        <v>906</v>
      </c>
      <c r="AA473" s="7">
        <v>1078</v>
      </c>
      <c r="AB473" s="163">
        <f t="shared" si="140"/>
        <v>116.5</v>
      </c>
      <c r="AC473" s="164">
        <f t="shared" si="141"/>
        <v>140.25</v>
      </c>
      <c r="AD473" s="164">
        <f t="shared" si="142"/>
        <v>117</v>
      </c>
      <c r="AE473" s="164">
        <f t="shared" si="141"/>
        <v>146.25</v>
      </c>
      <c r="AF473" s="164">
        <f t="shared" si="143"/>
        <v>30</v>
      </c>
      <c r="AG473" s="164">
        <f t="shared" si="141"/>
        <v>30</v>
      </c>
      <c r="AH473" s="164">
        <f t="shared" si="144"/>
        <v>10</v>
      </c>
      <c r="AI473" s="164">
        <f t="shared" si="141"/>
        <v>12.5</v>
      </c>
      <c r="AJ473" s="164">
        <f t="shared" si="145"/>
        <v>53.5</v>
      </c>
      <c r="AK473" s="164">
        <f t="shared" si="146"/>
        <v>53.5</v>
      </c>
      <c r="AL473" s="164">
        <f t="shared" si="147"/>
        <v>25</v>
      </c>
      <c r="AM473" s="164">
        <f t="shared" si="148"/>
        <v>31.25</v>
      </c>
      <c r="AN473" s="164">
        <f t="shared" si="149"/>
        <v>897</v>
      </c>
      <c r="AO473" s="164">
        <f t="shared" si="150"/>
        <v>897</v>
      </c>
      <c r="AP473" s="164">
        <f t="shared" si="151"/>
        <v>254</v>
      </c>
      <c r="AQ473" s="164">
        <f t="shared" si="152"/>
        <v>317.5</v>
      </c>
      <c r="AR473" s="164">
        <f t="shared" si="153"/>
        <v>12</v>
      </c>
      <c r="AS473" s="164">
        <f t="shared" si="154"/>
        <v>15</v>
      </c>
      <c r="AT473" s="164">
        <f t="shared" si="155"/>
        <v>27</v>
      </c>
      <c r="AU473" s="164">
        <f t="shared" si="156"/>
        <v>33.75</v>
      </c>
      <c r="AV473" s="164">
        <f t="shared" si="157"/>
        <v>86</v>
      </c>
      <c r="AW473" s="165">
        <f t="shared" si="158"/>
        <v>105.5</v>
      </c>
    </row>
    <row r="474" spans="1:49" x14ac:dyDescent="0.55000000000000004">
      <c r="A474" s="435"/>
      <c r="B474" s="78">
        <v>1</v>
      </c>
      <c r="C474" s="78">
        <v>17</v>
      </c>
      <c r="D474" s="361"/>
      <c r="E474" s="362"/>
      <c r="F474">
        <v>1014</v>
      </c>
      <c r="G474">
        <v>981</v>
      </c>
      <c r="H474" s="6">
        <v>1015</v>
      </c>
      <c r="I474" s="8">
        <v>985</v>
      </c>
      <c r="J474" s="7">
        <v>999</v>
      </c>
      <c r="K474" s="7">
        <v>995</v>
      </c>
      <c r="L474" s="6">
        <v>1002</v>
      </c>
      <c r="M474" s="8">
        <v>998</v>
      </c>
      <c r="N474" s="7">
        <v>992</v>
      </c>
      <c r="O474" s="7">
        <v>993</v>
      </c>
      <c r="P474">
        <v>1005</v>
      </c>
      <c r="Q474">
        <v>995</v>
      </c>
      <c r="R474" s="7">
        <v>119</v>
      </c>
      <c r="S474" s="8">
        <v>123</v>
      </c>
      <c r="T474">
        <v>1264</v>
      </c>
      <c r="U474">
        <v>736</v>
      </c>
      <c r="V474" s="7">
        <v>1001</v>
      </c>
      <c r="W474" s="8">
        <v>999</v>
      </c>
      <c r="X474" s="6">
        <v>1182</v>
      </c>
      <c r="Y474" s="8">
        <v>818</v>
      </c>
      <c r="Z474" s="7">
        <v>985</v>
      </c>
      <c r="AA474" s="7">
        <v>1001</v>
      </c>
      <c r="AB474" s="163">
        <f t="shared" si="140"/>
        <v>16.5</v>
      </c>
      <c r="AC474" s="164">
        <f t="shared" si="141"/>
        <v>20</v>
      </c>
      <c r="AD474" s="164">
        <f t="shared" si="142"/>
        <v>15</v>
      </c>
      <c r="AE474" s="164">
        <f t="shared" si="141"/>
        <v>18.75</v>
      </c>
      <c r="AF474" s="164">
        <f t="shared" si="143"/>
        <v>3</v>
      </c>
      <c r="AG474" s="164">
        <f t="shared" si="141"/>
        <v>3</v>
      </c>
      <c r="AH474" s="164">
        <f t="shared" si="144"/>
        <v>2</v>
      </c>
      <c r="AI474" s="164">
        <f t="shared" si="141"/>
        <v>2.5</v>
      </c>
      <c r="AJ474" s="164">
        <f t="shared" si="145"/>
        <v>7.5</v>
      </c>
      <c r="AK474" s="164">
        <f t="shared" si="146"/>
        <v>7.5</v>
      </c>
      <c r="AL474" s="164">
        <f t="shared" si="147"/>
        <v>5</v>
      </c>
      <c r="AM474" s="164">
        <f t="shared" si="148"/>
        <v>6.25</v>
      </c>
      <c r="AN474" s="164">
        <f t="shared" si="149"/>
        <v>879</v>
      </c>
      <c r="AO474" s="164">
        <f t="shared" si="150"/>
        <v>879</v>
      </c>
      <c r="AP474" s="164">
        <f t="shared" si="151"/>
        <v>264</v>
      </c>
      <c r="AQ474" s="164">
        <f t="shared" si="152"/>
        <v>330</v>
      </c>
      <c r="AR474" s="164">
        <f t="shared" si="153"/>
        <v>1</v>
      </c>
      <c r="AS474" s="164">
        <f t="shared" si="154"/>
        <v>1.25</v>
      </c>
      <c r="AT474" s="164">
        <f t="shared" si="155"/>
        <v>182</v>
      </c>
      <c r="AU474" s="164">
        <f t="shared" si="156"/>
        <v>227.5</v>
      </c>
      <c r="AV474" s="164">
        <f t="shared" si="157"/>
        <v>8</v>
      </c>
      <c r="AW474" s="165">
        <f t="shared" si="158"/>
        <v>8.25</v>
      </c>
    </row>
    <row r="475" spans="1:49" x14ac:dyDescent="0.55000000000000004">
      <c r="A475" s="435"/>
      <c r="B475" s="78">
        <v>17</v>
      </c>
      <c r="C475" s="78">
        <v>2</v>
      </c>
      <c r="D475" s="361"/>
      <c r="E475" s="362"/>
      <c r="F475">
        <v>1000</v>
      </c>
      <c r="G475">
        <v>986</v>
      </c>
      <c r="H475" s="6">
        <v>1008</v>
      </c>
      <c r="I475" s="8">
        <v>992</v>
      </c>
      <c r="J475" s="7">
        <v>993</v>
      </c>
      <c r="K475" s="7">
        <v>1002</v>
      </c>
      <c r="L475" s="6">
        <v>995</v>
      </c>
      <c r="M475" s="8">
        <v>1005</v>
      </c>
      <c r="N475" s="7">
        <v>987</v>
      </c>
      <c r="O475" s="7">
        <v>993</v>
      </c>
      <c r="P475">
        <v>998</v>
      </c>
      <c r="Q475">
        <v>1002</v>
      </c>
      <c r="R475" s="7">
        <v>93</v>
      </c>
      <c r="S475" s="8">
        <v>89</v>
      </c>
      <c r="T475">
        <v>1253</v>
      </c>
      <c r="U475">
        <v>747</v>
      </c>
      <c r="V475" s="7">
        <v>1004</v>
      </c>
      <c r="W475" s="8">
        <v>996</v>
      </c>
      <c r="X475" s="6">
        <v>997</v>
      </c>
      <c r="Y475" s="8">
        <v>1003</v>
      </c>
      <c r="Z475" s="7">
        <v>961</v>
      </c>
      <c r="AA475" s="7">
        <v>1005</v>
      </c>
      <c r="AB475" s="163">
        <f t="shared" si="140"/>
        <v>7</v>
      </c>
      <c r="AC475" s="164">
        <f t="shared" si="141"/>
        <v>7</v>
      </c>
      <c r="AD475" s="164">
        <f t="shared" si="142"/>
        <v>8</v>
      </c>
      <c r="AE475" s="164">
        <f t="shared" si="141"/>
        <v>10</v>
      </c>
      <c r="AF475" s="164">
        <f t="shared" si="143"/>
        <v>4.5</v>
      </c>
      <c r="AG475" s="164">
        <f t="shared" si="141"/>
        <v>5</v>
      </c>
      <c r="AH475" s="164">
        <f t="shared" si="144"/>
        <v>5</v>
      </c>
      <c r="AI475" s="164">
        <f t="shared" si="141"/>
        <v>6.25</v>
      </c>
      <c r="AJ475" s="164">
        <f t="shared" si="145"/>
        <v>10</v>
      </c>
      <c r="AK475" s="164">
        <f t="shared" si="146"/>
        <v>10</v>
      </c>
      <c r="AL475" s="164">
        <f t="shared" si="147"/>
        <v>2</v>
      </c>
      <c r="AM475" s="164">
        <f t="shared" si="148"/>
        <v>2.5</v>
      </c>
      <c r="AN475" s="164">
        <f t="shared" si="149"/>
        <v>909</v>
      </c>
      <c r="AO475" s="164">
        <f t="shared" si="150"/>
        <v>909</v>
      </c>
      <c r="AP475" s="164">
        <f t="shared" si="151"/>
        <v>253</v>
      </c>
      <c r="AQ475" s="164">
        <f t="shared" si="152"/>
        <v>316.25</v>
      </c>
      <c r="AR475" s="164">
        <f t="shared" si="153"/>
        <v>4</v>
      </c>
      <c r="AS475" s="164">
        <f t="shared" si="154"/>
        <v>5</v>
      </c>
      <c r="AT475" s="164">
        <f t="shared" si="155"/>
        <v>3</v>
      </c>
      <c r="AU475" s="164">
        <f t="shared" si="156"/>
        <v>3.75</v>
      </c>
      <c r="AV475" s="164">
        <f t="shared" si="157"/>
        <v>22</v>
      </c>
      <c r="AW475" s="165">
        <f t="shared" si="158"/>
        <v>23.25</v>
      </c>
    </row>
    <row r="476" spans="1:49" x14ac:dyDescent="0.55000000000000004">
      <c r="A476" s="435"/>
      <c r="B476" s="78">
        <v>17</v>
      </c>
      <c r="C476" s="78">
        <v>3</v>
      </c>
      <c r="D476" s="361"/>
      <c r="E476" s="362"/>
      <c r="F476">
        <v>987</v>
      </c>
      <c r="G476">
        <v>1011</v>
      </c>
      <c r="H476" s="6">
        <v>987</v>
      </c>
      <c r="I476" s="8">
        <v>1013</v>
      </c>
      <c r="J476" s="7">
        <v>991</v>
      </c>
      <c r="K476" s="7">
        <v>1006</v>
      </c>
      <c r="L476" s="6">
        <v>993</v>
      </c>
      <c r="M476" s="8">
        <v>1007</v>
      </c>
      <c r="N476" s="7">
        <v>994</v>
      </c>
      <c r="O476" s="7">
        <v>997</v>
      </c>
      <c r="P476">
        <v>996</v>
      </c>
      <c r="Q476">
        <v>1004</v>
      </c>
      <c r="R476" s="7">
        <v>102</v>
      </c>
      <c r="S476" s="8">
        <v>111</v>
      </c>
      <c r="T476">
        <v>1276</v>
      </c>
      <c r="U476">
        <v>724</v>
      </c>
      <c r="V476" s="7">
        <v>1006</v>
      </c>
      <c r="W476" s="8">
        <v>994</v>
      </c>
      <c r="X476" s="6">
        <v>993</v>
      </c>
      <c r="Y476" s="8">
        <v>1007</v>
      </c>
      <c r="Z476" s="7">
        <v>979</v>
      </c>
      <c r="AA476" s="7">
        <v>994</v>
      </c>
      <c r="AB476" s="163">
        <f t="shared" si="140"/>
        <v>12</v>
      </c>
      <c r="AC476" s="164">
        <f t="shared" si="141"/>
        <v>14.75</v>
      </c>
      <c r="AD476" s="164">
        <f t="shared" si="142"/>
        <v>13</v>
      </c>
      <c r="AE476" s="164">
        <f t="shared" si="141"/>
        <v>16.25</v>
      </c>
      <c r="AF476" s="164">
        <f t="shared" si="143"/>
        <v>7.5</v>
      </c>
      <c r="AG476" s="164">
        <f t="shared" si="141"/>
        <v>9</v>
      </c>
      <c r="AH476" s="164">
        <f t="shared" si="144"/>
        <v>7</v>
      </c>
      <c r="AI476" s="164">
        <f t="shared" si="141"/>
        <v>8.75</v>
      </c>
      <c r="AJ476" s="164">
        <f t="shared" si="145"/>
        <v>4.5</v>
      </c>
      <c r="AK476" s="164">
        <f t="shared" si="146"/>
        <v>4.5</v>
      </c>
      <c r="AL476" s="164">
        <f t="shared" si="147"/>
        <v>4</v>
      </c>
      <c r="AM476" s="164">
        <f t="shared" si="148"/>
        <v>5</v>
      </c>
      <c r="AN476" s="164">
        <f t="shared" si="149"/>
        <v>893.5</v>
      </c>
      <c r="AO476" s="164">
        <f t="shared" si="150"/>
        <v>893.5</v>
      </c>
      <c r="AP476" s="164">
        <f t="shared" si="151"/>
        <v>276</v>
      </c>
      <c r="AQ476" s="164">
        <f t="shared" si="152"/>
        <v>345</v>
      </c>
      <c r="AR476" s="164">
        <f t="shared" si="153"/>
        <v>6</v>
      </c>
      <c r="AS476" s="164">
        <f t="shared" si="154"/>
        <v>7.5</v>
      </c>
      <c r="AT476" s="164">
        <f t="shared" si="155"/>
        <v>7</v>
      </c>
      <c r="AU476" s="164">
        <f t="shared" si="156"/>
        <v>8.75</v>
      </c>
      <c r="AV476" s="164">
        <f t="shared" si="157"/>
        <v>13.5</v>
      </c>
      <c r="AW476" s="165">
        <f t="shared" si="158"/>
        <v>13.5</v>
      </c>
    </row>
    <row r="477" spans="1:49" x14ac:dyDescent="0.55000000000000004">
      <c r="A477" s="435"/>
      <c r="B477" s="78">
        <v>17</v>
      </c>
      <c r="C477" s="78">
        <v>4</v>
      </c>
      <c r="D477" s="361"/>
      <c r="E477" s="362"/>
      <c r="F477">
        <v>970</v>
      </c>
      <c r="G477">
        <v>1013</v>
      </c>
      <c r="H477" s="6">
        <v>982</v>
      </c>
      <c r="I477" s="8">
        <v>1018</v>
      </c>
      <c r="J477" s="7">
        <v>989</v>
      </c>
      <c r="K477" s="7">
        <v>1000</v>
      </c>
      <c r="L477" s="6">
        <v>995</v>
      </c>
      <c r="M477" s="8">
        <v>1005</v>
      </c>
      <c r="N477" s="7">
        <v>997</v>
      </c>
      <c r="O477" s="7">
        <v>987</v>
      </c>
      <c r="P477">
        <v>995</v>
      </c>
      <c r="Q477">
        <v>1005</v>
      </c>
      <c r="R477" s="7">
        <v>116</v>
      </c>
      <c r="S477" s="8">
        <v>105</v>
      </c>
      <c r="T477">
        <v>1223</v>
      </c>
      <c r="U477">
        <v>777</v>
      </c>
      <c r="V477" s="7">
        <v>1004</v>
      </c>
      <c r="W477" s="8">
        <v>996</v>
      </c>
      <c r="X477" s="6">
        <v>910</v>
      </c>
      <c r="Y477" s="8">
        <v>1090</v>
      </c>
      <c r="Z477" s="7">
        <v>1004</v>
      </c>
      <c r="AA477" s="7">
        <v>994</v>
      </c>
      <c r="AB477" s="163">
        <f t="shared" si="140"/>
        <v>21.5</v>
      </c>
      <c r="AC477" s="164">
        <f t="shared" si="141"/>
        <v>24.75</v>
      </c>
      <c r="AD477" s="164">
        <f t="shared" si="142"/>
        <v>18</v>
      </c>
      <c r="AE477" s="164">
        <f t="shared" si="141"/>
        <v>22.5</v>
      </c>
      <c r="AF477" s="164">
        <f t="shared" si="143"/>
        <v>5.5</v>
      </c>
      <c r="AG477" s="164">
        <f t="shared" si="141"/>
        <v>5.5</v>
      </c>
      <c r="AH477" s="164">
        <f t="shared" si="144"/>
        <v>5</v>
      </c>
      <c r="AI477" s="164">
        <f t="shared" si="141"/>
        <v>6.25</v>
      </c>
      <c r="AJ477" s="164">
        <f t="shared" si="145"/>
        <v>8</v>
      </c>
      <c r="AK477" s="164">
        <f t="shared" si="146"/>
        <v>8</v>
      </c>
      <c r="AL477" s="164">
        <f t="shared" si="147"/>
        <v>5</v>
      </c>
      <c r="AM477" s="164">
        <f t="shared" si="148"/>
        <v>6.25</v>
      </c>
      <c r="AN477" s="164">
        <f t="shared" si="149"/>
        <v>889.5</v>
      </c>
      <c r="AO477" s="164">
        <f t="shared" si="150"/>
        <v>889.5</v>
      </c>
      <c r="AP477" s="164">
        <f t="shared" si="151"/>
        <v>223</v>
      </c>
      <c r="AQ477" s="164">
        <f t="shared" si="152"/>
        <v>278.75</v>
      </c>
      <c r="AR477" s="164">
        <f t="shared" si="153"/>
        <v>4</v>
      </c>
      <c r="AS477" s="164">
        <f t="shared" si="154"/>
        <v>5</v>
      </c>
      <c r="AT477" s="164">
        <f t="shared" si="155"/>
        <v>90</v>
      </c>
      <c r="AU477" s="164">
        <f t="shared" si="156"/>
        <v>112.5</v>
      </c>
      <c r="AV477" s="164">
        <f t="shared" si="157"/>
        <v>5</v>
      </c>
      <c r="AW477" s="165">
        <f t="shared" si="158"/>
        <v>6</v>
      </c>
    </row>
    <row r="478" spans="1:49" x14ac:dyDescent="0.55000000000000004">
      <c r="A478" s="435"/>
      <c r="B478" s="78">
        <v>17</v>
      </c>
      <c r="C478" s="78">
        <v>5</v>
      </c>
      <c r="D478" s="361"/>
      <c r="E478" s="362"/>
      <c r="F478">
        <v>983</v>
      </c>
      <c r="G478">
        <v>1011</v>
      </c>
      <c r="H478" s="6">
        <v>985</v>
      </c>
      <c r="I478" s="8">
        <v>1015</v>
      </c>
      <c r="J478" s="7">
        <v>993</v>
      </c>
      <c r="K478" s="7">
        <v>1005</v>
      </c>
      <c r="L478" s="6">
        <v>993</v>
      </c>
      <c r="M478" s="8">
        <v>1007</v>
      </c>
      <c r="N478" s="7">
        <v>995</v>
      </c>
      <c r="O478" s="7">
        <v>994</v>
      </c>
      <c r="P478">
        <v>996</v>
      </c>
      <c r="Q478">
        <v>1004</v>
      </c>
      <c r="R478" s="7">
        <v>106</v>
      </c>
      <c r="S478" s="8">
        <v>113</v>
      </c>
      <c r="T478">
        <v>754</v>
      </c>
      <c r="U478">
        <v>1246</v>
      </c>
      <c r="V478" s="7">
        <v>1006</v>
      </c>
      <c r="W478" s="8">
        <v>994</v>
      </c>
      <c r="X478" s="6">
        <v>1068</v>
      </c>
      <c r="Y478" s="8">
        <v>932</v>
      </c>
      <c r="Z478" s="7">
        <v>988</v>
      </c>
      <c r="AA478" s="7">
        <v>983</v>
      </c>
      <c r="AB478" s="163">
        <f t="shared" si="140"/>
        <v>14</v>
      </c>
      <c r="AC478" s="164">
        <f t="shared" si="141"/>
        <v>16.75</v>
      </c>
      <c r="AD478" s="164">
        <f t="shared" si="142"/>
        <v>15</v>
      </c>
      <c r="AE478" s="164">
        <f t="shared" si="141"/>
        <v>18.75</v>
      </c>
      <c r="AF478" s="164">
        <f t="shared" si="143"/>
        <v>6</v>
      </c>
      <c r="AG478" s="164">
        <f t="shared" si="141"/>
        <v>7.25</v>
      </c>
      <c r="AH478" s="164">
        <f t="shared" si="144"/>
        <v>7</v>
      </c>
      <c r="AI478" s="164">
        <f t="shared" si="141"/>
        <v>8.75</v>
      </c>
      <c r="AJ478" s="164">
        <f t="shared" si="145"/>
        <v>5.5</v>
      </c>
      <c r="AK478" s="164">
        <f t="shared" si="146"/>
        <v>5.5</v>
      </c>
      <c r="AL478" s="164">
        <f t="shared" si="147"/>
        <v>4</v>
      </c>
      <c r="AM478" s="164">
        <f t="shared" si="148"/>
        <v>5</v>
      </c>
      <c r="AN478" s="164">
        <f t="shared" si="149"/>
        <v>890.5</v>
      </c>
      <c r="AO478" s="164">
        <f t="shared" si="150"/>
        <v>890.5</v>
      </c>
      <c r="AP478" s="164">
        <f t="shared" si="151"/>
        <v>246</v>
      </c>
      <c r="AQ478" s="164">
        <f t="shared" si="152"/>
        <v>307.5</v>
      </c>
      <c r="AR478" s="164">
        <f t="shared" si="153"/>
        <v>6</v>
      </c>
      <c r="AS478" s="164">
        <f t="shared" si="154"/>
        <v>7.5</v>
      </c>
      <c r="AT478" s="164">
        <f t="shared" si="155"/>
        <v>68</v>
      </c>
      <c r="AU478" s="164">
        <f t="shared" si="156"/>
        <v>85</v>
      </c>
      <c r="AV478" s="164">
        <f t="shared" si="157"/>
        <v>14.5</v>
      </c>
      <c r="AW478" s="165">
        <f t="shared" si="158"/>
        <v>14.5</v>
      </c>
    </row>
    <row r="479" spans="1:49" x14ac:dyDescent="0.55000000000000004">
      <c r="A479" s="435"/>
      <c r="B479" s="78">
        <v>17</v>
      </c>
      <c r="C479" s="78">
        <v>8</v>
      </c>
      <c r="D479" s="361"/>
      <c r="E479" s="362"/>
      <c r="F479">
        <v>972</v>
      </c>
      <c r="G479">
        <v>1018</v>
      </c>
      <c r="H479" s="6">
        <v>975</v>
      </c>
      <c r="I479" s="8">
        <v>1025</v>
      </c>
      <c r="J479" s="7">
        <v>995</v>
      </c>
      <c r="K479" s="7">
        <v>1001</v>
      </c>
      <c r="L479" s="6">
        <v>996</v>
      </c>
      <c r="M479" s="8">
        <v>1004</v>
      </c>
      <c r="N479" s="7">
        <v>971</v>
      </c>
      <c r="O479" s="7">
        <v>998</v>
      </c>
      <c r="P479">
        <v>989</v>
      </c>
      <c r="Q479">
        <v>1011</v>
      </c>
      <c r="R479" s="7">
        <v>113</v>
      </c>
      <c r="S479" s="8">
        <v>94</v>
      </c>
      <c r="T479">
        <v>761</v>
      </c>
      <c r="U479">
        <v>1239</v>
      </c>
      <c r="V479" s="7">
        <v>1003</v>
      </c>
      <c r="W479" s="8">
        <v>997</v>
      </c>
      <c r="X479" s="6">
        <v>997</v>
      </c>
      <c r="Y479" s="8">
        <v>1003</v>
      </c>
      <c r="Z479" s="7">
        <v>1005</v>
      </c>
      <c r="AA479" s="7">
        <v>994</v>
      </c>
      <c r="AB479" s="163">
        <f t="shared" si="140"/>
        <v>23</v>
      </c>
      <c r="AC479" s="164">
        <f t="shared" si="141"/>
        <v>27.5</v>
      </c>
      <c r="AD479" s="164">
        <f t="shared" si="142"/>
        <v>25</v>
      </c>
      <c r="AE479" s="164">
        <f t="shared" si="141"/>
        <v>31.25</v>
      </c>
      <c r="AF479" s="164">
        <f t="shared" si="143"/>
        <v>3</v>
      </c>
      <c r="AG479" s="164">
        <f t="shared" si="141"/>
        <v>3.25</v>
      </c>
      <c r="AH479" s="164">
        <f t="shared" si="144"/>
        <v>4</v>
      </c>
      <c r="AI479" s="164">
        <f t="shared" si="141"/>
        <v>5</v>
      </c>
      <c r="AJ479" s="164">
        <f t="shared" si="145"/>
        <v>15.5</v>
      </c>
      <c r="AK479" s="164">
        <f t="shared" si="146"/>
        <v>15.5</v>
      </c>
      <c r="AL479" s="164">
        <f t="shared" si="147"/>
        <v>11</v>
      </c>
      <c r="AM479" s="164">
        <f t="shared" si="148"/>
        <v>13.75</v>
      </c>
      <c r="AN479" s="164">
        <f t="shared" si="149"/>
        <v>896.5</v>
      </c>
      <c r="AO479" s="164">
        <f t="shared" si="150"/>
        <v>896.5</v>
      </c>
      <c r="AP479" s="164">
        <f t="shared" si="151"/>
        <v>239</v>
      </c>
      <c r="AQ479" s="164">
        <f t="shared" si="152"/>
        <v>298.75</v>
      </c>
      <c r="AR479" s="164">
        <f t="shared" si="153"/>
        <v>3</v>
      </c>
      <c r="AS479" s="164">
        <f t="shared" si="154"/>
        <v>3.75</v>
      </c>
      <c r="AT479" s="164">
        <f t="shared" si="155"/>
        <v>3</v>
      </c>
      <c r="AU479" s="164">
        <f t="shared" si="156"/>
        <v>3.75</v>
      </c>
      <c r="AV479" s="164">
        <f t="shared" si="157"/>
        <v>5.5</v>
      </c>
      <c r="AW479" s="165">
        <f t="shared" si="158"/>
        <v>6.75</v>
      </c>
    </row>
    <row r="480" spans="1:49" x14ac:dyDescent="0.55000000000000004">
      <c r="A480" s="435"/>
      <c r="B480" s="78">
        <v>17</v>
      </c>
      <c r="C480" s="78">
        <v>9</v>
      </c>
      <c r="D480" s="361"/>
      <c r="E480" s="362"/>
      <c r="F480">
        <v>987</v>
      </c>
      <c r="G480">
        <v>995</v>
      </c>
      <c r="H480" s="6">
        <v>993</v>
      </c>
      <c r="I480" s="8">
        <v>1007</v>
      </c>
      <c r="J480" s="7">
        <v>993</v>
      </c>
      <c r="K480" s="7">
        <v>992</v>
      </c>
      <c r="L480" s="6">
        <v>1001</v>
      </c>
      <c r="M480" s="8">
        <v>999</v>
      </c>
      <c r="N480" s="7">
        <v>977</v>
      </c>
      <c r="O480" s="7">
        <v>993</v>
      </c>
      <c r="P480">
        <v>991</v>
      </c>
      <c r="Q480">
        <v>1009</v>
      </c>
      <c r="R480" s="7">
        <v>114</v>
      </c>
      <c r="S480" s="8">
        <v>118</v>
      </c>
      <c r="T480">
        <v>1234</v>
      </c>
      <c r="U480">
        <v>766</v>
      </c>
      <c r="V480" s="7">
        <v>998</v>
      </c>
      <c r="W480" s="8">
        <v>1002</v>
      </c>
      <c r="X480" s="6">
        <v>1143</v>
      </c>
      <c r="Y480" s="8">
        <v>857</v>
      </c>
      <c r="Z480" s="7">
        <v>1022</v>
      </c>
      <c r="AA480" s="7">
        <v>976</v>
      </c>
      <c r="AB480" s="163">
        <f t="shared" si="140"/>
        <v>9</v>
      </c>
      <c r="AC480" s="164">
        <f t="shared" si="141"/>
        <v>9</v>
      </c>
      <c r="AD480" s="164">
        <f t="shared" si="142"/>
        <v>7</v>
      </c>
      <c r="AE480" s="164">
        <f t="shared" si="141"/>
        <v>8.75</v>
      </c>
      <c r="AF480" s="164">
        <f t="shared" si="143"/>
        <v>7.5</v>
      </c>
      <c r="AG480" s="164">
        <f t="shared" si="141"/>
        <v>7.5</v>
      </c>
      <c r="AH480" s="164">
        <f t="shared" si="144"/>
        <v>1</v>
      </c>
      <c r="AI480" s="164">
        <f t="shared" si="141"/>
        <v>1.25</v>
      </c>
      <c r="AJ480" s="164">
        <f t="shared" si="145"/>
        <v>15</v>
      </c>
      <c r="AK480" s="164">
        <f t="shared" si="146"/>
        <v>15</v>
      </c>
      <c r="AL480" s="164">
        <f t="shared" si="147"/>
        <v>9</v>
      </c>
      <c r="AM480" s="164">
        <f t="shared" si="148"/>
        <v>11.25</v>
      </c>
      <c r="AN480" s="164">
        <f t="shared" si="149"/>
        <v>884</v>
      </c>
      <c r="AO480" s="164">
        <f t="shared" si="150"/>
        <v>884</v>
      </c>
      <c r="AP480" s="164">
        <f t="shared" si="151"/>
        <v>234</v>
      </c>
      <c r="AQ480" s="164">
        <f t="shared" si="152"/>
        <v>292.5</v>
      </c>
      <c r="AR480" s="164">
        <f t="shared" si="153"/>
        <v>2</v>
      </c>
      <c r="AS480" s="164">
        <f t="shared" si="154"/>
        <v>2.5</v>
      </c>
      <c r="AT480" s="164">
        <f t="shared" si="155"/>
        <v>143</v>
      </c>
      <c r="AU480" s="164">
        <f t="shared" si="156"/>
        <v>178.75</v>
      </c>
      <c r="AV480" s="164">
        <f t="shared" si="157"/>
        <v>23</v>
      </c>
      <c r="AW480" s="165">
        <f t="shared" si="158"/>
        <v>28.5</v>
      </c>
    </row>
    <row r="481" spans="1:49" x14ac:dyDescent="0.55000000000000004">
      <c r="A481" s="435"/>
      <c r="B481" s="78">
        <v>10</v>
      </c>
      <c r="C481" s="78">
        <v>17</v>
      </c>
      <c r="D481" s="361"/>
      <c r="E481" s="362"/>
      <c r="F481">
        <v>1009</v>
      </c>
      <c r="G481">
        <v>985</v>
      </c>
      <c r="H481" s="6">
        <v>1012</v>
      </c>
      <c r="I481" s="8">
        <v>988</v>
      </c>
      <c r="J481" s="7">
        <v>1007</v>
      </c>
      <c r="K481" s="7">
        <v>991</v>
      </c>
      <c r="L481" s="6">
        <v>1007</v>
      </c>
      <c r="M481" s="8">
        <v>993</v>
      </c>
      <c r="N481" s="7">
        <v>999</v>
      </c>
      <c r="O481" s="7">
        <v>992</v>
      </c>
      <c r="P481">
        <v>1006</v>
      </c>
      <c r="Q481">
        <v>994</v>
      </c>
      <c r="R481" s="7">
        <v>102</v>
      </c>
      <c r="S481" s="8">
        <v>113</v>
      </c>
      <c r="T481">
        <v>1261</v>
      </c>
      <c r="U481">
        <v>739</v>
      </c>
      <c r="V481" s="7">
        <v>1006</v>
      </c>
      <c r="W481" s="8">
        <v>994</v>
      </c>
      <c r="X481" s="6">
        <v>1344</v>
      </c>
      <c r="Y481" s="8">
        <v>656</v>
      </c>
      <c r="Z481" s="7">
        <v>997</v>
      </c>
      <c r="AA481" s="7">
        <v>997</v>
      </c>
      <c r="AB481" s="163">
        <f t="shared" si="140"/>
        <v>12</v>
      </c>
      <c r="AC481" s="164">
        <f t="shared" si="141"/>
        <v>14.25</v>
      </c>
      <c r="AD481" s="164">
        <f t="shared" si="142"/>
        <v>12</v>
      </c>
      <c r="AE481" s="164">
        <f t="shared" si="141"/>
        <v>15</v>
      </c>
      <c r="AF481" s="164">
        <f t="shared" si="143"/>
        <v>8</v>
      </c>
      <c r="AG481" s="164">
        <f t="shared" si="141"/>
        <v>9.75</v>
      </c>
      <c r="AH481" s="164">
        <f t="shared" si="144"/>
        <v>7</v>
      </c>
      <c r="AI481" s="164">
        <f t="shared" si="141"/>
        <v>8.75</v>
      </c>
      <c r="AJ481" s="164">
        <f t="shared" si="145"/>
        <v>4.5</v>
      </c>
      <c r="AK481" s="164">
        <f t="shared" si="146"/>
        <v>4.5</v>
      </c>
      <c r="AL481" s="164">
        <f t="shared" si="147"/>
        <v>6</v>
      </c>
      <c r="AM481" s="164">
        <f t="shared" si="148"/>
        <v>7.5</v>
      </c>
      <c r="AN481" s="164">
        <f t="shared" si="149"/>
        <v>892.5</v>
      </c>
      <c r="AO481" s="164">
        <f t="shared" si="150"/>
        <v>892.5</v>
      </c>
      <c r="AP481" s="164">
        <f t="shared" si="151"/>
        <v>261</v>
      </c>
      <c r="AQ481" s="164">
        <f t="shared" si="152"/>
        <v>326.25</v>
      </c>
      <c r="AR481" s="164">
        <f t="shared" si="153"/>
        <v>6</v>
      </c>
      <c r="AS481" s="164">
        <f t="shared" si="154"/>
        <v>7.5</v>
      </c>
      <c r="AT481" s="164">
        <f t="shared" si="155"/>
        <v>344</v>
      </c>
      <c r="AU481" s="164">
        <f t="shared" si="156"/>
        <v>430</v>
      </c>
      <c r="AV481" s="164">
        <f t="shared" si="157"/>
        <v>3</v>
      </c>
      <c r="AW481" s="165">
        <f t="shared" si="158"/>
        <v>3</v>
      </c>
    </row>
    <row r="482" spans="1:49" x14ac:dyDescent="0.55000000000000004">
      <c r="A482" s="435"/>
      <c r="B482" s="78">
        <v>11</v>
      </c>
      <c r="C482" s="78">
        <v>17</v>
      </c>
      <c r="D482" s="361"/>
      <c r="E482" s="362"/>
      <c r="F482">
        <v>1010</v>
      </c>
      <c r="G482">
        <v>981</v>
      </c>
      <c r="H482" s="6">
        <v>1015</v>
      </c>
      <c r="I482" s="8">
        <v>985</v>
      </c>
      <c r="J482" s="7">
        <v>1003</v>
      </c>
      <c r="K482" s="7">
        <v>991</v>
      </c>
      <c r="L482" s="6">
        <v>1002</v>
      </c>
      <c r="M482" s="8">
        <v>998</v>
      </c>
      <c r="N482" s="7">
        <v>999</v>
      </c>
      <c r="O482" s="7">
        <v>982</v>
      </c>
      <c r="P482">
        <v>1003</v>
      </c>
      <c r="Q482">
        <v>997</v>
      </c>
      <c r="R482" s="7">
        <v>118</v>
      </c>
      <c r="S482" s="8">
        <v>97</v>
      </c>
      <c r="T482">
        <v>1246</v>
      </c>
      <c r="U482">
        <v>754</v>
      </c>
      <c r="V482" s="7">
        <v>1003</v>
      </c>
      <c r="W482" s="8">
        <v>997</v>
      </c>
      <c r="X482" s="6">
        <v>1055</v>
      </c>
      <c r="Y482" s="8">
        <v>945</v>
      </c>
      <c r="Z482" s="7">
        <v>991</v>
      </c>
      <c r="AA482" s="7">
        <v>997</v>
      </c>
      <c r="AB482" s="163">
        <f t="shared" si="140"/>
        <v>14.5</v>
      </c>
      <c r="AC482" s="164">
        <f t="shared" si="141"/>
        <v>17</v>
      </c>
      <c r="AD482" s="164">
        <f t="shared" si="142"/>
        <v>15</v>
      </c>
      <c r="AE482" s="164">
        <f t="shared" si="141"/>
        <v>18.75</v>
      </c>
      <c r="AF482" s="164">
        <f t="shared" si="143"/>
        <v>6</v>
      </c>
      <c r="AG482" s="164">
        <f t="shared" si="141"/>
        <v>6.75</v>
      </c>
      <c r="AH482" s="164">
        <f t="shared" si="144"/>
        <v>2</v>
      </c>
      <c r="AI482" s="164">
        <f t="shared" si="141"/>
        <v>2.5</v>
      </c>
      <c r="AJ482" s="164">
        <f t="shared" si="145"/>
        <v>9.5</v>
      </c>
      <c r="AK482" s="164">
        <f t="shared" si="146"/>
        <v>9.5</v>
      </c>
      <c r="AL482" s="164">
        <f t="shared" si="147"/>
        <v>3</v>
      </c>
      <c r="AM482" s="164">
        <f t="shared" si="148"/>
        <v>3.75</v>
      </c>
      <c r="AN482" s="164">
        <f t="shared" si="149"/>
        <v>892.5</v>
      </c>
      <c r="AO482" s="164">
        <f t="shared" si="150"/>
        <v>892.5</v>
      </c>
      <c r="AP482" s="164">
        <f t="shared" si="151"/>
        <v>246</v>
      </c>
      <c r="AQ482" s="164">
        <f t="shared" si="152"/>
        <v>307.5</v>
      </c>
      <c r="AR482" s="164">
        <f t="shared" si="153"/>
        <v>3</v>
      </c>
      <c r="AS482" s="164">
        <f t="shared" si="154"/>
        <v>3.75</v>
      </c>
      <c r="AT482" s="164">
        <f t="shared" si="155"/>
        <v>55</v>
      </c>
      <c r="AU482" s="164">
        <f t="shared" si="156"/>
        <v>68.75</v>
      </c>
      <c r="AV482" s="164">
        <f t="shared" si="157"/>
        <v>6</v>
      </c>
      <c r="AW482" s="165">
        <f t="shared" si="158"/>
        <v>6</v>
      </c>
    </row>
    <row r="483" spans="1:49" x14ac:dyDescent="0.55000000000000004">
      <c r="A483" s="435"/>
      <c r="B483" s="78">
        <v>12</v>
      </c>
      <c r="C483" s="78">
        <v>17</v>
      </c>
      <c r="D483" s="361"/>
      <c r="E483" s="362"/>
      <c r="F483">
        <v>1008</v>
      </c>
      <c r="G483">
        <v>978</v>
      </c>
      <c r="H483" s="6">
        <v>1013</v>
      </c>
      <c r="I483" s="8">
        <v>987</v>
      </c>
      <c r="J483" s="7">
        <v>995</v>
      </c>
      <c r="K483" s="7">
        <v>999</v>
      </c>
      <c r="L483" s="6">
        <v>999</v>
      </c>
      <c r="M483" s="8">
        <v>1001</v>
      </c>
      <c r="N483" s="7">
        <v>991</v>
      </c>
      <c r="O483" s="7">
        <v>993</v>
      </c>
      <c r="P483">
        <v>1001</v>
      </c>
      <c r="Q483">
        <v>999</v>
      </c>
      <c r="R483" s="7">
        <v>116</v>
      </c>
      <c r="S483" s="8">
        <v>111</v>
      </c>
      <c r="T483">
        <v>725</v>
      </c>
      <c r="U483">
        <v>1275</v>
      </c>
      <c r="V483" s="7">
        <v>995</v>
      </c>
      <c r="W483" s="8">
        <v>1005</v>
      </c>
      <c r="X483" s="6">
        <v>1376</v>
      </c>
      <c r="Y483" s="8">
        <v>624</v>
      </c>
      <c r="Z483" s="7">
        <v>996</v>
      </c>
      <c r="AA483" s="7">
        <v>999</v>
      </c>
      <c r="AB483" s="163">
        <f t="shared" si="140"/>
        <v>15</v>
      </c>
      <c r="AC483" s="164">
        <f t="shared" si="141"/>
        <v>17</v>
      </c>
      <c r="AD483" s="164">
        <f t="shared" si="142"/>
        <v>13</v>
      </c>
      <c r="AE483" s="164">
        <f t="shared" si="141"/>
        <v>16.25</v>
      </c>
      <c r="AF483" s="164">
        <f t="shared" si="143"/>
        <v>3</v>
      </c>
      <c r="AG483" s="164">
        <f t="shared" si="141"/>
        <v>3</v>
      </c>
      <c r="AH483" s="164">
        <f t="shared" si="144"/>
        <v>1</v>
      </c>
      <c r="AI483" s="164">
        <f t="shared" si="141"/>
        <v>1.25</v>
      </c>
      <c r="AJ483" s="164">
        <f t="shared" si="145"/>
        <v>8</v>
      </c>
      <c r="AK483" s="164">
        <f t="shared" si="146"/>
        <v>8</v>
      </c>
      <c r="AL483" s="164">
        <f t="shared" si="147"/>
        <v>1</v>
      </c>
      <c r="AM483" s="164">
        <f t="shared" si="148"/>
        <v>1.25</v>
      </c>
      <c r="AN483" s="164">
        <f t="shared" si="149"/>
        <v>886.5</v>
      </c>
      <c r="AO483" s="164">
        <f t="shared" si="150"/>
        <v>886.5</v>
      </c>
      <c r="AP483" s="164">
        <f t="shared" si="151"/>
        <v>275</v>
      </c>
      <c r="AQ483" s="164">
        <f t="shared" si="152"/>
        <v>343.75</v>
      </c>
      <c r="AR483" s="164">
        <f t="shared" si="153"/>
        <v>5</v>
      </c>
      <c r="AS483" s="164">
        <f t="shared" si="154"/>
        <v>6.25</v>
      </c>
      <c r="AT483" s="164">
        <f t="shared" si="155"/>
        <v>376</v>
      </c>
      <c r="AU483" s="164">
        <f t="shared" si="156"/>
        <v>470</v>
      </c>
      <c r="AV483" s="164">
        <f t="shared" si="157"/>
        <v>2.5</v>
      </c>
      <c r="AW483" s="165">
        <f t="shared" si="158"/>
        <v>2.5</v>
      </c>
    </row>
    <row r="484" spans="1:49" x14ac:dyDescent="0.55000000000000004">
      <c r="A484" s="435"/>
      <c r="B484" s="78">
        <v>13</v>
      </c>
      <c r="C484" s="78">
        <v>17</v>
      </c>
      <c r="D484" s="361"/>
      <c r="E484" s="362"/>
      <c r="F484">
        <v>1027</v>
      </c>
      <c r="G484">
        <v>957</v>
      </c>
      <c r="H484" s="6">
        <v>1034</v>
      </c>
      <c r="I484" s="8">
        <v>966</v>
      </c>
      <c r="J484" s="7">
        <v>993</v>
      </c>
      <c r="K484" s="7">
        <v>1000</v>
      </c>
      <c r="L484" s="6">
        <v>994</v>
      </c>
      <c r="M484" s="8">
        <v>1006</v>
      </c>
      <c r="N484" s="7">
        <v>992</v>
      </c>
      <c r="O484" s="7">
        <v>982</v>
      </c>
      <c r="P484">
        <v>1000</v>
      </c>
      <c r="Q484">
        <v>1000</v>
      </c>
      <c r="R484" s="7">
        <v>110</v>
      </c>
      <c r="S484" s="8">
        <v>113</v>
      </c>
      <c r="T484">
        <v>1249</v>
      </c>
      <c r="U484">
        <v>751</v>
      </c>
      <c r="V484" s="7">
        <v>994</v>
      </c>
      <c r="W484" s="8">
        <v>1006</v>
      </c>
      <c r="X484" s="6">
        <v>1336</v>
      </c>
      <c r="Y484" s="8">
        <v>664</v>
      </c>
      <c r="Z484" s="7">
        <v>1030</v>
      </c>
      <c r="AA484" s="7">
        <v>971</v>
      </c>
      <c r="AB484" s="163">
        <f t="shared" si="140"/>
        <v>35</v>
      </c>
      <c r="AC484" s="164">
        <f t="shared" si="141"/>
        <v>41.75</v>
      </c>
      <c r="AD484" s="164">
        <f t="shared" si="142"/>
        <v>34</v>
      </c>
      <c r="AE484" s="164">
        <f t="shared" si="141"/>
        <v>42.5</v>
      </c>
      <c r="AF484" s="164">
        <f t="shared" si="143"/>
        <v>3.5</v>
      </c>
      <c r="AG484" s="164">
        <f t="shared" si="141"/>
        <v>3.5</v>
      </c>
      <c r="AH484" s="164">
        <f t="shared" si="144"/>
        <v>6</v>
      </c>
      <c r="AI484" s="164">
        <f t="shared" si="141"/>
        <v>7.5</v>
      </c>
      <c r="AJ484" s="164">
        <f t="shared" si="145"/>
        <v>13</v>
      </c>
      <c r="AK484" s="164">
        <f t="shared" si="146"/>
        <v>13</v>
      </c>
      <c r="AL484" s="164">
        <f t="shared" si="147"/>
        <v>0</v>
      </c>
      <c r="AM484" s="164">
        <f t="shared" si="148"/>
        <v>0</v>
      </c>
      <c r="AN484" s="164">
        <f t="shared" si="149"/>
        <v>888.5</v>
      </c>
      <c r="AO484" s="164">
        <f t="shared" si="150"/>
        <v>888.5</v>
      </c>
      <c r="AP484" s="164">
        <f t="shared" si="151"/>
        <v>249</v>
      </c>
      <c r="AQ484" s="164">
        <f t="shared" si="152"/>
        <v>311.25</v>
      </c>
      <c r="AR484" s="164">
        <f t="shared" si="153"/>
        <v>6</v>
      </c>
      <c r="AS484" s="164">
        <f t="shared" si="154"/>
        <v>7.5</v>
      </c>
      <c r="AT484" s="164">
        <f t="shared" si="155"/>
        <v>336</v>
      </c>
      <c r="AU484" s="164">
        <f t="shared" si="156"/>
        <v>420</v>
      </c>
      <c r="AV484" s="164">
        <f t="shared" si="157"/>
        <v>29.5</v>
      </c>
      <c r="AW484" s="165">
        <f t="shared" si="158"/>
        <v>37</v>
      </c>
    </row>
    <row r="485" spans="1:49" x14ac:dyDescent="0.55000000000000004">
      <c r="A485" s="435"/>
      <c r="B485" s="78">
        <v>15</v>
      </c>
      <c r="C485" s="78">
        <v>17</v>
      </c>
      <c r="D485" s="361"/>
      <c r="E485" s="362"/>
      <c r="F485">
        <v>982</v>
      </c>
      <c r="G485">
        <v>993</v>
      </c>
      <c r="H485" s="6">
        <v>994</v>
      </c>
      <c r="I485" s="8">
        <v>1006</v>
      </c>
      <c r="J485" s="7">
        <v>990</v>
      </c>
      <c r="K485" s="7">
        <v>1005</v>
      </c>
      <c r="L485" s="6">
        <v>994</v>
      </c>
      <c r="M485" s="8">
        <v>1006</v>
      </c>
      <c r="N485" s="7">
        <v>987</v>
      </c>
      <c r="O485" s="7">
        <v>979</v>
      </c>
      <c r="P485">
        <v>1008</v>
      </c>
      <c r="Q485">
        <v>992</v>
      </c>
      <c r="R485" s="7">
        <v>100</v>
      </c>
      <c r="S485" s="8">
        <v>121</v>
      </c>
      <c r="T485">
        <v>1233</v>
      </c>
      <c r="U485">
        <v>767</v>
      </c>
      <c r="V485" s="7">
        <v>993</v>
      </c>
      <c r="W485" s="8">
        <v>1007</v>
      </c>
      <c r="X485" s="6">
        <v>930</v>
      </c>
      <c r="Y485" s="8">
        <v>1070</v>
      </c>
      <c r="Z485" s="7">
        <v>983</v>
      </c>
      <c r="AA485" s="7">
        <v>1015</v>
      </c>
      <c r="AB485" s="163">
        <f t="shared" si="140"/>
        <v>12.5</v>
      </c>
      <c r="AC485" s="164">
        <f t="shared" si="141"/>
        <v>12.5</v>
      </c>
      <c r="AD485" s="164">
        <f t="shared" si="142"/>
        <v>6</v>
      </c>
      <c r="AE485" s="164">
        <f t="shared" si="141"/>
        <v>7.5</v>
      </c>
      <c r="AF485" s="164">
        <f t="shared" si="143"/>
        <v>7.5</v>
      </c>
      <c r="AG485" s="164">
        <f t="shared" si="141"/>
        <v>8.75</v>
      </c>
      <c r="AH485" s="164">
        <f t="shared" si="144"/>
        <v>6</v>
      </c>
      <c r="AI485" s="164">
        <f t="shared" si="141"/>
        <v>7.5</v>
      </c>
      <c r="AJ485" s="164">
        <f t="shared" si="145"/>
        <v>17</v>
      </c>
      <c r="AK485" s="164">
        <f t="shared" si="146"/>
        <v>17</v>
      </c>
      <c r="AL485" s="164">
        <f t="shared" si="147"/>
        <v>8</v>
      </c>
      <c r="AM485" s="164">
        <f t="shared" si="148"/>
        <v>10</v>
      </c>
      <c r="AN485" s="164">
        <f t="shared" si="149"/>
        <v>889.5</v>
      </c>
      <c r="AO485" s="164">
        <f t="shared" si="150"/>
        <v>889.5</v>
      </c>
      <c r="AP485" s="164">
        <f t="shared" si="151"/>
        <v>233</v>
      </c>
      <c r="AQ485" s="164">
        <f t="shared" si="152"/>
        <v>291.25</v>
      </c>
      <c r="AR485" s="164">
        <f t="shared" si="153"/>
        <v>7</v>
      </c>
      <c r="AS485" s="164">
        <f t="shared" si="154"/>
        <v>8.75</v>
      </c>
      <c r="AT485" s="164">
        <f t="shared" si="155"/>
        <v>70</v>
      </c>
      <c r="AU485" s="164">
        <f t="shared" si="156"/>
        <v>87.5</v>
      </c>
      <c r="AV485" s="164">
        <f t="shared" si="157"/>
        <v>16</v>
      </c>
      <c r="AW485" s="165">
        <f t="shared" si="158"/>
        <v>19.75</v>
      </c>
    </row>
    <row r="486" spans="1:49" x14ac:dyDescent="0.55000000000000004">
      <c r="A486" s="435"/>
      <c r="B486" s="78">
        <v>16</v>
      </c>
      <c r="C486" s="78">
        <v>17</v>
      </c>
      <c r="D486" s="361"/>
      <c r="E486" s="362"/>
      <c r="F486">
        <v>1023</v>
      </c>
      <c r="G486">
        <v>965</v>
      </c>
      <c r="H486" s="6">
        <v>1031</v>
      </c>
      <c r="I486" s="8">
        <v>969</v>
      </c>
      <c r="J486" s="7">
        <v>990</v>
      </c>
      <c r="K486" s="7">
        <v>991</v>
      </c>
      <c r="L486" s="6">
        <v>1003</v>
      </c>
      <c r="M486" s="8">
        <v>997</v>
      </c>
      <c r="N486" s="7">
        <v>994</v>
      </c>
      <c r="O486" s="7">
        <v>963</v>
      </c>
      <c r="P486">
        <v>1010</v>
      </c>
      <c r="Q486">
        <v>990</v>
      </c>
      <c r="R486" s="7">
        <v>94</v>
      </c>
      <c r="S486" s="8">
        <v>113</v>
      </c>
      <c r="T486">
        <v>736</v>
      </c>
      <c r="U486">
        <v>1264</v>
      </c>
      <c r="V486" s="7">
        <v>1000</v>
      </c>
      <c r="W486" s="8">
        <v>1000</v>
      </c>
      <c r="X486" s="6">
        <v>1182</v>
      </c>
      <c r="Y486" s="8">
        <v>818</v>
      </c>
      <c r="Z486" s="7">
        <v>1003</v>
      </c>
      <c r="AA486" s="7">
        <v>983</v>
      </c>
      <c r="AB486" s="163">
        <f t="shared" si="140"/>
        <v>29</v>
      </c>
      <c r="AC486" s="164">
        <f t="shared" si="141"/>
        <v>34.75</v>
      </c>
      <c r="AD486" s="164">
        <f t="shared" si="142"/>
        <v>31</v>
      </c>
      <c r="AE486" s="164">
        <f t="shared" si="141"/>
        <v>38.75</v>
      </c>
      <c r="AF486" s="164">
        <f t="shared" si="143"/>
        <v>9.5</v>
      </c>
      <c r="AG486" s="164">
        <f t="shared" si="141"/>
        <v>9.5</v>
      </c>
      <c r="AH486" s="164">
        <f t="shared" si="144"/>
        <v>3</v>
      </c>
      <c r="AI486" s="164">
        <f t="shared" si="141"/>
        <v>3.75</v>
      </c>
      <c r="AJ486" s="164">
        <f t="shared" si="145"/>
        <v>21.5</v>
      </c>
      <c r="AK486" s="164">
        <f t="shared" si="146"/>
        <v>21.5</v>
      </c>
      <c r="AL486" s="164">
        <f t="shared" si="147"/>
        <v>10</v>
      </c>
      <c r="AM486" s="164">
        <f t="shared" si="148"/>
        <v>12.5</v>
      </c>
      <c r="AN486" s="164">
        <f t="shared" si="149"/>
        <v>896.5</v>
      </c>
      <c r="AO486" s="164">
        <f t="shared" si="150"/>
        <v>896.5</v>
      </c>
      <c r="AP486" s="164">
        <f t="shared" si="151"/>
        <v>264</v>
      </c>
      <c r="AQ486" s="164">
        <f t="shared" si="152"/>
        <v>330</v>
      </c>
      <c r="AR486" s="164">
        <f t="shared" si="153"/>
        <v>0</v>
      </c>
      <c r="AS486" s="164">
        <f t="shared" si="154"/>
        <v>0</v>
      </c>
      <c r="AT486" s="164">
        <f t="shared" si="155"/>
        <v>182</v>
      </c>
      <c r="AU486" s="164">
        <f t="shared" si="156"/>
        <v>227.5</v>
      </c>
      <c r="AV486" s="164">
        <f t="shared" si="157"/>
        <v>10</v>
      </c>
      <c r="AW486" s="165">
        <f t="shared" si="158"/>
        <v>10.75</v>
      </c>
    </row>
    <row r="487" spans="1:49" x14ac:dyDescent="0.55000000000000004">
      <c r="A487" s="435"/>
      <c r="B487" s="78">
        <v>1</v>
      </c>
      <c r="C487" s="78">
        <v>18</v>
      </c>
      <c r="D487" s="361"/>
      <c r="E487" s="362"/>
      <c r="F487">
        <v>987</v>
      </c>
      <c r="G487">
        <v>979</v>
      </c>
      <c r="H487" s="6">
        <v>1001</v>
      </c>
      <c r="I487" s="8">
        <v>999</v>
      </c>
      <c r="J487" s="7">
        <v>959</v>
      </c>
      <c r="K487" s="7">
        <v>987</v>
      </c>
      <c r="L487" s="6">
        <v>983</v>
      </c>
      <c r="M487" s="8">
        <v>1017</v>
      </c>
      <c r="N487" s="7">
        <v>914</v>
      </c>
      <c r="O487" s="7">
        <v>936</v>
      </c>
      <c r="P487">
        <v>1023</v>
      </c>
      <c r="Q487">
        <v>977</v>
      </c>
      <c r="R487" s="7">
        <v>120</v>
      </c>
      <c r="S487" s="8">
        <v>105</v>
      </c>
      <c r="T487">
        <v>1280</v>
      </c>
      <c r="U487">
        <v>720</v>
      </c>
      <c r="V487" s="7">
        <v>993</v>
      </c>
      <c r="W487" s="8">
        <v>1007</v>
      </c>
      <c r="X487" s="6">
        <v>965</v>
      </c>
      <c r="Y487" s="8">
        <v>1035</v>
      </c>
      <c r="Z487" s="7">
        <v>1017</v>
      </c>
      <c r="AA487" s="7">
        <v>943</v>
      </c>
      <c r="AB487" s="163">
        <f t="shared" si="140"/>
        <v>17</v>
      </c>
      <c r="AC487" s="164">
        <f t="shared" si="141"/>
        <v>17</v>
      </c>
      <c r="AD487" s="164">
        <f t="shared" si="142"/>
        <v>1</v>
      </c>
      <c r="AE487" s="164">
        <f t="shared" si="141"/>
        <v>1.25</v>
      </c>
      <c r="AF487" s="164">
        <f t="shared" si="143"/>
        <v>27</v>
      </c>
      <c r="AG487" s="164">
        <f t="shared" si="141"/>
        <v>27</v>
      </c>
      <c r="AH487" s="164">
        <f t="shared" si="144"/>
        <v>17</v>
      </c>
      <c r="AI487" s="164">
        <f t="shared" si="141"/>
        <v>21.25</v>
      </c>
      <c r="AJ487" s="164">
        <f t="shared" si="145"/>
        <v>75</v>
      </c>
      <c r="AK487" s="164">
        <f t="shared" si="146"/>
        <v>75</v>
      </c>
      <c r="AL487" s="164">
        <f t="shared" si="147"/>
        <v>23</v>
      </c>
      <c r="AM487" s="164">
        <f t="shared" si="148"/>
        <v>28.75</v>
      </c>
      <c r="AN487" s="164">
        <f t="shared" si="149"/>
        <v>887.5</v>
      </c>
      <c r="AO487" s="164">
        <f t="shared" si="150"/>
        <v>887.5</v>
      </c>
      <c r="AP487" s="164">
        <f t="shared" si="151"/>
        <v>280</v>
      </c>
      <c r="AQ487" s="164">
        <f t="shared" si="152"/>
        <v>350</v>
      </c>
      <c r="AR487" s="164">
        <f t="shared" si="153"/>
        <v>7</v>
      </c>
      <c r="AS487" s="164">
        <f t="shared" si="154"/>
        <v>8.75</v>
      </c>
      <c r="AT487" s="164">
        <f t="shared" si="155"/>
        <v>35</v>
      </c>
      <c r="AU487" s="164">
        <f t="shared" si="156"/>
        <v>43.75</v>
      </c>
      <c r="AV487" s="164">
        <f t="shared" si="157"/>
        <v>37</v>
      </c>
      <c r="AW487" s="165">
        <f t="shared" si="158"/>
        <v>41.25</v>
      </c>
    </row>
    <row r="488" spans="1:49" x14ac:dyDescent="0.55000000000000004">
      <c r="A488" s="435"/>
      <c r="B488" s="78">
        <v>18</v>
      </c>
      <c r="C488" s="78">
        <v>2</v>
      </c>
      <c r="D488" s="361"/>
      <c r="E488" s="362"/>
      <c r="F488">
        <v>962</v>
      </c>
      <c r="G488">
        <v>964</v>
      </c>
      <c r="H488" s="6">
        <v>1005</v>
      </c>
      <c r="I488" s="8">
        <v>995</v>
      </c>
      <c r="J488" s="7">
        <v>969</v>
      </c>
      <c r="K488" s="7">
        <v>945</v>
      </c>
      <c r="L488" s="6">
        <v>1032</v>
      </c>
      <c r="M488" s="8">
        <v>968</v>
      </c>
      <c r="N488" s="7">
        <v>835</v>
      </c>
      <c r="O488" s="7">
        <v>901</v>
      </c>
      <c r="P488">
        <v>947</v>
      </c>
      <c r="Q488">
        <v>1053</v>
      </c>
      <c r="R488" s="7">
        <v>106</v>
      </c>
      <c r="S488" s="8">
        <v>92</v>
      </c>
      <c r="T488">
        <v>1271</v>
      </c>
      <c r="U488">
        <v>729</v>
      </c>
      <c r="V488" s="7">
        <v>991</v>
      </c>
      <c r="W488" s="8">
        <v>1009</v>
      </c>
      <c r="X488" s="6">
        <v>844</v>
      </c>
      <c r="Y488" s="8">
        <v>1156</v>
      </c>
      <c r="Z488" s="7">
        <v>973</v>
      </c>
      <c r="AA488" s="7">
        <v>967</v>
      </c>
      <c r="AB488" s="163">
        <f t="shared" si="140"/>
        <v>37</v>
      </c>
      <c r="AC488" s="164">
        <f t="shared" si="141"/>
        <v>37</v>
      </c>
      <c r="AD488" s="164">
        <f t="shared" si="142"/>
        <v>5</v>
      </c>
      <c r="AE488" s="164">
        <f t="shared" si="141"/>
        <v>6.25</v>
      </c>
      <c r="AF488" s="164">
        <f t="shared" si="143"/>
        <v>43</v>
      </c>
      <c r="AG488" s="164">
        <f t="shared" si="141"/>
        <v>43</v>
      </c>
      <c r="AH488" s="164">
        <f t="shared" si="144"/>
        <v>32</v>
      </c>
      <c r="AI488" s="164">
        <f t="shared" si="141"/>
        <v>40</v>
      </c>
      <c r="AJ488" s="164">
        <f t="shared" si="145"/>
        <v>132</v>
      </c>
      <c r="AK488" s="164">
        <f t="shared" si="146"/>
        <v>132</v>
      </c>
      <c r="AL488" s="164">
        <f t="shared" si="147"/>
        <v>53</v>
      </c>
      <c r="AM488" s="164">
        <f t="shared" si="148"/>
        <v>66.25</v>
      </c>
      <c r="AN488" s="164">
        <f t="shared" si="149"/>
        <v>901</v>
      </c>
      <c r="AO488" s="164">
        <f t="shared" si="150"/>
        <v>901</v>
      </c>
      <c r="AP488" s="164">
        <f t="shared" si="151"/>
        <v>271</v>
      </c>
      <c r="AQ488" s="164">
        <f t="shared" si="152"/>
        <v>338.75</v>
      </c>
      <c r="AR488" s="164">
        <f t="shared" si="153"/>
        <v>9</v>
      </c>
      <c r="AS488" s="164">
        <f t="shared" si="154"/>
        <v>11.25</v>
      </c>
      <c r="AT488" s="164">
        <f t="shared" si="155"/>
        <v>156</v>
      </c>
      <c r="AU488" s="164">
        <f t="shared" si="156"/>
        <v>195</v>
      </c>
      <c r="AV488" s="164">
        <f t="shared" si="157"/>
        <v>30</v>
      </c>
      <c r="AW488" s="165">
        <f t="shared" si="158"/>
        <v>30</v>
      </c>
    </row>
    <row r="489" spans="1:49" x14ac:dyDescent="0.55000000000000004">
      <c r="A489" s="435"/>
      <c r="B489" s="78">
        <v>18</v>
      </c>
      <c r="C489" s="78">
        <v>3</v>
      </c>
      <c r="D489" s="361"/>
      <c r="E489" s="362"/>
      <c r="F489">
        <v>953</v>
      </c>
      <c r="G489">
        <v>1024</v>
      </c>
      <c r="H489" s="6">
        <v>969</v>
      </c>
      <c r="I489" s="8">
        <v>1031</v>
      </c>
      <c r="J489" s="7">
        <v>971</v>
      </c>
      <c r="K489" s="7">
        <v>999</v>
      </c>
      <c r="L489" s="6">
        <v>994</v>
      </c>
      <c r="M489" s="8">
        <v>1006</v>
      </c>
      <c r="N489" s="7">
        <v>946</v>
      </c>
      <c r="O489" s="7">
        <v>981</v>
      </c>
      <c r="P489">
        <v>978</v>
      </c>
      <c r="Q489">
        <v>1022</v>
      </c>
      <c r="R489" s="7">
        <v>92</v>
      </c>
      <c r="S489" s="8">
        <v>103</v>
      </c>
      <c r="T489">
        <v>1263</v>
      </c>
      <c r="U489">
        <v>737</v>
      </c>
      <c r="V489" s="7">
        <v>1013</v>
      </c>
      <c r="W489" s="8">
        <v>987</v>
      </c>
      <c r="X489" s="6">
        <v>1074</v>
      </c>
      <c r="Y489" s="8">
        <v>926</v>
      </c>
      <c r="Z489" s="7">
        <v>1026</v>
      </c>
      <c r="AA489" s="7">
        <v>921</v>
      </c>
      <c r="AB489" s="163">
        <f t="shared" si="140"/>
        <v>35.5</v>
      </c>
      <c r="AC489" s="164">
        <f t="shared" si="141"/>
        <v>41.5</v>
      </c>
      <c r="AD489" s="164">
        <f t="shared" si="142"/>
        <v>31</v>
      </c>
      <c r="AE489" s="164">
        <f t="shared" si="141"/>
        <v>38.75</v>
      </c>
      <c r="AF489" s="164">
        <f t="shared" si="143"/>
        <v>15</v>
      </c>
      <c r="AG489" s="164">
        <f t="shared" si="141"/>
        <v>15</v>
      </c>
      <c r="AH489" s="164">
        <f t="shared" si="144"/>
        <v>6</v>
      </c>
      <c r="AI489" s="164">
        <f t="shared" si="141"/>
        <v>7.5</v>
      </c>
      <c r="AJ489" s="164">
        <f t="shared" si="145"/>
        <v>36.5</v>
      </c>
      <c r="AK489" s="164">
        <f t="shared" si="146"/>
        <v>36.5</v>
      </c>
      <c r="AL489" s="164">
        <f t="shared" si="147"/>
        <v>22</v>
      </c>
      <c r="AM489" s="164">
        <f t="shared" si="148"/>
        <v>27.5</v>
      </c>
      <c r="AN489" s="164">
        <f t="shared" si="149"/>
        <v>902.5</v>
      </c>
      <c r="AO489" s="164">
        <f t="shared" si="150"/>
        <v>902.5</v>
      </c>
      <c r="AP489" s="164">
        <f t="shared" si="151"/>
        <v>263</v>
      </c>
      <c r="AQ489" s="164">
        <f t="shared" si="152"/>
        <v>328.75</v>
      </c>
      <c r="AR489" s="164">
        <f t="shared" si="153"/>
        <v>13</v>
      </c>
      <c r="AS489" s="164">
        <f t="shared" si="154"/>
        <v>16.25</v>
      </c>
      <c r="AT489" s="164">
        <f t="shared" si="155"/>
        <v>74</v>
      </c>
      <c r="AU489" s="164">
        <f t="shared" si="156"/>
        <v>92.5</v>
      </c>
      <c r="AV489" s="164">
        <f t="shared" si="157"/>
        <v>52.5</v>
      </c>
      <c r="AW489" s="165">
        <f t="shared" si="158"/>
        <v>59</v>
      </c>
    </row>
    <row r="490" spans="1:49" x14ac:dyDescent="0.55000000000000004">
      <c r="A490" s="435"/>
      <c r="B490" s="78">
        <v>18</v>
      </c>
      <c r="C490" s="78">
        <v>4</v>
      </c>
      <c r="D490" s="361"/>
      <c r="E490" s="362"/>
      <c r="F490">
        <v>1040</v>
      </c>
      <c r="G490">
        <v>927</v>
      </c>
      <c r="H490" s="6">
        <v>1058</v>
      </c>
      <c r="I490" s="8">
        <v>942</v>
      </c>
      <c r="J490" s="7">
        <v>981</v>
      </c>
      <c r="K490" s="7">
        <v>952</v>
      </c>
      <c r="L490" s="6">
        <v>1023</v>
      </c>
      <c r="M490" s="8">
        <v>977</v>
      </c>
      <c r="N490" s="7">
        <v>907</v>
      </c>
      <c r="O490" s="7">
        <v>942</v>
      </c>
      <c r="P490">
        <v>974</v>
      </c>
      <c r="Q490">
        <v>1026</v>
      </c>
      <c r="R490" s="7">
        <v>97</v>
      </c>
      <c r="S490" s="8">
        <v>97</v>
      </c>
      <c r="T490">
        <v>1260</v>
      </c>
      <c r="U490">
        <v>740</v>
      </c>
      <c r="V490" s="7">
        <v>986</v>
      </c>
      <c r="W490" s="8">
        <v>1014</v>
      </c>
      <c r="X490" s="6">
        <v>1016</v>
      </c>
      <c r="Y490" s="8">
        <v>984</v>
      </c>
      <c r="Z490" s="7">
        <v>998</v>
      </c>
      <c r="AA490" s="7">
        <v>974</v>
      </c>
      <c r="AB490" s="163">
        <f t="shared" si="140"/>
        <v>56.5</v>
      </c>
      <c r="AC490" s="164">
        <f t="shared" si="141"/>
        <v>66.5</v>
      </c>
      <c r="AD490" s="164">
        <f t="shared" si="142"/>
        <v>58</v>
      </c>
      <c r="AE490" s="164">
        <f t="shared" si="141"/>
        <v>72.5</v>
      </c>
      <c r="AF490" s="164">
        <f t="shared" si="143"/>
        <v>33.5</v>
      </c>
      <c r="AG490" s="164">
        <f t="shared" si="141"/>
        <v>33.5</v>
      </c>
      <c r="AH490" s="164">
        <f t="shared" si="144"/>
        <v>23</v>
      </c>
      <c r="AI490" s="164">
        <f t="shared" si="141"/>
        <v>28.75</v>
      </c>
      <c r="AJ490" s="164">
        <f t="shared" si="145"/>
        <v>75.5</v>
      </c>
      <c r="AK490" s="164">
        <f t="shared" si="146"/>
        <v>75.5</v>
      </c>
      <c r="AL490" s="164">
        <f t="shared" si="147"/>
        <v>26</v>
      </c>
      <c r="AM490" s="164">
        <f t="shared" si="148"/>
        <v>32.5</v>
      </c>
      <c r="AN490" s="164">
        <f t="shared" si="149"/>
        <v>903</v>
      </c>
      <c r="AO490" s="164">
        <f t="shared" si="150"/>
        <v>903</v>
      </c>
      <c r="AP490" s="164">
        <f t="shared" si="151"/>
        <v>260</v>
      </c>
      <c r="AQ490" s="164">
        <f t="shared" si="152"/>
        <v>325</v>
      </c>
      <c r="AR490" s="164">
        <f t="shared" si="153"/>
        <v>14</v>
      </c>
      <c r="AS490" s="164">
        <f t="shared" si="154"/>
        <v>17.5</v>
      </c>
      <c r="AT490" s="164">
        <f t="shared" si="155"/>
        <v>16</v>
      </c>
      <c r="AU490" s="164">
        <f t="shared" si="156"/>
        <v>20</v>
      </c>
      <c r="AV490" s="164">
        <f t="shared" si="157"/>
        <v>14</v>
      </c>
      <c r="AW490" s="165">
        <f t="shared" si="158"/>
        <v>14</v>
      </c>
    </row>
    <row r="491" spans="1:49" x14ac:dyDescent="0.55000000000000004">
      <c r="A491" s="435"/>
      <c r="B491" s="78">
        <v>18</v>
      </c>
      <c r="C491" s="78">
        <v>5</v>
      </c>
      <c r="D491" s="361"/>
      <c r="E491" s="362"/>
      <c r="F491">
        <v>881</v>
      </c>
      <c r="G491">
        <v>1087</v>
      </c>
      <c r="H491" s="6">
        <v>896</v>
      </c>
      <c r="I491" s="8">
        <v>1104</v>
      </c>
      <c r="J491" s="7">
        <v>893</v>
      </c>
      <c r="K491" s="7">
        <v>1044</v>
      </c>
      <c r="L491" s="6">
        <v>932</v>
      </c>
      <c r="M491" s="8">
        <v>1068</v>
      </c>
      <c r="N491" s="7">
        <v>816</v>
      </c>
      <c r="O491" s="7">
        <v>982</v>
      </c>
      <c r="P491">
        <v>908</v>
      </c>
      <c r="Q491">
        <v>1092</v>
      </c>
      <c r="R491" s="7">
        <v>100</v>
      </c>
      <c r="S491" s="8">
        <v>111</v>
      </c>
      <c r="T491">
        <v>745</v>
      </c>
      <c r="U491">
        <v>1255</v>
      </c>
      <c r="V491" s="7">
        <v>1080</v>
      </c>
      <c r="W491" s="8">
        <v>920</v>
      </c>
      <c r="X491" s="6">
        <v>968</v>
      </c>
      <c r="Y491" s="8">
        <v>1032</v>
      </c>
      <c r="Z491" s="7">
        <v>1053</v>
      </c>
      <c r="AA491" s="7">
        <v>892</v>
      </c>
      <c r="AB491" s="163">
        <f t="shared" si="140"/>
        <v>103</v>
      </c>
      <c r="AC491" s="164">
        <f t="shared" si="141"/>
        <v>124.75</v>
      </c>
      <c r="AD491" s="164">
        <f t="shared" si="142"/>
        <v>104</v>
      </c>
      <c r="AE491" s="164">
        <f t="shared" si="141"/>
        <v>130</v>
      </c>
      <c r="AF491" s="164">
        <f t="shared" si="143"/>
        <v>75.5</v>
      </c>
      <c r="AG491" s="164">
        <f t="shared" si="141"/>
        <v>86.5</v>
      </c>
      <c r="AH491" s="164">
        <f t="shared" si="144"/>
        <v>68</v>
      </c>
      <c r="AI491" s="164">
        <f t="shared" si="141"/>
        <v>85</v>
      </c>
      <c r="AJ491" s="164">
        <f t="shared" si="145"/>
        <v>101</v>
      </c>
      <c r="AK491" s="164">
        <f t="shared" si="146"/>
        <v>101</v>
      </c>
      <c r="AL491" s="164">
        <f t="shared" si="147"/>
        <v>92</v>
      </c>
      <c r="AM491" s="164">
        <f t="shared" si="148"/>
        <v>115</v>
      </c>
      <c r="AN491" s="164">
        <f t="shared" si="149"/>
        <v>894.5</v>
      </c>
      <c r="AO491" s="164">
        <f t="shared" si="150"/>
        <v>894.5</v>
      </c>
      <c r="AP491" s="164">
        <f t="shared" si="151"/>
        <v>255</v>
      </c>
      <c r="AQ491" s="164">
        <f t="shared" si="152"/>
        <v>318.75</v>
      </c>
      <c r="AR491" s="164">
        <f t="shared" si="153"/>
        <v>80</v>
      </c>
      <c r="AS491" s="164">
        <f t="shared" si="154"/>
        <v>100</v>
      </c>
      <c r="AT491" s="164">
        <f t="shared" si="155"/>
        <v>32</v>
      </c>
      <c r="AU491" s="164">
        <f t="shared" si="156"/>
        <v>40</v>
      </c>
      <c r="AV491" s="164">
        <f t="shared" si="157"/>
        <v>80.5</v>
      </c>
      <c r="AW491" s="165">
        <f t="shared" si="158"/>
        <v>93.75</v>
      </c>
    </row>
    <row r="492" spans="1:49" x14ac:dyDescent="0.55000000000000004">
      <c r="A492" s="435"/>
      <c r="B492" s="78">
        <v>18</v>
      </c>
      <c r="C492" s="78">
        <v>8</v>
      </c>
      <c r="D492" s="361"/>
      <c r="E492" s="362"/>
      <c r="F492">
        <v>996</v>
      </c>
      <c r="G492">
        <v>992</v>
      </c>
      <c r="H492" s="6">
        <v>1001</v>
      </c>
      <c r="I492" s="8">
        <v>999</v>
      </c>
      <c r="J492" s="7">
        <v>985</v>
      </c>
      <c r="K492" s="7">
        <v>1004</v>
      </c>
      <c r="L492" s="6">
        <v>990</v>
      </c>
      <c r="M492" s="8">
        <v>1010</v>
      </c>
      <c r="N492" s="7">
        <v>980</v>
      </c>
      <c r="O492" s="7">
        <v>1003</v>
      </c>
      <c r="P492">
        <v>998</v>
      </c>
      <c r="Q492">
        <v>1002</v>
      </c>
      <c r="R492" s="7">
        <v>99</v>
      </c>
      <c r="S492" s="8">
        <v>92</v>
      </c>
      <c r="T492">
        <v>765</v>
      </c>
      <c r="U492">
        <v>1235</v>
      </c>
      <c r="V492" s="7">
        <v>1009</v>
      </c>
      <c r="W492" s="8">
        <v>991</v>
      </c>
      <c r="X492" s="6">
        <v>979</v>
      </c>
      <c r="Y492" s="8">
        <v>1021</v>
      </c>
      <c r="Z492" s="7">
        <v>1034</v>
      </c>
      <c r="AA492" s="7">
        <v>939</v>
      </c>
      <c r="AB492" s="163">
        <f t="shared" si="140"/>
        <v>6</v>
      </c>
      <c r="AC492" s="164">
        <f t="shared" si="141"/>
        <v>6</v>
      </c>
      <c r="AD492" s="164">
        <f t="shared" si="142"/>
        <v>1</v>
      </c>
      <c r="AE492" s="164">
        <f t="shared" si="141"/>
        <v>1.25</v>
      </c>
      <c r="AF492" s="164">
        <f t="shared" si="143"/>
        <v>9.5</v>
      </c>
      <c r="AG492" s="164">
        <f t="shared" si="141"/>
        <v>10.5</v>
      </c>
      <c r="AH492" s="164">
        <f t="shared" si="144"/>
        <v>10</v>
      </c>
      <c r="AI492" s="164">
        <f t="shared" si="141"/>
        <v>12.5</v>
      </c>
      <c r="AJ492" s="164">
        <f t="shared" si="145"/>
        <v>11.5</v>
      </c>
      <c r="AK492" s="164">
        <f t="shared" si="146"/>
        <v>12.25</v>
      </c>
      <c r="AL492" s="164">
        <f t="shared" si="147"/>
        <v>2</v>
      </c>
      <c r="AM492" s="164">
        <f t="shared" si="148"/>
        <v>2.5</v>
      </c>
      <c r="AN492" s="164">
        <f t="shared" si="149"/>
        <v>904.5</v>
      </c>
      <c r="AO492" s="164">
        <f t="shared" si="150"/>
        <v>904.5</v>
      </c>
      <c r="AP492" s="164">
        <f t="shared" si="151"/>
        <v>235</v>
      </c>
      <c r="AQ492" s="164">
        <f t="shared" si="152"/>
        <v>293.75</v>
      </c>
      <c r="AR492" s="164">
        <f t="shared" si="153"/>
        <v>9</v>
      </c>
      <c r="AS492" s="164">
        <f t="shared" si="154"/>
        <v>11.25</v>
      </c>
      <c r="AT492" s="164">
        <f t="shared" si="155"/>
        <v>21</v>
      </c>
      <c r="AU492" s="164">
        <f t="shared" si="156"/>
        <v>26.25</v>
      </c>
      <c r="AV492" s="164">
        <f t="shared" si="157"/>
        <v>47.5</v>
      </c>
      <c r="AW492" s="165">
        <f t="shared" si="158"/>
        <v>56</v>
      </c>
    </row>
    <row r="493" spans="1:49" x14ac:dyDescent="0.55000000000000004">
      <c r="A493" s="435"/>
      <c r="B493" s="78">
        <v>18</v>
      </c>
      <c r="C493" s="78">
        <v>9</v>
      </c>
      <c r="D493" s="361"/>
      <c r="E493" s="362"/>
      <c r="F493">
        <v>985</v>
      </c>
      <c r="G493">
        <v>1000</v>
      </c>
      <c r="H493" s="6">
        <v>996</v>
      </c>
      <c r="I493" s="8">
        <v>1004</v>
      </c>
      <c r="J493" s="7">
        <v>970</v>
      </c>
      <c r="K493" s="7">
        <v>1011</v>
      </c>
      <c r="L493" s="6">
        <v>981</v>
      </c>
      <c r="M493" s="8">
        <v>1019</v>
      </c>
      <c r="N493" s="7">
        <v>958</v>
      </c>
      <c r="O493" s="7">
        <v>997</v>
      </c>
      <c r="P493">
        <v>987</v>
      </c>
      <c r="Q493">
        <v>1013</v>
      </c>
      <c r="R493" s="7">
        <v>109</v>
      </c>
      <c r="S493" s="8">
        <v>117</v>
      </c>
      <c r="T493">
        <v>1245</v>
      </c>
      <c r="U493">
        <v>755</v>
      </c>
      <c r="V493" s="7">
        <v>1019</v>
      </c>
      <c r="W493" s="8">
        <v>981</v>
      </c>
      <c r="X493" s="6">
        <v>1199</v>
      </c>
      <c r="Y493" s="8">
        <v>801</v>
      </c>
      <c r="Z493" s="7">
        <v>1035</v>
      </c>
      <c r="AA493" s="7">
        <v>937</v>
      </c>
      <c r="AB493" s="163">
        <f t="shared" si="140"/>
        <v>7.5</v>
      </c>
      <c r="AC493" s="164">
        <f t="shared" si="141"/>
        <v>7.5</v>
      </c>
      <c r="AD493" s="164">
        <f t="shared" si="142"/>
        <v>4</v>
      </c>
      <c r="AE493" s="164">
        <f t="shared" si="141"/>
        <v>5</v>
      </c>
      <c r="AF493" s="164">
        <f t="shared" si="143"/>
        <v>20.5</v>
      </c>
      <c r="AG493" s="164">
        <f t="shared" si="141"/>
        <v>23.25</v>
      </c>
      <c r="AH493" s="164">
        <f t="shared" si="144"/>
        <v>19</v>
      </c>
      <c r="AI493" s="164">
        <f t="shared" si="141"/>
        <v>23.75</v>
      </c>
      <c r="AJ493" s="164">
        <f t="shared" si="145"/>
        <v>22.5</v>
      </c>
      <c r="AK493" s="164">
        <f t="shared" si="146"/>
        <v>22.5</v>
      </c>
      <c r="AL493" s="164">
        <f t="shared" si="147"/>
        <v>13</v>
      </c>
      <c r="AM493" s="164">
        <f t="shared" si="148"/>
        <v>16.25</v>
      </c>
      <c r="AN493" s="164">
        <f t="shared" si="149"/>
        <v>887</v>
      </c>
      <c r="AO493" s="164">
        <f t="shared" si="150"/>
        <v>887</v>
      </c>
      <c r="AP493" s="164">
        <f t="shared" si="151"/>
        <v>245</v>
      </c>
      <c r="AQ493" s="164">
        <f t="shared" si="152"/>
        <v>306.25</v>
      </c>
      <c r="AR493" s="164">
        <f t="shared" si="153"/>
        <v>19</v>
      </c>
      <c r="AS493" s="164">
        <f t="shared" si="154"/>
        <v>23.75</v>
      </c>
      <c r="AT493" s="164">
        <f t="shared" si="155"/>
        <v>199</v>
      </c>
      <c r="AU493" s="164">
        <f t="shared" si="156"/>
        <v>248.75</v>
      </c>
      <c r="AV493" s="164">
        <f t="shared" si="157"/>
        <v>49</v>
      </c>
      <c r="AW493" s="165">
        <f t="shared" si="158"/>
        <v>57.75</v>
      </c>
    </row>
    <row r="494" spans="1:49" x14ac:dyDescent="0.55000000000000004">
      <c r="A494" s="435"/>
      <c r="B494" s="78">
        <v>10</v>
      </c>
      <c r="C494" s="78">
        <v>18</v>
      </c>
      <c r="D494" s="361"/>
      <c r="E494" s="362"/>
      <c r="F494">
        <v>1011</v>
      </c>
      <c r="G494">
        <v>967</v>
      </c>
      <c r="H494" s="6">
        <v>1024</v>
      </c>
      <c r="I494" s="8">
        <v>976</v>
      </c>
      <c r="J494" s="7">
        <v>1002</v>
      </c>
      <c r="K494" s="7">
        <v>985</v>
      </c>
      <c r="L494" s="6">
        <v>1006</v>
      </c>
      <c r="M494" s="8">
        <v>994</v>
      </c>
      <c r="N494" s="7">
        <v>993</v>
      </c>
      <c r="O494" s="7">
        <v>938</v>
      </c>
      <c r="P494">
        <v>1012</v>
      </c>
      <c r="Q494">
        <v>988</v>
      </c>
      <c r="R494" s="7">
        <v>101</v>
      </c>
      <c r="S494" s="8">
        <v>103</v>
      </c>
      <c r="T494">
        <v>1179</v>
      </c>
      <c r="U494">
        <v>821</v>
      </c>
      <c r="V494" s="7">
        <v>1004</v>
      </c>
      <c r="W494" s="8">
        <v>996</v>
      </c>
      <c r="X494" s="6">
        <v>1005</v>
      </c>
      <c r="Y494" s="8">
        <v>995</v>
      </c>
      <c r="Z494" s="7">
        <v>1044</v>
      </c>
      <c r="AA494" s="7">
        <v>924</v>
      </c>
      <c r="AB494" s="163">
        <f t="shared" si="140"/>
        <v>22</v>
      </c>
      <c r="AC494" s="164">
        <f t="shared" si="141"/>
        <v>24.75</v>
      </c>
      <c r="AD494" s="164">
        <f t="shared" si="142"/>
        <v>24</v>
      </c>
      <c r="AE494" s="164">
        <f t="shared" si="141"/>
        <v>30</v>
      </c>
      <c r="AF494" s="164">
        <f t="shared" si="143"/>
        <v>8.5</v>
      </c>
      <c r="AG494" s="164">
        <f t="shared" si="141"/>
        <v>9</v>
      </c>
      <c r="AH494" s="164">
        <f t="shared" si="144"/>
        <v>6</v>
      </c>
      <c r="AI494" s="164">
        <f t="shared" si="141"/>
        <v>7.5</v>
      </c>
      <c r="AJ494" s="164">
        <f t="shared" si="145"/>
        <v>34.5</v>
      </c>
      <c r="AK494" s="164">
        <f t="shared" si="146"/>
        <v>34.5</v>
      </c>
      <c r="AL494" s="164">
        <f t="shared" si="147"/>
        <v>12</v>
      </c>
      <c r="AM494" s="164">
        <f t="shared" si="148"/>
        <v>15</v>
      </c>
      <c r="AN494" s="164">
        <f t="shared" si="149"/>
        <v>898</v>
      </c>
      <c r="AO494" s="164">
        <f t="shared" si="150"/>
        <v>898</v>
      </c>
      <c r="AP494" s="164">
        <f t="shared" si="151"/>
        <v>179</v>
      </c>
      <c r="AQ494" s="164">
        <f t="shared" si="152"/>
        <v>223.75</v>
      </c>
      <c r="AR494" s="164">
        <f t="shared" si="153"/>
        <v>4</v>
      </c>
      <c r="AS494" s="164">
        <f t="shared" si="154"/>
        <v>5</v>
      </c>
      <c r="AT494" s="164">
        <f t="shared" si="155"/>
        <v>5</v>
      </c>
      <c r="AU494" s="164">
        <f t="shared" si="156"/>
        <v>6.25</v>
      </c>
      <c r="AV494" s="164">
        <f t="shared" si="157"/>
        <v>60</v>
      </c>
      <c r="AW494" s="165">
        <f t="shared" si="158"/>
        <v>71</v>
      </c>
    </row>
    <row r="495" spans="1:49" x14ac:dyDescent="0.55000000000000004">
      <c r="A495" s="435"/>
      <c r="B495" s="78">
        <v>11</v>
      </c>
      <c r="C495" s="78">
        <v>18</v>
      </c>
      <c r="D495" s="361"/>
      <c r="E495" s="362"/>
      <c r="F495">
        <v>948</v>
      </c>
      <c r="G495">
        <v>1014</v>
      </c>
      <c r="H495" s="6">
        <v>971</v>
      </c>
      <c r="I495" s="8">
        <v>1029</v>
      </c>
      <c r="J495" s="7">
        <v>934</v>
      </c>
      <c r="K495" s="7">
        <v>1023</v>
      </c>
      <c r="L495" s="6">
        <v>952</v>
      </c>
      <c r="M495" s="8">
        <v>1048</v>
      </c>
      <c r="N495" s="7">
        <v>936</v>
      </c>
      <c r="O495" s="7">
        <v>948</v>
      </c>
      <c r="P495">
        <v>995</v>
      </c>
      <c r="Q495">
        <v>1005</v>
      </c>
      <c r="R495" s="7">
        <v>103</v>
      </c>
      <c r="S495" s="8">
        <v>116</v>
      </c>
      <c r="T495">
        <v>1259</v>
      </c>
      <c r="U495">
        <v>741</v>
      </c>
      <c r="V495" s="7">
        <v>958</v>
      </c>
      <c r="W495" s="8">
        <v>1042</v>
      </c>
      <c r="X495" s="6">
        <v>944</v>
      </c>
      <c r="Y495" s="8">
        <v>1056</v>
      </c>
      <c r="Z495" s="7">
        <v>1006</v>
      </c>
      <c r="AA495" s="7">
        <v>956</v>
      </c>
      <c r="AB495" s="163">
        <f t="shared" si="140"/>
        <v>33</v>
      </c>
      <c r="AC495" s="164">
        <f t="shared" si="141"/>
        <v>36.5</v>
      </c>
      <c r="AD495" s="164">
        <f t="shared" si="142"/>
        <v>29</v>
      </c>
      <c r="AE495" s="164">
        <f t="shared" si="141"/>
        <v>36.25</v>
      </c>
      <c r="AF495" s="164">
        <f t="shared" si="143"/>
        <v>44.5</v>
      </c>
      <c r="AG495" s="164">
        <f t="shared" si="141"/>
        <v>50.25</v>
      </c>
      <c r="AH495" s="164">
        <f t="shared" si="144"/>
        <v>48</v>
      </c>
      <c r="AI495" s="164">
        <f t="shared" si="141"/>
        <v>60</v>
      </c>
      <c r="AJ495" s="164">
        <f t="shared" si="145"/>
        <v>58</v>
      </c>
      <c r="AK495" s="164">
        <f t="shared" si="146"/>
        <v>58</v>
      </c>
      <c r="AL495" s="164">
        <f t="shared" si="147"/>
        <v>5</v>
      </c>
      <c r="AM495" s="164">
        <f t="shared" si="148"/>
        <v>6.25</v>
      </c>
      <c r="AN495" s="164">
        <f t="shared" si="149"/>
        <v>890.5</v>
      </c>
      <c r="AO495" s="164">
        <f t="shared" si="150"/>
        <v>890.5</v>
      </c>
      <c r="AP495" s="164">
        <f t="shared" si="151"/>
        <v>259</v>
      </c>
      <c r="AQ495" s="164">
        <f t="shared" si="152"/>
        <v>323.75</v>
      </c>
      <c r="AR495" s="164">
        <f t="shared" si="153"/>
        <v>42</v>
      </c>
      <c r="AS495" s="164">
        <f t="shared" si="154"/>
        <v>52.5</v>
      </c>
      <c r="AT495" s="164">
        <f t="shared" si="155"/>
        <v>56</v>
      </c>
      <c r="AU495" s="164">
        <f t="shared" si="156"/>
        <v>70</v>
      </c>
      <c r="AV495" s="164">
        <f t="shared" si="157"/>
        <v>25</v>
      </c>
      <c r="AW495" s="165">
        <f t="shared" si="158"/>
        <v>26.5</v>
      </c>
    </row>
    <row r="496" spans="1:49" x14ac:dyDescent="0.55000000000000004">
      <c r="A496" s="435"/>
      <c r="B496" s="78">
        <v>12</v>
      </c>
      <c r="C496" s="78">
        <v>18</v>
      </c>
      <c r="D496" s="361"/>
      <c r="E496" s="362"/>
      <c r="F496">
        <v>960</v>
      </c>
      <c r="G496">
        <v>1016</v>
      </c>
      <c r="H496" s="6">
        <v>969</v>
      </c>
      <c r="I496" s="8">
        <v>1031</v>
      </c>
      <c r="J496" s="7">
        <v>963</v>
      </c>
      <c r="K496" s="7">
        <v>1011</v>
      </c>
      <c r="L496" s="6">
        <v>975</v>
      </c>
      <c r="M496" s="8">
        <v>1025</v>
      </c>
      <c r="N496" s="7">
        <v>967</v>
      </c>
      <c r="O496" s="7">
        <v>973</v>
      </c>
      <c r="P496">
        <v>995</v>
      </c>
      <c r="Q496">
        <v>1005</v>
      </c>
      <c r="R496" s="7">
        <v>108</v>
      </c>
      <c r="S496" s="8">
        <v>124</v>
      </c>
      <c r="T496">
        <v>739</v>
      </c>
      <c r="U496">
        <v>1261</v>
      </c>
      <c r="V496" s="7">
        <v>974</v>
      </c>
      <c r="W496" s="8">
        <v>1026</v>
      </c>
      <c r="X496" s="6">
        <v>992</v>
      </c>
      <c r="Y496" s="8">
        <v>1008</v>
      </c>
      <c r="Z496" s="7">
        <v>1001</v>
      </c>
      <c r="AA496" s="7">
        <v>968</v>
      </c>
      <c r="AB496" s="163">
        <f t="shared" si="140"/>
        <v>28</v>
      </c>
      <c r="AC496" s="164">
        <f t="shared" si="141"/>
        <v>32</v>
      </c>
      <c r="AD496" s="164">
        <f t="shared" si="142"/>
        <v>31</v>
      </c>
      <c r="AE496" s="164">
        <f t="shared" si="141"/>
        <v>38.75</v>
      </c>
      <c r="AF496" s="164">
        <f t="shared" si="143"/>
        <v>24</v>
      </c>
      <c r="AG496" s="164">
        <f t="shared" si="141"/>
        <v>26.75</v>
      </c>
      <c r="AH496" s="164">
        <f t="shared" si="144"/>
        <v>25</v>
      </c>
      <c r="AI496" s="164">
        <f t="shared" si="141"/>
        <v>31.25</v>
      </c>
      <c r="AJ496" s="164">
        <f t="shared" si="145"/>
        <v>30</v>
      </c>
      <c r="AK496" s="164">
        <f t="shared" si="146"/>
        <v>30</v>
      </c>
      <c r="AL496" s="164">
        <f t="shared" si="147"/>
        <v>5</v>
      </c>
      <c r="AM496" s="164">
        <f t="shared" si="148"/>
        <v>6.25</v>
      </c>
      <c r="AN496" s="164">
        <f t="shared" si="149"/>
        <v>884</v>
      </c>
      <c r="AO496" s="164">
        <f t="shared" si="150"/>
        <v>884</v>
      </c>
      <c r="AP496" s="164">
        <f t="shared" si="151"/>
        <v>261</v>
      </c>
      <c r="AQ496" s="164">
        <f t="shared" si="152"/>
        <v>326.25</v>
      </c>
      <c r="AR496" s="164">
        <f t="shared" si="153"/>
        <v>26</v>
      </c>
      <c r="AS496" s="164">
        <f t="shared" si="154"/>
        <v>32.5</v>
      </c>
      <c r="AT496" s="164">
        <f t="shared" si="155"/>
        <v>8</v>
      </c>
      <c r="AU496" s="164">
        <f t="shared" si="156"/>
        <v>10</v>
      </c>
      <c r="AV496" s="164">
        <f t="shared" si="157"/>
        <v>16.5</v>
      </c>
      <c r="AW496" s="165">
        <f t="shared" si="158"/>
        <v>16.75</v>
      </c>
    </row>
    <row r="497" spans="1:49" x14ac:dyDescent="0.55000000000000004">
      <c r="A497" s="435"/>
      <c r="B497" s="78">
        <v>13</v>
      </c>
      <c r="C497" s="78">
        <v>18</v>
      </c>
      <c r="D497" s="361"/>
      <c r="E497" s="362"/>
      <c r="F497">
        <v>973</v>
      </c>
      <c r="G497">
        <v>1013</v>
      </c>
      <c r="H497" s="6">
        <v>979</v>
      </c>
      <c r="I497" s="8">
        <v>1021</v>
      </c>
      <c r="J497" s="7">
        <v>970</v>
      </c>
      <c r="K497" s="7">
        <v>1017</v>
      </c>
      <c r="L497" s="6">
        <v>975</v>
      </c>
      <c r="M497" s="8">
        <v>1025</v>
      </c>
      <c r="N497" s="7">
        <v>980</v>
      </c>
      <c r="O497" s="7">
        <v>989</v>
      </c>
      <c r="P497">
        <v>989</v>
      </c>
      <c r="Q497">
        <v>1011</v>
      </c>
      <c r="R497" s="7">
        <v>124</v>
      </c>
      <c r="S497" s="8">
        <v>104</v>
      </c>
      <c r="T497">
        <v>1221</v>
      </c>
      <c r="U497">
        <v>779</v>
      </c>
      <c r="V497" s="7">
        <v>980</v>
      </c>
      <c r="W497" s="8">
        <v>1020</v>
      </c>
      <c r="X497" s="6">
        <v>882</v>
      </c>
      <c r="Y497" s="8">
        <v>1118</v>
      </c>
      <c r="Z497" s="7">
        <v>1076</v>
      </c>
      <c r="AA497" s="7">
        <v>899</v>
      </c>
      <c r="AB497" s="163">
        <f t="shared" si="140"/>
        <v>20</v>
      </c>
      <c r="AC497" s="164">
        <f t="shared" si="141"/>
        <v>23.25</v>
      </c>
      <c r="AD497" s="164">
        <f t="shared" si="142"/>
        <v>21</v>
      </c>
      <c r="AE497" s="164">
        <f t="shared" si="141"/>
        <v>26.25</v>
      </c>
      <c r="AF497" s="164">
        <f t="shared" si="143"/>
        <v>23.5</v>
      </c>
      <c r="AG497" s="164">
        <f t="shared" si="141"/>
        <v>27.75</v>
      </c>
      <c r="AH497" s="164">
        <f t="shared" si="144"/>
        <v>25</v>
      </c>
      <c r="AI497" s="164">
        <f t="shared" si="141"/>
        <v>31.25</v>
      </c>
      <c r="AJ497" s="164">
        <f t="shared" si="145"/>
        <v>15.5</v>
      </c>
      <c r="AK497" s="164">
        <f t="shared" si="146"/>
        <v>15.5</v>
      </c>
      <c r="AL497" s="164">
        <f t="shared" si="147"/>
        <v>11</v>
      </c>
      <c r="AM497" s="164">
        <f t="shared" si="148"/>
        <v>13.75</v>
      </c>
      <c r="AN497" s="164">
        <f t="shared" si="149"/>
        <v>886</v>
      </c>
      <c r="AO497" s="164">
        <f t="shared" si="150"/>
        <v>886</v>
      </c>
      <c r="AP497" s="164">
        <f t="shared" si="151"/>
        <v>221</v>
      </c>
      <c r="AQ497" s="164">
        <f t="shared" si="152"/>
        <v>276.25</v>
      </c>
      <c r="AR497" s="164">
        <f t="shared" si="153"/>
        <v>20</v>
      </c>
      <c r="AS497" s="164">
        <f t="shared" si="154"/>
        <v>25</v>
      </c>
      <c r="AT497" s="164">
        <f t="shared" si="155"/>
        <v>118</v>
      </c>
      <c r="AU497" s="164">
        <f t="shared" si="156"/>
        <v>147.5</v>
      </c>
      <c r="AV497" s="164">
        <f t="shared" si="157"/>
        <v>88.5</v>
      </c>
      <c r="AW497" s="165">
        <f t="shared" si="158"/>
        <v>107.5</v>
      </c>
    </row>
    <row r="498" spans="1:49" x14ac:dyDescent="0.55000000000000004">
      <c r="A498" s="435"/>
      <c r="B498" s="78">
        <v>15</v>
      </c>
      <c r="C498" s="78">
        <v>18</v>
      </c>
      <c r="D498" s="361"/>
      <c r="E498" s="362"/>
      <c r="F498">
        <v>966</v>
      </c>
      <c r="G498">
        <v>1018</v>
      </c>
      <c r="H498" s="6">
        <v>968</v>
      </c>
      <c r="I498" s="8">
        <v>1032</v>
      </c>
      <c r="J498" s="7">
        <v>1007</v>
      </c>
      <c r="K498" s="7">
        <v>981</v>
      </c>
      <c r="L498" s="6">
        <v>1011</v>
      </c>
      <c r="M498" s="8">
        <v>989</v>
      </c>
      <c r="N498" s="7">
        <v>988</v>
      </c>
      <c r="O498" s="7">
        <v>975</v>
      </c>
      <c r="P498">
        <v>1007</v>
      </c>
      <c r="Q498">
        <v>993</v>
      </c>
      <c r="R498" s="7">
        <v>114</v>
      </c>
      <c r="S498" s="8">
        <v>108</v>
      </c>
      <c r="T498">
        <v>1242</v>
      </c>
      <c r="U498">
        <v>758</v>
      </c>
      <c r="V498" s="7">
        <v>1009</v>
      </c>
      <c r="W498" s="8">
        <v>991</v>
      </c>
      <c r="X498" s="6">
        <v>978</v>
      </c>
      <c r="Y498" s="8">
        <v>1022</v>
      </c>
      <c r="Z498" s="7">
        <v>995</v>
      </c>
      <c r="AA498" s="7">
        <v>977</v>
      </c>
      <c r="AB498" s="163">
        <f t="shared" si="140"/>
        <v>26</v>
      </c>
      <c r="AC498" s="164">
        <f t="shared" si="141"/>
        <v>30.5</v>
      </c>
      <c r="AD498" s="164">
        <f t="shared" si="142"/>
        <v>32</v>
      </c>
      <c r="AE498" s="164">
        <f t="shared" si="141"/>
        <v>40</v>
      </c>
      <c r="AF498" s="164">
        <f t="shared" si="143"/>
        <v>13</v>
      </c>
      <c r="AG498" s="164">
        <f t="shared" si="141"/>
        <v>14.75</v>
      </c>
      <c r="AH498" s="164">
        <f t="shared" si="144"/>
        <v>11</v>
      </c>
      <c r="AI498" s="164">
        <f t="shared" si="141"/>
        <v>13.75</v>
      </c>
      <c r="AJ498" s="164">
        <f t="shared" si="145"/>
        <v>18.5</v>
      </c>
      <c r="AK498" s="164">
        <f t="shared" si="146"/>
        <v>18.5</v>
      </c>
      <c r="AL498" s="164">
        <f t="shared" si="147"/>
        <v>7</v>
      </c>
      <c r="AM498" s="164">
        <f t="shared" si="148"/>
        <v>8.75</v>
      </c>
      <c r="AN498" s="164">
        <f t="shared" si="149"/>
        <v>889</v>
      </c>
      <c r="AO498" s="164">
        <f t="shared" si="150"/>
        <v>889</v>
      </c>
      <c r="AP498" s="164">
        <f t="shared" si="151"/>
        <v>242</v>
      </c>
      <c r="AQ498" s="164">
        <f t="shared" si="152"/>
        <v>302.5</v>
      </c>
      <c r="AR498" s="164">
        <f t="shared" si="153"/>
        <v>9</v>
      </c>
      <c r="AS498" s="164">
        <f t="shared" si="154"/>
        <v>11.25</v>
      </c>
      <c r="AT498" s="164">
        <f t="shared" si="155"/>
        <v>22</v>
      </c>
      <c r="AU498" s="164">
        <f t="shared" si="156"/>
        <v>27.5</v>
      </c>
      <c r="AV498" s="164">
        <f t="shared" si="157"/>
        <v>14</v>
      </c>
      <c r="AW498" s="165">
        <f t="shared" si="158"/>
        <v>14</v>
      </c>
    </row>
    <row r="499" spans="1:49" x14ac:dyDescent="0.55000000000000004">
      <c r="A499" s="435"/>
      <c r="B499" s="78">
        <v>16</v>
      </c>
      <c r="C499" s="78">
        <v>18</v>
      </c>
      <c r="D499" s="361"/>
      <c r="E499" s="362"/>
      <c r="F499">
        <v>1034</v>
      </c>
      <c r="G499">
        <v>950</v>
      </c>
      <c r="H499" s="6">
        <v>1044</v>
      </c>
      <c r="I499" s="8">
        <v>956</v>
      </c>
      <c r="J499" s="7">
        <v>1038</v>
      </c>
      <c r="K499" s="7">
        <v>944</v>
      </c>
      <c r="L499" s="6">
        <v>1043</v>
      </c>
      <c r="M499" s="8">
        <v>957</v>
      </c>
      <c r="N499" s="7">
        <v>1000</v>
      </c>
      <c r="O499" s="7">
        <v>905</v>
      </c>
      <c r="P499">
        <v>1045</v>
      </c>
      <c r="Q499">
        <v>955</v>
      </c>
      <c r="R499" s="7">
        <v>105</v>
      </c>
      <c r="S499" s="8">
        <v>106</v>
      </c>
      <c r="T499">
        <v>738</v>
      </c>
      <c r="U499">
        <v>1262</v>
      </c>
      <c r="V499" s="7">
        <v>1049</v>
      </c>
      <c r="W499" s="8">
        <v>951</v>
      </c>
      <c r="X499" s="6">
        <v>1012</v>
      </c>
      <c r="Y499" s="8">
        <v>988</v>
      </c>
      <c r="Z499" s="7">
        <v>1085</v>
      </c>
      <c r="AA499" s="7">
        <v>875</v>
      </c>
      <c r="AB499" s="163">
        <f t="shared" si="140"/>
        <v>42</v>
      </c>
      <c r="AC499" s="164">
        <f t="shared" si="141"/>
        <v>50.5</v>
      </c>
      <c r="AD499" s="164">
        <f t="shared" si="142"/>
        <v>44</v>
      </c>
      <c r="AE499" s="164">
        <f t="shared" si="141"/>
        <v>55</v>
      </c>
      <c r="AF499" s="164">
        <f t="shared" si="143"/>
        <v>47</v>
      </c>
      <c r="AG499" s="164">
        <f t="shared" si="141"/>
        <v>56.5</v>
      </c>
      <c r="AH499" s="164">
        <f t="shared" si="144"/>
        <v>43</v>
      </c>
      <c r="AI499" s="164">
        <f t="shared" si="141"/>
        <v>53.75</v>
      </c>
      <c r="AJ499" s="164">
        <f t="shared" si="145"/>
        <v>47.5</v>
      </c>
      <c r="AK499" s="164">
        <f t="shared" si="146"/>
        <v>47.5</v>
      </c>
      <c r="AL499" s="164">
        <f t="shared" si="147"/>
        <v>45</v>
      </c>
      <c r="AM499" s="164">
        <f t="shared" si="148"/>
        <v>56.25</v>
      </c>
      <c r="AN499" s="164">
        <f t="shared" si="149"/>
        <v>894.5</v>
      </c>
      <c r="AO499" s="164">
        <f t="shared" si="150"/>
        <v>894.5</v>
      </c>
      <c r="AP499" s="164">
        <f t="shared" si="151"/>
        <v>262</v>
      </c>
      <c r="AQ499" s="164">
        <f t="shared" si="152"/>
        <v>327.5</v>
      </c>
      <c r="AR499" s="164">
        <f t="shared" si="153"/>
        <v>49</v>
      </c>
      <c r="AS499" s="164">
        <f t="shared" si="154"/>
        <v>61.25</v>
      </c>
      <c r="AT499" s="164">
        <f t="shared" si="155"/>
        <v>12</v>
      </c>
      <c r="AU499" s="164">
        <f t="shared" si="156"/>
        <v>15</v>
      </c>
      <c r="AV499" s="164">
        <f t="shared" si="157"/>
        <v>105</v>
      </c>
      <c r="AW499" s="165">
        <f t="shared" si="158"/>
        <v>126.25</v>
      </c>
    </row>
    <row r="500" spans="1:49" x14ac:dyDescent="0.55000000000000004">
      <c r="A500" s="435"/>
      <c r="B500" s="78">
        <v>17</v>
      </c>
      <c r="C500" s="78">
        <v>18</v>
      </c>
      <c r="D500" s="361"/>
      <c r="E500" s="362"/>
      <c r="F500">
        <v>997</v>
      </c>
      <c r="G500">
        <v>995</v>
      </c>
      <c r="H500" s="6">
        <v>1001</v>
      </c>
      <c r="I500" s="8">
        <v>999</v>
      </c>
      <c r="J500" s="7">
        <v>1002</v>
      </c>
      <c r="K500" s="7">
        <v>992</v>
      </c>
      <c r="L500" s="6">
        <v>1005</v>
      </c>
      <c r="M500" s="8">
        <v>995</v>
      </c>
      <c r="N500" s="7">
        <v>987</v>
      </c>
      <c r="O500" s="7">
        <v>990</v>
      </c>
      <c r="P500">
        <v>999</v>
      </c>
      <c r="Q500">
        <v>1001</v>
      </c>
      <c r="R500" s="7">
        <v>128</v>
      </c>
      <c r="S500" s="8">
        <v>105</v>
      </c>
      <c r="T500">
        <v>1043</v>
      </c>
      <c r="U500">
        <v>957</v>
      </c>
      <c r="V500" s="7">
        <v>1004</v>
      </c>
      <c r="W500" s="8">
        <v>996</v>
      </c>
      <c r="X500" s="6">
        <v>1238</v>
      </c>
      <c r="Y500" s="8">
        <v>762</v>
      </c>
      <c r="Z500" s="7">
        <v>1012</v>
      </c>
      <c r="AA500" s="7">
        <v>962</v>
      </c>
      <c r="AB500" s="163">
        <f t="shared" si="140"/>
        <v>4</v>
      </c>
      <c r="AC500" s="164">
        <f t="shared" si="141"/>
        <v>4</v>
      </c>
      <c r="AD500" s="164">
        <f t="shared" si="142"/>
        <v>1</v>
      </c>
      <c r="AE500" s="164">
        <f t="shared" si="141"/>
        <v>1.25</v>
      </c>
      <c r="AF500" s="164">
        <f t="shared" si="143"/>
        <v>5</v>
      </c>
      <c r="AG500" s="164">
        <f t="shared" si="141"/>
        <v>5.5</v>
      </c>
      <c r="AH500" s="164">
        <f t="shared" si="144"/>
        <v>5</v>
      </c>
      <c r="AI500" s="164">
        <f t="shared" si="141"/>
        <v>6.25</v>
      </c>
      <c r="AJ500" s="164">
        <f t="shared" si="145"/>
        <v>11.5</v>
      </c>
      <c r="AK500" s="164">
        <f t="shared" si="146"/>
        <v>11.5</v>
      </c>
      <c r="AL500" s="164">
        <f t="shared" si="147"/>
        <v>1</v>
      </c>
      <c r="AM500" s="164">
        <f t="shared" si="148"/>
        <v>1.25</v>
      </c>
      <c r="AN500" s="164">
        <f t="shared" si="149"/>
        <v>883.5</v>
      </c>
      <c r="AO500" s="164">
        <f t="shared" si="150"/>
        <v>883.5</v>
      </c>
      <c r="AP500" s="164">
        <f t="shared" si="151"/>
        <v>43</v>
      </c>
      <c r="AQ500" s="164">
        <f t="shared" si="152"/>
        <v>53.75</v>
      </c>
      <c r="AR500" s="164">
        <f t="shared" si="153"/>
        <v>4</v>
      </c>
      <c r="AS500" s="164">
        <f t="shared" si="154"/>
        <v>5</v>
      </c>
      <c r="AT500" s="164">
        <f t="shared" si="155"/>
        <v>238</v>
      </c>
      <c r="AU500" s="164">
        <f t="shared" si="156"/>
        <v>297.5</v>
      </c>
      <c r="AV500" s="164">
        <f t="shared" si="157"/>
        <v>25</v>
      </c>
      <c r="AW500" s="165">
        <f t="shared" si="158"/>
        <v>28</v>
      </c>
    </row>
    <row r="501" spans="1:49" x14ac:dyDescent="0.55000000000000004">
      <c r="A501" s="435"/>
      <c r="B501" s="78">
        <v>1</v>
      </c>
      <c r="C501" s="78">
        <v>19</v>
      </c>
      <c r="D501" s="361"/>
      <c r="E501" s="362"/>
      <c r="F501">
        <v>998</v>
      </c>
      <c r="G501">
        <v>965</v>
      </c>
      <c r="H501" s="6">
        <v>1013</v>
      </c>
      <c r="I501" s="8">
        <v>987</v>
      </c>
      <c r="J501" s="7">
        <v>977</v>
      </c>
      <c r="K501" s="7">
        <v>961</v>
      </c>
      <c r="L501" s="6">
        <v>1014</v>
      </c>
      <c r="M501" s="8">
        <v>986</v>
      </c>
      <c r="N501" s="7">
        <v>916</v>
      </c>
      <c r="O501" s="7">
        <v>921</v>
      </c>
      <c r="P501">
        <v>984</v>
      </c>
      <c r="Q501">
        <v>1016</v>
      </c>
      <c r="R501" s="7">
        <v>108</v>
      </c>
      <c r="S501" s="8">
        <v>112</v>
      </c>
      <c r="T501">
        <v>1011</v>
      </c>
      <c r="U501">
        <v>989</v>
      </c>
      <c r="V501" s="7">
        <v>1007</v>
      </c>
      <c r="W501" s="8">
        <v>993</v>
      </c>
      <c r="X501" s="6">
        <v>1245</v>
      </c>
      <c r="Y501" s="8">
        <v>755</v>
      </c>
      <c r="Z501" s="7">
        <v>1042</v>
      </c>
      <c r="AA501" s="7">
        <v>934</v>
      </c>
      <c r="AB501" s="163">
        <f t="shared" si="140"/>
        <v>18.5</v>
      </c>
      <c r="AC501" s="164">
        <f t="shared" si="141"/>
        <v>18.5</v>
      </c>
      <c r="AD501" s="164">
        <f t="shared" si="142"/>
        <v>13</v>
      </c>
      <c r="AE501" s="164">
        <f t="shared" si="141"/>
        <v>16.25</v>
      </c>
      <c r="AF501" s="164">
        <f t="shared" si="143"/>
        <v>31</v>
      </c>
      <c r="AG501" s="164">
        <f t="shared" si="141"/>
        <v>31</v>
      </c>
      <c r="AH501" s="164">
        <f t="shared" si="144"/>
        <v>14</v>
      </c>
      <c r="AI501" s="164">
        <f t="shared" si="141"/>
        <v>17.5</v>
      </c>
      <c r="AJ501" s="164">
        <f t="shared" si="145"/>
        <v>81.5</v>
      </c>
      <c r="AK501" s="164">
        <f t="shared" si="146"/>
        <v>81.5</v>
      </c>
      <c r="AL501" s="164">
        <f t="shared" si="147"/>
        <v>16</v>
      </c>
      <c r="AM501" s="164">
        <f t="shared" si="148"/>
        <v>20</v>
      </c>
      <c r="AN501" s="164">
        <f t="shared" si="149"/>
        <v>890</v>
      </c>
      <c r="AO501" s="164">
        <f t="shared" si="150"/>
        <v>890</v>
      </c>
      <c r="AP501" s="164">
        <f t="shared" si="151"/>
        <v>11</v>
      </c>
      <c r="AQ501" s="164">
        <f t="shared" si="152"/>
        <v>13.75</v>
      </c>
      <c r="AR501" s="164">
        <f t="shared" si="153"/>
        <v>7</v>
      </c>
      <c r="AS501" s="164">
        <f t="shared" si="154"/>
        <v>8.75</v>
      </c>
      <c r="AT501" s="164">
        <f t="shared" si="155"/>
        <v>245</v>
      </c>
      <c r="AU501" s="164">
        <f t="shared" si="156"/>
        <v>306.25</v>
      </c>
      <c r="AV501" s="164">
        <f t="shared" si="157"/>
        <v>54</v>
      </c>
      <c r="AW501" s="165">
        <f t="shared" si="158"/>
        <v>64.5</v>
      </c>
    </row>
    <row r="502" spans="1:49" x14ac:dyDescent="0.55000000000000004">
      <c r="A502" s="435"/>
      <c r="B502" s="78">
        <v>19</v>
      </c>
      <c r="C502" s="78">
        <v>2</v>
      </c>
      <c r="D502" s="361"/>
      <c r="E502" s="362"/>
      <c r="F502">
        <v>935</v>
      </c>
      <c r="G502">
        <v>1014</v>
      </c>
      <c r="H502" s="6">
        <v>965</v>
      </c>
      <c r="I502" s="8">
        <v>1035</v>
      </c>
      <c r="J502" s="7">
        <v>964</v>
      </c>
      <c r="K502" s="7">
        <v>959</v>
      </c>
      <c r="L502" s="6">
        <v>989</v>
      </c>
      <c r="M502" s="8">
        <v>1011</v>
      </c>
      <c r="N502" s="7">
        <v>893</v>
      </c>
      <c r="O502" s="7">
        <v>904</v>
      </c>
      <c r="P502">
        <v>986</v>
      </c>
      <c r="Q502">
        <v>1014</v>
      </c>
      <c r="R502" s="7">
        <v>119</v>
      </c>
      <c r="S502" s="8">
        <v>98</v>
      </c>
      <c r="T502">
        <v>1252</v>
      </c>
      <c r="U502">
        <v>748</v>
      </c>
      <c r="V502" s="7">
        <v>1002</v>
      </c>
      <c r="W502" s="8">
        <v>998</v>
      </c>
      <c r="X502" s="6">
        <v>1061</v>
      </c>
      <c r="Y502" s="8">
        <v>939</v>
      </c>
      <c r="Z502" s="7">
        <v>969</v>
      </c>
      <c r="AA502" s="7">
        <v>987</v>
      </c>
      <c r="AB502" s="163">
        <f t="shared" si="140"/>
        <v>39.5</v>
      </c>
      <c r="AC502" s="164">
        <f t="shared" si="141"/>
        <v>43</v>
      </c>
      <c r="AD502" s="164">
        <f t="shared" si="142"/>
        <v>35</v>
      </c>
      <c r="AE502" s="164">
        <f t="shared" si="141"/>
        <v>43.75</v>
      </c>
      <c r="AF502" s="164">
        <f t="shared" si="143"/>
        <v>38.5</v>
      </c>
      <c r="AG502" s="164">
        <f t="shared" si="141"/>
        <v>38.5</v>
      </c>
      <c r="AH502" s="164">
        <f t="shared" si="144"/>
        <v>11</v>
      </c>
      <c r="AI502" s="164">
        <f t="shared" si="141"/>
        <v>13.75</v>
      </c>
      <c r="AJ502" s="164">
        <f t="shared" si="145"/>
        <v>101.5</v>
      </c>
      <c r="AK502" s="164">
        <f t="shared" si="146"/>
        <v>101.5</v>
      </c>
      <c r="AL502" s="164">
        <f t="shared" si="147"/>
        <v>14</v>
      </c>
      <c r="AM502" s="164">
        <f t="shared" si="148"/>
        <v>17.5</v>
      </c>
      <c r="AN502" s="164">
        <f t="shared" si="149"/>
        <v>891.5</v>
      </c>
      <c r="AO502" s="164">
        <f t="shared" si="150"/>
        <v>891.5</v>
      </c>
      <c r="AP502" s="164">
        <f t="shared" si="151"/>
        <v>252</v>
      </c>
      <c r="AQ502" s="164">
        <f t="shared" si="152"/>
        <v>315</v>
      </c>
      <c r="AR502" s="164">
        <f t="shared" si="153"/>
        <v>2</v>
      </c>
      <c r="AS502" s="164">
        <f t="shared" si="154"/>
        <v>2.5</v>
      </c>
      <c r="AT502" s="164">
        <f t="shared" si="155"/>
        <v>61</v>
      </c>
      <c r="AU502" s="164">
        <f t="shared" si="156"/>
        <v>76.25</v>
      </c>
      <c r="AV502" s="164">
        <f t="shared" si="157"/>
        <v>22</v>
      </c>
      <c r="AW502" s="165">
        <f t="shared" si="158"/>
        <v>22</v>
      </c>
    </row>
    <row r="503" spans="1:49" x14ac:dyDescent="0.55000000000000004">
      <c r="A503" s="435"/>
      <c r="B503" s="78">
        <v>19</v>
      </c>
      <c r="C503" s="78">
        <v>3</v>
      </c>
      <c r="D503" s="361"/>
      <c r="E503" s="362"/>
      <c r="F503">
        <v>954</v>
      </c>
      <c r="G503">
        <v>1021</v>
      </c>
      <c r="H503" s="6">
        <v>969</v>
      </c>
      <c r="I503" s="8">
        <v>1031</v>
      </c>
      <c r="J503" s="7">
        <v>972</v>
      </c>
      <c r="K503" s="7">
        <v>1006</v>
      </c>
      <c r="L503" s="6">
        <v>979</v>
      </c>
      <c r="M503" s="8">
        <v>1021</v>
      </c>
      <c r="N503" s="7">
        <v>981</v>
      </c>
      <c r="O503" s="7">
        <v>980</v>
      </c>
      <c r="P503">
        <v>990</v>
      </c>
      <c r="Q503">
        <v>1010</v>
      </c>
      <c r="R503" s="7">
        <v>96</v>
      </c>
      <c r="S503" s="8">
        <v>107</v>
      </c>
      <c r="T503">
        <v>1272</v>
      </c>
      <c r="U503">
        <v>728</v>
      </c>
      <c r="V503" s="7">
        <v>1024</v>
      </c>
      <c r="W503" s="8">
        <v>976</v>
      </c>
      <c r="X503" s="6">
        <v>1155</v>
      </c>
      <c r="Y503" s="8">
        <v>845</v>
      </c>
      <c r="Z503" s="7">
        <v>1017</v>
      </c>
      <c r="AA503" s="7">
        <v>946</v>
      </c>
      <c r="AB503" s="163">
        <f t="shared" si="140"/>
        <v>33.5</v>
      </c>
      <c r="AC503" s="164">
        <f t="shared" si="141"/>
        <v>38.75</v>
      </c>
      <c r="AD503" s="164">
        <f t="shared" si="142"/>
        <v>31</v>
      </c>
      <c r="AE503" s="164">
        <f t="shared" si="141"/>
        <v>38.75</v>
      </c>
      <c r="AF503" s="164">
        <f t="shared" si="143"/>
        <v>17</v>
      </c>
      <c r="AG503" s="164">
        <f t="shared" si="141"/>
        <v>18.5</v>
      </c>
      <c r="AH503" s="164">
        <f t="shared" si="144"/>
        <v>21</v>
      </c>
      <c r="AI503" s="164">
        <f t="shared" si="141"/>
        <v>26.25</v>
      </c>
      <c r="AJ503" s="164">
        <f t="shared" si="145"/>
        <v>19.5</v>
      </c>
      <c r="AK503" s="164">
        <f t="shared" si="146"/>
        <v>19.5</v>
      </c>
      <c r="AL503" s="164">
        <f t="shared" si="147"/>
        <v>10</v>
      </c>
      <c r="AM503" s="164">
        <f t="shared" si="148"/>
        <v>12.5</v>
      </c>
      <c r="AN503" s="164">
        <f t="shared" si="149"/>
        <v>898.5</v>
      </c>
      <c r="AO503" s="164">
        <f t="shared" si="150"/>
        <v>898.5</v>
      </c>
      <c r="AP503" s="164">
        <f t="shared" si="151"/>
        <v>272</v>
      </c>
      <c r="AQ503" s="164">
        <f t="shared" si="152"/>
        <v>340</v>
      </c>
      <c r="AR503" s="164">
        <f t="shared" si="153"/>
        <v>24</v>
      </c>
      <c r="AS503" s="164">
        <f t="shared" si="154"/>
        <v>30</v>
      </c>
      <c r="AT503" s="164">
        <f t="shared" si="155"/>
        <v>155</v>
      </c>
      <c r="AU503" s="164">
        <f t="shared" si="156"/>
        <v>193.75</v>
      </c>
      <c r="AV503" s="164">
        <f t="shared" si="157"/>
        <v>35.5</v>
      </c>
      <c r="AW503" s="165">
        <f t="shared" si="158"/>
        <v>39.75</v>
      </c>
    </row>
    <row r="504" spans="1:49" x14ac:dyDescent="0.55000000000000004">
      <c r="A504" s="435"/>
      <c r="B504" s="78">
        <v>19</v>
      </c>
      <c r="C504" s="78">
        <v>4</v>
      </c>
      <c r="D504" s="361"/>
      <c r="E504" s="362"/>
      <c r="F504">
        <v>987</v>
      </c>
      <c r="G504">
        <v>977</v>
      </c>
      <c r="H504" s="6">
        <v>1010</v>
      </c>
      <c r="I504" s="8">
        <v>990</v>
      </c>
      <c r="J504" s="7">
        <v>951</v>
      </c>
      <c r="K504" s="7">
        <v>965</v>
      </c>
      <c r="L504" s="6">
        <v>984</v>
      </c>
      <c r="M504" s="8">
        <v>1016</v>
      </c>
      <c r="N504" s="7">
        <v>870</v>
      </c>
      <c r="O504" s="7">
        <v>939</v>
      </c>
      <c r="P504">
        <v>992</v>
      </c>
      <c r="Q504">
        <v>1008</v>
      </c>
      <c r="R504" s="7">
        <v>120</v>
      </c>
      <c r="S504" s="8">
        <v>111</v>
      </c>
      <c r="T504">
        <v>1266</v>
      </c>
      <c r="U504">
        <v>734</v>
      </c>
      <c r="V504" s="7">
        <v>1012</v>
      </c>
      <c r="W504" s="8">
        <v>988</v>
      </c>
      <c r="X504" s="6">
        <v>1139</v>
      </c>
      <c r="Y504" s="8">
        <v>861</v>
      </c>
      <c r="Z504" s="7">
        <v>1049</v>
      </c>
      <c r="AA504" s="7">
        <v>939</v>
      </c>
      <c r="AB504" s="163">
        <f t="shared" si="140"/>
        <v>18</v>
      </c>
      <c r="AC504" s="164">
        <f t="shared" si="141"/>
        <v>18</v>
      </c>
      <c r="AD504" s="164">
        <f t="shared" si="142"/>
        <v>10</v>
      </c>
      <c r="AE504" s="164">
        <f t="shared" si="141"/>
        <v>12.5</v>
      </c>
      <c r="AF504" s="164">
        <f t="shared" si="143"/>
        <v>42</v>
      </c>
      <c r="AG504" s="164">
        <f t="shared" si="141"/>
        <v>42</v>
      </c>
      <c r="AH504" s="164">
        <f t="shared" si="144"/>
        <v>16</v>
      </c>
      <c r="AI504" s="164">
        <f t="shared" si="141"/>
        <v>20</v>
      </c>
      <c r="AJ504" s="164">
        <f t="shared" si="145"/>
        <v>95.5</v>
      </c>
      <c r="AK504" s="164">
        <f t="shared" si="146"/>
        <v>95.5</v>
      </c>
      <c r="AL504" s="164">
        <f t="shared" si="147"/>
        <v>8</v>
      </c>
      <c r="AM504" s="164">
        <f t="shared" si="148"/>
        <v>10</v>
      </c>
      <c r="AN504" s="164">
        <f t="shared" si="149"/>
        <v>884.5</v>
      </c>
      <c r="AO504" s="164">
        <f t="shared" si="150"/>
        <v>884.5</v>
      </c>
      <c r="AP504" s="164">
        <f t="shared" si="151"/>
        <v>266</v>
      </c>
      <c r="AQ504" s="164">
        <f t="shared" si="152"/>
        <v>332.5</v>
      </c>
      <c r="AR504" s="164">
        <f t="shared" si="153"/>
        <v>12</v>
      </c>
      <c r="AS504" s="164">
        <f t="shared" si="154"/>
        <v>15</v>
      </c>
      <c r="AT504" s="164">
        <f t="shared" si="155"/>
        <v>139</v>
      </c>
      <c r="AU504" s="164">
        <f t="shared" si="156"/>
        <v>173.75</v>
      </c>
      <c r="AV504" s="164">
        <f t="shared" si="157"/>
        <v>55</v>
      </c>
      <c r="AW504" s="165">
        <f t="shared" si="158"/>
        <v>67.25</v>
      </c>
    </row>
    <row r="505" spans="1:49" x14ac:dyDescent="0.55000000000000004">
      <c r="A505" s="435"/>
      <c r="B505" s="78">
        <v>19</v>
      </c>
      <c r="C505" s="78">
        <v>5</v>
      </c>
      <c r="D505" s="361"/>
      <c r="E505" s="362"/>
      <c r="F505">
        <v>868</v>
      </c>
      <c r="G505">
        <v>1102</v>
      </c>
      <c r="H505" s="6">
        <v>884</v>
      </c>
      <c r="I505" s="8">
        <v>1116</v>
      </c>
      <c r="J505" s="7">
        <v>910</v>
      </c>
      <c r="K505" s="7">
        <v>1023</v>
      </c>
      <c r="L505" s="6">
        <v>935</v>
      </c>
      <c r="M505" s="8">
        <v>1065</v>
      </c>
      <c r="N505" s="7">
        <v>863</v>
      </c>
      <c r="O505" s="7">
        <v>963</v>
      </c>
      <c r="P505">
        <v>944</v>
      </c>
      <c r="Q505">
        <v>1056</v>
      </c>
      <c r="R505" s="7">
        <v>119</v>
      </c>
      <c r="S505" s="8">
        <v>112</v>
      </c>
      <c r="T505">
        <v>747</v>
      </c>
      <c r="U505">
        <v>1253</v>
      </c>
      <c r="V505" s="7">
        <v>1063</v>
      </c>
      <c r="W505" s="8">
        <v>937</v>
      </c>
      <c r="X505" s="6">
        <v>918</v>
      </c>
      <c r="Y505" s="8">
        <v>1082</v>
      </c>
      <c r="Z505" s="7">
        <v>1091</v>
      </c>
      <c r="AA505" s="7">
        <v>870</v>
      </c>
      <c r="AB505" s="163">
        <f t="shared" si="140"/>
        <v>117</v>
      </c>
      <c r="AC505" s="164">
        <f t="shared" si="141"/>
        <v>142.5</v>
      </c>
      <c r="AD505" s="164">
        <f t="shared" si="142"/>
        <v>116</v>
      </c>
      <c r="AE505" s="164">
        <f t="shared" si="141"/>
        <v>145</v>
      </c>
      <c r="AF505" s="164">
        <f t="shared" si="143"/>
        <v>56.5</v>
      </c>
      <c r="AG505" s="164">
        <f t="shared" si="141"/>
        <v>62.25</v>
      </c>
      <c r="AH505" s="164">
        <f t="shared" si="144"/>
        <v>65</v>
      </c>
      <c r="AI505" s="164">
        <f t="shared" si="141"/>
        <v>81.25</v>
      </c>
      <c r="AJ505" s="164">
        <f t="shared" si="145"/>
        <v>87</v>
      </c>
      <c r="AK505" s="164">
        <f t="shared" si="146"/>
        <v>87</v>
      </c>
      <c r="AL505" s="164">
        <f t="shared" si="147"/>
        <v>56</v>
      </c>
      <c r="AM505" s="164">
        <f t="shared" si="148"/>
        <v>70</v>
      </c>
      <c r="AN505" s="164">
        <f t="shared" si="149"/>
        <v>884.5</v>
      </c>
      <c r="AO505" s="164">
        <f t="shared" si="150"/>
        <v>884.5</v>
      </c>
      <c r="AP505" s="164">
        <f t="shared" si="151"/>
        <v>253</v>
      </c>
      <c r="AQ505" s="164">
        <f t="shared" si="152"/>
        <v>316.25</v>
      </c>
      <c r="AR505" s="164">
        <f t="shared" si="153"/>
        <v>63</v>
      </c>
      <c r="AS505" s="164">
        <f t="shared" si="154"/>
        <v>78.75</v>
      </c>
      <c r="AT505" s="164">
        <f t="shared" si="155"/>
        <v>82</v>
      </c>
      <c r="AU505" s="164">
        <f t="shared" si="156"/>
        <v>102.5</v>
      </c>
      <c r="AV505" s="164">
        <f t="shared" si="157"/>
        <v>110.5</v>
      </c>
      <c r="AW505" s="165">
        <f t="shared" si="158"/>
        <v>133.25</v>
      </c>
    </row>
    <row r="506" spans="1:49" x14ac:dyDescent="0.55000000000000004">
      <c r="A506" s="435"/>
      <c r="B506" s="78">
        <v>19</v>
      </c>
      <c r="C506" s="78">
        <v>8</v>
      </c>
      <c r="D506" s="361"/>
      <c r="E506" s="362"/>
      <c r="F506">
        <v>940</v>
      </c>
      <c r="G506">
        <v>1043</v>
      </c>
      <c r="H506" s="6">
        <v>949</v>
      </c>
      <c r="I506" s="8">
        <v>1051</v>
      </c>
      <c r="J506" s="7">
        <v>952</v>
      </c>
      <c r="K506" s="7">
        <v>1033</v>
      </c>
      <c r="L506" s="6">
        <v>957</v>
      </c>
      <c r="M506" s="8">
        <v>1043</v>
      </c>
      <c r="N506" s="7">
        <v>965</v>
      </c>
      <c r="O506" s="7">
        <v>991</v>
      </c>
      <c r="P506">
        <v>978</v>
      </c>
      <c r="Q506">
        <v>1022</v>
      </c>
      <c r="R506" s="7">
        <v>93</v>
      </c>
      <c r="S506" s="8">
        <v>106</v>
      </c>
      <c r="T506">
        <v>736</v>
      </c>
      <c r="U506">
        <v>1264</v>
      </c>
      <c r="V506" s="7">
        <v>1043</v>
      </c>
      <c r="W506" s="8">
        <v>957</v>
      </c>
      <c r="X506" s="6">
        <v>1090</v>
      </c>
      <c r="Y506" s="8">
        <v>910</v>
      </c>
      <c r="Z506" s="7">
        <v>1069</v>
      </c>
      <c r="AA506" s="7">
        <v>920</v>
      </c>
      <c r="AB506" s="163">
        <f t="shared" si="140"/>
        <v>51.5</v>
      </c>
      <c r="AC506" s="164">
        <f t="shared" si="141"/>
        <v>62.25</v>
      </c>
      <c r="AD506" s="164">
        <f t="shared" si="142"/>
        <v>51</v>
      </c>
      <c r="AE506" s="164">
        <f t="shared" si="141"/>
        <v>63.75</v>
      </c>
      <c r="AF506" s="164">
        <f t="shared" si="143"/>
        <v>40.5</v>
      </c>
      <c r="AG506" s="164">
        <f t="shared" si="141"/>
        <v>48.75</v>
      </c>
      <c r="AH506" s="164">
        <f t="shared" si="144"/>
        <v>43</v>
      </c>
      <c r="AI506" s="164">
        <f t="shared" si="141"/>
        <v>53.75</v>
      </c>
      <c r="AJ506" s="164">
        <f t="shared" si="145"/>
        <v>22</v>
      </c>
      <c r="AK506" s="164">
        <f t="shared" si="146"/>
        <v>22</v>
      </c>
      <c r="AL506" s="164">
        <f t="shared" si="147"/>
        <v>22</v>
      </c>
      <c r="AM506" s="164">
        <f t="shared" si="148"/>
        <v>27.5</v>
      </c>
      <c r="AN506" s="164">
        <f t="shared" si="149"/>
        <v>900.5</v>
      </c>
      <c r="AO506" s="164">
        <f t="shared" si="150"/>
        <v>900.5</v>
      </c>
      <c r="AP506" s="164">
        <f t="shared" si="151"/>
        <v>264</v>
      </c>
      <c r="AQ506" s="164">
        <f t="shared" si="152"/>
        <v>330</v>
      </c>
      <c r="AR506" s="164">
        <f t="shared" si="153"/>
        <v>43</v>
      </c>
      <c r="AS506" s="164">
        <f t="shared" si="154"/>
        <v>53.75</v>
      </c>
      <c r="AT506" s="164">
        <f t="shared" si="155"/>
        <v>90</v>
      </c>
      <c r="AU506" s="164">
        <f t="shared" si="156"/>
        <v>112.5</v>
      </c>
      <c r="AV506" s="164">
        <f t="shared" si="157"/>
        <v>74.5</v>
      </c>
      <c r="AW506" s="165">
        <f t="shared" si="158"/>
        <v>91.75</v>
      </c>
    </row>
    <row r="507" spans="1:49" x14ac:dyDescent="0.55000000000000004">
      <c r="A507" s="435"/>
      <c r="B507" s="78">
        <v>19</v>
      </c>
      <c r="C507" s="78">
        <v>9</v>
      </c>
      <c r="D507" s="361"/>
      <c r="E507" s="362"/>
      <c r="F507">
        <v>945</v>
      </c>
      <c r="G507">
        <v>1029</v>
      </c>
      <c r="H507" s="6">
        <v>954</v>
      </c>
      <c r="I507" s="8">
        <v>1046</v>
      </c>
      <c r="J507" s="7">
        <v>939</v>
      </c>
      <c r="K507" s="7">
        <v>1028</v>
      </c>
      <c r="L507" s="6">
        <v>959</v>
      </c>
      <c r="M507" s="8">
        <v>1041</v>
      </c>
      <c r="N507" s="7">
        <v>937</v>
      </c>
      <c r="O507" s="7">
        <v>989</v>
      </c>
      <c r="P507">
        <v>983</v>
      </c>
      <c r="Q507">
        <v>1017</v>
      </c>
      <c r="R507" s="7">
        <v>104</v>
      </c>
      <c r="S507" s="8">
        <v>98</v>
      </c>
      <c r="T507">
        <v>1218</v>
      </c>
      <c r="U507">
        <v>782</v>
      </c>
      <c r="V507" s="7">
        <v>1044</v>
      </c>
      <c r="W507" s="8">
        <v>956</v>
      </c>
      <c r="X507" s="6">
        <v>1332</v>
      </c>
      <c r="Y507" s="8">
        <v>668</v>
      </c>
      <c r="Z507" s="7">
        <v>1067</v>
      </c>
      <c r="AA507" s="7">
        <v>921</v>
      </c>
      <c r="AB507" s="163">
        <f t="shared" si="140"/>
        <v>42</v>
      </c>
      <c r="AC507" s="164">
        <f t="shared" si="141"/>
        <v>49.25</v>
      </c>
      <c r="AD507" s="164">
        <f t="shared" si="142"/>
        <v>46</v>
      </c>
      <c r="AE507" s="164">
        <f t="shared" si="141"/>
        <v>57.5</v>
      </c>
      <c r="AF507" s="164">
        <f t="shared" si="143"/>
        <v>44.5</v>
      </c>
      <c r="AG507" s="164">
        <f t="shared" si="141"/>
        <v>51.5</v>
      </c>
      <c r="AH507" s="164">
        <f t="shared" si="144"/>
        <v>41</v>
      </c>
      <c r="AI507" s="164">
        <f t="shared" si="141"/>
        <v>51.25</v>
      </c>
      <c r="AJ507" s="164">
        <f t="shared" si="145"/>
        <v>37</v>
      </c>
      <c r="AK507" s="164">
        <f t="shared" si="146"/>
        <v>37</v>
      </c>
      <c r="AL507" s="164">
        <f t="shared" si="147"/>
        <v>17</v>
      </c>
      <c r="AM507" s="164">
        <f t="shared" si="148"/>
        <v>21.25</v>
      </c>
      <c r="AN507" s="164">
        <f t="shared" si="149"/>
        <v>899</v>
      </c>
      <c r="AO507" s="164">
        <f t="shared" si="150"/>
        <v>899</v>
      </c>
      <c r="AP507" s="164">
        <f t="shared" si="151"/>
        <v>218</v>
      </c>
      <c r="AQ507" s="164">
        <f t="shared" si="152"/>
        <v>272.5</v>
      </c>
      <c r="AR507" s="164">
        <f t="shared" si="153"/>
        <v>44</v>
      </c>
      <c r="AS507" s="164">
        <f t="shared" si="154"/>
        <v>55</v>
      </c>
      <c r="AT507" s="164">
        <f t="shared" si="155"/>
        <v>332</v>
      </c>
      <c r="AU507" s="164">
        <f t="shared" si="156"/>
        <v>415</v>
      </c>
      <c r="AV507" s="164">
        <f t="shared" si="157"/>
        <v>73</v>
      </c>
      <c r="AW507" s="165">
        <f t="shared" si="158"/>
        <v>89.75</v>
      </c>
    </row>
    <row r="508" spans="1:49" x14ac:dyDescent="0.55000000000000004">
      <c r="A508" s="435"/>
      <c r="B508" s="78">
        <v>10</v>
      </c>
      <c r="C508" s="78">
        <v>19</v>
      </c>
      <c r="D508" s="361"/>
      <c r="E508" s="362"/>
      <c r="F508">
        <v>1021</v>
      </c>
      <c r="G508">
        <v>959</v>
      </c>
      <c r="H508" s="6">
        <v>1038</v>
      </c>
      <c r="I508" s="8">
        <v>962</v>
      </c>
      <c r="J508" s="7">
        <v>1001</v>
      </c>
      <c r="K508" s="7">
        <v>987</v>
      </c>
      <c r="L508" s="6">
        <v>1008</v>
      </c>
      <c r="M508" s="8">
        <v>992</v>
      </c>
      <c r="N508" s="7">
        <v>995</v>
      </c>
      <c r="O508" s="7">
        <v>978</v>
      </c>
      <c r="P508">
        <v>1001</v>
      </c>
      <c r="Q508">
        <v>999</v>
      </c>
      <c r="R508" s="7">
        <v>93</v>
      </c>
      <c r="S508" s="8">
        <v>116</v>
      </c>
      <c r="T508">
        <v>1263</v>
      </c>
      <c r="U508">
        <v>737</v>
      </c>
      <c r="V508" s="7">
        <v>1009</v>
      </c>
      <c r="W508" s="8">
        <v>991</v>
      </c>
      <c r="X508" s="6">
        <v>792</v>
      </c>
      <c r="Y508" s="8">
        <v>1208</v>
      </c>
      <c r="Z508" s="7">
        <v>1040</v>
      </c>
      <c r="AA508" s="7">
        <v>944</v>
      </c>
      <c r="AB508" s="163">
        <f t="shared" si="140"/>
        <v>31</v>
      </c>
      <c r="AC508" s="164">
        <f t="shared" si="141"/>
        <v>36.25</v>
      </c>
      <c r="AD508" s="164">
        <f t="shared" si="142"/>
        <v>38</v>
      </c>
      <c r="AE508" s="164">
        <f t="shared" si="141"/>
        <v>47.5</v>
      </c>
      <c r="AF508" s="164">
        <f t="shared" si="143"/>
        <v>7</v>
      </c>
      <c r="AG508" s="164">
        <f t="shared" si="141"/>
        <v>7.25</v>
      </c>
      <c r="AH508" s="164">
        <f t="shared" si="144"/>
        <v>8</v>
      </c>
      <c r="AI508" s="164">
        <f t="shared" si="141"/>
        <v>10</v>
      </c>
      <c r="AJ508" s="164">
        <f t="shared" si="145"/>
        <v>13.5</v>
      </c>
      <c r="AK508" s="164">
        <f t="shared" si="146"/>
        <v>13.5</v>
      </c>
      <c r="AL508" s="164">
        <f t="shared" si="147"/>
        <v>1</v>
      </c>
      <c r="AM508" s="164">
        <f t="shared" si="148"/>
        <v>1.25</v>
      </c>
      <c r="AN508" s="164">
        <f t="shared" si="149"/>
        <v>895.5</v>
      </c>
      <c r="AO508" s="164">
        <f t="shared" si="150"/>
        <v>895.5</v>
      </c>
      <c r="AP508" s="164">
        <f t="shared" si="151"/>
        <v>263</v>
      </c>
      <c r="AQ508" s="164">
        <f t="shared" si="152"/>
        <v>328.75</v>
      </c>
      <c r="AR508" s="164">
        <f t="shared" si="153"/>
        <v>9</v>
      </c>
      <c r="AS508" s="164">
        <f t="shared" si="154"/>
        <v>11.25</v>
      </c>
      <c r="AT508" s="164">
        <f t="shared" si="155"/>
        <v>208</v>
      </c>
      <c r="AU508" s="164">
        <f t="shared" si="156"/>
        <v>260</v>
      </c>
      <c r="AV508" s="164">
        <f t="shared" si="157"/>
        <v>48</v>
      </c>
      <c r="AW508" s="165">
        <f t="shared" si="158"/>
        <v>58</v>
      </c>
    </row>
    <row r="509" spans="1:49" x14ac:dyDescent="0.55000000000000004">
      <c r="A509" s="435"/>
      <c r="B509" s="78">
        <v>11</v>
      </c>
      <c r="C509" s="78">
        <v>19</v>
      </c>
      <c r="D509" s="361"/>
      <c r="E509" s="362"/>
      <c r="F509">
        <v>960</v>
      </c>
      <c r="G509">
        <v>992</v>
      </c>
      <c r="H509" s="6">
        <v>989</v>
      </c>
      <c r="I509" s="8">
        <v>1011</v>
      </c>
      <c r="J509" s="7">
        <v>942</v>
      </c>
      <c r="K509" s="7">
        <v>1012</v>
      </c>
      <c r="L509" s="6">
        <v>970</v>
      </c>
      <c r="M509" s="8">
        <v>1030</v>
      </c>
      <c r="N509" s="7">
        <v>931</v>
      </c>
      <c r="O509" s="7">
        <v>972</v>
      </c>
      <c r="P509">
        <v>966</v>
      </c>
      <c r="Q509">
        <v>1034</v>
      </c>
      <c r="R509" s="7">
        <v>104</v>
      </c>
      <c r="S509" s="8">
        <v>95</v>
      </c>
      <c r="T509">
        <v>1235</v>
      </c>
      <c r="U509">
        <v>765</v>
      </c>
      <c r="V509" s="7">
        <v>970</v>
      </c>
      <c r="W509" s="8">
        <v>1030</v>
      </c>
      <c r="X509" s="6">
        <v>952</v>
      </c>
      <c r="Y509" s="8">
        <v>1048</v>
      </c>
      <c r="Z509" s="7">
        <v>1018</v>
      </c>
      <c r="AA509" s="7">
        <v>960</v>
      </c>
      <c r="AB509" s="163">
        <f t="shared" si="140"/>
        <v>24</v>
      </c>
      <c r="AC509" s="164">
        <f t="shared" si="141"/>
        <v>24</v>
      </c>
      <c r="AD509" s="164">
        <f t="shared" si="142"/>
        <v>11</v>
      </c>
      <c r="AE509" s="164">
        <f t="shared" si="141"/>
        <v>13.75</v>
      </c>
      <c r="AF509" s="164">
        <f t="shared" si="143"/>
        <v>35</v>
      </c>
      <c r="AG509" s="164">
        <f t="shared" si="141"/>
        <v>38</v>
      </c>
      <c r="AH509" s="164">
        <f t="shared" si="144"/>
        <v>30</v>
      </c>
      <c r="AI509" s="164">
        <f t="shared" si="141"/>
        <v>37.5</v>
      </c>
      <c r="AJ509" s="164">
        <f t="shared" si="145"/>
        <v>48.5</v>
      </c>
      <c r="AK509" s="164">
        <f t="shared" si="146"/>
        <v>48.5</v>
      </c>
      <c r="AL509" s="164">
        <f t="shared" si="147"/>
        <v>34</v>
      </c>
      <c r="AM509" s="164">
        <f t="shared" si="148"/>
        <v>42.5</v>
      </c>
      <c r="AN509" s="164">
        <f t="shared" si="149"/>
        <v>900.5</v>
      </c>
      <c r="AO509" s="164">
        <f t="shared" si="150"/>
        <v>900.5</v>
      </c>
      <c r="AP509" s="164">
        <f t="shared" si="151"/>
        <v>235</v>
      </c>
      <c r="AQ509" s="164">
        <f t="shared" si="152"/>
        <v>293.75</v>
      </c>
      <c r="AR509" s="164">
        <f t="shared" si="153"/>
        <v>30</v>
      </c>
      <c r="AS509" s="164">
        <f t="shared" si="154"/>
        <v>37.5</v>
      </c>
      <c r="AT509" s="164">
        <f t="shared" si="155"/>
        <v>48</v>
      </c>
      <c r="AU509" s="164">
        <f t="shared" si="156"/>
        <v>60</v>
      </c>
      <c r="AV509" s="164">
        <f t="shared" si="157"/>
        <v>29</v>
      </c>
      <c r="AW509" s="165">
        <f t="shared" si="158"/>
        <v>33.5</v>
      </c>
    </row>
    <row r="510" spans="1:49" x14ac:dyDescent="0.55000000000000004">
      <c r="A510" s="435"/>
      <c r="B510" s="78">
        <v>12</v>
      </c>
      <c r="C510" s="78">
        <v>19</v>
      </c>
      <c r="D510" s="361"/>
      <c r="E510" s="362"/>
      <c r="F510">
        <v>989</v>
      </c>
      <c r="G510">
        <v>978</v>
      </c>
      <c r="H510" s="6">
        <v>1011</v>
      </c>
      <c r="I510" s="8">
        <v>989</v>
      </c>
      <c r="J510" s="7">
        <v>993</v>
      </c>
      <c r="K510" s="7">
        <v>980</v>
      </c>
      <c r="L510" s="6">
        <v>1016</v>
      </c>
      <c r="M510" s="8">
        <v>984</v>
      </c>
      <c r="N510" s="7">
        <v>976</v>
      </c>
      <c r="O510" s="7">
        <v>965</v>
      </c>
      <c r="P510">
        <v>1014</v>
      </c>
      <c r="Q510">
        <v>986</v>
      </c>
      <c r="R510" s="7">
        <v>107</v>
      </c>
      <c r="S510" s="8">
        <v>105</v>
      </c>
      <c r="T510">
        <v>765</v>
      </c>
      <c r="U510">
        <v>1235</v>
      </c>
      <c r="V510" s="7">
        <v>1008</v>
      </c>
      <c r="W510" s="8">
        <v>992</v>
      </c>
      <c r="X510" s="6">
        <v>1007</v>
      </c>
      <c r="Y510" s="8">
        <v>993</v>
      </c>
      <c r="Z510" s="7">
        <v>1063</v>
      </c>
      <c r="AA510" s="7">
        <v>922</v>
      </c>
      <c r="AB510" s="163">
        <f t="shared" si="140"/>
        <v>16.5</v>
      </c>
      <c r="AC510" s="164">
        <f t="shared" si="141"/>
        <v>16.5</v>
      </c>
      <c r="AD510" s="164">
        <f t="shared" si="142"/>
        <v>11</v>
      </c>
      <c r="AE510" s="164">
        <f t="shared" si="141"/>
        <v>13.75</v>
      </c>
      <c r="AF510" s="164">
        <f t="shared" si="143"/>
        <v>13.5</v>
      </c>
      <c r="AG510" s="164">
        <f t="shared" si="141"/>
        <v>13.5</v>
      </c>
      <c r="AH510" s="164">
        <f t="shared" si="144"/>
        <v>16</v>
      </c>
      <c r="AI510" s="164">
        <f t="shared" si="141"/>
        <v>20</v>
      </c>
      <c r="AJ510" s="164">
        <f t="shared" si="145"/>
        <v>29.5</v>
      </c>
      <c r="AK510" s="164">
        <f t="shared" si="146"/>
        <v>29.5</v>
      </c>
      <c r="AL510" s="164">
        <f t="shared" si="147"/>
        <v>14</v>
      </c>
      <c r="AM510" s="164">
        <f t="shared" si="148"/>
        <v>17.5</v>
      </c>
      <c r="AN510" s="164">
        <f t="shared" si="149"/>
        <v>894</v>
      </c>
      <c r="AO510" s="164">
        <f t="shared" si="150"/>
        <v>894</v>
      </c>
      <c r="AP510" s="164">
        <f t="shared" si="151"/>
        <v>235</v>
      </c>
      <c r="AQ510" s="164">
        <f t="shared" si="152"/>
        <v>293.75</v>
      </c>
      <c r="AR510" s="164">
        <f t="shared" si="153"/>
        <v>8</v>
      </c>
      <c r="AS510" s="164">
        <f t="shared" si="154"/>
        <v>10</v>
      </c>
      <c r="AT510" s="164">
        <f t="shared" si="155"/>
        <v>7</v>
      </c>
      <c r="AU510" s="164">
        <f t="shared" si="156"/>
        <v>8.75</v>
      </c>
      <c r="AV510" s="164">
        <f t="shared" si="157"/>
        <v>70.5</v>
      </c>
      <c r="AW510" s="165">
        <f t="shared" si="158"/>
        <v>86.25</v>
      </c>
    </row>
    <row r="511" spans="1:49" x14ac:dyDescent="0.55000000000000004">
      <c r="A511" s="435"/>
      <c r="B511" s="78">
        <v>13</v>
      </c>
      <c r="C511" s="78">
        <v>19</v>
      </c>
      <c r="D511" s="361"/>
      <c r="E511" s="362"/>
      <c r="F511">
        <v>1032</v>
      </c>
      <c r="G511">
        <v>950</v>
      </c>
      <c r="H511" s="6">
        <v>1040</v>
      </c>
      <c r="I511" s="8">
        <v>960</v>
      </c>
      <c r="J511" s="7">
        <v>985</v>
      </c>
      <c r="K511" s="7">
        <v>984</v>
      </c>
      <c r="L511" s="6">
        <v>998</v>
      </c>
      <c r="M511" s="8">
        <v>1002</v>
      </c>
      <c r="N511" s="7">
        <v>972</v>
      </c>
      <c r="O511" s="7">
        <v>990</v>
      </c>
      <c r="P511">
        <v>994</v>
      </c>
      <c r="Q511">
        <v>1006</v>
      </c>
      <c r="R511" s="7">
        <v>105</v>
      </c>
      <c r="S511" s="8">
        <v>122</v>
      </c>
      <c r="T511">
        <v>1242</v>
      </c>
      <c r="U511">
        <v>758</v>
      </c>
      <c r="V511" s="7">
        <v>999</v>
      </c>
      <c r="W511" s="8">
        <v>1001</v>
      </c>
      <c r="X511" s="6">
        <v>862</v>
      </c>
      <c r="Y511" s="8">
        <v>1138</v>
      </c>
      <c r="Z511" s="7">
        <v>1186</v>
      </c>
      <c r="AA511" s="7">
        <v>805</v>
      </c>
      <c r="AB511" s="163">
        <f t="shared" si="140"/>
        <v>41</v>
      </c>
      <c r="AC511" s="164">
        <f t="shared" si="141"/>
        <v>49</v>
      </c>
      <c r="AD511" s="164">
        <f t="shared" si="142"/>
        <v>40</v>
      </c>
      <c r="AE511" s="164">
        <f t="shared" si="141"/>
        <v>50</v>
      </c>
      <c r="AF511" s="164">
        <f t="shared" si="143"/>
        <v>15.5</v>
      </c>
      <c r="AG511" s="164">
        <f t="shared" si="141"/>
        <v>15.5</v>
      </c>
      <c r="AH511" s="164">
        <f t="shared" si="144"/>
        <v>2</v>
      </c>
      <c r="AI511" s="164">
        <f t="shared" si="141"/>
        <v>2.5</v>
      </c>
      <c r="AJ511" s="164">
        <f t="shared" si="145"/>
        <v>19</v>
      </c>
      <c r="AK511" s="164">
        <f t="shared" si="146"/>
        <v>19</v>
      </c>
      <c r="AL511" s="164">
        <f t="shared" si="147"/>
        <v>6</v>
      </c>
      <c r="AM511" s="164">
        <f t="shared" si="148"/>
        <v>7.5</v>
      </c>
      <c r="AN511" s="164">
        <f t="shared" si="149"/>
        <v>886.5</v>
      </c>
      <c r="AO511" s="164">
        <f t="shared" si="150"/>
        <v>886.5</v>
      </c>
      <c r="AP511" s="164">
        <f t="shared" si="151"/>
        <v>242</v>
      </c>
      <c r="AQ511" s="164">
        <f t="shared" si="152"/>
        <v>302.5</v>
      </c>
      <c r="AR511" s="164">
        <f t="shared" si="153"/>
        <v>1</v>
      </c>
      <c r="AS511" s="164">
        <f t="shared" si="154"/>
        <v>1.25</v>
      </c>
      <c r="AT511" s="164">
        <f t="shared" si="155"/>
        <v>138</v>
      </c>
      <c r="AU511" s="164">
        <f t="shared" si="156"/>
        <v>172.5</v>
      </c>
      <c r="AV511" s="164">
        <f t="shared" si="157"/>
        <v>190.5</v>
      </c>
      <c r="AW511" s="165">
        <f t="shared" si="158"/>
        <v>237</v>
      </c>
    </row>
    <row r="512" spans="1:49" x14ac:dyDescent="0.55000000000000004">
      <c r="A512" s="435"/>
      <c r="B512" s="78">
        <v>15</v>
      </c>
      <c r="C512" s="78">
        <v>19</v>
      </c>
      <c r="D512" s="361"/>
      <c r="E512" s="362"/>
      <c r="F512">
        <v>1018</v>
      </c>
      <c r="G512">
        <v>968</v>
      </c>
      <c r="H512" s="6">
        <v>1020</v>
      </c>
      <c r="I512" s="8">
        <v>980</v>
      </c>
      <c r="J512" s="7">
        <v>1034</v>
      </c>
      <c r="K512" s="7">
        <v>940</v>
      </c>
      <c r="L512" s="6">
        <v>1053</v>
      </c>
      <c r="M512" s="8">
        <v>947</v>
      </c>
      <c r="N512" s="7">
        <v>994</v>
      </c>
      <c r="O512" s="7">
        <v>945</v>
      </c>
      <c r="P512">
        <v>1033</v>
      </c>
      <c r="Q512">
        <v>967</v>
      </c>
      <c r="R512" s="7">
        <v>114</v>
      </c>
      <c r="S512" s="8">
        <v>126</v>
      </c>
      <c r="T512">
        <v>1214</v>
      </c>
      <c r="U512">
        <v>786</v>
      </c>
      <c r="V512" s="7">
        <v>1042</v>
      </c>
      <c r="W512" s="8">
        <v>958</v>
      </c>
      <c r="X512" s="6">
        <v>862</v>
      </c>
      <c r="Y512" s="8">
        <v>1138</v>
      </c>
      <c r="Z512" s="7">
        <v>1034</v>
      </c>
      <c r="AA512" s="7">
        <v>954</v>
      </c>
      <c r="AB512" s="163">
        <f t="shared" si="140"/>
        <v>25</v>
      </c>
      <c r="AC512" s="164">
        <f t="shared" si="141"/>
        <v>29.5</v>
      </c>
      <c r="AD512" s="164">
        <f t="shared" si="142"/>
        <v>20</v>
      </c>
      <c r="AE512" s="164">
        <f t="shared" si="141"/>
        <v>25</v>
      </c>
      <c r="AF512" s="164">
        <f t="shared" si="143"/>
        <v>47</v>
      </c>
      <c r="AG512" s="164">
        <f t="shared" si="141"/>
        <v>55.5</v>
      </c>
      <c r="AH512" s="164">
        <f t="shared" si="144"/>
        <v>53</v>
      </c>
      <c r="AI512" s="164">
        <f t="shared" si="141"/>
        <v>66.25</v>
      </c>
      <c r="AJ512" s="164">
        <f t="shared" si="145"/>
        <v>30.5</v>
      </c>
      <c r="AK512" s="164">
        <f t="shared" si="146"/>
        <v>30.5</v>
      </c>
      <c r="AL512" s="164">
        <f t="shared" si="147"/>
        <v>33</v>
      </c>
      <c r="AM512" s="164">
        <f t="shared" si="148"/>
        <v>41.25</v>
      </c>
      <c r="AN512" s="164">
        <f t="shared" si="149"/>
        <v>880</v>
      </c>
      <c r="AO512" s="164">
        <f t="shared" si="150"/>
        <v>880</v>
      </c>
      <c r="AP512" s="164">
        <f t="shared" si="151"/>
        <v>214</v>
      </c>
      <c r="AQ512" s="164">
        <f t="shared" si="152"/>
        <v>267.5</v>
      </c>
      <c r="AR512" s="164">
        <f t="shared" si="153"/>
        <v>42</v>
      </c>
      <c r="AS512" s="164">
        <f t="shared" si="154"/>
        <v>52.5</v>
      </c>
      <c r="AT512" s="164">
        <f t="shared" si="155"/>
        <v>138</v>
      </c>
      <c r="AU512" s="164">
        <f t="shared" si="156"/>
        <v>172.5</v>
      </c>
      <c r="AV512" s="164">
        <f t="shared" si="157"/>
        <v>40</v>
      </c>
      <c r="AW512" s="165">
        <f t="shared" si="158"/>
        <v>48.5</v>
      </c>
    </row>
    <row r="513" spans="1:49" x14ac:dyDescent="0.55000000000000004">
      <c r="A513" s="435"/>
      <c r="B513" s="78">
        <v>16</v>
      </c>
      <c r="C513" s="78">
        <v>19</v>
      </c>
      <c r="D513" s="361"/>
      <c r="E513" s="362"/>
      <c r="F513">
        <v>1014</v>
      </c>
      <c r="G513">
        <v>963</v>
      </c>
      <c r="H513" s="6">
        <v>1022</v>
      </c>
      <c r="I513" s="8">
        <v>978</v>
      </c>
      <c r="J513" s="7">
        <v>1033</v>
      </c>
      <c r="K513" s="7">
        <v>941</v>
      </c>
      <c r="L513" s="6">
        <v>1047</v>
      </c>
      <c r="M513" s="8">
        <v>953</v>
      </c>
      <c r="N513" s="7">
        <v>991</v>
      </c>
      <c r="O513" s="7">
        <v>957</v>
      </c>
      <c r="P513">
        <v>1015</v>
      </c>
      <c r="Q513">
        <v>985</v>
      </c>
      <c r="R513" s="7">
        <v>115</v>
      </c>
      <c r="S513" s="8">
        <v>120</v>
      </c>
      <c r="T513">
        <v>777</v>
      </c>
      <c r="U513">
        <v>1223</v>
      </c>
      <c r="V513" s="7">
        <v>1042</v>
      </c>
      <c r="W513" s="8">
        <v>958</v>
      </c>
      <c r="X513" s="6">
        <v>828</v>
      </c>
      <c r="Y513" s="8">
        <v>1172</v>
      </c>
      <c r="Z513" s="7">
        <v>1176</v>
      </c>
      <c r="AA513" s="7">
        <v>800</v>
      </c>
      <c r="AB513" s="163">
        <f t="shared" si="140"/>
        <v>25.5</v>
      </c>
      <c r="AC513" s="164">
        <f t="shared" si="141"/>
        <v>29</v>
      </c>
      <c r="AD513" s="164">
        <f t="shared" si="142"/>
        <v>22</v>
      </c>
      <c r="AE513" s="164">
        <f t="shared" si="141"/>
        <v>27.5</v>
      </c>
      <c r="AF513" s="164">
        <f t="shared" si="143"/>
        <v>46</v>
      </c>
      <c r="AG513" s="164">
        <f t="shared" si="141"/>
        <v>54.25</v>
      </c>
      <c r="AH513" s="164">
        <f t="shared" si="144"/>
        <v>47</v>
      </c>
      <c r="AI513" s="164">
        <f t="shared" si="141"/>
        <v>58.75</v>
      </c>
      <c r="AJ513" s="164">
        <f t="shared" si="145"/>
        <v>26</v>
      </c>
      <c r="AK513" s="164">
        <f t="shared" si="146"/>
        <v>26</v>
      </c>
      <c r="AL513" s="164">
        <f t="shared" si="147"/>
        <v>15</v>
      </c>
      <c r="AM513" s="164">
        <f t="shared" si="148"/>
        <v>18.75</v>
      </c>
      <c r="AN513" s="164">
        <f t="shared" si="149"/>
        <v>882.5</v>
      </c>
      <c r="AO513" s="164">
        <f t="shared" si="150"/>
        <v>882.5</v>
      </c>
      <c r="AP513" s="164">
        <f t="shared" si="151"/>
        <v>223</v>
      </c>
      <c r="AQ513" s="164">
        <f t="shared" si="152"/>
        <v>278.75</v>
      </c>
      <c r="AR513" s="164">
        <f t="shared" si="153"/>
        <v>42</v>
      </c>
      <c r="AS513" s="164">
        <f t="shared" si="154"/>
        <v>52.5</v>
      </c>
      <c r="AT513" s="164">
        <f t="shared" si="155"/>
        <v>172</v>
      </c>
      <c r="AU513" s="164">
        <f t="shared" si="156"/>
        <v>215</v>
      </c>
      <c r="AV513" s="164">
        <f t="shared" si="157"/>
        <v>188</v>
      </c>
      <c r="AW513" s="165">
        <f t="shared" si="158"/>
        <v>232</v>
      </c>
    </row>
    <row r="514" spans="1:49" x14ac:dyDescent="0.55000000000000004">
      <c r="A514" s="435"/>
      <c r="B514" s="78">
        <v>17</v>
      </c>
      <c r="C514" s="78">
        <v>19</v>
      </c>
      <c r="D514" s="361"/>
      <c r="E514" s="362"/>
      <c r="F514">
        <v>1018</v>
      </c>
      <c r="G514">
        <v>965</v>
      </c>
      <c r="H514" s="6">
        <v>1025</v>
      </c>
      <c r="I514" s="8">
        <v>975</v>
      </c>
      <c r="J514" s="7">
        <v>1014</v>
      </c>
      <c r="K514" s="7">
        <v>970</v>
      </c>
      <c r="L514" s="6">
        <v>1024</v>
      </c>
      <c r="M514" s="8">
        <v>976</v>
      </c>
      <c r="N514" s="7">
        <v>980</v>
      </c>
      <c r="O514" s="7">
        <v>995</v>
      </c>
      <c r="P514">
        <v>994</v>
      </c>
      <c r="Q514">
        <v>1006</v>
      </c>
      <c r="R514" s="7">
        <v>111</v>
      </c>
      <c r="S514" s="8">
        <v>111</v>
      </c>
      <c r="T514">
        <v>757</v>
      </c>
      <c r="U514">
        <v>1243</v>
      </c>
      <c r="V514" s="7">
        <v>1015</v>
      </c>
      <c r="W514" s="8">
        <v>985</v>
      </c>
      <c r="X514" s="6">
        <v>891</v>
      </c>
      <c r="Y514" s="8">
        <v>1109</v>
      </c>
      <c r="Z514" s="7">
        <v>1079</v>
      </c>
      <c r="AA514" s="7">
        <v>911</v>
      </c>
      <c r="AB514" s="163">
        <f t="shared" si="140"/>
        <v>26.5</v>
      </c>
      <c r="AC514" s="164">
        <f t="shared" si="141"/>
        <v>31</v>
      </c>
      <c r="AD514" s="164">
        <f t="shared" si="142"/>
        <v>25</v>
      </c>
      <c r="AE514" s="164">
        <f t="shared" si="141"/>
        <v>31.25</v>
      </c>
      <c r="AF514" s="164">
        <f t="shared" si="143"/>
        <v>22</v>
      </c>
      <c r="AG514" s="164">
        <f t="shared" si="141"/>
        <v>25.5</v>
      </c>
      <c r="AH514" s="164">
        <f t="shared" si="144"/>
        <v>24</v>
      </c>
      <c r="AI514" s="164">
        <f t="shared" si="141"/>
        <v>30</v>
      </c>
      <c r="AJ514" s="164">
        <f t="shared" si="145"/>
        <v>12.5</v>
      </c>
      <c r="AK514" s="164">
        <f t="shared" si="146"/>
        <v>12.5</v>
      </c>
      <c r="AL514" s="164">
        <f t="shared" si="147"/>
        <v>6</v>
      </c>
      <c r="AM514" s="164">
        <f t="shared" si="148"/>
        <v>7.5</v>
      </c>
      <c r="AN514" s="164">
        <f t="shared" si="149"/>
        <v>889</v>
      </c>
      <c r="AO514" s="164">
        <f t="shared" si="150"/>
        <v>889</v>
      </c>
      <c r="AP514" s="164">
        <f t="shared" si="151"/>
        <v>243</v>
      </c>
      <c r="AQ514" s="164">
        <f t="shared" si="152"/>
        <v>303.75</v>
      </c>
      <c r="AR514" s="164">
        <f t="shared" si="153"/>
        <v>15</v>
      </c>
      <c r="AS514" s="164">
        <f t="shared" si="154"/>
        <v>18.75</v>
      </c>
      <c r="AT514" s="164">
        <f t="shared" si="155"/>
        <v>109</v>
      </c>
      <c r="AU514" s="164">
        <f t="shared" si="156"/>
        <v>136.25</v>
      </c>
      <c r="AV514" s="164">
        <f t="shared" si="157"/>
        <v>84</v>
      </c>
      <c r="AW514" s="165">
        <f t="shared" si="158"/>
        <v>103.75</v>
      </c>
    </row>
    <row r="515" spans="1:49" x14ac:dyDescent="0.55000000000000004">
      <c r="A515" s="435"/>
      <c r="B515" s="78">
        <v>18</v>
      </c>
      <c r="C515" s="78">
        <v>19</v>
      </c>
      <c r="D515" s="361"/>
      <c r="E515" s="362"/>
      <c r="F515">
        <v>947</v>
      </c>
      <c r="G515">
        <v>889</v>
      </c>
      <c r="H515" s="6">
        <v>1050</v>
      </c>
      <c r="I515" s="8">
        <v>950</v>
      </c>
      <c r="J515" s="7">
        <v>950</v>
      </c>
      <c r="K515" s="7">
        <v>840</v>
      </c>
      <c r="L515" s="6">
        <v>1074</v>
      </c>
      <c r="M515" s="8">
        <v>926</v>
      </c>
      <c r="N515" s="7">
        <v>747</v>
      </c>
      <c r="O515" s="7">
        <v>664</v>
      </c>
      <c r="P515">
        <v>991</v>
      </c>
      <c r="Q515">
        <v>1009</v>
      </c>
      <c r="R515" s="7">
        <v>120</v>
      </c>
      <c r="S515" s="8">
        <v>122</v>
      </c>
      <c r="T515">
        <v>783</v>
      </c>
      <c r="U515">
        <v>1217</v>
      </c>
      <c r="V515" s="7">
        <v>1066</v>
      </c>
      <c r="W515" s="8">
        <v>934</v>
      </c>
      <c r="X515" s="6">
        <v>954</v>
      </c>
      <c r="Y515" s="8">
        <v>1046</v>
      </c>
      <c r="Z515" s="7">
        <v>816</v>
      </c>
      <c r="AA515" s="7">
        <v>1148</v>
      </c>
      <c r="AB515" s="163">
        <f t="shared" si="140"/>
        <v>82</v>
      </c>
      <c r="AC515" s="164">
        <f t="shared" si="141"/>
        <v>82</v>
      </c>
      <c r="AD515" s="164">
        <f t="shared" si="142"/>
        <v>50</v>
      </c>
      <c r="AE515" s="164">
        <f t="shared" si="141"/>
        <v>62.5</v>
      </c>
      <c r="AF515" s="164">
        <f t="shared" si="143"/>
        <v>105</v>
      </c>
      <c r="AG515" s="164">
        <f t="shared" si="141"/>
        <v>105</v>
      </c>
      <c r="AH515" s="164">
        <f t="shared" si="144"/>
        <v>74</v>
      </c>
      <c r="AI515" s="164">
        <f t="shared" si="141"/>
        <v>92.5</v>
      </c>
      <c r="AJ515" s="164">
        <f t="shared" si="145"/>
        <v>294.5</v>
      </c>
      <c r="AK515" s="164">
        <f t="shared" si="146"/>
        <v>294.5</v>
      </c>
      <c r="AL515" s="164">
        <f t="shared" si="147"/>
        <v>9</v>
      </c>
      <c r="AM515" s="164">
        <f t="shared" si="148"/>
        <v>11.25</v>
      </c>
      <c r="AN515" s="164">
        <f t="shared" si="149"/>
        <v>879</v>
      </c>
      <c r="AO515" s="164">
        <f t="shared" si="150"/>
        <v>879</v>
      </c>
      <c r="AP515" s="164">
        <f t="shared" si="151"/>
        <v>217</v>
      </c>
      <c r="AQ515" s="164">
        <f t="shared" si="152"/>
        <v>271.25</v>
      </c>
      <c r="AR515" s="164">
        <f t="shared" si="153"/>
        <v>66</v>
      </c>
      <c r="AS515" s="164">
        <f t="shared" si="154"/>
        <v>82.5</v>
      </c>
      <c r="AT515" s="164">
        <f t="shared" si="155"/>
        <v>46</v>
      </c>
      <c r="AU515" s="164">
        <f t="shared" si="156"/>
        <v>57.5</v>
      </c>
      <c r="AV515" s="164">
        <f t="shared" si="157"/>
        <v>166</v>
      </c>
      <c r="AW515" s="165">
        <f t="shared" si="158"/>
        <v>203</v>
      </c>
    </row>
    <row r="516" spans="1:49" x14ac:dyDescent="0.55000000000000004">
      <c r="A516" s="435"/>
      <c r="B516" s="78">
        <v>1</v>
      </c>
      <c r="C516" s="78">
        <v>20</v>
      </c>
      <c r="D516" s="361"/>
      <c r="E516" s="362"/>
      <c r="F516">
        <v>920</v>
      </c>
      <c r="G516">
        <v>1014</v>
      </c>
      <c r="H516" s="6">
        <v>952</v>
      </c>
      <c r="I516" s="8">
        <v>1048</v>
      </c>
      <c r="J516" s="7">
        <v>977</v>
      </c>
      <c r="K516" s="7">
        <v>931</v>
      </c>
      <c r="L516" s="6">
        <v>1015</v>
      </c>
      <c r="M516" s="8">
        <v>985</v>
      </c>
      <c r="N516" s="7">
        <v>855</v>
      </c>
      <c r="O516" s="7">
        <v>879</v>
      </c>
      <c r="P516">
        <v>1018</v>
      </c>
      <c r="Q516">
        <v>982</v>
      </c>
      <c r="R516" s="7">
        <v>104</v>
      </c>
      <c r="S516" s="8">
        <v>100</v>
      </c>
      <c r="T516">
        <v>745</v>
      </c>
      <c r="U516">
        <v>1255</v>
      </c>
      <c r="V516" s="7">
        <v>1017</v>
      </c>
      <c r="W516" s="8">
        <v>983</v>
      </c>
      <c r="X516" s="6">
        <v>1054</v>
      </c>
      <c r="Y516" s="8">
        <v>946</v>
      </c>
      <c r="Z516" s="7">
        <v>881</v>
      </c>
      <c r="AA516" s="7">
        <v>1081</v>
      </c>
      <c r="AB516" s="163">
        <f t="shared" si="140"/>
        <v>47</v>
      </c>
      <c r="AC516" s="164">
        <f t="shared" si="141"/>
        <v>50.5</v>
      </c>
      <c r="AD516" s="164">
        <f t="shared" si="142"/>
        <v>48</v>
      </c>
      <c r="AE516" s="164">
        <f t="shared" si="141"/>
        <v>60</v>
      </c>
      <c r="AF516" s="164">
        <f t="shared" si="143"/>
        <v>46</v>
      </c>
      <c r="AG516" s="164">
        <f t="shared" si="141"/>
        <v>46</v>
      </c>
      <c r="AH516" s="164">
        <f t="shared" si="144"/>
        <v>15</v>
      </c>
      <c r="AI516" s="164">
        <f t="shared" si="141"/>
        <v>18.75</v>
      </c>
      <c r="AJ516" s="164">
        <f t="shared" si="145"/>
        <v>133</v>
      </c>
      <c r="AK516" s="164">
        <f t="shared" si="146"/>
        <v>133</v>
      </c>
      <c r="AL516" s="164">
        <f t="shared" si="147"/>
        <v>18</v>
      </c>
      <c r="AM516" s="164">
        <f t="shared" si="148"/>
        <v>22.5</v>
      </c>
      <c r="AN516" s="164">
        <f t="shared" si="149"/>
        <v>898</v>
      </c>
      <c r="AO516" s="164">
        <f t="shared" si="150"/>
        <v>898</v>
      </c>
      <c r="AP516" s="164">
        <f t="shared" si="151"/>
        <v>255</v>
      </c>
      <c r="AQ516" s="164">
        <f t="shared" si="152"/>
        <v>318.75</v>
      </c>
      <c r="AR516" s="164">
        <f t="shared" si="153"/>
        <v>17</v>
      </c>
      <c r="AS516" s="164">
        <f t="shared" si="154"/>
        <v>21.25</v>
      </c>
      <c r="AT516" s="164">
        <f t="shared" si="155"/>
        <v>54</v>
      </c>
      <c r="AU516" s="164">
        <f t="shared" si="156"/>
        <v>67.5</v>
      </c>
      <c r="AV516" s="164">
        <f t="shared" si="157"/>
        <v>100</v>
      </c>
      <c r="AW516" s="165">
        <f t="shared" si="158"/>
        <v>120.25</v>
      </c>
    </row>
    <row r="517" spans="1:49" x14ac:dyDescent="0.55000000000000004">
      <c r="A517" s="435"/>
      <c r="B517" s="78">
        <v>2</v>
      </c>
      <c r="C517" s="78">
        <v>20</v>
      </c>
      <c r="D517" s="361"/>
      <c r="E517" s="362"/>
      <c r="F517">
        <v>1070</v>
      </c>
      <c r="G517">
        <v>864</v>
      </c>
      <c r="H517" s="6">
        <v>1093</v>
      </c>
      <c r="I517" s="8">
        <v>907</v>
      </c>
      <c r="J517" s="7">
        <v>970</v>
      </c>
      <c r="K517" s="7">
        <v>913</v>
      </c>
      <c r="L517" s="6">
        <v>1014</v>
      </c>
      <c r="M517" s="8">
        <v>986</v>
      </c>
      <c r="N517" s="7">
        <v>855</v>
      </c>
      <c r="O517" s="7">
        <v>850</v>
      </c>
      <c r="P517">
        <v>1053</v>
      </c>
      <c r="Q517">
        <v>947</v>
      </c>
      <c r="R517" s="7">
        <v>106</v>
      </c>
      <c r="S517" s="8">
        <v>101</v>
      </c>
      <c r="T517">
        <v>729</v>
      </c>
      <c r="U517">
        <v>1271</v>
      </c>
      <c r="V517" s="7">
        <v>1031</v>
      </c>
      <c r="W517" s="8">
        <v>969</v>
      </c>
      <c r="X517" s="6">
        <v>1154</v>
      </c>
      <c r="Y517" s="8">
        <v>846</v>
      </c>
      <c r="Z517" s="7">
        <v>978</v>
      </c>
      <c r="AA517" s="7">
        <v>964</v>
      </c>
      <c r="AB517" s="163">
        <f t="shared" si="140"/>
        <v>103</v>
      </c>
      <c r="AC517" s="164">
        <f t="shared" si="141"/>
        <v>120.5</v>
      </c>
      <c r="AD517" s="164">
        <f t="shared" si="142"/>
        <v>93</v>
      </c>
      <c r="AE517" s="164">
        <f t="shared" si="141"/>
        <v>116.25</v>
      </c>
      <c r="AF517" s="164">
        <f t="shared" si="143"/>
        <v>58.5</v>
      </c>
      <c r="AG517" s="164">
        <f t="shared" si="141"/>
        <v>58.5</v>
      </c>
      <c r="AH517" s="164">
        <f t="shared" si="144"/>
        <v>14</v>
      </c>
      <c r="AI517" s="164">
        <f t="shared" si="141"/>
        <v>17.5</v>
      </c>
      <c r="AJ517" s="164">
        <f t="shared" si="145"/>
        <v>147.5</v>
      </c>
      <c r="AK517" s="164">
        <f t="shared" si="146"/>
        <v>147.5</v>
      </c>
      <c r="AL517" s="164">
        <f t="shared" si="147"/>
        <v>53</v>
      </c>
      <c r="AM517" s="164">
        <f t="shared" si="148"/>
        <v>66.25</v>
      </c>
      <c r="AN517" s="164">
        <f t="shared" si="149"/>
        <v>896.5</v>
      </c>
      <c r="AO517" s="164">
        <f t="shared" si="150"/>
        <v>896.5</v>
      </c>
      <c r="AP517" s="164">
        <f t="shared" si="151"/>
        <v>271</v>
      </c>
      <c r="AQ517" s="164">
        <f t="shared" si="152"/>
        <v>338.75</v>
      </c>
      <c r="AR517" s="164">
        <f t="shared" si="153"/>
        <v>31</v>
      </c>
      <c r="AS517" s="164">
        <f t="shared" si="154"/>
        <v>38.75</v>
      </c>
      <c r="AT517" s="164">
        <f t="shared" si="155"/>
        <v>154</v>
      </c>
      <c r="AU517" s="164">
        <f t="shared" si="156"/>
        <v>192.5</v>
      </c>
      <c r="AV517" s="164">
        <f t="shared" si="157"/>
        <v>29</v>
      </c>
      <c r="AW517" s="165">
        <f t="shared" si="158"/>
        <v>29</v>
      </c>
    </row>
    <row r="518" spans="1:49" x14ac:dyDescent="0.55000000000000004">
      <c r="A518" s="435"/>
      <c r="B518" s="78">
        <v>20</v>
      </c>
      <c r="C518" s="78">
        <v>3</v>
      </c>
      <c r="D518" s="361"/>
      <c r="E518" s="362"/>
      <c r="F518">
        <v>901</v>
      </c>
      <c r="G518">
        <v>1048</v>
      </c>
      <c r="H518" s="6">
        <v>918</v>
      </c>
      <c r="I518" s="8">
        <v>1082</v>
      </c>
      <c r="J518" s="7">
        <v>955</v>
      </c>
      <c r="K518" s="7">
        <v>1007</v>
      </c>
      <c r="L518" s="6">
        <v>965</v>
      </c>
      <c r="M518" s="8">
        <v>1035</v>
      </c>
      <c r="N518" s="7">
        <v>944</v>
      </c>
      <c r="O518" s="7">
        <v>979</v>
      </c>
      <c r="P518">
        <v>954</v>
      </c>
      <c r="Q518">
        <v>1046</v>
      </c>
      <c r="R518" s="7">
        <v>113</v>
      </c>
      <c r="S518" s="8">
        <v>123</v>
      </c>
      <c r="T518">
        <v>1235</v>
      </c>
      <c r="U518">
        <v>765</v>
      </c>
      <c r="V518" s="7">
        <v>1022</v>
      </c>
      <c r="W518" s="8">
        <v>978</v>
      </c>
      <c r="X518" s="6">
        <v>893</v>
      </c>
      <c r="Y518" s="8">
        <v>1107</v>
      </c>
      <c r="Z518" s="7">
        <v>1065</v>
      </c>
      <c r="AA518" s="7">
        <v>884</v>
      </c>
      <c r="AB518" s="163">
        <f t="shared" si="140"/>
        <v>73.5</v>
      </c>
      <c r="AC518" s="164">
        <f t="shared" si="141"/>
        <v>85.5</v>
      </c>
      <c r="AD518" s="164">
        <f t="shared" si="142"/>
        <v>82</v>
      </c>
      <c r="AE518" s="164">
        <f t="shared" si="141"/>
        <v>102.5</v>
      </c>
      <c r="AF518" s="164">
        <f t="shared" si="143"/>
        <v>26</v>
      </c>
      <c r="AG518" s="164">
        <f t="shared" si="141"/>
        <v>27.75</v>
      </c>
      <c r="AH518" s="164">
        <f t="shared" si="144"/>
        <v>35</v>
      </c>
      <c r="AI518" s="164">
        <f t="shared" ref="AI518" si="159">(IF(1000-L518&lt;0,-1.5*(1000-L518),(1000-L518))+IF(1000-M518&lt;0,-1.5*(1000-M518),(1000-M518)))/2</f>
        <v>43.75</v>
      </c>
      <c r="AJ518" s="164">
        <f t="shared" si="145"/>
        <v>38.5</v>
      </c>
      <c r="AK518" s="164">
        <f t="shared" si="146"/>
        <v>38.5</v>
      </c>
      <c r="AL518" s="164">
        <f t="shared" si="147"/>
        <v>46</v>
      </c>
      <c r="AM518" s="164">
        <f t="shared" si="148"/>
        <v>57.5</v>
      </c>
      <c r="AN518" s="164">
        <f t="shared" si="149"/>
        <v>882</v>
      </c>
      <c r="AO518" s="164">
        <f t="shared" si="150"/>
        <v>882</v>
      </c>
      <c r="AP518" s="164">
        <f t="shared" si="151"/>
        <v>235</v>
      </c>
      <c r="AQ518" s="164">
        <f t="shared" si="152"/>
        <v>293.75</v>
      </c>
      <c r="AR518" s="164">
        <f t="shared" si="153"/>
        <v>22</v>
      </c>
      <c r="AS518" s="164">
        <f t="shared" si="154"/>
        <v>27.5</v>
      </c>
      <c r="AT518" s="164">
        <f t="shared" si="155"/>
        <v>107</v>
      </c>
      <c r="AU518" s="164">
        <f t="shared" si="156"/>
        <v>133.75</v>
      </c>
      <c r="AV518" s="164">
        <f t="shared" si="157"/>
        <v>90.5</v>
      </c>
      <c r="AW518" s="165">
        <f t="shared" si="158"/>
        <v>106.75</v>
      </c>
    </row>
    <row r="519" spans="1:49" x14ac:dyDescent="0.55000000000000004">
      <c r="A519" s="435"/>
      <c r="B519" s="78">
        <v>20</v>
      </c>
      <c r="C519" s="78">
        <v>4</v>
      </c>
      <c r="D519" s="361"/>
      <c r="E519" s="362"/>
      <c r="F519">
        <v>1053</v>
      </c>
      <c r="G519">
        <v>901</v>
      </c>
      <c r="H519" s="6">
        <v>1079</v>
      </c>
      <c r="I519" s="8">
        <v>921</v>
      </c>
      <c r="J519" s="7">
        <v>970</v>
      </c>
      <c r="K519" s="7">
        <v>931</v>
      </c>
      <c r="L519" s="6">
        <v>1040</v>
      </c>
      <c r="M519" s="8">
        <v>960</v>
      </c>
      <c r="N519" s="7">
        <v>800</v>
      </c>
      <c r="O519" s="7">
        <v>856</v>
      </c>
      <c r="P519">
        <v>950</v>
      </c>
      <c r="Q519">
        <v>1050</v>
      </c>
      <c r="R519" s="7">
        <v>114</v>
      </c>
      <c r="S519" s="8">
        <v>115</v>
      </c>
      <c r="T519">
        <v>1234</v>
      </c>
      <c r="U519">
        <v>766</v>
      </c>
      <c r="V519" s="7">
        <v>977</v>
      </c>
      <c r="W519" s="8">
        <v>1023</v>
      </c>
      <c r="X519" s="6">
        <v>944</v>
      </c>
      <c r="Y519" s="8">
        <v>1056</v>
      </c>
      <c r="Z519" s="7">
        <v>909</v>
      </c>
      <c r="AA519" s="7">
        <v>1065</v>
      </c>
      <c r="AB519" s="163">
        <f t="shared" ref="AB519:AB582" si="160">(ABS(F519-1000)+ABS(G519-1000))/2</f>
        <v>76</v>
      </c>
      <c r="AC519" s="164">
        <f t="shared" ref="AC519:AI582" si="161">(IF(1000-F519&lt;0,-1.5*(1000-F519),(1000-F519))+IF(1000-G519&lt;0,-1.5*(1000-G519),(1000-G519)))/2</f>
        <v>89.25</v>
      </c>
      <c r="AD519" s="164">
        <f t="shared" ref="AD519:AD582" si="162">(ABS(H519-1000)+ABS(I519-1000))/2</f>
        <v>79</v>
      </c>
      <c r="AE519" s="164">
        <f t="shared" si="161"/>
        <v>98.75</v>
      </c>
      <c r="AF519" s="164">
        <f t="shared" ref="AF519:AF582" si="163">(ABS(J519-1000)+ABS(K519-1000))/2</f>
        <v>49.5</v>
      </c>
      <c r="AG519" s="164">
        <f t="shared" si="161"/>
        <v>49.5</v>
      </c>
      <c r="AH519" s="164">
        <f t="shared" ref="AH519:AH582" si="164">(ABS(L519-1000)+ABS(M519-1000))/2</f>
        <v>40</v>
      </c>
      <c r="AI519" s="164">
        <f t="shared" si="161"/>
        <v>50</v>
      </c>
      <c r="AJ519" s="164">
        <f t="shared" ref="AJ519:AJ582" si="165">(ABS(N519-1000)+ABS(O519-1000))/2</f>
        <v>172</v>
      </c>
      <c r="AK519" s="164">
        <f t="shared" ref="AK519:AK582" si="166">(IF(1000-N519&lt;0,-1.5*(1000-N519),(1000-N519))+IF(1000-O519&lt;0,-1.5*(1000-O519),(1000-O519)))/2</f>
        <v>172</v>
      </c>
      <c r="AL519" s="164">
        <f t="shared" ref="AL519:AL582" si="167">(ABS(P519-1000)+ABS(Q519-1000))/2</f>
        <v>50</v>
      </c>
      <c r="AM519" s="164">
        <f t="shared" ref="AM519:AM582" si="168">(IF(1000-P519&lt;0,-1.5*(1000-P519),(1000-P519))+IF(1000-Q519&lt;0,-1.5*(1000-Q519),(1000-Q519)))/2</f>
        <v>62.5</v>
      </c>
      <c r="AN519" s="164">
        <f t="shared" ref="AN519:AN582" si="169">(ABS(R519-1000)+ABS(S519-1000))/2</f>
        <v>885.5</v>
      </c>
      <c r="AO519" s="164">
        <f t="shared" ref="AO519:AO582" si="170">(IF(1000-R519&lt;0,-1.5*(1000-R519),(1000-R519))+IF(1000-S519&lt;0,-1.5*(1000-S519),(1000-S519)))/2</f>
        <v>885.5</v>
      </c>
      <c r="AP519" s="164">
        <f t="shared" ref="AP519:AP582" si="171">(ABS(T519-1000)+ABS(U519-1000))/2</f>
        <v>234</v>
      </c>
      <c r="AQ519" s="164">
        <f t="shared" ref="AQ519:AQ582" si="172">(IF(1000-T519&lt;0,-1.5*(1000-T519),(1000-T519))+IF(1000-U519&lt;0,-1.5*(1000-U519),(1000-U519)))/2</f>
        <v>292.5</v>
      </c>
      <c r="AR519" s="164">
        <f t="shared" ref="AR519:AR582" si="173">(ABS(V519-1000)+ABS(W519-1000))/2</f>
        <v>23</v>
      </c>
      <c r="AS519" s="164">
        <f t="shared" ref="AS519:AS582" si="174">(IF(1000-V519&lt;0,-1.5*(1000-V519),(1000-V519))+IF(1000-W519&lt;0,-1.5*(1000-W519),(1000-W519)))/2</f>
        <v>28.75</v>
      </c>
      <c r="AT519" s="164">
        <f t="shared" ref="AT519:AT582" si="175">(ABS(X519-1000)+ABS(Y519-1000))/2</f>
        <v>56</v>
      </c>
      <c r="AU519" s="164">
        <f t="shared" ref="AU519:AU582" si="176">(IF(1000-X519&lt;0,-1.5*(1000-X519),(1000-X519))+IF(1000-Y519&lt;0,-1.5*(1000-Y519),(1000-Y519)))/2</f>
        <v>70</v>
      </c>
      <c r="AV519" s="164">
        <f t="shared" ref="AV519:AV582" si="177">(ABS(Z519-1000)+ABS(AA519-1000))/2</f>
        <v>78</v>
      </c>
      <c r="AW519" s="165">
        <f t="shared" ref="AW519:AW582" si="178">(IF(1000-Z519&lt;0,-1.5*(1000-Z519),(1000-Z519))+IF(1000-AA519&lt;0,-1.5*(1000-AA519),(1000-AA519)))/2</f>
        <v>94.25</v>
      </c>
    </row>
    <row r="520" spans="1:49" x14ac:dyDescent="0.55000000000000004">
      <c r="A520" s="435"/>
      <c r="B520" s="78">
        <v>20</v>
      </c>
      <c r="C520" s="78">
        <v>5</v>
      </c>
      <c r="D520" s="361"/>
      <c r="E520" s="362"/>
      <c r="F520">
        <v>868</v>
      </c>
      <c r="G520">
        <v>1069</v>
      </c>
      <c r="H520" s="6">
        <v>887</v>
      </c>
      <c r="I520" s="8">
        <v>1113</v>
      </c>
      <c r="J520" s="7">
        <v>844</v>
      </c>
      <c r="K520" s="7">
        <v>1027</v>
      </c>
      <c r="L520" s="6">
        <v>925</v>
      </c>
      <c r="M520" s="8">
        <v>1075</v>
      </c>
      <c r="N520" s="7">
        <v>770</v>
      </c>
      <c r="O520" s="7">
        <v>918</v>
      </c>
      <c r="P520">
        <v>891</v>
      </c>
      <c r="Q520">
        <v>1109</v>
      </c>
      <c r="R520" s="7">
        <v>120</v>
      </c>
      <c r="S520" s="8">
        <v>94</v>
      </c>
      <c r="T520">
        <v>1269</v>
      </c>
      <c r="U520">
        <v>731</v>
      </c>
      <c r="V520" s="7">
        <v>1079</v>
      </c>
      <c r="W520" s="8">
        <v>921</v>
      </c>
      <c r="X520" s="6">
        <v>990</v>
      </c>
      <c r="Y520" s="8">
        <v>1010</v>
      </c>
      <c r="Z520" s="7">
        <v>1004</v>
      </c>
      <c r="AA520" s="7">
        <v>943</v>
      </c>
      <c r="AB520" s="163">
        <f t="shared" si="160"/>
        <v>100.5</v>
      </c>
      <c r="AC520" s="164">
        <f t="shared" si="161"/>
        <v>117.75</v>
      </c>
      <c r="AD520" s="164">
        <f t="shared" si="162"/>
        <v>113</v>
      </c>
      <c r="AE520" s="164">
        <f t="shared" si="161"/>
        <v>141.25</v>
      </c>
      <c r="AF520" s="164">
        <f t="shared" si="163"/>
        <v>91.5</v>
      </c>
      <c r="AG520" s="164">
        <f t="shared" si="161"/>
        <v>98.25</v>
      </c>
      <c r="AH520" s="164">
        <f t="shared" si="164"/>
        <v>75</v>
      </c>
      <c r="AI520" s="164">
        <f t="shared" si="161"/>
        <v>93.75</v>
      </c>
      <c r="AJ520" s="164">
        <f t="shared" si="165"/>
        <v>156</v>
      </c>
      <c r="AK520" s="164">
        <f t="shared" si="166"/>
        <v>156</v>
      </c>
      <c r="AL520" s="164">
        <f t="shared" si="167"/>
        <v>109</v>
      </c>
      <c r="AM520" s="164">
        <f t="shared" si="168"/>
        <v>136.25</v>
      </c>
      <c r="AN520" s="164">
        <f t="shared" si="169"/>
        <v>893</v>
      </c>
      <c r="AO520" s="164">
        <f t="shared" si="170"/>
        <v>893</v>
      </c>
      <c r="AP520" s="164">
        <f t="shared" si="171"/>
        <v>269</v>
      </c>
      <c r="AQ520" s="164">
        <f t="shared" si="172"/>
        <v>336.25</v>
      </c>
      <c r="AR520" s="164">
        <f t="shared" si="173"/>
        <v>79</v>
      </c>
      <c r="AS520" s="164">
        <f t="shared" si="174"/>
        <v>98.75</v>
      </c>
      <c r="AT520" s="164">
        <f t="shared" si="175"/>
        <v>10</v>
      </c>
      <c r="AU520" s="164">
        <f t="shared" si="176"/>
        <v>12.5</v>
      </c>
      <c r="AV520" s="164">
        <f t="shared" si="177"/>
        <v>30.5</v>
      </c>
      <c r="AW520" s="165">
        <f t="shared" si="178"/>
        <v>31.5</v>
      </c>
    </row>
    <row r="521" spans="1:49" x14ac:dyDescent="0.55000000000000004">
      <c r="A521" s="435"/>
      <c r="B521" s="78">
        <v>20</v>
      </c>
      <c r="C521" s="78">
        <v>8</v>
      </c>
      <c r="D521" s="361"/>
      <c r="E521" s="362"/>
      <c r="F521">
        <v>980</v>
      </c>
      <c r="G521">
        <v>986</v>
      </c>
      <c r="H521" s="6">
        <v>989</v>
      </c>
      <c r="I521" s="8">
        <v>1011</v>
      </c>
      <c r="J521" s="7">
        <v>970</v>
      </c>
      <c r="K521" s="7">
        <v>1013</v>
      </c>
      <c r="L521" s="6">
        <v>980</v>
      </c>
      <c r="M521" s="8">
        <v>1020</v>
      </c>
      <c r="N521" s="7">
        <v>967</v>
      </c>
      <c r="O521" s="7">
        <v>979</v>
      </c>
      <c r="P521">
        <v>986</v>
      </c>
      <c r="Q521">
        <v>1014</v>
      </c>
      <c r="R521" s="7">
        <v>96</v>
      </c>
      <c r="S521" s="8">
        <v>122</v>
      </c>
      <c r="T521">
        <v>767</v>
      </c>
      <c r="U521">
        <v>1233</v>
      </c>
      <c r="V521" s="7">
        <v>1017</v>
      </c>
      <c r="W521" s="8">
        <v>983</v>
      </c>
      <c r="X521" s="6">
        <v>976</v>
      </c>
      <c r="Y521" s="8">
        <v>1024</v>
      </c>
      <c r="Z521" s="7">
        <v>939</v>
      </c>
      <c r="AA521" s="7">
        <v>1036</v>
      </c>
      <c r="AB521" s="163">
        <f t="shared" si="160"/>
        <v>17</v>
      </c>
      <c r="AC521" s="164">
        <f t="shared" si="161"/>
        <v>17</v>
      </c>
      <c r="AD521" s="164">
        <f t="shared" si="162"/>
        <v>11</v>
      </c>
      <c r="AE521" s="164">
        <f t="shared" si="161"/>
        <v>13.75</v>
      </c>
      <c r="AF521" s="164">
        <f t="shared" si="163"/>
        <v>21.5</v>
      </c>
      <c r="AG521" s="164">
        <f t="shared" si="161"/>
        <v>24.75</v>
      </c>
      <c r="AH521" s="164">
        <f t="shared" si="164"/>
        <v>20</v>
      </c>
      <c r="AI521" s="164">
        <f t="shared" si="161"/>
        <v>25</v>
      </c>
      <c r="AJ521" s="164">
        <f t="shared" si="165"/>
        <v>27</v>
      </c>
      <c r="AK521" s="164">
        <f t="shared" si="166"/>
        <v>27</v>
      </c>
      <c r="AL521" s="164">
        <f t="shared" si="167"/>
        <v>14</v>
      </c>
      <c r="AM521" s="164">
        <f t="shared" si="168"/>
        <v>17.5</v>
      </c>
      <c r="AN521" s="164">
        <f t="shared" si="169"/>
        <v>891</v>
      </c>
      <c r="AO521" s="164">
        <f t="shared" si="170"/>
        <v>891</v>
      </c>
      <c r="AP521" s="164">
        <f t="shared" si="171"/>
        <v>233</v>
      </c>
      <c r="AQ521" s="164">
        <f t="shared" si="172"/>
        <v>291.25</v>
      </c>
      <c r="AR521" s="164">
        <f t="shared" si="173"/>
        <v>17</v>
      </c>
      <c r="AS521" s="164">
        <f t="shared" si="174"/>
        <v>21.25</v>
      </c>
      <c r="AT521" s="164">
        <f t="shared" si="175"/>
        <v>24</v>
      </c>
      <c r="AU521" s="164">
        <f t="shared" si="176"/>
        <v>30</v>
      </c>
      <c r="AV521" s="164">
        <f t="shared" si="177"/>
        <v>48.5</v>
      </c>
      <c r="AW521" s="165">
        <f t="shared" si="178"/>
        <v>57.5</v>
      </c>
    </row>
    <row r="522" spans="1:49" x14ac:dyDescent="0.55000000000000004">
      <c r="A522" s="435"/>
      <c r="B522" s="78">
        <v>20</v>
      </c>
      <c r="C522" s="78">
        <v>9</v>
      </c>
      <c r="D522" s="361"/>
      <c r="E522" s="362"/>
      <c r="F522">
        <v>954</v>
      </c>
      <c r="G522">
        <v>1016</v>
      </c>
      <c r="H522" s="6">
        <v>966</v>
      </c>
      <c r="I522" s="8">
        <v>1034</v>
      </c>
      <c r="J522" s="7">
        <v>957</v>
      </c>
      <c r="K522" s="7">
        <v>1016</v>
      </c>
      <c r="L522" s="6">
        <v>966</v>
      </c>
      <c r="M522" s="8">
        <v>1034</v>
      </c>
      <c r="N522" s="7">
        <v>972</v>
      </c>
      <c r="O522" s="7">
        <v>976</v>
      </c>
      <c r="P522">
        <v>984</v>
      </c>
      <c r="Q522">
        <v>1016</v>
      </c>
      <c r="R522" s="7">
        <v>107</v>
      </c>
      <c r="S522" s="8">
        <v>108</v>
      </c>
      <c r="T522">
        <v>1289</v>
      </c>
      <c r="U522">
        <v>711</v>
      </c>
      <c r="V522" s="7">
        <v>1028</v>
      </c>
      <c r="W522" s="8">
        <v>972</v>
      </c>
      <c r="X522" s="6">
        <v>1199</v>
      </c>
      <c r="Y522" s="8">
        <v>801</v>
      </c>
      <c r="Z522" s="7">
        <v>924</v>
      </c>
      <c r="AA522" s="7">
        <v>1050</v>
      </c>
      <c r="AB522" s="163">
        <f t="shared" si="160"/>
        <v>31</v>
      </c>
      <c r="AC522" s="164">
        <f t="shared" si="161"/>
        <v>35</v>
      </c>
      <c r="AD522" s="164">
        <f t="shared" si="162"/>
        <v>34</v>
      </c>
      <c r="AE522" s="164">
        <f t="shared" si="161"/>
        <v>42.5</v>
      </c>
      <c r="AF522" s="164">
        <f t="shared" si="163"/>
        <v>29.5</v>
      </c>
      <c r="AG522" s="164">
        <f t="shared" si="161"/>
        <v>33.5</v>
      </c>
      <c r="AH522" s="164">
        <f t="shared" si="164"/>
        <v>34</v>
      </c>
      <c r="AI522" s="164">
        <f t="shared" si="161"/>
        <v>42.5</v>
      </c>
      <c r="AJ522" s="164">
        <f t="shared" si="165"/>
        <v>26</v>
      </c>
      <c r="AK522" s="164">
        <f t="shared" si="166"/>
        <v>26</v>
      </c>
      <c r="AL522" s="164">
        <f t="shared" si="167"/>
        <v>16</v>
      </c>
      <c r="AM522" s="164">
        <f t="shared" si="168"/>
        <v>20</v>
      </c>
      <c r="AN522" s="164">
        <f t="shared" si="169"/>
        <v>892.5</v>
      </c>
      <c r="AO522" s="164">
        <f t="shared" si="170"/>
        <v>892.5</v>
      </c>
      <c r="AP522" s="164">
        <f t="shared" si="171"/>
        <v>289</v>
      </c>
      <c r="AQ522" s="164">
        <f t="shared" si="172"/>
        <v>361.25</v>
      </c>
      <c r="AR522" s="164">
        <f t="shared" si="173"/>
        <v>28</v>
      </c>
      <c r="AS522" s="164">
        <f t="shared" si="174"/>
        <v>35</v>
      </c>
      <c r="AT522" s="164">
        <f t="shared" si="175"/>
        <v>199</v>
      </c>
      <c r="AU522" s="164">
        <f t="shared" si="176"/>
        <v>248.75</v>
      </c>
      <c r="AV522" s="164">
        <f t="shared" si="177"/>
        <v>63</v>
      </c>
      <c r="AW522" s="165">
        <f t="shared" si="178"/>
        <v>75.5</v>
      </c>
    </row>
    <row r="523" spans="1:49" x14ac:dyDescent="0.55000000000000004">
      <c r="A523" s="435"/>
      <c r="B523" s="78">
        <v>10</v>
      </c>
      <c r="C523" s="78">
        <v>20</v>
      </c>
      <c r="D523" s="361"/>
      <c r="E523" s="362"/>
      <c r="F523">
        <v>1059</v>
      </c>
      <c r="G523">
        <v>894</v>
      </c>
      <c r="H523" s="6">
        <v>1087</v>
      </c>
      <c r="I523" s="8">
        <v>913</v>
      </c>
      <c r="J523" s="7">
        <v>1000</v>
      </c>
      <c r="K523" s="7">
        <v>971</v>
      </c>
      <c r="L523" s="6">
        <v>1015</v>
      </c>
      <c r="M523" s="8">
        <v>985</v>
      </c>
      <c r="N523" s="7">
        <v>984</v>
      </c>
      <c r="O523" s="7">
        <v>952</v>
      </c>
      <c r="P523">
        <v>1023</v>
      </c>
      <c r="Q523">
        <v>977</v>
      </c>
      <c r="R523" s="7">
        <v>112</v>
      </c>
      <c r="S523" s="8">
        <v>100</v>
      </c>
      <c r="T523">
        <v>1245</v>
      </c>
      <c r="U523">
        <v>755</v>
      </c>
      <c r="V523" s="7">
        <v>1014</v>
      </c>
      <c r="W523" s="8">
        <v>986</v>
      </c>
      <c r="X523" s="6">
        <v>1003</v>
      </c>
      <c r="Y523" s="8">
        <v>997</v>
      </c>
      <c r="Z523" s="7">
        <v>1103</v>
      </c>
      <c r="AA523" s="7">
        <v>867</v>
      </c>
      <c r="AB523" s="163">
        <f t="shared" si="160"/>
        <v>82.5</v>
      </c>
      <c r="AC523" s="164">
        <f t="shared" si="161"/>
        <v>97.25</v>
      </c>
      <c r="AD523" s="164">
        <f t="shared" si="162"/>
        <v>87</v>
      </c>
      <c r="AE523" s="164">
        <f t="shared" si="161"/>
        <v>108.75</v>
      </c>
      <c r="AF523" s="164">
        <f t="shared" si="163"/>
        <v>14.5</v>
      </c>
      <c r="AG523" s="164">
        <f t="shared" si="161"/>
        <v>14.5</v>
      </c>
      <c r="AH523" s="164">
        <f t="shared" si="164"/>
        <v>15</v>
      </c>
      <c r="AI523" s="164">
        <f t="shared" si="161"/>
        <v>18.75</v>
      </c>
      <c r="AJ523" s="164">
        <f t="shared" si="165"/>
        <v>32</v>
      </c>
      <c r="AK523" s="164">
        <f t="shared" si="166"/>
        <v>32</v>
      </c>
      <c r="AL523" s="164">
        <f t="shared" si="167"/>
        <v>23</v>
      </c>
      <c r="AM523" s="164">
        <f t="shared" si="168"/>
        <v>28.75</v>
      </c>
      <c r="AN523" s="164">
        <f t="shared" si="169"/>
        <v>894</v>
      </c>
      <c r="AO523" s="164">
        <f t="shared" si="170"/>
        <v>894</v>
      </c>
      <c r="AP523" s="164">
        <f t="shared" si="171"/>
        <v>245</v>
      </c>
      <c r="AQ523" s="164">
        <f t="shared" si="172"/>
        <v>306.25</v>
      </c>
      <c r="AR523" s="164">
        <f t="shared" si="173"/>
        <v>14</v>
      </c>
      <c r="AS523" s="164">
        <f t="shared" si="174"/>
        <v>17.5</v>
      </c>
      <c r="AT523" s="164">
        <f t="shared" si="175"/>
        <v>3</v>
      </c>
      <c r="AU523" s="164">
        <f t="shared" si="176"/>
        <v>3.75</v>
      </c>
      <c r="AV523" s="164">
        <f t="shared" si="177"/>
        <v>118</v>
      </c>
      <c r="AW523" s="165">
        <f t="shared" si="178"/>
        <v>143.75</v>
      </c>
    </row>
    <row r="524" spans="1:49" x14ac:dyDescent="0.55000000000000004">
      <c r="A524" s="435"/>
      <c r="B524" s="78">
        <v>11</v>
      </c>
      <c r="C524" s="78">
        <v>20</v>
      </c>
      <c r="D524" s="361"/>
      <c r="E524" s="362"/>
      <c r="F524">
        <v>978</v>
      </c>
      <c r="G524">
        <v>953</v>
      </c>
      <c r="H524" s="6">
        <v>1024</v>
      </c>
      <c r="I524" s="8">
        <v>976</v>
      </c>
      <c r="J524" s="7">
        <v>952</v>
      </c>
      <c r="K524" s="7">
        <v>974</v>
      </c>
      <c r="L524" s="6">
        <v>995</v>
      </c>
      <c r="M524" s="8">
        <v>1005</v>
      </c>
      <c r="N524" s="7">
        <v>856</v>
      </c>
      <c r="O524" s="7">
        <v>911</v>
      </c>
      <c r="P524">
        <v>1002</v>
      </c>
      <c r="Q524">
        <v>998</v>
      </c>
      <c r="R524" s="7">
        <v>106</v>
      </c>
      <c r="S524" s="8">
        <v>113</v>
      </c>
      <c r="T524">
        <v>1203</v>
      </c>
      <c r="U524">
        <v>797</v>
      </c>
      <c r="V524" s="7">
        <v>986</v>
      </c>
      <c r="W524" s="8">
        <v>1014</v>
      </c>
      <c r="X524" s="6">
        <v>1114</v>
      </c>
      <c r="Y524" s="8">
        <v>886</v>
      </c>
      <c r="Z524" s="7">
        <v>995</v>
      </c>
      <c r="AA524" s="7">
        <v>969</v>
      </c>
      <c r="AB524" s="163">
        <f t="shared" si="160"/>
        <v>34.5</v>
      </c>
      <c r="AC524" s="164">
        <f t="shared" si="161"/>
        <v>34.5</v>
      </c>
      <c r="AD524" s="164">
        <f t="shared" si="162"/>
        <v>24</v>
      </c>
      <c r="AE524" s="164">
        <f t="shared" si="161"/>
        <v>30</v>
      </c>
      <c r="AF524" s="164">
        <f t="shared" si="163"/>
        <v>37</v>
      </c>
      <c r="AG524" s="164">
        <f t="shared" si="161"/>
        <v>37</v>
      </c>
      <c r="AH524" s="164">
        <f t="shared" si="164"/>
        <v>5</v>
      </c>
      <c r="AI524" s="164">
        <f t="shared" si="161"/>
        <v>6.25</v>
      </c>
      <c r="AJ524" s="164">
        <f t="shared" si="165"/>
        <v>116.5</v>
      </c>
      <c r="AK524" s="164">
        <f t="shared" si="166"/>
        <v>116.5</v>
      </c>
      <c r="AL524" s="164">
        <f t="shared" si="167"/>
        <v>2</v>
      </c>
      <c r="AM524" s="164">
        <f t="shared" si="168"/>
        <v>2.5</v>
      </c>
      <c r="AN524" s="164">
        <f t="shared" si="169"/>
        <v>890.5</v>
      </c>
      <c r="AO524" s="164">
        <f t="shared" si="170"/>
        <v>890.5</v>
      </c>
      <c r="AP524" s="164">
        <f t="shared" si="171"/>
        <v>203</v>
      </c>
      <c r="AQ524" s="164">
        <f t="shared" si="172"/>
        <v>253.75</v>
      </c>
      <c r="AR524" s="164">
        <f t="shared" si="173"/>
        <v>14</v>
      </c>
      <c r="AS524" s="164">
        <f t="shared" si="174"/>
        <v>17.5</v>
      </c>
      <c r="AT524" s="164">
        <f t="shared" si="175"/>
        <v>114</v>
      </c>
      <c r="AU524" s="164">
        <f t="shared" si="176"/>
        <v>142.5</v>
      </c>
      <c r="AV524" s="164">
        <f t="shared" si="177"/>
        <v>18</v>
      </c>
      <c r="AW524" s="165">
        <f t="shared" si="178"/>
        <v>18</v>
      </c>
    </row>
    <row r="525" spans="1:49" x14ac:dyDescent="0.55000000000000004">
      <c r="A525" s="435"/>
      <c r="B525" s="78">
        <v>12</v>
      </c>
      <c r="C525" s="78">
        <v>20</v>
      </c>
      <c r="D525" s="361"/>
      <c r="E525" s="362"/>
      <c r="F525">
        <v>937</v>
      </c>
      <c r="G525">
        <v>1029</v>
      </c>
      <c r="H525" s="6">
        <v>950</v>
      </c>
      <c r="I525" s="8">
        <v>1050</v>
      </c>
      <c r="J525" s="7">
        <v>955</v>
      </c>
      <c r="K525" s="7">
        <v>1010</v>
      </c>
      <c r="L525" s="6">
        <v>976</v>
      </c>
      <c r="M525" s="8">
        <v>1024</v>
      </c>
      <c r="N525" s="7">
        <v>962</v>
      </c>
      <c r="O525" s="7">
        <v>976</v>
      </c>
      <c r="P525">
        <v>992</v>
      </c>
      <c r="Q525">
        <v>1008</v>
      </c>
      <c r="R525" s="7">
        <v>105</v>
      </c>
      <c r="S525" s="8">
        <v>91</v>
      </c>
      <c r="T525">
        <v>724</v>
      </c>
      <c r="U525">
        <v>1276</v>
      </c>
      <c r="V525" s="7">
        <v>982</v>
      </c>
      <c r="W525" s="8">
        <v>1018</v>
      </c>
      <c r="X525" s="6">
        <v>1071</v>
      </c>
      <c r="Y525" s="8">
        <v>929</v>
      </c>
      <c r="Z525" s="7">
        <v>982</v>
      </c>
      <c r="AA525" s="7">
        <v>989</v>
      </c>
      <c r="AB525" s="163">
        <f t="shared" si="160"/>
        <v>46</v>
      </c>
      <c r="AC525" s="164">
        <f t="shared" si="161"/>
        <v>53.25</v>
      </c>
      <c r="AD525" s="164">
        <f t="shared" si="162"/>
        <v>50</v>
      </c>
      <c r="AE525" s="164">
        <f t="shared" si="161"/>
        <v>62.5</v>
      </c>
      <c r="AF525" s="164">
        <f t="shared" si="163"/>
        <v>27.5</v>
      </c>
      <c r="AG525" s="164">
        <f t="shared" si="161"/>
        <v>30</v>
      </c>
      <c r="AH525" s="164">
        <f t="shared" si="164"/>
        <v>24</v>
      </c>
      <c r="AI525" s="164">
        <f t="shared" si="161"/>
        <v>30</v>
      </c>
      <c r="AJ525" s="164">
        <f t="shared" si="165"/>
        <v>31</v>
      </c>
      <c r="AK525" s="164">
        <f t="shared" si="166"/>
        <v>31</v>
      </c>
      <c r="AL525" s="164">
        <f t="shared" si="167"/>
        <v>8</v>
      </c>
      <c r="AM525" s="164">
        <f t="shared" si="168"/>
        <v>10</v>
      </c>
      <c r="AN525" s="164">
        <f t="shared" si="169"/>
        <v>902</v>
      </c>
      <c r="AO525" s="164">
        <f t="shared" si="170"/>
        <v>902</v>
      </c>
      <c r="AP525" s="164">
        <f t="shared" si="171"/>
        <v>276</v>
      </c>
      <c r="AQ525" s="164">
        <f t="shared" si="172"/>
        <v>345</v>
      </c>
      <c r="AR525" s="164">
        <f t="shared" si="173"/>
        <v>18</v>
      </c>
      <c r="AS525" s="164">
        <f t="shared" si="174"/>
        <v>22.5</v>
      </c>
      <c r="AT525" s="164">
        <f t="shared" si="175"/>
        <v>71</v>
      </c>
      <c r="AU525" s="164">
        <f t="shared" si="176"/>
        <v>88.75</v>
      </c>
      <c r="AV525" s="164">
        <f t="shared" si="177"/>
        <v>14.5</v>
      </c>
      <c r="AW525" s="165">
        <f t="shared" si="178"/>
        <v>14.5</v>
      </c>
    </row>
    <row r="526" spans="1:49" x14ac:dyDescent="0.55000000000000004">
      <c r="A526" s="435"/>
      <c r="B526" s="78">
        <v>13</v>
      </c>
      <c r="C526" s="78">
        <v>20</v>
      </c>
      <c r="D526" s="361"/>
      <c r="E526" s="362"/>
      <c r="F526">
        <v>985</v>
      </c>
      <c r="G526">
        <v>979</v>
      </c>
      <c r="H526" s="6">
        <v>1011</v>
      </c>
      <c r="I526" s="8">
        <v>989</v>
      </c>
      <c r="J526" s="7">
        <v>956</v>
      </c>
      <c r="K526" s="7">
        <v>1027</v>
      </c>
      <c r="L526" s="6">
        <v>964</v>
      </c>
      <c r="M526" s="8">
        <v>1036</v>
      </c>
      <c r="N526" s="7">
        <v>967</v>
      </c>
      <c r="O526" s="7">
        <v>1005</v>
      </c>
      <c r="P526">
        <v>982</v>
      </c>
      <c r="Q526">
        <v>1018</v>
      </c>
      <c r="R526" s="7">
        <v>116</v>
      </c>
      <c r="S526" s="8">
        <v>108</v>
      </c>
      <c r="T526">
        <v>990</v>
      </c>
      <c r="U526">
        <v>1010</v>
      </c>
      <c r="V526" s="7">
        <v>965</v>
      </c>
      <c r="W526" s="8">
        <v>1035</v>
      </c>
      <c r="X526" s="6">
        <v>980</v>
      </c>
      <c r="Y526" s="8">
        <v>1020</v>
      </c>
      <c r="Z526" s="7">
        <v>1112</v>
      </c>
      <c r="AA526" s="7">
        <v>865</v>
      </c>
      <c r="AB526" s="163">
        <f t="shared" si="160"/>
        <v>18</v>
      </c>
      <c r="AC526" s="164">
        <f t="shared" si="161"/>
        <v>18</v>
      </c>
      <c r="AD526" s="164">
        <f t="shared" si="162"/>
        <v>11</v>
      </c>
      <c r="AE526" s="164">
        <f t="shared" si="161"/>
        <v>13.75</v>
      </c>
      <c r="AF526" s="164">
        <f t="shared" si="163"/>
        <v>35.5</v>
      </c>
      <c r="AG526" s="164">
        <f t="shared" si="161"/>
        <v>42.25</v>
      </c>
      <c r="AH526" s="164">
        <f t="shared" si="164"/>
        <v>36</v>
      </c>
      <c r="AI526" s="164">
        <f t="shared" si="161"/>
        <v>45</v>
      </c>
      <c r="AJ526" s="164">
        <f t="shared" si="165"/>
        <v>19</v>
      </c>
      <c r="AK526" s="164">
        <f t="shared" si="166"/>
        <v>20.25</v>
      </c>
      <c r="AL526" s="164">
        <f t="shared" si="167"/>
        <v>18</v>
      </c>
      <c r="AM526" s="164">
        <f t="shared" si="168"/>
        <v>22.5</v>
      </c>
      <c r="AN526" s="164">
        <f t="shared" si="169"/>
        <v>888</v>
      </c>
      <c r="AO526" s="164">
        <f t="shared" si="170"/>
        <v>888</v>
      </c>
      <c r="AP526" s="164">
        <f t="shared" si="171"/>
        <v>10</v>
      </c>
      <c r="AQ526" s="164">
        <f t="shared" si="172"/>
        <v>12.5</v>
      </c>
      <c r="AR526" s="164">
        <f t="shared" si="173"/>
        <v>35</v>
      </c>
      <c r="AS526" s="164">
        <f t="shared" si="174"/>
        <v>43.75</v>
      </c>
      <c r="AT526" s="164">
        <f t="shared" si="175"/>
        <v>20</v>
      </c>
      <c r="AU526" s="164">
        <f t="shared" si="176"/>
        <v>25</v>
      </c>
      <c r="AV526" s="164">
        <f t="shared" si="177"/>
        <v>123.5</v>
      </c>
      <c r="AW526" s="165">
        <f t="shared" si="178"/>
        <v>151.5</v>
      </c>
    </row>
    <row r="527" spans="1:49" x14ac:dyDescent="0.55000000000000004">
      <c r="A527" s="435"/>
      <c r="B527" s="78">
        <v>15</v>
      </c>
      <c r="C527" s="78">
        <v>20</v>
      </c>
      <c r="D527" s="361"/>
      <c r="E527" s="362"/>
      <c r="F527">
        <v>972</v>
      </c>
      <c r="G527">
        <v>995</v>
      </c>
      <c r="H527" s="6">
        <v>992</v>
      </c>
      <c r="I527" s="8">
        <v>1008</v>
      </c>
      <c r="J527" s="7">
        <v>1018</v>
      </c>
      <c r="K527" s="7">
        <v>950</v>
      </c>
      <c r="L527" s="6">
        <v>1035</v>
      </c>
      <c r="M527" s="8">
        <v>965</v>
      </c>
      <c r="N527" s="7">
        <v>968</v>
      </c>
      <c r="O527" s="7">
        <v>955</v>
      </c>
      <c r="P527">
        <v>1019</v>
      </c>
      <c r="Q527">
        <v>981</v>
      </c>
      <c r="R527" s="7">
        <v>120</v>
      </c>
      <c r="S527" s="8">
        <v>124</v>
      </c>
      <c r="T527">
        <v>1266</v>
      </c>
      <c r="U527">
        <v>734</v>
      </c>
      <c r="V527" s="7">
        <v>1025</v>
      </c>
      <c r="W527" s="8">
        <v>975</v>
      </c>
      <c r="X527" s="6">
        <v>1154</v>
      </c>
      <c r="Y527" s="8">
        <v>846</v>
      </c>
      <c r="Z527" s="7">
        <v>938</v>
      </c>
      <c r="AA527" s="7">
        <v>1036</v>
      </c>
      <c r="AB527" s="163">
        <f t="shared" si="160"/>
        <v>16.5</v>
      </c>
      <c r="AC527" s="164">
        <f t="shared" si="161"/>
        <v>16.5</v>
      </c>
      <c r="AD527" s="164">
        <f t="shared" si="162"/>
        <v>8</v>
      </c>
      <c r="AE527" s="164">
        <f t="shared" si="161"/>
        <v>10</v>
      </c>
      <c r="AF527" s="164">
        <f t="shared" si="163"/>
        <v>34</v>
      </c>
      <c r="AG527" s="164">
        <f t="shared" si="161"/>
        <v>38.5</v>
      </c>
      <c r="AH527" s="164">
        <f t="shared" si="164"/>
        <v>35</v>
      </c>
      <c r="AI527" s="164">
        <f t="shared" si="161"/>
        <v>43.75</v>
      </c>
      <c r="AJ527" s="164">
        <f t="shared" si="165"/>
        <v>38.5</v>
      </c>
      <c r="AK527" s="164">
        <f t="shared" si="166"/>
        <v>38.5</v>
      </c>
      <c r="AL527" s="164">
        <f t="shared" si="167"/>
        <v>19</v>
      </c>
      <c r="AM527" s="164">
        <f t="shared" si="168"/>
        <v>23.75</v>
      </c>
      <c r="AN527" s="164">
        <f t="shared" si="169"/>
        <v>878</v>
      </c>
      <c r="AO527" s="164">
        <f t="shared" si="170"/>
        <v>878</v>
      </c>
      <c r="AP527" s="164">
        <f t="shared" si="171"/>
        <v>266</v>
      </c>
      <c r="AQ527" s="164">
        <f t="shared" si="172"/>
        <v>332.5</v>
      </c>
      <c r="AR527" s="164">
        <f t="shared" si="173"/>
        <v>25</v>
      </c>
      <c r="AS527" s="164">
        <f t="shared" si="174"/>
        <v>31.25</v>
      </c>
      <c r="AT527" s="164">
        <f t="shared" si="175"/>
        <v>154</v>
      </c>
      <c r="AU527" s="164">
        <f t="shared" si="176"/>
        <v>192.5</v>
      </c>
      <c r="AV527" s="164">
        <f t="shared" si="177"/>
        <v>49</v>
      </c>
      <c r="AW527" s="165">
        <f t="shared" si="178"/>
        <v>58</v>
      </c>
    </row>
    <row r="528" spans="1:49" x14ac:dyDescent="0.55000000000000004">
      <c r="A528" s="435"/>
      <c r="B528" s="78">
        <v>16</v>
      </c>
      <c r="C528" s="78">
        <v>20</v>
      </c>
      <c r="D528" s="361"/>
      <c r="E528" s="362"/>
      <c r="F528">
        <v>1019</v>
      </c>
      <c r="G528">
        <v>914</v>
      </c>
      <c r="H528" s="6">
        <v>1056</v>
      </c>
      <c r="I528" s="8">
        <v>944</v>
      </c>
      <c r="J528" s="7">
        <v>1054</v>
      </c>
      <c r="K528" s="7">
        <v>902</v>
      </c>
      <c r="L528" s="6">
        <v>1076</v>
      </c>
      <c r="M528" s="8">
        <v>924</v>
      </c>
      <c r="N528" s="7">
        <v>964</v>
      </c>
      <c r="O528" s="7">
        <v>899</v>
      </c>
      <c r="P528">
        <v>1068</v>
      </c>
      <c r="Q528">
        <v>932</v>
      </c>
      <c r="R528" s="7">
        <v>106</v>
      </c>
      <c r="S528" s="8">
        <v>100</v>
      </c>
      <c r="T528">
        <v>768</v>
      </c>
      <c r="U528">
        <v>1232</v>
      </c>
      <c r="V528" s="7">
        <v>1062</v>
      </c>
      <c r="W528" s="8">
        <v>938</v>
      </c>
      <c r="X528" s="6">
        <v>887</v>
      </c>
      <c r="Y528" s="8">
        <v>1113</v>
      </c>
      <c r="Z528" s="7">
        <v>1241</v>
      </c>
      <c r="AA528" s="7">
        <v>721</v>
      </c>
      <c r="AB528" s="163">
        <f t="shared" si="160"/>
        <v>52.5</v>
      </c>
      <c r="AC528" s="164">
        <f t="shared" si="161"/>
        <v>57.25</v>
      </c>
      <c r="AD528" s="164">
        <f t="shared" si="162"/>
        <v>56</v>
      </c>
      <c r="AE528" s="164">
        <f t="shared" si="161"/>
        <v>70</v>
      </c>
      <c r="AF528" s="164">
        <f t="shared" si="163"/>
        <v>76</v>
      </c>
      <c r="AG528" s="164">
        <f t="shared" si="161"/>
        <v>89.5</v>
      </c>
      <c r="AH528" s="164">
        <f t="shared" si="164"/>
        <v>76</v>
      </c>
      <c r="AI528" s="164">
        <f t="shared" si="161"/>
        <v>95</v>
      </c>
      <c r="AJ528" s="164">
        <f t="shared" si="165"/>
        <v>68.5</v>
      </c>
      <c r="AK528" s="164">
        <f t="shared" si="166"/>
        <v>68.5</v>
      </c>
      <c r="AL528" s="164">
        <f t="shared" si="167"/>
        <v>68</v>
      </c>
      <c r="AM528" s="164">
        <f t="shared" si="168"/>
        <v>85</v>
      </c>
      <c r="AN528" s="164">
        <f t="shared" si="169"/>
        <v>897</v>
      </c>
      <c r="AO528" s="164">
        <f t="shared" si="170"/>
        <v>897</v>
      </c>
      <c r="AP528" s="164">
        <f t="shared" si="171"/>
        <v>232</v>
      </c>
      <c r="AQ528" s="164">
        <f t="shared" si="172"/>
        <v>290</v>
      </c>
      <c r="AR528" s="164">
        <f t="shared" si="173"/>
        <v>62</v>
      </c>
      <c r="AS528" s="164">
        <f t="shared" si="174"/>
        <v>77.5</v>
      </c>
      <c r="AT528" s="164">
        <f t="shared" si="175"/>
        <v>113</v>
      </c>
      <c r="AU528" s="164">
        <f t="shared" si="176"/>
        <v>141.25</v>
      </c>
      <c r="AV528" s="164">
        <f t="shared" si="177"/>
        <v>260</v>
      </c>
      <c r="AW528" s="165">
        <f t="shared" si="178"/>
        <v>320.25</v>
      </c>
    </row>
    <row r="529" spans="1:49" x14ac:dyDescent="0.55000000000000004">
      <c r="A529" s="435"/>
      <c r="B529" s="78">
        <v>17</v>
      </c>
      <c r="C529" s="78">
        <v>20</v>
      </c>
      <c r="D529" s="361"/>
      <c r="E529" s="362"/>
      <c r="F529">
        <v>985</v>
      </c>
      <c r="G529">
        <v>1006</v>
      </c>
      <c r="H529" s="6">
        <v>990</v>
      </c>
      <c r="I529" s="8">
        <v>1010</v>
      </c>
      <c r="J529" s="7">
        <v>994</v>
      </c>
      <c r="K529" s="7">
        <v>1003</v>
      </c>
      <c r="L529" s="6">
        <v>995</v>
      </c>
      <c r="M529" s="8">
        <v>1005</v>
      </c>
      <c r="N529" s="7">
        <v>984</v>
      </c>
      <c r="O529" s="7">
        <v>997</v>
      </c>
      <c r="P529">
        <v>990</v>
      </c>
      <c r="Q529">
        <v>1010</v>
      </c>
      <c r="R529" s="7">
        <v>118</v>
      </c>
      <c r="S529" s="8">
        <v>101</v>
      </c>
      <c r="T529">
        <v>728</v>
      </c>
      <c r="U529">
        <v>1272</v>
      </c>
      <c r="V529" s="7">
        <v>995</v>
      </c>
      <c r="W529" s="8">
        <v>1005</v>
      </c>
      <c r="X529" s="6">
        <v>871</v>
      </c>
      <c r="Y529" s="8">
        <v>1129</v>
      </c>
      <c r="Z529" s="7">
        <v>988</v>
      </c>
      <c r="AA529" s="7">
        <v>988</v>
      </c>
      <c r="AB529" s="163">
        <f t="shared" si="160"/>
        <v>10.5</v>
      </c>
      <c r="AC529" s="164">
        <f t="shared" si="161"/>
        <v>12</v>
      </c>
      <c r="AD529" s="164">
        <f t="shared" si="162"/>
        <v>10</v>
      </c>
      <c r="AE529" s="164">
        <f t="shared" si="161"/>
        <v>12.5</v>
      </c>
      <c r="AF529" s="164">
        <f t="shared" si="163"/>
        <v>4.5</v>
      </c>
      <c r="AG529" s="164">
        <f t="shared" si="161"/>
        <v>5.25</v>
      </c>
      <c r="AH529" s="164">
        <f t="shared" si="164"/>
        <v>5</v>
      </c>
      <c r="AI529" s="164">
        <f t="shared" si="161"/>
        <v>6.25</v>
      </c>
      <c r="AJ529" s="164">
        <f t="shared" si="165"/>
        <v>9.5</v>
      </c>
      <c r="AK529" s="164">
        <f t="shared" si="166"/>
        <v>9.5</v>
      </c>
      <c r="AL529" s="164">
        <f t="shared" si="167"/>
        <v>10</v>
      </c>
      <c r="AM529" s="164">
        <f t="shared" si="168"/>
        <v>12.5</v>
      </c>
      <c r="AN529" s="164">
        <f t="shared" si="169"/>
        <v>890.5</v>
      </c>
      <c r="AO529" s="164">
        <f t="shared" si="170"/>
        <v>890.5</v>
      </c>
      <c r="AP529" s="164">
        <f t="shared" si="171"/>
        <v>272</v>
      </c>
      <c r="AQ529" s="164">
        <f t="shared" si="172"/>
        <v>340</v>
      </c>
      <c r="AR529" s="164">
        <f t="shared" si="173"/>
        <v>5</v>
      </c>
      <c r="AS529" s="164">
        <f t="shared" si="174"/>
        <v>6.25</v>
      </c>
      <c r="AT529" s="164">
        <f t="shared" si="175"/>
        <v>129</v>
      </c>
      <c r="AU529" s="164">
        <f t="shared" si="176"/>
        <v>161.25</v>
      </c>
      <c r="AV529" s="164">
        <f t="shared" si="177"/>
        <v>12</v>
      </c>
      <c r="AW529" s="165">
        <f t="shared" si="178"/>
        <v>12</v>
      </c>
    </row>
    <row r="530" spans="1:49" x14ac:dyDescent="0.55000000000000004">
      <c r="A530" s="435"/>
      <c r="B530" s="78">
        <v>18</v>
      </c>
      <c r="C530" s="78">
        <v>20</v>
      </c>
      <c r="D530" s="361"/>
      <c r="E530" s="362"/>
      <c r="F530">
        <v>945</v>
      </c>
      <c r="G530">
        <v>979</v>
      </c>
      <c r="H530" s="6">
        <v>997</v>
      </c>
      <c r="I530" s="8">
        <v>1003</v>
      </c>
      <c r="J530" s="7">
        <v>920</v>
      </c>
      <c r="K530" s="7">
        <v>888</v>
      </c>
      <c r="L530" s="6">
        <v>1022</v>
      </c>
      <c r="M530" s="8">
        <v>978</v>
      </c>
      <c r="N530" s="7">
        <v>801</v>
      </c>
      <c r="O530" s="7">
        <v>773</v>
      </c>
      <c r="P530">
        <v>975</v>
      </c>
      <c r="Q530">
        <v>1025</v>
      </c>
      <c r="R530" s="7">
        <v>105</v>
      </c>
      <c r="S530" s="8">
        <v>104</v>
      </c>
      <c r="T530">
        <v>763</v>
      </c>
      <c r="U530">
        <v>1237</v>
      </c>
      <c r="V530" s="7">
        <v>1011</v>
      </c>
      <c r="W530" s="8">
        <v>989</v>
      </c>
      <c r="X530" s="6">
        <v>1075</v>
      </c>
      <c r="Y530" s="8">
        <v>925</v>
      </c>
      <c r="Z530" s="7">
        <v>960</v>
      </c>
      <c r="AA530" s="7">
        <v>990</v>
      </c>
      <c r="AB530" s="163">
        <f t="shared" si="160"/>
        <v>38</v>
      </c>
      <c r="AC530" s="164">
        <f t="shared" si="161"/>
        <v>38</v>
      </c>
      <c r="AD530" s="164">
        <f t="shared" si="162"/>
        <v>3</v>
      </c>
      <c r="AE530" s="164">
        <f t="shared" si="161"/>
        <v>3.75</v>
      </c>
      <c r="AF530" s="164">
        <f t="shared" si="163"/>
        <v>96</v>
      </c>
      <c r="AG530" s="164">
        <f t="shared" si="161"/>
        <v>96</v>
      </c>
      <c r="AH530" s="164">
        <f t="shared" si="164"/>
        <v>22</v>
      </c>
      <c r="AI530" s="164">
        <f t="shared" si="161"/>
        <v>27.5</v>
      </c>
      <c r="AJ530" s="164">
        <f t="shared" si="165"/>
        <v>213</v>
      </c>
      <c r="AK530" s="164">
        <f t="shared" si="166"/>
        <v>213</v>
      </c>
      <c r="AL530" s="164">
        <f t="shared" si="167"/>
        <v>25</v>
      </c>
      <c r="AM530" s="164">
        <f t="shared" si="168"/>
        <v>31.25</v>
      </c>
      <c r="AN530" s="164">
        <f t="shared" si="169"/>
        <v>895.5</v>
      </c>
      <c r="AO530" s="164">
        <f t="shared" si="170"/>
        <v>895.5</v>
      </c>
      <c r="AP530" s="164">
        <f t="shared" si="171"/>
        <v>237</v>
      </c>
      <c r="AQ530" s="164">
        <f t="shared" si="172"/>
        <v>296.25</v>
      </c>
      <c r="AR530" s="164">
        <f t="shared" si="173"/>
        <v>11</v>
      </c>
      <c r="AS530" s="164">
        <f t="shared" si="174"/>
        <v>13.75</v>
      </c>
      <c r="AT530" s="164">
        <f t="shared" si="175"/>
        <v>75</v>
      </c>
      <c r="AU530" s="164">
        <f t="shared" si="176"/>
        <v>93.75</v>
      </c>
      <c r="AV530" s="164">
        <f t="shared" si="177"/>
        <v>25</v>
      </c>
      <c r="AW530" s="165">
        <f t="shared" si="178"/>
        <v>25</v>
      </c>
    </row>
    <row r="531" spans="1:49" x14ac:dyDescent="0.55000000000000004">
      <c r="A531" s="435"/>
      <c r="B531" s="78">
        <v>19</v>
      </c>
      <c r="C531" s="78">
        <v>20</v>
      </c>
      <c r="D531" s="361"/>
      <c r="E531" s="362"/>
      <c r="F531">
        <v>887</v>
      </c>
      <c r="G531">
        <v>1005</v>
      </c>
      <c r="H531" s="6">
        <v>950</v>
      </c>
      <c r="I531" s="8">
        <v>1050</v>
      </c>
      <c r="J531" s="7">
        <v>856</v>
      </c>
      <c r="K531" s="7">
        <v>938</v>
      </c>
      <c r="L531" s="6">
        <v>921</v>
      </c>
      <c r="M531" s="8">
        <v>1079</v>
      </c>
      <c r="N531" s="7">
        <v>733</v>
      </c>
      <c r="O531" s="7">
        <v>776</v>
      </c>
      <c r="P531">
        <v>1011</v>
      </c>
      <c r="Q531">
        <v>989</v>
      </c>
      <c r="R531" s="7">
        <v>119</v>
      </c>
      <c r="S531" s="8">
        <v>112</v>
      </c>
      <c r="T531">
        <v>751</v>
      </c>
      <c r="U531">
        <v>1249</v>
      </c>
      <c r="V531" s="7">
        <v>981</v>
      </c>
      <c r="W531" s="8">
        <v>1019</v>
      </c>
      <c r="X531" s="6">
        <v>1020</v>
      </c>
      <c r="Y531" s="8">
        <v>980</v>
      </c>
      <c r="Z531" s="7">
        <v>1056</v>
      </c>
      <c r="AA531" s="7">
        <v>910</v>
      </c>
      <c r="AB531" s="163">
        <f t="shared" si="160"/>
        <v>59</v>
      </c>
      <c r="AC531" s="164">
        <f t="shared" si="161"/>
        <v>60.25</v>
      </c>
      <c r="AD531" s="164">
        <f t="shared" si="162"/>
        <v>50</v>
      </c>
      <c r="AE531" s="164">
        <f t="shared" si="161"/>
        <v>62.5</v>
      </c>
      <c r="AF531" s="164">
        <f t="shared" si="163"/>
        <v>103</v>
      </c>
      <c r="AG531" s="164">
        <f t="shared" si="161"/>
        <v>103</v>
      </c>
      <c r="AH531" s="164">
        <f t="shared" si="164"/>
        <v>79</v>
      </c>
      <c r="AI531" s="164">
        <f t="shared" si="161"/>
        <v>98.75</v>
      </c>
      <c r="AJ531" s="164">
        <f t="shared" si="165"/>
        <v>245.5</v>
      </c>
      <c r="AK531" s="164">
        <f t="shared" si="166"/>
        <v>245.5</v>
      </c>
      <c r="AL531" s="164">
        <f t="shared" si="167"/>
        <v>11</v>
      </c>
      <c r="AM531" s="164">
        <f t="shared" si="168"/>
        <v>13.75</v>
      </c>
      <c r="AN531" s="164">
        <f t="shared" si="169"/>
        <v>884.5</v>
      </c>
      <c r="AO531" s="164">
        <f t="shared" si="170"/>
        <v>884.5</v>
      </c>
      <c r="AP531" s="164">
        <f t="shared" si="171"/>
        <v>249</v>
      </c>
      <c r="AQ531" s="164">
        <f t="shared" si="172"/>
        <v>311.25</v>
      </c>
      <c r="AR531" s="164">
        <f t="shared" si="173"/>
        <v>19</v>
      </c>
      <c r="AS531" s="164">
        <f t="shared" si="174"/>
        <v>23.75</v>
      </c>
      <c r="AT531" s="164">
        <f t="shared" si="175"/>
        <v>20</v>
      </c>
      <c r="AU531" s="164">
        <f t="shared" si="176"/>
        <v>25</v>
      </c>
      <c r="AV531" s="164">
        <f t="shared" si="177"/>
        <v>73</v>
      </c>
      <c r="AW531" s="165">
        <f t="shared" si="178"/>
        <v>87</v>
      </c>
    </row>
    <row r="532" spans="1:49" x14ac:dyDescent="0.55000000000000004">
      <c r="A532" s="435"/>
      <c r="B532" s="78">
        <v>1</v>
      </c>
      <c r="C532" s="78">
        <v>21</v>
      </c>
      <c r="D532" s="361"/>
      <c r="E532" s="362"/>
      <c r="F532">
        <v>891</v>
      </c>
      <c r="G532">
        <v>1081</v>
      </c>
      <c r="H532" s="6">
        <v>907</v>
      </c>
      <c r="I532" s="8">
        <v>1093</v>
      </c>
      <c r="J532" s="7">
        <v>939</v>
      </c>
      <c r="K532" s="7">
        <v>986</v>
      </c>
      <c r="L532" s="6">
        <v>986</v>
      </c>
      <c r="M532" s="8">
        <v>1014</v>
      </c>
      <c r="N532" s="7">
        <v>894</v>
      </c>
      <c r="O532" s="7">
        <v>865</v>
      </c>
      <c r="P532">
        <v>950</v>
      </c>
      <c r="Q532">
        <v>1050</v>
      </c>
      <c r="R532" s="7">
        <v>115</v>
      </c>
      <c r="S532" s="8">
        <v>117</v>
      </c>
      <c r="T532">
        <v>792</v>
      </c>
      <c r="U532">
        <v>1208</v>
      </c>
      <c r="V532" s="7">
        <v>983</v>
      </c>
      <c r="W532" s="8">
        <v>1017</v>
      </c>
      <c r="X532" s="6">
        <v>969</v>
      </c>
      <c r="Y532" s="8">
        <v>1031</v>
      </c>
      <c r="Z532" s="7">
        <v>874</v>
      </c>
      <c r="AA532" s="7">
        <v>1099</v>
      </c>
      <c r="AB532" s="163">
        <f t="shared" si="160"/>
        <v>95</v>
      </c>
      <c r="AC532" s="164">
        <f t="shared" si="161"/>
        <v>115.25</v>
      </c>
      <c r="AD532" s="164">
        <f t="shared" si="162"/>
        <v>93</v>
      </c>
      <c r="AE532" s="164">
        <f t="shared" si="161"/>
        <v>116.25</v>
      </c>
      <c r="AF532" s="164">
        <f t="shared" si="163"/>
        <v>37.5</v>
      </c>
      <c r="AG532" s="164">
        <f t="shared" si="161"/>
        <v>37.5</v>
      </c>
      <c r="AH532" s="164">
        <f t="shared" si="164"/>
        <v>14</v>
      </c>
      <c r="AI532" s="164">
        <f t="shared" si="161"/>
        <v>17.5</v>
      </c>
      <c r="AJ532" s="164">
        <f t="shared" si="165"/>
        <v>120.5</v>
      </c>
      <c r="AK532" s="164">
        <f t="shared" si="166"/>
        <v>120.5</v>
      </c>
      <c r="AL532" s="164">
        <f t="shared" si="167"/>
        <v>50</v>
      </c>
      <c r="AM532" s="164">
        <f t="shared" si="168"/>
        <v>62.5</v>
      </c>
      <c r="AN532" s="164">
        <f t="shared" si="169"/>
        <v>884</v>
      </c>
      <c r="AO532" s="164">
        <f t="shared" si="170"/>
        <v>884</v>
      </c>
      <c r="AP532" s="164">
        <f t="shared" si="171"/>
        <v>208</v>
      </c>
      <c r="AQ532" s="164">
        <f t="shared" si="172"/>
        <v>260</v>
      </c>
      <c r="AR532" s="164">
        <f t="shared" si="173"/>
        <v>17</v>
      </c>
      <c r="AS532" s="164">
        <f t="shared" si="174"/>
        <v>21.25</v>
      </c>
      <c r="AT532" s="164">
        <f t="shared" si="175"/>
        <v>31</v>
      </c>
      <c r="AU532" s="164">
        <f t="shared" si="176"/>
        <v>38.75</v>
      </c>
      <c r="AV532" s="164">
        <f t="shared" si="177"/>
        <v>112.5</v>
      </c>
      <c r="AW532" s="165">
        <f t="shared" si="178"/>
        <v>137.25</v>
      </c>
    </row>
    <row r="533" spans="1:49" x14ac:dyDescent="0.55000000000000004">
      <c r="A533" s="435"/>
      <c r="B533" s="78">
        <v>2</v>
      </c>
      <c r="C533" s="78">
        <v>21</v>
      </c>
      <c r="D533" s="361"/>
      <c r="E533" s="362"/>
      <c r="F533">
        <v>1092</v>
      </c>
      <c r="G533">
        <v>793</v>
      </c>
      <c r="H533" s="6">
        <v>1151</v>
      </c>
      <c r="I533" s="8">
        <v>849</v>
      </c>
      <c r="J533" s="7">
        <v>978</v>
      </c>
      <c r="K533" s="7">
        <v>858</v>
      </c>
      <c r="L533" s="6">
        <v>1082</v>
      </c>
      <c r="M533" s="8">
        <v>918</v>
      </c>
      <c r="N533" s="7">
        <v>806</v>
      </c>
      <c r="O533" s="7">
        <v>679</v>
      </c>
      <c r="P533">
        <v>996</v>
      </c>
      <c r="Q533">
        <v>1004</v>
      </c>
      <c r="R533" s="7">
        <v>103</v>
      </c>
      <c r="S533" s="8">
        <v>106</v>
      </c>
      <c r="T533">
        <v>754</v>
      </c>
      <c r="U533">
        <v>1246</v>
      </c>
      <c r="V533" s="7">
        <v>1069</v>
      </c>
      <c r="W533" s="8">
        <v>931</v>
      </c>
      <c r="X533" s="6">
        <v>1045</v>
      </c>
      <c r="Y533" s="8">
        <v>955</v>
      </c>
      <c r="Z533" s="7">
        <v>1008</v>
      </c>
      <c r="AA533" s="7">
        <v>945</v>
      </c>
      <c r="AB533" s="163">
        <f t="shared" si="160"/>
        <v>149.5</v>
      </c>
      <c r="AC533" s="164">
        <f t="shared" si="161"/>
        <v>172.5</v>
      </c>
      <c r="AD533" s="164">
        <f t="shared" si="162"/>
        <v>151</v>
      </c>
      <c r="AE533" s="164">
        <f t="shared" si="161"/>
        <v>188.75</v>
      </c>
      <c r="AF533" s="164">
        <f t="shared" si="163"/>
        <v>82</v>
      </c>
      <c r="AG533" s="164">
        <f t="shared" si="161"/>
        <v>82</v>
      </c>
      <c r="AH533" s="164">
        <f t="shared" si="164"/>
        <v>82</v>
      </c>
      <c r="AI533" s="164">
        <f t="shared" si="161"/>
        <v>102.5</v>
      </c>
      <c r="AJ533" s="164">
        <f t="shared" si="165"/>
        <v>257.5</v>
      </c>
      <c r="AK533" s="164">
        <f t="shared" si="166"/>
        <v>257.5</v>
      </c>
      <c r="AL533" s="164">
        <f t="shared" si="167"/>
        <v>4</v>
      </c>
      <c r="AM533" s="164">
        <f t="shared" si="168"/>
        <v>5</v>
      </c>
      <c r="AN533" s="164">
        <f t="shared" si="169"/>
        <v>895.5</v>
      </c>
      <c r="AO533" s="164">
        <f t="shared" si="170"/>
        <v>895.5</v>
      </c>
      <c r="AP533" s="164">
        <f t="shared" si="171"/>
        <v>246</v>
      </c>
      <c r="AQ533" s="164">
        <f t="shared" si="172"/>
        <v>307.5</v>
      </c>
      <c r="AR533" s="164">
        <f t="shared" si="173"/>
        <v>69</v>
      </c>
      <c r="AS533" s="164">
        <f t="shared" si="174"/>
        <v>86.25</v>
      </c>
      <c r="AT533" s="164">
        <f t="shared" si="175"/>
        <v>45</v>
      </c>
      <c r="AU533" s="164">
        <f t="shared" si="176"/>
        <v>56.25</v>
      </c>
      <c r="AV533" s="164">
        <f t="shared" si="177"/>
        <v>31.5</v>
      </c>
      <c r="AW533" s="165">
        <f t="shared" si="178"/>
        <v>33.5</v>
      </c>
    </row>
    <row r="534" spans="1:49" x14ac:dyDescent="0.55000000000000004">
      <c r="A534" s="435"/>
      <c r="B534" s="78">
        <v>21</v>
      </c>
      <c r="C534" s="78">
        <v>3</v>
      </c>
      <c r="D534" s="361"/>
      <c r="E534" s="362"/>
      <c r="F534">
        <v>986</v>
      </c>
      <c r="G534">
        <v>972</v>
      </c>
      <c r="H534" s="6">
        <v>1007</v>
      </c>
      <c r="I534" s="8">
        <v>993</v>
      </c>
      <c r="J534" s="7">
        <v>986</v>
      </c>
      <c r="K534" s="7">
        <v>976</v>
      </c>
      <c r="L534" s="6">
        <v>996</v>
      </c>
      <c r="M534" s="8">
        <v>1004</v>
      </c>
      <c r="N534" s="7">
        <v>959</v>
      </c>
      <c r="O534" s="7">
        <v>928</v>
      </c>
      <c r="P534">
        <v>1026</v>
      </c>
      <c r="Q534">
        <v>974</v>
      </c>
      <c r="R534" s="7">
        <v>109</v>
      </c>
      <c r="S534" s="8">
        <v>114</v>
      </c>
      <c r="T534">
        <v>1265</v>
      </c>
      <c r="U534">
        <v>735</v>
      </c>
      <c r="V534" s="7">
        <v>996</v>
      </c>
      <c r="W534" s="8">
        <v>1004</v>
      </c>
      <c r="X534" s="6">
        <v>1232</v>
      </c>
      <c r="Y534" s="8">
        <v>768</v>
      </c>
      <c r="Z534" s="7">
        <v>1071</v>
      </c>
      <c r="AA534" s="7">
        <v>889</v>
      </c>
      <c r="AB534" s="163">
        <f t="shared" si="160"/>
        <v>21</v>
      </c>
      <c r="AC534" s="164">
        <f t="shared" si="161"/>
        <v>21</v>
      </c>
      <c r="AD534" s="164">
        <f t="shared" si="162"/>
        <v>7</v>
      </c>
      <c r="AE534" s="164">
        <f t="shared" si="161"/>
        <v>8.75</v>
      </c>
      <c r="AF534" s="164">
        <f t="shared" si="163"/>
        <v>19</v>
      </c>
      <c r="AG534" s="164">
        <f t="shared" si="161"/>
        <v>19</v>
      </c>
      <c r="AH534" s="164">
        <f t="shared" si="164"/>
        <v>4</v>
      </c>
      <c r="AI534" s="164">
        <f t="shared" si="161"/>
        <v>5</v>
      </c>
      <c r="AJ534" s="164">
        <f t="shared" si="165"/>
        <v>56.5</v>
      </c>
      <c r="AK534" s="164">
        <f t="shared" si="166"/>
        <v>56.5</v>
      </c>
      <c r="AL534" s="164">
        <f t="shared" si="167"/>
        <v>26</v>
      </c>
      <c r="AM534" s="164">
        <f t="shared" si="168"/>
        <v>32.5</v>
      </c>
      <c r="AN534" s="164">
        <f t="shared" si="169"/>
        <v>888.5</v>
      </c>
      <c r="AO534" s="164">
        <f t="shared" si="170"/>
        <v>888.5</v>
      </c>
      <c r="AP534" s="164">
        <f t="shared" si="171"/>
        <v>265</v>
      </c>
      <c r="AQ534" s="164">
        <f t="shared" si="172"/>
        <v>331.25</v>
      </c>
      <c r="AR534" s="164">
        <f t="shared" si="173"/>
        <v>4</v>
      </c>
      <c r="AS534" s="164">
        <f t="shared" si="174"/>
        <v>5</v>
      </c>
      <c r="AT534" s="164">
        <f t="shared" si="175"/>
        <v>232</v>
      </c>
      <c r="AU534" s="164">
        <f t="shared" si="176"/>
        <v>290</v>
      </c>
      <c r="AV534" s="164">
        <f t="shared" si="177"/>
        <v>91</v>
      </c>
      <c r="AW534" s="165">
        <f t="shared" si="178"/>
        <v>108.75</v>
      </c>
    </row>
    <row r="535" spans="1:49" x14ac:dyDescent="0.55000000000000004">
      <c r="A535" s="435"/>
      <c r="B535" s="78">
        <v>21</v>
      </c>
      <c r="C535" s="78">
        <v>4</v>
      </c>
      <c r="D535" s="361"/>
      <c r="E535" s="362"/>
      <c r="F535">
        <v>1093</v>
      </c>
      <c r="G535">
        <v>886</v>
      </c>
      <c r="H535" s="6">
        <v>1106</v>
      </c>
      <c r="I535" s="8">
        <v>894</v>
      </c>
      <c r="J535" s="7">
        <v>1058</v>
      </c>
      <c r="K535" s="7">
        <v>899</v>
      </c>
      <c r="L535" s="6">
        <v>1073</v>
      </c>
      <c r="M535" s="8">
        <v>927</v>
      </c>
      <c r="N535" s="7">
        <v>906</v>
      </c>
      <c r="O535" s="7">
        <v>868</v>
      </c>
      <c r="P535">
        <v>1084</v>
      </c>
      <c r="Q535">
        <v>916</v>
      </c>
      <c r="R535" s="7">
        <v>124</v>
      </c>
      <c r="S535" s="8">
        <v>102</v>
      </c>
      <c r="T535">
        <v>1269</v>
      </c>
      <c r="U535">
        <v>731</v>
      </c>
      <c r="V535" s="7">
        <v>924</v>
      </c>
      <c r="W535" s="8">
        <v>1076</v>
      </c>
      <c r="X535" s="6">
        <v>969</v>
      </c>
      <c r="Y535" s="8">
        <v>1031</v>
      </c>
      <c r="Z535" s="7">
        <v>880</v>
      </c>
      <c r="AA535" s="7">
        <v>1105</v>
      </c>
      <c r="AB535" s="163">
        <f t="shared" si="160"/>
        <v>103.5</v>
      </c>
      <c r="AC535" s="164">
        <f t="shared" si="161"/>
        <v>126.75</v>
      </c>
      <c r="AD535" s="164">
        <f t="shared" si="162"/>
        <v>106</v>
      </c>
      <c r="AE535" s="164">
        <f t="shared" si="161"/>
        <v>132.5</v>
      </c>
      <c r="AF535" s="164">
        <f t="shared" si="163"/>
        <v>79.5</v>
      </c>
      <c r="AG535" s="164">
        <f t="shared" si="161"/>
        <v>94</v>
      </c>
      <c r="AH535" s="164">
        <f t="shared" si="164"/>
        <v>73</v>
      </c>
      <c r="AI535" s="164">
        <f t="shared" si="161"/>
        <v>91.25</v>
      </c>
      <c r="AJ535" s="164">
        <f t="shared" si="165"/>
        <v>113</v>
      </c>
      <c r="AK535" s="164">
        <f t="shared" si="166"/>
        <v>113</v>
      </c>
      <c r="AL535" s="164">
        <f t="shared" si="167"/>
        <v>84</v>
      </c>
      <c r="AM535" s="164">
        <f t="shared" si="168"/>
        <v>105</v>
      </c>
      <c r="AN535" s="164">
        <f t="shared" si="169"/>
        <v>887</v>
      </c>
      <c r="AO535" s="164">
        <f t="shared" si="170"/>
        <v>887</v>
      </c>
      <c r="AP535" s="164">
        <f t="shared" si="171"/>
        <v>269</v>
      </c>
      <c r="AQ535" s="164">
        <f t="shared" si="172"/>
        <v>336.25</v>
      </c>
      <c r="AR535" s="164">
        <f t="shared" si="173"/>
        <v>76</v>
      </c>
      <c r="AS535" s="164">
        <f t="shared" si="174"/>
        <v>95</v>
      </c>
      <c r="AT535" s="164">
        <f t="shared" si="175"/>
        <v>31</v>
      </c>
      <c r="AU535" s="164">
        <f t="shared" si="176"/>
        <v>38.75</v>
      </c>
      <c r="AV535" s="164">
        <f t="shared" si="177"/>
        <v>112.5</v>
      </c>
      <c r="AW535" s="165">
        <f t="shared" si="178"/>
        <v>138.75</v>
      </c>
    </row>
    <row r="536" spans="1:49" x14ac:dyDescent="0.55000000000000004">
      <c r="A536" s="435"/>
      <c r="B536" s="78">
        <v>21</v>
      </c>
      <c r="C536" s="78">
        <v>5</v>
      </c>
      <c r="D536" s="361"/>
      <c r="E536" s="362"/>
      <c r="F536">
        <v>993</v>
      </c>
      <c r="G536">
        <v>945</v>
      </c>
      <c r="H536" s="6">
        <v>1016</v>
      </c>
      <c r="I536" s="8">
        <v>984</v>
      </c>
      <c r="J536" s="7">
        <v>884</v>
      </c>
      <c r="K536" s="7">
        <v>946</v>
      </c>
      <c r="L536" s="6">
        <v>960</v>
      </c>
      <c r="M536" s="8">
        <v>1040</v>
      </c>
      <c r="N536" s="7">
        <v>776</v>
      </c>
      <c r="O536" s="7">
        <v>753</v>
      </c>
      <c r="P536">
        <v>1053</v>
      </c>
      <c r="Q536">
        <v>947</v>
      </c>
      <c r="R536" s="7">
        <v>95</v>
      </c>
      <c r="S536" s="8">
        <v>109</v>
      </c>
      <c r="T536">
        <v>1242</v>
      </c>
      <c r="U536">
        <v>758</v>
      </c>
      <c r="V536" s="7">
        <v>1051</v>
      </c>
      <c r="W536" s="8">
        <v>949</v>
      </c>
      <c r="X536" s="6">
        <v>1138</v>
      </c>
      <c r="Y536" s="8">
        <v>862</v>
      </c>
      <c r="Z536" s="7">
        <v>946</v>
      </c>
      <c r="AA536" s="7">
        <v>1012</v>
      </c>
      <c r="AB536" s="163">
        <f t="shared" si="160"/>
        <v>31</v>
      </c>
      <c r="AC536" s="164">
        <f t="shared" si="161"/>
        <v>31</v>
      </c>
      <c r="AD536" s="164">
        <f t="shared" si="162"/>
        <v>16</v>
      </c>
      <c r="AE536" s="164">
        <f t="shared" si="161"/>
        <v>20</v>
      </c>
      <c r="AF536" s="164">
        <f t="shared" si="163"/>
        <v>85</v>
      </c>
      <c r="AG536" s="164">
        <f t="shared" si="161"/>
        <v>85</v>
      </c>
      <c r="AH536" s="164">
        <f t="shared" si="164"/>
        <v>40</v>
      </c>
      <c r="AI536" s="164">
        <f t="shared" si="161"/>
        <v>50</v>
      </c>
      <c r="AJ536" s="164">
        <f t="shared" si="165"/>
        <v>235.5</v>
      </c>
      <c r="AK536" s="164">
        <f t="shared" si="166"/>
        <v>235.5</v>
      </c>
      <c r="AL536" s="164">
        <f t="shared" si="167"/>
        <v>53</v>
      </c>
      <c r="AM536" s="164">
        <f t="shared" si="168"/>
        <v>66.25</v>
      </c>
      <c r="AN536" s="164">
        <f t="shared" si="169"/>
        <v>898</v>
      </c>
      <c r="AO536" s="164">
        <f t="shared" si="170"/>
        <v>898</v>
      </c>
      <c r="AP536" s="164">
        <f t="shared" si="171"/>
        <v>242</v>
      </c>
      <c r="AQ536" s="164">
        <f t="shared" si="172"/>
        <v>302.5</v>
      </c>
      <c r="AR536" s="164">
        <f t="shared" si="173"/>
        <v>51</v>
      </c>
      <c r="AS536" s="164">
        <f t="shared" si="174"/>
        <v>63.75</v>
      </c>
      <c r="AT536" s="164">
        <f t="shared" si="175"/>
        <v>138</v>
      </c>
      <c r="AU536" s="164">
        <f t="shared" si="176"/>
        <v>172.5</v>
      </c>
      <c r="AV536" s="164">
        <f t="shared" si="177"/>
        <v>33</v>
      </c>
      <c r="AW536" s="165">
        <f t="shared" si="178"/>
        <v>36</v>
      </c>
    </row>
    <row r="537" spans="1:49" x14ac:dyDescent="0.55000000000000004">
      <c r="A537" s="435"/>
      <c r="B537" s="78">
        <v>21</v>
      </c>
      <c r="C537" s="78">
        <v>8</v>
      </c>
      <c r="D537" s="361"/>
      <c r="E537" s="362"/>
      <c r="F537">
        <v>1052</v>
      </c>
      <c r="G537">
        <v>927</v>
      </c>
      <c r="H537" s="6">
        <v>1054</v>
      </c>
      <c r="I537" s="8">
        <v>946</v>
      </c>
      <c r="J537" s="7">
        <v>996</v>
      </c>
      <c r="K537" s="7">
        <v>982</v>
      </c>
      <c r="L537" s="6">
        <v>1002</v>
      </c>
      <c r="M537" s="8">
        <v>998</v>
      </c>
      <c r="N537" s="7">
        <v>1003</v>
      </c>
      <c r="O537" s="7">
        <v>920</v>
      </c>
      <c r="P537">
        <v>1027</v>
      </c>
      <c r="Q537">
        <v>973</v>
      </c>
      <c r="R537" s="7">
        <v>119</v>
      </c>
      <c r="S537" s="8">
        <v>112</v>
      </c>
      <c r="T537">
        <v>777</v>
      </c>
      <c r="U537">
        <v>1223</v>
      </c>
      <c r="V537" s="7">
        <v>996</v>
      </c>
      <c r="W537" s="8">
        <v>1004</v>
      </c>
      <c r="X537" s="6">
        <v>1045</v>
      </c>
      <c r="Y537" s="8">
        <v>955</v>
      </c>
      <c r="Z537" s="7">
        <v>896</v>
      </c>
      <c r="AA537" s="7">
        <v>1090</v>
      </c>
      <c r="AB537" s="163">
        <f t="shared" si="160"/>
        <v>62.5</v>
      </c>
      <c r="AC537" s="164">
        <f t="shared" si="161"/>
        <v>75.5</v>
      </c>
      <c r="AD537" s="164">
        <f t="shared" si="162"/>
        <v>54</v>
      </c>
      <c r="AE537" s="164">
        <f t="shared" si="161"/>
        <v>67.5</v>
      </c>
      <c r="AF537" s="164">
        <f t="shared" si="163"/>
        <v>11</v>
      </c>
      <c r="AG537" s="164">
        <f t="shared" si="161"/>
        <v>11</v>
      </c>
      <c r="AH537" s="164">
        <f t="shared" si="164"/>
        <v>2</v>
      </c>
      <c r="AI537" s="164">
        <f t="shared" si="161"/>
        <v>2.5</v>
      </c>
      <c r="AJ537" s="164">
        <f t="shared" si="165"/>
        <v>41.5</v>
      </c>
      <c r="AK537" s="164">
        <f t="shared" si="166"/>
        <v>42.25</v>
      </c>
      <c r="AL537" s="164">
        <f t="shared" si="167"/>
        <v>27</v>
      </c>
      <c r="AM537" s="164">
        <f t="shared" si="168"/>
        <v>33.75</v>
      </c>
      <c r="AN537" s="164">
        <f t="shared" si="169"/>
        <v>884.5</v>
      </c>
      <c r="AO537" s="164">
        <f t="shared" si="170"/>
        <v>884.5</v>
      </c>
      <c r="AP537" s="164">
        <f t="shared" si="171"/>
        <v>223</v>
      </c>
      <c r="AQ537" s="164">
        <f t="shared" si="172"/>
        <v>278.75</v>
      </c>
      <c r="AR537" s="164">
        <f t="shared" si="173"/>
        <v>4</v>
      </c>
      <c r="AS537" s="164">
        <f t="shared" si="174"/>
        <v>5</v>
      </c>
      <c r="AT537" s="164">
        <f t="shared" si="175"/>
        <v>45</v>
      </c>
      <c r="AU537" s="164">
        <f t="shared" si="176"/>
        <v>56.25</v>
      </c>
      <c r="AV537" s="164">
        <f t="shared" si="177"/>
        <v>97</v>
      </c>
      <c r="AW537" s="165">
        <f t="shared" si="178"/>
        <v>119.5</v>
      </c>
    </row>
    <row r="538" spans="1:49" x14ac:dyDescent="0.55000000000000004">
      <c r="A538" s="435"/>
      <c r="B538" s="78">
        <v>21</v>
      </c>
      <c r="C538" s="78">
        <v>9</v>
      </c>
      <c r="D538" s="361"/>
      <c r="E538" s="362"/>
      <c r="F538">
        <v>1008</v>
      </c>
      <c r="G538">
        <v>967</v>
      </c>
      <c r="H538" s="6">
        <v>1023</v>
      </c>
      <c r="I538" s="8">
        <v>977</v>
      </c>
      <c r="J538" s="7">
        <v>990</v>
      </c>
      <c r="K538" s="7">
        <v>997</v>
      </c>
      <c r="L538" s="6">
        <v>999</v>
      </c>
      <c r="M538" s="8">
        <v>1001</v>
      </c>
      <c r="N538" s="7">
        <v>984</v>
      </c>
      <c r="O538" s="7">
        <v>956</v>
      </c>
      <c r="P538">
        <v>1007</v>
      </c>
      <c r="Q538">
        <v>993</v>
      </c>
      <c r="R538" s="7">
        <v>120</v>
      </c>
      <c r="S538" s="8">
        <v>110</v>
      </c>
      <c r="T538">
        <v>1211</v>
      </c>
      <c r="U538">
        <v>789</v>
      </c>
      <c r="V538" s="7">
        <v>1003</v>
      </c>
      <c r="W538" s="8">
        <v>997</v>
      </c>
      <c r="X538" s="6">
        <v>953</v>
      </c>
      <c r="Y538" s="8">
        <v>1047</v>
      </c>
      <c r="Z538" s="7">
        <v>971</v>
      </c>
      <c r="AA538" s="7">
        <v>1014</v>
      </c>
      <c r="AB538" s="163">
        <f t="shared" si="160"/>
        <v>20.5</v>
      </c>
      <c r="AC538" s="164">
        <f t="shared" si="161"/>
        <v>22.5</v>
      </c>
      <c r="AD538" s="164">
        <f t="shared" si="162"/>
        <v>23</v>
      </c>
      <c r="AE538" s="164">
        <f t="shared" si="161"/>
        <v>28.75</v>
      </c>
      <c r="AF538" s="164">
        <f t="shared" si="163"/>
        <v>6.5</v>
      </c>
      <c r="AG538" s="164">
        <f t="shared" si="161"/>
        <v>6.5</v>
      </c>
      <c r="AH538" s="164">
        <f t="shared" si="164"/>
        <v>1</v>
      </c>
      <c r="AI538" s="164">
        <f t="shared" si="161"/>
        <v>1.25</v>
      </c>
      <c r="AJ538" s="164">
        <f t="shared" si="165"/>
        <v>30</v>
      </c>
      <c r="AK538" s="164">
        <f t="shared" si="166"/>
        <v>30</v>
      </c>
      <c r="AL538" s="164">
        <f t="shared" si="167"/>
        <v>7</v>
      </c>
      <c r="AM538" s="164">
        <f t="shared" si="168"/>
        <v>8.75</v>
      </c>
      <c r="AN538" s="164">
        <f t="shared" si="169"/>
        <v>885</v>
      </c>
      <c r="AO538" s="164">
        <f t="shared" si="170"/>
        <v>885</v>
      </c>
      <c r="AP538" s="164">
        <f t="shared" si="171"/>
        <v>211</v>
      </c>
      <c r="AQ538" s="164">
        <f t="shared" si="172"/>
        <v>263.75</v>
      </c>
      <c r="AR538" s="164">
        <f t="shared" si="173"/>
        <v>3</v>
      </c>
      <c r="AS538" s="164">
        <f t="shared" si="174"/>
        <v>3.75</v>
      </c>
      <c r="AT538" s="164">
        <f t="shared" si="175"/>
        <v>47</v>
      </c>
      <c r="AU538" s="164">
        <f t="shared" si="176"/>
        <v>58.75</v>
      </c>
      <c r="AV538" s="164">
        <f t="shared" si="177"/>
        <v>21.5</v>
      </c>
      <c r="AW538" s="165">
        <f t="shared" si="178"/>
        <v>25</v>
      </c>
    </row>
    <row r="539" spans="1:49" x14ac:dyDescent="0.55000000000000004">
      <c r="A539" s="435"/>
      <c r="B539" s="78">
        <v>10</v>
      </c>
      <c r="C539" s="78">
        <v>21</v>
      </c>
      <c r="D539" s="361"/>
      <c r="E539" s="362"/>
      <c r="F539">
        <v>994</v>
      </c>
      <c r="G539">
        <v>974</v>
      </c>
      <c r="H539" s="6">
        <v>1019</v>
      </c>
      <c r="I539" s="8">
        <v>981</v>
      </c>
      <c r="J539" s="7">
        <v>994</v>
      </c>
      <c r="K539" s="7">
        <v>982</v>
      </c>
      <c r="L539" s="6">
        <v>1011</v>
      </c>
      <c r="M539" s="8">
        <v>989</v>
      </c>
      <c r="N539" s="7">
        <v>942</v>
      </c>
      <c r="O539" s="7">
        <v>975</v>
      </c>
      <c r="P539">
        <v>989</v>
      </c>
      <c r="Q539">
        <v>1011</v>
      </c>
      <c r="R539" s="7">
        <v>89</v>
      </c>
      <c r="S539" s="8">
        <v>105</v>
      </c>
      <c r="T539">
        <v>1224</v>
      </c>
      <c r="U539">
        <v>776</v>
      </c>
      <c r="V539" s="7">
        <v>1008</v>
      </c>
      <c r="W539" s="8">
        <v>992</v>
      </c>
      <c r="X539" s="6">
        <v>1205</v>
      </c>
      <c r="Y539" s="8">
        <v>795</v>
      </c>
      <c r="Z539" s="7">
        <v>1131</v>
      </c>
      <c r="AA539" s="7">
        <v>850</v>
      </c>
      <c r="AB539" s="163">
        <f t="shared" si="160"/>
        <v>16</v>
      </c>
      <c r="AC539" s="164">
        <f t="shared" si="161"/>
        <v>16</v>
      </c>
      <c r="AD539" s="164">
        <f t="shared" si="162"/>
        <v>19</v>
      </c>
      <c r="AE539" s="164">
        <f t="shared" si="161"/>
        <v>23.75</v>
      </c>
      <c r="AF539" s="164">
        <f t="shared" si="163"/>
        <v>12</v>
      </c>
      <c r="AG539" s="164">
        <f t="shared" si="161"/>
        <v>12</v>
      </c>
      <c r="AH539" s="164">
        <f t="shared" si="164"/>
        <v>11</v>
      </c>
      <c r="AI539" s="164">
        <f t="shared" si="161"/>
        <v>13.75</v>
      </c>
      <c r="AJ539" s="164">
        <f t="shared" si="165"/>
        <v>41.5</v>
      </c>
      <c r="AK539" s="164">
        <f t="shared" si="166"/>
        <v>41.5</v>
      </c>
      <c r="AL539" s="164">
        <f t="shared" si="167"/>
        <v>11</v>
      </c>
      <c r="AM539" s="164">
        <f t="shared" si="168"/>
        <v>13.75</v>
      </c>
      <c r="AN539" s="164">
        <f t="shared" si="169"/>
        <v>903</v>
      </c>
      <c r="AO539" s="164">
        <f t="shared" si="170"/>
        <v>903</v>
      </c>
      <c r="AP539" s="164">
        <f t="shared" si="171"/>
        <v>224</v>
      </c>
      <c r="AQ539" s="164">
        <f t="shared" si="172"/>
        <v>280</v>
      </c>
      <c r="AR539" s="164">
        <f t="shared" si="173"/>
        <v>8</v>
      </c>
      <c r="AS539" s="164">
        <f t="shared" si="174"/>
        <v>10</v>
      </c>
      <c r="AT539" s="164">
        <f t="shared" si="175"/>
        <v>205</v>
      </c>
      <c r="AU539" s="164">
        <f t="shared" si="176"/>
        <v>256.25</v>
      </c>
      <c r="AV539" s="164">
        <f t="shared" si="177"/>
        <v>140.5</v>
      </c>
      <c r="AW539" s="165">
        <f t="shared" si="178"/>
        <v>173.25</v>
      </c>
    </row>
    <row r="540" spans="1:49" x14ac:dyDescent="0.55000000000000004">
      <c r="A540" s="435"/>
      <c r="B540" s="78">
        <v>11</v>
      </c>
      <c r="C540" s="78">
        <v>21</v>
      </c>
      <c r="D540" s="361"/>
      <c r="E540" s="362"/>
      <c r="F540">
        <v>895</v>
      </c>
      <c r="G540">
        <v>1062</v>
      </c>
      <c r="H540" s="6">
        <v>924</v>
      </c>
      <c r="I540" s="8">
        <v>1076</v>
      </c>
      <c r="J540" s="7">
        <v>870</v>
      </c>
      <c r="K540" s="7">
        <v>1017</v>
      </c>
      <c r="L540" s="6">
        <v>938</v>
      </c>
      <c r="M540" s="8">
        <v>1062</v>
      </c>
      <c r="N540" s="7">
        <v>791</v>
      </c>
      <c r="O540" s="7">
        <v>947</v>
      </c>
      <c r="P540">
        <v>926</v>
      </c>
      <c r="Q540">
        <v>1074</v>
      </c>
      <c r="R540" s="7">
        <v>123</v>
      </c>
      <c r="S540" s="8">
        <v>105</v>
      </c>
      <c r="T540">
        <v>1253</v>
      </c>
      <c r="U540">
        <v>747</v>
      </c>
      <c r="V540" s="7">
        <v>935</v>
      </c>
      <c r="W540" s="8">
        <v>1065</v>
      </c>
      <c r="X540" s="6">
        <v>1031</v>
      </c>
      <c r="Y540" s="8">
        <v>969</v>
      </c>
      <c r="Z540" s="7">
        <v>930</v>
      </c>
      <c r="AA540" s="7">
        <v>1045</v>
      </c>
      <c r="AB540" s="163">
        <f t="shared" si="160"/>
        <v>83.5</v>
      </c>
      <c r="AC540" s="164">
        <f t="shared" si="161"/>
        <v>99</v>
      </c>
      <c r="AD540" s="164">
        <f t="shared" si="162"/>
        <v>76</v>
      </c>
      <c r="AE540" s="164">
        <f t="shared" si="161"/>
        <v>95</v>
      </c>
      <c r="AF540" s="164">
        <f t="shared" si="163"/>
        <v>73.5</v>
      </c>
      <c r="AG540" s="164">
        <f t="shared" si="161"/>
        <v>77.75</v>
      </c>
      <c r="AH540" s="164">
        <f t="shared" si="164"/>
        <v>62</v>
      </c>
      <c r="AI540" s="164">
        <f t="shared" si="161"/>
        <v>77.5</v>
      </c>
      <c r="AJ540" s="164">
        <f t="shared" si="165"/>
        <v>131</v>
      </c>
      <c r="AK540" s="164">
        <f t="shared" si="166"/>
        <v>131</v>
      </c>
      <c r="AL540" s="164">
        <f t="shared" si="167"/>
        <v>74</v>
      </c>
      <c r="AM540" s="164">
        <f t="shared" si="168"/>
        <v>92.5</v>
      </c>
      <c r="AN540" s="164">
        <f t="shared" si="169"/>
        <v>886</v>
      </c>
      <c r="AO540" s="164">
        <f t="shared" si="170"/>
        <v>886</v>
      </c>
      <c r="AP540" s="164">
        <f t="shared" si="171"/>
        <v>253</v>
      </c>
      <c r="AQ540" s="164">
        <f t="shared" si="172"/>
        <v>316.25</v>
      </c>
      <c r="AR540" s="164">
        <f t="shared" si="173"/>
        <v>65</v>
      </c>
      <c r="AS540" s="164">
        <f t="shared" si="174"/>
        <v>81.25</v>
      </c>
      <c r="AT540" s="164">
        <f t="shared" si="175"/>
        <v>31</v>
      </c>
      <c r="AU540" s="164">
        <f t="shared" si="176"/>
        <v>38.75</v>
      </c>
      <c r="AV540" s="164">
        <f t="shared" si="177"/>
        <v>57.5</v>
      </c>
      <c r="AW540" s="165">
        <f t="shared" si="178"/>
        <v>68.75</v>
      </c>
    </row>
    <row r="541" spans="1:49" x14ac:dyDescent="0.55000000000000004">
      <c r="A541" s="435"/>
      <c r="B541" s="78">
        <v>12</v>
      </c>
      <c r="C541" s="78">
        <v>21</v>
      </c>
      <c r="D541" s="361"/>
      <c r="E541" s="362"/>
      <c r="F541">
        <v>962</v>
      </c>
      <c r="G541">
        <v>1012</v>
      </c>
      <c r="H541" s="6">
        <v>976</v>
      </c>
      <c r="I541" s="8">
        <v>1024</v>
      </c>
      <c r="J541" s="7">
        <v>961</v>
      </c>
      <c r="K541" s="7">
        <v>1009</v>
      </c>
      <c r="L541" s="6">
        <v>975</v>
      </c>
      <c r="M541" s="8">
        <v>1025</v>
      </c>
      <c r="N541" s="7">
        <v>955</v>
      </c>
      <c r="O541" s="7">
        <v>965</v>
      </c>
      <c r="P541">
        <v>968</v>
      </c>
      <c r="Q541">
        <v>1032</v>
      </c>
      <c r="R541" s="7">
        <v>117</v>
      </c>
      <c r="S541" s="8">
        <v>98</v>
      </c>
      <c r="T541">
        <v>756</v>
      </c>
      <c r="U541">
        <v>1244</v>
      </c>
      <c r="V541" s="7">
        <v>972</v>
      </c>
      <c r="W541" s="8">
        <v>1028</v>
      </c>
      <c r="X541" s="6">
        <v>1341</v>
      </c>
      <c r="Y541" s="8">
        <v>659</v>
      </c>
      <c r="Z541" s="7">
        <v>992</v>
      </c>
      <c r="AA541" s="7">
        <v>990</v>
      </c>
      <c r="AB541" s="163">
        <f t="shared" si="160"/>
        <v>25</v>
      </c>
      <c r="AC541" s="164">
        <f t="shared" si="161"/>
        <v>28</v>
      </c>
      <c r="AD541" s="164">
        <f t="shared" si="162"/>
        <v>24</v>
      </c>
      <c r="AE541" s="164">
        <f t="shared" si="161"/>
        <v>30</v>
      </c>
      <c r="AF541" s="164">
        <f t="shared" si="163"/>
        <v>24</v>
      </c>
      <c r="AG541" s="164">
        <f t="shared" si="161"/>
        <v>26.25</v>
      </c>
      <c r="AH541" s="164">
        <f t="shared" si="164"/>
        <v>25</v>
      </c>
      <c r="AI541" s="164">
        <f t="shared" si="161"/>
        <v>31.25</v>
      </c>
      <c r="AJ541" s="164">
        <f t="shared" si="165"/>
        <v>40</v>
      </c>
      <c r="AK541" s="164">
        <f t="shared" si="166"/>
        <v>40</v>
      </c>
      <c r="AL541" s="164">
        <f t="shared" si="167"/>
        <v>32</v>
      </c>
      <c r="AM541" s="164">
        <f t="shared" si="168"/>
        <v>40</v>
      </c>
      <c r="AN541" s="164">
        <f t="shared" si="169"/>
        <v>892.5</v>
      </c>
      <c r="AO541" s="164">
        <f t="shared" si="170"/>
        <v>892.5</v>
      </c>
      <c r="AP541" s="164">
        <f t="shared" si="171"/>
        <v>244</v>
      </c>
      <c r="AQ541" s="164">
        <f t="shared" si="172"/>
        <v>305</v>
      </c>
      <c r="AR541" s="164">
        <f t="shared" si="173"/>
        <v>28</v>
      </c>
      <c r="AS541" s="164">
        <f t="shared" si="174"/>
        <v>35</v>
      </c>
      <c r="AT541" s="164">
        <f t="shared" si="175"/>
        <v>341</v>
      </c>
      <c r="AU541" s="164">
        <f t="shared" si="176"/>
        <v>426.25</v>
      </c>
      <c r="AV541" s="164">
        <f t="shared" si="177"/>
        <v>9</v>
      </c>
      <c r="AW541" s="165">
        <f t="shared" si="178"/>
        <v>9</v>
      </c>
    </row>
    <row r="542" spans="1:49" x14ac:dyDescent="0.55000000000000004">
      <c r="A542" s="435"/>
      <c r="B542" s="78">
        <v>13</v>
      </c>
      <c r="C542" s="78">
        <v>21</v>
      </c>
      <c r="D542" s="361"/>
      <c r="E542" s="362"/>
      <c r="F542">
        <v>934</v>
      </c>
      <c r="G542">
        <v>1033</v>
      </c>
      <c r="H542" s="6">
        <v>956</v>
      </c>
      <c r="I542" s="8">
        <v>1044</v>
      </c>
      <c r="J542" s="7">
        <v>961</v>
      </c>
      <c r="K542" s="7">
        <v>1022</v>
      </c>
      <c r="L542" s="6">
        <v>969</v>
      </c>
      <c r="M542" s="8">
        <v>1031</v>
      </c>
      <c r="N542" s="7">
        <v>933</v>
      </c>
      <c r="O542" s="7">
        <v>1000</v>
      </c>
      <c r="P542">
        <v>977</v>
      </c>
      <c r="Q542">
        <v>1023</v>
      </c>
      <c r="R542" s="7">
        <v>103</v>
      </c>
      <c r="S542" s="8">
        <v>120</v>
      </c>
      <c r="T542">
        <v>1275</v>
      </c>
      <c r="U542">
        <v>725</v>
      </c>
      <c r="V542" s="7">
        <v>973</v>
      </c>
      <c r="W542" s="8">
        <v>1027</v>
      </c>
      <c r="X542" s="6">
        <v>1218</v>
      </c>
      <c r="Y542" s="8">
        <v>782</v>
      </c>
      <c r="Z542" s="7">
        <v>1004</v>
      </c>
      <c r="AA542" s="7">
        <v>984</v>
      </c>
      <c r="AB542" s="163">
        <f t="shared" si="160"/>
        <v>49.5</v>
      </c>
      <c r="AC542" s="164">
        <f t="shared" si="161"/>
        <v>57.75</v>
      </c>
      <c r="AD542" s="164">
        <f t="shared" si="162"/>
        <v>44</v>
      </c>
      <c r="AE542" s="164">
        <f t="shared" si="161"/>
        <v>55</v>
      </c>
      <c r="AF542" s="164">
        <f t="shared" si="163"/>
        <v>30.5</v>
      </c>
      <c r="AG542" s="164">
        <f t="shared" si="161"/>
        <v>36</v>
      </c>
      <c r="AH542" s="164">
        <f t="shared" si="164"/>
        <v>31</v>
      </c>
      <c r="AI542" s="164">
        <f t="shared" si="161"/>
        <v>38.75</v>
      </c>
      <c r="AJ542" s="164">
        <f t="shared" si="165"/>
        <v>33.5</v>
      </c>
      <c r="AK542" s="164">
        <f t="shared" si="166"/>
        <v>33.5</v>
      </c>
      <c r="AL542" s="164">
        <f t="shared" si="167"/>
        <v>23</v>
      </c>
      <c r="AM542" s="164">
        <f t="shared" si="168"/>
        <v>28.75</v>
      </c>
      <c r="AN542" s="164">
        <f t="shared" si="169"/>
        <v>888.5</v>
      </c>
      <c r="AO542" s="164">
        <f t="shared" si="170"/>
        <v>888.5</v>
      </c>
      <c r="AP542" s="164">
        <f t="shared" si="171"/>
        <v>275</v>
      </c>
      <c r="AQ542" s="164">
        <f t="shared" si="172"/>
        <v>343.75</v>
      </c>
      <c r="AR542" s="164">
        <f t="shared" si="173"/>
        <v>27</v>
      </c>
      <c r="AS542" s="164">
        <f t="shared" si="174"/>
        <v>33.75</v>
      </c>
      <c r="AT542" s="164">
        <f t="shared" si="175"/>
        <v>218</v>
      </c>
      <c r="AU542" s="164">
        <f t="shared" si="176"/>
        <v>272.5</v>
      </c>
      <c r="AV542" s="164">
        <f t="shared" si="177"/>
        <v>10</v>
      </c>
      <c r="AW542" s="165">
        <f t="shared" si="178"/>
        <v>11</v>
      </c>
    </row>
    <row r="543" spans="1:49" x14ac:dyDescent="0.55000000000000004">
      <c r="A543" s="435"/>
      <c r="B543" s="78">
        <v>15</v>
      </c>
      <c r="C543" s="78">
        <v>21</v>
      </c>
      <c r="D543" s="361"/>
      <c r="E543" s="362"/>
      <c r="F543">
        <v>957</v>
      </c>
      <c r="G543">
        <v>1029</v>
      </c>
      <c r="H543" s="6">
        <v>966</v>
      </c>
      <c r="I543" s="8">
        <v>1034</v>
      </c>
      <c r="J543" s="7">
        <v>989</v>
      </c>
      <c r="K543" s="7">
        <v>993</v>
      </c>
      <c r="L543" s="6">
        <v>998</v>
      </c>
      <c r="M543" s="8">
        <v>1002</v>
      </c>
      <c r="N543" s="7">
        <v>953</v>
      </c>
      <c r="O543" s="7">
        <v>978</v>
      </c>
      <c r="P543">
        <v>978</v>
      </c>
      <c r="Q543">
        <v>1022</v>
      </c>
      <c r="R543" s="7">
        <v>103</v>
      </c>
      <c r="S543" s="8">
        <v>101</v>
      </c>
      <c r="T543">
        <v>1238</v>
      </c>
      <c r="U543">
        <v>762</v>
      </c>
      <c r="V543" s="7">
        <v>995</v>
      </c>
      <c r="W543" s="8">
        <v>1005</v>
      </c>
      <c r="X543" s="6">
        <v>1133</v>
      </c>
      <c r="Y543" s="8">
        <v>867</v>
      </c>
      <c r="Z543" s="7">
        <v>909</v>
      </c>
      <c r="AA543" s="7">
        <v>1076</v>
      </c>
      <c r="AB543" s="163">
        <f t="shared" si="160"/>
        <v>36</v>
      </c>
      <c r="AC543" s="164">
        <f t="shared" si="161"/>
        <v>43.25</v>
      </c>
      <c r="AD543" s="164">
        <f t="shared" si="162"/>
        <v>34</v>
      </c>
      <c r="AE543" s="164">
        <f t="shared" si="161"/>
        <v>42.5</v>
      </c>
      <c r="AF543" s="164">
        <f t="shared" si="163"/>
        <v>9</v>
      </c>
      <c r="AG543" s="164">
        <f t="shared" si="161"/>
        <v>9</v>
      </c>
      <c r="AH543" s="164">
        <f t="shared" si="164"/>
        <v>2</v>
      </c>
      <c r="AI543" s="164">
        <f t="shared" si="161"/>
        <v>2.5</v>
      </c>
      <c r="AJ543" s="164">
        <f t="shared" si="165"/>
        <v>34.5</v>
      </c>
      <c r="AK543" s="164">
        <f t="shared" si="166"/>
        <v>34.5</v>
      </c>
      <c r="AL543" s="164">
        <f t="shared" si="167"/>
        <v>22</v>
      </c>
      <c r="AM543" s="164">
        <f t="shared" si="168"/>
        <v>27.5</v>
      </c>
      <c r="AN543" s="164">
        <f t="shared" si="169"/>
        <v>898</v>
      </c>
      <c r="AO543" s="164">
        <f t="shared" si="170"/>
        <v>898</v>
      </c>
      <c r="AP543" s="164">
        <f t="shared" si="171"/>
        <v>238</v>
      </c>
      <c r="AQ543" s="164">
        <f t="shared" si="172"/>
        <v>297.5</v>
      </c>
      <c r="AR543" s="164">
        <f t="shared" si="173"/>
        <v>5</v>
      </c>
      <c r="AS543" s="164">
        <f t="shared" si="174"/>
        <v>6.25</v>
      </c>
      <c r="AT543" s="164">
        <f t="shared" si="175"/>
        <v>133</v>
      </c>
      <c r="AU543" s="164">
        <f t="shared" si="176"/>
        <v>166.25</v>
      </c>
      <c r="AV543" s="164">
        <f t="shared" si="177"/>
        <v>83.5</v>
      </c>
      <c r="AW543" s="165">
        <f t="shared" si="178"/>
        <v>102.5</v>
      </c>
    </row>
    <row r="544" spans="1:49" x14ac:dyDescent="0.55000000000000004">
      <c r="A544" s="435"/>
      <c r="B544" s="78">
        <v>16</v>
      </c>
      <c r="C544" s="78">
        <v>21</v>
      </c>
      <c r="D544" s="361"/>
      <c r="E544" s="362"/>
      <c r="F544">
        <v>982</v>
      </c>
      <c r="G544">
        <v>998</v>
      </c>
      <c r="H544" s="6">
        <v>992</v>
      </c>
      <c r="I544" s="8">
        <v>1008</v>
      </c>
      <c r="J544" s="7">
        <v>1024</v>
      </c>
      <c r="K544" s="7">
        <v>958</v>
      </c>
      <c r="L544" s="6">
        <v>1035</v>
      </c>
      <c r="M544" s="8">
        <v>965</v>
      </c>
      <c r="N544" s="7">
        <v>973</v>
      </c>
      <c r="O544" s="7">
        <v>962</v>
      </c>
      <c r="P544">
        <v>1004</v>
      </c>
      <c r="Q544">
        <v>996</v>
      </c>
      <c r="R544" s="7">
        <v>119</v>
      </c>
      <c r="S544" s="8">
        <v>99</v>
      </c>
      <c r="T544">
        <v>755</v>
      </c>
      <c r="U544">
        <v>1245</v>
      </c>
      <c r="V544" s="7">
        <v>1030</v>
      </c>
      <c r="W544" s="8">
        <v>970</v>
      </c>
      <c r="X544" s="6">
        <v>1213</v>
      </c>
      <c r="Y544" s="8">
        <v>787</v>
      </c>
      <c r="Z544" s="7">
        <v>1015</v>
      </c>
      <c r="AA544" s="7">
        <v>958</v>
      </c>
      <c r="AB544" s="163">
        <f t="shared" si="160"/>
        <v>10</v>
      </c>
      <c r="AC544" s="164">
        <f t="shared" si="161"/>
        <v>10</v>
      </c>
      <c r="AD544" s="164">
        <f t="shared" si="162"/>
        <v>8</v>
      </c>
      <c r="AE544" s="164">
        <f t="shared" si="161"/>
        <v>10</v>
      </c>
      <c r="AF544" s="164">
        <f t="shared" si="163"/>
        <v>33</v>
      </c>
      <c r="AG544" s="164">
        <f t="shared" si="161"/>
        <v>39</v>
      </c>
      <c r="AH544" s="164">
        <f t="shared" si="164"/>
        <v>35</v>
      </c>
      <c r="AI544" s="164">
        <f t="shared" si="161"/>
        <v>43.75</v>
      </c>
      <c r="AJ544" s="164">
        <f t="shared" si="165"/>
        <v>32.5</v>
      </c>
      <c r="AK544" s="164">
        <f t="shared" si="166"/>
        <v>32.5</v>
      </c>
      <c r="AL544" s="164">
        <f t="shared" si="167"/>
        <v>4</v>
      </c>
      <c r="AM544" s="164">
        <f t="shared" si="168"/>
        <v>5</v>
      </c>
      <c r="AN544" s="164">
        <f t="shared" si="169"/>
        <v>891</v>
      </c>
      <c r="AO544" s="164">
        <f t="shared" si="170"/>
        <v>891</v>
      </c>
      <c r="AP544" s="164">
        <f t="shared" si="171"/>
        <v>245</v>
      </c>
      <c r="AQ544" s="164">
        <f t="shared" si="172"/>
        <v>306.25</v>
      </c>
      <c r="AR544" s="164">
        <f t="shared" si="173"/>
        <v>30</v>
      </c>
      <c r="AS544" s="164">
        <f t="shared" si="174"/>
        <v>37.5</v>
      </c>
      <c r="AT544" s="164">
        <f t="shared" si="175"/>
        <v>213</v>
      </c>
      <c r="AU544" s="164">
        <f t="shared" si="176"/>
        <v>266.25</v>
      </c>
      <c r="AV544" s="164">
        <f t="shared" si="177"/>
        <v>28.5</v>
      </c>
      <c r="AW544" s="165">
        <f t="shared" si="178"/>
        <v>32.25</v>
      </c>
    </row>
    <row r="545" spans="1:49" x14ac:dyDescent="0.55000000000000004">
      <c r="A545" s="435"/>
      <c r="B545" s="78">
        <v>17</v>
      </c>
      <c r="C545" s="78">
        <v>21</v>
      </c>
      <c r="D545" s="361"/>
      <c r="E545" s="362"/>
      <c r="F545">
        <v>991</v>
      </c>
      <c r="G545">
        <v>1005</v>
      </c>
      <c r="H545" s="6">
        <v>994</v>
      </c>
      <c r="I545" s="8">
        <v>1006</v>
      </c>
      <c r="J545" s="7">
        <v>995</v>
      </c>
      <c r="K545" s="7">
        <v>1004</v>
      </c>
      <c r="L545" s="6">
        <v>996</v>
      </c>
      <c r="M545" s="8">
        <v>1004</v>
      </c>
      <c r="N545" s="7">
        <v>994</v>
      </c>
      <c r="O545" s="7">
        <v>1000</v>
      </c>
      <c r="P545">
        <v>997</v>
      </c>
      <c r="Q545">
        <v>1003</v>
      </c>
      <c r="R545" s="7">
        <v>115</v>
      </c>
      <c r="S545" s="8">
        <v>116</v>
      </c>
      <c r="T545">
        <v>755</v>
      </c>
      <c r="U545">
        <v>1245</v>
      </c>
      <c r="V545" s="7">
        <v>994</v>
      </c>
      <c r="W545" s="8">
        <v>1006</v>
      </c>
      <c r="X545" s="6">
        <v>1219</v>
      </c>
      <c r="Y545" s="8">
        <v>781</v>
      </c>
      <c r="Z545" s="7">
        <v>995</v>
      </c>
      <c r="AA545" s="7">
        <v>992</v>
      </c>
      <c r="AB545" s="163">
        <f t="shared" si="160"/>
        <v>7</v>
      </c>
      <c r="AC545" s="164">
        <f t="shared" si="161"/>
        <v>8.25</v>
      </c>
      <c r="AD545" s="164">
        <f t="shared" si="162"/>
        <v>6</v>
      </c>
      <c r="AE545" s="164">
        <f t="shared" si="161"/>
        <v>7.5</v>
      </c>
      <c r="AF545" s="164">
        <f t="shared" si="163"/>
        <v>4.5</v>
      </c>
      <c r="AG545" s="164">
        <f t="shared" si="161"/>
        <v>5.5</v>
      </c>
      <c r="AH545" s="164">
        <f t="shared" si="164"/>
        <v>4</v>
      </c>
      <c r="AI545" s="164">
        <f t="shared" si="161"/>
        <v>5</v>
      </c>
      <c r="AJ545" s="164">
        <f t="shared" si="165"/>
        <v>3</v>
      </c>
      <c r="AK545" s="164">
        <f t="shared" si="166"/>
        <v>3</v>
      </c>
      <c r="AL545" s="164">
        <f t="shared" si="167"/>
        <v>3</v>
      </c>
      <c r="AM545" s="164">
        <f t="shared" si="168"/>
        <v>3.75</v>
      </c>
      <c r="AN545" s="164">
        <f t="shared" si="169"/>
        <v>884.5</v>
      </c>
      <c r="AO545" s="164">
        <f t="shared" si="170"/>
        <v>884.5</v>
      </c>
      <c r="AP545" s="164">
        <f t="shared" si="171"/>
        <v>245</v>
      </c>
      <c r="AQ545" s="164">
        <f t="shared" si="172"/>
        <v>306.25</v>
      </c>
      <c r="AR545" s="164">
        <f t="shared" si="173"/>
        <v>6</v>
      </c>
      <c r="AS545" s="164">
        <f t="shared" si="174"/>
        <v>7.5</v>
      </c>
      <c r="AT545" s="164">
        <f t="shared" si="175"/>
        <v>219</v>
      </c>
      <c r="AU545" s="164">
        <f t="shared" si="176"/>
        <v>273.75</v>
      </c>
      <c r="AV545" s="164">
        <f t="shared" si="177"/>
        <v>6.5</v>
      </c>
      <c r="AW545" s="165">
        <f t="shared" si="178"/>
        <v>6.5</v>
      </c>
    </row>
    <row r="546" spans="1:49" x14ac:dyDescent="0.55000000000000004">
      <c r="A546" s="435"/>
      <c r="B546" s="78">
        <v>18</v>
      </c>
      <c r="C546" s="78">
        <v>21</v>
      </c>
      <c r="D546" s="361"/>
      <c r="E546" s="362"/>
      <c r="F546">
        <v>877</v>
      </c>
      <c r="G546">
        <v>1053</v>
      </c>
      <c r="H546" s="6">
        <v>909</v>
      </c>
      <c r="I546" s="8">
        <v>1091</v>
      </c>
      <c r="J546" s="7">
        <v>935</v>
      </c>
      <c r="K546" s="7">
        <v>1001</v>
      </c>
      <c r="L546" s="6">
        <v>974</v>
      </c>
      <c r="M546" s="8">
        <v>1026</v>
      </c>
      <c r="N546" s="7">
        <v>867</v>
      </c>
      <c r="O546" s="7">
        <v>918</v>
      </c>
      <c r="P546">
        <v>932</v>
      </c>
      <c r="Q546">
        <v>1068</v>
      </c>
      <c r="R546" s="7">
        <v>125</v>
      </c>
      <c r="S546" s="8">
        <v>107</v>
      </c>
      <c r="T546">
        <v>753</v>
      </c>
      <c r="U546">
        <v>1247</v>
      </c>
      <c r="V546" s="7">
        <v>974</v>
      </c>
      <c r="W546" s="8">
        <v>1026</v>
      </c>
      <c r="X546" s="6">
        <v>1185</v>
      </c>
      <c r="Y546" s="8">
        <v>815</v>
      </c>
      <c r="Z546" s="7">
        <v>873</v>
      </c>
      <c r="AA546" s="7">
        <v>1088</v>
      </c>
      <c r="AB546" s="163">
        <f t="shared" si="160"/>
        <v>88</v>
      </c>
      <c r="AC546" s="164">
        <f t="shared" si="161"/>
        <v>101.25</v>
      </c>
      <c r="AD546" s="164">
        <f t="shared" si="162"/>
        <v>91</v>
      </c>
      <c r="AE546" s="164">
        <f t="shared" si="161"/>
        <v>113.75</v>
      </c>
      <c r="AF546" s="164">
        <f t="shared" si="163"/>
        <v>33</v>
      </c>
      <c r="AG546" s="164">
        <f t="shared" si="161"/>
        <v>33.25</v>
      </c>
      <c r="AH546" s="164">
        <f t="shared" si="164"/>
        <v>26</v>
      </c>
      <c r="AI546" s="164">
        <f t="shared" si="161"/>
        <v>32.5</v>
      </c>
      <c r="AJ546" s="164">
        <f t="shared" si="165"/>
        <v>107.5</v>
      </c>
      <c r="AK546" s="164">
        <f t="shared" si="166"/>
        <v>107.5</v>
      </c>
      <c r="AL546" s="164">
        <f t="shared" si="167"/>
        <v>68</v>
      </c>
      <c r="AM546" s="164">
        <f t="shared" si="168"/>
        <v>85</v>
      </c>
      <c r="AN546" s="164">
        <f t="shared" si="169"/>
        <v>884</v>
      </c>
      <c r="AO546" s="164">
        <f t="shared" si="170"/>
        <v>884</v>
      </c>
      <c r="AP546" s="164">
        <f t="shared" si="171"/>
        <v>247</v>
      </c>
      <c r="AQ546" s="164">
        <f t="shared" si="172"/>
        <v>308.75</v>
      </c>
      <c r="AR546" s="164">
        <f t="shared" si="173"/>
        <v>26</v>
      </c>
      <c r="AS546" s="164">
        <f t="shared" si="174"/>
        <v>32.5</v>
      </c>
      <c r="AT546" s="164">
        <f t="shared" si="175"/>
        <v>185</v>
      </c>
      <c r="AU546" s="164">
        <f t="shared" si="176"/>
        <v>231.25</v>
      </c>
      <c r="AV546" s="164">
        <f t="shared" si="177"/>
        <v>107.5</v>
      </c>
      <c r="AW546" s="165">
        <f t="shared" si="178"/>
        <v>129.5</v>
      </c>
    </row>
    <row r="547" spans="1:49" x14ac:dyDescent="0.55000000000000004">
      <c r="A547" s="435"/>
      <c r="B547" s="78">
        <v>19</v>
      </c>
      <c r="C547" s="78">
        <v>21</v>
      </c>
      <c r="D547" s="361"/>
      <c r="E547" s="362"/>
      <c r="F547">
        <v>862</v>
      </c>
      <c r="G547">
        <v>1065</v>
      </c>
      <c r="H547" s="6">
        <v>917</v>
      </c>
      <c r="I547" s="8">
        <v>1083</v>
      </c>
      <c r="J547" s="7">
        <v>971</v>
      </c>
      <c r="K547" s="7">
        <v>988</v>
      </c>
      <c r="L547" s="6">
        <v>990</v>
      </c>
      <c r="M547" s="8">
        <v>1010</v>
      </c>
      <c r="N547" s="7">
        <v>878</v>
      </c>
      <c r="O547" s="7">
        <v>914</v>
      </c>
      <c r="P547">
        <v>968</v>
      </c>
      <c r="Q547">
        <v>1032</v>
      </c>
      <c r="R547" s="7">
        <v>109</v>
      </c>
      <c r="S547" s="8">
        <v>109</v>
      </c>
      <c r="T547">
        <v>731</v>
      </c>
      <c r="U547">
        <v>1269</v>
      </c>
      <c r="V547" s="7">
        <v>997</v>
      </c>
      <c r="W547" s="8">
        <v>1003</v>
      </c>
      <c r="X547" s="6">
        <v>1177</v>
      </c>
      <c r="Y547" s="8">
        <v>823</v>
      </c>
      <c r="Z547" s="7">
        <v>948</v>
      </c>
      <c r="AA547" s="7">
        <v>1029</v>
      </c>
      <c r="AB547" s="163">
        <f t="shared" si="160"/>
        <v>101.5</v>
      </c>
      <c r="AC547" s="164">
        <f t="shared" si="161"/>
        <v>117.75</v>
      </c>
      <c r="AD547" s="164">
        <f t="shared" si="162"/>
        <v>83</v>
      </c>
      <c r="AE547" s="164">
        <f t="shared" si="161"/>
        <v>103.75</v>
      </c>
      <c r="AF547" s="164">
        <f t="shared" si="163"/>
        <v>20.5</v>
      </c>
      <c r="AG547" s="164">
        <f t="shared" si="161"/>
        <v>20.5</v>
      </c>
      <c r="AH547" s="164">
        <f t="shared" si="164"/>
        <v>10</v>
      </c>
      <c r="AI547" s="164">
        <f t="shared" si="161"/>
        <v>12.5</v>
      </c>
      <c r="AJ547" s="164">
        <f t="shared" si="165"/>
        <v>104</v>
      </c>
      <c r="AK547" s="164">
        <f t="shared" si="166"/>
        <v>104</v>
      </c>
      <c r="AL547" s="164">
        <f t="shared" si="167"/>
        <v>32</v>
      </c>
      <c r="AM547" s="164">
        <f t="shared" si="168"/>
        <v>40</v>
      </c>
      <c r="AN547" s="164">
        <f t="shared" si="169"/>
        <v>891</v>
      </c>
      <c r="AO547" s="164">
        <f t="shared" si="170"/>
        <v>891</v>
      </c>
      <c r="AP547" s="164">
        <f t="shared" si="171"/>
        <v>269</v>
      </c>
      <c r="AQ547" s="164">
        <f t="shared" si="172"/>
        <v>336.25</v>
      </c>
      <c r="AR547" s="164">
        <f t="shared" si="173"/>
        <v>3</v>
      </c>
      <c r="AS547" s="164">
        <f t="shared" si="174"/>
        <v>3.75</v>
      </c>
      <c r="AT547" s="164">
        <f t="shared" si="175"/>
        <v>177</v>
      </c>
      <c r="AU547" s="164">
        <f t="shared" si="176"/>
        <v>221.25</v>
      </c>
      <c r="AV547" s="164">
        <f t="shared" si="177"/>
        <v>40.5</v>
      </c>
      <c r="AW547" s="165">
        <f t="shared" si="178"/>
        <v>47.75</v>
      </c>
    </row>
    <row r="548" spans="1:49" x14ac:dyDescent="0.55000000000000004">
      <c r="A548" s="435"/>
      <c r="B548" s="78">
        <v>20</v>
      </c>
      <c r="C548" s="78">
        <v>21</v>
      </c>
      <c r="D548" s="361"/>
      <c r="E548" s="362"/>
      <c r="F548">
        <v>862</v>
      </c>
      <c r="G548">
        <v>1052</v>
      </c>
      <c r="H548" s="6">
        <v>903</v>
      </c>
      <c r="I548" s="8">
        <v>1097</v>
      </c>
      <c r="J548" s="7">
        <v>860</v>
      </c>
      <c r="K548" s="7">
        <v>1004</v>
      </c>
      <c r="L548" s="6">
        <v>936</v>
      </c>
      <c r="M548" s="8">
        <v>1064</v>
      </c>
      <c r="N548" s="7">
        <v>718</v>
      </c>
      <c r="O548" s="7">
        <v>902</v>
      </c>
      <c r="P548">
        <v>874</v>
      </c>
      <c r="Q548">
        <v>1126</v>
      </c>
      <c r="R548" s="7">
        <v>97</v>
      </c>
      <c r="S548" s="8">
        <v>102</v>
      </c>
      <c r="T548">
        <v>1253</v>
      </c>
      <c r="U548">
        <v>747</v>
      </c>
      <c r="V548" s="7">
        <v>927</v>
      </c>
      <c r="W548" s="8">
        <v>1073</v>
      </c>
      <c r="X548" s="6">
        <v>1327</v>
      </c>
      <c r="Y548" s="8">
        <v>673</v>
      </c>
      <c r="Z548" s="7">
        <v>912</v>
      </c>
      <c r="AA548" s="7">
        <v>1051</v>
      </c>
      <c r="AB548" s="163">
        <f t="shared" si="160"/>
        <v>95</v>
      </c>
      <c r="AC548" s="164">
        <f t="shared" si="161"/>
        <v>108</v>
      </c>
      <c r="AD548" s="164">
        <f t="shared" si="162"/>
        <v>97</v>
      </c>
      <c r="AE548" s="164">
        <f t="shared" si="161"/>
        <v>121.25</v>
      </c>
      <c r="AF548" s="164">
        <f t="shared" si="163"/>
        <v>72</v>
      </c>
      <c r="AG548" s="164">
        <f t="shared" si="161"/>
        <v>73</v>
      </c>
      <c r="AH548" s="164">
        <f t="shared" si="164"/>
        <v>64</v>
      </c>
      <c r="AI548" s="164">
        <f t="shared" si="161"/>
        <v>80</v>
      </c>
      <c r="AJ548" s="164">
        <f t="shared" si="165"/>
        <v>190</v>
      </c>
      <c r="AK548" s="164">
        <f t="shared" si="166"/>
        <v>190</v>
      </c>
      <c r="AL548" s="164">
        <f t="shared" si="167"/>
        <v>126</v>
      </c>
      <c r="AM548" s="164">
        <f t="shared" si="168"/>
        <v>157.5</v>
      </c>
      <c r="AN548" s="164">
        <f t="shared" si="169"/>
        <v>900.5</v>
      </c>
      <c r="AO548" s="164">
        <f t="shared" si="170"/>
        <v>900.5</v>
      </c>
      <c r="AP548" s="164">
        <f t="shared" si="171"/>
        <v>253</v>
      </c>
      <c r="AQ548" s="164">
        <f t="shared" si="172"/>
        <v>316.25</v>
      </c>
      <c r="AR548" s="164">
        <f t="shared" si="173"/>
        <v>73</v>
      </c>
      <c r="AS548" s="164">
        <f t="shared" si="174"/>
        <v>91.25</v>
      </c>
      <c r="AT548" s="164">
        <f t="shared" si="175"/>
        <v>327</v>
      </c>
      <c r="AU548" s="164">
        <f t="shared" si="176"/>
        <v>408.75</v>
      </c>
      <c r="AV548" s="164">
        <f t="shared" si="177"/>
        <v>69.5</v>
      </c>
      <c r="AW548" s="165">
        <f t="shared" si="178"/>
        <v>82.25</v>
      </c>
    </row>
    <row r="549" spans="1:49" x14ac:dyDescent="0.55000000000000004">
      <c r="A549" s="435"/>
      <c r="B549" s="78">
        <v>1</v>
      </c>
      <c r="C549" s="78">
        <v>23</v>
      </c>
      <c r="D549" s="361"/>
      <c r="E549" s="362"/>
      <c r="F549">
        <v>1064</v>
      </c>
      <c r="G549">
        <v>897</v>
      </c>
      <c r="H549" s="6">
        <v>1079</v>
      </c>
      <c r="I549" s="8">
        <v>921</v>
      </c>
      <c r="J549" s="7">
        <v>1034</v>
      </c>
      <c r="K549" s="7">
        <v>919</v>
      </c>
      <c r="L549" s="6">
        <v>1057</v>
      </c>
      <c r="M549" s="8">
        <v>943</v>
      </c>
      <c r="N549" s="7">
        <v>991</v>
      </c>
      <c r="O549" s="7">
        <v>821</v>
      </c>
      <c r="P549">
        <v>1087</v>
      </c>
      <c r="Q549">
        <v>913</v>
      </c>
      <c r="R549" s="7">
        <v>102</v>
      </c>
      <c r="S549" s="8">
        <v>114</v>
      </c>
      <c r="T549">
        <v>1250</v>
      </c>
      <c r="U549">
        <v>750</v>
      </c>
      <c r="V549" s="7">
        <v>1064</v>
      </c>
      <c r="W549" s="8">
        <v>936</v>
      </c>
      <c r="X549" s="6">
        <v>1217</v>
      </c>
      <c r="Y549" s="8">
        <v>783</v>
      </c>
      <c r="Z549" s="7">
        <v>1143</v>
      </c>
      <c r="AA549" s="7">
        <v>841</v>
      </c>
      <c r="AB549" s="163">
        <f t="shared" si="160"/>
        <v>83.5</v>
      </c>
      <c r="AC549" s="164">
        <f t="shared" si="161"/>
        <v>99.5</v>
      </c>
      <c r="AD549" s="164">
        <f t="shared" si="162"/>
        <v>79</v>
      </c>
      <c r="AE549" s="164">
        <f t="shared" si="161"/>
        <v>98.75</v>
      </c>
      <c r="AF549" s="164">
        <f t="shared" si="163"/>
        <v>57.5</v>
      </c>
      <c r="AG549" s="164">
        <f t="shared" si="161"/>
        <v>66</v>
      </c>
      <c r="AH549" s="164">
        <f t="shared" si="164"/>
        <v>57</v>
      </c>
      <c r="AI549" s="164">
        <f t="shared" si="161"/>
        <v>71.25</v>
      </c>
      <c r="AJ549" s="164">
        <f t="shared" si="165"/>
        <v>94</v>
      </c>
      <c r="AK549" s="164">
        <f t="shared" si="166"/>
        <v>94</v>
      </c>
      <c r="AL549" s="164">
        <f t="shared" si="167"/>
        <v>87</v>
      </c>
      <c r="AM549" s="164">
        <f t="shared" si="168"/>
        <v>108.75</v>
      </c>
      <c r="AN549" s="164">
        <f t="shared" si="169"/>
        <v>892</v>
      </c>
      <c r="AO549" s="164">
        <f t="shared" si="170"/>
        <v>892</v>
      </c>
      <c r="AP549" s="164">
        <f t="shared" si="171"/>
        <v>250</v>
      </c>
      <c r="AQ549" s="164">
        <f t="shared" si="172"/>
        <v>312.5</v>
      </c>
      <c r="AR549" s="164">
        <f t="shared" si="173"/>
        <v>64</v>
      </c>
      <c r="AS549" s="164">
        <f t="shared" si="174"/>
        <v>80</v>
      </c>
      <c r="AT549" s="164">
        <f t="shared" si="175"/>
        <v>217</v>
      </c>
      <c r="AU549" s="164">
        <f t="shared" si="176"/>
        <v>271.25</v>
      </c>
      <c r="AV549" s="164">
        <f t="shared" si="177"/>
        <v>151</v>
      </c>
      <c r="AW549" s="165">
        <f t="shared" si="178"/>
        <v>186.75</v>
      </c>
    </row>
    <row r="550" spans="1:49" x14ac:dyDescent="0.55000000000000004">
      <c r="A550" s="435"/>
      <c r="B550" s="78">
        <v>2</v>
      </c>
      <c r="C550" s="78">
        <v>23</v>
      </c>
      <c r="D550" s="361"/>
      <c r="E550" s="362"/>
      <c r="F550">
        <v>1036</v>
      </c>
      <c r="G550">
        <v>919</v>
      </c>
      <c r="H550" s="6">
        <v>1056</v>
      </c>
      <c r="I550" s="8">
        <v>944</v>
      </c>
      <c r="J550" s="7">
        <v>1060</v>
      </c>
      <c r="K550" s="7">
        <v>858</v>
      </c>
      <c r="L550" s="6">
        <v>1119</v>
      </c>
      <c r="M550" s="8">
        <v>881</v>
      </c>
      <c r="N550" s="7">
        <v>957</v>
      </c>
      <c r="O550" s="7">
        <v>729</v>
      </c>
      <c r="P550">
        <v>1156</v>
      </c>
      <c r="Q550">
        <v>844</v>
      </c>
      <c r="R550" s="7">
        <v>109</v>
      </c>
      <c r="S550" s="8">
        <v>103</v>
      </c>
      <c r="T550">
        <v>1007</v>
      </c>
      <c r="U550">
        <v>993</v>
      </c>
      <c r="V550" s="7">
        <v>1112</v>
      </c>
      <c r="W550" s="8">
        <v>888</v>
      </c>
      <c r="X550" s="6">
        <v>1199</v>
      </c>
      <c r="Y550" s="8">
        <v>801</v>
      </c>
      <c r="Z550" s="7">
        <v>1073</v>
      </c>
      <c r="AA550" s="7">
        <v>891</v>
      </c>
      <c r="AB550" s="163">
        <f t="shared" si="160"/>
        <v>58.5</v>
      </c>
      <c r="AC550" s="164">
        <f t="shared" si="161"/>
        <v>67.5</v>
      </c>
      <c r="AD550" s="164">
        <f t="shared" si="162"/>
        <v>56</v>
      </c>
      <c r="AE550" s="164">
        <f t="shared" si="161"/>
        <v>70</v>
      </c>
      <c r="AF550" s="164">
        <f t="shared" si="163"/>
        <v>101</v>
      </c>
      <c r="AG550" s="164">
        <f t="shared" si="161"/>
        <v>116</v>
      </c>
      <c r="AH550" s="164">
        <f t="shared" si="164"/>
        <v>119</v>
      </c>
      <c r="AI550" s="164">
        <f t="shared" si="161"/>
        <v>148.75</v>
      </c>
      <c r="AJ550" s="164">
        <f t="shared" si="165"/>
        <v>157</v>
      </c>
      <c r="AK550" s="164">
        <f t="shared" si="166"/>
        <v>157</v>
      </c>
      <c r="AL550" s="164">
        <f t="shared" si="167"/>
        <v>156</v>
      </c>
      <c r="AM550" s="164">
        <f t="shared" si="168"/>
        <v>195</v>
      </c>
      <c r="AN550" s="164">
        <f t="shared" si="169"/>
        <v>894</v>
      </c>
      <c r="AO550" s="164">
        <f t="shared" si="170"/>
        <v>894</v>
      </c>
      <c r="AP550" s="164">
        <f t="shared" si="171"/>
        <v>7</v>
      </c>
      <c r="AQ550" s="164">
        <f t="shared" si="172"/>
        <v>8.75</v>
      </c>
      <c r="AR550" s="164">
        <f t="shared" si="173"/>
        <v>112</v>
      </c>
      <c r="AS550" s="164">
        <f t="shared" si="174"/>
        <v>140</v>
      </c>
      <c r="AT550" s="164">
        <f t="shared" si="175"/>
        <v>199</v>
      </c>
      <c r="AU550" s="164">
        <f t="shared" si="176"/>
        <v>248.75</v>
      </c>
      <c r="AV550" s="164">
        <f t="shared" si="177"/>
        <v>91</v>
      </c>
      <c r="AW550" s="165">
        <f t="shared" si="178"/>
        <v>109.25</v>
      </c>
    </row>
    <row r="551" spans="1:49" x14ac:dyDescent="0.55000000000000004">
      <c r="A551" s="435"/>
      <c r="B551" s="78">
        <v>23</v>
      </c>
      <c r="C551" s="78">
        <v>3</v>
      </c>
      <c r="D551" s="361"/>
      <c r="E551" s="362"/>
      <c r="F551">
        <v>926</v>
      </c>
      <c r="G551">
        <v>1051</v>
      </c>
      <c r="H551" s="6">
        <v>944</v>
      </c>
      <c r="I551" s="8">
        <v>1056</v>
      </c>
      <c r="J551" s="7">
        <v>956</v>
      </c>
      <c r="K551" s="7">
        <v>1033</v>
      </c>
      <c r="L551" s="6">
        <v>963</v>
      </c>
      <c r="M551" s="8">
        <v>1037</v>
      </c>
      <c r="N551" s="7">
        <v>927</v>
      </c>
      <c r="O551" s="7">
        <v>1028</v>
      </c>
      <c r="P551">
        <v>955</v>
      </c>
      <c r="Q551">
        <v>1045</v>
      </c>
      <c r="R551" s="7">
        <v>106</v>
      </c>
      <c r="S551" s="8">
        <v>113</v>
      </c>
      <c r="T551">
        <v>780</v>
      </c>
      <c r="U551">
        <v>1220</v>
      </c>
      <c r="V551" s="7">
        <v>1040</v>
      </c>
      <c r="W551" s="8">
        <v>960</v>
      </c>
      <c r="X551" s="6">
        <v>1236</v>
      </c>
      <c r="Y551" s="8">
        <v>764</v>
      </c>
      <c r="Z551" s="7">
        <v>1073</v>
      </c>
      <c r="AA551" s="7">
        <v>898</v>
      </c>
      <c r="AB551" s="163">
        <f t="shared" si="160"/>
        <v>62.5</v>
      </c>
      <c r="AC551" s="164">
        <f t="shared" si="161"/>
        <v>75.25</v>
      </c>
      <c r="AD551" s="164">
        <f t="shared" si="162"/>
        <v>56</v>
      </c>
      <c r="AE551" s="164">
        <f t="shared" si="161"/>
        <v>70</v>
      </c>
      <c r="AF551" s="164">
        <f t="shared" si="163"/>
        <v>38.5</v>
      </c>
      <c r="AG551" s="164">
        <f t="shared" si="161"/>
        <v>46.75</v>
      </c>
      <c r="AH551" s="164">
        <f t="shared" si="164"/>
        <v>37</v>
      </c>
      <c r="AI551" s="164">
        <f t="shared" si="161"/>
        <v>46.25</v>
      </c>
      <c r="AJ551" s="164">
        <f t="shared" si="165"/>
        <v>50.5</v>
      </c>
      <c r="AK551" s="164">
        <f t="shared" si="166"/>
        <v>57.5</v>
      </c>
      <c r="AL551" s="164">
        <f t="shared" si="167"/>
        <v>45</v>
      </c>
      <c r="AM551" s="164">
        <f t="shared" si="168"/>
        <v>56.25</v>
      </c>
      <c r="AN551" s="164">
        <f t="shared" si="169"/>
        <v>890.5</v>
      </c>
      <c r="AO551" s="164">
        <f t="shared" si="170"/>
        <v>890.5</v>
      </c>
      <c r="AP551" s="164">
        <f t="shared" si="171"/>
        <v>220</v>
      </c>
      <c r="AQ551" s="164">
        <f t="shared" si="172"/>
        <v>275</v>
      </c>
      <c r="AR551" s="164">
        <f t="shared" si="173"/>
        <v>40</v>
      </c>
      <c r="AS551" s="164">
        <f t="shared" si="174"/>
        <v>50</v>
      </c>
      <c r="AT551" s="164">
        <f t="shared" si="175"/>
        <v>236</v>
      </c>
      <c r="AU551" s="164">
        <f t="shared" si="176"/>
        <v>295</v>
      </c>
      <c r="AV551" s="164">
        <f t="shared" si="177"/>
        <v>87.5</v>
      </c>
      <c r="AW551" s="165">
        <f t="shared" si="178"/>
        <v>105.75</v>
      </c>
    </row>
    <row r="552" spans="1:49" x14ac:dyDescent="0.55000000000000004">
      <c r="A552" s="435"/>
      <c r="B552" s="78">
        <v>23</v>
      </c>
      <c r="C552" s="78">
        <v>4</v>
      </c>
      <c r="D552" s="361"/>
      <c r="E552" s="362"/>
      <c r="F552">
        <v>927</v>
      </c>
      <c r="G552">
        <v>1018</v>
      </c>
      <c r="H552" s="6">
        <v>943</v>
      </c>
      <c r="I552" s="8">
        <v>1057</v>
      </c>
      <c r="J552" s="7">
        <v>851</v>
      </c>
      <c r="K552" s="7">
        <v>1061</v>
      </c>
      <c r="L552" s="6">
        <v>883</v>
      </c>
      <c r="M552" s="8">
        <v>1117</v>
      </c>
      <c r="N552" s="7">
        <v>701</v>
      </c>
      <c r="O552" s="7">
        <v>1049</v>
      </c>
      <c r="P552">
        <v>820</v>
      </c>
      <c r="Q552">
        <v>1180</v>
      </c>
      <c r="R552" s="7">
        <v>100</v>
      </c>
      <c r="S552" s="8">
        <v>120</v>
      </c>
      <c r="T552">
        <v>711</v>
      </c>
      <c r="U552">
        <v>1289</v>
      </c>
      <c r="V552" s="7">
        <v>1139</v>
      </c>
      <c r="W552" s="8">
        <v>861</v>
      </c>
      <c r="X552" s="6">
        <v>1260</v>
      </c>
      <c r="Y552" s="8">
        <v>740</v>
      </c>
      <c r="Z552" s="7">
        <v>1122</v>
      </c>
      <c r="AA552" s="7">
        <v>874</v>
      </c>
      <c r="AB552" s="163">
        <f t="shared" si="160"/>
        <v>45.5</v>
      </c>
      <c r="AC552" s="164">
        <f t="shared" si="161"/>
        <v>50</v>
      </c>
      <c r="AD552" s="164">
        <f t="shared" si="162"/>
        <v>57</v>
      </c>
      <c r="AE552" s="164">
        <f t="shared" si="161"/>
        <v>71.25</v>
      </c>
      <c r="AF552" s="164">
        <f t="shared" si="163"/>
        <v>105</v>
      </c>
      <c r="AG552" s="164">
        <f t="shared" si="161"/>
        <v>120.25</v>
      </c>
      <c r="AH552" s="164">
        <f t="shared" si="164"/>
        <v>117</v>
      </c>
      <c r="AI552" s="164">
        <f t="shared" si="161"/>
        <v>146.25</v>
      </c>
      <c r="AJ552" s="164">
        <f t="shared" si="165"/>
        <v>174</v>
      </c>
      <c r="AK552" s="164">
        <f t="shared" si="166"/>
        <v>186.25</v>
      </c>
      <c r="AL552" s="164">
        <f t="shared" si="167"/>
        <v>180</v>
      </c>
      <c r="AM552" s="164">
        <f t="shared" si="168"/>
        <v>225</v>
      </c>
      <c r="AN552" s="164">
        <f t="shared" si="169"/>
        <v>890</v>
      </c>
      <c r="AO552" s="164">
        <f t="shared" si="170"/>
        <v>890</v>
      </c>
      <c r="AP552" s="164">
        <f t="shared" si="171"/>
        <v>289</v>
      </c>
      <c r="AQ552" s="164">
        <f t="shared" si="172"/>
        <v>361.25</v>
      </c>
      <c r="AR552" s="164">
        <f t="shared" si="173"/>
        <v>139</v>
      </c>
      <c r="AS552" s="164">
        <f t="shared" si="174"/>
        <v>173.75</v>
      </c>
      <c r="AT552" s="164">
        <f t="shared" si="175"/>
        <v>260</v>
      </c>
      <c r="AU552" s="164">
        <f t="shared" si="176"/>
        <v>325</v>
      </c>
      <c r="AV552" s="164">
        <f t="shared" si="177"/>
        <v>124</v>
      </c>
      <c r="AW552" s="165">
        <f t="shared" si="178"/>
        <v>154.5</v>
      </c>
    </row>
    <row r="553" spans="1:49" x14ac:dyDescent="0.55000000000000004">
      <c r="A553" s="435"/>
      <c r="B553" s="78">
        <v>23</v>
      </c>
      <c r="C553" s="78">
        <v>5</v>
      </c>
      <c r="D553" s="361"/>
      <c r="E553" s="362"/>
      <c r="F553">
        <v>811</v>
      </c>
      <c r="G553">
        <v>1145</v>
      </c>
      <c r="H553" s="6">
        <v>839</v>
      </c>
      <c r="I553" s="8">
        <v>1161</v>
      </c>
      <c r="J553" s="7">
        <v>780</v>
      </c>
      <c r="K553" s="7">
        <v>1140</v>
      </c>
      <c r="L553" s="6">
        <v>818</v>
      </c>
      <c r="M553" s="8">
        <v>1182</v>
      </c>
      <c r="N553" s="7">
        <v>699</v>
      </c>
      <c r="O553" s="7">
        <v>1081</v>
      </c>
      <c r="P553">
        <v>796</v>
      </c>
      <c r="Q553">
        <v>1204</v>
      </c>
      <c r="R553" s="7">
        <v>115</v>
      </c>
      <c r="S553" s="8">
        <v>94</v>
      </c>
      <c r="T553">
        <v>772</v>
      </c>
      <c r="U553">
        <v>1228</v>
      </c>
      <c r="V553" s="7">
        <v>1182</v>
      </c>
      <c r="W553" s="8">
        <v>818</v>
      </c>
      <c r="X553" s="6">
        <v>855</v>
      </c>
      <c r="Y553" s="8">
        <v>1145</v>
      </c>
      <c r="Z553" s="7">
        <v>1146</v>
      </c>
      <c r="AA553" s="7">
        <v>823</v>
      </c>
      <c r="AB553" s="163">
        <f t="shared" si="160"/>
        <v>167</v>
      </c>
      <c r="AC553" s="164">
        <f t="shared" si="161"/>
        <v>203.25</v>
      </c>
      <c r="AD553" s="164">
        <f t="shared" si="162"/>
        <v>161</v>
      </c>
      <c r="AE553" s="164">
        <f t="shared" si="161"/>
        <v>201.25</v>
      </c>
      <c r="AF553" s="164">
        <f t="shared" si="163"/>
        <v>180</v>
      </c>
      <c r="AG553" s="164">
        <f t="shared" si="161"/>
        <v>215</v>
      </c>
      <c r="AH553" s="164">
        <f t="shared" si="164"/>
        <v>182</v>
      </c>
      <c r="AI553" s="164">
        <f t="shared" si="161"/>
        <v>227.5</v>
      </c>
      <c r="AJ553" s="164">
        <f t="shared" si="165"/>
        <v>191</v>
      </c>
      <c r="AK553" s="164">
        <f t="shared" si="166"/>
        <v>211.25</v>
      </c>
      <c r="AL553" s="164">
        <f t="shared" si="167"/>
        <v>204</v>
      </c>
      <c r="AM553" s="164">
        <f t="shared" si="168"/>
        <v>255</v>
      </c>
      <c r="AN553" s="164">
        <f t="shared" si="169"/>
        <v>895.5</v>
      </c>
      <c r="AO553" s="164">
        <f t="shared" si="170"/>
        <v>895.5</v>
      </c>
      <c r="AP553" s="164">
        <f t="shared" si="171"/>
        <v>228</v>
      </c>
      <c r="AQ553" s="164">
        <f t="shared" si="172"/>
        <v>285</v>
      </c>
      <c r="AR553" s="164">
        <f t="shared" si="173"/>
        <v>182</v>
      </c>
      <c r="AS553" s="164">
        <f t="shared" si="174"/>
        <v>227.5</v>
      </c>
      <c r="AT553" s="164">
        <f t="shared" si="175"/>
        <v>145</v>
      </c>
      <c r="AU553" s="164">
        <f t="shared" si="176"/>
        <v>181.25</v>
      </c>
      <c r="AV553" s="164">
        <f t="shared" si="177"/>
        <v>161.5</v>
      </c>
      <c r="AW553" s="165">
        <f t="shared" si="178"/>
        <v>198</v>
      </c>
    </row>
    <row r="554" spans="1:49" x14ac:dyDescent="0.55000000000000004">
      <c r="A554" s="435"/>
      <c r="B554" s="78">
        <v>23</v>
      </c>
      <c r="C554" s="78">
        <v>8</v>
      </c>
      <c r="D554" s="361"/>
      <c r="E554" s="362"/>
      <c r="F554">
        <v>995</v>
      </c>
      <c r="G554">
        <v>1001</v>
      </c>
      <c r="H554" s="6">
        <v>996</v>
      </c>
      <c r="I554" s="8">
        <v>1004</v>
      </c>
      <c r="J554" s="7">
        <v>986</v>
      </c>
      <c r="K554" s="7">
        <v>1010</v>
      </c>
      <c r="L554" s="6">
        <v>988</v>
      </c>
      <c r="M554" s="8">
        <v>1012</v>
      </c>
      <c r="N554" s="7">
        <v>987</v>
      </c>
      <c r="O554" s="7">
        <v>1005</v>
      </c>
      <c r="P554">
        <v>994</v>
      </c>
      <c r="Q554">
        <v>1006</v>
      </c>
      <c r="R554" s="7">
        <v>125</v>
      </c>
      <c r="S554" s="8">
        <v>120</v>
      </c>
      <c r="T554">
        <v>736</v>
      </c>
      <c r="U554">
        <v>1264</v>
      </c>
      <c r="V554" s="7">
        <v>1012</v>
      </c>
      <c r="W554" s="8">
        <v>988</v>
      </c>
      <c r="X554" s="6">
        <v>918</v>
      </c>
      <c r="Y554" s="8">
        <v>1082</v>
      </c>
      <c r="Z554" s="7">
        <v>1195</v>
      </c>
      <c r="AA554" s="7">
        <v>802</v>
      </c>
      <c r="AB554" s="163">
        <f t="shared" si="160"/>
        <v>3</v>
      </c>
      <c r="AC554" s="164">
        <f t="shared" si="161"/>
        <v>3.25</v>
      </c>
      <c r="AD554" s="164">
        <f t="shared" si="162"/>
        <v>4</v>
      </c>
      <c r="AE554" s="164">
        <f t="shared" si="161"/>
        <v>5</v>
      </c>
      <c r="AF554" s="164">
        <f t="shared" si="163"/>
        <v>12</v>
      </c>
      <c r="AG554" s="164">
        <f t="shared" si="161"/>
        <v>14.5</v>
      </c>
      <c r="AH554" s="164">
        <f t="shared" si="164"/>
        <v>12</v>
      </c>
      <c r="AI554" s="164">
        <f t="shared" si="161"/>
        <v>15</v>
      </c>
      <c r="AJ554" s="164">
        <f t="shared" si="165"/>
        <v>9</v>
      </c>
      <c r="AK554" s="164">
        <f t="shared" si="166"/>
        <v>10.25</v>
      </c>
      <c r="AL554" s="164">
        <f t="shared" si="167"/>
        <v>6</v>
      </c>
      <c r="AM554" s="164">
        <f t="shared" si="168"/>
        <v>7.5</v>
      </c>
      <c r="AN554" s="164">
        <f t="shared" si="169"/>
        <v>877.5</v>
      </c>
      <c r="AO554" s="164">
        <f t="shared" si="170"/>
        <v>877.5</v>
      </c>
      <c r="AP554" s="164">
        <f t="shared" si="171"/>
        <v>264</v>
      </c>
      <c r="AQ554" s="164">
        <f t="shared" si="172"/>
        <v>330</v>
      </c>
      <c r="AR554" s="164">
        <f t="shared" si="173"/>
        <v>12</v>
      </c>
      <c r="AS554" s="164">
        <f t="shared" si="174"/>
        <v>15</v>
      </c>
      <c r="AT554" s="164">
        <f t="shared" si="175"/>
        <v>82</v>
      </c>
      <c r="AU554" s="164">
        <f t="shared" si="176"/>
        <v>102.5</v>
      </c>
      <c r="AV554" s="164">
        <f t="shared" si="177"/>
        <v>196.5</v>
      </c>
      <c r="AW554" s="165">
        <f t="shared" si="178"/>
        <v>245.25</v>
      </c>
    </row>
    <row r="555" spans="1:49" x14ac:dyDescent="0.55000000000000004">
      <c r="A555" s="435"/>
      <c r="B555" s="78">
        <v>23</v>
      </c>
      <c r="C555" s="78">
        <v>9</v>
      </c>
      <c r="D555" s="361"/>
      <c r="E555" s="362"/>
      <c r="F555">
        <v>994</v>
      </c>
      <c r="G555">
        <v>997</v>
      </c>
      <c r="H555" s="6">
        <v>992</v>
      </c>
      <c r="I555" s="8">
        <v>1008</v>
      </c>
      <c r="J555" s="7">
        <v>976</v>
      </c>
      <c r="K555" s="7">
        <v>1015</v>
      </c>
      <c r="L555" s="6">
        <v>982</v>
      </c>
      <c r="M555" s="8">
        <v>1018</v>
      </c>
      <c r="N555" s="7">
        <v>975</v>
      </c>
      <c r="O555" s="7">
        <v>1006</v>
      </c>
      <c r="P555">
        <v>986</v>
      </c>
      <c r="Q555">
        <v>1014</v>
      </c>
      <c r="R555" s="7">
        <v>98</v>
      </c>
      <c r="S555" s="8">
        <v>101</v>
      </c>
      <c r="T555">
        <v>1017</v>
      </c>
      <c r="U555">
        <v>983</v>
      </c>
      <c r="V555" s="7">
        <v>1019</v>
      </c>
      <c r="W555" s="8">
        <v>981</v>
      </c>
      <c r="X555" s="6">
        <v>1243</v>
      </c>
      <c r="Y555" s="8">
        <v>757</v>
      </c>
      <c r="Z555" s="7">
        <v>1088</v>
      </c>
      <c r="AA555" s="7">
        <v>908</v>
      </c>
      <c r="AB555" s="163">
        <f t="shared" si="160"/>
        <v>4.5</v>
      </c>
      <c r="AC555" s="164">
        <f t="shared" si="161"/>
        <v>4.5</v>
      </c>
      <c r="AD555" s="164">
        <f t="shared" si="162"/>
        <v>8</v>
      </c>
      <c r="AE555" s="164">
        <f t="shared" si="161"/>
        <v>10</v>
      </c>
      <c r="AF555" s="164">
        <f t="shared" si="163"/>
        <v>19.5</v>
      </c>
      <c r="AG555" s="164">
        <f t="shared" si="161"/>
        <v>23.25</v>
      </c>
      <c r="AH555" s="164">
        <f t="shared" si="164"/>
        <v>18</v>
      </c>
      <c r="AI555" s="164">
        <f t="shared" si="161"/>
        <v>22.5</v>
      </c>
      <c r="AJ555" s="164">
        <f t="shared" si="165"/>
        <v>15.5</v>
      </c>
      <c r="AK555" s="164">
        <f t="shared" si="166"/>
        <v>17</v>
      </c>
      <c r="AL555" s="164">
        <f t="shared" si="167"/>
        <v>14</v>
      </c>
      <c r="AM555" s="164">
        <f t="shared" si="168"/>
        <v>17.5</v>
      </c>
      <c r="AN555" s="164">
        <f t="shared" si="169"/>
        <v>900.5</v>
      </c>
      <c r="AO555" s="164">
        <f t="shared" si="170"/>
        <v>900.5</v>
      </c>
      <c r="AP555" s="164">
        <f t="shared" si="171"/>
        <v>17</v>
      </c>
      <c r="AQ555" s="164">
        <f t="shared" si="172"/>
        <v>21.25</v>
      </c>
      <c r="AR555" s="164">
        <f t="shared" si="173"/>
        <v>19</v>
      </c>
      <c r="AS555" s="164">
        <f t="shared" si="174"/>
        <v>23.75</v>
      </c>
      <c r="AT555" s="164">
        <f t="shared" si="175"/>
        <v>243</v>
      </c>
      <c r="AU555" s="164">
        <f t="shared" si="176"/>
        <v>303.75</v>
      </c>
      <c r="AV555" s="164">
        <f t="shared" si="177"/>
        <v>90</v>
      </c>
      <c r="AW555" s="165">
        <f t="shared" si="178"/>
        <v>112</v>
      </c>
    </row>
    <row r="556" spans="1:49" x14ac:dyDescent="0.55000000000000004">
      <c r="A556" s="435"/>
      <c r="B556" s="78">
        <v>10</v>
      </c>
      <c r="C556" s="78">
        <v>23</v>
      </c>
      <c r="D556" s="361"/>
      <c r="E556" s="362"/>
      <c r="F556">
        <v>1039</v>
      </c>
      <c r="G556">
        <v>947</v>
      </c>
      <c r="H556" s="6">
        <v>1050</v>
      </c>
      <c r="I556" s="8">
        <v>950</v>
      </c>
      <c r="J556" s="7">
        <v>1014</v>
      </c>
      <c r="K556" s="7">
        <v>972</v>
      </c>
      <c r="L556" s="6">
        <v>1021</v>
      </c>
      <c r="M556" s="8">
        <v>979</v>
      </c>
      <c r="N556" s="7">
        <v>1022</v>
      </c>
      <c r="O556" s="7">
        <v>927</v>
      </c>
      <c r="P556">
        <v>1040</v>
      </c>
      <c r="Q556">
        <v>960</v>
      </c>
      <c r="R556" s="7">
        <v>106</v>
      </c>
      <c r="S556" s="8">
        <v>104</v>
      </c>
      <c r="T556">
        <v>1251</v>
      </c>
      <c r="U556">
        <v>749</v>
      </c>
      <c r="V556" s="7">
        <v>1028</v>
      </c>
      <c r="W556" s="8">
        <v>972</v>
      </c>
      <c r="X556" s="6">
        <v>913</v>
      </c>
      <c r="Y556" s="8">
        <v>1087</v>
      </c>
      <c r="Z556" s="7">
        <v>1092</v>
      </c>
      <c r="AA556" s="7">
        <v>900</v>
      </c>
      <c r="AB556" s="163">
        <f t="shared" si="160"/>
        <v>46</v>
      </c>
      <c r="AC556" s="164">
        <f t="shared" si="161"/>
        <v>55.75</v>
      </c>
      <c r="AD556" s="164">
        <f t="shared" si="162"/>
        <v>50</v>
      </c>
      <c r="AE556" s="164">
        <f t="shared" si="161"/>
        <v>62.5</v>
      </c>
      <c r="AF556" s="164">
        <f t="shared" si="163"/>
        <v>21</v>
      </c>
      <c r="AG556" s="164">
        <f t="shared" si="161"/>
        <v>24.5</v>
      </c>
      <c r="AH556" s="164">
        <f t="shared" si="164"/>
        <v>21</v>
      </c>
      <c r="AI556" s="164">
        <f t="shared" si="161"/>
        <v>26.25</v>
      </c>
      <c r="AJ556" s="164">
        <f t="shared" si="165"/>
        <v>47.5</v>
      </c>
      <c r="AK556" s="164">
        <f t="shared" si="166"/>
        <v>53</v>
      </c>
      <c r="AL556" s="164">
        <f t="shared" si="167"/>
        <v>40</v>
      </c>
      <c r="AM556" s="164">
        <f t="shared" si="168"/>
        <v>50</v>
      </c>
      <c r="AN556" s="164">
        <f t="shared" si="169"/>
        <v>895</v>
      </c>
      <c r="AO556" s="164">
        <f t="shared" si="170"/>
        <v>895</v>
      </c>
      <c r="AP556" s="164">
        <f t="shared" si="171"/>
        <v>251</v>
      </c>
      <c r="AQ556" s="164">
        <f t="shared" si="172"/>
        <v>313.75</v>
      </c>
      <c r="AR556" s="164">
        <f t="shared" si="173"/>
        <v>28</v>
      </c>
      <c r="AS556" s="164">
        <f t="shared" si="174"/>
        <v>35</v>
      </c>
      <c r="AT556" s="164">
        <f t="shared" si="175"/>
        <v>87</v>
      </c>
      <c r="AU556" s="164">
        <f t="shared" si="176"/>
        <v>108.75</v>
      </c>
      <c r="AV556" s="164">
        <f t="shared" si="177"/>
        <v>96</v>
      </c>
      <c r="AW556" s="165">
        <f t="shared" si="178"/>
        <v>119</v>
      </c>
    </row>
    <row r="557" spans="1:49" x14ac:dyDescent="0.55000000000000004">
      <c r="A557" s="435"/>
      <c r="B557" s="78">
        <v>11</v>
      </c>
      <c r="C557" s="78">
        <v>23</v>
      </c>
      <c r="D557" s="361"/>
      <c r="E557" s="362"/>
      <c r="F557">
        <v>1067</v>
      </c>
      <c r="G557">
        <v>894</v>
      </c>
      <c r="H557" s="6">
        <v>1097</v>
      </c>
      <c r="I557" s="8">
        <v>903</v>
      </c>
      <c r="J557" s="7">
        <v>1025</v>
      </c>
      <c r="K557" s="7">
        <v>942</v>
      </c>
      <c r="L557" s="6">
        <v>1041</v>
      </c>
      <c r="M557" s="8">
        <v>959</v>
      </c>
      <c r="N557" s="7">
        <v>1002</v>
      </c>
      <c r="O557" s="7">
        <v>871</v>
      </c>
      <c r="P557">
        <v>1065</v>
      </c>
      <c r="Q557">
        <v>935</v>
      </c>
      <c r="R557" s="7">
        <v>107</v>
      </c>
      <c r="S557" s="8">
        <v>121</v>
      </c>
      <c r="T557">
        <v>1178</v>
      </c>
      <c r="U557">
        <v>822</v>
      </c>
      <c r="V557" s="7">
        <v>1040</v>
      </c>
      <c r="W557" s="8">
        <v>960</v>
      </c>
      <c r="X557" s="6">
        <v>973</v>
      </c>
      <c r="Y557" s="8">
        <v>1027</v>
      </c>
      <c r="Z557" s="7">
        <v>1079</v>
      </c>
      <c r="AA557" s="7">
        <v>907</v>
      </c>
      <c r="AB557" s="163">
        <f t="shared" si="160"/>
        <v>86.5</v>
      </c>
      <c r="AC557" s="164">
        <f t="shared" si="161"/>
        <v>103.25</v>
      </c>
      <c r="AD557" s="164">
        <f t="shared" si="162"/>
        <v>97</v>
      </c>
      <c r="AE557" s="164">
        <f t="shared" si="161"/>
        <v>121.25</v>
      </c>
      <c r="AF557" s="164">
        <f t="shared" si="163"/>
        <v>41.5</v>
      </c>
      <c r="AG557" s="164">
        <f t="shared" si="161"/>
        <v>47.75</v>
      </c>
      <c r="AH557" s="164">
        <f t="shared" si="164"/>
        <v>41</v>
      </c>
      <c r="AI557" s="164">
        <f t="shared" si="161"/>
        <v>51.25</v>
      </c>
      <c r="AJ557" s="164">
        <f t="shared" si="165"/>
        <v>65.5</v>
      </c>
      <c r="AK557" s="164">
        <f t="shared" si="166"/>
        <v>66</v>
      </c>
      <c r="AL557" s="164">
        <f t="shared" si="167"/>
        <v>65</v>
      </c>
      <c r="AM557" s="164">
        <f t="shared" si="168"/>
        <v>81.25</v>
      </c>
      <c r="AN557" s="164">
        <f t="shared" si="169"/>
        <v>886</v>
      </c>
      <c r="AO557" s="164">
        <f t="shared" si="170"/>
        <v>886</v>
      </c>
      <c r="AP557" s="164">
        <f t="shared" si="171"/>
        <v>178</v>
      </c>
      <c r="AQ557" s="164">
        <f t="shared" si="172"/>
        <v>222.5</v>
      </c>
      <c r="AR557" s="164">
        <f t="shared" si="173"/>
        <v>40</v>
      </c>
      <c r="AS557" s="164">
        <f t="shared" si="174"/>
        <v>50</v>
      </c>
      <c r="AT557" s="164">
        <f t="shared" si="175"/>
        <v>27</v>
      </c>
      <c r="AU557" s="164">
        <f t="shared" si="176"/>
        <v>33.75</v>
      </c>
      <c r="AV557" s="164">
        <f t="shared" si="177"/>
        <v>86</v>
      </c>
      <c r="AW557" s="165">
        <f t="shared" si="178"/>
        <v>105.75</v>
      </c>
    </row>
    <row r="558" spans="1:49" x14ac:dyDescent="0.55000000000000004">
      <c r="A558" s="435"/>
      <c r="B558" s="78">
        <v>12</v>
      </c>
      <c r="C558" s="78">
        <v>23</v>
      </c>
      <c r="D558" s="361"/>
      <c r="E558" s="362"/>
      <c r="F558">
        <v>989</v>
      </c>
      <c r="G558">
        <v>981</v>
      </c>
      <c r="H558" s="6">
        <v>1023</v>
      </c>
      <c r="I558" s="8">
        <v>977</v>
      </c>
      <c r="J558" s="7">
        <v>1009</v>
      </c>
      <c r="K558" s="7">
        <v>977</v>
      </c>
      <c r="L558" s="6">
        <v>1019</v>
      </c>
      <c r="M558" s="8">
        <v>981</v>
      </c>
      <c r="N558" s="7">
        <v>986</v>
      </c>
      <c r="O558" s="7">
        <v>964</v>
      </c>
      <c r="P558">
        <v>1013</v>
      </c>
      <c r="Q558">
        <v>987</v>
      </c>
      <c r="R558" s="7">
        <v>108</v>
      </c>
      <c r="S558" s="8">
        <v>113</v>
      </c>
      <c r="T558">
        <v>1021</v>
      </c>
      <c r="U558">
        <v>979</v>
      </c>
      <c r="V558" s="7">
        <v>1018</v>
      </c>
      <c r="W558" s="8">
        <v>982</v>
      </c>
      <c r="X558" s="6">
        <v>915</v>
      </c>
      <c r="Y558" s="8">
        <v>1085</v>
      </c>
      <c r="Z558" s="7">
        <v>1177</v>
      </c>
      <c r="AA558" s="7">
        <v>816</v>
      </c>
      <c r="AB558" s="163">
        <f t="shared" si="160"/>
        <v>15</v>
      </c>
      <c r="AC558" s="164">
        <f t="shared" si="161"/>
        <v>15</v>
      </c>
      <c r="AD558" s="164">
        <f t="shared" si="162"/>
        <v>23</v>
      </c>
      <c r="AE558" s="164">
        <f t="shared" si="161"/>
        <v>28.75</v>
      </c>
      <c r="AF558" s="164">
        <f t="shared" si="163"/>
        <v>16</v>
      </c>
      <c r="AG558" s="164">
        <f t="shared" si="161"/>
        <v>18.25</v>
      </c>
      <c r="AH558" s="164">
        <f t="shared" si="164"/>
        <v>19</v>
      </c>
      <c r="AI558" s="164">
        <f t="shared" si="161"/>
        <v>23.75</v>
      </c>
      <c r="AJ558" s="164">
        <f t="shared" si="165"/>
        <v>25</v>
      </c>
      <c r="AK558" s="164">
        <f t="shared" si="166"/>
        <v>25</v>
      </c>
      <c r="AL558" s="164">
        <f t="shared" si="167"/>
        <v>13</v>
      </c>
      <c r="AM558" s="164">
        <f t="shared" si="168"/>
        <v>16.25</v>
      </c>
      <c r="AN558" s="164">
        <f t="shared" si="169"/>
        <v>889.5</v>
      </c>
      <c r="AO558" s="164">
        <f t="shared" si="170"/>
        <v>889.5</v>
      </c>
      <c r="AP558" s="164">
        <f t="shared" si="171"/>
        <v>21</v>
      </c>
      <c r="AQ558" s="164">
        <f t="shared" si="172"/>
        <v>26.25</v>
      </c>
      <c r="AR558" s="164">
        <f t="shared" si="173"/>
        <v>18</v>
      </c>
      <c r="AS558" s="164">
        <f t="shared" si="174"/>
        <v>22.5</v>
      </c>
      <c r="AT558" s="164">
        <f t="shared" si="175"/>
        <v>85</v>
      </c>
      <c r="AU558" s="164">
        <f t="shared" si="176"/>
        <v>106.25</v>
      </c>
      <c r="AV558" s="164">
        <f t="shared" si="177"/>
        <v>180.5</v>
      </c>
      <c r="AW558" s="165">
        <f t="shared" si="178"/>
        <v>224.75</v>
      </c>
    </row>
    <row r="559" spans="1:49" x14ac:dyDescent="0.55000000000000004">
      <c r="A559" s="435"/>
      <c r="B559" s="78">
        <v>13</v>
      </c>
      <c r="C559" s="78">
        <v>23</v>
      </c>
      <c r="D559" s="361"/>
      <c r="E559" s="362"/>
      <c r="F559">
        <v>980</v>
      </c>
      <c r="G559">
        <v>1013</v>
      </c>
      <c r="H559" s="6">
        <v>983</v>
      </c>
      <c r="I559" s="8">
        <v>1017</v>
      </c>
      <c r="J559" s="7">
        <v>988</v>
      </c>
      <c r="K559" s="7">
        <v>997</v>
      </c>
      <c r="L559" s="6">
        <v>998</v>
      </c>
      <c r="M559" s="8">
        <v>1002</v>
      </c>
      <c r="N559" s="7">
        <v>975</v>
      </c>
      <c r="O559" s="7">
        <v>984</v>
      </c>
      <c r="P559">
        <v>998</v>
      </c>
      <c r="Q559">
        <v>1002</v>
      </c>
      <c r="R559" s="7">
        <v>115</v>
      </c>
      <c r="S559" s="8">
        <v>94</v>
      </c>
      <c r="T559">
        <v>1242</v>
      </c>
      <c r="U559">
        <v>758</v>
      </c>
      <c r="V559" s="7">
        <v>997</v>
      </c>
      <c r="W559" s="8">
        <v>1003</v>
      </c>
      <c r="X559" s="6">
        <v>928</v>
      </c>
      <c r="Y559" s="8">
        <v>1072</v>
      </c>
      <c r="Z559" s="7">
        <v>1199</v>
      </c>
      <c r="AA559" s="7">
        <v>800</v>
      </c>
      <c r="AB559" s="163">
        <f t="shared" si="160"/>
        <v>16.5</v>
      </c>
      <c r="AC559" s="164">
        <f t="shared" si="161"/>
        <v>19.75</v>
      </c>
      <c r="AD559" s="164">
        <f t="shared" si="162"/>
        <v>17</v>
      </c>
      <c r="AE559" s="164">
        <f t="shared" si="161"/>
        <v>21.25</v>
      </c>
      <c r="AF559" s="164">
        <f t="shared" si="163"/>
        <v>7.5</v>
      </c>
      <c r="AG559" s="164">
        <f t="shared" si="161"/>
        <v>7.5</v>
      </c>
      <c r="AH559" s="164">
        <f t="shared" si="164"/>
        <v>2</v>
      </c>
      <c r="AI559" s="164">
        <f t="shared" si="161"/>
        <v>2.5</v>
      </c>
      <c r="AJ559" s="164">
        <f t="shared" si="165"/>
        <v>20.5</v>
      </c>
      <c r="AK559" s="164">
        <f t="shared" si="166"/>
        <v>20.5</v>
      </c>
      <c r="AL559" s="164">
        <f t="shared" si="167"/>
        <v>2</v>
      </c>
      <c r="AM559" s="164">
        <f t="shared" si="168"/>
        <v>2.5</v>
      </c>
      <c r="AN559" s="164">
        <f t="shared" si="169"/>
        <v>895.5</v>
      </c>
      <c r="AO559" s="164">
        <f t="shared" si="170"/>
        <v>895.5</v>
      </c>
      <c r="AP559" s="164">
        <f t="shared" si="171"/>
        <v>242</v>
      </c>
      <c r="AQ559" s="164">
        <f t="shared" si="172"/>
        <v>302.5</v>
      </c>
      <c r="AR559" s="164">
        <f t="shared" si="173"/>
        <v>3</v>
      </c>
      <c r="AS559" s="164">
        <f t="shared" si="174"/>
        <v>3.75</v>
      </c>
      <c r="AT559" s="164">
        <f t="shared" si="175"/>
        <v>72</v>
      </c>
      <c r="AU559" s="164">
        <f t="shared" si="176"/>
        <v>90</v>
      </c>
      <c r="AV559" s="164">
        <f t="shared" si="177"/>
        <v>199.5</v>
      </c>
      <c r="AW559" s="165">
        <f t="shared" si="178"/>
        <v>249.25</v>
      </c>
    </row>
    <row r="560" spans="1:49" x14ac:dyDescent="0.55000000000000004">
      <c r="A560" s="435"/>
      <c r="B560" s="78">
        <v>15</v>
      </c>
      <c r="C560" s="78">
        <v>23</v>
      </c>
      <c r="D560" s="361"/>
      <c r="E560" s="362"/>
      <c r="F560">
        <v>991</v>
      </c>
      <c r="G560">
        <v>996</v>
      </c>
      <c r="H560" s="6">
        <v>1000</v>
      </c>
      <c r="I560" s="8">
        <v>1000</v>
      </c>
      <c r="J560" s="7">
        <v>1011</v>
      </c>
      <c r="K560" s="7">
        <v>982</v>
      </c>
      <c r="L560" s="6">
        <v>1015</v>
      </c>
      <c r="M560" s="8">
        <v>985</v>
      </c>
      <c r="N560" s="7">
        <v>993</v>
      </c>
      <c r="O560" s="7">
        <v>981</v>
      </c>
      <c r="P560">
        <v>1012</v>
      </c>
      <c r="Q560">
        <v>988</v>
      </c>
      <c r="R560" s="7">
        <v>104</v>
      </c>
      <c r="S560" s="8">
        <v>115</v>
      </c>
      <c r="T560">
        <v>1237</v>
      </c>
      <c r="U560">
        <v>763</v>
      </c>
      <c r="V560" s="7">
        <v>1011</v>
      </c>
      <c r="W560" s="8">
        <v>989</v>
      </c>
      <c r="X560" s="6">
        <v>1292</v>
      </c>
      <c r="Y560" s="8">
        <v>708</v>
      </c>
      <c r="Z560" s="7">
        <v>1084</v>
      </c>
      <c r="AA560" s="7">
        <v>912</v>
      </c>
      <c r="AB560" s="163">
        <f t="shared" si="160"/>
        <v>6.5</v>
      </c>
      <c r="AC560" s="164">
        <f t="shared" si="161"/>
        <v>6.5</v>
      </c>
      <c r="AD560" s="164">
        <f t="shared" si="162"/>
        <v>0</v>
      </c>
      <c r="AE560" s="164">
        <f t="shared" si="161"/>
        <v>0</v>
      </c>
      <c r="AF560" s="164">
        <f t="shared" si="163"/>
        <v>14.5</v>
      </c>
      <c r="AG560" s="164">
        <f t="shared" si="161"/>
        <v>17.25</v>
      </c>
      <c r="AH560" s="164">
        <f t="shared" si="164"/>
        <v>15</v>
      </c>
      <c r="AI560" s="164">
        <f t="shared" si="161"/>
        <v>18.75</v>
      </c>
      <c r="AJ560" s="164">
        <f t="shared" si="165"/>
        <v>13</v>
      </c>
      <c r="AK560" s="164">
        <f t="shared" si="166"/>
        <v>13</v>
      </c>
      <c r="AL560" s="164">
        <f t="shared" si="167"/>
        <v>12</v>
      </c>
      <c r="AM560" s="164">
        <f t="shared" si="168"/>
        <v>15</v>
      </c>
      <c r="AN560" s="164">
        <f t="shared" si="169"/>
        <v>890.5</v>
      </c>
      <c r="AO560" s="164">
        <f t="shared" si="170"/>
        <v>890.5</v>
      </c>
      <c r="AP560" s="164">
        <f t="shared" si="171"/>
        <v>237</v>
      </c>
      <c r="AQ560" s="164">
        <f t="shared" si="172"/>
        <v>296.25</v>
      </c>
      <c r="AR560" s="164">
        <f t="shared" si="173"/>
        <v>11</v>
      </c>
      <c r="AS560" s="164">
        <f t="shared" si="174"/>
        <v>13.75</v>
      </c>
      <c r="AT560" s="164">
        <f t="shared" si="175"/>
        <v>292</v>
      </c>
      <c r="AU560" s="164">
        <f t="shared" si="176"/>
        <v>365</v>
      </c>
      <c r="AV560" s="164">
        <f t="shared" si="177"/>
        <v>86</v>
      </c>
      <c r="AW560" s="165">
        <f t="shared" si="178"/>
        <v>107</v>
      </c>
    </row>
    <row r="561" spans="1:49" x14ac:dyDescent="0.55000000000000004">
      <c r="A561" s="435"/>
      <c r="B561" s="78">
        <v>16</v>
      </c>
      <c r="C561" s="78">
        <v>23</v>
      </c>
      <c r="D561" s="361"/>
      <c r="E561" s="362"/>
      <c r="F561">
        <v>1058</v>
      </c>
      <c r="G561">
        <v>920</v>
      </c>
      <c r="H561" s="6">
        <v>1060</v>
      </c>
      <c r="I561" s="8">
        <v>940</v>
      </c>
      <c r="J561" s="7">
        <v>1050</v>
      </c>
      <c r="K561" s="7">
        <v>924</v>
      </c>
      <c r="L561" s="6">
        <v>1066</v>
      </c>
      <c r="M561" s="8">
        <v>934</v>
      </c>
      <c r="N561" s="7">
        <v>1039</v>
      </c>
      <c r="O561" s="7">
        <v>878</v>
      </c>
      <c r="P561">
        <v>1077</v>
      </c>
      <c r="Q561">
        <v>923</v>
      </c>
      <c r="R561" s="7">
        <v>132</v>
      </c>
      <c r="S561" s="8">
        <v>116</v>
      </c>
      <c r="T561">
        <v>1231</v>
      </c>
      <c r="U561">
        <v>769</v>
      </c>
      <c r="V561" s="7">
        <v>1065</v>
      </c>
      <c r="W561" s="8">
        <v>935</v>
      </c>
      <c r="X561" s="6">
        <v>1104</v>
      </c>
      <c r="Y561" s="8">
        <v>896</v>
      </c>
      <c r="Z561" s="7">
        <v>1248</v>
      </c>
      <c r="AA561" s="7">
        <v>736</v>
      </c>
      <c r="AB561" s="163">
        <f t="shared" si="160"/>
        <v>69</v>
      </c>
      <c r="AC561" s="164">
        <f t="shared" si="161"/>
        <v>83.5</v>
      </c>
      <c r="AD561" s="164">
        <f t="shared" si="162"/>
        <v>60</v>
      </c>
      <c r="AE561" s="164">
        <f t="shared" si="161"/>
        <v>75</v>
      </c>
      <c r="AF561" s="164">
        <f t="shared" si="163"/>
        <v>63</v>
      </c>
      <c r="AG561" s="164">
        <f t="shared" si="161"/>
        <v>75.5</v>
      </c>
      <c r="AH561" s="164">
        <f t="shared" si="164"/>
        <v>66</v>
      </c>
      <c r="AI561" s="164">
        <f t="shared" si="161"/>
        <v>82.5</v>
      </c>
      <c r="AJ561" s="164">
        <f t="shared" si="165"/>
        <v>80.5</v>
      </c>
      <c r="AK561" s="164">
        <f t="shared" si="166"/>
        <v>90.25</v>
      </c>
      <c r="AL561" s="164">
        <f t="shared" si="167"/>
        <v>77</v>
      </c>
      <c r="AM561" s="164">
        <f t="shared" si="168"/>
        <v>96.25</v>
      </c>
      <c r="AN561" s="164">
        <f t="shared" si="169"/>
        <v>876</v>
      </c>
      <c r="AO561" s="164">
        <f t="shared" si="170"/>
        <v>876</v>
      </c>
      <c r="AP561" s="164">
        <f t="shared" si="171"/>
        <v>231</v>
      </c>
      <c r="AQ561" s="164">
        <f t="shared" si="172"/>
        <v>288.75</v>
      </c>
      <c r="AR561" s="164">
        <f t="shared" si="173"/>
        <v>65</v>
      </c>
      <c r="AS561" s="164">
        <f t="shared" si="174"/>
        <v>81.25</v>
      </c>
      <c r="AT561" s="164">
        <f t="shared" si="175"/>
        <v>104</v>
      </c>
      <c r="AU561" s="164">
        <f t="shared" si="176"/>
        <v>130</v>
      </c>
      <c r="AV561" s="164">
        <f t="shared" si="177"/>
        <v>256</v>
      </c>
      <c r="AW561" s="165">
        <f t="shared" si="178"/>
        <v>318</v>
      </c>
    </row>
    <row r="562" spans="1:49" x14ac:dyDescent="0.55000000000000004">
      <c r="A562" s="435"/>
      <c r="B562" s="78">
        <v>17</v>
      </c>
      <c r="C562" s="78">
        <v>23</v>
      </c>
      <c r="D562" s="361"/>
      <c r="E562" s="362"/>
      <c r="F562">
        <v>1004</v>
      </c>
      <c r="G562">
        <v>993</v>
      </c>
      <c r="H562" s="6">
        <v>1005</v>
      </c>
      <c r="I562" s="8">
        <v>995</v>
      </c>
      <c r="J562" s="7">
        <v>1001</v>
      </c>
      <c r="K562" s="7">
        <v>993</v>
      </c>
      <c r="L562" s="6">
        <v>1006</v>
      </c>
      <c r="M562" s="8">
        <v>994</v>
      </c>
      <c r="N562" s="7">
        <v>997</v>
      </c>
      <c r="O562" s="7">
        <v>995</v>
      </c>
      <c r="P562">
        <v>1005</v>
      </c>
      <c r="Q562">
        <v>995</v>
      </c>
      <c r="R562" s="7">
        <v>106</v>
      </c>
      <c r="S562" s="8">
        <v>93</v>
      </c>
      <c r="T562">
        <v>1250</v>
      </c>
      <c r="U562">
        <v>750</v>
      </c>
      <c r="V562" s="7">
        <v>1008</v>
      </c>
      <c r="W562" s="8">
        <v>992</v>
      </c>
      <c r="X562" s="6">
        <v>975</v>
      </c>
      <c r="Y562" s="8">
        <v>1025</v>
      </c>
      <c r="Z562" s="7">
        <v>1010</v>
      </c>
      <c r="AA562" s="7">
        <v>988</v>
      </c>
      <c r="AB562" s="163">
        <f t="shared" si="160"/>
        <v>5.5</v>
      </c>
      <c r="AC562" s="164">
        <f t="shared" si="161"/>
        <v>6.5</v>
      </c>
      <c r="AD562" s="164">
        <f t="shared" si="162"/>
        <v>5</v>
      </c>
      <c r="AE562" s="164">
        <f t="shared" si="161"/>
        <v>6.25</v>
      </c>
      <c r="AF562" s="164">
        <f t="shared" si="163"/>
        <v>4</v>
      </c>
      <c r="AG562" s="164">
        <f t="shared" si="161"/>
        <v>4.25</v>
      </c>
      <c r="AH562" s="164">
        <f t="shared" si="164"/>
        <v>6</v>
      </c>
      <c r="AI562" s="164">
        <f t="shared" si="161"/>
        <v>7.5</v>
      </c>
      <c r="AJ562" s="164">
        <f t="shared" si="165"/>
        <v>4</v>
      </c>
      <c r="AK562" s="164">
        <f t="shared" si="166"/>
        <v>4</v>
      </c>
      <c r="AL562" s="164">
        <f t="shared" si="167"/>
        <v>5</v>
      </c>
      <c r="AM562" s="164">
        <f t="shared" si="168"/>
        <v>6.25</v>
      </c>
      <c r="AN562" s="164">
        <f t="shared" si="169"/>
        <v>900.5</v>
      </c>
      <c r="AO562" s="164">
        <f t="shared" si="170"/>
        <v>900.5</v>
      </c>
      <c r="AP562" s="164">
        <f t="shared" si="171"/>
        <v>250</v>
      </c>
      <c r="AQ562" s="164">
        <f t="shared" si="172"/>
        <v>312.5</v>
      </c>
      <c r="AR562" s="164">
        <f t="shared" si="173"/>
        <v>8</v>
      </c>
      <c r="AS562" s="164">
        <f t="shared" si="174"/>
        <v>10</v>
      </c>
      <c r="AT562" s="164">
        <f t="shared" si="175"/>
        <v>25</v>
      </c>
      <c r="AU562" s="164">
        <f t="shared" si="176"/>
        <v>31.25</v>
      </c>
      <c r="AV562" s="164">
        <f t="shared" si="177"/>
        <v>11</v>
      </c>
      <c r="AW562" s="165">
        <f t="shared" si="178"/>
        <v>13.5</v>
      </c>
    </row>
    <row r="563" spans="1:49" x14ac:dyDescent="0.55000000000000004">
      <c r="A563" s="435"/>
      <c r="B563" s="78">
        <v>18</v>
      </c>
      <c r="C563" s="78">
        <v>23</v>
      </c>
      <c r="D563" s="361"/>
      <c r="E563" s="362"/>
      <c r="F563">
        <v>1053</v>
      </c>
      <c r="G563">
        <v>819</v>
      </c>
      <c r="H563" s="6">
        <v>1137</v>
      </c>
      <c r="I563" s="8">
        <v>863</v>
      </c>
      <c r="J563" s="7">
        <v>1043</v>
      </c>
      <c r="K563" s="7">
        <v>784</v>
      </c>
      <c r="L563" s="6">
        <v>1135</v>
      </c>
      <c r="M563" s="8">
        <v>865</v>
      </c>
      <c r="N563" s="7">
        <v>781</v>
      </c>
      <c r="O563" s="7">
        <v>699</v>
      </c>
      <c r="P563">
        <v>1018</v>
      </c>
      <c r="Q563">
        <v>982</v>
      </c>
      <c r="R563" s="7">
        <v>118</v>
      </c>
      <c r="S563" s="8">
        <v>102</v>
      </c>
      <c r="T563">
        <v>1251</v>
      </c>
      <c r="U563">
        <v>749</v>
      </c>
      <c r="V563" s="7">
        <v>1153</v>
      </c>
      <c r="W563" s="8">
        <v>847</v>
      </c>
      <c r="X563" s="6">
        <v>981</v>
      </c>
      <c r="Y563" s="8">
        <v>1019</v>
      </c>
      <c r="Z563" s="7">
        <v>1130</v>
      </c>
      <c r="AA563" s="7">
        <v>842</v>
      </c>
      <c r="AB563" s="163">
        <f t="shared" si="160"/>
        <v>117</v>
      </c>
      <c r="AC563" s="164">
        <f t="shared" si="161"/>
        <v>130.25</v>
      </c>
      <c r="AD563" s="164">
        <f t="shared" si="162"/>
        <v>137</v>
      </c>
      <c r="AE563" s="164">
        <f t="shared" si="161"/>
        <v>171.25</v>
      </c>
      <c r="AF563" s="164">
        <f t="shared" si="163"/>
        <v>129.5</v>
      </c>
      <c r="AG563" s="164">
        <f t="shared" si="161"/>
        <v>140.25</v>
      </c>
      <c r="AH563" s="164">
        <f t="shared" si="164"/>
        <v>135</v>
      </c>
      <c r="AI563" s="164">
        <f t="shared" si="161"/>
        <v>168.75</v>
      </c>
      <c r="AJ563" s="164">
        <f t="shared" si="165"/>
        <v>260</v>
      </c>
      <c r="AK563" s="164">
        <f t="shared" si="166"/>
        <v>260</v>
      </c>
      <c r="AL563" s="164">
        <f t="shared" si="167"/>
        <v>18</v>
      </c>
      <c r="AM563" s="164">
        <f t="shared" si="168"/>
        <v>22.5</v>
      </c>
      <c r="AN563" s="164">
        <f t="shared" si="169"/>
        <v>890</v>
      </c>
      <c r="AO563" s="164">
        <f t="shared" si="170"/>
        <v>890</v>
      </c>
      <c r="AP563" s="164">
        <f t="shared" si="171"/>
        <v>251</v>
      </c>
      <c r="AQ563" s="164">
        <f t="shared" si="172"/>
        <v>313.75</v>
      </c>
      <c r="AR563" s="164">
        <f t="shared" si="173"/>
        <v>153</v>
      </c>
      <c r="AS563" s="164">
        <f t="shared" si="174"/>
        <v>191.25</v>
      </c>
      <c r="AT563" s="164">
        <f t="shared" si="175"/>
        <v>19</v>
      </c>
      <c r="AU563" s="164">
        <f t="shared" si="176"/>
        <v>23.75</v>
      </c>
      <c r="AV563" s="164">
        <f t="shared" si="177"/>
        <v>144</v>
      </c>
      <c r="AW563" s="165">
        <f t="shared" si="178"/>
        <v>176.5</v>
      </c>
    </row>
    <row r="564" spans="1:49" x14ac:dyDescent="0.55000000000000004">
      <c r="A564" s="435"/>
      <c r="B564" s="78">
        <v>19</v>
      </c>
      <c r="C564" s="78">
        <v>23</v>
      </c>
      <c r="D564" s="361"/>
      <c r="E564" s="362"/>
      <c r="F564">
        <v>1153</v>
      </c>
      <c r="G564">
        <v>640</v>
      </c>
      <c r="H564" s="6">
        <v>1254</v>
      </c>
      <c r="I564" s="8">
        <v>746</v>
      </c>
      <c r="J564" s="7">
        <v>1078</v>
      </c>
      <c r="K564" s="7">
        <v>617</v>
      </c>
      <c r="L564" s="6">
        <v>1279</v>
      </c>
      <c r="M564" s="8">
        <v>721</v>
      </c>
      <c r="N564" s="7">
        <v>775</v>
      </c>
      <c r="O564" s="7">
        <v>458</v>
      </c>
      <c r="P564">
        <v>1199</v>
      </c>
      <c r="Q564">
        <v>801</v>
      </c>
      <c r="R564" s="7">
        <v>80</v>
      </c>
      <c r="S564" s="8">
        <v>92</v>
      </c>
      <c r="T564">
        <v>1262</v>
      </c>
      <c r="U564">
        <v>738</v>
      </c>
      <c r="V564" s="7">
        <v>1235</v>
      </c>
      <c r="W564" s="8">
        <v>765</v>
      </c>
      <c r="X564" s="6">
        <v>832</v>
      </c>
      <c r="Y564" s="8">
        <v>1168</v>
      </c>
      <c r="Z564" s="7">
        <v>1432</v>
      </c>
      <c r="AA564" s="7">
        <v>556</v>
      </c>
      <c r="AB564" s="163">
        <f t="shared" si="160"/>
        <v>256.5</v>
      </c>
      <c r="AC564" s="164">
        <f t="shared" si="161"/>
        <v>294.75</v>
      </c>
      <c r="AD564" s="164">
        <f t="shared" si="162"/>
        <v>254</v>
      </c>
      <c r="AE564" s="164">
        <f t="shared" si="161"/>
        <v>317.5</v>
      </c>
      <c r="AF564" s="164">
        <f t="shared" si="163"/>
        <v>230.5</v>
      </c>
      <c r="AG564" s="164">
        <f t="shared" si="161"/>
        <v>250</v>
      </c>
      <c r="AH564" s="164">
        <f t="shared" si="164"/>
        <v>279</v>
      </c>
      <c r="AI564" s="164">
        <f t="shared" si="161"/>
        <v>348.75</v>
      </c>
      <c r="AJ564" s="164">
        <f t="shared" si="165"/>
        <v>383.5</v>
      </c>
      <c r="AK564" s="164">
        <f t="shared" si="166"/>
        <v>383.5</v>
      </c>
      <c r="AL564" s="164">
        <f t="shared" si="167"/>
        <v>199</v>
      </c>
      <c r="AM564" s="164">
        <f t="shared" si="168"/>
        <v>248.75</v>
      </c>
      <c r="AN564" s="164">
        <f t="shared" si="169"/>
        <v>914</v>
      </c>
      <c r="AO564" s="164">
        <f t="shared" si="170"/>
        <v>914</v>
      </c>
      <c r="AP564" s="164">
        <f t="shared" si="171"/>
        <v>262</v>
      </c>
      <c r="AQ564" s="164">
        <f t="shared" si="172"/>
        <v>327.5</v>
      </c>
      <c r="AR564" s="164">
        <f t="shared" si="173"/>
        <v>235</v>
      </c>
      <c r="AS564" s="164">
        <f t="shared" si="174"/>
        <v>293.75</v>
      </c>
      <c r="AT564" s="164">
        <f t="shared" si="175"/>
        <v>168</v>
      </c>
      <c r="AU564" s="164">
        <f t="shared" si="176"/>
        <v>210</v>
      </c>
      <c r="AV564" s="164">
        <f t="shared" si="177"/>
        <v>438</v>
      </c>
      <c r="AW564" s="165">
        <f t="shared" si="178"/>
        <v>546</v>
      </c>
    </row>
    <row r="565" spans="1:49" x14ac:dyDescent="0.55000000000000004">
      <c r="A565" s="435"/>
      <c r="B565" s="78">
        <v>20</v>
      </c>
      <c r="C565" s="78">
        <v>23</v>
      </c>
      <c r="D565" s="361"/>
      <c r="E565" s="362"/>
      <c r="F565">
        <v>1229</v>
      </c>
      <c r="G565">
        <v>710</v>
      </c>
      <c r="H565" s="6">
        <v>1254</v>
      </c>
      <c r="I565" s="8">
        <v>746</v>
      </c>
      <c r="J565" s="7">
        <v>1189</v>
      </c>
      <c r="K565" s="7">
        <v>639</v>
      </c>
      <c r="L565" s="6">
        <v>1278</v>
      </c>
      <c r="M565" s="8">
        <v>722</v>
      </c>
      <c r="N565" s="7">
        <v>989</v>
      </c>
      <c r="O565" s="7">
        <v>540</v>
      </c>
      <c r="P565">
        <v>1209</v>
      </c>
      <c r="Q565">
        <v>791</v>
      </c>
      <c r="R565" s="7">
        <v>111</v>
      </c>
      <c r="S565" s="8">
        <v>113</v>
      </c>
      <c r="T565">
        <v>1257</v>
      </c>
      <c r="U565">
        <v>743</v>
      </c>
      <c r="V565" s="7">
        <v>1276</v>
      </c>
      <c r="W565" s="8">
        <v>724</v>
      </c>
      <c r="X565" s="6">
        <v>1154</v>
      </c>
      <c r="Y565" s="8">
        <v>846</v>
      </c>
      <c r="Z565" s="7">
        <v>1214</v>
      </c>
      <c r="AA565" s="7">
        <v>760</v>
      </c>
      <c r="AB565" s="163">
        <f t="shared" si="160"/>
        <v>259.5</v>
      </c>
      <c r="AC565" s="164">
        <f t="shared" si="161"/>
        <v>316.75</v>
      </c>
      <c r="AD565" s="164">
        <f t="shared" si="162"/>
        <v>254</v>
      </c>
      <c r="AE565" s="164">
        <f t="shared" si="161"/>
        <v>317.5</v>
      </c>
      <c r="AF565" s="164">
        <f t="shared" si="163"/>
        <v>275</v>
      </c>
      <c r="AG565" s="164">
        <f t="shared" si="161"/>
        <v>322.25</v>
      </c>
      <c r="AH565" s="164">
        <f t="shared" si="164"/>
        <v>278</v>
      </c>
      <c r="AI565" s="164">
        <f t="shared" si="161"/>
        <v>347.5</v>
      </c>
      <c r="AJ565" s="164">
        <f t="shared" si="165"/>
        <v>235.5</v>
      </c>
      <c r="AK565" s="164">
        <f t="shared" si="166"/>
        <v>235.5</v>
      </c>
      <c r="AL565" s="164">
        <f t="shared" si="167"/>
        <v>209</v>
      </c>
      <c r="AM565" s="164">
        <f t="shared" si="168"/>
        <v>261.25</v>
      </c>
      <c r="AN565" s="164">
        <f t="shared" si="169"/>
        <v>888</v>
      </c>
      <c r="AO565" s="164">
        <f t="shared" si="170"/>
        <v>888</v>
      </c>
      <c r="AP565" s="164">
        <f t="shared" si="171"/>
        <v>257</v>
      </c>
      <c r="AQ565" s="164">
        <f t="shared" si="172"/>
        <v>321.25</v>
      </c>
      <c r="AR565" s="164">
        <f t="shared" si="173"/>
        <v>276</v>
      </c>
      <c r="AS565" s="164">
        <f t="shared" si="174"/>
        <v>345</v>
      </c>
      <c r="AT565" s="164">
        <f t="shared" si="175"/>
        <v>154</v>
      </c>
      <c r="AU565" s="164">
        <f t="shared" si="176"/>
        <v>192.5</v>
      </c>
      <c r="AV565" s="164">
        <f t="shared" si="177"/>
        <v>227</v>
      </c>
      <c r="AW565" s="165">
        <f t="shared" si="178"/>
        <v>280.5</v>
      </c>
    </row>
    <row r="566" spans="1:49" x14ac:dyDescent="0.55000000000000004">
      <c r="A566" s="435"/>
      <c r="B566" s="78">
        <v>21</v>
      </c>
      <c r="C566" s="78">
        <v>23</v>
      </c>
      <c r="D566" s="361"/>
      <c r="E566" s="362"/>
      <c r="F566">
        <v>1150</v>
      </c>
      <c r="G566">
        <v>799</v>
      </c>
      <c r="H566" s="6">
        <v>1177</v>
      </c>
      <c r="I566" s="8">
        <v>823</v>
      </c>
      <c r="J566" s="7">
        <v>1135</v>
      </c>
      <c r="K566" s="7">
        <v>795</v>
      </c>
      <c r="L566" s="6">
        <v>1174</v>
      </c>
      <c r="M566" s="8">
        <v>826</v>
      </c>
      <c r="N566" s="7">
        <v>1058</v>
      </c>
      <c r="O566" s="7">
        <v>716</v>
      </c>
      <c r="P566">
        <v>1184</v>
      </c>
      <c r="Q566">
        <v>816</v>
      </c>
      <c r="R566" s="7">
        <v>108</v>
      </c>
      <c r="S566" s="8">
        <v>119</v>
      </c>
      <c r="T566">
        <v>1235</v>
      </c>
      <c r="U566">
        <v>765</v>
      </c>
      <c r="V566" s="7">
        <v>1183</v>
      </c>
      <c r="W566" s="8">
        <v>817</v>
      </c>
      <c r="X566" s="6">
        <v>1078</v>
      </c>
      <c r="Y566" s="8">
        <v>922</v>
      </c>
      <c r="Z566" s="7">
        <v>1186</v>
      </c>
      <c r="AA566" s="7">
        <v>799</v>
      </c>
      <c r="AB566" s="163">
        <f t="shared" si="160"/>
        <v>175.5</v>
      </c>
      <c r="AC566" s="164">
        <f t="shared" si="161"/>
        <v>213</v>
      </c>
      <c r="AD566" s="164">
        <f t="shared" si="162"/>
        <v>177</v>
      </c>
      <c r="AE566" s="164">
        <f t="shared" si="161"/>
        <v>221.25</v>
      </c>
      <c r="AF566" s="164">
        <f t="shared" si="163"/>
        <v>170</v>
      </c>
      <c r="AG566" s="164">
        <f t="shared" si="161"/>
        <v>203.75</v>
      </c>
      <c r="AH566" s="164">
        <f t="shared" si="164"/>
        <v>174</v>
      </c>
      <c r="AI566" s="164">
        <f t="shared" si="161"/>
        <v>217.5</v>
      </c>
      <c r="AJ566" s="164">
        <f t="shared" si="165"/>
        <v>171</v>
      </c>
      <c r="AK566" s="164">
        <f t="shared" si="166"/>
        <v>185.5</v>
      </c>
      <c r="AL566" s="164">
        <f t="shared" si="167"/>
        <v>184</v>
      </c>
      <c r="AM566" s="164">
        <f t="shared" si="168"/>
        <v>230</v>
      </c>
      <c r="AN566" s="164">
        <f t="shared" si="169"/>
        <v>886.5</v>
      </c>
      <c r="AO566" s="164">
        <f t="shared" si="170"/>
        <v>886.5</v>
      </c>
      <c r="AP566" s="164">
        <f t="shared" si="171"/>
        <v>235</v>
      </c>
      <c r="AQ566" s="164">
        <f t="shared" si="172"/>
        <v>293.75</v>
      </c>
      <c r="AR566" s="164">
        <f t="shared" si="173"/>
        <v>183</v>
      </c>
      <c r="AS566" s="164">
        <f t="shared" si="174"/>
        <v>228.75</v>
      </c>
      <c r="AT566" s="164">
        <f t="shared" si="175"/>
        <v>78</v>
      </c>
      <c r="AU566" s="164">
        <f t="shared" si="176"/>
        <v>97.5</v>
      </c>
      <c r="AV566" s="164">
        <f t="shared" si="177"/>
        <v>193.5</v>
      </c>
      <c r="AW566" s="165">
        <f t="shared" si="178"/>
        <v>240</v>
      </c>
    </row>
    <row r="567" spans="1:49" x14ac:dyDescent="0.55000000000000004">
      <c r="A567" s="435"/>
      <c r="B567" s="78">
        <v>1</v>
      </c>
      <c r="C567" s="78">
        <v>25</v>
      </c>
      <c r="D567" s="361"/>
      <c r="E567" s="362"/>
      <c r="F567">
        <v>957</v>
      </c>
      <c r="G567">
        <v>1001</v>
      </c>
      <c r="H567" s="6">
        <v>976</v>
      </c>
      <c r="I567" s="8">
        <v>1024</v>
      </c>
      <c r="J567" s="7">
        <v>999</v>
      </c>
      <c r="K567" s="7">
        <v>966</v>
      </c>
      <c r="L567" s="6">
        <v>1008</v>
      </c>
      <c r="M567" s="8">
        <v>992</v>
      </c>
      <c r="N567" s="7">
        <v>962</v>
      </c>
      <c r="O567" s="7">
        <v>881</v>
      </c>
      <c r="P567">
        <v>1018</v>
      </c>
      <c r="Q567">
        <v>982</v>
      </c>
      <c r="R567" s="7">
        <v>129</v>
      </c>
      <c r="S567" s="8">
        <v>94</v>
      </c>
      <c r="T567">
        <v>1229</v>
      </c>
      <c r="U567">
        <v>771</v>
      </c>
      <c r="V567" s="7">
        <v>1011</v>
      </c>
      <c r="W567" s="8">
        <v>989</v>
      </c>
      <c r="X567" s="6">
        <v>1215</v>
      </c>
      <c r="Y567" s="8">
        <v>785</v>
      </c>
      <c r="Z567" s="7">
        <v>950</v>
      </c>
      <c r="AA567" s="7">
        <v>1035</v>
      </c>
      <c r="AB567" s="163">
        <f t="shared" si="160"/>
        <v>22</v>
      </c>
      <c r="AC567" s="164">
        <f t="shared" si="161"/>
        <v>22.25</v>
      </c>
      <c r="AD567" s="164">
        <f t="shared" si="162"/>
        <v>24</v>
      </c>
      <c r="AE567" s="164">
        <f t="shared" si="161"/>
        <v>30</v>
      </c>
      <c r="AF567" s="164">
        <f t="shared" si="163"/>
        <v>17.5</v>
      </c>
      <c r="AG567" s="164">
        <f t="shared" si="161"/>
        <v>17.5</v>
      </c>
      <c r="AH567" s="164">
        <f t="shared" si="164"/>
        <v>8</v>
      </c>
      <c r="AI567" s="164">
        <f t="shared" si="161"/>
        <v>10</v>
      </c>
      <c r="AJ567" s="164">
        <f t="shared" si="165"/>
        <v>78.5</v>
      </c>
      <c r="AK567" s="164">
        <f t="shared" si="166"/>
        <v>78.5</v>
      </c>
      <c r="AL567" s="164">
        <f t="shared" si="167"/>
        <v>18</v>
      </c>
      <c r="AM567" s="164">
        <f t="shared" si="168"/>
        <v>22.5</v>
      </c>
      <c r="AN567" s="164">
        <f t="shared" si="169"/>
        <v>888.5</v>
      </c>
      <c r="AO567" s="164">
        <f t="shared" si="170"/>
        <v>888.5</v>
      </c>
      <c r="AP567" s="164">
        <f t="shared" si="171"/>
        <v>229</v>
      </c>
      <c r="AQ567" s="164">
        <f t="shared" si="172"/>
        <v>286.25</v>
      </c>
      <c r="AR567" s="164">
        <f t="shared" si="173"/>
        <v>11</v>
      </c>
      <c r="AS567" s="164">
        <f t="shared" si="174"/>
        <v>13.75</v>
      </c>
      <c r="AT567" s="164">
        <f t="shared" si="175"/>
        <v>215</v>
      </c>
      <c r="AU567" s="164">
        <f t="shared" si="176"/>
        <v>268.75</v>
      </c>
      <c r="AV567" s="164">
        <f t="shared" si="177"/>
        <v>42.5</v>
      </c>
      <c r="AW567" s="165">
        <f t="shared" si="178"/>
        <v>51.25</v>
      </c>
    </row>
    <row r="568" spans="1:49" x14ac:dyDescent="0.55000000000000004">
      <c r="A568" s="435"/>
      <c r="B568" s="78">
        <v>2</v>
      </c>
      <c r="C568" s="78">
        <v>25</v>
      </c>
      <c r="D568" s="361"/>
      <c r="E568" s="362"/>
      <c r="F568">
        <v>1079</v>
      </c>
      <c r="G568">
        <v>856</v>
      </c>
      <c r="H568" s="6">
        <v>1103</v>
      </c>
      <c r="I568" s="8">
        <v>897</v>
      </c>
      <c r="J568" s="7">
        <v>1021</v>
      </c>
      <c r="K568" s="7">
        <v>895</v>
      </c>
      <c r="L568" s="6">
        <v>1076</v>
      </c>
      <c r="M568" s="8">
        <v>924</v>
      </c>
      <c r="N568" s="7">
        <v>914</v>
      </c>
      <c r="O568" s="7">
        <v>781</v>
      </c>
      <c r="P568">
        <v>1048</v>
      </c>
      <c r="Q568">
        <v>952</v>
      </c>
      <c r="R568" s="7">
        <v>113</v>
      </c>
      <c r="S568" s="8">
        <v>104</v>
      </c>
      <c r="T568">
        <v>778</v>
      </c>
      <c r="U568">
        <v>1222</v>
      </c>
      <c r="V568" s="7">
        <v>1068</v>
      </c>
      <c r="W568" s="8">
        <v>932</v>
      </c>
      <c r="X568" s="6">
        <v>1195</v>
      </c>
      <c r="Y568" s="8">
        <v>805</v>
      </c>
      <c r="Z568" s="7">
        <v>998</v>
      </c>
      <c r="AA568" s="7">
        <v>967</v>
      </c>
      <c r="AB568" s="163">
        <f t="shared" si="160"/>
        <v>111.5</v>
      </c>
      <c r="AC568" s="164">
        <f t="shared" si="161"/>
        <v>131.25</v>
      </c>
      <c r="AD568" s="164">
        <f t="shared" si="162"/>
        <v>103</v>
      </c>
      <c r="AE568" s="164">
        <f t="shared" si="161"/>
        <v>128.75</v>
      </c>
      <c r="AF568" s="164">
        <f t="shared" si="163"/>
        <v>63</v>
      </c>
      <c r="AG568" s="164">
        <f t="shared" si="161"/>
        <v>68.25</v>
      </c>
      <c r="AH568" s="164">
        <f t="shared" si="164"/>
        <v>76</v>
      </c>
      <c r="AI568" s="164">
        <f t="shared" si="161"/>
        <v>95</v>
      </c>
      <c r="AJ568" s="164">
        <f t="shared" si="165"/>
        <v>152.5</v>
      </c>
      <c r="AK568" s="164">
        <f t="shared" si="166"/>
        <v>152.5</v>
      </c>
      <c r="AL568" s="164">
        <f t="shared" si="167"/>
        <v>48</v>
      </c>
      <c r="AM568" s="164">
        <f t="shared" si="168"/>
        <v>60</v>
      </c>
      <c r="AN568" s="164">
        <f t="shared" si="169"/>
        <v>891.5</v>
      </c>
      <c r="AO568" s="164">
        <f t="shared" si="170"/>
        <v>891.5</v>
      </c>
      <c r="AP568" s="164">
        <f t="shared" si="171"/>
        <v>222</v>
      </c>
      <c r="AQ568" s="164">
        <f t="shared" si="172"/>
        <v>277.5</v>
      </c>
      <c r="AR568" s="164">
        <f t="shared" si="173"/>
        <v>68</v>
      </c>
      <c r="AS568" s="164">
        <f t="shared" si="174"/>
        <v>85</v>
      </c>
      <c r="AT568" s="164">
        <f t="shared" si="175"/>
        <v>195</v>
      </c>
      <c r="AU568" s="164">
        <f t="shared" si="176"/>
        <v>243.75</v>
      </c>
      <c r="AV568" s="164">
        <f t="shared" si="177"/>
        <v>17.5</v>
      </c>
      <c r="AW568" s="165">
        <f t="shared" si="178"/>
        <v>17.5</v>
      </c>
    </row>
    <row r="569" spans="1:49" x14ac:dyDescent="0.55000000000000004">
      <c r="A569" s="435"/>
      <c r="B569" s="78">
        <v>25</v>
      </c>
      <c r="C569" s="78">
        <v>3</v>
      </c>
      <c r="D569" s="361"/>
      <c r="E569" s="362"/>
      <c r="F569">
        <v>998</v>
      </c>
      <c r="G569">
        <v>987</v>
      </c>
      <c r="H569" s="6">
        <v>1005</v>
      </c>
      <c r="I569" s="8">
        <v>995</v>
      </c>
      <c r="J569" s="7">
        <v>998</v>
      </c>
      <c r="K569" s="7">
        <v>993</v>
      </c>
      <c r="L569" s="6">
        <v>1001</v>
      </c>
      <c r="M569" s="8">
        <v>999</v>
      </c>
      <c r="N569" s="7">
        <v>976</v>
      </c>
      <c r="O569" s="7">
        <v>986</v>
      </c>
      <c r="P569">
        <v>997</v>
      </c>
      <c r="Q569">
        <v>1003</v>
      </c>
      <c r="R569" s="7">
        <v>97</v>
      </c>
      <c r="S569" s="8">
        <v>128</v>
      </c>
      <c r="T569">
        <v>1019</v>
      </c>
      <c r="U569">
        <v>981</v>
      </c>
      <c r="V569" s="7">
        <v>999</v>
      </c>
      <c r="W569" s="8">
        <v>1001</v>
      </c>
      <c r="X569" s="6">
        <v>1131</v>
      </c>
      <c r="Y569" s="8">
        <v>869</v>
      </c>
      <c r="Z569" s="7">
        <v>965</v>
      </c>
      <c r="AA569" s="7">
        <v>1007</v>
      </c>
      <c r="AB569" s="163">
        <f t="shared" si="160"/>
        <v>7.5</v>
      </c>
      <c r="AC569" s="164">
        <f t="shared" si="161"/>
        <v>7.5</v>
      </c>
      <c r="AD569" s="164">
        <f t="shared" si="162"/>
        <v>5</v>
      </c>
      <c r="AE569" s="164">
        <f t="shared" si="161"/>
        <v>6.25</v>
      </c>
      <c r="AF569" s="164">
        <f t="shared" si="163"/>
        <v>4.5</v>
      </c>
      <c r="AG569" s="164">
        <f t="shared" si="161"/>
        <v>4.5</v>
      </c>
      <c r="AH569" s="164">
        <f t="shared" si="164"/>
        <v>1</v>
      </c>
      <c r="AI569" s="164">
        <f t="shared" si="161"/>
        <v>1.25</v>
      </c>
      <c r="AJ569" s="164">
        <f t="shared" si="165"/>
        <v>19</v>
      </c>
      <c r="AK569" s="164">
        <f t="shared" si="166"/>
        <v>19</v>
      </c>
      <c r="AL569" s="164">
        <f t="shared" si="167"/>
        <v>3</v>
      </c>
      <c r="AM569" s="164">
        <f t="shared" si="168"/>
        <v>3.75</v>
      </c>
      <c r="AN569" s="164">
        <f t="shared" si="169"/>
        <v>887.5</v>
      </c>
      <c r="AO569" s="164">
        <f t="shared" si="170"/>
        <v>887.5</v>
      </c>
      <c r="AP569" s="164">
        <f t="shared" si="171"/>
        <v>19</v>
      </c>
      <c r="AQ569" s="164">
        <f t="shared" si="172"/>
        <v>23.75</v>
      </c>
      <c r="AR569" s="164">
        <f t="shared" si="173"/>
        <v>1</v>
      </c>
      <c r="AS569" s="164">
        <f t="shared" si="174"/>
        <v>1.25</v>
      </c>
      <c r="AT569" s="164">
        <f t="shared" si="175"/>
        <v>131</v>
      </c>
      <c r="AU569" s="164">
        <f t="shared" si="176"/>
        <v>163.75</v>
      </c>
      <c r="AV569" s="164">
        <f t="shared" si="177"/>
        <v>21</v>
      </c>
      <c r="AW569" s="165">
        <f t="shared" si="178"/>
        <v>22.75</v>
      </c>
    </row>
    <row r="570" spans="1:49" x14ac:dyDescent="0.55000000000000004">
      <c r="A570" s="435"/>
      <c r="B570" s="78">
        <v>25</v>
      </c>
      <c r="C570" s="78">
        <v>4</v>
      </c>
      <c r="D570" s="361"/>
      <c r="E570" s="362"/>
      <c r="F570">
        <v>1018</v>
      </c>
      <c r="G570">
        <v>942</v>
      </c>
      <c r="H570" s="6">
        <v>1037</v>
      </c>
      <c r="I570" s="8">
        <v>963</v>
      </c>
      <c r="J570" s="7">
        <v>953</v>
      </c>
      <c r="K570" s="7">
        <v>983</v>
      </c>
      <c r="L570" s="6">
        <v>991</v>
      </c>
      <c r="M570" s="8">
        <v>1009</v>
      </c>
      <c r="N570" s="7">
        <v>880</v>
      </c>
      <c r="O570" s="7">
        <v>923</v>
      </c>
      <c r="P570">
        <v>1004</v>
      </c>
      <c r="Q570">
        <v>996</v>
      </c>
      <c r="R570" s="7">
        <v>107</v>
      </c>
      <c r="S570" s="8">
        <v>110</v>
      </c>
      <c r="T570">
        <v>1014</v>
      </c>
      <c r="U570">
        <v>986</v>
      </c>
      <c r="V570" s="7">
        <v>1025</v>
      </c>
      <c r="W570" s="8">
        <v>975</v>
      </c>
      <c r="X570" s="6">
        <v>1275</v>
      </c>
      <c r="Y570" s="8">
        <v>725</v>
      </c>
      <c r="Z570" s="7">
        <v>1001</v>
      </c>
      <c r="AA570" s="7">
        <v>996</v>
      </c>
      <c r="AB570" s="163">
        <f t="shared" si="160"/>
        <v>38</v>
      </c>
      <c r="AC570" s="164">
        <f t="shared" si="161"/>
        <v>42.5</v>
      </c>
      <c r="AD570" s="164">
        <f t="shared" si="162"/>
        <v>37</v>
      </c>
      <c r="AE570" s="164">
        <f t="shared" si="161"/>
        <v>46.25</v>
      </c>
      <c r="AF570" s="164">
        <f t="shared" si="163"/>
        <v>32</v>
      </c>
      <c r="AG570" s="164">
        <f t="shared" si="161"/>
        <v>32</v>
      </c>
      <c r="AH570" s="164">
        <f t="shared" si="164"/>
        <v>9</v>
      </c>
      <c r="AI570" s="164">
        <f t="shared" si="161"/>
        <v>11.25</v>
      </c>
      <c r="AJ570" s="164">
        <f t="shared" si="165"/>
        <v>98.5</v>
      </c>
      <c r="AK570" s="164">
        <f t="shared" si="166"/>
        <v>98.5</v>
      </c>
      <c r="AL570" s="164">
        <f t="shared" si="167"/>
        <v>4</v>
      </c>
      <c r="AM570" s="164">
        <f t="shared" si="168"/>
        <v>5</v>
      </c>
      <c r="AN570" s="164">
        <f t="shared" si="169"/>
        <v>891.5</v>
      </c>
      <c r="AO570" s="164">
        <f t="shared" si="170"/>
        <v>891.5</v>
      </c>
      <c r="AP570" s="164">
        <f t="shared" si="171"/>
        <v>14</v>
      </c>
      <c r="AQ570" s="164">
        <f t="shared" si="172"/>
        <v>17.5</v>
      </c>
      <c r="AR570" s="164">
        <f t="shared" si="173"/>
        <v>25</v>
      </c>
      <c r="AS570" s="164">
        <f t="shared" si="174"/>
        <v>31.25</v>
      </c>
      <c r="AT570" s="164">
        <f t="shared" si="175"/>
        <v>275</v>
      </c>
      <c r="AU570" s="164">
        <f t="shared" si="176"/>
        <v>343.75</v>
      </c>
      <c r="AV570" s="164">
        <f t="shared" si="177"/>
        <v>2.5</v>
      </c>
      <c r="AW570" s="165">
        <f t="shared" si="178"/>
        <v>2.75</v>
      </c>
    </row>
    <row r="571" spans="1:49" x14ac:dyDescent="0.55000000000000004">
      <c r="A571" s="435"/>
      <c r="B571" s="78">
        <v>25</v>
      </c>
      <c r="C571" s="78">
        <v>5</v>
      </c>
      <c r="D571" s="361"/>
      <c r="E571" s="362"/>
      <c r="F571">
        <v>955</v>
      </c>
      <c r="G571">
        <v>1017</v>
      </c>
      <c r="H571" s="6">
        <v>967</v>
      </c>
      <c r="I571" s="8">
        <v>1033</v>
      </c>
      <c r="J571" s="7">
        <v>904</v>
      </c>
      <c r="K571" s="7">
        <v>1030</v>
      </c>
      <c r="L571" s="6">
        <v>930</v>
      </c>
      <c r="M571" s="8">
        <v>1070</v>
      </c>
      <c r="N571" s="7">
        <v>846</v>
      </c>
      <c r="O571" s="7">
        <v>979</v>
      </c>
      <c r="P571">
        <v>947</v>
      </c>
      <c r="Q571">
        <v>1053</v>
      </c>
      <c r="R571" s="7">
        <v>118</v>
      </c>
      <c r="S571" s="8">
        <v>130</v>
      </c>
      <c r="T571">
        <v>751</v>
      </c>
      <c r="U571">
        <v>1249</v>
      </c>
      <c r="V571" s="7">
        <v>1076</v>
      </c>
      <c r="W571" s="8">
        <v>924</v>
      </c>
      <c r="X571" s="6">
        <v>1198</v>
      </c>
      <c r="Y571" s="8">
        <v>802</v>
      </c>
      <c r="Z571" s="7">
        <v>992</v>
      </c>
      <c r="AA571" s="7">
        <v>978</v>
      </c>
      <c r="AB571" s="163">
        <f t="shared" si="160"/>
        <v>31</v>
      </c>
      <c r="AC571" s="164">
        <f t="shared" si="161"/>
        <v>35.25</v>
      </c>
      <c r="AD571" s="164">
        <f t="shared" si="162"/>
        <v>33</v>
      </c>
      <c r="AE571" s="164">
        <f t="shared" si="161"/>
        <v>41.25</v>
      </c>
      <c r="AF571" s="164">
        <f t="shared" si="163"/>
        <v>63</v>
      </c>
      <c r="AG571" s="164">
        <f t="shared" si="161"/>
        <v>70.5</v>
      </c>
      <c r="AH571" s="164">
        <f t="shared" si="164"/>
        <v>70</v>
      </c>
      <c r="AI571" s="164">
        <f t="shared" si="161"/>
        <v>87.5</v>
      </c>
      <c r="AJ571" s="164">
        <f t="shared" si="165"/>
        <v>87.5</v>
      </c>
      <c r="AK571" s="164">
        <f t="shared" si="166"/>
        <v>87.5</v>
      </c>
      <c r="AL571" s="164">
        <f t="shared" si="167"/>
        <v>53</v>
      </c>
      <c r="AM571" s="164">
        <f t="shared" si="168"/>
        <v>66.25</v>
      </c>
      <c r="AN571" s="164">
        <f t="shared" si="169"/>
        <v>876</v>
      </c>
      <c r="AO571" s="164">
        <f t="shared" si="170"/>
        <v>876</v>
      </c>
      <c r="AP571" s="164">
        <f t="shared" si="171"/>
        <v>249</v>
      </c>
      <c r="AQ571" s="164">
        <f t="shared" si="172"/>
        <v>311.25</v>
      </c>
      <c r="AR571" s="164">
        <f t="shared" si="173"/>
        <v>76</v>
      </c>
      <c r="AS571" s="164">
        <f t="shared" si="174"/>
        <v>95</v>
      </c>
      <c r="AT571" s="164">
        <f t="shared" si="175"/>
        <v>198</v>
      </c>
      <c r="AU571" s="164">
        <f t="shared" si="176"/>
        <v>247.5</v>
      </c>
      <c r="AV571" s="164">
        <f t="shared" si="177"/>
        <v>15</v>
      </c>
      <c r="AW571" s="165">
        <f t="shared" si="178"/>
        <v>15</v>
      </c>
    </row>
    <row r="572" spans="1:49" x14ac:dyDescent="0.55000000000000004">
      <c r="A572" s="435"/>
      <c r="B572" s="78">
        <v>25</v>
      </c>
      <c r="C572" s="78">
        <v>8</v>
      </c>
      <c r="D572" s="361"/>
      <c r="E572" s="362"/>
      <c r="F572">
        <v>995</v>
      </c>
      <c r="G572">
        <v>1001</v>
      </c>
      <c r="H572" s="6">
        <v>996</v>
      </c>
      <c r="I572" s="8">
        <v>1004</v>
      </c>
      <c r="J572" s="7">
        <v>992</v>
      </c>
      <c r="K572" s="7">
        <v>1005</v>
      </c>
      <c r="L572" s="6">
        <v>994</v>
      </c>
      <c r="M572" s="8">
        <v>1006</v>
      </c>
      <c r="N572" s="7">
        <v>996</v>
      </c>
      <c r="O572" s="7">
        <v>995</v>
      </c>
      <c r="P572">
        <v>997</v>
      </c>
      <c r="Q572">
        <v>1003</v>
      </c>
      <c r="R572" s="7">
        <v>108</v>
      </c>
      <c r="S572" s="8">
        <v>107</v>
      </c>
      <c r="T572">
        <v>767</v>
      </c>
      <c r="U572">
        <v>1233</v>
      </c>
      <c r="V572" s="7">
        <v>1007</v>
      </c>
      <c r="W572" s="8">
        <v>993</v>
      </c>
      <c r="X572" s="6">
        <v>1220</v>
      </c>
      <c r="Y572" s="8">
        <v>780</v>
      </c>
      <c r="Z572" s="7">
        <v>993</v>
      </c>
      <c r="AA572" s="7">
        <v>1005</v>
      </c>
      <c r="AB572" s="163">
        <f t="shared" si="160"/>
        <v>3</v>
      </c>
      <c r="AC572" s="164">
        <f t="shared" si="161"/>
        <v>3.25</v>
      </c>
      <c r="AD572" s="164">
        <f t="shared" si="162"/>
        <v>4</v>
      </c>
      <c r="AE572" s="164">
        <f t="shared" si="161"/>
        <v>5</v>
      </c>
      <c r="AF572" s="164">
        <f t="shared" si="163"/>
        <v>6.5</v>
      </c>
      <c r="AG572" s="164">
        <f t="shared" si="161"/>
        <v>7.75</v>
      </c>
      <c r="AH572" s="164">
        <f t="shared" si="164"/>
        <v>6</v>
      </c>
      <c r="AI572" s="164">
        <f t="shared" si="161"/>
        <v>7.5</v>
      </c>
      <c r="AJ572" s="164">
        <f t="shared" si="165"/>
        <v>4.5</v>
      </c>
      <c r="AK572" s="164">
        <f t="shared" si="166"/>
        <v>4.5</v>
      </c>
      <c r="AL572" s="164">
        <f t="shared" si="167"/>
        <v>3</v>
      </c>
      <c r="AM572" s="164">
        <f t="shared" si="168"/>
        <v>3.75</v>
      </c>
      <c r="AN572" s="164">
        <f t="shared" si="169"/>
        <v>892.5</v>
      </c>
      <c r="AO572" s="164">
        <f t="shared" si="170"/>
        <v>892.5</v>
      </c>
      <c r="AP572" s="164">
        <f t="shared" si="171"/>
        <v>233</v>
      </c>
      <c r="AQ572" s="164">
        <f t="shared" si="172"/>
        <v>291.25</v>
      </c>
      <c r="AR572" s="164">
        <f t="shared" si="173"/>
        <v>7</v>
      </c>
      <c r="AS572" s="164">
        <f t="shared" si="174"/>
        <v>8.75</v>
      </c>
      <c r="AT572" s="164">
        <f t="shared" si="175"/>
        <v>220</v>
      </c>
      <c r="AU572" s="164">
        <f t="shared" si="176"/>
        <v>275</v>
      </c>
      <c r="AV572" s="164">
        <f t="shared" si="177"/>
        <v>6</v>
      </c>
      <c r="AW572" s="165">
        <f t="shared" si="178"/>
        <v>7.25</v>
      </c>
    </row>
    <row r="573" spans="1:49" x14ac:dyDescent="0.55000000000000004">
      <c r="A573" s="435"/>
      <c r="B573" s="78">
        <v>25</v>
      </c>
      <c r="C573" s="78">
        <v>9</v>
      </c>
      <c r="D573" s="361"/>
      <c r="E573" s="362"/>
      <c r="F573">
        <v>999</v>
      </c>
      <c r="G573">
        <v>990</v>
      </c>
      <c r="H573" s="6">
        <v>1003</v>
      </c>
      <c r="I573" s="8">
        <v>997</v>
      </c>
      <c r="J573" s="7">
        <v>988</v>
      </c>
      <c r="K573" s="7">
        <v>1001</v>
      </c>
      <c r="L573" s="6">
        <v>997</v>
      </c>
      <c r="M573" s="8">
        <v>1003</v>
      </c>
      <c r="N573" s="7">
        <v>965</v>
      </c>
      <c r="O573" s="7">
        <v>1003</v>
      </c>
      <c r="P573">
        <v>991</v>
      </c>
      <c r="Q573">
        <v>1009</v>
      </c>
      <c r="R573" s="7">
        <v>108</v>
      </c>
      <c r="S573" s="8">
        <v>120</v>
      </c>
      <c r="T573">
        <v>1260</v>
      </c>
      <c r="U573">
        <v>740</v>
      </c>
      <c r="V573" s="7">
        <v>1008</v>
      </c>
      <c r="W573" s="8">
        <v>992</v>
      </c>
      <c r="X573" s="6">
        <v>1180</v>
      </c>
      <c r="Y573" s="8">
        <v>820</v>
      </c>
      <c r="Z573" s="7">
        <v>1019</v>
      </c>
      <c r="AA573" s="7">
        <v>978</v>
      </c>
      <c r="AB573" s="163">
        <f t="shared" si="160"/>
        <v>5.5</v>
      </c>
      <c r="AC573" s="164">
        <f t="shared" si="161"/>
        <v>5.5</v>
      </c>
      <c r="AD573" s="164">
        <f t="shared" si="162"/>
        <v>3</v>
      </c>
      <c r="AE573" s="164">
        <f t="shared" si="161"/>
        <v>3.75</v>
      </c>
      <c r="AF573" s="164">
        <f t="shared" si="163"/>
        <v>6.5</v>
      </c>
      <c r="AG573" s="164">
        <f t="shared" si="161"/>
        <v>6.75</v>
      </c>
      <c r="AH573" s="164">
        <f t="shared" si="164"/>
        <v>3</v>
      </c>
      <c r="AI573" s="164">
        <f t="shared" si="161"/>
        <v>3.75</v>
      </c>
      <c r="AJ573" s="164">
        <f t="shared" si="165"/>
        <v>19</v>
      </c>
      <c r="AK573" s="164">
        <f t="shared" si="166"/>
        <v>19.75</v>
      </c>
      <c r="AL573" s="164">
        <f t="shared" si="167"/>
        <v>9</v>
      </c>
      <c r="AM573" s="164">
        <f t="shared" si="168"/>
        <v>11.25</v>
      </c>
      <c r="AN573" s="164">
        <f t="shared" si="169"/>
        <v>886</v>
      </c>
      <c r="AO573" s="164">
        <f t="shared" si="170"/>
        <v>886</v>
      </c>
      <c r="AP573" s="164">
        <f t="shared" si="171"/>
        <v>260</v>
      </c>
      <c r="AQ573" s="164">
        <f t="shared" si="172"/>
        <v>325</v>
      </c>
      <c r="AR573" s="164">
        <f t="shared" si="173"/>
        <v>8</v>
      </c>
      <c r="AS573" s="164">
        <f t="shared" si="174"/>
        <v>10</v>
      </c>
      <c r="AT573" s="164">
        <f t="shared" si="175"/>
        <v>180</v>
      </c>
      <c r="AU573" s="164">
        <f t="shared" si="176"/>
        <v>225</v>
      </c>
      <c r="AV573" s="164">
        <f t="shared" si="177"/>
        <v>20.5</v>
      </c>
      <c r="AW573" s="165">
        <f t="shared" si="178"/>
        <v>25.25</v>
      </c>
    </row>
    <row r="574" spans="1:49" x14ac:dyDescent="0.55000000000000004">
      <c r="A574" s="435"/>
      <c r="B574" s="78">
        <v>10</v>
      </c>
      <c r="C574" s="78">
        <v>25</v>
      </c>
      <c r="D574" s="361"/>
      <c r="E574" s="362"/>
      <c r="F574">
        <v>992</v>
      </c>
      <c r="G574">
        <v>1001</v>
      </c>
      <c r="H574" s="6">
        <v>996</v>
      </c>
      <c r="I574" s="8">
        <v>1004</v>
      </c>
      <c r="J574" s="7">
        <v>994</v>
      </c>
      <c r="K574" s="7">
        <v>1000</v>
      </c>
      <c r="L574" s="6">
        <v>996</v>
      </c>
      <c r="M574" s="8">
        <v>1004</v>
      </c>
      <c r="N574" s="7">
        <v>987</v>
      </c>
      <c r="O574" s="7">
        <v>985</v>
      </c>
      <c r="P574">
        <v>1000</v>
      </c>
      <c r="Q574">
        <v>1000</v>
      </c>
      <c r="R574" s="7">
        <v>128</v>
      </c>
      <c r="S574" s="8">
        <v>100</v>
      </c>
      <c r="T574">
        <v>1223</v>
      </c>
      <c r="U574">
        <v>777</v>
      </c>
      <c r="V574" s="7">
        <v>1000</v>
      </c>
      <c r="W574" s="8">
        <v>1000</v>
      </c>
      <c r="X574" s="6">
        <v>1223</v>
      </c>
      <c r="Y574" s="8">
        <v>777</v>
      </c>
      <c r="Z574" s="7">
        <v>1000</v>
      </c>
      <c r="AA574" s="7">
        <v>993</v>
      </c>
      <c r="AB574" s="163">
        <f t="shared" si="160"/>
        <v>4.5</v>
      </c>
      <c r="AC574" s="164">
        <f t="shared" si="161"/>
        <v>4.75</v>
      </c>
      <c r="AD574" s="164">
        <f t="shared" si="162"/>
        <v>4</v>
      </c>
      <c r="AE574" s="164">
        <f t="shared" si="161"/>
        <v>5</v>
      </c>
      <c r="AF574" s="164">
        <f t="shared" si="163"/>
        <v>3</v>
      </c>
      <c r="AG574" s="164">
        <f t="shared" si="161"/>
        <v>3</v>
      </c>
      <c r="AH574" s="164">
        <f t="shared" si="164"/>
        <v>4</v>
      </c>
      <c r="AI574" s="164">
        <f t="shared" si="161"/>
        <v>5</v>
      </c>
      <c r="AJ574" s="164">
        <f t="shared" si="165"/>
        <v>14</v>
      </c>
      <c r="AK574" s="164">
        <f t="shared" si="166"/>
        <v>14</v>
      </c>
      <c r="AL574" s="164">
        <f t="shared" si="167"/>
        <v>0</v>
      </c>
      <c r="AM574" s="164">
        <f t="shared" si="168"/>
        <v>0</v>
      </c>
      <c r="AN574" s="164">
        <f t="shared" si="169"/>
        <v>886</v>
      </c>
      <c r="AO574" s="164">
        <f t="shared" si="170"/>
        <v>886</v>
      </c>
      <c r="AP574" s="164">
        <f t="shared" si="171"/>
        <v>223</v>
      </c>
      <c r="AQ574" s="164">
        <f t="shared" si="172"/>
        <v>278.75</v>
      </c>
      <c r="AR574" s="164">
        <f t="shared" si="173"/>
        <v>0</v>
      </c>
      <c r="AS574" s="164">
        <f t="shared" si="174"/>
        <v>0</v>
      </c>
      <c r="AT574" s="164">
        <f t="shared" si="175"/>
        <v>223</v>
      </c>
      <c r="AU574" s="164">
        <f t="shared" si="176"/>
        <v>278.75</v>
      </c>
      <c r="AV574" s="164">
        <f t="shared" si="177"/>
        <v>3.5</v>
      </c>
      <c r="AW574" s="165">
        <f t="shared" si="178"/>
        <v>3.5</v>
      </c>
    </row>
    <row r="575" spans="1:49" x14ac:dyDescent="0.55000000000000004">
      <c r="A575" s="435"/>
      <c r="B575" s="78">
        <v>11</v>
      </c>
      <c r="C575" s="78">
        <v>25</v>
      </c>
      <c r="D575" s="361"/>
      <c r="E575" s="362"/>
      <c r="F575">
        <v>959</v>
      </c>
      <c r="G575">
        <v>1005</v>
      </c>
      <c r="H575" s="6">
        <v>976</v>
      </c>
      <c r="I575" s="8">
        <v>1024</v>
      </c>
      <c r="J575" s="7">
        <v>952</v>
      </c>
      <c r="K575" s="7">
        <v>1019</v>
      </c>
      <c r="L575" s="6">
        <v>972</v>
      </c>
      <c r="M575" s="8">
        <v>1028</v>
      </c>
      <c r="N575" s="7">
        <v>912</v>
      </c>
      <c r="O575" s="7">
        <v>984</v>
      </c>
      <c r="P575">
        <v>971</v>
      </c>
      <c r="Q575">
        <v>1029</v>
      </c>
      <c r="R575" s="7">
        <v>131</v>
      </c>
      <c r="S575" s="8">
        <v>117</v>
      </c>
      <c r="T575">
        <v>1260</v>
      </c>
      <c r="U575">
        <v>740</v>
      </c>
      <c r="V575" s="7">
        <v>977</v>
      </c>
      <c r="W575" s="8">
        <v>1023</v>
      </c>
      <c r="X575" s="6">
        <v>1271</v>
      </c>
      <c r="Y575" s="8">
        <v>729</v>
      </c>
      <c r="Z575" s="7">
        <v>952</v>
      </c>
      <c r="AA575" s="7">
        <v>1035</v>
      </c>
      <c r="AB575" s="163">
        <f t="shared" si="160"/>
        <v>23</v>
      </c>
      <c r="AC575" s="164">
        <f t="shared" si="161"/>
        <v>24.25</v>
      </c>
      <c r="AD575" s="164">
        <f t="shared" si="162"/>
        <v>24</v>
      </c>
      <c r="AE575" s="164">
        <f t="shared" si="161"/>
        <v>30</v>
      </c>
      <c r="AF575" s="164">
        <f t="shared" si="163"/>
        <v>33.5</v>
      </c>
      <c r="AG575" s="164">
        <f t="shared" si="161"/>
        <v>38.25</v>
      </c>
      <c r="AH575" s="164">
        <f t="shared" si="164"/>
        <v>28</v>
      </c>
      <c r="AI575" s="164">
        <f t="shared" si="161"/>
        <v>35</v>
      </c>
      <c r="AJ575" s="164">
        <f t="shared" si="165"/>
        <v>52</v>
      </c>
      <c r="AK575" s="164">
        <f t="shared" si="166"/>
        <v>52</v>
      </c>
      <c r="AL575" s="164">
        <f t="shared" si="167"/>
        <v>29</v>
      </c>
      <c r="AM575" s="164">
        <f t="shared" si="168"/>
        <v>36.25</v>
      </c>
      <c r="AN575" s="164">
        <f t="shared" si="169"/>
        <v>876</v>
      </c>
      <c r="AO575" s="164">
        <f t="shared" si="170"/>
        <v>876</v>
      </c>
      <c r="AP575" s="164">
        <f t="shared" si="171"/>
        <v>260</v>
      </c>
      <c r="AQ575" s="164">
        <f t="shared" si="172"/>
        <v>325</v>
      </c>
      <c r="AR575" s="164">
        <f t="shared" si="173"/>
        <v>23</v>
      </c>
      <c r="AS575" s="164">
        <f t="shared" si="174"/>
        <v>28.75</v>
      </c>
      <c r="AT575" s="164">
        <f t="shared" si="175"/>
        <v>271</v>
      </c>
      <c r="AU575" s="164">
        <f t="shared" si="176"/>
        <v>338.75</v>
      </c>
      <c r="AV575" s="164">
        <f t="shared" si="177"/>
        <v>41.5</v>
      </c>
      <c r="AW575" s="165">
        <f t="shared" si="178"/>
        <v>50.25</v>
      </c>
    </row>
    <row r="576" spans="1:49" x14ac:dyDescent="0.55000000000000004">
      <c r="A576" s="435"/>
      <c r="B576" s="78">
        <v>12</v>
      </c>
      <c r="C576" s="78">
        <v>25</v>
      </c>
      <c r="D576" s="361"/>
      <c r="E576" s="362"/>
      <c r="F576">
        <v>956</v>
      </c>
      <c r="G576">
        <v>1006</v>
      </c>
      <c r="H576" s="6">
        <v>983</v>
      </c>
      <c r="I576" s="8">
        <v>1017</v>
      </c>
      <c r="J576" s="7">
        <v>976</v>
      </c>
      <c r="K576" s="7">
        <v>1013</v>
      </c>
      <c r="L576" s="6">
        <v>980</v>
      </c>
      <c r="M576" s="8">
        <v>1020</v>
      </c>
      <c r="N576" s="7">
        <v>969</v>
      </c>
      <c r="O576" s="7">
        <v>996</v>
      </c>
      <c r="P576">
        <v>986</v>
      </c>
      <c r="Q576">
        <v>1014</v>
      </c>
      <c r="R576" s="7">
        <v>115</v>
      </c>
      <c r="S576" s="8">
        <v>96</v>
      </c>
      <c r="T576">
        <v>762</v>
      </c>
      <c r="U576">
        <v>1238</v>
      </c>
      <c r="V576" s="7">
        <v>981</v>
      </c>
      <c r="W576" s="8">
        <v>1019</v>
      </c>
      <c r="X576" s="6">
        <v>1150</v>
      </c>
      <c r="Y576" s="8">
        <v>850</v>
      </c>
      <c r="Z576" s="7">
        <v>979</v>
      </c>
      <c r="AA576" s="7">
        <v>1015</v>
      </c>
      <c r="AB576" s="163">
        <f t="shared" si="160"/>
        <v>25</v>
      </c>
      <c r="AC576" s="164">
        <f t="shared" si="161"/>
        <v>26.5</v>
      </c>
      <c r="AD576" s="164">
        <f t="shared" si="162"/>
        <v>17</v>
      </c>
      <c r="AE576" s="164">
        <f t="shared" si="161"/>
        <v>21.25</v>
      </c>
      <c r="AF576" s="164">
        <f t="shared" si="163"/>
        <v>18.5</v>
      </c>
      <c r="AG576" s="164">
        <f t="shared" si="161"/>
        <v>21.75</v>
      </c>
      <c r="AH576" s="164">
        <f t="shared" si="164"/>
        <v>20</v>
      </c>
      <c r="AI576" s="164">
        <f t="shared" si="161"/>
        <v>25</v>
      </c>
      <c r="AJ576" s="164">
        <f t="shared" si="165"/>
        <v>17.5</v>
      </c>
      <c r="AK576" s="164">
        <f t="shared" si="166"/>
        <v>17.5</v>
      </c>
      <c r="AL576" s="164">
        <f t="shared" si="167"/>
        <v>14</v>
      </c>
      <c r="AM576" s="164">
        <f t="shared" si="168"/>
        <v>17.5</v>
      </c>
      <c r="AN576" s="164">
        <f t="shared" si="169"/>
        <v>894.5</v>
      </c>
      <c r="AO576" s="164">
        <f t="shared" si="170"/>
        <v>894.5</v>
      </c>
      <c r="AP576" s="164">
        <f t="shared" si="171"/>
        <v>238</v>
      </c>
      <c r="AQ576" s="164">
        <f t="shared" si="172"/>
        <v>297.5</v>
      </c>
      <c r="AR576" s="164">
        <f t="shared" si="173"/>
        <v>19</v>
      </c>
      <c r="AS576" s="164">
        <f t="shared" si="174"/>
        <v>23.75</v>
      </c>
      <c r="AT576" s="164">
        <f t="shared" si="175"/>
        <v>150</v>
      </c>
      <c r="AU576" s="164">
        <f t="shared" si="176"/>
        <v>187.5</v>
      </c>
      <c r="AV576" s="164">
        <f t="shared" si="177"/>
        <v>18</v>
      </c>
      <c r="AW576" s="165">
        <f t="shared" si="178"/>
        <v>21.75</v>
      </c>
    </row>
    <row r="577" spans="1:49" x14ac:dyDescent="0.55000000000000004">
      <c r="A577" s="435"/>
      <c r="B577" s="78">
        <v>13</v>
      </c>
      <c r="C577" s="78">
        <v>25</v>
      </c>
      <c r="D577" s="361"/>
      <c r="E577" s="362"/>
      <c r="F577">
        <v>966</v>
      </c>
      <c r="G577">
        <v>1024</v>
      </c>
      <c r="H577" s="6">
        <v>969</v>
      </c>
      <c r="I577" s="8">
        <v>1031</v>
      </c>
      <c r="J577" s="7">
        <v>966</v>
      </c>
      <c r="K577" s="7">
        <v>1025</v>
      </c>
      <c r="L577" s="6">
        <v>971</v>
      </c>
      <c r="M577" s="8">
        <v>1029</v>
      </c>
      <c r="N577" s="7">
        <v>981</v>
      </c>
      <c r="O577" s="7">
        <v>1000</v>
      </c>
      <c r="P577">
        <v>974</v>
      </c>
      <c r="Q577">
        <v>1026</v>
      </c>
      <c r="R577" s="7">
        <v>83</v>
      </c>
      <c r="S577" s="8">
        <v>127</v>
      </c>
      <c r="T577">
        <v>1248</v>
      </c>
      <c r="U577">
        <v>752</v>
      </c>
      <c r="V577" s="7">
        <v>972</v>
      </c>
      <c r="W577" s="8">
        <v>1028</v>
      </c>
      <c r="X577" s="6">
        <v>1280</v>
      </c>
      <c r="Y577" s="8">
        <v>720</v>
      </c>
      <c r="Z577" s="7">
        <v>1071</v>
      </c>
      <c r="AA577" s="7">
        <v>929</v>
      </c>
      <c r="AB577" s="163">
        <f t="shared" si="160"/>
        <v>29</v>
      </c>
      <c r="AC577" s="164">
        <f t="shared" si="161"/>
        <v>35</v>
      </c>
      <c r="AD577" s="164">
        <f t="shared" si="162"/>
        <v>31</v>
      </c>
      <c r="AE577" s="164">
        <f t="shared" si="161"/>
        <v>38.75</v>
      </c>
      <c r="AF577" s="164">
        <f t="shared" si="163"/>
        <v>29.5</v>
      </c>
      <c r="AG577" s="164">
        <f t="shared" si="161"/>
        <v>35.75</v>
      </c>
      <c r="AH577" s="164">
        <f t="shared" si="164"/>
        <v>29</v>
      </c>
      <c r="AI577" s="164">
        <f t="shared" si="161"/>
        <v>36.25</v>
      </c>
      <c r="AJ577" s="164">
        <f t="shared" si="165"/>
        <v>9.5</v>
      </c>
      <c r="AK577" s="164">
        <f t="shared" si="166"/>
        <v>9.5</v>
      </c>
      <c r="AL577" s="164">
        <f t="shared" si="167"/>
        <v>26</v>
      </c>
      <c r="AM577" s="164">
        <f t="shared" si="168"/>
        <v>32.5</v>
      </c>
      <c r="AN577" s="164">
        <f t="shared" si="169"/>
        <v>895</v>
      </c>
      <c r="AO577" s="164">
        <f t="shared" si="170"/>
        <v>895</v>
      </c>
      <c r="AP577" s="164">
        <f t="shared" si="171"/>
        <v>248</v>
      </c>
      <c r="AQ577" s="164">
        <f t="shared" si="172"/>
        <v>310</v>
      </c>
      <c r="AR577" s="164">
        <f t="shared" si="173"/>
        <v>28</v>
      </c>
      <c r="AS577" s="164">
        <f t="shared" si="174"/>
        <v>35</v>
      </c>
      <c r="AT577" s="164">
        <f t="shared" si="175"/>
        <v>280</v>
      </c>
      <c r="AU577" s="164">
        <f t="shared" si="176"/>
        <v>350</v>
      </c>
      <c r="AV577" s="164">
        <f t="shared" si="177"/>
        <v>71</v>
      </c>
      <c r="AW577" s="165">
        <f t="shared" si="178"/>
        <v>88.75</v>
      </c>
    </row>
    <row r="578" spans="1:49" x14ac:dyDescent="0.55000000000000004">
      <c r="A578" s="435"/>
      <c r="B578" s="78">
        <v>15</v>
      </c>
      <c r="C578" s="78">
        <v>25</v>
      </c>
      <c r="D578" s="361"/>
      <c r="E578" s="362"/>
      <c r="F578">
        <v>977</v>
      </c>
      <c r="G578">
        <v>1018</v>
      </c>
      <c r="H578" s="6">
        <v>983</v>
      </c>
      <c r="I578" s="8">
        <v>1017</v>
      </c>
      <c r="J578" s="7">
        <v>999</v>
      </c>
      <c r="K578" s="7">
        <v>997</v>
      </c>
      <c r="L578" s="6">
        <v>999</v>
      </c>
      <c r="M578" s="8">
        <v>1001</v>
      </c>
      <c r="N578" s="7">
        <v>992</v>
      </c>
      <c r="O578" s="7">
        <v>977</v>
      </c>
      <c r="P578">
        <v>998</v>
      </c>
      <c r="Q578">
        <v>1002</v>
      </c>
      <c r="R578" s="7">
        <v>90</v>
      </c>
      <c r="S578" s="8">
        <v>111</v>
      </c>
      <c r="T578">
        <v>1268</v>
      </c>
      <c r="U578">
        <v>732</v>
      </c>
      <c r="V578" s="7">
        <v>998</v>
      </c>
      <c r="W578" s="8">
        <v>1002</v>
      </c>
      <c r="X578" s="6">
        <v>943</v>
      </c>
      <c r="Y578" s="8">
        <v>1057</v>
      </c>
      <c r="Z578" s="7">
        <v>943</v>
      </c>
      <c r="AA578" s="7">
        <v>1054</v>
      </c>
      <c r="AB578" s="163">
        <f t="shared" si="160"/>
        <v>20.5</v>
      </c>
      <c r="AC578" s="164">
        <f t="shared" si="161"/>
        <v>25</v>
      </c>
      <c r="AD578" s="164">
        <f t="shared" si="162"/>
        <v>17</v>
      </c>
      <c r="AE578" s="164">
        <f t="shared" si="161"/>
        <v>21.25</v>
      </c>
      <c r="AF578" s="164">
        <f t="shared" si="163"/>
        <v>2</v>
      </c>
      <c r="AG578" s="164">
        <f t="shared" si="161"/>
        <v>2</v>
      </c>
      <c r="AH578" s="164">
        <f t="shared" si="164"/>
        <v>1</v>
      </c>
      <c r="AI578" s="164">
        <f t="shared" si="161"/>
        <v>1.25</v>
      </c>
      <c r="AJ578" s="164">
        <f t="shared" si="165"/>
        <v>15.5</v>
      </c>
      <c r="AK578" s="164">
        <f t="shared" si="166"/>
        <v>15.5</v>
      </c>
      <c r="AL578" s="164">
        <f t="shared" si="167"/>
        <v>2</v>
      </c>
      <c r="AM578" s="164">
        <f t="shared" si="168"/>
        <v>2.5</v>
      </c>
      <c r="AN578" s="164">
        <f t="shared" si="169"/>
        <v>899.5</v>
      </c>
      <c r="AO578" s="164">
        <f t="shared" si="170"/>
        <v>899.5</v>
      </c>
      <c r="AP578" s="164">
        <f t="shared" si="171"/>
        <v>268</v>
      </c>
      <c r="AQ578" s="164">
        <f t="shared" si="172"/>
        <v>335</v>
      </c>
      <c r="AR578" s="164">
        <f t="shared" si="173"/>
        <v>2</v>
      </c>
      <c r="AS578" s="164">
        <f t="shared" si="174"/>
        <v>2.5</v>
      </c>
      <c r="AT578" s="164">
        <f t="shared" si="175"/>
        <v>57</v>
      </c>
      <c r="AU578" s="164">
        <f t="shared" si="176"/>
        <v>71.25</v>
      </c>
      <c r="AV578" s="164">
        <f t="shared" si="177"/>
        <v>55.5</v>
      </c>
      <c r="AW578" s="165">
        <f t="shared" si="178"/>
        <v>69</v>
      </c>
    </row>
    <row r="579" spans="1:49" x14ac:dyDescent="0.55000000000000004">
      <c r="A579" s="435"/>
      <c r="B579" s="78">
        <v>16</v>
      </c>
      <c r="C579" s="78">
        <v>25</v>
      </c>
      <c r="D579" s="361"/>
      <c r="E579" s="362"/>
      <c r="F579">
        <v>1001</v>
      </c>
      <c r="G579">
        <v>987</v>
      </c>
      <c r="H579" s="6">
        <v>1010</v>
      </c>
      <c r="I579" s="8">
        <v>990</v>
      </c>
      <c r="J579" s="7">
        <v>1020</v>
      </c>
      <c r="K579" s="7">
        <v>971</v>
      </c>
      <c r="L579" s="6">
        <v>1028</v>
      </c>
      <c r="M579" s="8">
        <v>972</v>
      </c>
      <c r="N579" s="7">
        <v>1010</v>
      </c>
      <c r="O579" s="7">
        <v>924</v>
      </c>
      <c r="P579">
        <v>1032</v>
      </c>
      <c r="Q579">
        <v>968</v>
      </c>
      <c r="R579" s="7">
        <v>108</v>
      </c>
      <c r="S579" s="8">
        <v>126</v>
      </c>
      <c r="T579">
        <v>998</v>
      </c>
      <c r="U579">
        <v>1002</v>
      </c>
      <c r="V579" s="7">
        <v>1029</v>
      </c>
      <c r="W579" s="8">
        <v>971</v>
      </c>
      <c r="X579" s="6">
        <v>970</v>
      </c>
      <c r="Y579" s="8">
        <v>1030</v>
      </c>
      <c r="Z579" s="7">
        <v>981</v>
      </c>
      <c r="AA579" s="7">
        <v>1004</v>
      </c>
      <c r="AB579" s="163">
        <f t="shared" si="160"/>
        <v>7</v>
      </c>
      <c r="AC579" s="164">
        <f t="shared" si="161"/>
        <v>7.25</v>
      </c>
      <c r="AD579" s="164">
        <f t="shared" si="162"/>
        <v>10</v>
      </c>
      <c r="AE579" s="164">
        <f t="shared" si="161"/>
        <v>12.5</v>
      </c>
      <c r="AF579" s="164">
        <f t="shared" si="163"/>
        <v>24.5</v>
      </c>
      <c r="AG579" s="164">
        <f t="shared" si="161"/>
        <v>29.5</v>
      </c>
      <c r="AH579" s="164">
        <f t="shared" si="164"/>
        <v>28</v>
      </c>
      <c r="AI579" s="164">
        <f t="shared" si="161"/>
        <v>35</v>
      </c>
      <c r="AJ579" s="164">
        <f t="shared" si="165"/>
        <v>43</v>
      </c>
      <c r="AK579" s="164">
        <f t="shared" si="166"/>
        <v>45.5</v>
      </c>
      <c r="AL579" s="164">
        <f t="shared" si="167"/>
        <v>32</v>
      </c>
      <c r="AM579" s="164">
        <f t="shared" si="168"/>
        <v>40</v>
      </c>
      <c r="AN579" s="164">
        <f t="shared" si="169"/>
        <v>883</v>
      </c>
      <c r="AO579" s="164">
        <f t="shared" si="170"/>
        <v>883</v>
      </c>
      <c r="AP579" s="164">
        <f t="shared" si="171"/>
        <v>2</v>
      </c>
      <c r="AQ579" s="164">
        <f t="shared" si="172"/>
        <v>2.5</v>
      </c>
      <c r="AR579" s="164">
        <f t="shared" si="173"/>
        <v>29</v>
      </c>
      <c r="AS579" s="164">
        <f t="shared" si="174"/>
        <v>36.25</v>
      </c>
      <c r="AT579" s="164">
        <f t="shared" si="175"/>
        <v>30</v>
      </c>
      <c r="AU579" s="164">
        <f t="shared" si="176"/>
        <v>37.5</v>
      </c>
      <c r="AV579" s="164">
        <f t="shared" si="177"/>
        <v>11.5</v>
      </c>
      <c r="AW579" s="165">
        <f t="shared" si="178"/>
        <v>12.5</v>
      </c>
    </row>
    <row r="580" spans="1:49" x14ac:dyDescent="0.55000000000000004">
      <c r="A580" s="435"/>
      <c r="B580" s="78">
        <v>17</v>
      </c>
      <c r="C580" s="78">
        <v>25</v>
      </c>
      <c r="D580" s="361"/>
      <c r="E580" s="362"/>
      <c r="F580">
        <v>999</v>
      </c>
      <c r="G580">
        <v>994</v>
      </c>
      <c r="H580" s="6">
        <v>1003</v>
      </c>
      <c r="I580" s="8">
        <v>997</v>
      </c>
      <c r="J580" s="7">
        <v>997</v>
      </c>
      <c r="K580" s="7">
        <v>1001</v>
      </c>
      <c r="L580" s="6">
        <v>998</v>
      </c>
      <c r="M580" s="8">
        <v>1002</v>
      </c>
      <c r="N580" s="7">
        <v>996</v>
      </c>
      <c r="O580" s="7">
        <v>995</v>
      </c>
      <c r="P580">
        <v>1002</v>
      </c>
      <c r="Q580">
        <v>998</v>
      </c>
      <c r="R580" s="7">
        <v>111</v>
      </c>
      <c r="S580" s="8">
        <v>100</v>
      </c>
      <c r="T580">
        <v>1249</v>
      </c>
      <c r="U580">
        <v>751</v>
      </c>
      <c r="V580" s="7">
        <v>1001</v>
      </c>
      <c r="W580" s="8">
        <v>999</v>
      </c>
      <c r="X580" s="6">
        <v>981</v>
      </c>
      <c r="Y580" s="8">
        <v>1019</v>
      </c>
      <c r="Z580" s="7">
        <v>1006</v>
      </c>
      <c r="AA580" s="7">
        <v>993</v>
      </c>
      <c r="AB580" s="163">
        <f t="shared" si="160"/>
        <v>3.5</v>
      </c>
      <c r="AC580" s="164">
        <f t="shared" si="161"/>
        <v>3.5</v>
      </c>
      <c r="AD580" s="164">
        <f t="shared" si="162"/>
        <v>3</v>
      </c>
      <c r="AE580" s="164">
        <f t="shared" si="161"/>
        <v>3.75</v>
      </c>
      <c r="AF580" s="164">
        <f t="shared" si="163"/>
        <v>2</v>
      </c>
      <c r="AG580" s="164">
        <f t="shared" si="161"/>
        <v>2.25</v>
      </c>
      <c r="AH580" s="164">
        <f t="shared" si="164"/>
        <v>2</v>
      </c>
      <c r="AI580" s="164">
        <f t="shared" si="161"/>
        <v>2.5</v>
      </c>
      <c r="AJ580" s="164">
        <f t="shared" si="165"/>
        <v>4.5</v>
      </c>
      <c r="AK580" s="164">
        <f t="shared" si="166"/>
        <v>4.5</v>
      </c>
      <c r="AL580" s="164">
        <f t="shared" si="167"/>
        <v>2</v>
      </c>
      <c r="AM580" s="164">
        <f t="shared" si="168"/>
        <v>2.5</v>
      </c>
      <c r="AN580" s="164">
        <f t="shared" si="169"/>
        <v>894.5</v>
      </c>
      <c r="AO580" s="164">
        <f t="shared" si="170"/>
        <v>894.5</v>
      </c>
      <c r="AP580" s="164">
        <f t="shared" si="171"/>
        <v>249</v>
      </c>
      <c r="AQ580" s="164">
        <f t="shared" si="172"/>
        <v>311.25</v>
      </c>
      <c r="AR580" s="164">
        <f t="shared" si="173"/>
        <v>1</v>
      </c>
      <c r="AS580" s="164">
        <f t="shared" si="174"/>
        <v>1.25</v>
      </c>
      <c r="AT580" s="164">
        <f t="shared" si="175"/>
        <v>19</v>
      </c>
      <c r="AU580" s="164">
        <f t="shared" si="176"/>
        <v>23.75</v>
      </c>
      <c r="AV580" s="164">
        <f t="shared" si="177"/>
        <v>6.5</v>
      </c>
      <c r="AW580" s="165">
        <f t="shared" si="178"/>
        <v>8</v>
      </c>
    </row>
    <row r="581" spans="1:49" x14ac:dyDescent="0.55000000000000004">
      <c r="A581" s="435"/>
      <c r="B581" s="78">
        <v>18</v>
      </c>
      <c r="C581" s="78">
        <v>25</v>
      </c>
      <c r="D581" s="361"/>
      <c r="E581" s="362"/>
      <c r="F581">
        <v>1111</v>
      </c>
      <c r="G581">
        <v>791</v>
      </c>
      <c r="H581" s="6">
        <v>1170</v>
      </c>
      <c r="I581" s="8">
        <v>830</v>
      </c>
      <c r="J581" s="7">
        <v>1201</v>
      </c>
      <c r="K581" s="7">
        <v>627</v>
      </c>
      <c r="L581" s="6">
        <v>1309</v>
      </c>
      <c r="M581" s="8">
        <v>691</v>
      </c>
      <c r="N581" s="7">
        <v>1022</v>
      </c>
      <c r="O581" s="7">
        <v>515</v>
      </c>
      <c r="P581">
        <v>1180</v>
      </c>
      <c r="Q581">
        <v>820</v>
      </c>
      <c r="R581" s="7">
        <v>108</v>
      </c>
      <c r="S581" s="8">
        <v>107</v>
      </c>
      <c r="T581">
        <v>1245</v>
      </c>
      <c r="U581">
        <v>755</v>
      </c>
      <c r="V581" s="7">
        <v>1286</v>
      </c>
      <c r="W581" s="8">
        <v>714</v>
      </c>
      <c r="X581" s="6">
        <v>867</v>
      </c>
      <c r="Y581" s="8">
        <v>1133</v>
      </c>
      <c r="Z581" s="7">
        <v>1133</v>
      </c>
      <c r="AA581" s="7">
        <v>840</v>
      </c>
      <c r="AB581" s="163">
        <f t="shared" si="160"/>
        <v>160</v>
      </c>
      <c r="AC581" s="164">
        <f t="shared" si="161"/>
        <v>187.75</v>
      </c>
      <c r="AD581" s="164">
        <f t="shared" si="162"/>
        <v>170</v>
      </c>
      <c r="AE581" s="164">
        <f t="shared" si="161"/>
        <v>212.5</v>
      </c>
      <c r="AF581" s="164">
        <f t="shared" si="163"/>
        <v>287</v>
      </c>
      <c r="AG581" s="164">
        <f t="shared" si="161"/>
        <v>337.25</v>
      </c>
      <c r="AH581" s="164">
        <f t="shared" si="164"/>
        <v>309</v>
      </c>
      <c r="AI581" s="164">
        <f t="shared" si="161"/>
        <v>386.25</v>
      </c>
      <c r="AJ581" s="164">
        <f t="shared" si="165"/>
        <v>253.5</v>
      </c>
      <c r="AK581" s="164">
        <f t="shared" si="166"/>
        <v>259</v>
      </c>
      <c r="AL581" s="164">
        <f t="shared" si="167"/>
        <v>180</v>
      </c>
      <c r="AM581" s="164">
        <f t="shared" si="168"/>
        <v>225</v>
      </c>
      <c r="AN581" s="164">
        <f t="shared" si="169"/>
        <v>892.5</v>
      </c>
      <c r="AO581" s="164">
        <f t="shared" si="170"/>
        <v>892.5</v>
      </c>
      <c r="AP581" s="164">
        <f t="shared" si="171"/>
        <v>245</v>
      </c>
      <c r="AQ581" s="164">
        <f t="shared" si="172"/>
        <v>306.25</v>
      </c>
      <c r="AR581" s="164">
        <f t="shared" si="173"/>
        <v>286</v>
      </c>
      <c r="AS581" s="164">
        <f t="shared" si="174"/>
        <v>357.5</v>
      </c>
      <c r="AT581" s="164">
        <f t="shared" si="175"/>
        <v>133</v>
      </c>
      <c r="AU581" s="164">
        <f t="shared" si="176"/>
        <v>166.25</v>
      </c>
      <c r="AV581" s="164">
        <f t="shared" si="177"/>
        <v>146.5</v>
      </c>
      <c r="AW581" s="165">
        <f t="shared" si="178"/>
        <v>179.75</v>
      </c>
    </row>
    <row r="582" spans="1:49" x14ac:dyDescent="0.55000000000000004">
      <c r="A582" s="435"/>
      <c r="B582" s="78">
        <v>19</v>
      </c>
      <c r="C582" s="78">
        <v>25</v>
      </c>
      <c r="D582" s="361"/>
      <c r="E582" s="362"/>
      <c r="F582">
        <v>1075</v>
      </c>
      <c r="G582">
        <v>750</v>
      </c>
      <c r="H582" s="6">
        <v>1195</v>
      </c>
      <c r="I582" s="8">
        <v>805</v>
      </c>
      <c r="J582" s="7">
        <v>1252</v>
      </c>
      <c r="K582" s="7">
        <v>540</v>
      </c>
      <c r="L582" s="6">
        <v>1350</v>
      </c>
      <c r="M582" s="8">
        <v>650</v>
      </c>
      <c r="N582" s="7">
        <v>1092</v>
      </c>
      <c r="O582" s="7">
        <v>456</v>
      </c>
      <c r="P582">
        <v>1344</v>
      </c>
      <c r="Q582">
        <v>656</v>
      </c>
      <c r="R582" s="7">
        <v>126</v>
      </c>
      <c r="S582" s="8">
        <v>123</v>
      </c>
      <c r="T582">
        <v>1261</v>
      </c>
      <c r="U582">
        <v>739</v>
      </c>
      <c r="V582" s="7">
        <v>1360</v>
      </c>
      <c r="W582" s="8">
        <v>640</v>
      </c>
      <c r="X582" s="6">
        <v>1007</v>
      </c>
      <c r="Y582" s="8">
        <v>993</v>
      </c>
      <c r="Z582" s="7">
        <v>1152</v>
      </c>
      <c r="AA582" s="7">
        <v>837</v>
      </c>
      <c r="AB582" s="163">
        <f t="shared" si="160"/>
        <v>162.5</v>
      </c>
      <c r="AC582" s="164">
        <f t="shared" si="161"/>
        <v>181.25</v>
      </c>
      <c r="AD582" s="164">
        <f t="shared" si="162"/>
        <v>195</v>
      </c>
      <c r="AE582" s="164">
        <f t="shared" si="161"/>
        <v>243.75</v>
      </c>
      <c r="AF582" s="164">
        <f t="shared" si="163"/>
        <v>356</v>
      </c>
      <c r="AG582" s="164">
        <f t="shared" si="161"/>
        <v>419</v>
      </c>
      <c r="AH582" s="164">
        <f t="shared" si="164"/>
        <v>350</v>
      </c>
      <c r="AI582" s="164">
        <f t="shared" ref="AI582" si="179">(IF(1000-L582&lt;0,-1.5*(1000-L582),(1000-L582))+IF(1000-M582&lt;0,-1.5*(1000-M582),(1000-M582)))/2</f>
        <v>437.5</v>
      </c>
      <c r="AJ582" s="164">
        <f t="shared" si="165"/>
        <v>318</v>
      </c>
      <c r="AK582" s="164">
        <f t="shared" si="166"/>
        <v>341</v>
      </c>
      <c r="AL582" s="164">
        <f t="shared" si="167"/>
        <v>344</v>
      </c>
      <c r="AM582" s="164">
        <f t="shared" si="168"/>
        <v>430</v>
      </c>
      <c r="AN582" s="164">
        <f t="shared" si="169"/>
        <v>875.5</v>
      </c>
      <c r="AO582" s="164">
        <f t="shared" si="170"/>
        <v>875.5</v>
      </c>
      <c r="AP582" s="164">
        <f t="shared" si="171"/>
        <v>261</v>
      </c>
      <c r="AQ582" s="164">
        <f t="shared" si="172"/>
        <v>326.25</v>
      </c>
      <c r="AR582" s="164">
        <f t="shared" si="173"/>
        <v>360</v>
      </c>
      <c r="AS582" s="164">
        <f t="shared" si="174"/>
        <v>450</v>
      </c>
      <c r="AT582" s="164">
        <f t="shared" si="175"/>
        <v>7</v>
      </c>
      <c r="AU582" s="164">
        <f t="shared" si="176"/>
        <v>8.75</v>
      </c>
      <c r="AV582" s="164">
        <f t="shared" si="177"/>
        <v>157.5</v>
      </c>
      <c r="AW582" s="165">
        <f t="shared" si="178"/>
        <v>195.5</v>
      </c>
    </row>
    <row r="583" spans="1:49" x14ac:dyDescent="0.55000000000000004">
      <c r="A583" s="435"/>
      <c r="B583" s="78">
        <v>20</v>
      </c>
      <c r="C583" s="78">
        <v>25</v>
      </c>
      <c r="D583" s="361"/>
      <c r="E583" s="362"/>
      <c r="F583">
        <v>961</v>
      </c>
      <c r="G583">
        <v>974</v>
      </c>
      <c r="H583" s="6">
        <v>981</v>
      </c>
      <c r="I583" s="8">
        <v>1019</v>
      </c>
      <c r="J583" s="7">
        <v>1148</v>
      </c>
      <c r="K583" s="7">
        <v>688</v>
      </c>
      <c r="L583" s="6">
        <v>1263</v>
      </c>
      <c r="M583" s="8">
        <v>737</v>
      </c>
      <c r="N583" s="7">
        <v>970</v>
      </c>
      <c r="O583" s="7">
        <v>626</v>
      </c>
      <c r="P583">
        <v>1151</v>
      </c>
      <c r="Q583">
        <v>849</v>
      </c>
      <c r="R583" s="7">
        <v>108</v>
      </c>
      <c r="S583" s="8">
        <v>124</v>
      </c>
      <c r="T583">
        <v>1251</v>
      </c>
      <c r="U583">
        <v>749</v>
      </c>
      <c r="V583" s="7">
        <v>1243</v>
      </c>
      <c r="W583" s="8">
        <v>757</v>
      </c>
      <c r="X583" s="6">
        <v>1000</v>
      </c>
      <c r="Y583" s="8">
        <v>1000</v>
      </c>
      <c r="Z583" s="7">
        <v>981</v>
      </c>
      <c r="AA583" s="7">
        <v>994</v>
      </c>
      <c r="AB583" s="163">
        <f t="shared" ref="AB583:AB646" si="180">(ABS(F583-1000)+ABS(G583-1000))/2</f>
        <v>32.5</v>
      </c>
      <c r="AC583" s="164">
        <f t="shared" ref="AC583:AI646" si="181">(IF(1000-F583&lt;0,-1.5*(1000-F583),(1000-F583))+IF(1000-G583&lt;0,-1.5*(1000-G583),(1000-G583)))/2</f>
        <v>32.5</v>
      </c>
      <c r="AD583" s="164">
        <f t="shared" ref="AD583:AD646" si="182">(ABS(H583-1000)+ABS(I583-1000))/2</f>
        <v>19</v>
      </c>
      <c r="AE583" s="164">
        <f t="shared" si="181"/>
        <v>23.75</v>
      </c>
      <c r="AF583" s="164">
        <f t="shared" ref="AF583:AF646" si="183">(ABS(J583-1000)+ABS(K583-1000))/2</f>
        <v>230</v>
      </c>
      <c r="AG583" s="164">
        <f t="shared" si="181"/>
        <v>267</v>
      </c>
      <c r="AH583" s="164">
        <f t="shared" ref="AH583:AH646" si="184">(ABS(L583-1000)+ABS(M583-1000))/2</f>
        <v>263</v>
      </c>
      <c r="AI583" s="164">
        <f t="shared" si="181"/>
        <v>328.75</v>
      </c>
      <c r="AJ583" s="164">
        <f t="shared" ref="AJ583:AJ646" si="185">(ABS(N583-1000)+ABS(O583-1000))/2</f>
        <v>202</v>
      </c>
      <c r="AK583" s="164">
        <f t="shared" ref="AK583:AK646" si="186">(IF(1000-N583&lt;0,-1.5*(1000-N583),(1000-N583))+IF(1000-O583&lt;0,-1.5*(1000-O583),(1000-O583)))/2</f>
        <v>202</v>
      </c>
      <c r="AL583" s="164">
        <f t="shared" ref="AL583:AL646" si="187">(ABS(P583-1000)+ABS(Q583-1000))/2</f>
        <v>151</v>
      </c>
      <c r="AM583" s="164">
        <f t="shared" ref="AM583:AM646" si="188">(IF(1000-P583&lt;0,-1.5*(1000-P583),(1000-P583))+IF(1000-Q583&lt;0,-1.5*(1000-Q583),(1000-Q583)))/2</f>
        <v>188.75</v>
      </c>
      <c r="AN583" s="164">
        <f t="shared" ref="AN583:AN646" si="189">(ABS(R583-1000)+ABS(S583-1000))/2</f>
        <v>884</v>
      </c>
      <c r="AO583" s="164">
        <f t="shared" ref="AO583:AO646" si="190">(IF(1000-R583&lt;0,-1.5*(1000-R583),(1000-R583))+IF(1000-S583&lt;0,-1.5*(1000-S583),(1000-S583)))/2</f>
        <v>884</v>
      </c>
      <c r="AP583" s="164">
        <f t="shared" ref="AP583:AP646" si="191">(ABS(T583-1000)+ABS(U583-1000))/2</f>
        <v>251</v>
      </c>
      <c r="AQ583" s="164">
        <f t="shared" ref="AQ583:AQ646" si="192">(IF(1000-T583&lt;0,-1.5*(1000-T583),(1000-T583))+IF(1000-U583&lt;0,-1.5*(1000-U583),(1000-U583)))/2</f>
        <v>313.75</v>
      </c>
      <c r="AR583" s="164">
        <f t="shared" ref="AR583:AR646" si="193">(ABS(V583-1000)+ABS(W583-1000))/2</f>
        <v>243</v>
      </c>
      <c r="AS583" s="164">
        <f t="shared" ref="AS583:AS646" si="194">(IF(1000-V583&lt;0,-1.5*(1000-V583),(1000-V583))+IF(1000-W583&lt;0,-1.5*(1000-W583),(1000-W583)))/2</f>
        <v>303.75</v>
      </c>
      <c r="AT583" s="164">
        <f t="shared" ref="AT583:AT646" si="195">(ABS(X583-1000)+ABS(Y583-1000))/2</f>
        <v>0</v>
      </c>
      <c r="AU583" s="164">
        <f t="shared" ref="AU583:AU646" si="196">(IF(1000-X583&lt;0,-1.5*(1000-X583),(1000-X583))+IF(1000-Y583&lt;0,-1.5*(1000-Y583),(1000-Y583)))/2</f>
        <v>0</v>
      </c>
      <c r="AV583" s="164">
        <f t="shared" ref="AV583:AV646" si="197">(ABS(Z583-1000)+ABS(AA583-1000))/2</f>
        <v>12.5</v>
      </c>
      <c r="AW583" s="165">
        <f t="shared" ref="AW583:AW646" si="198">(IF(1000-Z583&lt;0,-1.5*(1000-Z583),(1000-Z583))+IF(1000-AA583&lt;0,-1.5*(1000-AA583),(1000-AA583)))/2</f>
        <v>12.5</v>
      </c>
    </row>
    <row r="584" spans="1:49" x14ac:dyDescent="0.55000000000000004">
      <c r="A584" s="435"/>
      <c r="B584" s="78">
        <v>21</v>
      </c>
      <c r="C584" s="78">
        <v>25</v>
      </c>
      <c r="D584" s="361"/>
      <c r="E584" s="362"/>
      <c r="F584">
        <v>1061</v>
      </c>
      <c r="G584">
        <v>884</v>
      </c>
      <c r="H584" s="6">
        <v>1077</v>
      </c>
      <c r="I584" s="8">
        <v>923</v>
      </c>
      <c r="J584" s="7">
        <v>1012</v>
      </c>
      <c r="K584" s="7">
        <v>918</v>
      </c>
      <c r="L584" s="6">
        <v>1038</v>
      </c>
      <c r="M584" s="8">
        <v>962</v>
      </c>
      <c r="N584" s="7">
        <v>914</v>
      </c>
      <c r="O584" s="7">
        <v>837</v>
      </c>
      <c r="P584">
        <v>1053</v>
      </c>
      <c r="Q584">
        <v>947</v>
      </c>
      <c r="R584" s="7">
        <v>108</v>
      </c>
      <c r="S584" s="8">
        <v>126</v>
      </c>
      <c r="T584">
        <v>1248</v>
      </c>
      <c r="U584">
        <v>752</v>
      </c>
      <c r="V584" s="7">
        <v>1048</v>
      </c>
      <c r="W584" s="8">
        <v>952</v>
      </c>
      <c r="X584" s="6">
        <v>995</v>
      </c>
      <c r="Y584" s="8">
        <v>1005</v>
      </c>
      <c r="Z584" s="7">
        <v>1009</v>
      </c>
      <c r="AA584" s="7">
        <v>977</v>
      </c>
      <c r="AB584" s="163">
        <f t="shared" si="180"/>
        <v>88.5</v>
      </c>
      <c r="AC584" s="164">
        <f t="shared" si="181"/>
        <v>103.75</v>
      </c>
      <c r="AD584" s="164">
        <f t="shared" si="182"/>
        <v>77</v>
      </c>
      <c r="AE584" s="164">
        <f t="shared" si="181"/>
        <v>96.25</v>
      </c>
      <c r="AF584" s="164">
        <f t="shared" si="183"/>
        <v>47</v>
      </c>
      <c r="AG584" s="164">
        <f t="shared" si="181"/>
        <v>50</v>
      </c>
      <c r="AH584" s="164">
        <f t="shared" si="184"/>
        <v>38</v>
      </c>
      <c r="AI584" s="164">
        <f t="shared" si="181"/>
        <v>47.5</v>
      </c>
      <c r="AJ584" s="164">
        <f t="shared" si="185"/>
        <v>124.5</v>
      </c>
      <c r="AK584" s="164">
        <f t="shared" si="186"/>
        <v>124.5</v>
      </c>
      <c r="AL584" s="164">
        <f t="shared" si="187"/>
        <v>53</v>
      </c>
      <c r="AM584" s="164">
        <f t="shared" si="188"/>
        <v>66.25</v>
      </c>
      <c r="AN584" s="164">
        <f t="shared" si="189"/>
        <v>883</v>
      </c>
      <c r="AO584" s="164">
        <f t="shared" si="190"/>
        <v>883</v>
      </c>
      <c r="AP584" s="164">
        <f t="shared" si="191"/>
        <v>248</v>
      </c>
      <c r="AQ584" s="164">
        <f t="shared" si="192"/>
        <v>310</v>
      </c>
      <c r="AR584" s="164">
        <f t="shared" si="193"/>
        <v>48</v>
      </c>
      <c r="AS584" s="164">
        <f t="shared" si="194"/>
        <v>60</v>
      </c>
      <c r="AT584" s="164">
        <f t="shared" si="195"/>
        <v>5</v>
      </c>
      <c r="AU584" s="164">
        <f t="shared" si="196"/>
        <v>6.25</v>
      </c>
      <c r="AV584" s="164">
        <f t="shared" si="197"/>
        <v>16</v>
      </c>
      <c r="AW584" s="165">
        <f t="shared" si="198"/>
        <v>18.25</v>
      </c>
    </row>
    <row r="585" spans="1:49" x14ac:dyDescent="0.55000000000000004">
      <c r="A585" s="436"/>
      <c r="B585" s="78">
        <v>23</v>
      </c>
      <c r="C585" s="78">
        <v>25</v>
      </c>
      <c r="D585" s="361"/>
      <c r="E585" s="362"/>
      <c r="F585">
        <v>859</v>
      </c>
      <c r="G585">
        <v>1040</v>
      </c>
      <c r="H585" s="6">
        <v>909</v>
      </c>
      <c r="I585" s="8">
        <v>1091</v>
      </c>
      <c r="J585" s="7">
        <v>769</v>
      </c>
      <c r="K585" s="7">
        <v>984</v>
      </c>
      <c r="L585" s="6">
        <v>860</v>
      </c>
      <c r="M585" s="8">
        <v>1140</v>
      </c>
      <c r="N585" s="7">
        <v>569</v>
      </c>
      <c r="O585" s="7">
        <v>838</v>
      </c>
      <c r="P585">
        <v>769</v>
      </c>
      <c r="Q585">
        <v>1231</v>
      </c>
      <c r="R585" s="7">
        <v>98</v>
      </c>
      <c r="S585" s="8">
        <v>95</v>
      </c>
      <c r="T585">
        <v>714</v>
      </c>
      <c r="U585">
        <v>1286</v>
      </c>
      <c r="V585" s="7">
        <v>889</v>
      </c>
      <c r="W585" s="8">
        <v>1111</v>
      </c>
      <c r="X585" s="6">
        <v>1002</v>
      </c>
      <c r="Y585" s="8">
        <v>998</v>
      </c>
      <c r="Z585" s="7">
        <v>768</v>
      </c>
      <c r="AA585" s="7">
        <v>1229</v>
      </c>
      <c r="AB585" s="163">
        <f t="shared" si="180"/>
        <v>90.5</v>
      </c>
      <c r="AC585" s="164">
        <f t="shared" si="181"/>
        <v>100.5</v>
      </c>
      <c r="AD585" s="164">
        <f t="shared" si="182"/>
        <v>91</v>
      </c>
      <c r="AE585" s="164">
        <f t="shared" si="181"/>
        <v>113.75</v>
      </c>
      <c r="AF585" s="164">
        <f t="shared" si="183"/>
        <v>123.5</v>
      </c>
      <c r="AG585" s="164">
        <f t="shared" si="181"/>
        <v>123.5</v>
      </c>
      <c r="AH585" s="164">
        <f t="shared" si="184"/>
        <v>140</v>
      </c>
      <c r="AI585" s="164">
        <f t="shared" si="181"/>
        <v>175</v>
      </c>
      <c r="AJ585" s="164">
        <f t="shared" si="185"/>
        <v>296.5</v>
      </c>
      <c r="AK585" s="164">
        <f t="shared" si="186"/>
        <v>296.5</v>
      </c>
      <c r="AL585" s="164">
        <f t="shared" si="187"/>
        <v>231</v>
      </c>
      <c r="AM585" s="164">
        <f t="shared" si="188"/>
        <v>288.75</v>
      </c>
      <c r="AN585" s="164">
        <f t="shared" si="189"/>
        <v>903.5</v>
      </c>
      <c r="AO585" s="164">
        <f t="shared" si="190"/>
        <v>903.5</v>
      </c>
      <c r="AP585" s="164">
        <f t="shared" si="191"/>
        <v>286</v>
      </c>
      <c r="AQ585" s="164">
        <f t="shared" si="192"/>
        <v>357.5</v>
      </c>
      <c r="AR585" s="164">
        <f t="shared" si="193"/>
        <v>111</v>
      </c>
      <c r="AS585" s="164">
        <f t="shared" si="194"/>
        <v>138.75</v>
      </c>
      <c r="AT585" s="164">
        <f t="shared" si="195"/>
        <v>2</v>
      </c>
      <c r="AU585" s="164">
        <f t="shared" si="196"/>
        <v>2.5</v>
      </c>
      <c r="AV585" s="164">
        <f t="shared" si="197"/>
        <v>230.5</v>
      </c>
      <c r="AW585" s="165">
        <f t="shared" si="198"/>
        <v>287.75</v>
      </c>
    </row>
    <row r="586" spans="1:49" x14ac:dyDescent="0.55000000000000004">
      <c r="A586" s="434" t="s">
        <v>69</v>
      </c>
      <c r="B586" s="78">
        <v>1</v>
      </c>
      <c r="C586" s="78">
        <v>2</v>
      </c>
      <c r="D586" s="361"/>
      <c r="E586" s="362"/>
      <c r="F586">
        <v>991</v>
      </c>
      <c r="G586">
        <v>1009</v>
      </c>
      <c r="H586" s="6">
        <v>991</v>
      </c>
      <c r="I586" s="8">
        <v>1009</v>
      </c>
      <c r="J586" s="7">
        <v>996</v>
      </c>
      <c r="K586" s="7">
        <v>997</v>
      </c>
      <c r="L586" s="6">
        <v>998</v>
      </c>
      <c r="M586" s="8">
        <v>1002</v>
      </c>
      <c r="N586" s="7">
        <v>994</v>
      </c>
      <c r="O586" s="7">
        <v>991</v>
      </c>
      <c r="P586">
        <v>996</v>
      </c>
      <c r="Q586">
        <v>1004</v>
      </c>
      <c r="R586" s="7">
        <v>112</v>
      </c>
      <c r="S586" s="8">
        <v>125</v>
      </c>
      <c r="T586">
        <v>757</v>
      </c>
      <c r="U586">
        <v>1243</v>
      </c>
      <c r="V586" s="7">
        <v>1000</v>
      </c>
      <c r="W586" s="8">
        <v>1000</v>
      </c>
      <c r="X586" s="6">
        <v>977</v>
      </c>
      <c r="Y586" s="8">
        <v>1023</v>
      </c>
      <c r="Z586" s="7">
        <v>997</v>
      </c>
      <c r="AA586" s="7">
        <v>1005</v>
      </c>
      <c r="AB586" s="163">
        <f t="shared" si="180"/>
        <v>9</v>
      </c>
      <c r="AC586" s="164">
        <f t="shared" si="181"/>
        <v>11.25</v>
      </c>
      <c r="AD586" s="164">
        <f t="shared" si="182"/>
        <v>9</v>
      </c>
      <c r="AE586" s="164">
        <f t="shared" si="181"/>
        <v>11.25</v>
      </c>
      <c r="AF586" s="164">
        <f t="shared" si="183"/>
        <v>3.5</v>
      </c>
      <c r="AG586" s="164">
        <f t="shared" si="181"/>
        <v>3.5</v>
      </c>
      <c r="AH586" s="164">
        <f t="shared" si="184"/>
        <v>2</v>
      </c>
      <c r="AI586" s="164">
        <f t="shared" si="181"/>
        <v>2.5</v>
      </c>
      <c r="AJ586" s="164">
        <f t="shared" si="185"/>
        <v>7.5</v>
      </c>
      <c r="AK586" s="164">
        <f t="shared" si="186"/>
        <v>7.5</v>
      </c>
      <c r="AL586" s="164">
        <f t="shared" si="187"/>
        <v>4</v>
      </c>
      <c r="AM586" s="164">
        <f t="shared" si="188"/>
        <v>5</v>
      </c>
      <c r="AN586" s="164">
        <f t="shared" si="189"/>
        <v>881.5</v>
      </c>
      <c r="AO586" s="164">
        <f t="shared" si="190"/>
        <v>881.5</v>
      </c>
      <c r="AP586" s="164">
        <f t="shared" si="191"/>
        <v>243</v>
      </c>
      <c r="AQ586" s="164">
        <f t="shared" si="192"/>
        <v>303.75</v>
      </c>
      <c r="AR586" s="164">
        <f t="shared" si="193"/>
        <v>0</v>
      </c>
      <c r="AS586" s="164">
        <f t="shared" si="194"/>
        <v>0</v>
      </c>
      <c r="AT586" s="164">
        <f t="shared" si="195"/>
        <v>23</v>
      </c>
      <c r="AU586" s="164">
        <f t="shared" si="196"/>
        <v>28.75</v>
      </c>
      <c r="AV586" s="164">
        <f t="shared" si="197"/>
        <v>4</v>
      </c>
      <c r="AW586" s="165">
        <f t="shared" si="198"/>
        <v>5.25</v>
      </c>
    </row>
    <row r="587" spans="1:49" x14ac:dyDescent="0.55000000000000004">
      <c r="A587" s="435"/>
      <c r="B587" s="78">
        <v>1</v>
      </c>
      <c r="C587" s="78">
        <v>3</v>
      </c>
      <c r="D587" s="361"/>
      <c r="E587" s="362"/>
      <c r="F587">
        <v>999</v>
      </c>
      <c r="G587">
        <v>1000</v>
      </c>
      <c r="H587" s="6">
        <v>1000</v>
      </c>
      <c r="I587" s="8">
        <v>1000</v>
      </c>
      <c r="J587" s="7">
        <v>999</v>
      </c>
      <c r="K587" s="7">
        <v>1000</v>
      </c>
      <c r="L587" s="6">
        <v>999</v>
      </c>
      <c r="M587" s="8">
        <v>1001</v>
      </c>
      <c r="N587" s="7">
        <v>998</v>
      </c>
      <c r="O587" s="7">
        <v>1001</v>
      </c>
      <c r="P587">
        <v>1000</v>
      </c>
      <c r="Q587">
        <v>1000</v>
      </c>
      <c r="R587" s="7">
        <v>110</v>
      </c>
      <c r="S587" s="8">
        <v>119</v>
      </c>
      <c r="T587">
        <v>755</v>
      </c>
      <c r="U587">
        <v>1245</v>
      </c>
      <c r="V587" s="7">
        <v>1001</v>
      </c>
      <c r="W587" s="8">
        <v>999</v>
      </c>
      <c r="X587" s="6">
        <v>999</v>
      </c>
      <c r="Y587" s="8">
        <v>1001</v>
      </c>
      <c r="Z587" s="7">
        <v>1001</v>
      </c>
      <c r="AA587" s="7">
        <v>1001</v>
      </c>
      <c r="AB587" s="163">
        <f t="shared" si="180"/>
        <v>0.5</v>
      </c>
      <c r="AC587" s="164">
        <f t="shared" si="181"/>
        <v>0.5</v>
      </c>
      <c r="AD587" s="164">
        <f t="shared" si="182"/>
        <v>0</v>
      </c>
      <c r="AE587" s="164">
        <f t="shared" si="181"/>
        <v>0</v>
      </c>
      <c r="AF587" s="164">
        <f t="shared" si="183"/>
        <v>0.5</v>
      </c>
      <c r="AG587" s="164">
        <f t="shared" si="181"/>
        <v>0.5</v>
      </c>
      <c r="AH587" s="164">
        <f t="shared" si="184"/>
        <v>1</v>
      </c>
      <c r="AI587" s="164">
        <f t="shared" si="181"/>
        <v>1.25</v>
      </c>
      <c r="AJ587" s="164">
        <f t="shared" si="185"/>
        <v>1.5</v>
      </c>
      <c r="AK587" s="164">
        <f t="shared" si="186"/>
        <v>1.75</v>
      </c>
      <c r="AL587" s="164">
        <f t="shared" si="187"/>
        <v>0</v>
      </c>
      <c r="AM587" s="164">
        <f t="shared" si="188"/>
        <v>0</v>
      </c>
      <c r="AN587" s="164">
        <f t="shared" si="189"/>
        <v>885.5</v>
      </c>
      <c r="AO587" s="164">
        <f t="shared" si="190"/>
        <v>885.5</v>
      </c>
      <c r="AP587" s="164">
        <f t="shared" si="191"/>
        <v>245</v>
      </c>
      <c r="AQ587" s="164">
        <f t="shared" si="192"/>
        <v>306.25</v>
      </c>
      <c r="AR587" s="164">
        <f t="shared" si="193"/>
        <v>1</v>
      </c>
      <c r="AS587" s="164">
        <f t="shared" si="194"/>
        <v>1.25</v>
      </c>
      <c r="AT587" s="164">
        <f t="shared" si="195"/>
        <v>1</v>
      </c>
      <c r="AU587" s="164">
        <f t="shared" si="196"/>
        <v>1.25</v>
      </c>
      <c r="AV587" s="164">
        <f t="shared" si="197"/>
        <v>1</v>
      </c>
      <c r="AW587" s="165">
        <f t="shared" si="198"/>
        <v>1.5</v>
      </c>
    </row>
    <row r="588" spans="1:49" x14ac:dyDescent="0.55000000000000004">
      <c r="A588" s="435"/>
      <c r="B588" s="78">
        <v>2</v>
      </c>
      <c r="C588" s="78">
        <v>3</v>
      </c>
      <c r="D588" s="361"/>
      <c r="E588" s="362"/>
      <c r="F588">
        <v>1000</v>
      </c>
      <c r="G588">
        <v>1000</v>
      </c>
      <c r="H588" s="6">
        <v>1000</v>
      </c>
      <c r="I588" s="8">
        <v>1000</v>
      </c>
      <c r="J588" s="7">
        <v>1000</v>
      </c>
      <c r="K588" s="7">
        <v>1000</v>
      </c>
      <c r="L588" s="6">
        <v>1000</v>
      </c>
      <c r="M588" s="8">
        <v>1000</v>
      </c>
      <c r="N588" s="7">
        <v>998</v>
      </c>
      <c r="O588" s="7">
        <v>1002</v>
      </c>
      <c r="P588">
        <v>1000</v>
      </c>
      <c r="Q588">
        <v>1000</v>
      </c>
      <c r="R588" s="7">
        <v>109</v>
      </c>
      <c r="S588" s="8">
        <v>89</v>
      </c>
      <c r="T588">
        <v>1226</v>
      </c>
      <c r="U588">
        <v>774</v>
      </c>
      <c r="V588" s="7">
        <v>1000</v>
      </c>
      <c r="W588" s="8">
        <v>1000</v>
      </c>
      <c r="X588" s="6">
        <v>1000</v>
      </c>
      <c r="Y588" s="8">
        <v>1000</v>
      </c>
      <c r="Z588" s="7">
        <v>1001</v>
      </c>
      <c r="AA588" s="7">
        <v>1001</v>
      </c>
      <c r="AB588" s="163">
        <f t="shared" si="180"/>
        <v>0</v>
      </c>
      <c r="AC588" s="164">
        <f t="shared" si="181"/>
        <v>0</v>
      </c>
      <c r="AD588" s="164">
        <f t="shared" si="182"/>
        <v>0</v>
      </c>
      <c r="AE588" s="164">
        <f t="shared" si="181"/>
        <v>0</v>
      </c>
      <c r="AF588" s="164">
        <f t="shared" si="183"/>
        <v>0</v>
      </c>
      <c r="AG588" s="164">
        <f t="shared" si="181"/>
        <v>0</v>
      </c>
      <c r="AH588" s="164">
        <f t="shared" si="184"/>
        <v>0</v>
      </c>
      <c r="AI588" s="164">
        <f t="shared" si="181"/>
        <v>0</v>
      </c>
      <c r="AJ588" s="164">
        <f t="shared" si="185"/>
        <v>2</v>
      </c>
      <c r="AK588" s="164">
        <f t="shared" si="186"/>
        <v>2.5</v>
      </c>
      <c r="AL588" s="164">
        <f t="shared" si="187"/>
        <v>0</v>
      </c>
      <c r="AM588" s="164">
        <f t="shared" si="188"/>
        <v>0</v>
      </c>
      <c r="AN588" s="164">
        <f t="shared" si="189"/>
        <v>901</v>
      </c>
      <c r="AO588" s="164">
        <f t="shared" si="190"/>
        <v>901</v>
      </c>
      <c r="AP588" s="164">
        <f t="shared" si="191"/>
        <v>226</v>
      </c>
      <c r="AQ588" s="164">
        <f t="shared" si="192"/>
        <v>282.5</v>
      </c>
      <c r="AR588" s="164">
        <f t="shared" si="193"/>
        <v>0</v>
      </c>
      <c r="AS588" s="164">
        <f t="shared" si="194"/>
        <v>0</v>
      </c>
      <c r="AT588" s="164">
        <f t="shared" si="195"/>
        <v>0</v>
      </c>
      <c r="AU588" s="164">
        <f t="shared" si="196"/>
        <v>0</v>
      </c>
      <c r="AV588" s="164">
        <f t="shared" si="197"/>
        <v>1</v>
      </c>
      <c r="AW588" s="165">
        <f t="shared" si="198"/>
        <v>1.5</v>
      </c>
    </row>
    <row r="589" spans="1:49" x14ac:dyDescent="0.55000000000000004">
      <c r="A589" s="435"/>
      <c r="B589" s="78">
        <v>1</v>
      </c>
      <c r="C589" s="78">
        <v>4</v>
      </c>
      <c r="D589" s="361"/>
      <c r="E589" s="362"/>
      <c r="F589">
        <v>999</v>
      </c>
      <c r="G589">
        <v>1000</v>
      </c>
      <c r="H589" s="6">
        <v>999</v>
      </c>
      <c r="I589" s="8">
        <v>1001</v>
      </c>
      <c r="J589" s="7">
        <v>1000</v>
      </c>
      <c r="K589" s="7">
        <v>1000</v>
      </c>
      <c r="L589" s="6">
        <v>1000</v>
      </c>
      <c r="M589" s="8">
        <v>1000</v>
      </c>
      <c r="N589" s="7">
        <v>1000</v>
      </c>
      <c r="O589" s="7">
        <v>1000</v>
      </c>
      <c r="P589">
        <v>1000</v>
      </c>
      <c r="Q589">
        <v>1000</v>
      </c>
      <c r="R589" s="7">
        <v>121</v>
      </c>
      <c r="S589" s="8">
        <v>110</v>
      </c>
      <c r="T589">
        <v>1277</v>
      </c>
      <c r="U589">
        <v>723</v>
      </c>
      <c r="V589" s="7">
        <v>1000</v>
      </c>
      <c r="W589" s="8">
        <v>1000</v>
      </c>
      <c r="X589" s="6">
        <v>999</v>
      </c>
      <c r="Y589" s="8">
        <v>1001</v>
      </c>
      <c r="Z589" s="7">
        <v>1002</v>
      </c>
      <c r="AA589" s="7">
        <v>1000</v>
      </c>
      <c r="AB589" s="163">
        <f t="shared" si="180"/>
        <v>0.5</v>
      </c>
      <c r="AC589" s="164">
        <f t="shared" si="181"/>
        <v>0.5</v>
      </c>
      <c r="AD589" s="164">
        <f t="shared" si="182"/>
        <v>1</v>
      </c>
      <c r="AE589" s="164">
        <f t="shared" si="181"/>
        <v>1.25</v>
      </c>
      <c r="AF589" s="164">
        <f t="shared" si="183"/>
        <v>0</v>
      </c>
      <c r="AG589" s="164">
        <f t="shared" si="181"/>
        <v>0</v>
      </c>
      <c r="AH589" s="164">
        <f t="shared" si="184"/>
        <v>0</v>
      </c>
      <c r="AI589" s="164">
        <f t="shared" si="181"/>
        <v>0</v>
      </c>
      <c r="AJ589" s="164">
        <f t="shared" si="185"/>
        <v>0</v>
      </c>
      <c r="AK589" s="164">
        <f t="shared" si="186"/>
        <v>0</v>
      </c>
      <c r="AL589" s="164">
        <f t="shared" si="187"/>
        <v>0</v>
      </c>
      <c r="AM589" s="164">
        <f t="shared" si="188"/>
        <v>0</v>
      </c>
      <c r="AN589" s="164">
        <f t="shared" si="189"/>
        <v>884.5</v>
      </c>
      <c r="AO589" s="164">
        <f t="shared" si="190"/>
        <v>884.5</v>
      </c>
      <c r="AP589" s="164">
        <f t="shared" si="191"/>
        <v>277</v>
      </c>
      <c r="AQ589" s="164">
        <f t="shared" si="192"/>
        <v>346.25</v>
      </c>
      <c r="AR589" s="164">
        <f t="shared" si="193"/>
        <v>0</v>
      </c>
      <c r="AS589" s="164">
        <f t="shared" si="194"/>
        <v>0</v>
      </c>
      <c r="AT589" s="164">
        <f t="shared" si="195"/>
        <v>1</v>
      </c>
      <c r="AU589" s="164">
        <f t="shared" si="196"/>
        <v>1.25</v>
      </c>
      <c r="AV589" s="164">
        <f t="shared" si="197"/>
        <v>1</v>
      </c>
      <c r="AW589" s="165">
        <f t="shared" si="198"/>
        <v>1.5</v>
      </c>
    </row>
    <row r="590" spans="1:49" x14ac:dyDescent="0.55000000000000004">
      <c r="A590" s="435"/>
      <c r="B590" s="78">
        <v>2</v>
      </c>
      <c r="C590" s="78">
        <v>4</v>
      </c>
      <c r="D590" s="361"/>
      <c r="E590" s="362"/>
      <c r="F590">
        <v>1000</v>
      </c>
      <c r="G590">
        <v>1000</v>
      </c>
      <c r="H590" s="6">
        <v>1000</v>
      </c>
      <c r="I590" s="8">
        <v>1000</v>
      </c>
      <c r="J590" s="7">
        <v>1000</v>
      </c>
      <c r="K590" s="7">
        <v>1000</v>
      </c>
      <c r="L590" s="6">
        <v>1000</v>
      </c>
      <c r="M590" s="8">
        <v>1000</v>
      </c>
      <c r="N590" s="7">
        <v>998</v>
      </c>
      <c r="O590" s="7">
        <v>999</v>
      </c>
      <c r="P590">
        <v>1000</v>
      </c>
      <c r="Q590">
        <v>1000</v>
      </c>
      <c r="R590" s="7">
        <v>106</v>
      </c>
      <c r="S590" s="8">
        <v>98</v>
      </c>
      <c r="T590">
        <v>1270</v>
      </c>
      <c r="U590">
        <v>730</v>
      </c>
      <c r="V590" s="7">
        <v>1000</v>
      </c>
      <c r="W590" s="8">
        <v>1000</v>
      </c>
      <c r="X590" s="6">
        <v>1000</v>
      </c>
      <c r="Y590" s="8">
        <v>1000</v>
      </c>
      <c r="Z590" s="7">
        <v>1001</v>
      </c>
      <c r="AA590" s="7">
        <v>1001</v>
      </c>
      <c r="AB590" s="163">
        <f t="shared" si="180"/>
        <v>0</v>
      </c>
      <c r="AC590" s="164">
        <f t="shared" si="181"/>
        <v>0</v>
      </c>
      <c r="AD590" s="164">
        <f t="shared" si="182"/>
        <v>0</v>
      </c>
      <c r="AE590" s="164">
        <f t="shared" si="181"/>
        <v>0</v>
      </c>
      <c r="AF590" s="164">
        <f t="shared" si="183"/>
        <v>0</v>
      </c>
      <c r="AG590" s="164">
        <f t="shared" si="181"/>
        <v>0</v>
      </c>
      <c r="AH590" s="164">
        <f t="shared" si="184"/>
        <v>0</v>
      </c>
      <c r="AI590" s="164">
        <f t="shared" si="181"/>
        <v>0</v>
      </c>
      <c r="AJ590" s="164">
        <f t="shared" si="185"/>
        <v>1.5</v>
      </c>
      <c r="AK590" s="164">
        <f t="shared" si="186"/>
        <v>1.5</v>
      </c>
      <c r="AL590" s="164">
        <f t="shared" si="187"/>
        <v>0</v>
      </c>
      <c r="AM590" s="164">
        <f t="shared" si="188"/>
        <v>0</v>
      </c>
      <c r="AN590" s="164">
        <f t="shared" si="189"/>
        <v>898</v>
      </c>
      <c r="AO590" s="164">
        <f t="shared" si="190"/>
        <v>898</v>
      </c>
      <c r="AP590" s="164">
        <f t="shared" si="191"/>
        <v>270</v>
      </c>
      <c r="AQ590" s="164">
        <f t="shared" si="192"/>
        <v>337.5</v>
      </c>
      <c r="AR590" s="164">
        <f t="shared" si="193"/>
        <v>0</v>
      </c>
      <c r="AS590" s="164">
        <f t="shared" si="194"/>
        <v>0</v>
      </c>
      <c r="AT590" s="164">
        <f t="shared" si="195"/>
        <v>0</v>
      </c>
      <c r="AU590" s="164">
        <f t="shared" si="196"/>
        <v>0</v>
      </c>
      <c r="AV590" s="164">
        <f t="shared" si="197"/>
        <v>1</v>
      </c>
      <c r="AW590" s="165">
        <f t="shared" si="198"/>
        <v>1.5</v>
      </c>
    </row>
    <row r="591" spans="1:49" x14ac:dyDescent="0.55000000000000004">
      <c r="A591" s="435"/>
      <c r="B591" s="78">
        <v>3</v>
      </c>
      <c r="C591" s="78">
        <v>4</v>
      </c>
      <c r="D591" s="361"/>
      <c r="E591" s="362"/>
      <c r="F591">
        <v>1000</v>
      </c>
      <c r="G591">
        <v>1000</v>
      </c>
      <c r="H591" s="6">
        <v>1000</v>
      </c>
      <c r="I591" s="8">
        <v>1000</v>
      </c>
      <c r="J591" s="7">
        <v>1000</v>
      </c>
      <c r="K591" s="7">
        <v>1000</v>
      </c>
      <c r="L591" s="6">
        <v>1000</v>
      </c>
      <c r="M591" s="8">
        <v>1000</v>
      </c>
      <c r="N591" s="7">
        <v>998</v>
      </c>
      <c r="O591" s="7">
        <v>1000</v>
      </c>
      <c r="P591">
        <v>1000</v>
      </c>
      <c r="Q591">
        <v>1000</v>
      </c>
      <c r="R591" s="7">
        <v>108</v>
      </c>
      <c r="S591" s="8">
        <v>108</v>
      </c>
      <c r="T591">
        <v>1252</v>
      </c>
      <c r="U591">
        <v>748</v>
      </c>
      <c r="V591" s="7">
        <v>1000</v>
      </c>
      <c r="W591" s="8">
        <v>1000</v>
      </c>
      <c r="X591" s="6">
        <v>1000</v>
      </c>
      <c r="Y591" s="8">
        <v>1000</v>
      </c>
      <c r="Z591" s="7">
        <v>1001</v>
      </c>
      <c r="AA591" s="7">
        <v>1001</v>
      </c>
      <c r="AB591" s="163">
        <f t="shared" si="180"/>
        <v>0</v>
      </c>
      <c r="AC591" s="164">
        <f t="shared" si="181"/>
        <v>0</v>
      </c>
      <c r="AD591" s="164">
        <f t="shared" si="182"/>
        <v>0</v>
      </c>
      <c r="AE591" s="164">
        <f t="shared" si="181"/>
        <v>0</v>
      </c>
      <c r="AF591" s="164">
        <f t="shared" si="183"/>
        <v>0</v>
      </c>
      <c r="AG591" s="164">
        <f t="shared" si="181"/>
        <v>0</v>
      </c>
      <c r="AH591" s="164">
        <f t="shared" si="184"/>
        <v>0</v>
      </c>
      <c r="AI591" s="164">
        <f t="shared" si="181"/>
        <v>0</v>
      </c>
      <c r="AJ591" s="164">
        <f t="shared" si="185"/>
        <v>1</v>
      </c>
      <c r="AK591" s="164">
        <f t="shared" si="186"/>
        <v>1</v>
      </c>
      <c r="AL591" s="164">
        <f t="shared" si="187"/>
        <v>0</v>
      </c>
      <c r="AM591" s="164">
        <f t="shared" si="188"/>
        <v>0</v>
      </c>
      <c r="AN591" s="164">
        <f t="shared" si="189"/>
        <v>892</v>
      </c>
      <c r="AO591" s="164">
        <f t="shared" si="190"/>
        <v>892</v>
      </c>
      <c r="AP591" s="164">
        <f t="shared" si="191"/>
        <v>252</v>
      </c>
      <c r="AQ591" s="164">
        <f t="shared" si="192"/>
        <v>315</v>
      </c>
      <c r="AR591" s="164">
        <f t="shared" si="193"/>
        <v>0</v>
      </c>
      <c r="AS591" s="164">
        <f t="shared" si="194"/>
        <v>0</v>
      </c>
      <c r="AT591" s="164">
        <f t="shared" si="195"/>
        <v>0</v>
      </c>
      <c r="AU591" s="164">
        <f t="shared" si="196"/>
        <v>0</v>
      </c>
      <c r="AV591" s="164">
        <f t="shared" si="197"/>
        <v>1</v>
      </c>
      <c r="AW591" s="165">
        <f t="shared" si="198"/>
        <v>1.5</v>
      </c>
    </row>
    <row r="592" spans="1:49" x14ac:dyDescent="0.55000000000000004">
      <c r="A592" s="435"/>
      <c r="B592" s="78">
        <v>1</v>
      </c>
      <c r="C592" s="78">
        <v>5</v>
      </c>
      <c r="D592" s="361"/>
      <c r="E592" s="362"/>
      <c r="F592">
        <v>1000</v>
      </c>
      <c r="G592">
        <v>1000</v>
      </c>
      <c r="H592" s="6">
        <v>1000</v>
      </c>
      <c r="I592" s="8">
        <v>1000</v>
      </c>
      <c r="J592" s="7">
        <v>1000</v>
      </c>
      <c r="K592" s="7">
        <v>999</v>
      </c>
      <c r="L592" s="6">
        <v>1001</v>
      </c>
      <c r="M592" s="8">
        <v>999</v>
      </c>
      <c r="N592" s="7">
        <v>1001</v>
      </c>
      <c r="O592" s="7">
        <v>999</v>
      </c>
      <c r="P592">
        <v>1000</v>
      </c>
      <c r="Q592">
        <v>1000</v>
      </c>
      <c r="R592" s="7">
        <v>116</v>
      </c>
      <c r="S592" s="8">
        <v>117</v>
      </c>
      <c r="T592">
        <v>1269</v>
      </c>
      <c r="U592">
        <v>731</v>
      </c>
      <c r="V592" s="7">
        <v>1001</v>
      </c>
      <c r="W592" s="8">
        <v>999</v>
      </c>
      <c r="X592" s="6">
        <v>999</v>
      </c>
      <c r="Y592" s="8">
        <v>1001</v>
      </c>
      <c r="Z592" s="7">
        <v>1002</v>
      </c>
      <c r="AA592" s="7">
        <v>1000</v>
      </c>
      <c r="AB592" s="163">
        <f t="shared" si="180"/>
        <v>0</v>
      </c>
      <c r="AC592" s="164">
        <f t="shared" si="181"/>
        <v>0</v>
      </c>
      <c r="AD592" s="164">
        <f t="shared" si="182"/>
        <v>0</v>
      </c>
      <c r="AE592" s="164">
        <f t="shared" si="181"/>
        <v>0</v>
      </c>
      <c r="AF592" s="164">
        <f t="shared" si="183"/>
        <v>0.5</v>
      </c>
      <c r="AG592" s="164">
        <f t="shared" si="181"/>
        <v>0.5</v>
      </c>
      <c r="AH592" s="164">
        <f t="shared" si="184"/>
        <v>1</v>
      </c>
      <c r="AI592" s="164">
        <f t="shared" si="181"/>
        <v>1.25</v>
      </c>
      <c r="AJ592" s="164">
        <f t="shared" si="185"/>
        <v>1</v>
      </c>
      <c r="AK592" s="164">
        <f t="shared" si="186"/>
        <v>1.25</v>
      </c>
      <c r="AL592" s="164">
        <f t="shared" si="187"/>
        <v>0</v>
      </c>
      <c r="AM592" s="164">
        <f t="shared" si="188"/>
        <v>0</v>
      </c>
      <c r="AN592" s="164">
        <f t="shared" si="189"/>
        <v>883.5</v>
      </c>
      <c r="AO592" s="164">
        <f t="shared" si="190"/>
        <v>883.5</v>
      </c>
      <c r="AP592" s="164">
        <f t="shared" si="191"/>
        <v>269</v>
      </c>
      <c r="AQ592" s="164">
        <f t="shared" si="192"/>
        <v>336.25</v>
      </c>
      <c r="AR592" s="164">
        <f t="shared" si="193"/>
        <v>1</v>
      </c>
      <c r="AS592" s="164">
        <f t="shared" si="194"/>
        <v>1.25</v>
      </c>
      <c r="AT592" s="164">
        <f t="shared" si="195"/>
        <v>1</v>
      </c>
      <c r="AU592" s="164">
        <f t="shared" si="196"/>
        <v>1.25</v>
      </c>
      <c r="AV592" s="164">
        <f t="shared" si="197"/>
        <v>1</v>
      </c>
      <c r="AW592" s="165">
        <f t="shared" si="198"/>
        <v>1.5</v>
      </c>
    </row>
    <row r="593" spans="1:49" x14ac:dyDescent="0.55000000000000004">
      <c r="A593" s="435"/>
      <c r="B593" s="78">
        <v>2</v>
      </c>
      <c r="C593" s="78">
        <v>5</v>
      </c>
      <c r="D593" s="361"/>
      <c r="E593" s="362"/>
      <c r="F593">
        <v>1000</v>
      </c>
      <c r="G593">
        <v>1000</v>
      </c>
      <c r="H593" s="6">
        <v>1000</v>
      </c>
      <c r="I593" s="8">
        <v>1000</v>
      </c>
      <c r="J593" s="7">
        <v>1001</v>
      </c>
      <c r="K593" s="7">
        <v>999</v>
      </c>
      <c r="L593" s="6">
        <v>1001</v>
      </c>
      <c r="M593" s="8">
        <v>999</v>
      </c>
      <c r="N593" s="7">
        <v>1000</v>
      </c>
      <c r="O593" s="7">
        <v>998</v>
      </c>
      <c r="P593">
        <v>1000</v>
      </c>
      <c r="Q593">
        <v>1000</v>
      </c>
      <c r="R593" s="7">
        <v>126</v>
      </c>
      <c r="S593" s="8">
        <v>123</v>
      </c>
      <c r="T593">
        <v>1266</v>
      </c>
      <c r="U593">
        <v>734</v>
      </c>
      <c r="V593" s="7">
        <v>1000</v>
      </c>
      <c r="W593" s="8">
        <v>1000</v>
      </c>
      <c r="X593" s="6">
        <v>1000</v>
      </c>
      <c r="Y593" s="8">
        <v>1000</v>
      </c>
      <c r="Z593" s="7">
        <v>1002</v>
      </c>
      <c r="AA593" s="7">
        <v>1000</v>
      </c>
      <c r="AB593" s="163">
        <f t="shared" si="180"/>
        <v>0</v>
      </c>
      <c r="AC593" s="164">
        <f t="shared" si="181"/>
        <v>0</v>
      </c>
      <c r="AD593" s="164">
        <f t="shared" si="182"/>
        <v>0</v>
      </c>
      <c r="AE593" s="164">
        <f t="shared" si="181"/>
        <v>0</v>
      </c>
      <c r="AF593" s="164">
        <f t="shared" si="183"/>
        <v>1</v>
      </c>
      <c r="AG593" s="164">
        <f t="shared" si="181"/>
        <v>1.25</v>
      </c>
      <c r="AH593" s="164">
        <f t="shared" si="184"/>
        <v>1</v>
      </c>
      <c r="AI593" s="164">
        <f t="shared" si="181"/>
        <v>1.25</v>
      </c>
      <c r="AJ593" s="164">
        <f t="shared" si="185"/>
        <v>1</v>
      </c>
      <c r="AK593" s="164">
        <f t="shared" si="186"/>
        <v>1</v>
      </c>
      <c r="AL593" s="164">
        <f t="shared" si="187"/>
        <v>0</v>
      </c>
      <c r="AM593" s="164">
        <f t="shared" si="188"/>
        <v>0</v>
      </c>
      <c r="AN593" s="164">
        <f t="shared" si="189"/>
        <v>875.5</v>
      </c>
      <c r="AO593" s="164">
        <f t="shared" si="190"/>
        <v>875.5</v>
      </c>
      <c r="AP593" s="164">
        <f t="shared" si="191"/>
        <v>266</v>
      </c>
      <c r="AQ593" s="164">
        <f t="shared" si="192"/>
        <v>332.5</v>
      </c>
      <c r="AR593" s="164">
        <f t="shared" si="193"/>
        <v>0</v>
      </c>
      <c r="AS593" s="164">
        <f t="shared" si="194"/>
        <v>0</v>
      </c>
      <c r="AT593" s="164">
        <f t="shared" si="195"/>
        <v>0</v>
      </c>
      <c r="AU593" s="164">
        <f t="shared" si="196"/>
        <v>0</v>
      </c>
      <c r="AV593" s="164">
        <f t="shared" si="197"/>
        <v>1</v>
      </c>
      <c r="AW593" s="165">
        <f t="shared" si="198"/>
        <v>1.5</v>
      </c>
    </row>
    <row r="594" spans="1:49" x14ac:dyDescent="0.55000000000000004">
      <c r="A594" s="435"/>
      <c r="B594" s="78">
        <v>3</v>
      </c>
      <c r="C594" s="78">
        <v>5</v>
      </c>
      <c r="D594" s="361"/>
      <c r="E594" s="362"/>
      <c r="F594">
        <v>1001</v>
      </c>
      <c r="G594">
        <v>999</v>
      </c>
      <c r="H594" s="6">
        <v>1001</v>
      </c>
      <c r="I594" s="8">
        <v>999</v>
      </c>
      <c r="J594" s="7">
        <v>1001</v>
      </c>
      <c r="K594" s="7">
        <v>999</v>
      </c>
      <c r="L594" s="6">
        <v>1001</v>
      </c>
      <c r="M594" s="8">
        <v>999</v>
      </c>
      <c r="N594" s="7">
        <v>1000</v>
      </c>
      <c r="O594" s="7">
        <v>1000</v>
      </c>
      <c r="P594">
        <v>1001</v>
      </c>
      <c r="Q594">
        <v>999</v>
      </c>
      <c r="R594" s="7">
        <v>98</v>
      </c>
      <c r="S594" s="8">
        <v>123</v>
      </c>
      <c r="T594">
        <v>1257</v>
      </c>
      <c r="U594">
        <v>743</v>
      </c>
      <c r="V594" s="7">
        <v>1001</v>
      </c>
      <c r="W594" s="8">
        <v>999</v>
      </c>
      <c r="X594" s="6">
        <v>1001</v>
      </c>
      <c r="Y594" s="8">
        <v>999</v>
      </c>
      <c r="Z594" s="7">
        <v>1002</v>
      </c>
      <c r="AA594" s="7">
        <v>1000</v>
      </c>
      <c r="AB594" s="163">
        <f t="shared" si="180"/>
        <v>1</v>
      </c>
      <c r="AC594" s="164">
        <f t="shared" si="181"/>
        <v>1.25</v>
      </c>
      <c r="AD594" s="164">
        <f t="shared" si="182"/>
        <v>1</v>
      </c>
      <c r="AE594" s="164">
        <f t="shared" si="181"/>
        <v>1.25</v>
      </c>
      <c r="AF594" s="164">
        <f t="shared" si="183"/>
        <v>1</v>
      </c>
      <c r="AG594" s="164">
        <f t="shared" si="181"/>
        <v>1.25</v>
      </c>
      <c r="AH594" s="164">
        <f t="shared" si="184"/>
        <v>1</v>
      </c>
      <c r="AI594" s="164">
        <f t="shared" si="181"/>
        <v>1.25</v>
      </c>
      <c r="AJ594" s="164">
        <f t="shared" si="185"/>
        <v>0</v>
      </c>
      <c r="AK594" s="164">
        <f t="shared" si="186"/>
        <v>0</v>
      </c>
      <c r="AL594" s="164">
        <f t="shared" si="187"/>
        <v>1</v>
      </c>
      <c r="AM594" s="164">
        <f t="shared" si="188"/>
        <v>1.25</v>
      </c>
      <c r="AN594" s="164">
        <f t="shared" si="189"/>
        <v>889.5</v>
      </c>
      <c r="AO594" s="164">
        <f t="shared" si="190"/>
        <v>889.5</v>
      </c>
      <c r="AP594" s="164">
        <f t="shared" si="191"/>
        <v>257</v>
      </c>
      <c r="AQ594" s="164">
        <f t="shared" si="192"/>
        <v>321.25</v>
      </c>
      <c r="AR594" s="164">
        <f t="shared" si="193"/>
        <v>1</v>
      </c>
      <c r="AS594" s="164">
        <f t="shared" si="194"/>
        <v>1.25</v>
      </c>
      <c r="AT594" s="164">
        <f t="shared" si="195"/>
        <v>1</v>
      </c>
      <c r="AU594" s="164">
        <f t="shared" si="196"/>
        <v>1.25</v>
      </c>
      <c r="AV594" s="164">
        <f t="shared" si="197"/>
        <v>1</v>
      </c>
      <c r="AW594" s="165">
        <f t="shared" si="198"/>
        <v>1.5</v>
      </c>
    </row>
    <row r="595" spans="1:49" x14ac:dyDescent="0.55000000000000004">
      <c r="A595" s="435"/>
      <c r="B595" s="78">
        <v>4</v>
      </c>
      <c r="C595" s="78">
        <v>5</v>
      </c>
      <c r="D595" s="361"/>
      <c r="E595" s="362"/>
      <c r="F595">
        <v>993</v>
      </c>
      <c r="G595">
        <v>1006</v>
      </c>
      <c r="H595" s="6">
        <v>993</v>
      </c>
      <c r="I595" s="8">
        <v>1007</v>
      </c>
      <c r="J595" s="7">
        <v>1002</v>
      </c>
      <c r="K595" s="7">
        <v>998</v>
      </c>
      <c r="L595" s="6">
        <v>1003</v>
      </c>
      <c r="M595" s="8">
        <v>997</v>
      </c>
      <c r="N595" s="7">
        <v>997</v>
      </c>
      <c r="O595" s="7">
        <v>999</v>
      </c>
      <c r="P595">
        <v>1001</v>
      </c>
      <c r="Q595">
        <v>999</v>
      </c>
      <c r="R595" s="7">
        <v>118</v>
      </c>
      <c r="S595" s="8">
        <v>142</v>
      </c>
      <c r="T595">
        <v>983</v>
      </c>
      <c r="U595">
        <v>1017</v>
      </c>
      <c r="V595" s="7">
        <v>1005</v>
      </c>
      <c r="W595" s="8">
        <v>995</v>
      </c>
      <c r="X595" s="6">
        <v>991</v>
      </c>
      <c r="Y595" s="8">
        <v>1009</v>
      </c>
      <c r="Z595" s="7">
        <v>999</v>
      </c>
      <c r="AA595" s="7">
        <v>1003</v>
      </c>
      <c r="AB595" s="163">
        <f t="shared" si="180"/>
        <v>6.5</v>
      </c>
      <c r="AC595" s="164">
        <f t="shared" si="181"/>
        <v>8</v>
      </c>
      <c r="AD595" s="164">
        <f t="shared" si="182"/>
        <v>7</v>
      </c>
      <c r="AE595" s="164">
        <f t="shared" si="181"/>
        <v>8.75</v>
      </c>
      <c r="AF595" s="164">
        <f t="shared" si="183"/>
        <v>2</v>
      </c>
      <c r="AG595" s="164">
        <f t="shared" si="181"/>
        <v>2.5</v>
      </c>
      <c r="AH595" s="164">
        <f t="shared" si="184"/>
        <v>3</v>
      </c>
      <c r="AI595" s="164">
        <f t="shared" si="181"/>
        <v>3.75</v>
      </c>
      <c r="AJ595" s="164">
        <f t="shared" si="185"/>
        <v>2</v>
      </c>
      <c r="AK595" s="164">
        <f t="shared" si="186"/>
        <v>2</v>
      </c>
      <c r="AL595" s="164">
        <f t="shared" si="187"/>
        <v>1</v>
      </c>
      <c r="AM595" s="164">
        <f t="shared" si="188"/>
        <v>1.25</v>
      </c>
      <c r="AN595" s="164">
        <f t="shared" si="189"/>
        <v>870</v>
      </c>
      <c r="AO595" s="164">
        <f t="shared" si="190"/>
        <v>870</v>
      </c>
      <c r="AP595" s="164">
        <f t="shared" si="191"/>
        <v>17</v>
      </c>
      <c r="AQ595" s="164">
        <f t="shared" si="192"/>
        <v>21.25</v>
      </c>
      <c r="AR595" s="164">
        <f t="shared" si="193"/>
        <v>5</v>
      </c>
      <c r="AS595" s="164">
        <f t="shared" si="194"/>
        <v>6.25</v>
      </c>
      <c r="AT595" s="164">
        <f t="shared" si="195"/>
        <v>9</v>
      </c>
      <c r="AU595" s="164">
        <f t="shared" si="196"/>
        <v>11.25</v>
      </c>
      <c r="AV595" s="164">
        <f t="shared" si="197"/>
        <v>2</v>
      </c>
      <c r="AW595" s="165">
        <f t="shared" si="198"/>
        <v>2.75</v>
      </c>
    </row>
    <row r="596" spans="1:49" x14ac:dyDescent="0.55000000000000004">
      <c r="A596" s="435"/>
      <c r="B596" s="78">
        <v>1</v>
      </c>
      <c r="C596" s="78">
        <v>6</v>
      </c>
      <c r="D596" s="361"/>
      <c r="E596" s="362"/>
      <c r="F596">
        <v>999</v>
      </c>
      <c r="G596">
        <v>1000</v>
      </c>
      <c r="H596" s="6">
        <v>999</v>
      </c>
      <c r="I596" s="8">
        <v>1001</v>
      </c>
      <c r="J596" s="7">
        <v>999</v>
      </c>
      <c r="K596" s="7">
        <v>999</v>
      </c>
      <c r="L596" s="6">
        <v>999</v>
      </c>
      <c r="M596" s="8">
        <v>1001</v>
      </c>
      <c r="N596" s="7">
        <v>999</v>
      </c>
      <c r="O596" s="7">
        <v>1000</v>
      </c>
      <c r="P596">
        <v>1000</v>
      </c>
      <c r="Q596">
        <v>1000</v>
      </c>
      <c r="R596" s="7">
        <v>105</v>
      </c>
      <c r="S596" s="8">
        <v>110</v>
      </c>
      <c r="T596">
        <v>744</v>
      </c>
      <c r="U596">
        <v>1256</v>
      </c>
      <c r="V596" s="7">
        <v>1001</v>
      </c>
      <c r="W596" s="8">
        <v>999</v>
      </c>
      <c r="X596" s="6">
        <v>1013</v>
      </c>
      <c r="Y596" s="8">
        <v>987</v>
      </c>
      <c r="Z596" s="7">
        <v>1002</v>
      </c>
      <c r="AA596" s="7">
        <v>1000</v>
      </c>
      <c r="AB596" s="163">
        <f t="shared" si="180"/>
        <v>0.5</v>
      </c>
      <c r="AC596" s="164">
        <f t="shared" si="181"/>
        <v>0.5</v>
      </c>
      <c r="AD596" s="164">
        <f t="shared" si="182"/>
        <v>1</v>
      </c>
      <c r="AE596" s="164">
        <f t="shared" si="181"/>
        <v>1.25</v>
      </c>
      <c r="AF596" s="164">
        <f t="shared" si="183"/>
        <v>1</v>
      </c>
      <c r="AG596" s="164">
        <f t="shared" si="181"/>
        <v>1</v>
      </c>
      <c r="AH596" s="164">
        <f t="shared" si="184"/>
        <v>1</v>
      </c>
      <c r="AI596" s="164">
        <f t="shared" si="181"/>
        <v>1.25</v>
      </c>
      <c r="AJ596" s="164">
        <f t="shared" si="185"/>
        <v>0.5</v>
      </c>
      <c r="AK596" s="164">
        <f t="shared" si="186"/>
        <v>0.5</v>
      </c>
      <c r="AL596" s="164">
        <f t="shared" si="187"/>
        <v>0</v>
      </c>
      <c r="AM596" s="164">
        <f t="shared" si="188"/>
        <v>0</v>
      </c>
      <c r="AN596" s="164">
        <f t="shared" si="189"/>
        <v>892.5</v>
      </c>
      <c r="AO596" s="164">
        <f t="shared" si="190"/>
        <v>892.5</v>
      </c>
      <c r="AP596" s="164">
        <f t="shared" si="191"/>
        <v>256</v>
      </c>
      <c r="AQ596" s="164">
        <f t="shared" si="192"/>
        <v>320</v>
      </c>
      <c r="AR596" s="164">
        <f t="shared" si="193"/>
        <v>1</v>
      </c>
      <c r="AS596" s="164">
        <f t="shared" si="194"/>
        <v>1.25</v>
      </c>
      <c r="AT596" s="164">
        <f t="shared" si="195"/>
        <v>13</v>
      </c>
      <c r="AU596" s="164">
        <f t="shared" si="196"/>
        <v>16.25</v>
      </c>
      <c r="AV596" s="164">
        <f t="shared" si="197"/>
        <v>1</v>
      </c>
      <c r="AW596" s="165">
        <f t="shared" si="198"/>
        <v>1.5</v>
      </c>
    </row>
    <row r="597" spans="1:49" x14ac:dyDescent="0.55000000000000004">
      <c r="A597" s="435"/>
      <c r="B597" s="78">
        <v>2</v>
      </c>
      <c r="C597" s="78">
        <v>6</v>
      </c>
      <c r="D597" s="361"/>
      <c r="E597" s="362"/>
      <c r="F597">
        <v>1000</v>
      </c>
      <c r="G597">
        <v>1000</v>
      </c>
      <c r="H597" s="6">
        <v>1000</v>
      </c>
      <c r="I597" s="8">
        <v>1000</v>
      </c>
      <c r="J597" s="7">
        <v>1000</v>
      </c>
      <c r="K597" s="7">
        <v>1000</v>
      </c>
      <c r="L597" s="6">
        <v>1000</v>
      </c>
      <c r="M597" s="8">
        <v>1000</v>
      </c>
      <c r="N597" s="7">
        <v>1001</v>
      </c>
      <c r="O597" s="7">
        <v>999</v>
      </c>
      <c r="P597">
        <v>1000</v>
      </c>
      <c r="Q597">
        <v>1000</v>
      </c>
      <c r="R597" s="7">
        <v>106</v>
      </c>
      <c r="S597" s="8">
        <v>115</v>
      </c>
      <c r="T597">
        <v>764</v>
      </c>
      <c r="U597">
        <v>1236</v>
      </c>
      <c r="V597" s="7">
        <v>1000</v>
      </c>
      <c r="W597" s="8">
        <v>1000</v>
      </c>
      <c r="X597" s="6">
        <v>1052</v>
      </c>
      <c r="Y597" s="8">
        <v>948</v>
      </c>
      <c r="Z597" s="7">
        <v>1001</v>
      </c>
      <c r="AA597" s="7">
        <v>1001</v>
      </c>
      <c r="AB597" s="163">
        <f t="shared" si="180"/>
        <v>0</v>
      </c>
      <c r="AC597" s="164">
        <f t="shared" si="181"/>
        <v>0</v>
      </c>
      <c r="AD597" s="164">
        <f t="shared" si="182"/>
        <v>0</v>
      </c>
      <c r="AE597" s="164">
        <f t="shared" si="181"/>
        <v>0</v>
      </c>
      <c r="AF597" s="164">
        <f t="shared" si="183"/>
        <v>0</v>
      </c>
      <c r="AG597" s="164">
        <f t="shared" si="181"/>
        <v>0</v>
      </c>
      <c r="AH597" s="164">
        <f t="shared" si="184"/>
        <v>0</v>
      </c>
      <c r="AI597" s="164">
        <f t="shared" si="181"/>
        <v>0</v>
      </c>
      <c r="AJ597" s="164">
        <f t="shared" si="185"/>
        <v>1</v>
      </c>
      <c r="AK597" s="164">
        <f t="shared" si="186"/>
        <v>1.25</v>
      </c>
      <c r="AL597" s="164">
        <f t="shared" si="187"/>
        <v>0</v>
      </c>
      <c r="AM597" s="164">
        <f t="shared" si="188"/>
        <v>0</v>
      </c>
      <c r="AN597" s="164">
        <f t="shared" si="189"/>
        <v>889.5</v>
      </c>
      <c r="AO597" s="164">
        <f t="shared" si="190"/>
        <v>889.5</v>
      </c>
      <c r="AP597" s="164">
        <f t="shared" si="191"/>
        <v>236</v>
      </c>
      <c r="AQ597" s="164">
        <f t="shared" si="192"/>
        <v>295</v>
      </c>
      <c r="AR597" s="164">
        <f t="shared" si="193"/>
        <v>0</v>
      </c>
      <c r="AS597" s="164">
        <f t="shared" si="194"/>
        <v>0</v>
      </c>
      <c r="AT597" s="164">
        <f t="shared" si="195"/>
        <v>52</v>
      </c>
      <c r="AU597" s="164">
        <f t="shared" si="196"/>
        <v>65</v>
      </c>
      <c r="AV597" s="164">
        <f t="shared" si="197"/>
        <v>1</v>
      </c>
      <c r="AW597" s="165">
        <f t="shared" si="198"/>
        <v>1.5</v>
      </c>
    </row>
    <row r="598" spans="1:49" x14ac:dyDescent="0.55000000000000004">
      <c r="A598" s="435"/>
      <c r="B598" s="78">
        <v>3</v>
      </c>
      <c r="C598" s="78">
        <v>6</v>
      </c>
      <c r="D598" s="361"/>
      <c r="E598" s="362"/>
      <c r="F598">
        <v>1002</v>
      </c>
      <c r="G598">
        <v>997</v>
      </c>
      <c r="H598" s="6">
        <v>1003</v>
      </c>
      <c r="I598" s="8">
        <v>997</v>
      </c>
      <c r="J598" s="7">
        <v>1001</v>
      </c>
      <c r="K598" s="7">
        <v>998</v>
      </c>
      <c r="L598" s="6">
        <v>1001</v>
      </c>
      <c r="M598" s="8">
        <v>999</v>
      </c>
      <c r="N598" s="7">
        <v>997</v>
      </c>
      <c r="O598" s="7">
        <v>1000</v>
      </c>
      <c r="P598">
        <v>1001</v>
      </c>
      <c r="Q598">
        <v>999</v>
      </c>
      <c r="R598" s="7">
        <v>105</v>
      </c>
      <c r="S598" s="8">
        <v>111</v>
      </c>
      <c r="T598">
        <v>762</v>
      </c>
      <c r="U598">
        <v>1238</v>
      </c>
      <c r="V598" s="7">
        <v>1001</v>
      </c>
      <c r="W598" s="8">
        <v>999</v>
      </c>
      <c r="X598" s="6">
        <v>984</v>
      </c>
      <c r="Y598" s="8">
        <v>1016</v>
      </c>
      <c r="Z598" s="7">
        <v>1002</v>
      </c>
      <c r="AA598" s="7">
        <v>1000</v>
      </c>
      <c r="AB598" s="163">
        <f t="shared" si="180"/>
        <v>2.5</v>
      </c>
      <c r="AC598" s="164">
        <f t="shared" si="181"/>
        <v>3</v>
      </c>
      <c r="AD598" s="164">
        <f t="shared" si="182"/>
        <v>3</v>
      </c>
      <c r="AE598" s="164">
        <f t="shared" si="181"/>
        <v>3.75</v>
      </c>
      <c r="AF598" s="164">
        <f t="shared" si="183"/>
        <v>1.5</v>
      </c>
      <c r="AG598" s="164">
        <f t="shared" si="181"/>
        <v>1.75</v>
      </c>
      <c r="AH598" s="164">
        <f t="shared" si="184"/>
        <v>1</v>
      </c>
      <c r="AI598" s="164">
        <f t="shared" si="181"/>
        <v>1.25</v>
      </c>
      <c r="AJ598" s="164">
        <f t="shared" si="185"/>
        <v>1.5</v>
      </c>
      <c r="AK598" s="164">
        <f t="shared" si="186"/>
        <v>1.5</v>
      </c>
      <c r="AL598" s="164">
        <f t="shared" si="187"/>
        <v>1</v>
      </c>
      <c r="AM598" s="164">
        <f t="shared" si="188"/>
        <v>1.25</v>
      </c>
      <c r="AN598" s="164">
        <f t="shared" si="189"/>
        <v>892</v>
      </c>
      <c r="AO598" s="164">
        <f t="shared" si="190"/>
        <v>892</v>
      </c>
      <c r="AP598" s="164">
        <f t="shared" si="191"/>
        <v>238</v>
      </c>
      <c r="AQ598" s="164">
        <f t="shared" si="192"/>
        <v>297.5</v>
      </c>
      <c r="AR598" s="164">
        <f t="shared" si="193"/>
        <v>1</v>
      </c>
      <c r="AS598" s="164">
        <f t="shared" si="194"/>
        <v>1.25</v>
      </c>
      <c r="AT598" s="164">
        <f t="shared" si="195"/>
        <v>16</v>
      </c>
      <c r="AU598" s="164">
        <f t="shared" si="196"/>
        <v>20</v>
      </c>
      <c r="AV598" s="164">
        <f t="shared" si="197"/>
        <v>1</v>
      </c>
      <c r="AW598" s="165">
        <f t="shared" si="198"/>
        <v>1.5</v>
      </c>
    </row>
    <row r="599" spans="1:49" x14ac:dyDescent="0.55000000000000004">
      <c r="A599" s="435"/>
      <c r="B599" s="78">
        <v>4</v>
      </c>
      <c r="C599" s="78">
        <v>6</v>
      </c>
      <c r="D599" s="361"/>
      <c r="E599" s="362"/>
      <c r="F599">
        <v>1000</v>
      </c>
      <c r="G599">
        <v>1000</v>
      </c>
      <c r="H599" s="6">
        <v>1000</v>
      </c>
      <c r="I599" s="8">
        <v>1000</v>
      </c>
      <c r="J599" s="7">
        <v>1000</v>
      </c>
      <c r="K599" s="7">
        <v>1000</v>
      </c>
      <c r="L599" s="6">
        <v>1000</v>
      </c>
      <c r="M599" s="8">
        <v>1000</v>
      </c>
      <c r="N599" s="7">
        <v>998</v>
      </c>
      <c r="O599" s="7">
        <v>1001</v>
      </c>
      <c r="P599">
        <v>1000</v>
      </c>
      <c r="Q599">
        <v>1000</v>
      </c>
      <c r="R599" s="7">
        <v>110</v>
      </c>
      <c r="S599" s="8">
        <v>107</v>
      </c>
      <c r="T599">
        <v>751</v>
      </c>
      <c r="U599">
        <v>1249</v>
      </c>
      <c r="V599" s="7">
        <v>1000</v>
      </c>
      <c r="W599" s="8">
        <v>1000</v>
      </c>
      <c r="X599" s="6">
        <v>931</v>
      </c>
      <c r="Y599" s="8">
        <v>1069</v>
      </c>
      <c r="Z599" s="7">
        <v>1002</v>
      </c>
      <c r="AA599" s="7">
        <v>1000</v>
      </c>
      <c r="AB599" s="163">
        <f t="shared" si="180"/>
        <v>0</v>
      </c>
      <c r="AC599" s="164">
        <f t="shared" si="181"/>
        <v>0</v>
      </c>
      <c r="AD599" s="164">
        <f t="shared" si="182"/>
        <v>0</v>
      </c>
      <c r="AE599" s="164">
        <f t="shared" si="181"/>
        <v>0</v>
      </c>
      <c r="AF599" s="164">
        <f t="shared" si="183"/>
        <v>0</v>
      </c>
      <c r="AG599" s="164">
        <f t="shared" si="181"/>
        <v>0</v>
      </c>
      <c r="AH599" s="164">
        <f t="shared" si="184"/>
        <v>0</v>
      </c>
      <c r="AI599" s="164">
        <f t="shared" si="181"/>
        <v>0</v>
      </c>
      <c r="AJ599" s="164">
        <f t="shared" si="185"/>
        <v>1.5</v>
      </c>
      <c r="AK599" s="164">
        <f t="shared" si="186"/>
        <v>1.75</v>
      </c>
      <c r="AL599" s="164">
        <f t="shared" si="187"/>
        <v>0</v>
      </c>
      <c r="AM599" s="164">
        <f t="shared" si="188"/>
        <v>0</v>
      </c>
      <c r="AN599" s="164">
        <f t="shared" si="189"/>
        <v>891.5</v>
      </c>
      <c r="AO599" s="164">
        <f t="shared" si="190"/>
        <v>891.5</v>
      </c>
      <c r="AP599" s="164">
        <f t="shared" si="191"/>
        <v>249</v>
      </c>
      <c r="AQ599" s="164">
        <f t="shared" si="192"/>
        <v>311.25</v>
      </c>
      <c r="AR599" s="164">
        <f t="shared" si="193"/>
        <v>0</v>
      </c>
      <c r="AS599" s="164">
        <f t="shared" si="194"/>
        <v>0</v>
      </c>
      <c r="AT599" s="164">
        <f t="shared" si="195"/>
        <v>69</v>
      </c>
      <c r="AU599" s="164">
        <f t="shared" si="196"/>
        <v>86.25</v>
      </c>
      <c r="AV599" s="164">
        <f t="shared" si="197"/>
        <v>1</v>
      </c>
      <c r="AW599" s="165">
        <f t="shared" si="198"/>
        <v>1.5</v>
      </c>
    </row>
    <row r="600" spans="1:49" x14ac:dyDescent="0.55000000000000004">
      <c r="A600" s="435"/>
      <c r="B600" s="78">
        <v>5</v>
      </c>
      <c r="C600" s="78">
        <v>6</v>
      </c>
      <c r="D600" s="361"/>
      <c r="E600" s="362"/>
      <c r="F600">
        <v>999</v>
      </c>
      <c r="G600">
        <v>1001</v>
      </c>
      <c r="H600" s="6">
        <v>999</v>
      </c>
      <c r="I600" s="8">
        <v>1001</v>
      </c>
      <c r="J600" s="7">
        <v>999</v>
      </c>
      <c r="K600" s="7">
        <v>1001</v>
      </c>
      <c r="L600" s="6">
        <v>999</v>
      </c>
      <c r="M600" s="8">
        <v>1001</v>
      </c>
      <c r="N600" s="7">
        <v>1000</v>
      </c>
      <c r="O600" s="7">
        <v>999</v>
      </c>
      <c r="P600">
        <v>999</v>
      </c>
      <c r="Q600">
        <v>1001</v>
      </c>
      <c r="R600" s="7">
        <v>116</v>
      </c>
      <c r="S600" s="8">
        <v>85</v>
      </c>
      <c r="T600">
        <v>757</v>
      </c>
      <c r="U600">
        <v>1243</v>
      </c>
      <c r="V600" s="7">
        <v>999</v>
      </c>
      <c r="W600" s="8">
        <v>1001</v>
      </c>
      <c r="X600" s="6">
        <v>1000</v>
      </c>
      <c r="Y600" s="8">
        <v>1000</v>
      </c>
      <c r="Z600" s="7">
        <v>999</v>
      </c>
      <c r="AA600" s="7">
        <v>1003</v>
      </c>
      <c r="AB600" s="163">
        <f t="shared" si="180"/>
        <v>1</v>
      </c>
      <c r="AC600" s="164">
        <f t="shared" si="181"/>
        <v>1.25</v>
      </c>
      <c r="AD600" s="164">
        <f t="shared" si="182"/>
        <v>1</v>
      </c>
      <c r="AE600" s="164">
        <f t="shared" si="181"/>
        <v>1.25</v>
      </c>
      <c r="AF600" s="164">
        <f t="shared" si="183"/>
        <v>1</v>
      </c>
      <c r="AG600" s="164">
        <f t="shared" si="181"/>
        <v>1.25</v>
      </c>
      <c r="AH600" s="164">
        <f t="shared" si="184"/>
        <v>1</v>
      </c>
      <c r="AI600" s="164">
        <f t="shared" si="181"/>
        <v>1.25</v>
      </c>
      <c r="AJ600" s="164">
        <f t="shared" si="185"/>
        <v>0.5</v>
      </c>
      <c r="AK600" s="164">
        <f t="shared" si="186"/>
        <v>0.5</v>
      </c>
      <c r="AL600" s="164">
        <f t="shared" si="187"/>
        <v>1</v>
      </c>
      <c r="AM600" s="164">
        <f t="shared" si="188"/>
        <v>1.25</v>
      </c>
      <c r="AN600" s="164">
        <f t="shared" si="189"/>
        <v>899.5</v>
      </c>
      <c r="AO600" s="164">
        <f t="shared" si="190"/>
        <v>899.5</v>
      </c>
      <c r="AP600" s="164">
        <f t="shared" si="191"/>
        <v>243</v>
      </c>
      <c r="AQ600" s="164">
        <f t="shared" si="192"/>
        <v>303.75</v>
      </c>
      <c r="AR600" s="164">
        <f t="shared" si="193"/>
        <v>1</v>
      </c>
      <c r="AS600" s="164">
        <f t="shared" si="194"/>
        <v>1.25</v>
      </c>
      <c r="AT600" s="164">
        <f t="shared" si="195"/>
        <v>0</v>
      </c>
      <c r="AU600" s="164">
        <f t="shared" si="196"/>
        <v>0</v>
      </c>
      <c r="AV600" s="164">
        <f t="shared" si="197"/>
        <v>2</v>
      </c>
      <c r="AW600" s="165">
        <f t="shared" si="198"/>
        <v>2.75</v>
      </c>
    </row>
    <row r="601" spans="1:49" x14ac:dyDescent="0.55000000000000004">
      <c r="A601" s="435"/>
      <c r="B601" s="78">
        <v>1</v>
      </c>
      <c r="C601" s="78">
        <v>7</v>
      </c>
      <c r="D601" s="361"/>
      <c r="E601" s="362"/>
      <c r="F601">
        <v>999</v>
      </c>
      <c r="G601">
        <v>998</v>
      </c>
      <c r="H601" s="6">
        <v>1000</v>
      </c>
      <c r="I601" s="8">
        <v>1000</v>
      </c>
      <c r="J601" s="7">
        <v>1001</v>
      </c>
      <c r="K601" s="7">
        <v>999</v>
      </c>
      <c r="L601" s="6">
        <v>1001</v>
      </c>
      <c r="M601" s="8">
        <v>999</v>
      </c>
      <c r="N601" s="7">
        <v>1001</v>
      </c>
      <c r="O601" s="7">
        <v>998</v>
      </c>
      <c r="P601">
        <v>1001</v>
      </c>
      <c r="Q601">
        <v>999</v>
      </c>
      <c r="R601" s="7">
        <v>109</v>
      </c>
      <c r="S601" s="8">
        <v>126</v>
      </c>
      <c r="T601">
        <v>1215</v>
      </c>
      <c r="U601">
        <v>785</v>
      </c>
      <c r="V601" s="7">
        <v>1001</v>
      </c>
      <c r="W601" s="8">
        <v>999</v>
      </c>
      <c r="X601" s="6">
        <v>965</v>
      </c>
      <c r="Y601" s="8">
        <v>1035</v>
      </c>
      <c r="Z601" s="7">
        <v>1002</v>
      </c>
      <c r="AA601" s="7">
        <v>1000</v>
      </c>
      <c r="AB601" s="163">
        <f t="shared" si="180"/>
        <v>1.5</v>
      </c>
      <c r="AC601" s="164">
        <f t="shared" si="181"/>
        <v>1.5</v>
      </c>
      <c r="AD601" s="164">
        <f t="shared" si="182"/>
        <v>0</v>
      </c>
      <c r="AE601" s="164">
        <f t="shared" si="181"/>
        <v>0</v>
      </c>
      <c r="AF601" s="164">
        <f t="shared" si="183"/>
        <v>1</v>
      </c>
      <c r="AG601" s="164">
        <f t="shared" si="181"/>
        <v>1.25</v>
      </c>
      <c r="AH601" s="164">
        <f t="shared" si="184"/>
        <v>1</v>
      </c>
      <c r="AI601" s="164">
        <f t="shared" si="181"/>
        <v>1.25</v>
      </c>
      <c r="AJ601" s="164">
        <f t="shared" si="185"/>
        <v>1.5</v>
      </c>
      <c r="AK601" s="164">
        <f t="shared" si="186"/>
        <v>1.75</v>
      </c>
      <c r="AL601" s="164">
        <f t="shared" si="187"/>
        <v>1</v>
      </c>
      <c r="AM601" s="164">
        <f t="shared" si="188"/>
        <v>1.25</v>
      </c>
      <c r="AN601" s="164">
        <f t="shared" si="189"/>
        <v>882.5</v>
      </c>
      <c r="AO601" s="164">
        <f t="shared" si="190"/>
        <v>882.5</v>
      </c>
      <c r="AP601" s="164">
        <f t="shared" si="191"/>
        <v>215</v>
      </c>
      <c r="AQ601" s="164">
        <f t="shared" si="192"/>
        <v>268.75</v>
      </c>
      <c r="AR601" s="164">
        <f t="shared" si="193"/>
        <v>1</v>
      </c>
      <c r="AS601" s="164">
        <f t="shared" si="194"/>
        <v>1.25</v>
      </c>
      <c r="AT601" s="164">
        <f t="shared" si="195"/>
        <v>35</v>
      </c>
      <c r="AU601" s="164">
        <f t="shared" si="196"/>
        <v>43.75</v>
      </c>
      <c r="AV601" s="164">
        <f t="shared" si="197"/>
        <v>1</v>
      </c>
      <c r="AW601" s="165">
        <f t="shared" si="198"/>
        <v>1.5</v>
      </c>
    </row>
    <row r="602" spans="1:49" x14ac:dyDescent="0.55000000000000004">
      <c r="A602" s="435"/>
      <c r="B602" s="78">
        <v>2</v>
      </c>
      <c r="C602" s="78">
        <v>7</v>
      </c>
      <c r="D602" s="361"/>
      <c r="E602" s="362"/>
      <c r="F602">
        <v>1000</v>
      </c>
      <c r="G602">
        <v>999</v>
      </c>
      <c r="H602" s="6">
        <v>1001</v>
      </c>
      <c r="I602" s="8">
        <v>999</v>
      </c>
      <c r="J602" s="7">
        <v>1000</v>
      </c>
      <c r="K602" s="7">
        <v>999</v>
      </c>
      <c r="L602" s="6">
        <v>1001</v>
      </c>
      <c r="M602" s="8">
        <v>999</v>
      </c>
      <c r="N602" s="7">
        <v>1000</v>
      </c>
      <c r="O602" s="7">
        <v>999</v>
      </c>
      <c r="P602">
        <v>1000</v>
      </c>
      <c r="Q602">
        <v>1000</v>
      </c>
      <c r="R602" s="7">
        <v>125</v>
      </c>
      <c r="S602" s="8">
        <v>110</v>
      </c>
      <c r="T602">
        <v>1260</v>
      </c>
      <c r="U602">
        <v>740</v>
      </c>
      <c r="V602" s="7">
        <v>1000</v>
      </c>
      <c r="W602" s="8">
        <v>1000</v>
      </c>
      <c r="X602" s="6">
        <v>1000</v>
      </c>
      <c r="Y602" s="8">
        <v>1000</v>
      </c>
      <c r="Z602" s="7">
        <v>1004</v>
      </c>
      <c r="AA602" s="7">
        <v>998</v>
      </c>
      <c r="AB602" s="163">
        <f t="shared" si="180"/>
        <v>0.5</v>
      </c>
      <c r="AC602" s="164">
        <f t="shared" si="181"/>
        <v>0.5</v>
      </c>
      <c r="AD602" s="164">
        <f t="shared" si="182"/>
        <v>1</v>
      </c>
      <c r="AE602" s="164">
        <f t="shared" si="181"/>
        <v>1.25</v>
      </c>
      <c r="AF602" s="164">
        <f t="shared" si="183"/>
        <v>0.5</v>
      </c>
      <c r="AG602" s="164">
        <f t="shared" si="181"/>
        <v>0.5</v>
      </c>
      <c r="AH602" s="164">
        <f t="shared" si="184"/>
        <v>1</v>
      </c>
      <c r="AI602" s="164">
        <f t="shared" si="181"/>
        <v>1.25</v>
      </c>
      <c r="AJ602" s="164">
        <f t="shared" si="185"/>
        <v>0.5</v>
      </c>
      <c r="AK602" s="164">
        <f t="shared" si="186"/>
        <v>0.5</v>
      </c>
      <c r="AL602" s="164">
        <f t="shared" si="187"/>
        <v>0</v>
      </c>
      <c r="AM602" s="164">
        <f t="shared" si="188"/>
        <v>0</v>
      </c>
      <c r="AN602" s="164">
        <f t="shared" si="189"/>
        <v>882.5</v>
      </c>
      <c r="AO602" s="164">
        <f t="shared" si="190"/>
        <v>882.5</v>
      </c>
      <c r="AP602" s="164">
        <f t="shared" si="191"/>
        <v>260</v>
      </c>
      <c r="AQ602" s="164">
        <f t="shared" si="192"/>
        <v>325</v>
      </c>
      <c r="AR602" s="164">
        <f t="shared" si="193"/>
        <v>0</v>
      </c>
      <c r="AS602" s="164">
        <f t="shared" si="194"/>
        <v>0</v>
      </c>
      <c r="AT602" s="164">
        <f t="shared" si="195"/>
        <v>0</v>
      </c>
      <c r="AU602" s="164">
        <f t="shared" si="196"/>
        <v>0</v>
      </c>
      <c r="AV602" s="164">
        <f t="shared" si="197"/>
        <v>3</v>
      </c>
      <c r="AW602" s="165">
        <f t="shared" si="198"/>
        <v>4</v>
      </c>
    </row>
    <row r="603" spans="1:49" x14ac:dyDescent="0.55000000000000004">
      <c r="A603" s="435"/>
      <c r="B603" s="78">
        <v>3</v>
      </c>
      <c r="C603" s="78">
        <v>7</v>
      </c>
      <c r="D603" s="361"/>
      <c r="E603" s="362"/>
      <c r="F603">
        <v>1000</v>
      </c>
      <c r="G603">
        <v>999</v>
      </c>
      <c r="H603" s="6">
        <v>1001</v>
      </c>
      <c r="I603" s="8">
        <v>999</v>
      </c>
      <c r="J603" s="7">
        <v>1000</v>
      </c>
      <c r="K603" s="7">
        <v>999</v>
      </c>
      <c r="L603" s="6">
        <v>1000</v>
      </c>
      <c r="M603" s="8">
        <v>1000</v>
      </c>
      <c r="N603" s="7">
        <v>1000</v>
      </c>
      <c r="O603" s="7">
        <v>1000</v>
      </c>
      <c r="P603">
        <v>1001</v>
      </c>
      <c r="Q603">
        <v>999</v>
      </c>
      <c r="R603" s="7">
        <v>112</v>
      </c>
      <c r="S603" s="8">
        <v>103</v>
      </c>
      <c r="T603">
        <v>1222</v>
      </c>
      <c r="U603">
        <v>778</v>
      </c>
      <c r="V603" s="7">
        <v>1000</v>
      </c>
      <c r="W603" s="8">
        <v>1000</v>
      </c>
      <c r="X603" s="6">
        <v>1000</v>
      </c>
      <c r="Y603" s="8">
        <v>1000</v>
      </c>
      <c r="Z603" s="7">
        <v>1004</v>
      </c>
      <c r="AA603" s="7">
        <v>998</v>
      </c>
      <c r="AB603" s="163">
        <f t="shared" si="180"/>
        <v>0.5</v>
      </c>
      <c r="AC603" s="164">
        <f t="shared" si="181"/>
        <v>0.5</v>
      </c>
      <c r="AD603" s="164">
        <f t="shared" si="182"/>
        <v>1</v>
      </c>
      <c r="AE603" s="164">
        <f t="shared" si="181"/>
        <v>1.25</v>
      </c>
      <c r="AF603" s="164">
        <f t="shared" si="183"/>
        <v>0.5</v>
      </c>
      <c r="AG603" s="164">
        <f t="shared" si="181"/>
        <v>0.5</v>
      </c>
      <c r="AH603" s="164">
        <f t="shared" si="184"/>
        <v>0</v>
      </c>
      <c r="AI603" s="164">
        <f t="shared" si="181"/>
        <v>0</v>
      </c>
      <c r="AJ603" s="164">
        <f t="shared" si="185"/>
        <v>0</v>
      </c>
      <c r="AK603" s="164">
        <f t="shared" si="186"/>
        <v>0</v>
      </c>
      <c r="AL603" s="164">
        <f t="shared" si="187"/>
        <v>1</v>
      </c>
      <c r="AM603" s="164">
        <f t="shared" si="188"/>
        <v>1.25</v>
      </c>
      <c r="AN603" s="164">
        <f t="shared" si="189"/>
        <v>892.5</v>
      </c>
      <c r="AO603" s="164">
        <f t="shared" si="190"/>
        <v>892.5</v>
      </c>
      <c r="AP603" s="164">
        <f t="shared" si="191"/>
        <v>222</v>
      </c>
      <c r="AQ603" s="164">
        <f t="shared" si="192"/>
        <v>277.5</v>
      </c>
      <c r="AR603" s="164">
        <f t="shared" si="193"/>
        <v>0</v>
      </c>
      <c r="AS603" s="164">
        <f t="shared" si="194"/>
        <v>0</v>
      </c>
      <c r="AT603" s="164">
        <f t="shared" si="195"/>
        <v>0</v>
      </c>
      <c r="AU603" s="164">
        <f t="shared" si="196"/>
        <v>0</v>
      </c>
      <c r="AV603" s="164">
        <f t="shared" si="197"/>
        <v>3</v>
      </c>
      <c r="AW603" s="165">
        <f t="shared" si="198"/>
        <v>4</v>
      </c>
    </row>
    <row r="604" spans="1:49" x14ac:dyDescent="0.55000000000000004">
      <c r="A604" s="435"/>
      <c r="B604" s="78">
        <v>4</v>
      </c>
      <c r="C604" s="78">
        <v>7</v>
      </c>
      <c r="D604" s="361"/>
      <c r="E604" s="362"/>
      <c r="F604">
        <v>999</v>
      </c>
      <c r="G604">
        <v>999</v>
      </c>
      <c r="H604" s="6">
        <v>1000</v>
      </c>
      <c r="I604" s="8">
        <v>1000</v>
      </c>
      <c r="J604" s="7">
        <v>1001</v>
      </c>
      <c r="K604" s="7">
        <v>999</v>
      </c>
      <c r="L604" s="6">
        <v>1001</v>
      </c>
      <c r="M604" s="8">
        <v>999</v>
      </c>
      <c r="N604" s="7">
        <v>1000</v>
      </c>
      <c r="O604" s="7">
        <v>1000</v>
      </c>
      <c r="P604">
        <v>1000</v>
      </c>
      <c r="Q604">
        <v>1000</v>
      </c>
      <c r="R604" s="7">
        <v>125</v>
      </c>
      <c r="S604" s="8">
        <v>118</v>
      </c>
      <c r="T604">
        <v>749</v>
      </c>
      <c r="U604">
        <v>1251</v>
      </c>
      <c r="V604" s="7">
        <v>1001</v>
      </c>
      <c r="W604" s="8">
        <v>999</v>
      </c>
      <c r="X604" s="6">
        <v>1000</v>
      </c>
      <c r="Y604" s="8">
        <v>1000</v>
      </c>
      <c r="Z604" s="7">
        <v>1000</v>
      </c>
      <c r="AA604" s="7">
        <v>1002</v>
      </c>
      <c r="AB604" s="163">
        <f t="shared" si="180"/>
        <v>1</v>
      </c>
      <c r="AC604" s="164">
        <f t="shared" si="181"/>
        <v>1</v>
      </c>
      <c r="AD604" s="164">
        <f t="shared" si="182"/>
        <v>0</v>
      </c>
      <c r="AE604" s="164">
        <f t="shared" si="181"/>
        <v>0</v>
      </c>
      <c r="AF604" s="164">
        <f t="shared" si="183"/>
        <v>1</v>
      </c>
      <c r="AG604" s="164">
        <f t="shared" si="181"/>
        <v>1.25</v>
      </c>
      <c r="AH604" s="164">
        <f t="shared" si="184"/>
        <v>1</v>
      </c>
      <c r="AI604" s="164">
        <f t="shared" si="181"/>
        <v>1.25</v>
      </c>
      <c r="AJ604" s="164">
        <f t="shared" si="185"/>
        <v>0</v>
      </c>
      <c r="AK604" s="164">
        <f t="shared" si="186"/>
        <v>0</v>
      </c>
      <c r="AL604" s="164">
        <f t="shared" si="187"/>
        <v>0</v>
      </c>
      <c r="AM604" s="164">
        <f t="shared" si="188"/>
        <v>0</v>
      </c>
      <c r="AN604" s="164">
        <f t="shared" si="189"/>
        <v>878.5</v>
      </c>
      <c r="AO604" s="164">
        <f t="shared" si="190"/>
        <v>878.5</v>
      </c>
      <c r="AP604" s="164">
        <f t="shared" si="191"/>
        <v>251</v>
      </c>
      <c r="AQ604" s="164">
        <f t="shared" si="192"/>
        <v>313.75</v>
      </c>
      <c r="AR604" s="164">
        <f t="shared" si="193"/>
        <v>1</v>
      </c>
      <c r="AS604" s="164">
        <f t="shared" si="194"/>
        <v>1.25</v>
      </c>
      <c r="AT604" s="164">
        <f t="shared" si="195"/>
        <v>0</v>
      </c>
      <c r="AU604" s="164">
        <f t="shared" si="196"/>
        <v>0</v>
      </c>
      <c r="AV604" s="164">
        <f t="shared" si="197"/>
        <v>1</v>
      </c>
      <c r="AW604" s="165">
        <f t="shared" si="198"/>
        <v>1.5</v>
      </c>
    </row>
    <row r="605" spans="1:49" x14ac:dyDescent="0.55000000000000004">
      <c r="A605" s="435"/>
      <c r="B605" s="78">
        <v>5</v>
      </c>
      <c r="C605" s="78">
        <v>7</v>
      </c>
      <c r="D605" s="361"/>
      <c r="E605" s="362"/>
      <c r="F605">
        <v>999</v>
      </c>
      <c r="G605">
        <v>1001</v>
      </c>
      <c r="H605" s="6">
        <v>999</v>
      </c>
      <c r="I605" s="8">
        <v>1001</v>
      </c>
      <c r="J605" s="7">
        <v>998</v>
      </c>
      <c r="K605" s="7">
        <v>1002</v>
      </c>
      <c r="L605" s="6">
        <v>997</v>
      </c>
      <c r="M605" s="8">
        <v>1003</v>
      </c>
      <c r="N605" s="7">
        <v>998</v>
      </c>
      <c r="O605" s="7">
        <v>1001</v>
      </c>
      <c r="P605">
        <v>999</v>
      </c>
      <c r="Q605">
        <v>1001</v>
      </c>
      <c r="R605" s="7">
        <v>107</v>
      </c>
      <c r="S605" s="8">
        <v>101</v>
      </c>
      <c r="T605">
        <v>802</v>
      </c>
      <c r="U605">
        <v>1198</v>
      </c>
      <c r="V605" s="7">
        <v>998</v>
      </c>
      <c r="W605" s="8">
        <v>1002</v>
      </c>
      <c r="X605" s="6">
        <v>1000</v>
      </c>
      <c r="Y605" s="8">
        <v>1000</v>
      </c>
      <c r="Z605" s="7">
        <v>1000</v>
      </c>
      <c r="AA605" s="7">
        <v>1002</v>
      </c>
      <c r="AB605" s="163">
        <f t="shared" si="180"/>
        <v>1</v>
      </c>
      <c r="AC605" s="164">
        <f t="shared" si="181"/>
        <v>1.25</v>
      </c>
      <c r="AD605" s="164">
        <f t="shared" si="182"/>
        <v>1</v>
      </c>
      <c r="AE605" s="164">
        <f t="shared" si="181"/>
        <v>1.25</v>
      </c>
      <c r="AF605" s="164">
        <f t="shared" si="183"/>
        <v>2</v>
      </c>
      <c r="AG605" s="164">
        <f t="shared" si="181"/>
        <v>2.5</v>
      </c>
      <c r="AH605" s="164">
        <f t="shared" si="184"/>
        <v>3</v>
      </c>
      <c r="AI605" s="164">
        <f t="shared" si="181"/>
        <v>3.75</v>
      </c>
      <c r="AJ605" s="164">
        <f t="shared" si="185"/>
        <v>1.5</v>
      </c>
      <c r="AK605" s="164">
        <f t="shared" si="186"/>
        <v>1.75</v>
      </c>
      <c r="AL605" s="164">
        <f t="shared" si="187"/>
        <v>1</v>
      </c>
      <c r="AM605" s="164">
        <f t="shared" si="188"/>
        <v>1.25</v>
      </c>
      <c r="AN605" s="164">
        <f t="shared" si="189"/>
        <v>896</v>
      </c>
      <c r="AO605" s="164">
        <f t="shared" si="190"/>
        <v>896</v>
      </c>
      <c r="AP605" s="164">
        <f t="shared" si="191"/>
        <v>198</v>
      </c>
      <c r="AQ605" s="164">
        <f t="shared" si="192"/>
        <v>247.5</v>
      </c>
      <c r="AR605" s="164">
        <f t="shared" si="193"/>
        <v>2</v>
      </c>
      <c r="AS605" s="164">
        <f t="shared" si="194"/>
        <v>2.5</v>
      </c>
      <c r="AT605" s="164">
        <f t="shared" si="195"/>
        <v>0</v>
      </c>
      <c r="AU605" s="164">
        <f t="shared" si="196"/>
        <v>0</v>
      </c>
      <c r="AV605" s="164">
        <f t="shared" si="197"/>
        <v>1</v>
      </c>
      <c r="AW605" s="165">
        <f t="shared" si="198"/>
        <v>1.5</v>
      </c>
    </row>
    <row r="606" spans="1:49" x14ac:dyDescent="0.55000000000000004">
      <c r="A606" s="435"/>
      <c r="B606" s="78">
        <v>6</v>
      </c>
      <c r="C606" s="78">
        <v>7</v>
      </c>
      <c r="D606" s="361"/>
      <c r="E606" s="362"/>
      <c r="F606">
        <v>1001</v>
      </c>
      <c r="G606">
        <v>998</v>
      </c>
      <c r="H606" s="6">
        <v>1002</v>
      </c>
      <c r="I606" s="8">
        <v>998</v>
      </c>
      <c r="J606" s="7">
        <v>1001</v>
      </c>
      <c r="K606" s="7">
        <v>997</v>
      </c>
      <c r="L606" s="6">
        <v>1001</v>
      </c>
      <c r="M606" s="8">
        <v>999</v>
      </c>
      <c r="N606" s="7">
        <v>999</v>
      </c>
      <c r="O606" s="7">
        <v>998</v>
      </c>
      <c r="P606">
        <v>1002</v>
      </c>
      <c r="Q606">
        <v>998</v>
      </c>
      <c r="R606" s="7">
        <v>119</v>
      </c>
      <c r="S606" s="8">
        <v>109</v>
      </c>
      <c r="T606">
        <v>1296</v>
      </c>
      <c r="U606">
        <v>704</v>
      </c>
      <c r="V606" s="7">
        <v>1002</v>
      </c>
      <c r="W606" s="8">
        <v>998</v>
      </c>
      <c r="X606" s="6">
        <v>1001</v>
      </c>
      <c r="Y606" s="8">
        <v>999</v>
      </c>
      <c r="Z606" s="7">
        <v>1003</v>
      </c>
      <c r="AA606" s="7">
        <v>999</v>
      </c>
      <c r="AB606" s="163">
        <f t="shared" si="180"/>
        <v>1.5</v>
      </c>
      <c r="AC606" s="164">
        <f t="shared" si="181"/>
        <v>1.75</v>
      </c>
      <c r="AD606" s="164">
        <f t="shared" si="182"/>
        <v>2</v>
      </c>
      <c r="AE606" s="164">
        <f t="shared" si="181"/>
        <v>2.5</v>
      </c>
      <c r="AF606" s="164">
        <f t="shared" si="183"/>
        <v>2</v>
      </c>
      <c r="AG606" s="164">
        <f t="shared" si="181"/>
        <v>2.25</v>
      </c>
      <c r="AH606" s="164">
        <f t="shared" si="184"/>
        <v>1</v>
      </c>
      <c r="AI606" s="164">
        <f t="shared" si="181"/>
        <v>1.25</v>
      </c>
      <c r="AJ606" s="164">
        <f t="shared" si="185"/>
        <v>1.5</v>
      </c>
      <c r="AK606" s="164">
        <f t="shared" si="186"/>
        <v>1.5</v>
      </c>
      <c r="AL606" s="164">
        <f t="shared" si="187"/>
        <v>2</v>
      </c>
      <c r="AM606" s="164">
        <f t="shared" si="188"/>
        <v>2.5</v>
      </c>
      <c r="AN606" s="164">
        <f t="shared" si="189"/>
        <v>886</v>
      </c>
      <c r="AO606" s="164">
        <f t="shared" si="190"/>
        <v>886</v>
      </c>
      <c r="AP606" s="164">
        <f t="shared" si="191"/>
        <v>296</v>
      </c>
      <c r="AQ606" s="164">
        <f t="shared" si="192"/>
        <v>370</v>
      </c>
      <c r="AR606" s="164">
        <f t="shared" si="193"/>
        <v>2</v>
      </c>
      <c r="AS606" s="164">
        <f t="shared" si="194"/>
        <v>2.5</v>
      </c>
      <c r="AT606" s="164">
        <f t="shared" si="195"/>
        <v>1</v>
      </c>
      <c r="AU606" s="164">
        <f t="shared" si="196"/>
        <v>1.25</v>
      </c>
      <c r="AV606" s="164">
        <f t="shared" si="197"/>
        <v>2</v>
      </c>
      <c r="AW606" s="165">
        <f t="shared" si="198"/>
        <v>2.75</v>
      </c>
    </row>
    <row r="607" spans="1:49" x14ac:dyDescent="0.55000000000000004">
      <c r="A607" s="435"/>
      <c r="B607" s="78">
        <v>1</v>
      </c>
      <c r="C607" s="78">
        <v>8</v>
      </c>
      <c r="D607" s="361"/>
      <c r="E607" s="362"/>
      <c r="F607">
        <v>999</v>
      </c>
      <c r="G607">
        <v>1000</v>
      </c>
      <c r="H607" s="6">
        <v>999</v>
      </c>
      <c r="I607" s="8">
        <v>1001</v>
      </c>
      <c r="J607" s="7">
        <v>1000</v>
      </c>
      <c r="K607" s="7">
        <v>999</v>
      </c>
      <c r="L607" s="6">
        <v>1000</v>
      </c>
      <c r="M607" s="8">
        <v>1000</v>
      </c>
      <c r="N607" s="7">
        <v>998</v>
      </c>
      <c r="O607" s="7">
        <v>999</v>
      </c>
      <c r="P607">
        <v>1000</v>
      </c>
      <c r="Q607">
        <v>1000</v>
      </c>
      <c r="R607" s="7">
        <v>116</v>
      </c>
      <c r="S607" s="8">
        <v>98</v>
      </c>
      <c r="T607">
        <v>738</v>
      </c>
      <c r="U607">
        <v>1262</v>
      </c>
      <c r="V607" s="7">
        <v>1001</v>
      </c>
      <c r="W607" s="8">
        <v>999</v>
      </c>
      <c r="X607" s="6">
        <v>1000</v>
      </c>
      <c r="Y607" s="8">
        <v>1000</v>
      </c>
      <c r="Z607" s="7">
        <v>1001</v>
      </c>
      <c r="AA607" s="7">
        <v>1001</v>
      </c>
      <c r="AB607" s="163">
        <f t="shared" si="180"/>
        <v>0.5</v>
      </c>
      <c r="AC607" s="164">
        <f t="shared" si="181"/>
        <v>0.5</v>
      </c>
      <c r="AD607" s="164">
        <f t="shared" si="182"/>
        <v>1</v>
      </c>
      <c r="AE607" s="164">
        <f t="shared" si="181"/>
        <v>1.25</v>
      </c>
      <c r="AF607" s="164">
        <f t="shared" si="183"/>
        <v>0.5</v>
      </c>
      <c r="AG607" s="164">
        <f t="shared" si="181"/>
        <v>0.5</v>
      </c>
      <c r="AH607" s="164">
        <f t="shared" si="184"/>
        <v>0</v>
      </c>
      <c r="AI607" s="164">
        <f t="shared" si="181"/>
        <v>0</v>
      </c>
      <c r="AJ607" s="164">
        <f t="shared" si="185"/>
        <v>1.5</v>
      </c>
      <c r="AK607" s="164">
        <f t="shared" si="186"/>
        <v>1.5</v>
      </c>
      <c r="AL607" s="164">
        <f t="shared" si="187"/>
        <v>0</v>
      </c>
      <c r="AM607" s="164">
        <f t="shared" si="188"/>
        <v>0</v>
      </c>
      <c r="AN607" s="164">
        <f t="shared" si="189"/>
        <v>893</v>
      </c>
      <c r="AO607" s="164">
        <f t="shared" si="190"/>
        <v>893</v>
      </c>
      <c r="AP607" s="164">
        <f t="shared" si="191"/>
        <v>262</v>
      </c>
      <c r="AQ607" s="164">
        <f t="shared" si="192"/>
        <v>327.5</v>
      </c>
      <c r="AR607" s="164">
        <f t="shared" si="193"/>
        <v>1</v>
      </c>
      <c r="AS607" s="164">
        <f t="shared" si="194"/>
        <v>1.25</v>
      </c>
      <c r="AT607" s="164">
        <f t="shared" si="195"/>
        <v>0</v>
      </c>
      <c r="AU607" s="164">
        <f t="shared" si="196"/>
        <v>0</v>
      </c>
      <c r="AV607" s="164">
        <f t="shared" si="197"/>
        <v>1</v>
      </c>
      <c r="AW607" s="165">
        <f t="shared" si="198"/>
        <v>1.5</v>
      </c>
    </row>
    <row r="608" spans="1:49" x14ac:dyDescent="0.55000000000000004">
      <c r="A608" s="435"/>
      <c r="B608" s="78">
        <v>2</v>
      </c>
      <c r="C608" s="78">
        <v>8</v>
      </c>
      <c r="D608" s="361"/>
      <c r="E608" s="362"/>
      <c r="F608">
        <v>1000</v>
      </c>
      <c r="G608">
        <v>1000</v>
      </c>
      <c r="H608" s="6">
        <v>1000</v>
      </c>
      <c r="I608" s="8">
        <v>1000</v>
      </c>
      <c r="J608" s="7">
        <v>1000</v>
      </c>
      <c r="K608" s="7">
        <v>1000</v>
      </c>
      <c r="L608" s="6">
        <v>1000</v>
      </c>
      <c r="M608" s="8">
        <v>1000</v>
      </c>
      <c r="N608" s="7">
        <v>999</v>
      </c>
      <c r="O608" s="7">
        <v>999</v>
      </c>
      <c r="P608">
        <v>1000</v>
      </c>
      <c r="Q608">
        <v>1000</v>
      </c>
      <c r="R608" s="7">
        <v>97</v>
      </c>
      <c r="S608" s="8">
        <v>106</v>
      </c>
      <c r="T608">
        <v>1270</v>
      </c>
      <c r="U608">
        <v>730</v>
      </c>
      <c r="V608" s="7">
        <v>1000</v>
      </c>
      <c r="W608" s="8">
        <v>1000</v>
      </c>
      <c r="X608" s="6">
        <v>1000</v>
      </c>
      <c r="Y608" s="8">
        <v>1000</v>
      </c>
      <c r="Z608" s="7">
        <v>1001</v>
      </c>
      <c r="AA608" s="7">
        <v>1001</v>
      </c>
      <c r="AB608" s="163">
        <f t="shared" si="180"/>
        <v>0</v>
      </c>
      <c r="AC608" s="164">
        <f t="shared" si="181"/>
        <v>0</v>
      </c>
      <c r="AD608" s="164">
        <f t="shared" si="182"/>
        <v>0</v>
      </c>
      <c r="AE608" s="164">
        <f t="shared" si="181"/>
        <v>0</v>
      </c>
      <c r="AF608" s="164">
        <f t="shared" si="183"/>
        <v>0</v>
      </c>
      <c r="AG608" s="164">
        <f t="shared" si="181"/>
        <v>0</v>
      </c>
      <c r="AH608" s="164">
        <f t="shared" si="184"/>
        <v>0</v>
      </c>
      <c r="AI608" s="164">
        <f t="shared" si="181"/>
        <v>0</v>
      </c>
      <c r="AJ608" s="164">
        <f t="shared" si="185"/>
        <v>1</v>
      </c>
      <c r="AK608" s="164">
        <f t="shared" si="186"/>
        <v>1</v>
      </c>
      <c r="AL608" s="164">
        <f t="shared" si="187"/>
        <v>0</v>
      </c>
      <c r="AM608" s="164">
        <f t="shared" si="188"/>
        <v>0</v>
      </c>
      <c r="AN608" s="164">
        <f t="shared" si="189"/>
        <v>898.5</v>
      </c>
      <c r="AO608" s="164">
        <f t="shared" si="190"/>
        <v>898.5</v>
      </c>
      <c r="AP608" s="164">
        <f t="shared" si="191"/>
        <v>270</v>
      </c>
      <c r="AQ608" s="164">
        <f t="shared" si="192"/>
        <v>337.5</v>
      </c>
      <c r="AR608" s="164">
        <f t="shared" si="193"/>
        <v>0</v>
      </c>
      <c r="AS608" s="164">
        <f t="shared" si="194"/>
        <v>0</v>
      </c>
      <c r="AT608" s="164">
        <f t="shared" si="195"/>
        <v>0</v>
      </c>
      <c r="AU608" s="164">
        <f t="shared" si="196"/>
        <v>0</v>
      </c>
      <c r="AV608" s="164">
        <f t="shared" si="197"/>
        <v>1</v>
      </c>
      <c r="AW608" s="165">
        <f t="shared" si="198"/>
        <v>1.5</v>
      </c>
    </row>
    <row r="609" spans="1:49" x14ac:dyDescent="0.55000000000000004">
      <c r="A609" s="435"/>
      <c r="B609" s="78">
        <v>3</v>
      </c>
      <c r="C609" s="78">
        <v>8</v>
      </c>
      <c r="D609" s="361"/>
      <c r="E609" s="362"/>
      <c r="F609">
        <v>999</v>
      </c>
      <c r="G609">
        <v>1000</v>
      </c>
      <c r="H609" s="6">
        <v>1000</v>
      </c>
      <c r="I609" s="8">
        <v>1000</v>
      </c>
      <c r="J609" s="7">
        <v>1000</v>
      </c>
      <c r="K609" s="7">
        <v>1000</v>
      </c>
      <c r="L609" s="6">
        <v>1000</v>
      </c>
      <c r="M609" s="8">
        <v>1000</v>
      </c>
      <c r="N609" s="7">
        <v>1000</v>
      </c>
      <c r="O609" s="7">
        <v>1000</v>
      </c>
      <c r="P609">
        <v>1000</v>
      </c>
      <c r="Q609">
        <v>1000</v>
      </c>
      <c r="R609" s="7">
        <v>99</v>
      </c>
      <c r="S609" s="8">
        <v>105</v>
      </c>
      <c r="T609">
        <v>717</v>
      </c>
      <c r="U609">
        <v>1283</v>
      </c>
      <c r="V609" s="7">
        <v>1000</v>
      </c>
      <c r="W609" s="8">
        <v>1000</v>
      </c>
      <c r="X609" s="6">
        <v>1000</v>
      </c>
      <c r="Y609" s="8">
        <v>1000</v>
      </c>
      <c r="Z609" s="7">
        <v>1000</v>
      </c>
      <c r="AA609" s="7">
        <v>1002</v>
      </c>
      <c r="AB609" s="163">
        <f t="shared" si="180"/>
        <v>0.5</v>
      </c>
      <c r="AC609" s="164">
        <f t="shared" si="181"/>
        <v>0.5</v>
      </c>
      <c r="AD609" s="164">
        <f t="shared" si="182"/>
        <v>0</v>
      </c>
      <c r="AE609" s="164">
        <f t="shared" si="181"/>
        <v>0</v>
      </c>
      <c r="AF609" s="164">
        <f t="shared" si="183"/>
        <v>0</v>
      </c>
      <c r="AG609" s="164">
        <f t="shared" si="181"/>
        <v>0</v>
      </c>
      <c r="AH609" s="164">
        <f t="shared" si="184"/>
        <v>0</v>
      </c>
      <c r="AI609" s="164">
        <f t="shared" si="181"/>
        <v>0</v>
      </c>
      <c r="AJ609" s="164">
        <f t="shared" si="185"/>
        <v>0</v>
      </c>
      <c r="AK609" s="164">
        <f t="shared" si="186"/>
        <v>0</v>
      </c>
      <c r="AL609" s="164">
        <f t="shared" si="187"/>
        <v>0</v>
      </c>
      <c r="AM609" s="164">
        <f t="shared" si="188"/>
        <v>0</v>
      </c>
      <c r="AN609" s="164">
        <f t="shared" si="189"/>
        <v>898</v>
      </c>
      <c r="AO609" s="164">
        <f t="shared" si="190"/>
        <v>898</v>
      </c>
      <c r="AP609" s="164">
        <f t="shared" si="191"/>
        <v>283</v>
      </c>
      <c r="AQ609" s="164">
        <f t="shared" si="192"/>
        <v>353.75</v>
      </c>
      <c r="AR609" s="164">
        <f t="shared" si="193"/>
        <v>0</v>
      </c>
      <c r="AS609" s="164">
        <f t="shared" si="194"/>
        <v>0</v>
      </c>
      <c r="AT609" s="164">
        <f t="shared" si="195"/>
        <v>0</v>
      </c>
      <c r="AU609" s="164">
        <f t="shared" si="196"/>
        <v>0</v>
      </c>
      <c r="AV609" s="164">
        <f t="shared" si="197"/>
        <v>1</v>
      </c>
      <c r="AW609" s="165">
        <f t="shared" si="198"/>
        <v>1.5</v>
      </c>
    </row>
    <row r="610" spans="1:49" x14ac:dyDescent="0.55000000000000004">
      <c r="A610" s="435"/>
      <c r="B610" s="78">
        <v>4</v>
      </c>
      <c r="C610" s="78">
        <v>8</v>
      </c>
      <c r="D610" s="361"/>
      <c r="E610" s="362"/>
      <c r="F610">
        <v>1000</v>
      </c>
      <c r="G610">
        <v>1000</v>
      </c>
      <c r="H610" s="6">
        <v>1000</v>
      </c>
      <c r="I610" s="8">
        <v>1000</v>
      </c>
      <c r="J610" s="7">
        <v>1000</v>
      </c>
      <c r="K610" s="7">
        <v>999</v>
      </c>
      <c r="L610" s="6">
        <v>1000</v>
      </c>
      <c r="M610" s="8">
        <v>1000</v>
      </c>
      <c r="N610" s="7">
        <v>997</v>
      </c>
      <c r="O610" s="7">
        <v>1002</v>
      </c>
      <c r="P610">
        <v>1000</v>
      </c>
      <c r="Q610">
        <v>1000</v>
      </c>
      <c r="R610" s="7">
        <v>108</v>
      </c>
      <c r="S610" s="8">
        <v>115</v>
      </c>
      <c r="T610">
        <v>745</v>
      </c>
      <c r="U610">
        <v>1255</v>
      </c>
      <c r="V610" s="7">
        <v>1001</v>
      </c>
      <c r="W610" s="8">
        <v>999</v>
      </c>
      <c r="X610" s="6">
        <v>1000</v>
      </c>
      <c r="Y610" s="8">
        <v>1000</v>
      </c>
      <c r="Z610" s="7">
        <v>1002</v>
      </c>
      <c r="AA610" s="7">
        <v>1000</v>
      </c>
      <c r="AB610" s="163">
        <f t="shared" si="180"/>
        <v>0</v>
      </c>
      <c r="AC610" s="164">
        <f t="shared" si="181"/>
        <v>0</v>
      </c>
      <c r="AD610" s="164">
        <f t="shared" si="182"/>
        <v>0</v>
      </c>
      <c r="AE610" s="164">
        <f t="shared" si="181"/>
        <v>0</v>
      </c>
      <c r="AF610" s="164">
        <f t="shared" si="183"/>
        <v>0.5</v>
      </c>
      <c r="AG610" s="164">
        <f t="shared" si="181"/>
        <v>0.5</v>
      </c>
      <c r="AH610" s="164">
        <f t="shared" si="184"/>
        <v>0</v>
      </c>
      <c r="AI610" s="164">
        <f t="shared" si="181"/>
        <v>0</v>
      </c>
      <c r="AJ610" s="164">
        <f t="shared" si="185"/>
        <v>2.5</v>
      </c>
      <c r="AK610" s="164">
        <f t="shared" si="186"/>
        <v>3</v>
      </c>
      <c r="AL610" s="164">
        <f t="shared" si="187"/>
        <v>0</v>
      </c>
      <c r="AM610" s="164">
        <f t="shared" si="188"/>
        <v>0</v>
      </c>
      <c r="AN610" s="164">
        <f t="shared" si="189"/>
        <v>888.5</v>
      </c>
      <c r="AO610" s="164">
        <f t="shared" si="190"/>
        <v>888.5</v>
      </c>
      <c r="AP610" s="164">
        <f t="shared" si="191"/>
        <v>255</v>
      </c>
      <c r="AQ610" s="164">
        <f t="shared" si="192"/>
        <v>318.75</v>
      </c>
      <c r="AR610" s="164">
        <f t="shared" si="193"/>
        <v>1</v>
      </c>
      <c r="AS610" s="164">
        <f t="shared" si="194"/>
        <v>1.25</v>
      </c>
      <c r="AT610" s="164">
        <f t="shared" si="195"/>
        <v>0</v>
      </c>
      <c r="AU610" s="164">
        <f t="shared" si="196"/>
        <v>0</v>
      </c>
      <c r="AV610" s="164">
        <f t="shared" si="197"/>
        <v>1</v>
      </c>
      <c r="AW610" s="165">
        <f t="shared" si="198"/>
        <v>1.5</v>
      </c>
    </row>
    <row r="611" spans="1:49" x14ac:dyDescent="0.55000000000000004">
      <c r="A611" s="435"/>
      <c r="B611" s="78">
        <v>5</v>
      </c>
      <c r="C611" s="78">
        <v>8</v>
      </c>
      <c r="D611" s="361"/>
      <c r="E611" s="362"/>
      <c r="F611">
        <v>998</v>
      </c>
      <c r="G611">
        <v>1001</v>
      </c>
      <c r="H611" s="6">
        <v>999</v>
      </c>
      <c r="I611" s="8">
        <v>1001</v>
      </c>
      <c r="J611" s="7">
        <v>997</v>
      </c>
      <c r="K611" s="7">
        <v>1002</v>
      </c>
      <c r="L611" s="6">
        <v>997</v>
      </c>
      <c r="M611" s="8">
        <v>1003</v>
      </c>
      <c r="N611" s="7">
        <v>1000</v>
      </c>
      <c r="O611" s="7">
        <v>1000</v>
      </c>
      <c r="P611">
        <v>999</v>
      </c>
      <c r="Q611">
        <v>1001</v>
      </c>
      <c r="R611" s="7">
        <v>93</v>
      </c>
      <c r="S611" s="8">
        <v>96</v>
      </c>
      <c r="T611">
        <v>760</v>
      </c>
      <c r="U611">
        <v>1240</v>
      </c>
      <c r="V611" s="7">
        <v>998</v>
      </c>
      <c r="W611" s="8">
        <v>1002</v>
      </c>
      <c r="X611" s="6">
        <v>1018</v>
      </c>
      <c r="Y611" s="8">
        <v>982</v>
      </c>
      <c r="Z611" s="7">
        <v>998</v>
      </c>
      <c r="AA611" s="7">
        <v>1004</v>
      </c>
      <c r="AB611" s="163">
        <f t="shared" si="180"/>
        <v>1.5</v>
      </c>
      <c r="AC611" s="164">
        <f t="shared" si="181"/>
        <v>1.75</v>
      </c>
      <c r="AD611" s="164">
        <f t="shared" si="182"/>
        <v>1</v>
      </c>
      <c r="AE611" s="164">
        <f t="shared" si="181"/>
        <v>1.25</v>
      </c>
      <c r="AF611" s="164">
        <f t="shared" si="183"/>
        <v>2.5</v>
      </c>
      <c r="AG611" s="164">
        <f t="shared" si="181"/>
        <v>3</v>
      </c>
      <c r="AH611" s="164">
        <f t="shared" si="184"/>
        <v>3</v>
      </c>
      <c r="AI611" s="164">
        <f t="shared" si="181"/>
        <v>3.75</v>
      </c>
      <c r="AJ611" s="164">
        <f t="shared" si="185"/>
        <v>0</v>
      </c>
      <c r="AK611" s="164">
        <f t="shared" si="186"/>
        <v>0</v>
      </c>
      <c r="AL611" s="164">
        <f t="shared" si="187"/>
        <v>1</v>
      </c>
      <c r="AM611" s="164">
        <f t="shared" si="188"/>
        <v>1.25</v>
      </c>
      <c r="AN611" s="164">
        <f t="shared" si="189"/>
        <v>905.5</v>
      </c>
      <c r="AO611" s="164">
        <f t="shared" si="190"/>
        <v>905.5</v>
      </c>
      <c r="AP611" s="164">
        <f t="shared" si="191"/>
        <v>240</v>
      </c>
      <c r="AQ611" s="164">
        <f t="shared" si="192"/>
        <v>300</v>
      </c>
      <c r="AR611" s="164">
        <f t="shared" si="193"/>
        <v>2</v>
      </c>
      <c r="AS611" s="164">
        <f t="shared" si="194"/>
        <v>2.5</v>
      </c>
      <c r="AT611" s="164">
        <f t="shared" si="195"/>
        <v>18</v>
      </c>
      <c r="AU611" s="164">
        <f t="shared" si="196"/>
        <v>22.5</v>
      </c>
      <c r="AV611" s="164">
        <f t="shared" si="197"/>
        <v>3</v>
      </c>
      <c r="AW611" s="165">
        <f t="shared" si="198"/>
        <v>4</v>
      </c>
    </row>
    <row r="612" spans="1:49" x14ac:dyDescent="0.55000000000000004">
      <c r="A612" s="435"/>
      <c r="B612" s="78">
        <v>6</v>
      </c>
      <c r="C612" s="78">
        <v>8</v>
      </c>
      <c r="D612" s="361"/>
      <c r="E612" s="362"/>
      <c r="F612">
        <v>1000</v>
      </c>
      <c r="G612">
        <v>1000</v>
      </c>
      <c r="H612" s="6">
        <v>1000</v>
      </c>
      <c r="I612" s="8">
        <v>1000</v>
      </c>
      <c r="J612" s="7">
        <v>1001</v>
      </c>
      <c r="K612" s="7">
        <v>999</v>
      </c>
      <c r="L612" s="6">
        <v>1001</v>
      </c>
      <c r="M612" s="8">
        <v>999</v>
      </c>
      <c r="N612" s="7">
        <v>1000</v>
      </c>
      <c r="O612" s="7">
        <v>1000</v>
      </c>
      <c r="P612">
        <v>1000</v>
      </c>
      <c r="Q612">
        <v>1000</v>
      </c>
      <c r="R612" s="7">
        <v>103</v>
      </c>
      <c r="S612" s="8">
        <v>109</v>
      </c>
      <c r="T612">
        <v>1246</v>
      </c>
      <c r="U612">
        <v>754</v>
      </c>
      <c r="V612" s="7">
        <v>1000</v>
      </c>
      <c r="W612" s="8">
        <v>1000</v>
      </c>
      <c r="X612" s="6">
        <v>1016</v>
      </c>
      <c r="Y612" s="8">
        <v>984</v>
      </c>
      <c r="Z612" s="7">
        <v>1001</v>
      </c>
      <c r="AA612" s="7">
        <v>1001</v>
      </c>
      <c r="AB612" s="163">
        <f t="shared" si="180"/>
        <v>0</v>
      </c>
      <c r="AC612" s="164">
        <f t="shared" si="181"/>
        <v>0</v>
      </c>
      <c r="AD612" s="164">
        <f t="shared" si="182"/>
        <v>0</v>
      </c>
      <c r="AE612" s="164">
        <f t="shared" si="181"/>
        <v>0</v>
      </c>
      <c r="AF612" s="164">
        <f t="shared" si="183"/>
        <v>1</v>
      </c>
      <c r="AG612" s="164">
        <f t="shared" si="181"/>
        <v>1.25</v>
      </c>
      <c r="AH612" s="164">
        <f t="shared" si="184"/>
        <v>1</v>
      </c>
      <c r="AI612" s="164">
        <f t="shared" si="181"/>
        <v>1.25</v>
      </c>
      <c r="AJ612" s="164">
        <f t="shared" si="185"/>
        <v>0</v>
      </c>
      <c r="AK612" s="164">
        <f t="shared" si="186"/>
        <v>0</v>
      </c>
      <c r="AL612" s="164">
        <f t="shared" si="187"/>
        <v>0</v>
      </c>
      <c r="AM612" s="164">
        <f t="shared" si="188"/>
        <v>0</v>
      </c>
      <c r="AN612" s="164">
        <f t="shared" si="189"/>
        <v>894</v>
      </c>
      <c r="AO612" s="164">
        <f t="shared" si="190"/>
        <v>894</v>
      </c>
      <c r="AP612" s="164">
        <f t="shared" si="191"/>
        <v>246</v>
      </c>
      <c r="AQ612" s="164">
        <f t="shared" si="192"/>
        <v>307.5</v>
      </c>
      <c r="AR612" s="164">
        <f t="shared" si="193"/>
        <v>0</v>
      </c>
      <c r="AS612" s="164">
        <f t="shared" si="194"/>
        <v>0</v>
      </c>
      <c r="AT612" s="164">
        <f t="shared" si="195"/>
        <v>16</v>
      </c>
      <c r="AU612" s="164">
        <f t="shared" si="196"/>
        <v>20</v>
      </c>
      <c r="AV612" s="164">
        <f t="shared" si="197"/>
        <v>1</v>
      </c>
      <c r="AW612" s="165">
        <f t="shared" si="198"/>
        <v>1.5</v>
      </c>
    </row>
    <row r="613" spans="1:49" x14ac:dyDescent="0.55000000000000004">
      <c r="A613" s="435"/>
      <c r="B613" s="78">
        <v>7</v>
      </c>
      <c r="C613" s="78">
        <v>8</v>
      </c>
      <c r="D613" s="361"/>
      <c r="E613" s="362"/>
      <c r="F613">
        <v>978</v>
      </c>
      <c r="G613">
        <v>1011</v>
      </c>
      <c r="H613" s="6">
        <v>983</v>
      </c>
      <c r="I613" s="8">
        <v>1017</v>
      </c>
      <c r="J613" s="7">
        <v>987</v>
      </c>
      <c r="K613" s="7">
        <v>997</v>
      </c>
      <c r="L613" s="6">
        <v>993</v>
      </c>
      <c r="M613" s="8">
        <v>1007</v>
      </c>
      <c r="N613" s="7">
        <v>994</v>
      </c>
      <c r="O613" s="7">
        <v>994</v>
      </c>
      <c r="P613">
        <v>999</v>
      </c>
      <c r="Q613">
        <v>1001</v>
      </c>
      <c r="R613" s="7">
        <v>100</v>
      </c>
      <c r="S613" s="8">
        <v>103</v>
      </c>
      <c r="T613">
        <v>751</v>
      </c>
      <c r="U613">
        <v>1249</v>
      </c>
      <c r="V613" s="7">
        <v>994</v>
      </c>
      <c r="W613" s="8">
        <v>1006</v>
      </c>
      <c r="X613" s="6">
        <v>1005</v>
      </c>
      <c r="Y613" s="8">
        <v>995</v>
      </c>
      <c r="Z613" s="7">
        <v>988</v>
      </c>
      <c r="AA613" s="7">
        <v>1014</v>
      </c>
      <c r="AB613" s="163">
        <f t="shared" si="180"/>
        <v>16.5</v>
      </c>
      <c r="AC613" s="164">
        <f t="shared" si="181"/>
        <v>19.25</v>
      </c>
      <c r="AD613" s="164">
        <f t="shared" si="182"/>
        <v>17</v>
      </c>
      <c r="AE613" s="164">
        <f t="shared" si="181"/>
        <v>21.25</v>
      </c>
      <c r="AF613" s="164">
        <f t="shared" si="183"/>
        <v>8</v>
      </c>
      <c r="AG613" s="164">
        <f t="shared" si="181"/>
        <v>8</v>
      </c>
      <c r="AH613" s="164">
        <f t="shared" si="184"/>
        <v>7</v>
      </c>
      <c r="AI613" s="164">
        <f t="shared" si="181"/>
        <v>8.75</v>
      </c>
      <c r="AJ613" s="164">
        <f t="shared" si="185"/>
        <v>6</v>
      </c>
      <c r="AK613" s="164">
        <f t="shared" si="186"/>
        <v>6</v>
      </c>
      <c r="AL613" s="164">
        <f t="shared" si="187"/>
        <v>1</v>
      </c>
      <c r="AM613" s="164">
        <f t="shared" si="188"/>
        <v>1.25</v>
      </c>
      <c r="AN613" s="164">
        <f t="shared" si="189"/>
        <v>898.5</v>
      </c>
      <c r="AO613" s="164">
        <f t="shared" si="190"/>
        <v>898.5</v>
      </c>
      <c r="AP613" s="164">
        <f t="shared" si="191"/>
        <v>249</v>
      </c>
      <c r="AQ613" s="164">
        <f t="shared" si="192"/>
        <v>311.25</v>
      </c>
      <c r="AR613" s="164">
        <f t="shared" si="193"/>
        <v>6</v>
      </c>
      <c r="AS613" s="164">
        <f t="shared" si="194"/>
        <v>7.5</v>
      </c>
      <c r="AT613" s="164">
        <f t="shared" si="195"/>
        <v>5</v>
      </c>
      <c r="AU613" s="164">
        <f t="shared" si="196"/>
        <v>6.25</v>
      </c>
      <c r="AV613" s="164">
        <f t="shared" si="197"/>
        <v>13</v>
      </c>
      <c r="AW613" s="165">
        <f t="shared" si="198"/>
        <v>16.5</v>
      </c>
    </row>
    <row r="614" spans="1:49" x14ac:dyDescent="0.55000000000000004">
      <c r="A614" s="435"/>
      <c r="B614" s="78">
        <v>1</v>
      </c>
      <c r="C614" s="78">
        <v>9</v>
      </c>
      <c r="D614" s="361"/>
      <c r="E614" s="362"/>
      <c r="F614">
        <v>999</v>
      </c>
      <c r="G614">
        <v>1000</v>
      </c>
      <c r="H614" s="6">
        <v>1000</v>
      </c>
      <c r="I614" s="8">
        <v>1000</v>
      </c>
      <c r="J614" s="7">
        <v>1000</v>
      </c>
      <c r="K614" s="7">
        <v>1000</v>
      </c>
      <c r="L614" s="6">
        <v>1000</v>
      </c>
      <c r="M614" s="8">
        <v>1000</v>
      </c>
      <c r="N614" s="7">
        <v>1000</v>
      </c>
      <c r="O614" s="7">
        <v>1000</v>
      </c>
      <c r="P614">
        <v>1000</v>
      </c>
      <c r="Q614">
        <v>1000</v>
      </c>
      <c r="R614" s="7">
        <v>105</v>
      </c>
      <c r="S614" s="8">
        <v>108</v>
      </c>
      <c r="T614">
        <v>1250</v>
      </c>
      <c r="U614">
        <v>750</v>
      </c>
      <c r="V614" s="7">
        <v>1000</v>
      </c>
      <c r="W614" s="8">
        <v>1000</v>
      </c>
      <c r="X614" s="6">
        <v>1004</v>
      </c>
      <c r="Y614" s="8">
        <v>996</v>
      </c>
      <c r="Z614" s="7">
        <v>1002</v>
      </c>
      <c r="AA614" s="7">
        <v>1000</v>
      </c>
      <c r="AB614" s="163">
        <f t="shared" si="180"/>
        <v>0.5</v>
      </c>
      <c r="AC614" s="164">
        <f t="shared" si="181"/>
        <v>0.5</v>
      </c>
      <c r="AD614" s="164">
        <f t="shared" si="182"/>
        <v>0</v>
      </c>
      <c r="AE614" s="164">
        <f t="shared" si="181"/>
        <v>0</v>
      </c>
      <c r="AF614" s="164">
        <f t="shared" si="183"/>
        <v>0</v>
      </c>
      <c r="AG614" s="164">
        <f t="shared" si="181"/>
        <v>0</v>
      </c>
      <c r="AH614" s="164">
        <f t="shared" si="184"/>
        <v>0</v>
      </c>
      <c r="AI614" s="164">
        <f t="shared" si="181"/>
        <v>0</v>
      </c>
      <c r="AJ614" s="164">
        <f t="shared" si="185"/>
        <v>0</v>
      </c>
      <c r="AK614" s="164">
        <f t="shared" si="186"/>
        <v>0</v>
      </c>
      <c r="AL614" s="164">
        <f t="shared" si="187"/>
        <v>0</v>
      </c>
      <c r="AM614" s="164">
        <f t="shared" si="188"/>
        <v>0</v>
      </c>
      <c r="AN614" s="164">
        <f t="shared" si="189"/>
        <v>893.5</v>
      </c>
      <c r="AO614" s="164">
        <f t="shared" si="190"/>
        <v>893.5</v>
      </c>
      <c r="AP614" s="164">
        <f t="shared" si="191"/>
        <v>250</v>
      </c>
      <c r="AQ614" s="164">
        <f t="shared" si="192"/>
        <v>312.5</v>
      </c>
      <c r="AR614" s="164">
        <f t="shared" si="193"/>
        <v>0</v>
      </c>
      <c r="AS614" s="164">
        <f t="shared" si="194"/>
        <v>0</v>
      </c>
      <c r="AT614" s="164">
        <f t="shared" si="195"/>
        <v>4</v>
      </c>
      <c r="AU614" s="164">
        <f t="shared" si="196"/>
        <v>5</v>
      </c>
      <c r="AV614" s="164">
        <f t="shared" si="197"/>
        <v>1</v>
      </c>
      <c r="AW614" s="165">
        <f t="shared" si="198"/>
        <v>1.5</v>
      </c>
    </row>
    <row r="615" spans="1:49" x14ac:dyDescent="0.55000000000000004">
      <c r="A615" s="435"/>
      <c r="B615" s="78">
        <v>2</v>
      </c>
      <c r="C615" s="78">
        <v>9</v>
      </c>
      <c r="D615" s="361"/>
      <c r="E615" s="362"/>
      <c r="F615">
        <v>1000</v>
      </c>
      <c r="G615">
        <v>1000</v>
      </c>
      <c r="H615" s="6">
        <v>1000</v>
      </c>
      <c r="I615" s="8">
        <v>1000</v>
      </c>
      <c r="J615" s="7">
        <v>1000</v>
      </c>
      <c r="K615" s="7">
        <v>1000</v>
      </c>
      <c r="L615" s="6">
        <v>1000</v>
      </c>
      <c r="M615" s="8">
        <v>1000</v>
      </c>
      <c r="N615" s="7">
        <v>1000</v>
      </c>
      <c r="O615" s="7">
        <v>1000</v>
      </c>
      <c r="P615">
        <v>1000</v>
      </c>
      <c r="Q615">
        <v>1000</v>
      </c>
      <c r="R615" s="7">
        <v>104</v>
      </c>
      <c r="S615" s="8">
        <v>109</v>
      </c>
      <c r="T615">
        <v>1259</v>
      </c>
      <c r="U615">
        <v>741</v>
      </c>
      <c r="V615" s="7">
        <v>1000</v>
      </c>
      <c r="W615" s="8">
        <v>1000</v>
      </c>
      <c r="X615" s="6">
        <v>1000</v>
      </c>
      <c r="Y615" s="8">
        <v>1000</v>
      </c>
      <c r="Z615" s="7">
        <v>1001</v>
      </c>
      <c r="AA615" s="7">
        <v>1001</v>
      </c>
      <c r="AB615" s="163">
        <f t="shared" si="180"/>
        <v>0</v>
      </c>
      <c r="AC615" s="164">
        <f t="shared" si="181"/>
        <v>0</v>
      </c>
      <c r="AD615" s="164">
        <f t="shared" si="182"/>
        <v>0</v>
      </c>
      <c r="AE615" s="164">
        <f t="shared" si="181"/>
        <v>0</v>
      </c>
      <c r="AF615" s="164">
        <f t="shared" si="183"/>
        <v>0</v>
      </c>
      <c r="AG615" s="164">
        <f t="shared" si="181"/>
        <v>0</v>
      </c>
      <c r="AH615" s="164">
        <f t="shared" si="184"/>
        <v>0</v>
      </c>
      <c r="AI615" s="164">
        <f t="shared" si="181"/>
        <v>0</v>
      </c>
      <c r="AJ615" s="164">
        <f t="shared" si="185"/>
        <v>0</v>
      </c>
      <c r="AK615" s="164">
        <f t="shared" si="186"/>
        <v>0</v>
      </c>
      <c r="AL615" s="164">
        <f t="shared" si="187"/>
        <v>0</v>
      </c>
      <c r="AM615" s="164">
        <f t="shared" si="188"/>
        <v>0</v>
      </c>
      <c r="AN615" s="164">
        <f t="shared" si="189"/>
        <v>893.5</v>
      </c>
      <c r="AO615" s="164">
        <f t="shared" si="190"/>
        <v>893.5</v>
      </c>
      <c r="AP615" s="164">
        <f t="shared" si="191"/>
        <v>259</v>
      </c>
      <c r="AQ615" s="164">
        <f t="shared" si="192"/>
        <v>323.75</v>
      </c>
      <c r="AR615" s="164">
        <f t="shared" si="193"/>
        <v>0</v>
      </c>
      <c r="AS615" s="164">
        <f t="shared" si="194"/>
        <v>0</v>
      </c>
      <c r="AT615" s="164">
        <f t="shared" si="195"/>
        <v>0</v>
      </c>
      <c r="AU615" s="164">
        <f t="shared" si="196"/>
        <v>0</v>
      </c>
      <c r="AV615" s="164">
        <f t="shared" si="197"/>
        <v>1</v>
      </c>
      <c r="AW615" s="165">
        <f t="shared" si="198"/>
        <v>1.5</v>
      </c>
    </row>
    <row r="616" spans="1:49" x14ac:dyDescent="0.55000000000000004">
      <c r="A616" s="435"/>
      <c r="B616" s="78">
        <v>3</v>
      </c>
      <c r="C616" s="78">
        <v>9</v>
      </c>
      <c r="D616" s="361"/>
      <c r="E616" s="362"/>
      <c r="F616">
        <v>1000</v>
      </c>
      <c r="G616">
        <v>1000</v>
      </c>
      <c r="H616" s="6">
        <v>1000</v>
      </c>
      <c r="I616" s="8">
        <v>1000</v>
      </c>
      <c r="J616" s="7">
        <v>1000</v>
      </c>
      <c r="K616" s="7">
        <v>1000</v>
      </c>
      <c r="L616" s="6">
        <v>1000</v>
      </c>
      <c r="M616" s="8">
        <v>1000</v>
      </c>
      <c r="N616" s="7">
        <v>1000</v>
      </c>
      <c r="O616" s="7">
        <v>1000</v>
      </c>
      <c r="P616">
        <v>1000</v>
      </c>
      <c r="Q616">
        <v>1000</v>
      </c>
      <c r="R616" s="7">
        <v>94</v>
      </c>
      <c r="S616" s="8">
        <v>100</v>
      </c>
      <c r="T616">
        <v>1243</v>
      </c>
      <c r="U616">
        <v>757</v>
      </c>
      <c r="V616" s="7">
        <v>1000</v>
      </c>
      <c r="W616" s="8">
        <v>1000</v>
      </c>
      <c r="X616" s="6">
        <v>999</v>
      </c>
      <c r="Y616" s="8">
        <v>1001</v>
      </c>
      <c r="Z616" s="7">
        <v>1001</v>
      </c>
      <c r="AA616" s="7">
        <v>1001</v>
      </c>
      <c r="AB616" s="163">
        <f t="shared" si="180"/>
        <v>0</v>
      </c>
      <c r="AC616" s="164">
        <f t="shared" si="181"/>
        <v>0</v>
      </c>
      <c r="AD616" s="164">
        <f t="shared" si="182"/>
        <v>0</v>
      </c>
      <c r="AE616" s="164">
        <f t="shared" si="181"/>
        <v>0</v>
      </c>
      <c r="AF616" s="164">
        <f t="shared" si="183"/>
        <v>0</v>
      </c>
      <c r="AG616" s="164">
        <f t="shared" si="181"/>
        <v>0</v>
      </c>
      <c r="AH616" s="164">
        <f t="shared" si="184"/>
        <v>0</v>
      </c>
      <c r="AI616" s="164">
        <f t="shared" si="181"/>
        <v>0</v>
      </c>
      <c r="AJ616" s="164">
        <f t="shared" si="185"/>
        <v>0</v>
      </c>
      <c r="AK616" s="164">
        <f t="shared" si="186"/>
        <v>0</v>
      </c>
      <c r="AL616" s="164">
        <f t="shared" si="187"/>
        <v>0</v>
      </c>
      <c r="AM616" s="164">
        <f t="shared" si="188"/>
        <v>0</v>
      </c>
      <c r="AN616" s="164">
        <f t="shared" si="189"/>
        <v>903</v>
      </c>
      <c r="AO616" s="164">
        <f t="shared" si="190"/>
        <v>903</v>
      </c>
      <c r="AP616" s="164">
        <f t="shared" si="191"/>
        <v>243</v>
      </c>
      <c r="AQ616" s="164">
        <f t="shared" si="192"/>
        <v>303.75</v>
      </c>
      <c r="AR616" s="164">
        <f t="shared" si="193"/>
        <v>0</v>
      </c>
      <c r="AS616" s="164">
        <f t="shared" si="194"/>
        <v>0</v>
      </c>
      <c r="AT616" s="164">
        <f t="shared" si="195"/>
        <v>1</v>
      </c>
      <c r="AU616" s="164">
        <f t="shared" si="196"/>
        <v>1.25</v>
      </c>
      <c r="AV616" s="164">
        <f t="shared" si="197"/>
        <v>1</v>
      </c>
      <c r="AW616" s="165">
        <f t="shared" si="198"/>
        <v>1.5</v>
      </c>
    </row>
    <row r="617" spans="1:49" x14ac:dyDescent="0.55000000000000004">
      <c r="A617" s="435"/>
      <c r="B617" s="78">
        <v>4</v>
      </c>
      <c r="C617" s="78">
        <v>9</v>
      </c>
      <c r="D617" s="361"/>
      <c r="E617" s="362"/>
      <c r="F617">
        <v>1000</v>
      </c>
      <c r="G617">
        <v>1000</v>
      </c>
      <c r="H617" s="6">
        <v>1000</v>
      </c>
      <c r="I617" s="8">
        <v>1000</v>
      </c>
      <c r="J617" s="7">
        <v>1000</v>
      </c>
      <c r="K617" s="7">
        <v>1000</v>
      </c>
      <c r="L617" s="6">
        <v>1000</v>
      </c>
      <c r="M617" s="8">
        <v>1000</v>
      </c>
      <c r="N617" s="7">
        <v>998</v>
      </c>
      <c r="O617" s="7">
        <v>1001</v>
      </c>
      <c r="P617">
        <v>1000</v>
      </c>
      <c r="Q617">
        <v>1000</v>
      </c>
      <c r="R617" s="7">
        <v>96</v>
      </c>
      <c r="S617" s="8">
        <v>103</v>
      </c>
      <c r="T617">
        <v>752</v>
      </c>
      <c r="U617">
        <v>1248</v>
      </c>
      <c r="V617" s="7">
        <v>1000</v>
      </c>
      <c r="W617" s="8">
        <v>1000</v>
      </c>
      <c r="X617" s="6">
        <v>1000</v>
      </c>
      <c r="Y617" s="8">
        <v>1000</v>
      </c>
      <c r="Z617" s="7">
        <v>1001</v>
      </c>
      <c r="AA617" s="7">
        <v>1001</v>
      </c>
      <c r="AB617" s="163">
        <f t="shared" si="180"/>
        <v>0</v>
      </c>
      <c r="AC617" s="164">
        <f t="shared" si="181"/>
        <v>0</v>
      </c>
      <c r="AD617" s="164">
        <f t="shared" si="182"/>
        <v>0</v>
      </c>
      <c r="AE617" s="164">
        <f t="shared" si="181"/>
        <v>0</v>
      </c>
      <c r="AF617" s="164">
        <f t="shared" si="183"/>
        <v>0</v>
      </c>
      <c r="AG617" s="164">
        <f t="shared" si="181"/>
        <v>0</v>
      </c>
      <c r="AH617" s="164">
        <f t="shared" si="184"/>
        <v>0</v>
      </c>
      <c r="AI617" s="164">
        <f t="shared" si="181"/>
        <v>0</v>
      </c>
      <c r="AJ617" s="164">
        <f t="shared" si="185"/>
        <v>1.5</v>
      </c>
      <c r="AK617" s="164">
        <f t="shared" si="186"/>
        <v>1.75</v>
      </c>
      <c r="AL617" s="164">
        <f t="shared" si="187"/>
        <v>0</v>
      </c>
      <c r="AM617" s="164">
        <f t="shared" si="188"/>
        <v>0</v>
      </c>
      <c r="AN617" s="164">
        <f t="shared" si="189"/>
        <v>900.5</v>
      </c>
      <c r="AO617" s="164">
        <f t="shared" si="190"/>
        <v>900.5</v>
      </c>
      <c r="AP617" s="164">
        <f t="shared" si="191"/>
        <v>248</v>
      </c>
      <c r="AQ617" s="164">
        <f t="shared" si="192"/>
        <v>310</v>
      </c>
      <c r="AR617" s="164">
        <f t="shared" si="193"/>
        <v>0</v>
      </c>
      <c r="AS617" s="164">
        <f t="shared" si="194"/>
        <v>0</v>
      </c>
      <c r="AT617" s="164">
        <f t="shared" si="195"/>
        <v>0</v>
      </c>
      <c r="AU617" s="164">
        <f t="shared" si="196"/>
        <v>0</v>
      </c>
      <c r="AV617" s="164">
        <f t="shared" si="197"/>
        <v>1</v>
      </c>
      <c r="AW617" s="165">
        <f t="shared" si="198"/>
        <v>1.5</v>
      </c>
    </row>
    <row r="618" spans="1:49" x14ac:dyDescent="0.55000000000000004">
      <c r="A618" s="435"/>
      <c r="B618" s="78">
        <v>5</v>
      </c>
      <c r="C618" s="78">
        <v>9</v>
      </c>
      <c r="D618" s="361"/>
      <c r="E618" s="362"/>
      <c r="F618">
        <v>1000</v>
      </c>
      <c r="G618">
        <v>1000</v>
      </c>
      <c r="H618" s="6">
        <v>1000</v>
      </c>
      <c r="I618" s="8">
        <v>1000</v>
      </c>
      <c r="J618" s="7">
        <v>1000</v>
      </c>
      <c r="K618" s="7">
        <v>1000</v>
      </c>
      <c r="L618" s="6">
        <v>1000</v>
      </c>
      <c r="M618" s="8">
        <v>1000</v>
      </c>
      <c r="N618" s="7">
        <v>1000</v>
      </c>
      <c r="O618" s="7">
        <v>1000</v>
      </c>
      <c r="P618">
        <v>1000</v>
      </c>
      <c r="Q618">
        <v>1000</v>
      </c>
      <c r="R618" s="7">
        <v>106</v>
      </c>
      <c r="S618" s="8">
        <v>119</v>
      </c>
      <c r="T618">
        <v>753</v>
      </c>
      <c r="U618">
        <v>1247</v>
      </c>
      <c r="V618" s="7">
        <v>1000</v>
      </c>
      <c r="W618" s="8">
        <v>1000</v>
      </c>
      <c r="X618" s="6">
        <v>995</v>
      </c>
      <c r="Y618" s="8">
        <v>1005</v>
      </c>
      <c r="Z618" s="7">
        <v>1002</v>
      </c>
      <c r="AA618" s="7">
        <v>1000</v>
      </c>
      <c r="AB618" s="163">
        <f t="shared" si="180"/>
        <v>0</v>
      </c>
      <c r="AC618" s="164">
        <f t="shared" si="181"/>
        <v>0</v>
      </c>
      <c r="AD618" s="164">
        <f t="shared" si="182"/>
        <v>0</v>
      </c>
      <c r="AE618" s="164">
        <f t="shared" si="181"/>
        <v>0</v>
      </c>
      <c r="AF618" s="164">
        <f t="shared" si="183"/>
        <v>0</v>
      </c>
      <c r="AG618" s="164">
        <f t="shared" si="181"/>
        <v>0</v>
      </c>
      <c r="AH618" s="164">
        <f t="shared" si="184"/>
        <v>0</v>
      </c>
      <c r="AI618" s="164">
        <f t="shared" si="181"/>
        <v>0</v>
      </c>
      <c r="AJ618" s="164">
        <f t="shared" si="185"/>
        <v>0</v>
      </c>
      <c r="AK618" s="164">
        <f t="shared" si="186"/>
        <v>0</v>
      </c>
      <c r="AL618" s="164">
        <f t="shared" si="187"/>
        <v>0</v>
      </c>
      <c r="AM618" s="164">
        <f t="shared" si="188"/>
        <v>0</v>
      </c>
      <c r="AN618" s="164">
        <f t="shared" si="189"/>
        <v>887.5</v>
      </c>
      <c r="AO618" s="164">
        <f t="shared" si="190"/>
        <v>887.5</v>
      </c>
      <c r="AP618" s="164">
        <f t="shared" si="191"/>
        <v>247</v>
      </c>
      <c r="AQ618" s="164">
        <f t="shared" si="192"/>
        <v>308.75</v>
      </c>
      <c r="AR618" s="164">
        <f t="shared" si="193"/>
        <v>0</v>
      </c>
      <c r="AS618" s="164">
        <f t="shared" si="194"/>
        <v>0</v>
      </c>
      <c r="AT618" s="164">
        <f t="shared" si="195"/>
        <v>5</v>
      </c>
      <c r="AU618" s="164">
        <f t="shared" si="196"/>
        <v>6.25</v>
      </c>
      <c r="AV618" s="164">
        <f t="shared" si="197"/>
        <v>1</v>
      </c>
      <c r="AW618" s="165">
        <f t="shared" si="198"/>
        <v>1.5</v>
      </c>
    </row>
    <row r="619" spans="1:49" x14ac:dyDescent="0.55000000000000004">
      <c r="A619" s="435"/>
      <c r="B619" s="78">
        <v>6</v>
      </c>
      <c r="C619" s="78">
        <v>9</v>
      </c>
      <c r="D619" s="361"/>
      <c r="E619" s="362"/>
      <c r="F619">
        <v>1000</v>
      </c>
      <c r="G619">
        <v>1000</v>
      </c>
      <c r="H619" s="6">
        <v>1000</v>
      </c>
      <c r="I619" s="8">
        <v>1000</v>
      </c>
      <c r="J619" s="7">
        <v>1000</v>
      </c>
      <c r="K619" s="7">
        <v>1000</v>
      </c>
      <c r="L619" s="6">
        <v>1000</v>
      </c>
      <c r="M619" s="8">
        <v>1000</v>
      </c>
      <c r="N619" s="7">
        <v>1000</v>
      </c>
      <c r="O619" s="7">
        <v>1000</v>
      </c>
      <c r="P619">
        <v>1000</v>
      </c>
      <c r="Q619">
        <v>1000</v>
      </c>
      <c r="R619" s="7">
        <v>108</v>
      </c>
      <c r="S619" s="8">
        <v>105</v>
      </c>
      <c r="T619">
        <v>1253</v>
      </c>
      <c r="U619">
        <v>747</v>
      </c>
      <c r="V619" s="7">
        <v>1000</v>
      </c>
      <c r="W619" s="8">
        <v>1000</v>
      </c>
      <c r="X619" s="6">
        <v>998</v>
      </c>
      <c r="Y619" s="8">
        <v>1002</v>
      </c>
      <c r="Z619" s="7">
        <v>1002</v>
      </c>
      <c r="AA619" s="7">
        <v>1000</v>
      </c>
      <c r="AB619" s="163">
        <f t="shared" si="180"/>
        <v>0</v>
      </c>
      <c r="AC619" s="164">
        <f t="shared" si="181"/>
        <v>0</v>
      </c>
      <c r="AD619" s="164">
        <f t="shared" si="182"/>
        <v>0</v>
      </c>
      <c r="AE619" s="164">
        <f t="shared" si="181"/>
        <v>0</v>
      </c>
      <c r="AF619" s="164">
        <f t="shared" si="183"/>
        <v>0</v>
      </c>
      <c r="AG619" s="164">
        <f t="shared" si="181"/>
        <v>0</v>
      </c>
      <c r="AH619" s="164">
        <f t="shared" si="184"/>
        <v>0</v>
      </c>
      <c r="AI619" s="164">
        <f t="shared" si="181"/>
        <v>0</v>
      </c>
      <c r="AJ619" s="164">
        <f t="shared" si="185"/>
        <v>0</v>
      </c>
      <c r="AK619" s="164">
        <f t="shared" si="186"/>
        <v>0</v>
      </c>
      <c r="AL619" s="164">
        <f t="shared" si="187"/>
        <v>0</v>
      </c>
      <c r="AM619" s="164">
        <f t="shared" si="188"/>
        <v>0</v>
      </c>
      <c r="AN619" s="164">
        <f t="shared" si="189"/>
        <v>893.5</v>
      </c>
      <c r="AO619" s="164">
        <f t="shared" si="190"/>
        <v>893.5</v>
      </c>
      <c r="AP619" s="164">
        <f t="shared" si="191"/>
        <v>253</v>
      </c>
      <c r="AQ619" s="164">
        <f t="shared" si="192"/>
        <v>316.25</v>
      </c>
      <c r="AR619" s="164">
        <f t="shared" si="193"/>
        <v>0</v>
      </c>
      <c r="AS619" s="164">
        <f t="shared" si="194"/>
        <v>0</v>
      </c>
      <c r="AT619" s="164">
        <f t="shared" si="195"/>
        <v>2</v>
      </c>
      <c r="AU619" s="164">
        <f t="shared" si="196"/>
        <v>2.5</v>
      </c>
      <c r="AV619" s="164">
        <f t="shared" si="197"/>
        <v>1</v>
      </c>
      <c r="AW619" s="165">
        <f t="shared" si="198"/>
        <v>1.5</v>
      </c>
    </row>
    <row r="620" spans="1:49" x14ac:dyDescent="0.55000000000000004">
      <c r="A620" s="435"/>
      <c r="B620" s="78">
        <v>7</v>
      </c>
      <c r="C620" s="78">
        <v>9</v>
      </c>
      <c r="D620" s="361"/>
      <c r="E620" s="362"/>
      <c r="F620">
        <v>999</v>
      </c>
      <c r="G620">
        <v>1000</v>
      </c>
      <c r="H620" s="6">
        <v>1000</v>
      </c>
      <c r="I620" s="8">
        <v>1000</v>
      </c>
      <c r="J620" s="7">
        <v>1000</v>
      </c>
      <c r="K620" s="7">
        <v>1000</v>
      </c>
      <c r="L620" s="6">
        <v>1000</v>
      </c>
      <c r="M620" s="8">
        <v>1000</v>
      </c>
      <c r="N620" s="7">
        <v>1000</v>
      </c>
      <c r="O620" s="7">
        <v>1000</v>
      </c>
      <c r="P620">
        <v>1000</v>
      </c>
      <c r="Q620">
        <v>1000</v>
      </c>
      <c r="R620" s="7">
        <v>98</v>
      </c>
      <c r="S620" s="8">
        <v>94</v>
      </c>
      <c r="T620">
        <v>1022</v>
      </c>
      <c r="U620">
        <v>978</v>
      </c>
      <c r="V620" s="7">
        <v>1000</v>
      </c>
      <c r="W620" s="8">
        <v>1000</v>
      </c>
      <c r="X620" s="6">
        <v>997</v>
      </c>
      <c r="Y620" s="8">
        <v>1003</v>
      </c>
      <c r="Z620" s="7">
        <v>1002</v>
      </c>
      <c r="AA620" s="7">
        <v>1000</v>
      </c>
      <c r="AB620" s="163">
        <f t="shared" si="180"/>
        <v>0.5</v>
      </c>
      <c r="AC620" s="164">
        <f t="shared" si="181"/>
        <v>0.5</v>
      </c>
      <c r="AD620" s="164">
        <f t="shared" si="182"/>
        <v>0</v>
      </c>
      <c r="AE620" s="164">
        <f t="shared" si="181"/>
        <v>0</v>
      </c>
      <c r="AF620" s="164">
        <f t="shared" si="183"/>
        <v>0</v>
      </c>
      <c r="AG620" s="164">
        <f t="shared" si="181"/>
        <v>0</v>
      </c>
      <c r="AH620" s="164">
        <f t="shared" si="184"/>
        <v>0</v>
      </c>
      <c r="AI620" s="164">
        <f t="shared" si="181"/>
        <v>0</v>
      </c>
      <c r="AJ620" s="164">
        <f t="shared" si="185"/>
        <v>0</v>
      </c>
      <c r="AK620" s="164">
        <f t="shared" si="186"/>
        <v>0</v>
      </c>
      <c r="AL620" s="164">
        <f t="shared" si="187"/>
        <v>0</v>
      </c>
      <c r="AM620" s="164">
        <f t="shared" si="188"/>
        <v>0</v>
      </c>
      <c r="AN620" s="164">
        <f t="shared" si="189"/>
        <v>904</v>
      </c>
      <c r="AO620" s="164">
        <f t="shared" si="190"/>
        <v>904</v>
      </c>
      <c r="AP620" s="164">
        <f t="shared" si="191"/>
        <v>22</v>
      </c>
      <c r="AQ620" s="164">
        <f t="shared" si="192"/>
        <v>27.5</v>
      </c>
      <c r="AR620" s="164">
        <f t="shared" si="193"/>
        <v>0</v>
      </c>
      <c r="AS620" s="164">
        <f t="shared" si="194"/>
        <v>0</v>
      </c>
      <c r="AT620" s="164">
        <f t="shared" si="195"/>
        <v>3</v>
      </c>
      <c r="AU620" s="164">
        <f t="shared" si="196"/>
        <v>3.75</v>
      </c>
      <c r="AV620" s="164">
        <f t="shared" si="197"/>
        <v>1</v>
      </c>
      <c r="AW620" s="165">
        <f t="shared" si="198"/>
        <v>1.5</v>
      </c>
    </row>
    <row r="621" spans="1:49" x14ac:dyDescent="0.55000000000000004">
      <c r="A621" s="435"/>
      <c r="B621" s="78">
        <v>8</v>
      </c>
      <c r="C621" s="78">
        <v>9</v>
      </c>
      <c r="D621" s="361"/>
      <c r="E621" s="362"/>
      <c r="F621">
        <v>1000</v>
      </c>
      <c r="G621">
        <v>1000</v>
      </c>
      <c r="H621" s="6">
        <v>1000</v>
      </c>
      <c r="I621" s="8">
        <v>1000</v>
      </c>
      <c r="J621" s="7">
        <v>1000</v>
      </c>
      <c r="K621" s="7">
        <v>1000</v>
      </c>
      <c r="L621" s="6">
        <v>1000</v>
      </c>
      <c r="M621" s="8">
        <v>1000</v>
      </c>
      <c r="N621" s="7">
        <v>1000</v>
      </c>
      <c r="O621" s="7">
        <v>1000</v>
      </c>
      <c r="P621">
        <v>1000</v>
      </c>
      <c r="Q621">
        <v>1000</v>
      </c>
      <c r="R621" s="7">
        <v>133</v>
      </c>
      <c r="S621" s="8">
        <v>107</v>
      </c>
      <c r="T621">
        <v>1232</v>
      </c>
      <c r="U621">
        <v>768</v>
      </c>
      <c r="V621" s="7">
        <v>1000</v>
      </c>
      <c r="W621" s="8">
        <v>1000</v>
      </c>
      <c r="X621" s="6">
        <v>1000</v>
      </c>
      <c r="Y621" s="8">
        <v>1000</v>
      </c>
      <c r="Z621" s="7">
        <v>1002</v>
      </c>
      <c r="AA621" s="7">
        <v>1000</v>
      </c>
      <c r="AB621" s="163">
        <f t="shared" si="180"/>
        <v>0</v>
      </c>
      <c r="AC621" s="164">
        <f t="shared" si="181"/>
        <v>0</v>
      </c>
      <c r="AD621" s="164">
        <f t="shared" si="182"/>
        <v>0</v>
      </c>
      <c r="AE621" s="164">
        <f t="shared" si="181"/>
        <v>0</v>
      </c>
      <c r="AF621" s="164">
        <f t="shared" si="183"/>
        <v>0</v>
      </c>
      <c r="AG621" s="164">
        <f t="shared" si="181"/>
        <v>0</v>
      </c>
      <c r="AH621" s="164">
        <f t="shared" si="184"/>
        <v>0</v>
      </c>
      <c r="AI621" s="164">
        <f t="shared" si="181"/>
        <v>0</v>
      </c>
      <c r="AJ621" s="164">
        <f t="shared" si="185"/>
        <v>0</v>
      </c>
      <c r="AK621" s="164">
        <f t="shared" si="186"/>
        <v>0</v>
      </c>
      <c r="AL621" s="164">
        <f t="shared" si="187"/>
        <v>0</v>
      </c>
      <c r="AM621" s="164">
        <f t="shared" si="188"/>
        <v>0</v>
      </c>
      <c r="AN621" s="164">
        <f t="shared" si="189"/>
        <v>880</v>
      </c>
      <c r="AO621" s="164">
        <f t="shared" si="190"/>
        <v>880</v>
      </c>
      <c r="AP621" s="164">
        <f t="shared" si="191"/>
        <v>232</v>
      </c>
      <c r="AQ621" s="164">
        <f t="shared" si="192"/>
        <v>290</v>
      </c>
      <c r="AR621" s="164">
        <f t="shared" si="193"/>
        <v>0</v>
      </c>
      <c r="AS621" s="164">
        <f t="shared" si="194"/>
        <v>0</v>
      </c>
      <c r="AT621" s="164">
        <f t="shared" si="195"/>
        <v>0</v>
      </c>
      <c r="AU621" s="164">
        <f t="shared" si="196"/>
        <v>0</v>
      </c>
      <c r="AV621" s="164">
        <f t="shared" si="197"/>
        <v>1</v>
      </c>
      <c r="AW621" s="165">
        <f t="shared" si="198"/>
        <v>1.5</v>
      </c>
    </row>
    <row r="622" spans="1:49" x14ac:dyDescent="0.55000000000000004">
      <c r="A622" s="435"/>
      <c r="B622" s="78">
        <v>1</v>
      </c>
      <c r="C622" s="78">
        <v>10</v>
      </c>
      <c r="D622" s="361"/>
      <c r="E622" s="362"/>
      <c r="F622">
        <v>1000</v>
      </c>
      <c r="G622">
        <v>1000</v>
      </c>
      <c r="H622" s="6">
        <v>1000</v>
      </c>
      <c r="I622" s="8">
        <v>1000</v>
      </c>
      <c r="J622" s="7">
        <v>1000</v>
      </c>
      <c r="K622" s="7">
        <v>1000</v>
      </c>
      <c r="L622" s="6">
        <v>1000</v>
      </c>
      <c r="M622" s="8">
        <v>1000</v>
      </c>
      <c r="N622" s="7">
        <v>1000</v>
      </c>
      <c r="O622" s="7">
        <v>1000</v>
      </c>
      <c r="P622">
        <v>1000</v>
      </c>
      <c r="Q622">
        <v>1000</v>
      </c>
      <c r="R622" s="7">
        <v>101</v>
      </c>
      <c r="S622" s="8">
        <v>105</v>
      </c>
      <c r="T622">
        <v>700</v>
      </c>
      <c r="U622">
        <v>1300</v>
      </c>
      <c r="V622" s="7">
        <v>1000</v>
      </c>
      <c r="W622" s="8">
        <v>1000</v>
      </c>
      <c r="X622" s="6">
        <v>1000</v>
      </c>
      <c r="Y622" s="8">
        <v>1000</v>
      </c>
      <c r="Z622" s="7">
        <v>1001</v>
      </c>
      <c r="AA622" s="7">
        <v>1001</v>
      </c>
      <c r="AB622" s="163">
        <f t="shared" si="180"/>
        <v>0</v>
      </c>
      <c r="AC622" s="164">
        <f t="shared" si="181"/>
        <v>0</v>
      </c>
      <c r="AD622" s="164">
        <f t="shared" si="182"/>
        <v>0</v>
      </c>
      <c r="AE622" s="164">
        <f t="shared" si="181"/>
        <v>0</v>
      </c>
      <c r="AF622" s="164">
        <f t="shared" si="183"/>
        <v>0</v>
      </c>
      <c r="AG622" s="164">
        <f t="shared" si="181"/>
        <v>0</v>
      </c>
      <c r="AH622" s="164">
        <f t="shared" si="184"/>
        <v>0</v>
      </c>
      <c r="AI622" s="164">
        <f t="shared" si="181"/>
        <v>0</v>
      </c>
      <c r="AJ622" s="164">
        <f t="shared" si="185"/>
        <v>0</v>
      </c>
      <c r="AK622" s="164">
        <f t="shared" si="186"/>
        <v>0</v>
      </c>
      <c r="AL622" s="164">
        <f t="shared" si="187"/>
        <v>0</v>
      </c>
      <c r="AM622" s="164">
        <f t="shared" si="188"/>
        <v>0</v>
      </c>
      <c r="AN622" s="164">
        <f t="shared" si="189"/>
        <v>897</v>
      </c>
      <c r="AO622" s="164">
        <f t="shared" si="190"/>
        <v>897</v>
      </c>
      <c r="AP622" s="164">
        <f t="shared" si="191"/>
        <v>300</v>
      </c>
      <c r="AQ622" s="164">
        <f t="shared" si="192"/>
        <v>375</v>
      </c>
      <c r="AR622" s="164">
        <f t="shared" si="193"/>
        <v>0</v>
      </c>
      <c r="AS622" s="164">
        <f t="shared" si="194"/>
        <v>0</v>
      </c>
      <c r="AT622" s="164">
        <f t="shared" si="195"/>
        <v>0</v>
      </c>
      <c r="AU622" s="164">
        <f t="shared" si="196"/>
        <v>0</v>
      </c>
      <c r="AV622" s="164">
        <f t="shared" si="197"/>
        <v>1</v>
      </c>
      <c r="AW622" s="165">
        <f t="shared" si="198"/>
        <v>1.5</v>
      </c>
    </row>
    <row r="623" spans="1:49" x14ac:dyDescent="0.55000000000000004">
      <c r="A623" s="435"/>
      <c r="B623" s="78">
        <v>10</v>
      </c>
      <c r="C623" s="78">
        <v>2</v>
      </c>
      <c r="D623" s="361"/>
      <c r="E623" s="362"/>
      <c r="F623">
        <v>1000</v>
      </c>
      <c r="G623">
        <v>1000</v>
      </c>
      <c r="H623" s="6">
        <v>1000</v>
      </c>
      <c r="I623" s="8">
        <v>1000</v>
      </c>
      <c r="J623" s="7">
        <v>1000</v>
      </c>
      <c r="K623" s="7">
        <v>1000</v>
      </c>
      <c r="L623" s="6">
        <v>1000</v>
      </c>
      <c r="M623" s="8">
        <v>1000</v>
      </c>
      <c r="N623" s="7">
        <v>1000</v>
      </c>
      <c r="O623" s="7">
        <v>1000</v>
      </c>
      <c r="P623">
        <v>1000</v>
      </c>
      <c r="Q623">
        <v>1000</v>
      </c>
      <c r="R623" s="7">
        <v>110</v>
      </c>
      <c r="S623" s="8">
        <v>119</v>
      </c>
      <c r="T623">
        <v>753</v>
      </c>
      <c r="U623">
        <v>1247</v>
      </c>
      <c r="V623" s="7">
        <v>1000</v>
      </c>
      <c r="W623" s="8">
        <v>1000</v>
      </c>
      <c r="X623" s="6">
        <v>1000</v>
      </c>
      <c r="Y623" s="8">
        <v>1000</v>
      </c>
      <c r="Z623" s="7">
        <v>1002</v>
      </c>
      <c r="AA623" s="7">
        <v>1000</v>
      </c>
      <c r="AB623" s="163">
        <f t="shared" si="180"/>
        <v>0</v>
      </c>
      <c r="AC623" s="164">
        <f t="shared" si="181"/>
        <v>0</v>
      </c>
      <c r="AD623" s="164">
        <f t="shared" si="182"/>
        <v>0</v>
      </c>
      <c r="AE623" s="164">
        <f t="shared" si="181"/>
        <v>0</v>
      </c>
      <c r="AF623" s="164">
        <f t="shared" si="183"/>
        <v>0</v>
      </c>
      <c r="AG623" s="164">
        <f t="shared" si="181"/>
        <v>0</v>
      </c>
      <c r="AH623" s="164">
        <f t="shared" si="184"/>
        <v>0</v>
      </c>
      <c r="AI623" s="164">
        <f t="shared" si="181"/>
        <v>0</v>
      </c>
      <c r="AJ623" s="164">
        <f t="shared" si="185"/>
        <v>0</v>
      </c>
      <c r="AK623" s="164">
        <f t="shared" si="186"/>
        <v>0</v>
      </c>
      <c r="AL623" s="164">
        <f t="shared" si="187"/>
        <v>0</v>
      </c>
      <c r="AM623" s="164">
        <f t="shared" si="188"/>
        <v>0</v>
      </c>
      <c r="AN623" s="164">
        <f t="shared" si="189"/>
        <v>885.5</v>
      </c>
      <c r="AO623" s="164">
        <f t="shared" si="190"/>
        <v>885.5</v>
      </c>
      <c r="AP623" s="164">
        <f t="shared" si="191"/>
        <v>247</v>
      </c>
      <c r="AQ623" s="164">
        <f t="shared" si="192"/>
        <v>308.75</v>
      </c>
      <c r="AR623" s="164">
        <f t="shared" si="193"/>
        <v>0</v>
      </c>
      <c r="AS623" s="164">
        <f t="shared" si="194"/>
        <v>0</v>
      </c>
      <c r="AT623" s="164">
        <f t="shared" si="195"/>
        <v>0</v>
      </c>
      <c r="AU623" s="164">
        <f t="shared" si="196"/>
        <v>0</v>
      </c>
      <c r="AV623" s="164">
        <f t="shared" si="197"/>
        <v>1</v>
      </c>
      <c r="AW623" s="165">
        <f t="shared" si="198"/>
        <v>1.5</v>
      </c>
    </row>
    <row r="624" spans="1:49" x14ac:dyDescent="0.55000000000000004">
      <c r="A624" s="435"/>
      <c r="B624" s="78">
        <v>10</v>
      </c>
      <c r="C624" s="78">
        <v>3</v>
      </c>
      <c r="D624" s="361"/>
      <c r="E624" s="362"/>
      <c r="F624">
        <v>1000</v>
      </c>
      <c r="G624">
        <v>1000</v>
      </c>
      <c r="H624" s="6">
        <v>1000</v>
      </c>
      <c r="I624" s="8">
        <v>1000</v>
      </c>
      <c r="J624" s="7">
        <v>1000</v>
      </c>
      <c r="K624" s="7">
        <v>1000</v>
      </c>
      <c r="L624" s="6">
        <v>1000</v>
      </c>
      <c r="M624" s="8">
        <v>1000</v>
      </c>
      <c r="N624" s="7">
        <v>1000</v>
      </c>
      <c r="O624" s="7">
        <v>1000</v>
      </c>
      <c r="P624">
        <v>1000</v>
      </c>
      <c r="Q624">
        <v>1000</v>
      </c>
      <c r="R624" s="7">
        <v>115</v>
      </c>
      <c r="S624" s="8">
        <v>98</v>
      </c>
      <c r="T624">
        <v>1216</v>
      </c>
      <c r="U624">
        <v>784</v>
      </c>
      <c r="V624" s="7">
        <v>1000</v>
      </c>
      <c r="W624" s="8">
        <v>1000</v>
      </c>
      <c r="X624" s="6">
        <v>1000</v>
      </c>
      <c r="Y624" s="8">
        <v>1000</v>
      </c>
      <c r="Z624" s="7">
        <v>1001</v>
      </c>
      <c r="AA624" s="7">
        <v>1001</v>
      </c>
      <c r="AB624" s="163">
        <f t="shared" si="180"/>
        <v>0</v>
      </c>
      <c r="AC624" s="164">
        <f t="shared" si="181"/>
        <v>0</v>
      </c>
      <c r="AD624" s="164">
        <f t="shared" si="182"/>
        <v>0</v>
      </c>
      <c r="AE624" s="164">
        <f t="shared" si="181"/>
        <v>0</v>
      </c>
      <c r="AF624" s="164">
        <f t="shared" si="183"/>
        <v>0</v>
      </c>
      <c r="AG624" s="164">
        <f t="shared" si="181"/>
        <v>0</v>
      </c>
      <c r="AH624" s="164">
        <f t="shared" si="184"/>
        <v>0</v>
      </c>
      <c r="AI624" s="164">
        <f t="shared" si="181"/>
        <v>0</v>
      </c>
      <c r="AJ624" s="164">
        <f t="shared" si="185"/>
        <v>0</v>
      </c>
      <c r="AK624" s="164">
        <f t="shared" si="186"/>
        <v>0</v>
      </c>
      <c r="AL624" s="164">
        <f t="shared" si="187"/>
        <v>0</v>
      </c>
      <c r="AM624" s="164">
        <f t="shared" si="188"/>
        <v>0</v>
      </c>
      <c r="AN624" s="164">
        <f t="shared" si="189"/>
        <v>893.5</v>
      </c>
      <c r="AO624" s="164">
        <f t="shared" si="190"/>
        <v>893.5</v>
      </c>
      <c r="AP624" s="164">
        <f t="shared" si="191"/>
        <v>216</v>
      </c>
      <c r="AQ624" s="164">
        <f t="shared" si="192"/>
        <v>270</v>
      </c>
      <c r="AR624" s="164">
        <f t="shared" si="193"/>
        <v>0</v>
      </c>
      <c r="AS624" s="164">
        <f t="shared" si="194"/>
        <v>0</v>
      </c>
      <c r="AT624" s="164">
        <f t="shared" si="195"/>
        <v>0</v>
      </c>
      <c r="AU624" s="164">
        <f t="shared" si="196"/>
        <v>0</v>
      </c>
      <c r="AV624" s="164">
        <f t="shared" si="197"/>
        <v>1</v>
      </c>
      <c r="AW624" s="165">
        <f t="shared" si="198"/>
        <v>1.5</v>
      </c>
    </row>
    <row r="625" spans="1:49" x14ac:dyDescent="0.55000000000000004">
      <c r="A625" s="435"/>
      <c r="B625" s="78">
        <v>10</v>
      </c>
      <c r="C625" s="78">
        <v>4</v>
      </c>
      <c r="D625" s="361"/>
      <c r="E625" s="362"/>
      <c r="F625">
        <v>1000</v>
      </c>
      <c r="G625">
        <v>1000</v>
      </c>
      <c r="H625" s="6">
        <v>1000</v>
      </c>
      <c r="I625" s="8">
        <v>1000</v>
      </c>
      <c r="J625" s="7">
        <v>1000</v>
      </c>
      <c r="K625" s="7">
        <v>1000</v>
      </c>
      <c r="L625" s="6">
        <v>1000</v>
      </c>
      <c r="M625" s="8">
        <v>1000</v>
      </c>
      <c r="N625" s="7">
        <v>1000</v>
      </c>
      <c r="O625" s="7">
        <v>1000</v>
      </c>
      <c r="P625">
        <v>1000</v>
      </c>
      <c r="Q625">
        <v>1000</v>
      </c>
      <c r="R625" s="7">
        <v>103</v>
      </c>
      <c r="S625" s="8">
        <v>115</v>
      </c>
      <c r="T625">
        <v>1247</v>
      </c>
      <c r="U625">
        <v>753</v>
      </c>
      <c r="V625" s="7">
        <v>1000</v>
      </c>
      <c r="W625" s="8">
        <v>1000</v>
      </c>
      <c r="X625" s="6">
        <v>1000</v>
      </c>
      <c r="Y625" s="8">
        <v>1000</v>
      </c>
      <c r="Z625" s="7">
        <v>1002</v>
      </c>
      <c r="AA625" s="7">
        <v>1000</v>
      </c>
      <c r="AB625" s="163">
        <f t="shared" si="180"/>
        <v>0</v>
      </c>
      <c r="AC625" s="164">
        <f t="shared" si="181"/>
        <v>0</v>
      </c>
      <c r="AD625" s="164">
        <f t="shared" si="182"/>
        <v>0</v>
      </c>
      <c r="AE625" s="164">
        <f t="shared" si="181"/>
        <v>0</v>
      </c>
      <c r="AF625" s="164">
        <f t="shared" si="183"/>
        <v>0</v>
      </c>
      <c r="AG625" s="164">
        <f t="shared" si="181"/>
        <v>0</v>
      </c>
      <c r="AH625" s="164">
        <f t="shared" si="184"/>
        <v>0</v>
      </c>
      <c r="AI625" s="164">
        <f t="shared" si="181"/>
        <v>0</v>
      </c>
      <c r="AJ625" s="164">
        <f t="shared" si="185"/>
        <v>0</v>
      </c>
      <c r="AK625" s="164">
        <f t="shared" si="186"/>
        <v>0</v>
      </c>
      <c r="AL625" s="164">
        <f t="shared" si="187"/>
        <v>0</v>
      </c>
      <c r="AM625" s="164">
        <f t="shared" si="188"/>
        <v>0</v>
      </c>
      <c r="AN625" s="164">
        <f t="shared" si="189"/>
        <v>891</v>
      </c>
      <c r="AO625" s="164">
        <f t="shared" si="190"/>
        <v>891</v>
      </c>
      <c r="AP625" s="164">
        <f t="shared" si="191"/>
        <v>247</v>
      </c>
      <c r="AQ625" s="164">
        <f t="shared" si="192"/>
        <v>308.75</v>
      </c>
      <c r="AR625" s="164">
        <f t="shared" si="193"/>
        <v>0</v>
      </c>
      <c r="AS625" s="164">
        <f t="shared" si="194"/>
        <v>0</v>
      </c>
      <c r="AT625" s="164">
        <f t="shared" si="195"/>
        <v>0</v>
      </c>
      <c r="AU625" s="164">
        <f t="shared" si="196"/>
        <v>0</v>
      </c>
      <c r="AV625" s="164">
        <f t="shared" si="197"/>
        <v>1</v>
      </c>
      <c r="AW625" s="165">
        <f t="shared" si="198"/>
        <v>1.5</v>
      </c>
    </row>
    <row r="626" spans="1:49" x14ac:dyDescent="0.55000000000000004">
      <c r="A626" s="435"/>
      <c r="B626" s="78">
        <v>10</v>
      </c>
      <c r="C626" s="78">
        <v>5</v>
      </c>
      <c r="D626" s="361"/>
      <c r="E626" s="362"/>
      <c r="F626">
        <v>1000</v>
      </c>
      <c r="G626">
        <v>1000</v>
      </c>
      <c r="H626" s="6">
        <v>1000</v>
      </c>
      <c r="I626" s="8">
        <v>1000</v>
      </c>
      <c r="J626" s="7">
        <v>1000</v>
      </c>
      <c r="K626" s="7">
        <v>999</v>
      </c>
      <c r="L626" s="6">
        <v>1000</v>
      </c>
      <c r="M626" s="8">
        <v>1000</v>
      </c>
      <c r="N626" s="7">
        <v>1000</v>
      </c>
      <c r="O626" s="7">
        <v>1000</v>
      </c>
      <c r="P626">
        <v>1000</v>
      </c>
      <c r="Q626">
        <v>1000</v>
      </c>
      <c r="R626" s="7">
        <v>108</v>
      </c>
      <c r="S626" s="8">
        <v>121</v>
      </c>
      <c r="T626">
        <v>1220</v>
      </c>
      <c r="U626">
        <v>780</v>
      </c>
      <c r="V626" s="7">
        <v>1000</v>
      </c>
      <c r="W626" s="8">
        <v>1000</v>
      </c>
      <c r="X626" s="6">
        <v>1000</v>
      </c>
      <c r="Y626" s="8">
        <v>1000</v>
      </c>
      <c r="Z626" s="7">
        <v>1002</v>
      </c>
      <c r="AA626" s="7">
        <v>1000</v>
      </c>
      <c r="AB626" s="163">
        <f t="shared" si="180"/>
        <v>0</v>
      </c>
      <c r="AC626" s="164">
        <f t="shared" si="181"/>
        <v>0</v>
      </c>
      <c r="AD626" s="164">
        <f t="shared" si="182"/>
        <v>0</v>
      </c>
      <c r="AE626" s="164">
        <f t="shared" si="181"/>
        <v>0</v>
      </c>
      <c r="AF626" s="164">
        <f t="shared" si="183"/>
        <v>0.5</v>
      </c>
      <c r="AG626" s="164">
        <f t="shared" si="181"/>
        <v>0.5</v>
      </c>
      <c r="AH626" s="164">
        <f t="shared" si="184"/>
        <v>0</v>
      </c>
      <c r="AI626" s="164">
        <f t="shared" si="181"/>
        <v>0</v>
      </c>
      <c r="AJ626" s="164">
        <f t="shared" si="185"/>
        <v>0</v>
      </c>
      <c r="AK626" s="164">
        <f t="shared" si="186"/>
        <v>0</v>
      </c>
      <c r="AL626" s="164">
        <f t="shared" si="187"/>
        <v>0</v>
      </c>
      <c r="AM626" s="164">
        <f t="shared" si="188"/>
        <v>0</v>
      </c>
      <c r="AN626" s="164">
        <f t="shared" si="189"/>
        <v>885.5</v>
      </c>
      <c r="AO626" s="164">
        <f t="shared" si="190"/>
        <v>885.5</v>
      </c>
      <c r="AP626" s="164">
        <f t="shared" si="191"/>
        <v>220</v>
      </c>
      <c r="AQ626" s="164">
        <f t="shared" si="192"/>
        <v>275</v>
      </c>
      <c r="AR626" s="164">
        <f t="shared" si="193"/>
        <v>0</v>
      </c>
      <c r="AS626" s="164">
        <f t="shared" si="194"/>
        <v>0</v>
      </c>
      <c r="AT626" s="164">
        <f t="shared" si="195"/>
        <v>0</v>
      </c>
      <c r="AU626" s="164">
        <f t="shared" si="196"/>
        <v>0</v>
      </c>
      <c r="AV626" s="164">
        <f t="shared" si="197"/>
        <v>1</v>
      </c>
      <c r="AW626" s="165">
        <f t="shared" si="198"/>
        <v>1.5</v>
      </c>
    </row>
    <row r="627" spans="1:49" x14ac:dyDescent="0.55000000000000004">
      <c r="A627" s="435"/>
      <c r="B627" s="78">
        <v>10</v>
      </c>
      <c r="C627" s="78">
        <v>6</v>
      </c>
      <c r="D627" s="361"/>
      <c r="E627" s="362"/>
      <c r="F627">
        <v>1000</v>
      </c>
      <c r="G627">
        <v>1000</v>
      </c>
      <c r="H627" s="6">
        <v>1000</v>
      </c>
      <c r="I627" s="8">
        <v>1000</v>
      </c>
      <c r="J627" s="7">
        <v>1000</v>
      </c>
      <c r="K627" s="7">
        <v>1000</v>
      </c>
      <c r="L627" s="6">
        <v>1000</v>
      </c>
      <c r="M627" s="8">
        <v>1000</v>
      </c>
      <c r="N627" s="7">
        <v>1000</v>
      </c>
      <c r="O627" s="7">
        <v>1000</v>
      </c>
      <c r="P627">
        <v>1000</v>
      </c>
      <c r="Q627">
        <v>1000</v>
      </c>
      <c r="R627" s="7">
        <v>121</v>
      </c>
      <c r="S627" s="8">
        <v>106</v>
      </c>
      <c r="T627">
        <v>772</v>
      </c>
      <c r="U627">
        <v>1228</v>
      </c>
      <c r="V627" s="7">
        <v>1000</v>
      </c>
      <c r="W627" s="8">
        <v>1000</v>
      </c>
      <c r="X627" s="6">
        <v>1000</v>
      </c>
      <c r="Y627" s="8">
        <v>1000</v>
      </c>
      <c r="Z627" s="7">
        <v>1002</v>
      </c>
      <c r="AA627" s="7">
        <v>1000</v>
      </c>
      <c r="AB627" s="163">
        <f t="shared" si="180"/>
        <v>0</v>
      </c>
      <c r="AC627" s="164">
        <f t="shared" si="181"/>
        <v>0</v>
      </c>
      <c r="AD627" s="164">
        <f t="shared" si="182"/>
        <v>0</v>
      </c>
      <c r="AE627" s="164">
        <f t="shared" si="181"/>
        <v>0</v>
      </c>
      <c r="AF627" s="164">
        <f t="shared" si="183"/>
        <v>0</v>
      </c>
      <c r="AG627" s="164">
        <f t="shared" si="181"/>
        <v>0</v>
      </c>
      <c r="AH627" s="164">
        <f t="shared" si="184"/>
        <v>0</v>
      </c>
      <c r="AI627" s="164">
        <f t="shared" si="181"/>
        <v>0</v>
      </c>
      <c r="AJ627" s="164">
        <f t="shared" si="185"/>
        <v>0</v>
      </c>
      <c r="AK627" s="164">
        <f t="shared" si="186"/>
        <v>0</v>
      </c>
      <c r="AL627" s="164">
        <f t="shared" si="187"/>
        <v>0</v>
      </c>
      <c r="AM627" s="164">
        <f t="shared" si="188"/>
        <v>0</v>
      </c>
      <c r="AN627" s="164">
        <f t="shared" si="189"/>
        <v>886.5</v>
      </c>
      <c r="AO627" s="164">
        <f t="shared" si="190"/>
        <v>886.5</v>
      </c>
      <c r="AP627" s="164">
        <f t="shared" si="191"/>
        <v>228</v>
      </c>
      <c r="AQ627" s="164">
        <f t="shared" si="192"/>
        <v>285</v>
      </c>
      <c r="AR627" s="164">
        <f t="shared" si="193"/>
        <v>0</v>
      </c>
      <c r="AS627" s="164">
        <f t="shared" si="194"/>
        <v>0</v>
      </c>
      <c r="AT627" s="164">
        <f t="shared" si="195"/>
        <v>0</v>
      </c>
      <c r="AU627" s="164">
        <f t="shared" si="196"/>
        <v>0</v>
      </c>
      <c r="AV627" s="164">
        <f t="shared" si="197"/>
        <v>1</v>
      </c>
      <c r="AW627" s="165">
        <f t="shared" si="198"/>
        <v>1.5</v>
      </c>
    </row>
    <row r="628" spans="1:49" x14ac:dyDescent="0.55000000000000004">
      <c r="A628" s="435"/>
      <c r="B628" s="78">
        <v>10</v>
      </c>
      <c r="C628" s="78">
        <v>7</v>
      </c>
      <c r="D628" s="361"/>
      <c r="E628" s="362"/>
      <c r="F628">
        <v>1000</v>
      </c>
      <c r="G628">
        <v>1000</v>
      </c>
      <c r="H628" s="6">
        <v>1000</v>
      </c>
      <c r="I628" s="8">
        <v>1000</v>
      </c>
      <c r="J628" s="7">
        <v>1000</v>
      </c>
      <c r="K628" s="7">
        <v>999</v>
      </c>
      <c r="L628" s="6">
        <v>1000</v>
      </c>
      <c r="M628" s="8">
        <v>1000</v>
      </c>
      <c r="N628" s="7">
        <v>1000</v>
      </c>
      <c r="O628" s="7">
        <v>1000</v>
      </c>
      <c r="P628">
        <v>1000</v>
      </c>
      <c r="Q628">
        <v>1000</v>
      </c>
      <c r="R628" s="7">
        <v>106</v>
      </c>
      <c r="S628" s="8">
        <v>98</v>
      </c>
      <c r="T628">
        <v>1260</v>
      </c>
      <c r="U628">
        <v>740</v>
      </c>
      <c r="V628" s="7">
        <v>1000</v>
      </c>
      <c r="W628" s="8">
        <v>1000</v>
      </c>
      <c r="X628" s="6">
        <v>1006</v>
      </c>
      <c r="Y628" s="8">
        <v>994</v>
      </c>
      <c r="Z628" s="7">
        <v>1001</v>
      </c>
      <c r="AA628" s="7">
        <v>1001</v>
      </c>
      <c r="AB628" s="163">
        <f t="shared" si="180"/>
        <v>0</v>
      </c>
      <c r="AC628" s="164">
        <f t="shared" si="181"/>
        <v>0</v>
      </c>
      <c r="AD628" s="164">
        <f t="shared" si="182"/>
        <v>0</v>
      </c>
      <c r="AE628" s="164">
        <f t="shared" si="181"/>
        <v>0</v>
      </c>
      <c r="AF628" s="164">
        <f t="shared" si="183"/>
        <v>0.5</v>
      </c>
      <c r="AG628" s="164">
        <f t="shared" si="181"/>
        <v>0.5</v>
      </c>
      <c r="AH628" s="164">
        <f t="shared" si="184"/>
        <v>0</v>
      </c>
      <c r="AI628" s="164">
        <f t="shared" si="181"/>
        <v>0</v>
      </c>
      <c r="AJ628" s="164">
        <f t="shared" si="185"/>
        <v>0</v>
      </c>
      <c r="AK628" s="164">
        <f t="shared" si="186"/>
        <v>0</v>
      </c>
      <c r="AL628" s="164">
        <f t="shared" si="187"/>
        <v>0</v>
      </c>
      <c r="AM628" s="164">
        <f t="shared" si="188"/>
        <v>0</v>
      </c>
      <c r="AN628" s="164">
        <f t="shared" si="189"/>
        <v>898</v>
      </c>
      <c r="AO628" s="164">
        <f t="shared" si="190"/>
        <v>898</v>
      </c>
      <c r="AP628" s="164">
        <f t="shared" si="191"/>
        <v>260</v>
      </c>
      <c r="AQ628" s="164">
        <f t="shared" si="192"/>
        <v>325</v>
      </c>
      <c r="AR628" s="164">
        <f t="shared" si="193"/>
        <v>0</v>
      </c>
      <c r="AS628" s="164">
        <f t="shared" si="194"/>
        <v>0</v>
      </c>
      <c r="AT628" s="164">
        <f t="shared" si="195"/>
        <v>6</v>
      </c>
      <c r="AU628" s="164">
        <f t="shared" si="196"/>
        <v>7.5</v>
      </c>
      <c r="AV628" s="164">
        <f t="shared" si="197"/>
        <v>1</v>
      </c>
      <c r="AW628" s="165">
        <f t="shared" si="198"/>
        <v>1.5</v>
      </c>
    </row>
    <row r="629" spans="1:49" x14ac:dyDescent="0.55000000000000004">
      <c r="A629" s="435"/>
      <c r="B629" s="78">
        <v>10</v>
      </c>
      <c r="C629" s="78">
        <v>8</v>
      </c>
      <c r="D629" s="361"/>
      <c r="E629" s="362"/>
      <c r="F629">
        <v>1000</v>
      </c>
      <c r="G629">
        <v>1000</v>
      </c>
      <c r="H629" s="6">
        <v>1000</v>
      </c>
      <c r="I629" s="8">
        <v>1000</v>
      </c>
      <c r="J629" s="7">
        <v>1000</v>
      </c>
      <c r="K629" s="7">
        <v>1000</v>
      </c>
      <c r="L629" s="6">
        <v>1000</v>
      </c>
      <c r="M629" s="8">
        <v>1000</v>
      </c>
      <c r="N629" s="7">
        <v>1000</v>
      </c>
      <c r="O629" s="7">
        <v>999</v>
      </c>
      <c r="P629">
        <v>1000</v>
      </c>
      <c r="Q629">
        <v>1000</v>
      </c>
      <c r="R629" s="7">
        <v>115</v>
      </c>
      <c r="S629" s="8">
        <v>98</v>
      </c>
      <c r="T629">
        <v>992</v>
      </c>
      <c r="U629">
        <v>1008</v>
      </c>
      <c r="V629" s="7">
        <v>1000</v>
      </c>
      <c r="W629" s="8">
        <v>1000</v>
      </c>
      <c r="X629" s="6">
        <v>1040</v>
      </c>
      <c r="Y629" s="8">
        <v>960</v>
      </c>
      <c r="Z629" s="7">
        <v>1002</v>
      </c>
      <c r="AA629" s="7">
        <v>1000</v>
      </c>
      <c r="AB629" s="163">
        <f t="shared" si="180"/>
        <v>0</v>
      </c>
      <c r="AC629" s="164">
        <f t="shared" si="181"/>
        <v>0</v>
      </c>
      <c r="AD629" s="164">
        <f t="shared" si="182"/>
        <v>0</v>
      </c>
      <c r="AE629" s="164">
        <f t="shared" si="181"/>
        <v>0</v>
      </c>
      <c r="AF629" s="164">
        <f t="shared" si="183"/>
        <v>0</v>
      </c>
      <c r="AG629" s="164">
        <f t="shared" si="181"/>
        <v>0</v>
      </c>
      <c r="AH629" s="164">
        <f t="shared" si="184"/>
        <v>0</v>
      </c>
      <c r="AI629" s="164">
        <f t="shared" si="181"/>
        <v>0</v>
      </c>
      <c r="AJ629" s="164">
        <f t="shared" si="185"/>
        <v>0.5</v>
      </c>
      <c r="AK629" s="164">
        <f t="shared" si="186"/>
        <v>0.5</v>
      </c>
      <c r="AL629" s="164">
        <f t="shared" si="187"/>
        <v>0</v>
      </c>
      <c r="AM629" s="164">
        <f t="shared" si="188"/>
        <v>0</v>
      </c>
      <c r="AN629" s="164">
        <f t="shared" si="189"/>
        <v>893.5</v>
      </c>
      <c r="AO629" s="164">
        <f t="shared" si="190"/>
        <v>893.5</v>
      </c>
      <c r="AP629" s="164">
        <f t="shared" si="191"/>
        <v>8</v>
      </c>
      <c r="AQ629" s="164">
        <f t="shared" si="192"/>
        <v>10</v>
      </c>
      <c r="AR629" s="164">
        <f t="shared" si="193"/>
        <v>0</v>
      </c>
      <c r="AS629" s="164">
        <f t="shared" si="194"/>
        <v>0</v>
      </c>
      <c r="AT629" s="164">
        <f t="shared" si="195"/>
        <v>40</v>
      </c>
      <c r="AU629" s="164">
        <f t="shared" si="196"/>
        <v>50</v>
      </c>
      <c r="AV629" s="164">
        <f t="shared" si="197"/>
        <v>1</v>
      </c>
      <c r="AW629" s="165">
        <f t="shared" si="198"/>
        <v>1.5</v>
      </c>
    </row>
    <row r="630" spans="1:49" x14ac:dyDescent="0.55000000000000004">
      <c r="A630" s="435"/>
      <c r="B630" s="78">
        <v>10</v>
      </c>
      <c r="C630" s="78">
        <v>9</v>
      </c>
      <c r="D630" s="361"/>
      <c r="E630" s="362"/>
      <c r="F630">
        <v>1007</v>
      </c>
      <c r="G630">
        <v>993</v>
      </c>
      <c r="H630" s="6">
        <v>1007</v>
      </c>
      <c r="I630" s="8">
        <v>993</v>
      </c>
      <c r="J630" s="7">
        <v>1001</v>
      </c>
      <c r="K630" s="7">
        <v>999</v>
      </c>
      <c r="L630" s="6">
        <v>1001</v>
      </c>
      <c r="M630" s="8">
        <v>999</v>
      </c>
      <c r="N630" s="7">
        <v>1000</v>
      </c>
      <c r="O630" s="7">
        <v>998</v>
      </c>
      <c r="P630">
        <v>1001</v>
      </c>
      <c r="Q630">
        <v>999</v>
      </c>
      <c r="R630" s="7">
        <v>98</v>
      </c>
      <c r="S630" s="8">
        <v>99</v>
      </c>
      <c r="T630">
        <v>1245</v>
      </c>
      <c r="U630">
        <v>755</v>
      </c>
      <c r="V630" s="7">
        <v>999</v>
      </c>
      <c r="W630" s="8">
        <v>1001</v>
      </c>
      <c r="X630" s="6">
        <v>1000</v>
      </c>
      <c r="Y630" s="8">
        <v>1000</v>
      </c>
      <c r="Z630" s="7">
        <v>997</v>
      </c>
      <c r="AA630" s="7">
        <v>1005</v>
      </c>
      <c r="AB630" s="163">
        <f t="shared" si="180"/>
        <v>7</v>
      </c>
      <c r="AC630" s="164">
        <f t="shared" si="181"/>
        <v>8.75</v>
      </c>
      <c r="AD630" s="164">
        <f t="shared" si="182"/>
        <v>7</v>
      </c>
      <c r="AE630" s="164">
        <f t="shared" si="181"/>
        <v>8.75</v>
      </c>
      <c r="AF630" s="164">
        <f t="shared" si="183"/>
        <v>1</v>
      </c>
      <c r="AG630" s="164">
        <f t="shared" si="181"/>
        <v>1.25</v>
      </c>
      <c r="AH630" s="164">
        <f t="shared" si="184"/>
        <v>1</v>
      </c>
      <c r="AI630" s="164">
        <f t="shared" si="181"/>
        <v>1.25</v>
      </c>
      <c r="AJ630" s="164">
        <f t="shared" si="185"/>
        <v>1</v>
      </c>
      <c r="AK630" s="164">
        <f t="shared" si="186"/>
        <v>1</v>
      </c>
      <c r="AL630" s="164">
        <f t="shared" si="187"/>
        <v>1</v>
      </c>
      <c r="AM630" s="164">
        <f t="shared" si="188"/>
        <v>1.25</v>
      </c>
      <c r="AN630" s="164">
        <f t="shared" si="189"/>
        <v>901.5</v>
      </c>
      <c r="AO630" s="164">
        <f t="shared" si="190"/>
        <v>901.5</v>
      </c>
      <c r="AP630" s="164">
        <f t="shared" si="191"/>
        <v>245</v>
      </c>
      <c r="AQ630" s="164">
        <f t="shared" si="192"/>
        <v>306.25</v>
      </c>
      <c r="AR630" s="164">
        <f t="shared" si="193"/>
        <v>1</v>
      </c>
      <c r="AS630" s="164">
        <f t="shared" si="194"/>
        <v>1.25</v>
      </c>
      <c r="AT630" s="164">
        <f t="shared" si="195"/>
        <v>0</v>
      </c>
      <c r="AU630" s="164">
        <f t="shared" si="196"/>
        <v>0</v>
      </c>
      <c r="AV630" s="164">
        <f t="shared" si="197"/>
        <v>4</v>
      </c>
      <c r="AW630" s="165">
        <f t="shared" si="198"/>
        <v>5.25</v>
      </c>
    </row>
    <row r="631" spans="1:49" x14ac:dyDescent="0.55000000000000004">
      <c r="A631" s="435"/>
      <c r="B631" s="78">
        <v>1</v>
      </c>
      <c r="C631" s="78">
        <v>11</v>
      </c>
      <c r="D631" s="361"/>
      <c r="E631" s="362"/>
      <c r="F631">
        <v>999</v>
      </c>
      <c r="G631">
        <v>1000</v>
      </c>
      <c r="H631" s="6">
        <v>1000</v>
      </c>
      <c r="I631" s="8">
        <v>1000</v>
      </c>
      <c r="J631" s="7">
        <v>1000</v>
      </c>
      <c r="K631" s="7">
        <v>1000</v>
      </c>
      <c r="L631" s="6">
        <v>1000</v>
      </c>
      <c r="M631" s="8">
        <v>1000</v>
      </c>
      <c r="N631" s="7">
        <v>1000</v>
      </c>
      <c r="O631" s="7">
        <v>1000</v>
      </c>
      <c r="P631">
        <v>999</v>
      </c>
      <c r="Q631">
        <v>1001</v>
      </c>
      <c r="R631" s="7">
        <v>98</v>
      </c>
      <c r="S631" s="8">
        <v>108</v>
      </c>
      <c r="T631">
        <v>714</v>
      </c>
      <c r="U631">
        <v>1286</v>
      </c>
      <c r="V631" s="7">
        <v>1000</v>
      </c>
      <c r="W631" s="8">
        <v>1000</v>
      </c>
      <c r="X631" s="6">
        <v>1008</v>
      </c>
      <c r="Y631" s="8">
        <v>992</v>
      </c>
      <c r="Z631" s="7">
        <v>1002</v>
      </c>
      <c r="AA631" s="7">
        <v>1000</v>
      </c>
      <c r="AB631" s="163">
        <f t="shared" si="180"/>
        <v>0.5</v>
      </c>
      <c r="AC631" s="164">
        <f t="shared" si="181"/>
        <v>0.5</v>
      </c>
      <c r="AD631" s="164">
        <f t="shared" si="182"/>
        <v>0</v>
      </c>
      <c r="AE631" s="164">
        <f t="shared" si="181"/>
        <v>0</v>
      </c>
      <c r="AF631" s="164">
        <f t="shared" si="183"/>
        <v>0</v>
      </c>
      <c r="AG631" s="164">
        <f t="shared" si="181"/>
        <v>0</v>
      </c>
      <c r="AH631" s="164">
        <f t="shared" si="184"/>
        <v>0</v>
      </c>
      <c r="AI631" s="164">
        <f t="shared" si="181"/>
        <v>0</v>
      </c>
      <c r="AJ631" s="164">
        <f t="shared" si="185"/>
        <v>0</v>
      </c>
      <c r="AK631" s="164">
        <f t="shared" si="186"/>
        <v>0</v>
      </c>
      <c r="AL631" s="164">
        <f t="shared" si="187"/>
        <v>1</v>
      </c>
      <c r="AM631" s="164">
        <f t="shared" si="188"/>
        <v>1.25</v>
      </c>
      <c r="AN631" s="164">
        <f t="shared" si="189"/>
        <v>897</v>
      </c>
      <c r="AO631" s="164">
        <f t="shared" si="190"/>
        <v>897</v>
      </c>
      <c r="AP631" s="164">
        <f t="shared" si="191"/>
        <v>286</v>
      </c>
      <c r="AQ631" s="164">
        <f t="shared" si="192"/>
        <v>357.5</v>
      </c>
      <c r="AR631" s="164">
        <f t="shared" si="193"/>
        <v>0</v>
      </c>
      <c r="AS631" s="164">
        <f t="shared" si="194"/>
        <v>0</v>
      </c>
      <c r="AT631" s="164">
        <f t="shared" si="195"/>
        <v>8</v>
      </c>
      <c r="AU631" s="164">
        <f t="shared" si="196"/>
        <v>10</v>
      </c>
      <c r="AV631" s="164">
        <f t="shared" si="197"/>
        <v>1</v>
      </c>
      <c r="AW631" s="165">
        <f t="shared" si="198"/>
        <v>1.5</v>
      </c>
    </row>
    <row r="632" spans="1:49" x14ac:dyDescent="0.55000000000000004">
      <c r="A632" s="435"/>
      <c r="B632" s="78">
        <v>11</v>
      </c>
      <c r="C632" s="78">
        <v>2</v>
      </c>
      <c r="D632" s="361"/>
      <c r="E632" s="362"/>
      <c r="F632">
        <v>1000</v>
      </c>
      <c r="G632">
        <v>1000</v>
      </c>
      <c r="H632" s="6">
        <v>1000</v>
      </c>
      <c r="I632" s="8">
        <v>1000</v>
      </c>
      <c r="J632" s="7">
        <v>1000</v>
      </c>
      <c r="K632" s="7">
        <v>1000</v>
      </c>
      <c r="L632" s="6">
        <v>1000</v>
      </c>
      <c r="M632" s="8">
        <v>1000</v>
      </c>
      <c r="N632" s="7">
        <v>1000</v>
      </c>
      <c r="O632" s="7">
        <v>1000</v>
      </c>
      <c r="P632">
        <v>1000</v>
      </c>
      <c r="Q632">
        <v>1000</v>
      </c>
      <c r="R632" s="7">
        <v>102</v>
      </c>
      <c r="S632" s="8">
        <v>94</v>
      </c>
      <c r="T632">
        <v>1239</v>
      </c>
      <c r="U632">
        <v>761</v>
      </c>
      <c r="V632" s="7">
        <v>1000</v>
      </c>
      <c r="W632" s="8">
        <v>1000</v>
      </c>
      <c r="X632" s="6">
        <v>1000</v>
      </c>
      <c r="Y632" s="8">
        <v>1000</v>
      </c>
      <c r="Z632" s="7">
        <v>1001</v>
      </c>
      <c r="AA632" s="7">
        <v>1001</v>
      </c>
      <c r="AB632" s="163">
        <f t="shared" si="180"/>
        <v>0</v>
      </c>
      <c r="AC632" s="164">
        <f t="shared" si="181"/>
        <v>0</v>
      </c>
      <c r="AD632" s="164">
        <f t="shared" si="182"/>
        <v>0</v>
      </c>
      <c r="AE632" s="164">
        <f t="shared" si="181"/>
        <v>0</v>
      </c>
      <c r="AF632" s="164">
        <f t="shared" si="183"/>
        <v>0</v>
      </c>
      <c r="AG632" s="164">
        <f t="shared" si="181"/>
        <v>0</v>
      </c>
      <c r="AH632" s="164">
        <f t="shared" si="184"/>
        <v>0</v>
      </c>
      <c r="AI632" s="164">
        <f t="shared" si="181"/>
        <v>0</v>
      </c>
      <c r="AJ632" s="164">
        <f t="shared" si="185"/>
        <v>0</v>
      </c>
      <c r="AK632" s="164">
        <f t="shared" si="186"/>
        <v>0</v>
      </c>
      <c r="AL632" s="164">
        <f t="shared" si="187"/>
        <v>0</v>
      </c>
      <c r="AM632" s="164">
        <f t="shared" si="188"/>
        <v>0</v>
      </c>
      <c r="AN632" s="164">
        <f t="shared" si="189"/>
        <v>902</v>
      </c>
      <c r="AO632" s="164">
        <f t="shared" si="190"/>
        <v>902</v>
      </c>
      <c r="AP632" s="164">
        <f t="shared" si="191"/>
        <v>239</v>
      </c>
      <c r="AQ632" s="164">
        <f t="shared" si="192"/>
        <v>298.75</v>
      </c>
      <c r="AR632" s="164">
        <f t="shared" si="193"/>
        <v>0</v>
      </c>
      <c r="AS632" s="164">
        <f t="shared" si="194"/>
        <v>0</v>
      </c>
      <c r="AT632" s="164">
        <f t="shared" si="195"/>
        <v>0</v>
      </c>
      <c r="AU632" s="164">
        <f t="shared" si="196"/>
        <v>0</v>
      </c>
      <c r="AV632" s="164">
        <f t="shared" si="197"/>
        <v>1</v>
      </c>
      <c r="AW632" s="165">
        <f t="shared" si="198"/>
        <v>1.5</v>
      </c>
    </row>
    <row r="633" spans="1:49" x14ac:dyDescent="0.55000000000000004">
      <c r="A633" s="435"/>
      <c r="B633" s="78">
        <v>11</v>
      </c>
      <c r="C633" s="78">
        <v>3</v>
      </c>
      <c r="D633" s="361"/>
      <c r="E633" s="362"/>
      <c r="F633">
        <v>1000</v>
      </c>
      <c r="G633">
        <v>1000</v>
      </c>
      <c r="H633" s="6">
        <v>1000</v>
      </c>
      <c r="I633" s="8">
        <v>1000</v>
      </c>
      <c r="J633" s="7">
        <v>1000</v>
      </c>
      <c r="K633" s="7">
        <v>1000</v>
      </c>
      <c r="L633" s="6">
        <v>1000</v>
      </c>
      <c r="M633" s="8">
        <v>1000</v>
      </c>
      <c r="N633" s="7">
        <v>1000</v>
      </c>
      <c r="O633" s="7">
        <v>1000</v>
      </c>
      <c r="P633">
        <v>1000</v>
      </c>
      <c r="Q633">
        <v>1000</v>
      </c>
      <c r="R633" s="7">
        <v>124</v>
      </c>
      <c r="S633" s="8">
        <v>102</v>
      </c>
      <c r="T633">
        <v>1253</v>
      </c>
      <c r="U633">
        <v>747</v>
      </c>
      <c r="V633" s="7">
        <v>1000</v>
      </c>
      <c r="W633" s="8">
        <v>1000</v>
      </c>
      <c r="X633" s="6">
        <v>1007</v>
      </c>
      <c r="Y633" s="8">
        <v>993</v>
      </c>
      <c r="Z633" s="7">
        <v>1001</v>
      </c>
      <c r="AA633" s="7">
        <v>1001</v>
      </c>
      <c r="AB633" s="163">
        <f t="shared" si="180"/>
        <v>0</v>
      </c>
      <c r="AC633" s="164">
        <f t="shared" si="181"/>
        <v>0</v>
      </c>
      <c r="AD633" s="164">
        <f t="shared" si="182"/>
        <v>0</v>
      </c>
      <c r="AE633" s="164">
        <f t="shared" si="181"/>
        <v>0</v>
      </c>
      <c r="AF633" s="164">
        <f t="shared" si="183"/>
        <v>0</v>
      </c>
      <c r="AG633" s="164">
        <f t="shared" si="181"/>
        <v>0</v>
      </c>
      <c r="AH633" s="164">
        <f t="shared" si="184"/>
        <v>0</v>
      </c>
      <c r="AI633" s="164">
        <f t="shared" si="181"/>
        <v>0</v>
      </c>
      <c r="AJ633" s="164">
        <f t="shared" si="185"/>
        <v>0</v>
      </c>
      <c r="AK633" s="164">
        <f t="shared" si="186"/>
        <v>0</v>
      </c>
      <c r="AL633" s="164">
        <f t="shared" si="187"/>
        <v>0</v>
      </c>
      <c r="AM633" s="164">
        <f t="shared" si="188"/>
        <v>0</v>
      </c>
      <c r="AN633" s="164">
        <f t="shared" si="189"/>
        <v>887</v>
      </c>
      <c r="AO633" s="164">
        <f t="shared" si="190"/>
        <v>887</v>
      </c>
      <c r="AP633" s="164">
        <f t="shared" si="191"/>
        <v>253</v>
      </c>
      <c r="AQ633" s="164">
        <f t="shared" si="192"/>
        <v>316.25</v>
      </c>
      <c r="AR633" s="164">
        <f t="shared" si="193"/>
        <v>0</v>
      </c>
      <c r="AS633" s="164">
        <f t="shared" si="194"/>
        <v>0</v>
      </c>
      <c r="AT633" s="164">
        <f t="shared" si="195"/>
        <v>7</v>
      </c>
      <c r="AU633" s="164">
        <f t="shared" si="196"/>
        <v>8.75</v>
      </c>
      <c r="AV633" s="164">
        <f t="shared" si="197"/>
        <v>1</v>
      </c>
      <c r="AW633" s="165">
        <f t="shared" si="198"/>
        <v>1.5</v>
      </c>
    </row>
    <row r="634" spans="1:49" x14ac:dyDescent="0.55000000000000004">
      <c r="A634" s="435"/>
      <c r="B634" s="78">
        <v>11</v>
      </c>
      <c r="C634" s="78">
        <v>4</v>
      </c>
      <c r="D634" s="361"/>
      <c r="E634" s="362"/>
      <c r="F634">
        <v>1000</v>
      </c>
      <c r="G634">
        <v>1000</v>
      </c>
      <c r="H634" s="6">
        <v>1000</v>
      </c>
      <c r="I634" s="8">
        <v>1000</v>
      </c>
      <c r="J634" s="7">
        <v>1000</v>
      </c>
      <c r="K634" s="7">
        <v>1000</v>
      </c>
      <c r="L634" s="6">
        <v>1000</v>
      </c>
      <c r="M634" s="8">
        <v>1000</v>
      </c>
      <c r="N634" s="7">
        <v>1000</v>
      </c>
      <c r="O634" s="7">
        <v>1000</v>
      </c>
      <c r="P634">
        <v>1000</v>
      </c>
      <c r="Q634">
        <v>1000</v>
      </c>
      <c r="R634" s="7">
        <v>93</v>
      </c>
      <c r="S634" s="8">
        <v>103</v>
      </c>
      <c r="T634">
        <v>1309</v>
      </c>
      <c r="U634">
        <v>691</v>
      </c>
      <c r="V634" s="7">
        <v>1000</v>
      </c>
      <c r="W634" s="8">
        <v>1000</v>
      </c>
      <c r="X634" s="6">
        <v>1008</v>
      </c>
      <c r="Y634" s="8">
        <v>992</v>
      </c>
      <c r="Z634" s="7">
        <v>1001</v>
      </c>
      <c r="AA634" s="7">
        <v>1001</v>
      </c>
      <c r="AB634" s="163">
        <f t="shared" si="180"/>
        <v>0</v>
      </c>
      <c r="AC634" s="164">
        <f t="shared" si="181"/>
        <v>0</v>
      </c>
      <c r="AD634" s="164">
        <f t="shared" si="182"/>
        <v>0</v>
      </c>
      <c r="AE634" s="164">
        <f t="shared" si="181"/>
        <v>0</v>
      </c>
      <c r="AF634" s="164">
        <f t="shared" si="183"/>
        <v>0</v>
      </c>
      <c r="AG634" s="164">
        <f t="shared" si="181"/>
        <v>0</v>
      </c>
      <c r="AH634" s="164">
        <f t="shared" si="184"/>
        <v>0</v>
      </c>
      <c r="AI634" s="164">
        <f t="shared" si="181"/>
        <v>0</v>
      </c>
      <c r="AJ634" s="164">
        <f t="shared" si="185"/>
        <v>0</v>
      </c>
      <c r="AK634" s="164">
        <f t="shared" si="186"/>
        <v>0</v>
      </c>
      <c r="AL634" s="164">
        <f t="shared" si="187"/>
        <v>0</v>
      </c>
      <c r="AM634" s="164">
        <f t="shared" si="188"/>
        <v>0</v>
      </c>
      <c r="AN634" s="164">
        <f t="shared" si="189"/>
        <v>902</v>
      </c>
      <c r="AO634" s="164">
        <f t="shared" si="190"/>
        <v>902</v>
      </c>
      <c r="AP634" s="164">
        <f t="shared" si="191"/>
        <v>309</v>
      </c>
      <c r="AQ634" s="164">
        <f t="shared" si="192"/>
        <v>386.25</v>
      </c>
      <c r="AR634" s="164">
        <f t="shared" si="193"/>
        <v>0</v>
      </c>
      <c r="AS634" s="164">
        <f t="shared" si="194"/>
        <v>0</v>
      </c>
      <c r="AT634" s="164">
        <f t="shared" si="195"/>
        <v>8</v>
      </c>
      <c r="AU634" s="164">
        <f t="shared" si="196"/>
        <v>10</v>
      </c>
      <c r="AV634" s="164">
        <f t="shared" si="197"/>
        <v>1</v>
      </c>
      <c r="AW634" s="165">
        <f t="shared" si="198"/>
        <v>1.5</v>
      </c>
    </row>
    <row r="635" spans="1:49" x14ac:dyDescent="0.55000000000000004">
      <c r="A635" s="435"/>
      <c r="B635" s="78">
        <v>11</v>
      </c>
      <c r="C635" s="78">
        <v>5</v>
      </c>
      <c r="D635" s="361"/>
      <c r="E635" s="362"/>
      <c r="F635">
        <v>1000</v>
      </c>
      <c r="G635">
        <v>1000</v>
      </c>
      <c r="H635" s="6">
        <v>1000</v>
      </c>
      <c r="I635" s="8">
        <v>1000</v>
      </c>
      <c r="J635" s="7">
        <v>1000</v>
      </c>
      <c r="K635" s="7">
        <v>1000</v>
      </c>
      <c r="L635" s="6">
        <v>1000</v>
      </c>
      <c r="M635" s="8">
        <v>1000</v>
      </c>
      <c r="N635" s="7">
        <v>1000</v>
      </c>
      <c r="O635" s="7">
        <v>1000</v>
      </c>
      <c r="P635">
        <v>1000</v>
      </c>
      <c r="Q635">
        <v>1000</v>
      </c>
      <c r="R635" s="7">
        <v>102</v>
      </c>
      <c r="S635" s="8">
        <v>108</v>
      </c>
      <c r="T635">
        <v>1233</v>
      </c>
      <c r="U635">
        <v>767</v>
      </c>
      <c r="V635" s="7">
        <v>1000</v>
      </c>
      <c r="W635" s="8">
        <v>1000</v>
      </c>
      <c r="X635" s="6">
        <v>1000</v>
      </c>
      <c r="Y635" s="8">
        <v>1000</v>
      </c>
      <c r="Z635" s="7">
        <v>1001</v>
      </c>
      <c r="AA635" s="7">
        <v>1001</v>
      </c>
      <c r="AB635" s="163">
        <f t="shared" si="180"/>
        <v>0</v>
      </c>
      <c r="AC635" s="164">
        <f t="shared" si="181"/>
        <v>0</v>
      </c>
      <c r="AD635" s="164">
        <f t="shared" si="182"/>
        <v>0</v>
      </c>
      <c r="AE635" s="164">
        <f t="shared" si="181"/>
        <v>0</v>
      </c>
      <c r="AF635" s="164">
        <f t="shared" si="183"/>
        <v>0</v>
      </c>
      <c r="AG635" s="164">
        <f t="shared" si="181"/>
        <v>0</v>
      </c>
      <c r="AH635" s="164">
        <f t="shared" si="184"/>
        <v>0</v>
      </c>
      <c r="AI635" s="164">
        <f t="shared" si="181"/>
        <v>0</v>
      </c>
      <c r="AJ635" s="164">
        <f t="shared" si="185"/>
        <v>0</v>
      </c>
      <c r="AK635" s="164">
        <f t="shared" si="186"/>
        <v>0</v>
      </c>
      <c r="AL635" s="164">
        <f t="shared" si="187"/>
        <v>0</v>
      </c>
      <c r="AM635" s="164">
        <f t="shared" si="188"/>
        <v>0</v>
      </c>
      <c r="AN635" s="164">
        <f t="shared" si="189"/>
        <v>895</v>
      </c>
      <c r="AO635" s="164">
        <f t="shared" si="190"/>
        <v>895</v>
      </c>
      <c r="AP635" s="164">
        <f t="shared" si="191"/>
        <v>233</v>
      </c>
      <c r="AQ635" s="164">
        <f t="shared" si="192"/>
        <v>291.25</v>
      </c>
      <c r="AR635" s="164">
        <f t="shared" si="193"/>
        <v>0</v>
      </c>
      <c r="AS635" s="164">
        <f t="shared" si="194"/>
        <v>0</v>
      </c>
      <c r="AT635" s="164">
        <f t="shared" si="195"/>
        <v>0</v>
      </c>
      <c r="AU635" s="164">
        <f t="shared" si="196"/>
        <v>0</v>
      </c>
      <c r="AV635" s="164">
        <f t="shared" si="197"/>
        <v>1</v>
      </c>
      <c r="AW635" s="165">
        <f t="shared" si="198"/>
        <v>1.5</v>
      </c>
    </row>
    <row r="636" spans="1:49" x14ac:dyDescent="0.55000000000000004">
      <c r="A636" s="435"/>
      <c r="B636" s="78">
        <v>11</v>
      </c>
      <c r="C636" s="78">
        <v>6</v>
      </c>
      <c r="D636" s="361"/>
      <c r="E636" s="362"/>
      <c r="F636">
        <v>1000</v>
      </c>
      <c r="G636">
        <v>1000</v>
      </c>
      <c r="H636" s="6">
        <v>1000</v>
      </c>
      <c r="I636" s="8">
        <v>1000</v>
      </c>
      <c r="J636" s="7">
        <v>1000</v>
      </c>
      <c r="K636" s="7">
        <v>1000</v>
      </c>
      <c r="L636" s="6">
        <v>1000</v>
      </c>
      <c r="M636" s="8">
        <v>1000</v>
      </c>
      <c r="N636" s="7">
        <v>1000</v>
      </c>
      <c r="O636" s="7">
        <v>1000</v>
      </c>
      <c r="P636">
        <v>1000</v>
      </c>
      <c r="Q636">
        <v>1000</v>
      </c>
      <c r="R636" s="7">
        <v>111</v>
      </c>
      <c r="S636" s="8">
        <v>109</v>
      </c>
      <c r="T636">
        <v>763</v>
      </c>
      <c r="U636">
        <v>1237</v>
      </c>
      <c r="V636" s="7">
        <v>1000</v>
      </c>
      <c r="W636" s="8">
        <v>1000</v>
      </c>
      <c r="X636" s="6">
        <v>991</v>
      </c>
      <c r="Y636" s="8">
        <v>1009</v>
      </c>
      <c r="Z636" s="7">
        <v>1002</v>
      </c>
      <c r="AA636" s="7">
        <v>1000</v>
      </c>
      <c r="AB636" s="163">
        <f t="shared" si="180"/>
        <v>0</v>
      </c>
      <c r="AC636" s="164">
        <f t="shared" si="181"/>
        <v>0</v>
      </c>
      <c r="AD636" s="164">
        <f t="shared" si="182"/>
        <v>0</v>
      </c>
      <c r="AE636" s="164">
        <f t="shared" si="181"/>
        <v>0</v>
      </c>
      <c r="AF636" s="164">
        <f t="shared" si="183"/>
        <v>0</v>
      </c>
      <c r="AG636" s="164">
        <f t="shared" si="181"/>
        <v>0</v>
      </c>
      <c r="AH636" s="164">
        <f t="shared" si="184"/>
        <v>0</v>
      </c>
      <c r="AI636" s="164">
        <f t="shared" si="181"/>
        <v>0</v>
      </c>
      <c r="AJ636" s="164">
        <f t="shared" si="185"/>
        <v>0</v>
      </c>
      <c r="AK636" s="164">
        <f t="shared" si="186"/>
        <v>0</v>
      </c>
      <c r="AL636" s="164">
        <f t="shared" si="187"/>
        <v>0</v>
      </c>
      <c r="AM636" s="164">
        <f t="shared" si="188"/>
        <v>0</v>
      </c>
      <c r="AN636" s="164">
        <f t="shared" si="189"/>
        <v>890</v>
      </c>
      <c r="AO636" s="164">
        <f t="shared" si="190"/>
        <v>890</v>
      </c>
      <c r="AP636" s="164">
        <f t="shared" si="191"/>
        <v>237</v>
      </c>
      <c r="AQ636" s="164">
        <f t="shared" si="192"/>
        <v>296.25</v>
      </c>
      <c r="AR636" s="164">
        <f t="shared" si="193"/>
        <v>0</v>
      </c>
      <c r="AS636" s="164">
        <f t="shared" si="194"/>
        <v>0</v>
      </c>
      <c r="AT636" s="164">
        <f t="shared" si="195"/>
        <v>9</v>
      </c>
      <c r="AU636" s="164">
        <f t="shared" si="196"/>
        <v>11.25</v>
      </c>
      <c r="AV636" s="164">
        <f t="shared" si="197"/>
        <v>1</v>
      </c>
      <c r="AW636" s="165">
        <f t="shared" si="198"/>
        <v>1.5</v>
      </c>
    </row>
    <row r="637" spans="1:49" x14ac:dyDescent="0.55000000000000004">
      <c r="A637" s="435"/>
      <c r="B637" s="78">
        <v>11</v>
      </c>
      <c r="C637" s="78">
        <v>7</v>
      </c>
      <c r="D637" s="361"/>
      <c r="E637" s="362"/>
      <c r="F637">
        <v>1000</v>
      </c>
      <c r="G637">
        <v>1000</v>
      </c>
      <c r="H637" s="6">
        <v>1000</v>
      </c>
      <c r="I637" s="8">
        <v>1000</v>
      </c>
      <c r="J637" s="7">
        <v>1000</v>
      </c>
      <c r="K637" s="7">
        <v>999</v>
      </c>
      <c r="L637" s="6">
        <v>1000</v>
      </c>
      <c r="M637" s="8">
        <v>1000</v>
      </c>
      <c r="N637" s="7">
        <v>1000</v>
      </c>
      <c r="O637" s="7">
        <v>1000</v>
      </c>
      <c r="P637">
        <v>1000</v>
      </c>
      <c r="Q637">
        <v>1000</v>
      </c>
      <c r="R637" s="7">
        <v>94</v>
      </c>
      <c r="S637" s="8">
        <v>106</v>
      </c>
      <c r="T637">
        <v>1256</v>
      </c>
      <c r="U637">
        <v>744</v>
      </c>
      <c r="V637" s="7">
        <v>1000</v>
      </c>
      <c r="W637" s="8">
        <v>1000</v>
      </c>
      <c r="X637" s="6">
        <v>1001</v>
      </c>
      <c r="Y637" s="8">
        <v>999</v>
      </c>
      <c r="Z637" s="7">
        <v>1002</v>
      </c>
      <c r="AA637" s="7">
        <v>1000</v>
      </c>
      <c r="AB637" s="163">
        <f t="shared" si="180"/>
        <v>0</v>
      </c>
      <c r="AC637" s="164">
        <f t="shared" si="181"/>
        <v>0</v>
      </c>
      <c r="AD637" s="164">
        <f t="shared" si="182"/>
        <v>0</v>
      </c>
      <c r="AE637" s="164">
        <f t="shared" si="181"/>
        <v>0</v>
      </c>
      <c r="AF637" s="164">
        <f t="shared" si="183"/>
        <v>0.5</v>
      </c>
      <c r="AG637" s="164">
        <f t="shared" si="181"/>
        <v>0.5</v>
      </c>
      <c r="AH637" s="164">
        <f t="shared" si="184"/>
        <v>0</v>
      </c>
      <c r="AI637" s="164">
        <f t="shared" si="181"/>
        <v>0</v>
      </c>
      <c r="AJ637" s="164">
        <f t="shared" si="185"/>
        <v>0</v>
      </c>
      <c r="AK637" s="164">
        <f t="shared" si="186"/>
        <v>0</v>
      </c>
      <c r="AL637" s="164">
        <f t="shared" si="187"/>
        <v>0</v>
      </c>
      <c r="AM637" s="164">
        <f t="shared" si="188"/>
        <v>0</v>
      </c>
      <c r="AN637" s="164">
        <f t="shared" si="189"/>
        <v>900</v>
      </c>
      <c r="AO637" s="164">
        <f t="shared" si="190"/>
        <v>900</v>
      </c>
      <c r="AP637" s="164">
        <f t="shared" si="191"/>
        <v>256</v>
      </c>
      <c r="AQ637" s="164">
        <f t="shared" si="192"/>
        <v>320</v>
      </c>
      <c r="AR637" s="164">
        <f t="shared" si="193"/>
        <v>0</v>
      </c>
      <c r="AS637" s="164">
        <f t="shared" si="194"/>
        <v>0</v>
      </c>
      <c r="AT637" s="164">
        <f t="shared" si="195"/>
        <v>1</v>
      </c>
      <c r="AU637" s="164">
        <f t="shared" si="196"/>
        <v>1.25</v>
      </c>
      <c r="AV637" s="164">
        <f t="shared" si="197"/>
        <v>1</v>
      </c>
      <c r="AW637" s="165">
        <f t="shared" si="198"/>
        <v>1.5</v>
      </c>
    </row>
    <row r="638" spans="1:49" x14ac:dyDescent="0.55000000000000004">
      <c r="A638" s="435"/>
      <c r="B638" s="78">
        <v>11</v>
      </c>
      <c r="C638" s="78">
        <v>8</v>
      </c>
      <c r="D638" s="361"/>
      <c r="E638" s="362"/>
      <c r="F638">
        <v>1000</v>
      </c>
      <c r="G638">
        <v>1000</v>
      </c>
      <c r="H638" s="6">
        <v>1000</v>
      </c>
      <c r="I638" s="8">
        <v>1000</v>
      </c>
      <c r="J638" s="7">
        <v>1000</v>
      </c>
      <c r="K638" s="7">
        <v>1000</v>
      </c>
      <c r="L638" s="6">
        <v>1000</v>
      </c>
      <c r="M638" s="8">
        <v>1000</v>
      </c>
      <c r="N638" s="7">
        <v>1000</v>
      </c>
      <c r="O638" s="7">
        <v>1000</v>
      </c>
      <c r="P638">
        <v>1000</v>
      </c>
      <c r="Q638">
        <v>1000</v>
      </c>
      <c r="R638" s="7">
        <v>112</v>
      </c>
      <c r="S638" s="8">
        <v>91</v>
      </c>
      <c r="T638">
        <v>1259</v>
      </c>
      <c r="U638">
        <v>741</v>
      </c>
      <c r="V638" s="7">
        <v>1000</v>
      </c>
      <c r="W638" s="8">
        <v>1000</v>
      </c>
      <c r="X638" s="6">
        <v>1000</v>
      </c>
      <c r="Y638" s="8">
        <v>1000</v>
      </c>
      <c r="Z638" s="7">
        <v>1001</v>
      </c>
      <c r="AA638" s="7">
        <v>1001</v>
      </c>
      <c r="AB638" s="163">
        <f t="shared" si="180"/>
        <v>0</v>
      </c>
      <c r="AC638" s="164">
        <f t="shared" si="181"/>
        <v>0</v>
      </c>
      <c r="AD638" s="164">
        <f t="shared" si="182"/>
        <v>0</v>
      </c>
      <c r="AE638" s="164">
        <f t="shared" si="181"/>
        <v>0</v>
      </c>
      <c r="AF638" s="164">
        <f t="shared" si="183"/>
        <v>0</v>
      </c>
      <c r="AG638" s="164">
        <f t="shared" si="181"/>
        <v>0</v>
      </c>
      <c r="AH638" s="164">
        <f t="shared" si="184"/>
        <v>0</v>
      </c>
      <c r="AI638" s="164">
        <f t="shared" si="181"/>
        <v>0</v>
      </c>
      <c r="AJ638" s="164">
        <f t="shared" si="185"/>
        <v>0</v>
      </c>
      <c r="AK638" s="164">
        <f t="shared" si="186"/>
        <v>0</v>
      </c>
      <c r="AL638" s="164">
        <f t="shared" si="187"/>
        <v>0</v>
      </c>
      <c r="AM638" s="164">
        <f t="shared" si="188"/>
        <v>0</v>
      </c>
      <c r="AN638" s="164">
        <f t="shared" si="189"/>
        <v>898.5</v>
      </c>
      <c r="AO638" s="164">
        <f t="shared" si="190"/>
        <v>898.5</v>
      </c>
      <c r="AP638" s="164">
        <f t="shared" si="191"/>
        <v>259</v>
      </c>
      <c r="AQ638" s="164">
        <f t="shared" si="192"/>
        <v>323.75</v>
      </c>
      <c r="AR638" s="164">
        <f t="shared" si="193"/>
        <v>0</v>
      </c>
      <c r="AS638" s="164">
        <f t="shared" si="194"/>
        <v>0</v>
      </c>
      <c r="AT638" s="164">
        <f t="shared" si="195"/>
        <v>0</v>
      </c>
      <c r="AU638" s="164">
        <f t="shared" si="196"/>
        <v>0</v>
      </c>
      <c r="AV638" s="164">
        <f t="shared" si="197"/>
        <v>1</v>
      </c>
      <c r="AW638" s="165">
        <f t="shared" si="198"/>
        <v>1.5</v>
      </c>
    </row>
    <row r="639" spans="1:49" x14ac:dyDescent="0.55000000000000004">
      <c r="A639" s="435"/>
      <c r="B639" s="78">
        <v>11</v>
      </c>
      <c r="C639" s="78">
        <v>9</v>
      </c>
      <c r="D639" s="361"/>
      <c r="E639" s="362"/>
      <c r="F639">
        <v>1003</v>
      </c>
      <c r="G639">
        <v>983</v>
      </c>
      <c r="H639" s="6">
        <v>1012</v>
      </c>
      <c r="I639" s="8">
        <v>988</v>
      </c>
      <c r="J639" s="7">
        <v>982</v>
      </c>
      <c r="K639" s="7">
        <v>968</v>
      </c>
      <c r="L639" s="6">
        <v>1007</v>
      </c>
      <c r="M639" s="8">
        <v>993</v>
      </c>
      <c r="N639" s="7">
        <v>948</v>
      </c>
      <c r="O639" s="7">
        <v>946</v>
      </c>
      <c r="P639">
        <v>981</v>
      </c>
      <c r="Q639">
        <v>1019</v>
      </c>
      <c r="R639" s="7">
        <v>100</v>
      </c>
      <c r="S639" s="8">
        <v>98</v>
      </c>
      <c r="T639">
        <v>1223</v>
      </c>
      <c r="U639">
        <v>777</v>
      </c>
      <c r="V639" s="7">
        <v>1002</v>
      </c>
      <c r="W639" s="8">
        <v>998</v>
      </c>
      <c r="X639" s="6">
        <v>1000</v>
      </c>
      <c r="Y639" s="8">
        <v>1000</v>
      </c>
      <c r="Z639" s="7">
        <v>1002</v>
      </c>
      <c r="AA639" s="7">
        <v>1000</v>
      </c>
      <c r="AB639" s="163">
        <f t="shared" si="180"/>
        <v>10</v>
      </c>
      <c r="AC639" s="164">
        <f t="shared" si="181"/>
        <v>10.75</v>
      </c>
      <c r="AD639" s="164">
        <f t="shared" si="182"/>
        <v>12</v>
      </c>
      <c r="AE639" s="164">
        <f t="shared" si="181"/>
        <v>15</v>
      </c>
      <c r="AF639" s="164">
        <f t="shared" si="183"/>
        <v>25</v>
      </c>
      <c r="AG639" s="164">
        <f t="shared" si="181"/>
        <v>25</v>
      </c>
      <c r="AH639" s="164">
        <f t="shared" si="184"/>
        <v>7</v>
      </c>
      <c r="AI639" s="164">
        <f t="shared" si="181"/>
        <v>8.75</v>
      </c>
      <c r="AJ639" s="164">
        <f t="shared" si="185"/>
        <v>53</v>
      </c>
      <c r="AK639" s="164">
        <f t="shared" si="186"/>
        <v>53</v>
      </c>
      <c r="AL639" s="164">
        <f t="shared" si="187"/>
        <v>19</v>
      </c>
      <c r="AM639" s="164">
        <f t="shared" si="188"/>
        <v>23.75</v>
      </c>
      <c r="AN639" s="164">
        <f t="shared" si="189"/>
        <v>901</v>
      </c>
      <c r="AO639" s="164">
        <f t="shared" si="190"/>
        <v>901</v>
      </c>
      <c r="AP639" s="164">
        <f t="shared" si="191"/>
        <v>223</v>
      </c>
      <c r="AQ639" s="164">
        <f t="shared" si="192"/>
        <v>278.75</v>
      </c>
      <c r="AR639" s="164">
        <f t="shared" si="193"/>
        <v>2</v>
      </c>
      <c r="AS639" s="164">
        <f t="shared" si="194"/>
        <v>2.5</v>
      </c>
      <c r="AT639" s="164">
        <f t="shared" si="195"/>
        <v>0</v>
      </c>
      <c r="AU639" s="164">
        <f t="shared" si="196"/>
        <v>0</v>
      </c>
      <c r="AV639" s="164">
        <f t="shared" si="197"/>
        <v>1</v>
      </c>
      <c r="AW639" s="165">
        <f t="shared" si="198"/>
        <v>1.5</v>
      </c>
    </row>
    <row r="640" spans="1:49" x14ac:dyDescent="0.55000000000000004">
      <c r="A640" s="435"/>
      <c r="B640" s="78">
        <v>10</v>
      </c>
      <c r="C640" s="78">
        <v>11</v>
      </c>
      <c r="D640" s="361"/>
      <c r="E640" s="362"/>
      <c r="F640">
        <v>997</v>
      </c>
      <c r="G640">
        <v>999</v>
      </c>
      <c r="H640" s="6">
        <v>999</v>
      </c>
      <c r="I640" s="8">
        <v>1001</v>
      </c>
      <c r="J640" s="7">
        <v>1000</v>
      </c>
      <c r="K640" s="7">
        <v>1000</v>
      </c>
      <c r="L640" s="6">
        <v>1000</v>
      </c>
      <c r="M640" s="8">
        <v>1000</v>
      </c>
      <c r="N640" s="7">
        <v>1000</v>
      </c>
      <c r="O640" s="7">
        <v>1000</v>
      </c>
      <c r="P640">
        <v>999</v>
      </c>
      <c r="Q640">
        <v>1001</v>
      </c>
      <c r="R640" s="7">
        <v>98</v>
      </c>
      <c r="S640" s="8">
        <v>108</v>
      </c>
      <c r="T640">
        <v>760</v>
      </c>
      <c r="U640">
        <v>1240</v>
      </c>
      <c r="V640" s="7">
        <v>1000</v>
      </c>
      <c r="W640" s="8">
        <v>1000</v>
      </c>
      <c r="X640" s="6">
        <v>1000</v>
      </c>
      <c r="Y640" s="8">
        <v>1000</v>
      </c>
      <c r="Z640" s="7">
        <v>999</v>
      </c>
      <c r="AA640" s="7">
        <v>1003</v>
      </c>
      <c r="AB640" s="163">
        <f t="shared" si="180"/>
        <v>2</v>
      </c>
      <c r="AC640" s="164">
        <f t="shared" si="181"/>
        <v>2</v>
      </c>
      <c r="AD640" s="164">
        <f t="shared" si="182"/>
        <v>1</v>
      </c>
      <c r="AE640" s="164">
        <f t="shared" si="181"/>
        <v>1.25</v>
      </c>
      <c r="AF640" s="164">
        <f t="shared" si="183"/>
        <v>0</v>
      </c>
      <c r="AG640" s="164">
        <f t="shared" si="181"/>
        <v>0</v>
      </c>
      <c r="AH640" s="164">
        <f t="shared" si="184"/>
        <v>0</v>
      </c>
      <c r="AI640" s="164">
        <f t="shared" si="181"/>
        <v>0</v>
      </c>
      <c r="AJ640" s="164">
        <f t="shared" si="185"/>
        <v>0</v>
      </c>
      <c r="AK640" s="164">
        <f t="shared" si="186"/>
        <v>0</v>
      </c>
      <c r="AL640" s="164">
        <f t="shared" si="187"/>
        <v>1</v>
      </c>
      <c r="AM640" s="164">
        <f t="shared" si="188"/>
        <v>1.25</v>
      </c>
      <c r="AN640" s="164">
        <f t="shared" si="189"/>
        <v>897</v>
      </c>
      <c r="AO640" s="164">
        <f t="shared" si="190"/>
        <v>897</v>
      </c>
      <c r="AP640" s="164">
        <f t="shared" si="191"/>
        <v>240</v>
      </c>
      <c r="AQ640" s="164">
        <f t="shared" si="192"/>
        <v>300</v>
      </c>
      <c r="AR640" s="164">
        <f t="shared" si="193"/>
        <v>0</v>
      </c>
      <c r="AS640" s="164">
        <f t="shared" si="194"/>
        <v>0</v>
      </c>
      <c r="AT640" s="164">
        <f t="shared" si="195"/>
        <v>0</v>
      </c>
      <c r="AU640" s="164">
        <f t="shared" si="196"/>
        <v>0</v>
      </c>
      <c r="AV640" s="164">
        <f t="shared" si="197"/>
        <v>2</v>
      </c>
      <c r="AW640" s="165">
        <f t="shared" si="198"/>
        <v>2.75</v>
      </c>
    </row>
    <row r="641" spans="1:49" x14ac:dyDescent="0.55000000000000004">
      <c r="A641" s="435"/>
      <c r="B641" s="78">
        <v>1</v>
      </c>
      <c r="C641" s="78">
        <v>12</v>
      </c>
      <c r="D641" s="361"/>
      <c r="E641" s="362"/>
      <c r="F641">
        <v>1000</v>
      </c>
      <c r="G641">
        <v>1000</v>
      </c>
      <c r="H641" s="6">
        <v>1000</v>
      </c>
      <c r="I641" s="8">
        <v>1000</v>
      </c>
      <c r="J641" s="7">
        <v>1000</v>
      </c>
      <c r="K641" s="7">
        <v>1000</v>
      </c>
      <c r="L641" s="6">
        <v>1000</v>
      </c>
      <c r="M641" s="8">
        <v>1000</v>
      </c>
      <c r="N641" s="7">
        <v>1000</v>
      </c>
      <c r="O641" s="7">
        <v>1000</v>
      </c>
      <c r="P641">
        <v>1000</v>
      </c>
      <c r="Q641">
        <v>1000</v>
      </c>
      <c r="R641" s="7">
        <v>108</v>
      </c>
      <c r="S641" s="8">
        <v>108</v>
      </c>
      <c r="T641">
        <v>1278</v>
      </c>
      <c r="U641">
        <v>722</v>
      </c>
      <c r="V641" s="7">
        <v>1000</v>
      </c>
      <c r="W641" s="8">
        <v>1000</v>
      </c>
      <c r="X641" s="6">
        <v>1000</v>
      </c>
      <c r="Y641" s="8">
        <v>1000</v>
      </c>
      <c r="Z641" s="7">
        <v>1002</v>
      </c>
      <c r="AA641" s="7">
        <v>1000</v>
      </c>
      <c r="AB641" s="163">
        <f t="shared" si="180"/>
        <v>0</v>
      </c>
      <c r="AC641" s="164">
        <f t="shared" si="181"/>
        <v>0</v>
      </c>
      <c r="AD641" s="164">
        <f t="shared" si="182"/>
        <v>0</v>
      </c>
      <c r="AE641" s="164">
        <f t="shared" si="181"/>
        <v>0</v>
      </c>
      <c r="AF641" s="164">
        <f t="shared" si="183"/>
        <v>0</v>
      </c>
      <c r="AG641" s="164">
        <f t="shared" si="181"/>
        <v>0</v>
      </c>
      <c r="AH641" s="164">
        <f t="shared" si="184"/>
        <v>0</v>
      </c>
      <c r="AI641" s="164">
        <f t="shared" si="181"/>
        <v>0</v>
      </c>
      <c r="AJ641" s="164">
        <f t="shared" si="185"/>
        <v>0</v>
      </c>
      <c r="AK641" s="164">
        <f t="shared" si="186"/>
        <v>0</v>
      </c>
      <c r="AL641" s="164">
        <f t="shared" si="187"/>
        <v>0</v>
      </c>
      <c r="AM641" s="164">
        <f t="shared" si="188"/>
        <v>0</v>
      </c>
      <c r="AN641" s="164">
        <f t="shared" si="189"/>
        <v>892</v>
      </c>
      <c r="AO641" s="164">
        <f t="shared" si="190"/>
        <v>892</v>
      </c>
      <c r="AP641" s="164">
        <f t="shared" si="191"/>
        <v>278</v>
      </c>
      <c r="AQ641" s="164">
        <f t="shared" si="192"/>
        <v>347.5</v>
      </c>
      <c r="AR641" s="164">
        <f t="shared" si="193"/>
        <v>0</v>
      </c>
      <c r="AS641" s="164">
        <f t="shared" si="194"/>
        <v>0</v>
      </c>
      <c r="AT641" s="164">
        <f t="shared" si="195"/>
        <v>0</v>
      </c>
      <c r="AU641" s="164">
        <f t="shared" si="196"/>
        <v>0</v>
      </c>
      <c r="AV641" s="164">
        <f t="shared" si="197"/>
        <v>1</v>
      </c>
      <c r="AW641" s="165">
        <f t="shared" si="198"/>
        <v>1.5</v>
      </c>
    </row>
    <row r="642" spans="1:49" x14ac:dyDescent="0.55000000000000004">
      <c r="A642" s="435"/>
      <c r="B642" s="78">
        <v>12</v>
      </c>
      <c r="C642" s="78">
        <v>2</v>
      </c>
      <c r="D642" s="361"/>
      <c r="E642" s="362"/>
      <c r="F642">
        <v>1000</v>
      </c>
      <c r="G642">
        <v>1000</v>
      </c>
      <c r="H642" s="6">
        <v>1000</v>
      </c>
      <c r="I642" s="8">
        <v>1000</v>
      </c>
      <c r="J642" s="7">
        <v>1000</v>
      </c>
      <c r="K642" s="7">
        <v>1000</v>
      </c>
      <c r="L642" s="6">
        <v>1000</v>
      </c>
      <c r="M642" s="8">
        <v>1000</v>
      </c>
      <c r="N642" s="7">
        <v>1000</v>
      </c>
      <c r="O642" s="7">
        <v>1000</v>
      </c>
      <c r="P642">
        <v>1000</v>
      </c>
      <c r="Q642">
        <v>1000</v>
      </c>
      <c r="R642" s="7">
        <v>106</v>
      </c>
      <c r="S642" s="8">
        <v>116</v>
      </c>
      <c r="T642">
        <v>735</v>
      </c>
      <c r="U642">
        <v>1265</v>
      </c>
      <c r="V642" s="7">
        <v>1000</v>
      </c>
      <c r="W642" s="8">
        <v>1000</v>
      </c>
      <c r="X642" s="6">
        <v>999</v>
      </c>
      <c r="Y642" s="8">
        <v>1001</v>
      </c>
      <c r="Z642" s="7">
        <v>1002</v>
      </c>
      <c r="AA642" s="7">
        <v>1000</v>
      </c>
      <c r="AB642" s="163">
        <f t="shared" si="180"/>
        <v>0</v>
      </c>
      <c r="AC642" s="164">
        <f t="shared" si="181"/>
        <v>0</v>
      </c>
      <c r="AD642" s="164">
        <f t="shared" si="182"/>
        <v>0</v>
      </c>
      <c r="AE642" s="164">
        <f t="shared" si="181"/>
        <v>0</v>
      </c>
      <c r="AF642" s="164">
        <f t="shared" si="183"/>
        <v>0</v>
      </c>
      <c r="AG642" s="164">
        <f t="shared" si="181"/>
        <v>0</v>
      </c>
      <c r="AH642" s="164">
        <f t="shared" si="184"/>
        <v>0</v>
      </c>
      <c r="AI642" s="164">
        <f t="shared" si="181"/>
        <v>0</v>
      </c>
      <c r="AJ642" s="164">
        <f t="shared" si="185"/>
        <v>0</v>
      </c>
      <c r="AK642" s="164">
        <f t="shared" si="186"/>
        <v>0</v>
      </c>
      <c r="AL642" s="164">
        <f t="shared" si="187"/>
        <v>0</v>
      </c>
      <c r="AM642" s="164">
        <f t="shared" si="188"/>
        <v>0</v>
      </c>
      <c r="AN642" s="164">
        <f t="shared" si="189"/>
        <v>889</v>
      </c>
      <c r="AO642" s="164">
        <f t="shared" si="190"/>
        <v>889</v>
      </c>
      <c r="AP642" s="164">
        <f t="shared" si="191"/>
        <v>265</v>
      </c>
      <c r="AQ642" s="164">
        <f t="shared" si="192"/>
        <v>331.25</v>
      </c>
      <c r="AR642" s="164">
        <f t="shared" si="193"/>
        <v>0</v>
      </c>
      <c r="AS642" s="164">
        <f t="shared" si="194"/>
        <v>0</v>
      </c>
      <c r="AT642" s="164">
        <f t="shared" si="195"/>
        <v>1</v>
      </c>
      <c r="AU642" s="164">
        <f t="shared" si="196"/>
        <v>1.25</v>
      </c>
      <c r="AV642" s="164">
        <f t="shared" si="197"/>
        <v>1</v>
      </c>
      <c r="AW642" s="165">
        <f t="shared" si="198"/>
        <v>1.5</v>
      </c>
    </row>
    <row r="643" spans="1:49" x14ac:dyDescent="0.55000000000000004">
      <c r="A643" s="435"/>
      <c r="B643" s="78">
        <v>12</v>
      </c>
      <c r="C643" s="78">
        <v>3</v>
      </c>
      <c r="D643" s="361"/>
      <c r="E643" s="362"/>
      <c r="F643">
        <v>1000</v>
      </c>
      <c r="G643">
        <v>1000</v>
      </c>
      <c r="H643" s="6">
        <v>1000</v>
      </c>
      <c r="I643" s="8">
        <v>1000</v>
      </c>
      <c r="J643" s="7">
        <v>1000</v>
      </c>
      <c r="K643" s="7">
        <v>1000</v>
      </c>
      <c r="L643" s="6">
        <v>1000</v>
      </c>
      <c r="M643" s="8">
        <v>1000</v>
      </c>
      <c r="N643" s="7">
        <v>1000</v>
      </c>
      <c r="O643" s="7">
        <v>1000</v>
      </c>
      <c r="P643">
        <v>1000</v>
      </c>
      <c r="Q643">
        <v>1000</v>
      </c>
      <c r="R643" s="7">
        <v>120</v>
      </c>
      <c r="S643" s="8">
        <v>81</v>
      </c>
      <c r="T643">
        <v>741</v>
      </c>
      <c r="U643">
        <v>1259</v>
      </c>
      <c r="V643" s="7">
        <v>1000</v>
      </c>
      <c r="W643" s="8">
        <v>1000</v>
      </c>
      <c r="X643" s="6">
        <v>1000</v>
      </c>
      <c r="Y643" s="8">
        <v>1000</v>
      </c>
      <c r="Z643" s="7">
        <v>1001</v>
      </c>
      <c r="AA643" s="7">
        <v>1001</v>
      </c>
      <c r="AB643" s="163">
        <f t="shared" si="180"/>
        <v>0</v>
      </c>
      <c r="AC643" s="164">
        <f t="shared" si="181"/>
        <v>0</v>
      </c>
      <c r="AD643" s="164">
        <f t="shared" si="182"/>
        <v>0</v>
      </c>
      <c r="AE643" s="164">
        <f t="shared" si="181"/>
        <v>0</v>
      </c>
      <c r="AF643" s="164">
        <f t="shared" si="183"/>
        <v>0</v>
      </c>
      <c r="AG643" s="164">
        <f t="shared" si="181"/>
        <v>0</v>
      </c>
      <c r="AH643" s="164">
        <f t="shared" si="184"/>
        <v>0</v>
      </c>
      <c r="AI643" s="164">
        <f t="shared" si="181"/>
        <v>0</v>
      </c>
      <c r="AJ643" s="164">
        <f t="shared" si="185"/>
        <v>0</v>
      </c>
      <c r="AK643" s="164">
        <f t="shared" si="186"/>
        <v>0</v>
      </c>
      <c r="AL643" s="164">
        <f t="shared" si="187"/>
        <v>0</v>
      </c>
      <c r="AM643" s="164">
        <f t="shared" si="188"/>
        <v>0</v>
      </c>
      <c r="AN643" s="164">
        <f t="shared" si="189"/>
        <v>899.5</v>
      </c>
      <c r="AO643" s="164">
        <f t="shared" si="190"/>
        <v>899.5</v>
      </c>
      <c r="AP643" s="164">
        <f t="shared" si="191"/>
        <v>259</v>
      </c>
      <c r="AQ643" s="164">
        <f t="shared" si="192"/>
        <v>323.75</v>
      </c>
      <c r="AR643" s="164">
        <f t="shared" si="193"/>
        <v>0</v>
      </c>
      <c r="AS643" s="164">
        <f t="shared" si="194"/>
        <v>0</v>
      </c>
      <c r="AT643" s="164">
        <f t="shared" si="195"/>
        <v>0</v>
      </c>
      <c r="AU643" s="164">
        <f t="shared" si="196"/>
        <v>0</v>
      </c>
      <c r="AV643" s="164">
        <f t="shared" si="197"/>
        <v>1</v>
      </c>
      <c r="AW643" s="165">
        <f t="shared" si="198"/>
        <v>1.5</v>
      </c>
    </row>
    <row r="644" spans="1:49" x14ac:dyDescent="0.55000000000000004">
      <c r="A644" s="435"/>
      <c r="B644" s="78">
        <v>12</v>
      </c>
      <c r="C644" s="78">
        <v>4</v>
      </c>
      <c r="D644" s="361"/>
      <c r="E644" s="362"/>
      <c r="F644">
        <v>1000</v>
      </c>
      <c r="G644">
        <v>1000</v>
      </c>
      <c r="H644" s="6">
        <v>1000</v>
      </c>
      <c r="I644" s="8">
        <v>1000</v>
      </c>
      <c r="J644" s="7">
        <v>1000</v>
      </c>
      <c r="K644" s="7">
        <v>1000</v>
      </c>
      <c r="L644" s="6">
        <v>1000</v>
      </c>
      <c r="M644" s="8">
        <v>1000</v>
      </c>
      <c r="N644" s="7">
        <v>1000</v>
      </c>
      <c r="O644" s="7">
        <v>1000</v>
      </c>
      <c r="P644">
        <v>1000</v>
      </c>
      <c r="Q644">
        <v>1000</v>
      </c>
      <c r="R644" s="7">
        <v>92</v>
      </c>
      <c r="S644" s="8">
        <v>96</v>
      </c>
      <c r="T644">
        <v>1241</v>
      </c>
      <c r="U644">
        <v>759</v>
      </c>
      <c r="V644" s="7">
        <v>1000</v>
      </c>
      <c r="W644" s="8">
        <v>1000</v>
      </c>
      <c r="X644" s="6">
        <v>1000</v>
      </c>
      <c r="Y644" s="8">
        <v>1000</v>
      </c>
      <c r="Z644" s="7">
        <v>1002</v>
      </c>
      <c r="AA644" s="7">
        <v>1000</v>
      </c>
      <c r="AB644" s="163">
        <f t="shared" si="180"/>
        <v>0</v>
      </c>
      <c r="AC644" s="164">
        <f t="shared" si="181"/>
        <v>0</v>
      </c>
      <c r="AD644" s="164">
        <f t="shared" si="182"/>
        <v>0</v>
      </c>
      <c r="AE644" s="164">
        <f t="shared" si="181"/>
        <v>0</v>
      </c>
      <c r="AF644" s="164">
        <f t="shared" si="183"/>
        <v>0</v>
      </c>
      <c r="AG644" s="164">
        <f t="shared" si="181"/>
        <v>0</v>
      </c>
      <c r="AH644" s="164">
        <f t="shared" si="184"/>
        <v>0</v>
      </c>
      <c r="AI644" s="164">
        <f t="shared" si="181"/>
        <v>0</v>
      </c>
      <c r="AJ644" s="164">
        <f t="shared" si="185"/>
        <v>0</v>
      </c>
      <c r="AK644" s="164">
        <f t="shared" si="186"/>
        <v>0</v>
      </c>
      <c r="AL644" s="164">
        <f t="shared" si="187"/>
        <v>0</v>
      </c>
      <c r="AM644" s="164">
        <f t="shared" si="188"/>
        <v>0</v>
      </c>
      <c r="AN644" s="164">
        <f t="shared" si="189"/>
        <v>906</v>
      </c>
      <c r="AO644" s="164">
        <f t="shared" si="190"/>
        <v>906</v>
      </c>
      <c r="AP644" s="164">
        <f t="shared" si="191"/>
        <v>241</v>
      </c>
      <c r="AQ644" s="164">
        <f t="shared" si="192"/>
        <v>301.25</v>
      </c>
      <c r="AR644" s="164">
        <f t="shared" si="193"/>
        <v>0</v>
      </c>
      <c r="AS644" s="164">
        <f t="shared" si="194"/>
        <v>0</v>
      </c>
      <c r="AT644" s="164">
        <f t="shared" si="195"/>
        <v>0</v>
      </c>
      <c r="AU644" s="164">
        <f t="shared" si="196"/>
        <v>0</v>
      </c>
      <c r="AV644" s="164">
        <f t="shared" si="197"/>
        <v>1</v>
      </c>
      <c r="AW644" s="165">
        <f t="shared" si="198"/>
        <v>1.5</v>
      </c>
    </row>
    <row r="645" spans="1:49" x14ac:dyDescent="0.55000000000000004">
      <c r="A645" s="435"/>
      <c r="B645" s="78">
        <v>12</v>
      </c>
      <c r="C645" s="78">
        <v>5</v>
      </c>
      <c r="D645" s="361"/>
      <c r="E645" s="362"/>
      <c r="F645">
        <v>1000</v>
      </c>
      <c r="G645">
        <v>1000</v>
      </c>
      <c r="H645" s="6">
        <v>1000</v>
      </c>
      <c r="I645" s="8">
        <v>1000</v>
      </c>
      <c r="J645" s="7">
        <v>1000</v>
      </c>
      <c r="K645" s="7">
        <v>1000</v>
      </c>
      <c r="L645" s="6">
        <v>1000</v>
      </c>
      <c r="M645" s="8">
        <v>1000</v>
      </c>
      <c r="N645" s="7">
        <v>1000</v>
      </c>
      <c r="O645" s="7">
        <v>1000</v>
      </c>
      <c r="P645">
        <v>1000</v>
      </c>
      <c r="Q645">
        <v>1000</v>
      </c>
      <c r="R645" s="7">
        <v>102</v>
      </c>
      <c r="S645" s="8">
        <v>109</v>
      </c>
      <c r="T645">
        <v>1241</v>
      </c>
      <c r="U645">
        <v>759</v>
      </c>
      <c r="V645" s="7">
        <v>1000</v>
      </c>
      <c r="W645" s="8">
        <v>1000</v>
      </c>
      <c r="X645" s="6">
        <v>1002</v>
      </c>
      <c r="Y645" s="8">
        <v>998</v>
      </c>
      <c r="Z645" s="7">
        <v>1001</v>
      </c>
      <c r="AA645" s="7">
        <v>1001</v>
      </c>
      <c r="AB645" s="163">
        <f t="shared" si="180"/>
        <v>0</v>
      </c>
      <c r="AC645" s="164">
        <f t="shared" si="181"/>
        <v>0</v>
      </c>
      <c r="AD645" s="164">
        <f t="shared" si="182"/>
        <v>0</v>
      </c>
      <c r="AE645" s="164">
        <f t="shared" si="181"/>
        <v>0</v>
      </c>
      <c r="AF645" s="164">
        <f t="shared" si="183"/>
        <v>0</v>
      </c>
      <c r="AG645" s="164">
        <f t="shared" si="181"/>
        <v>0</v>
      </c>
      <c r="AH645" s="164">
        <f t="shared" si="184"/>
        <v>0</v>
      </c>
      <c r="AI645" s="164">
        <f t="shared" si="181"/>
        <v>0</v>
      </c>
      <c r="AJ645" s="164">
        <f t="shared" si="185"/>
        <v>0</v>
      </c>
      <c r="AK645" s="164">
        <f t="shared" si="186"/>
        <v>0</v>
      </c>
      <c r="AL645" s="164">
        <f t="shared" si="187"/>
        <v>0</v>
      </c>
      <c r="AM645" s="164">
        <f t="shared" si="188"/>
        <v>0</v>
      </c>
      <c r="AN645" s="164">
        <f t="shared" si="189"/>
        <v>894.5</v>
      </c>
      <c r="AO645" s="164">
        <f t="shared" si="190"/>
        <v>894.5</v>
      </c>
      <c r="AP645" s="164">
        <f t="shared" si="191"/>
        <v>241</v>
      </c>
      <c r="AQ645" s="164">
        <f t="shared" si="192"/>
        <v>301.25</v>
      </c>
      <c r="AR645" s="164">
        <f t="shared" si="193"/>
        <v>0</v>
      </c>
      <c r="AS645" s="164">
        <f t="shared" si="194"/>
        <v>0</v>
      </c>
      <c r="AT645" s="164">
        <f t="shared" si="195"/>
        <v>2</v>
      </c>
      <c r="AU645" s="164">
        <f t="shared" si="196"/>
        <v>2.5</v>
      </c>
      <c r="AV645" s="164">
        <f t="shared" si="197"/>
        <v>1</v>
      </c>
      <c r="AW645" s="165">
        <f t="shared" si="198"/>
        <v>1.5</v>
      </c>
    </row>
    <row r="646" spans="1:49" x14ac:dyDescent="0.55000000000000004">
      <c r="A646" s="435"/>
      <c r="B646" s="78">
        <v>12</v>
      </c>
      <c r="C646" s="78">
        <v>6</v>
      </c>
      <c r="D646" s="361"/>
      <c r="E646" s="362"/>
      <c r="F646">
        <v>1000</v>
      </c>
      <c r="G646">
        <v>1000</v>
      </c>
      <c r="H646" s="6">
        <v>1000</v>
      </c>
      <c r="I646" s="8">
        <v>1000</v>
      </c>
      <c r="J646" s="7">
        <v>1000</v>
      </c>
      <c r="K646" s="7">
        <v>1000</v>
      </c>
      <c r="L646" s="6">
        <v>1000</v>
      </c>
      <c r="M646" s="8">
        <v>1000</v>
      </c>
      <c r="N646" s="7">
        <v>1000</v>
      </c>
      <c r="O646" s="7">
        <v>1000</v>
      </c>
      <c r="P646">
        <v>1000</v>
      </c>
      <c r="Q646">
        <v>1000</v>
      </c>
      <c r="R646" s="7">
        <v>116</v>
      </c>
      <c r="S646" s="8">
        <v>87</v>
      </c>
      <c r="T646">
        <v>759</v>
      </c>
      <c r="U646">
        <v>1241</v>
      </c>
      <c r="V646" s="7">
        <v>1000</v>
      </c>
      <c r="W646" s="8">
        <v>1000</v>
      </c>
      <c r="X646" s="6">
        <v>1000</v>
      </c>
      <c r="Y646" s="8">
        <v>1000</v>
      </c>
      <c r="Z646" s="7">
        <v>1002</v>
      </c>
      <c r="AA646" s="7">
        <v>1000</v>
      </c>
      <c r="AB646" s="163">
        <f t="shared" si="180"/>
        <v>0</v>
      </c>
      <c r="AC646" s="164">
        <f t="shared" si="181"/>
        <v>0</v>
      </c>
      <c r="AD646" s="164">
        <f t="shared" si="182"/>
        <v>0</v>
      </c>
      <c r="AE646" s="164">
        <f t="shared" si="181"/>
        <v>0</v>
      </c>
      <c r="AF646" s="164">
        <f t="shared" si="183"/>
        <v>0</v>
      </c>
      <c r="AG646" s="164">
        <f t="shared" si="181"/>
        <v>0</v>
      </c>
      <c r="AH646" s="164">
        <f t="shared" si="184"/>
        <v>0</v>
      </c>
      <c r="AI646" s="164">
        <f t="shared" ref="AI646" si="199">(IF(1000-L646&lt;0,-1.5*(1000-L646),(1000-L646))+IF(1000-M646&lt;0,-1.5*(1000-M646),(1000-M646)))/2</f>
        <v>0</v>
      </c>
      <c r="AJ646" s="164">
        <f t="shared" si="185"/>
        <v>0</v>
      </c>
      <c r="AK646" s="164">
        <f t="shared" si="186"/>
        <v>0</v>
      </c>
      <c r="AL646" s="164">
        <f t="shared" si="187"/>
        <v>0</v>
      </c>
      <c r="AM646" s="164">
        <f t="shared" si="188"/>
        <v>0</v>
      </c>
      <c r="AN646" s="164">
        <f t="shared" si="189"/>
        <v>898.5</v>
      </c>
      <c r="AO646" s="164">
        <f t="shared" si="190"/>
        <v>898.5</v>
      </c>
      <c r="AP646" s="164">
        <f t="shared" si="191"/>
        <v>241</v>
      </c>
      <c r="AQ646" s="164">
        <f t="shared" si="192"/>
        <v>301.25</v>
      </c>
      <c r="AR646" s="164">
        <f t="shared" si="193"/>
        <v>0</v>
      </c>
      <c r="AS646" s="164">
        <f t="shared" si="194"/>
        <v>0</v>
      </c>
      <c r="AT646" s="164">
        <f t="shared" si="195"/>
        <v>0</v>
      </c>
      <c r="AU646" s="164">
        <f t="shared" si="196"/>
        <v>0</v>
      </c>
      <c r="AV646" s="164">
        <f t="shared" si="197"/>
        <v>1</v>
      </c>
      <c r="AW646" s="165">
        <f t="shared" si="198"/>
        <v>1.5</v>
      </c>
    </row>
    <row r="647" spans="1:49" x14ac:dyDescent="0.55000000000000004">
      <c r="A647" s="435"/>
      <c r="B647" s="78">
        <v>12</v>
      </c>
      <c r="C647" s="78">
        <v>7</v>
      </c>
      <c r="D647" s="361"/>
      <c r="E647" s="362"/>
      <c r="F647">
        <v>1000</v>
      </c>
      <c r="G647">
        <v>1000</v>
      </c>
      <c r="H647" s="6">
        <v>1000</v>
      </c>
      <c r="I647" s="8">
        <v>1000</v>
      </c>
      <c r="J647" s="7">
        <v>1000</v>
      </c>
      <c r="K647" s="7">
        <v>1000</v>
      </c>
      <c r="L647" s="6">
        <v>1000</v>
      </c>
      <c r="M647" s="8">
        <v>1000</v>
      </c>
      <c r="N647" s="7">
        <v>1000</v>
      </c>
      <c r="O647" s="7">
        <v>1000</v>
      </c>
      <c r="P647">
        <v>1000</v>
      </c>
      <c r="Q647">
        <v>1000</v>
      </c>
      <c r="R647" s="7">
        <v>114</v>
      </c>
      <c r="S647" s="8">
        <v>116</v>
      </c>
      <c r="T647">
        <v>1012</v>
      </c>
      <c r="U647">
        <v>988</v>
      </c>
      <c r="V647" s="7">
        <v>1000</v>
      </c>
      <c r="W647" s="8">
        <v>1000</v>
      </c>
      <c r="X647" s="6">
        <v>1064</v>
      </c>
      <c r="Y647" s="8">
        <v>936</v>
      </c>
      <c r="Z647" s="7">
        <v>1000</v>
      </c>
      <c r="AA647" s="7">
        <v>1002</v>
      </c>
      <c r="AB647" s="163">
        <f t="shared" ref="AB647:AB710" si="200">(ABS(F647-1000)+ABS(G647-1000))/2</f>
        <v>0</v>
      </c>
      <c r="AC647" s="164">
        <f t="shared" ref="AC647:AI710" si="201">(IF(1000-F647&lt;0,-1.5*(1000-F647),(1000-F647))+IF(1000-G647&lt;0,-1.5*(1000-G647),(1000-G647)))/2</f>
        <v>0</v>
      </c>
      <c r="AD647" s="164">
        <f t="shared" ref="AD647:AD710" si="202">(ABS(H647-1000)+ABS(I647-1000))/2</f>
        <v>0</v>
      </c>
      <c r="AE647" s="164">
        <f t="shared" si="201"/>
        <v>0</v>
      </c>
      <c r="AF647" s="164">
        <f t="shared" ref="AF647:AF710" si="203">(ABS(J647-1000)+ABS(K647-1000))/2</f>
        <v>0</v>
      </c>
      <c r="AG647" s="164">
        <f t="shared" si="201"/>
        <v>0</v>
      </c>
      <c r="AH647" s="164">
        <f t="shared" ref="AH647:AH710" si="204">(ABS(L647-1000)+ABS(M647-1000))/2</f>
        <v>0</v>
      </c>
      <c r="AI647" s="164">
        <f t="shared" si="201"/>
        <v>0</v>
      </c>
      <c r="AJ647" s="164">
        <f t="shared" ref="AJ647:AJ710" si="205">(ABS(N647-1000)+ABS(O647-1000))/2</f>
        <v>0</v>
      </c>
      <c r="AK647" s="164">
        <f t="shared" ref="AK647:AK710" si="206">(IF(1000-N647&lt;0,-1.5*(1000-N647),(1000-N647))+IF(1000-O647&lt;0,-1.5*(1000-O647),(1000-O647)))/2</f>
        <v>0</v>
      </c>
      <c r="AL647" s="164">
        <f t="shared" ref="AL647:AL710" si="207">(ABS(P647-1000)+ABS(Q647-1000))/2</f>
        <v>0</v>
      </c>
      <c r="AM647" s="164">
        <f t="shared" ref="AM647:AM710" si="208">(IF(1000-P647&lt;0,-1.5*(1000-P647),(1000-P647))+IF(1000-Q647&lt;0,-1.5*(1000-Q647),(1000-Q647)))/2</f>
        <v>0</v>
      </c>
      <c r="AN647" s="164">
        <f t="shared" ref="AN647:AN710" si="209">(ABS(R647-1000)+ABS(S647-1000))/2</f>
        <v>885</v>
      </c>
      <c r="AO647" s="164">
        <f t="shared" ref="AO647:AO710" si="210">(IF(1000-R647&lt;0,-1.5*(1000-R647),(1000-R647))+IF(1000-S647&lt;0,-1.5*(1000-S647),(1000-S647)))/2</f>
        <v>885</v>
      </c>
      <c r="AP647" s="164">
        <f t="shared" ref="AP647:AP710" si="211">(ABS(T647-1000)+ABS(U647-1000))/2</f>
        <v>12</v>
      </c>
      <c r="AQ647" s="164">
        <f t="shared" ref="AQ647:AQ710" si="212">(IF(1000-T647&lt;0,-1.5*(1000-T647),(1000-T647))+IF(1000-U647&lt;0,-1.5*(1000-U647),(1000-U647)))/2</f>
        <v>15</v>
      </c>
      <c r="AR647" s="164">
        <f t="shared" ref="AR647:AR710" si="213">(ABS(V647-1000)+ABS(W647-1000))/2</f>
        <v>0</v>
      </c>
      <c r="AS647" s="164">
        <f t="shared" ref="AS647:AS710" si="214">(IF(1000-V647&lt;0,-1.5*(1000-V647),(1000-V647))+IF(1000-W647&lt;0,-1.5*(1000-W647),(1000-W647)))/2</f>
        <v>0</v>
      </c>
      <c r="AT647" s="164">
        <f t="shared" ref="AT647:AT710" si="215">(ABS(X647-1000)+ABS(Y647-1000))/2</f>
        <v>64</v>
      </c>
      <c r="AU647" s="164">
        <f t="shared" ref="AU647:AU710" si="216">(IF(1000-X647&lt;0,-1.5*(1000-X647),(1000-X647))+IF(1000-Y647&lt;0,-1.5*(1000-Y647),(1000-Y647)))/2</f>
        <v>80</v>
      </c>
      <c r="AV647" s="164">
        <f t="shared" ref="AV647:AV710" si="217">(ABS(Z647-1000)+ABS(AA647-1000))/2</f>
        <v>1</v>
      </c>
      <c r="AW647" s="165">
        <f t="shared" ref="AW647:AW710" si="218">(IF(1000-Z647&lt;0,-1.5*(1000-Z647),(1000-Z647))+IF(1000-AA647&lt;0,-1.5*(1000-AA647),(1000-AA647)))/2</f>
        <v>1.5</v>
      </c>
    </row>
    <row r="648" spans="1:49" x14ac:dyDescent="0.55000000000000004">
      <c r="A648" s="435"/>
      <c r="B648" s="78">
        <v>12</v>
      </c>
      <c r="C648" s="78">
        <v>8</v>
      </c>
      <c r="D648" s="361"/>
      <c r="E648" s="362"/>
      <c r="F648">
        <v>1000</v>
      </c>
      <c r="G648">
        <v>1000</v>
      </c>
      <c r="H648" s="6">
        <v>1000</v>
      </c>
      <c r="I648" s="8">
        <v>1000</v>
      </c>
      <c r="J648" s="7">
        <v>1000</v>
      </c>
      <c r="K648" s="7">
        <v>1000</v>
      </c>
      <c r="L648" s="6">
        <v>1000</v>
      </c>
      <c r="M648" s="8">
        <v>1000</v>
      </c>
      <c r="N648" s="7">
        <v>1000</v>
      </c>
      <c r="O648" s="7">
        <v>1000</v>
      </c>
      <c r="P648">
        <v>1000</v>
      </c>
      <c r="Q648">
        <v>1000</v>
      </c>
      <c r="R648" s="7">
        <v>102</v>
      </c>
      <c r="S648" s="8">
        <v>120</v>
      </c>
      <c r="T648">
        <v>709</v>
      </c>
      <c r="U648">
        <v>1291</v>
      </c>
      <c r="V648" s="7">
        <v>1000</v>
      </c>
      <c r="W648" s="8">
        <v>1000</v>
      </c>
      <c r="X648" s="6">
        <v>1023</v>
      </c>
      <c r="Y648" s="8">
        <v>977</v>
      </c>
      <c r="Z648" s="7">
        <v>1001</v>
      </c>
      <c r="AA648" s="7">
        <v>1001</v>
      </c>
      <c r="AB648" s="163">
        <f t="shared" si="200"/>
        <v>0</v>
      </c>
      <c r="AC648" s="164">
        <f t="shared" si="201"/>
        <v>0</v>
      </c>
      <c r="AD648" s="164">
        <f t="shared" si="202"/>
        <v>0</v>
      </c>
      <c r="AE648" s="164">
        <f t="shared" si="201"/>
        <v>0</v>
      </c>
      <c r="AF648" s="164">
        <f t="shared" si="203"/>
        <v>0</v>
      </c>
      <c r="AG648" s="164">
        <f t="shared" si="201"/>
        <v>0</v>
      </c>
      <c r="AH648" s="164">
        <f t="shared" si="204"/>
        <v>0</v>
      </c>
      <c r="AI648" s="164">
        <f t="shared" si="201"/>
        <v>0</v>
      </c>
      <c r="AJ648" s="164">
        <f t="shared" si="205"/>
        <v>0</v>
      </c>
      <c r="AK648" s="164">
        <f t="shared" si="206"/>
        <v>0</v>
      </c>
      <c r="AL648" s="164">
        <f t="shared" si="207"/>
        <v>0</v>
      </c>
      <c r="AM648" s="164">
        <f t="shared" si="208"/>
        <v>0</v>
      </c>
      <c r="AN648" s="164">
        <f t="shared" si="209"/>
        <v>889</v>
      </c>
      <c r="AO648" s="164">
        <f t="shared" si="210"/>
        <v>889</v>
      </c>
      <c r="AP648" s="164">
        <f t="shared" si="211"/>
        <v>291</v>
      </c>
      <c r="AQ648" s="164">
        <f t="shared" si="212"/>
        <v>363.75</v>
      </c>
      <c r="AR648" s="164">
        <f t="shared" si="213"/>
        <v>0</v>
      </c>
      <c r="AS648" s="164">
        <f t="shared" si="214"/>
        <v>0</v>
      </c>
      <c r="AT648" s="164">
        <f t="shared" si="215"/>
        <v>23</v>
      </c>
      <c r="AU648" s="164">
        <f t="shared" si="216"/>
        <v>28.75</v>
      </c>
      <c r="AV648" s="164">
        <f t="shared" si="217"/>
        <v>1</v>
      </c>
      <c r="AW648" s="165">
        <f t="shared" si="218"/>
        <v>1.5</v>
      </c>
    </row>
    <row r="649" spans="1:49" x14ac:dyDescent="0.55000000000000004">
      <c r="A649" s="435"/>
      <c r="B649" s="78">
        <v>12</v>
      </c>
      <c r="C649" s="78">
        <v>9</v>
      </c>
      <c r="D649" s="361"/>
      <c r="E649" s="362"/>
      <c r="F649">
        <v>999</v>
      </c>
      <c r="G649">
        <v>1001</v>
      </c>
      <c r="H649" s="6">
        <v>999</v>
      </c>
      <c r="I649" s="8">
        <v>1001</v>
      </c>
      <c r="J649" s="7">
        <v>1000</v>
      </c>
      <c r="K649" s="7">
        <v>1000</v>
      </c>
      <c r="L649" s="6">
        <v>1000</v>
      </c>
      <c r="M649" s="8">
        <v>1000</v>
      </c>
      <c r="N649" s="7">
        <v>1000</v>
      </c>
      <c r="O649" s="7">
        <v>999</v>
      </c>
      <c r="P649">
        <v>1000</v>
      </c>
      <c r="Q649">
        <v>1000</v>
      </c>
      <c r="R649" s="7">
        <v>123</v>
      </c>
      <c r="S649" s="8">
        <v>113</v>
      </c>
      <c r="T649">
        <v>1012</v>
      </c>
      <c r="U649">
        <v>988</v>
      </c>
      <c r="V649" s="7">
        <v>1000</v>
      </c>
      <c r="W649" s="8">
        <v>1000</v>
      </c>
      <c r="X649" s="6">
        <v>1092</v>
      </c>
      <c r="Y649" s="8">
        <v>908</v>
      </c>
      <c r="Z649" s="7">
        <v>1002</v>
      </c>
      <c r="AA649" s="7">
        <v>1000</v>
      </c>
      <c r="AB649" s="163">
        <f t="shared" si="200"/>
        <v>1</v>
      </c>
      <c r="AC649" s="164">
        <f t="shared" si="201"/>
        <v>1.25</v>
      </c>
      <c r="AD649" s="164">
        <f t="shared" si="202"/>
        <v>1</v>
      </c>
      <c r="AE649" s="164">
        <f t="shared" si="201"/>
        <v>1.25</v>
      </c>
      <c r="AF649" s="164">
        <f t="shared" si="203"/>
        <v>0</v>
      </c>
      <c r="AG649" s="164">
        <f t="shared" si="201"/>
        <v>0</v>
      </c>
      <c r="AH649" s="164">
        <f t="shared" si="204"/>
        <v>0</v>
      </c>
      <c r="AI649" s="164">
        <f t="shared" si="201"/>
        <v>0</v>
      </c>
      <c r="AJ649" s="164">
        <f t="shared" si="205"/>
        <v>0.5</v>
      </c>
      <c r="AK649" s="164">
        <f t="shared" si="206"/>
        <v>0.5</v>
      </c>
      <c r="AL649" s="164">
        <f t="shared" si="207"/>
        <v>0</v>
      </c>
      <c r="AM649" s="164">
        <f t="shared" si="208"/>
        <v>0</v>
      </c>
      <c r="AN649" s="164">
        <f t="shared" si="209"/>
        <v>882</v>
      </c>
      <c r="AO649" s="164">
        <f t="shared" si="210"/>
        <v>882</v>
      </c>
      <c r="AP649" s="164">
        <f t="shared" si="211"/>
        <v>12</v>
      </c>
      <c r="AQ649" s="164">
        <f t="shared" si="212"/>
        <v>15</v>
      </c>
      <c r="AR649" s="164">
        <f t="shared" si="213"/>
        <v>0</v>
      </c>
      <c r="AS649" s="164">
        <f t="shared" si="214"/>
        <v>0</v>
      </c>
      <c r="AT649" s="164">
        <f t="shared" si="215"/>
        <v>92</v>
      </c>
      <c r="AU649" s="164">
        <f t="shared" si="216"/>
        <v>115</v>
      </c>
      <c r="AV649" s="164">
        <f t="shared" si="217"/>
        <v>1</v>
      </c>
      <c r="AW649" s="165">
        <f t="shared" si="218"/>
        <v>1.5</v>
      </c>
    </row>
    <row r="650" spans="1:49" x14ac:dyDescent="0.55000000000000004">
      <c r="A650" s="435"/>
      <c r="B650" s="78">
        <v>10</v>
      </c>
      <c r="C650" s="78">
        <v>12</v>
      </c>
      <c r="D650" s="361"/>
      <c r="E650" s="362"/>
      <c r="F650">
        <v>986</v>
      </c>
      <c r="G650">
        <v>1008</v>
      </c>
      <c r="H650" s="6">
        <v>990</v>
      </c>
      <c r="I650" s="8">
        <v>1010</v>
      </c>
      <c r="J650" s="7">
        <v>982</v>
      </c>
      <c r="K650" s="7">
        <v>1011</v>
      </c>
      <c r="L650" s="6">
        <v>986</v>
      </c>
      <c r="M650" s="8">
        <v>1014</v>
      </c>
      <c r="N650" s="7">
        <v>988</v>
      </c>
      <c r="O650" s="7">
        <v>981</v>
      </c>
      <c r="P650">
        <v>995</v>
      </c>
      <c r="Q650">
        <v>1005</v>
      </c>
      <c r="R650" s="7">
        <v>117</v>
      </c>
      <c r="S650" s="8">
        <v>111</v>
      </c>
      <c r="T650">
        <v>1270</v>
      </c>
      <c r="U650">
        <v>730</v>
      </c>
      <c r="V650" s="7">
        <v>986</v>
      </c>
      <c r="W650" s="8">
        <v>1014</v>
      </c>
      <c r="X650" s="6">
        <v>999</v>
      </c>
      <c r="Y650" s="8">
        <v>1001</v>
      </c>
      <c r="Z650" s="7">
        <v>1000</v>
      </c>
      <c r="AA650" s="7">
        <v>1002</v>
      </c>
      <c r="AB650" s="163">
        <f t="shared" si="200"/>
        <v>11</v>
      </c>
      <c r="AC650" s="164">
        <f t="shared" si="201"/>
        <v>13</v>
      </c>
      <c r="AD650" s="164">
        <f t="shared" si="202"/>
        <v>10</v>
      </c>
      <c r="AE650" s="164">
        <f t="shared" si="201"/>
        <v>12.5</v>
      </c>
      <c r="AF650" s="164">
        <f t="shared" si="203"/>
        <v>14.5</v>
      </c>
      <c r="AG650" s="164">
        <f t="shared" si="201"/>
        <v>17.25</v>
      </c>
      <c r="AH650" s="164">
        <f t="shared" si="204"/>
        <v>14</v>
      </c>
      <c r="AI650" s="164">
        <f t="shared" si="201"/>
        <v>17.5</v>
      </c>
      <c r="AJ650" s="164">
        <f t="shared" si="205"/>
        <v>15.5</v>
      </c>
      <c r="AK650" s="164">
        <f t="shared" si="206"/>
        <v>15.5</v>
      </c>
      <c r="AL650" s="164">
        <f t="shared" si="207"/>
        <v>5</v>
      </c>
      <c r="AM650" s="164">
        <f t="shared" si="208"/>
        <v>6.25</v>
      </c>
      <c r="AN650" s="164">
        <f t="shared" si="209"/>
        <v>886</v>
      </c>
      <c r="AO650" s="164">
        <f t="shared" si="210"/>
        <v>886</v>
      </c>
      <c r="AP650" s="164">
        <f t="shared" si="211"/>
        <v>270</v>
      </c>
      <c r="AQ650" s="164">
        <f t="shared" si="212"/>
        <v>337.5</v>
      </c>
      <c r="AR650" s="164">
        <f t="shared" si="213"/>
        <v>14</v>
      </c>
      <c r="AS650" s="164">
        <f t="shared" si="214"/>
        <v>17.5</v>
      </c>
      <c r="AT650" s="164">
        <f t="shared" si="215"/>
        <v>1</v>
      </c>
      <c r="AU650" s="164">
        <f t="shared" si="216"/>
        <v>1.25</v>
      </c>
      <c r="AV650" s="164">
        <f t="shared" si="217"/>
        <v>1</v>
      </c>
      <c r="AW650" s="165">
        <f t="shared" si="218"/>
        <v>1.5</v>
      </c>
    </row>
    <row r="651" spans="1:49" x14ac:dyDescent="0.55000000000000004">
      <c r="A651" s="435"/>
      <c r="B651" s="78">
        <v>11</v>
      </c>
      <c r="C651" s="78">
        <v>12</v>
      </c>
      <c r="D651" s="361"/>
      <c r="E651" s="362"/>
      <c r="F651">
        <v>986</v>
      </c>
      <c r="G651">
        <v>1009</v>
      </c>
      <c r="H651" s="6">
        <v>990</v>
      </c>
      <c r="I651" s="8">
        <v>1010</v>
      </c>
      <c r="J651" s="7">
        <v>999</v>
      </c>
      <c r="K651" s="7">
        <v>1000</v>
      </c>
      <c r="L651" s="6">
        <v>999</v>
      </c>
      <c r="M651" s="8">
        <v>1001</v>
      </c>
      <c r="N651" s="7">
        <v>999</v>
      </c>
      <c r="O651" s="7">
        <v>996</v>
      </c>
      <c r="P651">
        <v>999</v>
      </c>
      <c r="Q651">
        <v>1001</v>
      </c>
      <c r="R651" s="7">
        <v>113</v>
      </c>
      <c r="S651" s="8">
        <v>111</v>
      </c>
      <c r="T651">
        <v>1231</v>
      </c>
      <c r="U651">
        <v>769</v>
      </c>
      <c r="V651" s="7">
        <v>1000</v>
      </c>
      <c r="W651" s="8">
        <v>1000</v>
      </c>
      <c r="X651" s="6">
        <v>1010</v>
      </c>
      <c r="Y651" s="8">
        <v>990</v>
      </c>
      <c r="Z651" s="7">
        <v>993</v>
      </c>
      <c r="AA651" s="7">
        <v>1009</v>
      </c>
      <c r="AB651" s="163">
        <f t="shared" si="200"/>
        <v>11.5</v>
      </c>
      <c r="AC651" s="164">
        <f t="shared" si="201"/>
        <v>13.75</v>
      </c>
      <c r="AD651" s="164">
        <f t="shared" si="202"/>
        <v>10</v>
      </c>
      <c r="AE651" s="164">
        <f t="shared" si="201"/>
        <v>12.5</v>
      </c>
      <c r="AF651" s="164">
        <f t="shared" si="203"/>
        <v>0.5</v>
      </c>
      <c r="AG651" s="164">
        <f t="shared" si="201"/>
        <v>0.5</v>
      </c>
      <c r="AH651" s="164">
        <f t="shared" si="204"/>
        <v>1</v>
      </c>
      <c r="AI651" s="164">
        <f t="shared" si="201"/>
        <v>1.25</v>
      </c>
      <c r="AJ651" s="164">
        <f t="shared" si="205"/>
        <v>2.5</v>
      </c>
      <c r="AK651" s="164">
        <f t="shared" si="206"/>
        <v>2.5</v>
      </c>
      <c r="AL651" s="164">
        <f t="shared" si="207"/>
        <v>1</v>
      </c>
      <c r="AM651" s="164">
        <f t="shared" si="208"/>
        <v>1.25</v>
      </c>
      <c r="AN651" s="164">
        <f t="shared" si="209"/>
        <v>888</v>
      </c>
      <c r="AO651" s="164">
        <f t="shared" si="210"/>
        <v>888</v>
      </c>
      <c r="AP651" s="164">
        <f t="shared" si="211"/>
        <v>231</v>
      </c>
      <c r="AQ651" s="164">
        <f t="shared" si="212"/>
        <v>288.75</v>
      </c>
      <c r="AR651" s="164">
        <f t="shared" si="213"/>
        <v>0</v>
      </c>
      <c r="AS651" s="164">
        <f t="shared" si="214"/>
        <v>0</v>
      </c>
      <c r="AT651" s="164">
        <f t="shared" si="215"/>
        <v>10</v>
      </c>
      <c r="AU651" s="164">
        <f t="shared" si="216"/>
        <v>12.5</v>
      </c>
      <c r="AV651" s="164">
        <f t="shared" si="217"/>
        <v>8</v>
      </c>
      <c r="AW651" s="165">
        <f t="shared" si="218"/>
        <v>10.25</v>
      </c>
    </row>
    <row r="652" spans="1:49" x14ac:dyDescent="0.55000000000000004">
      <c r="A652" s="435"/>
      <c r="B652" s="78">
        <v>1</v>
      </c>
      <c r="C652" s="78">
        <v>13</v>
      </c>
      <c r="D652" s="361"/>
      <c r="E652" s="362"/>
      <c r="F652">
        <v>997</v>
      </c>
      <c r="G652">
        <v>999</v>
      </c>
      <c r="H652" s="6">
        <v>998</v>
      </c>
      <c r="I652" s="8">
        <v>1002</v>
      </c>
      <c r="J652" s="7">
        <v>1000</v>
      </c>
      <c r="K652" s="7">
        <v>1000</v>
      </c>
      <c r="L652" s="6">
        <v>1000</v>
      </c>
      <c r="M652" s="8">
        <v>1000</v>
      </c>
      <c r="N652" s="7">
        <v>1000</v>
      </c>
      <c r="O652" s="7">
        <v>1000</v>
      </c>
      <c r="P652">
        <v>1000</v>
      </c>
      <c r="Q652">
        <v>1000</v>
      </c>
      <c r="R652" s="7">
        <v>95</v>
      </c>
      <c r="S652" s="8">
        <v>110</v>
      </c>
      <c r="T652">
        <v>772</v>
      </c>
      <c r="U652">
        <v>1228</v>
      </c>
      <c r="V652" s="7">
        <v>1000</v>
      </c>
      <c r="W652" s="8">
        <v>1000</v>
      </c>
      <c r="X652" s="6">
        <v>1029</v>
      </c>
      <c r="Y652" s="8">
        <v>971</v>
      </c>
      <c r="Z652" s="7">
        <v>1001</v>
      </c>
      <c r="AA652" s="7">
        <v>1001</v>
      </c>
      <c r="AB652" s="163">
        <f t="shared" si="200"/>
        <v>2</v>
      </c>
      <c r="AC652" s="164">
        <f t="shared" si="201"/>
        <v>2</v>
      </c>
      <c r="AD652" s="164">
        <f t="shared" si="202"/>
        <v>2</v>
      </c>
      <c r="AE652" s="164">
        <f t="shared" si="201"/>
        <v>2.5</v>
      </c>
      <c r="AF652" s="164">
        <f t="shared" si="203"/>
        <v>0</v>
      </c>
      <c r="AG652" s="164">
        <f t="shared" si="201"/>
        <v>0</v>
      </c>
      <c r="AH652" s="164">
        <f t="shared" si="204"/>
        <v>0</v>
      </c>
      <c r="AI652" s="164">
        <f t="shared" si="201"/>
        <v>0</v>
      </c>
      <c r="AJ652" s="164">
        <f t="shared" si="205"/>
        <v>0</v>
      </c>
      <c r="AK652" s="164">
        <f t="shared" si="206"/>
        <v>0</v>
      </c>
      <c r="AL652" s="164">
        <f t="shared" si="207"/>
        <v>0</v>
      </c>
      <c r="AM652" s="164">
        <f t="shared" si="208"/>
        <v>0</v>
      </c>
      <c r="AN652" s="164">
        <f t="shared" si="209"/>
        <v>897.5</v>
      </c>
      <c r="AO652" s="164">
        <f t="shared" si="210"/>
        <v>897.5</v>
      </c>
      <c r="AP652" s="164">
        <f t="shared" si="211"/>
        <v>228</v>
      </c>
      <c r="AQ652" s="164">
        <f t="shared" si="212"/>
        <v>285</v>
      </c>
      <c r="AR652" s="164">
        <f t="shared" si="213"/>
        <v>0</v>
      </c>
      <c r="AS652" s="164">
        <f t="shared" si="214"/>
        <v>0</v>
      </c>
      <c r="AT652" s="164">
        <f t="shared" si="215"/>
        <v>29</v>
      </c>
      <c r="AU652" s="164">
        <f t="shared" si="216"/>
        <v>36.25</v>
      </c>
      <c r="AV652" s="164">
        <f t="shared" si="217"/>
        <v>1</v>
      </c>
      <c r="AW652" s="165">
        <f t="shared" si="218"/>
        <v>1.5</v>
      </c>
    </row>
    <row r="653" spans="1:49" x14ac:dyDescent="0.55000000000000004">
      <c r="A653" s="435"/>
      <c r="B653" s="78">
        <v>13</v>
      </c>
      <c r="C653" s="78">
        <v>2</v>
      </c>
      <c r="D653" s="361"/>
      <c r="E653" s="362"/>
      <c r="F653">
        <v>1000</v>
      </c>
      <c r="G653">
        <v>1000</v>
      </c>
      <c r="H653" s="6">
        <v>1000</v>
      </c>
      <c r="I653" s="8">
        <v>1000</v>
      </c>
      <c r="J653" s="7">
        <v>1000</v>
      </c>
      <c r="K653" s="7">
        <v>1000</v>
      </c>
      <c r="L653" s="6">
        <v>1000</v>
      </c>
      <c r="M653" s="8">
        <v>1000</v>
      </c>
      <c r="N653" s="7">
        <v>999</v>
      </c>
      <c r="O653" s="7">
        <v>1000</v>
      </c>
      <c r="P653">
        <v>1000</v>
      </c>
      <c r="Q653">
        <v>1000</v>
      </c>
      <c r="R653" s="7">
        <v>97</v>
      </c>
      <c r="S653" s="8">
        <v>108</v>
      </c>
      <c r="T653">
        <v>739</v>
      </c>
      <c r="U653">
        <v>1261</v>
      </c>
      <c r="V653" s="7">
        <v>1000</v>
      </c>
      <c r="W653" s="8">
        <v>1000</v>
      </c>
      <c r="X653" s="6">
        <v>1000</v>
      </c>
      <c r="Y653" s="8">
        <v>1000</v>
      </c>
      <c r="Z653" s="7">
        <v>1002</v>
      </c>
      <c r="AA653" s="7">
        <v>1000</v>
      </c>
      <c r="AB653" s="163">
        <f t="shared" si="200"/>
        <v>0</v>
      </c>
      <c r="AC653" s="164">
        <f t="shared" si="201"/>
        <v>0</v>
      </c>
      <c r="AD653" s="164">
        <f t="shared" si="202"/>
        <v>0</v>
      </c>
      <c r="AE653" s="164">
        <f t="shared" si="201"/>
        <v>0</v>
      </c>
      <c r="AF653" s="164">
        <f t="shared" si="203"/>
        <v>0</v>
      </c>
      <c r="AG653" s="164">
        <f t="shared" si="201"/>
        <v>0</v>
      </c>
      <c r="AH653" s="164">
        <f t="shared" si="204"/>
        <v>0</v>
      </c>
      <c r="AI653" s="164">
        <f t="shared" si="201"/>
        <v>0</v>
      </c>
      <c r="AJ653" s="164">
        <f t="shared" si="205"/>
        <v>0.5</v>
      </c>
      <c r="AK653" s="164">
        <f t="shared" si="206"/>
        <v>0.5</v>
      </c>
      <c r="AL653" s="164">
        <f t="shared" si="207"/>
        <v>0</v>
      </c>
      <c r="AM653" s="164">
        <f t="shared" si="208"/>
        <v>0</v>
      </c>
      <c r="AN653" s="164">
        <f t="shared" si="209"/>
        <v>897.5</v>
      </c>
      <c r="AO653" s="164">
        <f t="shared" si="210"/>
        <v>897.5</v>
      </c>
      <c r="AP653" s="164">
        <f t="shared" si="211"/>
        <v>261</v>
      </c>
      <c r="AQ653" s="164">
        <f t="shared" si="212"/>
        <v>326.25</v>
      </c>
      <c r="AR653" s="164">
        <f t="shared" si="213"/>
        <v>0</v>
      </c>
      <c r="AS653" s="164">
        <f t="shared" si="214"/>
        <v>0</v>
      </c>
      <c r="AT653" s="164">
        <f t="shared" si="215"/>
        <v>0</v>
      </c>
      <c r="AU653" s="164">
        <f t="shared" si="216"/>
        <v>0</v>
      </c>
      <c r="AV653" s="164">
        <f t="shared" si="217"/>
        <v>1</v>
      </c>
      <c r="AW653" s="165">
        <f t="shared" si="218"/>
        <v>1.5</v>
      </c>
    </row>
    <row r="654" spans="1:49" x14ac:dyDescent="0.55000000000000004">
      <c r="A654" s="435"/>
      <c r="B654" s="78">
        <v>13</v>
      </c>
      <c r="C654" s="78">
        <v>3</v>
      </c>
      <c r="D654" s="361"/>
      <c r="E654" s="362"/>
      <c r="F654">
        <v>1000</v>
      </c>
      <c r="G654">
        <v>1000</v>
      </c>
      <c r="H654" s="6">
        <v>1000</v>
      </c>
      <c r="I654" s="8">
        <v>1000</v>
      </c>
      <c r="J654" s="7">
        <v>1000</v>
      </c>
      <c r="K654" s="7">
        <v>1000</v>
      </c>
      <c r="L654" s="6">
        <v>1000</v>
      </c>
      <c r="M654" s="8">
        <v>1000</v>
      </c>
      <c r="N654" s="7">
        <v>1000</v>
      </c>
      <c r="O654" s="7">
        <v>1000</v>
      </c>
      <c r="P654">
        <v>1000</v>
      </c>
      <c r="Q654">
        <v>1000</v>
      </c>
      <c r="R654" s="7">
        <v>102</v>
      </c>
      <c r="S654" s="8">
        <v>102</v>
      </c>
      <c r="T654">
        <v>1005</v>
      </c>
      <c r="U654">
        <v>995</v>
      </c>
      <c r="V654" s="7">
        <v>1000</v>
      </c>
      <c r="W654" s="8">
        <v>1000</v>
      </c>
      <c r="X654" s="6">
        <v>1000</v>
      </c>
      <c r="Y654" s="8">
        <v>1000</v>
      </c>
      <c r="Z654" s="7">
        <v>1002</v>
      </c>
      <c r="AA654" s="7">
        <v>1000</v>
      </c>
      <c r="AB654" s="163">
        <f t="shared" si="200"/>
        <v>0</v>
      </c>
      <c r="AC654" s="164">
        <f t="shared" si="201"/>
        <v>0</v>
      </c>
      <c r="AD654" s="164">
        <f t="shared" si="202"/>
        <v>0</v>
      </c>
      <c r="AE654" s="164">
        <f t="shared" si="201"/>
        <v>0</v>
      </c>
      <c r="AF654" s="164">
        <f t="shared" si="203"/>
        <v>0</v>
      </c>
      <c r="AG654" s="164">
        <f t="shared" si="201"/>
        <v>0</v>
      </c>
      <c r="AH654" s="164">
        <f t="shared" si="204"/>
        <v>0</v>
      </c>
      <c r="AI654" s="164">
        <f t="shared" si="201"/>
        <v>0</v>
      </c>
      <c r="AJ654" s="164">
        <f t="shared" si="205"/>
        <v>0</v>
      </c>
      <c r="AK654" s="164">
        <f t="shared" si="206"/>
        <v>0</v>
      </c>
      <c r="AL654" s="164">
        <f t="shared" si="207"/>
        <v>0</v>
      </c>
      <c r="AM654" s="164">
        <f t="shared" si="208"/>
        <v>0</v>
      </c>
      <c r="AN654" s="164">
        <f t="shared" si="209"/>
        <v>898</v>
      </c>
      <c r="AO654" s="164">
        <f t="shared" si="210"/>
        <v>898</v>
      </c>
      <c r="AP654" s="164">
        <f t="shared" si="211"/>
        <v>5</v>
      </c>
      <c r="AQ654" s="164">
        <f t="shared" si="212"/>
        <v>6.25</v>
      </c>
      <c r="AR654" s="164">
        <f t="shared" si="213"/>
        <v>0</v>
      </c>
      <c r="AS654" s="164">
        <f t="shared" si="214"/>
        <v>0</v>
      </c>
      <c r="AT654" s="164">
        <f t="shared" si="215"/>
        <v>0</v>
      </c>
      <c r="AU654" s="164">
        <f t="shared" si="216"/>
        <v>0</v>
      </c>
      <c r="AV654" s="164">
        <f t="shared" si="217"/>
        <v>1</v>
      </c>
      <c r="AW654" s="165">
        <f t="shared" si="218"/>
        <v>1.5</v>
      </c>
    </row>
    <row r="655" spans="1:49" x14ac:dyDescent="0.55000000000000004">
      <c r="A655" s="435"/>
      <c r="B655" s="78">
        <v>13</v>
      </c>
      <c r="C655" s="78">
        <v>4</v>
      </c>
      <c r="D655" s="361"/>
      <c r="E655" s="362"/>
      <c r="F655">
        <v>1000</v>
      </c>
      <c r="G655">
        <v>1000</v>
      </c>
      <c r="H655" s="6">
        <v>1000</v>
      </c>
      <c r="I655" s="8">
        <v>1000</v>
      </c>
      <c r="J655" s="7">
        <v>1000</v>
      </c>
      <c r="K655" s="7">
        <v>1000</v>
      </c>
      <c r="L655" s="6">
        <v>1000</v>
      </c>
      <c r="M655" s="8">
        <v>1000</v>
      </c>
      <c r="N655" s="7">
        <v>1000</v>
      </c>
      <c r="O655" s="7">
        <v>1000</v>
      </c>
      <c r="P655">
        <v>1000</v>
      </c>
      <c r="Q655">
        <v>1000</v>
      </c>
      <c r="R655" s="7">
        <v>108</v>
      </c>
      <c r="S655" s="8">
        <v>113</v>
      </c>
      <c r="T655">
        <v>1250</v>
      </c>
      <c r="U655">
        <v>750</v>
      </c>
      <c r="V655" s="7">
        <v>1000</v>
      </c>
      <c r="W655" s="8">
        <v>1000</v>
      </c>
      <c r="X655" s="6">
        <v>996</v>
      </c>
      <c r="Y655" s="8">
        <v>1004</v>
      </c>
      <c r="Z655" s="7">
        <v>1002</v>
      </c>
      <c r="AA655" s="7">
        <v>1000</v>
      </c>
      <c r="AB655" s="163">
        <f t="shared" si="200"/>
        <v>0</v>
      </c>
      <c r="AC655" s="164">
        <f t="shared" si="201"/>
        <v>0</v>
      </c>
      <c r="AD655" s="164">
        <f t="shared" si="202"/>
        <v>0</v>
      </c>
      <c r="AE655" s="164">
        <f t="shared" si="201"/>
        <v>0</v>
      </c>
      <c r="AF655" s="164">
        <f t="shared" si="203"/>
        <v>0</v>
      </c>
      <c r="AG655" s="164">
        <f t="shared" si="201"/>
        <v>0</v>
      </c>
      <c r="AH655" s="164">
        <f t="shared" si="204"/>
        <v>0</v>
      </c>
      <c r="AI655" s="164">
        <f t="shared" si="201"/>
        <v>0</v>
      </c>
      <c r="AJ655" s="164">
        <f t="shared" si="205"/>
        <v>0</v>
      </c>
      <c r="AK655" s="164">
        <f t="shared" si="206"/>
        <v>0</v>
      </c>
      <c r="AL655" s="164">
        <f t="shared" si="207"/>
        <v>0</v>
      </c>
      <c r="AM655" s="164">
        <f t="shared" si="208"/>
        <v>0</v>
      </c>
      <c r="AN655" s="164">
        <f t="shared" si="209"/>
        <v>889.5</v>
      </c>
      <c r="AO655" s="164">
        <f t="shared" si="210"/>
        <v>889.5</v>
      </c>
      <c r="AP655" s="164">
        <f t="shared" si="211"/>
        <v>250</v>
      </c>
      <c r="AQ655" s="164">
        <f t="shared" si="212"/>
        <v>312.5</v>
      </c>
      <c r="AR655" s="164">
        <f t="shared" si="213"/>
        <v>0</v>
      </c>
      <c r="AS655" s="164">
        <f t="shared" si="214"/>
        <v>0</v>
      </c>
      <c r="AT655" s="164">
        <f t="shared" si="215"/>
        <v>4</v>
      </c>
      <c r="AU655" s="164">
        <f t="shared" si="216"/>
        <v>5</v>
      </c>
      <c r="AV655" s="164">
        <f t="shared" si="217"/>
        <v>1</v>
      </c>
      <c r="AW655" s="165">
        <f t="shared" si="218"/>
        <v>1.5</v>
      </c>
    </row>
    <row r="656" spans="1:49" x14ac:dyDescent="0.55000000000000004">
      <c r="A656" s="435"/>
      <c r="B656" s="78">
        <v>13</v>
      </c>
      <c r="C656" s="78">
        <v>5</v>
      </c>
      <c r="D656" s="361"/>
      <c r="E656" s="362"/>
      <c r="F656">
        <v>1000</v>
      </c>
      <c r="G656">
        <v>1000</v>
      </c>
      <c r="H656" s="6">
        <v>1000</v>
      </c>
      <c r="I656" s="8">
        <v>1000</v>
      </c>
      <c r="J656" s="7">
        <v>1000</v>
      </c>
      <c r="K656" s="7">
        <v>1000</v>
      </c>
      <c r="L656" s="6">
        <v>1000</v>
      </c>
      <c r="M656" s="8">
        <v>1000</v>
      </c>
      <c r="N656" s="7">
        <v>1000</v>
      </c>
      <c r="O656" s="7">
        <v>1000</v>
      </c>
      <c r="P656">
        <v>1000</v>
      </c>
      <c r="Q656">
        <v>1000</v>
      </c>
      <c r="R656" s="7">
        <v>106</v>
      </c>
      <c r="S656" s="8">
        <v>118</v>
      </c>
      <c r="T656">
        <v>1259</v>
      </c>
      <c r="U656">
        <v>741</v>
      </c>
      <c r="V656" s="7">
        <v>1000</v>
      </c>
      <c r="W656" s="8">
        <v>1000</v>
      </c>
      <c r="X656" s="6">
        <v>995</v>
      </c>
      <c r="Y656" s="8">
        <v>1005</v>
      </c>
      <c r="Z656" s="7">
        <v>1002</v>
      </c>
      <c r="AA656" s="7">
        <v>1000</v>
      </c>
      <c r="AB656" s="163">
        <f t="shared" si="200"/>
        <v>0</v>
      </c>
      <c r="AC656" s="164">
        <f t="shared" si="201"/>
        <v>0</v>
      </c>
      <c r="AD656" s="164">
        <f t="shared" si="202"/>
        <v>0</v>
      </c>
      <c r="AE656" s="164">
        <f t="shared" si="201"/>
        <v>0</v>
      </c>
      <c r="AF656" s="164">
        <f t="shared" si="203"/>
        <v>0</v>
      </c>
      <c r="AG656" s="164">
        <f t="shared" si="201"/>
        <v>0</v>
      </c>
      <c r="AH656" s="164">
        <f t="shared" si="204"/>
        <v>0</v>
      </c>
      <c r="AI656" s="164">
        <f t="shared" si="201"/>
        <v>0</v>
      </c>
      <c r="AJ656" s="164">
        <f t="shared" si="205"/>
        <v>0</v>
      </c>
      <c r="AK656" s="164">
        <f t="shared" si="206"/>
        <v>0</v>
      </c>
      <c r="AL656" s="164">
        <f t="shared" si="207"/>
        <v>0</v>
      </c>
      <c r="AM656" s="164">
        <f t="shared" si="208"/>
        <v>0</v>
      </c>
      <c r="AN656" s="164">
        <f t="shared" si="209"/>
        <v>888</v>
      </c>
      <c r="AO656" s="164">
        <f t="shared" si="210"/>
        <v>888</v>
      </c>
      <c r="AP656" s="164">
        <f t="shared" si="211"/>
        <v>259</v>
      </c>
      <c r="AQ656" s="164">
        <f t="shared" si="212"/>
        <v>323.75</v>
      </c>
      <c r="AR656" s="164">
        <f t="shared" si="213"/>
        <v>0</v>
      </c>
      <c r="AS656" s="164">
        <f t="shared" si="214"/>
        <v>0</v>
      </c>
      <c r="AT656" s="164">
        <f t="shared" si="215"/>
        <v>5</v>
      </c>
      <c r="AU656" s="164">
        <f t="shared" si="216"/>
        <v>6.25</v>
      </c>
      <c r="AV656" s="164">
        <f t="shared" si="217"/>
        <v>1</v>
      </c>
      <c r="AW656" s="165">
        <f t="shared" si="218"/>
        <v>1.5</v>
      </c>
    </row>
    <row r="657" spans="1:49" x14ac:dyDescent="0.55000000000000004">
      <c r="A657" s="435"/>
      <c r="B657" s="78">
        <v>13</v>
      </c>
      <c r="C657" s="78">
        <v>6</v>
      </c>
      <c r="D657" s="361"/>
      <c r="E657" s="362"/>
      <c r="F657">
        <v>1000</v>
      </c>
      <c r="G657">
        <v>1000</v>
      </c>
      <c r="H657" s="6">
        <v>1000</v>
      </c>
      <c r="I657" s="8">
        <v>1000</v>
      </c>
      <c r="J657" s="7">
        <v>1000</v>
      </c>
      <c r="K657" s="7">
        <v>1000</v>
      </c>
      <c r="L657" s="6">
        <v>1000</v>
      </c>
      <c r="M657" s="8">
        <v>1000</v>
      </c>
      <c r="N657" s="7">
        <v>1000</v>
      </c>
      <c r="O657" s="7">
        <v>1000</v>
      </c>
      <c r="P657">
        <v>1000</v>
      </c>
      <c r="Q657">
        <v>1000</v>
      </c>
      <c r="R657" s="7">
        <v>98</v>
      </c>
      <c r="S657" s="8">
        <v>108</v>
      </c>
      <c r="T657">
        <v>766</v>
      </c>
      <c r="U657">
        <v>1234</v>
      </c>
      <c r="V657" s="7">
        <v>1000</v>
      </c>
      <c r="W657" s="8">
        <v>1000</v>
      </c>
      <c r="X657" s="6">
        <v>1000</v>
      </c>
      <c r="Y657" s="8">
        <v>1000</v>
      </c>
      <c r="Z657" s="7">
        <v>1002</v>
      </c>
      <c r="AA657" s="7">
        <v>1000</v>
      </c>
      <c r="AB657" s="163">
        <f t="shared" si="200"/>
        <v>0</v>
      </c>
      <c r="AC657" s="164">
        <f t="shared" si="201"/>
        <v>0</v>
      </c>
      <c r="AD657" s="164">
        <f t="shared" si="202"/>
        <v>0</v>
      </c>
      <c r="AE657" s="164">
        <f t="shared" si="201"/>
        <v>0</v>
      </c>
      <c r="AF657" s="164">
        <f t="shared" si="203"/>
        <v>0</v>
      </c>
      <c r="AG657" s="164">
        <f t="shared" si="201"/>
        <v>0</v>
      </c>
      <c r="AH657" s="164">
        <f t="shared" si="204"/>
        <v>0</v>
      </c>
      <c r="AI657" s="164">
        <f t="shared" si="201"/>
        <v>0</v>
      </c>
      <c r="AJ657" s="164">
        <f t="shared" si="205"/>
        <v>0</v>
      </c>
      <c r="AK657" s="164">
        <f t="shared" si="206"/>
        <v>0</v>
      </c>
      <c r="AL657" s="164">
        <f t="shared" si="207"/>
        <v>0</v>
      </c>
      <c r="AM657" s="164">
        <f t="shared" si="208"/>
        <v>0</v>
      </c>
      <c r="AN657" s="164">
        <f t="shared" si="209"/>
        <v>897</v>
      </c>
      <c r="AO657" s="164">
        <f t="shared" si="210"/>
        <v>897</v>
      </c>
      <c r="AP657" s="164">
        <f t="shared" si="211"/>
        <v>234</v>
      </c>
      <c r="AQ657" s="164">
        <f t="shared" si="212"/>
        <v>292.5</v>
      </c>
      <c r="AR657" s="164">
        <f t="shared" si="213"/>
        <v>0</v>
      </c>
      <c r="AS657" s="164">
        <f t="shared" si="214"/>
        <v>0</v>
      </c>
      <c r="AT657" s="164">
        <f t="shared" si="215"/>
        <v>0</v>
      </c>
      <c r="AU657" s="164">
        <f t="shared" si="216"/>
        <v>0</v>
      </c>
      <c r="AV657" s="164">
        <f t="shared" si="217"/>
        <v>1</v>
      </c>
      <c r="AW657" s="165">
        <f t="shared" si="218"/>
        <v>1.5</v>
      </c>
    </row>
    <row r="658" spans="1:49" x14ac:dyDescent="0.55000000000000004">
      <c r="A658" s="435"/>
      <c r="B658" s="78">
        <v>13</v>
      </c>
      <c r="C658" s="78">
        <v>7</v>
      </c>
      <c r="D658" s="361"/>
      <c r="E658" s="362"/>
      <c r="F658">
        <v>1000</v>
      </c>
      <c r="G658">
        <v>1000</v>
      </c>
      <c r="H658" s="6">
        <v>1000</v>
      </c>
      <c r="I658" s="8">
        <v>1000</v>
      </c>
      <c r="J658" s="7">
        <v>1000</v>
      </c>
      <c r="K658" s="7">
        <v>1000</v>
      </c>
      <c r="L658" s="6">
        <v>1000</v>
      </c>
      <c r="M658" s="8">
        <v>1000</v>
      </c>
      <c r="N658" s="7">
        <v>1000</v>
      </c>
      <c r="O658" s="7">
        <v>1000</v>
      </c>
      <c r="P658">
        <v>1000</v>
      </c>
      <c r="Q658">
        <v>1000</v>
      </c>
      <c r="R658" s="7">
        <v>103</v>
      </c>
      <c r="S658" s="8">
        <v>109</v>
      </c>
      <c r="T658">
        <v>1260</v>
      </c>
      <c r="U658">
        <v>740</v>
      </c>
      <c r="V658" s="7">
        <v>999</v>
      </c>
      <c r="W658" s="8">
        <v>1001</v>
      </c>
      <c r="X658" s="6">
        <v>1000</v>
      </c>
      <c r="Y658" s="8">
        <v>1000</v>
      </c>
      <c r="Z658" s="7">
        <v>1000</v>
      </c>
      <c r="AA658" s="7">
        <v>1002</v>
      </c>
      <c r="AB658" s="163">
        <f t="shared" si="200"/>
        <v>0</v>
      </c>
      <c r="AC658" s="164">
        <f t="shared" si="201"/>
        <v>0</v>
      </c>
      <c r="AD658" s="164">
        <f t="shared" si="202"/>
        <v>0</v>
      </c>
      <c r="AE658" s="164">
        <f t="shared" si="201"/>
        <v>0</v>
      </c>
      <c r="AF658" s="164">
        <f t="shared" si="203"/>
        <v>0</v>
      </c>
      <c r="AG658" s="164">
        <f t="shared" si="201"/>
        <v>0</v>
      </c>
      <c r="AH658" s="164">
        <f t="shared" si="204"/>
        <v>0</v>
      </c>
      <c r="AI658" s="164">
        <f t="shared" si="201"/>
        <v>0</v>
      </c>
      <c r="AJ658" s="164">
        <f t="shared" si="205"/>
        <v>0</v>
      </c>
      <c r="AK658" s="164">
        <f t="shared" si="206"/>
        <v>0</v>
      </c>
      <c r="AL658" s="164">
        <f t="shared" si="207"/>
        <v>0</v>
      </c>
      <c r="AM658" s="164">
        <f t="shared" si="208"/>
        <v>0</v>
      </c>
      <c r="AN658" s="164">
        <f t="shared" si="209"/>
        <v>894</v>
      </c>
      <c r="AO658" s="164">
        <f t="shared" si="210"/>
        <v>894</v>
      </c>
      <c r="AP658" s="164">
        <f t="shared" si="211"/>
        <v>260</v>
      </c>
      <c r="AQ658" s="164">
        <f t="shared" si="212"/>
        <v>325</v>
      </c>
      <c r="AR658" s="164">
        <f t="shared" si="213"/>
        <v>1</v>
      </c>
      <c r="AS658" s="164">
        <f t="shared" si="214"/>
        <v>1.25</v>
      </c>
      <c r="AT658" s="164">
        <f t="shared" si="215"/>
        <v>0</v>
      </c>
      <c r="AU658" s="164">
        <f t="shared" si="216"/>
        <v>0</v>
      </c>
      <c r="AV658" s="164">
        <f t="shared" si="217"/>
        <v>1</v>
      </c>
      <c r="AW658" s="165">
        <f t="shared" si="218"/>
        <v>1.5</v>
      </c>
    </row>
    <row r="659" spans="1:49" x14ac:dyDescent="0.55000000000000004">
      <c r="A659" s="435"/>
      <c r="B659" s="78">
        <v>13</v>
      </c>
      <c r="C659" s="78">
        <v>8</v>
      </c>
      <c r="D659" s="361"/>
      <c r="E659" s="362"/>
      <c r="F659">
        <v>1000</v>
      </c>
      <c r="G659">
        <v>1000</v>
      </c>
      <c r="H659" s="6">
        <v>1000</v>
      </c>
      <c r="I659" s="8">
        <v>1000</v>
      </c>
      <c r="J659" s="7">
        <v>1000</v>
      </c>
      <c r="K659" s="7">
        <v>1000</v>
      </c>
      <c r="L659" s="6">
        <v>1000</v>
      </c>
      <c r="M659" s="8">
        <v>1000</v>
      </c>
      <c r="N659" s="7">
        <v>1000</v>
      </c>
      <c r="O659" s="7">
        <v>1000</v>
      </c>
      <c r="P659">
        <v>1000</v>
      </c>
      <c r="Q659">
        <v>1000</v>
      </c>
      <c r="R659" s="7">
        <v>102</v>
      </c>
      <c r="S659" s="8">
        <v>126</v>
      </c>
      <c r="T659">
        <v>742</v>
      </c>
      <c r="U659">
        <v>1258</v>
      </c>
      <c r="V659" s="7">
        <v>1000</v>
      </c>
      <c r="W659" s="8">
        <v>1000</v>
      </c>
      <c r="X659" s="6">
        <v>1000</v>
      </c>
      <c r="Y659" s="8">
        <v>1000</v>
      </c>
      <c r="Z659" s="7">
        <v>1002</v>
      </c>
      <c r="AA659" s="7">
        <v>1000</v>
      </c>
      <c r="AB659" s="163">
        <f t="shared" si="200"/>
        <v>0</v>
      </c>
      <c r="AC659" s="164">
        <f t="shared" si="201"/>
        <v>0</v>
      </c>
      <c r="AD659" s="164">
        <f t="shared" si="202"/>
        <v>0</v>
      </c>
      <c r="AE659" s="164">
        <f t="shared" si="201"/>
        <v>0</v>
      </c>
      <c r="AF659" s="164">
        <f t="shared" si="203"/>
        <v>0</v>
      </c>
      <c r="AG659" s="164">
        <f t="shared" si="201"/>
        <v>0</v>
      </c>
      <c r="AH659" s="164">
        <f t="shared" si="204"/>
        <v>0</v>
      </c>
      <c r="AI659" s="164">
        <f t="shared" si="201"/>
        <v>0</v>
      </c>
      <c r="AJ659" s="164">
        <f t="shared" si="205"/>
        <v>0</v>
      </c>
      <c r="AK659" s="164">
        <f t="shared" si="206"/>
        <v>0</v>
      </c>
      <c r="AL659" s="164">
        <f t="shared" si="207"/>
        <v>0</v>
      </c>
      <c r="AM659" s="164">
        <f t="shared" si="208"/>
        <v>0</v>
      </c>
      <c r="AN659" s="164">
        <f t="shared" si="209"/>
        <v>886</v>
      </c>
      <c r="AO659" s="164">
        <f t="shared" si="210"/>
        <v>886</v>
      </c>
      <c r="AP659" s="164">
        <f t="shared" si="211"/>
        <v>258</v>
      </c>
      <c r="AQ659" s="164">
        <f t="shared" si="212"/>
        <v>322.5</v>
      </c>
      <c r="AR659" s="164">
        <f t="shared" si="213"/>
        <v>0</v>
      </c>
      <c r="AS659" s="164">
        <f t="shared" si="214"/>
        <v>0</v>
      </c>
      <c r="AT659" s="164">
        <f t="shared" si="215"/>
        <v>0</v>
      </c>
      <c r="AU659" s="164">
        <f t="shared" si="216"/>
        <v>0</v>
      </c>
      <c r="AV659" s="164">
        <f t="shared" si="217"/>
        <v>1</v>
      </c>
      <c r="AW659" s="165">
        <f t="shared" si="218"/>
        <v>1.5</v>
      </c>
    </row>
    <row r="660" spans="1:49" x14ac:dyDescent="0.55000000000000004">
      <c r="A660" s="435"/>
      <c r="B660" s="78">
        <v>13</v>
      </c>
      <c r="C660" s="78">
        <v>9</v>
      </c>
      <c r="D660" s="361"/>
      <c r="E660" s="362"/>
      <c r="F660">
        <v>992</v>
      </c>
      <c r="G660">
        <v>1005</v>
      </c>
      <c r="H660" s="6">
        <v>994</v>
      </c>
      <c r="I660" s="8">
        <v>1006</v>
      </c>
      <c r="J660" s="7">
        <v>990</v>
      </c>
      <c r="K660" s="7">
        <v>1006</v>
      </c>
      <c r="L660" s="6">
        <v>992</v>
      </c>
      <c r="M660" s="8">
        <v>1008</v>
      </c>
      <c r="N660" s="7">
        <v>986</v>
      </c>
      <c r="O660" s="7">
        <v>997</v>
      </c>
      <c r="P660">
        <v>997</v>
      </c>
      <c r="Q660">
        <v>1003</v>
      </c>
      <c r="R660" s="7">
        <v>116</v>
      </c>
      <c r="S660" s="8">
        <v>122</v>
      </c>
      <c r="T660">
        <v>1198</v>
      </c>
      <c r="U660">
        <v>802</v>
      </c>
      <c r="V660" s="7">
        <v>1009</v>
      </c>
      <c r="W660" s="8">
        <v>991</v>
      </c>
      <c r="X660" s="6">
        <v>1000</v>
      </c>
      <c r="Y660" s="8">
        <v>1000</v>
      </c>
      <c r="Z660" s="7">
        <v>1004</v>
      </c>
      <c r="AA660" s="7">
        <v>998</v>
      </c>
      <c r="AB660" s="163">
        <f t="shared" si="200"/>
        <v>6.5</v>
      </c>
      <c r="AC660" s="164">
        <f t="shared" si="201"/>
        <v>7.75</v>
      </c>
      <c r="AD660" s="164">
        <f t="shared" si="202"/>
        <v>6</v>
      </c>
      <c r="AE660" s="164">
        <f t="shared" si="201"/>
        <v>7.5</v>
      </c>
      <c r="AF660" s="164">
        <f t="shared" si="203"/>
        <v>8</v>
      </c>
      <c r="AG660" s="164">
        <f t="shared" si="201"/>
        <v>9.5</v>
      </c>
      <c r="AH660" s="164">
        <f t="shared" si="204"/>
        <v>8</v>
      </c>
      <c r="AI660" s="164">
        <f t="shared" si="201"/>
        <v>10</v>
      </c>
      <c r="AJ660" s="164">
        <f t="shared" si="205"/>
        <v>8.5</v>
      </c>
      <c r="AK660" s="164">
        <f t="shared" si="206"/>
        <v>8.5</v>
      </c>
      <c r="AL660" s="164">
        <f t="shared" si="207"/>
        <v>3</v>
      </c>
      <c r="AM660" s="164">
        <f t="shared" si="208"/>
        <v>3.75</v>
      </c>
      <c r="AN660" s="164">
        <f t="shared" si="209"/>
        <v>881</v>
      </c>
      <c r="AO660" s="164">
        <f t="shared" si="210"/>
        <v>881</v>
      </c>
      <c r="AP660" s="164">
        <f t="shared" si="211"/>
        <v>198</v>
      </c>
      <c r="AQ660" s="164">
        <f t="shared" si="212"/>
        <v>247.5</v>
      </c>
      <c r="AR660" s="164">
        <f t="shared" si="213"/>
        <v>9</v>
      </c>
      <c r="AS660" s="164">
        <f t="shared" si="214"/>
        <v>11.25</v>
      </c>
      <c r="AT660" s="164">
        <f t="shared" si="215"/>
        <v>0</v>
      </c>
      <c r="AU660" s="164">
        <f t="shared" si="216"/>
        <v>0</v>
      </c>
      <c r="AV660" s="164">
        <f t="shared" si="217"/>
        <v>3</v>
      </c>
      <c r="AW660" s="165">
        <f t="shared" si="218"/>
        <v>4</v>
      </c>
    </row>
    <row r="661" spans="1:49" x14ac:dyDescent="0.55000000000000004">
      <c r="A661" s="435"/>
      <c r="B661" s="78">
        <v>10</v>
      </c>
      <c r="C661" s="78">
        <v>13</v>
      </c>
      <c r="D661" s="361"/>
      <c r="E661" s="362"/>
      <c r="F661">
        <v>1000</v>
      </c>
      <c r="G661">
        <v>1000</v>
      </c>
      <c r="H661" s="6">
        <v>1000</v>
      </c>
      <c r="I661" s="8">
        <v>1000</v>
      </c>
      <c r="J661" s="7">
        <v>1000</v>
      </c>
      <c r="K661" s="7">
        <v>1000</v>
      </c>
      <c r="L661" s="6">
        <v>1000</v>
      </c>
      <c r="M661" s="8">
        <v>1000</v>
      </c>
      <c r="N661" s="7">
        <v>999</v>
      </c>
      <c r="O661" s="7">
        <v>1000</v>
      </c>
      <c r="P661">
        <v>1000</v>
      </c>
      <c r="Q661">
        <v>1000</v>
      </c>
      <c r="R661" s="7">
        <v>114</v>
      </c>
      <c r="S661" s="8">
        <v>116</v>
      </c>
      <c r="T661">
        <v>1235</v>
      </c>
      <c r="U661">
        <v>765</v>
      </c>
      <c r="V661" s="7">
        <v>1000</v>
      </c>
      <c r="W661" s="8">
        <v>1000</v>
      </c>
      <c r="X661" s="6">
        <v>1000</v>
      </c>
      <c r="Y661" s="8">
        <v>1000</v>
      </c>
      <c r="Z661" s="7">
        <v>1001</v>
      </c>
      <c r="AA661" s="7">
        <v>1001</v>
      </c>
      <c r="AB661" s="163">
        <f t="shared" si="200"/>
        <v>0</v>
      </c>
      <c r="AC661" s="164">
        <f t="shared" si="201"/>
        <v>0</v>
      </c>
      <c r="AD661" s="164">
        <f t="shared" si="202"/>
        <v>0</v>
      </c>
      <c r="AE661" s="164">
        <f t="shared" si="201"/>
        <v>0</v>
      </c>
      <c r="AF661" s="164">
        <f t="shared" si="203"/>
        <v>0</v>
      </c>
      <c r="AG661" s="164">
        <f t="shared" si="201"/>
        <v>0</v>
      </c>
      <c r="AH661" s="164">
        <f t="shared" si="204"/>
        <v>0</v>
      </c>
      <c r="AI661" s="164">
        <f t="shared" si="201"/>
        <v>0</v>
      </c>
      <c r="AJ661" s="164">
        <f t="shared" si="205"/>
        <v>0.5</v>
      </c>
      <c r="AK661" s="164">
        <f t="shared" si="206"/>
        <v>0.5</v>
      </c>
      <c r="AL661" s="164">
        <f t="shared" si="207"/>
        <v>0</v>
      </c>
      <c r="AM661" s="164">
        <f t="shared" si="208"/>
        <v>0</v>
      </c>
      <c r="AN661" s="164">
        <f t="shared" si="209"/>
        <v>885</v>
      </c>
      <c r="AO661" s="164">
        <f t="shared" si="210"/>
        <v>885</v>
      </c>
      <c r="AP661" s="164">
        <f t="shared" si="211"/>
        <v>235</v>
      </c>
      <c r="AQ661" s="164">
        <f t="shared" si="212"/>
        <v>293.75</v>
      </c>
      <c r="AR661" s="164">
        <f t="shared" si="213"/>
        <v>0</v>
      </c>
      <c r="AS661" s="164">
        <f t="shared" si="214"/>
        <v>0</v>
      </c>
      <c r="AT661" s="164">
        <f t="shared" si="215"/>
        <v>0</v>
      </c>
      <c r="AU661" s="164">
        <f t="shared" si="216"/>
        <v>0</v>
      </c>
      <c r="AV661" s="164">
        <f t="shared" si="217"/>
        <v>1</v>
      </c>
      <c r="AW661" s="165">
        <f t="shared" si="218"/>
        <v>1.5</v>
      </c>
    </row>
    <row r="662" spans="1:49" x14ac:dyDescent="0.55000000000000004">
      <c r="A662" s="435"/>
      <c r="B662" s="78">
        <v>11</v>
      </c>
      <c r="C662" s="78">
        <v>13</v>
      </c>
      <c r="D662" s="361"/>
      <c r="E662" s="362"/>
      <c r="F662">
        <v>986</v>
      </c>
      <c r="G662">
        <v>999</v>
      </c>
      <c r="H662" s="6">
        <v>992</v>
      </c>
      <c r="I662" s="8">
        <v>1008</v>
      </c>
      <c r="J662" s="7">
        <v>958</v>
      </c>
      <c r="K662" s="7">
        <v>980</v>
      </c>
      <c r="L662" s="6">
        <v>995</v>
      </c>
      <c r="M662" s="8">
        <v>1005</v>
      </c>
      <c r="N662" s="7">
        <v>937</v>
      </c>
      <c r="O662" s="7">
        <v>954</v>
      </c>
      <c r="P662">
        <v>1003</v>
      </c>
      <c r="Q662">
        <v>997</v>
      </c>
      <c r="R662" s="7">
        <v>103</v>
      </c>
      <c r="S662" s="8">
        <v>101</v>
      </c>
      <c r="T662">
        <v>1237</v>
      </c>
      <c r="U662">
        <v>763</v>
      </c>
      <c r="V662" s="7">
        <v>993</v>
      </c>
      <c r="W662" s="8">
        <v>1007</v>
      </c>
      <c r="X662" s="6">
        <v>1000</v>
      </c>
      <c r="Y662" s="8">
        <v>1000</v>
      </c>
      <c r="Z662" s="7">
        <v>997</v>
      </c>
      <c r="AA662" s="7">
        <v>1005</v>
      </c>
      <c r="AB662" s="163">
        <f t="shared" si="200"/>
        <v>7.5</v>
      </c>
      <c r="AC662" s="164">
        <f t="shared" si="201"/>
        <v>7.5</v>
      </c>
      <c r="AD662" s="164">
        <f t="shared" si="202"/>
        <v>8</v>
      </c>
      <c r="AE662" s="164">
        <f t="shared" si="201"/>
        <v>10</v>
      </c>
      <c r="AF662" s="164">
        <f t="shared" si="203"/>
        <v>31</v>
      </c>
      <c r="AG662" s="164">
        <f t="shared" si="201"/>
        <v>31</v>
      </c>
      <c r="AH662" s="164">
        <f t="shared" si="204"/>
        <v>5</v>
      </c>
      <c r="AI662" s="164">
        <f t="shared" si="201"/>
        <v>6.25</v>
      </c>
      <c r="AJ662" s="164">
        <f t="shared" si="205"/>
        <v>54.5</v>
      </c>
      <c r="AK662" s="164">
        <f t="shared" si="206"/>
        <v>54.5</v>
      </c>
      <c r="AL662" s="164">
        <f t="shared" si="207"/>
        <v>3</v>
      </c>
      <c r="AM662" s="164">
        <f t="shared" si="208"/>
        <v>3.75</v>
      </c>
      <c r="AN662" s="164">
        <f t="shared" si="209"/>
        <v>898</v>
      </c>
      <c r="AO662" s="164">
        <f t="shared" si="210"/>
        <v>898</v>
      </c>
      <c r="AP662" s="164">
        <f t="shared" si="211"/>
        <v>237</v>
      </c>
      <c r="AQ662" s="164">
        <f t="shared" si="212"/>
        <v>296.25</v>
      </c>
      <c r="AR662" s="164">
        <f t="shared" si="213"/>
        <v>7</v>
      </c>
      <c r="AS662" s="164">
        <f t="shared" si="214"/>
        <v>8.75</v>
      </c>
      <c r="AT662" s="164">
        <f t="shared" si="215"/>
        <v>0</v>
      </c>
      <c r="AU662" s="164">
        <f t="shared" si="216"/>
        <v>0</v>
      </c>
      <c r="AV662" s="164">
        <f t="shared" si="217"/>
        <v>4</v>
      </c>
      <c r="AW662" s="165">
        <f t="shared" si="218"/>
        <v>5.25</v>
      </c>
    </row>
    <row r="663" spans="1:49" x14ac:dyDescent="0.55000000000000004">
      <c r="A663" s="435"/>
      <c r="B663" s="78">
        <v>12</v>
      </c>
      <c r="C663" s="78">
        <v>13</v>
      </c>
      <c r="D663" s="361"/>
      <c r="E663" s="362"/>
      <c r="F663">
        <v>1000</v>
      </c>
      <c r="G663">
        <v>1000</v>
      </c>
      <c r="H663" s="6">
        <v>1000</v>
      </c>
      <c r="I663" s="8">
        <v>1000</v>
      </c>
      <c r="J663" s="7">
        <v>1000</v>
      </c>
      <c r="K663" s="7">
        <v>1000</v>
      </c>
      <c r="L663" s="6">
        <v>1000</v>
      </c>
      <c r="M663" s="8">
        <v>1000</v>
      </c>
      <c r="N663" s="7">
        <v>1000</v>
      </c>
      <c r="O663" s="7">
        <v>1000</v>
      </c>
      <c r="P663">
        <v>1000</v>
      </c>
      <c r="Q663">
        <v>1000</v>
      </c>
      <c r="R663" s="7">
        <v>104</v>
      </c>
      <c r="S663" s="8">
        <v>105</v>
      </c>
      <c r="T663">
        <v>708</v>
      </c>
      <c r="U663">
        <v>1292</v>
      </c>
      <c r="V663" s="7">
        <v>1000</v>
      </c>
      <c r="W663" s="8">
        <v>1000</v>
      </c>
      <c r="X663" s="6">
        <v>1000</v>
      </c>
      <c r="Y663" s="8">
        <v>1000</v>
      </c>
      <c r="Z663" s="7">
        <v>1001</v>
      </c>
      <c r="AA663" s="7">
        <v>1001</v>
      </c>
      <c r="AB663" s="163">
        <f t="shared" si="200"/>
        <v>0</v>
      </c>
      <c r="AC663" s="164">
        <f t="shared" si="201"/>
        <v>0</v>
      </c>
      <c r="AD663" s="164">
        <f t="shared" si="202"/>
        <v>0</v>
      </c>
      <c r="AE663" s="164">
        <f t="shared" si="201"/>
        <v>0</v>
      </c>
      <c r="AF663" s="164">
        <f t="shared" si="203"/>
        <v>0</v>
      </c>
      <c r="AG663" s="164">
        <f t="shared" si="201"/>
        <v>0</v>
      </c>
      <c r="AH663" s="164">
        <f t="shared" si="204"/>
        <v>0</v>
      </c>
      <c r="AI663" s="164">
        <f t="shared" si="201"/>
        <v>0</v>
      </c>
      <c r="AJ663" s="164">
        <f t="shared" si="205"/>
        <v>0</v>
      </c>
      <c r="AK663" s="164">
        <f t="shared" si="206"/>
        <v>0</v>
      </c>
      <c r="AL663" s="164">
        <f t="shared" si="207"/>
        <v>0</v>
      </c>
      <c r="AM663" s="164">
        <f t="shared" si="208"/>
        <v>0</v>
      </c>
      <c r="AN663" s="164">
        <f t="shared" si="209"/>
        <v>895.5</v>
      </c>
      <c r="AO663" s="164">
        <f t="shared" si="210"/>
        <v>895.5</v>
      </c>
      <c r="AP663" s="164">
        <f t="shared" si="211"/>
        <v>292</v>
      </c>
      <c r="AQ663" s="164">
        <f t="shared" si="212"/>
        <v>365</v>
      </c>
      <c r="AR663" s="164">
        <f t="shared" si="213"/>
        <v>0</v>
      </c>
      <c r="AS663" s="164">
        <f t="shared" si="214"/>
        <v>0</v>
      </c>
      <c r="AT663" s="164">
        <f t="shared" si="215"/>
        <v>0</v>
      </c>
      <c r="AU663" s="164">
        <f t="shared" si="216"/>
        <v>0</v>
      </c>
      <c r="AV663" s="164">
        <f t="shared" si="217"/>
        <v>1</v>
      </c>
      <c r="AW663" s="165">
        <f t="shared" si="218"/>
        <v>1.5</v>
      </c>
    </row>
    <row r="664" spans="1:49" x14ac:dyDescent="0.55000000000000004">
      <c r="A664" s="435"/>
      <c r="B664" s="78">
        <v>1</v>
      </c>
      <c r="C664" s="78">
        <v>14</v>
      </c>
      <c r="D664" s="361"/>
      <c r="E664" s="362"/>
      <c r="F664">
        <v>997</v>
      </c>
      <c r="G664">
        <v>1001</v>
      </c>
      <c r="H664" s="6">
        <v>999</v>
      </c>
      <c r="I664" s="8">
        <v>1001</v>
      </c>
      <c r="J664" s="7">
        <v>1000</v>
      </c>
      <c r="K664" s="7">
        <v>1000</v>
      </c>
      <c r="L664" s="6">
        <v>1000</v>
      </c>
      <c r="M664" s="8">
        <v>1000</v>
      </c>
      <c r="N664" s="7">
        <v>1000</v>
      </c>
      <c r="O664" s="7">
        <v>1000</v>
      </c>
      <c r="P664">
        <v>999</v>
      </c>
      <c r="Q664">
        <v>1001</v>
      </c>
      <c r="R664" s="7">
        <v>106</v>
      </c>
      <c r="S664" s="8">
        <v>120</v>
      </c>
      <c r="T664">
        <v>714</v>
      </c>
      <c r="U664">
        <v>1286</v>
      </c>
      <c r="V664" s="7">
        <v>1000</v>
      </c>
      <c r="W664" s="8">
        <v>1000</v>
      </c>
      <c r="X664" s="6">
        <v>1001</v>
      </c>
      <c r="Y664" s="8">
        <v>999</v>
      </c>
      <c r="Z664" s="7">
        <v>1001</v>
      </c>
      <c r="AA664" s="7">
        <v>1001</v>
      </c>
      <c r="AB664" s="163">
        <f t="shared" si="200"/>
        <v>2</v>
      </c>
      <c r="AC664" s="164">
        <f t="shared" si="201"/>
        <v>2.25</v>
      </c>
      <c r="AD664" s="164">
        <f t="shared" si="202"/>
        <v>1</v>
      </c>
      <c r="AE664" s="164">
        <f t="shared" si="201"/>
        <v>1.25</v>
      </c>
      <c r="AF664" s="164">
        <f t="shared" si="203"/>
        <v>0</v>
      </c>
      <c r="AG664" s="164">
        <f t="shared" si="201"/>
        <v>0</v>
      </c>
      <c r="AH664" s="164">
        <f t="shared" si="204"/>
        <v>0</v>
      </c>
      <c r="AI664" s="164">
        <f t="shared" si="201"/>
        <v>0</v>
      </c>
      <c r="AJ664" s="164">
        <f t="shared" si="205"/>
        <v>0</v>
      </c>
      <c r="AK664" s="164">
        <f t="shared" si="206"/>
        <v>0</v>
      </c>
      <c r="AL664" s="164">
        <f t="shared" si="207"/>
        <v>1</v>
      </c>
      <c r="AM664" s="164">
        <f t="shared" si="208"/>
        <v>1.25</v>
      </c>
      <c r="AN664" s="164">
        <f t="shared" si="209"/>
        <v>887</v>
      </c>
      <c r="AO664" s="164">
        <f t="shared" si="210"/>
        <v>887</v>
      </c>
      <c r="AP664" s="164">
        <f t="shared" si="211"/>
        <v>286</v>
      </c>
      <c r="AQ664" s="164">
        <f t="shared" si="212"/>
        <v>357.5</v>
      </c>
      <c r="AR664" s="164">
        <f t="shared" si="213"/>
        <v>0</v>
      </c>
      <c r="AS664" s="164">
        <f t="shared" si="214"/>
        <v>0</v>
      </c>
      <c r="AT664" s="164">
        <f t="shared" si="215"/>
        <v>1</v>
      </c>
      <c r="AU664" s="164">
        <f t="shared" si="216"/>
        <v>1.25</v>
      </c>
      <c r="AV664" s="164">
        <f t="shared" si="217"/>
        <v>1</v>
      </c>
      <c r="AW664" s="165">
        <f t="shared" si="218"/>
        <v>1.5</v>
      </c>
    </row>
    <row r="665" spans="1:49" x14ac:dyDescent="0.55000000000000004">
      <c r="A665" s="435"/>
      <c r="B665" s="78">
        <v>14</v>
      </c>
      <c r="C665" s="78">
        <v>2</v>
      </c>
      <c r="D665" s="361"/>
      <c r="E665" s="362"/>
      <c r="F665">
        <v>1000</v>
      </c>
      <c r="G665">
        <v>1000</v>
      </c>
      <c r="H665" s="6">
        <v>1000</v>
      </c>
      <c r="I665" s="8">
        <v>1000</v>
      </c>
      <c r="J665" s="7">
        <v>1000</v>
      </c>
      <c r="K665" s="7">
        <v>1000</v>
      </c>
      <c r="L665" s="6">
        <v>1000</v>
      </c>
      <c r="M665" s="8">
        <v>1000</v>
      </c>
      <c r="N665" s="7">
        <v>1000</v>
      </c>
      <c r="O665" s="7">
        <v>1000</v>
      </c>
      <c r="P665">
        <v>1000</v>
      </c>
      <c r="Q665">
        <v>1000</v>
      </c>
      <c r="R665" s="7">
        <v>99</v>
      </c>
      <c r="S665" s="8">
        <v>89</v>
      </c>
      <c r="T665">
        <v>1228</v>
      </c>
      <c r="U665">
        <v>772</v>
      </c>
      <c r="V665" s="7">
        <v>1000</v>
      </c>
      <c r="W665" s="8">
        <v>1000</v>
      </c>
      <c r="X665" s="6">
        <v>999</v>
      </c>
      <c r="Y665" s="8">
        <v>1001</v>
      </c>
      <c r="Z665" s="7">
        <v>1001</v>
      </c>
      <c r="AA665" s="7">
        <v>1001</v>
      </c>
      <c r="AB665" s="163">
        <f t="shared" si="200"/>
        <v>0</v>
      </c>
      <c r="AC665" s="164">
        <f t="shared" si="201"/>
        <v>0</v>
      </c>
      <c r="AD665" s="164">
        <f t="shared" si="202"/>
        <v>0</v>
      </c>
      <c r="AE665" s="164">
        <f t="shared" si="201"/>
        <v>0</v>
      </c>
      <c r="AF665" s="164">
        <f t="shared" si="203"/>
        <v>0</v>
      </c>
      <c r="AG665" s="164">
        <f t="shared" si="201"/>
        <v>0</v>
      </c>
      <c r="AH665" s="164">
        <f t="shared" si="204"/>
        <v>0</v>
      </c>
      <c r="AI665" s="164">
        <f t="shared" si="201"/>
        <v>0</v>
      </c>
      <c r="AJ665" s="164">
        <f t="shared" si="205"/>
        <v>0</v>
      </c>
      <c r="AK665" s="164">
        <f t="shared" si="206"/>
        <v>0</v>
      </c>
      <c r="AL665" s="164">
        <f t="shared" si="207"/>
        <v>0</v>
      </c>
      <c r="AM665" s="164">
        <f t="shared" si="208"/>
        <v>0</v>
      </c>
      <c r="AN665" s="164">
        <f t="shared" si="209"/>
        <v>906</v>
      </c>
      <c r="AO665" s="164">
        <f t="shared" si="210"/>
        <v>906</v>
      </c>
      <c r="AP665" s="164">
        <f t="shared" si="211"/>
        <v>228</v>
      </c>
      <c r="AQ665" s="164">
        <f t="shared" si="212"/>
        <v>285</v>
      </c>
      <c r="AR665" s="164">
        <f t="shared" si="213"/>
        <v>0</v>
      </c>
      <c r="AS665" s="164">
        <f t="shared" si="214"/>
        <v>0</v>
      </c>
      <c r="AT665" s="164">
        <f t="shared" si="215"/>
        <v>1</v>
      </c>
      <c r="AU665" s="164">
        <f t="shared" si="216"/>
        <v>1.25</v>
      </c>
      <c r="AV665" s="164">
        <f t="shared" si="217"/>
        <v>1</v>
      </c>
      <c r="AW665" s="165">
        <f t="shared" si="218"/>
        <v>1.5</v>
      </c>
    </row>
    <row r="666" spans="1:49" x14ac:dyDescent="0.55000000000000004">
      <c r="A666" s="435"/>
      <c r="B666" s="78">
        <v>14</v>
      </c>
      <c r="C666" s="78">
        <v>3</v>
      </c>
      <c r="D666" s="361"/>
      <c r="E666" s="362"/>
      <c r="F666">
        <v>1000</v>
      </c>
      <c r="G666">
        <v>1000</v>
      </c>
      <c r="H666" s="6">
        <v>1000</v>
      </c>
      <c r="I666" s="8">
        <v>1000</v>
      </c>
      <c r="J666" s="7">
        <v>1000</v>
      </c>
      <c r="K666" s="7">
        <v>1000</v>
      </c>
      <c r="L666" s="6">
        <v>1000</v>
      </c>
      <c r="M666" s="8">
        <v>1000</v>
      </c>
      <c r="N666" s="7">
        <v>1000</v>
      </c>
      <c r="O666" s="7">
        <v>1000</v>
      </c>
      <c r="P666">
        <v>1000</v>
      </c>
      <c r="Q666">
        <v>1000</v>
      </c>
      <c r="R666" s="7">
        <v>121</v>
      </c>
      <c r="S666" s="8">
        <v>114</v>
      </c>
      <c r="T666">
        <v>1258</v>
      </c>
      <c r="U666">
        <v>742</v>
      </c>
      <c r="V666" s="7">
        <v>1000</v>
      </c>
      <c r="W666" s="8">
        <v>1000</v>
      </c>
      <c r="X666" s="6">
        <v>1001</v>
      </c>
      <c r="Y666" s="8">
        <v>999</v>
      </c>
      <c r="Z666" s="7">
        <v>1002</v>
      </c>
      <c r="AA666" s="7">
        <v>1000</v>
      </c>
      <c r="AB666" s="163">
        <f t="shared" si="200"/>
        <v>0</v>
      </c>
      <c r="AC666" s="164">
        <f t="shared" si="201"/>
        <v>0</v>
      </c>
      <c r="AD666" s="164">
        <f t="shared" si="202"/>
        <v>0</v>
      </c>
      <c r="AE666" s="164">
        <f t="shared" si="201"/>
        <v>0</v>
      </c>
      <c r="AF666" s="164">
        <f t="shared" si="203"/>
        <v>0</v>
      </c>
      <c r="AG666" s="164">
        <f t="shared" si="201"/>
        <v>0</v>
      </c>
      <c r="AH666" s="164">
        <f t="shared" si="204"/>
        <v>0</v>
      </c>
      <c r="AI666" s="164">
        <f t="shared" si="201"/>
        <v>0</v>
      </c>
      <c r="AJ666" s="164">
        <f t="shared" si="205"/>
        <v>0</v>
      </c>
      <c r="AK666" s="164">
        <f t="shared" si="206"/>
        <v>0</v>
      </c>
      <c r="AL666" s="164">
        <f t="shared" si="207"/>
        <v>0</v>
      </c>
      <c r="AM666" s="164">
        <f t="shared" si="208"/>
        <v>0</v>
      </c>
      <c r="AN666" s="164">
        <f t="shared" si="209"/>
        <v>882.5</v>
      </c>
      <c r="AO666" s="164">
        <f t="shared" si="210"/>
        <v>882.5</v>
      </c>
      <c r="AP666" s="164">
        <f t="shared" si="211"/>
        <v>258</v>
      </c>
      <c r="AQ666" s="164">
        <f t="shared" si="212"/>
        <v>322.5</v>
      </c>
      <c r="AR666" s="164">
        <f t="shared" si="213"/>
        <v>0</v>
      </c>
      <c r="AS666" s="164">
        <f t="shared" si="214"/>
        <v>0</v>
      </c>
      <c r="AT666" s="164">
        <f t="shared" si="215"/>
        <v>1</v>
      </c>
      <c r="AU666" s="164">
        <f t="shared" si="216"/>
        <v>1.25</v>
      </c>
      <c r="AV666" s="164">
        <f t="shared" si="217"/>
        <v>1</v>
      </c>
      <c r="AW666" s="165">
        <f t="shared" si="218"/>
        <v>1.5</v>
      </c>
    </row>
    <row r="667" spans="1:49" x14ac:dyDescent="0.55000000000000004">
      <c r="A667" s="435"/>
      <c r="B667" s="78">
        <v>14</v>
      </c>
      <c r="C667" s="78">
        <v>4</v>
      </c>
      <c r="D667" s="361"/>
      <c r="E667" s="362"/>
      <c r="F667">
        <v>1000</v>
      </c>
      <c r="G667">
        <v>1000</v>
      </c>
      <c r="H667" s="6">
        <v>1000</v>
      </c>
      <c r="I667" s="8">
        <v>1000</v>
      </c>
      <c r="J667" s="7">
        <v>1000</v>
      </c>
      <c r="K667" s="7">
        <v>1000</v>
      </c>
      <c r="L667" s="6">
        <v>1000</v>
      </c>
      <c r="M667" s="8">
        <v>1000</v>
      </c>
      <c r="N667" s="7">
        <v>1000</v>
      </c>
      <c r="O667" s="7">
        <v>999</v>
      </c>
      <c r="P667">
        <v>1000</v>
      </c>
      <c r="Q667">
        <v>1000</v>
      </c>
      <c r="R667" s="7">
        <v>108</v>
      </c>
      <c r="S667" s="8">
        <v>91</v>
      </c>
      <c r="T667">
        <v>1216</v>
      </c>
      <c r="U667">
        <v>784</v>
      </c>
      <c r="V667" s="7">
        <v>1000</v>
      </c>
      <c r="W667" s="8">
        <v>1000</v>
      </c>
      <c r="X667" s="6">
        <v>1003</v>
      </c>
      <c r="Y667" s="8">
        <v>997</v>
      </c>
      <c r="Z667" s="7">
        <v>1002</v>
      </c>
      <c r="AA667" s="7">
        <v>1000</v>
      </c>
      <c r="AB667" s="163">
        <f t="shared" si="200"/>
        <v>0</v>
      </c>
      <c r="AC667" s="164">
        <f t="shared" si="201"/>
        <v>0</v>
      </c>
      <c r="AD667" s="164">
        <f t="shared" si="202"/>
        <v>0</v>
      </c>
      <c r="AE667" s="164">
        <f t="shared" si="201"/>
        <v>0</v>
      </c>
      <c r="AF667" s="164">
        <f t="shared" si="203"/>
        <v>0</v>
      </c>
      <c r="AG667" s="164">
        <f t="shared" si="201"/>
        <v>0</v>
      </c>
      <c r="AH667" s="164">
        <f t="shared" si="204"/>
        <v>0</v>
      </c>
      <c r="AI667" s="164">
        <f t="shared" si="201"/>
        <v>0</v>
      </c>
      <c r="AJ667" s="164">
        <f t="shared" si="205"/>
        <v>0.5</v>
      </c>
      <c r="AK667" s="164">
        <f t="shared" si="206"/>
        <v>0.5</v>
      </c>
      <c r="AL667" s="164">
        <f t="shared" si="207"/>
        <v>0</v>
      </c>
      <c r="AM667" s="164">
        <f t="shared" si="208"/>
        <v>0</v>
      </c>
      <c r="AN667" s="164">
        <f t="shared" si="209"/>
        <v>900.5</v>
      </c>
      <c r="AO667" s="164">
        <f t="shared" si="210"/>
        <v>900.5</v>
      </c>
      <c r="AP667" s="164">
        <f t="shared" si="211"/>
        <v>216</v>
      </c>
      <c r="AQ667" s="164">
        <f t="shared" si="212"/>
        <v>270</v>
      </c>
      <c r="AR667" s="164">
        <f t="shared" si="213"/>
        <v>0</v>
      </c>
      <c r="AS667" s="164">
        <f t="shared" si="214"/>
        <v>0</v>
      </c>
      <c r="AT667" s="164">
        <f t="shared" si="215"/>
        <v>3</v>
      </c>
      <c r="AU667" s="164">
        <f t="shared" si="216"/>
        <v>3.75</v>
      </c>
      <c r="AV667" s="164">
        <f t="shared" si="217"/>
        <v>1</v>
      </c>
      <c r="AW667" s="165">
        <f t="shared" si="218"/>
        <v>1.5</v>
      </c>
    </row>
    <row r="668" spans="1:49" x14ac:dyDescent="0.55000000000000004">
      <c r="A668" s="435"/>
      <c r="B668" s="78">
        <v>14</v>
      </c>
      <c r="C668" s="78">
        <v>5</v>
      </c>
      <c r="D668" s="361"/>
      <c r="E668" s="362"/>
      <c r="F668">
        <v>1000</v>
      </c>
      <c r="G668">
        <v>1000</v>
      </c>
      <c r="H668" s="6">
        <v>1000</v>
      </c>
      <c r="I668" s="8">
        <v>1000</v>
      </c>
      <c r="J668" s="7">
        <v>1000</v>
      </c>
      <c r="K668" s="7">
        <v>999</v>
      </c>
      <c r="L668" s="6">
        <v>1000</v>
      </c>
      <c r="M668" s="8">
        <v>1000</v>
      </c>
      <c r="N668" s="7">
        <v>1000</v>
      </c>
      <c r="O668" s="7">
        <v>1000</v>
      </c>
      <c r="P668">
        <v>1000</v>
      </c>
      <c r="Q668">
        <v>1000</v>
      </c>
      <c r="R668" s="7">
        <v>102</v>
      </c>
      <c r="S668" s="8">
        <v>105</v>
      </c>
      <c r="T668">
        <v>1231</v>
      </c>
      <c r="U668">
        <v>769</v>
      </c>
      <c r="V668" s="7">
        <v>1000</v>
      </c>
      <c r="W668" s="8">
        <v>1000</v>
      </c>
      <c r="X668" s="6">
        <v>1000</v>
      </c>
      <c r="Y668" s="8">
        <v>1000</v>
      </c>
      <c r="Z668" s="7">
        <v>1001</v>
      </c>
      <c r="AA668" s="7">
        <v>1001</v>
      </c>
      <c r="AB668" s="163">
        <f t="shared" si="200"/>
        <v>0</v>
      </c>
      <c r="AC668" s="164">
        <f t="shared" si="201"/>
        <v>0</v>
      </c>
      <c r="AD668" s="164">
        <f t="shared" si="202"/>
        <v>0</v>
      </c>
      <c r="AE668" s="164">
        <f t="shared" si="201"/>
        <v>0</v>
      </c>
      <c r="AF668" s="164">
        <f t="shared" si="203"/>
        <v>0.5</v>
      </c>
      <c r="AG668" s="164">
        <f t="shared" si="201"/>
        <v>0.5</v>
      </c>
      <c r="AH668" s="164">
        <f t="shared" si="204"/>
        <v>0</v>
      </c>
      <c r="AI668" s="164">
        <f t="shared" si="201"/>
        <v>0</v>
      </c>
      <c r="AJ668" s="164">
        <f t="shared" si="205"/>
        <v>0</v>
      </c>
      <c r="AK668" s="164">
        <f t="shared" si="206"/>
        <v>0</v>
      </c>
      <c r="AL668" s="164">
        <f t="shared" si="207"/>
        <v>0</v>
      </c>
      <c r="AM668" s="164">
        <f t="shared" si="208"/>
        <v>0</v>
      </c>
      <c r="AN668" s="164">
        <f t="shared" si="209"/>
        <v>896.5</v>
      </c>
      <c r="AO668" s="164">
        <f t="shared" si="210"/>
        <v>896.5</v>
      </c>
      <c r="AP668" s="164">
        <f t="shared" si="211"/>
        <v>231</v>
      </c>
      <c r="AQ668" s="164">
        <f t="shared" si="212"/>
        <v>288.75</v>
      </c>
      <c r="AR668" s="164">
        <f t="shared" si="213"/>
        <v>0</v>
      </c>
      <c r="AS668" s="164">
        <f t="shared" si="214"/>
        <v>0</v>
      </c>
      <c r="AT668" s="164">
        <f t="shared" si="215"/>
        <v>0</v>
      </c>
      <c r="AU668" s="164">
        <f t="shared" si="216"/>
        <v>0</v>
      </c>
      <c r="AV668" s="164">
        <f t="shared" si="217"/>
        <v>1</v>
      </c>
      <c r="AW668" s="165">
        <f t="shared" si="218"/>
        <v>1.5</v>
      </c>
    </row>
    <row r="669" spans="1:49" x14ac:dyDescent="0.55000000000000004">
      <c r="A669" s="435"/>
      <c r="B669" s="78">
        <v>14</v>
      </c>
      <c r="C669" s="78">
        <v>6</v>
      </c>
      <c r="D669" s="361"/>
      <c r="E669" s="362"/>
      <c r="F669">
        <v>1000</v>
      </c>
      <c r="G669">
        <v>1000</v>
      </c>
      <c r="H669" s="6">
        <v>1000</v>
      </c>
      <c r="I669" s="8">
        <v>1000</v>
      </c>
      <c r="J669" s="7">
        <v>1000</v>
      </c>
      <c r="K669" s="7">
        <v>1000</v>
      </c>
      <c r="L669" s="6">
        <v>1000</v>
      </c>
      <c r="M669" s="8">
        <v>1000</v>
      </c>
      <c r="N669" s="7">
        <v>1000</v>
      </c>
      <c r="O669" s="7">
        <v>1000</v>
      </c>
      <c r="P669">
        <v>1000</v>
      </c>
      <c r="Q669">
        <v>1000</v>
      </c>
      <c r="R669" s="7">
        <v>111</v>
      </c>
      <c r="S669" s="8">
        <v>101</v>
      </c>
      <c r="T669">
        <v>999</v>
      </c>
      <c r="U669">
        <v>1001</v>
      </c>
      <c r="V669" s="7">
        <v>1000</v>
      </c>
      <c r="W669" s="8">
        <v>1000</v>
      </c>
      <c r="X669" s="6">
        <v>1005</v>
      </c>
      <c r="Y669" s="8">
        <v>995</v>
      </c>
      <c r="Z669" s="7">
        <v>1002</v>
      </c>
      <c r="AA669" s="7">
        <v>1000</v>
      </c>
      <c r="AB669" s="163">
        <f t="shared" si="200"/>
        <v>0</v>
      </c>
      <c r="AC669" s="164">
        <f t="shared" si="201"/>
        <v>0</v>
      </c>
      <c r="AD669" s="164">
        <f t="shared" si="202"/>
        <v>0</v>
      </c>
      <c r="AE669" s="164">
        <f t="shared" si="201"/>
        <v>0</v>
      </c>
      <c r="AF669" s="164">
        <f t="shared" si="203"/>
        <v>0</v>
      </c>
      <c r="AG669" s="164">
        <f t="shared" si="201"/>
        <v>0</v>
      </c>
      <c r="AH669" s="164">
        <f t="shared" si="204"/>
        <v>0</v>
      </c>
      <c r="AI669" s="164">
        <f t="shared" si="201"/>
        <v>0</v>
      </c>
      <c r="AJ669" s="164">
        <f t="shared" si="205"/>
        <v>0</v>
      </c>
      <c r="AK669" s="164">
        <f t="shared" si="206"/>
        <v>0</v>
      </c>
      <c r="AL669" s="164">
        <f t="shared" si="207"/>
        <v>0</v>
      </c>
      <c r="AM669" s="164">
        <f t="shared" si="208"/>
        <v>0</v>
      </c>
      <c r="AN669" s="164">
        <f t="shared" si="209"/>
        <v>894</v>
      </c>
      <c r="AO669" s="164">
        <f t="shared" si="210"/>
        <v>894</v>
      </c>
      <c r="AP669" s="164">
        <f t="shared" si="211"/>
        <v>1</v>
      </c>
      <c r="AQ669" s="164">
        <f t="shared" si="212"/>
        <v>1.25</v>
      </c>
      <c r="AR669" s="164">
        <f t="shared" si="213"/>
        <v>0</v>
      </c>
      <c r="AS669" s="164">
        <f t="shared" si="214"/>
        <v>0</v>
      </c>
      <c r="AT669" s="164">
        <f t="shared" si="215"/>
        <v>5</v>
      </c>
      <c r="AU669" s="164">
        <f t="shared" si="216"/>
        <v>6.25</v>
      </c>
      <c r="AV669" s="164">
        <f t="shared" si="217"/>
        <v>1</v>
      </c>
      <c r="AW669" s="165">
        <f t="shared" si="218"/>
        <v>1.5</v>
      </c>
    </row>
    <row r="670" spans="1:49" x14ac:dyDescent="0.55000000000000004">
      <c r="A670" s="435"/>
      <c r="B670" s="78">
        <v>14</v>
      </c>
      <c r="C670" s="78">
        <v>7</v>
      </c>
      <c r="D670" s="361"/>
      <c r="E670" s="362"/>
      <c r="F670">
        <v>1000</v>
      </c>
      <c r="G670">
        <v>1000</v>
      </c>
      <c r="H670" s="6">
        <v>1000</v>
      </c>
      <c r="I670" s="8">
        <v>1000</v>
      </c>
      <c r="J670" s="7">
        <v>1000</v>
      </c>
      <c r="K670" s="7">
        <v>999</v>
      </c>
      <c r="L670" s="6">
        <v>1000</v>
      </c>
      <c r="M670" s="8">
        <v>1000</v>
      </c>
      <c r="N670" s="7">
        <v>1000</v>
      </c>
      <c r="O670" s="7">
        <v>999</v>
      </c>
      <c r="P670">
        <v>1000</v>
      </c>
      <c r="Q670">
        <v>1000</v>
      </c>
      <c r="R670" s="7">
        <v>134</v>
      </c>
      <c r="S670" s="8">
        <v>111</v>
      </c>
      <c r="T670">
        <v>1269</v>
      </c>
      <c r="U670">
        <v>731</v>
      </c>
      <c r="V670" s="7">
        <v>1000</v>
      </c>
      <c r="W670" s="8">
        <v>1000</v>
      </c>
      <c r="X670" s="6">
        <v>999</v>
      </c>
      <c r="Y670" s="8">
        <v>1001</v>
      </c>
      <c r="Z670" s="7">
        <v>1002</v>
      </c>
      <c r="AA670" s="7">
        <v>1000</v>
      </c>
      <c r="AB670" s="163">
        <f t="shared" si="200"/>
        <v>0</v>
      </c>
      <c r="AC670" s="164">
        <f t="shared" si="201"/>
        <v>0</v>
      </c>
      <c r="AD670" s="164">
        <f t="shared" si="202"/>
        <v>0</v>
      </c>
      <c r="AE670" s="164">
        <f t="shared" si="201"/>
        <v>0</v>
      </c>
      <c r="AF670" s="164">
        <f t="shared" si="203"/>
        <v>0.5</v>
      </c>
      <c r="AG670" s="164">
        <f t="shared" si="201"/>
        <v>0.5</v>
      </c>
      <c r="AH670" s="164">
        <f t="shared" si="204"/>
        <v>0</v>
      </c>
      <c r="AI670" s="164">
        <f t="shared" si="201"/>
        <v>0</v>
      </c>
      <c r="AJ670" s="164">
        <f t="shared" si="205"/>
        <v>0.5</v>
      </c>
      <c r="AK670" s="164">
        <f t="shared" si="206"/>
        <v>0.5</v>
      </c>
      <c r="AL670" s="164">
        <f t="shared" si="207"/>
        <v>0</v>
      </c>
      <c r="AM670" s="164">
        <f t="shared" si="208"/>
        <v>0</v>
      </c>
      <c r="AN670" s="164">
        <f t="shared" si="209"/>
        <v>877.5</v>
      </c>
      <c r="AO670" s="164">
        <f t="shared" si="210"/>
        <v>877.5</v>
      </c>
      <c r="AP670" s="164">
        <f t="shared" si="211"/>
        <v>269</v>
      </c>
      <c r="AQ670" s="164">
        <f t="shared" si="212"/>
        <v>336.25</v>
      </c>
      <c r="AR670" s="164">
        <f t="shared" si="213"/>
        <v>0</v>
      </c>
      <c r="AS670" s="164">
        <f t="shared" si="214"/>
        <v>0</v>
      </c>
      <c r="AT670" s="164">
        <f t="shared" si="215"/>
        <v>1</v>
      </c>
      <c r="AU670" s="164">
        <f t="shared" si="216"/>
        <v>1.25</v>
      </c>
      <c r="AV670" s="164">
        <f t="shared" si="217"/>
        <v>1</v>
      </c>
      <c r="AW670" s="165">
        <f t="shared" si="218"/>
        <v>1.5</v>
      </c>
    </row>
    <row r="671" spans="1:49" x14ac:dyDescent="0.55000000000000004">
      <c r="A671" s="435"/>
      <c r="B671" s="78">
        <v>14</v>
      </c>
      <c r="C671" s="78">
        <v>8</v>
      </c>
      <c r="D671" s="361"/>
      <c r="E671" s="362"/>
      <c r="F671">
        <v>1000</v>
      </c>
      <c r="G671">
        <v>1000</v>
      </c>
      <c r="H671" s="6">
        <v>1000</v>
      </c>
      <c r="I671" s="8">
        <v>1000</v>
      </c>
      <c r="J671" s="7">
        <v>1000</v>
      </c>
      <c r="K671" s="7">
        <v>1000</v>
      </c>
      <c r="L671" s="6">
        <v>1000</v>
      </c>
      <c r="M671" s="8">
        <v>1000</v>
      </c>
      <c r="N671" s="7">
        <v>1000</v>
      </c>
      <c r="O671" s="7">
        <v>1000</v>
      </c>
      <c r="P671">
        <v>1000</v>
      </c>
      <c r="Q671">
        <v>1000</v>
      </c>
      <c r="R671" s="7">
        <v>95</v>
      </c>
      <c r="S671" s="8">
        <v>99</v>
      </c>
      <c r="T671">
        <v>1245</v>
      </c>
      <c r="U671">
        <v>755</v>
      </c>
      <c r="V671" s="7">
        <v>1000</v>
      </c>
      <c r="W671" s="8">
        <v>1000</v>
      </c>
      <c r="X671" s="6">
        <v>1000</v>
      </c>
      <c r="Y671" s="8">
        <v>1000</v>
      </c>
      <c r="Z671" s="7">
        <v>1002</v>
      </c>
      <c r="AA671" s="7">
        <v>1000</v>
      </c>
      <c r="AB671" s="163">
        <f t="shared" si="200"/>
        <v>0</v>
      </c>
      <c r="AC671" s="164">
        <f t="shared" si="201"/>
        <v>0</v>
      </c>
      <c r="AD671" s="164">
        <f t="shared" si="202"/>
        <v>0</v>
      </c>
      <c r="AE671" s="164">
        <f t="shared" si="201"/>
        <v>0</v>
      </c>
      <c r="AF671" s="164">
        <f t="shared" si="203"/>
        <v>0</v>
      </c>
      <c r="AG671" s="164">
        <f t="shared" si="201"/>
        <v>0</v>
      </c>
      <c r="AH671" s="164">
        <f t="shared" si="204"/>
        <v>0</v>
      </c>
      <c r="AI671" s="164">
        <f t="shared" si="201"/>
        <v>0</v>
      </c>
      <c r="AJ671" s="164">
        <f t="shared" si="205"/>
        <v>0</v>
      </c>
      <c r="AK671" s="164">
        <f t="shared" si="206"/>
        <v>0</v>
      </c>
      <c r="AL671" s="164">
        <f t="shared" si="207"/>
        <v>0</v>
      </c>
      <c r="AM671" s="164">
        <f t="shared" si="208"/>
        <v>0</v>
      </c>
      <c r="AN671" s="164">
        <f t="shared" si="209"/>
        <v>903</v>
      </c>
      <c r="AO671" s="164">
        <f t="shared" si="210"/>
        <v>903</v>
      </c>
      <c r="AP671" s="164">
        <f t="shared" si="211"/>
        <v>245</v>
      </c>
      <c r="AQ671" s="164">
        <f t="shared" si="212"/>
        <v>306.25</v>
      </c>
      <c r="AR671" s="164">
        <f t="shared" si="213"/>
        <v>0</v>
      </c>
      <c r="AS671" s="164">
        <f t="shared" si="214"/>
        <v>0</v>
      </c>
      <c r="AT671" s="164">
        <f t="shared" si="215"/>
        <v>0</v>
      </c>
      <c r="AU671" s="164">
        <f t="shared" si="216"/>
        <v>0</v>
      </c>
      <c r="AV671" s="164">
        <f t="shared" si="217"/>
        <v>1</v>
      </c>
      <c r="AW671" s="165">
        <f t="shared" si="218"/>
        <v>1.5</v>
      </c>
    </row>
    <row r="672" spans="1:49" x14ac:dyDescent="0.55000000000000004">
      <c r="A672" s="435"/>
      <c r="B672" s="78">
        <v>14</v>
      </c>
      <c r="C672" s="78">
        <v>9</v>
      </c>
      <c r="D672" s="361"/>
      <c r="E672" s="362"/>
      <c r="F672">
        <v>986</v>
      </c>
      <c r="G672">
        <v>1012</v>
      </c>
      <c r="H672" s="6">
        <v>986</v>
      </c>
      <c r="I672" s="8">
        <v>1014</v>
      </c>
      <c r="J672" s="7">
        <v>979</v>
      </c>
      <c r="K672" s="7">
        <v>1004</v>
      </c>
      <c r="L672" s="6">
        <v>990</v>
      </c>
      <c r="M672" s="8">
        <v>1010</v>
      </c>
      <c r="N672" s="7">
        <v>971</v>
      </c>
      <c r="O672" s="7">
        <v>986</v>
      </c>
      <c r="P672">
        <v>979</v>
      </c>
      <c r="Q672">
        <v>1021</v>
      </c>
      <c r="R672" s="7">
        <v>113</v>
      </c>
      <c r="S672" s="8">
        <v>138</v>
      </c>
      <c r="T672">
        <v>1273</v>
      </c>
      <c r="U672">
        <v>727</v>
      </c>
      <c r="V672" s="7">
        <v>1013</v>
      </c>
      <c r="W672" s="8">
        <v>987</v>
      </c>
      <c r="X672" s="6">
        <v>1000</v>
      </c>
      <c r="Y672" s="8">
        <v>1000</v>
      </c>
      <c r="Z672" s="7">
        <v>998</v>
      </c>
      <c r="AA672" s="7">
        <v>1004</v>
      </c>
      <c r="AB672" s="163">
        <f t="shared" si="200"/>
        <v>13</v>
      </c>
      <c r="AC672" s="164">
        <f t="shared" si="201"/>
        <v>16</v>
      </c>
      <c r="AD672" s="164">
        <f t="shared" si="202"/>
        <v>14</v>
      </c>
      <c r="AE672" s="164">
        <f t="shared" si="201"/>
        <v>17.5</v>
      </c>
      <c r="AF672" s="164">
        <f t="shared" si="203"/>
        <v>12.5</v>
      </c>
      <c r="AG672" s="164">
        <f t="shared" si="201"/>
        <v>13.5</v>
      </c>
      <c r="AH672" s="164">
        <f t="shared" si="204"/>
        <v>10</v>
      </c>
      <c r="AI672" s="164">
        <f t="shared" si="201"/>
        <v>12.5</v>
      </c>
      <c r="AJ672" s="164">
        <f t="shared" si="205"/>
        <v>21.5</v>
      </c>
      <c r="AK672" s="164">
        <f t="shared" si="206"/>
        <v>21.5</v>
      </c>
      <c r="AL672" s="164">
        <f t="shared" si="207"/>
        <v>21</v>
      </c>
      <c r="AM672" s="164">
        <f t="shared" si="208"/>
        <v>26.25</v>
      </c>
      <c r="AN672" s="164">
        <f t="shared" si="209"/>
        <v>874.5</v>
      </c>
      <c r="AO672" s="164">
        <f t="shared" si="210"/>
        <v>874.5</v>
      </c>
      <c r="AP672" s="164">
        <f t="shared" si="211"/>
        <v>273</v>
      </c>
      <c r="AQ672" s="164">
        <f t="shared" si="212"/>
        <v>341.25</v>
      </c>
      <c r="AR672" s="164">
        <f t="shared" si="213"/>
        <v>13</v>
      </c>
      <c r="AS672" s="164">
        <f t="shared" si="214"/>
        <v>16.25</v>
      </c>
      <c r="AT672" s="164">
        <f t="shared" si="215"/>
        <v>0</v>
      </c>
      <c r="AU672" s="164">
        <f t="shared" si="216"/>
        <v>0</v>
      </c>
      <c r="AV672" s="164">
        <f t="shared" si="217"/>
        <v>3</v>
      </c>
      <c r="AW672" s="165">
        <f t="shared" si="218"/>
        <v>4</v>
      </c>
    </row>
    <row r="673" spans="1:49" x14ac:dyDescent="0.55000000000000004">
      <c r="A673" s="435"/>
      <c r="B673" s="78">
        <v>10</v>
      </c>
      <c r="C673" s="78">
        <v>14</v>
      </c>
      <c r="D673" s="361"/>
      <c r="E673" s="362"/>
      <c r="F673">
        <v>1002</v>
      </c>
      <c r="G673">
        <v>998</v>
      </c>
      <c r="H673" s="6">
        <v>1002</v>
      </c>
      <c r="I673" s="8">
        <v>998</v>
      </c>
      <c r="J673" s="7">
        <v>1000</v>
      </c>
      <c r="K673" s="7">
        <v>999</v>
      </c>
      <c r="L673" s="6">
        <v>1000</v>
      </c>
      <c r="M673" s="8">
        <v>1000</v>
      </c>
      <c r="N673" s="7">
        <v>1000</v>
      </c>
      <c r="O673" s="7">
        <v>1000</v>
      </c>
      <c r="P673">
        <v>1001</v>
      </c>
      <c r="Q673">
        <v>999</v>
      </c>
      <c r="R673" s="7">
        <v>100</v>
      </c>
      <c r="S673" s="8">
        <v>97</v>
      </c>
      <c r="T673">
        <v>742</v>
      </c>
      <c r="U673">
        <v>1258</v>
      </c>
      <c r="V673" s="7">
        <v>1000</v>
      </c>
      <c r="W673" s="8">
        <v>1000</v>
      </c>
      <c r="X673" s="6">
        <v>1129</v>
      </c>
      <c r="Y673" s="8">
        <v>871</v>
      </c>
      <c r="Z673" s="7">
        <v>1001</v>
      </c>
      <c r="AA673" s="7">
        <v>1001</v>
      </c>
      <c r="AB673" s="163">
        <f t="shared" si="200"/>
        <v>2</v>
      </c>
      <c r="AC673" s="164">
        <f t="shared" si="201"/>
        <v>2.5</v>
      </c>
      <c r="AD673" s="164">
        <f t="shared" si="202"/>
        <v>2</v>
      </c>
      <c r="AE673" s="164">
        <f t="shared" si="201"/>
        <v>2.5</v>
      </c>
      <c r="AF673" s="164">
        <f t="shared" si="203"/>
        <v>0.5</v>
      </c>
      <c r="AG673" s="164">
        <f t="shared" si="201"/>
        <v>0.5</v>
      </c>
      <c r="AH673" s="164">
        <f t="shared" si="204"/>
        <v>0</v>
      </c>
      <c r="AI673" s="164">
        <f t="shared" si="201"/>
        <v>0</v>
      </c>
      <c r="AJ673" s="164">
        <f t="shared" si="205"/>
        <v>0</v>
      </c>
      <c r="AK673" s="164">
        <f t="shared" si="206"/>
        <v>0</v>
      </c>
      <c r="AL673" s="164">
        <f t="shared" si="207"/>
        <v>1</v>
      </c>
      <c r="AM673" s="164">
        <f t="shared" si="208"/>
        <v>1.25</v>
      </c>
      <c r="AN673" s="164">
        <f t="shared" si="209"/>
        <v>901.5</v>
      </c>
      <c r="AO673" s="164">
        <f t="shared" si="210"/>
        <v>901.5</v>
      </c>
      <c r="AP673" s="164">
        <f t="shared" si="211"/>
        <v>258</v>
      </c>
      <c r="AQ673" s="164">
        <f t="shared" si="212"/>
        <v>322.5</v>
      </c>
      <c r="AR673" s="164">
        <f t="shared" si="213"/>
        <v>0</v>
      </c>
      <c r="AS673" s="164">
        <f t="shared" si="214"/>
        <v>0</v>
      </c>
      <c r="AT673" s="164">
        <f t="shared" si="215"/>
        <v>129</v>
      </c>
      <c r="AU673" s="164">
        <f t="shared" si="216"/>
        <v>161.25</v>
      </c>
      <c r="AV673" s="164">
        <f t="shared" si="217"/>
        <v>1</v>
      </c>
      <c r="AW673" s="165">
        <f t="shared" si="218"/>
        <v>1.5</v>
      </c>
    </row>
    <row r="674" spans="1:49" x14ac:dyDescent="0.55000000000000004">
      <c r="A674" s="435"/>
      <c r="B674" s="78">
        <v>11</v>
      </c>
      <c r="C674" s="78">
        <v>14</v>
      </c>
      <c r="D674" s="361"/>
      <c r="E674" s="362"/>
      <c r="F674">
        <v>1035</v>
      </c>
      <c r="G674">
        <v>940</v>
      </c>
      <c r="H674" s="6">
        <v>1047</v>
      </c>
      <c r="I674" s="8">
        <v>953</v>
      </c>
      <c r="J674" s="7">
        <v>989</v>
      </c>
      <c r="K674" s="7">
        <v>916</v>
      </c>
      <c r="L674" s="6">
        <v>1054</v>
      </c>
      <c r="M674" s="8">
        <v>946</v>
      </c>
      <c r="N674" s="7">
        <v>929</v>
      </c>
      <c r="O674" s="7">
        <v>901</v>
      </c>
      <c r="P674">
        <v>1021</v>
      </c>
      <c r="Q674">
        <v>979</v>
      </c>
      <c r="R674" s="7">
        <v>121</v>
      </c>
      <c r="S674" s="8">
        <v>128</v>
      </c>
      <c r="T674">
        <v>706</v>
      </c>
      <c r="U674">
        <v>1294</v>
      </c>
      <c r="V674" s="7">
        <v>1026</v>
      </c>
      <c r="W674" s="8">
        <v>974</v>
      </c>
      <c r="X674" s="6">
        <v>1000</v>
      </c>
      <c r="Y674" s="8">
        <v>1000</v>
      </c>
      <c r="Z674" s="7">
        <v>1057</v>
      </c>
      <c r="AA674" s="7">
        <v>945</v>
      </c>
      <c r="AB674" s="163">
        <f t="shared" si="200"/>
        <v>47.5</v>
      </c>
      <c r="AC674" s="164">
        <f t="shared" si="201"/>
        <v>56.25</v>
      </c>
      <c r="AD674" s="164">
        <f t="shared" si="202"/>
        <v>47</v>
      </c>
      <c r="AE674" s="164">
        <f t="shared" si="201"/>
        <v>58.75</v>
      </c>
      <c r="AF674" s="164">
        <f t="shared" si="203"/>
        <v>47.5</v>
      </c>
      <c r="AG674" s="164">
        <f t="shared" si="201"/>
        <v>47.5</v>
      </c>
      <c r="AH674" s="164">
        <f t="shared" si="204"/>
        <v>54</v>
      </c>
      <c r="AI674" s="164">
        <f t="shared" si="201"/>
        <v>67.5</v>
      </c>
      <c r="AJ674" s="164">
        <f t="shared" si="205"/>
        <v>85</v>
      </c>
      <c r="AK674" s="164">
        <f t="shared" si="206"/>
        <v>85</v>
      </c>
      <c r="AL674" s="164">
        <f t="shared" si="207"/>
        <v>21</v>
      </c>
      <c r="AM674" s="164">
        <f t="shared" si="208"/>
        <v>26.25</v>
      </c>
      <c r="AN674" s="164">
        <f t="shared" si="209"/>
        <v>875.5</v>
      </c>
      <c r="AO674" s="164">
        <f t="shared" si="210"/>
        <v>875.5</v>
      </c>
      <c r="AP674" s="164">
        <f t="shared" si="211"/>
        <v>294</v>
      </c>
      <c r="AQ674" s="164">
        <f t="shared" si="212"/>
        <v>367.5</v>
      </c>
      <c r="AR674" s="164">
        <f t="shared" si="213"/>
        <v>26</v>
      </c>
      <c r="AS674" s="164">
        <f t="shared" si="214"/>
        <v>32.5</v>
      </c>
      <c r="AT674" s="164">
        <f t="shared" si="215"/>
        <v>0</v>
      </c>
      <c r="AU674" s="164">
        <f t="shared" si="216"/>
        <v>0</v>
      </c>
      <c r="AV674" s="164">
        <f t="shared" si="217"/>
        <v>56</v>
      </c>
      <c r="AW674" s="165">
        <f t="shared" si="218"/>
        <v>70.25</v>
      </c>
    </row>
    <row r="675" spans="1:49" x14ac:dyDescent="0.55000000000000004">
      <c r="A675" s="435"/>
      <c r="B675" s="78">
        <v>12</v>
      </c>
      <c r="C675" s="78">
        <v>14</v>
      </c>
      <c r="D675" s="361"/>
      <c r="E675" s="362"/>
      <c r="F675">
        <v>1009</v>
      </c>
      <c r="G675">
        <v>991</v>
      </c>
      <c r="H675" s="6">
        <v>1009</v>
      </c>
      <c r="I675" s="8">
        <v>991</v>
      </c>
      <c r="J675" s="7">
        <v>1000</v>
      </c>
      <c r="K675" s="7">
        <v>1000</v>
      </c>
      <c r="L675" s="6">
        <v>1000</v>
      </c>
      <c r="M675" s="8">
        <v>1000</v>
      </c>
      <c r="N675" s="7">
        <v>998</v>
      </c>
      <c r="O675" s="7">
        <v>997</v>
      </c>
      <c r="P675">
        <v>1000</v>
      </c>
      <c r="Q675">
        <v>1000</v>
      </c>
      <c r="R675" s="7">
        <v>104</v>
      </c>
      <c r="S675" s="8">
        <v>105</v>
      </c>
      <c r="T675">
        <v>769</v>
      </c>
      <c r="U675">
        <v>1231</v>
      </c>
      <c r="V675" s="7">
        <v>1000</v>
      </c>
      <c r="W675" s="8">
        <v>1000</v>
      </c>
      <c r="X675" s="6">
        <v>999</v>
      </c>
      <c r="Y675" s="8">
        <v>1001</v>
      </c>
      <c r="Z675" s="7">
        <v>1012</v>
      </c>
      <c r="AA675" s="7">
        <v>990</v>
      </c>
      <c r="AB675" s="163">
        <f t="shared" si="200"/>
        <v>9</v>
      </c>
      <c r="AC675" s="164">
        <f t="shared" si="201"/>
        <v>11.25</v>
      </c>
      <c r="AD675" s="164">
        <f t="shared" si="202"/>
        <v>9</v>
      </c>
      <c r="AE675" s="164">
        <f t="shared" si="201"/>
        <v>11.25</v>
      </c>
      <c r="AF675" s="164">
        <f t="shared" si="203"/>
        <v>0</v>
      </c>
      <c r="AG675" s="164">
        <f t="shared" si="201"/>
        <v>0</v>
      </c>
      <c r="AH675" s="164">
        <f t="shared" si="204"/>
        <v>0</v>
      </c>
      <c r="AI675" s="164">
        <f t="shared" si="201"/>
        <v>0</v>
      </c>
      <c r="AJ675" s="164">
        <f t="shared" si="205"/>
        <v>2.5</v>
      </c>
      <c r="AK675" s="164">
        <f t="shared" si="206"/>
        <v>2.5</v>
      </c>
      <c r="AL675" s="164">
        <f t="shared" si="207"/>
        <v>0</v>
      </c>
      <c r="AM675" s="164">
        <f t="shared" si="208"/>
        <v>0</v>
      </c>
      <c r="AN675" s="164">
        <f t="shared" si="209"/>
        <v>895.5</v>
      </c>
      <c r="AO675" s="164">
        <f t="shared" si="210"/>
        <v>895.5</v>
      </c>
      <c r="AP675" s="164">
        <f t="shared" si="211"/>
        <v>231</v>
      </c>
      <c r="AQ675" s="164">
        <f t="shared" si="212"/>
        <v>288.75</v>
      </c>
      <c r="AR675" s="164">
        <f t="shared" si="213"/>
        <v>0</v>
      </c>
      <c r="AS675" s="164">
        <f t="shared" si="214"/>
        <v>0</v>
      </c>
      <c r="AT675" s="164">
        <f t="shared" si="215"/>
        <v>1</v>
      </c>
      <c r="AU675" s="164">
        <f t="shared" si="216"/>
        <v>1.25</v>
      </c>
      <c r="AV675" s="164">
        <f t="shared" si="217"/>
        <v>11</v>
      </c>
      <c r="AW675" s="165">
        <f t="shared" si="218"/>
        <v>14</v>
      </c>
    </row>
    <row r="676" spans="1:49" x14ac:dyDescent="0.55000000000000004">
      <c r="A676" s="435"/>
      <c r="B676" s="78">
        <v>13</v>
      </c>
      <c r="C676" s="78">
        <v>14</v>
      </c>
      <c r="D676" s="361"/>
      <c r="E676" s="362"/>
      <c r="F676">
        <v>996</v>
      </c>
      <c r="G676">
        <v>995</v>
      </c>
      <c r="H676" s="6">
        <v>1003</v>
      </c>
      <c r="I676" s="8">
        <v>997</v>
      </c>
      <c r="J676" s="7">
        <v>1000</v>
      </c>
      <c r="K676" s="7">
        <v>1000</v>
      </c>
      <c r="L676" s="6">
        <v>1000</v>
      </c>
      <c r="M676" s="8">
        <v>1000</v>
      </c>
      <c r="N676" s="7">
        <v>998</v>
      </c>
      <c r="O676" s="7">
        <v>1000</v>
      </c>
      <c r="P676">
        <v>1000</v>
      </c>
      <c r="Q676">
        <v>1000</v>
      </c>
      <c r="R676" s="7">
        <v>110</v>
      </c>
      <c r="S676" s="8">
        <v>118</v>
      </c>
      <c r="T676">
        <v>769</v>
      </c>
      <c r="U676">
        <v>1231</v>
      </c>
      <c r="V676" s="7">
        <v>1000</v>
      </c>
      <c r="W676" s="8">
        <v>1000</v>
      </c>
      <c r="X676" s="6">
        <v>1000</v>
      </c>
      <c r="Y676" s="8">
        <v>1000</v>
      </c>
      <c r="Z676" s="7">
        <v>1003</v>
      </c>
      <c r="AA676" s="7">
        <v>999</v>
      </c>
      <c r="AB676" s="163">
        <f t="shared" si="200"/>
        <v>4.5</v>
      </c>
      <c r="AC676" s="164">
        <f t="shared" si="201"/>
        <v>4.5</v>
      </c>
      <c r="AD676" s="164">
        <f t="shared" si="202"/>
        <v>3</v>
      </c>
      <c r="AE676" s="164">
        <f t="shared" si="201"/>
        <v>3.75</v>
      </c>
      <c r="AF676" s="164">
        <f t="shared" si="203"/>
        <v>0</v>
      </c>
      <c r="AG676" s="164">
        <f t="shared" si="201"/>
        <v>0</v>
      </c>
      <c r="AH676" s="164">
        <f t="shared" si="204"/>
        <v>0</v>
      </c>
      <c r="AI676" s="164">
        <f t="shared" si="201"/>
        <v>0</v>
      </c>
      <c r="AJ676" s="164">
        <f t="shared" si="205"/>
        <v>1</v>
      </c>
      <c r="AK676" s="164">
        <f t="shared" si="206"/>
        <v>1</v>
      </c>
      <c r="AL676" s="164">
        <f t="shared" si="207"/>
        <v>0</v>
      </c>
      <c r="AM676" s="164">
        <f t="shared" si="208"/>
        <v>0</v>
      </c>
      <c r="AN676" s="164">
        <f t="shared" si="209"/>
        <v>886</v>
      </c>
      <c r="AO676" s="164">
        <f t="shared" si="210"/>
        <v>886</v>
      </c>
      <c r="AP676" s="164">
        <f t="shared" si="211"/>
        <v>231</v>
      </c>
      <c r="AQ676" s="164">
        <f t="shared" si="212"/>
        <v>288.75</v>
      </c>
      <c r="AR676" s="164">
        <f t="shared" si="213"/>
        <v>0</v>
      </c>
      <c r="AS676" s="164">
        <f t="shared" si="214"/>
        <v>0</v>
      </c>
      <c r="AT676" s="164">
        <f t="shared" si="215"/>
        <v>0</v>
      </c>
      <c r="AU676" s="164">
        <f t="shared" si="216"/>
        <v>0</v>
      </c>
      <c r="AV676" s="164">
        <f t="shared" si="217"/>
        <v>2</v>
      </c>
      <c r="AW676" s="165">
        <f t="shared" si="218"/>
        <v>2.75</v>
      </c>
    </row>
    <row r="677" spans="1:49" x14ac:dyDescent="0.55000000000000004">
      <c r="A677" s="435"/>
      <c r="B677" s="78">
        <v>1</v>
      </c>
      <c r="C677" s="78">
        <v>15</v>
      </c>
      <c r="D677" s="361"/>
      <c r="E677" s="362"/>
      <c r="F677">
        <v>999</v>
      </c>
      <c r="G677">
        <v>1000</v>
      </c>
      <c r="H677" s="6">
        <v>1000</v>
      </c>
      <c r="I677" s="8">
        <v>1000</v>
      </c>
      <c r="J677" s="7">
        <v>1000</v>
      </c>
      <c r="K677" s="7">
        <v>1000</v>
      </c>
      <c r="L677" s="6">
        <v>1000</v>
      </c>
      <c r="M677" s="8">
        <v>1000</v>
      </c>
      <c r="N677" s="7">
        <v>996</v>
      </c>
      <c r="O677" s="7">
        <v>1001</v>
      </c>
      <c r="P677">
        <v>1001</v>
      </c>
      <c r="Q677">
        <v>999</v>
      </c>
      <c r="R677" s="7">
        <v>123</v>
      </c>
      <c r="S677" s="8">
        <v>108</v>
      </c>
      <c r="T677">
        <v>723</v>
      </c>
      <c r="U677">
        <v>1277</v>
      </c>
      <c r="V677" s="7">
        <v>1000</v>
      </c>
      <c r="W677" s="8">
        <v>1000</v>
      </c>
      <c r="X677" s="6">
        <v>1000</v>
      </c>
      <c r="Y677" s="8">
        <v>1000</v>
      </c>
      <c r="Z677" s="7">
        <v>1002</v>
      </c>
      <c r="AA677" s="7">
        <v>1000</v>
      </c>
      <c r="AB677" s="163">
        <f t="shared" si="200"/>
        <v>0.5</v>
      </c>
      <c r="AC677" s="164">
        <f t="shared" si="201"/>
        <v>0.5</v>
      </c>
      <c r="AD677" s="164">
        <f t="shared" si="202"/>
        <v>0</v>
      </c>
      <c r="AE677" s="164">
        <f t="shared" si="201"/>
        <v>0</v>
      </c>
      <c r="AF677" s="164">
        <f t="shared" si="203"/>
        <v>0</v>
      </c>
      <c r="AG677" s="164">
        <f t="shared" si="201"/>
        <v>0</v>
      </c>
      <c r="AH677" s="164">
        <f t="shared" si="204"/>
        <v>0</v>
      </c>
      <c r="AI677" s="164">
        <f t="shared" si="201"/>
        <v>0</v>
      </c>
      <c r="AJ677" s="164">
        <f t="shared" si="205"/>
        <v>2.5</v>
      </c>
      <c r="AK677" s="164">
        <f t="shared" si="206"/>
        <v>2.75</v>
      </c>
      <c r="AL677" s="164">
        <f t="shared" si="207"/>
        <v>1</v>
      </c>
      <c r="AM677" s="164">
        <f t="shared" si="208"/>
        <v>1.25</v>
      </c>
      <c r="AN677" s="164">
        <f t="shared" si="209"/>
        <v>884.5</v>
      </c>
      <c r="AO677" s="164">
        <f t="shared" si="210"/>
        <v>884.5</v>
      </c>
      <c r="AP677" s="164">
        <f t="shared" si="211"/>
        <v>277</v>
      </c>
      <c r="AQ677" s="164">
        <f t="shared" si="212"/>
        <v>346.25</v>
      </c>
      <c r="AR677" s="164">
        <f t="shared" si="213"/>
        <v>0</v>
      </c>
      <c r="AS677" s="164">
        <f t="shared" si="214"/>
        <v>0</v>
      </c>
      <c r="AT677" s="164">
        <f t="shared" si="215"/>
        <v>0</v>
      </c>
      <c r="AU677" s="164">
        <f t="shared" si="216"/>
        <v>0</v>
      </c>
      <c r="AV677" s="164">
        <f t="shared" si="217"/>
        <v>1</v>
      </c>
      <c r="AW677" s="165">
        <f t="shared" si="218"/>
        <v>1.5</v>
      </c>
    </row>
    <row r="678" spans="1:49" x14ac:dyDescent="0.55000000000000004">
      <c r="A678" s="435"/>
      <c r="B678" s="78">
        <v>15</v>
      </c>
      <c r="C678" s="78">
        <v>2</v>
      </c>
      <c r="D678" s="361"/>
      <c r="E678" s="362"/>
      <c r="F678">
        <v>999</v>
      </c>
      <c r="G678">
        <v>999</v>
      </c>
      <c r="H678" s="6">
        <v>999</v>
      </c>
      <c r="I678" s="8">
        <v>1001</v>
      </c>
      <c r="J678" s="7">
        <v>999</v>
      </c>
      <c r="K678" s="7">
        <v>1000</v>
      </c>
      <c r="L678" s="6">
        <v>1000</v>
      </c>
      <c r="M678" s="8">
        <v>1000</v>
      </c>
      <c r="N678" s="7">
        <v>1000</v>
      </c>
      <c r="O678" s="7">
        <v>1000</v>
      </c>
      <c r="P678">
        <v>1000</v>
      </c>
      <c r="Q678">
        <v>1000</v>
      </c>
      <c r="R678" s="7">
        <v>114</v>
      </c>
      <c r="S678" s="8">
        <v>120</v>
      </c>
      <c r="T678">
        <v>738</v>
      </c>
      <c r="U678">
        <v>1262</v>
      </c>
      <c r="V678" s="7">
        <v>999</v>
      </c>
      <c r="W678" s="8">
        <v>1001</v>
      </c>
      <c r="X678" s="6">
        <v>1001</v>
      </c>
      <c r="Y678" s="8">
        <v>999</v>
      </c>
      <c r="Z678" s="7">
        <v>1002</v>
      </c>
      <c r="AA678" s="7">
        <v>1000</v>
      </c>
      <c r="AB678" s="163">
        <f t="shared" si="200"/>
        <v>1</v>
      </c>
      <c r="AC678" s="164">
        <f t="shared" si="201"/>
        <v>1</v>
      </c>
      <c r="AD678" s="164">
        <f t="shared" si="202"/>
        <v>1</v>
      </c>
      <c r="AE678" s="164">
        <f t="shared" si="201"/>
        <v>1.25</v>
      </c>
      <c r="AF678" s="164">
        <f t="shared" si="203"/>
        <v>0.5</v>
      </c>
      <c r="AG678" s="164">
        <f t="shared" si="201"/>
        <v>0.5</v>
      </c>
      <c r="AH678" s="164">
        <f t="shared" si="204"/>
        <v>0</v>
      </c>
      <c r="AI678" s="164">
        <f t="shared" si="201"/>
        <v>0</v>
      </c>
      <c r="AJ678" s="164">
        <f t="shared" si="205"/>
        <v>0</v>
      </c>
      <c r="AK678" s="164">
        <f t="shared" si="206"/>
        <v>0</v>
      </c>
      <c r="AL678" s="164">
        <f t="shared" si="207"/>
        <v>0</v>
      </c>
      <c r="AM678" s="164">
        <f t="shared" si="208"/>
        <v>0</v>
      </c>
      <c r="AN678" s="164">
        <f t="shared" si="209"/>
        <v>883</v>
      </c>
      <c r="AO678" s="164">
        <f t="shared" si="210"/>
        <v>883</v>
      </c>
      <c r="AP678" s="164">
        <f t="shared" si="211"/>
        <v>262</v>
      </c>
      <c r="AQ678" s="164">
        <f t="shared" si="212"/>
        <v>327.5</v>
      </c>
      <c r="AR678" s="164">
        <f t="shared" si="213"/>
        <v>1</v>
      </c>
      <c r="AS678" s="164">
        <f t="shared" si="214"/>
        <v>1.25</v>
      </c>
      <c r="AT678" s="164">
        <f t="shared" si="215"/>
        <v>1</v>
      </c>
      <c r="AU678" s="164">
        <f t="shared" si="216"/>
        <v>1.25</v>
      </c>
      <c r="AV678" s="164">
        <f t="shared" si="217"/>
        <v>1</v>
      </c>
      <c r="AW678" s="165">
        <f t="shared" si="218"/>
        <v>1.5</v>
      </c>
    </row>
    <row r="679" spans="1:49" x14ac:dyDescent="0.55000000000000004">
      <c r="A679" s="435"/>
      <c r="B679" s="78">
        <v>15</v>
      </c>
      <c r="C679" s="78">
        <v>3</v>
      </c>
      <c r="D679" s="361"/>
      <c r="E679" s="362"/>
      <c r="F679">
        <v>1000</v>
      </c>
      <c r="G679">
        <v>1000</v>
      </c>
      <c r="H679" s="6">
        <v>1000</v>
      </c>
      <c r="I679" s="8">
        <v>1000</v>
      </c>
      <c r="J679" s="7">
        <v>1000</v>
      </c>
      <c r="K679" s="7">
        <v>1000</v>
      </c>
      <c r="L679" s="6">
        <v>1000</v>
      </c>
      <c r="M679" s="8">
        <v>1000</v>
      </c>
      <c r="N679" s="7">
        <v>1000</v>
      </c>
      <c r="O679" s="7">
        <v>1000</v>
      </c>
      <c r="P679">
        <v>1000</v>
      </c>
      <c r="Q679">
        <v>1000</v>
      </c>
      <c r="R679" s="7">
        <v>105</v>
      </c>
      <c r="S679" s="8">
        <v>93</v>
      </c>
      <c r="T679">
        <v>1255</v>
      </c>
      <c r="U679">
        <v>745</v>
      </c>
      <c r="V679" s="7">
        <v>1000</v>
      </c>
      <c r="W679" s="8">
        <v>1000</v>
      </c>
      <c r="X679" s="6">
        <v>1000</v>
      </c>
      <c r="Y679" s="8">
        <v>1000</v>
      </c>
      <c r="Z679" s="7">
        <v>1002</v>
      </c>
      <c r="AA679" s="7">
        <v>1000</v>
      </c>
      <c r="AB679" s="163">
        <f t="shared" si="200"/>
        <v>0</v>
      </c>
      <c r="AC679" s="164">
        <f t="shared" si="201"/>
        <v>0</v>
      </c>
      <c r="AD679" s="164">
        <f t="shared" si="202"/>
        <v>0</v>
      </c>
      <c r="AE679" s="164">
        <f t="shared" si="201"/>
        <v>0</v>
      </c>
      <c r="AF679" s="164">
        <f t="shared" si="203"/>
        <v>0</v>
      </c>
      <c r="AG679" s="164">
        <f t="shared" si="201"/>
        <v>0</v>
      </c>
      <c r="AH679" s="164">
        <f t="shared" si="204"/>
        <v>0</v>
      </c>
      <c r="AI679" s="164">
        <f t="shared" si="201"/>
        <v>0</v>
      </c>
      <c r="AJ679" s="164">
        <f t="shared" si="205"/>
        <v>0</v>
      </c>
      <c r="AK679" s="164">
        <f t="shared" si="206"/>
        <v>0</v>
      </c>
      <c r="AL679" s="164">
        <f t="shared" si="207"/>
        <v>0</v>
      </c>
      <c r="AM679" s="164">
        <f t="shared" si="208"/>
        <v>0</v>
      </c>
      <c r="AN679" s="164">
        <f t="shared" si="209"/>
        <v>901</v>
      </c>
      <c r="AO679" s="164">
        <f t="shared" si="210"/>
        <v>901</v>
      </c>
      <c r="AP679" s="164">
        <f t="shared" si="211"/>
        <v>255</v>
      </c>
      <c r="AQ679" s="164">
        <f t="shared" si="212"/>
        <v>318.75</v>
      </c>
      <c r="AR679" s="164">
        <f t="shared" si="213"/>
        <v>0</v>
      </c>
      <c r="AS679" s="164">
        <f t="shared" si="214"/>
        <v>0</v>
      </c>
      <c r="AT679" s="164">
        <f t="shared" si="215"/>
        <v>0</v>
      </c>
      <c r="AU679" s="164">
        <f t="shared" si="216"/>
        <v>0</v>
      </c>
      <c r="AV679" s="164">
        <f t="shared" si="217"/>
        <v>1</v>
      </c>
      <c r="AW679" s="165">
        <f t="shared" si="218"/>
        <v>1.5</v>
      </c>
    </row>
    <row r="680" spans="1:49" x14ac:dyDescent="0.55000000000000004">
      <c r="A680" s="435"/>
      <c r="B680" s="78">
        <v>15</v>
      </c>
      <c r="C680" s="78">
        <v>4</v>
      </c>
      <c r="D680" s="361"/>
      <c r="E680" s="362"/>
      <c r="F680">
        <v>1000</v>
      </c>
      <c r="G680">
        <v>1000</v>
      </c>
      <c r="H680" s="6">
        <v>1000</v>
      </c>
      <c r="I680" s="8">
        <v>1000</v>
      </c>
      <c r="J680" s="7">
        <v>1000</v>
      </c>
      <c r="K680" s="7">
        <v>1000</v>
      </c>
      <c r="L680" s="6">
        <v>1000</v>
      </c>
      <c r="M680" s="8">
        <v>1000</v>
      </c>
      <c r="N680" s="7">
        <v>1001</v>
      </c>
      <c r="O680" s="7">
        <v>999</v>
      </c>
      <c r="P680">
        <v>1000</v>
      </c>
      <c r="Q680">
        <v>1000</v>
      </c>
      <c r="R680" s="7">
        <v>110</v>
      </c>
      <c r="S680" s="8">
        <v>112</v>
      </c>
      <c r="T680">
        <v>1249</v>
      </c>
      <c r="U680">
        <v>751</v>
      </c>
      <c r="V680" s="7">
        <v>1000</v>
      </c>
      <c r="W680" s="8">
        <v>1000</v>
      </c>
      <c r="X680" s="6">
        <v>1003</v>
      </c>
      <c r="Y680" s="8">
        <v>997</v>
      </c>
      <c r="Z680" s="7">
        <v>1001</v>
      </c>
      <c r="AA680" s="7">
        <v>1001</v>
      </c>
      <c r="AB680" s="163">
        <f t="shared" si="200"/>
        <v>0</v>
      </c>
      <c r="AC680" s="164">
        <f t="shared" si="201"/>
        <v>0</v>
      </c>
      <c r="AD680" s="164">
        <f t="shared" si="202"/>
        <v>0</v>
      </c>
      <c r="AE680" s="164">
        <f t="shared" si="201"/>
        <v>0</v>
      </c>
      <c r="AF680" s="164">
        <f t="shared" si="203"/>
        <v>0</v>
      </c>
      <c r="AG680" s="164">
        <f t="shared" si="201"/>
        <v>0</v>
      </c>
      <c r="AH680" s="164">
        <f t="shared" si="204"/>
        <v>0</v>
      </c>
      <c r="AI680" s="164">
        <f t="shared" si="201"/>
        <v>0</v>
      </c>
      <c r="AJ680" s="164">
        <f t="shared" si="205"/>
        <v>1</v>
      </c>
      <c r="AK680" s="164">
        <f t="shared" si="206"/>
        <v>1.25</v>
      </c>
      <c r="AL680" s="164">
        <f t="shared" si="207"/>
        <v>0</v>
      </c>
      <c r="AM680" s="164">
        <f t="shared" si="208"/>
        <v>0</v>
      </c>
      <c r="AN680" s="164">
        <f t="shared" si="209"/>
        <v>889</v>
      </c>
      <c r="AO680" s="164">
        <f t="shared" si="210"/>
        <v>889</v>
      </c>
      <c r="AP680" s="164">
        <f t="shared" si="211"/>
        <v>249</v>
      </c>
      <c r="AQ680" s="164">
        <f t="shared" si="212"/>
        <v>311.25</v>
      </c>
      <c r="AR680" s="164">
        <f t="shared" si="213"/>
        <v>0</v>
      </c>
      <c r="AS680" s="164">
        <f t="shared" si="214"/>
        <v>0</v>
      </c>
      <c r="AT680" s="164">
        <f t="shared" si="215"/>
        <v>3</v>
      </c>
      <c r="AU680" s="164">
        <f t="shared" si="216"/>
        <v>3.75</v>
      </c>
      <c r="AV680" s="164">
        <f t="shared" si="217"/>
        <v>1</v>
      </c>
      <c r="AW680" s="165">
        <f t="shared" si="218"/>
        <v>1.5</v>
      </c>
    </row>
    <row r="681" spans="1:49" x14ac:dyDescent="0.55000000000000004">
      <c r="A681" s="435"/>
      <c r="B681" s="78">
        <v>15</v>
      </c>
      <c r="C681" s="78">
        <v>5</v>
      </c>
      <c r="D681" s="361"/>
      <c r="E681" s="362"/>
      <c r="F681">
        <v>1000</v>
      </c>
      <c r="G681">
        <v>1000</v>
      </c>
      <c r="H681" s="6">
        <v>1000</v>
      </c>
      <c r="I681" s="8">
        <v>1000</v>
      </c>
      <c r="J681" s="7">
        <v>1000</v>
      </c>
      <c r="K681" s="7">
        <v>999</v>
      </c>
      <c r="L681" s="6">
        <v>1000</v>
      </c>
      <c r="M681" s="8">
        <v>1000</v>
      </c>
      <c r="N681" s="7">
        <v>1000</v>
      </c>
      <c r="O681" s="7">
        <v>1000</v>
      </c>
      <c r="P681">
        <v>1000</v>
      </c>
      <c r="Q681">
        <v>1000</v>
      </c>
      <c r="R681" s="7">
        <v>117</v>
      </c>
      <c r="S681" s="8">
        <v>132</v>
      </c>
      <c r="T681">
        <v>1214</v>
      </c>
      <c r="U681">
        <v>786</v>
      </c>
      <c r="V681" s="7">
        <v>1000</v>
      </c>
      <c r="W681" s="8">
        <v>1000</v>
      </c>
      <c r="X681" s="6">
        <v>1002</v>
      </c>
      <c r="Y681" s="8">
        <v>998</v>
      </c>
      <c r="Z681" s="7">
        <v>1002</v>
      </c>
      <c r="AA681" s="7">
        <v>1000</v>
      </c>
      <c r="AB681" s="163">
        <f t="shared" si="200"/>
        <v>0</v>
      </c>
      <c r="AC681" s="164">
        <f t="shared" si="201"/>
        <v>0</v>
      </c>
      <c r="AD681" s="164">
        <f t="shared" si="202"/>
        <v>0</v>
      </c>
      <c r="AE681" s="164">
        <f t="shared" si="201"/>
        <v>0</v>
      </c>
      <c r="AF681" s="164">
        <f t="shared" si="203"/>
        <v>0.5</v>
      </c>
      <c r="AG681" s="164">
        <f t="shared" si="201"/>
        <v>0.5</v>
      </c>
      <c r="AH681" s="164">
        <f t="shared" si="204"/>
        <v>0</v>
      </c>
      <c r="AI681" s="164">
        <f t="shared" si="201"/>
        <v>0</v>
      </c>
      <c r="AJ681" s="164">
        <f t="shared" si="205"/>
        <v>0</v>
      </c>
      <c r="AK681" s="164">
        <f t="shared" si="206"/>
        <v>0</v>
      </c>
      <c r="AL681" s="164">
        <f t="shared" si="207"/>
        <v>0</v>
      </c>
      <c r="AM681" s="164">
        <f t="shared" si="208"/>
        <v>0</v>
      </c>
      <c r="AN681" s="164">
        <f t="shared" si="209"/>
        <v>875.5</v>
      </c>
      <c r="AO681" s="164">
        <f t="shared" si="210"/>
        <v>875.5</v>
      </c>
      <c r="AP681" s="164">
        <f t="shared" si="211"/>
        <v>214</v>
      </c>
      <c r="AQ681" s="164">
        <f t="shared" si="212"/>
        <v>267.5</v>
      </c>
      <c r="AR681" s="164">
        <f t="shared" si="213"/>
        <v>0</v>
      </c>
      <c r="AS681" s="164">
        <f t="shared" si="214"/>
        <v>0</v>
      </c>
      <c r="AT681" s="164">
        <f t="shared" si="215"/>
        <v>2</v>
      </c>
      <c r="AU681" s="164">
        <f t="shared" si="216"/>
        <v>2.5</v>
      </c>
      <c r="AV681" s="164">
        <f t="shared" si="217"/>
        <v>1</v>
      </c>
      <c r="AW681" s="165">
        <f t="shared" si="218"/>
        <v>1.5</v>
      </c>
    </row>
    <row r="682" spans="1:49" x14ac:dyDescent="0.55000000000000004">
      <c r="A682" s="435"/>
      <c r="B682" s="78">
        <v>15</v>
      </c>
      <c r="C682" s="78">
        <v>6</v>
      </c>
      <c r="D682" s="361"/>
      <c r="E682" s="362"/>
      <c r="F682">
        <v>1000</v>
      </c>
      <c r="G682">
        <v>1000</v>
      </c>
      <c r="H682" s="6">
        <v>1000</v>
      </c>
      <c r="I682" s="8">
        <v>1000</v>
      </c>
      <c r="J682" s="7">
        <v>1000</v>
      </c>
      <c r="K682" s="7">
        <v>1000</v>
      </c>
      <c r="L682" s="6">
        <v>1000</v>
      </c>
      <c r="M682" s="8">
        <v>1000</v>
      </c>
      <c r="N682" s="7">
        <v>1001</v>
      </c>
      <c r="O682" s="7">
        <v>999</v>
      </c>
      <c r="P682">
        <v>1000</v>
      </c>
      <c r="Q682">
        <v>1000</v>
      </c>
      <c r="R682" s="7">
        <v>109</v>
      </c>
      <c r="S682" s="8">
        <v>108</v>
      </c>
      <c r="T682">
        <v>732</v>
      </c>
      <c r="U682">
        <v>1268</v>
      </c>
      <c r="V682" s="7">
        <v>1000</v>
      </c>
      <c r="W682" s="8">
        <v>1000</v>
      </c>
      <c r="X682" s="6">
        <v>1002</v>
      </c>
      <c r="Y682" s="8">
        <v>998</v>
      </c>
      <c r="Z682" s="7">
        <v>1002</v>
      </c>
      <c r="AA682" s="7">
        <v>1000</v>
      </c>
      <c r="AB682" s="163">
        <f t="shared" si="200"/>
        <v>0</v>
      </c>
      <c r="AC682" s="164">
        <f t="shared" si="201"/>
        <v>0</v>
      </c>
      <c r="AD682" s="164">
        <f t="shared" si="202"/>
        <v>0</v>
      </c>
      <c r="AE682" s="164">
        <f t="shared" si="201"/>
        <v>0</v>
      </c>
      <c r="AF682" s="164">
        <f t="shared" si="203"/>
        <v>0</v>
      </c>
      <c r="AG682" s="164">
        <f t="shared" si="201"/>
        <v>0</v>
      </c>
      <c r="AH682" s="164">
        <f t="shared" si="204"/>
        <v>0</v>
      </c>
      <c r="AI682" s="164">
        <f t="shared" si="201"/>
        <v>0</v>
      </c>
      <c r="AJ682" s="164">
        <f t="shared" si="205"/>
        <v>1</v>
      </c>
      <c r="AK682" s="164">
        <f t="shared" si="206"/>
        <v>1.25</v>
      </c>
      <c r="AL682" s="164">
        <f t="shared" si="207"/>
        <v>0</v>
      </c>
      <c r="AM682" s="164">
        <f t="shared" si="208"/>
        <v>0</v>
      </c>
      <c r="AN682" s="164">
        <f t="shared" si="209"/>
        <v>891.5</v>
      </c>
      <c r="AO682" s="164">
        <f t="shared" si="210"/>
        <v>891.5</v>
      </c>
      <c r="AP682" s="164">
        <f t="shared" si="211"/>
        <v>268</v>
      </c>
      <c r="AQ682" s="164">
        <f t="shared" si="212"/>
        <v>335</v>
      </c>
      <c r="AR682" s="164">
        <f t="shared" si="213"/>
        <v>0</v>
      </c>
      <c r="AS682" s="164">
        <f t="shared" si="214"/>
        <v>0</v>
      </c>
      <c r="AT682" s="164">
        <f t="shared" si="215"/>
        <v>2</v>
      </c>
      <c r="AU682" s="164">
        <f t="shared" si="216"/>
        <v>2.5</v>
      </c>
      <c r="AV682" s="164">
        <f t="shared" si="217"/>
        <v>1</v>
      </c>
      <c r="AW682" s="165">
        <f t="shared" si="218"/>
        <v>1.5</v>
      </c>
    </row>
    <row r="683" spans="1:49" x14ac:dyDescent="0.55000000000000004">
      <c r="A683" s="435"/>
      <c r="B683" s="78">
        <v>15</v>
      </c>
      <c r="C683" s="78">
        <v>7</v>
      </c>
      <c r="D683" s="361"/>
      <c r="E683" s="362"/>
      <c r="F683">
        <v>1000</v>
      </c>
      <c r="G683">
        <v>1000</v>
      </c>
      <c r="H683" s="6">
        <v>1000</v>
      </c>
      <c r="I683" s="8">
        <v>1000</v>
      </c>
      <c r="J683" s="7">
        <v>1000</v>
      </c>
      <c r="K683" s="7">
        <v>1000</v>
      </c>
      <c r="L683" s="6">
        <v>1000</v>
      </c>
      <c r="M683" s="8">
        <v>1000</v>
      </c>
      <c r="N683" s="7">
        <v>1000</v>
      </c>
      <c r="O683" s="7">
        <v>1000</v>
      </c>
      <c r="P683">
        <v>1000</v>
      </c>
      <c r="Q683">
        <v>1000</v>
      </c>
      <c r="R683" s="7">
        <v>113</v>
      </c>
      <c r="S683" s="8">
        <v>101</v>
      </c>
      <c r="T683">
        <v>1256</v>
      </c>
      <c r="U683">
        <v>744</v>
      </c>
      <c r="V683" s="7">
        <v>1000</v>
      </c>
      <c r="W683" s="8">
        <v>1000</v>
      </c>
      <c r="X683" s="6">
        <v>1001</v>
      </c>
      <c r="Y683" s="8">
        <v>999</v>
      </c>
      <c r="Z683" s="7">
        <v>1001</v>
      </c>
      <c r="AA683" s="7">
        <v>1001</v>
      </c>
      <c r="AB683" s="163">
        <f t="shared" si="200"/>
        <v>0</v>
      </c>
      <c r="AC683" s="164">
        <f t="shared" si="201"/>
        <v>0</v>
      </c>
      <c r="AD683" s="164">
        <f t="shared" si="202"/>
        <v>0</v>
      </c>
      <c r="AE683" s="164">
        <f t="shared" si="201"/>
        <v>0</v>
      </c>
      <c r="AF683" s="164">
        <f t="shared" si="203"/>
        <v>0</v>
      </c>
      <c r="AG683" s="164">
        <f t="shared" si="201"/>
        <v>0</v>
      </c>
      <c r="AH683" s="164">
        <f t="shared" si="204"/>
        <v>0</v>
      </c>
      <c r="AI683" s="164">
        <f t="shared" si="201"/>
        <v>0</v>
      </c>
      <c r="AJ683" s="164">
        <f t="shared" si="205"/>
        <v>0</v>
      </c>
      <c r="AK683" s="164">
        <f t="shared" si="206"/>
        <v>0</v>
      </c>
      <c r="AL683" s="164">
        <f t="shared" si="207"/>
        <v>0</v>
      </c>
      <c r="AM683" s="164">
        <f t="shared" si="208"/>
        <v>0</v>
      </c>
      <c r="AN683" s="164">
        <f t="shared" si="209"/>
        <v>893</v>
      </c>
      <c r="AO683" s="164">
        <f t="shared" si="210"/>
        <v>893</v>
      </c>
      <c r="AP683" s="164">
        <f t="shared" si="211"/>
        <v>256</v>
      </c>
      <c r="AQ683" s="164">
        <f t="shared" si="212"/>
        <v>320</v>
      </c>
      <c r="AR683" s="164">
        <f t="shared" si="213"/>
        <v>0</v>
      </c>
      <c r="AS683" s="164">
        <f t="shared" si="214"/>
        <v>0</v>
      </c>
      <c r="AT683" s="164">
        <f t="shared" si="215"/>
        <v>1</v>
      </c>
      <c r="AU683" s="164">
        <f t="shared" si="216"/>
        <v>1.25</v>
      </c>
      <c r="AV683" s="164">
        <f t="shared" si="217"/>
        <v>1</v>
      </c>
      <c r="AW683" s="165">
        <f t="shared" si="218"/>
        <v>1.5</v>
      </c>
    </row>
    <row r="684" spans="1:49" x14ac:dyDescent="0.55000000000000004">
      <c r="A684" s="435"/>
      <c r="B684" s="78">
        <v>15</v>
      </c>
      <c r="C684" s="78">
        <v>8</v>
      </c>
      <c r="D684" s="361"/>
      <c r="E684" s="362"/>
      <c r="F684">
        <v>1000</v>
      </c>
      <c r="G684">
        <v>1000</v>
      </c>
      <c r="H684" s="6">
        <v>1000</v>
      </c>
      <c r="I684" s="8">
        <v>1000</v>
      </c>
      <c r="J684" s="7">
        <v>1000</v>
      </c>
      <c r="K684" s="7">
        <v>1000</v>
      </c>
      <c r="L684" s="6">
        <v>1000</v>
      </c>
      <c r="M684" s="8">
        <v>1000</v>
      </c>
      <c r="N684" s="7">
        <v>1001</v>
      </c>
      <c r="O684" s="7">
        <v>999</v>
      </c>
      <c r="P684">
        <v>1000</v>
      </c>
      <c r="Q684">
        <v>1000</v>
      </c>
      <c r="R684" s="7">
        <v>109</v>
      </c>
      <c r="S684" s="8">
        <v>113</v>
      </c>
      <c r="T684">
        <v>767</v>
      </c>
      <c r="U684">
        <v>1233</v>
      </c>
      <c r="V684" s="7">
        <v>1000</v>
      </c>
      <c r="W684" s="8">
        <v>1000</v>
      </c>
      <c r="X684" s="6">
        <v>1000</v>
      </c>
      <c r="Y684" s="8">
        <v>1000</v>
      </c>
      <c r="Z684" s="7">
        <v>1002</v>
      </c>
      <c r="AA684" s="7">
        <v>1000</v>
      </c>
      <c r="AB684" s="163">
        <f t="shared" si="200"/>
        <v>0</v>
      </c>
      <c r="AC684" s="164">
        <f t="shared" si="201"/>
        <v>0</v>
      </c>
      <c r="AD684" s="164">
        <f t="shared" si="202"/>
        <v>0</v>
      </c>
      <c r="AE684" s="164">
        <f t="shared" si="201"/>
        <v>0</v>
      </c>
      <c r="AF684" s="164">
        <f t="shared" si="203"/>
        <v>0</v>
      </c>
      <c r="AG684" s="164">
        <f t="shared" si="201"/>
        <v>0</v>
      </c>
      <c r="AH684" s="164">
        <f t="shared" si="204"/>
        <v>0</v>
      </c>
      <c r="AI684" s="164">
        <f t="shared" si="201"/>
        <v>0</v>
      </c>
      <c r="AJ684" s="164">
        <f t="shared" si="205"/>
        <v>1</v>
      </c>
      <c r="AK684" s="164">
        <f t="shared" si="206"/>
        <v>1.25</v>
      </c>
      <c r="AL684" s="164">
        <f t="shared" si="207"/>
        <v>0</v>
      </c>
      <c r="AM684" s="164">
        <f t="shared" si="208"/>
        <v>0</v>
      </c>
      <c r="AN684" s="164">
        <f t="shared" si="209"/>
        <v>889</v>
      </c>
      <c r="AO684" s="164">
        <f t="shared" si="210"/>
        <v>889</v>
      </c>
      <c r="AP684" s="164">
        <f t="shared" si="211"/>
        <v>233</v>
      </c>
      <c r="AQ684" s="164">
        <f t="shared" si="212"/>
        <v>291.25</v>
      </c>
      <c r="AR684" s="164">
        <f t="shared" si="213"/>
        <v>0</v>
      </c>
      <c r="AS684" s="164">
        <f t="shared" si="214"/>
        <v>0</v>
      </c>
      <c r="AT684" s="164">
        <f t="shared" si="215"/>
        <v>0</v>
      </c>
      <c r="AU684" s="164">
        <f t="shared" si="216"/>
        <v>0</v>
      </c>
      <c r="AV684" s="164">
        <f t="shared" si="217"/>
        <v>1</v>
      </c>
      <c r="AW684" s="165">
        <f t="shared" si="218"/>
        <v>1.5</v>
      </c>
    </row>
    <row r="685" spans="1:49" x14ac:dyDescent="0.55000000000000004">
      <c r="A685" s="435"/>
      <c r="B685" s="78">
        <v>15</v>
      </c>
      <c r="C685" s="78">
        <v>9</v>
      </c>
      <c r="D685" s="361"/>
      <c r="E685" s="362"/>
      <c r="F685">
        <v>997</v>
      </c>
      <c r="G685">
        <v>1002</v>
      </c>
      <c r="H685" s="6">
        <v>997</v>
      </c>
      <c r="I685" s="8">
        <v>1003</v>
      </c>
      <c r="J685" s="7">
        <v>1000</v>
      </c>
      <c r="K685" s="7">
        <v>1000</v>
      </c>
      <c r="L685" s="6">
        <v>1000</v>
      </c>
      <c r="M685" s="8">
        <v>1000</v>
      </c>
      <c r="N685" s="7">
        <v>999</v>
      </c>
      <c r="O685" s="7">
        <v>999</v>
      </c>
      <c r="P685">
        <v>1000</v>
      </c>
      <c r="Q685">
        <v>1000</v>
      </c>
      <c r="R685" s="7">
        <v>108</v>
      </c>
      <c r="S685" s="8">
        <v>98</v>
      </c>
      <c r="T685">
        <v>1236</v>
      </c>
      <c r="U685">
        <v>764</v>
      </c>
      <c r="V685" s="7">
        <v>1000</v>
      </c>
      <c r="W685" s="8">
        <v>1000</v>
      </c>
      <c r="X685" s="6">
        <v>1000</v>
      </c>
      <c r="Y685" s="8">
        <v>1000</v>
      </c>
      <c r="Z685" s="7">
        <v>1002</v>
      </c>
      <c r="AA685" s="7">
        <v>1000</v>
      </c>
      <c r="AB685" s="163">
        <f t="shared" si="200"/>
        <v>2.5</v>
      </c>
      <c r="AC685" s="164">
        <f t="shared" si="201"/>
        <v>3</v>
      </c>
      <c r="AD685" s="164">
        <f t="shared" si="202"/>
        <v>3</v>
      </c>
      <c r="AE685" s="164">
        <f t="shared" si="201"/>
        <v>3.75</v>
      </c>
      <c r="AF685" s="164">
        <f t="shared" si="203"/>
        <v>0</v>
      </c>
      <c r="AG685" s="164">
        <f t="shared" si="201"/>
        <v>0</v>
      </c>
      <c r="AH685" s="164">
        <f t="shared" si="204"/>
        <v>0</v>
      </c>
      <c r="AI685" s="164">
        <f t="shared" si="201"/>
        <v>0</v>
      </c>
      <c r="AJ685" s="164">
        <f t="shared" si="205"/>
        <v>1</v>
      </c>
      <c r="AK685" s="164">
        <f t="shared" si="206"/>
        <v>1</v>
      </c>
      <c r="AL685" s="164">
        <f t="shared" si="207"/>
        <v>0</v>
      </c>
      <c r="AM685" s="164">
        <f t="shared" si="208"/>
        <v>0</v>
      </c>
      <c r="AN685" s="164">
        <f t="shared" si="209"/>
        <v>897</v>
      </c>
      <c r="AO685" s="164">
        <f t="shared" si="210"/>
        <v>897</v>
      </c>
      <c r="AP685" s="164">
        <f t="shared" si="211"/>
        <v>236</v>
      </c>
      <c r="AQ685" s="164">
        <f t="shared" si="212"/>
        <v>295</v>
      </c>
      <c r="AR685" s="164">
        <f t="shared" si="213"/>
        <v>0</v>
      </c>
      <c r="AS685" s="164">
        <f t="shared" si="214"/>
        <v>0</v>
      </c>
      <c r="AT685" s="164">
        <f t="shared" si="215"/>
        <v>0</v>
      </c>
      <c r="AU685" s="164">
        <f t="shared" si="216"/>
        <v>0</v>
      </c>
      <c r="AV685" s="164">
        <f t="shared" si="217"/>
        <v>1</v>
      </c>
      <c r="AW685" s="165">
        <f t="shared" si="218"/>
        <v>1.5</v>
      </c>
    </row>
    <row r="686" spans="1:49" x14ac:dyDescent="0.55000000000000004">
      <c r="A686" s="435"/>
      <c r="B686" s="78">
        <v>10</v>
      </c>
      <c r="C686" s="78">
        <v>15</v>
      </c>
      <c r="D686" s="361"/>
      <c r="E686" s="362"/>
      <c r="F686">
        <v>1009</v>
      </c>
      <c r="G686">
        <v>984</v>
      </c>
      <c r="H686" s="6">
        <v>1012</v>
      </c>
      <c r="I686" s="8">
        <v>988</v>
      </c>
      <c r="J686" s="7">
        <v>996</v>
      </c>
      <c r="K686" s="7">
        <v>985</v>
      </c>
      <c r="L686" s="6">
        <v>1002</v>
      </c>
      <c r="M686" s="8">
        <v>998</v>
      </c>
      <c r="N686" s="7">
        <v>973</v>
      </c>
      <c r="O686" s="7">
        <v>969</v>
      </c>
      <c r="P686">
        <v>1012</v>
      </c>
      <c r="Q686">
        <v>988</v>
      </c>
      <c r="R686" s="7">
        <v>117</v>
      </c>
      <c r="S686" s="8">
        <v>122</v>
      </c>
      <c r="T686">
        <v>1259</v>
      </c>
      <c r="U686">
        <v>741</v>
      </c>
      <c r="V686" s="7">
        <v>1005</v>
      </c>
      <c r="W686" s="8">
        <v>995</v>
      </c>
      <c r="X686" s="6">
        <v>1000</v>
      </c>
      <c r="Y686" s="8">
        <v>1000</v>
      </c>
      <c r="Z686" s="7">
        <v>1015</v>
      </c>
      <c r="AA686" s="7">
        <v>987</v>
      </c>
      <c r="AB686" s="163">
        <f t="shared" si="200"/>
        <v>12.5</v>
      </c>
      <c r="AC686" s="164">
        <f t="shared" si="201"/>
        <v>14.75</v>
      </c>
      <c r="AD686" s="164">
        <f t="shared" si="202"/>
        <v>12</v>
      </c>
      <c r="AE686" s="164">
        <f t="shared" si="201"/>
        <v>15</v>
      </c>
      <c r="AF686" s="164">
        <f t="shared" si="203"/>
        <v>9.5</v>
      </c>
      <c r="AG686" s="164">
        <f t="shared" si="201"/>
        <v>9.5</v>
      </c>
      <c r="AH686" s="164">
        <f t="shared" si="204"/>
        <v>2</v>
      </c>
      <c r="AI686" s="164">
        <f t="shared" si="201"/>
        <v>2.5</v>
      </c>
      <c r="AJ686" s="164">
        <f t="shared" si="205"/>
        <v>29</v>
      </c>
      <c r="AK686" s="164">
        <f t="shared" si="206"/>
        <v>29</v>
      </c>
      <c r="AL686" s="164">
        <f t="shared" si="207"/>
        <v>12</v>
      </c>
      <c r="AM686" s="164">
        <f t="shared" si="208"/>
        <v>15</v>
      </c>
      <c r="AN686" s="164">
        <f t="shared" si="209"/>
        <v>880.5</v>
      </c>
      <c r="AO686" s="164">
        <f t="shared" si="210"/>
        <v>880.5</v>
      </c>
      <c r="AP686" s="164">
        <f t="shared" si="211"/>
        <v>259</v>
      </c>
      <c r="AQ686" s="164">
        <f t="shared" si="212"/>
        <v>323.75</v>
      </c>
      <c r="AR686" s="164">
        <f t="shared" si="213"/>
        <v>5</v>
      </c>
      <c r="AS686" s="164">
        <f t="shared" si="214"/>
        <v>6.25</v>
      </c>
      <c r="AT686" s="164">
        <f t="shared" si="215"/>
        <v>0</v>
      </c>
      <c r="AU686" s="164">
        <f t="shared" si="216"/>
        <v>0</v>
      </c>
      <c r="AV686" s="164">
        <f t="shared" si="217"/>
        <v>14</v>
      </c>
      <c r="AW686" s="165">
        <f t="shared" si="218"/>
        <v>17.75</v>
      </c>
    </row>
    <row r="687" spans="1:49" x14ac:dyDescent="0.55000000000000004">
      <c r="A687" s="435"/>
      <c r="B687" s="78">
        <v>11</v>
      </c>
      <c r="C687" s="78">
        <v>15</v>
      </c>
      <c r="D687" s="361"/>
      <c r="E687" s="362"/>
      <c r="F687">
        <v>997</v>
      </c>
      <c r="G687">
        <v>1000</v>
      </c>
      <c r="H687" s="6">
        <v>999</v>
      </c>
      <c r="I687" s="8">
        <v>1001</v>
      </c>
      <c r="J687" s="7">
        <v>999</v>
      </c>
      <c r="K687" s="7">
        <v>1000</v>
      </c>
      <c r="L687" s="6">
        <v>1000</v>
      </c>
      <c r="M687" s="8">
        <v>1000</v>
      </c>
      <c r="N687" s="7">
        <v>999</v>
      </c>
      <c r="O687" s="7">
        <v>999</v>
      </c>
      <c r="P687">
        <v>999</v>
      </c>
      <c r="Q687">
        <v>1001</v>
      </c>
      <c r="R687" s="7">
        <v>94</v>
      </c>
      <c r="S687" s="8">
        <v>98</v>
      </c>
      <c r="T687">
        <v>1264</v>
      </c>
      <c r="U687">
        <v>736</v>
      </c>
      <c r="V687" s="7">
        <v>1000</v>
      </c>
      <c r="W687" s="8">
        <v>1000</v>
      </c>
      <c r="X687" s="6">
        <v>1000</v>
      </c>
      <c r="Y687" s="8">
        <v>1000</v>
      </c>
      <c r="Z687" s="7">
        <v>1001</v>
      </c>
      <c r="AA687" s="7">
        <v>1001</v>
      </c>
      <c r="AB687" s="163">
        <f t="shared" si="200"/>
        <v>1.5</v>
      </c>
      <c r="AC687" s="164">
        <f t="shared" si="201"/>
        <v>1.5</v>
      </c>
      <c r="AD687" s="164">
        <f t="shared" si="202"/>
        <v>1</v>
      </c>
      <c r="AE687" s="164">
        <f t="shared" si="201"/>
        <v>1.25</v>
      </c>
      <c r="AF687" s="164">
        <f t="shared" si="203"/>
        <v>0.5</v>
      </c>
      <c r="AG687" s="164">
        <f t="shared" si="201"/>
        <v>0.5</v>
      </c>
      <c r="AH687" s="164">
        <f t="shared" si="204"/>
        <v>0</v>
      </c>
      <c r="AI687" s="164">
        <f t="shared" si="201"/>
        <v>0</v>
      </c>
      <c r="AJ687" s="164">
        <f t="shared" si="205"/>
        <v>1</v>
      </c>
      <c r="AK687" s="164">
        <f t="shared" si="206"/>
        <v>1</v>
      </c>
      <c r="AL687" s="164">
        <f t="shared" si="207"/>
        <v>1</v>
      </c>
      <c r="AM687" s="164">
        <f t="shared" si="208"/>
        <v>1.25</v>
      </c>
      <c r="AN687" s="164">
        <f t="shared" si="209"/>
        <v>904</v>
      </c>
      <c r="AO687" s="164">
        <f t="shared" si="210"/>
        <v>904</v>
      </c>
      <c r="AP687" s="164">
        <f t="shared" si="211"/>
        <v>264</v>
      </c>
      <c r="AQ687" s="164">
        <f t="shared" si="212"/>
        <v>330</v>
      </c>
      <c r="AR687" s="164">
        <f t="shared" si="213"/>
        <v>0</v>
      </c>
      <c r="AS687" s="164">
        <f t="shared" si="214"/>
        <v>0</v>
      </c>
      <c r="AT687" s="164">
        <f t="shared" si="215"/>
        <v>0</v>
      </c>
      <c r="AU687" s="164">
        <f t="shared" si="216"/>
        <v>0</v>
      </c>
      <c r="AV687" s="164">
        <f t="shared" si="217"/>
        <v>1</v>
      </c>
      <c r="AW687" s="165">
        <f t="shared" si="218"/>
        <v>1.5</v>
      </c>
    </row>
    <row r="688" spans="1:49" x14ac:dyDescent="0.55000000000000004">
      <c r="A688" s="435"/>
      <c r="B688" s="78">
        <v>12</v>
      </c>
      <c r="C688" s="78">
        <v>15</v>
      </c>
      <c r="D688" s="361"/>
      <c r="E688" s="362"/>
      <c r="F688">
        <v>929</v>
      </c>
      <c r="G688">
        <v>1031</v>
      </c>
      <c r="H688" s="6">
        <v>961</v>
      </c>
      <c r="I688" s="8">
        <v>1039</v>
      </c>
      <c r="J688" s="7">
        <v>962</v>
      </c>
      <c r="K688" s="7">
        <v>931</v>
      </c>
      <c r="L688" s="6">
        <v>1018</v>
      </c>
      <c r="M688" s="8">
        <v>982</v>
      </c>
      <c r="N688" s="7">
        <v>936</v>
      </c>
      <c r="O688" s="7">
        <v>938</v>
      </c>
      <c r="P688">
        <v>1020</v>
      </c>
      <c r="Q688">
        <v>980</v>
      </c>
      <c r="R688" s="7">
        <v>116</v>
      </c>
      <c r="S688" s="8">
        <v>112</v>
      </c>
      <c r="T688">
        <v>761</v>
      </c>
      <c r="U688">
        <v>1239</v>
      </c>
      <c r="V688" s="7">
        <v>1028</v>
      </c>
      <c r="W688" s="8">
        <v>972</v>
      </c>
      <c r="X688" s="6">
        <v>1000</v>
      </c>
      <c r="Y688" s="8">
        <v>1000</v>
      </c>
      <c r="Z688" s="7">
        <v>1053</v>
      </c>
      <c r="AA688" s="7">
        <v>949</v>
      </c>
      <c r="AB688" s="163">
        <f t="shared" si="200"/>
        <v>51</v>
      </c>
      <c r="AC688" s="164">
        <f t="shared" si="201"/>
        <v>58.75</v>
      </c>
      <c r="AD688" s="164">
        <f t="shared" si="202"/>
        <v>39</v>
      </c>
      <c r="AE688" s="164">
        <f t="shared" si="201"/>
        <v>48.75</v>
      </c>
      <c r="AF688" s="164">
        <f t="shared" si="203"/>
        <v>53.5</v>
      </c>
      <c r="AG688" s="164">
        <f t="shared" si="201"/>
        <v>53.5</v>
      </c>
      <c r="AH688" s="164">
        <f t="shared" si="204"/>
        <v>18</v>
      </c>
      <c r="AI688" s="164">
        <f t="shared" si="201"/>
        <v>22.5</v>
      </c>
      <c r="AJ688" s="164">
        <f t="shared" si="205"/>
        <v>63</v>
      </c>
      <c r="AK688" s="164">
        <f t="shared" si="206"/>
        <v>63</v>
      </c>
      <c r="AL688" s="164">
        <f t="shared" si="207"/>
        <v>20</v>
      </c>
      <c r="AM688" s="164">
        <f t="shared" si="208"/>
        <v>25</v>
      </c>
      <c r="AN688" s="164">
        <f t="shared" si="209"/>
        <v>886</v>
      </c>
      <c r="AO688" s="164">
        <f t="shared" si="210"/>
        <v>886</v>
      </c>
      <c r="AP688" s="164">
        <f t="shared" si="211"/>
        <v>239</v>
      </c>
      <c r="AQ688" s="164">
        <f t="shared" si="212"/>
        <v>298.75</v>
      </c>
      <c r="AR688" s="164">
        <f t="shared" si="213"/>
        <v>28</v>
      </c>
      <c r="AS688" s="164">
        <f t="shared" si="214"/>
        <v>35</v>
      </c>
      <c r="AT688" s="164">
        <f t="shared" si="215"/>
        <v>0</v>
      </c>
      <c r="AU688" s="164">
        <f t="shared" si="216"/>
        <v>0</v>
      </c>
      <c r="AV688" s="164">
        <f t="shared" si="217"/>
        <v>52</v>
      </c>
      <c r="AW688" s="165">
        <f t="shared" si="218"/>
        <v>65.25</v>
      </c>
    </row>
    <row r="689" spans="1:49" x14ac:dyDescent="0.55000000000000004">
      <c r="A689" s="435"/>
      <c r="B689" s="78">
        <v>13</v>
      </c>
      <c r="C689" s="78">
        <v>15</v>
      </c>
      <c r="D689" s="361"/>
      <c r="E689" s="362"/>
      <c r="F689">
        <v>1000</v>
      </c>
      <c r="G689">
        <v>1000</v>
      </c>
      <c r="H689" s="6">
        <v>1000</v>
      </c>
      <c r="I689" s="8">
        <v>1000</v>
      </c>
      <c r="J689" s="7">
        <v>1000</v>
      </c>
      <c r="K689" s="7">
        <v>1000</v>
      </c>
      <c r="L689" s="6">
        <v>1000</v>
      </c>
      <c r="M689" s="8">
        <v>1000</v>
      </c>
      <c r="N689" s="7">
        <v>1000</v>
      </c>
      <c r="O689" s="7">
        <v>1000</v>
      </c>
      <c r="P689">
        <v>1000</v>
      </c>
      <c r="Q689">
        <v>1000</v>
      </c>
      <c r="R689" s="7">
        <v>104</v>
      </c>
      <c r="S689" s="8">
        <v>116</v>
      </c>
      <c r="T689">
        <v>773</v>
      </c>
      <c r="U689">
        <v>1227</v>
      </c>
      <c r="V689" s="7">
        <v>1000</v>
      </c>
      <c r="W689" s="8">
        <v>1000</v>
      </c>
      <c r="X689" s="6">
        <v>1000</v>
      </c>
      <c r="Y689" s="8">
        <v>1000</v>
      </c>
      <c r="Z689" s="7">
        <v>1002</v>
      </c>
      <c r="AA689" s="7">
        <v>1000</v>
      </c>
      <c r="AB689" s="163">
        <f t="shared" si="200"/>
        <v>0</v>
      </c>
      <c r="AC689" s="164">
        <f t="shared" si="201"/>
        <v>0</v>
      </c>
      <c r="AD689" s="164">
        <f t="shared" si="202"/>
        <v>0</v>
      </c>
      <c r="AE689" s="164">
        <f t="shared" si="201"/>
        <v>0</v>
      </c>
      <c r="AF689" s="164">
        <f t="shared" si="203"/>
        <v>0</v>
      </c>
      <c r="AG689" s="164">
        <f t="shared" si="201"/>
        <v>0</v>
      </c>
      <c r="AH689" s="164">
        <f t="shared" si="204"/>
        <v>0</v>
      </c>
      <c r="AI689" s="164">
        <f t="shared" si="201"/>
        <v>0</v>
      </c>
      <c r="AJ689" s="164">
        <f t="shared" si="205"/>
        <v>0</v>
      </c>
      <c r="AK689" s="164">
        <f t="shared" si="206"/>
        <v>0</v>
      </c>
      <c r="AL689" s="164">
        <f t="shared" si="207"/>
        <v>0</v>
      </c>
      <c r="AM689" s="164">
        <f t="shared" si="208"/>
        <v>0</v>
      </c>
      <c r="AN689" s="164">
        <f t="shared" si="209"/>
        <v>890</v>
      </c>
      <c r="AO689" s="164">
        <f t="shared" si="210"/>
        <v>890</v>
      </c>
      <c r="AP689" s="164">
        <f t="shared" si="211"/>
        <v>227</v>
      </c>
      <c r="AQ689" s="164">
        <f t="shared" si="212"/>
        <v>283.75</v>
      </c>
      <c r="AR689" s="164">
        <f t="shared" si="213"/>
        <v>0</v>
      </c>
      <c r="AS689" s="164">
        <f t="shared" si="214"/>
        <v>0</v>
      </c>
      <c r="AT689" s="164">
        <f t="shared" si="215"/>
        <v>0</v>
      </c>
      <c r="AU689" s="164">
        <f t="shared" si="216"/>
        <v>0</v>
      </c>
      <c r="AV689" s="164">
        <f t="shared" si="217"/>
        <v>1</v>
      </c>
      <c r="AW689" s="165">
        <f t="shared" si="218"/>
        <v>1.5</v>
      </c>
    </row>
    <row r="690" spans="1:49" x14ac:dyDescent="0.55000000000000004">
      <c r="A690" s="435"/>
      <c r="B690" s="78">
        <v>14</v>
      </c>
      <c r="C690" s="78">
        <v>15</v>
      </c>
      <c r="D690" s="361"/>
      <c r="E690" s="362"/>
      <c r="F690">
        <v>992</v>
      </c>
      <c r="G690">
        <v>1004</v>
      </c>
      <c r="H690" s="6">
        <v>994</v>
      </c>
      <c r="I690" s="8">
        <v>1006</v>
      </c>
      <c r="J690" s="7">
        <v>1000</v>
      </c>
      <c r="K690" s="7">
        <v>1000</v>
      </c>
      <c r="L690" s="6">
        <v>1000</v>
      </c>
      <c r="M690" s="8">
        <v>1000</v>
      </c>
      <c r="N690" s="7">
        <v>998</v>
      </c>
      <c r="O690" s="7">
        <v>1000</v>
      </c>
      <c r="P690">
        <v>1000</v>
      </c>
      <c r="Q690">
        <v>1000</v>
      </c>
      <c r="R690" s="7">
        <v>98</v>
      </c>
      <c r="S690" s="8">
        <v>120</v>
      </c>
      <c r="T690">
        <v>1229</v>
      </c>
      <c r="U690">
        <v>771</v>
      </c>
      <c r="V690" s="7">
        <v>1000</v>
      </c>
      <c r="W690" s="8">
        <v>1000</v>
      </c>
      <c r="X690" s="6">
        <v>1000</v>
      </c>
      <c r="Y690" s="8">
        <v>1000</v>
      </c>
      <c r="Z690" s="7">
        <v>998</v>
      </c>
      <c r="AA690" s="7">
        <v>1004</v>
      </c>
      <c r="AB690" s="163">
        <f t="shared" si="200"/>
        <v>6</v>
      </c>
      <c r="AC690" s="164">
        <f t="shared" si="201"/>
        <v>7</v>
      </c>
      <c r="AD690" s="164">
        <f t="shared" si="202"/>
        <v>6</v>
      </c>
      <c r="AE690" s="164">
        <f t="shared" si="201"/>
        <v>7.5</v>
      </c>
      <c r="AF690" s="164">
        <f t="shared" si="203"/>
        <v>0</v>
      </c>
      <c r="AG690" s="164">
        <f t="shared" si="201"/>
        <v>0</v>
      </c>
      <c r="AH690" s="164">
        <f t="shared" si="204"/>
        <v>0</v>
      </c>
      <c r="AI690" s="164">
        <f t="shared" si="201"/>
        <v>0</v>
      </c>
      <c r="AJ690" s="164">
        <f t="shared" si="205"/>
        <v>1</v>
      </c>
      <c r="AK690" s="164">
        <f t="shared" si="206"/>
        <v>1</v>
      </c>
      <c r="AL690" s="164">
        <f t="shared" si="207"/>
        <v>0</v>
      </c>
      <c r="AM690" s="164">
        <f t="shared" si="208"/>
        <v>0</v>
      </c>
      <c r="AN690" s="164">
        <f t="shared" si="209"/>
        <v>891</v>
      </c>
      <c r="AO690" s="164">
        <f t="shared" si="210"/>
        <v>891</v>
      </c>
      <c r="AP690" s="164">
        <f t="shared" si="211"/>
        <v>229</v>
      </c>
      <c r="AQ690" s="164">
        <f t="shared" si="212"/>
        <v>286.25</v>
      </c>
      <c r="AR690" s="164">
        <f t="shared" si="213"/>
        <v>0</v>
      </c>
      <c r="AS690" s="164">
        <f t="shared" si="214"/>
        <v>0</v>
      </c>
      <c r="AT690" s="164">
        <f t="shared" si="215"/>
        <v>0</v>
      </c>
      <c r="AU690" s="164">
        <f t="shared" si="216"/>
        <v>0</v>
      </c>
      <c r="AV690" s="164">
        <f t="shared" si="217"/>
        <v>3</v>
      </c>
      <c r="AW690" s="165">
        <f t="shared" si="218"/>
        <v>4</v>
      </c>
    </row>
    <row r="691" spans="1:49" x14ac:dyDescent="0.55000000000000004">
      <c r="A691" s="435"/>
      <c r="B691" s="78">
        <v>1</v>
      </c>
      <c r="C691" s="78">
        <v>16</v>
      </c>
      <c r="D691" s="361"/>
      <c r="E691" s="362"/>
      <c r="F691">
        <v>1000</v>
      </c>
      <c r="G691">
        <v>1000</v>
      </c>
      <c r="H691" s="6">
        <v>1000</v>
      </c>
      <c r="I691" s="8">
        <v>1000</v>
      </c>
      <c r="J691" s="7">
        <v>1000</v>
      </c>
      <c r="K691" s="7">
        <v>1000</v>
      </c>
      <c r="L691" s="6">
        <v>1000</v>
      </c>
      <c r="M691" s="8">
        <v>1000</v>
      </c>
      <c r="N691" s="7">
        <v>1000</v>
      </c>
      <c r="O691" s="7">
        <v>1000</v>
      </c>
      <c r="P691">
        <v>1000</v>
      </c>
      <c r="Q691">
        <v>1000</v>
      </c>
      <c r="R691" s="7">
        <v>108</v>
      </c>
      <c r="S691" s="8">
        <v>119</v>
      </c>
      <c r="T691">
        <v>807</v>
      </c>
      <c r="U691">
        <v>1193</v>
      </c>
      <c r="V691" s="7">
        <v>1000</v>
      </c>
      <c r="W691" s="8">
        <v>1000</v>
      </c>
      <c r="X691" s="6">
        <v>1000</v>
      </c>
      <c r="Y691" s="8">
        <v>1000</v>
      </c>
      <c r="Z691" s="7">
        <v>1002</v>
      </c>
      <c r="AA691" s="7">
        <v>1000</v>
      </c>
      <c r="AB691" s="163">
        <f t="shared" si="200"/>
        <v>0</v>
      </c>
      <c r="AC691" s="164">
        <f t="shared" si="201"/>
        <v>0</v>
      </c>
      <c r="AD691" s="164">
        <f t="shared" si="202"/>
        <v>0</v>
      </c>
      <c r="AE691" s="164">
        <f t="shared" si="201"/>
        <v>0</v>
      </c>
      <c r="AF691" s="164">
        <f t="shared" si="203"/>
        <v>0</v>
      </c>
      <c r="AG691" s="164">
        <f t="shared" si="201"/>
        <v>0</v>
      </c>
      <c r="AH691" s="164">
        <f t="shared" si="204"/>
        <v>0</v>
      </c>
      <c r="AI691" s="164">
        <f t="shared" si="201"/>
        <v>0</v>
      </c>
      <c r="AJ691" s="164">
        <f t="shared" si="205"/>
        <v>0</v>
      </c>
      <c r="AK691" s="164">
        <f t="shared" si="206"/>
        <v>0</v>
      </c>
      <c r="AL691" s="164">
        <f t="shared" si="207"/>
        <v>0</v>
      </c>
      <c r="AM691" s="164">
        <f t="shared" si="208"/>
        <v>0</v>
      </c>
      <c r="AN691" s="164">
        <f t="shared" si="209"/>
        <v>886.5</v>
      </c>
      <c r="AO691" s="164">
        <f t="shared" si="210"/>
        <v>886.5</v>
      </c>
      <c r="AP691" s="164">
        <f t="shared" si="211"/>
        <v>193</v>
      </c>
      <c r="AQ691" s="164">
        <f t="shared" si="212"/>
        <v>241.25</v>
      </c>
      <c r="AR691" s="164">
        <f t="shared" si="213"/>
        <v>0</v>
      </c>
      <c r="AS691" s="164">
        <f t="shared" si="214"/>
        <v>0</v>
      </c>
      <c r="AT691" s="164">
        <f t="shared" si="215"/>
        <v>0</v>
      </c>
      <c r="AU691" s="164">
        <f t="shared" si="216"/>
        <v>0</v>
      </c>
      <c r="AV691" s="164">
        <f t="shared" si="217"/>
        <v>1</v>
      </c>
      <c r="AW691" s="165">
        <f t="shared" si="218"/>
        <v>1.5</v>
      </c>
    </row>
    <row r="692" spans="1:49" x14ac:dyDescent="0.55000000000000004">
      <c r="A692" s="435"/>
      <c r="B692" s="78">
        <v>16</v>
      </c>
      <c r="C692" s="78">
        <v>2</v>
      </c>
      <c r="D692" s="361"/>
      <c r="E692" s="362"/>
      <c r="F692">
        <v>1000</v>
      </c>
      <c r="G692">
        <v>1000</v>
      </c>
      <c r="H692" s="6">
        <v>1000</v>
      </c>
      <c r="I692" s="8">
        <v>1000</v>
      </c>
      <c r="J692" s="7">
        <v>1000</v>
      </c>
      <c r="K692" s="7">
        <v>1000</v>
      </c>
      <c r="L692" s="6">
        <v>1000</v>
      </c>
      <c r="M692" s="8">
        <v>1000</v>
      </c>
      <c r="N692" s="7">
        <v>1000</v>
      </c>
      <c r="O692" s="7">
        <v>1000</v>
      </c>
      <c r="P692">
        <v>1000</v>
      </c>
      <c r="Q692">
        <v>1000</v>
      </c>
      <c r="R692" s="7">
        <v>97</v>
      </c>
      <c r="S692" s="8">
        <v>125</v>
      </c>
      <c r="T692">
        <v>978</v>
      </c>
      <c r="U692">
        <v>1022</v>
      </c>
      <c r="V692" s="7">
        <v>1000</v>
      </c>
      <c r="W692" s="8">
        <v>1000</v>
      </c>
      <c r="X692" s="6">
        <v>1000</v>
      </c>
      <c r="Y692" s="8">
        <v>1000</v>
      </c>
      <c r="Z692" s="7">
        <v>1002</v>
      </c>
      <c r="AA692" s="7">
        <v>1000</v>
      </c>
      <c r="AB692" s="163">
        <f t="shared" si="200"/>
        <v>0</v>
      </c>
      <c r="AC692" s="164">
        <f t="shared" si="201"/>
        <v>0</v>
      </c>
      <c r="AD692" s="164">
        <f t="shared" si="202"/>
        <v>0</v>
      </c>
      <c r="AE692" s="164">
        <f t="shared" si="201"/>
        <v>0</v>
      </c>
      <c r="AF692" s="164">
        <f t="shared" si="203"/>
        <v>0</v>
      </c>
      <c r="AG692" s="164">
        <f t="shared" si="201"/>
        <v>0</v>
      </c>
      <c r="AH692" s="164">
        <f t="shared" si="204"/>
        <v>0</v>
      </c>
      <c r="AI692" s="164">
        <f t="shared" si="201"/>
        <v>0</v>
      </c>
      <c r="AJ692" s="164">
        <f t="shared" si="205"/>
        <v>0</v>
      </c>
      <c r="AK692" s="164">
        <f t="shared" si="206"/>
        <v>0</v>
      </c>
      <c r="AL692" s="164">
        <f t="shared" si="207"/>
        <v>0</v>
      </c>
      <c r="AM692" s="164">
        <f t="shared" si="208"/>
        <v>0</v>
      </c>
      <c r="AN692" s="164">
        <f t="shared" si="209"/>
        <v>889</v>
      </c>
      <c r="AO692" s="164">
        <f t="shared" si="210"/>
        <v>889</v>
      </c>
      <c r="AP692" s="164">
        <f t="shared" si="211"/>
        <v>22</v>
      </c>
      <c r="AQ692" s="164">
        <f t="shared" si="212"/>
        <v>27.5</v>
      </c>
      <c r="AR692" s="164">
        <f t="shared" si="213"/>
        <v>0</v>
      </c>
      <c r="AS692" s="164">
        <f t="shared" si="214"/>
        <v>0</v>
      </c>
      <c r="AT692" s="164">
        <f t="shared" si="215"/>
        <v>0</v>
      </c>
      <c r="AU692" s="164">
        <f t="shared" si="216"/>
        <v>0</v>
      </c>
      <c r="AV692" s="164">
        <f t="shared" si="217"/>
        <v>1</v>
      </c>
      <c r="AW692" s="165">
        <f t="shared" si="218"/>
        <v>1.5</v>
      </c>
    </row>
    <row r="693" spans="1:49" x14ac:dyDescent="0.55000000000000004">
      <c r="A693" s="435"/>
      <c r="B693" s="78">
        <v>16</v>
      </c>
      <c r="C693" s="78">
        <v>3</v>
      </c>
      <c r="D693" s="361"/>
      <c r="E693" s="362"/>
      <c r="F693">
        <v>1000</v>
      </c>
      <c r="G693">
        <v>1000</v>
      </c>
      <c r="H693" s="6">
        <v>1000</v>
      </c>
      <c r="I693" s="8">
        <v>1000</v>
      </c>
      <c r="J693" s="7">
        <v>1000</v>
      </c>
      <c r="K693" s="7">
        <v>1000</v>
      </c>
      <c r="L693" s="6">
        <v>1000</v>
      </c>
      <c r="M693" s="8">
        <v>1000</v>
      </c>
      <c r="N693" s="7">
        <v>1000</v>
      </c>
      <c r="O693" s="7">
        <v>1000</v>
      </c>
      <c r="P693">
        <v>1000</v>
      </c>
      <c r="Q693">
        <v>1000</v>
      </c>
      <c r="R693" s="7">
        <v>106</v>
      </c>
      <c r="S693" s="8">
        <v>111</v>
      </c>
      <c r="T693">
        <v>1234</v>
      </c>
      <c r="U693">
        <v>766</v>
      </c>
      <c r="V693" s="7">
        <v>1000</v>
      </c>
      <c r="W693" s="8">
        <v>1000</v>
      </c>
      <c r="X693" s="6">
        <v>1000</v>
      </c>
      <c r="Y693" s="8">
        <v>1000</v>
      </c>
      <c r="Z693" s="7">
        <v>1001</v>
      </c>
      <c r="AA693" s="7">
        <v>1001</v>
      </c>
      <c r="AB693" s="163">
        <f t="shared" si="200"/>
        <v>0</v>
      </c>
      <c r="AC693" s="164">
        <f t="shared" si="201"/>
        <v>0</v>
      </c>
      <c r="AD693" s="164">
        <f t="shared" si="202"/>
        <v>0</v>
      </c>
      <c r="AE693" s="164">
        <f t="shared" si="201"/>
        <v>0</v>
      </c>
      <c r="AF693" s="164">
        <f t="shared" si="203"/>
        <v>0</v>
      </c>
      <c r="AG693" s="164">
        <f t="shared" si="201"/>
        <v>0</v>
      </c>
      <c r="AH693" s="164">
        <f t="shared" si="204"/>
        <v>0</v>
      </c>
      <c r="AI693" s="164">
        <f t="shared" si="201"/>
        <v>0</v>
      </c>
      <c r="AJ693" s="164">
        <f t="shared" si="205"/>
        <v>0</v>
      </c>
      <c r="AK693" s="164">
        <f t="shared" si="206"/>
        <v>0</v>
      </c>
      <c r="AL693" s="164">
        <f t="shared" si="207"/>
        <v>0</v>
      </c>
      <c r="AM693" s="164">
        <f t="shared" si="208"/>
        <v>0</v>
      </c>
      <c r="AN693" s="164">
        <f t="shared" si="209"/>
        <v>891.5</v>
      </c>
      <c r="AO693" s="164">
        <f t="shared" si="210"/>
        <v>891.5</v>
      </c>
      <c r="AP693" s="164">
        <f t="shared" si="211"/>
        <v>234</v>
      </c>
      <c r="AQ693" s="164">
        <f t="shared" si="212"/>
        <v>292.5</v>
      </c>
      <c r="AR693" s="164">
        <f t="shared" si="213"/>
        <v>0</v>
      </c>
      <c r="AS693" s="164">
        <f t="shared" si="214"/>
        <v>0</v>
      </c>
      <c r="AT693" s="164">
        <f t="shared" si="215"/>
        <v>0</v>
      </c>
      <c r="AU693" s="164">
        <f t="shared" si="216"/>
        <v>0</v>
      </c>
      <c r="AV693" s="164">
        <f t="shared" si="217"/>
        <v>1</v>
      </c>
      <c r="AW693" s="165">
        <f t="shared" si="218"/>
        <v>1.5</v>
      </c>
    </row>
    <row r="694" spans="1:49" x14ac:dyDescent="0.55000000000000004">
      <c r="A694" s="435"/>
      <c r="B694" s="78">
        <v>16</v>
      </c>
      <c r="C694" s="78">
        <v>4</v>
      </c>
      <c r="D694" s="361"/>
      <c r="E694" s="362"/>
      <c r="F694">
        <v>1000</v>
      </c>
      <c r="G694">
        <v>1000</v>
      </c>
      <c r="H694" s="6">
        <v>1000</v>
      </c>
      <c r="I694" s="8">
        <v>1000</v>
      </c>
      <c r="J694" s="7">
        <v>1000</v>
      </c>
      <c r="K694" s="7">
        <v>1000</v>
      </c>
      <c r="L694" s="6">
        <v>1000</v>
      </c>
      <c r="M694" s="8">
        <v>1000</v>
      </c>
      <c r="N694" s="7">
        <v>1000</v>
      </c>
      <c r="O694" s="7">
        <v>999</v>
      </c>
      <c r="P694">
        <v>1000</v>
      </c>
      <c r="Q694">
        <v>1000</v>
      </c>
      <c r="R694" s="7">
        <v>113</v>
      </c>
      <c r="S694" s="8">
        <v>109</v>
      </c>
      <c r="T694">
        <v>1238</v>
      </c>
      <c r="U694">
        <v>762</v>
      </c>
      <c r="V694" s="7">
        <v>1000</v>
      </c>
      <c r="W694" s="8">
        <v>1000</v>
      </c>
      <c r="X694" s="6">
        <v>1001</v>
      </c>
      <c r="Y694" s="8">
        <v>999</v>
      </c>
      <c r="Z694" s="7">
        <v>1001</v>
      </c>
      <c r="AA694" s="7">
        <v>1001</v>
      </c>
      <c r="AB694" s="163">
        <f t="shared" si="200"/>
        <v>0</v>
      </c>
      <c r="AC694" s="164">
        <f t="shared" si="201"/>
        <v>0</v>
      </c>
      <c r="AD694" s="164">
        <f t="shared" si="202"/>
        <v>0</v>
      </c>
      <c r="AE694" s="164">
        <f t="shared" si="201"/>
        <v>0</v>
      </c>
      <c r="AF694" s="164">
        <f t="shared" si="203"/>
        <v>0</v>
      </c>
      <c r="AG694" s="164">
        <f t="shared" si="201"/>
        <v>0</v>
      </c>
      <c r="AH694" s="164">
        <f t="shared" si="204"/>
        <v>0</v>
      </c>
      <c r="AI694" s="164">
        <f t="shared" si="201"/>
        <v>0</v>
      </c>
      <c r="AJ694" s="164">
        <f t="shared" si="205"/>
        <v>0.5</v>
      </c>
      <c r="AK694" s="164">
        <f t="shared" si="206"/>
        <v>0.5</v>
      </c>
      <c r="AL694" s="164">
        <f t="shared" si="207"/>
        <v>0</v>
      </c>
      <c r="AM694" s="164">
        <f t="shared" si="208"/>
        <v>0</v>
      </c>
      <c r="AN694" s="164">
        <f t="shared" si="209"/>
        <v>889</v>
      </c>
      <c r="AO694" s="164">
        <f t="shared" si="210"/>
        <v>889</v>
      </c>
      <c r="AP694" s="164">
        <f t="shared" si="211"/>
        <v>238</v>
      </c>
      <c r="AQ694" s="164">
        <f t="shared" si="212"/>
        <v>297.5</v>
      </c>
      <c r="AR694" s="164">
        <f t="shared" si="213"/>
        <v>0</v>
      </c>
      <c r="AS694" s="164">
        <f t="shared" si="214"/>
        <v>0</v>
      </c>
      <c r="AT694" s="164">
        <f t="shared" si="215"/>
        <v>1</v>
      </c>
      <c r="AU694" s="164">
        <f t="shared" si="216"/>
        <v>1.25</v>
      </c>
      <c r="AV694" s="164">
        <f t="shared" si="217"/>
        <v>1</v>
      </c>
      <c r="AW694" s="165">
        <f t="shared" si="218"/>
        <v>1.5</v>
      </c>
    </row>
    <row r="695" spans="1:49" x14ac:dyDescent="0.55000000000000004">
      <c r="A695" s="435"/>
      <c r="B695" s="78">
        <v>16</v>
      </c>
      <c r="C695" s="78">
        <v>5</v>
      </c>
      <c r="D695" s="361"/>
      <c r="E695" s="362"/>
      <c r="F695">
        <v>1000</v>
      </c>
      <c r="G695">
        <v>1000</v>
      </c>
      <c r="H695" s="6">
        <v>1000</v>
      </c>
      <c r="I695" s="8">
        <v>1000</v>
      </c>
      <c r="J695" s="7">
        <v>1000</v>
      </c>
      <c r="K695" s="7">
        <v>1000</v>
      </c>
      <c r="L695" s="6">
        <v>1000</v>
      </c>
      <c r="M695" s="8">
        <v>1000</v>
      </c>
      <c r="N695" s="7">
        <v>1000</v>
      </c>
      <c r="O695" s="7">
        <v>1000</v>
      </c>
      <c r="P695">
        <v>1000</v>
      </c>
      <c r="Q695">
        <v>1000</v>
      </c>
      <c r="R695" s="7">
        <v>117</v>
      </c>
      <c r="S695" s="8">
        <v>88</v>
      </c>
      <c r="T695">
        <v>1271</v>
      </c>
      <c r="U695">
        <v>729</v>
      </c>
      <c r="V695" s="7">
        <v>1000</v>
      </c>
      <c r="W695" s="8">
        <v>1000</v>
      </c>
      <c r="X695" s="6">
        <v>1000</v>
      </c>
      <c r="Y695" s="8">
        <v>1000</v>
      </c>
      <c r="Z695" s="7">
        <v>1002</v>
      </c>
      <c r="AA695" s="7">
        <v>1000</v>
      </c>
      <c r="AB695" s="163">
        <f t="shared" si="200"/>
        <v>0</v>
      </c>
      <c r="AC695" s="164">
        <f t="shared" si="201"/>
        <v>0</v>
      </c>
      <c r="AD695" s="164">
        <f t="shared" si="202"/>
        <v>0</v>
      </c>
      <c r="AE695" s="164">
        <f t="shared" si="201"/>
        <v>0</v>
      </c>
      <c r="AF695" s="164">
        <f t="shared" si="203"/>
        <v>0</v>
      </c>
      <c r="AG695" s="164">
        <f t="shared" si="201"/>
        <v>0</v>
      </c>
      <c r="AH695" s="164">
        <f t="shared" si="204"/>
        <v>0</v>
      </c>
      <c r="AI695" s="164">
        <f t="shared" si="201"/>
        <v>0</v>
      </c>
      <c r="AJ695" s="164">
        <f t="shared" si="205"/>
        <v>0</v>
      </c>
      <c r="AK695" s="164">
        <f t="shared" si="206"/>
        <v>0</v>
      </c>
      <c r="AL695" s="164">
        <f t="shared" si="207"/>
        <v>0</v>
      </c>
      <c r="AM695" s="164">
        <f t="shared" si="208"/>
        <v>0</v>
      </c>
      <c r="AN695" s="164">
        <f t="shared" si="209"/>
        <v>897.5</v>
      </c>
      <c r="AO695" s="164">
        <f t="shared" si="210"/>
        <v>897.5</v>
      </c>
      <c r="AP695" s="164">
        <f t="shared" si="211"/>
        <v>271</v>
      </c>
      <c r="AQ695" s="164">
        <f t="shared" si="212"/>
        <v>338.75</v>
      </c>
      <c r="AR695" s="164">
        <f t="shared" si="213"/>
        <v>0</v>
      </c>
      <c r="AS695" s="164">
        <f t="shared" si="214"/>
        <v>0</v>
      </c>
      <c r="AT695" s="164">
        <f t="shared" si="215"/>
        <v>0</v>
      </c>
      <c r="AU695" s="164">
        <f t="shared" si="216"/>
        <v>0</v>
      </c>
      <c r="AV695" s="164">
        <f t="shared" si="217"/>
        <v>1</v>
      </c>
      <c r="AW695" s="165">
        <f t="shared" si="218"/>
        <v>1.5</v>
      </c>
    </row>
    <row r="696" spans="1:49" x14ac:dyDescent="0.55000000000000004">
      <c r="A696" s="435"/>
      <c r="B696" s="78">
        <v>16</v>
      </c>
      <c r="C696" s="78">
        <v>6</v>
      </c>
      <c r="D696" s="361"/>
      <c r="E696" s="362"/>
      <c r="F696">
        <v>1000</v>
      </c>
      <c r="G696">
        <v>1000</v>
      </c>
      <c r="H696" s="6">
        <v>1000</v>
      </c>
      <c r="I696" s="8">
        <v>1000</v>
      </c>
      <c r="J696" s="7">
        <v>1000</v>
      </c>
      <c r="K696" s="7">
        <v>1000</v>
      </c>
      <c r="L696" s="6">
        <v>1000</v>
      </c>
      <c r="M696" s="8">
        <v>1000</v>
      </c>
      <c r="N696" s="7">
        <v>1000</v>
      </c>
      <c r="O696" s="7">
        <v>1000</v>
      </c>
      <c r="P696">
        <v>1000</v>
      </c>
      <c r="Q696">
        <v>1000</v>
      </c>
      <c r="R696" s="7">
        <v>109</v>
      </c>
      <c r="S696" s="8">
        <v>109</v>
      </c>
      <c r="T696">
        <v>765</v>
      </c>
      <c r="U696">
        <v>1235</v>
      </c>
      <c r="V696" s="7">
        <v>1000</v>
      </c>
      <c r="W696" s="8">
        <v>1000</v>
      </c>
      <c r="X696" s="6">
        <v>999</v>
      </c>
      <c r="Y696" s="8">
        <v>1001</v>
      </c>
      <c r="Z696" s="7">
        <v>1002</v>
      </c>
      <c r="AA696" s="7">
        <v>1000</v>
      </c>
      <c r="AB696" s="163">
        <f t="shared" si="200"/>
        <v>0</v>
      </c>
      <c r="AC696" s="164">
        <f t="shared" si="201"/>
        <v>0</v>
      </c>
      <c r="AD696" s="164">
        <f t="shared" si="202"/>
        <v>0</v>
      </c>
      <c r="AE696" s="164">
        <f t="shared" si="201"/>
        <v>0</v>
      </c>
      <c r="AF696" s="164">
        <f t="shared" si="203"/>
        <v>0</v>
      </c>
      <c r="AG696" s="164">
        <f t="shared" si="201"/>
        <v>0</v>
      </c>
      <c r="AH696" s="164">
        <f t="shared" si="204"/>
        <v>0</v>
      </c>
      <c r="AI696" s="164">
        <f t="shared" si="201"/>
        <v>0</v>
      </c>
      <c r="AJ696" s="164">
        <f t="shared" si="205"/>
        <v>0</v>
      </c>
      <c r="AK696" s="164">
        <f t="shared" si="206"/>
        <v>0</v>
      </c>
      <c r="AL696" s="164">
        <f t="shared" si="207"/>
        <v>0</v>
      </c>
      <c r="AM696" s="164">
        <f t="shared" si="208"/>
        <v>0</v>
      </c>
      <c r="AN696" s="164">
        <f t="shared" si="209"/>
        <v>891</v>
      </c>
      <c r="AO696" s="164">
        <f t="shared" si="210"/>
        <v>891</v>
      </c>
      <c r="AP696" s="164">
        <f t="shared" si="211"/>
        <v>235</v>
      </c>
      <c r="AQ696" s="164">
        <f t="shared" si="212"/>
        <v>293.75</v>
      </c>
      <c r="AR696" s="164">
        <f t="shared" si="213"/>
        <v>0</v>
      </c>
      <c r="AS696" s="164">
        <f t="shared" si="214"/>
        <v>0</v>
      </c>
      <c r="AT696" s="164">
        <f t="shared" si="215"/>
        <v>1</v>
      </c>
      <c r="AU696" s="164">
        <f t="shared" si="216"/>
        <v>1.25</v>
      </c>
      <c r="AV696" s="164">
        <f t="shared" si="217"/>
        <v>1</v>
      </c>
      <c r="AW696" s="165">
        <f t="shared" si="218"/>
        <v>1.5</v>
      </c>
    </row>
    <row r="697" spans="1:49" x14ac:dyDescent="0.55000000000000004">
      <c r="A697" s="435"/>
      <c r="B697" s="78">
        <v>16</v>
      </c>
      <c r="C697" s="78">
        <v>7</v>
      </c>
      <c r="D697" s="361"/>
      <c r="E697" s="362"/>
      <c r="F697">
        <v>1000</v>
      </c>
      <c r="G697">
        <v>999</v>
      </c>
      <c r="H697" s="6">
        <v>1000</v>
      </c>
      <c r="I697" s="8">
        <v>1000</v>
      </c>
      <c r="J697" s="7">
        <v>1000</v>
      </c>
      <c r="K697" s="7">
        <v>1000</v>
      </c>
      <c r="L697" s="6">
        <v>1000</v>
      </c>
      <c r="M697" s="8">
        <v>1000</v>
      </c>
      <c r="N697" s="7">
        <v>1001</v>
      </c>
      <c r="O697" s="7">
        <v>999</v>
      </c>
      <c r="P697">
        <v>1000</v>
      </c>
      <c r="Q697">
        <v>1000</v>
      </c>
      <c r="R697" s="7">
        <v>110</v>
      </c>
      <c r="S697" s="8">
        <v>123</v>
      </c>
      <c r="T697">
        <v>1239</v>
      </c>
      <c r="U697">
        <v>761</v>
      </c>
      <c r="V697" s="7">
        <v>1000</v>
      </c>
      <c r="W697" s="8">
        <v>1000</v>
      </c>
      <c r="X697" s="6">
        <v>997</v>
      </c>
      <c r="Y697" s="8">
        <v>1003</v>
      </c>
      <c r="Z697" s="7">
        <v>1002</v>
      </c>
      <c r="AA697" s="7">
        <v>1000</v>
      </c>
      <c r="AB697" s="163">
        <f t="shared" si="200"/>
        <v>0.5</v>
      </c>
      <c r="AC697" s="164">
        <f t="shared" si="201"/>
        <v>0.5</v>
      </c>
      <c r="AD697" s="164">
        <f t="shared" si="202"/>
        <v>0</v>
      </c>
      <c r="AE697" s="164">
        <f t="shared" si="201"/>
        <v>0</v>
      </c>
      <c r="AF697" s="164">
        <f t="shared" si="203"/>
        <v>0</v>
      </c>
      <c r="AG697" s="164">
        <f t="shared" si="201"/>
        <v>0</v>
      </c>
      <c r="AH697" s="164">
        <f t="shared" si="204"/>
        <v>0</v>
      </c>
      <c r="AI697" s="164">
        <f t="shared" si="201"/>
        <v>0</v>
      </c>
      <c r="AJ697" s="164">
        <f t="shared" si="205"/>
        <v>1</v>
      </c>
      <c r="AK697" s="164">
        <f t="shared" si="206"/>
        <v>1.25</v>
      </c>
      <c r="AL697" s="164">
        <f t="shared" si="207"/>
        <v>0</v>
      </c>
      <c r="AM697" s="164">
        <f t="shared" si="208"/>
        <v>0</v>
      </c>
      <c r="AN697" s="164">
        <f t="shared" si="209"/>
        <v>883.5</v>
      </c>
      <c r="AO697" s="164">
        <f t="shared" si="210"/>
        <v>883.5</v>
      </c>
      <c r="AP697" s="164">
        <f t="shared" si="211"/>
        <v>239</v>
      </c>
      <c r="AQ697" s="164">
        <f t="shared" si="212"/>
        <v>298.75</v>
      </c>
      <c r="AR697" s="164">
        <f t="shared" si="213"/>
        <v>0</v>
      </c>
      <c r="AS697" s="164">
        <f t="shared" si="214"/>
        <v>0</v>
      </c>
      <c r="AT697" s="164">
        <f t="shared" si="215"/>
        <v>3</v>
      </c>
      <c r="AU697" s="164">
        <f t="shared" si="216"/>
        <v>3.75</v>
      </c>
      <c r="AV697" s="164">
        <f t="shared" si="217"/>
        <v>1</v>
      </c>
      <c r="AW697" s="165">
        <f t="shared" si="218"/>
        <v>1.5</v>
      </c>
    </row>
    <row r="698" spans="1:49" x14ac:dyDescent="0.55000000000000004">
      <c r="A698" s="435"/>
      <c r="B698" s="78">
        <v>16</v>
      </c>
      <c r="C698" s="78">
        <v>8</v>
      </c>
      <c r="D698" s="361"/>
      <c r="E698" s="362"/>
      <c r="F698">
        <v>1000</v>
      </c>
      <c r="G698">
        <v>1000</v>
      </c>
      <c r="H698" s="6">
        <v>1000</v>
      </c>
      <c r="I698" s="8">
        <v>1000</v>
      </c>
      <c r="J698" s="7">
        <v>1000</v>
      </c>
      <c r="K698" s="7">
        <v>1000</v>
      </c>
      <c r="L698" s="6">
        <v>1000</v>
      </c>
      <c r="M698" s="8">
        <v>1000</v>
      </c>
      <c r="N698" s="7">
        <v>1000</v>
      </c>
      <c r="O698" s="7">
        <v>999</v>
      </c>
      <c r="P698">
        <v>1000</v>
      </c>
      <c r="Q698">
        <v>1000</v>
      </c>
      <c r="R698" s="7">
        <v>106</v>
      </c>
      <c r="S698" s="8">
        <v>121</v>
      </c>
      <c r="T698">
        <v>1293</v>
      </c>
      <c r="U698">
        <v>707</v>
      </c>
      <c r="V698" s="7">
        <v>1000</v>
      </c>
      <c r="W698" s="8">
        <v>1000</v>
      </c>
      <c r="X698" s="6">
        <v>1000</v>
      </c>
      <c r="Y698" s="8">
        <v>1000</v>
      </c>
      <c r="Z698" s="7">
        <v>1002</v>
      </c>
      <c r="AA698" s="7">
        <v>1000</v>
      </c>
      <c r="AB698" s="163">
        <f t="shared" si="200"/>
        <v>0</v>
      </c>
      <c r="AC698" s="164">
        <f t="shared" si="201"/>
        <v>0</v>
      </c>
      <c r="AD698" s="164">
        <f t="shared" si="202"/>
        <v>0</v>
      </c>
      <c r="AE698" s="164">
        <f t="shared" si="201"/>
        <v>0</v>
      </c>
      <c r="AF698" s="164">
        <f t="shared" si="203"/>
        <v>0</v>
      </c>
      <c r="AG698" s="164">
        <f t="shared" si="201"/>
        <v>0</v>
      </c>
      <c r="AH698" s="164">
        <f t="shared" si="204"/>
        <v>0</v>
      </c>
      <c r="AI698" s="164">
        <f t="shared" si="201"/>
        <v>0</v>
      </c>
      <c r="AJ698" s="164">
        <f t="shared" si="205"/>
        <v>0.5</v>
      </c>
      <c r="AK698" s="164">
        <f t="shared" si="206"/>
        <v>0.5</v>
      </c>
      <c r="AL698" s="164">
        <f t="shared" si="207"/>
        <v>0</v>
      </c>
      <c r="AM698" s="164">
        <f t="shared" si="208"/>
        <v>0</v>
      </c>
      <c r="AN698" s="164">
        <f t="shared" si="209"/>
        <v>886.5</v>
      </c>
      <c r="AO698" s="164">
        <f t="shared" si="210"/>
        <v>886.5</v>
      </c>
      <c r="AP698" s="164">
        <f t="shared" si="211"/>
        <v>293</v>
      </c>
      <c r="AQ698" s="164">
        <f t="shared" si="212"/>
        <v>366.25</v>
      </c>
      <c r="AR698" s="164">
        <f t="shared" si="213"/>
        <v>0</v>
      </c>
      <c r="AS698" s="164">
        <f t="shared" si="214"/>
        <v>0</v>
      </c>
      <c r="AT698" s="164">
        <f t="shared" si="215"/>
        <v>0</v>
      </c>
      <c r="AU698" s="164">
        <f t="shared" si="216"/>
        <v>0</v>
      </c>
      <c r="AV698" s="164">
        <f t="shared" si="217"/>
        <v>1</v>
      </c>
      <c r="AW698" s="165">
        <f t="shared" si="218"/>
        <v>1.5</v>
      </c>
    </row>
    <row r="699" spans="1:49" x14ac:dyDescent="0.55000000000000004">
      <c r="A699" s="435"/>
      <c r="B699" s="78">
        <v>16</v>
      </c>
      <c r="C699" s="78">
        <v>9</v>
      </c>
      <c r="D699" s="361"/>
      <c r="E699" s="362"/>
      <c r="F699">
        <v>1000</v>
      </c>
      <c r="G699">
        <v>996</v>
      </c>
      <c r="H699" s="6">
        <v>1002</v>
      </c>
      <c r="I699" s="8">
        <v>998</v>
      </c>
      <c r="J699" s="7">
        <v>997</v>
      </c>
      <c r="K699" s="7">
        <v>995</v>
      </c>
      <c r="L699" s="6">
        <v>1000</v>
      </c>
      <c r="M699" s="8">
        <v>1000</v>
      </c>
      <c r="N699" s="7">
        <v>987</v>
      </c>
      <c r="O699" s="7">
        <v>983</v>
      </c>
      <c r="P699">
        <v>1005</v>
      </c>
      <c r="Q699">
        <v>995</v>
      </c>
      <c r="R699" s="7">
        <v>110</v>
      </c>
      <c r="S699" s="8">
        <v>110</v>
      </c>
      <c r="T699">
        <v>1239</v>
      </c>
      <c r="U699">
        <v>761</v>
      </c>
      <c r="V699" s="7">
        <v>999</v>
      </c>
      <c r="W699" s="8">
        <v>1001</v>
      </c>
      <c r="X699" s="6">
        <v>1000</v>
      </c>
      <c r="Y699" s="8">
        <v>1000</v>
      </c>
      <c r="Z699" s="7">
        <v>998</v>
      </c>
      <c r="AA699" s="7">
        <v>1004</v>
      </c>
      <c r="AB699" s="163">
        <f t="shared" si="200"/>
        <v>2</v>
      </c>
      <c r="AC699" s="164">
        <f t="shared" si="201"/>
        <v>2</v>
      </c>
      <c r="AD699" s="164">
        <f t="shared" si="202"/>
        <v>2</v>
      </c>
      <c r="AE699" s="164">
        <f t="shared" si="201"/>
        <v>2.5</v>
      </c>
      <c r="AF699" s="164">
        <f t="shared" si="203"/>
        <v>4</v>
      </c>
      <c r="AG699" s="164">
        <f t="shared" si="201"/>
        <v>4</v>
      </c>
      <c r="AH699" s="164">
        <f t="shared" si="204"/>
        <v>0</v>
      </c>
      <c r="AI699" s="164">
        <f t="shared" si="201"/>
        <v>0</v>
      </c>
      <c r="AJ699" s="164">
        <f t="shared" si="205"/>
        <v>15</v>
      </c>
      <c r="AK699" s="164">
        <f t="shared" si="206"/>
        <v>15</v>
      </c>
      <c r="AL699" s="164">
        <f t="shared" si="207"/>
        <v>5</v>
      </c>
      <c r="AM699" s="164">
        <f t="shared" si="208"/>
        <v>6.25</v>
      </c>
      <c r="AN699" s="164">
        <f t="shared" si="209"/>
        <v>890</v>
      </c>
      <c r="AO699" s="164">
        <f t="shared" si="210"/>
        <v>890</v>
      </c>
      <c r="AP699" s="164">
        <f t="shared" si="211"/>
        <v>239</v>
      </c>
      <c r="AQ699" s="164">
        <f t="shared" si="212"/>
        <v>298.75</v>
      </c>
      <c r="AR699" s="164">
        <f t="shared" si="213"/>
        <v>1</v>
      </c>
      <c r="AS699" s="164">
        <f t="shared" si="214"/>
        <v>1.25</v>
      </c>
      <c r="AT699" s="164">
        <f t="shared" si="215"/>
        <v>0</v>
      </c>
      <c r="AU699" s="164">
        <f t="shared" si="216"/>
        <v>0</v>
      </c>
      <c r="AV699" s="164">
        <f t="shared" si="217"/>
        <v>3</v>
      </c>
      <c r="AW699" s="165">
        <f t="shared" si="218"/>
        <v>4</v>
      </c>
    </row>
    <row r="700" spans="1:49" x14ac:dyDescent="0.55000000000000004">
      <c r="A700" s="435"/>
      <c r="B700" s="78">
        <v>10</v>
      </c>
      <c r="C700" s="78">
        <v>16</v>
      </c>
      <c r="D700" s="361"/>
      <c r="E700" s="362"/>
      <c r="F700">
        <v>997</v>
      </c>
      <c r="G700">
        <v>1002</v>
      </c>
      <c r="H700" s="6">
        <v>997</v>
      </c>
      <c r="I700" s="8">
        <v>1003</v>
      </c>
      <c r="J700" s="7">
        <v>1000</v>
      </c>
      <c r="K700" s="7">
        <v>1000</v>
      </c>
      <c r="L700" s="6">
        <v>1000</v>
      </c>
      <c r="M700" s="8">
        <v>1000</v>
      </c>
      <c r="N700" s="7">
        <v>999</v>
      </c>
      <c r="O700" s="7">
        <v>999</v>
      </c>
      <c r="P700">
        <v>1000</v>
      </c>
      <c r="Q700">
        <v>1000</v>
      </c>
      <c r="R700" s="7">
        <v>116</v>
      </c>
      <c r="S700" s="8">
        <v>110</v>
      </c>
      <c r="T700">
        <v>752</v>
      </c>
      <c r="U700">
        <v>1248</v>
      </c>
      <c r="V700" s="7">
        <v>1000</v>
      </c>
      <c r="W700" s="8">
        <v>1000</v>
      </c>
      <c r="X700" s="6">
        <v>999</v>
      </c>
      <c r="Y700" s="8">
        <v>1001</v>
      </c>
      <c r="Z700" s="7">
        <v>1001</v>
      </c>
      <c r="AA700" s="7">
        <v>1001</v>
      </c>
      <c r="AB700" s="163">
        <f t="shared" si="200"/>
        <v>2.5</v>
      </c>
      <c r="AC700" s="164">
        <f t="shared" si="201"/>
        <v>3</v>
      </c>
      <c r="AD700" s="164">
        <f t="shared" si="202"/>
        <v>3</v>
      </c>
      <c r="AE700" s="164">
        <f t="shared" si="201"/>
        <v>3.75</v>
      </c>
      <c r="AF700" s="164">
        <f t="shared" si="203"/>
        <v>0</v>
      </c>
      <c r="AG700" s="164">
        <f t="shared" si="201"/>
        <v>0</v>
      </c>
      <c r="AH700" s="164">
        <f t="shared" si="204"/>
        <v>0</v>
      </c>
      <c r="AI700" s="164">
        <f t="shared" si="201"/>
        <v>0</v>
      </c>
      <c r="AJ700" s="164">
        <f t="shared" si="205"/>
        <v>1</v>
      </c>
      <c r="AK700" s="164">
        <f t="shared" si="206"/>
        <v>1</v>
      </c>
      <c r="AL700" s="164">
        <f t="shared" si="207"/>
        <v>0</v>
      </c>
      <c r="AM700" s="164">
        <f t="shared" si="208"/>
        <v>0</v>
      </c>
      <c r="AN700" s="164">
        <f t="shared" si="209"/>
        <v>887</v>
      </c>
      <c r="AO700" s="164">
        <f t="shared" si="210"/>
        <v>887</v>
      </c>
      <c r="AP700" s="164">
        <f t="shared" si="211"/>
        <v>248</v>
      </c>
      <c r="AQ700" s="164">
        <f t="shared" si="212"/>
        <v>310</v>
      </c>
      <c r="AR700" s="164">
        <f t="shared" si="213"/>
        <v>0</v>
      </c>
      <c r="AS700" s="164">
        <f t="shared" si="214"/>
        <v>0</v>
      </c>
      <c r="AT700" s="164">
        <f t="shared" si="215"/>
        <v>1</v>
      </c>
      <c r="AU700" s="164">
        <f t="shared" si="216"/>
        <v>1.25</v>
      </c>
      <c r="AV700" s="164">
        <f t="shared" si="217"/>
        <v>1</v>
      </c>
      <c r="AW700" s="165">
        <f t="shared" si="218"/>
        <v>1.5</v>
      </c>
    </row>
    <row r="701" spans="1:49" x14ac:dyDescent="0.55000000000000004">
      <c r="A701" s="435"/>
      <c r="B701" s="78">
        <v>11</v>
      </c>
      <c r="C701" s="78">
        <v>16</v>
      </c>
      <c r="D701" s="361"/>
      <c r="E701" s="362"/>
      <c r="F701">
        <v>998</v>
      </c>
      <c r="G701">
        <v>1001</v>
      </c>
      <c r="H701" s="6">
        <v>999</v>
      </c>
      <c r="I701" s="8">
        <v>1001</v>
      </c>
      <c r="J701" s="7">
        <v>1000</v>
      </c>
      <c r="K701" s="7">
        <v>1000</v>
      </c>
      <c r="L701" s="6">
        <v>1000</v>
      </c>
      <c r="M701" s="8">
        <v>1000</v>
      </c>
      <c r="N701" s="7">
        <v>1000</v>
      </c>
      <c r="O701" s="7">
        <v>999</v>
      </c>
      <c r="P701">
        <v>998</v>
      </c>
      <c r="Q701">
        <v>1002</v>
      </c>
      <c r="R701" s="7">
        <v>107</v>
      </c>
      <c r="S701" s="8">
        <v>102</v>
      </c>
      <c r="T701">
        <v>1264</v>
      </c>
      <c r="U701">
        <v>736</v>
      </c>
      <c r="V701" s="7">
        <v>999</v>
      </c>
      <c r="W701" s="8">
        <v>1001</v>
      </c>
      <c r="X701" s="6">
        <v>998</v>
      </c>
      <c r="Y701" s="8">
        <v>1002</v>
      </c>
      <c r="Z701" s="7">
        <v>1000</v>
      </c>
      <c r="AA701" s="7">
        <v>1002</v>
      </c>
      <c r="AB701" s="163">
        <f t="shared" si="200"/>
        <v>1.5</v>
      </c>
      <c r="AC701" s="164">
        <f t="shared" si="201"/>
        <v>1.75</v>
      </c>
      <c r="AD701" s="164">
        <f t="shared" si="202"/>
        <v>1</v>
      </c>
      <c r="AE701" s="164">
        <f t="shared" si="201"/>
        <v>1.25</v>
      </c>
      <c r="AF701" s="164">
        <f t="shared" si="203"/>
        <v>0</v>
      </c>
      <c r="AG701" s="164">
        <f t="shared" si="201"/>
        <v>0</v>
      </c>
      <c r="AH701" s="164">
        <f t="shared" si="204"/>
        <v>0</v>
      </c>
      <c r="AI701" s="164">
        <f t="shared" si="201"/>
        <v>0</v>
      </c>
      <c r="AJ701" s="164">
        <f t="shared" si="205"/>
        <v>0.5</v>
      </c>
      <c r="AK701" s="164">
        <f t="shared" si="206"/>
        <v>0.5</v>
      </c>
      <c r="AL701" s="164">
        <f t="shared" si="207"/>
        <v>2</v>
      </c>
      <c r="AM701" s="164">
        <f t="shared" si="208"/>
        <v>2.5</v>
      </c>
      <c r="AN701" s="164">
        <f t="shared" si="209"/>
        <v>895.5</v>
      </c>
      <c r="AO701" s="164">
        <f t="shared" si="210"/>
        <v>895.5</v>
      </c>
      <c r="AP701" s="164">
        <f t="shared" si="211"/>
        <v>264</v>
      </c>
      <c r="AQ701" s="164">
        <f t="shared" si="212"/>
        <v>330</v>
      </c>
      <c r="AR701" s="164">
        <f t="shared" si="213"/>
        <v>1</v>
      </c>
      <c r="AS701" s="164">
        <f t="shared" si="214"/>
        <v>1.25</v>
      </c>
      <c r="AT701" s="164">
        <f t="shared" si="215"/>
        <v>2</v>
      </c>
      <c r="AU701" s="164">
        <f t="shared" si="216"/>
        <v>2.5</v>
      </c>
      <c r="AV701" s="164">
        <f t="shared" si="217"/>
        <v>1</v>
      </c>
      <c r="AW701" s="165">
        <f t="shared" si="218"/>
        <v>1.5</v>
      </c>
    </row>
    <row r="702" spans="1:49" x14ac:dyDescent="0.55000000000000004">
      <c r="A702" s="435"/>
      <c r="B702" s="78">
        <v>12</v>
      </c>
      <c r="C702" s="78">
        <v>16</v>
      </c>
      <c r="D702" s="361"/>
      <c r="E702" s="362"/>
      <c r="F702">
        <v>1002</v>
      </c>
      <c r="G702">
        <v>998</v>
      </c>
      <c r="H702" s="6">
        <v>1002</v>
      </c>
      <c r="I702" s="8">
        <v>998</v>
      </c>
      <c r="J702" s="7">
        <v>1001</v>
      </c>
      <c r="K702" s="7">
        <v>999</v>
      </c>
      <c r="L702" s="6">
        <v>1001</v>
      </c>
      <c r="M702" s="8">
        <v>999</v>
      </c>
      <c r="N702" s="7">
        <v>1000</v>
      </c>
      <c r="O702" s="7">
        <v>999</v>
      </c>
      <c r="P702">
        <v>1000</v>
      </c>
      <c r="Q702">
        <v>1000</v>
      </c>
      <c r="R702" s="7">
        <v>121</v>
      </c>
      <c r="S702" s="8">
        <v>115</v>
      </c>
      <c r="T702">
        <v>765</v>
      </c>
      <c r="U702">
        <v>1235</v>
      </c>
      <c r="V702" s="7">
        <v>1001</v>
      </c>
      <c r="W702" s="8">
        <v>999</v>
      </c>
      <c r="X702" s="6">
        <v>999</v>
      </c>
      <c r="Y702" s="8">
        <v>1001</v>
      </c>
      <c r="Z702" s="7">
        <v>1004</v>
      </c>
      <c r="AA702" s="7">
        <v>998</v>
      </c>
      <c r="AB702" s="163">
        <f t="shared" si="200"/>
        <v>2</v>
      </c>
      <c r="AC702" s="164">
        <f t="shared" si="201"/>
        <v>2.5</v>
      </c>
      <c r="AD702" s="164">
        <f t="shared" si="202"/>
        <v>2</v>
      </c>
      <c r="AE702" s="164">
        <f t="shared" si="201"/>
        <v>2.5</v>
      </c>
      <c r="AF702" s="164">
        <f t="shared" si="203"/>
        <v>1</v>
      </c>
      <c r="AG702" s="164">
        <f t="shared" si="201"/>
        <v>1.25</v>
      </c>
      <c r="AH702" s="164">
        <f t="shared" si="204"/>
        <v>1</v>
      </c>
      <c r="AI702" s="164">
        <f t="shared" si="201"/>
        <v>1.25</v>
      </c>
      <c r="AJ702" s="164">
        <f t="shared" si="205"/>
        <v>0.5</v>
      </c>
      <c r="AK702" s="164">
        <f t="shared" si="206"/>
        <v>0.5</v>
      </c>
      <c r="AL702" s="164">
        <f t="shared" si="207"/>
        <v>0</v>
      </c>
      <c r="AM702" s="164">
        <f t="shared" si="208"/>
        <v>0</v>
      </c>
      <c r="AN702" s="164">
        <f t="shared" si="209"/>
        <v>882</v>
      </c>
      <c r="AO702" s="164">
        <f t="shared" si="210"/>
        <v>882</v>
      </c>
      <c r="AP702" s="164">
        <f t="shared" si="211"/>
        <v>235</v>
      </c>
      <c r="AQ702" s="164">
        <f t="shared" si="212"/>
        <v>293.75</v>
      </c>
      <c r="AR702" s="164">
        <f t="shared" si="213"/>
        <v>1</v>
      </c>
      <c r="AS702" s="164">
        <f t="shared" si="214"/>
        <v>1.25</v>
      </c>
      <c r="AT702" s="164">
        <f t="shared" si="215"/>
        <v>1</v>
      </c>
      <c r="AU702" s="164">
        <f t="shared" si="216"/>
        <v>1.25</v>
      </c>
      <c r="AV702" s="164">
        <f t="shared" si="217"/>
        <v>3</v>
      </c>
      <c r="AW702" s="165">
        <f t="shared" si="218"/>
        <v>4</v>
      </c>
    </row>
    <row r="703" spans="1:49" x14ac:dyDescent="0.55000000000000004">
      <c r="A703" s="435"/>
      <c r="B703" s="78">
        <v>13</v>
      </c>
      <c r="C703" s="78">
        <v>16</v>
      </c>
      <c r="D703" s="361"/>
      <c r="E703" s="362"/>
      <c r="F703">
        <v>1000</v>
      </c>
      <c r="G703">
        <v>1000</v>
      </c>
      <c r="H703" s="6">
        <v>1000</v>
      </c>
      <c r="I703" s="8">
        <v>1000</v>
      </c>
      <c r="J703" s="7">
        <v>1000</v>
      </c>
      <c r="K703" s="7">
        <v>1000</v>
      </c>
      <c r="L703" s="6">
        <v>1000</v>
      </c>
      <c r="M703" s="8">
        <v>1000</v>
      </c>
      <c r="N703" s="7">
        <v>1000</v>
      </c>
      <c r="O703" s="7">
        <v>1000</v>
      </c>
      <c r="P703">
        <v>1000</v>
      </c>
      <c r="Q703">
        <v>1000</v>
      </c>
      <c r="R703" s="7">
        <v>120</v>
      </c>
      <c r="S703" s="8">
        <v>93</v>
      </c>
      <c r="T703">
        <v>753</v>
      </c>
      <c r="U703">
        <v>1247</v>
      </c>
      <c r="V703" s="7">
        <v>1000</v>
      </c>
      <c r="W703" s="8">
        <v>1000</v>
      </c>
      <c r="X703" s="6">
        <v>1000</v>
      </c>
      <c r="Y703" s="8">
        <v>1000</v>
      </c>
      <c r="Z703" s="7">
        <v>1001</v>
      </c>
      <c r="AA703" s="7">
        <v>1001</v>
      </c>
      <c r="AB703" s="163">
        <f t="shared" si="200"/>
        <v>0</v>
      </c>
      <c r="AC703" s="164">
        <f t="shared" si="201"/>
        <v>0</v>
      </c>
      <c r="AD703" s="164">
        <f t="shared" si="202"/>
        <v>0</v>
      </c>
      <c r="AE703" s="164">
        <f t="shared" si="201"/>
        <v>0</v>
      </c>
      <c r="AF703" s="164">
        <f t="shared" si="203"/>
        <v>0</v>
      </c>
      <c r="AG703" s="164">
        <f t="shared" si="201"/>
        <v>0</v>
      </c>
      <c r="AH703" s="164">
        <f t="shared" si="204"/>
        <v>0</v>
      </c>
      <c r="AI703" s="164">
        <f t="shared" si="201"/>
        <v>0</v>
      </c>
      <c r="AJ703" s="164">
        <f t="shared" si="205"/>
        <v>0</v>
      </c>
      <c r="AK703" s="164">
        <f t="shared" si="206"/>
        <v>0</v>
      </c>
      <c r="AL703" s="164">
        <f t="shared" si="207"/>
        <v>0</v>
      </c>
      <c r="AM703" s="164">
        <f t="shared" si="208"/>
        <v>0</v>
      </c>
      <c r="AN703" s="164">
        <f t="shared" si="209"/>
        <v>893.5</v>
      </c>
      <c r="AO703" s="164">
        <f t="shared" si="210"/>
        <v>893.5</v>
      </c>
      <c r="AP703" s="164">
        <f t="shared" si="211"/>
        <v>247</v>
      </c>
      <c r="AQ703" s="164">
        <f t="shared" si="212"/>
        <v>308.75</v>
      </c>
      <c r="AR703" s="164">
        <f t="shared" si="213"/>
        <v>0</v>
      </c>
      <c r="AS703" s="164">
        <f t="shared" si="214"/>
        <v>0</v>
      </c>
      <c r="AT703" s="164">
        <f t="shared" si="215"/>
        <v>0</v>
      </c>
      <c r="AU703" s="164">
        <f t="shared" si="216"/>
        <v>0</v>
      </c>
      <c r="AV703" s="164">
        <f t="shared" si="217"/>
        <v>1</v>
      </c>
      <c r="AW703" s="165">
        <f t="shared" si="218"/>
        <v>1.5</v>
      </c>
    </row>
    <row r="704" spans="1:49" x14ac:dyDescent="0.55000000000000004">
      <c r="A704" s="435"/>
      <c r="B704" s="78">
        <v>14</v>
      </c>
      <c r="C704" s="78">
        <v>16</v>
      </c>
      <c r="D704" s="361"/>
      <c r="E704" s="362"/>
      <c r="F704">
        <v>999</v>
      </c>
      <c r="G704">
        <v>1001</v>
      </c>
      <c r="H704" s="6">
        <v>999</v>
      </c>
      <c r="I704" s="8">
        <v>1001</v>
      </c>
      <c r="J704" s="7">
        <v>999</v>
      </c>
      <c r="K704" s="7">
        <v>1000</v>
      </c>
      <c r="L704" s="6">
        <v>999</v>
      </c>
      <c r="M704" s="8">
        <v>1001</v>
      </c>
      <c r="N704" s="7">
        <v>998</v>
      </c>
      <c r="O704" s="7">
        <v>1002</v>
      </c>
      <c r="P704">
        <v>999</v>
      </c>
      <c r="Q704">
        <v>1001</v>
      </c>
      <c r="R704" s="7">
        <v>118</v>
      </c>
      <c r="S704" s="8">
        <v>116</v>
      </c>
      <c r="T704">
        <v>1208</v>
      </c>
      <c r="U704">
        <v>792</v>
      </c>
      <c r="V704" s="7">
        <v>1000</v>
      </c>
      <c r="W704" s="8">
        <v>1000</v>
      </c>
      <c r="X704" s="6">
        <v>1000</v>
      </c>
      <c r="Y704" s="8">
        <v>1000</v>
      </c>
      <c r="Z704" s="7">
        <v>1000</v>
      </c>
      <c r="AA704" s="7">
        <v>1002</v>
      </c>
      <c r="AB704" s="163">
        <f t="shared" si="200"/>
        <v>1</v>
      </c>
      <c r="AC704" s="164">
        <f t="shared" si="201"/>
        <v>1.25</v>
      </c>
      <c r="AD704" s="164">
        <f t="shared" si="202"/>
        <v>1</v>
      </c>
      <c r="AE704" s="164">
        <f t="shared" si="201"/>
        <v>1.25</v>
      </c>
      <c r="AF704" s="164">
        <f t="shared" si="203"/>
        <v>0.5</v>
      </c>
      <c r="AG704" s="164">
        <f t="shared" si="201"/>
        <v>0.5</v>
      </c>
      <c r="AH704" s="164">
        <f t="shared" si="204"/>
        <v>1</v>
      </c>
      <c r="AI704" s="164">
        <f t="shared" si="201"/>
        <v>1.25</v>
      </c>
      <c r="AJ704" s="164">
        <f t="shared" si="205"/>
        <v>2</v>
      </c>
      <c r="AK704" s="164">
        <f t="shared" si="206"/>
        <v>2.5</v>
      </c>
      <c r="AL704" s="164">
        <f t="shared" si="207"/>
        <v>1</v>
      </c>
      <c r="AM704" s="164">
        <f t="shared" si="208"/>
        <v>1.25</v>
      </c>
      <c r="AN704" s="164">
        <f t="shared" si="209"/>
        <v>883</v>
      </c>
      <c r="AO704" s="164">
        <f t="shared" si="210"/>
        <v>883</v>
      </c>
      <c r="AP704" s="164">
        <f t="shared" si="211"/>
        <v>208</v>
      </c>
      <c r="AQ704" s="164">
        <f t="shared" si="212"/>
        <v>260</v>
      </c>
      <c r="AR704" s="164">
        <f t="shared" si="213"/>
        <v>0</v>
      </c>
      <c r="AS704" s="164">
        <f t="shared" si="214"/>
        <v>0</v>
      </c>
      <c r="AT704" s="164">
        <f t="shared" si="215"/>
        <v>0</v>
      </c>
      <c r="AU704" s="164">
        <f t="shared" si="216"/>
        <v>0</v>
      </c>
      <c r="AV704" s="164">
        <f t="shared" si="217"/>
        <v>1</v>
      </c>
      <c r="AW704" s="165">
        <f t="shared" si="218"/>
        <v>1.5</v>
      </c>
    </row>
    <row r="705" spans="1:49" x14ac:dyDescent="0.55000000000000004">
      <c r="A705" s="435"/>
      <c r="B705" s="78">
        <v>15</v>
      </c>
      <c r="C705" s="78">
        <v>16</v>
      </c>
      <c r="D705" s="361"/>
      <c r="E705" s="362"/>
      <c r="F705">
        <v>997</v>
      </c>
      <c r="G705">
        <v>1001</v>
      </c>
      <c r="H705" s="6">
        <v>998</v>
      </c>
      <c r="I705" s="8">
        <v>1002</v>
      </c>
      <c r="J705" s="7">
        <v>997</v>
      </c>
      <c r="K705" s="7">
        <v>1003</v>
      </c>
      <c r="L705" s="6">
        <v>997</v>
      </c>
      <c r="M705" s="8">
        <v>1003</v>
      </c>
      <c r="N705" s="7">
        <v>998</v>
      </c>
      <c r="O705" s="7">
        <v>1001</v>
      </c>
      <c r="P705">
        <v>999</v>
      </c>
      <c r="Q705">
        <v>1001</v>
      </c>
      <c r="R705" s="7">
        <v>108</v>
      </c>
      <c r="S705" s="8">
        <v>110</v>
      </c>
      <c r="T705">
        <v>765</v>
      </c>
      <c r="U705">
        <v>1235</v>
      </c>
      <c r="V705" s="7">
        <v>998</v>
      </c>
      <c r="W705" s="8">
        <v>1002</v>
      </c>
      <c r="X705" s="6">
        <v>999</v>
      </c>
      <c r="Y705" s="8">
        <v>1001</v>
      </c>
      <c r="Z705" s="7">
        <v>997</v>
      </c>
      <c r="AA705" s="7">
        <v>1005</v>
      </c>
      <c r="AB705" s="163">
        <f t="shared" si="200"/>
        <v>2</v>
      </c>
      <c r="AC705" s="164">
        <f t="shared" si="201"/>
        <v>2.25</v>
      </c>
      <c r="AD705" s="164">
        <f t="shared" si="202"/>
        <v>2</v>
      </c>
      <c r="AE705" s="164">
        <f t="shared" si="201"/>
        <v>2.5</v>
      </c>
      <c r="AF705" s="164">
        <f t="shared" si="203"/>
        <v>3</v>
      </c>
      <c r="AG705" s="164">
        <f t="shared" si="201"/>
        <v>3.75</v>
      </c>
      <c r="AH705" s="164">
        <f t="shared" si="204"/>
        <v>3</v>
      </c>
      <c r="AI705" s="164">
        <f t="shared" si="201"/>
        <v>3.75</v>
      </c>
      <c r="AJ705" s="164">
        <f t="shared" si="205"/>
        <v>1.5</v>
      </c>
      <c r="AK705" s="164">
        <f t="shared" si="206"/>
        <v>1.75</v>
      </c>
      <c r="AL705" s="164">
        <f t="shared" si="207"/>
        <v>1</v>
      </c>
      <c r="AM705" s="164">
        <f t="shared" si="208"/>
        <v>1.25</v>
      </c>
      <c r="AN705" s="164">
        <f t="shared" si="209"/>
        <v>891</v>
      </c>
      <c r="AO705" s="164">
        <f t="shared" si="210"/>
        <v>891</v>
      </c>
      <c r="AP705" s="164">
        <f t="shared" si="211"/>
        <v>235</v>
      </c>
      <c r="AQ705" s="164">
        <f t="shared" si="212"/>
        <v>293.75</v>
      </c>
      <c r="AR705" s="164">
        <f t="shared" si="213"/>
        <v>2</v>
      </c>
      <c r="AS705" s="164">
        <f t="shared" si="214"/>
        <v>2.5</v>
      </c>
      <c r="AT705" s="164">
        <f t="shared" si="215"/>
        <v>1</v>
      </c>
      <c r="AU705" s="164">
        <f t="shared" si="216"/>
        <v>1.25</v>
      </c>
      <c r="AV705" s="164">
        <f t="shared" si="217"/>
        <v>4</v>
      </c>
      <c r="AW705" s="165">
        <f t="shared" si="218"/>
        <v>5.25</v>
      </c>
    </row>
    <row r="706" spans="1:49" x14ac:dyDescent="0.55000000000000004">
      <c r="A706" s="435"/>
      <c r="B706" s="78">
        <v>1</v>
      </c>
      <c r="C706" s="78">
        <v>17</v>
      </c>
      <c r="D706" s="361"/>
      <c r="E706" s="362"/>
      <c r="F706">
        <v>1000</v>
      </c>
      <c r="G706">
        <v>1000</v>
      </c>
      <c r="H706" s="6">
        <v>1000</v>
      </c>
      <c r="I706" s="8">
        <v>1000</v>
      </c>
      <c r="J706" s="7">
        <v>999</v>
      </c>
      <c r="K706" s="7">
        <v>1000</v>
      </c>
      <c r="L706" s="6">
        <v>1000</v>
      </c>
      <c r="M706" s="8">
        <v>1000</v>
      </c>
      <c r="N706" s="7">
        <v>1000</v>
      </c>
      <c r="O706" s="7">
        <v>1000</v>
      </c>
      <c r="P706">
        <v>1000</v>
      </c>
      <c r="Q706">
        <v>1000</v>
      </c>
      <c r="R706" s="7">
        <v>91</v>
      </c>
      <c r="S706" s="8">
        <v>124</v>
      </c>
      <c r="T706">
        <v>1245</v>
      </c>
      <c r="U706">
        <v>755</v>
      </c>
      <c r="V706" s="7">
        <v>1000</v>
      </c>
      <c r="W706" s="8">
        <v>1000</v>
      </c>
      <c r="X706" s="6">
        <v>1001</v>
      </c>
      <c r="Y706" s="8">
        <v>999</v>
      </c>
      <c r="Z706" s="7">
        <v>1002</v>
      </c>
      <c r="AA706" s="7">
        <v>1000</v>
      </c>
      <c r="AB706" s="163">
        <f t="shared" si="200"/>
        <v>0</v>
      </c>
      <c r="AC706" s="164">
        <f t="shared" si="201"/>
        <v>0</v>
      </c>
      <c r="AD706" s="164">
        <f t="shared" si="202"/>
        <v>0</v>
      </c>
      <c r="AE706" s="164">
        <f t="shared" si="201"/>
        <v>0</v>
      </c>
      <c r="AF706" s="164">
        <f t="shared" si="203"/>
        <v>0.5</v>
      </c>
      <c r="AG706" s="164">
        <f t="shared" si="201"/>
        <v>0.5</v>
      </c>
      <c r="AH706" s="164">
        <f t="shared" si="204"/>
        <v>0</v>
      </c>
      <c r="AI706" s="164">
        <f t="shared" si="201"/>
        <v>0</v>
      </c>
      <c r="AJ706" s="164">
        <f t="shared" si="205"/>
        <v>0</v>
      </c>
      <c r="AK706" s="164">
        <f t="shared" si="206"/>
        <v>0</v>
      </c>
      <c r="AL706" s="164">
        <f t="shared" si="207"/>
        <v>0</v>
      </c>
      <c r="AM706" s="164">
        <f t="shared" si="208"/>
        <v>0</v>
      </c>
      <c r="AN706" s="164">
        <f t="shared" si="209"/>
        <v>892.5</v>
      </c>
      <c r="AO706" s="164">
        <f t="shared" si="210"/>
        <v>892.5</v>
      </c>
      <c r="AP706" s="164">
        <f t="shared" si="211"/>
        <v>245</v>
      </c>
      <c r="AQ706" s="164">
        <f t="shared" si="212"/>
        <v>306.25</v>
      </c>
      <c r="AR706" s="164">
        <f t="shared" si="213"/>
        <v>0</v>
      </c>
      <c r="AS706" s="164">
        <f t="shared" si="214"/>
        <v>0</v>
      </c>
      <c r="AT706" s="164">
        <f t="shared" si="215"/>
        <v>1</v>
      </c>
      <c r="AU706" s="164">
        <f t="shared" si="216"/>
        <v>1.25</v>
      </c>
      <c r="AV706" s="164">
        <f t="shared" si="217"/>
        <v>1</v>
      </c>
      <c r="AW706" s="165">
        <f t="shared" si="218"/>
        <v>1.5</v>
      </c>
    </row>
    <row r="707" spans="1:49" x14ac:dyDescent="0.55000000000000004">
      <c r="A707" s="435"/>
      <c r="B707" s="78">
        <v>17</v>
      </c>
      <c r="C707" s="78">
        <v>2</v>
      </c>
      <c r="D707" s="361"/>
      <c r="E707" s="362"/>
      <c r="F707">
        <v>1002</v>
      </c>
      <c r="G707">
        <v>997</v>
      </c>
      <c r="H707" s="6">
        <v>1002</v>
      </c>
      <c r="I707" s="8">
        <v>998</v>
      </c>
      <c r="J707" s="7">
        <v>1001</v>
      </c>
      <c r="K707" s="7">
        <v>997</v>
      </c>
      <c r="L707" s="6">
        <v>1002</v>
      </c>
      <c r="M707" s="8">
        <v>998</v>
      </c>
      <c r="N707" s="7">
        <v>1000</v>
      </c>
      <c r="O707" s="7">
        <v>1000</v>
      </c>
      <c r="P707">
        <v>1000</v>
      </c>
      <c r="Q707">
        <v>1000</v>
      </c>
      <c r="R707" s="7">
        <v>114</v>
      </c>
      <c r="S707" s="8">
        <v>106</v>
      </c>
      <c r="T707">
        <v>741</v>
      </c>
      <c r="U707">
        <v>1259</v>
      </c>
      <c r="V707" s="7">
        <v>997</v>
      </c>
      <c r="W707" s="8">
        <v>1003</v>
      </c>
      <c r="X707" s="6">
        <v>1000</v>
      </c>
      <c r="Y707" s="8">
        <v>1000</v>
      </c>
      <c r="Z707" s="7">
        <v>1001</v>
      </c>
      <c r="AA707" s="7">
        <v>1001</v>
      </c>
      <c r="AB707" s="163">
        <f t="shared" si="200"/>
        <v>2.5</v>
      </c>
      <c r="AC707" s="164">
        <f t="shared" si="201"/>
        <v>3</v>
      </c>
      <c r="AD707" s="164">
        <f t="shared" si="202"/>
        <v>2</v>
      </c>
      <c r="AE707" s="164">
        <f t="shared" si="201"/>
        <v>2.5</v>
      </c>
      <c r="AF707" s="164">
        <f t="shared" si="203"/>
        <v>2</v>
      </c>
      <c r="AG707" s="164">
        <f t="shared" si="201"/>
        <v>2.25</v>
      </c>
      <c r="AH707" s="164">
        <f t="shared" si="204"/>
        <v>2</v>
      </c>
      <c r="AI707" s="164">
        <f t="shared" si="201"/>
        <v>2.5</v>
      </c>
      <c r="AJ707" s="164">
        <f t="shared" si="205"/>
        <v>0</v>
      </c>
      <c r="AK707" s="164">
        <f t="shared" si="206"/>
        <v>0</v>
      </c>
      <c r="AL707" s="164">
        <f t="shared" si="207"/>
        <v>0</v>
      </c>
      <c r="AM707" s="164">
        <f t="shared" si="208"/>
        <v>0</v>
      </c>
      <c r="AN707" s="164">
        <f t="shared" si="209"/>
        <v>890</v>
      </c>
      <c r="AO707" s="164">
        <f t="shared" si="210"/>
        <v>890</v>
      </c>
      <c r="AP707" s="164">
        <f t="shared" si="211"/>
        <v>259</v>
      </c>
      <c r="AQ707" s="164">
        <f t="shared" si="212"/>
        <v>323.75</v>
      </c>
      <c r="AR707" s="164">
        <f t="shared" si="213"/>
        <v>3</v>
      </c>
      <c r="AS707" s="164">
        <f t="shared" si="214"/>
        <v>3.75</v>
      </c>
      <c r="AT707" s="164">
        <f t="shared" si="215"/>
        <v>0</v>
      </c>
      <c r="AU707" s="164">
        <f t="shared" si="216"/>
        <v>0</v>
      </c>
      <c r="AV707" s="164">
        <f t="shared" si="217"/>
        <v>1</v>
      </c>
      <c r="AW707" s="165">
        <f t="shared" si="218"/>
        <v>1.5</v>
      </c>
    </row>
    <row r="708" spans="1:49" x14ac:dyDescent="0.55000000000000004">
      <c r="A708" s="435"/>
      <c r="B708" s="78">
        <v>17</v>
      </c>
      <c r="C708" s="78">
        <v>3</v>
      </c>
      <c r="D708" s="361"/>
      <c r="E708" s="362"/>
      <c r="F708">
        <v>1000</v>
      </c>
      <c r="G708">
        <v>1000</v>
      </c>
      <c r="H708" s="6">
        <v>1000</v>
      </c>
      <c r="I708" s="8">
        <v>1000</v>
      </c>
      <c r="J708" s="7">
        <v>1000</v>
      </c>
      <c r="K708" s="7">
        <v>1000</v>
      </c>
      <c r="L708" s="6">
        <v>1000</v>
      </c>
      <c r="M708" s="8">
        <v>1000</v>
      </c>
      <c r="N708" s="7">
        <v>1000</v>
      </c>
      <c r="O708" s="7">
        <v>1000</v>
      </c>
      <c r="P708">
        <v>1000</v>
      </c>
      <c r="Q708">
        <v>1000</v>
      </c>
      <c r="R708" s="7">
        <v>112</v>
      </c>
      <c r="S708" s="8">
        <v>124</v>
      </c>
      <c r="T708">
        <v>709</v>
      </c>
      <c r="U708">
        <v>1291</v>
      </c>
      <c r="V708" s="7">
        <v>1000</v>
      </c>
      <c r="W708" s="8">
        <v>1000</v>
      </c>
      <c r="X708" s="6">
        <v>1000</v>
      </c>
      <c r="Y708" s="8">
        <v>1000</v>
      </c>
      <c r="Z708" s="7">
        <v>1002</v>
      </c>
      <c r="AA708" s="7">
        <v>1000</v>
      </c>
      <c r="AB708" s="163">
        <f t="shared" si="200"/>
        <v>0</v>
      </c>
      <c r="AC708" s="164">
        <f t="shared" si="201"/>
        <v>0</v>
      </c>
      <c r="AD708" s="164">
        <f t="shared" si="202"/>
        <v>0</v>
      </c>
      <c r="AE708" s="164">
        <f t="shared" si="201"/>
        <v>0</v>
      </c>
      <c r="AF708" s="164">
        <f t="shared" si="203"/>
        <v>0</v>
      </c>
      <c r="AG708" s="164">
        <f t="shared" si="201"/>
        <v>0</v>
      </c>
      <c r="AH708" s="164">
        <f t="shared" si="204"/>
        <v>0</v>
      </c>
      <c r="AI708" s="164">
        <f t="shared" si="201"/>
        <v>0</v>
      </c>
      <c r="AJ708" s="164">
        <f t="shared" si="205"/>
        <v>0</v>
      </c>
      <c r="AK708" s="164">
        <f t="shared" si="206"/>
        <v>0</v>
      </c>
      <c r="AL708" s="164">
        <f t="shared" si="207"/>
        <v>0</v>
      </c>
      <c r="AM708" s="164">
        <f t="shared" si="208"/>
        <v>0</v>
      </c>
      <c r="AN708" s="164">
        <f t="shared" si="209"/>
        <v>882</v>
      </c>
      <c r="AO708" s="164">
        <f t="shared" si="210"/>
        <v>882</v>
      </c>
      <c r="AP708" s="164">
        <f t="shared" si="211"/>
        <v>291</v>
      </c>
      <c r="AQ708" s="164">
        <f t="shared" si="212"/>
        <v>363.75</v>
      </c>
      <c r="AR708" s="164">
        <f t="shared" si="213"/>
        <v>0</v>
      </c>
      <c r="AS708" s="164">
        <f t="shared" si="214"/>
        <v>0</v>
      </c>
      <c r="AT708" s="164">
        <f t="shared" si="215"/>
        <v>0</v>
      </c>
      <c r="AU708" s="164">
        <f t="shared" si="216"/>
        <v>0</v>
      </c>
      <c r="AV708" s="164">
        <f t="shared" si="217"/>
        <v>1</v>
      </c>
      <c r="AW708" s="165">
        <f t="shared" si="218"/>
        <v>1.5</v>
      </c>
    </row>
    <row r="709" spans="1:49" x14ac:dyDescent="0.55000000000000004">
      <c r="A709" s="435"/>
      <c r="B709" s="78">
        <v>17</v>
      </c>
      <c r="C709" s="78">
        <v>4</v>
      </c>
      <c r="D709" s="361"/>
      <c r="E709" s="362"/>
      <c r="F709">
        <v>1000</v>
      </c>
      <c r="G709">
        <v>1000</v>
      </c>
      <c r="H709" s="6">
        <v>1000</v>
      </c>
      <c r="I709" s="8">
        <v>1000</v>
      </c>
      <c r="J709" s="7">
        <v>1000</v>
      </c>
      <c r="K709" s="7">
        <v>1000</v>
      </c>
      <c r="L709" s="6">
        <v>1000</v>
      </c>
      <c r="M709" s="8">
        <v>1000</v>
      </c>
      <c r="N709" s="7">
        <v>1000</v>
      </c>
      <c r="O709" s="7">
        <v>1000</v>
      </c>
      <c r="P709">
        <v>1000</v>
      </c>
      <c r="Q709">
        <v>1000</v>
      </c>
      <c r="R709" s="7">
        <v>116</v>
      </c>
      <c r="S709" s="8">
        <v>113</v>
      </c>
      <c r="T709">
        <v>1044</v>
      </c>
      <c r="U709">
        <v>956</v>
      </c>
      <c r="V709" s="7">
        <v>1000</v>
      </c>
      <c r="W709" s="8">
        <v>1000</v>
      </c>
      <c r="X709" s="6">
        <v>1000</v>
      </c>
      <c r="Y709" s="8">
        <v>1000</v>
      </c>
      <c r="Z709" s="7">
        <v>1001</v>
      </c>
      <c r="AA709" s="7">
        <v>1001</v>
      </c>
      <c r="AB709" s="163">
        <f t="shared" si="200"/>
        <v>0</v>
      </c>
      <c r="AC709" s="164">
        <f t="shared" si="201"/>
        <v>0</v>
      </c>
      <c r="AD709" s="164">
        <f t="shared" si="202"/>
        <v>0</v>
      </c>
      <c r="AE709" s="164">
        <f t="shared" si="201"/>
        <v>0</v>
      </c>
      <c r="AF709" s="164">
        <f t="shared" si="203"/>
        <v>0</v>
      </c>
      <c r="AG709" s="164">
        <f t="shared" si="201"/>
        <v>0</v>
      </c>
      <c r="AH709" s="164">
        <f t="shared" si="204"/>
        <v>0</v>
      </c>
      <c r="AI709" s="164">
        <f t="shared" si="201"/>
        <v>0</v>
      </c>
      <c r="AJ709" s="164">
        <f t="shared" si="205"/>
        <v>0</v>
      </c>
      <c r="AK709" s="164">
        <f t="shared" si="206"/>
        <v>0</v>
      </c>
      <c r="AL709" s="164">
        <f t="shared" si="207"/>
        <v>0</v>
      </c>
      <c r="AM709" s="164">
        <f t="shared" si="208"/>
        <v>0</v>
      </c>
      <c r="AN709" s="164">
        <f t="shared" si="209"/>
        <v>885.5</v>
      </c>
      <c r="AO709" s="164">
        <f t="shared" si="210"/>
        <v>885.5</v>
      </c>
      <c r="AP709" s="164">
        <f t="shared" si="211"/>
        <v>44</v>
      </c>
      <c r="AQ709" s="164">
        <f t="shared" si="212"/>
        <v>55</v>
      </c>
      <c r="AR709" s="164">
        <f t="shared" si="213"/>
        <v>0</v>
      </c>
      <c r="AS709" s="164">
        <f t="shared" si="214"/>
        <v>0</v>
      </c>
      <c r="AT709" s="164">
        <f t="shared" si="215"/>
        <v>0</v>
      </c>
      <c r="AU709" s="164">
        <f t="shared" si="216"/>
        <v>0</v>
      </c>
      <c r="AV709" s="164">
        <f t="shared" si="217"/>
        <v>1</v>
      </c>
      <c r="AW709" s="165">
        <f t="shared" si="218"/>
        <v>1.5</v>
      </c>
    </row>
    <row r="710" spans="1:49" x14ac:dyDescent="0.55000000000000004">
      <c r="A710" s="435"/>
      <c r="B710" s="78">
        <v>17</v>
      </c>
      <c r="C710" s="78">
        <v>5</v>
      </c>
      <c r="D710" s="361"/>
      <c r="E710" s="362"/>
      <c r="F710">
        <v>1000</v>
      </c>
      <c r="G710">
        <v>1000</v>
      </c>
      <c r="H710" s="6">
        <v>1000</v>
      </c>
      <c r="I710" s="8">
        <v>1000</v>
      </c>
      <c r="J710" s="7">
        <v>1000</v>
      </c>
      <c r="K710" s="7">
        <v>999</v>
      </c>
      <c r="L710" s="6">
        <v>1001</v>
      </c>
      <c r="M710" s="8">
        <v>999</v>
      </c>
      <c r="N710" s="7">
        <v>1000</v>
      </c>
      <c r="O710" s="7">
        <v>1000</v>
      </c>
      <c r="P710">
        <v>1000</v>
      </c>
      <c r="Q710">
        <v>1000</v>
      </c>
      <c r="R710" s="7">
        <v>105</v>
      </c>
      <c r="S710" s="8">
        <v>104</v>
      </c>
      <c r="T710">
        <v>1027</v>
      </c>
      <c r="U710">
        <v>973</v>
      </c>
      <c r="V710" s="7">
        <v>1000</v>
      </c>
      <c r="W710" s="8">
        <v>1000</v>
      </c>
      <c r="X710" s="6">
        <v>1000</v>
      </c>
      <c r="Y710" s="8">
        <v>1000</v>
      </c>
      <c r="Z710" s="7">
        <v>1002</v>
      </c>
      <c r="AA710" s="7">
        <v>1000</v>
      </c>
      <c r="AB710" s="163">
        <f t="shared" si="200"/>
        <v>0</v>
      </c>
      <c r="AC710" s="164">
        <f t="shared" si="201"/>
        <v>0</v>
      </c>
      <c r="AD710" s="164">
        <f t="shared" si="202"/>
        <v>0</v>
      </c>
      <c r="AE710" s="164">
        <f t="shared" si="201"/>
        <v>0</v>
      </c>
      <c r="AF710" s="164">
        <f t="shared" si="203"/>
        <v>0.5</v>
      </c>
      <c r="AG710" s="164">
        <f t="shared" si="201"/>
        <v>0.5</v>
      </c>
      <c r="AH710" s="164">
        <f t="shared" si="204"/>
        <v>1</v>
      </c>
      <c r="AI710" s="164">
        <f t="shared" ref="AI710" si="219">(IF(1000-L710&lt;0,-1.5*(1000-L710),(1000-L710))+IF(1000-M710&lt;0,-1.5*(1000-M710),(1000-M710)))/2</f>
        <v>1.25</v>
      </c>
      <c r="AJ710" s="164">
        <f t="shared" si="205"/>
        <v>0</v>
      </c>
      <c r="AK710" s="164">
        <f t="shared" si="206"/>
        <v>0</v>
      </c>
      <c r="AL710" s="164">
        <f t="shared" si="207"/>
        <v>0</v>
      </c>
      <c r="AM710" s="164">
        <f t="shared" si="208"/>
        <v>0</v>
      </c>
      <c r="AN710" s="164">
        <f t="shared" si="209"/>
        <v>895.5</v>
      </c>
      <c r="AO710" s="164">
        <f t="shared" si="210"/>
        <v>895.5</v>
      </c>
      <c r="AP710" s="164">
        <f t="shared" si="211"/>
        <v>27</v>
      </c>
      <c r="AQ710" s="164">
        <f t="shared" si="212"/>
        <v>33.75</v>
      </c>
      <c r="AR710" s="164">
        <f t="shared" si="213"/>
        <v>0</v>
      </c>
      <c r="AS710" s="164">
        <f t="shared" si="214"/>
        <v>0</v>
      </c>
      <c r="AT710" s="164">
        <f t="shared" si="215"/>
        <v>0</v>
      </c>
      <c r="AU710" s="164">
        <f t="shared" si="216"/>
        <v>0</v>
      </c>
      <c r="AV710" s="164">
        <f t="shared" si="217"/>
        <v>1</v>
      </c>
      <c r="AW710" s="165">
        <f t="shared" si="218"/>
        <v>1.5</v>
      </c>
    </row>
    <row r="711" spans="1:49" x14ac:dyDescent="0.55000000000000004">
      <c r="A711" s="435"/>
      <c r="B711" s="78">
        <v>17</v>
      </c>
      <c r="C711" s="78">
        <v>6</v>
      </c>
      <c r="D711" s="361"/>
      <c r="E711" s="362"/>
      <c r="F711">
        <v>1000</v>
      </c>
      <c r="G711">
        <v>1000</v>
      </c>
      <c r="H711" s="6">
        <v>1000</v>
      </c>
      <c r="I711" s="8">
        <v>1000</v>
      </c>
      <c r="J711" s="7">
        <v>1000</v>
      </c>
      <c r="K711" s="7">
        <v>1000</v>
      </c>
      <c r="L711" s="6">
        <v>1000</v>
      </c>
      <c r="M711" s="8">
        <v>1000</v>
      </c>
      <c r="N711" s="7">
        <v>1000</v>
      </c>
      <c r="O711" s="7">
        <v>1000</v>
      </c>
      <c r="P711">
        <v>1000</v>
      </c>
      <c r="Q711">
        <v>1000</v>
      </c>
      <c r="R711" s="7">
        <v>125</v>
      </c>
      <c r="S711" s="8">
        <v>110</v>
      </c>
      <c r="T711">
        <v>752</v>
      </c>
      <c r="U711">
        <v>1248</v>
      </c>
      <c r="V711" s="7">
        <v>1000</v>
      </c>
      <c r="W711" s="8">
        <v>1000</v>
      </c>
      <c r="X711" s="6">
        <v>994</v>
      </c>
      <c r="Y711" s="8">
        <v>1006</v>
      </c>
      <c r="Z711" s="7">
        <v>1001</v>
      </c>
      <c r="AA711" s="7">
        <v>1001</v>
      </c>
      <c r="AB711" s="163">
        <f t="shared" ref="AB711:AB774" si="220">(ABS(F711-1000)+ABS(G711-1000))/2</f>
        <v>0</v>
      </c>
      <c r="AC711" s="164">
        <f t="shared" ref="AC711:AI774" si="221">(IF(1000-F711&lt;0,-1.5*(1000-F711),(1000-F711))+IF(1000-G711&lt;0,-1.5*(1000-G711),(1000-G711)))/2</f>
        <v>0</v>
      </c>
      <c r="AD711" s="164">
        <f t="shared" ref="AD711:AD774" si="222">(ABS(H711-1000)+ABS(I711-1000))/2</f>
        <v>0</v>
      </c>
      <c r="AE711" s="164">
        <f t="shared" si="221"/>
        <v>0</v>
      </c>
      <c r="AF711" s="164">
        <f t="shared" ref="AF711:AF774" si="223">(ABS(J711-1000)+ABS(K711-1000))/2</f>
        <v>0</v>
      </c>
      <c r="AG711" s="164">
        <f t="shared" si="221"/>
        <v>0</v>
      </c>
      <c r="AH711" s="164">
        <f t="shared" ref="AH711:AH774" si="224">(ABS(L711-1000)+ABS(M711-1000))/2</f>
        <v>0</v>
      </c>
      <c r="AI711" s="164">
        <f t="shared" si="221"/>
        <v>0</v>
      </c>
      <c r="AJ711" s="164">
        <f t="shared" ref="AJ711:AJ774" si="225">(ABS(N711-1000)+ABS(O711-1000))/2</f>
        <v>0</v>
      </c>
      <c r="AK711" s="164">
        <f t="shared" ref="AK711:AK774" si="226">(IF(1000-N711&lt;0,-1.5*(1000-N711),(1000-N711))+IF(1000-O711&lt;0,-1.5*(1000-O711),(1000-O711)))/2</f>
        <v>0</v>
      </c>
      <c r="AL711" s="164">
        <f t="shared" ref="AL711:AL774" si="227">(ABS(P711-1000)+ABS(Q711-1000))/2</f>
        <v>0</v>
      </c>
      <c r="AM711" s="164">
        <f t="shared" ref="AM711:AM774" si="228">(IF(1000-P711&lt;0,-1.5*(1000-P711),(1000-P711))+IF(1000-Q711&lt;0,-1.5*(1000-Q711),(1000-Q711)))/2</f>
        <v>0</v>
      </c>
      <c r="AN711" s="164">
        <f t="shared" ref="AN711:AN774" si="229">(ABS(R711-1000)+ABS(S711-1000))/2</f>
        <v>882.5</v>
      </c>
      <c r="AO711" s="164">
        <f t="shared" ref="AO711:AO774" si="230">(IF(1000-R711&lt;0,-1.5*(1000-R711),(1000-R711))+IF(1000-S711&lt;0,-1.5*(1000-S711),(1000-S711)))/2</f>
        <v>882.5</v>
      </c>
      <c r="AP711" s="164">
        <f t="shared" ref="AP711:AP774" si="231">(ABS(T711-1000)+ABS(U711-1000))/2</f>
        <v>248</v>
      </c>
      <c r="AQ711" s="164">
        <f t="shared" ref="AQ711:AQ774" si="232">(IF(1000-T711&lt;0,-1.5*(1000-T711),(1000-T711))+IF(1000-U711&lt;0,-1.5*(1000-U711),(1000-U711)))/2</f>
        <v>310</v>
      </c>
      <c r="AR711" s="164">
        <f t="shared" ref="AR711:AR774" si="233">(ABS(V711-1000)+ABS(W711-1000))/2</f>
        <v>0</v>
      </c>
      <c r="AS711" s="164">
        <f t="shared" ref="AS711:AS774" si="234">(IF(1000-V711&lt;0,-1.5*(1000-V711),(1000-V711))+IF(1000-W711&lt;0,-1.5*(1000-W711),(1000-W711)))/2</f>
        <v>0</v>
      </c>
      <c r="AT711" s="164">
        <f t="shared" ref="AT711:AT774" si="235">(ABS(X711-1000)+ABS(Y711-1000))/2</f>
        <v>6</v>
      </c>
      <c r="AU711" s="164">
        <f t="shared" ref="AU711:AU774" si="236">(IF(1000-X711&lt;0,-1.5*(1000-X711),(1000-X711))+IF(1000-Y711&lt;0,-1.5*(1000-Y711),(1000-Y711)))/2</f>
        <v>7.5</v>
      </c>
      <c r="AV711" s="164">
        <f t="shared" ref="AV711:AV774" si="237">(ABS(Z711-1000)+ABS(AA711-1000))/2</f>
        <v>1</v>
      </c>
      <c r="AW711" s="165">
        <f t="shared" ref="AW711:AW774" si="238">(IF(1000-Z711&lt;0,-1.5*(1000-Z711),(1000-Z711))+IF(1000-AA711&lt;0,-1.5*(1000-AA711),(1000-AA711)))/2</f>
        <v>1.5</v>
      </c>
    </row>
    <row r="712" spans="1:49" x14ac:dyDescent="0.55000000000000004">
      <c r="A712" s="435"/>
      <c r="B712" s="78">
        <v>17</v>
      </c>
      <c r="C712" s="78">
        <v>7</v>
      </c>
      <c r="D712" s="361"/>
      <c r="E712" s="362"/>
      <c r="F712">
        <v>1000</v>
      </c>
      <c r="G712">
        <v>1000</v>
      </c>
      <c r="H712" s="6">
        <v>1000</v>
      </c>
      <c r="I712" s="8">
        <v>1000</v>
      </c>
      <c r="J712" s="7">
        <v>1000</v>
      </c>
      <c r="K712" s="7">
        <v>1000</v>
      </c>
      <c r="L712" s="6">
        <v>1000</v>
      </c>
      <c r="M712" s="8">
        <v>1000</v>
      </c>
      <c r="N712" s="7">
        <v>1000</v>
      </c>
      <c r="O712" s="7">
        <v>999</v>
      </c>
      <c r="P712">
        <v>1000</v>
      </c>
      <c r="Q712">
        <v>1000</v>
      </c>
      <c r="R712" s="7">
        <v>108</v>
      </c>
      <c r="S712" s="8">
        <v>100</v>
      </c>
      <c r="T712">
        <v>751</v>
      </c>
      <c r="U712">
        <v>1249</v>
      </c>
      <c r="V712" s="7">
        <v>1000</v>
      </c>
      <c r="W712" s="8">
        <v>1000</v>
      </c>
      <c r="X712" s="6">
        <v>1000</v>
      </c>
      <c r="Y712" s="8">
        <v>1000</v>
      </c>
      <c r="Z712" s="7">
        <v>1002</v>
      </c>
      <c r="AA712" s="7">
        <v>1000</v>
      </c>
      <c r="AB712" s="163">
        <f t="shared" si="220"/>
        <v>0</v>
      </c>
      <c r="AC712" s="164">
        <f t="shared" si="221"/>
        <v>0</v>
      </c>
      <c r="AD712" s="164">
        <f t="shared" si="222"/>
        <v>0</v>
      </c>
      <c r="AE712" s="164">
        <f t="shared" si="221"/>
        <v>0</v>
      </c>
      <c r="AF712" s="164">
        <f t="shared" si="223"/>
        <v>0</v>
      </c>
      <c r="AG712" s="164">
        <f t="shared" si="221"/>
        <v>0</v>
      </c>
      <c r="AH712" s="164">
        <f t="shared" si="224"/>
        <v>0</v>
      </c>
      <c r="AI712" s="164">
        <f t="shared" si="221"/>
        <v>0</v>
      </c>
      <c r="AJ712" s="164">
        <f t="shared" si="225"/>
        <v>0.5</v>
      </c>
      <c r="AK712" s="164">
        <f t="shared" si="226"/>
        <v>0.5</v>
      </c>
      <c r="AL712" s="164">
        <f t="shared" si="227"/>
        <v>0</v>
      </c>
      <c r="AM712" s="164">
        <f t="shared" si="228"/>
        <v>0</v>
      </c>
      <c r="AN712" s="164">
        <f t="shared" si="229"/>
        <v>896</v>
      </c>
      <c r="AO712" s="164">
        <f t="shared" si="230"/>
        <v>896</v>
      </c>
      <c r="AP712" s="164">
        <f t="shared" si="231"/>
        <v>249</v>
      </c>
      <c r="AQ712" s="164">
        <f t="shared" si="232"/>
        <v>311.25</v>
      </c>
      <c r="AR712" s="164">
        <f t="shared" si="233"/>
        <v>0</v>
      </c>
      <c r="AS712" s="164">
        <f t="shared" si="234"/>
        <v>0</v>
      </c>
      <c r="AT712" s="164">
        <f t="shared" si="235"/>
        <v>0</v>
      </c>
      <c r="AU712" s="164">
        <f t="shared" si="236"/>
        <v>0</v>
      </c>
      <c r="AV712" s="164">
        <f t="shared" si="237"/>
        <v>1</v>
      </c>
      <c r="AW712" s="165">
        <f t="shared" si="238"/>
        <v>1.5</v>
      </c>
    </row>
    <row r="713" spans="1:49" x14ac:dyDescent="0.55000000000000004">
      <c r="A713" s="435"/>
      <c r="B713" s="78">
        <v>17</v>
      </c>
      <c r="C713" s="78">
        <v>8</v>
      </c>
      <c r="D713" s="361"/>
      <c r="E713" s="362"/>
      <c r="F713">
        <v>1000</v>
      </c>
      <c r="G713">
        <v>1000</v>
      </c>
      <c r="H713" s="6">
        <v>1000</v>
      </c>
      <c r="I713" s="8">
        <v>1000</v>
      </c>
      <c r="J713" s="7">
        <v>1000</v>
      </c>
      <c r="K713" s="7">
        <v>1000</v>
      </c>
      <c r="L713" s="6">
        <v>1000</v>
      </c>
      <c r="M713" s="8">
        <v>1000</v>
      </c>
      <c r="N713" s="7">
        <v>1000</v>
      </c>
      <c r="O713" s="7">
        <v>1000</v>
      </c>
      <c r="P713">
        <v>1000</v>
      </c>
      <c r="Q713">
        <v>1000</v>
      </c>
      <c r="R713" s="7">
        <v>115</v>
      </c>
      <c r="S713" s="8">
        <v>108</v>
      </c>
      <c r="T713">
        <v>757</v>
      </c>
      <c r="U713">
        <v>1243</v>
      </c>
      <c r="V713" s="7">
        <v>1000</v>
      </c>
      <c r="W713" s="8">
        <v>1000</v>
      </c>
      <c r="X713" s="6">
        <v>956</v>
      </c>
      <c r="Y713" s="8">
        <v>1044</v>
      </c>
      <c r="Z713" s="7">
        <v>1001</v>
      </c>
      <c r="AA713" s="7">
        <v>1001</v>
      </c>
      <c r="AB713" s="163">
        <f t="shared" si="220"/>
        <v>0</v>
      </c>
      <c r="AC713" s="164">
        <f t="shared" si="221"/>
        <v>0</v>
      </c>
      <c r="AD713" s="164">
        <f t="shared" si="222"/>
        <v>0</v>
      </c>
      <c r="AE713" s="164">
        <f t="shared" si="221"/>
        <v>0</v>
      </c>
      <c r="AF713" s="164">
        <f t="shared" si="223"/>
        <v>0</v>
      </c>
      <c r="AG713" s="164">
        <f t="shared" si="221"/>
        <v>0</v>
      </c>
      <c r="AH713" s="164">
        <f t="shared" si="224"/>
        <v>0</v>
      </c>
      <c r="AI713" s="164">
        <f t="shared" si="221"/>
        <v>0</v>
      </c>
      <c r="AJ713" s="164">
        <f t="shared" si="225"/>
        <v>0</v>
      </c>
      <c r="AK713" s="164">
        <f t="shared" si="226"/>
        <v>0</v>
      </c>
      <c r="AL713" s="164">
        <f t="shared" si="227"/>
        <v>0</v>
      </c>
      <c r="AM713" s="164">
        <f t="shared" si="228"/>
        <v>0</v>
      </c>
      <c r="AN713" s="164">
        <f t="shared" si="229"/>
        <v>888.5</v>
      </c>
      <c r="AO713" s="164">
        <f t="shared" si="230"/>
        <v>888.5</v>
      </c>
      <c r="AP713" s="164">
        <f t="shared" si="231"/>
        <v>243</v>
      </c>
      <c r="AQ713" s="164">
        <f t="shared" si="232"/>
        <v>303.75</v>
      </c>
      <c r="AR713" s="164">
        <f t="shared" si="233"/>
        <v>0</v>
      </c>
      <c r="AS713" s="164">
        <f t="shared" si="234"/>
        <v>0</v>
      </c>
      <c r="AT713" s="164">
        <f t="shared" si="235"/>
        <v>44</v>
      </c>
      <c r="AU713" s="164">
        <f t="shared" si="236"/>
        <v>55</v>
      </c>
      <c r="AV713" s="164">
        <f t="shared" si="237"/>
        <v>1</v>
      </c>
      <c r="AW713" s="165">
        <f t="shared" si="238"/>
        <v>1.5</v>
      </c>
    </row>
    <row r="714" spans="1:49" x14ac:dyDescent="0.55000000000000004">
      <c r="A714" s="435"/>
      <c r="B714" s="78">
        <v>17</v>
      </c>
      <c r="C714" s="78">
        <v>9</v>
      </c>
      <c r="D714" s="361"/>
      <c r="E714" s="362"/>
      <c r="F714">
        <v>1000</v>
      </c>
      <c r="G714">
        <v>1000</v>
      </c>
      <c r="H714" s="6">
        <v>1000</v>
      </c>
      <c r="I714" s="8">
        <v>1000</v>
      </c>
      <c r="J714" s="7">
        <v>1000</v>
      </c>
      <c r="K714" s="7">
        <v>1000</v>
      </c>
      <c r="L714" s="6">
        <v>1000</v>
      </c>
      <c r="M714" s="8">
        <v>1000</v>
      </c>
      <c r="N714" s="7">
        <v>1000</v>
      </c>
      <c r="O714" s="7">
        <v>1000</v>
      </c>
      <c r="P714">
        <v>1000</v>
      </c>
      <c r="Q714">
        <v>1000</v>
      </c>
      <c r="R714" s="7">
        <v>123</v>
      </c>
      <c r="S714" s="8">
        <v>111</v>
      </c>
      <c r="T714">
        <v>732</v>
      </c>
      <c r="U714">
        <v>1268</v>
      </c>
      <c r="V714" s="7">
        <v>1000</v>
      </c>
      <c r="W714" s="8">
        <v>1000</v>
      </c>
      <c r="X714" s="6">
        <v>1000</v>
      </c>
      <c r="Y714" s="8">
        <v>1000</v>
      </c>
      <c r="Z714" s="7">
        <v>1001</v>
      </c>
      <c r="AA714" s="7">
        <v>1001</v>
      </c>
      <c r="AB714" s="163">
        <f t="shared" si="220"/>
        <v>0</v>
      </c>
      <c r="AC714" s="164">
        <f t="shared" si="221"/>
        <v>0</v>
      </c>
      <c r="AD714" s="164">
        <f t="shared" si="222"/>
        <v>0</v>
      </c>
      <c r="AE714" s="164">
        <f t="shared" si="221"/>
        <v>0</v>
      </c>
      <c r="AF714" s="164">
        <f t="shared" si="223"/>
        <v>0</v>
      </c>
      <c r="AG714" s="164">
        <f t="shared" si="221"/>
        <v>0</v>
      </c>
      <c r="AH714" s="164">
        <f t="shared" si="224"/>
        <v>0</v>
      </c>
      <c r="AI714" s="164">
        <f t="shared" si="221"/>
        <v>0</v>
      </c>
      <c r="AJ714" s="164">
        <f t="shared" si="225"/>
        <v>0</v>
      </c>
      <c r="AK714" s="164">
        <f t="shared" si="226"/>
        <v>0</v>
      </c>
      <c r="AL714" s="164">
        <f t="shared" si="227"/>
        <v>0</v>
      </c>
      <c r="AM714" s="164">
        <f t="shared" si="228"/>
        <v>0</v>
      </c>
      <c r="AN714" s="164">
        <f t="shared" si="229"/>
        <v>883</v>
      </c>
      <c r="AO714" s="164">
        <f t="shared" si="230"/>
        <v>883</v>
      </c>
      <c r="AP714" s="164">
        <f t="shared" si="231"/>
        <v>268</v>
      </c>
      <c r="AQ714" s="164">
        <f t="shared" si="232"/>
        <v>335</v>
      </c>
      <c r="AR714" s="164">
        <f t="shared" si="233"/>
        <v>0</v>
      </c>
      <c r="AS714" s="164">
        <f t="shared" si="234"/>
        <v>0</v>
      </c>
      <c r="AT714" s="164">
        <f t="shared" si="235"/>
        <v>0</v>
      </c>
      <c r="AU714" s="164">
        <f t="shared" si="236"/>
        <v>0</v>
      </c>
      <c r="AV714" s="164">
        <f t="shared" si="237"/>
        <v>1</v>
      </c>
      <c r="AW714" s="165">
        <f t="shared" si="238"/>
        <v>1.5</v>
      </c>
    </row>
    <row r="715" spans="1:49" x14ac:dyDescent="0.55000000000000004">
      <c r="A715" s="435"/>
      <c r="B715" s="78">
        <v>10</v>
      </c>
      <c r="C715" s="78">
        <v>17</v>
      </c>
      <c r="D715" s="361"/>
      <c r="E715" s="362"/>
      <c r="F715">
        <v>999</v>
      </c>
      <c r="G715">
        <v>992</v>
      </c>
      <c r="H715" s="6">
        <v>1000</v>
      </c>
      <c r="I715" s="8">
        <v>1000</v>
      </c>
      <c r="J715" s="7">
        <v>987</v>
      </c>
      <c r="K715" s="7">
        <v>989</v>
      </c>
      <c r="L715" s="6">
        <v>999</v>
      </c>
      <c r="M715" s="8">
        <v>1001</v>
      </c>
      <c r="N715" s="7">
        <v>972</v>
      </c>
      <c r="O715" s="7">
        <v>965</v>
      </c>
      <c r="P715">
        <v>1005</v>
      </c>
      <c r="Q715">
        <v>995</v>
      </c>
      <c r="R715" s="7">
        <v>110</v>
      </c>
      <c r="S715" s="8">
        <v>121</v>
      </c>
      <c r="T715">
        <v>1224</v>
      </c>
      <c r="U715">
        <v>776</v>
      </c>
      <c r="V715" s="7">
        <v>1000</v>
      </c>
      <c r="W715" s="8">
        <v>1000</v>
      </c>
      <c r="X715" s="6">
        <v>937</v>
      </c>
      <c r="Y715" s="8">
        <v>1063</v>
      </c>
      <c r="Z715" s="7">
        <v>1008</v>
      </c>
      <c r="AA715" s="7">
        <v>994</v>
      </c>
      <c r="AB715" s="163">
        <f t="shared" si="220"/>
        <v>4.5</v>
      </c>
      <c r="AC715" s="164">
        <f t="shared" si="221"/>
        <v>4.5</v>
      </c>
      <c r="AD715" s="164">
        <f t="shared" si="222"/>
        <v>0</v>
      </c>
      <c r="AE715" s="164">
        <f t="shared" si="221"/>
        <v>0</v>
      </c>
      <c r="AF715" s="164">
        <f t="shared" si="223"/>
        <v>12</v>
      </c>
      <c r="AG715" s="164">
        <f t="shared" si="221"/>
        <v>12</v>
      </c>
      <c r="AH715" s="164">
        <f t="shared" si="224"/>
        <v>1</v>
      </c>
      <c r="AI715" s="164">
        <f t="shared" si="221"/>
        <v>1.25</v>
      </c>
      <c r="AJ715" s="164">
        <f t="shared" si="225"/>
        <v>31.5</v>
      </c>
      <c r="AK715" s="164">
        <f t="shared" si="226"/>
        <v>31.5</v>
      </c>
      <c r="AL715" s="164">
        <f t="shared" si="227"/>
        <v>5</v>
      </c>
      <c r="AM715" s="164">
        <f t="shared" si="228"/>
        <v>6.25</v>
      </c>
      <c r="AN715" s="164">
        <f t="shared" si="229"/>
        <v>884.5</v>
      </c>
      <c r="AO715" s="164">
        <f t="shared" si="230"/>
        <v>884.5</v>
      </c>
      <c r="AP715" s="164">
        <f t="shared" si="231"/>
        <v>224</v>
      </c>
      <c r="AQ715" s="164">
        <f t="shared" si="232"/>
        <v>280</v>
      </c>
      <c r="AR715" s="164">
        <f t="shared" si="233"/>
        <v>0</v>
      </c>
      <c r="AS715" s="164">
        <f t="shared" si="234"/>
        <v>0</v>
      </c>
      <c r="AT715" s="164">
        <f t="shared" si="235"/>
        <v>63</v>
      </c>
      <c r="AU715" s="164">
        <f t="shared" si="236"/>
        <v>78.75</v>
      </c>
      <c r="AV715" s="164">
        <f t="shared" si="237"/>
        <v>7</v>
      </c>
      <c r="AW715" s="165">
        <f t="shared" si="238"/>
        <v>9</v>
      </c>
    </row>
    <row r="716" spans="1:49" x14ac:dyDescent="0.55000000000000004">
      <c r="A716" s="435"/>
      <c r="B716" s="78">
        <v>11</v>
      </c>
      <c r="C716" s="78">
        <v>17</v>
      </c>
      <c r="D716" s="361"/>
      <c r="E716" s="362"/>
      <c r="F716">
        <v>999</v>
      </c>
      <c r="G716">
        <v>1000</v>
      </c>
      <c r="H716" s="6">
        <v>1000</v>
      </c>
      <c r="I716" s="8">
        <v>1000</v>
      </c>
      <c r="J716" s="7">
        <v>1000</v>
      </c>
      <c r="K716" s="7">
        <v>1000</v>
      </c>
      <c r="L716" s="6">
        <v>1000</v>
      </c>
      <c r="M716" s="8">
        <v>1000</v>
      </c>
      <c r="N716" s="7">
        <v>1000</v>
      </c>
      <c r="O716" s="7">
        <v>999</v>
      </c>
      <c r="P716">
        <v>1000</v>
      </c>
      <c r="Q716">
        <v>1000</v>
      </c>
      <c r="R716" s="7">
        <v>103</v>
      </c>
      <c r="S716" s="8">
        <v>110</v>
      </c>
      <c r="T716">
        <v>1239</v>
      </c>
      <c r="U716">
        <v>761</v>
      </c>
      <c r="V716" s="7">
        <v>1000</v>
      </c>
      <c r="W716" s="8">
        <v>1000</v>
      </c>
      <c r="X716" s="6">
        <v>1002</v>
      </c>
      <c r="Y716" s="8">
        <v>998</v>
      </c>
      <c r="Z716" s="7">
        <v>1000</v>
      </c>
      <c r="AA716" s="7">
        <v>1002</v>
      </c>
      <c r="AB716" s="163">
        <f t="shared" si="220"/>
        <v>0.5</v>
      </c>
      <c r="AC716" s="164">
        <f t="shared" si="221"/>
        <v>0.5</v>
      </c>
      <c r="AD716" s="164">
        <f t="shared" si="222"/>
        <v>0</v>
      </c>
      <c r="AE716" s="164">
        <f t="shared" si="221"/>
        <v>0</v>
      </c>
      <c r="AF716" s="164">
        <f t="shared" si="223"/>
        <v>0</v>
      </c>
      <c r="AG716" s="164">
        <f t="shared" si="221"/>
        <v>0</v>
      </c>
      <c r="AH716" s="164">
        <f t="shared" si="224"/>
        <v>0</v>
      </c>
      <c r="AI716" s="164">
        <f t="shared" si="221"/>
        <v>0</v>
      </c>
      <c r="AJ716" s="164">
        <f t="shared" si="225"/>
        <v>0.5</v>
      </c>
      <c r="AK716" s="164">
        <f t="shared" si="226"/>
        <v>0.5</v>
      </c>
      <c r="AL716" s="164">
        <f t="shared" si="227"/>
        <v>0</v>
      </c>
      <c r="AM716" s="164">
        <f t="shared" si="228"/>
        <v>0</v>
      </c>
      <c r="AN716" s="164">
        <f t="shared" si="229"/>
        <v>893.5</v>
      </c>
      <c r="AO716" s="164">
        <f t="shared" si="230"/>
        <v>893.5</v>
      </c>
      <c r="AP716" s="164">
        <f t="shared" si="231"/>
        <v>239</v>
      </c>
      <c r="AQ716" s="164">
        <f t="shared" si="232"/>
        <v>298.75</v>
      </c>
      <c r="AR716" s="164">
        <f t="shared" si="233"/>
        <v>0</v>
      </c>
      <c r="AS716" s="164">
        <f t="shared" si="234"/>
        <v>0</v>
      </c>
      <c r="AT716" s="164">
        <f t="shared" si="235"/>
        <v>2</v>
      </c>
      <c r="AU716" s="164">
        <f t="shared" si="236"/>
        <v>2.5</v>
      </c>
      <c r="AV716" s="164">
        <f t="shared" si="237"/>
        <v>1</v>
      </c>
      <c r="AW716" s="165">
        <f t="shared" si="238"/>
        <v>1.5</v>
      </c>
    </row>
    <row r="717" spans="1:49" x14ac:dyDescent="0.55000000000000004">
      <c r="A717" s="435"/>
      <c r="B717" s="78">
        <v>12</v>
      </c>
      <c r="C717" s="78">
        <v>17</v>
      </c>
      <c r="D717" s="361"/>
      <c r="E717" s="362"/>
      <c r="F717">
        <v>1001</v>
      </c>
      <c r="G717">
        <v>999</v>
      </c>
      <c r="H717" s="6">
        <v>1001</v>
      </c>
      <c r="I717" s="8">
        <v>999</v>
      </c>
      <c r="J717" s="7">
        <v>1000</v>
      </c>
      <c r="K717" s="7">
        <v>1000</v>
      </c>
      <c r="L717" s="6">
        <v>1000</v>
      </c>
      <c r="M717" s="8">
        <v>1000</v>
      </c>
      <c r="N717" s="7">
        <v>999</v>
      </c>
      <c r="O717" s="7">
        <v>1000</v>
      </c>
      <c r="P717">
        <v>1001</v>
      </c>
      <c r="Q717">
        <v>999</v>
      </c>
      <c r="R717" s="7">
        <v>112</v>
      </c>
      <c r="S717" s="8">
        <v>98</v>
      </c>
      <c r="T717">
        <v>1238</v>
      </c>
      <c r="U717">
        <v>762</v>
      </c>
      <c r="V717" s="7">
        <v>1000</v>
      </c>
      <c r="W717" s="8">
        <v>1000</v>
      </c>
      <c r="X717" s="6">
        <v>1000</v>
      </c>
      <c r="Y717" s="8">
        <v>1000</v>
      </c>
      <c r="Z717" s="7">
        <v>1003</v>
      </c>
      <c r="AA717" s="7">
        <v>999</v>
      </c>
      <c r="AB717" s="163">
        <f t="shared" si="220"/>
        <v>1</v>
      </c>
      <c r="AC717" s="164">
        <f t="shared" si="221"/>
        <v>1.25</v>
      </c>
      <c r="AD717" s="164">
        <f t="shared" si="222"/>
        <v>1</v>
      </c>
      <c r="AE717" s="164">
        <f t="shared" si="221"/>
        <v>1.25</v>
      </c>
      <c r="AF717" s="164">
        <f t="shared" si="223"/>
        <v>0</v>
      </c>
      <c r="AG717" s="164">
        <f t="shared" si="221"/>
        <v>0</v>
      </c>
      <c r="AH717" s="164">
        <f t="shared" si="224"/>
        <v>0</v>
      </c>
      <c r="AI717" s="164">
        <f t="shared" si="221"/>
        <v>0</v>
      </c>
      <c r="AJ717" s="164">
        <f t="shared" si="225"/>
        <v>0.5</v>
      </c>
      <c r="AK717" s="164">
        <f t="shared" si="226"/>
        <v>0.5</v>
      </c>
      <c r="AL717" s="164">
        <f t="shared" si="227"/>
        <v>1</v>
      </c>
      <c r="AM717" s="164">
        <f t="shared" si="228"/>
        <v>1.25</v>
      </c>
      <c r="AN717" s="164">
        <f t="shared" si="229"/>
        <v>895</v>
      </c>
      <c r="AO717" s="164">
        <f t="shared" si="230"/>
        <v>895</v>
      </c>
      <c r="AP717" s="164">
        <f t="shared" si="231"/>
        <v>238</v>
      </c>
      <c r="AQ717" s="164">
        <f t="shared" si="232"/>
        <v>297.5</v>
      </c>
      <c r="AR717" s="164">
        <f t="shared" si="233"/>
        <v>0</v>
      </c>
      <c r="AS717" s="164">
        <f t="shared" si="234"/>
        <v>0</v>
      </c>
      <c r="AT717" s="164">
        <f t="shared" si="235"/>
        <v>0</v>
      </c>
      <c r="AU717" s="164">
        <f t="shared" si="236"/>
        <v>0</v>
      </c>
      <c r="AV717" s="164">
        <f t="shared" si="237"/>
        <v>2</v>
      </c>
      <c r="AW717" s="165">
        <f t="shared" si="238"/>
        <v>2.75</v>
      </c>
    </row>
    <row r="718" spans="1:49" x14ac:dyDescent="0.55000000000000004">
      <c r="A718" s="435"/>
      <c r="B718" s="78">
        <v>13</v>
      </c>
      <c r="C718" s="78">
        <v>17</v>
      </c>
      <c r="D718" s="361"/>
      <c r="E718" s="362"/>
      <c r="F718">
        <v>1000</v>
      </c>
      <c r="G718">
        <v>1000</v>
      </c>
      <c r="H718" s="6">
        <v>1000</v>
      </c>
      <c r="I718" s="8">
        <v>1000</v>
      </c>
      <c r="J718" s="7">
        <v>1000</v>
      </c>
      <c r="K718" s="7">
        <v>1000</v>
      </c>
      <c r="L718" s="6">
        <v>1000</v>
      </c>
      <c r="M718" s="8">
        <v>1000</v>
      </c>
      <c r="N718" s="7">
        <v>1000</v>
      </c>
      <c r="O718" s="7">
        <v>1000</v>
      </c>
      <c r="P718">
        <v>1000</v>
      </c>
      <c r="Q718">
        <v>1000</v>
      </c>
      <c r="R718" s="7">
        <v>113</v>
      </c>
      <c r="S718" s="8">
        <v>95</v>
      </c>
      <c r="T718">
        <v>1281</v>
      </c>
      <c r="U718">
        <v>719</v>
      </c>
      <c r="V718" s="7">
        <v>1000</v>
      </c>
      <c r="W718" s="8">
        <v>1000</v>
      </c>
      <c r="X718" s="6">
        <v>995</v>
      </c>
      <c r="Y718" s="8">
        <v>1005</v>
      </c>
      <c r="Z718" s="7">
        <v>1001</v>
      </c>
      <c r="AA718" s="7">
        <v>1001</v>
      </c>
      <c r="AB718" s="163">
        <f t="shared" si="220"/>
        <v>0</v>
      </c>
      <c r="AC718" s="164">
        <f t="shared" si="221"/>
        <v>0</v>
      </c>
      <c r="AD718" s="164">
        <f t="shared" si="222"/>
        <v>0</v>
      </c>
      <c r="AE718" s="164">
        <f t="shared" si="221"/>
        <v>0</v>
      </c>
      <c r="AF718" s="164">
        <f t="shared" si="223"/>
        <v>0</v>
      </c>
      <c r="AG718" s="164">
        <f t="shared" si="221"/>
        <v>0</v>
      </c>
      <c r="AH718" s="164">
        <f t="shared" si="224"/>
        <v>0</v>
      </c>
      <c r="AI718" s="164">
        <f t="shared" si="221"/>
        <v>0</v>
      </c>
      <c r="AJ718" s="164">
        <f t="shared" si="225"/>
        <v>0</v>
      </c>
      <c r="AK718" s="164">
        <f t="shared" si="226"/>
        <v>0</v>
      </c>
      <c r="AL718" s="164">
        <f t="shared" si="227"/>
        <v>0</v>
      </c>
      <c r="AM718" s="164">
        <f t="shared" si="228"/>
        <v>0</v>
      </c>
      <c r="AN718" s="164">
        <f t="shared" si="229"/>
        <v>896</v>
      </c>
      <c r="AO718" s="164">
        <f t="shared" si="230"/>
        <v>896</v>
      </c>
      <c r="AP718" s="164">
        <f t="shared" si="231"/>
        <v>281</v>
      </c>
      <c r="AQ718" s="164">
        <f t="shared" si="232"/>
        <v>351.25</v>
      </c>
      <c r="AR718" s="164">
        <f t="shared" si="233"/>
        <v>0</v>
      </c>
      <c r="AS718" s="164">
        <f t="shared" si="234"/>
        <v>0</v>
      </c>
      <c r="AT718" s="164">
        <f t="shared" si="235"/>
        <v>5</v>
      </c>
      <c r="AU718" s="164">
        <f t="shared" si="236"/>
        <v>6.25</v>
      </c>
      <c r="AV718" s="164">
        <f t="shared" si="237"/>
        <v>1</v>
      </c>
      <c r="AW718" s="165">
        <f t="shared" si="238"/>
        <v>1.5</v>
      </c>
    </row>
    <row r="719" spans="1:49" x14ac:dyDescent="0.55000000000000004">
      <c r="A719" s="435"/>
      <c r="B719" s="78">
        <v>14</v>
      </c>
      <c r="C719" s="78">
        <v>17</v>
      </c>
      <c r="D719" s="361"/>
      <c r="E719" s="362"/>
      <c r="F719">
        <v>1000</v>
      </c>
      <c r="G719">
        <v>1000</v>
      </c>
      <c r="H719" s="6">
        <v>999</v>
      </c>
      <c r="I719" s="8">
        <v>1001</v>
      </c>
      <c r="J719" s="7">
        <v>999</v>
      </c>
      <c r="K719" s="7">
        <v>1000</v>
      </c>
      <c r="L719" s="6">
        <v>999</v>
      </c>
      <c r="M719" s="8">
        <v>1001</v>
      </c>
      <c r="N719" s="7">
        <v>1001</v>
      </c>
      <c r="O719" s="7">
        <v>999</v>
      </c>
      <c r="P719">
        <v>999</v>
      </c>
      <c r="Q719">
        <v>1001</v>
      </c>
      <c r="R719" s="7">
        <v>112</v>
      </c>
      <c r="S719" s="8">
        <v>93</v>
      </c>
      <c r="T719">
        <v>1256</v>
      </c>
      <c r="U719">
        <v>744</v>
      </c>
      <c r="V719" s="7">
        <v>1000</v>
      </c>
      <c r="W719" s="8">
        <v>1000</v>
      </c>
      <c r="X719" s="6">
        <v>993</v>
      </c>
      <c r="Y719" s="8">
        <v>1007</v>
      </c>
      <c r="Z719" s="7">
        <v>1002</v>
      </c>
      <c r="AA719" s="7">
        <v>1000</v>
      </c>
      <c r="AB719" s="163">
        <f t="shared" si="220"/>
        <v>0</v>
      </c>
      <c r="AC719" s="164">
        <f t="shared" si="221"/>
        <v>0</v>
      </c>
      <c r="AD719" s="164">
        <f t="shared" si="222"/>
        <v>1</v>
      </c>
      <c r="AE719" s="164">
        <f t="shared" si="221"/>
        <v>1.25</v>
      </c>
      <c r="AF719" s="164">
        <f t="shared" si="223"/>
        <v>0.5</v>
      </c>
      <c r="AG719" s="164">
        <f t="shared" si="221"/>
        <v>0.5</v>
      </c>
      <c r="AH719" s="164">
        <f t="shared" si="224"/>
        <v>1</v>
      </c>
      <c r="AI719" s="164">
        <f t="shared" si="221"/>
        <v>1.25</v>
      </c>
      <c r="AJ719" s="164">
        <f t="shared" si="225"/>
        <v>1</v>
      </c>
      <c r="AK719" s="164">
        <f t="shared" si="226"/>
        <v>1.25</v>
      </c>
      <c r="AL719" s="164">
        <f t="shared" si="227"/>
        <v>1</v>
      </c>
      <c r="AM719" s="164">
        <f t="shared" si="228"/>
        <v>1.25</v>
      </c>
      <c r="AN719" s="164">
        <f t="shared" si="229"/>
        <v>897.5</v>
      </c>
      <c r="AO719" s="164">
        <f t="shared" si="230"/>
        <v>897.5</v>
      </c>
      <c r="AP719" s="164">
        <f t="shared" si="231"/>
        <v>256</v>
      </c>
      <c r="AQ719" s="164">
        <f t="shared" si="232"/>
        <v>320</v>
      </c>
      <c r="AR719" s="164">
        <f t="shared" si="233"/>
        <v>0</v>
      </c>
      <c r="AS719" s="164">
        <f t="shared" si="234"/>
        <v>0</v>
      </c>
      <c r="AT719" s="164">
        <f t="shared" si="235"/>
        <v>7</v>
      </c>
      <c r="AU719" s="164">
        <f t="shared" si="236"/>
        <v>8.75</v>
      </c>
      <c r="AV719" s="164">
        <f t="shared" si="237"/>
        <v>1</v>
      </c>
      <c r="AW719" s="165">
        <f t="shared" si="238"/>
        <v>1.5</v>
      </c>
    </row>
    <row r="720" spans="1:49" x14ac:dyDescent="0.55000000000000004">
      <c r="A720" s="435"/>
      <c r="B720" s="78">
        <v>15</v>
      </c>
      <c r="C720" s="78">
        <v>17</v>
      </c>
      <c r="D720" s="361"/>
      <c r="E720" s="362"/>
      <c r="F720">
        <v>999</v>
      </c>
      <c r="G720">
        <v>1000</v>
      </c>
      <c r="H720" s="6">
        <v>1000</v>
      </c>
      <c r="I720" s="8">
        <v>1000</v>
      </c>
      <c r="J720" s="7">
        <v>1002</v>
      </c>
      <c r="K720" s="7">
        <v>986</v>
      </c>
      <c r="L720" s="6">
        <v>1009</v>
      </c>
      <c r="M720" s="8">
        <v>991</v>
      </c>
      <c r="N720" s="7">
        <v>987</v>
      </c>
      <c r="O720" s="7">
        <v>977</v>
      </c>
      <c r="P720">
        <v>1002</v>
      </c>
      <c r="Q720">
        <v>998</v>
      </c>
      <c r="R720" s="7">
        <v>88</v>
      </c>
      <c r="S720" s="8">
        <v>92</v>
      </c>
      <c r="T720">
        <v>1230</v>
      </c>
      <c r="U720">
        <v>770</v>
      </c>
      <c r="V720" s="7">
        <v>1001</v>
      </c>
      <c r="W720" s="8">
        <v>999</v>
      </c>
      <c r="X720" s="6">
        <v>1000</v>
      </c>
      <c r="Y720" s="8">
        <v>1000</v>
      </c>
      <c r="Z720" s="7">
        <v>999</v>
      </c>
      <c r="AA720" s="7">
        <v>1003</v>
      </c>
      <c r="AB720" s="163">
        <f t="shared" si="220"/>
        <v>0.5</v>
      </c>
      <c r="AC720" s="164">
        <f t="shared" si="221"/>
        <v>0.5</v>
      </c>
      <c r="AD720" s="164">
        <f t="shared" si="222"/>
        <v>0</v>
      </c>
      <c r="AE720" s="164">
        <f t="shared" si="221"/>
        <v>0</v>
      </c>
      <c r="AF720" s="164">
        <f t="shared" si="223"/>
        <v>8</v>
      </c>
      <c r="AG720" s="164">
        <f t="shared" si="221"/>
        <v>8.5</v>
      </c>
      <c r="AH720" s="164">
        <f t="shared" si="224"/>
        <v>9</v>
      </c>
      <c r="AI720" s="164">
        <f t="shared" si="221"/>
        <v>11.25</v>
      </c>
      <c r="AJ720" s="164">
        <f t="shared" si="225"/>
        <v>18</v>
      </c>
      <c r="AK720" s="164">
        <f t="shared" si="226"/>
        <v>18</v>
      </c>
      <c r="AL720" s="164">
        <f t="shared" si="227"/>
        <v>2</v>
      </c>
      <c r="AM720" s="164">
        <f t="shared" si="228"/>
        <v>2.5</v>
      </c>
      <c r="AN720" s="164">
        <f t="shared" si="229"/>
        <v>910</v>
      </c>
      <c r="AO720" s="164">
        <f t="shared" si="230"/>
        <v>910</v>
      </c>
      <c r="AP720" s="164">
        <f t="shared" si="231"/>
        <v>230</v>
      </c>
      <c r="AQ720" s="164">
        <f t="shared" si="232"/>
        <v>287.5</v>
      </c>
      <c r="AR720" s="164">
        <f t="shared" si="233"/>
        <v>1</v>
      </c>
      <c r="AS720" s="164">
        <f t="shared" si="234"/>
        <v>1.25</v>
      </c>
      <c r="AT720" s="164">
        <f t="shared" si="235"/>
        <v>0</v>
      </c>
      <c r="AU720" s="164">
        <f t="shared" si="236"/>
        <v>0</v>
      </c>
      <c r="AV720" s="164">
        <f t="shared" si="237"/>
        <v>2</v>
      </c>
      <c r="AW720" s="165">
        <f t="shared" si="238"/>
        <v>2.75</v>
      </c>
    </row>
    <row r="721" spans="1:49" x14ac:dyDescent="0.55000000000000004">
      <c r="A721" s="435"/>
      <c r="B721" s="78">
        <v>16</v>
      </c>
      <c r="C721" s="78">
        <v>17</v>
      </c>
      <c r="D721" s="361"/>
      <c r="E721" s="362"/>
      <c r="F721">
        <v>1000</v>
      </c>
      <c r="G721">
        <v>1000</v>
      </c>
      <c r="H721" s="6">
        <v>1000</v>
      </c>
      <c r="I721" s="8">
        <v>1000</v>
      </c>
      <c r="J721" s="7">
        <v>1000</v>
      </c>
      <c r="K721" s="7">
        <v>1000</v>
      </c>
      <c r="L721" s="6">
        <v>1000</v>
      </c>
      <c r="M721" s="8">
        <v>1000</v>
      </c>
      <c r="N721" s="7">
        <v>1000</v>
      </c>
      <c r="O721" s="7">
        <v>1000</v>
      </c>
      <c r="P721">
        <v>1000</v>
      </c>
      <c r="Q721">
        <v>1000</v>
      </c>
      <c r="R721" s="7">
        <v>100</v>
      </c>
      <c r="S721" s="8">
        <v>120</v>
      </c>
      <c r="T721">
        <v>1235</v>
      </c>
      <c r="U721">
        <v>765</v>
      </c>
      <c r="V721" s="7">
        <v>1000</v>
      </c>
      <c r="W721" s="8">
        <v>1000</v>
      </c>
      <c r="X721" s="6">
        <v>1000</v>
      </c>
      <c r="Y721" s="8">
        <v>1000</v>
      </c>
      <c r="Z721" s="7">
        <v>1001</v>
      </c>
      <c r="AA721" s="7">
        <v>1001</v>
      </c>
      <c r="AB721" s="163">
        <f t="shared" si="220"/>
        <v>0</v>
      </c>
      <c r="AC721" s="164">
        <f t="shared" si="221"/>
        <v>0</v>
      </c>
      <c r="AD721" s="164">
        <f t="shared" si="222"/>
        <v>0</v>
      </c>
      <c r="AE721" s="164">
        <f t="shared" si="221"/>
        <v>0</v>
      </c>
      <c r="AF721" s="164">
        <f t="shared" si="223"/>
        <v>0</v>
      </c>
      <c r="AG721" s="164">
        <f t="shared" si="221"/>
        <v>0</v>
      </c>
      <c r="AH721" s="164">
        <f t="shared" si="224"/>
        <v>0</v>
      </c>
      <c r="AI721" s="164">
        <f t="shared" si="221"/>
        <v>0</v>
      </c>
      <c r="AJ721" s="164">
        <f t="shared" si="225"/>
        <v>0</v>
      </c>
      <c r="AK721" s="164">
        <f t="shared" si="226"/>
        <v>0</v>
      </c>
      <c r="AL721" s="164">
        <f t="shared" si="227"/>
        <v>0</v>
      </c>
      <c r="AM721" s="164">
        <f t="shared" si="228"/>
        <v>0</v>
      </c>
      <c r="AN721" s="164">
        <f t="shared" si="229"/>
        <v>890</v>
      </c>
      <c r="AO721" s="164">
        <f t="shared" si="230"/>
        <v>890</v>
      </c>
      <c r="AP721" s="164">
        <f t="shared" si="231"/>
        <v>235</v>
      </c>
      <c r="AQ721" s="164">
        <f t="shared" si="232"/>
        <v>293.75</v>
      </c>
      <c r="AR721" s="164">
        <f t="shared" si="233"/>
        <v>0</v>
      </c>
      <c r="AS721" s="164">
        <f t="shared" si="234"/>
        <v>0</v>
      </c>
      <c r="AT721" s="164">
        <f t="shared" si="235"/>
        <v>0</v>
      </c>
      <c r="AU721" s="164">
        <f t="shared" si="236"/>
        <v>0</v>
      </c>
      <c r="AV721" s="164">
        <f t="shared" si="237"/>
        <v>1</v>
      </c>
      <c r="AW721" s="165">
        <f t="shared" si="238"/>
        <v>1.5</v>
      </c>
    </row>
    <row r="722" spans="1:49" x14ac:dyDescent="0.55000000000000004">
      <c r="A722" s="435"/>
      <c r="B722" s="78">
        <v>1</v>
      </c>
      <c r="C722" s="78">
        <v>18</v>
      </c>
      <c r="D722" s="361"/>
      <c r="E722" s="362"/>
      <c r="F722">
        <v>998</v>
      </c>
      <c r="G722">
        <v>1002</v>
      </c>
      <c r="H722" s="6">
        <v>998</v>
      </c>
      <c r="I722" s="8">
        <v>1002</v>
      </c>
      <c r="J722" s="7">
        <v>1000</v>
      </c>
      <c r="K722" s="7">
        <v>1000</v>
      </c>
      <c r="L722" s="6">
        <v>1000</v>
      </c>
      <c r="M722" s="8">
        <v>1000</v>
      </c>
      <c r="N722" s="7">
        <v>1000</v>
      </c>
      <c r="O722" s="7">
        <v>1000</v>
      </c>
      <c r="P722">
        <v>1000</v>
      </c>
      <c r="Q722">
        <v>1000</v>
      </c>
      <c r="R722" s="7">
        <v>116</v>
      </c>
      <c r="S722" s="8">
        <v>127</v>
      </c>
      <c r="T722">
        <v>776</v>
      </c>
      <c r="U722">
        <v>1224</v>
      </c>
      <c r="V722" s="7">
        <v>1000</v>
      </c>
      <c r="W722" s="8">
        <v>1000</v>
      </c>
      <c r="X722" s="6">
        <v>1000</v>
      </c>
      <c r="Y722" s="8">
        <v>1000</v>
      </c>
      <c r="Z722" s="7">
        <v>1002</v>
      </c>
      <c r="AA722" s="7">
        <v>1000</v>
      </c>
      <c r="AB722" s="163">
        <f t="shared" si="220"/>
        <v>2</v>
      </c>
      <c r="AC722" s="164">
        <f t="shared" si="221"/>
        <v>2.5</v>
      </c>
      <c r="AD722" s="164">
        <f t="shared" si="222"/>
        <v>2</v>
      </c>
      <c r="AE722" s="164">
        <f t="shared" si="221"/>
        <v>2.5</v>
      </c>
      <c r="AF722" s="164">
        <f t="shared" si="223"/>
        <v>0</v>
      </c>
      <c r="AG722" s="164">
        <f t="shared" si="221"/>
        <v>0</v>
      </c>
      <c r="AH722" s="164">
        <f t="shared" si="224"/>
        <v>0</v>
      </c>
      <c r="AI722" s="164">
        <f t="shared" si="221"/>
        <v>0</v>
      </c>
      <c r="AJ722" s="164">
        <f t="shared" si="225"/>
        <v>0</v>
      </c>
      <c r="AK722" s="164">
        <f t="shared" si="226"/>
        <v>0</v>
      </c>
      <c r="AL722" s="164">
        <f t="shared" si="227"/>
        <v>0</v>
      </c>
      <c r="AM722" s="164">
        <f t="shared" si="228"/>
        <v>0</v>
      </c>
      <c r="AN722" s="164">
        <f t="shared" si="229"/>
        <v>878.5</v>
      </c>
      <c r="AO722" s="164">
        <f t="shared" si="230"/>
        <v>878.5</v>
      </c>
      <c r="AP722" s="164">
        <f t="shared" si="231"/>
        <v>224</v>
      </c>
      <c r="AQ722" s="164">
        <f t="shared" si="232"/>
        <v>280</v>
      </c>
      <c r="AR722" s="164">
        <f t="shared" si="233"/>
        <v>0</v>
      </c>
      <c r="AS722" s="164">
        <f t="shared" si="234"/>
        <v>0</v>
      </c>
      <c r="AT722" s="164">
        <f t="shared" si="235"/>
        <v>0</v>
      </c>
      <c r="AU722" s="164">
        <f t="shared" si="236"/>
        <v>0</v>
      </c>
      <c r="AV722" s="164">
        <f t="shared" si="237"/>
        <v>1</v>
      </c>
      <c r="AW722" s="165">
        <f t="shared" si="238"/>
        <v>1.5</v>
      </c>
    </row>
    <row r="723" spans="1:49" x14ac:dyDescent="0.55000000000000004">
      <c r="A723" s="435"/>
      <c r="B723" s="78">
        <v>18</v>
      </c>
      <c r="C723" s="78">
        <v>2</v>
      </c>
      <c r="D723" s="361"/>
      <c r="E723" s="362"/>
      <c r="F723">
        <v>1000</v>
      </c>
      <c r="G723">
        <v>1000</v>
      </c>
      <c r="H723" s="6">
        <v>1000</v>
      </c>
      <c r="I723" s="8">
        <v>1000</v>
      </c>
      <c r="J723" s="7">
        <v>1000</v>
      </c>
      <c r="K723" s="7">
        <v>999</v>
      </c>
      <c r="L723" s="6">
        <v>1000</v>
      </c>
      <c r="M723" s="8">
        <v>1000</v>
      </c>
      <c r="N723" s="7">
        <v>1000</v>
      </c>
      <c r="O723" s="7">
        <v>1000</v>
      </c>
      <c r="P723">
        <v>1000</v>
      </c>
      <c r="Q723">
        <v>1000</v>
      </c>
      <c r="R723" s="7">
        <v>123</v>
      </c>
      <c r="S723" s="8">
        <v>90</v>
      </c>
      <c r="T723">
        <v>1004</v>
      </c>
      <c r="U723">
        <v>996</v>
      </c>
      <c r="V723" s="7">
        <v>1000</v>
      </c>
      <c r="W723" s="8">
        <v>1000</v>
      </c>
      <c r="X723" s="6">
        <v>1000</v>
      </c>
      <c r="Y723" s="8">
        <v>1000</v>
      </c>
      <c r="Z723" s="7">
        <v>1001</v>
      </c>
      <c r="AA723" s="7">
        <v>1001</v>
      </c>
      <c r="AB723" s="163">
        <f t="shared" si="220"/>
        <v>0</v>
      </c>
      <c r="AC723" s="164">
        <f t="shared" si="221"/>
        <v>0</v>
      </c>
      <c r="AD723" s="164">
        <f t="shared" si="222"/>
        <v>0</v>
      </c>
      <c r="AE723" s="164">
        <f t="shared" si="221"/>
        <v>0</v>
      </c>
      <c r="AF723" s="164">
        <f t="shared" si="223"/>
        <v>0.5</v>
      </c>
      <c r="AG723" s="164">
        <f t="shared" si="221"/>
        <v>0.5</v>
      </c>
      <c r="AH723" s="164">
        <f t="shared" si="224"/>
        <v>0</v>
      </c>
      <c r="AI723" s="164">
        <f t="shared" si="221"/>
        <v>0</v>
      </c>
      <c r="AJ723" s="164">
        <f t="shared" si="225"/>
        <v>0</v>
      </c>
      <c r="AK723" s="164">
        <f t="shared" si="226"/>
        <v>0</v>
      </c>
      <c r="AL723" s="164">
        <f t="shared" si="227"/>
        <v>0</v>
      </c>
      <c r="AM723" s="164">
        <f t="shared" si="228"/>
        <v>0</v>
      </c>
      <c r="AN723" s="164">
        <f t="shared" si="229"/>
        <v>893.5</v>
      </c>
      <c r="AO723" s="164">
        <f t="shared" si="230"/>
        <v>893.5</v>
      </c>
      <c r="AP723" s="164">
        <f t="shared" si="231"/>
        <v>4</v>
      </c>
      <c r="AQ723" s="164">
        <f t="shared" si="232"/>
        <v>5</v>
      </c>
      <c r="AR723" s="164">
        <f t="shared" si="233"/>
        <v>0</v>
      </c>
      <c r="AS723" s="164">
        <f t="shared" si="234"/>
        <v>0</v>
      </c>
      <c r="AT723" s="164">
        <f t="shared" si="235"/>
        <v>0</v>
      </c>
      <c r="AU723" s="164">
        <f t="shared" si="236"/>
        <v>0</v>
      </c>
      <c r="AV723" s="164">
        <f t="shared" si="237"/>
        <v>1</v>
      </c>
      <c r="AW723" s="165">
        <f t="shared" si="238"/>
        <v>1.5</v>
      </c>
    </row>
    <row r="724" spans="1:49" x14ac:dyDescent="0.55000000000000004">
      <c r="A724" s="435"/>
      <c r="B724" s="78">
        <v>18</v>
      </c>
      <c r="C724" s="78">
        <v>3</v>
      </c>
      <c r="D724" s="361"/>
      <c r="E724" s="362"/>
      <c r="F724">
        <v>1000</v>
      </c>
      <c r="G724">
        <v>1000</v>
      </c>
      <c r="H724" s="6">
        <v>1000</v>
      </c>
      <c r="I724" s="8">
        <v>1000</v>
      </c>
      <c r="J724" s="7">
        <v>1000</v>
      </c>
      <c r="K724" s="7">
        <v>1000</v>
      </c>
      <c r="L724" s="6">
        <v>1000</v>
      </c>
      <c r="M724" s="8">
        <v>1000</v>
      </c>
      <c r="N724" s="7">
        <v>1000</v>
      </c>
      <c r="O724" s="7">
        <v>1000</v>
      </c>
      <c r="P724">
        <v>1000</v>
      </c>
      <c r="Q724">
        <v>1000</v>
      </c>
      <c r="R724" s="7">
        <v>116</v>
      </c>
      <c r="S724" s="8">
        <v>86</v>
      </c>
      <c r="T724">
        <v>1242</v>
      </c>
      <c r="U724">
        <v>758</v>
      </c>
      <c r="V724" s="7">
        <v>1000</v>
      </c>
      <c r="W724" s="8">
        <v>1000</v>
      </c>
      <c r="X724" s="6">
        <v>999</v>
      </c>
      <c r="Y724" s="8">
        <v>1001</v>
      </c>
      <c r="Z724" s="7">
        <v>1001</v>
      </c>
      <c r="AA724" s="7">
        <v>1001</v>
      </c>
      <c r="AB724" s="163">
        <f t="shared" si="220"/>
        <v>0</v>
      </c>
      <c r="AC724" s="164">
        <f t="shared" si="221"/>
        <v>0</v>
      </c>
      <c r="AD724" s="164">
        <f t="shared" si="222"/>
        <v>0</v>
      </c>
      <c r="AE724" s="164">
        <f t="shared" si="221"/>
        <v>0</v>
      </c>
      <c r="AF724" s="164">
        <f t="shared" si="223"/>
        <v>0</v>
      </c>
      <c r="AG724" s="164">
        <f t="shared" si="221"/>
        <v>0</v>
      </c>
      <c r="AH724" s="164">
        <f t="shared" si="224"/>
        <v>0</v>
      </c>
      <c r="AI724" s="164">
        <f t="shared" si="221"/>
        <v>0</v>
      </c>
      <c r="AJ724" s="164">
        <f t="shared" si="225"/>
        <v>0</v>
      </c>
      <c r="AK724" s="164">
        <f t="shared" si="226"/>
        <v>0</v>
      </c>
      <c r="AL724" s="164">
        <f t="shared" si="227"/>
        <v>0</v>
      </c>
      <c r="AM724" s="164">
        <f t="shared" si="228"/>
        <v>0</v>
      </c>
      <c r="AN724" s="164">
        <f t="shared" si="229"/>
        <v>899</v>
      </c>
      <c r="AO724" s="164">
        <f t="shared" si="230"/>
        <v>899</v>
      </c>
      <c r="AP724" s="164">
        <f t="shared" si="231"/>
        <v>242</v>
      </c>
      <c r="AQ724" s="164">
        <f t="shared" si="232"/>
        <v>302.5</v>
      </c>
      <c r="AR724" s="164">
        <f t="shared" si="233"/>
        <v>0</v>
      </c>
      <c r="AS724" s="164">
        <f t="shared" si="234"/>
        <v>0</v>
      </c>
      <c r="AT724" s="164">
        <f t="shared" si="235"/>
        <v>1</v>
      </c>
      <c r="AU724" s="164">
        <f t="shared" si="236"/>
        <v>1.25</v>
      </c>
      <c r="AV724" s="164">
        <f t="shared" si="237"/>
        <v>1</v>
      </c>
      <c r="AW724" s="165">
        <f t="shared" si="238"/>
        <v>1.5</v>
      </c>
    </row>
    <row r="725" spans="1:49" x14ac:dyDescent="0.55000000000000004">
      <c r="A725" s="435"/>
      <c r="B725" s="78">
        <v>18</v>
      </c>
      <c r="C725" s="78">
        <v>4</v>
      </c>
      <c r="D725" s="361"/>
      <c r="E725" s="362"/>
      <c r="F725">
        <v>1000</v>
      </c>
      <c r="G725">
        <v>1000</v>
      </c>
      <c r="H725" s="6">
        <v>1000</v>
      </c>
      <c r="I725" s="8">
        <v>1000</v>
      </c>
      <c r="J725" s="7">
        <v>1000</v>
      </c>
      <c r="K725" s="7">
        <v>1000</v>
      </c>
      <c r="L725" s="6">
        <v>1000</v>
      </c>
      <c r="M725" s="8">
        <v>1000</v>
      </c>
      <c r="N725" s="7">
        <v>1000</v>
      </c>
      <c r="O725" s="7">
        <v>1000</v>
      </c>
      <c r="P725">
        <v>1000</v>
      </c>
      <c r="Q725">
        <v>1000</v>
      </c>
      <c r="R725" s="7">
        <v>96</v>
      </c>
      <c r="S725" s="8">
        <v>118</v>
      </c>
      <c r="T725">
        <v>1270</v>
      </c>
      <c r="U725">
        <v>730</v>
      </c>
      <c r="V725" s="7">
        <v>1000</v>
      </c>
      <c r="W725" s="8">
        <v>1000</v>
      </c>
      <c r="X725" s="6">
        <v>1000</v>
      </c>
      <c r="Y725" s="8">
        <v>1000</v>
      </c>
      <c r="Z725" s="7">
        <v>1001</v>
      </c>
      <c r="AA725" s="7">
        <v>1001</v>
      </c>
      <c r="AB725" s="163">
        <f t="shared" si="220"/>
        <v>0</v>
      </c>
      <c r="AC725" s="164">
        <f t="shared" si="221"/>
        <v>0</v>
      </c>
      <c r="AD725" s="164">
        <f t="shared" si="222"/>
        <v>0</v>
      </c>
      <c r="AE725" s="164">
        <f t="shared" si="221"/>
        <v>0</v>
      </c>
      <c r="AF725" s="164">
        <f t="shared" si="223"/>
        <v>0</v>
      </c>
      <c r="AG725" s="164">
        <f t="shared" si="221"/>
        <v>0</v>
      </c>
      <c r="AH725" s="164">
        <f t="shared" si="224"/>
        <v>0</v>
      </c>
      <c r="AI725" s="164">
        <f t="shared" si="221"/>
        <v>0</v>
      </c>
      <c r="AJ725" s="164">
        <f t="shared" si="225"/>
        <v>0</v>
      </c>
      <c r="AK725" s="164">
        <f t="shared" si="226"/>
        <v>0</v>
      </c>
      <c r="AL725" s="164">
        <f t="shared" si="227"/>
        <v>0</v>
      </c>
      <c r="AM725" s="164">
        <f t="shared" si="228"/>
        <v>0</v>
      </c>
      <c r="AN725" s="164">
        <f t="shared" si="229"/>
        <v>893</v>
      </c>
      <c r="AO725" s="164">
        <f t="shared" si="230"/>
        <v>893</v>
      </c>
      <c r="AP725" s="164">
        <f t="shared" si="231"/>
        <v>270</v>
      </c>
      <c r="AQ725" s="164">
        <f t="shared" si="232"/>
        <v>337.5</v>
      </c>
      <c r="AR725" s="164">
        <f t="shared" si="233"/>
        <v>0</v>
      </c>
      <c r="AS725" s="164">
        <f t="shared" si="234"/>
        <v>0</v>
      </c>
      <c r="AT725" s="164">
        <f t="shared" si="235"/>
        <v>0</v>
      </c>
      <c r="AU725" s="164">
        <f t="shared" si="236"/>
        <v>0</v>
      </c>
      <c r="AV725" s="164">
        <f t="shared" si="237"/>
        <v>1</v>
      </c>
      <c r="AW725" s="165">
        <f t="shared" si="238"/>
        <v>1.5</v>
      </c>
    </row>
    <row r="726" spans="1:49" x14ac:dyDescent="0.55000000000000004">
      <c r="A726" s="435"/>
      <c r="B726" s="78">
        <v>18</v>
      </c>
      <c r="C726" s="78">
        <v>5</v>
      </c>
      <c r="D726" s="361"/>
      <c r="E726" s="362"/>
      <c r="F726">
        <v>1000</v>
      </c>
      <c r="G726">
        <v>1000</v>
      </c>
      <c r="H726" s="6">
        <v>1000</v>
      </c>
      <c r="I726" s="8">
        <v>1000</v>
      </c>
      <c r="J726" s="7">
        <v>1000</v>
      </c>
      <c r="K726" s="7">
        <v>1000</v>
      </c>
      <c r="L726" s="6">
        <v>1000</v>
      </c>
      <c r="M726" s="8">
        <v>1000</v>
      </c>
      <c r="N726" s="7">
        <v>1000</v>
      </c>
      <c r="O726" s="7">
        <v>1000</v>
      </c>
      <c r="P726">
        <v>1000</v>
      </c>
      <c r="Q726">
        <v>1000</v>
      </c>
      <c r="R726" s="7">
        <v>108</v>
      </c>
      <c r="S726" s="8">
        <v>105</v>
      </c>
      <c r="T726">
        <v>1208</v>
      </c>
      <c r="U726">
        <v>792</v>
      </c>
      <c r="V726" s="7">
        <v>1000</v>
      </c>
      <c r="W726" s="8">
        <v>1000</v>
      </c>
      <c r="X726" s="6">
        <v>1000</v>
      </c>
      <c r="Y726" s="8">
        <v>1000</v>
      </c>
      <c r="Z726" s="7">
        <v>1001</v>
      </c>
      <c r="AA726" s="7">
        <v>1001</v>
      </c>
      <c r="AB726" s="163">
        <f t="shared" si="220"/>
        <v>0</v>
      </c>
      <c r="AC726" s="164">
        <f t="shared" si="221"/>
        <v>0</v>
      </c>
      <c r="AD726" s="164">
        <f t="shared" si="222"/>
        <v>0</v>
      </c>
      <c r="AE726" s="164">
        <f t="shared" si="221"/>
        <v>0</v>
      </c>
      <c r="AF726" s="164">
        <f t="shared" si="223"/>
        <v>0</v>
      </c>
      <c r="AG726" s="164">
        <f t="shared" si="221"/>
        <v>0</v>
      </c>
      <c r="AH726" s="164">
        <f t="shared" si="224"/>
        <v>0</v>
      </c>
      <c r="AI726" s="164">
        <f t="shared" si="221"/>
        <v>0</v>
      </c>
      <c r="AJ726" s="164">
        <f t="shared" si="225"/>
        <v>0</v>
      </c>
      <c r="AK726" s="164">
        <f t="shared" si="226"/>
        <v>0</v>
      </c>
      <c r="AL726" s="164">
        <f t="shared" si="227"/>
        <v>0</v>
      </c>
      <c r="AM726" s="164">
        <f t="shared" si="228"/>
        <v>0</v>
      </c>
      <c r="AN726" s="164">
        <f t="shared" si="229"/>
        <v>893.5</v>
      </c>
      <c r="AO726" s="164">
        <f t="shared" si="230"/>
        <v>893.5</v>
      </c>
      <c r="AP726" s="164">
        <f t="shared" si="231"/>
        <v>208</v>
      </c>
      <c r="AQ726" s="164">
        <f t="shared" si="232"/>
        <v>260</v>
      </c>
      <c r="AR726" s="164">
        <f t="shared" si="233"/>
        <v>0</v>
      </c>
      <c r="AS726" s="164">
        <f t="shared" si="234"/>
        <v>0</v>
      </c>
      <c r="AT726" s="164">
        <f t="shared" si="235"/>
        <v>0</v>
      </c>
      <c r="AU726" s="164">
        <f t="shared" si="236"/>
        <v>0</v>
      </c>
      <c r="AV726" s="164">
        <f t="shared" si="237"/>
        <v>1</v>
      </c>
      <c r="AW726" s="165">
        <f t="shared" si="238"/>
        <v>1.5</v>
      </c>
    </row>
    <row r="727" spans="1:49" x14ac:dyDescent="0.55000000000000004">
      <c r="A727" s="435"/>
      <c r="B727" s="78">
        <v>18</v>
      </c>
      <c r="C727" s="78">
        <v>6</v>
      </c>
      <c r="D727" s="361"/>
      <c r="E727" s="362"/>
      <c r="F727">
        <v>1000</v>
      </c>
      <c r="G727">
        <v>1000</v>
      </c>
      <c r="H727" s="6">
        <v>1000</v>
      </c>
      <c r="I727" s="8">
        <v>1000</v>
      </c>
      <c r="J727" s="7">
        <v>1000</v>
      </c>
      <c r="K727" s="7">
        <v>999</v>
      </c>
      <c r="L727" s="6">
        <v>1000</v>
      </c>
      <c r="M727" s="8">
        <v>1000</v>
      </c>
      <c r="N727" s="7">
        <v>1001</v>
      </c>
      <c r="O727" s="7">
        <v>999</v>
      </c>
      <c r="P727">
        <v>1000</v>
      </c>
      <c r="Q727">
        <v>1000</v>
      </c>
      <c r="R727" s="7">
        <v>107</v>
      </c>
      <c r="S727" s="8">
        <v>110</v>
      </c>
      <c r="T727">
        <v>751</v>
      </c>
      <c r="U727">
        <v>1249</v>
      </c>
      <c r="V727" s="7">
        <v>1000</v>
      </c>
      <c r="W727" s="8">
        <v>1000</v>
      </c>
      <c r="X727" s="6">
        <v>999</v>
      </c>
      <c r="Y727" s="8">
        <v>1001</v>
      </c>
      <c r="Z727" s="7">
        <v>1002</v>
      </c>
      <c r="AA727" s="7">
        <v>1000</v>
      </c>
      <c r="AB727" s="163">
        <f t="shared" si="220"/>
        <v>0</v>
      </c>
      <c r="AC727" s="164">
        <f t="shared" si="221"/>
        <v>0</v>
      </c>
      <c r="AD727" s="164">
        <f t="shared" si="222"/>
        <v>0</v>
      </c>
      <c r="AE727" s="164">
        <f t="shared" si="221"/>
        <v>0</v>
      </c>
      <c r="AF727" s="164">
        <f t="shared" si="223"/>
        <v>0.5</v>
      </c>
      <c r="AG727" s="164">
        <f t="shared" si="221"/>
        <v>0.5</v>
      </c>
      <c r="AH727" s="164">
        <f t="shared" si="224"/>
        <v>0</v>
      </c>
      <c r="AI727" s="164">
        <f t="shared" si="221"/>
        <v>0</v>
      </c>
      <c r="AJ727" s="164">
        <f t="shared" si="225"/>
        <v>1</v>
      </c>
      <c r="AK727" s="164">
        <f t="shared" si="226"/>
        <v>1.25</v>
      </c>
      <c r="AL727" s="164">
        <f t="shared" si="227"/>
        <v>0</v>
      </c>
      <c r="AM727" s="164">
        <f t="shared" si="228"/>
        <v>0</v>
      </c>
      <c r="AN727" s="164">
        <f t="shared" si="229"/>
        <v>891.5</v>
      </c>
      <c r="AO727" s="164">
        <f t="shared" si="230"/>
        <v>891.5</v>
      </c>
      <c r="AP727" s="164">
        <f t="shared" si="231"/>
        <v>249</v>
      </c>
      <c r="AQ727" s="164">
        <f t="shared" si="232"/>
        <v>311.25</v>
      </c>
      <c r="AR727" s="164">
        <f t="shared" si="233"/>
        <v>0</v>
      </c>
      <c r="AS727" s="164">
        <f t="shared" si="234"/>
        <v>0</v>
      </c>
      <c r="AT727" s="164">
        <f t="shared" si="235"/>
        <v>1</v>
      </c>
      <c r="AU727" s="164">
        <f t="shared" si="236"/>
        <v>1.25</v>
      </c>
      <c r="AV727" s="164">
        <f t="shared" si="237"/>
        <v>1</v>
      </c>
      <c r="AW727" s="165">
        <f t="shared" si="238"/>
        <v>1.5</v>
      </c>
    </row>
    <row r="728" spans="1:49" x14ac:dyDescent="0.55000000000000004">
      <c r="A728" s="435"/>
      <c r="B728" s="78">
        <v>18</v>
      </c>
      <c r="C728" s="78">
        <v>7</v>
      </c>
      <c r="D728" s="361"/>
      <c r="E728" s="362"/>
      <c r="F728">
        <v>1000</v>
      </c>
      <c r="G728">
        <v>1000</v>
      </c>
      <c r="H728" s="6">
        <v>1000</v>
      </c>
      <c r="I728" s="8">
        <v>1000</v>
      </c>
      <c r="J728" s="7">
        <v>1000</v>
      </c>
      <c r="K728" s="7">
        <v>1000</v>
      </c>
      <c r="L728" s="6">
        <v>1000</v>
      </c>
      <c r="M728" s="8">
        <v>1000</v>
      </c>
      <c r="N728" s="7">
        <v>1000</v>
      </c>
      <c r="O728" s="7">
        <v>1000</v>
      </c>
      <c r="P728">
        <v>1000</v>
      </c>
      <c r="Q728">
        <v>1000</v>
      </c>
      <c r="R728" s="7">
        <v>113</v>
      </c>
      <c r="S728" s="8">
        <v>105</v>
      </c>
      <c r="T728">
        <v>1259</v>
      </c>
      <c r="U728">
        <v>741</v>
      </c>
      <c r="V728" s="7">
        <v>1000</v>
      </c>
      <c r="W728" s="8">
        <v>1000</v>
      </c>
      <c r="X728" s="6">
        <v>1008</v>
      </c>
      <c r="Y728" s="8">
        <v>992</v>
      </c>
      <c r="Z728" s="7">
        <v>1001</v>
      </c>
      <c r="AA728" s="7">
        <v>1001</v>
      </c>
      <c r="AB728" s="163">
        <f t="shared" si="220"/>
        <v>0</v>
      </c>
      <c r="AC728" s="164">
        <f t="shared" si="221"/>
        <v>0</v>
      </c>
      <c r="AD728" s="164">
        <f t="shared" si="222"/>
        <v>0</v>
      </c>
      <c r="AE728" s="164">
        <f t="shared" si="221"/>
        <v>0</v>
      </c>
      <c r="AF728" s="164">
        <f t="shared" si="223"/>
        <v>0</v>
      </c>
      <c r="AG728" s="164">
        <f t="shared" si="221"/>
        <v>0</v>
      </c>
      <c r="AH728" s="164">
        <f t="shared" si="224"/>
        <v>0</v>
      </c>
      <c r="AI728" s="164">
        <f t="shared" si="221"/>
        <v>0</v>
      </c>
      <c r="AJ728" s="164">
        <f t="shared" si="225"/>
        <v>0</v>
      </c>
      <c r="AK728" s="164">
        <f t="shared" si="226"/>
        <v>0</v>
      </c>
      <c r="AL728" s="164">
        <f t="shared" si="227"/>
        <v>0</v>
      </c>
      <c r="AM728" s="164">
        <f t="shared" si="228"/>
        <v>0</v>
      </c>
      <c r="AN728" s="164">
        <f t="shared" si="229"/>
        <v>891</v>
      </c>
      <c r="AO728" s="164">
        <f t="shared" si="230"/>
        <v>891</v>
      </c>
      <c r="AP728" s="164">
        <f t="shared" si="231"/>
        <v>259</v>
      </c>
      <c r="AQ728" s="164">
        <f t="shared" si="232"/>
        <v>323.75</v>
      </c>
      <c r="AR728" s="164">
        <f t="shared" si="233"/>
        <v>0</v>
      </c>
      <c r="AS728" s="164">
        <f t="shared" si="234"/>
        <v>0</v>
      </c>
      <c r="AT728" s="164">
        <f t="shared" si="235"/>
        <v>8</v>
      </c>
      <c r="AU728" s="164">
        <f t="shared" si="236"/>
        <v>10</v>
      </c>
      <c r="AV728" s="164">
        <f t="shared" si="237"/>
        <v>1</v>
      </c>
      <c r="AW728" s="165">
        <f t="shared" si="238"/>
        <v>1.5</v>
      </c>
    </row>
    <row r="729" spans="1:49" x14ac:dyDescent="0.55000000000000004">
      <c r="A729" s="435"/>
      <c r="B729" s="78">
        <v>18</v>
      </c>
      <c r="C729" s="78">
        <v>8</v>
      </c>
      <c r="D729" s="361"/>
      <c r="E729" s="362"/>
      <c r="F729">
        <v>1000</v>
      </c>
      <c r="G729">
        <v>1000</v>
      </c>
      <c r="H729" s="6">
        <v>1000</v>
      </c>
      <c r="I729" s="8">
        <v>1000</v>
      </c>
      <c r="J729" s="7">
        <v>1000</v>
      </c>
      <c r="K729" s="7">
        <v>1000</v>
      </c>
      <c r="L729" s="6">
        <v>1000</v>
      </c>
      <c r="M729" s="8">
        <v>1000</v>
      </c>
      <c r="N729" s="7">
        <v>1000</v>
      </c>
      <c r="O729" s="7">
        <v>1000</v>
      </c>
      <c r="P729">
        <v>1000</v>
      </c>
      <c r="Q729">
        <v>1000</v>
      </c>
      <c r="R729" s="7">
        <v>111</v>
      </c>
      <c r="S729" s="8">
        <v>110</v>
      </c>
      <c r="T729">
        <v>1216</v>
      </c>
      <c r="U729">
        <v>784</v>
      </c>
      <c r="V729" s="7">
        <v>1000</v>
      </c>
      <c r="W729" s="8">
        <v>1000</v>
      </c>
      <c r="X729" s="6">
        <v>1000</v>
      </c>
      <c r="Y729" s="8">
        <v>1000</v>
      </c>
      <c r="Z729" s="7">
        <v>1001</v>
      </c>
      <c r="AA729" s="7">
        <v>1001</v>
      </c>
      <c r="AB729" s="163">
        <f t="shared" si="220"/>
        <v>0</v>
      </c>
      <c r="AC729" s="164">
        <f t="shared" si="221"/>
        <v>0</v>
      </c>
      <c r="AD729" s="164">
        <f t="shared" si="222"/>
        <v>0</v>
      </c>
      <c r="AE729" s="164">
        <f t="shared" si="221"/>
        <v>0</v>
      </c>
      <c r="AF729" s="164">
        <f t="shared" si="223"/>
        <v>0</v>
      </c>
      <c r="AG729" s="164">
        <f t="shared" si="221"/>
        <v>0</v>
      </c>
      <c r="AH729" s="164">
        <f t="shared" si="224"/>
        <v>0</v>
      </c>
      <c r="AI729" s="164">
        <f t="shared" si="221"/>
        <v>0</v>
      </c>
      <c r="AJ729" s="164">
        <f t="shared" si="225"/>
        <v>0</v>
      </c>
      <c r="AK729" s="164">
        <f t="shared" si="226"/>
        <v>0</v>
      </c>
      <c r="AL729" s="164">
        <f t="shared" si="227"/>
        <v>0</v>
      </c>
      <c r="AM729" s="164">
        <f t="shared" si="228"/>
        <v>0</v>
      </c>
      <c r="AN729" s="164">
        <f t="shared" si="229"/>
        <v>889.5</v>
      </c>
      <c r="AO729" s="164">
        <f t="shared" si="230"/>
        <v>889.5</v>
      </c>
      <c r="AP729" s="164">
        <f t="shared" si="231"/>
        <v>216</v>
      </c>
      <c r="AQ729" s="164">
        <f t="shared" si="232"/>
        <v>270</v>
      </c>
      <c r="AR729" s="164">
        <f t="shared" si="233"/>
        <v>0</v>
      </c>
      <c r="AS729" s="164">
        <f t="shared" si="234"/>
        <v>0</v>
      </c>
      <c r="AT729" s="164">
        <f t="shared" si="235"/>
        <v>0</v>
      </c>
      <c r="AU729" s="164">
        <f t="shared" si="236"/>
        <v>0</v>
      </c>
      <c r="AV729" s="164">
        <f t="shared" si="237"/>
        <v>1</v>
      </c>
      <c r="AW729" s="165">
        <f t="shared" si="238"/>
        <v>1.5</v>
      </c>
    </row>
    <row r="730" spans="1:49" x14ac:dyDescent="0.55000000000000004">
      <c r="A730" s="435"/>
      <c r="B730" s="78">
        <v>18</v>
      </c>
      <c r="C730" s="78">
        <v>9</v>
      </c>
      <c r="D730" s="361"/>
      <c r="E730" s="362"/>
      <c r="F730">
        <v>1000</v>
      </c>
      <c r="G730">
        <v>1000</v>
      </c>
      <c r="H730" s="6">
        <v>1000</v>
      </c>
      <c r="I730" s="8">
        <v>1000</v>
      </c>
      <c r="J730" s="7">
        <v>1000</v>
      </c>
      <c r="K730" s="7">
        <v>1000</v>
      </c>
      <c r="L730" s="6">
        <v>1000</v>
      </c>
      <c r="M730" s="8">
        <v>1000</v>
      </c>
      <c r="N730" s="7">
        <v>999</v>
      </c>
      <c r="O730" s="7">
        <v>1000</v>
      </c>
      <c r="P730">
        <v>1000</v>
      </c>
      <c r="Q730">
        <v>1000</v>
      </c>
      <c r="R730" s="7">
        <v>109</v>
      </c>
      <c r="S730" s="8">
        <v>106</v>
      </c>
      <c r="T730">
        <v>1231</v>
      </c>
      <c r="U730">
        <v>769</v>
      </c>
      <c r="V730" s="7">
        <v>1000</v>
      </c>
      <c r="W730" s="8">
        <v>1000</v>
      </c>
      <c r="X730" s="6">
        <v>1000</v>
      </c>
      <c r="Y730" s="8">
        <v>1000</v>
      </c>
      <c r="Z730" s="7">
        <v>1001</v>
      </c>
      <c r="AA730" s="7">
        <v>1001</v>
      </c>
      <c r="AB730" s="163">
        <f t="shared" si="220"/>
        <v>0</v>
      </c>
      <c r="AC730" s="164">
        <f t="shared" si="221"/>
        <v>0</v>
      </c>
      <c r="AD730" s="164">
        <f t="shared" si="222"/>
        <v>0</v>
      </c>
      <c r="AE730" s="164">
        <f t="shared" si="221"/>
        <v>0</v>
      </c>
      <c r="AF730" s="164">
        <f t="shared" si="223"/>
        <v>0</v>
      </c>
      <c r="AG730" s="164">
        <f t="shared" si="221"/>
        <v>0</v>
      </c>
      <c r="AH730" s="164">
        <f t="shared" si="224"/>
        <v>0</v>
      </c>
      <c r="AI730" s="164">
        <f t="shared" si="221"/>
        <v>0</v>
      </c>
      <c r="AJ730" s="164">
        <f t="shared" si="225"/>
        <v>0.5</v>
      </c>
      <c r="AK730" s="164">
        <f t="shared" si="226"/>
        <v>0.5</v>
      </c>
      <c r="AL730" s="164">
        <f t="shared" si="227"/>
        <v>0</v>
      </c>
      <c r="AM730" s="164">
        <f t="shared" si="228"/>
        <v>0</v>
      </c>
      <c r="AN730" s="164">
        <f t="shared" si="229"/>
        <v>892.5</v>
      </c>
      <c r="AO730" s="164">
        <f t="shared" si="230"/>
        <v>892.5</v>
      </c>
      <c r="AP730" s="164">
        <f t="shared" si="231"/>
        <v>231</v>
      </c>
      <c r="AQ730" s="164">
        <f t="shared" si="232"/>
        <v>288.75</v>
      </c>
      <c r="AR730" s="164">
        <f t="shared" si="233"/>
        <v>0</v>
      </c>
      <c r="AS730" s="164">
        <f t="shared" si="234"/>
        <v>0</v>
      </c>
      <c r="AT730" s="164">
        <f t="shared" si="235"/>
        <v>0</v>
      </c>
      <c r="AU730" s="164">
        <f t="shared" si="236"/>
        <v>0</v>
      </c>
      <c r="AV730" s="164">
        <f t="shared" si="237"/>
        <v>1</v>
      </c>
      <c r="AW730" s="165">
        <f t="shared" si="238"/>
        <v>1.5</v>
      </c>
    </row>
    <row r="731" spans="1:49" x14ac:dyDescent="0.55000000000000004">
      <c r="A731" s="435"/>
      <c r="B731" s="78">
        <v>10</v>
      </c>
      <c r="C731" s="78">
        <v>18</v>
      </c>
      <c r="D731" s="361"/>
      <c r="E731" s="362"/>
      <c r="F731">
        <v>1000</v>
      </c>
      <c r="G731">
        <v>1000</v>
      </c>
      <c r="H731" s="6">
        <v>1000</v>
      </c>
      <c r="I731" s="8">
        <v>1000</v>
      </c>
      <c r="J731" s="7">
        <v>1000</v>
      </c>
      <c r="K731" s="7">
        <v>1000</v>
      </c>
      <c r="L731" s="6">
        <v>1000</v>
      </c>
      <c r="M731" s="8">
        <v>1000</v>
      </c>
      <c r="N731" s="7">
        <v>1000</v>
      </c>
      <c r="O731" s="7">
        <v>1000</v>
      </c>
      <c r="P731">
        <v>1000</v>
      </c>
      <c r="Q731">
        <v>1000</v>
      </c>
      <c r="R731" s="7">
        <v>134</v>
      </c>
      <c r="S731" s="8">
        <v>116</v>
      </c>
      <c r="T731">
        <v>791</v>
      </c>
      <c r="U731">
        <v>1209</v>
      </c>
      <c r="V731" s="7">
        <v>1000</v>
      </c>
      <c r="W731" s="8">
        <v>1000</v>
      </c>
      <c r="X731" s="6">
        <v>1000</v>
      </c>
      <c r="Y731" s="8">
        <v>1000</v>
      </c>
      <c r="Z731" s="7">
        <v>1001</v>
      </c>
      <c r="AA731" s="7">
        <v>1001</v>
      </c>
      <c r="AB731" s="163">
        <f t="shared" si="220"/>
        <v>0</v>
      </c>
      <c r="AC731" s="164">
        <f t="shared" si="221"/>
        <v>0</v>
      </c>
      <c r="AD731" s="164">
        <f t="shared" si="222"/>
        <v>0</v>
      </c>
      <c r="AE731" s="164">
        <f t="shared" si="221"/>
        <v>0</v>
      </c>
      <c r="AF731" s="164">
        <f t="shared" si="223"/>
        <v>0</v>
      </c>
      <c r="AG731" s="164">
        <f t="shared" si="221"/>
        <v>0</v>
      </c>
      <c r="AH731" s="164">
        <f t="shared" si="224"/>
        <v>0</v>
      </c>
      <c r="AI731" s="164">
        <f t="shared" si="221"/>
        <v>0</v>
      </c>
      <c r="AJ731" s="164">
        <f t="shared" si="225"/>
        <v>0</v>
      </c>
      <c r="AK731" s="164">
        <f t="shared" si="226"/>
        <v>0</v>
      </c>
      <c r="AL731" s="164">
        <f t="shared" si="227"/>
        <v>0</v>
      </c>
      <c r="AM731" s="164">
        <f t="shared" si="228"/>
        <v>0</v>
      </c>
      <c r="AN731" s="164">
        <f t="shared" si="229"/>
        <v>875</v>
      </c>
      <c r="AO731" s="164">
        <f t="shared" si="230"/>
        <v>875</v>
      </c>
      <c r="AP731" s="164">
        <f t="shared" si="231"/>
        <v>209</v>
      </c>
      <c r="AQ731" s="164">
        <f t="shared" si="232"/>
        <v>261.25</v>
      </c>
      <c r="AR731" s="164">
        <f t="shared" si="233"/>
        <v>0</v>
      </c>
      <c r="AS731" s="164">
        <f t="shared" si="234"/>
        <v>0</v>
      </c>
      <c r="AT731" s="164">
        <f t="shared" si="235"/>
        <v>0</v>
      </c>
      <c r="AU731" s="164">
        <f t="shared" si="236"/>
        <v>0</v>
      </c>
      <c r="AV731" s="164">
        <f t="shared" si="237"/>
        <v>1</v>
      </c>
      <c r="AW731" s="165">
        <f t="shared" si="238"/>
        <v>1.5</v>
      </c>
    </row>
    <row r="732" spans="1:49" x14ac:dyDescent="0.55000000000000004">
      <c r="A732" s="435"/>
      <c r="B732" s="78">
        <v>11</v>
      </c>
      <c r="C732" s="78">
        <v>18</v>
      </c>
      <c r="D732" s="361"/>
      <c r="E732" s="362"/>
      <c r="F732">
        <v>978</v>
      </c>
      <c r="G732">
        <v>997</v>
      </c>
      <c r="H732" s="6">
        <v>994</v>
      </c>
      <c r="I732" s="8">
        <v>1006</v>
      </c>
      <c r="J732" s="7">
        <v>967</v>
      </c>
      <c r="K732" s="7">
        <v>1003</v>
      </c>
      <c r="L732" s="6">
        <v>985</v>
      </c>
      <c r="M732" s="8">
        <v>1015</v>
      </c>
      <c r="N732" s="7">
        <v>964</v>
      </c>
      <c r="O732" s="7">
        <v>976</v>
      </c>
      <c r="P732">
        <v>1004</v>
      </c>
      <c r="Q732">
        <v>996</v>
      </c>
      <c r="R732" s="7">
        <v>110</v>
      </c>
      <c r="S732" s="8">
        <v>112</v>
      </c>
      <c r="T732">
        <v>1265</v>
      </c>
      <c r="U732">
        <v>735</v>
      </c>
      <c r="V732" s="7">
        <v>985</v>
      </c>
      <c r="W732" s="8">
        <v>1015</v>
      </c>
      <c r="X732" s="6">
        <v>1000</v>
      </c>
      <c r="Y732" s="8">
        <v>1000</v>
      </c>
      <c r="Z732" s="7">
        <v>988</v>
      </c>
      <c r="AA732" s="7">
        <v>1014</v>
      </c>
      <c r="AB732" s="163">
        <f t="shared" si="220"/>
        <v>12.5</v>
      </c>
      <c r="AC732" s="164">
        <f t="shared" si="221"/>
        <v>12.5</v>
      </c>
      <c r="AD732" s="164">
        <f t="shared" si="222"/>
        <v>6</v>
      </c>
      <c r="AE732" s="164">
        <f t="shared" si="221"/>
        <v>7.5</v>
      </c>
      <c r="AF732" s="164">
        <f t="shared" si="223"/>
        <v>18</v>
      </c>
      <c r="AG732" s="164">
        <f t="shared" si="221"/>
        <v>18.75</v>
      </c>
      <c r="AH732" s="164">
        <f t="shared" si="224"/>
        <v>15</v>
      </c>
      <c r="AI732" s="164">
        <f t="shared" si="221"/>
        <v>18.75</v>
      </c>
      <c r="AJ732" s="164">
        <f t="shared" si="225"/>
        <v>30</v>
      </c>
      <c r="AK732" s="164">
        <f t="shared" si="226"/>
        <v>30</v>
      </c>
      <c r="AL732" s="164">
        <f t="shared" si="227"/>
        <v>4</v>
      </c>
      <c r="AM732" s="164">
        <f t="shared" si="228"/>
        <v>5</v>
      </c>
      <c r="AN732" s="164">
        <f t="shared" si="229"/>
        <v>889</v>
      </c>
      <c r="AO732" s="164">
        <f t="shared" si="230"/>
        <v>889</v>
      </c>
      <c r="AP732" s="164">
        <f t="shared" si="231"/>
        <v>265</v>
      </c>
      <c r="AQ732" s="164">
        <f t="shared" si="232"/>
        <v>331.25</v>
      </c>
      <c r="AR732" s="164">
        <f t="shared" si="233"/>
        <v>15</v>
      </c>
      <c r="AS732" s="164">
        <f t="shared" si="234"/>
        <v>18.75</v>
      </c>
      <c r="AT732" s="164">
        <f t="shared" si="235"/>
        <v>0</v>
      </c>
      <c r="AU732" s="164">
        <f t="shared" si="236"/>
        <v>0</v>
      </c>
      <c r="AV732" s="164">
        <f t="shared" si="237"/>
        <v>13</v>
      </c>
      <c r="AW732" s="165">
        <f t="shared" si="238"/>
        <v>16.5</v>
      </c>
    </row>
    <row r="733" spans="1:49" x14ac:dyDescent="0.55000000000000004">
      <c r="A733" s="435"/>
      <c r="B733" s="78">
        <v>12</v>
      </c>
      <c r="C733" s="78">
        <v>18</v>
      </c>
      <c r="D733" s="361"/>
      <c r="E733" s="362"/>
      <c r="F733">
        <v>996</v>
      </c>
      <c r="G733">
        <v>1003</v>
      </c>
      <c r="H733" s="6">
        <v>998</v>
      </c>
      <c r="I733" s="8">
        <v>1002</v>
      </c>
      <c r="J733" s="7">
        <v>1000</v>
      </c>
      <c r="K733" s="7">
        <v>1000</v>
      </c>
      <c r="L733" s="6">
        <v>1000</v>
      </c>
      <c r="M733" s="8">
        <v>1000</v>
      </c>
      <c r="N733" s="7">
        <v>999</v>
      </c>
      <c r="O733" s="7">
        <v>1000</v>
      </c>
      <c r="P733">
        <v>1000</v>
      </c>
      <c r="Q733">
        <v>1000</v>
      </c>
      <c r="R733" s="7">
        <v>108</v>
      </c>
      <c r="S733" s="8">
        <v>100</v>
      </c>
      <c r="T733">
        <v>740</v>
      </c>
      <c r="U733">
        <v>1260</v>
      </c>
      <c r="V733" s="7">
        <v>1000</v>
      </c>
      <c r="W733" s="8">
        <v>1000</v>
      </c>
      <c r="X733" s="6">
        <v>992</v>
      </c>
      <c r="Y733" s="8">
        <v>1008</v>
      </c>
      <c r="Z733" s="7">
        <v>998</v>
      </c>
      <c r="AA733" s="7">
        <v>1004</v>
      </c>
      <c r="AB733" s="163">
        <f t="shared" si="220"/>
        <v>3.5</v>
      </c>
      <c r="AC733" s="164">
        <f t="shared" si="221"/>
        <v>4.25</v>
      </c>
      <c r="AD733" s="164">
        <f t="shared" si="222"/>
        <v>2</v>
      </c>
      <c r="AE733" s="164">
        <f t="shared" si="221"/>
        <v>2.5</v>
      </c>
      <c r="AF733" s="164">
        <f t="shared" si="223"/>
        <v>0</v>
      </c>
      <c r="AG733" s="164">
        <f t="shared" si="221"/>
        <v>0</v>
      </c>
      <c r="AH733" s="164">
        <f t="shared" si="224"/>
        <v>0</v>
      </c>
      <c r="AI733" s="164">
        <f t="shared" si="221"/>
        <v>0</v>
      </c>
      <c r="AJ733" s="164">
        <f t="shared" si="225"/>
        <v>0.5</v>
      </c>
      <c r="AK733" s="164">
        <f t="shared" si="226"/>
        <v>0.5</v>
      </c>
      <c r="AL733" s="164">
        <f t="shared" si="227"/>
        <v>0</v>
      </c>
      <c r="AM733" s="164">
        <f t="shared" si="228"/>
        <v>0</v>
      </c>
      <c r="AN733" s="164">
        <f t="shared" si="229"/>
        <v>896</v>
      </c>
      <c r="AO733" s="164">
        <f t="shared" si="230"/>
        <v>896</v>
      </c>
      <c r="AP733" s="164">
        <f t="shared" si="231"/>
        <v>260</v>
      </c>
      <c r="AQ733" s="164">
        <f t="shared" si="232"/>
        <v>325</v>
      </c>
      <c r="AR733" s="164">
        <f t="shared" si="233"/>
        <v>0</v>
      </c>
      <c r="AS733" s="164">
        <f t="shared" si="234"/>
        <v>0</v>
      </c>
      <c r="AT733" s="164">
        <f t="shared" si="235"/>
        <v>8</v>
      </c>
      <c r="AU733" s="164">
        <f t="shared" si="236"/>
        <v>10</v>
      </c>
      <c r="AV733" s="164">
        <f t="shared" si="237"/>
        <v>3</v>
      </c>
      <c r="AW733" s="165">
        <f t="shared" si="238"/>
        <v>4</v>
      </c>
    </row>
    <row r="734" spans="1:49" x14ac:dyDescent="0.55000000000000004">
      <c r="A734" s="435"/>
      <c r="B734" s="78">
        <v>13</v>
      </c>
      <c r="C734" s="78">
        <v>18</v>
      </c>
      <c r="D734" s="361"/>
      <c r="E734" s="362"/>
      <c r="F734">
        <v>1048</v>
      </c>
      <c r="G734">
        <v>920</v>
      </c>
      <c r="H734" s="6">
        <v>1060</v>
      </c>
      <c r="I734" s="8">
        <v>940</v>
      </c>
      <c r="J734" s="7">
        <v>1002</v>
      </c>
      <c r="K734" s="7">
        <v>847</v>
      </c>
      <c r="L734" s="6">
        <v>1070</v>
      </c>
      <c r="M734" s="8">
        <v>930</v>
      </c>
      <c r="N734" s="7">
        <v>969</v>
      </c>
      <c r="O734" s="7">
        <v>825</v>
      </c>
      <c r="P734">
        <v>1063</v>
      </c>
      <c r="Q734">
        <v>937</v>
      </c>
      <c r="R734" s="7">
        <v>111</v>
      </c>
      <c r="S734" s="8">
        <v>106</v>
      </c>
      <c r="T734">
        <v>752</v>
      </c>
      <c r="U734">
        <v>1248</v>
      </c>
      <c r="V734" s="7">
        <v>1070</v>
      </c>
      <c r="W734" s="8">
        <v>930</v>
      </c>
      <c r="X734" s="6">
        <v>1000</v>
      </c>
      <c r="Y734" s="8">
        <v>1000</v>
      </c>
      <c r="Z734" s="7">
        <v>1065</v>
      </c>
      <c r="AA734" s="7">
        <v>937</v>
      </c>
      <c r="AB734" s="163">
        <f t="shared" si="220"/>
        <v>64</v>
      </c>
      <c r="AC734" s="164">
        <f t="shared" si="221"/>
        <v>76</v>
      </c>
      <c r="AD734" s="164">
        <f t="shared" si="222"/>
        <v>60</v>
      </c>
      <c r="AE734" s="164">
        <f t="shared" si="221"/>
        <v>75</v>
      </c>
      <c r="AF734" s="164">
        <f t="shared" si="223"/>
        <v>77.5</v>
      </c>
      <c r="AG734" s="164">
        <f t="shared" si="221"/>
        <v>78</v>
      </c>
      <c r="AH734" s="164">
        <f t="shared" si="224"/>
        <v>70</v>
      </c>
      <c r="AI734" s="164">
        <f t="shared" si="221"/>
        <v>87.5</v>
      </c>
      <c r="AJ734" s="164">
        <f t="shared" si="225"/>
        <v>103</v>
      </c>
      <c r="AK734" s="164">
        <f t="shared" si="226"/>
        <v>103</v>
      </c>
      <c r="AL734" s="164">
        <f t="shared" si="227"/>
        <v>63</v>
      </c>
      <c r="AM734" s="164">
        <f t="shared" si="228"/>
        <v>78.75</v>
      </c>
      <c r="AN734" s="164">
        <f t="shared" si="229"/>
        <v>891.5</v>
      </c>
      <c r="AO734" s="164">
        <f t="shared" si="230"/>
        <v>891.5</v>
      </c>
      <c r="AP734" s="164">
        <f t="shared" si="231"/>
        <v>248</v>
      </c>
      <c r="AQ734" s="164">
        <f t="shared" si="232"/>
        <v>310</v>
      </c>
      <c r="AR734" s="164">
        <f t="shared" si="233"/>
        <v>70</v>
      </c>
      <c r="AS734" s="164">
        <f t="shared" si="234"/>
        <v>87.5</v>
      </c>
      <c r="AT734" s="164">
        <f t="shared" si="235"/>
        <v>0</v>
      </c>
      <c r="AU734" s="164">
        <f t="shared" si="236"/>
        <v>0</v>
      </c>
      <c r="AV734" s="164">
        <f t="shared" si="237"/>
        <v>64</v>
      </c>
      <c r="AW734" s="165">
        <f t="shared" si="238"/>
        <v>80.25</v>
      </c>
    </row>
    <row r="735" spans="1:49" x14ac:dyDescent="0.55000000000000004">
      <c r="A735" s="435"/>
      <c r="B735" s="78">
        <v>14</v>
      </c>
      <c r="C735" s="78">
        <v>18</v>
      </c>
      <c r="D735" s="361"/>
      <c r="E735" s="362"/>
      <c r="F735">
        <v>976</v>
      </c>
      <c r="G735">
        <v>998</v>
      </c>
      <c r="H735" s="6">
        <v>993</v>
      </c>
      <c r="I735" s="8">
        <v>1007</v>
      </c>
      <c r="J735" s="7">
        <v>942</v>
      </c>
      <c r="K735" s="7">
        <v>985</v>
      </c>
      <c r="L735" s="6">
        <v>972</v>
      </c>
      <c r="M735" s="8">
        <v>1028</v>
      </c>
      <c r="N735" s="7">
        <v>929</v>
      </c>
      <c r="O735" s="7">
        <v>950</v>
      </c>
      <c r="P735">
        <v>1021</v>
      </c>
      <c r="Q735">
        <v>979</v>
      </c>
      <c r="R735" s="7">
        <v>113</v>
      </c>
      <c r="S735" s="8">
        <v>116</v>
      </c>
      <c r="T735">
        <v>1241</v>
      </c>
      <c r="U735">
        <v>759</v>
      </c>
      <c r="V735" s="7">
        <v>990</v>
      </c>
      <c r="W735" s="8">
        <v>1010</v>
      </c>
      <c r="X735" s="6">
        <v>977</v>
      </c>
      <c r="Y735" s="8">
        <v>1023</v>
      </c>
      <c r="Z735" s="7">
        <v>972</v>
      </c>
      <c r="AA735" s="7">
        <v>1030</v>
      </c>
      <c r="AB735" s="163">
        <f t="shared" si="220"/>
        <v>13</v>
      </c>
      <c r="AC735" s="164">
        <f t="shared" si="221"/>
        <v>13</v>
      </c>
      <c r="AD735" s="164">
        <f t="shared" si="222"/>
        <v>7</v>
      </c>
      <c r="AE735" s="164">
        <f t="shared" si="221"/>
        <v>8.75</v>
      </c>
      <c r="AF735" s="164">
        <f t="shared" si="223"/>
        <v>36.5</v>
      </c>
      <c r="AG735" s="164">
        <f t="shared" si="221"/>
        <v>36.5</v>
      </c>
      <c r="AH735" s="164">
        <f t="shared" si="224"/>
        <v>28</v>
      </c>
      <c r="AI735" s="164">
        <f t="shared" si="221"/>
        <v>35</v>
      </c>
      <c r="AJ735" s="164">
        <f t="shared" si="225"/>
        <v>60.5</v>
      </c>
      <c r="AK735" s="164">
        <f t="shared" si="226"/>
        <v>60.5</v>
      </c>
      <c r="AL735" s="164">
        <f t="shared" si="227"/>
        <v>21</v>
      </c>
      <c r="AM735" s="164">
        <f t="shared" si="228"/>
        <v>26.25</v>
      </c>
      <c r="AN735" s="164">
        <f t="shared" si="229"/>
        <v>885.5</v>
      </c>
      <c r="AO735" s="164">
        <f t="shared" si="230"/>
        <v>885.5</v>
      </c>
      <c r="AP735" s="164">
        <f t="shared" si="231"/>
        <v>241</v>
      </c>
      <c r="AQ735" s="164">
        <f t="shared" si="232"/>
        <v>301.25</v>
      </c>
      <c r="AR735" s="164">
        <f t="shared" si="233"/>
        <v>10</v>
      </c>
      <c r="AS735" s="164">
        <f t="shared" si="234"/>
        <v>12.5</v>
      </c>
      <c r="AT735" s="164">
        <f t="shared" si="235"/>
        <v>23</v>
      </c>
      <c r="AU735" s="164">
        <f t="shared" si="236"/>
        <v>28.75</v>
      </c>
      <c r="AV735" s="164">
        <f t="shared" si="237"/>
        <v>29</v>
      </c>
      <c r="AW735" s="165">
        <f t="shared" si="238"/>
        <v>36.5</v>
      </c>
    </row>
    <row r="736" spans="1:49" x14ac:dyDescent="0.55000000000000004">
      <c r="A736" s="435"/>
      <c r="B736" s="78">
        <v>15</v>
      </c>
      <c r="C736" s="78">
        <v>18</v>
      </c>
      <c r="D736" s="361"/>
      <c r="E736" s="362"/>
      <c r="F736">
        <v>1001</v>
      </c>
      <c r="G736">
        <v>997</v>
      </c>
      <c r="H736" s="6">
        <v>1002</v>
      </c>
      <c r="I736" s="8">
        <v>998</v>
      </c>
      <c r="J736" s="7">
        <v>1000</v>
      </c>
      <c r="K736" s="7">
        <v>1000</v>
      </c>
      <c r="L736" s="6">
        <v>1000</v>
      </c>
      <c r="M736" s="8">
        <v>1000</v>
      </c>
      <c r="N736" s="7">
        <v>998</v>
      </c>
      <c r="O736" s="7">
        <v>1000</v>
      </c>
      <c r="P736">
        <v>999</v>
      </c>
      <c r="Q736">
        <v>1001</v>
      </c>
      <c r="R736" s="7">
        <v>125</v>
      </c>
      <c r="S736" s="8">
        <v>97</v>
      </c>
      <c r="T736">
        <v>782</v>
      </c>
      <c r="U736">
        <v>1218</v>
      </c>
      <c r="V736" s="7">
        <v>1000</v>
      </c>
      <c r="W736" s="8">
        <v>1000</v>
      </c>
      <c r="X736" s="6">
        <v>999</v>
      </c>
      <c r="Y736" s="8">
        <v>1001</v>
      </c>
      <c r="Z736" s="7">
        <v>1002</v>
      </c>
      <c r="AA736" s="7">
        <v>1000</v>
      </c>
      <c r="AB736" s="163">
        <f t="shared" si="220"/>
        <v>2</v>
      </c>
      <c r="AC736" s="164">
        <f t="shared" si="221"/>
        <v>2.25</v>
      </c>
      <c r="AD736" s="164">
        <f t="shared" si="222"/>
        <v>2</v>
      </c>
      <c r="AE736" s="164">
        <f t="shared" si="221"/>
        <v>2.5</v>
      </c>
      <c r="AF736" s="164">
        <f t="shared" si="223"/>
        <v>0</v>
      </c>
      <c r="AG736" s="164">
        <f t="shared" si="221"/>
        <v>0</v>
      </c>
      <c r="AH736" s="164">
        <f t="shared" si="224"/>
        <v>0</v>
      </c>
      <c r="AI736" s="164">
        <f t="shared" si="221"/>
        <v>0</v>
      </c>
      <c r="AJ736" s="164">
        <f t="shared" si="225"/>
        <v>1</v>
      </c>
      <c r="AK736" s="164">
        <f t="shared" si="226"/>
        <v>1</v>
      </c>
      <c r="AL736" s="164">
        <f t="shared" si="227"/>
        <v>1</v>
      </c>
      <c r="AM736" s="164">
        <f t="shared" si="228"/>
        <v>1.25</v>
      </c>
      <c r="AN736" s="164">
        <f t="shared" si="229"/>
        <v>889</v>
      </c>
      <c r="AO736" s="164">
        <f t="shared" si="230"/>
        <v>889</v>
      </c>
      <c r="AP736" s="164">
        <f t="shared" si="231"/>
        <v>218</v>
      </c>
      <c r="AQ736" s="164">
        <f t="shared" si="232"/>
        <v>272.5</v>
      </c>
      <c r="AR736" s="164">
        <f t="shared" si="233"/>
        <v>0</v>
      </c>
      <c r="AS736" s="164">
        <f t="shared" si="234"/>
        <v>0</v>
      </c>
      <c r="AT736" s="164">
        <f t="shared" si="235"/>
        <v>1</v>
      </c>
      <c r="AU736" s="164">
        <f t="shared" si="236"/>
        <v>1.25</v>
      </c>
      <c r="AV736" s="164">
        <f t="shared" si="237"/>
        <v>1</v>
      </c>
      <c r="AW736" s="165">
        <f t="shared" si="238"/>
        <v>1.5</v>
      </c>
    </row>
    <row r="737" spans="1:49" x14ac:dyDescent="0.55000000000000004">
      <c r="A737" s="435"/>
      <c r="B737" s="78">
        <v>16</v>
      </c>
      <c r="C737" s="78">
        <v>18</v>
      </c>
      <c r="D737" s="361"/>
      <c r="E737" s="362"/>
      <c r="F737">
        <v>1000</v>
      </c>
      <c r="G737">
        <v>1000</v>
      </c>
      <c r="H737" s="6">
        <v>1000</v>
      </c>
      <c r="I737" s="8">
        <v>1000</v>
      </c>
      <c r="J737" s="7">
        <v>1000</v>
      </c>
      <c r="K737" s="7">
        <v>1000</v>
      </c>
      <c r="L737" s="6">
        <v>1000</v>
      </c>
      <c r="M737" s="8">
        <v>1000</v>
      </c>
      <c r="N737" s="7">
        <v>1000</v>
      </c>
      <c r="O737" s="7">
        <v>1000</v>
      </c>
      <c r="P737">
        <v>1000</v>
      </c>
      <c r="Q737">
        <v>1000</v>
      </c>
      <c r="R737" s="7">
        <v>128</v>
      </c>
      <c r="S737" s="8">
        <v>115</v>
      </c>
      <c r="T737">
        <v>1012</v>
      </c>
      <c r="U737">
        <v>988</v>
      </c>
      <c r="V737" s="7">
        <v>1000</v>
      </c>
      <c r="W737" s="8">
        <v>1000</v>
      </c>
      <c r="X737" s="6">
        <v>837</v>
      </c>
      <c r="Y737" s="8">
        <v>1163</v>
      </c>
      <c r="Z737" s="7">
        <v>1002</v>
      </c>
      <c r="AA737" s="7">
        <v>1000</v>
      </c>
      <c r="AB737" s="163">
        <f t="shared" si="220"/>
        <v>0</v>
      </c>
      <c r="AC737" s="164">
        <f t="shared" si="221"/>
        <v>0</v>
      </c>
      <c r="AD737" s="164">
        <f t="shared" si="222"/>
        <v>0</v>
      </c>
      <c r="AE737" s="164">
        <f t="shared" si="221"/>
        <v>0</v>
      </c>
      <c r="AF737" s="164">
        <f t="shared" si="223"/>
        <v>0</v>
      </c>
      <c r="AG737" s="164">
        <f t="shared" si="221"/>
        <v>0</v>
      </c>
      <c r="AH737" s="164">
        <f t="shared" si="224"/>
        <v>0</v>
      </c>
      <c r="AI737" s="164">
        <f t="shared" si="221"/>
        <v>0</v>
      </c>
      <c r="AJ737" s="164">
        <f t="shared" si="225"/>
        <v>0</v>
      </c>
      <c r="AK737" s="164">
        <f t="shared" si="226"/>
        <v>0</v>
      </c>
      <c r="AL737" s="164">
        <f t="shared" si="227"/>
        <v>0</v>
      </c>
      <c r="AM737" s="164">
        <f t="shared" si="228"/>
        <v>0</v>
      </c>
      <c r="AN737" s="164">
        <f t="shared" si="229"/>
        <v>878.5</v>
      </c>
      <c r="AO737" s="164">
        <f t="shared" si="230"/>
        <v>878.5</v>
      </c>
      <c r="AP737" s="164">
        <f t="shared" si="231"/>
        <v>12</v>
      </c>
      <c r="AQ737" s="164">
        <f t="shared" si="232"/>
        <v>15</v>
      </c>
      <c r="AR737" s="164">
        <f t="shared" si="233"/>
        <v>0</v>
      </c>
      <c r="AS737" s="164">
        <f t="shared" si="234"/>
        <v>0</v>
      </c>
      <c r="AT737" s="164">
        <f t="shared" si="235"/>
        <v>163</v>
      </c>
      <c r="AU737" s="164">
        <f t="shared" si="236"/>
        <v>203.75</v>
      </c>
      <c r="AV737" s="164">
        <f t="shared" si="237"/>
        <v>1</v>
      </c>
      <c r="AW737" s="165">
        <f t="shared" si="238"/>
        <v>1.5</v>
      </c>
    </row>
    <row r="738" spans="1:49" x14ac:dyDescent="0.55000000000000004">
      <c r="A738" s="435"/>
      <c r="B738" s="78">
        <v>17</v>
      </c>
      <c r="C738" s="78">
        <v>18</v>
      </c>
      <c r="D738" s="361"/>
      <c r="E738" s="362"/>
      <c r="F738">
        <v>1000</v>
      </c>
      <c r="G738">
        <v>1000</v>
      </c>
      <c r="H738" s="6">
        <v>1000</v>
      </c>
      <c r="I738" s="8">
        <v>1000</v>
      </c>
      <c r="J738" s="7">
        <v>1000</v>
      </c>
      <c r="K738" s="7">
        <v>1000</v>
      </c>
      <c r="L738" s="6">
        <v>1000</v>
      </c>
      <c r="M738" s="8">
        <v>1000</v>
      </c>
      <c r="N738" s="7">
        <v>1000</v>
      </c>
      <c r="O738" s="7">
        <v>1000</v>
      </c>
      <c r="P738">
        <v>1000</v>
      </c>
      <c r="Q738">
        <v>1000</v>
      </c>
      <c r="R738" s="7">
        <v>111</v>
      </c>
      <c r="S738" s="8">
        <v>92</v>
      </c>
      <c r="T738">
        <v>765</v>
      </c>
      <c r="U738">
        <v>1235</v>
      </c>
      <c r="V738" s="7">
        <v>1000</v>
      </c>
      <c r="W738" s="8">
        <v>1000</v>
      </c>
      <c r="X738" s="6">
        <v>1000</v>
      </c>
      <c r="Y738" s="8">
        <v>1000</v>
      </c>
      <c r="Z738" s="7">
        <v>1001</v>
      </c>
      <c r="AA738" s="7">
        <v>1001</v>
      </c>
      <c r="AB738" s="163">
        <f t="shared" si="220"/>
        <v>0</v>
      </c>
      <c r="AC738" s="164">
        <f t="shared" si="221"/>
        <v>0</v>
      </c>
      <c r="AD738" s="164">
        <f t="shared" si="222"/>
        <v>0</v>
      </c>
      <c r="AE738" s="164">
        <f t="shared" si="221"/>
        <v>0</v>
      </c>
      <c r="AF738" s="164">
        <f t="shared" si="223"/>
        <v>0</v>
      </c>
      <c r="AG738" s="164">
        <f t="shared" si="221"/>
        <v>0</v>
      </c>
      <c r="AH738" s="164">
        <f t="shared" si="224"/>
        <v>0</v>
      </c>
      <c r="AI738" s="164">
        <f t="shared" si="221"/>
        <v>0</v>
      </c>
      <c r="AJ738" s="164">
        <f t="shared" si="225"/>
        <v>0</v>
      </c>
      <c r="AK738" s="164">
        <f t="shared" si="226"/>
        <v>0</v>
      </c>
      <c r="AL738" s="164">
        <f t="shared" si="227"/>
        <v>0</v>
      </c>
      <c r="AM738" s="164">
        <f t="shared" si="228"/>
        <v>0</v>
      </c>
      <c r="AN738" s="164">
        <f t="shared" si="229"/>
        <v>898.5</v>
      </c>
      <c r="AO738" s="164">
        <f t="shared" si="230"/>
        <v>898.5</v>
      </c>
      <c r="AP738" s="164">
        <f t="shared" si="231"/>
        <v>235</v>
      </c>
      <c r="AQ738" s="164">
        <f t="shared" si="232"/>
        <v>293.75</v>
      </c>
      <c r="AR738" s="164">
        <f t="shared" si="233"/>
        <v>0</v>
      </c>
      <c r="AS738" s="164">
        <f t="shared" si="234"/>
        <v>0</v>
      </c>
      <c r="AT738" s="164">
        <f t="shared" si="235"/>
        <v>0</v>
      </c>
      <c r="AU738" s="164">
        <f t="shared" si="236"/>
        <v>0</v>
      </c>
      <c r="AV738" s="164">
        <f t="shared" si="237"/>
        <v>1</v>
      </c>
      <c r="AW738" s="165">
        <f t="shared" si="238"/>
        <v>1.5</v>
      </c>
    </row>
    <row r="739" spans="1:49" x14ac:dyDescent="0.55000000000000004">
      <c r="A739" s="435"/>
      <c r="B739" s="78">
        <v>1</v>
      </c>
      <c r="C739" s="78">
        <v>19</v>
      </c>
      <c r="D739" s="361"/>
      <c r="E739" s="362"/>
      <c r="F739">
        <v>1000</v>
      </c>
      <c r="G739">
        <v>1000</v>
      </c>
      <c r="H739" s="6">
        <v>1000</v>
      </c>
      <c r="I739" s="8">
        <v>1000</v>
      </c>
      <c r="J739" s="7">
        <v>1000</v>
      </c>
      <c r="K739" s="7">
        <v>1000</v>
      </c>
      <c r="L739" s="6">
        <v>1000</v>
      </c>
      <c r="M739" s="8">
        <v>1000</v>
      </c>
      <c r="N739" s="7">
        <v>998</v>
      </c>
      <c r="O739" s="7">
        <v>1001</v>
      </c>
      <c r="P739">
        <v>1000</v>
      </c>
      <c r="Q739">
        <v>1000</v>
      </c>
      <c r="R739" s="7">
        <v>92</v>
      </c>
      <c r="S739" s="8">
        <v>103</v>
      </c>
      <c r="T739">
        <v>1241</v>
      </c>
      <c r="U739">
        <v>759</v>
      </c>
      <c r="V739" s="7">
        <v>1000</v>
      </c>
      <c r="W739" s="8">
        <v>1000</v>
      </c>
      <c r="X739" s="6">
        <v>1000</v>
      </c>
      <c r="Y739" s="8">
        <v>1000</v>
      </c>
      <c r="Z739" s="7">
        <v>1002</v>
      </c>
      <c r="AA739" s="7">
        <v>1000</v>
      </c>
      <c r="AB739" s="163">
        <f t="shared" si="220"/>
        <v>0</v>
      </c>
      <c r="AC739" s="164">
        <f t="shared" si="221"/>
        <v>0</v>
      </c>
      <c r="AD739" s="164">
        <f t="shared" si="222"/>
        <v>0</v>
      </c>
      <c r="AE739" s="164">
        <f t="shared" si="221"/>
        <v>0</v>
      </c>
      <c r="AF739" s="164">
        <f t="shared" si="223"/>
        <v>0</v>
      </c>
      <c r="AG739" s="164">
        <f t="shared" si="221"/>
        <v>0</v>
      </c>
      <c r="AH739" s="164">
        <f t="shared" si="224"/>
        <v>0</v>
      </c>
      <c r="AI739" s="164">
        <f t="shared" si="221"/>
        <v>0</v>
      </c>
      <c r="AJ739" s="164">
        <f t="shared" si="225"/>
        <v>1.5</v>
      </c>
      <c r="AK739" s="164">
        <f t="shared" si="226"/>
        <v>1.75</v>
      </c>
      <c r="AL739" s="164">
        <f t="shared" si="227"/>
        <v>0</v>
      </c>
      <c r="AM739" s="164">
        <f t="shared" si="228"/>
        <v>0</v>
      </c>
      <c r="AN739" s="164">
        <f t="shared" si="229"/>
        <v>902.5</v>
      </c>
      <c r="AO739" s="164">
        <f t="shared" si="230"/>
        <v>902.5</v>
      </c>
      <c r="AP739" s="164">
        <f t="shared" si="231"/>
        <v>241</v>
      </c>
      <c r="AQ739" s="164">
        <f t="shared" si="232"/>
        <v>301.25</v>
      </c>
      <c r="AR739" s="164">
        <f t="shared" si="233"/>
        <v>0</v>
      </c>
      <c r="AS739" s="164">
        <f t="shared" si="234"/>
        <v>0</v>
      </c>
      <c r="AT739" s="164">
        <f t="shared" si="235"/>
        <v>0</v>
      </c>
      <c r="AU739" s="164">
        <f t="shared" si="236"/>
        <v>0</v>
      </c>
      <c r="AV739" s="164">
        <f t="shared" si="237"/>
        <v>1</v>
      </c>
      <c r="AW739" s="165">
        <f t="shared" si="238"/>
        <v>1.5</v>
      </c>
    </row>
    <row r="740" spans="1:49" x14ac:dyDescent="0.55000000000000004">
      <c r="A740" s="435"/>
      <c r="B740" s="78">
        <v>19</v>
      </c>
      <c r="C740" s="78">
        <v>2</v>
      </c>
      <c r="D740" s="361"/>
      <c r="E740" s="362"/>
      <c r="F740">
        <v>1003</v>
      </c>
      <c r="G740">
        <v>996</v>
      </c>
      <c r="H740" s="6">
        <v>1003</v>
      </c>
      <c r="I740" s="8">
        <v>997</v>
      </c>
      <c r="J740" s="7">
        <v>1003</v>
      </c>
      <c r="K740" s="7">
        <v>997</v>
      </c>
      <c r="L740" s="6">
        <v>1003</v>
      </c>
      <c r="M740" s="8">
        <v>997</v>
      </c>
      <c r="N740" s="7">
        <v>1001</v>
      </c>
      <c r="O740" s="7">
        <v>998</v>
      </c>
      <c r="P740">
        <v>1001</v>
      </c>
      <c r="Q740">
        <v>999</v>
      </c>
      <c r="R740" s="7">
        <v>94</v>
      </c>
      <c r="S740" s="8">
        <v>117</v>
      </c>
      <c r="T740">
        <v>763</v>
      </c>
      <c r="U740">
        <v>1237</v>
      </c>
      <c r="V740" s="7">
        <v>997</v>
      </c>
      <c r="W740" s="8">
        <v>1003</v>
      </c>
      <c r="X740" s="6">
        <v>1060</v>
      </c>
      <c r="Y740" s="8">
        <v>940</v>
      </c>
      <c r="Z740" s="7">
        <v>999</v>
      </c>
      <c r="AA740" s="7">
        <v>1003</v>
      </c>
      <c r="AB740" s="163">
        <f t="shared" si="220"/>
        <v>3.5</v>
      </c>
      <c r="AC740" s="164">
        <f t="shared" si="221"/>
        <v>4.25</v>
      </c>
      <c r="AD740" s="164">
        <f t="shared" si="222"/>
        <v>3</v>
      </c>
      <c r="AE740" s="164">
        <f t="shared" si="221"/>
        <v>3.75</v>
      </c>
      <c r="AF740" s="164">
        <f t="shared" si="223"/>
        <v>3</v>
      </c>
      <c r="AG740" s="164">
        <f t="shared" si="221"/>
        <v>3.75</v>
      </c>
      <c r="AH740" s="164">
        <f t="shared" si="224"/>
        <v>3</v>
      </c>
      <c r="AI740" s="164">
        <f t="shared" si="221"/>
        <v>3.75</v>
      </c>
      <c r="AJ740" s="164">
        <f t="shared" si="225"/>
        <v>1.5</v>
      </c>
      <c r="AK740" s="164">
        <f t="shared" si="226"/>
        <v>1.75</v>
      </c>
      <c r="AL740" s="164">
        <f t="shared" si="227"/>
        <v>1</v>
      </c>
      <c r="AM740" s="164">
        <f t="shared" si="228"/>
        <v>1.25</v>
      </c>
      <c r="AN740" s="164">
        <f t="shared" si="229"/>
        <v>894.5</v>
      </c>
      <c r="AO740" s="164">
        <f t="shared" si="230"/>
        <v>894.5</v>
      </c>
      <c r="AP740" s="164">
        <f t="shared" si="231"/>
        <v>237</v>
      </c>
      <c r="AQ740" s="164">
        <f t="shared" si="232"/>
        <v>296.25</v>
      </c>
      <c r="AR740" s="164">
        <f t="shared" si="233"/>
        <v>3</v>
      </c>
      <c r="AS740" s="164">
        <f t="shared" si="234"/>
        <v>3.75</v>
      </c>
      <c r="AT740" s="164">
        <f t="shared" si="235"/>
        <v>60</v>
      </c>
      <c r="AU740" s="164">
        <f t="shared" si="236"/>
        <v>75</v>
      </c>
      <c r="AV740" s="164">
        <f t="shared" si="237"/>
        <v>2</v>
      </c>
      <c r="AW740" s="165">
        <f t="shared" si="238"/>
        <v>2.75</v>
      </c>
    </row>
    <row r="741" spans="1:49" x14ac:dyDescent="0.55000000000000004">
      <c r="A741" s="435"/>
      <c r="B741" s="78">
        <v>19</v>
      </c>
      <c r="C741" s="78">
        <v>3</v>
      </c>
      <c r="D741" s="361"/>
      <c r="E741" s="362"/>
      <c r="F741">
        <v>1000</v>
      </c>
      <c r="G741">
        <v>1000</v>
      </c>
      <c r="H741" s="6">
        <v>1000</v>
      </c>
      <c r="I741" s="8">
        <v>1000</v>
      </c>
      <c r="J741" s="7">
        <v>1000</v>
      </c>
      <c r="K741" s="7">
        <v>1000</v>
      </c>
      <c r="L741" s="6">
        <v>1000</v>
      </c>
      <c r="M741" s="8">
        <v>1000</v>
      </c>
      <c r="N741" s="7">
        <v>1000</v>
      </c>
      <c r="O741" s="7">
        <v>1000</v>
      </c>
      <c r="P741">
        <v>1000</v>
      </c>
      <c r="Q741">
        <v>1000</v>
      </c>
      <c r="R741" s="7">
        <v>95</v>
      </c>
      <c r="S741" s="8">
        <v>97</v>
      </c>
      <c r="T741">
        <v>722</v>
      </c>
      <c r="U741">
        <v>1278</v>
      </c>
      <c r="V741" s="7">
        <v>1000</v>
      </c>
      <c r="W741" s="8">
        <v>1000</v>
      </c>
      <c r="X741" s="6">
        <v>999</v>
      </c>
      <c r="Y741" s="8">
        <v>1001</v>
      </c>
      <c r="Z741" s="7">
        <v>1001</v>
      </c>
      <c r="AA741" s="7">
        <v>1001</v>
      </c>
      <c r="AB741" s="163">
        <f t="shared" si="220"/>
        <v>0</v>
      </c>
      <c r="AC741" s="164">
        <f t="shared" si="221"/>
        <v>0</v>
      </c>
      <c r="AD741" s="164">
        <f t="shared" si="222"/>
        <v>0</v>
      </c>
      <c r="AE741" s="164">
        <f t="shared" si="221"/>
        <v>0</v>
      </c>
      <c r="AF741" s="164">
        <f t="shared" si="223"/>
        <v>0</v>
      </c>
      <c r="AG741" s="164">
        <f t="shared" si="221"/>
        <v>0</v>
      </c>
      <c r="AH741" s="164">
        <f t="shared" si="224"/>
        <v>0</v>
      </c>
      <c r="AI741" s="164">
        <f t="shared" si="221"/>
        <v>0</v>
      </c>
      <c r="AJ741" s="164">
        <f t="shared" si="225"/>
        <v>0</v>
      </c>
      <c r="AK741" s="164">
        <f t="shared" si="226"/>
        <v>0</v>
      </c>
      <c r="AL741" s="164">
        <f t="shared" si="227"/>
        <v>0</v>
      </c>
      <c r="AM741" s="164">
        <f t="shared" si="228"/>
        <v>0</v>
      </c>
      <c r="AN741" s="164">
        <f t="shared" si="229"/>
        <v>904</v>
      </c>
      <c r="AO741" s="164">
        <f t="shared" si="230"/>
        <v>904</v>
      </c>
      <c r="AP741" s="164">
        <f t="shared" si="231"/>
        <v>278</v>
      </c>
      <c r="AQ741" s="164">
        <f t="shared" si="232"/>
        <v>347.5</v>
      </c>
      <c r="AR741" s="164">
        <f t="shared" si="233"/>
        <v>0</v>
      </c>
      <c r="AS741" s="164">
        <f t="shared" si="234"/>
        <v>0</v>
      </c>
      <c r="AT741" s="164">
        <f t="shared" si="235"/>
        <v>1</v>
      </c>
      <c r="AU741" s="164">
        <f t="shared" si="236"/>
        <v>1.25</v>
      </c>
      <c r="AV741" s="164">
        <f t="shared" si="237"/>
        <v>1</v>
      </c>
      <c r="AW741" s="165">
        <f t="shared" si="238"/>
        <v>1.5</v>
      </c>
    </row>
    <row r="742" spans="1:49" x14ac:dyDescent="0.55000000000000004">
      <c r="A742" s="435"/>
      <c r="B742" s="78">
        <v>19</v>
      </c>
      <c r="C742" s="78">
        <v>4</v>
      </c>
      <c r="D742" s="361"/>
      <c r="E742" s="362"/>
      <c r="F742">
        <v>1000</v>
      </c>
      <c r="G742">
        <v>1000</v>
      </c>
      <c r="H742" s="6">
        <v>1000</v>
      </c>
      <c r="I742" s="8">
        <v>1000</v>
      </c>
      <c r="J742" s="7">
        <v>1000</v>
      </c>
      <c r="K742" s="7">
        <v>1000</v>
      </c>
      <c r="L742" s="6">
        <v>1000</v>
      </c>
      <c r="M742" s="8">
        <v>1000</v>
      </c>
      <c r="N742" s="7">
        <v>1000</v>
      </c>
      <c r="O742" s="7">
        <v>1000</v>
      </c>
      <c r="P742">
        <v>1000</v>
      </c>
      <c r="Q742">
        <v>1000</v>
      </c>
      <c r="R742" s="7">
        <v>128</v>
      </c>
      <c r="S742" s="8">
        <v>107</v>
      </c>
      <c r="T742">
        <v>1019</v>
      </c>
      <c r="U742">
        <v>981</v>
      </c>
      <c r="V742" s="7">
        <v>1000</v>
      </c>
      <c r="W742" s="8">
        <v>1000</v>
      </c>
      <c r="X742" s="6">
        <v>998</v>
      </c>
      <c r="Y742" s="8">
        <v>1002</v>
      </c>
      <c r="Z742" s="7">
        <v>1001</v>
      </c>
      <c r="AA742" s="7">
        <v>1001</v>
      </c>
      <c r="AB742" s="163">
        <f t="shared" si="220"/>
        <v>0</v>
      </c>
      <c r="AC742" s="164">
        <f t="shared" si="221"/>
        <v>0</v>
      </c>
      <c r="AD742" s="164">
        <f t="shared" si="222"/>
        <v>0</v>
      </c>
      <c r="AE742" s="164">
        <f t="shared" si="221"/>
        <v>0</v>
      </c>
      <c r="AF742" s="164">
        <f t="shared" si="223"/>
        <v>0</v>
      </c>
      <c r="AG742" s="164">
        <f t="shared" si="221"/>
        <v>0</v>
      </c>
      <c r="AH742" s="164">
        <f t="shared" si="224"/>
        <v>0</v>
      </c>
      <c r="AI742" s="164">
        <f t="shared" si="221"/>
        <v>0</v>
      </c>
      <c r="AJ742" s="164">
        <f t="shared" si="225"/>
        <v>0</v>
      </c>
      <c r="AK742" s="164">
        <f t="shared" si="226"/>
        <v>0</v>
      </c>
      <c r="AL742" s="164">
        <f t="shared" si="227"/>
        <v>0</v>
      </c>
      <c r="AM742" s="164">
        <f t="shared" si="228"/>
        <v>0</v>
      </c>
      <c r="AN742" s="164">
        <f t="shared" si="229"/>
        <v>882.5</v>
      </c>
      <c r="AO742" s="164">
        <f t="shared" si="230"/>
        <v>882.5</v>
      </c>
      <c r="AP742" s="164">
        <f t="shared" si="231"/>
        <v>19</v>
      </c>
      <c r="AQ742" s="164">
        <f t="shared" si="232"/>
        <v>23.75</v>
      </c>
      <c r="AR742" s="164">
        <f t="shared" si="233"/>
        <v>0</v>
      </c>
      <c r="AS742" s="164">
        <f t="shared" si="234"/>
        <v>0</v>
      </c>
      <c r="AT742" s="164">
        <f t="shared" si="235"/>
        <v>2</v>
      </c>
      <c r="AU742" s="164">
        <f t="shared" si="236"/>
        <v>2.5</v>
      </c>
      <c r="AV742" s="164">
        <f t="shared" si="237"/>
        <v>1</v>
      </c>
      <c r="AW742" s="165">
        <f t="shared" si="238"/>
        <v>1.5</v>
      </c>
    </row>
    <row r="743" spans="1:49" x14ac:dyDescent="0.55000000000000004">
      <c r="A743" s="435"/>
      <c r="B743" s="78">
        <v>19</v>
      </c>
      <c r="C743" s="78">
        <v>5</v>
      </c>
      <c r="D743" s="361"/>
      <c r="E743" s="362"/>
      <c r="F743">
        <v>1000</v>
      </c>
      <c r="G743">
        <v>1000</v>
      </c>
      <c r="H743" s="6">
        <v>1000</v>
      </c>
      <c r="I743" s="8">
        <v>1000</v>
      </c>
      <c r="J743" s="7">
        <v>1000</v>
      </c>
      <c r="K743" s="7">
        <v>999</v>
      </c>
      <c r="L743" s="6">
        <v>1000</v>
      </c>
      <c r="M743" s="8">
        <v>1000</v>
      </c>
      <c r="N743" s="7">
        <v>1000</v>
      </c>
      <c r="O743" s="7">
        <v>1000</v>
      </c>
      <c r="P743">
        <v>1000</v>
      </c>
      <c r="Q743">
        <v>1000</v>
      </c>
      <c r="R743" s="7">
        <v>104</v>
      </c>
      <c r="S743" s="8">
        <v>94</v>
      </c>
      <c r="T743">
        <v>962</v>
      </c>
      <c r="U743">
        <v>1038</v>
      </c>
      <c r="V743" s="7">
        <v>1000</v>
      </c>
      <c r="W743" s="8">
        <v>1000</v>
      </c>
      <c r="X743" s="6">
        <v>1000</v>
      </c>
      <c r="Y743" s="8">
        <v>1000</v>
      </c>
      <c r="Z743" s="7">
        <v>1001</v>
      </c>
      <c r="AA743" s="7">
        <v>1001</v>
      </c>
      <c r="AB743" s="163">
        <f t="shared" si="220"/>
        <v>0</v>
      </c>
      <c r="AC743" s="164">
        <f t="shared" si="221"/>
        <v>0</v>
      </c>
      <c r="AD743" s="164">
        <f t="shared" si="222"/>
        <v>0</v>
      </c>
      <c r="AE743" s="164">
        <f t="shared" si="221"/>
        <v>0</v>
      </c>
      <c r="AF743" s="164">
        <f t="shared" si="223"/>
        <v>0.5</v>
      </c>
      <c r="AG743" s="164">
        <f t="shared" si="221"/>
        <v>0.5</v>
      </c>
      <c r="AH743" s="164">
        <f t="shared" si="224"/>
        <v>0</v>
      </c>
      <c r="AI743" s="164">
        <f t="shared" si="221"/>
        <v>0</v>
      </c>
      <c r="AJ743" s="164">
        <f t="shared" si="225"/>
        <v>0</v>
      </c>
      <c r="AK743" s="164">
        <f t="shared" si="226"/>
        <v>0</v>
      </c>
      <c r="AL743" s="164">
        <f t="shared" si="227"/>
        <v>0</v>
      </c>
      <c r="AM743" s="164">
        <f t="shared" si="228"/>
        <v>0</v>
      </c>
      <c r="AN743" s="164">
        <f t="shared" si="229"/>
        <v>901</v>
      </c>
      <c r="AO743" s="164">
        <f t="shared" si="230"/>
        <v>901</v>
      </c>
      <c r="AP743" s="164">
        <f t="shared" si="231"/>
        <v>38</v>
      </c>
      <c r="AQ743" s="164">
        <f t="shared" si="232"/>
        <v>47.5</v>
      </c>
      <c r="AR743" s="164">
        <f t="shared" si="233"/>
        <v>0</v>
      </c>
      <c r="AS743" s="164">
        <f t="shared" si="234"/>
        <v>0</v>
      </c>
      <c r="AT743" s="164">
        <f t="shared" si="235"/>
        <v>0</v>
      </c>
      <c r="AU743" s="164">
        <f t="shared" si="236"/>
        <v>0</v>
      </c>
      <c r="AV743" s="164">
        <f t="shared" si="237"/>
        <v>1</v>
      </c>
      <c r="AW743" s="165">
        <f t="shared" si="238"/>
        <v>1.5</v>
      </c>
    </row>
    <row r="744" spans="1:49" x14ac:dyDescent="0.55000000000000004">
      <c r="A744" s="435"/>
      <c r="B744" s="78">
        <v>19</v>
      </c>
      <c r="C744" s="78">
        <v>6</v>
      </c>
      <c r="D744" s="361"/>
      <c r="E744" s="362"/>
      <c r="F744">
        <v>1000</v>
      </c>
      <c r="G744">
        <v>1000</v>
      </c>
      <c r="H744" s="6">
        <v>1000</v>
      </c>
      <c r="I744" s="8">
        <v>1000</v>
      </c>
      <c r="J744" s="7">
        <v>1000</v>
      </c>
      <c r="K744" s="7">
        <v>1000</v>
      </c>
      <c r="L744" s="6">
        <v>1000</v>
      </c>
      <c r="M744" s="8">
        <v>1000</v>
      </c>
      <c r="N744" s="7">
        <v>1000</v>
      </c>
      <c r="O744" s="7">
        <v>1000</v>
      </c>
      <c r="P744">
        <v>1000</v>
      </c>
      <c r="Q744">
        <v>1000</v>
      </c>
      <c r="R744" s="7">
        <v>126</v>
      </c>
      <c r="S744" s="8">
        <v>105</v>
      </c>
      <c r="T744">
        <v>741</v>
      </c>
      <c r="U744">
        <v>1259</v>
      </c>
      <c r="V744" s="7">
        <v>1000</v>
      </c>
      <c r="W744" s="8">
        <v>1000</v>
      </c>
      <c r="X744" s="6">
        <v>1000</v>
      </c>
      <c r="Y744" s="8">
        <v>1000</v>
      </c>
      <c r="Z744" s="7">
        <v>1002</v>
      </c>
      <c r="AA744" s="7">
        <v>1000</v>
      </c>
      <c r="AB744" s="163">
        <f t="shared" si="220"/>
        <v>0</v>
      </c>
      <c r="AC744" s="164">
        <f t="shared" si="221"/>
        <v>0</v>
      </c>
      <c r="AD744" s="164">
        <f t="shared" si="222"/>
        <v>0</v>
      </c>
      <c r="AE744" s="164">
        <f t="shared" si="221"/>
        <v>0</v>
      </c>
      <c r="AF744" s="164">
        <f t="shared" si="223"/>
        <v>0</v>
      </c>
      <c r="AG744" s="164">
        <f t="shared" si="221"/>
        <v>0</v>
      </c>
      <c r="AH744" s="164">
        <f t="shared" si="224"/>
        <v>0</v>
      </c>
      <c r="AI744" s="164">
        <f t="shared" si="221"/>
        <v>0</v>
      </c>
      <c r="AJ744" s="164">
        <f t="shared" si="225"/>
        <v>0</v>
      </c>
      <c r="AK744" s="164">
        <f t="shared" si="226"/>
        <v>0</v>
      </c>
      <c r="AL744" s="164">
        <f t="shared" si="227"/>
        <v>0</v>
      </c>
      <c r="AM744" s="164">
        <f t="shared" si="228"/>
        <v>0</v>
      </c>
      <c r="AN744" s="164">
        <f t="shared" si="229"/>
        <v>884.5</v>
      </c>
      <c r="AO744" s="164">
        <f t="shared" si="230"/>
        <v>884.5</v>
      </c>
      <c r="AP744" s="164">
        <f t="shared" si="231"/>
        <v>259</v>
      </c>
      <c r="AQ744" s="164">
        <f t="shared" si="232"/>
        <v>323.75</v>
      </c>
      <c r="AR744" s="164">
        <f t="shared" si="233"/>
        <v>0</v>
      </c>
      <c r="AS744" s="164">
        <f t="shared" si="234"/>
        <v>0</v>
      </c>
      <c r="AT744" s="164">
        <f t="shared" si="235"/>
        <v>0</v>
      </c>
      <c r="AU744" s="164">
        <f t="shared" si="236"/>
        <v>0</v>
      </c>
      <c r="AV744" s="164">
        <f t="shared" si="237"/>
        <v>1</v>
      </c>
      <c r="AW744" s="165">
        <f t="shared" si="238"/>
        <v>1.5</v>
      </c>
    </row>
    <row r="745" spans="1:49" x14ac:dyDescent="0.55000000000000004">
      <c r="A745" s="435"/>
      <c r="B745" s="78">
        <v>19</v>
      </c>
      <c r="C745" s="78">
        <v>7</v>
      </c>
      <c r="D745" s="361"/>
      <c r="E745" s="362"/>
      <c r="F745">
        <v>1000</v>
      </c>
      <c r="G745">
        <v>1000</v>
      </c>
      <c r="H745" s="6">
        <v>1000</v>
      </c>
      <c r="I745" s="8">
        <v>1000</v>
      </c>
      <c r="J745" s="7">
        <v>1000</v>
      </c>
      <c r="K745" s="7">
        <v>999</v>
      </c>
      <c r="L745" s="6">
        <v>1000</v>
      </c>
      <c r="M745" s="8">
        <v>1000</v>
      </c>
      <c r="N745" s="7">
        <v>1000</v>
      </c>
      <c r="O745" s="7">
        <v>1000</v>
      </c>
      <c r="P745">
        <v>1000</v>
      </c>
      <c r="Q745">
        <v>1000</v>
      </c>
      <c r="R745" s="7">
        <v>95</v>
      </c>
      <c r="S745" s="8">
        <v>98</v>
      </c>
      <c r="T745">
        <v>757</v>
      </c>
      <c r="U745">
        <v>1243</v>
      </c>
      <c r="V745" s="7">
        <v>1000</v>
      </c>
      <c r="W745" s="8">
        <v>1000</v>
      </c>
      <c r="X745" s="6">
        <v>999</v>
      </c>
      <c r="Y745" s="8">
        <v>1001</v>
      </c>
      <c r="Z745" s="7">
        <v>1002</v>
      </c>
      <c r="AA745" s="7">
        <v>1000</v>
      </c>
      <c r="AB745" s="163">
        <f t="shared" si="220"/>
        <v>0</v>
      </c>
      <c r="AC745" s="164">
        <f t="shared" si="221"/>
        <v>0</v>
      </c>
      <c r="AD745" s="164">
        <f t="shared" si="222"/>
        <v>0</v>
      </c>
      <c r="AE745" s="164">
        <f t="shared" si="221"/>
        <v>0</v>
      </c>
      <c r="AF745" s="164">
        <f t="shared" si="223"/>
        <v>0.5</v>
      </c>
      <c r="AG745" s="164">
        <f t="shared" si="221"/>
        <v>0.5</v>
      </c>
      <c r="AH745" s="164">
        <f t="shared" si="224"/>
        <v>0</v>
      </c>
      <c r="AI745" s="164">
        <f t="shared" si="221"/>
        <v>0</v>
      </c>
      <c r="AJ745" s="164">
        <f t="shared" si="225"/>
        <v>0</v>
      </c>
      <c r="AK745" s="164">
        <f t="shared" si="226"/>
        <v>0</v>
      </c>
      <c r="AL745" s="164">
        <f t="shared" si="227"/>
        <v>0</v>
      </c>
      <c r="AM745" s="164">
        <f t="shared" si="228"/>
        <v>0</v>
      </c>
      <c r="AN745" s="164">
        <f t="shared" si="229"/>
        <v>903.5</v>
      </c>
      <c r="AO745" s="164">
        <f t="shared" si="230"/>
        <v>903.5</v>
      </c>
      <c r="AP745" s="164">
        <f t="shared" si="231"/>
        <v>243</v>
      </c>
      <c r="AQ745" s="164">
        <f t="shared" si="232"/>
        <v>303.75</v>
      </c>
      <c r="AR745" s="164">
        <f t="shared" si="233"/>
        <v>0</v>
      </c>
      <c r="AS745" s="164">
        <f t="shared" si="234"/>
        <v>0</v>
      </c>
      <c r="AT745" s="164">
        <f t="shared" si="235"/>
        <v>1</v>
      </c>
      <c r="AU745" s="164">
        <f t="shared" si="236"/>
        <v>1.25</v>
      </c>
      <c r="AV745" s="164">
        <f t="shared" si="237"/>
        <v>1</v>
      </c>
      <c r="AW745" s="165">
        <f t="shared" si="238"/>
        <v>1.5</v>
      </c>
    </row>
    <row r="746" spans="1:49" x14ac:dyDescent="0.55000000000000004">
      <c r="A746" s="435"/>
      <c r="B746" s="78">
        <v>19</v>
      </c>
      <c r="C746" s="78">
        <v>8</v>
      </c>
      <c r="D746" s="361"/>
      <c r="E746" s="362"/>
      <c r="F746">
        <v>1000</v>
      </c>
      <c r="G746">
        <v>1000</v>
      </c>
      <c r="H746" s="6">
        <v>1000</v>
      </c>
      <c r="I746" s="8">
        <v>1000</v>
      </c>
      <c r="J746" s="7">
        <v>1000</v>
      </c>
      <c r="K746" s="7">
        <v>1000</v>
      </c>
      <c r="L746" s="6">
        <v>1000</v>
      </c>
      <c r="M746" s="8">
        <v>1000</v>
      </c>
      <c r="N746" s="7">
        <v>1000</v>
      </c>
      <c r="O746" s="7">
        <v>1000</v>
      </c>
      <c r="P746">
        <v>1000</v>
      </c>
      <c r="Q746">
        <v>1000</v>
      </c>
      <c r="R746" s="7">
        <v>118</v>
      </c>
      <c r="S746" s="8">
        <v>105</v>
      </c>
      <c r="T746">
        <v>731</v>
      </c>
      <c r="U746">
        <v>1269</v>
      </c>
      <c r="V746" s="7">
        <v>1000</v>
      </c>
      <c r="W746" s="8">
        <v>1000</v>
      </c>
      <c r="X746" s="6">
        <v>996</v>
      </c>
      <c r="Y746" s="8">
        <v>1004</v>
      </c>
      <c r="Z746" s="7">
        <v>1002</v>
      </c>
      <c r="AA746" s="7">
        <v>1000</v>
      </c>
      <c r="AB746" s="163">
        <f t="shared" si="220"/>
        <v>0</v>
      </c>
      <c r="AC746" s="164">
        <f t="shared" si="221"/>
        <v>0</v>
      </c>
      <c r="AD746" s="164">
        <f t="shared" si="222"/>
        <v>0</v>
      </c>
      <c r="AE746" s="164">
        <f t="shared" si="221"/>
        <v>0</v>
      </c>
      <c r="AF746" s="164">
        <f t="shared" si="223"/>
        <v>0</v>
      </c>
      <c r="AG746" s="164">
        <f t="shared" si="221"/>
        <v>0</v>
      </c>
      <c r="AH746" s="164">
        <f t="shared" si="224"/>
        <v>0</v>
      </c>
      <c r="AI746" s="164">
        <f t="shared" si="221"/>
        <v>0</v>
      </c>
      <c r="AJ746" s="164">
        <f t="shared" si="225"/>
        <v>0</v>
      </c>
      <c r="AK746" s="164">
        <f t="shared" si="226"/>
        <v>0</v>
      </c>
      <c r="AL746" s="164">
        <f t="shared" si="227"/>
        <v>0</v>
      </c>
      <c r="AM746" s="164">
        <f t="shared" si="228"/>
        <v>0</v>
      </c>
      <c r="AN746" s="164">
        <f t="shared" si="229"/>
        <v>888.5</v>
      </c>
      <c r="AO746" s="164">
        <f t="shared" si="230"/>
        <v>888.5</v>
      </c>
      <c r="AP746" s="164">
        <f t="shared" si="231"/>
        <v>269</v>
      </c>
      <c r="AQ746" s="164">
        <f t="shared" si="232"/>
        <v>336.25</v>
      </c>
      <c r="AR746" s="164">
        <f t="shared" si="233"/>
        <v>0</v>
      </c>
      <c r="AS746" s="164">
        <f t="shared" si="234"/>
        <v>0</v>
      </c>
      <c r="AT746" s="164">
        <f t="shared" si="235"/>
        <v>4</v>
      </c>
      <c r="AU746" s="164">
        <f t="shared" si="236"/>
        <v>5</v>
      </c>
      <c r="AV746" s="164">
        <f t="shared" si="237"/>
        <v>1</v>
      </c>
      <c r="AW746" s="165">
        <f t="shared" si="238"/>
        <v>1.5</v>
      </c>
    </row>
    <row r="747" spans="1:49" x14ac:dyDescent="0.55000000000000004">
      <c r="A747" s="435"/>
      <c r="B747" s="78">
        <v>19</v>
      </c>
      <c r="C747" s="78">
        <v>9</v>
      </c>
      <c r="D747" s="361"/>
      <c r="E747" s="362"/>
      <c r="F747">
        <v>1000</v>
      </c>
      <c r="G747">
        <v>1000</v>
      </c>
      <c r="H747" s="6">
        <v>1000</v>
      </c>
      <c r="I747" s="8">
        <v>1000</v>
      </c>
      <c r="J747" s="7">
        <v>1000</v>
      </c>
      <c r="K747" s="7">
        <v>1000</v>
      </c>
      <c r="L747" s="6">
        <v>1000</v>
      </c>
      <c r="M747" s="8">
        <v>1000</v>
      </c>
      <c r="N747" s="7">
        <v>1000</v>
      </c>
      <c r="O747" s="7">
        <v>1000</v>
      </c>
      <c r="P747">
        <v>1000</v>
      </c>
      <c r="Q747">
        <v>1000</v>
      </c>
      <c r="R747" s="7">
        <v>119</v>
      </c>
      <c r="S747" s="8">
        <v>122</v>
      </c>
      <c r="T747">
        <v>769</v>
      </c>
      <c r="U747">
        <v>1231</v>
      </c>
      <c r="V747" s="7">
        <v>1000</v>
      </c>
      <c r="W747" s="8">
        <v>1000</v>
      </c>
      <c r="X747" s="6">
        <v>999</v>
      </c>
      <c r="Y747" s="8">
        <v>1001</v>
      </c>
      <c r="Z747" s="7">
        <v>1001</v>
      </c>
      <c r="AA747" s="7">
        <v>1001</v>
      </c>
      <c r="AB747" s="163">
        <f t="shared" si="220"/>
        <v>0</v>
      </c>
      <c r="AC747" s="164">
        <f t="shared" si="221"/>
        <v>0</v>
      </c>
      <c r="AD747" s="164">
        <f t="shared" si="222"/>
        <v>0</v>
      </c>
      <c r="AE747" s="164">
        <f t="shared" si="221"/>
        <v>0</v>
      </c>
      <c r="AF747" s="164">
        <f t="shared" si="223"/>
        <v>0</v>
      </c>
      <c r="AG747" s="164">
        <f t="shared" si="221"/>
        <v>0</v>
      </c>
      <c r="AH747" s="164">
        <f t="shared" si="224"/>
        <v>0</v>
      </c>
      <c r="AI747" s="164">
        <f t="shared" si="221"/>
        <v>0</v>
      </c>
      <c r="AJ747" s="164">
        <f t="shared" si="225"/>
        <v>0</v>
      </c>
      <c r="AK747" s="164">
        <f t="shared" si="226"/>
        <v>0</v>
      </c>
      <c r="AL747" s="164">
        <f t="shared" si="227"/>
        <v>0</v>
      </c>
      <c r="AM747" s="164">
        <f t="shared" si="228"/>
        <v>0</v>
      </c>
      <c r="AN747" s="164">
        <f t="shared" si="229"/>
        <v>879.5</v>
      </c>
      <c r="AO747" s="164">
        <f t="shared" si="230"/>
        <v>879.5</v>
      </c>
      <c r="AP747" s="164">
        <f t="shared" si="231"/>
        <v>231</v>
      </c>
      <c r="AQ747" s="164">
        <f t="shared" si="232"/>
        <v>288.75</v>
      </c>
      <c r="AR747" s="164">
        <f t="shared" si="233"/>
        <v>0</v>
      </c>
      <c r="AS747" s="164">
        <f t="shared" si="234"/>
        <v>0</v>
      </c>
      <c r="AT747" s="164">
        <f t="shared" si="235"/>
        <v>1</v>
      </c>
      <c r="AU747" s="164">
        <f t="shared" si="236"/>
        <v>1.25</v>
      </c>
      <c r="AV747" s="164">
        <f t="shared" si="237"/>
        <v>1</v>
      </c>
      <c r="AW747" s="165">
        <f t="shared" si="238"/>
        <v>1.5</v>
      </c>
    </row>
    <row r="748" spans="1:49" x14ac:dyDescent="0.55000000000000004">
      <c r="A748" s="435"/>
      <c r="B748" s="78">
        <v>10</v>
      </c>
      <c r="C748" s="78">
        <v>19</v>
      </c>
      <c r="D748" s="361"/>
      <c r="E748" s="362"/>
      <c r="F748">
        <v>1000</v>
      </c>
      <c r="G748">
        <v>999</v>
      </c>
      <c r="H748" s="6">
        <v>1001</v>
      </c>
      <c r="I748" s="8">
        <v>999</v>
      </c>
      <c r="J748" s="7">
        <v>1000</v>
      </c>
      <c r="K748" s="7">
        <v>1000</v>
      </c>
      <c r="L748" s="6">
        <v>1000</v>
      </c>
      <c r="M748" s="8">
        <v>1000</v>
      </c>
      <c r="N748" s="7">
        <v>996</v>
      </c>
      <c r="O748" s="7">
        <v>996</v>
      </c>
      <c r="P748">
        <v>1000</v>
      </c>
      <c r="Q748">
        <v>1000</v>
      </c>
      <c r="R748" s="7">
        <v>120</v>
      </c>
      <c r="S748" s="8">
        <v>91</v>
      </c>
      <c r="T748">
        <v>1227</v>
      </c>
      <c r="U748">
        <v>773</v>
      </c>
      <c r="V748" s="7">
        <v>1001</v>
      </c>
      <c r="W748" s="8">
        <v>999</v>
      </c>
      <c r="X748" s="6">
        <v>1000</v>
      </c>
      <c r="Y748" s="8">
        <v>1000</v>
      </c>
      <c r="Z748" s="7">
        <v>1006</v>
      </c>
      <c r="AA748" s="7">
        <v>996</v>
      </c>
      <c r="AB748" s="163">
        <f t="shared" si="220"/>
        <v>0.5</v>
      </c>
      <c r="AC748" s="164">
        <f t="shared" si="221"/>
        <v>0.5</v>
      </c>
      <c r="AD748" s="164">
        <f t="shared" si="222"/>
        <v>1</v>
      </c>
      <c r="AE748" s="164">
        <f t="shared" si="221"/>
        <v>1.25</v>
      </c>
      <c r="AF748" s="164">
        <f t="shared" si="223"/>
        <v>0</v>
      </c>
      <c r="AG748" s="164">
        <f t="shared" si="221"/>
        <v>0</v>
      </c>
      <c r="AH748" s="164">
        <f t="shared" si="224"/>
        <v>0</v>
      </c>
      <c r="AI748" s="164">
        <f t="shared" si="221"/>
        <v>0</v>
      </c>
      <c r="AJ748" s="164">
        <f t="shared" si="225"/>
        <v>4</v>
      </c>
      <c r="AK748" s="164">
        <f t="shared" si="226"/>
        <v>4</v>
      </c>
      <c r="AL748" s="164">
        <f t="shared" si="227"/>
        <v>0</v>
      </c>
      <c r="AM748" s="164">
        <f t="shared" si="228"/>
        <v>0</v>
      </c>
      <c r="AN748" s="164">
        <f t="shared" si="229"/>
        <v>894.5</v>
      </c>
      <c r="AO748" s="164">
        <f t="shared" si="230"/>
        <v>894.5</v>
      </c>
      <c r="AP748" s="164">
        <f t="shared" si="231"/>
        <v>227</v>
      </c>
      <c r="AQ748" s="164">
        <f t="shared" si="232"/>
        <v>283.75</v>
      </c>
      <c r="AR748" s="164">
        <f t="shared" si="233"/>
        <v>1</v>
      </c>
      <c r="AS748" s="164">
        <f t="shared" si="234"/>
        <v>1.25</v>
      </c>
      <c r="AT748" s="164">
        <f t="shared" si="235"/>
        <v>0</v>
      </c>
      <c r="AU748" s="164">
        <f t="shared" si="236"/>
        <v>0</v>
      </c>
      <c r="AV748" s="164">
        <f t="shared" si="237"/>
        <v>5</v>
      </c>
      <c r="AW748" s="165">
        <f t="shared" si="238"/>
        <v>6.5</v>
      </c>
    </row>
    <row r="749" spans="1:49" x14ac:dyDescent="0.55000000000000004">
      <c r="A749" s="435"/>
      <c r="B749" s="78">
        <v>11</v>
      </c>
      <c r="C749" s="78">
        <v>19</v>
      </c>
      <c r="D749" s="361"/>
      <c r="E749" s="362"/>
      <c r="F749">
        <v>1000</v>
      </c>
      <c r="G749">
        <v>1000</v>
      </c>
      <c r="H749" s="6">
        <v>1000</v>
      </c>
      <c r="I749" s="8">
        <v>1000</v>
      </c>
      <c r="J749" s="7">
        <v>1000</v>
      </c>
      <c r="K749" s="7">
        <v>1000</v>
      </c>
      <c r="L749" s="6">
        <v>1000</v>
      </c>
      <c r="M749" s="8">
        <v>1000</v>
      </c>
      <c r="N749" s="7">
        <v>1000</v>
      </c>
      <c r="O749" s="7">
        <v>1000</v>
      </c>
      <c r="P749">
        <v>1000</v>
      </c>
      <c r="Q749">
        <v>1000</v>
      </c>
      <c r="R749" s="7">
        <v>95</v>
      </c>
      <c r="S749" s="8">
        <v>103</v>
      </c>
      <c r="T749">
        <v>1261</v>
      </c>
      <c r="U749">
        <v>739</v>
      </c>
      <c r="V749" s="7">
        <v>1000</v>
      </c>
      <c r="W749" s="8">
        <v>1000</v>
      </c>
      <c r="X749" s="6">
        <v>1000</v>
      </c>
      <c r="Y749" s="8">
        <v>1000</v>
      </c>
      <c r="Z749" s="7">
        <v>1001</v>
      </c>
      <c r="AA749" s="7">
        <v>1001</v>
      </c>
      <c r="AB749" s="163">
        <f t="shared" si="220"/>
        <v>0</v>
      </c>
      <c r="AC749" s="164">
        <f t="shared" si="221"/>
        <v>0</v>
      </c>
      <c r="AD749" s="164">
        <f t="shared" si="222"/>
        <v>0</v>
      </c>
      <c r="AE749" s="164">
        <f t="shared" si="221"/>
        <v>0</v>
      </c>
      <c r="AF749" s="164">
        <f t="shared" si="223"/>
        <v>0</v>
      </c>
      <c r="AG749" s="164">
        <f t="shared" si="221"/>
        <v>0</v>
      </c>
      <c r="AH749" s="164">
        <f t="shared" si="224"/>
        <v>0</v>
      </c>
      <c r="AI749" s="164">
        <f t="shared" si="221"/>
        <v>0</v>
      </c>
      <c r="AJ749" s="164">
        <f t="shared" si="225"/>
        <v>0</v>
      </c>
      <c r="AK749" s="164">
        <f t="shared" si="226"/>
        <v>0</v>
      </c>
      <c r="AL749" s="164">
        <f t="shared" si="227"/>
        <v>0</v>
      </c>
      <c r="AM749" s="164">
        <f t="shared" si="228"/>
        <v>0</v>
      </c>
      <c r="AN749" s="164">
        <f t="shared" si="229"/>
        <v>901</v>
      </c>
      <c r="AO749" s="164">
        <f t="shared" si="230"/>
        <v>901</v>
      </c>
      <c r="AP749" s="164">
        <f t="shared" si="231"/>
        <v>261</v>
      </c>
      <c r="AQ749" s="164">
        <f t="shared" si="232"/>
        <v>326.25</v>
      </c>
      <c r="AR749" s="164">
        <f t="shared" si="233"/>
        <v>0</v>
      </c>
      <c r="AS749" s="164">
        <f t="shared" si="234"/>
        <v>0</v>
      </c>
      <c r="AT749" s="164">
        <f t="shared" si="235"/>
        <v>0</v>
      </c>
      <c r="AU749" s="164">
        <f t="shared" si="236"/>
        <v>0</v>
      </c>
      <c r="AV749" s="164">
        <f t="shared" si="237"/>
        <v>1</v>
      </c>
      <c r="AW749" s="165">
        <f t="shared" si="238"/>
        <v>1.5</v>
      </c>
    </row>
    <row r="750" spans="1:49" x14ac:dyDescent="0.55000000000000004">
      <c r="A750" s="435"/>
      <c r="B750" s="78">
        <v>12</v>
      </c>
      <c r="C750" s="78">
        <v>19</v>
      </c>
      <c r="D750" s="361"/>
      <c r="E750" s="362"/>
      <c r="F750">
        <v>1000</v>
      </c>
      <c r="G750">
        <v>1000</v>
      </c>
      <c r="H750" s="6">
        <v>1000</v>
      </c>
      <c r="I750" s="8">
        <v>1000</v>
      </c>
      <c r="J750" s="7">
        <v>1000</v>
      </c>
      <c r="K750" s="7">
        <v>1000</v>
      </c>
      <c r="L750" s="6">
        <v>1000</v>
      </c>
      <c r="M750" s="8">
        <v>1000</v>
      </c>
      <c r="N750" s="7">
        <v>1000</v>
      </c>
      <c r="O750" s="7">
        <v>1000</v>
      </c>
      <c r="P750">
        <v>1000</v>
      </c>
      <c r="Q750">
        <v>1000</v>
      </c>
      <c r="R750" s="7">
        <v>97</v>
      </c>
      <c r="S750" s="8">
        <v>131</v>
      </c>
      <c r="T750">
        <v>1244</v>
      </c>
      <c r="U750">
        <v>756</v>
      </c>
      <c r="V750" s="7">
        <v>1000</v>
      </c>
      <c r="W750" s="8">
        <v>1000</v>
      </c>
      <c r="X750" s="6">
        <v>1000</v>
      </c>
      <c r="Y750" s="8">
        <v>1000</v>
      </c>
      <c r="Z750" s="7">
        <v>1002</v>
      </c>
      <c r="AA750" s="7">
        <v>1000</v>
      </c>
      <c r="AB750" s="163">
        <f t="shared" si="220"/>
        <v>0</v>
      </c>
      <c r="AC750" s="164">
        <f t="shared" si="221"/>
        <v>0</v>
      </c>
      <c r="AD750" s="164">
        <f t="shared" si="222"/>
        <v>0</v>
      </c>
      <c r="AE750" s="164">
        <f t="shared" si="221"/>
        <v>0</v>
      </c>
      <c r="AF750" s="164">
        <f t="shared" si="223"/>
        <v>0</v>
      </c>
      <c r="AG750" s="164">
        <f t="shared" si="221"/>
        <v>0</v>
      </c>
      <c r="AH750" s="164">
        <f t="shared" si="224"/>
        <v>0</v>
      </c>
      <c r="AI750" s="164">
        <f t="shared" si="221"/>
        <v>0</v>
      </c>
      <c r="AJ750" s="164">
        <f t="shared" si="225"/>
        <v>0</v>
      </c>
      <c r="AK750" s="164">
        <f t="shared" si="226"/>
        <v>0</v>
      </c>
      <c r="AL750" s="164">
        <f t="shared" si="227"/>
        <v>0</v>
      </c>
      <c r="AM750" s="164">
        <f t="shared" si="228"/>
        <v>0</v>
      </c>
      <c r="AN750" s="164">
        <f t="shared" si="229"/>
        <v>886</v>
      </c>
      <c r="AO750" s="164">
        <f t="shared" si="230"/>
        <v>886</v>
      </c>
      <c r="AP750" s="164">
        <f t="shared" si="231"/>
        <v>244</v>
      </c>
      <c r="AQ750" s="164">
        <f t="shared" si="232"/>
        <v>305</v>
      </c>
      <c r="AR750" s="164">
        <f t="shared" si="233"/>
        <v>0</v>
      </c>
      <c r="AS750" s="164">
        <f t="shared" si="234"/>
        <v>0</v>
      </c>
      <c r="AT750" s="164">
        <f t="shared" si="235"/>
        <v>0</v>
      </c>
      <c r="AU750" s="164">
        <f t="shared" si="236"/>
        <v>0</v>
      </c>
      <c r="AV750" s="164">
        <f t="shared" si="237"/>
        <v>1</v>
      </c>
      <c r="AW750" s="165">
        <f t="shared" si="238"/>
        <v>1.5</v>
      </c>
    </row>
    <row r="751" spans="1:49" x14ac:dyDescent="0.55000000000000004">
      <c r="A751" s="435"/>
      <c r="B751" s="78">
        <v>13</v>
      </c>
      <c r="C751" s="78">
        <v>19</v>
      </c>
      <c r="D751" s="361"/>
      <c r="E751" s="362"/>
      <c r="F751">
        <v>1000</v>
      </c>
      <c r="G751">
        <v>1000</v>
      </c>
      <c r="H751" s="6">
        <v>1000</v>
      </c>
      <c r="I751" s="8">
        <v>1000</v>
      </c>
      <c r="J751" s="7">
        <v>1000</v>
      </c>
      <c r="K751" s="7">
        <v>1000</v>
      </c>
      <c r="L751" s="6">
        <v>1000</v>
      </c>
      <c r="M751" s="8">
        <v>1000</v>
      </c>
      <c r="N751" s="7">
        <v>1000</v>
      </c>
      <c r="O751" s="7">
        <v>1000</v>
      </c>
      <c r="P751">
        <v>1000</v>
      </c>
      <c r="Q751">
        <v>1000</v>
      </c>
      <c r="R751" s="7">
        <v>111</v>
      </c>
      <c r="S751" s="8">
        <v>119</v>
      </c>
      <c r="T751">
        <v>1270</v>
      </c>
      <c r="U751">
        <v>730</v>
      </c>
      <c r="V751" s="7">
        <v>1000</v>
      </c>
      <c r="W751" s="8">
        <v>1000</v>
      </c>
      <c r="X751" s="6">
        <v>1000</v>
      </c>
      <c r="Y751" s="8">
        <v>1000</v>
      </c>
      <c r="Z751" s="7">
        <v>1001</v>
      </c>
      <c r="AA751" s="7">
        <v>1001</v>
      </c>
      <c r="AB751" s="163">
        <f t="shared" si="220"/>
        <v>0</v>
      </c>
      <c r="AC751" s="164">
        <f t="shared" si="221"/>
        <v>0</v>
      </c>
      <c r="AD751" s="164">
        <f t="shared" si="222"/>
        <v>0</v>
      </c>
      <c r="AE751" s="164">
        <f t="shared" si="221"/>
        <v>0</v>
      </c>
      <c r="AF751" s="164">
        <f t="shared" si="223"/>
        <v>0</v>
      </c>
      <c r="AG751" s="164">
        <f t="shared" si="221"/>
        <v>0</v>
      </c>
      <c r="AH751" s="164">
        <f t="shared" si="224"/>
        <v>0</v>
      </c>
      <c r="AI751" s="164">
        <f t="shared" si="221"/>
        <v>0</v>
      </c>
      <c r="AJ751" s="164">
        <f t="shared" si="225"/>
        <v>0</v>
      </c>
      <c r="AK751" s="164">
        <f t="shared" si="226"/>
        <v>0</v>
      </c>
      <c r="AL751" s="164">
        <f t="shared" si="227"/>
        <v>0</v>
      </c>
      <c r="AM751" s="164">
        <f t="shared" si="228"/>
        <v>0</v>
      </c>
      <c r="AN751" s="164">
        <f t="shared" si="229"/>
        <v>885</v>
      </c>
      <c r="AO751" s="164">
        <f t="shared" si="230"/>
        <v>885</v>
      </c>
      <c r="AP751" s="164">
        <f t="shared" si="231"/>
        <v>270</v>
      </c>
      <c r="AQ751" s="164">
        <f t="shared" si="232"/>
        <v>337.5</v>
      </c>
      <c r="AR751" s="164">
        <f t="shared" si="233"/>
        <v>0</v>
      </c>
      <c r="AS751" s="164">
        <f t="shared" si="234"/>
        <v>0</v>
      </c>
      <c r="AT751" s="164">
        <f t="shared" si="235"/>
        <v>0</v>
      </c>
      <c r="AU751" s="164">
        <f t="shared" si="236"/>
        <v>0</v>
      </c>
      <c r="AV751" s="164">
        <f t="shared" si="237"/>
        <v>1</v>
      </c>
      <c r="AW751" s="165">
        <f t="shared" si="238"/>
        <v>1.5</v>
      </c>
    </row>
    <row r="752" spans="1:49" x14ac:dyDescent="0.55000000000000004">
      <c r="A752" s="435"/>
      <c r="B752" s="78">
        <v>14</v>
      </c>
      <c r="C752" s="78">
        <v>19</v>
      </c>
      <c r="D752" s="361"/>
      <c r="E752" s="362"/>
      <c r="F752">
        <v>1000</v>
      </c>
      <c r="G752">
        <v>1000</v>
      </c>
      <c r="H752" s="6">
        <v>1000</v>
      </c>
      <c r="I752" s="8">
        <v>1000</v>
      </c>
      <c r="J752" s="7">
        <v>1000</v>
      </c>
      <c r="K752" s="7">
        <v>1000</v>
      </c>
      <c r="L752" s="6">
        <v>1000</v>
      </c>
      <c r="M752" s="8">
        <v>1000</v>
      </c>
      <c r="N752" s="7">
        <v>998</v>
      </c>
      <c r="O752" s="7">
        <v>1001</v>
      </c>
      <c r="P752">
        <v>1000</v>
      </c>
      <c r="Q752">
        <v>1000</v>
      </c>
      <c r="R752" s="7">
        <v>109</v>
      </c>
      <c r="S752" s="8">
        <v>116</v>
      </c>
      <c r="T752">
        <v>1264</v>
      </c>
      <c r="U752">
        <v>736</v>
      </c>
      <c r="V752" s="7">
        <v>1000</v>
      </c>
      <c r="W752" s="8">
        <v>1000</v>
      </c>
      <c r="X752" s="6">
        <v>1000</v>
      </c>
      <c r="Y752" s="8">
        <v>1000</v>
      </c>
      <c r="Z752" s="7">
        <v>1004</v>
      </c>
      <c r="AA752" s="7">
        <v>998</v>
      </c>
      <c r="AB752" s="163">
        <f t="shared" si="220"/>
        <v>0</v>
      </c>
      <c r="AC752" s="164">
        <f t="shared" si="221"/>
        <v>0</v>
      </c>
      <c r="AD752" s="164">
        <f t="shared" si="222"/>
        <v>0</v>
      </c>
      <c r="AE752" s="164">
        <f t="shared" si="221"/>
        <v>0</v>
      </c>
      <c r="AF752" s="164">
        <f t="shared" si="223"/>
        <v>0</v>
      </c>
      <c r="AG752" s="164">
        <f t="shared" si="221"/>
        <v>0</v>
      </c>
      <c r="AH752" s="164">
        <f t="shared" si="224"/>
        <v>0</v>
      </c>
      <c r="AI752" s="164">
        <f t="shared" si="221"/>
        <v>0</v>
      </c>
      <c r="AJ752" s="164">
        <f t="shared" si="225"/>
        <v>1.5</v>
      </c>
      <c r="AK752" s="164">
        <f t="shared" si="226"/>
        <v>1.75</v>
      </c>
      <c r="AL752" s="164">
        <f t="shared" si="227"/>
        <v>0</v>
      </c>
      <c r="AM752" s="164">
        <f t="shared" si="228"/>
        <v>0</v>
      </c>
      <c r="AN752" s="164">
        <f t="shared" si="229"/>
        <v>887.5</v>
      </c>
      <c r="AO752" s="164">
        <f t="shared" si="230"/>
        <v>887.5</v>
      </c>
      <c r="AP752" s="164">
        <f t="shared" si="231"/>
        <v>264</v>
      </c>
      <c r="AQ752" s="164">
        <f t="shared" si="232"/>
        <v>330</v>
      </c>
      <c r="AR752" s="164">
        <f t="shared" si="233"/>
        <v>0</v>
      </c>
      <c r="AS752" s="164">
        <f t="shared" si="234"/>
        <v>0</v>
      </c>
      <c r="AT752" s="164">
        <f t="shared" si="235"/>
        <v>0</v>
      </c>
      <c r="AU752" s="164">
        <f t="shared" si="236"/>
        <v>0</v>
      </c>
      <c r="AV752" s="164">
        <f t="shared" si="237"/>
        <v>3</v>
      </c>
      <c r="AW752" s="165">
        <f t="shared" si="238"/>
        <v>4</v>
      </c>
    </row>
    <row r="753" spans="1:49" x14ac:dyDescent="0.55000000000000004">
      <c r="A753" s="435"/>
      <c r="B753" s="78">
        <v>15</v>
      </c>
      <c r="C753" s="78">
        <v>19</v>
      </c>
      <c r="D753" s="361"/>
      <c r="E753" s="362"/>
      <c r="F753">
        <v>989</v>
      </c>
      <c r="G753">
        <v>1006</v>
      </c>
      <c r="H753" s="6">
        <v>990</v>
      </c>
      <c r="I753" s="8">
        <v>1010</v>
      </c>
      <c r="J753" s="7">
        <v>985</v>
      </c>
      <c r="K753" s="7">
        <v>1011</v>
      </c>
      <c r="L753" s="6">
        <v>988</v>
      </c>
      <c r="M753" s="8">
        <v>1012</v>
      </c>
      <c r="N753" s="7">
        <v>990</v>
      </c>
      <c r="O753" s="7">
        <v>994</v>
      </c>
      <c r="P753">
        <v>995</v>
      </c>
      <c r="Q753">
        <v>1005</v>
      </c>
      <c r="R753" s="7">
        <v>106</v>
      </c>
      <c r="S753" s="8">
        <v>94</v>
      </c>
      <c r="T753">
        <v>1225</v>
      </c>
      <c r="U753">
        <v>775</v>
      </c>
      <c r="V753" s="7">
        <v>989</v>
      </c>
      <c r="W753" s="8">
        <v>1011</v>
      </c>
      <c r="X753" s="6">
        <v>1000</v>
      </c>
      <c r="Y753" s="8">
        <v>1000</v>
      </c>
      <c r="Z753" s="7">
        <v>996</v>
      </c>
      <c r="AA753" s="7">
        <v>1006</v>
      </c>
      <c r="AB753" s="163">
        <f t="shared" si="220"/>
        <v>8.5</v>
      </c>
      <c r="AC753" s="164">
        <f t="shared" si="221"/>
        <v>10</v>
      </c>
      <c r="AD753" s="164">
        <f t="shared" si="222"/>
        <v>10</v>
      </c>
      <c r="AE753" s="164">
        <f t="shared" si="221"/>
        <v>12.5</v>
      </c>
      <c r="AF753" s="164">
        <f t="shared" si="223"/>
        <v>13</v>
      </c>
      <c r="AG753" s="164">
        <f t="shared" si="221"/>
        <v>15.75</v>
      </c>
      <c r="AH753" s="164">
        <f t="shared" si="224"/>
        <v>12</v>
      </c>
      <c r="AI753" s="164">
        <f t="shared" si="221"/>
        <v>15</v>
      </c>
      <c r="AJ753" s="164">
        <f t="shared" si="225"/>
        <v>8</v>
      </c>
      <c r="AK753" s="164">
        <f t="shared" si="226"/>
        <v>8</v>
      </c>
      <c r="AL753" s="164">
        <f t="shared" si="227"/>
        <v>5</v>
      </c>
      <c r="AM753" s="164">
        <f t="shared" si="228"/>
        <v>6.25</v>
      </c>
      <c r="AN753" s="164">
        <f t="shared" si="229"/>
        <v>900</v>
      </c>
      <c r="AO753" s="164">
        <f t="shared" si="230"/>
        <v>900</v>
      </c>
      <c r="AP753" s="164">
        <f t="shared" si="231"/>
        <v>225</v>
      </c>
      <c r="AQ753" s="164">
        <f t="shared" si="232"/>
        <v>281.25</v>
      </c>
      <c r="AR753" s="164">
        <f t="shared" si="233"/>
        <v>11</v>
      </c>
      <c r="AS753" s="164">
        <f t="shared" si="234"/>
        <v>13.75</v>
      </c>
      <c r="AT753" s="164">
        <f t="shared" si="235"/>
        <v>0</v>
      </c>
      <c r="AU753" s="164">
        <f t="shared" si="236"/>
        <v>0</v>
      </c>
      <c r="AV753" s="164">
        <f t="shared" si="237"/>
        <v>5</v>
      </c>
      <c r="AW753" s="165">
        <f t="shared" si="238"/>
        <v>6.5</v>
      </c>
    </row>
    <row r="754" spans="1:49" x14ac:dyDescent="0.55000000000000004">
      <c r="A754" s="435"/>
      <c r="B754" s="78">
        <v>16</v>
      </c>
      <c r="C754" s="78">
        <v>19</v>
      </c>
      <c r="D754" s="361"/>
      <c r="E754" s="362"/>
      <c r="F754">
        <v>1000</v>
      </c>
      <c r="G754">
        <v>1000</v>
      </c>
      <c r="H754" s="6">
        <v>1000</v>
      </c>
      <c r="I754" s="8">
        <v>1000</v>
      </c>
      <c r="J754" s="7">
        <v>1000</v>
      </c>
      <c r="K754" s="7">
        <v>1000</v>
      </c>
      <c r="L754" s="6">
        <v>1000</v>
      </c>
      <c r="M754" s="8">
        <v>1000</v>
      </c>
      <c r="N754" s="7">
        <v>1000</v>
      </c>
      <c r="O754" s="7">
        <v>1000</v>
      </c>
      <c r="P754">
        <v>1000</v>
      </c>
      <c r="Q754">
        <v>1000</v>
      </c>
      <c r="R754" s="7">
        <v>111</v>
      </c>
      <c r="S754" s="8">
        <v>119</v>
      </c>
      <c r="T754">
        <v>1257</v>
      </c>
      <c r="U754">
        <v>743</v>
      </c>
      <c r="V754" s="7">
        <v>1000</v>
      </c>
      <c r="W754" s="8">
        <v>1000</v>
      </c>
      <c r="X754" s="6">
        <v>1000</v>
      </c>
      <c r="Y754" s="8">
        <v>1000</v>
      </c>
      <c r="Z754" s="7">
        <v>1001</v>
      </c>
      <c r="AA754" s="7">
        <v>1001</v>
      </c>
      <c r="AB754" s="163">
        <f t="shared" si="220"/>
        <v>0</v>
      </c>
      <c r="AC754" s="164">
        <f t="shared" si="221"/>
        <v>0</v>
      </c>
      <c r="AD754" s="164">
        <f t="shared" si="222"/>
        <v>0</v>
      </c>
      <c r="AE754" s="164">
        <f t="shared" si="221"/>
        <v>0</v>
      </c>
      <c r="AF754" s="164">
        <f t="shared" si="223"/>
        <v>0</v>
      </c>
      <c r="AG754" s="164">
        <f t="shared" si="221"/>
        <v>0</v>
      </c>
      <c r="AH754" s="164">
        <f t="shared" si="224"/>
        <v>0</v>
      </c>
      <c r="AI754" s="164">
        <f t="shared" si="221"/>
        <v>0</v>
      </c>
      <c r="AJ754" s="164">
        <f t="shared" si="225"/>
        <v>0</v>
      </c>
      <c r="AK754" s="164">
        <f t="shared" si="226"/>
        <v>0</v>
      </c>
      <c r="AL754" s="164">
        <f t="shared" si="227"/>
        <v>0</v>
      </c>
      <c r="AM754" s="164">
        <f t="shared" si="228"/>
        <v>0</v>
      </c>
      <c r="AN754" s="164">
        <f t="shared" si="229"/>
        <v>885</v>
      </c>
      <c r="AO754" s="164">
        <f t="shared" si="230"/>
        <v>885</v>
      </c>
      <c r="AP754" s="164">
        <f t="shared" si="231"/>
        <v>257</v>
      </c>
      <c r="AQ754" s="164">
        <f t="shared" si="232"/>
        <v>321.25</v>
      </c>
      <c r="AR754" s="164">
        <f t="shared" si="233"/>
        <v>0</v>
      </c>
      <c r="AS754" s="164">
        <f t="shared" si="234"/>
        <v>0</v>
      </c>
      <c r="AT754" s="164">
        <f t="shared" si="235"/>
        <v>0</v>
      </c>
      <c r="AU754" s="164">
        <f t="shared" si="236"/>
        <v>0</v>
      </c>
      <c r="AV754" s="164">
        <f t="shared" si="237"/>
        <v>1</v>
      </c>
      <c r="AW754" s="165">
        <f t="shared" si="238"/>
        <v>1.5</v>
      </c>
    </row>
    <row r="755" spans="1:49" x14ac:dyDescent="0.55000000000000004">
      <c r="A755" s="435"/>
      <c r="B755" s="78">
        <v>17</v>
      </c>
      <c r="C755" s="78">
        <v>19</v>
      </c>
      <c r="D755" s="361"/>
      <c r="E755" s="362"/>
      <c r="F755">
        <v>988</v>
      </c>
      <c r="G755">
        <v>982</v>
      </c>
      <c r="H755" s="6">
        <v>1003</v>
      </c>
      <c r="I755" s="8">
        <v>997</v>
      </c>
      <c r="J755" s="7">
        <v>949</v>
      </c>
      <c r="K755" s="7">
        <v>914</v>
      </c>
      <c r="L755" s="6">
        <v>1025</v>
      </c>
      <c r="M755" s="8">
        <v>975</v>
      </c>
      <c r="N755" s="7">
        <v>974</v>
      </c>
      <c r="O755" s="7">
        <v>913</v>
      </c>
      <c r="P755">
        <v>978</v>
      </c>
      <c r="Q755">
        <v>1022</v>
      </c>
      <c r="R755" s="7">
        <v>114</v>
      </c>
      <c r="S755" s="8">
        <v>95</v>
      </c>
      <c r="T755">
        <v>983</v>
      </c>
      <c r="U755">
        <v>1017</v>
      </c>
      <c r="V755" s="7">
        <v>1003</v>
      </c>
      <c r="W755" s="8">
        <v>997</v>
      </c>
      <c r="X755" s="6">
        <v>1000</v>
      </c>
      <c r="Y755" s="8">
        <v>1000</v>
      </c>
      <c r="Z755" s="7">
        <v>983</v>
      </c>
      <c r="AA755" s="7">
        <v>1019</v>
      </c>
      <c r="AB755" s="163">
        <f t="shared" si="220"/>
        <v>15</v>
      </c>
      <c r="AC755" s="164">
        <f t="shared" si="221"/>
        <v>15</v>
      </c>
      <c r="AD755" s="164">
        <f t="shared" si="222"/>
        <v>3</v>
      </c>
      <c r="AE755" s="164">
        <f t="shared" si="221"/>
        <v>3.75</v>
      </c>
      <c r="AF755" s="164">
        <f t="shared" si="223"/>
        <v>68.5</v>
      </c>
      <c r="AG755" s="164">
        <f t="shared" si="221"/>
        <v>68.5</v>
      </c>
      <c r="AH755" s="164">
        <f t="shared" si="224"/>
        <v>25</v>
      </c>
      <c r="AI755" s="164">
        <f t="shared" si="221"/>
        <v>31.25</v>
      </c>
      <c r="AJ755" s="164">
        <f t="shared" si="225"/>
        <v>56.5</v>
      </c>
      <c r="AK755" s="164">
        <f t="shared" si="226"/>
        <v>56.5</v>
      </c>
      <c r="AL755" s="164">
        <f t="shared" si="227"/>
        <v>22</v>
      </c>
      <c r="AM755" s="164">
        <f t="shared" si="228"/>
        <v>27.5</v>
      </c>
      <c r="AN755" s="164">
        <f t="shared" si="229"/>
        <v>895.5</v>
      </c>
      <c r="AO755" s="164">
        <f t="shared" si="230"/>
        <v>895.5</v>
      </c>
      <c r="AP755" s="164">
        <f t="shared" si="231"/>
        <v>17</v>
      </c>
      <c r="AQ755" s="164">
        <f t="shared" si="232"/>
        <v>21.25</v>
      </c>
      <c r="AR755" s="164">
        <f t="shared" si="233"/>
        <v>3</v>
      </c>
      <c r="AS755" s="164">
        <f t="shared" si="234"/>
        <v>3.75</v>
      </c>
      <c r="AT755" s="164">
        <f t="shared" si="235"/>
        <v>0</v>
      </c>
      <c r="AU755" s="164">
        <f t="shared" si="236"/>
        <v>0</v>
      </c>
      <c r="AV755" s="164">
        <f t="shared" si="237"/>
        <v>18</v>
      </c>
      <c r="AW755" s="165">
        <f t="shared" si="238"/>
        <v>22.75</v>
      </c>
    </row>
    <row r="756" spans="1:49" x14ac:dyDescent="0.55000000000000004">
      <c r="A756" s="435"/>
      <c r="B756" s="78">
        <v>18</v>
      </c>
      <c r="C756" s="78">
        <v>19</v>
      </c>
      <c r="D756" s="361"/>
      <c r="E756" s="362"/>
      <c r="F756">
        <v>1000</v>
      </c>
      <c r="G756">
        <v>1000</v>
      </c>
      <c r="H756" s="6">
        <v>1000</v>
      </c>
      <c r="I756" s="8">
        <v>1000</v>
      </c>
      <c r="J756" s="7">
        <v>1000</v>
      </c>
      <c r="K756" s="7">
        <v>1000</v>
      </c>
      <c r="L756" s="6">
        <v>1000</v>
      </c>
      <c r="M756" s="8">
        <v>1000</v>
      </c>
      <c r="N756" s="7">
        <v>1000</v>
      </c>
      <c r="O756" s="7">
        <v>1000</v>
      </c>
      <c r="P756">
        <v>1000</v>
      </c>
      <c r="Q756">
        <v>1000</v>
      </c>
      <c r="R756" s="7">
        <v>113</v>
      </c>
      <c r="S756" s="8">
        <v>107</v>
      </c>
      <c r="T756">
        <v>1245</v>
      </c>
      <c r="U756">
        <v>755</v>
      </c>
      <c r="V756" s="7">
        <v>1000</v>
      </c>
      <c r="W756" s="8">
        <v>1000</v>
      </c>
      <c r="X756" s="6">
        <v>1000</v>
      </c>
      <c r="Y756" s="8">
        <v>1000</v>
      </c>
      <c r="Z756" s="7">
        <v>1001</v>
      </c>
      <c r="AA756" s="7">
        <v>1001</v>
      </c>
      <c r="AB756" s="163">
        <f t="shared" si="220"/>
        <v>0</v>
      </c>
      <c r="AC756" s="164">
        <f t="shared" si="221"/>
        <v>0</v>
      </c>
      <c r="AD756" s="164">
        <f t="shared" si="222"/>
        <v>0</v>
      </c>
      <c r="AE756" s="164">
        <f t="shared" si="221"/>
        <v>0</v>
      </c>
      <c r="AF756" s="164">
        <f t="shared" si="223"/>
        <v>0</v>
      </c>
      <c r="AG756" s="164">
        <f t="shared" si="221"/>
        <v>0</v>
      </c>
      <c r="AH756" s="164">
        <f t="shared" si="224"/>
        <v>0</v>
      </c>
      <c r="AI756" s="164">
        <f t="shared" si="221"/>
        <v>0</v>
      </c>
      <c r="AJ756" s="164">
        <f t="shared" si="225"/>
        <v>0</v>
      </c>
      <c r="AK756" s="164">
        <f t="shared" si="226"/>
        <v>0</v>
      </c>
      <c r="AL756" s="164">
        <f t="shared" si="227"/>
        <v>0</v>
      </c>
      <c r="AM756" s="164">
        <f t="shared" si="228"/>
        <v>0</v>
      </c>
      <c r="AN756" s="164">
        <f t="shared" si="229"/>
        <v>890</v>
      </c>
      <c r="AO756" s="164">
        <f t="shared" si="230"/>
        <v>890</v>
      </c>
      <c r="AP756" s="164">
        <f t="shared" si="231"/>
        <v>245</v>
      </c>
      <c r="AQ756" s="164">
        <f t="shared" si="232"/>
        <v>306.25</v>
      </c>
      <c r="AR756" s="164">
        <f t="shared" si="233"/>
        <v>0</v>
      </c>
      <c r="AS756" s="164">
        <f t="shared" si="234"/>
        <v>0</v>
      </c>
      <c r="AT756" s="164">
        <f t="shared" si="235"/>
        <v>0</v>
      </c>
      <c r="AU756" s="164">
        <f t="shared" si="236"/>
        <v>0</v>
      </c>
      <c r="AV756" s="164">
        <f t="shared" si="237"/>
        <v>1</v>
      </c>
      <c r="AW756" s="165">
        <f t="shared" si="238"/>
        <v>1.5</v>
      </c>
    </row>
    <row r="757" spans="1:49" x14ac:dyDescent="0.55000000000000004">
      <c r="A757" s="435"/>
      <c r="B757" s="78">
        <v>1</v>
      </c>
      <c r="C757" s="78">
        <v>20</v>
      </c>
      <c r="D757" s="361"/>
      <c r="E757" s="362"/>
      <c r="F757">
        <v>1000</v>
      </c>
      <c r="G757">
        <v>1000</v>
      </c>
      <c r="H757" s="6">
        <v>1000</v>
      </c>
      <c r="I757" s="8">
        <v>1000</v>
      </c>
      <c r="J757" s="7">
        <v>1000</v>
      </c>
      <c r="K757" s="7">
        <v>1000</v>
      </c>
      <c r="L757" s="6">
        <v>1000</v>
      </c>
      <c r="M757" s="8">
        <v>1000</v>
      </c>
      <c r="N757" s="7">
        <v>1000</v>
      </c>
      <c r="O757" s="7">
        <v>1000</v>
      </c>
      <c r="P757">
        <v>1001</v>
      </c>
      <c r="Q757">
        <v>999</v>
      </c>
      <c r="R757" s="7">
        <v>109</v>
      </c>
      <c r="S757" s="8">
        <v>85</v>
      </c>
      <c r="T757">
        <v>767</v>
      </c>
      <c r="U757">
        <v>1233</v>
      </c>
      <c r="V757" s="7">
        <v>1000</v>
      </c>
      <c r="W757" s="8">
        <v>1000</v>
      </c>
      <c r="X757" s="6">
        <v>1000</v>
      </c>
      <c r="Y757" s="8">
        <v>1000</v>
      </c>
      <c r="Z757" s="7">
        <v>1001</v>
      </c>
      <c r="AA757" s="7">
        <v>1001</v>
      </c>
      <c r="AB757" s="163">
        <f t="shared" si="220"/>
        <v>0</v>
      </c>
      <c r="AC757" s="164">
        <f t="shared" si="221"/>
        <v>0</v>
      </c>
      <c r="AD757" s="164">
        <f t="shared" si="222"/>
        <v>0</v>
      </c>
      <c r="AE757" s="164">
        <f t="shared" si="221"/>
        <v>0</v>
      </c>
      <c r="AF757" s="164">
        <f t="shared" si="223"/>
        <v>0</v>
      </c>
      <c r="AG757" s="164">
        <f t="shared" si="221"/>
        <v>0</v>
      </c>
      <c r="AH757" s="164">
        <f t="shared" si="224"/>
        <v>0</v>
      </c>
      <c r="AI757" s="164">
        <f t="shared" si="221"/>
        <v>0</v>
      </c>
      <c r="AJ757" s="164">
        <f t="shared" si="225"/>
        <v>0</v>
      </c>
      <c r="AK757" s="164">
        <f t="shared" si="226"/>
        <v>0</v>
      </c>
      <c r="AL757" s="164">
        <f t="shared" si="227"/>
        <v>1</v>
      </c>
      <c r="AM757" s="164">
        <f t="shared" si="228"/>
        <v>1.25</v>
      </c>
      <c r="AN757" s="164">
        <f t="shared" si="229"/>
        <v>903</v>
      </c>
      <c r="AO757" s="164">
        <f t="shared" si="230"/>
        <v>903</v>
      </c>
      <c r="AP757" s="164">
        <f t="shared" si="231"/>
        <v>233</v>
      </c>
      <c r="AQ757" s="164">
        <f t="shared" si="232"/>
        <v>291.25</v>
      </c>
      <c r="AR757" s="164">
        <f t="shared" si="233"/>
        <v>0</v>
      </c>
      <c r="AS757" s="164">
        <f t="shared" si="234"/>
        <v>0</v>
      </c>
      <c r="AT757" s="164">
        <f t="shared" si="235"/>
        <v>0</v>
      </c>
      <c r="AU757" s="164">
        <f t="shared" si="236"/>
        <v>0</v>
      </c>
      <c r="AV757" s="164">
        <f t="shared" si="237"/>
        <v>1</v>
      </c>
      <c r="AW757" s="165">
        <f t="shared" si="238"/>
        <v>1.5</v>
      </c>
    </row>
    <row r="758" spans="1:49" x14ac:dyDescent="0.55000000000000004">
      <c r="A758" s="435"/>
      <c r="B758" s="78">
        <v>2</v>
      </c>
      <c r="C758" s="78">
        <v>20</v>
      </c>
      <c r="D758" s="361"/>
      <c r="E758" s="362"/>
      <c r="F758">
        <v>1000</v>
      </c>
      <c r="G758">
        <v>1000</v>
      </c>
      <c r="H758" s="6">
        <v>1000</v>
      </c>
      <c r="I758" s="8">
        <v>1000</v>
      </c>
      <c r="J758" s="7">
        <v>1000</v>
      </c>
      <c r="K758" s="7">
        <v>1000</v>
      </c>
      <c r="L758" s="6">
        <v>1000</v>
      </c>
      <c r="M758" s="8">
        <v>1000</v>
      </c>
      <c r="N758" s="7">
        <v>999</v>
      </c>
      <c r="O758" s="7">
        <v>1000</v>
      </c>
      <c r="P758">
        <v>1000</v>
      </c>
      <c r="Q758">
        <v>1000</v>
      </c>
      <c r="R758" s="7">
        <v>97</v>
      </c>
      <c r="S758" s="8">
        <v>107</v>
      </c>
      <c r="T758">
        <v>723</v>
      </c>
      <c r="U758">
        <v>1277</v>
      </c>
      <c r="V758" s="7">
        <v>1000</v>
      </c>
      <c r="W758" s="8">
        <v>1000</v>
      </c>
      <c r="X758" s="6">
        <v>1000</v>
      </c>
      <c r="Y758" s="8">
        <v>1000</v>
      </c>
      <c r="Z758" s="7">
        <v>1001</v>
      </c>
      <c r="AA758" s="7">
        <v>1001</v>
      </c>
      <c r="AB758" s="163">
        <f t="shared" si="220"/>
        <v>0</v>
      </c>
      <c r="AC758" s="164">
        <f t="shared" si="221"/>
        <v>0</v>
      </c>
      <c r="AD758" s="164">
        <f t="shared" si="222"/>
        <v>0</v>
      </c>
      <c r="AE758" s="164">
        <f t="shared" si="221"/>
        <v>0</v>
      </c>
      <c r="AF758" s="164">
        <f t="shared" si="223"/>
        <v>0</v>
      </c>
      <c r="AG758" s="164">
        <f t="shared" si="221"/>
        <v>0</v>
      </c>
      <c r="AH758" s="164">
        <f t="shared" si="224"/>
        <v>0</v>
      </c>
      <c r="AI758" s="164">
        <f t="shared" si="221"/>
        <v>0</v>
      </c>
      <c r="AJ758" s="164">
        <f t="shared" si="225"/>
        <v>0.5</v>
      </c>
      <c r="AK758" s="164">
        <f t="shared" si="226"/>
        <v>0.5</v>
      </c>
      <c r="AL758" s="164">
        <f t="shared" si="227"/>
        <v>0</v>
      </c>
      <c r="AM758" s="164">
        <f t="shared" si="228"/>
        <v>0</v>
      </c>
      <c r="AN758" s="164">
        <f t="shared" si="229"/>
        <v>898</v>
      </c>
      <c r="AO758" s="164">
        <f t="shared" si="230"/>
        <v>898</v>
      </c>
      <c r="AP758" s="164">
        <f t="shared" si="231"/>
        <v>277</v>
      </c>
      <c r="AQ758" s="164">
        <f t="shared" si="232"/>
        <v>346.25</v>
      </c>
      <c r="AR758" s="164">
        <f t="shared" si="233"/>
        <v>0</v>
      </c>
      <c r="AS758" s="164">
        <f t="shared" si="234"/>
        <v>0</v>
      </c>
      <c r="AT758" s="164">
        <f t="shared" si="235"/>
        <v>0</v>
      </c>
      <c r="AU758" s="164">
        <f t="shared" si="236"/>
        <v>0</v>
      </c>
      <c r="AV758" s="164">
        <f t="shared" si="237"/>
        <v>1</v>
      </c>
      <c r="AW758" s="165">
        <f t="shared" si="238"/>
        <v>1.5</v>
      </c>
    </row>
    <row r="759" spans="1:49" x14ac:dyDescent="0.55000000000000004">
      <c r="A759" s="435"/>
      <c r="B759" s="78">
        <v>20</v>
      </c>
      <c r="C759" s="78">
        <v>3</v>
      </c>
      <c r="D759" s="361"/>
      <c r="E759" s="362"/>
      <c r="F759">
        <v>1000</v>
      </c>
      <c r="G759">
        <v>1000</v>
      </c>
      <c r="H759" s="6">
        <v>1000</v>
      </c>
      <c r="I759" s="8">
        <v>1000</v>
      </c>
      <c r="J759" s="7">
        <v>1000</v>
      </c>
      <c r="K759" s="7">
        <v>1000</v>
      </c>
      <c r="L759" s="6">
        <v>1000</v>
      </c>
      <c r="M759" s="8">
        <v>1000</v>
      </c>
      <c r="N759" s="7">
        <v>1000</v>
      </c>
      <c r="O759" s="7">
        <v>1000</v>
      </c>
      <c r="P759">
        <v>1000</v>
      </c>
      <c r="Q759">
        <v>1000</v>
      </c>
      <c r="R759" s="7">
        <v>118</v>
      </c>
      <c r="S759" s="8">
        <v>111</v>
      </c>
      <c r="T759">
        <v>1266</v>
      </c>
      <c r="U759">
        <v>734</v>
      </c>
      <c r="V759" s="7">
        <v>999</v>
      </c>
      <c r="W759" s="8">
        <v>1001</v>
      </c>
      <c r="X759" s="6">
        <v>1000</v>
      </c>
      <c r="Y759" s="8">
        <v>1000</v>
      </c>
      <c r="Z759" s="7">
        <v>1001</v>
      </c>
      <c r="AA759" s="7">
        <v>1001</v>
      </c>
      <c r="AB759" s="163">
        <f t="shared" si="220"/>
        <v>0</v>
      </c>
      <c r="AC759" s="164">
        <f t="shared" si="221"/>
        <v>0</v>
      </c>
      <c r="AD759" s="164">
        <f t="shared" si="222"/>
        <v>0</v>
      </c>
      <c r="AE759" s="164">
        <f t="shared" si="221"/>
        <v>0</v>
      </c>
      <c r="AF759" s="164">
        <f t="shared" si="223"/>
        <v>0</v>
      </c>
      <c r="AG759" s="164">
        <f t="shared" si="221"/>
        <v>0</v>
      </c>
      <c r="AH759" s="164">
        <f t="shared" si="224"/>
        <v>0</v>
      </c>
      <c r="AI759" s="164">
        <f t="shared" si="221"/>
        <v>0</v>
      </c>
      <c r="AJ759" s="164">
        <f t="shared" si="225"/>
        <v>0</v>
      </c>
      <c r="AK759" s="164">
        <f t="shared" si="226"/>
        <v>0</v>
      </c>
      <c r="AL759" s="164">
        <f t="shared" si="227"/>
        <v>0</v>
      </c>
      <c r="AM759" s="164">
        <f t="shared" si="228"/>
        <v>0</v>
      </c>
      <c r="AN759" s="164">
        <f t="shared" si="229"/>
        <v>885.5</v>
      </c>
      <c r="AO759" s="164">
        <f t="shared" si="230"/>
        <v>885.5</v>
      </c>
      <c r="AP759" s="164">
        <f t="shared" si="231"/>
        <v>266</v>
      </c>
      <c r="AQ759" s="164">
        <f t="shared" si="232"/>
        <v>332.5</v>
      </c>
      <c r="AR759" s="164">
        <f t="shared" si="233"/>
        <v>1</v>
      </c>
      <c r="AS759" s="164">
        <f t="shared" si="234"/>
        <v>1.25</v>
      </c>
      <c r="AT759" s="164">
        <f t="shared" si="235"/>
        <v>0</v>
      </c>
      <c r="AU759" s="164">
        <f t="shared" si="236"/>
        <v>0</v>
      </c>
      <c r="AV759" s="164">
        <f t="shared" si="237"/>
        <v>1</v>
      </c>
      <c r="AW759" s="165">
        <f t="shared" si="238"/>
        <v>1.5</v>
      </c>
    </row>
    <row r="760" spans="1:49" x14ac:dyDescent="0.55000000000000004">
      <c r="A760" s="435"/>
      <c r="B760" s="78">
        <v>20</v>
      </c>
      <c r="C760" s="78">
        <v>4</v>
      </c>
      <c r="D760" s="361"/>
      <c r="E760" s="362"/>
      <c r="F760">
        <v>999</v>
      </c>
      <c r="G760">
        <v>1001</v>
      </c>
      <c r="H760" s="6">
        <v>999</v>
      </c>
      <c r="I760" s="8">
        <v>1001</v>
      </c>
      <c r="J760" s="7">
        <v>999</v>
      </c>
      <c r="K760" s="7">
        <v>1000</v>
      </c>
      <c r="L760" s="6">
        <v>1000</v>
      </c>
      <c r="M760" s="8">
        <v>1000</v>
      </c>
      <c r="N760" s="7">
        <v>1001</v>
      </c>
      <c r="O760" s="7">
        <v>999</v>
      </c>
      <c r="P760">
        <v>999</v>
      </c>
      <c r="Q760">
        <v>1001</v>
      </c>
      <c r="R760" s="7">
        <v>116</v>
      </c>
      <c r="S760" s="8">
        <v>99</v>
      </c>
      <c r="T760">
        <v>1235</v>
      </c>
      <c r="U760">
        <v>765</v>
      </c>
      <c r="V760" s="7">
        <v>1000</v>
      </c>
      <c r="W760" s="8">
        <v>1000</v>
      </c>
      <c r="X760" s="6">
        <v>1002</v>
      </c>
      <c r="Y760" s="8">
        <v>998</v>
      </c>
      <c r="Z760" s="7">
        <v>1002</v>
      </c>
      <c r="AA760" s="7">
        <v>1000</v>
      </c>
      <c r="AB760" s="163">
        <f t="shared" si="220"/>
        <v>1</v>
      </c>
      <c r="AC760" s="164">
        <f t="shared" si="221"/>
        <v>1.25</v>
      </c>
      <c r="AD760" s="164">
        <f t="shared" si="222"/>
        <v>1</v>
      </c>
      <c r="AE760" s="164">
        <f t="shared" si="221"/>
        <v>1.25</v>
      </c>
      <c r="AF760" s="164">
        <f t="shared" si="223"/>
        <v>0.5</v>
      </c>
      <c r="AG760" s="164">
        <f t="shared" si="221"/>
        <v>0.5</v>
      </c>
      <c r="AH760" s="164">
        <f t="shared" si="224"/>
        <v>0</v>
      </c>
      <c r="AI760" s="164">
        <f t="shared" si="221"/>
        <v>0</v>
      </c>
      <c r="AJ760" s="164">
        <f t="shared" si="225"/>
        <v>1</v>
      </c>
      <c r="AK760" s="164">
        <f t="shared" si="226"/>
        <v>1.25</v>
      </c>
      <c r="AL760" s="164">
        <f t="shared" si="227"/>
        <v>1</v>
      </c>
      <c r="AM760" s="164">
        <f t="shared" si="228"/>
        <v>1.25</v>
      </c>
      <c r="AN760" s="164">
        <f t="shared" si="229"/>
        <v>892.5</v>
      </c>
      <c r="AO760" s="164">
        <f t="shared" si="230"/>
        <v>892.5</v>
      </c>
      <c r="AP760" s="164">
        <f t="shared" si="231"/>
        <v>235</v>
      </c>
      <c r="AQ760" s="164">
        <f t="shared" si="232"/>
        <v>293.75</v>
      </c>
      <c r="AR760" s="164">
        <f t="shared" si="233"/>
        <v>0</v>
      </c>
      <c r="AS760" s="164">
        <f t="shared" si="234"/>
        <v>0</v>
      </c>
      <c r="AT760" s="164">
        <f t="shared" si="235"/>
        <v>2</v>
      </c>
      <c r="AU760" s="164">
        <f t="shared" si="236"/>
        <v>2.5</v>
      </c>
      <c r="AV760" s="164">
        <f t="shared" si="237"/>
        <v>1</v>
      </c>
      <c r="AW760" s="165">
        <f t="shared" si="238"/>
        <v>1.5</v>
      </c>
    </row>
    <row r="761" spans="1:49" x14ac:dyDescent="0.55000000000000004">
      <c r="A761" s="435"/>
      <c r="B761" s="78">
        <v>20</v>
      </c>
      <c r="C761" s="78">
        <v>5</v>
      </c>
      <c r="D761" s="361"/>
      <c r="E761" s="362"/>
      <c r="F761">
        <v>999</v>
      </c>
      <c r="G761">
        <v>999</v>
      </c>
      <c r="H761" s="6">
        <v>999</v>
      </c>
      <c r="I761" s="8">
        <v>1001</v>
      </c>
      <c r="J761" s="7">
        <v>1000</v>
      </c>
      <c r="K761" s="7">
        <v>999</v>
      </c>
      <c r="L761" s="6">
        <v>1001</v>
      </c>
      <c r="M761" s="8">
        <v>999</v>
      </c>
      <c r="N761" s="7">
        <v>1000</v>
      </c>
      <c r="O761" s="7">
        <v>1000</v>
      </c>
      <c r="P761">
        <v>1000</v>
      </c>
      <c r="Q761">
        <v>1000</v>
      </c>
      <c r="R761" s="7">
        <v>107</v>
      </c>
      <c r="S761" s="8">
        <v>106</v>
      </c>
      <c r="T761">
        <v>1239</v>
      </c>
      <c r="U761">
        <v>761</v>
      </c>
      <c r="V761" s="7">
        <v>1000</v>
      </c>
      <c r="W761" s="8">
        <v>1000</v>
      </c>
      <c r="X761" s="6">
        <v>997</v>
      </c>
      <c r="Y761" s="8">
        <v>1003</v>
      </c>
      <c r="Z761" s="7">
        <v>1001</v>
      </c>
      <c r="AA761" s="7">
        <v>1001</v>
      </c>
      <c r="AB761" s="163">
        <f t="shared" si="220"/>
        <v>1</v>
      </c>
      <c r="AC761" s="164">
        <f t="shared" si="221"/>
        <v>1</v>
      </c>
      <c r="AD761" s="164">
        <f t="shared" si="222"/>
        <v>1</v>
      </c>
      <c r="AE761" s="164">
        <f t="shared" si="221"/>
        <v>1.25</v>
      </c>
      <c r="AF761" s="164">
        <f t="shared" si="223"/>
        <v>0.5</v>
      </c>
      <c r="AG761" s="164">
        <f t="shared" si="221"/>
        <v>0.5</v>
      </c>
      <c r="AH761" s="164">
        <f t="shared" si="224"/>
        <v>1</v>
      </c>
      <c r="AI761" s="164">
        <f t="shared" si="221"/>
        <v>1.25</v>
      </c>
      <c r="AJ761" s="164">
        <f t="shared" si="225"/>
        <v>0</v>
      </c>
      <c r="AK761" s="164">
        <f t="shared" si="226"/>
        <v>0</v>
      </c>
      <c r="AL761" s="164">
        <f t="shared" si="227"/>
        <v>0</v>
      </c>
      <c r="AM761" s="164">
        <f t="shared" si="228"/>
        <v>0</v>
      </c>
      <c r="AN761" s="164">
        <f t="shared" si="229"/>
        <v>893.5</v>
      </c>
      <c r="AO761" s="164">
        <f t="shared" si="230"/>
        <v>893.5</v>
      </c>
      <c r="AP761" s="164">
        <f t="shared" si="231"/>
        <v>239</v>
      </c>
      <c r="AQ761" s="164">
        <f t="shared" si="232"/>
        <v>298.75</v>
      </c>
      <c r="AR761" s="164">
        <f t="shared" si="233"/>
        <v>0</v>
      </c>
      <c r="AS761" s="164">
        <f t="shared" si="234"/>
        <v>0</v>
      </c>
      <c r="AT761" s="164">
        <f t="shared" si="235"/>
        <v>3</v>
      </c>
      <c r="AU761" s="164">
        <f t="shared" si="236"/>
        <v>3.75</v>
      </c>
      <c r="AV761" s="164">
        <f t="shared" si="237"/>
        <v>1</v>
      </c>
      <c r="AW761" s="165">
        <f t="shared" si="238"/>
        <v>1.5</v>
      </c>
    </row>
    <row r="762" spans="1:49" x14ac:dyDescent="0.55000000000000004">
      <c r="A762" s="435"/>
      <c r="B762" s="78">
        <v>20</v>
      </c>
      <c r="C762" s="78">
        <v>6</v>
      </c>
      <c r="D762" s="361"/>
      <c r="E762" s="362"/>
      <c r="F762">
        <v>999</v>
      </c>
      <c r="G762">
        <v>1001</v>
      </c>
      <c r="H762" s="6">
        <v>999</v>
      </c>
      <c r="I762" s="8">
        <v>1001</v>
      </c>
      <c r="J762" s="7">
        <v>999</v>
      </c>
      <c r="K762" s="7">
        <v>1001</v>
      </c>
      <c r="L762" s="6">
        <v>998</v>
      </c>
      <c r="M762" s="8">
        <v>1002</v>
      </c>
      <c r="N762" s="7">
        <v>999</v>
      </c>
      <c r="O762" s="7">
        <v>1000</v>
      </c>
      <c r="P762">
        <v>999</v>
      </c>
      <c r="Q762">
        <v>1001</v>
      </c>
      <c r="R762" s="7">
        <v>90</v>
      </c>
      <c r="S762" s="8">
        <v>105</v>
      </c>
      <c r="T762">
        <v>1000</v>
      </c>
      <c r="U762">
        <v>1000</v>
      </c>
      <c r="V762" s="7">
        <v>1000</v>
      </c>
      <c r="W762" s="8">
        <v>1000</v>
      </c>
      <c r="X762" s="6">
        <v>1000</v>
      </c>
      <c r="Y762" s="8">
        <v>1000</v>
      </c>
      <c r="Z762" s="7">
        <v>1003</v>
      </c>
      <c r="AA762" s="7">
        <v>999</v>
      </c>
      <c r="AB762" s="163">
        <f t="shared" si="220"/>
        <v>1</v>
      </c>
      <c r="AC762" s="164">
        <f t="shared" si="221"/>
        <v>1.25</v>
      </c>
      <c r="AD762" s="164">
        <f t="shared" si="222"/>
        <v>1</v>
      </c>
      <c r="AE762" s="164">
        <f t="shared" si="221"/>
        <v>1.25</v>
      </c>
      <c r="AF762" s="164">
        <f t="shared" si="223"/>
        <v>1</v>
      </c>
      <c r="AG762" s="164">
        <f t="shared" si="221"/>
        <v>1.25</v>
      </c>
      <c r="AH762" s="164">
        <f t="shared" si="224"/>
        <v>2</v>
      </c>
      <c r="AI762" s="164">
        <f t="shared" si="221"/>
        <v>2.5</v>
      </c>
      <c r="AJ762" s="164">
        <f t="shared" si="225"/>
        <v>0.5</v>
      </c>
      <c r="AK762" s="164">
        <f t="shared" si="226"/>
        <v>0.5</v>
      </c>
      <c r="AL762" s="164">
        <f t="shared" si="227"/>
        <v>1</v>
      </c>
      <c r="AM762" s="164">
        <f t="shared" si="228"/>
        <v>1.25</v>
      </c>
      <c r="AN762" s="164">
        <f t="shared" si="229"/>
        <v>902.5</v>
      </c>
      <c r="AO762" s="164">
        <f t="shared" si="230"/>
        <v>902.5</v>
      </c>
      <c r="AP762" s="164">
        <f t="shared" si="231"/>
        <v>0</v>
      </c>
      <c r="AQ762" s="164">
        <f t="shared" si="232"/>
        <v>0</v>
      </c>
      <c r="AR762" s="164">
        <f t="shared" si="233"/>
        <v>0</v>
      </c>
      <c r="AS762" s="164">
        <f t="shared" si="234"/>
        <v>0</v>
      </c>
      <c r="AT762" s="164">
        <f t="shared" si="235"/>
        <v>0</v>
      </c>
      <c r="AU762" s="164">
        <f t="shared" si="236"/>
        <v>0</v>
      </c>
      <c r="AV762" s="164">
        <f t="shared" si="237"/>
        <v>2</v>
      </c>
      <c r="AW762" s="165">
        <f t="shared" si="238"/>
        <v>2.75</v>
      </c>
    </row>
    <row r="763" spans="1:49" x14ac:dyDescent="0.55000000000000004">
      <c r="A763" s="435"/>
      <c r="B763" s="78">
        <v>20</v>
      </c>
      <c r="C763" s="78">
        <v>7</v>
      </c>
      <c r="D763" s="361"/>
      <c r="E763" s="362"/>
      <c r="F763">
        <v>999</v>
      </c>
      <c r="G763">
        <v>1001</v>
      </c>
      <c r="H763" s="6">
        <v>999</v>
      </c>
      <c r="I763" s="8">
        <v>1001</v>
      </c>
      <c r="J763" s="7">
        <v>998</v>
      </c>
      <c r="K763" s="7">
        <v>1001</v>
      </c>
      <c r="L763" s="6">
        <v>998</v>
      </c>
      <c r="M763" s="8">
        <v>1002</v>
      </c>
      <c r="N763" s="7">
        <v>1000</v>
      </c>
      <c r="O763" s="7">
        <v>999</v>
      </c>
      <c r="P763">
        <v>999</v>
      </c>
      <c r="Q763">
        <v>1001</v>
      </c>
      <c r="R763" s="7">
        <v>110</v>
      </c>
      <c r="S763" s="8">
        <v>118</v>
      </c>
      <c r="T763">
        <v>1259</v>
      </c>
      <c r="U763">
        <v>741</v>
      </c>
      <c r="V763" s="7">
        <v>1000</v>
      </c>
      <c r="W763" s="8">
        <v>1000</v>
      </c>
      <c r="X763" s="6">
        <v>991</v>
      </c>
      <c r="Y763" s="8">
        <v>1009</v>
      </c>
      <c r="Z763" s="7">
        <v>1002</v>
      </c>
      <c r="AA763" s="7">
        <v>1000</v>
      </c>
      <c r="AB763" s="163">
        <f t="shared" si="220"/>
        <v>1</v>
      </c>
      <c r="AC763" s="164">
        <f t="shared" si="221"/>
        <v>1.25</v>
      </c>
      <c r="AD763" s="164">
        <f t="shared" si="222"/>
        <v>1</v>
      </c>
      <c r="AE763" s="164">
        <f t="shared" si="221"/>
        <v>1.25</v>
      </c>
      <c r="AF763" s="164">
        <f t="shared" si="223"/>
        <v>1.5</v>
      </c>
      <c r="AG763" s="164">
        <f t="shared" si="221"/>
        <v>1.75</v>
      </c>
      <c r="AH763" s="164">
        <f t="shared" si="224"/>
        <v>2</v>
      </c>
      <c r="AI763" s="164">
        <f t="shared" si="221"/>
        <v>2.5</v>
      </c>
      <c r="AJ763" s="164">
        <f t="shared" si="225"/>
        <v>0.5</v>
      </c>
      <c r="AK763" s="164">
        <f t="shared" si="226"/>
        <v>0.5</v>
      </c>
      <c r="AL763" s="164">
        <f t="shared" si="227"/>
        <v>1</v>
      </c>
      <c r="AM763" s="164">
        <f t="shared" si="228"/>
        <v>1.25</v>
      </c>
      <c r="AN763" s="164">
        <f t="shared" si="229"/>
        <v>886</v>
      </c>
      <c r="AO763" s="164">
        <f t="shared" si="230"/>
        <v>886</v>
      </c>
      <c r="AP763" s="164">
        <f t="shared" si="231"/>
        <v>259</v>
      </c>
      <c r="AQ763" s="164">
        <f t="shared" si="232"/>
        <v>323.75</v>
      </c>
      <c r="AR763" s="164">
        <f t="shared" si="233"/>
        <v>0</v>
      </c>
      <c r="AS763" s="164">
        <f t="shared" si="234"/>
        <v>0</v>
      </c>
      <c r="AT763" s="164">
        <f t="shared" si="235"/>
        <v>9</v>
      </c>
      <c r="AU763" s="164">
        <f t="shared" si="236"/>
        <v>11.25</v>
      </c>
      <c r="AV763" s="164">
        <f t="shared" si="237"/>
        <v>1</v>
      </c>
      <c r="AW763" s="165">
        <f t="shared" si="238"/>
        <v>1.5</v>
      </c>
    </row>
    <row r="764" spans="1:49" x14ac:dyDescent="0.55000000000000004">
      <c r="A764" s="435"/>
      <c r="B764" s="78">
        <v>20</v>
      </c>
      <c r="C764" s="78">
        <v>8</v>
      </c>
      <c r="D764" s="361"/>
      <c r="E764" s="362"/>
      <c r="F764">
        <v>999</v>
      </c>
      <c r="G764">
        <v>1001</v>
      </c>
      <c r="H764" s="6">
        <v>999</v>
      </c>
      <c r="I764" s="8">
        <v>1001</v>
      </c>
      <c r="J764" s="7">
        <v>998</v>
      </c>
      <c r="K764" s="7">
        <v>1001</v>
      </c>
      <c r="L764" s="6">
        <v>998</v>
      </c>
      <c r="M764" s="8">
        <v>1002</v>
      </c>
      <c r="N764" s="7">
        <v>1000</v>
      </c>
      <c r="O764" s="7">
        <v>1000</v>
      </c>
      <c r="P764">
        <v>999</v>
      </c>
      <c r="Q764">
        <v>1001</v>
      </c>
      <c r="R764" s="7">
        <v>119</v>
      </c>
      <c r="S764" s="8">
        <v>96</v>
      </c>
      <c r="T764">
        <v>1227</v>
      </c>
      <c r="U764">
        <v>773</v>
      </c>
      <c r="V764" s="7">
        <v>1001</v>
      </c>
      <c r="W764" s="8">
        <v>999</v>
      </c>
      <c r="X764" s="6">
        <v>1001</v>
      </c>
      <c r="Y764" s="8">
        <v>999</v>
      </c>
      <c r="Z764" s="7">
        <v>1001</v>
      </c>
      <c r="AA764" s="7">
        <v>1001</v>
      </c>
      <c r="AB764" s="163">
        <f t="shared" si="220"/>
        <v>1</v>
      </c>
      <c r="AC764" s="164">
        <f t="shared" si="221"/>
        <v>1.25</v>
      </c>
      <c r="AD764" s="164">
        <f t="shared" si="222"/>
        <v>1</v>
      </c>
      <c r="AE764" s="164">
        <f t="shared" si="221"/>
        <v>1.25</v>
      </c>
      <c r="AF764" s="164">
        <f t="shared" si="223"/>
        <v>1.5</v>
      </c>
      <c r="AG764" s="164">
        <f t="shared" si="221"/>
        <v>1.75</v>
      </c>
      <c r="AH764" s="164">
        <f t="shared" si="224"/>
        <v>2</v>
      </c>
      <c r="AI764" s="164">
        <f t="shared" si="221"/>
        <v>2.5</v>
      </c>
      <c r="AJ764" s="164">
        <f t="shared" si="225"/>
        <v>0</v>
      </c>
      <c r="AK764" s="164">
        <f t="shared" si="226"/>
        <v>0</v>
      </c>
      <c r="AL764" s="164">
        <f t="shared" si="227"/>
        <v>1</v>
      </c>
      <c r="AM764" s="164">
        <f t="shared" si="228"/>
        <v>1.25</v>
      </c>
      <c r="AN764" s="164">
        <f t="shared" si="229"/>
        <v>892.5</v>
      </c>
      <c r="AO764" s="164">
        <f t="shared" si="230"/>
        <v>892.5</v>
      </c>
      <c r="AP764" s="164">
        <f t="shared" si="231"/>
        <v>227</v>
      </c>
      <c r="AQ764" s="164">
        <f t="shared" si="232"/>
        <v>283.75</v>
      </c>
      <c r="AR764" s="164">
        <f t="shared" si="233"/>
        <v>1</v>
      </c>
      <c r="AS764" s="164">
        <f t="shared" si="234"/>
        <v>1.25</v>
      </c>
      <c r="AT764" s="164">
        <f t="shared" si="235"/>
        <v>1</v>
      </c>
      <c r="AU764" s="164">
        <f t="shared" si="236"/>
        <v>1.25</v>
      </c>
      <c r="AV764" s="164">
        <f t="shared" si="237"/>
        <v>1</v>
      </c>
      <c r="AW764" s="165">
        <f t="shared" si="238"/>
        <v>1.5</v>
      </c>
    </row>
    <row r="765" spans="1:49" x14ac:dyDescent="0.55000000000000004">
      <c r="A765" s="435"/>
      <c r="B765" s="78">
        <v>20</v>
      </c>
      <c r="C765" s="78">
        <v>9</v>
      </c>
      <c r="D765" s="361"/>
      <c r="E765" s="362"/>
      <c r="F765">
        <v>1000</v>
      </c>
      <c r="G765">
        <v>1000</v>
      </c>
      <c r="H765" s="6">
        <v>1000</v>
      </c>
      <c r="I765" s="8">
        <v>1000</v>
      </c>
      <c r="J765" s="7">
        <v>1000</v>
      </c>
      <c r="K765" s="7">
        <v>1000</v>
      </c>
      <c r="L765" s="6">
        <v>1000</v>
      </c>
      <c r="M765" s="8">
        <v>1000</v>
      </c>
      <c r="N765" s="7">
        <v>1000</v>
      </c>
      <c r="O765" s="7">
        <v>1000</v>
      </c>
      <c r="P765">
        <v>1000</v>
      </c>
      <c r="Q765">
        <v>1000</v>
      </c>
      <c r="R765" s="7">
        <v>105</v>
      </c>
      <c r="S765" s="8">
        <v>117</v>
      </c>
      <c r="T765">
        <v>1236</v>
      </c>
      <c r="U765">
        <v>764</v>
      </c>
      <c r="V765" s="7">
        <v>1000</v>
      </c>
      <c r="W765" s="8">
        <v>1000</v>
      </c>
      <c r="X765" s="6">
        <v>997</v>
      </c>
      <c r="Y765" s="8">
        <v>1003</v>
      </c>
      <c r="Z765" s="7">
        <v>1001</v>
      </c>
      <c r="AA765" s="7">
        <v>1001</v>
      </c>
      <c r="AB765" s="163">
        <f t="shared" si="220"/>
        <v>0</v>
      </c>
      <c r="AC765" s="164">
        <f t="shared" si="221"/>
        <v>0</v>
      </c>
      <c r="AD765" s="164">
        <f t="shared" si="222"/>
        <v>0</v>
      </c>
      <c r="AE765" s="164">
        <f t="shared" si="221"/>
        <v>0</v>
      </c>
      <c r="AF765" s="164">
        <f t="shared" si="223"/>
        <v>0</v>
      </c>
      <c r="AG765" s="164">
        <f t="shared" si="221"/>
        <v>0</v>
      </c>
      <c r="AH765" s="164">
        <f t="shared" si="224"/>
        <v>0</v>
      </c>
      <c r="AI765" s="164">
        <f t="shared" si="221"/>
        <v>0</v>
      </c>
      <c r="AJ765" s="164">
        <f t="shared" si="225"/>
        <v>0</v>
      </c>
      <c r="AK765" s="164">
        <f t="shared" si="226"/>
        <v>0</v>
      </c>
      <c r="AL765" s="164">
        <f t="shared" si="227"/>
        <v>0</v>
      </c>
      <c r="AM765" s="164">
        <f t="shared" si="228"/>
        <v>0</v>
      </c>
      <c r="AN765" s="164">
        <f t="shared" si="229"/>
        <v>889</v>
      </c>
      <c r="AO765" s="164">
        <f t="shared" si="230"/>
        <v>889</v>
      </c>
      <c r="AP765" s="164">
        <f t="shared" si="231"/>
        <v>236</v>
      </c>
      <c r="AQ765" s="164">
        <f t="shared" si="232"/>
        <v>295</v>
      </c>
      <c r="AR765" s="164">
        <f t="shared" si="233"/>
        <v>0</v>
      </c>
      <c r="AS765" s="164">
        <f t="shared" si="234"/>
        <v>0</v>
      </c>
      <c r="AT765" s="164">
        <f t="shared" si="235"/>
        <v>3</v>
      </c>
      <c r="AU765" s="164">
        <f t="shared" si="236"/>
        <v>3.75</v>
      </c>
      <c r="AV765" s="164">
        <f t="shared" si="237"/>
        <v>1</v>
      </c>
      <c r="AW765" s="165">
        <f t="shared" si="238"/>
        <v>1.5</v>
      </c>
    </row>
    <row r="766" spans="1:49" x14ac:dyDescent="0.55000000000000004">
      <c r="A766" s="435"/>
      <c r="B766" s="78">
        <v>10</v>
      </c>
      <c r="C766" s="78">
        <v>20</v>
      </c>
      <c r="D766" s="361"/>
      <c r="E766" s="362"/>
      <c r="F766">
        <v>1000</v>
      </c>
      <c r="G766">
        <v>1000</v>
      </c>
      <c r="H766" s="6">
        <v>1000</v>
      </c>
      <c r="I766" s="8">
        <v>1000</v>
      </c>
      <c r="J766" s="7">
        <v>1000</v>
      </c>
      <c r="K766" s="7">
        <v>1000</v>
      </c>
      <c r="L766" s="6">
        <v>1000</v>
      </c>
      <c r="M766" s="8">
        <v>1000</v>
      </c>
      <c r="N766" s="7">
        <v>1000</v>
      </c>
      <c r="O766" s="7">
        <v>1000</v>
      </c>
      <c r="P766">
        <v>1000</v>
      </c>
      <c r="Q766">
        <v>1000</v>
      </c>
      <c r="R766" s="7">
        <v>109</v>
      </c>
      <c r="S766" s="8">
        <v>114</v>
      </c>
      <c r="T766">
        <v>724</v>
      </c>
      <c r="U766">
        <v>1276</v>
      </c>
      <c r="V766" s="7">
        <v>1000</v>
      </c>
      <c r="W766" s="8">
        <v>1000</v>
      </c>
      <c r="X766" s="6">
        <v>997</v>
      </c>
      <c r="Y766" s="8">
        <v>1003</v>
      </c>
      <c r="Z766" s="7">
        <v>1002</v>
      </c>
      <c r="AA766" s="7">
        <v>1000</v>
      </c>
      <c r="AB766" s="163">
        <f t="shared" si="220"/>
        <v>0</v>
      </c>
      <c r="AC766" s="164">
        <f t="shared" si="221"/>
        <v>0</v>
      </c>
      <c r="AD766" s="164">
        <f t="shared" si="222"/>
        <v>0</v>
      </c>
      <c r="AE766" s="164">
        <f t="shared" si="221"/>
        <v>0</v>
      </c>
      <c r="AF766" s="164">
        <f t="shared" si="223"/>
        <v>0</v>
      </c>
      <c r="AG766" s="164">
        <f t="shared" si="221"/>
        <v>0</v>
      </c>
      <c r="AH766" s="164">
        <f t="shared" si="224"/>
        <v>0</v>
      </c>
      <c r="AI766" s="164">
        <f t="shared" si="221"/>
        <v>0</v>
      </c>
      <c r="AJ766" s="164">
        <f t="shared" si="225"/>
        <v>0</v>
      </c>
      <c r="AK766" s="164">
        <f t="shared" si="226"/>
        <v>0</v>
      </c>
      <c r="AL766" s="164">
        <f t="shared" si="227"/>
        <v>0</v>
      </c>
      <c r="AM766" s="164">
        <f t="shared" si="228"/>
        <v>0</v>
      </c>
      <c r="AN766" s="164">
        <f t="shared" si="229"/>
        <v>888.5</v>
      </c>
      <c r="AO766" s="164">
        <f t="shared" si="230"/>
        <v>888.5</v>
      </c>
      <c r="AP766" s="164">
        <f t="shared" si="231"/>
        <v>276</v>
      </c>
      <c r="AQ766" s="164">
        <f t="shared" si="232"/>
        <v>345</v>
      </c>
      <c r="AR766" s="164">
        <f t="shared" si="233"/>
        <v>0</v>
      </c>
      <c r="AS766" s="164">
        <f t="shared" si="234"/>
        <v>0</v>
      </c>
      <c r="AT766" s="164">
        <f t="shared" si="235"/>
        <v>3</v>
      </c>
      <c r="AU766" s="164">
        <f t="shared" si="236"/>
        <v>3.75</v>
      </c>
      <c r="AV766" s="164">
        <f t="shared" si="237"/>
        <v>1</v>
      </c>
      <c r="AW766" s="165">
        <f t="shared" si="238"/>
        <v>1.5</v>
      </c>
    </row>
    <row r="767" spans="1:49" x14ac:dyDescent="0.55000000000000004">
      <c r="A767" s="435"/>
      <c r="B767" s="78">
        <v>11</v>
      </c>
      <c r="C767" s="78">
        <v>20</v>
      </c>
      <c r="D767" s="361"/>
      <c r="E767" s="362"/>
      <c r="F767">
        <v>1000</v>
      </c>
      <c r="G767">
        <v>1000</v>
      </c>
      <c r="H767" s="6">
        <v>1000</v>
      </c>
      <c r="I767" s="8">
        <v>1000</v>
      </c>
      <c r="J767" s="7">
        <v>1000</v>
      </c>
      <c r="K767" s="7">
        <v>1000</v>
      </c>
      <c r="L767" s="6">
        <v>1000</v>
      </c>
      <c r="M767" s="8">
        <v>1000</v>
      </c>
      <c r="N767" s="7">
        <v>1000</v>
      </c>
      <c r="O767" s="7">
        <v>1000</v>
      </c>
      <c r="P767">
        <v>1000</v>
      </c>
      <c r="Q767">
        <v>1000</v>
      </c>
      <c r="R767" s="7">
        <v>106</v>
      </c>
      <c r="S767" s="8">
        <v>113</v>
      </c>
      <c r="T767">
        <v>793</v>
      </c>
      <c r="U767">
        <v>1207</v>
      </c>
      <c r="V767" s="7">
        <v>1000</v>
      </c>
      <c r="W767" s="8">
        <v>1000</v>
      </c>
      <c r="X767" s="6">
        <v>1000</v>
      </c>
      <c r="Y767" s="8">
        <v>1000</v>
      </c>
      <c r="Z767" s="7">
        <v>1002</v>
      </c>
      <c r="AA767" s="7">
        <v>1000</v>
      </c>
      <c r="AB767" s="163">
        <f t="shared" si="220"/>
        <v>0</v>
      </c>
      <c r="AC767" s="164">
        <f t="shared" si="221"/>
        <v>0</v>
      </c>
      <c r="AD767" s="164">
        <f t="shared" si="222"/>
        <v>0</v>
      </c>
      <c r="AE767" s="164">
        <f t="shared" si="221"/>
        <v>0</v>
      </c>
      <c r="AF767" s="164">
        <f t="shared" si="223"/>
        <v>0</v>
      </c>
      <c r="AG767" s="164">
        <f t="shared" si="221"/>
        <v>0</v>
      </c>
      <c r="AH767" s="164">
        <f t="shared" si="224"/>
        <v>0</v>
      </c>
      <c r="AI767" s="164">
        <f t="shared" si="221"/>
        <v>0</v>
      </c>
      <c r="AJ767" s="164">
        <f t="shared" si="225"/>
        <v>0</v>
      </c>
      <c r="AK767" s="164">
        <f t="shared" si="226"/>
        <v>0</v>
      </c>
      <c r="AL767" s="164">
        <f t="shared" si="227"/>
        <v>0</v>
      </c>
      <c r="AM767" s="164">
        <f t="shared" si="228"/>
        <v>0</v>
      </c>
      <c r="AN767" s="164">
        <f t="shared" si="229"/>
        <v>890.5</v>
      </c>
      <c r="AO767" s="164">
        <f t="shared" si="230"/>
        <v>890.5</v>
      </c>
      <c r="AP767" s="164">
        <f t="shared" si="231"/>
        <v>207</v>
      </c>
      <c r="AQ767" s="164">
        <f t="shared" si="232"/>
        <v>258.75</v>
      </c>
      <c r="AR767" s="164">
        <f t="shared" si="233"/>
        <v>0</v>
      </c>
      <c r="AS767" s="164">
        <f t="shared" si="234"/>
        <v>0</v>
      </c>
      <c r="AT767" s="164">
        <f t="shared" si="235"/>
        <v>0</v>
      </c>
      <c r="AU767" s="164">
        <f t="shared" si="236"/>
        <v>0</v>
      </c>
      <c r="AV767" s="164">
        <f t="shared" si="237"/>
        <v>1</v>
      </c>
      <c r="AW767" s="165">
        <f t="shared" si="238"/>
        <v>1.5</v>
      </c>
    </row>
    <row r="768" spans="1:49" x14ac:dyDescent="0.55000000000000004">
      <c r="A768" s="435"/>
      <c r="B768" s="78">
        <v>12</v>
      </c>
      <c r="C768" s="78">
        <v>20</v>
      </c>
      <c r="D768" s="361"/>
      <c r="E768" s="362"/>
      <c r="F768">
        <v>1000</v>
      </c>
      <c r="G768">
        <v>1000</v>
      </c>
      <c r="H768" s="6">
        <v>1000</v>
      </c>
      <c r="I768" s="8">
        <v>1000</v>
      </c>
      <c r="J768" s="7">
        <v>1000</v>
      </c>
      <c r="K768" s="7">
        <v>1000</v>
      </c>
      <c r="L768" s="6">
        <v>1000</v>
      </c>
      <c r="M768" s="8">
        <v>1000</v>
      </c>
      <c r="N768" s="7">
        <v>1000</v>
      </c>
      <c r="O768" s="7">
        <v>1000</v>
      </c>
      <c r="P768">
        <v>1000</v>
      </c>
      <c r="Q768">
        <v>1000</v>
      </c>
      <c r="R768" s="7">
        <v>112</v>
      </c>
      <c r="S768" s="8">
        <v>118</v>
      </c>
      <c r="T768">
        <v>761</v>
      </c>
      <c r="U768">
        <v>1239</v>
      </c>
      <c r="V768" s="7">
        <v>1000</v>
      </c>
      <c r="W768" s="8">
        <v>1000</v>
      </c>
      <c r="X768" s="6">
        <v>1000</v>
      </c>
      <c r="Y768" s="8">
        <v>1000</v>
      </c>
      <c r="Z768" s="7">
        <v>1001</v>
      </c>
      <c r="AA768" s="7">
        <v>1001</v>
      </c>
      <c r="AB768" s="163">
        <f t="shared" si="220"/>
        <v>0</v>
      </c>
      <c r="AC768" s="164">
        <f t="shared" si="221"/>
        <v>0</v>
      </c>
      <c r="AD768" s="164">
        <f t="shared" si="222"/>
        <v>0</v>
      </c>
      <c r="AE768" s="164">
        <f t="shared" si="221"/>
        <v>0</v>
      </c>
      <c r="AF768" s="164">
        <f t="shared" si="223"/>
        <v>0</v>
      </c>
      <c r="AG768" s="164">
        <f t="shared" si="221"/>
        <v>0</v>
      </c>
      <c r="AH768" s="164">
        <f t="shared" si="224"/>
        <v>0</v>
      </c>
      <c r="AI768" s="164">
        <f t="shared" si="221"/>
        <v>0</v>
      </c>
      <c r="AJ768" s="164">
        <f t="shared" si="225"/>
        <v>0</v>
      </c>
      <c r="AK768" s="164">
        <f t="shared" si="226"/>
        <v>0</v>
      </c>
      <c r="AL768" s="164">
        <f t="shared" si="227"/>
        <v>0</v>
      </c>
      <c r="AM768" s="164">
        <f t="shared" si="228"/>
        <v>0</v>
      </c>
      <c r="AN768" s="164">
        <f t="shared" si="229"/>
        <v>885</v>
      </c>
      <c r="AO768" s="164">
        <f t="shared" si="230"/>
        <v>885</v>
      </c>
      <c r="AP768" s="164">
        <f t="shared" si="231"/>
        <v>239</v>
      </c>
      <c r="AQ768" s="164">
        <f t="shared" si="232"/>
        <v>298.75</v>
      </c>
      <c r="AR768" s="164">
        <f t="shared" si="233"/>
        <v>0</v>
      </c>
      <c r="AS768" s="164">
        <f t="shared" si="234"/>
        <v>0</v>
      </c>
      <c r="AT768" s="164">
        <f t="shared" si="235"/>
        <v>0</v>
      </c>
      <c r="AU768" s="164">
        <f t="shared" si="236"/>
        <v>0</v>
      </c>
      <c r="AV768" s="164">
        <f t="shared" si="237"/>
        <v>1</v>
      </c>
      <c r="AW768" s="165">
        <f t="shared" si="238"/>
        <v>1.5</v>
      </c>
    </row>
    <row r="769" spans="1:49" x14ac:dyDescent="0.55000000000000004">
      <c r="A769" s="435"/>
      <c r="B769" s="78">
        <v>13</v>
      </c>
      <c r="C769" s="78">
        <v>20</v>
      </c>
      <c r="D769" s="361"/>
      <c r="E769" s="362"/>
      <c r="F769">
        <v>1000</v>
      </c>
      <c r="G769">
        <v>1000</v>
      </c>
      <c r="H769" s="6">
        <v>1000</v>
      </c>
      <c r="I769" s="8">
        <v>1000</v>
      </c>
      <c r="J769" s="7">
        <v>1000</v>
      </c>
      <c r="K769" s="7">
        <v>1000</v>
      </c>
      <c r="L769" s="6">
        <v>1000</v>
      </c>
      <c r="M769" s="8">
        <v>1000</v>
      </c>
      <c r="N769" s="7">
        <v>1000</v>
      </c>
      <c r="O769" s="7">
        <v>1000</v>
      </c>
      <c r="P769">
        <v>1000</v>
      </c>
      <c r="Q769">
        <v>1000</v>
      </c>
      <c r="R769" s="7">
        <v>126</v>
      </c>
      <c r="S769" s="8">
        <v>93</v>
      </c>
      <c r="T769">
        <v>728</v>
      </c>
      <c r="U769">
        <v>1272</v>
      </c>
      <c r="V769" s="7">
        <v>1000</v>
      </c>
      <c r="W769" s="8">
        <v>1000</v>
      </c>
      <c r="X769" s="6">
        <v>1000</v>
      </c>
      <c r="Y769" s="8">
        <v>1000</v>
      </c>
      <c r="Z769" s="7">
        <v>1001</v>
      </c>
      <c r="AA769" s="7">
        <v>1001</v>
      </c>
      <c r="AB769" s="163">
        <f t="shared" si="220"/>
        <v>0</v>
      </c>
      <c r="AC769" s="164">
        <f t="shared" si="221"/>
        <v>0</v>
      </c>
      <c r="AD769" s="164">
        <f t="shared" si="222"/>
        <v>0</v>
      </c>
      <c r="AE769" s="164">
        <f t="shared" si="221"/>
        <v>0</v>
      </c>
      <c r="AF769" s="164">
        <f t="shared" si="223"/>
        <v>0</v>
      </c>
      <c r="AG769" s="164">
        <f t="shared" si="221"/>
        <v>0</v>
      </c>
      <c r="AH769" s="164">
        <f t="shared" si="224"/>
        <v>0</v>
      </c>
      <c r="AI769" s="164">
        <f t="shared" si="221"/>
        <v>0</v>
      </c>
      <c r="AJ769" s="164">
        <f t="shared" si="225"/>
        <v>0</v>
      </c>
      <c r="AK769" s="164">
        <f t="shared" si="226"/>
        <v>0</v>
      </c>
      <c r="AL769" s="164">
        <f t="shared" si="227"/>
        <v>0</v>
      </c>
      <c r="AM769" s="164">
        <f t="shared" si="228"/>
        <v>0</v>
      </c>
      <c r="AN769" s="164">
        <f t="shared" si="229"/>
        <v>890.5</v>
      </c>
      <c r="AO769" s="164">
        <f t="shared" si="230"/>
        <v>890.5</v>
      </c>
      <c r="AP769" s="164">
        <f t="shared" si="231"/>
        <v>272</v>
      </c>
      <c r="AQ769" s="164">
        <f t="shared" si="232"/>
        <v>340</v>
      </c>
      <c r="AR769" s="164">
        <f t="shared" si="233"/>
        <v>0</v>
      </c>
      <c r="AS769" s="164">
        <f t="shared" si="234"/>
        <v>0</v>
      </c>
      <c r="AT769" s="164">
        <f t="shared" si="235"/>
        <v>0</v>
      </c>
      <c r="AU769" s="164">
        <f t="shared" si="236"/>
        <v>0</v>
      </c>
      <c r="AV769" s="164">
        <f t="shared" si="237"/>
        <v>1</v>
      </c>
      <c r="AW769" s="165">
        <f t="shared" si="238"/>
        <v>1.5</v>
      </c>
    </row>
    <row r="770" spans="1:49" x14ac:dyDescent="0.55000000000000004">
      <c r="A770" s="435"/>
      <c r="B770" s="78">
        <v>14</v>
      </c>
      <c r="C770" s="78">
        <v>20</v>
      </c>
      <c r="D770" s="361"/>
      <c r="E770" s="362"/>
      <c r="F770">
        <v>1000</v>
      </c>
      <c r="G770">
        <v>1000</v>
      </c>
      <c r="H770" s="6">
        <v>1000</v>
      </c>
      <c r="I770" s="8">
        <v>1000</v>
      </c>
      <c r="J770" s="7">
        <v>1000</v>
      </c>
      <c r="K770" s="7">
        <v>1000</v>
      </c>
      <c r="L770" s="6">
        <v>1000</v>
      </c>
      <c r="M770" s="8">
        <v>1000</v>
      </c>
      <c r="N770" s="7">
        <v>1000</v>
      </c>
      <c r="O770" s="7">
        <v>1000</v>
      </c>
      <c r="P770">
        <v>1000</v>
      </c>
      <c r="Q770">
        <v>1000</v>
      </c>
      <c r="R770" s="7">
        <v>123</v>
      </c>
      <c r="S770" s="8">
        <v>96</v>
      </c>
      <c r="T770">
        <v>1049</v>
      </c>
      <c r="U770">
        <v>951</v>
      </c>
      <c r="V770" s="7">
        <v>1000</v>
      </c>
      <c r="W770" s="8">
        <v>1000</v>
      </c>
      <c r="X770" s="6">
        <v>996</v>
      </c>
      <c r="Y770" s="8">
        <v>1004</v>
      </c>
      <c r="Z770" s="7">
        <v>1001</v>
      </c>
      <c r="AA770" s="7">
        <v>1001</v>
      </c>
      <c r="AB770" s="163">
        <f t="shared" si="220"/>
        <v>0</v>
      </c>
      <c r="AC770" s="164">
        <f t="shared" si="221"/>
        <v>0</v>
      </c>
      <c r="AD770" s="164">
        <f t="shared" si="222"/>
        <v>0</v>
      </c>
      <c r="AE770" s="164">
        <f t="shared" si="221"/>
        <v>0</v>
      </c>
      <c r="AF770" s="164">
        <f t="shared" si="223"/>
        <v>0</v>
      </c>
      <c r="AG770" s="164">
        <f t="shared" si="221"/>
        <v>0</v>
      </c>
      <c r="AH770" s="164">
        <f t="shared" si="224"/>
        <v>0</v>
      </c>
      <c r="AI770" s="164">
        <f t="shared" si="221"/>
        <v>0</v>
      </c>
      <c r="AJ770" s="164">
        <f t="shared" si="225"/>
        <v>0</v>
      </c>
      <c r="AK770" s="164">
        <f t="shared" si="226"/>
        <v>0</v>
      </c>
      <c r="AL770" s="164">
        <f t="shared" si="227"/>
        <v>0</v>
      </c>
      <c r="AM770" s="164">
        <f t="shared" si="228"/>
        <v>0</v>
      </c>
      <c r="AN770" s="164">
        <f t="shared" si="229"/>
        <v>890.5</v>
      </c>
      <c r="AO770" s="164">
        <f t="shared" si="230"/>
        <v>890.5</v>
      </c>
      <c r="AP770" s="164">
        <f t="shared" si="231"/>
        <v>49</v>
      </c>
      <c r="AQ770" s="164">
        <f t="shared" si="232"/>
        <v>61.25</v>
      </c>
      <c r="AR770" s="164">
        <f t="shared" si="233"/>
        <v>0</v>
      </c>
      <c r="AS770" s="164">
        <f t="shared" si="234"/>
        <v>0</v>
      </c>
      <c r="AT770" s="164">
        <f t="shared" si="235"/>
        <v>4</v>
      </c>
      <c r="AU770" s="164">
        <f t="shared" si="236"/>
        <v>5</v>
      </c>
      <c r="AV770" s="164">
        <f t="shared" si="237"/>
        <v>1</v>
      </c>
      <c r="AW770" s="165">
        <f t="shared" si="238"/>
        <v>1.5</v>
      </c>
    </row>
    <row r="771" spans="1:49" x14ac:dyDescent="0.55000000000000004">
      <c r="A771" s="435"/>
      <c r="B771" s="78">
        <v>15</v>
      </c>
      <c r="C771" s="78">
        <v>20</v>
      </c>
      <c r="D771" s="361"/>
      <c r="E771" s="362"/>
      <c r="F771">
        <v>1000</v>
      </c>
      <c r="G771">
        <v>1000</v>
      </c>
      <c r="H771" s="6">
        <v>1000</v>
      </c>
      <c r="I771" s="8">
        <v>1000</v>
      </c>
      <c r="J771" s="7">
        <v>1000</v>
      </c>
      <c r="K771" s="7">
        <v>1000</v>
      </c>
      <c r="L771" s="6">
        <v>1000</v>
      </c>
      <c r="M771" s="8">
        <v>1000</v>
      </c>
      <c r="N771" s="7">
        <v>1000</v>
      </c>
      <c r="O771" s="7">
        <v>1000</v>
      </c>
      <c r="P771">
        <v>1000</v>
      </c>
      <c r="Q771">
        <v>1000</v>
      </c>
      <c r="R771" s="7">
        <v>102</v>
      </c>
      <c r="S771" s="8">
        <v>118</v>
      </c>
      <c r="T771">
        <v>753</v>
      </c>
      <c r="U771">
        <v>1247</v>
      </c>
      <c r="V771" s="7">
        <v>1000</v>
      </c>
      <c r="W771" s="8">
        <v>1000</v>
      </c>
      <c r="X771" s="6">
        <v>998</v>
      </c>
      <c r="Y771" s="8">
        <v>1002</v>
      </c>
      <c r="Z771" s="7">
        <v>1002</v>
      </c>
      <c r="AA771" s="7">
        <v>1000</v>
      </c>
      <c r="AB771" s="163">
        <f t="shared" si="220"/>
        <v>0</v>
      </c>
      <c r="AC771" s="164">
        <f t="shared" si="221"/>
        <v>0</v>
      </c>
      <c r="AD771" s="164">
        <f t="shared" si="222"/>
        <v>0</v>
      </c>
      <c r="AE771" s="164">
        <f t="shared" si="221"/>
        <v>0</v>
      </c>
      <c r="AF771" s="164">
        <f t="shared" si="223"/>
        <v>0</v>
      </c>
      <c r="AG771" s="164">
        <f t="shared" si="221"/>
        <v>0</v>
      </c>
      <c r="AH771" s="164">
        <f t="shared" si="224"/>
        <v>0</v>
      </c>
      <c r="AI771" s="164">
        <f t="shared" si="221"/>
        <v>0</v>
      </c>
      <c r="AJ771" s="164">
        <f t="shared" si="225"/>
        <v>0</v>
      </c>
      <c r="AK771" s="164">
        <f t="shared" si="226"/>
        <v>0</v>
      </c>
      <c r="AL771" s="164">
        <f t="shared" si="227"/>
        <v>0</v>
      </c>
      <c r="AM771" s="164">
        <f t="shared" si="228"/>
        <v>0</v>
      </c>
      <c r="AN771" s="164">
        <f t="shared" si="229"/>
        <v>890</v>
      </c>
      <c r="AO771" s="164">
        <f t="shared" si="230"/>
        <v>890</v>
      </c>
      <c r="AP771" s="164">
        <f t="shared" si="231"/>
        <v>247</v>
      </c>
      <c r="AQ771" s="164">
        <f t="shared" si="232"/>
        <v>308.75</v>
      </c>
      <c r="AR771" s="164">
        <f t="shared" si="233"/>
        <v>0</v>
      </c>
      <c r="AS771" s="164">
        <f t="shared" si="234"/>
        <v>0</v>
      </c>
      <c r="AT771" s="164">
        <f t="shared" si="235"/>
        <v>2</v>
      </c>
      <c r="AU771" s="164">
        <f t="shared" si="236"/>
        <v>2.5</v>
      </c>
      <c r="AV771" s="164">
        <f t="shared" si="237"/>
        <v>1</v>
      </c>
      <c r="AW771" s="165">
        <f t="shared" si="238"/>
        <v>1.5</v>
      </c>
    </row>
    <row r="772" spans="1:49" x14ac:dyDescent="0.55000000000000004">
      <c r="A772" s="435"/>
      <c r="B772" s="78">
        <v>16</v>
      </c>
      <c r="C772" s="78">
        <v>20</v>
      </c>
      <c r="D772" s="361"/>
      <c r="E772" s="362"/>
      <c r="F772">
        <v>1000</v>
      </c>
      <c r="G772">
        <v>1000</v>
      </c>
      <c r="H772" s="6">
        <v>1000</v>
      </c>
      <c r="I772" s="8">
        <v>1000</v>
      </c>
      <c r="J772" s="7">
        <v>1000</v>
      </c>
      <c r="K772" s="7">
        <v>1000</v>
      </c>
      <c r="L772" s="6">
        <v>1000</v>
      </c>
      <c r="M772" s="8">
        <v>1000</v>
      </c>
      <c r="N772" s="7">
        <v>1000</v>
      </c>
      <c r="O772" s="7">
        <v>1000</v>
      </c>
      <c r="P772">
        <v>1000</v>
      </c>
      <c r="Q772">
        <v>1000</v>
      </c>
      <c r="R772" s="7">
        <v>107</v>
      </c>
      <c r="S772" s="8">
        <v>94</v>
      </c>
      <c r="T772">
        <v>750</v>
      </c>
      <c r="U772">
        <v>1250</v>
      </c>
      <c r="V772" s="7">
        <v>1000</v>
      </c>
      <c r="W772" s="8">
        <v>1000</v>
      </c>
      <c r="X772" s="6">
        <v>999</v>
      </c>
      <c r="Y772" s="8">
        <v>1001</v>
      </c>
      <c r="Z772" s="7">
        <v>1002</v>
      </c>
      <c r="AA772" s="7">
        <v>1000</v>
      </c>
      <c r="AB772" s="163">
        <f t="shared" si="220"/>
        <v>0</v>
      </c>
      <c r="AC772" s="164">
        <f t="shared" si="221"/>
        <v>0</v>
      </c>
      <c r="AD772" s="164">
        <f t="shared" si="222"/>
        <v>0</v>
      </c>
      <c r="AE772" s="164">
        <f t="shared" si="221"/>
        <v>0</v>
      </c>
      <c r="AF772" s="164">
        <f t="shared" si="223"/>
        <v>0</v>
      </c>
      <c r="AG772" s="164">
        <f t="shared" si="221"/>
        <v>0</v>
      </c>
      <c r="AH772" s="164">
        <f t="shared" si="224"/>
        <v>0</v>
      </c>
      <c r="AI772" s="164">
        <f t="shared" si="221"/>
        <v>0</v>
      </c>
      <c r="AJ772" s="164">
        <f t="shared" si="225"/>
        <v>0</v>
      </c>
      <c r="AK772" s="164">
        <f t="shared" si="226"/>
        <v>0</v>
      </c>
      <c r="AL772" s="164">
        <f t="shared" si="227"/>
        <v>0</v>
      </c>
      <c r="AM772" s="164">
        <f t="shared" si="228"/>
        <v>0</v>
      </c>
      <c r="AN772" s="164">
        <f t="shared" si="229"/>
        <v>899.5</v>
      </c>
      <c r="AO772" s="164">
        <f t="shared" si="230"/>
        <v>899.5</v>
      </c>
      <c r="AP772" s="164">
        <f t="shared" si="231"/>
        <v>250</v>
      </c>
      <c r="AQ772" s="164">
        <f t="shared" si="232"/>
        <v>312.5</v>
      </c>
      <c r="AR772" s="164">
        <f t="shared" si="233"/>
        <v>0</v>
      </c>
      <c r="AS772" s="164">
        <f t="shared" si="234"/>
        <v>0</v>
      </c>
      <c r="AT772" s="164">
        <f t="shared" si="235"/>
        <v>1</v>
      </c>
      <c r="AU772" s="164">
        <f t="shared" si="236"/>
        <v>1.25</v>
      </c>
      <c r="AV772" s="164">
        <f t="shared" si="237"/>
        <v>1</v>
      </c>
      <c r="AW772" s="165">
        <f t="shared" si="238"/>
        <v>1.5</v>
      </c>
    </row>
    <row r="773" spans="1:49" x14ac:dyDescent="0.55000000000000004">
      <c r="A773" s="435"/>
      <c r="B773" s="78">
        <v>17</v>
      </c>
      <c r="C773" s="78">
        <v>20</v>
      </c>
      <c r="D773" s="361"/>
      <c r="E773" s="362"/>
      <c r="F773">
        <v>1000</v>
      </c>
      <c r="G773">
        <v>1000</v>
      </c>
      <c r="H773" s="6">
        <v>1000</v>
      </c>
      <c r="I773" s="8">
        <v>1000</v>
      </c>
      <c r="J773" s="7">
        <v>1000</v>
      </c>
      <c r="K773" s="7">
        <v>1000</v>
      </c>
      <c r="L773" s="6">
        <v>1000</v>
      </c>
      <c r="M773" s="8">
        <v>1000</v>
      </c>
      <c r="N773" s="7">
        <v>1000</v>
      </c>
      <c r="O773" s="7">
        <v>1000</v>
      </c>
      <c r="P773">
        <v>1000</v>
      </c>
      <c r="Q773">
        <v>1000</v>
      </c>
      <c r="R773" s="7">
        <v>113</v>
      </c>
      <c r="S773" s="8">
        <v>103</v>
      </c>
      <c r="T773">
        <v>751</v>
      </c>
      <c r="U773">
        <v>1249</v>
      </c>
      <c r="V773" s="7">
        <v>1000</v>
      </c>
      <c r="W773" s="8">
        <v>1000</v>
      </c>
      <c r="X773" s="6">
        <v>1000</v>
      </c>
      <c r="Y773" s="8">
        <v>1000</v>
      </c>
      <c r="Z773" s="7">
        <v>1001</v>
      </c>
      <c r="AA773" s="7">
        <v>1001</v>
      </c>
      <c r="AB773" s="163">
        <f t="shared" si="220"/>
        <v>0</v>
      </c>
      <c r="AC773" s="164">
        <f t="shared" si="221"/>
        <v>0</v>
      </c>
      <c r="AD773" s="164">
        <f t="shared" si="222"/>
        <v>0</v>
      </c>
      <c r="AE773" s="164">
        <f t="shared" si="221"/>
        <v>0</v>
      </c>
      <c r="AF773" s="164">
        <f t="shared" si="223"/>
        <v>0</v>
      </c>
      <c r="AG773" s="164">
        <f t="shared" si="221"/>
        <v>0</v>
      </c>
      <c r="AH773" s="164">
        <f t="shared" si="224"/>
        <v>0</v>
      </c>
      <c r="AI773" s="164">
        <f t="shared" si="221"/>
        <v>0</v>
      </c>
      <c r="AJ773" s="164">
        <f t="shared" si="225"/>
        <v>0</v>
      </c>
      <c r="AK773" s="164">
        <f t="shared" si="226"/>
        <v>0</v>
      </c>
      <c r="AL773" s="164">
        <f t="shared" si="227"/>
        <v>0</v>
      </c>
      <c r="AM773" s="164">
        <f t="shared" si="228"/>
        <v>0</v>
      </c>
      <c r="AN773" s="164">
        <f t="shared" si="229"/>
        <v>892</v>
      </c>
      <c r="AO773" s="164">
        <f t="shared" si="230"/>
        <v>892</v>
      </c>
      <c r="AP773" s="164">
        <f t="shared" si="231"/>
        <v>249</v>
      </c>
      <c r="AQ773" s="164">
        <f t="shared" si="232"/>
        <v>311.25</v>
      </c>
      <c r="AR773" s="164">
        <f t="shared" si="233"/>
        <v>0</v>
      </c>
      <c r="AS773" s="164">
        <f t="shared" si="234"/>
        <v>0</v>
      </c>
      <c r="AT773" s="164">
        <f t="shared" si="235"/>
        <v>0</v>
      </c>
      <c r="AU773" s="164">
        <f t="shared" si="236"/>
        <v>0</v>
      </c>
      <c r="AV773" s="164">
        <f t="shared" si="237"/>
        <v>1</v>
      </c>
      <c r="AW773" s="165">
        <f t="shared" si="238"/>
        <v>1.5</v>
      </c>
    </row>
    <row r="774" spans="1:49" x14ac:dyDescent="0.55000000000000004">
      <c r="A774" s="435"/>
      <c r="B774" s="78">
        <v>18</v>
      </c>
      <c r="C774" s="78">
        <v>20</v>
      </c>
      <c r="D774" s="361"/>
      <c r="E774" s="362"/>
      <c r="F774">
        <v>1000</v>
      </c>
      <c r="G774">
        <v>1000</v>
      </c>
      <c r="H774" s="6">
        <v>1000</v>
      </c>
      <c r="I774" s="8">
        <v>1000</v>
      </c>
      <c r="J774" s="7">
        <v>1000</v>
      </c>
      <c r="K774" s="7">
        <v>1000</v>
      </c>
      <c r="L774" s="6">
        <v>1000</v>
      </c>
      <c r="M774" s="8">
        <v>1000</v>
      </c>
      <c r="N774" s="7">
        <v>1000</v>
      </c>
      <c r="O774" s="7">
        <v>1000</v>
      </c>
      <c r="P774">
        <v>1000</v>
      </c>
      <c r="Q774">
        <v>1000</v>
      </c>
      <c r="R774" s="7">
        <v>115</v>
      </c>
      <c r="S774" s="8">
        <v>100</v>
      </c>
      <c r="T774">
        <v>780</v>
      </c>
      <c r="U774">
        <v>1220</v>
      </c>
      <c r="V774" s="7">
        <v>1000</v>
      </c>
      <c r="W774" s="8">
        <v>1000</v>
      </c>
      <c r="X774" s="6">
        <v>1038</v>
      </c>
      <c r="Y774" s="8">
        <v>962</v>
      </c>
      <c r="Z774" s="7">
        <v>1001</v>
      </c>
      <c r="AA774" s="7">
        <v>1001</v>
      </c>
      <c r="AB774" s="163">
        <f t="shared" si="220"/>
        <v>0</v>
      </c>
      <c r="AC774" s="164">
        <f t="shared" si="221"/>
        <v>0</v>
      </c>
      <c r="AD774" s="164">
        <f t="shared" si="222"/>
        <v>0</v>
      </c>
      <c r="AE774" s="164">
        <f t="shared" si="221"/>
        <v>0</v>
      </c>
      <c r="AF774" s="164">
        <f t="shared" si="223"/>
        <v>0</v>
      </c>
      <c r="AG774" s="164">
        <f t="shared" si="221"/>
        <v>0</v>
      </c>
      <c r="AH774" s="164">
        <f t="shared" si="224"/>
        <v>0</v>
      </c>
      <c r="AI774" s="164">
        <f t="shared" ref="AI774" si="239">(IF(1000-L774&lt;0,-1.5*(1000-L774),(1000-L774))+IF(1000-M774&lt;0,-1.5*(1000-M774),(1000-M774)))/2</f>
        <v>0</v>
      </c>
      <c r="AJ774" s="164">
        <f t="shared" si="225"/>
        <v>0</v>
      </c>
      <c r="AK774" s="164">
        <f t="shared" si="226"/>
        <v>0</v>
      </c>
      <c r="AL774" s="164">
        <f t="shared" si="227"/>
        <v>0</v>
      </c>
      <c r="AM774" s="164">
        <f t="shared" si="228"/>
        <v>0</v>
      </c>
      <c r="AN774" s="164">
        <f t="shared" si="229"/>
        <v>892.5</v>
      </c>
      <c r="AO774" s="164">
        <f t="shared" si="230"/>
        <v>892.5</v>
      </c>
      <c r="AP774" s="164">
        <f t="shared" si="231"/>
        <v>220</v>
      </c>
      <c r="AQ774" s="164">
        <f t="shared" si="232"/>
        <v>275</v>
      </c>
      <c r="AR774" s="164">
        <f t="shared" si="233"/>
        <v>0</v>
      </c>
      <c r="AS774" s="164">
        <f t="shared" si="234"/>
        <v>0</v>
      </c>
      <c r="AT774" s="164">
        <f t="shared" si="235"/>
        <v>38</v>
      </c>
      <c r="AU774" s="164">
        <f t="shared" si="236"/>
        <v>47.5</v>
      </c>
      <c r="AV774" s="164">
        <f t="shared" si="237"/>
        <v>1</v>
      </c>
      <c r="AW774" s="165">
        <f t="shared" si="238"/>
        <v>1.5</v>
      </c>
    </row>
    <row r="775" spans="1:49" x14ac:dyDescent="0.55000000000000004">
      <c r="A775" s="435"/>
      <c r="B775" s="78">
        <v>19</v>
      </c>
      <c r="C775" s="78">
        <v>20</v>
      </c>
      <c r="D775" s="361"/>
      <c r="E775" s="362"/>
      <c r="F775">
        <v>1000</v>
      </c>
      <c r="G775">
        <v>1000</v>
      </c>
      <c r="H775" s="6">
        <v>1000</v>
      </c>
      <c r="I775" s="8">
        <v>1000</v>
      </c>
      <c r="J775" s="7">
        <v>1000</v>
      </c>
      <c r="K775" s="7">
        <v>1000</v>
      </c>
      <c r="L775" s="6">
        <v>1000</v>
      </c>
      <c r="M775" s="8">
        <v>1000</v>
      </c>
      <c r="N775" s="7">
        <v>1000</v>
      </c>
      <c r="O775" s="7">
        <v>1000</v>
      </c>
      <c r="P775">
        <v>1000</v>
      </c>
      <c r="Q775">
        <v>1000</v>
      </c>
      <c r="R775" s="7">
        <v>123</v>
      </c>
      <c r="S775" s="8">
        <v>122</v>
      </c>
      <c r="T775">
        <v>742</v>
      </c>
      <c r="U775">
        <v>1258</v>
      </c>
      <c r="V775" s="7">
        <v>1000</v>
      </c>
      <c r="W775" s="8">
        <v>1000</v>
      </c>
      <c r="X775" s="6">
        <v>1219</v>
      </c>
      <c r="Y775" s="8">
        <v>781</v>
      </c>
      <c r="Z775" s="7">
        <v>1002</v>
      </c>
      <c r="AA775" s="7">
        <v>1000</v>
      </c>
      <c r="AB775" s="163">
        <f t="shared" ref="AB775:AB838" si="240">(ABS(F775-1000)+ABS(G775-1000))/2</f>
        <v>0</v>
      </c>
      <c r="AC775" s="164">
        <f t="shared" ref="AC775:AI838" si="241">(IF(1000-F775&lt;0,-1.5*(1000-F775),(1000-F775))+IF(1000-G775&lt;0,-1.5*(1000-G775),(1000-G775)))/2</f>
        <v>0</v>
      </c>
      <c r="AD775" s="164">
        <f t="shared" ref="AD775:AD838" si="242">(ABS(H775-1000)+ABS(I775-1000))/2</f>
        <v>0</v>
      </c>
      <c r="AE775" s="164">
        <f t="shared" si="241"/>
        <v>0</v>
      </c>
      <c r="AF775" s="164">
        <f t="shared" ref="AF775:AF838" si="243">(ABS(J775-1000)+ABS(K775-1000))/2</f>
        <v>0</v>
      </c>
      <c r="AG775" s="164">
        <f t="shared" si="241"/>
        <v>0</v>
      </c>
      <c r="AH775" s="164">
        <f t="shared" ref="AH775:AH838" si="244">(ABS(L775-1000)+ABS(M775-1000))/2</f>
        <v>0</v>
      </c>
      <c r="AI775" s="164">
        <f t="shared" si="241"/>
        <v>0</v>
      </c>
      <c r="AJ775" s="164">
        <f t="shared" ref="AJ775:AJ838" si="245">(ABS(N775-1000)+ABS(O775-1000))/2</f>
        <v>0</v>
      </c>
      <c r="AK775" s="164">
        <f t="shared" ref="AK775:AK838" si="246">(IF(1000-N775&lt;0,-1.5*(1000-N775),(1000-N775))+IF(1000-O775&lt;0,-1.5*(1000-O775),(1000-O775)))/2</f>
        <v>0</v>
      </c>
      <c r="AL775" s="164">
        <f t="shared" ref="AL775:AL838" si="247">(ABS(P775-1000)+ABS(Q775-1000))/2</f>
        <v>0</v>
      </c>
      <c r="AM775" s="164">
        <f t="shared" ref="AM775:AM838" si="248">(IF(1000-P775&lt;0,-1.5*(1000-P775),(1000-P775))+IF(1000-Q775&lt;0,-1.5*(1000-Q775),(1000-Q775)))/2</f>
        <v>0</v>
      </c>
      <c r="AN775" s="164">
        <f t="shared" ref="AN775:AN838" si="249">(ABS(R775-1000)+ABS(S775-1000))/2</f>
        <v>877.5</v>
      </c>
      <c r="AO775" s="164">
        <f t="shared" ref="AO775:AO838" si="250">(IF(1000-R775&lt;0,-1.5*(1000-R775),(1000-R775))+IF(1000-S775&lt;0,-1.5*(1000-S775),(1000-S775)))/2</f>
        <v>877.5</v>
      </c>
      <c r="AP775" s="164">
        <f t="shared" ref="AP775:AP838" si="251">(ABS(T775-1000)+ABS(U775-1000))/2</f>
        <v>258</v>
      </c>
      <c r="AQ775" s="164">
        <f t="shared" ref="AQ775:AQ838" si="252">(IF(1000-T775&lt;0,-1.5*(1000-T775),(1000-T775))+IF(1000-U775&lt;0,-1.5*(1000-U775),(1000-U775)))/2</f>
        <v>322.5</v>
      </c>
      <c r="AR775" s="164">
        <f t="shared" ref="AR775:AR838" si="253">(ABS(V775-1000)+ABS(W775-1000))/2</f>
        <v>0</v>
      </c>
      <c r="AS775" s="164">
        <f t="shared" ref="AS775:AS838" si="254">(IF(1000-V775&lt;0,-1.5*(1000-V775),(1000-V775))+IF(1000-W775&lt;0,-1.5*(1000-W775),(1000-W775)))/2</f>
        <v>0</v>
      </c>
      <c r="AT775" s="164">
        <f t="shared" ref="AT775:AT838" si="255">(ABS(X775-1000)+ABS(Y775-1000))/2</f>
        <v>219</v>
      </c>
      <c r="AU775" s="164">
        <f t="shared" ref="AU775:AU838" si="256">(IF(1000-X775&lt;0,-1.5*(1000-X775),(1000-X775))+IF(1000-Y775&lt;0,-1.5*(1000-Y775),(1000-Y775)))/2</f>
        <v>273.75</v>
      </c>
      <c r="AV775" s="164">
        <f t="shared" ref="AV775:AV838" si="257">(ABS(Z775-1000)+ABS(AA775-1000))/2</f>
        <v>1</v>
      </c>
      <c r="AW775" s="165">
        <f t="shared" ref="AW775:AW838" si="258">(IF(1000-Z775&lt;0,-1.5*(1000-Z775),(1000-Z775))+IF(1000-AA775&lt;0,-1.5*(1000-AA775),(1000-AA775)))/2</f>
        <v>1.5</v>
      </c>
    </row>
    <row r="776" spans="1:49" x14ac:dyDescent="0.55000000000000004">
      <c r="A776" s="435"/>
      <c r="B776" s="78">
        <v>1</v>
      </c>
      <c r="C776" s="78">
        <v>21</v>
      </c>
      <c r="D776" s="361"/>
      <c r="E776" s="362"/>
      <c r="F776">
        <v>999</v>
      </c>
      <c r="G776">
        <v>1001</v>
      </c>
      <c r="H776" s="6">
        <v>999</v>
      </c>
      <c r="I776" s="8">
        <v>1001</v>
      </c>
      <c r="J776" s="7">
        <v>999</v>
      </c>
      <c r="K776" s="7">
        <v>1000</v>
      </c>
      <c r="L776" s="6">
        <v>1000</v>
      </c>
      <c r="M776" s="8">
        <v>1000</v>
      </c>
      <c r="N776" s="7">
        <v>999</v>
      </c>
      <c r="O776" s="7">
        <v>1000</v>
      </c>
      <c r="P776">
        <v>1000</v>
      </c>
      <c r="Q776">
        <v>1000</v>
      </c>
      <c r="R776" s="7">
        <v>108</v>
      </c>
      <c r="S776" s="8">
        <v>102</v>
      </c>
      <c r="T776">
        <v>731</v>
      </c>
      <c r="U776">
        <v>1269</v>
      </c>
      <c r="V776" s="7">
        <v>1000</v>
      </c>
      <c r="W776" s="8">
        <v>1000</v>
      </c>
      <c r="X776" s="6">
        <v>1002</v>
      </c>
      <c r="Y776" s="8">
        <v>998</v>
      </c>
      <c r="Z776" s="7">
        <v>1002</v>
      </c>
      <c r="AA776" s="7">
        <v>1000</v>
      </c>
      <c r="AB776" s="163">
        <f t="shared" si="240"/>
        <v>1</v>
      </c>
      <c r="AC776" s="164">
        <f t="shared" si="241"/>
        <v>1.25</v>
      </c>
      <c r="AD776" s="164">
        <f t="shared" si="242"/>
        <v>1</v>
      </c>
      <c r="AE776" s="164">
        <f t="shared" si="241"/>
        <v>1.25</v>
      </c>
      <c r="AF776" s="164">
        <f t="shared" si="243"/>
        <v>0.5</v>
      </c>
      <c r="AG776" s="164">
        <f t="shared" si="241"/>
        <v>0.5</v>
      </c>
      <c r="AH776" s="164">
        <f t="shared" si="244"/>
        <v>0</v>
      </c>
      <c r="AI776" s="164">
        <f t="shared" si="241"/>
        <v>0</v>
      </c>
      <c r="AJ776" s="164">
        <f t="shared" si="245"/>
        <v>0.5</v>
      </c>
      <c r="AK776" s="164">
        <f t="shared" si="246"/>
        <v>0.5</v>
      </c>
      <c r="AL776" s="164">
        <f t="shared" si="247"/>
        <v>0</v>
      </c>
      <c r="AM776" s="164">
        <f t="shared" si="248"/>
        <v>0</v>
      </c>
      <c r="AN776" s="164">
        <f t="shared" si="249"/>
        <v>895</v>
      </c>
      <c r="AO776" s="164">
        <f t="shared" si="250"/>
        <v>895</v>
      </c>
      <c r="AP776" s="164">
        <f t="shared" si="251"/>
        <v>269</v>
      </c>
      <c r="AQ776" s="164">
        <f t="shared" si="252"/>
        <v>336.25</v>
      </c>
      <c r="AR776" s="164">
        <f t="shared" si="253"/>
        <v>0</v>
      </c>
      <c r="AS776" s="164">
        <f t="shared" si="254"/>
        <v>0</v>
      </c>
      <c r="AT776" s="164">
        <f t="shared" si="255"/>
        <v>2</v>
      </c>
      <c r="AU776" s="164">
        <f t="shared" si="256"/>
        <v>2.5</v>
      </c>
      <c r="AV776" s="164">
        <f t="shared" si="257"/>
        <v>1</v>
      </c>
      <c r="AW776" s="165">
        <f t="shared" si="258"/>
        <v>1.5</v>
      </c>
    </row>
    <row r="777" spans="1:49" x14ac:dyDescent="0.55000000000000004">
      <c r="A777" s="435"/>
      <c r="B777" s="78">
        <v>2</v>
      </c>
      <c r="C777" s="78">
        <v>21</v>
      </c>
      <c r="D777" s="361"/>
      <c r="E777" s="362"/>
      <c r="F777">
        <v>997</v>
      </c>
      <c r="G777">
        <v>1003</v>
      </c>
      <c r="H777" s="6">
        <v>997</v>
      </c>
      <c r="I777" s="8">
        <v>1003</v>
      </c>
      <c r="J777" s="7">
        <v>999</v>
      </c>
      <c r="K777" s="7">
        <v>1000</v>
      </c>
      <c r="L777" s="6">
        <v>1000</v>
      </c>
      <c r="M777" s="8">
        <v>1000</v>
      </c>
      <c r="N777" s="7">
        <v>1000</v>
      </c>
      <c r="O777" s="7">
        <v>1000</v>
      </c>
      <c r="P777">
        <v>1000</v>
      </c>
      <c r="Q777">
        <v>1000</v>
      </c>
      <c r="R777" s="7">
        <v>121</v>
      </c>
      <c r="S777" s="8">
        <v>115</v>
      </c>
      <c r="T777">
        <v>814</v>
      </c>
      <c r="U777">
        <v>1186</v>
      </c>
      <c r="V777" s="7">
        <v>999</v>
      </c>
      <c r="W777" s="8">
        <v>1001</v>
      </c>
      <c r="X777" s="6">
        <v>1037</v>
      </c>
      <c r="Y777" s="8">
        <v>963</v>
      </c>
      <c r="Z777" s="7">
        <v>998</v>
      </c>
      <c r="AA777" s="7">
        <v>1004</v>
      </c>
      <c r="AB777" s="163">
        <f t="shared" si="240"/>
        <v>3</v>
      </c>
      <c r="AC777" s="164">
        <f t="shared" si="241"/>
        <v>3.75</v>
      </c>
      <c r="AD777" s="164">
        <f t="shared" si="242"/>
        <v>3</v>
      </c>
      <c r="AE777" s="164">
        <f t="shared" si="241"/>
        <v>3.75</v>
      </c>
      <c r="AF777" s="164">
        <f t="shared" si="243"/>
        <v>0.5</v>
      </c>
      <c r="AG777" s="164">
        <f t="shared" si="241"/>
        <v>0.5</v>
      </c>
      <c r="AH777" s="164">
        <f t="shared" si="244"/>
        <v>0</v>
      </c>
      <c r="AI777" s="164">
        <f t="shared" si="241"/>
        <v>0</v>
      </c>
      <c r="AJ777" s="164">
        <f t="shared" si="245"/>
        <v>0</v>
      </c>
      <c r="AK777" s="164">
        <f t="shared" si="246"/>
        <v>0</v>
      </c>
      <c r="AL777" s="164">
        <f t="shared" si="247"/>
        <v>0</v>
      </c>
      <c r="AM777" s="164">
        <f t="shared" si="248"/>
        <v>0</v>
      </c>
      <c r="AN777" s="164">
        <f t="shared" si="249"/>
        <v>882</v>
      </c>
      <c r="AO777" s="164">
        <f t="shared" si="250"/>
        <v>882</v>
      </c>
      <c r="AP777" s="164">
        <f t="shared" si="251"/>
        <v>186</v>
      </c>
      <c r="AQ777" s="164">
        <f t="shared" si="252"/>
        <v>232.5</v>
      </c>
      <c r="AR777" s="164">
        <f t="shared" si="253"/>
        <v>1</v>
      </c>
      <c r="AS777" s="164">
        <f t="shared" si="254"/>
        <v>1.25</v>
      </c>
      <c r="AT777" s="164">
        <f t="shared" si="255"/>
        <v>37</v>
      </c>
      <c r="AU777" s="164">
        <f t="shared" si="256"/>
        <v>46.25</v>
      </c>
      <c r="AV777" s="164">
        <f t="shared" si="257"/>
        <v>3</v>
      </c>
      <c r="AW777" s="165">
        <f t="shared" si="258"/>
        <v>4</v>
      </c>
    </row>
    <row r="778" spans="1:49" x14ac:dyDescent="0.55000000000000004">
      <c r="A778" s="435"/>
      <c r="B778" s="78">
        <v>21</v>
      </c>
      <c r="C778" s="78">
        <v>3</v>
      </c>
      <c r="D778" s="361"/>
      <c r="E778" s="362"/>
      <c r="F778">
        <v>1000</v>
      </c>
      <c r="G778">
        <v>1000</v>
      </c>
      <c r="H778" s="6">
        <v>1000</v>
      </c>
      <c r="I778" s="8">
        <v>1000</v>
      </c>
      <c r="J778" s="7">
        <v>1000</v>
      </c>
      <c r="K778" s="7">
        <v>1000</v>
      </c>
      <c r="L778" s="6">
        <v>1000</v>
      </c>
      <c r="M778" s="8">
        <v>1000</v>
      </c>
      <c r="N778" s="7">
        <v>1001</v>
      </c>
      <c r="O778" s="7">
        <v>998</v>
      </c>
      <c r="P778">
        <v>1000</v>
      </c>
      <c r="Q778">
        <v>1000</v>
      </c>
      <c r="R778" s="7">
        <v>114</v>
      </c>
      <c r="S778" s="8">
        <v>96</v>
      </c>
      <c r="T778">
        <v>1267</v>
      </c>
      <c r="U778">
        <v>733</v>
      </c>
      <c r="V778" s="7">
        <v>1000</v>
      </c>
      <c r="W778" s="8">
        <v>1000</v>
      </c>
      <c r="X778" s="6">
        <v>997</v>
      </c>
      <c r="Y778" s="8">
        <v>1003</v>
      </c>
      <c r="Z778" s="7">
        <v>1002</v>
      </c>
      <c r="AA778" s="7">
        <v>1000</v>
      </c>
      <c r="AB778" s="163">
        <f t="shared" si="240"/>
        <v>0</v>
      </c>
      <c r="AC778" s="164">
        <f t="shared" si="241"/>
        <v>0</v>
      </c>
      <c r="AD778" s="164">
        <f t="shared" si="242"/>
        <v>0</v>
      </c>
      <c r="AE778" s="164">
        <f t="shared" si="241"/>
        <v>0</v>
      </c>
      <c r="AF778" s="164">
        <f t="shared" si="243"/>
        <v>0</v>
      </c>
      <c r="AG778" s="164">
        <f t="shared" si="241"/>
        <v>0</v>
      </c>
      <c r="AH778" s="164">
        <f t="shared" si="244"/>
        <v>0</v>
      </c>
      <c r="AI778" s="164">
        <f t="shared" si="241"/>
        <v>0</v>
      </c>
      <c r="AJ778" s="164">
        <f t="shared" si="245"/>
        <v>1.5</v>
      </c>
      <c r="AK778" s="164">
        <f t="shared" si="246"/>
        <v>1.75</v>
      </c>
      <c r="AL778" s="164">
        <f t="shared" si="247"/>
        <v>0</v>
      </c>
      <c r="AM778" s="164">
        <f t="shared" si="248"/>
        <v>0</v>
      </c>
      <c r="AN778" s="164">
        <f t="shared" si="249"/>
        <v>895</v>
      </c>
      <c r="AO778" s="164">
        <f t="shared" si="250"/>
        <v>895</v>
      </c>
      <c r="AP778" s="164">
        <f t="shared" si="251"/>
        <v>267</v>
      </c>
      <c r="AQ778" s="164">
        <f t="shared" si="252"/>
        <v>333.75</v>
      </c>
      <c r="AR778" s="164">
        <f t="shared" si="253"/>
        <v>0</v>
      </c>
      <c r="AS778" s="164">
        <f t="shared" si="254"/>
        <v>0</v>
      </c>
      <c r="AT778" s="164">
        <f t="shared" si="255"/>
        <v>3</v>
      </c>
      <c r="AU778" s="164">
        <f t="shared" si="256"/>
        <v>3.75</v>
      </c>
      <c r="AV778" s="164">
        <f t="shared" si="257"/>
        <v>1</v>
      </c>
      <c r="AW778" s="165">
        <f t="shared" si="258"/>
        <v>1.5</v>
      </c>
    </row>
    <row r="779" spans="1:49" x14ac:dyDescent="0.55000000000000004">
      <c r="A779" s="435"/>
      <c r="B779" s="78">
        <v>21</v>
      </c>
      <c r="C779" s="78">
        <v>4</v>
      </c>
      <c r="D779" s="361"/>
      <c r="E779" s="362"/>
      <c r="F779">
        <v>1000</v>
      </c>
      <c r="G779">
        <v>1000</v>
      </c>
      <c r="H779" s="6">
        <v>1000</v>
      </c>
      <c r="I779" s="8">
        <v>1000</v>
      </c>
      <c r="J779" s="7">
        <v>1000</v>
      </c>
      <c r="K779" s="7">
        <v>1000</v>
      </c>
      <c r="L779" s="6">
        <v>1000</v>
      </c>
      <c r="M779" s="8">
        <v>1000</v>
      </c>
      <c r="N779" s="7">
        <v>1000</v>
      </c>
      <c r="O779" s="7">
        <v>999</v>
      </c>
      <c r="P779">
        <v>1000</v>
      </c>
      <c r="Q779">
        <v>1000</v>
      </c>
      <c r="R779" s="7">
        <v>105</v>
      </c>
      <c r="S779" s="8">
        <v>113</v>
      </c>
      <c r="T779">
        <v>1262</v>
      </c>
      <c r="U779">
        <v>738</v>
      </c>
      <c r="V779" s="7">
        <v>1000</v>
      </c>
      <c r="W779" s="8">
        <v>1000</v>
      </c>
      <c r="X779" s="6">
        <v>985</v>
      </c>
      <c r="Y779" s="8">
        <v>1015</v>
      </c>
      <c r="Z779" s="7">
        <v>1001</v>
      </c>
      <c r="AA779" s="7">
        <v>1001</v>
      </c>
      <c r="AB779" s="163">
        <f t="shared" si="240"/>
        <v>0</v>
      </c>
      <c r="AC779" s="164">
        <f t="shared" si="241"/>
        <v>0</v>
      </c>
      <c r="AD779" s="164">
        <f t="shared" si="242"/>
        <v>0</v>
      </c>
      <c r="AE779" s="164">
        <f t="shared" si="241"/>
        <v>0</v>
      </c>
      <c r="AF779" s="164">
        <f t="shared" si="243"/>
        <v>0</v>
      </c>
      <c r="AG779" s="164">
        <f t="shared" si="241"/>
        <v>0</v>
      </c>
      <c r="AH779" s="164">
        <f t="shared" si="244"/>
        <v>0</v>
      </c>
      <c r="AI779" s="164">
        <f t="shared" si="241"/>
        <v>0</v>
      </c>
      <c r="AJ779" s="164">
        <f t="shared" si="245"/>
        <v>0.5</v>
      </c>
      <c r="AK779" s="164">
        <f t="shared" si="246"/>
        <v>0.5</v>
      </c>
      <c r="AL779" s="164">
        <f t="shared" si="247"/>
        <v>0</v>
      </c>
      <c r="AM779" s="164">
        <f t="shared" si="248"/>
        <v>0</v>
      </c>
      <c r="AN779" s="164">
        <f t="shared" si="249"/>
        <v>891</v>
      </c>
      <c r="AO779" s="164">
        <f t="shared" si="250"/>
        <v>891</v>
      </c>
      <c r="AP779" s="164">
        <f t="shared" si="251"/>
        <v>262</v>
      </c>
      <c r="AQ779" s="164">
        <f t="shared" si="252"/>
        <v>327.5</v>
      </c>
      <c r="AR779" s="164">
        <f t="shared" si="253"/>
        <v>0</v>
      </c>
      <c r="AS779" s="164">
        <f t="shared" si="254"/>
        <v>0</v>
      </c>
      <c r="AT779" s="164">
        <f t="shared" si="255"/>
        <v>15</v>
      </c>
      <c r="AU779" s="164">
        <f t="shared" si="256"/>
        <v>18.75</v>
      </c>
      <c r="AV779" s="164">
        <f t="shared" si="257"/>
        <v>1</v>
      </c>
      <c r="AW779" s="165">
        <f t="shared" si="258"/>
        <v>1.5</v>
      </c>
    </row>
    <row r="780" spans="1:49" x14ac:dyDescent="0.55000000000000004">
      <c r="A780" s="435"/>
      <c r="B780" s="78">
        <v>21</v>
      </c>
      <c r="C780" s="78">
        <v>5</v>
      </c>
      <c r="D780" s="361"/>
      <c r="E780" s="362"/>
      <c r="F780">
        <v>1000</v>
      </c>
      <c r="G780">
        <v>1000</v>
      </c>
      <c r="H780" s="6">
        <v>1000</v>
      </c>
      <c r="I780" s="8">
        <v>1000</v>
      </c>
      <c r="J780" s="7">
        <v>1000</v>
      </c>
      <c r="K780" s="7">
        <v>999</v>
      </c>
      <c r="L780" s="6">
        <v>1000</v>
      </c>
      <c r="M780" s="8">
        <v>1000</v>
      </c>
      <c r="N780" s="7">
        <v>1000</v>
      </c>
      <c r="O780" s="7">
        <v>1000</v>
      </c>
      <c r="P780">
        <v>1000</v>
      </c>
      <c r="Q780">
        <v>1000</v>
      </c>
      <c r="R780" s="7">
        <v>125</v>
      </c>
      <c r="S780" s="8">
        <v>107</v>
      </c>
      <c r="T780">
        <v>1241</v>
      </c>
      <c r="U780">
        <v>759</v>
      </c>
      <c r="V780" s="7">
        <v>1000</v>
      </c>
      <c r="W780" s="8">
        <v>1000</v>
      </c>
      <c r="X780" s="6">
        <v>1038</v>
      </c>
      <c r="Y780" s="8">
        <v>962</v>
      </c>
      <c r="Z780" s="7">
        <v>1002</v>
      </c>
      <c r="AA780" s="7">
        <v>1000</v>
      </c>
      <c r="AB780" s="163">
        <f t="shared" si="240"/>
        <v>0</v>
      </c>
      <c r="AC780" s="164">
        <f t="shared" si="241"/>
        <v>0</v>
      </c>
      <c r="AD780" s="164">
        <f t="shared" si="242"/>
        <v>0</v>
      </c>
      <c r="AE780" s="164">
        <f t="shared" si="241"/>
        <v>0</v>
      </c>
      <c r="AF780" s="164">
        <f t="shared" si="243"/>
        <v>0.5</v>
      </c>
      <c r="AG780" s="164">
        <f t="shared" si="241"/>
        <v>0.5</v>
      </c>
      <c r="AH780" s="164">
        <f t="shared" si="244"/>
        <v>0</v>
      </c>
      <c r="AI780" s="164">
        <f t="shared" si="241"/>
        <v>0</v>
      </c>
      <c r="AJ780" s="164">
        <f t="shared" si="245"/>
        <v>0</v>
      </c>
      <c r="AK780" s="164">
        <f t="shared" si="246"/>
        <v>0</v>
      </c>
      <c r="AL780" s="164">
        <f t="shared" si="247"/>
        <v>0</v>
      </c>
      <c r="AM780" s="164">
        <f t="shared" si="248"/>
        <v>0</v>
      </c>
      <c r="AN780" s="164">
        <f t="shared" si="249"/>
        <v>884</v>
      </c>
      <c r="AO780" s="164">
        <f t="shared" si="250"/>
        <v>884</v>
      </c>
      <c r="AP780" s="164">
        <f t="shared" si="251"/>
        <v>241</v>
      </c>
      <c r="AQ780" s="164">
        <f t="shared" si="252"/>
        <v>301.25</v>
      </c>
      <c r="AR780" s="164">
        <f t="shared" si="253"/>
        <v>0</v>
      </c>
      <c r="AS780" s="164">
        <f t="shared" si="254"/>
        <v>0</v>
      </c>
      <c r="AT780" s="164">
        <f t="shared" si="255"/>
        <v>38</v>
      </c>
      <c r="AU780" s="164">
        <f t="shared" si="256"/>
        <v>47.5</v>
      </c>
      <c r="AV780" s="164">
        <f t="shared" si="257"/>
        <v>1</v>
      </c>
      <c r="AW780" s="165">
        <f t="shared" si="258"/>
        <v>1.5</v>
      </c>
    </row>
    <row r="781" spans="1:49" x14ac:dyDescent="0.55000000000000004">
      <c r="A781" s="435"/>
      <c r="B781" s="78">
        <v>21</v>
      </c>
      <c r="C781" s="78">
        <v>6</v>
      </c>
      <c r="D781" s="361"/>
      <c r="E781" s="362"/>
      <c r="F781">
        <v>1000</v>
      </c>
      <c r="G781">
        <v>1000</v>
      </c>
      <c r="H781" s="6">
        <v>1000</v>
      </c>
      <c r="I781" s="8">
        <v>1000</v>
      </c>
      <c r="J781" s="7">
        <v>1000</v>
      </c>
      <c r="K781" s="7">
        <v>1000</v>
      </c>
      <c r="L781" s="6">
        <v>1000</v>
      </c>
      <c r="M781" s="8">
        <v>1000</v>
      </c>
      <c r="N781" s="7">
        <v>1000</v>
      </c>
      <c r="O781" s="7">
        <v>1000</v>
      </c>
      <c r="P781">
        <v>1000</v>
      </c>
      <c r="Q781">
        <v>1000</v>
      </c>
      <c r="R781" s="7">
        <v>137</v>
      </c>
      <c r="S781" s="8">
        <v>107</v>
      </c>
      <c r="T781">
        <v>758</v>
      </c>
      <c r="U781">
        <v>1242</v>
      </c>
      <c r="V781" s="7">
        <v>1000</v>
      </c>
      <c r="W781" s="8">
        <v>1000</v>
      </c>
      <c r="X781" s="6">
        <v>1008</v>
      </c>
      <c r="Y781" s="8">
        <v>992</v>
      </c>
      <c r="Z781" s="7">
        <v>1002</v>
      </c>
      <c r="AA781" s="7">
        <v>1000</v>
      </c>
      <c r="AB781" s="163">
        <f t="shared" si="240"/>
        <v>0</v>
      </c>
      <c r="AC781" s="164">
        <f t="shared" si="241"/>
        <v>0</v>
      </c>
      <c r="AD781" s="164">
        <f t="shared" si="242"/>
        <v>0</v>
      </c>
      <c r="AE781" s="164">
        <f t="shared" si="241"/>
        <v>0</v>
      </c>
      <c r="AF781" s="164">
        <f t="shared" si="243"/>
        <v>0</v>
      </c>
      <c r="AG781" s="164">
        <f t="shared" si="241"/>
        <v>0</v>
      </c>
      <c r="AH781" s="164">
        <f t="shared" si="244"/>
        <v>0</v>
      </c>
      <c r="AI781" s="164">
        <f t="shared" si="241"/>
        <v>0</v>
      </c>
      <c r="AJ781" s="164">
        <f t="shared" si="245"/>
        <v>0</v>
      </c>
      <c r="AK781" s="164">
        <f t="shared" si="246"/>
        <v>0</v>
      </c>
      <c r="AL781" s="164">
        <f t="shared" si="247"/>
        <v>0</v>
      </c>
      <c r="AM781" s="164">
        <f t="shared" si="248"/>
        <v>0</v>
      </c>
      <c r="AN781" s="164">
        <f t="shared" si="249"/>
        <v>878</v>
      </c>
      <c r="AO781" s="164">
        <f t="shared" si="250"/>
        <v>878</v>
      </c>
      <c r="AP781" s="164">
        <f t="shared" si="251"/>
        <v>242</v>
      </c>
      <c r="AQ781" s="164">
        <f t="shared" si="252"/>
        <v>302.5</v>
      </c>
      <c r="AR781" s="164">
        <f t="shared" si="253"/>
        <v>0</v>
      </c>
      <c r="AS781" s="164">
        <f t="shared" si="254"/>
        <v>0</v>
      </c>
      <c r="AT781" s="164">
        <f t="shared" si="255"/>
        <v>8</v>
      </c>
      <c r="AU781" s="164">
        <f t="shared" si="256"/>
        <v>10</v>
      </c>
      <c r="AV781" s="164">
        <f t="shared" si="257"/>
        <v>1</v>
      </c>
      <c r="AW781" s="165">
        <f t="shared" si="258"/>
        <v>1.5</v>
      </c>
    </row>
    <row r="782" spans="1:49" x14ac:dyDescent="0.55000000000000004">
      <c r="A782" s="435"/>
      <c r="B782" s="78">
        <v>21</v>
      </c>
      <c r="C782" s="78">
        <v>7</v>
      </c>
      <c r="D782" s="361"/>
      <c r="E782" s="362"/>
      <c r="F782">
        <v>1000</v>
      </c>
      <c r="G782">
        <v>998</v>
      </c>
      <c r="H782" s="6">
        <v>1000</v>
      </c>
      <c r="I782" s="8">
        <v>1000</v>
      </c>
      <c r="J782" s="7">
        <v>1000</v>
      </c>
      <c r="K782" s="7">
        <v>1000</v>
      </c>
      <c r="L782" s="6">
        <v>1000</v>
      </c>
      <c r="M782" s="8">
        <v>1000</v>
      </c>
      <c r="N782" s="7">
        <v>1000</v>
      </c>
      <c r="O782" s="7">
        <v>1000</v>
      </c>
      <c r="P782">
        <v>1000</v>
      </c>
      <c r="Q782">
        <v>1000</v>
      </c>
      <c r="R782" s="7">
        <v>123</v>
      </c>
      <c r="S782" s="8">
        <v>114</v>
      </c>
      <c r="T782">
        <v>1243</v>
      </c>
      <c r="U782">
        <v>757</v>
      </c>
      <c r="V782" s="7">
        <v>1000</v>
      </c>
      <c r="W782" s="8">
        <v>1000</v>
      </c>
      <c r="X782" s="6">
        <v>1000</v>
      </c>
      <c r="Y782" s="8">
        <v>1000</v>
      </c>
      <c r="Z782" s="7">
        <v>1002</v>
      </c>
      <c r="AA782" s="7">
        <v>1000</v>
      </c>
      <c r="AB782" s="163">
        <f t="shared" si="240"/>
        <v>1</v>
      </c>
      <c r="AC782" s="164">
        <f t="shared" si="241"/>
        <v>1</v>
      </c>
      <c r="AD782" s="164">
        <f t="shared" si="242"/>
        <v>0</v>
      </c>
      <c r="AE782" s="164">
        <f t="shared" si="241"/>
        <v>0</v>
      </c>
      <c r="AF782" s="164">
        <f t="shared" si="243"/>
        <v>0</v>
      </c>
      <c r="AG782" s="164">
        <f t="shared" si="241"/>
        <v>0</v>
      </c>
      <c r="AH782" s="164">
        <f t="shared" si="244"/>
        <v>0</v>
      </c>
      <c r="AI782" s="164">
        <f t="shared" si="241"/>
        <v>0</v>
      </c>
      <c r="AJ782" s="164">
        <f t="shared" si="245"/>
        <v>0</v>
      </c>
      <c r="AK782" s="164">
        <f t="shared" si="246"/>
        <v>0</v>
      </c>
      <c r="AL782" s="164">
        <f t="shared" si="247"/>
        <v>0</v>
      </c>
      <c r="AM782" s="164">
        <f t="shared" si="248"/>
        <v>0</v>
      </c>
      <c r="AN782" s="164">
        <f t="shared" si="249"/>
        <v>881.5</v>
      </c>
      <c r="AO782" s="164">
        <f t="shared" si="250"/>
        <v>881.5</v>
      </c>
      <c r="AP782" s="164">
        <f t="shared" si="251"/>
        <v>243</v>
      </c>
      <c r="AQ782" s="164">
        <f t="shared" si="252"/>
        <v>303.75</v>
      </c>
      <c r="AR782" s="164">
        <f t="shared" si="253"/>
        <v>0</v>
      </c>
      <c r="AS782" s="164">
        <f t="shared" si="254"/>
        <v>0</v>
      </c>
      <c r="AT782" s="164">
        <f t="shared" si="255"/>
        <v>0</v>
      </c>
      <c r="AU782" s="164">
        <f t="shared" si="256"/>
        <v>0</v>
      </c>
      <c r="AV782" s="164">
        <f t="shared" si="257"/>
        <v>1</v>
      </c>
      <c r="AW782" s="165">
        <f t="shared" si="258"/>
        <v>1.5</v>
      </c>
    </row>
    <row r="783" spans="1:49" x14ac:dyDescent="0.55000000000000004">
      <c r="A783" s="435"/>
      <c r="B783" s="78">
        <v>21</v>
      </c>
      <c r="C783" s="78">
        <v>8</v>
      </c>
      <c r="D783" s="361"/>
      <c r="E783" s="362"/>
      <c r="F783">
        <v>1000</v>
      </c>
      <c r="G783">
        <v>1000</v>
      </c>
      <c r="H783" s="6">
        <v>1000</v>
      </c>
      <c r="I783" s="8">
        <v>1000</v>
      </c>
      <c r="J783" s="7">
        <v>1000</v>
      </c>
      <c r="K783" s="7">
        <v>1000</v>
      </c>
      <c r="L783" s="6">
        <v>1000</v>
      </c>
      <c r="M783" s="8">
        <v>1000</v>
      </c>
      <c r="N783" s="7">
        <v>1000</v>
      </c>
      <c r="O783" s="7">
        <v>999</v>
      </c>
      <c r="P783">
        <v>1000</v>
      </c>
      <c r="Q783">
        <v>1000</v>
      </c>
      <c r="R783" s="7">
        <v>104</v>
      </c>
      <c r="S783" s="8">
        <v>102</v>
      </c>
      <c r="T783">
        <v>1272</v>
      </c>
      <c r="U783">
        <v>728</v>
      </c>
      <c r="V783" s="7">
        <v>1000</v>
      </c>
      <c r="W783" s="8">
        <v>1000</v>
      </c>
      <c r="X783" s="6">
        <v>1004</v>
      </c>
      <c r="Y783" s="8">
        <v>996</v>
      </c>
      <c r="Z783" s="7">
        <v>1001</v>
      </c>
      <c r="AA783" s="7">
        <v>1001</v>
      </c>
      <c r="AB783" s="163">
        <f t="shared" si="240"/>
        <v>0</v>
      </c>
      <c r="AC783" s="164">
        <f t="shared" si="241"/>
        <v>0</v>
      </c>
      <c r="AD783" s="164">
        <f t="shared" si="242"/>
        <v>0</v>
      </c>
      <c r="AE783" s="164">
        <f t="shared" si="241"/>
        <v>0</v>
      </c>
      <c r="AF783" s="164">
        <f t="shared" si="243"/>
        <v>0</v>
      </c>
      <c r="AG783" s="164">
        <f t="shared" si="241"/>
        <v>0</v>
      </c>
      <c r="AH783" s="164">
        <f t="shared" si="244"/>
        <v>0</v>
      </c>
      <c r="AI783" s="164">
        <f t="shared" si="241"/>
        <v>0</v>
      </c>
      <c r="AJ783" s="164">
        <f t="shared" si="245"/>
        <v>0.5</v>
      </c>
      <c r="AK783" s="164">
        <f t="shared" si="246"/>
        <v>0.5</v>
      </c>
      <c r="AL783" s="164">
        <f t="shared" si="247"/>
        <v>0</v>
      </c>
      <c r="AM783" s="164">
        <f t="shared" si="248"/>
        <v>0</v>
      </c>
      <c r="AN783" s="164">
        <f t="shared" si="249"/>
        <v>897</v>
      </c>
      <c r="AO783" s="164">
        <f t="shared" si="250"/>
        <v>897</v>
      </c>
      <c r="AP783" s="164">
        <f t="shared" si="251"/>
        <v>272</v>
      </c>
      <c r="AQ783" s="164">
        <f t="shared" si="252"/>
        <v>340</v>
      </c>
      <c r="AR783" s="164">
        <f t="shared" si="253"/>
        <v>0</v>
      </c>
      <c r="AS783" s="164">
        <f t="shared" si="254"/>
        <v>0</v>
      </c>
      <c r="AT783" s="164">
        <f t="shared" si="255"/>
        <v>4</v>
      </c>
      <c r="AU783" s="164">
        <f t="shared" si="256"/>
        <v>5</v>
      </c>
      <c r="AV783" s="164">
        <f t="shared" si="257"/>
        <v>1</v>
      </c>
      <c r="AW783" s="165">
        <f t="shared" si="258"/>
        <v>1.5</v>
      </c>
    </row>
    <row r="784" spans="1:49" x14ac:dyDescent="0.55000000000000004">
      <c r="A784" s="435"/>
      <c r="B784" s="78">
        <v>21</v>
      </c>
      <c r="C784" s="78">
        <v>9</v>
      </c>
      <c r="D784" s="361"/>
      <c r="E784" s="362"/>
      <c r="F784">
        <v>1000</v>
      </c>
      <c r="G784">
        <v>1000</v>
      </c>
      <c r="H784" s="6">
        <v>1000</v>
      </c>
      <c r="I784" s="8">
        <v>1000</v>
      </c>
      <c r="J784" s="7">
        <v>1000</v>
      </c>
      <c r="K784" s="7">
        <v>1000</v>
      </c>
      <c r="L784" s="6">
        <v>1000</v>
      </c>
      <c r="M784" s="8">
        <v>1000</v>
      </c>
      <c r="N784" s="7">
        <v>1000</v>
      </c>
      <c r="O784" s="7">
        <v>1000</v>
      </c>
      <c r="P784">
        <v>1000</v>
      </c>
      <c r="Q784">
        <v>1000</v>
      </c>
      <c r="R784" s="7">
        <v>110</v>
      </c>
      <c r="S784" s="8">
        <v>103</v>
      </c>
      <c r="T784">
        <v>1275</v>
      </c>
      <c r="U784">
        <v>725</v>
      </c>
      <c r="V784" s="7">
        <v>1000</v>
      </c>
      <c r="W784" s="8">
        <v>1000</v>
      </c>
      <c r="X784" s="6">
        <v>1000</v>
      </c>
      <c r="Y784" s="8">
        <v>1000</v>
      </c>
      <c r="Z784" s="7">
        <v>1001</v>
      </c>
      <c r="AA784" s="7">
        <v>1001</v>
      </c>
      <c r="AB784" s="163">
        <f t="shared" si="240"/>
        <v>0</v>
      </c>
      <c r="AC784" s="164">
        <f t="shared" si="241"/>
        <v>0</v>
      </c>
      <c r="AD784" s="164">
        <f t="shared" si="242"/>
        <v>0</v>
      </c>
      <c r="AE784" s="164">
        <f t="shared" si="241"/>
        <v>0</v>
      </c>
      <c r="AF784" s="164">
        <f t="shared" si="243"/>
        <v>0</v>
      </c>
      <c r="AG784" s="164">
        <f t="shared" si="241"/>
        <v>0</v>
      </c>
      <c r="AH784" s="164">
        <f t="shared" si="244"/>
        <v>0</v>
      </c>
      <c r="AI784" s="164">
        <f t="shared" si="241"/>
        <v>0</v>
      </c>
      <c r="AJ784" s="164">
        <f t="shared" si="245"/>
        <v>0</v>
      </c>
      <c r="AK784" s="164">
        <f t="shared" si="246"/>
        <v>0</v>
      </c>
      <c r="AL784" s="164">
        <f t="shared" si="247"/>
        <v>0</v>
      </c>
      <c r="AM784" s="164">
        <f t="shared" si="248"/>
        <v>0</v>
      </c>
      <c r="AN784" s="164">
        <f t="shared" si="249"/>
        <v>893.5</v>
      </c>
      <c r="AO784" s="164">
        <f t="shared" si="250"/>
        <v>893.5</v>
      </c>
      <c r="AP784" s="164">
        <f t="shared" si="251"/>
        <v>275</v>
      </c>
      <c r="AQ784" s="164">
        <f t="shared" si="252"/>
        <v>343.75</v>
      </c>
      <c r="AR784" s="164">
        <f t="shared" si="253"/>
        <v>0</v>
      </c>
      <c r="AS784" s="164">
        <f t="shared" si="254"/>
        <v>0</v>
      </c>
      <c r="AT784" s="164">
        <f t="shared" si="255"/>
        <v>0</v>
      </c>
      <c r="AU784" s="164">
        <f t="shared" si="256"/>
        <v>0</v>
      </c>
      <c r="AV784" s="164">
        <f t="shared" si="257"/>
        <v>1</v>
      </c>
      <c r="AW784" s="165">
        <f t="shared" si="258"/>
        <v>1.5</v>
      </c>
    </row>
    <row r="785" spans="1:49" x14ac:dyDescent="0.55000000000000004">
      <c r="A785" s="435"/>
      <c r="B785" s="78">
        <v>10</v>
      </c>
      <c r="C785" s="78">
        <v>21</v>
      </c>
      <c r="D785" s="361"/>
      <c r="E785" s="362"/>
      <c r="F785">
        <v>1001</v>
      </c>
      <c r="G785">
        <v>998</v>
      </c>
      <c r="H785" s="6">
        <v>1002</v>
      </c>
      <c r="I785" s="8">
        <v>998</v>
      </c>
      <c r="J785" s="7">
        <v>1000</v>
      </c>
      <c r="K785" s="7">
        <v>1000</v>
      </c>
      <c r="L785" s="6">
        <v>1000</v>
      </c>
      <c r="M785" s="8">
        <v>1000</v>
      </c>
      <c r="N785" s="7">
        <v>1000</v>
      </c>
      <c r="O785" s="7">
        <v>1000</v>
      </c>
      <c r="P785">
        <v>1001</v>
      </c>
      <c r="Q785">
        <v>999</v>
      </c>
      <c r="R785" s="7">
        <v>107</v>
      </c>
      <c r="S785" s="8">
        <v>125</v>
      </c>
      <c r="T785">
        <v>747</v>
      </c>
      <c r="U785">
        <v>1253</v>
      </c>
      <c r="V785" s="7">
        <v>1000</v>
      </c>
      <c r="W785" s="8">
        <v>1000</v>
      </c>
      <c r="X785" s="6">
        <v>1036</v>
      </c>
      <c r="Y785" s="8">
        <v>964</v>
      </c>
      <c r="Z785" s="7">
        <v>1002</v>
      </c>
      <c r="AA785" s="7">
        <v>1000</v>
      </c>
      <c r="AB785" s="163">
        <f t="shared" si="240"/>
        <v>1.5</v>
      </c>
      <c r="AC785" s="164">
        <f t="shared" si="241"/>
        <v>1.75</v>
      </c>
      <c r="AD785" s="164">
        <f t="shared" si="242"/>
        <v>2</v>
      </c>
      <c r="AE785" s="164">
        <f t="shared" si="241"/>
        <v>2.5</v>
      </c>
      <c r="AF785" s="164">
        <f t="shared" si="243"/>
        <v>0</v>
      </c>
      <c r="AG785" s="164">
        <f t="shared" si="241"/>
        <v>0</v>
      </c>
      <c r="AH785" s="164">
        <f t="shared" si="244"/>
        <v>0</v>
      </c>
      <c r="AI785" s="164">
        <f t="shared" si="241"/>
        <v>0</v>
      </c>
      <c r="AJ785" s="164">
        <f t="shared" si="245"/>
        <v>0</v>
      </c>
      <c r="AK785" s="164">
        <f t="shared" si="246"/>
        <v>0</v>
      </c>
      <c r="AL785" s="164">
        <f t="shared" si="247"/>
        <v>1</v>
      </c>
      <c r="AM785" s="164">
        <f t="shared" si="248"/>
        <v>1.25</v>
      </c>
      <c r="AN785" s="164">
        <f t="shared" si="249"/>
        <v>884</v>
      </c>
      <c r="AO785" s="164">
        <f t="shared" si="250"/>
        <v>884</v>
      </c>
      <c r="AP785" s="164">
        <f t="shared" si="251"/>
        <v>253</v>
      </c>
      <c r="AQ785" s="164">
        <f t="shared" si="252"/>
        <v>316.25</v>
      </c>
      <c r="AR785" s="164">
        <f t="shared" si="253"/>
        <v>0</v>
      </c>
      <c r="AS785" s="164">
        <f t="shared" si="254"/>
        <v>0</v>
      </c>
      <c r="AT785" s="164">
        <f t="shared" si="255"/>
        <v>36</v>
      </c>
      <c r="AU785" s="164">
        <f t="shared" si="256"/>
        <v>45</v>
      </c>
      <c r="AV785" s="164">
        <f t="shared" si="257"/>
        <v>1</v>
      </c>
      <c r="AW785" s="165">
        <f t="shared" si="258"/>
        <v>1.5</v>
      </c>
    </row>
    <row r="786" spans="1:49" x14ac:dyDescent="0.55000000000000004">
      <c r="A786" s="435"/>
      <c r="B786" s="78">
        <v>11</v>
      </c>
      <c r="C786" s="78">
        <v>21</v>
      </c>
      <c r="D786" s="361"/>
      <c r="E786" s="362"/>
      <c r="F786">
        <v>1000</v>
      </c>
      <c r="G786">
        <v>1000</v>
      </c>
      <c r="H786" s="6">
        <v>1000</v>
      </c>
      <c r="I786" s="8">
        <v>1000</v>
      </c>
      <c r="J786" s="7">
        <v>1000</v>
      </c>
      <c r="K786" s="7">
        <v>1000</v>
      </c>
      <c r="L786" s="6">
        <v>1000</v>
      </c>
      <c r="M786" s="8">
        <v>1000</v>
      </c>
      <c r="N786" s="7">
        <v>1000</v>
      </c>
      <c r="O786" s="7">
        <v>1000</v>
      </c>
      <c r="P786">
        <v>1000</v>
      </c>
      <c r="Q786">
        <v>1000</v>
      </c>
      <c r="R786" s="7">
        <v>122</v>
      </c>
      <c r="S786" s="8">
        <v>104</v>
      </c>
      <c r="T786">
        <v>763</v>
      </c>
      <c r="U786">
        <v>1237</v>
      </c>
      <c r="V786" s="7">
        <v>1000</v>
      </c>
      <c r="W786" s="8">
        <v>1000</v>
      </c>
      <c r="X786" s="6">
        <v>1000</v>
      </c>
      <c r="Y786" s="8">
        <v>1000</v>
      </c>
      <c r="Z786" s="7">
        <v>1001</v>
      </c>
      <c r="AA786" s="7">
        <v>1001</v>
      </c>
      <c r="AB786" s="163">
        <f t="shared" si="240"/>
        <v>0</v>
      </c>
      <c r="AC786" s="164">
        <f t="shared" si="241"/>
        <v>0</v>
      </c>
      <c r="AD786" s="164">
        <f t="shared" si="242"/>
        <v>0</v>
      </c>
      <c r="AE786" s="164">
        <f t="shared" si="241"/>
        <v>0</v>
      </c>
      <c r="AF786" s="164">
        <f t="shared" si="243"/>
        <v>0</v>
      </c>
      <c r="AG786" s="164">
        <f t="shared" si="241"/>
        <v>0</v>
      </c>
      <c r="AH786" s="164">
        <f t="shared" si="244"/>
        <v>0</v>
      </c>
      <c r="AI786" s="164">
        <f t="shared" si="241"/>
        <v>0</v>
      </c>
      <c r="AJ786" s="164">
        <f t="shared" si="245"/>
        <v>0</v>
      </c>
      <c r="AK786" s="164">
        <f t="shared" si="246"/>
        <v>0</v>
      </c>
      <c r="AL786" s="164">
        <f t="shared" si="247"/>
        <v>0</v>
      </c>
      <c r="AM786" s="164">
        <f t="shared" si="248"/>
        <v>0</v>
      </c>
      <c r="AN786" s="164">
        <f t="shared" si="249"/>
        <v>887</v>
      </c>
      <c r="AO786" s="164">
        <f t="shared" si="250"/>
        <v>887</v>
      </c>
      <c r="AP786" s="164">
        <f t="shared" si="251"/>
        <v>237</v>
      </c>
      <c r="AQ786" s="164">
        <f t="shared" si="252"/>
        <v>296.25</v>
      </c>
      <c r="AR786" s="164">
        <f t="shared" si="253"/>
        <v>0</v>
      </c>
      <c r="AS786" s="164">
        <f t="shared" si="254"/>
        <v>0</v>
      </c>
      <c r="AT786" s="164">
        <f t="shared" si="255"/>
        <v>0</v>
      </c>
      <c r="AU786" s="164">
        <f t="shared" si="256"/>
        <v>0</v>
      </c>
      <c r="AV786" s="164">
        <f t="shared" si="257"/>
        <v>1</v>
      </c>
      <c r="AW786" s="165">
        <f t="shared" si="258"/>
        <v>1.5</v>
      </c>
    </row>
    <row r="787" spans="1:49" x14ac:dyDescent="0.55000000000000004">
      <c r="A787" s="435"/>
      <c r="B787" s="78">
        <v>12</v>
      </c>
      <c r="C787" s="78">
        <v>21</v>
      </c>
      <c r="D787" s="361"/>
      <c r="E787" s="362"/>
      <c r="F787">
        <v>1000</v>
      </c>
      <c r="G787">
        <v>1000</v>
      </c>
      <c r="H787" s="6">
        <v>1000</v>
      </c>
      <c r="I787" s="8">
        <v>1000</v>
      </c>
      <c r="J787" s="7">
        <v>1000</v>
      </c>
      <c r="K787" s="7">
        <v>1000</v>
      </c>
      <c r="L787" s="6">
        <v>1000</v>
      </c>
      <c r="M787" s="8">
        <v>1000</v>
      </c>
      <c r="N787" s="7">
        <v>1000</v>
      </c>
      <c r="O787" s="7">
        <v>1000</v>
      </c>
      <c r="P787">
        <v>1000</v>
      </c>
      <c r="Q787">
        <v>1000</v>
      </c>
      <c r="R787" s="7">
        <v>105</v>
      </c>
      <c r="S787" s="8">
        <v>106</v>
      </c>
      <c r="T787">
        <v>732</v>
      </c>
      <c r="U787">
        <v>1268</v>
      </c>
      <c r="V787" s="7">
        <v>1000</v>
      </c>
      <c r="W787" s="8">
        <v>1000</v>
      </c>
      <c r="X787" s="6">
        <v>998</v>
      </c>
      <c r="Y787" s="8">
        <v>1002</v>
      </c>
      <c r="Z787" s="7">
        <v>1001</v>
      </c>
      <c r="AA787" s="7">
        <v>1001</v>
      </c>
      <c r="AB787" s="163">
        <f t="shared" si="240"/>
        <v>0</v>
      </c>
      <c r="AC787" s="164">
        <f t="shared" si="241"/>
        <v>0</v>
      </c>
      <c r="AD787" s="164">
        <f t="shared" si="242"/>
        <v>0</v>
      </c>
      <c r="AE787" s="164">
        <f t="shared" si="241"/>
        <v>0</v>
      </c>
      <c r="AF787" s="164">
        <f t="shared" si="243"/>
        <v>0</v>
      </c>
      <c r="AG787" s="164">
        <f t="shared" si="241"/>
        <v>0</v>
      </c>
      <c r="AH787" s="164">
        <f t="shared" si="244"/>
        <v>0</v>
      </c>
      <c r="AI787" s="164">
        <f t="shared" si="241"/>
        <v>0</v>
      </c>
      <c r="AJ787" s="164">
        <f t="shared" si="245"/>
        <v>0</v>
      </c>
      <c r="AK787" s="164">
        <f t="shared" si="246"/>
        <v>0</v>
      </c>
      <c r="AL787" s="164">
        <f t="shared" si="247"/>
        <v>0</v>
      </c>
      <c r="AM787" s="164">
        <f t="shared" si="248"/>
        <v>0</v>
      </c>
      <c r="AN787" s="164">
        <f t="shared" si="249"/>
        <v>894.5</v>
      </c>
      <c r="AO787" s="164">
        <f t="shared" si="250"/>
        <v>894.5</v>
      </c>
      <c r="AP787" s="164">
        <f t="shared" si="251"/>
        <v>268</v>
      </c>
      <c r="AQ787" s="164">
        <f t="shared" si="252"/>
        <v>335</v>
      </c>
      <c r="AR787" s="164">
        <f t="shared" si="253"/>
        <v>0</v>
      </c>
      <c r="AS787" s="164">
        <f t="shared" si="254"/>
        <v>0</v>
      </c>
      <c r="AT787" s="164">
        <f t="shared" si="255"/>
        <v>2</v>
      </c>
      <c r="AU787" s="164">
        <f t="shared" si="256"/>
        <v>2.5</v>
      </c>
      <c r="AV787" s="164">
        <f t="shared" si="257"/>
        <v>1</v>
      </c>
      <c r="AW787" s="165">
        <f t="shared" si="258"/>
        <v>1.5</v>
      </c>
    </row>
    <row r="788" spans="1:49" x14ac:dyDescent="0.55000000000000004">
      <c r="A788" s="435"/>
      <c r="B788" s="78">
        <v>13</v>
      </c>
      <c r="C788" s="78">
        <v>21</v>
      </c>
      <c r="D788" s="361"/>
      <c r="E788" s="362"/>
      <c r="F788">
        <v>1000</v>
      </c>
      <c r="G788">
        <v>1000</v>
      </c>
      <c r="H788" s="6">
        <v>1000</v>
      </c>
      <c r="I788" s="8">
        <v>1000</v>
      </c>
      <c r="J788" s="7">
        <v>1000</v>
      </c>
      <c r="K788" s="7">
        <v>1000</v>
      </c>
      <c r="L788" s="6">
        <v>1000</v>
      </c>
      <c r="M788" s="8">
        <v>1000</v>
      </c>
      <c r="N788" s="7">
        <v>1000</v>
      </c>
      <c r="O788" s="7">
        <v>1000</v>
      </c>
      <c r="P788">
        <v>1000</v>
      </c>
      <c r="Q788">
        <v>1000</v>
      </c>
      <c r="R788" s="7">
        <v>119</v>
      </c>
      <c r="S788" s="8">
        <v>99</v>
      </c>
      <c r="T788">
        <v>736</v>
      </c>
      <c r="U788">
        <v>1264</v>
      </c>
      <c r="V788" s="7">
        <v>1000</v>
      </c>
      <c r="W788" s="8">
        <v>1000</v>
      </c>
      <c r="X788" s="6">
        <v>1008</v>
      </c>
      <c r="Y788" s="8">
        <v>992</v>
      </c>
      <c r="Z788" s="7">
        <v>1002</v>
      </c>
      <c r="AA788" s="7">
        <v>1000</v>
      </c>
      <c r="AB788" s="163">
        <f t="shared" si="240"/>
        <v>0</v>
      </c>
      <c r="AC788" s="164">
        <f t="shared" si="241"/>
        <v>0</v>
      </c>
      <c r="AD788" s="164">
        <f t="shared" si="242"/>
        <v>0</v>
      </c>
      <c r="AE788" s="164">
        <f t="shared" si="241"/>
        <v>0</v>
      </c>
      <c r="AF788" s="164">
        <f t="shared" si="243"/>
        <v>0</v>
      </c>
      <c r="AG788" s="164">
        <f t="shared" si="241"/>
        <v>0</v>
      </c>
      <c r="AH788" s="164">
        <f t="shared" si="244"/>
        <v>0</v>
      </c>
      <c r="AI788" s="164">
        <f t="shared" si="241"/>
        <v>0</v>
      </c>
      <c r="AJ788" s="164">
        <f t="shared" si="245"/>
        <v>0</v>
      </c>
      <c r="AK788" s="164">
        <f t="shared" si="246"/>
        <v>0</v>
      </c>
      <c r="AL788" s="164">
        <f t="shared" si="247"/>
        <v>0</v>
      </c>
      <c r="AM788" s="164">
        <f t="shared" si="248"/>
        <v>0</v>
      </c>
      <c r="AN788" s="164">
        <f t="shared" si="249"/>
        <v>891</v>
      </c>
      <c r="AO788" s="164">
        <f t="shared" si="250"/>
        <v>891</v>
      </c>
      <c r="AP788" s="164">
        <f t="shared" si="251"/>
        <v>264</v>
      </c>
      <c r="AQ788" s="164">
        <f t="shared" si="252"/>
        <v>330</v>
      </c>
      <c r="AR788" s="164">
        <f t="shared" si="253"/>
        <v>0</v>
      </c>
      <c r="AS788" s="164">
        <f t="shared" si="254"/>
        <v>0</v>
      </c>
      <c r="AT788" s="164">
        <f t="shared" si="255"/>
        <v>8</v>
      </c>
      <c r="AU788" s="164">
        <f t="shared" si="256"/>
        <v>10</v>
      </c>
      <c r="AV788" s="164">
        <f t="shared" si="257"/>
        <v>1</v>
      </c>
      <c r="AW788" s="165">
        <f t="shared" si="258"/>
        <v>1.5</v>
      </c>
    </row>
    <row r="789" spans="1:49" x14ac:dyDescent="0.55000000000000004">
      <c r="A789" s="435"/>
      <c r="B789" s="78">
        <v>14</v>
      </c>
      <c r="C789" s="78">
        <v>21</v>
      </c>
      <c r="D789" s="361"/>
      <c r="E789" s="362"/>
      <c r="F789">
        <v>1000</v>
      </c>
      <c r="G789">
        <v>1000</v>
      </c>
      <c r="H789" s="6">
        <v>1000</v>
      </c>
      <c r="I789" s="8">
        <v>1000</v>
      </c>
      <c r="J789" s="7">
        <v>1000</v>
      </c>
      <c r="K789" s="7">
        <v>1000</v>
      </c>
      <c r="L789" s="6">
        <v>1000</v>
      </c>
      <c r="M789" s="8">
        <v>1000</v>
      </c>
      <c r="N789" s="7">
        <v>1000</v>
      </c>
      <c r="O789" s="7">
        <v>1000</v>
      </c>
      <c r="P789">
        <v>1000</v>
      </c>
      <c r="Q789">
        <v>1000</v>
      </c>
      <c r="R789" s="7">
        <v>109</v>
      </c>
      <c r="S789" s="8">
        <v>106</v>
      </c>
      <c r="T789">
        <v>1228</v>
      </c>
      <c r="U789">
        <v>772</v>
      </c>
      <c r="V789" s="7">
        <v>1000</v>
      </c>
      <c r="W789" s="8">
        <v>1000</v>
      </c>
      <c r="X789" s="6">
        <v>993</v>
      </c>
      <c r="Y789" s="8">
        <v>1007</v>
      </c>
      <c r="Z789" s="7">
        <v>1001</v>
      </c>
      <c r="AA789" s="7">
        <v>1001</v>
      </c>
      <c r="AB789" s="163">
        <f t="shared" si="240"/>
        <v>0</v>
      </c>
      <c r="AC789" s="164">
        <f t="shared" si="241"/>
        <v>0</v>
      </c>
      <c r="AD789" s="164">
        <f t="shared" si="242"/>
        <v>0</v>
      </c>
      <c r="AE789" s="164">
        <f t="shared" si="241"/>
        <v>0</v>
      </c>
      <c r="AF789" s="164">
        <f t="shared" si="243"/>
        <v>0</v>
      </c>
      <c r="AG789" s="164">
        <f t="shared" si="241"/>
        <v>0</v>
      </c>
      <c r="AH789" s="164">
        <f t="shared" si="244"/>
        <v>0</v>
      </c>
      <c r="AI789" s="164">
        <f t="shared" si="241"/>
        <v>0</v>
      </c>
      <c r="AJ789" s="164">
        <f t="shared" si="245"/>
        <v>0</v>
      </c>
      <c r="AK789" s="164">
        <f t="shared" si="246"/>
        <v>0</v>
      </c>
      <c r="AL789" s="164">
        <f t="shared" si="247"/>
        <v>0</v>
      </c>
      <c r="AM789" s="164">
        <f t="shared" si="248"/>
        <v>0</v>
      </c>
      <c r="AN789" s="164">
        <f t="shared" si="249"/>
        <v>892.5</v>
      </c>
      <c r="AO789" s="164">
        <f t="shared" si="250"/>
        <v>892.5</v>
      </c>
      <c r="AP789" s="164">
        <f t="shared" si="251"/>
        <v>228</v>
      </c>
      <c r="AQ789" s="164">
        <f t="shared" si="252"/>
        <v>285</v>
      </c>
      <c r="AR789" s="164">
        <f t="shared" si="253"/>
        <v>0</v>
      </c>
      <c r="AS789" s="164">
        <f t="shared" si="254"/>
        <v>0</v>
      </c>
      <c r="AT789" s="164">
        <f t="shared" si="255"/>
        <v>7</v>
      </c>
      <c r="AU789" s="164">
        <f t="shared" si="256"/>
        <v>8.75</v>
      </c>
      <c r="AV789" s="164">
        <f t="shared" si="257"/>
        <v>1</v>
      </c>
      <c r="AW789" s="165">
        <f t="shared" si="258"/>
        <v>1.5</v>
      </c>
    </row>
    <row r="790" spans="1:49" x14ac:dyDescent="0.55000000000000004">
      <c r="A790" s="435"/>
      <c r="B790" s="78">
        <v>15</v>
      </c>
      <c r="C790" s="78">
        <v>21</v>
      </c>
      <c r="D790" s="361"/>
      <c r="E790" s="362"/>
      <c r="F790">
        <v>998</v>
      </c>
      <c r="G790">
        <v>1002</v>
      </c>
      <c r="H790" s="6">
        <v>998</v>
      </c>
      <c r="I790" s="8">
        <v>1002</v>
      </c>
      <c r="J790" s="7">
        <v>1000</v>
      </c>
      <c r="K790" s="7">
        <v>1000</v>
      </c>
      <c r="L790" s="6">
        <v>1000</v>
      </c>
      <c r="M790" s="8">
        <v>1000</v>
      </c>
      <c r="N790" s="7">
        <v>1000</v>
      </c>
      <c r="O790" s="7">
        <v>999</v>
      </c>
      <c r="P790">
        <v>1000</v>
      </c>
      <c r="Q790">
        <v>1000</v>
      </c>
      <c r="R790" s="7">
        <v>115</v>
      </c>
      <c r="S790" s="8">
        <v>110</v>
      </c>
      <c r="T790">
        <v>771</v>
      </c>
      <c r="U790">
        <v>1229</v>
      </c>
      <c r="V790" s="7">
        <v>1000</v>
      </c>
      <c r="W790" s="8">
        <v>1000</v>
      </c>
      <c r="X790" s="6">
        <v>995</v>
      </c>
      <c r="Y790" s="8">
        <v>1005</v>
      </c>
      <c r="Z790" s="7">
        <v>999</v>
      </c>
      <c r="AA790" s="7">
        <v>1003</v>
      </c>
      <c r="AB790" s="163">
        <f t="shared" si="240"/>
        <v>2</v>
      </c>
      <c r="AC790" s="164">
        <f t="shared" si="241"/>
        <v>2.5</v>
      </c>
      <c r="AD790" s="164">
        <f t="shared" si="242"/>
        <v>2</v>
      </c>
      <c r="AE790" s="164">
        <f t="shared" si="241"/>
        <v>2.5</v>
      </c>
      <c r="AF790" s="164">
        <f t="shared" si="243"/>
        <v>0</v>
      </c>
      <c r="AG790" s="164">
        <f t="shared" si="241"/>
        <v>0</v>
      </c>
      <c r="AH790" s="164">
        <f t="shared" si="244"/>
        <v>0</v>
      </c>
      <c r="AI790" s="164">
        <f t="shared" si="241"/>
        <v>0</v>
      </c>
      <c r="AJ790" s="164">
        <f t="shared" si="245"/>
        <v>0.5</v>
      </c>
      <c r="AK790" s="164">
        <f t="shared" si="246"/>
        <v>0.5</v>
      </c>
      <c r="AL790" s="164">
        <f t="shared" si="247"/>
        <v>0</v>
      </c>
      <c r="AM790" s="164">
        <f t="shared" si="248"/>
        <v>0</v>
      </c>
      <c r="AN790" s="164">
        <f t="shared" si="249"/>
        <v>887.5</v>
      </c>
      <c r="AO790" s="164">
        <f t="shared" si="250"/>
        <v>887.5</v>
      </c>
      <c r="AP790" s="164">
        <f t="shared" si="251"/>
        <v>229</v>
      </c>
      <c r="AQ790" s="164">
        <f t="shared" si="252"/>
        <v>286.25</v>
      </c>
      <c r="AR790" s="164">
        <f t="shared" si="253"/>
        <v>0</v>
      </c>
      <c r="AS790" s="164">
        <f t="shared" si="254"/>
        <v>0</v>
      </c>
      <c r="AT790" s="164">
        <f t="shared" si="255"/>
        <v>5</v>
      </c>
      <c r="AU790" s="164">
        <f t="shared" si="256"/>
        <v>6.25</v>
      </c>
      <c r="AV790" s="164">
        <f t="shared" si="257"/>
        <v>2</v>
      </c>
      <c r="AW790" s="165">
        <f t="shared" si="258"/>
        <v>2.75</v>
      </c>
    </row>
    <row r="791" spans="1:49" x14ac:dyDescent="0.55000000000000004">
      <c r="A791" s="435"/>
      <c r="B791" s="78">
        <v>16</v>
      </c>
      <c r="C791" s="78">
        <v>21</v>
      </c>
      <c r="D791" s="361"/>
      <c r="E791" s="362"/>
      <c r="F791">
        <v>1000</v>
      </c>
      <c r="G791">
        <v>1000</v>
      </c>
      <c r="H791" s="6">
        <v>1000</v>
      </c>
      <c r="I791" s="8">
        <v>1000</v>
      </c>
      <c r="J791" s="7">
        <v>1000</v>
      </c>
      <c r="K791" s="7">
        <v>1000</v>
      </c>
      <c r="L791" s="6">
        <v>1000</v>
      </c>
      <c r="M791" s="8">
        <v>1000</v>
      </c>
      <c r="N791" s="7">
        <v>1000</v>
      </c>
      <c r="O791" s="7">
        <v>1000</v>
      </c>
      <c r="P791">
        <v>1000</v>
      </c>
      <c r="Q791">
        <v>1000</v>
      </c>
      <c r="R791" s="7">
        <v>106</v>
      </c>
      <c r="S791" s="8">
        <v>126</v>
      </c>
      <c r="T791">
        <v>732</v>
      </c>
      <c r="U791">
        <v>1268</v>
      </c>
      <c r="V791" s="7">
        <v>1000</v>
      </c>
      <c r="W791" s="8">
        <v>1000</v>
      </c>
      <c r="X791" s="6">
        <v>1000</v>
      </c>
      <c r="Y791" s="8">
        <v>1000</v>
      </c>
      <c r="Z791" s="7">
        <v>1001</v>
      </c>
      <c r="AA791" s="7">
        <v>1001</v>
      </c>
      <c r="AB791" s="163">
        <f t="shared" si="240"/>
        <v>0</v>
      </c>
      <c r="AC791" s="164">
        <f t="shared" si="241"/>
        <v>0</v>
      </c>
      <c r="AD791" s="164">
        <f t="shared" si="242"/>
        <v>0</v>
      </c>
      <c r="AE791" s="164">
        <f t="shared" si="241"/>
        <v>0</v>
      </c>
      <c r="AF791" s="164">
        <f t="shared" si="243"/>
        <v>0</v>
      </c>
      <c r="AG791" s="164">
        <f t="shared" si="241"/>
        <v>0</v>
      </c>
      <c r="AH791" s="164">
        <f t="shared" si="244"/>
        <v>0</v>
      </c>
      <c r="AI791" s="164">
        <f t="shared" si="241"/>
        <v>0</v>
      </c>
      <c r="AJ791" s="164">
        <f t="shared" si="245"/>
        <v>0</v>
      </c>
      <c r="AK791" s="164">
        <f t="shared" si="246"/>
        <v>0</v>
      </c>
      <c r="AL791" s="164">
        <f t="shared" si="247"/>
        <v>0</v>
      </c>
      <c r="AM791" s="164">
        <f t="shared" si="248"/>
        <v>0</v>
      </c>
      <c r="AN791" s="164">
        <f t="shared" si="249"/>
        <v>884</v>
      </c>
      <c r="AO791" s="164">
        <f t="shared" si="250"/>
        <v>884</v>
      </c>
      <c r="AP791" s="164">
        <f t="shared" si="251"/>
        <v>268</v>
      </c>
      <c r="AQ791" s="164">
        <f t="shared" si="252"/>
        <v>335</v>
      </c>
      <c r="AR791" s="164">
        <f t="shared" si="253"/>
        <v>0</v>
      </c>
      <c r="AS791" s="164">
        <f t="shared" si="254"/>
        <v>0</v>
      </c>
      <c r="AT791" s="164">
        <f t="shared" si="255"/>
        <v>0</v>
      </c>
      <c r="AU791" s="164">
        <f t="shared" si="256"/>
        <v>0</v>
      </c>
      <c r="AV791" s="164">
        <f t="shared" si="257"/>
        <v>1</v>
      </c>
      <c r="AW791" s="165">
        <f t="shared" si="258"/>
        <v>1.5</v>
      </c>
    </row>
    <row r="792" spans="1:49" x14ac:dyDescent="0.55000000000000004">
      <c r="A792" s="435"/>
      <c r="B792" s="78">
        <v>17</v>
      </c>
      <c r="C792" s="78">
        <v>21</v>
      </c>
      <c r="D792" s="361"/>
      <c r="E792" s="362"/>
      <c r="F792">
        <v>985</v>
      </c>
      <c r="G792">
        <v>1010</v>
      </c>
      <c r="H792" s="6">
        <v>989</v>
      </c>
      <c r="I792" s="8">
        <v>1011</v>
      </c>
      <c r="J792" s="7">
        <v>989</v>
      </c>
      <c r="K792" s="7">
        <v>995</v>
      </c>
      <c r="L792" s="6">
        <v>1000</v>
      </c>
      <c r="M792" s="8">
        <v>1000</v>
      </c>
      <c r="N792" s="7">
        <v>999</v>
      </c>
      <c r="O792" s="7">
        <v>995</v>
      </c>
      <c r="P792">
        <v>1003</v>
      </c>
      <c r="Q792">
        <v>997</v>
      </c>
      <c r="R792" s="7">
        <v>119</v>
      </c>
      <c r="S792" s="8">
        <v>104</v>
      </c>
      <c r="T792">
        <v>780</v>
      </c>
      <c r="U792">
        <v>1220</v>
      </c>
      <c r="V792" s="7">
        <v>990</v>
      </c>
      <c r="W792" s="8">
        <v>1010</v>
      </c>
      <c r="X792" s="6">
        <v>1000</v>
      </c>
      <c r="Y792" s="8">
        <v>1000</v>
      </c>
      <c r="Z792" s="7">
        <v>988</v>
      </c>
      <c r="AA792" s="7">
        <v>1014</v>
      </c>
      <c r="AB792" s="163">
        <f t="shared" si="240"/>
        <v>12.5</v>
      </c>
      <c r="AC792" s="164">
        <f t="shared" si="241"/>
        <v>15</v>
      </c>
      <c r="AD792" s="164">
        <f t="shared" si="242"/>
        <v>11</v>
      </c>
      <c r="AE792" s="164">
        <f t="shared" si="241"/>
        <v>13.75</v>
      </c>
      <c r="AF792" s="164">
        <f t="shared" si="243"/>
        <v>8</v>
      </c>
      <c r="AG792" s="164">
        <f t="shared" si="241"/>
        <v>8</v>
      </c>
      <c r="AH792" s="164">
        <f t="shared" si="244"/>
        <v>0</v>
      </c>
      <c r="AI792" s="164">
        <f t="shared" si="241"/>
        <v>0</v>
      </c>
      <c r="AJ792" s="164">
        <f t="shared" si="245"/>
        <v>3</v>
      </c>
      <c r="AK792" s="164">
        <f t="shared" si="246"/>
        <v>3</v>
      </c>
      <c r="AL792" s="164">
        <f t="shared" si="247"/>
        <v>3</v>
      </c>
      <c r="AM792" s="164">
        <f t="shared" si="248"/>
        <v>3.75</v>
      </c>
      <c r="AN792" s="164">
        <f t="shared" si="249"/>
        <v>888.5</v>
      </c>
      <c r="AO792" s="164">
        <f t="shared" si="250"/>
        <v>888.5</v>
      </c>
      <c r="AP792" s="164">
        <f t="shared" si="251"/>
        <v>220</v>
      </c>
      <c r="AQ792" s="164">
        <f t="shared" si="252"/>
        <v>275</v>
      </c>
      <c r="AR792" s="164">
        <f t="shared" si="253"/>
        <v>10</v>
      </c>
      <c r="AS792" s="164">
        <f t="shared" si="254"/>
        <v>12.5</v>
      </c>
      <c r="AT792" s="164">
        <f t="shared" si="255"/>
        <v>0</v>
      </c>
      <c r="AU792" s="164">
        <f t="shared" si="256"/>
        <v>0</v>
      </c>
      <c r="AV792" s="164">
        <f t="shared" si="257"/>
        <v>13</v>
      </c>
      <c r="AW792" s="165">
        <f t="shared" si="258"/>
        <v>16.5</v>
      </c>
    </row>
    <row r="793" spans="1:49" x14ac:dyDescent="0.55000000000000004">
      <c r="A793" s="435"/>
      <c r="B793" s="78">
        <v>18</v>
      </c>
      <c r="C793" s="78">
        <v>21</v>
      </c>
      <c r="D793" s="361"/>
      <c r="E793" s="362"/>
      <c r="F793">
        <v>1000</v>
      </c>
      <c r="G793">
        <v>1000</v>
      </c>
      <c r="H793" s="6">
        <v>1000</v>
      </c>
      <c r="I793" s="8">
        <v>1000</v>
      </c>
      <c r="J793" s="7">
        <v>1000</v>
      </c>
      <c r="K793" s="7">
        <v>1000</v>
      </c>
      <c r="L793" s="6">
        <v>1000</v>
      </c>
      <c r="M793" s="8">
        <v>1000</v>
      </c>
      <c r="N793" s="7">
        <v>1000</v>
      </c>
      <c r="O793" s="7">
        <v>1000</v>
      </c>
      <c r="P793">
        <v>1000</v>
      </c>
      <c r="Q793">
        <v>1000</v>
      </c>
      <c r="R793" s="7">
        <v>118</v>
      </c>
      <c r="S793" s="8">
        <v>92</v>
      </c>
      <c r="T793">
        <v>755</v>
      </c>
      <c r="U793">
        <v>1245</v>
      </c>
      <c r="V793" s="7">
        <v>1000</v>
      </c>
      <c r="W793" s="8">
        <v>1000</v>
      </c>
      <c r="X793" s="6">
        <v>969</v>
      </c>
      <c r="Y793" s="8">
        <v>1031</v>
      </c>
      <c r="Z793" s="7">
        <v>1002</v>
      </c>
      <c r="AA793" s="7">
        <v>1000</v>
      </c>
      <c r="AB793" s="163">
        <f t="shared" si="240"/>
        <v>0</v>
      </c>
      <c r="AC793" s="164">
        <f t="shared" si="241"/>
        <v>0</v>
      </c>
      <c r="AD793" s="164">
        <f t="shared" si="242"/>
        <v>0</v>
      </c>
      <c r="AE793" s="164">
        <f t="shared" si="241"/>
        <v>0</v>
      </c>
      <c r="AF793" s="164">
        <f t="shared" si="243"/>
        <v>0</v>
      </c>
      <c r="AG793" s="164">
        <f t="shared" si="241"/>
        <v>0</v>
      </c>
      <c r="AH793" s="164">
        <f t="shared" si="244"/>
        <v>0</v>
      </c>
      <c r="AI793" s="164">
        <f t="shared" si="241"/>
        <v>0</v>
      </c>
      <c r="AJ793" s="164">
        <f t="shared" si="245"/>
        <v>0</v>
      </c>
      <c r="AK793" s="164">
        <f t="shared" si="246"/>
        <v>0</v>
      </c>
      <c r="AL793" s="164">
        <f t="shared" si="247"/>
        <v>0</v>
      </c>
      <c r="AM793" s="164">
        <f t="shared" si="248"/>
        <v>0</v>
      </c>
      <c r="AN793" s="164">
        <f t="shared" si="249"/>
        <v>895</v>
      </c>
      <c r="AO793" s="164">
        <f t="shared" si="250"/>
        <v>895</v>
      </c>
      <c r="AP793" s="164">
        <f t="shared" si="251"/>
        <v>245</v>
      </c>
      <c r="AQ793" s="164">
        <f t="shared" si="252"/>
        <v>306.25</v>
      </c>
      <c r="AR793" s="164">
        <f t="shared" si="253"/>
        <v>0</v>
      </c>
      <c r="AS793" s="164">
        <f t="shared" si="254"/>
        <v>0</v>
      </c>
      <c r="AT793" s="164">
        <f t="shared" si="255"/>
        <v>31</v>
      </c>
      <c r="AU793" s="164">
        <f t="shared" si="256"/>
        <v>38.75</v>
      </c>
      <c r="AV793" s="164">
        <f t="shared" si="257"/>
        <v>1</v>
      </c>
      <c r="AW793" s="165">
        <f t="shared" si="258"/>
        <v>1.5</v>
      </c>
    </row>
    <row r="794" spans="1:49" x14ac:dyDescent="0.55000000000000004">
      <c r="A794" s="435"/>
      <c r="B794" s="78">
        <v>19</v>
      </c>
      <c r="C794" s="78">
        <v>21</v>
      </c>
      <c r="D794" s="361"/>
      <c r="E794" s="362"/>
      <c r="F794">
        <v>980</v>
      </c>
      <c r="G794">
        <v>1014</v>
      </c>
      <c r="H794" s="6">
        <v>982</v>
      </c>
      <c r="I794" s="8">
        <v>1018</v>
      </c>
      <c r="J794" s="7">
        <v>990</v>
      </c>
      <c r="K794" s="7">
        <v>990</v>
      </c>
      <c r="L794" s="6">
        <v>996</v>
      </c>
      <c r="M794" s="8">
        <v>1004</v>
      </c>
      <c r="N794" s="7">
        <v>995</v>
      </c>
      <c r="O794" s="7">
        <v>992</v>
      </c>
      <c r="P794">
        <v>1002</v>
      </c>
      <c r="Q794">
        <v>998</v>
      </c>
      <c r="R794" s="7">
        <v>110</v>
      </c>
      <c r="S794" s="8">
        <v>111</v>
      </c>
      <c r="T794">
        <v>737</v>
      </c>
      <c r="U794">
        <v>1263</v>
      </c>
      <c r="V794" s="7">
        <v>990</v>
      </c>
      <c r="W794" s="8">
        <v>1010</v>
      </c>
      <c r="X794" s="6">
        <v>1000</v>
      </c>
      <c r="Y794" s="8">
        <v>1000</v>
      </c>
      <c r="Z794" s="7">
        <v>979</v>
      </c>
      <c r="AA794" s="7">
        <v>1023</v>
      </c>
      <c r="AB794" s="163">
        <f t="shared" si="240"/>
        <v>17</v>
      </c>
      <c r="AC794" s="164">
        <f t="shared" si="241"/>
        <v>20.5</v>
      </c>
      <c r="AD794" s="164">
        <f t="shared" si="242"/>
        <v>18</v>
      </c>
      <c r="AE794" s="164">
        <f t="shared" si="241"/>
        <v>22.5</v>
      </c>
      <c r="AF794" s="164">
        <f t="shared" si="243"/>
        <v>10</v>
      </c>
      <c r="AG794" s="164">
        <f t="shared" si="241"/>
        <v>10</v>
      </c>
      <c r="AH794" s="164">
        <f t="shared" si="244"/>
        <v>4</v>
      </c>
      <c r="AI794" s="164">
        <f t="shared" si="241"/>
        <v>5</v>
      </c>
      <c r="AJ794" s="164">
        <f t="shared" si="245"/>
        <v>6.5</v>
      </c>
      <c r="AK794" s="164">
        <f t="shared" si="246"/>
        <v>6.5</v>
      </c>
      <c r="AL794" s="164">
        <f t="shared" si="247"/>
        <v>2</v>
      </c>
      <c r="AM794" s="164">
        <f t="shared" si="248"/>
        <v>2.5</v>
      </c>
      <c r="AN794" s="164">
        <f t="shared" si="249"/>
        <v>889.5</v>
      </c>
      <c r="AO794" s="164">
        <f t="shared" si="250"/>
        <v>889.5</v>
      </c>
      <c r="AP794" s="164">
        <f t="shared" si="251"/>
        <v>263</v>
      </c>
      <c r="AQ794" s="164">
        <f t="shared" si="252"/>
        <v>328.75</v>
      </c>
      <c r="AR794" s="164">
        <f t="shared" si="253"/>
        <v>10</v>
      </c>
      <c r="AS794" s="164">
        <f t="shared" si="254"/>
        <v>12.5</v>
      </c>
      <c r="AT794" s="164">
        <f t="shared" si="255"/>
        <v>0</v>
      </c>
      <c r="AU794" s="164">
        <f t="shared" si="256"/>
        <v>0</v>
      </c>
      <c r="AV794" s="164">
        <f t="shared" si="257"/>
        <v>22</v>
      </c>
      <c r="AW794" s="165">
        <f t="shared" si="258"/>
        <v>27.75</v>
      </c>
    </row>
    <row r="795" spans="1:49" x14ac:dyDescent="0.55000000000000004">
      <c r="A795" s="435"/>
      <c r="B795" s="78">
        <v>20</v>
      </c>
      <c r="C795" s="78">
        <v>21</v>
      </c>
      <c r="D795" s="361"/>
      <c r="E795" s="362"/>
      <c r="F795">
        <v>1000</v>
      </c>
      <c r="G795">
        <v>1000</v>
      </c>
      <c r="H795" s="6">
        <v>1000</v>
      </c>
      <c r="I795" s="8">
        <v>1000</v>
      </c>
      <c r="J795" s="7">
        <v>1000</v>
      </c>
      <c r="K795" s="7">
        <v>1000</v>
      </c>
      <c r="L795" s="6">
        <v>1000</v>
      </c>
      <c r="M795" s="8">
        <v>1000</v>
      </c>
      <c r="N795" s="7">
        <v>1000</v>
      </c>
      <c r="O795" s="7">
        <v>1000</v>
      </c>
      <c r="P795">
        <v>1000</v>
      </c>
      <c r="Q795">
        <v>1000</v>
      </c>
      <c r="R795" s="7">
        <v>115</v>
      </c>
      <c r="S795" s="8">
        <v>108</v>
      </c>
      <c r="T795">
        <v>1251</v>
      </c>
      <c r="U795">
        <v>749</v>
      </c>
      <c r="V795" s="7">
        <v>1000</v>
      </c>
      <c r="W795" s="8">
        <v>1000</v>
      </c>
      <c r="X795" s="6">
        <v>1000</v>
      </c>
      <c r="Y795" s="8">
        <v>1000</v>
      </c>
      <c r="Z795" s="7">
        <v>1001</v>
      </c>
      <c r="AA795" s="7">
        <v>1001</v>
      </c>
      <c r="AB795" s="163">
        <f t="shared" si="240"/>
        <v>0</v>
      </c>
      <c r="AC795" s="164">
        <f t="shared" si="241"/>
        <v>0</v>
      </c>
      <c r="AD795" s="164">
        <f t="shared" si="242"/>
        <v>0</v>
      </c>
      <c r="AE795" s="164">
        <f t="shared" si="241"/>
        <v>0</v>
      </c>
      <c r="AF795" s="164">
        <f t="shared" si="243"/>
        <v>0</v>
      </c>
      <c r="AG795" s="164">
        <f t="shared" si="241"/>
        <v>0</v>
      </c>
      <c r="AH795" s="164">
        <f t="shared" si="244"/>
        <v>0</v>
      </c>
      <c r="AI795" s="164">
        <f t="shared" si="241"/>
        <v>0</v>
      </c>
      <c r="AJ795" s="164">
        <f t="shared" si="245"/>
        <v>0</v>
      </c>
      <c r="AK795" s="164">
        <f t="shared" si="246"/>
        <v>0</v>
      </c>
      <c r="AL795" s="164">
        <f t="shared" si="247"/>
        <v>0</v>
      </c>
      <c r="AM795" s="164">
        <f t="shared" si="248"/>
        <v>0</v>
      </c>
      <c r="AN795" s="164">
        <f t="shared" si="249"/>
        <v>888.5</v>
      </c>
      <c r="AO795" s="164">
        <f t="shared" si="250"/>
        <v>888.5</v>
      </c>
      <c r="AP795" s="164">
        <f t="shared" si="251"/>
        <v>251</v>
      </c>
      <c r="AQ795" s="164">
        <f t="shared" si="252"/>
        <v>313.75</v>
      </c>
      <c r="AR795" s="164">
        <f t="shared" si="253"/>
        <v>0</v>
      </c>
      <c r="AS795" s="164">
        <f t="shared" si="254"/>
        <v>0</v>
      </c>
      <c r="AT795" s="164">
        <f t="shared" si="255"/>
        <v>0</v>
      </c>
      <c r="AU795" s="164">
        <f t="shared" si="256"/>
        <v>0</v>
      </c>
      <c r="AV795" s="164">
        <f t="shared" si="257"/>
        <v>1</v>
      </c>
      <c r="AW795" s="165">
        <f t="shared" si="258"/>
        <v>1.5</v>
      </c>
    </row>
    <row r="796" spans="1:49" x14ac:dyDescent="0.55000000000000004">
      <c r="A796" s="435"/>
      <c r="B796" s="78">
        <v>1</v>
      </c>
      <c r="C796" s="78">
        <v>22</v>
      </c>
      <c r="D796" s="361"/>
      <c r="E796" s="362"/>
      <c r="F796">
        <v>999</v>
      </c>
      <c r="G796">
        <v>1000</v>
      </c>
      <c r="H796" s="6">
        <v>1000</v>
      </c>
      <c r="I796" s="8">
        <v>1000</v>
      </c>
      <c r="J796" s="7">
        <v>1000</v>
      </c>
      <c r="K796" s="7">
        <v>1000</v>
      </c>
      <c r="L796" s="6">
        <v>1000</v>
      </c>
      <c r="M796" s="8">
        <v>1000</v>
      </c>
      <c r="N796" s="7">
        <v>1000</v>
      </c>
      <c r="O796" s="7">
        <v>1000</v>
      </c>
      <c r="P796">
        <v>1000</v>
      </c>
      <c r="Q796">
        <v>1000</v>
      </c>
      <c r="R796" s="7">
        <v>101</v>
      </c>
      <c r="S796" s="8">
        <v>118</v>
      </c>
      <c r="T796">
        <v>1215</v>
      </c>
      <c r="U796">
        <v>785</v>
      </c>
      <c r="V796" s="7">
        <v>1000</v>
      </c>
      <c r="W796" s="8">
        <v>1000</v>
      </c>
      <c r="X796" s="6">
        <v>998</v>
      </c>
      <c r="Y796" s="8">
        <v>1002</v>
      </c>
      <c r="Z796" s="7">
        <v>1001</v>
      </c>
      <c r="AA796" s="7">
        <v>1001</v>
      </c>
      <c r="AB796" s="163">
        <f t="shared" si="240"/>
        <v>0.5</v>
      </c>
      <c r="AC796" s="164">
        <f t="shared" si="241"/>
        <v>0.5</v>
      </c>
      <c r="AD796" s="164">
        <f t="shared" si="242"/>
        <v>0</v>
      </c>
      <c r="AE796" s="164">
        <f t="shared" si="241"/>
        <v>0</v>
      </c>
      <c r="AF796" s="164">
        <f t="shared" si="243"/>
        <v>0</v>
      </c>
      <c r="AG796" s="164">
        <f t="shared" si="241"/>
        <v>0</v>
      </c>
      <c r="AH796" s="164">
        <f t="shared" si="244"/>
        <v>0</v>
      </c>
      <c r="AI796" s="164">
        <f t="shared" si="241"/>
        <v>0</v>
      </c>
      <c r="AJ796" s="164">
        <f t="shared" si="245"/>
        <v>0</v>
      </c>
      <c r="AK796" s="164">
        <f t="shared" si="246"/>
        <v>0</v>
      </c>
      <c r="AL796" s="164">
        <f t="shared" si="247"/>
        <v>0</v>
      </c>
      <c r="AM796" s="164">
        <f t="shared" si="248"/>
        <v>0</v>
      </c>
      <c r="AN796" s="164">
        <f t="shared" si="249"/>
        <v>890.5</v>
      </c>
      <c r="AO796" s="164">
        <f t="shared" si="250"/>
        <v>890.5</v>
      </c>
      <c r="AP796" s="164">
        <f t="shared" si="251"/>
        <v>215</v>
      </c>
      <c r="AQ796" s="164">
        <f t="shared" si="252"/>
        <v>268.75</v>
      </c>
      <c r="AR796" s="164">
        <f t="shared" si="253"/>
        <v>0</v>
      </c>
      <c r="AS796" s="164">
        <f t="shared" si="254"/>
        <v>0</v>
      </c>
      <c r="AT796" s="164">
        <f t="shared" si="255"/>
        <v>2</v>
      </c>
      <c r="AU796" s="164">
        <f t="shared" si="256"/>
        <v>2.5</v>
      </c>
      <c r="AV796" s="164">
        <f t="shared" si="257"/>
        <v>1</v>
      </c>
      <c r="AW796" s="165">
        <f t="shared" si="258"/>
        <v>1.5</v>
      </c>
    </row>
    <row r="797" spans="1:49" x14ac:dyDescent="0.55000000000000004">
      <c r="A797" s="435"/>
      <c r="B797" s="78">
        <v>2</v>
      </c>
      <c r="C797" s="78">
        <v>22</v>
      </c>
      <c r="D797" s="361"/>
      <c r="E797" s="362"/>
      <c r="F797">
        <v>997</v>
      </c>
      <c r="G797">
        <v>1002</v>
      </c>
      <c r="H797" s="6">
        <v>997</v>
      </c>
      <c r="I797" s="8">
        <v>1003</v>
      </c>
      <c r="J797" s="7">
        <v>998</v>
      </c>
      <c r="K797" s="7">
        <v>1001</v>
      </c>
      <c r="L797" s="6">
        <v>998</v>
      </c>
      <c r="M797" s="8">
        <v>1002</v>
      </c>
      <c r="N797" s="7">
        <v>1000</v>
      </c>
      <c r="O797" s="7">
        <v>999</v>
      </c>
      <c r="P797">
        <v>999</v>
      </c>
      <c r="Q797">
        <v>1001</v>
      </c>
      <c r="R797" s="7">
        <v>117</v>
      </c>
      <c r="S797" s="8">
        <v>121</v>
      </c>
      <c r="T797">
        <v>1236</v>
      </c>
      <c r="U797">
        <v>764</v>
      </c>
      <c r="V797" s="7">
        <v>997</v>
      </c>
      <c r="W797" s="8">
        <v>1003</v>
      </c>
      <c r="X797" s="6">
        <v>999</v>
      </c>
      <c r="Y797" s="8">
        <v>1001</v>
      </c>
      <c r="Z797" s="7">
        <v>999</v>
      </c>
      <c r="AA797" s="7">
        <v>1003</v>
      </c>
      <c r="AB797" s="163">
        <f t="shared" si="240"/>
        <v>2.5</v>
      </c>
      <c r="AC797" s="164">
        <f t="shared" si="241"/>
        <v>3</v>
      </c>
      <c r="AD797" s="164">
        <f t="shared" si="242"/>
        <v>3</v>
      </c>
      <c r="AE797" s="164">
        <f t="shared" si="241"/>
        <v>3.75</v>
      </c>
      <c r="AF797" s="164">
        <f t="shared" si="243"/>
        <v>1.5</v>
      </c>
      <c r="AG797" s="164">
        <f t="shared" si="241"/>
        <v>1.75</v>
      </c>
      <c r="AH797" s="164">
        <f t="shared" si="244"/>
        <v>2</v>
      </c>
      <c r="AI797" s="164">
        <f t="shared" si="241"/>
        <v>2.5</v>
      </c>
      <c r="AJ797" s="164">
        <f t="shared" si="245"/>
        <v>0.5</v>
      </c>
      <c r="AK797" s="164">
        <f t="shared" si="246"/>
        <v>0.5</v>
      </c>
      <c r="AL797" s="164">
        <f t="shared" si="247"/>
        <v>1</v>
      </c>
      <c r="AM797" s="164">
        <f t="shared" si="248"/>
        <v>1.25</v>
      </c>
      <c r="AN797" s="164">
        <f t="shared" si="249"/>
        <v>881</v>
      </c>
      <c r="AO797" s="164">
        <f t="shared" si="250"/>
        <v>881</v>
      </c>
      <c r="AP797" s="164">
        <f t="shared" si="251"/>
        <v>236</v>
      </c>
      <c r="AQ797" s="164">
        <f t="shared" si="252"/>
        <v>295</v>
      </c>
      <c r="AR797" s="164">
        <f t="shared" si="253"/>
        <v>3</v>
      </c>
      <c r="AS797" s="164">
        <f t="shared" si="254"/>
        <v>3.75</v>
      </c>
      <c r="AT797" s="164">
        <f t="shared" si="255"/>
        <v>1</v>
      </c>
      <c r="AU797" s="164">
        <f t="shared" si="256"/>
        <v>1.25</v>
      </c>
      <c r="AV797" s="164">
        <f t="shared" si="257"/>
        <v>2</v>
      </c>
      <c r="AW797" s="165">
        <f t="shared" si="258"/>
        <v>2.75</v>
      </c>
    </row>
    <row r="798" spans="1:49" x14ac:dyDescent="0.55000000000000004">
      <c r="A798" s="435"/>
      <c r="B798" s="78">
        <v>22</v>
      </c>
      <c r="C798" s="78">
        <v>3</v>
      </c>
      <c r="D798" s="361"/>
      <c r="E798" s="362"/>
      <c r="F798">
        <v>1000</v>
      </c>
      <c r="G798">
        <v>1000</v>
      </c>
      <c r="H798" s="6">
        <v>1000</v>
      </c>
      <c r="I798" s="8">
        <v>1000</v>
      </c>
      <c r="J798" s="7">
        <v>1000</v>
      </c>
      <c r="K798" s="7">
        <v>1000</v>
      </c>
      <c r="L798" s="6">
        <v>1000</v>
      </c>
      <c r="M798" s="8">
        <v>1000</v>
      </c>
      <c r="N798" s="7">
        <v>1000</v>
      </c>
      <c r="O798" s="7">
        <v>1000</v>
      </c>
      <c r="P798">
        <v>1000</v>
      </c>
      <c r="Q798">
        <v>1000</v>
      </c>
      <c r="R798" s="7">
        <v>107</v>
      </c>
      <c r="S798" s="8">
        <v>114</v>
      </c>
      <c r="T798">
        <v>783</v>
      </c>
      <c r="U798">
        <v>1217</v>
      </c>
      <c r="V798" s="7">
        <v>1000</v>
      </c>
      <c r="W798" s="8">
        <v>1000</v>
      </c>
      <c r="X798" s="6">
        <v>1000</v>
      </c>
      <c r="Y798" s="8">
        <v>1000</v>
      </c>
      <c r="Z798" s="7">
        <v>1001</v>
      </c>
      <c r="AA798" s="7">
        <v>1001</v>
      </c>
      <c r="AB798" s="163">
        <f t="shared" si="240"/>
        <v>0</v>
      </c>
      <c r="AC798" s="164">
        <f t="shared" si="241"/>
        <v>0</v>
      </c>
      <c r="AD798" s="164">
        <f t="shared" si="242"/>
        <v>0</v>
      </c>
      <c r="AE798" s="164">
        <f t="shared" si="241"/>
        <v>0</v>
      </c>
      <c r="AF798" s="164">
        <f t="shared" si="243"/>
        <v>0</v>
      </c>
      <c r="AG798" s="164">
        <f t="shared" si="241"/>
        <v>0</v>
      </c>
      <c r="AH798" s="164">
        <f t="shared" si="244"/>
        <v>0</v>
      </c>
      <c r="AI798" s="164">
        <f t="shared" si="241"/>
        <v>0</v>
      </c>
      <c r="AJ798" s="164">
        <f t="shared" si="245"/>
        <v>0</v>
      </c>
      <c r="AK798" s="164">
        <f t="shared" si="246"/>
        <v>0</v>
      </c>
      <c r="AL798" s="164">
        <f t="shared" si="247"/>
        <v>0</v>
      </c>
      <c r="AM798" s="164">
        <f t="shared" si="248"/>
        <v>0</v>
      </c>
      <c r="AN798" s="164">
        <f t="shared" si="249"/>
        <v>889.5</v>
      </c>
      <c r="AO798" s="164">
        <f t="shared" si="250"/>
        <v>889.5</v>
      </c>
      <c r="AP798" s="164">
        <f t="shared" si="251"/>
        <v>217</v>
      </c>
      <c r="AQ798" s="164">
        <f t="shared" si="252"/>
        <v>271.25</v>
      </c>
      <c r="AR798" s="164">
        <f t="shared" si="253"/>
        <v>0</v>
      </c>
      <c r="AS798" s="164">
        <f t="shared" si="254"/>
        <v>0</v>
      </c>
      <c r="AT798" s="164">
        <f t="shared" si="255"/>
        <v>0</v>
      </c>
      <c r="AU798" s="164">
        <f t="shared" si="256"/>
        <v>0</v>
      </c>
      <c r="AV798" s="164">
        <f t="shared" si="257"/>
        <v>1</v>
      </c>
      <c r="AW798" s="165">
        <f t="shared" si="258"/>
        <v>1.5</v>
      </c>
    </row>
    <row r="799" spans="1:49" x14ac:dyDescent="0.55000000000000004">
      <c r="A799" s="435"/>
      <c r="B799" s="78">
        <v>22</v>
      </c>
      <c r="C799" s="78">
        <v>4</v>
      </c>
      <c r="D799" s="361"/>
      <c r="E799" s="362"/>
      <c r="F799">
        <v>1000</v>
      </c>
      <c r="G799">
        <v>1000</v>
      </c>
      <c r="H799" s="6">
        <v>1000</v>
      </c>
      <c r="I799" s="8">
        <v>1000</v>
      </c>
      <c r="J799" s="7">
        <v>1000</v>
      </c>
      <c r="K799" s="7">
        <v>1000</v>
      </c>
      <c r="L799" s="6">
        <v>1000</v>
      </c>
      <c r="M799" s="8">
        <v>1000</v>
      </c>
      <c r="N799" s="7">
        <v>1000</v>
      </c>
      <c r="O799" s="7">
        <v>1000</v>
      </c>
      <c r="P799">
        <v>1000</v>
      </c>
      <c r="Q799">
        <v>1000</v>
      </c>
      <c r="R799" s="7">
        <v>125</v>
      </c>
      <c r="S799" s="8">
        <v>103</v>
      </c>
      <c r="T799">
        <v>1217</v>
      </c>
      <c r="U799">
        <v>783</v>
      </c>
      <c r="V799" s="7">
        <v>1000</v>
      </c>
      <c r="W799" s="8">
        <v>1000</v>
      </c>
      <c r="X799" s="6">
        <v>1063</v>
      </c>
      <c r="Y799" s="8">
        <v>937</v>
      </c>
      <c r="Z799" s="7">
        <v>1002</v>
      </c>
      <c r="AA799" s="7">
        <v>1000</v>
      </c>
      <c r="AB799" s="163">
        <f t="shared" si="240"/>
        <v>0</v>
      </c>
      <c r="AC799" s="164">
        <f t="shared" si="241"/>
        <v>0</v>
      </c>
      <c r="AD799" s="164">
        <f t="shared" si="242"/>
        <v>0</v>
      </c>
      <c r="AE799" s="164">
        <f t="shared" si="241"/>
        <v>0</v>
      </c>
      <c r="AF799" s="164">
        <f t="shared" si="243"/>
        <v>0</v>
      </c>
      <c r="AG799" s="164">
        <f t="shared" si="241"/>
        <v>0</v>
      </c>
      <c r="AH799" s="164">
        <f t="shared" si="244"/>
        <v>0</v>
      </c>
      <c r="AI799" s="164">
        <f t="shared" si="241"/>
        <v>0</v>
      </c>
      <c r="AJ799" s="164">
        <f t="shared" si="245"/>
        <v>0</v>
      </c>
      <c r="AK799" s="164">
        <f t="shared" si="246"/>
        <v>0</v>
      </c>
      <c r="AL799" s="164">
        <f t="shared" si="247"/>
        <v>0</v>
      </c>
      <c r="AM799" s="164">
        <f t="shared" si="248"/>
        <v>0</v>
      </c>
      <c r="AN799" s="164">
        <f t="shared" si="249"/>
        <v>886</v>
      </c>
      <c r="AO799" s="164">
        <f t="shared" si="250"/>
        <v>886</v>
      </c>
      <c r="AP799" s="164">
        <f t="shared" si="251"/>
        <v>217</v>
      </c>
      <c r="AQ799" s="164">
        <f t="shared" si="252"/>
        <v>271.25</v>
      </c>
      <c r="AR799" s="164">
        <f t="shared" si="253"/>
        <v>0</v>
      </c>
      <c r="AS799" s="164">
        <f t="shared" si="254"/>
        <v>0</v>
      </c>
      <c r="AT799" s="164">
        <f t="shared" si="255"/>
        <v>63</v>
      </c>
      <c r="AU799" s="164">
        <f t="shared" si="256"/>
        <v>78.75</v>
      </c>
      <c r="AV799" s="164">
        <f t="shared" si="257"/>
        <v>1</v>
      </c>
      <c r="AW799" s="165">
        <f t="shared" si="258"/>
        <v>1.5</v>
      </c>
    </row>
    <row r="800" spans="1:49" x14ac:dyDescent="0.55000000000000004">
      <c r="A800" s="435"/>
      <c r="B800" s="78">
        <v>22</v>
      </c>
      <c r="C800" s="78">
        <v>5</v>
      </c>
      <c r="D800" s="361"/>
      <c r="E800" s="362"/>
      <c r="F800">
        <v>1000</v>
      </c>
      <c r="G800">
        <v>1000</v>
      </c>
      <c r="H800" s="6">
        <v>1000</v>
      </c>
      <c r="I800" s="8">
        <v>1000</v>
      </c>
      <c r="J800" s="7">
        <v>1000</v>
      </c>
      <c r="K800" s="7">
        <v>1000</v>
      </c>
      <c r="L800" s="6">
        <v>1000</v>
      </c>
      <c r="M800" s="8">
        <v>1000</v>
      </c>
      <c r="N800" s="7">
        <v>1000</v>
      </c>
      <c r="O800" s="7">
        <v>1000</v>
      </c>
      <c r="P800">
        <v>1000</v>
      </c>
      <c r="Q800">
        <v>1000</v>
      </c>
      <c r="R800" s="7">
        <v>101</v>
      </c>
      <c r="S800" s="8">
        <v>100</v>
      </c>
      <c r="T800">
        <v>1246</v>
      </c>
      <c r="U800">
        <v>754</v>
      </c>
      <c r="V800" s="7">
        <v>1000</v>
      </c>
      <c r="W800" s="8">
        <v>1000</v>
      </c>
      <c r="X800" s="6">
        <v>1049</v>
      </c>
      <c r="Y800" s="8">
        <v>951</v>
      </c>
      <c r="Z800" s="7">
        <v>1001</v>
      </c>
      <c r="AA800" s="7">
        <v>1001</v>
      </c>
      <c r="AB800" s="163">
        <f t="shared" si="240"/>
        <v>0</v>
      </c>
      <c r="AC800" s="164">
        <f t="shared" si="241"/>
        <v>0</v>
      </c>
      <c r="AD800" s="164">
        <f t="shared" si="242"/>
        <v>0</v>
      </c>
      <c r="AE800" s="164">
        <f t="shared" si="241"/>
        <v>0</v>
      </c>
      <c r="AF800" s="164">
        <f t="shared" si="243"/>
        <v>0</v>
      </c>
      <c r="AG800" s="164">
        <f t="shared" si="241"/>
        <v>0</v>
      </c>
      <c r="AH800" s="164">
        <f t="shared" si="244"/>
        <v>0</v>
      </c>
      <c r="AI800" s="164">
        <f t="shared" si="241"/>
        <v>0</v>
      </c>
      <c r="AJ800" s="164">
        <f t="shared" si="245"/>
        <v>0</v>
      </c>
      <c r="AK800" s="164">
        <f t="shared" si="246"/>
        <v>0</v>
      </c>
      <c r="AL800" s="164">
        <f t="shared" si="247"/>
        <v>0</v>
      </c>
      <c r="AM800" s="164">
        <f t="shared" si="248"/>
        <v>0</v>
      </c>
      <c r="AN800" s="164">
        <f t="shared" si="249"/>
        <v>899.5</v>
      </c>
      <c r="AO800" s="164">
        <f t="shared" si="250"/>
        <v>899.5</v>
      </c>
      <c r="AP800" s="164">
        <f t="shared" si="251"/>
        <v>246</v>
      </c>
      <c r="AQ800" s="164">
        <f t="shared" si="252"/>
        <v>307.5</v>
      </c>
      <c r="AR800" s="164">
        <f t="shared" si="253"/>
        <v>0</v>
      </c>
      <c r="AS800" s="164">
        <f t="shared" si="254"/>
        <v>0</v>
      </c>
      <c r="AT800" s="164">
        <f t="shared" si="255"/>
        <v>49</v>
      </c>
      <c r="AU800" s="164">
        <f t="shared" si="256"/>
        <v>61.25</v>
      </c>
      <c r="AV800" s="164">
        <f t="shared" si="257"/>
        <v>1</v>
      </c>
      <c r="AW800" s="165">
        <f t="shared" si="258"/>
        <v>1.5</v>
      </c>
    </row>
    <row r="801" spans="1:49" x14ac:dyDescent="0.55000000000000004">
      <c r="A801" s="435"/>
      <c r="B801" s="78">
        <v>22</v>
      </c>
      <c r="C801" s="78">
        <v>6</v>
      </c>
      <c r="D801" s="361"/>
      <c r="E801" s="362"/>
      <c r="F801">
        <v>1000</v>
      </c>
      <c r="G801">
        <v>1000</v>
      </c>
      <c r="H801" s="6">
        <v>1000</v>
      </c>
      <c r="I801" s="8">
        <v>1000</v>
      </c>
      <c r="J801" s="7">
        <v>1000</v>
      </c>
      <c r="K801" s="7">
        <v>1000</v>
      </c>
      <c r="L801" s="6">
        <v>1000</v>
      </c>
      <c r="M801" s="8">
        <v>1000</v>
      </c>
      <c r="N801" s="7">
        <v>1000</v>
      </c>
      <c r="O801" s="7">
        <v>1000</v>
      </c>
      <c r="P801">
        <v>1000</v>
      </c>
      <c r="Q801">
        <v>1000</v>
      </c>
      <c r="R801" s="7">
        <v>116</v>
      </c>
      <c r="S801" s="8">
        <v>106</v>
      </c>
      <c r="T801">
        <v>730</v>
      </c>
      <c r="U801">
        <v>1270</v>
      </c>
      <c r="V801" s="7">
        <v>1000</v>
      </c>
      <c r="W801" s="8">
        <v>1000</v>
      </c>
      <c r="X801" s="6">
        <v>1072</v>
      </c>
      <c r="Y801" s="8">
        <v>928</v>
      </c>
      <c r="Z801" s="7">
        <v>1001</v>
      </c>
      <c r="AA801" s="7">
        <v>1001</v>
      </c>
      <c r="AB801" s="163">
        <f t="shared" si="240"/>
        <v>0</v>
      </c>
      <c r="AC801" s="164">
        <f t="shared" si="241"/>
        <v>0</v>
      </c>
      <c r="AD801" s="164">
        <f t="shared" si="242"/>
        <v>0</v>
      </c>
      <c r="AE801" s="164">
        <f t="shared" si="241"/>
        <v>0</v>
      </c>
      <c r="AF801" s="164">
        <f t="shared" si="243"/>
        <v>0</v>
      </c>
      <c r="AG801" s="164">
        <f t="shared" si="241"/>
        <v>0</v>
      </c>
      <c r="AH801" s="164">
        <f t="shared" si="244"/>
        <v>0</v>
      </c>
      <c r="AI801" s="164">
        <f t="shared" si="241"/>
        <v>0</v>
      </c>
      <c r="AJ801" s="164">
        <f t="shared" si="245"/>
        <v>0</v>
      </c>
      <c r="AK801" s="164">
        <f t="shared" si="246"/>
        <v>0</v>
      </c>
      <c r="AL801" s="164">
        <f t="shared" si="247"/>
        <v>0</v>
      </c>
      <c r="AM801" s="164">
        <f t="shared" si="248"/>
        <v>0</v>
      </c>
      <c r="AN801" s="164">
        <f t="shared" si="249"/>
        <v>889</v>
      </c>
      <c r="AO801" s="164">
        <f t="shared" si="250"/>
        <v>889</v>
      </c>
      <c r="AP801" s="164">
        <f t="shared" si="251"/>
        <v>270</v>
      </c>
      <c r="AQ801" s="164">
        <f t="shared" si="252"/>
        <v>337.5</v>
      </c>
      <c r="AR801" s="164">
        <f t="shared" si="253"/>
        <v>0</v>
      </c>
      <c r="AS801" s="164">
        <f t="shared" si="254"/>
        <v>0</v>
      </c>
      <c r="AT801" s="164">
        <f t="shared" si="255"/>
        <v>72</v>
      </c>
      <c r="AU801" s="164">
        <f t="shared" si="256"/>
        <v>90</v>
      </c>
      <c r="AV801" s="164">
        <f t="shared" si="257"/>
        <v>1</v>
      </c>
      <c r="AW801" s="165">
        <f t="shared" si="258"/>
        <v>1.5</v>
      </c>
    </row>
    <row r="802" spans="1:49" x14ac:dyDescent="0.55000000000000004">
      <c r="A802" s="435"/>
      <c r="B802" s="78">
        <v>22</v>
      </c>
      <c r="C802" s="78">
        <v>7</v>
      </c>
      <c r="D802" s="361"/>
      <c r="E802" s="362"/>
      <c r="F802">
        <v>1000</v>
      </c>
      <c r="G802">
        <v>1000</v>
      </c>
      <c r="H802" s="6">
        <v>1000</v>
      </c>
      <c r="I802" s="8">
        <v>1000</v>
      </c>
      <c r="J802" s="7">
        <v>1000</v>
      </c>
      <c r="K802" s="7">
        <v>1000</v>
      </c>
      <c r="L802" s="6">
        <v>1000</v>
      </c>
      <c r="M802" s="8">
        <v>1000</v>
      </c>
      <c r="N802" s="7">
        <v>1000</v>
      </c>
      <c r="O802" s="7">
        <v>1000</v>
      </c>
      <c r="P802">
        <v>1000</v>
      </c>
      <c r="Q802">
        <v>1000</v>
      </c>
      <c r="R802" s="7">
        <v>109</v>
      </c>
      <c r="S802" s="8">
        <v>97</v>
      </c>
      <c r="T802">
        <v>1041</v>
      </c>
      <c r="U802">
        <v>959</v>
      </c>
      <c r="V802" s="7">
        <v>1000</v>
      </c>
      <c r="W802" s="8">
        <v>1000</v>
      </c>
      <c r="X802" s="6">
        <v>1011</v>
      </c>
      <c r="Y802" s="8">
        <v>989</v>
      </c>
      <c r="Z802" s="7">
        <v>1002</v>
      </c>
      <c r="AA802" s="7">
        <v>1000</v>
      </c>
      <c r="AB802" s="163">
        <f t="shared" si="240"/>
        <v>0</v>
      </c>
      <c r="AC802" s="164">
        <f t="shared" si="241"/>
        <v>0</v>
      </c>
      <c r="AD802" s="164">
        <f t="shared" si="242"/>
        <v>0</v>
      </c>
      <c r="AE802" s="164">
        <f t="shared" si="241"/>
        <v>0</v>
      </c>
      <c r="AF802" s="164">
        <f t="shared" si="243"/>
        <v>0</v>
      </c>
      <c r="AG802" s="164">
        <f t="shared" si="241"/>
        <v>0</v>
      </c>
      <c r="AH802" s="164">
        <f t="shared" si="244"/>
        <v>0</v>
      </c>
      <c r="AI802" s="164">
        <f t="shared" si="241"/>
        <v>0</v>
      </c>
      <c r="AJ802" s="164">
        <f t="shared" si="245"/>
        <v>0</v>
      </c>
      <c r="AK802" s="164">
        <f t="shared" si="246"/>
        <v>0</v>
      </c>
      <c r="AL802" s="164">
        <f t="shared" si="247"/>
        <v>0</v>
      </c>
      <c r="AM802" s="164">
        <f t="shared" si="248"/>
        <v>0</v>
      </c>
      <c r="AN802" s="164">
        <f t="shared" si="249"/>
        <v>897</v>
      </c>
      <c r="AO802" s="164">
        <f t="shared" si="250"/>
        <v>897</v>
      </c>
      <c r="AP802" s="164">
        <f t="shared" si="251"/>
        <v>41</v>
      </c>
      <c r="AQ802" s="164">
        <f t="shared" si="252"/>
        <v>51.25</v>
      </c>
      <c r="AR802" s="164">
        <f t="shared" si="253"/>
        <v>0</v>
      </c>
      <c r="AS802" s="164">
        <f t="shared" si="254"/>
        <v>0</v>
      </c>
      <c r="AT802" s="164">
        <f t="shared" si="255"/>
        <v>11</v>
      </c>
      <c r="AU802" s="164">
        <f t="shared" si="256"/>
        <v>13.75</v>
      </c>
      <c r="AV802" s="164">
        <f t="shared" si="257"/>
        <v>1</v>
      </c>
      <c r="AW802" s="165">
        <f t="shared" si="258"/>
        <v>1.5</v>
      </c>
    </row>
    <row r="803" spans="1:49" x14ac:dyDescent="0.55000000000000004">
      <c r="A803" s="435"/>
      <c r="B803" s="78">
        <v>22</v>
      </c>
      <c r="C803" s="78">
        <v>8</v>
      </c>
      <c r="D803" s="361"/>
      <c r="E803" s="362"/>
      <c r="F803">
        <v>1000</v>
      </c>
      <c r="G803">
        <v>1000</v>
      </c>
      <c r="H803" s="6">
        <v>1000</v>
      </c>
      <c r="I803" s="8">
        <v>1000</v>
      </c>
      <c r="J803" s="7">
        <v>1000</v>
      </c>
      <c r="K803" s="7">
        <v>1000</v>
      </c>
      <c r="L803" s="6">
        <v>1000</v>
      </c>
      <c r="M803" s="8">
        <v>1000</v>
      </c>
      <c r="N803" s="7">
        <v>1000</v>
      </c>
      <c r="O803" s="7">
        <v>1000</v>
      </c>
      <c r="P803">
        <v>1000</v>
      </c>
      <c r="Q803">
        <v>1000</v>
      </c>
      <c r="R803" s="7">
        <v>103</v>
      </c>
      <c r="S803" s="8">
        <v>103</v>
      </c>
      <c r="T803">
        <v>758</v>
      </c>
      <c r="U803">
        <v>1242</v>
      </c>
      <c r="V803" s="7">
        <v>1000</v>
      </c>
      <c r="W803" s="8">
        <v>1000</v>
      </c>
      <c r="X803" s="6">
        <v>1077</v>
      </c>
      <c r="Y803" s="8">
        <v>923</v>
      </c>
      <c r="Z803" s="7">
        <v>1002</v>
      </c>
      <c r="AA803" s="7">
        <v>1000</v>
      </c>
      <c r="AB803" s="163">
        <f t="shared" si="240"/>
        <v>0</v>
      </c>
      <c r="AC803" s="164">
        <f t="shared" si="241"/>
        <v>0</v>
      </c>
      <c r="AD803" s="164">
        <f t="shared" si="242"/>
        <v>0</v>
      </c>
      <c r="AE803" s="164">
        <f t="shared" si="241"/>
        <v>0</v>
      </c>
      <c r="AF803" s="164">
        <f t="shared" si="243"/>
        <v>0</v>
      </c>
      <c r="AG803" s="164">
        <f t="shared" si="241"/>
        <v>0</v>
      </c>
      <c r="AH803" s="164">
        <f t="shared" si="244"/>
        <v>0</v>
      </c>
      <c r="AI803" s="164">
        <f t="shared" si="241"/>
        <v>0</v>
      </c>
      <c r="AJ803" s="164">
        <f t="shared" si="245"/>
        <v>0</v>
      </c>
      <c r="AK803" s="164">
        <f t="shared" si="246"/>
        <v>0</v>
      </c>
      <c r="AL803" s="164">
        <f t="shared" si="247"/>
        <v>0</v>
      </c>
      <c r="AM803" s="164">
        <f t="shared" si="248"/>
        <v>0</v>
      </c>
      <c r="AN803" s="164">
        <f t="shared" si="249"/>
        <v>897</v>
      </c>
      <c r="AO803" s="164">
        <f t="shared" si="250"/>
        <v>897</v>
      </c>
      <c r="AP803" s="164">
        <f t="shared" si="251"/>
        <v>242</v>
      </c>
      <c r="AQ803" s="164">
        <f t="shared" si="252"/>
        <v>302.5</v>
      </c>
      <c r="AR803" s="164">
        <f t="shared" si="253"/>
        <v>0</v>
      </c>
      <c r="AS803" s="164">
        <f t="shared" si="254"/>
        <v>0</v>
      </c>
      <c r="AT803" s="164">
        <f t="shared" si="255"/>
        <v>77</v>
      </c>
      <c r="AU803" s="164">
        <f t="shared" si="256"/>
        <v>96.25</v>
      </c>
      <c r="AV803" s="164">
        <f t="shared" si="257"/>
        <v>1</v>
      </c>
      <c r="AW803" s="165">
        <f t="shared" si="258"/>
        <v>1.5</v>
      </c>
    </row>
    <row r="804" spans="1:49" x14ac:dyDescent="0.55000000000000004">
      <c r="A804" s="435"/>
      <c r="B804" s="78">
        <v>22</v>
      </c>
      <c r="C804" s="78">
        <v>9</v>
      </c>
      <c r="D804" s="361"/>
      <c r="E804" s="362"/>
      <c r="F804">
        <v>1000</v>
      </c>
      <c r="G804">
        <v>1000</v>
      </c>
      <c r="H804" s="6">
        <v>1000</v>
      </c>
      <c r="I804" s="8">
        <v>1000</v>
      </c>
      <c r="J804" s="7">
        <v>1000</v>
      </c>
      <c r="K804" s="7">
        <v>1000</v>
      </c>
      <c r="L804" s="6">
        <v>1000</v>
      </c>
      <c r="M804" s="8">
        <v>1000</v>
      </c>
      <c r="N804" s="7">
        <v>1000</v>
      </c>
      <c r="O804" s="7">
        <v>1000</v>
      </c>
      <c r="P804">
        <v>1000</v>
      </c>
      <c r="Q804">
        <v>1000</v>
      </c>
      <c r="R804" s="7">
        <v>109</v>
      </c>
      <c r="S804" s="8">
        <v>118</v>
      </c>
      <c r="T804">
        <v>1011</v>
      </c>
      <c r="U804">
        <v>989</v>
      </c>
      <c r="V804" s="7">
        <v>1000</v>
      </c>
      <c r="W804" s="8">
        <v>1000</v>
      </c>
      <c r="X804" s="6">
        <v>999</v>
      </c>
      <c r="Y804" s="8">
        <v>1001</v>
      </c>
      <c r="Z804" s="7">
        <v>1001</v>
      </c>
      <c r="AA804" s="7">
        <v>1001</v>
      </c>
      <c r="AB804" s="163">
        <f t="shared" si="240"/>
        <v>0</v>
      </c>
      <c r="AC804" s="164">
        <f t="shared" si="241"/>
        <v>0</v>
      </c>
      <c r="AD804" s="164">
        <f t="shared" si="242"/>
        <v>0</v>
      </c>
      <c r="AE804" s="164">
        <f t="shared" si="241"/>
        <v>0</v>
      </c>
      <c r="AF804" s="164">
        <f t="shared" si="243"/>
        <v>0</v>
      </c>
      <c r="AG804" s="164">
        <f t="shared" si="241"/>
        <v>0</v>
      </c>
      <c r="AH804" s="164">
        <f t="shared" si="244"/>
        <v>0</v>
      </c>
      <c r="AI804" s="164">
        <f t="shared" si="241"/>
        <v>0</v>
      </c>
      <c r="AJ804" s="164">
        <f t="shared" si="245"/>
        <v>0</v>
      </c>
      <c r="AK804" s="164">
        <f t="shared" si="246"/>
        <v>0</v>
      </c>
      <c r="AL804" s="164">
        <f t="shared" si="247"/>
        <v>0</v>
      </c>
      <c r="AM804" s="164">
        <f t="shared" si="248"/>
        <v>0</v>
      </c>
      <c r="AN804" s="164">
        <f t="shared" si="249"/>
        <v>886.5</v>
      </c>
      <c r="AO804" s="164">
        <f t="shared" si="250"/>
        <v>886.5</v>
      </c>
      <c r="AP804" s="164">
        <f t="shared" si="251"/>
        <v>11</v>
      </c>
      <c r="AQ804" s="164">
        <f t="shared" si="252"/>
        <v>13.75</v>
      </c>
      <c r="AR804" s="164">
        <f t="shared" si="253"/>
        <v>0</v>
      </c>
      <c r="AS804" s="164">
        <f t="shared" si="254"/>
        <v>0</v>
      </c>
      <c r="AT804" s="164">
        <f t="shared" si="255"/>
        <v>1</v>
      </c>
      <c r="AU804" s="164">
        <f t="shared" si="256"/>
        <v>1.25</v>
      </c>
      <c r="AV804" s="164">
        <f t="shared" si="257"/>
        <v>1</v>
      </c>
      <c r="AW804" s="165">
        <f t="shared" si="258"/>
        <v>1.5</v>
      </c>
    </row>
    <row r="805" spans="1:49" x14ac:dyDescent="0.55000000000000004">
      <c r="A805" s="435"/>
      <c r="B805" s="78">
        <v>10</v>
      </c>
      <c r="C805" s="78">
        <v>22</v>
      </c>
      <c r="D805" s="361"/>
      <c r="E805" s="362"/>
      <c r="F805">
        <v>1002</v>
      </c>
      <c r="G805">
        <v>998</v>
      </c>
      <c r="H805" s="6">
        <v>1002</v>
      </c>
      <c r="I805" s="8">
        <v>998</v>
      </c>
      <c r="J805" s="7">
        <v>994</v>
      </c>
      <c r="K805" s="7">
        <v>999</v>
      </c>
      <c r="L805" s="6">
        <v>998</v>
      </c>
      <c r="M805" s="8">
        <v>1002</v>
      </c>
      <c r="N805" s="7">
        <v>1000</v>
      </c>
      <c r="O805" s="7">
        <v>998</v>
      </c>
      <c r="P805">
        <v>999</v>
      </c>
      <c r="Q805">
        <v>1001</v>
      </c>
      <c r="R805" s="7">
        <v>120</v>
      </c>
      <c r="S805" s="8">
        <v>105</v>
      </c>
      <c r="T805">
        <v>1229</v>
      </c>
      <c r="U805">
        <v>771</v>
      </c>
      <c r="V805" s="7">
        <v>998</v>
      </c>
      <c r="W805" s="8">
        <v>1002</v>
      </c>
      <c r="X805" s="6">
        <v>1099</v>
      </c>
      <c r="Y805" s="8">
        <v>901</v>
      </c>
      <c r="Z805" s="7">
        <v>1007</v>
      </c>
      <c r="AA805" s="7">
        <v>995</v>
      </c>
      <c r="AB805" s="163">
        <f t="shared" si="240"/>
        <v>2</v>
      </c>
      <c r="AC805" s="164">
        <f t="shared" si="241"/>
        <v>2.5</v>
      </c>
      <c r="AD805" s="164">
        <f t="shared" si="242"/>
        <v>2</v>
      </c>
      <c r="AE805" s="164">
        <f t="shared" si="241"/>
        <v>2.5</v>
      </c>
      <c r="AF805" s="164">
        <f t="shared" si="243"/>
        <v>3.5</v>
      </c>
      <c r="AG805" s="164">
        <f t="shared" si="241"/>
        <v>3.5</v>
      </c>
      <c r="AH805" s="164">
        <f t="shared" si="244"/>
        <v>2</v>
      </c>
      <c r="AI805" s="164">
        <f t="shared" si="241"/>
        <v>2.5</v>
      </c>
      <c r="AJ805" s="164">
        <f t="shared" si="245"/>
        <v>1</v>
      </c>
      <c r="AK805" s="164">
        <f t="shared" si="246"/>
        <v>1</v>
      </c>
      <c r="AL805" s="164">
        <f t="shared" si="247"/>
        <v>1</v>
      </c>
      <c r="AM805" s="164">
        <f t="shared" si="248"/>
        <v>1.25</v>
      </c>
      <c r="AN805" s="164">
        <f t="shared" si="249"/>
        <v>887.5</v>
      </c>
      <c r="AO805" s="164">
        <f t="shared" si="250"/>
        <v>887.5</v>
      </c>
      <c r="AP805" s="164">
        <f t="shared" si="251"/>
        <v>229</v>
      </c>
      <c r="AQ805" s="164">
        <f t="shared" si="252"/>
        <v>286.25</v>
      </c>
      <c r="AR805" s="164">
        <f t="shared" si="253"/>
        <v>2</v>
      </c>
      <c r="AS805" s="164">
        <f t="shared" si="254"/>
        <v>2.5</v>
      </c>
      <c r="AT805" s="164">
        <f t="shared" si="255"/>
        <v>99</v>
      </c>
      <c r="AU805" s="164">
        <f t="shared" si="256"/>
        <v>123.75</v>
      </c>
      <c r="AV805" s="164">
        <f t="shared" si="257"/>
        <v>6</v>
      </c>
      <c r="AW805" s="165">
        <f t="shared" si="258"/>
        <v>7.75</v>
      </c>
    </row>
    <row r="806" spans="1:49" x14ac:dyDescent="0.55000000000000004">
      <c r="A806" s="435"/>
      <c r="B806" s="78">
        <v>11</v>
      </c>
      <c r="C806" s="78">
        <v>22</v>
      </c>
      <c r="D806" s="361"/>
      <c r="E806" s="362"/>
      <c r="F806">
        <v>1000</v>
      </c>
      <c r="G806">
        <v>1000</v>
      </c>
      <c r="H806" s="6">
        <v>1000</v>
      </c>
      <c r="I806" s="8">
        <v>1000</v>
      </c>
      <c r="J806" s="7">
        <v>1000</v>
      </c>
      <c r="K806" s="7">
        <v>1000</v>
      </c>
      <c r="L806" s="6">
        <v>1000</v>
      </c>
      <c r="M806" s="8">
        <v>1000</v>
      </c>
      <c r="N806" s="7">
        <v>1000</v>
      </c>
      <c r="O806" s="7">
        <v>1000</v>
      </c>
      <c r="P806">
        <v>1000</v>
      </c>
      <c r="Q806">
        <v>1000</v>
      </c>
      <c r="R806" s="7">
        <v>107</v>
      </c>
      <c r="S806" s="8">
        <v>118</v>
      </c>
      <c r="T806">
        <v>1238</v>
      </c>
      <c r="U806">
        <v>762</v>
      </c>
      <c r="V806" s="7">
        <v>1000</v>
      </c>
      <c r="W806" s="8">
        <v>1000</v>
      </c>
      <c r="X806" s="6">
        <v>1206</v>
      </c>
      <c r="Y806" s="8">
        <v>794</v>
      </c>
      <c r="Z806" s="7">
        <v>1001</v>
      </c>
      <c r="AA806" s="7">
        <v>1001</v>
      </c>
      <c r="AB806" s="163">
        <f t="shared" si="240"/>
        <v>0</v>
      </c>
      <c r="AC806" s="164">
        <f t="shared" si="241"/>
        <v>0</v>
      </c>
      <c r="AD806" s="164">
        <f t="shared" si="242"/>
        <v>0</v>
      </c>
      <c r="AE806" s="164">
        <f t="shared" si="241"/>
        <v>0</v>
      </c>
      <c r="AF806" s="164">
        <f t="shared" si="243"/>
        <v>0</v>
      </c>
      <c r="AG806" s="164">
        <f t="shared" si="241"/>
        <v>0</v>
      </c>
      <c r="AH806" s="164">
        <f t="shared" si="244"/>
        <v>0</v>
      </c>
      <c r="AI806" s="164">
        <f t="shared" si="241"/>
        <v>0</v>
      </c>
      <c r="AJ806" s="164">
        <f t="shared" si="245"/>
        <v>0</v>
      </c>
      <c r="AK806" s="164">
        <f t="shared" si="246"/>
        <v>0</v>
      </c>
      <c r="AL806" s="164">
        <f t="shared" si="247"/>
        <v>0</v>
      </c>
      <c r="AM806" s="164">
        <f t="shared" si="248"/>
        <v>0</v>
      </c>
      <c r="AN806" s="164">
        <f t="shared" si="249"/>
        <v>887.5</v>
      </c>
      <c r="AO806" s="164">
        <f t="shared" si="250"/>
        <v>887.5</v>
      </c>
      <c r="AP806" s="164">
        <f t="shared" si="251"/>
        <v>238</v>
      </c>
      <c r="AQ806" s="164">
        <f t="shared" si="252"/>
        <v>297.5</v>
      </c>
      <c r="AR806" s="164">
        <f t="shared" si="253"/>
        <v>0</v>
      </c>
      <c r="AS806" s="164">
        <f t="shared" si="254"/>
        <v>0</v>
      </c>
      <c r="AT806" s="164">
        <f t="shared" si="255"/>
        <v>206</v>
      </c>
      <c r="AU806" s="164">
        <f t="shared" si="256"/>
        <v>257.5</v>
      </c>
      <c r="AV806" s="164">
        <f t="shared" si="257"/>
        <v>1</v>
      </c>
      <c r="AW806" s="165">
        <f t="shared" si="258"/>
        <v>1.5</v>
      </c>
    </row>
    <row r="807" spans="1:49" x14ac:dyDescent="0.55000000000000004">
      <c r="A807" s="435"/>
      <c r="B807" s="78">
        <v>12</v>
      </c>
      <c r="C807" s="78">
        <v>22</v>
      </c>
      <c r="D807" s="361"/>
      <c r="E807" s="362"/>
      <c r="F807">
        <v>1000</v>
      </c>
      <c r="G807">
        <v>1000</v>
      </c>
      <c r="H807" s="6">
        <v>1000</v>
      </c>
      <c r="I807" s="8">
        <v>1000</v>
      </c>
      <c r="J807" s="7">
        <v>1000</v>
      </c>
      <c r="K807" s="7">
        <v>1000</v>
      </c>
      <c r="L807" s="6">
        <v>1000</v>
      </c>
      <c r="M807" s="8">
        <v>1000</v>
      </c>
      <c r="N807" s="7">
        <v>1000</v>
      </c>
      <c r="O807" s="7">
        <v>1000</v>
      </c>
      <c r="P807">
        <v>1000</v>
      </c>
      <c r="Q807">
        <v>1000</v>
      </c>
      <c r="R807" s="7">
        <v>109</v>
      </c>
      <c r="S807" s="8">
        <v>110</v>
      </c>
      <c r="T807">
        <v>983</v>
      </c>
      <c r="U807">
        <v>1017</v>
      </c>
      <c r="V807" s="7">
        <v>1000</v>
      </c>
      <c r="W807" s="8">
        <v>1000</v>
      </c>
      <c r="X807" s="6">
        <v>1005</v>
      </c>
      <c r="Y807" s="8">
        <v>995</v>
      </c>
      <c r="Z807" s="7">
        <v>1003</v>
      </c>
      <c r="AA807" s="7">
        <v>999</v>
      </c>
      <c r="AB807" s="163">
        <f t="shared" si="240"/>
        <v>0</v>
      </c>
      <c r="AC807" s="164">
        <f t="shared" si="241"/>
        <v>0</v>
      </c>
      <c r="AD807" s="164">
        <f t="shared" si="242"/>
        <v>0</v>
      </c>
      <c r="AE807" s="164">
        <f t="shared" si="241"/>
        <v>0</v>
      </c>
      <c r="AF807" s="164">
        <f t="shared" si="243"/>
        <v>0</v>
      </c>
      <c r="AG807" s="164">
        <f t="shared" si="241"/>
        <v>0</v>
      </c>
      <c r="AH807" s="164">
        <f t="shared" si="244"/>
        <v>0</v>
      </c>
      <c r="AI807" s="164">
        <f t="shared" si="241"/>
        <v>0</v>
      </c>
      <c r="AJ807" s="164">
        <f t="shared" si="245"/>
        <v>0</v>
      </c>
      <c r="AK807" s="164">
        <f t="shared" si="246"/>
        <v>0</v>
      </c>
      <c r="AL807" s="164">
        <f t="shared" si="247"/>
        <v>0</v>
      </c>
      <c r="AM807" s="164">
        <f t="shared" si="248"/>
        <v>0</v>
      </c>
      <c r="AN807" s="164">
        <f t="shared" si="249"/>
        <v>890.5</v>
      </c>
      <c r="AO807" s="164">
        <f t="shared" si="250"/>
        <v>890.5</v>
      </c>
      <c r="AP807" s="164">
        <f t="shared" si="251"/>
        <v>17</v>
      </c>
      <c r="AQ807" s="164">
        <f t="shared" si="252"/>
        <v>21.25</v>
      </c>
      <c r="AR807" s="164">
        <f t="shared" si="253"/>
        <v>0</v>
      </c>
      <c r="AS807" s="164">
        <f t="shared" si="254"/>
        <v>0</v>
      </c>
      <c r="AT807" s="164">
        <f t="shared" si="255"/>
        <v>5</v>
      </c>
      <c r="AU807" s="164">
        <f t="shared" si="256"/>
        <v>6.25</v>
      </c>
      <c r="AV807" s="164">
        <f t="shared" si="257"/>
        <v>2</v>
      </c>
      <c r="AW807" s="165">
        <f t="shared" si="258"/>
        <v>2.75</v>
      </c>
    </row>
    <row r="808" spans="1:49" x14ac:dyDescent="0.55000000000000004">
      <c r="A808" s="435"/>
      <c r="B808" s="78">
        <v>13</v>
      </c>
      <c r="C808" s="78">
        <v>22</v>
      </c>
      <c r="D808" s="361"/>
      <c r="E808" s="362"/>
      <c r="F808">
        <v>1000</v>
      </c>
      <c r="G808">
        <v>1000</v>
      </c>
      <c r="H808" s="6">
        <v>1000</v>
      </c>
      <c r="I808" s="8">
        <v>1000</v>
      </c>
      <c r="J808" s="7">
        <v>1000</v>
      </c>
      <c r="K808" s="7">
        <v>1000</v>
      </c>
      <c r="L808" s="6">
        <v>1000</v>
      </c>
      <c r="M808" s="8">
        <v>1000</v>
      </c>
      <c r="N808" s="7">
        <v>1000</v>
      </c>
      <c r="O808" s="7">
        <v>1000</v>
      </c>
      <c r="P808">
        <v>1000</v>
      </c>
      <c r="Q808">
        <v>1000</v>
      </c>
      <c r="R808" s="7">
        <v>109</v>
      </c>
      <c r="S808" s="8">
        <v>118</v>
      </c>
      <c r="T808">
        <v>1262</v>
      </c>
      <c r="U808">
        <v>738</v>
      </c>
      <c r="V808" s="7">
        <v>1000</v>
      </c>
      <c r="W808" s="8">
        <v>1000</v>
      </c>
      <c r="X808" s="6">
        <v>995</v>
      </c>
      <c r="Y808" s="8">
        <v>1005</v>
      </c>
      <c r="Z808" s="7">
        <v>1002</v>
      </c>
      <c r="AA808" s="7">
        <v>1000</v>
      </c>
      <c r="AB808" s="163">
        <f t="shared" si="240"/>
        <v>0</v>
      </c>
      <c r="AC808" s="164">
        <f t="shared" si="241"/>
        <v>0</v>
      </c>
      <c r="AD808" s="164">
        <f t="shared" si="242"/>
        <v>0</v>
      </c>
      <c r="AE808" s="164">
        <f t="shared" si="241"/>
        <v>0</v>
      </c>
      <c r="AF808" s="164">
        <f t="shared" si="243"/>
        <v>0</v>
      </c>
      <c r="AG808" s="164">
        <f t="shared" si="241"/>
        <v>0</v>
      </c>
      <c r="AH808" s="164">
        <f t="shared" si="244"/>
        <v>0</v>
      </c>
      <c r="AI808" s="164">
        <f t="shared" si="241"/>
        <v>0</v>
      </c>
      <c r="AJ808" s="164">
        <f t="shared" si="245"/>
        <v>0</v>
      </c>
      <c r="AK808" s="164">
        <f t="shared" si="246"/>
        <v>0</v>
      </c>
      <c r="AL808" s="164">
        <f t="shared" si="247"/>
        <v>0</v>
      </c>
      <c r="AM808" s="164">
        <f t="shared" si="248"/>
        <v>0</v>
      </c>
      <c r="AN808" s="164">
        <f t="shared" si="249"/>
        <v>886.5</v>
      </c>
      <c r="AO808" s="164">
        <f t="shared" si="250"/>
        <v>886.5</v>
      </c>
      <c r="AP808" s="164">
        <f t="shared" si="251"/>
        <v>262</v>
      </c>
      <c r="AQ808" s="164">
        <f t="shared" si="252"/>
        <v>327.5</v>
      </c>
      <c r="AR808" s="164">
        <f t="shared" si="253"/>
        <v>0</v>
      </c>
      <c r="AS808" s="164">
        <f t="shared" si="254"/>
        <v>0</v>
      </c>
      <c r="AT808" s="164">
        <f t="shared" si="255"/>
        <v>5</v>
      </c>
      <c r="AU808" s="164">
        <f t="shared" si="256"/>
        <v>6.25</v>
      </c>
      <c r="AV808" s="164">
        <f t="shared" si="257"/>
        <v>1</v>
      </c>
      <c r="AW808" s="165">
        <f t="shared" si="258"/>
        <v>1.5</v>
      </c>
    </row>
    <row r="809" spans="1:49" x14ac:dyDescent="0.55000000000000004">
      <c r="A809" s="435"/>
      <c r="B809" s="78">
        <v>14</v>
      </c>
      <c r="C809" s="78">
        <v>22</v>
      </c>
      <c r="D809" s="361"/>
      <c r="E809" s="362"/>
      <c r="F809">
        <v>1000</v>
      </c>
      <c r="G809">
        <v>1000</v>
      </c>
      <c r="H809" s="6">
        <v>1000</v>
      </c>
      <c r="I809" s="8">
        <v>1000</v>
      </c>
      <c r="J809" s="7">
        <v>1000</v>
      </c>
      <c r="K809" s="7">
        <v>1000</v>
      </c>
      <c r="L809" s="6">
        <v>1000</v>
      </c>
      <c r="M809" s="8">
        <v>1000</v>
      </c>
      <c r="N809" s="7">
        <v>1000</v>
      </c>
      <c r="O809" s="7">
        <v>999</v>
      </c>
      <c r="P809">
        <v>1000</v>
      </c>
      <c r="Q809">
        <v>1000</v>
      </c>
      <c r="R809" s="7">
        <v>112</v>
      </c>
      <c r="S809" s="8">
        <v>105</v>
      </c>
      <c r="T809">
        <v>1220</v>
      </c>
      <c r="U809">
        <v>780</v>
      </c>
      <c r="V809" s="7">
        <v>1000</v>
      </c>
      <c r="W809" s="8">
        <v>1000</v>
      </c>
      <c r="X809" s="6">
        <v>998</v>
      </c>
      <c r="Y809" s="8">
        <v>1002</v>
      </c>
      <c r="Z809" s="7">
        <v>1000</v>
      </c>
      <c r="AA809" s="7">
        <v>1002</v>
      </c>
      <c r="AB809" s="163">
        <f t="shared" si="240"/>
        <v>0</v>
      </c>
      <c r="AC809" s="164">
        <f t="shared" si="241"/>
        <v>0</v>
      </c>
      <c r="AD809" s="164">
        <f t="shared" si="242"/>
        <v>0</v>
      </c>
      <c r="AE809" s="164">
        <f t="shared" si="241"/>
        <v>0</v>
      </c>
      <c r="AF809" s="164">
        <f t="shared" si="243"/>
        <v>0</v>
      </c>
      <c r="AG809" s="164">
        <f t="shared" si="241"/>
        <v>0</v>
      </c>
      <c r="AH809" s="164">
        <f t="shared" si="244"/>
        <v>0</v>
      </c>
      <c r="AI809" s="164">
        <f t="shared" si="241"/>
        <v>0</v>
      </c>
      <c r="AJ809" s="164">
        <f t="shared" si="245"/>
        <v>0.5</v>
      </c>
      <c r="AK809" s="164">
        <f t="shared" si="246"/>
        <v>0.5</v>
      </c>
      <c r="AL809" s="164">
        <f t="shared" si="247"/>
        <v>0</v>
      </c>
      <c r="AM809" s="164">
        <f t="shared" si="248"/>
        <v>0</v>
      </c>
      <c r="AN809" s="164">
        <f t="shared" si="249"/>
        <v>891.5</v>
      </c>
      <c r="AO809" s="164">
        <f t="shared" si="250"/>
        <v>891.5</v>
      </c>
      <c r="AP809" s="164">
        <f t="shared" si="251"/>
        <v>220</v>
      </c>
      <c r="AQ809" s="164">
        <f t="shared" si="252"/>
        <v>275</v>
      </c>
      <c r="AR809" s="164">
        <f t="shared" si="253"/>
        <v>0</v>
      </c>
      <c r="AS809" s="164">
        <f t="shared" si="254"/>
        <v>0</v>
      </c>
      <c r="AT809" s="164">
        <f t="shared" si="255"/>
        <v>2</v>
      </c>
      <c r="AU809" s="164">
        <f t="shared" si="256"/>
        <v>2.5</v>
      </c>
      <c r="AV809" s="164">
        <f t="shared" si="257"/>
        <v>1</v>
      </c>
      <c r="AW809" s="165">
        <f t="shared" si="258"/>
        <v>1.5</v>
      </c>
    </row>
    <row r="810" spans="1:49" x14ac:dyDescent="0.55000000000000004">
      <c r="A810" s="435"/>
      <c r="B810" s="78">
        <v>15</v>
      </c>
      <c r="C810" s="78">
        <v>22</v>
      </c>
      <c r="D810" s="361"/>
      <c r="E810" s="362"/>
      <c r="F810">
        <v>995</v>
      </c>
      <c r="G810">
        <v>1003</v>
      </c>
      <c r="H810" s="6">
        <v>993</v>
      </c>
      <c r="I810" s="8">
        <v>1007</v>
      </c>
      <c r="J810" s="7">
        <v>992</v>
      </c>
      <c r="K810" s="7">
        <v>998</v>
      </c>
      <c r="L810" s="6">
        <v>997</v>
      </c>
      <c r="M810" s="8">
        <v>1003</v>
      </c>
      <c r="N810" s="7">
        <v>998</v>
      </c>
      <c r="O810" s="7">
        <v>999</v>
      </c>
      <c r="P810">
        <v>1000</v>
      </c>
      <c r="Q810">
        <v>1000</v>
      </c>
      <c r="R810" s="7">
        <v>124</v>
      </c>
      <c r="S810" s="8">
        <v>115</v>
      </c>
      <c r="T810">
        <v>1269</v>
      </c>
      <c r="U810">
        <v>731</v>
      </c>
      <c r="V810" s="7">
        <v>996</v>
      </c>
      <c r="W810" s="8">
        <v>1004</v>
      </c>
      <c r="X810" s="6">
        <v>1000</v>
      </c>
      <c r="Y810" s="8">
        <v>1000</v>
      </c>
      <c r="Z810" s="7">
        <v>993</v>
      </c>
      <c r="AA810" s="7">
        <v>1009</v>
      </c>
      <c r="AB810" s="163">
        <f t="shared" si="240"/>
        <v>4</v>
      </c>
      <c r="AC810" s="164">
        <f t="shared" si="241"/>
        <v>4.75</v>
      </c>
      <c r="AD810" s="164">
        <f t="shared" si="242"/>
        <v>7</v>
      </c>
      <c r="AE810" s="164">
        <f t="shared" si="241"/>
        <v>8.75</v>
      </c>
      <c r="AF810" s="164">
        <f t="shared" si="243"/>
        <v>5</v>
      </c>
      <c r="AG810" s="164">
        <f t="shared" si="241"/>
        <v>5</v>
      </c>
      <c r="AH810" s="164">
        <f t="shared" si="244"/>
        <v>3</v>
      </c>
      <c r="AI810" s="164">
        <f t="shared" si="241"/>
        <v>3.75</v>
      </c>
      <c r="AJ810" s="164">
        <f t="shared" si="245"/>
        <v>1.5</v>
      </c>
      <c r="AK810" s="164">
        <f t="shared" si="246"/>
        <v>1.5</v>
      </c>
      <c r="AL810" s="164">
        <f t="shared" si="247"/>
        <v>0</v>
      </c>
      <c r="AM810" s="164">
        <f t="shared" si="248"/>
        <v>0</v>
      </c>
      <c r="AN810" s="164">
        <f t="shared" si="249"/>
        <v>880.5</v>
      </c>
      <c r="AO810" s="164">
        <f t="shared" si="250"/>
        <v>880.5</v>
      </c>
      <c r="AP810" s="164">
        <f t="shared" si="251"/>
        <v>269</v>
      </c>
      <c r="AQ810" s="164">
        <f t="shared" si="252"/>
        <v>336.25</v>
      </c>
      <c r="AR810" s="164">
        <f t="shared" si="253"/>
        <v>4</v>
      </c>
      <c r="AS810" s="164">
        <f t="shared" si="254"/>
        <v>5</v>
      </c>
      <c r="AT810" s="164">
        <f t="shared" si="255"/>
        <v>0</v>
      </c>
      <c r="AU810" s="164">
        <f t="shared" si="256"/>
        <v>0</v>
      </c>
      <c r="AV810" s="164">
        <f t="shared" si="257"/>
        <v>8</v>
      </c>
      <c r="AW810" s="165">
        <f t="shared" si="258"/>
        <v>10.25</v>
      </c>
    </row>
    <row r="811" spans="1:49" x14ac:dyDescent="0.55000000000000004">
      <c r="A811" s="435"/>
      <c r="B811" s="78">
        <v>16</v>
      </c>
      <c r="C811" s="78">
        <v>22</v>
      </c>
      <c r="D811" s="361"/>
      <c r="E811" s="362"/>
      <c r="F811">
        <v>1000</v>
      </c>
      <c r="G811">
        <v>1000</v>
      </c>
      <c r="H811" s="6">
        <v>1000</v>
      </c>
      <c r="I811" s="8">
        <v>1000</v>
      </c>
      <c r="J811" s="7">
        <v>1000</v>
      </c>
      <c r="K811" s="7">
        <v>1000</v>
      </c>
      <c r="L811" s="6">
        <v>1000</v>
      </c>
      <c r="M811" s="8">
        <v>1000</v>
      </c>
      <c r="N811" s="7">
        <v>1000</v>
      </c>
      <c r="O811" s="7">
        <v>1000</v>
      </c>
      <c r="P811">
        <v>1000</v>
      </c>
      <c r="Q811">
        <v>1000</v>
      </c>
      <c r="R811" s="7">
        <v>108</v>
      </c>
      <c r="S811" s="8">
        <v>115</v>
      </c>
      <c r="T811">
        <v>1242</v>
      </c>
      <c r="U811">
        <v>758</v>
      </c>
      <c r="V811" s="7">
        <v>1000</v>
      </c>
      <c r="W811" s="8">
        <v>1000</v>
      </c>
      <c r="X811" s="6">
        <v>1000</v>
      </c>
      <c r="Y811" s="8">
        <v>1000</v>
      </c>
      <c r="Z811" s="7">
        <v>1001</v>
      </c>
      <c r="AA811" s="7">
        <v>1001</v>
      </c>
      <c r="AB811" s="163">
        <f t="shared" si="240"/>
        <v>0</v>
      </c>
      <c r="AC811" s="164">
        <f t="shared" si="241"/>
        <v>0</v>
      </c>
      <c r="AD811" s="164">
        <f t="shared" si="242"/>
        <v>0</v>
      </c>
      <c r="AE811" s="164">
        <f t="shared" si="241"/>
        <v>0</v>
      </c>
      <c r="AF811" s="164">
        <f t="shared" si="243"/>
        <v>0</v>
      </c>
      <c r="AG811" s="164">
        <f t="shared" si="241"/>
        <v>0</v>
      </c>
      <c r="AH811" s="164">
        <f t="shared" si="244"/>
        <v>0</v>
      </c>
      <c r="AI811" s="164">
        <f t="shared" si="241"/>
        <v>0</v>
      </c>
      <c r="AJ811" s="164">
        <f t="shared" si="245"/>
        <v>0</v>
      </c>
      <c r="AK811" s="164">
        <f t="shared" si="246"/>
        <v>0</v>
      </c>
      <c r="AL811" s="164">
        <f t="shared" si="247"/>
        <v>0</v>
      </c>
      <c r="AM811" s="164">
        <f t="shared" si="248"/>
        <v>0</v>
      </c>
      <c r="AN811" s="164">
        <f t="shared" si="249"/>
        <v>888.5</v>
      </c>
      <c r="AO811" s="164">
        <f t="shared" si="250"/>
        <v>888.5</v>
      </c>
      <c r="AP811" s="164">
        <f t="shared" si="251"/>
        <v>242</v>
      </c>
      <c r="AQ811" s="164">
        <f t="shared" si="252"/>
        <v>302.5</v>
      </c>
      <c r="AR811" s="164">
        <f t="shared" si="253"/>
        <v>0</v>
      </c>
      <c r="AS811" s="164">
        <f t="shared" si="254"/>
        <v>0</v>
      </c>
      <c r="AT811" s="164">
        <f t="shared" si="255"/>
        <v>0</v>
      </c>
      <c r="AU811" s="164">
        <f t="shared" si="256"/>
        <v>0</v>
      </c>
      <c r="AV811" s="164">
        <f t="shared" si="257"/>
        <v>1</v>
      </c>
      <c r="AW811" s="165">
        <f t="shared" si="258"/>
        <v>1.5</v>
      </c>
    </row>
    <row r="812" spans="1:49" x14ac:dyDescent="0.55000000000000004">
      <c r="A812" s="435"/>
      <c r="B812" s="78">
        <v>17</v>
      </c>
      <c r="C812" s="78">
        <v>22</v>
      </c>
      <c r="D812" s="361"/>
      <c r="E812" s="362"/>
      <c r="F812">
        <v>990</v>
      </c>
      <c r="G812">
        <v>1007</v>
      </c>
      <c r="H812" s="6">
        <v>990</v>
      </c>
      <c r="I812" s="8">
        <v>1010</v>
      </c>
      <c r="J812" s="7">
        <v>994</v>
      </c>
      <c r="K812" s="7">
        <v>994</v>
      </c>
      <c r="L812" s="6">
        <v>1004</v>
      </c>
      <c r="M812" s="8">
        <v>996</v>
      </c>
      <c r="N812" s="7">
        <v>999</v>
      </c>
      <c r="O812" s="7">
        <v>996</v>
      </c>
      <c r="P812">
        <v>999</v>
      </c>
      <c r="Q812">
        <v>1001</v>
      </c>
      <c r="R812" s="7">
        <v>111</v>
      </c>
      <c r="S812" s="8">
        <v>108</v>
      </c>
      <c r="T812">
        <v>800</v>
      </c>
      <c r="U812">
        <v>1200</v>
      </c>
      <c r="V812" s="7">
        <v>994</v>
      </c>
      <c r="W812" s="8">
        <v>1006</v>
      </c>
      <c r="X812" s="6">
        <v>1000</v>
      </c>
      <c r="Y812" s="8">
        <v>1000</v>
      </c>
      <c r="Z812" s="7">
        <v>997</v>
      </c>
      <c r="AA812" s="7">
        <v>1005</v>
      </c>
      <c r="AB812" s="163">
        <f t="shared" si="240"/>
        <v>8.5</v>
      </c>
      <c r="AC812" s="164">
        <f t="shared" si="241"/>
        <v>10.25</v>
      </c>
      <c r="AD812" s="164">
        <f t="shared" si="242"/>
        <v>10</v>
      </c>
      <c r="AE812" s="164">
        <f t="shared" si="241"/>
        <v>12.5</v>
      </c>
      <c r="AF812" s="164">
        <f t="shared" si="243"/>
        <v>6</v>
      </c>
      <c r="AG812" s="164">
        <f t="shared" si="241"/>
        <v>6</v>
      </c>
      <c r="AH812" s="164">
        <f t="shared" si="244"/>
        <v>4</v>
      </c>
      <c r="AI812" s="164">
        <f t="shared" si="241"/>
        <v>5</v>
      </c>
      <c r="AJ812" s="164">
        <f t="shared" si="245"/>
        <v>2.5</v>
      </c>
      <c r="AK812" s="164">
        <f t="shared" si="246"/>
        <v>2.5</v>
      </c>
      <c r="AL812" s="164">
        <f t="shared" si="247"/>
        <v>1</v>
      </c>
      <c r="AM812" s="164">
        <f t="shared" si="248"/>
        <v>1.25</v>
      </c>
      <c r="AN812" s="164">
        <f t="shared" si="249"/>
        <v>890.5</v>
      </c>
      <c r="AO812" s="164">
        <f t="shared" si="250"/>
        <v>890.5</v>
      </c>
      <c r="AP812" s="164">
        <f t="shared" si="251"/>
        <v>200</v>
      </c>
      <c r="AQ812" s="164">
        <f t="shared" si="252"/>
        <v>250</v>
      </c>
      <c r="AR812" s="164">
        <f t="shared" si="253"/>
        <v>6</v>
      </c>
      <c r="AS812" s="164">
        <f t="shared" si="254"/>
        <v>7.5</v>
      </c>
      <c r="AT812" s="164">
        <f t="shared" si="255"/>
        <v>0</v>
      </c>
      <c r="AU812" s="164">
        <f t="shared" si="256"/>
        <v>0</v>
      </c>
      <c r="AV812" s="164">
        <f t="shared" si="257"/>
        <v>4</v>
      </c>
      <c r="AW812" s="165">
        <f t="shared" si="258"/>
        <v>5.25</v>
      </c>
    </row>
    <row r="813" spans="1:49" x14ac:dyDescent="0.55000000000000004">
      <c r="A813" s="435"/>
      <c r="B813" s="78">
        <v>18</v>
      </c>
      <c r="C813" s="78">
        <v>22</v>
      </c>
      <c r="D813" s="361"/>
      <c r="E813" s="362"/>
      <c r="F813">
        <v>1000</v>
      </c>
      <c r="G813">
        <v>1000</v>
      </c>
      <c r="H813" s="6">
        <v>1000</v>
      </c>
      <c r="I813" s="8">
        <v>1000</v>
      </c>
      <c r="J813" s="7">
        <v>1000</v>
      </c>
      <c r="K813" s="7">
        <v>1000</v>
      </c>
      <c r="L813" s="6">
        <v>1000</v>
      </c>
      <c r="M813" s="8">
        <v>1000</v>
      </c>
      <c r="N813" s="7">
        <v>1000</v>
      </c>
      <c r="O813" s="7">
        <v>1000</v>
      </c>
      <c r="P813">
        <v>1000</v>
      </c>
      <c r="Q813">
        <v>1000</v>
      </c>
      <c r="R813" s="7">
        <v>109</v>
      </c>
      <c r="S813" s="8">
        <v>109</v>
      </c>
      <c r="T813">
        <v>1197</v>
      </c>
      <c r="U813">
        <v>803</v>
      </c>
      <c r="V813" s="7">
        <v>1000</v>
      </c>
      <c r="W813" s="8">
        <v>1000</v>
      </c>
      <c r="X813" s="6">
        <v>1000</v>
      </c>
      <c r="Y813" s="8">
        <v>1000</v>
      </c>
      <c r="Z813" s="7">
        <v>1002</v>
      </c>
      <c r="AA813" s="7">
        <v>1000</v>
      </c>
      <c r="AB813" s="163">
        <f t="shared" si="240"/>
        <v>0</v>
      </c>
      <c r="AC813" s="164">
        <f t="shared" si="241"/>
        <v>0</v>
      </c>
      <c r="AD813" s="164">
        <f t="shared" si="242"/>
        <v>0</v>
      </c>
      <c r="AE813" s="164">
        <f t="shared" si="241"/>
        <v>0</v>
      </c>
      <c r="AF813" s="164">
        <f t="shared" si="243"/>
        <v>0</v>
      </c>
      <c r="AG813" s="164">
        <f t="shared" si="241"/>
        <v>0</v>
      </c>
      <c r="AH813" s="164">
        <f t="shared" si="244"/>
        <v>0</v>
      </c>
      <c r="AI813" s="164">
        <f t="shared" si="241"/>
        <v>0</v>
      </c>
      <c r="AJ813" s="164">
        <f t="shared" si="245"/>
        <v>0</v>
      </c>
      <c r="AK813" s="164">
        <f t="shared" si="246"/>
        <v>0</v>
      </c>
      <c r="AL813" s="164">
        <f t="shared" si="247"/>
        <v>0</v>
      </c>
      <c r="AM813" s="164">
        <f t="shared" si="248"/>
        <v>0</v>
      </c>
      <c r="AN813" s="164">
        <f t="shared" si="249"/>
        <v>891</v>
      </c>
      <c r="AO813" s="164">
        <f t="shared" si="250"/>
        <v>891</v>
      </c>
      <c r="AP813" s="164">
        <f t="shared" si="251"/>
        <v>197</v>
      </c>
      <c r="AQ813" s="164">
        <f t="shared" si="252"/>
        <v>246.25</v>
      </c>
      <c r="AR813" s="164">
        <f t="shared" si="253"/>
        <v>0</v>
      </c>
      <c r="AS813" s="164">
        <f t="shared" si="254"/>
        <v>0</v>
      </c>
      <c r="AT813" s="164">
        <f t="shared" si="255"/>
        <v>0</v>
      </c>
      <c r="AU813" s="164">
        <f t="shared" si="256"/>
        <v>0</v>
      </c>
      <c r="AV813" s="164">
        <f t="shared" si="257"/>
        <v>1</v>
      </c>
      <c r="AW813" s="165">
        <f t="shared" si="258"/>
        <v>1.5</v>
      </c>
    </row>
    <row r="814" spans="1:49" x14ac:dyDescent="0.55000000000000004">
      <c r="A814" s="435"/>
      <c r="B814" s="78">
        <v>19</v>
      </c>
      <c r="C814" s="78">
        <v>22</v>
      </c>
      <c r="D814" s="361"/>
      <c r="E814" s="362"/>
      <c r="F814">
        <v>966</v>
      </c>
      <c r="G814">
        <v>1025</v>
      </c>
      <c r="H814" s="6">
        <v>970</v>
      </c>
      <c r="I814" s="8">
        <v>1030</v>
      </c>
      <c r="J814" s="7">
        <v>981</v>
      </c>
      <c r="K814" s="7">
        <v>1002</v>
      </c>
      <c r="L814" s="6">
        <v>991</v>
      </c>
      <c r="M814" s="8">
        <v>1009</v>
      </c>
      <c r="N814" s="7">
        <v>998</v>
      </c>
      <c r="O814" s="7">
        <v>994</v>
      </c>
      <c r="P814">
        <v>997</v>
      </c>
      <c r="Q814">
        <v>1003</v>
      </c>
      <c r="R814" s="7">
        <v>94</v>
      </c>
      <c r="S814" s="8">
        <v>111</v>
      </c>
      <c r="T814">
        <v>725</v>
      </c>
      <c r="U814">
        <v>1275</v>
      </c>
      <c r="V814" s="7">
        <v>983</v>
      </c>
      <c r="W814" s="8">
        <v>1017</v>
      </c>
      <c r="X814" s="6">
        <v>1000</v>
      </c>
      <c r="Y814" s="8">
        <v>1000</v>
      </c>
      <c r="Z814" s="7">
        <v>974</v>
      </c>
      <c r="AA814" s="7">
        <v>1028</v>
      </c>
      <c r="AB814" s="163">
        <f t="shared" si="240"/>
        <v>29.5</v>
      </c>
      <c r="AC814" s="164">
        <f t="shared" si="241"/>
        <v>35.75</v>
      </c>
      <c r="AD814" s="164">
        <f t="shared" si="242"/>
        <v>30</v>
      </c>
      <c r="AE814" s="164">
        <f t="shared" si="241"/>
        <v>37.5</v>
      </c>
      <c r="AF814" s="164">
        <f t="shared" si="243"/>
        <v>10.5</v>
      </c>
      <c r="AG814" s="164">
        <f t="shared" si="241"/>
        <v>11</v>
      </c>
      <c r="AH814" s="164">
        <f t="shared" si="244"/>
        <v>9</v>
      </c>
      <c r="AI814" s="164">
        <f t="shared" si="241"/>
        <v>11.25</v>
      </c>
      <c r="AJ814" s="164">
        <f t="shared" si="245"/>
        <v>4</v>
      </c>
      <c r="AK814" s="164">
        <f t="shared" si="246"/>
        <v>4</v>
      </c>
      <c r="AL814" s="164">
        <f t="shared" si="247"/>
        <v>3</v>
      </c>
      <c r="AM814" s="164">
        <f t="shared" si="248"/>
        <v>3.75</v>
      </c>
      <c r="AN814" s="164">
        <f t="shared" si="249"/>
        <v>897.5</v>
      </c>
      <c r="AO814" s="164">
        <f t="shared" si="250"/>
        <v>897.5</v>
      </c>
      <c r="AP814" s="164">
        <f t="shared" si="251"/>
        <v>275</v>
      </c>
      <c r="AQ814" s="164">
        <f t="shared" si="252"/>
        <v>343.75</v>
      </c>
      <c r="AR814" s="164">
        <f t="shared" si="253"/>
        <v>17</v>
      </c>
      <c r="AS814" s="164">
        <f t="shared" si="254"/>
        <v>21.25</v>
      </c>
      <c r="AT814" s="164">
        <f t="shared" si="255"/>
        <v>0</v>
      </c>
      <c r="AU814" s="164">
        <f t="shared" si="256"/>
        <v>0</v>
      </c>
      <c r="AV814" s="164">
        <f t="shared" si="257"/>
        <v>27</v>
      </c>
      <c r="AW814" s="165">
        <f t="shared" si="258"/>
        <v>34</v>
      </c>
    </row>
    <row r="815" spans="1:49" x14ac:dyDescent="0.55000000000000004">
      <c r="A815" s="435"/>
      <c r="B815" s="78">
        <v>20</v>
      </c>
      <c r="C815" s="78">
        <v>22</v>
      </c>
      <c r="D815" s="361"/>
      <c r="E815" s="362"/>
      <c r="F815">
        <v>1000</v>
      </c>
      <c r="G815">
        <v>1000</v>
      </c>
      <c r="H815" s="6">
        <v>1000</v>
      </c>
      <c r="I815" s="8">
        <v>1000</v>
      </c>
      <c r="J815" s="7">
        <v>1000</v>
      </c>
      <c r="K815" s="7">
        <v>1000</v>
      </c>
      <c r="L815" s="6">
        <v>1000</v>
      </c>
      <c r="M815" s="8">
        <v>1000</v>
      </c>
      <c r="N815" s="7">
        <v>1000</v>
      </c>
      <c r="O815" s="7">
        <v>1000</v>
      </c>
      <c r="P815">
        <v>1000</v>
      </c>
      <c r="Q815">
        <v>1000</v>
      </c>
      <c r="R815" s="7">
        <v>98</v>
      </c>
      <c r="S815" s="8">
        <v>114</v>
      </c>
      <c r="T815">
        <v>1248</v>
      </c>
      <c r="U815">
        <v>752</v>
      </c>
      <c r="V815" s="7">
        <v>1000</v>
      </c>
      <c r="W815" s="8">
        <v>1000</v>
      </c>
      <c r="X815" s="6">
        <v>1000</v>
      </c>
      <c r="Y815" s="8">
        <v>1000</v>
      </c>
      <c r="Z815" s="7">
        <v>1002</v>
      </c>
      <c r="AA815" s="7">
        <v>1000</v>
      </c>
      <c r="AB815" s="163">
        <f t="shared" si="240"/>
        <v>0</v>
      </c>
      <c r="AC815" s="164">
        <f t="shared" si="241"/>
        <v>0</v>
      </c>
      <c r="AD815" s="164">
        <f t="shared" si="242"/>
        <v>0</v>
      </c>
      <c r="AE815" s="164">
        <f t="shared" si="241"/>
        <v>0</v>
      </c>
      <c r="AF815" s="164">
        <f t="shared" si="243"/>
        <v>0</v>
      </c>
      <c r="AG815" s="164">
        <f t="shared" si="241"/>
        <v>0</v>
      </c>
      <c r="AH815" s="164">
        <f t="shared" si="244"/>
        <v>0</v>
      </c>
      <c r="AI815" s="164">
        <f t="shared" si="241"/>
        <v>0</v>
      </c>
      <c r="AJ815" s="164">
        <f t="shared" si="245"/>
        <v>0</v>
      </c>
      <c r="AK815" s="164">
        <f t="shared" si="246"/>
        <v>0</v>
      </c>
      <c r="AL815" s="164">
        <f t="shared" si="247"/>
        <v>0</v>
      </c>
      <c r="AM815" s="164">
        <f t="shared" si="248"/>
        <v>0</v>
      </c>
      <c r="AN815" s="164">
        <f t="shared" si="249"/>
        <v>894</v>
      </c>
      <c r="AO815" s="164">
        <f t="shared" si="250"/>
        <v>894</v>
      </c>
      <c r="AP815" s="164">
        <f t="shared" si="251"/>
        <v>248</v>
      </c>
      <c r="AQ815" s="164">
        <f t="shared" si="252"/>
        <v>310</v>
      </c>
      <c r="AR815" s="164">
        <f t="shared" si="253"/>
        <v>0</v>
      </c>
      <c r="AS815" s="164">
        <f t="shared" si="254"/>
        <v>0</v>
      </c>
      <c r="AT815" s="164">
        <f t="shared" si="255"/>
        <v>0</v>
      </c>
      <c r="AU815" s="164">
        <f t="shared" si="256"/>
        <v>0</v>
      </c>
      <c r="AV815" s="164">
        <f t="shared" si="257"/>
        <v>1</v>
      </c>
      <c r="AW815" s="165">
        <f t="shared" si="258"/>
        <v>1.5</v>
      </c>
    </row>
    <row r="816" spans="1:49" x14ac:dyDescent="0.55000000000000004">
      <c r="A816" s="435"/>
      <c r="B816" s="78">
        <v>21</v>
      </c>
      <c r="C816" s="78">
        <v>22</v>
      </c>
      <c r="D816" s="361"/>
      <c r="E816" s="362"/>
      <c r="F816">
        <v>997</v>
      </c>
      <c r="G816">
        <v>990</v>
      </c>
      <c r="H816" s="6">
        <v>1002</v>
      </c>
      <c r="I816" s="8">
        <v>998</v>
      </c>
      <c r="J816" s="7">
        <v>938</v>
      </c>
      <c r="K816" s="7">
        <v>965</v>
      </c>
      <c r="L816" s="6">
        <v>981</v>
      </c>
      <c r="M816" s="8">
        <v>1019</v>
      </c>
      <c r="N816" s="7">
        <v>928</v>
      </c>
      <c r="O816" s="7">
        <v>955</v>
      </c>
      <c r="P816">
        <v>990</v>
      </c>
      <c r="Q816">
        <v>1010</v>
      </c>
      <c r="R816" s="7">
        <v>123</v>
      </c>
      <c r="S816" s="8">
        <v>107</v>
      </c>
      <c r="T816">
        <v>1234</v>
      </c>
      <c r="U816">
        <v>766</v>
      </c>
      <c r="V816" s="7">
        <v>997</v>
      </c>
      <c r="W816" s="8">
        <v>1003</v>
      </c>
      <c r="X816" s="6">
        <v>975</v>
      </c>
      <c r="Y816" s="8">
        <v>1025</v>
      </c>
      <c r="Z816" s="7">
        <v>1025</v>
      </c>
      <c r="AA816" s="7">
        <v>977</v>
      </c>
      <c r="AB816" s="163">
        <f t="shared" si="240"/>
        <v>6.5</v>
      </c>
      <c r="AC816" s="164">
        <f t="shared" si="241"/>
        <v>6.5</v>
      </c>
      <c r="AD816" s="164">
        <f t="shared" si="242"/>
        <v>2</v>
      </c>
      <c r="AE816" s="164">
        <f t="shared" si="241"/>
        <v>2.5</v>
      </c>
      <c r="AF816" s="164">
        <f t="shared" si="243"/>
        <v>48.5</v>
      </c>
      <c r="AG816" s="164">
        <f t="shared" si="241"/>
        <v>48.5</v>
      </c>
      <c r="AH816" s="164">
        <f t="shared" si="244"/>
        <v>19</v>
      </c>
      <c r="AI816" s="164">
        <f t="shared" si="241"/>
        <v>23.75</v>
      </c>
      <c r="AJ816" s="164">
        <f t="shared" si="245"/>
        <v>58.5</v>
      </c>
      <c r="AK816" s="164">
        <f t="shared" si="246"/>
        <v>58.5</v>
      </c>
      <c r="AL816" s="164">
        <f t="shared" si="247"/>
        <v>10</v>
      </c>
      <c r="AM816" s="164">
        <f t="shared" si="248"/>
        <v>12.5</v>
      </c>
      <c r="AN816" s="164">
        <f t="shared" si="249"/>
        <v>885</v>
      </c>
      <c r="AO816" s="164">
        <f t="shared" si="250"/>
        <v>885</v>
      </c>
      <c r="AP816" s="164">
        <f t="shared" si="251"/>
        <v>234</v>
      </c>
      <c r="AQ816" s="164">
        <f t="shared" si="252"/>
        <v>292.5</v>
      </c>
      <c r="AR816" s="164">
        <f t="shared" si="253"/>
        <v>3</v>
      </c>
      <c r="AS816" s="164">
        <f t="shared" si="254"/>
        <v>3.75</v>
      </c>
      <c r="AT816" s="164">
        <f t="shared" si="255"/>
        <v>25</v>
      </c>
      <c r="AU816" s="164">
        <f t="shared" si="256"/>
        <v>31.25</v>
      </c>
      <c r="AV816" s="164">
        <f t="shared" si="257"/>
        <v>24</v>
      </c>
      <c r="AW816" s="165">
        <f t="shared" si="258"/>
        <v>30.25</v>
      </c>
    </row>
    <row r="817" spans="1:49" x14ac:dyDescent="0.55000000000000004">
      <c r="A817" s="435"/>
      <c r="B817" s="78">
        <v>1</v>
      </c>
      <c r="C817" s="78">
        <v>23</v>
      </c>
      <c r="D817" s="361"/>
      <c r="E817" s="362"/>
      <c r="F817">
        <v>999</v>
      </c>
      <c r="G817">
        <v>1001</v>
      </c>
      <c r="H817" s="6">
        <v>999</v>
      </c>
      <c r="I817" s="8">
        <v>1001</v>
      </c>
      <c r="J817" s="7">
        <v>1000</v>
      </c>
      <c r="K817" s="7">
        <v>1000</v>
      </c>
      <c r="L817" s="6">
        <v>1000</v>
      </c>
      <c r="M817" s="8">
        <v>1000</v>
      </c>
      <c r="N817" s="7">
        <v>1000</v>
      </c>
      <c r="O817" s="7">
        <v>1000</v>
      </c>
      <c r="P817">
        <v>1000</v>
      </c>
      <c r="Q817">
        <v>1000</v>
      </c>
      <c r="R817" s="7">
        <v>104</v>
      </c>
      <c r="S817" s="8">
        <v>117</v>
      </c>
      <c r="T817">
        <v>775</v>
      </c>
      <c r="U817">
        <v>1225</v>
      </c>
      <c r="V817" s="7">
        <v>1000</v>
      </c>
      <c r="W817" s="8">
        <v>1000</v>
      </c>
      <c r="X817" s="6">
        <v>1005</v>
      </c>
      <c r="Y817" s="8">
        <v>995</v>
      </c>
      <c r="Z817" s="7">
        <v>1002</v>
      </c>
      <c r="AA817" s="7">
        <v>1000</v>
      </c>
      <c r="AB817" s="163">
        <f t="shared" si="240"/>
        <v>1</v>
      </c>
      <c r="AC817" s="164">
        <f t="shared" si="241"/>
        <v>1.25</v>
      </c>
      <c r="AD817" s="164">
        <f t="shared" si="242"/>
        <v>1</v>
      </c>
      <c r="AE817" s="164">
        <f t="shared" si="241"/>
        <v>1.25</v>
      </c>
      <c r="AF817" s="164">
        <f t="shared" si="243"/>
        <v>0</v>
      </c>
      <c r="AG817" s="164">
        <f t="shared" si="241"/>
        <v>0</v>
      </c>
      <c r="AH817" s="164">
        <f t="shared" si="244"/>
        <v>0</v>
      </c>
      <c r="AI817" s="164">
        <f t="shared" si="241"/>
        <v>0</v>
      </c>
      <c r="AJ817" s="164">
        <f t="shared" si="245"/>
        <v>0</v>
      </c>
      <c r="AK817" s="164">
        <f t="shared" si="246"/>
        <v>0</v>
      </c>
      <c r="AL817" s="164">
        <f t="shared" si="247"/>
        <v>0</v>
      </c>
      <c r="AM817" s="164">
        <f t="shared" si="248"/>
        <v>0</v>
      </c>
      <c r="AN817" s="164">
        <f t="shared" si="249"/>
        <v>889.5</v>
      </c>
      <c r="AO817" s="164">
        <f t="shared" si="250"/>
        <v>889.5</v>
      </c>
      <c r="AP817" s="164">
        <f t="shared" si="251"/>
        <v>225</v>
      </c>
      <c r="AQ817" s="164">
        <f t="shared" si="252"/>
        <v>281.25</v>
      </c>
      <c r="AR817" s="164">
        <f t="shared" si="253"/>
        <v>0</v>
      </c>
      <c r="AS817" s="164">
        <f t="shared" si="254"/>
        <v>0</v>
      </c>
      <c r="AT817" s="164">
        <f t="shared" si="255"/>
        <v>5</v>
      </c>
      <c r="AU817" s="164">
        <f t="shared" si="256"/>
        <v>6.25</v>
      </c>
      <c r="AV817" s="164">
        <f t="shared" si="257"/>
        <v>1</v>
      </c>
      <c r="AW817" s="165">
        <f t="shared" si="258"/>
        <v>1.5</v>
      </c>
    </row>
    <row r="818" spans="1:49" x14ac:dyDescent="0.55000000000000004">
      <c r="A818" s="435"/>
      <c r="B818" s="78">
        <v>2</v>
      </c>
      <c r="C818" s="78">
        <v>23</v>
      </c>
      <c r="D818" s="361"/>
      <c r="E818" s="362"/>
      <c r="F818">
        <v>1000</v>
      </c>
      <c r="G818">
        <v>1000</v>
      </c>
      <c r="H818" s="6">
        <v>1000</v>
      </c>
      <c r="I818" s="8">
        <v>1000</v>
      </c>
      <c r="J818" s="7">
        <v>1000</v>
      </c>
      <c r="K818" s="7">
        <v>1000</v>
      </c>
      <c r="L818" s="6">
        <v>1000</v>
      </c>
      <c r="M818" s="8">
        <v>1000</v>
      </c>
      <c r="N818" s="7">
        <v>1000</v>
      </c>
      <c r="O818" s="7">
        <v>1000</v>
      </c>
      <c r="P818">
        <v>1000</v>
      </c>
      <c r="Q818">
        <v>1000</v>
      </c>
      <c r="R818" s="7">
        <v>115</v>
      </c>
      <c r="S818" s="8">
        <v>99</v>
      </c>
      <c r="T818">
        <v>966</v>
      </c>
      <c r="U818">
        <v>1034</v>
      </c>
      <c r="V818" s="7">
        <v>1000</v>
      </c>
      <c r="W818" s="8">
        <v>1000</v>
      </c>
      <c r="X818" s="6">
        <v>1000</v>
      </c>
      <c r="Y818" s="8">
        <v>1000</v>
      </c>
      <c r="Z818" s="7">
        <v>1002</v>
      </c>
      <c r="AA818" s="7">
        <v>1000</v>
      </c>
      <c r="AB818" s="163">
        <f t="shared" si="240"/>
        <v>0</v>
      </c>
      <c r="AC818" s="164">
        <f t="shared" si="241"/>
        <v>0</v>
      </c>
      <c r="AD818" s="164">
        <f t="shared" si="242"/>
        <v>0</v>
      </c>
      <c r="AE818" s="164">
        <f t="shared" si="241"/>
        <v>0</v>
      </c>
      <c r="AF818" s="164">
        <f t="shared" si="243"/>
        <v>0</v>
      </c>
      <c r="AG818" s="164">
        <f t="shared" si="241"/>
        <v>0</v>
      </c>
      <c r="AH818" s="164">
        <f t="shared" si="244"/>
        <v>0</v>
      </c>
      <c r="AI818" s="164">
        <f t="shared" si="241"/>
        <v>0</v>
      </c>
      <c r="AJ818" s="164">
        <f t="shared" si="245"/>
        <v>0</v>
      </c>
      <c r="AK818" s="164">
        <f t="shared" si="246"/>
        <v>0</v>
      </c>
      <c r="AL818" s="164">
        <f t="shared" si="247"/>
        <v>0</v>
      </c>
      <c r="AM818" s="164">
        <f t="shared" si="248"/>
        <v>0</v>
      </c>
      <c r="AN818" s="164">
        <f t="shared" si="249"/>
        <v>893</v>
      </c>
      <c r="AO818" s="164">
        <f t="shared" si="250"/>
        <v>893</v>
      </c>
      <c r="AP818" s="164">
        <f t="shared" si="251"/>
        <v>34</v>
      </c>
      <c r="AQ818" s="164">
        <f t="shared" si="252"/>
        <v>42.5</v>
      </c>
      <c r="AR818" s="164">
        <f t="shared" si="253"/>
        <v>0</v>
      </c>
      <c r="AS818" s="164">
        <f t="shared" si="254"/>
        <v>0</v>
      </c>
      <c r="AT818" s="164">
        <f t="shared" si="255"/>
        <v>0</v>
      </c>
      <c r="AU818" s="164">
        <f t="shared" si="256"/>
        <v>0</v>
      </c>
      <c r="AV818" s="164">
        <f t="shared" si="257"/>
        <v>1</v>
      </c>
      <c r="AW818" s="165">
        <f t="shared" si="258"/>
        <v>1.5</v>
      </c>
    </row>
    <row r="819" spans="1:49" x14ac:dyDescent="0.55000000000000004">
      <c r="A819" s="435"/>
      <c r="B819" s="78">
        <v>23</v>
      </c>
      <c r="C819" s="78">
        <v>3</v>
      </c>
      <c r="D819" s="361"/>
      <c r="E819" s="362"/>
      <c r="F819">
        <v>1000</v>
      </c>
      <c r="G819">
        <v>1000</v>
      </c>
      <c r="H819" s="6">
        <v>1000</v>
      </c>
      <c r="I819" s="8">
        <v>1000</v>
      </c>
      <c r="J819" s="7">
        <v>1000</v>
      </c>
      <c r="K819" s="7">
        <v>999</v>
      </c>
      <c r="L819" s="6">
        <v>1000</v>
      </c>
      <c r="M819" s="8">
        <v>1000</v>
      </c>
      <c r="N819" s="7">
        <v>1000</v>
      </c>
      <c r="O819" s="7">
        <v>1000</v>
      </c>
      <c r="P819">
        <v>1000</v>
      </c>
      <c r="Q819">
        <v>1000</v>
      </c>
      <c r="R819" s="7">
        <v>104</v>
      </c>
      <c r="S819" s="8">
        <v>112</v>
      </c>
      <c r="T819">
        <v>1243</v>
      </c>
      <c r="U819">
        <v>757</v>
      </c>
      <c r="V819" s="7">
        <v>999</v>
      </c>
      <c r="W819" s="8">
        <v>1001</v>
      </c>
      <c r="X819" s="6">
        <v>1000</v>
      </c>
      <c r="Y819" s="8">
        <v>1000</v>
      </c>
      <c r="Z819" s="7">
        <v>999</v>
      </c>
      <c r="AA819" s="7">
        <v>1003</v>
      </c>
      <c r="AB819" s="163">
        <f t="shared" si="240"/>
        <v>0</v>
      </c>
      <c r="AC819" s="164">
        <f t="shared" si="241"/>
        <v>0</v>
      </c>
      <c r="AD819" s="164">
        <f t="shared" si="242"/>
        <v>0</v>
      </c>
      <c r="AE819" s="164">
        <f t="shared" si="241"/>
        <v>0</v>
      </c>
      <c r="AF819" s="164">
        <f t="shared" si="243"/>
        <v>0.5</v>
      </c>
      <c r="AG819" s="164">
        <f t="shared" si="241"/>
        <v>0.5</v>
      </c>
      <c r="AH819" s="164">
        <f t="shared" si="244"/>
        <v>0</v>
      </c>
      <c r="AI819" s="164">
        <f t="shared" si="241"/>
        <v>0</v>
      </c>
      <c r="AJ819" s="164">
        <f t="shared" si="245"/>
        <v>0</v>
      </c>
      <c r="AK819" s="164">
        <f t="shared" si="246"/>
        <v>0</v>
      </c>
      <c r="AL819" s="164">
        <f t="shared" si="247"/>
        <v>0</v>
      </c>
      <c r="AM819" s="164">
        <f t="shared" si="248"/>
        <v>0</v>
      </c>
      <c r="AN819" s="164">
        <f t="shared" si="249"/>
        <v>892</v>
      </c>
      <c r="AO819" s="164">
        <f t="shared" si="250"/>
        <v>892</v>
      </c>
      <c r="AP819" s="164">
        <f t="shared" si="251"/>
        <v>243</v>
      </c>
      <c r="AQ819" s="164">
        <f t="shared" si="252"/>
        <v>303.75</v>
      </c>
      <c r="AR819" s="164">
        <f t="shared" si="253"/>
        <v>1</v>
      </c>
      <c r="AS819" s="164">
        <f t="shared" si="254"/>
        <v>1.25</v>
      </c>
      <c r="AT819" s="164">
        <f t="shared" si="255"/>
        <v>0</v>
      </c>
      <c r="AU819" s="164">
        <f t="shared" si="256"/>
        <v>0</v>
      </c>
      <c r="AV819" s="164">
        <f t="shared" si="257"/>
        <v>2</v>
      </c>
      <c r="AW819" s="165">
        <f t="shared" si="258"/>
        <v>2.75</v>
      </c>
    </row>
    <row r="820" spans="1:49" x14ac:dyDescent="0.55000000000000004">
      <c r="A820" s="435"/>
      <c r="B820" s="78">
        <v>23</v>
      </c>
      <c r="C820" s="78">
        <v>4</v>
      </c>
      <c r="D820" s="361"/>
      <c r="E820" s="362"/>
      <c r="F820">
        <v>1000</v>
      </c>
      <c r="G820">
        <v>1000</v>
      </c>
      <c r="H820" s="6">
        <v>1000</v>
      </c>
      <c r="I820" s="8">
        <v>1000</v>
      </c>
      <c r="J820" s="7">
        <v>1000</v>
      </c>
      <c r="K820" s="7">
        <v>1000</v>
      </c>
      <c r="L820" s="6">
        <v>1000</v>
      </c>
      <c r="M820" s="8">
        <v>1000</v>
      </c>
      <c r="N820" s="7">
        <v>1000</v>
      </c>
      <c r="O820" s="7">
        <v>1000</v>
      </c>
      <c r="P820">
        <v>1000</v>
      </c>
      <c r="Q820">
        <v>1000</v>
      </c>
      <c r="R820" s="7">
        <v>103</v>
      </c>
      <c r="S820" s="8">
        <v>93</v>
      </c>
      <c r="T820">
        <v>1240</v>
      </c>
      <c r="U820">
        <v>760</v>
      </c>
      <c r="V820" s="7">
        <v>1000</v>
      </c>
      <c r="W820" s="8">
        <v>1000</v>
      </c>
      <c r="X820" s="6">
        <v>1000</v>
      </c>
      <c r="Y820" s="8">
        <v>1000</v>
      </c>
      <c r="Z820" s="7">
        <v>1001</v>
      </c>
      <c r="AA820" s="7">
        <v>1001</v>
      </c>
      <c r="AB820" s="163">
        <f t="shared" si="240"/>
        <v>0</v>
      </c>
      <c r="AC820" s="164">
        <f t="shared" si="241"/>
        <v>0</v>
      </c>
      <c r="AD820" s="164">
        <f t="shared" si="242"/>
        <v>0</v>
      </c>
      <c r="AE820" s="164">
        <f t="shared" si="241"/>
        <v>0</v>
      </c>
      <c r="AF820" s="164">
        <f t="shared" si="243"/>
        <v>0</v>
      </c>
      <c r="AG820" s="164">
        <f t="shared" si="241"/>
        <v>0</v>
      </c>
      <c r="AH820" s="164">
        <f t="shared" si="244"/>
        <v>0</v>
      </c>
      <c r="AI820" s="164">
        <f t="shared" si="241"/>
        <v>0</v>
      </c>
      <c r="AJ820" s="164">
        <f t="shared" si="245"/>
        <v>0</v>
      </c>
      <c r="AK820" s="164">
        <f t="shared" si="246"/>
        <v>0</v>
      </c>
      <c r="AL820" s="164">
        <f t="shared" si="247"/>
        <v>0</v>
      </c>
      <c r="AM820" s="164">
        <f t="shared" si="248"/>
        <v>0</v>
      </c>
      <c r="AN820" s="164">
        <f t="shared" si="249"/>
        <v>902</v>
      </c>
      <c r="AO820" s="164">
        <f t="shared" si="250"/>
        <v>902</v>
      </c>
      <c r="AP820" s="164">
        <f t="shared" si="251"/>
        <v>240</v>
      </c>
      <c r="AQ820" s="164">
        <f t="shared" si="252"/>
        <v>300</v>
      </c>
      <c r="AR820" s="164">
        <f t="shared" si="253"/>
        <v>0</v>
      </c>
      <c r="AS820" s="164">
        <f t="shared" si="254"/>
        <v>0</v>
      </c>
      <c r="AT820" s="164">
        <f t="shared" si="255"/>
        <v>0</v>
      </c>
      <c r="AU820" s="164">
        <f t="shared" si="256"/>
        <v>0</v>
      </c>
      <c r="AV820" s="164">
        <f t="shared" si="257"/>
        <v>1</v>
      </c>
      <c r="AW820" s="165">
        <f t="shared" si="258"/>
        <v>1.5</v>
      </c>
    </row>
    <row r="821" spans="1:49" x14ac:dyDescent="0.55000000000000004">
      <c r="A821" s="435"/>
      <c r="B821" s="78">
        <v>23</v>
      </c>
      <c r="C821" s="78">
        <v>5</v>
      </c>
      <c r="D821" s="361"/>
      <c r="E821" s="362"/>
      <c r="F821">
        <v>1000</v>
      </c>
      <c r="G821">
        <v>999</v>
      </c>
      <c r="H821" s="6">
        <v>1000</v>
      </c>
      <c r="I821" s="8">
        <v>1000</v>
      </c>
      <c r="J821" s="7">
        <v>1000</v>
      </c>
      <c r="K821" s="7">
        <v>999</v>
      </c>
      <c r="L821" s="6">
        <v>1001</v>
      </c>
      <c r="M821" s="8">
        <v>999</v>
      </c>
      <c r="N821" s="7">
        <v>1001</v>
      </c>
      <c r="O821" s="7">
        <v>999</v>
      </c>
      <c r="P821">
        <v>1000</v>
      </c>
      <c r="Q821">
        <v>1000</v>
      </c>
      <c r="R821" s="7">
        <v>105</v>
      </c>
      <c r="S821" s="8">
        <v>126</v>
      </c>
      <c r="T821">
        <v>1260</v>
      </c>
      <c r="U821">
        <v>740</v>
      </c>
      <c r="V821" s="7">
        <v>1000</v>
      </c>
      <c r="W821" s="8">
        <v>1000</v>
      </c>
      <c r="X821" s="6">
        <v>1000</v>
      </c>
      <c r="Y821" s="8">
        <v>1000</v>
      </c>
      <c r="Z821" s="7">
        <v>1002</v>
      </c>
      <c r="AA821" s="7">
        <v>1000</v>
      </c>
      <c r="AB821" s="163">
        <f t="shared" si="240"/>
        <v>0.5</v>
      </c>
      <c r="AC821" s="164">
        <f t="shared" si="241"/>
        <v>0.5</v>
      </c>
      <c r="AD821" s="164">
        <f t="shared" si="242"/>
        <v>0</v>
      </c>
      <c r="AE821" s="164">
        <f t="shared" si="241"/>
        <v>0</v>
      </c>
      <c r="AF821" s="164">
        <f t="shared" si="243"/>
        <v>0.5</v>
      </c>
      <c r="AG821" s="164">
        <f t="shared" si="241"/>
        <v>0.5</v>
      </c>
      <c r="AH821" s="164">
        <f t="shared" si="244"/>
        <v>1</v>
      </c>
      <c r="AI821" s="164">
        <f t="shared" si="241"/>
        <v>1.25</v>
      </c>
      <c r="AJ821" s="164">
        <f t="shared" si="245"/>
        <v>1</v>
      </c>
      <c r="AK821" s="164">
        <f t="shared" si="246"/>
        <v>1.25</v>
      </c>
      <c r="AL821" s="164">
        <f t="shared" si="247"/>
        <v>0</v>
      </c>
      <c r="AM821" s="164">
        <f t="shared" si="248"/>
        <v>0</v>
      </c>
      <c r="AN821" s="164">
        <f t="shared" si="249"/>
        <v>884.5</v>
      </c>
      <c r="AO821" s="164">
        <f t="shared" si="250"/>
        <v>884.5</v>
      </c>
      <c r="AP821" s="164">
        <f t="shared" si="251"/>
        <v>260</v>
      </c>
      <c r="AQ821" s="164">
        <f t="shared" si="252"/>
        <v>325</v>
      </c>
      <c r="AR821" s="164">
        <f t="shared" si="253"/>
        <v>0</v>
      </c>
      <c r="AS821" s="164">
        <f t="shared" si="254"/>
        <v>0</v>
      </c>
      <c r="AT821" s="164">
        <f t="shared" si="255"/>
        <v>0</v>
      </c>
      <c r="AU821" s="164">
        <f t="shared" si="256"/>
        <v>0</v>
      </c>
      <c r="AV821" s="164">
        <f t="shared" si="257"/>
        <v>1</v>
      </c>
      <c r="AW821" s="165">
        <f t="shared" si="258"/>
        <v>1.5</v>
      </c>
    </row>
    <row r="822" spans="1:49" x14ac:dyDescent="0.55000000000000004">
      <c r="A822" s="435"/>
      <c r="B822" s="78">
        <v>23</v>
      </c>
      <c r="C822" s="78">
        <v>6</v>
      </c>
      <c r="D822" s="361"/>
      <c r="E822" s="362"/>
      <c r="F822">
        <v>1000</v>
      </c>
      <c r="G822">
        <v>1000</v>
      </c>
      <c r="H822" s="6">
        <v>1000</v>
      </c>
      <c r="I822" s="8">
        <v>1000</v>
      </c>
      <c r="J822" s="7">
        <v>1000</v>
      </c>
      <c r="K822" s="7">
        <v>1000</v>
      </c>
      <c r="L822" s="6">
        <v>1000</v>
      </c>
      <c r="M822" s="8">
        <v>1000</v>
      </c>
      <c r="N822" s="7">
        <v>1000</v>
      </c>
      <c r="O822" s="7">
        <v>1000</v>
      </c>
      <c r="P822">
        <v>1000</v>
      </c>
      <c r="Q822">
        <v>1000</v>
      </c>
      <c r="R822" s="7">
        <v>121</v>
      </c>
      <c r="S822" s="8">
        <v>99</v>
      </c>
      <c r="T822">
        <v>756</v>
      </c>
      <c r="U822">
        <v>1244</v>
      </c>
      <c r="V822" s="7">
        <v>1000</v>
      </c>
      <c r="W822" s="8">
        <v>1000</v>
      </c>
      <c r="X822" s="6">
        <v>998</v>
      </c>
      <c r="Y822" s="8">
        <v>1002</v>
      </c>
      <c r="Z822" s="7">
        <v>1002</v>
      </c>
      <c r="AA822" s="7">
        <v>1000</v>
      </c>
      <c r="AB822" s="163">
        <f t="shared" si="240"/>
        <v>0</v>
      </c>
      <c r="AC822" s="164">
        <f t="shared" si="241"/>
        <v>0</v>
      </c>
      <c r="AD822" s="164">
        <f t="shared" si="242"/>
        <v>0</v>
      </c>
      <c r="AE822" s="164">
        <f t="shared" si="241"/>
        <v>0</v>
      </c>
      <c r="AF822" s="164">
        <f t="shared" si="243"/>
        <v>0</v>
      </c>
      <c r="AG822" s="164">
        <f t="shared" si="241"/>
        <v>0</v>
      </c>
      <c r="AH822" s="164">
        <f t="shared" si="244"/>
        <v>0</v>
      </c>
      <c r="AI822" s="164">
        <f t="shared" si="241"/>
        <v>0</v>
      </c>
      <c r="AJ822" s="164">
        <f t="shared" si="245"/>
        <v>0</v>
      </c>
      <c r="AK822" s="164">
        <f t="shared" si="246"/>
        <v>0</v>
      </c>
      <c r="AL822" s="164">
        <f t="shared" si="247"/>
        <v>0</v>
      </c>
      <c r="AM822" s="164">
        <f t="shared" si="248"/>
        <v>0</v>
      </c>
      <c r="AN822" s="164">
        <f t="shared" si="249"/>
        <v>890</v>
      </c>
      <c r="AO822" s="164">
        <f t="shared" si="250"/>
        <v>890</v>
      </c>
      <c r="AP822" s="164">
        <f t="shared" si="251"/>
        <v>244</v>
      </c>
      <c r="AQ822" s="164">
        <f t="shared" si="252"/>
        <v>305</v>
      </c>
      <c r="AR822" s="164">
        <f t="shared" si="253"/>
        <v>0</v>
      </c>
      <c r="AS822" s="164">
        <f t="shared" si="254"/>
        <v>0</v>
      </c>
      <c r="AT822" s="164">
        <f t="shared" si="255"/>
        <v>2</v>
      </c>
      <c r="AU822" s="164">
        <f t="shared" si="256"/>
        <v>2.5</v>
      </c>
      <c r="AV822" s="164">
        <f t="shared" si="257"/>
        <v>1</v>
      </c>
      <c r="AW822" s="165">
        <f t="shared" si="258"/>
        <v>1.5</v>
      </c>
    </row>
    <row r="823" spans="1:49" x14ac:dyDescent="0.55000000000000004">
      <c r="A823" s="435"/>
      <c r="B823" s="78">
        <v>23</v>
      </c>
      <c r="C823" s="78">
        <v>7</v>
      </c>
      <c r="D823" s="361"/>
      <c r="E823" s="362"/>
      <c r="F823">
        <v>1001</v>
      </c>
      <c r="G823">
        <v>999</v>
      </c>
      <c r="H823" s="6">
        <v>1001</v>
      </c>
      <c r="I823" s="8">
        <v>999</v>
      </c>
      <c r="J823" s="7">
        <v>1000</v>
      </c>
      <c r="K823" s="7">
        <v>999</v>
      </c>
      <c r="L823" s="6">
        <v>1000</v>
      </c>
      <c r="M823" s="8">
        <v>1000</v>
      </c>
      <c r="N823" s="7">
        <v>1000</v>
      </c>
      <c r="O823" s="7">
        <v>1000</v>
      </c>
      <c r="P823">
        <v>1000</v>
      </c>
      <c r="Q823">
        <v>1000</v>
      </c>
      <c r="R823" s="7">
        <v>118</v>
      </c>
      <c r="S823" s="8">
        <v>108</v>
      </c>
      <c r="T823">
        <v>1227</v>
      </c>
      <c r="U823">
        <v>773</v>
      </c>
      <c r="V823" s="7">
        <v>1000</v>
      </c>
      <c r="W823" s="8">
        <v>1000</v>
      </c>
      <c r="X823" s="6">
        <v>999</v>
      </c>
      <c r="Y823" s="8">
        <v>1001</v>
      </c>
      <c r="Z823" s="7">
        <v>1000</v>
      </c>
      <c r="AA823" s="7">
        <v>1002</v>
      </c>
      <c r="AB823" s="163">
        <f t="shared" si="240"/>
        <v>1</v>
      </c>
      <c r="AC823" s="164">
        <f t="shared" si="241"/>
        <v>1.25</v>
      </c>
      <c r="AD823" s="164">
        <f t="shared" si="242"/>
        <v>1</v>
      </c>
      <c r="AE823" s="164">
        <f t="shared" si="241"/>
        <v>1.25</v>
      </c>
      <c r="AF823" s="164">
        <f t="shared" si="243"/>
        <v>0.5</v>
      </c>
      <c r="AG823" s="164">
        <f t="shared" si="241"/>
        <v>0.5</v>
      </c>
      <c r="AH823" s="164">
        <f t="shared" si="244"/>
        <v>0</v>
      </c>
      <c r="AI823" s="164">
        <f t="shared" si="241"/>
        <v>0</v>
      </c>
      <c r="AJ823" s="164">
        <f t="shared" si="245"/>
        <v>0</v>
      </c>
      <c r="AK823" s="164">
        <f t="shared" si="246"/>
        <v>0</v>
      </c>
      <c r="AL823" s="164">
        <f t="shared" si="247"/>
        <v>0</v>
      </c>
      <c r="AM823" s="164">
        <f t="shared" si="248"/>
        <v>0</v>
      </c>
      <c r="AN823" s="164">
        <f t="shared" si="249"/>
        <v>887</v>
      </c>
      <c r="AO823" s="164">
        <f t="shared" si="250"/>
        <v>887</v>
      </c>
      <c r="AP823" s="164">
        <f t="shared" si="251"/>
        <v>227</v>
      </c>
      <c r="AQ823" s="164">
        <f t="shared" si="252"/>
        <v>283.75</v>
      </c>
      <c r="AR823" s="164">
        <f t="shared" si="253"/>
        <v>0</v>
      </c>
      <c r="AS823" s="164">
        <f t="shared" si="254"/>
        <v>0</v>
      </c>
      <c r="AT823" s="164">
        <f t="shared" si="255"/>
        <v>1</v>
      </c>
      <c r="AU823" s="164">
        <f t="shared" si="256"/>
        <v>1.25</v>
      </c>
      <c r="AV823" s="164">
        <f t="shared" si="257"/>
        <v>1</v>
      </c>
      <c r="AW823" s="165">
        <f t="shared" si="258"/>
        <v>1.5</v>
      </c>
    </row>
    <row r="824" spans="1:49" x14ac:dyDescent="0.55000000000000004">
      <c r="A824" s="435"/>
      <c r="B824" s="78">
        <v>23</v>
      </c>
      <c r="C824" s="78">
        <v>8</v>
      </c>
      <c r="D824" s="361"/>
      <c r="E824" s="362"/>
      <c r="F824">
        <v>1000</v>
      </c>
      <c r="G824">
        <v>1000</v>
      </c>
      <c r="H824" s="6">
        <v>1000</v>
      </c>
      <c r="I824" s="8">
        <v>1000</v>
      </c>
      <c r="J824" s="7">
        <v>1000</v>
      </c>
      <c r="K824" s="7">
        <v>1000</v>
      </c>
      <c r="L824" s="6">
        <v>1000</v>
      </c>
      <c r="M824" s="8">
        <v>1000</v>
      </c>
      <c r="N824" s="7">
        <v>1000</v>
      </c>
      <c r="O824" s="7">
        <v>999</v>
      </c>
      <c r="P824">
        <v>1000</v>
      </c>
      <c r="Q824">
        <v>1000</v>
      </c>
      <c r="R824" s="7">
        <v>102</v>
      </c>
      <c r="S824" s="8">
        <v>106</v>
      </c>
      <c r="T824">
        <v>1263</v>
      </c>
      <c r="U824">
        <v>737</v>
      </c>
      <c r="V824" s="7">
        <v>1000</v>
      </c>
      <c r="W824" s="8">
        <v>1000</v>
      </c>
      <c r="X824" s="6">
        <v>1000</v>
      </c>
      <c r="Y824" s="8">
        <v>1000</v>
      </c>
      <c r="Z824" s="7">
        <v>1001</v>
      </c>
      <c r="AA824" s="7">
        <v>1001</v>
      </c>
      <c r="AB824" s="163">
        <f t="shared" si="240"/>
        <v>0</v>
      </c>
      <c r="AC824" s="164">
        <f t="shared" si="241"/>
        <v>0</v>
      </c>
      <c r="AD824" s="164">
        <f t="shared" si="242"/>
        <v>0</v>
      </c>
      <c r="AE824" s="164">
        <f t="shared" si="241"/>
        <v>0</v>
      </c>
      <c r="AF824" s="164">
        <f t="shared" si="243"/>
        <v>0</v>
      </c>
      <c r="AG824" s="164">
        <f t="shared" si="241"/>
        <v>0</v>
      </c>
      <c r="AH824" s="164">
        <f t="shared" si="244"/>
        <v>0</v>
      </c>
      <c r="AI824" s="164">
        <f t="shared" si="241"/>
        <v>0</v>
      </c>
      <c r="AJ824" s="164">
        <f t="shared" si="245"/>
        <v>0.5</v>
      </c>
      <c r="AK824" s="164">
        <f t="shared" si="246"/>
        <v>0.5</v>
      </c>
      <c r="AL824" s="164">
        <f t="shared" si="247"/>
        <v>0</v>
      </c>
      <c r="AM824" s="164">
        <f t="shared" si="248"/>
        <v>0</v>
      </c>
      <c r="AN824" s="164">
        <f t="shared" si="249"/>
        <v>896</v>
      </c>
      <c r="AO824" s="164">
        <f t="shared" si="250"/>
        <v>896</v>
      </c>
      <c r="AP824" s="164">
        <f t="shared" si="251"/>
        <v>263</v>
      </c>
      <c r="AQ824" s="164">
        <f t="shared" si="252"/>
        <v>328.75</v>
      </c>
      <c r="AR824" s="164">
        <f t="shared" si="253"/>
        <v>0</v>
      </c>
      <c r="AS824" s="164">
        <f t="shared" si="254"/>
        <v>0</v>
      </c>
      <c r="AT824" s="164">
        <f t="shared" si="255"/>
        <v>0</v>
      </c>
      <c r="AU824" s="164">
        <f t="shared" si="256"/>
        <v>0</v>
      </c>
      <c r="AV824" s="164">
        <f t="shared" si="257"/>
        <v>1</v>
      </c>
      <c r="AW824" s="165">
        <f t="shared" si="258"/>
        <v>1.5</v>
      </c>
    </row>
    <row r="825" spans="1:49" x14ac:dyDescent="0.55000000000000004">
      <c r="A825" s="435"/>
      <c r="B825" s="78">
        <v>23</v>
      </c>
      <c r="C825" s="78">
        <v>9</v>
      </c>
      <c r="D825" s="361"/>
      <c r="E825" s="362"/>
      <c r="F825">
        <v>1000</v>
      </c>
      <c r="G825">
        <v>1000</v>
      </c>
      <c r="H825" s="6">
        <v>1000</v>
      </c>
      <c r="I825" s="8">
        <v>1000</v>
      </c>
      <c r="J825" s="7">
        <v>1000</v>
      </c>
      <c r="K825" s="7">
        <v>1000</v>
      </c>
      <c r="L825" s="6">
        <v>1000</v>
      </c>
      <c r="M825" s="8">
        <v>1000</v>
      </c>
      <c r="N825" s="7">
        <v>1000</v>
      </c>
      <c r="O825" s="7">
        <v>1000</v>
      </c>
      <c r="P825">
        <v>1000</v>
      </c>
      <c r="Q825">
        <v>1000</v>
      </c>
      <c r="R825" s="7">
        <v>109</v>
      </c>
      <c r="S825" s="8">
        <v>121</v>
      </c>
      <c r="T825">
        <v>1238</v>
      </c>
      <c r="U825">
        <v>762</v>
      </c>
      <c r="V825" s="7">
        <v>1000</v>
      </c>
      <c r="W825" s="8">
        <v>1000</v>
      </c>
      <c r="X825" s="6">
        <v>1000</v>
      </c>
      <c r="Y825" s="8">
        <v>1000</v>
      </c>
      <c r="Z825" s="7">
        <v>1001</v>
      </c>
      <c r="AA825" s="7">
        <v>1001</v>
      </c>
      <c r="AB825" s="163">
        <f t="shared" si="240"/>
        <v>0</v>
      </c>
      <c r="AC825" s="164">
        <f t="shared" si="241"/>
        <v>0</v>
      </c>
      <c r="AD825" s="164">
        <f t="shared" si="242"/>
        <v>0</v>
      </c>
      <c r="AE825" s="164">
        <f t="shared" si="241"/>
        <v>0</v>
      </c>
      <c r="AF825" s="164">
        <f t="shared" si="243"/>
        <v>0</v>
      </c>
      <c r="AG825" s="164">
        <f t="shared" si="241"/>
        <v>0</v>
      </c>
      <c r="AH825" s="164">
        <f t="shared" si="244"/>
        <v>0</v>
      </c>
      <c r="AI825" s="164">
        <f t="shared" si="241"/>
        <v>0</v>
      </c>
      <c r="AJ825" s="164">
        <f t="shared" si="245"/>
        <v>0</v>
      </c>
      <c r="AK825" s="164">
        <f t="shared" si="246"/>
        <v>0</v>
      </c>
      <c r="AL825" s="164">
        <f t="shared" si="247"/>
        <v>0</v>
      </c>
      <c r="AM825" s="164">
        <f t="shared" si="248"/>
        <v>0</v>
      </c>
      <c r="AN825" s="164">
        <f t="shared" si="249"/>
        <v>885</v>
      </c>
      <c r="AO825" s="164">
        <f t="shared" si="250"/>
        <v>885</v>
      </c>
      <c r="AP825" s="164">
        <f t="shared" si="251"/>
        <v>238</v>
      </c>
      <c r="AQ825" s="164">
        <f t="shared" si="252"/>
        <v>297.5</v>
      </c>
      <c r="AR825" s="164">
        <f t="shared" si="253"/>
        <v>0</v>
      </c>
      <c r="AS825" s="164">
        <f t="shared" si="254"/>
        <v>0</v>
      </c>
      <c r="AT825" s="164">
        <f t="shared" si="255"/>
        <v>0</v>
      </c>
      <c r="AU825" s="164">
        <f t="shared" si="256"/>
        <v>0</v>
      </c>
      <c r="AV825" s="164">
        <f t="shared" si="257"/>
        <v>1</v>
      </c>
      <c r="AW825" s="165">
        <f t="shared" si="258"/>
        <v>1.5</v>
      </c>
    </row>
    <row r="826" spans="1:49" x14ac:dyDescent="0.55000000000000004">
      <c r="A826" s="435"/>
      <c r="B826" s="78">
        <v>10</v>
      </c>
      <c r="C826" s="78">
        <v>23</v>
      </c>
      <c r="D826" s="361"/>
      <c r="E826" s="362"/>
      <c r="F826">
        <v>1000</v>
      </c>
      <c r="G826">
        <v>1000</v>
      </c>
      <c r="H826" s="6">
        <v>1000</v>
      </c>
      <c r="I826" s="8">
        <v>1000</v>
      </c>
      <c r="J826" s="7">
        <v>1000</v>
      </c>
      <c r="K826" s="7">
        <v>1000</v>
      </c>
      <c r="L826" s="6">
        <v>1000</v>
      </c>
      <c r="M826" s="8">
        <v>1000</v>
      </c>
      <c r="N826" s="7">
        <v>1000</v>
      </c>
      <c r="O826" s="7">
        <v>1000</v>
      </c>
      <c r="P826">
        <v>1000</v>
      </c>
      <c r="Q826">
        <v>1000</v>
      </c>
      <c r="R826" s="7">
        <v>102</v>
      </c>
      <c r="S826" s="8">
        <v>117</v>
      </c>
      <c r="T826">
        <v>778</v>
      </c>
      <c r="U826">
        <v>1222</v>
      </c>
      <c r="V826" s="7">
        <v>1000</v>
      </c>
      <c r="W826" s="8">
        <v>1000</v>
      </c>
      <c r="X826" s="6">
        <v>1000</v>
      </c>
      <c r="Y826" s="8">
        <v>1000</v>
      </c>
      <c r="Z826" s="7">
        <v>1002</v>
      </c>
      <c r="AA826" s="7">
        <v>1000</v>
      </c>
      <c r="AB826" s="163">
        <f t="shared" si="240"/>
        <v>0</v>
      </c>
      <c r="AC826" s="164">
        <f t="shared" si="241"/>
        <v>0</v>
      </c>
      <c r="AD826" s="164">
        <f t="shared" si="242"/>
        <v>0</v>
      </c>
      <c r="AE826" s="164">
        <f t="shared" si="241"/>
        <v>0</v>
      </c>
      <c r="AF826" s="164">
        <f t="shared" si="243"/>
        <v>0</v>
      </c>
      <c r="AG826" s="164">
        <f t="shared" si="241"/>
        <v>0</v>
      </c>
      <c r="AH826" s="164">
        <f t="shared" si="244"/>
        <v>0</v>
      </c>
      <c r="AI826" s="164">
        <f t="shared" si="241"/>
        <v>0</v>
      </c>
      <c r="AJ826" s="164">
        <f t="shared" si="245"/>
        <v>0</v>
      </c>
      <c r="AK826" s="164">
        <f t="shared" si="246"/>
        <v>0</v>
      </c>
      <c r="AL826" s="164">
        <f t="shared" si="247"/>
        <v>0</v>
      </c>
      <c r="AM826" s="164">
        <f t="shared" si="248"/>
        <v>0</v>
      </c>
      <c r="AN826" s="164">
        <f t="shared" si="249"/>
        <v>890.5</v>
      </c>
      <c r="AO826" s="164">
        <f t="shared" si="250"/>
        <v>890.5</v>
      </c>
      <c r="AP826" s="164">
        <f t="shared" si="251"/>
        <v>222</v>
      </c>
      <c r="AQ826" s="164">
        <f t="shared" si="252"/>
        <v>277.5</v>
      </c>
      <c r="AR826" s="164">
        <f t="shared" si="253"/>
        <v>0</v>
      </c>
      <c r="AS826" s="164">
        <f t="shared" si="254"/>
        <v>0</v>
      </c>
      <c r="AT826" s="164">
        <f t="shared" si="255"/>
        <v>0</v>
      </c>
      <c r="AU826" s="164">
        <f t="shared" si="256"/>
        <v>0</v>
      </c>
      <c r="AV826" s="164">
        <f t="shared" si="257"/>
        <v>1</v>
      </c>
      <c r="AW826" s="165">
        <f t="shared" si="258"/>
        <v>1.5</v>
      </c>
    </row>
    <row r="827" spans="1:49" x14ac:dyDescent="0.55000000000000004">
      <c r="A827" s="435"/>
      <c r="B827" s="78">
        <v>11</v>
      </c>
      <c r="C827" s="78">
        <v>23</v>
      </c>
      <c r="D827" s="361"/>
      <c r="E827" s="362"/>
      <c r="F827">
        <v>1000</v>
      </c>
      <c r="G827">
        <v>1000</v>
      </c>
      <c r="H827" s="6">
        <v>1000</v>
      </c>
      <c r="I827" s="8">
        <v>1000</v>
      </c>
      <c r="J827" s="7">
        <v>1000</v>
      </c>
      <c r="K827" s="7">
        <v>1000</v>
      </c>
      <c r="L827" s="6">
        <v>1000</v>
      </c>
      <c r="M827" s="8">
        <v>1000</v>
      </c>
      <c r="N827" s="7">
        <v>1000</v>
      </c>
      <c r="O827" s="7">
        <v>1000</v>
      </c>
      <c r="P827">
        <v>1000</v>
      </c>
      <c r="Q827">
        <v>1000</v>
      </c>
      <c r="R827" s="7">
        <v>118</v>
      </c>
      <c r="S827" s="8">
        <v>99</v>
      </c>
      <c r="T827">
        <v>1265</v>
      </c>
      <c r="U827">
        <v>735</v>
      </c>
      <c r="V827" s="7">
        <v>1000</v>
      </c>
      <c r="W827" s="8">
        <v>1000</v>
      </c>
      <c r="X827" s="6">
        <v>1000</v>
      </c>
      <c r="Y827" s="8">
        <v>1000</v>
      </c>
      <c r="Z827" s="7">
        <v>1001</v>
      </c>
      <c r="AA827" s="7">
        <v>1001</v>
      </c>
      <c r="AB827" s="163">
        <f t="shared" si="240"/>
        <v>0</v>
      </c>
      <c r="AC827" s="164">
        <f t="shared" si="241"/>
        <v>0</v>
      </c>
      <c r="AD827" s="164">
        <f t="shared" si="242"/>
        <v>0</v>
      </c>
      <c r="AE827" s="164">
        <f t="shared" si="241"/>
        <v>0</v>
      </c>
      <c r="AF827" s="164">
        <f t="shared" si="243"/>
        <v>0</v>
      </c>
      <c r="AG827" s="164">
        <f t="shared" si="241"/>
        <v>0</v>
      </c>
      <c r="AH827" s="164">
        <f t="shared" si="244"/>
        <v>0</v>
      </c>
      <c r="AI827" s="164">
        <f t="shared" si="241"/>
        <v>0</v>
      </c>
      <c r="AJ827" s="164">
        <f t="shared" si="245"/>
        <v>0</v>
      </c>
      <c r="AK827" s="164">
        <f t="shared" si="246"/>
        <v>0</v>
      </c>
      <c r="AL827" s="164">
        <f t="shared" si="247"/>
        <v>0</v>
      </c>
      <c r="AM827" s="164">
        <f t="shared" si="248"/>
        <v>0</v>
      </c>
      <c r="AN827" s="164">
        <f t="shared" si="249"/>
        <v>891.5</v>
      </c>
      <c r="AO827" s="164">
        <f t="shared" si="250"/>
        <v>891.5</v>
      </c>
      <c r="AP827" s="164">
        <f t="shared" si="251"/>
        <v>265</v>
      </c>
      <c r="AQ827" s="164">
        <f t="shared" si="252"/>
        <v>331.25</v>
      </c>
      <c r="AR827" s="164">
        <f t="shared" si="253"/>
        <v>0</v>
      </c>
      <c r="AS827" s="164">
        <f t="shared" si="254"/>
        <v>0</v>
      </c>
      <c r="AT827" s="164">
        <f t="shared" si="255"/>
        <v>0</v>
      </c>
      <c r="AU827" s="164">
        <f t="shared" si="256"/>
        <v>0</v>
      </c>
      <c r="AV827" s="164">
        <f t="shared" si="257"/>
        <v>1</v>
      </c>
      <c r="AW827" s="165">
        <f t="shared" si="258"/>
        <v>1.5</v>
      </c>
    </row>
    <row r="828" spans="1:49" x14ac:dyDescent="0.55000000000000004">
      <c r="A828" s="435"/>
      <c r="B828" s="78">
        <v>12</v>
      </c>
      <c r="C828" s="78">
        <v>23</v>
      </c>
      <c r="D828" s="361"/>
      <c r="E828" s="362"/>
      <c r="F828">
        <v>1000</v>
      </c>
      <c r="G828">
        <v>1000</v>
      </c>
      <c r="H828" s="6">
        <v>1000</v>
      </c>
      <c r="I828" s="8">
        <v>1000</v>
      </c>
      <c r="J828" s="7">
        <v>1000</v>
      </c>
      <c r="K828" s="7">
        <v>1000</v>
      </c>
      <c r="L828" s="6">
        <v>1000</v>
      </c>
      <c r="M828" s="8">
        <v>1000</v>
      </c>
      <c r="N828" s="7">
        <v>1000</v>
      </c>
      <c r="O828" s="7">
        <v>1000</v>
      </c>
      <c r="P828">
        <v>1000</v>
      </c>
      <c r="Q828">
        <v>1000</v>
      </c>
      <c r="R828" s="7">
        <v>100</v>
      </c>
      <c r="S828" s="8">
        <v>122</v>
      </c>
      <c r="T828">
        <v>739</v>
      </c>
      <c r="U828">
        <v>1261</v>
      </c>
      <c r="V828" s="7">
        <v>1000</v>
      </c>
      <c r="W828" s="8">
        <v>1000</v>
      </c>
      <c r="X828" s="6">
        <v>1000</v>
      </c>
      <c r="Y828" s="8">
        <v>1000</v>
      </c>
      <c r="Z828" s="7">
        <v>1000</v>
      </c>
      <c r="AA828" s="7">
        <v>1002</v>
      </c>
      <c r="AB828" s="163">
        <f t="shared" si="240"/>
        <v>0</v>
      </c>
      <c r="AC828" s="164">
        <f t="shared" si="241"/>
        <v>0</v>
      </c>
      <c r="AD828" s="164">
        <f t="shared" si="242"/>
        <v>0</v>
      </c>
      <c r="AE828" s="164">
        <f t="shared" si="241"/>
        <v>0</v>
      </c>
      <c r="AF828" s="164">
        <f t="shared" si="243"/>
        <v>0</v>
      </c>
      <c r="AG828" s="164">
        <f t="shared" si="241"/>
        <v>0</v>
      </c>
      <c r="AH828" s="164">
        <f t="shared" si="244"/>
        <v>0</v>
      </c>
      <c r="AI828" s="164">
        <f t="shared" si="241"/>
        <v>0</v>
      </c>
      <c r="AJ828" s="164">
        <f t="shared" si="245"/>
        <v>0</v>
      </c>
      <c r="AK828" s="164">
        <f t="shared" si="246"/>
        <v>0</v>
      </c>
      <c r="AL828" s="164">
        <f t="shared" si="247"/>
        <v>0</v>
      </c>
      <c r="AM828" s="164">
        <f t="shared" si="248"/>
        <v>0</v>
      </c>
      <c r="AN828" s="164">
        <f t="shared" si="249"/>
        <v>889</v>
      </c>
      <c r="AO828" s="164">
        <f t="shared" si="250"/>
        <v>889</v>
      </c>
      <c r="AP828" s="164">
        <f t="shared" si="251"/>
        <v>261</v>
      </c>
      <c r="AQ828" s="164">
        <f t="shared" si="252"/>
        <v>326.25</v>
      </c>
      <c r="AR828" s="164">
        <f t="shared" si="253"/>
        <v>0</v>
      </c>
      <c r="AS828" s="164">
        <f t="shared" si="254"/>
        <v>0</v>
      </c>
      <c r="AT828" s="164">
        <f t="shared" si="255"/>
        <v>0</v>
      </c>
      <c r="AU828" s="164">
        <f t="shared" si="256"/>
        <v>0</v>
      </c>
      <c r="AV828" s="164">
        <f t="shared" si="257"/>
        <v>1</v>
      </c>
      <c r="AW828" s="165">
        <f t="shared" si="258"/>
        <v>1.5</v>
      </c>
    </row>
    <row r="829" spans="1:49" x14ac:dyDescent="0.55000000000000004">
      <c r="A829" s="435"/>
      <c r="B829" s="78">
        <v>13</v>
      </c>
      <c r="C829" s="78">
        <v>23</v>
      </c>
      <c r="D829" s="361"/>
      <c r="E829" s="362"/>
      <c r="F829">
        <v>1000</v>
      </c>
      <c r="G829">
        <v>1000</v>
      </c>
      <c r="H829" s="6">
        <v>1000</v>
      </c>
      <c r="I829" s="8">
        <v>1000</v>
      </c>
      <c r="J829" s="7">
        <v>1000</v>
      </c>
      <c r="K829" s="7">
        <v>1000</v>
      </c>
      <c r="L829" s="6">
        <v>1000</v>
      </c>
      <c r="M829" s="8">
        <v>1000</v>
      </c>
      <c r="N829" s="7">
        <v>1000</v>
      </c>
      <c r="O829" s="7">
        <v>1000</v>
      </c>
      <c r="P829">
        <v>1000</v>
      </c>
      <c r="Q829">
        <v>1000</v>
      </c>
      <c r="R829" s="7">
        <v>106</v>
      </c>
      <c r="S829" s="8">
        <v>110</v>
      </c>
      <c r="T829">
        <v>743</v>
      </c>
      <c r="U829">
        <v>1257</v>
      </c>
      <c r="V829" s="7">
        <v>1000</v>
      </c>
      <c r="W829" s="8">
        <v>1000</v>
      </c>
      <c r="X829" s="6">
        <v>1000</v>
      </c>
      <c r="Y829" s="8">
        <v>1000</v>
      </c>
      <c r="Z829" s="7">
        <v>1001</v>
      </c>
      <c r="AA829" s="7">
        <v>1001</v>
      </c>
      <c r="AB829" s="163">
        <f t="shared" si="240"/>
        <v>0</v>
      </c>
      <c r="AC829" s="164">
        <f t="shared" si="241"/>
        <v>0</v>
      </c>
      <c r="AD829" s="164">
        <f t="shared" si="242"/>
        <v>0</v>
      </c>
      <c r="AE829" s="164">
        <f t="shared" si="241"/>
        <v>0</v>
      </c>
      <c r="AF829" s="164">
        <f t="shared" si="243"/>
        <v>0</v>
      </c>
      <c r="AG829" s="164">
        <f t="shared" si="241"/>
        <v>0</v>
      </c>
      <c r="AH829" s="164">
        <f t="shared" si="244"/>
        <v>0</v>
      </c>
      <c r="AI829" s="164">
        <f t="shared" si="241"/>
        <v>0</v>
      </c>
      <c r="AJ829" s="164">
        <f t="shared" si="245"/>
        <v>0</v>
      </c>
      <c r="AK829" s="164">
        <f t="shared" si="246"/>
        <v>0</v>
      </c>
      <c r="AL829" s="164">
        <f t="shared" si="247"/>
        <v>0</v>
      </c>
      <c r="AM829" s="164">
        <f t="shared" si="248"/>
        <v>0</v>
      </c>
      <c r="AN829" s="164">
        <f t="shared" si="249"/>
        <v>892</v>
      </c>
      <c r="AO829" s="164">
        <f t="shared" si="250"/>
        <v>892</v>
      </c>
      <c r="AP829" s="164">
        <f t="shared" si="251"/>
        <v>257</v>
      </c>
      <c r="AQ829" s="164">
        <f t="shared" si="252"/>
        <v>321.25</v>
      </c>
      <c r="AR829" s="164">
        <f t="shared" si="253"/>
        <v>0</v>
      </c>
      <c r="AS829" s="164">
        <f t="shared" si="254"/>
        <v>0</v>
      </c>
      <c r="AT829" s="164">
        <f t="shared" si="255"/>
        <v>0</v>
      </c>
      <c r="AU829" s="164">
        <f t="shared" si="256"/>
        <v>0</v>
      </c>
      <c r="AV829" s="164">
        <f t="shared" si="257"/>
        <v>1</v>
      </c>
      <c r="AW829" s="165">
        <f t="shared" si="258"/>
        <v>1.5</v>
      </c>
    </row>
    <row r="830" spans="1:49" x14ac:dyDescent="0.55000000000000004">
      <c r="A830" s="435"/>
      <c r="B830" s="78">
        <v>14</v>
      </c>
      <c r="C830" s="78">
        <v>23</v>
      </c>
      <c r="D830" s="361"/>
      <c r="E830" s="362"/>
      <c r="F830">
        <v>1000</v>
      </c>
      <c r="G830">
        <v>1000</v>
      </c>
      <c r="H830" s="6">
        <v>1000</v>
      </c>
      <c r="I830" s="8">
        <v>1000</v>
      </c>
      <c r="J830" s="7">
        <v>1000</v>
      </c>
      <c r="K830" s="7">
        <v>1000</v>
      </c>
      <c r="L830" s="6">
        <v>1000</v>
      </c>
      <c r="M830" s="8">
        <v>1000</v>
      </c>
      <c r="N830" s="7">
        <v>1000</v>
      </c>
      <c r="O830" s="7">
        <v>1000</v>
      </c>
      <c r="P830">
        <v>1000</v>
      </c>
      <c r="Q830">
        <v>1000</v>
      </c>
      <c r="R830" s="7">
        <v>119</v>
      </c>
      <c r="S830" s="8">
        <v>111</v>
      </c>
      <c r="T830">
        <v>1270</v>
      </c>
      <c r="U830">
        <v>730</v>
      </c>
      <c r="V830" s="7">
        <v>1000</v>
      </c>
      <c r="W830" s="8">
        <v>1000</v>
      </c>
      <c r="X830" s="6">
        <v>1057</v>
      </c>
      <c r="Y830" s="8">
        <v>943</v>
      </c>
      <c r="Z830" s="7">
        <v>1001</v>
      </c>
      <c r="AA830" s="7">
        <v>1001</v>
      </c>
      <c r="AB830" s="163">
        <f t="shared" si="240"/>
        <v>0</v>
      </c>
      <c r="AC830" s="164">
        <f t="shared" si="241"/>
        <v>0</v>
      </c>
      <c r="AD830" s="164">
        <f t="shared" si="242"/>
        <v>0</v>
      </c>
      <c r="AE830" s="164">
        <f t="shared" si="241"/>
        <v>0</v>
      </c>
      <c r="AF830" s="164">
        <f t="shared" si="243"/>
        <v>0</v>
      </c>
      <c r="AG830" s="164">
        <f t="shared" si="241"/>
        <v>0</v>
      </c>
      <c r="AH830" s="164">
        <f t="shared" si="244"/>
        <v>0</v>
      </c>
      <c r="AI830" s="164">
        <f t="shared" si="241"/>
        <v>0</v>
      </c>
      <c r="AJ830" s="164">
        <f t="shared" si="245"/>
        <v>0</v>
      </c>
      <c r="AK830" s="164">
        <f t="shared" si="246"/>
        <v>0</v>
      </c>
      <c r="AL830" s="164">
        <f t="shared" si="247"/>
        <v>0</v>
      </c>
      <c r="AM830" s="164">
        <f t="shared" si="248"/>
        <v>0</v>
      </c>
      <c r="AN830" s="164">
        <f t="shared" si="249"/>
        <v>885</v>
      </c>
      <c r="AO830" s="164">
        <f t="shared" si="250"/>
        <v>885</v>
      </c>
      <c r="AP830" s="164">
        <f t="shared" si="251"/>
        <v>270</v>
      </c>
      <c r="AQ830" s="164">
        <f t="shared" si="252"/>
        <v>337.5</v>
      </c>
      <c r="AR830" s="164">
        <f t="shared" si="253"/>
        <v>0</v>
      </c>
      <c r="AS830" s="164">
        <f t="shared" si="254"/>
        <v>0</v>
      </c>
      <c r="AT830" s="164">
        <f t="shared" si="255"/>
        <v>57</v>
      </c>
      <c r="AU830" s="164">
        <f t="shared" si="256"/>
        <v>71.25</v>
      </c>
      <c r="AV830" s="164">
        <f t="shared" si="257"/>
        <v>1</v>
      </c>
      <c r="AW830" s="165">
        <f t="shared" si="258"/>
        <v>1.5</v>
      </c>
    </row>
    <row r="831" spans="1:49" x14ac:dyDescent="0.55000000000000004">
      <c r="A831" s="435"/>
      <c r="B831" s="78">
        <v>15</v>
      </c>
      <c r="C831" s="78">
        <v>23</v>
      </c>
      <c r="D831" s="361"/>
      <c r="E831" s="362"/>
      <c r="F831">
        <v>1000</v>
      </c>
      <c r="G831">
        <v>1000</v>
      </c>
      <c r="H831" s="6">
        <v>1000</v>
      </c>
      <c r="I831" s="8">
        <v>1000</v>
      </c>
      <c r="J831" s="7">
        <v>1000</v>
      </c>
      <c r="K831" s="7">
        <v>1000</v>
      </c>
      <c r="L831" s="6">
        <v>1000</v>
      </c>
      <c r="M831" s="8">
        <v>1000</v>
      </c>
      <c r="N831" s="7">
        <v>1000</v>
      </c>
      <c r="O831" s="7">
        <v>1000</v>
      </c>
      <c r="P831">
        <v>1000</v>
      </c>
      <c r="Q831">
        <v>1000</v>
      </c>
      <c r="R831" s="7">
        <v>124</v>
      </c>
      <c r="S831" s="8">
        <v>95</v>
      </c>
      <c r="T831">
        <v>756</v>
      </c>
      <c r="U831">
        <v>1244</v>
      </c>
      <c r="V831" s="7">
        <v>1000</v>
      </c>
      <c r="W831" s="8">
        <v>1000</v>
      </c>
      <c r="X831" s="6">
        <v>999</v>
      </c>
      <c r="Y831" s="8">
        <v>1001</v>
      </c>
      <c r="Z831" s="7">
        <v>1001</v>
      </c>
      <c r="AA831" s="7">
        <v>1001</v>
      </c>
      <c r="AB831" s="163">
        <f t="shared" si="240"/>
        <v>0</v>
      </c>
      <c r="AC831" s="164">
        <f t="shared" si="241"/>
        <v>0</v>
      </c>
      <c r="AD831" s="164">
        <f t="shared" si="242"/>
        <v>0</v>
      </c>
      <c r="AE831" s="164">
        <f t="shared" si="241"/>
        <v>0</v>
      </c>
      <c r="AF831" s="164">
        <f t="shared" si="243"/>
        <v>0</v>
      </c>
      <c r="AG831" s="164">
        <f t="shared" si="241"/>
        <v>0</v>
      </c>
      <c r="AH831" s="164">
        <f t="shared" si="244"/>
        <v>0</v>
      </c>
      <c r="AI831" s="164">
        <f t="shared" si="241"/>
        <v>0</v>
      </c>
      <c r="AJ831" s="164">
        <f t="shared" si="245"/>
        <v>0</v>
      </c>
      <c r="AK831" s="164">
        <f t="shared" si="246"/>
        <v>0</v>
      </c>
      <c r="AL831" s="164">
        <f t="shared" si="247"/>
        <v>0</v>
      </c>
      <c r="AM831" s="164">
        <f t="shared" si="248"/>
        <v>0</v>
      </c>
      <c r="AN831" s="164">
        <f t="shared" si="249"/>
        <v>890.5</v>
      </c>
      <c r="AO831" s="164">
        <f t="shared" si="250"/>
        <v>890.5</v>
      </c>
      <c r="AP831" s="164">
        <f t="shared" si="251"/>
        <v>244</v>
      </c>
      <c r="AQ831" s="164">
        <f t="shared" si="252"/>
        <v>305</v>
      </c>
      <c r="AR831" s="164">
        <f t="shared" si="253"/>
        <v>0</v>
      </c>
      <c r="AS831" s="164">
        <f t="shared" si="254"/>
        <v>0</v>
      </c>
      <c r="AT831" s="164">
        <f t="shared" si="255"/>
        <v>1</v>
      </c>
      <c r="AU831" s="164">
        <f t="shared" si="256"/>
        <v>1.25</v>
      </c>
      <c r="AV831" s="164">
        <f t="shared" si="257"/>
        <v>1</v>
      </c>
      <c r="AW831" s="165">
        <f t="shared" si="258"/>
        <v>1.5</v>
      </c>
    </row>
    <row r="832" spans="1:49" x14ac:dyDescent="0.55000000000000004">
      <c r="A832" s="435"/>
      <c r="B832" s="78">
        <v>16</v>
      </c>
      <c r="C832" s="78">
        <v>23</v>
      </c>
      <c r="D832" s="361"/>
      <c r="E832" s="362"/>
      <c r="F832">
        <v>1000</v>
      </c>
      <c r="G832">
        <v>1000</v>
      </c>
      <c r="H832" s="6">
        <v>1000</v>
      </c>
      <c r="I832" s="8">
        <v>1000</v>
      </c>
      <c r="J832" s="7">
        <v>1000</v>
      </c>
      <c r="K832" s="7">
        <v>1000</v>
      </c>
      <c r="L832" s="6">
        <v>1000</v>
      </c>
      <c r="M832" s="8">
        <v>1000</v>
      </c>
      <c r="N832" s="7">
        <v>1000</v>
      </c>
      <c r="O832" s="7">
        <v>1000</v>
      </c>
      <c r="P832">
        <v>1000</v>
      </c>
      <c r="Q832">
        <v>1000</v>
      </c>
      <c r="R832" s="7">
        <v>111</v>
      </c>
      <c r="S832" s="8">
        <v>128</v>
      </c>
      <c r="T832">
        <v>1009</v>
      </c>
      <c r="U832">
        <v>991</v>
      </c>
      <c r="V832" s="7">
        <v>1000</v>
      </c>
      <c r="W832" s="8">
        <v>1000</v>
      </c>
      <c r="X832" s="6">
        <v>1000</v>
      </c>
      <c r="Y832" s="8">
        <v>1000</v>
      </c>
      <c r="Z832" s="7">
        <v>1000</v>
      </c>
      <c r="AA832" s="7">
        <v>1002</v>
      </c>
      <c r="AB832" s="163">
        <f t="shared" si="240"/>
        <v>0</v>
      </c>
      <c r="AC832" s="164">
        <f t="shared" si="241"/>
        <v>0</v>
      </c>
      <c r="AD832" s="164">
        <f t="shared" si="242"/>
        <v>0</v>
      </c>
      <c r="AE832" s="164">
        <f t="shared" si="241"/>
        <v>0</v>
      </c>
      <c r="AF832" s="164">
        <f t="shared" si="243"/>
        <v>0</v>
      </c>
      <c r="AG832" s="164">
        <f t="shared" si="241"/>
        <v>0</v>
      </c>
      <c r="AH832" s="164">
        <f t="shared" si="244"/>
        <v>0</v>
      </c>
      <c r="AI832" s="164">
        <f t="shared" si="241"/>
        <v>0</v>
      </c>
      <c r="AJ832" s="164">
        <f t="shared" si="245"/>
        <v>0</v>
      </c>
      <c r="AK832" s="164">
        <f t="shared" si="246"/>
        <v>0</v>
      </c>
      <c r="AL832" s="164">
        <f t="shared" si="247"/>
        <v>0</v>
      </c>
      <c r="AM832" s="164">
        <f t="shared" si="248"/>
        <v>0</v>
      </c>
      <c r="AN832" s="164">
        <f t="shared" si="249"/>
        <v>880.5</v>
      </c>
      <c r="AO832" s="164">
        <f t="shared" si="250"/>
        <v>880.5</v>
      </c>
      <c r="AP832" s="164">
        <f t="shared" si="251"/>
        <v>9</v>
      </c>
      <c r="AQ832" s="164">
        <f t="shared" si="252"/>
        <v>11.25</v>
      </c>
      <c r="AR832" s="164">
        <f t="shared" si="253"/>
        <v>0</v>
      </c>
      <c r="AS832" s="164">
        <f t="shared" si="254"/>
        <v>0</v>
      </c>
      <c r="AT832" s="164">
        <f t="shared" si="255"/>
        <v>0</v>
      </c>
      <c r="AU832" s="164">
        <f t="shared" si="256"/>
        <v>0</v>
      </c>
      <c r="AV832" s="164">
        <f t="shared" si="257"/>
        <v>1</v>
      </c>
      <c r="AW832" s="165">
        <f t="shared" si="258"/>
        <v>1.5</v>
      </c>
    </row>
    <row r="833" spans="1:49" x14ac:dyDescent="0.55000000000000004">
      <c r="A833" s="435"/>
      <c r="B833" s="78">
        <v>17</v>
      </c>
      <c r="C833" s="78">
        <v>23</v>
      </c>
      <c r="D833" s="361"/>
      <c r="E833" s="362"/>
      <c r="F833">
        <v>1000</v>
      </c>
      <c r="G833">
        <v>1000</v>
      </c>
      <c r="H833" s="6">
        <v>1000</v>
      </c>
      <c r="I833" s="8">
        <v>1000</v>
      </c>
      <c r="J833" s="7">
        <v>1000</v>
      </c>
      <c r="K833" s="7">
        <v>1000</v>
      </c>
      <c r="L833" s="6">
        <v>1000</v>
      </c>
      <c r="M833" s="8">
        <v>1000</v>
      </c>
      <c r="N833" s="7">
        <v>998</v>
      </c>
      <c r="O833" s="7">
        <v>1002</v>
      </c>
      <c r="P833">
        <v>1000</v>
      </c>
      <c r="Q833">
        <v>1000</v>
      </c>
      <c r="R833" s="7">
        <v>98</v>
      </c>
      <c r="S833" s="8">
        <v>99</v>
      </c>
      <c r="T833">
        <v>727</v>
      </c>
      <c r="U833">
        <v>1273</v>
      </c>
      <c r="V833" s="7">
        <v>1000</v>
      </c>
      <c r="W833" s="8">
        <v>1000</v>
      </c>
      <c r="X833" s="6">
        <v>1000</v>
      </c>
      <c r="Y833" s="8">
        <v>1000</v>
      </c>
      <c r="Z833" s="7">
        <v>1001</v>
      </c>
      <c r="AA833" s="7">
        <v>1001</v>
      </c>
      <c r="AB833" s="163">
        <f t="shared" si="240"/>
        <v>0</v>
      </c>
      <c r="AC833" s="164">
        <f t="shared" si="241"/>
        <v>0</v>
      </c>
      <c r="AD833" s="164">
        <f t="shared" si="242"/>
        <v>0</v>
      </c>
      <c r="AE833" s="164">
        <f t="shared" si="241"/>
        <v>0</v>
      </c>
      <c r="AF833" s="164">
        <f t="shared" si="243"/>
        <v>0</v>
      </c>
      <c r="AG833" s="164">
        <f t="shared" si="241"/>
        <v>0</v>
      </c>
      <c r="AH833" s="164">
        <f t="shared" si="244"/>
        <v>0</v>
      </c>
      <c r="AI833" s="164">
        <f t="shared" si="241"/>
        <v>0</v>
      </c>
      <c r="AJ833" s="164">
        <f t="shared" si="245"/>
        <v>2</v>
      </c>
      <c r="AK833" s="164">
        <f t="shared" si="246"/>
        <v>2.5</v>
      </c>
      <c r="AL833" s="164">
        <f t="shared" si="247"/>
        <v>0</v>
      </c>
      <c r="AM833" s="164">
        <f t="shared" si="248"/>
        <v>0</v>
      </c>
      <c r="AN833" s="164">
        <f t="shared" si="249"/>
        <v>901.5</v>
      </c>
      <c r="AO833" s="164">
        <f t="shared" si="250"/>
        <v>901.5</v>
      </c>
      <c r="AP833" s="164">
        <f t="shared" si="251"/>
        <v>273</v>
      </c>
      <c r="AQ833" s="164">
        <f t="shared" si="252"/>
        <v>341.25</v>
      </c>
      <c r="AR833" s="164">
        <f t="shared" si="253"/>
        <v>0</v>
      </c>
      <c r="AS833" s="164">
        <f t="shared" si="254"/>
        <v>0</v>
      </c>
      <c r="AT833" s="164">
        <f t="shared" si="255"/>
        <v>0</v>
      </c>
      <c r="AU833" s="164">
        <f t="shared" si="256"/>
        <v>0</v>
      </c>
      <c r="AV833" s="164">
        <f t="shared" si="257"/>
        <v>1</v>
      </c>
      <c r="AW833" s="165">
        <f t="shared" si="258"/>
        <v>1.5</v>
      </c>
    </row>
    <row r="834" spans="1:49" x14ac:dyDescent="0.55000000000000004">
      <c r="A834" s="435"/>
      <c r="B834" s="78">
        <v>18</v>
      </c>
      <c r="C834" s="78">
        <v>23</v>
      </c>
      <c r="D834" s="361"/>
      <c r="E834" s="362"/>
      <c r="F834">
        <v>1000</v>
      </c>
      <c r="G834">
        <v>1000</v>
      </c>
      <c r="H834" s="6">
        <v>1000</v>
      </c>
      <c r="I834" s="8">
        <v>1000</v>
      </c>
      <c r="J834" s="7">
        <v>1000</v>
      </c>
      <c r="K834" s="7">
        <v>1000</v>
      </c>
      <c r="L834" s="6">
        <v>1000</v>
      </c>
      <c r="M834" s="8">
        <v>1000</v>
      </c>
      <c r="N834" s="7">
        <v>1000</v>
      </c>
      <c r="O834" s="7">
        <v>1000</v>
      </c>
      <c r="P834">
        <v>1000</v>
      </c>
      <c r="Q834">
        <v>1000</v>
      </c>
      <c r="R834" s="7">
        <v>126</v>
      </c>
      <c r="S834" s="8">
        <v>98</v>
      </c>
      <c r="T834">
        <v>993</v>
      </c>
      <c r="U834">
        <v>1007</v>
      </c>
      <c r="V834" s="7">
        <v>1000</v>
      </c>
      <c r="W834" s="8">
        <v>1000</v>
      </c>
      <c r="X834" s="6">
        <v>1000</v>
      </c>
      <c r="Y834" s="8">
        <v>1000</v>
      </c>
      <c r="Z834" s="7">
        <v>1001</v>
      </c>
      <c r="AA834" s="7">
        <v>1001</v>
      </c>
      <c r="AB834" s="163">
        <f t="shared" si="240"/>
        <v>0</v>
      </c>
      <c r="AC834" s="164">
        <f t="shared" si="241"/>
        <v>0</v>
      </c>
      <c r="AD834" s="164">
        <f t="shared" si="242"/>
        <v>0</v>
      </c>
      <c r="AE834" s="164">
        <f t="shared" si="241"/>
        <v>0</v>
      </c>
      <c r="AF834" s="164">
        <f t="shared" si="243"/>
        <v>0</v>
      </c>
      <c r="AG834" s="164">
        <f t="shared" si="241"/>
        <v>0</v>
      </c>
      <c r="AH834" s="164">
        <f t="shared" si="244"/>
        <v>0</v>
      </c>
      <c r="AI834" s="164">
        <f t="shared" si="241"/>
        <v>0</v>
      </c>
      <c r="AJ834" s="164">
        <f t="shared" si="245"/>
        <v>0</v>
      </c>
      <c r="AK834" s="164">
        <f t="shared" si="246"/>
        <v>0</v>
      </c>
      <c r="AL834" s="164">
        <f t="shared" si="247"/>
        <v>0</v>
      </c>
      <c r="AM834" s="164">
        <f t="shared" si="248"/>
        <v>0</v>
      </c>
      <c r="AN834" s="164">
        <f t="shared" si="249"/>
        <v>888</v>
      </c>
      <c r="AO834" s="164">
        <f t="shared" si="250"/>
        <v>888</v>
      </c>
      <c r="AP834" s="164">
        <f t="shared" si="251"/>
        <v>7</v>
      </c>
      <c r="AQ834" s="164">
        <f t="shared" si="252"/>
        <v>8.75</v>
      </c>
      <c r="AR834" s="164">
        <f t="shared" si="253"/>
        <v>0</v>
      </c>
      <c r="AS834" s="164">
        <f t="shared" si="254"/>
        <v>0</v>
      </c>
      <c r="AT834" s="164">
        <f t="shared" si="255"/>
        <v>0</v>
      </c>
      <c r="AU834" s="164">
        <f t="shared" si="256"/>
        <v>0</v>
      </c>
      <c r="AV834" s="164">
        <f t="shared" si="257"/>
        <v>1</v>
      </c>
      <c r="AW834" s="165">
        <f t="shared" si="258"/>
        <v>1.5</v>
      </c>
    </row>
    <row r="835" spans="1:49" x14ac:dyDescent="0.55000000000000004">
      <c r="A835" s="435"/>
      <c r="B835" s="78">
        <v>19</v>
      </c>
      <c r="C835" s="78">
        <v>23</v>
      </c>
      <c r="D835" s="361"/>
      <c r="E835" s="362"/>
      <c r="F835">
        <v>997</v>
      </c>
      <c r="G835">
        <v>1003</v>
      </c>
      <c r="H835" s="6">
        <v>998</v>
      </c>
      <c r="I835" s="8">
        <v>1002</v>
      </c>
      <c r="J835" s="7">
        <v>1000</v>
      </c>
      <c r="K835" s="7">
        <v>1000</v>
      </c>
      <c r="L835" s="6">
        <v>1000</v>
      </c>
      <c r="M835" s="8">
        <v>1000</v>
      </c>
      <c r="N835" s="7">
        <v>1000</v>
      </c>
      <c r="O835" s="7">
        <v>1000</v>
      </c>
      <c r="P835">
        <v>999</v>
      </c>
      <c r="Q835">
        <v>1001</v>
      </c>
      <c r="R835" s="7">
        <v>119</v>
      </c>
      <c r="S835" s="8">
        <v>106</v>
      </c>
      <c r="T835">
        <v>766</v>
      </c>
      <c r="U835">
        <v>1234</v>
      </c>
      <c r="V835" s="7">
        <v>1000</v>
      </c>
      <c r="W835" s="8">
        <v>1000</v>
      </c>
      <c r="X835" s="6">
        <v>1038</v>
      </c>
      <c r="Y835" s="8">
        <v>962</v>
      </c>
      <c r="Z835" s="7">
        <v>999</v>
      </c>
      <c r="AA835" s="7">
        <v>1003</v>
      </c>
      <c r="AB835" s="163">
        <f t="shared" si="240"/>
        <v>3</v>
      </c>
      <c r="AC835" s="164">
        <f t="shared" si="241"/>
        <v>3.75</v>
      </c>
      <c r="AD835" s="164">
        <f t="shared" si="242"/>
        <v>2</v>
      </c>
      <c r="AE835" s="164">
        <f t="shared" si="241"/>
        <v>2.5</v>
      </c>
      <c r="AF835" s="164">
        <f t="shared" si="243"/>
        <v>0</v>
      </c>
      <c r="AG835" s="164">
        <f t="shared" si="241"/>
        <v>0</v>
      </c>
      <c r="AH835" s="164">
        <f t="shared" si="244"/>
        <v>0</v>
      </c>
      <c r="AI835" s="164">
        <f t="shared" si="241"/>
        <v>0</v>
      </c>
      <c r="AJ835" s="164">
        <f t="shared" si="245"/>
        <v>0</v>
      </c>
      <c r="AK835" s="164">
        <f t="shared" si="246"/>
        <v>0</v>
      </c>
      <c r="AL835" s="164">
        <f t="shared" si="247"/>
        <v>1</v>
      </c>
      <c r="AM835" s="164">
        <f t="shared" si="248"/>
        <v>1.25</v>
      </c>
      <c r="AN835" s="164">
        <f t="shared" si="249"/>
        <v>887.5</v>
      </c>
      <c r="AO835" s="164">
        <f t="shared" si="250"/>
        <v>887.5</v>
      </c>
      <c r="AP835" s="164">
        <f t="shared" si="251"/>
        <v>234</v>
      </c>
      <c r="AQ835" s="164">
        <f t="shared" si="252"/>
        <v>292.5</v>
      </c>
      <c r="AR835" s="164">
        <f t="shared" si="253"/>
        <v>0</v>
      </c>
      <c r="AS835" s="164">
        <f t="shared" si="254"/>
        <v>0</v>
      </c>
      <c r="AT835" s="164">
        <f t="shared" si="255"/>
        <v>38</v>
      </c>
      <c r="AU835" s="164">
        <f t="shared" si="256"/>
        <v>47.5</v>
      </c>
      <c r="AV835" s="164">
        <f t="shared" si="257"/>
        <v>2</v>
      </c>
      <c r="AW835" s="165">
        <f t="shared" si="258"/>
        <v>2.75</v>
      </c>
    </row>
    <row r="836" spans="1:49" x14ac:dyDescent="0.55000000000000004">
      <c r="A836" s="435"/>
      <c r="B836" s="78">
        <v>20</v>
      </c>
      <c r="C836" s="78">
        <v>23</v>
      </c>
      <c r="D836" s="361"/>
      <c r="E836" s="362"/>
      <c r="F836">
        <v>1000</v>
      </c>
      <c r="G836">
        <v>1000</v>
      </c>
      <c r="H836" s="6">
        <v>1000</v>
      </c>
      <c r="I836" s="8">
        <v>1000</v>
      </c>
      <c r="J836" s="7">
        <v>1000</v>
      </c>
      <c r="K836" s="7">
        <v>1000</v>
      </c>
      <c r="L836" s="6">
        <v>1000</v>
      </c>
      <c r="M836" s="8">
        <v>1000</v>
      </c>
      <c r="N836" s="7">
        <v>1000</v>
      </c>
      <c r="O836" s="7">
        <v>1000</v>
      </c>
      <c r="P836">
        <v>1000</v>
      </c>
      <c r="Q836">
        <v>1000</v>
      </c>
      <c r="R836" s="7">
        <v>120</v>
      </c>
      <c r="S836" s="8">
        <v>116</v>
      </c>
      <c r="T836">
        <v>1221</v>
      </c>
      <c r="U836">
        <v>779</v>
      </c>
      <c r="V836" s="7">
        <v>1000</v>
      </c>
      <c r="W836" s="8">
        <v>1000</v>
      </c>
      <c r="X836" s="6">
        <v>1000</v>
      </c>
      <c r="Y836" s="8">
        <v>1000</v>
      </c>
      <c r="Z836" s="7">
        <v>1002</v>
      </c>
      <c r="AA836" s="7">
        <v>1000</v>
      </c>
      <c r="AB836" s="163">
        <f t="shared" si="240"/>
        <v>0</v>
      </c>
      <c r="AC836" s="164">
        <f t="shared" si="241"/>
        <v>0</v>
      </c>
      <c r="AD836" s="164">
        <f t="shared" si="242"/>
        <v>0</v>
      </c>
      <c r="AE836" s="164">
        <f t="shared" si="241"/>
        <v>0</v>
      </c>
      <c r="AF836" s="164">
        <f t="shared" si="243"/>
        <v>0</v>
      </c>
      <c r="AG836" s="164">
        <f t="shared" si="241"/>
        <v>0</v>
      </c>
      <c r="AH836" s="164">
        <f t="shared" si="244"/>
        <v>0</v>
      </c>
      <c r="AI836" s="164">
        <f t="shared" si="241"/>
        <v>0</v>
      </c>
      <c r="AJ836" s="164">
        <f t="shared" si="245"/>
        <v>0</v>
      </c>
      <c r="AK836" s="164">
        <f t="shared" si="246"/>
        <v>0</v>
      </c>
      <c r="AL836" s="164">
        <f t="shared" si="247"/>
        <v>0</v>
      </c>
      <c r="AM836" s="164">
        <f t="shared" si="248"/>
        <v>0</v>
      </c>
      <c r="AN836" s="164">
        <f t="shared" si="249"/>
        <v>882</v>
      </c>
      <c r="AO836" s="164">
        <f t="shared" si="250"/>
        <v>882</v>
      </c>
      <c r="AP836" s="164">
        <f t="shared" si="251"/>
        <v>221</v>
      </c>
      <c r="AQ836" s="164">
        <f t="shared" si="252"/>
        <v>276.25</v>
      </c>
      <c r="AR836" s="164">
        <f t="shared" si="253"/>
        <v>0</v>
      </c>
      <c r="AS836" s="164">
        <f t="shared" si="254"/>
        <v>0</v>
      </c>
      <c r="AT836" s="164">
        <f t="shared" si="255"/>
        <v>0</v>
      </c>
      <c r="AU836" s="164">
        <f t="shared" si="256"/>
        <v>0</v>
      </c>
      <c r="AV836" s="164">
        <f t="shared" si="257"/>
        <v>1</v>
      </c>
      <c r="AW836" s="165">
        <f t="shared" si="258"/>
        <v>1.5</v>
      </c>
    </row>
    <row r="837" spans="1:49" x14ac:dyDescent="0.55000000000000004">
      <c r="A837" s="435"/>
      <c r="B837" s="78">
        <v>21</v>
      </c>
      <c r="C837" s="78">
        <v>23</v>
      </c>
      <c r="D837" s="361"/>
      <c r="E837" s="362"/>
      <c r="F837">
        <v>985</v>
      </c>
      <c r="G837">
        <v>1009</v>
      </c>
      <c r="H837" s="6">
        <v>987</v>
      </c>
      <c r="I837" s="8">
        <v>1013</v>
      </c>
      <c r="J837" s="7">
        <v>968</v>
      </c>
      <c r="K837" s="7">
        <v>1008</v>
      </c>
      <c r="L837" s="6">
        <v>974</v>
      </c>
      <c r="M837" s="8">
        <v>1026</v>
      </c>
      <c r="N837" s="7">
        <v>980</v>
      </c>
      <c r="O837" s="7">
        <v>986</v>
      </c>
      <c r="P837">
        <v>997</v>
      </c>
      <c r="Q837">
        <v>1003</v>
      </c>
      <c r="R837" s="7">
        <v>110</v>
      </c>
      <c r="S837" s="8">
        <v>106</v>
      </c>
      <c r="T837">
        <v>1287</v>
      </c>
      <c r="U837">
        <v>713</v>
      </c>
      <c r="V837" s="7">
        <v>983</v>
      </c>
      <c r="W837" s="8">
        <v>1017</v>
      </c>
      <c r="X837" s="6">
        <v>1000</v>
      </c>
      <c r="Y837" s="8">
        <v>1000</v>
      </c>
      <c r="Z837" s="7">
        <v>990</v>
      </c>
      <c r="AA837" s="7">
        <v>1012</v>
      </c>
      <c r="AB837" s="163">
        <f t="shared" si="240"/>
        <v>12</v>
      </c>
      <c r="AC837" s="164">
        <f t="shared" si="241"/>
        <v>14.25</v>
      </c>
      <c r="AD837" s="164">
        <f t="shared" si="242"/>
        <v>13</v>
      </c>
      <c r="AE837" s="164">
        <f t="shared" si="241"/>
        <v>16.25</v>
      </c>
      <c r="AF837" s="164">
        <f t="shared" si="243"/>
        <v>20</v>
      </c>
      <c r="AG837" s="164">
        <f t="shared" si="241"/>
        <v>22</v>
      </c>
      <c r="AH837" s="164">
        <f t="shared" si="244"/>
        <v>26</v>
      </c>
      <c r="AI837" s="164">
        <f t="shared" si="241"/>
        <v>32.5</v>
      </c>
      <c r="AJ837" s="164">
        <f t="shared" si="245"/>
        <v>17</v>
      </c>
      <c r="AK837" s="164">
        <f t="shared" si="246"/>
        <v>17</v>
      </c>
      <c r="AL837" s="164">
        <f t="shared" si="247"/>
        <v>3</v>
      </c>
      <c r="AM837" s="164">
        <f t="shared" si="248"/>
        <v>3.75</v>
      </c>
      <c r="AN837" s="164">
        <f t="shared" si="249"/>
        <v>892</v>
      </c>
      <c r="AO837" s="164">
        <f t="shared" si="250"/>
        <v>892</v>
      </c>
      <c r="AP837" s="164">
        <f t="shared" si="251"/>
        <v>287</v>
      </c>
      <c r="AQ837" s="164">
        <f t="shared" si="252"/>
        <v>358.75</v>
      </c>
      <c r="AR837" s="164">
        <f t="shared" si="253"/>
        <v>17</v>
      </c>
      <c r="AS837" s="164">
        <f t="shared" si="254"/>
        <v>21.25</v>
      </c>
      <c r="AT837" s="164">
        <f t="shared" si="255"/>
        <v>0</v>
      </c>
      <c r="AU837" s="164">
        <f t="shared" si="256"/>
        <v>0</v>
      </c>
      <c r="AV837" s="164">
        <f t="shared" si="257"/>
        <v>11</v>
      </c>
      <c r="AW837" s="165">
        <f t="shared" si="258"/>
        <v>14</v>
      </c>
    </row>
    <row r="838" spans="1:49" x14ac:dyDescent="0.55000000000000004">
      <c r="A838" s="435"/>
      <c r="B838" s="78">
        <v>22</v>
      </c>
      <c r="C838" s="78">
        <v>23</v>
      </c>
      <c r="D838" s="361"/>
      <c r="E838" s="362"/>
      <c r="F838">
        <v>1000</v>
      </c>
      <c r="G838">
        <v>1000</v>
      </c>
      <c r="H838" s="6">
        <v>1000</v>
      </c>
      <c r="I838" s="8">
        <v>1000</v>
      </c>
      <c r="J838" s="7">
        <v>1000</v>
      </c>
      <c r="K838" s="7">
        <v>1000</v>
      </c>
      <c r="L838" s="6">
        <v>1000</v>
      </c>
      <c r="M838" s="8">
        <v>1000</v>
      </c>
      <c r="N838" s="7">
        <v>1000</v>
      </c>
      <c r="O838" s="7">
        <v>1000</v>
      </c>
      <c r="P838">
        <v>1000</v>
      </c>
      <c r="Q838">
        <v>1000</v>
      </c>
      <c r="R838" s="7">
        <v>107</v>
      </c>
      <c r="S838" s="8">
        <v>102</v>
      </c>
      <c r="T838">
        <v>770</v>
      </c>
      <c r="U838">
        <v>1230</v>
      </c>
      <c r="V838" s="7">
        <v>1000</v>
      </c>
      <c r="W838" s="8">
        <v>1000</v>
      </c>
      <c r="X838" s="6">
        <v>1000</v>
      </c>
      <c r="Y838" s="8">
        <v>1000</v>
      </c>
      <c r="Z838" s="7">
        <v>1002</v>
      </c>
      <c r="AA838" s="7">
        <v>1000</v>
      </c>
      <c r="AB838" s="163">
        <f t="shared" si="240"/>
        <v>0</v>
      </c>
      <c r="AC838" s="164">
        <f t="shared" si="241"/>
        <v>0</v>
      </c>
      <c r="AD838" s="164">
        <f t="shared" si="242"/>
        <v>0</v>
      </c>
      <c r="AE838" s="164">
        <f t="shared" si="241"/>
        <v>0</v>
      </c>
      <c r="AF838" s="164">
        <f t="shared" si="243"/>
        <v>0</v>
      </c>
      <c r="AG838" s="164">
        <f t="shared" si="241"/>
        <v>0</v>
      </c>
      <c r="AH838" s="164">
        <f t="shared" si="244"/>
        <v>0</v>
      </c>
      <c r="AI838" s="164">
        <f t="shared" ref="AI838" si="259">(IF(1000-L838&lt;0,-1.5*(1000-L838),(1000-L838))+IF(1000-M838&lt;0,-1.5*(1000-M838),(1000-M838)))/2</f>
        <v>0</v>
      </c>
      <c r="AJ838" s="164">
        <f t="shared" si="245"/>
        <v>0</v>
      </c>
      <c r="AK838" s="164">
        <f t="shared" si="246"/>
        <v>0</v>
      </c>
      <c r="AL838" s="164">
        <f t="shared" si="247"/>
        <v>0</v>
      </c>
      <c r="AM838" s="164">
        <f t="shared" si="248"/>
        <v>0</v>
      </c>
      <c r="AN838" s="164">
        <f t="shared" si="249"/>
        <v>895.5</v>
      </c>
      <c r="AO838" s="164">
        <f t="shared" si="250"/>
        <v>895.5</v>
      </c>
      <c r="AP838" s="164">
        <f t="shared" si="251"/>
        <v>230</v>
      </c>
      <c r="AQ838" s="164">
        <f t="shared" si="252"/>
        <v>287.5</v>
      </c>
      <c r="AR838" s="164">
        <f t="shared" si="253"/>
        <v>0</v>
      </c>
      <c r="AS838" s="164">
        <f t="shared" si="254"/>
        <v>0</v>
      </c>
      <c r="AT838" s="164">
        <f t="shared" si="255"/>
        <v>0</v>
      </c>
      <c r="AU838" s="164">
        <f t="shared" si="256"/>
        <v>0</v>
      </c>
      <c r="AV838" s="164">
        <f t="shared" si="257"/>
        <v>1</v>
      </c>
      <c r="AW838" s="165">
        <f t="shared" si="258"/>
        <v>1.5</v>
      </c>
    </row>
    <row r="839" spans="1:49" x14ac:dyDescent="0.55000000000000004">
      <c r="A839" s="435"/>
      <c r="B839" s="78">
        <v>1</v>
      </c>
      <c r="C839" s="78">
        <v>24</v>
      </c>
      <c r="D839" s="361"/>
      <c r="E839" s="362"/>
      <c r="F839">
        <v>999</v>
      </c>
      <c r="G839">
        <v>1001</v>
      </c>
      <c r="H839" s="6">
        <v>999</v>
      </c>
      <c r="I839" s="8">
        <v>1001</v>
      </c>
      <c r="J839" s="7">
        <v>1000</v>
      </c>
      <c r="K839" s="7">
        <v>1000</v>
      </c>
      <c r="L839" s="6">
        <v>1000</v>
      </c>
      <c r="M839" s="8">
        <v>1000</v>
      </c>
      <c r="N839" s="7">
        <v>1000</v>
      </c>
      <c r="O839" s="7">
        <v>1000</v>
      </c>
      <c r="P839">
        <v>999</v>
      </c>
      <c r="Q839">
        <v>1001</v>
      </c>
      <c r="R839" s="7">
        <v>97</v>
      </c>
      <c r="S839" s="8">
        <v>94</v>
      </c>
      <c r="T839">
        <v>802</v>
      </c>
      <c r="U839">
        <v>1198</v>
      </c>
      <c r="V839" s="7">
        <v>1000</v>
      </c>
      <c r="W839" s="8">
        <v>1000</v>
      </c>
      <c r="X839" s="6">
        <v>1000</v>
      </c>
      <c r="Y839" s="8">
        <v>1000</v>
      </c>
      <c r="Z839" s="7">
        <v>1002</v>
      </c>
      <c r="AA839" s="7">
        <v>1000</v>
      </c>
      <c r="AB839" s="163">
        <f t="shared" ref="AB839:AB902" si="260">(ABS(F839-1000)+ABS(G839-1000))/2</f>
        <v>1</v>
      </c>
      <c r="AC839" s="164">
        <f t="shared" ref="AC839:AI902" si="261">(IF(1000-F839&lt;0,-1.5*(1000-F839),(1000-F839))+IF(1000-G839&lt;0,-1.5*(1000-G839),(1000-G839)))/2</f>
        <v>1.25</v>
      </c>
      <c r="AD839" s="164">
        <f t="shared" ref="AD839:AD902" si="262">(ABS(H839-1000)+ABS(I839-1000))/2</f>
        <v>1</v>
      </c>
      <c r="AE839" s="164">
        <f t="shared" si="261"/>
        <v>1.25</v>
      </c>
      <c r="AF839" s="164">
        <f t="shared" ref="AF839:AF902" si="263">(ABS(J839-1000)+ABS(K839-1000))/2</f>
        <v>0</v>
      </c>
      <c r="AG839" s="164">
        <f t="shared" si="261"/>
        <v>0</v>
      </c>
      <c r="AH839" s="164">
        <f t="shared" ref="AH839:AH902" si="264">(ABS(L839-1000)+ABS(M839-1000))/2</f>
        <v>0</v>
      </c>
      <c r="AI839" s="164">
        <f t="shared" si="261"/>
        <v>0</v>
      </c>
      <c r="AJ839" s="164">
        <f t="shared" ref="AJ839:AJ902" si="265">(ABS(N839-1000)+ABS(O839-1000))/2</f>
        <v>0</v>
      </c>
      <c r="AK839" s="164">
        <f t="shared" ref="AK839:AK902" si="266">(IF(1000-N839&lt;0,-1.5*(1000-N839),(1000-N839))+IF(1000-O839&lt;0,-1.5*(1000-O839),(1000-O839)))/2</f>
        <v>0</v>
      </c>
      <c r="AL839" s="164">
        <f t="shared" ref="AL839:AL902" si="267">(ABS(P839-1000)+ABS(Q839-1000))/2</f>
        <v>1</v>
      </c>
      <c r="AM839" s="164">
        <f t="shared" ref="AM839:AM902" si="268">(IF(1000-P839&lt;0,-1.5*(1000-P839),(1000-P839))+IF(1000-Q839&lt;0,-1.5*(1000-Q839),(1000-Q839)))/2</f>
        <v>1.25</v>
      </c>
      <c r="AN839" s="164">
        <f t="shared" ref="AN839:AN902" si="269">(ABS(R839-1000)+ABS(S839-1000))/2</f>
        <v>904.5</v>
      </c>
      <c r="AO839" s="164">
        <f t="shared" ref="AO839:AO902" si="270">(IF(1000-R839&lt;0,-1.5*(1000-R839),(1000-R839))+IF(1000-S839&lt;0,-1.5*(1000-S839),(1000-S839)))/2</f>
        <v>904.5</v>
      </c>
      <c r="AP839" s="164">
        <f t="shared" ref="AP839:AP902" si="271">(ABS(T839-1000)+ABS(U839-1000))/2</f>
        <v>198</v>
      </c>
      <c r="AQ839" s="164">
        <f t="shared" ref="AQ839:AQ902" si="272">(IF(1000-T839&lt;0,-1.5*(1000-T839),(1000-T839))+IF(1000-U839&lt;0,-1.5*(1000-U839),(1000-U839)))/2</f>
        <v>247.5</v>
      </c>
      <c r="AR839" s="164">
        <f t="shared" ref="AR839:AR902" si="273">(ABS(V839-1000)+ABS(W839-1000))/2</f>
        <v>0</v>
      </c>
      <c r="AS839" s="164">
        <f t="shared" ref="AS839:AS902" si="274">(IF(1000-V839&lt;0,-1.5*(1000-V839),(1000-V839))+IF(1000-W839&lt;0,-1.5*(1000-W839),(1000-W839)))/2</f>
        <v>0</v>
      </c>
      <c r="AT839" s="164">
        <f t="shared" ref="AT839:AT902" si="275">(ABS(X839-1000)+ABS(Y839-1000))/2</f>
        <v>0</v>
      </c>
      <c r="AU839" s="164">
        <f t="shared" ref="AU839:AU902" si="276">(IF(1000-X839&lt;0,-1.5*(1000-X839),(1000-X839))+IF(1000-Y839&lt;0,-1.5*(1000-Y839),(1000-Y839)))/2</f>
        <v>0</v>
      </c>
      <c r="AV839" s="164">
        <f t="shared" ref="AV839:AV902" si="277">(ABS(Z839-1000)+ABS(AA839-1000))/2</f>
        <v>1</v>
      </c>
      <c r="AW839" s="165">
        <f t="shared" ref="AW839:AW902" si="278">(IF(1000-Z839&lt;0,-1.5*(1000-Z839),(1000-Z839))+IF(1000-AA839&lt;0,-1.5*(1000-AA839),(1000-AA839)))/2</f>
        <v>1.5</v>
      </c>
    </row>
    <row r="840" spans="1:49" x14ac:dyDescent="0.55000000000000004">
      <c r="A840" s="435"/>
      <c r="B840" s="78">
        <v>2</v>
      </c>
      <c r="C840" s="78">
        <v>24</v>
      </c>
      <c r="D840" s="361"/>
      <c r="E840" s="362"/>
      <c r="F840">
        <v>1000</v>
      </c>
      <c r="G840">
        <v>1000</v>
      </c>
      <c r="H840" s="6">
        <v>1000</v>
      </c>
      <c r="I840" s="8">
        <v>1000</v>
      </c>
      <c r="J840" s="7">
        <v>1000</v>
      </c>
      <c r="K840" s="7">
        <v>1000</v>
      </c>
      <c r="L840" s="6">
        <v>1000</v>
      </c>
      <c r="M840" s="8">
        <v>1000</v>
      </c>
      <c r="N840" s="7">
        <v>999</v>
      </c>
      <c r="O840" s="7">
        <v>1001</v>
      </c>
      <c r="P840">
        <v>1000</v>
      </c>
      <c r="Q840">
        <v>1000</v>
      </c>
      <c r="R840" s="7">
        <v>128</v>
      </c>
      <c r="S840" s="8">
        <v>110</v>
      </c>
      <c r="T840">
        <v>743</v>
      </c>
      <c r="U840">
        <v>1257</v>
      </c>
      <c r="V840" s="7">
        <v>1000</v>
      </c>
      <c r="W840" s="8">
        <v>1000</v>
      </c>
      <c r="X840" s="6">
        <v>1000</v>
      </c>
      <c r="Y840" s="8">
        <v>1000</v>
      </c>
      <c r="Z840" s="7">
        <v>1002</v>
      </c>
      <c r="AA840" s="7">
        <v>1000</v>
      </c>
      <c r="AB840" s="163">
        <f t="shared" si="260"/>
        <v>0</v>
      </c>
      <c r="AC840" s="164">
        <f t="shared" si="261"/>
        <v>0</v>
      </c>
      <c r="AD840" s="164">
        <f t="shared" si="262"/>
        <v>0</v>
      </c>
      <c r="AE840" s="164">
        <f t="shared" si="261"/>
        <v>0</v>
      </c>
      <c r="AF840" s="164">
        <f t="shared" si="263"/>
        <v>0</v>
      </c>
      <c r="AG840" s="164">
        <f t="shared" si="261"/>
        <v>0</v>
      </c>
      <c r="AH840" s="164">
        <f t="shared" si="264"/>
        <v>0</v>
      </c>
      <c r="AI840" s="164">
        <f t="shared" si="261"/>
        <v>0</v>
      </c>
      <c r="AJ840" s="164">
        <f t="shared" si="265"/>
        <v>1</v>
      </c>
      <c r="AK840" s="164">
        <f t="shared" si="266"/>
        <v>1.25</v>
      </c>
      <c r="AL840" s="164">
        <f t="shared" si="267"/>
        <v>0</v>
      </c>
      <c r="AM840" s="164">
        <f t="shared" si="268"/>
        <v>0</v>
      </c>
      <c r="AN840" s="164">
        <f t="shared" si="269"/>
        <v>881</v>
      </c>
      <c r="AO840" s="164">
        <f t="shared" si="270"/>
        <v>881</v>
      </c>
      <c r="AP840" s="164">
        <f t="shared" si="271"/>
        <v>257</v>
      </c>
      <c r="AQ840" s="164">
        <f t="shared" si="272"/>
        <v>321.25</v>
      </c>
      <c r="AR840" s="164">
        <f t="shared" si="273"/>
        <v>0</v>
      </c>
      <c r="AS840" s="164">
        <f t="shared" si="274"/>
        <v>0</v>
      </c>
      <c r="AT840" s="164">
        <f t="shared" si="275"/>
        <v>0</v>
      </c>
      <c r="AU840" s="164">
        <f t="shared" si="276"/>
        <v>0</v>
      </c>
      <c r="AV840" s="164">
        <f t="shared" si="277"/>
        <v>1</v>
      </c>
      <c r="AW840" s="165">
        <f t="shared" si="278"/>
        <v>1.5</v>
      </c>
    </row>
    <row r="841" spans="1:49" x14ac:dyDescent="0.55000000000000004">
      <c r="A841" s="435"/>
      <c r="B841" s="78">
        <v>24</v>
      </c>
      <c r="C841" s="78">
        <v>3</v>
      </c>
      <c r="D841" s="361"/>
      <c r="E841" s="362"/>
      <c r="F841">
        <v>1000</v>
      </c>
      <c r="G841">
        <v>1000</v>
      </c>
      <c r="H841" s="6">
        <v>1000</v>
      </c>
      <c r="I841" s="8">
        <v>1000</v>
      </c>
      <c r="J841" s="7">
        <v>1000</v>
      </c>
      <c r="K841" s="7">
        <v>1000</v>
      </c>
      <c r="L841" s="6">
        <v>1000</v>
      </c>
      <c r="M841" s="8">
        <v>1000</v>
      </c>
      <c r="N841" s="7">
        <v>1001</v>
      </c>
      <c r="O841" s="7">
        <v>999</v>
      </c>
      <c r="P841">
        <v>1000</v>
      </c>
      <c r="Q841">
        <v>1000</v>
      </c>
      <c r="R841" s="7">
        <v>96</v>
      </c>
      <c r="S841" s="8">
        <v>99</v>
      </c>
      <c r="T841">
        <v>1266</v>
      </c>
      <c r="U841">
        <v>734</v>
      </c>
      <c r="V841" s="7">
        <v>1000</v>
      </c>
      <c r="W841" s="8">
        <v>1000</v>
      </c>
      <c r="X841" s="6">
        <v>1000</v>
      </c>
      <c r="Y841" s="8">
        <v>1000</v>
      </c>
      <c r="Z841" s="7">
        <v>1002</v>
      </c>
      <c r="AA841" s="7">
        <v>1000</v>
      </c>
      <c r="AB841" s="163">
        <f t="shared" si="260"/>
        <v>0</v>
      </c>
      <c r="AC841" s="164">
        <f t="shared" si="261"/>
        <v>0</v>
      </c>
      <c r="AD841" s="164">
        <f t="shared" si="262"/>
        <v>0</v>
      </c>
      <c r="AE841" s="164">
        <f t="shared" si="261"/>
        <v>0</v>
      </c>
      <c r="AF841" s="164">
        <f t="shared" si="263"/>
        <v>0</v>
      </c>
      <c r="AG841" s="164">
        <f t="shared" si="261"/>
        <v>0</v>
      </c>
      <c r="AH841" s="164">
        <f t="shared" si="264"/>
        <v>0</v>
      </c>
      <c r="AI841" s="164">
        <f t="shared" si="261"/>
        <v>0</v>
      </c>
      <c r="AJ841" s="164">
        <f t="shared" si="265"/>
        <v>1</v>
      </c>
      <c r="AK841" s="164">
        <f t="shared" si="266"/>
        <v>1.25</v>
      </c>
      <c r="AL841" s="164">
        <f t="shared" si="267"/>
        <v>0</v>
      </c>
      <c r="AM841" s="164">
        <f t="shared" si="268"/>
        <v>0</v>
      </c>
      <c r="AN841" s="164">
        <f t="shared" si="269"/>
        <v>902.5</v>
      </c>
      <c r="AO841" s="164">
        <f t="shared" si="270"/>
        <v>902.5</v>
      </c>
      <c r="AP841" s="164">
        <f t="shared" si="271"/>
        <v>266</v>
      </c>
      <c r="AQ841" s="164">
        <f t="shared" si="272"/>
        <v>332.5</v>
      </c>
      <c r="AR841" s="164">
        <f t="shared" si="273"/>
        <v>0</v>
      </c>
      <c r="AS841" s="164">
        <f t="shared" si="274"/>
        <v>0</v>
      </c>
      <c r="AT841" s="164">
        <f t="shared" si="275"/>
        <v>0</v>
      </c>
      <c r="AU841" s="164">
        <f t="shared" si="276"/>
        <v>0</v>
      </c>
      <c r="AV841" s="164">
        <f t="shared" si="277"/>
        <v>1</v>
      </c>
      <c r="AW841" s="165">
        <f t="shared" si="278"/>
        <v>1.5</v>
      </c>
    </row>
    <row r="842" spans="1:49" x14ac:dyDescent="0.55000000000000004">
      <c r="A842" s="435"/>
      <c r="B842" s="78">
        <v>24</v>
      </c>
      <c r="C842" s="78">
        <v>4</v>
      </c>
      <c r="D842" s="361"/>
      <c r="E842" s="362"/>
      <c r="F842">
        <v>1000</v>
      </c>
      <c r="G842">
        <v>1000</v>
      </c>
      <c r="H842" s="6">
        <v>1000</v>
      </c>
      <c r="I842" s="8">
        <v>1000</v>
      </c>
      <c r="J842" s="7">
        <v>1000</v>
      </c>
      <c r="K842" s="7">
        <v>1000</v>
      </c>
      <c r="L842" s="6">
        <v>1000</v>
      </c>
      <c r="M842" s="8">
        <v>1000</v>
      </c>
      <c r="N842" s="7">
        <v>1000</v>
      </c>
      <c r="O842" s="7">
        <v>1000</v>
      </c>
      <c r="P842">
        <v>1000</v>
      </c>
      <c r="Q842">
        <v>1000</v>
      </c>
      <c r="R842" s="7">
        <v>111</v>
      </c>
      <c r="S842" s="8">
        <v>107</v>
      </c>
      <c r="T842">
        <v>1250</v>
      </c>
      <c r="U842">
        <v>750</v>
      </c>
      <c r="V842" s="7">
        <v>1000</v>
      </c>
      <c r="W842" s="8">
        <v>1000</v>
      </c>
      <c r="X842" s="6">
        <v>1000</v>
      </c>
      <c r="Y842" s="8">
        <v>1000</v>
      </c>
      <c r="Z842" s="7">
        <v>1002</v>
      </c>
      <c r="AA842" s="7">
        <v>1000</v>
      </c>
      <c r="AB842" s="163">
        <f t="shared" si="260"/>
        <v>0</v>
      </c>
      <c r="AC842" s="164">
        <f t="shared" si="261"/>
        <v>0</v>
      </c>
      <c r="AD842" s="164">
        <f t="shared" si="262"/>
        <v>0</v>
      </c>
      <c r="AE842" s="164">
        <f t="shared" si="261"/>
        <v>0</v>
      </c>
      <c r="AF842" s="164">
        <f t="shared" si="263"/>
        <v>0</v>
      </c>
      <c r="AG842" s="164">
        <f t="shared" si="261"/>
        <v>0</v>
      </c>
      <c r="AH842" s="164">
        <f t="shared" si="264"/>
        <v>0</v>
      </c>
      <c r="AI842" s="164">
        <f t="shared" si="261"/>
        <v>0</v>
      </c>
      <c r="AJ842" s="164">
        <f t="shared" si="265"/>
        <v>0</v>
      </c>
      <c r="AK842" s="164">
        <f t="shared" si="266"/>
        <v>0</v>
      </c>
      <c r="AL842" s="164">
        <f t="shared" si="267"/>
        <v>0</v>
      </c>
      <c r="AM842" s="164">
        <f t="shared" si="268"/>
        <v>0</v>
      </c>
      <c r="AN842" s="164">
        <f t="shared" si="269"/>
        <v>891</v>
      </c>
      <c r="AO842" s="164">
        <f t="shared" si="270"/>
        <v>891</v>
      </c>
      <c r="AP842" s="164">
        <f t="shared" si="271"/>
        <v>250</v>
      </c>
      <c r="AQ842" s="164">
        <f t="shared" si="272"/>
        <v>312.5</v>
      </c>
      <c r="AR842" s="164">
        <f t="shared" si="273"/>
        <v>0</v>
      </c>
      <c r="AS842" s="164">
        <f t="shared" si="274"/>
        <v>0</v>
      </c>
      <c r="AT842" s="164">
        <f t="shared" si="275"/>
        <v>0</v>
      </c>
      <c r="AU842" s="164">
        <f t="shared" si="276"/>
        <v>0</v>
      </c>
      <c r="AV842" s="164">
        <f t="shared" si="277"/>
        <v>1</v>
      </c>
      <c r="AW842" s="165">
        <f t="shared" si="278"/>
        <v>1.5</v>
      </c>
    </row>
    <row r="843" spans="1:49" x14ac:dyDescent="0.55000000000000004">
      <c r="A843" s="435"/>
      <c r="B843" s="78">
        <v>24</v>
      </c>
      <c r="C843" s="78">
        <v>5</v>
      </c>
      <c r="D843" s="361"/>
      <c r="E843" s="362"/>
      <c r="F843">
        <v>1000</v>
      </c>
      <c r="G843">
        <v>1000</v>
      </c>
      <c r="H843" s="6">
        <v>1000</v>
      </c>
      <c r="I843" s="8">
        <v>1000</v>
      </c>
      <c r="J843" s="7">
        <v>1000</v>
      </c>
      <c r="K843" s="7">
        <v>999</v>
      </c>
      <c r="L843" s="6">
        <v>1000</v>
      </c>
      <c r="M843" s="8">
        <v>1000</v>
      </c>
      <c r="N843" s="7">
        <v>1000</v>
      </c>
      <c r="O843" s="7">
        <v>1000</v>
      </c>
      <c r="P843">
        <v>1000</v>
      </c>
      <c r="Q843">
        <v>1000</v>
      </c>
      <c r="R843" s="7">
        <v>110</v>
      </c>
      <c r="S843" s="8">
        <v>98</v>
      </c>
      <c r="T843">
        <v>1258</v>
      </c>
      <c r="U843">
        <v>742</v>
      </c>
      <c r="V843" s="7">
        <v>1000</v>
      </c>
      <c r="W843" s="8">
        <v>1000</v>
      </c>
      <c r="X843" s="6">
        <v>998</v>
      </c>
      <c r="Y843" s="8">
        <v>1002</v>
      </c>
      <c r="Z843" s="7">
        <v>1002</v>
      </c>
      <c r="AA843" s="7">
        <v>1000</v>
      </c>
      <c r="AB843" s="163">
        <f t="shared" si="260"/>
        <v>0</v>
      </c>
      <c r="AC843" s="164">
        <f t="shared" si="261"/>
        <v>0</v>
      </c>
      <c r="AD843" s="164">
        <f t="shared" si="262"/>
        <v>0</v>
      </c>
      <c r="AE843" s="164">
        <f t="shared" si="261"/>
        <v>0</v>
      </c>
      <c r="AF843" s="164">
        <f t="shared" si="263"/>
        <v>0.5</v>
      </c>
      <c r="AG843" s="164">
        <f t="shared" si="261"/>
        <v>0.5</v>
      </c>
      <c r="AH843" s="164">
        <f t="shared" si="264"/>
        <v>0</v>
      </c>
      <c r="AI843" s="164">
        <f t="shared" si="261"/>
        <v>0</v>
      </c>
      <c r="AJ843" s="164">
        <f t="shared" si="265"/>
        <v>0</v>
      </c>
      <c r="AK843" s="164">
        <f t="shared" si="266"/>
        <v>0</v>
      </c>
      <c r="AL843" s="164">
        <f t="shared" si="267"/>
        <v>0</v>
      </c>
      <c r="AM843" s="164">
        <f t="shared" si="268"/>
        <v>0</v>
      </c>
      <c r="AN843" s="164">
        <f t="shared" si="269"/>
        <v>896</v>
      </c>
      <c r="AO843" s="164">
        <f t="shared" si="270"/>
        <v>896</v>
      </c>
      <c r="AP843" s="164">
        <f t="shared" si="271"/>
        <v>258</v>
      </c>
      <c r="AQ843" s="164">
        <f t="shared" si="272"/>
        <v>322.5</v>
      </c>
      <c r="AR843" s="164">
        <f t="shared" si="273"/>
        <v>0</v>
      </c>
      <c r="AS843" s="164">
        <f t="shared" si="274"/>
        <v>0</v>
      </c>
      <c r="AT843" s="164">
        <f t="shared" si="275"/>
        <v>2</v>
      </c>
      <c r="AU843" s="164">
        <f t="shared" si="276"/>
        <v>2.5</v>
      </c>
      <c r="AV843" s="164">
        <f t="shared" si="277"/>
        <v>1</v>
      </c>
      <c r="AW843" s="165">
        <f t="shared" si="278"/>
        <v>1.5</v>
      </c>
    </row>
    <row r="844" spans="1:49" x14ac:dyDescent="0.55000000000000004">
      <c r="A844" s="435"/>
      <c r="B844" s="78">
        <v>24</v>
      </c>
      <c r="C844" s="78">
        <v>6</v>
      </c>
      <c r="D844" s="361"/>
      <c r="E844" s="362"/>
      <c r="F844">
        <v>1000</v>
      </c>
      <c r="G844">
        <v>1000</v>
      </c>
      <c r="H844" s="6">
        <v>1000</v>
      </c>
      <c r="I844" s="8">
        <v>1000</v>
      </c>
      <c r="J844" s="7">
        <v>1000</v>
      </c>
      <c r="K844" s="7">
        <v>1000</v>
      </c>
      <c r="L844" s="6">
        <v>1000</v>
      </c>
      <c r="M844" s="8">
        <v>1000</v>
      </c>
      <c r="N844" s="7">
        <v>1000</v>
      </c>
      <c r="O844" s="7">
        <v>1000</v>
      </c>
      <c r="P844">
        <v>1000</v>
      </c>
      <c r="Q844">
        <v>1000</v>
      </c>
      <c r="R844" s="7">
        <v>98</v>
      </c>
      <c r="S844" s="8">
        <v>123</v>
      </c>
      <c r="T844">
        <v>746</v>
      </c>
      <c r="U844">
        <v>1254</v>
      </c>
      <c r="V844" s="7">
        <v>1000</v>
      </c>
      <c r="W844" s="8">
        <v>1000</v>
      </c>
      <c r="X844" s="6">
        <v>995</v>
      </c>
      <c r="Y844" s="8">
        <v>1005</v>
      </c>
      <c r="Z844" s="7">
        <v>1002</v>
      </c>
      <c r="AA844" s="7">
        <v>1000</v>
      </c>
      <c r="AB844" s="163">
        <f t="shared" si="260"/>
        <v>0</v>
      </c>
      <c r="AC844" s="164">
        <f t="shared" si="261"/>
        <v>0</v>
      </c>
      <c r="AD844" s="164">
        <f t="shared" si="262"/>
        <v>0</v>
      </c>
      <c r="AE844" s="164">
        <f t="shared" si="261"/>
        <v>0</v>
      </c>
      <c r="AF844" s="164">
        <f t="shared" si="263"/>
        <v>0</v>
      </c>
      <c r="AG844" s="164">
        <f t="shared" si="261"/>
        <v>0</v>
      </c>
      <c r="AH844" s="164">
        <f t="shared" si="264"/>
        <v>0</v>
      </c>
      <c r="AI844" s="164">
        <f t="shared" si="261"/>
        <v>0</v>
      </c>
      <c r="AJ844" s="164">
        <f t="shared" si="265"/>
        <v>0</v>
      </c>
      <c r="AK844" s="164">
        <f t="shared" si="266"/>
        <v>0</v>
      </c>
      <c r="AL844" s="164">
        <f t="shared" si="267"/>
        <v>0</v>
      </c>
      <c r="AM844" s="164">
        <f t="shared" si="268"/>
        <v>0</v>
      </c>
      <c r="AN844" s="164">
        <f t="shared" si="269"/>
        <v>889.5</v>
      </c>
      <c r="AO844" s="164">
        <f t="shared" si="270"/>
        <v>889.5</v>
      </c>
      <c r="AP844" s="164">
        <f t="shared" si="271"/>
        <v>254</v>
      </c>
      <c r="AQ844" s="164">
        <f t="shared" si="272"/>
        <v>317.5</v>
      </c>
      <c r="AR844" s="164">
        <f t="shared" si="273"/>
        <v>0</v>
      </c>
      <c r="AS844" s="164">
        <f t="shared" si="274"/>
        <v>0</v>
      </c>
      <c r="AT844" s="164">
        <f t="shared" si="275"/>
        <v>5</v>
      </c>
      <c r="AU844" s="164">
        <f t="shared" si="276"/>
        <v>6.25</v>
      </c>
      <c r="AV844" s="164">
        <f t="shared" si="277"/>
        <v>1</v>
      </c>
      <c r="AW844" s="165">
        <f t="shared" si="278"/>
        <v>1.5</v>
      </c>
    </row>
    <row r="845" spans="1:49" x14ac:dyDescent="0.55000000000000004">
      <c r="A845" s="435"/>
      <c r="B845" s="78">
        <v>24</v>
      </c>
      <c r="C845" s="78">
        <v>7</v>
      </c>
      <c r="D845" s="361"/>
      <c r="E845" s="362"/>
      <c r="F845">
        <v>1000</v>
      </c>
      <c r="G845">
        <v>999</v>
      </c>
      <c r="H845" s="6">
        <v>1000</v>
      </c>
      <c r="I845" s="8">
        <v>1000</v>
      </c>
      <c r="J845" s="7">
        <v>1000</v>
      </c>
      <c r="K845" s="7">
        <v>1000</v>
      </c>
      <c r="L845" s="6">
        <v>1000</v>
      </c>
      <c r="M845" s="8">
        <v>1000</v>
      </c>
      <c r="N845" s="7">
        <v>1000</v>
      </c>
      <c r="O845" s="7">
        <v>1000</v>
      </c>
      <c r="P845">
        <v>1000</v>
      </c>
      <c r="Q845">
        <v>1000</v>
      </c>
      <c r="R845" s="7">
        <v>102</v>
      </c>
      <c r="S845" s="8">
        <v>104</v>
      </c>
      <c r="T845">
        <v>1260</v>
      </c>
      <c r="U845">
        <v>740</v>
      </c>
      <c r="V845" s="7">
        <v>1000</v>
      </c>
      <c r="W845" s="8">
        <v>1000</v>
      </c>
      <c r="X845" s="6">
        <v>1000</v>
      </c>
      <c r="Y845" s="8">
        <v>1000</v>
      </c>
      <c r="Z845" s="7">
        <v>1000</v>
      </c>
      <c r="AA845" s="7">
        <v>1002</v>
      </c>
      <c r="AB845" s="163">
        <f t="shared" si="260"/>
        <v>0.5</v>
      </c>
      <c r="AC845" s="164">
        <f t="shared" si="261"/>
        <v>0.5</v>
      </c>
      <c r="AD845" s="164">
        <f t="shared" si="262"/>
        <v>0</v>
      </c>
      <c r="AE845" s="164">
        <f t="shared" si="261"/>
        <v>0</v>
      </c>
      <c r="AF845" s="164">
        <f t="shared" si="263"/>
        <v>0</v>
      </c>
      <c r="AG845" s="164">
        <f t="shared" si="261"/>
        <v>0</v>
      </c>
      <c r="AH845" s="164">
        <f t="shared" si="264"/>
        <v>0</v>
      </c>
      <c r="AI845" s="164">
        <f t="shared" si="261"/>
        <v>0</v>
      </c>
      <c r="AJ845" s="164">
        <f t="shared" si="265"/>
        <v>0</v>
      </c>
      <c r="AK845" s="164">
        <f t="shared" si="266"/>
        <v>0</v>
      </c>
      <c r="AL845" s="164">
        <f t="shared" si="267"/>
        <v>0</v>
      </c>
      <c r="AM845" s="164">
        <f t="shared" si="268"/>
        <v>0</v>
      </c>
      <c r="AN845" s="164">
        <f t="shared" si="269"/>
        <v>897</v>
      </c>
      <c r="AO845" s="164">
        <f t="shared" si="270"/>
        <v>897</v>
      </c>
      <c r="AP845" s="164">
        <f t="shared" si="271"/>
        <v>260</v>
      </c>
      <c r="AQ845" s="164">
        <f t="shared" si="272"/>
        <v>325</v>
      </c>
      <c r="AR845" s="164">
        <f t="shared" si="273"/>
        <v>0</v>
      </c>
      <c r="AS845" s="164">
        <f t="shared" si="274"/>
        <v>0</v>
      </c>
      <c r="AT845" s="164">
        <f t="shared" si="275"/>
        <v>0</v>
      </c>
      <c r="AU845" s="164">
        <f t="shared" si="276"/>
        <v>0</v>
      </c>
      <c r="AV845" s="164">
        <f t="shared" si="277"/>
        <v>1</v>
      </c>
      <c r="AW845" s="165">
        <f t="shared" si="278"/>
        <v>1.5</v>
      </c>
    </row>
    <row r="846" spans="1:49" x14ac:dyDescent="0.55000000000000004">
      <c r="A846" s="435"/>
      <c r="B846" s="78">
        <v>24</v>
      </c>
      <c r="C846" s="78">
        <v>8</v>
      </c>
      <c r="D846" s="361"/>
      <c r="E846" s="362"/>
      <c r="F846">
        <v>1000</v>
      </c>
      <c r="G846">
        <v>1000</v>
      </c>
      <c r="H846" s="6">
        <v>1000</v>
      </c>
      <c r="I846" s="8">
        <v>1000</v>
      </c>
      <c r="J846" s="7">
        <v>1000</v>
      </c>
      <c r="K846" s="7">
        <v>1000</v>
      </c>
      <c r="L846" s="6">
        <v>1000</v>
      </c>
      <c r="M846" s="8">
        <v>1000</v>
      </c>
      <c r="N846" s="7">
        <v>1000</v>
      </c>
      <c r="O846" s="7">
        <v>1000</v>
      </c>
      <c r="P846">
        <v>1000</v>
      </c>
      <c r="Q846">
        <v>1000</v>
      </c>
      <c r="R846" s="7">
        <v>118</v>
      </c>
      <c r="S846" s="8">
        <v>117</v>
      </c>
      <c r="T846">
        <v>1262</v>
      </c>
      <c r="U846">
        <v>738</v>
      </c>
      <c r="V846" s="7">
        <v>1000</v>
      </c>
      <c r="W846" s="8">
        <v>1000</v>
      </c>
      <c r="X846" s="6">
        <v>1000</v>
      </c>
      <c r="Y846" s="8">
        <v>1000</v>
      </c>
      <c r="Z846" s="7">
        <v>1002</v>
      </c>
      <c r="AA846" s="7">
        <v>1000</v>
      </c>
      <c r="AB846" s="163">
        <f t="shared" si="260"/>
        <v>0</v>
      </c>
      <c r="AC846" s="164">
        <f t="shared" si="261"/>
        <v>0</v>
      </c>
      <c r="AD846" s="164">
        <f t="shared" si="262"/>
        <v>0</v>
      </c>
      <c r="AE846" s="164">
        <f t="shared" si="261"/>
        <v>0</v>
      </c>
      <c r="AF846" s="164">
        <f t="shared" si="263"/>
        <v>0</v>
      </c>
      <c r="AG846" s="164">
        <f t="shared" si="261"/>
        <v>0</v>
      </c>
      <c r="AH846" s="164">
        <f t="shared" si="264"/>
        <v>0</v>
      </c>
      <c r="AI846" s="164">
        <f t="shared" si="261"/>
        <v>0</v>
      </c>
      <c r="AJ846" s="164">
        <f t="shared" si="265"/>
        <v>0</v>
      </c>
      <c r="AK846" s="164">
        <f t="shared" si="266"/>
        <v>0</v>
      </c>
      <c r="AL846" s="164">
        <f t="shared" si="267"/>
        <v>0</v>
      </c>
      <c r="AM846" s="164">
        <f t="shared" si="268"/>
        <v>0</v>
      </c>
      <c r="AN846" s="164">
        <f t="shared" si="269"/>
        <v>882.5</v>
      </c>
      <c r="AO846" s="164">
        <f t="shared" si="270"/>
        <v>882.5</v>
      </c>
      <c r="AP846" s="164">
        <f t="shared" si="271"/>
        <v>262</v>
      </c>
      <c r="AQ846" s="164">
        <f t="shared" si="272"/>
        <v>327.5</v>
      </c>
      <c r="AR846" s="164">
        <f t="shared" si="273"/>
        <v>0</v>
      </c>
      <c r="AS846" s="164">
        <f t="shared" si="274"/>
        <v>0</v>
      </c>
      <c r="AT846" s="164">
        <f t="shared" si="275"/>
        <v>0</v>
      </c>
      <c r="AU846" s="164">
        <f t="shared" si="276"/>
        <v>0</v>
      </c>
      <c r="AV846" s="164">
        <f t="shared" si="277"/>
        <v>1</v>
      </c>
      <c r="AW846" s="165">
        <f t="shared" si="278"/>
        <v>1.5</v>
      </c>
    </row>
    <row r="847" spans="1:49" x14ac:dyDescent="0.55000000000000004">
      <c r="A847" s="435"/>
      <c r="B847" s="78">
        <v>24</v>
      </c>
      <c r="C847" s="78">
        <v>9</v>
      </c>
      <c r="D847" s="361"/>
      <c r="E847" s="362"/>
      <c r="F847">
        <v>979</v>
      </c>
      <c r="G847">
        <v>1008</v>
      </c>
      <c r="H847" s="6">
        <v>985</v>
      </c>
      <c r="I847" s="8">
        <v>1015</v>
      </c>
      <c r="J847" s="7">
        <v>978</v>
      </c>
      <c r="K847" s="7">
        <v>1005</v>
      </c>
      <c r="L847" s="6">
        <v>991</v>
      </c>
      <c r="M847" s="8">
        <v>1009</v>
      </c>
      <c r="N847" s="7">
        <v>963</v>
      </c>
      <c r="O847" s="7">
        <v>968</v>
      </c>
      <c r="P847">
        <v>996</v>
      </c>
      <c r="Q847">
        <v>1004</v>
      </c>
      <c r="R847" s="7">
        <v>99</v>
      </c>
      <c r="S847" s="8">
        <v>109</v>
      </c>
      <c r="T847">
        <v>1210</v>
      </c>
      <c r="U847">
        <v>790</v>
      </c>
      <c r="V847" s="7">
        <v>1010</v>
      </c>
      <c r="W847" s="8">
        <v>990</v>
      </c>
      <c r="X847" s="6">
        <v>1000</v>
      </c>
      <c r="Y847" s="8">
        <v>1000</v>
      </c>
      <c r="Z847" s="7">
        <v>1011</v>
      </c>
      <c r="AA847" s="7">
        <v>991</v>
      </c>
      <c r="AB847" s="163">
        <f t="shared" si="260"/>
        <v>14.5</v>
      </c>
      <c r="AC847" s="164">
        <f t="shared" si="261"/>
        <v>16.5</v>
      </c>
      <c r="AD847" s="164">
        <f t="shared" si="262"/>
        <v>15</v>
      </c>
      <c r="AE847" s="164">
        <f t="shared" si="261"/>
        <v>18.75</v>
      </c>
      <c r="AF847" s="164">
        <f t="shared" si="263"/>
        <v>13.5</v>
      </c>
      <c r="AG847" s="164">
        <f t="shared" si="261"/>
        <v>14.75</v>
      </c>
      <c r="AH847" s="164">
        <f t="shared" si="264"/>
        <v>9</v>
      </c>
      <c r="AI847" s="164">
        <f t="shared" si="261"/>
        <v>11.25</v>
      </c>
      <c r="AJ847" s="164">
        <f t="shared" si="265"/>
        <v>34.5</v>
      </c>
      <c r="AK847" s="164">
        <f t="shared" si="266"/>
        <v>34.5</v>
      </c>
      <c r="AL847" s="164">
        <f t="shared" si="267"/>
        <v>4</v>
      </c>
      <c r="AM847" s="164">
        <f t="shared" si="268"/>
        <v>5</v>
      </c>
      <c r="AN847" s="164">
        <f t="shared" si="269"/>
        <v>896</v>
      </c>
      <c r="AO847" s="164">
        <f t="shared" si="270"/>
        <v>896</v>
      </c>
      <c r="AP847" s="164">
        <f t="shared" si="271"/>
        <v>210</v>
      </c>
      <c r="AQ847" s="164">
        <f t="shared" si="272"/>
        <v>262.5</v>
      </c>
      <c r="AR847" s="164">
        <f t="shared" si="273"/>
        <v>10</v>
      </c>
      <c r="AS847" s="164">
        <f t="shared" si="274"/>
        <v>12.5</v>
      </c>
      <c r="AT847" s="164">
        <f t="shared" si="275"/>
        <v>0</v>
      </c>
      <c r="AU847" s="164">
        <f t="shared" si="276"/>
        <v>0</v>
      </c>
      <c r="AV847" s="164">
        <f t="shared" si="277"/>
        <v>10</v>
      </c>
      <c r="AW847" s="165">
        <f t="shared" si="278"/>
        <v>12.75</v>
      </c>
    </row>
    <row r="848" spans="1:49" x14ac:dyDescent="0.55000000000000004">
      <c r="A848" s="435"/>
      <c r="B848" s="78">
        <v>10</v>
      </c>
      <c r="C848" s="78">
        <v>24</v>
      </c>
      <c r="D848" s="361"/>
      <c r="E848" s="362"/>
      <c r="F848">
        <v>1127</v>
      </c>
      <c r="G848">
        <v>856</v>
      </c>
      <c r="H848" s="6">
        <v>1137</v>
      </c>
      <c r="I848" s="8">
        <v>863</v>
      </c>
      <c r="J848" s="7">
        <v>1053</v>
      </c>
      <c r="K848" s="7">
        <v>855</v>
      </c>
      <c r="L848" s="6">
        <v>1124</v>
      </c>
      <c r="M848" s="8">
        <v>876</v>
      </c>
      <c r="N848" s="7">
        <v>996</v>
      </c>
      <c r="O848" s="7">
        <v>892</v>
      </c>
      <c r="P848">
        <v>1064</v>
      </c>
      <c r="Q848">
        <v>936</v>
      </c>
      <c r="R848" s="7">
        <v>116</v>
      </c>
      <c r="S848" s="8">
        <v>106</v>
      </c>
      <c r="T848">
        <v>771</v>
      </c>
      <c r="U848">
        <v>1229</v>
      </c>
      <c r="V848" s="7">
        <v>1095</v>
      </c>
      <c r="W848" s="8">
        <v>905</v>
      </c>
      <c r="X848" s="6">
        <v>1000</v>
      </c>
      <c r="Y848" s="8">
        <v>1000</v>
      </c>
      <c r="Z848" s="7">
        <v>1133</v>
      </c>
      <c r="AA848" s="7">
        <v>869</v>
      </c>
      <c r="AB848" s="163">
        <f t="shared" si="260"/>
        <v>135.5</v>
      </c>
      <c r="AC848" s="164">
        <f t="shared" si="261"/>
        <v>167.25</v>
      </c>
      <c r="AD848" s="164">
        <f t="shared" si="262"/>
        <v>137</v>
      </c>
      <c r="AE848" s="164">
        <f t="shared" si="261"/>
        <v>171.25</v>
      </c>
      <c r="AF848" s="164">
        <f t="shared" si="263"/>
        <v>99</v>
      </c>
      <c r="AG848" s="164">
        <f t="shared" si="261"/>
        <v>112.25</v>
      </c>
      <c r="AH848" s="164">
        <f t="shared" si="264"/>
        <v>124</v>
      </c>
      <c r="AI848" s="164">
        <f t="shared" si="261"/>
        <v>155</v>
      </c>
      <c r="AJ848" s="164">
        <f t="shared" si="265"/>
        <v>56</v>
      </c>
      <c r="AK848" s="164">
        <f t="shared" si="266"/>
        <v>56</v>
      </c>
      <c r="AL848" s="164">
        <f t="shared" si="267"/>
        <v>64</v>
      </c>
      <c r="AM848" s="164">
        <f t="shared" si="268"/>
        <v>80</v>
      </c>
      <c r="AN848" s="164">
        <f t="shared" si="269"/>
        <v>889</v>
      </c>
      <c r="AO848" s="164">
        <f t="shared" si="270"/>
        <v>889</v>
      </c>
      <c r="AP848" s="164">
        <f t="shared" si="271"/>
        <v>229</v>
      </c>
      <c r="AQ848" s="164">
        <f t="shared" si="272"/>
        <v>286.25</v>
      </c>
      <c r="AR848" s="164">
        <f t="shared" si="273"/>
        <v>95</v>
      </c>
      <c r="AS848" s="164">
        <f t="shared" si="274"/>
        <v>118.75</v>
      </c>
      <c r="AT848" s="164">
        <f t="shared" si="275"/>
        <v>0</v>
      </c>
      <c r="AU848" s="164">
        <f t="shared" si="276"/>
        <v>0</v>
      </c>
      <c r="AV848" s="164">
        <f t="shared" si="277"/>
        <v>132</v>
      </c>
      <c r="AW848" s="165">
        <f t="shared" si="278"/>
        <v>165.25</v>
      </c>
    </row>
    <row r="849" spans="1:49" x14ac:dyDescent="0.55000000000000004">
      <c r="A849" s="435"/>
      <c r="B849" s="78">
        <v>11</v>
      </c>
      <c r="C849" s="78">
        <v>24</v>
      </c>
      <c r="D849" s="361"/>
      <c r="E849" s="362"/>
      <c r="F849">
        <v>1004</v>
      </c>
      <c r="G849">
        <v>992</v>
      </c>
      <c r="H849" s="6">
        <v>1007</v>
      </c>
      <c r="I849" s="8">
        <v>993</v>
      </c>
      <c r="J849" s="7">
        <v>997</v>
      </c>
      <c r="K849" s="7">
        <v>999</v>
      </c>
      <c r="L849" s="6">
        <v>1001</v>
      </c>
      <c r="M849" s="8">
        <v>999</v>
      </c>
      <c r="N849" s="7">
        <v>1001</v>
      </c>
      <c r="O849" s="7">
        <v>985</v>
      </c>
      <c r="P849">
        <v>1000</v>
      </c>
      <c r="Q849">
        <v>1000</v>
      </c>
      <c r="R849" s="7">
        <v>95</v>
      </c>
      <c r="S849" s="8">
        <v>105</v>
      </c>
      <c r="T849">
        <v>732</v>
      </c>
      <c r="U849">
        <v>1268</v>
      </c>
      <c r="V849" s="7">
        <v>997</v>
      </c>
      <c r="W849" s="8">
        <v>1003</v>
      </c>
      <c r="X849" s="6">
        <v>1000</v>
      </c>
      <c r="Y849" s="8">
        <v>1000</v>
      </c>
      <c r="Z849" s="7">
        <v>1004</v>
      </c>
      <c r="AA849" s="7">
        <v>998</v>
      </c>
      <c r="AB849" s="163">
        <f t="shared" si="260"/>
        <v>6</v>
      </c>
      <c r="AC849" s="164">
        <f t="shared" si="261"/>
        <v>7</v>
      </c>
      <c r="AD849" s="164">
        <f t="shared" si="262"/>
        <v>7</v>
      </c>
      <c r="AE849" s="164">
        <f t="shared" si="261"/>
        <v>8.75</v>
      </c>
      <c r="AF849" s="164">
        <f t="shared" si="263"/>
        <v>2</v>
      </c>
      <c r="AG849" s="164">
        <f t="shared" si="261"/>
        <v>2</v>
      </c>
      <c r="AH849" s="164">
        <f t="shared" si="264"/>
        <v>1</v>
      </c>
      <c r="AI849" s="164">
        <f t="shared" si="261"/>
        <v>1.25</v>
      </c>
      <c r="AJ849" s="164">
        <f t="shared" si="265"/>
        <v>8</v>
      </c>
      <c r="AK849" s="164">
        <f t="shared" si="266"/>
        <v>8.25</v>
      </c>
      <c r="AL849" s="164">
        <f t="shared" si="267"/>
        <v>0</v>
      </c>
      <c r="AM849" s="164">
        <f t="shared" si="268"/>
        <v>0</v>
      </c>
      <c r="AN849" s="164">
        <f t="shared" si="269"/>
        <v>900</v>
      </c>
      <c r="AO849" s="164">
        <f t="shared" si="270"/>
        <v>900</v>
      </c>
      <c r="AP849" s="164">
        <f t="shared" si="271"/>
        <v>268</v>
      </c>
      <c r="AQ849" s="164">
        <f t="shared" si="272"/>
        <v>335</v>
      </c>
      <c r="AR849" s="164">
        <f t="shared" si="273"/>
        <v>3</v>
      </c>
      <c r="AS849" s="164">
        <f t="shared" si="274"/>
        <v>3.75</v>
      </c>
      <c r="AT849" s="164">
        <f t="shared" si="275"/>
        <v>0</v>
      </c>
      <c r="AU849" s="164">
        <f t="shared" si="276"/>
        <v>0</v>
      </c>
      <c r="AV849" s="164">
        <f t="shared" si="277"/>
        <v>3</v>
      </c>
      <c r="AW849" s="165">
        <f t="shared" si="278"/>
        <v>4</v>
      </c>
    </row>
    <row r="850" spans="1:49" x14ac:dyDescent="0.55000000000000004">
      <c r="A850" s="435"/>
      <c r="B850" s="78">
        <v>12</v>
      </c>
      <c r="C850" s="78">
        <v>24</v>
      </c>
      <c r="D850" s="361"/>
      <c r="E850" s="362"/>
      <c r="F850">
        <v>1011</v>
      </c>
      <c r="G850">
        <v>983</v>
      </c>
      <c r="H850" s="6">
        <v>1015</v>
      </c>
      <c r="I850" s="8">
        <v>985</v>
      </c>
      <c r="J850" s="7">
        <v>1017</v>
      </c>
      <c r="K850" s="7">
        <v>981</v>
      </c>
      <c r="L850" s="6">
        <v>1019</v>
      </c>
      <c r="M850" s="8">
        <v>981</v>
      </c>
      <c r="N850" s="7">
        <v>978</v>
      </c>
      <c r="O850" s="7">
        <v>973</v>
      </c>
      <c r="P850">
        <v>1006</v>
      </c>
      <c r="Q850">
        <v>994</v>
      </c>
      <c r="R850" s="7">
        <v>99</v>
      </c>
      <c r="S850" s="8">
        <v>133</v>
      </c>
      <c r="T850">
        <v>767</v>
      </c>
      <c r="U850">
        <v>1233</v>
      </c>
      <c r="V850" s="7">
        <v>1014</v>
      </c>
      <c r="W850" s="8">
        <v>986</v>
      </c>
      <c r="X850" s="6">
        <v>999</v>
      </c>
      <c r="Y850" s="8">
        <v>1001</v>
      </c>
      <c r="Z850" s="7">
        <v>1020</v>
      </c>
      <c r="AA850" s="7">
        <v>982</v>
      </c>
      <c r="AB850" s="163">
        <f t="shared" si="260"/>
        <v>14</v>
      </c>
      <c r="AC850" s="164">
        <f t="shared" si="261"/>
        <v>16.75</v>
      </c>
      <c r="AD850" s="164">
        <f t="shared" si="262"/>
        <v>15</v>
      </c>
      <c r="AE850" s="164">
        <f t="shared" si="261"/>
        <v>18.75</v>
      </c>
      <c r="AF850" s="164">
        <f t="shared" si="263"/>
        <v>18</v>
      </c>
      <c r="AG850" s="164">
        <f t="shared" si="261"/>
        <v>22.25</v>
      </c>
      <c r="AH850" s="164">
        <f t="shared" si="264"/>
        <v>19</v>
      </c>
      <c r="AI850" s="164">
        <f t="shared" si="261"/>
        <v>23.75</v>
      </c>
      <c r="AJ850" s="164">
        <f t="shared" si="265"/>
        <v>24.5</v>
      </c>
      <c r="AK850" s="164">
        <f t="shared" si="266"/>
        <v>24.5</v>
      </c>
      <c r="AL850" s="164">
        <f t="shared" si="267"/>
        <v>6</v>
      </c>
      <c r="AM850" s="164">
        <f t="shared" si="268"/>
        <v>7.5</v>
      </c>
      <c r="AN850" s="164">
        <f t="shared" si="269"/>
        <v>884</v>
      </c>
      <c r="AO850" s="164">
        <f t="shared" si="270"/>
        <v>884</v>
      </c>
      <c r="AP850" s="164">
        <f t="shared" si="271"/>
        <v>233</v>
      </c>
      <c r="AQ850" s="164">
        <f t="shared" si="272"/>
        <v>291.25</v>
      </c>
      <c r="AR850" s="164">
        <f t="shared" si="273"/>
        <v>14</v>
      </c>
      <c r="AS850" s="164">
        <f t="shared" si="274"/>
        <v>17.5</v>
      </c>
      <c r="AT850" s="164">
        <f t="shared" si="275"/>
        <v>1</v>
      </c>
      <c r="AU850" s="164">
        <f t="shared" si="276"/>
        <v>1.25</v>
      </c>
      <c r="AV850" s="164">
        <f t="shared" si="277"/>
        <v>19</v>
      </c>
      <c r="AW850" s="165">
        <f t="shared" si="278"/>
        <v>24</v>
      </c>
    </row>
    <row r="851" spans="1:49" x14ac:dyDescent="0.55000000000000004">
      <c r="A851" s="435"/>
      <c r="B851" s="78">
        <v>13</v>
      </c>
      <c r="C851" s="78">
        <v>24</v>
      </c>
      <c r="D851" s="361"/>
      <c r="E851" s="362"/>
      <c r="F851">
        <v>998</v>
      </c>
      <c r="G851">
        <v>1002</v>
      </c>
      <c r="H851" s="6">
        <v>998</v>
      </c>
      <c r="I851" s="8">
        <v>1002</v>
      </c>
      <c r="J851" s="7">
        <v>998</v>
      </c>
      <c r="K851" s="7">
        <v>1002</v>
      </c>
      <c r="L851" s="6">
        <v>998</v>
      </c>
      <c r="M851" s="8">
        <v>1002</v>
      </c>
      <c r="N851" s="7">
        <v>1000</v>
      </c>
      <c r="O851" s="7">
        <v>998</v>
      </c>
      <c r="P851">
        <v>999</v>
      </c>
      <c r="Q851">
        <v>1001</v>
      </c>
      <c r="R851" s="7">
        <v>95</v>
      </c>
      <c r="S851" s="8">
        <v>100</v>
      </c>
      <c r="T851">
        <v>738</v>
      </c>
      <c r="U851">
        <v>1262</v>
      </c>
      <c r="V851" s="7">
        <v>998</v>
      </c>
      <c r="W851" s="8">
        <v>1002</v>
      </c>
      <c r="X851" s="6">
        <v>999</v>
      </c>
      <c r="Y851" s="8">
        <v>1001</v>
      </c>
      <c r="Z851" s="7">
        <v>999</v>
      </c>
      <c r="AA851" s="7">
        <v>1003</v>
      </c>
      <c r="AB851" s="163">
        <f t="shared" si="260"/>
        <v>2</v>
      </c>
      <c r="AC851" s="164">
        <f t="shared" si="261"/>
        <v>2.5</v>
      </c>
      <c r="AD851" s="164">
        <f t="shared" si="262"/>
        <v>2</v>
      </c>
      <c r="AE851" s="164">
        <f t="shared" si="261"/>
        <v>2.5</v>
      </c>
      <c r="AF851" s="164">
        <f t="shared" si="263"/>
        <v>2</v>
      </c>
      <c r="AG851" s="164">
        <f t="shared" si="261"/>
        <v>2.5</v>
      </c>
      <c r="AH851" s="164">
        <f t="shared" si="264"/>
        <v>2</v>
      </c>
      <c r="AI851" s="164">
        <f t="shared" si="261"/>
        <v>2.5</v>
      </c>
      <c r="AJ851" s="164">
        <f t="shared" si="265"/>
        <v>1</v>
      </c>
      <c r="AK851" s="164">
        <f t="shared" si="266"/>
        <v>1</v>
      </c>
      <c r="AL851" s="164">
        <f t="shared" si="267"/>
        <v>1</v>
      </c>
      <c r="AM851" s="164">
        <f t="shared" si="268"/>
        <v>1.25</v>
      </c>
      <c r="AN851" s="164">
        <f t="shared" si="269"/>
        <v>902.5</v>
      </c>
      <c r="AO851" s="164">
        <f t="shared" si="270"/>
        <v>902.5</v>
      </c>
      <c r="AP851" s="164">
        <f t="shared" si="271"/>
        <v>262</v>
      </c>
      <c r="AQ851" s="164">
        <f t="shared" si="272"/>
        <v>327.5</v>
      </c>
      <c r="AR851" s="164">
        <f t="shared" si="273"/>
        <v>2</v>
      </c>
      <c r="AS851" s="164">
        <f t="shared" si="274"/>
        <v>2.5</v>
      </c>
      <c r="AT851" s="164">
        <f t="shared" si="275"/>
        <v>1</v>
      </c>
      <c r="AU851" s="164">
        <f t="shared" si="276"/>
        <v>1.25</v>
      </c>
      <c r="AV851" s="164">
        <f t="shared" si="277"/>
        <v>2</v>
      </c>
      <c r="AW851" s="165">
        <f t="shared" si="278"/>
        <v>2.75</v>
      </c>
    </row>
    <row r="852" spans="1:49" x14ac:dyDescent="0.55000000000000004">
      <c r="A852" s="435"/>
      <c r="B852" s="78">
        <v>14</v>
      </c>
      <c r="C852" s="78">
        <v>24</v>
      </c>
      <c r="D852" s="361"/>
      <c r="E852" s="362"/>
      <c r="F852">
        <v>992</v>
      </c>
      <c r="G852">
        <v>1004</v>
      </c>
      <c r="H852" s="6">
        <v>992</v>
      </c>
      <c r="I852" s="8">
        <v>1008</v>
      </c>
      <c r="J852" s="7">
        <v>987</v>
      </c>
      <c r="K852" s="7">
        <v>1002</v>
      </c>
      <c r="L852" s="6">
        <v>989</v>
      </c>
      <c r="M852" s="8">
        <v>1011</v>
      </c>
      <c r="N852" s="7">
        <v>994</v>
      </c>
      <c r="O852" s="7">
        <v>988</v>
      </c>
      <c r="P852">
        <v>996</v>
      </c>
      <c r="Q852">
        <v>1004</v>
      </c>
      <c r="R852" s="7">
        <v>112</v>
      </c>
      <c r="S852" s="8">
        <v>117</v>
      </c>
      <c r="T852">
        <v>1245</v>
      </c>
      <c r="U852">
        <v>755</v>
      </c>
      <c r="V852" s="7">
        <v>997</v>
      </c>
      <c r="W852" s="8">
        <v>1003</v>
      </c>
      <c r="X852" s="6">
        <v>1000</v>
      </c>
      <c r="Y852" s="8">
        <v>1000</v>
      </c>
      <c r="Z852" s="7">
        <v>991</v>
      </c>
      <c r="AA852" s="7">
        <v>1011</v>
      </c>
      <c r="AB852" s="163">
        <f t="shared" si="260"/>
        <v>6</v>
      </c>
      <c r="AC852" s="164">
        <f t="shared" si="261"/>
        <v>7</v>
      </c>
      <c r="AD852" s="164">
        <f t="shared" si="262"/>
        <v>8</v>
      </c>
      <c r="AE852" s="164">
        <f t="shared" si="261"/>
        <v>10</v>
      </c>
      <c r="AF852" s="164">
        <f t="shared" si="263"/>
        <v>7.5</v>
      </c>
      <c r="AG852" s="164">
        <f t="shared" si="261"/>
        <v>8</v>
      </c>
      <c r="AH852" s="164">
        <f t="shared" si="264"/>
        <v>11</v>
      </c>
      <c r="AI852" s="164">
        <f t="shared" si="261"/>
        <v>13.75</v>
      </c>
      <c r="AJ852" s="164">
        <f t="shared" si="265"/>
        <v>9</v>
      </c>
      <c r="AK852" s="164">
        <f t="shared" si="266"/>
        <v>9</v>
      </c>
      <c r="AL852" s="164">
        <f t="shared" si="267"/>
        <v>4</v>
      </c>
      <c r="AM852" s="164">
        <f t="shared" si="268"/>
        <v>5</v>
      </c>
      <c r="AN852" s="164">
        <f t="shared" si="269"/>
        <v>885.5</v>
      </c>
      <c r="AO852" s="164">
        <f t="shared" si="270"/>
        <v>885.5</v>
      </c>
      <c r="AP852" s="164">
        <f t="shared" si="271"/>
        <v>245</v>
      </c>
      <c r="AQ852" s="164">
        <f t="shared" si="272"/>
        <v>306.25</v>
      </c>
      <c r="AR852" s="164">
        <f t="shared" si="273"/>
        <v>3</v>
      </c>
      <c r="AS852" s="164">
        <f t="shared" si="274"/>
        <v>3.75</v>
      </c>
      <c r="AT852" s="164">
        <f t="shared" si="275"/>
        <v>0</v>
      </c>
      <c r="AU852" s="164">
        <f t="shared" si="276"/>
        <v>0</v>
      </c>
      <c r="AV852" s="164">
        <f t="shared" si="277"/>
        <v>10</v>
      </c>
      <c r="AW852" s="165">
        <f t="shared" si="278"/>
        <v>12.75</v>
      </c>
    </row>
    <row r="853" spans="1:49" x14ac:dyDescent="0.55000000000000004">
      <c r="A853" s="435"/>
      <c r="B853" s="78">
        <v>15</v>
      </c>
      <c r="C853" s="78">
        <v>24</v>
      </c>
      <c r="D853" s="361"/>
      <c r="E853" s="362"/>
      <c r="F853">
        <v>998</v>
      </c>
      <c r="G853">
        <v>992</v>
      </c>
      <c r="H853" s="6">
        <v>1002</v>
      </c>
      <c r="I853" s="8">
        <v>998</v>
      </c>
      <c r="J853" s="7">
        <v>1019</v>
      </c>
      <c r="K853" s="7">
        <v>953</v>
      </c>
      <c r="L853" s="6">
        <v>1036</v>
      </c>
      <c r="M853" s="8">
        <v>964</v>
      </c>
      <c r="N853" s="7">
        <v>974</v>
      </c>
      <c r="O853" s="7">
        <v>970</v>
      </c>
      <c r="P853">
        <v>1010</v>
      </c>
      <c r="Q853">
        <v>990</v>
      </c>
      <c r="R853" s="7">
        <v>118</v>
      </c>
      <c r="S853" s="8">
        <v>111</v>
      </c>
      <c r="T853">
        <v>746</v>
      </c>
      <c r="U853">
        <v>1254</v>
      </c>
      <c r="V853" s="7">
        <v>1032</v>
      </c>
      <c r="W853" s="8">
        <v>968</v>
      </c>
      <c r="X853" s="6">
        <v>979</v>
      </c>
      <c r="Y853" s="8">
        <v>1021</v>
      </c>
      <c r="Z853" s="7">
        <v>997</v>
      </c>
      <c r="AA853" s="7">
        <v>1005</v>
      </c>
      <c r="AB853" s="163">
        <f t="shared" si="260"/>
        <v>5</v>
      </c>
      <c r="AC853" s="164">
        <f t="shared" si="261"/>
        <v>5</v>
      </c>
      <c r="AD853" s="164">
        <f t="shared" si="262"/>
        <v>2</v>
      </c>
      <c r="AE853" s="164">
        <f t="shared" si="261"/>
        <v>2.5</v>
      </c>
      <c r="AF853" s="164">
        <f t="shared" si="263"/>
        <v>33</v>
      </c>
      <c r="AG853" s="164">
        <f t="shared" si="261"/>
        <v>37.75</v>
      </c>
      <c r="AH853" s="164">
        <f t="shared" si="264"/>
        <v>36</v>
      </c>
      <c r="AI853" s="164">
        <f t="shared" si="261"/>
        <v>45</v>
      </c>
      <c r="AJ853" s="164">
        <f t="shared" si="265"/>
        <v>28</v>
      </c>
      <c r="AK853" s="164">
        <f t="shared" si="266"/>
        <v>28</v>
      </c>
      <c r="AL853" s="164">
        <f t="shared" si="267"/>
        <v>10</v>
      </c>
      <c r="AM853" s="164">
        <f t="shared" si="268"/>
        <v>12.5</v>
      </c>
      <c r="AN853" s="164">
        <f t="shared" si="269"/>
        <v>885.5</v>
      </c>
      <c r="AO853" s="164">
        <f t="shared" si="270"/>
        <v>885.5</v>
      </c>
      <c r="AP853" s="164">
        <f t="shared" si="271"/>
        <v>254</v>
      </c>
      <c r="AQ853" s="164">
        <f t="shared" si="272"/>
        <v>317.5</v>
      </c>
      <c r="AR853" s="164">
        <f t="shared" si="273"/>
        <v>32</v>
      </c>
      <c r="AS853" s="164">
        <f t="shared" si="274"/>
        <v>40</v>
      </c>
      <c r="AT853" s="164">
        <f t="shared" si="275"/>
        <v>21</v>
      </c>
      <c r="AU853" s="164">
        <f t="shared" si="276"/>
        <v>26.25</v>
      </c>
      <c r="AV853" s="164">
        <f t="shared" si="277"/>
        <v>4</v>
      </c>
      <c r="AW853" s="165">
        <f t="shared" si="278"/>
        <v>5.25</v>
      </c>
    </row>
    <row r="854" spans="1:49" x14ac:dyDescent="0.55000000000000004">
      <c r="A854" s="435"/>
      <c r="B854" s="78">
        <v>16</v>
      </c>
      <c r="C854" s="78">
        <v>24</v>
      </c>
      <c r="D854" s="361"/>
      <c r="E854" s="362"/>
      <c r="F854">
        <v>999</v>
      </c>
      <c r="G854">
        <v>1001</v>
      </c>
      <c r="H854" s="6">
        <v>999</v>
      </c>
      <c r="I854" s="8">
        <v>1001</v>
      </c>
      <c r="J854" s="7">
        <v>1000</v>
      </c>
      <c r="K854" s="7">
        <v>1000</v>
      </c>
      <c r="L854" s="6">
        <v>1000</v>
      </c>
      <c r="M854" s="8">
        <v>1000</v>
      </c>
      <c r="N854" s="7">
        <v>999</v>
      </c>
      <c r="O854" s="7">
        <v>1000</v>
      </c>
      <c r="P854">
        <v>1000</v>
      </c>
      <c r="Q854">
        <v>1000</v>
      </c>
      <c r="R854" s="7">
        <v>112</v>
      </c>
      <c r="S854" s="8">
        <v>98</v>
      </c>
      <c r="T854">
        <v>781</v>
      </c>
      <c r="U854">
        <v>1219</v>
      </c>
      <c r="V854" s="7">
        <v>1000</v>
      </c>
      <c r="W854" s="8">
        <v>1000</v>
      </c>
      <c r="X854" s="6">
        <v>1017</v>
      </c>
      <c r="Y854" s="8">
        <v>983</v>
      </c>
      <c r="Z854" s="7">
        <v>999</v>
      </c>
      <c r="AA854" s="7">
        <v>1003</v>
      </c>
      <c r="AB854" s="163">
        <f t="shared" si="260"/>
        <v>1</v>
      </c>
      <c r="AC854" s="164">
        <f t="shared" si="261"/>
        <v>1.25</v>
      </c>
      <c r="AD854" s="164">
        <f t="shared" si="262"/>
        <v>1</v>
      </c>
      <c r="AE854" s="164">
        <f t="shared" si="261"/>
        <v>1.25</v>
      </c>
      <c r="AF854" s="164">
        <f t="shared" si="263"/>
        <v>0</v>
      </c>
      <c r="AG854" s="164">
        <f t="shared" si="261"/>
        <v>0</v>
      </c>
      <c r="AH854" s="164">
        <f t="shared" si="264"/>
        <v>0</v>
      </c>
      <c r="AI854" s="164">
        <f t="shared" si="261"/>
        <v>0</v>
      </c>
      <c r="AJ854" s="164">
        <f t="shared" si="265"/>
        <v>0.5</v>
      </c>
      <c r="AK854" s="164">
        <f t="shared" si="266"/>
        <v>0.5</v>
      </c>
      <c r="AL854" s="164">
        <f t="shared" si="267"/>
        <v>0</v>
      </c>
      <c r="AM854" s="164">
        <f t="shared" si="268"/>
        <v>0</v>
      </c>
      <c r="AN854" s="164">
        <f t="shared" si="269"/>
        <v>895</v>
      </c>
      <c r="AO854" s="164">
        <f t="shared" si="270"/>
        <v>895</v>
      </c>
      <c r="AP854" s="164">
        <f t="shared" si="271"/>
        <v>219</v>
      </c>
      <c r="AQ854" s="164">
        <f t="shared" si="272"/>
        <v>273.75</v>
      </c>
      <c r="AR854" s="164">
        <f t="shared" si="273"/>
        <v>0</v>
      </c>
      <c r="AS854" s="164">
        <f t="shared" si="274"/>
        <v>0</v>
      </c>
      <c r="AT854" s="164">
        <f t="shared" si="275"/>
        <v>17</v>
      </c>
      <c r="AU854" s="164">
        <f t="shared" si="276"/>
        <v>21.25</v>
      </c>
      <c r="AV854" s="164">
        <f t="shared" si="277"/>
        <v>2</v>
      </c>
      <c r="AW854" s="165">
        <f t="shared" si="278"/>
        <v>2.75</v>
      </c>
    </row>
    <row r="855" spans="1:49" x14ac:dyDescent="0.55000000000000004">
      <c r="A855" s="435"/>
      <c r="B855" s="78">
        <v>17</v>
      </c>
      <c r="C855" s="78">
        <v>24</v>
      </c>
      <c r="D855" s="361"/>
      <c r="E855" s="362"/>
      <c r="F855">
        <v>996</v>
      </c>
      <c r="G855">
        <v>995</v>
      </c>
      <c r="H855" s="6">
        <v>996</v>
      </c>
      <c r="I855" s="8">
        <v>1004</v>
      </c>
      <c r="J855" s="7">
        <v>973</v>
      </c>
      <c r="K855" s="7">
        <v>982</v>
      </c>
      <c r="L855" s="6">
        <v>992</v>
      </c>
      <c r="M855" s="8">
        <v>1008</v>
      </c>
      <c r="N855" s="7">
        <v>972</v>
      </c>
      <c r="O855" s="7">
        <v>974</v>
      </c>
      <c r="P855">
        <v>989</v>
      </c>
      <c r="Q855">
        <v>1011</v>
      </c>
      <c r="R855" s="7">
        <v>107</v>
      </c>
      <c r="S855" s="8">
        <v>110</v>
      </c>
      <c r="T855">
        <v>717</v>
      </c>
      <c r="U855">
        <v>1283</v>
      </c>
      <c r="V855" s="7">
        <v>1005</v>
      </c>
      <c r="W855" s="8">
        <v>995</v>
      </c>
      <c r="X855" s="6">
        <v>1076</v>
      </c>
      <c r="Y855" s="8">
        <v>924</v>
      </c>
      <c r="Z855" s="7">
        <v>987</v>
      </c>
      <c r="AA855" s="7">
        <v>1015</v>
      </c>
      <c r="AB855" s="163">
        <f t="shared" si="260"/>
        <v>4.5</v>
      </c>
      <c r="AC855" s="164">
        <f t="shared" si="261"/>
        <v>4.5</v>
      </c>
      <c r="AD855" s="164">
        <f t="shared" si="262"/>
        <v>4</v>
      </c>
      <c r="AE855" s="164">
        <f t="shared" si="261"/>
        <v>5</v>
      </c>
      <c r="AF855" s="164">
        <f t="shared" si="263"/>
        <v>22.5</v>
      </c>
      <c r="AG855" s="164">
        <f t="shared" si="261"/>
        <v>22.5</v>
      </c>
      <c r="AH855" s="164">
        <f t="shared" si="264"/>
        <v>8</v>
      </c>
      <c r="AI855" s="164">
        <f t="shared" si="261"/>
        <v>10</v>
      </c>
      <c r="AJ855" s="164">
        <f t="shared" si="265"/>
        <v>27</v>
      </c>
      <c r="AK855" s="164">
        <f t="shared" si="266"/>
        <v>27</v>
      </c>
      <c r="AL855" s="164">
        <f t="shared" si="267"/>
        <v>11</v>
      </c>
      <c r="AM855" s="164">
        <f t="shared" si="268"/>
        <v>13.75</v>
      </c>
      <c r="AN855" s="164">
        <f t="shared" si="269"/>
        <v>891.5</v>
      </c>
      <c r="AO855" s="164">
        <f t="shared" si="270"/>
        <v>891.5</v>
      </c>
      <c r="AP855" s="164">
        <f t="shared" si="271"/>
        <v>283</v>
      </c>
      <c r="AQ855" s="164">
        <f t="shared" si="272"/>
        <v>353.75</v>
      </c>
      <c r="AR855" s="164">
        <f t="shared" si="273"/>
        <v>5</v>
      </c>
      <c r="AS855" s="164">
        <f t="shared" si="274"/>
        <v>6.25</v>
      </c>
      <c r="AT855" s="164">
        <f t="shared" si="275"/>
        <v>76</v>
      </c>
      <c r="AU855" s="164">
        <f t="shared" si="276"/>
        <v>95</v>
      </c>
      <c r="AV855" s="164">
        <f t="shared" si="277"/>
        <v>14</v>
      </c>
      <c r="AW855" s="165">
        <f t="shared" si="278"/>
        <v>17.75</v>
      </c>
    </row>
    <row r="856" spans="1:49" x14ac:dyDescent="0.55000000000000004">
      <c r="A856" s="435"/>
      <c r="B856" s="78">
        <v>18</v>
      </c>
      <c r="C856" s="78">
        <v>24</v>
      </c>
      <c r="D856" s="361"/>
      <c r="E856" s="362"/>
      <c r="F856">
        <v>1000</v>
      </c>
      <c r="G856">
        <v>1000</v>
      </c>
      <c r="H856" s="6">
        <v>1000</v>
      </c>
      <c r="I856" s="8">
        <v>1000</v>
      </c>
      <c r="J856" s="7">
        <v>1000</v>
      </c>
      <c r="K856" s="7">
        <v>1000</v>
      </c>
      <c r="L856" s="6">
        <v>1000</v>
      </c>
      <c r="M856" s="8">
        <v>1000</v>
      </c>
      <c r="N856" s="7">
        <v>1000</v>
      </c>
      <c r="O856" s="7">
        <v>1000</v>
      </c>
      <c r="P856">
        <v>1000</v>
      </c>
      <c r="Q856">
        <v>1000</v>
      </c>
      <c r="R856" s="7">
        <v>117</v>
      </c>
      <c r="S856" s="8">
        <v>129</v>
      </c>
      <c r="T856">
        <v>781</v>
      </c>
      <c r="U856">
        <v>1219</v>
      </c>
      <c r="V856" s="7">
        <v>1000</v>
      </c>
      <c r="W856" s="8">
        <v>1000</v>
      </c>
      <c r="X856" s="6">
        <v>1102</v>
      </c>
      <c r="Y856" s="8">
        <v>898</v>
      </c>
      <c r="Z856" s="7">
        <v>1001</v>
      </c>
      <c r="AA856" s="7">
        <v>1001</v>
      </c>
      <c r="AB856" s="163">
        <f t="shared" si="260"/>
        <v>0</v>
      </c>
      <c r="AC856" s="164">
        <f t="shared" si="261"/>
        <v>0</v>
      </c>
      <c r="AD856" s="164">
        <f t="shared" si="262"/>
        <v>0</v>
      </c>
      <c r="AE856" s="164">
        <f t="shared" si="261"/>
        <v>0</v>
      </c>
      <c r="AF856" s="164">
        <f t="shared" si="263"/>
        <v>0</v>
      </c>
      <c r="AG856" s="164">
        <f t="shared" si="261"/>
        <v>0</v>
      </c>
      <c r="AH856" s="164">
        <f t="shared" si="264"/>
        <v>0</v>
      </c>
      <c r="AI856" s="164">
        <f t="shared" si="261"/>
        <v>0</v>
      </c>
      <c r="AJ856" s="164">
        <f t="shared" si="265"/>
        <v>0</v>
      </c>
      <c r="AK856" s="164">
        <f t="shared" si="266"/>
        <v>0</v>
      </c>
      <c r="AL856" s="164">
        <f t="shared" si="267"/>
        <v>0</v>
      </c>
      <c r="AM856" s="164">
        <f t="shared" si="268"/>
        <v>0</v>
      </c>
      <c r="AN856" s="164">
        <f t="shared" si="269"/>
        <v>877</v>
      </c>
      <c r="AO856" s="164">
        <f t="shared" si="270"/>
        <v>877</v>
      </c>
      <c r="AP856" s="164">
        <f t="shared" si="271"/>
        <v>219</v>
      </c>
      <c r="AQ856" s="164">
        <f t="shared" si="272"/>
        <v>273.75</v>
      </c>
      <c r="AR856" s="164">
        <f t="shared" si="273"/>
        <v>0</v>
      </c>
      <c r="AS856" s="164">
        <f t="shared" si="274"/>
        <v>0</v>
      </c>
      <c r="AT856" s="164">
        <f t="shared" si="275"/>
        <v>102</v>
      </c>
      <c r="AU856" s="164">
        <f t="shared" si="276"/>
        <v>127.5</v>
      </c>
      <c r="AV856" s="164">
        <f t="shared" si="277"/>
        <v>1</v>
      </c>
      <c r="AW856" s="165">
        <f t="shared" si="278"/>
        <v>1.5</v>
      </c>
    </row>
    <row r="857" spans="1:49" x14ac:dyDescent="0.55000000000000004">
      <c r="A857" s="435"/>
      <c r="B857" s="78">
        <v>19</v>
      </c>
      <c r="C857" s="78">
        <v>24</v>
      </c>
      <c r="D857" s="361"/>
      <c r="E857" s="362"/>
      <c r="F857">
        <v>998</v>
      </c>
      <c r="G857">
        <v>999</v>
      </c>
      <c r="H857" s="6">
        <v>1002</v>
      </c>
      <c r="I857" s="8">
        <v>998</v>
      </c>
      <c r="J857" s="7">
        <v>1000</v>
      </c>
      <c r="K857" s="7">
        <v>1000</v>
      </c>
      <c r="L857" s="6">
        <v>1000</v>
      </c>
      <c r="M857" s="8">
        <v>1000</v>
      </c>
      <c r="N857" s="7">
        <v>999</v>
      </c>
      <c r="O857" s="7">
        <v>999</v>
      </c>
      <c r="P857">
        <v>998</v>
      </c>
      <c r="Q857">
        <v>1002</v>
      </c>
      <c r="R857" s="7">
        <v>115</v>
      </c>
      <c r="S857" s="8">
        <v>104</v>
      </c>
      <c r="T857">
        <v>757</v>
      </c>
      <c r="U857">
        <v>1243</v>
      </c>
      <c r="V857" s="7">
        <v>1000</v>
      </c>
      <c r="W857" s="8">
        <v>1000</v>
      </c>
      <c r="X857" s="6">
        <v>1023</v>
      </c>
      <c r="Y857" s="8">
        <v>977</v>
      </c>
      <c r="Z857" s="7">
        <v>1000</v>
      </c>
      <c r="AA857" s="7">
        <v>1002</v>
      </c>
      <c r="AB857" s="163">
        <f t="shared" si="260"/>
        <v>1.5</v>
      </c>
      <c r="AC857" s="164">
        <f t="shared" si="261"/>
        <v>1.5</v>
      </c>
      <c r="AD857" s="164">
        <f t="shared" si="262"/>
        <v>2</v>
      </c>
      <c r="AE857" s="164">
        <f t="shared" si="261"/>
        <v>2.5</v>
      </c>
      <c r="AF857" s="164">
        <f t="shared" si="263"/>
        <v>0</v>
      </c>
      <c r="AG857" s="164">
        <f t="shared" si="261"/>
        <v>0</v>
      </c>
      <c r="AH857" s="164">
        <f t="shared" si="264"/>
        <v>0</v>
      </c>
      <c r="AI857" s="164">
        <f t="shared" si="261"/>
        <v>0</v>
      </c>
      <c r="AJ857" s="164">
        <f t="shared" si="265"/>
        <v>1</v>
      </c>
      <c r="AK857" s="164">
        <f t="shared" si="266"/>
        <v>1</v>
      </c>
      <c r="AL857" s="164">
        <f t="shared" si="267"/>
        <v>2</v>
      </c>
      <c r="AM857" s="164">
        <f t="shared" si="268"/>
        <v>2.5</v>
      </c>
      <c r="AN857" s="164">
        <f t="shared" si="269"/>
        <v>890.5</v>
      </c>
      <c r="AO857" s="164">
        <f t="shared" si="270"/>
        <v>890.5</v>
      </c>
      <c r="AP857" s="164">
        <f t="shared" si="271"/>
        <v>243</v>
      </c>
      <c r="AQ857" s="164">
        <f t="shared" si="272"/>
        <v>303.75</v>
      </c>
      <c r="AR857" s="164">
        <f t="shared" si="273"/>
        <v>0</v>
      </c>
      <c r="AS857" s="164">
        <f t="shared" si="274"/>
        <v>0</v>
      </c>
      <c r="AT857" s="164">
        <f t="shared" si="275"/>
        <v>23</v>
      </c>
      <c r="AU857" s="164">
        <f t="shared" si="276"/>
        <v>28.75</v>
      </c>
      <c r="AV857" s="164">
        <f t="shared" si="277"/>
        <v>1</v>
      </c>
      <c r="AW857" s="165">
        <f t="shared" si="278"/>
        <v>1.5</v>
      </c>
    </row>
    <row r="858" spans="1:49" x14ac:dyDescent="0.55000000000000004">
      <c r="A858" s="435"/>
      <c r="B858" s="78">
        <v>20</v>
      </c>
      <c r="C858" s="78">
        <v>24</v>
      </c>
      <c r="D858" s="361"/>
      <c r="E858" s="362"/>
      <c r="F858">
        <v>1000</v>
      </c>
      <c r="G858">
        <v>1000</v>
      </c>
      <c r="H858" s="6">
        <v>1000</v>
      </c>
      <c r="I858" s="8">
        <v>1000</v>
      </c>
      <c r="J858" s="7">
        <v>1000</v>
      </c>
      <c r="K858" s="7">
        <v>1000</v>
      </c>
      <c r="L858" s="6">
        <v>1000</v>
      </c>
      <c r="M858" s="8">
        <v>1000</v>
      </c>
      <c r="N858" s="7">
        <v>1000</v>
      </c>
      <c r="O858" s="7">
        <v>1000</v>
      </c>
      <c r="P858">
        <v>1000</v>
      </c>
      <c r="Q858">
        <v>1000</v>
      </c>
      <c r="R858" s="7">
        <v>97</v>
      </c>
      <c r="S858" s="8">
        <v>103</v>
      </c>
      <c r="T858">
        <v>1232</v>
      </c>
      <c r="U858">
        <v>768</v>
      </c>
      <c r="V858" s="7">
        <v>1000</v>
      </c>
      <c r="W858" s="8">
        <v>1000</v>
      </c>
      <c r="X858" s="6">
        <v>956</v>
      </c>
      <c r="Y858" s="8">
        <v>1044</v>
      </c>
      <c r="Z858" s="7">
        <v>1002</v>
      </c>
      <c r="AA858" s="7">
        <v>1000</v>
      </c>
      <c r="AB858" s="163">
        <f t="shared" si="260"/>
        <v>0</v>
      </c>
      <c r="AC858" s="164">
        <f t="shared" si="261"/>
        <v>0</v>
      </c>
      <c r="AD858" s="164">
        <f t="shared" si="262"/>
        <v>0</v>
      </c>
      <c r="AE858" s="164">
        <f t="shared" si="261"/>
        <v>0</v>
      </c>
      <c r="AF858" s="164">
        <f t="shared" si="263"/>
        <v>0</v>
      </c>
      <c r="AG858" s="164">
        <f t="shared" si="261"/>
        <v>0</v>
      </c>
      <c r="AH858" s="164">
        <f t="shared" si="264"/>
        <v>0</v>
      </c>
      <c r="AI858" s="164">
        <f t="shared" si="261"/>
        <v>0</v>
      </c>
      <c r="AJ858" s="164">
        <f t="shared" si="265"/>
        <v>0</v>
      </c>
      <c r="AK858" s="164">
        <f t="shared" si="266"/>
        <v>0</v>
      </c>
      <c r="AL858" s="164">
        <f t="shared" si="267"/>
        <v>0</v>
      </c>
      <c r="AM858" s="164">
        <f t="shared" si="268"/>
        <v>0</v>
      </c>
      <c r="AN858" s="164">
        <f t="shared" si="269"/>
        <v>900</v>
      </c>
      <c r="AO858" s="164">
        <f t="shared" si="270"/>
        <v>900</v>
      </c>
      <c r="AP858" s="164">
        <f t="shared" si="271"/>
        <v>232</v>
      </c>
      <c r="AQ858" s="164">
        <f t="shared" si="272"/>
        <v>290</v>
      </c>
      <c r="AR858" s="164">
        <f t="shared" si="273"/>
        <v>0</v>
      </c>
      <c r="AS858" s="164">
        <f t="shared" si="274"/>
        <v>0</v>
      </c>
      <c r="AT858" s="164">
        <f t="shared" si="275"/>
        <v>44</v>
      </c>
      <c r="AU858" s="164">
        <f t="shared" si="276"/>
        <v>55</v>
      </c>
      <c r="AV858" s="164">
        <f t="shared" si="277"/>
        <v>1</v>
      </c>
      <c r="AW858" s="165">
        <f t="shared" si="278"/>
        <v>1.5</v>
      </c>
    </row>
    <row r="859" spans="1:49" x14ac:dyDescent="0.55000000000000004">
      <c r="A859" s="435"/>
      <c r="B859" s="78">
        <v>21</v>
      </c>
      <c r="C859" s="78">
        <v>24</v>
      </c>
      <c r="D859" s="361"/>
      <c r="E859" s="362"/>
      <c r="F859">
        <v>1000</v>
      </c>
      <c r="G859">
        <v>1000</v>
      </c>
      <c r="H859" s="6">
        <v>1000</v>
      </c>
      <c r="I859" s="8">
        <v>1000</v>
      </c>
      <c r="J859" s="7">
        <v>1000</v>
      </c>
      <c r="K859" s="7">
        <v>1000</v>
      </c>
      <c r="L859" s="6">
        <v>1000</v>
      </c>
      <c r="M859" s="8">
        <v>1000</v>
      </c>
      <c r="N859" s="7">
        <v>1000</v>
      </c>
      <c r="O859" s="7">
        <v>1000</v>
      </c>
      <c r="P859">
        <v>1000</v>
      </c>
      <c r="Q859">
        <v>1000</v>
      </c>
      <c r="R859" s="7">
        <v>104</v>
      </c>
      <c r="S859" s="8">
        <v>117</v>
      </c>
      <c r="T859">
        <v>1010</v>
      </c>
      <c r="U859">
        <v>990</v>
      </c>
      <c r="V859" s="7">
        <v>1000</v>
      </c>
      <c r="W859" s="8">
        <v>1000</v>
      </c>
      <c r="X859" s="6">
        <v>998</v>
      </c>
      <c r="Y859" s="8">
        <v>1002</v>
      </c>
      <c r="Z859" s="7">
        <v>1001</v>
      </c>
      <c r="AA859" s="7">
        <v>1001</v>
      </c>
      <c r="AB859" s="163">
        <f t="shared" si="260"/>
        <v>0</v>
      </c>
      <c r="AC859" s="164">
        <f t="shared" si="261"/>
        <v>0</v>
      </c>
      <c r="AD859" s="164">
        <f t="shared" si="262"/>
        <v>0</v>
      </c>
      <c r="AE859" s="164">
        <f t="shared" si="261"/>
        <v>0</v>
      </c>
      <c r="AF859" s="164">
        <f t="shared" si="263"/>
        <v>0</v>
      </c>
      <c r="AG859" s="164">
        <f t="shared" si="261"/>
        <v>0</v>
      </c>
      <c r="AH859" s="164">
        <f t="shared" si="264"/>
        <v>0</v>
      </c>
      <c r="AI859" s="164">
        <f t="shared" si="261"/>
        <v>0</v>
      </c>
      <c r="AJ859" s="164">
        <f t="shared" si="265"/>
        <v>0</v>
      </c>
      <c r="AK859" s="164">
        <f t="shared" si="266"/>
        <v>0</v>
      </c>
      <c r="AL859" s="164">
        <f t="shared" si="267"/>
        <v>0</v>
      </c>
      <c r="AM859" s="164">
        <f t="shared" si="268"/>
        <v>0</v>
      </c>
      <c r="AN859" s="164">
        <f t="shared" si="269"/>
        <v>889.5</v>
      </c>
      <c r="AO859" s="164">
        <f t="shared" si="270"/>
        <v>889.5</v>
      </c>
      <c r="AP859" s="164">
        <f t="shared" si="271"/>
        <v>10</v>
      </c>
      <c r="AQ859" s="164">
        <f t="shared" si="272"/>
        <v>12.5</v>
      </c>
      <c r="AR859" s="164">
        <f t="shared" si="273"/>
        <v>0</v>
      </c>
      <c r="AS859" s="164">
        <f t="shared" si="274"/>
        <v>0</v>
      </c>
      <c r="AT859" s="164">
        <f t="shared" si="275"/>
        <v>2</v>
      </c>
      <c r="AU859" s="164">
        <f t="shared" si="276"/>
        <v>2.5</v>
      </c>
      <c r="AV859" s="164">
        <f t="shared" si="277"/>
        <v>1</v>
      </c>
      <c r="AW859" s="165">
        <f t="shared" si="278"/>
        <v>1.5</v>
      </c>
    </row>
    <row r="860" spans="1:49" x14ac:dyDescent="0.55000000000000004">
      <c r="A860" s="435"/>
      <c r="B860" s="78">
        <v>22</v>
      </c>
      <c r="C860" s="78">
        <v>24</v>
      </c>
      <c r="D860" s="361"/>
      <c r="E860" s="362"/>
      <c r="F860">
        <v>999</v>
      </c>
      <c r="G860">
        <v>997</v>
      </c>
      <c r="H860" s="6">
        <v>1002</v>
      </c>
      <c r="I860" s="8">
        <v>998</v>
      </c>
      <c r="J860" s="7">
        <v>995</v>
      </c>
      <c r="K860" s="7">
        <v>1000</v>
      </c>
      <c r="L860" s="6">
        <v>1001</v>
      </c>
      <c r="M860" s="8">
        <v>999</v>
      </c>
      <c r="N860" s="7">
        <v>999</v>
      </c>
      <c r="O860" s="7">
        <v>1000</v>
      </c>
      <c r="P860">
        <v>1000</v>
      </c>
      <c r="Q860">
        <v>1000</v>
      </c>
      <c r="R860" s="7">
        <v>112</v>
      </c>
      <c r="S860" s="8">
        <v>117</v>
      </c>
      <c r="T860">
        <v>720</v>
      </c>
      <c r="U860">
        <v>1280</v>
      </c>
      <c r="V860" s="7">
        <v>999</v>
      </c>
      <c r="W860" s="8">
        <v>1001</v>
      </c>
      <c r="X860" s="6">
        <v>1046</v>
      </c>
      <c r="Y860" s="8">
        <v>954</v>
      </c>
      <c r="Z860" s="7">
        <v>1007</v>
      </c>
      <c r="AA860" s="7">
        <v>995</v>
      </c>
      <c r="AB860" s="163">
        <f t="shared" si="260"/>
        <v>2</v>
      </c>
      <c r="AC860" s="164">
        <f t="shared" si="261"/>
        <v>2</v>
      </c>
      <c r="AD860" s="164">
        <f t="shared" si="262"/>
        <v>2</v>
      </c>
      <c r="AE860" s="164">
        <f t="shared" si="261"/>
        <v>2.5</v>
      </c>
      <c r="AF860" s="164">
        <f t="shared" si="263"/>
        <v>2.5</v>
      </c>
      <c r="AG860" s="164">
        <f t="shared" si="261"/>
        <v>2.5</v>
      </c>
      <c r="AH860" s="164">
        <f t="shared" si="264"/>
        <v>1</v>
      </c>
      <c r="AI860" s="164">
        <f t="shared" si="261"/>
        <v>1.25</v>
      </c>
      <c r="AJ860" s="164">
        <f t="shared" si="265"/>
        <v>0.5</v>
      </c>
      <c r="AK860" s="164">
        <f t="shared" si="266"/>
        <v>0.5</v>
      </c>
      <c r="AL860" s="164">
        <f t="shared" si="267"/>
        <v>0</v>
      </c>
      <c r="AM860" s="164">
        <f t="shared" si="268"/>
        <v>0</v>
      </c>
      <c r="AN860" s="164">
        <f t="shared" si="269"/>
        <v>885.5</v>
      </c>
      <c r="AO860" s="164">
        <f t="shared" si="270"/>
        <v>885.5</v>
      </c>
      <c r="AP860" s="164">
        <f t="shared" si="271"/>
        <v>280</v>
      </c>
      <c r="AQ860" s="164">
        <f t="shared" si="272"/>
        <v>350</v>
      </c>
      <c r="AR860" s="164">
        <f t="shared" si="273"/>
        <v>1</v>
      </c>
      <c r="AS860" s="164">
        <f t="shared" si="274"/>
        <v>1.25</v>
      </c>
      <c r="AT860" s="164">
        <f t="shared" si="275"/>
        <v>46</v>
      </c>
      <c r="AU860" s="164">
        <f t="shared" si="276"/>
        <v>57.5</v>
      </c>
      <c r="AV860" s="164">
        <f t="shared" si="277"/>
        <v>6</v>
      </c>
      <c r="AW860" s="165">
        <f t="shared" si="278"/>
        <v>7.75</v>
      </c>
    </row>
    <row r="861" spans="1:49" x14ac:dyDescent="0.55000000000000004">
      <c r="A861" s="435"/>
      <c r="B861" s="78">
        <v>23</v>
      </c>
      <c r="C861" s="78">
        <v>24</v>
      </c>
      <c r="D861" s="361"/>
      <c r="E861" s="362"/>
      <c r="F861">
        <v>1000</v>
      </c>
      <c r="G861">
        <v>1000</v>
      </c>
      <c r="H861" s="6">
        <v>1000</v>
      </c>
      <c r="I861" s="8">
        <v>1000</v>
      </c>
      <c r="J861" s="7">
        <v>1000</v>
      </c>
      <c r="K861" s="7">
        <v>1000</v>
      </c>
      <c r="L861" s="6">
        <v>1000</v>
      </c>
      <c r="M861" s="8">
        <v>1000</v>
      </c>
      <c r="N861" s="7">
        <v>1000</v>
      </c>
      <c r="O861" s="7">
        <v>1000</v>
      </c>
      <c r="P861">
        <v>1000</v>
      </c>
      <c r="Q861">
        <v>1000</v>
      </c>
      <c r="R861" s="7">
        <v>117</v>
      </c>
      <c r="S861" s="8">
        <v>107</v>
      </c>
      <c r="T861">
        <v>776</v>
      </c>
      <c r="U861">
        <v>1224</v>
      </c>
      <c r="V861" s="7">
        <v>1000</v>
      </c>
      <c r="W861" s="8">
        <v>1000</v>
      </c>
      <c r="X861" s="6">
        <v>998</v>
      </c>
      <c r="Y861" s="8">
        <v>1002</v>
      </c>
      <c r="Z861" s="7">
        <v>1001</v>
      </c>
      <c r="AA861" s="7">
        <v>1001</v>
      </c>
      <c r="AB861" s="163">
        <f t="shared" si="260"/>
        <v>0</v>
      </c>
      <c r="AC861" s="164">
        <f t="shared" si="261"/>
        <v>0</v>
      </c>
      <c r="AD861" s="164">
        <f t="shared" si="262"/>
        <v>0</v>
      </c>
      <c r="AE861" s="164">
        <f t="shared" si="261"/>
        <v>0</v>
      </c>
      <c r="AF861" s="164">
        <f t="shared" si="263"/>
        <v>0</v>
      </c>
      <c r="AG861" s="164">
        <f t="shared" si="261"/>
        <v>0</v>
      </c>
      <c r="AH861" s="164">
        <f t="shared" si="264"/>
        <v>0</v>
      </c>
      <c r="AI861" s="164">
        <f t="shared" si="261"/>
        <v>0</v>
      </c>
      <c r="AJ861" s="164">
        <f t="shared" si="265"/>
        <v>0</v>
      </c>
      <c r="AK861" s="164">
        <f t="shared" si="266"/>
        <v>0</v>
      </c>
      <c r="AL861" s="164">
        <f t="shared" si="267"/>
        <v>0</v>
      </c>
      <c r="AM861" s="164">
        <f t="shared" si="268"/>
        <v>0</v>
      </c>
      <c r="AN861" s="164">
        <f t="shared" si="269"/>
        <v>888</v>
      </c>
      <c r="AO861" s="164">
        <f t="shared" si="270"/>
        <v>888</v>
      </c>
      <c r="AP861" s="164">
        <f t="shared" si="271"/>
        <v>224</v>
      </c>
      <c r="AQ861" s="164">
        <f t="shared" si="272"/>
        <v>280</v>
      </c>
      <c r="AR861" s="164">
        <f t="shared" si="273"/>
        <v>0</v>
      </c>
      <c r="AS861" s="164">
        <f t="shared" si="274"/>
        <v>0</v>
      </c>
      <c r="AT861" s="164">
        <f t="shared" si="275"/>
        <v>2</v>
      </c>
      <c r="AU861" s="164">
        <f t="shared" si="276"/>
        <v>2.5</v>
      </c>
      <c r="AV861" s="164">
        <f t="shared" si="277"/>
        <v>1</v>
      </c>
      <c r="AW861" s="165">
        <f t="shared" si="278"/>
        <v>1.5</v>
      </c>
    </row>
    <row r="862" spans="1:49" x14ac:dyDescent="0.55000000000000004">
      <c r="A862" s="435"/>
      <c r="B862" s="78">
        <v>1</v>
      </c>
      <c r="C862" s="78">
        <v>25</v>
      </c>
      <c r="D862" s="361"/>
      <c r="E862" s="362"/>
      <c r="F862">
        <v>999</v>
      </c>
      <c r="G862">
        <v>1000</v>
      </c>
      <c r="H862" s="6">
        <v>999</v>
      </c>
      <c r="I862" s="8">
        <v>1001</v>
      </c>
      <c r="J862" s="7">
        <v>1000</v>
      </c>
      <c r="K862" s="7">
        <v>1000</v>
      </c>
      <c r="L862" s="6">
        <v>1000</v>
      </c>
      <c r="M862" s="8">
        <v>1000</v>
      </c>
      <c r="N862" s="7">
        <v>1000</v>
      </c>
      <c r="O862" s="7">
        <v>1000</v>
      </c>
      <c r="P862">
        <v>1000</v>
      </c>
      <c r="Q862">
        <v>1000</v>
      </c>
      <c r="R862" s="7">
        <v>104</v>
      </c>
      <c r="S862" s="8">
        <v>111</v>
      </c>
      <c r="T862">
        <v>1210</v>
      </c>
      <c r="U862">
        <v>790</v>
      </c>
      <c r="V862" s="7">
        <v>1000</v>
      </c>
      <c r="W862" s="8">
        <v>1000</v>
      </c>
      <c r="X862" s="6">
        <v>1002</v>
      </c>
      <c r="Y862" s="8">
        <v>998</v>
      </c>
      <c r="Z862" s="7">
        <v>1002</v>
      </c>
      <c r="AA862" s="7">
        <v>1000</v>
      </c>
      <c r="AB862" s="163">
        <f t="shared" si="260"/>
        <v>0.5</v>
      </c>
      <c r="AC862" s="164">
        <f t="shared" si="261"/>
        <v>0.5</v>
      </c>
      <c r="AD862" s="164">
        <f t="shared" si="262"/>
        <v>1</v>
      </c>
      <c r="AE862" s="164">
        <f t="shared" si="261"/>
        <v>1.25</v>
      </c>
      <c r="AF862" s="164">
        <f t="shared" si="263"/>
        <v>0</v>
      </c>
      <c r="AG862" s="164">
        <f t="shared" si="261"/>
        <v>0</v>
      </c>
      <c r="AH862" s="164">
        <f t="shared" si="264"/>
        <v>0</v>
      </c>
      <c r="AI862" s="164">
        <f t="shared" si="261"/>
        <v>0</v>
      </c>
      <c r="AJ862" s="164">
        <f t="shared" si="265"/>
        <v>0</v>
      </c>
      <c r="AK862" s="164">
        <f t="shared" si="266"/>
        <v>0</v>
      </c>
      <c r="AL862" s="164">
        <f t="shared" si="267"/>
        <v>0</v>
      </c>
      <c r="AM862" s="164">
        <f t="shared" si="268"/>
        <v>0</v>
      </c>
      <c r="AN862" s="164">
        <f t="shared" si="269"/>
        <v>892.5</v>
      </c>
      <c r="AO862" s="164">
        <f t="shared" si="270"/>
        <v>892.5</v>
      </c>
      <c r="AP862" s="164">
        <f t="shared" si="271"/>
        <v>210</v>
      </c>
      <c r="AQ862" s="164">
        <f t="shared" si="272"/>
        <v>262.5</v>
      </c>
      <c r="AR862" s="164">
        <f t="shared" si="273"/>
        <v>0</v>
      </c>
      <c r="AS862" s="164">
        <f t="shared" si="274"/>
        <v>0</v>
      </c>
      <c r="AT862" s="164">
        <f t="shared" si="275"/>
        <v>2</v>
      </c>
      <c r="AU862" s="164">
        <f t="shared" si="276"/>
        <v>2.5</v>
      </c>
      <c r="AV862" s="164">
        <f t="shared" si="277"/>
        <v>1</v>
      </c>
      <c r="AW862" s="165">
        <f t="shared" si="278"/>
        <v>1.5</v>
      </c>
    </row>
    <row r="863" spans="1:49" x14ac:dyDescent="0.55000000000000004">
      <c r="A863" s="435"/>
      <c r="B863" s="78">
        <v>2</v>
      </c>
      <c r="C863" s="78">
        <v>25</v>
      </c>
      <c r="D863" s="361"/>
      <c r="E863" s="362"/>
      <c r="F863">
        <v>1000</v>
      </c>
      <c r="G863">
        <v>1000</v>
      </c>
      <c r="H863" s="6">
        <v>1000</v>
      </c>
      <c r="I863" s="8">
        <v>1000</v>
      </c>
      <c r="J863" s="7">
        <v>1000</v>
      </c>
      <c r="K863" s="7">
        <v>1000</v>
      </c>
      <c r="L863" s="6">
        <v>1000</v>
      </c>
      <c r="M863" s="8">
        <v>1000</v>
      </c>
      <c r="N863" s="7">
        <v>999</v>
      </c>
      <c r="O863" s="7">
        <v>1000</v>
      </c>
      <c r="P863">
        <v>1000</v>
      </c>
      <c r="Q863">
        <v>1000</v>
      </c>
      <c r="R863" s="7">
        <v>98</v>
      </c>
      <c r="S863" s="8">
        <v>97</v>
      </c>
      <c r="T863">
        <v>1236</v>
      </c>
      <c r="U863">
        <v>764</v>
      </c>
      <c r="V863" s="7">
        <v>1000</v>
      </c>
      <c r="W863" s="8">
        <v>1000</v>
      </c>
      <c r="X863" s="6">
        <v>925</v>
      </c>
      <c r="Y863" s="8">
        <v>1075</v>
      </c>
      <c r="Z863" s="7">
        <v>1002</v>
      </c>
      <c r="AA863" s="7">
        <v>1000</v>
      </c>
      <c r="AB863" s="163">
        <f t="shared" si="260"/>
        <v>0</v>
      </c>
      <c r="AC863" s="164">
        <f t="shared" si="261"/>
        <v>0</v>
      </c>
      <c r="AD863" s="164">
        <f t="shared" si="262"/>
        <v>0</v>
      </c>
      <c r="AE863" s="164">
        <f t="shared" si="261"/>
        <v>0</v>
      </c>
      <c r="AF863" s="164">
        <f t="shared" si="263"/>
        <v>0</v>
      </c>
      <c r="AG863" s="164">
        <f t="shared" si="261"/>
        <v>0</v>
      </c>
      <c r="AH863" s="164">
        <f t="shared" si="264"/>
        <v>0</v>
      </c>
      <c r="AI863" s="164">
        <f t="shared" si="261"/>
        <v>0</v>
      </c>
      <c r="AJ863" s="164">
        <f t="shared" si="265"/>
        <v>0.5</v>
      </c>
      <c r="AK863" s="164">
        <f t="shared" si="266"/>
        <v>0.5</v>
      </c>
      <c r="AL863" s="164">
        <f t="shared" si="267"/>
        <v>0</v>
      </c>
      <c r="AM863" s="164">
        <f t="shared" si="268"/>
        <v>0</v>
      </c>
      <c r="AN863" s="164">
        <f t="shared" si="269"/>
        <v>902.5</v>
      </c>
      <c r="AO863" s="164">
        <f t="shared" si="270"/>
        <v>902.5</v>
      </c>
      <c r="AP863" s="164">
        <f t="shared" si="271"/>
        <v>236</v>
      </c>
      <c r="AQ863" s="164">
        <f t="shared" si="272"/>
        <v>295</v>
      </c>
      <c r="AR863" s="164">
        <f t="shared" si="273"/>
        <v>0</v>
      </c>
      <c r="AS863" s="164">
        <f t="shared" si="274"/>
        <v>0</v>
      </c>
      <c r="AT863" s="164">
        <f t="shared" si="275"/>
        <v>75</v>
      </c>
      <c r="AU863" s="164">
        <f t="shared" si="276"/>
        <v>93.75</v>
      </c>
      <c r="AV863" s="164">
        <f t="shared" si="277"/>
        <v>1</v>
      </c>
      <c r="AW863" s="165">
        <f t="shared" si="278"/>
        <v>1.5</v>
      </c>
    </row>
    <row r="864" spans="1:49" x14ac:dyDescent="0.55000000000000004">
      <c r="A864" s="435"/>
      <c r="B864" s="78">
        <v>25</v>
      </c>
      <c r="C864" s="78">
        <v>3</v>
      </c>
      <c r="D864" s="361"/>
      <c r="E864" s="362"/>
      <c r="F864">
        <v>1000</v>
      </c>
      <c r="G864">
        <v>1000</v>
      </c>
      <c r="H864" s="6">
        <v>1000</v>
      </c>
      <c r="I864" s="8">
        <v>1000</v>
      </c>
      <c r="J864" s="7">
        <v>1000</v>
      </c>
      <c r="K864" s="7">
        <v>1000</v>
      </c>
      <c r="L864" s="6">
        <v>1000</v>
      </c>
      <c r="M864" s="8">
        <v>1000</v>
      </c>
      <c r="N864" s="7">
        <v>1000</v>
      </c>
      <c r="O864" s="7">
        <v>1000</v>
      </c>
      <c r="P864">
        <v>1000</v>
      </c>
      <c r="Q864">
        <v>1000</v>
      </c>
      <c r="R864" s="7">
        <v>119</v>
      </c>
      <c r="S864" s="8">
        <v>115</v>
      </c>
      <c r="T864">
        <v>723</v>
      </c>
      <c r="U864">
        <v>1277</v>
      </c>
      <c r="V864" s="7">
        <v>1000</v>
      </c>
      <c r="W864" s="8">
        <v>1000</v>
      </c>
      <c r="X864" s="6">
        <v>1000</v>
      </c>
      <c r="Y864" s="8">
        <v>1000</v>
      </c>
      <c r="Z864" s="7">
        <v>1002</v>
      </c>
      <c r="AA864" s="7">
        <v>1000</v>
      </c>
      <c r="AB864" s="163">
        <f t="shared" si="260"/>
        <v>0</v>
      </c>
      <c r="AC864" s="164">
        <f t="shared" si="261"/>
        <v>0</v>
      </c>
      <c r="AD864" s="164">
        <f t="shared" si="262"/>
        <v>0</v>
      </c>
      <c r="AE864" s="164">
        <f t="shared" si="261"/>
        <v>0</v>
      </c>
      <c r="AF864" s="164">
        <f t="shared" si="263"/>
        <v>0</v>
      </c>
      <c r="AG864" s="164">
        <f t="shared" si="261"/>
        <v>0</v>
      </c>
      <c r="AH864" s="164">
        <f t="shared" si="264"/>
        <v>0</v>
      </c>
      <c r="AI864" s="164">
        <f t="shared" si="261"/>
        <v>0</v>
      </c>
      <c r="AJ864" s="164">
        <f t="shared" si="265"/>
        <v>0</v>
      </c>
      <c r="AK864" s="164">
        <f t="shared" si="266"/>
        <v>0</v>
      </c>
      <c r="AL864" s="164">
        <f t="shared" si="267"/>
        <v>0</v>
      </c>
      <c r="AM864" s="164">
        <f t="shared" si="268"/>
        <v>0</v>
      </c>
      <c r="AN864" s="164">
        <f t="shared" si="269"/>
        <v>883</v>
      </c>
      <c r="AO864" s="164">
        <f t="shared" si="270"/>
        <v>883</v>
      </c>
      <c r="AP864" s="164">
        <f t="shared" si="271"/>
        <v>277</v>
      </c>
      <c r="AQ864" s="164">
        <f t="shared" si="272"/>
        <v>346.25</v>
      </c>
      <c r="AR864" s="164">
        <f t="shared" si="273"/>
        <v>0</v>
      </c>
      <c r="AS864" s="164">
        <f t="shared" si="274"/>
        <v>0</v>
      </c>
      <c r="AT864" s="164">
        <f t="shared" si="275"/>
        <v>0</v>
      </c>
      <c r="AU864" s="164">
        <f t="shared" si="276"/>
        <v>0</v>
      </c>
      <c r="AV864" s="164">
        <f t="shared" si="277"/>
        <v>1</v>
      </c>
      <c r="AW864" s="165">
        <f t="shared" si="278"/>
        <v>1.5</v>
      </c>
    </row>
    <row r="865" spans="1:49" x14ac:dyDescent="0.55000000000000004">
      <c r="A865" s="435"/>
      <c r="B865" s="78">
        <v>25</v>
      </c>
      <c r="C865" s="78">
        <v>4</v>
      </c>
      <c r="D865" s="361"/>
      <c r="E865" s="362"/>
      <c r="F865">
        <v>1000</v>
      </c>
      <c r="G865">
        <v>1000</v>
      </c>
      <c r="H865" s="6">
        <v>1000</v>
      </c>
      <c r="I865" s="8">
        <v>1000</v>
      </c>
      <c r="J865" s="7">
        <v>1000</v>
      </c>
      <c r="K865" s="7">
        <v>1000</v>
      </c>
      <c r="L865" s="6">
        <v>1000</v>
      </c>
      <c r="M865" s="8">
        <v>1000</v>
      </c>
      <c r="N865" s="7">
        <v>1001</v>
      </c>
      <c r="O865" s="7">
        <v>999</v>
      </c>
      <c r="P865">
        <v>1000</v>
      </c>
      <c r="Q865">
        <v>1000</v>
      </c>
      <c r="R865" s="7">
        <v>111</v>
      </c>
      <c r="S865" s="8">
        <v>99</v>
      </c>
      <c r="T865">
        <v>1209</v>
      </c>
      <c r="U865">
        <v>791</v>
      </c>
      <c r="V865" s="7">
        <v>1000</v>
      </c>
      <c r="W865" s="8">
        <v>1000</v>
      </c>
      <c r="X865" s="6">
        <v>1000</v>
      </c>
      <c r="Y865" s="8">
        <v>1000</v>
      </c>
      <c r="Z865" s="7">
        <v>1001</v>
      </c>
      <c r="AA865" s="7">
        <v>1001</v>
      </c>
      <c r="AB865" s="163">
        <f t="shared" si="260"/>
        <v>0</v>
      </c>
      <c r="AC865" s="164">
        <f t="shared" si="261"/>
        <v>0</v>
      </c>
      <c r="AD865" s="164">
        <f t="shared" si="262"/>
        <v>0</v>
      </c>
      <c r="AE865" s="164">
        <f t="shared" si="261"/>
        <v>0</v>
      </c>
      <c r="AF865" s="164">
        <f t="shared" si="263"/>
        <v>0</v>
      </c>
      <c r="AG865" s="164">
        <f t="shared" si="261"/>
        <v>0</v>
      </c>
      <c r="AH865" s="164">
        <f t="shared" si="264"/>
        <v>0</v>
      </c>
      <c r="AI865" s="164">
        <f t="shared" si="261"/>
        <v>0</v>
      </c>
      <c r="AJ865" s="164">
        <f t="shared" si="265"/>
        <v>1</v>
      </c>
      <c r="AK865" s="164">
        <f t="shared" si="266"/>
        <v>1.25</v>
      </c>
      <c r="AL865" s="164">
        <f t="shared" si="267"/>
        <v>0</v>
      </c>
      <c r="AM865" s="164">
        <f t="shared" si="268"/>
        <v>0</v>
      </c>
      <c r="AN865" s="164">
        <f t="shared" si="269"/>
        <v>895</v>
      </c>
      <c r="AO865" s="164">
        <f t="shared" si="270"/>
        <v>895</v>
      </c>
      <c r="AP865" s="164">
        <f t="shared" si="271"/>
        <v>209</v>
      </c>
      <c r="AQ865" s="164">
        <f t="shared" si="272"/>
        <v>261.25</v>
      </c>
      <c r="AR865" s="164">
        <f t="shared" si="273"/>
        <v>0</v>
      </c>
      <c r="AS865" s="164">
        <f t="shared" si="274"/>
        <v>0</v>
      </c>
      <c r="AT865" s="164">
        <f t="shared" si="275"/>
        <v>0</v>
      </c>
      <c r="AU865" s="164">
        <f t="shared" si="276"/>
        <v>0</v>
      </c>
      <c r="AV865" s="164">
        <f t="shared" si="277"/>
        <v>1</v>
      </c>
      <c r="AW865" s="165">
        <f t="shared" si="278"/>
        <v>1.5</v>
      </c>
    </row>
    <row r="866" spans="1:49" x14ac:dyDescent="0.55000000000000004">
      <c r="A866" s="435"/>
      <c r="B866" s="78">
        <v>25</v>
      </c>
      <c r="C866" s="78">
        <v>5</v>
      </c>
      <c r="D866" s="361"/>
      <c r="E866" s="362"/>
      <c r="F866">
        <v>1000</v>
      </c>
      <c r="G866">
        <v>1000</v>
      </c>
      <c r="H866" s="6">
        <v>1000</v>
      </c>
      <c r="I866" s="8">
        <v>1000</v>
      </c>
      <c r="J866" s="7">
        <v>1000</v>
      </c>
      <c r="K866" s="7">
        <v>999</v>
      </c>
      <c r="L866" s="6">
        <v>1000</v>
      </c>
      <c r="M866" s="8">
        <v>1000</v>
      </c>
      <c r="N866" s="7">
        <v>1000</v>
      </c>
      <c r="O866" s="7">
        <v>999</v>
      </c>
      <c r="P866">
        <v>1000</v>
      </c>
      <c r="Q866">
        <v>1000</v>
      </c>
      <c r="R866" s="7">
        <v>103</v>
      </c>
      <c r="S866" s="8">
        <v>114</v>
      </c>
      <c r="T866">
        <v>1258</v>
      </c>
      <c r="U866">
        <v>742</v>
      </c>
      <c r="V866" s="7">
        <v>1000</v>
      </c>
      <c r="W866" s="8">
        <v>1000</v>
      </c>
      <c r="X866" s="6">
        <v>1000</v>
      </c>
      <c r="Y866" s="8">
        <v>1000</v>
      </c>
      <c r="Z866" s="7">
        <v>1001</v>
      </c>
      <c r="AA866" s="7">
        <v>1001</v>
      </c>
      <c r="AB866" s="163">
        <f t="shared" si="260"/>
        <v>0</v>
      </c>
      <c r="AC866" s="164">
        <f t="shared" si="261"/>
        <v>0</v>
      </c>
      <c r="AD866" s="164">
        <f t="shared" si="262"/>
        <v>0</v>
      </c>
      <c r="AE866" s="164">
        <f t="shared" si="261"/>
        <v>0</v>
      </c>
      <c r="AF866" s="164">
        <f t="shared" si="263"/>
        <v>0.5</v>
      </c>
      <c r="AG866" s="164">
        <f t="shared" si="261"/>
        <v>0.5</v>
      </c>
      <c r="AH866" s="164">
        <f t="shared" si="264"/>
        <v>0</v>
      </c>
      <c r="AI866" s="164">
        <f t="shared" si="261"/>
        <v>0</v>
      </c>
      <c r="AJ866" s="164">
        <f t="shared" si="265"/>
        <v>0.5</v>
      </c>
      <c r="AK866" s="164">
        <f t="shared" si="266"/>
        <v>0.5</v>
      </c>
      <c r="AL866" s="164">
        <f t="shared" si="267"/>
        <v>0</v>
      </c>
      <c r="AM866" s="164">
        <f t="shared" si="268"/>
        <v>0</v>
      </c>
      <c r="AN866" s="164">
        <f t="shared" si="269"/>
        <v>891.5</v>
      </c>
      <c r="AO866" s="164">
        <f t="shared" si="270"/>
        <v>891.5</v>
      </c>
      <c r="AP866" s="164">
        <f t="shared" si="271"/>
        <v>258</v>
      </c>
      <c r="AQ866" s="164">
        <f t="shared" si="272"/>
        <v>322.5</v>
      </c>
      <c r="AR866" s="164">
        <f t="shared" si="273"/>
        <v>0</v>
      </c>
      <c r="AS866" s="164">
        <f t="shared" si="274"/>
        <v>0</v>
      </c>
      <c r="AT866" s="164">
        <f t="shared" si="275"/>
        <v>0</v>
      </c>
      <c r="AU866" s="164">
        <f t="shared" si="276"/>
        <v>0</v>
      </c>
      <c r="AV866" s="164">
        <f t="shared" si="277"/>
        <v>1</v>
      </c>
      <c r="AW866" s="165">
        <f t="shared" si="278"/>
        <v>1.5</v>
      </c>
    </row>
    <row r="867" spans="1:49" x14ac:dyDescent="0.55000000000000004">
      <c r="A867" s="435"/>
      <c r="B867" s="78">
        <v>25</v>
      </c>
      <c r="C867" s="78">
        <v>6</v>
      </c>
      <c r="D867" s="361"/>
      <c r="E867" s="362"/>
      <c r="F867">
        <v>1000</v>
      </c>
      <c r="G867">
        <v>1000</v>
      </c>
      <c r="H867" s="6">
        <v>1000</v>
      </c>
      <c r="I867" s="8">
        <v>1000</v>
      </c>
      <c r="J867" s="7">
        <v>1000</v>
      </c>
      <c r="K867" s="7">
        <v>1000</v>
      </c>
      <c r="L867" s="6">
        <v>1000</v>
      </c>
      <c r="M867" s="8">
        <v>1000</v>
      </c>
      <c r="N867" s="7">
        <v>1000</v>
      </c>
      <c r="O867" s="7">
        <v>1000</v>
      </c>
      <c r="P867">
        <v>1000</v>
      </c>
      <c r="Q867">
        <v>1000</v>
      </c>
      <c r="R867" s="7">
        <v>109</v>
      </c>
      <c r="S867" s="8">
        <v>103</v>
      </c>
      <c r="T867">
        <v>726</v>
      </c>
      <c r="U867">
        <v>1274</v>
      </c>
      <c r="V867" s="7">
        <v>1000</v>
      </c>
      <c r="W867" s="8">
        <v>1000</v>
      </c>
      <c r="X867" s="6">
        <v>1007</v>
      </c>
      <c r="Y867" s="8">
        <v>993</v>
      </c>
      <c r="Z867" s="7">
        <v>1002</v>
      </c>
      <c r="AA867" s="7">
        <v>1000</v>
      </c>
      <c r="AB867" s="163">
        <f t="shared" si="260"/>
        <v>0</v>
      </c>
      <c r="AC867" s="164">
        <f t="shared" si="261"/>
        <v>0</v>
      </c>
      <c r="AD867" s="164">
        <f t="shared" si="262"/>
        <v>0</v>
      </c>
      <c r="AE867" s="164">
        <f t="shared" si="261"/>
        <v>0</v>
      </c>
      <c r="AF867" s="164">
        <f t="shared" si="263"/>
        <v>0</v>
      </c>
      <c r="AG867" s="164">
        <f t="shared" si="261"/>
        <v>0</v>
      </c>
      <c r="AH867" s="164">
        <f t="shared" si="264"/>
        <v>0</v>
      </c>
      <c r="AI867" s="164">
        <f t="shared" si="261"/>
        <v>0</v>
      </c>
      <c r="AJ867" s="164">
        <f t="shared" si="265"/>
        <v>0</v>
      </c>
      <c r="AK867" s="164">
        <f t="shared" si="266"/>
        <v>0</v>
      </c>
      <c r="AL867" s="164">
        <f t="shared" si="267"/>
        <v>0</v>
      </c>
      <c r="AM867" s="164">
        <f t="shared" si="268"/>
        <v>0</v>
      </c>
      <c r="AN867" s="164">
        <f t="shared" si="269"/>
        <v>894</v>
      </c>
      <c r="AO867" s="164">
        <f t="shared" si="270"/>
        <v>894</v>
      </c>
      <c r="AP867" s="164">
        <f t="shared" si="271"/>
        <v>274</v>
      </c>
      <c r="AQ867" s="164">
        <f t="shared" si="272"/>
        <v>342.5</v>
      </c>
      <c r="AR867" s="164">
        <f t="shared" si="273"/>
        <v>0</v>
      </c>
      <c r="AS867" s="164">
        <f t="shared" si="274"/>
        <v>0</v>
      </c>
      <c r="AT867" s="164">
        <f t="shared" si="275"/>
        <v>7</v>
      </c>
      <c r="AU867" s="164">
        <f t="shared" si="276"/>
        <v>8.75</v>
      </c>
      <c r="AV867" s="164">
        <f t="shared" si="277"/>
        <v>1</v>
      </c>
      <c r="AW867" s="165">
        <f t="shared" si="278"/>
        <v>1.5</v>
      </c>
    </row>
    <row r="868" spans="1:49" x14ac:dyDescent="0.55000000000000004">
      <c r="A868" s="435"/>
      <c r="B868" s="78">
        <v>25</v>
      </c>
      <c r="C868" s="78">
        <v>7</v>
      </c>
      <c r="D868" s="361"/>
      <c r="E868" s="362"/>
      <c r="F868">
        <v>1000</v>
      </c>
      <c r="G868">
        <v>1000</v>
      </c>
      <c r="H868" s="6">
        <v>1000</v>
      </c>
      <c r="I868" s="8">
        <v>1000</v>
      </c>
      <c r="J868" s="7">
        <v>1000</v>
      </c>
      <c r="K868" s="7">
        <v>1000</v>
      </c>
      <c r="L868" s="6">
        <v>1000</v>
      </c>
      <c r="M868" s="8">
        <v>1000</v>
      </c>
      <c r="N868" s="7">
        <v>1000</v>
      </c>
      <c r="O868" s="7">
        <v>1000</v>
      </c>
      <c r="P868">
        <v>1000</v>
      </c>
      <c r="Q868">
        <v>1000</v>
      </c>
      <c r="R868" s="7">
        <v>116</v>
      </c>
      <c r="S868" s="8">
        <v>102</v>
      </c>
      <c r="T868">
        <v>759</v>
      </c>
      <c r="U868">
        <v>1241</v>
      </c>
      <c r="V868" s="7">
        <v>1000</v>
      </c>
      <c r="W868" s="8">
        <v>1000</v>
      </c>
      <c r="X868" s="6">
        <v>1000</v>
      </c>
      <c r="Y868" s="8">
        <v>1000</v>
      </c>
      <c r="Z868" s="7">
        <v>1001</v>
      </c>
      <c r="AA868" s="7">
        <v>1001</v>
      </c>
      <c r="AB868" s="163">
        <f t="shared" si="260"/>
        <v>0</v>
      </c>
      <c r="AC868" s="164">
        <f t="shared" si="261"/>
        <v>0</v>
      </c>
      <c r="AD868" s="164">
        <f t="shared" si="262"/>
        <v>0</v>
      </c>
      <c r="AE868" s="164">
        <f t="shared" si="261"/>
        <v>0</v>
      </c>
      <c r="AF868" s="164">
        <f t="shared" si="263"/>
        <v>0</v>
      </c>
      <c r="AG868" s="164">
        <f t="shared" si="261"/>
        <v>0</v>
      </c>
      <c r="AH868" s="164">
        <f t="shared" si="264"/>
        <v>0</v>
      </c>
      <c r="AI868" s="164">
        <f t="shared" si="261"/>
        <v>0</v>
      </c>
      <c r="AJ868" s="164">
        <f t="shared" si="265"/>
        <v>0</v>
      </c>
      <c r="AK868" s="164">
        <f t="shared" si="266"/>
        <v>0</v>
      </c>
      <c r="AL868" s="164">
        <f t="shared" si="267"/>
        <v>0</v>
      </c>
      <c r="AM868" s="164">
        <f t="shared" si="268"/>
        <v>0</v>
      </c>
      <c r="AN868" s="164">
        <f t="shared" si="269"/>
        <v>891</v>
      </c>
      <c r="AO868" s="164">
        <f t="shared" si="270"/>
        <v>891</v>
      </c>
      <c r="AP868" s="164">
        <f t="shared" si="271"/>
        <v>241</v>
      </c>
      <c r="AQ868" s="164">
        <f t="shared" si="272"/>
        <v>301.25</v>
      </c>
      <c r="AR868" s="164">
        <f t="shared" si="273"/>
        <v>0</v>
      </c>
      <c r="AS868" s="164">
        <f t="shared" si="274"/>
        <v>0</v>
      </c>
      <c r="AT868" s="164">
        <f t="shared" si="275"/>
        <v>0</v>
      </c>
      <c r="AU868" s="164">
        <f t="shared" si="276"/>
        <v>0</v>
      </c>
      <c r="AV868" s="164">
        <f t="shared" si="277"/>
        <v>1</v>
      </c>
      <c r="AW868" s="165">
        <f t="shared" si="278"/>
        <v>1.5</v>
      </c>
    </row>
    <row r="869" spans="1:49" x14ac:dyDescent="0.55000000000000004">
      <c r="A869" s="435"/>
      <c r="B869" s="78">
        <v>25</v>
      </c>
      <c r="C869" s="78">
        <v>8</v>
      </c>
      <c r="D869" s="361"/>
      <c r="E869" s="362"/>
      <c r="F869">
        <v>1000</v>
      </c>
      <c r="G869">
        <v>1000</v>
      </c>
      <c r="H869" s="6">
        <v>1000</v>
      </c>
      <c r="I869" s="8">
        <v>1000</v>
      </c>
      <c r="J869" s="7">
        <v>1000</v>
      </c>
      <c r="K869" s="7">
        <v>1000</v>
      </c>
      <c r="L869" s="6">
        <v>1000</v>
      </c>
      <c r="M869" s="8">
        <v>1000</v>
      </c>
      <c r="N869" s="7">
        <v>1000</v>
      </c>
      <c r="O869" s="7">
        <v>1000</v>
      </c>
      <c r="P869">
        <v>1000</v>
      </c>
      <c r="Q869">
        <v>1000</v>
      </c>
      <c r="R869" s="7">
        <v>127</v>
      </c>
      <c r="S869" s="8">
        <v>107</v>
      </c>
      <c r="T869">
        <v>761</v>
      </c>
      <c r="U869">
        <v>1239</v>
      </c>
      <c r="V869" s="7">
        <v>1000</v>
      </c>
      <c r="W869" s="8">
        <v>1000</v>
      </c>
      <c r="X869" s="6">
        <v>1022</v>
      </c>
      <c r="Y869" s="8">
        <v>978</v>
      </c>
      <c r="Z869" s="7">
        <v>1002</v>
      </c>
      <c r="AA869" s="7">
        <v>1000</v>
      </c>
      <c r="AB869" s="163">
        <f t="shared" si="260"/>
        <v>0</v>
      </c>
      <c r="AC869" s="164">
        <f t="shared" si="261"/>
        <v>0</v>
      </c>
      <c r="AD869" s="164">
        <f t="shared" si="262"/>
        <v>0</v>
      </c>
      <c r="AE869" s="164">
        <f t="shared" si="261"/>
        <v>0</v>
      </c>
      <c r="AF869" s="164">
        <f t="shared" si="263"/>
        <v>0</v>
      </c>
      <c r="AG869" s="164">
        <f t="shared" si="261"/>
        <v>0</v>
      </c>
      <c r="AH869" s="164">
        <f t="shared" si="264"/>
        <v>0</v>
      </c>
      <c r="AI869" s="164">
        <f t="shared" si="261"/>
        <v>0</v>
      </c>
      <c r="AJ869" s="164">
        <f t="shared" si="265"/>
        <v>0</v>
      </c>
      <c r="AK869" s="164">
        <f t="shared" si="266"/>
        <v>0</v>
      </c>
      <c r="AL869" s="164">
        <f t="shared" si="267"/>
        <v>0</v>
      </c>
      <c r="AM869" s="164">
        <f t="shared" si="268"/>
        <v>0</v>
      </c>
      <c r="AN869" s="164">
        <f t="shared" si="269"/>
        <v>883</v>
      </c>
      <c r="AO869" s="164">
        <f t="shared" si="270"/>
        <v>883</v>
      </c>
      <c r="AP869" s="164">
        <f t="shared" si="271"/>
        <v>239</v>
      </c>
      <c r="AQ869" s="164">
        <f t="shared" si="272"/>
        <v>298.75</v>
      </c>
      <c r="AR869" s="164">
        <f t="shared" si="273"/>
        <v>0</v>
      </c>
      <c r="AS869" s="164">
        <f t="shared" si="274"/>
        <v>0</v>
      </c>
      <c r="AT869" s="164">
        <f t="shared" si="275"/>
        <v>22</v>
      </c>
      <c r="AU869" s="164">
        <f t="shared" si="276"/>
        <v>27.5</v>
      </c>
      <c r="AV869" s="164">
        <f t="shared" si="277"/>
        <v>1</v>
      </c>
      <c r="AW869" s="165">
        <f t="shared" si="278"/>
        <v>1.5</v>
      </c>
    </row>
    <row r="870" spans="1:49" x14ac:dyDescent="0.55000000000000004">
      <c r="A870" s="435"/>
      <c r="B870" s="78">
        <v>25</v>
      </c>
      <c r="C870" s="78">
        <v>9</v>
      </c>
      <c r="D870" s="361"/>
      <c r="E870" s="362"/>
      <c r="F870">
        <v>987</v>
      </c>
      <c r="G870">
        <v>1001</v>
      </c>
      <c r="H870" s="6">
        <v>992</v>
      </c>
      <c r="I870" s="8">
        <v>1008</v>
      </c>
      <c r="J870" s="7">
        <v>975</v>
      </c>
      <c r="K870" s="7">
        <v>1013</v>
      </c>
      <c r="L870" s="6">
        <v>984</v>
      </c>
      <c r="M870" s="8">
        <v>1016</v>
      </c>
      <c r="N870" s="7">
        <v>958</v>
      </c>
      <c r="O870" s="7">
        <v>992</v>
      </c>
      <c r="P870">
        <v>988</v>
      </c>
      <c r="Q870">
        <v>1012</v>
      </c>
      <c r="R870" s="7">
        <v>140</v>
      </c>
      <c r="S870" s="8">
        <v>108</v>
      </c>
      <c r="T870">
        <v>703</v>
      </c>
      <c r="U870">
        <v>1297</v>
      </c>
      <c r="V870" s="7">
        <v>1018</v>
      </c>
      <c r="W870" s="8">
        <v>982</v>
      </c>
      <c r="X870" s="6">
        <v>999</v>
      </c>
      <c r="Y870" s="8">
        <v>1001</v>
      </c>
      <c r="Z870" s="7">
        <v>1011</v>
      </c>
      <c r="AA870" s="7">
        <v>991</v>
      </c>
      <c r="AB870" s="163">
        <f t="shared" si="260"/>
        <v>7</v>
      </c>
      <c r="AC870" s="164">
        <f t="shared" si="261"/>
        <v>7.25</v>
      </c>
      <c r="AD870" s="164">
        <f t="shared" si="262"/>
        <v>8</v>
      </c>
      <c r="AE870" s="164">
        <f t="shared" si="261"/>
        <v>10</v>
      </c>
      <c r="AF870" s="164">
        <f t="shared" si="263"/>
        <v>19</v>
      </c>
      <c r="AG870" s="164">
        <f t="shared" si="261"/>
        <v>22.25</v>
      </c>
      <c r="AH870" s="164">
        <f t="shared" si="264"/>
        <v>16</v>
      </c>
      <c r="AI870" s="164">
        <f t="shared" si="261"/>
        <v>20</v>
      </c>
      <c r="AJ870" s="164">
        <f t="shared" si="265"/>
        <v>25</v>
      </c>
      <c r="AK870" s="164">
        <f t="shared" si="266"/>
        <v>25</v>
      </c>
      <c r="AL870" s="164">
        <f t="shared" si="267"/>
        <v>12</v>
      </c>
      <c r="AM870" s="164">
        <f t="shared" si="268"/>
        <v>15</v>
      </c>
      <c r="AN870" s="164">
        <f t="shared" si="269"/>
        <v>876</v>
      </c>
      <c r="AO870" s="164">
        <f t="shared" si="270"/>
        <v>876</v>
      </c>
      <c r="AP870" s="164">
        <f t="shared" si="271"/>
        <v>297</v>
      </c>
      <c r="AQ870" s="164">
        <f t="shared" si="272"/>
        <v>371.25</v>
      </c>
      <c r="AR870" s="164">
        <f t="shared" si="273"/>
        <v>18</v>
      </c>
      <c r="AS870" s="164">
        <f t="shared" si="274"/>
        <v>22.5</v>
      </c>
      <c r="AT870" s="164">
        <f t="shared" si="275"/>
        <v>1</v>
      </c>
      <c r="AU870" s="164">
        <f t="shared" si="276"/>
        <v>1.25</v>
      </c>
      <c r="AV870" s="164">
        <f t="shared" si="277"/>
        <v>10</v>
      </c>
      <c r="AW870" s="165">
        <f t="shared" si="278"/>
        <v>12.75</v>
      </c>
    </row>
    <row r="871" spans="1:49" x14ac:dyDescent="0.55000000000000004">
      <c r="A871" s="435"/>
      <c r="B871" s="78">
        <v>10</v>
      </c>
      <c r="C871" s="78">
        <v>25</v>
      </c>
      <c r="D871" s="361"/>
      <c r="E871" s="362"/>
      <c r="F871">
        <v>1005</v>
      </c>
      <c r="G871">
        <v>977</v>
      </c>
      <c r="H871" s="6">
        <v>1020</v>
      </c>
      <c r="I871" s="8">
        <v>980</v>
      </c>
      <c r="J871" s="7">
        <v>1005</v>
      </c>
      <c r="K871" s="7">
        <v>981</v>
      </c>
      <c r="L871" s="6">
        <v>1012</v>
      </c>
      <c r="M871" s="8">
        <v>988</v>
      </c>
      <c r="N871" s="7">
        <v>990</v>
      </c>
      <c r="O871" s="7">
        <v>971</v>
      </c>
      <c r="P871">
        <v>1009</v>
      </c>
      <c r="Q871">
        <v>991</v>
      </c>
      <c r="R871" s="7">
        <v>123</v>
      </c>
      <c r="S871" s="8">
        <v>93</v>
      </c>
      <c r="T871">
        <v>1255</v>
      </c>
      <c r="U871">
        <v>745</v>
      </c>
      <c r="V871" s="7">
        <v>1013</v>
      </c>
      <c r="W871" s="8">
        <v>987</v>
      </c>
      <c r="X871" s="6">
        <v>1019</v>
      </c>
      <c r="Y871" s="8">
        <v>981</v>
      </c>
      <c r="Z871" s="7">
        <v>1029</v>
      </c>
      <c r="AA871" s="7">
        <v>973</v>
      </c>
      <c r="AB871" s="163">
        <f t="shared" si="260"/>
        <v>14</v>
      </c>
      <c r="AC871" s="164">
        <f t="shared" si="261"/>
        <v>15.25</v>
      </c>
      <c r="AD871" s="164">
        <f t="shared" si="262"/>
        <v>20</v>
      </c>
      <c r="AE871" s="164">
        <f t="shared" si="261"/>
        <v>25</v>
      </c>
      <c r="AF871" s="164">
        <f t="shared" si="263"/>
        <v>12</v>
      </c>
      <c r="AG871" s="164">
        <f t="shared" si="261"/>
        <v>13.25</v>
      </c>
      <c r="AH871" s="164">
        <f t="shared" si="264"/>
        <v>12</v>
      </c>
      <c r="AI871" s="164">
        <f t="shared" si="261"/>
        <v>15</v>
      </c>
      <c r="AJ871" s="164">
        <f t="shared" si="265"/>
        <v>19.5</v>
      </c>
      <c r="AK871" s="164">
        <f t="shared" si="266"/>
        <v>19.5</v>
      </c>
      <c r="AL871" s="164">
        <f t="shared" si="267"/>
        <v>9</v>
      </c>
      <c r="AM871" s="164">
        <f t="shared" si="268"/>
        <v>11.25</v>
      </c>
      <c r="AN871" s="164">
        <f t="shared" si="269"/>
        <v>892</v>
      </c>
      <c r="AO871" s="164">
        <f t="shared" si="270"/>
        <v>892</v>
      </c>
      <c r="AP871" s="164">
        <f t="shared" si="271"/>
        <v>255</v>
      </c>
      <c r="AQ871" s="164">
        <f t="shared" si="272"/>
        <v>318.75</v>
      </c>
      <c r="AR871" s="164">
        <f t="shared" si="273"/>
        <v>13</v>
      </c>
      <c r="AS871" s="164">
        <f t="shared" si="274"/>
        <v>16.25</v>
      </c>
      <c r="AT871" s="164">
        <f t="shared" si="275"/>
        <v>19</v>
      </c>
      <c r="AU871" s="164">
        <f t="shared" si="276"/>
        <v>23.75</v>
      </c>
      <c r="AV871" s="164">
        <f t="shared" si="277"/>
        <v>28</v>
      </c>
      <c r="AW871" s="165">
        <f t="shared" si="278"/>
        <v>35.25</v>
      </c>
    </row>
    <row r="872" spans="1:49" x14ac:dyDescent="0.55000000000000004">
      <c r="A872" s="435"/>
      <c r="B872" s="78">
        <v>11</v>
      </c>
      <c r="C872" s="78">
        <v>25</v>
      </c>
      <c r="D872" s="361"/>
      <c r="E872" s="362"/>
      <c r="F872">
        <v>1008</v>
      </c>
      <c r="G872">
        <v>951</v>
      </c>
      <c r="H872" s="6">
        <v>1027</v>
      </c>
      <c r="I872" s="8">
        <v>973</v>
      </c>
      <c r="J872" s="7">
        <v>977</v>
      </c>
      <c r="K872" s="7">
        <v>885</v>
      </c>
      <c r="L872" s="6">
        <v>1067</v>
      </c>
      <c r="M872" s="8">
        <v>933</v>
      </c>
      <c r="N872" s="7">
        <v>934</v>
      </c>
      <c r="O872" s="7">
        <v>905</v>
      </c>
      <c r="P872">
        <v>1003</v>
      </c>
      <c r="Q872">
        <v>997</v>
      </c>
      <c r="R872" s="7">
        <v>120</v>
      </c>
      <c r="S872" s="8">
        <v>108</v>
      </c>
      <c r="T872">
        <v>1279</v>
      </c>
      <c r="U872">
        <v>721</v>
      </c>
      <c r="V872" s="7">
        <v>1047</v>
      </c>
      <c r="W872" s="8">
        <v>953</v>
      </c>
      <c r="X872" s="6">
        <v>1000</v>
      </c>
      <c r="Y872" s="8">
        <v>1000</v>
      </c>
      <c r="Z872" s="7">
        <v>1107</v>
      </c>
      <c r="AA872" s="7">
        <v>895</v>
      </c>
      <c r="AB872" s="163">
        <f t="shared" si="260"/>
        <v>28.5</v>
      </c>
      <c r="AC872" s="164">
        <f t="shared" si="261"/>
        <v>30.5</v>
      </c>
      <c r="AD872" s="164">
        <f t="shared" si="262"/>
        <v>27</v>
      </c>
      <c r="AE872" s="164">
        <f t="shared" si="261"/>
        <v>33.75</v>
      </c>
      <c r="AF872" s="164">
        <f t="shared" si="263"/>
        <v>69</v>
      </c>
      <c r="AG872" s="164">
        <f t="shared" si="261"/>
        <v>69</v>
      </c>
      <c r="AH872" s="164">
        <f t="shared" si="264"/>
        <v>67</v>
      </c>
      <c r="AI872" s="164">
        <f t="shared" si="261"/>
        <v>83.75</v>
      </c>
      <c r="AJ872" s="164">
        <f t="shared" si="265"/>
        <v>80.5</v>
      </c>
      <c r="AK872" s="164">
        <f t="shared" si="266"/>
        <v>80.5</v>
      </c>
      <c r="AL872" s="164">
        <f t="shared" si="267"/>
        <v>3</v>
      </c>
      <c r="AM872" s="164">
        <f t="shared" si="268"/>
        <v>3.75</v>
      </c>
      <c r="AN872" s="164">
        <f t="shared" si="269"/>
        <v>886</v>
      </c>
      <c r="AO872" s="164">
        <f t="shared" si="270"/>
        <v>886</v>
      </c>
      <c r="AP872" s="164">
        <f t="shared" si="271"/>
        <v>279</v>
      </c>
      <c r="AQ872" s="164">
        <f t="shared" si="272"/>
        <v>348.75</v>
      </c>
      <c r="AR872" s="164">
        <f t="shared" si="273"/>
        <v>47</v>
      </c>
      <c r="AS872" s="164">
        <f t="shared" si="274"/>
        <v>58.75</v>
      </c>
      <c r="AT872" s="164">
        <f t="shared" si="275"/>
        <v>0</v>
      </c>
      <c r="AU872" s="164">
        <f t="shared" si="276"/>
        <v>0</v>
      </c>
      <c r="AV872" s="164">
        <f t="shared" si="277"/>
        <v>106</v>
      </c>
      <c r="AW872" s="165">
        <f t="shared" si="278"/>
        <v>132.75</v>
      </c>
    </row>
    <row r="873" spans="1:49" x14ac:dyDescent="0.55000000000000004">
      <c r="A873" s="435"/>
      <c r="B873" s="78">
        <v>12</v>
      </c>
      <c r="C873" s="78">
        <v>25</v>
      </c>
      <c r="D873" s="361"/>
      <c r="E873" s="362"/>
      <c r="F873">
        <v>958</v>
      </c>
      <c r="G873">
        <v>1004</v>
      </c>
      <c r="H873" s="6">
        <v>977</v>
      </c>
      <c r="I873" s="8">
        <v>1023</v>
      </c>
      <c r="J873" s="7">
        <v>950</v>
      </c>
      <c r="K873" s="7">
        <v>906</v>
      </c>
      <c r="L873" s="6">
        <v>1040</v>
      </c>
      <c r="M873" s="8">
        <v>960</v>
      </c>
      <c r="N873" s="7">
        <v>901</v>
      </c>
      <c r="O873" s="7">
        <v>932</v>
      </c>
      <c r="P873">
        <v>978</v>
      </c>
      <c r="Q873">
        <v>1022</v>
      </c>
      <c r="R873" s="7">
        <v>91</v>
      </c>
      <c r="S873" s="8">
        <v>95</v>
      </c>
      <c r="T873">
        <v>1227</v>
      </c>
      <c r="U873">
        <v>773</v>
      </c>
      <c r="V873" s="7">
        <v>1022</v>
      </c>
      <c r="W873" s="8">
        <v>978</v>
      </c>
      <c r="X873" s="6">
        <v>994</v>
      </c>
      <c r="Y873" s="8">
        <v>1006</v>
      </c>
      <c r="Z873" s="7">
        <v>1086</v>
      </c>
      <c r="AA873" s="7">
        <v>916</v>
      </c>
      <c r="AB873" s="163">
        <f t="shared" si="260"/>
        <v>23</v>
      </c>
      <c r="AC873" s="164">
        <f t="shared" si="261"/>
        <v>24</v>
      </c>
      <c r="AD873" s="164">
        <f t="shared" si="262"/>
        <v>23</v>
      </c>
      <c r="AE873" s="164">
        <f t="shared" si="261"/>
        <v>28.75</v>
      </c>
      <c r="AF873" s="164">
        <f t="shared" si="263"/>
        <v>72</v>
      </c>
      <c r="AG873" s="164">
        <f t="shared" si="261"/>
        <v>72</v>
      </c>
      <c r="AH873" s="164">
        <f t="shared" si="264"/>
        <v>40</v>
      </c>
      <c r="AI873" s="164">
        <f t="shared" si="261"/>
        <v>50</v>
      </c>
      <c r="AJ873" s="164">
        <f t="shared" si="265"/>
        <v>83.5</v>
      </c>
      <c r="AK873" s="164">
        <f t="shared" si="266"/>
        <v>83.5</v>
      </c>
      <c r="AL873" s="164">
        <f t="shared" si="267"/>
        <v>22</v>
      </c>
      <c r="AM873" s="164">
        <f t="shared" si="268"/>
        <v>27.5</v>
      </c>
      <c r="AN873" s="164">
        <f t="shared" si="269"/>
        <v>907</v>
      </c>
      <c r="AO873" s="164">
        <f t="shared" si="270"/>
        <v>907</v>
      </c>
      <c r="AP873" s="164">
        <f t="shared" si="271"/>
        <v>227</v>
      </c>
      <c r="AQ873" s="164">
        <f t="shared" si="272"/>
        <v>283.75</v>
      </c>
      <c r="AR873" s="164">
        <f t="shared" si="273"/>
        <v>22</v>
      </c>
      <c r="AS873" s="164">
        <f t="shared" si="274"/>
        <v>27.5</v>
      </c>
      <c r="AT873" s="164">
        <f t="shared" si="275"/>
        <v>6</v>
      </c>
      <c r="AU873" s="164">
        <f t="shared" si="276"/>
        <v>7.5</v>
      </c>
      <c r="AV873" s="164">
        <f t="shared" si="277"/>
        <v>85</v>
      </c>
      <c r="AW873" s="165">
        <f t="shared" si="278"/>
        <v>106.5</v>
      </c>
    </row>
    <row r="874" spans="1:49" x14ac:dyDescent="0.55000000000000004">
      <c r="A874" s="435"/>
      <c r="B874" s="78">
        <v>13</v>
      </c>
      <c r="C874" s="78">
        <v>25</v>
      </c>
      <c r="D874" s="361"/>
      <c r="E874" s="362"/>
      <c r="F874">
        <v>1033</v>
      </c>
      <c r="G874">
        <v>960</v>
      </c>
      <c r="H874" s="6">
        <v>1037</v>
      </c>
      <c r="I874" s="8">
        <v>963</v>
      </c>
      <c r="J874" s="7">
        <v>1013</v>
      </c>
      <c r="K874" s="7">
        <v>963</v>
      </c>
      <c r="L874" s="6">
        <v>1027</v>
      </c>
      <c r="M874" s="8">
        <v>973</v>
      </c>
      <c r="N874" s="7">
        <v>988</v>
      </c>
      <c r="O874" s="7">
        <v>966</v>
      </c>
      <c r="P874">
        <v>1003</v>
      </c>
      <c r="Q874">
        <v>997</v>
      </c>
      <c r="R874" s="7">
        <v>114</v>
      </c>
      <c r="S874" s="8">
        <v>114</v>
      </c>
      <c r="T874">
        <v>1250</v>
      </c>
      <c r="U874">
        <v>750</v>
      </c>
      <c r="V874" s="7">
        <v>1022</v>
      </c>
      <c r="W874" s="8">
        <v>978</v>
      </c>
      <c r="X874" s="6">
        <v>1000</v>
      </c>
      <c r="Y874" s="8">
        <v>1000</v>
      </c>
      <c r="Z874" s="7">
        <v>1042</v>
      </c>
      <c r="AA874" s="7">
        <v>960</v>
      </c>
      <c r="AB874" s="163">
        <f t="shared" si="260"/>
        <v>36.5</v>
      </c>
      <c r="AC874" s="164">
        <f t="shared" si="261"/>
        <v>44.75</v>
      </c>
      <c r="AD874" s="164">
        <f t="shared" si="262"/>
        <v>37</v>
      </c>
      <c r="AE874" s="164">
        <f t="shared" si="261"/>
        <v>46.25</v>
      </c>
      <c r="AF874" s="164">
        <f t="shared" si="263"/>
        <v>25</v>
      </c>
      <c r="AG874" s="164">
        <f t="shared" si="261"/>
        <v>28.25</v>
      </c>
      <c r="AH874" s="164">
        <f t="shared" si="264"/>
        <v>27</v>
      </c>
      <c r="AI874" s="164">
        <f t="shared" si="261"/>
        <v>33.75</v>
      </c>
      <c r="AJ874" s="164">
        <f t="shared" si="265"/>
        <v>23</v>
      </c>
      <c r="AK874" s="164">
        <f t="shared" si="266"/>
        <v>23</v>
      </c>
      <c r="AL874" s="164">
        <f t="shared" si="267"/>
        <v>3</v>
      </c>
      <c r="AM874" s="164">
        <f t="shared" si="268"/>
        <v>3.75</v>
      </c>
      <c r="AN874" s="164">
        <f t="shared" si="269"/>
        <v>886</v>
      </c>
      <c r="AO874" s="164">
        <f t="shared" si="270"/>
        <v>886</v>
      </c>
      <c r="AP874" s="164">
        <f t="shared" si="271"/>
        <v>250</v>
      </c>
      <c r="AQ874" s="164">
        <f t="shared" si="272"/>
        <v>312.5</v>
      </c>
      <c r="AR874" s="164">
        <f t="shared" si="273"/>
        <v>22</v>
      </c>
      <c r="AS874" s="164">
        <f t="shared" si="274"/>
        <v>27.5</v>
      </c>
      <c r="AT874" s="164">
        <f t="shared" si="275"/>
        <v>0</v>
      </c>
      <c r="AU874" s="164">
        <f t="shared" si="276"/>
        <v>0</v>
      </c>
      <c r="AV874" s="164">
        <f t="shared" si="277"/>
        <v>41</v>
      </c>
      <c r="AW874" s="165">
        <f t="shared" si="278"/>
        <v>51.5</v>
      </c>
    </row>
    <row r="875" spans="1:49" x14ac:dyDescent="0.55000000000000004">
      <c r="A875" s="435"/>
      <c r="B875" s="78">
        <v>14</v>
      </c>
      <c r="C875" s="78">
        <v>25</v>
      </c>
      <c r="D875" s="361"/>
      <c r="E875" s="362"/>
      <c r="F875">
        <v>1024</v>
      </c>
      <c r="G875">
        <v>943</v>
      </c>
      <c r="H875" s="6">
        <v>1037</v>
      </c>
      <c r="I875" s="8">
        <v>963</v>
      </c>
      <c r="J875" s="7">
        <v>968</v>
      </c>
      <c r="K875" s="7">
        <v>962</v>
      </c>
      <c r="L875" s="6">
        <v>1008</v>
      </c>
      <c r="M875" s="8">
        <v>992</v>
      </c>
      <c r="N875" s="7">
        <v>952</v>
      </c>
      <c r="O875" s="7">
        <v>931</v>
      </c>
      <c r="P875">
        <v>992</v>
      </c>
      <c r="Q875">
        <v>1008</v>
      </c>
      <c r="R875" s="7">
        <v>117</v>
      </c>
      <c r="S875" s="8">
        <v>131</v>
      </c>
      <c r="T875">
        <v>1256</v>
      </c>
      <c r="U875">
        <v>744</v>
      </c>
      <c r="V875" s="7">
        <v>1012</v>
      </c>
      <c r="W875" s="8">
        <v>988</v>
      </c>
      <c r="X875" s="6">
        <v>1000</v>
      </c>
      <c r="Y875" s="8">
        <v>1000</v>
      </c>
      <c r="Z875" s="7">
        <v>1042</v>
      </c>
      <c r="AA875" s="7">
        <v>960</v>
      </c>
      <c r="AB875" s="163">
        <f t="shared" si="260"/>
        <v>40.5</v>
      </c>
      <c r="AC875" s="164">
        <f t="shared" si="261"/>
        <v>46.5</v>
      </c>
      <c r="AD875" s="164">
        <f t="shared" si="262"/>
        <v>37</v>
      </c>
      <c r="AE875" s="164">
        <f t="shared" si="261"/>
        <v>46.25</v>
      </c>
      <c r="AF875" s="164">
        <f t="shared" si="263"/>
        <v>35</v>
      </c>
      <c r="AG875" s="164">
        <f t="shared" si="261"/>
        <v>35</v>
      </c>
      <c r="AH875" s="164">
        <f t="shared" si="264"/>
        <v>8</v>
      </c>
      <c r="AI875" s="164">
        <f t="shared" si="261"/>
        <v>10</v>
      </c>
      <c r="AJ875" s="164">
        <f t="shared" si="265"/>
        <v>58.5</v>
      </c>
      <c r="AK875" s="164">
        <f t="shared" si="266"/>
        <v>58.5</v>
      </c>
      <c r="AL875" s="164">
        <f t="shared" si="267"/>
        <v>8</v>
      </c>
      <c r="AM875" s="164">
        <f t="shared" si="268"/>
        <v>10</v>
      </c>
      <c r="AN875" s="164">
        <f t="shared" si="269"/>
        <v>876</v>
      </c>
      <c r="AO875" s="164">
        <f t="shared" si="270"/>
        <v>876</v>
      </c>
      <c r="AP875" s="164">
        <f t="shared" si="271"/>
        <v>256</v>
      </c>
      <c r="AQ875" s="164">
        <f t="shared" si="272"/>
        <v>320</v>
      </c>
      <c r="AR875" s="164">
        <f t="shared" si="273"/>
        <v>12</v>
      </c>
      <c r="AS875" s="164">
        <f t="shared" si="274"/>
        <v>15</v>
      </c>
      <c r="AT875" s="164">
        <f t="shared" si="275"/>
        <v>0</v>
      </c>
      <c r="AU875" s="164">
        <f t="shared" si="276"/>
        <v>0</v>
      </c>
      <c r="AV875" s="164">
        <f t="shared" si="277"/>
        <v>41</v>
      </c>
      <c r="AW875" s="165">
        <f t="shared" si="278"/>
        <v>51.5</v>
      </c>
    </row>
    <row r="876" spans="1:49" x14ac:dyDescent="0.55000000000000004">
      <c r="A876" s="435"/>
      <c r="B876" s="78">
        <v>15</v>
      </c>
      <c r="C876" s="78">
        <v>25</v>
      </c>
      <c r="D876" s="361"/>
      <c r="E876" s="362"/>
      <c r="F876">
        <v>1085</v>
      </c>
      <c r="G876">
        <v>885</v>
      </c>
      <c r="H876" s="6">
        <v>1099</v>
      </c>
      <c r="I876" s="8">
        <v>901</v>
      </c>
      <c r="J876" s="7">
        <v>945</v>
      </c>
      <c r="K876" s="7">
        <v>923</v>
      </c>
      <c r="L876" s="6">
        <v>1012</v>
      </c>
      <c r="M876" s="8">
        <v>988</v>
      </c>
      <c r="N876" s="7">
        <v>914</v>
      </c>
      <c r="O876" s="7">
        <v>937</v>
      </c>
      <c r="P876">
        <v>990</v>
      </c>
      <c r="Q876">
        <v>1010</v>
      </c>
      <c r="R876" s="7">
        <v>113</v>
      </c>
      <c r="S876" s="8">
        <v>102</v>
      </c>
      <c r="T876">
        <v>1209</v>
      </c>
      <c r="U876">
        <v>791</v>
      </c>
      <c r="V876" s="7">
        <v>1020</v>
      </c>
      <c r="W876" s="8">
        <v>980</v>
      </c>
      <c r="X876" s="6">
        <v>1000</v>
      </c>
      <c r="Y876" s="8">
        <v>1000</v>
      </c>
      <c r="Z876" s="7">
        <v>1111</v>
      </c>
      <c r="AA876" s="7">
        <v>891</v>
      </c>
      <c r="AB876" s="163">
        <f t="shared" si="260"/>
        <v>100</v>
      </c>
      <c r="AC876" s="164">
        <f t="shared" si="261"/>
        <v>121.25</v>
      </c>
      <c r="AD876" s="164">
        <f t="shared" si="262"/>
        <v>99</v>
      </c>
      <c r="AE876" s="164">
        <f t="shared" si="261"/>
        <v>123.75</v>
      </c>
      <c r="AF876" s="164">
        <f t="shared" si="263"/>
        <v>66</v>
      </c>
      <c r="AG876" s="164">
        <f t="shared" si="261"/>
        <v>66</v>
      </c>
      <c r="AH876" s="164">
        <f t="shared" si="264"/>
        <v>12</v>
      </c>
      <c r="AI876" s="164">
        <f t="shared" si="261"/>
        <v>15</v>
      </c>
      <c r="AJ876" s="164">
        <f t="shared" si="265"/>
        <v>74.5</v>
      </c>
      <c r="AK876" s="164">
        <f t="shared" si="266"/>
        <v>74.5</v>
      </c>
      <c r="AL876" s="164">
        <f t="shared" si="267"/>
        <v>10</v>
      </c>
      <c r="AM876" s="164">
        <f t="shared" si="268"/>
        <v>12.5</v>
      </c>
      <c r="AN876" s="164">
        <f t="shared" si="269"/>
        <v>892.5</v>
      </c>
      <c r="AO876" s="164">
        <f t="shared" si="270"/>
        <v>892.5</v>
      </c>
      <c r="AP876" s="164">
        <f t="shared" si="271"/>
        <v>209</v>
      </c>
      <c r="AQ876" s="164">
        <f t="shared" si="272"/>
        <v>261.25</v>
      </c>
      <c r="AR876" s="164">
        <f t="shared" si="273"/>
        <v>20</v>
      </c>
      <c r="AS876" s="164">
        <f t="shared" si="274"/>
        <v>25</v>
      </c>
      <c r="AT876" s="164">
        <f t="shared" si="275"/>
        <v>0</v>
      </c>
      <c r="AU876" s="164">
        <f t="shared" si="276"/>
        <v>0</v>
      </c>
      <c r="AV876" s="164">
        <f t="shared" si="277"/>
        <v>110</v>
      </c>
      <c r="AW876" s="165">
        <f t="shared" si="278"/>
        <v>137.75</v>
      </c>
    </row>
    <row r="877" spans="1:49" x14ac:dyDescent="0.55000000000000004">
      <c r="A877" s="435"/>
      <c r="B877" s="78">
        <v>16</v>
      </c>
      <c r="C877" s="78">
        <v>25</v>
      </c>
      <c r="D877" s="361"/>
      <c r="E877" s="362"/>
      <c r="F877">
        <v>997</v>
      </c>
      <c r="G877">
        <v>1001</v>
      </c>
      <c r="H877" s="6">
        <v>1001</v>
      </c>
      <c r="I877" s="8">
        <v>999</v>
      </c>
      <c r="J877" s="7">
        <v>1002</v>
      </c>
      <c r="K877" s="7">
        <v>997</v>
      </c>
      <c r="L877" s="6">
        <v>1003</v>
      </c>
      <c r="M877" s="8">
        <v>997</v>
      </c>
      <c r="N877" s="7">
        <v>999</v>
      </c>
      <c r="O877" s="7">
        <v>994</v>
      </c>
      <c r="P877">
        <v>1002</v>
      </c>
      <c r="Q877">
        <v>998</v>
      </c>
      <c r="R877" s="7">
        <v>110</v>
      </c>
      <c r="S877" s="8">
        <v>92</v>
      </c>
      <c r="T877">
        <v>1250</v>
      </c>
      <c r="U877">
        <v>750</v>
      </c>
      <c r="V877" s="7">
        <v>1002</v>
      </c>
      <c r="W877" s="8">
        <v>998</v>
      </c>
      <c r="X877" s="6">
        <v>1000</v>
      </c>
      <c r="Y877" s="8">
        <v>1000</v>
      </c>
      <c r="Z877" s="7">
        <v>1002</v>
      </c>
      <c r="AA877" s="7">
        <v>1000</v>
      </c>
      <c r="AB877" s="163">
        <f t="shared" si="260"/>
        <v>2</v>
      </c>
      <c r="AC877" s="164">
        <f t="shared" si="261"/>
        <v>2.25</v>
      </c>
      <c r="AD877" s="164">
        <f t="shared" si="262"/>
        <v>1</v>
      </c>
      <c r="AE877" s="164">
        <f t="shared" si="261"/>
        <v>1.25</v>
      </c>
      <c r="AF877" s="164">
        <f t="shared" si="263"/>
        <v>2.5</v>
      </c>
      <c r="AG877" s="164">
        <f t="shared" si="261"/>
        <v>3</v>
      </c>
      <c r="AH877" s="164">
        <f t="shared" si="264"/>
        <v>3</v>
      </c>
      <c r="AI877" s="164">
        <f t="shared" si="261"/>
        <v>3.75</v>
      </c>
      <c r="AJ877" s="164">
        <f t="shared" si="265"/>
        <v>3.5</v>
      </c>
      <c r="AK877" s="164">
        <f t="shared" si="266"/>
        <v>3.5</v>
      </c>
      <c r="AL877" s="164">
        <f t="shared" si="267"/>
        <v>2</v>
      </c>
      <c r="AM877" s="164">
        <f t="shared" si="268"/>
        <v>2.5</v>
      </c>
      <c r="AN877" s="164">
        <f t="shared" si="269"/>
        <v>899</v>
      </c>
      <c r="AO877" s="164">
        <f t="shared" si="270"/>
        <v>899</v>
      </c>
      <c r="AP877" s="164">
        <f t="shared" si="271"/>
        <v>250</v>
      </c>
      <c r="AQ877" s="164">
        <f t="shared" si="272"/>
        <v>312.5</v>
      </c>
      <c r="AR877" s="164">
        <f t="shared" si="273"/>
        <v>2</v>
      </c>
      <c r="AS877" s="164">
        <f t="shared" si="274"/>
        <v>2.5</v>
      </c>
      <c r="AT877" s="164">
        <f t="shared" si="275"/>
        <v>0</v>
      </c>
      <c r="AU877" s="164">
        <f t="shared" si="276"/>
        <v>0</v>
      </c>
      <c r="AV877" s="164">
        <f t="shared" si="277"/>
        <v>1</v>
      </c>
      <c r="AW877" s="165">
        <f t="shared" si="278"/>
        <v>1.5</v>
      </c>
    </row>
    <row r="878" spans="1:49" x14ac:dyDescent="0.55000000000000004">
      <c r="A878" s="435"/>
      <c r="B878" s="78">
        <v>17</v>
      </c>
      <c r="C878" s="78">
        <v>25</v>
      </c>
      <c r="D878" s="361"/>
      <c r="E878" s="362"/>
      <c r="F878">
        <v>999</v>
      </c>
      <c r="G878">
        <v>1000</v>
      </c>
      <c r="H878" s="6">
        <v>999</v>
      </c>
      <c r="I878" s="8">
        <v>1001</v>
      </c>
      <c r="J878" s="7">
        <v>1000</v>
      </c>
      <c r="K878" s="7">
        <v>1000</v>
      </c>
      <c r="L878" s="6">
        <v>1000</v>
      </c>
      <c r="M878" s="8">
        <v>1000</v>
      </c>
      <c r="N878" s="7">
        <v>1000</v>
      </c>
      <c r="O878" s="7">
        <v>997</v>
      </c>
      <c r="P878">
        <v>1000</v>
      </c>
      <c r="Q878">
        <v>1000</v>
      </c>
      <c r="R878" s="7">
        <v>113</v>
      </c>
      <c r="S878" s="8">
        <v>115</v>
      </c>
      <c r="T878">
        <v>776</v>
      </c>
      <c r="U878">
        <v>1224</v>
      </c>
      <c r="V878" s="7">
        <v>1000</v>
      </c>
      <c r="W878" s="8">
        <v>1000</v>
      </c>
      <c r="X878" s="6">
        <v>999</v>
      </c>
      <c r="Y878" s="8">
        <v>1001</v>
      </c>
      <c r="Z878" s="7">
        <v>1001</v>
      </c>
      <c r="AA878" s="7">
        <v>1001</v>
      </c>
      <c r="AB878" s="163">
        <f t="shared" si="260"/>
        <v>0.5</v>
      </c>
      <c r="AC878" s="164">
        <f t="shared" si="261"/>
        <v>0.5</v>
      </c>
      <c r="AD878" s="164">
        <f t="shared" si="262"/>
        <v>1</v>
      </c>
      <c r="AE878" s="164">
        <f t="shared" si="261"/>
        <v>1.25</v>
      </c>
      <c r="AF878" s="164">
        <f t="shared" si="263"/>
        <v>0</v>
      </c>
      <c r="AG878" s="164">
        <f t="shared" si="261"/>
        <v>0</v>
      </c>
      <c r="AH878" s="164">
        <f t="shared" si="264"/>
        <v>0</v>
      </c>
      <c r="AI878" s="164">
        <f t="shared" si="261"/>
        <v>0</v>
      </c>
      <c r="AJ878" s="164">
        <f t="shared" si="265"/>
        <v>1.5</v>
      </c>
      <c r="AK878" s="164">
        <f t="shared" si="266"/>
        <v>1.5</v>
      </c>
      <c r="AL878" s="164">
        <f t="shared" si="267"/>
        <v>0</v>
      </c>
      <c r="AM878" s="164">
        <f t="shared" si="268"/>
        <v>0</v>
      </c>
      <c r="AN878" s="164">
        <f t="shared" si="269"/>
        <v>886</v>
      </c>
      <c r="AO878" s="164">
        <f t="shared" si="270"/>
        <v>886</v>
      </c>
      <c r="AP878" s="164">
        <f t="shared" si="271"/>
        <v>224</v>
      </c>
      <c r="AQ878" s="164">
        <f t="shared" si="272"/>
        <v>280</v>
      </c>
      <c r="AR878" s="164">
        <f t="shared" si="273"/>
        <v>0</v>
      </c>
      <c r="AS878" s="164">
        <f t="shared" si="274"/>
        <v>0</v>
      </c>
      <c r="AT878" s="164">
        <f t="shared" si="275"/>
        <v>1</v>
      </c>
      <c r="AU878" s="164">
        <f t="shared" si="276"/>
        <v>1.25</v>
      </c>
      <c r="AV878" s="164">
        <f t="shared" si="277"/>
        <v>1</v>
      </c>
      <c r="AW878" s="165">
        <f t="shared" si="278"/>
        <v>1.5</v>
      </c>
    </row>
    <row r="879" spans="1:49" x14ac:dyDescent="0.55000000000000004">
      <c r="A879" s="435"/>
      <c r="B879" s="78">
        <v>18</v>
      </c>
      <c r="C879" s="78">
        <v>25</v>
      </c>
      <c r="D879" s="361"/>
      <c r="E879" s="362"/>
      <c r="F879">
        <v>1015</v>
      </c>
      <c r="G879">
        <v>980</v>
      </c>
      <c r="H879" s="6">
        <v>1019</v>
      </c>
      <c r="I879" s="8">
        <v>981</v>
      </c>
      <c r="J879" s="7">
        <v>1018</v>
      </c>
      <c r="K879" s="7">
        <v>976</v>
      </c>
      <c r="L879" s="6">
        <v>1023</v>
      </c>
      <c r="M879" s="8">
        <v>977</v>
      </c>
      <c r="N879" s="7">
        <v>986</v>
      </c>
      <c r="O879" s="7">
        <v>983</v>
      </c>
      <c r="P879">
        <v>1005</v>
      </c>
      <c r="Q879">
        <v>995</v>
      </c>
      <c r="R879" s="7">
        <v>111</v>
      </c>
      <c r="S879" s="8">
        <v>104</v>
      </c>
      <c r="T879">
        <v>1218</v>
      </c>
      <c r="U879">
        <v>782</v>
      </c>
      <c r="V879" s="7">
        <v>1015</v>
      </c>
      <c r="W879" s="8">
        <v>985</v>
      </c>
      <c r="X879" s="6">
        <v>1000</v>
      </c>
      <c r="Y879" s="8">
        <v>1000</v>
      </c>
      <c r="Z879" s="7">
        <v>1020</v>
      </c>
      <c r="AA879" s="7">
        <v>982</v>
      </c>
      <c r="AB879" s="163">
        <f t="shared" si="260"/>
        <v>17.5</v>
      </c>
      <c r="AC879" s="164">
        <f t="shared" si="261"/>
        <v>21.25</v>
      </c>
      <c r="AD879" s="164">
        <f t="shared" si="262"/>
        <v>19</v>
      </c>
      <c r="AE879" s="164">
        <f t="shared" si="261"/>
        <v>23.75</v>
      </c>
      <c r="AF879" s="164">
        <f t="shared" si="263"/>
        <v>21</v>
      </c>
      <c r="AG879" s="164">
        <f t="shared" si="261"/>
        <v>25.5</v>
      </c>
      <c r="AH879" s="164">
        <f t="shared" si="264"/>
        <v>23</v>
      </c>
      <c r="AI879" s="164">
        <f t="shared" si="261"/>
        <v>28.75</v>
      </c>
      <c r="AJ879" s="164">
        <f t="shared" si="265"/>
        <v>15.5</v>
      </c>
      <c r="AK879" s="164">
        <f t="shared" si="266"/>
        <v>15.5</v>
      </c>
      <c r="AL879" s="164">
        <f t="shared" si="267"/>
        <v>5</v>
      </c>
      <c r="AM879" s="164">
        <f t="shared" si="268"/>
        <v>6.25</v>
      </c>
      <c r="AN879" s="164">
        <f t="shared" si="269"/>
        <v>892.5</v>
      </c>
      <c r="AO879" s="164">
        <f t="shared" si="270"/>
        <v>892.5</v>
      </c>
      <c r="AP879" s="164">
        <f t="shared" si="271"/>
        <v>218</v>
      </c>
      <c r="AQ879" s="164">
        <f t="shared" si="272"/>
        <v>272.5</v>
      </c>
      <c r="AR879" s="164">
        <f t="shared" si="273"/>
        <v>15</v>
      </c>
      <c r="AS879" s="164">
        <f t="shared" si="274"/>
        <v>18.75</v>
      </c>
      <c r="AT879" s="164">
        <f t="shared" si="275"/>
        <v>0</v>
      </c>
      <c r="AU879" s="164">
        <f t="shared" si="276"/>
        <v>0</v>
      </c>
      <c r="AV879" s="164">
        <f t="shared" si="277"/>
        <v>19</v>
      </c>
      <c r="AW879" s="165">
        <f t="shared" si="278"/>
        <v>24</v>
      </c>
    </row>
    <row r="880" spans="1:49" x14ac:dyDescent="0.55000000000000004">
      <c r="A880" s="435"/>
      <c r="B880" s="78">
        <v>19</v>
      </c>
      <c r="C880" s="78">
        <v>25</v>
      </c>
      <c r="D880" s="361"/>
      <c r="E880" s="362"/>
      <c r="F880">
        <v>1000</v>
      </c>
      <c r="G880">
        <v>1000</v>
      </c>
      <c r="H880" s="6">
        <v>1000</v>
      </c>
      <c r="I880" s="8">
        <v>1000</v>
      </c>
      <c r="J880" s="7">
        <v>1000</v>
      </c>
      <c r="K880" s="7">
        <v>1000</v>
      </c>
      <c r="L880" s="6">
        <v>1000</v>
      </c>
      <c r="M880" s="8">
        <v>1000</v>
      </c>
      <c r="N880" s="7">
        <v>1000</v>
      </c>
      <c r="O880" s="7">
        <v>1000</v>
      </c>
      <c r="P880">
        <v>1000</v>
      </c>
      <c r="Q880">
        <v>1000</v>
      </c>
      <c r="R880" s="7">
        <v>111</v>
      </c>
      <c r="S880" s="8">
        <v>97</v>
      </c>
      <c r="T880">
        <v>775</v>
      </c>
      <c r="U880">
        <v>1225</v>
      </c>
      <c r="V880" s="7">
        <v>1000</v>
      </c>
      <c r="W880" s="8">
        <v>1000</v>
      </c>
      <c r="X880" s="6">
        <v>1000</v>
      </c>
      <c r="Y880" s="8">
        <v>1000</v>
      </c>
      <c r="Z880" s="7">
        <v>1001</v>
      </c>
      <c r="AA880" s="7">
        <v>1001</v>
      </c>
      <c r="AB880" s="163">
        <f t="shared" si="260"/>
        <v>0</v>
      </c>
      <c r="AC880" s="164">
        <f t="shared" si="261"/>
        <v>0</v>
      </c>
      <c r="AD880" s="164">
        <f t="shared" si="262"/>
        <v>0</v>
      </c>
      <c r="AE880" s="164">
        <f t="shared" si="261"/>
        <v>0</v>
      </c>
      <c r="AF880" s="164">
        <f t="shared" si="263"/>
        <v>0</v>
      </c>
      <c r="AG880" s="164">
        <f t="shared" si="261"/>
        <v>0</v>
      </c>
      <c r="AH880" s="164">
        <f t="shared" si="264"/>
        <v>0</v>
      </c>
      <c r="AI880" s="164">
        <f t="shared" si="261"/>
        <v>0</v>
      </c>
      <c r="AJ880" s="164">
        <f t="shared" si="265"/>
        <v>0</v>
      </c>
      <c r="AK880" s="164">
        <f t="shared" si="266"/>
        <v>0</v>
      </c>
      <c r="AL880" s="164">
        <f t="shared" si="267"/>
        <v>0</v>
      </c>
      <c r="AM880" s="164">
        <f t="shared" si="268"/>
        <v>0</v>
      </c>
      <c r="AN880" s="164">
        <f t="shared" si="269"/>
        <v>896</v>
      </c>
      <c r="AO880" s="164">
        <f t="shared" si="270"/>
        <v>896</v>
      </c>
      <c r="AP880" s="164">
        <f t="shared" si="271"/>
        <v>225</v>
      </c>
      <c r="AQ880" s="164">
        <f t="shared" si="272"/>
        <v>281.25</v>
      </c>
      <c r="AR880" s="164">
        <f t="shared" si="273"/>
        <v>0</v>
      </c>
      <c r="AS880" s="164">
        <f t="shared" si="274"/>
        <v>0</v>
      </c>
      <c r="AT880" s="164">
        <f t="shared" si="275"/>
        <v>0</v>
      </c>
      <c r="AU880" s="164">
        <f t="shared" si="276"/>
        <v>0</v>
      </c>
      <c r="AV880" s="164">
        <f t="shared" si="277"/>
        <v>1</v>
      </c>
      <c r="AW880" s="165">
        <f t="shared" si="278"/>
        <v>1.5</v>
      </c>
    </row>
    <row r="881" spans="1:49" x14ac:dyDescent="0.55000000000000004">
      <c r="A881" s="435"/>
      <c r="B881" s="78">
        <v>20</v>
      </c>
      <c r="C881" s="78">
        <v>25</v>
      </c>
      <c r="D881" s="361"/>
      <c r="E881" s="362"/>
      <c r="F881">
        <v>1000</v>
      </c>
      <c r="G881">
        <v>1000</v>
      </c>
      <c r="H881" s="6">
        <v>1000</v>
      </c>
      <c r="I881" s="8">
        <v>1000</v>
      </c>
      <c r="J881" s="7">
        <v>1000</v>
      </c>
      <c r="K881" s="7">
        <v>1000</v>
      </c>
      <c r="L881" s="6">
        <v>1000</v>
      </c>
      <c r="M881" s="8">
        <v>1000</v>
      </c>
      <c r="N881" s="7">
        <v>1000</v>
      </c>
      <c r="O881" s="7">
        <v>1000</v>
      </c>
      <c r="P881">
        <v>1000</v>
      </c>
      <c r="Q881">
        <v>1000</v>
      </c>
      <c r="R881" s="7">
        <v>113</v>
      </c>
      <c r="S881" s="8">
        <v>112</v>
      </c>
      <c r="T881">
        <v>1261</v>
      </c>
      <c r="U881">
        <v>739</v>
      </c>
      <c r="V881" s="7">
        <v>1000</v>
      </c>
      <c r="W881" s="8">
        <v>1000</v>
      </c>
      <c r="X881" s="6">
        <v>1000</v>
      </c>
      <c r="Y881" s="8">
        <v>1000</v>
      </c>
      <c r="Z881" s="7">
        <v>1002</v>
      </c>
      <c r="AA881" s="7">
        <v>1000</v>
      </c>
      <c r="AB881" s="163">
        <f t="shared" si="260"/>
        <v>0</v>
      </c>
      <c r="AC881" s="164">
        <f t="shared" si="261"/>
        <v>0</v>
      </c>
      <c r="AD881" s="164">
        <f t="shared" si="262"/>
        <v>0</v>
      </c>
      <c r="AE881" s="164">
        <f t="shared" si="261"/>
        <v>0</v>
      </c>
      <c r="AF881" s="164">
        <f t="shared" si="263"/>
        <v>0</v>
      </c>
      <c r="AG881" s="164">
        <f t="shared" si="261"/>
        <v>0</v>
      </c>
      <c r="AH881" s="164">
        <f t="shared" si="264"/>
        <v>0</v>
      </c>
      <c r="AI881" s="164">
        <f t="shared" si="261"/>
        <v>0</v>
      </c>
      <c r="AJ881" s="164">
        <f t="shared" si="265"/>
        <v>0</v>
      </c>
      <c r="AK881" s="164">
        <f t="shared" si="266"/>
        <v>0</v>
      </c>
      <c r="AL881" s="164">
        <f t="shared" si="267"/>
        <v>0</v>
      </c>
      <c r="AM881" s="164">
        <f t="shared" si="268"/>
        <v>0</v>
      </c>
      <c r="AN881" s="164">
        <f t="shared" si="269"/>
        <v>887.5</v>
      </c>
      <c r="AO881" s="164">
        <f t="shared" si="270"/>
        <v>887.5</v>
      </c>
      <c r="AP881" s="164">
        <f t="shared" si="271"/>
        <v>261</v>
      </c>
      <c r="AQ881" s="164">
        <f t="shared" si="272"/>
        <v>326.25</v>
      </c>
      <c r="AR881" s="164">
        <f t="shared" si="273"/>
        <v>0</v>
      </c>
      <c r="AS881" s="164">
        <f t="shared" si="274"/>
        <v>0</v>
      </c>
      <c r="AT881" s="164">
        <f t="shared" si="275"/>
        <v>0</v>
      </c>
      <c r="AU881" s="164">
        <f t="shared" si="276"/>
        <v>0</v>
      </c>
      <c r="AV881" s="164">
        <f t="shared" si="277"/>
        <v>1</v>
      </c>
      <c r="AW881" s="165">
        <f t="shared" si="278"/>
        <v>1.5</v>
      </c>
    </row>
    <row r="882" spans="1:49" x14ac:dyDescent="0.55000000000000004">
      <c r="A882" s="435"/>
      <c r="B882" s="78">
        <v>21</v>
      </c>
      <c r="C882" s="78">
        <v>25</v>
      </c>
      <c r="D882" s="361"/>
      <c r="E882" s="362"/>
      <c r="F882">
        <v>1000</v>
      </c>
      <c r="G882">
        <v>1000</v>
      </c>
      <c r="H882" s="6">
        <v>1000</v>
      </c>
      <c r="I882" s="8">
        <v>1000</v>
      </c>
      <c r="J882" s="7">
        <v>1000</v>
      </c>
      <c r="K882" s="7">
        <v>1000</v>
      </c>
      <c r="L882" s="6">
        <v>1000</v>
      </c>
      <c r="M882" s="8">
        <v>1000</v>
      </c>
      <c r="N882" s="7">
        <v>1000</v>
      </c>
      <c r="O882" s="7">
        <v>1000</v>
      </c>
      <c r="P882">
        <v>1000</v>
      </c>
      <c r="Q882">
        <v>1000</v>
      </c>
      <c r="R882" s="7">
        <v>100</v>
      </c>
      <c r="S882" s="8">
        <v>131</v>
      </c>
      <c r="T882">
        <v>1254</v>
      </c>
      <c r="U882">
        <v>746</v>
      </c>
      <c r="V882" s="7">
        <v>1000</v>
      </c>
      <c r="W882" s="8">
        <v>1000</v>
      </c>
      <c r="X882" s="6">
        <v>1052</v>
      </c>
      <c r="Y882" s="8">
        <v>948</v>
      </c>
      <c r="Z882" s="7">
        <v>1001</v>
      </c>
      <c r="AA882" s="7">
        <v>1001</v>
      </c>
      <c r="AB882" s="163">
        <f t="shared" si="260"/>
        <v>0</v>
      </c>
      <c r="AC882" s="164">
        <f t="shared" si="261"/>
        <v>0</v>
      </c>
      <c r="AD882" s="164">
        <f t="shared" si="262"/>
        <v>0</v>
      </c>
      <c r="AE882" s="164">
        <f t="shared" si="261"/>
        <v>0</v>
      </c>
      <c r="AF882" s="164">
        <f t="shared" si="263"/>
        <v>0</v>
      </c>
      <c r="AG882" s="164">
        <f t="shared" si="261"/>
        <v>0</v>
      </c>
      <c r="AH882" s="164">
        <f t="shared" si="264"/>
        <v>0</v>
      </c>
      <c r="AI882" s="164">
        <f t="shared" si="261"/>
        <v>0</v>
      </c>
      <c r="AJ882" s="164">
        <f t="shared" si="265"/>
        <v>0</v>
      </c>
      <c r="AK882" s="164">
        <f t="shared" si="266"/>
        <v>0</v>
      </c>
      <c r="AL882" s="164">
        <f t="shared" si="267"/>
        <v>0</v>
      </c>
      <c r="AM882" s="164">
        <f t="shared" si="268"/>
        <v>0</v>
      </c>
      <c r="AN882" s="164">
        <f t="shared" si="269"/>
        <v>884.5</v>
      </c>
      <c r="AO882" s="164">
        <f t="shared" si="270"/>
        <v>884.5</v>
      </c>
      <c r="AP882" s="164">
        <f t="shared" si="271"/>
        <v>254</v>
      </c>
      <c r="AQ882" s="164">
        <f t="shared" si="272"/>
        <v>317.5</v>
      </c>
      <c r="AR882" s="164">
        <f t="shared" si="273"/>
        <v>0</v>
      </c>
      <c r="AS882" s="164">
        <f t="shared" si="274"/>
        <v>0</v>
      </c>
      <c r="AT882" s="164">
        <f t="shared" si="275"/>
        <v>52</v>
      </c>
      <c r="AU882" s="164">
        <f t="shared" si="276"/>
        <v>65</v>
      </c>
      <c r="AV882" s="164">
        <f t="shared" si="277"/>
        <v>1</v>
      </c>
      <c r="AW882" s="165">
        <f t="shared" si="278"/>
        <v>1.5</v>
      </c>
    </row>
    <row r="883" spans="1:49" x14ac:dyDescent="0.55000000000000004">
      <c r="A883" s="435"/>
      <c r="B883" s="78">
        <v>22</v>
      </c>
      <c r="C883" s="78">
        <v>25</v>
      </c>
      <c r="D883" s="361"/>
      <c r="E883" s="362"/>
      <c r="F883">
        <v>1000</v>
      </c>
      <c r="G883">
        <v>1000</v>
      </c>
      <c r="H883" s="6">
        <v>1000</v>
      </c>
      <c r="I883" s="8">
        <v>1000</v>
      </c>
      <c r="J883" s="7">
        <v>1000</v>
      </c>
      <c r="K883" s="7">
        <v>1000</v>
      </c>
      <c r="L883" s="6">
        <v>1000</v>
      </c>
      <c r="M883" s="8">
        <v>1000</v>
      </c>
      <c r="N883" s="7">
        <v>1000</v>
      </c>
      <c r="O883" s="7">
        <v>1000</v>
      </c>
      <c r="P883">
        <v>1000</v>
      </c>
      <c r="Q883">
        <v>1000</v>
      </c>
      <c r="R883" s="7">
        <v>106</v>
      </c>
      <c r="S883" s="8">
        <v>113</v>
      </c>
      <c r="T883">
        <v>1257</v>
      </c>
      <c r="U883">
        <v>743</v>
      </c>
      <c r="V883" s="7">
        <v>1000</v>
      </c>
      <c r="W883" s="8">
        <v>1000</v>
      </c>
      <c r="X883" s="6">
        <v>1014</v>
      </c>
      <c r="Y883" s="8">
        <v>986</v>
      </c>
      <c r="Z883" s="7">
        <v>1002</v>
      </c>
      <c r="AA883" s="7">
        <v>1000</v>
      </c>
      <c r="AB883" s="163">
        <f t="shared" si="260"/>
        <v>0</v>
      </c>
      <c r="AC883" s="164">
        <f t="shared" si="261"/>
        <v>0</v>
      </c>
      <c r="AD883" s="164">
        <f t="shared" si="262"/>
        <v>0</v>
      </c>
      <c r="AE883" s="164">
        <f t="shared" si="261"/>
        <v>0</v>
      </c>
      <c r="AF883" s="164">
        <f t="shared" si="263"/>
        <v>0</v>
      </c>
      <c r="AG883" s="164">
        <f t="shared" si="261"/>
        <v>0</v>
      </c>
      <c r="AH883" s="164">
        <f t="shared" si="264"/>
        <v>0</v>
      </c>
      <c r="AI883" s="164">
        <f t="shared" si="261"/>
        <v>0</v>
      </c>
      <c r="AJ883" s="164">
        <f t="shared" si="265"/>
        <v>0</v>
      </c>
      <c r="AK883" s="164">
        <f t="shared" si="266"/>
        <v>0</v>
      </c>
      <c r="AL883" s="164">
        <f t="shared" si="267"/>
        <v>0</v>
      </c>
      <c r="AM883" s="164">
        <f t="shared" si="268"/>
        <v>0</v>
      </c>
      <c r="AN883" s="164">
        <f t="shared" si="269"/>
        <v>890.5</v>
      </c>
      <c r="AO883" s="164">
        <f t="shared" si="270"/>
        <v>890.5</v>
      </c>
      <c r="AP883" s="164">
        <f t="shared" si="271"/>
        <v>257</v>
      </c>
      <c r="AQ883" s="164">
        <f t="shared" si="272"/>
        <v>321.25</v>
      </c>
      <c r="AR883" s="164">
        <f t="shared" si="273"/>
        <v>0</v>
      </c>
      <c r="AS883" s="164">
        <f t="shared" si="274"/>
        <v>0</v>
      </c>
      <c r="AT883" s="164">
        <f t="shared" si="275"/>
        <v>14</v>
      </c>
      <c r="AU883" s="164">
        <f t="shared" si="276"/>
        <v>17.5</v>
      </c>
      <c r="AV883" s="164">
        <f t="shared" si="277"/>
        <v>1</v>
      </c>
      <c r="AW883" s="165">
        <f t="shared" si="278"/>
        <v>1.5</v>
      </c>
    </row>
    <row r="884" spans="1:49" x14ac:dyDescent="0.55000000000000004">
      <c r="A884" s="435"/>
      <c r="B884" s="78">
        <v>23</v>
      </c>
      <c r="C884" s="78">
        <v>25</v>
      </c>
      <c r="D884" s="361"/>
      <c r="E884" s="362"/>
      <c r="F884">
        <v>1000</v>
      </c>
      <c r="G884">
        <v>1000</v>
      </c>
      <c r="H884" s="6">
        <v>1000</v>
      </c>
      <c r="I884" s="8">
        <v>1000</v>
      </c>
      <c r="J884" s="7">
        <v>1000</v>
      </c>
      <c r="K884" s="7">
        <v>1000</v>
      </c>
      <c r="L884" s="6">
        <v>1000</v>
      </c>
      <c r="M884" s="8">
        <v>1000</v>
      </c>
      <c r="N884" s="7">
        <v>1000</v>
      </c>
      <c r="O884" s="7">
        <v>1000</v>
      </c>
      <c r="P884">
        <v>1000</v>
      </c>
      <c r="Q884">
        <v>1000</v>
      </c>
      <c r="R884" s="7">
        <v>122</v>
      </c>
      <c r="S884" s="8">
        <v>136</v>
      </c>
      <c r="T884">
        <v>1290</v>
      </c>
      <c r="U884">
        <v>710</v>
      </c>
      <c r="V884" s="7">
        <v>1000</v>
      </c>
      <c r="W884" s="8">
        <v>1000</v>
      </c>
      <c r="X884" s="6">
        <v>1113</v>
      </c>
      <c r="Y884" s="8">
        <v>887</v>
      </c>
      <c r="Z884" s="7">
        <v>1002</v>
      </c>
      <c r="AA884" s="7">
        <v>1000</v>
      </c>
      <c r="AB884" s="163">
        <f t="shared" si="260"/>
        <v>0</v>
      </c>
      <c r="AC884" s="164">
        <f t="shared" si="261"/>
        <v>0</v>
      </c>
      <c r="AD884" s="164">
        <f t="shared" si="262"/>
        <v>0</v>
      </c>
      <c r="AE884" s="164">
        <f t="shared" si="261"/>
        <v>0</v>
      </c>
      <c r="AF884" s="164">
        <f t="shared" si="263"/>
        <v>0</v>
      </c>
      <c r="AG884" s="164">
        <f t="shared" si="261"/>
        <v>0</v>
      </c>
      <c r="AH884" s="164">
        <f t="shared" si="264"/>
        <v>0</v>
      </c>
      <c r="AI884" s="164">
        <f t="shared" si="261"/>
        <v>0</v>
      </c>
      <c r="AJ884" s="164">
        <f t="shared" si="265"/>
        <v>0</v>
      </c>
      <c r="AK884" s="164">
        <f t="shared" si="266"/>
        <v>0</v>
      </c>
      <c r="AL884" s="164">
        <f t="shared" si="267"/>
        <v>0</v>
      </c>
      <c r="AM884" s="164">
        <f t="shared" si="268"/>
        <v>0</v>
      </c>
      <c r="AN884" s="164">
        <f t="shared" si="269"/>
        <v>871</v>
      </c>
      <c r="AO884" s="164">
        <f t="shared" si="270"/>
        <v>871</v>
      </c>
      <c r="AP884" s="164">
        <f t="shared" si="271"/>
        <v>290</v>
      </c>
      <c r="AQ884" s="164">
        <f t="shared" si="272"/>
        <v>362.5</v>
      </c>
      <c r="AR884" s="164">
        <f t="shared" si="273"/>
        <v>0</v>
      </c>
      <c r="AS884" s="164">
        <f t="shared" si="274"/>
        <v>0</v>
      </c>
      <c r="AT884" s="164">
        <f t="shared" si="275"/>
        <v>113</v>
      </c>
      <c r="AU884" s="164">
        <f t="shared" si="276"/>
        <v>141.25</v>
      </c>
      <c r="AV884" s="164">
        <f t="shared" si="277"/>
        <v>1</v>
      </c>
      <c r="AW884" s="165">
        <f t="shared" si="278"/>
        <v>1.5</v>
      </c>
    </row>
    <row r="885" spans="1:49" x14ac:dyDescent="0.55000000000000004">
      <c r="A885" s="435"/>
      <c r="B885" s="78">
        <v>24</v>
      </c>
      <c r="C885" s="78">
        <v>25</v>
      </c>
      <c r="D885" s="361"/>
      <c r="E885" s="362"/>
      <c r="F885">
        <v>973</v>
      </c>
      <c r="G885">
        <v>1006</v>
      </c>
      <c r="H885" s="6">
        <v>983</v>
      </c>
      <c r="I885" s="8">
        <v>1017</v>
      </c>
      <c r="J885" s="7">
        <v>996</v>
      </c>
      <c r="K885" s="7">
        <v>974</v>
      </c>
      <c r="L885" s="6">
        <v>1018</v>
      </c>
      <c r="M885" s="8">
        <v>982</v>
      </c>
      <c r="N885" s="7">
        <v>978</v>
      </c>
      <c r="O885" s="7">
        <v>936</v>
      </c>
      <c r="P885">
        <v>1012</v>
      </c>
      <c r="Q885">
        <v>988</v>
      </c>
      <c r="R885" s="7">
        <v>102</v>
      </c>
      <c r="S885" s="8">
        <v>107</v>
      </c>
      <c r="T885">
        <v>1240</v>
      </c>
      <c r="U885">
        <v>760</v>
      </c>
      <c r="V885" s="7">
        <v>1018</v>
      </c>
      <c r="W885" s="8">
        <v>982</v>
      </c>
      <c r="X885" s="6">
        <v>1060</v>
      </c>
      <c r="Y885" s="8">
        <v>940</v>
      </c>
      <c r="Z885" s="7">
        <v>995</v>
      </c>
      <c r="AA885" s="7">
        <v>1007</v>
      </c>
      <c r="AB885" s="163">
        <f t="shared" si="260"/>
        <v>16.5</v>
      </c>
      <c r="AC885" s="164">
        <f t="shared" si="261"/>
        <v>18</v>
      </c>
      <c r="AD885" s="164">
        <f t="shared" si="262"/>
        <v>17</v>
      </c>
      <c r="AE885" s="164">
        <f t="shared" si="261"/>
        <v>21.25</v>
      </c>
      <c r="AF885" s="164">
        <f t="shared" si="263"/>
        <v>15</v>
      </c>
      <c r="AG885" s="164">
        <f t="shared" si="261"/>
        <v>15</v>
      </c>
      <c r="AH885" s="164">
        <f t="shared" si="264"/>
        <v>18</v>
      </c>
      <c r="AI885" s="164">
        <f t="shared" si="261"/>
        <v>22.5</v>
      </c>
      <c r="AJ885" s="164">
        <f t="shared" si="265"/>
        <v>43</v>
      </c>
      <c r="AK885" s="164">
        <f t="shared" si="266"/>
        <v>43</v>
      </c>
      <c r="AL885" s="164">
        <f t="shared" si="267"/>
        <v>12</v>
      </c>
      <c r="AM885" s="164">
        <f t="shared" si="268"/>
        <v>15</v>
      </c>
      <c r="AN885" s="164">
        <f t="shared" si="269"/>
        <v>895.5</v>
      </c>
      <c r="AO885" s="164">
        <f t="shared" si="270"/>
        <v>895.5</v>
      </c>
      <c r="AP885" s="164">
        <f t="shared" si="271"/>
        <v>240</v>
      </c>
      <c r="AQ885" s="164">
        <f t="shared" si="272"/>
        <v>300</v>
      </c>
      <c r="AR885" s="164">
        <f t="shared" si="273"/>
        <v>18</v>
      </c>
      <c r="AS885" s="164">
        <f t="shared" si="274"/>
        <v>22.5</v>
      </c>
      <c r="AT885" s="164">
        <f t="shared" si="275"/>
        <v>60</v>
      </c>
      <c r="AU885" s="164">
        <f t="shared" si="276"/>
        <v>75</v>
      </c>
      <c r="AV885" s="164">
        <f t="shared" si="277"/>
        <v>6</v>
      </c>
      <c r="AW885" s="165">
        <f t="shared" si="278"/>
        <v>7.75</v>
      </c>
    </row>
    <row r="886" spans="1:49" x14ac:dyDescent="0.55000000000000004">
      <c r="A886" s="435"/>
      <c r="B886" s="78">
        <v>1</v>
      </c>
      <c r="C886" s="78">
        <v>26</v>
      </c>
      <c r="D886" s="361"/>
      <c r="E886" s="362"/>
      <c r="F886">
        <v>997</v>
      </c>
      <c r="G886">
        <v>995</v>
      </c>
      <c r="H886" s="6">
        <v>1000</v>
      </c>
      <c r="I886" s="8">
        <v>1000</v>
      </c>
      <c r="J886" s="7">
        <v>1000</v>
      </c>
      <c r="K886" s="7">
        <v>996</v>
      </c>
      <c r="L886" s="6">
        <v>1002</v>
      </c>
      <c r="M886" s="8">
        <v>998</v>
      </c>
      <c r="N886" s="7">
        <v>1001</v>
      </c>
      <c r="O886" s="7">
        <v>993</v>
      </c>
      <c r="P886">
        <v>998</v>
      </c>
      <c r="Q886">
        <v>1002</v>
      </c>
      <c r="R886" s="7">
        <v>107</v>
      </c>
      <c r="S886" s="8">
        <v>117</v>
      </c>
      <c r="T886">
        <v>998</v>
      </c>
      <c r="U886">
        <v>1002</v>
      </c>
      <c r="V886" s="7">
        <v>1002</v>
      </c>
      <c r="W886" s="8">
        <v>998</v>
      </c>
      <c r="X886" s="6">
        <v>1090</v>
      </c>
      <c r="Y886" s="8">
        <v>910</v>
      </c>
      <c r="Z886" s="7">
        <v>1002</v>
      </c>
      <c r="AA886" s="7">
        <v>1000</v>
      </c>
      <c r="AB886" s="163">
        <f t="shared" si="260"/>
        <v>4</v>
      </c>
      <c r="AC886" s="164">
        <f t="shared" si="261"/>
        <v>4</v>
      </c>
      <c r="AD886" s="164">
        <f t="shared" si="262"/>
        <v>0</v>
      </c>
      <c r="AE886" s="164">
        <f t="shared" si="261"/>
        <v>0</v>
      </c>
      <c r="AF886" s="164">
        <f t="shared" si="263"/>
        <v>2</v>
      </c>
      <c r="AG886" s="164">
        <f t="shared" si="261"/>
        <v>2</v>
      </c>
      <c r="AH886" s="164">
        <f t="shared" si="264"/>
        <v>2</v>
      </c>
      <c r="AI886" s="164">
        <f t="shared" si="261"/>
        <v>2.5</v>
      </c>
      <c r="AJ886" s="164">
        <f t="shared" si="265"/>
        <v>4</v>
      </c>
      <c r="AK886" s="164">
        <f t="shared" si="266"/>
        <v>4.25</v>
      </c>
      <c r="AL886" s="164">
        <f t="shared" si="267"/>
        <v>2</v>
      </c>
      <c r="AM886" s="164">
        <f t="shared" si="268"/>
        <v>2.5</v>
      </c>
      <c r="AN886" s="164">
        <f t="shared" si="269"/>
        <v>888</v>
      </c>
      <c r="AO886" s="164">
        <f t="shared" si="270"/>
        <v>888</v>
      </c>
      <c r="AP886" s="164">
        <f t="shared" si="271"/>
        <v>2</v>
      </c>
      <c r="AQ886" s="164">
        <f t="shared" si="272"/>
        <v>2.5</v>
      </c>
      <c r="AR886" s="164">
        <f t="shared" si="273"/>
        <v>2</v>
      </c>
      <c r="AS886" s="164">
        <f t="shared" si="274"/>
        <v>2.5</v>
      </c>
      <c r="AT886" s="164">
        <f t="shared" si="275"/>
        <v>90</v>
      </c>
      <c r="AU886" s="164">
        <f t="shared" si="276"/>
        <v>112.5</v>
      </c>
      <c r="AV886" s="164">
        <f t="shared" si="277"/>
        <v>1</v>
      </c>
      <c r="AW886" s="165">
        <f t="shared" si="278"/>
        <v>1.5</v>
      </c>
    </row>
    <row r="887" spans="1:49" x14ac:dyDescent="0.55000000000000004">
      <c r="A887" s="435"/>
      <c r="B887" s="78">
        <v>2</v>
      </c>
      <c r="C887" s="78">
        <v>26</v>
      </c>
      <c r="D887" s="361"/>
      <c r="E887" s="362"/>
      <c r="F887">
        <v>1000</v>
      </c>
      <c r="G887">
        <v>1000</v>
      </c>
      <c r="H887" s="6">
        <v>1000</v>
      </c>
      <c r="I887" s="8">
        <v>1000</v>
      </c>
      <c r="J887" s="7">
        <v>1000</v>
      </c>
      <c r="K887" s="7">
        <v>1000</v>
      </c>
      <c r="L887" s="6">
        <v>1000</v>
      </c>
      <c r="M887" s="8">
        <v>1000</v>
      </c>
      <c r="N887" s="7">
        <v>1000</v>
      </c>
      <c r="O887" s="7">
        <v>1000</v>
      </c>
      <c r="P887">
        <v>1000</v>
      </c>
      <c r="Q887">
        <v>1000</v>
      </c>
      <c r="R887" s="7">
        <v>101</v>
      </c>
      <c r="S887" s="8">
        <v>113</v>
      </c>
      <c r="T887">
        <v>1234</v>
      </c>
      <c r="U887">
        <v>766</v>
      </c>
      <c r="V887" s="7">
        <v>1000</v>
      </c>
      <c r="W887" s="8">
        <v>1000</v>
      </c>
      <c r="X887" s="6">
        <v>974</v>
      </c>
      <c r="Y887" s="8">
        <v>1026</v>
      </c>
      <c r="Z887" s="7">
        <v>1002</v>
      </c>
      <c r="AA887" s="7">
        <v>1000</v>
      </c>
      <c r="AB887" s="163">
        <f t="shared" si="260"/>
        <v>0</v>
      </c>
      <c r="AC887" s="164">
        <f t="shared" si="261"/>
        <v>0</v>
      </c>
      <c r="AD887" s="164">
        <f t="shared" si="262"/>
        <v>0</v>
      </c>
      <c r="AE887" s="164">
        <f t="shared" si="261"/>
        <v>0</v>
      </c>
      <c r="AF887" s="164">
        <f t="shared" si="263"/>
        <v>0</v>
      </c>
      <c r="AG887" s="164">
        <f t="shared" si="261"/>
        <v>0</v>
      </c>
      <c r="AH887" s="164">
        <f t="shared" si="264"/>
        <v>0</v>
      </c>
      <c r="AI887" s="164">
        <f t="shared" si="261"/>
        <v>0</v>
      </c>
      <c r="AJ887" s="164">
        <f t="shared" si="265"/>
        <v>0</v>
      </c>
      <c r="AK887" s="164">
        <f t="shared" si="266"/>
        <v>0</v>
      </c>
      <c r="AL887" s="164">
        <f t="shared" si="267"/>
        <v>0</v>
      </c>
      <c r="AM887" s="164">
        <f t="shared" si="268"/>
        <v>0</v>
      </c>
      <c r="AN887" s="164">
        <f t="shared" si="269"/>
        <v>893</v>
      </c>
      <c r="AO887" s="164">
        <f t="shared" si="270"/>
        <v>893</v>
      </c>
      <c r="AP887" s="164">
        <f t="shared" si="271"/>
        <v>234</v>
      </c>
      <c r="AQ887" s="164">
        <f t="shared" si="272"/>
        <v>292.5</v>
      </c>
      <c r="AR887" s="164">
        <f t="shared" si="273"/>
        <v>0</v>
      </c>
      <c r="AS887" s="164">
        <f t="shared" si="274"/>
        <v>0</v>
      </c>
      <c r="AT887" s="164">
        <f t="shared" si="275"/>
        <v>26</v>
      </c>
      <c r="AU887" s="164">
        <f t="shared" si="276"/>
        <v>32.5</v>
      </c>
      <c r="AV887" s="164">
        <f t="shared" si="277"/>
        <v>1</v>
      </c>
      <c r="AW887" s="165">
        <f t="shared" si="278"/>
        <v>1.5</v>
      </c>
    </row>
    <row r="888" spans="1:49" x14ac:dyDescent="0.55000000000000004">
      <c r="A888" s="435"/>
      <c r="B888" s="78">
        <v>26</v>
      </c>
      <c r="C888" s="78">
        <v>3</v>
      </c>
      <c r="D888" s="361"/>
      <c r="E888" s="362"/>
      <c r="F888">
        <v>1000</v>
      </c>
      <c r="G888">
        <v>1000</v>
      </c>
      <c r="H888" s="6">
        <v>1000</v>
      </c>
      <c r="I888" s="8">
        <v>1000</v>
      </c>
      <c r="J888" s="7">
        <v>1000</v>
      </c>
      <c r="K888" s="7">
        <v>1000</v>
      </c>
      <c r="L888" s="6">
        <v>1000</v>
      </c>
      <c r="M888" s="8">
        <v>1000</v>
      </c>
      <c r="N888" s="7">
        <v>1000</v>
      </c>
      <c r="O888" s="7">
        <v>1000</v>
      </c>
      <c r="P888">
        <v>1000</v>
      </c>
      <c r="Q888">
        <v>1000</v>
      </c>
      <c r="R888" s="7">
        <v>91</v>
      </c>
      <c r="S888" s="8">
        <v>111</v>
      </c>
      <c r="T888">
        <v>772</v>
      </c>
      <c r="U888">
        <v>1228</v>
      </c>
      <c r="V888" s="7">
        <v>1000</v>
      </c>
      <c r="W888" s="8">
        <v>1000</v>
      </c>
      <c r="X888" s="6">
        <v>1018</v>
      </c>
      <c r="Y888" s="8">
        <v>982</v>
      </c>
      <c r="Z888" s="7">
        <v>1001</v>
      </c>
      <c r="AA888" s="7">
        <v>1001</v>
      </c>
      <c r="AB888" s="163">
        <f t="shared" si="260"/>
        <v>0</v>
      </c>
      <c r="AC888" s="164">
        <f t="shared" si="261"/>
        <v>0</v>
      </c>
      <c r="AD888" s="164">
        <f t="shared" si="262"/>
        <v>0</v>
      </c>
      <c r="AE888" s="164">
        <f t="shared" si="261"/>
        <v>0</v>
      </c>
      <c r="AF888" s="164">
        <f t="shared" si="263"/>
        <v>0</v>
      </c>
      <c r="AG888" s="164">
        <f t="shared" si="261"/>
        <v>0</v>
      </c>
      <c r="AH888" s="164">
        <f t="shared" si="264"/>
        <v>0</v>
      </c>
      <c r="AI888" s="164">
        <f t="shared" si="261"/>
        <v>0</v>
      </c>
      <c r="AJ888" s="164">
        <f t="shared" si="265"/>
        <v>0</v>
      </c>
      <c r="AK888" s="164">
        <f t="shared" si="266"/>
        <v>0</v>
      </c>
      <c r="AL888" s="164">
        <f t="shared" si="267"/>
        <v>0</v>
      </c>
      <c r="AM888" s="164">
        <f t="shared" si="268"/>
        <v>0</v>
      </c>
      <c r="AN888" s="164">
        <f t="shared" si="269"/>
        <v>899</v>
      </c>
      <c r="AO888" s="164">
        <f t="shared" si="270"/>
        <v>899</v>
      </c>
      <c r="AP888" s="164">
        <f t="shared" si="271"/>
        <v>228</v>
      </c>
      <c r="AQ888" s="164">
        <f t="shared" si="272"/>
        <v>285</v>
      </c>
      <c r="AR888" s="164">
        <f t="shared" si="273"/>
        <v>0</v>
      </c>
      <c r="AS888" s="164">
        <f t="shared" si="274"/>
        <v>0</v>
      </c>
      <c r="AT888" s="164">
        <f t="shared" si="275"/>
        <v>18</v>
      </c>
      <c r="AU888" s="164">
        <f t="shared" si="276"/>
        <v>22.5</v>
      </c>
      <c r="AV888" s="164">
        <f t="shared" si="277"/>
        <v>1</v>
      </c>
      <c r="AW888" s="165">
        <f t="shared" si="278"/>
        <v>1.5</v>
      </c>
    </row>
    <row r="889" spans="1:49" x14ac:dyDescent="0.55000000000000004">
      <c r="A889" s="435"/>
      <c r="B889" s="78">
        <v>26</v>
      </c>
      <c r="C889" s="78">
        <v>4</v>
      </c>
      <c r="D889" s="361"/>
      <c r="E889" s="362"/>
      <c r="F889">
        <v>1000</v>
      </c>
      <c r="G889">
        <v>1000</v>
      </c>
      <c r="H889" s="6">
        <v>1000</v>
      </c>
      <c r="I889" s="8">
        <v>1000</v>
      </c>
      <c r="J889" s="7">
        <v>1000</v>
      </c>
      <c r="K889" s="7">
        <v>1000</v>
      </c>
      <c r="L889" s="6">
        <v>1000</v>
      </c>
      <c r="M889" s="8">
        <v>1000</v>
      </c>
      <c r="N889" s="7">
        <v>1000</v>
      </c>
      <c r="O889" s="7">
        <v>1000</v>
      </c>
      <c r="P889">
        <v>1000</v>
      </c>
      <c r="Q889">
        <v>1000</v>
      </c>
      <c r="R889" s="7">
        <v>101</v>
      </c>
      <c r="S889" s="8">
        <v>112</v>
      </c>
      <c r="T889">
        <v>1232</v>
      </c>
      <c r="U889">
        <v>768</v>
      </c>
      <c r="V889" s="7">
        <v>1000</v>
      </c>
      <c r="W889" s="8">
        <v>1000</v>
      </c>
      <c r="X889" s="6">
        <v>1001</v>
      </c>
      <c r="Y889" s="8">
        <v>999</v>
      </c>
      <c r="Z889" s="7">
        <v>1002</v>
      </c>
      <c r="AA889" s="7">
        <v>1000</v>
      </c>
      <c r="AB889" s="163">
        <f t="shared" si="260"/>
        <v>0</v>
      </c>
      <c r="AC889" s="164">
        <f t="shared" si="261"/>
        <v>0</v>
      </c>
      <c r="AD889" s="164">
        <f t="shared" si="262"/>
        <v>0</v>
      </c>
      <c r="AE889" s="164">
        <f t="shared" si="261"/>
        <v>0</v>
      </c>
      <c r="AF889" s="164">
        <f t="shared" si="263"/>
        <v>0</v>
      </c>
      <c r="AG889" s="164">
        <f t="shared" si="261"/>
        <v>0</v>
      </c>
      <c r="AH889" s="164">
        <f t="shared" si="264"/>
        <v>0</v>
      </c>
      <c r="AI889" s="164">
        <f t="shared" si="261"/>
        <v>0</v>
      </c>
      <c r="AJ889" s="164">
        <f t="shared" si="265"/>
        <v>0</v>
      </c>
      <c r="AK889" s="164">
        <f t="shared" si="266"/>
        <v>0</v>
      </c>
      <c r="AL889" s="164">
        <f t="shared" si="267"/>
        <v>0</v>
      </c>
      <c r="AM889" s="164">
        <f t="shared" si="268"/>
        <v>0</v>
      </c>
      <c r="AN889" s="164">
        <f t="shared" si="269"/>
        <v>893.5</v>
      </c>
      <c r="AO889" s="164">
        <f t="shared" si="270"/>
        <v>893.5</v>
      </c>
      <c r="AP889" s="164">
        <f t="shared" si="271"/>
        <v>232</v>
      </c>
      <c r="AQ889" s="164">
        <f t="shared" si="272"/>
        <v>290</v>
      </c>
      <c r="AR889" s="164">
        <f t="shared" si="273"/>
        <v>0</v>
      </c>
      <c r="AS889" s="164">
        <f t="shared" si="274"/>
        <v>0</v>
      </c>
      <c r="AT889" s="164">
        <f t="shared" si="275"/>
        <v>1</v>
      </c>
      <c r="AU889" s="164">
        <f t="shared" si="276"/>
        <v>1.25</v>
      </c>
      <c r="AV889" s="164">
        <f t="shared" si="277"/>
        <v>1</v>
      </c>
      <c r="AW889" s="165">
        <f t="shared" si="278"/>
        <v>1.5</v>
      </c>
    </row>
    <row r="890" spans="1:49" x14ac:dyDescent="0.55000000000000004">
      <c r="A890" s="435"/>
      <c r="B890" s="78">
        <v>26</v>
      </c>
      <c r="C890" s="78">
        <v>5</v>
      </c>
      <c r="D890" s="361"/>
      <c r="E890" s="362"/>
      <c r="F890">
        <v>1000</v>
      </c>
      <c r="G890">
        <v>1000</v>
      </c>
      <c r="H890" s="6">
        <v>1000</v>
      </c>
      <c r="I890" s="8">
        <v>1000</v>
      </c>
      <c r="J890" s="7">
        <v>1000</v>
      </c>
      <c r="K890" s="7">
        <v>1000</v>
      </c>
      <c r="L890" s="6">
        <v>1000</v>
      </c>
      <c r="M890" s="8">
        <v>1000</v>
      </c>
      <c r="N890" s="7">
        <v>1000</v>
      </c>
      <c r="O890" s="7">
        <v>1000</v>
      </c>
      <c r="P890">
        <v>1000</v>
      </c>
      <c r="Q890">
        <v>1000</v>
      </c>
      <c r="R890" s="7">
        <v>125</v>
      </c>
      <c r="S890" s="8">
        <v>111</v>
      </c>
      <c r="T890">
        <v>1253</v>
      </c>
      <c r="U890">
        <v>747</v>
      </c>
      <c r="V890" s="7">
        <v>1000</v>
      </c>
      <c r="W890" s="8">
        <v>1000</v>
      </c>
      <c r="X890" s="6">
        <v>1002</v>
      </c>
      <c r="Y890" s="8">
        <v>998</v>
      </c>
      <c r="Z890" s="7">
        <v>1001</v>
      </c>
      <c r="AA890" s="7">
        <v>1001</v>
      </c>
      <c r="AB890" s="163">
        <f t="shared" si="260"/>
        <v>0</v>
      </c>
      <c r="AC890" s="164">
        <f t="shared" si="261"/>
        <v>0</v>
      </c>
      <c r="AD890" s="164">
        <f t="shared" si="262"/>
        <v>0</v>
      </c>
      <c r="AE890" s="164">
        <f t="shared" si="261"/>
        <v>0</v>
      </c>
      <c r="AF890" s="164">
        <f t="shared" si="263"/>
        <v>0</v>
      </c>
      <c r="AG890" s="164">
        <f t="shared" si="261"/>
        <v>0</v>
      </c>
      <c r="AH890" s="164">
        <f t="shared" si="264"/>
        <v>0</v>
      </c>
      <c r="AI890" s="164">
        <f t="shared" si="261"/>
        <v>0</v>
      </c>
      <c r="AJ890" s="164">
        <f t="shared" si="265"/>
        <v>0</v>
      </c>
      <c r="AK890" s="164">
        <f t="shared" si="266"/>
        <v>0</v>
      </c>
      <c r="AL890" s="164">
        <f t="shared" si="267"/>
        <v>0</v>
      </c>
      <c r="AM890" s="164">
        <f t="shared" si="268"/>
        <v>0</v>
      </c>
      <c r="AN890" s="164">
        <f t="shared" si="269"/>
        <v>882</v>
      </c>
      <c r="AO890" s="164">
        <f t="shared" si="270"/>
        <v>882</v>
      </c>
      <c r="AP890" s="164">
        <f t="shared" si="271"/>
        <v>253</v>
      </c>
      <c r="AQ890" s="164">
        <f t="shared" si="272"/>
        <v>316.25</v>
      </c>
      <c r="AR890" s="164">
        <f t="shared" si="273"/>
        <v>0</v>
      </c>
      <c r="AS890" s="164">
        <f t="shared" si="274"/>
        <v>0</v>
      </c>
      <c r="AT890" s="164">
        <f t="shared" si="275"/>
        <v>2</v>
      </c>
      <c r="AU890" s="164">
        <f t="shared" si="276"/>
        <v>2.5</v>
      </c>
      <c r="AV890" s="164">
        <f t="shared" si="277"/>
        <v>1</v>
      </c>
      <c r="AW890" s="165">
        <f t="shared" si="278"/>
        <v>1.5</v>
      </c>
    </row>
    <row r="891" spans="1:49" x14ac:dyDescent="0.55000000000000004">
      <c r="A891" s="435"/>
      <c r="B891" s="78">
        <v>26</v>
      </c>
      <c r="C891" s="78">
        <v>6</v>
      </c>
      <c r="D891" s="361"/>
      <c r="E891" s="362"/>
      <c r="F891">
        <v>1000</v>
      </c>
      <c r="G891">
        <v>1000</v>
      </c>
      <c r="H891" s="6">
        <v>1000</v>
      </c>
      <c r="I891" s="8">
        <v>1000</v>
      </c>
      <c r="J891" s="7">
        <v>1000</v>
      </c>
      <c r="K891" s="7">
        <v>1000</v>
      </c>
      <c r="L891" s="6">
        <v>1000</v>
      </c>
      <c r="M891" s="8">
        <v>1000</v>
      </c>
      <c r="N891" s="7">
        <v>1000</v>
      </c>
      <c r="O891" s="7">
        <v>1000</v>
      </c>
      <c r="P891">
        <v>1000</v>
      </c>
      <c r="Q891">
        <v>1000</v>
      </c>
      <c r="R891" s="7">
        <v>114</v>
      </c>
      <c r="S891" s="8">
        <v>102</v>
      </c>
      <c r="T891">
        <v>756</v>
      </c>
      <c r="U891">
        <v>1244</v>
      </c>
      <c r="V891" s="7">
        <v>1000</v>
      </c>
      <c r="W891" s="8">
        <v>1000</v>
      </c>
      <c r="X891" s="6">
        <v>1012</v>
      </c>
      <c r="Y891" s="8">
        <v>988</v>
      </c>
      <c r="Z891" s="7">
        <v>1002</v>
      </c>
      <c r="AA891" s="7">
        <v>1000</v>
      </c>
      <c r="AB891" s="163">
        <f t="shared" si="260"/>
        <v>0</v>
      </c>
      <c r="AC891" s="164">
        <f t="shared" si="261"/>
        <v>0</v>
      </c>
      <c r="AD891" s="164">
        <f t="shared" si="262"/>
        <v>0</v>
      </c>
      <c r="AE891" s="164">
        <f t="shared" si="261"/>
        <v>0</v>
      </c>
      <c r="AF891" s="164">
        <f t="shared" si="263"/>
        <v>0</v>
      </c>
      <c r="AG891" s="164">
        <f t="shared" si="261"/>
        <v>0</v>
      </c>
      <c r="AH891" s="164">
        <f t="shared" si="264"/>
        <v>0</v>
      </c>
      <c r="AI891" s="164">
        <f t="shared" si="261"/>
        <v>0</v>
      </c>
      <c r="AJ891" s="164">
        <f t="shared" si="265"/>
        <v>0</v>
      </c>
      <c r="AK891" s="164">
        <f t="shared" si="266"/>
        <v>0</v>
      </c>
      <c r="AL891" s="164">
        <f t="shared" si="267"/>
        <v>0</v>
      </c>
      <c r="AM891" s="164">
        <f t="shared" si="268"/>
        <v>0</v>
      </c>
      <c r="AN891" s="164">
        <f t="shared" si="269"/>
        <v>892</v>
      </c>
      <c r="AO891" s="164">
        <f t="shared" si="270"/>
        <v>892</v>
      </c>
      <c r="AP891" s="164">
        <f t="shared" si="271"/>
        <v>244</v>
      </c>
      <c r="AQ891" s="164">
        <f t="shared" si="272"/>
        <v>305</v>
      </c>
      <c r="AR891" s="164">
        <f t="shared" si="273"/>
        <v>0</v>
      </c>
      <c r="AS891" s="164">
        <f t="shared" si="274"/>
        <v>0</v>
      </c>
      <c r="AT891" s="164">
        <f t="shared" si="275"/>
        <v>12</v>
      </c>
      <c r="AU891" s="164">
        <f t="shared" si="276"/>
        <v>15</v>
      </c>
      <c r="AV891" s="164">
        <f t="shared" si="277"/>
        <v>1</v>
      </c>
      <c r="AW891" s="165">
        <f t="shared" si="278"/>
        <v>1.5</v>
      </c>
    </row>
    <row r="892" spans="1:49" x14ac:dyDescent="0.55000000000000004">
      <c r="A892" s="435"/>
      <c r="B892" s="78">
        <v>26</v>
      </c>
      <c r="C892" s="78">
        <v>7</v>
      </c>
      <c r="D892" s="361"/>
      <c r="E892" s="362"/>
      <c r="F892">
        <v>1000</v>
      </c>
      <c r="G892">
        <v>1000</v>
      </c>
      <c r="H892" s="6">
        <v>1000</v>
      </c>
      <c r="I892" s="8">
        <v>1000</v>
      </c>
      <c r="J892" s="7">
        <v>1000</v>
      </c>
      <c r="K892" s="7">
        <v>999</v>
      </c>
      <c r="L892" s="6">
        <v>1000</v>
      </c>
      <c r="M892" s="8">
        <v>1000</v>
      </c>
      <c r="N892" s="7">
        <v>1000</v>
      </c>
      <c r="O892" s="7">
        <v>1000</v>
      </c>
      <c r="P892">
        <v>1000</v>
      </c>
      <c r="Q892">
        <v>1000</v>
      </c>
      <c r="R892" s="7">
        <v>125</v>
      </c>
      <c r="S892" s="8">
        <v>106</v>
      </c>
      <c r="T892">
        <v>1273</v>
      </c>
      <c r="U892">
        <v>727</v>
      </c>
      <c r="V892" s="7">
        <v>999</v>
      </c>
      <c r="W892" s="8">
        <v>1001</v>
      </c>
      <c r="X892" s="6">
        <v>1000</v>
      </c>
      <c r="Y892" s="8">
        <v>1000</v>
      </c>
      <c r="Z892" s="7">
        <v>1001</v>
      </c>
      <c r="AA892" s="7">
        <v>1001</v>
      </c>
      <c r="AB892" s="163">
        <f t="shared" si="260"/>
        <v>0</v>
      </c>
      <c r="AC892" s="164">
        <f t="shared" si="261"/>
        <v>0</v>
      </c>
      <c r="AD892" s="164">
        <f t="shared" si="262"/>
        <v>0</v>
      </c>
      <c r="AE892" s="164">
        <f t="shared" si="261"/>
        <v>0</v>
      </c>
      <c r="AF892" s="164">
        <f t="shared" si="263"/>
        <v>0.5</v>
      </c>
      <c r="AG892" s="164">
        <f t="shared" si="261"/>
        <v>0.5</v>
      </c>
      <c r="AH892" s="164">
        <f t="shared" si="264"/>
        <v>0</v>
      </c>
      <c r="AI892" s="164">
        <f t="shared" si="261"/>
        <v>0</v>
      </c>
      <c r="AJ892" s="164">
        <f t="shared" si="265"/>
        <v>0</v>
      </c>
      <c r="AK892" s="164">
        <f t="shared" si="266"/>
        <v>0</v>
      </c>
      <c r="AL892" s="164">
        <f t="shared" si="267"/>
        <v>0</v>
      </c>
      <c r="AM892" s="164">
        <f t="shared" si="268"/>
        <v>0</v>
      </c>
      <c r="AN892" s="164">
        <f t="shared" si="269"/>
        <v>884.5</v>
      </c>
      <c r="AO892" s="164">
        <f t="shared" si="270"/>
        <v>884.5</v>
      </c>
      <c r="AP892" s="164">
        <f t="shared" si="271"/>
        <v>273</v>
      </c>
      <c r="AQ892" s="164">
        <f t="shared" si="272"/>
        <v>341.25</v>
      </c>
      <c r="AR892" s="164">
        <f t="shared" si="273"/>
        <v>1</v>
      </c>
      <c r="AS892" s="164">
        <f t="shared" si="274"/>
        <v>1.25</v>
      </c>
      <c r="AT892" s="164">
        <f t="shared" si="275"/>
        <v>0</v>
      </c>
      <c r="AU892" s="164">
        <f t="shared" si="276"/>
        <v>0</v>
      </c>
      <c r="AV892" s="164">
        <f t="shared" si="277"/>
        <v>1</v>
      </c>
      <c r="AW892" s="165">
        <f t="shared" si="278"/>
        <v>1.5</v>
      </c>
    </row>
    <row r="893" spans="1:49" x14ac:dyDescent="0.55000000000000004">
      <c r="A893" s="435"/>
      <c r="B893" s="78">
        <v>26</v>
      </c>
      <c r="C893" s="78">
        <v>8</v>
      </c>
      <c r="D893" s="361"/>
      <c r="E893" s="362"/>
      <c r="F893">
        <v>1000</v>
      </c>
      <c r="G893">
        <v>1000</v>
      </c>
      <c r="H893" s="6">
        <v>1000</v>
      </c>
      <c r="I893" s="8">
        <v>1000</v>
      </c>
      <c r="J893" s="7">
        <v>1000</v>
      </c>
      <c r="K893" s="7">
        <v>1000</v>
      </c>
      <c r="L893" s="6">
        <v>1000</v>
      </c>
      <c r="M893" s="8">
        <v>1000</v>
      </c>
      <c r="N893" s="7">
        <v>1001</v>
      </c>
      <c r="O893" s="7">
        <v>999</v>
      </c>
      <c r="P893">
        <v>1000</v>
      </c>
      <c r="Q893">
        <v>1000</v>
      </c>
      <c r="R893" s="7">
        <v>114</v>
      </c>
      <c r="S893" s="8">
        <v>87</v>
      </c>
      <c r="T893">
        <v>759</v>
      </c>
      <c r="U893">
        <v>1241</v>
      </c>
      <c r="V893" s="7">
        <v>1000</v>
      </c>
      <c r="W893" s="8">
        <v>1000</v>
      </c>
      <c r="X893" s="6">
        <v>1000</v>
      </c>
      <c r="Y893" s="8">
        <v>1000</v>
      </c>
      <c r="Z893" s="7">
        <v>1002</v>
      </c>
      <c r="AA893" s="7">
        <v>1000</v>
      </c>
      <c r="AB893" s="163">
        <f t="shared" si="260"/>
        <v>0</v>
      </c>
      <c r="AC893" s="164">
        <f t="shared" si="261"/>
        <v>0</v>
      </c>
      <c r="AD893" s="164">
        <f t="shared" si="262"/>
        <v>0</v>
      </c>
      <c r="AE893" s="164">
        <f t="shared" si="261"/>
        <v>0</v>
      </c>
      <c r="AF893" s="164">
        <f t="shared" si="263"/>
        <v>0</v>
      </c>
      <c r="AG893" s="164">
        <f t="shared" si="261"/>
        <v>0</v>
      </c>
      <c r="AH893" s="164">
        <f t="shared" si="264"/>
        <v>0</v>
      </c>
      <c r="AI893" s="164">
        <f t="shared" si="261"/>
        <v>0</v>
      </c>
      <c r="AJ893" s="164">
        <f t="shared" si="265"/>
        <v>1</v>
      </c>
      <c r="AK893" s="164">
        <f t="shared" si="266"/>
        <v>1.25</v>
      </c>
      <c r="AL893" s="164">
        <f t="shared" si="267"/>
        <v>0</v>
      </c>
      <c r="AM893" s="164">
        <f t="shared" si="268"/>
        <v>0</v>
      </c>
      <c r="AN893" s="164">
        <f t="shared" si="269"/>
        <v>899.5</v>
      </c>
      <c r="AO893" s="164">
        <f t="shared" si="270"/>
        <v>899.5</v>
      </c>
      <c r="AP893" s="164">
        <f t="shared" si="271"/>
        <v>241</v>
      </c>
      <c r="AQ893" s="164">
        <f t="shared" si="272"/>
        <v>301.25</v>
      </c>
      <c r="AR893" s="164">
        <f t="shared" si="273"/>
        <v>0</v>
      </c>
      <c r="AS893" s="164">
        <f t="shared" si="274"/>
        <v>0</v>
      </c>
      <c r="AT893" s="164">
        <f t="shared" si="275"/>
        <v>0</v>
      </c>
      <c r="AU893" s="164">
        <f t="shared" si="276"/>
        <v>0</v>
      </c>
      <c r="AV893" s="164">
        <f t="shared" si="277"/>
        <v>1</v>
      </c>
      <c r="AW893" s="165">
        <f t="shared" si="278"/>
        <v>1.5</v>
      </c>
    </row>
    <row r="894" spans="1:49" x14ac:dyDescent="0.55000000000000004">
      <c r="A894" s="435"/>
      <c r="B894" s="78">
        <v>26</v>
      </c>
      <c r="C894" s="78">
        <v>9</v>
      </c>
      <c r="D894" s="361"/>
      <c r="E894" s="362"/>
      <c r="F894">
        <v>1000</v>
      </c>
      <c r="G894">
        <v>1000</v>
      </c>
      <c r="H894" s="6">
        <v>1000</v>
      </c>
      <c r="I894" s="8">
        <v>1000</v>
      </c>
      <c r="J894" s="7">
        <v>1000</v>
      </c>
      <c r="K894" s="7">
        <v>1000</v>
      </c>
      <c r="L894" s="6">
        <v>1000</v>
      </c>
      <c r="M894" s="8">
        <v>1000</v>
      </c>
      <c r="N894" s="7">
        <v>1000</v>
      </c>
      <c r="O894" s="7">
        <v>1000</v>
      </c>
      <c r="P894">
        <v>1000</v>
      </c>
      <c r="Q894">
        <v>1000</v>
      </c>
      <c r="R894" s="7">
        <v>103</v>
      </c>
      <c r="S894" s="8">
        <v>117</v>
      </c>
      <c r="T894">
        <v>1235</v>
      </c>
      <c r="U894">
        <v>765</v>
      </c>
      <c r="V894" s="7">
        <v>1000</v>
      </c>
      <c r="W894" s="8">
        <v>1000</v>
      </c>
      <c r="X894" s="6">
        <v>1000</v>
      </c>
      <c r="Y894" s="8">
        <v>1000</v>
      </c>
      <c r="Z894" s="7">
        <v>1002</v>
      </c>
      <c r="AA894" s="7">
        <v>1000</v>
      </c>
      <c r="AB894" s="163">
        <f t="shared" si="260"/>
        <v>0</v>
      </c>
      <c r="AC894" s="164">
        <f t="shared" si="261"/>
        <v>0</v>
      </c>
      <c r="AD894" s="164">
        <f t="shared" si="262"/>
        <v>0</v>
      </c>
      <c r="AE894" s="164">
        <f t="shared" si="261"/>
        <v>0</v>
      </c>
      <c r="AF894" s="164">
        <f t="shared" si="263"/>
        <v>0</v>
      </c>
      <c r="AG894" s="164">
        <f t="shared" si="261"/>
        <v>0</v>
      </c>
      <c r="AH894" s="164">
        <f t="shared" si="264"/>
        <v>0</v>
      </c>
      <c r="AI894" s="164">
        <f t="shared" si="261"/>
        <v>0</v>
      </c>
      <c r="AJ894" s="164">
        <f t="shared" si="265"/>
        <v>0</v>
      </c>
      <c r="AK894" s="164">
        <f t="shared" si="266"/>
        <v>0</v>
      </c>
      <c r="AL894" s="164">
        <f t="shared" si="267"/>
        <v>0</v>
      </c>
      <c r="AM894" s="164">
        <f t="shared" si="268"/>
        <v>0</v>
      </c>
      <c r="AN894" s="164">
        <f t="shared" si="269"/>
        <v>890</v>
      </c>
      <c r="AO894" s="164">
        <f t="shared" si="270"/>
        <v>890</v>
      </c>
      <c r="AP894" s="164">
        <f t="shared" si="271"/>
        <v>235</v>
      </c>
      <c r="AQ894" s="164">
        <f t="shared" si="272"/>
        <v>293.75</v>
      </c>
      <c r="AR894" s="164">
        <f t="shared" si="273"/>
        <v>0</v>
      </c>
      <c r="AS894" s="164">
        <f t="shared" si="274"/>
        <v>0</v>
      </c>
      <c r="AT894" s="164">
        <f t="shared" si="275"/>
        <v>0</v>
      </c>
      <c r="AU894" s="164">
        <f t="shared" si="276"/>
        <v>0</v>
      </c>
      <c r="AV894" s="164">
        <f t="shared" si="277"/>
        <v>1</v>
      </c>
      <c r="AW894" s="165">
        <f t="shared" si="278"/>
        <v>1.5</v>
      </c>
    </row>
    <row r="895" spans="1:49" x14ac:dyDescent="0.55000000000000004">
      <c r="A895" s="435"/>
      <c r="B895" s="78">
        <v>10</v>
      </c>
      <c r="C895" s="78">
        <v>26</v>
      </c>
      <c r="D895" s="361"/>
      <c r="E895" s="362"/>
      <c r="F895">
        <v>1000</v>
      </c>
      <c r="G895">
        <v>1000</v>
      </c>
      <c r="H895" s="6">
        <v>1000</v>
      </c>
      <c r="I895" s="8">
        <v>1000</v>
      </c>
      <c r="J895" s="7">
        <v>1000</v>
      </c>
      <c r="K895" s="7">
        <v>1000</v>
      </c>
      <c r="L895" s="6">
        <v>1000</v>
      </c>
      <c r="M895" s="8">
        <v>1000</v>
      </c>
      <c r="N895" s="7">
        <v>1000</v>
      </c>
      <c r="O895" s="7">
        <v>1000</v>
      </c>
      <c r="P895">
        <v>1000</v>
      </c>
      <c r="Q895">
        <v>1000</v>
      </c>
      <c r="R895" s="7">
        <v>126</v>
      </c>
      <c r="S895" s="8">
        <v>93</v>
      </c>
      <c r="T895">
        <v>1262</v>
      </c>
      <c r="U895">
        <v>738</v>
      </c>
      <c r="V895" s="7">
        <v>1000</v>
      </c>
      <c r="W895" s="8">
        <v>1000</v>
      </c>
      <c r="X895" s="6">
        <v>1000</v>
      </c>
      <c r="Y895" s="8">
        <v>1000</v>
      </c>
      <c r="Z895" s="7">
        <v>1002</v>
      </c>
      <c r="AA895" s="7">
        <v>1000</v>
      </c>
      <c r="AB895" s="163">
        <f t="shared" si="260"/>
        <v>0</v>
      </c>
      <c r="AC895" s="164">
        <f t="shared" si="261"/>
        <v>0</v>
      </c>
      <c r="AD895" s="164">
        <f t="shared" si="262"/>
        <v>0</v>
      </c>
      <c r="AE895" s="164">
        <f t="shared" si="261"/>
        <v>0</v>
      </c>
      <c r="AF895" s="164">
        <f t="shared" si="263"/>
        <v>0</v>
      </c>
      <c r="AG895" s="164">
        <f t="shared" si="261"/>
        <v>0</v>
      </c>
      <c r="AH895" s="164">
        <f t="shared" si="264"/>
        <v>0</v>
      </c>
      <c r="AI895" s="164">
        <f t="shared" si="261"/>
        <v>0</v>
      </c>
      <c r="AJ895" s="164">
        <f t="shared" si="265"/>
        <v>0</v>
      </c>
      <c r="AK895" s="164">
        <f t="shared" si="266"/>
        <v>0</v>
      </c>
      <c r="AL895" s="164">
        <f t="shared" si="267"/>
        <v>0</v>
      </c>
      <c r="AM895" s="164">
        <f t="shared" si="268"/>
        <v>0</v>
      </c>
      <c r="AN895" s="164">
        <f t="shared" si="269"/>
        <v>890.5</v>
      </c>
      <c r="AO895" s="164">
        <f t="shared" si="270"/>
        <v>890.5</v>
      </c>
      <c r="AP895" s="164">
        <f t="shared" si="271"/>
        <v>262</v>
      </c>
      <c r="AQ895" s="164">
        <f t="shared" si="272"/>
        <v>327.5</v>
      </c>
      <c r="AR895" s="164">
        <f t="shared" si="273"/>
        <v>0</v>
      </c>
      <c r="AS895" s="164">
        <f t="shared" si="274"/>
        <v>0</v>
      </c>
      <c r="AT895" s="164">
        <f t="shared" si="275"/>
        <v>0</v>
      </c>
      <c r="AU895" s="164">
        <f t="shared" si="276"/>
        <v>0</v>
      </c>
      <c r="AV895" s="164">
        <f t="shared" si="277"/>
        <v>1</v>
      </c>
      <c r="AW895" s="165">
        <f t="shared" si="278"/>
        <v>1.5</v>
      </c>
    </row>
    <row r="896" spans="1:49" x14ac:dyDescent="0.55000000000000004">
      <c r="A896" s="435"/>
      <c r="B896" s="78">
        <v>11</v>
      </c>
      <c r="C896" s="78">
        <v>26</v>
      </c>
      <c r="D896" s="361"/>
      <c r="E896" s="362"/>
      <c r="F896">
        <v>1000</v>
      </c>
      <c r="G896">
        <v>1000</v>
      </c>
      <c r="H896" s="6">
        <v>1000</v>
      </c>
      <c r="I896" s="8">
        <v>1000</v>
      </c>
      <c r="J896" s="7">
        <v>1000</v>
      </c>
      <c r="K896" s="7">
        <v>1000</v>
      </c>
      <c r="L896" s="6">
        <v>1000</v>
      </c>
      <c r="M896" s="8">
        <v>1000</v>
      </c>
      <c r="N896" s="7">
        <v>1000</v>
      </c>
      <c r="O896" s="7">
        <v>1000</v>
      </c>
      <c r="P896">
        <v>1000</v>
      </c>
      <c r="Q896">
        <v>1000</v>
      </c>
      <c r="R896" s="7">
        <v>103</v>
      </c>
      <c r="S896" s="8">
        <v>124</v>
      </c>
      <c r="T896">
        <v>1232</v>
      </c>
      <c r="U896">
        <v>768</v>
      </c>
      <c r="V896" s="7">
        <v>1000</v>
      </c>
      <c r="W896" s="8">
        <v>1000</v>
      </c>
      <c r="X896" s="6">
        <v>1001</v>
      </c>
      <c r="Y896" s="8">
        <v>999</v>
      </c>
      <c r="Z896" s="7">
        <v>1001</v>
      </c>
      <c r="AA896" s="7">
        <v>1001</v>
      </c>
      <c r="AB896" s="163">
        <f t="shared" si="260"/>
        <v>0</v>
      </c>
      <c r="AC896" s="164">
        <f t="shared" si="261"/>
        <v>0</v>
      </c>
      <c r="AD896" s="164">
        <f t="shared" si="262"/>
        <v>0</v>
      </c>
      <c r="AE896" s="164">
        <f t="shared" si="261"/>
        <v>0</v>
      </c>
      <c r="AF896" s="164">
        <f t="shared" si="263"/>
        <v>0</v>
      </c>
      <c r="AG896" s="164">
        <f t="shared" si="261"/>
        <v>0</v>
      </c>
      <c r="AH896" s="164">
        <f t="shared" si="264"/>
        <v>0</v>
      </c>
      <c r="AI896" s="164">
        <f t="shared" si="261"/>
        <v>0</v>
      </c>
      <c r="AJ896" s="164">
        <f t="shared" si="265"/>
        <v>0</v>
      </c>
      <c r="AK896" s="164">
        <f t="shared" si="266"/>
        <v>0</v>
      </c>
      <c r="AL896" s="164">
        <f t="shared" si="267"/>
        <v>0</v>
      </c>
      <c r="AM896" s="164">
        <f t="shared" si="268"/>
        <v>0</v>
      </c>
      <c r="AN896" s="164">
        <f t="shared" si="269"/>
        <v>886.5</v>
      </c>
      <c r="AO896" s="164">
        <f t="shared" si="270"/>
        <v>886.5</v>
      </c>
      <c r="AP896" s="164">
        <f t="shared" si="271"/>
        <v>232</v>
      </c>
      <c r="AQ896" s="164">
        <f t="shared" si="272"/>
        <v>290</v>
      </c>
      <c r="AR896" s="164">
        <f t="shared" si="273"/>
        <v>0</v>
      </c>
      <c r="AS896" s="164">
        <f t="shared" si="274"/>
        <v>0</v>
      </c>
      <c r="AT896" s="164">
        <f t="shared" si="275"/>
        <v>1</v>
      </c>
      <c r="AU896" s="164">
        <f t="shared" si="276"/>
        <v>1.25</v>
      </c>
      <c r="AV896" s="164">
        <f t="shared" si="277"/>
        <v>1</v>
      </c>
      <c r="AW896" s="165">
        <f t="shared" si="278"/>
        <v>1.5</v>
      </c>
    </row>
    <row r="897" spans="1:49" x14ac:dyDescent="0.55000000000000004">
      <c r="A897" s="435"/>
      <c r="B897" s="78">
        <v>12</v>
      </c>
      <c r="C897" s="78">
        <v>26</v>
      </c>
      <c r="D897" s="361"/>
      <c r="E897" s="362"/>
      <c r="F897">
        <v>1000</v>
      </c>
      <c r="G897">
        <v>1000</v>
      </c>
      <c r="H897" s="6">
        <v>1000</v>
      </c>
      <c r="I897" s="8">
        <v>1000</v>
      </c>
      <c r="J897" s="7">
        <v>1000</v>
      </c>
      <c r="K897" s="7">
        <v>1000</v>
      </c>
      <c r="L897" s="6">
        <v>1000</v>
      </c>
      <c r="M897" s="8">
        <v>1000</v>
      </c>
      <c r="N897" s="7">
        <v>1000</v>
      </c>
      <c r="O897" s="7">
        <v>1000</v>
      </c>
      <c r="P897">
        <v>1000</v>
      </c>
      <c r="Q897">
        <v>1000</v>
      </c>
      <c r="R897" s="7">
        <v>107</v>
      </c>
      <c r="S897" s="8">
        <v>103</v>
      </c>
      <c r="T897">
        <v>743</v>
      </c>
      <c r="U897">
        <v>1257</v>
      </c>
      <c r="V897" s="7">
        <v>1000</v>
      </c>
      <c r="W897" s="8">
        <v>1000</v>
      </c>
      <c r="X897" s="6">
        <v>1000</v>
      </c>
      <c r="Y897" s="8">
        <v>1000</v>
      </c>
      <c r="Z897" s="7">
        <v>1001</v>
      </c>
      <c r="AA897" s="7">
        <v>1001</v>
      </c>
      <c r="AB897" s="163">
        <f t="shared" si="260"/>
        <v>0</v>
      </c>
      <c r="AC897" s="164">
        <f t="shared" si="261"/>
        <v>0</v>
      </c>
      <c r="AD897" s="164">
        <f t="shared" si="262"/>
        <v>0</v>
      </c>
      <c r="AE897" s="164">
        <f t="shared" si="261"/>
        <v>0</v>
      </c>
      <c r="AF897" s="164">
        <f t="shared" si="263"/>
        <v>0</v>
      </c>
      <c r="AG897" s="164">
        <f t="shared" si="261"/>
        <v>0</v>
      </c>
      <c r="AH897" s="164">
        <f t="shared" si="264"/>
        <v>0</v>
      </c>
      <c r="AI897" s="164">
        <f t="shared" si="261"/>
        <v>0</v>
      </c>
      <c r="AJ897" s="164">
        <f t="shared" si="265"/>
        <v>0</v>
      </c>
      <c r="AK897" s="164">
        <f t="shared" si="266"/>
        <v>0</v>
      </c>
      <c r="AL897" s="164">
        <f t="shared" si="267"/>
        <v>0</v>
      </c>
      <c r="AM897" s="164">
        <f t="shared" si="268"/>
        <v>0</v>
      </c>
      <c r="AN897" s="164">
        <f t="shared" si="269"/>
        <v>895</v>
      </c>
      <c r="AO897" s="164">
        <f t="shared" si="270"/>
        <v>895</v>
      </c>
      <c r="AP897" s="164">
        <f t="shared" si="271"/>
        <v>257</v>
      </c>
      <c r="AQ897" s="164">
        <f t="shared" si="272"/>
        <v>321.25</v>
      </c>
      <c r="AR897" s="164">
        <f t="shared" si="273"/>
        <v>0</v>
      </c>
      <c r="AS897" s="164">
        <f t="shared" si="274"/>
        <v>0</v>
      </c>
      <c r="AT897" s="164">
        <f t="shared" si="275"/>
        <v>0</v>
      </c>
      <c r="AU897" s="164">
        <f t="shared" si="276"/>
        <v>0</v>
      </c>
      <c r="AV897" s="164">
        <f t="shared" si="277"/>
        <v>1</v>
      </c>
      <c r="AW897" s="165">
        <f t="shared" si="278"/>
        <v>1.5</v>
      </c>
    </row>
    <row r="898" spans="1:49" x14ac:dyDescent="0.55000000000000004">
      <c r="A898" s="435"/>
      <c r="B898" s="78">
        <v>13</v>
      </c>
      <c r="C898" s="78">
        <v>26</v>
      </c>
      <c r="D898" s="361"/>
      <c r="E898" s="362"/>
      <c r="F898">
        <v>989</v>
      </c>
      <c r="G898">
        <v>1004</v>
      </c>
      <c r="H898" s="6">
        <v>992</v>
      </c>
      <c r="I898" s="8">
        <v>1008</v>
      </c>
      <c r="J898" s="7">
        <v>966</v>
      </c>
      <c r="K898" s="7">
        <v>1010</v>
      </c>
      <c r="L898" s="6">
        <v>978</v>
      </c>
      <c r="M898" s="8">
        <v>1022</v>
      </c>
      <c r="N898" s="7">
        <v>958</v>
      </c>
      <c r="O898" s="7">
        <v>980</v>
      </c>
      <c r="P898">
        <v>983</v>
      </c>
      <c r="Q898">
        <v>1017</v>
      </c>
      <c r="R898" s="7">
        <v>106</v>
      </c>
      <c r="S898" s="8">
        <v>102</v>
      </c>
      <c r="T898">
        <v>1240</v>
      </c>
      <c r="U898">
        <v>760</v>
      </c>
      <c r="V898" s="7">
        <v>982</v>
      </c>
      <c r="W898" s="8">
        <v>1018</v>
      </c>
      <c r="X898" s="6">
        <v>1022</v>
      </c>
      <c r="Y898" s="8">
        <v>978</v>
      </c>
      <c r="Z898" s="7">
        <v>997</v>
      </c>
      <c r="AA898" s="7">
        <v>1005</v>
      </c>
      <c r="AB898" s="163">
        <f t="shared" si="260"/>
        <v>7.5</v>
      </c>
      <c r="AC898" s="164">
        <f t="shared" si="261"/>
        <v>8.5</v>
      </c>
      <c r="AD898" s="164">
        <f t="shared" si="262"/>
        <v>8</v>
      </c>
      <c r="AE898" s="164">
        <f t="shared" si="261"/>
        <v>10</v>
      </c>
      <c r="AF898" s="164">
        <f t="shared" si="263"/>
        <v>22</v>
      </c>
      <c r="AG898" s="164">
        <f t="shared" si="261"/>
        <v>24.5</v>
      </c>
      <c r="AH898" s="164">
        <f t="shared" si="264"/>
        <v>22</v>
      </c>
      <c r="AI898" s="164">
        <f t="shared" si="261"/>
        <v>27.5</v>
      </c>
      <c r="AJ898" s="164">
        <f t="shared" si="265"/>
        <v>31</v>
      </c>
      <c r="AK898" s="164">
        <f t="shared" si="266"/>
        <v>31</v>
      </c>
      <c r="AL898" s="164">
        <f t="shared" si="267"/>
        <v>17</v>
      </c>
      <c r="AM898" s="164">
        <f t="shared" si="268"/>
        <v>21.25</v>
      </c>
      <c r="AN898" s="164">
        <f t="shared" si="269"/>
        <v>896</v>
      </c>
      <c r="AO898" s="164">
        <f t="shared" si="270"/>
        <v>896</v>
      </c>
      <c r="AP898" s="164">
        <f t="shared" si="271"/>
        <v>240</v>
      </c>
      <c r="AQ898" s="164">
        <f t="shared" si="272"/>
        <v>300</v>
      </c>
      <c r="AR898" s="164">
        <f t="shared" si="273"/>
        <v>18</v>
      </c>
      <c r="AS898" s="164">
        <f t="shared" si="274"/>
        <v>22.5</v>
      </c>
      <c r="AT898" s="164">
        <f t="shared" si="275"/>
        <v>22</v>
      </c>
      <c r="AU898" s="164">
        <f t="shared" si="276"/>
        <v>27.5</v>
      </c>
      <c r="AV898" s="164">
        <f t="shared" si="277"/>
        <v>4</v>
      </c>
      <c r="AW898" s="165">
        <f t="shared" si="278"/>
        <v>5.25</v>
      </c>
    </row>
    <row r="899" spans="1:49" x14ac:dyDescent="0.55000000000000004">
      <c r="A899" s="435"/>
      <c r="B899" s="78">
        <v>14</v>
      </c>
      <c r="C899" s="78">
        <v>26</v>
      </c>
      <c r="D899" s="361"/>
      <c r="E899" s="362"/>
      <c r="F899">
        <v>999</v>
      </c>
      <c r="G899">
        <v>1001</v>
      </c>
      <c r="H899" s="6">
        <v>999</v>
      </c>
      <c r="I899" s="8">
        <v>1001</v>
      </c>
      <c r="J899" s="7">
        <v>1000</v>
      </c>
      <c r="K899" s="7">
        <v>1000</v>
      </c>
      <c r="L899" s="6">
        <v>1000</v>
      </c>
      <c r="M899" s="8">
        <v>1000</v>
      </c>
      <c r="N899" s="7">
        <v>1000</v>
      </c>
      <c r="O899" s="7">
        <v>1000</v>
      </c>
      <c r="P899">
        <v>1000</v>
      </c>
      <c r="Q899">
        <v>1000</v>
      </c>
      <c r="R899" s="7">
        <v>110</v>
      </c>
      <c r="S899" s="8">
        <v>104</v>
      </c>
      <c r="T899">
        <v>1241</v>
      </c>
      <c r="U899">
        <v>759</v>
      </c>
      <c r="V899" s="7">
        <v>1000</v>
      </c>
      <c r="W899" s="8">
        <v>1000</v>
      </c>
      <c r="X899" s="6">
        <v>1000</v>
      </c>
      <c r="Y899" s="8">
        <v>1000</v>
      </c>
      <c r="Z899" s="7">
        <v>998</v>
      </c>
      <c r="AA899" s="7">
        <v>1004</v>
      </c>
      <c r="AB899" s="163">
        <f t="shared" si="260"/>
        <v>1</v>
      </c>
      <c r="AC899" s="164">
        <f t="shared" si="261"/>
        <v>1.25</v>
      </c>
      <c r="AD899" s="164">
        <f t="shared" si="262"/>
        <v>1</v>
      </c>
      <c r="AE899" s="164">
        <f t="shared" si="261"/>
        <v>1.25</v>
      </c>
      <c r="AF899" s="164">
        <f t="shared" si="263"/>
        <v>0</v>
      </c>
      <c r="AG899" s="164">
        <f t="shared" si="261"/>
        <v>0</v>
      </c>
      <c r="AH899" s="164">
        <f t="shared" si="264"/>
        <v>0</v>
      </c>
      <c r="AI899" s="164">
        <f t="shared" si="261"/>
        <v>0</v>
      </c>
      <c r="AJ899" s="164">
        <f t="shared" si="265"/>
        <v>0</v>
      </c>
      <c r="AK899" s="164">
        <f t="shared" si="266"/>
        <v>0</v>
      </c>
      <c r="AL899" s="164">
        <f t="shared" si="267"/>
        <v>0</v>
      </c>
      <c r="AM899" s="164">
        <f t="shared" si="268"/>
        <v>0</v>
      </c>
      <c r="AN899" s="164">
        <f t="shared" si="269"/>
        <v>893</v>
      </c>
      <c r="AO899" s="164">
        <f t="shared" si="270"/>
        <v>893</v>
      </c>
      <c r="AP899" s="164">
        <f t="shared" si="271"/>
        <v>241</v>
      </c>
      <c r="AQ899" s="164">
        <f t="shared" si="272"/>
        <v>301.25</v>
      </c>
      <c r="AR899" s="164">
        <f t="shared" si="273"/>
        <v>0</v>
      </c>
      <c r="AS899" s="164">
        <f t="shared" si="274"/>
        <v>0</v>
      </c>
      <c r="AT899" s="164">
        <f t="shared" si="275"/>
        <v>0</v>
      </c>
      <c r="AU899" s="164">
        <f t="shared" si="276"/>
        <v>0</v>
      </c>
      <c r="AV899" s="164">
        <f t="shared" si="277"/>
        <v>3</v>
      </c>
      <c r="AW899" s="165">
        <f t="shared" si="278"/>
        <v>4</v>
      </c>
    </row>
    <row r="900" spans="1:49" x14ac:dyDescent="0.55000000000000004">
      <c r="A900" s="435"/>
      <c r="B900" s="78">
        <v>15</v>
      </c>
      <c r="C900" s="78">
        <v>26</v>
      </c>
      <c r="D900" s="361"/>
      <c r="E900" s="362"/>
      <c r="F900">
        <v>1000</v>
      </c>
      <c r="G900">
        <v>1000</v>
      </c>
      <c r="H900" s="6">
        <v>1000</v>
      </c>
      <c r="I900" s="8">
        <v>1000</v>
      </c>
      <c r="J900" s="7">
        <v>1000</v>
      </c>
      <c r="K900" s="7">
        <v>1000</v>
      </c>
      <c r="L900" s="6">
        <v>1000</v>
      </c>
      <c r="M900" s="8">
        <v>1000</v>
      </c>
      <c r="N900" s="7">
        <v>1000</v>
      </c>
      <c r="O900" s="7">
        <v>1000</v>
      </c>
      <c r="P900">
        <v>1000</v>
      </c>
      <c r="Q900">
        <v>1000</v>
      </c>
      <c r="R900" s="7">
        <v>120</v>
      </c>
      <c r="S900" s="8">
        <v>123</v>
      </c>
      <c r="T900">
        <v>1261</v>
      </c>
      <c r="U900">
        <v>739</v>
      </c>
      <c r="V900" s="7">
        <v>1000</v>
      </c>
      <c r="W900" s="8">
        <v>1000</v>
      </c>
      <c r="X900" s="6">
        <v>1046</v>
      </c>
      <c r="Y900" s="8">
        <v>954</v>
      </c>
      <c r="Z900" s="7">
        <v>1001</v>
      </c>
      <c r="AA900" s="7">
        <v>1001</v>
      </c>
      <c r="AB900" s="163">
        <f t="shared" si="260"/>
        <v>0</v>
      </c>
      <c r="AC900" s="164">
        <f t="shared" si="261"/>
        <v>0</v>
      </c>
      <c r="AD900" s="164">
        <f t="shared" si="262"/>
        <v>0</v>
      </c>
      <c r="AE900" s="164">
        <f t="shared" si="261"/>
        <v>0</v>
      </c>
      <c r="AF900" s="164">
        <f t="shared" si="263"/>
        <v>0</v>
      </c>
      <c r="AG900" s="164">
        <f t="shared" si="261"/>
        <v>0</v>
      </c>
      <c r="AH900" s="164">
        <f t="shared" si="264"/>
        <v>0</v>
      </c>
      <c r="AI900" s="164">
        <f t="shared" si="261"/>
        <v>0</v>
      </c>
      <c r="AJ900" s="164">
        <f t="shared" si="265"/>
        <v>0</v>
      </c>
      <c r="AK900" s="164">
        <f t="shared" si="266"/>
        <v>0</v>
      </c>
      <c r="AL900" s="164">
        <f t="shared" si="267"/>
        <v>0</v>
      </c>
      <c r="AM900" s="164">
        <f t="shared" si="268"/>
        <v>0</v>
      </c>
      <c r="AN900" s="164">
        <f t="shared" si="269"/>
        <v>878.5</v>
      </c>
      <c r="AO900" s="164">
        <f t="shared" si="270"/>
        <v>878.5</v>
      </c>
      <c r="AP900" s="164">
        <f t="shared" si="271"/>
        <v>261</v>
      </c>
      <c r="AQ900" s="164">
        <f t="shared" si="272"/>
        <v>326.25</v>
      </c>
      <c r="AR900" s="164">
        <f t="shared" si="273"/>
        <v>0</v>
      </c>
      <c r="AS900" s="164">
        <f t="shared" si="274"/>
        <v>0</v>
      </c>
      <c r="AT900" s="164">
        <f t="shared" si="275"/>
        <v>46</v>
      </c>
      <c r="AU900" s="164">
        <f t="shared" si="276"/>
        <v>57.5</v>
      </c>
      <c r="AV900" s="164">
        <f t="shared" si="277"/>
        <v>1</v>
      </c>
      <c r="AW900" s="165">
        <f t="shared" si="278"/>
        <v>1.5</v>
      </c>
    </row>
    <row r="901" spans="1:49" x14ac:dyDescent="0.55000000000000004">
      <c r="A901" s="435"/>
      <c r="B901" s="78">
        <v>16</v>
      </c>
      <c r="C901" s="78">
        <v>26</v>
      </c>
      <c r="D901" s="361"/>
      <c r="E901" s="362"/>
      <c r="F901">
        <v>1000</v>
      </c>
      <c r="G901">
        <v>1000</v>
      </c>
      <c r="H901" s="6">
        <v>1000</v>
      </c>
      <c r="I901" s="8">
        <v>1000</v>
      </c>
      <c r="J901" s="7">
        <v>1000</v>
      </c>
      <c r="K901" s="7">
        <v>1000</v>
      </c>
      <c r="L901" s="6">
        <v>1000</v>
      </c>
      <c r="M901" s="8">
        <v>1000</v>
      </c>
      <c r="N901" s="7">
        <v>1000</v>
      </c>
      <c r="O901" s="7">
        <v>1000</v>
      </c>
      <c r="P901">
        <v>1000</v>
      </c>
      <c r="Q901">
        <v>1000</v>
      </c>
      <c r="R901" s="7">
        <v>114</v>
      </c>
      <c r="S901" s="8">
        <v>98</v>
      </c>
      <c r="T901">
        <v>1234</v>
      </c>
      <c r="U901">
        <v>766</v>
      </c>
      <c r="V901" s="7">
        <v>1000</v>
      </c>
      <c r="W901" s="8">
        <v>1000</v>
      </c>
      <c r="X901" s="6">
        <v>1093</v>
      </c>
      <c r="Y901" s="8">
        <v>907</v>
      </c>
      <c r="Z901" s="7">
        <v>1001</v>
      </c>
      <c r="AA901" s="7">
        <v>1001</v>
      </c>
      <c r="AB901" s="163">
        <f t="shared" si="260"/>
        <v>0</v>
      </c>
      <c r="AC901" s="164">
        <f t="shared" si="261"/>
        <v>0</v>
      </c>
      <c r="AD901" s="164">
        <f t="shared" si="262"/>
        <v>0</v>
      </c>
      <c r="AE901" s="164">
        <f t="shared" si="261"/>
        <v>0</v>
      </c>
      <c r="AF901" s="164">
        <f t="shared" si="263"/>
        <v>0</v>
      </c>
      <c r="AG901" s="164">
        <f t="shared" si="261"/>
        <v>0</v>
      </c>
      <c r="AH901" s="164">
        <f t="shared" si="264"/>
        <v>0</v>
      </c>
      <c r="AI901" s="164">
        <f t="shared" si="261"/>
        <v>0</v>
      </c>
      <c r="AJ901" s="164">
        <f t="shared" si="265"/>
        <v>0</v>
      </c>
      <c r="AK901" s="164">
        <f t="shared" si="266"/>
        <v>0</v>
      </c>
      <c r="AL901" s="164">
        <f t="shared" si="267"/>
        <v>0</v>
      </c>
      <c r="AM901" s="164">
        <f t="shared" si="268"/>
        <v>0</v>
      </c>
      <c r="AN901" s="164">
        <f t="shared" si="269"/>
        <v>894</v>
      </c>
      <c r="AO901" s="164">
        <f t="shared" si="270"/>
        <v>894</v>
      </c>
      <c r="AP901" s="164">
        <f t="shared" si="271"/>
        <v>234</v>
      </c>
      <c r="AQ901" s="164">
        <f t="shared" si="272"/>
        <v>292.5</v>
      </c>
      <c r="AR901" s="164">
        <f t="shared" si="273"/>
        <v>0</v>
      </c>
      <c r="AS901" s="164">
        <f t="shared" si="274"/>
        <v>0</v>
      </c>
      <c r="AT901" s="164">
        <f t="shared" si="275"/>
        <v>93</v>
      </c>
      <c r="AU901" s="164">
        <f t="shared" si="276"/>
        <v>116.25</v>
      </c>
      <c r="AV901" s="164">
        <f t="shared" si="277"/>
        <v>1</v>
      </c>
      <c r="AW901" s="165">
        <f t="shared" si="278"/>
        <v>1.5</v>
      </c>
    </row>
    <row r="902" spans="1:49" x14ac:dyDescent="0.55000000000000004">
      <c r="A902" s="435"/>
      <c r="B902" s="78">
        <v>17</v>
      </c>
      <c r="C902" s="78">
        <v>26</v>
      </c>
      <c r="D902" s="361"/>
      <c r="E902" s="362"/>
      <c r="F902">
        <v>1000</v>
      </c>
      <c r="G902">
        <v>1000</v>
      </c>
      <c r="H902" s="6">
        <v>1000</v>
      </c>
      <c r="I902" s="8">
        <v>1000</v>
      </c>
      <c r="J902" s="7">
        <v>1000</v>
      </c>
      <c r="K902" s="7">
        <v>1000</v>
      </c>
      <c r="L902" s="6">
        <v>1000</v>
      </c>
      <c r="M902" s="8">
        <v>1000</v>
      </c>
      <c r="N902" s="7">
        <v>1000</v>
      </c>
      <c r="O902" s="7">
        <v>1000</v>
      </c>
      <c r="P902">
        <v>1000</v>
      </c>
      <c r="Q902">
        <v>1000</v>
      </c>
      <c r="R902" s="7">
        <v>104</v>
      </c>
      <c r="S902" s="8">
        <v>102</v>
      </c>
      <c r="T902">
        <v>760</v>
      </c>
      <c r="U902">
        <v>1240</v>
      </c>
      <c r="V902" s="7">
        <v>1000</v>
      </c>
      <c r="W902" s="8">
        <v>1000</v>
      </c>
      <c r="X902" s="6">
        <v>996</v>
      </c>
      <c r="Y902" s="8">
        <v>1004</v>
      </c>
      <c r="Z902" s="7">
        <v>1001</v>
      </c>
      <c r="AA902" s="7">
        <v>1001</v>
      </c>
      <c r="AB902" s="163">
        <f t="shared" si="260"/>
        <v>0</v>
      </c>
      <c r="AC902" s="164">
        <f t="shared" si="261"/>
        <v>0</v>
      </c>
      <c r="AD902" s="164">
        <f t="shared" si="262"/>
        <v>0</v>
      </c>
      <c r="AE902" s="164">
        <f t="shared" si="261"/>
        <v>0</v>
      </c>
      <c r="AF902" s="164">
        <f t="shared" si="263"/>
        <v>0</v>
      </c>
      <c r="AG902" s="164">
        <f t="shared" si="261"/>
        <v>0</v>
      </c>
      <c r="AH902" s="164">
        <f t="shared" si="264"/>
        <v>0</v>
      </c>
      <c r="AI902" s="164">
        <f t="shared" ref="AI902" si="279">(IF(1000-L902&lt;0,-1.5*(1000-L902),(1000-L902))+IF(1000-M902&lt;0,-1.5*(1000-M902),(1000-M902)))/2</f>
        <v>0</v>
      </c>
      <c r="AJ902" s="164">
        <f t="shared" si="265"/>
        <v>0</v>
      </c>
      <c r="AK902" s="164">
        <f t="shared" si="266"/>
        <v>0</v>
      </c>
      <c r="AL902" s="164">
        <f t="shared" si="267"/>
        <v>0</v>
      </c>
      <c r="AM902" s="164">
        <f t="shared" si="268"/>
        <v>0</v>
      </c>
      <c r="AN902" s="164">
        <f t="shared" si="269"/>
        <v>897</v>
      </c>
      <c r="AO902" s="164">
        <f t="shared" si="270"/>
        <v>897</v>
      </c>
      <c r="AP902" s="164">
        <f t="shared" si="271"/>
        <v>240</v>
      </c>
      <c r="AQ902" s="164">
        <f t="shared" si="272"/>
        <v>300</v>
      </c>
      <c r="AR902" s="164">
        <f t="shared" si="273"/>
        <v>0</v>
      </c>
      <c r="AS902" s="164">
        <f t="shared" si="274"/>
        <v>0</v>
      </c>
      <c r="AT902" s="164">
        <f t="shared" si="275"/>
        <v>4</v>
      </c>
      <c r="AU902" s="164">
        <f t="shared" si="276"/>
        <v>5</v>
      </c>
      <c r="AV902" s="164">
        <f t="shared" si="277"/>
        <v>1</v>
      </c>
      <c r="AW902" s="165">
        <f t="shared" si="278"/>
        <v>1.5</v>
      </c>
    </row>
    <row r="903" spans="1:49" x14ac:dyDescent="0.55000000000000004">
      <c r="A903" s="435"/>
      <c r="B903" s="78">
        <v>18</v>
      </c>
      <c r="C903" s="78">
        <v>26</v>
      </c>
      <c r="D903" s="361"/>
      <c r="E903" s="362"/>
      <c r="F903">
        <v>996</v>
      </c>
      <c r="G903">
        <v>1001</v>
      </c>
      <c r="H903" s="6">
        <v>998</v>
      </c>
      <c r="I903" s="8">
        <v>1002</v>
      </c>
      <c r="J903" s="7">
        <v>999</v>
      </c>
      <c r="K903" s="7">
        <v>1000</v>
      </c>
      <c r="L903" s="6">
        <v>1000</v>
      </c>
      <c r="M903" s="8">
        <v>1000</v>
      </c>
      <c r="N903" s="7">
        <v>1000</v>
      </c>
      <c r="O903" s="7">
        <v>998</v>
      </c>
      <c r="P903">
        <v>1001</v>
      </c>
      <c r="Q903">
        <v>999</v>
      </c>
      <c r="R903" s="7">
        <v>103</v>
      </c>
      <c r="S903" s="8">
        <v>105</v>
      </c>
      <c r="T903">
        <v>1243</v>
      </c>
      <c r="U903">
        <v>757</v>
      </c>
      <c r="V903" s="7">
        <v>1000</v>
      </c>
      <c r="W903" s="8">
        <v>1000</v>
      </c>
      <c r="X903" s="6">
        <v>1000</v>
      </c>
      <c r="Y903" s="8">
        <v>1000</v>
      </c>
      <c r="Z903" s="7">
        <v>993</v>
      </c>
      <c r="AA903" s="7">
        <v>1009</v>
      </c>
      <c r="AB903" s="163">
        <f t="shared" ref="AB903:AB966" si="280">(ABS(F903-1000)+ABS(G903-1000))/2</f>
        <v>2.5</v>
      </c>
      <c r="AC903" s="164">
        <f t="shared" ref="AC903:AI966" si="281">(IF(1000-F903&lt;0,-1.5*(1000-F903),(1000-F903))+IF(1000-G903&lt;0,-1.5*(1000-G903),(1000-G903)))/2</f>
        <v>2.75</v>
      </c>
      <c r="AD903" s="164">
        <f t="shared" ref="AD903:AD966" si="282">(ABS(H903-1000)+ABS(I903-1000))/2</f>
        <v>2</v>
      </c>
      <c r="AE903" s="164">
        <f t="shared" si="281"/>
        <v>2.5</v>
      </c>
      <c r="AF903" s="164">
        <f t="shared" ref="AF903:AF966" si="283">(ABS(J903-1000)+ABS(K903-1000))/2</f>
        <v>0.5</v>
      </c>
      <c r="AG903" s="164">
        <f t="shared" si="281"/>
        <v>0.5</v>
      </c>
      <c r="AH903" s="164">
        <f t="shared" ref="AH903:AH966" si="284">(ABS(L903-1000)+ABS(M903-1000))/2</f>
        <v>0</v>
      </c>
      <c r="AI903" s="164">
        <f t="shared" si="281"/>
        <v>0</v>
      </c>
      <c r="AJ903" s="164">
        <f t="shared" ref="AJ903:AJ966" si="285">(ABS(N903-1000)+ABS(O903-1000))/2</f>
        <v>1</v>
      </c>
      <c r="AK903" s="164">
        <f t="shared" ref="AK903:AK966" si="286">(IF(1000-N903&lt;0,-1.5*(1000-N903),(1000-N903))+IF(1000-O903&lt;0,-1.5*(1000-O903),(1000-O903)))/2</f>
        <v>1</v>
      </c>
      <c r="AL903" s="164">
        <f t="shared" ref="AL903:AL966" si="287">(ABS(P903-1000)+ABS(Q903-1000))/2</f>
        <v>1</v>
      </c>
      <c r="AM903" s="164">
        <f t="shared" ref="AM903:AM966" si="288">(IF(1000-P903&lt;0,-1.5*(1000-P903),(1000-P903))+IF(1000-Q903&lt;0,-1.5*(1000-Q903),(1000-Q903)))/2</f>
        <v>1.25</v>
      </c>
      <c r="AN903" s="164">
        <f t="shared" ref="AN903:AN966" si="289">(ABS(R903-1000)+ABS(S903-1000))/2</f>
        <v>896</v>
      </c>
      <c r="AO903" s="164">
        <f t="shared" ref="AO903:AO966" si="290">(IF(1000-R903&lt;0,-1.5*(1000-R903),(1000-R903))+IF(1000-S903&lt;0,-1.5*(1000-S903),(1000-S903)))/2</f>
        <v>896</v>
      </c>
      <c r="AP903" s="164">
        <f t="shared" ref="AP903:AP966" si="291">(ABS(T903-1000)+ABS(U903-1000))/2</f>
        <v>243</v>
      </c>
      <c r="AQ903" s="164">
        <f t="shared" ref="AQ903:AQ966" si="292">(IF(1000-T903&lt;0,-1.5*(1000-T903),(1000-T903))+IF(1000-U903&lt;0,-1.5*(1000-U903),(1000-U903)))/2</f>
        <v>303.75</v>
      </c>
      <c r="AR903" s="164">
        <f t="shared" ref="AR903:AR966" si="293">(ABS(V903-1000)+ABS(W903-1000))/2</f>
        <v>0</v>
      </c>
      <c r="AS903" s="164">
        <f t="shared" ref="AS903:AS966" si="294">(IF(1000-V903&lt;0,-1.5*(1000-V903),(1000-V903))+IF(1000-W903&lt;0,-1.5*(1000-W903),(1000-W903)))/2</f>
        <v>0</v>
      </c>
      <c r="AT903" s="164">
        <f t="shared" ref="AT903:AT966" si="295">(ABS(X903-1000)+ABS(Y903-1000))/2</f>
        <v>0</v>
      </c>
      <c r="AU903" s="164">
        <f t="shared" ref="AU903:AU966" si="296">(IF(1000-X903&lt;0,-1.5*(1000-X903),(1000-X903))+IF(1000-Y903&lt;0,-1.5*(1000-Y903),(1000-Y903)))/2</f>
        <v>0</v>
      </c>
      <c r="AV903" s="164">
        <f t="shared" ref="AV903:AV966" si="297">(ABS(Z903-1000)+ABS(AA903-1000))/2</f>
        <v>8</v>
      </c>
      <c r="AW903" s="165">
        <f t="shared" ref="AW903:AW966" si="298">(IF(1000-Z903&lt;0,-1.5*(1000-Z903),(1000-Z903))+IF(1000-AA903&lt;0,-1.5*(1000-AA903),(1000-AA903)))/2</f>
        <v>10.25</v>
      </c>
    </row>
    <row r="904" spans="1:49" x14ac:dyDescent="0.55000000000000004">
      <c r="A904" s="435"/>
      <c r="B904" s="78">
        <v>19</v>
      </c>
      <c r="C904" s="78">
        <v>26</v>
      </c>
      <c r="D904" s="361"/>
      <c r="E904" s="362"/>
      <c r="F904">
        <v>1000</v>
      </c>
      <c r="G904">
        <v>1000</v>
      </c>
      <c r="H904" s="6">
        <v>1000</v>
      </c>
      <c r="I904" s="8">
        <v>1000</v>
      </c>
      <c r="J904" s="7">
        <v>1000</v>
      </c>
      <c r="K904" s="7">
        <v>1000</v>
      </c>
      <c r="L904" s="6">
        <v>1000</v>
      </c>
      <c r="M904" s="8">
        <v>1000</v>
      </c>
      <c r="N904" s="7">
        <v>1000</v>
      </c>
      <c r="O904" s="7">
        <v>1000</v>
      </c>
      <c r="P904">
        <v>1000</v>
      </c>
      <c r="Q904">
        <v>1000</v>
      </c>
      <c r="R904" s="7">
        <v>117</v>
      </c>
      <c r="S904" s="8">
        <v>118</v>
      </c>
      <c r="T904">
        <v>739</v>
      </c>
      <c r="U904">
        <v>1261</v>
      </c>
      <c r="V904" s="7">
        <v>1000</v>
      </c>
      <c r="W904" s="8">
        <v>1000</v>
      </c>
      <c r="X904" s="6">
        <v>1002</v>
      </c>
      <c r="Y904" s="8">
        <v>998</v>
      </c>
      <c r="Z904" s="7">
        <v>1002</v>
      </c>
      <c r="AA904" s="7">
        <v>1000</v>
      </c>
      <c r="AB904" s="163">
        <f t="shared" si="280"/>
        <v>0</v>
      </c>
      <c r="AC904" s="164">
        <f t="shared" si="281"/>
        <v>0</v>
      </c>
      <c r="AD904" s="164">
        <f t="shared" si="282"/>
        <v>0</v>
      </c>
      <c r="AE904" s="164">
        <f t="shared" si="281"/>
        <v>0</v>
      </c>
      <c r="AF904" s="164">
        <f t="shared" si="283"/>
        <v>0</v>
      </c>
      <c r="AG904" s="164">
        <f t="shared" si="281"/>
        <v>0</v>
      </c>
      <c r="AH904" s="164">
        <f t="shared" si="284"/>
        <v>0</v>
      </c>
      <c r="AI904" s="164">
        <f t="shared" si="281"/>
        <v>0</v>
      </c>
      <c r="AJ904" s="164">
        <f t="shared" si="285"/>
        <v>0</v>
      </c>
      <c r="AK904" s="164">
        <f t="shared" si="286"/>
        <v>0</v>
      </c>
      <c r="AL904" s="164">
        <f t="shared" si="287"/>
        <v>0</v>
      </c>
      <c r="AM904" s="164">
        <f t="shared" si="288"/>
        <v>0</v>
      </c>
      <c r="AN904" s="164">
        <f t="shared" si="289"/>
        <v>882.5</v>
      </c>
      <c r="AO904" s="164">
        <f t="shared" si="290"/>
        <v>882.5</v>
      </c>
      <c r="AP904" s="164">
        <f t="shared" si="291"/>
        <v>261</v>
      </c>
      <c r="AQ904" s="164">
        <f t="shared" si="292"/>
        <v>326.25</v>
      </c>
      <c r="AR904" s="164">
        <f t="shared" si="293"/>
        <v>0</v>
      </c>
      <c r="AS904" s="164">
        <f t="shared" si="294"/>
        <v>0</v>
      </c>
      <c r="AT904" s="164">
        <f t="shared" si="295"/>
        <v>2</v>
      </c>
      <c r="AU904" s="164">
        <f t="shared" si="296"/>
        <v>2.5</v>
      </c>
      <c r="AV904" s="164">
        <f t="shared" si="297"/>
        <v>1</v>
      </c>
      <c r="AW904" s="165">
        <f t="shared" si="298"/>
        <v>1.5</v>
      </c>
    </row>
    <row r="905" spans="1:49" x14ac:dyDescent="0.55000000000000004">
      <c r="A905" s="435"/>
      <c r="B905" s="78">
        <v>20</v>
      </c>
      <c r="C905" s="78">
        <v>26</v>
      </c>
      <c r="D905" s="361"/>
      <c r="E905" s="362"/>
      <c r="F905">
        <v>1000</v>
      </c>
      <c r="G905">
        <v>1000</v>
      </c>
      <c r="H905" s="6">
        <v>1000</v>
      </c>
      <c r="I905" s="8">
        <v>1000</v>
      </c>
      <c r="J905" s="7">
        <v>1000</v>
      </c>
      <c r="K905" s="7">
        <v>1000</v>
      </c>
      <c r="L905" s="6">
        <v>1000</v>
      </c>
      <c r="M905" s="8">
        <v>1000</v>
      </c>
      <c r="N905" s="7">
        <v>1000</v>
      </c>
      <c r="O905" s="7">
        <v>1000</v>
      </c>
      <c r="P905">
        <v>1000</v>
      </c>
      <c r="Q905">
        <v>1000</v>
      </c>
      <c r="R905" s="7">
        <v>115</v>
      </c>
      <c r="S905" s="8">
        <v>111</v>
      </c>
      <c r="T905">
        <v>1265</v>
      </c>
      <c r="U905">
        <v>735</v>
      </c>
      <c r="V905" s="7">
        <v>1000</v>
      </c>
      <c r="W905" s="8">
        <v>1000</v>
      </c>
      <c r="X905" s="6">
        <v>1000</v>
      </c>
      <c r="Y905" s="8">
        <v>1000</v>
      </c>
      <c r="Z905" s="7">
        <v>1002</v>
      </c>
      <c r="AA905" s="7">
        <v>1000</v>
      </c>
      <c r="AB905" s="163">
        <f t="shared" si="280"/>
        <v>0</v>
      </c>
      <c r="AC905" s="164">
        <f t="shared" si="281"/>
        <v>0</v>
      </c>
      <c r="AD905" s="164">
        <f t="shared" si="282"/>
        <v>0</v>
      </c>
      <c r="AE905" s="164">
        <f t="shared" si="281"/>
        <v>0</v>
      </c>
      <c r="AF905" s="164">
        <f t="shared" si="283"/>
        <v>0</v>
      </c>
      <c r="AG905" s="164">
        <f t="shared" si="281"/>
        <v>0</v>
      </c>
      <c r="AH905" s="164">
        <f t="shared" si="284"/>
        <v>0</v>
      </c>
      <c r="AI905" s="164">
        <f t="shared" si="281"/>
        <v>0</v>
      </c>
      <c r="AJ905" s="164">
        <f t="shared" si="285"/>
        <v>0</v>
      </c>
      <c r="AK905" s="164">
        <f t="shared" si="286"/>
        <v>0</v>
      </c>
      <c r="AL905" s="164">
        <f t="shared" si="287"/>
        <v>0</v>
      </c>
      <c r="AM905" s="164">
        <f t="shared" si="288"/>
        <v>0</v>
      </c>
      <c r="AN905" s="164">
        <f t="shared" si="289"/>
        <v>887</v>
      </c>
      <c r="AO905" s="164">
        <f t="shared" si="290"/>
        <v>887</v>
      </c>
      <c r="AP905" s="164">
        <f t="shared" si="291"/>
        <v>265</v>
      </c>
      <c r="AQ905" s="164">
        <f t="shared" si="292"/>
        <v>331.25</v>
      </c>
      <c r="AR905" s="164">
        <f t="shared" si="293"/>
        <v>0</v>
      </c>
      <c r="AS905" s="164">
        <f t="shared" si="294"/>
        <v>0</v>
      </c>
      <c r="AT905" s="164">
        <f t="shared" si="295"/>
        <v>0</v>
      </c>
      <c r="AU905" s="164">
        <f t="shared" si="296"/>
        <v>0</v>
      </c>
      <c r="AV905" s="164">
        <f t="shared" si="297"/>
        <v>1</v>
      </c>
      <c r="AW905" s="165">
        <f t="shared" si="298"/>
        <v>1.5</v>
      </c>
    </row>
    <row r="906" spans="1:49" x14ac:dyDescent="0.55000000000000004">
      <c r="A906" s="435"/>
      <c r="B906" s="78">
        <v>21</v>
      </c>
      <c r="C906" s="78">
        <v>26</v>
      </c>
      <c r="D906" s="361"/>
      <c r="E906" s="362"/>
      <c r="F906">
        <v>1000</v>
      </c>
      <c r="G906">
        <v>1000</v>
      </c>
      <c r="H906" s="6">
        <v>1000</v>
      </c>
      <c r="I906" s="8">
        <v>1000</v>
      </c>
      <c r="J906" s="7">
        <v>1000</v>
      </c>
      <c r="K906" s="7">
        <v>1000</v>
      </c>
      <c r="L906" s="6">
        <v>1000</v>
      </c>
      <c r="M906" s="8">
        <v>1000</v>
      </c>
      <c r="N906" s="7">
        <v>1000</v>
      </c>
      <c r="O906" s="7">
        <v>1000</v>
      </c>
      <c r="P906">
        <v>1000</v>
      </c>
      <c r="Q906">
        <v>1000</v>
      </c>
      <c r="R906" s="7">
        <v>102</v>
      </c>
      <c r="S906" s="8">
        <v>108</v>
      </c>
      <c r="T906">
        <v>1220</v>
      </c>
      <c r="U906">
        <v>780</v>
      </c>
      <c r="V906" s="7">
        <v>1000</v>
      </c>
      <c r="W906" s="8">
        <v>1000</v>
      </c>
      <c r="X906" s="6">
        <v>1000</v>
      </c>
      <c r="Y906" s="8">
        <v>1000</v>
      </c>
      <c r="Z906" s="7">
        <v>1002</v>
      </c>
      <c r="AA906" s="7">
        <v>1000</v>
      </c>
      <c r="AB906" s="163">
        <f t="shared" si="280"/>
        <v>0</v>
      </c>
      <c r="AC906" s="164">
        <f t="shared" si="281"/>
        <v>0</v>
      </c>
      <c r="AD906" s="164">
        <f t="shared" si="282"/>
        <v>0</v>
      </c>
      <c r="AE906" s="164">
        <f t="shared" si="281"/>
        <v>0</v>
      </c>
      <c r="AF906" s="164">
        <f t="shared" si="283"/>
        <v>0</v>
      </c>
      <c r="AG906" s="164">
        <f t="shared" si="281"/>
        <v>0</v>
      </c>
      <c r="AH906" s="164">
        <f t="shared" si="284"/>
        <v>0</v>
      </c>
      <c r="AI906" s="164">
        <f t="shared" si="281"/>
        <v>0</v>
      </c>
      <c r="AJ906" s="164">
        <f t="shared" si="285"/>
        <v>0</v>
      </c>
      <c r="AK906" s="164">
        <f t="shared" si="286"/>
        <v>0</v>
      </c>
      <c r="AL906" s="164">
        <f t="shared" si="287"/>
        <v>0</v>
      </c>
      <c r="AM906" s="164">
        <f t="shared" si="288"/>
        <v>0</v>
      </c>
      <c r="AN906" s="164">
        <f t="shared" si="289"/>
        <v>895</v>
      </c>
      <c r="AO906" s="164">
        <f t="shared" si="290"/>
        <v>895</v>
      </c>
      <c r="AP906" s="164">
        <f t="shared" si="291"/>
        <v>220</v>
      </c>
      <c r="AQ906" s="164">
        <f t="shared" si="292"/>
        <v>275</v>
      </c>
      <c r="AR906" s="164">
        <f t="shared" si="293"/>
        <v>0</v>
      </c>
      <c r="AS906" s="164">
        <f t="shared" si="294"/>
        <v>0</v>
      </c>
      <c r="AT906" s="164">
        <f t="shared" si="295"/>
        <v>0</v>
      </c>
      <c r="AU906" s="164">
        <f t="shared" si="296"/>
        <v>0</v>
      </c>
      <c r="AV906" s="164">
        <f t="shared" si="297"/>
        <v>1</v>
      </c>
      <c r="AW906" s="165">
        <f t="shared" si="298"/>
        <v>1.5</v>
      </c>
    </row>
    <row r="907" spans="1:49" x14ac:dyDescent="0.55000000000000004">
      <c r="A907" s="435"/>
      <c r="B907" s="78">
        <v>22</v>
      </c>
      <c r="C907" s="78">
        <v>26</v>
      </c>
      <c r="D907" s="361"/>
      <c r="E907" s="362"/>
      <c r="F907">
        <v>1000</v>
      </c>
      <c r="G907">
        <v>1000</v>
      </c>
      <c r="H907" s="6">
        <v>1000</v>
      </c>
      <c r="I907" s="8">
        <v>1000</v>
      </c>
      <c r="J907" s="7">
        <v>1000</v>
      </c>
      <c r="K907" s="7">
        <v>1000</v>
      </c>
      <c r="L907" s="6">
        <v>1000</v>
      </c>
      <c r="M907" s="8">
        <v>1000</v>
      </c>
      <c r="N907" s="7">
        <v>1000</v>
      </c>
      <c r="O907" s="7">
        <v>1000</v>
      </c>
      <c r="P907">
        <v>1000</v>
      </c>
      <c r="Q907">
        <v>1000</v>
      </c>
      <c r="R907" s="7">
        <v>109</v>
      </c>
      <c r="S907" s="8">
        <v>110</v>
      </c>
      <c r="T907">
        <v>776</v>
      </c>
      <c r="U907">
        <v>1224</v>
      </c>
      <c r="V907" s="7">
        <v>1000</v>
      </c>
      <c r="W907" s="8">
        <v>1000</v>
      </c>
      <c r="X907" s="6">
        <v>1000</v>
      </c>
      <c r="Y907" s="8">
        <v>1000</v>
      </c>
      <c r="Z907" s="7">
        <v>1001</v>
      </c>
      <c r="AA907" s="7">
        <v>1001</v>
      </c>
      <c r="AB907" s="163">
        <f t="shared" si="280"/>
        <v>0</v>
      </c>
      <c r="AC907" s="164">
        <f t="shared" si="281"/>
        <v>0</v>
      </c>
      <c r="AD907" s="164">
        <f t="shared" si="282"/>
        <v>0</v>
      </c>
      <c r="AE907" s="164">
        <f t="shared" si="281"/>
        <v>0</v>
      </c>
      <c r="AF907" s="164">
        <f t="shared" si="283"/>
        <v>0</v>
      </c>
      <c r="AG907" s="164">
        <f t="shared" si="281"/>
        <v>0</v>
      </c>
      <c r="AH907" s="164">
        <f t="shared" si="284"/>
        <v>0</v>
      </c>
      <c r="AI907" s="164">
        <f t="shared" si="281"/>
        <v>0</v>
      </c>
      <c r="AJ907" s="164">
        <f t="shared" si="285"/>
        <v>0</v>
      </c>
      <c r="AK907" s="164">
        <f t="shared" si="286"/>
        <v>0</v>
      </c>
      <c r="AL907" s="164">
        <f t="shared" si="287"/>
        <v>0</v>
      </c>
      <c r="AM907" s="164">
        <f t="shared" si="288"/>
        <v>0</v>
      </c>
      <c r="AN907" s="164">
        <f t="shared" si="289"/>
        <v>890.5</v>
      </c>
      <c r="AO907" s="164">
        <f t="shared" si="290"/>
        <v>890.5</v>
      </c>
      <c r="AP907" s="164">
        <f t="shared" si="291"/>
        <v>224</v>
      </c>
      <c r="AQ907" s="164">
        <f t="shared" si="292"/>
        <v>280</v>
      </c>
      <c r="AR907" s="164">
        <f t="shared" si="293"/>
        <v>0</v>
      </c>
      <c r="AS907" s="164">
        <f t="shared" si="294"/>
        <v>0</v>
      </c>
      <c r="AT907" s="164">
        <f t="shared" si="295"/>
        <v>0</v>
      </c>
      <c r="AU907" s="164">
        <f t="shared" si="296"/>
        <v>0</v>
      </c>
      <c r="AV907" s="164">
        <f t="shared" si="297"/>
        <v>1</v>
      </c>
      <c r="AW907" s="165">
        <f t="shared" si="298"/>
        <v>1.5</v>
      </c>
    </row>
    <row r="908" spans="1:49" x14ac:dyDescent="0.55000000000000004">
      <c r="A908" s="435"/>
      <c r="B908" s="78">
        <v>23</v>
      </c>
      <c r="C908" s="78">
        <v>26</v>
      </c>
      <c r="D908" s="361"/>
      <c r="E908" s="362"/>
      <c r="F908">
        <v>1000</v>
      </c>
      <c r="G908">
        <v>1000</v>
      </c>
      <c r="H908" s="6">
        <v>1000</v>
      </c>
      <c r="I908" s="8">
        <v>1000</v>
      </c>
      <c r="J908" s="7">
        <v>1000</v>
      </c>
      <c r="K908" s="7">
        <v>1000</v>
      </c>
      <c r="L908" s="6">
        <v>1000</v>
      </c>
      <c r="M908" s="8">
        <v>1000</v>
      </c>
      <c r="N908" s="7">
        <v>1000</v>
      </c>
      <c r="O908" s="7">
        <v>1000</v>
      </c>
      <c r="P908">
        <v>1000</v>
      </c>
      <c r="Q908">
        <v>1000</v>
      </c>
      <c r="R908" s="7">
        <v>111</v>
      </c>
      <c r="S908" s="8">
        <v>109</v>
      </c>
      <c r="T908">
        <v>1279</v>
      </c>
      <c r="U908">
        <v>721</v>
      </c>
      <c r="V908" s="7">
        <v>1000</v>
      </c>
      <c r="W908" s="8">
        <v>1000</v>
      </c>
      <c r="X908" s="6">
        <v>996</v>
      </c>
      <c r="Y908" s="8">
        <v>1004</v>
      </c>
      <c r="Z908" s="7">
        <v>1001</v>
      </c>
      <c r="AA908" s="7">
        <v>1001</v>
      </c>
      <c r="AB908" s="163">
        <f t="shared" si="280"/>
        <v>0</v>
      </c>
      <c r="AC908" s="164">
        <f t="shared" si="281"/>
        <v>0</v>
      </c>
      <c r="AD908" s="164">
        <f t="shared" si="282"/>
        <v>0</v>
      </c>
      <c r="AE908" s="164">
        <f t="shared" si="281"/>
        <v>0</v>
      </c>
      <c r="AF908" s="164">
        <f t="shared" si="283"/>
        <v>0</v>
      </c>
      <c r="AG908" s="164">
        <f t="shared" si="281"/>
        <v>0</v>
      </c>
      <c r="AH908" s="164">
        <f t="shared" si="284"/>
        <v>0</v>
      </c>
      <c r="AI908" s="164">
        <f t="shared" si="281"/>
        <v>0</v>
      </c>
      <c r="AJ908" s="164">
        <f t="shared" si="285"/>
        <v>0</v>
      </c>
      <c r="AK908" s="164">
        <f t="shared" si="286"/>
        <v>0</v>
      </c>
      <c r="AL908" s="164">
        <f t="shared" si="287"/>
        <v>0</v>
      </c>
      <c r="AM908" s="164">
        <f t="shared" si="288"/>
        <v>0</v>
      </c>
      <c r="AN908" s="164">
        <f t="shared" si="289"/>
        <v>890</v>
      </c>
      <c r="AO908" s="164">
        <f t="shared" si="290"/>
        <v>890</v>
      </c>
      <c r="AP908" s="164">
        <f t="shared" si="291"/>
        <v>279</v>
      </c>
      <c r="AQ908" s="164">
        <f t="shared" si="292"/>
        <v>348.75</v>
      </c>
      <c r="AR908" s="164">
        <f t="shared" si="293"/>
        <v>0</v>
      </c>
      <c r="AS908" s="164">
        <f t="shared" si="294"/>
        <v>0</v>
      </c>
      <c r="AT908" s="164">
        <f t="shared" si="295"/>
        <v>4</v>
      </c>
      <c r="AU908" s="164">
        <f t="shared" si="296"/>
        <v>5</v>
      </c>
      <c r="AV908" s="164">
        <f t="shared" si="297"/>
        <v>1</v>
      </c>
      <c r="AW908" s="165">
        <f t="shared" si="298"/>
        <v>1.5</v>
      </c>
    </row>
    <row r="909" spans="1:49" x14ac:dyDescent="0.55000000000000004">
      <c r="A909" s="435"/>
      <c r="B909" s="78">
        <v>24</v>
      </c>
      <c r="C909" s="78">
        <v>26</v>
      </c>
      <c r="D909" s="361"/>
      <c r="E909" s="362"/>
      <c r="F909">
        <v>1000</v>
      </c>
      <c r="G909">
        <v>1000</v>
      </c>
      <c r="H909" s="6">
        <v>1000</v>
      </c>
      <c r="I909" s="8">
        <v>1000</v>
      </c>
      <c r="J909" s="7">
        <v>1000</v>
      </c>
      <c r="K909" s="7">
        <v>1000</v>
      </c>
      <c r="L909" s="6">
        <v>1000</v>
      </c>
      <c r="M909" s="8">
        <v>1000</v>
      </c>
      <c r="N909" s="7">
        <v>1000</v>
      </c>
      <c r="O909" s="7">
        <v>1000</v>
      </c>
      <c r="P909">
        <v>1000</v>
      </c>
      <c r="Q909">
        <v>1000</v>
      </c>
      <c r="R909" s="7">
        <v>111</v>
      </c>
      <c r="S909" s="8">
        <v>105</v>
      </c>
      <c r="T909">
        <v>1231</v>
      </c>
      <c r="U909">
        <v>769</v>
      </c>
      <c r="V909" s="7">
        <v>1000</v>
      </c>
      <c r="W909" s="8">
        <v>1000</v>
      </c>
      <c r="X909" s="6">
        <v>999</v>
      </c>
      <c r="Y909" s="8">
        <v>1001</v>
      </c>
      <c r="Z909" s="7">
        <v>1001</v>
      </c>
      <c r="AA909" s="7">
        <v>1001</v>
      </c>
      <c r="AB909" s="163">
        <f t="shared" si="280"/>
        <v>0</v>
      </c>
      <c r="AC909" s="164">
        <f t="shared" si="281"/>
        <v>0</v>
      </c>
      <c r="AD909" s="164">
        <f t="shared" si="282"/>
        <v>0</v>
      </c>
      <c r="AE909" s="164">
        <f t="shared" si="281"/>
        <v>0</v>
      </c>
      <c r="AF909" s="164">
        <f t="shared" si="283"/>
        <v>0</v>
      </c>
      <c r="AG909" s="164">
        <f t="shared" si="281"/>
        <v>0</v>
      </c>
      <c r="AH909" s="164">
        <f t="shared" si="284"/>
        <v>0</v>
      </c>
      <c r="AI909" s="164">
        <f t="shared" si="281"/>
        <v>0</v>
      </c>
      <c r="AJ909" s="164">
        <f t="shared" si="285"/>
        <v>0</v>
      </c>
      <c r="AK909" s="164">
        <f t="shared" si="286"/>
        <v>0</v>
      </c>
      <c r="AL909" s="164">
        <f t="shared" si="287"/>
        <v>0</v>
      </c>
      <c r="AM909" s="164">
        <f t="shared" si="288"/>
        <v>0</v>
      </c>
      <c r="AN909" s="164">
        <f t="shared" si="289"/>
        <v>892</v>
      </c>
      <c r="AO909" s="164">
        <f t="shared" si="290"/>
        <v>892</v>
      </c>
      <c r="AP909" s="164">
        <f t="shared" si="291"/>
        <v>231</v>
      </c>
      <c r="AQ909" s="164">
        <f t="shared" si="292"/>
        <v>288.75</v>
      </c>
      <c r="AR909" s="164">
        <f t="shared" si="293"/>
        <v>0</v>
      </c>
      <c r="AS909" s="164">
        <f t="shared" si="294"/>
        <v>0</v>
      </c>
      <c r="AT909" s="164">
        <f t="shared" si="295"/>
        <v>1</v>
      </c>
      <c r="AU909" s="164">
        <f t="shared" si="296"/>
        <v>1.25</v>
      </c>
      <c r="AV909" s="164">
        <f t="shared" si="297"/>
        <v>1</v>
      </c>
      <c r="AW909" s="165">
        <f t="shared" si="298"/>
        <v>1.5</v>
      </c>
    </row>
    <row r="910" spans="1:49" x14ac:dyDescent="0.55000000000000004">
      <c r="A910" s="435"/>
      <c r="B910" s="78">
        <v>25</v>
      </c>
      <c r="C910" s="78">
        <v>26</v>
      </c>
      <c r="D910" s="361"/>
      <c r="E910" s="362"/>
      <c r="F910">
        <v>1000</v>
      </c>
      <c r="G910">
        <v>1000</v>
      </c>
      <c r="H910" s="6">
        <v>1000</v>
      </c>
      <c r="I910" s="8">
        <v>1000</v>
      </c>
      <c r="J910" s="7">
        <v>1000</v>
      </c>
      <c r="K910" s="7">
        <v>1000</v>
      </c>
      <c r="L910" s="6">
        <v>1000</v>
      </c>
      <c r="M910" s="8">
        <v>1000</v>
      </c>
      <c r="N910" s="7">
        <v>1000</v>
      </c>
      <c r="O910" s="7">
        <v>1000</v>
      </c>
      <c r="P910">
        <v>1000</v>
      </c>
      <c r="Q910">
        <v>1000</v>
      </c>
      <c r="R910" s="7">
        <v>104</v>
      </c>
      <c r="S910" s="8">
        <v>100</v>
      </c>
      <c r="T910">
        <v>759</v>
      </c>
      <c r="U910">
        <v>1241</v>
      </c>
      <c r="V910" s="7">
        <v>1000</v>
      </c>
      <c r="W910" s="8">
        <v>1000</v>
      </c>
      <c r="X910" s="6">
        <v>1000</v>
      </c>
      <c r="Y910" s="8">
        <v>1000</v>
      </c>
      <c r="Z910" s="7">
        <v>1001</v>
      </c>
      <c r="AA910" s="7">
        <v>1001</v>
      </c>
      <c r="AB910" s="163">
        <f t="shared" si="280"/>
        <v>0</v>
      </c>
      <c r="AC910" s="164">
        <f t="shared" si="281"/>
        <v>0</v>
      </c>
      <c r="AD910" s="164">
        <f t="shared" si="282"/>
        <v>0</v>
      </c>
      <c r="AE910" s="164">
        <f t="shared" si="281"/>
        <v>0</v>
      </c>
      <c r="AF910" s="164">
        <f t="shared" si="283"/>
        <v>0</v>
      </c>
      <c r="AG910" s="164">
        <f t="shared" si="281"/>
        <v>0</v>
      </c>
      <c r="AH910" s="164">
        <f t="shared" si="284"/>
        <v>0</v>
      </c>
      <c r="AI910" s="164">
        <f t="shared" si="281"/>
        <v>0</v>
      </c>
      <c r="AJ910" s="164">
        <f t="shared" si="285"/>
        <v>0</v>
      </c>
      <c r="AK910" s="164">
        <f t="shared" si="286"/>
        <v>0</v>
      </c>
      <c r="AL910" s="164">
        <f t="shared" si="287"/>
        <v>0</v>
      </c>
      <c r="AM910" s="164">
        <f t="shared" si="288"/>
        <v>0</v>
      </c>
      <c r="AN910" s="164">
        <f t="shared" si="289"/>
        <v>898</v>
      </c>
      <c r="AO910" s="164">
        <f t="shared" si="290"/>
        <v>898</v>
      </c>
      <c r="AP910" s="164">
        <f t="shared" si="291"/>
        <v>241</v>
      </c>
      <c r="AQ910" s="164">
        <f t="shared" si="292"/>
        <v>301.25</v>
      </c>
      <c r="AR910" s="164">
        <f t="shared" si="293"/>
        <v>0</v>
      </c>
      <c r="AS910" s="164">
        <f t="shared" si="294"/>
        <v>0</v>
      </c>
      <c r="AT910" s="164">
        <f t="shared" si="295"/>
        <v>0</v>
      </c>
      <c r="AU910" s="164">
        <f t="shared" si="296"/>
        <v>0</v>
      </c>
      <c r="AV910" s="164">
        <f t="shared" si="297"/>
        <v>1</v>
      </c>
      <c r="AW910" s="165">
        <f t="shared" si="298"/>
        <v>1.5</v>
      </c>
    </row>
    <row r="911" spans="1:49" x14ac:dyDescent="0.55000000000000004">
      <c r="A911" s="435"/>
      <c r="B911" s="78">
        <v>1</v>
      </c>
      <c r="C911" s="78">
        <v>27</v>
      </c>
      <c r="D911" s="361"/>
      <c r="E911" s="362"/>
      <c r="F911">
        <v>999</v>
      </c>
      <c r="G911">
        <v>1000</v>
      </c>
      <c r="H911" s="6">
        <v>1000</v>
      </c>
      <c r="I911" s="8">
        <v>1000</v>
      </c>
      <c r="J911" s="7">
        <v>1000</v>
      </c>
      <c r="K911" s="7">
        <v>1000</v>
      </c>
      <c r="L911" s="6">
        <v>1000</v>
      </c>
      <c r="M911" s="8">
        <v>1000</v>
      </c>
      <c r="N911" s="7">
        <v>1000</v>
      </c>
      <c r="O911" s="7">
        <v>1000</v>
      </c>
      <c r="P911">
        <v>1000</v>
      </c>
      <c r="Q911">
        <v>1000</v>
      </c>
      <c r="R911" s="7">
        <v>110</v>
      </c>
      <c r="S911" s="8">
        <v>114</v>
      </c>
      <c r="T911">
        <v>791</v>
      </c>
      <c r="U911">
        <v>1209</v>
      </c>
      <c r="V911" s="7">
        <v>1000</v>
      </c>
      <c r="W911" s="8">
        <v>1000</v>
      </c>
      <c r="X911" s="6">
        <v>1045</v>
      </c>
      <c r="Y911" s="8">
        <v>955</v>
      </c>
      <c r="Z911" s="7">
        <v>1002</v>
      </c>
      <c r="AA911" s="7">
        <v>1000</v>
      </c>
      <c r="AB911" s="163">
        <f t="shared" si="280"/>
        <v>0.5</v>
      </c>
      <c r="AC911" s="164">
        <f t="shared" si="281"/>
        <v>0.5</v>
      </c>
      <c r="AD911" s="164">
        <f t="shared" si="282"/>
        <v>0</v>
      </c>
      <c r="AE911" s="164">
        <f t="shared" si="281"/>
        <v>0</v>
      </c>
      <c r="AF911" s="164">
        <f t="shared" si="283"/>
        <v>0</v>
      </c>
      <c r="AG911" s="164">
        <f t="shared" si="281"/>
        <v>0</v>
      </c>
      <c r="AH911" s="164">
        <f t="shared" si="284"/>
        <v>0</v>
      </c>
      <c r="AI911" s="164">
        <f t="shared" si="281"/>
        <v>0</v>
      </c>
      <c r="AJ911" s="164">
        <f t="shared" si="285"/>
        <v>0</v>
      </c>
      <c r="AK911" s="164">
        <f t="shared" si="286"/>
        <v>0</v>
      </c>
      <c r="AL911" s="164">
        <f t="shared" si="287"/>
        <v>0</v>
      </c>
      <c r="AM911" s="164">
        <f t="shared" si="288"/>
        <v>0</v>
      </c>
      <c r="AN911" s="164">
        <f t="shared" si="289"/>
        <v>888</v>
      </c>
      <c r="AO911" s="164">
        <f t="shared" si="290"/>
        <v>888</v>
      </c>
      <c r="AP911" s="164">
        <f t="shared" si="291"/>
        <v>209</v>
      </c>
      <c r="AQ911" s="164">
        <f t="shared" si="292"/>
        <v>261.25</v>
      </c>
      <c r="AR911" s="164">
        <f t="shared" si="293"/>
        <v>0</v>
      </c>
      <c r="AS911" s="164">
        <f t="shared" si="294"/>
        <v>0</v>
      </c>
      <c r="AT911" s="164">
        <f t="shared" si="295"/>
        <v>45</v>
      </c>
      <c r="AU911" s="164">
        <f t="shared" si="296"/>
        <v>56.25</v>
      </c>
      <c r="AV911" s="164">
        <f t="shared" si="297"/>
        <v>1</v>
      </c>
      <c r="AW911" s="165">
        <f t="shared" si="298"/>
        <v>1.5</v>
      </c>
    </row>
    <row r="912" spans="1:49" x14ac:dyDescent="0.55000000000000004">
      <c r="A912" s="435"/>
      <c r="B912" s="78">
        <v>2</v>
      </c>
      <c r="C912" s="78">
        <v>27</v>
      </c>
      <c r="D912" s="361"/>
      <c r="E912" s="362"/>
      <c r="F912">
        <v>1000</v>
      </c>
      <c r="G912">
        <v>1000</v>
      </c>
      <c r="H912" s="6">
        <v>1000</v>
      </c>
      <c r="I912" s="8">
        <v>1000</v>
      </c>
      <c r="J912" s="7">
        <v>1000</v>
      </c>
      <c r="K912" s="7">
        <v>1000</v>
      </c>
      <c r="L912" s="6">
        <v>1000</v>
      </c>
      <c r="M912" s="8">
        <v>1000</v>
      </c>
      <c r="N912" s="7">
        <v>1000</v>
      </c>
      <c r="O912" s="7">
        <v>1000</v>
      </c>
      <c r="P912">
        <v>1000</v>
      </c>
      <c r="Q912">
        <v>1000</v>
      </c>
      <c r="R912" s="7">
        <v>125</v>
      </c>
      <c r="S912" s="8">
        <v>109</v>
      </c>
      <c r="T912">
        <v>984</v>
      </c>
      <c r="U912">
        <v>1016</v>
      </c>
      <c r="V912" s="7">
        <v>1000</v>
      </c>
      <c r="W912" s="8">
        <v>1000</v>
      </c>
      <c r="X912" s="6">
        <v>1000</v>
      </c>
      <c r="Y912" s="8">
        <v>1000</v>
      </c>
      <c r="Z912" s="7">
        <v>1001</v>
      </c>
      <c r="AA912" s="7">
        <v>1001</v>
      </c>
      <c r="AB912" s="163">
        <f t="shared" si="280"/>
        <v>0</v>
      </c>
      <c r="AC912" s="164">
        <f t="shared" si="281"/>
        <v>0</v>
      </c>
      <c r="AD912" s="164">
        <f t="shared" si="282"/>
        <v>0</v>
      </c>
      <c r="AE912" s="164">
        <f t="shared" si="281"/>
        <v>0</v>
      </c>
      <c r="AF912" s="164">
        <f t="shared" si="283"/>
        <v>0</v>
      </c>
      <c r="AG912" s="164">
        <f t="shared" si="281"/>
        <v>0</v>
      </c>
      <c r="AH912" s="164">
        <f t="shared" si="284"/>
        <v>0</v>
      </c>
      <c r="AI912" s="164">
        <f t="shared" si="281"/>
        <v>0</v>
      </c>
      <c r="AJ912" s="164">
        <f t="shared" si="285"/>
        <v>0</v>
      </c>
      <c r="AK912" s="164">
        <f t="shared" si="286"/>
        <v>0</v>
      </c>
      <c r="AL912" s="164">
        <f t="shared" si="287"/>
        <v>0</v>
      </c>
      <c r="AM912" s="164">
        <f t="shared" si="288"/>
        <v>0</v>
      </c>
      <c r="AN912" s="164">
        <f t="shared" si="289"/>
        <v>883</v>
      </c>
      <c r="AO912" s="164">
        <f t="shared" si="290"/>
        <v>883</v>
      </c>
      <c r="AP912" s="164">
        <f t="shared" si="291"/>
        <v>16</v>
      </c>
      <c r="AQ912" s="164">
        <f t="shared" si="292"/>
        <v>20</v>
      </c>
      <c r="AR912" s="164">
        <f t="shared" si="293"/>
        <v>0</v>
      </c>
      <c r="AS912" s="164">
        <f t="shared" si="294"/>
        <v>0</v>
      </c>
      <c r="AT912" s="164">
        <f t="shared" si="295"/>
        <v>0</v>
      </c>
      <c r="AU912" s="164">
        <f t="shared" si="296"/>
        <v>0</v>
      </c>
      <c r="AV912" s="164">
        <f t="shared" si="297"/>
        <v>1</v>
      </c>
      <c r="AW912" s="165">
        <f t="shared" si="298"/>
        <v>1.5</v>
      </c>
    </row>
    <row r="913" spans="1:49" x14ac:dyDescent="0.55000000000000004">
      <c r="A913" s="435"/>
      <c r="B913" s="78">
        <v>27</v>
      </c>
      <c r="C913" s="78">
        <v>3</v>
      </c>
      <c r="D913" s="361"/>
      <c r="E913" s="362"/>
      <c r="F913">
        <v>1000</v>
      </c>
      <c r="G913">
        <v>1000</v>
      </c>
      <c r="H913" s="6">
        <v>1000</v>
      </c>
      <c r="I913" s="8">
        <v>1000</v>
      </c>
      <c r="J913" s="7">
        <v>1000</v>
      </c>
      <c r="K913" s="7">
        <v>1000</v>
      </c>
      <c r="L913" s="6">
        <v>1000</v>
      </c>
      <c r="M913" s="8">
        <v>1000</v>
      </c>
      <c r="N913" s="7">
        <v>1000</v>
      </c>
      <c r="O913" s="7">
        <v>1000</v>
      </c>
      <c r="P913">
        <v>1000</v>
      </c>
      <c r="Q913">
        <v>1000</v>
      </c>
      <c r="R913" s="7">
        <v>116</v>
      </c>
      <c r="S913" s="8">
        <v>118</v>
      </c>
      <c r="T913">
        <v>1243</v>
      </c>
      <c r="U913">
        <v>757</v>
      </c>
      <c r="V913" s="7">
        <v>1000</v>
      </c>
      <c r="W913" s="8">
        <v>1000</v>
      </c>
      <c r="X913" s="6">
        <v>1116</v>
      </c>
      <c r="Y913" s="8">
        <v>884</v>
      </c>
      <c r="Z913" s="7">
        <v>1002</v>
      </c>
      <c r="AA913" s="7">
        <v>1000</v>
      </c>
      <c r="AB913" s="163">
        <f t="shared" si="280"/>
        <v>0</v>
      </c>
      <c r="AC913" s="164">
        <f t="shared" si="281"/>
        <v>0</v>
      </c>
      <c r="AD913" s="164">
        <f t="shared" si="282"/>
        <v>0</v>
      </c>
      <c r="AE913" s="164">
        <f t="shared" si="281"/>
        <v>0</v>
      </c>
      <c r="AF913" s="164">
        <f t="shared" si="283"/>
        <v>0</v>
      </c>
      <c r="AG913" s="164">
        <f t="shared" si="281"/>
        <v>0</v>
      </c>
      <c r="AH913" s="164">
        <f t="shared" si="284"/>
        <v>0</v>
      </c>
      <c r="AI913" s="164">
        <f t="shared" si="281"/>
        <v>0</v>
      </c>
      <c r="AJ913" s="164">
        <f t="shared" si="285"/>
        <v>0</v>
      </c>
      <c r="AK913" s="164">
        <f t="shared" si="286"/>
        <v>0</v>
      </c>
      <c r="AL913" s="164">
        <f t="shared" si="287"/>
        <v>0</v>
      </c>
      <c r="AM913" s="164">
        <f t="shared" si="288"/>
        <v>0</v>
      </c>
      <c r="AN913" s="164">
        <f t="shared" si="289"/>
        <v>883</v>
      </c>
      <c r="AO913" s="164">
        <f t="shared" si="290"/>
        <v>883</v>
      </c>
      <c r="AP913" s="164">
        <f t="shared" si="291"/>
        <v>243</v>
      </c>
      <c r="AQ913" s="164">
        <f t="shared" si="292"/>
        <v>303.75</v>
      </c>
      <c r="AR913" s="164">
        <f t="shared" si="293"/>
        <v>0</v>
      </c>
      <c r="AS913" s="164">
        <f t="shared" si="294"/>
        <v>0</v>
      </c>
      <c r="AT913" s="164">
        <f t="shared" si="295"/>
        <v>116</v>
      </c>
      <c r="AU913" s="164">
        <f t="shared" si="296"/>
        <v>145</v>
      </c>
      <c r="AV913" s="164">
        <f t="shared" si="297"/>
        <v>1</v>
      </c>
      <c r="AW913" s="165">
        <f t="shared" si="298"/>
        <v>1.5</v>
      </c>
    </row>
    <row r="914" spans="1:49" x14ac:dyDescent="0.55000000000000004">
      <c r="A914" s="435"/>
      <c r="B914" s="78">
        <v>27</v>
      </c>
      <c r="C914" s="78">
        <v>4</v>
      </c>
      <c r="D914" s="361"/>
      <c r="E914" s="362"/>
      <c r="F914">
        <v>1000</v>
      </c>
      <c r="G914">
        <v>1000</v>
      </c>
      <c r="H914" s="6">
        <v>1000</v>
      </c>
      <c r="I914" s="8">
        <v>1000</v>
      </c>
      <c r="J914" s="7">
        <v>1000</v>
      </c>
      <c r="K914" s="7">
        <v>1000</v>
      </c>
      <c r="L914" s="6">
        <v>1000</v>
      </c>
      <c r="M914" s="8">
        <v>1000</v>
      </c>
      <c r="N914" s="7">
        <v>1000</v>
      </c>
      <c r="O914" s="7">
        <v>999</v>
      </c>
      <c r="P914">
        <v>1000</v>
      </c>
      <c r="Q914">
        <v>1000</v>
      </c>
      <c r="R914" s="7">
        <v>117</v>
      </c>
      <c r="S914" s="8">
        <v>110</v>
      </c>
      <c r="T914">
        <v>1232</v>
      </c>
      <c r="U914">
        <v>768</v>
      </c>
      <c r="V914" s="7">
        <v>1000</v>
      </c>
      <c r="W914" s="8">
        <v>1000</v>
      </c>
      <c r="X914" s="6">
        <v>1000</v>
      </c>
      <c r="Y914" s="8">
        <v>1000</v>
      </c>
      <c r="Z914" s="7">
        <v>1002</v>
      </c>
      <c r="AA914" s="7">
        <v>1000</v>
      </c>
      <c r="AB914" s="163">
        <f t="shared" si="280"/>
        <v>0</v>
      </c>
      <c r="AC914" s="164">
        <f t="shared" si="281"/>
        <v>0</v>
      </c>
      <c r="AD914" s="164">
        <f t="shared" si="282"/>
        <v>0</v>
      </c>
      <c r="AE914" s="164">
        <f t="shared" si="281"/>
        <v>0</v>
      </c>
      <c r="AF914" s="164">
        <f t="shared" si="283"/>
        <v>0</v>
      </c>
      <c r="AG914" s="164">
        <f t="shared" si="281"/>
        <v>0</v>
      </c>
      <c r="AH914" s="164">
        <f t="shared" si="284"/>
        <v>0</v>
      </c>
      <c r="AI914" s="164">
        <f t="shared" si="281"/>
        <v>0</v>
      </c>
      <c r="AJ914" s="164">
        <f t="shared" si="285"/>
        <v>0.5</v>
      </c>
      <c r="AK914" s="164">
        <f t="shared" si="286"/>
        <v>0.5</v>
      </c>
      <c r="AL914" s="164">
        <f t="shared" si="287"/>
        <v>0</v>
      </c>
      <c r="AM914" s="164">
        <f t="shared" si="288"/>
        <v>0</v>
      </c>
      <c r="AN914" s="164">
        <f t="shared" si="289"/>
        <v>886.5</v>
      </c>
      <c r="AO914" s="164">
        <f t="shared" si="290"/>
        <v>886.5</v>
      </c>
      <c r="AP914" s="164">
        <f t="shared" si="291"/>
        <v>232</v>
      </c>
      <c r="AQ914" s="164">
        <f t="shared" si="292"/>
        <v>290</v>
      </c>
      <c r="AR914" s="164">
        <f t="shared" si="293"/>
        <v>0</v>
      </c>
      <c r="AS914" s="164">
        <f t="shared" si="294"/>
        <v>0</v>
      </c>
      <c r="AT914" s="164">
        <f t="shared" si="295"/>
        <v>0</v>
      </c>
      <c r="AU914" s="164">
        <f t="shared" si="296"/>
        <v>0</v>
      </c>
      <c r="AV914" s="164">
        <f t="shared" si="297"/>
        <v>1</v>
      </c>
      <c r="AW914" s="165">
        <f t="shared" si="298"/>
        <v>1.5</v>
      </c>
    </row>
    <row r="915" spans="1:49" x14ac:dyDescent="0.55000000000000004">
      <c r="A915" s="435"/>
      <c r="B915" s="78">
        <v>27</v>
      </c>
      <c r="C915" s="78">
        <v>5</v>
      </c>
      <c r="D915" s="361"/>
      <c r="E915" s="362"/>
      <c r="F915">
        <v>1000</v>
      </c>
      <c r="G915">
        <v>1000</v>
      </c>
      <c r="H915" s="6">
        <v>1000</v>
      </c>
      <c r="I915" s="8">
        <v>1000</v>
      </c>
      <c r="J915" s="7">
        <v>1000</v>
      </c>
      <c r="K915" s="7">
        <v>1000</v>
      </c>
      <c r="L915" s="6">
        <v>1000</v>
      </c>
      <c r="M915" s="8">
        <v>1000</v>
      </c>
      <c r="N915" s="7">
        <v>1000</v>
      </c>
      <c r="O915" s="7">
        <v>1000</v>
      </c>
      <c r="P915">
        <v>1000</v>
      </c>
      <c r="Q915">
        <v>1000</v>
      </c>
      <c r="R915" s="7">
        <v>119</v>
      </c>
      <c r="S915" s="8">
        <v>107</v>
      </c>
      <c r="T915">
        <v>1290</v>
      </c>
      <c r="U915">
        <v>710</v>
      </c>
      <c r="V915" s="7">
        <v>1000</v>
      </c>
      <c r="W915" s="8">
        <v>1000</v>
      </c>
      <c r="X915" s="6">
        <v>1025</v>
      </c>
      <c r="Y915" s="8">
        <v>975</v>
      </c>
      <c r="Z915" s="7">
        <v>1002</v>
      </c>
      <c r="AA915" s="7">
        <v>1000</v>
      </c>
      <c r="AB915" s="163">
        <f t="shared" si="280"/>
        <v>0</v>
      </c>
      <c r="AC915" s="164">
        <f t="shared" si="281"/>
        <v>0</v>
      </c>
      <c r="AD915" s="164">
        <f t="shared" si="282"/>
        <v>0</v>
      </c>
      <c r="AE915" s="164">
        <f t="shared" si="281"/>
        <v>0</v>
      </c>
      <c r="AF915" s="164">
        <f t="shared" si="283"/>
        <v>0</v>
      </c>
      <c r="AG915" s="164">
        <f t="shared" si="281"/>
        <v>0</v>
      </c>
      <c r="AH915" s="164">
        <f t="shared" si="284"/>
        <v>0</v>
      </c>
      <c r="AI915" s="164">
        <f t="shared" si="281"/>
        <v>0</v>
      </c>
      <c r="AJ915" s="164">
        <f t="shared" si="285"/>
        <v>0</v>
      </c>
      <c r="AK915" s="164">
        <f t="shared" si="286"/>
        <v>0</v>
      </c>
      <c r="AL915" s="164">
        <f t="shared" si="287"/>
        <v>0</v>
      </c>
      <c r="AM915" s="164">
        <f t="shared" si="288"/>
        <v>0</v>
      </c>
      <c r="AN915" s="164">
        <f t="shared" si="289"/>
        <v>887</v>
      </c>
      <c r="AO915" s="164">
        <f t="shared" si="290"/>
        <v>887</v>
      </c>
      <c r="AP915" s="164">
        <f t="shared" si="291"/>
        <v>290</v>
      </c>
      <c r="AQ915" s="164">
        <f t="shared" si="292"/>
        <v>362.5</v>
      </c>
      <c r="AR915" s="164">
        <f t="shared" si="293"/>
        <v>0</v>
      </c>
      <c r="AS915" s="164">
        <f t="shared" si="294"/>
        <v>0</v>
      </c>
      <c r="AT915" s="164">
        <f t="shared" si="295"/>
        <v>25</v>
      </c>
      <c r="AU915" s="164">
        <f t="shared" si="296"/>
        <v>31.25</v>
      </c>
      <c r="AV915" s="164">
        <f t="shared" si="297"/>
        <v>1</v>
      </c>
      <c r="AW915" s="165">
        <f t="shared" si="298"/>
        <v>1.5</v>
      </c>
    </row>
    <row r="916" spans="1:49" x14ac:dyDescent="0.55000000000000004">
      <c r="A916" s="435"/>
      <c r="B916" s="78">
        <v>27</v>
      </c>
      <c r="C916" s="78">
        <v>6</v>
      </c>
      <c r="D916" s="361"/>
      <c r="E916" s="362"/>
      <c r="F916">
        <v>1000</v>
      </c>
      <c r="G916">
        <v>1000</v>
      </c>
      <c r="H916" s="6">
        <v>1000</v>
      </c>
      <c r="I916" s="8">
        <v>1000</v>
      </c>
      <c r="J916" s="7">
        <v>1000</v>
      </c>
      <c r="K916" s="7">
        <v>1000</v>
      </c>
      <c r="L916" s="6">
        <v>1000</v>
      </c>
      <c r="M916" s="8">
        <v>1000</v>
      </c>
      <c r="N916" s="7">
        <v>1000</v>
      </c>
      <c r="O916" s="7">
        <v>1000</v>
      </c>
      <c r="P916">
        <v>1000</v>
      </c>
      <c r="Q916">
        <v>1000</v>
      </c>
      <c r="R916" s="7">
        <v>109</v>
      </c>
      <c r="S916" s="8">
        <v>103</v>
      </c>
      <c r="T916">
        <v>735</v>
      </c>
      <c r="U916">
        <v>1265</v>
      </c>
      <c r="V916" s="7">
        <v>1000</v>
      </c>
      <c r="W916" s="8">
        <v>1000</v>
      </c>
      <c r="X916" s="6">
        <v>1143</v>
      </c>
      <c r="Y916" s="8">
        <v>857</v>
      </c>
      <c r="Z916" s="7">
        <v>1002</v>
      </c>
      <c r="AA916" s="7">
        <v>1000</v>
      </c>
      <c r="AB916" s="163">
        <f t="shared" si="280"/>
        <v>0</v>
      </c>
      <c r="AC916" s="164">
        <f t="shared" si="281"/>
        <v>0</v>
      </c>
      <c r="AD916" s="164">
        <f t="shared" si="282"/>
        <v>0</v>
      </c>
      <c r="AE916" s="164">
        <f t="shared" si="281"/>
        <v>0</v>
      </c>
      <c r="AF916" s="164">
        <f t="shared" si="283"/>
        <v>0</v>
      </c>
      <c r="AG916" s="164">
        <f t="shared" si="281"/>
        <v>0</v>
      </c>
      <c r="AH916" s="164">
        <f t="shared" si="284"/>
        <v>0</v>
      </c>
      <c r="AI916" s="164">
        <f t="shared" si="281"/>
        <v>0</v>
      </c>
      <c r="AJ916" s="164">
        <f t="shared" si="285"/>
        <v>0</v>
      </c>
      <c r="AK916" s="164">
        <f t="shared" si="286"/>
        <v>0</v>
      </c>
      <c r="AL916" s="164">
        <f t="shared" si="287"/>
        <v>0</v>
      </c>
      <c r="AM916" s="164">
        <f t="shared" si="288"/>
        <v>0</v>
      </c>
      <c r="AN916" s="164">
        <f t="shared" si="289"/>
        <v>894</v>
      </c>
      <c r="AO916" s="164">
        <f t="shared" si="290"/>
        <v>894</v>
      </c>
      <c r="AP916" s="164">
        <f t="shared" si="291"/>
        <v>265</v>
      </c>
      <c r="AQ916" s="164">
        <f t="shared" si="292"/>
        <v>331.25</v>
      </c>
      <c r="AR916" s="164">
        <f t="shared" si="293"/>
        <v>0</v>
      </c>
      <c r="AS916" s="164">
        <f t="shared" si="294"/>
        <v>0</v>
      </c>
      <c r="AT916" s="164">
        <f t="shared" si="295"/>
        <v>143</v>
      </c>
      <c r="AU916" s="164">
        <f t="shared" si="296"/>
        <v>178.75</v>
      </c>
      <c r="AV916" s="164">
        <f t="shared" si="297"/>
        <v>1</v>
      </c>
      <c r="AW916" s="165">
        <f t="shared" si="298"/>
        <v>1.5</v>
      </c>
    </row>
    <row r="917" spans="1:49" x14ac:dyDescent="0.55000000000000004">
      <c r="A917" s="435"/>
      <c r="B917" s="78">
        <v>27</v>
      </c>
      <c r="C917" s="78">
        <v>7</v>
      </c>
      <c r="D917" s="361"/>
      <c r="E917" s="362"/>
      <c r="F917">
        <v>1000</v>
      </c>
      <c r="G917">
        <v>1000</v>
      </c>
      <c r="H917" s="6">
        <v>1000</v>
      </c>
      <c r="I917" s="8">
        <v>1000</v>
      </c>
      <c r="J917" s="7">
        <v>1000</v>
      </c>
      <c r="K917" s="7">
        <v>1000</v>
      </c>
      <c r="L917" s="6">
        <v>1000</v>
      </c>
      <c r="M917" s="8">
        <v>1000</v>
      </c>
      <c r="N917" s="7">
        <v>1000</v>
      </c>
      <c r="O917" s="7">
        <v>1000</v>
      </c>
      <c r="P917">
        <v>1000</v>
      </c>
      <c r="Q917">
        <v>1000</v>
      </c>
      <c r="R917" s="7">
        <v>120</v>
      </c>
      <c r="S917" s="8">
        <v>107</v>
      </c>
      <c r="T917">
        <v>1247</v>
      </c>
      <c r="U917">
        <v>753</v>
      </c>
      <c r="V917" s="7">
        <v>1000</v>
      </c>
      <c r="W917" s="8">
        <v>1000</v>
      </c>
      <c r="X917" s="6">
        <v>1186</v>
      </c>
      <c r="Y917" s="8">
        <v>814</v>
      </c>
      <c r="Z917" s="7">
        <v>1002</v>
      </c>
      <c r="AA917" s="7">
        <v>1000</v>
      </c>
      <c r="AB917" s="163">
        <f t="shared" si="280"/>
        <v>0</v>
      </c>
      <c r="AC917" s="164">
        <f t="shared" si="281"/>
        <v>0</v>
      </c>
      <c r="AD917" s="164">
        <f t="shared" si="282"/>
        <v>0</v>
      </c>
      <c r="AE917" s="164">
        <f t="shared" si="281"/>
        <v>0</v>
      </c>
      <c r="AF917" s="164">
        <f t="shared" si="283"/>
        <v>0</v>
      </c>
      <c r="AG917" s="164">
        <f t="shared" si="281"/>
        <v>0</v>
      </c>
      <c r="AH917" s="164">
        <f t="shared" si="284"/>
        <v>0</v>
      </c>
      <c r="AI917" s="164">
        <f t="shared" si="281"/>
        <v>0</v>
      </c>
      <c r="AJ917" s="164">
        <f t="shared" si="285"/>
        <v>0</v>
      </c>
      <c r="AK917" s="164">
        <f t="shared" si="286"/>
        <v>0</v>
      </c>
      <c r="AL917" s="164">
        <f t="shared" si="287"/>
        <v>0</v>
      </c>
      <c r="AM917" s="164">
        <f t="shared" si="288"/>
        <v>0</v>
      </c>
      <c r="AN917" s="164">
        <f t="shared" si="289"/>
        <v>886.5</v>
      </c>
      <c r="AO917" s="164">
        <f t="shared" si="290"/>
        <v>886.5</v>
      </c>
      <c r="AP917" s="164">
        <f t="shared" si="291"/>
        <v>247</v>
      </c>
      <c r="AQ917" s="164">
        <f t="shared" si="292"/>
        <v>308.75</v>
      </c>
      <c r="AR917" s="164">
        <f t="shared" si="293"/>
        <v>0</v>
      </c>
      <c r="AS917" s="164">
        <f t="shared" si="294"/>
        <v>0</v>
      </c>
      <c r="AT917" s="164">
        <f t="shared" si="295"/>
        <v>186</v>
      </c>
      <c r="AU917" s="164">
        <f t="shared" si="296"/>
        <v>232.5</v>
      </c>
      <c r="AV917" s="164">
        <f t="shared" si="297"/>
        <v>1</v>
      </c>
      <c r="AW917" s="165">
        <f t="shared" si="298"/>
        <v>1.5</v>
      </c>
    </row>
    <row r="918" spans="1:49" x14ac:dyDescent="0.55000000000000004">
      <c r="A918" s="435"/>
      <c r="B918" s="78">
        <v>27</v>
      </c>
      <c r="C918" s="78">
        <v>8</v>
      </c>
      <c r="D918" s="361"/>
      <c r="E918" s="362"/>
      <c r="F918">
        <v>1000</v>
      </c>
      <c r="G918">
        <v>1000</v>
      </c>
      <c r="H918" s="6">
        <v>1000</v>
      </c>
      <c r="I918" s="8">
        <v>1000</v>
      </c>
      <c r="J918" s="7">
        <v>1000</v>
      </c>
      <c r="K918" s="7">
        <v>1000</v>
      </c>
      <c r="L918" s="6">
        <v>1000</v>
      </c>
      <c r="M918" s="8">
        <v>1000</v>
      </c>
      <c r="N918" s="7">
        <v>1001</v>
      </c>
      <c r="O918" s="7">
        <v>999</v>
      </c>
      <c r="P918">
        <v>1000</v>
      </c>
      <c r="Q918">
        <v>1000</v>
      </c>
      <c r="R918" s="7">
        <v>107</v>
      </c>
      <c r="S918" s="8">
        <v>101</v>
      </c>
      <c r="T918">
        <v>1206</v>
      </c>
      <c r="U918">
        <v>794</v>
      </c>
      <c r="V918" s="7">
        <v>1000</v>
      </c>
      <c r="W918" s="8">
        <v>1000</v>
      </c>
      <c r="X918" s="6">
        <v>1040</v>
      </c>
      <c r="Y918" s="8">
        <v>960</v>
      </c>
      <c r="Z918" s="7">
        <v>1001</v>
      </c>
      <c r="AA918" s="7">
        <v>1001</v>
      </c>
      <c r="AB918" s="163">
        <f t="shared" si="280"/>
        <v>0</v>
      </c>
      <c r="AC918" s="164">
        <f t="shared" si="281"/>
        <v>0</v>
      </c>
      <c r="AD918" s="164">
        <f t="shared" si="282"/>
        <v>0</v>
      </c>
      <c r="AE918" s="164">
        <f t="shared" si="281"/>
        <v>0</v>
      </c>
      <c r="AF918" s="164">
        <f t="shared" si="283"/>
        <v>0</v>
      </c>
      <c r="AG918" s="164">
        <f t="shared" si="281"/>
        <v>0</v>
      </c>
      <c r="AH918" s="164">
        <f t="shared" si="284"/>
        <v>0</v>
      </c>
      <c r="AI918" s="164">
        <f t="shared" si="281"/>
        <v>0</v>
      </c>
      <c r="AJ918" s="164">
        <f t="shared" si="285"/>
        <v>1</v>
      </c>
      <c r="AK918" s="164">
        <f t="shared" si="286"/>
        <v>1.25</v>
      </c>
      <c r="AL918" s="164">
        <f t="shared" si="287"/>
        <v>0</v>
      </c>
      <c r="AM918" s="164">
        <f t="shared" si="288"/>
        <v>0</v>
      </c>
      <c r="AN918" s="164">
        <f t="shared" si="289"/>
        <v>896</v>
      </c>
      <c r="AO918" s="164">
        <f t="shared" si="290"/>
        <v>896</v>
      </c>
      <c r="AP918" s="164">
        <f t="shared" si="291"/>
        <v>206</v>
      </c>
      <c r="AQ918" s="164">
        <f t="shared" si="292"/>
        <v>257.5</v>
      </c>
      <c r="AR918" s="164">
        <f t="shared" si="293"/>
        <v>0</v>
      </c>
      <c r="AS918" s="164">
        <f t="shared" si="294"/>
        <v>0</v>
      </c>
      <c r="AT918" s="164">
        <f t="shared" si="295"/>
        <v>40</v>
      </c>
      <c r="AU918" s="164">
        <f t="shared" si="296"/>
        <v>50</v>
      </c>
      <c r="AV918" s="164">
        <f t="shared" si="297"/>
        <v>1</v>
      </c>
      <c r="AW918" s="165">
        <f t="shared" si="298"/>
        <v>1.5</v>
      </c>
    </row>
    <row r="919" spans="1:49" x14ac:dyDescent="0.55000000000000004">
      <c r="A919" s="435"/>
      <c r="B919" s="78">
        <v>27</v>
      </c>
      <c r="C919" s="78">
        <v>9</v>
      </c>
      <c r="D919" s="361"/>
      <c r="E919" s="362"/>
      <c r="F919">
        <v>992</v>
      </c>
      <c r="G919">
        <v>998</v>
      </c>
      <c r="H919" s="6">
        <v>998</v>
      </c>
      <c r="I919" s="8">
        <v>1002</v>
      </c>
      <c r="J919" s="7">
        <v>981</v>
      </c>
      <c r="K919" s="7">
        <v>977</v>
      </c>
      <c r="L919" s="6">
        <v>1004</v>
      </c>
      <c r="M919" s="8">
        <v>996</v>
      </c>
      <c r="N919" s="7">
        <v>958</v>
      </c>
      <c r="O919" s="7">
        <v>940</v>
      </c>
      <c r="P919">
        <v>998</v>
      </c>
      <c r="Q919">
        <v>1002</v>
      </c>
      <c r="R919" s="7">
        <v>120</v>
      </c>
      <c r="S919" s="8">
        <v>97</v>
      </c>
      <c r="T919">
        <v>1256</v>
      </c>
      <c r="U919">
        <v>744</v>
      </c>
      <c r="V919" s="7">
        <v>1005</v>
      </c>
      <c r="W919" s="8">
        <v>995</v>
      </c>
      <c r="X919" s="6">
        <v>1000</v>
      </c>
      <c r="Y919" s="8">
        <v>1000</v>
      </c>
      <c r="Z919" s="7">
        <v>1012</v>
      </c>
      <c r="AA919" s="7">
        <v>990</v>
      </c>
      <c r="AB919" s="163">
        <f t="shared" si="280"/>
        <v>5</v>
      </c>
      <c r="AC919" s="164">
        <f t="shared" si="281"/>
        <v>5</v>
      </c>
      <c r="AD919" s="164">
        <f t="shared" si="282"/>
        <v>2</v>
      </c>
      <c r="AE919" s="164">
        <f t="shared" si="281"/>
        <v>2.5</v>
      </c>
      <c r="AF919" s="164">
        <f t="shared" si="283"/>
        <v>21</v>
      </c>
      <c r="AG919" s="164">
        <f t="shared" si="281"/>
        <v>21</v>
      </c>
      <c r="AH919" s="164">
        <f t="shared" si="284"/>
        <v>4</v>
      </c>
      <c r="AI919" s="164">
        <f t="shared" si="281"/>
        <v>5</v>
      </c>
      <c r="AJ919" s="164">
        <f t="shared" si="285"/>
        <v>51</v>
      </c>
      <c r="AK919" s="164">
        <f t="shared" si="286"/>
        <v>51</v>
      </c>
      <c r="AL919" s="164">
        <f t="shared" si="287"/>
        <v>2</v>
      </c>
      <c r="AM919" s="164">
        <f t="shared" si="288"/>
        <v>2.5</v>
      </c>
      <c r="AN919" s="164">
        <f t="shared" si="289"/>
        <v>891.5</v>
      </c>
      <c r="AO919" s="164">
        <f t="shared" si="290"/>
        <v>891.5</v>
      </c>
      <c r="AP919" s="164">
        <f t="shared" si="291"/>
        <v>256</v>
      </c>
      <c r="AQ919" s="164">
        <f t="shared" si="292"/>
        <v>320</v>
      </c>
      <c r="AR919" s="164">
        <f t="shared" si="293"/>
        <v>5</v>
      </c>
      <c r="AS919" s="164">
        <f t="shared" si="294"/>
        <v>6.25</v>
      </c>
      <c r="AT919" s="164">
        <f t="shared" si="295"/>
        <v>0</v>
      </c>
      <c r="AU919" s="164">
        <f t="shared" si="296"/>
        <v>0</v>
      </c>
      <c r="AV919" s="164">
        <f t="shared" si="297"/>
        <v>11</v>
      </c>
      <c r="AW919" s="165">
        <f t="shared" si="298"/>
        <v>14</v>
      </c>
    </row>
    <row r="920" spans="1:49" x14ac:dyDescent="0.55000000000000004">
      <c r="A920" s="435"/>
      <c r="B920" s="78">
        <v>10</v>
      </c>
      <c r="C920" s="78">
        <v>27</v>
      </c>
      <c r="D920" s="361"/>
      <c r="E920" s="362"/>
      <c r="F920">
        <v>1002</v>
      </c>
      <c r="G920">
        <v>993</v>
      </c>
      <c r="H920" s="6">
        <v>1007</v>
      </c>
      <c r="I920" s="8">
        <v>993</v>
      </c>
      <c r="J920" s="7">
        <v>994</v>
      </c>
      <c r="K920" s="7">
        <v>999</v>
      </c>
      <c r="L920" s="6">
        <v>997</v>
      </c>
      <c r="M920" s="8">
        <v>1003</v>
      </c>
      <c r="N920" s="7">
        <v>987</v>
      </c>
      <c r="O920" s="7">
        <v>991</v>
      </c>
      <c r="P920">
        <v>998</v>
      </c>
      <c r="Q920">
        <v>1002</v>
      </c>
      <c r="R920" s="7">
        <v>124</v>
      </c>
      <c r="S920" s="8">
        <v>119</v>
      </c>
      <c r="T920">
        <v>747</v>
      </c>
      <c r="U920">
        <v>1253</v>
      </c>
      <c r="V920" s="7">
        <v>1000</v>
      </c>
      <c r="W920" s="8">
        <v>1000</v>
      </c>
      <c r="X920" s="6">
        <v>1000</v>
      </c>
      <c r="Y920" s="8">
        <v>1000</v>
      </c>
      <c r="Z920" s="7">
        <v>1009</v>
      </c>
      <c r="AA920" s="7">
        <v>993</v>
      </c>
      <c r="AB920" s="163">
        <f t="shared" si="280"/>
        <v>4.5</v>
      </c>
      <c r="AC920" s="164">
        <f t="shared" si="281"/>
        <v>5</v>
      </c>
      <c r="AD920" s="164">
        <f t="shared" si="282"/>
        <v>7</v>
      </c>
      <c r="AE920" s="164">
        <f t="shared" si="281"/>
        <v>8.75</v>
      </c>
      <c r="AF920" s="164">
        <f t="shared" si="283"/>
        <v>3.5</v>
      </c>
      <c r="AG920" s="164">
        <f t="shared" si="281"/>
        <v>3.5</v>
      </c>
      <c r="AH920" s="164">
        <f t="shared" si="284"/>
        <v>3</v>
      </c>
      <c r="AI920" s="164">
        <f t="shared" si="281"/>
        <v>3.75</v>
      </c>
      <c r="AJ920" s="164">
        <f t="shared" si="285"/>
        <v>11</v>
      </c>
      <c r="AK920" s="164">
        <f t="shared" si="286"/>
        <v>11</v>
      </c>
      <c r="AL920" s="164">
        <f t="shared" si="287"/>
        <v>2</v>
      </c>
      <c r="AM920" s="164">
        <f t="shared" si="288"/>
        <v>2.5</v>
      </c>
      <c r="AN920" s="164">
        <f t="shared" si="289"/>
        <v>878.5</v>
      </c>
      <c r="AO920" s="164">
        <f t="shared" si="290"/>
        <v>878.5</v>
      </c>
      <c r="AP920" s="164">
        <f t="shared" si="291"/>
        <v>253</v>
      </c>
      <c r="AQ920" s="164">
        <f t="shared" si="292"/>
        <v>316.25</v>
      </c>
      <c r="AR920" s="164">
        <f t="shared" si="293"/>
        <v>0</v>
      </c>
      <c r="AS920" s="164">
        <f t="shared" si="294"/>
        <v>0</v>
      </c>
      <c r="AT920" s="164">
        <f t="shared" si="295"/>
        <v>0</v>
      </c>
      <c r="AU920" s="164">
        <f t="shared" si="296"/>
        <v>0</v>
      </c>
      <c r="AV920" s="164">
        <f t="shared" si="297"/>
        <v>8</v>
      </c>
      <c r="AW920" s="165">
        <f t="shared" si="298"/>
        <v>10.25</v>
      </c>
    </row>
    <row r="921" spans="1:49" x14ac:dyDescent="0.55000000000000004">
      <c r="A921" s="435"/>
      <c r="B921" s="78">
        <v>11</v>
      </c>
      <c r="C921" s="78">
        <v>27</v>
      </c>
      <c r="D921" s="361"/>
      <c r="E921" s="362"/>
      <c r="F921">
        <v>1028</v>
      </c>
      <c r="G921">
        <v>878</v>
      </c>
      <c r="H921" s="6">
        <v>1087</v>
      </c>
      <c r="I921" s="8">
        <v>913</v>
      </c>
      <c r="J921" s="7">
        <v>789</v>
      </c>
      <c r="K921" s="7">
        <v>613</v>
      </c>
      <c r="L921" s="6">
        <v>1073</v>
      </c>
      <c r="M921" s="8">
        <v>927</v>
      </c>
      <c r="N921" s="7">
        <v>797</v>
      </c>
      <c r="O921" s="7">
        <v>662</v>
      </c>
      <c r="P921">
        <v>994</v>
      </c>
      <c r="Q921">
        <v>1006</v>
      </c>
      <c r="R921" s="7">
        <v>105</v>
      </c>
      <c r="S921" s="8">
        <v>115</v>
      </c>
      <c r="T921">
        <v>1267</v>
      </c>
      <c r="U921">
        <v>733</v>
      </c>
      <c r="V921" s="7">
        <v>1140</v>
      </c>
      <c r="W921" s="8">
        <v>860</v>
      </c>
      <c r="X921" s="6">
        <v>1051</v>
      </c>
      <c r="Y921" s="8">
        <v>949</v>
      </c>
      <c r="Z921" s="7">
        <v>1077</v>
      </c>
      <c r="AA921" s="7">
        <v>925</v>
      </c>
      <c r="AB921" s="163">
        <f t="shared" si="280"/>
        <v>75</v>
      </c>
      <c r="AC921" s="164">
        <f t="shared" si="281"/>
        <v>82</v>
      </c>
      <c r="AD921" s="164">
        <f t="shared" si="282"/>
        <v>87</v>
      </c>
      <c r="AE921" s="164">
        <f t="shared" si="281"/>
        <v>108.75</v>
      </c>
      <c r="AF921" s="164">
        <f t="shared" si="283"/>
        <v>299</v>
      </c>
      <c r="AG921" s="164">
        <f t="shared" si="281"/>
        <v>299</v>
      </c>
      <c r="AH921" s="164">
        <f t="shared" si="284"/>
        <v>73</v>
      </c>
      <c r="AI921" s="164">
        <f t="shared" si="281"/>
        <v>91.25</v>
      </c>
      <c r="AJ921" s="164">
        <f t="shared" si="285"/>
        <v>270.5</v>
      </c>
      <c r="AK921" s="164">
        <f t="shared" si="286"/>
        <v>270.5</v>
      </c>
      <c r="AL921" s="164">
        <f t="shared" si="287"/>
        <v>6</v>
      </c>
      <c r="AM921" s="164">
        <f t="shared" si="288"/>
        <v>7.5</v>
      </c>
      <c r="AN921" s="164">
        <f t="shared" si="289"/>
        <v>890</v>
      </c>
      <c r="AO921" s="164">
        <f t="shared" si="290"/>
        <v>890</v>
      </c>
      <c r="AP921" s="164">
        <f t="shared" si="291"/>
        <v>267</v>
      </c>
      <c r="AQ921" s="164">
        <f t="shared" si="292"/>
        <v>333.75</v>
      </c>
      <c r="AR921" s="164">
        <f t="shared" si="293"/>
        <v>140</v>
      </c>
      <c r="AS921" s="164">
        <f t="shared" si="294"/>
        <v>175</v>
      </c>
      <c r="AT921" s="164">
        <f t="shared" si="295"/>
        <v>51</v>
      </c>
      <c r="AU921" s="164">
        <f t="shared" si="296"/>
        <v>63.75</v>
      </c>
      <c r="AV921" s="164">
        <f t="shared" si="297"/>
        <v>76</v>
      </c>
      <c r="AW921" s="165">
        <f t="shared" si="298"/>
        <v>95.25</v>
      </c>
    </row>
    <row r="922" spans="1:49" x14ac:dyDescent="0.55000000000000004">
      <c r="A922" s="435"/>
      <c r="B922" s="78">
        <v>12</v>
      </c>
      <c r="C922" s="78">
        <v>27</v>
      </c>
      <c r="D922" s="361"/>
      <c r="E922" s="362"/>
      <c r="F922">
        <v>1035</v>
      </c>
      <c r="G922">
        <v>949</v>
      </c>
      <c r="H922" s="6">
        <v>1038</v>
      </c>
      <c r="I922" s="8">
        <v>962</v>
      </c>
      <c r="J922" s="7">
        <v>1068</v>
      </c>
      <c r="K922" s="7">
        <v>883</v>
      </c>
      <c r="L922" s="6">
        <v>1104</v>
      </c>
      <c r="M922" s="8">
        <v>896</v>
      </c>
      <c r="N922" s="7">
        <v>997</v>
      </c>
      <c r="O922" s="7">
        <v>909</v>
      </c>
      <c r="P922">
        <v>1054</v>
      </c>
      <c r="Q922">
        <v>946</v>
      </c>
      <c r="R922" s="7">
        <v>108</v>
      </c>
      <c r="S922" s="8">
        <v>116</v>
      </c>
      <c r="T922">
        <v>748</v>
      </c>
      <c r="U922">
        <v>1252</v>
      </c>
      <c r="V922" s="7">
        <v>1087</v>
      </c>
      <c r="W922" s="8">
        <v>913</v>
      </c>
      <c r="X922" s="6">
        <v>1000</v>
      </c>
      <c r="Y922" s="8">
        <v>1000</v>
      </c>
      <c r="Z922" s="7">
        <v>1042</v>
      </c>
      <c r="AA922" s="7">
        <v>960</v>
      </c>
      <c r="AB922" s="163">
        <f t="shared" si="280"/>
        <v>43</v>
      </c>
      <c r="AC922" s="164">
        <f t="shared" si="281"/>
        <v>51.75</v>
      </c>
      <c r="AD922" s="164">
        <f t="shared" si="282"/>
        <v>38</v>
      </c>
      <c r="AE922" s="164">
        <f t="shared" si="281"/>
        <v>47.5</v>
      </c>
      <c r="AF922" s="164">
        <f t="shared" si="283"/>
        <v>92.5</v>
      </c>
      <c r="AG922" s="164">
        <f t="shared" si="281"/>
        <v>109.5</v>
      </c>
      <c r="AH922" s="164">
        <f t="shared" si="284"/>
        <v>104</v>
      </c>
      <c r="AI922" s="164">
        <f t="shared" si="281"/>
        <v>130</v>
      </c>
      <c r="AJ922" s="164">
        <f t="shared" si="285"/>
        <v>47</v>
      </c>
      <c r="AK922" s="164">
        <f t="shared" si="286"/>
        <v>47</v>
      </c>
      <c r="AL922" s="164">
        <f t="shared" si="287"/>
        <v>54</v>
      </c>
      <c r="AM922" s="164">
        <f t="shared" si="288"/>
        <v>67.5</v>
      </c>
      <c r="AN922" s="164">
        <f t="shared" si="289"/>
        <v>888</v>
      </c>
      <c r="AO922" s="164">
        <f t="shared" si="290"/>
        <v>888</v>
      </c>
      <c r="AP922" s="164">
        <f t="shared" si="291"/>
        <v>252</v>
      </c>
      <c r="AQ922" s="164">
        <f t="shared" si="292"/>
        <v>315</v>
      </c>
      <c r="AR922" s="164">
        <f t="shared" si="293"/>
        <v>87</v>
      </c>
      <c r="AS922" s="164">
        <f t="shared" si="294"/>
        <v>108.75</v>
      </c>
      <c r="AT922" s="164">
        <f t="shared" si="295"/>
        <v>0</v>
      </c>
      <c r="AU922" s="164">
        <f t="shared" si="296"/>
        <v>0</v>
      </c>
      <c r="AV922" s="164">
        <f t="shared" si="297"/>
        <v>41</v>
      </c>
      <c r="AW922" s="165">
        <f t="shared" si="298"/>
        <v>51.5</v>
      </c>
    </row>
    <row r="923" spans="1:49" x14ac:dyDescent="0.55000000000000004">
      <c r="A923" s="435"/>
      <c r="B923" s="78">
        <v>13</v>
      </c>
      <c r="C923" s="78">
        <v>27</v>
      </c>
      <c r="D923" s="361"/>
      <c r="E923" s="362"/>
      <c r="F923">
        <v>1007</v>
      </c>
      <c r="G923">
        <v>985</v>
      </c>
      <c r="H923" s="6">
        <v>1008</v>
      </c>
      <c r="I923" s="8">
        <v>992</v>
      </c>
      <c r="J923" s="7">
        <v>1004</v>
      </c>
      <c r="K923" s="7">
        <v>947</v>
      </c>
      <c r="L923" s="6">
        <v>1022</v>
      </c>
      <c r="M923" s="8">
        <v>978</v>
      </c>
      <c r="N923" s="7">
        <v>945</v>
      </c>
      <c r="O923" s="7">
        <v>945</v>
      </c>
      <c r="P923">
        <v>1009</v>
      </c>
      <c r="Q923">
        <v>991</v>
      </c>
      <c r="R923" s="7">
        <v>108</v>
      </c>
      <c r="S923" s="8">
        <v>120</v>
      </c>
      <c r="T923">
        <v>793</v>
      </c>
      <c r="U923">
        <v>1207</v>
      </c>
      <c r="V923" s="7">
        <v>1030</v>
      </c>
      <c r="W923" s="8">
        <v>970</v>
      </c>
      <c r="X923" s="6">
        <v>1000</v>
      </c>
      <c r="Y923" s="8">
        <v>1000</v>
      </c>
      <c r="Z923" s="7">
        <v>1016</v>
      </c>
      <c r="AA923" s="7">
        <v>986</v>
      </c>
      <c r="AB923" s="163">
        <f t="shared" si="280"/>
        <v>11</v>
      </c>
      <c r="AC923" s="164">
        <f t="shared" si="281"/>
        <v>12.75</v>
      </c>
      <c r="AD923" s="164">
        <f t="shared" si="282"/>
        <v>8</v>
      </c>
      <c r="AE923" s="164">
        <f t="shared" si="281"/>
        <v>10</v>
      </c>
      <c r="AF923" s="164">
        <f t="shared" si="283"/>
        <v>28.5</v>
      </c>
      <c r="AG923" s="164">
        <f t="shared" si="281"/>
        <v>29.5</v>
      </c>
      <c r="AH923" s="164">
        <f t="shared" si="284"/>
        <v>22</v>
      </c>
      <c r="AI923" s="164">
        <f t="shared" si="281"/>
        <v>27.5</v>
      </c>
      <c r="AJ923" s="164">
        <f t="shared" si="285"/>
        <v>55</v>
      </c>
      <c r="AK923" s="164">
        <f t="shared" si="286"/>
        <v>55</v>
      </c>
      <c r="AL923" s="164">
        <f t="shared" si="287"/>
        <v>9</v>
      </c>
      <c r="AM923" s="164">
        <f t="shared" si="288"/>
        <v>11.25</v>
      </c>
      <c r="AN923" s="164">
        <f t="shared" si="289"/>
        <v>886</v>
      </c>
      <c r="AO923" s="164">
        <f t="shared" si="290"/>
        <v>886</v>
      </c>
      <c r="AP923" s="164">
        <f t="shared" si="291"/>
        <v>207</v>
      </c>
      <c r="AQ923" s="164">
        <f t="shared" si="292"/>
        <v>258.75</v>
      </c>
      <c r="AR923" s="164">
        <f t="shared" si="293"/>
        <v>30</v>
      </c>
      <c r="AS923" s="164">
        <f t="shared" si="294"/>
        <v>37.5</v>
      </c>
      <c r="AT923" s="164">
        <f t="shared" si="295"/>
        <v>0</v>
      </c>
      <c r="AU923" s="164">
        <f t="shared" si="296"/>
        <v>0</v>
      </c>
      <c r="AV923" s="164">
        <f t="shared" si="297"/>
        <v>15</v>
      </c>
      <c r="AW923" s="165">
        <f t="shared" si="298"/>
        <v>19</v>
      </c>
    </row>
    <row r="924" spans="1:49" x14ac:dyDescent="0.55000000000000004">
      <c r="A924" s="435"/>
      <c r="B924" s="78">
        <v>14</v>
      </c>
      <c r="C924" s="78">
        <v>27</v>
      </c>
      <c r="D924" s="361"/>
      <c r="E924" s="362"/>
      <c r="F924">
        <v>960</v>
      </c>
      <c r="G924">
        <v>1014</v>
      </c>
      <c r="H924" s="6">
        <v>970</v>
      </c>
      <c r="I924" s="8">
        <v>1030</v>
      </c>
      <c r="J924" s="7">
        <v>912</v>
      </c>
      <c r="K924" s="7">
        <v>983</v>
      </c>
      <c r="L924" s="6">
        <v>950</v>
      </c>
      <c r="M924" s="8">
        <v>1050</v>
      </c>
      <c r="N924" s="7">
        <v>893</v>
      </c>
      <c r="O924" s="7">
        <v>961</v>
      </c>
      <c r="P924">
        <v>953</v>
      </c>
      <c r="Q924">
        <v>1047</v>
      </c>
      <c r="R924" s="7">
        <v>131</v>
      </c>
      <c r="S924" s="8">
        <v>105</v>
      </c>
      <c r="T924">
        <v>1210</v>
      </c>
      <c r="U924">
        <v>790</v>
      </c>
      <c r="V924" s="7">
        <v>978</v>
      </c>
      <c r="W924" s="8">
        <v>1022</v>
      </c>
      <c r="X924" s="6">
        <v>1000</v>
      </c>
      <c r="Y924" s="8">
        <v>1000</v>
      </c>
      <c r="Z924" s="7">
        <v>959</v>
      </c>
      <c r="AA924" s="7">
        <v>1043</v>
      </c>
      <c r="AB924" s="163">
        <f t="shared" si="280"/>
        <v>27</v>
      </c>
      <c r="AC924" s="164">
        <f t="shared" si="281"/>
        <v>30.5</v>
      </c>
      <c r="AD924" s="164">
        <f t="shared" si="282"/>
        <v>30</v>
      </c>
      <c r="AE924" s="164">
        <f t="shared" si="281"/>
        <v>37.5</v>
      </c>
      <c r="AF924" s="164">
        <f t="shared" si="283"/>
        <v>52.5</v>
      </c>
      <c r="AG924" s="164">
        <f t="shared" si="281"/>
        <v>52.5</v>
      </c>
      <c r="AH924" s="164">
        <f t="shared" si="284"/>
        <v>50</v>
      </c>
      <c r="AI924" s="164">
        <f t="shared" si="281"/>
        <v>62.5</v>
      </c>
      <c r="AJ924" s="164">
        <f t="shared" si="285"/>
        <v>73</v>
      </c>
      <c r="AK924" s="164">
        <f t="shared" si="286"/>
        <v>73</v>
      </c>
      <c r="AL924" s="164">
        <f t="shared" si="287"/>
        <v>47</v>
      </c>
      <c r="AM924" s="164">
        <f t="shared" si="288"/>
        <v>58.75</v>
      </c>
      <c r="AN924" s="164">
        <f t="shared" si="289"/>
        <v>882</v>
      </c>
      <c r="AO924" s="164">
        <f t="shared" si="290"/>
        <v>882</v>
      </c>
      <c r="AP924" s="164">
        <f t="shared" si="291"/>
        <v>210</v>
      </c>
      <c r="AQ924" s="164">
        <f t="shared" si="292"/>
        <v>262.5</v>
      </c>
      <c r="AR924" s="164">
        <f t="shared" si="293"/>
        <v>22</v>
      </c>
      <c r="AS924" s="164">
        <f t="shared" si="294"/>
        <v>27.5</v>
      </c>
      <c r="AT924" s="164">
        <f t="shared" si="295"/>
        <v>0</v>
      </c>
      <c r="AU924" s="164">
        <f t="shared" si="296"/>
        <v>0</v>
      </c>
      <c r="AV924" s="164">
        <f t="shared" si="297"/>
        <v>42</v>
      </c>
      <c r="AW924" s="165">
        <f t="shared" si="298"/>
        <v>52.75</v>
      </c>
    </row>
    <row r="925" spans="1:49" x14ac:dyDescent="0.55000000000000004">
      <c r="A925" s="435"/>
      <c r="B925" s="78">
        <v>15</v>
      </c>
      <c r="C925" s="78">
        <v>27</v>
      </c>
      <c r="D925" s="361"/>
      <c r="E925" s="362"/>
      <c r="F925">
        <v>1001</v>
      </c>
      <c r="G925">
        <v>988</v>
      </c>
      <c r="H925" s="6">
        <v>1006</v>
      </c>
      <c r="I925" s="8">
        <v>994</v>
      </c>
      <c r="J925" s="7">
        <v>980</v>
      </c>
      <c r="K925" s="7">
        <v>984</v>
      </c>
      <c r="L925" s="6">
        <v>1001</v>
      </c>
      <c r="M925" s="8">
        <v>999</v>
      </c>
      <c r="N925" s="7">
        <v>975</v>
      </c>
      <c r="O925" s="7">
        <v>963</v>
      </c>
      <c r="P925">
        <v>988</v>
      </c>
      <c r="Q925">
        <v>1012</v>
      </c>
      <c r="R925" s="7">
        <v>111</v>
      </c>
      <c r="S925" s="8">
        <v>100</v>
      </c>
      <c r="T925">
        <v>770</v>
      </c>
      <c r="U925">
        <v>1230</v>
      </c>
      <c r="V925" s="7">
        <v>986</v>
      </c>
      <c r="W925" s="8">
        <v>1014</v>
      </c>
      <c r="X925" s="6">
        <v>1000</v>
      </c>
      <c r="Y925" s="8">
        <v>1000</v>
      </c>
      <c r="Z925" s="7">
        <v>997</v>
      </c>
      <c r="AA925" s="7">
        <v>1005</v>
      </c>
      <c r="AB925" s="163">
        <f t="shared" si="280"/>
        <v>6.5</v>
      </c>
      <c r="AC925" s="164">
        <f t="shared" si="281"/>
        <v>6.75</v>
      </c>
      <c r="AD925" s="164">
        <f t="shared" si="282"/>
        <v>6</v>
      </c>
      <c r="AE925" s="164">
        <f t="shared" si="281"/>
        <v>7.5</v>
      </c>
      <c r="AF925" s="164">
        <f t="shared" si="283"/>
        <v>18</v>
      </c>
      <c r="AG925" s="164">
        <f t="shared" si="281"/>
        <v>18</v>
      </c>
      <c r="AH925" s="164">
        <f t="shared" si="284"/>
        <v>1</v>
      </c>
      <c r="AI925" s="164">
        <f t="shared" si="281"/>
        <v>1.25</v>
      </c>
      <c r="AJ925" s="164">
        <f t="shared" si="285"/>
        <v>31</v>
      </c>
      <c r="AK925" s="164">
        <f t="shared" si="286"/>
        <v>31</v>
      </c>
      <c r="AL925" s="164">
        <f t="shared" si="287"/>
        <v>12</v>
      </c>
      <c r="AM925" s="164">
        <f t="shared" si="288"/>
        <v>15</v>
      </c>
      <c r="AN925" s="164">
        <f t="shared" si="289"/>
        <v>894.5</v>
      </c>
      <c r="AO925" s="164">
        <f t="shared" si="290"/>
        <v>894.5</v>
      </c>
      <c r="AP925" s="164">
        <f t="shared" si="291"/>
        <v>230</v>
      </c>
      <c r="AQ925" s="164">
        <f t="shared" si="292"/>
        <v>287.5</v>
      </c>
      <c r="AR925" s="164">
        <f t="shared" si="293"/>
        <v>14</v>
      </c>
      <c r="AS925" s="164">
        <f t="shared" si="294"/>
        <v>17.5</v>
      </c>
      <c r="AT925" s="164">
        <f t="shared" si="295"/>
        <v>0</v>
      </c>
      <c r="AU925" s="164">
        <f t="shared" si="296"/>
        <v>0</v>
      </c>
      <c r="AV925" s="164">
        <f t="shared" si="297"/>
        <v>4</v>
      </c>
      <c r="AW925" s="165">
        <f t="shared" si="298"/>
        <v>5.25</v>
      </c>
    </row>
    <row r="926" spans="1:49" x14ac:dyDescent="0.55000000000000004">
      <c r="A926" s="435"/>
      <c r="B926" s="78">
        <v>16</v>
      </c>
      <c r="C926" s="78">
        <v>27</v>
      </c>
      <c r="D926" s="361"/>
      <c r="E926" s="362"/>
      <c r="F926">
        <v>1001</v>
      </c>
      <c r="G926">
        <v>997</v>
      </c>
      <c r="H926" s="6">
        <v>1002</v>
      </c>
      <c r="I926" s="8">
        <v>998</v>
      </c>
      <c r="J926" s="7">
        <v>1000</v>
      </c>
      <c r="K926" s="7">
        <v>999</v>
      </c>
      <c r="L926" s="6">
        <v>1000</v>
      </c>
      <c r="M926" s="8">
        <v>1000</v>
      </c>
      <c r="N926" s="7">
        <v>999</v>
      </c>
      <c r="O926" s="7">
        <v>997</v>
      </c>
      <c r="P926">
        <v>1002</v>
      </c>
      <c r="Q926">
        <v>998</v>
      </c>
      <c r="R926" s="7">
        <v>116</v>
      </c>
      <c r="S926" s="8">
        <v>110</v>
      </c>
      <c r="T926">
        <v>992</v>
      </c>
      <c r="U926">
        <v>1008</v>
      </c>
      <c r="V926" s="7">
        <v>999</v>
      </c>
      <c r="W926" s="8">
        <v>1001</v>
      </c>
      <c r="X926" s="6">
        <v>1000</v>
      </c>
      <c r="Y926" s="8">
        <v>1000</v>
      </c>
      <c r="Z926" s="7">
        <v>1004</v>
      </c>
      <c r="AA926" s="7">
        <v>998</v>
      </c>
      <c r="AB926" s="163">
        <f t="shared" si="280"/>
        <v>2</v>
      </c>
      <c r="AC926" s="164">
        <f t="shared" si="281"/>
        <v>2.25</v>
      </c>
      <c r="AD926" s="164">
        <f t="shared" si="282"/>
        <v>2</v>
      </c>
      <c r="AE926" s="164">
        <f t="shared" si="281"/>
        <v>2.5</v>
      </c>
      <c r="AF926" s="164">
        <f t="shared" si="283"/>
        <v>0.5</v>
      </c>
      <c r="AG926" s="164">
        <f t="shared" si="281"/>
        <v>0.5</v>
      </c>
      <c r="AH926" s="164">
        <f t="shared" si="284"/>
        <v>0</v>
      </c>
      <c r="AI926" s="164">
        <f t="shared" si="281"/>
        <v>0</v>
      </c>
      <c r="AJ926" s="164">
        <f t="shared" si="285"/>
        <v>2</v>
      </c>
      <c r="AK926" s="164">
        <f t="shared" si="286"/>
        <v>2</v>
      </c>
      <c r="AL926" s="164">
        <f t="shared" si="287"/>
        <v>2</v>
      </c>
      <c r="AM926" s="164">
        <f t="shared" si="288"/>
        <v>2.5</v>
      </c>
      <c r="AN926" s="164">
        <f t="shared" si="289"/>
        <v>887</v>
      </c>
      <c r="AO926" s="164">
        <f t="shared" si="290"/>
        <v>887</v>
      </c>
      <c r="AP926" s="164">
        <f t="shared" si="291"/>
        <v>8</v>
      </c>
      <c r="AQ926" s="164">
        <f t="shared" si="292"/>
        <v>10</v>
      </c>
      <c r="AR926" s="164">
        <f t="shared" si="293"/>
        <v>1</v>
      </c>
      <c r="AS926" s="164">
        <f t="shared" si="294"/>
        <v>1.25</v>
      </c>
      <c r="AT926" s="164">
        <f t="shared" si="295"/>
        <v>0</v>
      </c>
      <c r="AU926" s="164">
        <f t="shared" si="296"/>
        <v>0</v>
      </c>
      <c r="AV926" s="164">
        <f t="shared" si="297"/>
        <v>3</v>
      </c>
      <c r="AW926" s="165">
        <f t="shared" si="298"/>
        <v>4</v>
      </c>
    </row>
    <row r="927" spans="1:49" x14ac:dyDescent="0.55000000000000004">
      <c r="A927" s="435"/>
      <c r="B927" s="78">
        <v>17</v>
      </c>
      <c r="C927" s="78">
        <v>27</v>
      </c>
      <c r="D927" s="361"/>
      <c r="E927" s="362"/>
      <c r="F927">
        <v>1001</v>
      </c>
      <c r="G927">
        <v>999</v>
      </c>
      <c r="H927" s="6">
        <v>1001</v>
      </c>
      <c r="I927" s="8">
        <v>999</v>
      </c>
      <c r="J927" s="7">
        <v>1000</v>
      </c>
      <c r="K927" s="7">
        <v>999</v>
      </c>
      <c r="L927" s="6">
        <v>1000</v>
      </c>
      <c r="M927" s="8">
        <v>1000</v>
      </c>
      <c r="N927" s="7">
        <v>1002</v>
      </c>
      <c r="O927" s="7">
        <v>998</v>
      </c>
      <c r="P927">
        <v>1000</v>
      </c>
      <c r="Q927">
        <v>1000</v>
      </c>
      <c r="R927" s="7">
        <v>78</v>
      </c>
      <c r="S927" s="8">
        <v>119</v>
      </c>
      <c r="T927">
        <v>741</v>
      </c>
      <c r="U927">
        <v>1259</v>
      </c>
      <c r="V927" s="7">
        <v>1000</v>
      </c>
      <c r="W927" s="8">
        <v>1000</v>
      </c>
      <c r="X927" s="6">
        <v>1000</v>
      </c>
      <c r="Y927" s="8">
        <v>1000</v>
      </c>
      <c r="Z927" s="7">
        <v>1002</v>
      </c>
      <c r="AA927" s="7">
        <v>1000</v>
      </c>
      <c r="AB927" s="163">
        <f t="shared" si="280"/>
        <v>1</v>
      </c>
      <c r="AC927" s="164">
        <f t="shared" si="281"/>
        <v>1.25</v>
      </c>
      <c r="AD927" s="164">
        <f t="shared" si="282"/>
        <v>1</v>
      </c>
      <c r="AE927" s="164">
        <f t="shared" si="281"/>
        <v>1.25</v>
      </c>
      <c r="AF927" s="164">
        <f t="shared" si="283"/>
        <v>0.5</v>
      </c>
      <c r="AG927" s="164">
        <f t="shared" si="281"/>
        <v>0.5</v>
      </c>
      <c r="AH927" s="164">
        <f t="shared" si="284"/>
        <v>0</v>
      </c>
      <c r="AI927" s="164">
        <f t="shared" si="281"/>
        <v>0</v>
      </c>
      <c r="AJ927" s="164">
        <f t="shared" si="285"/>
        <v>2</v>
      </c>
      <c r="AK927" s="164">
        <f t="shared" si="286"/>
        <v>2.5</v>
      </c>
      <c r="AL927" s="164">
        <f t="shared" si="287"/>
        <v>0</v>
      </c>
      <c r="AM927" s="164">
        <f t="shared" si="288"/>
        <v>0</v>
      </c>
      <c r="AN927" s="164">
        <f t="shared" si="289"/>
        <v>901.5</v>
      </c>
      <c r="AO927" s="164">
        <f t="shared" si="290"/>
        <v>901.5</v>
      </c>
      <c r="AP927" s="164">
        <f t="shared" si="291"/>
        <v>259</v>
      </c>
      <c r="AQ927" s="164">
        <f t="shared" si="292"/>
        <v>323.75</v>
      </c>
      <c r="AR927" s="164">
        <f t="shared" si="293"/>
        <v>0</v>
      </c>
      <c r="AS927" s="164">
        <f t="shared" si="294"/>
        <v>0</v>
      </c>
      <c r="AT927" s="164">
        <f t="shared" si="295"/>
        <v>0</v>
      </c>
      <c r="AU927" s="164">
        <f t="shared" si="296"/>
        <v>0</v>
      </c>
      <c r="AV927" s="164">
        <f t="shared" si="297"/>
        <v>1</v>
      </c>
      <c r="AW927" s="165">
        <f t="shared" si="298"/>
        <v>1.5</v>
      </c>
    </row>
    <row r="928" spans="1:49" x14ac:dyDescent="0.55000000000000004">
      <c r="A928" s="435"/>
      <c r="B928" s="78">
        <v>18</v>
      </c>
      <c r="C928" s="78">
        <v>27</v>
      </c>
      <c r="D928" s="361"/>
      <c r="E928" s="362"/>
      <c r="F928">
        <v>997</v>
      </c>
      <c r="G928">
        <v>993</v>
      </c>
      <c r="H928" s="6">
        <v>1007</v>
      </c>
      <c r="I928" s="8">
        <v>993</v>
      </c>
      <c r="J928" s="7">
        <v>1002</v>
      </c>
      <c r="K928" s="7">
        <v>967</v>
      </c>
      <c r="L928" s="6">
        <v>1026</v>
      </c>
      <c r="M928" s="8">
        <v>974</v>
      </c>
      <c r="N928" s="7">
        <v>973</v>
      </c>
      <c r="O928" s="7">
        <v>963</v>
      </c>
      <c r="P928">
        <v>998</v>
      </c>
      <c r="Q928">
        <v>1002</v>
      </c>
      <c r="R928" s="7">
        <v>116</v>
      </c>
      <c r="S928" s="8">
        <v>111</v>
      </c>
      <c r="T928">
        <v>991</v>
      </c>
      <c r="U928">
        <v>1009</v>
      </c>
      <c r="V928" s="7">
        <v>1017</v>
      </c>
      <c r="W928" s="8">
        <v>983</v>
      </c>
      <c r="X928" s="6">
        <v>1000</v>
      </c>
      <c r="Y928" s="8">
        <v>1000</v>
      </c>
      <c r="Z928" s="7">
        <v>1006</v>
      </c>
      <c r="AA928" s="7">
        <v>996</v>
      </c>
      <c r="AB928" s="163">
        <f t="shared" si="280"/>
        <v>5</v>
      </c>
      <c r="AC928" s="164">
        <f t="shared" si="281"/>
        <v>5</v>
      </c>
      <c r="AD928" s="164">
        <f t="shared" si="282"/>
        <v>7</v>
      </c>
      <c r="AE928" s="164">
        <f t="shared" si="281"/>
        <v>8.75</v>
      </c>
      <c r="AF928" s="164">
        <f t="shared" si="283"/>
        <v>17.5</v>
      </c>
      <c r="AG928" s="164">
        <f t="shared" si="281"/>
        <v>18</v>
      </c>
      <c r="AH928" s="164">
        <f t="shared" si="284"/>
        <v>26</v>
      </c>
      <c r="AI928" s="164">
        <f t="shared" si="281"/>
        <v>32.5</v>
      </c>
      <c r="AJ928" s="164">
        <f t="shared" si="285"/>
        <v>32</v>
      </c>
      <c r="AK928" s="164">
        <f t="shared" si="286"/>
        <v>32</v>
      </c>
      <c r="AL928" s="164">
        <f t="shared" si="287"/>
        <v>2</v>
      </c>
      <c r="AM928" s="164">
        <f t="shared" si="288"/>
        <v>2.5</v>
      </c>
      <c r="AN928" s="164">
        <f t="shared" si="289"/>
        <v>886.5</v>
      </c>
      <c r="AO928" s="164">
        <f t="shared" si="290"/>
        <v>886.5</v>
      </c>
      <c r="AP928" s="164">
        <f t="shared" si="291"/>
        <v>9</v>
      </c>
      <c r="AQ928" s="164">
        <f t="shared" si="292"/>
        <v>11.25</v>
      </c>
      <c r="AR928" s="164">
        <f t="shared" si="293"/>
        <v>17</v>
      </c>
      <c r="AS928" s="164">
        <f t="shared" si="294"/>
        <v>21.25</v>
      </c>
      <c r="AT928" s="164">
        <f t="shared" si="295"/>
        <v>0</v>
      </c>
      <c r="AU928" s="164">
        <f t="shared" si="296"/>
        <v>0</v>
      </c>
      <c r="AV928" s="164">
        <f t="shared" si="297"/>
        <v>5</v>
      </c>
      <c r="AW928" s="165">
        <f t="shared" si="298"/>
        <v>6.5</v>
      </c>
    </row>
    <row r="929" spans="1:49" x14ac:dyDescent="0.55000000000000004">
      <c r="A929" s="435"/>
      <c r="B929" s="78">
        <v>19</v>
      </c>
      <c r="C929" s="78">
        <v>27</v>
      </c>
      <c r="D929" s="361"/>
      <c r="E929" s="362"/>
      <c r="F929">
        <v>1000</v>
      </c>
      <c r="G929">
        <v>1000</v>
      </c>
      <c r="H929" s="6">
        <v>1000</v>
      </c>
      <c r="I929" s="8">
        <v>1000</v>
      </c>
      <c r="J929" s="7">
        <v>1000</v>
      </c>
      <c r="K929" s="7">
        <v>1000</v>
      </c>
      <c r="L929" s="6">
        <v>1000</v>
      </c>
      <c r="M929" s="8">
        <v>1000</v>
      </c>
      <c r="N929" s="7">
        <v>1001</v>
      </c>
      <c r="O929" s="7">
        <v>999</v>
      </c>
      <c r="P929">
        <v>1000</v>
      </c>
      <c r="Q929">
        <v>1000</v>
      </c>
      <c r="R929" s="7">
        <v>91</v>
      </c>
      <c r="S929" s="8">
        <v>92</v>
      </c>
      <c r="T929">
        <v>765</v>
      </c>
      <c r="U929">
        <v>1235</v>
      </c>
      <c r="V929" s="7">
        <v>1000</v>
      </c>
      <c r="W929" s="8">
        <v>1000</v>
      </c>
      <c r="X929" s="6">
        <v>1014</v>
      </c>
      <c r="Y929" s="8">
        <v>986</v>
      </c>
      <c r="Z929" s="292">
        <v>0</v>
      </c>
      <c r="AA929" s="292">
        <v>0</v>
      </c>
      <c r="AB929" s="163">
        <f t="shared" si="280"/>
        <v>0</v>
      </c>
      <c r="AC929" s="164">
        <f t="shared" si="281"/>
        <v>0</v>
      </c>
      <c r="AD929" s="164">
        <f t="shared" si="282"/>
        <v>0</v>
      </c>
      <c r="AE929" s="164">
        <f t="shared" si="281"/>
        <v>0</v>
      </c>
      <c r="AF929" s="164">
        <f t="shared" si="283"/>
        <v>0</v>
      </c>
      <c r="AG929" s="164">
        <f t="shared" si="281"/>
        <v>0</v>
      </c>
      <c r="AH929" s="164">
        <f t="shared" si="284"/>
        <v>0</v>
      </c>
      <c r="AI929" s="164">
        <f t="shared" si="281"/>
        <v>0</v>
      </c>
      <c r="AJ929" s="164">
        <f t="shared" si="285"/>
        <v>1</v>
      </c>
      <c r="AK929" s="164">
        <f t="shared" si="286"/>
        <v>1.25</v>
      </c>
      <c r="AL929" s="164">
        <f t="shared" si="287"/>
        <v>0</v>
      </c>
      <c r="AM929" s="164">
        <f t="shared" si="288"/>
        <v>0</v>
      </c>
      <c r="AN929" s="164">
        <f t="shared" si="289"/>
        <v>908.5</v>
      </c>
      <c r="AO929" s="164">
        <f t="shared" si="290"/>
        <v>908.5</v>
      </c>
      <c r="AP929" s="164">
        <f t="shared" si="291"/>
        <v>235</v>
      </c>
      <c r="AQ929" s="164">
        <f t="shared" si="292"/>
        <v>293.75</v>
      </c>
      <c r="AR929" s="164">
        <f t="shared" si="293"/>
        <v>0</v>
      </c>
      <c r="AS929" s="164">
        <f t="shared" si="294"/>
        <v>0</v>
      </c>
      <c r="AT929" s="164">
        <f t="shared" si="295"/>
        <v>14</v>
      </c>
      <c r="AU929" s="164">
        <f t="shared" si="296"/>
        <v>17.5</v>
      </c>
      <c r="AV929" s="164">
        <f t="shared" si="297"/>
        <v>1000</v>
      </c>
      <c r="AW929" s="165">
        <f t="shared" si="298"/>
        <v>1000</v>
      </c>
    </row>
    <row r="930" spans="1:49" x14ac:dyDescent="0.55000000000000004">
      <c r="A930" s="435"/>
      <c r="B930" s="78">
        <v>20</v>
      </c>
      <c r="C930" s="78">
        <v>27</v>
      </c>
      <c r="D930" s="361"/>
      <c r="E930" s="362"/>
      <c r="F930">
        <v>1000</v>
      </c>
      <c r="G930">
        <v>1000</v>
      </c>
      <c r="H930" s="6">
        <v>1000</v>
      </c>
      <c r="I930" s="8">
        <v>1000</v>
      </c>
      <c r="J930" s="7">
        <v>1000</v>
      </c>
      <c r="K930" s="7">
        <v>1000</v>
      </c>
      <c r="L930" s="6">
        <v>1000</v>
      </c>
      <c r="M930" s="8">
        <v>1000</v>
      </c>
      <c r="N930" s="7">
        <v>1000</v>
      </c>
      <c r="O930" s="7">
        <v>1000</v>
      </c>
      <c r="P930">
        <v>1000</v>
      </c>
      <c r="Q930">
        <v>1000</v>
      </c>
      <c r="R930" s="7">
        <v>108</v>
      </c>
      <c r="S930" s="8">
        <v>121</v>
      </c>
      <c r="T930">
        <v>1266</v>
      </c>
      <c r="U930">
        <v>734</v>
      </c>
      <c r="V930" s="7">
        <v>1000</v>
      </c>
      <c r="W930" s="8">
        <v>1000</v>
      </c>
      <c r="X930" s="6">
        <v>981</v>
      </c>
      <c r="Y930" s="8">
        <v>1019</v>
      </c>
      <c r="Z930" s="292">
        <v>0</v>
      </c>
      <c r="AA930" s="292">
        <v>0</v>
      </c>
      <c r="AB930" s="163">
        <f t="shared" si="280"/>
        <v>0</v>
      </c>
      <c r="AC930" s="164">
        <f t="shared" si="281"/>
        <v>0</v>
      </c>
      <c r="AD930" s="164">
        <f t="shared" si="282"/>
        <v>0</v>
      </c>
      <c r="AE930" s="164">
        <f t="shared" si="281"/>
        <v>0</v>
      </c>
      <c r="AF930" s="164">
        <f t="shared" si="283"/>
        <v>0</v>
      </c>
      <c r="AG930" s="164">
        <f t="shared" si="281"/>
        <v>0</v>
      </c>
      <c r="AH930" s="164">
        <f t="shared" si="284"/>
        <v>0</v>
      </c>
      <c r="AI930" s="164">
        <f t="shared" si="281"/>
        <v>0</v>
      </c>
      <c r="AJ930" s="164">
        <f t="shared" si="285"/>
        <v>0</v>
      </c>
      <c r="AK930" s="164">
        <f t="shared" si="286"/>
        <v>0</v>
      </c>
      <c r="AL930" s="164">
        <f t="shared" si="287"/>
        <v>0</v>
      </c>
      <c r="AM930" s="164">
        <f t="shared" si="288"/>
        <v>0</v>
      </c>
      <c r="AN930" s="164">
        <f t="shared" si="289"/>
        <v>885.5</v>
      </c>
      <c r="AO930" s="164">
        <f t="shared" si="290"/>
        <v>885.5</v>
      </c>
      <c r="AP930" s="164">
        <f t="shared" si="291"/>
        <v>266</v>
      </c>
      <c r="AQ930" s="164">
        <f t="shared" si="292"/>
        <v>332.5</v>
      </c>
      <c r="AR930" s="164">
        <f t="shared" si="293"/>
        <v>0</v>
      </c>
      <c r="AS930" s="164">
        <f t="shared" si="294"/>
        <v>0</v>
      </c>
      <c r="AT930" s="164">
        <f t="shared" si="295"/>
        <v>19</v>
      </c>
      <c r="AU930" s="164">
        <f t="shared" si="296"/>
        <v>23.75</v>
      </c>
      <c r="AV930" s="164">
        <f t="shared" si="297"/>
        <v>1000</v>
      </c>
      <c r="AW930" s="165">
        <f t="shared" si="298"/>
        <v>1000</v>
      </c>
    </row>
    <row r="931" spans="1:49" x14ac:dyDescent="0.55000000000000004">
      <c r="A931" s="435"/>
      <c r="B931" s="78">
        <v>21</v>
      </c>
      <c r="C931" s="78">
        <v>27</v>
      </c>
      <c r="D931" s="361"/>
      <c r="E931" s="362"/>
      <c r="F931">
        <v>1000</v>
      </c>
      <c r="G931">
        <v>999</v>
      </c>
      <c r="H931" s="6">
        <v>1000</v>
      </c>
      <c r="I931" s="8">
        <v>1000</v>
      </c>
      <c r="J931" s="7">
        <v>1000</v>
      </c>
      <c r="K931" s="7">
        <v>1000</v>
      </c>
      <c r="L931" s="6">
        <v>1000</v>
      </c>
      <c r="M931" s="8">
        <v>1000</v>
      </c>
      <c r="N931" s="7">
        <v>1000</v>
      </c>
      <c r="O931" s="7">
        <v>1000</v>
      </c>
      <c r="P931">
        <v>1000</v>
      </c>
      <c r="Q931">
        <v>1000</v>
      </c>
      <c r="R931" s="7">
        <v>113</v>
      </c>
      <c r="S931" s="8">
        <v>92</v>
      </c>
      <c r="T931">
        <v>1269</v>
      </c>
      <c r="U931">
        <v>731</v>
      </c>
      <c r="V931" s="7">
        <v>1000</v>
      </c>
      <c r="W931" s="8">
        <v>1000</v>
      </c>
      <c r="X931" s="6">
        <v>1103</v>
      </c>
      <c r="Y931" s="8">
        <v>897</v>
      </c>
      <c r="Z931" s="292">
        <v>0</v>
      </c>
      <c r="AA931" s="292">
        <v>0</v>
      </c>
      <c r="AB931" s="163">
        <f t="shared" si="280"/>
        <v>0.5</v>
      </c>
      <c r="AC931" s="164">
        <f t="shared" si="281"/>
        <v>0.5</v>
      </c>
      <c r="AD931" s="164">
        <f t="shared" si="282"/>
        <v>0</v>
      </c>
      <c r="AE931" s="164">
        <f t="shared" si="281"/>
        <v>0</v>
      </c>
      <c r="AF931" s="164">
        <f t="shared" si="283"/>
        <v>0</v>
      </c>
      <c r="AG931" s="164">
        <f t="shared" si="281"/>
        <v>0</v>
      </c>
      <c r="AH931" s="164">
        <f t="shared" si="284"/>
        <v>0</v>
      </c>
      <c r="AI931" s="164">
        <f t="shared" si="281"/>
        <v>0</v>
      </c>
      <c r="AJ931" s="164">
        <f t="shared" si="285"/>
        <v>0</v>
      </c>
      <c r="AK931" s="164">
        <f t="shared" si="286"/>
        <v>0</v>
      </c>
      <c r="AL931" s="164">
        <f t="shared" si="287"/>
        <v>0</v>
      </c>
      <c r="AM931" s="164">
        <f t="shared" si="288"/>
        <v>0</v>
      </c>
      <c r="AN931" s="164">
        <f t="shared" si="289"/>
        <v>897.5</v>
      </c>
      <c r="AO931" s="164">
        <f t="shared" si="290"/>
        <v>897.5</v>
      </c>
      <c r="AP931" s="164">
        <f t="shared" si="291"/>
        <v>269</v>
      </c>
      <c r="AQ931" s="164">
        <f t="shared" si="292"/>
        <v>336.25</v>
      </c>
      <c r="AR931" s="164">
        <f t="shared" si="293"/>
        <v>0</v>
      </c>
      <c r="AS931" s="164">
        <f t="shared" si="294"/>
        <v>0</v>
      </c>
      <c r="AT931" s="164">
        <f t="shared" si="295"/>
        <v>103</v>
      </c>
      <c r="AU931" s="164">
        <f t="shared" si="296"/>
        <v>128.75</v>
      </c>
      <c r="AV931" s="164">
        <f t="shared" si="297"/>
        <v>1000</v>
      </c>
      <c r="AW931" s="165">
        <f t="shared" si="298"/>
        <v>1000</v>
      </c>
    </row>
    <row r="932" spans="1:49" x14ac:dyDescent="0.55000000000000004">
      <c r="A932" s="435"/>
      <c r="B932" s="78">
        <v>22</v>
      </c>
      <c r="C932" s="78">
        <v>27</v>
      </c>
      <c r="D932" s="361"/>
      <c r="E932" s="362"/>
      <c r="F932">
        <v>1001</v>
      </c>
      <c r="G932">
        <v>999</v>
      </c>
      <c r="H932" s="6">
        <v>1001</v>
      </c>
      <c r="I932" s="8">
        <v>999</v>
      </c>
      <c r="J932" s="7">
        <v>1000</v>
      </c>
      <c r="K932" s="7">
        <v>1000</v>
      </c>
      <c r="L932" s="6">
        <v>1000</v>
      </c>
      <c r="M932" s="8">
        <v>1000</v>
      </c>
      <c r="N932" s="7">
        <v>1000</v>
      </c>
      <c r="O932" s="7">
        <v>1000</v>
      </c>
      <c r="P932">
        <v>1000</v>
      </c>
      <c r="Q932">
        <v>1000</v>
      </c>
      <c r="R932" s="7">
        <v>112</v>
      </c>
      <c r="S932" s="8">
        <v>103</v>
      </c>
      <c r="T932">
        <v>760</v>
      </c>
      <c r="U932">
        <v>1240</v>
      </c>
      <c r="V932" s="7">
        <v>1000</v>
      </c>
      <c r="W932" s="8">
        <v>1000</v>
      </c>
      <c r="X932" s="6">
        <v>1070</v>
      </c>
      <c r="Y932" s="8">
        <v>930</v>
      </c>
      <c r="Z932" s="7">
        <v>1002</v>
      </c>
      <c r="AA932" s="7">
        <v>1000</v>
      </c>
      <c r="AB932" s="163">
        <f t="shared" si="280"/>
        <v>1</v>
      </c>
      <c r="AC932" s="164">
        <f t="shared" si="281"/>
        <v>1.25</v>
      </c>
      <c r="AD932" s="164">
        <f t="shared" si="282"/>
        <v>1</v>
      </c>
      <c r="AE932" s="164">
        <f t="shared" si="281"/>
        <v>1.25</v>
      </c>
      <c r="AF932" s="164">
        <f t="shared" si="283"/>
        <v>0</v>
      </c>
      <c r="AG932" s="164">
        <f t="shared" si="281"/>
        <v>0</v>
      </c>
      <c r="AH932" s="164">
        <f t="shared" si="284"/>
        <v>0</v>
      </c>
      <c r="AI932" s="164">
        <f t="shared" si="281"/>
        <v>0</v>
      </c>
      <c r="AJ932" s="164">
        <f t="shared" si="285"/>
        <v>0</v>
      </c>
      <c r="AK932" s="164">
        <f t="shared" si="286"/>
        <v>0</v>
      </c>
      <c r="AL932" s="164">
        <f t="shared" si="287"/>
        <v>0</v>
      </c>
      <c r="AM932" s="164">
        <f t="shared" si="288"/>
        <v>0</v>
      </c>
      <c r="AN932" s="164">
        <f t="shared" si="289"/>
        <v>892.5</v>
      </c>
      <c r="AO932" s="164">
        <f t="shared" si="290"/>
        <v>892.5</v>
      </c>
      <c r="AP932" s="164">
        <f t="shared" si="291"/>
        <v>240</v>
      </c>
      <c r="AQ932" s="164">
        <f t="shared" si="292"/>
        <v>300</v>
      </c>
      <c r="AR932" s="164">
        <f t="shared" si="293"/>
        <v>0</v>
      </c>
      <c r="AS932" s="164">
        <f t="shared" si="294"/>
        <v>0</v>
      </c>
      <c r="AT932" s="164">
        <f t="shared" si="295"/>
        <v>70</v>
      </c>
      <c r="AU932" s="164">
        <f t="shared" si="296"/>
        <v>87.5</v>
      </c>
      <c r="AV932" s="164">
        <f t="shared" si="297"/>
        <v>1</v>
      </c>
      <c r="AW932" s="165">
        <f t="shared" si="298"/>
        <v>1.5</v>
      </c>
    </row>
    <row r="933" spans="1:49" x14ac:dyDescent="0.55000000000000004">
      <c r="A933" s="435"/>
      <c r="B933" s="78">
        <v>23</v>
      </c>
      <c r="C933" s="78">
        <v>27</v>
      </c>
      <c r="D933" s="361"/>
      <c r="E933" s="362"/>
      <c r="F933">
        <v>1000</v>
      </c>
      <c r="G933">
        <v>1000</v>
      </c>
      <c r="H933" s="6">
        <v>1000</v>
      </c>
      <c r="I933" s="8">
        <v>1000</v>
      </c>
      <c r="J933" s="7">
        <v>1000</v>
      </c>
      <c r="K933" s="7">
        <v>1000</v>
      </c>
      <c r="L933" s="6">
        <v>1000</v>
      </c>
      <c r="M933" s="8">
        <v>1000</v>
      </c>
      <c r="N933" s="7">
        <v>1000</v>
      </c>
      <c r="O933" s="7">
        <v>1000</v>
      </c>
      <c r="P933">
        <v>1000</v>
      </c>
      <c r="Q933">
        <v>1000</v>
      </c>
      <c r="R933" s="7">
        <v>117</v>
      </c>
      <c r="S933" s="8">
        <v>113</v>
      </c>
      <c r="T933">
        <v>980</v>
      </c>
      <c r="U933">
        <v>1020</v>
      </c>
      <c r="V933" s="7">
        <v>1000</v>
      </c>
      <c r="W933" s="8">
        <v>1000</v>
      </c>
      <c r="X933" s="6">
        <v>997</v>
      </c>
      <c r="Y933" s="8">
        <v>1003</v>
      </c>
      <c r="Z933" s="7">
        <v>1002</v>
      </c>
      <c r="AA933" s="7">
        <v>1000</v>
      </c>
      <c r="AB933" s="163">
        <f t="shared" si="280"/>
        <v>0</v>
      </c>
      <c r="AC933" s="164">
        <f t="shared" si="281"/>
        <v>0</v>
      </c>
      <c r="AD933" s="164">
        <f t="shared" si="282"/>
        <v>0</v>
      </c>
      <c r="AE933" s="164">
        <f t="shared" si="281"/>
        <v>0</v>
      </c>
      <c r="AF933" s="164">
        <f t="shared" si="283"/>
        <v>0</v>
      </c>
      <c r="AG933" s="164">
        <f t="shared" si="281"/>
        <v>0</v>
      </c>
      <c r="AH933" s="164">
        <f t="shared" si="284"/>
        <v>0</v>
      </c>
      <c r="AI933" s="164">
        <f t="shared" si="281"/>
        <v>0</v>
      </c>
      <c r="AJ933" s="164">
        <f t="shared" si="285"/>
        <v>0</v>
      </c>
      <c r="AK933" s="164">
        <f t="shared" si="286"/>
        <v>0</v>
      </c>
      <c r="AL933" s="164">
        <f t="shared" si="287"/>
        <v>0</v>
      </c>
      <c r="AM933" s="164">
        <f t="shared" si="288"/>
        <v>0</v>
      </c>
      <c r="AN933" s="164">
        <f t="shared" si="289"/>
        <v>885</v>
      </c>
      <c r="AO933" s="164">
        <f t="shared" si="290"/>
        <v>885</v>
      </c>
      <c r="AP933" s="164">
        <f t="shared" si="291"/>
        <v>20</v>
      </c>
      <c r="AQ933" s="164">
        <f t="shared" si="292"/>
        <v>25</v>
      </c>
      <c r="AR933" s="164">
        <f t="shared" si="293"/>
        <v>0</v>
      </c>
      <c r="AS933" s="164">
        <f t="shared" si="294"/>
        <v>0</v>
      </c>
      <c r="AT933" s="164">
        <f t="shared" si="295"/>
        <v>3</v>
      </c>
      <c r="AU933" s="164">
        <f t="shared" si="296"/>
        <v>3.75</v>
      </c>
      <c r="AV933" s="164">
        <f t="shared" si="297"/>
        <v>1</v>
      </c>
      <c r="AW933" s="165">
        <f t="shared" si="298"/>
        <v>1.5</v>
      </c>
    </row>
    <row r="934" spans="1:49" x14ac:dyDescent="0.55000000000000004">
      <c r="A934" s="435"/>
      <c r="B934" s="78">
        <v>24</v>
      </c>
      <c r="C934" s="78">
        <v>27</v>
      </c>
      <c r="D934" s="361"/>
      <c r="E934" s="362"/>
      <c r="F934">
        <v>997</v>
      </c>
      <c r="G934">
        <v>996</v>
      </c>
      <c r="H934" s="6">
        <v>998</v>
      </c>
      <c r="I934" s="8">
        <v>1002</v>
      </c>
      <c r="J934" s="7">
        <v>997</v>
      </c>
      <c r="K934" s="7">
        <v>990</v>
      </c>
      <c r="L934" s="6">
        <v>1006</v>
      </c>
      <c r="M934" s="8">
        <v>994</v>
      </c>
      <c r="N934" s="7">
        <v>982</v>
      </c>
      <c r="O934" s="7">
        <v>983</v>
      </c>
      <c r="P934">
        <v>1004</v>
      </c>
      <c r="Q934">
        <v>996</v>
      </c>
      <c r="R934" s="7">
        <v>111</v>
      </c>
      <c r="S934" s="8">
        <v>115</v>
      </c>
      <c r="T934">
        <v>1223</v>
      </c>
      <c r="U934">
        <v>777</v>
      </c>
      <c r="V934" s="7">
        <v>1001</v>
      </c>
      <c r="W934" s="8">
        <v>999</v>
      </c>
      <c r="X934" s="6">
        <v>997</v>
      </c>
      <c r="Y934" s="8">
        <v>1003</v>
      </c>
      <c r="Z934" s="7">
        <v>1003</v>
      </c>
      <c r="AA934" s="7">
        <v>999</v>
      </c>
      <c r="AB934" s="163">
        <f t="shared" si="280"/>
        <v>3.5</v>
      </c>
      <c r="AC934" s="164">
        <f t="shared" si="281"/>
        <v>3.5</v>
      </c>
      <c r="AD934" s="164">
        <f t="shared" si="282"/>
        <v>2</v>
      </c>
      <c r="AE934" s="164">
        <f t="shared" si="281"/>
        <v>2.5</v>
      </c>
      <c r="AF934" s="164">
        <f t="shared" si="283"/>
        <v>6.5</v>
      </c>
      <c r="AG934" s="164">
        <f t="shared" si="281"/>
        <v>6.5</v>
      </c>
      <c r="AH934" s="164">
        <f t="shared" si="284"/>
        <v>6</v>
      </c>
      <c r="AI934" s="164">
        <f t="shared" si="281"/>
        <v>7.5</v>
      </c>
      <c r="AJ934" s="164">
        <f t="shared" si="285"/>
        <v>17.5</v>
      </c>
      <c r="AK934" s="164">
        <f t="shared" si="286"/>
        <v>17.5</v>
      </c>
      <c r="AL934" s="164">
        <f t="shared" si="287"/>
        <v>4</v>
      </c>
      <c r="AM934" s="164">
        <f t="shared" si="288"/>
        <v>5</v>
      </c>
      <c r="AN934" s="164">
        <f t="shared" si="289"/>
        <v>887</v>
      </c>
      <c r="AO934" s="164">
        <f t="shared" si="290"/>
        <v>887</v>
      </c>
      <c r="AP934" s="164">
        <f t="shared" si="291"/>
        <v>223</v>
      </c>
      <c r="AQ934" s="164">
        <f t="shared" si="292"/>
        <v>278.75</v>
      </c>
      <c r="AR934" s="164">
        <f t="shared" si="293"/>
        <v>1</v>
      </c>
      <c r="AS934" s="164">
        <f t="shared" si="294"/>
        <v>1.25</v>
      </c>
      <c r="AT934" s="164">
        <f t="shared" si="295"/>
        <v>3</v>
      </c>
      <c r="AU934" s="164">
        <f t="shared" si="296"/>
        <v>3.75</v>
      </c>
      <c r="AV934" s="164">
        <f t="shared" si="297"/>
        <v>2</v>
      </c>
      <c r="AW934" s="165">
        <f t="shared" si="298"/>
        <v>2.75</v>
      </c>
    </row>
    <row r="935" spans="1:49" x14ac:dyDescent="0.55000000000000004">
      <c r="A935" s="435"/>
      <c r="B935" s="78">
        <v>25</v>
      </c>
      <c r="C935" s="78">
        <v>27</v>
      </c>
      <c r="D935" s="361"/>
      <c r="E935" s="362"/>
      <c r="F935">
        <v>1018</v>
      </c>
      <c r="G935">
        <v>958</v>
      </c>
      <c r="H935" s="6">
        <v>1031</v>
      </c>
      <c r="I935" s="8">
        <v>969</v>
      </c>
      <c r="J935" s="7">
        <v>892</v>
      </c>
      <c r="K935" s="7">
        <v>929</v>
      </c>
      <c r="L935" s="6">
        <v>969</v>
      </c>
      <c r="M935" s="8">
        <v>1031</v>
      </c>
      <c r="N935" s="7">
        <v>898</v>
      </c>
      <c r="O935" s="7">
        <v>919</v>
      </c>
      <c r="P935">
        <v>1031</v>
      </c>
      <c r="Q935">
        <v>969</v>
      </c>
      <c r="R935" s="7">
        <v>109</v>
      </c>
      <c r="S935" s="8">
        <v>88</v>
      </c>
      <c r="T935">
        <v>751</v>
      </c>
      <c r="U935">
        <v>1249</v>
      </c>
      <c r="V935" s="7">
        <v>961</v>
      </c>
      <c r="W935" s="8">
        <v>1039</v>
      </c>
      <c r="X935" s="6">
        <v>1000</v>
      </c>
      <c r="Y935" s="8">
        <v>1000</v>
      </c>
      <c r="Z935" s="7">
        <v>1038</v>
      </c>
      <c r="AA935" s="7">
        <v>964</v>
      </c>
      <c r="AB935" s="163">
        <f t="shared" si="280"/>
        <v>30</v>
      </c>
      <c r="AC935" s="164">
        <f t="shared" si="281"/>
        <v>34.5</v>
      </c>
      <c r="AD935" s="164">
        <f t="shared" si="282"/>
        <v>31</v>
      </c>
      <c r="AE935" s="164">
        <f t="shared" si="281"/>
        <v>38.75</v>
      </c>
      <c r="AF935" s="164">
        <f t="shared" si="283"/>
        <v>89.5</v>
      </c>
      <c r="AG935" s="164">
        <f t="shared" si="281"/>
        <v>89.5</v>
      </c>
      <c r="AH935" s="164">
        <f t="shared" si="284"/>
        <v>31</v>
      </c>
      <c r="AI935" s="164">
        <f t="shared" si="281"/>
        <v>38.75</v>
      </c>
      <c r="AJ935" s="164">
        <f t="shared" si="285"/>
        <v>91.5</v>
      </c>
      <c r="AK935" s="164">
        <f t="shared" si="286"/>
        <v>91.5</v>
      </c>
      <c r="AL935" s="164">
        <f t="shared" si="287"/>
        <v>31</v>
      </c>
      <c r="AM935" s="164">
        <f t="shared" si="288"/>
        <v>38.75</v>
      </c>
      <c r="AN935" s="164">
        <f t="shared" si="289"/>
        <v>901.5</v>
      </c>
      <c r="AO935" s="164">
        <f t="shared" si="290"/>
        <v>901.5</v>
      </c>
      <c r="AP935" s="164">
        <f t="shared" si="291"/>
        <v>249</v>
      </c>
      <c r="AQ935" s="164">
        <f t="shared" si="292"/>
        <v>311.25</v>
      </c>
      <c r="AR935" s="164">
        <f t="shared" si="293"/>
        <v>39</v>
      </c>
      <c r="AS935" s="164">
        <f t="shared" si="294"/>
        <v>48.75</v>
      </c>
      <c r="AT935" s="164">
        <f t="shared" si="295"/>
        <v>0</v>
      </c>
      <c r="AU935" s="164">
        <f t="shared" si="296"/>
        <v>0</v>
      </c>
      <c r="AV935" s="164">
        <f t="shared" si="297"/>
        <v>37</v>
      </c>
      <c r="AW935" s="165">
        <f t="shared" si="298"/>
        <v>46.5</v>
      </c>
    </row>
    <row r="936" spans="1:49" x14ac:dyDescent="0.55000000000000004">
      <c r="A936" s="435"/>
      <c r="B936" s="78">
        <v>26</v>
      </c>
      <c r="C936" s="78">
        <v>27</v>
      </c>
      <c r="D936" s="361"/>
      <c r="E936" s="362"/>
      <c r="F936">
        <v>1000</v>
      </c>
      <c r="G936">
        <v>1000</v>
      </c>
      <c r="H936" s="6">
        <v>1000</v>
      </c>
      <c r="I936" s="8">
        <v>1000</v>
      </c>
      <c r="J936" s="7">
        <v>1000</v>
      </c>
      <c r="K936" s="7">
        <v>1000</v>
      </c>
      <c r="L936" s="6">
        <v>1000</v>
      </c>
      <c r="M936" s="8">
        <v>1000</v>
      </c>
      <c r="N936" s="7">
        <v>1000</v>
      </c>
      <c r="O936" s="7">
        <v>1000</v>
      </c>
      <c r="P936">
        <v>1000</v>
      </c>
      <c r="Q936">
        <v>1000</v>
      </c>
      <c r="R936" s="7">
        <v>111</v>
      </c>
      <c r="S936" s="8">
        <v>114</v>
      </c>
      <c r="T936">
        <v>752</v>
      </c>
      <c r="U936">
        <v>1248</v>
      </c>
      <c r="V936" s="7">
        <v>1000</v>
      </c>
      <c r="W936" s="8">
        <v>1000</v>
      </c>
      <c r="X936" s="6">
        <v>1000</v>
      </c>
      <c r="Y936" s="8">
        <v>1000</v>
      </c>
      <c r="Z936" s="7">
        <v>1001</v>
      </c>
      <c r="AA936" s="7">
        <v>1001</v>
      </c>
      <c r="AB936" s="163">
        <f t="shared" si="280"/>
        <v>0</v>
      </c>
      <c r="AC936" s="164">
        <f t="shared" si="281"/>
        <v>0</v>
      </c>
      <c r="AD936" s="164">
        <f t="shared" si="282"/>
        <v>0</v>
      </c>
      <c r="AE936" s="164">
        <f t="shared" si="281"/>
        <v>0</v>
      </c>
      <c r="AF936" s="164">
        <f t="shared" si="283"/>
        <v>0</v>
      </c>
      <c r="AG936" s="164">
        <f t="shared" si="281"/>
        <v>0</v>
      </c>
      <c r="AH936" s="164">
        <f t="shared" si="284"/>
        <v>0</v>
      </c>
      <c r="AI936" s="164">
        <f t="shared" si="281"/>
        <v>0</v>
      </c>
      <c r="AJ936" s="164">
        <f t="shared" si="285"/>
        <v>0</v>
      </c>
      <c r="AK936" s="164">
        <f t="shared" si="286"/>
        <v>0</v>
      </c>
      <c r="AL936" s="164">
        <f t="shared" si="287"/>
        <v>0</v>
      </c>
      <c r="AM936" s="164">
        <f t="shared" si="288"/>
        <v>0</v>
      </c>
      <c r="AN936" s="164">
        <f t="shared" si="289"/>
        <v>887.5</v>
      </c>
      <c r="AO936" s="164">
        <f t="shared" si="290"/>
        <v>887.5</v>
      </c>
      <c r="AP936" s="164">
        <f t="shared" si="291"/>
        <v>248</v>
      </c>
      <c r="AQ936" s="164">
        <f t="shared" si="292"/>
        <v>310</v>
      </c>
      <c r="AR936" s="164">
        <f t="shared" si="293"/>
        <v>0</v>
      </c>
      <c r="AS936" s="164">
        <f t="shared" si="294"/>
        <v>0</v>
      </c>
      <c r="AT936" s="164">
        <f t="shared" si="295"/>
        <v>0</v>
      </c>
      <c r="AU936" s="164">
        <f t="shared" si="296"/>
        <v>0</v>
      </c>
      <c r="AV936" s="164">
        <f t="shared" si="297"/>
        <v>1</v>
      </c>
      <c r="AW936" s="165">
        <f t="shared" si="298"/>
        <v>1.5</v>
      </c>
    </row>
    <row r="937" spans="1:49" x14ac:dyDescent="0.55000000000000004">
      <c r="A937" s="435"/>
      <c r="B937" s="78">
        <v>1</v>
      </c>
      <c r="C937" s="78">
        <v>28</v>
      </c>
      <c r="D937" s="361"/>
      <c r="E937" s="362"/>
      <c r="F937">
        <v>1000</v>
      </c>
      <c r="G937">
        <v>1000</v>
      </c>
      <c r="H937" s="6">
        <v>1000</v>
      </c>
      <c r="I937" s="8">
        <v>1000</v>
      </c>
      <c r="J937" s="7">
        <v>1000</v>
      </c>
      <c r="K937" s="7">
        <v>1000</v>
      </c>
      <c r="L937" s="6">
        <v>1000</v>
      </c>
      <c r="M937" s="8">
        <v>1000</v>
      </c>
      <c r="N937" s="7">
        <v>1000</v>
      </c>
      <c r="O937" s="7">
        <v>1000</v>
      </c>
      <c r="P937">
        <v>999</v>
      </c>
      <c r="Q937">
        <v>1001</v>
      </c>
      <c r="R937" s="7">
        <v>106</v>
      </c>
      <c r="S937" s="8">
        <v>104</v>
      </c>
      <c r="T937">
        <v>1269</v>
      </c>
      <c r="U937">
        <v>731</v>
      </c>
      <c r="V937" s="7">
        <v>1000</v>
      </c>
      <c r="W937" s="8">
        <v>1000</v>
      </c>
      <c r="X937" s="6">
        <v>1000</v>
      </c>
      <c r="Y937" s="8">
        <v>1000</v>
      </c>
      <c r="Z937" s="7">
        <v>1002</v>
      </c>
      <c r="AA937" s="7">
        <v>1000</v>
      </c>
      <c r="AB937" s="163">
        <f t="shared" si="280"/>
        <v>0</v>
      </c>
      <c r="AC937" s="164">
        <f t="shared" si="281"/>
        <v>0</v>
      </c>
      <c r="AD937" s="164">
        <f t="shared" si="282"/>
        <v>0</v>
      </c>
      <c r="AE937" s="164">
        <f t="shared" si="281"/>
        <v>0</v>
      </c>
      <c r="AF937" s="164">
        <f t="shared" si="283"/>
        <v>0</v>
      </c>
      <c r="AG937" s="164">
        <f t="shared" si="281"/>
        <v>0</v>
      </c>
      <c r="AH937" s="164">
        <f t="shared" si="284"/>
        <v>0</v>
      </c>
      <c r="AI937" s="164">
        <f t="shared" si="281"/>
        <v>0</v>
      </c>
      <c r="AJ937" s="164">
        <f t="shared" si="285"/>
        <v>0</v>
      </c>
      <c r="AK937" s="164">
        <f t="shared" si="286"/>
        <v>0</v>
      </c>
      <c r="AL937" s="164">
        <f t="shared" si="287"/>
        <v>1</v>
      </c>
      <c r="AM937" s="164">
        <f t="shared" si="288"/>
        <v>1.25</v>
      </c>
      <c r="AN937" s="164">
        <f t="shared" si="289"/>
        <v>895</v>
      </c>
      <c r="AO937" s="164">
        <f t="shared" si="290"/>
        <v>895</v>
      </c>
      <c r="AP937" s="164">
        <f t="shared" si="291"/>
        <v>269</v>
      </c>
      <c r="AQ937" s="164">
        <f t="shared" si="292"/>
        <v>336.25</v>
      </c>
      <c r="AR937" s="164">
        <f t="shared" si="293"/>
        <v>0</v>
      </c>
      <c r="AS937" s="164">
        <f t="shared" si="294"/>
        <v>0</v>
      </c>
      <c r="AT937" s="164">
        <f t="shared" si="295"/>
        <v>0</v>
      </c>
      <c r="AU937" s="164">
        <f t="shared" si="296"/>
        <v>0</v>
      </c>
      <c r="AV937" s="164">
        <f t="shared" si="297"/>
        <v>1</v>
      </c>
      <c r="AW937" s="165">
        <f t="shared" si="298"/>
        <v>1.5</v>
      </c>
    </row>
    <row r="938" spans="1:49" x14ac:dyDescent="0.55000000000000004">
      <c r="A938" s="435"/>
      <c r="B938" s="78">
        <v>2</v>
      </c>
      <c r="C938" s="78">
        <v>28</v>
      </c>
      <c r="D938" s="361"/>
      <c r="E938" s="362"/>
      <c r="F938">
        <v>1000</v>
      </c>
      <c r="G938">
        <v>1000</v>
      </c>
      <c r="H938" s="6">
        <v>1000</v>
      </c>
      <c r="I938" s="8">
        <v>1000</v>
      </c>
      <c r="J938" s="7">
        <v>1000</v>
      </c>
      <c r="K938" s="7">
        <v>999</v>
      </c>
      <c r="L938" s="6">
        <v>1001</v>
      </c>
      <c r="M938" s="8">
        <v>999</v>
      </c>
      <c r="N938" s="7">
        <v>1000</v>
      </c>
      <c r="O938" s="7">
        <v>1000</v>
      </c>
      <c r="P938">
        <v>1000</v>
      </c>
      <c r="Q938">
        <v>1000</v>
      </c>
      <c r="R938" s="7">
        <v>126</v>
      </c>
      <c r="S938" s="8">
        <v>111</v>
      </c>
      <c r="T938">
        <v>1228</v>
      </c>
      <c r="U938">
        <v>772</v>
      </c>
      <c r="V938" s="7">
        <v>1000</v>
      </c>
      <c r="W938" s="8">
        <v>1000</v>
      </c>
      <c r="X938" s="6">
        <v>999</v>
      </c>
      <c r="Y938" s="8">
        <v>1001</v>
      </c>
      <c r="Z938" s="7">
        <v>1002</v>
      </c>
      <c r="AA938" s="7">
        <v>1000</v>
      </c>
      <c r="AB938" s="163">
        <f t="shared" si="280"/>
        <v>0</v>
      </c>
      <c r="AC938" s="164">
        <f t="shared" si="281"/>
        <v>0</v>
      </c>
      <c r="AD938" s="164">
        <f t="shared" si="282"/>
        <v>0</v>
      </c>
      <c r="AE938" s="164">
        <f t="shared" si="281"/>
        <v>0</v>
      </c>
      <c r="AF938" s="164">
        <f t="shared" si="283"/>
        <v>0.5</v>
      </c>
      <c r="AG938" s="164">
        <f t="shared" si="281"/>
        <v>0.5</v>
      </c>
      <c r="AH938" s="164">
        <f t="shared" si="284"/>
        <v>1</v>
      </c>
      <c r="AI938" s="164">
        <f t="shared" si="281"/>
        <v>1.25</v>
      </c>
      <c r="AJ938" s="164">
        <f t="shared" si="285"/>
        <v>0</v>
      </c>
      <c r="AK938" s="164">
        <f t="shared" si="286"/>
        <v>0</v>
      </c>
      <c r="AL938" s="164">
        <f t="shared" si="287"/>
        <v>0</v>
      </c>
      <c r="AM938" s="164">
        <f t="shared" si="288"/>
        <v>0</v>
      </c>
      <c r="AN938" s="164">
        <f t="shared" si="289"/>
        <v>881.5</v>
      </c>
      <c r="AO938" s="164">
        <f t="shared" si="290"/>
        <v>881.5</v>
      </c>
      <c r="AP938" s="164">
        <f t="shared" si="291"/>
        <v>228</v>
      </c>
      <c r="AQ938" s="164">
        <f t="shared" si="292"/>
        <v>285</v>
      </c>
      <c r="AR938" s="164">
        <f t="shared" si="293"/>
        <v>0</v>
      </c>
      <c r="AS938" s="164">
        <f t="shared" si="294"/>
        <v>0</v>
      </c>
      <c r="AT938" s="164">
        <f t="shared" si="295"/>
        <v>1</v>
      </c>
      <c r="AU938" s="164">
        <f t="shared" si="296"/>
        <v>1.25</v>
      </c>
      <c r="AV938" s="164">
        <f t="shared" si="297"/>
        <v>1</v>
      </c>
      <c r="AW938" s="165">
        <f t="shared" si="298"/>
        <v>1.5</v>
      </c>
    </row>
    <row r="939" spans="1:49" x14ac:dyDescent="0.55000000000000004">
      <c r="A939" s="435"/>
      <c r="B939" s="78">
        <v>28</v>
      </c>
      <c r="C939" s="78">
        <v>3</v>
      </c>
      <c r="D939" s="361"/>
      <c r="E939" s="362"/>
      <c r="F939">
        <v>1000</v>
      </c>
      <c r="G939">
        <v>1000</v>
      </c>
      <c r="H939" s="6">
        <v>1000</v>
      </c>
      <c r="I939" s="8">
        <v>1000</v>
      </c>
      <c r="J939" s="7">
        <v>1000</v>
      </c>
      <c r="K939" s="7">
        <v>1000</v>
      </c>
      <c r="L939" s="6">
        <v>1000</v>
      </c>
      <c r="M939" s="8">
        <v>1000</v>
      </c>
      <c r="N939" s="7">
        <v>1000</v>
      </c>
      <c r="O939" s="7">
        <v>1000</v>
      </c>
      <c r="P939">
        <v>1000</v>
      </c>
      <c r="Q939">
        <v>1000</v>
      </c>
      <c r="R939" s="7">
        <v>106</v>
      </c>
      <c r="S939" s="8">
        <v>109</v>
      </c>
      <c r="T939">
        <v>747</v>
      </c>
      <c r="U939">
        <v>1253</v>
      </c>
      <c r="V939" s="7">
        <v>1000</v>
      </c>
      <c r="W939" s="8">
        <v>1000</v>
      </c>
      <c r="X939" s="6">
        <v>996</v>
      </c>
      <c r="Y939" s="8">
        <v>1004</v>
      </c>
      <c r="Z939" s="7">
        <v>1002</v>
      </c>
      <c r="AA939" s="7">
        <v>1000</v>
      </c>
      <c r="AB939" s="163">
        <f t="shared" si="280"/>
        <v>0</v>
      </c>
      <c r="AC939" s="164">
        <f t="shared" si="281"/>
        <v>0</v>
      </c>
      <c r="AD939" s="164">
        <f t="shared" si="282"/>
        <v>0</v>
      </c>
      <c r="AE939" s="164">
        <f t="shared" si="281"/>
        <v>0</v>
      </c>
      <c r="AF939" s="164">
        <f t="shared" si="283"/>
        <v>0</v>
      </c>
      <c r="AG939" s="164">
        <f t="shared" si="281"/>
        <v>0</v>
      </c>
      <c r="AH939" s="164">
        <f t="shared" si="284"/>
        <v>0</v>
      </c>
      <c r="AI939" s="164">
        <f t="shared" si="281"/>
        <v>0</v>
      </c>
      <c r="AJ939" s="164">
        <f t="shared" si="285"/>
        <v>0</v>
      </c>
      <c r="AK939" s="164">
        <f t="shared" si="286"/>
        <v>0</v>
      </c>
      <c r="AL939" s="164">
        <f t="shared" si="287"/>
        <v>0</v>
      </c>
      <c r="AM939" s="164">
        <f t="shared" si="288"/>
        <v>0</v>
      </c>
      <c r="AN939" s="164">
        <f t="shared" si="289"/>
        <v>892.5</v>
      </c>
      <c r="AO939" s="164">
        <f t="shared" si="290"/>
        <v>892.5</v>
      </c>
      <c r="AP939" s="164">
        <f t="shared" si="291"/>
        <v>253</v>
      </c>
      <c r="AQ939" s="164">
        <f t="shared" si="292"/>
        <v>316.25</v>
      </c>
      <c r="AR939" s="164">
        <f t="shared" si="293"/>
        <v>0</v>
      </c>
      <c r="AS939" s="164">
        <f t="shared" si="294"/>
        <v>0</v>
      </c>
      <c r="AT939" s="164">
        <f t="shared" si="295"/>
        <v>4</v>
      </c>
      <c r="AU939" s="164">
        <f t="shared" si="296"/>
        <v>5</v>
      </c>
      <c r="AV939" s="164">
        <f t="shared" si="297"/>
        <v>1</v>
      </c>
      <c r="AW939" s="165">
        <f t="shared" si="298"/>
        <v>1.5</v>
      </c>
    </row>
    <row r="940" spans="1:49" x14ac:dyDescent="0.55000000000000004">
      <c r="A940" s="435"/>
      <c r="B940" s="78">
        <v>28</v>
      </c>
      <c r="C940" s="78">
        <v>4</v>
      </c>
      <c r="D940" s="361"/>
      <c r="E940" s="362"/>
      <c r="F940">
        <v>1000</v>
      </c>
      <c r="G940">
        <v>1000</v>
      </c>
      <c r="H940" s="6">
        <v>1000</v>
      </c>
      <c r="I940" s="8">
        <v>1000</v>
      </c>
      <c r="J940" s="7">
        <v>1000</v>
      </c>
      <c r="K940" s="7">
        <v>1000</v>
      </c>
      <c r="L940" s="6">
        <v>1000</v>
      </c>
      <c r="M940" s="8">
        <v>1000</v>
      </c>
      <c r="N940" s="7">
        <v>1000</v>
      </c>
      <c r="O940" s="7">
        <v>1000</v>
      </c>
      <c r="P940">
        <v>1000</v>
      </c>
      <c r="Q940">
        <v>1000</v>
      </c>
      <c r="R940" s="7">
        <v>105</v>
      </c>
      <c r="S940" s="8">
        <v>107</v>
      </c>
      <c r="T940">
        <v>1230</v>
      </c>
      <c r="U940">
        <v>770</v>
      </c>
      <c r="V940" s="7">
        <v>1000</v>
      </c>
      <c r="W940" s="8">
        <v>1000</v>
      </c>
      <c r="X940" s="6">
        <v>999</v>
      </c>
      <c r="Y940" s="8">
        <v>1001</v>
      </c>
      <c r="Z940" s="7">
        <v>1002</v>
      </c>
      <c r="AA940" s="7">
        <v>1000</v>
      </c>
      <c r="AB940" s="163">
        <f t="shared" si="280"/>
        <v>0</v>
      </c>
      <c r="AC940" s="164">
        <f t="shared" si="281"/>
        <v>0</v>
      </c>
      <c r="AD940" s="164">
        <f t="shared" si="282"/>
        <v>0</v>
      </c>
      <c r="AE940" s="164">
        <f t="shared" si="281"/>
        <v>0</v>
      </c>
      <c r="AF940" s="164">
        <f t="shared" si="283"/>
        <v>0</v>
      </c>
      <c r="AG940" s="164">
        <f t="shared" si="281"/>
        <v>0</v>
      </c>
      <c r="AH940" s="164">
        <f t="shared" si="284"/>
        <v>0</v>
      </c>
      <c r="AI940" s="164">
        <f t="shared" si="281"/>
        <v>0</v>
      </c>
      <c r="AJ940" s="164">
        <f t="shared" si="285"/>
        <v>0</v>
      </c>
      <c r="AK940" s="164">
        <f t="shared" si="286"/>
        <v>0</v>
      </c>
      <c r="AL940" s="164">
        <f t="shared" si="287"/>
        <v>0</v>
      </c>
      <c r="AM940" s="164">
        <f t="shared" si="288"/>
        <v>0</v>
      </c>
      <c r="AN940" s="164">
        <f t="shared" si="289"/>
        <v>894</v>
      </c>
      <c r="AO940" s="164">
        <f t="shared" si="290"/>
        <v>894</v>
      </c>
      <c r="AP940" s="164">
        <f t="shared" si="291"/>
        <v>230</v>
      </c>
      <c r="AQ940" s="164">
        <f t="shared" si="292"/>
        <v>287.5</v>
      </c>
      <c r="AR940" s="164">
        <f t="shared" si="293"/>
        <v>0</v>
      </c>
      <c r="AS940" s="164">
        <f t="shared" si="294"/>
        <v>0</v>
      </c>
      <c r="AT940" s="164">
        <f t="shared" si="295"/>
        <v>1</v>
      </c>
      <c r="AU940" s="164">
        <f t="shared" si="296"/>
        <v>1.25</v>
      </c>
      <c r="AV940" s="164">
        <f t="shared" si="297"/>
        <v>1</v>
      </c>
      <c r="AW940" s="165">
        <f t="shared" si="298"/>
        <v>1.5</v>
      </c>
    </row>
    <row r="941" spans="1:49" x14ac:dyDescent="0.55000000000000004">
      <c r="A941" s="435"/>
      <c r="B941" s="78">
        <v>28</v>
      </c>
      <c r="C941" s="78">
        <v>5</v>
      </c>
      <c r="D941" s="361"/>
      <c r="E941" s="362"/>
      <c r="F941">
        <v>1000</v>
      </c>
      <c r="G941">
        <v>1000</v>
      </c>
      <c r="H941" s="6">
        <v>1000</v>
      </c>
      <c r="I941" s="8">
        <v>1000</v>
      </c>
      <c r="J941" s="7">
        <v>1000</v>
      </c>
      <c r="K941" s="7">
        <v>1000</v>
      </c>
      <c r="L941" s="6">
        <v>1000</v>
      </c>
      <c r="M941" s="8">
        <v>1000</v>
      </c>
      <c r="N941" s="7">
        <v>1000</v>
      </c>
      <c r="O941" s="7">
        <v>1000</v>
      </c>
      <c r="P941">
        <v>1000</v>
      </c>
      <c r="Q941">
        <v>1000</v>
      </c>
      <c r="R941" s="7">
        <v>94</v>
      </c>
      <c r="S941" s="8">
        <v>94</v>
      </c>
      <c r="T941">
        <v>1277</v>
      </c>
      <c r="U941">
        <v>723</v>
      </c>
      <c r="V941" s="7">
        <v>1000</v>
      </c>
      <c r="W941" s="8">
        <v>1000</v>
      </c>
      <c r="X941" s="6">
        <v>1000</v>
      </c>
      <c r="Y941" s="8">
        <v>1000</v>
      </c>
      <c r="Z941" s="7">
        <v>1001</v>
      </c>
      <c r="AA941" s="7">
        <v>1001</v>
      </c>
      <c r="AB941" s="163">
        <f t="shared" si="280"/>
        <v>0</v>
      </c>
      <c r="AC941" s="164">
        <f t="shared" si="281"/>
        <v>0</v>
      </c>
      <c r="AD941" s="164">
        <f t="shared" si="282"/>
        <v>0</v>
      </c>
      <c r="AE941" s="164">
        <f t="shared" si="281"/>
        <v>0</v>
      </c>
      <c r="AF941" s="164">
        <f t="shared" si="283"/>
        <v>0</v>
      </c>
      <c r="AG941" s="164">
        <f t="shared" si="281"/>
        <v>0</v>
      </c>
      <c r="AH941" s="164">
        <f t="shared" si="284"/>
        <v>0</v>
      </c>
      <c r="AI941" s="164">
        <f t="shared" si="281"/>
        <v>0</v>
      </c>
      <c r="AJ941" s="164">
        <f t="shared" si="285"/>
        <v>0</v>
      </c>
      <c r="AK941" s="164">
        <f t="shared" si="286"/>
        <v>0</v>
      </c>
      <c r="AL941" s="164">
        <f t="shared" si="287"/>
        <v>0</v>
      </c>
      <c r="AM941" s="164">
        <f t="shared" si="288"/>
        <v>0</v>
      </c>
      <c r="AN941" s="164">
        <f t="shared" si="289"/>
        <v>906</v>
      </c>
      <c r="AO941" s="164">
        <f t="shared" si="290"/>
        <v>906</v>
      </c>
      <c r="AP941" s="164">
        <f t="shared" si="291"/>
        <v>277</v>
      </c>
      <c r="AQ941" s="164">
        <f t="shared" si="292"/>
        <v>346.25</v>
      </c>
      <c r="AR941" s="164">
        <f t="shared" si="293"/>
        <v>0</v>
      </c>
      <c r="AS941" s="164">
        <f t="shared" si="294"/>
        <v>0</v>
      </c>
      <c r="AT941" s="164">
        <f t="shared" si="295"/>
        <v>0</v>
      </c>
      <c r="AU941" s="164">
        <f t="shared" si="296"/>
        <v>0</v>
      </c>
      <c r="AV941" s="164">
        <f t="shared" si="297"/>
        <v>1</v>
      </c>
      <c r="AW941" s="165">
        <f t="shared" si="298"/>
        <v>1.5</v>
      </c>
    </row>
    <row r="942" spans="1:49" x14ac:dyDescent="0.55000000000000004">
      <c r="A942" s="435"/>
      <c r="B942" s="78">
        <v>28</v>
      </c>
      <c r="C942" s="78">
        <v>6</v>
      </c>
      <c r="D942" s="361"/>
      <c r="E942" s="362"/>
      <c r="F942">
        <v>1000</v>
      </c>
      <c r="G942">
        <v>1000</v>
      </c>
      <c r="H942" s="6">
        <v>1000</v>
      </c>
      <c r="I942" s="8">
        <v>1000</v>
      </c>
      <c r="J942" s="7">
        <v>1000</v>
      </c>
      <c r="K942" s="7">
        <v>1000</v>
      </c>
      <c r="L942" s="6">
        <v>1000</v>
      </c>
      <c r="M942" s="8">
        <v>1000</v>
      </c>
      <c r="N942" s="7">
        <v>1000</v>
      </c>
      <c r="O942" s="7">
        <v>1000</v>
      </c>
      <c r="P942">
        <v>1000</v>
      </c>
      <c r="Q942">
        <v>1000</v>
      </c>
      <c r="R942" s="7">
        <v>121</v>
      </c>
      <c r="S942" s="8">
        <v>88</v>
      </c>
      <c r="T942">
        <v>732</v>
      </c>
      <c r="U942">
        <v>1268</v>
      </c>
      <c r="V942" s="7">
        <v>1000</v>
      </c>
      <c r="W942" s="8">
        <v>1000</v>
      </c>
      <c r="X942" s="6">
        <v>1000</v>
      </c>
      <c r="Y942" s="8">
        <v>1000</v>
      </c>
      <c r="Z942" s="7">
        <v>1001</v>
      </c>
      <c r="AA942" s="7">
        <v>1001</v>
      </c>
      <c r="AB942" s="163">
        <f t="shared" si="280"/>
        <v>0</v>
      </c>
      <c r="AC942" s="164">
        <f t="shared" si="281"/>
        <v>0</v>
      </c>
      <c r="AD942" s="164">
        <f t="shared" si="282"/>
        <v>0</v>
      </c>
      <c r="AE942" s="164">
        <f t="shared" si="281"/>
        <v>0</v>
      </c>
      <c r="AF942" s="164">
        <f t="shared" si="283"/>
        <v>0</v>
      </c>
      <c r="AG942" s="164">
        <f t="shared" si="281"/>
        <v>0</v>
      </c>
      <c r="AH942" s="164">
        <f t="shared" si="284"/>
        <v>0</v>
      </c>
      <c r="AI942" s="164">
        <f t="shared" si="281"/>
        <v>0</v>
      </c>
      <c r="AJ942" s="164">
        <f t="shared" si="285"/>
        <v>0</v>
      </c>
      <c r="AK942" s="164">
        <f t="shared" si="286"/>
        <v>0</v>
      </c>
      <c r="AL942" s="164">
        <f t="shared" si="287"/>
        <v>0</v>
      </c>
      <c r="AM942" s="164">
        <f t="shared" si="288"/>
        <v>0</v>
      </c>
      <c r="AN942" s="164">
        <f t="shared" si="289"/>
        <v>895.5</v>
      </c>
      <c r="AO942" s="164">
        <f t="shared" si="290"/>
        <v>895.5</v>
      </c>
      <c r="AP942" s="164">
        <f t="shared" si="291"/>
        <v>268</v>
      </c>
      <c r="AQ942" s="164">
        <f t="shared" si="292"/>
        <v>335</v>
      </c>
      <c r="AR942" s="164">
        <f t="shared" si="293"/>
        <v>0</v>
      </c>
      <c r="AS942" s="164">
        <f t="shared" si="294"/>
        <v>0</v>
      </c>
      <c r="AT942" s="164">
        <f t="shared" si="295"/>
        <v>0</v>
      </c>
      <c r="AU942" s="164">
        <f t="shared" si="296"/>
        <v>0</v>
      </c>
      <c r="AV942" s="164">
        <f t="shared" si="297"/>
        <v>1</v>
      </c>
      <c r="AW942" s="165">
        <f t="shared" si="298"/>
        <v>1.5</v>
      </c>
    </row>
    <row r="943" spans="1:49" x14ac:dyDescent="0.55000000000000004">
      <c r="A943" s="435"/>
      <c r="B943" s="78">
        <v>28</v>
      </c>
      <c r="C943" s="78">
        <v>7</v>
      </c>
      <c r="D943" s="361"/>
      <c r="E943" s="362"/>
      <c r="F943">
        <v>1000</v>
      </c>
      <c r="G943">
        <v>1000</v>
      </c>
      <c r="H943" s="6">
        <v>1000</v>
      </c>
      <c r="I943" s="8">
        <v>1000</v>
      </c>
      <c r="J943" s="7">
        <v>1000</v>
      </c>
      <c r="K943" s="7">
        <v>1000</v>
      </c>
      <c r="L943" s="6">
        <v>1000</v>
      </c>
      <c r="M943" s="8">
        <v>1000</v>
      </c>
      <c r="N943" s="7">
        <v>1000</v>
      </c>
      <c r="O943" s="7">
        <v>1000</v>
      </c>
      <c r="P943">
        <v>1000</v>
      </c>
      <c r="Q943">
        <v>1000</v>
      </c>
      <c r="R943" s="7">
        <v>109</v>
      </c>
      <c r="S943" s="8">
        <v>98</v>
      </c>
      <c r="T943">
        <v>996</v>
      </c>
      <c r="U943">
        <v>1004</v>
      </c>
      <c r="V943" s="7">
        <v>1000</v>
      </c>
      <c r="W943" s="8">
        <v>1000</v>
      </c>
      <c r="X943" s="6">
        <v>1000</v>
      </c>
      <c r="Y943" s="8">
        <v>1000</v>
      </c>
      <c r="Z943" s="7">
        <v>1002</v>
      </c>
      <c r="AA943" s="7">
        <v>1000</v>
      </c>
      <c r="AB943" s="163">
        <f t="shared" si="280"/>
        <v>0</v>
      </c>
      <c r="AC943" s="164">
        <f t="shared" si="281"/>
        <v>0</v>
      </c>
      <c r="AD943" s="164">
        <f t="shared" si="282"/>
        <v>0</v>
      </c>
      <c r="AE943" s="164">
        <f t="shared" si="281"/>
        <v>0</v>
      </c>
      <c r="AF943" s="164">
        <f t="shared" si="283"/>
        <v>0</v>
      </c>
      <c r="AG943" s="164">
        <f t="shared" si="281"/>
        <v>0</v>
      </c>
      <c r="AH943" s="164">
        <f t="shared" si="284"/>
        <v>0</v>
      </c>
      <c r="AI943" s="164">
        <f t="shared" si="281"/>
        <v>0</v>
      </c>
      <c r="AJ943" s="164">
        <f t="shared" si="285"/>
        <v>0</v>
      </c>
      <c r="AK943" s="164">
        <f t="shared" si="286"/>
        <v>0</v>
      </c>
      <c r="AL943" s="164">
        <f t="shared" si="287"/>
        <v>0</v>
      </c>
      <c r="AM943" s="164">
        <f t="shared" si="288"/>
        <v>0</v>
      </c>
      <c r="AN943" s="164">
        <f t="shared" si="289"/>
        <v>896.5</v>
      </c>
      <c r="AO943" s="164">
        <f t="shared" si="290"/>
        <v>896.5</v>
      </c>
      <c r="AP943" s="164">
        <f t="shared" si="291"/>
        <v>4</v>
      </c>
      <c r="AQ943" s="164">
        <f t="shared" si="292"/>
        <v>5</v>
      </c>
      <c r="AR943" s="164">
        <f t="shared" si="293"/>
        <v>0</v>
      </c>
      <c r="AS943" s="164">
        <f t="shared" si="294"/>
        <v>0</v>
      </c>
      <c r="AT943" s="164">
        <f t="shared" si="295"/>
        <v>0</v>
      </c>
      <c r="AU943" s="164">
        <f t="shared" si="296"/>
        <v>0</v>
      </c>
      <c r="AV943" s="164">
        <f t="shared" si="297"/>
        <v>1</v>
      </c>
      <c r="AW943" s="165">
        <f t="shared" si="298"/>
        <v>1.5</v>
      </c>
    </row>
    <row r="944" spans="1:49" x14ac:dyDescent="0.55000000000000004">
      <c r="A944" s="435"/>
      <c r="B944" s="78">
        <v>28</v>
      </c>
      <c r="C944" s="78">
        <v>8</v>
      </c>
      <c r="D944" s="361"/>
      <c r="E944" s="362"/>
      <c r="F944">
        <v>1000</v>
      </c>
      <c r="G944">
        <v>1000</v>
      </c>
      <c r="H944" s="6">
        <v>1000</v>
      </c>
      <c r="I944" s="8">
        <v>1000</v>
      </c>
      <c r="J944" s="7">
        <v>1000</v>
      </c>
      <c r="K944" s="7">
        <v>1000</v>
      </c>
      <c r="L944" s="6">
        <v>1000</v>
      </c>
      <c r="M944" s="8">
        <v>1000</v>
      </c>
      <c r="N944" s="7">
        <v>1000</v>
      </c>
      <c r="O944" s="7">
        <v>1000</v>
      </c>
      <c r="P944">
        <v>1000</v>
      </c>
      <c r="Q944">
        <v>1000</v>
      </c>
      <c r="R944" s="7">
        <v>115</v>
      </c>
      <c r="S944" s="8">
        <v>101</v>
      </c>
      <c r="T944">
        <v>771</v>
      </c>
      <c r="U944">
        <v>1229</v>
      </c>
      <c r="V944" s="7">
        <v>1000</v>
      </c>
      <c r="W944" s="8">
        <v>1000</v>
      </c>
      <c r="X944" s="6">
        <v>1000</v>
      </c>
      <c r="Y944" s="8">
        <v>1000</v>
      </c>
      <c r="Z944" s="7">
        <v>1001</v>
      </c>
      <c r="AA944" s="7">
        <v>1001</v>
      </c>
      <c r="AB944" s="163">
        <f t="shared" si="280"/>
        <v>0</v>
      </c>
      <c r="AC944" s="164">
        <f t="shared" si="281"/>
        <v>0</v>
      </c>
      <c r="AD944" s="164">
        <f t="shared" si="282"/>
        <v>0</v>
      </c>
      <c r="AE944" s="164">
        <f t="shared" si="281"/>
        <v>0</v>
      </c>
      <c r="AF944" s="164">
        <f t="shared" si="283"/>
        <v>0</v>
      </c>
      <c r="AG944" s="164">
        <f t="shared" si="281"/>
        <v>0</v>
      </c>
      <c r="AH944" s="164">
        <f t="shared" si="284"/>
        <v>0</v>
      </c>
      <c r="AI944" s="164">
        <f t="shared" si="281"/>
        <v>0</v>
      </c>
      <c r="AJ944" s="164">
        <f t="shared" si="285"/>
        <v>0</v>
      </c>
      <c r="AK944" s="164">
        <f t="shared" si="286"/>
        <v>0</v>
      </c>
      <c r="AL944" s="164">
        <f t="shared" si="287"/>
        <v>0</v>
      </c>
      <c r="AM944" s="164">
        <f t="shared" si="288"/>
        <v>0</v>
      </c>
      <c r="AN944" s="164">
        <f t="shared" si="289"/>
        <v>892</v>
      </c>
      <c r="AO944" s="164">
        <f t="shared" si="290"/>
        <v>892</v>
      </c>
      <c r="AP944" s="164">
        <f t="shared" si="291"/>
        <v>229</v>
      </c>
      <c r="AQ944" s="164">
        <f t="shared" si="292"/>
        <v>286.25</v>
      </c>
      <c r="AR944" s="164">
        <f t="shared" si="293"/>
        <v>0</v>
      </c>
      <c r="AS944" s="164">
        <f t="shared" si="294"/>
        <v>0</v>
      </c>
      <c r="AT944" s="164">
        <f t="shared" si="295"/>
        <v>0</v>
      </c>
      <c r="AU944" s="164">
        <f t="shared" si="296"/>
        <v>0</v>
      </c>
      <c r="AV944" s="164">
        <f t="shared" si="297"/>
        <v>1</v>
      </c>
      <c r="AW944" s="165">
        <f t="shared" si="298"/>
        <v>1.5</v>
      </c>
    </row>
    <row r="945" spans="1:49" x14ac:dyDescent="0.55000000000000004">
      <c r="A945" s="435"/>
      <c r="B945" s="78">
        <v>28</v>
      </c>
      <c r="C945" s="78">
        <v>9</v>
      </c>
      <c r="D945" s="361"/>
      <c r="E945" s="362"/>
      <c r="F945">
        <v>992</v>
      </c>
      <c r="G945">
        <v>1001</v>
      </c>
      <c r="H945" s="6">
        <v>996</v>
      </c>
      <c r="I945" s="8">
        <v>1004</v>
      </c>
      <c r="J945" s="7">
        <v>982</v>
      </c>
      <c r="K945" s="7">
        <v>995</v>
      </c>
      <c r="L945" s="6">
        <v>990</v>
      </c>
      <c r="M945" s="8">
        <v>1010</v>
      </c>
      <c r="N945" s="7">
        <v>954</v>
      </c>
      <c r="O945" s="7">
        <v>996</v>
      </c>
      <c r="P945">
        <v>1003</v>
      </c>
      <c r="Q945">
        <v>997</v>
      </c>
      <c r="R945" s="7">
        <v>107</v>
      </c>
      <c r="S945" s="8">
        <v>109</v>
      </c>
      <c r="T945">
        <v>1008</v>
      </c>
      <c r="U945">
        <v>992</v>
      </c>
      <c r="V945" s="7">
        <v>1006</v>
      </c>
      <c r="W945" s="8">
        <v>994</v>
      </c>
      <c r="X945" s="6">
        <v>1004</v>
      </c>
      <c r="Y945" s="8">
        <v>996</v>
      </c>
      <c r="Z945" s="7">
        <v>1005</v>
      </c>
      <c r="AA945" s="7">
        <v>997</v>
      </c>
      <c r="AB945" s="163">
        <f t="shared" si="280"/>
        <v>4.5</v>
      </c>
      <c r="AC945" s="164">
        <f t="shared" si="281"/>
        <v>4.75</v>
      </c>
      <c r="AD945" s="164">
        <f t="shared" si="282"/>
        <v>4</v>
      </c>
      <c r="AE945" s="164">
        <f t="shared" si="281"/>
        <v>5</v>
      </c>
      <c r="AF945" s="164">
        <f t="shared" si="283"/>
        <v>11.5</v>
      </c>
      <c r="AG945" s="164">
        <f t="shared" si="281"/>
        <v>11.5</v>
      </c>
      <c r="AH945" s="164">
        <f t="shared" si="284"/>
        <v>10</v>
      </c>
      <c r="AI945" s="164">
        <f t="shared" si="281"/>
        <v>12.5</v>
      </c>
      <c r="AJ945" s="164">
        <f t="shared" si="285"/>
        <v>25</v>
      </c>
      <c r="AK945" s="164">
        <f t="shared" si="286"/>
        <v>25</v>
      </c>
      <c r="AL945" s="164">
        <f t="shared" si="287"/>
        <v>3</v>
      </c>
      <c r="AM945" s="164">
        <f t="shared" si="288"/>
        <v>3.75</v>
      </c>
      <c r="AN945" s="164">
        <f t="shared" si="289"/>
        <v>892</v>
      </c>
      <c r="AO945" s="164">
        <f t="shared" si="290"/>
        <v>892</v>
      </c>
      <c r="AP945" s="164">
        <f t="shared" si="291"/>
        <v>8</v>
      </c>
      <c r="AQ945" s="164">
        <f t="shared" si="292"/>
        <v>10</v>
      </c>
      <c r="AR945" s="164">
        <f t="shared" si="293"/>
        <v>6</v>
      </c>
      <c r="AS945" s="164">
        <f t="shared" si="294"/>
        <v>7.5</v>
      </c>
      <c r="AT945" s="164">
        <f t="shared" si="295"/>
        <v>4</v>
      </c>
      <c r="AU945" s="164">
        <f t="shared" si="296"/>
        <v>5</v>
      </c>
      <c r="AV945" s="164">
        <f t="shared" si="297"/>
        <v>4</v>
      </c>
      <c r="AW945" s="165">
        <f t="shared" si="298"/>
        <v>5.25</v>
      </c>
    </row>
    <row r="946" spans="1:49" x14ac:dyDescent="0.55000000000000004">
      <c r="A946" s="435"/>
      <c r="B946" s="78">
        <v>10</v>
      </c>
      <c r="C946" s="78">
        <v>28</v>
      </c>
      <c r="D946" s="361"/>
      <c r="E946" s="362"/>
      <c r="F946">
        <v>1001</v>
      </c>
      <c r="G946">
        <v>998</v>
      </c>
      <c r="H946" s="6">
        <v>1001</v>
      </c>
      <c r="I946" s="8">
        <v>999</v>
      </c>
      <c r="J946" s="7">
        <v>1000</v>
      </c>
      <c r="K946" s="7">
        <v>1000</v>
      </c>
      <c r="L946" s="6">
        <v>1000</v>
      </c>
      <c r="M946" s="8">
        <v>1000</v>
      </c>
      <c r="N946" s="7">
        <v>1000</v>
      </c>
      <c r="O946" s="7">
        <v>999</v>
      </c>
      <c r="P946">
        <v>1000</v>
      </c>
      <c r="Q946">
        <v>1000</v>
      </c>
      <c r="R946" s="7">
        <v>100</v>
      </c>
      <c r="S946" s="8">
        <v>84</v>
      </c>
      <c r="T946">
        <v>1269</v>
      </c>
      <c r="U946">
        <v>731</v>
      </c>
      <c r="V946" s="7">
        <v>1000</v>
      </c>
      <c r="W946" s="8">
        <v>1000</v>
      </c>
      <c r="X946" s="6">
        <v>1000</v>
      </c>
      <c r="Y946" s="8">
        <v>1000</v>
      </c>
      <c r="Z946" s="7">
        <v>1005</v>
      </c>
      <c r="AA946" s="7">
        <v>997</v>
      </c>
      <c r="AB946" s="163">
        <f t="shared" si="280"/>
        <v>1.5</v>
      </c>
      <c r="AC946" s="164">
        <f t="shared" si="281"/>
        <v>1.75</v>
      </c>
      <c r="AD946" s="164">
        <f t="shared" si="282"/>
        <v>1</v>
      </c>
      <c r="AE946" s="164">
        <f t="shared" si="281"/>
        <v>1.25</v>
      </c>
      <c r="AF946" s="164">
        <f t="shared" si="283"/>
        <v>0</v>
      </c>
      <c r="AG946" s="164">
        <f t="shared" si="281"/>
        <v>0</v>
      </c>
      <c r="AH946" s="164">
        <f t="shared" si="284"/>
        <v>0</v>
      </c>
      <c r="AI946" s="164">
        <f t="shared" si="281"/>
        <v>0</v>
      </c>
      <c r="AJ946" s="164">
        <f t="shared" si="285"/>
        <v>0.5</v>
      </c>
      <c r="AK946" s="164">
        <f t="shared" si="286"/>
        <v>0.5</v>
      </c>
      <c r="AL946" s="164">
        <f t="shared" si="287"/>
        <v>0</v>
      </c>
      <c r="AM946" s="164">
        <f t="shared" si="288"/>
        <v>0</v>
      </c>
      <c r="AN946" s="164">
        <f t="shared" si="289"/>
        <v>908</v>
      </c>
      <c r="AO946" s="164">
        <f t="shared" si="290"/>
        <v>908</v>
      </c>
      <c r="AP946" s="164">
        <f t="shared" si="291"/>
        <v>269</v>
      </c>
      <c r="AQ946" s="164">
        <f t="shared" si="292"/>
        <v>336.25</v>
      </c>
      <c r="AR946" s="164">
        <f t="shared" si="293"/>
        <v>0</v>
      </c>
      <c r="AS946" s="164">
        <f t="shared" si="294"/>
        <v>0</v>
      </c>
      <c r="AT946" s="164">
        <f t="shared" si="295"/>
        <v>0</v>
      </c>
      <c r="AU946" s="164">
        <f t="shared" si="296"/>
        <v>0</v>
      </c>
      <c r="AV946" s="164">
        <f t="shared" si="297"/>
        <v>4</v>
      </c>
      <c r="AW946" s="165">
        <f t="shared" si="298"/>
        <v>5.25</v>
      </c>
    </row>
    <row r="947" spans="1:49" x14ac:dyDescent="0.55000000000000004">
      <c r="A947" s="435"/>
      <c r="B947" s="78">
        <v>11</v>
      </c>
      <c r="C947" s="78">
        <v>28</v>
      </c>
      <c r="D947" s="361"/>
      <c r="E947" s="362"/>
      <c r="F947">
        <v>1032</v>
      </c>
      <c r="G947">
        <v>941</v>
      </c>
      <c r="H947" s="6">
        <v>1052</v>
      </c>
      <c r="I947" s="8">
        <v>948</v>
      </c>
      <c r="J947" s="7">
        <v>958</v>
      </c>
      <c r="K947" s="7">
        <v>914</v>
      </c>
      <c r="L947" s="6">
        <v>1040</v>
      </c>
      <c r="M947" s="8">
        <v>960</v>
      </c>
      <c r="N947" s="7">
        <v>902</v>
      </c>
      <c r="O947" s="7">
        <v>901</v>
      </c>
      <c r="P947">
        <v>1001</v>
      </c>
      <c r="Q947">
        <v>999</v>
      </c>
      <c r="R947" s="7">
        <v>84</v>
      </c>
      <c r="S947" s="8">
        <v>113</v>
      </c>
      <c r="T947">
        <v>1243</v>
      </c>
      <c r="U947">
        <v>757</v>
      </c>
      <c r="V947" s="7">
        <v>1069</v>
      </c>
      <c r="W947" s="8">
        <v>931</v>
      </c>
      <c r="X947" s="6">
        <v>1000</v>
      </c>
      <c r="Y947" s="8">
        <v>1000</v>
      </c>
      <c r="Z947" s="7">
        <v>1033</v>
      </c>
      <c r="AA947" s="7">
        <v>969</v>
      </c>
      <c r="AB947" s="163">
        <f t="shared" si="280"/>
        <v>45.5</v>
      </c>
      <c r="AC947" s="164">
        <f t="shared" si="281"/>
        <v>53.5</v>
      </c>
      <c r="AD947" s="164">
        <f t="shared" si="282"/>
        <v>52</v>
      </c>
      <c r="AE947" s="164">
        <f t="shared" si="281"/>
        <v>65</v>
      </c>
      <c r="AF947" s="164">
        <f t="shared" si="283"/>
        <v>64</v>
      </c>
      <c r="AG947" s="164">
        <f t="shared" si="281"/>
        <v>64</v>
      </c>
      <c r="AH947" s="164">
        <f t="shared" si="284"/>
        <v>40</v>
      </c>
      <c r="AI947" s="164">
        <f t="shared" si="281"/>
        <v>50</v>
      </c>
      <c r="AJ947" s="164">
        <f t="shared" si="285"/>
        <v>98.5</v>
      </c>
      <c r="AK947" s="164">
        <f t="shared" si="286"/>
        <v>98.5</v>
      </c>
      <c r="AL947" s="164">
        <f t="shared" si="287"/>
        <v>1</v>
      </c>
      <c r="AM947" s="164">
        <f t="shared" si="288"/>
        <v>1.25</v>
      </c>
      <c r="AN947" s="164">
        <f t="shared" si="289"/>
        <v>901.5</v>
      </c>
      <c r="AO947" s="164">
        <f t="shared" si="290"/>
        <v>901.5</v>
      </c>
      <c r="AP947" s="164">
        <f t="shared" si="291"/>
        <v>243</v>
      </c>
      <c r="AQ947" s="164">
        <f t="shared" si="292"/>
        <v>303.75</v>
      </c>
      <c r="AR947" s="164">
        <f t="shared" si="293"/>
        <v>69</v>
      </c>
      <c r="AS947" s="164">
        <f t="shared" si="294"/>
        <v>86.25</v>
      </c>
      <c r="AT947" s="164">
        <f t="shared" si="295"/>
        <v>0</v>
      </c>
      <c r="AU947" s="164">
        <f t="shared" si="296"/>
        <v>0</v>
      </c>
      <c r="AV947" s="164">
        <f t="shared" si="297"/>
        <v>32</v>
      </c>
      <c r="AW947" s="165">
        <f t="shared" si="298"/>
        <v>40.25</v>
      </c>
    </row>
    <row r="948" spans="1:49" x14ac:dyDescent="0.55000000000000004">
      <c r="A948" s="435"/>
      <c r="B948" s="78">
        <v>12</v>
      </c>
      <c r="C948" s="78">
        <v>28</v>
      </c>
      <c r="D948" s="361"/>
      <c r="E948" s="362"/>
      <c r="F948">
        <v>1005</v>
      </c>
      <c r="G948">
        <v>992</v>
      </c>
      <c r="H948" s="6">
        <v>1006</v>
      </c>
      <c r="I948" s="8">
        <v>994</v>
      </c>
      <c r="J948" s="7">
        <v>1000</v>
      </c>
      <c r="K948" s="7">
        <v>1000</v>
      </c>
      <c r="L948" s="6">
        <v>1000</v>
      </c>
      <c r="M948" s="8">
        <v>1000</v>
      </c>
      <c r="N948" s="7">
        <v>999</v>
      </c>
      <c r="O948" s="7">
        <v>998</v>
      </c>
      <c r="P948">
        <v>1001</v>
      </c>
      <c r="Q948">
        <v>999</v>
      </c>
      <c r="R948" s="7">
        <v>113</v>
      </c>
      <c r="S948" s="8">
        <v>116</v>
      </c>
      <c r="T948">
        <v>1050</v>
      </c>
      <c r="U948">
        <v>950</v>
      </c>
      <c r="V948" s="7">
        <v>1000</v>
      </c>
      <c r="W948" s="8">
        <v>1000</v>
      </c>
      <c r="X948" s="6">
        <v>999</v>
      </c>
      <c r="Y948" s="8">
        <v>1001</v>
      </c>
      <c r="Z948" s="7">
        <v>1004</v>
      </c>
      <c r="AA948" s="7">
        <v>998</v>
      </c>
      <c r="AB948" s="163">
        <f t="shared" si="280"/>
        <v>6.5</v>
      </c>
      <c r="AC948" s="164">
        <f t="shared" si="281"/>
        <v>7.75</v>
      </c>
      <c r="AD948" s="164">
        <f t="shared" si="282"/>
        <v>6</v>
      </c>
      <c r="AE948" s="164">
        <f t="shared" si="281"/>
        <v>7.5</v>
      </c>
      <c r="AF948" s="164">
        <f t="shared" si="283"/>
        <v>0</v>
      </c>
      <c r="AG948" s="164">
        <f t="shared" si="281"/>
        <v>0</v>
      </c>
      <c r="AH948" s="164">
        <f t="shared" si="284"/>
        <v>0</v>
      </c>
      <c r="AI948" s="164">
        <f t="shared" si="281"/>
        <v>0</v>
      </c>
      <c r="AJ948" s="164">
        <f t="shared" si="285"/>
        <v>1.5</v>
      </c>
      <c r="AK948" s="164">
        <f t="shared" si="286"/>
        <v>1.5</v>
      </c>
      <c r="AL948" s="164">
        <f t="shared" si="287"/>
        <v>1</v>
      </c>
      <c r="AM948" s="164">
        <f t="shared" si="288"/>
        <v>1.25</v>
      </c>
      <c r="AN948" s="164">
        <f t="shared" si="289"/>
        <v>885.5</v>
      </c>
      <c r="AO948" s="164">
        <f t="shared" si="290"/>
        <v>885.5</v>
      </c>
      <c r="AP948" s="164">
        <f t="shared" si="291"/>
        <v>50</v>
      </c>
      <c r="AQ948" s="164">
        <f t="shared" si="292"/>
        <v>62.5</v>
      </c>
      <c r="AR948" s="164">
        <f t="shared" si="293"/>
        <v>0</v>
      </c>
      <c r="AS948" s="164">
        <f t="shared" si="294"/>
        <v>0</v>
      </c>
      <c r="AT948" s="164">
        <f t="shared" si="295"/>
        <v>1</v>
      </c>
      <c r="AU948" s="164">
        <f t="shared" si="296"/>
        <v>1.25</v>
      </c>
      <c r="AV948" s="164">
        <f t="shared" si="297"/>
        <v>3</v>
      </c>
      <c r="AW948" s="165">
        <f t="shared" si="298"/>
        <v>4</v>
      </c>
    </row>
    <row r="949" spans="1:49" x14ac:dyDescent="0.55000000000000004">
      <c r="A949" s="435"/>
      <c r="B949" s="78">
        <v>13</v>
      </c>
      <c r="C949" s="78">
        <v>28</v>
      </c>
      <c r="D949" s="361"/>
      <c r="E949" s="362"/>
      <c r="F949">
        <v>1024</v>
      </c>
      <c r="G949">
        <v>922</v>
      </c>
      <c r="H949" s="6">
        <v>1045</v>
      </c>
      <c r="I949" s="8">
        <v>955</v>
      </c>
      <c r="J949" s="7">
        <v>1037</v>
      </c>
      <c r="K949" s="7">
        <v>836</v>
      </c>
      <c r="L949" s="6">
        <v>1122</v>
      </c>
      <c r="M949" s="8">
        <v>878</v>
      </c>
      <c r="N949" s="7">
        <v>977</v>
      </c>
      <c r="O949" s="7">
        <v>800</v>
      </c>
      <c r="P949">
        <v>1049</v>
      </c>
      <c r="Q949">
        <v>951</v>
      </c>
      <c r="R949" s="7">
        <v>124</v>
      </c>
      <c r="S949" s="8">
        <v>110</v>
      </c>
      <c r="T949">
        <v>1235</v>
      </c>
      <c r="U949">
        <v>765</v>
      </c>
      <c r="V949" s="7">
        <v>1092</v>
      </c>
      <c r="W949" s="8">
        <v>908</v>
      </c>
      <c r="X949" s="6">
        <v>1010</v>
      </c>
      <c r="Y949" s="8">
        <v>990</v>
      </c>
      <c r="Z949" s="7">
        <v>1072</v>
      </c>
      <c r="AA949" s="7">
        <v>930</v>
      </c>
      <c r="AB949" s="163">
        <f t="shared" si="280"/>
        <v>51</v>
      </c>
      <c r="AC949" s="164">
        <f t="shared" si="281"/>
        <v>57</v>
      </c>
      <c r="AD949" s="164">
        <f t="shared" si="282"/>
        <v>45</v>
      </c>
      <c r="AE949" s="164">
        <f t="shared" si="281"/>
        <v>56.25</v>
      </c>
      <c r="AF949" s="164">
        <f t="shared" si="283"/>
        <v>100.5</v>
      </c>
      <c r="AG949" s="164">
        <f t="shared" si="281"/>
        <v>109.75</v>
      </c>
      <c r="AH949" s="164">
        <f t="shared" si="284"/>
        <v>122</v>
      </c>
      <c r="AI949" s="164">
        <f t="shared" si="281"/>
        <v>152.5</v>
      </c>
      <c r="AJ949" s="164">
        <f t="shared" si="285"/>
        <v>111.5</v>
      </c>
      <c r="AK949" s="164">
        <f t="shared" si="286"/>
        <v>111.5</v>
      </c>
      <c r="AL949" s="164">
        <f t="shared" si="287"/>
        <v>49</v>
      </c>
      <c r="AM949" s="164">
        <f t="shared" si="288"/>
        <v>61.25</v>
      </c>
      <c r="AN949" s="164">
        <f t="shared" si="289"/>
        <v>883</v>
      </c>
      <c r="AO949" s="164">
        <f t="shared" si="290"/>
        <v>883</v>
      </c>
      <c r="AP949" s="164">
        <f t="shared" si="291"/>
        <v>235</v>
      </c>
      <c r="AQ949" s="164">
        <f t="shared" si="292"/>
        <v>293.75</v>
      </c>
      <c r="AR949" s="164">
        <f t="shared" si="293"/>
        <v>92</v>
      </c>
      <c r="AS949" s="164">
        <f t="shared" si="294"/>
        <v>115</v>
      </c>
      <c r="AT949" s="164">
        <f t="shared" si="295"/>
        <v>10</v>
      </c>
      <c r="AU949" s="164">
        <f t="shared" si="296"/>
        <v>12.5</v>
      </c>
      <c r="AV949" s="164">
        <f t="shared" si="297"/>
        <v>71</v>
      </c>
      <c r="AW949" s="165">
        <f t="shared" si="298"/>
        <v>89</v>
      </c>
    </row>
    <row r="950" spans="1:49" x14ac:dyDescent="0.55000000000000004">
      <c r="A950" s="435"/>
      <c r="B950" s="78">
        <v>14</v>
      </c>
      <c r="C950" s="78">
        <v>28</v>
      </c>
      <c r="D950" s="361"/>
      <c r="E950" s="362"/>
      <c r="F950">
        <v>952</v>
      </c>
      <c r="G950">
        <v>1029</v>
      </c>
      <c r="H950" s="6">
        <v>956</v>
      </c>
      <c r="I950" s="8">
        <v>1044</v>
      </c>
      <c r="J950" s="7">
        <v>955</v>
      </c>
      <c r="K950" s="7">
        <v>896</v>
      </c>
      <c r="L950" s="6">
        <v>1050</v>
      </c>
      <c r="M950" s="8">
        <v>950</v>
      </c>
      <c r="N950" s="7">
        <v>892</v>
      </c>
      <c r="O950" s="7">
        <v>874</v>
      </c>
      <c r="P950">
        <v>1027</v>
      </c>
      <c r="Q950">
        <v>973</v>
      </c>
      <c r="R950" s="7">
        <v>96</v>
      </c>
      <c r="S950" s="8">
        <v>103</v>
      </c>
      <c r="T950">
        <v>1214</v>
      </c>
      <c r="U950">
        <v>786</v>
      </c>
      <c r="V950" s="7">
        <v>1031</v>
      </c>
      <c r="W950" s="8">
        <v>969</v>
      </c>
      <c r="X950" s="6">
        <v>1000</v>
      </c>
      <c r="Y950" s="8">
        <v>1000</v>
      </c>
      <c r="Z950" s="7">
        <v>876</v>
      </c>
      <c r="AA950" s="7">
        <v>1126</v>
      </c>
      <c r="AB950" s="163">
        <f t="shared" si="280"/>
        <v>38.5</v>
      </c>
      <c r="AC950" s="164">
        <f t="shared" si="281"/>
        <v>45.75</v>
      </c>
      <c r="AD950" s="164">
        <f t="shared" si="282"/>
        <v>44</v>
      </c>
      <c r="AE950" s="164">
        <f t="shared" si="281"/>
        <v>55</v>
      </c>
      <c r="AF950" s="164">
        <f t="shared" si="283"/>
        <v>74.5</v>
      </c>
      <c r="AG950" s="164">
        <f t="shared" si="281"/>
        <v>74.5</v>
      </c>
      <c r="AH950" s="164">
        <f t="shared" si="284"/>
        <v>50</v>
      </c>
      <c r="AI950" s="164">
        <f t="shared" si="281"/>
        <v>62.5</v>
      </c>
      <c r="AJ950" s="164">
        <f t="shared" si="285"/>
        <v>117</v>
      </c>
      <c r="AK950" s="164">
        <f t="shared" si="286"/>
        <v>117</v>
      </c>
      <c r="AL950" s="164">
        <f t="shared" si="287"/>
        <v>27</v>
      </c>
      <c r="AM950" s="164">
        <f t="shared" si="288"/>
        <v>33.75</v>
      </c>
      <c r="AN950" s="164">
        <f t="shared" si="289"/>
        <v>900.5</v>
      </c>
      <c r="AO950" s="164">
        <f t="shared" si="290"/>
        <v>900.5</v>
      </c>
      <c r="AP950" s="164">
        <f t="shared" si="291"/>
        <v>214</v>
      </c>
      <c r="AQ950" s="164">
        <f t="shared" si="292"/>
        <v>267.5</v>
      </c>
      <c r="AR950" s="164">
        <f t="shared" si="293"/>
        <v>31</v>
      </c>
      <c r="AS950" s="164">
        <f t="shared" si="294"/>
        <v>38.75</v>
      </c>
      <c r="AT950" s="164">
        <f t="shared" si="295"/>
        <v>0</v>
      </c>
      <c r="AU950" s="164">
        <f t="shared" si="296"/>
        <v>0</v>
      </c>
      <c r="AV950" s="164">
        <f t="shared" si="297"/>
        <v>125</v>
      </c>
      <c r="AW950" s="165">
        <f t="shared" si="298"/>
        <v>156.5</v>
      </c>
    </row>
    <row r="951" spans="1:49" x14ac:dyDescent="0.55000000000000004">
      <c r="A951" s="435"/>
      <c r="B951" s="78">
        <v>15</v>
      </c>
      <c r="C951" s="78">
        <v>28</v>
      </c>
      <c r="D951" s="361"/>
      <c r="E951" s="362"/>
      <c r="F951">
        <v>1004</v>
      </c>
      <c r="G951">
        <v>992</v>
      </c>
      <c r="H951" s="6">
        <v>1005</v>
      </c>
      <c r="I951" s="8">
        <v>995</v>
      </c>
      <c r="J951" s="7">
        <v>1000</v>
      </c>
      <c r="K951" s="7">
        <v>1000</v>
      </c>
      <c r="L951" s="6">
        <v>1000</v>
      </c>
      <c r="M951" s="8">
        <v>1000</v>
      </c>
      <c r="N951" s="7">
        <v>1000</v>
      </c>
      <c r="O951" s="7">
        <v>1000</v>
      </c>
      <c r="P951">
        <v>1003</v>
      </c>
      <c r="Q951">
        <v>997</v>
      </c>
      <c r="R951" s="7">
        <v>116</v>
      </c>
      <c r="S951" s="8">
        <v>119</v>
      </c>
      <c r="T951">
        <v>1236</v>
      </c>
      <c r="U951">
        <v>764</v>
      </c>
      <c r="V951" s="7">
        <v>1000</v>
      </c>
      <c r="W951" s="8">
        <v>1000</v>
      </c>
      <c r="X951" s="6">
        <v>1033</v>
      </c>
      <c r="Y951" s="8">
        <v>967</v>
      </c>
      <c r="Z951" s="7">
        <v>1003</v>
      </c>
      <c r="AA951" s="7">
        <v>999</v>
      </c>
      <c r="AB951" s="163">
        <f t="shared" si="280"/>
        <v>6</v>
      </c>
      <c r="AC951" s="164">
        <f t="shared" si="281"/>
        <v>7</v>
      </c>
      <c r="AD951" s="164">
        <f t="shared" si="282"/>
        <v>5</v>
      </c>
      <c r="AE951" s="164">
        <f t="shared" si="281"/>
        <v>6.25</v>
      </c>
      <c r="AF951" s="164">
        <f t="shared" si="283"/>
        <v>0</v>
      </c>
      <c r="AG951" s="164">
        <f t="shared" si="281"/>
        <v>0</v>
      </c>
      <c r="AH951" s="164">
        <f t="shared" si="284"/>
        <v>0</v>
      </c>
      <c r="AI951" s="164">
        <f t="shared" si="281"/>
        <v>0</v>
      </c>
      <c r="AJ951" s="164">
        <f t="shared" si="285"/>
        <v>0</v>
      </c>
      <c r="AK951" s="164">
        <f t="shared" si="286"/>
        <v>0</v>
      </c>
      <c r="AL951" s="164">
        <f t="shared" si="287"/>
        <v>3</v>
      </c>
      <c r="AM951" s="164">
        <f t="shared" si="288"/>
        <v>3.75</v>
      </c>
      <c r="AN951" s="164">
        <f t="shared" si="289"/>
        <v>882.5</v>
      </c>
      <c r="AO951" s="164">
        <f t="shared" si="290"/>
        <v>882.5</v>
      </c>
      <c r="AP951" s="164">
        <f t="shared" si="291"/>
        <v>236</v>
      </c>
      <c r="AQ951" s="164">
        <f t="shared" si="292"/>
        <v>295</v>
      </c>
      <c r="AR951" s="164">
        <f t="shared" si="293"/>
        <v>0</v>
      </c>
      <c r="AS951" s="164">
        <f t="shared" si="294"/>
        <v>0</v>
      </c>
      <c r="AT951" s="164">
        <f t="shared" si="295"/>
        <v>33</v>
      </c>
      <c r="AU951" s="164">
        <f t="shared" si="296"/>
        <v>41.25</v>
      </c>
      <c r="AV951" s="164">
        <f t="shared" si="297"/>
        <v>2</v>
      </c>
      <c r="AW951" s="165">
        <f t="shared" si="298"/>
        <v>2.75</v>
      </c>
    </row>
    <row r="952" spans="1:49" x14ac:dyDescent="0.55000000000000004">
      <c r="A952" s="435"/>
      <c r="B952" s="78">
        <v>16</v>
      </c>
      <c r="C952" s="78">
        <v>28</v>
      </c>
      <c r="D952" s="361"/>
      <c r="E952" s="362"/>
      <c r="F952">
        <v>1000</v>
      </c>
      <c r="G952">
        <v>999</v>
      </c>
      <c r="H952" s="6">
        <v>1000</v>
      </c>
      <c r="I952" s="8">
        <v>1000</v>
      </c>
      <c r="J952" s="7">
        <v>1000</v>
      </c>
      <c r="K952" s="7">
        <v>1000</v>
      </c>
      <c r="L952" s="6">
        <v>1000</v>
      </c>
      <c r="M952" s="8">
        <v>1000</v>
      </c>
      <c r="N952" s="7">
        <v>999</v>
      </c>
      <c r="O952" s="7">
        <v>1001</v>
      </c>
      <c r="P952">
        <v>1000</v>
      </c>
      <c r="Q952">
        <v>1000</v>
      </c>
      <c r="R952" s="7">
        <v>100</v>
      </c>
      <c r="S952" s="8">
        <v>101</v>
      </c>
      <c r="T952">
        <v>1266</v>
      </c>
      <c r="U952">
        <v>734</v>
      </c>
      <c r="V952" s="7">
        <v>1000</v>
      </c>
      <c r="W952" s="8">
        <v>1000</v>
      </c>
      <c r="X952" s="6">
        <v>1000</v>
      </c>
      <c r="Y952" s="8">
        <v>1000</v>
      </c>
      <c r="Z952" s="7">
        <v>1001</v>
      </c>
      <c r="AA952" s="7">
        <v>1001</v>
      </c>
      <c r="AB952" s="163">
        <f t="shared" si="280"/>
        <v>0.5</v>
      </c>
      <c r="AC952" s="164">
        <f t="shared" si="281"/>
        <v>0.5</v>
      </c>
      <c r="AD952" s="164">
        <f t="shared" si="282"/>
        <v>0</v>
      </c>
      <c r="AE952" s="164">
        <f t="shared" si="281"/>
        <v>0</v>
      </c>
      <c r="AF952" s="164">
        <f t="shared" si="283"/>
        <v>0</v>
      </c>
      <c r="AG952" s="164">
        <f t="shared" si="281"/>
        <v>0</v>
      </c>
      <c r="AH952" s="164">
        <f t="shared" si="284"/>
        <v>0</v>
      </c>
      <c r="AI952" s="164">
        <f t="shared" si="281"/>
        <v>0</v>
      </c>
      <c r="AJ952" s="164">
        <f t="shared" si="285"/>
        <v>1</v>
      </c>
      <c r="AK952" s="164">
        <f t="shared" si="286"/>
        <v>1.25</v>
      </c>
      <c r="AL952" s="164">
        <f t="shared" si="287"/>
        <v>0</v>
      </c>
      <c r="AM952" s="164">
        <f t="shared" si="288"/>
        <v>0</v>
      </c>
      <c r="AN952" s="164">
        <f t="shared" si="289"/>
        <v>899.5</v>
      </c>
      <c r="AO952" s="164">
        <f t="shared" si="290"/>
        <v>899.5</v>
      </c>
      <c r="AP952" s="164">
        <f t="shared" si="291"/>
        <v>266</v>
      </c>
      <c r="AQ952" s="164">
        <f t="shared" si="292"/>
        <v>332.5</v>
      </c>
      <c r="AR952" s="164">
        <f t="shared" si="293"/>
        <v>0</v>
      </c>
      <c r="AS952" s="164">
        <f t="shared" si="294"/>
        <v>0</v>
      </c>
      <c r="AT952" s="164">
        <f t="shared" si="295"/>
        <v>0</v>
      </c>
      <c r="AU952" s="164">
        <f t="shared" si="296"/>
        <v>0</v>
      </c>
      <c r="AV952" s="164">
        <f t="shared" si="297"/>
        <v>1</v>
      </c>
      <c r="AW952" s="165">
        <f t="shared" si="298"/>
        <v>1.5</v>
      </c>
    </row>
    <row r="953" spans="1:49" x14ac:dyDescent="0.55000000000000004">
      <c r="A953" s="435"/>
      <c r="B953" s="78">
        <v>17</v>
      </c>
      <c r="C953" s="78">
        <v>28</v>
      </c>
      <c r="D953" s="361"/>
      <c r="E953" s="362"/>
      <c r="F953">
        <v>1000</v>
      </c>
      <c r="G953">
        <v>1000</v>
      </c>
      <c r="H953" s="6">
        <v>1000</v>
      </c>
      <c r="I953" s="8">
        <v>1000</v>
      </c>
      <c r="J953" s="7">
        <v>1000</v>
      </c>
      <c r="K953" s="7">
        <v>1000</v>
      </c>
      <c r="L953" s="6">
        <v>1000</v>
      </c>
      <c r="M953" s="8">
        <v>1000</v>
      </c>
      <c r="N953" s="7">
        <v>1001</v>
      </c>
      <c r="O953" s="7">
        <v>999</v>
      </c>
      <c r="P953">
        <v>1000</v>
      </c>
      <c r="Q953">
        <v>1000</v>
      </c>
      <c r="R953" s="7">
        <v>118</v>
      </c>
      <c r="S953" s="8">
        <v>102</v>
      </c>
      <c r="T953">
        <v>738</v>
      </c>
      <c r="U953">
        <v>1262</v>
      </c>
      <c r="V953" s="7">
        <v>1000</v>
      </c>
      <c r="W953" s="8">
        <v>1000</v>
      </c>
      <c r="X953" s="6">
        <v>1028</v>
      </c>
      <c r="Y953" s="8">
        <v>972</v>
      </c>
      <c r="Z953" s="7">
        <v>1001</v>
      </c>
      <c r="AA953" s="7">
        <v>1001</v>
      </c>
      <c r="AB953" s="163">
        <f t="shared" si="280"/>
        <v>0</v>
      </c>
      <c r="AC953" s="164">
        <f t="shared" si="281"/>
        <v>0</v>
      </c>
      <c r="AD953" s="164">
        <f t="shared" si="282"/>
        <v>0</v>
      </c>
      <c r="AE953" s="164">
        <f t="shared" si="281"/>
        <v>0</v>
      </c>
      <c r="AF953" s="164">
        <f t="shared" si="283"/>
        <v>0</v>
      </c>
      <c r="AG953" s="164">
        <f t="shared" si="281"/>
        <v>0</v>
      </c>
      <c r="AH953" s="164">
        <f t="shared" si="284"/>
        <v>0</v>
      </c>
      <c r="AI953" s="164">
        <f t="shared" si="281"/>
        <v>0</v>
      </c>
      <c r="AJ953" s="164">
        <f t="shared" si="285"/>
        <v>1</v>
      </c>
      <c r="AK953" s="164">
        <f t="shared" si="286"/>
        <v>1.25</v>
      </c>
      <c r="AL953" s="164">
        <f t="shared" si="287"/>
        <v>0</v>
      </c>
      <c r="AM953" s="164">
        <f t="shared" si="288"/>
        <v>0</v>
      </c>
      <c r="AN953" s="164">
        <f t="shared" si="289"/>
        <v>890</v>
      </c>
      <c r="AO953" s="164">
        <f t="shared" si="290"/>
        <v>890</v>
      </c>
      <c r="AP953" s="164">
        <f t="shared" si="291"/>
        <v>262</v>
      </c>
      <c r="AQ953" s="164">
        <f t="shared" si="292"/>
        <v>327.5</v>
      </c>
      <c r="AR953" s="164">
        <f t="shared" si="293"/>
        <v>0</v>
      </c>
      <c r="AS953" s="164">
        <f t="shared" si="294"/>
        <v>0</v>
      </c>
      <c r="AT953" s="164">
        <f t="shared" si="295"/>
        <v>28</v>
      </c>
      <c r="AU953" s="164">
        <f t="shared" si="296"/>
        <v>35</v>
      </c>
      <c r="AV953" s="164">
        <f t="shared" si="297"/>
        <v>1</v>
      </c>
      <c r="AW953" s="165">
        <f t="shared" si="298"/>
        <v>1.5</v>
      </c>
    </row>
    <row r="954" spans="1:49" x14ac:dyDescent="0.55000000000000004">
      <c r="A954" s="435"/>
      <c r="B954" s="78">
        <v>18</v>
      </c>
      <c r="C954" s="78">
        <v>28</v>
      </c>
      <c r="D954" s="361"/>
      <c r="E954" s="362"/>
      <c r="F954">
        <v>981</v>
      </c>
      <c r="G954">
        <v>977</v>
      </c>
      <c r="H954" s="6">
        <v>1000</v>
      </c>
      <c r="I954" s="8">
        <v>1000</v>
      </c>
      <c r="J954" s="7">
        <v>925</v>
      </c>
      <c r="K954" s="7">
        <v>921</v>
      </c>
      <c r="L954" s="6">
        <v>1025</v>
      </c>
      <c r="M954" s="8">
        <v>975</v>
      </c>
      <c r="N954" s="7">
        <v>905</v>
      </c>
      <c r="O954" s="7">
        <v>894</v>
      </c>
      <c r="P954">
        <v>955</v>
      </c>
      <c r="Q954">
        <v>1045</v>
      </c>
      <c r="R954" s="7">
        <v>111</v>
      </c>
      <c r="S954" s="8">
        <v>98</v>
      </c>
      <c r="T954">
        <v>1228</v>
      </c>
      <c r="U954">
        <v>772</v>
      </c>
      <c r="V954" s="7">
        <v>1029</v>
      </c>
      <c r="W954" s="8">
        <v>971</v>
      </c>
      <c r="X954" s="6">
        <v>1000</v>
      </c>
      <c r="Y954" s="8">
        <v>1000</v>
      </c>
      <c r="Z954" s="7">
        <v>948</v>
      </c>
      <c r="AA954" s="7">
        <v>1054</v>
      </c>
      <c r="AB954" s="163">
        <f t="shared" si="280"/>
        <v>21</v>
      </c>
      <c r="AC954" s="164">
        <f t="shared" si="281"/>
        <v>21</v>
      </c>
      <c r="AD954" s="164">
        <f t="shared" si="282"/>
        <v>0</v>
      </c>
      <c r="AE954" s="164">
        <f t="shared" si="281"/>
        <v>0</v>
      </c>
      <c r="AF954" s="164">
        <f t="shared" si="283"/>
        <v>77</v>
      </c>
      <c r="AG954" s="164">
        <f t="shared" si="281"/>
        <v>77</v>
      </c>
      <c r="AH954" s="164">
        <f t="shared" si="284"/>
        <v>25</v>
      </c>
      <c r="AI954" s="164">
        <f t="shared" si="281"/>
        <v>31.25</v>
      </c>
      <c r="AJ954" s="164">
        <f t="shared" si="285"/>
        <v>100.5</v>
      </c>
      <c r="AK954" s="164">
        <f t="shared" si="286"/>
        <v>100.5</v>
      </c>
      <c r="AL954" s="164">
        <f t="shared" si="287"/>
        <v>45</v>
      </c>
      <c r="AM954" s="164">
        <f t="shared" si="288"/>
        <v>56.25</v>
      </c>
      <c r="AN954" s="164">
        <f t="shared" si="289"/>
        <v>895.5</v>
      </c>
      <c r="AO954" s="164">
        <f t="shared" si="290"/>
        <v>895.5</v>
      </c>
      <c r="AP954" s="164">
        <f t="shared" si="291"/>
        <v>228</v>
      </c>
      <c r="AQ954" s="164">
        <f t="shared" si="292"/>
        <v>285</v>
      </c>
      <c r="AR954" s="164">
        <f t="shared" si="293"/>
        <v>29</v>
      </c>
      <c r="AS954" s="164">
        <f t="shared" si="294"/>
        <v>36.25</v>
      </c>
      <c r="AT954" s="164">
        <f t="shared" si="295"/>
        <v>0</v>
      </c>
      <c r="AU954" s="164">
        <f t="shared" si="296"/>
        <v>0</v>
      </c>
      <c r="AV954" s="164">
        <f t="shared" si="297"/>
        <v>53</v>
      </c>
      <c r="AW954" s="165">
        <f t="shared" si="298"/>
        <v>66.5</v>
      </c>
    </row>
    <row r="955" spans="1:49" x14ac:dyDescent="0.55000000000000004">
      <c r="A955" s="435"/>
      <c r="B955" s="78">
        <v>19</v>
      </c>
      <c r="C955" s="78">
        <v>28</v>
      </c>
      <c r="D955" s="361"/>
      <c r="E955" s="362"/>
      <c r="F955">
        <v>1000</v>
      </c>
      <c r="G955">
        <v>1000</v>
      </c>
      <c r="H955" s="6">
        <v>1000</v>
      </c>
      <c r="I955" s="8">
        <v>1000</v>
      </c>
      <c r="J955" s="7">
        <v>1000</v>
      </c>
      <c r="K955" s="7">
        <v>1000</v>
      </c>
      <c r="L955" s="6">
        <v>1000</v>
      </c>
      <c r="M955" s="8">
        <v>1000</v>
      </c>
      <c r="N955" s="7">
        <v>1000</v>
      </c>
      <c r="O955" s="7">
        <v>1000</v>
      </c>
      <c r="P955">
        <v>1000</v>
      </c>
      <c r="Q955">
        <v>1000</v>
      </c>
      <c r="R955" s="7">
        <v>114</v>
      </c>
      <c r="S955" s="8">
        <v>105</v>
      </c>
      <c r="T955">
        <v>739</v>
      </c>
      <c r="U955">
        <v>1261</v>
      </c>
      <c r="V955" s="7">
        <v>1000</v>
      </c>
      <c r="W955" s="8">
        <v>1000</v>
      </c>
      <c r="X955" s="6">
        <v>999</v>
      </c>
      <c r="Y955" s="8">
        <v>1001</v>
      </c>
      <c r="Z955" s="7">
        <v>999</v>
      </c>
      <c r="AA955" s="7">
        <v>1003</v>
      </c>
      <c r="AB955" s="163">
        <f t="shared" si="280"/>
        <v>0</v>
      </c>
      <c r="AC955" s="164">
        <f t="shared" si="281"/>
        <v>0</v>
      </c>
      <c r="AD955" s="164">
        <f t="shared" si="282"/>
        <v>0</v>
      </c>
      <c r="AE955" s="164">
        <f t="shared" si="281"/>
        <v>0</v>
      </c>
      <c r="AF955" s="164">
        <f t="shared" si="283"/>
        <v>0</v>
      </c>
      <c r="AG955" s="164">
        <f t="shared" si="281"/>
        <v>0</v>
      </c>
      <c r="AH955" s="164">
        <f t="shared" si="284"/>
        <v>0</v>
      </c>
      <c r="AI955" s="164">
        <f t="shared" si="281"/>
        <v>0</v>
      </c>
      <c r="AJ955" s="164">
        <f t="shared" si="285"/>
        <v>0</v>
      </c>
      <c r="AK955" s="164">
        <f t="shared" si="286"/>
        <v>0</v>
      </c>
      <c r="AL955" s="164">
        <f t="shared" si="287"/>
        <v>0</v>
      </c>
      <c r="AM955" s="164">
        <f t="shared" si="288"/>
        <v>0</v>
      </c>
      <c r="AN955" s="164">
        <f t="shared" si="289"/>
        <v>890.5</v>
      </c>
      <c r="AO955" s="164">
        <f t="shared" si="290"/>
        <v>890.5</v>
      </c>
      <c r="AP955" s="164">
        <f t="shared" si="291"/>
        <v>261</v>
      </c>
      <c r="AQ955" s="164">
        <f t="shared" si="292"/>
        <v>326.25</v>
      </c>
      <c r="AR955" s="164">
        <f t="shared" si="293"/>
        <v>0</v>
      </c>
      <c r="AS955" s="164">
        <f t="shared" si="294"/>
        <v>0</v>
      </c>
      <c r="AT955" s="164">
        <f t="shared" si="295"/>
        <v>1</v>
      </c>
      <c r="AU955" s="164">
        <f t="shared" si="296"/>
        <v>1.25</v>
      </c>
      <c r="AV955" s="164">
        <f t="shared" si="297"/>
        <v>2</v>
      </c>
      <c r="AW955" s="165">
        <f t="shared" si="298"/>
        <v>2.75</v>
      </c>
    </row>
    <row r="956" spans="1:49" x14ac:dyDescent="0.55000000000000004">
      <c r="A956" s="435"/>
      <c r="B956" s="78">
        <v>20</v>
      </c>
      <c r="C956" s="78">
        <v>28</v>
      </c>
      <c r="D956" s="361"/>
      <c r="E956" s="362"/>
      <c r="F956">
        <v>1000</v>
      </c>
      <c r="G956">
        <v>1000</v>
      </c>
      <c r="H956" s="6">
        <v>1000</v>
      </c>
      <c r="I956" s="8">
        <v>1000</v>
      </c>
      <c r="J956" s="7">
        <v>1000</v>
      </c>
      <c r="K956" s="7">
        <v>1000</v>
      </c>
      <c r="L956" s="6">
        <v>1000</v>
      </c>
      <c r="M956" s="8">
        <v>1000</v>
      </c>
      <c r="N956" s="7">
        <v>1000</v>
      </c>
      <c r="O956" s="7">
        <v>1000</v>
      </c>
      <c r="P956">
        <v>1000</v>
      </c>
      <c r="Q956">
        <v>1000</v>
      </c>
      <c r="R956" s="7">
        <v>104</v>
      </c>
      <c r="S956" s="8">
        <v>115</v>
      </c>
      <c r="T956">
        <v>1237</v>
      </c>
      <c r="U956">
        <v>763</v>
      </c>
      <c r="V956" s="7">
        <v>1000</v>
      </c>
      <c r="W956" s="8">
        <v>1000</v>
      </c>
      <c r="X956" s="6">
        <v>1022</v>
      </c>
      <c r="Y956" s="8">
        <v>978</v>
      </c>
      <c r="Z956" s="7">
        <v>1002</v>
      </c>
      <c r="AA956" s="7">
        <v>1000</v>
      </c>
      <c r="AB956" s="163">
        <f t="shared" si="280"/>
        <v>0</v>
      </c>
      <c r="AC956" s="164">
        <f t="shared" si="281"/>
        <v>0</v>
      </c>
      <c r="AD956" s="164">
        <f t="shared" si="282"/>
        <v>0</v>
      </c>
      <c r="AE956" s="164">
        <f t="shared" si="281"/>
        <v>0</v>
      </c>
      <c r="AF956" s="164">
        <f t="shared" si="283"/>
        <v>0</v>
      </c>
      <c r="AG956" s="164">
        <f t="shared" si="281"/>
        <v>0</v>
      </c>
      <c r="AH956" s="164">
        <f t="shared" si="284"/>
        <v>0</v>
      </c>
      <c r="AI956" s="164">
        <f t="shared" si="281"/>
        <v>0</v>
      </c>
      <c r="AJ956" s="164">
        <f t="shared" si="285"/>
        <v>0</v>
      </c>
      <c r="AK956" s="164">
        <f t="shared" si="286"/>
        <v>0</v>
      </c>
      <c r="AL956" s="164">
        <f t="shared" si="287"/>
        <v>0</v>
      </c>
      <c r="AM956" s="164">
        <f t="shared" si="288"/>
        <v>0</v>
      </c>
      <c r="AN956" s="164">
        <f t="shared" si="289"/>
        <v>890.5</v>
      </c>
      <c r="AO956" s="164">
        <f t="shared" si="290"/>
        <v>890.5</v>
      </c>
      <c r="AP956" s="164">
        <f t="shared" si="291"/>
        <v>237</v>
      </c>
      <c r="AQ956" s="164">
        <f t="shared" si="292"/>
        <v>296.25</v>
      </c>
      <c r="AR956" s="164">
        <f t="shared" si="293"/>
        <v>0</v>
      </c>
      <c r="AS956" s="164">
        <f t="shared" si="294"/>
        <v>0</v>
      </c>
      <c r="AT956" s="164">
        <f t="shared" si="295"/>
        <v>22</v>
      </c>
      <c r="AU956" s="164">
        <f t="shared" si="296"/>
        <v>27.5</v>
      </c>
      <c r="AV956" s="164">
        <f t="shared" si="297"/>
        <v>1</v>
      </c>
      <c r="AW956" s="165">
        <f t="shared" si="298"/>
        <v>1.5</v>
      </c>
    </row>
    <row r="957" spans="1:49" x14ac:dyDescent="0.55000000000000004">
      <c r="A957" s="435"/>
      <c r="B957" s="78">
        <v>21</v>
      </c>
      <c r="C957" s="78">
        <v>28</v>
      </c>
      <c r="D957" s="361"/>
      <c r="E957" s="362"/>
      <c r="F957">
        <v>1000</v>
      </c>
      <c r="G957">
        <v>1000</v>
      </c>
      <c r="H957" s="6">
        <v>1000</v>
      </c>
      <c r="I957" s="8">
        <v>1000</v>
      </c>
      <c r="J957" s="7">
        <v>1000</v>
      </c>
      <c r="K957" s="7">
        <v>1000</v>
      </c>
      <c r="L957" s="6">
        <v>1000</v>
      </c>
      <c r="M957" s="8">
        <v>1000</v>
      </c>
      <c r="N957" s="7">
        <v>1000</v>
      </c>
      <c r="O957" s="7">
        <v>1000</v>
      </c>
      <c r="P957">
        <v>1000</v>
      </c>
      <c r="Q957">
        <v>1000</v>
      </c>
      <c r="R957" s="7">
        <v>126</v>
      </c>
      <c r="S957" s="8">
        <v>94</v>
      </c>
      <c r="T957">
        <v>1277</v>
      </c>
      <c r="U957">
        <v>723</v>
      </c>
      <c r="V957" s="7">
        <v>1000</v>
      </c>
      <c r="W957" s="8">
        <v>1000</v>
      </c>
      <c r="X957" s="6">
        <v>988</v>
      </c>
      <c r="Y957" s="8">
        <v>1012</v>
      </c>
      <c r="Z957" s="7">
        <v>1001</v>
      </c>
      <c r="AA957" s="7">
        <v>1001</v>
      </c>
      <c r="AB957" s="163">
        <f t="shared" si="280"/>
        <v>0</v>
      </c>
      <c r="AC957" s="164">
        <f t="shared" si="281"/>
        <v>0</v>
      </c>
      <c r="AD957" s="164">
        <f t="shared" si="282"/>
        <v>0</v>
      </c>
      <c r="AE957" s="164">
        <f t="shared" si="281"/>
        <v>0</v>
      </c>
      <c r="AF957" s="164">
        <f t="shared" si="283"/>
        <v>0</v>
      </c>
      <c r="AG957" s="164">
        <f t="shared" si="281"/>
        <v>0</v>
      </c>
      <c r="AH957" s="164">
        <f t="shared" si="284"/>
        <v>0</v>
      </c>
      <c r="AI957" s="164">
        <f t="shared" si="281"/>
        <v>0</v>
      </c>
      <c r="AJ957" s="164">
        <f t="shared" si="285"/>
        <v>0</v>
      </c>
      <c r="AK957" s="164">
        <f t="shared" si="286"/>
        <v>0</v>
      </c>
      <c r="AL957" s="164">
        <f t="shared" si="287"/>
        <v>0</v>
      </c>
      <c r="AM957" s="164">
        <f t="shared" si="288"/>
        <v>0</v>
      </c>
      <c r="AN957" s="164">
        <f t="shared" si="289"/>
        <v>890</v>
      </c>
      <c r="AO957" s="164">
        <f t="shared" si="290"/>
        <v>890</v>
      </c>
      <c r="AP957" s="164">
        <f t="shared" si="291"/>
        <v>277</v>
      </c>
      <c r="AQ957" s="164">
        <f t="shared" si="292"/>
        <v>346.25</v>
      </c>
      <c r="AR957" s="164">
        <f t="shared" si="293"/>
        <v>0</v>
      </c>
      <c r="AS957" s="164">
        <f t="shared" si="294"/>
        <v>0</v>
      </c>
      <c r="AT957" s="164">
        <f t="shared" si="295"/>
        <v>12</v>
      </c>
      <c r="AU957" s="164">
        <f t="shared" si="296"/>
        <v>15</v>
      </c>
      <c r="AV957" s="164">
        <f t="shared" si="297"/>
        <v>1</v>
      </c>
      <c r="AW957" s="165">
        <f t="shared" si="298"/>
        <v>1.5</v>
      </c>
    </row>
    <row r="958" spans="1:49" x14ac:dyDescent="0.55000000000000004">
      <c r="A958" s="435"/>
      <c r="B958" s="78">
        <v>22</v>
      </c>
      <c r="C958" s="78">
        <v>28</v>
      </c>
      <c r="D958" s="361"/>
      <c r="E958" s="362"/>
      <c r="F958">
        <v>1000</v>
      </c>
      <c r="G958">
        <v>1000</v>
      </c>
      <c r="H958" s="6">
        <v>1000</v>
      </c>
      <c r="I958" s="8">
        <v>1000</v>
      </c>
      <c r="J958" s="7">
        <v>1000</v>
      </c>
      <c r="K958" s="7">
        <v>1000</v>
      </c>
      <c r="L958" s="6">
        <v>1000</v>
      </c>
      <c r="M958" s="8">
        <v>1000</v>
      </c>
      <c r="N958" s="7">
        <v>1000</v>
      </c>
      <c r="O958" s="7">
        <v>1000</v>
      </c>
      <c r="P958">
        <v>1000</v>
      </c>
      <c r="Q958">
        <v>1000</v>
      </c>
      <c r="R958" s="7">
        <v>108</v>
      </c>
      <c r="S958" s="8">
        <v>119</v>
      </c>
      <c r="T958">
        <v>1012</v>
      </c>
      <c r="U958">
        <v>988</v>
      </c>
      <c r="V958" s="7">
        <v>1000</v>
      </c>
      <c r="W958" s="8">
        <v>1000</v>
      </c>
      <c r="X958" s="6">
        <v>1000</v>
      </c>
      <c r="Y958" s="8">
        <v>1000</v>
      </c>
      <c r="Z958" s="7">
        <v>1001</v>
      </c>
      <c r="AA958" s="7">
        <v>1001</v>
      </c>
      <c r="AB958" s="163">
        <f t="shared" si="280"/>
        <v>0</v>
      </c>
      <c r="AC958" s="164">
        <f t="shared" si="281"/>
        <v>0</v>
      </c>
      <c r="AD958" s="164">
        <f t="shared" si="282"/>
        <v>0</v>
      </c>
      <c r="AE958" s="164">
        <f t="shared" si="281"/>
        <v>0</v>
      </c>
      <c r="AF958" s="164">
        <f t="shared" si="283"/>
        <v>0</v>
      </c>
      <c r="AG958" s="164">
        <f t="shared" si="281"/>
        <v>0</v>
      </c>
      <c r="AH958" s="164">
        <f t="shared" si="284"/>
        <v>0</v>
      </c>
      <c r="AI958" s="164">
        <f t="shared" si="281"/>
        <v>0</v>
      </c>
      <c r="AJ958" s="164">
        <f t="shared" si="285"/>
        <v>0</v>
      </c>
      <c r="AK958" s="164">
        <f t="shared" si="286"/>
        <v>0</v>
      </c>
      <c r="AL958" s="164">
        <f t="shared" si="287"/>
        <v>0</v>
      </c>
      <c r="AM958" s="164">
        <f t="shared" si="288"/>
        <v>0</v>
      </c>
      <c r="AN958" s="164">
        <f t="shared" si="289"/>
        <v>886.5</v>
      </c>
      <c r="AO958" s="164">
        <f t="shared" si="290"/>
        <v>886.5</v>
      </c>
      <c r="AP958" s="164">
        <f t="shared" si="291"/>
        <v>12</v>
      </c>
      <c r="AQ958" s="164">
        <f t="shared" si="292"/>
        <v>15</v>
      </c>
      <c r="AR958" s="164">
        <f t="shared" si="293"/>
        <v>0</v>
      </c>
      <c r="AS958" s="164">
        <f t="shared" si="294"/>
        <v>0</v>
      </c>
      <c r="AT958" s="164">
        <f t="shared" si="295"/>
        <v>0</v>
      </c>
      <c r="AU958" s="164">
        <f t="shared" si="296"/>
        <v>0</v>
      </c>
      <c r="AV958" s="164">
        <f t="shared" si="297"/>
        <v>1</v>
      </c>
      <c r="AW958" s="165">
        <f t="shared" si="298"/>
        <v>1.5</v>
      </c>
    </row>
    <row r="959" spans="1:49" x14ac:dyDescent="0.55000000000000004">
      <c r="A959" s="435"/>
      <c r="B959" s="78">
        <v>23</v>
      </c>
      <c r="C959" s="78">
        <v>28</v>
      </c>
      <c r="D959" s="361"/>
      <c r="E959" s="362"/>
      <c r="F959">
        <v>1000</v>
      </c>
      <c r="G959">
        <v>1000</v>
      </c>
      <c r="H959" s="6">
        <v>1000</v>
      </c>
      <c r="I959" s="8">
        <v>1000</v>
      </c>
      <c r="J959" s="7">
        <v>1000</v>
      </c>
      <c r="K959" s="7">
        <v>1000</v>
      </c>
      <c r="L959" s="6">
        <v>1000</v>
      </c>
      <c r="M959" s="8">
        <v>1000</v>
      </c>
      <c r="N959" s="7">
        <v>1000</v>
      </c>
      <c r="O959" s="7">
        <v>1000</v>
      </c>
      <c r="P959">
        <v>1000</v>
      </c>
      <c r="Q959">
        <v>1000</v>
      </c>
      <c r="R959" s="7">
        <v>111</v>
      </c>
      <c r="S959" s="8">
        <v>124</v>
      </c>
      <c r="T959">
        <v>1265</v>
      </c>
      <c r="U959">
        <v>735</v>
      </c>
      <c r="V959" s="7">
        <v>1000</v>
      </c>
      <c r="W959" s="8">
        <v>1000</v>
      </c>
      <c r="X959" s="6">
        <v>992</v>
      </c>
      <c r="Y959" s="8">
        <v>1008</v>
      </c>
      <c r="Z959" s="7">
        <v>1001</v>
      </c>
      <c r="AA959" s="7">
        <v>1001</v>
      </c>
      <c r="AB959" s="163">
        <f t="shared" si="280"/>
        <v>0</v>
      </c>
      <c r="AC959" s="164">
        <f t="shared" si="281"/>
        <v>0</v>
      </c>
      <c r="AD959" s="164">
        <f t="shared" si="282"/>
        <v>0</v>
      </c>
      <c r="AE959" s="164">
        <f t="shared" si="281"/>
        <v>0</v>
      </c>
      <c r="AF959" s="164">
        <f t="shared" si="283"/>
        <v>0</v>
      </c>
      <c r="AG959" s="164">
        <f t="shared" si="281"/>
        <v>0</v>
      </c>
      <c r="AH959" s="164">
        <f t="shared" si="284"/>
        <v>0</v>
      </c>
      <c r="AI959" s="164">
        <f t="shared" si="281"/>
        <v>0</v>
      </c>
      <c r="AJ959" s="164">
        <f t="shared" si="285"/>
        <v>0</v>
      </c>
      <c r="AK959" s="164">
        <f t="shared" si="286"/>
        <v>0</v>
      </c>
      <c r="AL959" s="164">
        <f t="shared" si="287"/>
        <v>0</v>
      </c>
      <c r="AM959" s="164">
        <f t="shared" si="288"/>
        <v>0</v>
      </c>
      <c r="AN959" s="164">
        <f t="shared" si="289"/>
        <v>882.5</v>
      </c>
      <c r="AO959" s="164">
        <f t="shared" si="290"/>
        <v>882.5</v>
      </c>
      <c r="AP959" s="164">
        <f t="shared" si="291"/>
        <v>265</v>
      </c>
      <c r="AQ959" s="164">
        <f t="shared" si="292"/>
        <v>331.25</v>
      </c>
      <c r="AR959" s="164">
        <f t="shared" si="293"/>
        <v>0</v>
      </c>
      <c r="AS959" s="164">
        <f t="shared" si="294"/>
        <v>0</v>
      </c>
      <c r="AT959" s="164">
        <f t="shared" si="295"/>
        <v>8</v>
      </c>
      <c r="AU959" s="164">
        <f t="shared" si="296"/>
        <v>10</v>
      </c>
      <c r="AV959" s="164">
        <f t="shared" si="297"/>
        <v>1</v>
      </c>
      <c r="AW959" s="165">
        <f t="shared" si="298"/>
        <v>1.5</v>
      </c>
    </row>
    <row r="960" spans="1:49" x14ac:dyDescent="0.55000000000000004">
      <c r="A960" s="435"/>
      <c r="B960" s="78">
        <v>24</v>
      </c>
      <c r="C960" s="78">
        <v>28</v>
      </c>
      <c r="D960" s="361"/>
      <c r="E960" s="362"/>
      <c r="F960">
        <v>1001</v>
      </c>
      <c r="G960">
        <v>996</v>
      </c>
      <c r="H960" s="6">
        <v>1003</v>
      </c>
      <c r="I960" s="8">
        <v>997</v>
      </c>
      <c r="J960" s="7">
        <v>1003</v>
      </c>
      <c r="K960" s="7">
        <v>996</v>
      </c>
      <c r="L960" s="6">
        <v>1004</v>
      </c>
      <c r="M960" s="8">
        <v>996</v>
      </c>
      <c r="N960" s="7">
        <v>998</v>
      </c>
      <c r="O960" s="7">
        <v>993</v>
      </c>
      <c r="P960">
        <v>1000</v>
      </c>
      <c r="Q960">
        <v>1000</v>
      </c>
      <c r="R960" s="7">
        <v>89</v>
      </c>
      <c r="S960" s="8">
        <v>109</v>
      </c>
      <c r="T960">
        <v>1244</v>
      </c>
      <c r="U960">
        <v>756</v>
      </c>
      <c r="V960" s="7">
        <v>1003</v>
      </c>
      <c r="W960" s="8">
        <v>997</v>
      </c>
      <c r="X960" s="6">
        <v>1000</v>
      </c>
      <c r="Y960" s="8">
        <v>1000</v>
      </c>
      <c r="Z960" s="7">
        <v>1004</v>
      </c>
      <c r="AA960" s="7">
        <v>998</v>
      </c>
      <c r="AB960" s="163">
        <f t="shared" si="280"/>
        <v>2.5</v>
      </c>
      <c r="AC960" s="164">
        <f t="shared" si="281"/>
        <v>2.75</v>
      </c>
      <c r="AD960" s="164">
        <f t="shared" si="282"/>
        <v>3</v>
      </c>
      <c r="AE960" s="164">
        <f t="shared" si="281"/>
        <v>3.75</v>
      </c>
      <c r="AF960" s="164">
        <f t="shared" si="283"/>
        <v>3.5</v>
      </c>
      <c r="AG960" s="164">
        <f t="shared" si="281"/>
        <v>4.25</v>
      </c>
      <c r="AH960" s="164">
        <f t="shared" si="284"/>
        <v>4</v>
      </c>
      <c r="AI960" s="164">
        <f t="shared" si="281"/>
        <v>5</v>
      </c>
      <c r="AJ960" s="164">
        <f t="shared" si="285"/>
        <v>4.5</v>
      </c>
      <c r="AK960" s="164">
        <f t="shared" si="286"/>
        <v>4.5</v>
      </c>
      <c r="AL960" s="164">
        <f t="shared" si="287"/>
        <v>0</v>
      </c>
      <c r="AM960" s="164">
        <f t="shared" si="288"/>
        <v>0</v>
      </c>
      <c r="AN960" s="164">
        <f t="shared" si="289"/>
        <v>901</v>
      </c>
      <c r="AO960" s="164">
        <f t="shared" si="290"/>
        <v>901</v>
      </c>
      <c r="AP960" s="164">
        <f t="shared" si="291"/>
        <v>244</v>
      </c>
      <c r="AQ960" s="164">
        <f t="shared" si="292"/>
        <v>305</v>
      </c>
      <c r="AR960" s="164">
        <f t="shared" si="293"/>
        <v>3</v>
      </c>
      <c r="AS960" s="164">
        <f t="shared" si="294"/>
        <v>3.75</v>
      </c>
      <c r="AT960" s="164">
        <f t="shared" si="295"/>
        <v>0</v>
      </c>
      <c r="AU960" s="164">
        <f t="shared" si="296"/>
        <v>0</v>
      </c>
      <c r="AV960" s="164">
        <f t="shared" si="297"/>
        <v>3</v>
      </c>
      <c r="AW960" s="165">
        <f t="shared" si="298"/>
        <v>4</v>
      </c>
    </row>
    <row r="961" spans="1:49" x14ac:dyDescent="0.55000000000000004">
      <c r="A961" s="435"/>
      <c r="B961" s="78">
        <v>25</v>
      </c>
      <c r="C961" s="78">
        <v>28</v>
      </c>
      <c r="D961" s="361"/>
      <c r="E961" s="362"/>
      <c r="F961">
        <v>983</v>
      </c>
      <c r="G961">
        <v>997</v>
      </c>
      <c r="H961" s="6">
        <v>993</v>
      </c>
      <c r="I961" s="8">
        <v>1007</v>
      </c>
      <c r="J961" s="7">
        <v>966</v>
      </c>
      <c r="K961" s="7">
        <v>958</v>
      </c>
      <c r="L961" s="6">
        <v>1013</v>
      </c>
      <c r="M961" s="8">
        <v>987</v>
      </c>
      <c r="N961" s="7">
        <v>920</v>
      </c>
      <c r="O961" s="7">
        <v>918</v>
      </c>
      <c r="P961">
        <v>1026</v>
      </c>
      <c r="Q961">
        <v>974</v>
      </c>
      <c r="R961" s="7">
        <v>110</v>
      </c>
      <c r="S961" s="8">
        <v>105</v>
      </c>
      <c r="T961">
        <v>735</v>
      </c>
      <c r="U961">
        <v>1265</v>
      </c>
      <c r="V961" s="7">
        <v>1011</v>
      </c>
      <c r="W961" s="8">
        <v>989</v>
      </c>
      <c r="X961" s="6">
        <v>1000</v>
      </c>
      <c r="Y961" s="8">
        <v>1000</v>
      </c>
      <c r="Z961" s="7">
        <v>994</v>
      </c>
      <c r="AA961" s="7">
        <v>1008</v>
      </c>
      <c r="AB961" s="163">
        <f t="shared" si="280"/>
        <v>10</v>
      </c>
      <c r="AC961" s="164">
        <f t="shared" si="281"/>
        <v>10</v>
      </c>
      <c r="AD961" s="164">
        <f t="shared" si="282"/>
        <v>7</v>
      </c>
      <c r="AE961" s="164">
        <f t="shared" si="281"/>
        <v>8.75</v>
      </c>
      <c r="AF961" s="164">
        <f t="shared" si="283"/>
        <v>38</v>
      </c>
      <c r="AG961" s="164">
        <f t="shared" si="281"/>
        <v>38</v>
      </c>
      <c r="AH961" s="164">
        <f t="shared" si="284"/>
        <v>13</v>
      </c>
      <c r="AI961" s="164">
        <f t="shared" si="281"/>
        <v>16.25</v>
      </c>
      <c r="AJ961" s="164">
        <f t="shared" si="285"/>
        <v>81</v>
      </c>
      <c r="AK961" s="164">
        <f t="shared" si="286"/>
        <v>81</v>
      </c>
      <c r="AL961" s="164">
        <f t="shared" si="287"/>
        <v>26</v>
      </c>
      <c r="AM961" s="164">
        <f t="shared" si="288"/>
        <v>32.5</v>
      </c>
      <c r="AN961" s="164">
        <f t="shared" si="289"/>
        <v>892.5</v>
      </c>
      <c r="AO961" s="164">
        <f t="shared" si="290"/>
        <v>892.5</v>
      </c>
      <c r="AP961" s="164">
        <f t="shared" si="291"/>
        <v>265</v>
      </c>
      <c r="AQ961" s="164">
        <f t="shared" si="292"/>
        <v>331.25</v>
      </c>
      <c r="AR961" s="164">
        <f t="shared" si="293"/>
        <v>11</v>
      </c>
      <c r="AS961" s="164">
        <f t="shared" si="294"/>
        <v>13.75</v>
      </c>
      <c r="AT961" s="164">
        <f t="shared" si="295"/>
        <v>0</v>
      </c>
      <c r="AU961" s="164">
        <f t="shared" si="296"/>
        <v>0</v>
      </c>
      <c r="AV961" s="164">
        <f t="shared" si="297"/>
        <v>7</v>
      </c>
      <c r="AW961" s="165">
        <f t="shared" si="298"/>
        <v>9</v>
      </c>
    </row>
    <row r="962" spans="1:49" x14ac:dyDescent="0.55000000000000004">
      <c r="A962" s="435"/>
      <c r="B962" s="78">
        <v>26</v>
      </c>
      <c r="C962" s="78">
        <v>28</v>
      </c>
      <c r="D962" s="361"/>
      <c r="E962" s="362"/>
      <c r="F962">
        <v>1013</v>
      </c>
      <c r="G962">
        <v>974</v>
      </c>
      <c r="H962" s="6">
        <v>1022</v>
      </c>
      <c r="I962" s="8">
        <v>978</v>
      </c>
      <c r="J962" s="7">
        <v>1026</v>
      </c>
      <c r="K962" s="7">
        <v>954</v>
      </c>
      <c r="L962" s="6">
        <v>1034</v>
      </c>
      <c r="M962" s="8">
        <v>966</v>
      </c>
      <c r="N962" s="7">
        <v>993</v>
      </c>
      <c r="O962" s="7">
        <v>953</v>
      </c>
      <c r="P962">
        <v>1013</v>
      </c>
      <c r="Q962">
        <v>987</v>
      </c>
      <c r="R962" s="7">
        <v>102</v>
      </c>
      <c r="S962" s="8">
        <v>99</v>
      </c>
      <c r="T962">
        <v>1246</v>
      </c>
      <c r="U962">
        <v>754</v>
      </c>
      <c r="V962" s="7">
        <v>1037</v>
      </c>
      <c r="W962" s="8">
        <v>963</v>
      </c>
      <c r="X962" s="6">
        <v>1000</v>
      </c>
      <c r="Y962" s="8">
        <v>1000</v>
      </c>
      <c r="Z962" s="7">
        <v>1028</v>
      </c>
      <c r="AA962" s="7">
        <v>974</v>
      </c>
      <c r="AB962" s="163">
        <f t="shared" si="280"/>
        <v>19.5</v>
      </c>
      <c r="AC962" s="164">
        <f t="shared" si="281"/>
        <v>22.75</v>
      </c>
      <c r="AD962" s="164">
        <f t="shared" si="282"/>
        <v>22</v>
      </c>
      <c r="AE962" s="164">
        <f t="shared" si="281"/>
        <v>27.5</v>
      </c>
      <c r="AF962" s="164">
        <f t="shared" si="283"/>
        <v>36</v>
      </c>
      <c r="AG962" s="164">
        <f t="shared" si="281"/>
        <v>42.5</v>
      </c>
      <c r="AH962" s="164">
        <f t="shared" si="284"/>
        <v>34</v>
      </c>
      <c r="AI962" s="164">
        <f t="shared" si="281"/>
        <v>42.5</v>
      </c>
      <c r="AJ962" s="164">
        <f t="shared" si="285"/>
        <v>27</v>
      </c>
      <c r="AK962" s="164">
        <f t="shared" si="286"/>
        <v>27</v>
      </c>
      <c r="AL962" s="164">
        <f t="shared" si="287"/>
        <v>13</v>
      </c>
      <c r="AM962" s="164">
        <f t="shared" si="288"/>
        <v>16.25</v>
      </c>
      <c r="AN962" s="164">
        <f t="shared" si="289"/>
        <v>899.5</v>
      </c>
      <c r="AO962" s="164">
        <f t="shared" si="290"/>
        <v>899.5</v>
      </c>
      <c r="AP962" s="164">
        <f t="shared" si="291"/>
        <v>246</v>
      </c>
      <c r="AQ962" s="164">
        <f t="shared" si="292"/>
        <v>307.5</v>
      </c>
      <c r="AR962" s="164">
        <f t="shared" si="293"/>
        <v>37</v>
      </c>
      <c r="AS962" s="164">
        <f t="shared" si="294"/>
        <v>46.25</v>
      </c>
      <c r="AT962" s="164">
        <f t="shared" si="295"/>
        <v>0</v>
      </c>
      <c r="AU962" s="164">
        <f t="shared" si="296"/>
        <v>0</v>
      </c>
      <c r="AV962" s="164">
        <f t="shared" si="297"/>
        <v>27</v>
      </c>
      <c r="AW962" s="165">
        <f t="shared" si="298"/>
        <v>34</v>
      </c>
    </row>
    <row r="963" spans="1:49" x14ac:dyDescent="0.55000000000000004">
      <c r="A963" s="435"/>
      <c r="B963" s="78">
        <v>27</v>
      </c>
      <c r="C963" s="78">
        <v>28</v>
      </c>
      <c r="D963" s="361"/>
      <c r="E963" s="362"/>
      <c r="F963">
        <v>1015</v>
      </c>
      <c r="G963">
        <v>967</v>
      </c>
      <c r="H963" s="6">
        <v>1025</v>
      </c>
      <c r="I963" s="8">
        <v>975</v>
      </c>
      <c r="J963" s="7">
        <v>938</v>
      </c>
      <c r="K963" s="7">
        <v>916</v>
      </c>
      <c r="L963" s="6">
        <v>1014</v>
      </c>
      <c r="M963" s="8">
        <v>986</v>
      </c>
      <c r="N963" s="7">
        <v>893</v>
      </c>
      <c r="O963" s="7">
        <v>836</v>
      </c>
      <c r="P963">
        <v>990</v>
      </c>
      <c r="Q963">
        <v>1010</v>
      </c>
      <c r="R963" s="7">
        <v>105</v>
      </c>
      <c r="S963" s="8">
        <v>113</v>
      </c>
      <c r="T963">
        <v>1277</v>
      </c>
      <c r="U963">
        <v>723</v>
      </c>
      <c r="V963" s="7">
        <v>1024</v>
      </c>
      <c r="W963" s="8">
        <v>976</v>
      </c>
      <c r="X963" s="6">
        <v>997</v>
      </c>
      <c r="Y963" s="8">
        <v>1003</v>
      </c>
      <c r="Z963" s="7">
        <v>1008</v>
      </c>
      <c r="AA963" s="7">
        <v>994</v>
      </c>
      <c r="AB963" s="163">
        <f t="shared" si="280"/>
        <v>24</v>
      </c>
      <c r="AC963" s="164">
        <f t="shared" si="281"/>
        <v>27.75</v>
      </c>
      <c r="AD963" s="164">
        <f t="shared" si="282"/>
        <v>25</v>
      </c>
      <c r="AE963" s="164">
        <f t="shared" si="281"/>
        <v>31.25</v>
      </c>
      <c r="AF963" s="164">
        <f t="shared" si="283"/>
        <v>73</v>
      </c>
      <c r="AG963" s="164">
        <f t="shared" si="281"/>
        <v>73</v>
      </c>
      <c r="AH963" s="164">
        <f t="shared" si="284"/>
        <v>14</v>
      </c>
      <c r="AI963" s="164">
        <f t="shared" si="281"/>
        <v>17.5</v>
      </c>
      <c r="AJ963" s="164">
        <f t="shared" si="285"/>
        <v>135.5</v>
      </c>
      <c r="AK963" s="164">
        <f t="shared" si="286"/>
        <v>135.5</v>
      </c>
      <c r="AL963" s="164">
        <f t="shared" si="287"/>
        <v>10</v>
      </c>
      <c r="AM963" s="164">
        <f t="shared" si="288"/>
        <v>12.5</v>
      </c>
      <c r="AN963" s="164">
        <f t="shared" si="289"/>
        <v>891</v>
      </c>
      <c r="AO963" s="164">
        <f t="shared" si="290"/>
        <v>891</v>
      </c>
      <c r="AP963" s="164">
        <f t="shared" si="291"/>
        <v>277</v>
      </c>
      <c r="AQ963" s="164">
        <f t="shared" si="292"/>
        <v>346.25</v>
      </c>
      <c r="AR963" s="164">
        <f t="shared" si="293"/>
        <v>24</v>
      </c>
      <c r="AS963" s="164">
        <f t="shared" si="294"/>
        <v>30</v>
      </c>
      <c r="AT963" s="164">
        <f t="shared" si="295"/>
        <v>3</v>
      </c>
      <c r="AU963" s="164">
        <f t="shared" si="296"/>
        <v>3.75</v>
      </c>
      <c r="AV963" s="164">
        <f t="shared" si="297"/>
        <v>7</v>
      </c>
      <c r="AW963" s="165">
        <f t="shared" si="298"/>
        <v>9</v>
      </c>
    </row>
    <row r="964" spans="1:49" x14ac:dyDescent="0.55000000000000004">
      <c r="A964" s="435"/>
      <c r="B964" s="78">
        <v>1</v>
      </c>
      <c r="C964" s="78">
        <v>29</v>
      </c>
      <c r="D964" s="361"/>
      <c r="E964" s="362"/>
      <c r="F964">
        <v>1003</v>
      </c>
      <c r="G964">
        <v>993</v>
      </c>
      <c r="H964" s="6">
        <v>1007</v>
      </c>
      <c r="I964" s="8">
        <v>993</v>
      </c>
      <c r="J964" s="7">
        <v>1001</v>
      </c>
      <c r="K964" s="7">
        <v>999</v>
      </c>
      <c r="L964" s="6">
        <v>1001</v>
      </c>
      <c r="M964" s="8">
        <v>999</v>
      </c>
      <c r="N964" s="7">
        <v>998</v>
      </c>
      <c r="O964" s="7">
        <v>999</v>
      </c>
      <c r="P964">
        <v>1001</v>
      </c>
      <c r="Q964">
        <v>999</v>
      </c>
      <c r="R964" s="7">
        <v>100</v>
      </c>
      <c r="S964" s="8">
        <v>114</v>
      </c>
      <c r="T964">
        <v>733</v>
      </c>
      <c r="U964">
        <v>1267</v>
      </c>
      <c r="V964" s="7">
        <v>1001</v>
      </c>
      <c r="W964" s="8">
        <v>999</v>
      </c>
      <c r="X964" s="6">
        <v>999</v>
      </c>
      <c r="Y964" s="8">
        <v>1001</v>
      </c>
      <c r="Z964" s="7">
        <v>1003</v>
      </c>
      <c r="AA964" s="7">
        <v>999</v>
      </c>
      <c r="AB964" s="163">
        <f t="shared" si="280"/>
        <v>5</v>
      </c>
      <c r="AC964" s="164">
        <f t="shared" si="281"/>
        <v>5.75</v>
      </c>
      <c r="AD964" s="164">
        <f t="shared" si="282"/>
        <v>7</v>
      </c>
      <c r="AE964" s="164">
        <f t="shared" si="281"/>
        <v>8.75</v>
      </c>
      <c r="AF964" s="164">
        <f t="shared" si="283"/>
        <v>1</v>
      </c>
      <c r="AG964" s="164">
        <f t="shared" si="281"/>
        <v>1.25</v>
      </c>
      <c r="AH964" s="164">
        <f t="shared" si="284"/>
        <v>1</v>
      </c>
      <c r="AI964" s="164">
        <f t="shared" si="281"/>
        <v>1.25</v>
      </c>
      <c r="AJ964" s="164">
        <f t="shared" si="285"/>
        <v>1.5</v>
      </c>
      <c r="AK964" s="164">
        <f t="shared" si="286"/>
        <v>1.5</v>
      </c>
      <c r="AL964" s="164">
        <f t="shared" si="287"/>
        <v>1</v>
      </c>
      <c r="AM964" s="164">
        <f t="shared" si="288"/>
        <v>1.25</v>
      </c>
      <c r="AN964" s="164">
        <f t="shared" si="289"/>
        <v>893</v>
      </c>
      <c r="AO964" s="164">
        <f t="shared" si="290"/>
        <v>893</v>
      </c>
      <c r="AP964" s="164">
        <f t="shared" si="291"/>
        <v>267</v>
      </c>
      <c r="AQ964" s="164">
        <f t="shared" si="292"/>
        <v>333.75</v>
      </c>
      <c r="AR964" s="164">
        <f t="shared" si="293"/>
        <v>1</v>
      </c>
      <c r="AS964" s="164">
        <f t="shared" si="294"/>
        <v>1.25</v>
      </c>
      <c r="AT964" s="164">
        <f t="shared" si="295"/>
        <v>1</v>
      </c>
      <c r="AU964" s="164">
        <f t="shared" si="296"/>
        <v>1.25</v>
      </c>
      <c r="AV964" s="164">
        <f t="shared" si="297"/>
        <v>2</v>
      </c>
      <c r="AW964" s="165">
        <f t="shared" si="298"/>
        <v>2.75</v>
      </c>
    </row>
    <row r="965" spans="1:49" x14ac:dyDescent="0.55000000000000004">
      <c r="A965" s="435"/>
      <c r="B965" s="78">
        <v>2</v>
      </c>
      <c r="C965" s="78">
        <v>29</v>
      </c>
      <c r="D965" s="361"/>
      <c r="E965" s="362"/>
      <c r="F965">
        <v>1000</v>
      </c>
      <c r="G965">
        <v>999</v>
      </c>
      <c r="H965" s="6">
        <v>1000</v>
      </c>
      <c r="I965" s="8">
        <v>1000</v>
      </c>
      <c r="J965" s="7">
        <v>1000</v>
      </c>
      <c r="K965" s="7">
        <v>1000</v>
      </c>
      <c r="L965" s="6">
        <v>1000</v>
      </c>
      <c r="M965" s="8">
        <v>1000</v>
      </c>
      <c r="N965" s="7">
        <v>1000</v>
      </c>
      <c r="O965" s="7">
        <v>1000</v>
      </c>
      <c r="P965">
        <v>1000</v>
      </c>
      <c r="Q965">
        <v>1000</v>
      </c>
      <c r="R965" s="7">
        <v>112</v>
      </c>
      <c r="S965" s="8">
        <v>119</v>
      </c>
      <c r="T965">
        <v>1251</v>
      </c>
      <c r="U965">
        <v>749</v>
      </c>
      <c r="V965" s="7">
        <v>1000</v>
      </c>
      <c r="W965" s="8">
        <v>1000</v>
      </c>
      <c r="X965" s="6">
        <v>993</v>
      </c>
      <c r="Y965" s="8">
        <v>1007</v>
      </c>
      <c r="Z965" s="7">
        <v>1003</v>
      </c>
      <c r="AA965" s="7">
        <v>999</v>
      </c>
      <c r="AB965" s="163">
        <f t="shared" si="280"/>
        <v>0.5</v>
      </c>
      <c r="AC965" s="164">
        <f t="shared" si="281"/>
        <v>0.5</v>
      </c>
      <c r="AD965" s="164">
        <f t="shared" si="282"/>
        <v>0</v>
      </c>
      <c r="AE965" s="164">
        <f t="shared" si="281"/>
        <v>0</v>
      </c>
      <c r="AF965" s="164">
        <f t="shared" si="283"/>
        <v>0</v>
      </c>
      <c r="AG965" s="164">
        <f t="shared" si="281"/>
        <v>0</v>
      </c>
      <c r="AH965" s="164">
        <f t="shared" si="284"/>
        <v>0</v>
      </c>
      <c r="AI965" s="164">
        <f t="shared" si="281"/>
        <v>0</v>
      </c>
      <c r="AJ965" s="164">
        <f t="shared" si="285"/>
        <v>0</v>
      </c>
      <c r="AK965" s="164">
        <f t="shared" si="286"/>
        <v>0</v>
      </c>
      <c r="AL965" s="164">
        <f t="shared" si="287"/>
        <v>0</v>
      </c>
      <c r="AM965" s="164">
        <f t="shared" si="288"/>
        <v>0</v>
      </c>
      <c r="AN965" s="164">
        <f t="shared" si="289"/>
        <v>884.5</v>
      </c>
      <c r="AO965" s="164">
        <f t="shared" si="290"/>
        <v>884.5</v>
      </c>
      <c r="AP965" s="164">
        <f t="shared" si="291"/>
        <v>251</v>
      </c>
      <c r="AQ965" s="164">
        <f t="shared" si="292"/>
        <v>313.75</v>
      </c>
      <c r="AR965" s="164">
        <f t="shared" si="293"/>
        <v>0</v>
      </c>
      <c r="AS965" s="164">
        <f t="shared" si="294"/>
        <v>0</v>
      </c>
      <c r="AT965" s="164">
        <f t="shared" si="295"/>
        <v>7</v>
      </c>
      <c r="AU965" s="164">
        <f t="shared" si="296"/>
        <v>8.75</v>
      </c>
      <c r="AV965" s="164">
        <f t="shared" si="297"/>
        <v>2</v>
      </c>
      <c r="AW965" s="165">
        <f t="shared" si="298"/>
        <v>2.75</v>
      </c>
    </row>
    <row r="966" spans="1:49" x14ac:dyDescent="0.55000000000000004">
      <c r="A966" s="435"/>
      <c r="B966" s="78">
        <v>29</v>
      </c>
      <c r="C966" s="78">
        <v>3</v>
      </c>
      <c r="D966" s="361"/>
      <c r="E966" s="362"/>
      <c r="F966">
        <v>1000</v>
      </c>
      <c r="G966">
        <v>1000</v>
      </c>
      <c r="H966" s="6">
        <v>1000</v>
      </c>
      <c r="I966" s="8">
        <v>1000</v>
      </c>
      <c r="J966" s="7">
        <v>1000</v>
      </c>
      <c r="K966" s="7">
        <v>1000</v>
      </c>
      <c r="L966" s="6">
        <v>1000</v>
      </c>
      <c r="M966" s="8">
        <v>1000</v>
      </c>
      <c r="N966" s="7">
        <v>1000</v>
      </c>
      <c r="O966" s="7">
        <v>1000</v>
      </c>
      <c r="P966">
        <v>1000</v>
      </c>
      <c r="Q966">
        <v>1000</v>
      </c>
      <c r="R966" s="7">
        <v>119</v>
      </c>
      <c r="S966" s="8">
        <v>96</v>
      </c>
      <c r="T966">
        <v>1036</v>
      </c>
      <c r="U966">
        <v>964</v>
      </c>
      <c r="V966" s="7">
        <v>1000</v>
      </c>
      <c r="W966" s="8">
        <v>1000</v>
      </c>
      <c r="X966" s="6">
        <v>1001</v>
      </c>
      <c r="Y966" s="8">
        <v>999</v>
      </c>
      <c r="Z966" s="7">
        <v>1002</v>
      </c>
      <c r="AA966" s="7">
        <v>1000</v>
      </c>
      <c r="AB966" s="163">
        <f t="shared" si="280"/>
        <v>0</v>
      </c>
      <c r="AC966" s="164">
        <f t="shared" si="281"/>
        <v>0</v>
      </c>
      <c r="AD966" s="164">
        <f t="shared" si="282"/>
        <v>0</v>
      </c>
      <c r="AE966" s="164">
        <f t="shared" si="281"/>
        <v>0</v>
      </c>
      <c r="AF966" s="164">
        <f t="shared" si="283"/>
        <v>0</v>
      </c>
      <c r="AG966" s="164">
        <f t="shared" si="281"/>
        <v>0</v>
      </c>
      <c r="AH966" s="164">
        <f t="shared" si="284"/>
        <v>0</v>
      </c>
      <c r="AI966" s="164">
        <f t="shared" ref="AI966" si="299">(IF(1000-L966&lt;0,-1.5*(1000-L966),(1000-L966))+IF(1000-M966&lt;0,-1.5*(1000-M966),(1000-M966)))/2</f>
        <v>0</v>
      </c>
      <c r="AJ966" s="164">
        <f t="shared" si="285"/>
        <v>0</v>
      </c>
      <c r="AK966" s="164">
        <f t="shared" si="286"/>
        <v>0</v>
      </c>
      <c r="AL966" s="164">
        <f t="shared" si="287"/>
        <v>0</v>
      </c>
      <c r="AM966" s="164">
        <f t="shared" si="288"/>
        <v>0</v>
      </c>
      <c r="AN966" s="164">
        <f t="shared" si="289"/>
        <v>892.5</v>
      </c>
      <c r="AO966" s="164">
        <f t="shared" si="290"/>
        <v>892.5</v>
      </c>
      <c r="AP966" s="164">
        <f t="shared" si="291"/>
        <v>36</v>
      </c>
      <c r="AQ966" s="164">
        <f t="shared" si="292"/>
        <v>45</v>
      </c>
      <c r="AR966" s="164">
        <f t="shared" si="293"/>
        <v>0</v>
      </c>
      <c r="AS966" s="164">
        <f t="shared" si="294"/>
        <v>0</v>
      </c>
      <c r="AT966" s="164">
        <f t="shared" si="295"/>
        <v>1</v>
      </c>
      <c r="AU966" s="164">
        <f t="shared" si="296"/>
        <v>1.25</v>
      </c>
      <c r="AV966" s="164">
        <f t="shared" si="297"/>
        <v>1</v>
      </c>
      <c r="AW966" s="165">
        <f t="shared" si="298"/>
        <v>1.5</v>
      </c>
    </row>
    <row r="967" spans="1:49" x14ac:dyDescent="0.55000000000000004">
      <c r="A967" s="435"/>
      <c r="B967" s="78">
        <v>29</v>
      </c>
      <c r="C967" s="78">
        <v>4</v>
      </c>
      <c r="D967" s="361"/>
      <c r="E967" s="362"/>
      <c r="F967">
        <v>1000</v>
      </c>
      <c r="G967">
        <v>1000</v>
      </c>
      <c r="H967" s="6">
        <v>1000</v>
      </c>
      <c r="I967" s="8">
        <v>1000</v>
      </c>
      <c r="J967" s="7">
        <v>1000</v>
      </c>
      <c r="K967" s="7">
        <v>1000</v>
      </c>
      <c r="L967" s="6">
        <v>1000</v>
      </c>
      <c r="M967" s="8">
        <v>1000</v>
      </c>
      <c r="N967" s="7">
        <v>1000</v>
      </c>
      <c r="O967" s="7">
        <v>998</v>
      </c>
      <c r="P967">
        <v>1000</v>
      </c>
      <c r="Q967">
        <v>1000</v>
      </c>
      <c r="R967" s="7">
        <v>123</v>
      </c>
      <c r="S967" s="8">
        <v>108</v>
      </c>
      <c r="T967">
        <v>1263</v>
      </c>
      <c r="U967">
        <v>737</v>
      </c>
      <c r="V967" s="7">
        <v>1000</v>
      </c>
      <c r="W967" s="8">
        <v>1000</v>
      </c>
      <c r="X967" s="6">
        <v>1000</v>
      </c>
      <c r="Y967" s="8">
        <v>1000</v>
      </c>
      <c r="Z967" s="7">
        <v>1002</v>
      </c>
      <c r="AA967" s="7">
        <v>1000</v>
      </c>
      <c r="AB967" s="163">
        <f t="shared" ref="AB967:AB1030" si="300">(ABS(F967-1000)+ABS(G967-1000))/2</f>
        <v>0</v>
      </c>
      <c r="AC967" s="164">
        <f t="shared" ref="AC967:AI1030" si="301">(IF(1000-F967&lt;0,-1.5*(1000-F967),(1000-F967))+IF(1000-G967&lt;0,-1.5*(1000-G967),(1000-G967)))/2</f>
        <v>0</v>
      </c>
      <c r="AD967" s="164">
        <f t="shared" ref="AD967:AD1030" si="302">(ABS(H967-1000)+ABS(I967-1000))/2</f>
        <v>0</v>
      </c>
      <c r="AE967" s="164">
        <f t="shared" si="301"/>
        <v>0</v>
      </c>
      <c r="AF967" s="164">
        <f t="shared" ref="AF967:AF1030" si="303">(ABS(J967-1000)+ABS(K967-1000))/2</f>
        <v>0</v>
      </c>
      <c r="AG967" s="164">
        <f t="shared" si="301"/>
        <v>0</v>
      </c>
      <c r="AH967" s="164">
        <f t="shared" ref="AH967:AH1030" si="304">(ABS(L967-1000)+ABS(M967-1000))/2</f>
        <v>0</v>
      </c>
      <c r="AI967" s="164">
        <f t="shared" si="301"/>
        <v>0</v>
      </c>
      <c r="AJ967" s="164">
        <f t="shared" ref="AJ967:AJ1030" si="305">(ABS(N967-1000)+ABS(O967-1000))/2</f>
        <v>1</v>
      </c>
      <c r="AK967" s="164">
        <f t="shared" ref="AK967:AK1030" si="306">(IF(1000-N967&lt;0,-1.5*(1000-N967),(1000-N967))+IF(1000-O967&lt;0,-1.5*(1000-O967),(1000-O967)))/2</f>
        <v>1</v>
      </c>
      <c r="AL967" s="164">
        <f t="shared" ref="AL967:AL1030" si="307">(ABS(P967-1000)+ABS(Q967-1000))/2</f>
        <v>0</v>
      </c>
      <c r="AM967" s="164">
        <f t="shared" ref="AM967:AM1030" si="308">(IF(1000-P967&lt;0,-1.5*(1000-P967),(1000-P967))+IF(1000-Q967&lt;0,-1.5*(1000-Q967),(1000-Q967)))/2</f>
        <v>0</v>
      </c>
      <c r="AN967" s="164">
        <f t="shared" ref="AN967:AN1030" si="309">(ABS(R967-1000)+ABS(S967-1000))/2</f>
        <v>884.5</v>
      </c>
      <c r="AO967" s="164">
        <f t="shared" ref="AO967:AO1030" si="310">(IF(1000-R967&lt;0,-1.5*(1000-R967),(1000-R967))+IF(1000-S967&lt;0,-1.5*(1000-S967),(1000-S967)))/2</f>
        <v>884.5</v>
      </c>
      <c r="AP967" s="164">
        <f t="shared" ref="AP967:AP1030" si="311">(ABS(T967-1000)+ABS(U967-1000))/2</f>
        <v>263</v>
      </c>
      <c r="AQ967" s="164">
        <f t="shared" ref="AQ967:AQ1030" si="312">(IF(1000-T967&lt;0,-1.5*(1000-T967),(1000-T967))+IF(1000-U967&lt;0,-1.5*(1000-U967),(1000-U967)))/2</f>
        <v>328.75</v>
      </c>
      <c r="AR967" s="164">
        <f t="shared" ref="AR967:AR1030" si="313">(ABS(V967-1000)+ABS(W967-1000))/2</f>
        <v>0</v>
      </c>
      <c r="AS967" s="164">
        <f t="shared" ref="AS967:AS1030" si="314">(IF(1000-V967&lt;0,-1.5*(1000-V967),(1000-V967))+IF(1000-W967&lt;0,-1.5*(1000-W967),(1000-W967)))/2</f>
        <v>0</v>
      </c>
      <c r="AT967" s="164">
        <f t="shared" ref="AT967:AT1030" si="315">(ABS(X967-1000)+ABS(Y967-1000))/2</f>
        <v>0</v>
      </c>
      <c r="AU967" s="164">
        <f t="shared" ref="AU967:AU1030" si="316">(IF(1000-X967&lt;0,-1.5*(1000-X967),(1000-X967))+IF(1000-Y967&lt;0,-1.5*(1000-Y967),(1000-Y967)))/2</f>
        <v>0</v>
      </c>
      <c r="AV967" s="164">
        <f t="shared" ref="AV967:AV1030" si="317">(ABS(Z967-1000)+ABS(AA967-1000))/2</f>
        <v>1</v>
      </c>
      <c r="AW967" s="165">
        <f t="shared" ref="AW967:AW1030" si="318">(IF(1000-Z967&lt;0,-1.5*(1000-Z967),(1000-Z967))+IF(1000-AA967&lt;0,-1.5*(1000-AA967),(1000-AA967)))/2</f>
        <v>1.5</v>
      </c>
    </row>
    <row r="968" spans="1:49" x14ac:dyDescent="0.55000000000000004">
      <c r="A968" s="435"/>
      <c r="B968" s="78">
        <v>29</v>
      </c>
      <c r="C968" s="78">
        <v>5</v>
      </c>
      <c r="D968" s="361"/>
      <c r="E968" s="362"/>
      <c r="F968">
        <v>1000</v>
      </c>
      <c r="G968">
        <v>1000</v>
      </c>
      <c r="H968" s="6">
        <v>1000</v>
      </c>
      <c r="I968" s="8">
        <v>1000</v>
      </c>
      <c r="J968" s="7">
        <v>1000</v>
      </c>
      <c r="K968" s="7">
        <v>1000</v>
      </c>
      <c r="L968" s="6">
        <v>1000</v>
      </c>
      <c r="M968" s="8">
        <v>1000</v>
      </c>
      <c r="N968" s="7">
        <v>1000</v>
      </c>
      <c r="O968" s="7">
        <v>1000</v>
      </c>
      <c r="P968">
        <v>1000</v>
      </c>
      <c r="Q968">
        <v>1000</v>
      </c>
      <c r="R968" s="7">
        <v>119</v>
      </c>
      <c r="S968" s="8">
        <v>119</v>
      </c>
      <c r="T968">
        <v>1251</v>
      </c>
      <c r="U968">
        <v>749</v>
      </c>
      <c r="V968" s="7">
        <v>1000</v>
      </c>
      <c r="W968" s="8">
        <v>1000</v>
      </c>
      <c r="X968" s="6">
        <v>1000</v>
      </c>
      <c r="Y968" s="8">
        <v>1000</v>
      </c>
      <c r="Z968" s="7">
        <v>1002</v>
      </c>
      <c r="AA968" s="7">
        <v>1000</v>
      </c>
      <c r="AB968" s="163">
        <f t="shared" si="300"/>
        <v>0</v>
      </c>
      <c r="AC968" s="164">
        <f t="shared" si="301"/>
        <v>0</v>
      </c>
      <c r="AD968" s="164">
        <f t="shared" si="302"/>
        <v>0</v>
      </c>
      <c r="AE968" s="164">
        <f t="shared" si="301"/>
        <v>0</v>
      </c>
      <c r="AF968" s="164">
        <f t="shared" si="303"/>
        <v>0</v>
      </c>
      <c r="AG968" s="164">
        <f t="shared" si="301"/>
        <v>0</v>
      </c>
      <c r="AH968" s="164">
        <f t="shared" si="304"/>
        <v>0</v>
      </c>
      <c r="AI968" s="164">
        <f t="shared" si="301"/>
        <v>0</v>
      </c>
      <c r="AJ968" s="164">
        <f t="shared" si="305"/>
        <v>0</v>
      </c>
      <c r="AK968" s="164">
        <f t="shared" si="306"/>
        <v>0</v>
      </c>
      <c r="AL968" s="164">
        <f t="shared" si="307"/>
        <v>0</v>
      </c>
      <c r="AM968" s="164">
        <f t="shared" si="308"/>
        <v>0</v>
      </c>
      <c r="AN968" s="164">
        <f t="shared" si="309"/>
        <v>881</v>
      </c>
      <c r="AO968" s="164">
        <f t="shared" si="310"/>
        <v>881</v>
      </c>
      <c r="AP968" s="164">
        <f t="shared" si="311"/>
        <v>251</v>
      </c>
      <c r="AQ968" s="164">
        <f t="shared" si="312"/>
        <v>313.75</v>
      </c>
      <c r="AR968" s="164">
        <f t="shared" si="313"/>
        <v>0</v>
      </c>
      <c r="AS968" s="164">
        <f t="shared" si="314"/>
        <v>0</v>
      </c>
      <c r="AT968" s="164">
        <f t="shared" si="315"/>
        <v>0</v>
      </c>
      <c r="AU968" s="164">
        <f t="shared" si="316"/>
        <v>0</v>
      </c>
      <c r="AV968" s="164">
        <f t="shared" si="317"/>
        <v>1</v>
      </c>
      <c r="AW968" s="165">
        <f t="shared" si="318"/>
        <v>1.5</v>
      </c>
    </row>
    <row r="969" spans="1:49" x14ac:dyDescent="0.55000000000000004">
      <c r="A969" s="435"/>
      <c r="B969" s="78">
        <v>29</v>
      </c>
      <c r="C969" s="78">
        <v>6</v>
      </c>
      <c r="D969" s="361"/>
      <c r="E969" s="362"/>
      <c r="F969">
        <v>1000</v>
      </c>
      <c r="G969">
        <v>1000</v>
      </c>
      <c r="H969" s="6">
        <v>1000</v>
      </c>
      <c r="I969" s="8">
        <v>1000</v>
      </c>
      <c r="J969" s="7">
        <v>1000</v>
      </c>
      <c r="K969" s="7">
        <v>1000</v>
      </c>
      <c r="L969" s="6">
        <v>1000</v>
      </c>
      <c r="M969" s="8">
        <v>1000</v>
      </c>
      <c r="N969" s="7">
        <v>1000</v>
      </c>
      <c r="O969" s="7">
        <v>1000</v>
      </c>
      <c r="P969">
        <v>1000</v>
      </c>
      <c r="Q969">
        <v>1000</v>
      </c>
      <c r="R969" s="7">
        <v>117</v>
      </c>
      <c r="S969" s="8">
        <v>113</v>
      </c>
      <c r="T969">
        <v>740</v>
      </c>
      <c r="U969">
        <v>1260</v>
      </c>
      <c r="V969" s="7">
        <v>1000</v>
      </c>
      <c r="W969" s="8">
        <v>1000</v>
      </c>
      <c r="X969" s="6">
        <v>1000</v>
      </c>
      <c r="Y969" s="8">
        <v>1000</v>
      </c>
      <c r="Z969" s="7">
        <v>1002</v>
      </c>
      <c r="AA969" s="7">
        <v>1000</v>
      </c>
      <c r="AB969" s="163">
        <f t="shared" si="300"/>
        <v>0</v>
      </c>
      <c r="AC969" s="164">
        <f t="shared" si="301"/>
        <v>0</v>
      </c>
      <c r="AD969" s="164">
        <f t="shared" si="302"/>
        <v>0</v>
      </c>
      <c r="AE969" s="164">
        <f t="shared" si="301"/>
        <v>0</v>
      </c>
      <c r="AF969" s="164">
        <f t="shared" si="303"/>
        <v>0</v>
      </c>
      <c r="AG969" s="164">
        <f t="shared" si="301"/>
        <v>0</v>
      </c>
      <c r="AH969" s="164">
        <f t="shared" si="304"/>
        <v>0</v>
      </c>
      <c r="AI969" s="164">
        <f t="shared" si="301"/>
        <v>0</v>
      </c>
      <c r="AJ969" s="164">
        <f t="shared" si="305"/>
        <v>0</v>
      </c>
      <c r="AK969" s="164">
        <f t="shared" si="306"/>
        <v>0</v>
      </c>
      <c r="AL969" s="164">
        <f t="shared" si="307"/>
        <v>0</v>
      </c>
      <c r="AM969" s="164">
        <f t="shared" si="308"/>
        <v>0</v>
      </c>
      <c r="AN969" s="164">
        <f t="shared" si="309"/>
        <v>885</v>
      </c>
      <c r="AO969" s="164">
        <f t="shared" si="310"/>
        <v>885</v>
      </c>
      <c r="AP969" s="164">
        <f t="shared" si="311"/>
        <v>260</v>
      </c>
      <c r="AQ969" s="164">
        <f t="shared" si="312"/>
        <v>325</v>
      </c>
      <c r="AR969" s="164">
        <f t="shared" si="313"/>
        <v>0</v>
      </c>
      <c r="AS969" s="164">
        <f t="shared" si="314"/>
        <v>0</v>
      </c>
      <c r="AT969" s="164">
        <f t="shared" si="315"/>
        <v>0</v>
      </c>
      <c r="AU969" s="164">
        <f t="shared" si="316"/>
        <v>0</v>
      </c>
      <c r="AV969" s="164">
        <f t="shared" si="317"/>
        <v>1</v>
      </c>
      <c r="AW969" s="165">
        <f t="shared" si="318"/>
        <v>1.5</v>
      </c>
    </row>
    <row r="970" spans="1:49" x14ac:dyDescent="0.55000000000000004">
      <c r="A970" s="435"/>
      <c r="B970" s="78">
        <v>29</v>
      </c>
      <c r="C970" s="78">
        <v>7</v>
      </c>
      <c r="D970" s="361"/>
      <c r="E970" s="362"/>
      <c r="F970">
        <v>1000</v>
      </c>
      <c r="G970">
        <v>999</v>
      </c>
      <c r="H970" s="6">
        <v>1000</v>
      </c>
      <c r="I970" s="8">
        <v>1000</v>
      </c>
      <c r="J970" s="7">
        <v>1000</v>
      </c>
      <c r="K970" s="7">
        <v>1000</v>
      </c>
      <c r="L970" s="6">
        <v>1000</v>
      </c>
      <c r="M970" s="8">
        <v>1000</v>
      </c>
      <c r="N970" s="7">
        <v>1000</v>
      </c>
      <c r="O970" s="7">
        <v>1000</v>
      </c>
      <c r="P970">
        <v>1001</v>
      </c>
      <c r="Q970">
        <v>999</v>
      </c>
      <c r="R970" s="7">
        <v>100</v>
      </c>
      <c r="S970" s="8">
        <v>144</v>
      </c>
      <c r="T970">
        <v>1241</v>
      </c>
      <c r="U970">
        <v>759</v>
      </c>
      <c r="V970" s="7">
        <v>999</v>
      </c>
      <c r="W970" s="8">
        <v>1001</v>
      </c>
      <c r="X970" s="6">
        <v>1000</v>
      </c>
      <c r="Y970" s="8">
        <v>1000</v>
      </c>
      <c r="Z970" s="7">
        <v>1002</v>
      </c>
      <c r="AA970" s="7">
        <v>1000</v>
      </c>
      <c r="AB970" s="163">
        <f t="shared" si="300"/>
        <v>0.5</v>
      </c>
      <c r="AC970" s="164">
        <f t="shared" si="301"/>
        <v>0.5</v>
      </c>
      <c r="AD970" s="164">
        <f t="shared" si="302"/>
        <v>0</v>
      </c>
      <c r="AE970" s="164">
        <f t="shared" si="301"/>
        <v>0</v>
      </c>
      <c r="AF970" s="164">
        <f t="shared" si="303"/>
        <v>0</v>
      </c>
      <c r="AG970" s="164">
        <f t="shared" si="301"/>
        <v>0</v>
      </c>
      <c r="AH970" s="164">
        <f t="shared" si="304"/>
        <v>0</v>
      </c>
      <c r="AI970" s="164">
        <f t="shared" si="301"/>
        <v>0</v>
      </c>
      <c r="AJ970" s="164">
        <f t="shared" si="305"/>
        <v>0</v>
      </c>
      <c r="AK970" s="164">
        <f t="shared" si="306"/>
        <v>0</v>
      </c>
      <c r="AL970" s="164">
        <f t="shared" si="307"/>
        <v>1</v>
      </c>
      <c r="AM970" s="164">
        <f t="shared" si="308"/>
        <v>1.25</v>
      </c>
      <c r="AN970" s="164">
        <f t="shared" si="309"/>
        <v>878</v>
      </c>
      <c r="AO970" s="164">
        <f t="shared" si="310"/>
        <v>878</v>
      </c>
      <c r="AP970" s="164">
        <f t="shared" si="311"/>
        <v>241</v>
      </c>
      <c r="AQ970" s="164">
        <f t="shared" si="312"/>
        <v>301.25</v>
      </c>
      <c r="AR970" s="164">
        <f t="shared" si="313"/>
        <v>1</v>
      </c>
      <c r="AS970" s="164">
        <f t="shared" si="314"/>
        <v>1.25</v>
      </c>
      <c r="AT970" s="164">
        <f t="shared" si="315"/>
        <v>0</v>
      </c>
      <c r="AU970" s="164">
        <f t="shared" si="316"/>
        <v>0</v>
      </c>
      <c r="AV970" s="164">
        <f t="shared" si="317"/>
        <v>1</v>
      </c>
      <c r="AW970" s="165">
        <f t="shared" si="318"/>
        <v>1.5</v>
      </c>
    </row>
    <row r="971" spans="1:49" x14ac:dyDescent="0.55000000000000004">
      <c r="A971" s="435"/>
      <c r="B971" s="78">
        <v>29</v>
      </c>
      <c r="C971" s="78">
        <v>8</v>
      </c>
      <c r="D971" s="361"/>
      <c r="E971" s="362"/>
      <c r="F971">
        <v>1000</v>
      </c>
      <c r="G971">
        <v>1000</v>
      </c>
      <c r="H971" s="6">
        <v>1000</v>
      </c>
      <c r="I971" s="8">
        <v>1000</v>
      </c>
      <c r="J971" s="7">
        <v>1000</v>
      </c>
      <c r="K971" s="7">
        <v>1000</v>
      </c>
      <c r="L971" s="6">
        <v>1000</v>
      </c>
      <c r="M971" s="8">
        <v>1000</v>
      </c>
      <c r="N971" s="7">
        <v>1002</v>
      </c>
      <c r="O971" s="7">
        <v>998</v>
      </c>
      <c r="P971">
        <v>1000</v>
      </c>
      <c r="Q971">
        <v>1000</v>
      </c>
      <c r="R971" s="7">
        <v>111</v>
      </c>
      <c r="S971" s="8">
        <v>110</v>
      </c>
      <c r="T971">
        <v>774</v>
      </c>
      <c r="U971">
        <v>1226</v>
      </c>
      <c r="V971" s="7">
        <v>1000</v>
      </c>
      <c r="W971" s="8">
        <v>1000</v>
      </c>
      <c r="X971" s="6">
        <v>1000</v>
      </c>
      <c r="Y971" s="8">
        <v>1000</v>
      </c>
      <c r="Z971" s="7">
        <v>1002</v>
      </c>
      <c r="AA971" s="7">
        <v>1000</v>
      </c>
      <c r="AB971" s="163">
        <f t="shared" si="300"/>
        <v>0</v>
      </c>
      <c r="AC971" s="164">
        <f t="shared" si="301"/>
        <v>0</v>
      </c>
      <c r="AD971" s="164">
        <f t="shared" si="302"/>
        <v>0</v>
      </c>
      <c r="AE971" s="164">
        <f t="shared" si="301"/>
        <v>0</v>
      </c>
      <c r="AF971" s="164">
        <f t="shared" si="303"/>
        <v>0</v>
      </c>
      <c r="AG971" s="164">
        <f t="shared" si="301"/>
        <v>0</v>
      </c>
      <c r="AH971" s="164">
        <f t="shared" si="304"/>
        <v>0</v>
      </c>
      <c r="AI971" s="164">
        <f t="shared" si="301"/>
        <v>0</v>
      </c>
      <c r="AJ971" s="164">
        <f t="shared" si="305"/>
        <v>2</v>
      </c>
      <c r="AK971" s="164">
        <f t="shared" si="306"/>
        <v>2.5</v>
      </c>
      <c r="AL971" s="164">
        <f t="shared" si="307"/>
        <v>0</v>
      </c>
      <c r="AM971" s="164">
        <f t="shared" si="308"/>
        <v>0</v>
      </c>
      <c r="AN971" s="164">
        <f t="shared" si="309"/>
        <v>889.5</v>
      </c>
      <c r="AO971" s="164">
        <f t="shared" si="310"/>
        <v>889.5</v>
      </c>
      <c r="AP971" s="164">
        <f t="shared" si="311"/>
        <v>226</v>
      </c>
      <c r="AQ971" s="164">
        <f t="shared" si="312"/>
        <v>282.5</v>
      </c>
      <c r="AR971" s="164">
        <f t="shared" si="313"/>
        <v>0</v>
      </c>
      <c r="AS971" s="164">
        <f t="shared" si="314"/>
        <v>0</v>
      </c>
      <c r="AT971" s="164">
        <f t="shared" si="315"/>
        <v>0</v>
      </c>
      <c r="AU971" s="164">
        <f t="shared" si="316"/>
        <v>0</v>
      </c>
      <c r="AV971" s="164">
        <f t="shared" si="317"/>
        <v>1</v>
      </c>
      <c r="AW971" s="165">
        <f t="shared" si="318"/>
        <v>1.5</v>
      </c>
    </row>
    <row r="972" spans="1:49" x14ac:dyDescent="0.55000000000000004">
      <c r="A972" s="435"/>
      <c r="B972" s="78">
        <v>29</v>
      </c>
      <c r="C972" s="78">
        <v>9</v>
      </c>
      <c r="D972" s="361"/>
      <c r="E972" s="362"/>
      <c r="F972">
        <v>997</v>
      </c>
      <c r="G972">
        <v>1000</v>
      </c>
      <c r="H972" s="6">
        <v>998</v>
      </c>
      <c r="I972" s="8">
        <v>1002</v>
      </c>
      <c r="J972" s="7">
        <v>992</v>
      </c>
      <c r="K972" s="7">
        <v>990</v>
      </c>
      <c r="L972" s="6">
        <v>1002</v>
      </c>
      <c r="M972" s="8">
        <v>998</v>
      </c>
      <c r="N972" s="7">
        <v>989</v>
      </c>
      <c r="O972" s="7">
        <v>989</v>
      </c>
      <c r="P972">
        <v>995</v>
      </c>
      <c r="Q972">
        <v>1005</v>
      </c>
      <c r="R972" s="7">
        <v>94</v>
      </c>
      <c r="S972" s="8">
        <v>130</v>
      </c>
      <c r="T972">
        <v>1268</v>
      </c>
      <c r="U972">
        <v>732</v>
      </c>
      <c r="V972" s="7">
        <v>995</v>
      </c>
      <c r="W972" s="8">
        <v>1005</v>
      </c>
      <c r="X972" s="6">
        <v>999</v>
      </c>
      <c r="Y972" s="8">
        <v>1001</v>
      </c>
      <c r="Z972" s="7">
        <v>1001</v>
      </c>
      <c r="AA972" s="7">
        <v>1001</v>
      </c>
      <c r="AB972" s="163">
        <f t="shared" si="300"/>
        <v>1.5</v>
      </c>
      <c r="AC972" s="164">
        <f t="shared" si="301"/>
        <v>1.5</v>
      </c>
      <c r="AD972" s="164">
        <f t="shared" si="302"/>
        <v>2</v>
      </c>
      <c r="AE972" s="164">
        <f t="shared" si="301"/>
        <v>2.5</v>
      </c>
      <c r="AF972" s="164">
        <f t="shared" si="303"/>
        <v>9</v>
      </c>
      <c r="AG972" s="164">
        <f t="shared" si="301"/>
        <v>9</v>
      </c>
      <c r="AH972" s="164">
        <f t="shared" si="304"/>
        <v>2</v>
      </c>
      <c r="AI972" s="164">
        <f t="shared" si="301"/>
        <v>2.5</v>
      </c>
      <c r="AJ972" s="164">
        <f t="shared" si="305"/>
        <v>11</v>
      </c>
      <c r="AK972" s="164">
        <f t="shared" si="306"/>
        <v>11</v>
      </c>
      <c r="AL972" s="164">
        <f t="shared" si="307"/>
        <v>5</v>
      </c>
      <c r="AM972" s="164">
        <f t="shared" si="308"/>
        <v>6.25</v>
      </c>
      <c r="AN972" s="164">
        <f t="shared" si="309"/>
        <v>888</v>
      </c>
      <c r="AO972" s="164">
        <f t="shared" si="310"/>
        <v>888</v>
      </c>
      <c r="AP972" s="164">
        <f t="shared" si="311"/>
        <v>268</v>
      </c>
      <c r="AQ972" s="164">
        <f t="shared" si="312"/>
        <v>335</v>
      </c>
      <c r="AR972" s="164">
        <f t="shared" si="313"/>
        <v>5</v>
      </c>
      <c r="AS972" s="164">
        <f t="shared" si="314"/>
        <v>6.25</v>
      </c>
      <c r="AT972" s="164">
        <f t="shared" si="315"/>
        <v>1</v>
      </c>
      <c r="AU972" s="164">
        <f t="shared" si="316"/>
        <v>1.25</v>
      </c>
      <c r="AV972" s="164">
        <f t="shared" si="317"/>
        <v>1</v>
      </c>
      <c r="AW972" s="165">
        <f t="shared" si="318"/>
        <v>1.5</v>
      </c>
    </row>
    <row r="973" spans="1:49" x14ac:dyDescent="0.55000000000000004">
      <c r="A973" s="435"/>
      <c r="B973" s="78">
        <v>10</v>
      </c>
      <c r="C973" s="78">
        <v>29</v>
      </c>
      <c r="D973" s="361"/>
      <c r="E973" s="362"/>
      <c r="F973">
        <v>1000</v>
      </c>
      <c r="G973">
        <v>1000</v>
      </c>
      <c r="H973" s="6">
        <v>1000</v>
      </c>
      <c r="I973" s="8">
        <v>1000</v>
      </c>
      <c r="J973" s="7">
        <v>1000</v>
      </c>
      <c r="K973" s="7">
        <v>1000</v>
      </c>
      <c r="L973" s="6">
        <v>1000</v>
      </c>
      <c r="M973" s="8">
        <v>1000</v>
      </c>
      <c r="N973" s="7">
        <v>1000</v>
      </c>
      <c r="O973" s="7">
        <v>1000</v>
      </c>
      <c r="P973">
        <v>1000</v>
      </c>
      <c r="Q973">
        <v>1000</v>
      </c>
      <c r="R973" s="7">
        <v>97</v>
      </c>
      <c r="S973" s="8">
        <v>117</v>
      </c>
      <c r="T973">
        <v>1258</v>
      </c>
      <c r="U973">
        <v>742</v>
      </c>
      <c r="V973" s="7">
        <v>1000</v>
      </c>
      <c r="W973" s="8">
        <v>1000</v>
      </c>
      <c r="X973" s="6">
        <v>1000</v>
      </c>
      <c r="Y973" s="8">
        <v>1000</v>
      </c>
      <c r="Z973" s="7">
        <v>1002</v>
      </c>
      <c r="AA973" s="7">
        <v>1000</v>
      </c>
      <c r="AB973" s="163">
        <f t="shared" si="300"/>
        <v>0</v>
      </c>
      <c r="AC973" s="164">
        <f t="shared" si="301"/>
        <v>0</v>
      </c>
      <c r="AD973" s="164">
        <f t="shared" si="302"/>
        <v>0</v>
      </c>
      <c r="AE973" s="164">
        <f t="shared" si="301"/>
        <v>0</v>
      </c>
      <c r="AF973" s="164">
        <f t="shared" si="303"/>
        <v>0</v>
      </c>
      <c r="AG973" s="164">
        <f t="shared" si="301"/>
        <v>0</v>
      </c>
      <c r="AH973" s="164">
        <f t="shared" si="304"/>
        <v>0</v>
      </c>
      <c r="AI973" s="164">
        <f t="shared" si="301"/>
        <v>0</v>
      </c>
      <c r="AJ973" s="164">
        <f t="shared" si="305"/>
        <v>0</v>
      </c>
      <c r="AK973" s="164">
        <f t="shared" si="306"/>
        <v>0</v>
      </c>
      <c r="AL973" s="164">
        <f t="shared" si="307"/>
        <v>0</v>
      </c>
      <c r="AM973" s="164">
        <f t="shared" si="308"/>
        <v>0</v>
      </c>
      <c r="AN973" s="164">
        <f t="shared" si="309"/>
        <v>893</v>
      </c>
      <c r="AO973" s="164">
        <f t="shared" si="310"/>
        <v>893</v>
      </c>
      <c r="AP973" s="164">
        <f t="shared" si="311"/>
        <v>258</v>
      </c>
      <c r="AQ973" s="164">
        <f t="shared" si="312"/>
        <v>322.5</v>
      </c>
      <c r="AR973" s="164">
        <f t="shared" si="313"/>
        <v>0</v>
      </c>
      <c r="AS973" s="164">
        <f t="shared" si="314"/>
        <v>0</v>
      </c>
      <c r="AT973" s="164">
        <f t="shared" si="315"/>
        <v>0</v>
      </c>
      <c r="AU973" s="164">
        <f t="shared" si="316"/>
        <v>0</v>
      </c>
      <c r="AV973" s="164">
        <f t="shared" si="317"/>
        <v>1</v>
      </c>
      <c r="AW973" s="165">
        <f t="shared" si="318"/>
        <v>1.5</v>
      </c>
    </row>
    <row r="974" spans="1:49" x14ac:dyDescent="0.55000000000000004">
      <c r="A974" s="435"/>
      <c r="B974" s="78">
        <v>11</v>
      </c>
      <c r="C974" s="78">
        <v>29</v>
      </c>
      <c r="D974" s="361"/>
      <c r="E974" s="362"/>
      <c r="F974">
        <v>1019</v>
      </c>
      <c r="G974">
        <v>975</v>
      </c>
      <c r="H974" s="6">
        <v>1024</v>
      </c>
      <c r="I974" s="8">
        <v>976</v>
      </c>
      <c r="J974" s="7">
        <v>1007</v>
      </c>
      <c r="K974" s="7">
        <v>962</v>
      </c>
      <c r="L974" s="6">
        <v>1027</v>
      </c>
      <c r="M974" s="8">
        <v>973</v>
      </c>
      <c r="N974" s="7">
        <v>975</v>
      </c>
      <c r="O974" s="7">
        <v>960</v>
      </c>
      <c r="P974">
        <v>1010</v>
      </c>
      <c r="Q974">
        <v>990</v>
      </c>
      <c r="R974" s="7">
        <v>106</v>
      </c>
      <c r="S974" s="8">
        <v>114</v>
      </c>
      <c r="T974">
        <v>1247</v>
      </c>
      <c r="U974">
        <v>753</v>
      </c>
      <c r="V974" s="7">
        <v>1016</v>
      </c>
      <c r="W974" s="8">
        <v>984</v>
      </c>
      <c r="X974" s="6">
        <v>1008</v>
      </c>
      <c r="Y974" s="8">
        <v>992</v>
      </c>
      <c r="Z974" s="7">
        <v>1020</v>
      </c>
      <c r="AA974" s="7">
        <v>982</v>
      </c>
      <c r="AB974" s="163">
        <f t="shared" si="300"/>
        <v>22</v>
      </c>
      <c r="AC974" s="164">
        <f t="shared" si="301"/>
        <v>26.75</v>
      </c>
      <c r="AD974" s="164">
        <f t="shared" si="302"/>
        <v>24</v>
      </c>
      <c r="AE974" s="164">
        <f t="shared" si="301"/>
        <v>30</v>
      </c>
      <c r="AF974" s="164">
        <f t="shared" si="303"/>
        <v>22.5</v>
      </c>
      <c r="AG974" s="164">
        <f t="shared" si="301"/>
        <v>24.25</v>
      </c>
      <c r="AH974" s="164">
        <f t="shared" si="304"/>
        <v>27</v>
      </c>
      <c r="AI974" s="164">
        <f t="shared" si="301"/>
        <v>33.75</v>
      </c>
      <c r="AJ974" s="164">
        <f t="shared" si="305"/>
        <v>32.5</v>
      </c>
      <c r="AK974" s="164">
        <f t="shared" si="306"/>
        <v>32.5</v>
      </c>
      <c r="AL974" s="164">
        <f t="shared" si="307"/>
        <v>10</v>
      </c>
      <c r="AM974" s="164">
        <f t="shared" si="308"/>
        <v>12.5</v>
      </c>
      <c r="AN974" s="164">
        <f t="shared" si="309"/>
        <v>890</v>
      </c>
      <c r="AO974" s="164">
        <f t="shared" si="310"/>
        <v>890</v>
      </c>
      <c r="AP974" s="164">
        <f t="shared" si="311"/>
        <v>247</v>
      </c>
      <c r="AQ974" s="164">
        <f t="shared" si="312"/>
        <v>308.75</v>
      </c>
      <c r="AR974" s="164">
        <f t="shared" si="313"/>
        <v>16</v>
      </c>
      <c r="AS974" s="164">
        <f t="shared" si="314"/>
        <v>20</v>
      </c>
      <c r="AT974" s="164">
        <f t="shared" si="315"/>
        <v>8</v>
      </c>
      <c r="AU974" s="164">
        <f t="shared" si="316"/>
        <v>10</v>
      </c>
      <c r="AV974" s="164">
        <f t="shared" si="317"/>
        <v>19</v>
      </c>
      <c r="AW974" s="165">
        <f t="shared" si="318"/>
        <v>24</v>
      </c>
    </row>
    <row r="975" spans="1:49" x14ac:dyDescent="0.55000000000000004">
      <c r="A975" s="435"/>
      <c r="B975" s="78">
        <v>12</v>
      </c>
      <c r="C975" s="78">
        <v>29</v>
      </c>
      <c r="D975" s="361"/>
      <c r="E975" s="362"/>
      <c r="F975">
        <v>1000</v>
      </c>
      <c r="G975">
        <v>1000</v>
      </c>
      <c r="H975" s="6">
        <v>1000</v>
      </c>
      <c r="I975" s="8">
        <v>1000</v>
      </c>
      <c r="J975" s="7">
        <v>1000</v>
      </c>
      <c r="K975" s="7">
        <v>1000</v>
      </c>
      <c r="L975" s="6">
        <v>1000</v>
      </c>
      <c r="M975" s="8">
        <v>1000</v>
      </c>
      <c r="N975" s="7">
        <v>1000</v>
      </c>
      <c r="O975" s="7">
        <v>1000</v>
      </c>
      <c r="P975">
        <v>1000</v>
      </c>
      <c r="Q975">
        <v>1000</v>
      </c>
      <c r="R975" s="7">
        <v>110</v>
      </c>
      <c r="S975" s="8">
        <v>107</v>
      </c>
      <c r="T975">
        <v>767</v>
      </c>
      <c r="U975">
        <v>1233</v>
      </c>
      <c r="V975" s="7">
        <v>1000</v>
      </c>
      <c r="W975" s="8">
        <v>1000</v>
      </c>
      <c r="X975" s="6">
        <v>1023</v>
      </c>
      <c r="Y975" s="8">
        <v>977</v>
      </c>
      <c r="Z975" s="7">
        <v>1001</v>
      </c>
      <c r="AA975" s="7">
        <v>1001</v>
      </c>
      <c r="AB975" s="163">
        <f t="shared" si="300"/>
        <v>0</v>
      </c>
      <c r="AC975" s="164">
        <f t="shared" si="301"/>
        <v>0</v>
      </c>
      <c r="AD975" s="164">
        <f t="shared" si="302"/>
        <v>0</v>
      </c>
      <c r="AE975" s="164">
        <f t="shared" si="301"/>
        <v>0</v>
      </c>
      <c r="AF975" s="164">
        <f t="shared" si="303"/>
        <v>0</v>
      </c>
      <c r="AG975" s="164">
        <f t="shared" si="301"/>
        <v>0</v>
      </c>
      <c r="AH975" s="164">
        <f t="shared" si="304"/>
        <v>0</v>
      </c>
      <c r="AI975" s="164">
        <f t="shared" si="301"/>
        <v>0</v>
      </c>
      <c r="AJ975" s="164">
        <f t="shared" si="305"/>
        <v>0</v>
      </c>
      <c r="AK975" s="164">
        <f t="shared" si="306"/>
        <v>0</v>
      </c>
      <c r="AL975" s="164">
        <f t="shared" si="307"/>
        <v>0</v>
      </c>
      <c r="AM975" s="164">
        <f t="shared" si="308"/>
        <v>0</v>
      </c>
      <c r="AN975" s="164">
        <f t="shared" si="309"/>
        <v>891.5</v>
      </c>
      <c r="AO975" s="164">
        <f t="shared" si="310"/>
        <v>891.5</v>
      </c>
      <c r="AP975" s="164">
        <f t="shared" si="311"/>
        <v>233</v>
      </c>
      <c r="AQ975" s="164">
        <f t="shared" si="312"/>
        <v>291.25</v>
      </c>
      <c r="AR975" s="164">
        <f t="shared" si="313"/>
        <v>0</v>
      </c>
      <c r="AS975" s="164">
        <f t="shared" si="314"/>
        <v>0</v>
      </c>
      <c r="AT975" s="164">
        <f t="shared" si="315"/>
        <v>23</v>
      </c>
      <c r="AU975" s="164">
        <f t="shared" si="316"/>
        <v>28.75</v>
      </c>
      <c r="AV975" s="164">
        <f t="shared" si="317"/>
        <v>1</v>
      </c>
      <c r="AW975" s="165">
        <f t="shared" si="318"/>
        <v>1.5</v>
      </c>
    </row>
    <row r="976" spans="1:49" x14ac:dyDescent="0.55000000000000004">
      <c r="A976" s="435"/>
      <c r="B976" s="78">
        <v>13</v>
      </c>
      <c r="C976" s="78">
        <v>29</v>
      </c>
      <c r="D976" s="361"/>
      <c r="E976" s="362"/>
      <c r="F976">
        <v>1057</v>
      </c>
      <c r="G976">
        <v>924</v>
      </c>
      <c r="H976" s="6">
        <v>1065</v>
      </c>
      <c r="I976" s="8">
        <v>935</v>
      </c>
      <c r="J976" s="7">
        <v>997</v>
      </c>
      <c r="K976" s="7">
        <v>939</v>
      </c>
      <c r="L976" s="6">
        <v>1025</v>
      </c>
      <c r="M976" s="8">
        <v>975</v>
      </c>
      <c r="N976" s="7">
        <v>972</v>
      </c>
      <c r="O976" s="7">
        <v>924</v>
      </c>
      <c r="P976">
        <v>1024</v>
      </c>
      <c r="Q976">
        <v>976</v>
      </c>
      <c r="R976" s="7">
        <v>108</v>
      </c>
      <c r="S976" s="8">
        <v>111</v>
      </c>
      <c r="T976">
        <v>1035</v>
      </c>
      <c r="U976">
        <v>965</v>
      </c>
      <c r="V976" s="7">
        <v>1037</v>
      </c>
      <c r="W976" s="8">
        <v>963</v>
      </c>
      <c r="X976" s="6">
        <v>1039</v>
      </c>
      <c r="Y976" s="8">
        <v>961</v>
      </c>
      <c r="Z976" s="7">
        <v>1042</v>
      </c>
      <c r="AA976" s="7">
        <v>960</v>
      </c>
      <c r="AB976" s="163">
        <f t="shared" si="300"/>
        <v>66.5</v>
      </c>
      <c r="AC976" s="164">
        <f t="shared" si="301"/>
        <v>80.75</v>
      </c>
      <c r="AD976" s="164">
        <f t="shared" si="302"/>
        <v>65</v>
      </c>
      <c r="AE976" s="164">
        <f t="shared" si="301"/>
        <v>81.25</v>
      </c>
      <c r="AF976" s="164">
        <f t="shared" si="303"/>
        <v>32</v>
      </c>
      <c r="AG976" s="164">
        <f t="shared" si="301"/>
        <v>32</v>
      </c>
      <c r="AH976" s="164">
        <f t="shared" si="304"/>
        <v>25</v>
      </c>
      <c r="AI976" s="164">
        <f t="shared" si="301"/>
        <v>31.25</v>
      </c>
      <c r="AJ976" s="164">
        <f t="shared" si="305"/>
        <v>52</v>
      </c>
      <c r="AK976" s="164">
        <f t="shared" si="306"/>
        <v>52</v>
      </c>
      <c r="AL976" s="164">
        <f t="shared" si="307"/>
        <v>24</v>
      </c>
      <c r="AM976" s="164">
        <f t="shared" si="308"/>
        <v>30</v>
      </c>
      <c r="AN976" s="164">
        <f t="shared" si="309"/>
        <v>890.5</v>
      </c>
      <c r="AO976" s="164">
        <f t="shared" si="310"/>
        <v>890.5</v>
      </c>
      <c r="AP976" s="164">
        <f t="shared" si="311"/>
        <v>35</v>
      </c>
      <c r="AQ976" s="164">
        <f t="shared" si="312"/>
        <v>43.75</v>
      </c>
      <c r="AR976" s="164">
        <f t="shared" si="313"/>
        <v>37</v>
      </c>
      <c r="AS976" s="164">
        <f t="shared" si="314"/>
        <v>46.25</v>
      </c>
      <c r="AT976" s="164">
        <f t="shared" si="315"/>
        <v>39</v>
      </c>
      <c r="AU976" s="164">
        <f t="shared" si="316"/>
        <v>48.75</v>
      </c>
      <c r="AV976" s="164">
        <f t="shared" si="317"/>
        <v>41</v>
      </c>
      <c r="AW976" s="165">
        <f t="shared" si="318"/>
        <v>51.5</v>
      </c>
    </row>
    <row r="977" spans="1:49" x14ac:dyDescent="0.55000000000000004">
      <c r="A977" s="435"/>
      <c r="B977" s="78">
        <v>14</v>
      </c>
      <c r="C977" s="78">
        <v>29</v>
      </c>
      <c r="D977" s="361"/>
      <c r="E977" s="362"/>
      <c r="F977">
        <v>1071</v>
      </c>
      <c r="G977">
        <v>923</v>
      </c>
      <c r="H977" s="6">
        <v>1072</v>
      </c>
      <c r="I977" s="8">
        <v>928</v>
      </c>
      <c r="J977" s="7">
        <v>1020</v>
      </c>
      <c r="K977" s="7">
        <v>959</v>
      </c>
      <c r="L977" s="6">
        <v>1027</v>
      </c>
      <c r="M977" s="8">
        <v>973</v>
      </c>
      <c r="N977" s="7">
        <v>990</v>
      </c>
      <c r="O977" s="7">
        <v>958</v>
      </c>
      <c r="P977">
        <v>1017</v>
      </c>
      <c r="Q977">
        <v>983</v>
      </c>
      <c r="R977" s="7">
        <v>104</v>
      </c>
      <c r="S977" s="8">
        <v>113</v>
      </c>
      <c r="T977">
        <v>1245</v>
      </c>
      <c r="U977">
        <v>755</v>
      </c>
      <c r="V977" s="7">
        <v>1028</v>
      </c>
      <c r="W977" s="8">
        <v>972</v>
      </c>
      <c r="X977" s="6">
        <v>1087</v>
      </c>
      <c r="Y977" s="8">
        <v>913</v>
      </c>
      <c r="Z977" s="7">
        <v>1070</v>
      </c>
      <c r="AA977" s="7">
        <v>932</v>
      </c>
      <c r="AB977" s="163">
        <f t="shared" si="300"/>
        <v>74</v>
      </c>
      <c r="AC977" s="164">
        <f t="shared" si="301"/>
        <v>91.75</v>
      </c>
      <c r="AD977" s="164">
        <f t="shared" si="302"/>
        <v>72</v>
      </c>
      <c r="AE977" s="164">
        <f t="shared" si="301"/>
        <v>90</v>
      </c>
      <c r="AF977" s="164">
        <f t="shared" si="303"/>
        <v>30.5</v>
      </c>
      <c r="AG977" s="164">
        <f t="shared" si="301"/>
        <v>35.5</v>
      </c>
      <c r="AH977" s="164">
        <f t="shared" si="304"/>
        <v>27</v>
      </c>
      <c r="AI977" s="164">
        <f t="shared" si="301"/>
        <v>33.75</v>
      </c>
      <c r="AJ977" s="164">
        <f t="shared" si="305"/>
        <v>26</v>
      </c>
      <c r="AK977" s="164">
        <f t="shared" si="306"/>
        <v>26</v>
      </c>
      <c r="AL977" s="164">
        <f t="shared" si="307"/>
        <v>17</v>
      </c>
      <c r="AM977" s="164">
        <f t="shared" si="308"/>
        <v>21.25</v>
      </c>
      <c r="AN977" s="164">
        <f t="shared" si="309"/>
        <v>891.5</v>
      </c>
      <c r="AO977" s="164">
        <f t="shared" si="310"/>
        <v>891.5</v>
      </c>
      <c r="AP977" s="164">
        <f t="shared" si="311"/>
        <v>245</v>
      </c>
      <c r="AQ977" s="164">
        <f t="shared" si="312"/>
        <v>306.25</v>
      </c>
      <c r="AR977" s="164">
        <f t="shared" si="313"/>
        <v>28</v>
      </c>
      <c r="AS977" s="164">
        <f t="shared" si="314"/>
        <v>35</v>
      </c>
      <c r="AT977" s="164">
        <f t="shared" si="315"/>
        <v>87</v>
      </c>
      <c r="AU977" s="164">
        <f t="shared" si="316"/>
        <v>108.75</v>
      </c>
      <c r="AV977" s="164">
        <f t="shared" si="317"/>
        <v>69</v>
      </c>
      <c r="AW977" s="165">
        <f t="shared" si="318"/>
        <v>86.5</v>
      </c>
    </row>
    <row r="978" spans="1:49" x14ac:dyDescent="0.55000000000000004">
      <c r="A978" s="435"/>
      <c r="B978" s="78">
        <v>15</v>
      </c>
      <c r="C978" s="78">
        <v>29</v>
      </c>
      <c r="D978" s="361"/>
      <c r="E978" s="362"/>
      <c r="F978">
        <v>1000</v>
      </c>
      <c r="G978">
        <v>1000</v>
      </c>
      <c r="H978" s="6">
        <v>1000</v>
      </c>
      <c r="I978" s="8">
        <v>1000</v>
      </c>
      <c r="J978" s="7">
        <v>1000</v>
      </c>
      <c r="K978" s="7">
        <v>1000</v>
      </c>
      <c r="L978" s="6">
        <v>1000</v>
      </c>
      <c r="M978" s="8">
        <v>1000</v>
      </c>
      <c r="N978" s="7">
        <v>1000</v>
      </c>
      <c r="O978" s="7">
        <v>1000</v>
      </c>
      <c r="P978">
        <v>1000</v>
      </c>
      <c r="Q978">
        <v>1000</v>
      </c>
      <c r="R978" s="7">
        <v>131</v>
      </c>
      <c r="S978" s="8">
        <v>120</v>
      </c>
      <c r="T978">
        <v>1268</v>
      </c>
      <c r="U978">
        <v>732</v>
      </c>
      <c r="V978" s="7">
        <v>1000</v>
      </c>
      <c r="W978" s="8">
        <v>1000</v>
      </c>
      <c r="X978" s="6">
        <v>1047</v>
      </c>
      <c r="Y978" s="8">
        <v>953</v>
      </c>
      <c r="Z978" s="7">
        <v>1001</v>
      </c>
      <c r="AA978" s="7">
        <v>1001</v>
      </c>
      <c r="AB978" s="163">
        <f t="shared" si="300"/>
        <v>0</v>
      </c>
      <c r="AC978" s="164">
        <f t="shared" si="301"/>
        <v>0</v>
      </c>
      <c r="AD978" s="164">
        <f t="shared" si="302"/>
        <v>0</v>
      </c>
      <c r="AE978" s="164">
        <f t="shared" si="301"/>
        <v>0</v>
      </c>
      <c r="AF978" s="164">
        <f t="shared" si="303"/>
        <v>0</v>
      </c>
      <c r="AG978" s="164">
        <f t="shared" si="301"/>
        <v>0</v>
      </c>
      <c r="AH978" s="164">
        <f t="shared" si="304"/>
        <v>0</v>
      </c>
      <c r="AI978" s="164">
        <f t="shared" si="301"/>
        <v>0</v>
      </c>
      <c r="AJ978" s="164">
        <f t="shared" si="305"/>
        <v>0</v>
      </c>
      <c r="AK978" s="164">
        <f t="shared" si="306"/>
        <v>0</v>
      </c>
      <c r="AL978" s="164">
        <f t="shared" si="307"/>
        <v>0</v>
      </c>
      <c r="AM978" s="164">
        <f t="shared" si="308"/>
        <v>0</v>
      </c>
      <c r="AN978" s="164">
        <f t="shared" si="309"/>
        <v>874.5</v>
      </c>
      <c r="AO978" s="164">
        <f t="shared" si="310"/>
        <v>874.5</v>
      </c>
      <c r="AP978" s="164">
        <f t="shared" si="311"/>
        <v>268</v>
      </c>
      <c r="AQ978" s="164">
        <f t="shared" si="312"/>
        <v>335</v>
      </c>
      <c r="AR978" s="164">
        <f t="shared" si="313"/>
        <v>0</v>
      </c>
      <c r="AS978" s="164">
        <f t="shared" si="314"/>
        <v>0</v>
      </c>
      <c r="AT978" s="164">
        <f t="shared" si="315"/>
        <v>47</v>
      </c>
      <c r="AU978" s="164">
        <f t="shared" si="316"/>
        <v>58.75</v>
      </c>
      <c r="AV978" s="164">
        <f t="shared" si="317"/>
        <v>1</v>
      </c>
      <c r="AW978" s="165">
        <f t="shared" si="318"/>
        <v>1.5</v>
      </c>
    </row>
    <row r="979" spans="1:49" x14ac:dyDescent="0.55000000000000004">
      <c r="A979" s="435"/>
      <c r="B979" s="78">
        <v>16</v>
      </c>
      <c r="C979" s="78">
        <v>29</v>
      </c>
      <c r="D979" s="361"/>
      <c r="E979" s="362"/>
      <c r="F979">
        <v>1000</v>
      </c>
      <c r="G979">
        <v>1000</v>
      </c>
      <c r="H979" s="6">
        <v>1000</v>
      </c>
      <c r="I979" s="8">
        <v>1000</v>
      </c>
      <c r="J979" s="7">
        <v>1000</v>
      </c>
      <c r="K979" s="7">
        <v>1000</v>
      </c>
      <c r="L979" s="6">
        <v>1000</v>
      </c>
      <c r="M979" s="8">
        <v>1000</v>
      </c>
      <c r="N979" s="7">
        <v>1000</v>
      </c>
      <c r="O979" s="7">
        <v>1000</v>
      </c>
      <c r="P979">
        <v>1000</v>
      </c>
      <c r="Q979">
        <v>1000</v>
      </c>
      <c r="R979" s="7">
        <v>106</v>
      </c>
      <c r="S979" s="8">
        <v>106</v>
      </c>
      <c r="T979">
        <v>1218</v>
      </c>
      <c r="U979">
        <v>782</v>
      </c>
      <c r="V979" s="7">
        <v>1000</v>
      </c>
      <c r="W979" s="8">
        <v>1000</v>
      </c>
      <c r="X979" s="6">
        <v>1045</v>
      </c>
      <c r="Y979" s="8">
        <v>955</v>
      </c>
      <c r="Z979" s="7">
        <v>1001</v>
      </c>
      <c r="AA979" s="7">
        <v>1001</v>
      </c>
      <c r="AB979" s="163">
        <f t="shared" si="300"/>
        <v>0</v>
      </c>
      <c r="AC979" s="164">
        <f t="shared" si="301"/>
        <v>0</v>
      </c>
      <c r="AD979" s="164">
        <f t="shared" si="302"/>
        <v>0</v>
      </c>
      <c r="AE979" s="164">
        <f t="shared" si="301"/>
        <v>0</v>
      </c>
      <c r="AF979" s="164">
        <f t="shared" si="303"/>
        <v>0</v>
      </c>
      <c r="AG979" s="164">
        <f t="shared" si="301"/>
        <v>0</v>
      </c>
      <c r="AH979" s="164">
        <f t="shared" si="304"/>
        <v>0</v>
      </c>
      <c r="AI979" s="164">
        <f t="shared" si="301"/>
        <v>0</v>
      </c>
      <c r="AJ979" s="164">
        <f t="shared" si="305"/>
        <v>0</v>
      </c>
      <c r="AK979" s="164">
        <f t="shared" si="306"/>
        <v>0</v>
      </c>
      <c r="AL979" s="164">
        <f t="shared" si="307"/>
        <v>0</v>
      </c>
      <c r="AM979" s="164">
        <f t="shared" si="308"/>
        <v>0</v>
      </c>
      <c r="AN979" s="164">
        <f t="shared" si="309"/>
        <v>894</v>
      </c>
      <c r="AO979" s="164">
        <f t="shared" si="310"/>
        <v>894</v>
      </c>
      <c r="AP979" s="164">
        <f t="shared" si="311"/>
        <v>218</v>
      </c>
      <c r="AQ979" s="164">
        <f t="shared" si="312"/>
        <v>272.5</v>
      </c>
      <c r="AR979" s="164">
        <f t="shared" si="313"/>
        <v>0</v>
      </c>
      <c r="AS979" s="164">
        <f t="shared" si="314"/>
        <v>0</v>
      </c>
      <c r="AT979" s="164">
        <f t="shared" si="315"/>
        <v>45</v>
      </c>
      <c r="AU979" s="164">
        <f t="shared" si="316"/>
        <v>56.25</v>
      </c>
      <c r="AV979" s="164">
        <f t="shared" si="317"/>
        <v>1</v>
      </c>
      <c r="AW979" s="165">
        <f t="shared" si="318"/>
        <v>1.5</v>
      </c>
    </row>
    <row r="980" spans="1:49" x14ac:dyDescent="0.55000000000000004">
      <c r="A980" s="435"/>
      <c r="B980" s="78">
        <v>17</v>
      </c>
      <c r="C980" s="78">
        <v>29</v>
      </c>
      <c r="D980" s="361"/>
      <c r="E980" s="362"/>
      <c r="F980">
        <v>1000</v>
      </c>
      <c r="G980">
        <v>1000</v>
      </c>
      <c r="H980" s="6">
        <v>1000</v>
      </c>
      <c r="I980" s="8">
        <v>1000</v>
      </c>
      <c r="J980" s="7">
        <v>1000</v>
      </c>
      <c r="K980" s="7">
        <v>1000</v>
      </c>
      <c r="L980" s="6">
        <v>1000</v>
      </c>
      <c r="M980" s="8">
        <v>1000</v>
      </c>
      <c r="N980" s="7">
        <v>1000</v>
      </c>
      <c r="O980" s="7">
        <v>1000</v>
      </c>
      <c r="P980">
        <v>1000</v>
      </c>
      <c r="Q980">
        <v>1000</v>
      </c>
      <c r="R980" s="7">
        <v>116</v>
      </c>
      <c r="S980" s="8">
        <v>101</v>
      </c>
      <c r="T980">
        <v>762</v>
      </c>
      <c r="U980">
        <v>1238</v>
      </c>
      <c r="V980" s="7">
        <v>1000</v>
      </c>
      <c r="W980" s="8">
        <v>1000</v>
      </c>
      <c r="X980" s="6">
        <v>1034</v>
      </c>
      <c r="Y980" s="8">
        <v>966</v>
      </c>
      <c r="Z980" s="7">
        <v>1001</v>
      </c>
      <c r="AA980" s="7">
        <v>1001</v>
      </c>
      <c r="AB980" s="163">
        <f t="shared" si="300"/>
        <v>0</v>
      </c>
      <c r="AC980" s="164">
        <f t="shared" si="301"/>
        <v>0</v>
      </c>
      <c r="AD980" s="164">
        <f t="shared" si="302"/>
        <v>0</v>
      </c>
      <c r="AE980" s="164">
        <f t="shared" si="301"/>
        <v>0</v>
      </c>
      <c r="AF980" s="164">
        <f t="shared" si="303"/>
        <v>0</v>
      </c>
      <c r="AG980" s="164">
        <f t="shared" si="301"/>
        <v>0</v>
      </c>
      <c r="AH980" s="164">
        <f t="shared" si="304"/>
        <v>0</v>
      </c>
      <c r="AI980" s="164">
        <f t="shared" si="301"/>
        <v>0</v>
      </c>
      <c r="AJ980" s="164">
        <f t="shared" si="305"/>
        <v>0</v>
      </c>
      <c r="AK980" s="164">
        <f t="shared" si="306"/>
        <v>0</v>
      </c>
      <c r="AL980" s="164">
        <f t="shared" si="307"/>
        <v>0</v>
      </c>
      <c r="AM980" s="164">
        <f t="shared" si="308"/>
        <v>0</v>
      </c>
      <c r="AN980" s="164">
        <f t="shared" si="309"/>
        <v>891.5</v>
      </c>
      <c r="AO980" s="164">
        <f t="shared" si="310"/>
        <v>891.5</v>
      </c>
      <c r="AP980" s="164">
        <f t="shared" si="311"/>
        <v>238</v>
      </c>
      <c r="AQ980" s="164">
        <f t="shared" si="312"/>
        <v>297.5</v>
      </c>
      <c r="AR980" s="164">
        <f t="shared" si="313"/>
        <v>0</v>
      </c>
      <c r="AS980" s="164">
        <f t="shared" si="314"/>
        <v>0</v>
      </c>
      <c r="AT980" s="164">
        <f t="shared" si="315"/>
        <v>34</v>
      </c>
      <c r="AU980" s="164">
        <f t="shared" si="316"/>
        <v>42.5</v>
      </c>
      <c r="AV980" s="164">
        <f t="shared" si="317"/>
        <v>1</v>
      </c>
      <c r="AW980" s="165">
        <f t="shared" si="318"/>
        <v>1.5</v>
      </c>
    </row>
    <row r="981" spans="1:49" x14ac:dyDescent="0.55000000000000004">
      <c r="A981" s="435"/>
      <c r="B981" s="78">
        <v>18</v>
      </c>
      <c r="C981" s="78">
        <v>29</v>
      </c>
      <c r="D981" s="361"/>
      <c r="E981" s="362"/>
      <c r="F981">
        <v>995</v>
      </c>
      <c r="G981">
        <v>988</v>
      </c>
      <c r="H981" s="6">
        <v>1003</v>
      </c>
      <c r="I981" s="8">
        <v>997</v>
      </c>
      <c r="J981" s="7">
        <v>1020</v>
      </c>
      <c r="K981" s="7">
        <v>951</v>
      </c>
      <c r="L981" s="6">
        <v>1039</v>
      </c>
      <c r="M981" s="8">
        <v>961</v>
      </c>
      <c r="N981" s="7">
        <v>982</v>
      </c>
      <c r="O981" s="7">
        <v>948</v>
      </c>
      <c r="P981">
        <v>1013</v>
      </c>
      <c r="Q981">
        <v>987</v>
      </c>
      <c r="R981" s="7">
        <v>96</v>
      </c>
      <c r="S981" s="8">
        <v>111</v>
      </c>
      <c r="T981">
        <v>1258</v>
      </c>
      <c r="U981">
        <v>742</v>
      </c>
      <c r="V981" s="7">
        <v>1036</v>
      </c>
      <c r="W981" s="8">
        <v>964</v>
      </c>
      <c r="X981" s="6">
        <v>1108</v>
      </c>
      <c r="Y981" s="8">
        <v>892</v>
      </c>
      <c r="Z981" s="7">
        <v>1028</v>
      </c>
      <c r="AA981" s="7">
        <v>974</v>
      </c>
      <c r="AB981" s="163">
        <f t="shared" si="300"/>
        <v>8.5</v>
      </c>
      <c r="AC981" s="164">
        <f t="shared" si="301"/>
        <v>8.5</v>
      </c>
      <c r="AD981" s="164">
        <f t="shared" si="302"/>
        <v>3</v>
      </c>
      <c r="AE981" s="164">
        <f t="shared" si="301"/>
        <v>3.75</v>
      </c>
      <c r="AF981" s="164">
        <f t="shared" si="303"/>
        <v>34.5</v>
      </c>
      <c r="AG981" s="164">
        <f t="shared" si="301"/>
        <v>39.5</v>
      </c>
      <c r="AH981" s="164">
        <f t="shared" si="304"/>
        <v>39</v>
      </c>
      <c r="AI981" s="164">
        <f t="shared" si="301"/>
        <v>48.75</v>
      </c>
      <c r="AJ981" s="164">
        <f t="shared" si="305"/>
        <v>35</v>
      </c>
      <c r="AK981" s="164">
        <f t="shared" si="306"/>
        <v>35</v>
      </c>
      <c r="AL981" s="164">
        <f t="shared" si="307"/>
        <v>13</v>
      </c>
      <c r="AM981" s="164">
        <f t="shared" si="308"/>
        <v>16.25</v>
      </c>
      <c r="AN981" s="164">
        <f t="shared" si="309"/>
        <v>896.5</v>
      </c>
      <c r="AO981" s="164">
        <f t="shared" si="310"/>
        <v>896.5</v>
      </c>
      <c r="AP981" s="164">
        <f t="shared" si="311"/>
        <v>258</v>
      </c>
      <c r="AQ981" s="164">
        <f t="shared" si="312"/>
        <v>322.5</v>
      </c>
      <c r="AR981" s="164">
        <f t="shared" si="313"/>
        <v>36</v>
      </c>
      <c r="AS981" s="164">
        <f t="shared" si="314"/>
        <v>45</v>
      </c>
      <c r="AT981" s="164">
        <f t="shared" si="315"/>
        <v>108</v>
      </c>
      <c r="AU981" s="164">
        <f t="shared" si="316"/>
        <v>135</v>
      </c>
      <c r="AV981" s="164">
        <f t="shared" si="317"/>
        <v>27</v>
      </c>
      <c r="AW981" s="165">
        <f t="shared" si="318"/>
        <v>34</v>
      </c>
    </row>
    <row r="982" spans="1:49" x14ac:dyDescent="0.55000000000000004">
      <c r="A982" s="435"/>
      <c r="B982" s="78">
        <v>19</v>
      </c>
      <c r="C982" s="78">
        <v>29</v>
      </c>
      <c r="D982" s="361"/>
      <c r="E982" s="362"/>
      <c r="F982">
        <v>1000</v>
      </c>
      <c r="G982">
        <v>1000</v>
      </c>
      <c r="H982" s="6">
        <v>1000</v>
      </c>
      <c r="I982" s="8">
        <v>1000</v>
      </c>
      <c r="J982" s="7">
        <v>1000</v>
      </c>
      <c r="K982" s="7">
        <v>1000</v>
      </c>
      <c r="L982" s="6">
        <v>1000</v>
      </c>
      <c r="M982" s="8">
        <v>1000</v>
      </c>
      <c r="N982" s="7">
        <v>1000</v>
      </c>
      <c r="O982" s="7">
        <v>1000</v>
      </c>
      <c r="P982">
        <v>1000</v>
      </c>
      <c r="Q982">
        <v>1000</v>
      </c>
      <c r="R982" s="7">
        <v>111</v>
      </c>
      <c r="S982" s="8">
        <v>112</v>
      </c>
      <c r="T982">
        <v>806</v>
      </c>
      <c r="U982">
        <v>1194</v>
      </c>
      <c r="V982" s="7">
        <v>1000</v>
      </c>
      <c r="W982" s="8">
        <v>1000</v>
      </c>
      <c r="X982" s="6">
        <v>1011</v>
      </c>
      <c r="Y982" s="8">
        <v>989</v>
      </c>
      <c r="Z982" s="7">
        <v>1002</v>
      </c>
      <c r="AA982" s="7">
        <v>1000</v>
      </c>
      <c r="AB982" s="163">
        <f t="shared" si="300"/>
        <v>0</v>
      </c>
      <c r="AC982" s="164">
        <f t="shared" si="301"/>
        <v>0</v>
      </c>
      <c r="AD982" s="164">
        <f t="shared" si="302"/>
        <v>0</v>
      </c>
      <c r="AE982" s="164">
        <f t="shared" si="301"/>
        <v>0</v>
      </c>
      <c r="AF982" s="164">
        <f t="shared" si="303"/>
        <v>0</v>
      </c>
      <c r="AG982" s="164">
        <f t="shared" si="301"/>
        <v>0</v>
      </c>
      <c r="AH982" s="164">
        <f t="shared" si="304"/>
        <v>0</v>
      </c>
      <c r="AI982" s="164">
        <f t="shared" si="301"/>
        <v>0</v>
      </c>
      <c r="AJ982" s="164">
        <f t="shared" si="305"/>
        <v>0</v>
      </c>
      <c r="AK982" s="164">
        <f t="shared" si="306"/>
        <v>0</v>
      </c>
      <c r="AL982" s="164">
        <f t="shared" si="307"/>
        <v>0</v>
      </c>
      <c r="AM982" s="164">
        <f t="shared" si="308"/>
        <v>0</v>
      </c>
      <c r="AN982" s="164">
        <f t="shared" si="309"/>
        <v>888.5</v>
      </c>
      <c r="AO982" s="164">
        <f t="shared" si="310"/>
        <v>888.5</v>
      </c>
      <c r="AP982" s="164">
        <f t="shared" si="311"/>
        <v>194</v>
      </c>
      <c r="AQ982" s="164">
        <f t="shared" si="312"/>
        <v>242.5</v>
      </c>
      <c r="AR982" s="164">
        <f t="shared" si="313"/>
        <v>0</v>
      </c>
      <c r="AS982" s="164">
        <f t="shared" si="314"/>
        <v>0</v>
      </c>
      <c r="AT982" s="164">
        <f t="shared" si="315"/>
        <v>11</v>
      </c>
      <c r="AU982" s="164">
        <f t="shared" si="316"/>
        <v>13.75</v>
      </c>
      <c r="AV982" s="164">
        <f t="shared" si="317"/>
        <v>1</v>
      </c>
      <c r="AW982" s="165">
        <f t="shared" si="318"/>
        <v>1.5</v>
      </c>
    </row>
    <row r="983" spans="1:49" x14ac:dyDescent="0.55000000000000004">
      <c r="A983" s="435"/>
      <c r="B983" s="78">
        <v>20</v>
      </c>
      <c r="C983" s="78">
        <v>29</v>
      </c>
      <c r="D983" s="361"/>
      <c r="E983" s="362"/>
      <c r="F983">
        <v>1000</v>
      </c>
      <c r="G983">
        <v>1000</v>
      </c>
      <c r="H983" s="6">
        <v>1000</v>
      </c>
      <c r="I983" s="8">
        <v>1000</v>
      </c>
      <c r="J983" s="7">
        <v>1000</v>
      </c>
      <c r="K983" s="7">
        <v>1000</v>
      </c>
      <c r="L983" s="6">
        <v>1000</v>
      </c>
      <c r="M983" s="8">
        <v>1000</v>
      </c>
      <c r="N983" s="7">
        <v>1000</v>
      </c>
      <c r="O983" s="7">
        <v>1000</v>
      </c>
      <c r="P983">
        <v>1000</v>
      </c>
      <c r="Q983">
        <v>1000</v>
      </c>
      <c r="R983" s="7">
        <v>109</v>
      </c>
      <c r="S983" s="8">
        <v>110</v>
      </c>
      <c r="T983">
        <v>1271</v>
      </c>
      <c r="U983">
        <v>729</v>
      </c>
      <c r="V983" s="7">
        <v>1000</v>
      </c>
      <c r="W983" s="8">
        <v>1000</v>
      </c>
      <c r="X983" s="6">
        <v>1000</v>
      </c>
      <c r="Y983" s="8">
        <v>1000</v>
      </c>
      <c r="Z983" s="7">
        <v>1001</v>
      </c>
      <c r="AA983" s="7">
        <v>1001</v>
      </c>
      <c r="AB983" s="163">
        <f t="shared" si="300"/>
        <v>0</v>
      </c>
      <c r="AC983" s="164">
        <f t="shared" si="301"/>
        <v>0</v>
      </c>
      <c r="AD983" s="164">
        <f t="shared" si="302"/>
        <v>0</v>
      </c>
      <c r="AE983" s="164">
        <f t="shared" si="301"/>
        <v>0</v>
      </c>
      <c r="AF983" s="164">
        <f t="shared" si="303"/>
        <v>0</v>
      </c>
      <c r="AG983" s="164">
        <f t="shared" si="301"/>
        <v>0</v>
      </c>
      <c r="AH983" s="164">
        <f t="shared" si="304"/>
        <v>0</v>
      </c>
      <c r="AI983" s="164">
        <f t="shared" si="301"/>
        <v>0</v>
      </c>
      <c r="AJ983" s="164">
        <f t="shared" si="305"/>
        <v>0</v>
      </c>
      <c r="AK983" s="164">
        <f t="shared" si="306"/>
        <v>0</v>
      </c>
      <c r="AL983" s="164">
        <f t="shared" si="307"/>
        <v>0</v>
      </c>
      <c r="AM983" s="164">
        <f t="shared" si="308"/>
        <v>0</v>
      </c>
      <c r="AN983" s="164">
        <f t="shared" si="309"/>
        <v>890.5</v>
      </c>
      <c r="AO983" s="164">
        <f t="shared" si="310"/>
        <v>890.5</v>
      </c>
      <c r="AP983" s="164">
        <f t="shared" si="311"/>
        <v>271</v>
      </c>
      <c r="AQ983" s="164">
        <f t="shared" si="312"/>
        <v>338.75</v>
      </c>
      <c r="AR983" s="164">
        <f t="shared" si="313"/>
        <v>0</v>
      </c>
      <c r="AS983" s="164">
        <f t="shared" si="314"/>
        <v>0</v>
      </c>
      <c r="AT983" s="164">
        <f t="shared" si="315"/>
        <v>0</v>
      </c>
      <c r="AU983" s="164">
        <f t="shared" si="316"/>
        <v>0</v>
      </c>
      <c r="AV983" s="164">
        <f t="shared" si="317"/>
        <v>1</v>
      </c>
      <c r="AW983" s="165">
        <f t="shared" si="318"/>
        <v>1.5</v>
      </c>
    </row>
    <row r="984" spans="1:49" x14ac:dyDescent="0.55000000000000004">
      <c r="A984" s="435"/>
      <c r="B984" s="78">
        <v>21</v>
      </c>
      <c r="C984" s="78">
        <v>29</v>
      </c>
      <c r="D984" s="361"/>
      <c r="E984" s="362"/>
      <c r="F984">
        <v>1000</v>
      </c>
      <c r="G984">
        <v>1000</v>
      </c>
      <c r="H984" s="6">
        <v>1000</v>
      </c>
      <c r="I984" s="8">
        <v>1000</v>
      </c>
      <c r="J984" s="7">
        <v>1000</v>
      </c>
      <c r="K984" s="7">
        <v>1000</v>
      </c>
      <c r="L984" s="6">
        <v>1000</v>
      </c>
      <c r="M984" s="8">
        <v>1000</v>
      </c>
      <c r="N984" s="7">
        <v>1000</v>
      </c>
      <c r="O984" s="7">
        <v>1000</v>
      </c>
      <c r="P984">
        <v>1000</v>
      </c>
      <c r="Q984">
        <v>1000</v>
      </c>
      <c r="R984" s="7">
        <v>96</v>
      </c>
      <c r="S984" s="8">
        <v>104</v>
      </c>
      <c r="T984">
        <v>1205</v>
      </c>
      <c r="U984">
        <v>795</v>
      </c>
      <c r="V984" s="7">
        <v>1000</v>
      </c>
      <c r="W984" s="8">
        <v>1000</v>
      </c>
      <c r="X984" s="6">
        <v>989</v>
      </c>
      <c r="Y984" s="8">
        <v>1011</v>
      </c>
      <c r="Z984" s="7">
        <v>1001</v>
      </c>
      <c r="AA984" s="7">
        <v>1001</v>
      </c>
      <c r="AB984" s="163">
        <f t="shared" si="300"/>
        <v>0</v>
      </c>
      <c r="AC984" s="164">
        <f t="shared" si="301"/>
        <v>0</v>
      </c>
      <c r="AD984" s="164">
        <f t="shared" si="302"/>
        <v>0</v>
      </c>
      <c r="AE984" s="164">
        <f t="shared" si="301"/>
        <v>0</v>
      </c>
      <c r="AF984" s="164">
        <f t="shared" si="303"/>
        <v>0</v>
      </c>
      <c r="AG984" s="164">
        <f t="shared" si="301"/>
        <v>0</v>
      </c>
      <c r="AH984" s="164">
        <f t="shared" si="304"/>
        <v>0</v>
      </c>
      <c r="AI984" s="164">
        <f t="shared" si="301"/>
        <v>0</v>
      </c>
      <c r="AJ984" s="164">
        <f t="shared" si="305"/>
        <v>0</v>
      </c>
      <c r="AK984" s="164">
        <f t="shared" si="306"/>
        <v>0</v>
      </c>
      <c r="AL984" s="164">
        <f t="shared" si="307"/>
        <v>0</v>
      </c>
      <c r="AM984" s="164">
        <f t="shared" si="308"/>
        <v>0</v>
      </c>
      <c r="AN984" s="164">
        <f t="shared" si="309"/>
        <v>900</v>
      </c>
      <c r="AO984" s="164">
        <f t="shared" si="310"/>
        <v>900</v>
      </c>
      <c r="AP984" s="164">
        <f t="shared" si="311"/>
        <v>205</v>
      </c>
      <c r="AQ984" s="164">
        <f t="shared" si="312"/>
        <v>256.25</v>
      </c>
      <c r="AR984" s="164">
        <f t="shared" si="313"/>
        <v>0</v>
      </c>
      <c r="AS984" s="164">
        <f t="shared" si="314"/>
        <v>0</v>
      </c>
      <c r="AT984" s="164">
        <f t="shared" si="315"/>
        <v>11</v>
      </c>
      <c r="AU984" s="164">
        <f t="shared" si="316"/>
        <v>13.75</v>
      </c>
      <c r="AV984" s="164">
        <f t="shared" si="317"/>
        <v>1</v>
      </c>
      <c r="AW984" s="165">
        <f t="shared" si="318"/>
        <v>1.5</v>
      </c>
    </row>
    <row r="985" spans="1:49" x14ac:dyDescent="0.55000000000000004">
      <c r="A985" s="435"/>
      <c r="B985" s="78">
        <v>22</v>
      </c>
      <c r="C985" s="78">
        <v>29</v>
      </c>
      <c r="D985" s="361"/>
      <c r="E985" s="362"/>
      <c r="F985">
        <v>1000</v>
      </c>
      <c r="G985">
        <v>1000</v>
      </c>
      <c r="H985" s="6">
        <v>1000</v>
      </c>
      <c r="I985" s="8">
        <v>1000</v>
      </c>
      <c r="J985" s="7">
        <v>1000</v>
      </c>
      <c r="K985" s="7">
        <v>1000</v>
      </c>
      <c r="L985" s="6">
        <v>1000</v>
      </c>
      <c r="M985" s="8">
        <v>1000</v>
      </c>
      <c r="N985" s="7">
        <v>1000</v>
      </c>
      <c r="O985" s="7">
        <v>1000</v>
      </c>
      <c r="P985">
        <v>1000</v>
      </c>
      <c r="Q985">
        <v>1000</v>
      </c>
      <c r="R985" s="7">
        <v>118</v>
      </c>
      <c r="S985" s="8">
        <v>105</v>
      </c>
      <c r="T985">
        <v>753</v>
      </c>
      <c r="U985">
        <v>1247</v>
      </c>
      <c r="V985" s="7">
        <v>1000</v>
      </c>
      <c r="W985" s="8">
        <v>1000</v>
      </c>
      <c r="X985" s="6">
        <v>1000</v>
      </c>
      <c r="Y985" s="8">
        <v>1000</v>
      </c>
      <c r="Z985" s="7">
        <v>1002</v>
      </c>
      <c r="AA985" s="7">
        <v>1000</v>
      </c>
      <c r="AB985" s="163">
        <f t="shared" si="300"/>
        <v>0</v>
      </c>
      <c r="AC985" s="164">
        <f t="shared" si="301"/>
        <v>0</v>
      </c>
      <c r="AD985" s="164">
        <f t="shared" si="302"/>
        <v>0</v>
      </c>
      <c r="AE985" s="164">
        <f t="shared" si="301"/>
        <v>0</v>
      </c>
      <c r="AF985" s="164">
        <f t="shared" si="303"/>
        <v>0</v>
      </c>
      <c r="AG985" s="164">
        <f t="shared" si="301"/>
        <v>0</v>
      </c>
      <c r="AH985" s="164">
        <f t="shared" si="304"/>
        <v>0</v>
      </c>
      <c r="AI985" s="164">
        <f t="shared" si="301"/>
        <v>0</v>
      </c>
      <c r="AJ985" s="164">
        <f t="shared" si="305"/>
        <v>0</v>
      </c>
      <c r="AK985" s="164">
        <f t="shared" si="306"/>
        <v>0</v>
      </c>
      <c r="AL985" s="164">
        <f t="shared" si="307"/>
        <v>0</v>
      </c>
      <c r="AM985" s="164">
        <f t="shared" si="308"/>
        <v>0</v>
      </c>
      <c r="AN985" s="164">
        <f t="shared" si="309"/>
        <v>888.5</v>
      </c>
      <c r="AO985" s="164">
        <f t="shared" si="310"/>
        <v>888.5</v>
      </c>
      <c r="AP985" s="164">
        <f t="shared" si="311"/>
        <v>247</v>
      </c>
      <c r="AQ985" s="164">
        <f t="shared" si="312"/>
        <v>308.75</v>
      </c>
      <c r="AR985" s="164">
        <f t="shared" si="313"/>
        <v>0</v>
      </c>
      <c r="AS985" s="164">
        <f t="shared" si="314"/>
        <v>0</v>
      </c>
      <c r="AT985" s="164">
        <f t="shared" si="315"/>
        <v>0</v>
      </c>
      <c r="AU985" s="164">
        <f t="shared" si="316"/>
        <v>0</v>
      </c>
      <c r="AV985" s="164">
        <f t="shared" si="317"/>
        <v>1</v>
      </c>
      <c r="AW985" s="165">
        <f t="shared" si="318"/>
        <v>1.5</v>
      </c>
    </row>
    <row r="986" spans="1:49" x14ac:dyDescent="0.55000000000000004">
      <c r="A986" s="435"/>
      <c r="B986" s="78">
        <v>23</v>
      </c>
      <c r="C986" s="78">
        <v>29</v>
      </c>
      <c r="D986" s="361"/>
      <c r="E986" s="362"/>
      <c r="F986">
        <v>1000</v>
      </c>
      <c r="G986">
        <v>1000</v>
      </c>
      <c r="H986" s="6">
        <v>1000</v>
      </c>
      <c r="I986" s="8">
        <v>1000</v>
      </c>
      <c r="J986" s="7">
        <v>1000</v>
      </c>
      <c r="K986" s="7">
        <v>1000</v>
      </c>
      <c r="L986" s="6">
        <v>1000</v>
      </c>
      <c r="M986" s="8">
        <v>1000</v>
      </c>
      <c r="N986" s="7">
        <v>1000</v>
      </c>
      <c r="O986" s="7">
        <v>1000</v>
      </c>
      <c r="P986">
        <v>1000</v>
      </c>
      <c r="Q986">
        <v>1000</v>
      </c>
      <c r="R986" s="7">
        <v>135</v>
      </c>
      <c r="S986" s="8">
        <v>88</v>
      </c>
      <c r="T986">
        <v>1220</v>
      </c>
      <c r="U986">
        <v>780</v>
      </c>
      <c r="V986" s="7">
        <v>1000</v>
      </c>
      <c r="W986" s="8">
        <v>1000</v>
      </c>
      <c r="X986" s="6">
        <v>1000</v>
      </c>
      <c r="Y986" s="8">
        <v>1000</v>
      </c>
      <c r="Z986" s="7">
        <v>1001</v>
      </c>
      <c r="AA986" s="7">
        <v>1001</v>
      </c>
      <c r="AB986" s="163">
        <f t="shared" si="300"/>
        <v>0</v>
      </c>
      <c r="AC986" s="164">
        <f t="shared" si="301"/>
        <v>0</v>
      </c>
      <c r="AD986" s="164">
        <f t="shared" si="302"/>
        <v>0</v>
      </c>
      <c r="AE986" s="164">
        <f t="shared" si="301"/>
        <v>0</v>
      </c>
      <c r="AF986" s="164">
        <f t="shared" si="303"/>
        <v>0</v>
      </c>
      <c r="AG986" s="164">
        <f t="shared" si="301"/>
        <v>0</v>
      </c>
      <c r="AH986" s="164">
        <f t="shared" si="304"/>
        <v>0</v>
      </c>
      <c r="AI986" s="164">
        <f t="shared" si="301"/>
        <v>0</v>
      </c>
      <c r="AJ986" s="164">
        <f t="shared" si="305"/>
        <v>0</v>
      </c>
      <c r="AK986" s="164">
        <f t="shared" si="306"/>
        <v>0</v>
      </c>
      <c r="AL986" s="164">
        <f t="shared" si="307"/>
        <v>0</v>
      </c>
      <c r="AM986" s="164">
        <f t="shared" si="308"/>
        <v>0</v>
      </c>
      <c r="AN986" s="164">
        <f t="shared" si="309"/>
        <v>888.5</v>
      </c>
      <c r="AO986" s="164">
        <f t="shared" si="310"/>
        <v>888.5</v>
      </c>
      <c r="AP986" s="164">
        <f t="shared" si="311"/>
        <v>220</v>
      </c>
      <c r="AQ986" s="164">
        <f t="shared" si="312"/>
        <v>275</v>
      </c>
      <c r="AR986" s="164">
        <f t="shared" si="313"/>
        <v>0</v>
      </c>
      <c r="AS986" s="164">
        <f t="shared" si="314"/>
        <v>0</v>
      </c>
      <c r="AT986" s="164">
        <f t="shared" si="315"/>
        <v>0</v>
      </c>
      <c r="AU986" s="164">
        <f t="shared" si="316"/>
        <v>0</v>
      </c>
      <c r="AV986" s="164">
        <f t="shared" si="317"/>
        <v>1</v>
      </c>
      <c r="AW986" s="165">
        <f t="shared" si="318"/>
        <v>1.5</v>
      </c>
    </row>
    <row r="987" spans="1:49" x14ac:dyDescent="0.55000000000000004">
      <c r="A987" s="435"/>
      <c r="B987" s="78">
        <v>24</v>
      </c>
      <c r="C987" s="78">
        <v>29</v>
      </c>
      <c r="D987" s="361"/>
      <c r="E987" s="362"/>
      <c r="F987">
        <v>1000</v>
      </c>
      <c r="G987">
        <v>1000</v>
      </c>
      <c r="H987" s="6">
        <v>1000</v>
      </c>
      <c r="I987" s="8">
        <v>1000</v>
      </c>
      <c r="J987" s="7">
        <v>1000</v>
      </c>
      <c r="K987" s="7">
        <v>1000</v>
      </c>
      <c r="L987" s="6">
        <v>1000</v>
      </c>
      <c r="M987" s="8">
        <v>1000</v>
      </c>
      <c r="N987" s="7">
        <v>1000</v>
      </c>
      <c r="O987" s="7">
        <v>1000</v>
      </c>
      <c r="P987">
        <v>1000</v>
      </c>
      <c r="Q987">
        <v>1000</v>
      </c>
      <c r="R987" s="7">
        <v>114</v>
      </c>
      <c r="S987" s="8">
        <v>100</v>
      </c>
      <c r="T987">
        <v>1237</v>
      </c>
      <c r="U987">
        <v>763</v>
      </c>
      <c r="V987" s="7">
        <v>1000</v>
      </c>
      <c r="W987" s="8">
        <v>1000</v>
      </c>
      <c r="X987" s="6">
        <v>1000</v>
      </c>
      <c r="Y987" s="8">
        <v>1000</v>
      </c>
      <c r="Z987" s="7">
        <v>1001</v>
      </c>
      <c r="AA987" s="7">
        <v>1001</v>
      </c>
      <c r="AB987" s="163">
        <f t="shared" si="300"/>
        <v>0</v>
      </c>
      <c r="AC987" s="164">
        <f t="shared" si="301"/>
        <v>0</v>
      </c>
      <c r="AD987" s="164">
        <f t="shared" si="302"/>
        <v>0</v>
      </c>
      <c r="AE987" s="164">
        <f t="shared" si="301"/>
        <v>0</v>
      </c>
      <c r="AF987" s="164">
        <f t="shared" si="303"/>
        <v>0</v>
      </c>
      <c r="AG987" s="164">
        <f t="shared" si="301"/>
        <v>0</v>
      </c>
      <c r="AH987" s="164">
        <f t="shared" si="304"/>
        <v>0</v>
      </c>
      <c r="AI987" s="164">
        <f t="shared" si="301"/>
        <v>0</v>
      </c>
      <c r="AJ987" s="164">
        <f t="shared" si="305"/>
        <v>0</v>
      </c>
      <c r="AK987" s="164">
        <f t="shared" si="306"/>
        <v>0</v>
      </c>
      <c r="AL987" s="164">
        <f t="shared" si="307"/>
        <v>0</v>
      </c>
      <c r="AM987" s="164">
        <f t="shared" si="308"/>
        <v>0</v>
      </c>
      <c r="AN987" s="164">
        <f t="shared" si="309"/>
        <v>893</v>
      </c>
      <c r="AO987" s="164">
        <f t="shared" si="310"/>
        <v>893</v>
      </c>
      <c r="AP987" s="164">
        <f t="shared" si="311"/>
        <v>237</v>
      </c>
      <c r="AQ987" s="164">
        <f t="shared" si="312"/>
        <v>296.25</v>
      </c>
      <c r="AR987" s="164">
        <f t="shared" si="313"/>
        <v>0</v>
      </c>
      <c r="AS987" s="164">
        <f t="shared" si="314"/>
        <v>0</v>
      </c>
      <c r="AT987" s="164">
        <f t="shared" si="315"/>
        <v>0</v>
      </c>
      <c r="AU987" s="164">
        <f t="shared" si="316"/>
        <v>0</v>
      </c>
      <c r="AV987" s="164">
        <f t="shared" si="317"/>
        <v>1</v>
      </c>
      <c r="AW987" s="165">
        <f t="shared" si="318"/>
        <v>1.5</v>
      </c>
    </row>
    <row r="988" spans="1:49" x14ac:dyDescent="0.55000000000000004">
      <c r="A988" s="435"/>
      <c r="B988" s="78">
        <v>25</v>
      </c>
      <c r="C988" s="78">
        <v>29</v>
      </c>
      <c r="D988" s="361"/>
      <c r="E988" s="362"/>
      <c r="F988">
        <v>995</v>
      </c>
      <c r="G988">
        <v>996</v>
      </c>
      <c r="H988" s="6">
        <v>1001</v>
      </c>
      <c r="I988" s="8">
        <v>999</v>
      </c>
      <c r="J988" s="7">
        <v>960</v>
      </c>
      <c r="K988" s="7">
        <v>993</v>
      </c>
      <c r="L988" s="6">
        <v>979</v>
      </c>
      <c r="M988" s="8">
        <v>1021</v>
      </c>
      <c r="N988" s="7">
        <v>960</v>
      </c>
      <c r="O988" s="7">
        <v>972</v>
      </c>
      <c r="P988">
        <v>1005</v>
      </c>
      <c r="Q988">
        <v>995</v>
      </c>
      <c r="R988" s="7">
        <v>99</v>
      </c>
      <c r="S988" s="8">
        <v>114</v>
      </c>
      <c r="T988">
        <v>786</v>
      </c>
      <c r="U988">
        <v>1214</v>
      </c>
      <c r="V988" s="7">
        <v>991</v>
      </c>
      <c r="W988" s="8">
        <v>1009</v>
      </c>
      <c r="X988" s="6">
        <v>1000</v>
      </c>
      <c r="Y988" s="8">
        <v>1000</v>
      </c>
      <c r="Z988" s="7">
        <v>996</v>
      </c>
      <c r="AA988" s="7">
        <v>1006</v>
      </c>
      <c r="AB988" s="163">
        <f t="shared" si="300"/>
        <v>4.5</v>
      </c>
      <c r="AC988" s="164">
        <f t="shared" si="301"/>
        <v>4.5</v>
      </c>
      <c r="AD988" s="164">
        <f t="shared" si="302"/>
        <v>1</v>
      </c>
      <c r="AE988" s="164">
        <f t="shared" si="301"/>
        <v>1.25</v>
      </c>
      <c r="AF988" s="164">
        <f t="shared" si="303"/>
        <v>23.5</v>
      </c>
      <c r="AG988" s="164">
        <f t="shared" si="301"/>
        <v>23.5</v>
      </c>
      <c r="AH988" s="164">
        <f t="shared" si="304"/>
        <v>21</v>
      </c>
      <c r="AI988" s="164">
        <f t="shared" si="301"/>
        <v>26.25</v>
      </c>
      <c r="AJ988" s="164">
        <f t="shared" si="305"/>
        <v>34</v>
      </c>
      <c r="AK988" s="164">
        <f t="shared" si="306"/>
        <v>34</v>
      </c>
      <c r="AL988" s="164">
        <f t="shared" si="307"/>
        <v>5</v>
      </c>
      <c r="AM988" s="164">
        <f t="shared" si="308"/>
        <v>6.25</v>
      </c>
      <c r="AN988" s="164">
        <f t="shared" si="309"/>
        <v>893.5</v>
      </c>
      <c r="AO988" s="164">
        <f t="shared" si="310"/>
        <v>893.5</v>
      </c>
      <c r="AP988" s="164">
        <f t="shared" si="311"/>
        <v>214</v>
      </c>
      <c r="AQ988" s="164">
        <f t="shared" si="312"/>
        <v>267.5</v>
      </c>
      <c r="AR988" s="164">
        <f t="shared" si="313"/>
        <v>9</v>
      </c>
      <c r="AS988" s="164">
        <f t="shared" si="314"/>
        <v>11.25</v>
      </c>
      <c r="AT988" s="164">
        <f t="shared" si="315"/>
        <v>0</v>
      </c>
      <c r="AU988" s="164">
        <f t="shared" si="316"/>
        <v>0</v>
      </c>
      <c r="AV988" s="164">
        <f t="shared" si="317"/>
        <v>5</v>
      </c>
      <c r="AW988" s="165">
        <f t="shared" si="318"/>
        <v>6.5</v>
      </c>
    </row>
    <row r="989" spans="1:49" x14ac:dyDescent="0.55000000000000004">
      <c r="A989" s="435"/>
      <c r="B989" s="78">
        <v>26</v>
      </c>
      <c r="C989" s="78">
        <v>29</v>
      </c>
      <c r="D989" s="361"/>
      <c r="E989" s="362"/>
      <c r="F989">
        <v>989</v>
      </c>
      <c r="G989">
        <v>998</v>
      </c>
      <c r="H989" s="6">
        <v>995</v>
      </c>
      <c r="I989" s="8">
        <v>1005</v>
      </c>
      <c r="J989" s="7">
        <v>1017</v>
      </c>
      <c r="K989" s="7">
        <v>954</v>
      </c>
      <c r="L989" s="6">
        <v>1030</v>
      </c>
      <c r="M989" s="8">
        <v>970</v>
      </c>
      <c r="N989" s="7">
        <v>986</v>
      </c>
      <c r="O989" s="7">
        <v>946</v>
      </c>
      <c r="P989">
        <v>1025</v>
      </c>
      <c r="Q989">
        <v>975</v>
      </c>
      <c r="R989" s="7">
        <v>115</v>
      </c>
      <c r="S989" s="8">
        <v>128</v>
      </c>
      <c r="T989">
        <v>776</v>
      </c>
      <c r="U989">
        <v>1224</v>
      </c>
      <c r="V989" s="7">
        <v>1031</v>
      </c>
      <c r="W989" s="8">
        <v>969</v>
      </c>
      <c r="X989" s="6">
        <v>1000</v>
      </c>
      <c r="Y989" s="8">
        <v>1000</v>
      </c>
      <c r="Z989" s="7">
        <v>1019</v>
      </c>
      <c r="AA989" s="7">
        <v>983</v>
      </c>
      <c r="AB989" s="163">
        <f t="shared" si="300"/>
        <v>6.5</v>
      </c>
      <c r="AC989" s="164">
        <f t="shared" si="301"/>
        <v>6.5</v>
      </c>
      <c r="AD989" s="164">
        <f t="shared" si="302"/>
        <v>5</v>
      </c>
      <c r="AE989" s="164">
        <f t="shared" si="301"/>
        <v>6.25</v>
      </c>
      <c r="AF989" s="164">
        <f t="shared" si="303"/>
        <v>31.5</v>
      </c>
      <c r="AG989" s="164">
        <f t="shared" si="301"/>
        <v>35.75</v>
      </c>
      <c r="AH989" s="164">
        <f t="shared" si="304"/>
        <v>30</v>
      </c>
      <c r="AI989" s="164">
        <f t="shared" si="301"/>
        <v>37.5</v>
      </c>
      <c r="AJ989" s="164">
        <f t="shared" si="305"/>
        <v>34</v>
      </c>
      <c r="AK989" s="164">
        <f t="shared" si="306"/>
        <v>34</v>
      </c>
      <c r="AL989" s="164">
        <f t="shared" si="307"/>
        <v>25</v>
      </c>
      <c r="AM989" s="164">
        <f t="shared" si="308"/>
        <v>31.25</v>
      </c>
      <c r="AN989" s="164">
        <f t="shared" si="309"/>
        <v>878.5</v>
      </c>
      <c r="AO989" s="164">
        <f t="shared" si="310"/>
        <v>878.5</v>
      </c>
      <c r="AP989" s="164">
        <f t="shared" si="311"/>
        <v>224</v>
      </c>
      <c r="AQ989" s="164">
        <f t="shared" si="312"/>
        <v>280</v>
      </c>
      <c r="AR989" s="164">
        <f t="shared" si="313"/>
        <v>31</v>
      </c>
      <c r="AS989" s="164">
        <f t="shared" si="314"/>
        <v>38.75</v>
      </c>
      <c r="AT989" s="164">
        <f t="shared" si="315"/>
        <v>0</v>
      </c>
      <c r="AU989" s="164">
        <f t="shared" si="316"/>
        <v>0</v>
      </c>
      <c r="AV989" s="164">
        <f t="shared" si="317"/>
        <v>18</v>
      </c>
      <c r="AW989" s="165">
        <f t="shared" si="318"/>
        <v>22.75</v>
      </c>
    </row>
    <row r="990" spans="1:49" x14ac:dyDescent="0.55000000000000004">
      <c r="A990" s="435"/>
      <c r="B990" s="78">
        <v>27</v>
      </c>
      <c r="C990" s="78">
        <v>29</v>
      </c>
      <c r="D990" s="361"/>
      <c r="E990" s="362"/>
      <c r="F990">
        <v>1018</v>
      </c>
      <c r="G990">
        <v>977</v>
      </c>
      <c r="H990" s="6">
        <v>1022</v>
      </c>
      <c r="I990" s="8">
        <v>978</v>
      </c>
      <c r="J990" s="7">
        <v>995</v>
      </c>
      <c r="K990" s="7">
        <v>973</v>
      </c>
      <c r="L990" s="6">
        <v>1013</v>
      </c>
      <c r="M990" s="8">
        <v>987</v>
      </c>
      <c r="N990" s="7">
        <v>965</v>
      </c>
      <c r="O990" s="7">
        <v>966</v>
      </c>
      <c r="P990">
        <v>1015</v>
      </c>
      <c r="Q990">
        <v>985</v>
      </c>
      <c r="R990" s="7">
        <v>113</v>
      </c>
      <c r="S990" s="8">
        <v>108</v>
      </c>
      <c r="T990">
        <v>1225</v>
      </c>
      <c r="U990">
        <v>775</v>
      </c>
      <c r="V990" s="7">
        <v>1007</v>
      </c>
      <c r="W990" s="8">
        <v>993</v>
      </c>
      <c r="X990" s="6">
        <v>999</v>
      </c>
      <c r="Y990" s="8">
        <v>1001</v>
      </c>
      <c r="Z990" s="7">
        <v>1009</v>
      </c>
      <c r="AA990" s="7">
        <v>993</v>
      </c>
      <c r="AB990" s="163">
        <f t="shared" si="300"/>
        <v>20.5</v>
      </c>
      <c r="AC990" s="164">
        <f t="shared" si="301"/>
        <v>25</v>
      </c>
      <c r="AD990" s="164">
        <f t="shared" si="302"/>
        <v>22</v>
      </c>
      <c r="AE990" s="164">
        <f t="shared" si="301"/>
        <v>27.5</v>
      </c>
      <c r="AF990" s="164">
        <f t="shared" si="303"/>
        <v>16</v>
      </c>
      <c r="AG990" s="164">
        <f t="shared" si="301"/>
        <v>16</v>
      </c>
      <c r="AH990" s="164">
        <f t="shared" si="304"/>
        <v>13</v>
      </c>
      <c r="AI990" s="164">
        <f t="shared" si="301"/>
        <v>16.25</v>
      </c>
      <c r="AJ990" s="164">
        <f t="shared" si="305"/>
        <v>34.5</v>
      </c>
      <c r="AK990" s="164">
        <f t="shared" si="306"/>
        <v>34.5</v>
      </c>
      <c r="AL990" s="164">
        <f t="shared" si="307"/>
        <v>15</v>
      </c>
      <c r="AM990" s="164">
        <f t="shared" si="308"/>
        <v>18.75</v>
      </c>
      <c r="AN990" s="164">
        <f t="shared" si="309"/>
        <v>889.5</v>
      </c>
      <c r="AO990" s="164">
        <f t="shared" si="310"/>
        <v>889.5</v>
      </c>
      <c r="AP990" s="164">
        <f t="shared" si="311"/>
        <v>225</v>
      </c>
      <c r="AQ990" s="164">
        <f t="shared" si="312"/>
        <v>281.25</v>
      </c>
      <c r="AR990" s="164">
        <f t="shared" si="313"/>
        <v>7</v>
      </c>
      <c r="AS990" s="164">
        <f t="shared" si="314"/>
        <v>8.75</v>
      </c>
      <c r="AT990" s="164">
        <f t="shared" si="315"/>
        <v>1</v>
      </c>
      <c r="AU990" s="164">
        <f t="shared" si="316"/>
        <v>1.25</v>
      </c>
      <c r="AV990" s="164">
        <f t="shared" si="317"/>
        <v>8</v>
      </c>
      <c r="AW990" s="165">
        <f t="shared" si="318"/>
        <v>10.25</v>
      </c>
    </row>
    <row r="991" spans="1:49" x14ac:dyDescent="0.55000000000000004">
      <c r="A991" s="435"/>
      <c r="B991" s="78">
        <v>28</v>
      </c>
      <c r="C991" s="78">
        <v>29</v>
      </c>
      <c r="D991" s="361"/>
      <c r="E991" s="362"/>
      <c r="F991">
        <v>1001</v>
      </c>
      <c r="G991">
        <v>977</v>
      </c>
      <c r="H991" s="6">
        <v>1015</v>
      </c>
      <c r="I991" s="8">
        <v>985</v>
      </c>
      <c r="J991" s="7">
        <v>970</v>
      </c>
      <c r="K991" s="7">
        <v>917</v>
      </c>
      <c r="L991" s="6">
        <v>1017</v>
      </c>
      <c r="M991" s="8">
        <v>983</v>
      </c>
      <c r="N991" s="7">
        <v>913</v>
      </c>
      <c r="O991" s="7">
        <v>878</v>
      </c>
      <c r="P991">
        <v>1051</v>
      </c>
      <c r="Q991">
        <v>949</v>
      </c>
      <c r="R991" s="7">
        <v>116</v>
      </c>
      <c r="S991" s="8">
        <v>108</v>
      </c>
      <c r="T991">
        <v>785</v>
      </c>
      <c r="U991">
        <v>1215</v>
      </c>
      <c r="V991" s="7">
        <v>1052</v>
      </c>
      <c r="W991" s="8">
        <v>948</v>
      </c>
      <c r="X991" s="6">
        <v>994</v>
      </c>
      <c r="Y991" s="8">
        <v>1006</v>
      </c>
      <c r="Z991" s="7">
        <v>1005</v>
      </c>
      <c r="AA991" s="7">
        <v>997</v>
      </c>
      <c r="AB991" s="163">
        <f t="shared" si="300"/>
        <v>12</v>
      </c>
      <c r="AC991" s="164">
        <f t="shared" si="301"/>
        <v>12.25</v>
      </c>
      <c r="AD991" s="164">
        <f t="shared" si="302"/>
        <v>15</v>
      </c>
      <c r="AE991" s="164">
        <f t="shared" si="301"/>
        <v>18.75</v>
      </c>
      <c r="AF991" s="164">
        <f t="shared" si="303"/>
        <v>56.5</v>
      </c>
      <c r="AG991" s="164">
        <f t="shared" si="301"/>
        <v>56.5</v>
      </c>
      <c r="AH991" s="164">
        <f t="shared" si="304"/>
        <v>17</v>
      </c>
      <c r="AI991" s="164">
        <f t="shared" si="301"/>
        <v>21.25</v>
      </c>
      <c r="AJ991" s="164">
        <f t="shared" si="305"/>
        <v>104.5</v>
      </c>
      <c r="AK991" s="164">
        <f t="shared" si="306"/>
        <v>104.5</v>
      </c>
      <c r="AL991" s="164">
        <f t="shared" si="307"/>
        <v>51</v>
      </c>
      <c r="AM991" s="164">
        <f t="shared" si="308"/>
        <v>63.75</v>
      </c>
      <c r="AN991" s="164">
        <f t="shared" si="309"/>
        <v>888</v>
      </c>
      <c r="AO991" s="164">
        <f t="shared" si="310"/>
        <v>888</v>
      </c>
      <c r="AP991" s="164">
        <f t="shared" si="311"/>
        <v>215</v>
      </c>
      <c r="AQ991" s="164">
        <f t="shared" si="312"/>
        <v>268.75</v>
      </c>
      <c r="AR991" s="164">
        <f t="shared" si="313"/>
        <v>52</v>
      </c>
      <c r="AS991" s="164">
        <f t="shared" si="314"/>
        <v>65</v>
      </c>
      <c r="AT991" s="164">
        <f t="shared" si="315"/>
        <v>6</v>
      </c>
      <c r="AU991" s="164">
        <f t="shared" si="316"/>
        <v>7.5</v>
      </c>
      <c r="AV991" s="164">
        <f t="shared" si="317"/>
        <v>4</v>
      </c>
      <c r="AW991" s="165">
        <f t="shared" si="318"/>
        <v>5.25</v>
      </c>
    </row>
    <row r="992" spans="1:49" x14ac:dyDescent="0.55000000000000004">
      <c r="A992" s="435"/>
      <c r="B992" s="78">
        <v>1</v>
      </c>
      <c r="C992" s="78">
        <v>30</v>
      </c>
      <c r="D992" s="361"/>
      <c r="E992" s="362"/>
      <c r="F992">
        <v>999</v>
      </c>
      <c r="G992">
        <v>1001</v>
      </c>
      <c r="H992" s="6">
        <v>999</v>
      </c>
      <c r="I992" s="8">
        <v>1001</v>
      </c>
      <c r="J992" s="7">
        <v>999</v>
      </c>
      <c r="K992" s="7">
        <v>1000</v>
      </c>
      <c r="L992" s="6">
        <v>1000</v>
      </c>
      <c r="M992" s="8">
        <v>1000</v>
      </c>
      <c r="N992" s="7">
        <v>1000</v>
      </c>
      <c r="O992" s="7">
        <v>1000</v>
      </c>
      <c r="P992">
        <v>1000</v>
      </c>
      <c r="Q992">
        <v>1000</v>
      </c>
      <c r="R992" s="7">
        <v>121</v>
      </c>
      <c r="S992" s="8">
        <v>116</v>
      </c>
      <c r="T992">
        <v>783</v>
      </c>
      <c r="U992">
        <v>1217</v>
      </c>
      <c r="V992" s="7">
        <v>1000</v>
      </c>
      <c r="W992" s="8">
        <v>1000</v>
      </c>
      <c r="X992" s="6">
        <v>1080</v>
      </c>
      <c r="Y992" s="8">
        <v>920</v>
      </c>
      <c r="Z992" s="7">
        <v>1001</v>
      </c>
      <c r="AA992" s="7">
        <v>1001</v>
      </c>
      <c r="AB992" s="163">
        <f t="shared" si="300"/>
        <v>1</v>
      </c>
      <c r="AC992" s="164">
        <f t="shared" si="301"/>
        <v>1.25</v>
      </c>
      <c r="AD992" s="164">
        <f t="shared" si="302"/>
        <v>1</v>
      </c>
      <c r="AE992" s="164">
        <f t="shared" si="301"/>
        <v>1.25</v>
      </c>
      <c r="AF992" s="164">
        <f t="shared" si="303"/>
        <v>0.5</v>
      </c>
      <c r="AG992" s="164">
        <f t="shared" si="301"/>
        <v>0.5</v>
      </c>
      <c r="AH992" s="164">
        <f t="shared" si="304"/>
        <v>0</v>
      </c>
      <c r="AI992" s="164">
        <f t="shared" si="301"/>
        <v>0</v>
      </c>
      <c r="AJ992" s="164">
        <f t="shared" si="305"/>
        <v>0</v>
      </c>
      <c r="AK992" s="164">
        <f t="shared" si="306"/>
        <v>0</v>
      </c>
      <c r="AL992" s="164">
        <f t="shared" si="307"/>
        <v>0</v>
      </c>
      <c r="AM992" s="164">
        <f t="shared" si="308"/>
        <v>0</v>
      </c>
      <c r="AN992" s="164">
        <f t="shared" si="309"/>
        <v>881.5</v>
      </c>
      <c r="AO992" s="164">
        <f t="shared" si="310"/>
        <v>881.5</v>
      </c>
      <c r="AP992" s="164">
        <f t="shared" si="311"/>
        <v>217</v>
      </c>
      <c r="AQ992" s="164">
        <f t="shared" si="312"/>
        <v>271.25</v>
      </c>
      <c r="AR992" s="164">
        <f t="shared" si="313"/>
        <v>0</v>
      </c>
      <c r="AS992" s="164">
        <f t="shared" si="314"/>
        <v>0</v>
      </c>
      <c r="AT992" s="164">
        <f t="shared" si="315"/>
        <v>80</v>
      </c>
      <c r="AU992" s="164">
        <f t="shared" si="316"/>
        <v>100</v>
      </c>
      <c r="AV992" s="164">
        <f t="shared" si="317"/>
        <v>1</v>
      </c>
      <c r="AW992" s="165">
        <f t="shared" si="318"/>
        <v>1.5</v>
      </c>
    </row>
    <row r="993" spans="1:49" x14ac:dyDescent="0.55000000000000004">
      <c r="A993" s="435"/>
      <c r="B993" s="78">
        <v>2</v>
      </c>
      <c r="C993" s="78">
        <v>30</v>
      </c>
      <c r="D993" s="361"/>
      <c r="E993" s="362"/>
      <c r="F993">
        <v>1000</v>
      </c>
      <c r="G993">
        <v>1000</v>
      </c>
      <c r="H993" s="6">
        <v>1000</v>
      </c>
      <c r="I993" s="8">
        <v>1000</v>
      </c>
      <c r="J993" s="7">
        <v>1000</v>
      </c>
      <c r="K993" s="7">
        <v>1000</v>
      </c>
      <c r="L993" s="6">
        <v>1000</v>
      </c>
      <c r="M993" s="8">
        <v>1000</v>
      </c>
      <c r="N993" s="7">
        <v>999</v>
      </c>
      <c r="O993" s="7">
        <v>1001</v>
      </c>
      <c r="P993">
        <v>1000</v>
      </c>
      <c r="Q993">
        <v>1000</v>
      </c>
      <c r="R993" s="7">
        <v>110</v>
      </c>
      <c r="S993" s="8">
        <v>114</v>
      </c>
      <c r="T993">
        <v>779</v>
      </c>
      <c r="U993">
        <v>1221</v>
      </c>
      <c r="V993" s="7">
        <v>1000</v>
      </c>
      <c r="W993" s="8">
        <v>1000</v>
      </c>
      <c r="X993" s="6">
        <v>1001</v>
      </c>
      <c r="Y993" s="8">
        <v>999</v>
      </c>
      <c r="Z993" s="7">
        <v>999</v>
      </c>
      <c r="AA993" s="7">
        <v>1003</v>
      </c>
      <c r="AB993" s="163">
        <f t="shared" si="300"/>
        <v>0</v>
      </c>
      <c r="AC993" s="164">
        <f t="shared" si="301"/>
        <v>0</v>
      </c>
      <c r="AD993" s="164">
        <f t="shared" si="302"/>
        <v>0</v>
      </c>
      <c r="AE993" s="164">
        <f t="shared" si="301"/>
        <v>0</v>
      </c>
      <c r="AF993" s="164">
        <f t="shared" si="303"/>
        <v>0</v>
      </c>
      <c r="AG993" s="164">
        <f t="shared" si="301"/>
        <v>0</v>
      </c>
      <c r="AH993" s="164">
        <f t="shared" si="304"/>
        <v>0</v>
      </c>
      <c r="AI993" s="164">
        <f t="shared" si="301"/>
        <v>0</v>
      </c>
      <c r="AJ993" s="164">
        <f t="shared" si="305"/>
        <v>1</v>
      </c>
      <c r="AK993" s="164">
        <f t="shared" si="306"/>
        <v>1.25</v>
      </c>
      <c r="AL993" s="164">
        <f t="shared" si="307"/>
        <v>0</v>
      </c>
      <c r="AM993" s="164">
        <f t="shared" si="308"/>
        <v>0</v>
      </c>
      <c r="AN993" s="164">
        <f t="shared" si="309"/>
        <v>888</v>
      </c>
      <c r="AO993" s="164">
        <f t="shared" si="310"/>
        <v>888</v>
      </c>
      <c r="AP993" s="164">
        <f t="shared" si="311"/>
        <v>221</v>
      </c>
      <c r="AQ993" s="164">
        <f t="shared" si="312"/>
        <v>276.25</v>
      </c>
      <c r="AR993" s="164">
        <f t="shared" si="313"/>
        <v>0</v>
      </c>
      <c r="AS993" s="164">
        <f t="shared" si="314"/>
        <v>0</v>
      </c>
      <c r="AT993" s="164">
        <f t="shared" si="315"/>
        <v>1</v>
      </c>
      <c r="AU993" s="164">
        <f t="shared" si="316"/>
        <v>1.25</v>
      </c>
      <c r="AV993" s="164">
        <f t="shared" si="317"/>
        <v>2</v>
      </c>
      <c r="AW993" s="165">
        <f t="shared" si="318"/>
        <v>2.75</v>
      </c>
    </row>
    <row r="994" spans="1:49" x14ac:dyDescent="0.55000000000000004">
      <c r="A994" s="435"/>
      <c r="B994" s="78">
        <v>3</v>
      </c>
      <c r="C994" s="78">
        <v>30</v>
      </c>
      <c r="D994" s="361"/>
      <c r="E994" s="362"/>
      <c r="F994">
        <v>1000</v>
      </c>
      <c r="G994">
        <v>1000</v>
      </c>
      <c r="H994" s="6">
        <v>1000</v>
      </c>
      <c r="I994" s="8">
        <v>1000</v>
      </c>
      <c r="J994" s="7">
        <v>1000</v>
      </c>
      <c r="K994" s="7">
        <v>1000</v>
      </c>
      <c r="L994" s="6">
        <v>1000</v>
      </c>
      <c r="M994" s="8">
        <v>1000</v>
      </c>
      <c r="N994" s="7">
        <v>999</v>
      </c>
      <c r="O994" s="7">
        <v>1001</v>
      </c>
      <c r="P994">
        <v>1000</v>
      </c>
      <c r="Q994">
        <v>1000</v>
      </c>
      <c r="R994" s="7">
        <v>124</v>
      </c>
      <c r="S994" s="8">
        <v>107</v>
      </c>
      <c r="T994">
        <v>715</v>
      </c>
      <c r="U994">
        <v>1285</v>
      </c>
      <c r="V994" s="7">
        <v>1000</v>
      </c>
      <c r="W994" s="8">
        <v>1000</v>
      </c>
      <c r="X994" s="6">
        <v>1021</v>
      </c>
      <c r="Y994" s="8">
        <v>979</v>
      </c>
      <c r="Z994" s="7">
        <v>1001</v>
      </c>
      <c r="AA994" s="7">
        <v>1001</v>
      </c>
      <c r="AB994" s="163">
        <f t="shared" si="300"/>
        <v>0</v>
      </c>
      <c r="AC994" s="164">
        <f t="shared" si="301"/>
        <v>0</v>
      </c>
      <c r="AD994" s="164">
        <f t="shared" si="302"/>
        <v>0</v>
      </c>
      <c r="AE994" s="164">
        <f t="shared" si="301"/>
        <v>0</v>
      </c>
      <c r="AF994" s="164">
        <f t="shared" si="303"/>
        <v>0</v>
      </c>
      <c r="AG994" s="164">
        <f t="shared" si="301"/>
        <v>0</v>
      </c>
      <c r="AH994" s="164">
        <f t="shared" si="304"/>
        <v>0</v>
      </c>
      <c r="AI994" s="164">
        <f t="shared" si="301"/>
        <v>0</v>
      </c>
      <c r="AJ994" s="164">
        <f t="shared" si="305"/>
        <v>1</v>
      </c>
      <c r="AK994" s="164">
        <f t="shared" si="306"/>
        <v>1.25</v>
      </c>
      <c r="AL994" s="164">
        <f t="shared" si="307"/>
        <v>0</v>
      </c>
      <c r="AM994" s="164">
        <f t="shared" si="308"/>
        <v>0</v>
      </c>
      <c r="AN994" s="164">
        <f t="shared" si="309"/>
        <v>884.5</v>
      </c>
      <c r="AO994" s="164">
        <f t="shared" si="310"/>
        <v>884.5</v>
      </c>
      <c r="AP994" s="164">
        <f t="shared" si="311"/>
        <v>285</v>
      </c>
      <c r="AQ994" s="164">
        <f t="shared" si="312"/>
        <v>356.25</v>
      </c>
      <c r="AR994" s="164">
        <f t="shared" si="313"/>
        <v>0</v>
      </c>
      <c r="AS994" s="164">
        <f t="shared" si="314"/>
        <v>0</v>
      </c>
      <c r="AT994" s="164">
        <f t="shared" si="315"/>
        <v>21</v>
      </c>
      <c r="AU994" s="164">
        <f t="shared" si="316"/>
        <v>26.25</v>
      </c>
      <c r="AV994" s="164">
        <f t="shared" si="317"/>
        <v>1</v>
      </c>
      <c r="AW994" s="165">
        <f t="shared" si="318"/>
        <v>1.5</v>
      </c>
    </row>
    <row r="995" spans="1:49" x14ac:dyDescent="0.55000000000000004">
      <c r="A995" s="435"/>
      <c r="B995" s="78">
        <v>30</v>
      </c>
      <c r="C995" s="78">
        <v>4</v>
      </c>
      <c r="D995" s="361"/>
      <c r="E995" s="362"/>
      <c r="F995">
        <v>1000</v>
      </c>
      <c r="G995">
        <v>1000</v>
      </c>
      <c r="H995" s="6">
        <v>1000</v>
      </c>
      <c r="I995" s="8">
        <v>1000</v>
      </c>
      <c r="J995" s="7">
        <v>1000</v>
      </c>
      <c r="K995" s="7">
        <v>1000</v>
      </c>
      <c r="L995" s="6">
        <v>1000</v>
      </c>
      <c r="M995" s="8">
        <v>1000</v>
      </c>
      <c r="N995" s="7">
        <v>1000</v>
      </c>
      <c r="O995" s="7">
        <v>1000</v>
      </c>
      <c r="P995">
        <v>1000</v>
      </c>
      <c r="Q995">
        <v>1000</v>
      </c>
      <c r="R995" s="7">
        <v>111</v>
      </c>
      <c r="S995" s="8">
        <v>99</v>
      </c>
      <c r="T995">
        <v>1288</v>
      </c>
      <c r="U995">
        <v>712</v>
      </c>
      <c r="V995" s="7">
        <v>1000</v>
      </c>
      <c r="W995" s="8">
        <v>1000</v>
      </c>
      <c r="X995" s="6">
        <v>969</v>
      </c>
      <c r="Y995" s="8">
        <v>1031</v>
      </c>
      <c r="Z995" s="7">
        <v>1002</v>
      </c>
      <c r="AA995" s="7">
        <v>1000</v>
      </c>
      <c r="AB995" s="163">
        <f t="shared" si="300"/>
        <v>0</v>
      </c>
      <c r="AC995" s="164">
        <f t="shared" si="301"/>
        <v>0</v>
      </c>
      <c r="AD995" s="164">
        <f t="shared" si="302"/>
        <v>0</v>
      </c>
      <c r="AE995" s="164">
        <f t="shared" si="301"/>
        <v>0</v>
      </c>
      <c r="AF995" s="164">
        <f t="shared" si="303"/>
        <v>0</v>
      </c>
      <c r="AG995" s="164">
        <f t="shared" si="301"/>
        <v>0</v>
      </c>
      <c r="AH995" s="164">
        <f t="shared" si="304"/>
        <v>0</v>
      </c>
      <c r="AI995" s="164">
        <f t="shared" si="301"/>
        <v>0</v>
      </c>
      <c r="AJ995" s="164">
        <f t="shared" si="305"/>
        <v>0</v>
      </c>
      <c r="AK995" s="164">
        <f t="shared" si="306"/>
        <v>0</v>
      </c>
      <c r="AL995" s="164">
        <f t="shared" si="307"/>
        <v>0</v>
      </c>
      <c r="AM995" s="164">
        <f t="shared" si="308"/>
        <v>0</v>
      </c>
      <c r="AN995" s="164">
        <f t="shared" si="309"/>
        <v>895</v>
      </c>
      <c r="AO995" s="164">
        <f t="shared" si="310"/>
        <v>895</v>
      </c>
      <c r="AP995" s="164">
        <f t="shared" si="311"/>
        <v>288</v>
      </c>
      <c r="AQ995" s="164">
        <f t="shared" si="312"/>
        <v>360</v>
      </c>
      <c r="AR995" s="164">
        <f t="shared" si="313"/>
        <v>0</v>
      </c>
      <c r="AS995" s="164">
        <f t="shared" si="314"/>
        <v>0</v>
      </c>
      <c r="AT995" s="164">
        <f t="shared" si="315"/>
        <v>31</v>
      </c>
      <c r="AU995" s="164">
        <f t="shared" si="316"/>
        <v>38.75</v>
      </c>
      <c r="AV995" s="164">
        <f t="shared" si="317"/>
        <v>1</v>
      </c>
      <c r="AW995" s="165">
        <f t="shared" si="318"/>
        <v>1.5</v>
      </c>
    </row>
    <row r="996" spans="1:49" x14ac:dyDescent="0.55000000000000004">
      <c r="A996" s="435"/>
      <c r="B996" s="78">
        <v>30</v>
      </c>
      <c r="C996" s="78">
        <v>5</v>
      </c>
      <c r="D996" s="361"/>
      <c r="E996" s="362"/>
      <c r="F996">
        <v>1000</v>
      </c>
      <c r="G996">
        <v>1000</v>
      </c>
      <c r="H996" s="6">
        <v>1000</v>
      </c>
      <c r="I996" s="8">
        <v>1000</v>
      </c>
      <c r="J996" s="7">
        <v>1000</v>
      </c>
      <c r="K996" s="7">
        <v>999</v>
      </c>
      <c r="L996" s="6">
        <v>1000</v>
      </c>
      <c r="M996" s="8">
        <v>1000</v>
      </c>
      <c r="N996" s="7">
        <v>1000</v>
      </c>
      <c r="O996" s="7">
        <v>1000</v>
      </c>
      <c r="P996">
        <v>1000</v>
      </c>
      <c r="Q996">
        <v>1000</v>
      </c>
      <c r="R996" s="7">
        <v>112</v>
      </c>
      <c r="S996" s="8">
        <v>91</v>
      </c>
      <c r="T996">
        <v>1221</v>
      </c>
      <c r="U996">
        <v>779</v>
      </c>
      <c r="V996" s="7">
        <v>1000</v>
      </c>
      <c r="W996" s="8">
        <v>1000</v>
      </c>
      <c r="X996" s="6">
        <v>951</v>
      </c>
      <c r="Y996" s="8">
        <v>1049</v>
      </c>
      <c r="Z996" s="7">
        <v>1000</v>
      </c>
      <c r="AA996" s="7">
        <v>1002</v>
      </c>
      <c r="AB996" s="163">
        <f t="shared" si="300"/>
        <v>0</v>
      </c>
      <c r="AC996" s="164">
        <f t="shared" si="301"/>
        <v>0</v>
      </c>
      <c r="AD996" s="164">
        <f t="shared" si="302"/>
        <v>0</v>
      </c>
      <c r="AE996" s="164">
        <f t="shared" si="301"/>
        <v>0</v>
      </c>
      <c r="AF996" s="164">
        <f t="shared" si="303"/>
        <v>0.5</v>
      </c>
      <c r="AG996" s="164">
        <f t="shared" si="301"/>
        <v>0.5</v>
      </c>
      <c r="AH996" s="164">
        <f t="shared" si="304"/>
        <v>0</v>
      </c>
      <c r="AI996" s="164">
        <f t="shared" si="301"/>
        <v>0</v>
      </c>
      <c r="AJ996" s="164">
        <f t="shared" si="305"/>
        <v>0</v>
      </c>
      <c r="AK996" s="164">
        <f t="shared" si="306"/>
        <v>0</v>
      </c>
      <c r="AL996" s="164">
        <f t="shared" si="307"/>
        <v>0</v>
      </c>
      <c r="AM996" s="164">
        <f t="shared" si="308"/>
        <v>0</v>
      </c>
      <c r="AN996" s="164">
        <f t="shared" si="309"/>
        <v>898.5</v>
      </c>
      <c r="AO996" s="164">
        <f t="shared" si="310"/>
        <v>898.5</v>
      </c>
      <c r="AP996" s="164">
        <f t="shared" si="311"/>
        <v>221</v>
      </c>
      <c r="AQ996" s="164">
        <f t="shared" si="312"/>
        <v>276.25</v>
      </c>
      <c r="AR996" s="164">
        <f t="shared" si="313"/>
        <v>0</v>
      </c>
      <c r="AS996" s="164">
        <f t="shared" si="314"/>
        <v>0</v>
      </c>
      <c r="AT996" s="164">
        <f t="shared" si="315"/>
        <v>49</v>
      </c>
      <c r="AU996" s="164">
        <f t="shared" si="316"/>
        <v>61.25</v>
      </c>
      <c r="AV996" s="164">
        <f t="shared" si="317"/>
        <v>1</v>
      </c>
      <c r="AW996" s="165">
        <f t="shared" si="318"/>
        <v>1.5</v>
      </c>
    </row>
    <row r="997" spans="1:49" x14ac:dyDescent="0.55000000000000004">
      <c r="A997" s="435"/>
      <c r="B997" s="78">
        <v>30</v>
      </c>
      <c r="C997" s="78">
        <v>6</v>
      </c>
      <c r="D997" s="361"/>
      <c r="E997" s="362"/>
      <c r="F997">
        <v>1000</v>
      </c>
      <c r="G997">
        <v>1000</v>
      </c>
      <c r="H997" s="6">
        <v>1000</v>
      </c>
      <c r="I997" s="8">
        <v>1000</v>
      </c>
      <c r="J997" s="7">
        <v>1000</v>
      </c>
      <c r="K997" s="7">
        <v>1000</v>
      </c>
      <c r="L997" s="6">
        <v>1000</v>
      </c>
      <c r="M997" s="8">
        <v>1000</v>
      </c>
      <c r="N997" s="7">
        <v>999</v>
      </c>
      <c r="O997" s="7">
        <v>1000</v>
      </c>
      <c r="P997">
        <v>1000</v>
      </c>
      <c r="Q997">
        <v>1000</v>
      </c>
      <c r="R997" s="7">
        <v>114</v>
      </c>
      <c r="S997" s="8">
        <v>109</v>
      </c>
      <c r="T997">
        <v>743</v>
      </c>
      <c r="U997">
        <v>1257</v>
      </c>
      <c r="V997" s="7">
        <v>1000</v>
      </c>
      <c r="W997" s="8">
        <v>1000</v>
      </c>
      <c r="X997" s="6">
        <v>1000</v>
      </c>
      <c r="Y997" s="8">
        <v>1000</v>
      </c>
      <c r="Z997" s="7">
        <v>1002</v>
      </c>
      <c r="AA997" s="7">
        <v>1000</v>
      </c>
      <c r="AB997" s="163">
        <f t="shared" si="300"/>
        <v>0</v>
      </c>
      <c r="AC997" s="164">
        <f t="shared" si="301"/>
        <v>0</v>
      </c>
      <c r="AD997" s="164">
        <f t="shared" si="302"/>
        <v>0</v>
      </c>
      <c r="AE997" s="164">
        <f t="shared" si="301"/>
        <v>0</v>
      </c>
      <c r="AF997" s="164">
        <f t="shared" si="303"/>
        <v>0</v>
      </c>
      <c r="AG997" s="164">
        <f t="shared" si="301"/>
        <v>0</v>
      </c>
      <c r="AH997" s="164">
        <f t="shared" si="304"/>
        <v>0</v>
      </c>
      <c r="AI997" s="164">
        <f t="shared" si="301"/>
        <v>0</v>
      </c>
      <c r="AJ997" s="164">
        <f t="shared" si="305"/>
        <v>0.5</v>
      </c>
      <c r="AK997" s="164">
        <f t="shared" si="306"/>
        <v>0.5</v>
      </c>
      <c r="AL997" s="164">
        <f t="shared" si="307"/>
        <v>0</v>
      </c>
      <c r="AM997" s="164">
        <f t="shared" si="308"/>
        <v>0</v>
      </c>
      <c r="AN997" s="164">
        <f t="shared" si="309"/>
        <v>888.5</v>
      </c>
      <c r="AO997" s="164">
        <f t="shared" si="310"/>
        <v>888.5</v>
      </c>
      <c r="AP997" s="164">
        <f t="shared" si="311"/>
        <v>257</v>
      </c>
      <c r="AQ997" s="164">
        <f t="shared" si="312"/>
        <v>321.25</v>
      </c>
      <c r="AR997" s="164">
        <f t="shared" si="313"/>
        <v>0</v>
      </c>
      <c r="AS997" s="164">
        <f t="shared" si="314"/>
        <v>0</v>
      </c>
      <c r="AT997" s="164">
        <f t="shared" si="315"/>
        <v>0</v>
      </c>
      <c r="AU997" s="164">
        <f t="shared" si="316"/>
        <v>0</v>
      </c>
      <c r="AV997" s="164">
        <f t="shared" si="317"/>
        <v>1</v>
      </c>
      <c r="AW997" s="165">
        <f t="shared" si="318"/>
        <v>1.5</v>
      </c>
    </row>
    <row r="998" spans="1:49" x14ac:dyDescent="0.55000000000000004">
      <c r="A998" s="435"/>
      <c r="B998" s="78">
        <v>30</v>
      </c>
      <c r="C998" s="78">
        <v>7</v>
      </c>
      <c r="D998" s="361"/>
      <c r="E998" s="362"/>
      <c r="F998">
        <v>1000</v>
      </c>
      <c r="G998">
        <v>999</v>
      </c>
      <c r="H998" s="6">
        <v>1001</v>
      </c>
      <c r="I998" s="8">
        <v>999</v>
      </c>
      <c r="J998" s="7">
        <v>1000</v>
      </c>
      <c r="K998" s="7">
        <v>999</v>
      </c>
      <c r="L998" s="6">
        <v>1001</v>
      </c>
      <c r="M998" s="8">
        <v>999</v>
      </c>
      <c r="N998" s="7">
        <v>1001</v>
      </c>
      <c r="O998" s="7">
        <v>999</v>
      </c>
      <c r="P998">
        <v>1000</v>
      </c>
      <c r="Q998">
        <v>1000</v>
      </c>
      <c r="R998" s="7">
        <v>109</v>
      </c>
      <c r="S998" s="8">
        <v>111</v>
      </c>
      <c r="T998">
        <v>1226</v>
      </c>
      <c r="U998">
        <v>774</v>
      </c>
      <c r="V998" s="7">
        <v>1000</v>
      </c>
      <c r="W998" s="8">
        <v>1000</v>
      </c>
      <c r="X998" s="6">
        <v>1000</v>
      </c>
      <c r="Y998" s="8">
        <v>1000</v>
      </c>
      <c r="Z998" s="7">
        <v>1001</v>
      </c>
      <c r="AA998" s="7">
        <v>1001</v>
      </c>
      <c r="AB998" s="163">
        <f t="shared" si="300"/>
        <v>0.5</v>
      </c>
      <c r="AC998" s="164">
        <f t="shared" si="301"/>
        <v>0.5</v>
      </c>
      <c r="AD998" s="164">
        <f t="shared" si="302"/>
        <v>1</v>
      </c>
      <c r="AE998" s="164">
        <f t="shared" si="301"/>
        <v>1.25</v>
      </c>
      <c r="AF998" s="164">
        <f t="shared" si="303"/>
        <v>0.5</v>
      </c>
      <c r="AG998" s="164">
        <f t="shared" si="301"/>
        <v>0.5</v>
      </c>
      <c r="AH998" s="164">
        <f t="shared" si="304"/>
        <v>1</v>
      </c>
      <c r="AI998" s="164">
        <f t="shared" si="301"/>
        <v>1.25</v>
      </c>
      <c r="AJ998" s="164">
        <f t="shared" si="305"/>
        <v>1</v>
      </c>
      <c r="AK998" s="164">
        <f t="shared" si="306"/>
        <v>1.25</v>
      </c>
      <c r="AL998" s="164">
        <f t="shared" si="307"/>
        <v>0</v>
      </c>
      <c r="AM998" s="164">
        <f t="shared" si="308"/>
        <v>0</v>
      </c>
      <c r="AN998" s="164">
        <f t="shared" si="309"/>
        <v>890</v>
      </c>
      <c r="AO998" s="164">
        <f t="shared" si="310"/>
        <v>890</v>
      </c>
      <c r="AP998" s="164">
        <f t="shared" si="311"/>
        <v>226</v>
      </c>
      <c r="AQ998" s="164">
        <f t="shared" si="312"/>
        <v>282.5</v>
      </c>
      <c r="AR998" s="164">
        <f t="shared" si="313"/>
        <v>0</v>
      </c>
      <c r="AS998" s="164">
        <f t="shared" si="314"/>
        <v>0</v>
      </c>
      <c r="AT998" s="164">
        <f t="shared" si="315"/>
        <v>0</v>
      </c>
      <c r="AU998" s="164">
        <f t="shared" si="316"/>
        <v>0</v>
      </c>
      <c r="AV998" s="164">
        <f t="shared" si="317"/>
        <v>1</v>
      </c>
      <c r="AW998" s="165">
        <f t="shared" si="318"/>
        <v>1.5</v>
      </c>
    </row>
    <row r="999" spans="1:49" x14ac:dyDescent="0.55000000000000004">
      <c r="A999" s="435"/>
      <c r="B999" s="78">
        <v>30</v>
      </c>
      <c r="C999" s="78">
        <v>8</v>
      </c>
      <c r="D999" s="361"/>
      <c r="E999" s="362"/>
      <c r="F999">
        <v>1000</v>
      </c>
      <c r="G999">
        <v>1000</v>
      </c>
      <c r="H999" s="6">
        <v>1000</v>
      </c>
      <c r="I999" s="8">
        <v>1000</v>
      </c>
      <c r="J999" s="7">
        <v>1000</v>
      </c>
      <c r="K999" s="7">
        <v>1000</v>
      </c>
      <c r="L999" s="6">
        <v>1000</v>
      </c>
      <c r="M999" s="8">
        <v>1000</v>
      </c>
      <c r="N999" s="7">
        <v>1001</v>
      </c>
      <c r="O999" s="7">
        <v>999</v>
      </c>
      <c r="P999">
        <v>1000</v>
      </c>
      <c r="Q999">
        <v>1000</v>
      </c>
      <c r="R999" s="7">
        <v>112</v>
      </c>
      <c r="S999" s="8">
        <v>108</v>
      </c>
      <c r="T999">
        <v>1248</v>
      </c>
      <c r="U999">
        <v>752</v>
      </c>
      <c r="V999" s="7">
        <v>1000</v>
      </c>
      <c r="W999" s="8">
        <v>1000</v>
      </c>
      <c r="X999" s="6">
        <v>1000</v>
      </c>
      <c r="Y999" s="8">
        <v>1000</v>
      </c>
      <c r="Z999" s="7">
        <v>1002</v>
      </c>
      <c r="AA999" s="7">
        <v>1000</v>
      </c>
      <c r="AB999" s="163">
        <f t="shared" si="300"/>
        <v>0</v>
      </c>
      <c r="AC999" s="164">
        <f t="shared" si="301"/>
        <v>0</v>
      </c>
      <c r="AD999" s="164">
        <f t="shared" si="302"/>
        <v>0</v>
      </c>
      <c r="AE999" s="164">
        <f t="shared" si="301"/>
        <v>0</v>
      </c>
      <c r="AF999" s="164">
        <f t="shared" si="303"/>
        <v>0</v>
      </c>
      <c r="AG999" s="164">
        <f t="shared" si="301"/>
        <v>0</v>
      </c>
      <c r="AH999" s="164">
        <f t="shared" si="304"/>
        <v>0</v>
      </c>
      <c r="AI999" s="164">
        <f t="shared" si="301"/>
        <v>0</v>
      </c>
      <c r="AJ999" s="164">
        <f t="shared" si="305"/>
        <v>1</v>
      </c>
      <c r="AK999" s="164">
        <f t="shared" si="306"/>
        <v>1.25</v>
      </c>
      <c r="AL999" s="164">
        <f t="shared" si="307"/>
        <v>0</v>
      </c>
      <c r="AM999" s="164">
        <f t="shared" si="308"/>
        <v>0</v>
      </c>
      <c r="AN999" s="164">
        <f t="shared" si="309"/>
        <v>890</v>
      </c>
      <c r="AO999" s="164">
        <f t="shared" si="310"/>
        <v>890</v>
      </c>
      <c r="AP999" s="164">
        <f t="shared" si="311"/>
        <v>248</v>
      </c>
      <c r="AQ999" s="164">
        <f t="shared" si="312"/>
        <v>310</v>
      </c>
      <c r="AR999" s="164">
        <f t="shared" si="313"/>
        <v>0</v>
      </c>
      <c r="AS999" s="164">
        <f t="shared" si="314"/>
        <v>0</v>
      </c>
      <c r="AT999" s="164">
        <f t="shared" si="315"/>
        <v>0</v>
      </c>
      <c r="AU999" s="164">
        <f t="shared" si="316"/>
        <v>0</v>
      </c>
      <c r="AV999" s="164">
        <f t="shared" si="317"/>
        <v>1</v>
      </c>
      <c r="AW999" s="165">
        <f t="shared" si="318"/>
        <v>1.5</v>
      </c>
    </row>
    <row r="1000" spans="1:49" x14ac:dyDescent="0.55000000000000004">
      <c r="A1000" s="435"/>
      <c r="B1000" s="78">
        <v>30</v>
      </c>
      <c r="C1000" s="78">
        <v>9</v>
      </c>
      <c r="D1000" s="361"/>
      <c r="E1000" s="362"/>
      <c r="F1000">
        <v>1000</v>
      </c>
      <c r="G1000">
        <v>1000</v>
      </c>
      <c r="H1000" s="6">
        <v>1000</v>
      </c>
      <c r="I1000" s="8">
        <v>1000</v>
      </c>
      <c r="J1000" s="7">
        <v>1000</v>
      </c>
      <c r="K1000" s="7">
        <v>1000</v>
      </c>
      <c r="L1000" s="6">
        <v>1000</v>
      </c>
      <c r="M1000" s="8">
        <v>1000</v>
      </c>
      <c r="N1000" s="7">
        <v>1000</v>
      </c>
      <c r="O1000" s="7">
        <v>1000</v>
      </c>
      <c r="P1000">
        <v>1000</v>
      </c>
      <c r="Q1000">
        <v>1000</v>
      </c>
      <c r="R1000" s="7">
        <v>117</v>
      </c>
      <c r="S1000" s="8">
        <v>92</v>
      </c>
      <c r="T1000">
        <v>1245</v>
      </c>
      <c r="U1000">
        <v>755</v>
      </c>
      <c r="V1000" s="7">
        <v>1000</v>
      </c>
      <c r="W1000" s="8">
        <v>1000</v>
      </c>
      <c r="X1000" s="6">
        <v>1000</v>
      </c>
      <c r="Y1000" s="8">
        <v>1000</v>
      </c>
      <c r="Z1000" s="7">
        <v>1001</v>
      </c>
      <c r="AA1000" s="7">
        <v>1001</v>
      </c>
      <c r="AB1000" s="163">
        <f t="shared" si="300"/>
        <v>0</v>
      </c>
      <c r="AC1000" s="164">
        <f t="shared" si="301"/>
        <v>0</v>
      </c>
      <c r="AD1000" s="164">
        <f t="shared" si="302"/>
        <v>0</v>
      </c>
      <c r="AE1000" s="164">
        <f t="shared" si="301"/>
        <v>0</v>
      </c>
      <c r="AF1000" s="164">
        <f t="shared" si="303"/>
        <v>0</v>
      </c>
      <c r="AG1000" s="164">
        <f t="shared" si="301"/>
        <v>0</v>
      </c>
      <c r="AH1000" s="164">
        <f t="shared" si="304"/>
        <v>0</v>
      </c>
      <c r="AI1000" s="164">
        <f t="shared" si="301"/>
        <v>0</v>
      </c>
      <c r="AJ1000" s="164">
        <f t="shared" si="305"/>
        <v>0</v>
      </c>
      <c r="AK1000" s="164">
        <f t="shared" si="306"/>
        <v>0</v>
      </c>
      <c r="AL1000" s="164">
        <f t="shared" si="307"/>
        <v>0</v>
      </c>
      <c r="AM1000" s="164">
        <f t="shared" si="308"/>
        <v>0</v>
      </c>
      <c r="AN1000" s="164">
        <f t="shared" si="309"/>
        <v>895.5</v>
      </c>
      <c r="AO1000" s="164">
        <f t="shared" si="310"/>
        <v>895.5</v>
      </c>
      <c r="AP1000" s="164">
        <f t="shared" si="311"/>
        <v>245</v>
      </c>
      <c r="AQ1000" s="164">
        <f t="shared" si="312"/>
        <v>306.25</v>
      </c>
      <c r="AR1000" s="164">
        <f t="shared" si="313"/>
        <v>0</v>
      </c>
      <c r="AS1000" s="164">
        <f t="shared" si="314"/>
        <v>0</v>
      </c>
      <c r="AT1000" s="164">
        <f t="shared" si="315"/>
        <v>0</v>
      </c>
      <c r="AU1000" s="164">
        <f t="shared" si="316"/>
        <v>0</v>
      </c>
      <c r="AV1000" s="164">
        <f t="shared" si="317"/>
        <v>1</v>
      </c>
      <c r="AW1000" s="165">
        <f t="shared" si="318"/>
        <v>1.5</v>
      </c>
    </row>
    <row r="1001" spans="1:49" x14ac:dyDescent="0.55000000000000004">
      <c r="A1001" s="435"/>
      <c r="B1001" s="78">
        <v>10</v>
      </c>
      <c r="C1001" s="78">
        <v>30</v>
      </c>
      <c r="D1001" s="361"/>
      <c r="E1001" s="362"/>
      <c r="F1001">
        <v>1000</v>
      </c>
      <c r="G1001">
        <v>999</v>
      </c>
      <c r="H1001" s="6">
        <v>1000</v>
      </c>
      <c r="I1001" s="8">
        <v>1000</v>
      </c>
      <c r="J1001" s="7">
        <v>1000</v>
      </c>
      <c r="K1001" s="7">
        <v>1000</v>
      </c>
      <c r="L1001" s="6">
        <v>1000</v>
      </c>
      <c r="M1001" s="8">
        <v>1000</v>
      </c>
      <c r="N1001" s="7">
        <v>1001</v>
      </c>
      <c r="O1001" s="7">
        <v>998</v>
      </c>
      <c r="P1001">
        <v>1000</v>
      </c>
      <c r="Q1001">
        <v>1000</v>
      </c>
      <c r="R1001" s="7">
        <v>120</v>
      </c>
      <c r="S1001" s="8">
        <v>117</v>
      </c>
      <c r="T1001">
        <v>756</v>
      </c>
      <c r="U1001">
        <v>1244</v>
      </c>
      <c r="V1001" s="7">
        <v>1000</v>
      </c>
      <c r="W1001" s="8">
        <v>1000</v>
      </c>
      <c r="X1001" s="6">
        <v>1000</v>
      </c>
      <c r="Y1001" s="8">
        <v>1000</v>
      </c>
      <c r="Z1001" s="7">
        <v>1002</v>
      </c>
      <c r="AA1001" s="7">
        <v>1000</v>
      </c>
      <c r="AB1001" s="163">
        <f t="shared" si="300"/>
        <v>0.5</v>
      </c>
      <c r="AC1001" s="164">
        <f t="shared" si="301"/>
        <v>0.5</v>
      </c>
      <c r="AD1001" s="164">
        <f t="shared" si="302"/>
        <v>0</v>
      </c>
      <c r="AE1001" s="164">
        <f t="shared" si="301"/>
        <v>0</v>
      </c>
      <c r="AF1001" s="164">
        <f t="shared" si="303"/>
        <v>0</v>
      </c>
      <c r="AG1001" s="164">
        <f t="shared" si="301"/>
        <v>0</v>
      </c>
      <c r="AH1001" s="164">
        <f t="shared" si="304"/>
        <v>0</v>
      </c>
      <c r="AI1001" s="164">
        <f t="shared" si="301"/>
        <v>0</v>
      </c>
      <c r="AJ1001" s="164">
        <f t="shared" si="305"/>
        <v>1.5</v>
      </c>
      <c r="AK1001" s="164">
        <f t="shared" si="306"/>
        <v>1.75</v>
      </c>
      <c r="AL1001" s="164">
        <f t="shared" si="307"/>
        <v>0</v>
      </c>
      <c r="AM1001" s="164">
        <f t="shared" si="308"/>
        <v>0</v>
      </c>
      <c r="AN1001" s="164">
        <f t="shared" si="309"/>
        <v>881.5</v>
      </c>
      <c r="AO1001" s="164">
        <f t="shared" si="310"/>
        <v>881.5</v>
      </c>
      <c r="AP1001" s="164">
        <f t="shared" si="311"/>
        <v>244</v>
      </c>
      <c r="AQ1001" s="164">
        <f t="shared" si="312"/>
        <v>305</v>
      </c>
      <c r="AR1001" s="164">
        <f t="shared" si="313"/>
        <v>0</v>
      </c>
      <c r="AS1001" s="164">
        <f t="shared" si="314"/>
        <v>0</v>
      </c>
      <c r="AT1001" s="164">
        <f t="shared" si="315"/>
        <v>0</v>
      </c>
      <c r="AU1001" s="164">
        <f t="shared" si="316"/>
        <v>0</v>
      </c>
      <c r="AV1001" s="164">
        <f t="shared" si="317"/>
        <v>1</v>
      </c>
      <c r="AW1001" s="165">
        <f t="shared" si="318"/>
        <v>1.5</v>
      </c>
    </row>
    <row r="1002" spans="1:49" x14ac:dyDescent="0.55000000000000004">
      <c r="A1002" s="435"/>
      <c r="B1002" s="78">
        <v>11</v>
      </c>
      <c r="C1002" s="78">
        <v>30</v>
      </c>
      <c r="D1002" s="361"/>
      <c r="E1002" s="362"/>
      <c r="F1002">
        <v>1000</v>
      </c>
      <c r="G1002">
        <v>1000</v>
      </c>
      <c r="H1002" s="6">
        <v>1000</v>
      </c>
      <c r="I1002" s="8">
        <v>1000</v>
      </c>
      <c r="J1002" s="7">
        <v>1000</v>
      </c>
      <c r="K1002" s="7">
        <v>1000</v>
      </c>
      <c r="L1002" s="6">
        <v>1000</v>
      </c>
      <c r="M1002" s="8">
        <v>1000</v>
      </c>
      <c r="N1002" s="7">
        <v>1000</v>
      </c>
      <c r="O1002" s="7">
        <v>1000</v>
      </c>
      <c r="P1002">
        <v>1000</v>
      </c>
      <c r="Q1002">
        <v>1000</v>
      </c>
      <c r="R1002" s="7">
        <v>119</v>
      </c>
      <c r="S1002" s="8">
        <v>111</v>
      </c>
      <c r="T1002">
        <v>795</v>
      </c>
      <c r="U1002">
        <v>1205</v>
      </c>
      <c r="V1002" s="7">
        <v>1000</v>
      </c>
      <c r="W1002" s="8">
        <v>1000</v>
      </c>
      <c r="X1002" s="6">
        <v>999</v>
      </c>
      <c r="Y1002" s="8">
        <v>1001</v>
      </c>
      <c r="Z1002" s="7">
        <v>1002</v>
      </c>
      <c r="AA1002" s="7">
        <v>1000</v>
      </c>
      <c r="AB1002" s="163">
        <f t="shared" si="300"/>
        <v>0</v>
      </c>
      <c r="AC1002" s="164">
        <f t="shared" si="301"/>
        <v>0</v>
      </c>
      <c r="AD1002" s="164">
        <f t="shared" si="302"/>
        <v>0</v>
      </c>
      <c r="AE1002" s="164">
        <f t="shared" si="301"/>
        <v>0</v>
      </c>
      <c r="AF1002" s="164">
        <f t="shared" si="303"/>
        <v>0</v>
      </c>
      <c r="AG1002" s="164">
        <f t="shared" si="301"/>
        <v>0</v>
      </c>
      <c r="AH1002" s="164">
        <f t="shared" si="304"/>
        <v>0</v>
      </c>
      <c r="AI1002" s="164">
        <f t="shared" si="301"/>
        <v>0</v>
      </c>
      <c r="AJ1002" s="164">
        <f t="shared" si="305"/>
        <v>0</v>
      </c>
      <c r="AK1002" s="164">
        <f t="shared" si="306"/>
        <v>0</v>
      </c>
      <c r="AL1002" s="164">
        <f t="shared" si="307"/>
        <v>0</v>
      </c>
      <c r="AM1002" s="164">
        <f t="shared" si="308"/>
        <v>0</v>
      </c>
      <c r="AN1002" s="164">
        <f t="shared" si="309"/>
        <v>885</v>
      </c>
      <c r="AO1002" s="164">
        <f t="shared" si="310"/>
        <v>885</v>
      </c>
      <c r="AP1002" s="164">
        <f t="shared" si="311"/>
        <v>205</v>
      </c>
      <c r="AQ1002" s="164">
        <f t="shared" si="312"/>
        <v>256.25</v>
      </c>
      <c r="AR1002" s="164">
        <f t="shared" si="313"/>
        <v>0</v>
      </c>
      <c r="AS1002" s="164">
        <f t="shared" si="314"/>
        <v>0</v>
      </c>
      <c r="AT1002" s="164">
        <f t="shared" si="315"/>
        <v>1</v>
      </c>
      <c r="AU1002" s="164">
        <f t="shared" si="316"/>
        <v>1.25</v>
      </c>
      <c r="AV1002" s="164">
        <f t="shared" si="317"/>
        <v>1</v>
      </c>
      <c r="AW1002" s="165">
        <f t="shared" si="318"/>
        <v>1.5</v>
      </c>
    </row>
    <row r="1003" spans="1:49" x14ac:dyDescent="0.55000000000000004">
      <c r="A1003" s="435"/>
      <c r="B1003" s="78">
        <v>12</v>
      </c>
      <c r="C1003" s="78">
        <v>30</v>
      </c>
      <c r="D1003" s="361"/>
      <c r="E1003" s="362"/>
      <c r="F1003">
        <v>1000</v>
      </c>
      <c r="G1003">
        <v>1000</v>
      </c>
      <c r="H1003" s="6">
        <v>1000</v>
      </c>
      <c r="I1003" s="8">
        <v>1000</v>
      </c>
      <c r="J1003" s="7">
        <v>1000</v>
      </c>
      <c r="K1003" s="7">
        <v>1000</v>
      </c>
      <c r="L1003" s="6">
        <v>1000</v>
      </c>
      <c r="M1003" s="8">
        <v>1000</v>
      </c>
      <c r="N1003" s="7">
        <v>1000</v>
      </c>
      <c r="O1003" s="7">
        <v>1000</v>
      </c>
      <c r="P1003">
        <v>1000</v>
      </c>
      <c r="Q1003">
        <v>1000</v>
      </c>
      <c r="R1003" s="7">
        <v>100</v>
      </c>
      <c r="S1003" s="8">
        <v>108</v>
      </c>
      <c r="T1003">
        <v>783</v>
      </c>
      <c r="U1003">
        <v>1217</v>
      </c>
      <c r="V1003" s="7">
        <v>1000</v>
      </c>
      <c r="W1003" s="8">
        <v>1000</v>
      </c>
      <c r="X1003" s="6">
        <v>999</v>
      </c>
      <c r="Y1003" s="8">
        <v>1001</v>
      </c>
      <c r="Z1003" s="7">
        <v>1001</v>
      </c>
      <c r="AA1003" s="7">
        <v>1001</v>
      </c>
      <c r="AB1003" s="163">
        <f t="shared" si="300"/>
        <v>0</v>
      </c>
      <c r="AC1003" s="164">
        <f t="shared" si="301"/>
        <v>0</v>
      </c>
      <c r="AD1003" s="164">
        <f t="shared" si="302"/>
        <v>0</v>
      </c>
      <c r="AE1003" s="164">
        <f t="shared" si="301"/>
        <v>0</v>
      </c>
      <c r="AF1003" s="164">
        <f t="shared" si="303"/>
        <v>0</v>
      </c>
      <c r="AG1003" s="164">
        <f t="shared" si="301"/>
        <v>0</v>
      </c>
      <c r="AH1003" s="164">
        <f t="shared" si="304"/>
        <v>0</v>
      </c>
      <c r="AI1003" s="164">
        <f t="shared" si="301"/>
        <v>0</v>
      </c>
      <c r="AJ1003" s="164">
        <f t="shared" si="305"/>
        <v>0</v>
      </c>
      <c r="AK1003" s="164">
        <f t="shared" si="306"/>
        <v>0</v>
      </c>
      <c r="AL1003" s="164">
        <f t="shared" si="307"/>
        <v>0</v>
      </c>
      <c r="AM1003" s="164">
        <f t="shared" si="308"/>
        <v>0</v>
      </c>
      <c r="AN1003" s="164">
        <f t="shared" si="309"/>
        <v>896</v>
      </c>
      <c r="AO1003" s="164">
        <f t="shared" si="310"/>
        <v>896</v>
      </c>
      <c r="AP1003" s="164">
        <f t="shared" si="311"/>
        <v>217</v>
      </c>
      <c r="AQ1003" s="164">
        <f t="shared" si="312"/>
        <v>271.25</v>
      </c>
      <c r="AR1003" s="164">
        <f t="shared" si="313"/>
        <v>0</v>
      </c>
      <c r="AS1003" s="164">
        <f t="shared" si="314"/>
        <v>0</v>
      </c>
      <c r="AT1003" s="164">
        <f t="shared" si="315"/>
        <v>1</v>
      </c>
      <c r="AU1003" s="164">
        <f t="shared" si="316"/>
        <v>1.25</v>
      </c>
      <c r="AV1003" s="164">
        <f t="shared" si="317"/>
        <v>1</v>
      </c>
      <c r="AW1003" s="165">
        <f t="shared" si="318"/>
        <v>1.5</v>
      </c>
    </row>
    <row r="1004" spans="1:49" x14ac:dyDescent="0.55000000000000004">
      <c r="A1004" s="435"/>
      <c r="B1004" s="78">
        <v>13</v>
      </c>
      <c r="C1004" s="78">
        <v>30</v>
      </c>
      <c r="D1004" s="361"/>
      <c r="E1004" s="362"/>
      <c r="F1004">
        <v>999</v>
      </c>
      <c r="G1004">
        <v>1001</v>
      </c>
      <c r="H1004" s="6">
        <v>999</v>
      </c>
      <c r="I1004" s="8">
        <v>1001</v>
      </c>
      <c r="J1004" s="7">
        <v>1000</v>
      </c>
      <c r="K1004" s="7">
        <v>1000</v>
      </c>
      <c r="L1004" s="6">
        <v>1000</v>
      </c>
      <c r="M1004" s="8">
        <v>1000</v>
      </c>
      <c r="N1004" s="7">
        <v>1000</v>
      </c>
      <c r="O1004" s="7">
        <v>1000</v>
      </c>
      <c r="P1004">
        <v>999</v>
      </c>
      <c r="Q1004">
        <v>1001</v>
      </c>
      <c r="R1004" s="7">
        <v>110</v>
      </c>
      <c r="S1004" s="8">
        <v>115</v>
      </c>
      <c r="T1004">
        <v>756</v>
      </c>
      <c r="U1004">
        <v>1244</v>
      </c>
      <c r="V1004" s="7">
        <v>1000</v>
      </c>
      <c r="W1004" s="8">
        <v>1000</v>
      </c>
      <c r="X1004" s="6">
        <v>1000</v>
      </c>
      <c r="Y1004" s="8">
        <v>1000</v>
      </c>
      <c r="Z1004" s="7">
        <v>1001</v>
      </c>
      <c r="AA1004" s="7">
        <v>1001</v>
      </c>
      <c r="AB1004" s="163">
        <f t="shared" si="300"/>
        <v>1</v>
      </c>
      <c r="AC1004" s="164">
        <f t="shared" si="301"/>
        <v>1.25</v>
      </c>
      <c r="AD1004" s="164">
        <f t="shared" si="302"/>
        <v>1</v>
      </c>
      <c r="AE1004" s="164">
        <f t="shared" si="301"/>
        <v>1.25</v>
      </c>
      <c r="AF1004" s="164">
        <f t="shared" si="303"/>
        <v>0</v>
      </c>
      <c r="AG1004" s="164">
        <f t="shared" si="301"/>
        <v>0</v>
      </c>
      <c r="AH1004" s="164">
        <f t="shared" si="304"/>
        <v>0</v>
      </c>
      <c r="AI1004" s="164">
        <f t="shared" si="301"/>
        <v>0</v>
      </c>
      <c r="AJ1004" s="164">
        <f t="shared" si="305"/>
        <v>0</v>
      </c>
      <c r="AK1004" s="164">
        <f t="shared" si="306"/>
        <v>0</v>
      </c>
      <c r="AL1004" s="164">
        <f t="shared" si="307"/>
        <v>1</v>
      </c>
      <c r="AM1004" s="164">
        <f t="shared" si="308"/>
        <v>1.25</v>
      </c>
      <c r="AN1004" s="164">
        <f t="shared" si="309"/>
        <v>887.5</v>
      </c>
      <c r="AO1004" s="164">
        <f t="shared" si="310"/>
        <v>887.5</v>
      </c>
      <c r="AP1004" s="164">
        <f t="shared" si="311"/>
        <v>244</v>
      </c>
      <c r="AQ1004" s="164">
        <f t="shared" si="312"/>
        <v>305</v>
      </c>
      <c r="AR1004" s="164">
        <f t="shared" si="313"/>
        <v>0</v>
      </c>
      <c r="AS1004" s="164">
        <f t="shared" si="314"/>
        <v>0</v>
      </c>
      <c r="AT1004" s="164">
        <f t="shared" si="315"/>
        <v>0</v>
      </c>
      <c r="AU1004" s="164">
        <f t="shared" si="316"/>
        <v>0</v>
      </c>
      <c r="AV1004" s="164">
        <f t="shared" si="317"/>
        <v>1</v>
      </c>
      <c r="AW1004" s="165">
        <f t="shared" si="318"/>
        <v>1.5</v>
      </c>
    </row>
    <row r="1005" spans="1:49" x14ac:dyDescent="0.55000000000000004">
      <c r="A1005" s="435"/>
      <c r="B1005" s="78">
        <v>14</v>
      </c>
      <c r="C1005" s="78">
        <v>30</v>
      </c>
      <c r="D1005" s="361"/>
      <c r="E1005" s="362"/>
      <c r="F1005">
        <v>998</v>
      </c>
      <c r="G1005">
        <v>1001</v>
      </c>
      <c r="H1005" s="6">
        <v>998</v>
      </c>
      <c r="I1005" s="8">
        <v>1002</v>
      </c>
      <c r="J1005" s="7">
        <v>1000</v>
      </c>
      <c r="K1005" s="7">
        <v>1000</v>
      </c>
      <c r="L1005" s="6">
        <v>1000</v>
      </c>
      <c r="M1005" s="8">
        <v>1000</v>
      </c>
      <c r="N1005" s="7">
        <v>998</v>
      </c>
      <c r="O1005" s="7">
        <v>999</v>
      </c>
      <c r="P1005">
        <v>1000</v>
      </c>
      <c r="Q1005">
        <v>1000</v>
      </c>
      <c r="R1005" s="7">
        <v>129</v>
      </c>
      <c r="S1005" s="8">
        <v>107</v>
      </c>
      <c r="T1005">
        <v>1250</v>
      </c>
      <c r="U1005">
        <v>750</v>
      </c>
      <c r="V1005" s="7">
        <v>1000</v>
      </c>
      <c r="W1005" s="8">
        <v>1000</v>
      </c>
      <c r="X1005" s="6">
        <v>955</v>
      </c>
      <c r="Y1005" s="8">
        <v>1045</v>
      </c>
      <c r="Z1005" s="7">
        <v>1000</v>
      </c>
      <c r="AA1005" s="7">
        <v>1002</v>
      </c>
      <c r="AB1005" s="163">
        <f t="shared" si="300"/>
        <v>1.5</v>
      </c>
      <c r="AC1005" s="164">
        <f t="shared" si="301"/>
        <v>1.75</v>
      </c>
      <c r="AD1005" s="164">
        <f t="shared" si="302"/>
        <v>2</v>
      </c>
      <c r="AE1005" s="164">
        <f t="shared" si="301"/>
        <v>2.5</v>
      </c>
      <c r="AF1005" s="164">
        <f t="shared" si="303"/>
        <v>0</v>
      </c>
      <c r="AG1005" s="164">
        <f t="shared" si="301"/>
        <v>0</v>
      </c>
      <c r="AH1005" s="164">
        <f t="shared" si="304"/>
        <v>0</v>
      </c>
      <c r="AI1005" s="164">
        <f t="shared" si="301"/>
        <v>0</v>
      </c>
      <c r="AJ1005" s="164">
        <f t="shared" si="305"/>
        <v>1.5</v>
      </c>
      <c r="AK1005" s="164">
        <f t="shared" si="306"/>
        <v>1.5</v>
      </c>
      <c r="AL1005" s="164">
        <f t="shared" si="307"/>
        <v>0</v>
      </c>
      <c r="AM1005" s="164">
        <f t="shared" si="308"/>
        <v>0</v>
      </c>
      <c r="AN1005" s="164">
        <f t="shared" si="309"/>
        <v>882</v>
      </c>
      <c r="AO1005" s="164">
        <f t="shared" si="310"/>
        <v>882</v>
      </c>
      <c r="AP1005" s="164">
        <f t="shared" si="311"/>
        <v>250</v>
      </c>
      <c r="AQ1005" s="164">
        <f t="shared" si="312"/>
        <v>312.5</v>
      </c>
      <c r="AR1005" s="164">
        <f t="shared" si="313"/>
        <v>0</v>
      </c>
      <c r="AS1005" s="164">
        <f t="shared" si="314"/>
        <v>0</v>
      </c>
      <c r="AT1005" s="164">
        <f t="shared" si="315"/>
        <v>45</v>
      </c>
      <c r="AU1005" s="164">
        <f t="shared" si="316"/>
        <v>56.25</v>
      </c>
      <c r="AV1005" s="164">
        <f t="shared" si="317"/>
        <v>1</v>
      </c>
      <c r="AW1005" s="165">
        <f t="shared" si="318"/>
        <v>1.5</v>
      </c>
    </row>
    <row r="1006" spans="1:49" x14ac:dyDescent="0.55000000000000004">
      <c r="A1006" s="435"/>
      <c r="B1006" s="78">
        <v>15</v>
      </c>
      <c r="C1006" s="78">
        <v>30</v>
      </c>
      <c r="D1006" s="361"/>
      <c r="E1006" s="362"/>
      <c r="F1006">
        <v>999</v>
      </c>
      <c r="G1006">
        <v>999</v>
      </c>
      <c r="H1006" s="6">
        <v>1000</v>
      </c>
      <c r="I1006" s="8">
        <v>1000</v>
      </c>
      <c r="J1006" s="7">
        <v>1000</v>
      </c>
      <c r="K1006" s="7">
        <v>996</v>
      </c>
      <c r="L1006" s="6">
        <v>1002</v>
      </c>
      <c r="M1006" s="8">
        <v>998</v>
      </c>
      <c r="N1006" s="7">
        <v>999</v>
      </c>
      <c r="O1006" s="7">
        <v>994</v>
      </c>
      <c r="P1006">
        <v>998</v>
      </c>
      <c r="Q1006">
        <v>1002</v>
      </c>
      <c r="R1006" s="7">
        <v>112</v>
      </c>
      <c r="S1006" s="8">
        <v>121</v>
      </c>
      <c r="T1006">
        <v>716</v>
      </c>
      <c r="U1006">
        <v>1284</v>
      </c>
      <c r="V1006" s="7">
        <v>1001</v>
      </c>
      <c r="W1006" s="8">
        <v>999</v>
      </c>
      <c r="X1006" s="6">
        <v>1001</v>
      </c>
      <c r="Y1006" s="8">
        <v>999</v>
      </c>
      <c r="Z1006" s="7">
        <v>1005</v>
      </c>
      <c r="AA1006" s="7">
        <v>997</v>
      </c>
      <c r="AB1006" s="163">
        <f t="shared" si="300"/>
        <v>1</v>
      </c>
      <c r="AC1006" s="164">
        <f t="shared" si="301"/>
        <v>1</v>
      </c>
      <c r="AD1006" s="164">
        <f t="shared" si="302"/>
        <v>0</v>
      </c>
      <c r="AE1006" s="164">
        <f t="shared" si="301"/>
        <v>0</v>
      </c>
      <c r="AF1006" s="164">
        <f t="shared" si="303"/>
        <v>2</v>
      </c>
      <c r="AG1006" s="164">
        <f t="shared" si="301"/>
        <v>2</v>
      </c>
      <c r="AH1006" s="164">
        <f t="shared" si="304"/>
        <v>2</v>
      </c>
      <c r="AI1006" s="164">
        <f t="shared" si="301"/>
        <v>2.5</v>
      </c>
      <c r="AJ1006" s="164">
        <f t="shared" si="305"/>
        <v>3.5</v>
      </c>
      <c r="AK1006" s="164">
        <f t="shared" si="306"/>
        <v>3.5</v>
      </c>
      <c r="AL1006" s="164">
        <f t="shared" si="307"/>
        <v>2</v>
      </c>
      <c r="AM1006" s="164">
        <f t="shared" si="308"/>
        <v>2.5</v>
      </c>
      <c r="AN1006" s="164">
        <f t="shared" si="309"/>
        <v>883.5</v>
      </c>
      <c r="AO1006" s="164">
        <f t="shared" si="310"/>
        <v>883.5</v>
      </c>
      <c r="AP1006" s="164">
        <f t="shared" si="311"/>
        <v>284</v>
      </c>
      <c r="AQ1006" s="164">
        <f t="shared" si="312"/>
        <v>355</v>
      </c>
      <c r="AR1006" s="164">
        <f t="shared" si="313"/>
        <v>1</v>
      </c>
      <c r="AS1006" s="164">
        <f t="shared" si="314"/>
        <v>1.25</v>
      </c>
      <c r="AT1006" s="164">
        <f t="shared" si="315"/>
        <v>1</v>
      </c>
      <c r="AU1006" s="164">
        <f t="shared" si="316"/>
        <v>1.25</v>
      </c>
      <c r="AV1006" s="164">
        <f t="shared" si="317"/>
        <v>4</v>
      </c>
      <c r="AW1006" s="165">
        <f t="shared" si="318"/>
        <v>5.25</v>
      </c>
    </row>
    <row r="1007" spans="1:49" x14ac:dyDescent="0.55000000000000004">
      <c r="A1007" s="435"/>
      <c r="B1007" s="78">
        <v>16</v>
      </c>
      <c r="C1007" s="78">
        <v>30</v>
      </c>
      <c r="D1007" s="361"/>
      <c r="E1007" s="362"/>
      <c r="F1007">
        <v>1000</v>
      </c>
      <c r="G1007">
        <v>1000</v>
      </c>
      <c r="H1007" s="6">
        <v>1000</v>
      </c>
      <c r="I1007" s="8">
        <v>1000</v>
      </c>
      <c r="J1007" s="7">
        <v>1000</v>
      </c>
      <c r="K1007" s="7">
        <v>1000</v>
      </c>
      <c r="L1007" s="6">
        <v>1000</v>
      </c>
      <c r="M1007" s="8">
        <v>1000</v>
      </c>
      <c r="N1007" s="7">
        <v>1000</v>
      </c>
      <c r="O1007" s="7">
        <v>1000</v>
      </c>
      <c r="P1007">
        <v>1000</v>
      </c>
      <c r="Q1007">
        <v>1000</v>
      </c>
      <c r="R1007" s="7">
        <v>111</v>
      </c>
      <c r="S1007" s="8">
        <v>109</v>
      </c>
      <c r="T1007">
        <v>753</v>
      </c>
      <c r="U1007">
        <v>1247</v>
      </c>
      <c r="V1007" s="7">
        <v>1000</v>
      </c>
      <c r="W1007" s="8">
        <v>1000</v>
      </c>
      <c r="X1007" s="6">
        <v>994</v>
      </c>
      <c r="Y1007" s="8">
        <v>1006</v>
      </c>
      <c r="Z1007" s="7">
        <v>1001</v>
      </c>
      <c r="AA1007" s="7">
        <v>1001</v>
      </c>
      <c r="AB1007" s="163">
        <f t="shared" si="300"/>
        <v>0</v>
      </c>
      <c r="AC1007" s="164">
        <f t="shared" si="301"/>
        <v>0</v>
      </c>
      <c r="AD1007" s="164">
        <f t="shared" si="302"/>
        <v>0</v>
      </c>
      <c r="AE1007" s="164">
        <f t="shared" si="301"/>
        <v>0</v>
      </c>
      <c r="AF1007" s="164">
        <f t="shared" si="303"/>
        <v>0</v>
      </c>
      <c r="AG1007" s="164">
        <f t="shared" si="301"/>
        <v>0</v>
      </c>
      <c r="AH1007" s="164">
        <f t="shared" si="304"/>
        <v>0</v>
      </c>
      <c r="AI1007" s="164">
        <f t="shared" si="301"/>
        <v>0</v>
      </c>
      <c r="AJ1007" s="164">
        <f t="shared" si="305"/>
        <v>0</v>
      </c>
      <c r="AK1007" s="164">
        <f t="shared" si="306"/>
        <v>0</v>
      </c>
      <c r="AL1007" s="164">
        <f t="shared" si="307"/>
        <v>0</v>
      </c>
      <c r="AM1007" s="164">
        <f t="shared" si="308"/>
        <v>0</v>
      </c>
      <c r="AN1007" s="164">
        <f t="shared" si="309"/>
        <v>890</v>
      </c>
      <c r="AO1007" s="164">
        <f t="shared" si="310"/>
        <v>890</v>
      </c>
      <c r="AP1007" s="164">
        <f t="shared" si="311"/>
        <v>247</v>
      </c>
      <c r="AQ1007" s="164">
        <f t="shared" si="312"/>
        <v>308.75</v>
      </c>
      <c r="AR1007" s="164">
        <f t="shared" si="313"/>
        <v>0</v>
      </c>
      <c r="AS1007" s="164">
        <f t="shared" si="314"/>
        <v>0</v>
      </c>
      <c r="AT1007" s="164">
        <f t="shared" si="315"/>
        <v>6</v>
      </c>
      <c r="AU1007" s="164">
        <f t="shared" si="316"/>
        <v>7.5</v>
      </c>
      <c r="AV1007" s="164">
        <f t="shared" si="317"/>
        <v>1</v>
      </c>
      <c r="AW1007" s="165">
        <f t="shared" si="318"/>
        <v>1.5</v>
      </c>
    </row>
    <row r="1008" spans="1:49" x14ac:dyDescent="0.55000000000000004">
      <c r="A1008" s="435"/>
      <c r="B1008" s="78">
        <v>17</v>
      </c>
      <c r="C1008" s="78">
        <v>30</v>
      </c>
      <c r="D1008" s="361"/>
      <c r="E1008" s="362"/>
      <c r="F1008">
        <v>1000</v>
      </c>
      <c r="G1008">
        <v>998</v>
      </c>
      <c r="H1008" s="6">
        <v>1002</v>
      </c>
      <c r="I1008" s="8">
        <v>998</v>
      </c>
      <c r="J1008" s="7">
        <v>1001</v>
      </c>
      <c r="K1008" s="7">
        <v>993</v>
      </c>
      <c r="L1008" s="6">
        <v>1004</v>
      </c>
      <c r="M1008" s="8">
        <v>996</v>
      </c>
      <c r="N1008" s="7">
        <v>993</v>
      </c>
      <c r="O1008" s="7">
        <v>988</v>
      </c>
      <c r="P1008">
        <v>1005</v>
      </c>
      <c r="Q1008">
        <v>995</v>
      </c>
      <c r="R1008" s="7">
        <v>112</v>
      </c>
      <c r="S1008" s="8">
        <v>110</v>
      </c>
      <c r="T1008">
        <v>778</v>
      </c>
      <c r="U1008">
        <v>1222</v>
      </c>
      <c r="V1008" s="7">
        <v>1004</v>
      </c>
      <c r="W1008" s="8">
        <v>996</v>
      </c>
      <c r="X1008" s="6">
        <v>990</v>
      </c>
      <c r="Y1008" s="8">
        <v>1010</v>
      </c>
      <c r="Z1008" s="7">
        <v>1000</v>
      </c>
      <c r="AA1008" s="7">
        <v>1002</v>
      </c>
      <c r="AB1008" s="163">
        <f t="shared" si="300"/>
        <v>1</v>
      </c>
      <c r="AC1008" s="164">
        <f t="shared" si="301"/>
        <v>1</v>
      </c>
      <c r="AD1008" s="164">
        <f t="shared" si="302"/>
        <v>2</v>
      </c>
      <c r="AE1008" s="164">
        <f t="shared" si="301"/>
        <v>2.5</v>
      </c>
      <c r="AF1008" s="164">
        <f t="shared" si="303"/>
        <v>4</v>
      </c>
      <c r="AG1008" s="164">
        <f t="shared" si="301"/>
        <v>4.25</v>
      </c>
      <c r="AH1008" s="164">
        <f t="shared" si="304"/>
        <v>4</v>
      </c>
      <c r="AI1008" s="164">
        <f t="shared" si="301"/>
        <v>5</v>
      </c>
      <c r="AJ1008" s="164">
        <f t="shared" si="305"/>
        <v>9.5</v>
      </c>
      <c r="AK1008" s="164">
        <f t="shared" si="306"/>
        <v>9.5</v>
      </c>
      <c r="AL1008" s="164">
        <f t="shared" si="307"/>
        <v>5</v>
      </c>
      <c r="AM1008" s="164">
        <f t="shared" si="308"/>
        <v>6.25</v>
      </c>
      <c r="AN1008" s="164">
        <f t="shared" si="309"/>
        <v>889</v>
      </c>
      <c r="AO1008" s="164">
        <f t="shared" si="310"/>
        <v>889</v>
      </c>
      <c r="AP1008" s="164">
        <f t="shared" si="311"/>
        <v>222</v>
      </c>
      <c r="AQ1008" s="164">
        <f t="shared" si="312"/>
        <v>277.5</v>
      </c>
      <c r="AR1008" s="164">
        <f t="shared" si="313"/>
        <v>4</v>
      </c>
      <c r="AS1008" s="164">
        <f t="shared" si="314"/>
        <v>5</v>
      </c>
      <c r="AT1008" s="164">
        <f t="shared" si="315"/>
        <v>10</v>
      </c>
      <c r="AU1008" s="164">
        <f t="shared" si="316"/>
        <v>12.5</v>
      </c>
      <c r="AV1008" s="164">
        <f t="shared" si="317"/>
        <v>1</v>
      </c>
      <c r="AW1008" s="165">
        <f t="shared" si="318"/>
        <v>1.5</v>
      </c>
    </row>
    <row r="1009" spans="1:49" x14ac:dyDescent="0.55000000000000004">
      <c r="A1009" s="435"/>
      <c r="B1009" s="78">
        <v>18</v>
      </c>
      <c r="C1009" s="78">
        <v>30</v>
      </c>
      <c r="D1009" s="361"/>
      <c r="E1009" s="362"/>
      <c r="F1009">
        <v>1000</v>
      </c>
      <c r="G1009">
        <v>1000</v>
      </c>
      <c r="H1009" s="6">
        <v>1000</v>
      </c>
      <c r="I1009" s="8">
        <v>1000</v>
      </c>
      <c r="J1009" s="7">
        <v>1000</v>
      </c>
      <c r="K1009" s="7">
        <v>1000</v>
      </c>
      <c r="L1009" s="6">
        <v>1000</v>
      </c>
      <c r="M1009" s="8">
        <v>1000</v>
      </c>
      <c r="N1009" s="7">
        <v>1000</v>
      </c>
      <c r="O1009" s="7">
        <v>1000</v>
      </c>
      <c r="P1009">
        <v>1000</v>
      </c>
      <c r="Q1009">
        <v>1000</v>
      </c>
      <c r="R1009" s="7">
        <v>114</v>
      </c>
      <c r="S1009" s="8">
        <v>108</v>
      </c>
      <c r="T1009">
        <v>763</v>
      </c>
      <c r="U1009">
        <v>1237</v>
      </c>
      <c r="V1009" s="7">
        <v>1000</v>
      </c>
      <c r="W1009" s="8">
        <v>1000</v>
      </c>
      <c r="X1009" s="6">
        <v>1000</v>
      </c>
      <c r="Y1009" s="8">
        <v>1000</v>
      </c>
      <c r="Z1009" s="7">
        <v>1001</v>
      </c>
      <c r="AA1009" s="7">
        <v>1001</v>
      </c>
      <c r="AB1009" s="163">
        <f t="shared" si="300"/>
        <v>0</v>
      </c>
      <c r="AC1009" s="164">
        <f t="shared" si="301"/>
        <v>0</v>
      </c>
      <c r="AD1009" s="164">
        <f t="shared" si="302"/>
        <v>0</v>
      </c>
      <c r="AE1009" s="164">
        <f t="shared" si="301"/>
        <v>0</v>
      </c>
      <c r="AF1009" s="164">
        <f t="shared" si="303"/>
        <v>0</v>
      </c>
      <c r="AG1009" s="164">
        <f t="shared" si="301"/>
        <v>0</v>
      </c>
      <c r="AH1009" s="164">
        <f t="shared" si="304"/>
        <v>0</v>
      </c>
      <c r="AI1009" s="164">
        <f t="shared" si="301"/>
        <v>0</v>
      </c>
      <c r="AJ1009" s="164">
        <f t="shared" si="305"/>
        <v>0</v>
      </c>
      <c r="AK1009" s="164">
        <f t="shared" si="306"/>
        <v>0</v>
      </c>
      <c r="AL1009" s="164">
        <f t="shared" si="307"/>
        <v>0</v>
      </c>
      <c r="AM1009" s="164">
        <f t="shared" si="308"/>
        <v>0</v>
      </c>
      <c r="AN1009" s="164">
        <f t="shared" si="309"/>
        <v>889</v>
      </c>
      <c r="AO1009" s="164">
        <f t="shared" si="310"/>
        <v>889</v>
      </c>
      <c r="AP1009" s="164">
        <f t="shared" si="311"/>
        <v>237</v>
      </c>
      <c r="AQ1009" s="164">
        <f t="shared" si="312"/>
        <v>296.25</v>
      </c>
      <c r="AR1009" s="164">
        <f t="shared" si="313"/>
        <v>0</v>
      </c>
      <c r="AS1009" s="164">
        <f t="shared" si="314"/>
        <v>0</v>
      </c>
      <c r="AT1009" s="164">
        <f t="shared" si="315"/>
        <v>0</v>
      </c>
      <c r="AU1009" s="164">
        <f t="shared" si="316"/>
        <v>0</v>
      </c>
      <c r="AV1009" s="164">
        <f t="shared" si="317"/>
        <v>1</v>
      </c>
      <c r="AW1009" s="165">
        <f t="shared" si="318"/>
        <v>1.5</v>
      </c>
    </row>
    <row r="1010" spans="1:49" x14ac:dyDescent="0.55000000000000004">
      <c r="A1010" s="435"/>
      <c r="B1010" s="78">
        <v>19</v>
      </c>
      <c r="C1010" s="78">
        <v>30</v>
      </c>
      <c r="D1010" s="361"/>
      <c r="E1010" s="362"/>
      <c r="F1010">
        <v>1000</v>
      </c>
      <c r="G1010">
        <v>996</v>
      </c>
      <c r="H1010" s="6">
        <v>1002</v>
      </c>
      <c r="I1010" s="8">
        <v>998</v>
      </c>
      <c r="J1010" s="7">
        <v>1001</v>
      </c>
      <c r="K1010" s="7">
        <v>986</v>
      </c>
      <c r="L1010" s="6">
        <v>1008</v>
      </c>
      <c r="M1010" s="8">
        <v>992</v>
      </c>
      <c r="N1010" s="7">
        <v>987</v>
      </c>
      <c r="O1010" s="7">
        <v>985</v>
      </c>
      <c r="P1010">
        <v>1006</v>
      </c>
      <c r="Q1010">
        <v>994</v>
      </c>
      <c r="R1010" s="7">
        <v>123</v>
      </c>
      <c r="S1010" s="8">
        <v>106</v>
      </c>
      <c r="T1010">
        <v>794</v>
      </c>
      <c r="U1010">
        <v>1206</v>
      </c>
      <c r="V1010" s="7">
        <v>1010</v>
      </c>
      <c r="W1010" s="8">
        <v>990</v>
      </c>
      <c r="X1010" s="6">
        <v>1000</v>
      </c>
      <c r="Y1010" s="8">
        <v>1000</v>
      </c>
      <c r="Z1010" s="7">
        <v>995</v>
      </c>
      <c r="AA1010" s="7">
        <v>1007</v>
      </c>
      <c r="AB1010" s="163">
        <f t="shared" si="300"/>
        <v>2</v>
      </c>
      <c r="AC1010" s="164">
        <f t="shared" si="301"/>
        <v>2</v>
      </c>
      <c r="AD1010" s="164">
        <f t="shared" si="302"/>
        <v>2</v>
      </c>
      <c r="AE1010" s="164">
        <f t="shared" si="301"/>
        <v>2.5</v>
      </c>
      <c r="AF1010" s="164">
        <f t="shared" si="303"/>
        <v>7.5</v>
      </c>
      <c r="AG1010" s="164">
        <f t="shared" si="301"/>
        <v>7.75</v>
      </c>
      <c r="AH1010" s="164">
        <f t="shared" si="304"/>
        <v>8</v>
      </c>
      <c r="AI1010" s="164">
        <f t="shared" si="301"/>
        <v>10</v>
      </c>
      <c r="AJ1010" s="164">
        <f t="shared" si="305"/>
        <v>14</v>
      </c>
      <c r="AK1010" s="164">
        <f t="shared" si="306"/>
        <v>14</v>
      </c>
      <c r="AL1010" s="164">
        <f t="shared" si="307"/>
        <v>6</v>
      </c>
      <c r="AM1010" s="164">
        <f t="shared" si="308"/>
        <v>7.5</v>
      </c>
      <c r="AN1010" s="164">
        <f t="shared" si="309"/>
        <v>885.5</v>
      </c>
      <c r="AO1010" s="164">
        <f t="shared" si="310"/>
        <v>885.5</v>
      </c>
      <c r="AP1010" s="164">
        <f t="shared" si="311"/>
        <v>206</v>
      </c>
      <c r="AQ1010" s="164">
        <f t="shared" si="312"/>
        <v>257.5</v>
      </c>
      <c r="AR1010" s="164">
        <f t="shared" si="313"/>
        <v>10</v>
      </c>
      <c r="AS1010" s="164">
        <f t="shared" si="314"/>
        <v>12.5</v>
      </c>
      <c r="AT1010" s="164">
        <f t="shared" si="315"/>
        <v>0</v>
      </c>
      <c r="AU1010" s="164">
        <f t="shared" si="316"/>
        <v>0</v>
      </c>
      <c r="AV1010" s="164">
        <f t="shared" si="317"/>
        <v>6</v>
      </c>
      <c r="AW1010" s="165">
        <f t="shared" si="318"/>
        <v>7.75</v>
      </c>
    </row>
    <row r="1011" spans="1:49" x14ac:dyDescent="0.55000000000000004">
      <c r="A1011" s="435"/>
      <c r="B1011" s="78">
        <v>20</v>
      </c>
      <c r="C1011" s="78">
        <v>30</v>
      </c>
      <c r="D1011" s="361"/>
      <c r="E1011" s="362"/>
      <c r="F1011">
        <v>1000</v>
      </c>
      <c r="G1011">
        <v>1000</v>
      </c>
      <c r="H1011" s="6">
        <v>1000</v>
      </c>
      <c r="I1011" s="8">
        <v>1000</v>
      </c>
      <c r="J1011" s="7">
        <v>1000</v>
      </c>
      <c r="K1011" s="7">
        <v>1000</v>
      </c>
      <c r="L1011" s="6">
        <v>1000</v>
      </c>
      <c r="M1011" s="8">
        <v>1000</v>
      </c>
      <c r="N1011" s="7">
        <v>1000</v>
      </c>
      <c r="O1011" s="7">
        <v>1000</v>
      </c>
      <c r="P1011">
        <v>1000</v>
      </c>
      <c r="Q1011">
        <v>1000</v>
      </c>
      <c r="R1011" s="7">
        <v>103</v>
      </c>
      <c r="S1011" s="8">
        <v>115</v>
      </c>
      <c r="T1011">
        <v>1270</v>
      </c>
      <c r="U1011">
        <v>730</v>
      </c>
      <c r="V1011" s="7">
        <v>1000</v>
      </c>
      <c r="W1011" s="8">
        <v>1000</v>
      </c>
      <c r="X1011" s="6">
        <v>1000</v>
      </c>
      <c r="Y1011" s="8">
        <v>1000</v>
      </c>
      <c r="Z1011" s="7">
        <v>1001</v>
      </c>
      <c r="AA1011" s="7">
        <v>1001</v>
      </c>
      <c r="AB1011" s="163">
        <f t="shared" si="300"/>
        <v>0</v>
      </c>
      <c r="AC1011" s="164">
        <f t="shared" si="301"/>
        <v>0</v>
      </c>
      <c r="AD1011" s="164">
        <f t="shared" si="302"/>
        <v>0</v>
      </c>
      <c r="AE1011" s="164">
        <f t="shared" si="301"/>
        <v>0</v>
      </c>
      <c r="AF1011" s="164">
        <f t="shared" si="303"/>
        <v>0</v>
      </c>
      <c r="AG1011" s="164">
        <f t="shared" si="301"/>
        <v>0</v>
      </c>
      <c r="AH1011" s="164">
        <f t="shared" si="304"/>
        <v>0</v>
      </c>
      <c r="AI1011" s="164">
        <f t="shared" si="301"/>
        <v>0</v>
      </c>
      <c r="AJ1011" s="164">
        <f t="shared" si="305"/>
        <v>0</v>
      </c>
      <c r="AK1011" s="164">
        <f t="shared" si="306"/>
        <v>0</v>
      </c>
      <c r="AL1011" s="164">
        <f t="shared" si="307"/>
        <v>0</v>
      </c>
      <c r="AM1011" s="164">
        <f t="shared" si="308"/>
        <v>0</v>
      </c>
      <c r="AN1011" s="164">
        <f t="shared" si="309"/>
        <v>891</v>
      </c>
      <c r="AO1011" s="164">
        <f t="shared" si="310"/>
        <v>891</v>
      </c>
      <c r="AP1011" s="164">
        <f t="shared" si="311"/>
        <v>270</v>
      </c>
      <c r="AQ1011" s="164">
        <f t="shared" si="312"/>
        <v>337.5</v>
      </c>
      <c r="AR1011" s="164">
        <f t="shared" si="313"/>
        <v>0</v>
      </c>
      <c r="AS1011" s="164">
        <f t="shared" si="314"/>
        <v>0</v>
      </c>
      <c r="AT1011" s="164">
        <f t="shared" si="315"/>
        <v>0</v>
      </c>
      <c r="AU1011" s="164">
        <f t="shared" si="316"/>
        <v>0</v>
      </c>
      <c r="AV1011" s="164">
        <f t="shared" si="317"/>
        <v>1</v>
      </c>
      <c r="AW1011" s="165">
        <f t="shared" si="318"/>
        <v>1.5</v>
      </c>
    </row>
    <row r="1012" spans="1:49" x14ac:dyDescent="0.55000000000000004">
      <c r="A1012" s="435"/>
      <c r="B1012" s="78">
        <v>21</v>
      </c>
      <c r="C1012" s="78">
        <v>30</v>
      </c>
      <c r="D1012" s="361"/>
      <c r="E1012" s="362"/>
      <c r="F1012">
        <v>993</v>
      </c>
      <c r="G1012">
        <v>1000</v>
      </c>
      <c r="H1012" s="6">
        <v>995</v>
      </c>
      <c r="I1012" s="8">
        <v>1005</v>
      </c>
      <c r="J1012" s="7">
        <v>994</v>
      </c>
      <c r="K1012" s="7">
        <v>994</v>
      </c>
      <c r="L1012" s="6">
        <v>997</v>
      </c>
      <c r="M1012" s="8">
        <v>1003</v>
      </c>
      <c r="N1012" s="7">
        <v>1001</v>
      </c>
      <c r="O1012" s="7">
        <v>999</v>
      </c>
      <c r="P1012">
        <v>997</v>
      </c>
      <c r="Q1012">
        <v>1003</v>
      </c>
      <c r="R1012" s="7">
        <v>110</v>
      </c>
      <c r="S1012" s="8">
        <v>115</v>
      </c>
      <c r="T1012">
        <v>992</v>
      </c>
      <c r="U1012">
        <v>1008</v>
      </c>
      <c r="V1012" s="7">
        <v>1007</v>
      </c>
      <c r="W1012" s="8">
        <v>993</v>
      </c>
      <c r="X1012" s="6">
        <v>1000</v>
      </c>
      <c r="Y1012" s="8">
        <v>1000</v>
      </c>
      <c r="Z1012" s="7">
        <v>997</v>
      </c>
      <c r="AA1012" s="7">
        <v>1005</v>
      </c>
      <c r="AB1012" s="163">
        <f t="shared" si="300"/>
        <v>3.5</v>
      </c>
      <c r="AC1012" s="164">
        <f t="shared" si="301"/>
        <v>3.5</v>
      </c>
      <c r="AD1012" s="164">
        <f t="shared" si="302"/>
        <v>5</v>
      </c>
      <c r="AE1012" s="164">
        <f t="shared" si="301"/>
        <v>6.25</v>
      </c>
      <c r="AF1012" s="164">
        <f t="shared" si="303"/>
        <v>6</v>
      </c>
      <c r="AG1012" s="164">
        <f t="shared" si="301"/>
        <v>6</v>
      </c>
      <c r="AH1012" s="164">
        <f t="shared" si="304"/>
        <v>3</v>
      </c>
      <c r="AI1012" s="164">
        <f t="shared" si="301"/>
        <v>3.75</v>
      </c>
      <c r="AJ1012" s="164">
        <f t="shared" si="305"/>
        <v>1</v>
      </c>
      <c r="AK1012" s="164">
        <f t="shared" si="306"/>
        <v>1.25</v>
      </c>
      <c r="AL1012" s="164">
        <f t="shared" si="307"/>
        <v>3</v>
      </c>
      <c r="AM1012" s="164">
        <f t="shared" si="308"/>
        <v>3.75</v>
      </c>
      <c r="AN1012" s="164">
        <f t="shared" si="309"/>
        <v>887.5</v>
      </c>
      <c r="AO1012" s="164">
        <f t="shared" si="310"/>
        <v>887.5</v>
      </c>
      <c r="AP1012" s="164">
        <f t="shared" si="311"/>
        <v>8</v>
      </c>
      <c r="AQ1012" s="164">
        <f t="shared" si="312"/>
        <v>10</v>
      </c>
      <c r="AR1012" s="164">
        <f t="shared" si="313"/>
        <v>7</v>
      </c>
      <c r="AS1012" s="164">
        <f t="shared" si="314"/>
        <v>8.75</v>
      </c>
      <c r="AT1012" s="164">
        <f t="shared" si="315"/>
        <v>0</v>
      </c>
      <c r="AU1012" s="164">
        <f t="shared" si="316"/>
        <v>0</v>
      </c>
      <c r="AV1012" s="164">
        <f t="shared" si="317"/>
        <v>4</v>
      </c>
      <c r="AW1012" s="165">
        <f t="shared" si="318"/>
        <v>5.25</v>
      </c>
    </row>
    <row r="1013" spans="1:49" x14ac:dyDescent="0.55000000000000004">
      <c r="A1013" s="435"/>
      <c r="B1013" s="78">
        <v>22</v>
      </c>
      <c r="C1013" s="78">
        <v>30</v>
      </c>
      <c r="D1013" s="361"/>
      <c r="E1013" s="362"/>
      <c r="F1013">
        <v>1007</v>
      </c>
      <c r="G1013">
        <v>992</v>
      </c>
      <c r="H1013" s="6">
        <v>1007</v>
      </c>
      <c r="I1013" s="8">
        <v>993</v>
      </c>
      <c r="J1013" s="7">
        <v>1006</v>
      </c>
      <c r="K1013" s="7">
        <v>989</v>
      </c>
      <c r="L1013" s="6">
        <v>1007</v>
      </c>
      <c r="M1013" s="8">
        <v>993</v>
      </c>
      <c r="N1013" s="7">
        <v>999</v>
      </c>
      <c r="O1013" s="7">
        <v>998</v>
      </c>
      <c r="P1013">
        <v>1000</v>
      </c>
      <c r="Q1013">
        <v>1000</v>
      </c>
      <c r="R1013" s="7">
        <v>119</v>
      </c>
      <c r="S1013" s="8">
        <v>109</v>
      </c>
      <c r="T1013">
        <v>756</v>
      </c>
      <c r="U1013">
        <v>1244</v>
      </c>
      <c r="V1013" s="7">
        <v>1007</v>
      </c>
      <c r="W1013" s="8">
        <v>993</v>
      </c>
      <c r="X1013" s="6">
        <v>999</v>
      </c>
      <c r="Y1013" s="8">
        <v>1001</v>
      </c>
      <c r="Z1013" s="7">
        <v>1009</v>
      </c>
      <c r="AA1013" s="7">
        <v>993</v>
      </c>
      <c r="AB1013" s="163">
        <f t="shared" si="300"/>
        <v>7.5</v>
      </c>
      <c r="AC1013" s="164">
        <f t="shared" si="301"/>
        <v>9.25</v>
      </c>
      <c r="AD1013" s="164">
        <f t="shared" si="302"/>
        <v>7</v>
      </c>
      <c r="AE1013" s="164">
        <f t="shared" si="301"/>
        <v>8.75</v>
      </c>
      <c r="AF1013" s="164">
        <f t="shared" si="303"/>
        <v>8.5</v>
      </c>
      <c r="AG1013" s="164">
        <f t="shared" si="301"/>
        <v>10</v>
      </c>
      <c r="AH1013" s="164">
        <f t="shared" si="304"/>
        <v>7</v>
      </c>
      <c r="AI1013" s="164">
        <f t="shared" si="301"/>
        <v>8.75</v>
      </c>
      <c r="AJ1013" s="164">
        <f t="shared" si="305"/>
        <v>1.5</v>
      </c>
      <c r="AK1013" s="164">
        <f t="shared" si="306"/>
        <v>1.5</v>
      </c>
      <c r="AL1013" s="164">
        <f t="shared" si="307"/>
        <v>0</v>
      </c>
      <c r="AM1013" s="164">
        <f t="shared" si="308"/>
        <v>0</v>
      </c>
      <c r="AN1013" s="164">
        <f t="shared" si="309"/>
        <v>886</v>
      </c>
      <c r="AO1013" s="164">
        <f t="shared" si="310"/>
        <v>886</v>
      </c>
      <c r="AP1013" s="164">
        <f t="shared" si="311"/>
        <v>244</v>
      </c>
      <c r="AQ1013" s="164">
        <f t="shared" si="312"/>
        <v>305</v>
      </c>
      <c r="AR1013" s="164">
        <f t="shared" si="313"/>
        <v>7</v>
      </c>
      <c r="AS1013" s="164">
        <f t="shared" si="314"/>
        <v>8.75</v>
      </c>
      <c r="AT1013" s="164">
        <f t="shared" si="315"/>
        <v>1</v>
      </c>
      <c r="AU1013" s="164">
        <f t="shared" si="316"/>
        <v>1.25</v>
      </c>
      <c r="AV1013" s="164">
        <f t="shared" si="317"/>
        <v>8</v>
      </c>
      <c r="AW1013" s="165">
        <f t="shared" si="318"/>
        <v>10.25</v>
      </c>
    </row>
    <row r="1014" spans="1:49" x14ac:dyDescent="0.55000000000000004">
      <c r="A1014" s="435"/>
      <c r="B1014" s="78">
        <v>23</v>
      </c>
      <c r="C1014" s="78">
        <v>30</v>
      </c>
      <c r="D1014" s="361"/>
      <c r="E1014" s="362"/>
      <c r="F1014">
        <v>995</v>
      </c>
      <c r="G1014">
        <v>1000</v>
      </c>
      <c r="H1014" s="6">
        <v>999</v>
      </c>
      <c r="I1014" s="8">
        <v>1001</v>
      </c>
      <c r="J1014" s="7">
        <v>1001</v>
      </c>
      <c r="K1014" s="7">
        <v>992</v>
      </c>
      <c r="L1014" s="6">
        <v>1003</v>
      </c>
      <c r="M1014" s="8">
        <v>997</v>
      </c>
      <c r="N1014" s="7">
        <v>999</v>
      </c>
      <c r="O1014" s="7">
        <v>998</v>
      </c>
      <c r="P1014">
        <v>1001</v>
      </c>
      <c r="Q1014">
        <v>999</v>
      </c>
      <c r="R1014" s="7">
        <v>118</v>
      </c>
      <c r="S1014" s="8">
        <v>119</v>
      </c>
      <c r="T1014">
        <v>747</v>
      </c>
      <c r="U1014">
        <v>1253</v>
      </c>
      <c r="V1014" s="7">
        <v>1001</v>
      </c>
      <c r="W1014" s="8">
        <v>999</v>
      </c>
      <c r="X1014" s="6">
        <v>1000</v>
      </c>
      <c r="Y1014" s="8">
        <v>1000</v>
      </c>
      <c r="Z1014" s="7">
        <v>997</v>
      </c>
      <c r="AA1014" s="7">
        <v>1005</v>
      </c>
      <c r="AB1014" s="163">
        <f t="shared" si="300"/>
        <v>2.5</v>
      </c>
      <c r="AC1014" s="164">
        <f t="shared" si="301"/>
        <v>2.5</v>
      </c>
      <c r="AD1014" s="164">
        <f t="shared" si="302"/>
        <v>1</v>
      </c>
      <c r="AE1014" s="164">
        <f t="shared" si="301"/>
        <v>1.25</v>
      </c>
      <c r="AF1014" s="164">
        <f t="shared" si="303"/>
        <v>4.5</v>
      </c>
      <c r="AG1014" s="164">
        <f t="shared" si="301"/>
        <v>4.75</v>
      </c>
      <c r="AH1014" s="164">
        <f t="shared" si="304"/>
        <v>3</v>
      </c>
      <c r="AI1014" s="164">
        <f t="shared" si="301"/>
        <v>3.75</v>
      </c>
      <c r="AJ1014" s="164">
        <f t="shared" si="305"/>
        <v>1.5</v>
      </c>
      <c r="AK1014" s="164">
        <f t="shared" si="306"/>
        <v>1.5</v>
      </c>
      <c r="AL1014" s="164">
        <f t="shared" si="307"/>
        <v>1</v>
      </c>
      <c r="AM1014" s="164">
        <f t="shared" si="308"/>
        <v>1.25</v>
      </c>
      <c r="AN1014" s="164">
        <f t="shared" si="309"/>
        <v>881.5</v>
      </c>
      <c r="AO1014" s="164">
        <f t="shared" si="310"/>
        <v>881.5</v>
      </c>
      <c r="AP1014" s="164">
        <f t="shared" si="311"/>
        <v>253</v>
      </c>
      <c r="AQ1014" s="164">
        <f t="shared" si="312"/>
        <v>316.25</v>
      </c>
      <c r="AR1014" s="164">
        <f t="shared" si="313"/>
        <v>1</v>
      </c>
      <c r="AS1014" s="164">
        <f t="shared" si="314"/>
        <v>1.25</v>
      </c>
      <c r="AT1014" s="164">
        <f t="shared" si="315"/>
        <v>0</v>
      </c>
      <c r="AU1014" s="164">
        <f t="shared" si="316"/>
        <v>0</v>
      </c>
      <c r="AV1014" s="164">
        <f t="shared" si="317"/>
        <v>4</v>
      </c>
      <c r="AW1014" s="165">
        <f t="shared" si="318"/>
        <v>5.25</v>
      </c>
    </row>
    <row r="1015" spans="1:49" x14ac:dyDescent="0.55000000000000004">
      <c r="A1015" s="435"/>
      <c r="B1015" s="78">
        <v>24</v>
      </c>
      <c r="C1015" s="78">
        <v>30</v>
      </c>
      <c r="D1015" s="361"/>
      <c r="E1015" s="362"/>
      <c r="F1015">
        <v>997</v>
      </c>
      <c r="G1015">
        <v>1002</v>
      </c>
      <c r="H1015" s="6">
        <v>997</v>
      </c>
      <c r="I1015" s="8">
        <v>1003</v>
      </c>
      <c r="J1015" s="7">
        <v>999</v>
      </c>
      <c r="K1015" s="7">
        <v>1000</v>
      </c>
      <c r="L1015" s="6">
        <v>1000</v>
      </c>
      <c r="M1015" s="8">
        <v>1000</v>
      </c>
      <c r="N1015" s="7">
        <v>1001</v>
      </c>
      <c r="O1015" s="7">
        <v>997</v>
      </c>
      <c r="P1015">
        <v>1000</v>
      </c>
      <c r="Q1015">
        <v>1000</v>
      </c>
      <c r="R1015" s="7">
        <v>114</v>
      </c>
      <c r="S1015" s="8">
        <v>113</v>
      </c>
      <c r="T1015">
        <v>959</v>
      </c>
      <c r="U1015">
        <v>1041</v>
      </c>
      <c r="V1015" s="7">
        <v>1000</v>
      </c>
      <c r="W1015" s="8">
        <v>1000</v>
      </c>
      <c r="X1015" s="6">
        <v>1009</v>
      </c>
      <c r="Y1015" s="8">
        <v>991</v>
      </c>
      <c r="Z1015" s="7">
        <v>1001</v>
      </c>
      <c r="AA1015" s="7">
        <v>1001</v>
      </c>
      <c r="AB1015" s="163">
        <f t="shared" si="300"/>
        <v>2.5</v>
      </c>
      <c r="AC1015" s="164">
        <f t="shared" si="301"/>
        <v>3</v>
      </c>
      <c r="AD1015" s="164">
        <f t="shared" si="302"/>
        <v>3</v>
      </c>
      <c r="AE1015" s="164">
        <f t="shared" si="301"/>
        <v>3.75</v>
      </c>
      <c r="AF1015" s="164">
        <f t="shared" si="303"/>
        <v>0.5</v>
      </c>
      <c r="AG1015" s="164">
        <f t="shared" si="301"/>
        <v>0.5</v>
      </c>
      <c r="AH1015" s="164">
        <f t="shared" si="304"/>
        <v>0</v>
      </c>
      <c r="AI1015" s="164">
        <f t="shared" si="301"/>
        <v>0</v>
      </c>
      <c r="AJ1015" s="164">
        <f t="shared" si="305"/>
        <v>2</v>
      </c>
      <c r="AK1015" s="164">
        <f t="shared" si="306"/>
        <v>2.25</v>
      </c>
      <c r="AL1015" s="164">
        <f t="shared" si="307"/>
        <v>0</v>
      </c>
      <c r="AM1015" s="164">
        <f t="shared" si="308"/>
        <v>0</v>
      </c>
      <c r="AN1015" s="164">
        <f t="shared" si="309"/>
        <v>886.5</v>
      </c>
      <c r="AO1015" s="164">
        <f t="shared" si="310"/>
        <v>886.5</v>
      </c>
      <c r="AP1015" s="164">
        <f t="shared" si="311"/>
        <v>41</v>
      </c>
      <c r="AQ1015" s="164">
        <f t="shared" si="312"/>
        <v>51.25</v>
      </c>
      <c r="AR1015" s="164">
        <f t="shared" si="313"/>
        <v>0</v>
      </c>
      <c r="AS1015" s="164">
        <f t="shared" si="314"/>
        <v>0</v>
      </c>
      <c r="AT1015" s="164">
        <f t="shared" si="315"/>
        <v>9</v>
      </c>
      <c r="AU1015" s="164">
        <f t="shared" si="316"/>
        <v>11.25</v>
      </c>
      <c r="AV1015" s="164">
        <f t="shared" si="317"/>
        <v>1</v>
      </c>
      <c r="AW1015" s="165">
        <f t="shared" si="318"/>
        <v>1.5</v>
      </c>
    </row>
    <row r="1016" spans="1:49" x14ac:dyDescent="0.55000000000000004">
      <c r="A1016" s="435"/>
      <c r="B1016" s="78">
        <v>25</v>
      </c>
      <c r="C1016" s="78">
        <v>30</v>
      </c>
      <c r="D1016" s="361"/>
      <c r="E1016" s="362"/>
      <c r="F1016">
        <v>1000</v>
      </c>
      <c r="G1016">
        <v>1000</v>
      </c>
      <c r="H1016" s="6">
        <v>1000</v>
      </c>
      <c r="I1016" s="8">
        <v>1000</v>
      </c>
      <c r="J1016" s="7">
        <v>1000</v>
      </c>
      <c r="K1016" s="7">
        <v>1000</v>
      </c>
      <c r="L1016" s="6">
        <v>1000</v>
      </c>
      <c r="M1016" s="8">
        <v>1000</v>
      </c>
      <c r="N1016" s="7">
        <v>1000</v>
      </c>
      <c r="O1016" s="7">
        <v>1000</v>
      </c>
      <c r="P1016">
        <v>1000</v>
      </c>
      <c r="Q1016">
        <v>1000</v>
      </c>
      <c r="R1016" s="7">
        <v>112</v>
      </c>
      <c r="S1016" s="8">
        <v>114</v>
      </c>
      <c r="T1016">
        <v>765</v>
      </c>
      <c r="U1016">
        <v>1235</v>
      </c>
      <c r="V1016" s="7">
        <v>1000</v>
      </c>
      <c r="W1016" s="8">
        <v>1000</v>
      </c>
      <c r="X1016" s="6">
        <v>1008</v>
      </c>
      <c r="Y1016" s="8">
        <v>992</v>
      </c>
      <c r="Z1016" s="7">
        <v>1001</v>
      </c>
      <c r="AA1016" s="7">
        <v>1001</v>
      </c>
      <c r="AB1016" s="163">
        <f t="shared" si="300"/>
        <v>0</v>
      </c>
      <c r="AC1016" s="164">
        <f t="shared" si="301"/>
        <v>0</v>
      </c>
      <c r="AD1016" s="164">
        <f t="shared" si="302"/>
        <v>0</v>
      </c>
      <c r="AE1016" s="164">
        <f t="shared" si="301"/>
        <v>0</v>
      </c>
      <c r="AF1016" s="164">
        <f t="shared" si="303"/>
        <v>0</v>
      </c>
      <c r="AG1016" s="164">
        <f t="shared" si="301"/>
        <v>0</v>
      </c>
      <c r="AH1016" s="164">
        <f t="shared" si="304"/>
        <v>0</v>
      </c>
      <c r="AI1016" s="164">
        <f t="shared" si="301"/>
        <v>0</v>
      </c>
      <c r="AJ1016" s="164">
        <f t="shared" si="305"/>
        <v>0</v>
      </c>
      <c r="AK1016" s="164">
        <f t="shared" si="306"/>
        <v>0</v>
      </c>
      <c r="AL1016" s="164">
        <f t="shared" si="307"/>
        <v>0</v>
      </c>
      <c r="AM1016" s="164">
        <f t="shared" si="308"/>
        <v>0</v>
      </c>
      <c r="AN1016" s="164">
        <f t="shared" si="309"/>
        <v>887</v>
      </c>
      <c r="AO1016" s="164">
        <f t="shared" si="310"/>
        <v>887</v>
      </c>
      <c r="AP1016" s="164">
        <f t="shared" si="311"/>
        <v>235</v>
      </c>
      <c r="AQ1016" s="164">
        <f t="shared" si="312"/>
        <v>293.75</v>
      </c>
      <c r="AR1016" s="164">
        <f t="shared" si="313"/>
        <v>0</v>
      </c>
      <c r="AS1016" s="164">
        <f t="shared" si="314"/>
        <v>0</v>
      </c>
      <c r="AT1016" s="164">
        <f t="shared" si="315"/>
        <v>8</v>
      </c>
      <c r="AU1016" s="164">
        <f t="shared" si="316"/>
        <v>10</v>
      </c>
      <c r="AV1016" s="164">
        <f t="shared" si="317"/>
        <v>1</v>
      </c>
      <c r="AW1016" s="165">
        <f t="shared" si="318"/>
        <v>1.5</v>
      </c>
    </row>
    <row r="1017" spans="1:49" x14ac:dyDescent="0.55000000000000004">
      <c r="A1017" s="435"/>
      <c r="B1017" s="78">
        <v>26</v>
      </c>
      <c r="C1017" s="78">
        <v>30</v>
      </c>
      <c r="D1017" s="361"/>
      <c r="E1017" s="362"/>
      <c r="F1017">
        <v>1000</v>
      </c>
      <c r="G1017">
        <v>1000</v>
      </c>
      <c r="H1017" s="6">
        <v>1000</v>
      </c>
      <c r="I1017" s="8">
        <v>1000</v>
      </c>
      <c r="J1017" s="7">
        <v>1000</v>
      </c>
      <c r="K1017" s="7">
        <v>1000</v>
      </c>
      <c r="L1017" s="6">
        <v>1000</v>
      </c>
      <c r="M1017" s="8">
        <v>1000</v>
      </c>
      <c r="N1017" s="7">
        <v>1000</v>
      </c>
      <c r="O1017" s="7">
        <v>1000</v>
      </c>
      <c r="P1017">
        <v>1000</v>
      </c>
      <c r="Q1017">
        <v>1000</v>
      </c>
      <c r="R1017" s="7">
        <v>120</v>
      </c>
      <c r="S1017" s="8">
        <v>126</v>
      </c>
      <c r="T1017">
        <v>709</v>
      </c>
      <c r="U1017">
        <v>1291</v>
      </c>
      <c r="V1017" s="7">
        <v>1000</v>
      </c>
      <c r="W1017" s="8">
        <v>1000</v>
      </c>
      <c r="X1017" s="6">
        <v>964</v>
      </c>
      <c r="Y1017" s="8">
        <v>1036</v>
      </c>
      <c r="Z1017" s="7">
        <v>1002</v>
      </c>
      <c r="AA1017" s="7">
        <v>1000</v>
      </c>
      <c r="AB1017" s="163">
        <f t="shared" si="300"/>
        <v>0</v>
      </c>
      <c r="AC1017" s="164">
        <f t="shared" si="301"/>
        <v>0</v>
      </c>
      <c r="AD1017" s="164">
        <f t="shared" si="302"/>
        <v>0</v>
      </c>
      <c r="AE1017" s="164">
        <f t="shared" si="301"/>
        <v>0</v>
      </c>
      <c r="AF1017" s="164">
        <f t="shared" si="303"/>
        <v>0</v>
      </c>
      <c r="AG1017" s="164">
        <f t="shared" si="301"/>
        <v>0</v>
      </c>
      <c r="AH1017" s="164">
        <f t="shared" si="304"/>
        <v>0</v>
      </c>
      <c r="AI1017" s="164">
        <f t="shared" si="301"/>
        <v>0</v>
      </c>
      <c r="AJ1017" s="164">
        <f t="shared" si="305"/>
        <v>0</v>
      </c>
      <c r="AK1017" s="164">
        <f t="shared" si="306"/>
        <v>0</v>
      </c>
      <c r="AL1017" s="164">
        <f t="shared" si="307"/>
        <v>0</v>
      </c>
      <c r="AM1017" s="164">
        <f t="shared" si="308"/>
        <v>0</v>
      </c>
      <c r="AN1017" s="164">
        <f t="shared" si="309"/>
        <v>877</v>
      </c>
      <c r="AO1017" s="164">
        <f t="shared" si="310"/>
        <v>877</v>
      </c>
      <c r="AP1017" s="164">
        <f t="shared" si="311"/>
        <v>291</v>
      </c>
      <c r="AQ1017" s="164">
        <f t="shared" si="312"/>
        <v>363.75</v>
      </c>
      <c r="AR1017" s="164">
        <f t="shared" si="313"/>
        <v>0</v>
      </c>
      <c r="AS1017" s="164">
        <f t="shared" si="314"/>
        <v>0</v>
      </c>
      <c r="AT1017" s="164">
        <f t="shared" si="315"/>
        <v>36</v>
      </c>
      <c r="AU1017" s="164">
        <f t="shared" si="316"/>
        <v>45</v>
      </c>
      <c r="AV1017" s="164">
        <f t="shared" si="317"/>
        <v>1</v>
      </c>
      <c r="AW1017" s="165">
        <f t="shared" si="318"/>
        <v>1.5</v>
      </c>
    </row>
    <row r="1018" spans="1:49" x14ac:dyDescent="0.55000000000000004">
      <c r="A1018" s="435"/>
      <c r="B1018" s="78">
        <v>27</v>
      </c>
      <c r="C1018" s="78">
        <v>30</v>
      </c>
      <c r="D1018" s="361"/>
      <c r="E1018" s="362"/>
      <c r="F1018">
        <v>999</v>
      </c>
      <c r="G1018">
        <v>1001</v>
      </c>
      <c r="H1018" s="6">
        <v>999</v>
      </c>
      <c r="I1018" s="8">
        <v>1001</v>
      </c>
      <c r="J1018" s="7">
        <v>1000</v>
      </c>
      <c r="K1018" s="7">
        <v>1000</v>
      </c>
      <c r="L1018" s="6">
        <v>1000</v>
      </c>
      <c r="M1018" s="8">
        <v>1000</v>
      </c>
      <c r="N1018" s="7">
        <v>999</v>
      </c>
      <c r="O1018" s="7">
        <v>1000</v>
      </c>
      <c r="P1018">
        <v>1000</v>
      </c>
      <c r="Q1018">
        <v>1000</v>
      </c>
      <c r="R1018" s="7">
        <v>107</v>
      </c>
      <c r="S1018" s="8">
        <v>87</v>
      </c>
      <c r="T1018">
        <v>755</v>
      </c>
      <c r="U1018">
        <v>1245</v>
      </c>
      <c r="V1018" s="7">
        <v>1000</v>
      </c>
      <c r="W1018" s="8">
        <v>1000</v>
      </c>
      <c r="X1018" s="6">
        <v>992</v>
      </c>
      <c r="Y1018" s="8">
        <v>1008</v>
      </c>
      <c r="Z1018" s="7">
        <v>1001</v>
      </c>
      <c r="AA1018" s="7">
        <v>1001</v>
      </c>
      <c r="AB1018" s="163">
        <f t="shared" si="300"/>
        <v>1</v>
      </c>
      <c r="AC1018" s="164">
        <f t="shared" si="301"/>
        <v>1.25</v>
      </c>
      <c r="AD1018" s="164">
        <f t="shared" si="302"/>
        <v>1</v>
      </c>
      <c r="AE1018" s="164">
        <f t="shared" si="301"/>
        <v>1.25</v>
      </c>
      <c r="AF1018" s="164">
        <f t="shared" si="303"/>
        <v>0</v>
      </c>
      <c r="AG1018" s="164">
        <f t="shared" si="301"/>
        <v>0</v>
      </c>
      <c r="AH1018" s="164">
        <f t="shared" si="304"/>
        <v>0</v>
      </c>
      <c r="AI1018" s="164">
        <f t="shared" si="301"/>
        <v>0</v>
      </c>
      <c r="AJ1018" s="164">
        <f t="shared" si="305"/>
        <v>0.5</v>
      </c>
      <c r="AK1018" s="164">
        <f t="shared" si="306"/>
        <v>0.5</v>
      </c>
      <c r="AL1018" s="164">
        <f t="shared" si="307"/>
        <v>0</v>
      </c>
      <c r="AM1018" s="164">
        <f t="shared" si="308"/>
        <v>0</v>
      </c>
      <c r="AN1018" s="164">
        <f t="shared" si="309"/>
        <v>903</v>
      </c>
      <c r="AO1018" s="164">
        <f t="shared" si="310"/>
        <v>903</v>
      </c>
      <c r="AP1018" s="164">
        <f t="shared" si="311"/>
        <v>245</v>
      </c>
      <c r="AQ1018" s="164">
        <f t="shared" si="312"/>
        <v>306.25</v>
      </c>
      <c r="AR1018" s="164">
        <f t="shared" si="313"/>
        <v>0</v>
      </c>
      <c r="AS1018" s="164">
        <f t="shared" si="314"/>
        <v>0</v>
      </c>
      <c r="AT1018" s="164">
        <f t="shared" si="315"/>
        <v>8</v>
      </c>
      <c r="AU1018" s="164">
        <f t="shared" si="316"/>
        <v>10</v>
      </c>
      <c r="AV1018" s="164">
        <f t="shared" si="317"/>
        <v>1</v>
      </c>
      <c r="AW1018" s="165">
        <f t="shared" si="318"/>
        <v>1.5</v>
      </c>
    </row>
    <row r="1019" spans="1:49" x14ac:dyDescent="0.55000000000000004">
      <c r="A1019" s="435"/>
      <c r="B1019" s="78">
        <v>28</v>
      </c>
      <c r="C1019" s="78">
        <v>30</v>
      </c>
      <c r="D1019" s="361"/>
      <c r="E1019" s="362"/>
      <c r="F1019">
        <v>999</v>
      </c>
      <c r="G1019">
        <v>1001</v>
      </c>
      <c r="H1019" s="6">
        <v>999</v>
      </c>
      <c r="I1019" s="8">
        <v>1001</v>
      </c>
      <c r="J1019" s="7">
        <v>1000</v>
      </c>
      <c r="K1019" s="7">
        <v>1000</v>
      </c>
      <c r="L1019" s="6">
        <v>1000</v>
      </c>
      <c r="M1019" s="8">
        <v>1000</v>
      </c>
      <c r="N1019" s="7">
        <v>1000</v>
      </c>
      <c r="O1019" s="7">
        <v>1000</v>
      </c>
      <c r="P1019">
        <v>999</v>
      </c>
      <c r="Q1019">
        <v>1001</v>
      </c>
      <c r="R1019" s="7">
        <v>95</v>
      </c>
      <c r="S1019" s="8">
        <v>124</v>
      </c>
      <c r="T1019">
        <v>739</v>
      </c>
      <c r="U1019">
        <v>1261</v>
      </c>
      <c r="V1019" s="7">
        <v>1000</v>
      </c>
      <c r="W1019" s="8">
        <v>1000</v>
      </c>
      <c r="X1019" s="6">
        <v>1000</v>
      </c>
      <c r="Y1019" s="8">
        <v>1000</v>
      </c>
      <c r="Z1019" s="7">
        <v>1001</v>
      </c>
      <c r="AA1019" s="7">
        <v>1001</v>
      </c>
      <c r="AB1019" s="163">
        <f t="shared" si="300"/>
        <v>1</v>
      </c>
      <c r="AC1019" s="164">
        <f t="shared" si="301"/>
        <v>1.25</v>
      </c>
      <c r="AD1019" s="164">
        <f t="shared" si="302"/>
        <v>1</v>
      </c>
      <c r="AE1019" s="164">
        <f t="shared" si="301"/>
        <v>1.25</v>
      </c>
      <c r="AF1019" s="164">
        <f t="shared" si="303"/>
        <v>0</v>
      </c>
      <c r="AG1019" s="164">
        <f t="shared" si="301"/>
        <v>0</v>
      </c>
      <c r="AH1019" s="164">
        <f t="shared" si="304"/>
        <v>0</v>
      </c>
      <c r="AI1019" s="164">
        <f t="shared" si="301"/>
        <v>0</v>
      </c>
      <c r="AJ1019" s="164">
        <f t="shared" si="305"/>
        <v>0</v>
      </c>
      <c r="AK1019" s="164">
        <f t="shared" si="306"/>
        <v>0</v>
      </c>
      <c r="AL1019" s="164">
        <f t="shared" si="307"/>
        <v>1</v>
      </c>
      <c r="AM1019" s="164">
        <f t="shared" si="308"/>
        <v>1.25</v>
      </c>
      <c r="AN1019" s="164">
        <f t="shared" si="309"/>
        <v>890.5</v>
      </c>
      <c r="AO1019" s="164">
        <f t="shared" si="310"/>
        <v>890.5</v>
      </c>
      <c r="AP1019" s="164">
        <f t="shared" si="311"/>
        <v>261</v>
      </c>
      <c r="AQ1019" s="164">
        <f t="shared" si="312"/>
        <v>326.25</v>
      </c>
      <c r="AR1019" s="164">
        <f t="shared" si="313"/>
        <v>0</v>
      </c>
      <c r="AS1019" s="164">
        <f t="shared" si="314"/>
        <v>0</v>
      </c>
      <c r="AT1019" s="164">
        <f t="shared" si="315"/>
        <v>0</v>
      </c>
      <c r="AU1019" s="164">
        <f t="shared" si="316"/>
        <v>0</v>
      </c>
      <c r="AV1019" s="164">
        <f t="shared" si="317"/>
        <v>1</v>
      </c>
      <c r="AW1019" s="165">
        <f t="shared" si="318"/>
        <v>1.5</v>
      </c>
    </row>
    <row r="1020" spans="1:49" x14ac:dyDescent="0.55000000000000004">
      <c r="A1020" s="435"/>
      <c r="B1020" s="78">
        <v>29</v>
      </c>
      <c r="C1020" s="78">
        <v>30</v>
      </c>
      <c r="D1020" s="361"/>
      <c r="E1020" s="362"/>
      <c r="F1020">
        <v>1000</v>
      </c>
      <c r="G1020">
        <v>1000</v>
      </c>
      <c r="H1020" s="6">
        <v>1000</v>
      </c>
      <c r="I1020" s="8">
        <v>1000</v>
      </c>
      <c r="J1020" s="7">
        <v>1000</v>
      </c>
      <c r="K1020" s="7">
        <v>1000</v>
      </c>
      <c r="L1020" s="6">
        <v>1000</v>
      </c>
      <c r="M1020" s="8">
        <v>1000</v>
      </c>
      <c r="N1020" s="7">
        <v>1000</v>
      </c>
      <c r="O1020" s="7">
        <v>1000</v>
      </c>
      <c r="P1020">
        <v>1000</v>
      </c>
      <c r="Q1020">
        <v>1000</v>
      </c>
      <c r="R1020" s="7">
        <v>101</v>
      </c>
      <c r="S1020" s="8">
        <v>117</v>
      </c>
      <c r="T1020">
        <v>770</v>
      </c>
      <c r="U1020">
        <v>1230</v>
      </c>
      <c r="V1020" s="7">
        <v>1000</v>
      </c>
      <c r="W1020" s="8">
        <v>1000</v>
      </c>
      <c r="X1020" s="6">
        <v>1000</v>
      </c>
      <c r="Y1020" s="8">
        <v>1000</v>
      </c>
      <c r="Z1020" s="7">
        <v>1001</v>
      </c>
      <c r="AA1020" s="7">
        <v>1001</v>
      </c>
      <c r="AB1020" s="163">
        <f t="shared" si="300"/>
        <v>0</v>
      </c>
      <c r="AC1020" s="164">
        <f t="shared" si="301"/>
        <v>0</v>
      </c>
      <c r="AD1020" s="164">
        <f t="shared" si="302"/>
        <v>0</v>
      </c>
      <c r="AE1020" s="164">
        <f t="shared" si="301"/>
        <v>0</v>
      </c>
      <c r="AF1020" s="164">
        <f t="shared" si="303"/>
        <v>0</v>
      </c>
      <c r="AG1020" s="164">
        <f t="shared" si="301"/>
        <v>0</v>
      </c>
      <c r="AH1020" s="164">
        <f t="shared" si="304"/>
        <v>0</v>
      </c>
      <c r="AI1020" s="164">
        <f t="shared" si="301"/>
        <v>0</v>
      </c>
      <c r="AJ1020" s="164">
        <f t="shared" si="305"/>
        <v>0</v>
      </c>
      <c r="AK1020" s="164">
        <f t="shared" si="306"/>
        <v>0</v>
      </c>
      <c r="AL1020" s="164">
        <f t="shared" si="307"/>
        <v>0</v>
      </c>
      <c r="AM1020" s="164">
        <f t="shared" si="308"/>
        <v>0</v>
      </c>
      <c r="AN1020" s="164">
        <f t="shared" si="309"/>
        <v>891</v>
      </c>
      <c r="AO1020" s="164">
        <f t="shared" si="310"/>
        <v>891</v>
      </c>
      <c r="AP1020" s="164">
        <f t="shared" si="311"/>
        <v>230</v>
      </c>
      <c r="AQ1020" s="164">
        <f t="shared" si="312"/>
        <v>287.5</v>
      </c>
      <c r="AR1020" s="164">
        <f t="shared" si="313"/>
        <v>0</v>
      </c>
      <c r="AS1020" s="164">
        <f t="shared" si="314"/>
        <v>0</v>
      </c>
      <c r="AT1020" s="164">
        <f t="shared" si="315"/>
        <v>0</v>
      </c>
      <c r="AU1020" s="164">
        <f t="shared" si="316"/>
        <v>0</v>
      </c>
      <c r="AV1020" s="164">
        <f t="shared" si="317"/>
        <v>1</v>
      </c>
      <c r="AW1020" s="165">
        <f t="shared" si="318"/>
        <v>1.5</v>
      </c>
    </row>
    <row r="1021" spans="1:49" x14ac:dyDescent="0.55000000000000004">
      <c r="A1021" s="435"/>
      <c r="B1021" s="78">
        <v>1</v>
      </c>
      <c r="C1021" s="78">
        <v>31</v>
      </c>
      <c r="D1021" s="361"/>
      <c r="E1021" s="362"/>
      <c r="F1021">
        <v>1000</v>
      </c>
      <c r="G1021">
        <v>1000</v>
      </c>
      <c r="H1021" s="6">
        <v>1000</v>
      </c>
      <c r="I1021" s="8">
        <v>1000</v>
      </c>
      <c r="J1021" s="7">
        <v>1000</v>
      </c>
      <c r="K1021" s="7">
        <v>1000</v>
      </c>
      <c r="L1021" s="6">
        <v>1000</v>
      </c>
      <c r="M1021" s="8">
        <v>1000</v>
      </c>
      <c r="N1021" s="7">
        <v>999</v>
      </c>
      <c r="O1021" s="7">
        <v>1001</v>
      </c>
      <c r="P1021">
        <v>1000</v>
      </c>
      <c r="Q1021">
        <v>1000</v>
      </c>
      <c r="R1021" s="7">
        <v>108</v>
      </c>
      <c r="S1021" s="8">
        <v>118</v>
      </c>
      <c r="T1021">
        <v>777</v>
      </c>
      <c r="U1021">
        <v>1223</v>
      </c>
      <c r="V1021" s="7">
        <v>1000</v>
      </c>
      <c r="W1021" s="8">
        <v>1000</v>
      </c>
      <c r="X1021" s="6">
        <v>1000</v>
      </c>
      <c r="Y1021" s="8">
        <v>1000</v>
      </c>
      <c r="Z1021" s="7">
        <v>1002</v>
      </c>
      <c r="AA1021" s="7">
        <v>1000</v>
      </c>
      <c r="AB1021" s="163">
        <f t="shared" si="300"/>
        <v>0</v>
      </c>
      <c r="AC1021" s="164">
        <f t="shared" si="301"/>
        <v>0</v>
      </c>
      <c r="AD1021" s="164">
        <f t="shared" si="302"/>
        <v>0</v>
      </c>
      <c r="AE1021" s="164">
        <f t="shared" si="301"/>
        <v>0</v>
      </c>
      <c r="AF1021" s="164">
        <f t="shared" si="303"/>
        <v>0</v>
      </c>
      <c r="AG1021" s="164">
        <f t="shared" si="301"/>
        <v>0</v>
      </c>
      <c r="AH1021" s="164">
        <f t="shared" si="304"/>
        <v>0</v>
      </c>
      <c r="AI1021" s="164">
        <f t="shared" si="301"/>
        <v>0</v>
      </c>
      <c r="AJ1021" s="164">
        <f t="shared" si="305"/>
        <v>1</v>
      </c>
      <c r="AK1021" s="164">
        <f t="shared" si="306"/>
        <v>1.25</v>
      </c>
      <c r="AL1021" s="164">
        <f t="shared" si="307"/>
        <v>0</v>
      </c>
      <c r="AM1021" s="164">
        <f t="shared" si="308"/>
        <v>0</v>
      </c>
      <c r="AN1021" s="164">
        <f t="shared" si="309"/>
        <v>887</v>
      </c>
      <c r="AO1021" s="164">
        <f t="shared" si="310"/>
        <v>887</v>
      </c>
      <c r="AP1021" s="164">
        <f t="shared" si="311"/>
        <v>223</v>
      </c>
      <c r="AQ1021" s="164">
        <f t="shared" si="312"/>
        <v>278.75</v>
      </c>
      <c r="AR1021" s="164">
        <f t="shared" si="313"/>
        <v>0</v>
      </c>
      <c r="AS1021" s="164">
        <f t="shared" si="314"/>
        <v>0</v>
      </c>
      <c r="AT1021" s="164">
        <f t="shared" si="315"/>
        <v>0</v>
      </c>
      <c r="AU1021" s="164">
        <f t="shared" si="316"/>
        <v>0</v>
      </c>
      <c r="AV1021" s="164">
        <f t="shared" si="317"/>
        <v>1</v>
      </c>
      <c r="AW1021" s="165">
        <f t="shared" si="318"/>
        <v>1.5</v>
      </c>
    </row>
    <row r="1022" spans="1:49" x14ac:dyDescent="0.55000000000000004">
      <c r="A1022" s="435"/>
      <c r="B1022" s="78">
        <v>2</v>
      </c>
      <c r="C1022" s="78">
        <v>31</v>
      </c>
      <c r="D1022" s="361"/>
      <c r="E1022" s="362"/>
      <c r="F1022">
        <v>1000</v>
      </c>
      <c r="G1022">
        <v>1000</v>
      </c>
      <c r="H1022" s="6">
        <v>1000</v>
      </c>
      <c r="I1022" s="8">
        <v>1000</v>
      </c>
      <c r="J1022" s="7">
        <v>1000</v>
      </c>
      <c r="K1022" s="7">
        <v>1000</v>
      </c>
      <c r="L1022" s="6">
        <v>1000</v>
      </c>
      <c r="M1022" s="8">
        <v>1000</v>
      </c>
      <c r="N1022" s="7">
        <v>1000</v>
      </c>
      <c r="O1022" s="7">
        <v>1000</v>
      </c>
      <c r="P1022">
        <v>1000</v>
      </c>
      <c r="Q1022">
        <v>1000</v>
      </c>
      <c r="R1022" s="7">
        <v>110</v>
      </c>
      <c r="S1022" s="8">
        <v>96</v>
      </c>
      <c r="T1022">
        <v>1254</v>
      </c>
      <c r="U1022">
        <v>746</v>
      </c>
      <c r="V1022" s="7">
        <v>1000</v>
      </c>
      <c r="W1022" s="8">
        <v>1000</v>
      </c>
      <c r="X1022" s="6">
        <v>1000</v>
      </c>
      <c r="Y1022" s="8">
        <v>1000</v>
      </c>
      <c r="Z1022" s="7">
        <v>1001</v>
      </c>
      <c r="AA1022" s="7">
        <v>1001</v>
      </c>
      <c r="AB1022" s="163">
        <f t="shared" si="300"/>
        <v>0</v>
      </c>
      <c r="AC1022" s="164">
        <f t="shared" si="301"/>
        <v>0</v>
      </c>
      <c r="AD1022" s="164">
        <f t="shared" si="302"/>
        <v>0</v>
      </c>
      <c r="AE1022" s="164">
        <f t="shared" si="301"/>
        <v>0</v>
      </c>
      <c r="AF1022" s="164">
        <f t="shared" si="303"/>
        <v>0</v>
      </c>
      <c r="AG1022" s="164">
        <f t="shared" si="301"/>
        <v>0</v>
      </c>
      <c r="AH1022" s="164">
        <f t="shared" si="304"/>
        <v>0</v>
      </c>
      <c r="AI1022" s="164">
        <f t="shared" si="301"/>
        <v>0</v>
      </c>
      <c r="AJ1022" s="164">
        <f t="shared" si="305"/>
        <v>0</v>
      </c>
      <c r="AK1022" s="164">
        <f t="shared" si="306"/>
        <v>0</v>
      </c>
      <c r="AL1022" s="164">
        <f t="shared" si="307"/>
        <v>0</v>
      </c>
      <c r="AM1022" s="164">
        <f t="shared" si="308"/>
        <v>0</v>
      </c>
      <c r="AN1022" s="164">
        <f t="shared" si="309"/>
        <v>897</v>
      </c>
      <c r="AO1022" s="164">
        <f t="shared" si="310"/>
        <v>897</v>
      </c>
      <c r="AP1022" s="164">
        <f t="shared" si="311"/>
        <v>254</v>
      </c>
      <c r="AQ1022" s="164">
        <f t="shared" si="312"/>
        <v>317.5</v>
      </c>
      <c r="AR1022" s="164">
        <f t="shared" si="313"/>
        <v>0</v>
      </c>
      <c r="AS1022" s="164">
        <f t="shared" si="314"/>
        <v>0</v>
      </c>
      <c r="AT1022" s="164">
        <f t="shared" si="315"/>
        <v>0</v>
      </c>
      <c r="AU1022" s="164">
        <f t="shared" si="316"/>
        <v>0</v>
      </c>
      <c r="AV1022" s="164">
        <f t="shared" si="317"/>
        <v>1</v>
      </c>
      <c r="AW1022" s="165">
        <f t="shared" si="318"/>
        <v>1.5</v>
      </c>
    </row>
    <row r="1023" spans="1:49" x14ac:dyDescent="0.55000000000000004">
      <c r="A1023" s="435"/>
      <c r="B1023" s="78">
        <v>3</v>
      </c>
      <c r="C1023" s="78">
        <v>31</v>
      </c>
      <c r="D1023" s="361"/>
      <c r="E1023" s="362"/>
      <c r="F1023">
        <v>1000</v>
      </c>
      <c r="G1023">
        <v>1000</v>
      </c>
      <c r="H1023" s="6">
        <v>1000</v>
      </c>
      <c r="I1023" s="8">
        <v>1000</v>
      </c>
      <c r="J1023" s="7">
        <v>1000</v>
      </c>
      <c r="K1023" s="7">
        <v>1000</v>
      </c>
      <c r="L1023" s="6">
        <v>1000</v>
      </c>
      <c r="M1023" s="8">
        <v>1000</v>
      </c>
      <c r="N1023" s="7">
        <v>1000</v>
      </c>
      <c r="O1023" s="7">
        <v>1000</v>
      </c>
      <c r="P1023">
        <v>1000</v>
      </c>
      <c r="Q1023">
        <v>1000</v>
      </c>
      <c r="R1023" s="7">
        <v>98</v>
      </c>
      <c r="S1023" s="8">
        <v>116</v>
      </c>
      <c r="T1023">
        <v>726</v>
      </c>
      <c r="U1023">
        <v>1274</v>
      </c>
      <c r="V1023" s="7">
        <v>1000</v>
      </c>
      <c r="W1023" s="8">
        <v>1000</v>
      </c>
      <c r="X1023" s="6">
        <v>1000</v>
      </c>
      <c r="Y1023" s="8">
        <v>1000</v>
      </c>
      <c r="Z1023" s="7">
        <v>1002</v>
      </c>
      <c r="AA1023" s="7">
        <v>1000</v>
      </c>
      <c r="AB1023" s="163">
        <f t="shared" si="300"/>
        <v>0</v>
      </c>
      <c r="AC1023" s="164">
        <f t="shared" si="301"/>
        <v>0</v>
      </c>
      <c r="AD1023" s="164">
        <f t="shared" si="302"/>
        <v>0</v>
      </c>
      <c r="AE1023" s="164">
        <f t="shared" si="301"/>
        <v>0</v>
      </c>
      <c r="AF1023" s="164">
        <f t="shared" si="303"/>
        <v>0</v>
      </c>
      <c r="AG1023" s="164">
        <f t="shared" si="301"/>
        <v>0</v>
      </c>
      <c r="AH1023" s="164">
        <f t="shared" si="304"/>
        <v>0</v>
      </c>
      <c r="AI1023" s="164">
        <f t="shared" si="301"/>
        <v>0</v>
      </c>
      <c r="AJ1023" s="164">
        <f t="shared" si="305"/>
        <v>0</v>
      </c>
      <c r="AK1023" s="164">
        <f t="shared" si="306"/>
        <v>0</v>
      </c>
      <c r="AL1023" s="164">
        <f t="shared" si="307"/>
        <v>0</v>
      </c>
      <c r="AM1023" s="164">
        <f t="shared" si="308"/>
        <v>0</v>
      </c>
      <c r="AN1023" s="164">
        <f t="shared" si="309"/>
        <v>893</v>
      </c>
      <c r="AO1023" s="164">
        <f t="shared" si="310"/>
        <v>893</v>
      </c>
      <c r="AP1023" s="164">
        <f t="shared" si="311"/>
        <v>274</v>
      </c>
      <c r="AQ1023" s="164">
        <f t="shared" si="312"/>
        <v>342.5</v>
      </c>
      <c r="AR1023" s="164">
        <f t="shared" si="313"/>
        <v>0</v>
      </c>
      <c r="AS1023" s="164">
        <f t="shared" si="314"/>
        <v>0</v>
      </c>
      <c r="AT1023" s="164">
        <f t="shared" si="315"/>
        <v>0</v>
      </c>
      <c r="AU1023" s="164">
        <f t="shared" si="316"/>
        <v>0</v>
      </c>
      <c r="AV1023" s="164">
        <f t="shared" si="317"/>
        <v>1</v>
      </c>
      <c r="AW1023" s="165">
        <f t="shared" si="318"/>
        <v>1.5</v>
      </c>
    </row>
    <row r="1024" spans="1:49" x14ac:dyDescent="0.55000000000000004">
      <c r="A1024" s="435"/>
      <c r="B1024" s="78">
        <v>31</v>
      </c>
      <c r="C1024" s="78">
        <v>4</v>
      </c>
      <c r="D1024" s="361"/>
      <c r="E1024" s="362"/>
      <c r="F1024">
        <v>1000</v>
      </c>
      <c r="G1024">
        <v>1000</v>
      </c>
      <c r="H1024" s="6">
        <v>1000</v>
      </c>
      <c r="I1024" s="8">
        <v>1000</v>
      </c>
      <c r="J1024" s="7">
        <v>1000</v>
      </c>
      <c r="K1024" s="7">
        <v>1000</v>
      </c>
      <c r="L1024" s="6">
        <v>1000</v>
      </c>
      <c r="M1024" s="8">
        <v>1000</v>
      </c>
      <c r="N1024" s="7">
        <v>1000</v>
      </c>
      <c r="O1024" s="7">
        <v>1000</v>
      </c>
      <c r="P1024">
        <v>1000</v>
      </c>
      <c r="Q1024">
        <v>1000</v>
      </c>
      <c r="R1024" s="7">
        <v>118</v>
      </c>
      <c r="S1024" s="8">
        <v>125</v>
      </c>
      <c r="T1024">
        <v>1273</v>
      </c>
      <c r="U1024">
        <v>727</v>
      </c>
      <c r="V1024" s="7">
        <v>1000</v>
      </c>
      <c r="W1024" s="8">
        <v>1000</v>
      </c>
      <c r="X1024" s="6">
        <v>1000</v>
      </c>
      <c r="Y1024" s="8">
        <v>1000</v>
      </c>
      <c r="Z1024" s="7">
        <v>1002</v>
      </c>
      <c r="AA1024" s="7">
        <v>1000</v>
      </c>
      <c r="AB1024" s="163">
        <f t="shared" si="300"/>
        <v>0</v>
      </c>
      <c r="AC1024" s="164">
        <f t="shared" si="301"/>
        <v>0</v>
      </c>
      <c r="AD1024" s="164">
        <f t="shared" si="302"/>
        <v>0</v>
      </c>
      <c r="AE1024" s="164">
        <f t="shared" si="301"/>
        <v>0</v>
      </c>
      <c r="AF1024" s="164">
        <f t="shared" si="303"/>
        <v>0</v>
      </c>
      <c r="AG1024" s="164">
        <f t="shared" si="301"/>
        <v>0</v>
      </c>
      <c r="AH1024" s="164">
        <f t="shared" si="304"/>
        <v>0</v>
      </c>
      <c r="AI1024" s="164">
        <f t="shared" si="301"/>
        <v>0</v>
      </c>
      <c r="AJ1024" s="164">
        <f t="shared" si="305"/>
        <v>0</v>
      </c>
      <c r="AK1024" s="164">
        <f t="shared" si="306"/>
        <v>0</v>
      </c>
      <c r="AL1024" s="164">
        <f t="shared" si="307"/>
        <v>0</v>
      </c>
      <c r="AM1024" s="164">
        <f t="shared" si="308"/>
        <v>0</v>
      </c>
      <c r="AN1024" s="164">
        <f t="shared" si="309"/>
        <v>878.5</v>
      </c>
      <c r="AO1024" s="164">
        <f t="shared" si="310"/>
        <v>878.5</v>
      </c>
      <c r="AP1024" s="164">
        <f t="shared" si="311"/>
        <v>273</v>
      </c>
      <c r="AQ1024" s="164">
        <f t="shared" si="312"/>
        <v>341.25</v>
      </c>
      <c r="AR1024" s="164">
        <f t="shared" si="313"/>
        <v>0</v>
      </c>
      <c r="AS1024" s="164">
        <f t="shared" si="314"/>
        <v>0</v>
      </c>
      <c r="AT1024" s="164">
        <f t="shared" si="315"/>
        <v>0</v>
      </c>
      <c r="AU1024" s="164">
        <f t="shared" si="316"/>
        <v>0</v>
      </c>
      <c r="AV1024" s="164">
        <f t="shared" si="317"/>
        <v>1</v>
      </c>
      <c r="AW1024" s="165">
        <f t="shared" si="318"/>
        <v>1.5</v>
      </c>
    </row>
    <row r="1025" spans="1:49" x14ac:dyDescent="0.55000000000000004">
      <c r="A1025" s="435"/>
      <c r="B1025" s="78">
        <v>31</v>
      </c>
      <c r="C1025" s="78">
        <v>5</v>
      </c>
      <c r="D1025" s="361"/>
      <c r="E1025" s="362"/>
      <c r="F1025">
        <v>1000</v>
      </c>
      <c r="G1025">
        <v>1000</v>
      </c>
      <c r="H1025" s="6">
        <v>1000</v>
      </c>
      <c r="I1025" s="8">
        <v>1000</v>
      </c>
      <c r="J1025" s="7">
        <v>1000</v>
      </c>
      <c r="K1025" s="7">
        <v>1000</v>
      </c>
      <c r="L1025" s="6">
        <v>1000</v>
      </c>
      <c r="M1025" s="8">
        <v>1000</v>
      </c>
      <c r="N1025" s="7">
        <v>1000</v>
      </c>
      <c r="O1025" s="7">
        <v>1000</v>
      </c>
      <c r="P1025">
        <v>1000</v>
      </c>
      <c r="Q1025">
        <v>1000</v>
      </c>
      <c r="R1025" s="7">
        <v>106</v>
      </c>
      <c r="S1025" s="8">
        <v>114</v>
      </c>
      <c r="T1025">
        <v>1214</v>
      </c>
      <c r="U1025">
        <v>786</v>
      </c>
      <c r="V1025" s="7">
        <v>1000</v>
      </c>
      <c r="W1025" s="8">
        <v>1000</v>
      </c>
      <c r="X1025" s="6">
        <v>1000</v>
      </c>
      <c r="Y1025" s="8">
        <v>1000</v>
      </c>
      <c r="Z1025" s="7">
        <v>1002</v>
      </c>
      <c r="AA1025" s="7">
        <v>1000</v>
      </c>
      <c r="AB1025" s="163">
        <f t="shared" si="300"/>
        <v>0</v>
      </c>
      <c r="AC1025" s="164">
        <f t="shared" si="301"/>
        <v>0</v>
      </c>
      <c r="AD1025" s="164">
        <f t="shared" si="302"/>
        <v>0</v>
      </c>
      <c r="AE1025" s="164">
        <f t="shared" si="301"/>
        <v>0</v>
      </c>
      <c r="AF1025" s="164">
        <f t="shared" si="303"/>
        <v>0</v>
      </c>
      <c r="AG1025" s="164">
        <f t="shared" si="301"/>
        <v>0</v>
      </c>
      <c r="AH1025" s="164">
        <f t="shared" si="304"/>
        <v>0</v>
      </c>
      <c r="AI1025" s="164">
        <f t="shared" si="301"/>
        <v>0</v>
      </c>
      <c r="AJ1025" s="164">
        <f t="shared" si="305"/>
        <v>0</v>
      </c>
      <c r="AK1025" s="164">
        <f t="shared" si="306"/>
        <v>0</v>
      </c>
      <c r="AL1025" s="164">
        <f t="shared" si="307"/>
        <v>0</v>
      </c>
      <c r="AM1025" s="164">
        <f t="shared" si="308"/>
        <v>0</v>
      </c>
      <c r="AN1025" s="164">
        <f t="shared" si="309"/>
        <v>890</v>
      </c>
      <c r="AO1025" s="164">
        <f t="shared" si="310"/>
        <v>890</v>
      </c>
      <c r="AP1025" s="164">
        <f t="shared" si="311"/>
        <v>214</v>
      </c>
      <c r="AQ1025" s="164">
        <f t="shared" si="312"/>
        <v>267.5</v>
      </c>
      <c r="AR1025" s="164">
        <f t="shared" si="313"/>
        <v>0</v>
      </c>
      <c r="AS1025" s="164">
        <f t="shared" si="314"/>
        <v>0</v>
      </c>
      <c r="AT1025" s="164">
        <f t="shared" si="315"/>
        <v>0</v>
      </c>
      <c r="AU1025" s="164">
        <f t="shared" si="316"/>
        <v>0</v>
      </c>
      <c r="AV1025" s="164">
        <f t="shared" si="317"/>
        <v>1</v>
      </c>
      <c r="AW1025" s="165">
        <f t="shared" si="318"/>
        <v>1.5</v>
      </c>
    </row>
    <row r="1026" spans="1:49" x14ac:dyDescent="0.55000000000000004">
      <c r="A1026" s="435"/>
      <c r="B1026" s="78">
        <v>31</v>
      </c>
      <c r="C1026" s="78">
        <v>6</v>
      </c>
      <c r="D1026" s="361"/>
      <c r="E1026" s="362"/>
      <c r="F1026">
        <v>1000</v>
      </c>
      <c r="G1026">
        <v>1000</v>
      </c>
      <c r="H1026" s="6">
        <v>1000</v>
      </c>
      <c r="I1026" s="8">
        <v>1000</v>
      </c>
      <c r="J1026" s="7">
        <v>1000</v>
      </c>
      <c r="K1026" s="7">
        <v>1000</v>
      </c>
      <c r="L1026" s="6">
        <v>1000</v>
      </c>
      <c r="M1026" s="8">
        <v>1000</v>
      </c>
      <c r="N1026" s="7">
        <v>1001</v>
      </c>
      <c r="O1026" s="7">
        <v>999</v>
      </c>
      <c r="P1026">
        <v>1000</v>
      </c>
      <c r="Q1026">
        <v>1000</v>
      </c>
      <c r="R1026" s="7">
        <v>107</v>
      </c>
      <c r="S1026" s="8">
        <v>106</v>
      </c>
      <c r="T1026">
        <v>777</v>
      </c>
      <c r="U1026">
        <v>1223</v>
      </c>
      <c r="V1026" s="7">
        <v>1000</v>
      </c>
      <c r="W1026" s="8">
        <v>1000</v>
      </c>
      <c r="X1026" s="6">
        <v>1018</v>
      </c>
      <c r="Y1026" s="8">
        <v>982</v>
      </c>
      <c r="Z1026" s="7">
        <v>1002</v>
      </c>
      <c r="AA1026" s="7">
        <v>1000</v>
      </c>
      <c r="AB1026" s="163">
        <f t="shared" si="300"/>
        <v>0</v>
      </c>
      <c r="AC1026" s="164">
        <f t="shared" si="301"/>
        <v>0</v>
      </c>
      <c r="AD1026" s="164">
        <f t="shared" si="302"/>
        <v>0</v>
      </c>
      <c r="AE1026" s="164">
        <f t="shared" si="301"/>
        <v>0</v>
      </c>
      <c r="AF1026" s="164">
        <f t="shared" si="303"/>
        <v>0</v>
      </c>
      <c r="AG1026" s="164">
        <f t="shared" si="301"/>
        <v>0</v>
      </c>
      <c r="AH1026" s="164">
        <f t="shared" si="304"/>
        <v>0</v>
      </c>
      <c r="AI1026" s="164">
        <f t="shared" si="301"/>
        <v>0</v>
      </c>
      <c r="AJ1026" s="164">
        <f t="shared" si="305"/>
        <v>1</v>
      </c>
      <c r="AK1026" s="164">
        <f t="shared" si="306"/>
        <v>1.25</v>
      </c>
      <c r="AL1026" s="164">
        <f t="shared" si="307"/>
        <v>0</v>
      </c>
      <c r="AM1026" s="164">
        <f t="shared" si="308"/>
        <v>0</v>
      </c>
      <c r="AN1026" s="164">
        <f t="shared" si="309"/>
        <v>893.5</v>
      </c>
      <c r="AO1026" s="164">
        <f t="shared" si="310"/>
        <v>893.5</v>
      </c>
      <c r="AP1026" s="164">
        <f t="shared" si="311"/>
        <v>223</v>
      </c>
      <c r="AQ1026" s="164">
        <f t="shared" si="312"/>
        <v>278.75</v>
      </c>
      <c r="AR1026" s="164">
        <f t="shared" si="313"/>
        <v>0</v>
      </c>
      <c r="AS1026" s="164">
        <f t="shared" si="314"/>
        <v>0</v>
      </c>
      <c r="AT1026" s="164">
        <f t="shared" si="315"/>
        <v>18</v>
      </c>
      <c r="AU1026" s="164">
        <f t="shared" si="316"/>
        <v>22.5</v>
      </c>
      <c r="AV1026" s="164">
        <f t="shared" si="317"/>
        <v>1</v>
      </c>
      <c r="AW1026" s="165">
        <f t="shared" si="318"/>
        <v>1.5</v>
      </c>
    </row>
    <row r="1027" spans="1:49" x14ac:dyDescent="0.55000000000000004">
      <c r="A1027" s="435"/>
      <c r="B1027" s="78">
        <v>31</v>
      </c>
      <c r="C1027" s="78">
        <v>7</v>
      </c>
      <c r="D1027" s="361"/>
      <c r="E1027" s="362"/>
      <c r="F1027">
        <v>1000</v>
      </c>
      <c r="G1027">
        <v>1000</v>
      </c>
      <c r="H1027" s="6">
        <v>1000</v>
      </c>
      <c r="I1027" s="8">
        <v>1000</v>
      </c>
      <c r="J1027" s="7">
        <v>1000</v>
      </c>
      <c r="K1027" s="7">
        <v>1000</v>
      </c>
      <c r="L1027" s="6">
        <v>1000</v>
      </c>
      <c r="M1027" s="8">
        <v>1000</v>
      </c>
      <c r="N1027" s="7">
        <v>1000</v>
      </c>
      <c r="O1027" s="7">
        <v>1000</v>
      </c>
      <c r="P1027">
        <v>1000</v>
      </c>
      <c r="Q1027">
        <v>1000</v>
      </c>
      <c r="R1027" s="7">
        <v>105</v>
      </c>
      <c r="S1027" s="8">
        <v>121</v>
      </c>
      <c r="T1027">
        <v>1225</v>
      </c>
      <c r="U1027">
        <v>775</v>
      </c>
      <c r="V1027" s="7">
        <v>1000</v>
      </c>
      <c r="W1027" s="8">
        <v>1000</v>
      </c>
      <c r="X1027" s="6">
        <v>1000</v>
      </c>
      <c r="Y1027" s="8">
        <v>1000</v>
      </c>
      <c r="Z1027" s="7">
        <v>1001</v>
      </c>
      <c r="AA1027" s="7">
        <v>1001</v>
      </c>
      <c r="AB1027" s="163">
        <f t="shared" si="300"/>
        <v>0</v>
      </c>
      <c r="AC1027" s="164">
        <f t="shared" si="301"/>
        <v>0</v>
      </c>
      <c r="AD1027" s="164">
        <f t="shared" si="302"/>
        <v>0</v>
      </c>
      <c r="AE1027" s="164">
        <f t="shared" si="301"/>
        <v>0</v>
      </c>
      <c r="AF1027" s="164">
        <f t="shared" si="303"/>
        <v>0</v>
      </c>
      <c r="AG1027" s="164">
        <f t="shared" si="301"/>
        <v>0</v>
      </c>
      <c r="AH1027" s="164">
        <f t="shared" si="304"/>
        <v>0</v>
      </c>
      <c r="AI1027" s="164">
        <f t="shared" si="301"/>
        <v>0</v>
      </c>
      <c r="AJ1027" s="164">
        <f t="shared" si="305"/>
        <v>0</v>
      </c>
      <c r="AK1027" s="164">
        <f t="shared" si="306"/>
        <v>0</v>
      </c>
      <c r="AL1027" s="164">
        <f t="shared" si="307"/>
        <v>0</v>
      </c>
      <c r="AM1027" s="164">
        <f t="shared" si="308"/>
        <v>0</v>
      </c>
      <c r="AN1027" s="164">
        <f t="shared" si="309"/>
        <v>887</v>
      </c>
      <c r="AO1027" s="164">
        <f t="shared" si="310"/>
        <v>887</v>
      </c>
      <c r="AP1027" s="164">
        <f t="shared" si="311"/>
        <v>225</v>
      </c>
      <c r="AQ1027" s="164">
        <f t="shared" si="312"/>
        <v>281.25</v>
      </c>
      <c r="AR1027" s="164">
        <f t="shared" si="313"/>
        <v>0</v>
      </c>
      <c r="AS1027" s="164">
        <f t="shared" si="314"/>
        <v>0</v>
      </c>
      <c r="AT1027" s="164">
        <f t="shared" si="315"/>
        <v>0</v>
      </c>
      <c r="AU1027" s="164">
        <f t="shared" si="316"/>
        <v>0</v>
      </c>
      <c r="AV1027" s="164">
        <f t="shared" si="317"/>
        <v>1</v>
      </c>
      <c r="AW1027" s="165">
        <f t="shared" si="318"/>
        <v>1.5</v>
      </c>
    </row>
    <row r="1028" spans="1:49" x14ac:dyDescent="0.55000000000000004">
      <c r="A1028" s="435"/>
      <c r="B1028" s="78">
        <v>31</v>
      </c>
      <c r="C1028" s="78">
        <v>8</v>
      </c>
      <c r="D1028" s="361"/>
      <c r="E1028" s="362"/>
      <c r="F1028">
        <v>1000</v>
      </c>
      <c r="G1028">
        <v>1000</v>
      </c>
      <c r="H1028" s="6">
        <v>1000</v>
      </c>
      <c r="I1028" s="8">
        <v>1000</v>
      </c>
      <c r="J1028" s="7">
        <v>1000</v>
      </c>
      <c r="K1028" s="7">
        <v>1000</v>
      </c>
      <c r="L1028" s="6">
        <v>1000</v>
      </c>
      <c r="M1028" s="8">
        <v>1000</v>
      </c>
      <c r="N1028" s="7">
        <v>1000</v>
      </c>
      <c r="O1028" s="7">
        <v>1000</v>
      </c>
      <c r="P1028">
        <v>1000</v>
      </c>
      <c r="Q1028">
        <v>1000</v>
      </c>
      <c r="R1028" s="7">
        <v>96</v>
      </c>
      <c r="S1028" s="8">
        <v>89</v>
      </c>
      <c r="T1028">
        <v>739</v>
      </c>
      <c r="U1028">
        <v>1261</v>
      </c>
      <c r="V1028" s="7">
        <v>1000</v>
      </c>
      <c r="W1028" s="8">
        <v>1000</v>
      </c>
      <c r="X1028" s="6">
        <v>984</v>
      </c>
      <c r="Y1028" s="8">
        <v>1016</v>
      </c>
      <c r="Z1028" s="7">
        <v>1002</v>
      </c>
      <c r="AA1028" s="7">
        <v>1000</v>
      </c>
      <c r="AB1028" s="163">
        <f t="shared" si="300"/>
        <v>0</v>
      </c>
      <c r="AC1028" s="164">
        <f t="shared" si="301"/>
        <v>0</v>
      </c>
      <c r="AD1028" s="164">
        <f t="shared" si="302"/>
        <v>0</v>
      </c>
      <c r="AE1028" s="164">
        <f t="shared" si="301"/>
        <v>0</v>
      </c>
      <c r="AF1028" s="164">
        <f t="shared" si="303"/>
        <v>0</v>
      </c>
      <c r="AG1028" s="164">
        <f t="shared" si="301"/>
        <v>0</v>
      </c>
      <c r="AH1028" s="164">
        <f t="shared" si="304"/>
        <v>0</v>
      </c>
      <c r="AI1028" s="164">
        <f t="shared" si="301"/>
        <v>0</v>
      </c>
      <c r="AJ1028" s="164">
        <f t="shared" si="305"/>
        <v>0</v>
      </c>
      <c r="AK1028" s="164">
        <f t="shared" si="306"/>
        <v>0</v>
      </c>
      <c r="AL1028" s="164">
        <f t="shared" si="307"/>
        <v>0</v>
      </c>
      <c r="AM1028" s="164">
        <f t="shared" si="308"/>
        <v>0</v>
      </c>
      <c r="AN1028" s="164">
        <f t="shared" si="309"/>
        <v>907.5</v>
      </c>
      <c r="AO1028" s="164">
        <f t="shared" si="310"/>
        <v>907.5</v>
      </c>
      <c r="AP1028" s="164">
        <f t="shared" si="311"/>
        <v>261</v>
      </c>
      <c r="AQ1028" s="164">
        <f t="shared" si="312"/>
        <v>326.25</v>
      </c>
      <c r="AR1028" s="164">
        <f t="shared" si="313"/>
        <v>0</v>
      </c>
      <c r="AS1028" s="164">
        <f t="shared" si="314"/>
        <v>0</v>
      </c>
      <c r="AT1028" s="164">
        <f t="shared" si="315"/>
        <v>16</v>
      </c>
      <c r="AU1028" s="164">
        <f t="shared" si="316"/>
        <v>20</v>
      </c>
      <c r="AV1028" s="164">
        <f t="shared" si="317"/>
        <v>1</v>
      </c>
      <c r="AW1028" s="165">
        <f t="shared" si="318"/>
        <v>1.5</v>
      </c>
    </row>
    <row r="1029" spans="1:49" x14ac:dyDescent="0.55000000000000004">
      <c r="A1029" s="435"/>
      <c r="B1029" s="78">
        <v>31</v>
      </c>
      <c r="C1029" s="78">
        <v>9</v>
      </c>
      <c r="D1029" s="361"/>
      <c r="E1029" s="362"/>
      <c r="F1029">
        <v>991</v>
      </c>
      <c r="G1029">
        <v>1003</v>
      </c>
      <c r="H1029" s="6">
        <v>996</v>
      </c>
      <c r="I1029" s="8">
        <v>1004</v>
      </c>
      <c r="J1029" s="7">
        <v>992</v>
      </c>
      <c r="K1029" s="7">
        <v>999</v>
      </c>
      <c r="L1029" s="6">
        <v>995</v>
      </c>
      <c r="M1029" s="8">
        <v>1005</v>
      </c>
      <c r="N1029" s="7">
        <v>992</v>
      </c>
      <c r="O1029" s="7">
        <v>998</v>
      </c>
      <c r="P1029">
        <v>994</v>
      </c>
      <c r="Q1029">
        <v>1006</v>
      </c>
      <c r="R1029" s="7">
        <v>117</v>
      </c>
      <c r="S1029" s="8">
        <v>99</v>
      </c>
      <c r="T1029">
        <v>1260</v>
      </c>
      <c r="U1029">
        <v>740</v>
      </c>
      <c r="V1029" s="7">
        <v>1004</v>
      </c>
      <c r="W1029" s="8">
        <v>996</v>
      </c>
      <c r="X1029" s="6">
        <v>1000</v>
      </c>
      <c r="Y1029" s="8">
        <v>1000</v>
      </c>
      <c r="Z1029" s="7">
        <v>1008</v>
      </c>
      <c r="AA1029" s="7">
        <v>994</v>
      </c>
      <c r="AB1029" s="163">
        <f t="shared" si="300"/>
        <v>6</v>
      </c>
      <c r="AC1029" s="164">
        <f t="shared" si="301"/>
        <v>6.75</v>
      </c>
      <c r="AD1029" s="164">
        <f t="shared" si="302"/>
        <v>4</v>
      </c>
      <c r="AE1029" s="164">
        <f t="shared" si="301"/>
        <v>5</v>
      </c>
      <c r="AF1029" s="164">
        <f t="shared" si="303"/>
        <v>4.5</v>
      </c>
      <c r="AG1029" s="164">
        <f t="shared" si="301"/>
        <v>4.5</v>
      </c>
      <c r="AH1029" s="164">
        <f t="shared" si="304"/>
        <v>5</v>
      </c>
      <c r="AI1029" s="164">
        <f t="shared" si="301"/>
        <v>6.25</v>
      </c>
      <c r="AJ1029" s="164">
        <f t="shared" si="305"/>
        <v>5</v>
      </c>
      <c r="AK1029" s="164">
        <f t="shared" si="306"/>
        <v>5</v>
      </c>
      <c r="AL1029" s="164">
        <f t="shared" si="307"/>
        <v>6</v>
      </c>
      <c r="AM1029" s="164">
        <f t="shared" si="308"/>
        <v>7.5</v>
      </c>
      <c r="AN1029" s="164">
        <f t="shared" si="309"/>
        <v>892</v>
      </c>
      <c r="AO1029" s="164">
        <f t="shared" si="310"/>
        <v>892</v>
      </c>
      <c r="AP1029" s="164">
        <f t="shared" si="311"/>
        <v>260</v>
      </c>
      <c r="AQ1029" s="164">
        <f t="shared" si="312"/>
        <v>325</v>
      </c>
      <c r="AR1029" s="164">
        <f t="shared" si="313"/>
        <v>4</v>
      </c>
      <c r="AS1029" s="164">
        <f t="shared" si="314"/>
        <v>5</v>
      </c>
      <c r="AT1029" s="164">
        <f t="shared" si="315"/>
        <v>0</v>
      </c>
      <c r="AU1029" s="164">
        <f t="shared" si="316"/>
        <v>0</v>
      </c>
      <c r="AV1029" s="164">
        <f t="shared" si="317"/>
        <v>7</v>
      </c>
      <c r="AW1029" s="165">
        <f t="shared" si="318"/>
        <v>9</v>
      </c>
    </row>
    <row r="1030" spans="1:49" x14ac:dyDescent="0.55000000000000004">
      <c r="A1030" s="435"/>
      <c r="B1030" s="78">
        <v>10</v>
      </c>
      <c r="C1030" s="78">
        <v>31</v>
      </c>
      <c r="D1030" s="361"/>
      <c r="E1030" s="362"/>
      <c r="F1030">
        <v>1009</v>
      </c>
      <c r="G1030">
        <v>987</v>
      </c>
      <c r="H1030" s="6">
        <v>1011</v>
      </c>
      <c r="I1030" s="8">
        <v>989</v>
      </c>
      <c r="J1030" s="7">
        <v>995</v>
      </c>
      <c r="K1030" s="7">
        <v>997</v>
      </c>
      <c r="L1030" s="6">
        <v>998</v>
      </c>
      <c r="M1030" s="8">
        <v>1002</v>
      </c>
      <c r="N1030" s="7">
        <v>997</v>
      </c>
      <c r="O1030" s="7">
        <v>985</v>
      </c>
      <c r="P1030">
        <v>1002</v>
      </c>
      <c r="Q1030">
        <v>998</v>
      </c>
      <c r="R1030" s="7">
        <v>85</v>
      </c>
      <c r="S1030" s="8">
        <v>102</v>
      </c>
      <c r="T1030">
        <v>1246</v>
      </c>
      <c r="U1030">
        <v>754</v>
      </c>
      <c r="V1030" s="7">
        <v>998</v>
      </c>
      <c r="W1030" s="8">
        <v>1002</v>
      </c>
      <c r="X1030" s="6">
        <v>992</v>
      </c>
      <c r="Y1030" s="8">
        <v>1008</v>
      </c>
      <c r="Z1030" s="7">
        <v>1007</v>
      </c>
      <c r="AA1030" s="7">
        <v>995</v>
      </c>
      <c r="AB1030" s="163">
        <f t="shared" si="300"/>
        <v>11</v>
      </c>
      <c r="AC1030" s="164">
        <f t="shared" si="301"/>
        <v>13.25</v>
      </c>
      <c r="AD1030" s="164">
        <f t="shared" si="302"/>
        <v>11</v>
      </c>
      <c r="AE1030" s="164">
        <f t="shared" si="301"/>
        <v>13.75</v>
      </c>
      <c r="AF1030" s="164">
        <f t="shared" si="303"/>
        <v>4</v>
      </c>
      <c r="AG1030" s="164">
        <f t="shared" si="301"/>
        <v>4</v>
      </c>
      <c r="AH1030" s="164">
        <f t="shared" si="304"/>
        <v>2</v>
      </c>
      <c r="AI1030" s="164">
        <f t="shared" ref="AI1030" si="319">(IF(1000-L1030&lt;0,-1.5*(1000-L1030),(1000-L1030))+IF(1000-M1030&lt;0,-1.5*(1000-M1030),(1000-M1030)))/2</f>
        <v>2.5</v>
      </c>
      <c r="AJ1030" s="164">
        <f t="shared" si="305"/>
        <v>9</v>
      </c>
      <c r="AK1030" s="164">
        <f t="shared" si="306"/>
        <v>9</v>
      </c>
      <c r="AL1030" s="164">
        <f t="shared" si="307"/>
        <v>2</v>
      </c>
      <c r="AM1030" s="164">
        <f t="shared" si="308"/>
        <v>2.5</v>
      </c>
      <c r="AN1030" s="164">
        <f t="shared" si="309"/>
        <v>906.5</v>
      </c>
      <c r="AO1030" s="164">
        <f t="shared" si="310"/>
        <v>906.5</v>
      </c>
      <c r="AP1030" s="164">
        <f t="shared" si="311"/>
        <v>246</v>
      </c>
      <c r="AQ1030" s="164">
        <f t="shared" si="312"/>
        <v>307.5</v>
      </c>
      <c r="AR1030" s="164">
        <f t="shared" si="313"/>
        <v>2</v>
      </c>
      <c r="AS1030" s="164">
        <f t="shared" si="314"/>
        <v>2.5</v>
      </c>
      <c r="AT1030" s="164">
        <f t="shared" si="315"/>
        <v>8</v>
      </c>
      <c r="AU1030" s="164">
        <f t="shared" si="316"/>
        <v>10</v>
      </c>
      <c r="AV1030" s="164">
        <f t="shared" si="317"/>
        <v>6</v>
      </c>
      <c r="AW1030" s="165">
        <f t="shared" si="318"/>
        <v>7.75</v>
      </c>
    </row>
    <row r="1031" spans="1:49" x14ac:dyDescent="0.55000000000000004">
      <c r="A1031" s="435"/>
      <c r="B1031" s="78">
        <v>11</v>
      </c>
      <c r="C1031" s="78">
        <v>31</v>
      </c>
      <c r="D1031" s="361"/>
      <c r="E1031" s="362"/>
      <c r="F1031">
        <v>1020</v>
      </c>
      <c r="G1031">
        <v>969</v>
      </c>
      <c r="H1031" s="6">
        <v>1029</v>
      </c>
      <c r="I1031" s="8">
        <v>971</v>
      </c>
      <c r="J1031" s="7">
        <v>990</v>
      </c>
      <c r="K1031" s="7">
        <v>979</v>
      </c>
      <c r="L1031" s="6">
        <v>1013</v>
      </c>
      <c r="M1031" s="8">
        <v>987</v>
      </c>
      <c r="N1031" s="7">
        <v>970</v>
      </c>
      <c r="O1031" s="7">
        <v>954</v>
      </c>
      <c r="P1031">
        <v>991</v>
      </c>
      <c r="Q1031">
        <v>1009</v>
      </c>
      <c r="R1031" s="7">
        <v>115</v>
      </c>
      <c r="S1031" s="8">
        <v>95</v>
      </c>
      <c r="T1031">
        <v>1265</v>
      </c>
      <c r="U1031">
        <v>735</v>
      </c>
      <c r="V1031" s="7">
        <v>1008</v>
      </c>
      <c r="W1031" s="8">
        <v>992</v>
      </c>
      <c r="X1031" s="6">
        <v>1001</v>
      </c>
      <c r="Y1031" s="8">
        <v>999</v>
      </c>
      <c r="Z1031" s="7">
        <v>1015</v>
      </c>
      <c r="AA1031" s="7">
        <v>987</v>
      </c>
      <c r="AB1031" s="163">
        <f t="shared" ref="AB1031:AB1050" si="320">(ABS(F1031-1000)+ABS(G1031-1000))/2</f>
        <v>25.5</v>
      </c>
      <c r="AC1031" s="164">
        <f t="shared" ref="AC1031:AW1050" si="321">(IF(1000-F1031&lt;0,-1.5*(1000-F1031),(1000-F1031))+IF(1000-G1031&lt;0,-1.5*(1000-G1031),(1000-G1031)))/2</f>
        <v>30.5</v>
      </c>
      <c r="AD1031" s="164">
        <f t="shared" ref="AD1031:AD1050" si="322">(ABS(H1031-1000)+ABS(I1031-1000))/2</f>
        <v>29</v>
      </c>
      <c r="AE1031" s="164">
        <f t="shared" si="321"/>
        <v>36.25</v>
      </c>
      <c r="AF1031" s="164">
        <f t="shared" ref="AF1031:AF1050" si="323">(ABS(J1031-1000)+ABS(K1031-1000))/2</f>
        <v>15.5</v>
      </c>
      <c r="AG1031" s="164">
        <f t="shared" si="321"/>
        <v>15.5</v>
      </c>
      <c r="AH1031" s="164">
        <f t="shared" ref="AH1031:AH1050" si="324">(ABS(L1031-1000)+ABS(M1031-1000))/2</f>
        <v>13</v>
      </c>
      <c r="AI1031" s="164">
        <f t="shared" si="321"/>
        <v>16.25</v>
      </c>
      <c r="AJ1031" s="164">
        <f t="shared" ref="AJ1031:AJ1050" si="325">(ABS(N1031-1000)+ABS(O1031-1000))/2</f>
        <v>38</v>
      </c>
      <c r="AK1031" s="164">
        <f t="shared" si="321"/>
        <v>38</v>
      </c>
      <c r="AL1031" s="164">
        <f t="shared" ref="AL1031:AL1050" si="326">(ABS(P1031-1000)+ABS(Q1031-1000))/2</f>
        <v>9</v>
      </c>
      <c r="AM1031" s="164">
        <f t="shared" si="321"/>
        <v>11.25</v>
      </c>
      <c r="AN1031" s="164">
        <f t="shared" ref="AN1031:AN1050" si="327">(ABS(R1031-1000)+ABS(S1031-1000))/2</f>
        <v>895</v>
      </c>
      <c r="AO1031" s="164">
        <f t="shared" si="321"/>
        <v>895</v>
      </c>
      <c r="AP1031" s="164">
        <f t="shared" ref="AP1031:AP1050" si="328">(ABS(T1031-1000)+ABS(U1031-1000))/2</f>
        <v>265</v>
      </c>
      <c r="AQ1031" s="164">
        <f t="shared" si="321"/>
        <v>331.25</v>
      </c>
      <c r="AR1031" s="164">
        <f t="shared" ref="AR1031:AR1050" si="329">(ABS(V1031-1000)+ABS(W1031-1000))/2</f>
        <v>8</v>
      </c>
      <c r="AS1031" s="164">
        <f t="shared" si="321"/>
        <v>10</v>
      </c>
      <c r="AT1031" s="164">
        <f t="shared" ref="AT1031:AT1050" si="330">(ABS(X1031-1000)+ABS(Y1031-1000))/2</f>
        <v>1</v>
      </c>
      <c r="AU1031" s="164">
        <f t="shared" si="321"/>
        <v>1.25</v>
      </c>
      <c r="AV1031" s="164">
        <f t="shared" ref="AV1031:AV1050" si="331">(ABS(Z1031-1000)+ABS(AA1031-1000))/2</f>
        <v>14</v>
      </c>
      <c r="AW1031" s="165">
        <f t="shared" si="321"/>
        <v>17.75</v>
      </c>
    </row>
    <row r="1032" spans="1:49" x14ac:dyDescent="0.55000000000000004">
      <c r="A1032" s="435"/>
      <c r="B1032" s="78">
        <v>12</v>
      </c>
      <c r="C1032" s="78">
        <v>31</v>
      </c>
      <c r="D1032" s="361"/>
      <c r="E1032" s="362"/>
      <c r="F1032">
        <v>1014</v>
      </c>
      <c r="G1032">
        <v>954</v>
      </c>
      <c r="H1032" s="6">
        <v>1032</v>
      </c>
      <c r="I1032" s="8">
        <v>968</v>
      </c>
      <c r="J1032" s="7">
        <v>876</v>
      </c>
      <c r="K1032" s="7">
        <v>972</v>
      </c>
      <c r="L1032" s="6">
        <v>965</v>
      </c>
      <c r="M1032" s="8">
        <v>1035</v>
      </c>
      <c r="N1032" s="7">
        <v>835</v>
      </c>
      <c r="O1032" s="7">
        <v>934</v>
      </c>
      <c r="P1032">
        <v>930</v>
      </c>
      <c r="Q1032">
        <v>1070</v>
      </c>
      <c r="R1032" s="7">
        <v>112</v>
      </c>
      <c r="S1032" s="8">
        <v>101</v>
      </c>
      <c r="T1032">
        <v>741</v>
      </c>
      <c r="U1032">
        <v>1259</v>
      </c>
      <c r="V1032" s="7">
        <v>956</v>
      </c>
      <c r="W1032" s="8">
        <v>1044</v>
      </c>
      <c r="X1032" s="6">
        <v>1000</v>
      </c>
      <c r="Y1032" s="8">
        <v>1000</v>
      </c>
      <c r="Z1032" s="7">
        <v>975</v>
      </c>
      <c r="AA1032" s="7">
        <v>1027</v>
      </c>
      <c r="AB1032" s="163">
        <f t="shared" si="320"/>
        <v>30</v>
      </c>
      <c r="AC1032" s="164">
        <f t="shared" si="321"/>
        <v>33.5</v>
      </c>
      <c r="AD1032" s="164">
        <f t="shared" si="322"/>
        <v>32</v>
      </c>
      <c r="AE1032" s="164">
        <f t="shared" si="321"/>
        <v>40</v>
      </c>
      <c r="AF1032" s="164">
        <f t="shared" si="323"/>
        <v>76</v>
      </c>
      <c r="AG1032" s="164">
        <f t="shared" si="321"/>
        <v>76</v>
      </c>
      <c r="AH1032" s="164">
        <f t="shared" si="324"/>
        <v>35</v>
      </c>
      <c r="AI1032" s="164">
        <f t="shared" si="321"/>
        <v>43.75</v>
      </c>
      <c r="AJ1032" s="164">
        <f t="shared" si="325"/>
        <v>115.5</v>
      </c>
      <c r="AK1032" s="164">
        <f t="shared" si="321"/>
        <v>115.5</v>
      </c>
      <c r="AL1032" s="164">
        <f t="shared" si="326"/>
        <v>70</v>
      </c>
      <c r="AM1032" s="164">
        <f t="shared" si="321"/>
        <v>87.5</v>
      </c>
      <c r="AN1032" s="164">
        <f t="shared" si="327"/>
        <v>893.5</v>
      </c>
      <c r="AO1032" s="164">
        <f t="shared" si="321"/>
        <v>893.5</v>
      </c>
      <c r="AP1032" s="164">
        <f t="shared" si="328"/>
        <v>259</v>
      </c>
      <c r="AQ1032" s="164">
        <f t="shared" si="321"/>
        <v>323.75</v>
      </c>
      <c r="AR1032" s="164">
        <f t="shared" si="329"/>
        <v>44</v>
      </c>
      <c r="AS1032" s="164">
        <f t="shared" si="321"/>
        <v>55</v>
      </c>
      <c r="AT1032" s="164">
        <f t="shared" si="330"/>
        <v>0</v>
      </c>
      <c r="AU1032" s="164">
        <f t="shared" si="321"/>
        <v>0</v>
      </c>
      <c r="AV1032" s="164">
        <f t="shared" si="331"/>
        <v>26</v>
      </c>
      <c r="AW1032" s="165">
        <f t="shared" si="321"/>
        <v>32.75</v>
      </c>
    </row>
    <row r="1033" spans="1:49" x14ac:dyDescent="0.55000000000000004">
      <c r="A1033" s="435"/>
      <c r="B1033" s="78">
        <v>13</v>
      </c>
      <c r="C1033" s="78">
        <v>31</v>
      </c>
      <c r="D1033" s="361"/>
      <c r="E1033" s="362"/>
      <c r="F1033">
        <v>1004</v>
      </c>
      <c r="G1033">
        <v>993</v>
      </c>
      <c r="H1033" s="6">
        <v>1004</v>
      </c>
      <c r="I1033" s="8">
        <v>996</v>
      </c>
      <c r="J1033" s="7">
        <v>1000</v>
      </c>
      <c r="K1033" s="7">
        <v>1000</v>
      </c>
      <c r="L1033" s="6">
        <v>1000</v>
      </c>
      <c r="M1033" s="8">
        <v>1000</v>
      </c>
      <c r="N1033" s="7">
        <v>1000</v>
      </c>
      <c r="O1033" s="7">
        <v>1000</v>
      </c>
      <c r="P1033">
        <v>1000</v>
      </c>
      <c r="Q1033">
        <v>1000</v>
      </c>
      <c r="R1033" s="7">
        <v>119</v>
      </c>
      <c r="S1033" s="8">
        <v>104</v>
      </c>
      <c r="T1033">
        <v>767</v>
      </c>
      <c r="U1033">
        <v>1233</v>
      </c>
      <c r="V1033" s="7">
        <v>1000</v>
      </c>
      <c r="W1033" s="8">
        <v>1000</v>
      </c>
      <c r="X1033" s="6">
        <v>1000</v>
      </c>
      <c r="Y1033" s="8">
        <v>1000</v>
      </c>
      <c r="Z1033" s="7">
        <v>1004</v>
      </c>
      <c r="AA1033" s="7">
        <v>998</v>
      </c>
      <c r="AB1033" s="163">
        <f t="shared" si="320"/>
        <v>5.5</v>
      </c>
      <c r="AC1033" s="164">
        <f t="shared" si="321"/>
        <v>6.5</v>
      </c>
      <c r="AD1033" s="164">
        <f t="shared" si="322"/>
        <v>4</v>
      </c>
      <c r="AE1033" s="164">
        <f t="shared" si="321"/>
        <v>5</v>
      </c>
      <c r="AF1033" s="164">
        <f t="shared" si="323"/>
        <v>0</v>
      </c>
      <c r="AG1033" s="164">
        <f t="shared" si="321"/>
        <v>0</v>
      </c>
      <c r="AH1033" s="164">
        <f t="shared" si="324"/>
        <v>0</v>
      </c>
      <c r="AI1033" s="164">
        <f t="shared" si="321"/>
        <v>0</v>
      </c>
      <c r="AJ1033" s="164">
        <f t="shared" si="325"/>
        <v>0</v>
      </c>
      <c r="AK1033" s="164">
        <f t="shared" si="321"/>
        <v>0</v>
      </c>
      <c r="AL1033" s="164">
        <f t="shared" si="326"/>
        <v>0</v>
      </c>
      <c r="AM1033" s="164">
        <f t="shared" si="321"/>
        <v>0</v>
      </c>
      <c r="AN1033" s="164">
        <f t="shared" si="327"/>
        <v>888.5</v>
      </c>
      <c r="AO1033" s="164">
        <f t="shared" si="321"/>
        <v>888.5</v>
      </c>
      <c r="AP1033" s="164">
        <f t="shared" si="328"/>
        <v>233</v>
      </c>
      <c r="AQ1033" s="164">
        <f t="shared" si="321"/>
        <v>291.25</v>
      </c>
      <c r="AR1033" s="164">
        <f t="shared" si="329"/>
        <v>0</v>
      </c>
      <c r="AS1033" s="164">
        <f t="shared" si="321"/>
        <v>0</v>
      </c>
      <c r="AT1033" s="164">
        <f t="shared" si="330"/>
        <v>0</v>
      </c>
      <c r="AU1033" s="164">
        <f t="shared" si="321"/>
        <v>0</v>
      </c>
      <c r="AV1033" s="164">
        <f t="shared" si="331"/>
        <v>3</v>
      </c>
      <c r="AW1033" s="165">
        <f t="shared" si="321"/>
        <v>4</v>
      </c>
    </row>
    <row r="1034" spans="1:49" x14ac:dyDescent="0.55000000000000004">
      <c r="A1034" s="435"/>
      <c r="B1034" s="78">
        <v>14</v>
      </c>
      <c r="C1034" s="78">
        <v>31</v>
      </c>
      <c r="D1034" s="361"/>
      <c r="E1034" s="362"/>
      <c r="F1034">
        <v>1003</v>
      </c>
      <c r="G1034">
        <v>986</v>
      </c>
      <c r="H1034" s="6">
        <v>1010</v>
      </c>
      <c r="I1034" s="8">
        <v>990</v>
      </c>
      <c r="J1034" s="7">
        <v>972</v>
      </c>
      <c r="K1034" s="7">
        <v>953</v>
      </c>
      <c r="L1034" s="6">
        <v>1008</v>
      </c>
      <c r="M1034" s="8">
        <v>992</v>
      </c>
      <c r="N1034" s="7">
        <v>938</v>
      </c>
      <c r="O1034" s="7">
        <v>908</v>
      </c>
      <c r="P1034">
        <v>994</v>
      </c>
      <c r="Q1034">
        <v>1006</v>
      </c>
      <c r="R1034" s="7">
        <v>120</v>
      </c>
      <c r="S1034" s="8">
        <v>110</v>
      </c>
      <c r="T1034">
        <v>1230</v>
      </c>
      <c r="U1034">
        <v>770</v>
      </c>
      <c r="V1034" s="7">
        <v>1000</v>
      </c>
      <c r="W1034" s="8">
        <v>1000</v>
      </c>
      <c r="X1034" s="6">
        <v>1000</v>
      </c>
      <c r="Y1034" s="8">
        <v>1000</v>
      </c>
      <c r="Z1034" s="7">
        <v>986</v>
      </c>
      <c r="AA1034" s="7">
        <v>1016</v>
      </c>
      <c r="AB1034" s="163">
        <f t="shared" si="320"/>
        <v>8.5</v>
      </c>
      <c r="AC1034" s="164">
        <f t="shared" si="321"/>
        <v>9.25</v>
      </c>
      <c r="AD1034" s="164">
        <f t="shared" si="322"/>
        <v>10</v>
      </c>
      <c r="AE1034" s="164">
        <f t="shared" si="321"/>
        <v>12.5</v>
      </c>
      <c r="AF1034" s="164">
        <f t="shared" si="323"/>
        <v>37.5</v>
      </c>
      <c r="AG1034" s="164">
        <f t="shared" si="321"/>
        <v>37.5</v>
      </c>
      <c r="AH1034" s="164">
        <f t="shared" si="324"/>
        <v>8</v>
      </c>
      <c r="AI1034" s="164">
        <f t="shared" si="321"/>
        <v>10</v>
      </c>
      <c r="AJ1034" s="164">
        <f t="shared" si="325"/>
        <v>77</v>
      </c>
      <c r="AK1034" s="164">
        <f t="shared" si="321"/>
        <v>77</v>
      </c>
      <c r="AL1034" s="164">
        <f t="shared" si="326"/>
        <v>6</v>
      </c>
      <c r="AM1034" s="164">
        <f t="shared" si="321"/>
        <v>7.5</v>
      </c>
      <c r="AN1034" s="164">
        <f t="shared" si="327"/>
        <v>885</v>
      </c>
      <c r="AO1034" s="164">
        <f t="shared" si="321"/>
        <v>885</v>
      </c>
      <c r="AP1034" s="164">
        <f t="shared" si="328"/>
        <v>230</v>
      </c>
      <c r="AQ1034" s="164">
        <f t="shared" si="321"/>
        <v>287.5</v>
      </c>
      <c r="AR1034" s="164">
        <f t="shared" si="329"/>
        <v>0</v>
      </c>
      <c r="AS1034" s="164">
        <f t="shared" si="321"/>
        <v>0</v>
      </c>
      <c r="AT1034" s="164">
        <f t="shared" si="330"/>
        <v>0</v>
      </c>
      <c r="AU1034" s="164">
        <f t="shared" si="321"/>
        <v>0</v>
      </c>
      <c r="AV1034" s="164">
        <f t="shared" si="331"/>
        <v>15</v>
      </c>
      <c r="AW1034" s="165">
        <f t="shared" si="321"/>
        <v>19</v>
      </c>
    </row>
    <row r="1035" spans="1:49" x14ac:dyDescent="0.55000000000000004">
      <c r="A1035" s="435"/>
      <c r="B1035" s="78">
        <v>15</v>
      </c>
      <c r="C1035" s="78">
        <v>31</v>
      </c>
      <c r="D1035" s="361"/>
      <c r="E1035" s="362"/>
      <c r="F1035">
        <v>1060</v>
      </c>
      <c r="G1035">
        <v>930</v>
      </c>
      <c r="H1035" s="6">
        <v>1066</v>
      </c>
      <c r="I1035" s="8">
        <v>934</v>
      </c>
      <c r="J1035" s="7">
        <v>1023</v>
      </c>
      <c r="K1035" s="7">
        <v>945</v>
      </c>
      <c r="L1035" s="6">
        <v>1041</v>
      </c>
      <c r="M1035" s="8">
        <v>959</v>
      </c>
      <c r="N1035" s="7">
        <v>996</v>
      </c>
      <c r="O1035" s="7">
        <v>937</v>
      </c>
      <c r="P1035">
        <v>1041</v>
      </c>
      <c r="Q1035">
        <v>959</v>
      </c>
      <c r="R1035" s="7">
        <v>119</v>
      </c>
      <c r="S1035" s="8">
        <v>100</v>
      </c>
      <c r="T1035">
        <v>979</v>
      </c>
      <c r="U1035">
        <v>1021</v>
      </c>
      <c r="V1035" s="7">
        <v>1037</v>
      </c>
      <c r="W1035" s="8">
        <v>963</v>
      </c>
      <c r="X1035" s="6">
        <v>1000</v>
      </c>
      <c r="Y1035" s="8">
        <v>1000</v>
      </c>
      <c r="Z1035" s="7">
        <v>1098</v>
      </c>
      <c r="AA1035" s="7">
        <v>904</v>
      </c>
      <c r="AB1035" s="163">
        <f t="shared" si="320"/>
        <v>65</v>
      </c>
      <c r="AC1035" s="164">
        <f t="shared" si="321"/>
        <v>80</v>
      </c>
      <c r="AD1035" s="164">
        <f t="shared" si="322"/>
        <v>66</v>
      </c>
      <c r="AE1035" s="164">
        <f t="shared" si="321"/>
        <v>82.5</v>
      </c>
      <c r="AF1035" s="164">
        <f t="shared" si="323"/>
        <v>39</v>
      </c>
      <c r="AG1035" s="164">
        <f t="shared" si="321"/>
        <v>44.75</v>
      </c>
      <c r="AH1035" s="164">
        <f t="shared" si="324"/>
        <v>41</v>
      </c>
      <c r="AI1035" s="164">
        <f t="shared" si="321"/>
        <v>51.25</v>
      </c>
      <c r="AJ1035" s="164">
        <f t="shared" si="325"/>
        <v>33.5</v>
      </c>
      <c r="AK1035" s="164">
        <f t="shared" si="321"/>
        <v>33.5</v>
      </c>
      <c r="AL1035" s="164">
        <f t="shared" si="326"/>
        <v>41</v>
      </c>
      <c r="AM1035" s="164">
        <f t="shared" si="321"/>
        <v>51.25</v>
      </c>
      <c r="AN1035" s="164">
        <f t="shared" si="327"/>
        <v>890.5</v>
      </c>
      <c r="AO1035" s="164">
        <f t="shared" si="321"/>
        <v>890.5</v>
      </c>
      <c r="AP1035" s="164">
        <f t="shared" si="328"/>
        <v>21</v>
      </c>
      <c r="AQ1035" s="164">
        <f t="shared" si="321"/>
        <v>26.25</v>
      </c>
      <c r="AR1035" s="164">
        <f t="shared" si="329"/>
        <v>37</v>
      </c>
      <c r="AS1035" s="164">
        <f t="shared" si="321"/>
        <v>46.25</v>
      </c>
      <c r="AT1035" s="164">
        <f t="shared" si="330"/>
        <v>0</v>
      </c>
      <c r="AU1035" s="164">
        <f t="shared" si="321"/>
        <v>0</v>
      </c>
      <c r="AV1035" s="164">
        <f t="shared" si="331"/>
        <v>97</v>
      </c>
      <c r="AW1035" s="165">
        <f t="shared" si="321"/>
        <v>121.5</v>
      </c>
    </row>
    <row r="1036" spans="1:49" x14ac:dyDescent="0.55000000000000004">
      <c r="A1036" s="435"/>
      <c r="B1036" s="78">
        <v>16</v>
      </c>
      <c r="C1036" s="78">
        <v>31</v>
      </c>
      <c r="D1036" s="361"/>
      <c r="E1036" s="362"/>
      <c r="F1036">
        <v>1002</v>
      </c>
      <c r="G1036">
        <v>996</v>
      </c>
      <c r="H1036" s="6">
        <v>1004</v>
      </c>
      <c r="I1036" s="8">
        <v>996</v>
      </c>
      <c r="J1036" s="7">
        <v>1000</v>
      </c>
      <c r="K1036" s="7">
        <v>993</v>
      </c>
      <c r="L1036" s="6">
        <v>1004</v>
      </c>
      <c r="M1036" s="8">
        <v>996</v>
      </c>
      <c r="N1036" s="7">
        <v>1001</v>
      </c>
      <c r="O1036" s="7">
        <v>989</v>
      </c>
      <c r="P1036">
        <v>1005</v>
      </c>
      <c r="Q1036">
        <v>995</v>
      </c>
      <c r="R1036" s="7">
        <v>134</v>
      </c>
      <c r="S1036" s="8">
        <v>96</v>
      </c>
      <c r="T1036">
        <v>1270</v>
      </c>
      <c r="U1036">
        <v>730</v>
      </c>
      <c r="V1036" s="7">
        <v>1001</v>
      </c>
      <c r="W1036" s="8">
        <v>999</v>
      </c>
      <c r="X1036" s="6">
        <v>1000</v>
      </c>
      <c r="Y1036" s="8">
        <v>1000</v>
      </c>
      <c r="Z1036" s="7">
        <v>1002</v>
      </c>
      <c r="AA1036" s="7">
        <v>1000</v>
      </c>
      <c r="AB1036" s="163">
        <f t="shared" si="320"/>
        <v>3</v>
      </c>
      <c r="AC1036" s="164">
        <f t="shared" si="321"/>
        <v>3.5</v>
      </c>
      <c r="AD1036" s="164">
        <f t="shared" si="322"/>
        <v>4</v>
      </c>
      <c r="AE1036" s="164">
        <f t="shared" si="321"/>
        <v>5</v>
      </c>
      <c r="AF1036" s="164">
        <f t="shared" si="323"/>
        <v>3.5</v>
      </c>
      <c r="AG1036" s="164">
        <f t="shared" si="321"/>
        <v>3.5</v>
      </c>
      <c r="AH1036" s="164">
        <f t="shared" si="324"/>
        <v>4</v>
      </c>
      <c r="AI1036" s="164">
        <f t="shared" si="321"/>
        <v>5</v>
      </c>
      <c r="AJ1036" s="164">
        <f t="shared" si="325"/>
        <v>6</v>
      </c>
      <c r="AK1036" s="164">
        <f t="shared" si="321"/>
        <v>6.25</v>
      </c>
      <c r="AL1036" s="164">
        <f t="shared" si="326"/>
        <v>5</v>
      </c>
      <c r="AM1036" s="164">
        <f t="shared" si="321"/>
        <v>6.25</v>
      </c>
      <c r="AN1036" s="164">
        <f t="shared" si="327"/>
        <v>885</v>
      </c>
      <c r="AO1036" s="164">
        <f t="shared" si="321"/>
        <v>885</v>
      </c>
      <c r="AP1036" s="164">
        <f t="shared" si="328"/>
        <v>270</v>
      </c>
      <c r="AQ1036" s="164">
        <f t="shared" si="321"/>
        <v>337.5</v>
      </c>
      <c r="AR1036" s="164">
        <f t="shared" si="329"/>
        <v>1</v>
      </c>
      <c r="AS1036" s="164">
        <f t="shared" si="321"/>
        <v>1.25</v>
      </c>
      <c r="AT1036" s="164">
        <f t="shared" si="330"/>
        <v>0</v>
      </c>
      <c r="AU1036" s="164">
        <f t="shared" si="321"/>
        <v>0</v>
      </c>
      <c r="AV1036" s="164">
        <f t="shared" si="331"/>
        <v>1</v>
      </c>
      <c r="AW1036" s="165">
        <f t="shared" si="321"/>
        <v>1.5</v>
      </c>
    </row>
    <row r="1037" spans="1:49" x14ac:dyDescent="0.55000000000000004">
      <c r="A1037" s="435"/>
      <c r="B1037" s="78">
        <v>17</v>
      </c>
      <c r="C1037" s="78">
        <v>31</v>
      </c>
      <c r="D1037" s="361"/>
      <c r="E1037" s="362"/>
      <c r="F1037">
        <v>999</v>
      </c>
      <c r="G1037">
        <v>1001</v>
      </c>
      <c r="H1037" s="6">
        <v>999</v>
      </c>
      <c r="I1037" s="8">
        <v>1001</v>
      </c>
      <c r="J1037" s="7">
        <v>1000</v>
      </c>
      <c r="K1037" s="7">
        <v>1000</v>
      </c>
      <c r="L1037" s="6">
        <v>1000</v>
      </c>
      <c r="M1037" s="8">
        <v>1000</v>
      </c>
      <c r="N1037" s="7">
        <v>1000</v>
      </c>
      <c r="O1037" s="7">
        <v>999</v>
      </c>
      <c r="P1037">
        <v>999</v>
      </c>
      <c r="Q1037">
        <v>1001</v>
      </c>
      <c r="R1037" s="7">
        <v>113</v>
      </c>
      <c r="S1037" s="8">
        <v>101</v>
      </c>
      <c r="T1037">
        <v>720</v>
      </c>
      <c r="U1037">
        <v>1280</v>
      </c>
      <c r="V1037" s="7">
        <v>1000</v>
      </c>
      <c r="W1037" s="8">
        <v>1000</v>
      </c>
      <c r="X1037" s="6">
        <v>1000</v>
      </c>
      <c r="Y1037" s="8">
        <v>1000</v>
      </c>
      <c r="Z1037" s="7">
        <v>1002</v>
      </c>
      <c r="AA1037" s="7">
        <v>1000</v>
      </c>
      <c r="AB1037" s="163">
        <f t="shared" si="320"/>
        <v>1</v>
      </c>
      <c r="AC1037" s="164">
        <f t="shared" si="321"/>
        <v>1.25</v>
      </c>
      <c r="AD1037" s="164">
        <f t="shared" si="322"/>
        <v>1</v>
      </c>
      <c r="AE1037" s="164">
        <f t="shared" si="321"/>
        <v>1.25</v>
      </c>
      <c r="AF1037" s="164">
        <f t="shared" si="323"/>
        <v>0</v>
      </c>
      <c r="AG1037" s="164">
        <f t="shared" si="321"/>
        <v>0</v>
      </c>
      <c r="AH1037" s="164">
        <f t="shared" si="324"/>
        <v>0</v>
      </c>
      <c r="AI1037" s="164">
        <f t="shared" si="321"/>
        <v>0</v>
      </c>
      <c r="AJ1037" s="164">
        <f t="shared" si="325"/>
        <v>0.5</v>
      </c>
      <c r="AK1037" s="164">
        <f t="shared" si="321"/>
        <v>0.5</v>
      </c>
      <c r="AL1037" s="164">
        <f t="shared" si="326"/>
        <v>1</v>
      </c>
      <c r="AM1037" s="164">
        <f t="shared" si="321"/>
        <v>1.25</v>
      </c>
      <c r="AN1037" s="164">
        <f t="shared" si="327"/>
        <v>893</v>
      </c>
      <c r="AO1037" s="164">
        <f t="shared" si="321"/>
        <v>893</v>
      </c>
      <c r="AP1037" s="164">
        <f t="shared" si="328"/>
        <v>280</v>
      </c>
      <c r="AQ1037" s="164">
        <f t="shared" si="321"/>
        <v>350</v>
      </c>
      <c r="AR1037" s="164">
        <f t="shared" si="329"/>
        <v>0</v>
      </c>
      <c r="AS1037" s="164">
        <f t="shared" si="321"/>
        <v>0</v>
      </c>
      <c r="AT1037" s="164">
        <f t="shared" si="330"/>
        <v>0</v>
      </c>
      <c r="AU1037" s="164">
        <f t="shared" si="321"/>
        <v>0</v>
      </c>
      <c r="AV1037" s="164">
        <f t="shared" si="331"/>
        <v>1</v>
      </c>
      <c r="AW1037" s="165">
        <f t="shared" si="321"/>
        <v>1.5</v>
      </c>
    </row>
    <row r="1038" spans="1:49" x14ac:dyDescent="0.55000000000000004">
      <c r="A1038" s="435"/>
      <c r="B1038" s="78">
        <v>18</v>
      </c>
      <c r="C1038" s="78">
        <v>31</v>
      </c>
      <c r="D1038" s="361"/>
      <c r="E1038" s="362"/>
      <c r="F1038">
        <v>988</v>
      </c>
      <c r="G1038">
        <v>999</v>
      </c>
      <c r="H1038" s="6">
        <v>993</v>
      </c>
      <c r="I1038" s="8">
        <v>1007</v>
      </c>
      <c r="J1038" s="7">
        <v>974</v>
      </c>
      <c r="K1038" s="7">
        <v>944</v>
      </c>
      <c r="L1038" s="6">
        <v>1016</v>
      </c>
      <c r="M1038" s="8">
        <v>984</v>
      </c>
      <c r="N1038" s="7">
        <v>907</v>
      </c>
      <c r="O1038" s="7">
        <v>913</v>
      </c>
      <c r="P1038">
        <v>973</v>
      </c>
      <c r="Q1038">
        <v>1027</v>
      </c>
      <c r="R1038" s="7">
        <v>103</v>
      </c>
      <c r="S1038" s="8">
        <v>124</v>
      </c>
      <c r="T1038">
        <v>1237</v>
      </c>
      <c r="U1038">
        <v>763</v>
      </c>
      <c r="V1038" s="7">
        <v>1013</v>
      </c>
      <c r="W1038" s="8">
        <v>987</v>
      </c>
      <c r="X1038" s="6">
        <v>1029</v>
      </c>
      <c r="Y1038" s="8">
        <v>971</v>
      </c>
      <c r="Z1038" s="7">
        <v>1006</v>
      </c>
      <c r="AA1038" s="7">
        <v>996</v>
      </c>
      <c r="AB1038" s="163">
        <f t="shared" si="320"/>
        <v>6.5</v>
      </c>
      <c r="AC1038" s="164">
        <f t="shared" si="321"/>
        <v>6.5</v>
      </c>
      <c r="AD1038" s="164">
        <f t="shared" si="322"/>
        <v>7</v>
      </c>
      <c r="AE1038" s="164">
        <f t="shared" si="321"/>
        <v>8.75</v>
      </c>
      <c r="AF1038" s="164">
        <f t="shared" si="323"/>
        <v>41</v>
      </c>
      <c r="AG1038" s="164">
        <f t="shared" si="321"/>
        <v>41</v>
      </c>
      <c r="AH1038" s="164">
        <f t="shared" si="324"/>
        <v>16</v>
      </c>
      <c r="AI1038" s="164">
        <f t="shared" si="321"/>
        <v>20</v>
      </c>
      <c r="AJ1038" s="164">
        <f t="shared" si="325"/>
        <v>90</v>
      </c>
      <c r="AK1038" s="164">
        <f t="shared" si="321"/>
        <v>90</v>
      </c>
      <c r="AL1038" s="164">
        <f t="shared" si="326"/>
        <v>27</v>
      </c>
      <c r="AM1038" s="164">
        <f t="shared" si="321"/>
        <v>33.75</v>
      </c>
      <c r="AN1038" s="164">
        <f t="shared" si="327"/>
        <v>886.5</v>
      </c>
      <c r="AO1038" s="164">
        <f t="shared" si="321"/>
        <v>886.5</v>
      </c>
      <c r="AP1038" s="164">
        <f t="shared" si="328"/>
        <v>237</v>
      </c>
      <c r="AQ1038" s="164">
        <f t="shared" si="321"/>
        <v>296.25</v>
      </c>
      <c r="AR1038" s="164">
        <f t="shared" si="329"/>
        <v>13</v>
      </c>
      <c r="AS1038" s="164">
        <f t="shared" si="321"/>
        <v>16.25</v>
      </c>
      <c r="AT1038" s="164">
        <f t="shared" si="330"/>
        <v>29</v>
      </c>
      <c r="AU1038" s="164">
        <f t="shared" si="321"/>
        <v>36.25</v>
      </c>
      <c r="AV1038" s="164">
        <f t="shared" si="331"/>
        <v>5</v>
      </c>
      <c r="AW1038" s="165">
        <f t="shared" si="321"/>
        <v>6.5</v>
      </c>
    </row>
    <row r="1039" spans="1:49" x14ac:dyDescent="0.55000000000000004">
      <c r="A1039" s="435"/>
      <c r="B1039" s="78">
        <v>19</v>
      </c>
      <c r="C1039" s="78">
        <v>31</v>
      </c>
      <c r="D1039" s="361"/>
      <c r="E1039" s="362"/>
      <c r="F1039">
        <v>1000</v>
      </c>
      <c r="G1039">
        <v>1000</v>
      </c>
      <c r="H1039" s="6">
        <v>1000</v>
      </c>
      <c r="I1039" s="8">
        <v>1000</v>
      </c>
      <c r="J1039" s="7">
        <v>1000</v>
      </c>
      <c r="K1039" s="7">
        <v>1000</v>
      </c>
      <c r="L1039" s="6">
        <v>1000</v>
      </c>
      <c r="M1039" s="8">
        <v>1000</v>
      </c>
      <c r="N1039" s="7">
        <v>1000</v>
      </c>
      <c r="O1039" s="7">
        <v>1000</v>
      </c>
      <c r="P1039">
        <v>1000</v>
      </c>
      <c r="Q1039">
        <v>1000</v>
      </c>
      <c r="R1039" s="7">
        <v>108</v>
      </c>
      <c r="S1039" s="8">
        <v>138</v>
      </c>
      <c r="T1039">
        <v>737</v>
      </c>
      <c r="U1039">
        <v>1263</v>
      </c>
      <c r="V1039" s="7">
        <v>1000</v>
      </c>
      <c r="W1039" s="8">
        <v>1000</v>
      </c>
      <c r="X1039" s="6">
        <v>1007</v>
      </c>
      <c r="Y1039" s="8">
        <v>993</v>
      </c>
      <c r="Z1039" s="7">
        <v>1002</v>
      </c>
      <c r="AA1039" s="7">
        <v>1000</v>
      </c>
      <c r="AB1039" s="163">
        <f t="shared" si="320"/>
        <v>0</v>
      </c>
      <c r="AC1039" s="164">
        <f t="shared" si="321"/>
        <v>0</v>
      </c>
      <c r="AD1039" s="164">
        <f t="shared" si="322"/>
        <v>0</v>
      </c>
      <c r="AE1039" s="164">
        <f t="shared" si="321"/>
        <v>0</v>
      </c>
      <c r="AF1039" s="164">
        <f t="shared" si="323"/>
        <v>0</v>
      </c>
      <c r="AG1039" s="164">
        <f t="shared" si="321"/>
        <v>0</v>
      </c>
      <c r="AH1039" s="164">
        <f t="shared" si="324"/>
        <v>0</v>
      </c>
      <c r="AI1039" s="164">
        <f t="shared" si="321"/>
        <v>0</v>
      </c>
      <c r="AJ1039" s="164">
        <f t="shared" si="325"/>
        <v>0</v>
      </c>
      <c r="AK1039" s="164">
        <f t="shared" si="321"/>
        <v>0</v>
      </c>
      <c r="AL1039" s="164">
        <f t="shared" si="326"/>
        <v>0</v>
      </c>
      <c r="AM1039" s="164">
        <f t="shared" si="321"/>
        <v>0</v>
      </c>
      <c r="AN1039" s="164">
        <f t="shared" si="327"/>
        <v>877</v>
      </c>
      <c r="AO1039" s="164">
        <f t="shared" si="321"/>
        <v>877</v>
      </c>
      <c r="AP1039" s="164">
        <f t="shared" si="328"/>
        <v>263</v>
      </c>
      <c r="AQ1039" s="164">
        <f t="shared" si="321"/>
        <v>328.75</v>
      </c>
      <c r="AR1039" s="164">
        <f t="shared" si="329"/>
        <v>0</v>
      </c>
      <c r="AS1039" s="164">
        <f t="shared" si="321"/>
        <v>0</v>
      </c>
      <c r="AT1039" s="164">
        <f t="shared" si="330"/>
        <v>7</v>
      </c>
      <c r="AU1039" s="164">
        <f t="shared" si="321"/>
        <v>8.75</v>
      </c>
      <c r="AV1039" s="164">
        <f t="shared" si="331"/>
        <v>1</v>
      </c>
      <c r="AW1039" s="165">
        <f t="shared" si="321"/>
        <v>1.5</v>
      </c>
    </row>
    <row r="1040" spans="1:49" x14ac:dyDescent="0.55000000000000004">
      <c r="A1040" s="435"/>
      <c r="B1040" s="78">
        <v>20</v>
      </c>
      <c r="C1040" s="78">
        <v>31</v>
      </c>
      <c r="D1040" s="361"/>
      <c r="E1040" s="362"/>
      <c r="F1040">
        <v>1000</v>
      </c>
      <c r="G1040">
        <v>1000</v>
      </c>
      <c r="H1040" s="6">
        <v>1000</v>
      </c>
      <c r="I1040" s="8">
        <v>1000</v>
      </c>
      <c r="J1040" s="7">
        <v>1000</v>
      </c>
      <c r="K1040" s="7">
        <v>1000</v>
      </c>
      <c r="L1040" s="6">
        <v>1000</v>
      </c>
      <c r="M1040" s="8">
        <v>1000</v>
      </c>
      <c r="N1040" s="7">
        <v>1000</v>
      </c>
      <c r="O1040" s="7">
        <v>1000</v>
      </c>
      <c r="P1040">
        <v>1000</v>
      </c>
      <c r="Q1040">
        <v>1000</v>
      </c>
      <c r="R1040" s="7">
        <v>116</v>
      </c>
      <c r="S1040" s="8">
        <v>102</v>
      </c>
      <c r="T1040">
        <v>1232</v>
      </c>
      <c r="U1040">
        <v>768</v>
      </c>
      <c r="V1040" s="7">
        <v>1000</v>
      </c>
      <c r="W1040" s="8">
        <v>1000</v>
      </c>
      <c r="X1040" s="6">
        <v>1085</v>
      </c>
      <c r="Y1040" s="8">
        <v>915</v>
      </c>
      <c r="Z1040" s="7">
        <v>1001</v>
      </c>
      <c r="AA1040" s="7">
        <v>1001</v>
      </c>
      <c r="AB1040" s="163">
        <f t="shared" si="320"/>
        <v>0</v>
      </c>
      <c r="AC1040" s="164">
        <f t="shared" si="321"/>
        <v>0</v>
      </c>
      <c r="AD1040" s="164">
        <f t="shared" si="322"/>
        <v>0</v>
      </c>
      <c r="AE1040" s="164">
        <f t="shared" si="321"/>
        <v>0</v>
      </c>
      <c r="AF1040" s="164">
        <f t="shared" si="323"/>
        <v>0</v>
      </c>
      <c r="AG1040" s="164">
        <f t="shared" si="321"/>
        <v>0</v>
      </c>
      <c r="AH1040" s="164">
        <f t="shared" si="324"/>
        <v>0</v>
      </c>
      <c r="AI1040" s="164">
        <f t="shared" si="321"/>
        <v>0</v>
      </c>
      <c r="AJ1040" s="164">
        <f t="shared" si="325"/>
        <v>0</v>
      </c>
      <c r="AK1040" s="164">
        <f t="shared" si="321"/>
        <v>0</v>
      </c>
      <c r="AL1040" s="164">
        <f t="shared" si="326"/>
        <v>0</v>
      </c>
      <c r="AM1040" s="164">
        <f t="shared" si="321"/>
        <v>0</v>
      </c>
      <c r="AN1040" s="164">
        <f t="shared" si="327"/>
        <v>891</v>
      </c>
      <c r="AO1040" s="164">
        <f t="shared" si="321"/>
        <v>891</v>
      </c>
      <c r="AP1040" s="164">
        <f t="shared" si="328"/>
        <v>232</v>
      </c>
      <c r="AQ1040" s="164">
        <f t="shared" si="321"/>
        <v>290</v>
      </c>
      <c r="AR1040" s="164">
        <f t="shared" si="329"/>
        <v>0</v>
      </c>
      <c r="AS1040" s="164">
        <f t="shared" si="321"/>
        <v>0</v>
      </c>
      <c r="AT1040" s="164">
        <f t="shared" si="330"/>
        <v>85</v>
      </c>
      <c r="AU1040" s="164">
        <f t="shared" si="321"/>
        <v>106.25</v>
      </c>
      <c r="AV1040" s="164">
        <f t="shared" si="331"/>
        <v>1</v>
      </c>
      <c r="AW1040" s="165">
        <f t="shared" si="321"/>
        <v>1.5</v>
      </c>
    </row>
    <row r="1041" spans="1:49" x14ac:dyDescent="0.55000000000000004">
      <c r="A1041" s="435"/>
      <c r="B1041" s="78">
        <v>21</v>
      </c>
      <c r="C1041" s="78">
        <v>31</v>
      </c>
      <c r="D1041" s="361"/>
      <c r="E1041" s="362"/>
      <c r="F1041">
        <v>1000</v>
      </c>
      <c r="G1041">
        <v>1000</v>
      </c>
      <c r="H1041" s="6">
        <v>1000</v>
      </c>
      <c r="I1041" s="8">
        <v>1000</v>
      </c>
      <c r="J1041" s="7">
        <v>1000</v>
      </c>
      <c r="K1041" s="7">
        <v>1000</v>
      </c>
      <c r="L1041" s="6">
        <v>1000</v>
      </c>
      <c r="M1041" s="8">
        <v>1000</v>
      </c>
      <c r="N1041" s="7">
        <v>1000</v>
      </c>
      <c r="O1041" s="7">
        <v>1000</v>
      </c>
      <c r="P1041">
        <v>1000</v>
      </c>
      <c r="Q1041">
        <v>1000</v>
      </c>
      <c r="R1041" s="7">
        <v>112</v>
      </c>
      <c r="S1041" s="8">
        <v>97</v>
      </c>
      <c r="T1041">
        <v>1204</v>
      </c>
      <c r="U1041">
        <v>796</v>
      </c>
      <c r="V1041" s="7">
        <v>1000</v>
      </c>
      <c r="W1041" s="8">
        <v>1000</v>
      </c>
      <c r="X1041" s="6">
        <v>1011</v>
      </c>
      <c r="Y1041" s="8">
        <v>989</v>
      </c>
      <c r="Z1041" s="7">
        <v>1001</v>
      </c>
      <c r="AA1041" s="7">
        <v>1001</v>
      </c>
      <c r="AB1041" s="163">
        <f t="shared" si="320"/>
        <v>0</v>
      </c>
      <c r="AC1041" s="164">
        <f t="shared" si="321"/>
        <v>0</v>
      </c>
      <c r="AD1041" s="164">
        <f t="shared" si="322"/>
        <v>0</v>
      </c>
      <c r="AE1041" s="164">
        <f t="shared" si="321"/>
        <v>0</v>
      </c>
      <c r="AF1041" s="164">
        <f t="shared" si="323"/>
        <v>0</v>
      </c>
      <c r="AG1041" s="164">
        <f t="shared" si="321"/>
        <v>0</v>
      </c>
      <c r="AH1041" s="164">
        <f t="shared" si="324"/>
        <v>0</v>
      </c>
      <c r="AI1041" s="164">
        <f t="shared" si="321"/>
        <v>0</v>
      </c>
      <c r="AJ1041" s="164">
        <f t="shared" si="325"/>
        <v>0</v>
      </c>
      <c r="AK1041" s="164">
        <f t="shared" si="321"/>
        <v>0</v>
      </c>
      <c r="AL1041" s="164">
        <f t="shared" si="326"/>
        <v>0</v>
      </c>
      <c r="AM1041" s="164">
        <f t="shared" si="321"/>
        <v>0</v>
      </c>
      <c r="AN1041" s="164">
        <f t="shared" si="327"/>
        <v>895.5</v>
      </c>
      <c r="AO1041" s="164">
        <f t="shared" si="321"/>
        <v>895.5</v>
      </c>
      <c r="AP1041" s="164">
        <f t="shared" si="328"/>
        <v>204</v>
      </c>
      <c r="AQ1041" s="164">
        <f t="shared" si="321"/>
        <v>255</v>
      </c>
      <c r="AR1041" s="164">
        <f t="shared" si="329"/>
        <v>0</v>
      </c>
      <c r="AS1041" s="164">
        <f t="shared" si="321"/>
        <v>0</v>
      </c>
      <c r="AT1041" s="164">
        <f t="shared" si="330"/>
        <v>11</v>
      </c>
      <c r="AU1041" s="164">
        <f t="shared" si="321"/>
        <v>13.75</v>
      </c>
      <c r="AV1041" s="164">
        <f t="shared" si="331"/>
        <v>1</v>
      </c>
      <c r="AW1041" s="165">
        <f t="shared" si="321"/>
        <v>1.5</v>
      </c>
    </row>
    <row r="1042" spans="1:49" x14ac:dyDescent="0.55000000000000004">
      <c r="A1042" s="435"/>
      <c r="B1042" s="78">
        <v>22</v>
      </c>
      <c r="C1042" s="78">
        <v>31</v>
      </c>
      <c r="D1042" s="361"/>
      <c r="E1042" s="362"/>
      <c r="F1042">
        <v>1000</v>
      </c>
      <c r="G1042">
        <v>1000</v>
      </c>
      <c r="H1042" s="6">
        <v>1000</v>
      </c>
      <c r="I1042" s="8">
        <v>1000</v>
      </c>
      <c r="J1042" s="7">
        <v>1000</v>
      </c>
      <c r="K1042" s="7">
        <v>1000</v>
      </c>
      <c r="L1042" s="6">
        <v>1000</v>
      </c>
      <c r="M1042" s="8">
        <v>1000</v>
      </c>
      <c r="N1042" s="7">
        <v>1000</v>
      </c>
      <c r="O1042" s="7">
        <v>1000</v>
      </c>
      <c r="P1042">
        <v>1000</v>
      </c>
      <c r="Q1042">
        <v>1000</v>
      </c>
      <c r="R1042" s="7">
        <v>111</v>
      </c>
      <c r="S1042" s="8">
        <v>110</v>
      </c>
      <c r="T1042">
        <v>731</v>
      </c>
      <c r="U1042">
        <v>1269</v>
      </c>
      <c r="V1042" s="7">
        <v>1000</v>
      </c>
      <c r="W1042" s="8">
        <v>1000</v>
      </c>
      <c r="X1042" s="6">
        <v>1133</v>
      </c>
      <c r="Y1042" s="8">
        <v>867</v>
      </c>
      <c r="Z1042" s="7">
        <v>1002</v>
      </c>
      <c r="AA1042" s="7">
        <v>1000</v>
      </c>
      <c r="AB1042" s="163">
        <f t="shared" si="320"/>
        <v>0</v>
      </c>
      <c r="AC1042" s="164">
        <f t="shared" si="321"/>
        <v>0</v>
      </c>
      <c r="AD1042" s="164">
        <f t="shared" si="322"/>
        <v>0</v>
      </c>
      <c r="AE1042" s="164">
        <f t="shared" si="321"/>
        <v>0</v>
      </c>
      <c r="AF1042" s="164">
        <f t="shared" si="323"/>
        <v>0</v>
      </c>
      <c r="AG1042" s="164">
        <f t="shared" si="321"/>
        <v>0</v>
      </c>
      <c r="AH1042" s="164">
        <f t="shared" si="324"/>
        <v>0</v>
      </c>
      <c r="AI1042" s="164">
        <f t="shared" si="321"/>
        <v>0</v>
      </c>
      <c r="AJ1042" s="164">
        <f t="shared" si="325"/>
        <v>0</v>
      </c>
      <c r="AK1042" s="164">
        <f t="shared" si="321"/>
        <v>0</v>
      </c>
      <c r="AL1042" s="164">
        <f t="shared" si="326"/>
        <v>0</v>
      </c>
      <c r="AM1042" s="164">
        <f t="shared" si="321"/>
        <v>0</v>
      </c>
      <c r="AN1042" s="164">
        <f t="shared" si="327"/>
        <v>889.5</v>
      </c>
      <c r="AO1042" s="164">
        <f t="shared" si="321"/>
        <v>889.5</v>
      </c>
      <c r="AP1042" s="164">
        <f t="shared" si="328"/>
        <v>269</v>
      </c>
      <c r="AQ1042" s="164">
        <f t="shared" si="321"/>
        <v>336.25</v>
      </c>
      <c r="AR1042" s="164">
        <f t="shared" si="329"/>
        <v>0</v>
      </c>
      <c r="AS1042" s="164">
        <f t="shared" si="321"/>
        <v>0</v>
      </c>
      <c r="AT1042" s="164">
        <f t="shared" si="330"/>
        <v>133</v>
      </c>
      <c r="AU1042" s="164">
        <f t="shared" si="321"/>
        <v>166.25</v>
      </c>
      <c r="AV1042" s="164">
        <f t="shared" si="331"/>
        <v>1</v>
      </c>
      <c r="AW1042" s="165">
        <f t="shared" si="321"/>
        <v>1.5</v>
      </c>
    </row>
    <row r="1043" spans="1:49" x14ac:dyDescent="0.55000000000000004">
      <c r="A1043" s="435"/>
      <c r="B1043" s="78">
        <v>23</v>
      </c>
      <c r="C1043" s="78">
        <v>31</v>
      </c>
      <c r="D1043" s="361"/>
      <c r="E1043" s="362"/>
      <c r="F1043">
        <v>1000</v>
      </c>
      <c r="G1043">
        <v>1000</v>
      </c>
      <c r="H1043" s="6">
        <v>1000</v>
      </c>
      <c r="I1043" s="8">
        <v>1000</v>
      </c>
      <c r="J1043" s="7">
        <v>1000</v>
      </c>
      <c r="K1043" s="7">
        <v>1000</v>
      </c>
      <c r="L1043" s="6">
        <v>1000</v>
      </c>
      <c r="M1043" s="8">
        <v>1000</v>
      </c>
      <c r="N1043" s="7">
        <v>1000</v>
      </c>
      <c r="O1043" s="7">
        <v>1000</v>
      </c>
      <c r="P1043">
        <v>1000</v>
      </c>
      <c r="Q1043">
        <v>1000</v>
      </c>
      <c r="R1043" s="7">
        <v>109</v>
      </c>
      <c r="S1043" s="8">
        <v>104</v>
      </c>
      <c r="T1043">
        <v>1236</v>
      </c>
      <c r="U1043">
        <v>764</v>
      </c>
      <c r="V1043" s="7">
        <v>1000</v>
      </c>
      <c r="W1043" s="8">
        <v>1000</v>
      </c>
      <c r="X1043" s="6">
        <v>995</v>
      </c>
      <c r="Y1043" s="8">
        <v>1005</v>
      </c>
      <c r="Z1043" s="7">
        <v>1002</v>
      </c>
      <c r="AA1043" s="7">
        <v>1000</v>
      </c>
      <c r="AB1043" s="163">
        <f t="shared" si="320"/>
        <v>0</v>
      </c>
      <c r="AC1043" s="164">
        <f t="shared" si="321"/>
        <v>0</v>
      </c>
      <c r="AD1043" s="164">
        <f t="shared" si="322"/>
        <v>0</v>
      </c>
      <c r="AE1043" s="164">
        <f t="shared" si="321"/>
        <v>0</v>
      </c>
      <c r="AF1043" s="164">
        <f t="shared" si="323"/>
        <v>0</v>
      </c>
      <c r="AG1043" s="164">
        <f t="shared" si="321"/>
        <v>0</v>
      </c>
      <c r="AH1043" s="164">
        <f t="shared" si="324"/>
        <v>0</v>
      </c>
      <c r="AI1043" s="164">
        <f t="shared" si="321"/>
        <v>0</v>
      </c>
      <c r="AJ1043" s="164">
        <f t="shared" si="325"/>
        <v>0</v>
      </c>
      <c r="AK1043" s="164">
        <f t="shared" si="321"/>
        <v>0</v>
      </c>
      <c r="AL1043" s="164">
        <f t="shared" si="326"/>
        <v>0</v>
      </c>
      <c r="AM1043" s="164">
        <f t="shared" si="321"/>
        <v>0</v>
      </c>
      <c r="AN1043" s="164">
        <f t="shared" si="327"/>
        <v>893.5</v>
      </c>
      <c r="AO1043" s="164">
        <f t="shared" si="321"/>
        <v>893.5</v>
      </c>
      <c r="AP1043" s="164">
        <f t="shared" si="328"/>
        <v>236</v>
      </c>
      <c r="AQ1043" s="164">
        <f t="shared" si="321"/>
        <v>295</v>
      </c>
      <c r="AR1043" s="164">
        <f t="shared" si="329"/>
        <v>0</v>
      </c>
      <c r="AS1043" s="164">
        <f t="shared" si="321"/>
        <v>0</v>
      </c>
      <c r="AT1043" s="164">
        <f t="shared" si="330"/>
        <v>5</v>
      </c>
      <c r="AU1043" s="164">
        <f t="shared" si="321"/>
        <v>6.25</v>
      </c>
      <c r="AV1043" s="164">
        <f t="shared" si="331"/>
        <v>1</v>
      </c>
      <c r="AW1043" s="165">
        <f t="shared" si="321"/>
        <v>1.5</v>
      </c>
    </row>
    <row r="1044" spans="1:49" x14ac:dyDescent="0.55000000000000004">
      <c r="A1044" s="435"/>
      <c r="B1044" s="78">
        <v>24</v>
      </c>
      <c r="C1044" s="78">
        <v>31</v>
      </c>
      <c r="D1044" s="361"/>
      <c r="E1044" s="362"/>
      <c r="F1044">
        <v>1001</v>
      </c>
      <c r="G1044">
        <v>995</v>
      </c>
      <c r="H1044" s="6">
        <v>1002</v>
      </c>
      <c r="I1044" s="8">
        <v>998</v>
      </c>
      <c r="J1044" s="7">
        <v>1001</v>
      </c>
      <c r="K1044" s="7">
        <v>994</v>
      </c>
      <c r="L1044" s="6">
        <v>1004</v>
      </c>
      <c r="M1044" s="8">
        <v>996</v>
      </c>
      <c r="N1044" s="7">
        <v>991</v>
      </c>
      <c r="O1044" s="7">
        <v>987</v>
      </c>
      <c r="P1044">
        <v>1001</v>
      </c>
      <c r="Q1044">
        <v>999</v>
      </c>
      <c r="R1044" s="7">
        <v>102</v>
      </c>
      <c r="S1044" s="8">
        <v>110</v>
      </c>
      <c r="T1044">
        <v>1233</v>
      </c>
      <c r="U1044">
        <v>767</v>
      </c>
      <c r="V1044" s="7">
        <v>1005</v>
      </c>
      <c r="W1044" s="8">
        <v>995</v>
      </c>
      <c r="X1044" s="6">
        <v>1000</v>
      </c>
      <c r="Y1044" s="8">
        <v>1000</v>
      </c>
      <c r="Z1044" s="7">
        <v>1006</v>
      </c>
      <c r="AA1044" s="7">
        <v>996</v>
      </c>
      <c r="AB1044" s="163">
        <f t="shared" si="320"/>
        <v>3</v>
      </c>
      <c r="AC1044" s="164">
        <f t="shared" si="321"/>
        <v>3.25</v>
      </c>
      <c r="AD1044" s="164">
        <f t="shared" si="322"/>
        <v>2</v>
      </c>
      <c r="AE1044" s="164">
        <f t="shared" si="321"/>
        <v>2.5</v>
      </c>
      <c r="AF1044" s="164">
        <f t="shared" si="323"/>
        <v>3.5</v>
      </c>
      <c r="AG1044" s="164">
        <f t="shared" si="321"/>
        <v>3.75</v>
      </c>
      <c r="AH1044" s="164">
        <f t="shared" si="324"/>
        <v>4</v>
      </c>
      <c r="AI1044" s="164">
        <f t="shared" si="321"/>
        <v>5</v>
      </c>
      <c r="AJ1044" s="164">
        <f t="shared" si="325"/>
        <v>11</v>
      </c>
      <c r="AK1044" s="164">
        <f t="shared" si="321"/>
        <v>11</v>
      </c>
      <c r="AL1044" s="164">
        <f t="shared" si="326"/>
        <v>1</v>
      </c>
      <c r="AM1044" s="164">
        <f t="shared" si="321"/>
        <v>1.25</v>
      </c>
      <c r="AN1044" s="164">
        <f t="shared" si="327"/>
        <v>894</v>
      </c>
      <c r="AO1044" s="164">
        <f t="shared" si="321"/>
        <v>894</v>
      </c>
      <c r="AP1044" s="164">
        <f t="shared" si="328"/>
        <v>233</v>
      </c>
      <c r="AQ1044" s="164">
        <f t="shared" si="321"/>
        <v>291.25</v>
      </c>
      <c r="AR1044" s="164">
        <f t="shared" si="329"/>
        <v>5</v>
      </c>
      <c r="AS1044" s="164">
        <f t="shared" si="321"/>
        <v>6.25</v>
      </c>
      <c r="AT1044" s="164">
        <f t="shared" si="330"/>
        <v>0</v>
      </c>
      <c r="AU1044" s="164">
        <f t="shared" si="321"/>
        <v>0</v>
      </c>
      <c r="AV1044" s="164">
        <f t="shared" si="331"/>
        <v>5</v>
      </c>
      <c r="AW1044" s="165">
        <f t="shared" si="321"/>
        <v>6.5</v>
      </c>
    </row>
    <row r="1045" spans="1:49" x14ac:dyDescent="0.55000000000000004">
      <c r="A1045" s="435"/>
      <c r="B1045" s="78">
        <v>25</v>
      </c>
      <c r="C1045" s="78">
        <v>31</v>
      </c>
      <c r="D1045" s="361"/>
      <c r="E1045" s="362"/>
      <c r="F1045">
        <v>1040</v>
      </c>
      <c r="G1045">
        <v>947</v>
      </c>
      <c r="H1045" s="6">
        <v>1043</v>
      </c>
      <c r="I1045" s="8">
        <v>957</v>
      </c>
      <c r="J1045" s="7">
        <v>1023</v>
      </c>
      <c r="K1045" s="7">
        <v>918</v>
      </c>
      <c r="L1045" s="6">
        <v>1052</v>
      </c>
      <c r="M1045" s="8">
        <v>948</v>
      </c>
      <c r="N1045" s="7">
        <v>990</v>
      </c>
      <c r="O1045" s="7">
        <v>925</v>
      </c>
      <c r="P1045">
        <v>1048</v>
      </c>
      <c r="Q1045">
        <v>952</v>
      </c>
      <c r="R1045" s="7">
        <v>99</v>
      </c>
      <c r="S1045" s="8">
        <v>105</v>
      </c>
      <c r="T1045">
        <v>766</v>
      </c>
      <c r="U1045">
        <v>1234</v>
      </c>
      <c r="V1045" s="7">
        <v>1056</v>
      </c>
      <c r="W1045" s="8">
        <v>944</v>
      </c>
      <c r="X1045" s="6">
        <v>1000</v>
      </c>
      <c r="Y1045" s="8">
        <v>1000</v>
      </c>
      <c r="Z1045" s="7">
        <v>1042</v>
      </c>
      <c r="AA1045" s="7">
        <v>960</v>
      </c>
      <c r="AB1045" s="163">
        <f t="shared" si="320"/>
        <v>46.5</v>
      </c>
      <c r="AC1045" s="164">
        <f t="shared" si="321"/>
        <v>56.5</v>
      </c>
      <c r="AD1045" s="164">
        <f t="shared" si="322"/>
        <v>43</v>
      </c>
      <c r="AE1045" s="164">
        <f t="shared" si="321"/>
        <v>53.75</v>
      </c>
      <c r="AF1045" s="164">
        <f t="shared" si="323"/>
        <v>52.5</v>
      </c>
      <c r="AG1045" s="164">
        <f t="shared" si="321"/>
        <v>58.25</v>
      </c>
      <c r="AH1045" s="164">
        <f t="shared" si="324"/>
        <v>52</v>
      </c>
      <c r="AI1045" s="164">
        <f t="shared" si="321"/>
        <v>65</v>
      </c>
      <c r="AJ1045" s="164">
        <f t="shared" si="325"/>
        <v>42.5</v>
      </c>
      <c r="AK1045" s="164">
        <f t="shared" si="321"/>
        <v>42.5</v>
      </c>
      <c r="AL1045" s="164">
        <f t="shared" si="326"/>
        <v>48</v>
      </c>
      <c r="AM1045" s="164">
        <f t="shared" si="321"/>
        <v>60</v>
      </c>
      <c r="AN1045" s="164">
        <f t="shared" si="327"/>
        <v>898</v>
      </c>
      <c r="AO1045" s="164">
        <f t="shared" si="321"/>
        <v>898</v>
      </c>
      <c r="AP1045" s="164">
        <f t="shared" si="328"/>
        <v>234</v>
      </c>
      <c r="AQ1045" s="164">
        <f t="shared" si="321"/>
        <v>292.5</v>
      </c>
      <c r="AR1045" s="164">
        <f t="shared" si="329"/>
        <v>56</v>
      </c>
      <c r="AS1045" s="164">
        <f t="shared" si="321"/>
        <v>70</v>
      </c>
      <c r="AT1045" s="164">
        <f t="shared" si="330"/>
        <v>0</v>
      </c>
      <c r="AU1045" s="164">
        <f t="shared" si="321"/>
        <v>0</v>
      </c>
      <c r="AV1045" s="164">
        <f t="shared" si="331"/>
        <v>41</v>
      </c>
      <c r="AW1045" s="165">
        <f t="shared" si="321"/>
        <v>51.5</v>
      </c>
    </row>
    <row r="1046" spans="1:49" x14ac:dyDescent="0.55000000000000004">
      <c r="A1046" s="435"/>
      <c r="B1046" s="78">
        <v>26</v>
      </c>
      <c r="C1046" s="78">
        <v>31</v>
      </c>
      <c r="D1046" s="361"/>
      <c r="E1046" s="362"/>
      <c r="F1046">
        <v>1001</v>
      </c>
      <c r="G1046">
        <v>999</v>
      </c>
      <c r="H1046" s="6">
        <v>1001</v>
      </c>
      <c r="I1046" s="8">
        <v>999</v>
      </c>
      <c r="J1046" s="7">
        <v>1000</v>
      </c>
      <c r="K1046" s="7">
        <v>1000</v>
      </c>
      <c r="L1046" s="6">
        <v>1000</v>
      </c>
      <c r="M1046" s="8">
        <v>1000</v>
      </c>
      <c r="N1046" s="7">
        <v>1000</v>
      </c>
      <c r="O1046" s="7">
        <v>1000</v>
      </c>
      <c r="P1046">
        <v>1000</v>
      </c>
      <c r="Q1046">
        <v>1000</v>
      </c>
      <c r="R1046" s="7">
        <v>118</v>
      </c>
      <c r="S1046" s="8">
        <v>121</v>
      </c>
      <c r="T1046">
        <v>782</v>
      </c>
      <c r="U1046">
        <v>1218</v>
      </c>
      <c r="V1046" s="7">
        <v>1000</v>
      </c>
      <c r="W1046" s="8">
        <v>1000</v>
      </c>
      <c r="X1046" s="6">
        <v>1000</v>
      </c>
      <c r="Y1046" s="8">
        <v>1000</v>
      </c>
      <c r="Z1046" s="7">
        <v>1001</v>
      </c>
      <c r="AA1046" s="7">
        <v>1001</v>
      </c>
      <c r="AB1046" s="163">
        <f t="shared" si="320"/>
        <v>1</v>
      </c>
      <c r="AC1046" s="164">
        <f t="shared" si="321"/>
        <v>1.25</v>
      </c>
      <c r="AD1046" s="164">
        <f t="shared" si="322"/>
        <v>1</v>
      </c>
      <c r="AE1046" s="164">
        <f t="shared" si="321"/>
        <v>1.25</v>
      </c>
      <c r="AF1046" s="164">
        <f t="shared" si="323"/>
        <v>0</v>
      </c>
      <c r="AG1046" s="164">
        <f t="shared" si="321"/>
        <v>0</v>
      </c>
      <c r="AH1046" s="164">
        <f t="shared" si="324"/>
        <v>0</v>
      </c>
      <c r="AI1046" s="164">
        <f t="shared" si="321"/>
        <v>0</v>
      </c>
      <c r="AJ1046" s="164">
        <f t="shared" si="325"/>
        <v>0</v>
      </c>
      <c r="AK1046" s="164">
        <f t="shared" si="321"/>
        <v>0</v>
      </c>
      <c r="AL1046" s="164">
        <f t="shared" si="326"/>
        <v>0</v>
      </c>
      <c r="AM1046" s="164">
        <f t="shared" si="321"/>
        <v>0</v>
      </c>
      <c r="AN1046" s="164">
        <f t="shared" si="327"/>
        <v>880.5</v>
      </c>
      <c r="AO1046" s="164">
        <f t="shared" si="321"/>
        <v>880.5</v>
      </c>
      <c r="AP1046" s="164">
        <f t="shared" si="328"/>
        <v>218</v>
      </c>
      <c r="AQ1046" s="164">
        <f t="shared" si="321"/>
        <v>272.5</v>
      </c>
      <c r="AR1046" s="164">
        <f t="shared" si="329"/>
        <v>0</v>
      </c>
      <c r="AS1046" s="164">
        <f t="shared" si="321"/>
        <v>0</v>
      </c>
      <c r="AT1046" s="164">
        <f t="shared" si="330"/>
        <v>0</v>
      </c>
      <c r="AU1046" s="164">
        <f t="shared" si="321"/>
        <v>0</v>
      </c>
      <c r="AV1046" s="164">
        <f t="shared" si="331"/>
        <v>1</v>
      </c>
      <c r="AW1046" s="165">
        <f t="shared" si="321"/>
        <v>1.5</v>
      </c>
    </row>
    <row r="1047" spans="1:49" x14ac:dyDescent="0.55000000000000004">
      <c r="A1047" s="435"/>
      <c r="B1047" s="78">
        <v>27</v>
      </c>
      <c r="C1047" s="78">
        <v>31</v>
      </c>
      <c r="D1047" s="361"/>
      <c r="E1047" s="362"/>
      <c r="F1047">
        <v>1005</v>
      </c>
      <c r="G1047">
        <v>982</v>
      </c>
      <c r="H1047" s="6">
        <v>1016</v>
      </c>
      <c r="I1047" s="8">
        <v>984</v>
      </c>
      <c r="J1047" s="7">
        <v>983</v>
      </c>
      <c r="K1047" s="7">
        <v>962</v>
      </c>
      <c r="L1047" s="6">
        <v>1022</v>
      </c>
      <c r="M1047" s="8">
        <v>978</v>
      </c>
      <c r="N1047" s="7">
        <v>962</v>
      </c>
      <c r="O1047" s="7">
        <v>934</v>
      </c>
      <c r="P1047">
        <v>1016</v>
      </c>
      <c r="Q1047">
        <v>984</v>
      </c>
      <c r="R1047" s="7">
        <v>104</v>
      </c>
      <c r="S1047" s="8">
        <v>106</v>
      </c>
      <c r="T1047">
        <v>1256</v>
      </c>
      <c r="U1047">
        <v>744</v>
      </c>
      <c r="V1047" s="7">
        <v>1008</v>
      </c>
      <c r="W1047" s="8">
        <v>992</v>
      </c>
      <c r="X1047" s="6">
        <v>1000</v>
      </c>
      <c r="Y1047" s="8">
        <v>1000</v>
      </c>
      <c r="Z1047" s="7">
        <v>1008</v>
      </c>
      <c r="AA1047" s="7">
        <v>994</v>
      </c>
      <c r="AB1047" s="163">
        <f t="shared" si="320"/>
        <v>11.5</v>
      </c>
      <c r="AC1047" s="164">
        <f t="shared" si="321"/>
        <v>12.75</v>
      </c>
      <c r="AD1047" s="164">
        <f t="shared" si="322"/>
        <v>16</v>
      </c>
      <c r="AE1047" s="164">
        <f t="shared" si="321"/>
        <v>20</v>
      </c>
      <c r="AF1047" s="164">
        <f t="shared" si="323"/>
        <v>27.5</v>
      </c>
      <c r="AG1047" s="164">
        <f t="shared" si="321"/>
        <v>27.5</v>
      </c>
      <c r="AH1047" s="164">
        <f t="shared" si="324"/>
        <v>22</v>
      </c>
      <c r="AI1047" s="164">
        <f t="shared" si="321"/>
        <v>27.5</v>
      </c>
      <c r="AJ1047" s="164">
        <f t="shared" si="325"/>
        <v>52</v>
      </c>
      <c r="AK1047" s="164">
        <f t="shared" si="321"/>
        <v>52</v>
      </c>
      <c r="AL1047" s="164">
        <f t="shared" si="326"/>
        <v>16</v>
      </c>
      <c r="AM1047" s="164">
        <f t="shared" si="321"/>
        <v>20</v>
      </c>
      <c r="AN1047" s="164">
        <f t="shared" si="327"/>
        <v>895</v>
      </c>
      <c r="AO1047" s="164">
        <f t="shared" si="321"/>
        <v>895</v>
      </c>
      <c r="AP1047" s="164">
        <f t="shared" si="328"/>
        <v>256</v>
      </c>
      <c r="AQ1047" s="164">
        <f t="shared" si="321"/>
        <v>320</v>
      </c>
      <c r="AR1047" s="164">
        <f t="shared" si="329"/>
        <v>8</v>
      </c>
      <c r="AS1047" s="164">
        <f t="shared" si="321"/>
        <v>10</v>
      </c>
      <c r="AT1047" s="164">
        <f t="shared" si="330"/>
        <v>0</v>
      </c>
      <c r="AU1047" s="164">
        <f t="shared" si="321"/>
        <v>0</v>
      </c>
      <c r="AV1047" s="164">
        <f t="shared" si="331"/>
        <v>7</v>
      </c>
      <c r="AW1047" s="165">
        <f t="shared" si="321"/>
        <v>9</v>
      </c>
    </row>
    <row r="1048" spans="1:49" x14ac:dyDescent="0.55000000000000004">
      <c r="A1048" s="435"/>
      <c r="B1048" s="78">
        <v>28</v>
      </c>
      <c r="C1048" s="78">
        <v>31</v>
      </c>
      <c r="D1048" s="361"/>
      <c r="E1048" s="362"/>
      <c r="F1048">
        <v>1004</v>
      </c>
      <c r="G1048">
        <v>981</v>
      </c>
      <c r="H1048" s="6">
        <v>1008</v>
      </c>
      <c r="I1048" s="8">
        <v>992</v>
      </c>
      <c r="J1048" s="7">
        <v>979</v>
      </c>
      <c r="K1048" s="7">
        <v>904</v>
      </c>
      <c r="L1048" s="6">
        <v>1020</v>
      </c>
      <c r="M1048" s="8">
        <v>980</v>
      </c>
      <c r="N1048" s="7">
        <v>933</v>
      </c>
      <c r="O1048" s="7">
        <v>867</v>
      </c>
      <c r="P1048">
        <v>1039</v>
      </c>
      <c r="Q1048">
        <v>961</v>
      </c>
      <c r="R1048" s="7">
        <v>111</v>
      </c>
      <c r="S1048" s="8">
        <v>117</v>
      </c>
      <c r="T1048">
        <v>747</v>
      </c>
      <c r="U1048">
        <v>1253</v>
      </c>
      <c r="V1048" s="7">
        <v>1023</v>
      </c>
      <c r="W1048" s="8">
        <v>977</v>
      </c>
      <c r="X1048" s="6">
        <v>1000</v>
      </c>
      <c r="Y1048" s="8">
        <v>1000</v>
      </c>
      <c r="Z1048" s="7">
        <v>1014</v>
      </c>
      <c r="AA1048" s="7">
        <v>988</v>
      </c>
      <c r="AB1048" s="163">
        <f t="shared" si="320"/>
        <v>11.5</v>
      </c>
      <c r="AC1048" s="164">
        <f t="shared" si="321"/>
        <v>12.5</v>
      </c>
      <c r="AD1048" s="164">
        <f t="shared" si="322"/>
        <v>8</v>
      </c>
      <c r="AE1048" s="164">
        <f t="shared" si="321"/>
        <v>10</v>
      </c>
      <c r="AF1048" s="164">
        <f t="shared" si="323"/>
        <v>58.5</v>
      </c>
      <c r="AG1048" s="164">
        <f t="shared" si="321"/>
        <v>58.5</v>
      </c>
      <c r="AH1048" s="164">
        <f t="shared" si="324"/>
        <v>20</v>
      </c>
      <c r="AI1048" s="164">
        <f t="shared" si="321"/>
        <v>25</v>
      </c>
      <c r="AJ1048" s="164">
        <f t="shared" si="325"/>
        <v>100</v>
      </c>
      <c r="AK1048" s="164">
        <f t="shared" si="321"/>
        <v>100</v>
      </c>
      <c r="AL1048" s="164">
        <f t="shared" si="326"/>
        <v>39</v>
      </c>
      <c r="AM1048" s="164">
        <f t="shared" si="321"/>
        <v>48.75</v>
      </c>
      <c r="AN1048" s="164">
        <f t="shared" si="327"/>
        <v>886</v>
      </c>
      <c r="AO1048" s="164">
        <f t="shared" si="321"/>
        <v>886</v>
      </c>
      <c r="AP1048" s="164">
        <f t="shared" si="328"/>
        <v>253</v>
      </c>
      <c r="AQ1048" s="164">
        <f t="shared" si="321"/>
        <v>316.25</v>
      </c>
      <c r="AR1048" s="164">
        <f t="shared" si="329"/>
        <v>23</v>
      </c>
      <c r="AS1048" s="164">
        <f t="shared" si="321"/>
        <v>28.75</v>
      </c>
      <c r="AT1048" s="164">
        <f t="shared" si="330"/>
        <v>0</v>
      </c>
      <c r="AU1048" s="164">
        <f t="shared" si="321"/>
        <v>0</v>
      </c>
      <c r="AV1048" s="164">
        <f t="shared" si="331"/>
        <v>13</v>
      </c>
      <c r="AW1048" s="165">
        <f t="shared" si="321"/>
        <v>16.5</v>
      </c>
    </row>
    <row r="1049" spans="1:49" x14ac:dyDescent="0.55000000000000004">
      <c r="A1049" s="435"/>
      <c r="B1049" s="78">
        <v>29</v>
      </c>
      <c r="C1049" s="78">
        <v>31</v>
      </c>
      <c r="D1049" s="361"/>
      <c r="E1049" s="362"/>
      <c r="F1049">
        <v>996</v>
      </c>
      <c r="G1049">
        <v>1003</v>
      </c>
      <c r="H1049" s="6">
        <v>996</v>
      </c>
      <c r="I1049" s="8">
        <v>1004</v>
      </c>
      <c r="J1049" s="7">
        <v>991</v>
      </c>
      <c r="K1049" s="7">
        <v>994</v>
      </c>
      <c r="L1049" s="6">
        <v>1002</v>
      </c>
      <c r="M1049" s="8">
        <v>998</v>
      </c>
      <c r="N1049" s="7">
        <v>987</v>
      </c>
      <c r="O1049" s="7">
        <v>981</v>
      </c>
      <c r="P1049">
        <v>994</v>
      </c>
      <c r="Q1049">
        <v>1006</v>
      </c>
      <c r="R1049" s="7">
        <v>116</v>
      </c>
      <c r="S1049" s="8">
        <v>119</v>
      </c>
      <c r="T1049">
        <v>791</v>
      </c>
      <c r="U1049">
        <v>1209</v>
      </c>
      <c r="V1049" s="7">
        <v>998</v>
      </c>
      <c r="W1049" s="8">
        <v>1002</v>
      </c>
      <c r="X1049" s="6">
        <v>1000</v>
      </c>
      <c r="Y1049" s="8">
        <v>1000</v>
      </c>
      <c r="Z1049" s="7">
        <v>994</v>
      </c>
      <c r="AA1049" s="7">
        <v>1008</v>
      </c>
      <c r="AB1049" s="163">
        <f t="shared" si="320"/>
        <v>3.5</v>
      </c>
      <c r="AC1049" s="164">
        <f t="shared" si="321"/>
        <v>4.25</v>
      </c>
      <c r="AD1049" s="164">
        <f t="shared" si="322"/>
        <v>4</v>
      </c>
      <c r="AE1049" s="164">
        <f t="shared" si="321"/>
        <v>5</v>
      </c>
      <c r="AF1049" s="164">
        <f t="shared" si="323"/>
        <v>7.5</v>
      </c>
      <c r="AG1049" s="164">
        <f t="shared" si="321"/>
        <v>7.5</v>
      </c>
      <c r="AH1049" s="164">
        <f t="shared" si="324"/>
        <v>2</v>
      </c>
      <c r="AI1049" s="164">
        <f t="shared" si="321"/>
        <v>2.5</v>
      </c>
      <c r="AJ1049" s="164">
        <f t="shared" si="325"/>
        <v>16</v>
      </c>
      <c r="AK1049" s="164">
        <f t="shared" si="321"/>
        <v>16</v>
      </c>
      <c r="AL1049" s="164">
        <f t="shared" si="326"/>
        <v>6</v>
      </c>
      <c r="AM1049" s="164">
        <f t="shared" si="321"/>
        <v>7.5</v>
      </c>
      <c r="AN1049" s="164">
        <f t="shared" si="327"/>
        <v>882.5</v>
      </c>
      <c r="AO1049" s="164">
        <f t="shared" si="321"/>
        <v>882.5</v>
      </c>
      <c r="AP1049" s="164">
        <f t="shared" si="328"/>
        <v>209</v>
      </c>
      <c r="AQ1049" s="164">
        <f t="shared" si="321"/>
        <v>261.25</v>
      </c>
      <c r="AR1049" s="164">
        <f t="shared" si="329"/>
        <v>2</v>
      </c>
      <c r="AS1049" s="164">
        <f t="shared" si="321"/>
        <v>2.5</v>
      </c>
      <c r="AT1049" s="164">
        <f t="shared" si="330"/>
        <v>0</v>
      </c>
      <c r="AU1049" s="164">
        <f t="shared" si="321"/>
        <v>0</v>
      </c>
      <c r="AV1049" s="164">
        <f t="shared" si="331"/>
        <v>7</v>
      </c>
      <c r="AW1049" s="165">
        <f t="shared" si="321"/>
        <v>9</v>
      </c>
    </row>
    <row r="1050" spans="1:49" ht="14.7" thickBot="1" x14ac:dyDescent="0.6">
      <c r="A1050" s="435"/>
      <c r="B1050" s="78">
        <v>30</v>
      </c>
      <c r="C1050" s="78">
        <v>31</v>
      </c>
      <c r="D1050" s="361"/>
      <c r="E1050" s="362"/>
      <c r="F1050">
        <v>1000</v>
      </c>
      <c r="G1050">
        <v>1000</v>
      </c>
      <c r="H1050" s="6">
        <v>1000</v>
      </c>
      <c r="I1050" s="8">
        <v>1000</v>
      </c>
      <c r="J1050" s="7">
        <v>1000</v>
      </c>
      <c r="K1050" s="7">
        <v>1000</v>
      </c>
      <c r="L1050" s="6">
        <v>1000</v>
      </c>
      <c r="M1050" s="8">
        <v>1000</v>
      </c>
      <c r="N1050" s="7">
        <v>1000</v>
      </c>
      <c r="O1050" s="7">
        <v>1000</v>
      </c>
      <c r="P1050">
        <v>1000</v>
      </c>
      <c r="Q1050">
        <v>1000</v>
      </c>
      <c r="R1050" s="7">
        <v>125</v>
      </c>
      <c r="S1050" s="8">
        <v>113</v>
      </c>
      <c r="T1050">
        <v>1241</v>
      </c>
      <c r="U1050">
        <v>759</v>
      </c>
      <c r="V1050" s="7">
        <v>1000</v>
      </c>
      <c r="W1050" s="8">
        <v>1000</v>
      </c>
      <c r="X1050" s="6">
        <v>1000</v>
      </c>
      <c r="Y1050" s="8">
        <v>1000</v>
      </c>
      <c r="Z1050" s="7">
        <v>1002</v>
      </c>
      <c r="AA1050" s="7">
        <v>1000</v>
      </c>
      <c r="AB1050" s="163">
        <f t="shared" si="320"/>
        <v>0</v>
      </c>
      <c r="AC1050" s="164">
        <f t="shared" si="321"/>
        <v>0</v>
      </c>
      <c r="AD1050" s="164">
        <f t="shared" si="322"/>
        <v>0</v>
      </c>
      <c r="AE1050" s="164">
        <f t="shared" si="321"/>
        <v>0</v>
      </c>
      <c r="AF1050" s="164">
        <f t="shared" si="323"/>
        <v>0</v>
      </c>
      <c r="AG1050" s="164">
        <f t="shared" si="321"/>
        <v>0</v>
      </c>
      <c r="AH1050" s="164">
        <f t="shared" si="324"/>
        <v>0</v>
      </c>
      <c r="AI1050" s="164">
        <f t="shared" si="321"/>
        <v>0</v>
      </c>
      <c r="AJ1050" s="164">
        <f t="shared" si="325"/>
        <v>0</v>
      </c>
      <c r="AK1050" s="164">
        <f t="shared" si="321"/>
        <v>0</v>
      </c>
      <c r="AL1050" s="164">
        <f t="shared" si="326"/>
        <v>0</v>
      </c>
      <c r="AM1050" s="164">
        <f t="shared" si="321"/>
        <v>0</v>
      </c>
      <c r="AN1050" s="164">
        <f t="shared" si="327"/>
        <v>881</v>
      </c>
      <c r="AO1050" s="164">
        <f t="shared" si="321"/>
        <v>881</v>
      </c>
      <c r="AP1050" s="164">
        <f t="shared" si="328"/>
        <v>241</v>
      </c>
      <c r="AQ1050" s="164">
        <f t="shared" si="321"/>
        <v>301.25</v>
      </c>
      <c r="AR1050" s="164">
        <f t="shared" si="329"/>
        <v>0</v>
      </c>
      <c r="AS1050" s="164">
        <f t="shared" si="321"/>
        <v>0</v>
      </c>
      <c r="AT1050" s="164">
        <f t="shared" si="330"/>
        <v>0</v>
      </c>
      <c r="AU1050" s="164">
        <f t="shared" si="321"/>
        <v>0</v>
      </c>
      <c r="AV1050" s="164">
        <f t="shared" si="331"/>
        <v>1</v>
      </c>
      <c r="AW1050" s="165">
        <f t="shared" si="321"/>
        <v>1.5</v>
      </c>
    </row>
    <row r="1051" spans="1:49" x14ac:dyDescent="0.55000000000000004">
      <c r="A1051" s="173" t="s">
        <v>50</v>
      </c>
      <c r="B1051" s="77"/>
      <c r="C1051" s="77"/>
      <c r="D1051" s="363"/>
      <c r="E1051" s="364"/>
      <c r="F1051" s="140"/>
      <c r="G1051" s="141"/>
      <c r="H1051" s="145">
        <f>AVERAGE(H6:H1050)</f>
        <v>1002.4966507177033</v>
      </c>
      <c r="I1051" s="146">
        <f t="shared" ref="I1051:AW1051" si="332">AVERAGE(I6:I1050)</f>
        <v>997.50334928229665</v>
      </c>
      <c r="J1051" s="34">
        <f t="shared" si="332"/>
        <v>976.18468899521531</v>
      </c>
      <c r="K1051" s="34">
        <f t="shared" si="332"/>
        <v>978.09665071770337</v>
      </c>
      <c r="L1051" s="145">
        <f t="shared" si="332"/>
        <v>999.24593301435402</v>
      </c>
      <c r="M1051" s="146">
        <f t="shared" si="332"/>
        <v>1000.754066985646</v>
      </c>
      <c r="N1051" s="34">
        <f t="shared" si="332"/>
        <v>945.20287081339711</v>
      </c>
      <c r="O1051" s="34">
        <f t="shared" si="332"/>
        <v>948.10334928229668</v>
      </c>
      <c r="P1051" s="145">
        <f t="shared" si="332"/>
        <v>997.22583732057421</v>
      </c>
      <c r="Q1051" s="146">
        <f t="shared" si="332"/>
        <v>1002.7741626794258</v>
      </c>
      <c r="R1051" s="34">
        <f t="shared" si="332"/>
        <v>109.82488038277512</v>
      </c>
      <c r="S1051" s="34">
        <f t="shared" si="332"/>
        <v>108.86507177033492</v>
      </c>
      <c r="T1051" s="145">
        <f t="shared" si="332"/>
        <v>1032.3645933014354</v>
      </c>
      <c r="U1051" s="146">
        <f t="shared" si="332"/>
        <v>967.63540669856457</v>
      </c>
      <c r="V1051" s="34">
        <f t="shared" si="332"/>
        <v>1004.1004784688995</v>
      </c>
      <c r="W1051" s="34">
        <f t="shared" si="332"/>
        <v>995.8995215311005</v>
      </c>
      <c r="X1051" s="145">
        <f t="shared" si="332"/>
        <v>1042.6057416267943</v>
      </c>
      <c r="Y1051" s="146">
        <f t="shared" si="332"/>
        <v>957.39425837320573</v>
      </c>
      <c r="Z1051" s="34">
        <f t="shared" si="332"/>
        <v>971.63444976076551</v>
      </c>
      <c r="AA1051" s="34">
        <f t="shared" si="332"/>
        <v>933.37607655502393</v>
      </c>
      <c r="AB1051" s="160">
        <f t="shared" si="332"/>
        <v>46.36650717703349</v>
      </c>
      <c r="AC1051" s="166">
        <f t="shared" si="332"/>
        <v>55.009569377990431</v>
      </c>
      <c r="AD1051" s="167">
        <f t="shared" si="332"/>
        <v>45.398086124401914</v>
      </c>
      <c r="AE1051" s="166">
        <f t="shared" si="332"/>
        <v>56.747607655502392</v>
      </c>
      <c r="AF1051" s="161">
        <f t="shared" si="332"/>
        <v>40.899521531100476</v>
      </c>
      <c r="AG1051" s="161">
        <f t="shared" si="332"/>
        <v>45.409569377990429</v>
      </c>
      <c r="AH1051" s="167">
        <f t="shared" si="332"/>
        <v>34.717703349282296</v>
      </c>
      <c r="AI1051" s="166">
        <f t="shared" si="332"/>
        <v>43.397129186602868</v>
      </c>
      <c r="AJ1051" s="161">
        <f t="shared" si="332"/>
        <v>61.509569377990431</v>
      </c>
      <c r="AK1051" s="161">
        <f t="shared" si="332"/>
        <v>63.550239234449762</v>
      </c>
      <c r="AL1051" s="161">
        <f t="shared" si="332"/>
        <v>32.735885167464112</v>
      </c>
      <c r="AM1051" s="161">
        <f t="shared" si="332"/>
        <v>40.919856459330141</v>
      </c>
      <c r="AN1051" s="161">
        <f t="shared" si="332"/>
        <v>890.65502392344501</v>
      </c>
      <c r="AO1051" s="161">
        <f t="shared" si="332"/>
        <v>890.65502392344501</v>
      </c>
      <c r="AP1051" s="161">
        <f t="shared" si="332"/>
        <v>226.07559808612442</v>
      </c>
      <c r="AQ1051" s="161">
        <f t="shared" si="332"/>
        <v>282.59449760765551</v>
      </c>
      <c r="AR1051" s="161">
        <f t="shared" si="332"/>
        <v>33.976076555023923</v>
      </c>
      <c r="AS1051" s="161">
        <f t="shared" si="332"/>
        <v>42.470095693779903</v>
      </c>
      <c r="AT1051" s="161">
        <f t="shared" si="332"/>
        <v>88.238277511961726</v>
      </c>
      <c r="AU1051" s="161">
        <f t="shared" si="332"/>
        <v>110.29784688995215</v>
      </c>
      <c r="AV1051" s="161">
        <f t="shared" si="332"/>
        <v>97.007655502392339</v>
      </c>
      <c r="AW1051" s="162">
        <f t="shared" si="332"/>
        <v>109.38588516746411</v>
      </c>
    </row>
    <row r="1052" spans="1:49" ht="14.7" thickBot="1" x14ac:dyDescent="0.6">
      <c r="A1052" s="174" t="s">
        <v>5465</v>
      </c>
      <c r="B1052" s="365"/>
      <c r="C1052" s="365"/>
      <c r="D1052" s="366"/>
      <c r="E1052" s="367"/>
      <c r="F1052" s="136"/>
      <c r="G1052" s="137"/>
      <c r="H1052" s="144">
        <f>_xlfn.STDEV.S(H6:H1050)</f>
        <v>101.45188938811891</v>
      </c>
      <c r="I1052" s="143">
        <f t="shared" ref="I1052:AW1052" si="333">_xlfn.STDEV.S(I6:I1050)</f>
        <v>101.45188938811891</v>
      </c>
      <c r="J1052" s="10">
        <f t="shared" si="333"/>
        <v>100.55947590589071</v>
      </c>
      <c r="K1052" s="10">
        <f t="shared" si="333"/>
        <v>97.841773697856112</v>
      </c>
      <c r="L1052" s="144">
        <f t="shared" si="333"/>
        <v>93.560017183303472</v>
      </c>
      <c r="M1052" s="143">
        <f t="shared" si="333"/>
        <v>93.560017183303472</v>
      </c>
      <c r="N1052" s="10">
        <f t="shared" si="333"/>
        <v>123.66274349892782</v>
      </c>
      <c r="O1052" s="10">
        <f t="shared" si="333"/>
        <v>116.89716490617305</v>
      </c>
      <c r="P1052" s="144">
        <f t="shared" si="333"/>
        <v>89.13721558095213</v>
      </c>
      <c r="Q1052" s="143">
        <f t="shared" si="333"/>
        <v>89.13721558095213</v>
      </c>
      <c r="R1052" s="10">
        <f t="shared" si="333"/>
        <v>9.7720647820923592</v>
      </c>
      <c r="S1052" s="10">
        <f t="shared" si="333"/>
        <v>10.285855664111132</v>
      </c>
      <c r="T1052" s="144">
        <f t="shared" si="333"/>
        <v>233.43981989251211</v>
      </c>
      <c r="U1052" s="143">
        <f t="shared" si="333"/>
        <v>233.43981989251188</v>
      </c>
      <c r="V1052" s="10">
        <f t="shared" si="333"/>
        <v>91.03658294683909</v>
      </c>
      <c r="W1052" s="10">
        <f t="shared" si="333"/>
        <v>91.03658294683909</v>
      </c>
      <c r="X1052" s="144">
        <f t="shared" si="333"/>
        <v>150.58798412612745</v>
      </c>
      <c r="Y1052" s="143">
        <f t="shared" si="333"/>
        <v>150.58798412612705</v>
      </c>
      <c r="Z1052" s="10">
        <f t="shared" si="333"/>
        <v>201.5475480817062</v>
      </c>
      <c r="AA1052" s="10">
        <f t="shared" si="333"/>
        <v>183.2345010561933</v>
      </c>
      <c r="AB1052" s="168">
        <f t="shared" si="333"/>
        <v>89.888485233312622</v>
      </c>
      <c r="AC1052" s="169">
        <f t="shared" si="333"/>
        <v>110.47284259257967</v>
      </c>
      <c r="AD1052" s="170">
        <f t="shared" si="333"/>
        <v>90.751114303304419</v>
      </c>
      <c r="AE1052" s="169">
        <f t="shared" si="333"/>
        <v>113.43889287913053</v>
      </c>
      <c r="AF1052" s="171">
        <f t="shared" si="333"/>
        <v>88.49547280323101</v>
      </c>
      <c r="AG1052" s="171">
        <f t="shared" si="333"/>
        <v>104.51800899517893</v>
      </c>
      <c r="AH1052" s="170">
        <f t="shared" si="333"/>
        <v>86.876766348194678</v>
      </c>
      <c r="AI1052" s="169">
        <f t="shared" si="333"/>
        <v>108.59595793524335</v>
      </c>
      <c r="AJ1052" s="171">
        <f t="shared" si="333"/>
        <v>107.21717854789988</v>
      </c>
      <c r="AK1052" s="171">
        <f t="shared" si="333"/>
        <v>115.61654385538999</v>
      </c>
      <c r="AL1052" s="171">
        <f t="shared" si="333"/>
        <v>82.94867027672268</v>
      </c>
      <c r="AM1052" s="171">
        <f t="shared" si="333"/>
        <v>103.68583784590335</v>
      </c>
      <c r="AN1052" s="171">
        <f t="shared" si="333"/>
        <v>6.9909209132233983</v>
      </c>
      <c r="AO1052" s="171">
        <f t="shared" si="333"/>
        <v>6.9909209132233983</v>
      </c>
      <c r="AP1052" s="171">
        <f t="shared" si="333"/>
        <v>66.20791172114042</v>
      </c>
      <c r="AQ1052" s="171">
        <f t="shared" si="333"/>
        <v>82.759889651425567</v>
      </c>
      <c r="AR1052" s="171">
        <f t="shared" si="333"/>
        <v>84.55181821533489</v>
      </c>
      <c r="AS1052" s="171">
        <f t="shared" si="333"/>
        <v>105.68977276916861</v>
      </c>
      <c r="AT1052" s="171">
        <f t="shared" si="333"/>
        <v>129.2295533561566</v>
      </c>
      <c r="AU1052" s="171">
        <f t="shared" si="333"/>
        <v>161.53694169519576</v>
      </c>
      <c r="AV1052" s="171">
        <f t="shared" si="333"/>
        <v>159.08667556912488</v>
      </c>
      <c r="AW1052" s="172">
        <f t="shared" si="333"/>
        <v>185.91048847858733</v>
      </c>
    </row>
    <row r="1053" spans="1:49" x14ac:dyDescent="0.55000000000000004">
      <c r="A1053" s="142"/>
    </row>
    <row r="1054" spans="1:49" x14ac:dyDescent="0.55000000000000004">
      <c r="A1054" s="142"/>
    </row>
    <row r="1055" spans="1:49" x14ac:dyDescent="0.55000000000000004">
      <c r="A1055" s="142"/>
    </row>
    <row r="1056" spans="1:49" x14ac:dyDescent="0.55000000000000004">
      <c r="A1056" s="142"/>
    </row>
    <row r="1057" spans="1:66" ht="14.7" thickBot="1" x14ac:dyDescent="0.6">
      <c r="A1057" s="142"/>
    </row>
    <row r="1058" spans="1:66" x14ac:dyDescent="0.55000000000000004">
      <c r="A1058" s="142"/>
      <c r="BD1058" s="149" t="s">
        <v>5629</v>
      </c>
      <c r="BE1058" s="295" t="s">
        <v>5629</v>
      </c>
      <c r="BF1058" s="295" t="s">
        <v>5629</v>
      </c>
      <c r="BG1058" s="295" t="s">
        <v>5629</v>
      </c>
      <c r="BH1058" s="295" t="s">
        <v>5629</v>
      </c>
      <c r="BI1058" s="295" t="s">
        <v>5629</v>
      </c>
      <c r="BJ1058" s="295" t="s">
        <v>5629</v>
      </c>
      <c r="BK1058" s="295" t="s">
        <v>5629</v>
      </c>
      <c r="BL1058" s="296" t="s">
        <v>5702</v>
      </c>
      <c r="BM1058" s="150" t="s">
        <v>5702</v>
      </c>
      <c r="BN1058" s="151" t="s">
        <v>5460</v>
      </c>
    </row>
    <row r="1059" spans="1:66" x14ac:dyDescent="0.55000000000000004">
      <c r="A1059" s="142"/>
      <c r="BD1059" s="153" t="s">
        <v>5454</v>
      </c>
      <c r="BE1059" s="155" t="s">
        <v>5454</v>
      </c>
      <c r="BF1059" s="152" t="s">
        <v>110</v>
      </c>
      <c r="BG1059" s="155" t="s">
        <v>110</v>
      </c>
      <c r="BH1059" s="152" t="s">
        <v>70</v>
      </c>
      <c r="BI1059" s="157" t="s">
        <v>70</v>
      </c>
      <c r="BJ1059" s="154" t="s">
        <v>5455</v>
      </c>
      <c r="BK1059" s="157" t="s">
        <v>5455</v>
      </c>
      <c r="BL1059" s="155" t="s">
        <v>110</v>
      </c>
      <c r="BM1059" s="155" t="s">
        <v>5461</v>
      </c>
      <c r="BN1059" s="152" t="s">
        <v>70</v>
      </c>
    </row>
    <row r="1060" spans="1:66" x14ac:dyDescent="0.55000000000000004">
      <c r="A1060" s="142"/>
      <c r="BD1060" s="153" t="s">
        <v>5456</v>
      </c>
      <c r="BE1060" s="155" t="s">
        <v>5457</v>
      </c>
      <c r="BF1060" s="152" t="s">
        <v>5456</v>
      </c>
      <c r="BG1060" s="155" t="s">
        <v>5457</v>
      </c>
      <c r="BH1060" s="152" t="s">
        <v>5456</v>
      </c>
      <c r="BI1060" s="157" t="s">
        <v>5457</v>
      </c>
      <c r="BJ1060" s="154" t="s">
        <v>5456</v>
      </c>
      <c r="BK1060" s="157" t="s">
        <v>5457</v>
      </c>
      <c r="BL1060" s="155" t="s">
        <v>5457</v>
      </c>
      <c r="BM1060" s="155" t="s">
        <v>5457</v>
      </c>
      <c r="BN1060" s="152" t="s">
        <v>5457</v>
      </c>
    </row>
    <row r="1061" spans="1:66" ht="14.7" thickBot="1" x14ac:dyDescent="0.6">
      <c r="A1061" s="142"/>
      <c r="BD1061" s="153">
        <v>5000</v>
      </c>
      <c r="BE1061" s="155">
        <v>5000</v>
      </c>
      <c r="BF1061" s="152">
        <v>5000</v>
      </c>
      <c r="BG1061" s="155">
        <v>5000</v>
      </c>
      <c r="BH1061" s="152">
        <v>5000</v>
      </c>
      <c r="BI1061" s="157">
        <v>5000</v>
      </c>
      <c r="BJ1061" s="157">
        <v>5000</v>
      </c>
      <c r="BK1061" s="157">
        <v>5000</v>
      </c>
      <c r="BL1061" s="155">
        <v>5000</v>
      </c>
      <c r="BM1061" s="155">
        <v>5000</v>
      </c>
      <c r="BN1061" s="152">
        <v>5000</v>
      </c>
    </row>
    <row r="1062" spans="1:66" x14ac:dyDescent="0.55000000000000004">
      <c r="A1062" s="142"/>
      <c r="BD1062" s="160">
        <f>AVERAGE(AB6:AB1050)</f>
        <v>46.36650717703349</v>
      </c>
      <c r="BE1062" s="167">
        <f>AVERAGE(AD6:AD1050)</f>
        <v>45.398086124401914</v>
      </c>
      <c r="BF1062" s="161">
        <f>AVERAGE(AF6:AF1050)</f>
        <v>40.899521531100476</v>
      </c>
      <c r="BG1062" s="167">
        <f>AVERAGE(AH6:AH1050)</f>
        <v>34.717703349282296</v>
      </c>
      <c r="BH1062" s="161">
        <f>AVERAGE(AJ6:AJ1050)</f>
        <v>61.509569377990431</v>
      </c>
      <c r="BI1062" s="161">
        <f>AVERAGE(AL6:AL1050)</f>
        <v>32.735885167464112</v>
      </c>
      <c r="BJ1062" s="161">
        <f>AVERAGE(AN6:AN1050)</f>
        <v>890.65502392344501</v>
      </c>
      <c r="BK1062" s="161">
        <f>AVERAGE(AP6:AP1050)</f>
        <v>226.07559808612442</v>
      </c>
      <c r="BL1062" s="161">
        <f>AVERAGE(AR6:AR1050)</f>
        <v>33.976076555023923</v>
      </c>
      <c r="BM1062" s="161">
        <f>AVERAGE(AT6:AT1050)</f>
        <v>88.238277511961726</v>
      </c>
      <c r="BN1062" s="161">
        <f>AVERAGE(AV6:AV1050)</f>
        <v>97.007655502392339</v>
      </c>
    </row>
    <row r="1063" spans="1:66" ht="14.7" thickBot="1" x14ac:dyDescent="0.6">
      <c r="A1063" s="142"/>
      <c r="BD1063" s="168">
        <f>_xlfn.STDEV.S(AB6:AB1050)</f>
        <v>89.888485233312622</v>
      </c>
      <c r="BE1063" s="170">
        <f>_xlfn.STDEV.S(AD6:AD1050)</f>
        <v>90.751114303304419</v>
      </c>
      <c r="BF1063" s="171">
        <f>_xlfn.STDEV.S(AF6:AF1050)</f>
        <v>88.49547280323101</v>
      </c>
      <c r="BG1063" s="170">
        <f>_xlfn.STDEV.S(AH6:AH1050)</f>
        <v>86.876766348194678</v>
      </c>
      <c r="BH1063" s="171">
        <f>_xlfn.STDEV.S(AJ6:AJ1050)</f>
        <v>107.21717854789988</v>
      </c>
      <c r="BI1063" s="171">
        <f>_xlfn.STDEV.S(AL6:AL1050)</f>
        <v>82.94867027672268</v>
      </c>
      <c r="BJ1063" s="171">
        <f>_xlfn.STDEV.S(AN6:AN1050)</f>
        <v>6.9909209132233983</v>
      </c>
      <c r="BK1063" s="171">
        <f>_xlfn.STDEV.S(AP6:AP1050)</f>
        <v>66.20791172114042</v>
      </c>
      <c r="BL1063" s="171">
        <f>_xlfn.STDEV.S(AR6:AR1050)</f>
        <v>84.55181821533489</v>
      </c>
      <c r="BM1063" s="171">
        <f>_xlfn.STDEV.S(AT6:AT1050)</f>
        <v>129.2295533561566</v>
      </c>
      <c r="BN1063" s="171">
        <f>_xlfn.STDEV.S(AV6:AV1050)</f>
        <v>159.08667556912488</v>
      </c>
    </row>
    <row r="1064" spans="1:66" x14ac:dyDescent="0.55000000000000004">
      <c r="A1064" s="142"/>
      <c r="BD1064">
        <f>RANK(BD1062,$BD$1062:$BN$1062,1)</f>
        <v>6</v>
      </c>
      <c r="BE1064">
        <f t="shared" ref="BE1064:BN1064" si="334">RANK(BE1062,$BD$1062:$BN$1062,1)</f>
        <v>5</v>
      </c>
      <c r="BF1064">
        <f t="shared" si="334"/>
        <v>4</v>
      </c>
      <c r="BG1064">
        <f t="shared" si="334"/>
        <v>3</v>
      </c>
      <c r="BH1064">
        <f t="shared" si="334"/>
        <v>7</v>
      </c>
      <c r="BI1064">
        <f t="shared" si="334"/>
        <v>1</v>
      </c>
      <c r="BJ1064">
        <f t="shared" si="334"/>
        <v>11</v>
      </c>
      <c r="BK1064">
        <f t="shared" si="334"/>
        <v>10</v>
      </c>
      <c r="BL1064">
        <f t="shared" si="334"/>
        <v>2</v>
      </c>
      <c r="BM1064">
        <f t="shared" si="334"/>
        <v>8</v>
      </c>
      <c r="BN1064">
        <f t="shared" si="334"/>
        <v>9</v>
      </c>
    </row>
    <row r="1065" spans="1:66" x14ac:dyDescent="0.55000000000000004">
      <c r="A1065" s="142"/>
    </row>
    <row r="1066" spans="1:66" x14ac:dyDescent="0.55000000000000004">
      <c r="A1066" s="142"/>
    </row>
    <row r="1067" spans="1:66" x14ac:dyDescent="0.55000000000000004">
      <c r="A1067" s="142"/>
    </row>
    <row r="1068" spans="1:66" x14ac:dyDescent="0.55000000000000004">
      <c r="A1068" s="142"/>
    </row>
    <row r="1069" spans="1:66" x14ac:dyDescent="0.55000000000000004">
      <c r="A1069" s="142"/>
    </row>
    <row r="1070" spans="1:66" x14ac:dyDescent="0.55000000000000004">
      <c r="A1070" s="142"/>
    </row>
    <row r="1071" spans="1:66" x14ac:dyDescent="0.55000000000000004">
      <c r="A1071" s="142"/>
    </row>
    <row r="1072" spans="1:66" x14ac:dyDescent="0.55000000000000004">
      <c r="A1072" s="142"/>
    </row>
    <row r="1073" spans="1:1" x14ac:dyDescent="0.55000000000000004">
      <c r="A1073" s="142"/>
    </row>
    <row r="1074" spans="1:1" x14ac:dyDescent="0.55000000000000004">
      <c r="A1074" s="142"/>
    </row>
    <row r="1075" spans="1:1" x14ac:dyDescent="0.55000000000000004">
      <c r="A1075" s="142"/>
    </row>
    <row r="1076" spans="1:1" x14ac:dyDescent="0.55000000000000004">
      <c r="A1076" s="142"/>
    </row>
    <row r="1077" spans="1:1" x14ac:dyDescent="0.55000000000000004">
      <c r="A1077" s="142"/>
    </row>
    <row r="1078" spans="1:1" x14ac:dyDescent="0.55000000000000004">
      <c r="A1078" s="142"/>
    </row>
    <row r="1079" spans="1:1" x14ac:dyDescent="0.55000000000000004">
      <c r="A1079" s="142"/>
    </row>
    <row r="1080" spans="1:1" x14ac:dyDescent="0.55000000000000004">
      <c r="A1080" s="142"/>
    </row>
    <row r="1081" spans="1:1" x14ac:dyDescent="0.55000000000000004">
      <c r="A1081" s="142"/>
    </row>
    <row r="1093" spans="57:64" x14ac:dyDescent="0.55000000000000004">
      <c r="BE1093">
        <v>5</v>
      </c>
      <c r="BF1093">
        <v>4</v>
      </c>
      <c r="BG1093">
        <v>3</v>
      </c>
      <c r="BH1093">
        <v>6</v>
      </c>
      <c r="BI1093">
        <v>1</v>
      </c>
      <c r="BJ1093">
        <v>1</v>
      </c>
      <c r="BK1093">
        <v>7</v>
      </c>
      <c r="BL1093">
        <v>7</v>
      </c>
    </row>
  </sheetData>
  <mergeCells count="101">
    <mergeCell ref="AN4:AO4"/>
    <mergeCell ref="AP4:AQ4"/>
    <mergeCell ref="AR4:AS4"/>
    <mergeCell ref="AT4:AU4"/>
    <mergeCell ref="AV4:AW4"/>
    <mergeCell ref="AD4:AE4"/>
    <mergeCell ref="AF4:AG4"/>
    <mergeCell ref="AH4:AI4"/>
    <mergeCell ref="AJ4:AK4"/>
    <mergeCell ref="AL4:AM4"/>
    <mergeCell ref="AN3:AO3"/>
    <mergeCell ref="AP3:AQ3"/>
    <mergeCell ref="AR3:AS3"/>
    <mergeCell ref="AT3:AU3"/>
    <mergeCell ref="AV3:AW3"/>
    <mergeCell ref="AD3:AE3"/>
    <mergeCell ref="AF3:AG3"/>
    <mergeCell ref="AH3:AI3"/>
    <mergeCell ref="AJ3:AK3"/>
    <mergeCell ref="AL3:AM3"/>
    <mergeCell ref="AN2:AO2"/>
    <mergeCell ref="AP2:AQ2"/>
    <mergeCell ref="AR2:AS2"/>
    <mergeCell ref="AT2:AU2"/>
    <mergeCell ref="AV2:AW2"/>
    <mergeCell ref="AD2:AE2"/>
    <mergeCell ref="AF2:AG2"/>
    <mergeCell ref="AH2:AI2"/>
    <mergeCell ref="AJ2:AK2"/>
    <mergeCell ref="AL2:AM2"/>
    <mergeCell ref="AN1:AO1"/>
    <mergeCell ref="AP1:AQ1"/>
    <mergeCell ref="AR1:AS1"/>
    <mergeCell ref="AT1:AU1"/>
    <mergeCell ref="AV1:AW1"/>
    <mergeCell ref="AD1:AE1"/>
    <mergeCell ref="AF1:AG1"/>
    <mergeCell ref="AH1:AI1"/>
    <mergeCell ref="AJ1:AK1"/>
    <mergeCell ref="AL1:AM1"/>
    <mergeCell ref="AB1:AC1"/>
    <mergeCell ref="AB2:AC2"/>
    <mergeCell ref="AB3:AC3"/>
    <mergeCell ref="AB4:AC4"/>
    <mergeCell ref="F1:G1"/>
    <mergeCell ref="D2:E2"/>
    <mergeCell ref="D3:E3"/>
    <mergeCell ref="D4:E4"/>
    <mergeCell ref="F2:G2"/>
    <mergeCell ref="F3:G3"/>
    <mergeCell ref="F4:G4"/>
    <mergeCell ref="H1:I1"/>
    <mergeCell ref="H2:I2"/>
    <mergeCell ref="H3:I3"/>
    <mergeCell ref="H4:I4"/>
    <mergeCell ref="J1:K1"/>
    <mergeCell ref="J2:K2"/>
    <mergeCell ref="J3:K3"/>
    <mergeCell ref="J4:K4"/>
    <mergeCell ref="L1:M1"/>
    <mergeCell ref="Z1:AA1"/>
    <mergeCell ref="Z2:AA2"/>
    <mergeCell ref="Z3:AA3"/>
    <mergeCell ref="Z4:AA4"/>
    <mergeCell ref="V1:W1"/>
    <mergeCell ref="V2:W2"/>
    <mergeCell ref="V3:W3"/>
    <mergeCell ref="V4:W4"/>
    <mergeCell ref="X1:Y1"/>
    <mergeCell ref="X2:Y2"/>
    <mergeCell ref="X3:Y3"/>
    <mergeCell ref="X4:Y4"/>
    <mergeCell ref="N3:O3"/>
    <mergeCell ref="N4:O4"/>
    <mergeCell ref="P1:Q1"/>
    <mergeCell ref="R1:S1"/>
    <mergeCell ref="R2:S2"/>
    <mergeCell ref="R3:S3"/>
    <mergeCell ref="R4:S4"/>
    <mergeCell ref="N1:O1"/>
    <mergeCell ref="A396:A585"/>
    <mergeCell ref="A586:A1050"/>
    <mergeCell ref="A6:A71"/>
    <mergeCell ref="A72:A137"/>
    <mergeCell ref="A206:A395"/>
    <mergeCell ref="T1:U1"/>
    <mergeCell ref="T2:U2"/>
    <mergeCell ref="T3:U3"/>
    <mergeCell ref="T4:U4"/>
    <mergeCell ref="N2:O2"/>
    <mergeCell ref="P2:Q2"/>
    <mergeCell ref="P3:Q3"/>
    <mergeCell ref="P4:Q4"/>
    <mergeCell ref="A1:A5"/>
    <mergeCell ref="B1:B5"/>
    <mergeCell ref="C1:C5"/>
    <mergeCell ref="D1:E1"/>
    <mergeCell ref="A138:A203"/>
    <mergeCell ref="L2:M2"/>
    <mergeCell ref="L3:M3"/>
    <mergeCell ref="L4:M4"/>
  </mergeCells>
  <conditionalFormatting sqref="H1051:S1052 V1051:AW1052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1062:BN1063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1064:BN1064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1093:BL109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1051:U1052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1507-FF1B-4CE1-96FA-2168FAB7259B}">
  <dimension ref="A1:BE1088"/>
  <sheetViews>
    <sheetView topLeftCell="AA1" zoomScale="78" zoomScaleNormal="115" workbookViewId="0">
      <selection activeCell="AD6" sqref="AD6"/>
    </sheetView>
  </sheetViews>
  <sheetFormatPr defaultRowHeight="14.4" x14ac:dyDescent="0.55000000000000004"/>
  <cols>
    <col min="1" max="1" width="16.1015625" style="11" customWidth="1"/>
    <col min="2" max="15" width="8.89453125" style="11"/>
    <col min="16" max="27" width="9" style="11" bestFit="1" customWidth="1"/>
    <col min="28" max="28" width="21.7890625" style="11" bestFit="1" customWidth="1"/>
    <col min="29" max="29" width="9" bestFit="1" customWidth="1"/>
    <col min="30" max="30" width="14.5234375" bestFit="1" customWidth="1"/>
    <col min="31" max="31" width="9" bestFit="1" customWidth="1"/>
    <col min="32" max="32" width="13.68359375" bestFit="1" customWidth="1"/>
    <col min="33" max="33" width="9" bestFit="1" customWidth="1"/>
    <col min="34" max="34" width="14.5234375" bestFit="1" customWidth="1"/>
    <col min="35" max="35" width="9" bestFit="1" customWidth="1"/>
    <col min="36" max="36" width="12.20703125" bestFit="1" customWidth="1"/>
    <col min="37" max="37" width="9" bestFit="1" customWidth="1"/>
    <col min="38" max="38" width="14.5234375" bestFit="1" customWidth="1"/>
    <col min="39" max="39" width="9" bestFit="1" customWidth="1"/>
    <col min="40" max="40" width="13.68359375" bestFit="1" customWidth="1"/>
    <col min="41" max="41" width="9" bestFit="1" customWidth="1"/>
    <col min="42" max="42" width="14.5234375" bestFit="1" customWidth="1"/>
  </cols>
  <sheetData>
    <row r="1" spans="1:50" x14ac:dyDescent="0.55000000000000004">
      <c r="A1" s="445" t="s">
        <v>5462</v>
      </c>
      <c r="B1" s="448" t="s">
        <v>60</v>
      </c>
      <c r="C1" s="451" t="s">
        <v>61</v>
      </c>
      <c r="D1" s="445" t="s">
        <v>5448</v>
      </c>
      <c r="E1" s="456"/>
      <c r="F1" s="486" t="s">
        <v>5453</v>
      </c>
      <c r="G1" s="487"/>
      <c r="H1" s="445" t="s">
        <v>5453</v>
      </c>
      <c r="I1" s="456"/>
      <c r="J1" s="459" t="s">
        <v>5453</v>
      </c>
      <c r="K1" s="459"/>
      <c r="L1" s="445" t="s">
        <v>5453</v>
      </c>
      <c r="M1" s="456"/>
      <c r="N1" s="459" t="s">
        <v>5453</v>
      </c>
      <c r="O1" s="459"/>
      <c r="P1" s="440" t="s">
        <v>5453</v>
      </c>
      <c r="Q1" s="441"/>
      <c r="R1" s="457" t="s">
        <v>5453</v>
      </c>
      <c r="S1" s="457"/>
      <c r="T1" s="440" t="s">
        <v>5453</v>
      </c>
      <c r="U1" s="441"/>
      <c r="V1" s="445" t="s">
        <v>5458</v>
      </c>
      <c r="W1" s="456"/>
      <c r="X1" s="445" t="s">
        <v>5459</v>
      </c>
      <c r="Y1" s="456"/>
      <c r="Z1" s="459" t="s">
        <v>5460</v>
      </c>
      <c r="AA1" s="459"/>
      <c r="AB1" s="456" t="s">
        <v>5670</v>
      </c>
      <c r="AC1" s="481" t="s">
        <v>5453</v>
      </c>
      <c r="AD1" s="482"/>
      <c r="AE1" s="479" t="s">
        <v>5453</v>
      </c>
      <c r="AF1" s="480"/>
      <c r="AG1" s="479" t="s">
        <v>5453</v>
      </c>
      <c r="AH1" s="480"/>
      <c r="AI1" s="479" t="s">
        <v>5453</v>
      </c>
      <c r="AJ1" s="480"/>
      <c r="AK1" s="479" t="s">
        <v>5453</v>
      </c>
      <c r="AL1" s="480"/>
      <c r="AM1" s="479" t="s">
        <v>5453</v>
      </c>
      <c r="AN1" s="480"/>
      <c r="AO1" s="479" t="s">
        <v>5453</v>
      </c>
      <c r="AP1" s="480"/>
      <c r="AQ1" s="479" t="s">
        <v>5453</v>
      </c>
      <c r="AR1" s="480"/>
      <c r="AS1" s="479" t="s">
        <v>5458</v>
      </c>
      <c r="AT1" s="480"/>
      <c r="AU1" s="479" t="s">
        <v>5459</v>
      </c>
      <c r="AV1" s="480"/>
      <c r="AW1" s="479" t="s">
        <v>5460</v>
      </c>
      <c r="AX1" s="488"/>
    </row>
    <row r="2" spans="1:50" x14ac:dyDescent="0.55000000000000004">
      <c r="A2" s="446"/>
      <c r="B2" s="449"/>
      <c r="C2" s="452"/>
      <c r="D2" s="446" t="s">
        <v>5449</v>
      </c>
      <c r="E2" s="455"/>
      <c r="F2" s="483" t="s">
        <v>5454</v>
      </c>
      <c r="G2" s="484"/>
      <c r="H2" s="446" t="s">
        <v>5454</v>
      </c>
      <c r="I2" s="455"/>
      <c r="J2" s="444" t="s">
        <v>110</v>
      </c>
      <c r="K2" s="444"/>
      <c r="L2" s="446" t="s">
        <v>110</v>
      </c>
      <c r="M2" s="455"/>
      <c r="N2" s="444" t="s">
        <v>70</v>
      </c>
      <c r="O2" s="444"/>
      <c r="P2" s="442" t="s">
        <v>70</v>
      </c>
      <c r="Q2" s="443"/>
      <c r="R2" s="458" t="s">
        <v>5455</v>
      </c>
      <c r="S2" s="458"/>
      <c r="T2" s="442" t="s">
        <v>5455</v>
      </c>
      <c r="U2" s="443"/>
      <c r="V2" s="446" t="s">
        <v>110</v>
      </c>
      <c r="W2" s="455"/>
      <c r="X2" s="446" t="s">
        <v>5461</v>
      </c>
      <c r="Y2" s="455"/>
      <c r="Z2" s="444" t="s">
        <v>70</v>
      </c>
      <c r="AA2" s="444"/>
      <c r="AB2" s="455"/>
      <c r="AC2" s="477" t="s">
        <v>5454</v>
      </c>
      <c r="AD2" s="478"/>
      <c r="AE2" s="477" t="s">
        <v>5454</v>
      </c>
      <c r="AF2" s="478"/>
      <c r="AG2" s="477" t="s">
        <v>110</v>
      </c>
      <c r="AH2" s="478"/>
      <c r="AI2" s="477" t="s">
        <v>110</v>
      </c>
      <c r="AJ2" s="478"/>
      <c r="AK2" s="477" t="s">
        <v>70</v>
      </c>
      <c r="AL2" s="478"/>
      <c r="AM2" s="477" t="s">
        <v>70</v>
      </c>
      <c r="AN2" s="478"/>
      <c r="AO2" s="477" t="s">
        <v>5455</v>
      </c>
      <c r="AP2" s="478"/>
      <c r="AQ2" s="477" t="s">
        <v>5455</v>
      </c>
      <c r="AR2" s="478"/>
      <c r="AS2" s="477" t="s">
        <v>110</v>
      </c>
      <c r="AT2" s="478"/>
      <c r="AU2" s="477" t="s">
        <v>5461</v>
      </c>
      <c r="AV2" s="478"/>
      <c r="AW2" s="477" t="s">
        <v>70</v>
      </c>
      <c r="AX2" s="485"/>
    </row>
    <row r="3" spans="1:50" x14ac:dyDescent="0.55000000000000004">
      <c r="A3" s="446"/>
      <c r="B3" s="449"/>
      <c r="C3" s="452"/>
      <c r="D3" s="446" t="s">
        <v>5450</v>
      </c>
      <c r="E3" s="455"/>
      <c r="F3" s="483" t="s">
        <v>5456</v>
      </c>
      <c r="G3" s="484"/>
      <c r="H3" s="446" t="s">
        <v>5457</v>
      </c>
      <c r="I3" s="455"/>
      <c r="J3" s="444" t="s">
        <v>5456</v>
      </c>
      <c r="K3" s="444"/>
      <c r="L3" s="446" t="s">
        <v>5457</v>
      </c>
      <c r="M3" s="455"/>
      <c r="N3" s="444" t="s">
        <v>5456</v>
      </c>
      <c r="O3" s="444"/>
      <c r="P3" s="442" t="s">
        <v>5457</v>
      </c>
      <c r="Q3" s="443"/>
      <c r="R3" s="458" t="s">
        <v>5456</v>
      </c>
      <c r="S3" s="458"/>
      <c r="T3" s="442" t="s">
        <v>5457</v>
      </c>
      <c r="U3" s="443"/>
      <c r="V3" s="446" t="s">
        <v>5457</v>
      </c>
      <c r="W3" s="455"/>
      <c r="X3" s="446" t="s">
        <v>5457</v>
      </c>
      <c r="Y3" s="455"/>
      <c r="Z3" s="444" t="s">
        <v>5457</v>
      </c>
      <c r="AA3" s="444"/>
      <c r="AB3" s="455"/>
      <c r="AC3" s="477" t="s">
        <v>5456</v>
      </c>
      <c r="AD3" s="478"/>
      <c r="AE3" s="477" t="s">
        <v>5457</v>
      </c>
      <c r="AF3" s="478"/>
      <c r="AG3" s="477" t="s">
        <v>5456</v>
      </c>
      <c r="AH3" s="478"/>
      <c r="AI3" s="477" t="s">
        <v>5457</v>
      </c>
      <c r="AJ3" s="478"/>
      <c r="AK3" s="477" t="s">
        <v>5456</v>
      </c>
      <c r="AL3" s="478"/>
      <c r="AM3" s="477" t="s">
        <v>5457</v>
      </c>
      <c r="AN3" s="478"/>
      <c r="AO3" s="477" t="s">
        <v>5456</v>
      </c>
      <c r="AP3" s="478"/>
      <c r="AQ3" s="477" t="s">
        <v>5457</v>
      </c>
      <c r="AR3" s="478"/>
      <c r="AS3" s="477" t="s">
        <v>5457</v>
      </c>
      <c r="AT3" s="478"/>
      <c r="AU3" s="477" t="s">
        <v>5457</v>
      </c>
      <c r="AV3" s="478"/>
      <c r="AW3" s="477" t="s">
        <v>5457</v>
      </c>
      <c r="AX3" s="485"/>
    </row>
    <row r="4" spans="1:50" x14ac:dyDescent="0.55000000000000004">
      <c r="A4" s="446"/>
      <c r="B4" s="449"/>
      <c r="C4" s="452"/>
      <c r="D4" s="446" t="s">
        <v>5451</v>
      </c>
      <c r="E4" s="455"/>
      <c r="F4" s="483">
        <v>5000</v>
      </c>
      <c r="G4" s="484"/>
      <c r="H4" s="446">
        <v>5000</v>
      </c>
      <c r="I4" s="455"/>
      <c r="J4" s="444">
        <v>5000</v>
      </c>
      <c r="K4" s="444"/>
      <c r="L4" s="446">
        <v>5000</v>
      </c>
      <c r="M4" s="455"/>
      <c r="N4" s="444">
        <v>5000</v>
      </c>
      <c r="O4" s="444"/>
      <c r="P4" s="442">
        <v>5000</v>
      </c>
      <c r="Q4" s="443"/>
      <c r="R4" s="458">
        <v>5000</v>
      </c>
      <c r="S4" s="458"/>
      <c r="T4" s="442">
        <v>5000</v>
      </c>
      <c r="U4" s="443"/>
      <c r="V4" s="446">
        <v>5000</v>
      </c>
      <c r="W4" s="455"/>
      <c r="X4" s="446">
        <v>5000</v>
      </c>
      <c r="Y4" s="455"/>
      <c r="Z4" s="444">
        <v>5000</v>
      </c>
      <c r="AA4" s="444"/>
      <c r="AB4" s="455"/>
      <c r="AC4" s="477">
        <v>5000</v>
      </c>
      <c r="AD4" s="478"/>
      <c r="AE4" s="477">
        <v>5000</v>
      </c>
      <c r="AF4" s="478"/>
      <c r="AG4" s="477">
        <v>5000</v>
      </c>
      <c r="AH4" s="478"/>
      <c r="AI4" s="477">
        <v>5000</v>
      </c>
      <c r="AJ4" s="478"/>
      <c r="AK4" s="477">
        <v>5000</v>
      </c>
      <c r="AL4" s="478"/>
      <c r="AM4" s="477">
        <v>5000</v>
      </c>
      <c r="AN4" s="478"/>
      <c r="AO4" s="477">
        <v>5000</v>
      </c>
      <c r="AP4" s="478"/>
      <c r="AQ4" s="477">
        <v>5000</v>
      </c>
      <c r="AR4" s="478"/>
      <c r="AS4" s="477">
        <v>5000</v>
      </c>
      <c r="AT4" s="478"/>
      <c r="AU4" s="477">
        <v>5000</v>
      </c>
      <c r="AV4" s="478"/>
      <c r="AW4" s="477">
        <v>5000</v>
      </c>
      <c r="AX4" s="485"/>
    </row>
    <row r="5" spans="1:50" ht="14.7" thickBot="1" x14ac:dyDescent="0.6">
      <c r="A5" s="447"/>
      <c r="B5" s="450"/>
      <c r="C5" s="453"/>
      <c r="D5" s="126" t="s">
        <v>5452</v>
      </c>
      <c r="E5" s="127" t="s">
        <v>117</v>
      </c>
      <c r="F5" s="262" t="s">
        <v>5452</v>
      </c>
      <c r="G5" s="263" t="s">
        <v>117</v>
      </c>
      <c r="H5" s="126" t="s">
        <v>5452</v>
      </c>
      <c r="I5" s="127" t="s">
        <v>117</v>
      </c>
      <c r="J5" s="128" t="s">
        <v>5452</v>
      </c>
      <c r="K5" s="128" t="s">
        <v>117</v>
      </c>
      <c r="L5" s="126" t="s">
        <v>5452</v>
      </c>
      <c r="M5" s="127" t="s">
        <v>117</v>
      </c>
      <c r="N5" s="128" t="s">
        <v>5452</v>
      </c>
      <c r="O5" s="128" t="s">
        <v>117</v>
      </c>
      <c r="P5" s="129" t="s">
        <v>5452</v>
      </c>
      <c r="Q5" s="130" t="s">
        <v>117</v>
      </c>
      <c r="R5" s="131" t="s">
        <v>5452</v>
      </c>
      <c r="S5" s="131" t="s">
        <v>117</v>
      </c>
      <c r="T5" s="129" t="s">
        <v>5452</v>
      </c>
      <c r="U5" s="130" t="s">
        <v>117</v>
      </c>
      <c r="V5" s="126" t="s">
        <v>5452</v>
      </c>
      <c r="W5" s="127" t="s">
        <v>117</v>
      </c>
      <c r="X5" s="126" t="s">
        <v>5452</v>
      </c>
      <c r="Y5" s="127" t="s">
        <v>117</v>
      </c>
      <c r="Z5" s="128" t="s">
        <v>5452</v>
      </c>
      <c r="AA5" s="128" t="s">
        <v>117</v>
      </c>
      <c r="AB5" s="455"/>
      <c r="AC5" s="313" t="s">
        <v>5598</v>
      </c>
      <c r="AD5" s="314" t="s">
        <v>5695</v>
      </c>
      <c r="AE5" s="313" t="s">
        <v>5598</v>
      </c>
      <c r="AF5" s="314" t="s">
        <v>5695</v>
      </c>
      <c r="AG5" s="313" t="s">
        <v>5598</v>
      </c>
      <c r="AH5" s="314" t="s">
        <v>5695</v>
      </c>
      <c r="AI5" s="313" t="s">
        <v>5598</v>
      </c>
      <c r="AJ5" s="314" t="s">
        <v>5695</v>
      </c>
      <c r="AK5" s="313" t="s">
        <v>5598</v>
      </c>
      <c r="AL5" s="314" t="s">
        <v>5695</v>
      </c>
      <c r="AM5" s="313" t="s">
        <v>5598</v>
      </c>
      <c r="AN5" s="314" t="s">
        <v>5695</v>
      </c>
      <c r="AO5" s="313" t="s">
        <v>5598</v>
      </c>
      <c r="AP5" s="314" t="s">
        <v>5695</v>
      </c>
      <c r="AQ5" s="313" t="s">
        <v>5598</v>
      </c>
      <c r="AR5" s="314" t="s">
        <v>5695</v>
      </c>
      <c r="AS5" s="313" t="s">
        <v>5598</v>
      </c>
      <c r="AT5" s="314" t="s">
        <v>5695</v>
      </c>
      <c r="AU5" s="313" t="s">
        <v>5598</v>
      </c>
      <c r="AV5" s="314" t="s">
        <v>5695</v>
      </c>
      <c r="AW5" s="313" t="s">
        <v>5598</v>
      </c>
      <c r="AX5" s="314" t="s">
        <v>5695</v>
      </c>
    </row>
    <row r="6" spans="1:50" x14ac:dyDescent="0.55000000000000004">
      <c r="A6" s="437" t="s">
        <v>62</v>
      </c>
      <c r="B6" s="7" t="s">
        <v>71</v>
      </c>
      <c r="C6" s="7" t="s">
        <v>72</v>
      </c>
      <c r="D6" s="120"/>
      <c r="E6" s="121"/>
      <c r="F6">
        <v>1038</v>
      </c>
      <c r="G6">
        <v>894</v>
      </c>
      <c r="H6" s="6">
        <v>1061</v>
      </c>
      <c r="I6" s="8">
        <v>939</v>
      </c>
      <c r="J6" s="7">
        <v>860</v>
      </c>
      <c r="K6" s="7">
        <v>994</v>
      </c>
      <c r="L6" s="6">
        <v>956</v>
      </c>
      <c r="M6" s="8">
        <v>1044</v>
      </c>
      <c r="N6" s="7">
        <v>792</v>
      </c>
      <c r="O6" s="7">
        <v>794</v>
      </c>
      <c r="P6">
        <v>1052</v>
      </c>
      <c r="Q6">
        <v>948</v>
      </c>
      <c r="R6" s="7">
        <v>116</v>
      </c>
      <c r="S6" s="8">
        <v>104</v>
      </c>
      <c r="T6">
        <v>753</v>
      </c>
      <c r="U6">
        <v>1247</v>
      </c>
      <c r="V6" s="7">
        <v>948</v>
      </c>
      <c r="W6" s="8">
        <v>1052</v>
      </c>
      <c r="X6" s="6">
        <v>1152</v>
      </c>
      <c r="Y6" s="8">
        <v>848</v>
      </c>
      <c r="Z6" s="7">
        <v>1160</v>
      </c>
      <c r="AA6" s="7">
        <v>727</v>
      </c>
      <c r="AB6" s="7">
        <v>0.5</v>
      </c>
      <c r="AC6" s="315">
        <f>F6/(SUM(F6:G6))</f>
        <v>0.53726708074534157</v>
      </c>
      <c r="AD6" s="315">
        <f>($AB6-AC6)^2</f>
        <v>1.3888353072798087E-3</v>
      </c>
      <c r="AE6" s="315">
        <f>H6/(SUM(H6:I6))</f>
        <v>0.53049999999999997</v>
      </c>
      <c r="AF6" s="315">
        <f>($AB6-AE6)^2</f>
        <v>9.3024999999999824E-4</v>
      </c>
      <c r="AG6" s="315">
        <f>J6/(SUM(J6:K6))</f>
        <v>0.46386192017259981</v>
      </c>
      <c r="AH6" s="315">
        <f>($AB6-AG6)^2</f>
        <v>1.3059608136115489E-3</v>
      </c>
      <c r="AI6" s="315">
        <f>L6/(SUM(L6:M6))</f>
        <v>0.47799999999999998</v>
      </c>
      <c r="AJ6" s="315">
        <f>($AB6-AI6)^2</f>
        <v>4.8400000000000087E-4</v>
      </c>
      <c r="AK6" s="315">
        <f>N6/(SUM(N6:O6))</f>
        <v>0.49936948297604034</v>
      </c>
      <c r="AL6" s="315">
        <f>($AB6-AK6)^2</f>
        <v>3.9755171750295238E-7</v>
      </c>
      <c r="AM6" s="315">
        <f>P6/(SUM(P6:Q6))</f>
        <v>0.52600000000000002</v>
      </c>
      <c r="AN6" s="315">
        <f>($AB6-AM6)^2</f>
        <v>6.7600000000000125E-4</v>
      </c>
      <c r="AO6" s="315">
        <f>R6/(SUM(R6:S6))</f>
        <v>0.52727272727272723</v>
      </c>
      <c r="AP6" s="315">
        <f>($AB6-AO6)^2</f>
        <v>7.4380165289255945E-4</v>
      </c>
      <c r="AQ6" s="315">
        <f>T6/(SUM(T6:U6))</f>
        <v>0.3765</v>
      </c>
      <c r="AR6" s="315">
        <f>($AB6-AQ6)^2</f>
        <v>1.525225E-2</v>
      </c>
      <c r="AS6" s="315">
        <f>V6/(SUM(V6:W6))</f>
        <v>0.47399999999999998</v>
      </c>
      <c r="AT6" s="315">
        <f>($AB6-AS6)^2</f>
        <v>6.7600000000000125E-4</v>
      </c>
      <c r="AU6" s="315">
        <f>X6/(SUM(X6:Y6))</f>
        <v>0.57599999999999996</v>
      </c>
      <c r="AV6" s="315">
        <f>($AB6-AU6)^2</f>
        <v>5.7759999999999938E-3</v>
      </c>
      <c r="AW6" s="315">
        <f>Z6/(SUM(Z6:AA6))</f>
        <v>0.61473237943826176</v>
      </c>
      <c r="AX6" s="315">
        <f>($AB6-AW6)^2</f>
        <v>1.3163518891565269E-2</v>
      </c>
    </row>
    <row r="7" spans="1:50" x14ac:dyDescent="0.55000000000000004">
      <c r="A7" s="438"/>
      <c r="B7" s="7" t="s">
        <v>71</v>
      </c>
      <c r="C7" s="7" t="s">
        <v>73</v>
      </c>
      <c r="D7" s="120"/>
      <c r="E7" s="121"/>
      <c r="F7">
        <v>1021</v>
      </c>
      <c r="G7">
        <v>966</v>
      </c>
      <c r="H7" s="6">
        <v>1027</v>
      </c>
      <c r="I7" s="8">
        <v>973</v>
      </c>
      <c r="J7" s="7">
        <v>998</v>
      </c>
      <c r="K7" s="7">
        <v>1000</v>
      </c>
      <c r="L7" s="6">
        <v>1000</v>
      </c>
      <c r="M7" s="8">
        <v>1000</v>
      </c>
      <c r="N7" s="7">
        <v>980</v>
      </c>
      <c r="O7" s="7">
        <v>980</v>
      </c>
      <c r="P7">
        <v>1012</v>
      </c>
      <c r="Q7">
        <v>988</v>
      </c>
      <c r="R7" s="7">
        <v>116</v>
      </c>
      <c r="S7" s="8">
        <v>106</v>
      </c>
      <c r="T7">
        <v>736</v>
      </c>
      <c r="U7">
        <v>1264</v>
      </c>
      <c r="V7" s="7">
        <v>999</v>
      </c>
      <c r="W7" s="8">
        <v>1001</v>
      </c>
      <c r="X7" s="6">
        <v>983</v>
      </c>
      <c r="Y7" s="8">
        <v>1017</v>
      </c>
      <c r="Z7" s="7">
        <v>995</v>
      </c>
      <c r="AA7" s="7">
        <v>853</v>
      </c>
      <c r="AB7" s="7">
        <v>0.5</v>
      </c>
      <c r="AC7" s="164">
        <f>F7/(SUM(F7:G7))</f>
        <v>0.51383995973829899</v>
      </c>
      <c r="AD7" s="164">
        <f t="shared" ref="AD7:AD70" si="0">($AB7-AC7)^2</f>
        <v>1.9154448555773706E-4</v>
      </c>
      <c r="AE7" s="164">
        <f t="shared" ref="AE7:AE70" si="1">H7/(SUM(H7:I7))</f>
        <v>0.51349999999999996</v>
      </c>
      <c r="AF7" s="164">
        <f t="shared" ref="AF7:AH70" si="2">($AB7-AE7)^2</f>
        <v>1.8224999999999882E-4</v>
      </c>
      <c r="AG7" s="164">
        <f t="shared" ref="AG7:AG70" si="3">J7/(SUM(J7:K7))</f>
        <v>0.49949949949949951</v>
      </c>
      <c r="AH7" s="164">
        <f t="shared" si="2"/>
        <v>2.5050075100124021E-7</v>
      </c>
      <c r="AI7" s="164">
        <f t="shared" ref="AI7:AI70" si="4">L7/(SUM(L7:M7))</f>
        <v>0.5</v>
      </c>
      <c r="AJ7" s="164">
        <f t="shared" ref="AJ7" si="5">($AB7-AI7)^2</f>
        <v>0</v>
      </c>
      <c r="AK7" s="164">
        <f t="shared" ref="AK7:AK70" si="6">N7/(SUM(N7:O7))</f>
        <v>0.5</v>
      </c>
      <c r="AL7" s="164">
        <f t="shared" ref="AL7" si="7">($AB7-AK7)^2</f>
        <v>0</v>
      </c>
      <c r="AM7" s="164">
        <f t="shared" ref="AM7:AM70" si="8">P7/(SUM(P7:Q7))</f>
        <v>0.50600000000000001</v>
      </c>
      <c r="AN7" s="164">
        <f t="shared" ref="AN7" si="9">($AB7-AM7)^2</f>
        <v>3.6000000000000062E-5</v>
      </c>
      <c r="AO7" s="164">
        <f t="shared" ref="AO7:AO70" si="10">R7/(SUM(R7:S7))</f>
        <v>0.52252252252252251</v>
      </c>
      <c r="AP7" s="164">
        <f t="shared" ref="AP7" si="11">($AB7-AO7)^2</f>
        <v>5.0726402077753388E-4</v>
      </c>
      <c r="AQ7" s="164">
        <f t="shared" ref="AQ7:AQ70" si="12">T7/(SUM(T7:U7))</f>
        <v>0.36799999999999999</v>
      </c>
      <c r="AR7" s="164">
        <f t="shared" ref="AR7" si="13">($AB7-AQ7)^2</f>
        <v>1.7424000000000002E-2</v>
      </c>
      <c r="AS7" s="164">
        <f t="shared" ref="AS7:AS70" si="14">V7/(SUM(V7:W7))</f>
        <v>0.4995</v>
      </c>
      <c r="AT7" s="164">
        <f t="shared" ref="AT7" si="15">($AB7-AS7)^2</f>
        <v>2.5000000000000047E-7</v>
      </c>
      <c r="AU7" s="164">
        <f t="shared" ref="AU7:AU70" si="16">X7/(SUM(X7:Y7))</f>
        <v>0.49149999999999999</v>
      </c>
      <c r="AV7" s="164">
        <f t="shared" ref="AV7" si="17">($AB7-AU7)^2</f>
        <v>7.225000000000013E-5</v>
      </c>
      <c r="AW7" s="164">
        <f t="shared" ref="AW7:AW70" si="18">Z7/(SUM(Z7:AA7))</f>
        <v>0.53841991341991347</v>
      </c>
      <c r="AX7" s="164">
        <f t="shared" ref="AX7" si="19">($AB7-AW7)^2</f>
        <v>1.4760897471936467E-3</v>
      </c>
    </row>
    <row r="8" spans="1:50" x14ac:dyDescent="0.55000000000000004">
      <c r="A8" s="438"/>
      <c r="B8" s="7" t="s">
        <v>72</v>
      </c>
      <c r="C8" s="7" t="s">
        <v>73</v>
      </c>
      <c r="D8" s="120"/>
      <c r="E8" s="121"/>
      <c r="F8">
        <v>1015</v>
      </c>
      <c r="G8">
        <v>976</v>
      </c>
      <c r="H8" s="6">
        <v>1020</v>
      </c>
      <c r="I8" s="8">
        <v>980</v>
      </c>
      <c r="J8" s="7">
        <v>1002</v>
      </c>
      <c r="K8" s="7">
        <v>996</v>
      </c>
      <c r="L8" s="6">
        <v>1003</v>
      </c>
      <c r="M8" s="8">
        <v>997</v>
      </c>
      <c r="N8" s="7">
        <v>986</v>
      </c>
      <c r="O8" s="7">
        <v>979</v>
      </c>
      <c r="P8">
        <v>1003</v>
      </c>
      <c r="Q8">
        <v>997</v>
      </c>
      <c r="R8" s="7">
        <v>120</v>
      </c>
      <c r="S8" s="8">
        <v>113</v>
      </c>
      <c r="T8">
        <v>1033</v>
      </c>
      <c r="U8">
        <v>967</v>
      </c>
      <c r="V8" s="7">
        <v>1004</v>
      </c>
      <c r="W8" s="8">
        <v>996</v>
      </c>
      <c r="X8" s="6">
        <v>974</v>
      </c>
      <c r="Y8" s="8">
        <v>1026</v>
      </c>
      <c r="Z8" s="7">
        <v>908</v>
      </c>
      <c r="AA8" s="7">
        <v>925</v>
      </c>
      <c r="AB8" s="7">
        <v>0.5</v>
      </c>
      <c r="AC8" s="164">
        <f t="shared" ref="AC8:AC71" si="20">F8/(SUM(F8:G8))</f>
        <v>0.50979407332998494</v>
      </c>
      <c r="AD8" s="164">
        <f t="shared" si="0"/>
        <v>9.5923872393122338E-5</v>
      </c>
      <c r="AE8" s="164">
        <f t="shared" si="1"/>
        <v>0.51</v>
      </c>
      <c r="AF8" s="164">
        <f t="shared" si="2"/>
        <v>1.0000000000000018E-4</v>
      </c>
      <c r="AG8" s="164">
        <f t="shared" si="3"/>
        <v>0.50150150150150152</v>
      </c>
      <c r="AH8" s="164">
        <f t="shared" si="2"/>
        <v>2.2545067590113285E-6</v>
      </c>
      <c r="AI8" s="164">
        <f t="shared" si="4"/>
        <v>0.50149999999999995</v>
      </c>
      <c r="AJ8" s="164">
        <f t="shared" ref="AJ8" si="21">($AB8-AI8)^2</f>
        <v>2.2499999999998374E-6</v>
      </c>
      <c r="AK8" s="164">
        <f t="shared" si="6"/>
        <v>0.5017811704834606</v>
      </c>
      <c r="AL8" s="164">
        <f t="shared" ref="AL8" si="22">($AB8-AK8)^2</f>
        <v>3.1725682911512799E-6</v>
      </c>
      <c r="AM8" s="164">
        <f t="shared" si="8"/>
        <v>0.50149999999999995</v>
      </c>
      <c r="AN8" s="164">
        <f t="shared" ref="AN8" si="23">($AB8-AM8)^2</f>
        <v>2.2499999999998374E-6</v>
      </c>
      <c r="AO8" s="164">
        <f t="shared" si="10"/>
        <v>0.51502145922746778</v>
      </c>
      <c r="AP8" s="164">
        <f t="shared" ref="AP8" si="24">($AB8-AO8)^2</f>
        <v>2.2564423732247696E-4</v>
      </c>
      <c r="AQ8" s="164">
        <f t="shared" si="12"/>
        <v>0.51649999999999996</v>
      </c>
      <c r="AR8" s="164">
        <f t="shared" ref="AR8" si="25">($AB8-AQ8)^2</f>
        <v>2.7224999999999868E-4</v>
      </c>
      <c r="AS8" s="164">
        <f t="shared" si="14"/>
        <v>0.502</v>
      </c>
      <c r="AT8" s="164">
        <f t="shared" ref="AT8" si="26">($AB8-AS8)^2</f>
        <v>4.0000000000000074E-6</v>
      </c>
      <c r="AU8" s="164">
        <f t="shared" si="16"/>
        <v>0.48699999999999999</v>
      </c>
      <c r="AV8" s="164">
        <f t="shared" ref="AV8" si="27">($AB8-AU8)^2</f>
        <v>1.6900000000000031E-4</v>
      </c>
      <c r="AW8" s="164">
        <f t="shared" si="18"/>
        <v>0.49536279323513366</v>
      </c>
      <c r="AX8" s="164">
        <f t="shared" ref="AX8" si="28">($AB8-AW8)^2</f>
        <v>2.1503686580122163E-5</v>
      </c>
    </row>
    <row r="9" spans="1:50" x14ac:dyDescent="0.55000000000000004">
      <c r="A9" s="438"/>
      <c r="B9" s="7" t="s">
        <v>71</v>
      </c>
      <c r="C9" s="7" t="s">
        <v>74</v>
      </c>
      <c r="D9" s="120"/>
      <c r="E9" s="121"/>
      <c r="F9">
        <v>1019</v>
      </c>
      <c r="G9">
        <v>973</v>
      </c>
      <c r="H9" s="6">
        <v>1023</v>
      </c>
      <c r="I9" s="8">
        <v>977</v>
      </c>
      <c r="J9" s="7">
        <v>1000</v>
      </c>
      <c r="K9" s="7">
        <v>1000</v>
      </c>
      <c r="L9" s="6">
        <v>1001</v>
      </c>
      <c r="M9" s="8">
        <v>999</v>
      </c>
      <c r="N9" s="7">
        <v>985</v>
      </c>
      <c r="O9" s="7">
        <v>982</v>
      </c>
      <c r="P9">
        <v>1006</v>
      </c>
      <c r="Q9">
        <v>994</v>
      </c>
      <c r="R9" s="7">
        <v>110</v>
      </c>
      <c r="S9" s="8">
        <v>128</v>
      </c>
      <c r="T9">
        <v>769</v>
      </c>
      <c r="U9">
        <v>1231</v>
      </c>
      <c r="V9" s="7">
        <v>1000</v>
      </c>
      <c r="W9" s="8">
        <v>1000</v>
      </c>
      <c r="X9" s="6">
        <v>1008</v>
      </c>
      <c r="Y9" s="8">
        <v>992</v>
      </c>
      <c r="Z9" s="7">
        <v>889</v>
      </c>
      <c r="AA9" s="7">
        <v>990</v>
      </c>
      <c r="AB9" s="7">
        <v>0.5</v>
      </c>
      <c r="AC9" s="164">
        <f t="shared" si="20"/>
        <v>0.51154618473895586</v>
      </c>
      <c r="AD9" s="164">
        <f t="shared" si="0"/>
        <v>1.3331438202609711E-4</v>
      </c>
      <c r="AE9" s="164">
        <f t="shared" si="1"/>
        <v>0.51149999999999995</v>
      </c>
      <c r="AF9" s="164">
        <f t="shared" si="2"/>
        <v>1.3224999999999896E-4</v>
      </c>
      <c r="AG9" s="164">
        <f t="shared" si="3"/>
        <v>0.5</v>
      </c>
      <c r="AH9" s="164">
        <f t="shared" si="2"/>
        <v>0</v>
      </c>
      <c r="AI9" s="164">
        <f t="shared" si="4"/>
        <v>0.50049999999999994</v>
      </c>
      <c r="AJ9" s="164">
        <f t="shared" ref="AJ9" si="29">($AB9-AI9)^2</f>
        <v>2.4999999999994493E-7</v>
      </c>
      <c r="AK9" s="164">
        <f t="shared" si="6"/>
        <v>0.50076258261311646</v>
      </c>
      <c r="AL9" s="164">
        <f t="shared" ref="AL9" si="30">($AB9-AK9)^2</f>
        <v>5.815322418275257E-7</v>
      </c>
      <c r="AM9" s="164">
        <f t="shared" si="8"/>
        <v>0.503</v>
      </c>
      <c r="AN9" s="164">
        <f t="shared" ref="AN9" si="31">($AB9-AM9)^2</f>
        <v>9.0000000000000155E-6</v>
      </c>
      <c r="AO9" s="164">
        <f t="shared" si="10"/>
        <v>0.46218487394957986</v>
      </c>
      <c r="AP9" s="164">
        <f t="shared" ref="AP9" si="32">($AB9-AO9)^2</f>
        <v>1.4299837582091642E-3</v>
      </c>
      <c r="AQ9" s="164">
        <f t="shared" si="12"/>
        <v>0.38450000000000001</v>
      </c>
      <c r="AR9" s="164">
        <f t="shared" ref="AR9" si="33">($AB9-AQ9)^2</f>
        <v>1.3340249999999998E-2</v>
      </c>
      <c r="AS9" s="164">
        <f t="shared" si="14"/>
        <v>0.5</v>
      </c>
      <c r="AT9" s="164">
        <f t="shared" ref="AT9" si="34">($AB9-AS9)^2</f>
        <v>0</v>
      </c>
      <c r="AU9" s="164">
        <f t="shared" si="16"/>
        <v>0.504</v>
      </c>
      <c r="AV9" s="164">
        <f t="shared" ref="AV9" si="35">($AB9-AU9)^2</f>
        <v>1.600000000000003E-5</v>
      </c>
      <c r="AW9" s="164">
        <f t="shared" si="18"/>
        <v>0.47312400212879191</v>
      </c>
      <c r="AX9" s="164">
        <f t="shared" ref="AX9" si="36">($AB9-AW9)^2</f>
        <v>7.2231926157318186E-4</v>
      </c>
    </row>
    <row r="10" spans="1:50" x14ac:dyDescent="0.55000000000000004">
      <c r="A10" s="438"/>
      <c r="B10" s="7" t="s">
        <v>72</v>
      </c>
      <c r="C10" s="7" t="s">
        <v>74</v>
      </c>
      <c r="D10" s="120"/>
      <c r="E10" s="121"/>
      <c r="F10">
        <v>1027</v>
      </c>
      <c r="G10">
        <v>961</v>
      </c>
      <c r="H10" s="6">
        <v>1036</v>
      </c>
      <c r="I10" s="8">
        <v>964</v>
      </c>
      <c r="J10" s="7">
        <v>1005</v>
      </c>
      <c r="K10" s="7">
        <v>993</v>
      </c>
      <c r="L10" s="6">
        <v>1006</v>
      </c>
      <c r="M10" s="8">
        <v>994</v>
      </c>
      <c r="N10" s="7">
        <v>977</v>
      </c>
      <c r="O10" s="7">
        <v>965</v>
      </c>
      <c r="P10">
        <v>1005</v>
      </c>
      <c r="Q10">
        <v>995</v>
      </c>
      <c r="R10" s="7">
        <v>99</v>
      </c>
      <c r="S10" s="8">
        <v>107</v>
      </c>
      <c r="T10">
        <v>733</v>
      </c>
      <c r="U10">
        <v>1267</v>
      </c>
      <c r="V10" s="7">
        <v>1007</v>
      </c>
      <c r="W10" s="8">
        <v>993</v>
      </c>
      <c r="X10" s="6">
        <v>978</v>
      </c>
      <c r="Y10" s="8">
        <v>1022</v>
      </c>
      <c r="Z10" s="7">
        <v>980</v>
      </c>
      <c r="AA10" s="7">
        <v>884</v>
      </c>
      <c r="AB10" s="7">
        <v>0.5</v>
      </c>
      <c r="AC10" s="164">
        <f t="shared" si="20"/>
        <v>0.5165995975855131</v>
      </c>
      <c r="AD10" s="164">
        <f t="shared" si="0"/>
        <v>2.7554664000097246E-4</v>
      </c>
      <c r="AE10" s="164">
        <f t="shared" si="1"/>
        <v>0.51800000000000002</v>
      </c>
      <c r="AF10" s="164">
        <f t="shared" si="2"/>
        <v>3.2400000000000056E-4</v>
      </c>
      <c r="AG10" s="164">
        <f t="shared" si="3"/>
        <v>0.50300300300300305</v>
      </c>
      <c r="AH10" s="164">
        <f t="shared" si="2"/>
        <v>9.0180270360453138E-6</v>
      </c>
      <c r="AI10" s="164">
        <f t="shared" si="4"/>
        <v>0.503</v>
      </c>
      <c r="AJ10" s="164">
        <f t="shared" ref="AJ10" si="37">($AB10-AI10)^2</f>
        <v>9.0000000000000155E-6</v>
      </c>
      <c r="AK10" s="164">
        <f t="shared" si="6"/>
        <v>0.50308959835221423</v>
      </c>
      <c r="AL10" s="164">
        <f t="shared" ref="AL10" si="38">($AB10-AK10)^2</f>
        <v>9.5456179780048784E-6</v>
      </c>
      <c r="AM10" s="164">
        <f t="shared" si="8"/>
        <v>0.50249999999999995</v>
      </c>
      <c r="AN10" s="164">
        <f t="shared" ref="AN10" si="39">($AB10-AM10)^2</f>
        <v>6.2499999999997335E-6</v>
      </c>
      <c r="AO10" s="164">
        <f t="shared" si="10"/>
        <v>0.48058252427184467</v>
      </c>
      <c r="AP10" s="164">
        <f t="shared" ref="AP10" si="40">($AB10-AO10)^2</f>
        <v>3.7703836365350141E-4</v>
      </c>
      <c r="AQ10" s="164">
        <f t="shared" si="12"/>
        <v>0.36649999999999999</v>
      </c>
      <c r="AR10" s="164">
        <f t="shared" ref="AR10" si="41">($AB10-AQ10)^2</f>
        <v>1.7822250000000001E-2</v>
      </c>
      <c r="AS10" s="164">
        <f t="shared" si="14"/>
        <v>0.50349999999999995</v>
      </c>
      <c r="AT10" s="164">
        <f t="shared" ref="AT10" si="42">($AB10-AS10)^2</f>
        <v>1.2249999999999634E-5</v>
      </c>
      <c r="AU10" s="164">
        <f t="shared" si="16"/>
        <v>0.48899999999999999</v>
      </c>
      <c r="AV10" s="164">
        <f t="shared" ref="AV10" si="43">($AB10-AU10)^2</f>
        <v>1.2100000000000022E-4</v>
      </c>
      <c r="AW10" s="164">
        <f t="shared" si="18"/>
        <v>0.52575107296137336</v>
      </c>
      <c r="AX10" s="164">
        <f t="shared" ref="AX10" si="44">($AB10-AW10)^2</f>
        <v>6.6311775866197391E-4</v>
      </c>
    </row>
    <row r="11" spans="1:50" x14ac:dyDescent="0.55000000000000004">
      <c r="A11" s="438"/>
      <c r="B11" s="7" t="s">
        <v>73</v>
      </c>
      <c r="C11" s="7" t="s">
        <v>74</v>
      </c>
      <c r="D11" s="120"/>
      <c r="E11" s="121"/>
      <c r="F11">
        <v>1100</v>
      </c>
      <c r="G11">
        <v>839</v>
      </c>
      <c r="H11" s="6">
        <v>1133</v>
      </c>
      <c r="I11" s="8">
        <v>867</v>
      </c>
      <c r="J11" s="7">
        <v>943</v>
      </c>
      <c r="K11" s="7">
        <v>950</v>
      </c>
      <c r="L11" s="6">
        <v>1011</v>
      </c>
      <c r="M11" s="8">
        <v>989</v>
      </c>
      <c r="N11" s="7">
        <v>837</v>
      </c>
      <c r="O11" s="7">
        <v>765</v>
      </c>
      <c r="P11">
        <v>1068</v>
      </c>
      <c r="Q11">
        <v>932</v>
      </c>
      <c r="R11" s="7">
        <v>102</v>
      </c>
      <c r="S11" s="8">
        <v>110</v>
      </c>
      <c r="T11">
        <v>729</v>
      </c>
      <c r="U11">
        <v>1271</v>
      </c>
      <c r="V11" s="7">
        <v>990</v>
      </c>
      <c r="W11" s="8">
        <v>1010</v>
      </c>
      <c r="X11" s="6">
        <v>1197</v>
      </c>
      <c r="Y11" s="8">
        <v>803</v>
      </c>
      <c r="Z11" s="7">
        <v>893</v>
      </c>
      <c r="AA11" s="7">
        <v>932</v>
      </c>
      <c r="AB11" s="7">
        <v>0.5</v>
      </c>
      <c r="AC11" s="164">
        <f t="shared" si="20"/>
        <v>0.56730273336771531</v>
      </c>
      <c r="AD11" s="164">
        <f t="shared" si="0"/>
        <v>4.529657918765779E-3</v>
      </c>
      <c r="AE11" s="164">
        <f t="shared" si="1"/>
        <v>0.5665</v>
      </c>
      <c r="AF11" s="164">
        <f t="shared" si="2"/>
        <v>4.4222500000000008E-3</v>
      </c>
      <c r="AG11" s="164">
        <f t="shared" si="3"/>
        <v>0.49815108293713684</v>
      </c>
      <c r="AH11" s="164">
        <f t="shared" si="2"/>
        <v>3.4184943053465512E-6</v>
      </c>
      <c r="AI11" s="164">
        <f t="shared" si="4"/>
        <v>0.50549999999999995</v>
      </c>
      <c r="AJ11" s="164">
        <f t="shared" ref="AJ11" si="45">($AB11-AI11)^2</f>
        <v>3.0249999999999444E-5</v>
      </c>
      <c r="AK11" s="164">
        <f t="shared" si="6"/>
        <v>0.52247191011235961</v>
      </c>
      <c r="AL11" s="164">
        <f t="shared" ref="AL11" si="46">($AB11-AK11)^2</f>
        <v>5.0498674409796989E-4</v>
      </c>
      <c r="AM11" s="164">
        <f t="shared" si="8"/>
        <v>0.53400000000000003</v>
      </c>
      <c r="AN11" s="164">
        <f t="shared" ref="AN11" si="47">($AB11-AM11)^2</f>
        <v>1.1560000000000021E-3</v>
      </c>
      <c r="AO11" s="164">
        <f t="shared" si="10"/>
        <v>0.48113207547169812</v>
      </c>
      <c r="AP11" s="164">
        <f t="shared" ref="AP11" si="48">($AB11-AO11)^2</f>
        <v>3.5599857600569583E-4</v>
      </c>
      <c r="AQ11" s="164">
        <f t="shared" si="12"/>
        <v>0.36449999999999999</v>
      </c>
      <c r="AR11" s="164">
        <f t="shared" ref="AR11" si="49">($AB11-AQ11)^2</f>
        <v>1.8360250000000002E-2</v>
      </c>
      <c r="AS11" s="164">
        <f t="shared" si="14"/>
        <v>0.495</v>
      </c>
      <c r="AT11" s="164">
        <f t="shared" ref="AT11" si="50">($AB11-AS11)^2</f>
        <v>2.5000000000000045E-5</v>
      </c>
      <c r="AU11" s="164">
        <f t="shared" si="16"/>
        <v>0.59850000000000003</v>
      </c>
      <c r="AV11" s="164">
        <f t="shared" ref="AV11" si="51">($AB11-AU11)^2</f>
        <v>9.702250000000006E-3</v>
      </c>
      <c r="AW11" s="164">
        <f t="shared" si="18"/>
        <v>0.48931506849315071</v>
      </c>
      <c r="AX11" s="164">
        <f t="shared" ref="AX11" si="52">($AB11-AW11)^2</f>
        <v>1.1416776130606071E-4</v>
      </c>
    </row>
    <row r="12" spans="1:50" x14ac:dyDescent="0.55000000000000004">
      <c r="A12" s="438"/>
      <c r="B12" s="7" t="s">
        <v>71</v>
      </c>
      <c r="C12" s="7" t="s">
        <v>75</v>
      </c>
      <c r="D12" s="120"/>
      <c r="E12" s="121"/>
      <c r="F12">
        <v>939</v>
      </c>
      <c r="G12">
        <v>882</v>
      </c>
      <c r="H12" s="6">
        <v>1022</v>
      </c>
      <c r="I12" s="8">
        <v>978</v>
      </c>
      <c r="J12" s="7">
        <v>903</v>
      </c>
      <c r="K12" s="7">
        <v>927</v>
      </c>
      <c r="L12" s="6">
        <v>1002</v>
      </c>
      <c r="M12" s="8">
        <v>998</v>
      </c>
      <c r="N12" s="7">
        <v>553</v>
      </c>
      <c r="O12" s="7">
        <v>539</v>
      </c>
      <c r="P12">
        <v>926</v>
      </c>
      <c r="Q12">
        <v>1074</v>
      </c>
      <c r="R12" s="7">
        <v>114</v>
      </c>
      <c r="S12" s="8">
        <v>124</v>
      </c>
      <c r="T12">
        <v>725</v>
      </c>
      <c r="U12">
        <v>1275</v>
      </c>
      <c r="V12" s="7">
        <v>991</v>
      </c>
      <c r="W12" s="8">
        <v>1009</v>
      </c>
      <c r="X12" s="6">
        <v>1025</v>
      </c>
      <c r="Y12" s="8">
        <v>975</v>
      </c>
      <c r="Z12" s="7">
        <v>1151</v>
      </c>
      <c r="AA12" s="7">
        <v>692</v>
      </c>
      <c r="AB12" s="7">
        <v>0.5</v>
      </c>
      <c r="AC12" s="164">
        <f t="shared" si="20"/>
        <v>0.51565074135090605</v>
      </c>
      <c r="AD12" s="164">
        <f t="shared" si="0"/>
        <v>2.4494570483296054E-4</v>
      </c>
      <c r="AE12" s="164">
        <f t="shared" si="1"/>
        <v>0.51100000000000001</v>
      </c>
      <c r="AF12" s="164">
        <f t="shared" si="2"/>
        <v>1.2100000000000022E-4</v>
      </c>
      <c r="AG12" s="164">
        <f t="shared" si="3"/>
        <v>0.4934426229508197</v>
      </c>
      <c r="AH12" s="164">
        <f t="shared" si="2"/>
        <v>4.2999193765116561E-5</v>
      </c>
      <c r="AI12" s="164">
        <f t="shared" si="4"/>
        <v>0.501</v>
      </c>
      <c r="AJ12" s="164">
        <f t="shared" ref="AJ12" si="53">($AB12-AI12)^2</f>
        <v>1.0000000000000019E-6</v>
      </c>
      <c r="AK12" s="164">
        <f t="shared" si="6"/>
        <v>0.50641025641025639</v>
      </c>
      <c r="AL12" s="164">
        <f t="shared" ref="AL12" si="54">($AB12-AK12)^2</f>
        <v>4.109138724523311E-5</v>
      </c>
      <c r="AM12" s="164">
        <f t="shared" si="8"/>
        <v>0.46300000000000002</v>
      </c>
      <c r="AN12" s="164">
        <f t="shared" ref="AN12" si="55">($AB12-AM12)^2</f>
        <v>1.3689999999999983E-3</v>
      </c>
      <c r="AO12" s="164">
        <f t="shared" si="10"/>
        <v>0.47899159663865548</v>
      </c>
      <c r="AP12" s="164">
        <f t="shared" ref="AP12" si="56">($AB12-AO12)^2</f>
        <v>4.4135301179295167E-4</v>
      </c>
      <c r="AQ12" s="164">
        <f t="shared" si="12"/>
        <v>0.36249999999999999</v>
      </c>
      <c r="AR12" s="164">
        <f t="shared" ref="AR12" si="57">($AB12-AQ12)^2</f>
        <v>1.8906250000000003E-2</v>
      </c>
      <c r="AS12" s="164">
        <f t="shared" si="14"/>
        <v>0.4955</v>
      </c>
      <c r="AT12" s="164">
        <f t="shared" ref="AT12" si="58">($AB12-AS12)^2</f>
        <v>2.0250000000000035E-5</v>
      </c>
      <c r="AU12" s="164">
        <f t="shared" si="16"/>
        <v>0.51249999999999996</v>
      </c>
      <c r="AV12" s="164">
        <f t="shared" ref="AV12" si="59">($AB12-AU12)^2</f>
        <v>1.5624999999999889E-4</v>
      </c>
      <c r="AW12" s="164">
        <f t="shared" si="18"/>
        <v>0.62452523060227894</v>
      </c>
      <c r="AX12" s="164">
        <f t="shared" ref="AX12" si="60">($AB12-AW12)^2</f>
        <v>1.5506533056550746E-2</v>
      </c>
    </row>
    <row r="13" spans="1:50" x14ac:dyDescent="0.55000000000000004">
      <c r="A13" s="438"/>
      <c r="B13" s="7" t="s">
        <v>72</v>
      </c>
      <c r="C13" s="7" t="s">
        <v>75</v>
      </c>
      <c r="D13" s="120"/>
      <c r="E13" s="121"/>
      <c r="F13">
        <v>922</v>
      </c>
      <c r="G13">
        <v>1018</v>
      </c>
      <c r="H13" s="6">
        <v>943</v>
      </c>
      <c r="I13" s="8">
        <v>1057</v>
      </c>
      <c r="J13" s="7">
        <v>997</v>
      </c>
      <c r="K13" s="7">
        <v>916</v>
      </c>
      <c r="L13" s="6">
        <v>1049</v>
      </c>
      <c r="M13" s="8">
        <v>951</v>
      </c>
      <c r="N13" s="7">
        <v>870</v>
      </c>
      <c r="O13" s="7">
        <v>885</v>
      </c>
      <c r="P13">
        <v>975</v>
      </c>
      <c r="Q13">
        <v>1025</v>
      </c>
      <c r="R13" s="7">
        <v>113</v>
      </c>
      <c r="S13" s="8">
        <v>108</v>
      </c>
      <c r="T13">
        <v>810</v>
      </c>
      <c r="U13">
        <v>1190</v>
      </c>
      <c r="V13" s="7">
        <v>1042</v>
      </c>
      <c r="W13" s="8">
        <v>958</v>
      </c>
      <c r="X13" s="6">
        <v>891</v>
      </c>
      <c r="Y13" s="8">
        <v>1109</v>
      </c>
      <c r="Z13" s="7">
        <v>770</v>
      </c>
      <c r="AA13" s="7">
        <v>1058</v>
      </c>
      <c r="AB13" s="7">
        <v>0.5</v>
      </c>
      <c r="AC13" s="164">
        <f t="shared" si="20"/>
        <v>0.47525773195876286</v>
      </c>
      <c r="AD13" s="164">
        <f t="shared" si="0"/>
        <v>6.1217982782442459E-4</v>
      </c>
      <c r="AE13" s="164">
        <f t="shared" si="1"/>
        <v>0.47149999999999997</v>
      </c>
      <c r="AF13" s="164">
        <f t="shared" si="2"/>
        <v>8.1225000000000145E-4</v>
      </c>
      <c r="AG13" s="164">
        <f t="shared" si="3"/>
        <v>0.52117093570308415</v>
      </c>
      <c r="AH13" s="164">
        <f t="shared" si="2"/>
        <v>4.4820851854412307E-4</v>
      </c>
      <c r="AI13" s="164">
        <f t="shared" si="4"/>
        <v>0.52449999999999997</v>
      </c>
      <c r="AJ13" s="164">
        <f t="shared" ref="AJ13" si="61">($AB13-AI13)^2</f>
        <v>6.0024999999999835E-4</v>
      </c>
      <c r="AK13" s="164">
        <f t="shared" si="6"/>
        <v>0.49572649572649574</v>
      </c>
      <c r="AL13" s="164">
        <f t="shared" ref="AL13" si="62">($AB13-AK13)^2</f>
        <v>1.8262838775659157E-5</v>
      </c>
      <c r="AM13" s="164">
        <f t="shared" si="8"/>
        <v>0.48749999999999999</v>
      </c>
      <c r="AN13" s="164">
        <f t="shared" ref="AN13" si="63">($AB13-AM13)^2</f>
        <v>1.5625000000000027E-4</v>
      </c>
      <c r="AO13" s="164">
        <f t="shared" si="10"/>
        <v>0.5113122171945701</v>
      </c>
      <c r="AP13" s="164">
        <f t="shared" ref="AP13" si="64">($AB13-AO13)^2</f>
        <v>1.2796625785712733E-4</v>
      </c>
      <c r="AQ13" s="164">
        <f t="shared" si="12"/>
        <v>0.40500000000000003</v>
      </c>
      <c r="AR13" s="164">
        <f t="shared" ref="AR13" si="65">($AB13-AQ13)^2</f>
        <v>9.0249999999999948E-3</v>
      </c>
      <c r="AS13" s="164">
        <f t="shared" si="14"/>
        <v>0.52100000000000002</v>
      </c>
      <c r="AT13" s="164">
        <f t="shared" ref="AT13" si="66">($AB13-AS13)^2</f>
        <v>4.410000000000008E-4</v>
      </c>
      <c r="AU13" s="164">
        <f t="shared" si="16"/>
        <v>0.44550000000000001</v>
      </c>
      <c r="AV13" s="164">
        <f t="shared" ref="AV13" si="67">($AB13-AU13)^2</f>
        <v>2.9702499999999994E-3</v>
      </c>
      <c r="AW13" s="164">
        <f t="shared" si="18"/>
        <v>0.42122538293216633</v>
      </c>
      <c r="AX13" s="164">
        <f t="shared" ref="AX13" si="68">($AB13-AW13)^2</f>
        <v>6.2054402941838322E-3</v>
      </c>
    </row>
    <row r="14" spans="1:50" x14ac:dyDescent="0.55000000000000004">
      <c r="A14" s="438"/>
      <c r="B14" s="7" t="s">
        <v>75</v>
      </c>
      <c r="C14" s="7" t="s">
        <v>73</v>
      </c>
      <c r="D14" s="120"/>
      <c r="E14" s="121"/>
      <c r="F14">
        <v>1023</v>
      </c>
      <c r="G14">
        <v>969</v>
      </c>
      <c r="H14" s="6">
        <v>1028</v>
      </c>
      <c r="I14" s="8">
        <v>972</v>
      </c>
      <c r="J14" s="7">
        <v>1000</v>
      </c>
      <c r="K14" s="7">
        <v>998</v>
      </c>
      <c r="L14" s="6">
        <v>1001</v>
      </c>
      <c r="M14" s="8">
        <v>999</v>
      </c>
      <c r="N14" s="7">
        <v>977</v>
      </c>
      <c r="O14" s="7">
        <v>978</v>
      </c>
      <c r="P14">
        <v>1002</v>
      </c>
      <c r="Q14">
        <v>998</v>
      </c>
      <c r="R14" s="7">
        <v>104</v>
      </c>
      <c r="S14" s="8">
        <v>105</v>
      </c>
      <c r="T14">
        <v>1238</v>
      </c>
      <c r="U14">
        <v>762</v>
      </c>
      <c r="V14" s="7">
        <v>1000</v>
      </c>
      <c r="W14" s="8">
        <v>1000</v>
      </c>
      <c r="X14" s="6">
        <v>1027</v>
      </c>
      <c r="Y14" s="8">
        <v>973</v>
      </c>
      <c r="Z14" s="7">
        <v>845</v>
      </c>
      <c r="AA14" s="7">
        <v>944</v>
      </c>
      <c r="AB14" s="7">
        <v>0.5</v>
      </c>
      <c r="AC14" s="164">
        <f t="shared" si="20"/>
        <v>0.51355421686746983</v>
      </c>
      <c r="AD14" s="164">
        <f t="shared" si="0"/>
        <v>1.8371679489040355E-4</v>
      </c>
      <c r="AE14" s="164">
        <f t="shared" si="1"/>
        <v>0.51400000000000001</v>
      </c>
      <c r="AF14" s="164">
        <f t="shared" si="2"/>
        <v>1.9600000000000035E-4</v>
      </c>
      <c r="AG14" s="164">
        <f t="shared" si="3"/>
        <v>0.50050050050050054</v>
      </c>
      <c r="AH14" s="164">
        <f t="shared" si="2"/>
        <v>2.505007510012958E-7</v>
      </c>
      <c r="AI14" s="164">
        <f t="shared" si="4"/>
        <v>0.50049999999999994</v>
      </c>
      <c r="AJ14" s="164">
        <f t="shared" ref="AJ14" si="69">($AB14-AI14)^2</f>
        <v>2.4999999999994493E-7</v>
      </c>
      <c r="AK14" s="164">
        <f t="shared" si="6"/>
        <v>0.49974424552429669</v>
      </c>
      <c r="AL14" s="164">
        <f t="shared" ref="AL14" si="70">($AB14-AK14)^2</f>
        <v>6.5410351842273447E-8</v>
      </c>
      <c r="AM14" s="164">
        <f t="shared" si="8"/>
        <v>0.501</v>
      </c>
      <c r="AN14" s="164">
        <f t="shared" ref="AN14" si="71">($AB14-AM14)^2</f>
        <v>1.0000000000000019E-6</v>
      </c>
      <c r="AO14" s="164">
        <f t="shared" si="10"/>
        <v>0.49760765550239233</v>
      </c>
      <c r="AP14" s="164">
        <f t="shared" ref="AP14" si="72">($AB14-AO14)^2</f>
        <v>5.7233121952336856E-6</v>
      </c>
      <c r="AQ14" s="164">
        <f t="shared" si="12"/>
        <v>0.61899999999999999</v>
      </c>
      <c r="AR14" s="164">
        <f t="shared" ref="AR14" si="73">($AB14-AQ14)^2</f>
        <v>1.4160999999999998E-2</v>
      </c>
      <c r="AS14" s="164">
        <f t="shared" si="14"/>
        <v>0.5</v>
      </c>
      <c r="AT14" s="164">
        <f t="shared" ref="AT14" si="74">($AB14-AS14)^2</f>
        <v>0</v>
      </c>
      <c r="AU14" s="164">
        <f t="shared" si="16"/>
        <v>0.51349999999999996</v>
      </c>
      <c r="AV14" s="164">
        <f t="shared" ref="AV14" si="75">($AB14-AU14)^2</f>
        <v>1.8224999999999882E-4</v>
      </c>
      <c r="AW14" s="164">
        <f t="shared" si="18"/>
        <v>0.4723309111235327</v>
      </c>
      <c r="AX14" s="164">
        <f t="shared" ref="AX14" si="76">($AB14-AW14)^2</f>
        <v>7.6557847925384629E-4</v>
      </c>
    </row>
    <row r="15" spans="1:50" x14ac:dyDescent="0.55000000000000004">
      <c r="A15" s="438"/>
      <c r="B15" s="7" t="s">
        <v>75</v>
      </c>
      <c r="C15" s="7" t="s">
        <v>74</v>
      </c>
      <c r="D15" s="120"/>
      <c r="E15" s="121"/>
      <c r="F15">
        <v>1005</v>
      </c>
      <c r="G15">
        <v>986</v>
      </c>
      <c r="H15" s="6">
        <v>1008</v>
      </c>
      <c r="I15" s="8">
        <v>992</v>
      </c>
      <c r="J15" s="7">
        <v>1000</v>
      </c>
      <c r="K15" s="7">
        <v>999</v>
      </c>
      <c r="L15" s="6">
        <v>1001</v>
      </c>
      <c r="M15" s="8">
        <v>999</v>
      </c>
      <c r="N15" s="7">
        <v>985</v>
      </c>
      <c r="O15" s="7">
        <v>974</v>
      </c>
      <c r="P15">
        <v>1007</v>
      </c>
      <c r="Q15">
        <v>993</v>
      </c>
      <c r="R15" s="7">
        <v>112</v>
      </c>
      <c r="S15" s="8">
        <v>101</v>
      </c>
      <c r="T15">
        <v>762</v>
      </c>
      <c r="U15">
        <v>1238</v>
      </c>
      <c r="V15" s="7">
        <v>998</v>
      </c>
      <c r="W15" s="8">
        <v>1002</v>
      </c>
      <c r="X15" s="6">
        <v>1010</v>
      </c>
      <c r="Y15" s="8">
        <v>990</v>
      </c>
      <c r="Z15" s="7">
        <v>932</v>
      </c>
      <c r="AA15" s="7">
        <v>888</v>
      </c>
      <c r="AB15" s="7">
        <v>0.5</v>
      </c>
      <c r="AC15" s="164">
        <f t="shared" si="20"/>
        <v>0.50477147162230041</v>
      </c>
      <c r="AD15" s="164">
        <f t="shared" si="0"/>
        <v>2.2766941442418057E-5</v>
      </c>
      <c r="AE15" s="164">
        <f t="shared" si="1"/>
        <v>0.504</v>
      </c>
      <c r="AF15" s="164">
        <f t="shared" si="2"/>
        <v>1.600000000000003E-5</v>
      </c>
      <c r="AG15" s="164">
        <f t="shared" si="3"/>
        <v>0.5002501250625313</v>
      </c>
      <c r="AH15" s="164">
        <f t="shared" si="2"/>
        <v>6.2562546906288431E-8</v>
      </c>
      <c r="AI15" s="164">
        <f t="shared" si="4"/>
        <v>0.50049999999999994</v>
      </c>
      <c r="AJ15" s="164">
        <f t="shared" ref="AJ15" si="77">($AB15-AI15)^2</f>
        <v>2.4999999999994493E-7</v>
      </c>
      <c r="AK15" s="164">
        <f t="shared" si="6"/>
        <v>0.50280755487493622</v>
      </c>
      <c r="AL15" s="164">
        <f t="shared" ref="AL15" si="78">($AB15-AK15)^2</f>
        <v>7.8823643757781583E-6</v>
      </c>
      <c r="AM15" s="164">
        <f t="shared" si="8"/>
        <v>0.50349999999999995</v>
      </c>
      <c r="AN15" s="164">
        <f t="shared" ref="AN15" si="79">($AB15-AM15)^2</f>
        <v>1.2249999999999634E-5</v>
      </c>
      <c r="AO15" s="164">
        <f t="shared" si="10"/>
        <v>0.5258215962441315</v>
      </c>
      <c r="AP15" s="164">
        <f t="shared" ref="AP15" si="80">($AB15-AO15)^2</f>
        <v>6.6675483259494577E-4</v>
      </c>
      <c r="AQ15" s="164">
        <f t="shared" si="12"/>
        <v>0.38100000000000001</v>
      </c>
      <c r="AR15" s="164">
        <f t="shared" ref="AR15" si="81">($AB15-AQ15)^2</f>
        <v>1.4160999999999998E-2</v>
      </c>
      <c r="AS15" s="164">
        <f t="shared" si="14"/>
        <v>0.499</v>
      </c>
      <c r="AT15" s="164">
        <f t="shared" ref="AT15" si="82">($AB15-AS15)^2</f>
        <v>1.0000000000000019E-6</v>
      </c>
      <c r="AU15" s="164">
        <f t="shared" si="16"/>
        <v>0.505</v>
      </c>
      <c r="AV15" s="164">
        <f t="shared" ref="AV15" si="83">($AB15-AU15)^2</f>
        <v>2.5000000000000045E-5</v>
      </c>
      <c r="AW15" s="164">
        <f t="shared" si="18"/>
        <v>0.51208791208791204</v>
      </c>
      <c r="AX15" s="164">
        <f t="shared" ref="AX15" si="84">($AB15-AW15)^2</f>
        <v>1.4611761864509012E-4</v>
      </c>
    </row>
    <row r="16" spans="1:50" x14ac:dyDescent="0.55000000000000004">
      <c r="A16" s="438"/>
      <c r="B16" s="7" t="s">
        <v>71</v>
      </c>
      <c r="C16" s="7" t="s">
        <v>76</v>
      </c>
      <c r="D16" s="120"/>
      <c r="E16" s="121"/>
      <c r="F16">
        <v>1665</v>
      </c>
      <c r="G16">
        <v>292</v>
      </c>
      <c r="H16" s="6">
        <v>1685</v>
      </c>
      <c r="I16" s="8">
        <v>315</v>
      </c>
      <c r="J16" s="7">
        <v>1647</v>
      </c>
      <c r="K16" s="7">
        <v>260</v>
      </c>
      <c r="L16" s="6">
        <v>1703</v>
      </c>
      <c r="M16" s="8">
        <v>297</v>
      </c>
      <c r="N16" s="7">
        <v>1480</v>
      </c>
      <c r="O16" s="7">
        <v>266</v>
      </c>
      <c r="P16">
        <v>1585</v>
      </c>
      <c r="Q16">
        <v>415</v>
      </c>
      <c r="R16" s="7">
        <v>99</v>
      </c>
      <c r="S16" s="8">
        <v>105</v>
      </c>
      <c r="T16">
        <v>1228</v>
      </c>
      <c r="U16">
        <v>772</v>
      </c>
      <c r="V16" s="7">
        <v>1688</v>
      </c>
      <c r="W16" s="8">
        <v>312</v>
      </c>
      <c r="X16" s="6">
        <v>1782</v>
      </c>
      <c r="Y16" s="8">
        <v>218</v>
      </c>
      <c r="Z16" s="7">
        <v>1509</v>
      </c>
      <c r="AA16" s="7">
        <v>334</v>
      </c>
      <c r="AB16" s="7">
        <v>0.5</v>
      </c>
      <c r="AC16" s="164">
        <f t="shared" si="20"/>
        <v>0.8507920286152274</v>
      </c>
      <c r="AD16" s="164">
        <f t="shared" si="0"/>
        <v>0.12305504733998653</v>
      </c>
      <c r="AE16" s="164">
        <f t="shared" si="1"/>
        <v>0.84250000000000003</v>
      </c>
      <c r="AF16" s="164">
        <f t="shared" si="2"/>
        <v>0.11730625000000001</v>
      </c>
      <c r="AG16" s="164">
        <f t="shared" si="3"/>
        <v>0.86366019926586257</v>
      </c>
      <c r="AH16" s="164">
        <f t="shared" si="2"/>
        <v>0.13224874053008687</v>
      </c>
      <c r="AI16" s="164">
        <f t="shared" si="4"/>
        <v>0.85150000000000003</v>
      </c>
      <c r="AJ16" s="164">
        <f t="shared" ref="AJ16" si="85">($AB16-AI16)^2</f>
        <v>0.12355225000000003</v>
      </c>
      <c r="AK16" s="164">
        <f t="shared" si="6"/>
        <v>0.84765177548682702</v>
      </c>
      <c r="AL16" s="164">
        <f t="shared" ref="AL16" si="86">($AB16-AK16)^2</f>
        <v>0.12086175699914319</v>
      </c>
      <c r="AM16" s="164">
        <f t="shared" si="8"/>
        <v>0.79249999999999998</v>
      </c>
      <c r="AN16" s="164">
        <f t="shared" ref="AN16" si="87">($AB16-AM16)^2</f>
        <v>8.5556249999999986E-2</v>
      </c>
      <c r="AO16" s="164">
        <f t="shared" si="10"/>
        <v>0.48529411764705882</v>
      </c>
      <c r="AP16" s="164">
        <f t="shared" ref="AP16" si="88">($AB16-AO16)^2</f>
        <v>2.162629757785468E-4</v>
      </c>
      <c r="AQ16" s="164">
        <f t="shared" si="12"/>
        <v>0.61399999999999999</v>
      </c>
      <c r="AR16" s="164">
        <f t="shared" ref="AR16" si="89">($AB16-AQ16)^2</f>
        <v>1.2995999999999997E-2</v>
      </c>
      <c r="AS16" s="164">
        <f t="shared" si="14"/>
        <v>0.84399999999999997</v>
      </c>
      <c r="AT16" s="164">
        <f t="shared" ref="AT16" si="90">($AB16-AS16)^2</f>
        <v>0.11833599999999998</v>
      </c>
      <c r="AU16" s="164">
        <f t="shared" si="16"/>
        <v>0.89100000000000001</v>
      </c>
      <c r="AV16" s="164">
        <f t="shared" ref="AV16" si="91">($AB16-AU16)^2</f>
        <v>0.15288100000000002</v>
      </c>
      <c r="AW16" s="164">
        <f t="shared" si="18"/>
        <v>0.8187737384698861</v>
      </c>
      <c r="AX16" s="164">
        <f t="shared" ref="AX16" si="92">($AB16-AW16)^2</f>
        <v>0.10161669633806734</v>
      </c>
    </row>
    <row r="17" spans="1:50" x14ac:dyDescent="0.55000000000000004">
      <c r="A17" s="438"/>
      <c r="B17" s="7" t="s">
        <v>72</v>
      </c>
      <c r="C17" s="7" t="s">
        <v>76</v>
      </c>
      <c r="D17" s="120"/>
      <c r="E17" s="121"/>
      <c r="F17">
        <v>1782</v>
      </c>
      <c r="G17">
        <v>165</v>
      </c>
      <c r="H17" s="6">
        <v>1809</v>
      </c>
      <c r="I17" s="8">
        <v>191</v>
      </c>
      <c r="J17" s="7">
        <v>1828</v>
      </c>
      <c r="K17" s="7">
        <v>107</v>
      </c>
      <c r="L17" s="6">
        <v>1869</v>
      </c>
      <c r="M17" s="8">
        <v>131</v>
      </c>
      <c r="N17" s="7">
        <v>1755</v>
      </c>
      <c r="O17" s="7">
        <v>70</v>
      </c>
      <c r="P17">
        <v>1867</v>
      </c>
      <c r="Q17">
        <v>133</v>
      </c>
      <c r="R17" s="7">
        <v>111</v>
      </c>
      <c r="S17" s="8">
        <v>100</v>
      </c>
      <c r="T17">
        <v>1253</v>
      </c>
      <c r="U17">
        <v>747</v>
      </c>
      <c r="V17" s="7">
        <v>1856</v>
      </c>
      <c r="W17" s="8">
        <v>144</v>
      </c>
      <c r="X17" s="6">
        <v>1821</v>
      </c>
      <c r="Y17" s="8">
        <v>179</v>
      </c>
      <c r="Z17" s="7">
        <v>1540</v>
      </c>
      <c r="AA17" s="7">
        <v>288</v>
      </c>
      <c r="AB17" s="7">
        <v>0.5</v>
      </c>
      <c r="AC17" s="164">
        <f t="shared" si="20"/>
        <v>0.9152542372881356</v>
      </c>
      <c r="AD17" s="164">
        <f t="shared" si="0"/>
        <v>0.17243608158575122</v>
      </c>
      <c r="AE17" s="164">
        <f t="shared" si="1"/>
        <v>0.90449999999999997</v>
      </c>
      <c r="AF17" s="164">
        <f t="shared" si="2"/>
        <v>0.16362024999999997</v>
      </c>
      <c r="AG17" s="164">
        <f t="shared" si="3"/>
        <v>0.94470284237726099</v>
      </c>
      <c r="AH17" s="164">
        <f t="shared" si="2"/>
        <v>0.19776061801841502</v>
      </c>
      <c r="AI17" s="164">
        <f t="shared" si="4"/>
        <v>0.9345</v>
      </c>
      <c r="AJ17" s="164">
        <f t="shared" ref="AJ17" si="93">($AB17-AI17)^2</f>
        <v>0.18879024999999999</v>
      </c>
      <c r="AK17" s="164">
        <f t="shared" si="6"/>
        <v>0.9616438356164384</v>
      </c>
      <c r="AL17" s="164">
        <f t="shared" ref="AL17" si="94">($AB17-AK17)^2</f>
        <v>0.21311503096265721</v>
      </c>
      <c r="AM17" s="164">
        <f t="shared" si="8"/>
        <v>0.9335</v>
      </c>
      <c r="AN17" s="164">
        <f t="shared" ref="AN17" si="95">($AB17-AM17)^2</f>
        <v>0.18792224999999999</v>
      </c>
      <c r="AO17" s="164">
        <f t="shared" si="10"/>
        <v>0.52606635071090047</v>
      </c>
      <c r="AP17" s="164">
        <f t="shared" ref="AP17" si="96">($AB17-AO17)^2</f>
        <v>6.7945463938366116E-4</v>
      </c>
      <c r="AQ17" s="164">
        <f t="shared" si="12"/>
        <v>0.62649999999999995</v>
      </c>
      <c r="AR17" s="164">
        <f t="shared" ref="AR17" si="97">($AB17-AQ17)^2</f>
        <v>1.6002249999999985E-2</v>
      </c>
      <c r="AS17" s="164">
        <f t="shared" si="14"/>
        <v>0.92800000000000005</v>
      </c>
      <c r="AT17" s="164">
        <f t="shared" ref="AT17" si="98">($AB17-AS17)^2</f>
        <v>0.18318400000000004</v>
      </c>
      <c r="AU17" s="164">
        <f t="shared" si="16"/>
        <v>0.91049999999999998</v>
      </c>
      <c r="AV17" s="164">
        <f t="shared" ref="AV17" si="99">($AB17-AU17)^2</f>
        <v>0.16851024999999997</v>
      </c>
      <c r="AW17" s="164">
        <f t="shared" si="18"/>
        <v>0.84245076586433265</v>
      </c>
      <c r="AX17" s="164">
        <f t="shared" ref="AX17" si="100">($AB17-AW17)^2</f>
        <v>0.11727252704106798</v>
      </c>
    </row>
    <row r="18" spans="1:50" x14ac:dyDescent="0.55000000000000004">
      <c r="A18" s="438"/>
      <c r="B18" s="7" t="s">
        <v>76</v>
      </c>
      <c r="C18" s="7" t="s">
        <v>73</v>
      </c>
      <c r="D18" s="120"/>
      <c r="E18" s="121"/>
      <c r="F18">
        <v>928</v>
      </c>
      <c r="G18">
        <v>1032</v>
      </c>
      <c r="H18" s="6">
        <v>947</v>
      </c>
      <c r="I18" s="8">
        <v>1053</v>
      </c>
      <c r="J18" s="7">
        <v>790</v>
      </c>
      <c r="K18" s="7">
        <v>1086</v>
      </c>
      <c r="L18" s="6">
        <v>841</v>
      </c>
      <c r="M18" s="8">
        <v>1159</v>
      </c>
      <c r="N18" s="7">
        <v>666</v>
      </c>
      <c r="O18" s="7">
        <v>1061</v>
      </c>
      <c r="P18">
        <v>837</v>
      </c>
      <c r="Q18">
        <v>1163</v>
      </c>
      <c r="R18" s="7">
        <v>138</v>
      </c>
      <c r="S18" s="8">
        <v>104</v>
      </c>
      <c r="T18">
        <v>689</v>
      </c>
      <c r="U18">
        <v>1311</v>
      </c>
      <c r="V18" s="7">
        <v>1029</v>
      </c>
      <c r="W18" s="8">
        <v>971</v>
      </c>
      <c r="X18" s="6">
        <v>1076</v>
      </c>
      <c r="Y18" s="8">
        <v>924</v>
      </c>
      <c r="Z18" s="7">
        <v>1470</v>
      </c>
      <c r="AA18" s="7">
        <v>319</v>
      </c>
      <c r="AB18" s="7">
        <v>0.5</v>
      </c>
      <c r="AC18" s="164">
        <f t="shared" si="20"/>
        <v>0.47346938775510206</v>
      </c>
      <c r="AD18" s="164">
        <f t="shared" si="0"/>
        <v>7.038733860891287E-4</v>
      </c>
      <c r="AE18" s="164">
        <f t="shared" si="1"/>
        <v>0.47349999999999998</v>
      </c>
      <c r="AF18" s="164">
        <f t="shared" si="2"/>
        <v>7.0225000000000127E-4</v>
      </c>
      <c r="AG18" s="164">
        <f t="shared" si="3"/>
        <v>0.4211087420042644</v>
      </c>
      <c r="AH18" s="164">
        <f t="shared" si="2"/>
        <v>6.2238305881497161E-3</v>
      </c>
      <c r="AI18" s="164">
        <f t="shared" si="4"/>
        <v>0.42049999999999998</v>
      </c>
      <c r="AJ18" s="164">
        <f t="shared" ref="AJ18" si="101">($AB18-AI18)^2</f>
        <v>6.3202500000000021E-3</v>
      </c>
      <c r="AK18" s="164">
        <f t="shared" si="6"/>
        <v>0.38563983786913725</v>
      </c>
      <c r="AL18" s="164">
        <f t="shared" ref="AL18" si="102">($AB18-AK18)^2</f>
        <v>1.3078246682597215E-2</v>
      </c>
      <c r="AM18" s="164">
        <f t="shared" si="8"/>
        <v>0.41849999999999998</v>
      </c>
      <c r="AN18" s="164">
        <f t="shared" ref="AN18" si="103">($AB18-AM18)^2</f>
        <v>6.6422500000000023E-3</v>
      </c>
      <c r="AO18" s="164">
        <f t="shared" si="10"/>
        <v>0.57024793388429751</v>
      </c>
      <c r="AP18" s="164">
        <f t="shared" ref="AP18" si="104">($AB18-AO18)^2</f>
        <v>4.934772215012634E-3</v>
      </c>
      <c r="AQ18" s="164">
        <f t="shared" si="12"/>
        <v>0.34449999999999997</v>
      </c>
      <c r="AR18" s="164">
        <f t="shared" ref="AR18" si="105">($AB18-AQ18)^2</f>
        <v>2.4180250000000007E-2</v>
      </c>
      <c r="AS18" s="164">
        <f t="shared" si="14"/>
        <v>0.51449999999999996</v>
      </c>
      <c r="AT18" s="164">
        <f t="shared" ref="AT18" si="106">($AB18-AS18)^2</f>
        <v>2.1024999999999877E-4</v>
      </c>
      <c r="AU18" s="164">
        <f t="shared" si="16"/>
        <v>0.53800000000000003</v>
      </c>
      <c r="AV18" s="164">
        <f t="shared" ref="AV18" si="107">($AB18-AU18)^2</f>
        <v>1.4440000000000026E-3</v>
      </c>
      <c r="AW18" s="164">
        <f t="shared" si="18"/>
        <v>0.82168809390721076</v>
      </c>
      <c r="AX18" s="164">
        <f t="shared" ref="AX18" si="108">($AB18-AW18)^2</f>
        <v>0.10348322976165444</v>
      </c>
    </row>
    <row r="19" spans="1:50" x14ac:dyDescent="0.55000000000000004">
      <c r="A19" s="438"/>
      <c r="B19" s="7" t="s">
        <v>76</v>
      </c>
      <c r="C19" s="7" t="s">
        <v>74</v>
      </c>
      <c r="D19" s="120"/>
      <c r="E19" s="121"/>
      <c r="F19">
        <v>908</v>
      </c>
      <c r="G19">
        <v>1051</v>
      </c>
      <c r="H19" s="6">
        <v>922</v>
      </c>
      <c r="I19" s="8">
        <v>1078</v>
      </c>
      <c r="J19" s="7">
        <v>964</v>
      </c>
      <c r="K19" s="7">
        <v>1006</v>
      </c>
      <c r="L19" s="6">
        <v>976</v>
      </c>
      <c r="M19" s="8">
        <v>1024</v>
      </c>
      <c r="N19" s="7">
        <v>523</v>
      </c>
      <c r="O19" s="7">
        <v>1164</v>
      </c>
      <c r="P19">
        <v>697</v>
      </c>
      <c r="Q19">
        <v>1303</v>
      </c>
      <c r="R19" s="7">
        <v>119</v>
      </c>
      <c r="S19" s="8">
        <v>87</v>
      </c>
      <c r="T19">
        <v>808</v>
      </c>
      <c r="U19">
        <v>1192</v>
      </c>
      <c r="V19" s="7">
        <v>1024</v>
      </c>
      <c r="W19" s="8">
        <v>976</v>
      </c>
      <c r="X19" s="6">
        <v>1125</v>
      </c>
      <c r="Y19" s="8">
        <v>875</v>
      </c>
      <c r="Z19" s="7">
        <v>1453</v>
      </c>
      <c r="AA19" s="7">
        <v>367</v>
      </c>
      <c r="AB19" s="7">
        <v>0.5</v>
      </c>
      <c r="AC19" s="164">
        <f t="shared" si="20"/>
        <v>0.46350178662582953</v>
      </c>
      <c r="AD19" s="164">
        <f t="shared" si="0"/>
        <v>1.3321195795064765E-3</v>
      </c>
      <c r="AE19" s="164">
        <f t="shared" si="1"/>
        <v>0.46100000000000002</v>
      </c>
      <c r="AF19" s="164">
        <f t="shared" si="2"/>
        <v>1.5209999999999983E-3</v>
      </c>
      <c r="AG19" s="164">
        <f t="shared" si="3"/>
        <v>0.48934010152284263</v>
      </c>
      <c r="AH19" s="164">
        <f t="shared" si="2"/>
        <v>1.1363343554330201E-4</v>
      </c>
      <c r="AI19" s="164">
        <f t="shared" si="4"/>
        <v>0.48799999999999999</v>
      </c>
      <c r="AJ19" s="164">
        <f t="shared" ref="AJ19" si="109">($AB19-AI19)^2</f>
        <v>1.4400000000000025E-4</v>
      </c>
      <c r="AK19" s="164">
        <f t="shared" si="6"/>
        <v>0.3100177830468287</v>
      </c>
      <c r="AL19" s="164">
        <f t="shared" ref="AL19" si="110">($AB19-AK19)^2</f>
        <v>3.6093242758441849E-2</v>
      </c>
      <c r="AM19" s="164">
        <f t="shared" si="8"/>
        <v>0.34849999999999998</v>
      </c>
      <c r="AN19" s="164">
        <f t="shared" ref="AN19" si="111">($AB19-AM19)^2</f>
        <v>2.2952250000000007E-2</v>
      </c>
      <c r="AO19" s="164">
        <f t="shared" si="10"/>
        <v>0.57766990291262132</v>
      </c>
      <c r="AP19" s="164">
        <f t="shared" ref="AP19" si="112">($AB19-AO19)^2</f>
        <v>6.0326138184560226E-3</v>
      </c>
      <c r="AQ19" s="164">
        <f t="shared" si="12"/>
        <v>0.40400000000000003</v>
      </c>
      <c r="AR19" s="164">
        <f t="shared" ref="AR19" si="113">($AB19-AQ19)^2</f>
        <v>9.215999999999995E-3</v>
      </c>
      <c r="AS19" s="164">
        <f t="shared" si="14"/>
        <v>0.51200000000000001</v>
      </c>
      <c r="AT19" s="164">
        <f t="shared" ref="AT19" si="114">($AB19-AS19)^2</f>
        <v>1.4400000000000025E-4</v>
      </c>
      <c r="AU19" s="164">
        <f t="shared" si="16"/>
        <v>0.5625</v>
      </c>
      <c r="AV19" s="164">
        <f t="shared" ref="AV19" si="115">($AB19-AU19)^2</f>
        <v>3.90625E-3</v>
      </c>
      <c r="AW19" s="164">
        <f t="shared" si="18"/>
        <v>0.7983516483516484</v>
      </c>
      <c r="AX19" s="164">
        <f t="shared" ref="AX19" si="116">($AB19-AW19)^2</f>
        <v>8.901370607414566E-2</v>
      </c>
    </row>
    <row r="20" spans="1:50" x14ac:dyDescent="0.55000000000000004">
      <c r="A20" s="438"/>
      <c r="B20" s="7" t="s">
        <v>75</v>
      </c>
      <c r="C20" s="7" t="s">
        <v>76</v>
      </c>
      <c r="D20" s="120"/>
      <c r="E20" s="121"/>
      <c r="F20">
        <v>1708</v>
      </c>
      <c r="G20">
        <v>253</v>
      </c>
      <c r="H20" s="6">
        <v>1732</v>
      </c>
      <c r="I20" s="8">
        <v>268</v>
      </c>
      <c r="J20" s="7">
        <v>1642</v>
      </c>
      <c r="K20" s="7">
        <v>249</v>
      </c>
      <c r="L20" s="6">
        <v>1715</v>
      </c>
      <c r="M20" s="8">
        <v>285</v>
      </c>
      <c r="N20" s="7">
        <v>1497</v>
      </c>
      <c r="O20" s="7">
        <v>212</v>
      </c>
      <c r="P20">
        <v>1623</v>
      </c>
      <c r="Q20">
        <v>377</v>
      </c>
      <c r="R20" s="7">
        <v>126</v>
      </c>
      <c r="S20" s="8">
        <v>120</v>
      </c>
      <c r="T20">
        <v>1259</v>
      </c>
      <c r="U20">
        <v>741</v>
      </c>
      <c r="V20" s="7">
        <v>1722</v>
      </c>
      <c r="W20" s="8">
        <v>278</v>
      </c>
      <c r="X20" s="6">
        <v>1804</v>
      </c>
      <c r="Y20" s="8">
        <v>196</v>
      </c>
      <c r="Z20" s="7">
        <v>1450</v>
      </c>
      <c r="AA20" s="7">
        <v>334</v>
      </c>
      <c r="AB20" s="7">
        <v>0.5</v>
      </c>
      <c r="AC20" s="164">
        <f t="shared" si="20"/>
        <v>0.87098419173890873</v>
      </c>
      <c r="AD20" s="164">
        <f t="shared" si="0"/>
        <v>0.1376292705201714</v>
      </c>
      <c r="AE20" s="164">
        <f t="shared" si="1"/>
        <v>0.86599999999999999</v>
      </c>
      <c r="AF20" s="164">
        <f t="shared" si="2"/>
        <v>0.13395599999999999</v>
      </c>
      <c r="AG20" s="164">
        <f t="shared" si="3"/>
        <v>0.86832363828662085</v>
      </c>
      <c r="AH20" s="164">
        <f t="shared" si="2"/>
        <v>0.1356623025206935</v>
      </c>
      <c r="AI20" s="164">
        <f t="shared" si="4"/>
        <v>0.85750000000000004</v>
      </c>
      <c r="AJ20" s="164">
        <f t="shared" ref="AJ20" si="117">($AB20-AI20)^2</f>
        <v>0.12780625000000004</v>
      </c>
      <c r="AK20" s="164">
        <f t="shared" si="6"/>
        <v>0.87595084844938564</v>
      </c>
      <c r="AL20" s="164">
        <f t="shared" ref="AL20" si="118">($AB20-AK20)^2</f>
        <v>0.14133904044981294</v>
      </c>
      <c r="AM20" s="164">
        <f t="shared" si="8"/>
        <v>0.8115</v>
      </c>
      <c r="AN20" s="164">
        <f t="shared" ref="AN20" si="119">($AB20-AM20)^2</f>
        <v>9.703225E-2</v>
      </c>
      <c r="AO20" s="164">
        <f t="shared" si="10"/>
        <v>0.51219512195121952</v>
      </c>
      <c r="AP20" s="164">
        <f t="shared" ref="AP20" si="120">($AB20-AO20)^2</f>
        <v>1.4872099940511625E-4</v>
      </c>
      <c r="AQ20" s="164">
        <f t="shared" si="12"/>
        <v>0.62949999999999995</v>
      </c>
      <c r="AR20" s="164">
        <f t="shared" ref="AR20" si="121">($AB20-AQ20)^2</f>
        <v>1.6770249999999987E-2</v>
      </c>
      <c r="AS20" s="164">
        <f t="shared" si="14"/>
        <v>0.86099999999999999</v>
      </c>
      <c r="AT20" s="164">
        <f t="shared" ref="AT20" si="122">($AB20-AS20)^2</f>
        <v>0.13032099999999999</v>
      </c>
      <c r="AU20" s="164">
        <f t="shared" si="16"/>
        <v>0.90200000000000002</v>
      </c>
      <c r="AV20" s="164">
        <f t="shared" ref="AV20" si="123">($AB20-AU20)^2</f>
        <v>0.16160400000000003</v>
      </c>
      <c r="AW20" s="164">
        <f t="shared" si="18"/>
        <v>0.81278026905829592</v>
      </c>
      <c r="AX20" s="164">
        <f t="shared" ref="AX20" si="124">($AB20-AW20)^2</f>
        <v>9.7831496712179986E-2</v>
      </c>
    </row>
    <row r="21" spans="1:50" x14ac:dyDescent="0.55000000000000004">
      <c r="A21" s="438"/>
      <c r="B21" s="7" t="s">
        <v>71</v>
      </c>
      <c r="C21" s="7" t="s">
        <v>77</v>
      </c>
      <c r="D21" s="120"/>
      <c r="E21" s="121"/>
      <c r="F21">
        <v>1016</v>
      </c>
      <c r="G21">
        <v>974</v>
      </c>
      <c r="H21" s="6">
        <v>1024</v>
      </c>
      <c r="I21" s="8">
        <v>976</v>
      </c>
      <c r="J21" s="7">
        <v>999</v>
      </c>
      <c r="K21" s="7">
        <v>999</v>
      </c>
      <c r="L21" s="6">
        <v>999</v>
      </c>
      <c r="M21" s="8">
        <v>1001</v>
      </c>
      <c r="N21" s="7">
        <v>995</v>
      </c>
      <c r="O21" s="7">
        <v>995</v>
      </c>
      <c r="P21">
        <v>1006</v>
      </c>
      <c r="Q21">
        <v>994</v>
      </c>
      <c r="R21" s="7">
        <v>114</v>
      </c>
      <c r="S21" s="8">
        <v>102</v>
      </c>
      <c r="T21">
        <v>793</v>
      </c>
      <c r="U21">
        <v>1207</v>
      </c>
      <c r="V21" s="7">
        <v>999</v>
      </c>
      <c r="W21" s="8">
        <v>1001</v>
      </c>
      <c r="X21" s="6">
        <v>1074</v>
      </c>
      <c r="Y21" s="8">
        <v>926</v>
      </c>
      <c r="Z21" s="7">
        <v>931</v>
      </c>
      <c r="AA21" s="7">
        <v>896</v>
      </c>
      <c r="AB21" s="7">
        <v>0.5</v>
      </c>
      <c r="AC21" s="164">
        <f t="shared" si="20"/>
        <v>0.51055276381909542</v>
      </c>
      <c r="AD21" s="164">
        <f t="shared" si="0"/>
        <v>1.1136082422160942E-4</v>
      </c>
      <c r="AE21" s="164">
        <f t="shared" si="1"/>
        <v>0.51200000000000001</v>
      </c>
      <c r="AF21" s="164">
        <f t="shared" si="2"/>
        <v>1.4400000000000025E-4</v>
      </c>
      <c r="AG21" s="164">
        <f t="shared" si="3"/>
        <v>0.5</v>
      </c>
      <c r="AH21" s="164">
        <f t="shared" si="2"/>
        <v>0</v>
      </c>
      <c r="AI21" s="164">
        <f t="shared" si="4"/>
        <v>0.4995</v>
      </c>
      <c r="AJ21" s="164">
        <f t="shared" ref="AJ21" si="125">($AB21-AI21)^2</f>
        <v>2.5000000000000047E-7</v>
      </c>
      <c r="AK21" s="164">
        <f t="shared" si="6"/>
        <v>0.5</v>
      </c>
      <c r="AL21" s="164">
        <f t="shared" ref="AL21" si="126">($AB21-AK21)^2</f>
        <v>0</v>
      </c>
      <c r="AM21" s="164">
        <f t="shared" si="8"/>
        <v>0.503</v>
      </c>
      <c r="AN21" s="164">
        <f t="shared" ref="AN21" si="127">($AB21-AM21)^2</f>
        <v>9.0000000000000155E-6</v>
      </c>
      <c r="AO21" s="164">
        <f t="shared" si="10"/>
        <v>0.52777777777777779</v>
      </c>
      <c r="AP21" s="164">
        <f t="shared" ref="AP21" si="128">($AB21-AO21)^2</f>
        <v>7.7160493827160565E-4</v>
      </c>
      <c r="AQ21" s="164">
        <f t="shared" si="12"/>
        <v>0.39650000000000002</v>
      </c>
      <c r="AR21" s="164">
        <f t="shared" ref="AR21" si="129">($AB21-AQ21)^2</f>
        <v>1.0712249999999996E-2</v>
      </c>
      <c r="AS21" s="164">
        <f t="shared" si="14"/>
        <v>0.4995</v>
      </c>
      <c r="AT21" s="164">
        <f t="shared" ref="AT21" si="130">($AB21-AS21)^2</f>
        <v>2.5000000000000047E-7</v>
      </c>
      <c r="AU21" s="164">
        <f t="shared" si="16"/>
        <v>0.53700000000000003</v>
      </c>
      <c r="AV21" s="164">
        <f t="shared" ref="AV21" si="131">($AB21-AU21)^2</f>
        <v>1.3690000000000024E-3</v>
      </c>
      <c r="AW21" s="164">
        <f t="shared" si="18"/>
        <v>0.50957854406130265</v>
      </c>
      <c r="AX21" s="164">
        <f t="shared" ref="AX21" si="132">($AB21-AW21)^2</f>
        <v>9.1748506334316302E-5</v>
      </c>
    </row>
    <row r="22" spans="1:50" x14ac:dyDescent="0.55000000000000004">
      <c r="A22" s="438"/>
      <c r="B22" s="7" t="s">
        <v>72</v>
      </c>
      <c r="C22" s="7" t="s">
        <v>77</v>
      </c>
      <c r="D22" s="120"/>
      <c r="E22" s="121"/>
      <c r="F22">
        <v>1007</v>
      </c>
      <c r="G22">
        <v>985</v>
      </c>
      <c r="H22" s="6">
        <v>1013</v>
      </c>
      <c r="I22" s="8">
        <v>987</v>
      </c>
      <c r="J22" s="7">
        <v>1000</v>
      </c>
      <c r="K22" s="7">
        <v>1000</v>
      </c>
      <c r="L22" s="6">
        <v>1000</v>
      </c>
      <c r="M22" s="8">
        <v>1000</v>
      </c>
      <c r="N22" s="7">
        <v>991</v>
      </c>
      <c r="O22" s="7">
        <v>995</v>
      </c>
      <c r="P22">
        <v>992</v>
      </c>
      <c r="Q22">
        <v>1008</v>
      </c>
      <c r="R22" s="7">
        <v>99</v>
      </c>
      <c r="S22" s="8">
        <v>127</v>
      </c>
      <c r="T22">
        <v>751</v>
      </c>
      <c r="U22">
        <v>1249</v>
      </c>
      <c r="V22" s="7">
        <v>1000</v>
      </c>
      <c r="W22" s="8">
        <v>1000</v>
      </c>
      <c r="X22" s="6">
        <v>1071</v>
      </c>
      <c r="Y22" s="8">
        <v>929</v>
      </c>
      <c r="Z22" s="7">
        <v>894</v>
      </c>
      <c r="AA22" s="7">
        <v>918</v>
      </c>
      <c r="AB22" s="7">
        <v>0.5</v>
      </c>
      <c r="AC22" s="164">
        <f t="shared" si="20"/>
        <v>0.50552208835341361</v>
      </c>
      <c r="AD22" s="164">
        <f t="shared" si="0"/>
        <v>3.0493459782906258E-5</v>
      </c>
      <c r="AE22" s="164">
        <f t="shared" si="1"/>
        <v>0.50649999999999995</v>
      </c>
      <c r="AF22" s="164">
        <f t="shared" si="2"/>
        <v>4.2249999999999353E-5</v>
      </c>
      <c r="AG22" s="164">
        <f t="shared" si="3"/>
        <v>0.5</v>
      </c>
      <c r="AH22" s="164">
        <f t="shared" si="2"/>
        <v>0</v>
      </c>
      <c r="AI22" s="164">
        <f t="shared" si="4"/>
        <v>0.5</v>
      </c>
      <c r="AJ22" s="164">
        <f t="shared" ref="AJ22" si="133">($AB22-AI22)^2</f>
        <v>0</v>
      </c>
      <c r="AK22" s="164">
        <f t="shared" si="6"/>
        <v>0.4989929506545821</v>
      </c>
      <c r="AL22" s="164">
        <f t="shared" ref="AL22" si="134">($AB22-AK22)^2</f>
        <v>1.0141483841066181E-6</v>
      </c>
      <c r="AM22" s="164">
        <f t="shared" si="8"/>
        <v>0.496</v>
      </c>
      <c r="AN22" s="164">
        <f t="shared" ref="AN22" si="135">($AB22-AM22)^2</f>
        <v>1.600000000000003E-5</v>
      </c>
      <c r="AO22" s="164">
        <f t="shared" si="10"/>
        <v>0.43805309734513276</v>
      </c>
      <c r="AP22" s="164">
        <f t="shared" ref="AP22" si="136">($AB22-AO22)^2</f>
        <v>3.8374187485315982E-3</v>
      </c>
      <c r="AQ22" s="164">
        <f t="shared" si="12"/>
        <v>0.3755</v>
      </c>
      <c r="AR22" s="164">
        <f t="shared" ref="AR22" si="137">($AB22-AQ22)^2</f>
        <v>1.550025E-2</v>
      </c>
      <c r="AS22" s="164">
        <f t="shared" si="14"/>
        <v>0.5</v>
      </c>
      <c r="AT22" s="164">
        <f t="shared" ref="AT22" si="138">($AB22-AS22)^2</f>
        <v>0</v>
      </c>
      <c r="AU22" s="164">
        <f t="shared" si="16"/>
        <v>0.53549999999999998</v>
      </c>
      <c r="AV22" s="164">
        <f t="shared" ref="AV22" si="139">($AB22-AU22)^2</f>
        <v>1.2602499999999984E-3</v>
      </c>
      <c r="AW22" s="164">
        <f t="shared" si="18"/>
        <v>0.49337748344370863</v>
      </c>
      <c r="AX22" s="164">
        <f t="shared" ref="AX22" si="140">($AB22-AW22)^2</f>
        <v>4.3857725538353291E-5</v>
      </c>
    </row>
    <row r="23" spans="1:50" x14ac:dyDescent="0.55000000000000004">
      <c r="A23" s="438"/>
      <c r="B23" s="7" t="s">
        <v>73</v>
      </c>
      <c r="C23" s="7" t="s">
        <v>77</v>
      </c>
      <c r="D23" s="120"/>
      <c r="E23" s="121"/>
      <c r="F23">
        <v>911</v>
      </c>
      <c r="G23">
        <v>1009</v>
      </c>
      <c r="H23" s="6">
        <v>945</v>
      </c>
      <c r="I23" s="8">
        <v>1055</v>
      </c>
      <c r="J23" s="7">
        <v>885</v>
      </c>
      <c r="K23" s="7">
        <v>1008</v>
      </c>
      <c r="L23" s="6">
        <v>948</v>
      </c>
      <c r="M23" s="8">
        <v>1052</v>
      </c>
      <c r="N23" s="7">
        <v>698</v>
      </c>
      <c r="O23" s="7">
        <v>881</v>
      </c>
      <c r="P23">
        <v>1018</v>
      </c>
      <c r="Q23">
        <v>982</v>
      </c>
      <c r="R23" s="7">
        <v>96</v>
      </c>
      <c r="S23" s="8">
        <v>99</v>
      </c>
      <c r="T23">
        <v>736</v>
      </c>
      <c r="U23">
        <v>1264</v>
      </c>
      <c r="V23" s="7">
        <v>924</v>
      </c>
      <c r="W23" s="8">
        <v>1076</v>
      </c>
      <c r="X23" s="6">
        <v>981</v>
      </c>
      <c r="Y23" s="8">
        <v>1019</v>
      </c>
      <c r="Z23" s="7">
        <v>813</v>
      </c>
      <c r="AA23" s="7">
        <v>960</v>
      </c>
      <c r="AB23" s="7">
        <v>0.5</v>
      </c>
      <c r="AC23" s="164">
        <f t="shared" si="20"/>
        <v>0.47447916666666667</v>
      </c>
      <c r="AD23" s="164">
        <f t="shared" si="0"/>
        <v>6.5131293402777735E-4</v>
      </c>
      <c r="AE23" s="164">
        <f t="shared" si="1"/>
        <v>0.47249999999999998</v>
      </c>
      <c r="AF23" s="164">
        <f t="shared" si="2"/>
        <v>7.5625000000000139E-4</v>
      </c>
      <c r="AG23" s="164">
        <f t="shared" si="3"/>
        <v>0.4675118858954041</v>
      </c>
      <c r="AH23" s="164">
        <f t="shared" si="2"/>
        <v>1.055477558073243E-3</v>
      </c>
      <c r="AI23" s="164">
        <f t="shared" si="4"/>
        <v>0.47399999999999998</v>
      </c>
      <c r="AJ23" s="164">
        <f t="shared" ref="AJ23" si="141">($AB23-AI23)^2</f>
        <v>6.7600000000000125E-4</v>
      </c>
      <c r="AK23" s="164">
        <f t="shared" si="6"/>
        <v>0.4420519316022799</v>
      </c>
      <c r="AL23" s="164">
        <f t="shared" ref="AL23" si="142">($AB23-AK23)^2</f>
        <v>3.3579786310268468E-3</v>
      </c>
      <c r="AM23" s="164">
        <f t="shared" si="8"/>
        <v>0.50900000000000001</v>
      </c>
      <c r="AN23" s="164">
        <f t="shared" ref="AN23" si="143">($AB23-AM23)^2</f>
        <v>8.1000000000000139E-5</v>
      </c>
      <c r="AO23" s="164">
        <f t="shared" si="10"/>
        <v>0.49230769230769234</v>
      </c>
      <c r="AP23" s="164">
        <f t="shared" ref="AP23" si="144">($AB23-AO23)^2</f>
        <v>5.9171597633135674E-5</v>
      </c>
      <c r="AQ23" s="164">
        <f t="shared" si="12"/>
        <v>0.36799999999999999</v>
      </c>
      <c r="AR23" s="164">
        <f t="shared" ref="AR23" si="145">($AB23-AQ23)^2</f>
        <v>1.7424000000000002E-2</v>
      </c>
      <c r="AS23" s="164">
        <f t="shared" si="14"/>
        <v>0.46200000000000002</v>
      </c>
      <c r="AT23" s="164">
        <f t="shared" ref="AT23" si="146">($AB23-AS23)^2</f>
        <v>1.4439999999999985E-3</v>
      </c>
      <c r="AU23" s="164">
        <f t="shared" si="16"/>
        <v>0.49049999999999999</v>
      </c>
      <c r="AV23" s="164">
        <f t="shared" ref="AV23" si="147">($AB23-AU23)^2</f>
        <v>9.0250000000000161E-5</v>
      </c>
      <c r="AW23" s="164">
        <f t="shared" si="18"/>
        <v>0.45854483925549916</v>
      </c>
      <c r="AX23" s="164">
        <f t="shared" ref="AX23" si="148">($AB23-AW23)^2</f>
        <v>1.7185303523524036E-3</v>
      </c>
    </row>
    <row r="24" spans="1:50" x14ac:dyDescent="0.55000000000000004">
      <c r="A24" s="438"/>
      <c r="B24" s="7" t="s">
        <v>74</v>
      </c>
      <c r="C24" s="7" t="s">
        <v>77</v>
      </c>
      <c r="D24" s="120"/>
      <c r="E24" s="121"/>
      <c r="F24">
        <v>969</v>
      </c>
      <c r="G24">
        <v>989</v>
      </c>
      <c r="H24" s="6">
        <v>988</v>
      </c>
      <c r="I24" s="8">
        <v>1012</v>
      </c>
      <c r="J24" s="7">
        <v>962</v>
      </c>
      <c r="K24" s="7">
        <v>986</v>
      </c>
      <c r="L24" s="6">
        <v>987</v>
      </c>
      <c r="M24" s="8">
        <v>1013</v>
      </c>
      <c r="N24" s="7">
        <v>864</v>
      </c>
      <c r="O24" s="7">
        <v>955</v>
      </c>
      <c r="P24">
        <v>994</v>
      </c>
      <c r="Q24">
        <v>1006</v>
      </c>
      <c r="R24" s="7">
        <v>107</v>
      </c>
      <c r="S24" s="8">
        <v>110</v>
      </c>
      <c r="T24">
        <v>737</v>
      </c>
      <c r="U24">
        <v>1263</v>
      </c>
      <c r="V24" s="7">
        <v>992</v>
      </c>
      <c r="W24" s="8">
        <v>1008</v>
      </c>
      <c r="X24" s="6">
        <v>998</v>
      </c>
      <c r="Y24" s="8">
        <v>1002</v>
      </c>
      <c r="Z24" s="7">
        <v>858</v>
      </c>
      <c r="AA24" s="7">
        <v>946</v>
      </c>
      <c r="AB24" s="7">
        <v>0.5</v>
      </c>
      <c r="AC24" s="164">
        <f t="shared" si="20"/>
        <v>0.49489274770173647</v>
      </c>
      <c r="AD24" s="164">
        <f t="shared" si="0"/>
        <v>2.6084026038118127E-5</v>
      </c>
      <c r="AE24" s="164">
        <f t="shared" si="1"/>
        <v>0.49399999999999999</v>
      </c>
      <c r="AF24" s="164">
        <f t="shared" si="2"/>
        <v>3.6000000000000062E-5</v>
      </c>
      <c r="AG24" s="164">
        <f t="shared" si="3"/>
        <v>0.49383983572895279</v>
      </c>
      <c r="AH24" s="164">
        <f t="shared" si="2"/>
        <v>3.7947623846286581E-5</v>
      </c>
      <c r="AI24" s="164">
        <f t="shared" si="4"/>
        <v>0.49349999999999999</v>
      </c>
      <c r="AJ24" s="164">
        <f t="shared" ref="AJ24" si="149">($AB24-AI24)^2</f>
        <v>4.2250000000000078E-5</v>
      </c>
      <c r="AK24" s="164">
        <f t="shared" si="6"/>
        <v>0.4749862561847169</v>
      </c>
      <c r="AL24" s="164">
        <f t="shared" ref="AL24" si="150">($AB24-AK24)^2</f>
        <v>6.2568737965661332E-4</v>
      </c>
      <c r="AM24" s="164">
        <f t="shared" si="8"/>
        <v>0.497</v>
      </c>
      <c r="AN24" s="164">
        <f t="shared" ref="AN24" si="151">($AB24-AM24)^2</f>
        <v>9.0000000000000155E-6</v>
      </c>
      <c r="AO24" s="164">
        <f t="shared" si="10"/>
        <v>0.49308755760368661</v>
      </c>
      <c r="AP24" s="164">
        <f t="shared" ref="AP24" si="152">($AB24-AO24)^2</f>
        <v>4.7781859882350798E-5</v>
      </c>
      <c r="AQ24" s="164">
        <f t="shared" si="12"/>
        <v>0.36849999999999999</v>
      </c>
      <c r="AR24" s="164">
        <f t="shared" ref="AR24" si="153">($AB24-AQ24)^2</f>
        <v>1.7292250000000002E-2</v>
      </c>
      <c r="AS24" s="164">
        <f t="shared" si="14"/>
        <v>0.496</v>
      </c>
      <c r="AT24" s="164">
        <f t="shared" ref="AT24" si="154">($AB24-AS24)^2</f>
        <v>1.600000000000003E-5</v>
      </c>
      <c r="AU24" s="164">
        <f t="shared" si="16"/>
        <v>0.499</v>
      </c>
      <c r="AV24" s="164">
        <f t="shared" ref="AV24" si="155">($AB24-AU24)^2</f>
        <v>1.0000000000000019E-6</v>
      </c>
      <c r="AW24" s="164">
        <f t="shared" si="18"/>
        <v>0.47560975609756095</v>
      </c>
      <c r="AX24" s="164">
        <f t="shared" ref="AX24" si="156">($AB24-AW24)^2</f>
        <v>5.9488399762046501E-4</v>
      </c>
    </row>
    <row r="25" spans="1:50" x14ac:dyDescent="0.55000000000000004">
      <c r="A25" s="438"/>
      <c r="B25" s="7" t="s">
        <v>75</v>
      </c>
      <c r="C25" s="7" t="s">
        <v>77</v>
      </c>
      <c r="D25" s="120"/>
      <c r="E25" s="121"/>
      <c r="F25">
        <v>1017</v>
      </c>
      <c r="G25">
        <v>968</v>
      </c>
      <c r="H25" s="6">
        <v>1028</v>
      </c>
      <c r="I25" s="8">
        <v>972</v>
      </c>
      <c r="J25" s="7">
        <v>1000</v>
      </c>
      <c r="K25" s="7">
        <v>1000</v>
      </c>
      <c r="L25" s="6">
        <v>1000</v>
      </c>
      <c r="M25" s="8">
        <v>1000</v>
      </c>
      <c r="N25" s="7">
        <v>991</v>
      </c>
      <c r="O25" s="7">
        <v>988</v>
      </c>
      <c r="P25">
        <v>1002</v>
      </c>
      <c r="Q25">
        <v>998</v>
      </c>
      <c r="R25" s="7">
        <v>105</v>
      </c>
      <c r="S25" s="8">
        <v>119</v>
      </c>
      <c r="T25">
        <v>771</v>
      </c>
      <c r="U25">
        <v>1229</v>
      </c>
      <c r="V25" s="7">
        <v>1000</v>
      </c>
      <c r="W25" s="8">
        <v>1000</v>
      </c>
      <c r="X25" s="6">
        <v>1079</v>
      </c>
      <c r="Y25" s="8">
        <v>921</v>
      </c>
      <c r="Z25" s="7">
        <v>836</v>
      </c>
      <c r="AA25" s="7">
        <v>932</v>
      </c>
      <c r="AB25" s="7">
        <v>0.5</v>
      </c>
      <c r="AC25" s="164">
        <f t="shared" si="20"/>
        <v>0.51234256926952138</v>
      </c>
      <c r="AD25" s="164">
        <f t="shared" si="0"/>
        <v>1.5233901617293341E-4</v>
      </c>
      <c r="AE25" s="164">
        <f t="shared" si="1"/>
        <v>0.51400000000000001</v>
      </c>
      <c r="AF25" s="164">
        <f t="shared" si="2"/>
        <v>1.9600000000000035E-4</v>
      </c>
      <c r="AG25" s="164">
        <f t="shared" si="3"/>
        <v>0.5</v>
      </c>
      <c r="AH25" s="164">
        <f t="shared" si="2"/>
        <v>0</v>
      </c>
      <c r="AI25" s="164">
        <f t="shared" si="4"/>
        <v>0.5</v>
      </c>
      <c r="AJ25" s="164">
        <f t="shared" ref="AJ25" si="157">($AB25-AI25)^2</f>
        <v>0</v>
      </c>
      <c r="AK25" s="164">
        <f t="shared" si="6"/>
        <v>0.50075795856493177</v>
      </c>
      <c r="AL25" s="164">
        <f t="shared" ref="AL25" si="158">($AB25-AK25)^2</f>
        <v>5.7450118615342978E-7</v>
      </c>
      <c r="AM25" s="164">
        <f t="shared" si="8"/>
        <v>0.501</v>
      </c>
      <c r="AN25" s="164">
        <f t="shared" ref="AN25" si="159">($AB25-AM25)^2</f>
        <v>1.0000000000000019E-6</v>
      </c>
      <c r="AO25" s="164">
        <f t="shared" si="10"/>
        <v>0.46875</v>
      </c>
      <c r="AP25" s="164">
        <f t="shared" ref="AP25" si="160">($AB25-AO25)^2</f>
        <v>9.765625E-4</v>
      </c>
      <c r="AQ25" s="164">
        <f t="shared" si="12"/>
        <v>0.38550000000000001</v>
      </c>
      <c r="AR25" s="164">
        <f t="shared" ref="AR25" si="161">($AB25-AQ25)^2</f>
        <v>1.3110249999999999E-2</v>
      </c>
      <c r="AS25" s="164">
        <f t="shared" si="14"/>
        <v>0.5</v>
      </c>
      <c r="AT25" s="164">
        <f t="shared" ref="AT25" si="162">($AB25-AS25)^2</f>
        <v>0</v>
      </c>
      <c r="AU25" s="164">
        <f t="shared" si="16"/>
        <v>0.53949999999999998</v>
      </c>
      <c r="AV25" s="164">
        <f t="shared" ref="AV25" si="163">($AB25-AU25)^2</f>
        <v>1.5602499999999985E-3</v>
      </c>
      <c r="AW25" s="164">
        <f t="shared" si="18"/>
        <v>0.47285067873303166</v>
      </c>
      <c r="AX25" s="164">
        <f t="shared" ref="AX25" si="164">($AB25-AW25)^2</f>
        <v>7.3708564525705943E-4</v>
      </c>
    </row>
    <row r="26" spans="1:50" x14ac:dyDescent="0.55000000000000004">
      <c r="A26" s="438"/>
      <c r="B26" s="7" t="s">
        <v>76</v>
      </c>
      <c r="C26" s="7" t="s">
        <v>77</v>
      </c>
      <c r="D26" s="120"/>
      <c r="E26" s="121"/>
      <c r="F26">
        <v>977</v>
      </c>
      <c r="G26">
        <v>999</v>
      </c>
      <c r="H26" s="6">
        <v>994</v>
      </c>
      <c r="I26" s="8">
        <v>1006</v>
      </c>
      <c r="J26" s="7">
        <v>956</v>
      </c>
      <c r="K26" s="7">
        <v>1014</v>
      </c>
      <c r="L26" s="6">
        <v>966</v>
      </c>
      <c r="M26" s="8">
        <v>1034</v>
      </c>
      <c r="N26" s="7">
        <v>846</v>
      </c>
      <c r="O26" s="7">
        <v>1013</v>
      </c>
      <c r="P26">
        <v>926</v>
      </c>
      <c r="Q26">
        <v>1074</v>
      </c>
      <c r="R26" s="7">
        <v>119</v>
      </c>
      <c r="S26" s="8">
        <v>108</v>
      </c>
      <c r="T26">
        <v>745</v>
      </c>
      <c r="U26">
        <v>1255</v>
      </c>
      <c r="V26" s="7">
        <v>970</v>
      </c>
      <c r="W26" s="8">
        <v>1030</v>
      </c>
      <c r="X26" s="6">
        <v>943</v>
      </c>
      <c r="Y26" s="8">
        <v>1057</v>
      </c>
      <c r="Z26" s="7">
        <v>371</v>
      </c>
      <c r="AA26" s="7">
        <v>1397</v>
      </c>
      <c r="AB26" s="7">
        <v>0.5</v>
      </c>
      <c r="AC26" s="164">
        <f t="shared" si="20"/>
        <v>0.49443319838056682</v>
      </c>
      <c r="AD26" s="164">
        <f t="shared" si="0"/>
        <v>3.0989280270123893E-5</v>
      </c>
      <c r="AE26" s="164">
        <f t="shared" si="1"/>
        <v>0.497</v>
      </c>
      <c r="AF26" s="164">
        <f t="shared" si="2"/>
        <v>9.0000000000000155E-6</v>
      </c>
      <c r="AG26" s="164">
        <f t="shared" si="3"/>
        <v>0.48527918781725887</v>
      </c>
      <c r="AH26" s="164">
        <f t="shared" si="2"/>
        <v>2.1670231131953961E-4</v>
      </c>
      <c r="AI26" s="164">
        <f t="shared" si="4"/>
        <v>0.48299999999999998</v>
      </c>
      <c r="AJ26" s="164">
        <f t="shared" ref="AJ26" si="165">($AB26-AI26)^2</f>
        <v>2.8900000000000052E-4</v>
      </c>
      <c r="AK26" s="164">
        <f t="shared" si="6"/>
        <v>0.45508337816030126</v>
      </c>
      <c r="AL26" s="164">
        <f t="shared" ref="AL26" si="166">($AB26-AK26)^2</f>
        <v>2.0175029174905024E-3</v>
      </c>
      <c r="AM26" s="164">
        <f t="shared" si="8"/>
        <v>0.46300000000000002</v>
      </c>
      <c r="AN26" s="164">
        <f t="shared" ref="AN26" si="167">($AB26-AM26)^2</f>
        <v>1.3689999999999983E-3</v>
      </c>
      <c r="AO26" s="164">
        <f t="shared" si="10"/>
        <v>0.52422907488986781</v>
      </c>
      <c r="AP26" s="164">
        <f t="shared" ref="AP26" si="168">($AB26-AO26)^2</f>
        <v>5.8704807001882272E-4</v>
      </c>
      <c r="AQ26" s="164">
        <f t="shared" si="12"/>
        <v>0.3725</v>
      </c>
      <c r="AR26" s="164">
        <f t="shared" ref="AR26" si="169">($AB26-AQ26)^2</f>
        <v>1.625625E-2</v>
      </c>
      <c r="AS26" s="164">
        <f t="shared" si="14"/>
        <v>0.48499999999999999</v>
      </c>
      <c r="AT26" s="164">
        <f t="shared" ref="AT26" si="170">($AB26-AS26)^2</f>
        <v>2.250000000000004E-4</v>
      </c>
      <c r="AU26" s="164">
        <f t="shared" si="16"/>
        <v>0.47149999999999997</v>
      </c>
      <c r="AV26" s="164">
        <f t="shared" ref="AV26" si="171">($AB26-AU26)^2</f>
        <v>8.1225000000000145E-4</v>
      </c>
      <c r="AW26" s="164">
        <f t="shared" si="18"/>
        <v>0.20984162895927602</v>
      </c>
      <c r="AX26" s="164">
        <f t="shared" ref="AX26" si="172">($AB26-AW26)^2</f>
        <v>8.4191880285006432E-2</v>
      </c>
    </row>
    <row r="27" spans="1:50" x14ac:dyDescent="0.55000000000000004">
      <c r="A27" s="438"/>
      <c r="B27" s="7" t="s">
        <v>71</v>
      </c>
      <c r="C27" s="7" t="s">
        <v>78</v>
      </c>
      <c r="D27" s="120"/>
      <c r="E27" s="121"/>
      <c r="F27">
        <v>1010</v>
      </c>
      <c r="G27">
        <v>984</v>
      </c>
      <c r="H27" s="6">
        <v>1010</v>
      </c>
      <c r="I27" s="8">
        <v>990</v>
      </c>
      <c r="J27" s="7">
        <v>999</v>
      </c>
      <c r="K27" s="7">
        <v>1001</v>
      </c>
      <c r="L27" s="6">
        <v>999</v>
      </c>
      <c r="M27" s="8">
        <v>1001</v>
      </c>
      <c r="N27" s="7">
        <v>999</v>
      </c>
      <c r="O27" s="7">
        <v>995</v>
      </c>
      <c r="P27">
        <v>998</v>
      </c>
      <c r="Q27">
        <v>1002</v>
      </c>
      <c r="R27" s="7">
        <v>92</v>
      </c>
      <c r="S27" s="8">
        <v>123</v>
      </c>
      <c r="T27">
        <v>737</v>
      </c>
      <c r="U27">
        <v>1263</v>
      </c>
      <c r="V27" s="7">
        <v>999</v>
      </c>
      <c r="W27" s="8">
        <v>1001</v>
      </c>
      <c r="X27" s="6">
        <v>1030</v>
      </c>
      <c r="Y27" s="8">
        <v>970</v>
      </c>
      <c r="Z27" s="7">
        <v>1079</v>
      </c>
      <c r="AA27" s="7">
        <v>777</v>
      </c>
      <c r="AB27" s="7">
        <v>0.5</v>
      </c>
      <c r="AC27" s="164">
        <f t="shared" si="20"/>
        <v>0.50651955867602805</v>
      </c>
      <c r="AD27" s="164">
        <f t="shared" si="0"/>
        <v>4.2504645330172592E-5</v>
      </c>
      <c r="AE27" s="164">
        <f t="shared" si="1"/>
        <v>0.505</v>
      </c>
      <c r="AF27" s="164">
        <f t="shared" si="2"/>
        <v>2.5000000000000045E-5</v>
      </c>
      <c r="AG27" s="164">
        <f t="shared" si="3"/>
        <v>0.4995</v>
      </c>
      <c r="AH27" s="164">
        <f t="shared" si="2"/>
        <v>2.5000000000000047E-7</v>
      </c>
      <c r="AI27" s="164">
        <f t="shared" si="4"/>
        <v>0.4995</v>
      </c>
      <c r="AJ27" s="164">
        <f t="shared" ref="AJ27" si="173">($AB27-AI27)^2</f>
        <v>2.5000000000000047E-7</v>
      </c>
      <c r="AK27" s="164">
        <f t="shared" si="6"/>
        <v>0.50100300902708128</v>
      </c>
      <c r="AL27" s="164">
        <f t="shared" ref="AL27" si="174">($AB27-AK27)^2</f>
        <v>1.0060271084065375E-6</v>
      </c>
      <c r="AM27" s="164">
        <f t="shared" si="8"/>
        <v>0.499</v>
      </c>
      <c r="AN27" s="164">
        <f t="shared" ref="AN27" si="175">($AB27-AM27)^2</f>
        <v>1.0000000000000019E-6</v>
      </c>
      <c r="AO27" s="164">
        <f t="shared" si="10"/>
        <v>0.42790697674418604</v>
      </c>
      <c r="AP27" s="164">
        <f t="shared" ref="AP27" si="176">($AB27-AO27)^2</f>
        <v>5.1974040021633321E-3</v>
      </c>
      <c r="AQ27" s="164">
        <f t="shared" si="12"/>
        <v>0.36849999999999999</v>
      </c>
      <c r="AR27" s="164">
        <f t="shared" ref="AR27" si="177">($AB27-AQ27)^2</f>
        <v>1.7292250000000002E-2</v>
      </c>
      <c r="AS27" s="164">
        <f t="shared" si="14"/>
        <v>0.4995</v>
      </c>
      <c r="AT27" s="164">
        <f t="shared" ref="AT27" si="178">($AB27-AS27)^2</f>
        <v>2.5000000000000047E-7</v>
      </c>
      <c r="AU27" s="164">
        <f t="shared" si="16"/>
        <v>0.51500000000000001</v>
      </c>
      <c r="AV27" s="164">
        <f t="shared" ref="AV27" si="179">($AB27-AU27)^2</f>
        <v>2.250000000000004E-4</v>
      </c>
      <c r="AW27" s="164">
        <f t="shared" si="18"/>
        <v>0.58135775862068961</v>
      </c>
      <c r="AX27" s="164">
        <f t="shared" ref="AX27" si="180">($AB27-AW27)^2</f>
        <v>6.6190848877823952E-3</v>
      </c>
    </row>
    <row r="28" spans="1:50" x14ac:dyDescent="0.55000000000000004">
      <c r="A28" s="438"/>
      <c r="B28" s="7" t="s">
        <v>72</v>
      </c>
      <c r="C28" s="7" t="s">
        <v>78</v>
      </c>
      <c r="D28" s="120"/>
      <c r="E28" s="121"/>
      <c r="F28">
        <v>1012</v>
      </c>
      <c r="G28">
        <v>979</v>
      </c>
      <c r="H28" s="6">
        <v>1015</v>
      </c>
      <c r="I28" s="8">
        <v>985</v>
      </c>
      <c r="J28" s="7">
        <v>1000</v>
      </c>
      <c r="K28" s="7">
        <v>1000</v>
      </c>
      <c r="L28" s="6">
        <v>1000</v>
      </c>
      <c r="M28" s="8">
        <v>1000</v>
      </c>
      <c r="N28" s="7">
        <v>992</v>
      </c>
      <c r="O28" s="7">
        <v>994</v>
      </c>
      <c r="P28">
        <v>999</v>
      </c>
      <c r="Q28">
        <v>1001</v>
      </c>
      <c r="R28" s="7">
        <v>119</v>
      </c>
      <c r="S28" s="8">
        <v>110</v>
      </c>
      <c r="T28">
        <v>758</v>
      </c>
      <c r="U28">
        <v>1242</v>
      </c>
      <c r="V28" s="7">
        <v>1001</v>
      </c>
      <c r="W28" s="8">
        <v>999</v>
      </c>
      <c r="X28" s="6">
        <v>1017</v>
      </c>
      <c r="Y28" s="8">
        <v>983</v>
      </c>
      <c r="Z28" s="7">
        <v>963</v>
      </c>
      <c r="AA28" s="7">
        <v>878</v>
      </c>
      <c r="AB28" s="7">
        <v>0.5</v>
      </c>
      <c r="AC28" s="164">
        <f t="shared" si="20"/>
        <v>0.50828729281767959</v>
      </c>
      <c r="AD28" s="164">
        <f t="shared" si="0"/>
        <v>6.8679222245963763E-5</v>
      </c>
      <c r="AE28" s="164">
        <f t="shared" si="1"/>
        <v>0.50749999999999995</v>
      </c>
      <c r="AF28" s="164">
        <f t="shared" si="2"/>
        <v>5.6249999999999267E-5</v>
      </c>
      <c r="AG28" s="164">
        <f t="shared" si="3"/>
        <v>0.5</v>
      </c>
      <c r="AH28" s="164">
        <f t="shared" si="2"/>
        <v>0</v>
      </c>
      <c r="AI28" s="164">
        <f t="shared" si="4"/>
        <v>0.5</v>
      </c>
      <c r="AJ28" s="164">
        <f t="shared" ref="AJ28" si="181">($AB28-AI28)^2</f>
        <v>0</v>
      </c>
      <c r="AK28" s="164">
        <f t="shared" si="6"/>
        <v>0.49949647532729102</v>
      </c>
      <c r="AL28" s="164">
        <f t="shared" ref="AL28" si="182">($AB28-AK28)^2</f>
        <v>2.5353709602668247E-7</v>
      </c>
      <c r="AM28" s="164">
        <f t="shared" si="8"/>
        <v>0.4995</v>
      </c>
      <c r="AN28" s="164">
        <f t="shared" ref="AN28" si="183">($AB28-AM28)^2</f>
        <v>2.5000000000000047E-7</v>
      </c>
      <c r="AO28" s="164">
        <f t="shared" si="10"/>
        <v>0.51965065502183405</v>
      </c>
      <c r="AP28" s="164">
        <f t="shared" ref="AP28" si="184">($AB28-AO28)^2</f>
        <v>3.8614824278713182E-4</v>
      </c>
      <c r="AQ28" s="164">
        <f t="shared" si="12"/>
        <v>0.379</v>
      </c>
      <c r="AR28" s="164">
        <f t="shared" ref="AR28" si="185">($AB28-AQ28)^2</f>
        <v>1.4641E-2</v>
      </c>
      <c r="AS28" s="164">
        <f t="shared" si="14"/>
        <v>0.50049999999999994</v>
      </c>
      <c r="AT28" s="164">
        <f t="shared" ref="AT28" si="186">($AB28-AS28)^2</f>
        <v>2.4999999999994493E-7</v>
      </c>
      <c r="AU28" s="164">
        <f t="shared" si="16"/>
        <v>0.50849999999999995</v>
      </c>
      <c r="AV28" s="164">
        <f t="shared" ref="AV28" si="187">($AB28-AU28)^2</f>
        <v>7.2249999999999181E-5</v>
      </c>
      <c r="AW28" s="164">
        <f t="shared" si="18"/>
        <v>0.5230852797392721</v>
      </c>
      <c r="AX28" s="164">
        <f t="shared" ref="AX28" si="188">($AB28-AW28)^2</f>
        <v>5.3293014064044702E-4</v>
      </c>
    </row>
    <row r="29" spans="1:50" x14ac:dyDescent="0.55000000000000004">
      <c r="A29" s="438"/>
      <c r="B29" s="7" t="s">
        <v>73</v>
      </c>
      <c r="C29" s="7" t="s">
        <v>78</v>
      </c>
      <c r="D29" s="120"/>
      <c r="E29" s="121"/>
      <c r="F29">
        <v>1030</v>
      </c>
      <c r="G29">
        <v>920</v>
      </c>
      <c r="H29" s="6">
        <v>1047</v>
      </c>
      <c r="I29" s="8">
        <v>953</v>
      </c>
      <c r="J29" s="7">
        <v>967</v>
      </c>
      <c r="K29" s="7">
        <v>969</v>
      </c>
      <c r="L29" s="6">
        <v>1010</v>
      </c>
      <c r="M29" s="8">
        <v>990</v>
      </c>
      <c r="N29" s="7">
        <v>912</v>
      </c>
      <c r="O29" s="7">
        <v>937</v>
      </c>
      <c r="P29">
        <v>997</v>
      </c>
      <c r="Q29">
        <v>1003</v>
      </c>
      <c r="R29" s="7">
        <v>109</v>
      </c>
      <c r="S29" s="8">
        <v>106</v>
      </c>
      <c r="T29">
        <v>766</v>
      </c>
      <c r="U29">
        <v>1234</v>
      </c>
      <c r="V29" s="7">
        <v>977</v>
      </c>
      <c r="W29" s="8">
        <v>1023</v>
      </c>
      <c r="X29" s="6">
        <v>1113</v>
      </c>
      <c r="Y29" s="8">
        <v>887</v>
      </c>
      <c r="Z29" s="7">
        <v>1046</v>
      </c>
      <c r="AA29" s="7">
        <v>756</v>
      </c>
      <c r="AB29" s="7">
        <v>0.5</v>
      </c>
      <c r="AC29" s="164">
        <f t="shared" si="20"/>
        <v>0.52820512820512822</v>
      </c>
      <c r="AD29" s="164">
        <f t="shared" si="0"/>
        <v>7.9552925706771922E-4</v>
      </c>
      <c r="AE29" s="164">
        <f t="shared" si="1"/>
        <v>0.52349999999999997</v>
      </c>
      <c r="AF29" s="164">
        <f t="shared" si="2"/>
        <v>5.5224999999999838E-4</v>
      </c>
      <c r="AG29" s="164">
        <f t="shared" si="3"/>
        <v>0.49948347107438018</v>
      </c>
      <c r="AH29" s="164">
        <f t="shared" si="2"/>
        <v>2.6680213100196462E-7</v>
      </c>
      <c r="AI29" s="164">
        <f t="shared" si="4"/>
        <v>0.505</v>
      </c>
      <c r="AJ29" s="164">
        <f t="shared" ref="AJ29" si="189">($AB29-AI29)^2</f>
        <v>2.5000000000000045E-5</v>
      </c>
      <c r="AK29" s="164">
        <f t="shared" si="6"/>
        <v>0.4932395889670092</v>
      </c>
      <c r="AL29" s="164">
        <f t="shared" ref="AL29" si="190">($AB29-AK29)^2</f>
        <v>4.5703157334983718E-5</v>
      </c>
      <c r="AM29" s="164">
        <f t="shared" si="8"/>
        <v>0.4985</v>
      </c>
      <c r="AN29" s="164">
        <f t="shared" ref="AN29" si="191">($AB29-AM29)^2</f>
        <v>2.2500000000000039E-6</v>
      </c>
      <c r="AO29" s="164">
        <f t="shared" si="10"/>
        <v>0.50697674418604655</v>
      </c>
      <c r="AP29" s="164">
        <f t="shared" ref="AP29" si="192">($AB29-AO29)^2</f>
        <v>4.8674959437534285E-5</v>
      </c>
      <c r="AQ29" s="164">
        <f t="shared" si="12"/>
        <v>0.38300000000000001</v>
      </c>
      <c r="AR29" s="164">
        <f t="shared" ref="AR29" si="193">($AB29-AQ29)^2</f>
        <v>1.3688999999999998E-2</v>
      </c>
      <c r="AS29" s="164">
        <f t="shared" si="14"/>
        <v>0.48849999999999999</v>
      </c>
      <c r="AT29" s="164">
        <f t="shared" ref="AT29" si="194">($AB29-AS29)^2</f>
        <v>1.3225000000000023E-4</v>
      </c>
      <c r="AU29" s="164">
        <f t="shared" si="16"/>
        <v>0.55649999999999999</v>
      </c>
      <c r="AV29" s="164">
        <f t="shared" ref="AV29" si="195">($AB29-AU29)^2</f>
        <v>3.1922499999999993E-3</v>
      </c>
      <c r="AW29" s="164">
        <f t="shared" si="18"/>
        <v>0.58046614872364044</v>
      </c>
      <c r="AX29" s="164">
        <f t="shared" ref="AX29" si="196">($AB29-AW29)^2</f>
        <v>6.4748010904150223E-3</v>
      </c>
    </row>
    <row r="30" spans="1:50" x14ac:dyDescent="0.55000000000000004">
      <c r="A30" s="438"/>
      <c r="B30" s="7" t="s">
        <v>74</v>
      </c>
      <c r="C30" s="7" t="s">
        <v>78</v>
      </c>
      <c r="D30" s="120"/>
      <c r="E30" s="121"/>
      <c r="F30">
        <v>1054</v>
      </c>
      <c r="G30">
        <v>887</v>
      </c>
      <c r="H30" s="6">
        <v>1069</v>
      </c>
      <c r="I30" s="8">
        <v>931</v>
      </c>
      <c r="J30" s="7">
        <v>1006</v>
      </c>
      <c r="K30" s="7">
        <v>930</v>
      </c>
      <c r="L30" s="6">
        <v>1036</v>
      </c>
      <c r="M30" s="8">
        <v>964</v>
      </c>
      <c r="N30" s="7">
        <v>891</v>
      </c>
      <c r="O30" s="7">
        <v>841</v>
      </c>
      <c r="P30">
        <v>997</v>
      </c>
      <c r="Q30">
        <v>1003</v>
      </c>
      <c r="R30" s="7">
        <v>99</v>
      </c>
      <c r="S30" s="8">
        <v>107</v>
      </c>
      <c r="T30">
        <v>1258</v>
      </c>
      <c r="U30">
        <v>742</v>
      </c>
      <c r="V30" s="7">
        <v>1031</v>
      </c>
      <c r="W30" s="8">
        <v>969</v>
      </c>
      <c r="X30" s="6">
        <v>1088</v>
      </c>
      <c r="Y30" s="8">
        <v>912</v>
      </c>
      <c r="Z30" s="7">
        <v>1074</v>
      </c>
      <c r="AA30" s="7">
        <v>759</v>
      </c>
      <c r="AB30" s="7">
        <v>0.5</v>
      </c>
      <c r="AC30" s="164">
        <f t="shared" si="20"/>
        <v>0.54301906233900055</v>
      </c>
      <c r="AD30" s="164">
        <f t="shared" si="0"/>
        <v>1.8506397245268151E-3</v>
      </c>
      <c r="AE30" s="164">
        <f t="shared" si="1"/>
        <v>0.53449999999999998</v>
      </c>
      <c r="AF30" s="164">
        <f t="shared" si="2"/>
        <v>1.1902499999999984E-3</v>
      </c>
      <c r="AG30" s="164">
        <f t="shared" si="3"/>
        <v>0.51962809917355368</v>
      </c>
      <c r="AH30" s="164">
        <f t="shared" si="2"/>
        <v>3.8526227716685873E-4</v>
      </c>
      <c r="AI30" s="164">
        <f t="shared" si="4"/>
        <v>0.51800000000000002</v>
      </c>
      <c r="AJ30" s="164">
        <f t="shared" ref="AJ30" si="197">($AB30-AI30)^2</f>
        <v>3.2400000000000056E-4</v>
      </c>
      <c r="AK30" s="164">
        <f t="shared" si="6"/>
        <v>0.51443418013856812</v>
      </c>
      <c r="AL30" s="164">
        <f t="shared" ref="AL30" si="198">($AB30-AK30)^2</f>
        <v>2.083455562726344E-4</v>
      </c>
      <c r="AM30" s="164">
        <f t="shared" si="8"/>
        <v>0.4985</v>
      </c>
      <c r="AN30" s="164">
        <f t="shared" ref="AN30" si="199">($AB30-AM30)^2</f>
        <v>2.2500000000000039E-6</v>
      </c>
      <c r="AO30" s="164">
        <f t="shared" si="10"/>
        <v>0.48058252427184467</v>
      </c>
      <c r="AP30" s="164">
        <f t="shared" ref="AP30" si="200">($AB30-AO30)^2</f>
        <v>3.7703836365350141E-4</v>
      </c>
      <c r="AQ30" s="164">
        <f t="shared" si="12"/>
        <v>0.629</v>
      </c>
      <c r="AR30" s="164">
        <f t="shared" ref="AR30" si="201">($AB30-AQ30)^2</f>
        <v>1.6641E-2</v>
      </c>
      <c r="AS30" s="164">
        <f t="shared" si="14"/>
        <v>0.51549999999999996</v>
      </c>
      <c r="AT30" s="164">
        <f t="shared" ref="AT30" si="202">($AB30-AS30)^2</f>
        <v>2.4024999999999871E-4</v>
      </c>
      <c r="AU30" s="164">
        <f t="shared" si="16"/>
        <v>0.54400000000000004</v>
      </c>
      <c r="AV30" s="164">
        <f t="shared" ref="AV30" si="203">($AB30-AU30)^2</f>
        <v>1.9360000000000035E-3</v>
      </c>
      <c r="AW30" s="164">
        <f t="shared" si="18"/>
        <v>0.5859247135842881</v>
      </c>
      <c r="AX30" s="164">
        <f t="shared" ref="AX30" si="204">($AB30-AW30)^2</f>
        <v>7.3830564045419449E-3</v>
      </c>
    </row>
    <row r="31" spans="1:50" x14ac:dyDescent="0.55000000000000004">
      <c r="A31" s="438"/>
      <c r="B31" s="7" t="s">
        <v>75</v>
      </c>
      <c r="C31" s="7" t="s">
        <v>78</v>
      </c>
      <c r="D31" s="120"/>
      <c r="E31" s="121"/>
      <c r="F31">
        <v>1009</v>
      </c>
      <c r="G31">
        <v>985</v>
      </c>
      <c r="H31" s="6">
        <v>1015</v>
      </c>
      <c r="I31" s="8">
        <v>985</v>
      </c>
      <c r="J31" s="7">
        <v>1000</v>
      </c>
      <c r="K31" s="7">
        <v>1000</v>
      </c>
      <c r="L31" s="6">
        <v>1000</v>
      </c>
      <c r="M31" s="8">
        <v>1000</v>
      </c>
      <c r="N31" s="7">
        <v>995</v>
      </c>
      <c r="O31" s="7">
        <v>995</v>
      </c>
      <c r="P31">
        <v>1003</v>
      </c>
      <c r="Q31">
        <v>997</v>
      </c>
      <c r="R31" s="7">
        <v>101</v>
      </c>
      <c r="S31" s="8">
        <v>101</v>
      </c>
      <c r="T31">
        <v>1015</v>
      </c>
      <c r="U31">
        <v>985</v>
      </c>
      <c r="V31" s="7">
        <v>1000</v>
      </c>
      <c r="W31" s="8">
        <v>1000</v>
      </c>
      <c r="X31" s="6">
        <v>1035</v>
      </c>
      <c r="Y31" s="8">
        <v>965</v>
      </c>
      <c r="Z31" s="7">
        <v>946</v>
      </c>
      <c r="AA31" s="7">
        <v>851</v>
      </c>
      <c r="AB31" s="7">
        <v>0.5</v>
      </c>
      <c r="AC31" s="164">
        <f t="shared" si="20"/>
        <v>0.50601805416248746</v>
      </c>
      <c r="AD31" s="164">
        <f t="shared" si="0"/>
        <v>3.6216975902632678E-5</v>
      </c>
      <c r="AE31" s="164">
        <f t="shared" si="1"/>
        <v>0.50749999999999995</v>
      </c>
      <c r="AF31" s="164">
        <f t="shared" si="2"/>
        <v>5.6249999999999267E-5</v>
      </c>
      <c r="AG31" s="164">
        <f t="shared" si="3"/>
        <v>0.5</v>
      </c>
      <c r="AH31" s="164">
        <f t="shared" si="2"/>
        <v>0</v>
      </c>
      <c r="AI31" s="164">
        <f t="shared" si="4"/>
        <v>0.5</v>
      </c>
      <c r="AJ31" s="164">
        <f t="shared" ref="AJ31" si="205">($AB31-AI31)^2</f>
        <v>0</v>
      </c>
      <c r="AK31" s="164">
        <f t="shared" si="6"/>
        <v>0.5</v>
      </c>
      <c r="AL31" s="164">
        <f t="shared" ref="AL31" si="206">($AB31-AK31)^2</f>
        <v>0</v>
      </c>
      <c r="AM31" s="164">
        <f t="shared" si="8"/>
        <v>0.50149999999999995</v>
      </c>
      <c r="AN31" s="164">
        <f t="shared" ref="AN31" si="207">($AB31-AM31)^2</f>
        <v>2.2499999999998374E-6</v>
      </c>
      <c r="AO31" s="164">
        <f t="shared" si="10"/>
        <v>0.5</v>
      </c>
      <c r="AP31" s="164">
        <f t="shared" ref="AP31" si="208">($AB31-AO31)^2</f>
        <v>0</v>
      </c>
      <c r="AQ31" s="164">
        <f t="shared" si="12"/>
        <v>0.50749999999999995</v>
      </c>
      <c r="AR31" s="164">
        <f t="shared" ref="AR31" si="209">($AB31-AQ31)^2</f>
        <v>5.6249999999999267E-5</v>
      </c>
      <c r="AS31" s="164">
        <f t="shared" si="14"/>
        <v>0.5</v>
      </c>
      <c r="AT31" s="164">
        <f t="shared" ref="AT31" si="210">($AB31-AS31)^2</f>
        <v>0</v>
      </c>
      <c r="AU31" s="164">
        <f t="shared" si="16"/>
        <v>0.51749999999999996</v>
      </c>
      <c r="AV31" s="164">
        <f t="shared" ref="AV31" si="211">($AB31-AU31)^2</f>
        <v>3.0624999999999858E-4</v>
      </c>
      <c r="AW31" s="164">
        <f t="shared" si="18"/>
        <v>0.52643294379521421</v>
      </c>
      <c r="AX31" s="164">
        <f t="shared" ref="AX31" si="212">($AB31-AW31)^2</f>
        <v>6.9870051768095368E-4</v>
      </c>
    </row>
    <row r="32" spans="1:50" x14ac:dyDescent="0.55000000000000004">
      <c r="A32" s="438"/>
      <c r="B32" s="7" t="s">
        <v>76</v>
      </c>
      <c r="C32" s="7" t="s">
        <v>78</v>
      </c>
      <c r="D32" s="120"/>
      <c r="E32" s="121"/>
      <c r="F32">
        <v>1004</v>
      </c>
      <c r="G32">
        <v>977</v>
      </c>
      <c r="H32" s="6">
        <v>1018</v>
      </c>
      <c r="I32" s="8">
        <v>982</v>
      </c>
      <c r="J32" s="7">
        <v>985</v>
      </c>
      <c r="K32" s="7">
        <v>1000</v>
      </c>
      <c r="L32" s="6">
        <v>981</v>
      </c>
      <c r="M32" s="8">
        <v>1019</v>
      </c>
      <c r="N32" s="7">
        <v>889</v>
      </c>
      <c r="O32" s="7">
        <v>992</v>
      </c>
      <c r="P32">
        <v>974</v>
      </c>
      <c r="Q32">
        <v>1026</v>
      </c>
      <c r="R32" s="7">
        <v>111</v>
      </c>
      <c r="S32" s="8">
        <v>111</v>
      </c>
      <c r="T32">
        <v>800</v>
      </c>
      <c r="U32">
        <v>1200</v>
      </c>
      <c r="V32" s="7">
        <v>999</v>
      </c>
      <c r="W32" s="8">
        <v>1001</v>
      </c>
      <c r="X32" s="6">
        <v>932</v>
      </c>
      <c r="Y32" s="8">
        <v>1068</v>
      </c>
      <c r="Z32" s="7">
        <v>466</v>
      </c>
      <c r="AA32" s="7">
        <v>1331</v>
      </c>
      <c r="AB32" s="7">
        <v>0.5</v>
      </c>
      <c r="AC32" s="164">
        <f t="shared" si="20"/>
        <v>0.5068147400302877</v>
      </c>
      <c r="AD32" s="164">
        <f t="shared" si="0"/>
        <v>4.6440681680405634E-5</v>
      </c>
      <c r="AE32" s="164">
        <f t="shared" si="1"/>
        <v>0.50900000000000001</v>
      </c>
      <c r="AF32" s="164">
        <f t="shared" si="2"/>
        <v>8.1000000000000139E-5</v>
      </c>
      <c r="AG32" s="164">
        <f t="shared" si="3"/>
        <v>0.49622166246851385</v>
      </c>
      <c r="AH32" s="164">
        <f t="shared" si="2"/>
        <v>1.4275834501836878E-5</v>
      </c>
      <c r="AI32" s="164">
        <f t="shared" si="4"/>
        <v>0.49049999999999999</v>
      </c>
      <c r="AJ32" s="164">
        <f t="shared" ref="AJ32" si="213">($AB32-AI32)^2</f>
        <v>9.0250000000000161E-5</v>
      </c>
      <c r="AK32" s="164">
        <f t="shared" si="6"/>
        <v>0.47262094630515683</v>
      </c>
      <c r="AL32" s="164">
        <f t="shared" ref="AL32" si="214">($AB32-AK32)^2</f>
        <v>7.4961258122510546E-4</v>
      </c>
      <c r="AM32" s="164">
        <f t="shared" si="8"/>
        <v>0.48699999999999999</v>
      </c>
      <c r="AN32" s="164">
        <f t="shared" ref="AN32" si="215">($AB32-AM32)^2</f>
        <v>1.6900000000000031E-4</v>
      </c>
      <c r="AO32" s="164">
        <f t="shared" si="10"/>
        <v>0.5</v>
      </c>
      <c r="AP32" s="164">
        <f t="shared" ref="AP32" si="216">($AB32-AO32)^2</f>
        <v>0</v>
      </c>
      <c r="AQ32" s="164">
        <f t="shared" si="12"/>
        <v>0.4</v>
      </c>
      <c r="AR32" s="164">
        <f t="shared" ref="AR32" si="217">($AB32-AQ32)^2</f>
        <v>9.999999999999995E-3</v>
      </c>
      <c r="AS32" s="164">
        <f t="shared" si="14"/>
        <v>0.4995</v>
      </c>
      <c r="AT32" s="164">
        <f t="shared" ref="AT32" si="218">($AB32-AS32)^2</f>
        <v>2.5000000000000047E-7</v>
      </c>
      <c r="AU32" s="164">
        <f t="shared" si="16"/>
        <v>0.46600000000000003</v>
      </c>
      <c r="AV32" s="164">
        <f t="shared" ref="AV32" si="219">($AB32-AU32)^2</f>
        <v>1.1559999999999982E-3</v>
      </c>
      <c r="AW32" s="164">
        <f t="shared" si="18"/>
        <v>0.25932109070673343</v>
      </c>
      <c r="AX32" s="164">
        <f t="shared" ref="AX32" si="220">($AB32-AW32)^2</f>
        <v>5.792633737859644E-2</v>
      </c>
    </row>
    <row r="33" spans="1:50" x14ac:dyDescent="0.55000000000000004">
      <c r="A33" s="438"/>
      <c r="B33" s="7" t="s">
        <v>77</v>
      </c>
      <c r="C33" s="7" t="s">
        <v>78</v>
      </c>
      <c r="D33" s="120"/>
      <c r="E33" s="121"/>
      <c r="F33">
        <v>1038</v>
      </c>
      <c r="G33">
        <v>901</v>
      </c>
      <c r="H33" s="6">
        <v>1062</v>
      </c>
      <c r="I33" s="8">
        <v>938</v>
      </c>
      <c r="J33" s="7">
        <v>1036</v>
      </c>
      <c r="K33" s="7">
        <v>857</v>
      </c>
      <c r="L33" s="6">
        <v>1075</v>
      </c>
      <c r="M33" s="8">
        <v>925</v>
      </c>
      <c r="N33" s="7">
        <v>927</v>
      </c>
      <c r="O33" s="7">
        <v>789</v>
      </c>
      <c r="P33">
        <v>1022</v>
      </c>
      <c r="Q33">
        <v>978</v>
      </c>
      <c r="R33" s="7">
        <v>103</v>
      </c>
      <c r="S33" s="8">
        <v>99</v>
      </c>
      <c r="T33">
        <v>1250</v>
      </c>
      <c r="U33">
        <v>750</v>
      </c>
      <c r="V33" s="7">
        <v>1092</v>
      </c>
      <c r="W33" s="8">
        <v>908</v>
      </c>
      <c r="X33" s="6">
        <v>1243</v>
      </c>
      <c r="Y33" s="8">
        <v>757</v>
      </c>
      <c r="Z33" s="7">
        <v>1422</v>
      </c>
      <c r="AA33" s="7">
        <v>359</v>
      </c>
      <c r="AB33" s="7">
        <v>0.5</v>
      </c>
      <c r="AC33" s="164">
        <f t="shared" si="20"/>
        <v>0.53532748839608046</v>
      </c>
      <c r="AD33" s="164">
        <f t="shared" si="0"/>
        <v>1.2480314363751998E-3</v>
      </c>
      <c r="AE33" s="164">
        <f t="shared" si="1"/>
        <v>0.53100000000000003</v>
      </c>
      <c r="AF33" s="164">
        <f t="shared" si="2"/>
        <v>9.6100000000000167E-4</v>
      </c>
      <c r="AG33" s="164">
        <f t="shared" si="3"/>
        <v>0.54727945060750127</v>
      </c>
      <c r="AH33" s="164">
        <f t="shared" si="2"/>
        <v>2.2353464497471523E-3</v>
      </c>
      <c r="AI33" s="164">
        <f t="shared" si="4"/>
        <v>0.53749999999999998</v>
      </c>
      <c r="AJ33" s="164">
        <f t="shared" ref="AJ33" si="221">($AB33-AI33)^2</f>
        <v>1.4062499999999984E-3</v>
      </c>
      <c r="AK33" s="164">
        <f t="shared" si="6"/>
        <v>0.54020979020979021</v>
      </c>
      <c r="AL33" s="164">
        <f t="shared" ref="AL33" si="222">($AB33-AK33)^2</f>
        <v>1.6168272287153404E-3</v>
      </c>
      <c r="AM33" s="164">
        <f t="shared" si="8"/>
        <v>0.51100000000000001</v>
      </c>
      <c r="AN33" s="164">
        <f t="shared" ref="AN33" si="223">($AB33-AM33)^2</f>
        <v>1.2100000000000022E-4</v>
      </c>
      <c r="AO33" s="164">
        <f t="shared" si="10"/>
        <v>0.50990099009900991</v>
      </c>
      <c r="AP33" s="164">
        <f t="shared" ref="AP33" si="224">($AB33-AO33)^2</f>
        <v>9.8029604940692258E-5</v>
      </c>
      <c r="AQ33" s="164">
        <f t="shared" si="12"/>
        <v>0.625</v>
      </c>
      <c r="AR33" s="164">
        <f t="shared" ref="AR33" si="225">($AB33-AQ33)^2</f>
        <v>1.5625E-2</v>
      </c>
      <c r="AS33" s="164">
        <f t="shared" si="14"/>
        <v>0.54600000000000004</v>
      </c>
      <c r="AT33" s="164">
        <f t="shared" ref="AT33" si="226">($AB33-AS33)^2</f>
        <v>2.1160000000000037E-3</v>
      </c>
      <c r="AU33" s="164">
        <f t="shared" si="16"/>
        <v>0.62150000000000005</v>
      </c>
      <c r="AV33" s="164">
        <f t="shared" ref="AV33" si="227">($AB33-AU33)^2</f>
        <v>1.4762250000000013E-2</v>
      </c>
      <c r="AW33" s="164">
        <f t="shared" si="18"/>
        <v>0.79842784952274004</v>
      </c>
      <c r="AX33" s="164">
        <f t="shared" ref="AX33" si="228">($AB33-AW33)^2</f>
        <v>8.9059181370767168E-2</v>
      </c>
    </row>
    <row r="34" spans="1:50" x14ac:dyDescent="0.55000000000000004">
      <c r="A34" s="438"/>
      <c r="B34" s="7" t="s">
        <v>71</v>
      </c>
      <c r="C34" s="7" t="s">
        <v>79</v>
      </c>
      <c r="D34" s="120"/>
      <c r="E34" s="121"/>
      <c r="F34">
        <v>966</v>
      </c>
      <c r="G34">
        <v>877</v>
      </c>
      <c r="H34" s="6">
        <v>1052</v>
      </c>
      <c r="I34" s="8">
        <v>948</v>
      </c>
      <c r="J34" s="7">
        <v>879</v>
      </c>
      <c r="K34" s="7">
        <v>792</v>
      </c>
      <c r="L34" s="6">
        <v>989</v>
      </c>
      <c r="M34" s="8">
        <v>1011</v>
      </c>
      <c r="N34" s="7">
        <v>506</v>
      </c>
      <c r="O34" s="7">
        <v>381</v>
      </c>
      <c r="P34">
        <v>1148</v>
      </c>
      <c r="Q34">
        <v>852</v>
      </c>
      <c r="R34" s="7">
        <v>129</v>
      </c>
      <c r="S34" s="8">
        <v>109</v>
      </c>
      <c r="T34">
        <v>753</v>
      </c>
      <c r="U34">
        <v>1247</v>
      </c>
      <c r="V34" s="7">
        <v>1016</v>
      </c>
      <c r="W34" s="8">
        <v>984</v>
      </c>
      <c r="X34" s="6">
        <v>1031</v>
      </c>
      <c r="Y34" s="8">
        <v>969</v>
      </c>
      <c r="Z34" s="7">
        <v>980</v>
      </c>
      <c r="AA34" s="7">
        <v>837</v>
      </c>
      <c r="AB34" s="7">
        <v>0.5</v>
      </c>
      <c r="AC34" s="164">
        <f t="shared" si="20"/>
        <v>0.52414541508410206</v>
      </c>
      <c r="AD34" s="164">
        <f t="shared" si="0"/>
        <v>5.8300106958358335E-4</v>
      </c>
      <c r="AE34" s="164">
        <f t="shared" si="1"/>
        <v>0.52600000000000002</v>
      </c>
      <c r="AF34" s="164">
        <f t="shared" si="2"/>
        <v>6.7600000000000125E-4</v>
      </c>
      <c r="AG34" s="164">
        <f t="shared" si="3"/>
        <v>0.52603231597845601</v>
      </c>
      <c r="AH34" s="164">
        <f t="shared" si="2"/>
        <v>6.7768147520217618E-4</v>
      </c>
      <c r="AI34" s="164">
        <f t="shared" si="4"/>
        <v>0.4945</v>
      </c>
      <c r="AJ34" s="164">
        <f t="shared" ref="AJ34" si="229">($AB34-AI34)^2</f>
        <v>3.0250000000000054E-5</v>
      </c>
      <c r="AK34" s="164">
        <f t="shared" si="6"/>
        <v>0.57046223224351744</v>
      </c>
      <c r="AL34" s="164">
        <f t="shared" ref="AL34" si="230">($AB34-AK34)^2</f>
        <v>4.9649261727393893E-3</v>
      </c>
      <c r="AM34" s="164">
        <f t="shared" si="8"/>
        <v>0.57399999999999995</v>
      </c>
      <c r="AN34" s="164">
        <f t="shared" ref="AN34" si="231">($AB34-AM34)^2</f>
        <v>5.475999999999993E-3</v>
      </c>
      <c r="AO34" s="164">
        <f t="shared" si="10"/>
        <v>0.54201680672268904</v>
      </c>
      <c r="AP34" s="164">
        <f t="shared" ref="AP34" si="232">($AB34-AO34)^2</f>
        <v>1.7654120471718067E-3</v>
      </c>
      <c r="AQ34" s="164">
        <f t="shared" si="12"/>
        <v>0.3765</v>
      </c>
      <c r="AR34" s="164">
        <f t="shared" ref="AR34" si="233">($AB34-AQ34)^2</f>
        <v>1.525225E-2</v>
      </c>
      <c r="AS34" s="164">
        <f t="shared" si="14"/>
        <v>0.50800000000000001</v>
      </c>
      <c r="AT34" s="164">
        <f t="shared" ref="AT34" si="234">($AB34-AS34)^2</f>
        <v>6.4000000000000119E-5</v>
      </c>
      <c r="AU34" s="164">
        <f t="shared" si="16"/>
        <v>0.51549999999999996</v>
      </c>
      <c r="AV34" s="164">
        <f t="shared" ref="AV34" si="235">($AB34-AU34)^2</f>
        <v>2.4024999999999871E-4</v>
      </c>
      <c r="AW34" s="164">
        <f t="shared" si="18"/>
        <v>0.53935057787561913</v>
      </c>
      <c r="AX34" s="164">
        <f t="shared" ref="AX34" si="236">($AB34-AW34)^2</f>
        <v>1.5484679791451658E-3</v>
      </c>
    </row>
    <row r="35" spans="1:50" x14ac:dyDescent="0.55000000000000004">
      <c r="A35" s="438"/>
      <c r="B35" s="7" t="s">
        <v>72</v>
      </c>
      <c r="C35" s="7" t="s">
        <v>79</v>
      </c>
      <c r="D35" s="120"/>
      <c r="E35" s="121"/>
      <c r="F35">
        <v>918</v>
      </c>
      <c r="G35">
        <v>1027</v>
      </c>
      <c r="H35" s="6">
        <v>954</v>
      </c>
      <c r="I35" s="8">
        <v>1046</v>
      </c>
      <c r="J35" s="7">
        <v>1003</v>
      </c>
      <c r="K35" s="7">
        <v>914</v>
      </c>
      <c r="L35" s="6">
        <v>1036</v>
      </c>
      <c r="M35" s="8">
        <v>964</v>
      </c>
      <c r="N35" s="7">
        <v>856</v>
      </c>
      <c r="O35" s="7">
        <v>854</v>
      </c>
      <c r="P35">
        <v>978</v>
      </c>
      <c r="Q35">
        <v>1022</v>
      </c>
      <c r="R35" s="7">
        <v>111</v>
      </c>
      <c r="S35" s="8">
        <v>133</v>
      </c>
      <c r="T35">
        <v>773</v>
      </c>
      <c r="U35">
        <v>1227</v>
      </c>
      <c r="V35" s="7">
        <v>1043</v>
      </c>
      <c r="W35" s="8">
        <v>957</v>
      </c>
      <c r="X35" s="6">
        <v>864</v>
      </c>
      <c r="Y35" s="8">
        <v>1136</v>
      </c>
      <c r="Z35" s="7">
        <v>858</v>
      </c>
      <c r="AA35" s="7">
        <v>944</v>
      </c>
      <c r="AB35" s="7">
        <v>0.5</v>
      </c>
      <c r="AC35" s="164">
        <f t="shared" si="20"/>
        <v>0.47197943444730078</v>
      </c>
      <c r="AD35" s="164">
        <f t="shared" si="0"/>
        <v>7.8515209389311399E-4</v>
      </c>
      <c r="AE35" s="164">
        <f t="shared" si="1"/>
        <v>0.47699999999999998</v>
      </c>
      <c r="AF35" s="164">
        <f t="shared" si="2"/>
        <v>5.2900000000000093E-4</v>
      </c>
      <c r="AG35" s="164">
        <f t="shared" si="3"/>
        <v>0.52321335419926973</v>
      </c>
      <c r="AH35" s="164">
        <f t="shared" si="2"/>
        <v>5.3885981318075368E-4</v>
      </c>
      <c r="AI35" s="164">
        <f t="shared" si="4"/>
        <v>0.51800000000000002</v>
      </c>
      <c r="AJ35" s="164">
        <f t="shared" ref="AJ35" si="237">($AB35-AI35)^2</f>
        <v>3.2400000000000056E-4</v>
      </c>
      <c r="AK35" s="164">
        <f t="shared" si="6"/>
        <v>0.50058479532163747</v>
      </c>
      <c r="AL35" s="164">
        <f t="shared" ref="AL35" si="238">($AB35-AK35)^2</f>
        <v>3.4198556820906697E-7</v>
      </c>
      <c r="AM35" s="164">
        <f t="shared" si="8"/>
        <v>0.48899999999999999</v>
      </c>
      <c r="AN35" s="164">
        <f t="shared" ref="AN35" si="239">($AB35-AM35)^2</f>
        <v>1.2100000000000022E-4</v>
      </c>
      <c r="AO35" s="164">
        <f t="shared" si="10"/>
        <v>0.45491803278688525</v>
      </c>
      <c r="AP35" s="164">
        <f t="shared" ref="AP35" si="240">($AB35-AO35)^2</f>
        <v>2.0323837678043531E-3</v>
      </c>
      <c r="AQ35" s="164">
        <f t="shared" si="12"/>
        <v>0.38650000000000001</v>
      </c>
      <c r="AR35" s="164">
        <f t="shared" ref="AR35" si="241">($AB35-AQ35)^2</f>
        <v>1.2882249999999998E-2</v>
      </c>
      <c r="AS35" s="164">
        <f t="shared" si="14"/>
        <v>0.52149999999999996</v>
      </c>
      <c r="AT35" s="164">
        <f t="shared" ref="AT35" si="242">($AB35-AS35)^2</f>
        <v>4.6224999999999842E-4</v>
      </c>
      <c r="AU35" s="164">
        <f t="shared" si="16"/>
        <v>0.432</v>
      </c>
      <c r="AV35" s="164">
        <f t="shared" ref="AV35" si="243">($AB35-AU35)^2</f>
        <v>4.6240000000000005E-3</v>
      </c>
      <c r="AW35" s="164">
        <f t="shared" si="18"/>
        <v>0.47613762486126526</v>
      </c>
      <c r="AX35" s="164">
        <f t="shared" ref="AX35" si="244">($AB35-AW35)^2</f>
        <v>5.6941294726170564E-4</v>
      </c>
    </row>
    <row r="36" spans="1:50" x14ac:dyDescent="0.55000000000000004">
      <c r="A36" s="438"/>
      <c r="B36" s="7" t="s">
        <v>79</v>
      </c>
      <c r="C36" s="7" t="s">
        <v>73</v>
      </c>
      <c r="D36" s="120"/>
      <c r="E36" s="121"/>
      <c r="F36">
        <v>1015</v>
      </c>
      <c r="G36">
        <v>976</v>
      </c>
      <c r="H36" s="6">
        <v>1023</v>
      </c>
      <c r="I36" s="8">
        <v>977</v>
      </c>
      <c r="J36" s="7">
        <v>994</v>
      </c>
      <c r="K36" s="7">
        <v>1000</v>
      </c>
      <c r="L36" s="6">
        <v>996</v>
      </c>
      <c r="M36" s="8">
        <v>1004</v>
      </c>
      <c r="N36" s="7">
        <v>984</v>
      </c>
      <c r="O36" s="7">
        <v>963</v>
      </c>
      <c r="P36">
        <v>1002</v>
      </c>
      <c r="Q36">
        <v>998</v>
      </c>
      <c r="R36" s="7">
        <v>119</v>
      </c>
      <c r="S36" s="8">
        <v>124</v>
      </c>
      <c r="T36">
        <v>1232</v>
      </c>
      <c r="U36">
        <v>768</v>
      </c>
      <c r="V36" s="7">
        <v>1005</v>
      </c>
      <c r="W36" s="8">
        <v>995</v>
      </c>
      <c r="X36" s="6">
        <v>1040</v>
      </c>
      <c r="Y36" s="8">
        <v>960</v>
      </c>
      <c r="Z36" s="7">
        <v>886</v>
      </c>
      <c r="AA36" s="7">
        <v>877</v>
      </c>
      <c r="AB36" s="7">
        <v>0.5</v>
      </c>
      <c r="AC36" s="164">
        <f t="shared" si="20"/>
        <v>0.50979407332998494</v>
      </c>
      <c r="AD36" s="164">
        <f t="shared" si="0"/>
        <v>9.5923872393122338E-5</v>
      </c>
      <c r="AE36" s="164">
        <f t="shared" si="1"/>
        <v>0.51149999999999995</v>
      </c>
      <c r="AF36" s="164">
        <f t="shared" si="2"/>
        <v>1.3224999999999896E-4</v>
      </c>
      <c r="AG36" s="164">
        <f t="shared" si="3"/>
        <v>0.49849548645937813</v>
      </c>
      <c r="AH36" s="164">
        <f t="shared" si="2"/>
        <v>2.2635609939145424E-6</v>
      </c>
      <c r="AI36" s="164">
        <f t="shared" si="4"/>
        <v>0.498</v>
      </c>
      <c r="AJ36" s="164">
        <f t="shared" ref="AJ36" si="245">($AB36-AI36)^2</f>
        <v>4.0000000000000074E-6</v>
      </c>
      <c r="AK36" s="164">
        <f t="shared" si="6"/>
        <v>0.50539291217257321</v>
      </c>
      <c r="AL36" s="164">
        <f t="shared" ref="AL36" si="246">($AB36-AK36)^2</f>
        <v>2.9083501701088252E-5</v>
      </c>
      <c r="AM36" s="164">
        <f t="shared" si="8"/>
        <v>0.501</v>
      </c>
      <c r="AN36" s="164">
        <f t="shared" ref="AN36" si="247">($AB36-AM36)^2</f>
        <v>1.0000000000000019E-6</v>
      </c>
      <c r="AO36" s="164">
        <f t="shared" si="10"/>
        <v>0.48971193415637859</v>
      </c>
      <c r="AP36" s="164">
        <f t="shared" ref="AP36" si="248">($AB36-AO36)^2</f>
        <v>1.0584429880268947E-4</v>
      </c>
      <c r="AQ36" s="164">
        <f t="shared" si="12"/>
        <v>0.61599999999999999</v>
      </c>
      <c r="AR36" s="164">
        <f t="shared" ref="AR36" si="249">($AB36-AQ36)^2</f>
        <v>1.3455999999999997E-2</v>
      </c>
      <c r="AS36" s="164">
        <f t="shared" si="14"/>
        <v>0.50249999999999995</v>
      </c>
      <c r="AT36" s="164">
        <f t="shared" ref="AT36" si="250">($AB36-AS36)^2</f>
        <v>6.2499999999997335E-6</v>
      </c>
      <c r="AU36" s="164">
        <f t="shared" si="16"/>
        <v>0.52</v>
      </c>
      <c r="AV36" s="164">
        <f t="shared" ref="AV36" si="251">($AB36-AU36)^2</f>
        <v>4.0000000000000072E-4</v>
      </c>
      <c r="AW36" s="164">
        <f t="shared" si="18"/>
        <v>0.50255246738513892</v>
      </c>
      <c r="AX36" s="164">
        <f t="shared" ref="AX36" si="252">($AB36-AW36)^2</f>
        <v>6.5150897521979336E-6</v>
      </c>
    </row>
    <row r="37" spans="1:50" x14ac:dyDescent="0.55000000000000004">
      <c r="A37" s="438"/>
      <c r="B37" s="7" t="s">
        <v>79</v>
      </c>
      <c r="C37" s="7" t="s">
        <v>74</v>
      </c>
      <c r="D37" s="120"/>
      <c r="E37" s="121"/>
      <c r="F37">
        <v>1008</v>
      </c>
      <c r="G37">
        <v>977</v>
      </c>
      <c r="H37" s="6">
        <v>1015</v>
      </c>
      <c r="I37" s="8">
        <v>985</v>
      </c>
      <c r="J37" s="7">
        <v>996</v>
      </c>
      <c r="K37" s="7">
        <v>1002</v>
      </c>
      <c r="L37" s="6">
        <v>999</v>
      </c>
      <c r="M37" s="8">
        <v>1001</v>
      </c>
      <c r="N37" s="7">
        <v>989</v>
      </c>
      <c r="O37" s="7">
        <v>984</v>
      </c>
      <c r="P37">
        <v>997</v>
      </c>
      <c r="Q37">
        <v>1003</v>
      </c>
      <c r="R37" s="7">
        <v>123</v>
      </c>
      <c r="S37" s="8">
        <v>96</v>
      </c>
      <c r="T37">
        <v>1217</v>
      </c>
      <c r="U37">
        <v>783</v>
      </c>
      <c r="V37" s="7">
        <v>1002</v>
      </c>
      <c r="W37" s="8">
        <v>998</v>
      </c>
      <c r="X37" s="6">
        <v>1016</v>
      </c>
      <c r="Y37" s="8">
        <v>984</v>
      </c>
      <c r="Z37" s="7">
        <v>917</v>
      </c>
      <c r="AA37" s="7">
        <v>877</v>
      </c>
      <c r="AB37" s="7">
        <v>0.5</v>
      </c>
      <c r="AC37" s="164">
        <f t="shared" si="20"/>
        <v>0.50780856423173804</v>
      </c>
      <c r="AD37" s="164">
        <f t="shared" si="0"/>
        <v>6.0973675361178617E-5</v>
      </c>
      <c r="AE37" s="164">
        <f t="shared" si="1"/>
        <v>0.50749999999999995</v>
      </c>
      <c r="AF37" s="164">
        <f t="shared" si="2"/>
        <v>5.6249999999999267E-5</v>
      </c>
      <c r="AG37" s="164">
        <f t="shared" si="3"/>
        <v>0.49849849849849848</v>
      </c>
      <c r="AH37" s="164">
        <f t="shared" si="2"/>
        <v>2.2545067590113285E-6</v>
      </c>
      <c r="AI37" s="164">
        <f t="shared" si="4"/>
        <v>0.4995</v>
      </c>
      <c r="AJ37" s="164">
        <f t="shared" ref="AJ37" si="253">($AB37-AI37)^2</f>
        <v>2.5000000000000047E-7</v>
      </c>
      <c r="AK37" s="164">
        <f t="shared" si="6"/>
        <v>0.50126710593005575</v>
      </c>
      <c r="AL37" s="164">
        <f t="shared" ref="AL37" si="254">($AB37-AK37)^2</f>
        <v>1.6055574379824352E-6</v>
      </c>
      <c r="AM37" s="164">
        <f t="shared" si="8"/>
        <v>0.4985</v>
      </c>
      <c r="AN37" s="164">
        <f t="shared" ref="AN37" si="255">($AB37-AM37)^2</f>
        <v>2.2500000000000039E-6</v>
      </c>
      <c r="AO37" s="164">
        <f t="shared" si="10"/>
        <v>0.56164383561643838</v>
      </c>
      <c r="AP37" s="164">
        <f t="shared" ref="AP37" si="256">($AB37-AO37)^2</f>
        <v>3.7999624695064771E-3</v>
      </c>
      <c r="AQ37" s="164">
        <f t="shared" si="12"/>
        <v>0.60850000000000004</v>
      </c>
      <c r="AR37" s="164">
        <f t="shared" ref="AR37" si="257">($AB37-AQ37)^2</f>
        <v>1.1772250000000008E-2</v>
      </c>
      <c r="AS37" s="164">
        <f t="shared" si="14"/>
        <v>0.501</v>
      </c>
      <c r="AT37" s="164">
        <f t="shared" ref="AT37" si="258">($AB37-AS37)^2</f>
        <v>1.0000000000000019E-6</v>
      </c>
      <c r="AU37" s="164">
        <f t="shared" si="16"/>
        <v>0.50800000000000001</v>
      </c>
      <c r="AV37" s="164">
        <f t="shared" ref="AV37" si="259">($AB37-AU37)^2</f>
        <v>6.4000000000000119E-5</v>
      </c>
      <c r="AW37" s="164">
        <f t="shared" si="18"/>
        <v>0.51114827201783719</v>
      </c>
      <c r="AX37" s="164">
        <f t="shared" ref="AX37" si="260">($AB37-AW37)^2</f>
        <v>1.2428396898369172E-4</v>
      </c>
    </row>
    <row r="38" spans="1:50" x14ac:dyDescent="0.55000000000000004">
      <c r="A38" s="438"/>
      <c r="B38" s="7" t="s">
        <v>75</v>
      </c>
      <c r="C38" s="7" t="s">
        <v>79</v>
      </c>
      <c r="D38" s="120"/>
      <c r="E38" s="121"/>
      <c r="F38">
        <v>862</v>
      </c>
      <c r="G38">
        <v>873</v>
      </c>
      <c r="H38" s="6">
        <v>1020</v>
      </c>
      <c r="I38" s="8">
        <v>980</v>
      </c>
      <c r="J38" s="7">
        <v>789</v>
      </c>
      <c r="K38" s="7">
        <v>964</v>
      </c>
      <c r="L38" s="6">
        <v>888</v>
      </c>
      <c r="M38" s="8">
        <v>1112</v>
      </c>
      <c r="N38" s="7">
        <v>490</v>
      </c>
      <c r="O38" s="7">
        <v>540</v>
      </c>
      <c r="P38">
        <v>1044</v>
      </c>
      <c r="Q38">
        <v>956</v>
      </c>
      <c r="R38" s="7">
        <v>130</v>
      </c>
      <c r="S38" s="8">
        <v>114</v>
      </c>
      <c r="T38">
        <v>766</v>
      </c>
      <c r="U38">
        <v>1234</v>
      </c>
      <c r="V38" s="7">
        <v>925</v>
      </c>
      <c r="W38" s="8">
        <v>1075</v>
      </c>
      <c r="X38" s="6">
        <v>1039</v>
      </c>
      <c r="Y38" s="8">
        <v>961</v>
      </c>
      <c r="Z38" s="7">
        <v>838</v>
      </c>
      <c r="AA38" s="7">
        <v>920</v>
      </c>
      <c r="AB38" s="7">
        <v>0.5</v>
      </c>
      <c r="AC38" s="164">
        <f t="shared" si="20"/>
        <v>0.4968299711815562</v>
      </c>
      <c r="AD38" s="164">
        <f t="shared" si="0"/>
        <v>1.004908270976422E-5</v>
      </c>
      <c r="AE38" s="164">
        <f t="shared" si="1"/>
        <v>0.51</v>
      </c>
      <c r="AF38" s="164">
        <f t="shared" si="2"/>
        <v>1.0000000000000018E-4</v>
      </c>
      <c r="AG38" s="164">
        <f t="shared" si="3"/>
        <v>0.45008556759840274</v>
      </c>
      <c r="AH38" s="164">
        <f t="shared" si="2"/>
        <v>2.4914505619736227E-3</v>
      </c>
      <c r="AI38" s="164">
        <f t="shared" si="4"/>
        <v>0.44400000000000001</v>
      </c>
      <c r="AJ38" s="164">
        <f t="shared" ref="AJ38" si="261">($AB38-AI38)^2</f>
        <v>3.1359999999999995E-3</v>
      </c>
      <c r="AK38" s="164">
        <f t="shared" si="6"/>
        <v>0.47572815533980584</v>
      </c>
      <c r="AL38" s="164">
        <f t="shared" ref="AL38" si="262">($AB38-AK38)^2</f>
        <v>5.8912244320859599E-4</v>
      </c>
      <c r="AM38" s="164">
        <f t="shared" si="8"/>
        <v>0.52200000000000002</v>
      </c>
      <c r="AN38" s="164">
        <f t="shared" ref="AN38" si="263">($AB38-AM38)^2</f>
        <v>4.8400000000000087E-4</v>
      </c>
      <c r="AO38" s="164">
        <f t="shared" si="10"/>
        <v>0.53278688524590168</v>
      </c>
      <c r="AP38" s="164">
        <f t="shared" ref="AP38" si="264">($AB38-AO38)^2</f>
        <v>1.0749798441279249E-3</v>
      </c>
      <c r="AQ38" s="164">
        <f t="shared" si="12"/>
        <v>0.38300000000000001</v>
      </c>
      <c r="AR38" s="164">
        <f t="shared" ref="AR38" si="265">($AB38-AQ38)^2</f>
        <v>1.3688999999999998E-2</v>
      </c>
      <c r="AS38" s="164">
        <f t="shared" si="14"/>
        <v>0.46250000000000002</v>
      </c>
      <c r="AT38" s="164">
        <f t="shared" ref="AT38" si="266">($AB38-AS38)^2</f>
        <v>1.4062499999999984E-3</v>
      </c>
      <c r="AU38" s="164">
        <f t="shared" si="16"/>
        <v>0.51949999999999996</v>
      </c>
      <c r="AV38" s="164">
        <f t="shared" ref="AV38" si="267">($AB38-AU38)^2</f>
        <v>3.8024999999999854E-4</v>
      </c>
      <c r="AW38" s="164">
        <f t="shared" si="18"/>
        <v>0.47667804323094426</v>
      </c>
      <c r="AX38" s="164">
        <f t="shared" ref="AX38" si="268">($AB38-AW38)^2</f>
        <v>5.4391366753770484E-4</v>
      </c>
    </row>
    <row r="39" spans="1:50" x14ac:dyDescent="0.55000000000000004">
      <c r="A39" s="438"/>
      <c r="B39" s="7" t="s">
        <v>76</v>
      </c>
      <c r="C39" s="7" t="s">
        <v>79</v>
      </c>
      <c r="D39" s="120"/>
      <c r="E39" s="121"/>
      <c r="F39">
        <v>256</v>
      </c>
      <c r="G39">
        <v>1689</v>
      </c>
      <c r="H39" s="6">
        <v>288</v>
      </c>
      <c r="I39" s="8">
        <v>1712</v>
      </c>
      <c r="J39" s="7">
        <v>251</v>
      </c>
      <c r="K39" s="7">
        <v>1666</v>
      </c>
      <c r="L39" s="6">
        <v>281</v>
      </c>
      <c r="M39" s="8">
        <v>1719</v>
      </c>
      <c r="N39" s="7">
        <v>230</v>
      </c>
      <c r="O39" s="7">
        <v>1477</v>
      </c>
      <c r="P39">
        <v>351</v>
      </c>
      <c r="Q39">
        <v>1649</v>
      </c>
      <c r="R39" s="7">
        <v>118</v>
      </c>
      <c r="S39" s="8">
        <v>102</v>
      </c>
      <c r="T39">
        <v>763</v>
      </c>
      <c r="U39">
        <v>1237</v>
      </c>
      <c r="V39" s="7">
        <v>293</v>
      </c>
      <c r="W39" s="8">
        <v>1707</v>
      </c>
      <c r="X39" s="6">
        <v>198</v>
      </c>
      <c r="Y39" s="8">
        <v>1802</v>
      </c>
      <c r="Z39" s="7">
        <v>331</v>
      </c>
      <c r="AA39" s="7">
        <v>1427</v>
      </c>
      <c r="AB39" s="7">
        <v>0.5</v>
      </c>
      <c r="AC39" s="164">
        <f t="shared" si="20"/>
        <v>0.13161953727506426</v>
      </c>
      <c r="AD39" s="164">
        <f t="shared" si="0"/>
        <v>0.13570416531743776</v>
      </c>
      <c r="AE39" s="164">
        <f t="shared" si="1"/>
        <v>0.14399999999999999</v>
      </c>
      <c r="AF39" s="164">
        <f t="shared" si="2"/>
        <v>0.12673599999999999</v>
      </c>
      <c r="AG39" s="164">
        <f t="shared" si="3"/>
        <v>0.1309337506520605</v>
      </c>
      <c r="AH39" s="164">
        <f t="shared" si="2"/>
        <v>0.13620989640775547</v>
      </c>
      <c r="AI39" s="164">
        <f t="shared" si="4"/>
        <v>0.14050000000000001</v>
      </c>
      <c r="AJ39" s="164">
        <f t="shared" ref="AJ39" si="269">($AB39-AI39)^2</f>
        <v>0.12924025</v>
      </c>
      <c r="AK39" s="164">
        <f t="shared" si="6"/>
        <v>0.13473930872876391</v>
      </c>
      <c r="AL39" s="164">
        <f t="shared" ref="AL39" si="270">($AB39-AK39)^2</f>
        <v>0.13341537258794123</v>
      </c>
      <c r="AM39" s="164">
        <f t="shared" si="8"/>
        <v>0.17549999999999999</v>
      </c>
      <c r="AN39" s="164">
        <f t="shared" ref="AN39" si="271">($AB39-AM39)^2</f>
        <v>0.10530025000000001</v>
      </c>
      <c r="AO39" s="164">
        <f t="shared" si="10"/>
        <v>0.53636363636363638</v>
      </c>
      <c r="AP39" s="164">
        <f t="shared" ref="AP39" si="272">($AB39-AO39)^2</f>
        <v>1.3223140495867778E-3</v>
      </c>
      <c r="AQ39" s="164">
        <f t="shared" si="12"/>
        <v>0.38150000000000001</v>
      </c>
      <c r="AR39" s="164">
        <f t="shared" ref="AR39" si="273">($AB39-AQ39)^2</f>
        <v>1.4042249999999999E-2</v>
      </c>
      <c r="AS39" s="164">
        <f t="shared" si="14"/>
        <v>0.14649999999999999</v>
      </c>
      <c r="AT39" s="164">
        <f t="shared" ref="AT39" si="274">($AB39-AS39)^2</f>
        <v>0.12496225000000002</v>
      </c>
      <c r="AU39" s="164">
        <f t="shared" si="16"/>
        <v>9.9000000000000005E-2</v>
      </c>
      <c r="AV39" s="164">
        <f t="shared" ref="AV39" si="275">($AB39-AU39)^2</f>
        <v>0.16080100000000003</v>
      </c>
      <c r="AW39" s="164">
        <f t="shared" si="18"/>
        <v>0.18828213879408418</v>
      </c>
      <c r="AX39" s="164">
        <f t="shared" ref="AX39" si="276">($AB39-AW39)^2</f>
        <v>9.7168024994790603E-2</v>
      </c>
    </row>
    <row r="40" spans="1:50" x14ac:dyDescent="0.55000000000000004">
      <c r="A40" s="438"/>
      <c r="B40" s="7" t="s">
        <v>79</v>
      </c>
      <c r="C40" s="7" t="s">
        <v>77</v>
      </c>
      <c r="D40" s="120"/>
      <c r="E40" s="121"/>
      <c r="F40">
        <v>1023</v>
      </c>
      <c r="G40">
        <v>965</v>
      </c>
      <c r="H40" s="6">
        <v>1028</v>
      </c>
      <c r="I40" s="8">
        <v>972</v>
      </c>
      <c r="J40" s="7">
        <v>997</v>
      </c>
      <c r="K40" s="7">
        <v>1002</v>
      </c>
      <c r="L40" s="6">
        <v>997</v>
      </c>
      <c r="M40" s="8">
        <v>1003</v>
      </c>
      <c r="N40" s="7">
        <v>998</v>
      </c>
      <c r="O40" s="7">
        <v>987</v>
      </c>
      <c r="P40">
        <v>1006</v>
      </c>
      <c r="Q40">
        <v>994</v>
      </c>
      <c r="R40" s="7">
        <v>102</v>
      </c>
      <c r="S40" s="8">
        <v>91</v>
      </c>
      <c r="T40">
        <v>997</v>
      </c>
      <c r="U40">
        <v>1003</v>
      </c>
      <c r="V40" s="7">
        <v>1003</v>
      </c>
      <c r="W40" s="8">
        <v>997</v>
      </c>
      <c r="X40" s="6">
        <v>938</v>
      </c>
      <c r="Y40" s="8">
        <v>1062</v>
      </c>
      <c r="Z40" s="7">
        <v>897</v>
      </c>
      <c r="AA40" s="7">
        <v>845</v>
      </c>
      <c r="AB40" s="7">
        <v>0.5</v>
      </c>
      <c r="AC40" s="164">
        <f t="shared" si="20"/>
        <v>0.51458752515090544</v>
      </c>
      <c r="AD40" s="164">
        <f t="shared" si="0"/>
        <v>2.1279589002829892E-4</v>
      </c>
      <c r="AE40" s="164">
        <f t="shared" si="1"/>
        <v>0.51400000000000001</v>
      </c>
      <c r="AF40" s="164">
        <f t="shared" si="2"/>
        <v>1.9600000000000035E-4</v>
      </c>
      <c r="AG40" s="164">
        <f t="shared" si="3"/>
        <v>0.49874937468734365</v>
      </c>
      <c r="AH40" s="164">
        <f t="shared" si="2"/>
        <v>1.5640636726567943E-6</v>
      </c>
      <c r="AI40" s="164">
        <f t="shared" si="4"/>
        <v>0.4985</v>
      </c>
      <c r="AJ40" s="164">
        <f t="shared" ref="AJ40" si="277">($AB40-AI40)^2</f>
        <v>2.2500000000000039E-6</v>
      </c>
      <c r="AK40" s="164">
        <f t="shared" si="6"/>
        <v>0.50277078085642313</v>
      </c>
      <c r="AL40" s="164">
        <f t="shared" ref="AL40" si="278">($AB40-AK40)^2</f>
        <v>7.6772265543208793E-6</v>
      </c>
      <c r="AM40" s="164">
        <f t="shared" si="8"/>
        <v>0.503</v>
      </c>
      <c r="AN40" s="164">
        <f t="shared" ref="AN40" si="279">($AB40-AM40)^2</f>
        <v>9.0000000000000155E-6</v>
      </c>
      <c r="AO40" s="164">
        <f t="shared" si="10"/>
        <v>0.52849740932642486</v>
      </c>
      <c r="AP40" s="164">
        <f t="shared" ref="AP40" si="280">($AB40-AO40)^2</f>
        <v>8.1210233831780659E-4</v>
      </c>
      <c r="AQ40" s="164">
        <f t="shared" si="12"/>
        <v>0.4985</v>
      </c>
      <c r="AR40" s="164">
        <f t="shared" ref="AR40" si="281">($AB40-AQ40)^2</f>
        <v>2.2500000000000039E-6</v>
      </c>
      <c r="AS40" s="164">
        <f t="shared" si="14"/>
        <v>0.50149999999999995</v>
      </c>
      <c r="AT40" s="164">
        <f t="shared" ref="AT40" si="282">($AB40-AS40)^2</f>
        <v>2.2499999999998374E-6</v>
      </c>
      <c r="AU40" s="164">
        <f t="shared" si="16"/>
        <v>0.46899999999999997</v>
      </c>
      <c r="AV40" s="164">
        <f t="shared" ref="AV40" si="283">($AB40-AU40)^2</f>
        <v>9.6100000000000167E-4</v>
      </c>
      <c r="AW40" s="164">
        <f t="shared" si="18"/>
        <v>0.5149253731343284</v>
      </c>
      <c r="AX40" s="164">
        <f t="shared" ref="AX40" si="284">($AB40-AW40)^2</f>
        <v>2.2276676319893201E-4</v>
      </c>
    </row>
    <row r="41" spans="1:50" x14ac:dyDescent="0.55000000000000004">
      <c r="A41" s="438"/>
      <c r="B41" s="7" t="s">
        <v>79</v>
      </c>
      <c r="C41" s="7" t="s">
        <v>78</v>
      </c>
      <c r="D41" s="120"/>
      <c r="E41" s="121"/>
      <c r="F41">
        <v>1005</v>
      </c>
      <c r="G41">
        <v>986</v>
      </c>
      <c r="H41" s="6">
        <v>1009</v>
      </c>
      <c r="I41" s="8">
        <v>991</v>
      </c>
      <c r="J41" s="7">
        <v>997</v>
      </c>
      <c r="K41" s="7">
        <v>1003</v>
      </c>
      <c r="L41" s="6">
        <v>997</v>
      </c>
      <c r="M41" s="8">
        <v>1003</v>
      </c>
      <c r="N41" s="7">
        <v>995</v>
      </c>
      <c r="O41" s="7">
        <v>993</v>
      </c>
      <c r="P41">
        <v>1000</v>
      </c>
      <c r="Q41">
        <v>1000</v>
      </c>
      <c r="R41" s="7">
        <v>108</v>
      </c>
      <c r="S41" s="8">
        <v>104</v>
      </c>
      <c r="T41">
        <v>1243</v>
      </c>
      <c r="U41">
        <v>757</v>
      </c>
      <c r="V41" s="7">
        <v>1003</v>
      </c>
      <c r="W41" s="8">
        <v>997</v>
      </c>
      <c r="X41" s="6">
        <v>985</v>
      </c>
      <c r="Y41" s="8">
        <v>1015</v>
      </c>
      <c r="Z41" s="7">
        <v>788</v>
      </c>
      <c r="AA41" s="7">
        <v>983</v>
      </c>
      <c r="AB41" s="7">
        <v>0.5</v>
      </c>
      <c r="AC41" s="164">
        <f t="shared" si="20"/>
        <v>0.50477147162230041</v>
      </c>
      <c r="AD41" s="164">
        <f t="shared" si="0"/>
        <v>2.2766941442418057E-5</v>
      </c>
      <c r="AE41" s="164">
        <f t="shared" si="1"/>
        <v>0.50449999999999995</v>
      </c>
      <c r="AF41" s="164">
        <f t="shared" si="2"/>
        <v>2.0249999999999537E-5</v>
      </c>
      <c r="AG41" s="164">
        <f t="shared" si="3"/>
        <v>0.4985</v>
      </c>
      <c r="AH41" s="164">
        <f t="shared" si="2"/>
        <v>2.2500000000000039E-6</v>
      </c>
      <c r="AI41" s="164">
        <f t="shared" si="4"/>
        <v>0.4985</v>
      </c>
      <c r="AJ41" s="164">
        <f t="shared" ref="AJ41" si="285">($AB41-AI41)^2</f>
        <v>2.2500000000000039E-6</v>
      </c>
      <c r="AK41" s="164">
        <f t="shared" si="6"/>
        <v>0.50050301810865194</v>
      </c>
      <c r="AL41" s="164">
        <f t="shared" ref="AL41" si="286">($AB41-AK41)^2</f>
        <v>2.5302721763177747E-7</v>
      </c>
      <c r="AM41" s="164">
        <f t="shared" si="8"/>
        <v>0.5</v>
      </c>
      <c r="AN41" s="164">
        <f t="shared" ref="AN41" si="287">($AB41-AM41)^2</f>
        <v>0</v>
      </c>
      <c r="AO41" s="164">
        <f t="shared" si="10"/>
        <v>0.50943396226415094</v>
      </c>
      <c r="AP41" s="164">
        <f t="shared" ref="AP41" si="288">($AB41-AO41)^2</f>
        <v>8.8999644001423958E-5</v>
      </c>
      <c r="AQ41" s="164">
        <f t="shared" si="12"/>
        <v>0.62150000000000005</v>
      </c>
      <c r="AR41" s="164">
        <f t="shared" ref="AR41" si="289">($AB41-AQ41)^2</f>
        <v>1.4762250000000013E-2</v>
      </c>
      <c r="AS41" s="164">
        <f t="shared" si="14"/>
        <v>0.50149999999999995</v>
      </c>
      <c r="AT41" s="164">
        <f t="shared" ref="AT41" si="290">($AB41-AS41)^2</f>
        <v>2.2499999999998374E-6</v>
      </c>
      <c r="AU41" s="164">
        <f t="shared" si="16"/>
        <v>0.49249999999999999</v>
      </c>
      <c r="AV41" s="164">
        <f t="shared" ref="AV41" si="291">($AB41-AU41)^2</f>
        <v>5.62500000000001E-5</v>
      </c>
      <c r="AW41" s="164">
        <f t="shared" si="18"/>
        <v>0.44494635798983623</v>
      </c>
      <c r="AX41" s="164">
        <f t="shared" ref="AX41" si="292">($AB41-AW41)^2</f>
        <v>3.0309034985832694E-3</v>
      </c>
    </row>
    <row r="42" spans="1:50" x14ac:dyDescent="0.55000000000000004">
      <c r="A42" s="438"/>
      <c r="B42" s="7" t="s">
        <v>71</v>
      </c>
      <c r="C42" s="7" t="s">
        <v>80</v>
      </c>
      <c r="D42" s="120"/>
      <c r="E42" s="121"/>
      <c r="F42">
        <v>990</v>
      </c>
      <c r="G42">
        <v>958</v>
      </c>
      <c r="H42" s="6">
        <v>1013</v>
      </c>
      <c r="I42" s="8">
        <v>987</v>
      </c>
      <c r="J42" s="7">
        <v>988</v>
      </c>
      <c r="K42" s="7">
        <v>902</v>
      </c>
      <c r="L42" s="6">
        <v>1023</v>
      </c>
      <c r="M42" s="8">
        <v>977</v>
      </c>
      <c r="N42" s="7">
        <v>873</v>
      </c>
      <c r="O42" s="7">
        <v>875</v>
      </c>
      <c r="P42">
        <v>1052</v>
      </c>
      <c r="Q42">
        <v>948</v>
      </c>
      <c r="R42" s="7">
        <v>94</v>
      </c>
      <c r="S42" s="8">
        <v>95</v>
      </c>
      <c r="T42">
        <v>756</v>
      </c>
      <c r="U42">
        <v>1244</v>
      </c>
      <c r="V42" s="7">
        <v>1032</v>
      </c>
      <c r="W42" s="8">
        <v>968</v>
      </c>
      <c r="X42" s="6">
        <v>1076</v>
      </c>
      <c r="Y42" s="8">
        <v>924</v>
      </c>
      <c r="Z42" s="7">
        <v>1135</v>
      </c>
      <c r="AA42" s="7">
        <v>661</v>
      </c>
      <c r="AB42" s="7">
        <v>0.5</v>
      </c>
      <c r="AC42" s="164">
        <f t="shared" si="20"/>
        <v>0.50821355236139631</v>
      </c>
      <c r="AD42" s="164">
        <f t="shared" si="0"/>
        <v>6.7462442393398972E-5</v>
      </c>
      <c r="AE42" s="164">
        <f t="shared" si="1"/>
        <v>0.50649999999999995</v>
      </c>
      <c r="AF42" s="164">
        <f t="shared" si="2"/>
        <v>4.2249999999999353E-5</v>
      </c>
      <c r="AG42" s="164">
        <f t="shared" si="3"/>
        <v>0.52275132275132274</v>
      </c>
      <c r="AH42" s="164">
        <f t="shared" si="2"/>
        <v>5.1762268693485592E-4</v>
      </c>
      <c r="AI42" s="164">
        <f t="shared" si="4"/>
        <v>0.51149999999999995</v>
      </c>
      <c r="AJ42" s="164">
        <f t="shared" ref="AJ42" si="293">($AB42-AI42)^2</f>
        <v>1.3224999999999896E-4</v>
      </c>
      <c r="AK42" s="164">
        <f t="shared" si="6"/>
        <v>0.49942791762013727</v>
      </c>
      <c r="AL42" s="164">
        <f t="shared" ref="AL42" si="294">($AB42-AK42)^2</f>
        <v>3.2727824934940051E-7</v>
      </c>
      <c r="AM42" s="164">
        <f t="shared" si="8"/>
        <v>0.52600000000000002</v>
      </c>
      <c r="AN42" s="164">
        <f t="shared" ref="AN42" si="295">($AB42-AM42)^2</f>
        <v>6.7600000000000125E-4</v>
      </c>
      <c r="AO42" s="164">
        <f t="shared" si="10"/>
        <v>0.49735449735449733</v>
      </c>
      <c r="AP42" s="164">
        <f t="shared" ref="AP42" si="296">($AB42-AO42)^2</f>
        <v>6.9986842473616421E-6</v>
      </c>
      <c r="AQ42" s="164">
        <f t="shared" si="12"/>
        <v>0.378</v>
      </c>
      <c r="AR42" s="164">
        <f t="shared" ref="AR42" si="297">($AB42-AQ42)^2</f>
        <v>1.4884E-2</v>
      </c>
      <c r="AS42" s="164">
        <f t="shared" si="14"/>
        <v>0.51600000000000001</v>
      </c>
      <c r="AT42" s="164">
        <f t="shared" ref="AT42" si="298">($AB42-AS42)^2</f>
        <v>2.5600000000000048E-4</v>
      </c>
      <c r="AU42" s="164">
        <f t="shared" si="16"/>
        <v>0.53800000000000003</v>
      </c>
      <c r="AV42" s="164">
        <f t="shared" ref="AV42" si="299">($AB42-AU42)^2</f>
        <v>1.4440000000000026E-3</v>
      </c>
      <c r="AW42" s="164">
        <f t="shared" si="18"/>
        <v>0.6319599109131403</v>
      </c>
      <c r="AX42" s="164">
        <f t="shared" ref="AX42" si="300">($AB42-AW42)^2</f>
        <v>1.7413418088203923E-2</v>
      </c>
    </row>
    <row r="43" spans="1:50" x14ac:dyDescent="0.55000000000000004">
      <c r="A43" s="438"/>
      <c r="B43" s="7" t="s">
        <v>72</v>
      </c>
      <c r="C43" s="7" t="s">
        <v>80</v>
      </c>
      <c r="D43" s="120"/>
      <c r="E43" s="121"/>
      <c r="F43">
        <v>963</v>
      </c>
      <c r="G43">
        <v>886</v>
      </c>
      <c r="H43" s="6">
        <v>1024</v>
      </c>
      <c r="I43" s="8">
        <v>976</v>
      </c>
      <c r="J43" s="7">
        <v>1001</v>
      </c>
      <c r="K43" s="7">
        <v>703</v>
      </c>
      <c r="L43" s="6">
        <v>1125</v>
      </c>
      <c r="M43" s="8">
        <v>875</v>
      </c>
      <c r="N43" s="7">
        <v>633</v>
      </c>
      <c r="O43" s="7">
        <v>419</v>
      </c>
      <c r="P43">
        <v>1046</v>
      </c>
      <c r="Q43">
        <v>954</v>
      </c>
      <c r="R43" s="7">
        <v>120</v>
      </c>
      <c r="S43" s="8">
        <v>125</v>
      </c>
      <c r="T43">
        <v>739</v>
      </c>
      <c r="U43">
        <v>1261</v>
      </c>
      <c r="V43" s="7">
        <v>1152</v>
      </c>
      <c r="W43" s="8">
        <v>848</v>
      </c>
      <c r="X43" s="6">
        <v>1009</v>
      </c>
      <c r="Y43" s="8">
        <v>991</v>
      </c>
      <c r="Z43" s="7">
        <v>1045</v>
      </c>
      <c r="AA43" s="7">
        <v>736</v>
      </c>
      <c r="AB43" s="7">
        <v>0.5</v>
      </c>
      <c r="AC43" s="164">
        <f t="shared" si="20"/>
        <v>0.52082206598161174</v>
      </c>
      <c r="AD43" s="164">
        <f t="shared" si="0"/>
        <v>4.3355843174259275E-4</v>
      </c>
      <c r="AE43" s="164">
        <f t="shared" si="1"/>
        <v>0.51200000000000001</v>
      </c>
      <c r="AF43" s="164">
        <f t="shared" si="2"/>
        <v>1.4400000000000025E-4</v>
      </c>
      <c r="AG43" s="164">
        <f t="shared" si="3"/>
        <v>0.58744131455399062</v>
      </c>
      <c r="AH43" s="164">
        <f t="shared" si="2"/>
        <v>7.6459834909299324E-3</v>
      </c>
      <c r="AI43" s="164">
        <f t="shared" si="4"/>
        <v>0.5625</v>
      </c>
      <c r="AJ43" s="164">
        <f t="shared" ref="AJ43" si="301">($AB43-AI43)^2</f>
        <v>3.90625E-3</v>
      </c>
      <c r="AK43" s="164">
        <f t="shared" si="6"/>
        <v>0.60171102661596954</v>
      </c>
      <c r="AL43" s="164">
        <f t="shared" ref="AL43" si="302">($AB43-AK43)^2</f>
        <v>1.0345132935274464E-2</v>
      </c>
      <c r="AM43" s="164">
        <f t="shared" si="8"/>
        <v>0.52300000000000002</v>
      </c>
      <c r="AN43" s="164">
        <f t="shared" ref="AN43" si="303">($AB43-AM43)^2</f>
        <v>5.2900000000000093E-4</v>
      </c>
      <c r="AO43" s="164">
        <f t="shared" si="10"/>
        <v>0.48979591836734693</v>
      </c>
      <c r="AP43" s="164">
        <f t="shared" ref="AP43" si="304">($AB43-AO43)^2</f>
        <v>1.041232819658478E-4</v>
      </c>
      <c r="AQ43" s="164">
        <f t="shared" si="12"/>
        <v>0.3695</v>
      </c>
      <c r="AR43" s="164">
        <f t="shared" ref="AR43" si="305">($AB43-AQ43)^2</f>
        <v>1.703025E-2</v>
      </c>
      <c r="AS43" s="164">
        <f t="shared" si="14"/>
        <v>0.57599999999999996</v>
      </c>
      <c r="AT43" s="164">
        <f t="shared" ref="AT43" si="306">($AB43-AS43)^2</f>
        <v>5.7759999999999938E-3</v>
      </c>
      <c r="AU43" s="164">
        <f t="shared" si="16"/>
        <v>0.50449999999999995</v>
      </c>
      <c r="AV43" s="164">
        <f t="shared" ref="AV43" si="307">($AB43-AU43)^2</f>
        <v>2.0249999999999537E-5</v>
      </c>
      <c r="AW43" s="164">
        <f t="shared" si="18"/>
        <v>0.58674901740595176</v>
      </c>
      <c r="AX43" s="164">
        <f t="shared" ref="AX43" si="308">($AB43-AW43)^2</f>
        <v>7.5253920208981206E-3</v>
      </c>
    </row>
    <row r="44" spans="1:50" x14ac:dyDescent="0.55000000000000004">
      <c r="A44" s="438"/>
      <c r="B44" s="7" t="s">
        <v>80</v>
      </c>
      <c r="C44" s="7" t="s">
        <v>73</v>
      </c>
      <c r="D44" s="120"/>
      <c r="E44" s="121"/>
      <c r="F44">
        <v>998</v>
      </c>
      <c r="G44">
        <v>991</v>
      </c>
      <c r="H44" s="6">
        <v>1005</v>
      </c>
      <c r="I44" s="8">
        <v>995</v>
      </c>
      <c r="J44" s="7">
        <v>998</v>
      </c>
      <c r="K44" s="7">
        <v>998</v>
      </c>
      <c r="L44" s="6">
        <v>1001</v>
      </c>
      <c r="M44" s="8">
        <v>999</v>
      </c>
      <c r="N44" s="7">
        <v>980</v>
      </c>
      <c r="O44" s="7">
        <v>989</v>
      </c>
      <c r="P44">
        <v>998</v>
      </c>
      <c r="Q44">
        <v>1002</v>
      </c>
      <c r="R44" s="7">
        <v>107</v>
      </c>
      <c r="S44" s="8">
        <v>104</v>
      </c>
      <c r="T44">
        <v>1241</v>
      </c>
      <c r="U44">
        <v>759</v>
      </c>
      <c r="V44" s="7">
        <v>1001</v>
      </c>
      <c r="W44" s="8">
        <v>999</v>
      </c>
      <c r="X44" s="6">
        <v>1039</v>
      </c>
      <c r="Y44" s="8">
        <v>961</v>
      </c>
      <c r="Z44" s="7">
        <v>921</v>
      </c>
      <c r="AA44" s="7">
        <v>821</v>
      </c>
      <c r="AB44" s="7">
        <v>0.5</v>
      </c>
      <c r="AC44" s="164">
        <f t="shared" si="20"/>
        <v>0.50175967823026646</v>
      </c>
      <c r="AD44" s="164">
        <f t="shared" si="0"/>
        <v>3.0964674740736981E-6</v>
      </c>
      <c r="AE44" s="164">
        <f t="shared" si="1"/>
        <v>0.50249999999999995</v>
      </c>
      <c r="AF44" s="164">
        <f t="shared" si="2"/>
        <v>6.2499999999997335E-6</v>
      </c>
      <c r="AG44" s="164">
        <f t="shared" si="3"/>
        <v>0.5</v>
      </c>
      <c r="AH44" s="164">
        <f t="shared" si="2"/>
        <v>0</v>
      </c>
      <c r="AI44" s="164">
        <f t="shared" si="4"/>
        <v>0.50049999999999994</v>
      </c>
      <c r="AJ44" s="164">
        <f t="shared" ref="AJ44" si="309">($AB44-AI44)^2</f>
        <v>2.4999999999994493E-7</v>
      </c>
      <c r="AK44" s="164">
        <f t="shared" si="6"/>
        <v>0.49771457592686641</v>
      </c>
      <c r="AL44" s="164">
        <f t="shared" ref="AL44" si="310">($AB44-AK44)^2</f>
        <v>5.223163194058532E-6</v>
      </c>
      <c r="AM44" s="164">
        <f t="shared" si="8"/>
        <v>0.499</v>
      </c>
      <c r="AN44" s="164">
        <f t="shared" ref="AN44" si="311">($AB44-AM44)^2</f>
        <v>1.0000000000000019E-6</v>
      </c>
      <c r="AO44" s="164">
        <f t="shared" si="10"/>
        <v>0.50710900473933651</v>
      </c>
      <c r="AP44" s="164">
        <f t="shared" ref="AP44" si="312">($AB44-AO44)^2</f>
        <v>5.053794838390897E-5</v>
      </c>
      <c r="AQ44" s="164">
        <f t="shared" si="12"/>
        <v>0.62050000000000005</v>
      </c>
      <c r="AR44" s="164">
        <f t="shared" ref="AR44" si="313">($AB44-AQ44)^2</f>
        <v>1.4520250000000012E-2</v>
      </c>
      <c r="AS44" s="164">
        <f t="shared" si="14"/>
        <v>0.50049999999999994</v>
      </c>
      <c r="AT44" s="164">
        <f t="shared" ref="AT44" si="314">($AB44-AS44)^2</f>
        <v>2.4999999999994493E-7</v>
      </c>
      <c r="AU44" s="164">
        <f t="shared" si="16"/>
        <v>0.51949999999999996</v>
      </c>
      <c r="AV44" s="164">
        <f t="shared" ref="AV44" si="315">($AB44-AU44)^2</f>
        <v>3.8024999999999854E-4</v>
      </c>
      <c r="AW44" s="164">
        <f t="shared" si="18"/>
        <v>0.52870264064293915</v>
      </c>
      <c r="AX44" s="164">
        <f t="shared" ref="AX44" si="316">($AB44-AW44)^2</f>
        <v>8.2384157987770224E-4</v>
      </c>
    </row>
    <row r="45" spans="1:50" x14ac:dyDescent="0.55000000000000004">
      <c r="A45" s="438"/>
      <c r="B45" s="7" t="s">
        <v>80</v>
      </c>
      <c r="C45" s="7" t="s">
        <v>74</v>
      </c>
      <c r="D45" s="120"/>
      <c r="E45" s="121"/>
      <c r="F45">
        <v>974</v>
      </c>
      <c r="G45">
        <v>994</v>
      </c>
      <c r="H45" s="6">
        <v>997</v>
      </c>
      <c r="I45" s="8">
        <v>1003</v>
      </c>
      <c r="J45" s="7">
        <v>997</v>
      </c>
      <c r="K45" s="7">
        <v>996</v>
      </c>
      <c r="L45" s="6">
        <v>1004</v>
      </c>
      <c r="M45" s="8">
        <v>996</v>
      </c>
      <c r="N45" s="7">
        <v>943</v>
      </c>
      <c r="O45" s="7">
        <v>985</v>
      </c>
      <c r="P45">
        <v>978</v>
      </c>
      <c r="Q45">
        <v>1022</v>
      </c>
      <c r="R45" s="7">
        <v>109</v>
      </c>
      <c r="S45" s="8">
        <v>136</v>
      </c>
      <c r="T45">
        <v>1252</v>
      </c>
      <c r="U45">
        <v>748</v>
      </c>
      <c r="V45" s="7">
        <v>998</v>
      </c>
      <c r="W45" s="8">
        <v>1002</v>
      </c>
      <c r="X45" s="6">
        <v>1053</v>
      </c>
      <c r="Y45" s="8">
        <v>947</v>
      </c>
      <c r="Z45" s="7">
        <v>1011</v>
      </c>
      <c r="AA45" s="7">
        <v>762</v>
      </c>
      <c r="AB45" s="7">
        <v>0.5</v>
      </c>
      <c r="AC45" s="164">
        <f t="shared" si="20"/>
        <v>0.49491869918699188</v>
      </c>
      <c r="AD45" s="164">
        <f t="shared" si="0"/>
        <v>2.5819617952276942E-5</v>
      </c>
      <c r="AE45" s="164">
        <f t="shared" si="1"/>
        <v>0.4985</v>
      </c>
      <c r="AF45" s="164">
        <f t="shared" si="2"/>
        <v>2.2500000000000039E-6</v>
      </c>
      <c r="AG45" s="164">
        <f t="shared" si="3"/>
        <v>0.50025087807325641</v>
      </c>
      <c r="AH45" s="164">
        <f t="shared" si="2"/>
        <v>6.2939807640849055E-8</v>
      </c>
      <c r="AI45" s="164">
        <f t="shared" si="4"/>
        <v>0.502</v>
      </c>
      <c r="AJ45" s="164">
        <f t="shared" ref="AJ45" si="317">($AB45-AI45)^2</f>
        <v>4.0000000000000074E-6</v>
      </c>
      <c r="AK45" s="164">
        <f t="shared" si="6"/>
        <v>0.48910788381742737</v>
      </c>
      <c r="AL45" s="164">
        <f t="shared" ref="AL45" si="318">($AB45-AK45)^2</f>
        <v>1.1863819493466059E-4</v>
      </c>
      <c r="AM45" s="164">
        <f t="shared" si="8"/>
        <v>0.48899999999999999</v>
      </c>
      <c r="AN45" s="164">
        <f t="shared" ref="AN45" si="319">($AB45-AM45)^2</f>
        <v>1.2100000000000022E-4</v>
      </c>
      <c r="AO45" s="164">
        <f t="shared" si="10"/>
        <v>0.44489795918367347</v>
      </c>
      <c r="AP45" s="164">
        <f t="shared" ref="AP45" si="320">($AB45-AO45)^2</f>
        <v>3.0362349021241142E-3</v>
      </c>
      <c r="AQ45" s="164">
        <f t="shared" si="12"/>
        <v>0.626</v>
      </c>
      <c r="AR45" s="164">
        <f t="shared" ref="AR45" si="321">($AB45-AQ45)^2</f>
        <v>1.5876000000000001E-2</v>
      </c>
      <c r="AS45" s="164">
        <f t="shared" si="14"/>
        <v>0.499</v>
      </c>
      <c r="AT45" s="164">
        <f t="shared" ref="AT45" si="322">($AB45-AS45)^2</f>
        <v>1.0000000000000019E-6</v>
      </c>
      <c r="AU45" s="164">
        <f t="shared" si="16"/>
        <v>0.52649999999999997</v>
      </c>
      <c r="AV45" s="164">
        <f t="shared" ref="AV45" si="323">($AB45-AU45)^2</f>
        <v>7.0224999999999834E-4</v>
      </c>
      <c r="AW45" s="164">
        <f t="shared" si="18"/>
        <v>0.57021996615905246</v>
      </c>
      <c r="AX45" s="164">
        <f t="shared" ref="AX45" si="324">($AB45-AW45)^2</f>
        <v>4.9308436473784727E-3</v>
      </c>
    </row>
    <row r="46" spans="1:50" x14ac:dyDescent="0.55000000000000004">
      <c r="A46" s="438"/>
      <c r="B46" s="7" t="s">
        <v>75</v>
      </c>
      <c r="C46" s="7" t="s">
        <v>80</v>
      </c>
      <c r="D46" s="120"/>
      <c r="E46" s="121"/>
      <c r="F46">
        <v>978</v>
      </c>
      <c r="G46">
        <v>966</v>
      </c>
      <c r="H46" s="6">
        <v>1012</v>
      </c>
      <c r="I46" s="8">
        <v>988</v>
      </c>
      <c r="J46" s="7">
        <v>964</v>
      </c>
      <c r="K46" s="7">
        <v>909</v>
      </c>
      <c r="L46" s="6">
        <v>1018</v>
      </c>
      <c r="M46" s="8">
        <v>982</v>
      </c>
      <c r="N46" s="7">
        <v>876</v>
      </c>
      <c r="O46" s="7">
        <v>871</v>
      </c>
      <c r="P46">
        <v>1037</v>
      </c>
      <c r="Q46">
        <v>963</v>
      </c>
      <c r="R46" s="7">
        <v>98</v>
      </c>
      <c r="S46" s="8">
        <v>113</v>
      </c>
      <c r="T46">
        <v>755</v>
      </c>
      <c r="U46">
        <v>1245</v>
      </c>
      <c r="V46" s="7">
        <v>1023</v>
      </c>
      <c r="W46" s="8">
        <v>977</v>
      </c>
      <c r="X46" s="6">
        <v>1081</v>
      </c>
      <c r="Y46" s="8">
        <v>919</v>
      </c>
      <c r="Z46" s="7">
        <v>1133</v>
      </c>
      <c r="AA46" s="7">
        <v>604</v>
      </c>
      <c r="AB46" s="7">
        <v>0.5</v>
      </c>
      <c r="AC46" s="164">
        <f t="shared" si="20"/>
        <v>0.50308641975308643</v>
      </c>
      <c r="AD46" s="164">
        <f t="shared" si="0"/>
        <v>9.5259868922421212E-6</v>
      </c>
      <c r="AE46" s="164">
        <f t="shared" si="1"/>
        <v>0.50600000000000001</v>
      </c>
      <c r="AF46" s="164">
        <f t="shared" si="2"/>
        <v>3.6000000000000062E-5</v>
      </c>
      <c r="AG46" s="164">
        <f t="shared" si="3"/>
        <v>0.51468232781633738</v>
      </c>
      <c r="AH46" s="164">
        <f t="shared" si="2"/>
        <v>2.1557075010639442E-4</v>
      </c>
      <c r="AI46" s="164">
        <f t="shared" si="4"/>
        <v>0.50900000000000001</v>
      </c>
      <c r="AJ46" s="164">
        <f t="shared" ref="AJ46" si="325">($AB46-AI46)^2</f>
        <v>8.1000000000000139E-5</v>
      </c>
      <c r="AK46" s="164">
        <f t="shared" si="6"/>
        <v>0.50143102461362332</v>
      </c>
      <c r="AL46" s="164">
        <f t="shared" ref="AL46" si="326">($AB46-AK46)^2</f>
        <v>2.0478314447957775E-6</v>
      </c>
      <c r="AM46" s="164">
        <f t="shared" si="8"/>
        <v>0.51849999999999996</v>
      </c>
      <c r="AN46" s="164">
        <f t="shared" ref="AN46" si="327">($AB46-AM46)^2</f>
        <v>3.4224999999999853E-4</v>
      </c>
      <c r="AO46" s="164">
        <f t="shared" si="10"/>
        <v>0.46445497630331756</v>
      </c>
      <c r="AP46" s="164">
        <f t="shared" ref="AP46" si="328">($AB46-AO46)^2</f>
        <v>1.2634487095977164E-3</v>
      </c>
      <c r="AQ46" s="164">
        <f t="shared" si="12"/>
        <v>0.3775</v>
      </c>
      <c r="AR46" s="164">
        <f t="shared" ref="AR46" si="329">($AB46-AQ46)^2</f>
        <v>1.5006249999999999E-2</v>
      </c>
      <c r="AS46" s="164">
        <f t="shared" si="14"/>
        <v>0.51149999999999995</v>
      </c>
      <c r="AT46" s="164">
        <f t="shared" ref="AT46" si="330">($AB46-AS46)^2</f>
        <v>1.3224999999999896E-4</v>
      </c>
      <c r="AU46" s="164">
        <f t="shared" si="16"/>
        <v>0.54049999999999998</v>
      </c>
      <c r="AV46" s="164">
        <f t="shared" ref="AV46" si="331">($AB46-AU46)^2</f>
        <v>1.6402499999999985E-3</v>
      </c>
      <c r="AW46" s="164">
        <f t="shared" si="18"/>
        <v>0.65227403569372477</v>
      </c>
      <c r="AX46" s="164">
        <f t="shared" ref="AX46" si="332">($AB46-AW46)^2</f>
        <v>2.3187381946453766E-2</v>
      </c>
    </row>
    <row r="47" spans="1:50" x14ac:dyDescent="0.55000000000000004">
      <c r="A47" s="438"/>
      <c r="B47" s="7" t="s">
        <v>76</v>
      </c>
      <c r="C47" s="7" t="s">
        <v>80</v>
      </c>
      <c r="D47" s="120"/>
      <c r="E47" s="121"/>
      <c r="F47">
        <v>296</v>
      </c>
      <c r="G47">
        <v>1652</v>
      </c>
      <c r="H47" s="6">
        <v>320</v>
      </c>
      <c r="I47" s="8">
        <v>1680</v>
      </c>
      <c r="J47" s="7">
        <v>319</v>
      </c>
      <c r="K47" s="7">
        <v>1588</v>
      </c>
      <c r="L47" s="6">
        <v>355</v>
      </c>
      <c r="M47" s="8">
        <v>1645</v>
      </c>
      <c r="N47" s="7">
        <v>169</v>
      </c>
      <c r="O47" s="7">
        <v>1572</v>
      </c>
      <c r="P47">
        <v>291</v>
      </c>
      <c r="Q47">
        <v>1709</v>
      </c>
      <c r="R47" s="7">
        <v>114</v>
      </c>
      <c r="S47" s="8">
        <v>106</v>
      </c>
      <c r="T47">
        <v>764</v>
      </c>
      <c r="U47">
        <v>1236</v>
      </c>
      <c r="V47" s="7">
        <v>359</v>
      </c>
      <c r="W47" s="8">
        <v>1641</v>
      </c>
      <c r="X47" s="6">
        <v>284</v>
      </c>
      <c r="Y47" s="8">
        <v>1716</v>
      </c>
      <c r="Z47" s="7">
        <v>490</v>
      </c>
      <c r="AA47" s="7">
        <v>1247</v>
      </c>
      <c r="AB47" s="7">
        <v>0.5</v>
      </c>
      <c r="AC47" s="164">
        <f t="shared" si="20"/>
        <v>0.15195071868583163</v>
      </c>
      <c r="AD47" s="164">
        <f t="shared" si="0"/>
        <v>0.1211383022233091</v>
      </c>
      <c r="AE47" s="164">
        <f t="shared" si="1"/>
        <v>0.16</v>
      </c>
      <c r="AF47" s="164">
        <f t="shared" si="2"/>
        <v>0.11559999999999998</v>
      </c>
      <c r="AG47" s="164">
        <f t="shared" si="3"/>
        <v>0.16727844782380702</v>
      </c>
      <c r="AH47" s="164">
        <f t="shared" si="2"/>
        <v>0.1107036312825351</v>
      </c>
      <c r="AI47" s="164">
        <f t="shared" si="4"/>
        <v>0.17749999999999999</v>
      </c>
      <c r="AJ47" s="164">
        <f t="shared" ref="AJ47" si="333">($AB47-AI47)^2</f>
        <v>0.10400625000000001</v>
      </c>
      <c r="AK47" s="164">
        <f t="shared" si="6"/>
        <v>9.7070649052268809E-2</v>
      </c>
      <c r="AL47" s="164">
        <f t="shared" ref="AL47" si="334">($AB47-AK47)^2</f>
        <v>0.16235206185515993</v>
      </c>
      <c r="AM47" s="164">
        <f t="shared" si="8"/>
        <v>0.14549999999999999</v>
      </c>
      <c r="AN47" s="164">
        <f t="shared" ref="AN47" si="335">($AB47-AM47)^2</f>
        <v>0.12567025000000004</v>
      </c>
      <c r="AO47" s="164">
        <f t="shared" si="10"/>
        <v>0.51818181818181819</v>
      </c>
      <c r="AP47" s="164">
        <f t="shared" ref="AP47" si="336">($AB47-AO47)^2</f>
        <v>3.3057851239669446E-4</v>
      </c>
      <c r="AQ47" s="164">
        <f t="shared" si="12"/>
        <v>0.38200000000000001</v>
      </c>
      <c r="AR47" s="164">
        <f t="shared" ref="AR47" si="337">($AB47-AQ47)^2</f>
        <v>1.3923999999999999E-2</v>
      </c>
      <c r="AS47" s="164">
        <f t="shared" si="14"/>
        <v>0.17949999999999999</v>
      </c>
      <c r="AT47" s="164">
        <f t="shared" ref="AT47" si="338">($AB47-AS47)^2</f>
        <v>0.10272025</v>
      </c>
      <c r="AU47" s="164">
        <f t="shared" si="16"/>
        <v>0.14199999999999999</v>
      </c>
      <c r="AV47" s="164">
        <f t="shared" ref="AV47" si="339">($AB47-AU47)^2</f>
        <v>0.128164</v>
      </c>
      <c r="AW47" s="164">
        <f t="shared" si="18"/>
        <v>0.28209556706966032</v>
      </c>
      <c r="AX47" s="164">
        <f t="shared" ref="AX47" si="340">($AB47-AW47)^2</f>
        <v>4.7482341890692899E-2</v>
      </c>
    </row>
    <row r="48" spans="1:50" x14ac:dyDescent="0.55000000000000004">
      <c r="A48" s="438"/>
      <c r="B48" s="7" t="s">
        <v>80</v>
      </c>
      <c r="C48" s="7" t="s">
        <v>77</v>
      </c>
      <c r="D48" s="120"/>
      <c r="E48" s="121"/>
      <c r="F48">
        <v>1015</v>
      </c>
      <c r="G48">
        <v>975</v>
      </c>
      <c r="H48" s="6">
        <v>1020</v>
      </c>
      <c r="I48" s="8">
        <v>980</v>
      </c>
      <c r="J48" s="7">
        <v>1000</v>
      </c>
      <c r="K48" s="7">
        <v>998</v>
      </c>
      <c r="L48" s="6">
        <v>1000</v>
      </c>
      <c r="M48" s="8">
        <v>1000</v>
      </c>
      <c r="N48" s="7">
        <v>994</v>
      </c>
      <c r="O48" s="7">
        <v>994</v>
      </c>
      <c r="P48">
        <v>996</v>
      </c>
      <c r="Q48">
        <v>1004</v>
      </c>
      <c r="R48" s="7">
        <v>104</v>
      </c>
      <c r="S48" s="8">
        <v>83</v>
      </c>
      <c r="T48">
        <v>745</v>
      </c>
      <c r="U48">
        <v>1255</v>
      </c>
      <c r="V48" s="7">
        <v>1000</v>
      </c>
      <c r="W48" s="8">
        <v>1000</v>
      </c>
      <c r="X48" s="6">
        <v>940</v>
      </c>
      <c r="Y48" s="8">
        <v>1060</v>
      </c>
      <c r="Z48" s="7">
        <v>1045</v>
      </c>
      <c r="AA48" s="7">
        <v>676</v>
      </c>
      <c r="AB48" s="7">
        <v>0.5</v>
      </c>
      <c r="AC48" s="164">
        <f t="shared" si="20"/>
        <v>0.51005025125628145</v>
      </c>
      <c r="AD48" s="164">
        <f t="shared" si="0"/>
        <v>1.0100755031438688E-4</v>
      </c>
      <c r="AE48" s="164">
        <f t="shared" si="1"/>
        <v>0.51</v>
      </c>
      <c r="AF48" s="164">
        <f t="shared" si="2"/>
        <v>1.0000000000000018E-4</v>
      </c>
      <c r="AG48" s="164">
        <f t="shared" si="3"/>
        <v>0.50050050050050054</v>
      </c>
      <c r="AH48" s="164">
        <f t="shared" si="2"/>
        <v>2.505007510012958E-7</v>
      </c>
      <c r="AI48" s="164">
        <f t="shared" si="4"/>
        <v>0.5</v>
      </c>
      <c r="AJ48" s="164">
        <f t="shared" ref="AJ48" si="341">($AB48-AI48)^2</f>
        <v>0</v>
      </c>
      <c r="AK48" s="164">
        <f t="shared" si="6"/>
        <v>0.5</v>
      </c>
      <c r="AL48" s="164">
        <f t="shared" ref="AL48" si="342">($AB48-AK48)^2</f>
        <v>0</v>
      </c>
      <c r="AM48" s="164">
        <f t="shared" si="8"/>
        <v>0.498</v>
      </c>
      <c r="AN48" s="164">
        <f t="shared" ref="AN48" si="343">($AB48-AM48)^2</f>
        <v>4.0000000000000074E-6</v>
      </c>
      <c r="AO48" s="164">
        <f t="shared" si="10"/>
        <v>0.55614973262032086</v>
      </c>
      <c r="AP48" s="164">
        <f t="shared" ref="AP48" si="344">($AB48-AO48)^2</f>
        <v>3.152792473333524E-3</v>
      </c>
      <c r="AQ48" s="164">
        <f t="shared" si="12"/>
        <v>0.3725</v>
      </c>
      <c r="AR48" s="164">
        <f t="shared" ref="AR48" si="345">($AB48-AQ48)^2</f>
        <v>1.625625E-2</v>
      </c>
      <c r="AS48" s="164">
        <f t="shared" si="14"/>
        <v>0.5</v>
      </c>
      <c r="AT48" s="164">
        <f t="shared" ref="AT48" si="346">($AB48-AS48)^2</f>
        <v>0</v>
      </c>
      <c r="AU48" s="164">
        <f t="shared" si="16"/>
        <v>0.47</v>
      </c>
      <c r="AV48" s="164">
        <f t="shared" ref="AV48" si="347">($AB48-AU48)^2</f>
        <v>9.000000000000016E-4</v>
      </c>
      <c r="AW48" s="164">
        <f t="shared" si="18"/>
        <v>0.60720511330621729</v>
      </c>
      <c r="AX48" s="164">
        <f t="shared" ref="AX48" si="348">($AB48-AW48)^2</f>
        <v>1.1492936318998889E-2</v>
      </c>
    </row>
    <row r="49" spans="1:50" x14ac:dyDescent="0.55000000000000004">
      <c r="A49" s="438"/>
      <c r="B49" s="7" t="s">
        <v>80</v>
      </c>
      <c r="C49" s="7" t="s">
        <v>78</v>
      </c>
      <c r="D49" s="120"/>
      <c r="E49" s="121"/>
      <c r="F49">
        <v>1003</v>
      </c>
      <c r="G49">
        <v>983</v>
      </c>
      <c r="H49" s="6">
        <v>1014</v>
      </c>
      <c r="I49" s="8">
        <v>986</v>
      </c>
      <c r="J49" s="7">
        <v>1000</v>
      </c>
      <c r="K49" s="7">
        <v>1000</v>
      </c>
      <c r="L49" s="6">
        <v>1000</v>
      </c>
      <c r="M49" s="8">
        <v>1000</v>
      </c>
      <c r="N49" s="7">
        <v>994</v>
      </c>
      <c r="O49" s="7">
        <v>997</v>
      </c>
      <c r="P49">
        <v>997</v>
      </c>
      <c r="Q49">
        <v>1003</v>
      </c>
      <c r="R49" s="7">
        <v>114</v>
      </c>
      <c r="S49" s="8">
        <v>93</v>
      </c>
      <c r="T49">
        <v>1260</v>
      </c>
      <c r="U49">
        <v>740</v>
      </c>
      <c r="V49" s="7">
        <v>1000</v>
      </c>
      <c r="W49" s="8">
        <v>1000</v>
      </c>
      <c r="X49" s="6">
        <v>1004</v>
      </c>
      <c r="Y49" s="8">
        <v>996</v>
      </c>
      <c r="Z49" s="7">
        <v>825</v>
      </c>
      <c r="AA49" s="7">
        <v>925</v>
      </c>
      <c r="AB49" s="7">
        <v>0.5</v>
      </c>
      <c r="AC49" s="164">
        <f t="shared" si="20"/>
        <v>0.50503524672708966</v>
      </c>
      <c r="AD49" s="164">
        <f t="shared" si="0"/>
        <v>2.5353709602667129E-5</v>
      </c>
      <c r="AE49" s="164">
        <f t="shared" si="1"/>
        <v>0.50700000000000001</v>
      </c>
      <c r="AF49" s="164">
        <f t="shared" si="2"/>
        <v>4.9000000000000087E-5</v>
      </c>
      <c r="AG49" s="164">
        <f t="shared" si="3"/>
        <v>0.5</v>
      </c>
      <c r="AH49" s="164">
        <f t="shared" si="2"/>
        <v>0</v>
      </c>
      <c r="AI49" s="164">
        <f t="shared" si="4"/>
        <v>0.5</v>
      </c>
      <c r="AJ49" s="164">
        <f t="shared" ref="AJ49" si="349">($AB49-AI49)^2</f>
        <v>0</v>
      </c>
      <c r="AK49" s="164">
        <f t="shared" si="6"/>
        <v>0.49924660974384732</v>
      </c>
      <c r="AL49" s="164">
        <f t="shared" ref="AL49" si="350">($AB49-AK49)^2</f>
        <v>5.6759687806579337E-7</v>
      </c>
      <c r="AM49" s="164">
        <f t="shared" si="8"/>
        <v>0.4985</v>
      </c>
      <c r="AN49" s="164">
        <f t="shared" ref="AN49" si="351">($AB49-AM49)^2</f>
        <v>2.2500000000000039E-6</v>
      </c>
      <c r="AO49" s="164">
        <f t="shared" si="10"/>
        <v>0.55072463768115942</v>
      </c>
      <c r="AP49" s="164">
        <f t="shared" ref="AP49" si="352">($AB49-AO49)^2</f>
        <v>2.5729888678848985E-3</v>
      </c>
      <c r="AQ49" s="164">
        <f t="shared" si="12"/>
        <v>0.63</v>
      </c>
      <c r="AR49" s="164">
        <f t="shared" ref="AR49" si="353">($AB49-AQ49)^2</f>
        <v>1.6900000000000002E-2</v>
      </c>
      <c r="AS49" s="164">
        <f t="shared" si="14"/>
        <v>0.5</v>
      </c>
      <c r="AT49" s="164">
        <f t="shared" ref="AT49" si="354">($AB49-AS49)^2</f>
        <v>0</v>
      </c>
      <c r="AU49" s="164">
        <f t="shared" si="16"/>
        <v>0.502</v>
      </c>
      <c r="AV49" s="164">
        <f t="shared" ref="AV49" si="355">($AB49-AU49)^2</f>
        <v>4.0000000000000074E-6</v>
      </c>
      <c r="AW49" s="164">
        <f t="shared" si="18"/>
        <v>0.47142857142857142</v>
      </c>
      <c r="AX49" s="164">
        <f t="shared" ref="AX49" si="356">($AB49-AW49)^2</f>
        <v>8.1632653061224547E-4</v>
      </c>
    </row>
    <row r="50" spans="1:50" x14ac:dyDescent="0.55000000000000004">
      <c r="A50" s="438"/>
      <c r="B50" s="7" t="s">
        <v>79</v>
      </c>
      <c r="C50" s="7" t="s">
        <v>80</v>
      </c>
      <c r="D50" s="120"/>
      <c r="E50" s="121"/>
      <c r="F50">
        <v>983</v>
      </c>
      <c r="G50">
        <v>977</v>
      </c>
      <c r="H50" s="6">
        <v>1000</v>
      </c>
      <c r="I50" s="8">
        <v>1000</v>
      </c>
      <c r="J50" s="7">
        <v>966</v>
      </c>
      <c r="K50" s="7">
        <v>917</v>
      </c>
      <c r="L50" s="6">
        <v>1013</v>
      </c>
      <c r="M50" s="8">
        <v>987</v>
      </c>
      <c r="N50" s="7">
        <v>839</v>
      </c>
      <c r="O50" s="7">
        <v>860</v>
      </c>
      <c r="P50">
        <v>1051</v>
      </c>
      <c r="Q50">
        <v>949</v>
      </c>
      <c r="R50" s="7">
        <v>120</v>
      </c>
      <c r="S50" s="8">
        <v>91</v>
      </c>
      <c r="T50">
        <v>1266</v>
      </c>
      <c r="U50">
        <v>734</v>
      </c>
      <c r="V50" s="7">
        <v>1005</v>
      </c>
      <c r="W50" s="8">
        <v>995</v>
      </c>
      <c r="X50" s="6">
        <v>1070</v>
      </c>
      <c r="Y50" s="8">
        <v>930</v>
      </c>
      <c r="Z50" s="7">
        <v>1108</v>
      </c>
      <c r="AA50" s="7">
        <v>603</v>
      </c>
      <c r="AB50" s="7">
        <v>0.5</v>
      </c>
      <c r="AC50" s="164">
        <f t="shared" si="20"/>
        <v>0.50153061224489792</v>
      </c>
      <c r="AD50" s="164">
        <f t="shared" si="0"/>
        <v>2.3427738442314562E-6</v>
      </c>
      <c r="AE50" s="164">
        <f t="shared" si="1"/>
        <v>0.5</v>
      </c>
      <c r="AF50" s="164">
        <f t="shared" si="2"/>
        <v>0</v>
      </c>
      <c r="AG50" s="164">
        <f t="shared" si="3"/>
        <v>0.51301115241635686</v>
      </c>
      <c r="AH50" s="164">
        <f t="shared" si="2"/>
        <v>1.6929008720166906E-4</v>
      </c>
      <c r="AI50" s="164">
        <f t="shared" si="4"/>
        <v>0.50649999999999995</v>
      </c>
      <c r="AJ50" s="164">
        <f t="shared" ref="AJ50" si="357">($AB50-AI50)^2</f>
        <v>4.2249999999999353E-5</v>
      </c>
      <c r="AK50" s="164">
        <f t="shared" si="6"/>
        <v>0.49381989405532667</v>
      </c>
      <c r="AL50" s="164">
        <f t="shared" ref="AL50" si="358">($AB50-AK50)^2</f>
        <v>3.8193709487386645E-5</v>
      </c>
      <c r="AM50" s="164">
        <f t="shared" si="8"/>
        <v>0.52549999999999997</v>
      </c>
      <c r="AN50" s="164">
        <f t="shared" ref="AN50" si="359">($AB50-AM50)^2</f>
        <v>6.5024999999999838E-4</v>
      </c>
      <c r="AO50" s="164">
        <f t="shared" si="10"/>
        <v>0.56872037914691942</v>
      </c>
      <c r="AP50" s="164">
        <f t="shared" ref="AP50" si="360">($AB50-AO50)^2</f>
        <v>4.7224905100963577E-3</v>
      </c>
      <c r="AQ50" s="164">
        <f t="shared" si="12"/>
        <v>0.63300000000000001</v>
      </c>
      <c r="AR50" s="164">
        <f t="shared" ref="AR50" si="361">($AB50-AQ50)^2</f>
        <v>1.7689000000000003E-2</v>
      </c>
      <c r="AS50" s="164">
        <f t="shared" si="14"/>
        <v>0.50249999999999995</v>
      </c>
      <c r="AT50" s="164">
        <f t="shared" ref="AT50" si="362">($AB50-AS50)^2</f>
        <v>6.2499999999997335E-6</v>
      </c>
      <c r="AU50" s="164">
        <f t="shared" si="16"/>
        <v>0.53500000000000003</v>
      </c>
      <c r="AV50" s="164">
        <f t="shared" ref="AV50" si="363">($AB50-AU50)^2</f>
        <v>1.2250000000000021E-3</v>
      </c>
      <c r="AW50" s="164">
        <f t="shared" si="18"/>
        <v>0.64757451782583286</v>
      </c>
      <c r="AX50" s="164">
        <f t="shared" ref="AX50" si="364">($AB50-AW50)^2</f>
        <v>2.1778238311527063E-2</v>
      </c>
    </row>
    <row r="51" spans="1:50" x14ac:dyDescent="0.55000000000000004">
      <c r="A51" s="438"/>
      <c r="B51" s="7" t="s">
        <v>71</v>
      </c>
      <c r="C51" s="7" t="s">
        <v>81</v>
      </c>
      <c r="D51" s="120"/>
      <c r="E51" s="121"/>
      <c r="F51">
        <v>999</v>
      </c>
      <c r="G51">
        <v>996</v>
      </c>
      <c r="H51" s="6">
        <v>1001</v>
      </c>
      <c r="I51" s="8">
        <v>999</v>
      </c>
      <c r="J51" s="7">
        <v>998</v>
      </c>
      <c r="K51" s="7">
        <v>1001</v>
      </c>
      <c r="L51" s="6">
        <v>999</v>
      </c>
      <c r="M51" s="8">
        <v>1001</v>
      </c>
      <c r="N51" s="7">
        <v>994</v>
      </c>
      <c r="O51" s="7">
        <v>998</v>
      </c>
      <c r="P51">
        <v>998</v>
      </c>
      <c r="Q51">
        <v>1002</v>
      </c>
      <c r="R51" s="7">
        <v>104</v>
      </c>
      <c r="S51" s="8">
        <v>89</v>
      </c>
      <c r="T51">
        <v>737</v>
      </c>
      <c r="U51">
        <v>1263</v>
      </c>
      <c r="V51" s="7">
        <v>999</v>
      </c>
      <c r="W51" s="8">
        <v>1001</v>
      </c>
      <c r="X51" s="6">
        <v>1048</v>
      </c>
      <c r="Y51" s="8">
        <v>952</v>
      </c>
      <c r="Z51" s="7">
        <v>982</v>
      </c>
      <c r="AA51" s="7">
        <v>894</v>
      </c>
      <c r="AB51" s="7">
        <v>0.5</v>
      </c>
      <c r="AC51" s="164">
        <f t="shared" si="20"/>
        <v>0.50075187969924817</v>
      </c>
      <c r="AD51" s="164">
        <f t="shared" si="0"/>
        <v>5.6532308214151887E-7</v>
      </c>
      <c r="AE51" s="164">
        <f t="shared" si="1"/>
        <v>0.50049999999999994</v>
      </c>
      <c r="AF51" s="164">
        <f t="shared" si="2"/>
        <v>2.4999999999994493E-7</v>
      </c>
      <c r="AG51" s="164">
        <f t="shared" si="3"/>
        <v>0.4992496248124062</v>
      </c>
      <c r="AH51" s="164">
        <f t="shared" si="2"/>
        <v>5.6306292215642933E-7</v>
      </c>
      <c r="AI51" s="164">
        <f t="shared" si="4"/>
        <v>0.4995</v>
      </c>
      <c r="AJ51" s="164">
        <f t="shared" ref="AJ51" si="365">($AB51-AI51)^2</f>
        <v>2.5000000000000047E-7</v>
      </c>
      <c r="AK51" s="164">
        <f t="shared" si="6"/>
        <v>0.49899598393574296</v>
      </c>
      <c r="AL51" s="164">
        <f t="shared" ref="AL51" si="366">($AB51-AK51)^2</f>
        <v>1.0080482572861978E-6</v>
      </c>
      <c r="AM51" s="164">
        <f t="shared" si="8"/>
        <v>0.499</v>
      </c>
      <c r="AN51" s="164">
        <f t="shared" ref="AN51" si="367">($AB51-AM51)^2</f>
        <v>1.0000000000000019E-6</v>
      </c>
      <c r="AO51" s="164">
        <f t="shared" si="10"/>
        <v>0.53886010362694303</v>
      </c>
      <c r="AP51" s="164">
        <f t="shared" ref="AP51" si="368">($AB51-AO51)^2</f>
        <v>1.5101076538967511E-3</v>
      </c>
      <c r="AQ51" s="164">
        <f t="shared" si="12"/>
        <v>0.36849999999999999</v>
      </c>
      <c r="AR51" s="164">
        <f t="shared" ref="AR51" si="369">($AB51-AQ51)^2</f>
        <v>1.7292250000000002E-2</v>
      </c>
      <c r="AS51" s="164">
        <f t="shared" si="14"/>
        <v>0.4995</v>
      </c>
      <c r="AT51" s="164">
        <f t="shared" ref="AT51" si="370">($AB51-AS51)^2</f>
        <v>2.5000000000000047E-7</v>
      </c>
      <c r="AU51" s="164">
        <f t="shared" si="16"/>
        <v>0.52400000000000002</v>
      </c>
      <c r="AV51" s="164">
        <f t="shared" ref="AV51" si="371">($AB51-AU51)^2</f>
        <v>5.7600000000000099E-4</v>
      </c>
      <c r="AW51" s="164">
        <f t="shared" si="18"/>
        <v>0.52345415778251603</v>
      </c>
      <c r="AX51" s="164">
        <f t="shared" ref="AX51" si="372">($AB51-AW51)^2</f>
        <v>5.5009751728715716E-4</v>
      </c>
    </row>
    <row r="52" spans="1:50" x14ac:dyDescent="0.55000000000000004">
      <c r="A52" s="438"/>
      <c r="B52" s="7" t="s">
        <v>72</v>
      </c>
      <c r="C52" s="7" t="s">
        <v>81</v>
      </c>
      <c r="D52" s="120"/>
      <c r="E52" s="121"/>
      <c r="F52">
        <v>1002</v>
      </c>
      <c r="G52">
        <v>994</v>
      </c>
      <c r="H52" s="6">
        <v>1003</v>
      </c>
      <c r="I52" s="8">
        <v>997</v>
      </c>
      <c r="J52" s="7">
        <v>1000</v>
      </c>
      <c r="K52" s="7">
        <v>1000</v>
      </c>
      <c r="L52" s="6">
        <v>1000</v>
      </c>
      <c r="M52" s="8">
        <v>1000</v>
      </c>
      <c r="N52" s="7">
        <v>996</v>
      </c>
      <c r="O52" s="7">
        <v>998</v>
      </c>
      <c r="P52">
        <v>1000</v>
      </c>
      <c r="Q52">
        <v>1000</v>
      </c>
      <c r="R52" s="7">
        <v>113</v>
      </c>
      <c r="S52" s="8">
        <v>127</v>
      </c>
      <c r="T52">
        <v>757</v>
      </c>
      <c r="U52">
        <v>1243</v>
      </c>
      <c r="V52" s="7">
        <v>1000</v>
      </c>
      <c r="W52" s="8">
        <v>1000</v>
      </c>
      <c r="X52" s="6">
        <v>1049</v>
      </c>
      <c r="Y52" s="8">
        <v>951</v>
      </c>
      <c r="Z52" s="7">
        <v>749</v>
      </c>
      <c r="AA52" s="7">
        <v>1112</v>
      </c>
      <c r="AB52" s="7">
        <v>0.5</v>
      </c>
      <c r="AC52" s="164">
        <f t="shared" si="20"/>
        <v>0.50200400801603207</v>
      </c>
      <c r="AD52" s="164">
        <f t="shared" si="0"/>
        <v>4.0160481283207776E-6</v>
      </c>
      <c r="AE52" s="164">
        <f t="shared" si="1"/>
        <v>0.50149999999999995</v>
      </c>
      <c r="AF52" s="164">
        <f t="shared" si="2"/>
        <v>2.2499999999998374E-6</v>
      </c>
      <c r="AG52" s="164">
        <f t="shared" si="3"/>
        <v>0.5</v>
      </c>
      <c r="AH52" s="164">
        <f t="shared" si="2"/>
        <v>0</v>
      </c>
      <c r="AI52" s="164">
        <f t="shared" si="4"/>
        <v>0.5</v>
      </c>
      <c r="AJ52" s="164">
        <f t="shared" ref="AJ52" si="373">($AB52-AI52)^2</f>
        <v>0</v>
      </c>
      <c r="AK52" s="164">
        <f t="shared" si="6"/>
        <v>0.49949849548645936</v>
      </c>
      <c r="AL52" s="164">
        <f t="shared" ref="AL52" si="374">($AB52-AK52)^2</f>
        <v>2.5150677710163439E-7</v>
      </c>
      <c r="AM52" s="164">
        <f t="shared" si="8"/>
        <v>0.5</v>
      </c>
      <c r="AN52" s="164">
        <f t="shared" ref="AN52" si="375">($AB52-AM52)^2</f>
        <v>0</v>
      </c>
      <c r="AO52" s="164">
        <f t="shared" si="10"/>
        <v>0.47083333333333333</v>
      </c>
      <c r="AP52" s="164">
        <f t="shared" ref="AP52" si="376">($AB52-AO52)^2</f>
        <v>8.5069444444444483E-4</v>
      </c>
      <c r="AQ52" s="164">
        <f t="shared" si="12"/>
        <v>0.3785</v>
      </c>
      <c r="AR52" s="164">
        <f t="shared" ref="AR52" si="377">($AB52-AQ52)^2</f>
        <v>1.4762249999999999E-2</v>
      </c>
      <c r="AS52" s="164">
        <f t="shared" si="14"/>
        <v>0.5</v>
      </c>
      <c r="AT52" s="164">
        <f t="shared" ref="AT52" si="378">($AB52-AS52)^2</f>
        <v>0</v>
      </c>
      <c r="AU52" s="164">
        <f t="shared" si="16"/>
        <v>0.52449999999999997</v>
      </c>
      <c r="AV52" s="164">
        <f t="shared" ref="AV52" si="379">($AB52-AU52)^2</f>
        <v>6.0024999999999835E-4</v>
      </c>
      <c r="AW52" s="164">
        <f t="shared" si="18"/>
        <v>0.40247178936055883</v>
      </c>
      <c r="AX52" s="164">
        <f t="shared" ref="AX52" si="380">($AB52-AW52)^2</f>
        <v>9.5117518705312067E-3</v>
      </c>
    </row>
    <row r="53" spans="1:50" x14ac:dyDescent="0.55000000000000004">
      <c r="A53" s="438"/>
      <c r="B53" s="7" t="s">
        <v>73</v>
      </c>
      <c r="C53" s="7" t="s">
        <v>81</v>
      </c>
      <c r="D53" s="120"/>
      <c r="E53" s="121"/>
      <c r="F53">
        <v>890</v>
      </c>
      <c r="G53">
        <v>1062</v>
      </c>
      <c r="H53" s="6">
        <v>916</v>
      </c>
      <c r="I53" s="8">
        <v>1084</v>
      </c>
      <c r="J53" s="7">
        <v>951</v>
      </c>
      <c r="K53" s="7">
        <v>1002</v>
      </c>
      <c r="L53" s="6">
        <v>983</v>
      </c>
      <c r="M53" s="8">
        <v>1017</v>
      </c>
      <c r="N53" s="7">
        <v>910</v>
      </c>
      <c r="O53" s="7">
        <v>936</v>
      </c>
      <c r="P53">
        <v>988</v>
      </c>
      <c r="Q53">
        <v>1012</v>
      </c>
      <c r="R53" s="7">
        <v>99</v>
      </c>
      <c r="S53" s="8">
        <v>132</v>
      </c>
      <c r="T53">
        <v>751</v>
      </c>
      <c r="U53">
        <v>1249</v>
      </c>
      <c r="V53" s="7">
        <v>977</v>
      </c>
      <c r="W53" s="8">
        <v>1023</v>
      </c>
      <c r="X53" s="6">
        <v>917</v>
      </c>
      <c r="Y53" s="8">
        <v>1083</v>
      </c>
      <c r="Z53" s="7">
        <v>831</v>
      </c>
      <c r="AA53" s="7">
        <v>991</v>
      </c>
      <c r="AB53" s="7">
        <v>0.5</v>
      </c>
      <c r="AC53" s="164">
        <f t="shared" si="20"/>
        <v>0.45594262295081966</v>
      </c>
      <c r="AD53" s="164">
        <f t="shared" si="0"/>
        <v>1.9410524724536421E-3</v>
      </c>
      <c r="AE53" s="164">
        <f t="shared" si="1"/>
        <v>0.45800000000000002</v>
      </c>
      <c r="AF53" s="164">
        <f t="shared" si="2"/>
        <v>1.7639999999999984E-3</v>
      </c>
      <c r="AG53" s="164">
        <f t="shared" si="3"/>
        <v>0.48694316436251922</v>
      </c>
      <c r="AH53" s="164">
        <f t="shared" si="2"/>
        <v>1.704809568641881E-4</v>
      </c>
      <c r="AI53" s="164">
        <f t="shared" si="4"/>
        <v>0.49149999999999999</v>
      </c>
      <c r="AJ53" s="164">
        <f t="shared" ref="AJ53" si="381">($AB53-AI53)^2</f>
        <v>7.225000000000013E-5</v>
      </c>
      <c r="AK53" s="164">
        <f t="shared" si="6"/>
        <v>0.49295774647887325</v>
      </c>
      <c r="AL53" s="164">
        <f t="shared" ref="AL53" si="382">($AB53-AK53)^2</f>
        <v>4.9593334655822129E-5</v>
      </c>
      <c r="AM53" s="164">
        <f t="shared" si="8"/>
        <v>0.49399999999999999</v>
      </c>
      <c r="AN53" s="164">
        <f t="shared" ref="AN53" si="383">($AB53-AM53)^2</f>
        <v>3.6000000000000062E-5</v>
      </c>
      <c r="AO53" s="164">
        <f t="shared" si="10"/>
        <v>0.42857142857142855</v>
      </c>
      <c r="AP53" s="164">
        <f t="shared" ref="AP53" si="384">($AB53-AO53)^2</f>
        <v>5.1020408163265337E-3</v>
      </c>
      <c r="AQ53" s="164">
        <f t="shared" si="12"/>
        <v>0.3755</v>
      </c>
      <c r="AR53" s="164">
        <f t="shared" ref="AR53" si="385">($AB53-AQ53)^2</f>
        <v>1.550025E-2</v>
      </c>
      <c r="AS53" s="164">
        <f t="shared" si="14"/>
        <v>0.48849999999999999</v>
      </c>
      <c r="AT53" s="164">
        <f t="shared" ref="AT53" si="386">($AB53-AS53)^2</f>
        <v>1.3225000000000023E-4</v>
      </c>
      <c r="AU53" s="164">
        <f t="shared" si="16"/>
        <v>0.45850000000000002</v>
      </c>
      <c r="AV53" s="164">
        <f t="shared" ref="AV53" si="387">($AB53-AU53)^2</f>
        <v>1.7222499999999985E-3</v>
      </c>
      <c r="AW53" s="164">
        <f t="shared" si="18"/>
        <v>0.45609220636663006</v>
      </c>
      <c r="AX53" s="164">
        <f t="shared" ref="AX53" si="388">($AB53-AW53)^2</f>
        <v>1.9278943417506019E-3</v>
      </c>
    </row>
    <row r="54" spans="1:50" x14ac:dyDescent="0.55000000000000004">
      <c r="A54" s="438"/>
      <c r="B54" s="7" t="s">
        <v>74</v>
      </c>
      <c r="C54" s="7" t="s">
        <v>81</v>
      </c>
      <c r="D54" s="120"/>
      <c r="E54" s="121"/>
      <c r="F54">
        <v>968</v>
      </c>
      <c r="G54">
        <v>997</v>
      </c>
      <c r="H54" s="6">
        <v>986</v>
      </c>
      <c r="I54" s="8">
        <v>1014</v>
      </c>
      <c r="J54" s="7">
        <v>987</v>
      </c>
      <c r="K54" s="7">
        <v>989</v>
      </c>
      <c r="L54" s="6">
        <v>995</v>
      </c>
      <c r="M54" s="8">
        <v>1005</v>
      </c>
      <c r="N54" s="7">
        <v>954</v>
      </c>
      <c r="O54" s="7">
        <v>976</v>
      </c>
      <c r="P54">
        <v>995</v>
      </c>
      <c r="Q54">
        <v>1005</v>
      </c>
      <c r="R54" s="7">
        <v>112</v>
      </c>
      <c r="S54" s="8">
        <v>119</v>
      </c>
      <c r="T54">
        <v>989</v>
      </c>
      <c r="U54">
        <v>1011</v>
      </c>
      <c r="V54" s="7">
        <v>1001</v>
      </c>
      <c r="W54" s="8">
        <v>999</v>
      </c>
      <c r="X54" s="6">
        <v>957</v>
      </c>
      <c r="Y54" s="8">
        <v>1043</v>
      </c>
      <c r="Z54" s="7">
        <v>953</v>
      </c>
      <c r="AA54" s="7">
        <v>900</v>
      </c>
      <c r="AB54" s="7">
        <v>0.5</v>
      </c>
      <c r="AC54" s="164">
        <f t="shared" si="20"/>
        <v>0.49262086513994913</v>
      </c>
      <c r="AD54" s="164">
        <f t="shared" si="0"/>
        <v>5.4451631282818023E-5</v>
      </c>
      <c r="AE54" s="164">
        <f t="shared" si="1"/>
        <v>0.49299999999999999</v>
      </c>
      <c r="AF54" s="164">
        <f t="shared" si="2"/>
        <v>4.9000000000000087E-5</v>
      </c>
      <c r="AG54" s="164">
        <f t="shared" si="3"/>
        <v>0.49949392712550605</v>
      </c>
      <c r="AH54" s="164">
        <f t="shared" si="2"/>
        <v>2.5610975429856502E-7</v>
      </c>
      <c r="AI54" s="164">
        <f t="shared" si="4"/>
        <v>0.4975</v>
      </c>
      <c r="AJ54" s="164">
        <f t="shared" ref="AJ54" si="389">($AB54-AI54)^2</f>
        <v>6.2500000000000113E-6</v>
      </c>
      <c r="AK54" s="164">
        <f t="shared" si="6"/>
        <v>0.49430051813471504</v>
      </c>
      <c r="AL54" s="164">
        <f t="shared" ref="AL54" si="390">($AB54-AK54)^2</f>
        <v>3.2484093532712136E-5</v>
      </c>
      <c r="AM54" s="164">
        <f t="shared" si="8"/>
        <v>0.4975</v>
      </c>
      <c r="AN54" s="164">
        <f t="shared" ref="AN54" si="391">($AB54-AM54)^2</f>
        <v>6.2500000000000113E-6</v>
      </c>
      <c r="AO54" s="164">
        <f t="shared" si="10"/>
        <v>0.48484848484848486</v>
      </c>
      <c r="AP54" s="164">
        <f t="shared" ref="AP54" si="392">($AB54-AO54)^2</f>
        <v>2.295684113865928E-4</v>
      </c>
      <c r="AQ54" s="164">
        <f t="shared" si="12"/>
        <v>0.4945</v>
      </c>
      <c r="AR54" s="164">
        <f t="shared" ref="AR54" si="393">($AB54-AQ54)^2</f>
        <v>3.0250000000000054E-5</v>
      </c>
      <c r="AS54" s="164">
        <f t="shared" si="14"/>
        <v>0.50049999999999994</v>
      </c>
      <c r="AT54" s="164">
        <f t="shared" ref="AT54" si="394">($AB54-AS54)^2</f>
        <v>2.4999999999994493E-7</v>
      </c>
      <c r="AU54" s="164">
        <f t="shared" si="16"/>
        <v>0.47849999999999998</v>
      </c>
      <c r="AV54" s="164">
        <f t="shared" ref="AV54" si="395">($AB54-AU54)^2</f>
        <v>4.622500000000008E-4</v>
      </c>
      <c r="AW54" s="164">
        <f t="shared" si="18"/>
        <v>0.51430113329735561</v>
      </c>
      <c r="AX54" s="164">
        <f t="shared" ref="AX54" si="396">($AB54-AW54)^2</f>
        <v>2.0452241358873323E-4</v>
      </c>
    </row>
    <row r="55" spans="1:50" x14ac:dyDescent="0.55000000000000004">
      <c r="A55" s="438"/>
      <c r="B55" s="7" t="s">
        <v>75</v>
      </c>
      <c r="C55" s="7" t="s">
        <v>81</v>
      </c>
      <c r="D55" s="120"/>
      <c r="E55" s="121"/>
      <c r="F55">
        <v>1002</v>
      </c>
      <c r="G55">
        <v>994</v>
      </c>
      <c r="H55" s="6">
        <v>1005</v>
      </c>
      <c r="I55" s="8">
        <v>995</v>
      </c>
      <c r="J55" s="7">
        <v>1000</v>
      </c>
      <c r="K55" s="7">
        <v>1000</v>
      </c>
      <c r="L55" s="6">
        <v>1000</v>
      </c>
      <c r="M55" s="8">
        <v>1000</v>
      </c>
      <c r="N55" s="7">
        <v>993</v>
      </c>
      <c r="O55" s="7">
        <v>995</v>
      </c>
      <c r="P55">
        <v>998</v>
      </c>
      <c r="Q55">
        <v>1002</v>
      </c>
      <c r="R55" s="7">
        <v>108</v>
      </c>
      <c r="S55" s="8">
        <v>100</v>
      </c>
      <c r="T55">
        <v>750</v>
      </c>
      <c r="U55">
        <v>1250</v>
      </c>
      <c r="V55" s="7">
        <v>1000</v>
      </c>
      <c r="W55" s="8">
        <v>1000</v>
      </c>
      <c r="X55" s="6">
        <v>1043</v>
      </c>
      <c r="Y55" s="8">
        <v>957</v>
      </c>
      <c r="Z55" s="7">
        <v>765</v>
      </c>
      <c r="AA55" s="7">
        <v>1052</v>
      </c>
      <c r="AB55" s="7">
        <v>0.5</v>
      </c>
      <c r="AC55" s="164">
        <f t="shared" si="20"/>
        <v>0.50200400801603207</v>
      </c>
      <c r="AD55" s="164">
        <f t="shared" si="0"/>
        <v>4.0160481283207776E-6</v>
      </c>
      <c r="AE55" s="164">
        <f t="shared" si="1"/>
        <v>0.50249999999999995</v>
      </c>
      <c r="AF55" s="164">
        <f t="shared" si="2"/>
        <v>6.2499999999997335E-6</v>
      </c>
      <c r="AG55" s="164">
        <f t="shared" si="3"/>
        <v>0.5</v>
      </c>
      <c r="AH55" s="164">
        <f t="shared" si="2"/>
        <v>0</v>
      </c>
      <c r="AI55" s="164">
        <f t="shared" si="4"/>
        <v>0.5</v>
      </c>
      <c r="AJ55" s="164">
        <f t="shared" ref="AJ55" si="397">($AB55-AI55)^2</f>
        <v>0</v>
      </c>
      <c r="AK55" s="164">
        <f t="shared" si="6"/>
        <v>0.49949698189134811</v>
      </c>
      <c r="AL55" s="164">
        <f t="shared" ref="AL55" si="398">($AB55-AK55)^2</f>
        <v>2.5302721763172162E-7</v>
      </c>
      <c r="AM55" s="164">
        <f t="shared" si="8"/>
        <v>0.499</v>
      </c>
      <c r="AN55" s="164">
        <f t="shared" ref="AN55" si="399">($AB55-AM55)^2</f>
        <v>1.0000000000000019E-6</v>
      </c>
      <c r="AO55" s="164">
        <f t="shared" si="10"/>
        <v>0.51923076923076927</v>
      </c>
      <c r="AP55" s="164">
        <f t="shared" ref="AP55" si="400">($AB55-AO55)^2</f>
        <v>3.6982248520710221E-4</v>
      </c>
      <c r="AQ55" s="164">
        <f t="shared" si="12"/>
        <v>0.375</v>
      </c>
      <c r="AR55" s="164">
        <f t="shared" ref="AR55" si="401">($AB55-AQ55)^2</f>
        <v>1.5625E-2</v>
      </c>
      <c r="AS55" s="164">
        <f t="shared" si="14"/>
        <v>0.5</v>
      </c>
      <c r="AT55" s="164">
        <f t="shared" ref="AT55" si="402">($AB55-AS55)^2</f>
        <v>0</v>
      </c>
      <c r="AU55" s="164">
        <f t="shared" si="16"/>
        <v>0.52149999999999996</v>
      </c>
      <c r="AV55" s="164">
        <f t="shared" ref="AV55" si="403">($AB55-AU55)^2</f>
        <v>4.6224999999999842E-4</v>
      </c>
      <c r="AW55" s="164">
        <f t="shared" si="18"/>
        <v>0.42102366538249864</v>
      </c>
      <c r="AX55" s="164">
        <f t="shared" ref="AX55" si="404">($AB55-AW55)^2</f>
        <v>6.2372614296155445E-3</v>
      </c>
    </row>
    <row r="56" spans="1:50" x14ac:dyDescent="0.55000000000000004">
      <c r="A56" s="438"/>
      <c r="B56" s="7" t="s">
        <v>76</v>
      </c>
      <c r="C56" s="7" t="s">
        <v>81</v>
      </c>
      <c r="D56" s="120"/>
      <c r="E56" s="121"/>
      <c r="F56">
        <v>994</v>
      </c>
      <c r="G56">
        <v>993</v>
      </c>
      <c r="H56" s="6">
        <v>1003</v>
      </c>
      <c r="I56" s="8">
        <v>997</v>
      </c>
      <c r="J56" s="7">
        <v>880</v>
      </c>
      <c r="K56" s="7">
        <v>1057</v>
      </c>
      <c r="L56" s="6">
        <v>968</v>
      </c>
      <c r="M56" s="8">
        <v>1032</v>
      </c>
      <c r="N56" s="7">
        <v>949</v>
      </c>
      <c r="O56" s="7">
        <v>1008</v>
      </c>
      <c r="P56">
        <v>976</v>
      </c>
      <c r="Q56">
        <v>1024</v>
      </c>
      <c r="R56" s="7">
        <v>112</v>
      </c>
      <c r="S56" s="8">
        <v>112</v>
      </c>
      <c r="T56">
        <v>782</v>
      </c>
      <c r="U56">
        <v>1218</v>
      </c>
      <c r="V56" s="7">
        <v>927</v>
      </c>
      <c r="W56" s="8">
        <v>1073</v>
      </c>
      <c r="X56" s="6">
        <v>1001</v>
      </c>
      <c r="Y56" s="8">
        <v>999</v>
      </c>
      <c r="Z56" s="7">
        <v>339</v>
      </c>
      <c r="AA56" s="7">
        <v>1478</v>
      </c>
      <c r="AB56" s="7">
        <v>0.5</v>
      </c>
      <c r="AC56" s="164">
        <f t="shared" si="20"/>
        <v>0.50025163563160546</v>
      </c>
      <c r="AD56" s="164">
        <f t="shared" si="0"/>
        <v>6.3320491093480007E-8</v>
      </c>
      <c r="AE56" s="164">
        <f t="shared" si="1"/>
        <v>0.50149999999999995</v>
      </c>
      <c r="AF56" s="164">
        <f t="shared" si="2"/>
        <v>2.2499999999998374E-6</v>
      </c>
      <c r="AG56" s="164">
        <f t="shared" si="3"/>
        <v>0.45431078988125967</v>
      </c>
      <c r="AH56" s="164">
        <f t="shared" si="2"/>
        <v>2.0875039212744037E-3</v>
      </c>
      <c r="AI56" s="164">
        <f t="shared" si="4"/>
        <v>0.48399999999999999</v>
      </c>
      <c r="AJ56" s="164">
        <f t="shared" ref="AJ56" si="405">($AB56-AI56)^2</f>
        <v>2.5600000000000048E-4</v>
      </c>
      <c r="AK56" s="164">
        <f t="shared" si="6"/>
        <v>0.48492590700051097</v>
      </c>
      <c r="AL56" s="164">
        <f t="shared" ref="AL56" si="406">($AB56-AK56)^2</f>
        <v>2.272282797572442E-4</v>
      </c>
      <c r="AM56" s="164">
        <f t="shared" si="8"/>
        <v>0.48799999999999999</v>
      </c>
      <c r="AN56" s="164">
        <f t="shared" ref="AN56" si="407">($AB56-AM56)^2</f>
        <v>1.4400000000000025E-4</v>
      </c>
      <c r="AO56" s="164">
        <f t="shared" si="10"/>
        <v>0.5</v>
      </c>
      <c r="AP56" s="164">
        <f t="shared" ref="AP56" si="408">($AB56-AO56)^2</f>
        <v>0</v>
      </c>
      <c r="AQ56" s="164">
        <f t="shared" si="12"/>
        <v>0.39100000000000001</v>
      </c>
      <c r="AR56" s="164">
        <f t="shared" ref="AR56" si="409">($AB56-AQ56)^2</f>
        <v>1.1880999999999997E-2</v>
      </c>
      <c r="AS56" s="164">
        <f t="shared" si="14"/>
        <v>0.46350000000000002</v>
      </c>
      <c r="AT56" s="164">
        <f t="shared" ref="AT56" si="410">($AB56-AS56)^2</f>
        <v>1.3322499999999984E-3</v>
      </c>
      <c r="AU56" s="164">
        <f t="shared" si="16"/>
        <v>0.50049999999999994</v>
      </c>
      <c r="AV56" s="164">
        <f t="shared" ref="AV56" si="411">($AB56-AU56)^2</f>
        <v>2.4999999999994493E-7</v>
      </c>
      <c r="AW56" s="164">
        <f t="shared" si="18"/>
        <v>0.18657127132636214</v>
      </c>
      <c r="AX56" s="164">
        <f t="shared" ref="AX56" si="412">($AB56-AW56)^2</f>
        <v>9.8237567957972893E-2</v>
      </c>
    </row>
    <row r="57" spans="1:50" x14ac:dyDescent="0.55000000000000004">
      <c r="A57" s="438"/>
      <c r="B57" s="7" t="s">
        <v>77</v>
      </c>
      <c r="C57" s="7" t="s">
        <v>81</v>
      </c>
      <c r="D57" s="120"/>
      <c r="E57" s="121"/>
      <c r="F57">
        <v>750</v>
      </c>
      <c r="G57">
        <v>1158</v>
      </c>
      <c r="H57" s="6">
        <v>804</v>
      </c>
      <c r="I57" s="8">
        <v>1196</v>
      </c>
      <c r="J57" s="7">
        <v>796</v>
      </c>
      <c r="K57" s="7">
        <v>1071</v>
      </c>
      <c r="L57" s="6">
        <v>842</v>
      </c>
      <c r="M57" s="8">
        <v>1158</v>
      </c>
      <c r="N57" s="7">
        <v>634</v>
      </c>
      <c r="O57" s="7">
        <v>897</v>
      </c>
      <c r="P57">
        <v>817</v>
      </c>
      <c r="Q57">
        <v>1183</v>
      </c>
      <c r="R57" s="7">
        <v>110</v>
      </c>
      <c r="S57" s="8">
        <v>118</v>
      </c>
      <c r="T57">
        <v>1227</v>
      </c>
      <c r="U57">
        <v>773</v>
      </c>
      <c r="V57" s="7">
        <v>875</v>
      </c>
      <c r="W57" s="8">
        <v>1125</v>
      </c>
      <c r="X57" s="6">
        <v>822</v>
      </c>
      <c r="Y57" s="8">
        <v>1178</v>
      </c>
      <c r="Z57" s="7">
        <v>812</v>
      </c>
      <c r="AA57" s="7">
        <v>989</v>
      </c>
      <c r="AB57" s="7">
        <v>0.5</v>
      </c>
      <c r="AC57" s="164">
        <f t="shared" si="20"/>
        <v>0.39308176100628933</v>
      </c>
      <c r="AD57" s="164">
        <f t="shared" si="0"/>
        <v>1.1431509829516233E-2</v>
      </c>
      <c r="AE57" s="164">
        <f t="shared" si="1"/>
        <v>0.40200000000000002</v>
      </c>
      <c r="AF57" s="164">
        <f t="shared" si="2"/>
        <v>9.6039999999999945E-3</v>
      </c>
      <c r="AG57" s="164">
        <f t="shared" si="3"/>
        <v>0.42635243706480985</v>
      </c>
      <c r="AH57" s="164">
        <f t="shared" si="2"/>
        <v>5.4239635262927936E-3</v>
      </c>
      <c r="AI57" s="164">
        <f t="shared" si="4"/>
        <v>0.42099999999999999</v>
      </c>
      <c r="AJ57" s="164">
        <f t="shared" ref="AJ57" si="413">($AB57-AI57)^2</f>
        <v>6.2410000000000026E-3</v>
      </c>
      <c r="AK57" s="164">
        <f t="shared" si="6"/>
        <v>0.41410842586544744</v>
      </c>
      <c r="AL57" s="164">
        <f t="shared" ref="AL57" si="414">($AB57-AK57)^2</f>
        <v>7.3773625073113389E-3</v>
      </c>
      <c r="AM57" s="164">
        <f t="shared" si="8"/>
        <v>0.40849999999999997</v>
      </c>
      <c r="AN57" s="164">
        <f t="shared" ref="AN57" si="415">($AB57-AM57)^2</f>
        <v>8.3722500000000047E-3</v>
      </c>
      <c r="AO57" s="164">
        <f t="shared" si="10"/>
        <v>0.48245614035087719</v>
      </c>
      <c r="AP57" s="164">
        <f t="shared" ref="AP57" si="416">($AB57-AO57)^2</f>
        <v>3.0778701138811941E-4</v>
      </c>
      <c r="AQ57" s="164">
        <f t="shared" si="12"/>
        <v>0.61350000000000005</v>
      </c>
      <c r="AR57" s="164">
        <f t="shared" ref="AR57" si="417">($AB57-AQ57)^2</f>
        <v>1.288225000000001E-2</v>
      </c>
      <c r="AS57" s="164">
        <f t="shared" si="14"/>
        <v>0.4375</v>
      </c>
      <c r="AT57" s="164">
        <f t="shared" ref="AT57" si="418">($AB57-AS57)^2</f>
        <v>3.90625E-3</v>
      </c>
      <c r="AU57" s="164">
        <f t="shared" si="16"/>
        <v>0.41099999999999998</v>
      </c>
      <c r="AV57" s="164">
        <f t="shared" ref="AV57" si="419">($AB57-AU57)^2</f>
        <v>7.9210000000000044E-3</v>
      </c>
      <c r="AW57" s="164">
        <f t="shared" si="18"/>
        <v>0.45086063298167683</v>
      </c>
      <c r="AX57" s="164">
        <f t="shared" ref="AX57" si="420">($AB57-AW57)^2</f>
        <v>2.4146773909614664E-3</v>
      </c>
    </row>
    <row r="58" spans="1:50" x14ac:dyDescent="0.55000000000000004">
      <c r="A58" s="438"/>
      <c r="B58" s="7" t="s">
        <v>78</v>
      </c>
      <c r="C58" s="7" t="s">
        <v>81</v>
      </c>
      <c r="D58" s="120"/>
      <c r="E58" s="121"/>
      <c r="F58">
        <v>883</v>
      </c>
      <c r="G58">
        <v>1064</v>
      </c>
      <c r="H58" s="6">
        <v>899</v>
      </c>
      <c r="I58" s="8">
        <v>1101</v>
      </c>
      <c r="J58" s="7">
        <v>933</v>
      </c>
      <c r="K58" s="7">
        <v>1011</v>
      </c>
      <c r="L58" s="6">
        <v>950</v>
      </c>
      <c r="M58" s="8">
        <v>1050</v>
      </c>
      <c r="N58" s="7">
        <v>887</v>
      </c>
      <c r="O58" s="7">
        <v>958</v>
      </c>
      <c r="P58">
        <v>953</v>
      </c>
      <c r="Q58">
        <v>1047</v>
      </c>
      <c r="R58" s="7">
        <v>135</v>
      </c>
      <c r="S58" s="8">
        <v>116</v>
      </c>
      <c r="T58">
        <v>759</v>
      </c>
      <c r="U58">
        <v>1241</v>
      </c>
      <c r="V58" s="7">
        <v>953</v>
      </c>
      <c r="W58" s="8">
        <v>1047</v>
      </c>
      <c r="X58" s="6">
        <v>841</v>
      </c>
      <c r="Y58" s="8">
        <v>1159</v>
      </c>
      <c r="Z58" s="7">
        <v>574</v>
      </c>
      <c r="AA58" s="7">
        <v>1256</v>
      </c>
      <c r="AB58" s="7">
        <v>0.5</v>
      </c>
      <c r="AC58" s="164">
        <f t="shared" si="20"/>
        <v>0.45351823317925011</v>
      </c>
      <c r="AD58" s="164">
        <f t="shared" si="0"/>
        <v>2.1605546467785655E-3</v>
      </c>
      <c r="AE58" s="164">
        <f t="shared" si="1"/>
        <v>0.44950000000000001</v>
      </c>
      <c r="AF58" s="164">
        <f t="shared" si="2"/>
        <v>2.5502499999999991E-3</v>
      </c>
      <c r="AG58" s="164">
        <f t="shared" si="3"/>
        <v>0.47993827160493829</v>
      </c>
      <c r="AH58" s="164">
        <f t="shared" si="2"/>
        <v>4.0247294619722514E-4</v>
      </c>
      <c r="AI58" s="164">
        <f t="shared" si="4"/>
        <v>0.47499999999999998</v>
      </c>
      <c r="AJ58" s="164">
        <f t="shared" ref="AJ58" si="421">($AB58-AI58)^2</f>
        <v>6.250000000000011E-4</v>
      </c>
      <c r="AK58" s="164">
        <f t="shared" si="6"/>
        <v>0.48075880758807588</v>
      </c>
      <c r="AL58" s="164">
        <f t="shared" ref="AL58" si="422">($AB58-AK58)^2</f>
        <v>3.7022348543268649E-4</v>
      </c>
      <c r="AM58" s="164">
        <f t="shared" si="8"/>
        <v>0.47649999999999998</v>
      </c>
      <c r="AN58" s="164">
        <f t="shared" ref="AN58" si="423">($AB58-AM58)^2</f>
        <v>5.5225000000000098E-4</v>
      </c>
      <c r="AO58" s="164">
        <f t="shared" si="10"/>
        <v>0.53784860557768921</v>
      </c>
      <c r="AP58" s="164">
        <f t="shared" ref="AP58" si="424">($AB58-AO58)^2</f>
        <v>1.4325169441754867E-3</v>
      </c>
      <c r="AQ58" s="164">
        <f t="shared" si="12"/>
        <v>0.3795</v>
      </c>
      <c r="AR58" s="164">
        <f t="shared" ref="AR58" si="425">($AB58-AQ58)^2</f>
        <v>1.4520249999999998E-2</v>
      </c>
      <c r="AS58" s="164">
        <f t="shared" si="14"/>
        <v>0.47649999999999998</v>
      </c>
      <c r="AT58" s="164">
        <f t="shared" ref="AT58" si="426">($AB58-AS58)^2</f>
        <v>5.5225000000000098E-4</v>
      </c>
      <c r="AU58" s="164">
        <f t="shared" si="16"/>
        <v>0.42049999999999998</v>
      </c>
      <c r="AV58" s="164">
        <f t="shared" ref="AV58" si="427">($AB58-AU58)^2</f>
        <v>6.3202500000000021E-3</v>
      </c>
      <c r="AW58" s="164">
        <f t="shared" si="18"/>
        <v>0.31366120218579235</v>
      </c>
      <c r="AX58" s="164">
        <f t="shared" ref="AX58" si="428">($AB58-AW58)^2</f>
        <v>3.4722147570844158E-2</v>
      </c>
    </row>
    <row r="59" spans="1:50" x14ac:dyDescent="0.55000000000000004">
      <c r="A59" s="438"/>
      <c r="B59" s="7" t="s">
        <v>79</v>
      </c>
      <c r="C59" s="7" t="s">
        <v>81</v>
      </c>
      <c r="D59" s="120"/>
      <c r="E59" s="121"/>
      <c r="F59">
        <v>999</v>
      </c>
      <c r="G59">
        <v>994</v>
      </c>
      <c r="H59" s="6">
        <v>1001</v>
      </c>
      <c r="I59" s="8">
        <v>999</v>
      </c>
      <c r="J59" s="7">
        <v>997</v>
      </c>
      <c r="K59" s="7">
        <v>1003</v>
      </c>
      <c r="L59" s="6">
        <v>997</v>
      </c>
      <c r="M59" s="8">
        <v>1003</v>
      </c>
      <c r="N59" s="7">
        <v>995</v>
      </c>
      <c r="O59" s="7">
        <v>1000</v>
      </c>
      <c r="P59">
        <v>994</v>
      </c>
      <c r="Q59">
        <v>1006</v>
      </c>
      <c r="R59" s="7">
        <v>100</v>
      </c>
      <c r="S59" s="8">
        <v>94</v>
      </c>
      <c r="T59">
        <v>1257</v>
      </c>
      <c r="U59">
        <v>743</v>
      </c>
      <c r="V59" s="7">
        <v>997</v>
      </c>
      <c r="W59" s="8">
        <v>1003</v>
      </c>
      <c r="X59" s="6">
        <v>1043</v>
      </c>
      <c r="Y59" s="8">
        <v>957</v>
      </c>
      <c r="Z59" s="7">
        <v>839</v>
      </c>
      <c r="AA59" s="7">
        <v>952</v>
      </c>
      <c r="AB59" s="7">
        <v>0.5</v>
      </c>
      <c r="AC59" s="164">
        <f t="shared" si="20"/>
        <v>0.50125439036628194</v>
      </c>
      <c r="AD59" s="164">
        <f t="shared" si="0"/>
        <v>1.5734951910209481E-6</v>
      </c>
      <c r="AE59" s="164">
        <f t="shared" si="1"/>
        <v>0.50049999999999994</v>
      </c>
      <c r="AF59" s="164">
        <f t="shared" si="2"/>
        <v>2.4999999999994493E-7</v>
      </c>
      <c r="AG59" s="164">
        <f t="shared" si="3"/>
        <v>0.4985</v>
      </c>
      <c r="AH59" s="164">
        <f t="shared" si="2"/>
        <v>2.2500000000000039E-6</v>
      </c>
      <c r="AI59" s="164">
        <f t="shared" si="4"/>
        <v>0.4985</v>
      </c>
      <c r="AJ59" s="164">
        <f t="shared" ref="AJ59" si="429">($AB59-AI59)^2</f>
        <v>2.2500000000000039E-6</v>
      </c>
      <c r="AK59" s="164">
        <f t="shared" si="6"/>
        <v>0.49874686716791977</v>
      </c>
      <c r="AL59" s="164">
        <f t="shared" ref="AL59" si="430">($AB59-AK59)^2</f>
        <v>1.5703418948374134E-6</v>
      </c>
      <c r="AM59" s="164">
        <f t="shared" si="8"/>
        <v>0.497</v>
      </c>
      <c r="AN59" s="164">
        <f t="shared" ref="AN59" si="431">($AB59-AM59)^2</f>
        <v>9.0000000000000155E-6</v>
      </c>
      <c r="AO59" s="164">
        <f t="shared" si="10"/>
        <v>0.51546391752577314</v>
      </c>
      <c r="AP59" s="164">
        <f t="shared" ref="AP59" si="432">($AB59-AO59)^2</f>
        <v>2.391327452439137E-4</v>
      </c>
      <c r="AQ59" s="164">
        <f t="shared" si="12"/>
        <v>0.62849999999999995</v>
      </c>
      <c r="AR59" s="164">
        <f t="shared" ref="AR59" si="433">($AB59-AQ59)^2</f>
        <v>1.6512249999999985E-2</v>
      </c>
      <c r="AS59" s="164">
        <f t="shared" si="14"/>
        <v>0.4985</v>
      </c>
      <c r="AT59" s="164">
        <f t="shared" ref="AT59" si="434">($AB59-AS59)^2</f>
        <v>2.2500000000000039E-6</v>
      </c>
      <c r="AU59" s="164">
        <f t="shared" si="16"/>
        <v>0.52149999999999996</v>
      </c>
      <c r="AV59" s="164">
        <f t="shared" ref="AV59" si="435">($AB59-AU59)^2</f>
        <v>4.6224999999999842E-4</v>
      </c>
      <c r="AW59" s="164">
        <f t="shared" si="18"/>
        <v>0.46845337800111669</v>
      </c>
      <c r="AX59" s="164">
        <f t="shared" ref="AX59" si="436">($AB59-AW59)^2</f>
        <v>9.9518935954042809E-4</v>
      </c>
    </row>
    <row r="60" spans="1:50" x14ac:dyDescent="0.55000000000000004">
      <c r="A60" s="438"/>
      <c r="B60" s="7" t="s">
        <v>80</v>
      </c>
      <c r="C60" s="7" t="s">
        <v>81</v>
      </c>
      <c r="D60" s="120"/>
      <c r="E60" s="121"/>
      <c r="F60">
        <v>996</v>
      </c>
      <c r="G60">
        <v>998</v>
      </c>
      <c r="H60" s="6">
        <v>1003</v>
      </c>
      <c r="I60" s="8">
        <v>997</v>
      </c>
      <c r="J60" s="7">
        <v>1000</v>
      </c>
      <c r="K60" s="7">
        <v>1000</v>
      </c>
      <c r="L60" s="6">
        <v>1000</v>
      </c>
      <c r="M60" s="8">
        <v>1000</v>
      </c>
      <c r="N60" s="7">
        <v>995</v>
      </c>
      <c r="O60" s="7">
        <v>1002</v>
      </c>
      <c r="P60">
        <v>995</v>
      </c>
      <c r="Q60">
        <v>1005</v>
      </c>
      <c r="R60" s="7">
        <v>105</v>
      </c>
      <c r="S60" s="8">
        <v>107</v>
      </c>
      <c r="T60">
        <v>1242</v>
      </c>
      <c r="U60">
        <v>758</v>
      </c>
      <c r="V60" s="7">
        <v>1000</v>
      </c>
      <c r="W60" s="8">
        <v>1000</v>
      </c>
      <c r="X60" s="6">
        <v>1035</v>
      </c>
      <c r="Y60" s="8">
        <v>965</v>
      </c>
      <c r="Z60" s="7">
        <v>756</v>
      </c>
      <c r="AA60" s="7">
        <v>1014</v>
      </c>
      <c r="AB60" s="7">
        <v>0.5</v>
      </c>
      <c r="AC60" s="164">
        <f t="shared" si="20"/>
        <v>0.49949849548645936</v>
      </c>
      <c r="AD60" s="164">
        <f t="shared" si="0"/>
        <v>2.5150677710163439E-7</v>
      </c>
      <c r="AE60" s="164">
        <f t="shared" si="1"/>
        <v>0.50149999999999995</v>
      </c>
      <c r="AF60" s="164">
        <f t="shared" si="2"/>
        <v>2.2499999999998374E-6</v>
      </c>
      <c r="AG60" s="164">
        <f t="shared" si="3"/>
        <v>0.5</v>
      </c>
      <c r="AH60" s="164">
        <f t="shared" si="2"/>
        <v>0</v>
      </c>
      <c r="AI60" s="164">
        <f t="shared" si="4"/>
        <v>0.5</v>
      </c>
      <c r="AJ60" s="164">
        <f t="shared" ref="AJ60" si="437">($AB60-AI60)^2</f>
        <v>0</v>
      </c>
      <c r="AK60" s="164">
        <f t="shared" si="6"/>
        <v>0.4982473710565849</v>
      </c>
      <c r="AL60" s="164">
        <f t="shared" ref="AL60" si="438">($AB60-AK60)^2</f>
        <v>3.0717082132963372E-6</v>
      </c>
      <c r="AM60" s="164">
        <f t="shared" si="8"/>
        <v>0.4975</v>
      </c>
      <c r="AN60" s="164">
        <f t="shared" ref="AN60" si="439">($AB60-AM60)^2</f>
        <v>6.2500000000000113E-6</v>
      </c>
      <c r="AO60" s="164">
        <f t="shared" si="10"/>
        <v>0.49528301886792453</v>
      </c>
      <c r="AP60" s="164">
        <f t="shared" ref="AP60" si="440">($AB60-AO60)^2</f>
        <v>2.224991100035599E-5</v>
      </c>
      <c r="AQ60" s="164">
        <f t="shared" si="12"/>
        <v>0.621</v>
      </c>
      <c r="AR60" s="164">
        <f t="shared" ref="AR60" si="441">($AB60-AQ60)^2</f>
        <v>1.4641E-2</v>
      </c>
      <c r="AS60" s="164">
        <f t="shared" si="14"/>
        <v>0.5</v>
      </c>
      <c r="AT60" s="164">
        <f t="shared" ref="AT60" si="442">($AB60-AS60)^2</f>
        <v>0</v>
      </c>
      <c r="AU60" s="164">
        <f t="shared" si="16"/>
        <v>0.51749999999999996</v>
      </c>
      <c r="AV60" s="164">
        <f t="shared" ref="AV60" si="443">($AB60-AU60)^2</f>
        <v>3.0624999999999858E-4</v>
      </c>
      <c r="AW60" s="164">
        <f t="shared" si="18"/>
        <v>0.42711864406779659</v>
      </c>
      <c r="AX60" s="164">
        <f t="shared" ref="AX60" si="444">($AB60-AW60)^2</f>
        <v>5.3116920425165205E-3</v>
      </c>
    </row>
    <row r="61" spans="1:50" x14ac:dyDescent="0.55000000000000004">
      <c r="A61" s="438"/>
      <c r="B61" s="7" t="s">
        <v>71</v>
      </c>
      <c r="C61" s="7" t="s">
        <v>82</v>
      </c>
      <c r="D61" s="120"/>
      <c r="E61" s="121"/>
      <c r="F61">
        <v>1002</v>
      </c>
      <c r="G61">
        <v>994</v>
      </c>
      <c r="H61" s="6">
        <v>1004</v>
      </c>
      <c r="I61" s="8">
        <v>996</v>
      </c>
      <c r="J61" s="7">
        <v>999</v>
      </c>
      <c r="K61" s="7">
        <v>1001</v>
      </c>
      <c r="L61" s="6">
        <v>999</v>
      </c>
      <c r="M61" s="8">
        <v>1001</v>
      </c>
      <c r="N61" s="7">
        <v>1001</v>
      </c>
      <c r="O61" s="7">
        <v>992</v>
      </c>
      <c r="P61">
        <v>999</v>
      </c>
      <c r="Q61">
        <v>1001</v>
      </c>
      <c r="R61" s="7">
        <v>112</v>
      </c>
      <c r="S61" s="8">
        <v>104</v>
      </c>
      <c r="T61">
        <v>706</v>
      </c>
      <c r="U61">
        <v>1294</v>
      </c>
      <c r="V61" s="7">
        <v>999</v>
      </c>
      <c r="W61" s="8">
        <v>1001</v>
      </c>
      <c r="X61" s="6">
        <v>1073</v>
      </c>
      <c r="Y61" s="8">
        <v>927</v>
      </c>
      <c r="Z61" s="7">
        <v>979</v>
      </c>
      <c r="AA61" s="7">
        <v>883</v>
      </c>
      <c r="AB61" s="7">
        <v>0.5</v>
      </c>
      <c r="AC61" s="164">
        <f t="shared" si="20"/>
        <v>0.50200400801603207</v>
      </c>
      <c r="AD61" s="164">
        <f t="shared" si="0"/>
        <v>4.0160481283207776E-6</v>
      </c>
      <c r="AE61" s="164">
        <f t="shared" si="1"/>
        <v>0.502</v>
      </c>
      <c r="AF61" s="164">
        <f t="shared" si="2"/>
        <v>4.0000000000000074E-6</v>
      </c>
      <c r="AG61" s="164">
        <f t="shared" si="3"/>
        <v>0.4995</v>
      </c>
      <c r="AH61" s="164">
        <f t="shared" si="2"/>
        <v>2.5000000000000047E-7</v>
      </c>
      <c r="AI61" s="164">
        <f t="shared" si="4"/>
        <v>0.4995</v>
      </c>
      <c r="AJ61" s="164">
        <f t="shared" ref="AJ61" si="445">($AB61-AI61)^2</f>
        <v>2.5000000000000047E-7</v>
      </c>
      <c r="AK61" s="164">
        <f t="shared" si="6"/>
        <v>0.50225790265930759</v>
      </c>
      <c r="AL61" s="164">
        <f t="shared" ref="AL61" si="446">($AB61-AK61)^2</f>
        <v>5.0981244189082724E-6</v>
      </c>
      <c r="AM61" s="164">
        <f t="shared" si="8"/>
        <v>0.4995</v>
      </c>
      <c r="AN61" s="164">
        <f t="shared" ref="AN61" si="447">($AB61-AM61)^2</f>
        <v>2.5000000000000047E-7</v>
      </c>
      <c r="AO61" s="164">
        <f t="shared" si="10"/>
        <v>0.51851851851851849</v>
      </c>
      <c r="AP61" s="164">
        <f t="shared" ref="AP61" si="448">($AB61-AO61)^2</f>
        <v>3.4293552812071225E-4</v>
      </c>
      <c r="AQ61" s="164">
        <f t="shared" si="12"/>
        <v>0.35299999999999998</v>
      </c>
      <c r="AR61" s="164">
        <f t="shared" ref="AR61" si="449">($AB61-AQ61)^2</f>
        <v>2.1609000000000007E-2</v>
      </c>
      <c r="AS61" s="164">
        <f t="shared" si="14"/>
        <v>0.4995</v>
      </c>
      <c r="AT61" s="164">
        <f t="shared" ref="AT61" si="450">($AB61-AS61)^2</f>
        <v>2.5000000000000047E-7</v>
      </c>
      <c r="AU61" s="164">
        <f t="shared" si="16"/>
        <v>0.53649999999999998</v>
      </c>
      <c r="AV61" s="164">
        <f t="shared" ref="AV61" si="451">($AB61-AU61)^2</f>
        <v>1.3322499999999984E-3</v>
      </c>
      <c r="AW61" s="164">
        <f t="shared" si="18"/>
        <v>0.52577873254564989</v>
      </c>
      <c r="AX61" s="164">
        <f t="shared" ref="AX61" si="452">($AB61-AW61)^2</f>
        <v>6.6454305166014857E-4</v>
      </c>
    </row>
    <row r="62" spans="1:50" x14ac:dyDescent="0.55000000000000004">
      <c r="A62" s="438"/>
      <c r="B62" s="7" t="s">
        <v>72</v>
      </c>
      <c r="C62" s="7" t="s">
        <v>82</v>
      </c>
      <c r="D62" s="120"/>
      <c r="E62" s="121"/>
      <c r="F62">
        <v>1005</v>
      </c>
      <c r="G62">
        <v>990</v>
      </c>
      <c r="H62" s="6">
        <v>1010</v>
      </c>
      <c r="I62" s="8">
        <v>990</v>
      </c>
      <c r="J62" s="7">
        <v>1000</v>
      </c>
      <c r="K62" s="7">
        <v>1000</v>
      </c>
      <c r="L62" s="6">
        <v>1000</v>
      </c>
      <c r="M62" s="8">
        <v>1000</v>
      </c>
      <c r="N62" s="7">
        <v>997</v>
      </c>
      <c r="O62" s="7">
        <v>995</v>
      </c>
      <c r="P62">
        <v>999</v>
      </c>
      <c r="Q62">
        <v>1001</v>
      </c>
      <c r="R62" s="7">
        <v>101</v>
      </c>
      <c r="S62" s="8">
        <v>134</v>
      </c>
      <c r="T62">
        <v>987</v>
      </c>
      <c r="U62">
        <v>1013</v>
      </c>
      <c r="V62" s="7">
        <v>1000</v>
      </c>
      <c r="W62" s="8">
        <v>1000</v>
      </c>
      <c r="X62" s="6">
        <v>1089</v>
      </c>
      <c r="Y62" s="8">
        <v>911</v>
      </c>
      <c r="Z62" s="7">
        <v>912</v>
      </c>
      <c r="AA62" s="7">
        <v>935</v>
      </c>
      <c r="AB62" s="7">
        <v>0.5</v>
      </c>
      <c r="AC62" s="164">
        <f t="shared" si="20"/>
        <v>0.50375939849624063</v>
      </c>
      <c r="AD62" s="164">
        <f t="shared" si="0"/>
        <v>1.4133077053536303E-5</v>
      </c>
      <c r="AE62" s="164">
        <f t="shared" si="1"/>
        <v>0.505</v>
      </c>
      <c r="AF62" s="164">
        <f t="shared" si="2"/>
        <v>2.5000000000000045E-5</v>
      </c>
      <c r="AG62" s="164">
        <f t="shared" si="3"/>
        <v>0.5</v>
      </c>
      <c r="AH62" s="164">
        <f t="shared" si="2"/>
        <v>0</v>
      </c>
      <c r="AI62" s="164">
        <f t="shared" si="4"/>
        <v>0.5</v>
      </c>
      <c r="AJ62" s="164">
        <f t="shared" ref="AJ62" si="453">($AB62-AI62)^2</f>
        <v>0</v>
      </c>
      <c r="AK62" s="164">
        <f t="shared" si="6"/>
        <v>0.50050200803212852</v>
      </c>
      <c r="AL62" s="164">
        <f t="shared" ref="AL62" si="454">($AB62-AK62)^2</f>
        <v>2.5201206432154944E-7</v>
      </c>
      <c r="AM62" s="164">
        <f t="shared" si="8"/>
        <v>0.4995</v>
      </c>
      <c r="AN62" s="164">
        <f t="shared" ref="AN62" si="455">($AB62-AM62)^2</f>
        <v>2.5000000000000047E-7</v>
      </c>
      <c r="AO62" s="164">
        <f t="shared" si="10"/>
        <v>0.4297872340425532</v>
      </c>
      <c r="AP62" s="164">
        <f t="shared" ref="AP62" si="456">($AB62-AO62)^2</f>
        <v>4.9298325033952E-3</v>
      </c>
      <c r="AQ62" s="164">
        <f t="shared" si="12"/>
        <v>0.49349999999999999</v>
      </c>
      <c r="AR62" s="164">
        <f t="shared" ref="AR62" si="457">($AB62-AQ62)^2</f>
        <v>4.2250000000000078E-5</v>
      </c>
      <c r="AS62" s="164">
        <f t="shared" si="14"/>
        <v>0.5</v>
      </c>
      <c r="AT62" s="164">
        <f t="shared" ref="AT62" si="458">($AB62-AS62)^2</f>
        <v>0</v>
      </c>
      <c r="AU62" s="164">
        <f t="shared" si="16"/>
        <v>0.54449999999999998</v>
      </c>
      <c r="AV62" s="164">
        <f t="shared" ref="AV62" si="459">($AB62-AU62)^2</f>
        <v>1.9802499999999985E-3</v>
      </c>
      <c r="AW62" s="164">
        <f t="shared" si="18"/>
        <v>0.49377368706009744</v>
      </c>
      <c r="AX62" s="164">
        <f t="shared" ref="AX62" si="460">($AB62-AW62)^2</f>
        <v>3.8766972825598013E-5</v>
      </c>
    </row>
    <row r="63" spans="1:50" x14ac:dyDescent="0.55000000000000004">
      <c r="A63" s="438"/>
      <c r="B63" s="7" t="s">
        <v>73</v>
      </c>
      <c r="C63" s="7" t="s">
        <v>82</v>
      </c>
      <c r="D63" s="120"/>
      <c r="E63" s="121"/>
      <c r="F63">
        <v>965</v>
      </c>
      <c r="G63">
        <v>987</v>
      </c>
      <c r="H63" s="6">
        <v>990</v>
      </c>
      <c r="I63" s="8">
        <v>1010</v>
      </c>
      <c r="J63" s="7">
        <v>958</v>
      </c>
      <c r="K63" s="7">
        <v>1003</v>
      </c>
      <c r="L63" s="6">
        <v>979</v>
      </c>
      <c r="M63" s="8">
        <v>1021</v>
      </c>
      <c r="N63" s="7">
        <v>926</v>
      </c>
      <c r="O63" s="7">
        <v>962</v>
      </c>
      <c r="P63">
        <v>980</v>
      </c>
      <c r="Q63">
        <v>1020</v>
      </c>
      <c r="R63" s="7">
        <v>116</v>
      </c>
      <c r="S63" s="8">
        <v>102</v>
      </c>
      <c r="T63">
        <v>1006</v>
      </c>
      <c r="U63">
        <v>994</v>
      </c>
      <c r="V63" s="7">
        <v>979</v>
      </c>
      <c r="W63" s="8">
        <v>1021</v>
      </c>
      <c r="X63" s="6">
        <v>989</v>
      </c>
      <c r="Y63" s="8">
        <v>1011</v>
      </c>
      <c r="Z63" s="7">
        <v>938</v>
      </c>
      <c r="AA63" s="7">
        <v>870</v>
      </c>
      <c r="AB63" s="7">
        <v>0.5</v>
      </c>
      <c r="AC63" s="164">
        <f t="shared" si="20"/>
        <v>0.49436475409836067</v>
      </c>
      <c r="AD63" s="164">
        <f t="shared" si="0"/>
        <v>3.1755996371942861E-5</v>
      </c>
      <c r="AE63" s="164">
        <f t="shared" si="1"/>
        <v>0.495</v>
      </c>
      <c r="AF63" s="164">
        <f t="shared" si="2"/>
        <v>2.5000000000000045E-5</v>
      </c>
      <c r="AG63" s="164">
        <f t="shared" si="3"/>
        <v>0.48852626211116779</v>
      </c>
      <c r="AH63" s="164">
        <f t="shared" si="2"/>
        <v>1.3164666114162392E-4</v>
      </c>
      <c r="AI63" s="164">
        <f t="shared" si="4"/>
        <v>0.48949999999999999</v>
      </c>
      <c r="AJ63" s="164">
        <f t="shared" ref="AJ63" si="461">($AB63-AI63)^2</f>
        <v>1.102500000000002E-4</v>
      </c>
      <c r="AK63" s="164">
        <f t="shared" si="6"/>
        <v>0.49046610169491528</v>
      </c>
      <c r="AL63" s="164">
        <f t="shared" ref="AL63" si="462">($AB63-AK63)^2</f>
        <v>9.08952168916973E-5</v>
      </c>
      <c r="AM63" s="164">
        <f t="shared" si="8"/>
        <v>0.49</v>
      </c>
      <c r="AN63" s="164">
        <f t="shared" ref="AN63" si="463">($AB63-AM63)^2</f>
        <v>1.0000000000000018E-4</v>
      </c>
      <c r="AO63" s="164">
        <f t="shared" si="10"/>
        <v>0.5321100917431193</v>
      </c>
      <c r="AP63" s="164">
        <f t="shared" ref="AP63" si="464">($AB63-AO63)^2</f>
        <v>1.031057991751538E-3</v>
      </c>
      <c r="AQ63" s="164">
        <f t="shared" si="12"/>
        <v>0.503</v>
      </c>
      <c r="AR63" s="164">
        <f t="shared" ref="AR63" si="465">($AB63-AQ63)^2</f>
        <v>9.0000000000000155E-6</v>
      </c>
      <c r="AS63" s="164">
        <f t="shared" si="14"/>
        <v>0.48949999999999999</v>
      </c>
      <c r="AT63" s="164">
        <f t="shared" ref="AT63" si="466">($AB63-AS63)^2</f>
        <v>1.102500000000002E-4</v>
      </c>
      <c r="AU63" s="164">
        <f t="shared" si="16"/>
        <v>0.4945</v>
      </c>
      <c r="AV63" s="164">
        <f t="shared" ref="AV63" si="467">($AB63-AU63)^2</f>
        <v>3.0250000000000054E-5</v>
      </c>
      <c r="AW63" s="164">
        <f t="shared" si="18"/>
        <v>0.51880530973451322</v>
      </c>
      <c r="AX63" s="164">
        <f t="shared" ref="AX63" si="468">($AB63-AW63)^2</f>
        <v>3.5363967421097768E-4</v>
      </c>
    </row>
    <row r="64" spans="1:50" x14ac:dyDescent="0.55000000000000004">
      <c r="A64" s="438"/>
      <c r="B64" s="7" t="s">
        <v>74</v>
      </c>
      <c r="C64" s="7" t="s">
        <v>82</v>
      </c>
      <c r="D64" s="120"/>
      <c r="E64" s="121"/>
      <c r="F64">
        <v>961</v>
      </c>
      <c r="G64">
        <v>975</v>
      </c>
      <c r="H64" s="6">
        <v>994</v>
      </c>
      <c r="I64" s="8">
        <v>1006</v>
      </c>
      <c r="J64" s="7">
        <v>979</v>
      </c>
      <c r="K64" s="7">
        <v>990</v>
      </c>
      <c r="L64" s="6">
        <v>996</v>
      </c>
      <c r="M64" s="8">
        <v>1004</v>
      </c>
      <c r="N64" s="7">
        <v>938</v>
      </c>
      <c r="O64" s="7">
        <v>958</v>
      </c>
      <c r="P64">
        <v>982</v>
      </c>
      <c r="Q64">
        <v>1018</v>
      </c>
      <c r="R64" s="7">
        <v>100</v>
      </c>
      <c r="S64" s="8">
        <v>97</v>
      </c>
      <c r="T64">
        <v>1200</v>
      </c>
      <c r="U64">
        <v>800</v>
      </c>
      <c r="V64" s="7">
        <v>1000</v>
      </c>
      <c r="W64" s="8">
        <v>1000</v>
      </c>
      <c r="X64" s="6">
        <v>974</v>
      </c>
      <c r="Y64" s="8">
        <v>1026</v>
      </c>
      <c r="Z64" s="7">
        <v>1031</v>
      </c>
      <c r="AA64" s="7">
        <v>808</v>
      </c>
      <c r="AB64" s="7">
        <v>0.5</v>
      </c>
      <c r="AC64" s="164">
        <f t="shared" si="20"/>
        <v>0.49638429752066116</v>
      </c>
      <c r="AD64" s="164">
        <f t="shared" si="0"/>
        <v>1.3073304419097069E-5</v>
      </c>
      <c r="AE64" s="164">
        <f t="shared" si="1"/>
        <v>0.497</v>
      </c>
      <c r="AF64" s="164">
        <f t="shared" si="2"/>
        <v>9.0000000000000155E-6</v>
      </c>
      <c r="AG64" s="164">
        <f t="shared" si="3"/>
        <v>0.4972067039106145</v>
      </c>
      <c r="AH64" s="164">
        <f t="shared" si="2"/>
        <v>7.8025030429763258E-6</v>
      </c>
      <c r="AI64" s="164">
        <f t="shared" si="4"/>
        <v>0.498</v>
      </c>
      <c r="AJ64" s="164">
        <f t="shared" ref="AJ64" si="469">($AB64-AI64)^2</f>
        <v>4.0000000000000074E-6</v>
      </c>
      <c r="AK64" s="164">
        <f t="shared" si="6"/>
        <v>0.49472573839662448</v>
      </c>
      <c r="AL64" s="164">
        <f t="shared" ref="AL64" si="470">($AB64-AK64)^2</f>
        <v>2.7817835460841294E-5</v>
      </c>
      <c r="AM64" s="164">
        <f t="shared" si="8"/>
        <v>0.49099999999999999</v>
      </c>
      <c r="AN64" s="164">
        <f t="shared" ref="AN64" si="471">($AB64-AM64)^2</f>
        <v>8.1000000000000139E-5</v>
      </c>
      <c r="AO64" s="164">
        <f t="shared" si="10"/>
        <v>0.50761421319796951</v>
      </c>
      <c r="AP64" s="164">
        <f t="shared" ref="AP64" si="472">($AB64-AO64)^2</f>
        <v>5.797624262413308E-5</v>
      </c>
      <c r="AQ64" s="164">
        <f t="shared" si="12"/>
        <v>0.6</v>
      </c>
      <c r="AR64" s="164">
        <f t="shared" ref="AR64" si="473">($AB64-AQ64)^2</f>
        <v>9.999999999999995E-3</v>
      </c>
      <c r="AS64" s="164">
        <f t="shared" si="14"/>
        <v>0.5</v>
      </c>
      <c r="AT64" s="164">
        <f t="shared" ref="AT64" si="474">($AB64-AS64)^2</f>
        <v>0</v>
      </c>
      <c r="AU64" s="164">
        <f t="shared" si="16"/>
        <v>0.48699999999999999</v>
      </c>
      <c r="AV64" s="164">
        <f t="shared" ref="AV64" si="475">($AB64-AU64)^2</f>
        <v>1.6900000000000031E-4</v>
      </c>
      <c r="AW64" s="164">
        <f t="shared" si="18"/>
        <v>0.5606307775965198</v>
      </c>
      <c r="AX64" s="164">
        <f t="shared" ref="AX64" si="476">($AB64-AW64)^2</f>
        <v>3.6760911919586476E-3</v>
      </c>
    </row>
    <row r="65" spans="1:50" x14ac:dyDescent="0.55000000000000004">
      <c r="A65" s="438"/>
      <c r="B65" s="7" t="s">
        <v>75</v>
      </c>
      <c r="C65" s="7" t="s">
        <v>82</v>
      </c>
      <c r="D65" s="120"/>
      <c r="E65" s="121"/>
      <c r="F65">
        <v>1004</v>
      </c>
      <c r="G65">
        <v>993</v>
      </c>
      <c r="H65" s="6">
        <v>1006</v>
      </c>
      <c r="I65" s="8">
        <v>994</v>
      </c>
      <c r="J65" s="7">
        <v>1000</v>
      </c>
      <c r="K65" s="7">
        <v>1000</v>
      </c>
      <c r="L65" s="6">
        <v>1000</v>
      </c>
      <c r="M65" s="8">
        <v>1000</v>
      </c>
      <c r="N65" s="7">
        <v>993</v>
      </c>
      <c r="O65" s="7">
        <v>999</v>
      </c>
      <c r="P65">
        <v>997</v>
      </c>
      <c r="Q65">
        <v>1003</v>
      </c>
      <c r="R65" s="7">
        <v>116</v>
      </c>
      <c r="S65" s="8">
        <v>99</v>
      </c>
      <c r="T65">
        <v>1250</v>
      </c>
      <c r="U65">
        <v>750</v>
      </c>
      <c r="V65" s="7">
        <v>1000</v>
      </c>
      <c r="W65" s="8">
        <v>1000</v>
      </c>
      <c r="X65" s="6">
        <v>1077</v>
      </c>
      <c r="Y65" s="8">
        <v>923</v>
      </c>
      <c r="Z65" s="7">
        <v>804</v>
      </c>
      <c r="AA65" s="7">
        <v>999</v>
      </c>
      <c r="AB65" s="7">
        <v>0.5</v>
      </c>
      <c r="AC65" s="164">
        <f t="shared" si="20"/>
        <v>0.50275413119679524</v>
      </c>
      <c r="AD65" s="164">
        <f t="shared" si="0"/>
        <v>7.5852386491607801E-6</v>
      </c>
      <c r="AE65" s="164">
        <f t="shared" si="1"/>
        <v>0.503</v>
      </c>
      <c r="AF65" s="164">
        <f t="shared" si="2"/>
        <v>9.0000000000000155E-6</v>
      </c>
      <c r="AG65" s="164">
        <f t="shared" si="3"/>
        <v>0.5</v>
      </c>
      <c r="AH65" s="164">
        <f t="shared" si="2"/>
        <v>0</v>
      </c>
      <c r="AI65" s="164">
        <f t="shared" si="4"/>
        <v>0.5</v>
      </c>
      <c r="AJ65" s="164">
        <f t="shared" ref="AJ65" si="477">($AB65-AI65)^2</f>
        <v>0</v>
      </c>
      <c r="AK65" s="164">
        <f t="shared" si="6"/>
        <v>0.49849397590361444</v>
      </c>
      <c r="AL65" s="164">
        <f t="shared" ref="AL65" si="478">($AB65-AK65)^2</f>
        <v>2.2681085788939454E-6</v>
      </c>
      <c r="AM65" s="164">
        <f t="shared" si="8"/>
        <v>0.4985</v>
      </c>
      <c r="AN65" s="164">
        <f t="shared" ref="AN65" si="479">($AB65-AM65)^2</f>
        <v>2.2500000000000039E-6</v>
      </c>
      <c r="AO65" s="164">
        <f t="shared" si="10"/>
        <v>0.53953488372093028</v>
      </c>
      <c r="AP65" s="164">
        <f t="shared" ref="AP65" si="480">($AB65-AO65)^2</f>
        <v>1.5630070308274781E-3</v>
      </c>
      <c r="AQ65" s="164">
        <f t="shared" si="12"/>
        <v>0.625</v>
      </c>
      <c r="AR65" s="164">
        <f t="shared" ref="AR65" si="481">($AB65-AQ65)^2</f>
        <v>1.5625E-2</v>
      </c>
      <c r="AS65" s="164">
        <f t="shared" si="14"/>
        <v>0.5</v>
      </c>
      <c r="AT65" s="164">
        <f t="shared" ref="AT65" si="482">($AB65-AS65)^2</f>
        <v>0</v>
      </c>
      <c r="AU65" s="164">
        <f t="shared" si="16"/>
        <v>0.53849999999999998</v>
      </c>
      <c r="AV65" s="164">
        <f t="shared" ref="AV65" si="483">($AB65-AU65)^2</f>
        <v>1.4822499999999983E-3</v>
      </c>
      <c r="AW65" s="164">
        <f t="shared" si="18"/>
        <v>0.44592346089850249</v>
      </c>
      <c r="AX65" s="164">
        <f t="shared" ref="AX65" si="484">($AB65-AW65)^2</f>
        <v>2.9242720811957891E-3</v>
      </c>
    </row>
    <row r="66" spans="1:50" x14ac:dyDescent="0.55000000000000004">
      <c r="A66" s="438"/>
      <c r="B66" s="7" t="s">
        <v>76</v>
      </c>
      <c r="C66" s="7" t="s">
        <v>82</v>
      </c>
      <c r="D66" s="120"/>
      <c r="E66" s="121"/>
      <c r="F66">
        <v>1006</v>
      </c>
      <c r="G66">
        <v>991</v>
      </c>
      <c r="H66" s="6">
        <v>1008</v>
      </c>
      <c r="I66" s="8">
        <v>992</v>
      </c>
      <c r="J66" s="7">
        <v>992</v>
      </c>
      <c r="K66" s="7">
        <v>1001</v>
      </c>
      <c r="L66" s="6">
        <v>998</v>
      </c>
      <c r="M66" s="8">
        <v>1002</v>
      </c>
      <c r="N66" s="7">
        <v>956</v>
      </c>
      <c r="O66" s="7">
        <v>997</v>
      </c>
      <c r="P66">
        <v>989</v>
      </c>
      <c r="Q66">
        <v>1011</v>
      </c>
      <c r="R66" s="7">
        <v>113</v>
      </c>
      <c r="S66" s="8">
        <v>105</v>
      </c>
      <c r="T66">
        <v>717</v>
      </c>
      <c r="U66">
        <v>1283</v>
      </c>
      <c r="V66" s="7">
        <v>991</v>
      </c>
      <c r="W66" s="8">
        <v>1009</v>
      </c>
      <c r="X66" s="6">
        <v>1037</v>
      </c>
      <c r="Y66" s="8">
        <v>963</v>
      </c>
      <c r="Z66" s="7">
        <v>560</v>
      </c>
      <c r="AA66" s="7">
        <v>1243</v>
      </c>
      <c r="AB66" s="7">
        <v>0.5</v>
      </c>
      <c r="AC66" s="164">
        <f t="shared" si="20"/>
        <v>0.50375563345017527</v>
      </c>
      <c r="AD66" s="164">
        <f t="shared" si="0"/>
        <v>1.4104782612075376E-5</v>
      </c>
      <c r="AE66" s="164">
        <f t="shared" si="1"/>
        <v>0.504</v>
      </c>
      <c r="AF66" s="164">
        <f t="shared" si="2"/>
        <v>1.600000000000003E-5</v>
      </c>
      <c r="AG66" s="164">
        <f t="shared" si="3"/>
        <v>0.49774209734069241</v>
      </c>
      <c r="AH66" s="164">
        <f t="shared" si="2"/>
        <v>5.0981244189082724E-6</v>
      </c>
      <c r="AI66" s="164">
        <f t="shared" si="4"/>
        <v>0.499</v>
      </c>
      <c r="AJ66" s="164">
        <f t="shared" ref="AJ66" si="485">($AB66-AI66)^2</f>
        <v>1.0000000000000019E-6</v>
      </c>
      <c r="AK66" s="164">
        <f t="shared" si="6"/>
        <v>0.48950332821300563</v>
      </c>
      <c r="AL66" s="164">
        <f t="shared" ref="AL66" si="486">($AB66-AK66)^2</f>
        <v>1.1018011860388361E-4</v>
      </c>
      <c r="AM66" s="164">
        <f t="shared" si="8"/>
        <v>0.4945</v>
      </c>
      <c r="AN66" s="164">
        <f t="shared" ref="AN66" si="487">($AB66-AM66)^2</f>
        <v>3.0250000000000054E-5</v>
      </c>
      <c r="AO66" s="164">
        <f t="shared" si="10"/>
        <v>0.51834862385321101</v>
      </c>
      <c r="AP66" s="164">
        <f t="shared" ref="AP66" si="488">($AB66-AO66)^2</f>
        <v>3.3667199730662403E-4</v>
      </c>
      <c r="AQ66" s="164">
        <f t="shared" si="12"/>
        <v>0.35849999999999999</v>
      </c>
      <c r="AR66" s="164">
        <f t="shared" ref="AR66" si="489">($AB66-AQ66)^2</f>
        <v>2.0022250000000005E-2</v>
      </c>
      <c r="AS66" s="164">
        <f t="shared" si="14"/>
        <v>0.4955</v>
      </c>
      <c r="AT66" s="164">
        <f t="shared" ref="AT66" si="490">($AB66-AS66)^2</f>
        <v>2.0250000000000035E-5</v>
      </c>
      <c r="AU66" s="164">
        <f t="shared" si="16"/>
        <v>0.51849999999999996</v>
      </c>
      <c r="AV66" s="164">
        <f t="shared" ref="AV66" si="491">($AB66-AU66)^2</f>
        <v>3.4224999999999853E-4</v>
      </c>
      <c r="AW66" s="164">
        <f t="shared" si="18"/>
        <v>0.31059345535219079</v>
      </c>
      <c r="AX66" s="164">
        <f t="shared" ref="AX66" si="492">($AB66-AW66)^2</f>
        <v>3.5874839155422542E-2</v>
      </c>
    </row>
    <row r="67" spans="1:50" x14ac:dyDescent="0.55000000000000004">
      <c r="A67" s="438"/>
      <c r="B67" s="7" t="s">
        <v>77</v>
      </c>
      <c r="C67" s="7" t="s">
        <v>82</v>
      </c>
      <c r="D67" s="120"/>
      <c r="E67" s="121"/>
      <c r="F67">
        <v>979</v>
      </c>
      <c r="G67">
        <v>967</v>
      </c>
      <c r="H67" s="6">
        <v>1003</v>
      </c>
      <c r="I67" s="8">
        <v>997</v>
      </c>
      <c r="J67" s="7">
        <v>954</v>
      </c>
      <c r="K67" s="7">
        <v>957</v>
      </c>
      <c r="L67" s="6">
        <v>1000</v>
      </c>
      <c r="M67" s="8">
        <v>1000</v>
      </c>
      <c r="N67" s="7">
        <v>880</v>
      </c>
      <c r="O67" s="7">
        <v>953</v>
      </c>
      <c r="P67">
        <v>972</v>
      </c>
      <c r="Q67">
        <v>1028</v>
      </c>
      <c r="R67" s="7">
        <v>100</v>
      </c>
      <c r="S67" s="8">
        <v>106</v>
      </c>
      <c r="T67">
        <v>1250</v>
      </c>
      <c r="U67">
        <v>750</v>
      </c>
      <c r="V67" s="7">
        <v>1018</v>
      </c>
      <c r="W67" s="8">
        <v>982</v>
      </c>
      <c r="X67" s="6">
        <v>1043</v>
      </c>
      <c r="Y67" s="8">
        <v>957</v>
      </c>
      <c r="Z67" s="7">
        <v>934</v>
      </c>
      <c r="AA67" s="7">
        <v>853</v>
      </c>
      <c r="AB67" s="7">
        <v>0.5</v>
      </c>
      <c r="AC67" s="164">
        <f t="shared" si="20"/>
        <v>0.50308324768756418</v>
      </c>
      <c r="AD67" s="164">
        <f t="shared" si="0"/>
        <v>9.5064163028698844E-6</v>
      </c>
      <c r="AE67" s="164">
        <f t="shared" si="1"/>
        <v>0.50149999999999995</v>
      </c>
      <c r="AF67" s="164">
        <f t="shared" si="2"/>
        <v>2.2499999999998374E-6</v>
      </c>
      <c r="AG67" s="164">
        <f t="shared" si="3"/>
        <v>0.49921507064364207</v>
      </c>
      <c r="AH67" s="164">
        <f t="shared" si="2"/>
        <v>6.161140944724789E-7</v>
      </c>
      <c r="AI67" s="164">
        <f t="shared" si="4"/>
        <v>0.5</v>
      </c>
      <c r="AJ67" s="164">
        <f t="shared" ref="AJ67" si="493">($AB67-AI67)^2</f>
        <v>0</v>
      </c>
      <c r="AK67" s="164">
        <f t="shared" si="6"/>
        <v>0.48008728859792688</v>
      </c>
      <c r="AL67" s="164">
        <f t="shared" ref="AL67" si="494">($AB67-AK67)^2</f>
        <v>3.9651607538225303E-4</v>
      </c>
      <c r="AM67" s="164">
        <f t="shared" si="8"/>
        <v>0.48599999999999999</v>
      </c>
      <c r="AN67" s="164">
        <f t="shared" ref="AN67" si="495">($AB67-AM67)^2</f>
        <v>1.9600000000000035E-4</v>
      </c>
      <c r="AO67" s="164">
        <f t="shared" si="10"/>
        <v>0.4854368932038835</v>
      </c>
      <c r="AP67" s="164">
        <f t="shared" ref="AP67" si="496">($AB67-AO67)^2</f>
        <v>2.1208407955509455E-4</v>
      </c>
      <c r="AQ67" s="164">
        <f t="shared" si="12"/>
        <v>0.625</v>
      </c>
      <c r="AR67" s="164">
        <f t="shared" ref="AR67" si="497">($AB67-AQ67)^2</f>
        <v>1.5625E-2</v>
      </c>
      <c r="AS67" s="164">
        <f t="shared" si="14"/>
        <v>0.50900000000000001</v>
      </c>
      <c r="AT67" s="164">
        <f t="shared" ref="AT67" si="498">($AB67-AS67)^2</f>
        <v>8.1000000000000139E-5</v>
      </c>
      <c r="AU67" s="164">
        <f t="shared" si="16"/>
        <v>0.52149999999999996</v>
      </c>
      <c r="AV67" s="164">
        <f t="shared" ref="AV67" si="499">($AB67-AU67)^2</f>
        <v>4.6224999999999842E-4</v>
      </c>
      <c r="AW67" s="164">
        <f t="shared" si="18"/>
        <v>0.52266368214885284</v>
      </c>
      <c r="AX67" s="164">
        <f t="shared" ref="AX67" si="500">($AB67-AW67)^2</f>
        <v>5.1364248854423081E-4</v>
      </c>
    </row>
    <row r="68" spans="1:50" x14ac:dyDescent="0.55000000000000004">
      <c r="A68" s="438"/>
      <c r="B68" s="7" t="s">
        <v>78</v>
      </c>
      <c r="C68" s="7" t="s">
        <v>82</v>
      </c>
      <c r="D68" s="120"/>
      <c r="E68" s="121"/>
      <c r="F68">
        <v>748</v>
      </c>
      <c r="G68">
        <v>1120</v>
      </c>
      <c r="H68" s="6">
        <v>829</v>
      </c>
      <c r="I68" s="8">
        <v>1171</v>
      </c>
      <c r="J68" s="7">
        <v>779</v>
      </c>
      <c r="K68" s="7">
        <v>1051</v>
      </c>
      <c r="L68" s="6">
        <v>886</v>
      </c>
      <c r="M68" s="8">
        <v>1114</v>
      </c>
      <c r="N68" s="7">
        <v>666</v>
      </c>
      <c r="O68" s="7">
        <v>892</v>
      </c>
      <c r="P68">
        <v>905</v>
      </c>
      <c r="Q68">
        <v>1095</v>
      </c>
      <c r="R68" s="7">
        <v>101</v>
      </c>
      <c r="S68" s="8">
        <v>111</v>
      </c>
      <c r="T68">
        <v>1215</v>
      </c>
      <c r="U68">
        <v>785</v>
      </c>
      <c r="V68" s="7">
        <v>870</v>
      </c>
      <c r="W68" s="8">
        <v>1130</v>
      </c>
      <c r="X68" s="6">
        <v>846</v>
      </c>
      <c r="Y68" s="8">
        <v>1154</v>
      </c>
      <c r="Z68" s="7">
        <v>862</v>
      </c>
      <c r="AA68" s="7">
        <v>954</v>
      </c>
      <c r="AB68" s="7">
        <v>0.5</v>
      </c>
      <c r="AC68" s="164">
        <f t="shared" si="20"/>
        <v>0.40042826552462529</v>
      </c>
      <c r="AD68" s="164">
        <f t="shared" si="0"/>
        <v>9.9145303064345231E-3</v>
      </c>
      <c r="AE68" s="164">
        <f t="shared" si="1"/>
        <v>0.41449999999999998</v>
      </c>
      <c r="AF68" s="164">
        <f t="shared" si="2"/>
        <v>7.3102500000000034E-3</v>
      </c>
      <c r="AG68" s="164">
        <f t="shared" si="3"/>
        <v>0.42568306010928963</v>
      </c>
      <c r="AH68" s="164">
        <f t="shared" si="2"/>
        <v>5.5230075547194578E-3</v>
      </c>
      <c r="AI68" s="164">
        <f t="shared" si="4"/>
        <v>0.443</v>
      </c>
      <c r="AJ68" s="164">
        <f t="shared" ref="AJ68" si="501">($AB68-AI68)^2</f>
        <v>3.2489999999999993E-3</v>
      </c>
      <c r="AK68" s="164">
        <f t="shared" si="6"/>
        <v>0.4274711168164313</v>
      </c>
      <c r="AL68" s="164">
        <f t="shared" ref="AL68" si="502">($AB68-AK68)^2</f>
        <v>5.2604388958557551E-3</v>
      </c>
      <c r="AM68" s="164">
        <f t="shared" si="8"/>
        <v>0.45250000000000001</v>
      </c>
      <c r="AN68" s="164">
        <f t="shared" ref="AN68" si="503">($AB68-AM68)^2</f>
        <v>2.2562499999999987E-3</v>
      </c>
      <c r="AO68" s="164">
        <f t="shared" si="10"/>
        <v>0.47641509433962265</v>
      </c>
      <c r="AP68" s="164">
        <f t="shared" ref="AP68" si="504">($AB68-AO68)^2</f>
        <v>5.5624777500889967E-4</v>
      </c>
      <c r="AQ68" s="164">
        <f t="shared" si="12"/>
        <v>0.60750000000000004</v>
      </c>
      <c r="AR68" s="164">
        <f t="shared" ref="AR68" si="505">($AB68-AQ68)^2</f>
        <v>1.1556250000000009E-2</v>
      </c>
      <c r="AS68" s="164">
        <f t="shared" si="14"/>
        <v>0.435</v>
      </c>
      <c r="AT68" s="164">
        <f t="shared" ref="AT68" si="506">($AB68-AS68)^2</f>
        <v>4.2250000000000005E-3</v>
      </c>
      <c r="AU68" s="164">
        <f t="shared" si="16"/>
        <v>0.42299999999999999</v>
      </c>
      <c r="AV68" s="164">
        <f t="shared" ref="AV68" si="507">($AB68-AU68)^2</f>
        <v>5.929000000000002E-3</v>
      </c>
      <c r="AW68" s="164">
        <f t="shared" si="18"/>
        <v>0.4746696035242291</v>
      </c>
      <c r="AX68" s="164">
        <f t="shared" ref="AX68" si="508">($AB68-AW68)^2</f>
        <v>6.4162898561974683E-4</v>
      </c>
    </row>
    <row r="69" spans="1:50" x14ac:dyDescent="0.55000000000000004">
      <c r="A69" s="438"/>
      <c r="B69" s="7" t="s">
        <v>79</v>
      </c>
      <c r="C69" s="7" t="s">
        <v>82</v>
      </c>
      <c r="D69" s="120"/>
      <c r="E69" s="121"/>
      <c r="F69">
        <v>1000</v>
      </c>
      <c r="G69">
        <v>996</v>
      </c>
      <c r="H69" s="6">
        <v>1004</v>
      </c>
      <c r="I69" s="8">
        <v>996</v>
      </c>
      <c r="J69" s="7">
        <v>997</v>
      </c>
      <c r="K69" s="7">
        <v>1003</v>
      </c>
      <c r="L69" s="6">
        <v>997</v>
      </c>
      <c r="M69" s="8">
        <v>1003</v>
      </c>
      <c r="N69" s="7">
        <v>994</v>
      </c>
      <c r="O69" s="7">
        <v>999</v>
      </c>
      <c r="P69">
        <v>999</v>
      </c>
      <c r="Q69">
        <v>1001</v>
      </c>
      <c r="R69" s="7">
        <v>123</v>
      </c>
      <c r="S69" s="8">
        <v>119</v>
      </c>
      <c r="T69">
        <v>1263</v>
      </c>
      <c r="U69">
        <v>737</v>
      </c>
      <c r="V69" s="7">
        <v>997</v>
      </c>
      <c r="W69" s="8">
        <v>1003</v>
      </c>
      <c r="X69" s="6">
        <v>1072</v>
      </c>
      <c r="Y69" s="8">
        <v>928</v>
      </c>
      <c r="Z69" s="7">
        <v>911</v>
      </c>
      <c r="AA69" s="7">
        <v>866</v>
      </c>
      <c r="AB69" s="7">
        <v>0.5</v>
      </c>
      <c r="AC69" s="164">
        <f t="shared" si="20"/>
        <v>0.50100200400801598</v>
      </c>
      <c r="AD69" s="164">
        <f t="shared" si="0"/>
        <v>1.0040120320800832E-6</v>
      </c>
      <c r="AE69" s="164">
        <f t="shared" si="1"/>
        <v>0.502</v>
      </c>
      <c r="AF69" s="164">
        <f t="shared" si="2"/>
        <v>4.0000000000000074E-6</v>
      </c>
      <c r="AG69" s="164">
        <f t="shared" si="3"/>
        <v>0.4985</v>
      </c>
      <c r="AH69" s="164">
        <f t="shared" si="2"/>
        <v>2.2500000000000039E-6</v>
      </c>
      <c r="AI69" s="164">
        <f t="shared" si="4"/>
        <v>0.4985</v>
      </c>
      <c r="AJ69" s="164">
        <f t="shared" ref="AJ69" si="509">($AB69-AI69)^2</f>
        <v>2.2500000000000039E-6</v>
      </c>
      <c r="AK69" s="164">
        <f t="shared" si="6"/>
        <v>0.498745609633718</v>
      </c>
      <c r="AL69" s="164">
        <f t="shared" ref="AL69" si="510">($AB69-AK69)^2</f>
        <v>1.5734951910210872E-6</v>
      </c>
      <c r="AM69" s="164">
        <f t="shared" si="8"/>
        <v>0.4995</v>
      </c>
      <c r="AN69" s="164">
        <f t="shared" ref="AN69" si="511">($AB69-AM69)^2</f>
        <v>2.5000000000000047E-7</v>
      </c>
      <c r="AO69" s="164">
        <f t="shared" si="10"/>
        <v>0.50826446280991733</v>
      </c>
      <c r="AP69" s="164">
        <f t="shared" ref="AP69" si="512">($AB69-AO69)^2</f>
        <v>6.8301345536506616E-5</v>
      </c>
      <c r="AQ69" s="164">
        <f t="shared" si="12"/>
        <v>0.63149999999999995</v>
      </c>
      <c r="AR69" s="164">
        <f t="shared" ref="AR69" si="513">($AB69-AQ69)^2</f>
        <v>1.7292249999999988E-2</v>
      </c>
      <c r="AS69" s="164">
        <f t="shared" si="14"/>
        <v>0.4985</v>
      </c>
      <c r="AT69" s="164">
        <f t="shared" ref="AT69" si="514">($AB69-AS69)^2</f>
        <v>2.2500000000000039E-6</v>
      </c>
      <c r="AU69" s="164">
        <f t="shared" si="16"/>
        <v>0.53600000000000003</v>
      </c>
      <c r="AV69" s="164">
        <f t="shared" ref="AV69" si="515">($AB69-AU69)^2</f>
        <v>1.2960000000000022E-3</v>
      </c>
      <c r="AW69" s="164">
        <f t="shared" si="18"/>
        <v>0.51266178953292063</v>
      </c>
      <c r="AX69" s="164">
        <f t="shared" ref="AX69" si="516">($AB69-AW69)^2</f>
        <v>1.6032091417597844E-4</v>
      </c>
    </row>
    <row r="70" spans="1:50" x14ac:dyDescent="0.55000000000000004">
      <c r="A70" s="438"/>
      <c r="B70" s="7" t="s">
        <v>80</v>
      </c>
      <c r="C70" s="7" t="s">
        <v>82</v>
      </c>
      <c r="D70" s="120"/>
      <c r="E70" s="121"/>
      <c r="F70">
        <v>995</v>
      </c>
      <c r="G70">
        <v>995</v>
      </c>
      <c r="H70" s="6">
        <v>997</v>
      </c>
      <c r="I70" s="8">
        <v>1003</v>
      </c>
      <c r="J70" s="7">
        <v>1000</v>
      </c>
      <c r="K70" s="7">
        <v>1000</v>
      </c>
      <c r="L70" s="6">
        <v>1000</v>
      </c>
      <c r="M70" s="8">
        <v>1000</v>
      </c>
      <c r="N70" s="7">
        <v>995</v>
      </c>
      <c r="O70" s="7">
        <v>1002</v>
      </c>
      <c r="P70">
        <v>995</v>
      </c>
      <c r="Q70">
        <v>1005</v>
      </c>
      <c r="R70" s="7">
        <v>122</v>
      </c>
      <c r="S70" s="8">
        <v>110</v>
      </c>
      <c r="T70">
        <v>1255</v>
      </c>
      <c r="U70">
        <v>745</v>
      </c>
      <c r="V70" s="7">
        <v>1000</v>
      </c>
      <c r="W70" s="8">
        <v>1000</v>
      </c>
      <c r="X70" s="6">
        <v>1057</v>
      </c>
      <c r="Y70" s="8">
        <v>943</v>
      </c>
      <c r="Z70" s="7">
        <v>872</v>
      </c>
      <c r="AA70" s="7">
        <v>884</v>
      </c>
      <c r="AB70" s="7">
        <v>0.5</v>
      </c>
      <c r="AC70" s="164">
        <f t="shared" si="20"/>
        <v>0.5</v>
      </c>
      <c r="AD70" s="164">
        <f t="shared" si="0"/>
        <v>0</v>
      </c>
      <c r="AE70" s="164">
        <f t="shared" si="1"/>
        <v>0.4985</v>
      </c>
      <c r="AF70" s="164">
        <f t="shared" si="2"/>
        <v>2.2500000000000039E-6</v>
      </c>
      <c r="AG70" s="164">
        <f t="shared" si="3"/>
        <v>0.5</v>
      </c>
      <c r="AH70" s="164">
        <f t="shared" si="2"/>
        <v>0</v>
      </c>
      <c r="AI70" s="164">
        <f t="shared" si="4"/>
        <v>0.5</v>
      </c>
      <c r="AJ70" s="164">
        <f t="shared" ref="AJ70" si="517">($AB70-AI70)^2</f>
        <v>0</v>
      </c>
      <c r="AK70" s="164">
        <f t="shared" si="6"/>
        <v>0.4982473710565849</v>
      </c>
      <c r="AL70" s="164">
        <f t="shared" ref="AL70" si="518">($AB70-AK70)^2</f>
        <v>3.0717082132963372E-6</v>
      </c>
      <c r="AM70" s="164">
        <f t="shared" si="8"/>
        <v>0.4975</v>
      </c>
      <c r="AN70" s="164">
        <f t="shared" ref="AN70" si="519">($AB70-AM70)^2</f>
        <v>6.2500000000000113E-6</v>
      </c>
      <c r="AO70" s="164">
        <f t="shared" si="10"/>
        <v>0.52586206896551724</v>
      </c>
      <c r="AP70" s="164">
        <f t="shared" ref="AP70" si="520">($AB70-AO70)^2</f>
        <v>6.6884661117716981E-4</v>
      </c>
      <c r="AQ70" s="164">
        <f t="shared" si="12"/>
        <v>0.62749999999999995</v>
      </c>
      <c r="AR70" s="164">
        <f t="shared" ref="AR70" si="521">($AB70-AQ70)^2</f>
        <v>1.6256249999999986E-2</v>
      </c>
      <c r="AS70" s="164">
        <f t="shared" si="14"/>
        <v>0.5</v>
      </c>
      <c r="AT70" s="164">
        <f t="shared" ref="AT70" si="522">($AB70-AS70)^2</f>
        <v>0</v>
      </c>
      <c r="AU70" s="164">
        <f t="shared" si="16"/>
        <v>0.52849999999999997</v>
      </c>
      <c r="AV70" s="164">
        <f t="shared" ref="AV70" si="523">($AB70-AU70)^2</f>
        <v>8.122499999999983E-4</v>
      </c>
      <c r="AW70" s="164">
        <f t="shared" si="18"/>
        <v>0.49658314350797267</v>
      </c>
      <c r="AX70" s="164">
        <f t="shared" ref="AX70" si="524">($AB70-AW70)^2</f>
        <v>1.1674908287109321E-5</v>
      </c>
    </row>
    <row r="71" spans="1:50" x14ac:dyDescent="0.55000000000000004">
      <c r="A71" s="439"/>
      <c r="B71" s="7" t="s">
        <v>81</v>
      </c>
      <c r="C71" s="7" t="s">
        <v>82</v>
      </c>
      <c r="D71" s="120"/>
      <c r="E71" s="121"/>
      <c r="F71">
        <v>984</v>
      </c>
      <c r="G71">
        <v>941</v>
      </c>
      <c r="H71" s="6">
        <v>1030</v>
      </c>
      <c r="I71" s="8">
        <v>970</v>
      </c>
      <c r="J71" s="7">
        <v>991</v>
      </c>
      <c r="K71" s="7">
        <v>902</v>
      </c>
      <c r="L71" s="6">
        <v>1050</v>
      </c>
      <c r="M71" s="8">
        <v>950</v>
      </c>
      <c r="N71" s="7">
        <v>906</v>
      </c>
      <c r="O71" s="7">
        <v>825</v>
      </c>
      <c r="P71">
        <v>1036</v>
      </c>
      <c r="Q71">
        <v>964</v>
      </c>
      <c r="R71" s="7">
        <v>109</v>
      </c>
      <c r="S71" s="8">
        <v>132</v>
      </c>
      <c r="T71">
        <v>1238</v>
      </c>
      <c r="U71">
        <v>762</v>
      </c>
      <c r="V71" s="7">
        <v>1033</v>
      </c>
      <c r="W71" s="8">
        <v>967</v>
      </c>
      <c r="X71" s="6">
        <v>1030</v>
      </c>
      <c r="Y71" s="8">
        <v>970</v>
      </c>
      <c r="Z71" s="7">
        <v>1121</v>
      </c>
      <c r="AA71" s="7">
        <v>715</v>
      </c>
      <c r="AB71" s="7">
        <v>0.5</v>
      </c>
      <c r="AC71" s="164">
        <f t="shared" si="20"/>
        <v>0.51116883116883116</v>
      </c>
      <c r="AD71" s="164">
        <f t="shared" ref="AD71:AD134" si="525">($AB71-AC71)^2</f>
        <v>1.2474278967785444E-4</v>
      </c>
      <c r="AE71" s="164">
        <f t="shared" ref="AE71:AE134" si="526">H71/(SUM(H71:I71))</f>
        <v>0.51500000000000001</v>
      </c>
      <c r="AF71" s="164">
        <f t="shared" ref="AF71:AH134" si="527">($AB71-AE71)^2</f>
        <v>2.250000000000004E-4</v>
      </c>
      <c r="AG71" s="164">
        <f t="shared" ref="AG71:AG134" si="528">J71/(SUM(J71:K71))</f>
        <v>0.52350765979926039</v>
      </c>
      <c r="AH71" s="164">
        <f t="shared" si="527"/>
        <v>5.5261006923776324E-4</v>
      </c>
      <c r="AI71" s="164">
        <f t="shared" ref="AI71:AI134" si="529">L71/(SUM(L71:M71))</f>
        <v>0.52500000000000002</v>
      </c>
      <c r="AJ71" s="164">
        <f t="shared" ref="AJ71" si="530">($AB71-AI71)^2</f>
        <v>6.250000000000011E-4</v>
      </c>
      <c r="AK71" s="164">
        <f t="shared" ref="AK71:AK134" si="531">N71/(SUM(N71:O71))</f>
        <v>0.52339688041594457</v>
      </c>
      <c r="AL71" s="164">
        <f t="shared" ref="AL71" si="532">($AB71-AK71)^2</f>
        <v>5.4741401319801037E-4</v>
      </c>
      <c r="AM71" s="164">
        <f t="shared" ref="AM71:AM134" si="533">P71/(SUM(P71:Q71))</f>
        <v>0.51800000000000002</v>
      </c>
      <c r="AN71" s="164">
        <f t="shared" ref="AN71" si="534">($AB71-AM71)^2</f>
        <v>3.2400000000000056E-4</v>
      </c>
      <c r="AO71" s="164">
        <f t="shared" ref="AO71:AO134" si="535">R71/(SUM(R71:S71))</f>
        <v>0.45228215767634855</v>
      </c>
      <c r="AP71" s="164">
        <f t="shared" ref="AP71" si="536">($AB71-AO71)^2</f>
        <v>2.2769924760248617E-3</v>
      </c>
      <c r="AQ71" s="164">
        <f t="shared" ref="AQ71:AQ134" si="537">T71/(SUM(T71:U71))</f>
        <v>0.61899999999999999</v>
      </c>
      <c r="AR71" s="164">
        <f t="shared" ref="AR71" si="538">($AB71-AQ71)^2</f>
        <v>1.4160999999999998E-2</v>
      </c>
      <c r="AS71" s="164">
        <f t="shared" ref="AS71:AS134" si="539">V71/(SUM(V71:W71))</f>
        <v>0.51649999999999996</v>
      </c>
      <c r="AT71" s="164">
        <f t="shared" ref="AT71" si="540">($AB71-AS71)^2</f>
        <v>2.7224999999999868E-4</v>
      </c>
      <c r="AU71" s="164">
        <f t="shared" ref="AU71:AU134" si="541">X71/(SUM(X71:Y71))</f>
        <v>0.51500000000000001</v>
      </c>
      <c r="AV71" s="164">
        <f t="shared" ref="AV71" si="542">($AB71-AU71)^2</f>
        <v>2.250000000000004E-4</v>
      </c>
      <c r="AW71" s="164">
        <f t="shared" ref="AW71:AW134" si="543">Z71/(SUM(Z71:AA71))</f>
        <v>0.61056644880174293</v>
      </c>
      <c r="AX71" s="164">
        <f t="shared" ref="AX71" si="544">($AB71-AW71)^2</f>
        <v>1.2224939600628442E-2</v>
      </c>
    </row>
    <row r="72" spans="1:50" x14ac:dyDescent="0.55000000000000004">
      <c r="A72" s="437" t="s">
        <v>63</v>
      </c>
      <c r="B72" s="7" t="s">
        <v>83</v>
      </c>
      <c r="C72" s="7" t="s">
        <v>84</v>
      </c>
      <c r="D72" s="120"/>
      <c r="E72" s="121"/>
      <c r="F72">
        <v>970</v>
      </c>
      <c r="G72">
        <v>981</v>
      </c>
      <c r="H72" s="6">
        <v>992</v>
      </c>
      <c r="I72" s="8">
        <v>1008</v>
      </c>
      <c r="J72" s="7">
        <v>725</v>
      </c>
      <c r="K72" s="7">
        <v>1100</v>
      </c>
      <c r="L72" s="6">
        <v>818</v>
      </c>
      <c r="M72" s="8">
        <v>1182</v>
      </c>
      <c r="N72" s="7">
        <v>518</v>
      </c>
      <c r="O72" s="7">
        <v>766</v>
      </c>
      <c r="P72">
        <v>814</v>
      </c>
      <c r="Q72">
        <v>1186</v>
      </c>
      <c r="R72" s="7">
        <v>111</v>
      </c>
      <c r="S72" s="8">
        <v>98</v>
      </c>
      <c r="T72">
        <v>1256</v>
      </c>
      <c r="U72">
        <v>744</v>
      </c>
      <c r="V72" s="7">
        <v>799</v>
      </c>
      <c r="W72" s="8">
        <v>1201</v>
      </c>
      <c r="X72" s="6">
        <v>1474</v>
      </c>
      <c r="Y72" s="8">
        <v>526</v>
      </c>
      <c r="Z72" s="7">
        <v>716</v>
      </c>
      <c r="AA72" s="7">
        <v>936</v>
      </c>
      <c r="AB72" s="7">
        <v>0.5</v>
      </c>
      <c r="AC72" s="164">
        <f t="shared" ref="AC72:AC135" si="545">F72/(SUM(F72:G72))</f>
        <v>0.49718093285494619</v>
      </c>
      <c r="AD72" s="164">
        <f t="shared" si="525"/>
        <v>7.9471395683218438E-6</v>
      </c>
      <c r="AE72" s="164">
        <f t="shared" si="526"/>
        <v>0.496</v>
      </c>
      <c r="AF72" s="164">
        <f t="shared" si="527"/>
        <v>1.600000000000003E-5</v>
      </c>
      <c r="AG72" s="164">
        <f t="shared" si="528"/>
        <v>0.39726027397260272</v>
      </c>
      <c r="AH72" s="164">
        <f t="shared" si="527"/>
        <v>1.0555451304184655E-2</v>
      </c>
      <c r="AI72" s="164">
        <f t="shared" si="529"/>
        <v>0.40899999999999997</v>
      </c>
      <c r="AJ72" s="164">
        <f t="shared" ref="AJ72" si="546">($AB72-AI72)^2</f>
        <v>8.2810000000000054E-3</v>
      </c>
      <c r="AK72" s="164">
        <f t="shared" si="531"/>
        <v>0.40342679127725856</v>
      </c>
      <c r="AL72" s="164">
        <f t="shared" ref="AL72" si="547">($AB72-AK72)^2</f>
        <v>9.3263846430061848E-3</v>
      </c>
      <c r="AM72" s="164">
        <f t="shared" si="533"/>
        <v>0.40699999999999997</v>
      </c>
      <c r="AN72" s="164">
        <f t="shared" ref="AN72" si="548">($AB72-AM72)^2</f>
        <v>8.6490000000000056E-3</v>
      </c>
      <c r="AO72" s="164">
        <f t="shared" si="535"/>
        <v>0.53110047846889952</v>
      </c>
      <c r="AP72" s="164">
        <f t="shared" ref="AP72" si="549">($AB72-AO72)^2</f>
        <v>9.6723976099448244E-4</v>
      </c>
      <c r="AQ72" s="164">
        <f t="shared" si="537"/>
        <v>0.628</v>
      </c>
      <c r="AR72" s="164">
        <f t="shared" ref="AR72" si="550">($AB72-AQ72)^2</f>
        <v>1.6383999999999999E-2</v>
      </c>
      <c r="AS72" s="164">
        <f t="shared" si="539"/>
        <v>0.39950000000000002</v>
      </c>
      <c r="AT72" s="164">
        <f t="shared" ref="AT72" si="551">($AB72-AS72)^2</f>
        <v>1.0100249999999996E-2</v>
      </c>
      <c r="AU72" s="164">
        <f t="shared" si="541"/>
        <v>0.73699999999999999</v>
      </c>
      <c r="AV72" s="164">
        <f t="shared" ref="AV72" si="552">($AB72-AU72)^2</f>
        <v>5.6168999999999997E-2</v>
      </c>
      <c r="AW72" s="164">
        <f t="shared" si="543"/>
        <v>0.43341404358353514</v>
      </c>
      <c r="AX72" s="164">
        <f t="shared" ref="AX72" si="553">($AB72-AW72)^2</f>
        <v>4.4336895918953585E-3</v>
      </c>
    </row>
    <row r="73" spans="1:50" x14ac:dyDescent="0.55000000000000004">
      <c r="A73" s="438"/>
      <c r="B73" s="7" t="s">
        <v>83</v>
      </c>
      <c r="C73" s="7" t="s">
        <v>85</v>
      </c>
      <c r="D73" s="120"/>
      <c r="E73" s="121"/>
      <c r="F73">
        <v>1016</v>
      </c>
      <c r="G73">
        <v>936</v>
      </c>
      <c r="H73" s="6">
        <v>1034</v>
      </c>
      <c r="I73" s="8">
        <v>966</v>
      </c>
      <c r="J73" s="7">
        <v>862</v>
      </c>
      <c r="K73" s="7">
        <v>1008</v>
      </c>
      <c r="L73" s="6">
        <v>931</v>
      </c>
      <c r="M73" s="8">
        <v>1069</v>
      </c>
      <c r="N73" s="7">
        <v>716</v>
      </c>
      <c r="O73" s="7">
        <v>819</v>
      </c>
      <c r="P73">
        <v>919</v>
      </c>
      <c r="Q73">
        <v>1081</v>
      </c>
      <c r="R73" s="7">
        <v>110</v>
      </c>
      <c r="S73" s="8">
        <v>112</v>
      </c>
      <c r="T73">
        <v>1249</v>
      </c>
      <c r="U73">
        <v>751</v>
      </c>
      <c r="V73" s="7">
        <v>953</v>
      </c>
      <c r="W73" s="8">
        <v>1047</v>
      </c>
      <c r="X73" s="6">
        <v>1253</v>
      </c>
      <c r="Y73" s="8">
        <v>747</v>
      </c>
      <c r="Z73" s="7">
        <v>832</v>
      </c>
      <c r="AA73" s="7">
        <v>865</v>
      </c>
      <c r="AB73" s="7">
        <v>0.5</v>
      </c>
      <c r="AC73" s="164">
        <f t="shared" si="545"/>
        <v>0.52049180327868849</v>
      </c>
      <c r="AD73" s="164">
        <f t="shared" si="525"/>
        <v>4.1991400161246842E-4</v>
      </c>
      <c r="AE73" s="164">
        <f t="shared" si="526"/>
        <v>0.51700000000000002</v>
      </c>
      <c r="AF73" s="164">
        <f t="shared" si="527"/>
        <v>2.8900000000000052E-4</v>
      </c>
      <c r="AG73" s="164">
        <f t="shared" si="528"/>
        <v>0.46096256684491976</v>
      </c>
      <c r="AH73" s="164">
        <f t="shared" si="527"/>
        <v>1.5239211873373578E-3</v>
      </c>
      <c r="AI73" s="164">
        <f t="shared" si="529"/>
        <v>0.46550000000000002</v>
      </c>
      <c r="AJ73" s="164">
        <f t="shared" ref="AJ73" si="554">($AB73-AI73)^2</f>
        <v>1.1902499999999984E-3</v>
      </c>
      <c r="AK73" s="164">
        <f t="shared" si="531"/>
        <v>0.46644951140065144</v>
      </c>
      <c r="AL73" s="164">
        <f t="shared" ref="AL73" si="555">($AB73-AK73)^2</f>
        <v>1.1256352852550178E-3</v>
      </c>
      <c r="AM73" s="164">
        <f t="shared" si="533"/>
        <v>0.45950000000000002</v>
      </c>
      <c r="AN73" s="164">
        <f t="shared" ref="AN73" si="556">($AB73-AM73)^2</f>
        <v>1.6402499999999985E-3</v>
      </c>
      <c r="AO73" s="164">
        <f t="shared" si="535"/>
        <v>0.49549549549549549</v>
      </c>
      <c r="AP73" s="164">
        <f t="shared" ref="AP73" si="557">($AB73-AO73)^2</f>
        <v>2.0290560831101456E-5</v>
      </c>
      <c r="AQ73" s="164">
        <f t="shared" si="537"/>
        <v>0.62450000000000006</v>
      </c>
      <c r="AR73" s="164">
        <f t="shared" ref="AR73" si="558">($AB73-AQ73)^2</f>
        <v>1.5500250000000014E-2</v>
      </c>
      <c r="AS73" s="164">
        <f t="shared" si="539"/>
        <v>0.47649999999999998</v>
      </c>
      <c r="AT73" s="164">
        <f t="shared" ref="AT73" si="559">($AB73-AS73)^2</f>
        <v>5.5225000000000098E-4</v>
      </c>
      <c r="AU73" s="164">
        <f t="shared" si="541"/>
        <v>0.62649999999999995</v>
      </c>
      <c r="AV73" s="164">
        <f t="shared" ref="AV73" si="560">($AB73-AU73)^2</f>
        <v>1.6002249999999985E-2</v>
      </c>
      <c r="AW73" s="164">
        <f t="shared" si="543"/>
        <v>0.49027695934001181</v>
      </c>
      <c r="AX73" s="164">
        <f t="shared" ref="AX73" si="561">($AB73-AW73)^2</f>
        <v>9.45375196757836E-5</v>
      </c>
    </row>
    <row r="74" spans="1:50" x14ac:dyDescent="0.55000000000000004">
      <c r="A74" s="438"/>
      <c r="B74" s="7" t="s">
        <v>84</v>
      </c>
      <c r="C74" s="7" t="s">
        <v>85</v>
      </c>
      <c r="D74" s="120"/>
      <c r="E74" s="121"/>
      <c r="F74">
        <v>837</v>
      </c>
      <c r="G74">
        <v>1112</v>
      </c>
      <c r="H74" s="6">
        <v>860</v>
      </c>
      <c r="I74" s="8">
        <v>1140</v>
      </c>
      <c r="J74" s="7">
        <v>689</v>
      </c>
      <c r="K74" s="7">
        <v>1134</v>
      </c>
      <c r="L74" s="6">
        <v>782</v>
      </c>
      <c r="M74" s="8">
        <v>1218</v>
      </c>
      <c r="N74" s="7">
        <v>388</v>
      </c>
      <c r="O74" s="7">
        <v>917</v>
      </c>
      <c r="P74">
        <v>738</v>
      </c>
      <c r="Q74">
        <v>1262</v>
      </c>
      <c r="R74" s="7">
        <v>112</v>
      </c>
      <c r="S74" s="8">
        <v>106</v>
      </c>
      <c r="T74">
        <v>1227</v>
      </c>
      <c r="U74">
        <v>773</v>
      </c>
      <c r="V74" s="7">
        <v>800</v>
      </c>
      <c r="W74" s="8">
        <v>1200</v>
      </c>
      <c r="X74" s="6">
        <v>1218</v>
      </c>
      <c r="Y74" s="8">
        <v>782</v>
      </c>
      <c r="Z74" s="7">
        <v>665</v>
      </c>
      <c r="AA74" s="7">
        <v>874</v>
      </c>
      <c r="AB74" s="7">
        <v>0.5</v>
      </c>
      <c r="AC74" s="164">
        <f t="shared" si="545"/>
        <v>0.42945100051308366</v>
      </c>
      <c r="AD74" s="164">
        <f t="shared" si="525"/>
        <v>4.9771613286049218E-3</v>
      </c>
      <c r="AE74" s="164">
        <f t="shared" si="526"/>
        <v>0.43</v>
      </c>
      <c r="AF74" s="164">
        <f t="shared" si="527"/>
        <v>4.9000000000000007E-3</v>
      </c>
      <c r="AG74" s="164">
        <f t="shared" si="528"/>
        <v>0.37794843664289635</v>
      </c>
      <c r="AH74" s="164">
        <f t="shared" si="527"/>
        <v>1.4896584117913088E-2</v>
      </c>
      <c r="AI74" s="164">
        <f t="shared" si="529"/>
        <v>0.39100000000000001</v>
      </c>
      <c r="AJ74" s="164">
        <f t="shared" ref="AJ74" si="562">($AB74-AI74)^2</f>
        <v>1.1880999999999997E-2</v>
      </c>
      <c r="AK74" s="164">
        <f t="shared" si="531"/>
        <v>0.29731800766283523</v>
      </c>
      <c r="AL74" s="164">
        <f t="shared" ref="AL74" si="563">($AB74-AK74)^2</f>
        <v>4.1079990017762517E-2</v>
      </c>
      <c r="AM74" s="164">
        <f t="shared" si="533"/>
        <v>0.36899999999999999</v>
      </c>
      <c r="AN74" s="164">
        <f t="shared" ref="AN74" si="564">($AB74-AM74)^2</f>
        <v>1.7161000000000003E-2</v>
      </c>
      <c r="AO74" s="164">
        <f t="shared" si="535"/>
        <v>0.51376146788990829</v>
      </c>
      <c r="AP74" s="164">
        <f t="shared" ref="AP74" si="565">($AB74-AO74)^2</f>
        <v>1.8937799848497679E-4</v>
      </c>
      <c r="AQ74" s="164">
        <f t="shared" si="537"/>
        <v>0.61350000000000005</v>
      </c>
      <c r="AR74" s="164">
        <f t="shared" ref="AR74" si="566">($AB74-AQ74)^2</f>
        <v>1.288225000000001E-2</v>
      </c>
      <c r="AS74" s="164">
        <f t="shared" si="539"/>
        <v>0.4</v>
      </c>
      <c r="AT74" s="164">
        <f t="shared" ref="AT74" si="567">($AB74-AS74)^2</f>
        <v>9.999999999999995E-3</v>
      </c>
      <c r="AU74" s="164">
        <f t="shared" si="541"/>
        <v>0.60899999999999999</v>
      </c>
      <c r="AV74" s="164">
        <f t="shared" ref="AV74" si="568">($AB74-AU74)^2</f>
        <v>1.1880999999999997E-2</v>
      </c>
      <c r="AW74" s="164">
        <f t="shared" si="543"/>
        <v>0.43209876543209874</v>
      </c>
      <c r="AX74" s="164">
        <f t="shared" ref="AX74" si="569">($AB74-AW74)^2</f>
        <v>4.6105776558451484E-3</v>
      </c>
    </row>
    <row r="75" spans="1:50" x14ac:dyDescent="0.55000000000000004">
      <c r="A75" s="438"/>
      <c r="B75" s="7" t="s">
        <v>83</v>
      </c>
      <c r="C75" s="7" t="s">
        <v>86</v>
      </c>
      <c r="D75" s="120"/>
      <c r="E75" s="121"/>
      <c r="F75">
        <v>1001</v>
      </c>
      <c r="G75">
        <v>983</v>
      </c>
      <c r="H75" s="6">
        <v>1009</v>
      </c>
      <c r="I75" s="8">
        <v>991</v>
      </c>
      <c r="J75" s="7">
        <v>1022</v>
      </c>
      <c r="K75" s="7">
        <v>935</v>
      </c>
      <c r="L75" s="6">
        <v>1042</v>
      </c>
      <c r="M75" s="8">
        <v>958</v>
      </c>
      <c r="N75" s="7">
        <v>912</v>
      </c>
      <c r="O75" s="7">
        <v>878</v>
      </c>
      <c r="P75">
        <v>1033</v>
      </c>
      <c r="Q75">
        <v>967</v>
      </c>
      <c r="R75" s="7">
        <v>109</v>
      </c>
      <c r="S75" s="8">
        <v>102</v>
      </c>
      <c r="T75">
        <v>1252</v>
      </c>
      <c r="U75">
        <v>748</v>
      </c>
      <c r="V75" s="7">
        <v>1012</v>
      </c>
      <c r="W75" s="8">
        <v>988</v>
      </c>
      <c r="X75" s="6">
        <v>1000</v>
      </c>
      <c r="Y75" s="8">
        <v>1000</v>
      </c>
      <c r="Z75" s="7">
        <v>884</v>
      </c>
      <c r="AA75" s="7">
        <v>979</v>
      </c>
      <c r="AB75" s="7">
        <v>0.5</v>
      </c>
      <c r="AC75" s="164">
        <f t="shared" si="545"/>
        <v>0.50453629032258063</v>
      </c>
      <c r="AD75" s="164">
        <f t="shared" si="525"/>
        <v>2.0577929890738652E-5</v>
      </c>
      <c r="AE75" s="164">
        <f t="shared" si="526"/>
        <v>0.50449999999999995</v>
      </c>
      <c r="AF75" s="164">
        <f t="shared" si="527"/>
        <v>2.0249999999999537E-5</v>
      </c>
      <c r="AG75" s="164">
        <f t="shared" si="528"/>
        <v>0.52222789984670415</v>
      </c>
      <c r="AH75" s="164">
        <f t="shared" si="527"/>
        <v>4.9407953159511019E-4</v>
      </c>
      <c r="AI75" s="164">
        <f t="shared" si="529"/>
        <v>0.52100000000000002</v>
      </c>
      <c r="AJ75" s="164">
        <f t="shared" ref="AJ75" si="570">($AB75-AI75)^2</f>
        <v>4.410000000000008E-4</v>
      </c>
      <c r="AK75" s="164">
        <f t="shared" si="531"/>
        <v>0.50949720670391063</v>
      </c>
      <c r="AL75" s="164">
        <f t="shared" ref="AL75" si="571">($AB75-AK75)^2</f>
        <v>9.0196935176805056E-5</v>
      </c>
      <c r="AM75" s="164">
        <f t="shared" si="533"/>
        <v>0.51649999999999996</v>
      </c>
      <c r="AN75" s="164">
        <f t="shared" ref="AN75" si="572">($AB75-AM75)^2</f>
        <v>2.7224999999999868E-4</v>
      </c>
      <c r="AO75" s="164">
        <f t="shared" si="535"/>
        <v>0.51658767772511849</v>
      </c>
      <c r="AP75" s="164">
        <f t="shared" ref="AP75" si="573">($AB75-AO75)^2</f>
        <v>2.7515105231239206E-4</v>
      </c>
      <c r="AQ75" s="164">
        <f t="shared" si="537"/>
        <v>0.626</v>
      </c>
      <c r="AR75" s="164">
        <f t="shared" ref="AR75" si="574">($AB75-AQ75)^2</f>
        <v>1.5876000000000001E-2</v>
      </c>
      <c r="AS75" s="164">
        <f t="shared" si="539"/>
        <v>0.50600000000000001</v>
      </c>
      <c r="AT75" s="164">
        <f t="shared" ref="AT75" si="575">($AB75-AS75)^2</f>
        <v>3.6000000000000062E-5</v>
      </c>
      <c r="AU75" s="164">
        <f t="shared" si="541"/>
        <v>0.5</v>
      </c>
      <c r="AV75" s="164">
        <f t="shared" ref="AV75" si="576">($AB75-AU75)^2</f>
        <v>0</v>
      </c>
      <c r="AW75" s="164">
        <f t="shared" si="543"/>
        <v>0.47450348899624262</v>
      </c>
      <c r="AX75" s="164">
        <f t="shared" ref="AX75" si="577">($AB75-AW75)^2</f>
        <v>6.5007207336472133E-4</v>
      </c>
    </row>
    <row r="76" spans="1:50" x14ac:dyDescent="0.55000000000000004">
      <c r="A76" s="438"/>
      <c r="B76" s="7" t="s">
        <v>84</v>
      </c>
      <c r="C76" s="7" t="s">
        <v>86</v>
      </c>
      <c r="D76" s="120"/>
      <c r="E76" s="121"/>
      <c r="F76">
        <v>806</v>
      </c>
      <c r="G76">
        <v>1170</v>
      </c>
      <c r="H76" s="6">
        <v>818</v>
      </c>
      <c r="I76" s="8">
        <v>1182</v>
      </c>
      <c r="J76" s="7">
        <v>764</v>
      </c>
      <c r="K76" s="7">
        <v>1174</v>
      </c>
      <c r="L76" s="6">
        <v>810</v>
      </c>
      <c r="M76" s="8">
        <v>1190</v>
      </c>
      <c r="N76" s="7">
        <v>618</v>
      </c>
      <c r="O76" s="7">
        <v>1040</v>
      </c>
      <c r="P76">
        <v>823</v>
      </c>
      <c r="Q76">
        <v>1177</v>
      </c>
      <c r="R76" s="7">
        <v>82</v>
      </c>
      <c r="S76" s="8">
        <v>116</v>
      </c>
      <c r="T76">
        <v>1228</v>
      </c>
      <c r="U76">
        <v>772</v>
      </c>
      <c r="V76" s="7">
        <v>778</v>
      </c>
      <c r="W76" s="8">
        <v>1222</v>
      </c>
      <c r="X76" s="6">
        <v>827</v>
      </c>
      <c r="Y76" s="8">
        <v>1173</v>
      </c>
      <c r="Z76" s="7">
        <v>662</v>
      </c>
      <c r="AA76" s="7">
        <v>1043</v>
      </c>
      <c r="AB76" s="7">
        <v>0.5</v>
      </c>
      <c r="AC76" s="164">
        <f t="shared" si="545"/>
        <v>0.40789473684210525</v>
      </c>
      <c r="AD76" s="164">
        <f t="shared" si="525"/>
        <v>8.4833795013850438E-3</v>
      </c>
      <c r="AE76" s="164">
        <f t="shared" si="526"/>
        <v>0.40899999999999997</v>
      </c>
      <c r="AF76" s="164">
        <f t="shared" si="527"/>
        <v>8.2810000000000054E-3</v>
      </c>
      <c r="AG76" s="164">
        <f t="shared" si="528"/>
        <v>0.39422084623323012</v>
      </c>
      <c r="AH76" s="164">
        <f t="shared" si="527"/>
        <v>1.1189229371613948E-2</v>
      </c>
      <c r="AI76" s="164">
        <f t="shared" si="529"/>
        <v>0.40500000000000003</v>
      </c>
      <c r="AJ76" s="164">
        <f t="shared" ref="AJ76" si="578">($AB76-AI76)^2</f>
        <v>9.0249999999999948E-3</v>
      </c>
      <c r="AK76" s="164">
        <f t="shared" si="531"/>
        <v>0.37273823884197826</v>
      </c>
      <c r="AL76" s="164">
        <f t="shared" ref="AL76" si="579">($AB76-AK76)^2</f>
        <v>1.6195555853041371E-2</v>
      </c>
      <c r="AM76" s="164">
        <f t="shared" si="533"/>
        <v>0.41149999999999998</v>
      </c>
      <c r="AN76" s="164">
        <f t="shared" ref="AN76" si="580">($AB76-AM76)^2</f>
        <v>7.8322500000000041E-3</v>
      </c>
      <c r="AO76" s="164">
        <f t="shared" si="535"/>
        <v>0.41414141414141414</v>
      </c>
      <c r="AP76" s="164">
        <f t="shared" ref="AP76" si="581">($AB76-AO76)^2</f>
        <v>7.3716967656361591E-3</v>
      </c>
      <c r="AQ76" s="164">
        <f t="shared" si="537"/>
        <v>0.61399999999999999</v>
      </c>
      <c r="AR76" s="164">
        <f t="shared" ref="AR76" si="582">($AB76-AQ76)^2</f>
        <v>1.2995999999999997E-2</v>
      </c>
      <c r="AS76" s="164">
        <f t="shared" si="539"/>
        <v>0.38900000000000001</v>
      </c>
      <c r="AT76" s="164">
        <f t="shared" ref="AT76" si="583">($AB76-AS76)^2</f>
        <v>1.2320999999999997E-2</v>
      </c>
      <c r="AU76" s="164">
        <f t="shared" si="541"/>
        <v>0.41349999999999998</v>
      </c>
      <c r="AV76" s="164">
        <f t="shared" ref="AV76" si="584">($AB76-AU76)^2</f>
        <v>7.4822500000000037E-3</v>
      </c>
      <c r="AW76" s="164">
        <f t="shared" si="543"/>
        <v>0.3882697947214076</v>
      </c>
      <c r="AX76" s="164">
        <f t="shared" ref="AX76" si="585">($AB76-AW76)^2</f>
        <v>1.2483638771596396E-2</v>
      </c>
    </row>
    <row r="77" spans="1:50" x14ac:dyDescent="0.55000000000000004">
      <c r="A77" s="438"/>
      <c r="B77" s="7" t="s">
        <v>85</v>
      </c>
      <c r="C77" s="7" t="s">
        <v>86</v>
      </c>
      <c r="D77" s="120"/>
      <c r="E77" s="121"/>
      <c r="F77">
        <v>430</v>
      </c>
      <c r="G77">
        <v>1540</v>
      </c>
      <c r="H77" s="6">
        <v>449</v>
      </c>
      <c r="I77" s="8">
        <v>1551</v>
      </c>
      <c r="J77" s="7">
        <v>499</v>
      </c>
      <c r="K77" s="7">
        <v>1385</v>
      </c>
      <c r="L77" s="6">
        <v>565</v>
      </c>
      <c r="M77" s="8">
        <v>1435</v>
      </c>
      <c r="N77" s="7">
        <v>403</v>
      </c>
      <c r="O77" s="7">
        <v>1099</v>
      </c>
      <c r="P77">
        <v>586</v>
      </c>
      <c r="Q77">
        <v>1414</v>
      </c>
      <c r="R77" s="7">
        <v>120</v>
      </c>
      <c r="S77" s="8">
        <v>111</v>
      </c>
      <c r="T77">
        <v>1261</v>
      </c>
      <c r="U77">
        <v>739</v>
      </c>
      <c r="V77" s="7">
        <v>567</v>
      </c>
      <c r="W77" s="8">
        <v>1433</v>
      </c>
      <c r="X77" s="6">
        <v>440</v>
      </c>
      <c r="Y77" s="8">
        <v>1560</v>
      </c>
      <c r="Z77" s="7">
        <v>390</v>
      </c>
      <c r="AA77" s="7">
        <v>1360</v>
      </c>
      <c r="AB77" s="7">
        <v>0.5</v>
      </c>
      <c r="AC77" s="164">
        <f t="shared" si="545"/>
        <v>0.21827411167512689</v>
      </c>
      <c r="AD77" s="164">
        <f t="shared" si="525"/>
        <v>7.9369476152438875E-2</v>
      </c>
      <c r="AE77" s="164">
        <f t="shared" si="526"/>
        <v>0.22450000000000001</v>
      </c>
      <c r="AF77" s="164">
        <f t="shared" si="527"/>
        <v>7.5900249999999989E-2</v>
      </c>
      <c r="AG77" s="164">
        <f t="shared" si="528"/>
        <v>0.2648619957537155</v>
      </c>
      <c r="AH77" s="164">
        <f t="shared" si="527"/>
        <v>5.5289881040925706E-2</v>
      </c>
      <c r="AI77" s="164">
        <f t="shared" si="529"/>
        <v>0.28249999999999997</v>
      </c>
      <c r="AJ77" s="164">
        <f t="shared" ref="AJ77" si="586">($AB77-AI77)^2</f>
        <v>4.7306250000000015E-2</v>
      </c>
      <c r="AK77" s="164">
        <f t="shared" si="531"/>
        <v>0.26830892143808255</v>
      </c>
      <c r="AL77" s="164">
        <f t="shared" ref="AL77" si="587">($AB77-AK77)^2</f>
        <v>5.3680755885184603E-2</v>
      </c>
      <c r="AM77" s="164">
        <f t="shared" si="533"/>
        <v>0.29299999999999998</v>
      </c>
      <c r="AN77" s="164">
        <f t="shared" ref="AN77" si="588">($AB77-AM77)^2</f>
        <v>4.2849000000000005E-2</v>
      </c>
      <c r="AO77" s="164">
        <f t="shared" si="535"/>
        <v>0.51948051948051943</v>
      </c>
      <c r="AP77" s="164">
        <f t="shared" ref="AP77" si="589">($AB77-AO77)^2</f>
        <v>3.7949063923089707E-4</v>
      </c>
      <c r="AQ77" s="164">
        <f t="shared" si="537"/>
        <v>0.63049999999999995</v>
      </c>
      <c r="AR77" s="164">
        <f t="shared" ref="AR77" si="590">($AB77-AQ77)^2</f>
        <v>1.7030249999999986E-2</v>
      </c>
      <c r="AS77" s="164">
        <f t="shared" si="539"/>
        <v>0.28349999999999997</v>
      </c>
      <c r="AT77" s="164">
        <f t="shared" ref="AT77" si="591">($AB77-AS77)^2</f>
        <v>4.6872250000000011E-2</v>
      </c>
      <c r="AU77" s="164">
        <f t="shared" si="541"/>
        <v>0.22</v>
      </c>
      <c r="AV77" s="164">
        <f t="shared" ref="AV77" si="592">($AB77-AU77)^2</f>
        <v>7.8400000000000011E-2</v>
      </c>
      <c r="AW77" s="164">
        <f t="shared" si="543"/>
        <v>0.22285714285714286</v>
      </c>
      <c r="AX77" s="164">
        <f t="shared" ref="AX77" si="593">($AB77-AW77)^2</f>
        <v>7.6808163265306123E-2</v>
      </c>
    </row>
    <row r="78" spans="1:50" x14ac:dyDescent="0.55000000000000004">
      <c r="A78" s="438"/>
      <c r="B78" s="7" t="s">
        <v>87</v>
      </c>
      <c r="C78" s="7" t="s">
        <v>83</v>
      </c>
      <c r="D78" s="120"/>
      <c r="E78" s="121"/>
      <c r="F78">
        <v>1294</v>
      </c>
      <c r="G78">
        <v>601</v>
      </c>
      <c r="H78" s="6">
        <v>1318</v>
      </c>
      <c r="I78" s="8">
        <v>682</v>
      </c>
      <c r="J78" s="7">
        <v>950</v>
      </c>
      <c r="K78" s="7">
        <v>897</v>
      </c>
      <c r="L78" s="6">
        <v>1011</v>
      </c>
      <c r="M78" s="8">
        <v>989</v>
      </c>
      <c r="N78" s="7">
        <v>868</v>
      </c>
      <c r="O78" s="7">
        <v>703</v>
      </c>
      <c r="P78">
        <v>1138</v>
      </c>
      <c r="Q78">
        <v>862</v>
      </c>
      <c r="R78" s="7">
        <v>114</v>
      </c>
      <c r="S78" s="8">
        <v>102</v>
      </c>
      <c r="T78">
        <v>990</v>
      </c>
      <c r="U78">
        <v>1010</v>
      </c>
      <c r="V78" s="7">
        <v>955</v>
      </c>
      <c r="W78" s="8">
        <v>1045</v>
      </c>
      <c r="X78" s="6">
        <v>584</v>
      </c>
      <c r="Y78" s="8">
        <v>1416</v>
      </c>
      <c r="Z78" s="7">
        <v>786</v>
      </c>
      <c r="AA78" s="7">
        <v>908</v>
      </c>
      <c r="AB78" s="7">
        <v>0.5</v>
      </c>
      <c r="AC78" s="164">
        <f t="shared" si="545"/>
        <v>0.68284960422163588</v>
      </c>
      <c r="AD78" s="164">
        <f t="shared" si="525"/>
        <v>3.3433977764008881E-2</v>
      </c>
      <c r="AE78" s="164">
        <f t="shared" si="526"/>
        <v>0.65900000000000003</v>
      </c>
      <c r="AF78" s="164">
        <f t="shared" si="527"/>
        <v>2.5281000000000008E-2</v>
      </c>
      <c r="AG78" s="164">
        <f t="shared" si="528"/>
        <v>0.5143475906876015</v>
      </c>
      <c r="AH78" s="164">
        <f t="shared" si="527"/>
        <v>2.0585335853894919E-4</v>
      </c>
      <c r="AI78" s="164">
        <f t="shared" si="529"/>
        <v>0.50549999999999995</v>
      </c>
      <c r="AJ78" s="164">
        <f t="shared" ref="AJ78" si="594">($AB78-AI78)^2</f>
        <v>3.0249999999999444E-5</v>
      </c>
      <c r="AK78" s="164">
        <f t="shared" si="531"/>
        <v>0.55251432208784212</v>
      </c>
      <c r="AL78" s="164">
        <f t="shared" ref="AL78" si="595">($AB78-AK78)^2</f>
        <v>2.7577540243456235E-3</v>
      </c>
      <c r="AM78" s="164">
        <f t="shared" si="533"/>
        <v>0.56899999999999995</v>
      </c>
      <c r="AN78" s="164">
        <f t="shared" ref="AN78" si="596">($AB78-AM78)^2</f>
        <v>4.7609999999999935E-3</v>
      </c>
      <c r="AO78" s="164">
        <f t="shared" si="535"/>
        <v>0.52777777777777779</v>
      </c>
      <c r="AP78" s="164">
        <f t="shared" ref="AP78" si="597">($AB78-AO78)^2</f>
        <v>7.7160493827160565E-4</v>
      </c>
      <c r="AQ78" s="164">
        <f t="shared" si="537"/>
        <v>0.495</v>
      </c>
      <c r="AR78" s="164">
        <f t="shared" ref="AR78" si="598">($AB78-AQ78)^2</f>
        <v>2.5000000000000045E-5</v>
      </c>
      <c r="AS78" s="164">
        <f t="shared" si="539"/>
        <v>0.47749999999999998</v>
      </c>
      <c r="AT78" s="164">
        <f t="shared" ref="AT78" si="599">($AB78-AS78)^2</f>
        <v>5.0625000000000095E-4</v>
      </c>
      <c r="AU78" s="164">
        <f t="shared" si="541"/>
        <v>0.29199999999999998</v>
      </c>
      <c r="AV78" s="164">
        <f t="shared" ref="AV78" si="600">($AB78-AU78)^2</f>
        <v>4.3264000000000011E-2</v>
      </c>
      <c r="AW78" s="164">
        <f t="shared" si="543"/>
        <v>0.4639905548996458</v>
      </c>
      <c r="AX78" s="164">
        <f t="shared" ref="AX78" si="601">($AB78-AW78)^2</f>
        <v>1.296680136435423E-3</v>
      </c>
    </row>
    <row r="79" spans="1:50" x14ac:dyDescent="0.55000000000000004">
      <c r="A79" s="438"/>
      <c r="B79" s="7" t="s">
        <v>87</v>
      </c>
      <c r="C79" s="7" t="s">
        <v>84</v>
      </c>
      <c r="D79" s="120"/>
      <c r="E79" s="121"/>
      <c r="F79">
        <v>1173</v>
      </c>
      <c r="G79">
        <v>804</v>
      </c>
      <c r="H79" s="6">
        <v>1189</v>
      </c>
      <c r="I79" s="8">
        <v>811</v>
      </c>
      <c r="J79" s="7">
        <v>1056</v>
      </c>
      <c r="K79" s="7">
        <v>864</v>
      </c>
      <c r="L79" s="6">
        <v>1091</v>
      </c>
      <c r="M79" s="8">
        <v>909</v>
      </c>
      <c r="N79" s="7">
        <v>925</v>
      </c>
      <c r="O79" s="7">
        <v>826</v>
      </c>
      <c r="P79">
        <v>1100</v>
      </c>
      <c r="Q79">
        <v>900</v>
      </c>
      <c r="R79" s="7">
        <v>121</v>
      </c>
      <c r="S79" s="8">
        <v>117</v>
      </c>
      <c r="T79">
        <v>1242</v>
      </c>
      <c r="U79">
        <v>758</v>
      </c>
      <c r="V79" s="7">
        <v>935</v>
      </c>
      <c r="W79" s="8">
        <v>1065</v>
      </c>
      <c r="X79" s="6">
        <v>868</v>
      </c>
      <c r="Y79" s="8">
        <v>1132</v>
      </c>
      <c r="Z79" s="7">
        <v>676</v>
      </c>
      <c r="AA79" s="7">
        <v>860</v>
      </c>
      <c r="AB79" s="7">
        <v>0.5</v>
      </c>
      <c r="AC79" s="164">
        <f t="shared" si="545"/>
        <v>0.59332321699544766</v>
      </c>
      <c r="AD79" s="164">
        <f t="shared" si="525"/>
        <v>8.7092228303794102E-3</v>
      </c>
      <c r="AE79" s="164">
        <f t="shared" si="526"/>
        <v>0.59450000000000003</v>
      </c>
      <c r="AF79" s="164">
        <f t="shared" si="527"/>
        <v>8.9302500000000059E-3</v>
      </c>
      <c r="AG79" s="164">
        <f t="shared" si="528"/>
        <v>0.55000000000000004</v>
      </c>
      <c r="AH79" s="164">
        <f t="shared" si="527"/>
        <v>2.5000000000000044E-3</v>
      </c>
      <c r="AI79" s="164">
        <f t="shared" si="529"/>
        <v>0.54549999999999998</v>
      </c>
      <c r="AJ79" s="164">
        <f t="shared" ref="AJ79" si="602">($AB79-AI79)^2</f>
        <v>2.0702499999999987E-3</v>
      </c>
      <c r="AK79" s="164">
        <f t="shared" si="531"/>
        <v>0.52826956025128502</v>
      </c>
      <c r="AL79" s="164">
        <f t="shared" ref="AL79" si="603">($AB79-AK79)^2</f>
        <v>7.9916803680103396E-4</v>
      </c>
      <c r="AM79" s="164">
        <f t="shared" si="533"/>
        <v>0.55000000000000004</v>
      </c>
      <c r="AN79" s="164">
        <f t="shared" ref="AN79" si="604">($AB79-AM79)^2</f>
        <v>2.5000000000000044E-3</v>
      </c>
      <c r="AO79" s="164">
        <f t="shared" si="535"/>
        <v>0.50840336134453779</v>
      </c>
      <c r="AP79" s="164">
        <f t="shared" ref="AP79" si="605">($AB79-AO79)^2</f>
        <v>7.0616481886871894E-5</v>
      </c>
      <c r="AQ79" s="164">
        <f t="shared" si="537"/>
        <v>0.621</v>
      </c>
      <c r="AR79" s="164">
        <f t="shared" ref="AR79" si="606">($AB79-AQ79)^2</f>
        <v>1.4641E-2</v>
      </c>
      <c r="AS79" s="164">
        <f t="shared" si="539"/>
        <v>0.46750000000000003</v>
      </c>
      <c r="AT79" s="164">
        <f t="shared" ref="AT79" si="607">($AB79-AS79)^2</f>
        <v>1.0562499999999982E-3</v>
      </c>
      <c r="AU79" s="164">
        <f t="shared" si="541"/>
        <v>0.434</v>
      </c>
      <c r="AV79" s="164">
        <f t="shared" ref="AV79" si="608">($AB79-AU79)^2</f>
        <v>4.3560000000000005E-3</v>
      </c>
      <c r="AW79" s="164">
        <f t="shared" si="543"/>
        <v>0.44010416666666669</v>
      </c>
      <c r="AX79" s="164">
        <f t="shared" ref="AX79" si="609">($AB79-AW79)^2</f>
        <v>3.5875108506944423E-3</v>
      </c>
    </row>
    <row r="80" spans="1:50" x14ac:dyDescent="0.55000000000000004">
      <c r="A80" s="438"/>
      <c r="B80" s="7" t="s">
        <v>87</v>
      </c>
      <c r="C80" s="7" t="s">
        <v>85</v>
      </c>
      <c r="D80" s="120"/>
      <c r="E80" s="121"/>
      <c r="F80">
        <v>1054</v>
      </c>
      <c r="G80">
        <v>930</v>
      </c>
      <c r="H80" s="6">
        <v>1058</v>
      </c>
      <c r="I80" s="8">
        <v>942</v>
      </c>
      <c r="J80" s="7">
        <v>1022</v>
      </c>
      <c r="K80" s="7">
        <v>965</v>
      </c>
      <c r="L80" s="6">
        <v>1030</v>
      </c>
      <c r="M80" s="8">
        <v>970</v>
      </c>
      <c r="N80" s="7">
        <v>939</v>
      </c>
      <c r="O80" s="7">
        <v>953</v>
      </c>
      <c r="P80">
        <v>1036</v>
      </c>
      <c r="Q80">
        <v>964</v>
      </c>
      <c r="R80" s="7">
        <v>101</v>
      </c>
      <c r="S80" s="8">
        <v>108</v>
      </c>
      <c r="T80">
        <v>1242</v>
      </c>
      <c r="U80">
        <v>758</v>
      </c>
      <c r="V80" s="7">
        <v>980</v>
      </c>
      <c r="W80" s="8">
        <v>1020</v>
      </c>
      <c r="X80" s="6">
        <v>944</v>
      </c>
      <c r="Y80" s="8">
        <v>1056</v>
      </c>
      <c r="Z80" s="7">
        <v>775</v>
      </c>
      <c r="AA80" s="7">
        <v>806</v>
      </c>
      <c r="AB80" s="7">
        <v>0.5</v>
      </c>
      <c r="AC80" s="164">
        <f t="shared" si="545"/>
        <v>0.53125</v>
      </c>
      <c r="AD80" s="164">
        <f t="shared" si="525"/>
        <v>9.765625E-4</v>
      </c>
      <c r="AE80" s="164">
        <f t="shared" si="526"/>
        <v>0.52900000000000003</v>
      </c>
      <c r="AF80" s="164">
        <f t="shared" si="527"/>
        <v>8.4100000000000147E-4</v>
      </c>
      <c r="AG80" s="164">
        <f t="shared" si="528"/>
        <v>0.5143432310015098</v>
      </c>
      <c r="AH80" s="164">
        <f t="shared" si="527"/>
        <v>2.0572827556267193E-4</v>
      </c>
      <c r="AI80" s="164">
        <f t="shared" si="529"/>
        <v>0.51500000000000001</v>
      </c>
      <c r="AJ80" s="164">
        <f t="shared" ref="AJ80" si="610">($AB80-AI80)^2</f>
        <v>2.250000000000004E-4</v>
      </c>
      <c r="AK80" s="164">
        <f t="shared" si="531"/>
        <v>0.4963002114164905</v>
      </c>
      <c r="AL80" s="164">
        <f t="shared" ref="AL80" si="611">($AB80-AK80)^2</f>
        <v>1.3688435562667234E-5</v>
      </c>
      <c r="AM80" s="164">
        <f t="shared" si="533"/>
        <v>0.51800000000000002</v>
      </c>
      <c r="AN80" s="164">
        <f t="shared" ref="AN80" si="612">($AB80-AM80)^2</f>
        <v>3.2400000000000056E-4</v>
      </c>
      <c r="AO80" s="164">
        <f t="shared" si="535"/>
        <v>0.48325358851674644</v>
      </c>
      <c r="AP80" s="164">
        <f t="shared" ref="AP80" si="613">($AB80-AO80)^2</f>
        <v>2.8044229756644685E-4</v>
      </c>
      <c r="AQ80" s="164">
        <f t="shared" si="537"/>
        <v>0.621</v>
      </c>
      <c r="AR80" s="164">
        <f t="shared" ref="AR80" si="614">($AB80-AQ80)^2</f>
        <v>1.4641E-2</v>
      </c>
      <c r="AS80" s="164">
        <f t="shared" si="539"/>
        <v>0.49</v>
      </c>
      <c r="AT80" s="164">
        <f t="shared" ref="AT80" si="615">($AB80-AS80)^2</f>
        <v>1.0000000000000018E-4</v>
      </c>
      <c r="AU80" s="164">
        <f t="shared" si="541"/>
        <v>0.47199999999999998</v>
      </c>
      <c r="AV80" s="164">
        <f t="shared" ref="AV80" si="616">($AB80-AU80)^2</f>
        <v>7.8400000000000138E-4</v>
      </c>
      <c r="AW80" s="164">
        <f t="shared" si="543"/>
        <v>0.49019607843137253</v>
      </c>
      <c r="AX80" s="164">
        <f t="shared" ref="AX80" si="617">($AB80-AW80)^2</f>
        <v>9.6116878123798949E-5</v>
      </c>
    </row>
    <row r="81" spans="1:50" x14ac:dyDescent="0.55000000000000004">
      <c r="A81" s="438"/>
      <c r="B81" s="7" t="s">
        <v>87</v>
      </c>
      <c r="C81" s="7" t="s">
        <v>86</v>
      </c>
      <c r="D81" s="120"/>
      <c r="E81" s="121"/>
      <c r="F81">
        <v>1082</v>
      </c>
      <c r="G81">
        <v>916</v>
      </c>
      <c r="H81" s="6">
        <v>1084</v>
      </c>
      <c r="I81" s="8">
        <v>916</v>
      </c>
      <c r="J81" s="7">
        <v>1080</v>
      </c>
      <c r="K81" s="7">
        <v>920</v>
      </c>
      <c r="L81" s="6">
        <v>1080</v>
      </c>
      <c r="M81" s="8">
        <v>920</v>
      </c>
      <c r="N81" s="7">
        <v>1070</v>
      </c>
      <c r="O81" s="7">
        <v>851</v>
      </c>
      <c r="P81">
        <v>1082</v>
      </c>
      <c r="Q81">
        <v>918</v>
      </c>
      <c r="R81" s="7">
        <v>105</v>
      </c>
      <c r="S81" s="8">
        <v>107</v>
      </c>
      <c r="T81">
        <v>1230</v>
      </c>
      <c r="U81">
        <v>770</v>
      </c>
      <c r="V81" s="7">
        <v>919</v>
      </c>
      <c r="W81" s="8">
        <v>1081</v>
      </c>
      <c r="X81" s="6">
        <v>919</v>
      </c>
      <c r="Y81" s="8">
        <v>1081</v>
      </c>
      <c r="Z81" s="7">
        <v>931</v>
      </c>
      <c r="AA81" s="7">
        <v>816</v>
      </c>
      <c r="AB81" s="7">
        <v>0.5</v>
      </c>
      <c r="AC81" s="164">
        <f t="shared" si="545"/>
        <v>0.54154154154154155</v>
      </c>
      <c r="AD81" s="164">
        <f t="shared" si="525"/>
        <v>1.7256996736476223E-3</v>
      </c>
      <c r="AE81" s="164">
        <f t="shared" si="526"/>
        <v>0.54200000000000004</v>
      </c>
      <c r="AF81" s="164">
        <f t="shared" si="527"/>
        <v>1.7640000000000032E-3</v>
      </c>
      <c r="AG81" s="164">
        <f t="shared" si="528"/>
        <v>0.54</v>
      </c>
      <c r="AH81" s="164">
        <f t="shared" si="527"/>
        <v>1.6000000000000029E-3</v>
      </c>
      <c r="AI81" s="164">
        <f t="shared" si="529"/>
        <v>0.54</v>
      </c>
      <c r="AJ81" s="164">
        <f t="shared" ref="AJ81" si="618">($AB81-AI81)^2</f>
        <v>1.6000000000000029E-3</v>
      </c>
      <c r="AK81" s="164">
        <f t="shared" si="531"/>
        <v>0.55700156168662152</v>
      </c>
      <c r="AL81" s="164">
        <f t="shared" ref="AL81" si="619">($AB81-AK81)^2</f>
        <v>3.2491780347137177E-3</v>
      </c>
      <c r="AM81" s="164">
        <f t="shared" si="533"/>
        <v>0.54100000000000004</v>
      </c>
      <c r="AN81" s="164">
        <f t="shared" ref="AN81" si="620">($AB81-AM81)^2</f>
        <v>1.681000000000003E-3</v>
      </c>
      <c r="AO81" s="164">
        <f t="shared" si="535"/>
        <v>0.49528301886792453</v>
      </c>
      <c r="AP81" s="164">
        <f t="shared" ref="AP81" si="621">($AB81-AO81)^2</f>
        <v>2.224991100035599E-5</v>
      </c>
      <c r="AQ81" s="164">
        <f t="shared" si="537"/>
        <v>0.61499999999999999</v>
      </c>
      <c r="AR81" s="164">
        <f t="shared" ref="AR81" si="622">($AB81-AQ81)^2</f>
        <v>1.3224999999999997E-2</v>
      </c>
      <c r="AS81" s="164">
        <f t="shared" si="539"/>
        <v>0.45950000000000002</v>
      </c>
      <c r="AT81" s="164">
        <f t="shared" ref="AT81" si="623">($AB81-AS81)^2</f>
        <v>1.6402499999999985E-3</v>
      </c>
      <c r="AU81" s="164">
        <f t="shared" si="541"/>
        <v>0.45950000000000002</v>
      </c>
      <c r="AV81" s="164">
        <f t="shared" ref="AV81" si="624">($AB81-AU81)^2</f>
        <v>1.6402499999999985E-3</v>
      </c>
      <c r="AW81" s="164">
        <f t="shared" si="543"/>
        <v>0.53291356611333718</v>
      </c>
      <c r="AX81" s="164">
        <f t="shared" ref="AX81" si="625">($AB81-AW81)^2</f>
        <v>1.0833028342970175E-3</v>
      </c>
    </row>
    <row r="82" spans="1:50" x14ac:dyDescent="0.55000000000000004">
      <c r="A82" s="438"/>
      <c r="B82" s="7" t="s">
        <v>88</v>
      </c>
      <c r="C82" s="7" t="s">
        <v>83</v>
      </c>
      <c r="D82" s="120"/>
      <c r="E82" s="121"/>
      <c r="F82">
        <v>1098</v>
      </c>
      <c r="G82">
        <v>849</v>
      </c>
      <c r="H82" s="6">
        <v>1119</v>
      </c>
      <c r="I82" s="8">
        <v>881</v>
      </c>
      <c r="J82" s="7">
        <v>1021</v>
      </c>
      <c r="K82" s="7">
        <v>934</v>
      </c>
      <c r="L82" s="6">
        <v>1035</v>
      </c>
      <c r="M82" s="8">
        <v>965</v>
      </c>
      <c r="N82" s="7">
        <v>956</v>
      </c>
      <c r="O82" s="7">
        <v>817</v>
      </c>
      <c r="P82">
        <v>1109</v>
      </c>
      <c r="Q82">
        <v>891</v>
      </c>
      <c r="R82" s="7">
        <v>99</v>
      </c>
      <c r="S82" s="8">
        <v>106</v>
      </c>
      <c r="T82">
        <v>999</v>
      </c>
      <c r="U82">
        <v>1001</v>
      </c>
      <c r="V82" s="7">
        <v>959</v>
      </c>
      <c r="W82" s="8">
        <v>1041</v>
      </c>
      <c r="X82" s="6">
        <v>537</v>
      </c>
      <c r="Y82" s="8">
        <v>1463</v>
      </c>
      <c r="Z82" s="7">
        <v>856</v>
      </c>
      <c r="AA82" s="7">
        <v>857</v>
      </c>
      <c r="AB82" s="7">
        <v>0.5</v>
      </c>
      <c r="AC82" s="164">
        <f t="shared" si="545"/>
        <v>0.56394453004622491</v>
      </c>
      <c r="AD82" s="164">
        <f t="shared" si="525"/>
        <v>4.0889029228325605E-3</v>
      </c>
      <c r="AE82" s="164">
        <f t="shared" si="526"/>
        <v>0.5595</v>
      </c>
      <c r="AF82" s="164">
        <f t="shared" si="527"/>
        <v>3.5402499999999996E-3</v>
      </c>
      <c r="AG82" s="164">
        <f t="shared" si="528"/>
        <v>0.52225063938618921</v>
      </c>
      <c r="AH82" s="164">
        <f t="shared" si="527"/>
        <v>4.9509095309423451E-4</v>
      </c>
      <c r="AI82" s="164">
        <f t="shared" si="529"/>
        <v>0.51749999999999996</v>
      </c>
      <c r="AJ82" s="164">
        <f t="shared" ref="AJ82" si="626">($AB82-AI82)^2</f>
        <v>3.0624999999999858E-4</v>
      </c>
      <c r="AK82" s="164">
        <f t="shared" si="531"/>
        <v>0.53919909757473206</v>
      </c>
      <c r="AL82" s="164">
        <f t="shared" ref="AL82" si="627">($AB82-AK82)^2</f>
        <v>1.5365692506733644E-3</v>
      </c>
      <c r="AM82" s="164">
        <f t="shared" si="533"/>
        <v>0.55449999999999999</v>
      </c>
      <c r="AN82" s="164">
        <f t="shared" ref="AN82" si="628">($AB82-AM82)^2</f>
        <v>2.9702499999999994E-3</v>
      </c>
      <c r="AO82" s="164">
        <f t="shared" si="535"/>
        <v>0.48292682926829267</v>
      </c>
      <c r="AP82" s="164">
        <f t="shared" ref="AP82" si="629">($AB82-AO82)^2</f>
        <v>2.9149315883402789E-4</v>
      </c>
      <c r="AQ82" s="164">
        <f t="shared" si="537"/>
        <v>0.4995</v>
      </c>
      <c r="AR82" s="164">
        <f t="shared" ref="AR82" si="630">($AB82-AQ82)^2</f>
        <v>2.5000000000000047E-7</v>
      </c>
      <c r="AS82" s="164">
        <f t="shared" si="539"/>
        <v>0.47949999999999998</v>
      </c>
      <c r="AT82" s="164">
        <f t="shared" ref="AT82" si="631">($AB82-AS82)^2</f>
        <v>4.2025000000000076E-4</v>
      </c>
      <c r="AU82" s="164">
        <f t="shared" si="541"/>
        <v>0.26850000000000002</v>
      </c>
      <c r="AV82" s="164">
        <f t="shared" ref="AV82" si="632">($AB82-AU82)^2</f>
        <v>5.3592249999999994E-2</v>
      </c>
      <c r="AW82" s="164">
        <f t="shared" si="543"/>
        <v>0.4997081144191477</v>
      </c>
      <c r="AX82" s="164">
        <f t="shared" ref="AX82" si="633">($AB82-AW82)^2</f>
        <v>8.5197192309485974E-8</v>
      </c>
    </row>
    <row r="83" spans="1:50" x14ac:dyDescent="0.55000000000000004">
      <c r="A83" s="438"/>
      <c r="B83" s="7" t="s">
        <v>88</v>
      </c>
      <c r="C83" s="7" t="s">
        <v>84</v>
      </c>
      <c r="D83" s="120"/>
      <c r="E83" s="121"/>
      <c r="F83">
        <v>1101</v>
      </c>
      <c r="G83">
        <v>854</v>
      </c>
      <c r="H83" s="6">
        <v>1142</v>
      </c>
      <c r="I83" s="8">
        <v>858</v>
      </c>
      <c r="J83" s="7">
        <v>1041</v>
      </c>
      <c r="K83" s="7">
        <v>915</v>
      </c>
      <c r="L83" s="6">
        <v>1072</v>
      </c>
      <c r="M83" s="8">
        <v>928</v>
      </c>
      <c r="N83" s="7">
        <v>926</v>
      </c>
      <c r="O83" s="7">
        <v>860</v>
      </c>
      <c r="P83">
        <v>1076</v>
      </c>
      <c r="Q83">
        <v>924</v>
      </c>
      <c r="R83" s="7">
        <v>108</v>
      </c>
      <c r="S83" s="8">
        <v>96</v>
      </c>
      <c r="T83">
        <v>1265</v>
      </c>
      <c r="U83">
        <v>735</v>
      </c>
      <c r="V83" s="7">
        <v>941</v>
      </c>
      <c r="W83" s="8">
        <v>1059</v>
      </c>
      <c r="X83" s="6">
        <v>813</v>
      </c>
      <c r="Y83" s="8">
        <v>1187</v>
      </c>
      <c r="Z83" s="7">
        <v>712</v>
      </c>
      <c r="AA83" s="7">
        <v>843</v>
      </c>
      <c r="AB83" s="7">
        <v>0.5</v>
      </c>
      <c r="AC83" s="164">
        <f t="shared" si="545"/>
        <v>0.56317135549872122</v>
      </c>
      <c r="AD83" s="164">
        <f t="shared" si="525"/>
        <v>3.9906201555458152E-3</v>
      </c>
      <c r="AE83" s="164">
        <f t="shared" si="526"/>
        <v>0.57099999999999995</v>
      </c>
      <c r="AF83" s="164">
        <f t="shared" si="527"/>
        <v>5.0409999999999934E-3</v>
      </c>
      <c r="AG83" s="164">
        <f t="shared" si="528"/>
        <v>0.53220858895705525</v>
      </c>
      <c r="AH83" s="164">
        <f t="shared" si="527"/>
        <v>1.0373932026045414E-3</v>
      </c>
      <c r="AI83" s="164">
        <f t="shared" si="529"/>
        <v>0.53600000000000003</v>
      </c>
      <c r="AJ83" s="164">
        <f t="shared" ref="AJ83" si="634">($AB83-AI83)^2</f>
        <v>1.2960000000000022E-3</v>
      </c>
      <c r="AK83" s="164">
        <f t="shared" si="531"/>
        <v>0.51847704367301228</v>
      </c>
      <c r="AL83" s="164">
        <f t="shared" ref="AL83" si="635">($AB83-AK83)^2</f>
        <v>3.4140114289440325E-4</v>
      </c>
      <c r="AM83" s="164">
        <f t="shared" si="533"/>
        <v>0.53800000000000003</v>
      </c>
      <c r="AN83" s="164">
        <f t="shared" ref="AN83" si="636">($AB83-AM83)^2</f>
        <v>1.4440000000000026E-3</v>
      </c>
      <c r="AO83" s="164">
        <f t="shared" si="535"/>
        <v>0.52941176470588236</v>
      </c>
      <c r="AP83" s="164">
        <f t="shared" ref="AP83" si="637">($AB83-AO83)^2</f>
        <v>8.650519031141872E-4</v>
      </c>
      <c r="AQ83" s="164">
        <f t="shared" si="537"/>
        <v>0.63249999999999995</v>
      </c>
      <c r="AR83" s="164">
        <f t="shared" ref="AR83" si="638">($AB83-AQ83)^2</f>
        <v>1.7556249999999989E-2</v>
      </c>
      <c r="AS83" s="164">
        <f t="shared" si="539"/>
        <v>0.47049999999999997</v>
      </c>
      <c r="AT83" s="164">
        <f t="shared" ref="AT83" si="639">($AB83-AS83)^2</f>
        <v>8.7025000000000156E-4</v>
      </c>
      <c r="AU83" s="164">
        <f t="shared" si="541"/>
        <v>0.40649999999999997</v>
      </c>
      <c r="AV83" s="164">
        <f t="shared" ref="AV83" si="640">($AB83-AU83)^2</f>
        <v>8.7422500000000052E-3</v>
      </c>
      <c r="AW83" s="164">
        <f t="shared" si="543"/>
        <v>0.45787781350482315</v>
      </c>
      <c r="AX83" s="164">
        <f t="shared" ref="AX83" si="641">($AB83-AW83)^2</f>
        <v>1.7742785951344591E-3</v>
      </c>
    </row>
    <row r="84" spans="1:50" x14ac:dyDescent="0.55000000000000004">
      <c r="A84" s="438"/>
      <c r="B84" s="7" t="s">
        <v>88</v>
      </c>
      <c r="C84" s="7" t="s">
        <v>85</v>
      </c>
      <c r="D84" s="120"/>
      <c r="E84" s="121"/>
      <c r="F84">
        <v>1072</v>
      </c>
      <c r="G84">
        <v>919</v>
      </c>
      <c r="H84" s="6">
        <v>1082</v>
      </c>
      <c r="I84" s="8">
        <v>918</v>
      </c>
      <c r="J84" s="7">
        <v>1010</v>
      </c>
      <c r="K84" s="7">
        <v>975</v>
      </c>
      <c r="L84" s="6">
        <v>1017</v>
      </c>
      <c r="M84" s="8">
        <v>983</v>
      </c>
      <c r="N84" s="7">
        <v>963</v>
      </c>
      <c r="O84" s="7">
        <v>956</v>
      </c>
      <c r="P84">
        <v>1025</v>
      </c>
      <c r="Q84">
        <v>975</v>
      </c>
      <c r="R84" s="7">
        <v>107</v>
      </c>
      <c r="S84" s="8">
        <v>118</v>
      </c>
      <c r="T84">
        <v>1270</v>
      </c>
      <c r="U84">
        <v>730</v>
      </c>
      <c r="V84" s="7">
        <v>981</v>
      </c>
      <c r="W84" s="8">
        <v>1019</v>
      </c>
      <c r="X84" s="6">
        <v>926</v>
      </c>
      <c r="Y84" s="8">
        <v>1074</v>
      </c>
      <c r="Z84" s="7">
        <v>784</v>
      </c>
      <c r="AA84" s="7">
        <v>816</v>
      </c>
      <c r="AB84" s="7">
        <v>0.5</v>
      </c>
      <c r="AC84" s="164">
        <f t="shared" si="545"/>
        <v>0.53842290306378704</v>
      </c>
      <c r="AD84" s="164">
        <f t="shared" si="525"/>
        <v>1.4763194798491754E-3</v>
      </c>
      <c r="AE84" s="164">
        <f t="shared" si="526"/>
        <v>0.54100000000000004</v>
      </c>
      <c r="AF84" s="164">
        <f t="shared" si="527"/>
        <v>1.681000000000003E-3</v>
      </c>
      <c r="AG84" s="164">
        <f t="shared" si="528"/>
        <v>0.50881612090680106</v>
      </c>
      <c r="AH84" s="164">
        <f t="shared" si="527"/>
        <v>7.7723987843334775E-5</v>
      </c>
      <c r="AI84" s="164">
        <f t="shared" si="529"/>
        <v>0.50849999999999995</v>
      </c>
      <c r="AJ84" s="164">
        <f t="shared" ref="AJ84" si="642">($AB84-AI84)^2</f>
        <v>7.2249999999999181E-5</v>
      </c>
      <c r="AK84" s="164">
        <f t="shared" si="531"/>
        <v>0.50182386659718603</v>
      </c>
      <c r="AL84" s="164">
        <f t="shared" ref="AL84" si="643">($AB84-AK84)^2</f>
        <v>3.3264893643309487E-6</v>
      </c>
      <c r="AM84" s="164">
        <f t="shared" si="533"/>
        <v>0.51249999999999996</v>
      </c>
      <c r="AN84" s="164">
        <f t="shared" ref="AN84" si="644">($AB84-AM84)^2</f>
        <v>1.5624999999999889E-4</v>
      </c>
      <c r="AO84" s="164">
        <f t="shared" si="535"/>
        <v>0.47555555555555556</v>
      </c>
      <c r="AP84" s="164">
        <f t="shared" ref="AP84" si="645">($AB84-AO84)^2</f>
        <v>5.9753086419753047E-4</v>
      </c>
      <c r="AQ84" s="164">
        <f t="shared" si="537"/>
        <v>0.63500000000000001</v>
      </c>
      <c r="AR84" s="164">
        <f t="shared" ref="AR84" si="646">($AB84-AQ84)^2</f>
        <v>1.8225000000000002E-2</v>
      </c>
      <c r="AS84" s="164">
        <f t="shared" si="539"/>
        <v>0.49049999999999999</v>
      </c>
      <c r="AT84" s="164">
        <f t="shared" ref="AT84" si="647">($AB84-AS84)^2</f>
        <v>9.0250000000000161E-5</v>
      </c>
      <c r="AU84" s="164">
        <f t="shared" si="541"/>
        <v>0.46300000000000002</v>
      </c>
      <c r="AV84" s="164">
        <f t="shared" ref="AV84" si="648">($AB84-AU84)^2</f>
        <v>1.3689999999999983E-3</v>
      </c>
      <c r="AW84" s="164">
        <f t="shared" si="543"/>
        <v>0.49</v>
      </c>
      <c r="AX84" s="164">
        <f t="shared" ref="AX84" si="649">($AB84-AW84)^2</f>
        <v>1.0000000000000018E-4</v>
      </c>
    </row>
    <row r="85" spans="1:50" x14ac:dyDescent="0.55000000000000004">
      <c r="A85" s="438"/>
      <c r="B85" s="7" t="s">
        <v>88</v>
      </c>
      <c r="C85" s="7" t="s">
        <v>86</v>
      </c>
      <c r="D85" s="120"/>
      <c r="E85" s="121"/>
      <c r="F85">
        <v>1083</v>
      </c>
      <c r="G85">
        <v>915</v>
      </c>
      <c r="H85" s="6">
        <v>1083</v>
      </c>
      <c r="I85" s="8">
        <v>917</v>
      </c>
      <c r="J85" s="7">
        <v>1083</v>
      </c>
      <c r="K85" s="7">
        <v>917</v>
      </c>
      <c r="L85" s="6">
        <v>1083</v>
      </c>
      <c r="M85" s="8">
        <v>917</v>
      </c>
      <c r="N85" s="7">
        <v>1063</v>
      </c>
      <c r="O85" s="7">
        <v>819</v>
      </c>
      <c r="P85">
        <v>1082</v>
      </c>
      <c r="Q85">
        <v>918</v>
      </c>
      <c r="R85" s="7">
        <v>102</v>
      </c>
      <c r="S85" s="8">
        <v>118</v>
      </c>
      <c r="T85">
        <v>1260</v>
      </c>
      <c r="U85">
        <v>740</v>
      </c>
      <c r="V85" s="7">
        <v>918</v>
      </c>
      <c r="W85" s="8">
        <v>1082</v>
      </c>
      <c r="X85" s="6">
        <v>909</v>
      </c>
      <c r="Y85" s="8">
        <v>1091</v>
      </c>
      <c r="Z85" s="7">
        <v>927</v>
      </c>
      <c r="AA85" s="7">
        <v>839</v>
      </c>
      <c r="AB85" s="7">
        <v>0.5</v>
      </c>
      <c r="AC85" s="164">
        <f t="shared" si="545"/>
        <v>0.54204204204204209</v>
      </c>
      <c r="AD85" s="164">
        <f t="shared" si="525"/>
        <v>1.7675332990648349E-3</v>
      </c>
      <c r="AE85" s="164">
        <f t="shared" si="526"/>
        <v>0.54149999999999998</v>
      </c>
      <c r="AF85" s="164">
        <f t="shared" si="527"/>
        <v>1.7222499999999985E-3</v>
      </c>
      <c r="AG85" s="164">
        <f t="shared" si="528"/>
        <v>0.54149999999999998</v>
      </c>
      <c r="AH85" s="164">
        <f t="shared" si="527"/>
        <v>1.7222499999999985E-3</v>
      </c>
      <c r="AI85" s="164">
        <f t="shared" si="529"/>
        <v>0.54149999999999998</v>
      </c>
      <c r="AJ85" s="164">
        <f t="shared" ref="AJ85" si="650">($AB85-AI85)^2</f>
        <v>1.7222499999999985E-3</v>
      </c>
      <c r="AK85" s="164">
        <f t="shared" si="531"/>
        <v>0.56482465462274178</v>
      </c>
      <c r="AL85" s="164">
        <f t="shared" ref="AL85" si="651">($AB85-AK85)^2</f>
        <v>4.2022358469577577E-3</v>
      </c>
      <c r="AM85" s="164">
        <f t="shared" si="533"/>
        <v>0.54100000000000004</v>
      </c>
      <c r="AN85" s="164">
        <f t="shared" ref="AN85" si="652">($AB85-AM85)^2</f>
        <v>1.681000000000003E-3</v>
      </c>
      <c r="AO85" s="164">
        <f t="shared" si="535"/>
        <v>0.46363636363636362</v>
      </c>
      <c r="AP85" s="164">
        <f t="shared" ref="AP85" si="653">($AB85-AO85)^2</f>
        <v>1.3223140495867778E-3</v>
      </c>
      <c r="AQ85" s="164">
        <f t="shared" si="537"/>
        <v>0.63</v>
      </c>
      <c r="AR85" s="164">
        <f t="shared" ref="AR85" si="654">($AB85-AQ85)^2</f>
        <v>1.6900000000000002E-2</v>
      </c>
      <c r="AS85" s="164">
        <f t="shared" si="539"/>
        <v>0.45900000000000002</v>
      </c>
      <c r="AT85" s="164">
        <f t="shared" ref="AT85" si="655">($AB85-AS85)^2</f>
        <v>1.6809999999999985E-3</v>
      </c>
      <c r="AU85" s="164">
        <f t="shared" si="541"/>
        <v>0.45450000000000002</v>
      </c>
      <c r="AV85" s="164">
        <f t="shared" ref="AV85" si="656">($AB85-AU85)^2</f>
        <v>2.0702499999999987E-3</v>
      </c>
      <c r="AW85" s="164">
        <f t="shared" si="543"/>
        <v>0.52491506228765572</v>
      </c>
      <c r="AX85" s="164">
        <f t="shared" ref="AX85" si="657">($AB85-AW85)^2</f>
        <v>6.2076032879776434E-4</v>
      </c>
    </row>
    <row r="86" spans="1:50" x14ac:dyDescent="0.55000000000000004">
      <c r="A86" s="438"/>
      <c r="B86" s="7" t="s">
        <v>87</v>
      </c>
      <c r="C86" s="7" t="s">
        <v>88</v>
      </c>
      <c r="D86" s="120"/>
      <c r="E86" s="121"/>
      <c r="F86">
        <v>678</v>
      </c>
      <c r="G86">
        <v>1178</v>
      </c>
      <c r="H86" s="6">
        <v>723</v>
      </c>
      <c r="I86" s="8">
        <v>1277</v>
      </c>
      <c r="J86" s="7">
        <v>427</v>
      </c>
      <c r="K86" s="7">
        <v>1056</v>
      </c>
      <c r="L86" s="6">
        <v>566</v>
      </c>
      <c r="M86" s="8">
        <v>1434</v>
      </c>
      <c r="N86" s="7">
        <v>250</v>
      </c>
      <c r="O86" s="7">
        <v>312</v>
      </c>
      <c r="P86">
        <v>608</v>
      </c>
      <c r="Q86">
        <v>1392</v>
      </c>
      <c r="R86" s="7">
        <v>95</v>
      </c>
      <c r="S86" s="8">
        <v>91</v>
      </c>
      <c r="T86">
        <v>991</v>
      </c>
      <c r="U86">
        <v>1009</v>
      </c>
      <c r="V86" s="7">
        <v>733</v>
      </c>
      <c r="W86" s="8">
        <v>1267</v>
      </c>
      <c r="X86" s="6">
        <v>1148</v>
      </c>
      <c r="Y86" s="8">
        <v>852</v>
      </c>
      <c r="Z86" s="7">
        <v>599</v>
      </c>
      <c r="AA86" s="7">
        <v>998</v>
      </c>
      <c r="AB86" s="7">
        <v>0.5</v>
      </c>
      <c r="AC86" s="164">
        <f t="shared" si="545"/>
        <v>0.36530172413793105</v>
      </c>
      <c r="AD86" s="164">
        <f t="shared" si="525"/>
        <v>1.8143625520214028E-2</v>
      </c>
      <c r="AE86" s="164">
        <f t="shared" si="526"/>
        <v>0.36149999999999999</v>
      </c>
      <c r="AF86" s="164">
        <f t="shared" si="527"/>
        <v>1.9182250000000005E-2</v>
      </c>
      <c r="AG86" s="164">
        <f t="shared" si="528"/>
        <v>0.28792987188132163</v>
      </c>
      <c r="AH86" s="164">
        <f t="shared" si="527"/>
        <v>4.4973739240272655E-2</v>
      </c>
      <c r="AI86" s="164">
        <f t="shared" si="529"/>
        <v>0.28299999999999997</v>
      </c>
      <c r="AJ86" s="164">
        <f t="shared" ref="AJ86" si="658">($AB86-AI86)^2</f>
        <v>4.7089000000000013E-2</v>
      </c>
      <c r="AK86" s="164">
        <f t="shared" si="531"/>
        <v>0.44483985765124556</v>
      </c>
      <c r="AL86" s="164">
        <f t="shared" ref="AL86" si="659">($AB86-AK86)^2</f>
        <v>3.0426413039348526E-3</v>
      </c>
      <c r="AM86" s="164">
        <f t="shared" si="533"/>
        <v>0.30399999999999999</v>
      </c>
      <c r="AN86" s="164">
        <f t="shared" ref="AN86" si="660">($AB86-AM86)^2</f>
        <v>3.8416000000000006E-2</v>
      </c>
      <c r="AO86" s="164">
        <f t="shared" si="535"/>
        <v>0.510752688172043</v>
      </c>
      <c r="AP86" s="164">
        <f t="shared" ref="AP86" si="661">($AB86-AO86)^2</f>
        <v>1.1562030292519345E-4</v>
      </c>
      <c r="AQ86" s="164">
        <f t="shared" si="537"/>
        <v>0.4955</v>
      </c>
      <c r="AR86" s="164">
        <f t="shared" ref="AR86" si="662">($AB86-AQ86)^2</f>
        <v>2.0250000000000035E-5</v>
      </c>
      <c r="AS86" s="164">
        <f t="shared" si="539"/>
        <v>0.36649999999999999</v>
      </c>
      <c r="AT86" s="164">
        <f t="shared" ref="AT86" si="663">($AB86-AS86)^2</f>
        <v>1.7822250000000001E-2</v>
      </c>
      <c r="AU86" s="164">
        <f t="shared" si="541"/>
        <v>0.57399999999999995</v>
      </c>
      <c r="AV86" s="164">
        <f t="shared" ref="AV86" si="664">($AB86-AU86)^2</f>
        <v>5.475999999999993E-3</v>
      </c>
      <c r="AW86" s="164">
        <f t="shared" si="543"/>
        <v>0.37507827175954916</v>
      </c>
      <c r="AX86" s="164">
        <f t="shared" ref="AX86" si="665">($AB86-AW86)^2</f>
        <v>1.5605438186581052E-2</v>
      </c>
    </row>
    <row r="87" spans="1:50" x14ac:dyDescent="0.55000000000000004">
      <c r="A87" s="438"/>
      <c r="B87" s="7" t="s">
        <v>89</v>
      </c>
      <c r="C87" s="7" t="s">
        <v>83</v>
      </c>
      <c r="D87" s="120"/>
      <c r="E87" s="121"/>
      <c r="F87">
        <v>1040</v>
      </c>
      <c r="G87">
        <v>932</v>
      </c>
      <c r="H87" s="6">
        <v>1055</v>
      </c>
      <c r="I87" s="8">
        <v>945</v>
      </c>
      <c r="J87" s="7">
        <v>988</v>
      </c>
      <c r="K87" s="7">
        <v>987</v>
      </c>
      <c r="L87" s="6">
        <v>1000</v>
      </c>
      <c r="M87" s="8">
        <v>1000</v>
      </c>
      <c r="N87" s="7">
        <v>925</v>
      </c>
      <c r="O87" s="7">
        <v>900</v>
      </c>
      <c r="P87">
        <v>1035</v>
      </c>
      <c r="Q87">
        <v>965</v>
      </c>
      <c r="R87" s="7">
        <v>102</v>
      </c>
      <c r="S87" s="8">
        <v>120</v>
      </c>
      <c r="T87">
        <v>779</v>
      </c>
      <c r="U87">
        <v>1221</v>
      </c>
      <c r="V87" s="7">
        <v>990</v>
      </c>
      <c r="W87" s="8">
        <v>1010</v>
      </c>
      <c r="X87" s="6">
        <v>526</v>
      </c>
      <c r="Y87" s="8">
        <v>1474</v>
      </c>
      <c r="Z87" s="7">
        <v>876</v>
      </c>
      <c r="AA87" s="7">
        <v>701</v>
      </c>
      <c r="AB87" s="7">
        <v>0.5</v>
      </c>
      <c r="AC87" s="164">
        <f t="shared" si="545"/>
        <v>0.52738336713995948</v>
      </c>
      <c r="AD87" s="164">
        <f t="shared" si="525"/>
        <v>7.4984879592181262E-4</v>
      </c>
      <c r="AE87" s="164">
        <f t="shared" si="526"/>
        <v>0.52749999999999997</v>
      </c>
      <c r="AF87" s="164">
        <f t="shared" si="527"/>
        <v>7.5624999999999824E-4</v>
      </c>
      <c r="AG87" s="164">
        <f t="shared" si="528"/>
        <v>0.500253164556962</v>
      </c>
      <c r="AH87" s="164">
        <f t="shared" si="527"/>
        <v>6.4092292901768007E-8</v>
      </c>
      <c r="AI87" s="164">
        <f t="shared" si="529"/>
        <v>0.5</v>
      </c>
      <c r="AJ87" s="164">
        <f t="shared" ref="AJ87" si="666">($AB87-AI87)^2</f>
        <v>0</v>
      </c>
      <c r="AK87" s="164">
        <f t="shared" si="531"/>
        <v>0.50684931506849318</v>
      </c>
      <c r="AL87" s="164">
        <f t="shared" ref="AL87" si="667">($AB87-AK87)^2</f>
        <v>4.6913116907487708E-5</v>
      </c>
      <c r="AM87" s="164">
        <f t="shared" si="533"/>
        <v>0.51749999999999996</v>
      </c>
      <c r="AN87" s="164">
        <f t="shared" ref="AN87" si="668">($AB87-AM87)^2</f>
        <v>3.0624999999999858E-4</v>
      </c>
      <c r="AO87" s="164">
        <f t="shared" si="535"/>
        <v>0.45945945945945948</v>
      </c>
      <c r="AP87" s="164">
        <f t="shared" ref="AP87" si="669">($AB87-AO87)^2</f>
        <v>1.6435354273192091E-3</v>
      </c>
      <c r="AQ87" s="164">
        <f t="shared" si="537"/>
        <v>0.38950000000000001</v>
      </c>
      <c r="AR87" s="164">
        <f t="shared" ref="AR87" si="670">($AB87-AQ87)^2</f>
        <v>1.2210249999999997E-2</v>
      </c>
      <c r="AS87" s="164">
        <f t="shared" si="539"/>
        <v>0.495</v>
      </c>
      <c r="AT87" s="164">
        <f t="shared" ref="AT87" si="671">($AB87-AS87)^2</f>
        <v>2.5000000000000045E-5</v>
      </c>
      <c r="AU87" s="164">
        <f t="shared" si="541"/>
        <v>0.26300000000000001</v>
      </c>
      <c r="AV87" s="164">
        <f t="shared" ref="AV87" si="672">($AB87-AU87)^2</f>
        <v>5.6168999999999997E-2</v>
      </c>
      <c r="AW87" s="164">
        <f t="shared" si="543"/>
        <v>0.55548509828788839</v>
      </c>
      <c r="AX87" s="164">
        <f t="shared" ref="AX87" si="673">($AB87-AW87)^2</f>
        <v>3.0785961320166353E-3</v>
      </c>
    </row>
    <row r="88" spans="1:50" x14ac:dyDescent="0.55000000000000004">
      <c r="A88" s="438"/>
      <c r="B88" s="7" t="s">
        <v>89</v>
      </c>
      <c r="C88" s="7" t="s">
        <v>84</v>
      </c>
      <c r="D88" s="120"/>
      <c r="E88" s="121"/>
      <c r="F88">
        <v>1053</v>
      </c>
      <c r="G88">
        <v>918</v>
      </c>
      <c r="H88" s="6">
        <v>1067</v>
      </c>
      <c r="I88" s="8">
        <v>933</v>
      </c>
      <c r="J88" s="7">
        <v>1006</v>
      </c>
      <c r="K88" s="7">
        <v>968</v>
      </c>
      <c r="L88" s="6">
        <v>1017</v>
      </c>
      <c r="M88" s="8">
        <v>983</v>
      </c>
      <c r="N88" s="7">
        <v>959</v>
      </c>
      <c r="O88" s="7">
        <v>937</v>
      </c>
      <c r="P88">
        <v>1018</v>
      </c>
      <c r="Q88">
        <v>982</v>
      </c>
      <c r="R88" s="7">
        <v>108</v>
      </c>
      <c r="S88" s="8">
        <v>105</v>
      </c>
      <c r="T88">
        <v>1228</v>
      </c>
      <c r="U88">
        <v>772</v>
      </c>
      <c r="V88" s="7">
        <v>981</v>
      </c>
      <c r="W88" s="8">
        <v>1019</v>
      </c>
      <c r="X88" s="6">
        <v>799</v>
      </c>
      <c r="Y88" s="8">
        <v>1201</v>
      </c>
      <c r="Z88" s="7">
        <v>715</v>
      </c>
      <c r="AA88" s="7">
        <v>704</v>
      </c>
      <c r="AB88" s="7">
        <v>0.5</v>
      </c>
      <c r="AC88" s="164">
        <f t="shared" si="545"/>
        <v>0.53424657534246578</v>
      </c>
      <c r="AD88" s="164">
        <f t="shared" si="525"/>
        <v>1.1728279226871851E-3</v>
      </c>
      <c r="AE88" s="164">
        <f t="shared" si="526"/>
        <v>0.53349999999999997</v>
      </c>
      <c r="AF88" s="164">
        <f t="shared" si="527"/>
        <v>1.1222499999999982E-3</v>
      </c>
      <c r="AG88" s="164">
        <f t="shared" si="528"/>
        <v>0.50962512664640325</v>
      </c>
      <c r="AH88" s="164">
        <f t="shared" si="527"/>
        <v>9.2643062959301835E-5</v>
      </c>
      <c r="AI88" s="164">
        <f t="shared" si="529"/>
        <v>0.50849999999999995</v>
      </c>
      <c r="AJ88" s="164">
        <f t="shared" ref="AJ88" si="674">($AB88-AI88)^2</f>
        <v>7.2249999999999181E-5</v>
      </c>
      <c r="AK88" s="164">
        <f t="shared" si="531"/>
        <v>0.50580168776371304</v>
      </c>
      <c r="AL88" s="164">
        <f t="shared" ref="AL88" si="675">($AB88-AK88)^2</f>
        <v>3.3659580907617579E-5</v>
      </c>
      <c r="AM88" s="164">
        <f t="shared" si="533"/>
        <v>0.50900000000000001</v>
      </c>
      <c r="AN88" s="164">
        <f t="shared" ref="AN88" si="676">($AB88-AM88)^2</f>
        <v>8.1000000000000139E-5</v>
      </c>
      <c r="AO88" s="164">
        <f t="shared" si="535"/>
        <v>0.50704225352112675</v>
      </c>
      <c r="AP88" s="164">
        <f t="shared" ref="AP88" si="677">($AB88-AO88)^2</f>
        <v>4.9593334655822129E-5</v>
      </c>
      <c r="AQ88" s="164">
        <f t="shared" si="537"/>
        <v>0.61399999999999999</v>
      </c>
      <c r="AR88" s="164">
        <f t="shared" ref="AR88" si="678">($AB88-AQ88)^2</f>
        <v>1.2995999999999997E-2</v>
      </c>
      <c r="AS88" s="164">
        <f t="shared" si="539"/>
        <v>0.49049999999999999</v>
      </c>
      <c r="AT88" s="164">
        <f t="shared" ref="AT88" si="679">($AB88-AS88)^2</f>
        <v>9.0250000000000161E-5</v>
      </c>
      <c r="AU88" s="164">
        <f t="shared" si="541"/>
        <v>0.39950000000000002</v>
      </c>
      <c r="AV88" s="164">
        <f t="shared" ref="AV88" si="680">($AB88-AU88)^2</f>
        <v>1.0100249999999996E-2</v>
      </c>
      <c r="AW88" s="164">
        <f t="shared" si="543"/>
        <v>0.50387596899224807</v>
      </c>
      <c r="AX88" s="164">
        <f t="shared" ref="AX88" si="681">($AB88-AW88)^2</f>
        <v>1.5023135628868511E-5</v>
      </c>
    </row>
    <row r="89" spans="1:50" x14ac:dyDescent="0.55000000000000004">
      <c r="A89" s="438"/>
      <c r="B89" s="7" t="s">
        <v>89</v>
      </c>
      <c r="C89" s="7" t="s">
        <v>85</v>
      </c>
      <c r="D89" s="120"/>
      <c r="E89" s="121"/>
      <c r="F89">
        <v>1077</v>
      </c>
      <c r="G89">
        <v>916</v>
      </c>
      <c r="H89" s="6">
        <v>1077</v>
      </c>
      <c r="I89" s="8">
        <v>923</v>
      </c>
      <c r="J89" s="7">
        <v>969</v>
      </c>
      <c r="K89" s="7">
        <v>1019</v>
      </c>
      <c r="L89" s="6">
        <v>973</v>
      </c>
      <c r="M89" s="8">
        <v>1027</v>
      </c>
      <c r="N89" s="7">
        <v>920</v>
      </c>
      <c r="O89" s="7">
        <v>999</v>
      </c>
      <c r="P89">
        <v>972</v>
      </c>
      <c r="Q89">
        <v>1028</v>
      </c>
      <c r="R89" s="7">
        <v>114</v>
      </c>
      <c r="S89" s="8">
        <v>116</v>
      </c>
      <c r="T89">
        <v>1232</v>
      </c>
      <c r="U89">
        <v>768</v>
      </c>
      <c r="V89" s="7">
        <v>1026</v>
      </c>
      <c r="W89" s="8">
        <v>974</v>
      </c>
      <c r="X89" s="6">
        <v>924</v>
      </c>
      <c r="Y89" s="8">
        <v>1076</v>
      </c>
      <c r="Z89" s="7">
        <v>775</v>
      </c>
      <c r="AA89" s="7">
        <v>689</v>
      </c>
      <c r="AB89" s="7">
        <v>0.5</v>
      </c>
      <c r="AC89" s="164">
        <f t="shared" si="545"/>
        <v>0.54039136979427993</v>
      </c>
      <c r="AD89" s="164">
        <f t="shared" si="525"/>
        <v>1.6314627538582692E-3</v>
      </c>
      <c r="AE89" s="164">
        <f t="shared" si="526"/>
        <v>0.53849999999999998</v>
      </c>
      <c r="AF89" s="164">
        <f t="shared" si="527"/>
        <v>1.4822499999999983E-3</v>
      </c>
      <c r="AG89" s="164">
        <f t="shared" si="528"/>
        <v>0.48742454728370221</v>
      </c>
      <c r="AH89" s="164">
        <f t="shared" si="527"/>
        <v>1.5814201101984135E-4</v>
      </c>
      <c r="AI89" s="164">
        <f t="shared" si="529"/>
        <v>0.48649999999999999</v>
      </c>
      <c r="AJ89" s="164">
        <f t="shared" ref="AJ89" si="682">($AB89-AI89)^2</f>
        <v>1.8225000000000034E-4</v>
      </c>
      <c r="AK89" s="164">
        <f t="shared" si="531"/>
        <v>0.47941636268890048</v>
      </c>
      <c r="AL89" s="164">
        <f t="shared" ref="AL89" si="683">($AB89-AK89)^2</f>
        <v>4.2368612495488839E-4</v>
      </c>
      <c r="AM89" s="164">
        <f t="shared" si="533"/>
        <v>0.48599999999999999</v>
      </c>
      <c r="AN89" s="164">
        <f t="shared" ref="AN89" si="684">($AB89-AM89)^2</f>
        <v>1.9600000000000035E-4</v>
      </c>
      <c r="AO89" s="164">
        <f t="shared" si="535"/>
        <v>0.4956521739130435</v>
      </c>
      <c r="AP89" s="164">
        <f t="shared" ref="AP89" si="685">($AB89-AO89)^2</f>
        <v>1.8903591682419441E-5</v>
      </c>
      <c r="AQ89" s="164">
        <f t="shared" si="537"/>
        <v>0.61599999999999999</v>
      </c>
      <c r="AR89" s="164">
        <f t="shared" ref="AR89" si="686">($AB89-AQ89)^2</f>
        <v>1.3455999999999997E-2</v>
      </c>
      <c r="AS89" s="164">
        <f t="shared" si="539"/>
        <v>0.51300000000000001</v>
      </c>
      <c r="AT89" s="164">
        <f t="shared" ref="AT89" si="687">($AB89-AS89)^2</f>
        <v>1.6900000000000031E-4</v>
      </c>
      <c r="AU89" s="164">
        <f t="shared" si="541"/>
        <v>0.46200000000000002</v>
      </c>
      <c r="AV89" s="164">
        <f t="shared" ref="AV89" si="688">($AB89-AU89)^2</f>
        <v>1.4439999999999985E-3</v>
      </c>
      <c r="AW89" s="164">
        <f t="shared" si="543"/>
        <v>0.52937158469945356</v>
      </c>
      <c r="AX89" s="164">
        <f t="shared" ref="AX89" si="689">($AB89-AW89)^2</f>
        <v>8.6268998775717426E-4</v>
      </c>
    </row>
    <row r="90" spans="1:50" x14ac:dyDescent="0.55000000000000004">
      <c r="A90" s="438"/>
      <c r="B90" s="7" t="s">
        <v>89</v>
      </c>
      <c r="C90" s="7" t="s">
        <v>86</v>
      </c>
      <c r="D90" s="120"/>
      <c r="E90" s="121"/>
      <c r="F90">
        <v>1085</v>
      </c>
      <c r="G90">
        <v>909</v>
      </c>
      <c r="H90" s="6">
        <v>1091</v>
      </c>
      <c r="I90" s="8">
        <v>909</v>
      </c>
      <c r="J90" s="7">
        <v>1041</v>
      </c>
      <c r="K90" s="7">
        <v>925</v>
      </c>
      <c r="L90" s="6">
        <v>1070</v>
      </c>
      <c r="M90" s="8">
        <v>930</v>
      </c>
      <c r="N90" s="7">
        <v>1010</v>
      </c>
      <c r="O90" s="7">
        <v>849</v>
      </c>
      <c r="P90">
        <v>1054</v>
      </c>
      <c r="Q90">
        <v>946</v>
      </c>
      <c r="R90" s="7">
        <v>114</v>
      </c>
      <c r="S90" s="8">
        <v>112</v>
      </c>
      <c r="T90">
        <v>1215</v>
      </c>
      <c r="U90">
        <v>785</v>
      </c>
      <c r="V90" s="7">
        <v>941</v>
      </c>
      <c r="W90" s="8">
        <v>1059</v>
      </c>
      <c r="X90" s="6">
        <v>904</v>
      </c>
      <c r="Y90" s="8">
        <v>1096</v>
      </c>
      <c r="Z90" s="7">
        <v>927</v>
      </c>
      <c r="AA90" s="7">
        <v>703</v>
      </c>
      <c r="AB90" s="7">
        <v>0.5</v>
      </c>
      <c r="AC90" s="164">
        <f t="shared" si="545"/>
        <v>0.54413239719157469</v>
      </c>
      <c r="AD90" s="164">
        <f t="shared" si="525"/>
        <v>1.9476684818749096E-3</v>
      </c>
      <c r="AE90" s="164">
        <f t="shared" si="526"/>
        <v>0.54549999999999998</v>
      </c>
      <c r="AF90" s="164">
        <f t="shared" si="527"/>
        <v>2.0702499999999987E-3</v>
      </c>
      <c r="AG90" s="164">
        <f t="shared" si="528"/>
        <v>0.52950152594099698</v>
      </c>
      <c r="AH90" s="164">
        <f t="shared" si="527"/>
        <v>8.7034003284731747E-4</v>
      </c>
      <c r="AI90" s="164">
        <f t="shared" si="529"/>
        <v>0.53500000000000003</v>
      </c>
      <c r="AJ90" s="164">
        <f t="shared" ref="AJ90" si="690">($AB90-AI90)^2</f>
        <v>1.2250000000000021E-3</v>
      </c>
      <c r="AK90" s="164">
        <f t="shared" si="531"/>
        <v>0.54330285099515874</v>
      </c>
      <c r="AL90" s="164">
        <f t="shared" ref="AL90" si="691">($AB90-AK90)^2</f>
        <v>1.87513690430892E-3</v>
      </c>
      <c r="AM90" s="164">
        <f t="shared" si="533"/>
        <v>0.52700000000000002</v>
      </c>
      <c r="AN90" s="164">
        <f t="shared" ref="AN90" si="692">($AB90-AM90)^2</f>
        <v>7.2900000000000135E-4</v>
      </c>
      <c r="AO90" s="164">
        <f t="shared" si="535"/>
        <v>0.50442477876106195</v>
      </c>
      <c r="AP90" s="164">
        <f t="shared" ref="AP90" si="693">($AB90-AO90)^2</f>
        <v>1.9578667084344958E-5</v>
      </c>
      <c r="AQ90" s="164">
        <f t="shared" si="537"/>
        <v>0.60750000000000004</v>
      </c>
      <c r="AR90" s="164">
        <f t="shared" ref="AR90" si="694">($AB90-AQ90)^2</f>
        <v>1.1556250000000009E-2</v>
      </c>
      <c r="AS90" s="164">
        <f t="shared" si="539"/>
        <v>0.47049999999999997</v>
      </c>
      <c r="AT90" s="164">
        <f t="shared" ref="AT90" si="695">($AB90-AS90)^2</f>
        <v>8.7025000000000156E-4</v>
      </c>
      <c r="AU90" s="164">
        <f t="shared" si="541"/>
        <v>0.45200000000000001</v>
      </c>
      <c r="AV90" s="164">
        <f t="shared" ref="AV90" si="696">($AB90-AU90)^2</f>
        <v>2.3039999999999988E-3</v>
      </c>
      <c r="AW90" s="164">
        <f t="shared" si="543"/>
        <v>0.56871165644171784</v>
      </c>
      <c r="AX90" s="164">
        <f t="shared" ref="AX90" si="697">($AB90-AW90)^2</f>
        <v>4.7212917309646645E-3</v>
      </c>
    </row>
    <row r="91" spans="1:50" x14ac:dyDescent="0.55000000000000004">
      <c r="A91" s="438"/>
      <c r="B91" s="7" t="s">
        <v>87</v>
      </c>
      <c r="C91" s="7" t="s">
        <v>89</v>
      </c>
      <c r="D91" s="120"/>
      <c r="E91" s="121"/>
      <c r="F91">
        <v>651</v>
      </c>
      <c r="G91">
        <v>1248</v>
      </c>
      <c r="H91" s="6">
        <v>694</v>
      </c>
      <c r="I91" s="8">
        <v>1306</v>
      </c>
      <c r="J91" s="7">
        <v>453</v>
      </c>
      <c r="K91" s="7">
        <v>1239</v>
      </c>
      <c r="L91" s="6">
        <v>522</v>
      </c>
      <c r="M91" s="8">
        <v>1478</v>
      </c>
      <c r="N91" s="7">
        <v>299</v>
      </c>
      <c r="O91" s="7">
        <v>439</v>
      </c>
      <c r="P91">
        <v>723</v>
      </c>
      <c r="Q91">
        <v>1277</v>
      </c>
      <c r="R91" s="7">
        <v>142</v>
      </c>
      <c r="S91" s="8">
        <v>104</v>
      </c>
      <c r="T91">
        <v>1249</v>
      </c>
      <c r="U91">
        <v>751</v>
      </c>
      <c r="V91" s="7">
        <v>626</v>
      </c>
      <c r="W91" s="8">
        <v>1374</v>
      </c>
      <c r="X91" s="6">
        <v>739</v>
      </c>
      <c r="Y91" s="8">
        <v>1261</v>
      </c>
      <c r="Z91" s="7">
        <v>510</v>
      </c>
      <c r="AA91" s="7">
        <v>951</v>
      </c>
      <c r="AB91" s="7">
        <v>0.5</v>
      </c>
      <c r="AC91" s="164">
        <f t="shared" si="545"/>
        <v>0.34281200631911535</v>
      </c>
      <c r="AD91" s="164">
        <f t="shared" si="525"/>
        <v>2.4708065357421833E-2</v>
      </c>
      <c r="AE91" s="164">
        <f t="shared" si="526"/>
        <v>0.34699999999999998</v>
      </c>
      <c r="AF91" s="164">
        <f t="shared" si="527"/>
        <v>2.3409000000000006E-2</v>
      </c>
      <c r="AG91" s="164">
        <f t="shared" si="528"/>
        <v>0.26773049645390073</v>
      </c>
      <c r="AH91" s="164">
        <f t="shared" si="527"/>
        <v>5.3949122277551421E-2</v>
      </c>
      <c r="AI91" s="164">
        <f t="shared" si="529"/>
        <v>0.26100000000000001</v>
      </c>
      <c r="AJ91" s="164">
        <f t="shared" ref="AJ91" si="698">($AB91-AI91)^2</f>
        <v>5.7120999999999998E-2</v>
      </c>
      <c r="AK91" s="164">
        <f t="shared" si="531"/>
        <v>0.40514905149051489</v>
      </c>
      <c r="AL91" s="164">
        <f t="shared" ref="AL91" si="699">($AB91-AK91)^2</f>
        <v>8.9967024331489964E-3</v>
      </c>
      <c r="AM91" s="164">
        <f t="shared" si="533"/>
        <v>0.36149999999999999</v>
      </c>
      <c r="AN91" s="164">
        <f t="shared" ref="AN91" si="700">($AB91-AM91)^2</f>
        <v>1.9182250000000005E-2</v>
      </c>
      <c r="AO91" s="164">
        <f t="shared" si="535"/>
        <v>0.57723577235772361</v>
      </c>
      <c r="AP91" s="164">
        <f t="shared" ref="AP91" si="701">($AB91-AO91)^2</f>
        <v>5.9653645316941027E-3</v>
      </c>
      <c r="AQ91" s="164">
        <f t="shared" si="537"/>
        <v>0.62450000000000006</v>
      </c>
      <c r="AR91" s="164">
        <f t="shared" ref="AR91" si="702">($AB91-AQ91)^2</f>
        <v>1.5500250000000014E-2</v>
      </c>
      <c r="AS91" s="164">
        <f t="shared" si="539"/>
        <v>0.313</v>
      </c>
      <c r="AT91" s="164">
        <f t="shared" ref="AT91" si="703">($AB91-AS91)^2</f>
        <v>3.4969E-2</v>
      </c>
      <c r="AU91" s="164">
        <f t="shared" si="541"/>
        <v>0.3695</v>
      </c>
      <c r="AV91" s="164">
        <f t="shared" ref="AV91" si="704">($AB91-AU91)^2</f>
        <v>1.703025E-2</v>
      </c>
      <c r="AW91" s="164">
        <f t="shared" si="543"/>
        <v>0.34907597535934293</v>
      </c>
      <c r="AX91" s="164">
        <f t="shared" ref="AX91" si="705">($AB91-AW91)^2</f>
        <v>2.2778061213733665E-2</v>
      </c>
    </row>
    <row r="92" spans="1:50" x14ac:dyDescent="0.55000000000000004">
      <c r="A92" s="438"/>
      <c r="B92" s="7" t="s">
        <v>88</v>
      </c>
      <c r="C92" s="7" t="s">
        <v>89</v>
      </c>
      <c r="D92" s="120"/>
      <c r="E92" s="121"/>
      <c r="F92">
        <v>578</v>
      </c>
      <c r="G92">
        <v>1140</v>
      </c>
      <c r="H92" s="6">
        <v>674</v>
      </c>
      <c r="I92" s="8">
        <v>1326</v>
      </c>
      <c r="J92" s="7">
        <v>266</v>
      </c>
      <c r="K92" s="7">
        <v>514</v>
      </c>
      <c r="L92" s="6">
        <v>626</v>
      </c>
      <c r="M92" s="8">
        <v>1374</v>
      </c>
      <c r="N92" s="7">
        <v>131</v>
      </c>
      <c r="O92" s="7">
        <v>164</v>
      </c>
      <c r="P92">
        <v>999</v>
      </c>
      <c r="Q92">
        <v>1001</v>
      </c>
      <c r="R92" s="7">
        <v>106</v>
      </c>
      <c r="S92" s="8">
        <v>120</v>
      </c>
      <c r="T92">
        <v>1295</v>
      </c>
      <c r="U92">
        <v>705</v>
      </c>
      <c r="V92" s="7">
        <v>804</v>
      </c>
      <c r="W92" s="8">
        <v>1196</v>
      </c>
      <c r="X92" s="6">
        <v>910</v>
      </c>
      <c r="Y92" s="8">
        <v>1090</v>
      </c>
      <c r="Z92" s="7">
        <v>358</v>
      </c>
      <c r="AA92" s="7">
        <v>1122</v>
      </c>
      <c r="AB92" s="7">
        <v>0.5</v>
      </c>
      <c r="AC92" s="164">
        <f t="shared" si="545"/>
        <v>0.33643771827706637</v>
      </c>
      <c r="AD92" s="164">
        <f t="shared" si="525"/>
        <v>2.6752620002412311E-2</v>
      </c>
      <c r="AE92" s="164">
        <f t="shared" si="526"/>
        <v>0.33700000000000002</v>
      </c>
      <c r="AF92" s="164">
        <f t="shared" si="527"/>
        <v>2.6568999999999992E-2</v>
      </c>
      <c r="AG92" s="164">
        <f t="shared" si="528"/>
        <v>0.34102564102564104</v>
      </c>
      <c r="AH92" s="164">
        <f t="shared" si="527"/>
        <v>2.5272846811308345E-2</v>
      </c>
      <c r="AI92" s="164">
        <f t="shared" si="529"/>
        <v>0.313</v>
      </c>
      <c r="AJ92" s="164">
        <f t="shared" ref="AJ92" si="706">($AB92-AI92)^2</f>
        <v>3.4969E-2</v>
      </c>
      <c r="AK92" s="164">
        <f t="shared" si="531"/>
        <v>0.44406779661016949</v>
      </c>
      <c r="AL92" s="164">
        <f t="shared" ref="AL92" si="707">($AB92-AK92)^2</f>
        <v>3.128411376041368E-3</v>
      </c>
      <c r="AM92" s="164">
        <f t="shared" si="533"/>
        <v>0.4995</v>
      </c>
      <c r="AN92" s="164">
        <f t="shared" ref="AN92" si="708">($AB92-AM92)^2</f>
        <v>2.5000000000000047E-7</v>
      </c>
      <c r="AO92" s="164">
        <f t="shared" si="535"/>
        <v>0.46902654867256638</v>
      </c>
      <c r="AP92" s="164">
        <f t="shared" ref="AP92" si="709">($AB92-AO92)^2</f>
        <v>9.5935468713289956E-4</v>
      </c>
      <c r="AQ92" s="164">
        <f t="shared" si="537"/>
        <v>0.64749999999999996</v>
      </c>
      <c r="AR92" s="164">
        <f t="shared" ref="AR92" si="710">($AB92-AQ92)^2</f>
        <v>2.1756249999999991E-2</v>
      </c>
      <c r="AS92" s="164">
        <f t="shared" si="539"/>
        <v>0.40200000000000002</v>
      </c>
      <c r="AT92" s="164">
        <f t="shared" ref="AT92" si="711">($AB92-AS92)^2</f>
        <v>9.6039999999999945E-3</v>
      </c>
      <c r="AU92" s="164">
        <f t="shared" si="541"/>
        <v>0.45500000000000002</v>
      </c>
      <c r="AV92" s="164">
        <f t="shared" ref="AV92" si="712">($AB92-AU92)^2</f>
        <v>2.0249999999999986E-3</v>
      </c>
      <c r="AW92" s="164">
        <f t="shared" si="543"/>
        <v>0.24189189189189189</v>
      </c>
      <c r="AX92" s="164">
        <f t="shared" ref="AX92" si="713">($AB92-AW92)^2</f>
        <v>6.6619795471146839E-2</v>
      </c>
    </row>
    <row r="93" spans="1:50" x14ac:dyDescent="0.55000000000000004">
      <c r="A93" s="438"/>
      <c r="B93" s="7" t="s">
        <v>90</v>
      </c>
      <c r="C93" s="7" t="s">
        <v>83</v>
      </c>
      <c r="D93" s="120"/>
      <c r="E93" s="121"/>
      <c r="F93">
        <v>1039</v>
      </c>
      <c r="G93">
        <v>948</v>
      </c>
      <c r="H93" s="6">
        <v>1043</v>
      </c>
      <c r="I93" s="8">
        <v>957</v>
      </c>
      <c r="J93" s="7">
        <v>975</v>
      </c>
      <c r="K93" s="7">
        <v>995</v>
      </c>
      <c r="L93" s="6">
        <v>989</v>
      </c>
      <c r="M93" s="8">
        <v>1011</v>
      </c>
      <c r="N93" s="7">
        <v>955</v>
      </c>
      <c r="O93" s="7">
        <v>945</v>
      </c>
      <c r="P93">
        <v>1005</v>
      </c>
      <c r="Q93">
        <v>995</v>
      </c>
      <c r="R93" s="7">
        <v>107</v>
      </c>
      <c r="S93" s="8">
        <v>103</v>
      </c>
      <c r="T93">
        <v>771</v>
      </c>
      <c r="U93">
        <v>1229</v>
      </c>
      <c r="V93" s="7">
        <v>1012</v>
      </c>
      <c r="W93" s="8">
        <v>988</v>
      </c>
      <c r="X93" s="6">
        <v>777</v>
      </c>
      <c r="Y93" s="8">
        <v>1223</v>
      </c>
      <c r="Z93" s="7">
        <v>883</v>
      </c>
      <c r="AA93" s="7">
        <v>729</v>
      </c>
      <c r="AB93" s="7">
        <v>0.5</v>
      </c>
      <c r="AC93" s="164">
        <f t="shared" si="545"/>
        <v>0.52289884247609464</v>
      </c>
      <c r="AD93" s="164">
        <f t="shared" si="525"/>
        <v>5.2435698674499606E-4</v>
      </c>
      <c r="AE93" s="164">
        <f t="shared" si="526"/>
        <v>0.52149999999999996</v>
      </c>
      <c r="AF93" s="164">
        <f t="shared" si="527"/>
        <v>4.6224999999999842E-4</v>
      </c>
      <c r="AG93" s="164">
        <f t="shared" si="528"/>
        <v>0.49492385786802029</v>
      </c>
      <c r="AH93" s="164">
        <f t="shared" si="527"/>
        <v>2.5767218944059523E-5</v>
      </c>
      <c r="AI93" s="164">
        <f t="shared" si="529"/>
        <v>0.4945</v>
      </c>
      <c r="AJ93" s="164">
        <f t="shared" ref="AJ93" si="714">($AB93-AI93)^2</f>
        <v>3.0250000000000054E-5</v>
      </c>
      <c r="AK93" s="164">
        <f t="shared" si="531"/>
        <v>0.50263157894736843</v>
      </c>
      <c r="AL93" s="164">
        <f t="shared" ref="AL93" si="715">($AB93-AK93)^2</f>
        <v>6.9252077562327299E-6</v>
      </c>
      <c r="AM93" s="164">
        <f t="shared" si="533"/>
        <v>0.50249999999999995</v>
      </c>
      <c r="AN93" s="164">
        <f t="shared" ref="AN93" si="716">($AB93-AM93)^2</f>
        <v>6.2499999999997335E-6</v>
      </c>
      <c r="AO93" s="164">
        <f t="shared" si="535"/>
        <v>0.50952380952380949</v>
      </c>
      <c r="AP93" s="164">
        <f t="shared" ref="AP93" si="717">($AB93-AO93)^2</f>
        <v>9.070294784580434E-5</v>
      </c>
      <c r="AQ93" s="164">
        <f t="shared" si="537"/>
        <v>0.38550000000000001</v>
      </c>
      <c r="AR93" s="164">
        <f t="shared" ref="AR93" si="718">($AB93-AQ93)^2</f>
        <v>1.3110249999999999E-2</v>
      </c>
      <c r="AS93" s="164">
        <f t="shared" si="539"/>
        <v>0.50600000000000001</v>
      </c>
      <c r="AT93" s="164">
        <f t="shared" ref="AT93" si="719">($AB93-AS93)^2</f>
        <v>3.6000000000000062E-5</v>
      </c>
      <c r="AU93" s="164">
        <f t="shared" si="541"/>
        <v>0.38850000000000001</v>
      </c>
      <c r="AV93" s="164">
        <f t="shared" ref="AV93" si="720">($AB93-AU93)^2</f>
        <v>1.2432249999999997E-2</v>
      </c>
      <c r="AW93" s="164">
        <f t="shared" si="543"/>
        <v>0.54776674937965264</v>
      </c>
      <c r="AX93" s="164">
        <f t="shared" ref="AX93" si="721">($AB93-AW93)^2</f>
        <v>2.2816623462985457E-3</v>
      </c>
    </row>
    <row r="94" spans="1:50" x14ac:dyDescent="0.55000000000000004">
      <c r="A94" s="438"/>
      <c r="B94" s="7" t="s">
        <v>90</v>
      </c>
      <c r="C94" s="7" t="s">
        <v>84</v>
      </c>
      <c r="D94" s="120"/>
      <c r="E94" s="121"/>
      <c r="F94">
        <v>1025</v>
      </c>
      <c r="G94">
        <v>956</v>
      </c>
      <c r="H94" s="6">
        <v>1041</v>
      </c>
      <c r="I94" s="8">
        <v>959</v>
      </c>
      <c r="J94" s="7">
        <v>1006</v>
      </c>
      <c r="K94" s="7">
        <v>972</v>
      </c>
      <c r="L94" s="6">
        <v>1019</v>
      </c>
      <c r="M94" s="8">
        <v>981</v>
      </c>
      <c r="N94" s="7">
        <v>966</v>
      </c>
      <c r="O94" s="7">
        <v>954</v>
      </c>
      <c r="P94">
        <v>1010</v>
      </c>
      <c r="Q94">
        <v>990</v>
      </c>
      <c r="R94" s="7">
        <v>122</v>
      </c>
      <c r="S94" s="8">
        <v>105</v>
      </c>
      <c r="T94">
        <v>739</v>
      </c>
      <c r="U94">
        <v>1261</v>
      </c>
      <c r="V94" s="7">
        <v>985</v>
      </c>
      <c r="W94" s="8">
        <v>1015</v>
      </c>
      <c r="X94" s="6">
        <v>824</v>
      </c>
      <c r="Y94" s="8">
        <v>1176</v>
      </c>
      <c r="Z94" s="7">
        <v>738</v>
      </c>
      <c r="AA94" s="7">
        <v>716</v>
      </c>
      <c r="AB94" s="7">
        <v>0.5</v>
      </c>
      <c r="AC94" s="164">
        <f t="shared" si="545"/>
        <v>0.5174154467440687</v>
      </c>
      <c r="AD94" s="164">
        <f t="shared" si="525"/>
        <v>3.0329778529549297E-4</v>
      </c>
      <c r="AE94" s="164">
        <f t="shared" si="526"/>
        <v>0.52049999999999996</v>
      </c>
      <c r="AF94" s="164">
        <f t="shared" si="527"/>
        <v>4.2024999999999848E-4</v>
      </c>
      <c r="AG94" s="164">
        <f t="shared" si="528"/>
        <v>0.50859453993933268</v>
      </c>
      <c r="AH94" s="164">
        <f t="shared" si="527"/>
        <v>7.386611676878457E-5</v>
      </c>
      <c r="AI94" s="164">
        <f t="shared" si="529"/>
        <v>0.50949999999999995</v>
      </c>
      <c r="AJ94" s="164">
        <f t="shared" ref="AJ94" si="722">($AB94-AI94)^2</f>
        <v>9.0249999999999104E-5</v>
      </c>
      <c r="AK94" s="164">
        <f t="shared" si="531"/>
        <v>0.50312500000000004</v>
      </c>
      <c r="AL94" s="164">
        <f t="shared" ref="AL94" si="723">($AB94-AK94)^2</f>
        <v>9.765625000000278E-6</v>
      </c>
      <c r="AM94" s="164">
        <f t="shared" si="533"/>
        <v>0.505</v>
      </c>
      <c r="AN94" s="164">
        <f t="shared" ref="AN94" si="724">($AB94-AM94)^2</f>
        <v>2.5000000000000045E-5</v>
      </c>
      <c r="AO94" s="164">
        <f t="shared" si="535"/>
        <v>0.5374449339207048</v>
      </c>
      <c r="AP94" s="164">
        <f t="shared" ref="AP94" si="725">($AB94-AO94)^2</f>
        <v>1.4021230763259492E-3</v>
      </c>
      <c r="AQ94" s="164">
        <f t="shared" si="537"/>
        <v>0.3695</v>
      </c>
      <c r="AR94" s="164">
        <f t="shared" ref="AR94" si="726">($AB94-AQ94)^2</f>
        <v>1.703025E-2</v>
      </c>
      <c r="AS94" s="164">
        <f t="shared" si="539"/>
        <v>0.49249999999999999</v>
      </c>
      <c r="AT94" s="164">
        <f t="shared" ref="AT94" si="727">($AB94-AS94)^2</f>
        <v>5.62500000000001E-5</v>
      </c>
      <c r="AU94" s="164">
        <f t="shared" si="541"/>
        <v>0.41199999999999998</v>
      </c>
      <c r="AV94" s="164">
        <f t="shared" ref="AV94" si="728">($AB94-AU94)^2</f>
        <v>7.7440000000000044E-3</v>
      </c>
      <c r="AW94" s="164">
        <f t="shared" si="543"/>
        <v>0.50756533700137552</v>
      </c>
      <c r="AX94" s="164">
        <f t="shared" ref="AX94" si="729">($AB94-AW94)^2</f>
        <v>5.7234323944381487E-5</v>
      </c>
    </row>
    <row r="95" spans="1:50" x14ac:dyDescent="0.55000000000000004">
      <c r="A95" s="438"/>
      <c r="B95" s="7" t="s">
        <v>90</v>
      </c>
      <c r="C95" s="7" t="s">
        <v>85</v>
      </c>
      <c r="D95" s="120"/>
      <c r="E95" s="121"/>
      <c r="F95">
        <v>1039</v>
      </c>
      <c r="G95">
        <v>954</v>
      </c>
      <c r="H95" s="6">
        <v>1040</v>
      </c>
      <c r="I95" s="8">
        <v>960</v>
      </c>
      <c r="J95" s="7">
        <v>994</v>
      </c>
      <c r="K95" s="7">
        <v>991</v>
      </c>
      <c r="L95" s="6">
        <v>1002</v>
      </c>
      <c r="M95" s="8">
        <v>998</v>
      </c>
      <c r="N95" s="7">
        <v>979</v>
      </c>
      <c r="O95" s="7">
        <v>994</v>
      </c>
      <c r="P95">
        <v>1003</v>
      </c>
      <c r="Q95">
        <v>997</v>
      </c>
      <c r="R95" s="7">
        <v>105</v>
      </c>
      <c r="S95" s="8">
        <v>101</v>
      </c>
      <c r="T95">
        <v>1261</v>
      </c>
      <c r="U95">
        <v>739</v>
      </c>
      <c r="V95" s="7">
        <v>1005</v>
      </c>
      <c r="W95" s="8">
        <v>995</v>
      </c>
      <c r="X95" s="6">
        <v>930</v>
      </c>
      <c r="Y95" s="8">
        <v>1070</v>
      </c>
      <c r="Z95" s="7">
        <v>791</v>
      </c>
      <c r="AA95" s="7">
        <v>708</v>
      </c>
      <c r="AB95" s="7">
        <v>0.5</v>
      </c>
      <c r="AC95" s="164">
        <f t="shared" si="545"/>
        <v>0.52132463622679381</v>
      </c>
      <c r="AD95" s="164">
        <f t="shared" si="525"/>
        <v>4.5474011020508711E-4</v>
      </c>
      <c r="AE95" s="164">
        <f t="shared" si="526"/>
        <v>0.52</v>
      </c>
      <c r="AF95" s="164">
        <f t="shared" si="527"/>
        <v>4.0000000000000072E-4</v>
      </c>
      <c r="AG95" s="164">
        <f t="shared" si="528"/>
        <v>0.50075566750629719</v>
      </c>
      <c r="AH95" s="164">
        <f t="shared" si="527"/>
        <v>5.7103338007340809E-7</v>
      </c>
      <c r="AI95" s="164">
        <f t="shared" si="529"/>
        <v>0.501</v>
      </c>
      <c r="AJ95" s="164">
        <f t="shared" ref="AJ95" si="730">($AB95-AI95)^2</f>
        <v>1.0000000000000019E-6</v>
      </c>
      <c r="AK95" s="164">
        <f t="shared" si="531"/>
        <v>0.49619868220983276</v>
      </c>
      <c r="AL95" s="164">
        <f t="shared" ref="AL95" si="731">($AB95-AK95)^2</f>
        <v>1.4450016941841917E-5</v>
      </c>
      <c r="AM95" s="164">
        <f t="shared" si="533"/>
        <v>0.50149999999999995</v>
      </c>
      <c r="AN95" s="164">
        <f t="shared" ref="AN95" si="732">($AB95-AM95)^2</f>
        <v>2.2499999999998374E-6</v>
      </c>
      <c r="AO95" s="164">
        <f t="shared" si="535"/>
        <v>0.50970873786407767</v>
      </c>
      <c r="AP95" s="164">
        <f t="shared" ref="AP95" si="733">($AB95-AO95)^2</f>
        <v>9.4259590913375353E-5</v>
      </c>
      <c r="AQ95" s="164">
        <f t="shared" si="537"/>
        <v>0.63049999999999995</v>
      </c>
      <c r="AR95" s="164">
        <f t="shared" ref="AR95" si="734">($AB95-AQ95)^2</f>
        <v>1.7030249999999986E-2</v>
      </c>
      <c r="AS95" s="164">
        <f t="shared" si="539"/>
        <v>0.50249999999999995</v>
      </c>
      <c r="AT95" s="164">
        <f t="shared" ref="AT95" si="735">($AB95-AS95)^2</f>
        <v>6.2499999999997335E-6</v>
      </c>
      <c r="AU95" s="164">
        <f t="shared" si="541"/>
        <v>0.46500000000000002</v>
      </c>
      <c r="AV95" s="164">
        <f t="shared" ref="AV95" si="736">($AB95-AU95)^2</f>
        <v>1.2249999999999982E-3</v>
      </c>
      <c r="AW95" s="164">
        <f t="shared" si="543"/>
        <v>0.52768512341561036</v>
      </c>
      <c r="AX95" s="164">
        <f t="shared" ref="AX95" si="737">($AB95-AW95)^2</f>
        <v>7.6646605853757696E-4</v>
      </c>
    </row>
    <row r="96" spans="1:50" x14ac:dyDescent="0.55000000000000004">
      <c r="A96" s="438"/>
      <c r="B96" s="7" t="s">
        <v>90</v>
      </c>
      <c r="C96" s="7" t="s">
        <v>86</v>
      </c>
      <c r="D96" s="120"/>
      <c r="E96" s="121"/>
      <c r="F96">
        <v>1177</v>
      </c>
      <c r="G96">
        <v>790</v>
      </c>
      <c r="H96" s="6">
        <v>1193</v>
      </c>
      <c r="I96" s="8">
        <v>807</v>
      </c>
      <c r="J96" s="7">
        <v>1082</v>
      </c>
      <c r="K96" s="7">
        <v>915</v>
      </c>
      <c r="L96" s="6">
        <v>1084</v>
      </c>
      <c r="M96" s="8">
        <v>916</v>
      </c>
      <c r="N96" s="7">
        <v>1149</v>
      </c>
      <c r="O96" s="7">
        <v>690</v>
      </c>
      <c r="P96">
        <v>1087</v>
      </c>
      <c r="Q96">
        <v>913</v>
      </c>
      <c r="R96" s="7">
        <v>117</v>
      </c>
      <c r="S96" s="8">
        <v>109</v>
      </c>
      <c r="T96">
        <v>1263</v>
      </c>
      <c r="U96">
        <v>737</v>
      </c>
      <c r="V96" s="7">
        <v>913</v>
      </c>
      <c r="W96" s="8">
        <v>1087</v>
      </c>
      <c r="X96" s="6">
        <v>881</v>
      </c>
      <c r="Y96" s="8">
        <v>1119</v>
      </c>
      <c r="Z96" s="7">
        <v>903</v>
      </c>
      <c r="AA96" s="7">
        <v>762</v>
      </c>
      <c r="AB96" s="7">
        <v>0.5</v>
      </c>
      <c r="AC96" s="164">
        <f t="shared" si="545"/>
        <v>0.59837315709201833</v>
      </c>
      <c r="AD96" s="164">
        <f t="shared" si="525"/>
        <v>9.6772780362509147E-3</v>
      </c>
      <c r="AE96" s="164">
        <f t="shared" si="526"/>
        <v>0.59650000000000003</v>
      </c>
      <c r="AF96" s="164">
        <f t="shared" si="527"/>
        <v>9.3122500000000063E-3</v>
      </c>
      <c r="AG96" s="164">
        <f t="shared" si="528"/>
        <v>0.54181271907861794</v>
      </c>
      <c r="AH96" s="164">
        <f t="shared" si="527"/>
        <v>1.7483034767474209E-3</v>
      </c>
      <c r="AI96" s="164">
        <f t="shared" si="529"/>
        <v>0.54200000000000004</v>
      </c>
      <c r="AJ96" s="164">
        <f t="shared" ref="AJ96" si="738">($AB96-AI96)^2</f>
        <v>1.7640000000000032E-3</v>
      </c>
      <c r="AK96" s="164">
        <f t="shared" si="531"/>
        <v>0.6247960848287113</v>
      </c>
      <c r="AL96" s="164">
        <f t="shared" ref="AL96" si="739">($AB96-AK96)^2</f>
        <v>1.5574062788574906E-2</v>
      </c>
      <c r="AM96" s="164">
        <f t="shared" si="533"/>
        <v>0.54349999999999998</v>
      </c>
      <c r="AN96" s="164">
        <f t="shared" ref="AN96" si="740">($AB96-AM96)^2</f>
        <v>1.8922499999999985E-3</v>
      </c>
      <c r="AO96" s="164">
        <f t="shared" si="535"/>
        <v>0.51769911504424782</v>
      </c>
      <c r="AP96" s="164">
        <f t="shared" ref="AP96" si="741">($AB96-AO96)^2</f>
        <v>3.1325867334951933E-4</v>
      </c>
      <c r="AQ96" s="164">
        <f t="shared" si="537"/>
        <v>0.63149999999999995</v>
      </c>
      <c r="AR96" s="164">
        <f t="shared" ref="AR96" si="742">($AB96-AQ96)^2</f>
        <v>1.7292249999999988E-2</v>
      </c>
      <c r="AS96" s="164">
        <f t="shared" si="539"/>
        <v>0.45650000000000002</v>
      </c>
      <c r="AT96" s="164">
        <f t="shared" ref="AT96" si="743">($AB96-AS96)^2</f>
        <v>1.8922499999999985E-3</v>
      </c>
      <c r="AU96" s="164">
        <f t="shared" si="541"/>
        <v>0.4405</v>
      </c>
      <c r="AV96" s="164">
        <f t="shared" ref="AV96" si="744">($AB96-AU96)^2</f>
        <v>3.5402499999999996E-3</v>
      </c>
      <c r="AW96" s="164">
        <f t="shared" si="543"/>
        <v>0.54234234234234235</v>
      </c>
      <c r="AX96" s="164">
        <f t="shared" ref="AX96" si="745">($AB96-AW96)^2</f>
        <v>1.7928739550361183E-3</v>
      </c>
    </row>
    <row r="97" spans="1:50" x14ac:dyDescent="0.55000000000000004">
      <c r="A97" s="438"/>
      <c r="B97" s="7" t="s">
        <v>87</v>
      </c>
      <c r="C97" s="7" t="s">
        <v>90</v>
      </c>
      <c r="D97" s="120"/>
      <c r="E97" s="121"/>
      <c r="F97">
        <v>910</v>
      </c>
      <c r="G97">
        <v>1037</v>
      </c>
      <c r="H97" s="6">
        <v>933</v>
      </c>
      <c r="I97" s="8">
        <v>1067</v>
      </c>
      <c r="J97" s="7">
        <v>929</v>
      </c>
      <c r="K97" s="7">
        <v>957</v>
      </c>
      <c r="L97" s="6">
        <v>975</v>
      </c>
      <c r="M97" s="8">
        <v>1025</v>
      </c>
      <c r="N97" s="7">
        <v>828</v>
      </c>
      <c r="O97" s="7">
        <v>837</v>
      </c>
      <c r="P97">
        <v>992</v>
      </c>
      <c r="Q97">
        <v>1008</v>
      </c>
      <c r="R97" s="7">
        <v>111</v>
      </c>
      <c r="S97" s="8">
        <v>111</v>
      </c>
      <c r="T97">
        <v>1309</v>
      </c>
      <c r="U97">
        <v>691</v>
      </c>
      <c r="V97" s="7">
        <v>988</v>
      </c>
      <c r="W97" s="8">
        <v>1012</v>
      </c>
      <c r="X97" s="6">
        <v>914</v>
      </c>
      <c r="Y97" s="8">
        <v>1086</v>
      </c>
      <c r="Z97" s="7">
        <v>738</v>
      </c>
      <c r="AA97" s="7">
        <v>758</v>
      </c>
      <c r="AB97" s="7">
        <v>0.5</v>
      </c>
      <c r="AC97" s="164">
        <f t="shared" si="545"/>
        <v>0.46738572162300973</v>
      </c>
      <c r="AD97" s="164">
        <f t="shared" si="525"/>
        <v>1.063691154051815E-3</v>
      </c>
      <c r="AE97" s="164">
        <f t="shared" si="526"/>
        <v>0.46650000000000003</v>
      </c>
      <c r="AF97" s="164">
        <f t="shared" si="527"/>
        <v>1.1222499999999982E-3</v>
      </c>
      <c r="AG97" s="164">
        <f t="shared" si="528"/>
        <v>0.49257688229056201</v>
      </c>
      <c r="AH97" s="164">
        <f t="shared" si="527"/>
        <v>5.5102676528171871E-5</v>
      </c>
      <c r="AI97" s="164">
        <f t="shared" si="529"/>
        <v>0.48749999999999999</v>
      </c>
      <c r="AJ97" s="164">
        <f t="shared" ref="AJ97" si="746">($AB97-AI97)^2</f>
        <v>1.5625000000000027E-4</v>
      </c>
      <c r="AK97" s="164">
        <f t="shared" si="531"/>
        <v>0.49729729729729732</v>
      </c>
      <c r="AL97" s="164">
        <f t="shared" ref="AL97" si="747">($AB97-AK97)^2</f>
        <v>7.3046018991963445E-6</v>
      </c>
      <c r="AM97" s="164">
        <f t="shared" si="533"/>
        <v>0.496</v>
      </c>
      <c r="AN97" s="164">
        <f t="shared" ref="AN97" si="748">($AB97-AM97)^2</f>
        <v>1.600000000000003E-5</v>
      </c>
      <c r="AO97" s="164">
        <f t="shared" si="535"/>
        <v>0.5</v>
      </c>
      <c r="AP97" s="164">
        <f t="shared" ref="AP97" si="749">($AB97-AO97)^2</f>
        <v>0</v>
      </c>
      <c r="AQ97" s="164">
        <f t="shared" si="537"/>
        <v>0.65449999999999997</v>
      </c>
      <c r="AR97" s="164">
        <f t="shared" ref="AR97" si="750">($AB97-AQ97)^2</f>
        <v>2.3870249999999992E-2</v>
      </c>
      <c r="AS97" s="164">
        <f t="shared" si="539"/>
        <v>0.49399999999999999</v>
      </c>
      <c r="AT97" s="164">
        <f t="shared" ref="AT97" si="751">($AB97-AS97)^2</f>
        <v>3.6000000000000062E-5</v>
      </c>
      <c r="AU97" s="164">
        <f t="shared" si="541"/>
        <v>0.45700000000000002</v>
      </c>
      <c r="AV97" s="164">
        <f t="shared" ref="AV97" si="752">($AB97-AU97)^2</f>
        <v>1.8489999999999984E-3</v>
      </c>
      <c r="AW97" s="164">
        <f t="shared" si="543"/>
        <v>0.49331550802139035</v>
      </c>
      <c r="AX97" s="164">
        <f t="shared" ref="AX97" si="753">($AB97-AW97)^2</f>
        <v>4.4682433012096784E-5</v>
      </c>
    </row>
    <row r="98" spans="1:50" x14ac:dyDescent="0.55000000000000004">
      <c r="A98" s="438"/>
      <c r="B98" s="7" t="s">
        <v>88</v>
      </c>
      <c r="C98" s="7" t="s">
        <v>90</v>
      </c>
      <c r="D98" s="120"/>
      <c r="E98" s="121"/>
      <c r="F98">
        <v>941</v>
      </c>
      <c r="G98">
        <v>1020</v>
      </c>
      <c r="H98" s="6">
        <v>969</v>
      </c>
      <c r="I98" s="8">
        <v>1031</v>
      </c>
      <c r="J98" s="7">
        <v>920</v>
      </c>
      <c r="K98" s="7">
        <v>960</v>
      </c>
      <c r="L98" s="6">
        <v>986</v>
      </c>
      <c r="M98" s="8">
        <v>1014</v>
      </c>
      <c r="N98" s="7">
        <v>836</v>
      </c>
      <c r="O98" s="7">
        <v>825</v>
      </c>
      <c r="P98">
        <v>989</v>
      </c>
      <c r="Q98">
        <v>1011</v>
      </c>
      <c r="R98" s="7">
        <v>118</v>
      </c>
      <c r="S98" s="8">
        <v>101</v>
      </c>
      <c r="T98">
        <v>1257</v>
      </c>
      <c r="U98">
        <v>743</v>
      </c>
      <c r="V98" s="7">
        <v>987</v>
      </c>
      <c r="W98" s="8">
        <v>1013</v>
      </c>
      <c r="X98" s="6">
        <v>918</v>
      </c>
      <c r="Y98" s="8">
        <v>1082</v>
      </c>
      <c r="Z98" s="7">
        <v>765</v>
      </c>
      <c r="AA98" s="7">
        <v>750</v>
      </c>
      <c r="AB98" s="7">
        <v>0.5</v>
      </c>
      <c r="AC98" s="164">
        <f t="shared" si="545"/>
        <v>0.47985721570627232</v>
      </c>
      <c r="AD98" s="164">
        <f t="shared" si="525"/>
        <v>4.0573175910364241E-4</v>
      </c>
      <c r="AE98" s="164">
        <f t="shared" si="526"/>
        <v>0.48449999999999999</v>
      </c>
      <c r="AF98" s="164">
        <f t="shared" si="527"/>
        <v>2.4025000000000042E-4</v>
      </c>
      <c r="AG98" s="164">
        <f t="shared" si="528"/>
        <v>0.48936170212765956</v>
      </c>
      <c r="AH98" s="164">
        <f t="shared" si="527"/>
        <v>1.1317338162064315E-4</v>
      </c>
      <c r="AI98" s="164">
        <f t="shared" si="529"/>
        <v>0.49299999999999999</v>
      </c>
      <c r="AJ98" s="164">
        <f t="shared" ref="AJ98" si="754">($AB98-AI98)^2</f>
        <v>4.9000000000000087E-5</v>
      </c>
      <c r="AK98" s="164">
        <f t="shared" si="531"/>
        <v>0.50331125827814571</v>
      </c>
      <c r="AL98" s="164">
        <f t="shared" ref="AL98" si="755">($AB98-AK98)^2</f>
        <v>1.0964431384588507E-5</v>
      </c>
      <c r="AM98" s="164">
        <f t="shared" si="533"/>
        <v>0.4945</v>
      </c>
      <c r="AN98" s="164">
        <f t="shared" ref="AN98" si="756">($AB98-AM98)^2</f>
        <v>3.0250000000000054E-5</v>
      </c>
      <c r="AO98" s="164">
        <f t="shared" si="535"/>
        <v>0.53881278538812782</v>
      </c>
      <c r="AP98" s="164">
        <f t="shared" ref="AP98" si="757">($AB98-AO98)^2</f>
        <v>1.5064323095848686E-3</v>
      </c>
      <c r="AQ98" s="164">
        <f t="shared" si="537"/>
        <v>0.62849999999999995</v>
      </c>
      <c r="AR98" s="164">
        <f t="shared" ref="AR98" si="758">($AB98-AQ98)^2</f>
        <v>1.6512249999999985E-2</v>
      </c>
      <c r="AS98" s="164">
        <f t="shared" si="539"/>
        <v>0.49349999999999999</v>
      </c>
      <c r="AT98" s="164">
        <f t="shared" ref="AT98" si="759">($AB98-AS98)^2</f>
        <v>4.2250000000000078E-5</v>
      </c>
      <c r="AU98" s="164">
        <f t="shared" si="541"/>
        <v>0.45900000000000002</v>
      </c>
      <c r="AV98" s="164">
        <f t="shared" ref="AV98" si="760">($AB98-AU98)^2</f>
        <v>1.6809999999999985E-3</v>
      </c>
      <c r="AW98" s="164">
        <f t="shared" si="543"/>
        <v>0.50495049504950495</v>
      </c>
      <c r="AX98" s="164">
        <f t="shared" ref="AX98" si="761">($AB98-AW98)^2</f>
        <v>2.4507401235173065E-5</v>
      </c>
    </row>
    <row r="99" spans="1:50" x14ac:dyDescent="0.55000000000000004">
      <c r="A99" s="438"/>
      <c r="B99" s="7" t="s">
        <v>89</v>
      </c>
      <c r="C99" s="7" t="s">
        <v>90</v>
      </c>
      <c r="D99" s="120"/>
      <c r="E99" s="121"/>
      <c r="F99">
        <v>186</v>
      </c>
      <c r="G99">
        <v>1774</v>
      </c>
      <c r="H99" s="6">
        <v>208</v>
      </c>
      <c r="I99" s="8">
        <v>1792</v>
      </c>
      <c r="J99" s="7">
        <v>149</v>
      </c>
      <c r="K99" s="7">
        <v>1701</v>
      </c>
      <c r="L99" s="6">
        <v>228</v>
      </c>
      <c r="M99" s="8">
        <v>1772</v>
      </c>
      <c r="N99" s="7">
        <v>77</v>
      </c>
      <c r="O99" s="7">
        <v>1569</v>
      </c>
      <c r="P99">
        <v>152</v>
      </c>
      <c r="Q99">
        <v>1848</v>
      </c>
      <c r="R99" s="7">
        <v>99</v>
      </c>
      <c r="S99" s="8">
        <v>114</v>
      </c>
      <c r="T99">
        <v>1233</v>
      </c>
      <c r="U99">
        <v>767</v>
      </c>
      <c r="V99" s="7">
        <v>208</v>
      </c>
      <c r="W99" s="8">
        <v>1792</v>
      </c>
      <c r="X99" s="6">
        <v>158</v>
      </c>
      <c r="Y99" s="8">
        <v>1842</v>
      </c>
      <c r="Z99" s="7">
        <v>188</v>
      </c>
      <c r="AA99" s="7">
        <v>1191</v>
      </c>
      <c r="AB99" s="7">
        <v>0.5</v>
      </c>
      <c r="AC99" s="164">
        <f t="shared" si="545"/>
        <v>9.4897959183673469E-2</v>
      </c>
      <c r="AD99" s="164">
        <f t="shared" si="525"/>
        <v>0.16410766347355266</v>
      </c>
      <c r="AE99" s="164">
        <f t="shared" si="526"/>
        <v>0.104</v>
      </c>
      <c r="AF99" s="164">
        <f t="shared" si="527"/>
        <v>0.15681600000000001</v>
      </c>
      <c r="AG99" s="164">
        <f t="shared" si="528"/>
        <v>8.0540540540540537E-2</v>
      </c>
      <c r="AH99" s="164">
        <f t="shared" si="527"/>
        <v>0.17594623813002191</v>
      </c>
      <c r="AI99" s="164">
        <f t="shared" si="529"/>
        <v>0.114</v>
      </c>
      <c r="AJ99" s="164">
        <f t="shared" ref="AJ99" si="762">($AB99-AI99)^2</f>
        <v>0.14899600000000002</v>
      </c>
      <c r="AK99" s="164">
        <f t="shared" si="531"/>
        <v>4.678007290400972E-2</v>
      </c>
      <c r="AL99" s="164">
        <f t="shared" ref="AL99" si="763">($AB99-AK99)^2</f>
        <v>0.20540830231689475</v>
      </c>
      <c r="AM99" s="164">
        <f t="shared" si="533"/>
        <v>7.5999999999999998E-2</v>
      </c>
      <c r="AN99" s="164">
        <f t="shared" ref="AN99" si="764">($AB99-AM99)^2</f>
        <v>0.17977599999999999</v>
      </c>
      <c r="AO99" s="164">
        <f t="shared" si="535"/>
        <v>0.46478873239436619</v>
      </c>
      <c r="AP99" s="164">
        <f t="shared" ref="AP99" si="765">($AB99-AO99)^2</f>
        <v>1.239833366395557E-3</v>
      </c>
      <c r="AQ99" s="164">
        <f t="shared" si="537"/>
        <v>0.61650000000000005</v>
      </c>
      <c r="AR99" s="164">
        <f t="shared" ref="AR99" si="766">($AB99-AQ99)^2</f>
        <v>1.3572250000000011E-2</v>
      </c>
      <c r="AS99" s="164">
        <f t="shared" si="539"/>
        <v>0.104</v>
      </c>
      <c r="AT99" s="164">
        <f t="shared" ref="AT99" si="767">($AB99-AS99)^2</f>
        <v>0.15681600000000001</v>
      </c>
      <c r="AU99" s="164">
        <f t="shared" si="541"/>
        <v>7.9000000000000001E-2</v>
      </c>
      <c r="AV99" s="164">
        <f t="shared" ref="AV99" si="768">($AB99-AU99)^2</f>
        <v>0.17724099999999998</v>
      </c>
      <c r="AW99" s="164">
        <f t="shared" si="543"/>
        <v>0.1363306744017404</v>
      </c>
      <c r="AX99" s="164">
        <f t="shared" ref="AX99" si="769">($AB99-AW99)^2</f>
        <v>0.13225537838109294</v>
      </c>
    </row>
    <row r="100" spans="1:50" x14ac:dyDescent="0.55000000000000004">
      <c r="A100" s="438"/>
      <c r="B100" s="7" t="s">
        <v>83</v>
      </c>
      <c r="C100" s="7" t="s">
        <v>91</v>
      </c>
      <c r="D100" s="120"/>
      <c r="E100" s="121"/>
      <c r="F100">
        <v>962</v>
      </c>
      <c r="G100">
        <v>967</v>
      </c>
      <c r="H100" s="6">
        <v>984</v>
      </c>
      <c r="I100" s="8">
        <v>1016</v>
      </c>
      <c r="J100" s="7">
        <v>1000</v>
      </c>
      <c r="K100" s="7">
        <v>726</v>
      </c>
      <c r="L100" s="6">
        <v>1197</v>
      </c>
      <c r="M100" s="8">
        <v>803</v>
      </c>
      <c r="N100" s="7">
        <v>696</v>
      </c>
      <c r="O100" s="7">
        <v>704</v>
      </c>
      <c r="P100">
        <v>1136</v>
      </c>
      <c r="Q100">
        <v>864</v>
      </c>
      <c r="R100" s="7">
        <v>112</v>
      </c>
      <c r="S100" s="8">
        <v>119</v>
      </c>
      <c r="T100">
        <v>1245</v>
      </c>
      <c r="U100">
        <v>755</v>
      </c>
      <c r="V100" s="7">
        <v>1076</v>
      </c>
      <c r="W100" s="8">
        <v>924</v>
      </c>
      <c r="X100" s="6">
        <v>1226</v>
      </c>
      <c r="Y100" s="8">
        <v>774</v>
      </c>
      <c r="Z100" s="7">
        <v>731</v>
      </c>
      <c r="AA100" s="7">
        <v>983</v>
      </c>
      <c r="AB100" s="7">
        <v>0.5</v>
      </c>
      <c r="AC100" s="164">
        <f t="shared" si="545"/>
        <v>0.49870399170554691</v>
      </c>
      <c r="AD100" s="164">
        <f t="shared" si="525"/>
        <v>1.6796374992912025E-6</v>
      </c>
      <c r="AE100" s="164">
        <f t="shared" si="526"/>
        <v>0.49199999999999999</v>
      </c>
      <c r="AF100" s="164">
        <f t="shared" si="527"/>
        <v>6.4000000000000119E-5</v>
      </c>
      <c r="AG100" s="164">
        <f t="shared" si="528"/>
        <v>0.57937427578215528</v>
      </c>
      <c r="AH100" s="164">
        <f t="shared" si="527"/>
        <v>6.3002756559416423E-3</v>
      </c>
      <c r="AI100" s="164">
        <f t="shared" si="529"/>
        <v>0.59850000000000003</v>
      </c>
      <c r="AJ100" s="164">
        <f t="shared" ref="AJ100" si="770">($AB100-AI100)^2</f>
        <v>9.702250000000006E-3</v>
      </c>
      <c r="AK100" s="164">
        <f t="shared" si="531"/>
        <v>0.49714285714285716</v>
      </c>
      <c r="AL100" s="164">
        <f t="shared" ref="AL100" si="771">($AB100-AK100)^2</f>
        <v>8.1632653061223281E-6</v>
      </c>
      <c r="AM100" s="164">
        <f t="shared" si="533"/>
        <v>0.56799999999999995</v>
      </c>
      <c r="AN100" s="164">
        <f t="shared" ref="AN100" si="772">($AB100-AM100)^2</f>
        <v>4.6239999999999927E-3</v>
      </c>
      <c r="AO100" s="164">
        <f t="shared" si="535"/>
        <v>0.48484848484848486</v>
      </c>
      <c r="AP100" s="164">
        <f t="shared" ref="AP100" si="773">($AB100-AO100)^2</f>
        <v>2.295684113865928E-4</v>
      </c>
      <c r="AQ100" s="164">
        <f t="shared" si="537"/>
        <v>0.62250000000000005</v>
      </c>
      <c r="AR100" s="164">
        <f t="shared" ref="AR100" si="774">($AB100-AQ100)^2</f>
        <v>1.5006250000000013E-2</v>
      </c>
      <c r="AS100" s="164">
        <f t="shared" si="539"/>
        <v>0.53800000000000003</v>
      </c>
      <c r="AT100" s="164">
        <f t="shared" ref="AT100" si="775">($AB100-AS100)^2</f>
        <v>1.4440000000000026E-3</v>
      </c>
      <c r="AU100" s="164">
        <f t="shared" si="541"/>
        <v>0.61299999999999999</v>
      </c>
      <c r="AV100" s="164">
        <f t="shared" ref="AV100" si="776">($AB100-AU100)^2</f>
        <v>1.2768999999999997E-2</v>
      </c>
      <c r="AW100" s="164">
        <f t="shared" si="543"/>
        <v>0.42648774795799299</v>
      </c>
      <c r="AX100" s="164">
        <f t="shared" ref="AX100" si="777">($AB100-AW100)^2</f>
        <v>5.4040512002875634E-3</v>
      </c>
    </row>
    <row r="101" spans="1:50" x14ac:dyDescent="0.55000000000000004">
      <c r="A101" s="438"/>
      <c r="B101" s="7" t="s">
        <v>84</v>
      </c>
      <c r="C101" s="7" t="s">
        <v>91</v>
      </c>
      <c r="D101" s="120"/>
      <c r="E101" s="121"/>
      <c r="F101">
        <v>846</v>
      </c>
      <c r="G101">
        <v>1110</v>
      </c>
      <c r="H101" s="6">
        <v>876</v>
      </c>
      <c r="I101" s="8">
        <v>1124</v>
      </c>
      <c r="J101" s="7">
        <v>907</v>
      </c>
      <c r="K101" s="7">
        <v>987</v>
      </c>
      <c r="L101" s="6">
        <v>939</v>
      </c>
      <c r="M101" s="8">
        <v>1061</v>
      </c>
      <c r="N101" s="7">
        <v>806</v>
      </c>
      <c r="O101" s="7">
        <v>813</v>
      </c>
      <c r="P101">
        <v>948</v>
      </c>
      <c r="Q101">
        <v>1052</v>
      </c>
      <c r="R101" s="7">
        <v>118</v>
      </c>
      <c r="S101" s="8">
        <v>103</v>
      </c>
      <c r="T101">
        <v>1219</v>
      </c>
      <c r="U101">
        <v>781</v>
      </c>
      <c r="V101" s="7">
        <v>950</v>
      </c>
      <c r="W101" s="8">
        <v>1050</v>
      </c>
      <c r="X101" s="6">
        <v>930</v>
      </c>
      <c r="Y101" s="8">
        <v>1070</v>
      </c>
      <c r="Z101" s="7">
        <v>697</v>
      </c>
      <c r="AA101" s="7">
        <v>859</v>
      </c>
      <c r="AB101" s="7">
        <v>0.5</v>
      </c>
      <c r="AC101" s="164">
        <f t="shared" si="545"/>
        <v>0.43251533742331288</v>
      </c>
      <c r="AD101" s="164">
        <f t="shared" si="525"/>
        <v>4.5541796830893145E-3</v>
      </c>
      <c r="AE101" s="164">
        <f t="shared" si="526"/>
        <v>0.438</v>
      </c>
      <c r="AF101" s="164">
        <f t="shared" si="527"/>
        <v>3.8439999999999998E-3</v>
      </c>
      <c r="AG101" s="164">
        <f t="shared" si="528"/>
        <v>0.47888067581837379</v>
      </c>
      <c r="AH101" s="164">
        <f t="shared" si="527"/>
        <v>4.4602585388862155E-4</v>
      </c>
      <c r="AI101" s="164">
        <f t="shared" si="529"/>
        <v>0.46949999999999997</v>
      </c>
      <c r="AJ101" s="164">
        <f t="shared" ref="AJ101" si="778">($AB101-AI101)^2</f>
        <v>9.3025000000000161E-4</v>
      </c>
      <c r="AK101" s="164">
        <f t="shared" si="531"/>
        <v>0.4978381717109327</v>
      </c>
      <c r="AL101" s="164">
        <f t="shared" ref="AL101" si="779">($AB101-AK101)^2</f>
        <v>4.6735015514116602E-6</v>
      </c>
      <c r="AM101" s="164">
        <f t="shared" si="533"/>
        <v>0.47399999999999998</v>
      </c>
      <c r="AN101" s="164">
        <f t="shared" ref="AN101" si="780">($AB101-AM101)^2</f>
        <v>6.7600000000000125E-4</v>
      </c>
      <c r="AO101" s="164">
        <f t="shared" si="535"/>
        <v>0.5339366515837104</v>
      </c>
      <c r="AP101" s="164">
        <f t="shared" ref="AP101" si="781">($AB101-AO101)^2</f>
        <v>1.1516963207141534E-3</v>
      </c>
      <c r="AQ101" s="164">
        <f t="shared" si="537"/>
        <v>0.60950000000000004</v>
      </c>
      <c r="AR101" s="164">
        <f t="shared" ref="AR101" si="782">($AB101-AQ101)^2</f>
        <v>1.199025000000001E-2</v>
      </c>
      <c r="AS101" s="164">
        <f t="shared" si="539"/>
        <v>0.47499999999999998</v>
      </c>
      <c r="AT101" s="164">
        <f t="shared" ref="AT101" si="783">($AB101-AS101)^2</f>
        <v>6.250000000000011E-4</v>
      </c>
      <c r="AU101" s="164">
        <f t="shared" si="541"/>
        <v>0.46500000000000002</v>
      </c>
      <c r="AV101" s="164">
        <f t="shared" ref="AV101" si="784">($AB101-AU101)^2</f>
        <v>1.2249999999999982E-3</v>
      </c>
      <c r="AW101" s="164">
        <f t="shared" si="543"/>
        <v>0.44794344473007713</v>
      </c>
      <c r="AX101" s="164">
        <f t="shared" ref="AX101" si="785">($AB101-AW101)^2</f>
        <v>2.7098849465705343E-3</v>
      </c>
    </row>
    <row r="102" spans="1:50" x14ac:dyDescent="0.55000000000000004">
      <c r="A102" s="438"/>
      <c r="B102" s="7" t="s">
        <v>85</v>
      </c>
      <c r="C102" s="7" t="s">
        <v>91</v>
      </c>
      <c r="D102" s="120"/>
      <c r="E102" s="121"/>
      <c r="F102">
        <v>916</v>
      </c>
      <c r="G102">
        <v>1071</v>
      </c>
      <c r="H102" s="6">
        <v>923</v>
      </c>
      <c r="I102" s="8">
        <v>1077</v>
      </c>
      <c r="J102" s="7">
        <v>976</v>
      </c>
      <c r="K102" s="7">
        <v>985</v>
      </c>
      <c r="L102" s="6">
        <v>993</v>
      </c>
      <c r="M102" s="8">
        <v>1007</v>
      </c>
      <c r="N102" s="7">
        <v>949</v>
      </c>
      <c r="O102" s="7">
        <v>874</v>
      </c>
      <c r="P102">
        <v>993</v>
      </c>
      <c r="Q102">
        <v>1007</v>
      </c>
      <c r="R102" s="7">
        <v>115</v>
      </c>
      <c r="S102" s="8">
        <v>109</v>
      </c>
      <c r="T102">
        <v>1226</v>
      </c>
      <c r="U102">
        <v>774</v>
      </c>
      <c r="V102" s="7">
        <v>990</v>
      </c>
      <c r="W102" s="8">
        <v>1010</v>
      </c>
      <c r="X102" s="6">
        <v>1004</v>
      </c>
      <c r="Y102" s="8">
        <v>996</v>
      </c>
      <c r="Z102" s="7">
        <v>796</v>
      </c>
      <c r="AA102" s="7">
        <v>805</v>
      </c>
      <c r="AB102" s="7">
        <v>0.5</v>
      </c>
      <c r="AC102" s="164">
        <f t="shared" si="545"/>
        <v>0.46099647710115754</v>
      </c>
      <c r="AD102" s="164">
        <f t="shared" si="525"/>
        <v>1.5212747985205279E-3</v>
      </c>
      <c r="AE102" s="164">
        <f t="shared" si="526"/>
        <v>0.46150000000000002</v>
      </c>
      <c r="AF102" s="164">
        <f t="shared" si="527"/>
        <v>1.4822499999999983E-3</v>
      </c>
      <c r="AG102" s="164">
        <f t="shared" si="528"/>
        <v>0.49770525242223357</v>
      </c>
      <c r="AH102" s="164">
        <f t="shared" si="527"/>
        <v>5.2658664456649056E-6</v>
      </c>
      <c r="AI102" s="164">
        <f t="shared" si="529"/>
        <v>0.4965</v>
      </c>
      <c r="AJ102" s="164">
        <f t="shared" ref="AJ102" si="786">($AB102-AI102)^2</f>
        <v>1.2250000000000022E-5</v>
      </c>
      <c r="AK102" s="164">
        <f t="shared" si="531"/>
        <v>0.5205704882062534</v>
      </c>
      <c r="AL102" s="164">
        <f t="shared" ref="AL102" si="787">($AB102-AK102)^2</f>
        <v>4.2314498504361029E-4</v>
      </c>
      <c r="AM102" s="164">
        <f t="shared" si="533"/>
        <v>0.4965</v>
      </c>
      <c r="AN102" s="164">
        <f t="shared" ref="AN102" si="788">($AB102-AM102)^2</f>
        <v>1.2250000000000022E-5</v>
      </c>
      <c r="AO102" s="164">
        <f t="shared" si="535"/>
        <v>0.5133928571428571</v>
      </c>
      <c r="AP102" s="164">
        <f t="shared" ref="AP102" si="789">($AB102-AO102)^2</f>
        <v>1.7936862244897833E-4</v>
      </c>
      <c r="AQ102" s="164">
        <f t="shared" si="537"/>
        <v>0.61299999999999999</v>
      </c>
      <c r="AR102" s="164">
        <f t="shared" ref="AR102" si="790">($AB102-AQ102)^2</f>
        <v>1.2768999999999997E-2</v>
      </c>
      <c r="AS102" s="164">
        <f t="shared" si="539"/>
        <v>0.495</v>
      </c>
      <c r="AT102" s="164">
        <f t="shared" ref="AT102" si="791">($AB102-AS102)^2</f>
        <v>2.5000000000000045E-5</v>
      </c>
      <c r="AU102" s="164">
        <f t="shared" si="541"/>
        <v>0.502</v>
      </c>
      <c r="AV102" s="164">
        <f t="shared" ref="AV102" si="792">($AB102-AU102)^2</f>
        <v>4.0000000000000074E-6</v>
      </c>
      <c r="AW102" s="164">
        <f t="shared" si="543"/>
        <v>0.49718925671455338</v>
      </c>
      <c r="AX102" s="164">
        <f t="shared" ref="AX102" si="793">($AB102-AW102)^2</f>
        <v>7.9002778166832333E-6</v>
      </c>
    </row>
    <row r="103" spans="1:50" x14ac:dyDescent="0.55000000000000004">
      <c r="A103" s="438"/>
      <c r="B103" s="7" t="s">
        <v>86</v>
      </c>
      <c r="C103" s="7" t="s">
        <v>91</v>
      </c>
      <c r="D103" s="120"/>
      <c r="E103" s="121"/>
      <c r="F103">
        <v>889</v>
      </c>
      <c r="G103">
        <v>1100</v>
      </c>
      <c r="H103" s="6">
        <v>888</v>
      </c>
      <c r="I103" s="8">
        <v>1112</v>
      </c>
      <c r="J103" s="7">
        <v>885</v>
      </c>
      <c r="K103" s="7">
        <v>1087</v>
      </c>
      <c r="L103" s="6">
        <v>902</v>
      </c>
      <c r="M103" s="8">
        <v>1098</v>
      </c>
      <c r="N103" s="7">
        <v>865</v>
      </c>
      <c r="O103" s="7">
        <v>1046</v>
      </c>
      <c r="P103">
        <v>905</v>
      </c>
      <c r="Q103">
        <v>1095</v>
      </c>
      <c r="R103" s="7">
        <v>102</v>
      </c>
      <c r="S103" s="8">
        <v>121</v>
      </c>
      <c r="T103">
        <v>760</v>
      </c>
      <c r="U103">
        <v>1240</v>
      </c>
      <c r="V103" s="7">
        <v>863</v>
      </c>
      <c r="W103" s="8">
        <v>1137</v>
      </c>
      <c r="X103" s="6">
        <v>925</v>
      </c>
      <c r="Y103" s="8">
        <v>1075</v>
      </c>
      <c r="Z103" s="7">
        <v>906</v>
      </c>
      <c r="AA103" s="7">
        <v>861</v>
      </c>
      <c r="AB103" s="7">
        <v>0.5</v>
      </c>
      <c r="AC103" s="164">
        <f t="shared" si="545"/>
        <v>0.44695827048768227</v>
      </c>
      <c r="AD103" s="164">
        <f t="shared" si="525"/>
        <v>2.8134250696578772E-3</v>
      </c>
      <c r="AE103" s="164">
        <f t="shared" si="526"/>
        <v>0.44400000000000001</v>
      </c>
      <c r="AF103" s="164">
        <f t="shared" si="527"/>
        <v>3.1359999999999995E-3</v>
      </c>
      <c r="AG103" s="164">
        <f t="shared" si="528"/>
        <v>0.44878296146044627</v>
      </c>
      <c r="AH103" s="164">
        <f t="shared" si="527"/>
        <v>2.6231850367621316E-3</v>
      </c>
      <c r="AI103" s="164">
        <f t="shared" si="529"/>
        <v>0.45100000000000001</v>
      </c>
      <c r="AJ103" s="164">
        <f t="shared" ref="AJ103" si="794">($AB103-AI103)^2</f>
        <v>2.4009999999999986E-3</v>
      </c>
      <c r="AK103" s="164">
        <f t="shared" si="531"/>
        <v>0.45264259549973834</v>
      </c>
      <c r="AL103" s="164">
        <f t="shared" ref="AL103" si="795">($AB103-AK103)^2</f>
        <v>2.2427237610014032E-3</v>
      </c>
      <c r="AM103" s="164">
        <f t="shared" si="533"/>
        <v>0.45250000000000001</v>
      </c>
      <c r="AN103" s="164">
        <f t="shared" ref="AN103" si="796">($AB103-AM103)^2</f>
        <v>2.2562499999999987E-3</v>
      </c>
      <c r="AO103" s="164">
        <f t="shared" si="535"/>
        <v>0.45739910313901344</v>
      </c>
      <c r="AP103" s="164">
        <f t="shared" ref="AP103" si="797">($AB103-AO103)^2</f>
        <v>1.8148364133604145E-3</v>
      </c>
      <c r="AQ103" s="164">
        <f t="shared" si="537"/>
        <v>0.38</v>
      </c>
      <c r="AR103" s="164">
        <f t="shared" ref="AR103" si="798">($AB103-AQ103)^2</f>
        <v>1.44E-2</v>
      </c>
      <c r="AS103" s="164">
        <f t="shared" si="539"/>
        <v>0.43149999999999999</v>
      </c>
      <c r="AT103" s="164">
        <f t="shared" ref="AT103" si="799">($AB103-AS103)^2</f>
        <v>4.6922500000000011E-3</v>
      </c>
      <c r="AU103" s="164">
        <f t="shared" si="541"/>
        <v>0.46250000000000002</v>
      </c>
      <c r="AV103" s="164">
        <f t="shared" ref="AV103" si="800">($AB103-AU103)^2</f>
        <v>1.4062499999999984E-3</v>
      </c>
      <c r="AW103" s="164">
        <f t="shared" si="543"/>
        <v>0.51273344651952457</v>
      </c>
      <c r="AX103" s="164">
        <f t="shared" ref="AX103" si="801">($AB103-AW103)^2</f>
        <v>1.6214066026559243E-4</v>
      </c>
    </row>
    <row r="104" spans="1:50" x14ac:dyDescent="0.55000000000000004">
      <c r="A104" s="438"/>
      <c r="B104" s="7" t="s">
        <v>87</v>
      </c>
      <c r="C104" s="7" t="s">
        <v>91</v>
      </c>
      <c r="D104" s="120"/>
      <c r="E104" s="121"/>
      <c r="F104">
        <v>1303</v>
      </c>
      <c r="G104">
        <v>688</v>
      </c>
      <c r="H104" s="6">
        <v>1306</v>
      </c>
      <c r="I104" s="8">
        <v>694</v>
      </c>
      <c r="J104" s="7">
        <v>1008</v>
      </c>
      <c r="K104" s="7">
        <v>825</v>
      </c>
      <c r="L104" s="6">
        <v>1066</v>
      </c>
      <c r="M104" s="8">
        <v>934</v>
      </c>
      <c r="N104" s="7">
        <v>800</v>
      </c>
      <c r="O104" s="7">
        <v>730</v>
      </c>
      <c r="P104">
        <v>1145</v>
      </c>
      <c r="Q104">
        <v>855</v>
      </c>
      <c r="R104" s="7">
        <v>118</v>
      </c>
      <c r="S104" s="8">
        <v>115</v>
      </c>
      <c r="T104">
        <v>1242</v>
      </c>
      <c r="U104">
        <v>758</v>
      </c>
      <c r="V104" s="7">
        <v>1064</v>
      </c>
      <c r="W104" s="8">
        <v>936</v>
      </c>
      <c r="X104" s="6">
        <v>1379</v>
      </c>
      <c r="Y104" s="8">
        <v>621</v>
      </c>
      <c r="Z104" s="7">
        <v>901</v>
      </c>
      <c r="AA104" s="7">
        <v>697</v>
      </c>
      <c r="AB104" s="7">
        <v>0.5</v>
      </c>
      <c r="AC104" s="164">
        <f t="shared" si="545"/>
        <v>0.65444500251130089</v>
      </c>
      <c r="AD104" s="164">
        <f t="shared" si="525"/>
        <v>2.3853258800715739E-2</v>
      </c>
      <c r="AE104" s="164">
        <f t="shared" si="526"/>
        <v>0.65300000000000002</v>
      </c>
      <c r="AF104" s="164">
        <f t="shared" si="527"/>
        <v>2.3409000000000006E-2</v>
      </c>
      <c r="AG104" s="164">
        <f t="shared" si="528"/>
        <v>0.54991816693944351</v>
      </c>
      <c r="AH104" s="164">
        <f t="shared" si="527"/>
        <v>2.491823390594151E-3</v>
      </c>
      <c r="AI104" s="164">
        <f t="shared" si="529"/>
        <v>0.53300000000000003</v>
      </c>
      <c r="AJ104" s="164">
        <f t="shared" ref="AJ104" si="802">($AB104-AI104)^2</f>
        <v>1.0890000000000019E-3</v>
      </c>
      <c r="AK104" s="164">
        <f t="shared" si="531"/>
        <v>0.52287581699346408</v>
      </c>
      <c r="AL104" s="164">
        <f t="shared" ref="AL104" si="803">($AB104-AK104)^2</f>
        <v>5.2330300311846005E-4</v>
      </c>
      <c r="AM104" s="164">
        <f t="shared" si="533"/>
        <v>0.57250000000000001</v>
      </c>
      <c r="AN104" s="164">
        <f t="shared" ref="AN104" si="804">($AB104-AM104)^2</f>
        <v>5.2562500000000014E-3</v>
      </c>
      <c r="AO104" s="164">
        <f t="shared" si="535"/>
        <v>0.50643776824034337</v>
      </c>
      <c r="AP104" s="164">
        <f t="shared" ref="AP104" si="805">($AB104-AO104)^2</f>
        <v>4.1444859916373729E-5</v>
      </c>
      <c r="AQ104" s="164">
        <f t="shared" si="537"/>
        <v>0.621</v>
      </c>
      <c r="AR104" s="164">
        <f t="shared" ref="AR104" si="806">($AB104-AQ104)^2</f>
        <v>1.4641E-2</v>
      </c>
      <c r="AS104" s="164">
        <f t="shared" si="539"/>
        <v>0.53200000000000003</v>
      </c>
      <c r="AT104" s="164">
        <f t="shared" ref="AT104" si="807">($AB104-AS104)^2</f>
        <v>1.0240000000000019E-3</v>
      </c>
      <c r="AU104" s="164">
        <f t="shared" si="541"/>
        <v>0.6895</v>
      </c>
      <c r="AV104" s="164">
        <f t="shared" ref="AV104" si="808">($AB104-AU104)^2</f>
        <v>3.5910249999999998E-2</v>
      </c>
      <c r="AW104" s="164">
        <f t="shared" si="543"/>
        <v>0.56382978723404253</v>
      </c>
      <c r="AX104" s="164">
        <f t="shared" ref="AX104" si="809">($AB104-AW104)^2</f>
        <v>4.0742417383431394E-3</v>
      </c>
    </row>
    <row r="105" spans="1:50" x14ac:dyDescent="0.55000000000000004">
      <c r="A105" s="438"/>
      <c r="B105" s="7" t="s">
        <v>88</v>
      </c>
      <c r="C105" s="7" t="s">
        <v>91</v>
      </c>
      <c r="D105" s="120"/>
      <c r="E105" s="121"/>
      <c r="F105">
        <v>1098</v>
      </c>
      <c r="G105">
        <v>856</v>
      </c>
      <c r="H105" s="6">
        <v>1122</v>
      </c>
      <c r="I105" s="8">
        <v>878</v>
      </c>
      <c r="J105" s="7">
        <v>1021</v>
      </c>
      <c r="K105" s="7">
        <v>928</v>
      </c>
      <c r="L105" s="6">
        <v>1040</v>
      </c>
      <c r="M105" s="8">
        <v>960</v>
      </c>
      <c r="N105" s="7">
        <v>865</v>
      </c>
      <c r="O105" s="7">
        <v>810</v>
      </c>
      <c r="P105">
        <v>1062</v>
      </c>
      <c r="Q105">
        <v>938</v>
      </c>
      <c r="R105" s="7">
        <v>109</v>
      </c>
      <c r="S105" s="8">
        <v>110</v>
      </c>
      <c r="T105">
        <v>1218</v>
      </c>
      <c r="U105">
        <v>782</v>
      </c>
      <c r="V105" s="7">
        <v>1041</v>
      </c>
      <c r="W105" s="8">
        <v>959</v>
      </c>
      <c r="X105" s="6">
        <v>1415</v>
      </c>
      <c r="Y105" s="8">
        <v>585</v>
      </c>
      <c r="Z105" s="7">
        <v>864</v>
      </c>
      <c r="AA105" s="7">
        <v>753</v>
      </c>
      <c r="AB105" s="7">
        <v>0.5</v>
      </c>
      <c r="AC105" s="164">
        <f t="shared" si="545"/>
        <v>0.56192425793244627</v>
      </c>
      <c r="AD105" s="164">
        <f t="shared" si="525"/>
        <v>3.8346137204841348E-3</v>
      </c>
      <c r="AE105" s="164">
        <f t="shared" si="526"/>
        <v>0.56100000000000005</v>
      </c>
      <c r="AF105" s="164">
        <f t="shared" si="527"/>
        <v>3.7210000000000064E-3</v>
      </c>
      <c r="AG105" s="164">
        <f t="shared" si="528"/>
        <v>0.52385838891739356</v>
      </c>
      <c r="AH105" s="164">
        <f t="shared" si="527"/>
        <v>5.6922272173360775E-4</v>
      </c>
      <c r="AI105" s="164">
        <f t="shared" si="529"/>
        <v>0.52</v>
      </c>
      <c r="AJ105" s="164">
        <f t="shared" ref="AJ105" si="810">($AB105-AI105)^2</f>
        <v>4.0000000000000072E-4</v>
      </c>
      <c r="AK105" s="164">
        <f t="shared" si="531"/>
        <v>0.5164179104477612</v>
      </c>
      <c r="AL105" s="164">
        <f t="shared" ref="AL105" si="811">($AB105-AK105)^2</f>
        <v>2.6954778347070625E-4</v>
      </c>
      <c r="AM105" s="164">
        <f t="shared" si="533"/>
        <v>0.53100000000000003</v>
      </c>
      <c r="AN105" s="164">
        <f t="shared" ref="AN105" si="812">($AB105-AM105)^2</f>
        <v>9.6100000000000167E-4</v>
      </c>
      <c r="AO105" s="164">
        <f t="shared" si="535"/>
        <v>0.49771689497716892</v>
      </c>
      <c r="AP105" s="164">
        <f t="shared" ref="AP105" si="813">($AB105-AO105)^2</f>
        <v>5.2125685452764965E-6</v>
      </c>
      <c r="AQ105" s="164">
        <f t="shared" si="537"/>
        <v>0.60899999999999999</v>
      </c>
      <c r="AR105" s="164">
        <f t="shared" ref="AR105" si="814">($AB105-AQ105)^2</f>
        <v>1.1880999999999997E-2</v>
      </c>
      <c r="AS105" s="164">
        <f t="shared" si="539"/>
        <v>0.52049999999999996</v>
      </c>
      <c r="AT105" s="164">
        <f t="shared" ref="AT105" si="815">($AB105-AS105)^2</f>
        <v>4.2024999999999848E-4</v>
      </c>
      <c r="AU105" s="164">
        <f t="shared" si="541"/>
        <v>0.70750000000000002</v>
      </c>
      <c r="AV105" s="164">
        <f t="shared" ref="AV105" si="816">($AB105-AU105)^2</f>
        <v>4.3056250000000004E-2</v>
      </c>
      <c r="AW105" s="164">
        <f t="shared" si="543"/>
        <v>0.53432282003710574</v>
      </c>
      <c r="AX105" s="164">
        <f t="shared" ref="AX105" si="817">($AB105-AW105)^2</f>
        <v>1.1780559752995472E-3</v>
      </c>
    </row>
    <row r="106" spans="1:50" x14ac:dyDescent="0.55000000000000004">
      <c r="A106" s="438"/>
      <c r="B106" s="7" t="s">
        <v>89</v>
      </c>
      <c r="C106" s="7" t="s">
        <v>91</v>
      </c>
      <c r="D106" s="120"/>
      <c r="E106" s="121"/>
      <c r="F106">
        <v>1031</v>
      </c>
      <c r="G106">
        <v>938</v>
      </c>
      <c r="H106" s="6">
        <v>1052</v>
      </c>
      <c r="I106" s="8">
        <v>948</v>
      </c>
      <c r="J106" s="7">
        <v>988</v>
      </c>
      <c r="K106" s="7">
        <v>980</v>
      </c>
      <c r="L106" s="6">
        <v>1006</v>
      </c>
      <c r="M106" s="8">
        <v>994</v>
      </c>
      <c r="N106" s="7">
        <v>917</v>
      </c>
      <c r="O106" s="7">
        <v>880</v>
      </c>
      <c r="P106">
        <v>1001</v>
      </c>
      <c r="Q106">
        <v>999</v>
      </c>
      <c r="R106" s="7">
        <v>125</v>
      </c>
      <c r="S106" s="8">
        <v>120</v>
      </c>
      <c r="T106">
        <v>1270</v>
      </c>
      <c r="U106">
        <v>730</v>
      </c>
      <c r="V106" s="7">
        <v>997</v>
      </c>
      <c r="W106" s="8">
        <v>1003</v>
      </c>
      <c r="X106" s="6">
        <v>1435</v>
      </c>
      <c r="Y106" s="8">
        <v>565</v>
      </c>
      <c r="Z106" s="7">
        <v>709</v>
      </c>
      <c r="AA106" s="7">
        <v>772</v>
      </c>
      <c r="AB106" s="7">
        <v>0.5</v>
      </c>
      <c r="AC106" s="164">
        <f t="shared" si="545"/>
        <v>0.52361604875571355</v>
      </c>
      <c r="AD106" s="164">
        <f t="shared" si="525"/>
        <v>5.5771775883223945E-4</v>
      </c>
      <c r="AE106" s="164">
        <f t="shared" si="526"/>
        <v>0.52600000000000002</v>
      </c>
      <c r="AF106" s="164">
        <f t="shared" si="527"/>
        <v>6.7600000000000125E-4</v>
      </c>
      <c r="AG106" s="164">
        <f t="shared" si="528"/>
        <v>0.50203252032520329</v>
      </c>
      <c r="AH106" s="164">
        <f t="shared" si="527"/>
        <v>4.1311388723644915E-6</v>
      </c>
      <c r="AI106" s="164">
        <f t="shared" si="529"/>
        <v>0.503</v>
      </c>
      <c r="AJ106" s="164">
        <f t="shared" ref="AJ106" si="818">($AB106-AI106)^2</f>
        <v>9.0000000000000155E-6</v>
      </c>
      <c r="AK106" s="164">
        <f t="shared" si="531"/>
        <v>0.51029493600445186</v>
      </c>
      <c r="AL106" s="164">
        <f t="shared" ref="AL106" si="819">($AB106-AK106)^2</f>
        <v>1.0598570733575923E-4</v>
      </c>
      <c r="AM106" s="164">
        <f t="shared" si="533"/>
        <v>0.50049999999999994</v>
      </c>
      <c r="AN106" s="164">
        <f t="shared" ref="AN106" si="820">($AB106-AM106)^2</f>
        <v>2.4999999999994493E-7</v>
      </c>
      <c r="AO106" s="164">
        <f t="shared" si="535"/>
        <v>0.51020408163265307</v>
      </c>
      <c r="AP106" s="164">
        <f t="shared" ref="AP106" si="821">($AB106-AO106)^2</f>
        <v>1.041232819658478E-4</v>
      </c>
      <c r="AQ106" s="164">
        <f t="shared" si="537"/>
        <v>0.63500000000000001</v>
      </c>
      <c r="AR106" s="164">
        <f t="shared" ref="AR106" si="822">($AB106-AQ106)^2</f>
        <v>1.8225000000000002E-2</v>
      </c>
      <c r="AS106" s="164">
        <f t="shared" si="539"/>
        <v>0.4985</v>
      </c>
      <c r="AT106" s="164">
        <f t="shared" ref="AT106" si="823">($AB106-AS106)^2</f>
        <v>2.2500000000000039E-6</v>
      </c>
      <c r="AU106" s="164">
        <f t="shared" si="541"/>
        <v>0.71750000000000003</v>
      </c>
      <c r="AV106" s="164">
        <f t="shared" ref="AV106" si="824">($AB106-AU106)^2</f>
        <v>4.7306250000000015E-2</v>
      </c>
      <c r="AW106" s="164">
        <f t="shared" si="543"/>
        <v>0.47873058744091829</v>
      </c>
      <c r="AX106" s="164">
        <f t="shared" ref="AX106" si="825">($AB106-AW106)^2</f>
        <v>4.5238791060842293E-4</v>
      </c>
    </row>
    <row r="107" spans="1:50" x14ac:dyDescent="0.55000000000000004">
      <c r="A107" s="438"/>
      <c r="B107" s="7" t="s">
        <v>90</v>
      </c>
      <c r="C107" s="7" t="s">
        <v>91</v>
      </c>
      <c r="D107" s="120"/>
      <c r="E107" s="121"/>
      <c r="F107">
        <v>1022</v>
      </c>
      <c r="G107">
        <v>964</v>
      </c>
      <c r="H107" s="6">
        <v>1030</v>
      </c>
      <c r="I107" s="8">
        <v>970</v>
      </c>
      <c r="J107" s="7">
        <v>996</v>
      </c>
      <c r="K107" s="7">
        <v>973</v>
      </c>
      <c r="L107" s="6">
        <v>1008</v>
      </c>
      <c r="M107" s="8">
        <v>992</v>
      </c>
      <c r="N107" s="7">
        <v>950</v>
      </c>
      <c r="O107" s="7">
        <v>938</v>
      </c>
      <c r="P107">
        <v>1000</v>
      </c>
      <c r="Q107">
        <v>1000</v>
      </c>
      <c r="R107" s="7">
        <v>109</v>
      </c>
      <c r="S107" s="8">
        <v>109</v>
      </c>
      <c r="T107">
        <v>1235</v>
      </c>
      <c r="U107">
        <v>765</v>
      </c>
      <c r="V107" s="7">
        <v>1004</v>
      </c>
      <c r="W107" s="8">
        <v>996</v>
      </c>
      <c r="X107" s="6">
        <v>1227</v>
      </c>
      <c r="Y107" s="8">
        <v>773</v>
      </c>
      <c r="Z107" s="7">
        <v>718</v>
      </c>
      <c r="AA107" s="7">
        <v>798</v>
      </c>
      <c r="AB107" s="7">
        <v>0.5</v>
      </c>
      <c r="AC107" s="164">
        <f t="shared" si="545"/>
        <v>0.51460221550855989</v>
      </c>
      <c r="AD107" s="164">
        <f t="shared" si="525"/>
        <v>2.1322469775842697E-4</v>
      </c>
      <c r="AE107" s="164">
        <f t="shared" si="526"/>
        <v>0.51500000000000001</v>
      </c>
      <c r="AF107" s="164">
        <f t="shared" si="527"/>
        <v>2.250000000000004E-4</v>
      </c>
      <c r="AG107" s="164">
        <f t="shared" si="528"/>
        <v>0.50584052818689695</v>
      </c>
      <c r="AH107" s="164">
        <f t="shared" si="527"/>
        <v>3.4111769501937822E-5</v>
      </c>
      <c r="AI107" s="164">
        <f t="shared" si="529"/>
        <v>0.504</v>
      </c>
      <c r="AJ107" s="164">
        <f t="shared" ref="AJ107" si="826">($AB107-AI107)^2</f>
        <v>1.600000000000003E-5</v>
      </c>
      <c r="AK107" s="164">
        <f t="shared" si="531"/>
        <v>0.50317796610169496</v>
      </c>
      <c r="AL107" s="164">
        <f t="shared" ref="AL107" si="827">($AB107-AK107)^2</f>
        <v>1.0099468543522275E-5</v>
      </c>
      <c r="AM107" s="164">
        <f t="shared" si="533"/>
        <v>0.5</v>
      </c>
      <c r="AN107" s="164">
        <f t="shared" ref="AN107" si="828">($AB107-AM107)^2</f>
        <v>0</v>
      </c>
      <c r="AO107" s="164">
        <f t="shared" si="535"/>
        <v>0.5</v>
      </c>
      <c r="AP107" s="164">
        <f t="shared" ref="AP107" si="829">($AB107-AO107)^2</f>
        <v>0</v>
      </c>
      <c r="AQ107" s="164">
        <f t="shared" si="537"/>
        <v>0.61750000000000005</v>
      </c>
      <c r="AR107" s="164">
        <f t="shared" ref="AR107" si="830">($AB107-AQ107)^2</f>
        <v>1.3806250000000011E-2</v>
      </c>
      <c r="AS107" s="164">
        <f t="shared" si="539"/>
        <v>0.502</v>
      </c>
      <c r="AT107" s="164">
        <f t="shared" ref="AT107" si="831">($AB107-AS107)^2</f>
        <v>4.0000000000000074E-6</v>
      </c>
      <c r="AU107" s="164">
        <f t="shared" si="541"/>
        <v>0.61350000000000005</v>
      </c>
      <c r="AV107" s="164">
        <f t="shared" ref="AV107" si="832">($AB107-AU107)^2</f>
        <v>1.288225000000001E-2</v>
      </c>
      <c r="AW107" s="164">
        <f t="shared" si="543"/>
        <v>0.47361477572559368</v>
      </c>
      <c r="AX107" s="164">
        <f t="shared" ref="AX107" si="833">($AB107-AW107)^2</f>
        <v>6.9618006001072026E-4</v>
      </c>
    </row>
    <row r="108" spans="1:50" x14ac:dyDescent="0.55000000000000004">
      <c r="A108" s="438"/>
      <c r="B108" s="7" t="s">
        <v>83</v>
      </c>
      <c r="C108" s="7" t="s">
        <v>92</v>
      </c>
      <c r="D108" s="120"/>
      <c r="E108" s="121"/>
      <c r="F108">
        <v>929</v>
      </c>
      <c r="G108">
        <v>1033</v>
      </c>
      <c r="H108" s="6">
        <v>950</v>
      </c>
      <c r="I108" s="8">
        <v>1050</v>
      </c>
      <c r="J108" s="7">
        <v>989</v>
      </c>
      <c r="K108" s="7">
        <v>940</v>
      </c>
      <c r="L108" s="6">
        <v>1025</v>
      </c>
      <c r="M108" s="8">
        <v>975</v>
      </c>
      <c r="N108" s="7">
        <v>754</v>
      </c>
      <c r="O108" s="7">
        <v>888</v>
      </c>
      <c r="P108">
        <v>1024</v>
      </c>
      <c r="Q108">
        <v>976</v>
      </c>
      <c r="R108" s="7">
        <v>114</v>
      </c>
      <c r="S108" s="8">
        <v>134</v>
      </c>
      <c r="T108">
        <v>1263</v>
      </c>
      <c r="U108">
        <v>737</v>
      </c>
      <c r="V108" s="7">
        <v>1007</v>
      </c>
      <c r="W108" s="8">
        <v>993</v>
      </c>
      <c r="X108" s="6">
        <v>1038</v>
      </c>
      <c r="Y108" s="8">
        <v>962</v>
      </c>
      <c r="Z108" s="7">
        <v>886</v>
      </c>
      <c r="AA108" s="7">
        <v>895</v>
      </c>
      <c r="AB108" s="7">
        <v>0.5</v>
      </c>
      <c r="AC108" s="164">
        <f t="shared" si="545"/>
        <v>0.47349643221202853</v>
      </c>
      <c r="AD108" s="164">
        <f t="shared" si="525"/>
        <v>7.0243910549159898E-4</v>
      </c>
      <c r="AE108" s="164">
        <f t="shared" si="526"/>
        <v>0.47499999999999998</v>
      </c>
      <c r="AF108" s="164">
        <f t="shared" si="527"/>
        <v>6.250000000000011E-4</v>
      </c>
      <c r="AG108" s="164">
        <f t="shared" si="528"/>
        <v>0.51270088128564018</v>
      </c>
      <c r="AH108" s="164">
        <f t="shared" si="527"/>
        <v>1.6131238543192484E-4</v>
      </c>
      <c r="AI108" s="164">
        <f t="shared" si="529"/>
        <v>0.51249999999999996</v>
      </c>
      <c r="AJ108" s="164">
        <f t="shared" ref="AJ108" si="834">($AB108-AI108)^2</f>
        <v>1.5624999999999889E-4</v>
      </c>
      <c r="AK108" s="164">
        <f t="shared" si="531"/>
        <v>0.4591961023142509</v>
      </c>
      <c r="AL108" s="164">
        <f t="shared" ref="AL108" si="835">($AB108-AK108)^2</f>
        <v>1.664958066349081E-3</v>
      </c>
      <c r="AM108" s="164">
        <f t="shared" si="533"/>
        <v>0.51200000000000001</v>
      </c>
      <c r="AN108" s="164">
        <f t="shared" ref="AN108" si="836">($AB108-AM108)^2</f>
        <v>1.4400000000000025E-4</v>
      </c>
      <c r="AO108" s="164">
        <f t="shared" si="535"/>
        <v>0.45967741935483869</v>
      </c>
      <c r="AP108" s="164">
        <f t="shared" ref="AP108" si="837">($AB108-AO108)^2</f>
        <v>1.6259105098855376E-3</v>
      </c>
      <c r="AQ108" s="164">
        <f t="shared" si="537"/>
        <v>0.63149999999999995</v>
      </c>
      <c r="AR108" s="164">
        <f t="shared" ref="AR108" si="838">($AB108-AQ108)^2</f>
        <v>1.7292249999999988E-2</v>
      </c>
      <c r="AS108" s="164">
        <f t="shared" si="539"/>
        <v>0.50349999999999995</v>
      </c>
      <c r="AT108" s="164">
        <f t="shared" ref="AT108" si="839">($AB108-AS108)^2</f>
        <v>1.2249999999999634E-5</v>
      </c>
      <c r="AU108" s="164">
        <f t="shared" si="541"/>
        <v>0.51900000000000002</v>
      </c>
      <c r="AV108" s="164">
        <f t="shared" ref="AV108" si="840">($AB108-AU108)^2</f>
        <v>3.6100000000000064E-4</v>
      </c>
      <c r="AW108" s="164">
        <f t="shared" si="543"/>
        <v>0.49747332959011792</v>
      </c>
      <c r="AX108" s="164">
        <f t="shared" ref="AX108" si="841">($AB108-AW108)^2</f>
        <v>6.3840633601736846E-6</v>
      </c>
    </row>
    <row r="109" spans="1:50" x14ac:dyDescent="0.55000000000000004">
      <c r="A109" s="438"/>
      <c r="B109" s="7" t="s">
        <v>84</v>
      </c>
      <c r="C109" s="7" t="s">
        <v>92</v>
      </c>
      <c r="D109" s="120"/>
      <c r="E109" s="121"/>
      <c r="F109">
        <v>909</v>
      </c>
      <c r="G109">
        <v>1069</v>
      </c>
      <c r="H109" s="6">
        <v>917</v>
      </c>
      <c r="I109" s="8">
        <v>1083</v>
      </c>
      <c r="J109" s="7">
        <v>967</v>
      </c>
      <c r="K109" s="7">
        <v>915</v>
      </c>
      <c r="L109" s="6">
        <v>1041</v>
      </c>
      <c r="M109" s="8">
        <v>959</v>
      </c>
      <c r="N109" s="7">
        <v>814</v>
      </c>
      <c r="O109" s="7">
        <v>894</v>
      </c>
      <c r="P109">
        <v>954</v>
      </c>
      <c r="Q109">
        <v>1046</v>
      </c>
      <c r="R109" s="7">
        <v>107</v>
      </c>
      <c r="S109" s="8">
        <v>113</v>
      </c>
      <c r="T109">
        <v>1229</v>
      </c>
      <c r="U109">
        <v>771</v>
      </c>
      <c r="V109" s="7">
        <v>996</v>
      </c>
      <c r="W109" s="8">
        <v>1004</v>
      </c>
      <c r="X109" s="6">
        <v>945</v>
      </c>
      <c r="Y109" s="8">
        <v>1055</v>
      </c>
      <c r="Z109" s="7">
        <v>715</v>
      </c>
      <c r="AA109" s="7">
        <v>908</v>
      </c>
      <c r="AB109" s="7">
        <v>0.5</v>
      </c>
      <c r="AC109" s="164">
        <f t="shared" si="545"/>
        <v>0.45955510616784628</v>
      </c>
      <c r="AD109" s="164">
        <f t="shared" si="525"/>
        <v>1.6357894370941858E-3</v>
      </c>
      <c r="AE109" s="164">
        <f t="shared" si="526"/>
        <v>0.45850000000000002</v>
      </c>
      <c r="AF109" s="164">
        <f t="shared" si="527"/>
        <v>1.7222499999999985E-3</v>
      </c>
      <c r="AG109" s="164">
        <f t="shared" si="528"/>
        <v>0.51381509032943673</v>
      </c>
      <c r="AH109" s="164">
        <f t="shared" si="527"/>
        <v>1.9085672081049627E-4</v>
      </c>
      <c r="AI109" s="164">
        <f t="shared" si="529"/>
        <v>0.52049999999999996</v>
      </c>
      <c r="AJ109" s="164">
        <f t="shared" ref="AJ109" si="842">($AB109-AI109)^2</f>
        <v>4.2024999999999848E-4</v>
      </c>
      <c r="AK109" s="164">
        <f t="shared" si="531"/>
        <v>0.47658079625292737</v>
      </c>
      <c r="AL109" s="164">
        <f t="shared" ref="AL109" si="843">($AB109-AK109)^2</f>
        <v>5.4845910414690047E-4</v>
      </c>
      <c r="AM109" s="164">
        <f t="shared" si="533"/>
        <v>0.47699999999999998</v>
      </c>
      <c r="AN109" s="164">
        <f t="shared" ref="AN109" si="844">($AB109-AM109)^2</f>
        <v>5.2900000000000093E-4</v>
      </c>
      <c r="AO109" s="164">
        <f t="shared" si="535"/>
        <v>0.48636363636363639</v>
      </c>
      <c r="AP109" s="164">
        <f t="shared" ref="AP109" si="845">($AB109-AO109)^2</f>
        <v>1.8595041322313986E-4</v>
      </c>
      <c r="AQ109" s="164">
        <f t="shared" si="537"/>
        <v>0.61450000000000005</v>
      </c>
      <c r="AR109" s="164">
        <f t="shared" ref="AR109" si="846">($AB109-AQ109)^2</f>
        <v>1.3110250000000011E-2</v>
      </c>
      <c r="AS109" s="164">
        <f t="shared" si="539"/>
        <v>0.498</v>
      </c>
      <c r="AT109" s="164">
        <f t="shared" ref="AT109" si="847">($AB109-AS109)^2</f>
        <v>4.0000000000000074E-6</v>
      </c>
      <c r="AU109" s="164">
        <f t="shared" si="541"/>
        <v>0.47249999999999998</v>
      </c>
      <c r="AV109" s="164">
        <f t="shared" ref="AV109" si="848">($AB109-AU109)^2</f>
        <v>7.5625000000000139E-4</v>
      </c>
      <c r="AW109" s="164">
        <f t="shared" si="543"/>
        <v>0.44054220579174369</v>
      </c>
      <c r="AX109" s="164">
        <f t="shared" ref="AX109" si="849">($AB109-AW109)^2</f>
        <v>3.5352292921113576E-3</v>
      </c>
    </row>
    <row r="110" spans="1:50" x14ac:dyDescent="0.55000000000000004">
      <c r="A110" s="438"/>
      <c r="B110" s="7" t="s">
        <v>85</v>
      </c>
      <c r="C110" s="7" t="s">
        <v>92</v>
      </c>
      <c r="D110" s="120"/>
      <c r="E110" s="121"/>
      <c r="F110">
        <v>908</v>
      </c>
      <c r="G110">
        <v>1074</v>
      </c>
      <c r="H110" s="6">
        <v>921</v>
      </c>
      <c r="I110" s="8">
        <v>1079</v>
      </c>
      <c r="J110" s="7">
        <v>959</v>
      </c>
      <c r="K110" s="7">
        <v>975</v>
      </c>
      <c r="L110" s="6">
        <v>995</v>
      </c>
      <c r="M110" s="8">
        <v>1005</v>
      </c>
      <c r="N110" s="7">
        <v>947</v>
      </c>
      <c r="O110" s="7">
        <v>920</v>
      </c>
      <c r="P110">
        <v>975</v>
      </c>
      <c r="Q110">
        <v>1025</v>
      </c>
      <c r="R110" s="7">
        <v>111</v>
      </c>
      <c r="S110" s="8">
        <v>98</v>
      </c>
      <c r="T110">
        <v>1232</v>
      </c>
      <c r="U110">
        <v>768</v>
      </c>
      <c r="V110" s="7">
        <v>994</v>
      </c>
      <c r="W110" s="8">
        <v>1006</v>
      </c>
      <c r="X110" s="6">
        <v>959</v>
      </c>
      <c r="Y110" s="8">
        <v>1041</v>
      </c>
      <c r="Z110" s="7">
        <v>801</v>
      </c>
      <c r="AA110" s="7">
        <v>867</v>
      </c>
      <c r="AB110" s="7">
        <v>0.5</v>
      </c>
      <c r="AC110" s="164">
        <f t="shared" si="545"/>
        <v>0.45812310797174571</v>
      </c>
      <c r="AD110" s="164">
        <f t="shared" si="525"/>
        <v>1.7536740859460675E-3</v>
      </c>
      <c r="AE110" s="164">
        <f t="shared" si="526"/>
        <v>0.46050000000000002</v>
      </c>
      <c r="AF110" s="164">
        <f t="shared" si="527"/>
        <v>1.5602499999999985E-3</v>
      </c>
      <c r="AG110" s="164">
        <f t="shared" si="528"/>
        <v>0.49586349534643226</v>
      </c>
      <c r="AH110" s="164">
        <f t="shared" si="527"/>
        <v>1.7110670748987576E-5</v>
      </c>
      <c r="AI110" s="164">
        <f t="shared" si="529"/>
        <v>0.4975</v>
      </c>
      <c r="AJ110" s="164">
        <f t="shared" ref="AJ110" si="850">($AB110-AI110)^2</f>
        <v>6.2500000000000113E-6</v>
      </c>
      <c r="AK110" s="164">
        <f t="shared" si="531"/>
        <v>0.5072308516336369</v>
      </c>
      <c r="AL110" s="164">
        <f t="shared" ref="AL110" si="851">($AB110-AK110)^2</f>
        <v>5.2285215347669471E-5</v>
      </c>
      <c r="AM110" s="164">
        <f t="shared" si="533"/>
        <v>0.48749999999999999</v>
      </c>
      <c r="AN110" s="164">
        <f t="shared" ref="AN110" si="852">($AB110-AM110)^2</f>
        <v>1.5625000000000027E-4</v>
      </c>
      <c r="AO110" s="164">
        <f t="shared" si="535"/>
        <v>0.53110047846889952</v>
      </c>
      <c r="AP110" s="164">
        <f t="shared" ref="AP110" si="853">($AB110-AO110)^2</f>
        <v>9.6723976099448244E-4</v>
      </c>
      <c r="AQ110" s="164">
        <f t="shared" si="537"/>
        <v>0.61599999999999999</v>
      </c>
      <c r="AR110" s="164">
        <f t="shared" ref="AR110" si="854">($AB110-AQ110)^2</f>
        <v>1.3455999999999997E-2</v>
      </c>
      <c r="AS110" s="164">
        <f t="shared" si="539"/>
        <v>0.497</v>
      </c>
      <c r="AT110" s="164">
        <f t="shared" ref="AT110" si="855">($AB110-AS110)^2</f>
        <v>9.0000000000000155E-6</v>
      </c>
      <c r="AU110" s="164">
        <f t="shared" si="541"/>
        <v>0.47949999999999998</v>
      </c>
      <c r="AV110" s="164">
        <f t="shared" ref="AV110" si="856">($AB110-AU110)^2</f>
        <v>4.2025000000000076E-4</v>
      </c>
      <c r="AW110" s="164">
        <f t="shared" si="543"/>
        <v>0.48021582733812951</v>
      </c>
      <c r="AX110" s="164">
        <f t="shared" ref="AX110" si="857">($AB110-AW110)^2</f>
        <v>3.9141348791470372E-4</v>
      </c>
    </row>
    <row r="111" spans="1:50" x14ac:dyDescent="0.55000000000000004">
      <c r="A111" s="438"/>
      <c r="B111" s="7" t="s">
        <v>86</v>
      </c>
      <c r="C111" s="7" t="s">
        <v>92</v>
      </c>
      <c r="D111" s="120"/>
      <c r="E111" s="121"/>
      <c r="F111">
        <v>841</v>
      </c>
      <c r="G111">
        <v>1132</v>
      </c>
      <c r="H111" s="6">
        <v>859</v>
      </c>
      <c r="I111" s="8">
        <v>1141</v>
      </c>
      <c r="J111" s="7">
        <v>870</v>
      </c>
      <c r="K111" s="7">
        <v>1097</v>
      </c>
      <c r="L111" s="6">
        <v>886</v>
      </c>
      <c r="M111" s="8">
        <v>1114</v>
      </c>
      <c r="N111" s="7">
        <v>823</v>
      </c>
      <c r="O111" s="7">
        <v>1067</v>
      </c>
      <c r="P111">
        <v>893</v>
      </c>
      <c r="Q111">
        <v>1107</v>
      </c>
      <c r="R111" s="7">
        <v>115</v>
      </c>
      <c r="S111" s="8">
        <v>112</v>
      </c>
      <c r="T111">
        <v>791</v>
      </c>
      <c r="U111">
        <v>1209</v>
      </c>
      <c r="V111" s="7">
        <v>684</v>
      </c>
      <c r="W111" s="8">
        <v>1316</v>
      </c>
      <c r="X111" s="6">
        <v>848</v>
      </c>
      <c r="Y111" s="8">
        <v>1152</v>
      </c>
      <c r="Z111" s="7">
        <v>887</v>
      </c>
      <c r="AA111" s="7">
        <v>947</v>
      </c>
      <c r="AB111" s="7">
        <v>0.5</v>
      </c>
      <c r="AC111" s="164">
        <f t="shared" si="545"/>
        <v>0.42625443487075521</v>
      </c>
      <c r="AD111" s="164">
        <f t="shared" si="525"/>
        <v>5.438408376231686E-3</v>
      </c>
      <c r="AE111" s="164">
        <f t="shared" si="526"/>
        <v>0.42949999999999999</v>
      </c>
      <c r="AF111" s="164">
        <f t="shared" si="527"/>
        <v>4.9702500000000007E-3</v>
      </c>
      <c r="AG111" s="164">
        <f t="shared" si="528"/>
        <v>0.44229791560752413</v>
      </c>
      <c r="AH111" s="164">
        <f t="shared" si="527"/>
        <v>3.3295305432364075E-3</v>
      </c>
      <c r="AI111" s="164">
        <f t="shared" si="529"/>
        <v>0.443</v>
      </c>
      <c r="AJ111" s="164">
        <f t="shared" ref="AJ111" si="858">($AB111-AI111)^2</f>
        <v>3.2489999999999993E-3</v>
      </c>
      <c r="AK111" s="164">
        <f t="shared" si="531"/>
        <v>0.43544973544973548</v>
      </c>
      <c r="AL111" s="164">
        <f t="shared" ref="AL111" si="859">($AB111-AK111)^2</f>
        <v>4.1667366535091373E-3</v>
      </c>
      <c r="AM111" s="164">
        <f t="shared" si="533"/>
        <v>0.44650000000000001</v>
      </c>
      <c r="AN111" s="164">
        <f t="shared" ref="AN111" si="860">($AB111-AM111)^2</f>
        <v>2.8622499999999993E-3</v>
      </c>
      <c r="AO111" s="164">
        <f t="shared" si="535"/>
        <v>0.50660792951541855</v>
      </c>
      <c r="AP111" s="164">
        <f t="shared" ref="AP111" si="861">($AB111-AO111)^2</f>
        <v>4.3664732480739678E-5</v>
      </c>
      <c r="AQ111" s="164">
        <f t="shared" si="537"/>
        <v>0.39550000000000002</v>
      </c>
      <c r="AR111" s="164">
        <f t="shared" ref="AR111" si="862">($AB111-AQ111)^2</f>
        <v>1.0920249999999996E-2</v>
      </c>
      <c r="AS111" s="164">
        <f t="shared" si="539"/>
        <v>0.34200000000000003</v>
      </c>
      <c r="AT111" s="164">
        <f t="shared" ref="AT111" si="863">($AB111-AS111)^2</f>
        <v>2.4963999999999993E-2</v>
      </c>
      <c r="AU111" s="164">
        <f t="shared" si="541"/>
        <v>0.42399999999999999</v>
      </c>
      <c r="AV111" s="164">
        <f t="shared" ref="AV111" si="864">($AB111-AU111)^2</f>
        <v>5.7760000000000016E-3</v>
      </c>
      <c r="AW111" s="164">
        <f t="shared" si="543"/>
        <v>0.48364231188658668</v>
      </c>
      <c r="AX111" s="164">
        <f t="shared" ref="AX111" si="865">($AB111-AW111)^2</f>
        <v>2.675739604157033E-4</v>
      </c>
    </row>
    <row r="112" spans="1:50" x14ac:dyDescent="0.55000000000000004">
      <c r="A112" s="438"/>
      <c r="B112" s="7" t="s">
        <v>87</v>
      </c>
      <c r="C112" s="7" t="s">
        <v>92</v>
      </c>
      <c r="D112" s="120"/>
      <c r="E112" s="121"/>
      <c r="F112">
        <v>1138</v>
      </c>
      <c r="G112">
        <v>844</v>
      </c>
      <c r="H112" s="6">
        <v>1153</v>
      </c>
      <c r="I112" s="8">
        <v>847</v>
      </c>
      <c r="J112" s="7">
        <v>1035</v>
      </c>
      <c r="K112" s="7">
        <v>906</v>
      </c>
      <c r="L112" s="6">
        <v>1070</v>
      </c>
      <c r="M112" s="8">
        <v>930</v>
      </c>
      <c r="N112" s="7">
        <v>871</v>
      </c>
      <c r="O112" s="7">
        <v>878</v>
      </c>
      <c r="P112">
        <v>1033</v>
      </c>
      <c r="Q112">
        <v>967</v>
      </c>
      <c r="R112" s="7">
        <v>108</v>
      </c>
      <c r="S112" s="8">
        <v>113</v>
      </c>
      <c r="T112">
        <v>1277</v>
      </c>
      <c r="U112">
        <v>723</v>
      </c>
      <c r="V112" s="7">
        <v>1060</v>
      </c>
      <c r="W112" s="8">
        <v>940</v>
      </c>
      <c r="X112" s="6">
        <v>1233</v>
      </c>
      <c r="Y112" s="8">
        <v>767</v>
      </c>
      <c r="Z112" s="7">
        <v>844</v>
      </c>
      <c r="AA112" s="7">
        <v>821</v>
      </c>
      <c r="AB112" s="7">
        <v>0.5</v>
      </c>
      <c r="AC112" s="164">
        <f t="shared" si="545"/>
        <v>0.57416750756811297</v>
      </c>
      <c r="AD112" s="164">
        <f t="shared" si="525"/>
        <v>5.5008191788660944E-3</v>
      </c>
      <c r="AE112" s="164">
        <f t="shared" si="526"/>
        <v>0.57650000000000001</v>
      </c>
      <c r="AF112" s="164">
        <f t="shared" si="527"/>
        <v>5.8522500000000015E-3</v>
      </c>
      <c r="AG112" s="164">
        <f t="shared" si="528"/>
        <v>0.5332302936630603</v>
      </c>
      <c r="AH112" s="164">
        <f t="shared" si="527"/>
        <v>1.1042524169332252E-3</v>
      </c>
      <c r="AI112" s="164">
        <f t="shared" si="529"/>
        <v>0.53500000000000003</v>
      </c>
      <c r="AJ112" s="164">
        <f t="shared" ref="AJ112" si="866">($AB112-AI112)^2</f>
        <v>1.2250000000000021E-3</v>
      </c>
      <c r="AK112" s="164">
        <f t="shared" si="531"/>
        <v>0.49799885648942255</v>
      </c>
      <c r="AL112" s="164">
        <f t="shared" ref="AL112" si="867">($AB112-AK112)^2</f>
        <v>4.00457534992625E-6</v>
      </c>
      <c r="AM112" s="164">
        <f t="shared" si="533"/>
        <v>0.51649999999999996</v>
      </c>
      <c r="AN112" s="164">
        <f t="shared" ref="AN112" si="868">($AB112-AM112)^2</f>
        <v>2.7224999999999868E-4</v>
      </c>
      <c r="AO112" s="164">
        <f t="shared" si="535"/>
        <v>0.48868778280542985</v>
      </c>
      <c r="AP112" s="164">
        <f t="shared" ref="AP112" si="869">($AB112-AO112)^2</f>
        <v>1.2796625785712858E-4</v>
      </c>
      <c r="AQ112" s="164">
        <f t="shared" si="537"/>
        <v>0.63849999999999996</v>
      </c>
      <c r="AR112" s="164">
        <f t="shared" ref="AR112" si="870">($AB112-AQ112)^2</f>
        <v>1.9182249999999988E-2</v>
      </c>
      <c r="AS112" s="164">
        <f t="shared" si="539"/>
        <v>0.53</v>
      </c>
      <c r="AT112" s="164">
        <f t="shared" ref="AT112" si="871">($AB112-AS112)^2</f>
        <v>9.000000000000016E-4</v>
      </c>
      <c r="AU112" s="164">
        <f t="shared" si="541"/>
        <v>0.61650000000000005</v>
      </c>
      <c r="AV112" s="164">
        <f t="shared" ref="AV112" si="872">($AB112-AU112)^2</f>
        <v>1.3572250000000011E-2</v>
      </c>
      <c r="AW112" s="164">
        <f t="shared" si="543"/>
        <v>0.50690690690690687</v>
      </c>
      <c r="AX112" s="164">
        <f t="shared" ref="AX112" si="873">($AB112-AW112)^2</f>
        <v>4.7705363020677874E-5</v>
      </c>
    </row>
    <row r="113" spans="1:50" x14ac:dyDescent="0.55000000000000004">
      <c r="A113" s="438"/>
      <c r="B113" s="7" t="s">
        <v>88</v>
      </c>
      <c r="C113" s="7" t="s">
        <v>92</v>
      </c>
      <c r="D113" s="120"/>
      <c r="E113" s="121"/>
      <c r="F113">
        <v>1087</v>
      </c>
      <c r="G113">
        <v>856</v>
      </c>
      <c r="H113" s="6">
        <v>1129</v>
      </c>
      <c r="I113" s="8">
        <v>871</v>
      </c>
      <c r="J113" s="7">
        <v>1020</v>
      </c>
      <c r="K113" s="7">
        <v>949</v>
      </c>
      <c r="L113" s="6">
        <v>1036</v>
      </c>
      <c r="M113" s="8">
        <v>964</v>
      </c>
      <c r="N113" s="7">
        <v>915</v>
      </c>
      <c r="O113" s="7">
        <v>887</v>
      </c>
      <c r="P113">
        <v>1052</v>
      </c>
      <c r="Q113">
        <v>948</v>
      </c>
      <c r="R113" s="7">
        <v>119</v>
      </c>
      <c r="S113" s="8">
        <v>120</v>
      </c>
      <c r="T113">
        <v>1268</v>
      </c>
      <c r="U113">
        <v>732</v>
      </c>
      <c r="V113" s="7">
        <v>1035</v>
      </c>
      <c r="W113" s="8">
        <v>965</v>
      </c>
      <c r="X113" s="6">
        <v>1257</v>
      </c>
      <c r="Y113" s="8">
        <v>743</v>
      </c>
      <c r="Z113" s="7">
        <v>845</v>
      </c>
      <c r="AA113" s="7">
        <v>839</v>
      </c>
      <c r="AB113" s="7">
        <v>0.5</v>
      </c>
      <c r="AC113" s="164">
        <f t="shared" si="545"/>
        <v>0.55944415851775608</v>
      </c>
      <c r="AD113" s="164">
        <f t="shared" si="525"/>
        <v>3.5336079818841133E-3</v>
      </c>
      <c r="AE113" s="164">
        <f t="shared" si="526"/>
        <v>0.5645</v>
      </c>
      <c r="AF113" s="164">
        <f t="shared" si="527"/>
        <v>4.1602499999999999E-3</v>
      </c>
      <c r="AG113" s="164">
        <f t="shared" si="528"/>
        <v>0.51802945657694266</v>
      </c>
      <c r="AH113" s="164">
        <f t="shared" si="527"/>
        <v>3.2506130445986094E-4</v>
      </c>
      <c r="AI113" s="164">
        <f t="shared" si="529"/>
        <v>0.51800000000000002</v>
      </c>
      <c r="AJ113" s="164">
        <f t="shared" ref="AJ113" si="874">($AB113-AI113)^2</f>
        <v>3.2400000000000056E-4</v>
      </c>
      <c r="AK113" s="164">
        <f t="shared" si="531"/>
        <v>0.50776914539400664</v>
      </c>
      <c r="AL113" s="164">
        <f t="shared" ref="AL113" si="875">($AB113-AK113)^2</f>
        <v>6.0359620153214557E-5</v>
      </c>
      <c r="AM113" s="164">
        <f t="shared" si="533"/>
        <v>0.52600000000000002</v>
      </c>
      <c r="AN113" s="164">
        <f t="shared" ref="AN113" si="876">($AB113-AM113)^2</f>
        <v>6.7600000000000125E-4</v>
      </c>
      <c r="AO113" s="164">
        <f t="shared" si="535"/>
        <v>0.497907949790795</v>
      </c>
      <c r="AP113" s="164">
        <f t="shared" ref="AP113" si="877">($AB113-AO113)^2</f>
        <v>4.3766740778346788E-6</v>
      </c>
      <c r="AQ113" s="164">
        <f t="shared" si="537"/>
        <v>0.63400000000000001</v>
      </c>
      <c r="AR113" s="164">
        <f t="shared" ref="AR113" si="878">($AB113-AQ113)^2</f>
        <v>1.7956000000000003E-2</v>
      </c>
      <c r="AS113" s="164">
        <f t="shared" si="539"/>
        <v>0.51749999999999996</v>
      </c>
      <c r="AT113" s="164">
        <f t="shared" ref="AT113" si="879">($AB113-AS113)^2</f>
        <v>3.0624999999999858E-4</v>
      </c>
      <c r="AU113" s="164">
        <f t="shared" si="541"/>
        <v>0.62849999999999995</v>
      </c>
      <c r="AV113" s="164">
        <f t="shared" ref="AV113" si="880">($AB113-AU113)^2</f>
        <v>1.6512249999999985E-2</v>
      </c>
      <c r="AW113" s="164">
        <f t="shared" si="543"/>
        <v>0.50178147268408546</v>
      </c>
      <c r="AX113" s="164">
        <f t="shared" ref="AX113" si="881">($AB113-AW113)^2</f>
        <v>3.1736449241426572E-6</v>
      </c>
    </row>
    <row r="114" spans="1:50" x14ac:dyDescent="0.55000000000000004">
      <c r="A114" s="438"/>
      <c r="B114" s="7" t="s">
        <v>89</v>
      </c>
      <c r="C114" s="7" t="s">
        <v>92</v>
      </c>
      <c r="D114" s="120"/>
      <c r="E114" s="121"/>
      <c r="F114">
        <v>1040</v>
      </c>
      <c r="G114">
        <v>938</v>
      </c>
      <c r="H114" s="6">
        <v>1057</v>
      </c>
      <c r="I114" s="8">
        <v>943</v>
      </c>
      <c r="J114" s="7">
        <v>983</v>
      </c>
      <c r="K114" s="7">
        <v>986</v>
      </c>
      <c r="L114" s="6">
        <v>1000</v>
      </c>
      <c r="M114" s="8">
        <v>1000</v>
      </c>
      <c r="N114" s="7">
        <v>944</v>
      </c>
      <c r="O114" s="7">
        <v>926</v>
      </c>
      <c r="P114">
        <v>1002</v>
      </c>
      <c r="Q114">
        <v>998</v>
      </c>
      <c r="R114" s="7">
        <v>112</v>
      </c>
      <c r="S114" s="8">
        <v>96</v>
      </c>
      <c r="T114">
        <v>1279</v>
      </c>
      <c r="U114">
        <v>721</v>
      </c>
      <c r="V114" s="7">
        <v>999</v>
      </c>
      <c r="W114" s="8">
        <v>1001</v>
      </c>
      <c r="X114" s="6">
        <v>1281</v>
      </c>
      <c r="Y114" s="8">
        <v>719</v>
      </c>
      <c r="Z114" s="7">
        <v>712</v>
      </c>
      <c r="AA114" s="7">
        <v>836</v>
      </c>
      <c r="AB114" s="7">
        <v>0.5</v>
      </c>
      <c r="AC114" s="164">
        <f t="shared" si="545"/>
        <v>0.52578361981799793</v>
      </c>
      <c r="AD114" s="164">
        <f t="shared" si="525"/>
        <v>6.6479505091905546E-4</v>
      </c>
      <c r="AE114" s="164">
        <f t="shared" si="526"/>
        <v>0.52849999999999997</v>
      </c>
      <c r="AF114" s="164">
        <f t="shared" si="527"/>
        <v>8.122499999999983E-4</v>
      </c>
      <c r="AG114" s="164">
        <f t="shared" si="528"/>
        <v>0.49923819197562214</v>
      </c>
      <c r="AH114" s="164">
        <f t="shared" si="527"/>
        <v>5.8035146600650352E-7</v>
      </c>
      <c r="AI114" s="164">
        <f t="shared" si="529"/>
        <v>0.5</v>
      </c>
      <c r="AJ114" s="164">
        <f t="shared" ref="AJ114" si="882">($AB114-AI114)^2</f>
        <v>0</v>
      </c>
      <c r="AK114" s="164">
        <f t="shared" si="531"/>
        <v>0.50481283422459888</v>
      </c>
      <c r="AL114" s="164">
        <f t="shared" ref="AL114" si="883">($AB114-AK114)^2</f>
        <v>2.3163373273470332E-5</v>
      </c>
      <c r="AM114" s="164">
        <f t="shared" si="533"/>
        <v>0.501</v>
      </c>
      <c r="AN114" s="164">
        <f t="shared" ref="AN114" si="884">($AB114-AM114)^2</f>
        <v>1.0000000000000019E-6</v>
      </c>
      <c r="AO114" s="164">
        <f t="shared" si="535"/>
        <v>0.53846153846153844</v>
      </c>
      <c r="AP114" s="164">
        <f t="shared" ref="AP114" si="885">($AB114-AO114)^2</f>
        <v>1.4792899408284004E-3</v>
      </c>
      <c r="AQ114" s="164">
        <f t="shared" si="537"/>
        <v>0.63949999999999996</v>
      </c>
      <c r="AR114" s="164">
        <f t="shared" ref="AR114" si="886">($AB114-AQ114)^2</f>
        <v>1.9460249999999988E-2</v>
      </c>
      <c r="AS114" s="164">
        <f t="shared" si="539"/>
        <v>0.4995</v>
      </c>
      <c r="AT114" s="164">
        <f t="shared" ref="AT114" si="887">($AB114-AS114)^2</f>
        <v>2.5000000000000047E-7</v>
      </c>
      <c r="AU114" s="164">
        <f t="shared" si="541"/>
        <v>0.64049999999999996</v>
      </c>
      <c r="AV114" s="164">
        <f t="shared" ref="AV114" si="888">($AB114-AU114)^2</f>
        <v>1.9740249999999987E-2</v>
      </c>
      <c r="AW114" s="164">
        <f t="shared" si="543"/>
        <v>0.4599483204134367</v>
      </c>
      <c r="AX114" s="164">
        <f t="shared" ref="AX114" si="889">($AB114-AW114)^2</f>
        <v>1.6041370377047318E-3</v>
      </c>
    </row>
    <row r="115" spans="1:50" x14ac:dyDescent="0.55000000000000004">
      <c r="A115" s="438"/>
      <c r="B115" s="7" t="s">
        <v>90</v>
      </c>
      <c r="C115" s="7" t="s">
        <v>92</v>
      </c>
      <c r="D115" s="120"/>
      <c r="E115" s="121"/>
      <c r="F115">
        <v>1010</v>
      </c>
      <c r="G115">
        <v>977</v>
      </c>
      <c r="H115" s="6">
        <v>1018</v>
      </c>
      <c r="I115" s="8">
        <v>982</v>
      </c>
      <c r="J115" s="7">
        <v>998</v>
      </c>
      <c r="K115" s="7">
        <v>981</v>
      </c>
      <c r="L115" s="6">
        <v>1012</v>
      </c>
      <c r="M115" s="8">
        <v>988</v>
      </c>
      <c r="N115" s="7">
        <v>950</v>
      </c>
      <c r="O115" s="7">
        <v>959</v>
      </c>
      <c r="P115">
        <v>999</v>
      </c>
      <c r="Q115">
        <v>1001</v>
      </c>
      <c r="R115" s="7">
        <v>104</v>
      </c>
      <c r="S115" s="8">
        <v>115</v>
      </c>
      <c r="T115">
        <v>1198</v>
      </c>
      <c r="U115">
        <v>802</v>
      </c>
      <c r="V115" s="7">
        <v>1017</v>
      </c>
      <c r="W115" s="8">
        <v>983</v>
      </c>
      <c r="X115" s="6">
        <v>1155</v>
      </c>
      <c r="Y115" s="8">
        <v>845</v>
      </c>
      <c r="Z115" s="7">
        <v>722</v>
      </c>
      <c r="AA115" s="7">
        <v>861</v>
      </c>
      <c r="AB115" s="7">
        <v>0.5</v>
      </c>
      <c r="AC115" s="164">
        <f t="shared" si="545"/>
        <v>0.50830397584297937</v>
      </c>
      <c r="AD115" s="164">
        <f t="shared" si="525"/>
        <v>6.8956014800784969E-5</v>
      </c>
      <c r="AE115" s="164">
        <f t="shared" si="526"/>
        <v>0.50900000000000001</v>
      </c>
      <c r="AF115" s="164">
        <f t="shared" si="527"/>
        <v>8.1000000000000139E-5</v>
      </c>
      <c r="AG115" s="164">
        <f t="shared" si="528"/>
        <v>0.50429509853461341</v>
      </c>
      <c r="AH115" s="164">
        <f t="shared" si="527"/>
        <v>1.8447871422038229E-5</v>
      </c>
      <c r="AI115" s="164">
        <f t="shared" si="529"/>
        <v>0.50600000000000001</v>
      </c>
      <c r="AJ115" s="164">
        <f t="shared" ref="AJ115" si="890">($AB115-AI115)^2</f>
        <v>3.6000000000000062E-5</v>
      </c>
      <c r="AK115" s="164">
        <f t="shared" si="531"/>
        <v>0.49764274489261395</v>
      </c>
      <c r="AL115" s="164">
        <f t="shared" ref="AL115" si="891">($AB115-AK115)^2</f>
        <v>5.5566516412976041E-6</v>
      </c>
      <c r="AM115" s="164">
        <f t="shared" si="533"/>
        <v>0.4995</v>
      </c>
      <c r="AN115" s="164">
        <f t="shared" ref="AN115" si="892">($AB115-AM115)^2</f>
        <v>2.5000000000000047E-7</v>
      </c>
      <c r="AO115" s="164">
        <f t="shared" si="535"/>
        <v>0.47488584474885842</v>
      </c>
      <c r="AP115" s="164">
        <f t="shared" ref="AP115" si="893">($AB115-AO115)^2</f>
        <v>6.3072079397844211E-4</v>
      </c>
      <c r="AQ115" s="164">
        <f t="shared" si="537"/>
        <v>0.59899999999999998</v>
      </c>
      <c r="AR115" s="164">
        <f t="shared" ref="AR115" si="894">($AB115-AQ115)^2</f>
        <v>9.8009999999999955E-3</v>
      </c>
      <c r="AS115" s="164">
        <f t="shared" si="539"/>
        <v>0.50849999999999995</v>
      </c>
      <c r="AT115" s="164">
        <f t="shared" ref="AT115" si="895">($AB115-AS115)^2</f>
        <v>7.2249999999999181E-5</v>
      </c>
      <c r="AU115" s="164">
        <f t="shared" si="541"/>
        <v>0.57750000000000001</v>
      </c>
      <c r="AV115" s="164">
        <f t="shared" ref="AV115" si="896">($AB115-AU115)^2</f>
        <v>6.006250000000002E-3</v>
      </c>
      <c r="AW115" s="164">
        <f t="shared" si="543"/>
        <v>0.45609602021478207</v>
      </c>
      <c r="AX115" s="164">
        <f t="shared" ref="AX115" si="897">($AB115-AW115)^2</f>
        <v>1.9275594409808245E-3</v>
      </c>
    </row>
    <row r="116" spans="1:50" x14ac:dyDescent="0.55000000000000004">
      <c r="A116" s="438"/>
      <c r="B116" s="7" t="s">
        <v>91</v>
      </c>
      <c r="C116" s="7" t="s">
        <v>92</v>
      </c>
      <c r="D116" s="120"/>
      <c r="E116" s="121"/>
      <c r="F116">
        <v>918</v>
      </c>
      <c r="G116">
        <v>1017</v>
      </c>
      <c r="H116" s="6">
        <v>935</v>
      </c>
      <c r="I116" s="8">
        <v>1065</v>
      </c>
      <c r="J116" s="7">
        <v>768</v>
      </c>
      <c r="K116" s="7">
        <v>1031</v>
      </c>
      <c r="L116" s="6">
        <v>892</v>
      </c>
      <c r="M116" s="8">
        <v>1108</v>
      </c>
      <c r="N116" s="7">
        <v>402</v>
      </c>
      <c r="O116" s="7">
        <v>709</v>
      </c>
      <c r="P116">
        <v>803</v>
      </c>
      <c r="Q116">
        <v>1197</v>
      </c>
      <c r="R116" s="7">
        <v>93</v>
      </c>
      <c r="S116" s="8">
        <v>96</v>
      </c>
      <c r="T116">
        <v>996</v>
      </c>
      <c r="U116">
        <v>1004</v>
      </c>
      <c r="V116" s="7">
        <v>879</v>
      </c>
      <c r="W116" s="8">
        <v>1121</v>
      </c>
      <c r="X116" s="6">
        <v>1242</v>
      </c>
      <c r="Y116" s="8">
        <v>758</v>
      </c>
      <c r="Z116" s="7">
        <v>676</v>
      </c>
      <c r="AA116" s="7">
        <v>1009</v>
      </c>
      <c r="AB116" s="7">
        <v>0.5</v>
      </c>
      <c r="AC116" s="164">
        <f t="shared" si="545"/>
        <v>0.47441860465116281</v>
      </c>
      <c r="AD116" s="164">
        <f t="shared" si="525"/>
        <v>6.5440778799350896E-4</v>
      </c>
      <c r="AE116" s="164">
        <f t="shared" si="526"/>
        <v>0.46750000000000003</v>
      </c>
      <c r="AF116" s="164">
        <f t="shared" si="527"/>
        <v>1.0562499999999982E-3</v>
      </c>
      <c r="AG116" s="164">
        <f t="shared" si="528"/>
        <v>0.42690383546414673</v>
      </c>
      <c r="AH116" s="164">
        <f t="shared" si="527"/>
        <v>5.3430492698525334E-3</v>
      </c>
      <c r="AI116" s="164">
        <f t="shared" si="529"/>
        <v>0.44600000000000001</v>
      </c>
      <c r="AJ116" s="164">
        <f t="shared" ref="AJ116" si="898">($AB116-AI116)^2</f>
        <v>2.9159999999999993E-3</v>
      </c>
      <c r="AK116" s="164">
        <f t="shared" si="531"/>
        <v>0.36183618361836184</v>
      </c>
      <c r="AL116" s="164">
        <f t="shared" ref="AL116" si="899">($AB116-AK116)^2</f>
        <v>1.9089240157139024E-2</v>
      </c>
      <c r="AM116" s="164">
        <f t="shared" si="533"/>
        <v>0.40150000000000002</v>
      </c>
      <c r="AN116" s="164">
        <f t="shared" ref="AN116" si="900">($AB116-AM116)^2</f>
        <v>9.7022499999999956E-3</v>
      </c>
      <c r="AO116" s="164">
        <f t="shared" si="535"/>
        <v>0.49206349206349204</v>
      </c>
      <c r="AP116" s="164">
        <f t="shared" ref="AP116" si="901">($AB116-AO116)^2</f>
        <v>6.2988158226253904E-5</v>
      </c>
      <c r="AQ116" s="164">
        <f t="shared" si="537"/>
        <v>0.498</v>
      </c>
      <c r="AR116" s="164">
        <f t="shared" ref="AR116" si="902">($AB116-AQ116)^2</f>
        <v>4.0000000000000074E-6</v>
      </c>
      <c r="AS116" s="164">
        <f t="shared" si="539"/>
        <v>0.4395</v>
      </c>
      <c r="AT116" s="164">
        <f t="shared" ref="AT116" si="903">($AB116-AS116)^2</f>
        <v>3.6602499999999999E-3</v>
      </c>
      <c r="AU116" s="164">
        <f t="shared" si="541"/>
        <v>0.621</v>
      </c>
      <c r="AV116" s="164">
        <f t="shared" ref="AV116" si="904">($AB116-AU116)^2</f>
        <v>1.4641E-2</v>
      </c>
      <c r="AW116" s="164">
        <f t="shared" si="543"/>
        <v>0.40118694362017804</v>
      </c>
      <c r="AX116" s="164">
        <f t="shared" ref="AX116" si="905">($AB116-AW116)^2</f>
        <v>9.7640201111218738E-3</v>
      </c>
    </row>
    <row r="117" spans="1:50" x14ac:dyDescent="0.55000000000000004">
      <c r="A117" s="438"/>
      <c r="B117" s="7" t="s">
        <v>83</v>
      </c>
      <c r="C117" s="7" t="s">
        <v>93</v>
      </c>
      <c r="D117" s="120"/>
      <c r="E117" s="121"/>
      <c r="F117">
        <v>952</v>
      </c>
      <c r="G117">
        <v>1033</v>
      </c>
      <c r="H117" s="6">
        <v>966</v>
      </c>
      <c r="I117" s="8">
        <v>1034</v>
      </c>
      <c r="J117" s="7">
        <v>990</v>
      </c>
      <c r="K117" s="7">
        <v>995</v>
      </c>
      <c r="L117" s="6">
        <v>1002</v>
      </c>
      <c r="M117" s="8">
        <v>998</v>
      </c>
      <c r="N117" s="7">
        <v>910</v>
      </c>
      <c r="O117" s="7">
        <v>962</v>
      </c>
      <c r="P117">
        <v>993</v>
      </c>
      <c r="Q117">
        <v>1007</v>
      </c>
      <c r="R117" s="7">
        <v>99</v>
      </c>
      <c r="S117" s="8">
        <v>106</v>
      </c>
      <c r="T117">
        <v>1225</v>
      </c>
      <c r="U117">
        <v>775</v>
      </c>
      <c r="V117" s="7">
        <v>1003</v>
      </c>
      <c r="W117" s="8">
        <v>997</v>
      </c>
      <c r="X117" s="6">
        <v>937</v>
      </c>
      <c r="Y117" s="8">
        <v>1063</v>
      </c>
      <c r="Z117" s="7">
        <v>873</v>
      </c>
      <c r="AA117" s="7">
        <v>889</v>
      </c>
      <c r="AB117" s="7">
        <v>0.5</v>
      </c>
      <c r="AC117" s="164">
        <f t="shared" si="545"/>
        <v>0.47959697732997481</v>
      </c>
      <c r="AD117" s="164">
        <f t="shared" si="525"/>
        <v>4.1628333407356204E-4</v>
      </c>
      <c r="AE117" s="164">
        <f t="shared" si="526"/>
        <v>0.48299999999999998</v>
      </c>
      <c r="AF117" s="164">
        <f t="shared" si="527"/>
        <v>2.8900000000000052E-4</v>
      </c>
      <c r="AG117" s="164">
        <f t="shared" si="528"/>
        <v>0.4987405541561713</v>
      </c>
      <c r="AH117" s="164">
        <f t="shared" si="527"/>
        <v>1.5862038335373844E-6</v>
      </c>
      <c r="AI117" s="164">
        <f t="shared" si="529"/>
        <v>0.501</v>
      </c>
      <c r="AJ117" s="164">
        <f t="shared" ref="AJ117" si="906">($AB117-AI117)^2</f>
        <v>1.0000000000000019E-6</v>
      </c>
      <c r="AK117" s="164">
        <f t="shared" si="531"/>
        <v>0.4861111111111111</v>
      </c>
      <c r="AL117" s="164">
        <f t="shared" ref="AL117" si="907">($AB117-AK117)^2</f>
        <v>1.9290123456790141E-4</v>
      </c>
      <c r="AM117" s="164">
        <f t="shared" si="533"/>
        <v>0.4965</v>
      </c>
      <c r="AN117" s="164">
        <f t="shared" ref="AN117" si="908">($AB117-AM117)^2</f>
        <v>1.2250000000000022E-5</v>
      </c>
      <c r="AO117" s="164">
        <f t="shared" si="535"/>
        <v>0.48292682926829267</v>
      </c>
      <c r="AP117" s="164">
        <f t="shared" ref="AP117" si="909">($AB117-AO117)^2</f>
        <v>2.9149315883402789E-4</v>
      </c>
      <c r="AQ117" s="164">
        <f t="shared" si="537"/>
        <v>0.61250000000000004</v>
      </c>
      <c r="AR117" s="164">
        <f t="shared" ref="AR117" si="910">($AB117-AQ117)^2</f>
        <v>1.265625000000001E-2</v>
      </c>
      <c r="AS117" s="164">
        <f t="shared" si="539"/>
        <v>0.50149999999999995</v>
      </c>
      <c r="AT117" s="164">
        <f t="shared" ref="AT117" si="911">($AB117-AS117)^2</f>
        <v>2.2499999999998374E-6</v>
      </c>
      <c r="AU117" s="164">
        <f t="shared" si="541"/>
        <v>0.46850000000000003</v>
      </c>
      <c r="AV117" s="164">
        <f t="shared" ref="AV117" si="912">($AB117-AU117)^2</f>
        <v>9.9224999999999834E-4</v>
      </c>
      <c r="AW117" s="164">
        <f t="shared" si="543"/>
        <v>0.49545970488081725</v>
      </c>
      <c r="AX117" s="164">
        <f t="shared" ref="AX117" si="913">($AB117-AW117)^2</f>
        <v>2.0614279769274672E-5</v>
      </c>
    </row>
    <row r="118" spans="1:50" x14ac:dyDescent="0.55000000000000004">
      <c r="A118" s="438"/>
      <c r="B118" s="7" t="s">
        <v>84</v>
      </c>
      <c r="C118" s="7" t="s">
        <v>93</v>
      </c>
      <c r="D118" s="120"/>
      <c r="E118" s="121"/>
      <c r="F118">
        <v>943</v>
      </c>
      <c r="G118">
        <v>1044</v>
      </c>
      <c r="H118" s="6">
        <v>957</v>
      </c>
      <c r="I118" s="8">
        <v>1043</v>
      </c>
      <c r="J118" s="7">
        <v>997</v>
      </c>
      <c r="K118" s="7">
        <v>994</v>
      </c>
      <c r="L118" s="6">
        <v>1003</v>
      </c>
      <c r="M118" s="8">
        <v>997</v>
      </c>
      <c r="N118" s="7">
        <v>903</v>
      </c>
      <c r="O118" s="7">
        <v>952</v>
      </c>
      <c r="P118">
        <v>998</v>
      </c>
      <c r="Q118">
        <v>1002</v>
      </c>
      <c r="R118" s="7">
        <v>116</v>
      </c>
      <c r="S118" s="8">
        <v>106</v>
      </c>
      <c r="T118">
        <v>1268</v>
      </c>
      <c r="U118">
        <v>732</v>
      </c>
      <c r="V118" s="7">
        <v>1004</v>
      </c>
      <c r="W118" s="8">
        <v>996</v>
      </c>
      <c r="X118" s="6">
        <v>854</v>
      </c>
      <c r="Y118" s="8">
        <v>1146</v>
      </c>
      <c r="Z118" s="7">
        <v>740</v>
      </c>
      <c r="AA118" s="7">
        <v>864</v>
      </c>
      <c r="AB118" s="7">
        <v>0.5</v>
      </c>
      <c r="AC118" s="164">
        <f t="shared" si="545"/>
        <v>0.47458480120785101</v>
      </c>
      <c r="AD118" s="164">
        <f t="shared" si="525"/>
        <v>6.4593232964445127E-4</v>
      </c>
      <c r="AE118" s="164">
        <f t="shared" si="526"/>
        <v>0.47849999999999998</v>
      </c>
      <c r="AF118" s="164">
        <f t="shared" si="527"/>
        <v>4.622500000000008E-4</v>
      </c>
      <c r="AG118" s="164">
        <f t="shared" si="528"/>
        <v>0.50075339025615273</v>
      </c>
      <c r="AH118" s="164">
        <f t="shared" si="527"/>
        <v>5.6759687806587701E-7</v>
      </c>
      <c r="AI118" s="164">
        <f t="shared" si="529"/>
        <v>0.50149999999999995</v>
      </c>
      <c r="AJ118" s="164">
        <f t="shared" ref="AJ118" si="914">($AB118-AI118)^2</f>
        <v>2.2499999999998374E-6</v>
      </c>
      <c r="AK118" s="164">
        <f t="shared" si="531"/>
        <v>0.48679245283018868</v>
      </c>
      <c r="AL118" s="164">
        <f t="shared" ref="AL118" si="915">($AB118-AK118)^2</f>
        <v>1.7443930224279096E-4</v>
      </c>
      <c r="AM118" s="164">
        <f t="shared" si="533"/>
        <v>0.499</v>
      </c>
      <c r="AN118" s="164">
        <f t="shared" ref="AN118" si="916">($AB118-AM118)^2</f>
        <v>1.0000000000000019E-6</v>
      </c>
      <c r="AO118" s="164">
        <f t="shared" si="535"/>
        <v>0.52252252252252251</v>
      </c>
      <c r="AP118" s="164">
        <f t="shared" ref="AP118" si="917">($AB118-AO118)^2</f>
        <v>5.0726402077753388E-4</v>
      </c>
      <c r="AQ118" s="164">
        <f t="shared" si="537"/>
        <v>0.63400000000000001</v>
      </c>
      <c r="AR118" s="164">
        <f t="shared" ref="AR118" si="918">($AB118-AQ118)^2</f>
        <v>1.7956000000000003E-2</v>
      </c>
      <c r="AS118" s="164">
        <f t="shared" si="539"/>
        <v>0.502</v>
      </c>
      <c r="AT118" s="164">
        <f t="shared" ref="AT118" si="919">($AB118-AS118)^2</f>
        <v>4.0000000000000074E-6</v>
      </c>
      <c r="AU118" s="164">
        <f t="shared" si="541"/>
        <v>0.42699999999999999</v>
      </c>
      <c r="AV118" s="164">
        <f t="shared" ref="AV118" si="920">($AB118-AU118)^2</f>
        <v>5.3290000000000013E-3</v>
      </c>
      <c r="AW118" s="164">
        <f t="shared" si="543"/>
        <v>0.46134663341645887</v>
      </c>
      <c r="AX118" s="164">
        <f t="shared" ref="AX118" si="921">($AB118-AW118)^2</f>
        <v>1.4940827482416137E-3</v>
      </c>
    </row>
    <row r="119" spans="1:50" x14ac:dyDescent="0.55000000000000004">
      <c r="A119" s="438"/>
      <c r="B119" s="7" t="s">
        <v>85</v>
      </c>
      <c r="C119" s="7" t="s">
        <v>93</v>
      </c>
      <c r="D119" s="120"/>
      <c r="E119" s="121"/>
      <c r="F119">
        <v>921</v>
      </c>
      <c r="G119">
        <v>1060</v>
      </c>
      <c r="H119" s="6">
        <v>933</v>
      </c>
      <c r="I119" s="8">
        <v>1067</v>
      </c>
      <c r="J119" s="7">
        <v>1012</v>
      </c>
      <c r="K119" s="7">
        <v>980</v>
      </c>
      <c r="L119" s="6">
        <v>1018</v>
      </c>
      <c r="M119" s="8">
        <v>982</v>
      </c>
      <c r="N119" s="7">
        <v>947</v>
      </c>
      <c r="O119" s="7">
        <v>951</v>
      </c>
      <c r="P119">
        <v>1022</v>
      </c>
      <c r="Q119">
        <v>978</v>
      </c>
      <c r="R119" s="7">
        <v>101</v>
      </c>
      <c r="S119" s="8">
        <v>110</v>
      </c>
      <c r="T119">
        <v>1011</v>
      </c>
      <c r="U119">
        <v>989</v>
      </c>
      <c r="V119" s="7">
        <v>1011</v>
      </c>
      <c r="W119" s="8">
        <v>989</v>
      </c>
      <c r="X119" s="6">
        <v>918</v>
      </c>
      <c r="Y119" s="8">
        <v>1082</v>
      </c>
      <c r="Z119" s="7">
        <v>796</v>
      </c>
      <c r="AA119" s="7">
        <v>853</v>
      </c>
      <c r="AB119" s="7">
        <v>0.5</v>
      </c>
      <c r="AC119" s="164">
        <f t="shared" si="545"/>
        <v>0.46491670873296315</v>
      </c>
      <c r="AD119" s="164">
        <f t="shared" si="525"/>
        <v>1.2308373261277444E-3</v>
      </c>
      <c r="AE119" s="164">
        <f t="shared" si="526"/>
        <v>0.46650000000000003</v>
      </c>
      <c r="AF119" s="164">
        <f t="shared" si="527"/>
        <v>1.1222499999999982E-3</v>
      </c>
      <c r="AG119" s="164">
        <f t="shared" si="528"/>
        <v>0.50803212851405621</v>
      </c>
      <c r="AH119" s="164">
        <f t="shared" si="527"/>
        <v>6.4515088466314882E-5</v>
      </c>
      <c r="AI119" s="164">
        <f t="shared" si="529"/>
        <v>0.50900000000000001</v>
      </c>
      <c r="AJ119" s="164">
        <f t="shared" ref="AJ119" si="922">($AB119-AI119)^2</f>
        <v>8.1000000000000139E-5</v>
      </c>
      <c r="AK119" s="164">
        <f t="shared" si="531"/>
        <v>0.49894625922023184</v>
      </c>
      <c r="AL119" s="164">
        <f t="shared" ref="AL119" si="923">($AB119-AK119)^2</f>
        <v>1.1103696309464186E-6</v>
      </c>
      <c r="AM119" s="164">
        <f t="shared" si="533"/>
        <v>0.51100000000000001</v>
      </c>
      <c r="AN119" s="164">
        <f t="shared" ref="AN119" si="924">($AB119-AM119)^2</f>
        <v>1.2100000000000022E-4</v>
      </c>
      <c r="AO119" s="164">
        <f t="shared" si="535"/>
        <v>0.47867298578199052</v>
      </c>
      <c r="AP119" s="164">
        <f t="shared" ref="AP119" si="925">($AB119-AO119)^2</f>
        <v>4.548415354551784E-4</v>
      </c>
      <c r="AQ119" s="164">
        <f t="shared" si="537"/>
        <v>0.50549999999999995</v>
      </c>
      <c r="AR119" s="164">
        <f t="shared" ref="AR119" si="926">($AB119-AQ119)^2</f>
        <v>3.0249999999999444E-5</v>
      </c>
      <c r="AS119" s="164">
        <f t="shared" si="539"/>
        <v>0.50549999999999995</v>
      </c>
      <c r="AT119" s="164">
        <f t="shared" ref="AT119" si="927">($AB119-AS119)^2</f>
        <v>3.0249999999999444E-5</v>
      </c>
      <c r="AU119" s="164">
        <f t="shared" si="541"/>
        <v>0.45900000000000002</v>
      </c>
      <c r="AV119" s="164">
        <f t="shared" ref="AV119" si="928">($AB119-AU119)^2</f>
        <v>1.6809999999999985E-3</v>
      </c>
      <c r="AW119" s="164">
        <f t="shared" si="543"/>
        <v>0.48271679805942996</v>
      </c>
      <c r="AX119" s="164">
        <f t="shared" ref="AX119" si="929">($AB119-AW119)^2</f>
        <v>2.9870906931852388E-4</v>
      </c>
    </row>
    <row r="120" spans="1:50" x14ac:dyDescent="0.55000000000000004">
      <c r="A120" s="438"/>
      <c r="B120" s="7" t="s">
        <v>86</v>
      </c>
      <c r="C120" s="7" t="s">
        <v>93</v>
      </c>
      <c r="D120" s="120"/>
      <c r="E120" s="121"/>
      <c r="F120">
        <v>795</v>
      </c>
      <c r="G120">
        <v>1169</v>
      </c>
      <c r="H120" s="6">
        <v>803</v>
      </c>
      <c r="I120" s="8">
        <v>1197</v>
      </c>
      <c r="J120" s="7">
        <v>812</v>
      </c>
      <c r="K120" s="7">
        <v>1115</v>
      </c>
      <c r="L120" s="6">
        <v>864</v>
      </c>
      <c r="M120" s="8">
        <v>1136</v>
      </c>
      <c r="N120" s="7">
        <v>772</v>
      </c>
      <c r="O120" s="7">
        <v>1069</v>
      </c>
      <c r="P120">
        <v>865</v>
      </c>
      <c r="Q120">
        <v>1135</v>
      </c>
      <c r="R120" s="7">
        <v>105</v>
      </c>
      <c r="S120" s="8">
        <v>101</v>
      </c>
      <c r="T120">
        <v>726</v>
      </c>
      <c r="U120">
        <v>1274</v>
      </c>
      <c r="V120" s="7">
        <v>613</v>
      </c>
      <c r="W120" s="8">
        <v>1387</v>
      </c>
      <c r="X120" s="6">
        <v>734</v>
      </c>
      <c r="Y120" s="8">
        <v>1266</v>
      </c>
      <c r="Z120" s="7">
        <v>775</v>
      </c>
      <c r="AA120" s="7">
        <v>1040</v>
      </c>
      <c r="AB120" s="7">
        <v>0.5</v>
      </c>
      <c r="AC120" s="164">
        <f t="shared" si="545"/>
        <v>0.40478615071283097</v>
      </c>
      <c r="AD120" s="164">
        <f t="shared" si="525"/>
        <v>9.0656770960797373E-3</v>
      </c>
      <c r="AE120" s="164">
        <f t="shared" si="526"/>
        <v>0.40150000000000002</v>
      </c>
      <c r="AF120" s="164">
        <f t="shared" si="527"/>
        <v>9.7022499999999956E-3</v>
      </c>
      <c r="AG120" s="164">
        <f t="shared" si="528"/>
        <v>0.4213803840166061</v>
      </c>
      <c r="AH120" s="164">
        <f t="shared" si="527"/>
        <v>6.1810440173763253E-3</v>
      </c>
      <c r="AI120" s="164">
        <f t="shared" si="529"/>
        <v>0.432</v>
      </c>
      <c r="AJ120" s="164">
        <f t="shared" ref="AJ120" si="930">($AB120-AI120)^2</f>
        <v>4.6240000000000005E-3</v>
      </c>
      <c r="AK120" s="164">
        <f t="shared" si="531"/>
        <v>0.41933731667571972</v>
      </c>
      <c r="AL120" s="164">
        <f t="shared" ref="AL120" si="931">($AB120-AK120)^2</f>
        <v>6.5064684810731245E-3</v>
      </c>
      <c r="AM120" s="164">
        <f t="shared" si="533"/>
        <v>0.4325</v>
      </c>
      <c r="AN120" s="164">
        <f t="shared" ref="AN120" si="932">($AB120-AM120)^2</f>
        <v>4.5562500000000004E-3</v>
      </c>
      <c r="AO120" s="164">
        <f t="shared" si="535"/>
        <v>0.50970873786407767</v>
      </c>
      <c r="AP120" s="164">
        <f t="shared" ref="AP120" si="933">($AB120-AO120)^2</f>
        <v>9.4259590913375353E-5</v>
      </c>
      <c r="AQ120" s="164">
        <f t="shared" si="537"/>
        <v>0.36299999999999999</v>
      </c>
      <c r="AR120" s="164">
        <f t="shared" ref="AR120" si="934">($AB120-AQ120)^2</f>
        <v>1.8769000000000004E-2</v>
      </c>
      <c r="AS120" s="164">
        <f t="shared" si="539"/>
        <v>0.30649999999999999</v>
      </c>
      <c r="AT120" s="164">
        <f t="shared" ref="AT120" si="935">($AB120-AS120)^2</f>
        <v>3.7442250000000003E-2</v>
      </c>
      <c r="AU120" s="164">
        <f t="shared" si="541"/>
        <v>0.36699999999999999</v>
      </c>
      <c r="AV120" s="164">
        <f t="shared" ref="AV120" si="936">($AB120-AU120)^2</f>
        <v>1.7689000000000003E-2</v>
      </c>
      <c r="AW120" s="164">
        <f t="shared" si="543"/>
        <v>0.42699724517906334</v>
      </c>
      <c r="AX120" s="164">
        <f t="shared" ref="AX120" si="937">($AB120-AW120)^2</f>
        <v>5.3294022114457901E-3</v>
      </c>
    </row>
    <row r="121" spans="1:50" x14ac:dyDescent="0.55000000000000004">
      <c r="A121" s="438"/>
      <c r="B121" s="7" t="s">
        <v>87</v>
      </c>
      <c r="C121" s="7" t="s">
        <v>93</v>
      </c>
      <c r="D121" s="120"/>
      <c r="E121" s="121"/>
      <c r="F121">
        <v>1013</v>
      </c>
      <c r="G121">
        <v>974</v>
      </c>
      <c r="H121" s="6">
        <v>1019</v>
      </c>
      <c r="I121" s="8">
        <v>981</v>
      </c>
      <c r="J121" s="7">
        <v>998</v>
      </c>
      <c r="K121" s="7">
        <v>984</v>
      </c>
      <c r="L121" s="6">
        <v>1015</v>
      </c>
      <c r="M121" s="8">
        <v>985</v>
      </c>
      <c r="N121" s="7">
        <v>916</v>
      </c>
      <c r="O121" s="7">
        <v>944</v>
      </c>
      <c r="P121">
        <v>1011</v>
      </c>
      <c r="Q121">
        <v>989</v>
      </c>
      <c r="R121" s="7">
        <v>112</v>
      </c>
      <c r="S121" s="8">
        <v>112</v>
      </c>
      <c r="T121">
        <v>1263</v>
      </c>
      <c r="U121">
        <v>737</v>
      </c>
      <c r="V121" s="7">
        <v>1007</v>
      </c>
      <c r="W121" s="8">
        <v>993</v>
      </c>
      <c r="X121" s="6">
        <v>1043</v>
      </c>
      <c r="Y121" s="8">
        <v>957</v>
      </c>
      <c r="Z121" s="7">
        <v>793</v>
      </c>
      <c r="AA121" s="7">
        <v>853</v>
      </c>
      <c r="AB121" s="7">
        <v>0.5</v>
      </c>
      <c r="AC121" s="164">
        <f t="shared" si="545"/>
        <v>0.50981378963261192</v>
      </c>
      <c r="AD121" s="164">
        <f t="shared" si="525"/>
        <v>9.6310466953161296E-5</v>
      </c>
      <c r="AE121" s="164">
        <f t="shared" si="526"/>
        <v>0.50949999999999995</v>
      </c>
      <c r="AF121" s="164">
        <f t="shared" si="527"/>
        <v>9.0249999999999104E-5</v>
      </c>
      <c r="AG121" s="164">
        <f t="shared" si="528"/>
        <v>0.50353178607467208</v>
      </c>
      <c r="AH121" s="164">
        <f t="shared" si="527"/>
        <v>1.247351287724764E-5</v>
      </c>
      <c r="AI121" s="164">
        <f t="shared" si="529"/>
        <v>0.50749999999999995</v>
      </c>
      <c r="AJ121" s="164">
        <f t="shared" ref="AJ121" si="938">($AB121-AI121)^2</f>
        <v>5.6249999999999267E-5</v>
      </c>
      <c r="AK121" s="164">
        <f t="shared" si="531"/>
        <v>0.49247311827956991</v>
      </c>
      <c r="AL121" s="164">
        <f t="shared" ref="AL121" si="939">($AB121-AK121)^2</f>
        <v>5.6653948433344625E-5</v>
      </c>
      <c r="AM121" s="164">
        <f t="shared" si="533"/>
        <v>0.50549999999999995</v>
      </c>
      <c r="AN121" s="164">
        <f t="shared" ref="AN121" si="940">($AB121-AM121)^2</f>
        <v>3.0249999999999444E-5</v>
      </c>
      <c r="AO121" s="164">
        <f t="shared" si="535"/>
        <v>0.5</v>
      </c>
      <c r="AP121" s="164">
        <f t="shared" ref="AP121" si="941">($AB121-AO121)^2</f>
        <v>0</v>
      </c>
      <c r="AQ121" s="164">
        <f t="shared" si="537"/>
        <v>0.63149999999999995</v>
      </c>
      <c r="AR121" s="164">
        <f t="shared" ref="AR121" si="942">($AB121-AQ121)^2</f>
        <v>1.7292249999999988E-2</v>
      </c>
      <c r="AS121" s="164">
        <f t="shared" si="539"/>
        <v>0.50349999999999995</v>
      </c>
      <c r="AT121" s="164">
        <f t="shared" ref="AT121" si="943">($AB121-AS121)^2</f>
        <v>1.2249999999999634E-5</v>
      </c>
      <c r="AU121" s="164">
        <f t="shared" si="541"/>
        <v>0.52149999999999996</v>
      </c>
      <c r="AV121" s="164">
        <f t="shared" ref="AV121" si="944">($AB121-AU121)^2</f>
        <v>4.6224999999999842E-4</v>
      </c>
      <c r="AW121" s="164">
        <f t="shared" si="543"/>
        <v>0.48177399756986633</v>
      </c>
      <c r="AX121" s="164">
        <f t="shared" ref="AX121" si="945">($AB121-AW121)^2</f>
        <v>3.3218716458323843E-4</v>
      </c>
    </row>
    <row r="122" spans="1:50" x14ac:dyDescent="0.55000000000000004">
      <c r="A122" s="438"/>
      <c r="B122" s="7" t="s">
        <v>88</v>
      </c>
      <c r="C122" s="7" t="s">
        <v>93</v>
      </c>
      <c r="D122" s="120"/>
      <c r="E122" s="121"/>
      <c r="F122">
        <v>1015</v>
      </c>
      <c r="G122">
        <v>963</v>
      </c>
      <c r="H122" s="6">
        <v>1031</v>
      </c>
      <c r="I122" s="8">
        <v>969</v>
      </c>
      <c r="J122" s="7">
        <v>1004</v>
      </c>
      <c r="K122" s="7">
        <v>981</v>
      </c>
      <c r="L122" s="6">
        <v>1015</v>
      </c>
      <c r="M122" s="8">
        <v>985</v>
      </c>
      <c r="N122" s="7">
        <v>937</v>
      </c>
      <c r="O122" s="7">
        <v>935</v>
      </c>
      <c r="P122">
        <v>1015</v>
      </c>
      <c r="Q122">
        <v>985</v>
      </c>
      <c r="R122" s="7">
        <v>103</v>
      </c>
      <c r="S122" s="8">
        <v>137</v>
      </c>
      <c r="T122">
        <v>1230</v>
      </c>
      <c r="U122">
        <v>770</v>
      </c>
      <c r="V122" s="7">
        <v>1007</v>
      </c>
      <c r="W122" s="8">
        <v>993</v>
      </c>
      <c r="X122" s="6">
        <v>1165</v>
      </c>
      <c r="Y122" s="8">
        <v>835</v>
      </c>
      <c r="Z122" s="7">
        <v>818</v>
      </c>
      <c r="AA122" s="7">
        <v>847</v>
      </c>
      <c r="AB122" s="7">
        <v>0.5</v>
      </c>
      <c r="AC122" s="164">
        <f t="shared" si="545"/>
        <v>0.51314459049544991</v>
      </c>
      <c r="AD122" s="164">
        <f t="shared" si="525"/>
        <v>1.7278025929307224E-4</v>
      </c>
      <c r="AE122" s="164">
        <f t="shared" si="526"/>
        <v>0.51549999999999996</v>
      </c>
      <c r="AF122" s="164">
        <f t="shared" si="527"/>
        <v>2.4024999999999871E-4</v>
      </c>
      <c r="AG122" s="164">
        <f t="shared" si="528"/>
        <v>0.50579345088161209</v>
      </c>
      <c r="AH122" s="164">
        <f t="shared" si="527"/>
        <v>3.3564073117651954E-5</v>
      </c>
      <c r="AI122" s="164">
        <f t="shared" si="529"/>
        <v>0.50749999999999995</v>
      </c>
      <c r="AJ122" s="164">
        <f t="shared" ref="AJ122" si="946">($AB122-AI122)^2</f>
        <v>5.6249999999999267E-5</v>
      </c>
      <c r="AK122" s="164">
        <f t="shared" si="531"/>
        <v>0.50053418803418803</v>
      </c>
      <c r="AL122" s="164">
        <f t="shared" ref="AL122" si="947">($AB122-AK122)^2</f>
        <v>2.8535685586967433E-7</v>
      </c>
      <c r="AM122" s="164">
        <f t="shared" si="533"/>
        <v>0.50749999999999995</v>
      </c>
      <c r="AN122" s="164">
        <f t="shared" ref="AN122" si="948">($AB122-AM122)^2</f>
        <v>5.6249999999999267E-5</v>
      </c>
      <c r="AO122" s="164">
        <f t="shared" si="535"/>
        <v>0.42916666666666664</v>
      </c>
      <c r="AP122" s="164">
        <f t="shared" ref="AP122" si="949">($AB122-AO122)^2</f>
        <v>5.0173611111111148E-3</v>
      </c>
      <c r="AQ122" s="164">
        <f t="shared" si="537"/>
        <v>0.61499999999999999</v>
      </c>
      <c r="AR122" s="164">
        <f t="shared" ref="AR122" si="950">($AB122-AQ122)^2</f>
        <v>1.3224999999999997E-2</v>
      </c>
      <c r="AS122" s="164">
        <f t="shared" si="539"/>
        <v>0.50349999999999995</v>
      </c>
      <c r="AT122" s="164">
        <f t="shared" ref="AT122" si="951">($AB122-AS122)^2</f>
        <v>1.2249999999999634E-5</v>
      </c>
      <c r="AU122" s="164">
        <f t="shared" si="541"/>
        <v>0.58250000000000002</v>
      </c>
      <c r="AV122" s="164">
        <f t="shared" ref="AV122" si="952">($AB122-AU122)^2</f>
        <v>6.8062500000000033E-3</v>
      </c>
      <c r="AW122" s="164">
        <f t="shared" si="543"/>
        <v>0.49129129129129129</v>
      </c>
      <c r="AX122" s="164">
        <f t="shared" ref="AX122" si="953">($AB122-AW122)^2</f>
        <v>7.584160737313896E-5</v>
      </c>
    </row>
    <row r="123" spans="1:50" x14ac:dyDescent="0.55000000000000004">
      <c r="A123" s="438"/>
      <c r="B123" s="7" t="s">
        <v>89</v>
      </c>
      <c r="C123" s="7" t="s">
        <v>93</v>
      </c>
      <c r="D123" s="120"/>
      <c r="E123" s="121"/>
      <c r="F123">
        <v>1022</v>
      </c>
      <c r="G123">
        <v>968</v>
      </c>
      <c r="H123" s="6">
        <v>1028</v>
      </c>
      <c r="I123" s="8">
        <v>972</v>
      </c>
      <c r="J123" s="7">
        <v>967</v>
      </c>
      <c r="K123" s="7">
        <v>1006</v>
      </c>
      <c r="L123" s="6">
        <v>986</v>
      </c>
      <c r="M123" s="8">
        <v>1014</v>
      </c>
      <c r="N123" s="7">
        <v>908</v>
      </c>
      <c r="O123" s="7">
        <v>954</v>
      </c>
      <c r="P123">
        <v>972</v>
      </c>
      <c r="Q123">
        <v>1028</v>
      </c>
      <c r="R123" s="7">
        <v>97</v>
      </c>
      <c r="S123" s="8">
        <v>99</v>
      </c>
      <c r="T123">
        <v>1244</v>
      </c>
      <c r="U123">
        <v>756</v>
      </c>
      <c r="V123" s="7">
        <v>982</v>
      </c>
      <c r="W123" s="8">
        <v>1018</v>
      </c>
      <c r="X123" s="6">
        <v>1215</v>
      </c>
      <c r="Y123" s="8">
        <v>785</v>
      </c>
      <c r="Z123" s="7">
        <v>695</v>
      </c>
      <c r="AA123" s="7">
        <v>834</v>
      </c>
      <c r="AB123" s="7">
        <v>0.5</v>
      </c>
      <c r="AC123" s="164">
        <f t="shared" si="545"/>
        <v>0.51356783919597992</v>
      </c>
      <c r="AD123" s="164">
        <f t="shared" si="525"/>
        <v>1.8408626044796918E-4</v>
      </c>
      <c r="AE123" s="164">
        <f t="shared" si="526"/>
        <v>0.51400000000000001</v>
      </c>
      <c r="AF123" s="164">
        <f t="shared" si="527"/>
        <v>1.9600000000000035E-4</v>
      </c>
      <c r="AG123" s="164">
        <f t="shared" si="528"/>
        <v>0.49011657374556511</v>
      </c>
      <c r="AH123" s="164">
        <f t="shared" si="527"/>
        <v>9.768211452685289E-5</v>
      </c>
      <c r="AI123" s="164">
        <f t="shared" si="529"/>
        <v>0.49299999999999999</v>
      </c>
      <c r="AJ123" s="164">
        <f t="shared" ref="AJ123" si="954">($AB123-AI123)^2</f>
        <v>4.9000000000000087E-5</v>
      </c>
      <c r="AK123" s="164">
        <f t="shared" si="531"/>
        <v>0.48764769065520946</v>
      </c>
      <c r="AL123" s="164">
        <f t="shared" ref="AL123" si="955">($AB123-AK123)^2</f>
        <v>1.5257954614939959E-4</v>
      </c>
      <c r="AM123" s="164">
        <f t="shared" si="533"/>
        <v>0.48599999999999999</v>
      </c>
      <c r="AN123" s="164">
        <f t="shared" ref="AN123" si="956">($AB123-AM123)^2</f>
        <v>1.9600000000000035E-4</v>
      </c>
      <c r="AO123" s="164">
        <f t="shared" si="535"/>
        <v>0.49489795918367346</v>
      </c>
      <c r="AP123" s="164">
        <f t="shared" ref="AP123" si="957">($AB123-AO123)^2</f>
        <v>2.603082049146195E-5</v>
      </c>
      <c r="AQ123" s="164">
        <f t="shared" si="537"/>
        <v>0.622</v>
      </c>
      <c r="AR123" s="164">
        <f t="shared" ref="AR123" si="958">($AB123-AQ123)^2</f>
        <v>1.4884E-2</v>
      </c>
      <c r="AS123" s="164">
        <f t="shared" si="539"/>
        <v>0.49099999999999999</v>
      </c>
      <c r="AT123" s="164">
        <f t="shared" ref="AT123" si="959">($AB123-AS123)^2</f>
        <v>8.1000000000000139E-5</v>
      </c>
      <c r="AU123" s="164">
        <f t="shared" si="541"/>
        <v>0.60750000000000004</v>
      </c>
      <c r="AV123" s="164">
        <f t="shared" ref="AV123" si="960">($AB123-AU123)^2</f>
        <v>1.1556250000000009E-2</v>
      </c>
      <c r="AW123" s="164">
        <f t="shared" si="543"/>
        <v>0.45454545454545453</v>
      </c>
      <c r="AX123" s="164">
        <f t="shared" ref="AX123" si="961">($AB123-AW123)^2</f>
        <v>2.0661157024793402E-3</v>
      </c>
    </row>
    <row r="124" spans="1:50" x14ac:dyDescent="0.55000000000000004">
      <c r="A124" s="438"/>
      <c r="B124" s="7" t="s">
        <v>90</v>
      </c>
      <c r="C124" s="7" t="s">
        <v>93</v>
      </c>
      <c r="D124" s="120"/>
      <c r="E124" s="121"/>
      <c r="F124">
        <v>1022</v>
      </c>
      <c r="G124">
        <v>970</v>
      </c>
      <c r="H124" s="6">
        <v>1026</v>
      </c>
      <c r="I124" s="8">
        <v>974</v>
      </c>
      <c r="J124" s="7">
        <v>1002</v>
      </c>
      <c r="K124" s="7">
        <v>987</v>
      </c>
      <c r="L124" s="6">
        <v>1008</v>
      </c>
      <c r="M124" s="8">
        <v>992</v>
      </c>
      <c r="N124" s="7">
        <v>967</v>
      </c>
      <c r="O124" s="7">
        <v>971</v>
      </c>
      <c r="P124">
        <v>999</v>
      </c>
      <c r="Q124">
        <v>1001</v>
      </c>
      <c r="R124" s="7">
        <v>109</v>
      </c>
      <c r="S124" s="8">
        <v>114</v>
      </c>
      <c r="T124">
        <v>1273</v>
      </c>
      <c r="U124">
        <v>727</v>
      </c>
      <c r="V124" s="7">
        <v>1010</v>
      </c>
      <c r="W124" s="8">
        <v>990</v>
      </c>
      <c r="X124" s="6">
        <v>1135</v>
      </c>
      <c r="Y124" s="8">
        <v>865</v>
      </c>
      <c r="Z124" s="7">
        <v>720</v>
      </c>
      <c r="AA124" s="7">
        <v>844</v>
      </c>
      <c r="AB124" s="7">
        <v>0.5</v>
      </c>
      <c r="AC124" s="164">
        <f t="shared" si="545"/>
        <v>0.51305220883534142</v>
      </c>
      <c r="AD124" s="164">
        <f t="shared" si="525"/>
        <v>1.7036015548136453E-4</v>
      </c>
      <c r="AE124" s="164">
        <f t="shared" si="526"/>
        <v>0.51300000000000001</v>
      </c>
      <c r="AF124" s="164">
        <f t="shared" si="527"/>
        <v>1.6900000000000031E-4</v>
      </c>
      <c r="AG124" s="164">
        <f t="shared" si="528"/>
        <v>0.5037707390648567</v>
      </c>
      <c r="AH124" s="164">
        <f t="shared" si="527"/>
        <v>1.4218473095236369E-5</v>
      </c>
      <c r="AI124" s="164">
        <f t="shared" si="529"/>
        <v>0.504</v>
      </c>
      <c r="AJ124" s="164">
        <f t="shared" ref="AJ124" si="962">($AB124-AI124)^2</f>
        <v>1.600000000000003E-5</v>
      </c>
      <c r="AK124" s="164">
        <f t="shared" si="531"/>
        <v>0.49896800825593396</v>
      </c>
      <c r="AL124" s="164">
        <f t="shared" ref="AL124" si="963">($AB124-AK124)^2</f>
        <v>1.0650069598204688E-6</v>
      </c>
      <c r="AM124" s="164">
        <f t="shared" si="533"/>
        <v>0.4995</v>
      </c>
      <c r="AN124" s="164">
        <f t="shared" ref="AN124" si="964">($AB124-AM124)^2</f>
        <v>2.5000000000000047E-7</v>
      </c>
      <c r="AO124" s="164">
        <f t="shared" si="535"/>
        <v>0.48878923766816146</v>
      </c>
      <c r="AP124" s="164">
        <f t="shared" ref="AP124" si="965">($AB124-AO124)^2</f>
        <v>1.2568119206096993E-4</v>
      </c>
      <c r="AQ124" s="164">
        <f t="shared" si="537"/>
        <v>0.63649999999999995</v>
      </c>
      <c r="AR124" s="164">
        <f t="shared" ref="AR124" si="966">($AB124-AQ124)^2</f>
        <v>1.8632249999999989E-2</v>
      </c>
      <c r="AS124" s="164">
        <f t="shared" si="539"/>
        <v>0.505</v>
      </c>
      <c r="AT124" s="164">
        <f t="shared" ref="AT124" si="967">($AB124-AS124)^2</f>
        <v>2.5000000000000045E-5</v>
      </c>
      <c r="AU124" s="164">
        <f t="shared" si="541"/>
        <v>0.5675</v>
      </c>
      <c r="AV124" s="164">
        <f t="shared" ref="AV124" si="968">($AB124-AU124)^2</f>
        <v>4.5562500000000004E-3</v>
      </c>
      <c r="AW124" s="164">
        <f t="shared" si="543"/>
        <v>0.46035805626598464</v>
      </c>
      <c r="AX124" s="164">
        <f t="shared" ref="AX124" si="969">($AB124-AW124)^2</f>
        <v>1.5714837030108397E-3</v>
      </c>
    </row>
    <row r="125" spans="1:50" x14ac:dyDescent="0.55000000000000004">
      <c r="A125" s="438"/>
      <c r="B125" s="7" t="s">
        <v>91</v>
      </c>
      <c r="C125" s="7" t="s">
        <v>93</v>
      </c>
      <c r="D125" s="120"/>
      <c r="E125" s="121"/>
      <c r="F125">
        <v>988</v>
      </c>
      <c r="G125">
        <v>867</v>
      </c>
      <c r="H125" s="6">
        <v>1074</v>
      </c>
      <c r="I125" s="8">
        <v>926</v>
      </c>
      <c r="J125" s="7">
        <v>726</v>
      </c>
      <c r="K125" s="7">
        <v>582</v>
      </c>
      <c r="L125" s="6">
        <v>1165</v>
      </c>
      <c r="M125" s="8">
        <v>835</v>
      </c>
      <c r="N125" s="7">
        <v>421</v>
      </c>
      <c r="O125" s="7">
        <v>348</v>
      </c>
      <c r="P125">
        <v>959</v>
      </c>
      <c r="Q125">
        <v>1041</v>
      </c>
      <c r="R125" s="7">
        <v>116</v>
      </c>
      <c r="S125" s="8">
        <v>102</v>
      </c>
      <c r="T125">
        <v>786</v>
      </c>
      <c r="U125">
        <v>1214</v>
      </c>
      <c r="V125" s="7">
        <v>1069</v>
      </c>
      <c r="W125" s="8">
        <v>931</v>
      </c>
      <c r="X125" s="6">
        <v>1383</v>
      </c>
      <c r="Y125" s="8">
        <v>617</v>
      </c>
      <c r="Z125" s="7">
        <v>923</v>
      </c>
      <c r="AA125" s="7">
        <v>743</v>
      </c>
      <c r="AB125" s="7">
        <v>0.5</v>
      </c>
      <c r="AC125" s="164">
        <f t="shared" si="545"/>
        <v>0.53261455525606471</v>
      </c>
      <c r="AD125" s="164">
        <f t="shared" si="525"/>
        <v>1.0637092145508985E-3</v>
      </c>
      <c r="AE125" s="164">
        <f t="shared" si="526"/>
        <v>0.53700000000000003</v>
      </c>
      <c r="AF125" s="164">
        <f t="shared" si="527"/>
        <v>1.3690000000000024E-3</v>
      </c>
      <c r="AG125" s="164">
        <f t="shared" si="528"/>
        <v>0.55504587155963303</v>
      </c>
      <c r="AH125" s="164">
        <f t="shared" si="527"/>
        <v>3.0300479757596165E-3</v>
      </c>
      <c r="AI125" s="164">
        <f t="shared" si="529"/>
        <v>0.58250000000000002</v>
      </c>
      <c r="AJ125" s="164">
        <f t="shared" ref="AJ125" si="970">($AB125-AI125)^2</f>
        <v>6.8062500000000033E-3</v>
      </c>
      <c r="AK125" s="164">
        <f t="shared" si="531"/>
        <v>0.54746423927178156</v>
      </c>
      <c r="AL125" s="164">
        <f t="shared" ref="AL125" si="971">($AB125-AK125)^2</f>
        <v>2.2528540096489308E-3</v>
      </c>
      <c r="AM125" s="164">
        <f t="shared" si="533"/>
        <v>0.47949999999999998</v>
      </c>
      <c r="AN125" s="164">
        <f t="shared" ref="AN125" si="972">($AB125-AM125)^2</f>
        <v>4.2025000000000076E-4</v>
      </c>
      <c r="AO125" s="164">
        <f t="shared" si="535"/>
        <v>0.5321100917431193</v>
      </c>
      <c r="AP125" s="164">
        <f t="shared" ref="AP125" si="973">($AB125-AO125)^2</f>
        <v>1.031057991751538E-3</v>
      </c>
      <c r="AQ125" s="164">
        <f t="shared" si="537"/>
        <v>0.39300000000000002</v>
      </c>
      <c r="AR125" s="164">
        <f t="shared" ref="AR125" si="974">($AB125-AQ125)^2</f>
        <v>1.1448999999999997E-2</v>
      </c>
      <c r="AS125" s="164">
        <f t="shared" si="539"/>
        <v>0.53449999999999998</v>
      </c>
      <c r="AT125" s="164">
        <f t="shared" ref="AT125" si="975">($AB125-AS125)^2</f>
        <v>1.1902499999999984E-3</v>
      </c>
      <c r="AU125" s="164">
        <f t="shared" si="541"/>
        <v>0.6915</v>
      </c>
      <c r="AV125" s="164">
        <f t="shared" ref="AV125" si="976">($AB125-AU125)^2</f>
        <v>3.6672250000000003E-2</v>
      </c>
      <c r="AW125" s="164">
        <f t="shared" si="543"/>
        <v>0.5540216086434574</v>
      </c>
      <c r="AX125" s="164">
        <f t="shared" ref="AX125" si="977">($AB125-AW125)^2</f>
        <v>2.9183342004268711E-3</v>
      </c>
    </row>
    <row r="126" spans="1:50" x14ac:dyDescent="0.55000000000000004">
      <c r="A126" s="438"/>
      <c r="B126" s="7" t="s">
        <v>92</v>
      </c>
      <c r="C126" s="7" t="s">
        <v>93</v>
      </c>
      <c r="D126" s="120"/>
      <c r="E126" s="121"/>
      <c r="F126">
        <v>730</v>
      </c>
      <c r="G126">
        <v>984</v>
      </c>
      <c r="H126" s="6">
        <v>854</v>
      </c>
      <c r="I126" s="8">
        <v>1146</v>
      </c>
      <c r="J126" s="7">
        <v>728</v>
      </c>
      <c r="K126" s="7">
        <v>924</v>
      </c>
      <c r="L126" s="6">
        <v>920</v>
      </c>
      <c r="M126" s="8">
        <v>1080</v>
      </c>
      <c r="N126" s="7">
        <v>337</v>
      </c>
      <c r="O126" s="7">
        <v>591</v>
      </c>
      <c r="P126">
        <v>945</v>
      </c>
      <c r="Q126">
        <v>1055</v>
      </c>
      <c r="R126" s="7">
        <v>102</v>
      </c>
      <c r="S126" s="8">
        <v>105</v>
      </c>
      <c r="T126">
        <v>775</v>
      </c>
      <c r="U126">
        <v>1225</v>
      </c>
      <c r="V126" s="7">
        <v>892</v>
      </c>
      <c r="W126" s="8">
        <v>1108</v>
      </c>
      <c r="X126" s="6">
        <v>1570</v>
      </c>
      <c r="Y126" s="8">
        <v>430</v>
      </c>
      <c r="Z126" s="7">
        <v>616</v>
      </c>
      <c r="AA126" s="7">
        <v>1117</v>
      </c>
      <c r="AB126" s="7">
        <v>0.5</v>
      </c>
      <c r="AC126" s="164">
        <f t="shared" si="545"/>
        <v>0.42590431738623102</v>
      </c>
      <c r="AD126" s="164">
        <f t="shared" si="525"/>
        <v>5.4901701820003861E-3</v>
      </c>
      <c r="AE126" s="164">
        <f t="shared" si="526"/>
        <v>0.42699999999999999</v>
      </c>
      <c r="AF126" s="164">
        <f t="shared" si="527"/>
        <v>5.3290000000000013E-3</v>
      </c>
      <c r="AG126" s="164">
        <f t="shared" si="528"/>
        <v>0.44067796610169491</v>
      </c>
      <c r="AH126" s="164">
        <f t="shared" si="527"/>
        <v>3.5191037058316587E-3</v>
      </c>
      <c r="AI126" s="164">
        <f t="shared" si="529"/>
        <v>0.46</v>
      </c>
      <c r="AJ126" s="164">
        <f t="shared" ref="AJ126" si="978">($AB126-AI126)^2</f>
        <v>1.5999999999999983E-3</v>
      </c>
      <c r="AK126" s="164">
        <f t="shared" si="531"/>
        <v>0.36314655172413796</v>
      </c>
      <c r="AL126" s="164">
        <f t="shared" ref="AL126" si="979">($AB126-AK126)^2</f>
        <v>1.8728866304994048E-2</v>
      </c>
      <c r="AM126" s="164">
        <f t="shared" si="533"/>
        <v>0.47249999999999998</v>
      </c>
      <c r="AN126" s="164">
        <f t="shared" ref="AN126" si="980">($AB126-AM126)^2</f>
        <v>7.5625000000000139E-4</v>
      </c>
      <c r="AO126" s="164">
        <f t="shared" si="535"/>
        <v>0.49275362318840582</v>
      </c>
      <c r="AP126" s="164">
        <f t="shared" ref="AP126" si="981">($AB126-AO126)^2</f>
        <v>5.2509976895609831E-5</v>
      </c>
      <c r="AQ126" s="164">
        <f t="shared" si="537"/>
        <v>0.38750000000000001</v>
      </c>
      <c r="AR126" s="164">
        <f t="shared" ref="AR126" si="982">($AB126-AQ126)^2</f>
        <v>1.2656249999999997E-2</v>
      </c>
      <c r="AS126" s="164">
        <f t="shared" si="539"/>
        <v>0.44600000000000001</v>
      </c>
      <c r="AT126" s="164">
        <f t="shared" ref="AT126" si="983">($AB126-AS126)^2</f>
        <v>2.9159999999999993E-3</v>
      </c>
      <c r="AU126" s="164">
        <f t="shared" si="541"/>
        <v>0.78500000000000003</v>
      </c>
      <c r="AV126" s="164">
        <f t="shared" ref="AV126" si="984">($AB126-AU126)^2</f>
        <v>8.1225000000000019E-2</v>
      </c>
      <c r="AW126" s="164">
        <f t="shared" si="543"/>
        <v>0.3554529717253318</v>
      </c>
      <c r="AX126" s="164">
        <f t="shared" ref="AX126" si="985">($AB126-AW126)^2</f>
        <v>2.0893843383037729E-2</v>
      </c>
    </row>
    <row r="127" spans="1:50" x14ac:dyDescent="0.55000000000000004">
      <c r="A127" s="438"/>
      <c r="B127" s="7" t="s">
        <v>83</v>
      </c>
      <c r="C127" s="7" t="s">
        <v>94</v>
      </c>
      <c r="D127" s="120"/>
      <c r="E127" s="121"/>
      <c r="F127">
        <v>965</v>
      </c>
      <c r="G127">
        <v>1013</v>
      </c>
      <c r="H127" s="6">
        <v>982</v>
      </c>
      <c r="I127" s="8">
        <v>1018</v>
      </c>
      <c r="J127" s="7">
        <v>1003</v>
      </c>
      <c r="K127" s="7">
        <v>974</v>
      </c>
      <c r="L127" s="6">
        <v>1013</v>
      </c>
      <c r="M127" s="8">
        <v>987</v>
      </c>
      <c r="N127" s="7">
        <v>946</v>
      </c>
      <c r="O127" s="7">
        <v>968</v>
      </c>
      <c r="P127">
        <v>1003</v>
      </c>
      <c r="Q127">
        <v>997</v>
      </c>
      <c r="R127" s="7">
        <v>98</v>
      </c>
      <c r="S127" s="8">
        <v>97</v>
      </c>
      <c r="T127">
        <v>1244</v>
      </c>
      <c r="U127">
        <v>756</v>
      </c>
      <c r="V127" s="7">
        <v>1019</v>
      </c>
      <c r="W127" s="8">
        <v>981</v>
      </c>
      <c r="X127" s="6">
        <v>981</v>
      </c>
      <c r="Y127" s="8">
        <v>1019</v>
      </c>
      <c r="Z127" s="7">
        <v>894</v>
      </c>
      <c r="AA127" s="7">
        <v>778</v>
      </c>
      <c r="AB127" s="7">
        <v>0.5</v>
      </c>
      <c r="AC127" s="164">
        <f t="shared" si="545"/>
        <v>0.48786653185035389</v>
      </c>
      <c r="AD127" s="164">
        <f t="shared" si="525"/>
        <v>1.4722104933847659E-4</v>
      </c>
      <c r="AE127" s="164">
        <f t="shared" si="526"/>
        <v>0.49099999999999999</v>
      </c>
      <c r="AF127" s="164">
        <f t="shared" si="527"/>
        <v>8.1000000000000139E-5</v>
      </c>
      <c r="AG127" s="164">
        <f t="shared" si="528"/>
        <v>0.50733434496712193</v>
      </c>
      <c r="AH127" s="164">
        <f t="shared" si="527"/>
        <v>5.3792616096746796E-5</v>
      </c>
      <c r="AI127" s="164">
        <f t="shared" si="529"/>
        <v>0.50649999999999995</v>
      </c>
      <c r="AJ127" s="164">
        <f t="shared" ref="AJ127" si="986">($AB127-AI127)^2</f>
        <v>4.2249999999999353E-5</v>
      </c>
      <c r="AK127" s="164">
        <f t="shared" si="531"/>
        <v>0.4942528735632184</v>
      </c>
      <c r="AL127" s="164">
        <f t="shared" ref="AL127" si="987">($AB127-AK127)^2</f>
        <v>3.3029462280353996E-5</v>
      </c>
      <c r="AM127" s="164">
        <f t="shared" si="533"/>
        <v>0.50149999999999995</v>
      </c>
      <c r="AN127" s="164">
        <f t="shared" ref="AN127" si="988">($AB127-AM127)^2</f>
        <v>2.2499999999998374E-6</v>
      </c>
      <c r="AO127" s="164">
        <f t="shared" si="535"/>
        <v>0.50256410256410255</v>
      </c>
      <c r="AP127" s="164">
        <f t="shared" ref="AP127" si="989">($AB127-AO127)^2</f>
        <v>6.5746219592372974E-6</v>
      </c>
      <c r="AQ127" s="164">
        <f t="shared" si="537"/>
        <v>0.622</v>
      </c>
      <c r="AR127" s="164">
        <f t="shared" ref="AR127" si="990">($AB127-AQ127)^2</f>
        <v>1.4884E-2</v>
      </c>
      <c r="AS127" s="164">
        <f t="shared" si="539"/>
        <v>0.50949999999999995</v>
      </c>
      <c r="AT127" s="164">
        <f t="shared" ref="AT127" si="991">($AB127-AS127)^2</f>
        <v>9.0249999999999104E-5</v>
      </c>
      <c r="AU127" s="164">
        <f t="shared" si="541"/>
        <v>0.49049999999999999</v>
      </c>
      <c r="AV127" s="164">
        <f t="shared" ref="AV127" si="992">($AB127-AU127)^2</f>
        <v>9.0250000000000161E-5</v>
      </c>
      <c r="AW127" s="164">
        <f t="shared" si="543"/>
        <v>0.53468899521531099</v>
      </c>
      <c r="AX127" s="164">
        <f t="shared" ref="AX127" si="993">($AB127-AW127)^2</f>
        <v>1.2033263890478688E-3</v>
      </c>
    </row>
    <row r="128" spans="1:50" x14ac:dyDescent="0.55000000000000004">
      <c r="A128" s="438"/>
      <c r="B128" s="7" t="s">
        <v>84</v>
      </c>
      <c r="C128" s="7" t="s">
        <v>94</v>
      </c>
      <c r="D128" s="120"/>
      <c r="E128" s="121"/>
      <c r="F128">
        <v>974</v>
      </c>
      <c r="G128">
        <v>1013</v>
      </c>
      <c r="H128" s="6">
        <v>979</v>
      </c>
      <c r="I128" s="8">
        <v>1021</v>
      </c>
      <c r="J128" s="7">
        <v>1002</v>
      </c>
      <c r="K128" s="7">
        <v>981</v>
      </c>
      <c r="L128" s="6">
        <v>1005</v>
      </c>
      <c r="M128" s="8">
        <v>995</v>
      </c>
      <c r="N128" s="7">
        <v>967</v>
      </c>
      <c r="O128" s="7">
        <v>971</v>
      </c>
      <c r="P128">
        <v>1008</v>
      </c>
      <c r="Q128">
        <v>992</v>
      </c>
      <c r="R128" s="7">
        <v>95</v>
      </c>
      <c r="S128" s="8">
        <v>118</v>
      </c>
      <c r="T128">
        <v>788</v>
      </c>
      <c r="U128">
        <v>1212</v>
      </c>
      <c r="V128" s="7">
        <v>1006</v>
      </c>
      <c r="W128" s="8">
        <v>994</v>
      </c>
      <c r="X128" s="6">
        <v>885</v>
      </c>
      <c r="Y128" s="8">
        <v>1115</v>
      </c>
      <c r="Z128" s="7">
        <v>747</v>
      </c>
      <c r="AA128" s="7">
        <v>767</v>
      </c>
      <c r="AB128" s="7">
        <v>0.5</v>
      </c>
      <c r="AC128" s="164">
        <f t="shared" si="545"/>
        <v>0.49018621036738802</v>
      </c>
      <c r="AD128" s="164">
        <f t="shared" si="525"/>
        <v>9.631046695316238E-5</v>
      </c>
      <c r="AE128" s="164">
        <f t="shared" si="526"/>
        <v>0.48949999999999999</v>
      </c>
      <c r="AF128" s="164">
        <f t="shared" si="527"/>
        <v>1.102500000000002E-4</v>
      </c>
      <c r="AG128" s="164">
        <f t="shared" si="528"/>
        <v>0.50529500756429657</v>
      </c>
      <c r="AH128" s="164">
        <f t="shared" si="527"/>
        <v>2.8037105105957916E-5</v>
      </c>
      <c r="AI128" s="164">
        <f t="shared" si="529"/>
        <v>0.50249999999999995</v>
      </c>
      <c r="AJ128" s="164">
        <f t="shared" ref="AJ128" si="994">($AB128-AI128)^2</f>
        <v>6.2499999999997335E-6</v>
      </c>
      <c r="AK128" s="164">
        <f t="shared" si="531"/>
        <v>0.49896800825593396</v>
      </c>
      <c r="AL128" s="164">
        <f t="shared" ref="AL128" si="995">($AB128-AK128)^2</f>
        <v>1.0650069598204688E-6</v>
      </c>
      <c r="AM128" s="164">
        <f t="shared" si="533"/>
        <v>0.504</v>
      </c>
      <c r="AN128" s="164">
        <f t="shared" ref="AN128" si="996">($AB128-AM128)^2</f>
        <v>1.600000000000003E-5</v>
      </c>
      <c r="AO128" s="164">
        <f t="shared" si="535"/>
        <v>0.4460093896713615</v>
      </c>
      <c r="AP128" s="164">
        <f t="shared" ref="AP128" si="997">($AB128-AO128)^2</f>
        <v>2.9149860036588862E-3</v>
      </c>
      <c r="AQ128" s="164">
        <f t="shared" si="537"/>
        <v>0.39400000000000002</v>
      </c>
      <c r="AR128" s="164">
        <f t="shared" ref="AR128" si="998">($AB128-AQ128)^2</f>
        <v>1.1235999999999996E-2</v>
      </c>
      <c r="AS128" s="164">
        <f t="shared" si="539"/>
        <v>0.503</v>
      </c>
      <c r="AT128" s="164">
        <f t="shared" ref="AT128" si="999">($AB128-AS128)^2</f>
        <v>9.0000000000000155E-6</v>
      </c>
      <c r="AU128" s="164">
        <f t="shared" si="541"/>
        <v>0.4425</v>
      </c>
      <c r="AV128" s="164">
        <f t="shared" ref="AV128" si="1000">($AB128-AU128)^2</f>
        <v>3.3062499999999993E-3</v>
      </c>
      <c r="AW128" s="164">
        <f t="shared" si="543"/>
        <v>0.49339498018494055</v>
      </c>
      <c r="AX128" s="164">
        <f t="shared" ref="AX128" si="1001">($AB128-AW128)^2</f>
        <v>4.3626286757328026E-5</v>
      </c>
    </row>
    <row r="129" spans="1:50" x14ac:dyDescent="0.55000000000000004">
      <c r="A129" s="438"/>
      <c r="B129" s="7" t="s">
        <v>85</v>
      </c>
      <c r="C129" s="7" t="s">
        <v>94</v>
      </c>
      <c r="D129" s="120"/>
      <c r="E129" s="121"/>
      <c r="F129">
        <v>952</v>
      </c>
      <c r="G129">
        <v>1033</v>
      </c>
      <c r="H129" s="6">
        <v>957</v>
      </c>
      <c r="I129" s="8">
        <v>1043</v>
      </c>
      <c r="J129" s="7">
        <v>1001</v>
      </c>
      <c r="K129" s="7">
        <v>983</v>
      </c>
      <c r="L129" s="6">
        <v>1009</v>
      </c>
      <c r="M129" s="8">
        <v>991</v>
      </c>
      <c r="N129" s="7">
        <v>978</v>
      </c>
      <c r="O129" s="7">
        <v>984</v>
      </c>
      <c r="P129">
        <v>1004</v>
      </c>
      <c r="Q129">
        <v>996</v>
      </c>
      <c r="R129" s="7">
        <v>95</v>
      </c>
      <c r="S129" s="8">
        <v>138</v>
      </c>
      <c r="T129">
        <v>777</v>
      </c>
      <c r="U129">
        <v>1223</v>
      </c>
      <c r="V129" s="7">
        <v>1012</v>
      </c>
      <c r="W129" s="8">
        <v>988</v>
      </c>
      <c r="X129" s="6">
        <v>935</v>
      </c>
      <c r="Y129" s="8">
        <v>1065</v>
      </c>
      <c r="Z129" s="7">
        <v>790</v>
      </c>
      <c r="AA129" s="7">
        <v>769</v>
      </c>
      <c r="AB129" s="7">
        <v>0.5</v>
      </c>
      <c r="AC129" s="164">
        <f t="shared" si="545"/>
        <v>0.47959697732997481</v>
      </c>
      <c r="AD129" s="164">
        <f t="shared" si="525"/>
        <v>4.1628333407356204E-4</v>
      </c>
      <c r="AE129" s="164">
        <f t="shared" si="526"/>
        <v>0.47849999999999998</v>
      </c>
      <c r="AF129" s="164">
        <f t="shared" si="527"/>
        <v>4.622500000000008E-4</v>
      </c>
      <c r="AG129" s="164">
        <f t="shared" si="528"/>
        <v>0.50453629032258063</v>
      </c>
      <c r="AH129" s="164">
        <f t="shared" si="527"/>
        <v>2.0577929890738652E-5</v>
      </c>
      <c r="AI129" s="164">
        <f t="shared" si="529"/>
        <v>0.50449999999999995</v>
      </c>
      <c r="AJ129" s="164">
        <f t="shared" ref="AJ129" si="1002">($AB129-AI129)^2</f>
        <v>2.0249999999999537E-5</v>
      </c>
      <c r="AK129" s="164">
        <f t="shared" si="531"/>
        <v>0.49847094801223241</v>
      </c>
      <c r="AL129" s="164">
        <f t="shared" ref="AL129" si="1003">($AB129-AK129)^2</f>
        <v>2.3379999812960288E-6</v>
      </c>
      <c r="AM129" s="164">
        <f t="shared" si="533"/>
        <v>0.502</v>
      </c>
      <c r="AN129" s="164">
        <f t="shared" ref="AN129" si="1004">($AB129-AM129)^2</f>
        <v>4.0000000000000074E-6</v>
      </c>
      <c r="AO129" s="164">
        <f t="shared" si="535"/>
        <v>0.40772532188841204</v>
      </c>
      <c r="AP129" s="164">
        <f t="shared" ref="AP129" si="1005">($AB129-AO129)^2</f>
        <v>8.5146162205971699E-3</v>
      </c>
      <c r="AQ129" s="164">
        <f t="shared" si="537"/>
        <v>0.38850000000000001</v>
      </c>
      <c r="AR129" s="164">
        <f t="shared" ref="AR129" si="1006">($AB129-AQ129)^2</f>
        <v>1.2432249999999997E-2</v>
      </c>
      <c r="AS129" s="164">
        <f t="shared" si="539"/>
        <v>0.50600000000000001</v>
      </c>
      <c r="AT129" s="164">
        <f t="shared" ref="AT129" si="1007">($AB129-AS129)^2</f>
        <v>3.6000000000000062E-5</v>
      </c>
      <c r="AU129" s="164">
        <f t="shared" si="541"/>
        <v>0.46750000000000003</v>
      </c>
      <c r="AV129" s="164">
        <f t="shared" ref="AV129" si="1008">($AB129-AU129)^2</f>
        <v>1.0562499999999982E-3</v>
      </c>
      <c r="AW129" s="164">
        <f t="shared" si="543"/>
        <v>0.50673508659397049</v>
      </c>
      <c r="AX129" s="164">
        <f t="shared" ref="AX129" si="1009">($AB129-AW129)^2</f>
        <v>4.536139142828095E-5</v>
      </c>
    </row>
    <row r="130" spans="1:50" x14ac:dyDescent="0.55000000000000004">
      <c r="A130" s="438"/>
      <c r="B130" s="7" t="s">
        <v>86</v>
      </c>
      <c r="C130" s="7" t="s">
        <v>94</v>
      </c>
      <c r="D130" s="120"/>
      <c r="E130" s="121"/>
      <c r="F130">
        <v>528</v>
      </c>
      <c r="G130">
        <v>1387</v>
      </c>
      <c r="H130" s="6">
        <v>560</v>
      </c>
      <c r="I130" s="8">
        <v>1440</v>
      </c>
      <c r="J130" s="7">
        <v>789</v>
      </c>
      <c r="K130" s="7">
        <v>1157</v>
      </c>
      <c r="L130" s="6">
        <v>813</v>
      </c>
      <c r="M130" s="8">
        <v>1187</v>
      </c>
      <c r="N130" s="7">
        <v>644</v>
      </c>
      <c r="O130" s="7">
        <v>1171</v>
      </c>
      <c r="P130">
        <v>800</v>
      </c>
      <c r="Q130">
        <v>1200</v>
      </c>
      <c r="R130" s="7">
        <v>105</v>
      </c>
      <c r="S130" s="8">
        <v>92</v>
      </c>
      <c r="T130">
        <v>753</v>
      </c>
      <c r="U130">
        <v>1247</v>
      </c>
      <c r="V130" s="7">
        <v>772</v>
      </c>
      <c r="W130" s="8">
        <v>1228</v>
      </c>
      <c r="X130" s="6">
        <v>709</v>
      </c>
      <c r="Y130" s="8">
        <v>1291</v>
      </c>
      <c r="Z130" s="7">
        <v>869</v>
      </c>
      <c r="AA130" s="7">
        <v>856</v>
      </c>
      <c r="AB130" s="7">
        <v>0.5</v>
      </c>
      <c r="AC130" s="164">
        <f t="shared" si="545"/>
        <v>0.27571801566579635</v>
      </c>
      <c r="AD130" s="164">
        <f t="shared" si="525"/>
        <v>5.0302408496887975E-2</v>
      </c>
      <c r="AE130" s="164">
        <f t="shared" si="526"/>
        <v>0.28000000000000003</v>
      </c>
      <c r="AF130" s="164">
        <f t="shared" si="527"/>
        <v>4.8399999999999992E-2</v>
      </c>
      <c r="AG130" s="164">
        <f t="shared" si="528"/>
        <v>0.40544707091469684</v>
      </c>
      <c r="AH130" s="164">
        <f t="shared" si="527"/>
        <v>8.9402563986103693E-3</v>
      </c>
      <c r="AI130" s="164">
        <f t="shared" si="529"/>
        <v>0.40649999999999997</v>
      </c>
      <c r="AJ130" s="164">
        <f t="shared" ref="AJ130" si="1010">($AB130-AI130)^2</f>
        <v>8.7422500000000052E-3</v>
      </c>
      <c r="AK130" s="164">
        <f t="shared" si="531"/>
        <v>0.35482093663911846</v>
      </c>
      <c r="AL130" s="164">
        <f t="shared" ref="AL130" si="1011">($AB130-AK130)^2</f>
        <v>2.1076960438342857E-2</v>
      </c>
      <c r="AM130" s="164">
        <f t="shared" si="533"/>
        <v>0.4</v>
      </c>
      <c r="AN130" s="164">
        <f t="shared" ref="AN130" si="1012">($AB130-AM130)^2</f>
        <v>9.999999999999995E-3</v>
      </c>
      <c r="AO130" s="164">
        <f t="shared" si="535"/>
        <v>0.53299492385786806</v>
      </c>
      <c r="AP130" s="164">
        <f t="shared" ref="AP130" si="1013">($AB130-AO130)^2</f>
        <v>1.0886650003865111E-3</v>
      </c>
      <c r="AQ130" s="164">
        <f t="shared" si="537"/>
        <v>0.3765</v>
      </c>
      <c r="AR130" s="164">
        <f t="shared" ref="AR130" si="1014">($AB130-AQ130)^2</f>
        <v>1.525225E-2</v>
      </c>
      <c r="AS130" s="164">
        <f t="shared" si="539"/>
        <v>0.38600000000000001</v>
      </c>
      <c r="AT130" s="164">
        <f t="shared" ref="AT130" si="1015">($AB130-AS130)^2</f>
        <v>1.2995999999999997E-2</v>
      </c>
      <c r="AU130" s="164">
        <f t="shared" si="541"/>
        <v>0.35449999999999998</v>
      </c>
      <c r="AV130" s="164">
        <f t="shared" ref="AV130" si="1016">($AB130-AU130)^2</f>
        <v>2.1170250000000005E-2</v>
      </c>
      <c r="AW130" s="164">
        <f t="shared" si="543"/>
        <v>0.50376811594202897</v>
      </c>
      <c r="AX130" s="164">
        <f t="shared" ref="AX130" si="1017">($AB130-AW130)^2</f>
        <v>1.419869775257288E-5</v>
      </c>
    </row>
    <row r="131" spans="1:50" x14ac:dyDescent="0.55000000000000004">
      <c r="A131" s="438"/>
      <c r="B131" s="7" t="s">
        <v>87</v>
      </c>
      <c r="C131" s="7" t="s">
        <v>94</v>
      </c>
      <c r="D131" s="120"/>
      <c r="E131" s="121"/>
      <c r="F131">
        <v>1001</v>
      </c>
      <c r="G131">
        <v>975</v>
      </c>
      <c r="H131" s="6">
        <v>1014</v>
      </c>
      <c r="I131" s="8">
        <v>986</v>
      </c>
      <c r="J131" s="7">
        <v>1006</v>
      </c>
      <c r="K131" s="7">
        <v>967</v>
      </c>
      <c r="L131" s="6">
        <v>1018</v>
      </c>
      <c r="M131" s="8">
        <v>982</v>
      </c>
      <c r="N131" s="7">
        <v>947</v>
      </c>
      <c r="O131" s="7">
        <v>953</v>
      </c>
      <c r="P131">
        <v>1010</v>
      </c>
      <c r="Q131">
        <v>990</v>
      </c>
      <c r="R131" s="7">
        <v>117</v>
      </c>
      <c r="S131" s="8">
        <v>111</v>
      </c>
      <c r="T131">
        <v>1215</v>
      </c>
      <c r="U131">
        <v>785</v>
      </c>
      <c r="V131" s="7">
        <v>1023</v>
      </c>
      <c r="W131" s="8">
        <v>977</v>
      </c>
      <c r="X131" s="6">
        <v>1056</v>
      </c>
      <c r="Y131" s="8">
        <v>944</v>
      </c>
      <c r="Z131" s="7">
        <v>794</v>
      </c>
      <c r="AA131" s="7">
        <v>762</v>
      </c>
      <c r="AB131" s="7">
        <v>0.5</v>
      </c>
      <c r="AC131" s="164">
        <f t="shared" si="545"/>
        <v>0.50657894736842102</v>
      </c>
      <c r="AD131" s="164">
        <f t="shared" si="525"/>
        <v>4.3282548476453833E-5</v>
      </c>
      <c r="AE131" s="164">
        <f t="shared" si="526"/>
        <v>0.50700000000000001</v>
      </c>
      <c r="AF131" s="164">
        <f t="shared" si="527"/>
        <v>4.9000000000000087E-5</v>
      </c>
      <c r="AG131" s="164">
        <f t="shared" si="528"/>
        <v>0.50988342625443484</v>
      </c>
      <c r="AH131" s="164">
        <f t="shared" si="527"/>
        <v>9.7682114526851792E-5</v>
      </c>
      <c r="AI131" s="164">
        <f t="shared" si="529"/>
        <v>0.50900000000000001</v>
      </c>
      <c r="AJ131" s="164">
        <f t="shared" ref="AJ131" si="1018">($AB131-AI131)^2</f>
        <v>8.1000000000000139E-5</v>
      </c>
      <c r="AK131" s="164">
        <f t="shared" si="531"/>
        <v>0.49842105263157893</v>
      </c>
      <c r="AL131" s="164">
        <f t="shared" ref="AL131" si="1019">($AB131-AK131)^2</f>
        <v>2.4930747922438179E-6</v>
      </c>
      <c r="AM131" s="164">
        <f t="shared" si="533"/>
        <v>0.505</v>
      </c>
      <c r="AN131" s="164">
        <f t="shared" ref="AN131" si="1020">($AB131-AM131)^2</f>
        <v>2.5000000000000045E-5</v>
      </c>
      <c r="AO131" s="164">
        <f t="shared" si="535"/>
        <v>0.51315789473684215</v>
      </c>
      <c r="AP131" s="164">
        <f t="shared" ref="AP131" si="1021">($AB131-AO131)^2</f>
        <v>1.7313019390581826E-4</v>
      </c>
      <c r="AQ131" s="164">
        <f t="shared" si="537"/>
        <v>0.60750000000000004</v>
      </c>
      <c r="AR131" s="164">
        <f t="shared" ref="AR131" si="1022">($AB131-AQ131)^2</f>
        <v>1.1556250000000009E-2</v>
      </c>
      <c r="AS131" s="164">
        <f t="shared" si="539"/>
        <v>0.51149999999999995</v>
      </c>
      <c r="AT131" s="164">
        <f t="shared" ref="AT131" si="1023">($AB131-AS131)^2</f>
        <v>1.3224999999999896E-4</v>
      </c>
      <c r="AU131" s="164">
        <f t="shared" si="541"/>
        <v>0.52800000000000002</v>
      </c>
      <c r="AV131" s="164">
        <f t="shared" ref="AV131" si="1024">($AB131-AU131)^2</f>
        <v>7.8400000000000138E-4</v>
      </c>
      <c r="AW131" s="164">
        <f t="shared" si="543"/>
        <v>0.51028277634961439</v>
      </c>
      <c r="AX131" s="164">
        <f t="shared" ref="AX131" si="1025">($AB131-AW131)^2</f>
        <v>1.0573548945618896E-4</v>
      </c>
    </row>
    <row r="132" spans="1:50" x14ac:dyDescent="0.55000000000000004">
      <c r="A132" s="438"/>
      <c r="B132" s="7" t="s">
        <v>88</v>
      </c>
      <c r="C132" s="7" t="s">
        <v>94</v>
      </c>
      <c r="D132" s="120"/>
      <c r="E132" s="121"/>
      <c r="F132">
        <v>996</v>
      </c>
      <c r="G132">
        <v>985</v>
      </c>
      <c r="H132" s="6">
        <v>1011</v>
      </c>
      <c r="I132" s="8">
        <v>989</v>
      </c>
      <c r="J132" s="7">
        <v>1009</v>
      </c>
      <c r="K132" s="7">
        <v>976</v>
      </c>
      <c r="L132" s="6">
        <v>1013</v>
      </c>
      <c r="M132" s="8">
        <v>987</v>
      </c>
      <c r="N132" s="7">
        <v>972</v>
      </c>
      <c r="O132" s="7">
        <v>964</v>
      </c>
      <c r="P132">
        <v>1009</v>
      </c>
      <c r="Q132">
        <v>991</v>
      </c>
      <c r="R132" s="7">
        <v>96</v>
      </c>
      <c r="S132" s="8">
        <v>125</v>
      </c>
      <c r="T132">
        <v>1249</v>
      </c>
      <c r="U132">
        <v>751</v>
      </c>
      <c r="V132" s="7">
        <v>1011</v>
      </c>
      <c r="W132" s="8">
        <v>989</v>
      </c>
      <c r="X132" s="6">
        <v>1070</v>
      </c>
      <c r="Y132" s="8">
        <v>930</v>
      </c>
      <c r="Z132" s="7">
        <v>807</v>
      </c>
      <c r="AA132" s="7">
        <v>768</v>
      </c>
      <c r="AB132" s="7">
        <v>0.5</v>
      </c>
      <c r="AC132" s="164">
        <f t="shared" si="545"/>
        <v>0.50277637556789501</v>
      </c>
      <c r="AD132" s="164">
        <f t="shared" si="525"/>
        <v>7.7082612940043198E-6</v>
      </c>
      <c r="AE132" s="164">
        <f t="shared" si="526"/>
        <v>0.50549999999999995</v>
      </c>
      <c r="AF132" s="164">
        <f t="shared" si="527"/>
        <v>3.0249999999999444E-5</v>
      </c>
      <c r="AG132" s="164">
        <f t="shared" si="528"/>
        <v>0.50831234256926949</v>
      </c>
      <c r="AH132" s="164">
        <f t="shared" si="527"/>
        <v>6.9095038988889755E-5</v>
      </c>
      <c r="AI132" s="164">
        <f t="shared" si="529"/>
        <v>0.50649999999999995</v>
      </c>
      <c r="AJ132" s="164">
        <f t="shared" ref="AJ132" si="1026">($AB132-AI132)^2</f>
        <v>4.2249999999999353E-5</v>
      </c>
      <c r="AK132" s="164">
        <f t="shared" si="531"/>
        <v>0.50206611570247939</v>
      </c>
      <c r="AL132" s="164">
        <f t="shared" ref="AL132" si="1027">($AB132-AK132)^2</f>
        <v>4.268834096031893E-6</v>
      </c>
      <c r="AM132" s="164">
        <f t="shared" si="533"/>
        <v>0.50449999999999995</v>
      </c>
      <c r="AN132" s="164">
        <f t="shared" ref="AN132" si="1028">($AB132-AM132)^2</f>
        <v>2.0249999999999537E-5</v>
      </c>
      <c r="AO132" s="164">
        <f t="shared" si="535"/>
        <v>0.43438914027149322</v>
      </c>
      <c r="AP132" s="164">
        <f t="shared" ref="AP132" si="1029">($AB132-AO132)^2</f>
        <v>4.3047849143137921E-3</v>
      </c>
      <c r="AQ132" s="164">
        <f t="shared" si="537"/>
        <v>0.62450000000000006</v>
      </c>
      <c r="AR132" s="164">
        <f t="shared" ref="AR132" si="1030">($AB132-AQ132)^2</f>
        <v>1.5500250000000014E-2</v>
      </c>
      <c r="AS132" s="164">
        <f t="shared" si="539"/>
        <v>0.50549999999999995</v>
      </c>
      <c r="AT132" s="164">
        <f t="shared" ref="AT132" si="1031">($AB132-AS132)^2</f>
        <v>3.0249999999999444E-5</v>
      </c>
      <c r="AU132" s="164">
        <f t="shared" si="541"/>
        <v>0.53500000000000003</v>
      </c>
      <c r="AV132" s="164">
        <f t="shared" ref="AV132" si="1032">($AB132-AU132)^2</f>
        <v>1.2250000000000021E-3</v>
      </c>
      <c r="AW132" s="164">
        <f t="shared" si="543"/>
        <v>0.51238095238095238</v>
      </c>
      <c r="AX132" s="164">
        <f t="shared" ref="AX132" si="1033">($AB132-AW132)^2</f>
        <v>1.5328798185941045E-4</v>
      </c>
    </row>
    <row r="133" spans="1:50" x14ac:dyDescent="0.55000000000000004">
      <c r="A133" s="438"/>
      <c r="B133" s="7" t="s">
        <v>89</v>
      </c>
      <c r="C133" s="7" t="s">
        <v>94</v>
      </c>
      <c r="D133" s="120"/>
      <c r="E133" s="121"/>
      <c r="F133">
        <v>682</v>
      </c>
      <c r="G133">
        <v>1176</v>
      </c>
      <c r="H133" s="6">
        <v>702</v>
      </c>
      <c r="I133" s="8">
        <v>1298</v>
      </c>
      <c r="J133" s="7">
        <v>921</v>
      </c>
      <c r="K133" s="7">
        <v>1047</v>
      </c>
      <c r="L133" s="6">
        <v>930</v>
      </c>
      <c r="M133" s="8">
        <v>1070</v>
      </c>
      <c r="N133" s="7">
        <v>464</v>
      </c>
      <c r="O133" s="7">
        <v>1163</v>
      </c>
      <c r="P133">
        <v>574</v>
      </c>
      <c r="Q133">
        <v>1426</v>
      </c>
      <c r="R133" s="7">
        <v>125</v>
      </c>
      <c r="S133" s="8">
        <v>106</v>
      </c>
      <c r="T133">
        <v>1250</v>
      </c>
      <c r="U133">
        <v>750</v>
      </c>
      <c r="V133" s="7">
        <v>925</v>
      </c>
      <c r="W133" s="8">
        <v>1075</v>
      </c>
      <c r="X133" s="6">
        <v>686</v>
      </c>
      <c r="Y133" s="8">
        <v>1314</v>
      </c>
      <c r="Z133" s="7">
        <v>611</v>
      </c>
      <c r="AA133" s="7">
        <v>828</v>
      </c>
      <c r="AB133" s="7">
        <v>0.5</v>
      </c>
      <c r="AC133" s="164">
        <f t="shared" si="545"/>
        <v>0.36706135629709363</v>
      </c>
      <c r="AD133" s="164">
        <f t="shared" si="525"/>
        <v>1.7672682989568287E-2</v>
      </c>
      <c r="AE133" s="164">
        <f t="shared" si="526"/>
        <v>0.35099999999999998</v>
      </c>
      <c r="AF133" s="164">
        <f t="shared" si="527"/>
        <v>2.2201000000000005E-2</v>
      </c>
      <c r="AG133" s="164">
        <f t="shared" si="528"/>
        <v>0.46798780487804881</v>
      </c>
      <c r="AH133" s="164">
        <f t="shared" si="527"/>
        <v>1.0247806365258757E-3</v>
      </c>
      <c r="AI133" s="164">
        <f t="shared" si="529"/>
        <v>0.46500000000000002</v>
      </c>
      <c r="AJ133" s="164">
        <f t="shared" ref="AJ133" si="1034">($AB133-AI133)^2</f>
        <v>1.2249999999999982E-3</v>
      </c>
      <c r="AK133" s="164">
        <f t="shared" si="531"/>
        <v>0.28518746158574065</v>
      </c>
      <c r="AL133" s="164">
        <f t="shared" ref="AL133" si="1035">($AB133-AK133)^2</f>
        <v>4.6144426659977644E-2</v>
      </c>
      <c r="AM133" s="164">
        <f t="shared" si="533"/>
        <v>0.28699999999999998</v>
      </c>
      <c r="AN133" s="164">
        <f t="shared" ref="AN133" si="1036">($AB133-AM133)^2</f>
        <v>4.5369000000000007E-2</v>
      </c>
      <c r="AO133" s="164">
        <f t="shared" si="535"/>
        <v>0.54112554112554112</v>
      </c>
      <c r="AP133" s="164">
        <f t="shared" ref="AP133" si="1037">($AB133-AO133)^2</f>
        <v>1.6913101328685741E-3</v>
      </c>
      <c r="AQ133" s="164">
        <f t="shared" si="537"/>
        <v>0.625</v>
      </c>
      <c r="AR133" s="164">
        <f t="shared" ref="AR133" si="1038">($AB133-AQ133)^2</f>
        <v>1.5625E-2</v>
      </c>
      <c r="AS133" s="164">
        <f t="shared" si="539"/>
        <v>0.46250000000000002</v>
      </c>
      <c r="AT133" s="164">
        <f t="shared" ref="AT133" si="1039">($AB133-AS133)^2</f>
        <v>1.4062499999999984E-3</v>
      </c>
      <c r="AU133" s="164">
        <f t="shared" si="541"/>
        <v>0.34300000000000003</v>
      </c>
      <c r="AV133" s="164">
        <f t="shared" ref="AV133" si="1040">($AB133-AU133)^2</f>
        <v>2.464899999999999E-2</v>
      </c>
      <c r="AW133" s="164">
        <f t="shared" si="543"/>
        <v>0.42460041695621958</v>
      </c>
      <c r="AX133" s="164">
        <f t="shared" ref="AX133" si="1041">($AB133-AW133)^2</f>
        <v>5.6850971231759391E-3</v>
      </c>
    </row>
    <row r="134" spans="1:50" x14ac:dyDescent="0.55000000000000004">
      <c r="A134" s="438"/>
      <c r="B134" s="7" t="s">
        <v>90</v>
      </c>
      <c r="C134" s="7" t="s">
        <v>94</v>
      </c>
      <c r="D134" s="120"/>
      <c r="E134" s="121"/>
      <c r="F134">
        <v>1049</v>
      </c>
      <c r="G134">
        <v>928</v>
      </c>
      <c r="H134" s="6">
        <v>1056</v>
      </c>
      <c r="I134" s="8">
        <v>944</v>
      </c>
      <c r="J134" s="7">
        <v>1003</v>
      </c>
      <c r="K134" s="7">
        <v>977</v>
      </c>
      <c r="L134" s="6">
        <v>1014</v>
      </c>
      <c r="M134" s="8">
        <v>986</v>
      </c>
      <c r="N134" s="7">
        <v>938</v>
      </c>
      <c r="O134" s="7">
        <v>923</v>
      </c>
      <c r="P134">
        <v>1020</v>
      </c>
      <c r="Q134">
        <v>980</v>
      </c>
      <c r="R134" s="7">
        <v>99</v>
      </c>
      <c r="S134" s="8">
        <v>101</v>
      </c>
      <c r="T134">
        <v>796</v>
      </c>
      <c r="U134">
        <v>1204</v>
      </c>
      <c r="V134" s="7">
        <v>1009</v>
      </c>
      <c r="W134" s="8">
        <v>991</v>
      </c>
      <c r="X134" s="6">
        <v>1243</v>
      </c>
      <c r="Y134" s="8">
        <v>757</v>
      </c>
      <c r="Z134" s="7">
        <v>720</v>
      </c>
      <c r="AA134" s="7">
        <v>754</v>
      </c>
      <c r="AB134" s="7">
        <v>0.5</v>
      </c>
      <c r="AC134" s="164">
        <f t="shared" si="545"/>
        <v>0.53060192210419832</v>
      </c>
      <c r="AD134" s="164">
        <f t="shared" si="525"/>
        <v>9.364776364714218E-4</v>
      </c>
      <c r="AE134" s="164">
        <f t="shared" si="526"/>
        <v>0.52800000000000002</v>
      </c>
      <c r="AF134" s="164">
        <f t="shared" si="527"/>
        <v>7.8400000000000138E-4</v>
      </c>
      <c r="AG134" s="164">
        <f t="shared" si="528"/>
        <v>0.50656565656565655</v>
      </c>
      <c r="AH134" s="164">
        <f t="shared" si="527"/>
        <v>4.3107846138148993E-5</v>
      </c>
      <c r="AI134" s="164">
        <f t="shared" si="529"/>
        <v>0.50700000000000001</v>
      </c>
      <c r="AJ134" s="164">
        <f t="shared" ref="AJ134" si="1042">($AB134-AI134)^2</f>
        <v>4.9000000000000087E-5</v>
      </c>
      <c r="AK134" s="164">
        <f t="shared" si="531"/>
        <v>0.50403009134873722</v>
      </c>
      <c r="AL134" s="164">
        <f t="shared" ref="AL134" si="1043">($AB134-AK134)^2</f>
        <v>1.6241636279166578E-5</v>
      </c>
      <c r="AM134" s="164">
        <f t="shared" si="533"/>
        <v>0.51</v>
      </c>
      <c r="AN134" s="164">
        <f t="shared" ref="AN134" si="1044">($AB134-AM134)^2</f>
        <v>1.0000000000000018E-4</v>
      </c>
      <c r="AO134" s="164">
        <f t="shared" si="535"/>
        <v>0.495</v>
      </c>
      <c r="AP134" s="164">
        <f t="shared" ref="AP134" si="1045">($AB134-AO134)^2</f>
        <v>2.5000000000000045E-5</v>
      </c>
      <c r="AQ134" s="164">
        <f t="shared" si="537"/>
        <v>0.39800000000000002</v>
      </c>
      <c r="AR134" s="164">
        <f t="shared" ref="AR134" si="1046">($AB134-AQ134)^2</f>
        <v>1.0403999999999997E-2</v>
      </c>
      <c r="AS134" s="164">
        <f t="shared" si="539"/>
        <v>0.50449999999999995</v>
      </c>
      <c r="AT134" s="164">
        <f t="shared" ref="AT134" si="1047">($AB134-AS134)^2</f>
        <v>2.0249999999999537E-5</v>
      </c>
      <c r="AU134" s="164">
        <f t="shared" si="541"/>
        <v>0.62150000000000005</v>
      </c>
      <c r="AV134" s="164">
        <f t="shared" ref="AV134" si="1048">($AB134-AU134)^2</f>
        <v>1.4762250000000013E-2</v>
      </c>
      <c r="AW134" s="164">
        <f t="shared" si="543"/>
        <v>0.48846675712347354</v>
      </c>
      <c r="AX134" s="164">
        <f t="shared" ref="AX134" si="1049">($AB134-AW134)^2</f>
        <v>1.3301569124894838E-4</v>
      </c>
    </row>
    <row r="135" spans="1:50" x14ac:dyDescent="0.55000000000000004">
      <c r="A135" s="438"/>
      <c r="B135" s="7" t="s">
        <v>91</v>
      </c>
      <c r="C135" s="7" t="s">
        <v>94</v>
      </c>
      <c r="D135" s="120"/>
      <c r="E135" s="121"/>
      <c r="F135">
        <v>946</v>
      </c>
      <c r="G135">
        <v>1020</v>
      </c>
      <c r="H135" s="6">
        <v>965</v>
      </c>
      <c r="I135" s="8">
        <v>1035</v>
      </c>
      <c r="J135" s="7">
        <v>971</v>
      </c>
      <c r="K135" s="7">
        <v>953</v>
      </c>
      <c r="L135" s="6">
        <v>1014</v>
      </c>
      <c r="M135" s="8">
        <v>986</v>
      </c>
      <c r="N135" s="7">
        <v>875</v>
      </c>
      <c r="O135" s="7">
        <v>873</v>
      </c>
      <c r="P135">
        <v>998</v>
      </c>
      <c r="Q135">
        <v>1002</v>
      </c>
      <c r="R135" s="7">
        <v>123</v>
      </c>
      <c r="S135" s="8">
        <v>98</v>
      </c>
      <c r="T135">
        <v>754</v>
      </c>
      <c r="U135">
        <v>1246</v>
      </c>
      <c r="V135" s="7">
        <v>1001</v>
      </c>
      <c r="W135" s="8">
        <v>999</v>
      </c>
      <c r="X135" s="6">
        <v>994</v>
      </c>
      <c r="Y135" s="8">
        <v>1006</v>
      </c>
      <c r="Z135" s="7">
        <v>803</v>
      </c>
      <c r="AA135" s="7">
        <v>773</v>
      </c>
      <c r="AB135" s="7">
        <v>0.5</v>
      </c>
      <c r="AC135" s="164">
        <f t="shared" si="545"/>
        <v>0.48118006103763988</v>
      </c>
      <c r="AD135" s="164">
        <f t="shared" ref="AD135:AD198" si="1050">($AB135-AC135)^2</f>
        <v>3.5419010254696039E-4</v>
      </c>
      <c r="AE135" s="164">
        <f t="shared" ref="AE135:AE198" si="1051">H135/(SUM(H135:I135))</f>
        <v>0.48249999999999998</v>
      </c>
      <c r="AF135" s="164">
        <f t="shared" ref="AF135:AH198" si="1052">($AB135-AE135)^2</f>
        <v>3.0625000000000053E-4</v>
      </c>
      <c r="AG135" s="164">
        <f t="shared" ref="AG135:AG198" si="1053">J135/(SUM(J135:K135))</f>
        <v>0.50467775467775466</v>
      </c>
      <c r="AH135" s="164">
        <f t="shared" si="1052"/>
        <v>2.1881388825255643E-5</v>
      </c>
      <c r="AI135" s="164">
        <f t="shared" ref="AI135:AI198" si="1054">L135/(SUM(L135:M135))</f>
        <v>0.50700000000000001</v>
      </c>
      <c r="AJ135" s="164">
        <f t="shared" ref="AJ135" si="1055">($AB135-AI135)^2</f>
        <v>4.9000000000000087E-5</v>
      </c>
      <c r="AK135" s="164">
        <f t="shared" ref="AK135:AK198" si="1056">N135/(SUM(N135:O135))</f>
        <v>0.50057208237986273</v>
      </c>
      <c r="AL135" s="164">
        <f t="shared" ref="AL135" si="1057">($AB135-AK135)^2</f>
        <v>3.2727824934940051E-7</v>
      </c>
      <c r="AM135" s="164">
        <f t="shared" ref="AM135:AM198" si="1058">P135/(SUM(P135:Q135))</f>
        <v>0.499</v>
      </c>
      <c r="AN135" s="164">
        <f t="shared" ref="AN135" si="1059">($AB135-AM135)^2</f>
        <v>1.0000000000000019E-6</v>
      </c>
      <c r="AO135" s="164">
        <f t="shared" ref="AO135:AO198" si="1060">R135/(SUM(R135:S135))</f>
        <v>0.5565610859728507</v>
      </c>
      <c r="AP135" s="164">
        <f t="shared" ref="AP135" si="1061">($AB135-AO135)^2</f>
        <v>3.1991564464282081E-3</v>
      </c>
      <c r="AQ135" s="164">
        <f t="shared" ref="AQ135:AQ198" si="1062">T135/(SUM(T135:U135))</f>
        <v>0.377</v>
      </c>
      <c r="AR135" s="164">
        <f t="shared" ref="AR135" si="1063">($AB135-AQ135)^2</f>
        <v>1.5129E-2</v>
      </c>
      <c r="AS135" s="164">
        <f t="shared" ref="AS135:AS198" si="1064">V135/(SUM(V135:W135))</f>
        <v>0.50049999999999994</v>
      </c>
      <c r="AT135" s="164">
        <f t="shared" ref="AT135" si="1065">($AB135-AS135)^2</f>
        <v>2.4999999999994493E-7</v>
      </c>
      <c r="AU135" s="164">
        <f t="shared" ref="AU135:AU198" si="1066">X135/(SUM(X135:Y135))</f>
        <v>0.497</v>
      </c>
      <c r="AV135" s="164">
        <f t="shared" ref="AV135" si="1067">($AB135-AU135)^2</f>
        <v>9.0000000000000155E-6</v>
      </c>
      <c r="AW135" s="164">
        <f t="shared" ref="AW135:AW198" si="1068">Z135/(SUM(Z135:AA135))</f>
        <v>0.50951776649746194</v>
      </c>
      <c r="AX135" s="164">
        <f t="shared" ref="AX135" si="1069">($AB135-AW135)^2</f>
        <v>9.0587879100208988E-5</v>
      </c>
    </row>
    <row r="136" spans="1:50" x14ac:dyDescent="0.55000000000000004">
      <c r="A136" s="438"/>
      <c r="B136" s="7" t="s">
        <v>92</v>
      </c>
      <c r="C136" s="7" t="s">
        <v>94</v>
      </c>
      <c r="D136" s="120"/>
      <c r="E136" s="121"/>
      <c r="F136">
        <v>950</v>
      </c>
      <c r="G136">
        <v>1009</v>
      </c>
      <c r="H136" s="6">
        <v>962</v>
      </c>
      <c r="I136" s="8">
        <v>1038</v>
      </c>
      <c r="J136" s="7">
        <v>950</v>
      </c>
      <c r="K136" s="7">
        <v>984</v>
      </c>
      <c r="L136" s="6">
        <v>978</v>
      </c>
      <c r="M136" s="8">
        <v>1022</v>
      </c>
      <c r="N136" s="7">
        <v>882</v>
      </c>
      <c r="O136" s="7">
        <v>921</v>
      </c>
      <c r="P136">
        <v>987</v>
      </c>
      <c r="Q136">
        <v>1013</v>
      </c>
      <c r="R136" s="7">
        <v>97</v>
      </c>
      <c r="S136" s="8">
        <v>102</v>
      </c>
      <c r="T136">
        <v>803</v>
      </c>
      <c r="U136">
        <v>1197</v>
      </c>
      <c r="V136" s="7">
        <v>976</v>
      </c>
      <c r="W136" s="8">
        <v>1024</v>
      </c>
      <c r="X136" s="6">
        <v>965</v>
      </c>
      <c r="Y136" s="8">
        <v>1035</v>
      </c>
      <c r="Z136" s="7">
        <v>842</v>
      </c>
      <c r="AA136" s="7">
        <v>801</v>
      </c>
      <c r="AB136" s="7">
        <v>0.5</v>
      </c>
      <c r="AC136" s="164">
        <f t="shared" ref="AC136:AC199" si="1070">F136/(SUM(F136:G136))</f>
        <v>0.48494129657988772</v>
      </c>
      <c r="AD136" s="164">
        <f t="shared" si="1050"/>
        <v>2.2676454869490143E-4</v>
      </c>
      <c r="AE136" s="164">
        <f t="shared" si="1051"/>
        <v>0.48099999999999998</v>
      </c>
      <c r="AF136" s="164">
        <f t="shared" si="1052"/>
        <v>3.6100000000000064E-4</v>
      </c>
      <c r="AG136" s="164">
        <f t="shared" si="1053"/>
        <v>0.49120992761116855</v>
      </c>
      <c r="AH136" s="164">
        <f t="shared" si="1052"/>
        <v>7.7265372600897022E-5</v>
      </c>
      <c r="AI136" s="164">
        <f t="shared" si="1054"/>
        <v>0.48899999999999999</v>
      </c>
      <c r="AJ136" s="164">
        <f t="shared" ref="AJ136" si="1071">($AB136-AI136)^2</f>
        <v>1.2100000000000022E-4</v>
      </c>
      <c r="AK136" s="164">
        <f t="shared" si="1056"/>
        <v>0.48918469217970051</v>
      </c>
      <c r="AL136" s="164">
        <f t="shared" ref="AL136" si="1072">($AB136-AK136)^2</f>
        <v>1.1697088324783133E-4</v>
      </c>
      <c r="AM136" s="164">
        <f t="shared" si="1058"/>
        <v>0.49349999999999999</v>
      </c>
      <c r="AN136" s="164">
        <f t="shared" ref="AN136" si="1073">($AB136-AM136)^2</f>
        <v>4.2250000000000078E-5</v>
      </c>
      <c r="AO136" s="164">
        <f t="shared" si="1060"/>
        <v>0.48743718592964824</v>
      </c>
      <c r="AP136" s="164">
        <f t="shared" ref="AP136" si="1074">($AB136-AO136)^2</f>
        <v>1.5782429736622809E-4</v>
      </c>
      <c r="AQ136" s="164">
        <f t="shared" si="1062"/>
        <v>0.40150000000000002</v>
      </c>
      <c r="AR136" s="164">
        <f t="shared" ref="AR136" si="1075">($AB136-AQ136)^2</f>
        <v>9.7022499999999956E-3</v>
      </c>
      <c r="AS136" s="164">
        <f t="shared" si="1064"/>
        <v>0.48799999999999999</v>
      </c>
      <c r="AT136" s="164">
        <f t="shared" ref="AT136" si="1076">($AB136-AS136)^2</f>
        <v>1.4400000000000025E-4</v>
      </c>
      <c r="AU136" s="164">
        <f t="shared" si="1066"/>
        <v>0.48249999999999998</v>
      </c>
      <c r="AV136" s="164">
        <f t="shared" ref="AV136" si="1077">($AB136-AU136)^2</f>
        <v>3.0625000000000053E-4</v>
      </c>
      <c r="AW136" s="164">
        <f t="shared" si="1068"/>
        <v>0.51247717589774799</v>
      </c>
      <c r="AX136" s="164">
        <f t="shared" ref="AX136" si="1078">($AB136-AW136)^2</f>
        <v>1.5567991838334345E-4</v>
      </c>
    </row>
    <row r="137" spans="1:50" x14ac:dyDescent="0.55000000000000004">
      <c r="A137" s="439"/>
      <c r="B137" s="7" t="s">
        <v>93</v>
      </c>
      <c r="C137" s="7" t="s">
        <v>94</v>
      </c>
      <c r="D137" s="120"/>
      <c r="E137" s="121"/>
      <c r="F137">
        <v>916</v>
      </c>
      <c r="G137">
        <v>1052</v>
      </c>
      <c r="H137" s="6">
        <v>928</v>
      </c>
      <c r="I137" s="8">
        <v>1072</v>
      </c>
      <c r="J137" s="7">
        <v>923</v>
      </c>
      <c r="K137" s="7">
        <v>989</v>
      </c>
      <c r="L137" s="6">
        <v>955</v>
      </c>
      <c r="M137" s="8">
        <v>1045</v>
      </c>
      <c r="N137" s="7">
        <v>827</v>
      </c>
      <c r="O137" s="7">
        <v>904</v>
      </c>
      <c r="P137">
        <v>968</v>
      </c>
      <c r="Q137">
        <v>1032</v>
      </c>
      <c r="R137" s="7">
        <v>97</v>
      </c>
      <c r="S137" s="8">
        <v>99</v>
      </c>
      <c r="T137">
        <v>754</v>
      </c>
      <c r="U137">
        <v>1246</v>
      </c>
      <c r="V137" s="7">
        <v>954</v>
      </c>
      <c r="W137" s="8">
        <v>1046</v>
      </c>
      <c r="X137" s="6">
        <v>935</v>
      </c>
      <c r="Y137" s="8">
        <v>1065</v>
      </c>
      <c r="Z137" s="7">
        <v>753</v>
      </c>
      <c r="AA137" s="7">
        <v>871</v>
      </c>
      <c r="AB137" s="7">
        <v>0.5</v>
      </c>
      <c r="AC137" s="164">
        <f t="shared" si="1070"/>
        <v>0.46544715447154472</v>
      </c>
      <c r="AD137" s="164">
        <f t="shared" si="1050"/>
        <v>1.1938991341132919E-3</v>
      </c>
      <c r="AE137" s="164">
        <f t="shared" si="1051"/>
        <v>0.46400000000000002</v>
      </c>
      <c r="AF137" s="164">
        <f t="shared" si="1052"/>
        <v>1.2959999999999983E-3</v>
      </c>
      <c r="AG137" s="164">
        <f t="shared" si="1053"/>
        <v>0.48274058577405859</v>
      </c>
      <c r="AH137" s="164">
        <f t="shared" si="1052"/>
        <v>2.9788737942262856E-4</v>
      </c>
      <c r="AI137" s="164">
        <f t="shared" si="1054"/>
        <v>0.47749999999999998</v>
      </c>
      <c r="AJ137" s="164">
        <f t="shared" ref="AJ137" si="1079">($AB137-AI137)^2</f>
        <v>5.0625000000000095E-4</v>
      </c>
      <c r="AK137" s="164">
        <f t="shared" si="1056"/>
        <v>0.47775852108607741</v>
      </c>
      <c r="AL137" s="164">
        <f t="shared" ref="AL137" si="1080">($AB137-AK137)^2</f>
        <v>4.9468338427846299E-4</v>
      </c>
      <c r="AM137" s="164">
        <f t="shared" si="1058"/>
        <v>0.48399999999999999</v>
      </c>
      <c r="AN137" s="164">
        <f t="shared" ref="AN137" si="1081">($AB137-AM137)^2</f>
        <v>2.5600000000000048E-4</v>
      </c>
      <c r="AO137" s="164">
        <f t="shared" si="1060"/>
        <v>0.49489795918367346</v>
      </c>
      <c r="AP137" s="164">
        <f t="shared" ref="AP137" si="1082">($AB137-AO137)^2</f>
        <v>2.603082049146195E-5</v>
      </c>
      <c r="AQ137" s="164">
        <f t="shared" si="1062"/>
        <v>0.377</v>
      </c>
      <c r="AR137" s="164">
        <f t="shared" ref="AR137" si="1083">($AB137-AQ137)^2</f>
        <v>1.5129E-2</v>
      </c>
      <c r="AS137" s="164">
        <f t="shared" si="1064"/>
        <v>0.47699999999999998</v>
      </c>
      <c r="AT137" s="164">
        <f t="shared" ref="AT137" si="1084">($AB137-AS137)^2</f>
        <v>5.2900000000000093E-4</v>
      </c>
      <c r="AU137" s="164">
        <f t="shared" si="1066"/>
        <v>0.46750000000000003</v>
      </c>
      <c r="AV137" s="164">
        <f t="shared" ref="AV137" si="1085">($AB137-AU137)^2</f>
        <v>1.0562499999999982E-3</v>
      </c>
      <c r="AW137" s="164">
        <f t="shared" si="1068"/>
        <v>0.46366995073891626</v>
      </c>
      <c r="AX137" s="164">
        <f t="shared" ref="AX137" si="1086">($AB137-AW137)^2</f>
        <v>1.3198724793127713E-3</v>
      </c>
    </row>
    <row r="138" spans="1:50" x14ac:dyDescent="0.55000000000000004">
      <c r="A138" s="434" t="s">
        <v>64</v>
      </c>
      <c r="B138" s="7" t="s">
        <v>95</v>
      </c>
      <c r="C138" s="7" t="s">
        <v>96</v>
      </c>
      <c r="D138" s="120"/>
      <c r="E138" s="121"/>
      <c r="F138">
        <v>1151</v>
      </c>
      <c r="G138">
        <v>794</v>
      </c>
      <c r="H138" s="6">
        <v>1163</v>
      </c>
      <c r="I138" s="8">
        <v>837</v>
      </c>
      <c r="J138" s="7">
        <v>990</v>
      </c>
      <c r="K138" s="7">
        <v>938</v>
      </c>
      <c r="L138" s="6">
        <v>1022</v>
      </c>
      <c r="M138" s="8">
        <v>978</v>
      </c>
      <c r="N138" s="7">
        <v>941</v>
      </c>
      <c r="O138" s="7">
        <v>840</v>
      </c>
      <c r="P138">
        <v>1017</v>
      </c>
      <c r="Q138">
        <v>983</v>
      </c>
      <c r="R138" s="7">
        <v>111</v>
      </c>
      <c r="S138" s="8">
        <v>114</v>
      </c>
      <c r="T138">
        <v>753</v>
      </c>
      <c r="U138">
        <v>1247</v>
      </c>
      <c r="V138" s="7">
        <v>1034</v>
      </c>
      <c r="W138" s="8">
        <v>966</v>
      </c>
      <c r="X138" s="6">
        <v>1329</v>
      </c>
      <c r="Y138" s="8">
        <v>671</v>
      </c>
      <c r="Z138" s="7">
        <v>1041</v>
      </c>
      <c r="AA138" s="7">
        <v>955</v>
      </c>
      <c r="AB138" s="7">
        <v>0.5</v>
      </c>
      <c r="AC138" s="164">
        <f t="shared" si="1070"/>
        <v>0.59177377892030847</v>
      </c>
      <c r="AD138" s="164">
        <f t="shared" si="1050"/>
        <v>8.4224264973136558E-3</v>
      </c>
      <c r="AE138" s="164">
        <f t="shared" si="1051"/>
        <v>0.58150000000000002</v>
      </c>
      <c r="AF138" s="164">
        <f t="shared" si="1052"/>
        <v>6.6422500000000023E-3</v>
      </c>
      <c r="AG138" s="164">
        <f t="shared" si="1053"/>
        <v>0.51348547717842319</v>
      </c>
      <c r="AH138" s="164">
        <f t="shared" si="1052"/>
        <v>1.8185809472977266E-4</v>
      </c>
      <c r="AI138" s="164">
        <f t="shared" si="1054"/>
        <v>0.51100000000000001</v>
      </c>
      <c r="AJ138" s="164">
        <f t="shared" ref="AJ138" si="1087">($AB138-AI138)^2</f>
        <v>1.2100000000000022E-4</v>
      </c>
      <c r="AK138" s="164">
        <f t="shared" si="1056"/>
        <v>0.52835485682201011</v>
      </c>
      <c r="AL138" s="164">
        <f t="shared" ref="AL138" si="1088">($AB138-AK138)^2</f>
        <v>8.0399790539669325E-4</v>
      </c>
      <c r="AM138" s="164">
        <f t="shared" si="1058"/>
        <v>0.50849999999999995</v>
      </c>
      <c r="AN138" s="164">
        <f t="shared" ref="AN138" si="1089">($AB138-AM138)^2</f>
        <v>7.2249999999999181E-5</v>
      </c>
      <c r="AO138" s="164">
        <f t="shared" si="1060"/>
        <v>0.49333333333333335</v>
      </c>
      <c r="AP138" s="164">
        <f t="shared" ref="AP138" si="1090">($AB138-AO138)^2</f>
        <v>4.4444444444444277E-5</v>
      </c>
      <c r="AQ138" s="164">
        <f t="shared" si="1062"/>
        <v>0.3765</v>
      </c>
      <c r="AR138" s="164">
        <f t="shared" ref="AR138" si="1091">($AB138-AQ138)^2</f>
        <v>1.525225E-2</v>
      </c>
      <c r="AS138" s="164">
        <f t="shared" si="1064"/>
        <v>0.51700000000000002</v>
      </c>
      <c r="AT138" s="164">
        <f t="shared" ref="AT138" si="1092">($AB138-AS138)^2</f>
        <v>2.8900000000000052E-4</v>
      </c>
      <c r="AU138" s="164">
        <f t="shared" si="1066"/>
        <v>0.66449999999999998</v>
      </c>
      <c r="AV138" s="164">
        <f t="shared" ref="AV138" si="1093">($AB138-AU138)^2</f>
        <v>2.7060249999999994E-2</v>
      </c>
      <c r="AW138" s="164">
        <f t="shared" si="1068"/>
        <v>0.52154308617234468</v>
      </c>
      <c r="AX138" s="164">
        <f t="shared" ref="AX138" si="1094">($AB138-AW138)^2</f>
        <v>4.6410456182906869E-4</v>
      </c>
    </row>
    <row r="139" spans="1:50" x14ac:dyDescent="0.55000000000000004">
      <c r="A139" s="435"/>
      <c r="B139" s="7" t="s">
        <v>95</v>
      </c>
      <c r="C139" s="7" t="s">
        <v>97</v>
      </c>
      <c r="D139" s="120"/>
      <c r="E139" s="121"/>
      <c r="F139">
        <v>1619</v>
      </c>
      <c r="G139">
        <v>322</v>
      </c>
      <c r="H139" s="6">
        <v>1656</v>
      </c>
      <c r="I139" s="8">
        <v>344</v>
      </c>
      <c r="J139" s="7">
        <v>1653</v>
      </c>
      <c r="K139" s="7">
        <v>263</v>
      </c>
      <c r="L139" s="6">
        <v>1677</v>
      </c>
      <c r="M139" s="8">
        <v>323</v>
      </c>
      <c r="N139" s="7">
        <v>1624</v>
      </c>
      <c r="O139" s="7">
        <v>178</v>
      </c>
      <c r="P139">
        <v>1738</v>
      </c>
      <c r="Q139">
        <v>262</v>
      </c>
      <c r="R139" s="7">
        <v>115</v>
      </c>
      <c r="S139" s="8">
        <v>113</v>
      </c>
      <c r="T139">
        <v>758</v>
      </c>
      <c r="U139">
        <v>1242</v>
      </c>
      <c r="V139" s="7">
        <v>1662</v>
      </c>
      <c r="W139" s="8">
        <v>338</v>
      </c>
      <c r="X139" s="6">
        <v>1726</v>
      </c>
      <c r="Y139" s="8">
        <v>274</v>
      </c>
      <c r="Z139" s="7">
        <v>1282</v>
      </c>
      <c r="AA139" s="7">
        <v>717</v>
      </c>
      <c r="AB139" s="7">
        <v>0.5</v>
      </c>
      <c r="AC139" s="164">
        <f t="shared" si="1070"/>
        <v>0.83410613086038121</v>
      </c>
      <c r="AD139" s="164">
        <f t="shared" si="1050"/>
        <v>0.11162690667849418</v>
      </c>
      <c r="AE139" s="164">
        <f t="shared" si="1051"/>
        <v>0.82799999999999996</v>
      </c>
      <c r="AF139" s="164">
        <f t="shared" si="1052"/>
        <v>0.10758399999999997</v>
      </c>
      <c r="AG139" s="164">
        <f t="shared" si="1053"/>
        <v>0.86273486430062629</v>
      </c>
      <c r="AH139" s="164">
        <f t="shared" si="1052"/>
        <v>0.13157658177919376</v>
      </c>
      <c r="AI139" s="164">
        <f t="shared" si="1054"/>
        <v>0.83850000000000002</v>
      </c>
      <c r="AJ139" s="164">
        <f t="shared" ref="AJ139" si="1095">($AB139-AI139)^2</f>
        <v>0.11458225000000001</v>
      </c>
      <c r="AK139" s="164">
        <f t="shared" si="1056"/>
        <v>0.90122086570477244</v>
      </c>
      <c r="AL139" s="164">
        <f t="shared" ref="AL139" si="1096">($AB139-AK139)^2</f>
        <v>0.16097818307688705</v>
      </c>
      <c r="AM139" s="164">
        <f t="shared" si="1058"/>
        <v>0.86899999999999999</v>
      </c>
      <c r="AN139" s="164">
        <f t="shared" ref="AN139" si="1097">($AB139-AM139)^2</f>
        <v>0.136161</v>
      </c>
      <c r="AO139" s="164">
        <f t="shared" si="1060"/>
        <v>0.50438596491228072</v>
      </c>
      <c r="AP139" s="164">
        <f t="shared" ref="AP139" si="1098">($AB139-AO139)^2</f>
        <v>1.9236688211757585E-5</v>
      </c>
      <c r="AQ139" s="164">
        <f t="shared" si="1062"/>
        <v>0.379</v>
      </c>
      <c r="AR139" s="164">
        <f t="shared" ref="AR139" si="1099">($AB139-AQ139)^2</f>
        <v>1.4641E-2</v>
      </c>
      <c r="AS139" s="164">
        <f t="shared" si="1064"/>
        <v>0.83099999999999996</v>
      </c>
      <c r="AT139" s="164">
        <f t="shared" ref="AT139" si="1100">($AB139-AS139)^2</f>
        <v>0.10956099999999998</v>
      </c>
      <c r="AU139" s="164">
        <f t="shared" si="1066"/>
        <v>0.86299999999999999</v>
      </c>
      <c r="AV139" s="164">
        <f t="shared" ref="AV139" si="1101">($AB139-AU139)^2</f>
        <v>0.131769</v>
      </c>
      <c r="AW139" s="164">
        <f t="shared" si="1068"/>
        <v>0.6413206603301651</v>
      </c>
      <c r="AX139" s="164">
        <f t="shared" ref="AX139" si="1102">($AB139-AW139)^2</f>
        <v>1.9971529036153901E-2</v>
      </c>
    </row>
    <row r="140" spans="1:50" x14ac:dyDescent="0.55000000000000004">
      <c r="A140" s="435"/>
      <c r="B140" s="7" t="s">
        <v>97</v>
      </c>
      <c r="C140" s="7" t="s">
        <v>96</v>
      </c>
      <c r="D140" s="120"/>
      <c r="E140" s="121"/>
      <c r="F140">
        <v>854</v>
      </c>
      <c r="G140">
        <v>1113</v>
      </c>
      <c r="H140" s="6">
        <v>869</v>
      </c>
      <c r="I140" s="8">
        <v>1131</v>
      </c>
      <c r="J140" s="7">
        <v>299</v>
      </c>
      <c r="K140" s="7">
        <v>1571</v>
      </c>
      <c r="L140" s="6">
        <v>344</v>
      </c>
      <c r="M140" s="8">
        <v>1656</v>
      </c>
      <c r="N140" s="7">
        <v>333</v>
      </c>
      <c r="O140" s="7">
        <v>1297</v>
      </c>
      <c r="P140">
        <v>431</v>
      </c>
      <c r="Q140">
        <v>1569</v>
      </c>
      <c r="R140" s="7">
        <v>108</v>
      </c>
      <c r="S140" s="8">
        <v>120</v>
      </c>
      <c r="T140">
        <v>781</v>
      </c>
      <c r="U140">
        <v>1219</v>
      </c>
      <c r="V140" s="7">
        <v>1647</v>
      </c>
      <c r="W140" s="8">
        <v>353</v>
      </c>
      <c r="X140" s="6">
        <v>883</v>
      </c>
      <c r="Y140" s="8">
        <v>1117</v>
      </c>
      <c r="Z140" s="7">
        <v>1202</v>
      </c>
      <c r="AA140" s="7">
        <v>797</v>
      </c>
      <c r="AB140" s="7">
        <v>0.5</v>
      </c>
      <c r="AC140" s="164">
        <f t="shared" si="1070"/>
        <v>0.43416370106761565</v>
      </c>
      <c r="AD140" s="164">
        <f t="shared" si="1050"/>
        <v>4.3344182571142731E-3</v>
      </c>
      <c r="AE140" s="164">
        <f t="shared" si="1051"/>
        <v>0.4345</v>
      </c>
      <c r="AF140" s="164">
        <f t="shared" si="1052"/>
        <v>4.2902500000000007E-3</v>
      </c>
      <c r="AG140" s="164">
        <f t="shared" si="1053"/>
        <v>0.15989304812834224</v>
      </c>
      <c r="AH140" s="164">
        <f t="shared" si="1052"/>
        <v>0.11567273871143011</v>
      </c>
      <c r="AI140" s="164">
        <f t="shared" si="1054"/>
        <v>0.17199999999999999</v>
      </c>
      <c r="AJ140" s="164">
        <f t="shared" ref="AJ140" si="1103">($AB140-AI140)^2</f>
        <v>0.10758400000000001</v>
      </c>
      <c r="AK140" s="164">
        <f t="shared" si="1056"/>
        <v>0.20429447852760735</v>
      </c>
      <c r="AL140" s="164">
        <f t="shared" ref="AL140" si="1104">($AB140-AK140)^2</f>
        <v>8.7441755429259665E-2</v>
      </c>
      <c r="AM140" s="164">
        <f t="shared" si="1058"/>
        <v>0.2155</v>
      </c>
      <c r="AN140" s="164">
        <f t="shared" ref="AN140" si="1105">($AB140-AM140)^2</f>
        <v>8.0940249999999991E-2</v>
      </c>
      <c r="AO140" s="164">
        <f t="shared" si="1060"/>
        <v>0.47368421052631576</v>
      </c>
      <c r="AP140" s="164">
        <f t="shared" ref="AP140" si="1106">($AB140-AO140)^2</f>
        <v>6.9252077562327011E-4</v>
      </c>
      <c r="AQ140" s="164">
        <f t="shared" si="1062"/>
        <v>0.39050000000000001</v>
      </c>
      <c r="AR140" s="164">
        <f t="shared" ref="AR140" si="1107">($AB140-AQ140)^2</f>
        <v>1.1990249999999997E-2</v>
      </c>
      <c r="AS140" s="164">
        <f t="shared" si="1064"/>
        <v>0.82350000000000001</v>
      </c>
      <c r="AT140" s="164">
        <f t="shared" ref="AT140" si="1108">($AB140-AS140)^2</f>
        <v>0.10465225</v>
      </c>
      <c r="AU140" s="164">
        <f t="shared" si="1066"/>
        <v>0.4415</v>
      </c>
      <c r="AV140" s="164">
        <f t="shared" ref="AV140" si="1109">($AB140-AU140)^2</f>
        <v>3.4222499999999995E-3</v>
      </c>
      <c r="AW140" s="164">
        <f t="shared" si="1068"/>
        <v>0.60130065032516256</v>
      </c>
      <c r="AX140" s="164">
        <f t="shared" ref="AX140" si="1110">($AB140-AW140)^2</f>
        <v>1.0261821756300856E-2</v>
      </c>
    </row>
    <row r="141" spans="1:50" x14ac:dyDescent="0.55000000000000004">
      <c r="A141" s="435"/>
      <c r="B141" s="7" t="s">
        <v>95</v>
      </c>
      <c r="C141" s="7" t="s">
        <v>98</v>
      </c>
      <c r="D141" s="120"/>
      <c r="E141" s="121"/>
      <c r="F141">
        <v>1004</v>
      </c>
      <c r="G141">
        <v>994</v>
      </c>
      <c r="H141" s="6">
        <v>1004</v>
      </c>
      <c r="I141" s="8">
        <v>996</v>
      </c>
      <c r="J141" s="7">
        <v>998</v>
      </c>
      <c r="K141" s="7">
        <v>1001</v>
      </c>
      <c r="L141" s="6">
        <v>998</v>
      </c>
      <c r="M141" s="8">
        <v>1002</v>
      </c>
      <c r="N141" s="7">
        <v>1000</v>
      </c>
      <c r="O141" s="7">
        <v>999</v>
      </c>
      <c r="P141">
        <v>999</v>
      </c>
      <c r="Q141">
        <v>1001</v>
      </c>
      <c r="R141" s="7">
        <v>111</v>
      </c>
      <c r="S141" s="8">
        <v>106</v>
      </c>
      <c r="T141">
        <v>775</v>
      </c>
      <c r="U141">
        <v>1225</v>
      </c>
      <c r="V141" s="7">
        <v>1000</v>
      </c>
      <c r="W141" s="8">
        <v>1000</v>
      </c>
      <c r="X141" s="6">
        <v>1151</v>
      </c>
      <c r="Y141" s="8">
        <v>849</v>
      </c>
      <c r="Z141" s="7">
        <v>996</v>
      </c>
      <c r="AA141" s="7">
        <v>8</v>
      </c>
      <c r="AB141" s="7">
        <v>0.5</v>
      </c>
      <c r="AC141" s="164">
        <f t="shared" si="1070"/>
        <v>0.5025025025025025</v>
      </c>
      <c r="AD141" s="164">
        <f t="shared" si="1050"/>
        <v>6.2625187750312833E-6</v>
      </c>
      <c r="AE141" s="164">
        <f t="shared" si="1051"/>
        <v>0.502</v>
      </c>
      <c r="AF141" s="164">
        <f t="shared" si="1052"/>
        <v>4.0000000000000074E-6</v>
      </c>
      <c r="AG141" s="164">
        <f t="shared" si="1053"/>
        <v>0.4992496248124062</v>
      </c>
      <c r="AH141" s="164">
        <f t="shared" si="1052"/>
        <v>5.6306292215642933E-7</v>
      </c>
      <c r="AI141" s="164">
        <f t="shared" si="1054"/>
        <v>0.499</v>
      </c>
      <c r="AJ141" s="164">
        <f t="shared" ref="AJ141" si="1111">($AB141-AI141)^2</f>
        <v>1.0000000000000019E-6</v>
      </c>
      <c r="AK141" s="164">
        <f t="shared" si="1056"/>
        <v>0.5002501250625313</v>
      </c>
      <c r="AL141" s="164">
        <f t="shared" ref="AL141" si="1112">($AB141-AK141)^2</f>
        <v>6.2562546906288431E-8</v>
      </c>
      <c r="AM141" s="164">
        <f t="shared" si="1058"/>
        <v>0.4995</v>
      </c>
      <c r="AN141" s="164">
        <f t="shared" ref="AN141" si="1113">($AB141-AM141)^2</f>
        <v>2.5000000000000047E-7</v>
      </c>
      <c r="AO141" s="164">
        <f t="shared" si="1060"/>
        <v>0.51152073732718895</v>
      </c>
      <c r="AP141" s="164">
        <f t="shared" ref="AP141" si="1114">($AB141-AO141)^2</f>
        <v>1.3272738856208468E-4</v>
      </c>
      <c r="AQ141" s="164">
        <f t="shared" si="1062"/>
        <v>0.38750000000000001</v>
      </c>
      <c r="AR141" s="164">
        <f t="shared" ref="AR141" si="1115">($AB141-AQ141)^2</f>
        <v>1.2656249999999997E-2</v>
      </c>
      <c r="AS141" s="164">
        <f t="shared" si="1064"/>
        <v>0.5</v>
      </c>
      <c r="AT141" s="164">
        <f t="shared" ref="AT141" si="1116">($AB141-AS141)^2</f>
        <v>0</v>
      </c>
      <c r="AU141" s="164">
        <f t="shared" si="1066"/>
        <v>0.57550000000000001</v>
      </c>
      <c r="AV141" s="164">
        <f t="shared" ref="AV141" si="1117">($AB141-AU141)^2</f>
        <v>5.7002500000000013E-3</v>
      </c>
      <c r="AW141" s="164">
        <f t="shared" si="1068"/>
        <v>0.99203187250996017</v>
      </c>
      <c r="AX141" s="164">
        <f t="shared" ref="AX141" si="1118">($AB141-AW141)^2</f>
        <v>0.2420953635656577</v>
      </c>
    </row>
    <row r="142" spans="1:50" x14ac:dyDescent="0.55000000000000004">
      <c r="A142" s="435"/>
      <c r="B142" s="7" t="s">
        <v>96</v>
      </c>
      <c r="C142" s="7" t="s">
        <v>98</v>
      </c>
      <c r="D142" s="120"/>
      <c r="E142" s="121"/>
      <c r="F142">
        <v>1001</v>
      </c>
      <c r="G142">
        <v>997</v>
      </c>
      <c r="H142" s="6">
        <v>1001</v>
      </c>
      <c r="I142" s="8">
        <v>999</v>
      </c>
      <c r="J142" s="7">
        <v>1002</v>
      </c>
      <c r="K142" s="7">
        <v>997</v>
      </c>
      <c r="L142" s="6">
        <v>1002</v>
      </c>
      <c r="M142" s="8">
        <v>998</v>
      </c>
      <c r="N142" s="7">
        <v>999</v>
      </c>
      <c r="O142" s="7">
        <v>997</v>
      </c>
      <c r="P142">
        <v>1003</v>
      </c>
      <c r="Q142">
        <v>997</v>
      </c>
      <c r="R142" s="7">
        <v>121</v>
      </c>
      <c r="S142" s="8">
        <v>114</v>
      </c>
      <c r="T142">
        <v>1255</v>
      </c>
      <c r="U142">
        <v>745</v>
      </c>
      <c r="V142" s="7">
        <v>1001</v>
      </c>
      <c r="W142" s="8">
        <v>999</v>
      </c>
      <c r="X142" s="6">
        <v>1009</v>
      </c>
      <c r="Y142" s="8">
        <v>991</v>
      </c>
      <c r="Z142" s="7">
        <v>998</v>
      </c>
      <c r="AA142" s="7">
        <v>6</v>
      </c>
      <c r="AB142" s="7">
        <v>0.5</v>
      </c>
      <c r="AC142" s="164">
        <f t="shared" si="1070"/>
        <v>0.50100100100100098</v>
      </c>
      <c r="AD142" s="164">
        <f t="shared" si="1050"/>
        <v>1.0020030040049609E-6</v>
      </c>
      <c r="AE142" s="164">
        <f t="shared" si="1051"/>
        <v>0.50049999999999994</v>
      </c>
      <c r="AF142" s="164">
        <f t="shared" si="1052"/>
        <v>2.4999999999994493E-7</v>
      </c>
      <c r="AG142" s="164">
        <f t="shared" si="1053"/>
        <v>0.50125062531265629</v>
      </c>
      <c r="AH142" s="164">
        <f t="shared" si="1052"/>
        <v>1.5640636726566554E-6</v>
      </c>
      <c r="AI142" s="164">
        <f t="shared" si="1054"/>
        <v>0.501</v>
      </c>
      <c r="AJ142" s="164">
        <f t="shared" ref="AJ142" si="1119">($AB142-AI142)^2</f>
        <v>1.0000000000000019E-6</v>
      </c>
      <c r="AK142" s="164">
        <f t="shared" si="1056"/>
        <v>0.50050100200400804</v>
      </c>
      <c r="AL142" s="164">
        <f t="shared" ref="AL142" si="1120">($AB142-AK142)^2</f>
        <v>2.5100300802007644E-7</v>
      </c>
      <c r="AM142" s="164">
        <f t="shared" si="1058"/>
        <v>0.50149999999999995</v>
      </c>
      <c r="AN142" s="164">
        <f t="shared" ref="AN142" si="1121">($AB142-AM142)^2</f>
        <v>2.2499999999998374E-6</v>
      </c>
      <c r="AO142" s="164">
        <f t="shared" si="1060"/>
        <v>0.51489361702127656</v>
      </c>
      <c r="AP142" s="164">
        <f t="shared" ref="AP142" si="1122">($AB142-AO142)^2</f>
        <v>2.2181982797645893E-4</v>
      </c>
      <c r="AQ142" s="164">
        <f t="shared" si="1062"/>
        <v>0.62749999999999995</v>
      </c>
      <c r="AR142" s="164">
        <f t="shared" ref="AR142" si="1123">($AB142-AQ142)^2</f>
        <v>1.6256249999999986E-2</v>
      </c>
      <c r="AS142" s="164">
        <f t="shared" si="1064"/>
        <v>0.50049999999999994</v>
      </c>
      <c r="AT142" s="164">
        <f t="shared" ref="AT142" si="1124">($AB142-AS142)^2</f>
        <v>2.4999999999994493E-7</v>
      </c>
      <c r="AU142" s="164">
        <f t="shared" si="1066"/>
        <v>0.50449999999999995</v>
      </c>
      <c r="AV142" s="164">
        <f t="shared" ref="AV142" si="1125">($AB142-AU142)^2</f>
        <v>2.0249999999999537E-5</v>
      </c>
      <c r="AW142" s="164">
        <f t="shared" si="1068"/>
        <v>0.99402390438247012</v>
      </c>
      <c r="AX142" s="164">
        <f t="shared" ref="AX142" si="1126">($AB142-AW142)^2</f>
        <v>0.24405961810129997</v>
      </c>
    </row>
    <row r="143" spans="1:50" x14ac:dyDescent="0.55000000000000004">
      <c r="A143" s="435"/>
      <c r="B143" s="7" t="s">
        <v>97</v>
      </c>
      <c r="C143" s="7" t="s">
        <v>98</v>
      </c>
      <c r="D143" s="120"/>
      <c r="E143" s="121"/>
      <c r="F143">
        <v>863</v>
      </c>
      <c r="G143">
        <v>1083</v>
      </c>
      <c r="H143" s="6">
        <v>890</v>
      </c>
      <c r="I143" s="8">
        <v>1110</v>
      </c>
      <c r="J143" s="7">
        <v>999</v>
      </c>
      <c r="K143" s="7">
        <v>1000</v>
      </c>
      <c r="L143" s="6">
        <v>1000</v>
      </c>
      <c r="M143" s="8">
        <v>1000</v>
      </c>
      <c r="N143" s="7">
        <v>817</v>
      </c>
      <c r="O143" s="7">
        <v>1018</v>
      </c>
      <c r="P143">
        <v>812</v>
      </c>
      <c r="Q143">
        <v>1188</v>
      </c>
      <c r="R143" s="7">
        <v>109</v>
      </c>
      <c r="S143" s="8">
        <v>110</v>
      </c>
      <c r="T143">
        <v>1036</v>
      </c>
      <c r="U143">
        <v>964</v>
      </c>
      <c r="V143" s="7">
        <v>1000</v>
      </c>
      <c r="W143" s="8">
        <v>1000</v>
      </c>
      <c r="X143" s="6">
        <v>1292</v>
      </c>
      <c r="Y143" s="8">
        <v>708</v>
      </c>
      <c r="Z143" s="7">
        <v>957</v>
      </c>
      <c r="AA143" s="7">
        <v>50</v>
      </c>
      <c r="AB143" s="7">
        <v>0.5</v>
      </c>
      <c r="AC143" s="164">
        <f t="shared" si="1070"/>
        <v>0.44347379239465573</v>
      </c>
      <c r="AD143" s="164">
        <f t="shared" si="1050"/>
        <v>3.1952121462424802E-3</v>
      </c>
      <c r="AE143" s="164">
        <f t="shared" si="1051"/>
        <v>0.44500000000000001</v>
      </c>
      <c r="AF143" s="164">
        <f t="shared" si="1052"/>
        <v>3.0249999999999995E-3</v>
      </c>
      <c r="AG143" s="164">
        <f t="shared" si="1053"/>
        <v>0.49974987493746875</v>
      </c>
      <c r="AH143" s="164">
        <f t="shared" si="1052"/>
        <v>6.2562546906260664E-8</v>
      </c>
      <c r="AI143" s="164">
        <f t="shared" si="1054"/>
        <v>0.5</v>
      </c>
      <c r="AJ143" s="164">
        <f t="shared" ref="AJ143" si="1127">($AB143-AI143)^2</f>
        <v>0</v>
      </c>
      <c r="AK143" s="164">
        <f t="shared" si="1056"/>
        <v>0.44523160762942782</v>
      </c>
      <c r="AL143" s="164">
        <f t="shared" ref="AL143" si="1128">($AB143-AK143)^2</f>
        <v>2.9995768028569492E-3</v>
      </c>
      <c r="AM143" s="164">
        <f t="shared" si="1058"/>
        <v>0.40600000000000003</v>
      </c>
      <c r="AN143" s="164">
        <f t="shared" ref="AN143" si="1129">($AB143-AM143)^2</f>
        <v>8.8359999999999949E-3</v>
      </c>
      <c r="AO143" s="164">
        <f t="shared" si="1060"/>
        <v>0.49771689497716892</v>
      </c>
      <c r="AP143" s="164">
        <f t="shared" ref="AP143" si="1130">($AB143-AO143)^2</f>
        <v>5.2125685452764965E-6</v>
      </c>
      <c r="AQ143" s="164">
        <f t="shared" si="1062"/>
        <v>0.51800000000000002</v>
      </c>
      <c r="AR143" s="164">
        <f t="shared" ref="AR143" si="1131">($AB143-AQ143)^2</f>
        <v>3.2400000000000056E-4</v>
      </c>
      <c r="AS143" s="164">
        <f t="shared" si="1064"/>
        <v>0.5</v>
      </c>
      <c r="AT143" s="164">
        <f t="shared" ref="AT143" si="1132">($AB143-AS143)^2</f>
        <v>0</v>
      </c>
      <c r="AU143" s="164">
        <f t="shared" si="1066"/>
        <v>0.64600000000000002</v>
      </c>
      <c r="AV143" s="164">
        <f t="shared" ref="AV143" si="1133">($AB143-AU143)^2</f>
        <v>2.1316000000000005E-2</v>
      </c>
      <c r="AW143" s="164">
        <f t="shared" si="1068"/>
        <v>0.95034756703078449</v>
      </c>
      <c r="AX143" s="164">
        <f t="shared" ref="AX143" si="1134">($AB143-AW143)^2</f>
        <v>0.20281293113054694</v>
      </c>
    </row>
    <row r="144" spans="1:50" x14ac:dyDescent="0.55000000000000004">
      <c r="A144" s="435"/>
      <c r="B144" s="7" t="s">
        <v>95</v>
      </c>
      <c r="C144" s="7" t="s">
        <v>99</v>
      </c>
      <c r="D144" s="120"/>
      <c r="E144" s="121"/>
      <c r="F144">
        <v>1642</v>
      </c>
      <c r="G144">
        <v>330</v>
      </c>
      <c r="H144" s="6">
        <v>1654</v>
      </c>
      <c r="I144" s="8">
        <v>346</v>
      </c>
      <c r="J144" s="7">
        <v>1501</v>
      </c>
      <c r="K144" s="7">
        <v>301</v>
      </c>
      <c r="L144" s="6">
        <v>1617</v>
      </c>
      <c r="M144" s="8">
        <v>383</v>
      </c>
      <c r="N144" s="7">
        <v>1339</v>
      </c>
      <c r="O144" s="7">
        <v>245</v>
      </c>
      <c r="P144">
        <v>1545</v>
      </c>
      <c r="Q144">
        <v>455</v>
      </c>
      <c r="R144" s="7">
        <v>105</v>
      </c>
      <c r="S144" s="8">
        <v>119</v>
      </c>
      <c r="T144">
        <v>1244</v>
      </c>
      <c r="U144">
        <v>756</v>
      </c>
      <c r="V144" s="7">
        <v>1577</v>
      </c>
      <c r="W144" s="8">
        <v>423</v>
      </c>
      <c r="X144" s="6">
        <v>1746</v>
      </c>
      <c r="Y144" s="8">
        <v>254</v>
      </c>
      <c r="Z144" s="7">
        <v>1660</v>
      </c>
      <c r="AA144" s="7">
        <v>336</v>
      </c>
      <c r="AB144" s="7">
        <v>0.5</v>
      </c>
      <c r="AC144" s="164">
        <f t="shared" si="1070"/>
        <v>0.83265720081135908</v>
      </c>
      <c r="AD144" s="164">
        <f t="shared" si="1050"/>
        <v>0.11066081325164888</v>
      </c>
      <c r="AE144" s="164">
        <f t="shared" si="1051"/>
        <v>0.82699999999999996</v>
      </c>
      <c r="AF144" s="164">
        <f t="shared" si="1052"/>
        <v>0.10692899999999997</v>
      </c>
      <c r="AG144" s="164">
        <f t="shared" si="1053"/>
        <v>0.83296337402885678</v>
      </c>
      <c r="AH144" s="164">
        <f t="shared" si="1052"/>
        <v>0.11086460844468038</v>
      </c>
      <c r="AI144" s="164">
        <f t="shared" si="1054"/>
        <v>0.8085</v>
      </c>
      <c r="AJ144" s="164">
        <f t="shared" ref="AJ144" si="1135">($AB144-AI144)^2</f>
        <v>9.517225E-2</v>
      </c>
      <c r="AK144" s="164">
        <f t="shared" si="1056"/>
        <v>0.84532828282828287</v>
      </c>
      <c r="AL144" s="164">
        <f t="shared" ref="AL144" si="1136">($AB144-AK144)^2</f>
        <v>0.11925162292113053</v>
      </c>
      <c r="AM144" s="164">
        <f t="shared" si="1058"/>
        <v>0.77249999999999996</v>
      </c>
      <c r="AN144" s="164">
        <f t="shared" ref="AN144" si="1137">($AB144-AM144)^2</f>
        <v>7.4256249999999982E-2</v>
      </c>
      <c r="AO144" s="164">
        <f t="shared" si="1060"/>
        <v>0.46875</v>
      </c>
      <c r="AP144" s="164">
        <f t="shared" ref="AP144" si="1138">($AB144-AO144)^2</f>
        <v>9.765625E-4</v>
      </c>
      <c r="AQ144" s="164">
        <f t="shared" si="1062"/>
        <v>0.622</v>
      </c>
      <c r="AR144" s="164">
        <f t="shared" ref="AR144" si="1139">($AB144-AQ144)^2</f>
        <v>1.4884E-2</v>
      </c>
      <c r="AS144" s="164">
        <f t="shared" si="1064"/>
        <v>0.78849999999999998</v>
      </c>
      <c r="AT144" s="164">
        <f t="shared" ref="AT144" si="1140">($AB144-AS144)^2</f>
        <v>8.3232249999999994E-2</v>
      </c>
      <c r="AU144" s="164">
        <f t="shared" si="1066"/>
        <v>0.873</v>
      </c>
      <c r="AV144" s="164">
        <f t="shared" ref="AV144" si="1141">($AB144-AU144)^2</f>
        <v>0.139129</v>
      </c>
      <c r="AW144" s="164">
        <f t="shared" si="1068"/>
        <v>0.83166332665330667</v>
      </c>
      <c r="AX144" s="164">
        <f t="shared" ref="AX144" si="1142">($AB144-AW144)^2</f>
        <v>0.110000562246738</v>
      </c>
    </row>
    <row r="145" spans="1:50" x14ac:dyDescent="0.55000000000000004">
      <c r="A145" s="435"/>
      <c r="B145" s="7" t="s">
        <v>99</v>
      </c>
      <c r="C145" s="7" t="s">
        <v>96</v>
      </c>
      <c r="D145" s="120"/>
      <c r="E145" s="121"/>
      <c r="F145">
        <v>772</v>
      </c>
      <c r="G145">
        <v>1138</v>
      </c>
      <c r="H145" s="6">
        <v>810</v>
      </c>
      <c r="I145" s="8">
        <v>1190</v>
      </c>
      <c r="J145" s="7">
        <v>936</v>
      </c>
      <c r="K145" s="7">
        <v>1023</v>
      </c>
      <c r="L145" s="6">
        <v>959</v>
      </c>
      <c r="M145" s="8">
        <v>1041</v>
      </c>
      <c r="N145" s="7">
        <v>857</v>
      </c>
      <c r="O145" s="7">
        <v>970</v>
      </c>
      <c r="P145">
        <v>954</v>
      </c>
      <c r="Q145">
        <v>1046</v>
      </c>
      <c r="R145" s="7">
        <v>110</v>
      </c>
      <c r="S145" s="8">
        <v>113</v>
      </c>
      <c r="T145">
        <v>762</v>
      </c>
      <c r="U145">
        <v>1238</v>
      </c>
      <c r="V145" s="7">
        <v>1039</v>
      </c>
      <c r="W145" s="8">
        <v>961</v>
      </c>
      <c r="X145" s="6">
        <v>1269</v>
      </c>
      <c r="Y145" s="8">
        <v>731</v>
      </c>
      <c r="Z145" s="7">
        <v>1065</v>
      </c>
      <c r="AA145" s="7">
        <v>931</v>
      </c>
      <c r="AB145" s="7">
        <v>0.5</v>
      </c>
      <c r="AC145" s="164">
        <f t="shared" si="1070"/>
        <v>0.40418848167539267</v>
      </c>
      <c r="AD145" s="164">
        <f t="shared" si="1050"/>
        <v>9.1798470436665648E-3</v>
      </c>
      <c r="AE145" s="164">
        <f t="shared" si="1051"/>
        <v>0.40500000000000003</v>
      </c>
      <c r="AF145" s="164">
        <f t="shared" si="1052"/>
        <v>9.0249999999999948E-3</v>
      </c>
      <c r="AG145" s="164">
        <f t="shared" si="1053"/>
        <v>0.4777947932618683</v>
      </c>
      <c r="AH145" s="164">
        <f t="shared" si="1052"/>
        <v>4.9307120628316946E-4</v>
      </c>
      <c r="AI145" s="164">
        <f t="shared" si="1054"/>
        <v>0.47949999999999998</v>
      </c>
      <c r="AJ145" s="164">
        <f t="shared" ref="AJ145" si="1143">($AB145-AI145)^2</f>
        <v>4.2025000000000076E-4</v>
      </c>
      <c r="AK145" s="164">
        <f t="shared" si="1056"/>
        <v>0.46907498631636563</v>
      </c>
      <c r="AL145" s="164">
        <f t="shared" ref="AL145" si="1144">($AB145-AK145)^2</f>
        <v>9.563564713329732E-4</v>
      </c>
      <c r="AM145" s="164">
        <f t="shared" si="1058"/>
        <v>0.47699999999999998</v>
      </c>
      <c r="AN145" s="164">
        <f t="shared" ref="AN145" si="1145">($AB145-AM145)^2</f>
        <v>5.2900000000000093E-4</v>
      </c>
      <c r="AO145" s="164">
        <f t="shared" si="1060"/>
        <v>0.49327354260089684</v>
      </c>
      <c r="AP145" s="164">
        <f t="shared" ref="AP145" si="1146">($AB145-AO145)^2</f>
        <v>4.5245229141949628E-5</v>
      </c>
      <c r="AQ145" s="164">
        <f t="shared" si="1062"/>
        <v>0.38100000000000001</v>
      </c>
      <c r="AR145" s="164">
        <f t="shared" ref="AR145" si="1147">($AB145-AQ145)^2</f>
        <v>1.4160999999999998E-2</v>
      </c>
      <c r="AS145" s="164">
        <f t="shared" si="1064"/>
        <v>0.51949999999999996</v>
      </c>
      <c r="AT145" s="164">
        <f t="shared" ref="AT145" si="1148">($AB145-AS145)^2</f>
        <v>3.8024999999999854E-4</v>
      </c>
      <c r="AU145" s="164">
        <f t="shared" si="1066"/>
        <v>0.63449999999999995</v>
      </c>
      <c r="AV145" s="164">
        <f t="shared" ref="AV145" si="1149">($AB145-AU145)^2</f>
        <v>1.8090249999999988E-2</v>
      </c>
      <c r="AW145" s="164">
        <f t="shared" si="1068"/>
        <v>0.53356713426853708</v>
      </c>
      <c r="AX145" s="164">
        <f t="shared" ref="AX145" si="1150">($AB145-AW145)^2</f>
        <v>1.1267525030019964E-3</v>
      </c>
    </row>
    <row r="146" spans="1:50" x14ac:dyDescent="0.55000000000000004">
      <c r="A146" s="435"/>
      <c r="B146" s="7" t="s">
        <v>97</v>
      </c>
      <c r="C146" s="7" t="s">
        <v>99</v>
      </c>
      <c r="D146" s="120"/>
      <c r="E146" s="121"/>
      <c r="F146">
        <v>824</v>
      </c>
      <c r="G146">
        <v>1109</v>
      </c>
      <c r="H146" s="6">
        <v>879</v>
      </c>
      <c r="I146" s="8">
        <v>1121</v>
      </c>
      <c r="J146" s="7">
        <v>435</v>
      </c>
      <c r="K146" s="7">
        <v>1494</v>
      </c>
      <c r="L146" s="6">
        <v>462</v>
      </c>
      <c r="M146" s="8">
        <v>1538</v>
      </c>
      <c r="N146" s="7">
        <v>738</v>
      </c>
      <c r="O146" s="7">
        <v>1030</v>
      </c>
      <c r="P146">
        <v>717</v>
      </c>
      <c r="Q146">
        <v>1283</v>
      </c>
      <c r="R146" s="7">
        <v>93</v>
      </c>
      <c r="S146" s="8">
        <v>92</v>
      </c>
      <c r="T146">
        <v>1244</v>
      </c>
      <c r="U146">
        <v>756</v>
      </c>
      <c r="V146" s="7">
        <v>527</v>
      </c>
      <c r="W146" s="8">
        <v>1473</v>
      </c>
      <c r="X146" s="6">
        <v>1720</v>
      </c>
      <c r="Y146" s="8">
        <v>280</v>
      </c>
      <c r="Z146" s="7">
        <v>970</v>
      </c>
      <c r="AA146" s="7">
        <v>1029</v>
      </c>
      <c r="AB146" s="7">
        <v>0.5</v>
      </c>
      <c r="AC146" s="164">
        <f t="shared" si="1070"/>
        <v>0.42628039317123639</v>
      </c>
      <c r="AD146" s="164">
        <f t="shared" si="1050"/>
        <v>5.4345804309874901E-3</v>
      </c>
      <c r="AE146" s="164">
        <f t="shared" si="1051"/>
        <v>0.4395</v>
      </c>
      <c r="AF146" s="164">
        <f t="shared" si="1052"/>
        <v>3.6602499999999999E-3</v>
      </c>
      <c r="AG146" s="164">
        <f t="shared" si="1053"/>
        <v>0.22550544323483671</v>
      </c>
      <c r="AH146" s="164">
        <f t="shared" si="1052"/>
        <v>7.5347261693703468E-2</v>
      </c>
      <c r="AI146" s="164">
        <f t="shared" si="1054"/>
        <v>0.23100000000000001</v>
      </c>
      <c r="AJ146" s="164">
        <f t="shared" ref="AJ146" si="1151">($AB146-AI146)^2</f>
        <v>7.2361000000000009E-2</v>
      </c>
      <c r="AK146" s="164">
        <f t="shared" si="1056"/>
        <v>0.41742081447963802</v>
      </c>
      <c r="AL146" s="164">
        <f t="shared" ref="AL146" si="1152">($AB146-AK146)^2</f>
        <v>6.8193218812063611E-3</v>
      </c>
      <c r="AM146" s="164">
        <f t="shared" si="1058"/>
        <v>0.35849999999999999</v>
      </c>
      <c r="AN146" s="164">
        <f t="shared" ref="AN146" si="1153">($AB146-AM146)^2</f>
        <v>2.0022250000000005E-2</v>
      </c>
      <c r="AO146" s="164">
        <f t="shared" si="1060"/>
        <v>0.50270270270270268</v>
      </c>
      <c r="AP146" s="164">
        <f t="shared" ref="AP146" si="1154">($AB146-AO146)^2</f>
        <v>7.3046018991963445E-6</v>
      </c>
      <c r="AQ146" s="164">
        <f t="shared" si="1062"/>
        <v>0.622</v>
      </c>
      <c r="AR146" s="164">
        <f t="shared" ref="AR146" si="1155">($AB146-AQ146)^2</f>
        <v>1.4884E-2</v>
      </c>
      <c r="AS146" s="164">
        <f t="shared" si="1064"/>
        <v>0.26350000000000001</v>
      </c>
      <c r="AT146" s="164">
        <f t="shared" ref="AT146" si="1156">($AB146-AS146)^2</f>
        <v>5.5932249999999996E-2</v>
      </c>
      <c r="AU146" s="164">
        <f t="shared" si="1066"/>
        <v>0.86</v>
      </c>
      <c r="AV146" s="164">
        <f t="shared" ref="AV146" si="1157">($AB146-AU146)^2</f>
        <v>0.12959999999999999</v>
      </c>
      <c r="AW146" s="164">
        <f t="shared" si="1068"/>
        <v>0.48524262131065532</v>
      </c>
      <c r="AX146" s="164">
        <f t="shared" ref="AX146" si="1158">($AB146-AW146)^2</f>
        <v>2.1778022578072451E-4</v>
      </c>
    </row>
    <row r="147" spans="1:50" x14ac:dyDescent="0.55000000000000004">
      <c r="A147" s="435"/>
      <c r="B147" s="7" t="s">
        <v>99</v>
      </c>
      <c r="C147" s="7" t="s">
        <v>98</v>
      </c>
      <c r="D147" s="120"/>
      <c r="E147" s="121"/>
      <c r="F147">
        <v>1008</v>
      </c>
      <c r="G147">
        <v>987</v>
      </c>
      <c r="H147" s="6">
        <v>1011</v>
      </c>
      <c r="I147" s="8">
        <v>989</v>
      </c>
      <c r="J147" s="7">
        <v>1000</v>
      </c>
      <c r="K147" s="7">
        <v>997</v>
      </c>
      <c r="L147" s="6">
        <v>1001</v>
      </c>
      <c r="M147" s="8">
        <v>999</v>
      </c>
      <c r="N147" s="7">
        <v>1001</v>
      </c>
      <c r="O147" s="7">
        <v>993</v>
      </c>
      <c r="P147">
        <v>1001</v>
      </c>
      <c r="Q147">
        <v>999</v>
      </c>
      <c r="R147" s="7">
        <v>124</v>
      </c>
      <c r="S147" s="8">
        <v>91</v>
      </c>
      <c r="T147">
        <v>778</v>
      </c>
      <c r="U147">
        <v>1222</v>
      </c>
      <c r="V147" s="7">
        <v>998</v>
      </c>
      <c r="W147" s="8">
        <v>1002</v>
      </c>
      <c r="X147" s="6">
        <v>1244</v>
      </c>
      <c r="Y147" s="8">
        <v>756</v>
      </c>
      <c r="Z147" s="7">
        <v>8</v>
      </c>
      <c r="AA147" s="7">
        <v>996</v>
      </c>
      <c r="AB147" s="7">
        <v>0.5</v>
      </c>
      <c r="AC147" s="164">
        <f t="shared" si="1070"/>
        <v>0.50526315789473686</v>
      </c>
      <c r="AD147" s="164">
        <f t="shared" si="1050"/>
        <v>2.770083102493092E-5</v>
      </c>
      <c r="AE147" s="164">
        <f t="shared" si="1051"/>
        <v>0.50549999999999995</v>
      </c>
      <c r="AF147" s="164">
        <f t="shared" si="1052"/>
        <v>3.0249999999999444E-5</v>
      </c>
      <c r="AG147" s="164">
        <f t="shared" si="1053"/>
        <v>0.50075112669003508</v>
      </c>
      <c r="AH147" s="164">
        <f t="shared" si="1052"/>
        <v>5.6419130448304832E-7</v>
      </c>
      <c r="AI147" s="164">
        <f t="shared" si="1054"/>
        <v>0.50049999999999994</v>
      </c>
      <c r="AJ147" s="164">
        <f t="shared" ref="AJ147" si="1159">($AB147-AI147)^2</f>
        <v>2.4999999999994493E-7</v>
      </c>
      <c r="AK147" s="164">
        <f t="shared" si="1056"/>
        <v>0.50200601805416245</v>
      </c>
      <c r="AL147" s="164">
        <f t="shared" ref="AL147" si="1160">($AB147-AK147)^2</f>
        <v>4.0241084336257046E-6</v>
      </c>
      <c r="AM147" s="164">
        <f t="shared" si="1058"/>
        <v>0.50049999999999994</v>
      </c>
      <c r="AN147" s="164">
        <f t="shared" ref="AN147" si="1161">($AB147-AM147)^2</f>
        <v>2.4999999999994493E-7</v>
      </c>
      <c r="AO147" s="164">
        <f t="shared" si="1060"/>
        <v>0.57674418604651168</v>
      </c>
      <c r="AP147" s="164">
        <f t="shared" ref="AP147" si="1162">($AB147-AO147)^2</f>
        <v>5.8896700919415972E-3</v>
      </c>
      <c r="AQ147" s="164">
        <f t="shared" si="1062"/>
        <v>0.38900000000000001</v>
      </c>
      <c r="AR147" s="164">
        <f t="shared" ref="AR147" si="1163">($AB147-AQ147)^2</f>
        <v>1.2320999999999997E-2</v>
      </c>
      <c r="AS147" s="164">
        <f t="shared" si="1064"/>
        <v>0.499</v>
      </c>
      <c r="AT147" s="164">
        <f t="shared" ref="AT147" si="1164">($AB147-AS147)^2</f>
        <v>1.0000000000000019E-6</v>
      </c>
      <c r="AU147" s="164">
        <f t="shared" si="1066"/>
        <v>0.622</v>
      </c>
      <c r="AV147" s="164">
        <f t="shared" ref="AV147" si="1165">($AB147-AU147)^2</f>
        <v>1.4884E-2</v>
      </c>
      <c r="AW147" s="164">
        <f t="shared" si="1068"/>
        <v>7.9681274900398405E-3</v>
      </c>
      <c r="AX147" s="164">
        <f t="shared" ref="AX147" si="1166">($AB147-AW147)^2</f>
        <v>0.2420953635656577</v>
      </c>
    </row>
    <row r="148" spans="1:50" x14ac:dyDescent="0.55000000000000004">
      <c r="A148" s="435"/>
      <c r="B148" s="7" t="s">
        <v>95</v>
      </c>
      <c r="C148" s="7" t="s">
        <v>100</v>
      </c>
      <c r="D148" s="120"/>
      <c r="E148" s="121"/>
      <c r="F148">
        <v>1441</v>
      </c>
      <c r="G148">
        <v>488</v>
      </c>
      <c r="H148" s="6">
        <v>1454</v>
      </c>
      <c r="I148" s="8">
        <v>546</v>
      </c>
      <c r="J148" s="7">
        <v>1063</v>
      </c>
      <c r="K148" s="7">
        <v>812</v>
      </c>
      <c r="L148" s="6">
        <v>1117</v>
      </c>
      <c r="M148" s="8">
        <v>883</v>
      </c>
      <c r="N148" s="7">
        <v>1038</v>
      </c>
      <c r="O148" s="7">
        <v>658</v>
      </c>
      <c r="P148">
        <v>1156</v>
      </c>
      <c r="Q148">
        <v>844</v>
      </c>
      <c r="R148" s="7">
        <v>97</v>
      </c>
      <c r="S148" s="8">
        <v>115</v>
      </c>
      <c r="T148">
        <v>779</v>
      </c>
      <c r="U148">
        <v>1221</v>
      </c>
      <c r="V148" s="7">
        <v>1152</v>
      </c>
      <c r="W148" s="8">
        <v>848</v>
      </c>
      <c r="X148" s="6">
        <v>1590</v>
      </c>
      <c r="Y148" s="8">
        <v>410</v>
      </c>
      <c r="Z148" s="7">
        <v>1022</v>
      </c>
      <c r="AA148" s="7">
        <v>974</v>
      </c>
      <c r="AB148" s="7">
        <v>0.5</v>
      </c>
      <c r="AC148" s="164">
        <f t="shared" si="1070"/>
        <v>0.74701918092275787</v>
      </c>
      <c r="AD148" s="164">
        <f t="shared" si="1050"/>
        <v>6.1018475743750189E-2</v>
      </c>
      <c r="AE148" s="164">
        <f t="shared" si="1051"/>
        <v>0.72699999999999998</v>
      </c>
      <c r="AF148" s="164">
        <f t="shared" si="1052"/>
        <v>5.1528999999999991E-2</v>
      </c>
      <c r="AG148" s="164">
        <f t="shared" si="1053"/>
        <v>0.56693333333333329</v>
      </c>
      <c r="AH148" s="164">
        <f t="shared" si="1052"/>
        <v>4.4800711111111051E-3</v>
      </c>
      <c r="AI148" s="164">
        <f t="shared" si="1054"/>
        <v>0.5585</v>
      </c>
      <c r="AJ148" s="164">
        <f t="shared" ref="AJ148" si="1167">($AB148-AI148)^2</f>
        <v>3.4222499999999995E-3</v>
      </c>
      <c r="AK148" s="164">
        <f t="shared" si="1056"/>
        <v>0.61202830188679247</v>
      </c>
      <c r="AL148" s="164">
        <f t="shared" ref="AL148" si="1168">($AB148-AK148)^2</f>
        <v>1.2550340423638309E-2</v>
      </c>
      <c r="AM148" s="164">
        <f t="shared" si="1058"/>
        <v>0.57799999999999996</v>
      </c>
      <c r="AN148" s="164">
        <f t="shared" ref="AN148" si="1169">($AB148-AM148)^2</f>
        <v>6.0839999999999931E-3</v>
      </c>
      <c r="AO148" s="164">
        <f t="shared" si="1060"/>
        <v>0.45754716981132076</v>
      </c>
      <c r="AP148" s="164">
        <f t="shared" ref="AP148" si="1170">($AB148-AO148)^2</f>
        <v>1.802242791028835E-3</v>
      </c>
      <c r="AQ148" s="164">
        <f t="shared" si="1062"/>
        <v>0.38950000000000001</v>
      </c>
      <c r="AR148" s="164">
        <f t="shared" ref="AR148" si="1171">($AB148-AQ148)^2</f>
        <v>1.2210249999999997E-2</v>
      </c>
      <c r="AS148" s="164">
        <f t="shared" si="1064"/>
        <v>0.57599999999999996</v>
      </c>
      <c r="AT148" s="164">
        <f t="shared" ref="AT148" si="1172">($AB148-AS148)^2</f>
        <v>5.7759999999999938E-3</v>
      </c>
      <c r="AU148" s="164">
        <f t="shared" si="1066"/>
        <v>0.79500000000000004</v>
      </c>
      <c r="AV148" s="164">
        <f t="shared" ref="AV148" si="1173">($AB148-AU148)^2</f>
        <v>8.7025000000000019E-2</v>
      </c>
      <c r="AW148" s="164">
        <f t="shared" si="1068"/>
        <v>0.5120240480961924</v>
      </c>
      <c r="AX148" s="164">
        <f t="shared" ref="AX148" si="1174">($AB148-AW148)^2</f>
        <v>1.4457773261954799E-4</v>
      </c>
    </row>
    <row r="149" spans="1:50" x14ac:dyDescent="0.55000000000000004">
      <c r="A149" s="435"/>
      <c r="B149" s="7" t="s">
        <v>96</v>
      </c>
      <c r="C149" s="7" t="s">
        <v>100</v>
      </c>
      <c r="D149" s="120"/>
      <c r="E149" s="121"/>
      <c r="F149">
        <v>1528</v>
      </c>
      <c r="G149">
        <v>417</v>
      </c>
      <c r="H149" s="6">
        <v>1562</v>
      </c>
      <c r="I149" s="8">
        <v>438</v>
      </c>
      <c r="J149" s="7">
        <v>1418</v>
      </c>
      <c r="K149" s="7">
        <v>380</v>
      </c>
      <c r="L149" s="6">
        <v>1501</v>
      </c>
      <c r="M149" s="8">
        <v>499</v>
      </c>
      <c r="N149" s="7">
        <v>1250</v>
      </c>
      <c r="O149" s="7">
        <v>241</v>
      </c>
      <c r="P149">
        <v>1608</v>
      </c>
      <c r="Q149">
        <v>392</v>
      </c>
      <c r="R149" s="7">
        <v>87</v>
      </c>
      <c r="S149" s="8">
        <v>112</v>
      </c>
      <c r="T149">
        <v>1288</v>
      </c>
      <c r="U149">
        <v>712</v>
      </c>
      <c r="V149" s="7">
        <v>1510</v>
      </c>
      <c r="W149" s="8">
        <v>490</v>
      </c>
      <c r="X149" s="6">
        <v>1567</v>
      </c>
      <c r="Y149" s="8">
        <v>433</v>
      </c>
      <c r="Z149" s="7">
        <v>1505</v>
      </c>
      <c r="AA149" s="7">
        <v>491</v>
      </c>
      <c r="AB149" s="7">
        <v>0.5</v>
      </c>
      <c r="AC149" s="164">
        <f t="shared" si="1070"/>
        <v>0.78560411311053979</v>
      </c>
      <c r="AD149" s="164">
        <f t="shared" si="1050"/>
        <v>8.1569709425658013E-2</v>
      </c>
      <c r="AE149" s="164">
        <f t="shared" si="1051"/>
        <v>0.78100000000000003</v>
      </c>
      <c r="AF149" s="164">
        <f t="shared" si="1052"/>
        <v>7.8961000000000017E-2</v>
      </c>
      <c r="AG149" s="164">
        <f t="shared" si="1053"/>
        <v>0.78865406006674077</v>
      </c>
      <c r="AH149" s="164">
        <f t="shared" si="1052"/>
        <v>8.3321166393013582E-2</v>
      </c>
      <c r="AI149" s="164">
        <f t="shared" si="1054"/>
        <v>0.75049999999999994</v>
      </c>
      <c r="AJ149" s="164">
        <f t="shared" ref="AJ149" si="1175">($AB149-AI149)^2</f>
        <v>6.2750249999999966E-2</v>
      </c>
      <c r="AK149" s="164">
        <f t="shared" si="1056"/>
        <v>0.83836351441985246</v>
      </c>
      <c r="AL149" s="164">
        <f t="shared" ref="AL149" si="1176">($AB149-AK149)^2</f>
        <v>0.11448986789055371</v>
      </c>
      <c r="AM149" s="164">
        <f t="shared" si="1058"/>
        <v>0.80400000000000005</v>
      </c>
      <c r="AN149" s="164">
        <f t="shared" ref="AN149" si="1177">($AB149-AM149)^2</f>
        <v>9.2416000000000026E-2</v>
      </c>
      <c r="AO149" s="164">
        <f t="shared" si="1060"/>
        <v>0.43718592964824121</v>
      </c>
      <c r="AP149" s="164">
        <f t="shared" ref="AP149" si="1178">($AB149-AO149)^2</f>
        <v>3.9456074341557021E-3</v>
      </c>
      <c r="AQ149" s="164">
        <f t="shared" si="1062"/>
        <v>0.64400000000000002</v>
      </c>
      <c r="AR149" s="164">
        <f t="shared" ref="AR149" si="1179">($AB149-AQ149)^2</f>
        <v>2.0736000000000004E-2</v>
      </c>
      <c r="AS149" s="164">
        <f t="shared" si="1064"/>
        <v>0.755</v>
      </c>
      <c r="AT149" s="164">
        <f t="shared" ref="AT149" si="1180">($AB149-AS149)^2</f>
        <v>6.5024999999999999E-2</v>
      </c>
      <c r="AU149" s="164">
        <f t="shared" si="1066"/>
        <v>0.78349999999999997</v>
      </c>
      <c r="AV149" s="164">
        <f t="shared" ref="AV149" si="1181">($AB149-AU149)^2</f>
        <v>8.0372249999999992E-2</v>
      </c>
      <c r="AW149" s="164">
        <f t="shared" si="1068"/>
        <v>0.75400801603206413</v>
      </c>
      <c r="AX149" s="164">
        <f t="shared" ref="AX149" si="1182">($AB149-AW149)^2</f>
        <v>6.4520072208545345E-2</v>
      </c>
    </row>
    <row r="150" spans="1:50" x14ac:dyDescent="0.55000000000000004">
      <c r="A150" s="435"/>
      <c r="B150" s="7" t="s">
        <v>97</v>
      </c>
      <c r="C150" s="7" t="s">
        <v>100</v>
      </c>
      <c r="D150" s="120"/>
      <c r="E150" s="121"/>
      <c r="F150">
        <v>973</v>
      </c>
      <c r="G150">
        <v>970</v>
      </c>
      <c r="H150" s="6">
        <v>973</v>
      </c>
      <c r="I150" s="8">
        <v>1027</v>
      </c>
      <c r="J150" s="7">
        <v>474</v>
      </c>
      <c r="K150" s="7">
        <v>1396</v>
      </c>
      <c r="L150" s="6">
        <v>497</v>
      </c>
      <c r="M150" s="8">
        <v>1503</v>
      </c>
      <c r="N150" s="7">
        <v>492</v>
      </c>
      <c r="O150" s="7">
        <v>1006</v>
      </c>
      <c r="P150">
        <v>781</v>
      </c>
      <c r="Q150">
        <v>1219</v>
      </c>
      <c r="R150" s="7">
        <v>122</v>
      </c>
      <c r="S150" s="8">
        <v>105</v>
      </c>
      <c r="T150">
        <v>1207</v>
      </c>
      <c r="U150">
        <v>793</v>
      </c>
      <c r="V150" s="7">
        <v>516</v>
      </c>
      <c r="W150" s="8">
        <v>1484</v>
      </c>
      <c r="X150" s="6">
        <v>1563</v>
      </c>
      <c r="Y150" s="8">
        <v>437</v>
      </c>
      <c r="Z150" s="7">
        <v>930</v>
      </c>
      <c r="AA150" s="7">
        <v>1069</v>
      </c>
      <c r="AB150" s="7">
        <v>0.5</v>
      </c>
      <c r="AC150" s="164">
        <f t="shared" si="1070"/>
        <v>0.50077200205867212</v>
      </c>
      <c r="AD150" s="164">
        <f t="shared" si="1050"/>
        <v>5.9598717859398615E-7</v>
      </c>
      <c r="AE150" s="164">
        <f t="shared" si="1051"/>
        <v>0.48649999999999999</v>
      </c>
      <c r="AF150" s="164">
        <f t="shared" si="1052"/>
        <v>1.8225000000000034E-4</v>
      </c>
      <c r="AG150" s="164">
        <f t="shared" si="1053"/>
        <v>0.25347593582887701</v>
      </c>
      <c r="AH150" s="164">
        <f t="shared" si="1052"/>
        <v>6.0774114215447969E-2</v>
      </c>
      <c r="AI150" s="164">
        <f t="shared" si="1054"/>
        <v>0.2485</v>
      </c>
      <c r="AJ150" s="164">
        <f t="shared" ref="AJ150" si="1183">($AB150-AI150)^2</f>
        <v>6.3252249999999996E-2</v>
      </c>
      <c r="AK150" s="164">
        <f t="shared" si="1056"/>
        <v>0.32843791722296395</v>
      </c>
      <c r="AL150" s="164">
        <f t="shared" ref="AL150" si="1184">($AB150-AK150)^2</f>
        <v>2.9433548246794571E-2</v>
      </c>
      <c r="AM150" s="164">
        <f t="shared" si="1058"/>
        <v>0.39050000000000001</v>
      </c>
      <c r="AN150" s="164">
        <f t="shared" ref="AN150" si="1185">($AB150-AM150)^2</f>
        <v>1.1990249999999997E-2</v>
      </c>
      <c r="AO150" s="164">
        <f t="shared" si="1060"/>
        <v>0.5374449339207048</v>
      </c>
      <c r="AP150" s="164">
        <f t="shared" ref="AP150" si="1186">($AB150-AO150)^2</f>
        <v>1.4021230763259492E-3</v>
      </c>
      <c r="AQ150" s="164">
        <f t="shared" si="1062"/>
        <v>0.60350000000000004</v>
      </c>
      <c r="AR150" s="164">
        <f t="shared" ref="AR150" si="1187">($AB150-AQ150)^2</f>
        <v>1.0712250000000008E-2</v>
      </c>
      <c r="AS150" s="164">
        <f t="shared" si="1064"/>
        <v>0.25800000000000001</v>
      </c>
      <c r="AT150" s="164">
        <f t="shared" ref="AT150" si="1188">($AB150-AS150)^2</f>
        <v>5.8563999999999998E-2</v>
      </c>
      <c r="AU150" s="164">
        <f t="shared" si="1066"/>
        <v>0.78149999999999997</v>
      </c>
      <c r="AV150" s="164">
        <f t="shared" ref="AV150" si="1189">($AB150-AU150)^2</f>
        <v>7.9242249999999986E-2</v>
      </c>
      <c r="AW150" s="164">
        <f t="shared" si="1068"/>
        <v>0.4652326163081541</v>
      </c>
      <c r="AX150" s="164">
        <f t="shared" ref="AX150" si="1190">($AB150-AW150)^2</f>
        <v>1.2087709687760321E-3</v>
      </c>
    </row>
    <row r="151" spans="1:50" x14ac:dyDescent="0.55000000000000004">
      <c r="A151" s="435"/>
      <c r="B151" s="7" t="s">
        <v>98</v>
      </c>
      <c r="C151" s="7" t="s">
        <v>100</v>
      </c>
      <c r="D151" s="120"/>
      <c r="E151" s="121"/>
      <c r="F151">
        <v>995</v>
      </c>
      <c r="G151">
        <v>1005</v>
      </c>
      <c r="H151" s="6">
        <v>995</v>
      </c>
      <c r="I151" s="8">
        <v>1005</v>
      </c>
      <c r="J151" s="7">
        <v>999</v>
      </c>
      <c r="K151" s="7">
        <v>999</v>
      </c>
      <c r="L151" s="6">
        <v>1000</v>
      </c>
      <c r="M151" s="8">
        <v>1000</v>
      </c>
      <c r="N151" s="7">
        <v>999</v>
      </c>
      <c r="O151" s="7">
        <v>1001</v>
      </c>
      <c r="P151">
        <v>998</v>
      </c>
      <c r="Q151">
        <v>1002</v>
      </c>
      <c r="R151" s="7">
        <v>108</v>
      </c>
      <c r="S151" s="8">
        <v>115</v>
      </c>
      <c r="T151">
        <v>1225</v>
      </c>
      <c r="U151">
        <v>775</v>
      </c>
      <c r="V151" s="7">
        <v>1001</v>
      </c>
      <c r="W151" s="8">
        <v>999</v>
      </c>
      <c r="X151" s="6">
        <v>1264</v>
      </c>
      <c r="Y151" s="8">
        <v>736</v>
      </c>
      <c r="Z151" s="7">
        <v>6</v>
      </c>
      <c r="AA151" s="7">
        <v>998</v>
      </c>
      <c r="AB151" s="7">
        <v>0.5</v>
      </c>
      <c r="AC151" s="164">
        <f t="shared" si="1070"/>
        <v>0.4975</v>
      </c>
      <c r="AD151" s="164">
        <f t="shared" si="1050"/>
        <v>6.2500000000000113E-6</v>
      </c>
      <c r="AE151" s="164">
        <f t="shared" si="1051"/>
        <v>0.4975</v>
      </c>
      <c r="AF151" s="164">
        <f t="shared" si="1052"/>
        <v>6.2500000000000113E-6</v>
      </c>
      <c r="AG151" s="164">
        <f t="shared" si="1053"/>
        <v>0.5</v>
      </c>
      <c r="AH151" s="164">
        <f t="shared" si="1052"/>
        <v>0</v>
      </c>
      <c r="AI151" s="164">
        <f t="shared" si="1054"/>
        <v>0.5</v>
      </c>
      <c r="AJ151" s="164">
        <f t="shared" ref="AJ151" si="1191">($AB151-AI151)^2</f>
        <v>0</v>
      </c>
      <c r="AK151" s="164">
        <f t="shared" si="1056"/>
        <v>0.4995</v>
      </c>
      <c r="AL151" s="164">
        <f t="shared" ref="AL151" si="1192">($AB151-AK151)^2</f>
        <v>2.5000000000000047E-7</v>
      </c>
      <c r="AM151" s="164">
        <f t="shared" si="1058"/>
        <v>0.499</v>
      </c>
      <c r="AN151" s="164">
        <f t="shared" ref="AN151" si="1193">($AB151-AM151)^2</f>
        <v>1.0000000000000019E-6</v>
      </c>
      <c r="AO151" s="164">
        <f t="shared" si="1060"/>
        <v>0.48430493273542602</v>
      </c>
      <c r="AP151" s="164">
        <f t="shared" ref="AP151" si="1194">($AB151-AO151)^2</f>
        <v>2.4633513643950176E-4</v>
      </c>
      <c r="AQ151" s="164">
        <f t="shared" si="1062"/>
        <v>0.61250000000000004</v>
      </c>
      <c r="AR151" s="164">
        <f t="shared" ref="AR151" si="1195">($AB151-AQ151)^2</f>
        <v>1.265625000000001E-2</v>
      </c>
      <c r="AS151" s="164">
        <f t="shared" si="1064"/>
        <v>0.50049999999999994</v>
      </c>
      <c r="AT151" s="164">
        <f t="shared" ref="AT151" si="1196">($AB151-AS151)^2</f>
        <v>2.4999999999994493E-7</v>
      </c>
      <c r="AU151" s="164">
        <f t="shared" si="1066"/>
        <v>0.63200000000000001</v>
      </c>
      <c r="AV151" s="164">
        <f t="shared" ref="AV151" si="1197">($AB151-AU151)^2</f>
        <v>1.7424000000000002E-2</v>
      </c>
      <c r="AW151" s="164">
        <f t="shared" si="1068"/>
        <v>5.9760956175298804E-3</v>
      </c>
      <c r="AX151" s="164">
        <f t="shared" ref="AX151" si="1198">($AB151-AW151)^2</f>
        <v>0.24405961810129997</v>
      </c>
    </row>
    <row r="152" spans="1:50" x14ac:dyDescent="0.55000000000000004">
      <c r="A152" s="435"/>
      <c r="B152" s="7" t="s">
        <v>99</v>
      </c>
      <c r="C152" s="7" t="s">
        <v>100</v>
      </c>
      <c r="D152" s="120"/>
      <c r="E152" s="121"/>
      <c r="F152">
        <v>1532</v>
      </c>
      <c r="G152">
        <v>366</v>
      </c>
      <c r="H152" s="6">
        <v>1614</v>
      </c>
      <c r="I152" s="8">
        <v>386</v>
      </c>
      <c r="J152" s="7">
        <v>979</v>
      </c>
      <c r="K152" s="7">
        <v>981</v>
      </c>
      <c r="L152" s="6">
        <v>991</v>
      </c>
      <c r="M152" s="8">
        <v>1009</v>
      </c>
      <c r="N152" s="7">
        <v>951</v>
      </c>
      <c r="O152" s="7">
        <v>868</v>
      </c>
      <c r="P152">
        <v>1026</v>
      </c>
      <c r="Q152">
        <v>974</v>
      </c>
      <c r="R152" s="7">
        <v>111</v>
      </c>
      <c r="S152" s="8">
        <v>135</v>
      </c>
      <c r="T152">
        <v>774</v>
      </c>
      <c r="U152">
        <v>1226</v>
      </c>
      <c r="V152" s="7">
        <v>1011</v>
      </c>
      <c r="W152" s="8">
        <v>989</v>
      </c>
      <c r="X152" s="6">
        <v>1760</v>
      </c>
      <c r="Y152" s="8">
        <v>240</v>
      </c>
      <c r="Z152" s="7">
        <v>1014</v>
      </c>
      <c r="AA152" s="7">
        <v>982</v>
      </c>
      <c r="AB152" s="7">
        <v>0.5</v>
      </c>
      <c r="AC152" s="164">
        <f t="shared" si="1070"/>
        <v>0.80716543730242363</v>
      </c>
      <c r="AD152" s="164">
        <f t="shared" si="1050"/>
        <v>9.4350605873189136E-2</v>
      </c>
      <c r="AE152" s="164">
        <f t="shared" si="1051"/>
        <v>0.80700000000000005</v>
      </c>
      <c r="AF152" s="164">
        <f t="shared" si="1052"/>
        <v>9.4249000000000027E-2</v>
      </c>
      <c r="AG152" s="164">
        <f t="shared" si="1053"/>
        <v>0.49948979591836734</v>
      </c>
      <c r="AH152" s="164">
        <f t="shared" si="1052"/>
        <v>2.6030820491462515E-7</v>
      </c>
      <c r="AI152" s="164">
        <f t="shared" si="1054"/>
        <v>0.4955</v>
      </c>
      <c r="AJ152" s="164">
        <f t="shared" ref="AJ152" si="1199">($AB152-AI152)^2</f>
        <v>2.0250000000000035E-5</v>
      </c>
      <c r="AK152" s="164">
        <f t="shared" si="1056"/>
        <v>0.52281473336998352</v>
      </c>
      <c r="AL152" s="164">
        <f t="shared" ref="AL152" si="1200">($AB152-AK152)^2</f>
        <v>5.2051205874343958E-4</v>
      </c>
      <c r="AM152" s="164">
        <f t="shared" si="1058"/>
        <v>0.51300000000000001</v>
      </c>
      <c r="AN152" s="164">
        <f t="shared" ref="AN152" si="1201">($AB152-AM152)^2</f>
        <v>1.6900000000000031E-4</v>
      </c>
      <c r="AO152" s="164">
        <f t="shared" si="1060"/>
        <v>0.45121951219512196</v>
      </c>
      <c r="AP152" s="164">
        <f t="shared" ref="AP152" si="1202">($AB152-AO152)^2</f>
        <v>2.3795359904818549E-3</v>
      </c>
      <c r="AQ152" s="164">
        <f t="shared" si="1062"/>
        <v>0.38700000000000001</v>
      </c>
      <c r="AR152" s="164">
        <f t="shared" ref="AR152" si="1203">($AB152-AQ152)^2</f>
        <v>1.2768999999999997E-2</v>
      </c>
      <c r="AS152" s="164">
        <f t="shared" si="1064"/>
        <v>0.50549999999999995</v>
      </c>
      <c r="AT152" s="164">
        <f t="shared" ref="AT152" si="1204">($AB152-AS152)^2</f>
        <v>3.0249999999999444E-5</v>
      </c>
      <c r="AU152" s="164">
        <f t="shared" si="1066"/>
        <v>0.88</v>
      </c>
      <c r="AV152" s="164">
        <f t="shared" ref="AV152" si="1205">($AB152-AU152)^2</f>
        <v>0.1444</v>
      </c>
      <c r="AW152" s="164">
        <f t="shared" si="1068"/>
        <v>0.50801603206412826</v>
      </c>
      <c r="AX152" s="164">
        <f t="shared" ref="AX152" si="1206">($AB152-AW152)^2</f>
        <v>6.4256770053132441E-5</v>
      </c>
    </row>
    <row r="153" spans="1:50" x14ac:dyDescent="0.55000000000000004">
      <c r="A153" s="435"/>
      <c r="B153" s="7" t="s">
        <v>101</v>
      </c>
      <c r="C153" s="7" t="s">
        <v>95</v>
      </c>
      <c r="D153" s="120"/>
      <c r="E153" s="121"/>
      <c r="F153">
        <v>806</v>
      </c>
      <c r="G153">
        <v>1153</v>
      </c>
      <c r="H153" s="6">
        <v>827</v>
      </c>
      <c r="I153" s="8">
        <v>1173</v>
      </c>
      <c r="J153" s="7">
        <v>883</v>
      </c>
      <c r="K153" s="7">
        <v>1040</v>
      </c>
      <c r="L153" s="6">
        <v>928</v>
      </c>
      <c r="M153" s="8">
        <v>1072</v>
      </c>
      <c r="N153" s="7">
        <v>833</v>
      </c>
      <c r="O153" s="7">
        <v>1035</v>
      </c>
      <c r="P153">
        <v>883</v>
      </c>
      <c r="Q153">
        <v>1117</v>
      </c>
      <c r="R153" s="7">
        <v>96</v>
      </c>
      <c r="S153" s="8">
        <v>94</v>
      </c>
      <c r="T153">
        <v>747</v>
      </c>
      <c r="U153">
        <v>1253</v>
      </c>
      <c r="V153" s="7">
        <v>1094</v>
      </c>
      <c r="W153" s="8">
        <v>906</v>
      </c>
      <c r="X153" s="6">
        <v>1056</v>
      </c>
      <c r="Y153" s="8">
        <v>944</v>
      </c>
      <c r="Z153" s="7">
        <v>1954</v>
      </c>
      <c r="AA153" s="7">
        <v>36</v>
      </c>
      <c r="AB153" s="7">
        <v>0.5</v>
      </c>
      <c r="AC153" s="164">
        <f t="shared" si="1070"/>
        <v>0.41143440530883102</v>
      </c>
      <c r="AD153" s="164">
        <f t="shared" si="1050"/>
        <v>7.8438645630004196E-3</v>
      </c>
      <c r="AE153" s="164">
        <f t="shared" si="1051"/>
        <v>0.41349999999999998</v>
      </c>
      <c r="AF153" s="164">
        <f t="shared" si="1052"/>
        <v>7.4822500000000037E-3</v>
      </c>
      <c r="AG153" s="164">
        <f t="shared" si="1053"/>
        <v>0.45917836713468541</v>
      </c>
      <c r="AH153" s="164">
        <f t="shared" si="1052"/>
        <v>1.6664057097905327E-3</v>
      </c>
      <c r="AI153" s="164">
        <f t="shared" si="1054"/>
        <v>0.46400000000000002</v>
      </c>
      <c r="AJ153" s="164">
        <f t="shared" ref="AJ153" si="1207">($AB153-AI153)^2</f>
        <v>1.2959999999999983E-3</v>
      </c>
      <c r="AK153" s="164">
        <f t="shared" si="1056"/>
        <v>0.44593147751605994</v>
      </c>
      <c r="AL153" s="164">
        <f t="shared" ref="AL153" si="1208">($AB153-AK153)^2</f>
        <v>2.923405123596332E-3</v>
      </c>
      <c r="AM153" s="164">
        <f t="shared" si="1058"/>
        <v>0.4415</v>
      </c>
      <c r="AN153" s="164">
        <f t="shared" ref="AN153" si="1209">($AB153-AM153)^2</f>
        <v>3.4222499999999995E-3</v>
      </c>
      <c r="AO153" s="164">
        <f t="shared" si="1060"/>
        <v>0.50526315789473686</v>
      </c>
      <c r="AP153" s="164">
        <f t="shared" ref="AP153" si="1210">($AB153-AO153)^2</f>
        <v>2.770083102493092E-5</v>
      </c>
      <c r="AQ153" s="164">
        <f t="shared" si="1062"/>
        <v>0.3735</v>
      </c>
      <c r="AR153" s="164">
        <f t="shared" ref="AR153" si="1211">($AB153-AQ153)^2</f>
        <v>1.6002249999999999E-2</v>
      </c>
      <c r="AS153" s="164">
        <f t="shared" si="1064"/>
        <v>0.54700000000000004</v>
      </c>
      <c r="AT153" s="164">
        <f t="shared" ref="AT153" si="1212">($AB153-AS153)^2</f>
        <v>2.2090000000000039E-3</v>
      </c>
      <c r="AU153" s="164">
        <f t="shared" si="1066"/>
        <v>0.52800000000000002</v>
      </c>
      <c r="AV153" s="164">
        <f t="shared" ref="AV153" si="1213">($AB153-AU153)^2</f>
        <v>7.8400000000000138E-4</v>
      </c>
      <c r="AW153" s="164">
        <f t="shared" si="1068"/>
        <v>0.98190954773869343</v>
      </c>
      <c r="AX153" s="164">
        <f t="shared" ref="AX153" si="1214">($AB153-AW153)^2</f>
        <v>0.23223681220171205</v>
      </c>
    </row>
    <row r="154" spans="1:50" x14ac:dyDescent="0.55000000000000004">
      <c r="A154" s="435"/>
      <c r="B154" s="7" t="s">
        <v>101</v>
      </c>
      <c r="C154" s="7" t="s">
        <v>96</v>
      </c>
      <c r="D154" s="120"/>
      <c r="E154" s="121"/>
      <c r="F154">
        <v>840</v>
      </c>
      <c r="G154">
        <v>1114</v>
      </c>
      <c r="H154" s="6">
        <v>838</v>
      </c>
      <c r="I154" s="8">
        <v>1162</v>
      </c>
      <c r="J154" s="7">
        <v>895</v>
      </c>
      <c r="K154" s="7">
        <v>1064</v>
      </c>
      <c r="L154" s="6">
        <v>910</v>
      </c>
      <c r="M154" s="8">
        <v>1090</v>
      </c>
      <c r="N154" s="7">
        <v>813</v>
      </c>
      <c r="O154" s="7">
        <v>1059</v>
      </c>
      <c r="P154">
        <v>836</v>
      </c>
      <c r="Q154">
        <v>1164</v>
      </c>
      <c r="R154" s="7">
        <v>122</v>
      </c>
      <c r="S154" s="8">
        <v>98</v>
      </c>
      <c r="T154">
        <v>754</v>
      </c>
      <c r="U154">
        <v>1246</v>
      </c>
      <c r="V154" s="7">
        <v>1084</v>
      </c>
      <c r="W154" s="8">
        <v>916</v>
      </c>
      <c r="X154" s="6">
        <v>1096</v>
      </c>
      <c r="Y154" s="8">
        <v>904</v>
      </c>
      <c r="Z154" s="7">
        <v>1818</v>
      </c>
      <c r="AA154" s="7">
        <v>172</v>
      </c>
      <c r="AB154" s="7">
        <v>0.5</v>
      </c>
      <c r="AC154" s="164">
        <f t="shared" si="1070"/>
        <v>0.42988741044012285</v>
      </c>
      <c r="AD154" s="164">
        <f t="shared" si="1050"/>
        <v>4.9157752147917936E-3</v>
      </c>
      <c r="AE154" s="164">
        <f t="shared" si="1051"/>
        <v>0.41899999999999998</v>
      </c>
      <c r="AF154" s="164">
        <f t="shared" si="1052"/>
        <v>6.5610000000000026E-3</v>
      </c>
      <c r="AG154" s="164">
        <f t="shared" si="1053"/>
        <v>0.4568657478305258</v>
      </c>
      <c r="AH154" s="164">
        <f t="shared" si="1052"/>
        <v>1.8605637102197894E-3</v>
      </c>
      <c r="AI154" s="164">
        <f t="shared" si="1054"/>
        <v>0.45500000000000002</v>
      </c>
      <c r="AJ154" s="164">
        <f t="shared" ref="AJ154" si="1215">($AB154-AI154)^2</f>
        <v>2.0249999999999986E-3</v>
      </c>
      <c r="AK154" s="164">
        <f t="shared" si="1056"/>
        <v>0.43429487179487181</v>
      </c>
      <c r="AL154" s="164">
        <f t="shared" ref="AL154" si="1216">($AB154-AK154)^2</f>
        <v>4.3171638724523323E-3</v>
      </c>
      <c r="AM154" s="164">
        <f t="shared" si="1058"/>
        <v>0.41799999999999998</v>
      </c>
      <c r="AN154" s="164">
        <f t="shared" ref="AN154" si="1217">($AB154-AM154)^2</f>
        <v>6.7240000000000025E-3</v>
      </c>
      <c r="AO154" s="164">
        <f t="shared" si="1060"/>
        <v>0.55454545454545456</v>
      </c>
      <c r="AP154" s="164">
        <f t="shared" ref="AP154" si="1218">($AB154-AO154)^2</f>
        <v>2.9752066115702499E-3</v>
      </c>
      <c r="AQ154" s="164">
        <f t="shared" si="1062"/>
        <v>0.377</v>
      </c>
      <c r="AR154" s="164">
        <f t="shared" ref="AR154" si="1219">($AB154-AQ154)^2</f>
        <v>1.5129E-2</v>
      </c>
      <c r="AS154" s="164">
        <f t="shared" si="1064"/>
        <v>0.54200000000000004</v>
      </c>
      <c r="AT154" s="164">
        <f t="shared" ref="AT154" si="1220">($AB154-AS154)^2</f>
        <v>1.7640000000000032E-3</v>
      </c>
      <c r="AU154" s="164">
        <f t="shared" si="1066"/>
        <v>0.54800000000000004</v>
      </c>
      <c r="AV154" s="164">
        <f t="shared" ref="AV154" si="1221">($AB154-AU154)^2</f>
        <v>2.304000000000004E-3</v>
      </c>
      <c r="AW154" s="164">
        <f t="shared" si="1068"/>
        <v>0.91356783919597995</v>
      </c>
      <c r="AX154" s="164">
        <f t="shared" ref="AX154" si="1222">($AB154-AW154)^2</f>
        <v>0.17103835761723193</v>
      </c>
    </row>
    <row r="155" spans="1:50" x14ac:dyDescent="0.55000000000000004">
      <c r="A155" s="435"/>
      <c r="B155" s="7" t="s">
        <v>101</v>
      </c>
      <c r="C155" s="7" t="s">
        <v>97</v>
      </c>
      <c r="D155" s="120"/>
      <c r="E155" s="121"/>
      <c r="F155">
        <v>949</v>
      </c>
      <c r="G155">
        <v>1042</v>
      </c>
      <c r="H155" s="6">
        <v>952</v>
      </c>
      <c r="I155" s="8">
        <v>1048</v>
      </c>
      <c r="J155" s="7">
        <v>899</v>
      </c>
      <c r="K155" s="7">
        <v>1059</v>
      </c>
      <c r="L155" s="6">
        <v>918</v>
      </c>
      <c r="M155" s="8">
        <v>1082</v>
      </c>
      <c r="N155" s="7">
        <v>875</v>
      </c>
      <c r="O155" s="7">
        <v>1035</v>
      </c>
      <c r="P155">
        <v>881</v>
      </c>
      <c r="Q155">
        <v>1119</v>
      </c>
      <c r="R155" s="7">
        <v>113</v>
      </c>
      <c r="S155" s="8">
        <v>100</v>
      </c>
      <c r="T155">
        <v>736</v>
      </c>
      <c r="U155">
        <v>1264</v>
      </c>
      <c r="V155" s="7">
        <v>1085</v>
      </c>
      <c r="W155" s="8">
        <v>915</v>
      </c>
      <c r="X155" s="6">
        <v>1038</v>
      </c>
      <c r="Y155" s="8">
        <v>962</v>
      </c>
      <c r="Z155" s="7">
        <v>1943</v>
      </c>
      <c r="AA155" s="7">
        <v>50</v>
      </c>
      <c r="AB155" s="7">
        <v>0.5</v>
      </c>
      <c r="AC155" s="164">
        <f t="shared" si="1070"/>
        <v>0.47664490205926668</v>
      </c>
      <c r="AD155" s="164">
        <f t="shared" si="1050"/>
        <v>5.4546059982124562E-4</v>
      </c>
      <c r="AE155" s="164">
        <f t="shared" si="1051"/>
        <v>0.47599999999999998</v>
      </c>
      <c r="AF155" s="164">
        <f t="shared" si="1052"/>
        <v>5.7600000000000099E-4</v>
      </c>
      <c r="AG155" s="164">
        <f t="shared" si="1053"/>
        <v>0.45914198161389175</v>
      </c>
      <c r="AH155" s="164">
        <f t="shared" si="1052"/>
        <v>1.6693776664395601E-3</v>
      </c>
      <c r="AI155" s="164">
        <f t="shared" si="1054"/>
        <v>0.45900000000000002</v>
      </c>
      <c r="AJ155" s="164">
        <f t="shared" ref="AJ155" si="1223">($AB155-AI155)^2</f>
        <v>1.6809999999999985E-3</v>
      </c>
      <c r="AK155" s="164">
        <f t="shared" si="1056"/>
        <v>0.45811518324607331</v>
      </c>
      <c r="AL155" s="164">
        <f t="shared" ref="AL155" si="1224">($AB155-AK155)^2</f>
        <v>1.7543378745100179E-3</v>
      </c>
      <c r="AM155" s="164">
        <f t="shared" si="1058"/>
        <v>0.4405</v>
      </c>
      <c r="AN155" s="164">
        <f t="shared" ref="AN155" si="1225">($AB155-AM155)^2</f>
        <v>3.5402499999999996E-3</v>
      </c>
      <c r="AO155" s="164">
        <f t="shared" si="1060"/>
        <v>0.53051643192488263</v>
      </c>
      <c r="AP155" s="164">
        <f t="shared" ref="AP155" si="1226">($AB155-AO155)^2</f>
        <v>9.3125261742599546E-4</v>
      </c>
      <c r="AQ155" s="164">
        <f t="shared" si="1062"/>
        <v>0.36799999999999999</v>
      </c>
      <c r="AR155" s="164">
        <f t="shared" ref="AR155" si="1227">($AB155-AQ155)^2</f>
        <v>1.7424000000000002E-2</v>
      </c>
      <c r="AS155" s="164">
        <f t="shared" si="1064"/>
        <v>0.54249999999999998</v>
      </c>
      <c r="AT155" s="164">
        <f t="shared" ref="AT155" si="1228">($AB155-AS155)^2</f>
        <v>1.8062499999999984E-3</v>
      </c>
      <c r="AU155" s="164">
        <f t="shared" si="1066"/>
        <v>0.51900000000000002</v>
      </c>
      <c r="AV155" s="164">
        <f t="shared" ref="AV155" si="1229">($AB155-AU155)^2</f>
        <v>3.6100000000000064E-4</v>
      </c>
      <c r="AW155" s="164">
        <f t="shared" si="1068"/>
        <v>0.97491219267436025</v>
      </c>
      <c r="AX155" s="164">
        <f t="shared" ref="AX155" si="1230">($AB155-AW155)^2</f>
        <v>0.22554159075076866</v>
      </c>
    </row>
    <row r="156" spans="1:50" x14ac:dyDescent="0.55000000000000004">
      <c r="A156" s="435"/>
      <c r="B156" s="7" t="s">
        <v>101</v>
      </c>
      <c r="C156" s="7" t="s">
        <v>98</v>
      </c>
      <c r="D156" s="120"/>
      <c r="E156" s="121"/>
      <c r="F156">
        <v>975</v>
      </c>
      <c r="G156">
        <v>1012</v>
      </c>
      <c r="H156" s="6">
        <v>976</v>
      </c>
      <c r="I156" s="8">
        <v>1024</v>
      </c>
      <c r="J156" s="7">
        <v>992</v>
      </c>
      <c r="K156" s="7">
        <v>1006</v>
      </c>
      <c r="L156" s="6">
        <v>993</v>
      </c>
      <c r="M156" s="8">
        <v>1007</v>
      </c>
      <c r="N156" s="7">
        <v>990</v>
      </c>
      <c r="O156" s="7">
        <v>1000</v>
      </c>
      <c r="P156">
        <v>994</v>
      </c>
      <c r="Q156">
        <v>1006</v>
      </c>
      <c r="R156" s="7">
        <v>102</v>
      </c>
      <c r="S156" s="8">
        <v>109</v>
      </c>
      <c r="T156">
        <v>771</v>
      </c>
      <c r="U156">
        <v>1229</v>
      </c>
      <c r="V156" s="7">
        <v>1006</v>
      </c>
      <c r="W156" s="8">
        <v>994</v>
      </c>
      <c r="X156" s="6">
        <v>1076</v>
      </c>
      <c r="Y156" s="8">
        <v>924</v>
      </c>
      <c r="Z156" s="7">
        <v>11</v>
      </c>
      <c r="AA156" s="7">
        <v>987</v>
      </c>
      <c r="AB156" s="7">
        <v>0.5</v>
      </c>
      <c r="AC156" s="164">
        <f t="shared" si="1070"/>
        <v>0.49068948163059889</v>
      </c>
      <c r="AD156" s="164">
        <f t="shared" si="1050"/>
        <v>8.6685752306955516E-5</v>
      </c>
      <c r="AE156" s="164">
        <f t="shared" si="1051"/>
        <v>0.48799999999999999</v>
      </c>
      <c r="AF156" s="164">
        <f t="shared" si="1052"/>
        <v>1.4400000000000025E-4</v>
      </c>
      <c r="AG156" s="164">
        <f t="shared" si="1053"/>
        <v>0.49649649649649652</v>
      </c>
      <c r="AH156" s="164">
        <f t="shared" si="1052"/>
        <v>1.2274536799061159E-5</v>
      </c>
      <c r="AI156" s="164">
        <f t="shared" si="1054"/>
        <v>0.4965</v>
      </c>
      <c r="AJ156" s="164">
        <f t="shared" ref="AJ156" si="1231">($AB156-AI156)^2</f>
        <v>1.2250000000000022E-5</v>
      </c>
      <c r="AK156" s="164">
        <f t="shared" si="1056"/>
        <v>0.49748743718592964</v>
      </c>
      <c r="AL156" s="164">
        <f t="shared" ref="AL156" si="1232">($AB156-AK156)^2</f>
        <v>6.3129718946491799E-6</v>
      </c>
      <c r="AM156" s="164">
        <f t="shared" si="1058"/>
        <v>0.497</v>
      </c>
      <c r="AN156" s="164">
        <f t="shared" ref="AN156" si="1233">($AB156-AM156)^2</f>
        <v>9.0000000000000155E-6</v>
      </c>
      <c r="AO156" s="164">
        <f t="shared" si="1060"/>
        <v>0.48341232227488151</v>
      </c>
      <c r="AP156" s="164">
        <f t="shared" ref="AP156" si="1234">($AB156-AO156)^2</f>
        <v>2.7515105231239206E-4</v>
      </c>
      <c r="AQ156" s="164">
        <f t="shared" si="1062"/>
        <v>0.38550000000000001</v>
      </c>
      <c r="AR156" s="164">
        <f t="shared" ref="AR156" si="1235">($AB156-AQ156)^2</f>
        <v>1.3110249999999999E-2</v>
      </c>
      <c r="AS156" s="164">
        <f t="shared" si="1064"/>
        <v>0.503</v>
      </c>
      <c r="AT156" s="164">
        <f t="shared" ref="AT156" si="1236">($AB156-AS156)^2</f>
        <v>9.0000000000000155E-6</v>
      </c>
      <c r="AU156" s="164">
        <f t="shared" si="1066"/>
        <v>0.53800000000000003</v>
      </c>
      <c r="AV156" s="164">
        <f t="shared" ref="AV156" si="1237">($AB156-AU156)^2</f>
        <v>1.4440000000000026E-3</v>
      </c>
      <c r="AW156" s="164">
        <f t="shared" si="1068"/>
        <v>1.1022044088176353E-2</v>
      </c>
      <c r="AX156" s="164">
        <f t="shared" ref="AX156" si="1238">($AB156-AW156)^2</f>
        <v>0.23909944136770533</v>
      </c>
    </row>
    <row r="157" spans="1:50" x14ac:dyDescent="0.55000000000000004">
      <c r="A157" s="435"/>
      <c r="B157" s="7" t="s">
        <v>101</v>
      </c>
      <c r="C157" s="7" t="s">
        <v>99</v>
      </c>
      <c r="D157" s="120"/>
      <c r="E157" s="121"/>
      <c r="F157">
        <v>639</v>
      </c>
      <c r="G157">
        <v>1311</v>
      </c>
      <c r="H157" s="6">
        <v>646</v>
      </c>
      <c r="I157" s="8">
        <v>1354</v>
      </c>
      <c r="J157" s="7">
        <v>765</v>
      </c>
      <c r="K157" s="7">
        <v>1121</v>
      </c>
      <c r="L157" s="6">
        <v>812</v>
      </c>
      <c r="M157" s="8">
        <v>1188</v>
      </c>
      <c r="N157" s="7">
        <v>717</v>
      </c>
      <c r="O157" s="7">
        <v>1100</v>
      </c>
      <c r="P157">
        <v>819</v>
      </c>
      <c r="Q157">
        <v>1181</v>
      </c>
      <c r="R157" s="7">
        <v>103</v>
      </c>
      <c r="S157" s="8">
        <v>118</v>
      </c>
      <c r="T157">
        <v>1247</v>
      </c>
      <c r="U157">
        <v>753</v>
      </c>
      <c r="V157" s="7">
        <v>1188</v>
      </c>
      <c r="W157" s="8">
        <v>812</v>
      </c>
      <c r="X157" s="6">
        <v>1378</v>
      </c>
      <c r="Y157" s="8">
        <v>622</v>
      </c>
      <c r="Z157" s="7">
        <v>1670</v>
      </c>
      <c r="AA157" s="7">
        <v>320</v>
      </c>
      <c r="AB157" s="7">
        <v>0.5</v>
      </c>
      <c r="AC157" s="164">
        <f t="shared" si="1070"/>
        <v>0.32769230769230767</v>
      </c>
      <c r="AD157" s="164">
        <f t="shared" si="1050"/>
        <v>2.9689940828402372E-2</v>
      </c>
      <c r="AE157" s="164">
        <f t="shared" si="1051"/>
        <v>0.32300000000000001</v>
      </c>
      <c r="AF157" s="164">
        <f t="shared" si="1052"/>
        <v>3.1328999999999996E-2</v>
      </c>
      <c r="AG157" s="164">
        <f t="shared" si="1053"/>
        <v>0.40562036055143158</v>
      </c>
      <c r="AH157" s="164">
        <f t="shared" si="1052"/>
        <v>8.9075163424417719E-3</v>
      </c>
      <c r="AI157" s="164">
        <f t="shared" si="1054"/>
        <v>0.40600000000000003</v>
      </c>
      <c r="AJ157" s="164">
        <f t="shared" ref="AJ157" si="1239">($AB157-AI157)^2</f>
        <v>8.8359999999999949E-3</v>
      </c>
      <c r="AK157" s="164">
        <f t="shared" si="1056"/>
        <v>0.39460649422124383</v>
      </c>
      <c r="AL157" s="164">
        <f t="shared" ref="AL157" si="1240">($AB157-AK157)^2</f>
        <v>1.110779106033671E-2</v>
      </c>
      <c r="AM157" s="164">
        <f t="shared" si="1058"/>
        <v>0.40949999999999998</v>
      </c>
      <c r="AN157" s="164">
        <f t="shared" ref="AN157" si="1241">($AB157-AM157)^2</f>
        <v>8.1902500000000048E-3</v>
      </c>
      <c r="AO157" s="164">
        <f t="shared" si="1060"/>
        <v>0.4660633484162896</v>
      </c>
      <c r="AP157" s="164">
        <f t="shared" ref="AP157" si="1242">($AB157-AO157)^2</f>
        <v>1.1516963207141534E-3</v>
      </c>
      <c r="AQ157" s="164">
        <f t="shared" si="1062"/>
        <v>0.62350000000000005</v>
      </c>
      <c r="AR157" s="164">
        <f t="shared" ref="AR157" si="1243">($AB157-AQ157)^2</f>
        <v>1.5252250000000014E-2</v>
      </c>
      <c r="AS157" s="164">
        <f t="shared" si="1064"/>
        <v>0.59399999999999997</v>
      </c>
      <c r="AT157" s="164">
        <f t="shared" ref="AT157" si="1244">($AB157-AS157)^2</f>
        <v>8.8359999999999949E-3</v>
      </c>
      <c r="AU157" s="164">
        <f t="shared" si="1066"/>
        <v>0.68899999999999995</v>
      </c>
      <c r="AV157" s="164">
        <f t="shared" ref="AV157" si="1245">($AB157-AU157)^2</f>
        <v>3.5720999999999982E-2</v>
      </c>
      <c r="AW157" s="164">
        <f t="shared" si="1068"/>
        <v>0.83919597989949746</v>
      </c>
      <c r="AX157" s="164">
        <f t="shared" ref="AX157" si="1246">($AB157-AW157)^2</f>
        <v>0.11505391277998028</v>
      </c>
    </row>
    <row r="158" spans="1:50" x14ac:dyDescent="0.55000000000000004">
      <c r="A158" s="435"/>
      <c r="B158" s="7" t="s">
        <v>101</v>
      </c>
      <c r="C158" s="7" t="s">
        <v>100</v>
      </c>
      <c r="D158" s="120"/>
      <c r="E158" s="121"/>
      <c r="F158">
        <v>818</v>
      </c>
      <c r="G158">
        <v>1133</v>
      </c>
      <c r="H158" s="6">
        <v>854</v>
      </c>
      <c r="I158" s="8">
        <v>1146</v>
      </c>
      <c r="J158" s="7">
        <v>909</v>
      </c>
      <c r="K158" s="7">
        <v>1042</v>
      </c>
      <c r="L158" s="6">
        <v>918</v>
      </c>
      <c r="M158" s="8">
        <v>1082</v>
      </c>
      <c r="N158" s="7">
        <v>745</v>
      </c>
      <c r="O158" s="7">
        <v>1071</v>
      </c>
      <c r="P158">
        <v>881</v>
      </c>
      <c r="Q158">
        <v>1119</v>
      </c>
      <c r="R158" s="7">
        <v>112</v>
      </c>
      <c r="S158" s="8">
        <v>120</v>
      </c>
      <c r="T158">
        <v>779</v>
      </c>
      <c r="U158">
        <v>1221</v>
      </c>
      <c r="V158" s="7">
        <v>1081</v>
      </c>
      <c r="W158" s="8">
        <v>919</v>
      </c>
      <c r="X158" s="6">
        <v>1286</v>
      </c>
      <c r="Y158" s="8">
        <v>714</v>
      </c>
      <c r="Z158" s="7">
        <v>1838</v>
      </c>
      <c r="AA158" s="7">
        <v>152</v>
      </c>
      <c r="AB158" s="7">
        <v>0.5</v>
      </c>
      <c r="AC158" s="164">
        <f t="shared" si="1070"/>
        <v>0.41927216811891338</v>
      </c>
      <c r="AD158" s="164">
        <f t="shared" si="1050"/>
        <v>6.516982840220985E-3</v>
      </c>
      <c r="AE158" s="164">
        <f t="shared" si="1051"/>
        <v>0.42699999999999999</v>
      </c>
      <c r="AF158" s="164">
        <f t="shared" si="1052"/>
        <v>5.3290000000000013E-3</v>
      </c>
      <c r="AG158" s="164">
        <f t="shared" si="1053"/>
        <v>0.46591491542798563</v>
      </c>
      <c r="AH158" s="164">
        <f t="shared" si="1052"/>
        <v>1.1617929902813719E-3</v>
      </c>
      <c r="AI158" s="164">
        <f t="shared" si="1054"/>
        <v>0.45900000000000002</v>
      </c>
      <c r="AJ158" s="164">
        <f t="shared" ref="AJ158" si="1247">($AB158-AI158)^2</f>
        <v>1.6809999999999985E-3</v>
      </c>
      <c r="AK158" s="164">
        <f t="shared" si="1056"/>
        <v>0.41024229074889867</v>
      </c>
      <c r="AL158" s="164">
        <f t="shared" ref="AL158" si="1248">($AB158-AK158)^2</f>
        <v>8.0564463700052401E-3</v>
      </c>
      <c r="AM158" s="164">
        <f t="shared" si="1058"/>
        <v>0.4405</v>
      </c>
      <c r="AN158" s="164">
        <f t="shared" ref="AN158" si="1249">($AB158-AM158)^2</f>
        <v>3.5402499999999996E-3</v>
      </c>
      <c r="AO158" s="164">
        <f t="shared" si="1060"/>
        <v>0.48275862068965519</v>
      </c>
      <c r="AP158" s="164">
        <f t="shared" ref="AP158" si="1250">($AB158-AO158)^2</f>
        <v>2.9726516052318595E-4</v>
      </c>
      <c r="AQ158" s="164">
        <f t="shared" si="1062"/>
        <v>0.38950000000000001</v>
      </c>
      <c r="AR158" s="164">
        <f t="shared" ref="AR158" si="1251">($AB158-AQ158)^2</f>
        <v>1.2210249999999997E-2</v>
      </c>
      <c r="AS158" s="164">
        <f t="shared" si="1064"/>
        <v>0.54049999999999998</v>
      </c>
      <c r="AT158" s="164">
        <f t="shared" ref="AT158" si="1252">($AB158-AS158)^2</f>
        <v>1.6402499999999985E-3</v>
      </c>
      <c r="AU158" s="164">
        <f t="shared" si="1066"/>
        <v>0.64300000000000002</v>
      </c>
      <c r="AV158" s="164">
        <f t="shared" ref="AV158" si="1253">($AB158-AU158)^2</f>
        <v>2.0449000000000005E-2</v>
      </c>
      <c r="AW158" s="164">
        <f t="shared" si="1068"/>
        <v>0.92361809045226129</v>
      </c>
      <c r="AX158" s="164">
        <f t="shared" ref="AX158" si="1254">($AB158-AW158)^2</f>
        <v>0.17945228655842022</v>
      </c>
    </row>
    <row r="159" spans="1:50" x14ac:dyDescent="0.55000000000000004">
      <c r="A159" s="435"/>
      <c r="B159" s="7" t="s">
        <v>102</v>
      </c>
      <c r="C159" s="7" t="s">
        <v>95</v>
      </c>
      <c r="D159" s="120"/>
      <c r="E159" s="121"/>
      <c r="F159">
        <v>792</v>
      </c>
      <c r="G159">
        <v>1174</v>
      </c>
      <c r="H159" s="6">
        <v>818</v>
      </c>
      <c r="I159" s="8">
        <v>1182</v>
      </c>
      <c r="J159" s="7">
        <v>919</v>
      </c>
      <c r="K159" s="7">
        <v>1034</v>
      </c>
      <c r="L159" s="6">
        <v>949</v>
      </c>
      <c r="M159" s="8">
        <v>1051</v>
      </c>
      <c r="N159" s="7">
        <v>878</v>
      </c>
      <c r="O159" s="7">
        <v>1017</v>
      </c>
      <c r="P159">
        <v>947</v>
      </c>
      <c r="Q159">
        <v>1053</v>
      </c>
      <c r="R159" s="7">
        <v>104</v>
      </c>
      <c r="S159" s="8">
        <v>110</v>
      </c>
      <c r="T159">
        <v>1222</v>
      </c>
      <c r="U159">
        <v>778</v>
      </c>
      <c r="V159" s="7">
        <v>1055</v>
      </c>
      <c r="W159" s="8">
        <v>945</v>
      </c>
      <c r="X159" s="6">
        <v>1259</v>
      </c>
      <c r="Y159" s="8">
        <v>741</v>
      </c>
      <c r="Z159" s="7">
        <v>1584</v>
      </c>
      <c r="AA159" s="7">
        <v>413</v>
      </c>
      <c r="AB159" s="7">
        <v>0.5</v>
      </c>
      <c r="AC159" s="164">
        <f t="shared" si="1070"/>
        <v>0.40284842319430314</v>
      </c>
      <c r="AD159" s="164">
        <f t="shared" si="1050"/>
        <v>9.4384288758332154E-3</v>
      </c>
      <c r="AE159" s="164">
        <f t="shared" si="1051"/>
        <v>0.40899999999999997</v>
      </c>
      <c r="AF159" s="164">
        <f t="shared" si="1052"/>
        <v>8.2810000000000054E-3</v>
      </c>
      <c r="AG159" s="164">
        <f t="shared" si="1053"/>
        <v>0.47055811571940603</v>
      </c>
      <c r="AH159" s="164">
        <f t="shared" si="1052"/>
        <v>8.6682454999188611E-4</v>
      </c>
      <c r="AI159" s="164">
        <f t="shared" si="1054"/>
        <v>0.47449999999999998</v>
      </c>
      <c r="AJ159" s="164">
        <f t="shared" ref="AJ159" si="1255">($AB159-AI159)^2</f>
        <v>6.502500000000012E-4</v>
      </c>
      <c r="AK159" s="164">
        <f t="shared" si="1056"/>
        <v>0.46332453825857522</v>
      </c>
      <c r="AL159" s="164">
        <f t="shared" ref="AL159" si="1256">($AB159-AK159)^2</f>
        <v>1.3450894939467124E-3</v>
      </c>
      <c r="AM159" s="164">
        <f t="shared" si="1058"/>
        <v>0.47349999999999998</v>
      </c>
      <c r="AN159" s="164">
        <f t="shared" ref="AN159" si="1257">($AB159-AM159)^2</f>
        <v>7.0225000000000127E-4</v>
      </c>
      <c r="AO159" s="164">
        <f t="shared" si="1060"/>
        <v>0.48598130841121495</v>
      </c>
      <c r="AP159" s="164">
        <f t="shared" ref="AP159" si="1258">($AB159-AO159)^2</f>
        <v>1.9652371386147266E-4</v>
      </c>
      <c r="AQ159" s="164">
        <f t="shared" si="1062"/>
        <v>0.61099999999999999</v>
      </c>
      <c r="AR159" s="164">
        <f t="shared" ref="AR159" si="1259">($AB159-AQ159)^2</f>
        <v>1.2320999999999997E-2</v>
      </c>
      <c r="AS159" s="164">
        <f t="shared" si="1064"/>
        <v>0.52749999999999997</v>
      </c>
      <c r="AT159" s="164">
        <f t="shared" ref="AT159" si="1260">($AB159-AS159)^2</f>
        <v>7.5624999999999824E-4</v>
      </c>
      <c r="AU159" s="164">
        <f t="shared" si="1066"/>
        <v>0.62949999999999995</v>
      </c>
      <c r="AV159" s="164">
        <f t="shared" ref="AV159" si="1261">($AB159-AU159)^2</f>
        <v>1.6770249999999987E-2</v>
      </c>
      <c r="AW159" s="164">
        <f t="shared" si="1068"/>
        <v>0.79318978467701551</v>
      </c>
      <c r="AX159" s="164">
        <f t="shared" ref="AX159" si="1262">($AB159-AW159)^2</f>
        <v>8.5960249838954714E-2</v>
      </c>
    </row>
    <row r="160" spans="1:50" x14ac:dyDescent="0.55000000000000004">
      <c r="A160" s="435"/>
      <c r="B160" s="7" t="s">
        <v>102</v>
      </c>
      <c r="C160" s="7" t="s">
        <v>96</v>
      </c>
      <c r="D160" s="120"/>
      <c r="E160" s="121"/>
      <c r="F160">
        <v>818</v>
      </c>
      <c r="G160">
        <v>1137</v>
      </c>
      <c r="H160" s="6">
        <v>845</v>
      </c>
      <c r="I160" s="8">
        <v>1155</v>
      </c>
      <c r="J160" s="7">
        <v>855</v>
      </c>
      <c r="K160" s="7">
        <v>1084</v>
      </c>
      <c r="L160" s="6">
        <v>887</v>
      </c>
      <c r="M160" s="8">
        <v>1113</v>
      </c>
      <c r="N160" s="7">
        <v>839</v>
      </c>
      <c r="O160" s="7">
        <v>1050</v>
      </c>
      <c r="P160">
        <v>896</v>
      </c>
      <c r="Q160">
        <v>1104</v>
      </c>
      <c r="R160" s="7">
        <v>105</v>
      </c>
      <c r="S160" s="8">
        <v>94</v>
      </c>
      <c r="T160">
        <v>1231</v>
      </c>
      <c r="U160">
        <v>769</v>
      </c>
      <c r="V160" s="7">
        <v>1095</v>
      </c>
      <c r="W160" s="8">
        <v>905</v>
      </c>
      <c r="X160" s="6">
        <v>1126</v>
      </c>
      <c r="Y160" s="8">
        <v>874</v>
      </c>
      <c r="Z160" s="7">
        <v>1597</v>
      </c>
      <c r="AA160" s="7">
        <v>400</v>
      </c>
      <c r="AB160" s="7">
        <v>0.5</v>
      </c>
      <c r="AC160" s="164">
        <f t="shared" si="1070"/>
        <v>0.4184143222506394</v>
      </c>
      <c r="AD160" s="164">
        <f t="shared" si="1050"/>
        <v>6.6562228138225127E-3</v>
      </c>
      <c r="AE160" s="164">
        <f t="shared" si="1051"/>
        <v>0.42249999999999999</v>
      </c>
      <c r="AF160" s="164">
        <f t="shared" si="1052"/>
        <v>6.006250000000002E-3</v>
      </c>
      <c r="AG160" s="164">
        <f t="shared" si="1053"/>
        <v>0.44094894275399693</v>
      </c>
      <c r="AH160" s="164">
        <f t="shared" si="1052"/>
        <v>3.4870273618707315E-3</v>
      </c>
      <c r="AI160" s="164">
        <f t="shared" si="1054"/>
        <v>0.44350000000000001</v>
      </c>
      <c r="AJ160" s="164">
        <f t="shared" ref="AJ160" si="1263">($AB160-AI160)^2</f>
        <v>3.1922499999999993E-3</v>
      </c>
      <c r="AK160" s="164">
        <f t="shared" si="1056"/>
        <v>0.44415034409740606</v>
      </c>
      <c r="AL160" s="164">
        <f t="shared" ref="AL160" si="1264">($AB160-AK160)^2</f>
        <v>3.1191840644381463E-3</v>
      </c>
      <c r="AM160" s="164">
        <f t="shared" si="1058"/>
        <v>0.44800000000000001</v>
      </c>
      <c r="AN160" s="164">
        <f t="shared" ref="AN160" si="1265">($AB160-AM160)^2</f>
        <v>2.7039999999999989E-3</v>
      </c>
      <c r="AO160" s="164">
        <f t="shared" si="1060"/>
        <v>0.52763819095477382</v>
      </c>
      <c r="AP160" s="164">
        <f t="shared" ref="AP160" si="1266">($AB160-AO160)^2</f>
        <v>7.638695992525415E-4</v>
      </c>
      <c r="AQ160" s="164">
        <f t="shared" si="1062"/>
        <v>0.61550000000000005</v>
      </c>
      <c r="AR160" s="164">
        <f t="shared" ref="AR160" si="1267">($AB160-AQ160)^2</f>
        <v>1.334025000000001E-2</v>
      </c>
      <c r="AS160" s="164">
        <f t="shared" si="1064"/>
        <v>0.54749999999999999</v>
      </c>
      <c r="AT160" s="164">
        <f t="shared" ref="AT160" si="1268">($AB160-AS160)^2</f>
        <v>2.2562499999999987E-3</v>
      </c>
      <c r="AU160" s="164">
        <f t="shared" si="1066"/>
        <v>0.56299999999999994</v>
      </c>
      <c r="AV160" s="164">
        <f t="shared" ref="AV160" si="1269">($AB160-AU160)^2</f>
        <v>3.9689999999999934E-3</v>
      </c>
      <c r="AW160" s="164">
        <f t="shared" si="1068"/>
        <v>0.79969954932398601</v>
      </c>
      <c r="AX160" s="164">
        <f t="shared" ref="AX160" si="1270">($AB160-AW160)^2</f>
        <v>8.981981986500033E-2</v>
      </c>
    </row>
    <row r="161" spans="1:50" x14ac:dyDescent="0.55000000000000004">
      <c r="A161" s="435"/>
      <c r="B161" s="7" t="s">
        <v>102</v>
      </c>
      <c r="C161" s="7" t="s">
        <v>97</v>
      </c>
      <c r="D161" s="120"/>
      <c r="E161" s="121"/>
      <c r="F161">
        <v>766</v>
      </c>
      <c r="G161">
        <v>1193</v>
      </c>
      <c r="H161" s="6">
        <v>781</v>
      </c>
      <c r="I161" s="8">
        <v>1219</v>
      </c>
      <c r="J161" s="7">
        <v>839</v>
      </c>
      <c r="K161" s="7">
        <v>1070</v>
      </c>
      <c r="L161" s="6">
        <v>887</v>
      </c>
      <c r="M161" s="8">
        <v>1113</v>
      </c>
      <c r="N161" s="7">
        <v>755</v>
      </c>
      <c r="O161" s="7">
        <v>744</v>
      </c>
      <c r="P161">
        <v>872</v>
      </c>
      <c r="Q161">
        <v>1128</v>
      </c>
      <c r="R161" s="7">
        <v>108</v>
      </c>
      <c r="S161" s="8">
        <v>100</v>
      </c>
      <c r="T161">
        <v>1255</v>
      </c>
      <c r="U161">
        <v>745</v>
      </c>
      <c r="V161" s="7">
        <v>1084</v>
      </c>
      <c r="W161" s="8">
        <v>916</v>
      </c>
      <c r="X161" s="6">
        <v>1236</v>
      </c>
      <c r="Y161" s="8">
        <v>764</v>
      </c>
      <c r="Z161" s="7">
        <v>1864</v>
      </c>
      <c r="AA161" s="7">
        <v>136</v>
      </c>
      <c r="AB161" s="7">
        <v>0.5</v>
      </c>
      <c r="AC161" s="164">
        <f t="shared" si="1070"/>
        <v>0.39101582440020416</v>
      </c>
      <c r="AD161" s="164">
        <f t="shared" si="1050"/>
        <v>1.1877550531167135E-2</v>
      </c>
      <c r="AE161" s="164">
        <f t="shared" si="1051"/>
        <v>0.39050000000000001</v>
      </c>
      <c r="AF161" s="164">
        <f t="shared" si="1052"/>
        <v>1.1990249999999997E-2</v>
      </c>
      <c r="AG161" s="164">
        <f t="shared" si="1053"/>
        <v>0.43949711891042431</v>
      </c>
      <c r="AH161" s="164">
        <f t="shared" si="1052"/>
        <v>3.6605986201393354E-3</v>
      </c>
      <c r="AI161" s="164">
        <f t="shared" si="1054"/>
        <v>0.44350000000000001</v>
      </c>
      <c r="AJ161" s="164">
        <f t="shared" ref="AJ161" si="1271">($AB161-AI161)^2</f>
        <v>3.1922499999999993E-3</v>
      </c>
      <c r="AK161" s="164">
        <f t="shared" si="1056"/>
        <v>0.50366911274182791</v>
      </c>
      <c r="AL161" s="164">
        <f t="shared" ref="AL161" si="1272">($AB161-AK161)^2</f>
        <v>1.3462388312243901E-5</v>
      </c>
      <c r="AM161" s="164">
        <f t="shared" si="1058"/>
        <v>0.436</v>
      </c>
      <c r="AN161" s="164">
        <f t="shared" ref="AN161" si="1273">($AB161-AM161)^2</f>
        <v>4.0959999999999998E-3</v>
      </c>
      <c r="AO161" s="164">
        <f t="shared" si="1060"/>
        <v>0.51923076923076927</v>
      </c>
      <c r="AP161" s="164">
        <f t="shared" ref="AP161" si="1274">($AB161-AO161)^2</f>
        <v>3.6982248520710221E-4</v>
      </c>
      <c r="AQ161" s="164">
        <f t="shared" si="1062"/>
        <v>0.62749999999999995</v>
      </c>
      <c r="AR161" s="164">
        <f t="shared" ref="AR161" si="1275">($AB161-AQ161)^2</f>
        <v>1.6256249999999986E-2</v>
      </c>
      <c r="AS161" s="164">
        <f t="shared" si="1064"/>
        <v>0.54200000000000004</v>
      </c>
      <c r="AT161" s="164">
        <f t="shared" ref="AT161" si="1276">($AB161-AS161)^2</f>
        <v>1.7640000000000032E-3</v>
      </c>
      <c r="AU161" s="164">
        <f t="shared" si="1066"/>
        <v>0.61799999999999999</v>
      </c>
      <c r="AV161" s="164">
        <f t="shared" ref="AV161" si="1277">($AB161-AU161)^2</f>
        <v>1.3923999999999999E-2</v>
      </c>
      <c r="AW161" s="164">
        <f t="shared" si="1068"/>
        <v>0.93200000000000005</v>
      </c>
      <c r="AX161" s="164">
        <f t="shared" ref="AX161" si="1278">($AB161-AW161)^2</f>
        <v>0.18662400000000004</v>
      </c>
    </row>
    <row r="162" spans="1:50" x14ac:dyDescent="0.55000000000000004">
      <c r="A162" s="435"/>
      <c r="B162" s="7" t="s">
        <v>102</v>
      </c>
      <c r="C162" s="7" t="s">
        <v>98</v>
      </c>
      <c r="D162" s="120"/>
      <c r="E162" s="121"/>
      <c r="F162">
        <v>963</v>
      </c>
      <c r="G162">
        <v>1028</v>
      </c>
      <c r="H162" s="6">
        <v>966</v>
      </c>
      <c r="I162" s="8">
        <v>1034</v>
      </c>
      <c r="J162" s="7">
        <v>1000</v>
      </c>
      <c r="K162" s="7">
        <v>1000</v>
      </c>
      <c r="L162" s="6">
        <v>1000</v>
      </c>
      <c r="M162" s="8">
        <v>1000</v>
      </c>
      <c r="N162" s="7">
        <v>991</v>
      </c>
      <c r="O162" s="7">
        <v>1001</v>
      </c>
      <c r="P162">
        <v>1000</v>
      </c>
      <c r="Q162">
        <v>1000</v>
      </c>
      <c r="R162" s="7">
        <v>102</v>
      </c>
      <c r="S162" s="8">
        <v>116</v>
      </c>
      <c r="T162">
        <v>1260</v>
      </c>
      <c r="U162">
        <v>740</v>
      </c>
      <c r="V162" s="7">
        <v>1000</v>
      </c>
      <c r="W162" s="8">
        <v>1000</v>
      </c>
      <c r="X162" s="6">
        <v>1087</v>
      </c>
      <c r="Y162" s="8">
        <v>913</v>
      </c>
      <c r="Z162" s="7">
        <v>59</v>
      </c>
      <c r="AA162" s="7">
        <v>946</v>
      </c>
      <c r="AB162" s="7">
        <v>0.5</v>
      </c>
      <c r="AC162" s="164">
        <f t="shared" si="1070"/>
        <v>0.48367654445002511</v>
      </c>
      <c r="AD162" s="164">
        <f t="shared" si="1050"/>
        <v>2.6645520109200592E-4</v>
      </c>
      <c r="AE162" s="164">
        <f t="shared" si="1051"/>
        <v>0.48299999999999998</v>
      </c>
      <c r="AF162" s="164">
        <f t="shared" si="1052"/>
        <v>2.8900000000000052E-4</v>
      </c>
      <c r="AG162" s="164">
        <f t="shared" si="1053"/>
        <v>0.5</v>
      </c>
      <c r="AH162" s="164">
        <f t="shared" si="1052"/>
        <v>0</v>
      </c>
      <c r="AI162" s="164">
        <f t="shared" si="1054"/>
        <v>0.5</v>
      </c>
      <c r="AJ162" s="164">
        <f t="shared" ref="AJ162" si="1279">($AB162-AI162)^2</f>
        <v>0</v>
      </c>
      <c r="AK162" s="164">
        <f t="shared" si="1056"/>
        <v>0.49748995983935745</v>
      </c>
      <c r="AL162" s="164">
        <f t="shared" ref="AL162" si="1280">($AB162-AK162)^2</f>
        <v>6.3003016080384582E-6</v>
      </c>
      <c r="AM162" s="164">
        <f t="shared" si="1058"/>
        <v>0.5</v>
      </c>
      <c r="AN162" s="164">
        <f t="shared" ref="AN162" si="1281">($AB162-AM162)^2</f>
        <v>0</v>
      </c>
      <c r="AO162" s="164">
        <f t="shared" si="1060"/>
        <v>0.46788990825688076</v>
      </c>
      <c r="AP162" s="164">
        <f t="shared" ref="AP162" si="1282">($AB162-AO162)^2</f>
        <v>1.0310579917515343E-3</v>
      </c>
      <c r="AQ162" s="164">
        <f t="shared" si="1062"/>
        <v>0.63</v>
      </c>
      <c r="AR162" s="164">
        <f t="shared" ref="AR162" si="1283">($AB162-AQ162)^2</f>
        <v>1.6900000000000002E-2</v>
      </c>
      <c r="AS162" s="164">
        <f t="shared" si="1064"/>
        <v>0.5</v>
      </c>
      <c r="AT162" s="164">
        <f t="shared" ref="AT162" si="1284">($AB162-AS162)^2</f>
        <v>0</v>
      </c>
      <c r="AU162" s="164">
        <f t="shared" si="1066"/>
        <v>0.54349999999999998</v>
      </c>
      <c r="AV162" s="164">
        <f t="shared" ref="AV162" si="1285">($AB162-AU162)^2</f>
        <v>1.8922499999999985E-3</v>
      </c>
      <c r="AW162" s="164">
        <f t="shared" si="1068"/>
        <v>5.870646766169154E-2</v>
      </c>
      <c r="AX162" s="164">
        <f t="shared" ref="AX162" si="1286">($AB162-AW162)^2</f>
        <v>0.19473998168362172</v>
      </c>
    </row>
    <row r="163" spans="1:50" x14ac:dyDescent="0.55000000000000004">
      <c r="A163" s="435"/>
      <c r="B163" s="7" t="s">
        <v>102</v>
      </c>
      <c r="C163" s="7" t="s">
        <v>99</v>
      </c>
      <c r="D163" s="120"/>
      <c r="E163" s="121"/>
      <c r="F163">
        <v>731</v>
      </c>
      <c r="G163">
        <v>1227</v>
      </c>
      <c r="H163" s="6">
        <v>759</v>
      </c>
      <c r="I163" s="8">
        <v>1241</v>
      </c>
      <c r="J163" s="7">
        <v>914</v>
      </c>
      <c r="K163" s="7">
        <v>1047</v>
      </c>
      <c r="L163" s="6">
        <v>928</v>
      </c>
      <c r="M163" s="8">
        <v>1072</v>
      </c>
      <c r="N163" s="7">
        <v>900</v>
      </c>
      <c r="O163" s="7">
        <v>1016</v>
      </c>
      <c r="P163">
        <v>935</v>
      </c>
      <c r="Q163">
        <v>1065</v>
      </c>
      <c r="R163" s="7">
        <v>92</v>
      </c>
      <c r="S163" s="8">
        <v>104</v>
      </c>
      <c r="T163">
        <v>1260</v>
      </c>
      <c r="U163">
        <v>740</v>
      </c>
      <c r="V163" s="7">
        <v>1075</v>
      </c>
      <c r="W163" s="8">
        <v>925</v>
      </c>
      <c r="X163" s="6">
        <v>1307</v>
      </c>
      <c r="Y163" s="8">
        <v>693</v>
      </c>
      <c r="Z163" s="7">
        <v>1752</v>
      </c>
      <c r="AA163" s="7">
        <v>245</v>
      </c>
      <c r="AB163" s="7">
        <v>0.5</v>
      </c>
      <c r="AC163" s="164">
        <f t="shared" si="1070"/>
        <v>0.37334014300306434</v>
      </c>
      <c r="AD163" s="164">
        <f t="shared" si="1050"/>
        <v>1.6042719374484191E-2</v>
      </c>
      <c r="AE163" s="164">
        <f t="shared" si="1051"/>
        <v>0.3795</v>
      </c>
      <c r="AF163" s="164">
        <f t="shared" si="1052"/>
        <v>1.4520249999999998E-2</v>
      </c>
      <c r="AG163" s="164">
        <f t="shared" si="1053"/>
        <v>0.46608873023967362</v>
      </c>
      <c r="AH163" s="164">
        <f t="shared" si="1052"/>
        <v>1.1499742167576264E-3</v>
      </c>
      <c r="AI163" s="164">
        <f t="shared" si="1054"/>
        <v>0.46400000000000002</v>
      </c>
      <c r="AJ163" s="164">
        <f t="shared" ref="AJ163" si="1287">($AB163-AI163)^2</f>
        <v>1.2959999999999983E-3</v>
      </c>
      <c r="AK163" s="164">
        <f t="shared" si="1056"/>
        <v>0.46972860125260962</v>
      </c>
      <c r="AL163" s="164">
        <f t="shared" ref="AL163" si="1288">($AB163-AK163)^2</f>
        <v>9.1635758212350762E-4</v>
      </c>
      <c r="AM163" s="164">
        <f t="shared" si="1058"/>
        <v>0.46750000000000003</v>
      </c>
      <c r="AN163" s="164">
        <f t="shared" ref="AN163" si="1289">($AB163-AM163)^2</f>
        <v>1.0562499999999982E-3</v>
      </c>
      <c r="AO163" s="164">
        <f t="shared" si="1060"/>
        <v>0.46938775510204084</v>
      </c>
      <c r="AP163" s="164">
        <f t="shared" ref="AP163" si="1290">($AB163-AO163)^2</f>
        <v>9.3710953769262674E-4</v>
      </c>
      <c r="AQ163" s="164">
        <f t="shared" si="1062"/>
        <v>0.63</v>
      </c>
      <c r="AR163" s="164">
        <f t="shared" ref="AR163" si="1291">($AB163-AQ163)^2</f>
        <v>1.6900000000000002E-2</v>
      </c>
      <c r="AS163" s="164">
        <f t="shared" si="1064"/>
        <v>0.53749999999999998</v>
      </c>
      <c r="AT163" s="164">
        <f t="shared" ref="AT163" si="1292">($AB163-AS163)^2</f>
        <v>1.4062499999999984E-3</v>
      </c>
      <c r="AU163" s="164">
        <f t="shared" si="1066"/>
        <v>0.65349999999999997</v>
      </c>
      <c r="AV163" s="164">
        <f t="shared" ref="AV163" si="1293">($AB163-AU163)^2</f>
        <v>2.3562249999999989E-2</v>
      </c>
      <c r="AW163" s="164">
        <f t="shared" si="1068"/>
        <v>0.87731597396094141</v>
      </c>
      <c r="AX163" s="164">
        <f t="shared" ref="AX163" si="1294">($AB163-AW163)^2</f>
        <v>0.14236734420609382</v>
      </c>
    </row>
    <row r="164" spans="1:50" x14ac:dyDescent="0.55000000000000004">
      <c r="A164" s="435"/>
      <c r="B164" s="7" t="s">
        <v>102</v>
      </c>
      <c r="C164" s="7" t="s">
        <v>100</v>
      </c>
      <c r="D164" s="120"/>
      <c r="E164" s="121"/>
      <c r="F164">
        <v>884</v>
      </c>
      <c r="G164">
        <v>1065</v>
      </c>
      <c r="H164" s="6">
        <v>923</v>
      </c>
      <c r="I164" s="8">
        <v>1077</v>
      </c>
      <c r="J164" s="7">
        <v>944</v>
      </c>
      <c r="K164" s="7">
        <v>1017</v>
      </c>
      <c r="L164" s="6">
        <v>964</v>
      </c>
      <c r="M164" s="8">
        <v>1036</v>
      </c>
      <c r="N164" s="7">
        <v>891</v>
      </c>
      <c r="O164" s="7">
        <v>983</v>
      </c>
      <c r="P164">
        <v>980</v>
      </c>
      <c r="Q164">
        <v>1020</v>
      </c>
      <c r="R164" s="7">
        <v>92</v>
      </c>
      <c r="S164" s="8">
        <v>124</v>
      </c>
      <c r="T164">
        <v>1264</v>
      </c>
      <c r="U164">
        <v>736</v>
      </c>
      <c r="V164" s="7">
        <v>1026</v>
      </c>
      <c r="W164" s="8">
        <v>974</v>
      </c>
      <c r="X164" s="6">
        <v>1102</v>
      </c>
      <c r="Y164" s="8">
        <v>898</v>
      </c>
      <c r="Z164" s="7">
        <v>1386</v>
      </c>
      <c r="AA164" s="7">
        <v>611</v>
      </c>
      <c r="AB164" s="7">
        <v>0.5</v>
      </c>
      <c r="AC164" s="164">
        <f t="shared" si="1070"/>
        <v>0.45356593124679323</v>
      </c>
      <c r="AD164" s="164">
        <f t="shared" si="1050"/>
        <v>2.1561227409775331E-3</v>
      </c>
      <c r="AE164" s="164">
        <f t="shared" si="1051"/>
        <v>0.46150000000000002</v>
      </c>
      <c r="AF164" s="164">
        <f t="shared" si="1052"/>
        <v>1.4822499999999983E-3</v>
      </c>
      <c r="AG164" s="164">
        <f t="shared" si="1053"/>
        <v>0.48138704742478328</v>
      </c>
      <c r="AH164" s="164">
        <f t="shared" si="1052"/>
        <v>3.4644200356726684E-4</v>
      </c>
      <c r="AI164" s="164">
        <f t="shared" si="1054"/>
        <v>0.48199999999999998</v>
      </c>
      <c r="AJ164" s="164">
        <f t="shared" ref="AJ164" si="1295">($AB164-AI164)^2</f>
        <v>3.2400000000000056E-4</v>
      </c>
      <c r="AK164" s="164">
        <f t="shared" si="1056"/>
        <v>0.47545357524012805</v>
      </c>
      <c r="AL164" s="164">
        <f t="shared" ref="AL164" si="1296">($AB164-AK164)^2</f>
        <v>6.0252696849205493E-4</v>
      </c>
      <c r="AM164" s="164">
        <f t="shared" si="1058"/>
        <v>0.49</v>
      </c>
      <c r="AN164" s="164">
        <f t="shared" ref="AN164" si="1297">($AB164-AM164)^2</f>
        <v>1.0000000000000018E-4</v>
      </c>
      <c r="AO164" s="164">
        <f t="shared" si="1060"/>
        <v>0.42592592592592593</v>
      </c>
      <c r="AP164" s="164">
        <f t="shared" ref="AP164" si="1298">($AB164-AO164)^2</f>
        <v>5.4869684499314125E-3</v>
      </c>
      <c r="AQ164" s="164">
        <f t="shared" si="1062"/>
        <v>0.63200000000000001</v>
      </c>
      <c r="AR164" s="164">
        <f t="shared" ref="AR164" si="1299">($AB164-AQ164)^2</f>
        <v>1.7424000000000002E-2</v>
      </c>
      <c r="AS164" s="164">
        <f t="shared" si="1064"/>
        <v>0.51300000000000001</v>
      </c>
      <c r="AT164" s="164">
        <f t="shared" ref="AT164" si="1300">($AB164-AS164)^2</f>
        <v>1.6900000000000031E-4</v>
      </c>
      <c r="AU164" s="164">
        <f t="shared" si="1066"/>
        <v>0.55100000000000005</v>
      </c>
      <c r="AV164" s="164">
        <f t="shared" ref="AV164" si="1301">($AB164-AU164)^2</f>
        <v>2.6010000000000048E-3</v>
      </c>
      <c r="AW164" s="164">
        <f t="shared" si="1068"/>
        <v>0.69404106159238854</v>
      </c>
      <c r="AX164" s="164">
        <f t="shared" ref="AX164" si="1302">($AB164-AW164)^2</f>
        <v>3.765193358390112E-2</v>
      </c>
    </row>
    <row r="165" spans="1:50" x14ac:dyDescent="0.55000000000000004">
      <c r="A165" s="435"/>
      <c r="B165" s="7" t="s">
        <v>101</v>
      </c>
      <c r="C165" s="7" t="s">
        <v>102</v>
      </c>
      <c r="D165" s="120"/>
      <c r="E165" s="121"/>
      <c r="F165">
        <v>1142</v>
      </c>
      <c r="G165">
        <v>811</v>
      </c>
      <c r="H165" s="6">
        <v>1157</v>
      </c>
      <c r="I165" s="8">
        <v>843</v>
      </c>
      <c r="J165" s="7">
        <v>624</v>
      </c>
      <c r="K165" s="7">
        <v>1139</v>
      </c>
      <c r="L165" s="6">
        <v>704</v>
      </c>
      <c r="M165" s="8">
        <v>1296</v>
      </c>
      <c r="N165" s="7">
        <v>508</v>
      </c>
      <c r="O165" s="7">
        <v>944</v>
      </c>
      <c r="P165">
        <v>712</v>
      </c>
      <c r="Q165">
        <v>1288</v>
      </c>
      <c r="R165" s="7">
        <v>111</v>
      </c>
      <c r="S165" s="8">
        <v>87</v>
      </c>
      <c r="T165">
        <v>751</v>
      </c>
      <c r="U165">
        <v>1249</v>
      </c>
      <c r="V165" s="7">
        <v>734</v>
      </c>
      <c r="W165" s="8">
        <v>1266</v>
      </c>
      <c r="X165" s="6">
        <v>1448</v>
      </c>
      <c r="Y165" s="8">
        <v>552</v>
      </c>
      <c r="Z165" s="7">
        <v>839</v>
      </c>
      <c r="AA165" s="7">
        <v>1152</v>
      </c>
      <c r="AB165" s="7">
        <v>0.5</v>
      </c>
      <c r="AC165" s="164">
        <f t="shared" si="1070"/>
        <v>0.58474142345110092</v>
      </c>
      <c r="AD165" s="164">
        <f t="shared" si="1050"/>
        <v>7.1811088485187963E-3</v>
      </c>
      <c r="AE165" s="164">
        <f t="shared" si="1051"/>
        <v>0.57850000000000001</v>
      </c>
      <c r="AF165" s="164">
        <f t="shared" si="1052"/>
        <v>6.1622500000000019E-3</v>
      </c>
      <c r="AG165" s="164">
        <f t="shared" si="1053"/>
        <v>0.35394214407260349</v>
      </c>
      <c r="AH165" s="164">
        <f t="shared" si="1052"/>
        <v>2.1332897278108116E-2</v>
      </c>
      <c r="AI165" s="164">
        <f t="shared" si="1054"/>
        <v>0.35199999999999998</v>
      </c>
      <c r="AJ165" s="164">
        <f t="shared" ref="AJ165" si="1303">($AB165-AI165)^2</f>
        <v>2.1904000000000007E-2</v>
      </c>
      <c r="AK165" s="164">
        <f t="shared" si="1056"/>
        <v>0.34986225895316803</v>
      </c>
      <c r="AL165" s="164">
        <f t="shared" ref="AL165" si="1304">($AB165-AK165)^2</f>
        <v>2.2541341286645575E-2</v>
      </c>
      <c r="AM165" s="164">
        <f t="shared" si="1058"/>
        <v>0.35599999999999998</v>
      </c>
      <c r="AN165" s="164">
        <f t="shared" ref="AN165" si="1305">($AB165-AM165)^2</f>
        <v>2.0736000000000004E-2</v>
      </c>
      <c r="AO165" s="164">
        <f t="shared" si="1060"/>
        <v>0.56060606060606055</v>
      </c>
      <c r="AP165" s="164">
        <f t="shared" ref="AP165" si="1306">($AB165-AO165)^2</f>
        <v>3.6730945821854847E-3</v>
      </c>
      <c r="AQ165" s="164">
        <f t="shared" si="1062"/>
        <v>0.3755</v>
      </c>
      <c r="AR165" s="164">
        <f t="shared" ref="AR165" si="1307">($AB165-AQ165)^2</f>
        <v>1.550025E-2</v>
      </c>
      <c r="AS165" s="164">
        <f t="shared" si="1064"/>
        <v>0.36699999999999999</v>
      </c>
      <c r="AT165" s="164">
        <f t="shared" ref="AT165" si="1308">($AB165-AS165)^2</f>
        <v>1.7689000000000003E-2</v>
      </c>
      <c r="AU165" s="164">
        <f t="shared" si="1066"/>
        <v>0.72399999999999998</v>
      </c>
      <c r="AV165" s="164">
        <f t="shared" ref="AV165" si="1309">($AB165-AU165)^2</f>
        <v>5.0175999999999991E-2</v>
      </c>
      <c r="AW165" s="164">
        <f t="shared" si="1068"/>
        <v>0.42139628327473633</v>
      </c>
      <c r="AX165" s="164">
        <f t="shared" ref="AX165" si="1310">($AB165-AW165)^2</f>
        <v>6.1785442830254956E-3</v>
      </c>
    </row>
    <row r="166" spans="1:50" x14ac:dyDescent="0.55000000000000004">
      <c r="A166" s="435"/>
      <c r="B166" s="7" t="s">
        <v>95</v>
      </c>
      <c r="C166" s="7" t="s">
        <v>103</v>
      </c>
      <c r="D166" s="120"/>
      <c r="E166" s="121"/>
      <c r="F166">
        <v>1004</v>
      </c>
      <c r="G166">
        <v>995</v>
      </c>
      <c r="H166" s="6">
        <v>1004</v>
      </c>
      <c r="I166" s="8">
        <v>996</v>
      </c>
      <c r="J166" s="7">
        <v>993</v>
      </c>
      <c r="K166" s="7">
        <v>999</v>
      </c>
      <c r="L166" s="6">
        <v>998</v>
      </c>
      <c r="M166" s="8">
        <v>1002</v>
      </c>
      <c r="N166" s="7">
        <v>996</v>
      </c>
      <c r="O166" s="7">
        <v>978</v>
      </c>
      <c r="P166">
        <v>994</v>
      </c>
      <c r="Q166">
        <v>1006</v>
      </c>
      <c r="R166" s="7">
        <v>108</v>
      </c>
      <c r="S166" s="8">
        <v>117</v>
      </c>
      <c r="T166">
        <v>1235</v>
      </c>
      <c r="U166">
        <v>765</v>
      </c>
      <c r="V166" s="7">
        <v>1001</v>
      </c>
      <c r="W166" s="8">
        <v>999</v>
      </c>
      <c r="X166" s="6">
        <v>1005</v>
      </c>
      <c r="Y166" s="8">
        <v>995</v>
      </c>
      <c r="Z166" s="7">
        <v>1005</v>
      </c>
      <c r="AA166" s="7">
        <v>991</v>
      </c>
      <c r="AB166" s="7">
        <v>0.5</v>
      </c>
      <c r="AC166" s="164">
        <f t="shared" si="1070"/>
        <v>0.5022511255627814</v>
      </c>
      <c r="AD166" s="164">
        <f t="shared" si="1050"/>
        <v>5.0675662994078635E-6</v>
      </c>
      <c r="AE166" s="164">
        <f t="shared" si="1051"/>
        <v>0.502</v>
      </c>
      <c r="AF166" s="164">
        <f t="shared" si="1052"/>
        <v>4.0000000000000074E-6</v>
      </c>
      <c r="AG166" s="164">
        <f t="shared" si="1053"/>
        <v>0.49849397590361444</v>
      </c>
      <c r="AH166" s="164">
        <f t="shared" si="1052"/>
        <v>2.2681085788939454E-6</v>
      </c>
      <c r="AI166" s="164">
        <f t="shared" si="1054"/>
        <v>0.499</v>
      </c>
      <c r="AJ166" s="164">
        <f t="shared" ref="AJ166" si="1311">($AB166-AI166)^2</f>
        <v>1.0000000000000019E-6</v>
      </c>
      <c r="AK166" s="164">
        <f t="shared" si="1056"/>
        <v>0.50455927051671734</v>
      </c>
      <c r="AL166" s="164">
        <f t="shared" ref="AL166" si="1312">($AB166-AK166)^2</f>
        <v>2.0786947644607998E-5</v>
      </c>
      <c r="AM166" s="164">
        <f t="shared" si="1058"/>
        <v>0.497</v>
      </c>
      <c r="AN166" s="164">
        <f t="shared" ref="AN166" si="1313">($AB166-AM166)^2</f>
        <v>9.0000000000000155E-6</v>
      </c>
      <c r="AO166" s="164">
        <f t="shared" si="1060"/>
        <v>0.48</v>
      </c>
      <c r="AP166" s="164">
        <f t="shared" ref="AP166" si="1314">($AB166-AO166)^2</f>
        <v>4.0000000000000072E-4</v>
      </c>
      <c r="AQ166" s="164">
        <f t="shared" si="1062"/>
        <v>0.61750000000000005</v>
      </c>
      <c r="AR166" s="164">
        <f t="shared" ref="AR166" si="1315">($AB166-AQ166)^2</f>
        <v>1.3806250000000011E-2</v>
      </c>
      <c r="AS166" s="164">
        <f t="shared" si="1064"/>
        <v>0.50049999999999994</v>
      </c>
      <c r="AT166" s="164">
        <f t="shared" ref="AT166" si="1316">($AB166-AS166)^2</f>
        <v>2.4999999999994493E-7</v>
      </c>
      <c r="AU166" s="164">
        <f t="shared" si="1066"/>
        <v>0.50249999999999995</v>
      </c>
      <c r="AV166" s="164">
        <f t="shared" ref="AV166" si="1317">($AB166-AU166)^2</f>
        <v>6.2499999999997335E-6</v>
      </c>
      <c r="AW166" s="164">
        <f t="shared" si="1068"/>
        <v>0.50350701402805609</v>
      </c>
      <c r="AX166" s="164">
        <f t="shared" ref="AX166" si="1318">($AB166-AW166)^2</f>
        <v>1.2299147392982187E-5</v>
      </c>
    </row>
    <row r="167" spans="1:50" x14ac:dyDescent="0.55000000000000004">
      <c r="A167" s="435"/>
      <c r="B167" s="7" t="s">
        <v>103</v>
      </c>
      <c r="C167" s="7" t="s">
        <v>96</v>
      </c>
      <c r="D167" s="120"/>
      <c r="E167" s="121"/>
      <c r="F167">
        <v>1004</v>
      </c>
      <c r="G167">
        <v>996</v>
      </c>
      <c r="H167" s="6">
        <v>1004</v>
      </c>
      <c r="I167" s="8">
        <v>996</v>
      </c>
      <c r="J167" s="7">
        <v>998</v>
      </c>
      <c r="K167" s="7">
        <v>999</v>
      </c>
      <c r="L167" s="6">
        <v>1000</v>
      </c>
      <c r="M167" s="8">
        <v>1000</v>
      </c>
      <c r="N167" s="7">
        <v>1000</v>
      </c>
      <c r="O167" s="7">
        <v>992</v>
      </c>
      <c r="P167">
        <v>999</v>
      </c>
      <c r="Q167">
        <v>1001</v>
      </c>
      <c r="R167" s="7">
        <v>109</v>
      </c>
      <c r="S167" s="8">
        <v>103</v>
      </c>
      <c r="T167">
        <v>703</v>
      </c>
      <c r="U167">
        <v>1297</v>
      </c>
      <c r="V167" s="7">
        <v>999</v>
      </c>
      <c r="W167" s="8">
        <v>1001</v>
      </c>
      <c r="X167" s="6">
        <v>963</v>
      </c>
      <c r="Y167" s="8">
        <v>1037</v>
      </c>
      <c r="Z167" s="7">
        <v>996</v>
      </c>
      <c r="AA167" s="7">
        <v>1000</v>
      </c>
      <c r="AB167" s="7">
        <v>0.5</v>
      </c>
      <c r="AC167" s="164">
        <f t="shared" si="1070"/>
        <v>0.502</v>
      </c>
      <c r="AD167" s="164">
        <f t="shared" si="1050"/>
        <v>4.0000000000000074E-6</v>
      </c>
      <c r="AE167" s="164">
        <f t="shared" si="1051"/>
        <v>0.502</v>
      </c>
      <c r="AF167" s="164">
        <f t="shared" si="1052"/>
        <v>4.0000000000000074E-6</v>
      </c>
      <c r="AG167" s="164">
        <f t="shared" si="1053"/>
        <v>0.49974962443665499</v>
      </c>
      <c r="AH167" s="164">
        <f t="shared" si="1052"/>
        <v>6.2687922720329438E-8</v>
      </c>
      <c r="AI167" s="164">
        <f t="shared" si="1054"/>
        <v>0.5</v>
      </c>
      <c r="AJ167" s="164">
        <f t="shared" ref="AJ167" si="1319">($AB167-AI167)^2</f>
        <v>0</v>
      </c>
      <c r="AK167" s="164">
        <f t="shared" si="1056"/>
        <v>0.50200803212851408</v>
      </c>
      <c r="AL167" s="164">
        <f t="shared" ref="AL167" si="1320">($AB167-AK167)^2</f>
        <v>4.0321930291447911E-6</v>
      </c>
      <c r="AM167" s="164">
        <f t="shared" si="1058"/>
        <v>0.4995</v>
      </c>
      <c r="AN167" s="164">
        <f t="shared" ref="AN167" si="1321">($AB167-AM167)^2</f>
        <v>2.5000000000000047E-7</v>
      </c>
      <c r="AO167" s="164">
        <f t="shared" si="1060"/>
        <v>0.51415094339622647</v>
      </c>
      <c r="AP167" s="164">
        <f t="shared" ref="AP167" si="1322">($AB167-AO167)^2</f>
        <v>2.0024919900320546E-4</v>
      </c>
      <c r="AQ167" s="164">
        <f t="shared" si="1062"/>
        <v>0.35149999999999998</v>
      </c>
      <c r="AR167" s="164">
        <f t="shared" ref="AR167" si="1323">($AB167-AQ167)^2</f>
        <v>2.2052250000000006E-2</v>
      </c>
      <c r="AS167" s="164">
        <f t="shared" si="1064"/>
        <v>0.4995</v>
      </c>
      <c r="AT167" s="164">
        <f t="shared" ref="AT167" si="1324">($AB167-AS167)^2</f>
        <v>2.5000000000000047E-7</v>
      </c>
      <c r="AU167" s="164">
        <f t="shared" si="1066"/>
        <v>0.48149999999999998</v>
      </c>
      <c r="AV167" s="164">
        <f t="shared" ref="AV167" si="1325">($AB167-AU167)^2</f>
        <v>3.4225000000000059E-4</v>
      </c>
      <c r="AW167" s="164">
        <f t="shared" si="1068"/>
        <v>0.49899799599198397</v>
      </c>
      <c r="AX167" s="164">
        <f t="shared" ref="AX167" si="1326">($AB167-AW167)^2</f>
        <v>1.0040120320801944E-6</v>
      </c>
    </row>
    <row r="168" spans="1:50" x14ac:dyDescent="0.55000000000000004">
      <c r="A168" s="435"/>
      <c r="B168" s="7" t="s">
        <v>97</v>
      </c>
      <c r="C168" s="7" t="s">
        <v>103</v>
      </c>
      <c r="D168" s="120"/>
      <c r="E168" s="121"/>
      <c r="F168">
        <v>965</v>
      </c>
      <c r="G168">
        <v>1015</v>
      </c>
      <c r="H168" s="6">
        <v>975</v>
      </c>
      <c r="I168" s="8">
        <v>1025</v>
      </c>
      <c r="J168" s="7">
        <v>955</v>
      </c>
      <c r="K168" s="7">
        <v>1025</v>
      </c>
      <c r="L168" s="6">
        <v>946</v>
      </c>
      <c r="M168" s="8">
        <v>1054</v>
      </c>
      <c r="N168" s="7">
        <v>476</v>
      </c>
      <c r="O168" s="7">
        <v>1109</v>
      </c>
      <c r="P168">
        <v>827</v>
      </c>
      <c r="Q168">
        <v>1173</v>
      </c>
      <c r="R168" s="7">
        <v>126</v>
      </c>
      <c r="S168" s="8">
        <v>105</v>
      </c>
      <c r="T168">
        <v>1267</v>
      </c>
      <c r="U168">
        <v>733</v>
      </c>
      <c r="V168" s="7">
        <v>977</v>
      </c>
      <c r="W168" s="8">
        <v>1023</v>
      </c>
      <c r="X168" s="6">
        <v>1012</v>
      </c>
      <c r="Y168" s="8">
        <v>988</v>
      </c>
      <c r="Z168" s="7">
        <v>999</v>
      </c>
      <c r="AA168" s="7">
        <v>1000</v>
      </c>
      <c r="AB168" s="7">
        <v>0.5</v>
      </c>
      <c r="AC168" s="164">
        <f t="shared" si="1070"/>
        <v>0.48737373737373735</v>
      </c>
      <c r="AD168" s="164">
        <f t="shared" si="1050"/>
        <v>1.5942250790735703E-4</v>
      </c>
      <c r="AE168" s="164">
        <f t="shared" si="1051"/>
        <v>0.48749999999999999</v>
      </c>
      <c r="AF168" s="164">
        <f t="shared" si="1052"/>
        <v>1.5625000000000027E-4</v>
      </c>
      <c r="AG168" s="164">
        <f t="shared" si="1053"/>
        <v>0.48232323232323232</v>
      </c>
      <c r="AH168" s="164">
        <f t="shared" si="1052"/>
        <v>3.1246811549841865E-4</v>
      </c>
      <c r="AI168" s="164">
        <f t="shared" si="1054"/>
        <v>0.47299999999999998</v>
      </c>
      <c r="AJ168" s="164">
        <f t="shared" ref="AJ168" si="1327">($AB168-AI168)^2</f>
        <v>7.2900000000000135E-4</v>
      </c>
      <c r="AK168" s="164">
        <f t="shared" si="1056"/>
        <v>0.30031545741324922</v>
      </c>
      <c r="AL168" s="164">
        <f t="shared" ref="AL168" si="1328">($AB168-AK168)^2</f>
        <v>3.9873916548079882E-2</v>
      </c>
      <c r="AM168" s="164">
        <f t="shared" si="1058"/>
        <v>0.41349999999999998</v>
      </c>
      <c r="AN168" s="164">
        <f t="shared" ref="AN168" si="1329">($AB168-AM168)^2</f>
        <v>7.4822500000000037E-3</v>
      </c>
      <c r="AO168" s="164">
        <f t="shared" si="1060"/>
        <v>0.54545454545454541</v>
      </c>
      <c r="AP168" s="164">
        <f t="shared" ref="AP168" si="1330">($AB168-AO168)^2</f>
        <v>2.066115702479335E-3</v>
      </c>
      <c r="AQ168" s="164">
        <f t="shared" si="1062"/>
        <v>0.63349999999999995</v>
      </c>
      <c r="AR168" s="164">
        <f t="shared" ref="AR168" si="1331">($AB168-AQ168)^2</f>
        <v>1.7822249999999987E-2</v>
      </c>
      <c r="AS168" s="164">
        <f t="shared" si="1064"/>
        <v>0.48849999999999999</v>
      </c>
      <c r="AT168" s="164">
        <f t="shared" ref="AT168" si="1332">($AB168-AS168)^2</f>
        <v>1.3225000000000023E-4</v>
      </c>
      <c r="AU168" s="164">
        <f t="shared" si="1066"/>
        <v>0.50600000000000001</v>
      </c>
      <c r="AV168" s="164">
        <f t="shared" ref="AV168" si="1333">($AB168-AU168)^2</f>
        <v>3.6000000000000062E-5</v>
      </c>
      <c r="AW168" s="164">
        <f t="shared" si="1068"/>
        <v>0.49974987493746875</v>
      </c>
      <c r="AX168" s="164">
        <f t="shared" ref="AX168" si="1334">($AB168-AW168)^2</f>
        <v>6.2562546906260664E-8</v>
      </c>
    </row>
    <row r="169" spans="1:50" x14ac:dyDescent="0.55000000000000004">
      <c r="A169" s="435"/>
      <c r="B169" s="7" t="s">
        <v>103</v>
      </c>
      <c r="C169" s="7" t="s">
        <v>98</v>
      </c>
      <c r="D169" s="120"/>
      <c r="E169" s="121"/>
      <c r="F169">
        <v>997</v>
      </c>
      <c r="G169">
        <v>1000</v>
      </c>
      <c r="H169" s="6">
        <v>1000</v>
      </c>
      <c r="I169" s="8">
        <v>1000</v>
      </c>
      <c r="J169" s="7">
        <v>1000</v>
      </c>
      <c r="K169" s="7">
        <v>998</v>
      </c>
      <c r="L169" s="6">
        <v>1002</v>
      </c>
      <c r="M169" s="8">
        <v>998</v>
      </c>
      <c r="N169" s="7">
        <v>998</v>
      </c>
      <c r="O169" s="7">
        <v>992</v>
      </c>
      <c r="P169">
        <v>1001</v>
      </c>
      <c r="Q169">
        <v>999</v>
      </c>
      <c r="R169" s="7">
        <v>114</v>
      </c>
      <c r="S169" s="8">
        <v>109</v>
      </c>
      <c r="T169">
        <v>733</v>
      </c>
      <c r="U169">
        <v>1267</v>
      </c>
      <c r="V169" s="7">
        <v>999</v>
      </c>
      <c r="W169" s="8">
        <v>1001</v>
      </c>
      <c r="X169" s="6">
        <v>995</v>
      </c>
      <c r="Y169" s="8">
        <v>1005</v>
      </c>
      <c r="Z169" s="7">
        <v>18</v>
      </c>
      <c r="AA169" s="7">
        <v>986</v>
      </c>
      <c r="AB169" s="7">
        <v>0.5</v>
      </c>
      <c r="AC169" s="164">
        <f t="shared" si="1070"/>
        <v>0.49924887330996492</v>
      </c>
      <c r="AD169" s="164">
        <f t="shared" si="1050"/>
        <v>5.6419130448304832E-7</v>
      </c>
      <c r="AE169" s="164">
        <f t="shared" si="1051"/>
        <v>0.5</v>
      </c>
      <c r="AF169" s="164">
        <f t="shared" si="1052"/>
        <v>0</v>
      </c>
      <c r="AG169" s="164">
        <f t="shared" si="1053"/>
        <v>0.50050050050050054</v>
      </c>
      <c r="AH169" s="164">
        <f t="shared" si="1052"/>
        <v>2.505007510012958E-7</v>
      </c>
      <c r="AI169" s="164">
        <f t="shared" si="1054"/>
        <v>0.501</v>
      </c>
      <c r="AJ169" s="164">
        <f t="shared" ref="AJ169" si="1335">($AB169-AI169)^2</f>
        <v>1.0000000000000019E-6</v>
      </c>
      <c r="AK169" s="164">
        <f t="shared" si="1056"/>
        <v>0.50150753768844225</v>
      </c>
      <c r="AL169" s="164">
        <f t="shared" ref="AL169" si="1336">($AB169-AK169)^2</f>
        <v>2.272669882073805E-6</v>
      </c>
      <c r="AM169" s="164">
        <f t="shared" si="1058"/>
        <v>0.50049999999999994</v>
      </c>
      <c r="AN169" s="164">
        <f t="shared" ref="AN169" si="1337">($AB169-AM169)^2</f>
        <v>2.4999999999994493E-7</v>
      </c>
      <c r="AO169" s="164">
        <f t="shared" si="1060"/>
        <v>0.5112107623318386</v>
      </c>
      <c r="AP169" s="164">
        <f t="shared" ref="AP169" si="1338">($AB169-AO169)^2</f>
        <v>1.2568119206097118E-4</v>
      </c>
      <c r="AQ169" s="164">
        <f t="shared" si="1062"/>
        <v>0.36649999999999999</v>
      </c>
      <c r="AR169" s="164">
        <f t="shared" ref="AR169" si="1339">($AB169-AQ169)^2</f>
        <v>1.7822250000000001E-2</v>
      </c>
      <c r="AS169" s="164">
        <f t="shared" si="1064"/>
        <v>0.4995</v>
      </c>
      <c r="AT169" s="164">
        <f t="shared" ref="AT169" si="1340">($AB169-AS169)^2</f>
        <v>2.5000000000000047E-7</v>
      </c>
      <c r="AU169" s="164">
        <f t="shared" si="1066"/>
        <v>0.4975</v>
      </c>
      <c r="AV169" s="164">
        <f t="shared" ref="AV169" si="1341">($AB169-AU169)^2</f>
        <v>6.2500000000000113E-6</v>
      </c>
      <c r="AW169" s="164">
        <f t="shared" si="1068"/>
        <v>1.7928286852589643E-2</v>
      </c>
      <c r="AX169" s="164">
        <f t="shared" ref="AX169" si="1342">($AB169-AW169)^2</f>
        <v>0.2323931366168791</v>
      </c>
    </row>
    <row r="170" spans="1:50" x14ac:dyDescent="0.55000000000000004">
      <c r="A170" s="435"/>
      <c r="B170" s="7" t="s">
        <v>99</v>
      </c>
      <c r="C170" s="7" t="s">
        <v>103</v>
      </c>
      <c r="D170" s="120"/>
      <c r="E170" s="121"/>
      <c r="F170">
        <v>978</v>
      </c>
      <c r="G170">
        <v>989</v>
      </c>
      <c r="H170" s="6">
        <v>995</v>
      </c>
      <c r="I170" s="8">
        <v>1005</v>
      </c>
      <c r="J170" s="7">
        <v>1003</v>
      </c>
      <c r="K170" s="7">
        <v>949</v>
      </c>
      <c r="L170" s="6">
        <v>1027</v>
      </c>
      <c r="M170" s="8">
        <v>973</v>
      </c>
      <c r="N170" s="7">
        <v>949</v>
      </c>
      <c r="O170" s="7">
        <v>900</v>
      </c>
      <c r="P170">
        <v>1027</v>
      </c>
      <c r="Q170">
        <v>973</v>
      </c>
      <c r="R170" s="7">
        <v>131</v>
      </c>
      <c r="S170" s="8">
        <v>103</v>
      </c>
      <c r="T170">
        <v>778</v>
      </c>
      <c r="U170">
        <v>1222</v>
      </c>
      <c r="V170" s="7">
        <v>1034</v>
      </c>
      <c r="W170" s="8">
        <v>966</v>
      </c>
      <c r="X170" s="6">
        <v>1026</v>
      </c>
      <c r="Y170" s="8">
        <v>974</v>
      </c>
      <c r="Z170" s="7">
        <v>1016</v>
      </c>
      <c r="AA170" s="7">
        <v>980</v>
      </c>
      <c r="AB170" s="7">
        <v>0.5</v>
      </c>
      <c r="AC170" s="164">
        <f t="shared" si="1070"/>
        <v>0.49720386375190645</v>
      </c>
      <c r="AD170" s="164">
        <f t="shared" si="1050"/>
        <v>7.818377917902676E-6</v>
      </c>
      <c r="AE170" s="164">
        <f t="shared" si="1051"/>
        <v>0.4975</v>
      </c>
      <c r="AF170" s="164">
        <f t="shared" si="1052"/>
        <v>6.2500000000000113E-6</v>
      </c>
      <c r="AG170" s="164">
        <f t="shared" si="1053"/>
        <v>0.51383196721311475</v>
      </c>
      <c r="AH170" s="164">
        <f t="shared" si="1052"/>
        <v>1.9132331698468139E-4</v>
      </c>
      <c r="AI170" s="164">
        <f t="shared" si="1054"/>
        <v>0.51349999999999996</v>
      </c>
      <c r="AJ170" s="164">
        <f t="shared" ref="AJ170" si="1343">($AB170-AI170)^2</f>
        <v>1.8224999999999882E-4</v>
      </c>
      <c r="AK170" s="164">
        <f t="shared" si="1056"/>
        <v>0.51325040562466195</v>
      </c>
      <c r="AL170" s="164">
        <f t="shared" ref="AL170" si="1344">($AB170-AK170)^2</f>
        <v>1.7557324921807315E-4</v>
      </c>
      <c r="AM170" s="164">
        <f t="shared" si="1058"/>
        <v>0.51349999999999996</v>
      </c>
      <c r="AN170" s="164">
        <f t="shared" ref="AN170" si="1345">($AB170-AM170)^2</f>
        <v>1.8224999999999882E-4</v>
      </c>
      <c r="AO170" s="164">
        <f t="shared" si="1060"/>
        <v>0.55982905982905984</v>
      </c>
      <c r="AP170" s="164">
        <f t="shared" ref="AP170" si="1346">($AB170-AO170)^2</f>
        <v>3.5795164000292216E-3</v>
      </c>
      <c r="AQ170" s="164">
        <f t="shared" si="1062"/>
        <v>0.38900000000000001</v>
      </c>
      <c r="AR170" s="164">
        <f t="shared" ref="AR170" si="1347">($AB170-AQ170)^2</f>
        <v>1.2320999999999997E-2</v>
      </c>
      <c r="AS170" s="164">
        <f t="shared" si="1064"/>
        <v>0.51700000000000002</v>
      </c>
      <c r="AT170" s="164">
        <f t="shared" ref="AT170" si="1348">($AB170-AS170)^2</f>
        <v>2.8900000000000052E-4</v>
      </c>
      <c r="AU170" s="164">
        <f t="shared" si="1066"/>
        <v>0.51300000000000001</v>
      </c>
      <c r="AV170" s="164">
        <f t="shared" ref="AV170" si="1349">($AB170-AU170)^2</f>
        <v>1.6900000000000031E-4</v>
      </c>
      <c r="AW170" s="164">
        <f t="shared" si="1068"/>
        <v>0.50901803607214424</v>
      </c>
      <c r="AX170" s="164">
        <f t="shared" ref="AX170" si="1350">($AB170-AW170)^2</f>
        <v>8.1324974598494745E-5</v>
      </c>
    </row>
    <row r="171" spans="1:50" x14ac:dyDescent="0.55000000000000004">
      <c r="A171" s="435"/>
      <c r="B171" s="7" t="s">
        <v>103</v>
      </c>
      <c r="C171" s="7" t="s">
        <v>100</v>
      </c>
      <c r="D171" s="120"/>
      <c r="E171" s="121"/>
      <c r="F171">
        <v>993</v>
      </c>
      <c r="G171">
        <v>1005</v>
      </c>
      <c r="H171" s="6">
        <v>993</v>
      </c>
      <c r="I171" s="8">
        <v>1007</v>
      </c>
      <c r="J171" s="7">
        <v>994</v>
      </c>
      <c r="K171" s="7">
        <v>1001</v>
      </c>
      <c r="L171" s="6">
        <v>996</v>
      </c>
      <c r="M171" s="8">
        <v>1004</v>
      </c>
      <c r="N171" s="7">
        <v>997</v>
      </c>
      <c r="O171" s="7">
        <v>994</v>
      </c>
      <c r="P171">
        <v>997</v>
      </c>
      <c r="Q171">
        <v>1003</v>
      </c>
      <c r="R171" s="7">
        <v>88</v>
      </c>
      <c r="S171" s="8">
        <v>110</v>
      </c>
      <c r="T171">
        <v>721</v>
      </c>
      <c r="U171">
        <v>1279</v>
      </c>
      <c r="V171" s="7">
        <v>1004</v>
      </c>
      <c r="W171" s="8">
        <v>996</v>
      </c>
      <c r="X171" s="6">
        <v>1036</v>
      </c>
      <c r="Y171" s="8">
        <v>964</v>
      </c>
      <c r="Z171" s="7">
        <v>1001</v>
      </c>
      <c r="AA171" s="7">
        <v>995</v>
      </c>
      <c r="AB171" s="7">
        <v>0.5</v>
      </c>
      <c r="AC171" s="164">
        <f t="shared" si="1070"/>
        <v>0.49699699699699701</v>
      </c>
      <c r="AD171" s="164">
        <f t="shared" si="1050"/>
        <v>9.0180270360449818E-6</v>
      </c>
      <c r="AE171" s="164">
        <f t="shared" si="1051"/>
        <v>0.4965</v>
      </c>
      <c r="AF171" s="164">
        <f t="shared" si="1052"/>
        <v>1.2250000000000022E-5</v>
      </c>
      <c r="AG171" s="164">
        <f t="shared" si="1053"/>
        <v>0.49824561403508771</v>
      </c>
      <c r="AH171" s="164">
        <f t="shared" si="1052"/>
        <v>3.0778701138812134E-6</v>
      </c>
      <c r="AI171" s="164">
        <f t="shared" si="1054"/>
        <v>0.498</v>
      </c>
      <c r="AJ171" s="164">
        <f t="shared" ref="AJ171" si="1351">($AB171-AI171)^2</f>
        <v>4.0000000000000074E-6</v>
      </c>
      <c r="AK171" s="164">
        <f t="shared" si="1056"/>
        <v>0.50075339025615273</v>
      </c>
      <c r="AL171" s="164">
        <f t="shared" ref="AL171" si="1352">($AB171-AK171)^2</f>
        <v>5.6759687806587701E-7</v>
      </c>
      <c r="AM171" s="164">
        <f t="shared" si="1058"/>
        <v>0.4985</v>
      </c>
      <c r="AN171" s="164">
        <f t="shared" ref="AN171" si="1353">($AB171-AM171)^2</f>
        <v>2.2500000000000039E-6</v>
      </c>
      <c r="AO171" s="164">
        <f t="shared" si="1060"/>
        <v>0.44444444444444442</v>
      </c>
      <c r="AP171" s="164">
        <f t="shared" ref="AP171" si="1354">($AB171-AO171)^2</f>
        <v>3.0864197530864226E-3</v>
      </c>
      <c r="AQ171" s="164">
        <f t="shared" si="1062"/>
        <v>0.36049999999999999</v>
      </c>
      <c r="AR171" s="164">
        <f t="shared" ref="AR171" si="1355">($AB171-AQ171)^2</f>
        <v>1.9460250000000005E-2</v>
      </c>
      <c r="AS171" s="164">
        <f t="shared" si="1064"/>
        <v>0.502</v>
      </c>
      <c r="AT171" s="164">
        <f t="shared" ref="AT171" si="1356">($AB171-AS171)^2</f>
        <v>4.0000000000000074E-6</v>
      </c>
      <c r="AU171" s="164">
        <f t="shared" si="1066"/>
        <v>0.51800000000000002</v>
      </c>
      <c r="AV171" s="164">
        <f t="shared" ref="AV171" si="1357">($AB171-AU171)^2</f>
        <v>3.2400000000000056E-4</v>
      </c>
      <c r="AW171" s="164">
        <f t="shared" si="1068"/>
        <v>0.50150300601202402</v>
      </c>
      <c r="AX171" s="164">
        <f t="shared" ref="AX171" si="1358">($AB171-AW171)^2</f>
        <v>2.2590270721803539E-6</v>
      </c>
    </row>
    <row r="172" spans="1:50" x14ac:dyDescent="0.55000000000000004">
      <c r="A172" s="435"/>
      <c r="B172" s="7" t="s">
        <v>101</v>
      </c>
      <c r="C172" s="7" t="s">
        <v>103</v>
      </c>
      <c r="D172" s="120"/>
      <c r="E172" s="121"/>
      <c r="F172">
        <v>762</v>
      </c>
      <c r="G172">
        <v>1166</v>
      </c>
      <c r="H172" s="6">
        <v>796</v>
      </c>
      <c r="I172" s="8">
        <v>1204</v>
      </c>
      <c r="J172" s="7">
        <v>940</v>
      </c>
      <c r="K172" s="7">
        <v>1031</v>
      </c>
      <c r="L172" s="6">
        <v>950</v>
      </c>
      <c r="M172" s="8">
        <v>1050</v>
      </c>
      <c r="N172" s="7">
        <v>879</v>
      </c>
      <c r="O172" s="7">
        <v>1016</v>
      </c>
      <c r="P172">
        <v>971</v>
      </c>
      <c r="Q172">
        <v>1029</v>
      </c>
      <c r="R172" s="7">
        <v>102</v>
      </c>
      <c r="S172" s="8">
        <v>117</v>
      </c>
      <c r="T172">
        <v>733</v>
      </c>
      <c r="U172">
        <v>1267</v>
      </c>
      <c r="V172" s="7">
        <v>955</v>
      </c>
      <c r="W172" s="8">
        <v>1045</v>
      </c>
      <c r="X172" s="6">
        <v>769</v>
      </c>
      <c r="Y172" s="8">
        <v>1231</v>
      </c>
      <c r="Z172" s="7">
        <v>1271</v>
      </c>
      <c r="AA172" s="7">
        <v>719</v>
      </c>
      <c r="AB172" s="7">
        <v>0.5</v>
      </c>
      <c r="AC172" s="164">
        <f t="shared" si="1070"/>
        <v>0.39522821576763484</v>
      </c>
      <c r="AD172" s="164">
        <f t="shared" si="1050"/>
        <v>1.0977126771233281E-2</v>
      </c>
      <c r="AE172" s="164">
        <f t="shared" si="1051"/>
        <v>0.39800000000000002</v>
      </c>
      <c r="AF172" s="164">
        <f t="shared" si="1052"/>
        <v>1.0403999999999997E-2</v>
      </c>
      <c r="AG172" s="164">
        <f t="shared" si="1053"/>
        <v>0.47691527143581935</v>
      </c>
      <c r="AH172" s="164">
        <f t="shared" si="1052"/>
        <v>5.3290469288189775E-4</v>
      </c>
      <c r="AI172" s="164">
        <f t="shared" si="1054"/>
        <v>0.47499999999999998</v>
      </c>
      <c r="AJ172" s="164">
        <f t="shared" ref="AJ172" si="1359">($AB172-AI172)^2</f>
        <v>6.250000000000011E-4</v>
      </c>
      <c r="AK172" s="164">
        <f t="shared" si="1056"/>
        <v>0.46385224274406334</v>
      </c>
      <c r="AL172" s="164">
        <f t="shared" ref="AL172" si="1360">($AB172-AK172)^2</f>
        <v>1.3066603546341216E-3</v>
      </c>
      <c r="AM172" s="164">
        <f t="shared" si="1058"/>
        <v>0.48549999999999999</v>
      </c>
      <c r="AN172" s="164">
        <f t="shared" ref="AN172" si="1361">($AB172-AM172)^2</f>
        <v>2.1025000000000037E-4</v>
      </c>
      <c r="AO172" s="164">
        <f t="shared" si="1060"/>
        <v>0.46575342465753422</v>
      </c>
      <c r="AP172" s="164">
        <f t="shared" ref="AP172" si="1362">($AB172-AO172)^2</f>
        <v>1.1728279226871851E-3</v>
      </c>
      <c r="AQ172" s="164">
        <f t="shared" si="1062"/>
        <v>0.36649999999999999</v>
      </c>
      <c r="AR172" s="164">
        <f t="shared" ref="AR172" si="1363">($AB172-AQ172)^2</f>
        <v>1.7822250000000001E-2</v>
      </c>
      <c r="AS172" s="164">
        <f t="shared" si="1064"/>
        <v>0.47749999999999998</v>
      </c>
      <c r="AT172" s="164">
        <f t="shared" ref="AT172" si="1364">($AB172-AS172)^2</f>
        <v>5.0625000000000095E-4</v>
      </c>
      <c r="AU172" s="164">
        <f t="shared" si="1066"/>
        <v>0.38450000000000001</v>
      </c>
      <c r="AV172" s="164">
        <f t="shared" ref="AV172" si="1365">($AB172-AU172)^2</f>
        <v>1.3340249999999998E-2</v>
      </c>
      <c r="AW172" s="164">
        <f t="shared" si="1068"/>
        <v>0.63869346733668342</v>
      </c>
      <c r="AX172" s="164">
        <f t="shared" ref="AX172" si="1366">($AB172-AW172)^2</f>
        <v>1.9235877881871671E-2</v>
      </c>
    </row>
    <row r="173" spans="1:50" x14ac:dyDescent="0.55000000000000004">
      <c r="A173" s="435"/>
      <c r="B173" s="7" t="s">
        <v>102</v>
      </c>
      <c r="C173" s="7" t="s">
        <v>103</v>
      </c>
      <c r="D173" s="120"/>
      <c r="E173" s="121"/>
      <c r="F173">
        <v>873</v>
      </c>
      <c r="G173">
        <v>1082</v>
      </c>
      <c r="H173" s="6">
        <v>913</v>
      </c>
      <c r="I173" s="8">
        <v>1087</v>
      </c>
      <c r="J173" s="7">
        <v>976</v>
      </c>
      <c r="K173" s="7">
        <v>1012</v>
      </c>
      <c r="L173" s="6">
        <v>982</v>
      </c>
      <c r="M173" s="8">
        <v>1018</v>
      </c>
      <c r="N173" s="7">
        <v>974</v>
      </c>
      <c r="O173" s="7">
        <v>1004</v>
      </c>
      <c r="P173">
        <v>987</v>
      </c>
      <c r="Q173">
        <v>1013</v>
      </c>
      <c r="R173" s="7">
        <v>95</v>
      </c>
      <c r="S173" s="8">
        <v>114</v>
      </c>
      <c r="T173">
        <v>1274</v>
      </c>
      <c r="U173">
        <v>726</v>
      </c>
      <c r="V173" s="7">
        <v>979</v>
      </c>
      <c r="W173" s="8">
        <v>1021</v>
      </c>
      <c r="X173" s="6">
        <v>903</v>
      </c>
      <c r="Y173" s="8">
        <v>1097</v>
      </c>
      <c r="Z173" s="7">
        <v>982</v>
      </c>
      <c r="AA173" s="7">
        <v>1015</v>
      </c>
      <c r="AB173" s="7">
        <v>0.5</v>
      </c>
      <c r="AC173" s="164">
        <f t="shared" si="1070"/>
        <v>0.44654731457800512</v>
      </c>
      <c r="AD173" s="164">
        <f t="shared" si="1050"/>
        <v>2.8571895788227445E-3</v>
      </c>
      <c r="AE173" s="164">
        <f t="shared" si="1051"/>
        <v>0.45650000000000002</v>
      </c>
      <c r="AF173" s="164">
        <f t="shared" si="1052"/>
        <v>1.8922499999999985E-3</v>
      </c>
      <c r="AG173" s="164">
        <f t="shared" si="1053"/>
        <v>0.49094567404426559</v>
      </c>
      <c r="AH173" s="164">
        <f t="shared" si="1052"/>
        <v>8.1980818512685836E-5</v>
      </c>
      <c r="AI173" s="164">
        <f t="shared" si="1054"/>
        <v>0.49099999999999999</v>
      </c>
      <c r="AJ173" s="164">
        <f t="shared" ref="AJ173" si="1367">($AB173-AI173)^2</f>
        <v>8.1000000000000139E-5</v>
      </c>
      <c r="AK173" s="164">
        <f t="shared" si="1056"/>
        <v>0.49241658240647118</v>
      </c>
      <c r="AL173" s="164">
        <f t="shared" ref="AL173" si="1368">($AB173-AK173)^2</f>
        <v>5.7508222397842417E-5</v>
      </c>
      <c r="AM173" s="164">
        <f t="shared" si="1058"/>
        <v>0.49349999999999999</v>
      </c>
      <c r="AN173" s="164">
        <f t="shared" ref="AN173" si="1369">($AB173-AM173)^2</f>
        <v>4.2250000000000078E-5</v>
      </c>
      <c r="AO173" s="164">
        <f t="shared" si="1060"/>
        <v>0.45454545454545453</v>
      </c>
      <c r="AP173" s="164">
        <f t="shared" ref="AP173" si="1370">($AB173-AO173)^2</f>
        <v>2.0661157024793402E-3</v>
      </c>
      <c r="AQ173" s="164">
        <f t="shared" si="1062"/>
        <v>0.63700000000000001</v>
      </c>
      <c r="AR173" s="164">
        <f t="shared" ref="AR173" si="1371">($AB173-AQ173)^2</f>
        <v>1.8769000000000004E-2</v>
      </c>
      <c r="AS173" s="164">
        <f t="shared" si="1064"/>
        <v>0.48949999999999999</v>
      </c>
      <c r="AT173" s="164">
        <f t="shared" ref="AT173" si="1372">($AB173-AS173)^2</f>
        <v>1.102500000000002E-4</v>
      </c>
      <c r="AU173" s="164">
        <f t="shared" si="1066"/>
        <v>0.45150000000000001</v>
      </c>
      <c r="AV173" s="164">
        <f t="shared" ref="AV173" si="1373">($AB173-AU173)^2</f>
        <v>2.3522499999999989E-3</v>
      </c>
      <c r="AW173" s="164">
        <f t="shared" si="1068"/>
        <v>0.49173760640961445</v>
      </c>
      <c r="AX173" s="164">
        <f t="shared" ref="AX173" si="1374">($AB173-AW173)^2</f>
        <v>6.8267147842444262E-5</v>
      </c>
    </row>
    <row r="174" spans="1:50" x14ac:dyDescent="0.55000000000000004">
      <c r="A174" s="435"/>
      <c r="B174" s="7" t="s">
        <v>95</v>
      </c>
      <c r="C174" s="7" t="s">
        <v>104</v>
      </c>
      <c r="D174" s="120"/>
      <c r="E174" s="121"/>
      <c r="F174">
        <v>1018</v>
      </c>
      <c r="G174">
        <v>964</v>
      </c>
      <c r="H174" s="6">
        <v>1017</v>
      </c>
      <c r="I174" s="8">
        <v>983</v>
      </c>
      <c r="J174" s="7">
        <v>1090</v>
      </c>
      <c r="K174" s="7">
        <v>856</v>
      </c>
      <c r="L174" s="6">
        <v>1121</v>
      </c>
      <c r="M174" s="8">
        <v>879</v>
      </c>
      <c r="N174" s="7">
        <v>1102</v>
      </c>
      <c r="O174" s="7">
        <v>776</v>
      </c>
      <c r="P174">
        <v>1164</v>
      </c>
      <c r="Q174">
        <v>836</v>
      </c>
      <c r="R174" s="7">
        <v>120</v>
      </c>
      <c r="S174" s="8">
        <v>107</v>
      </c>
      <c r="T174">
        <v>783</v>
      </c>
      <c r="U174">
        <v>1217</v>
      </c>
      <c r="V174" s="7">
        <v>1126</v>
      </c>
      <c r="W174" s="8">
        <v>874</v>
      </c>
      <c r="X174" s="6">
        <v>964</v>
      </c>
      <c r="Y174" s="8">
        <v>1036</v>
      </c>
      <c r="Z174" s="7">
        <v>1988</v>
      </c>
      <c r="AA174" s="7">
        <v>1</v>
      </c>
      <c r="AB174" s="7">
        <v>0.5</v>
      </c>
      <c r="AC174" s="164">
        <f t="shared" si="1070"/>
        <v>0.51362260343087796</v>
      </c>
      <c r="AD174" s="164">
        <f t="shared" si="1050"/>
        <v>1.8557532423496784E-4</v>
      </c>
      <c r="AE174" s="164">
        <f t="shared" si="1051"/>
        <v>0.50849999999999995</v>
      </c>
      <c r="AF174" s="164">
        <f t="shared" si="1052"/>
        <v>7.2249999999999181E-5</v>
      </c>
      <c r="AG174" s="164">
        <f t="shared" si="1053"/>
        <v>0.56012332990750258</v>
      </c>
      <c r="AH174" s="164">
        <f t="shared" si="1052"/>
        <v>3.6148147991663937E-3</v>
      </c>
      <c r="AI174" s="164">
        <f t="shared" si="1054"/>
        <v>0.5605</v>
      </c>
      <c r="AJ174" s="164">
        <f t="shared" ref="AJ174" si="1375">($AB174-AI174)^2</f>
        <v>3.6602499999999999E-3</v>
      </c>
      <c r="AK174" s="164">
        <f t="shared" si="1056"/>
        <v>0.58679446219382325</v>
      </c>
      <c r="AL174" s="164">
        <f t="shared" ref="AL174" si="1376">($AB174-AK174)^2</f>
        <v>7.5332786675150138E-3</v>
      </c>
      <c r="AM174" s="164">
        <f t="shared" si="1058"/>
        <v>0.58199999999999996</v>
      </c>
      <c r="AN174" s="164">
        <f t="shared" ref="AN174" si="1377">($AB174-AM174)^2</f>
        <v>6.7239999999999939E-3</v>
      </c>
      <c r="AO174" s="164">
        <f t="shared" si="1060"/>
        <v>0.52863436123348018</v>
      </c>
      <c r="AP174" s="164">
        <f t="shared" ref="AP174" si="1378">($AB174-AO174)^2</f>
        <v>8.1992664324943235E-4</v>
      </c>
      <c r="AQ174" s="164">
        <f t="shared" si="1062"/>
        <v>0.39150000000000001</v>
      </c>
      <c r="AR174" s="164">
        <f t="shared" ref="AR174" si="1379">($AB174-AQ174)^2</f>
        <v>1.1772249999999996E-2</v>
      </c>
      <c r="AS174" s="164">
        <f t="shared" si="1064"/>
        <v>0.56299999999999994</v>
      </c>
      <c r="AT174" s="164">
        <f t="shared" ref="AT174" si="1380">($AB174-AS174)^2</f>
        <v>3.9689999999999934E-3</v>
      </c>
      <c r="AU174" s="164">
        <f t="shared" si="1066"/>
        <v>0.48199999999999998</v>
      </c>
      <c r="AV174" s="164">
        <f t="shared" ref="AV174" si="1381">($AB174-AU174)^2</f>
        <v>3.2400000000000056E-4</v>
      </c>
      <c r="AW174" s="164">
        <f t="shared" si="1068"/>
        <v>0.99949723479135244</v>
      </c>
      <c r="AX174" s="164">
        <f t="shared" ref="AX174" si="1382">($AB174-AW174)^2</f>
        <v>0.24949748756420748</v>
      </c>
    </row>
    <row r="175" spans="1:50" x14ac:dyDescent="0.55000000000000004">
      <c r="A175" s="435"/>
      <c r="B175" s="7" t="s">
        <v>104</v>
      </c>
      <c r="C175" s="7" t="s">
        <v>96</v>
      </c>
      <c r="D175" s="120"/>
      <c r="E175" s="121"/>
      <c r="F175">
        <v>1012</v>
      </c>
      <c r="G175">
        <v>972</v>
      </c>
      <c r="H175" s="6">
        <v>1015</v>
      </c>
      <c r="I175" s="8">
        <v>985</v>
      </c>
      <c r="J175" s="7">
        <v>902</v>
      </c>
      <c r="K175" s="7">
        <v>1028</v>
      </c>
      <c r="L175" s="6">
        <v>929</v>
      </c>
      <c r="M175" s="8">
        <v>1071</v>
      </c>
      <c r="N175" s="7">
        <v>781</v>
      </c>
      <c r="O175" s="7">
        <v>1060</v>
      </c>
      <c r="P175">
        <v>852</v>
      </c>
      <c r="Q175">
        <v>1148</v>
      </c>
      <c r="R175" s="7">
        <v>125</v>
      </c>
      <c r="S175" s="8">
        <v>94</v>
      </c>
      <c r="T175">
        <v>778</v>
      </c>
      <c r="U175">
        <v>1222</v>
      </c>
      <c r="V175" s="7">
        <v>1070</v>
      </c>
      <c r="W175" s="8">
        <v>930</v>
      </c>
      <c r="X175" s="6">
        <v>942</v>
      </c>
      <c r="Y175" s="8">
        <v>1058</v>
      </c>
      <c r="Z175" s="7">
        <v>1988</v>
      </c>
      <c r="AA175" s="7">
        <v>1</v>
      </c>
      <c r="AB175" s="7">
        <v>0.5</v>
      </c>
      <c r="AC175" s="164">
        <f t="shared" si="1070"/>
        <v>0.51008064516129037</v>
      </c>
      <c r="AD175" s="164">
        <f t="shared" si="1050"/>
        <v>1.0161940686784693E-4</v>
      </c>
      <c r="AE175" s="164">
        <f t="shared" si="1051"/>
        <v>0.50749999999999995</v>
      </c>
      <c r="AF175" s="164">
        <f t="shared" si="1052"/>
        <v>5.6249999999999267E-5</v>
      </c>
      <c r="AG175" s="164">
        <f t="shared" si="1053"/>
        <v>0.46735751295336786</v>
      </c>
      <c r="AH175" s="164">
        <f t="shared" si="1052"/>
        <v>1.0655319605895471E-3</v>
      </c>
      <c r="AI175" s="164">
        <f t="shared" si="1054"/>
        <v>0.46450000000000002</v>
      </c>
      <c r="AJ175" s="164">
        <f t="shared" ref="AJ175" si="1383">($AB175-AI175)^2</f>
        <v>1.2602499999999984E-3</v>
      </c>
      <c r="AK175" s="164">
        <f t="shared" si="1056"/>
        <v>0.42422596414991853</v>
      </c>
      <c r="AL175" s="164">
        <f t="shared" ref="AL175" si="1384">($AB175-AK175)^2</f>
        <v>5.7417045090094312E-3</v>
      </c>
      <c r="AM175" s="164">
        <f t="shared" si="1058"/>
        <v>0.42599999999999999</v>
      </c>
      <c r="AN175" s="164">
        <f t="shared" ref="AN175" si="1385">($AB175-AM175)^2</f>
        <v>5.4760000000000017E-3</v>
      </c>
      <c r="AO175" s="164">
        <f t="shared" si="1060"/>
        <v>0.57077625570776258</v>
      </c>
      <c r="AP175" s="164">
        <f t="shared" ref="AP175" si="1386">($AB175-AO175)^2</f>
        <v>5.0092783720105949E-3</v>
      </c>
      <c r="AQ175" s="164">
        <f t="shared" si="1062"/>
        <v>0.38900000000000001</v>
      </c>
      <c r="AR175" s="164">
        <f t="shared" ref="AR175" si="1387">($AB175-AQ175)^2</f>
        <v>1.2320999999999997E-2</v>
      </c>
      <c r="AS175" s="164">
        <f t="shared" si="1064"/>
        <v>0.53500000000000003</v>
      </c>
      <c r="AT175" s="164">
        <f t="shared" ref="AT175" si="1388">($AB175-AS175)^2</f>
        <v>1.2250000000000021E-3</v>
      </c>
      <c r="AU175" s="164">
        <f t="shared" si="1066"/>
        <v>0.47099999999999997</v>
      </c>
      <c r="AV175" s="164">
        <f t="shared" ref="AV175" si="1389">($AB175-AU175)^2</f>
        <v>8.4100000000000147E-4</v>
      </c>
      <c r="AW175" s="164">
        <f t="shared" si="1068"/>
        <v>0.99949723479135244</v>
      </c>
      <c r="AX175" s="164">
        <f t="shared" ref="AX175" si="1390">($AB175-AW175)^2</f>
        <v>0.24949748756420748</v>
      </c>
    </row>
    <row r="176" spans="1:50" x14ac:dyDescent="0.55000000000000004">
      <c r="A176" s="435"/>
      <c r="B176" s="7" t="s">
        <v>97</v>
      </c>
      <c r="C176" s="7" t="s">
        <v>104</v>
      </c>
      <c r="D176" s="120"/>
      <c r="E176" s="121"/>
      <c r="F176">
        <v>979</v>
      </c>
      <c r="G176">
        <v>1012</v>
      </c>
      <c r="H176" s="6">
        <v>984</v>
      </c>
      <c r="I176" s="8">
        <v>1016</v>
      </c>
      <c r="J176" s="7">
        <v>799</v>
      </c>
      <c r="K176" s="7">
        <v>1071</v>
      </c>
      <c r="L176" s="6">
        <v>885</v>
      </c>
      <c r="M176" s="8">
        <v>1115</v>
      </c>
      <c r="N176" s="7">
        <v>915</v>
      </c>
      <c r="O176" s="7">
        <v>884</v>
      </c>
      <c r="P176">
        <v>1025</v>
      </c>
      <c r="Q176">
        <v>975</v>
      </c>
      <c r="R176" s="7">
        <v>113</v>
      </c>
      <c r="S176" s="8">
        <v>128</v>
      </c>
      <c r="T176">
        <v>1277</v>
      </c>
      <c r="U176">
        <v>723</v>
      </c>
      <c r="V176" s="7">
        <v>885</v>
      </c>
      <c r="W176" s="8">
        <v>1115</v>
      </c>
      <c r="X176" s="6">
        <v>971</v>
      </c>
      <c r="Y176" s="8">
        <v>1029</v>
      </c>
      <c r="Z176" s="7">
        <v>1991</v>
      </c>
      <c r="AA176" s="7">
        <v>1</v>
      </c>
      <c r="AB176" s="7">
        <v>0.5</v>
      </c>
      <c r="AC176" s="164">
        <f t="shared" si="1070"/>
        <v>0.49171270718232046</v>
      </c>
      <c r="AD176" s="164">
        <f t="shared" si="1050"/>
        <v>6.8679222245962842E-5</v>
      </c>
      <c r="AE176" s="164">
        <f t="shared" si="1051"/>
        <v>0.49199999999999999</v>
      </c>
      <c r="AF176" s="164">
        <f t="shared" si="1052"/>
        <v>6.4000000000000119E-5</v>
      </c>
      <c r="AG176" s="164">
        <f t="shared" si="1053"/>
        <v>0.42727272727272725</v>
      </c>
      <c r="AH176" s="164">
        <f t="shared" si="1052"/>
        <v>5.2892561983471113E-3</v>
      </c>
      <c r="AI176" s="164">
        <f t="shared" si="1054"/>
        <v>0.4425</v>
      </c>
      <c r="AJ176" s="164">
        <f t="shared" ref="AJ176" si="1391">($AB176-AI176)^2</f>
        <v>3.3062499999999993E-3</v>
      </c>
      <c r="AK176" s="164">
        <f t="shared" si="1056"/>
        <v>0.50861589772095606</v>
      </c>
      <c r="AL176" s="164">
        <f t="shared" ref="AL176" si="1392">($AB176-AK176)^2</f>
        <v>7.4233693537975766E-5</v>
      </c>
      <c r="AM176" s="164">
        <f t="shared" si="1058"/>
        <v>0.51249999999999996</v>
      </c>
      <c r="AN176" s="164">
        <f t="shared" ref="AN176" si="1393">($AB176-AM176)^2</f>
        <v>1.5624999999999889E-4</v>
      </c>
      <c r="AO176" s="164">
        <f t="shared" si="1060"/>
        <v>0.46887966804979253</v>
      </c>
      <c r="AP176" s="164">
        <f t="shared" ref="AP176" si="1394">($AB176-AO176)^2</f>
        <v>9.6847506069110384E-4</v>
      </c>
      <c r="AQ176" s="164">
        <f t="shared" si="1062"/>
        <v>0.63849999999999996</v>
      </c>
      <c r="AR176" s="164">
        <f t="shared" ref="AR176" si="1395">($AB176-AQ176)^2</f>
        <v>1.9182249999999988E-2</v>
      </c>
      <c r="AS176" s="164">
        <f t="shared" si="1064"/>
        <v>0.4425</v>
      </c>
      <c r="AT176" s="164">
        <f t="shared" ref="AT176" si="1396">($AB176-AS176)^2</f>
        <v>3.3062499999999993E-3</v>
      </c>
      <c r="AU176" s="164">
        <f t="shared" si="1066"/>
        <v>0.48549999999999999</v>
      </c>
      <c r="AV176" s="164">
        <f t="shared" ref="AV176" si="1397">($AB176-AU176)^2</f>
        <v>2.1025000000000037E-4</v>
      </c>
      <c r="AW176" s="164">
        <f t="shared" si="1068"/>
        <v>0.99949799196787148</v>
      </c>
      <c r="AX176" s="164">
        <f t="shared" ref="AX176" si="1398">($AB176-AW176)^2</f>
        <v>0.24949824397993581</v>
      </c>
    </row>
    <row r="177" spans="1:50" x14ac:dyDescent="0.55000000000000004">
      <c r="A177" s="435"/>
      <c r="B177" s="7" t="s">
        <v>104</v>
      </c>
      <c r="C177" s="7" t="s">
        <v>98</v>
      </c>
      <c r="D177" s="120"/>
      <c r="E177" s="121"/>
      <c r="F177">
        <v>1012</v>
      </c>
      <c r="G177">
        <v>985</v>
      </c>
      <c r="H177" s="6">
        <v>1012</v>
      </c>
      <c r="I177" s="8">
        <v>988</v>
      </c>
      <c r="J177" s="7">
        <v>998</v>
      </c>
      <c r="K177" s="7">
        <v>1000</v>
      </c>
      <c r="L177" s="6">
        <v>1000</v>
      </c>
      <c r="M177" s="8">
        <v>1000</v>
      </c>
      <c r="N177" s="7">
        <v>996</v>
      </c>
      <c r="O177" s="7">
        <v>1001</v>
      </c>
      <c r="P177">
        <v>998</v>
      </c>
      <c r="Q177">
        <v>1002</v>
      </c>
      <c r="R177" s="7">
        <v>105</v>
      </c>
      <c r="S177" s="8">
        <v>93</v>
      </c>
      <c r="T177">
        <v>807</v>
      </c>
      <c r="U177">
        <v>1193</v>
      </c>
      <c r="V177" s="7">
        <v>1001</v>
      </c>
      <c r="W177" s="8">
        <v>999</v>
      </c>
      <c r="X177" s="6">
        <v>943</v>
      </c>
      <c r="Y177" s="8">
        <v>1057</v>
      </c>
      <c r="Z177" s="7">
        <v>881</v>
      </c>
      <c r="AA177" s="7">
        <v>116</v>
      </c>
      <c r="AB177" s="7">
        <v>0.5</v>
      </c>
      <c r="AC177" s="164">
        <f t="shared" si="1070"/>
        <v>0.50676014021031546</v>
      </c>
      <c r="AD177" s="164">
        <f t="shared" si="1050"/>
        <v>4.5699495663123919E-5</v>
      </c>
      <c r="AE177" s="164">
        <f t="shared" si="1051"/>
        <v>0.50600000000000001</v>
      </c>
      <c r="AF177" s="164">
        <f t="shared" si="1052"/>
        <v>3.6000000000000062E-5</v>
      </c>
      <c r="AG177" s="164">
        <f t="shared" si="1053"/>
        <v>0.49949949949949951</v>
      </c>
      <c r="AH177" s="164">
        <f t="shared" si="1052"/>
        <v>2.5050075100124021E-7</v>
      </c>
      <c r="AI177" s="164">
        <f t="shared" si="1054"/>
        <v>0.5</v>
      </c>
      <c r="AJ177" s="164">
        <f t="shared" ref="AJ177" si="1399">($AB177-AI177)^2</f>
        <v>0</v>
      </c>
      <c r="AK177" s="164">
        <f t="shared" si="1056"/>
        <v>0.49874812218327491</v>
      </c>
      <c r="AL177" s="164">
        <f t="shared" ref="AL177" si="1400">($AB177-AK177)^2</f>
        <v>1.567198068008375E-6</v>
      </c>
      <c r="AM177" s="164">
        <f t="shared" si="1058"/>
        <v>0.499</v>
      </c>
      <c r="AN177" s="164">
        <f t="shared" ref="AN177" si="1401">($AB177-AM177)^2</f>
        <v>1.0000000000000019E-6</v>
      </c>
      <c r="AO177" s="164">
        <f t="shared" si="1060"/>
        <v>0.53030303030303028</v>
      </c>
      <c r="AP177" s="164">
        <f t="shared" ref="AP177" si="1402">($AB177-AO177)^2</f>
        <v>9.1827364554637118E-4</v>
      </c>
      <c r="AQ177" s="164">
        <f t="shared" si="1062"/>
        <v>0.40350000000000003</v>
      </c>
      <c r="AR177" s="164">
        <f t="shared" ref="AR177" si="1403">($AB177-AQ177)^2</f>
        <v>9.3122499999999959E-3</v>
      </c>
      <c r="AS177" s="164">
        <f t="shared" si="1064"/>
        <v>0.50049999999999994</v>
      </c>
      <c r="AT177" s="164">
        <f t="shared" ref="AT177" si="1404">($AB177-AS177)^2</f>
        <v>2.4999999999994493E-7</v>
      </c>
      <c r="AU177" s="164">
        <f t="shared" si="1066"/>
        <v>0.47149999999999997</v>
      </c>
      <c r="AV177" s="164">
        <f t="shared" ref="AV177" si="1405">($AB177-AU177)^2</f>
        <v>8.1225000000000145E-4</v>
      </c>
      <c r="AW177" s="164">
        <f t="shared" si="1068"/>
        <v>0.88365095285857576</v>
      </c>
      <c r="AX177" s="164">
        <f t="shared" ref="AX177" si="1406">($AB177-AW177)^2</f>
        <v>0.1471880536292931</v>
      </c>
    </row>
    <row r="178" spans="1:50" x14ac:dyDescent="0.55000000000000004">
      <c r="A178" s="435"/>
      <c r="B178" s="7" t="s">
        <v>99</v>
      </c>
      <c r="C178" s="7" t="s">
        <v>104</v>
      </c>
      <c r="D178" s="120"/>
      <c r="E178" s="121"/>
      <c r="F178">
        <v>985</v>
      </c>
      <c r="G178">
        <v>1006</v>
      </c>
      <c r="H178" s="6">
        <v>991</v>
      </c>
      <c r="I178" s="8">
        <v>1009</v>
      </c>
      <c r="J178" s="7">
        <v>1106</v>
      </c>
      <c r="K178" s="7">
        <v>835</v>
      </c>
      <c r="L178" s="6">
        <v>1140</v>
      </c>
      <c r="M178" s="8">
        <v>860</v>
      </c>
      <c r="N178" s="7">
        <v>1067</v>
      </c>
      <c r="O178" s="7">
        <v>794</v>
      </c>
      <c r="P178">
        <v>1180</v>
      </c>
      <c r="Q178">
        <v>820</v>
      </c>
      <c r="R178" s="7">
        <v>90</v>
      </c>
      <c r="S178" s="8">
        <v>93</v>
      </c>
      <c r="T178">
        <v>786</v>
      </c>
      <c r="U178">
        <v>1214</v>
      </c>
      <c r="V178" s="7">
        <v>1146</v>
      </c>
      <c r="W178" s="8">
        <v>854</v>
      </c>
      <c r="X178" s="6">
        <v>973</v>
      </c>
      <c r="Y178" s="8">
        <v>1027</v>
      </c>
      <c r="Z178" s="7">
        <v>1988</v>
      </c>
      <c r="AA178" s="7">
        <v>1</v>
      </c>
      <c r="AB178" s="7">
        <v>0.5</v>
      </c>
      <c r="AC178" s="164">
        <f t="shared" si="1070"/>
        <v>0.49472626820693116</v>
      </c>
      <c r="AD178" s="164">
        <f t="shared" si="1050"/>
        <v>2.7812247025225047E-5</v>
      </c>
      <c r="AE178" s="164">
        <f t="shared" si="1051"/>
        <v>0.4955</v>
      </c>
      <c r="AF178" s="164">
        <f t="shared" si="1052"/>
        <v>2.0250000000000035E-5</v>
      </c>
      <c r="AG178" s="164">
        <f t="shared" si="1053"/>
        <v>0.56980937660999487</v>
      </c>
      <c r="AH178" s="164">
        <f t="shared" si="1052"/>
        <v>4.8733490626760986E-3</v>
      </c>
      <c r="AI178" s="164">
        <f t="shared" si="1054"/>
        <v>0.56999999999999995</v>
      </c>
      <c r="AJ178" s="164">
        <f t="shared" ref="AJ178" si="1407">($AB178-AI178)^2</f>
        <v>4.8999999999999929E-3</v>
      </c>
      <c r="AK178" s="164">
        <f t="shared" si="1056"/>
        <v>0.57334766254701774</v>
      </c>
      <c r="AL178" s="164">
        <f t="shared" ref="AL178" si="1408">($AB178-AK178)^2</f>
        <v>5.3798796011111892E-3</v>
      </c>
      <c r="AM178" s="164">
        <f t="shared" si="1058"/>
        <v>0.59</v>
      </c>
      <c r="AN178" s="164">
        <f t="shared" ref="AN178" si="1409">($AB178-AM178)^2</f>
        <v>8.0999999999999944E-3</v>
      </c>
      <c r="AO178" s="164">
        <f t="shared" si="1060"/>
        <v>0.49180327868852458</v>
      </c>
      <c r="AP178" s="164">
        <f t="shared" ref="AP178" si="1410">($AB178-AO178)^2</f>
        <v>6.7186240257995306E-5</v>
      </c>
      <c r="AQ178" s="164">
        <f t="shared" si="1062"/>
        <v>0.39300000000000002</v>
      </c>
      <c r="AR178" s="164">
        <f t="shared" ref="AR178" si="1411">($AB178-AQ178)^2</f>
        <v>1.1448999999999997E-2</v>
      </c>
      <c r="AS178" s="164">
        <f t="shared" si="1064"/>
        <v>0.57299999999999995</v>
      </c>
      <c r="AT178" s="164">
        <f t="shared" ref="AT178" si="1412">($AB178-AS178)^2</f>
        <v>5.3289999999999935E-3</v>
      </c>
      <c r="AU178" s="164">
        <f t="shared" si="1066"/>
        <v>0.48649999999999999</v>
      </c>
      <c r="AV178" s="164">
        <f t="shared" ref="AV178" si="1413">($AB178-AU178)^2</f>
        <v>1.8225000000000034E-4</v>
      </c>
      <c r="AW178" s="164">
        <f t="shared" si="1068"/>
        <v>0.99949723479135244</v>
      </c>
      <c r="AX178" s="164">
        <f t="shared" ref="AX178" si="1414">($AB178-AW178)^2</f>
        <v>0.24949748756420748</v>
      </c>
    </row>
    <row r="179" spans="1:50" x14ac:dyDescent="0.55000000000000004">
      <c r="A179" s="435"/>
      <c r="B179" s="7" t="s">
        <v>104</v>
      </c>
      <c r="C179" s="7" t="s">
        <v>100</v>
      </c>
      <c r="D179" s="120"/>
      <c r="E179" s="121"/>
      <c r="F179">
        <v>1237</v>
      </c>
      <c r="G179">
        <v>702</v>
      </c>
      <c r="H179" s="6">
        <v>1247</v>
      </c>
      <c r="I179" s="8">
        <v>753</v>
      </c>
      <c r="J179" s="7">
        <v>993</v>
      </c>
      <c r="K179" s="7">
        <v>866</v>
      </c>
      <c r="L179" s="6">
        <v>1051</v>
      </c>
      <c r="M179" s="8">
        <v>949</v>
      </c>
      <c r="N179" s="7">
        <v>889</v>
      </c>
      <c r="O179" s="7">
        <v>796</v>
      </c>
      <c r="P179">
        <v>949</v>
      </c>
      <c r="Q179">
        <v>1051</v>
      </c>
      <c r="R179" s="7">
        <v>104</v>
      </c>
      <c r="S179" s="8">
        <v>92</v>
      </c>
      <c r="T179">
        <v>988</v>
      </c>
      <c r="U179">
        <v>1012</v>
      </c>
      <c r="V179" s="7">
        <v>961</v>
      </c>
      <c r="W179" s="8">
        <v>1039</v>
      </c>
      <c r="X179" s="6">
        <v>774</v>
      </c>
      <c r="Y179" s="8">
        <v>1226</v>
      </c>
      <c r="Z179" s="7">
        <v>1987</v>
      </c>
      <c r="AA179" s="7">
        <v>2</v>
      </c>
      <c r="AB179" s="7">
        <v>0.5</v>
      </c>
      <c r="AC179" s="164">
        <f t="shared" si="1070"/>
        <v>0.63795771015987623</v>
      </c>
      <c r="AD179" s="164">
        <f t="shared" si="1050"/>
        <v>1.9032329792556417E-2</v>
      </c>
      <c r="AE179" s="164">
        <f t="shared" si="1051"/>
        <v>0.62350000000000005</v>
      </c>
      <c r="AF179" s="164">
        <f t="shared" si="1052"/>
        <v>1.5252250000000014E-2</v>
      </c>
      <c r="AG179" s="164">
        <f t="shared" si="1053"/>
        <v>0.53415814954276497</v>
      </c>
      <c r="AH179" s="164">
        <f t="shared" si="1052"/>
        <v>1.1667791801858948E-3</v>
      </c>
      <c r="AI179" s="164">
        <f t="shared" si="1054"/>
        <v>0.52549999999999997</v>
      </c>
      <c r="AJ179" s="164">
        <f t="shared" ref="AJ179" si="1415">($AB179-AI179)^2</f>
        <v>6.5024999999999838E-4</v>
      </c>
      <c r="AK179" s="164">
        <f t="shared" si="1056"/>
        <v>0.52759643916913945</v>
      </c>
      <c r="AL179" s="164">
        <f t="shared" ref="AL179" si="1416">($AB179-AK179)^2</f>
        <v>7.6156345481601421E-4</v>
      </c>
      <c r="AM179" s="164">
        <f t="shared" si="1058"/>
        <v>0.47449999999999998</v>
      </c>
      <c r="AN179" s="164">
        <f t="shared" ref="AN179" si="1417">($AB179-AM179)^2</f>
        <v>6.502500000000012E-4</v>
      </c>
      <c r="AO179" s="164">
        <f t="shared" si="1060"/>
        <v>0.53061224489795922</v>
      </c>
      <c r="AP179" s="164">
        <f t="shared" ref="AP179" si="1418">($AB179-AO179)^2</f>
        <v>9.371095376926301E-4</v>
      </c>
      <c r="AQ179" s="164">
        <f t="shared" si="1062"/>
        <v>0.49399999999999999</v>
      </c>
      <c r="AR179" s="164">
        <f t="shared" ref="AR179" si="1419">($AB179-AQ179)^2</f>
        <v>3.6000000000000062E-5</v>
      </c>
      <c r="AS179" s="164">
        <f t="shared" si="1064"/>
        <v>0.48049999999999998</v>
      </c>
      <c r="AT179" s="164">
        <f t="shared" ref="AT179" si="1420">($AB179-AS179)^2</f>
        <v>3.8025000000000065E-4</v>
      </c>
      <c r="AU179" s="164">
        <f t="shared" si="1066"/>
        <v>0.38700000000000001</v>
      </c>
      <c r="AV179" s="164">
        <f t="shared" ref="AV179" si="1421">($AB179-AU179)^2</f>
        <v>1.2768999999999997E-2</v>
      </c>
      <c r="AW179" s="164">
        <f t="shared" si="1068"/>
        <v>0.99899446958270488</v>
      </c>
      <c r="AX179" s="164">
        <f t="shared" ref="AX179" si="1422">($AB179-AW179)^2</f>
        <v>0.248995480674125</v>
      </c>
    </row>
    <row r="180" spans="1:50" x14ac:dyDescent="0.55000000000000004">
      <c r="A180" s="435"/>
      <c r="B180" s="7" t="s">
        <v>101</v>
      </c>
      <c r="C180" s="7" t="s">
        <v>104</v>
      </c>
      <c r="D180" s="120"/>
      <c r="E180" s="121"/>
      <c r="F180">
        <v>989</v>
      </c>
      <c r="G180">
        <v>997</v>
      </c>
      <c r="H180" s="6">
        <v>994</v>
      </c>
      <c r="I180" s="8">
        <v>1006</v>
      </c>
      <c r="J180" s="7">
        <v>1021</v>
      </c>
      <c r="K180" s="7">
        <v>941</v>
      </c>
      <c r="L180" s="6">
        <v>1033</v>
      </c>
      <c r="M180" s="8">
        <v>967</v>
      </c>
      <c r="N180" s="7">
        <v>996</v>
      </c>
      <c r="O180" s="7">
        <v>927</v>
      </c>
      <c r="P180">
        <v>1025</v>
      </c>
      <c r="Q180">
        <v>975</v>
      </c>
      <c r="R180" s="7">
        <v>107</v>
      </c>
      <c r="S180" s="8">
        <v>103</v>
      </c>
      <c r="T180">
        <v>752</v>
      </c>
      <c r="U180">
        <v>1248</v>
      </c>
      <c r="V180" s="7">
        <v>1041</v>
      </c>
      <c r="W180" s="8">
        <v>959</v>
      </c>
      <c r="X180" s="6">
        <v>968</v>
      </c>
      <c r="Y180" s="8">
        <v>1032</v>
      </c>
      <c r="Z180" s="7">
        <v>982</v>
      </c>
      <c r="AA180" s="7">
        <v>1001</v>
      </c>
      <c r="AB180" s="7">
        <v>0.5</v>
      </c>
      <c r="AC180" s="164">
        <f t="shared" si="1070"/>
        <v>0.49798590130916415</v>
      </c>
      <c r="AD180" s="164">
        <f t="shared" si="1050"/>
        <v>4.0565935364266959E-6</v>
      </c>
      <c r="AE180" s="164">
        <f t="shared" si="1051"/>
        <v>0.497</v>
      </c>
      <c r="AF180" s="164">
        <f t="shared" si="1052"/>
        <v>9.0000000000000155E-6</v>
      </c>
      <c r="AG180" s="164">
        <f t="shared" si="1053"/>
        <v>0.5203873598369011</v>
      </c>
      <c r="AH180" s="164">
        <f t="shared" si="1052"/>
        <v>4.1564444111928797E-4</v>
      </c>
      <c r="AI180" s="164">
        <f t="shared" si="1054"/>
        <v>0.51649999999999996</v>
      </c>
      <c r="AJ180" s="164">
        <f t="shared" ref="AJ180" si="1423">($AB180-AI180)^2</f>
        <v>2.7224999999999868E-4</v>
      </c>
      <c r="AK180" s="164">
        <f t="shared" si="1056"/>
        <v>0.51794071762870519</v>
      </c>
      <c r="AL180" s="164">
        <f t="shared" ref="AL180" si="1424">($AB180-AK180)^2</f>
        <v>3.2186934903293332E-4</v>
      </c>
      <c r="AM180" s="164">
        <f t="shared" si="1058"/>
        <v>0.51249999999999996</v>
      </c>
      <c r="AN180" s="164">
        <f t="shared" ref="AN180" si="1425">($AB180-AM180)^2</f>
        <v>1.5624999999999889E-4</v>
      </c>
      <c r="AO180" s="164">
        <f t="shared" si="1060"/>
        <v>0.50952380952380949</v>
      </c>
      <c r="AP180" s="164">
        <f t="shared" ref="AP180" si="1426">($AB180-AO180)^2</f>
        <v>9.070294784580434E-5</v>
      </c>
      <c r="AQ180" s="164">
        <f t="shared" si="1062"/>
        <v>0.376</v>
      </c>
      <c r="AR180" s="164">
        <f t="shared" ref="AR180" si="1427">($AB180-AQ180)^2</f>
        <v>1.5375999999999999E-2</v>
      </c>
      <c r="AS180" s="164">
        <f t="shared" si="1064"/>
        <v>0.52049999999999996</v>
      </c>
      <c r="AT180" s="164">
        <f t="shared" ref="AT180" si="1428">($AB180-AS180)^2</f>
        <v>4.2024999999999848E-4</v>
      </c>
      <c r="AU180" s="164">
        <f t="shared" si="1066"/>
        <v>0.48399999999999999</v>
      </c>
      <c r="AV180" s="164">
        <f t="shared" ref="AV180" si="1429">($AB180-AU180)^2</f>
        <v>2.5600000000000048E-4</v>
      </c>
      <c r="AW180" s="164">
        <f t="shared" si="1068"/>
        <v>0.49520927887039839</v>
      </c>
      <c r="AX180" s="164">
        <f t="shared" ref="AX180" si="1430">($AB180-AW180)^2</f>
        <v>2.2951008941611277E-5</v>
      </c>
    </row>
    <row r="181" spans="1:50" x14ac:dyDescent="0.55000000000000004">
      <c r="A181" s="435"/>
      <c r="B181" s="7" t="s">
        <v>102</v>
      </c>
      <c r="C181" s="7" t="s">
        <v>104</v>
      </c>
      <c r="D181" s="120"/>
      <c r="E181" s="121"/>
      <c r="F181">
        <v>952</v>
      </c>
      <c r="G181">
        <v>1030</v>
      </c>
      <c r="H181" s="6">
        <v>962</v>
      </c>
      <c r="I181" s="8">
        <v>1038</v>
      </c>
      <c r="J181" s="7">
        <v>1011</v>
      </c>
      <c r="K181" s="7">
        <v>939</v>
      </c>
      <c r="L181" s="6">
        <v>1034</v>
      </c>
      <c r="M181" s="8">
        <v>966</v>
      </c>
      <c r="N181" s="7">
        <v>984</v>
      </c>
      <c r="O181" s="7">
        <v>921</v>
      </c>
      <c r="P181">
        <v>1028</v>
      </c>
      <c r="Q181">
        <v>972</v>
      </c>
      <c r="R181" s="7">
        <v>105</v>
      </c>
      <c r="S181" s="8">
        <v>106</v>
      </c>
      <c r="T181">
        <v>1224</v>
      </c>
      <c r="U181">
        <v>776</v>
      </c>
      <c r="V181" s="7">
        <v>1049</v>
      </c>
      <c r="W181" s="8">
        <v>951</v>
      </c>
      <c r="X181" s="6">
        <v>922</v>
      </c>
      <c r="Y181" s="8">
        <v>1078</v>
      </c>
      <c r="Z181" s="7">
        <v>956</v>
      </c>
      <c r="AA181" s="7">
        <v>1034</v>
      </c>
      <c r="AB181" s="7">
        <v>0.5</v>
      </c>
      <c r="AC181" s="164">
        <f t="shared" si="1070"/>
        <v>0.48032290615539858</v>
      </c>
      <c r="AD181" s="164">
        <f t="shared" si="1050"/>
        <v>3.871880221692512E-4</v>
      </c>
      <c r="AE181" s="164">
        <f t="shared" si="1051"/>
        <v>0.48099999999999998</v>
      </c>
      <c r="AF181" s="164">
        <f t="shared" si="1052"/>
        <v>3.6100000000000064E-4</v>
      </c>
      <c r="AG181" s="164">
        <f t="shared" si="1053"/>
        <v>0.51846153846153842</v>
      </c>
      <c r="AH181" s="164">
        <f t="shared" si="1052"/>
        <v>3.4082840236686232E-4</v>
      </c>
      <c r="AI181" s="164">
        <f t="shared" si="1054"/>
        <v>0.51700000000000002</v>
      </c>
      <c r="AJ181" s="164">
        <f t="shared" ref="AJ181" si="1431">($AB181-AI181)^2</f>
        <v>2.8900000000000052E-4</v>
      </c>
      <c r="AK181" s="164">
        <f t="shared" si="1056"/>
        <v>0.51653543307086613</v>
      </c>
      <c r="AL181" s="164">
        <f t="shared" ref="AL181" si="1432">($AB181-AK181)^2</f>
        <v>2.7342054684109342E-4</v>
      </c>
      <c r="AM181" s="164">
        <f t="shared" si="1058"/>
        <v>0.51400000000000001</v>
      </c>
      <c r="AN181" s="164">
        <f t="shared" ref="AN181" si="1433">($AB181-AM181)^2</f>
        <v>1.9600000000000035E-4</v>
      </c>
      <c r="AO181" s="164">
        <f t="shared" si="1060"/>
        <v>0.49763033175355448</v>
      </c>
      <c r="AP181" s="164">
        <f t="shared" ref="AP181" si="1434">($AB181-AO181)^2</f>
        <v>5.6153275982121959E-6</v>
      </c>
      <c r="AQ181" s="164">
        <f t="shared" si="1062"/>
        <v>0.61199999999999999</v>
      </c>
      <c r="AR181" s="164">
        <f t="shared" ref="AR181" si="1435">($AB181-AQ181)^2</f>
        <v>1.2543999999999998E-2</v>
      </c>
      <c r="AS181" s="164">
        <f t="shared" si="1064"/>
        <v>0.52449999999999997</v>
      </c>
      <c r="AT181" s="164">
        <f t="shared" ref="AT181" si="1436">($AB181-AS181)^2</f>
        <v>6.0024999999999835E-4</v>
      </c>
      <c r="AU181" s="164">
        <f t="shared" si="1066"/>
        <v>0.46100000000000002</v>
      </c>
      <c r="AV181" s="164">
        <f t="shared" ref="AV181" si="1437">($AB181-AU181)^2</f>
        <v>1.5209999999999983E-3</v>
      </c>
      <c r="AW181" s="164">
        <f t="shared" si="1068"/>
        <v>0.48040201005025124</v>
      </c>
      <c r="AX181" s="164">
        <f t="shared" ref="AX181" si="1438">($AB181-AW181)^2</f>
        <v>3.8408121007045348E-4</v>
      </c>
    </row>
    <row r="182" spans="1:50" x14ac:dyDescent="0.55000000000000004">
      <c r="A182" s="435"/>
      <c r="B182" s="7" t="s">
        <v>103</v>
      </c>
      <c r="C182" s="7" t="s">
        <v>104</v>
      </c>
      <c r="D182" s="120"/>
      <c r="E182" s="121"/>
      <c r="F182">
        <v>1005</v>
      </c>
      <c r="G182">
        <v>990</v>
      </c>
      <c r="H182" s="6">
        <v>1006</v>
      </c>
      <c r="I182" s="8">
        <v>994</v>
      </c>
      <c r="J182" s="7">
        <v>1018</v>
      </c>
      <c r="K182" s="7">
        <v>959</v>
      </c>
      <c r="L182" s="6">
        <v>1028</v>
      </c>
      <c r="M182" s="8">
        <v>972</v>
      </c>
      <c r="N182" s="7">
        <v>1021</v>
      </c>
      <c r="O182" s="7">
        <v>933</v>
      </c>
      <c r="P182">
        <v>1048</v>
      </c>
      <c r="Q182">
        <v>952</v>
      </c>
      <c r="R182" s="7">
        <v>133</v>
      </c>
      <c r="S182" s="8">
        <v>114</v>
      </c>
      <c r="T182">
        <v>754</v>
      </c>
      <c r="U182">
        <v>1246</v>
      </c>
      <c r="V182" s="7">
        <v>1038</v>
      </c>
      <c r="W182" s="8">
        <v>962</v>
      </c>
      <c r="X182" s="6">
        <v>977</v>
      </c>
      <c r="Y182" s="8">
        <v>1023</v>
      </c>
      <c r="Z182" s="7">
        <v>1979</v>
      </c>
      <c r="AA182" s="7">
        <v>10</v>
      </c>
      <c r="AB182" s="7">
        <v>0.5</v>
      </c>
      <c r="AC182" s="164">
        <f t="shared" si="1070"/>
        <v>0.50375939849624063</v>
      </c>
      <c r="AD182" s="164">
        <f t="shared" si="1050"/>
        <v>1.4133077053536303E-5</v>
      </c>
      <c r="AE182" s="164">
        <f t="shared" si="1051"/>
        <v>0.503</v>
      </c>
      <c r="AF182" s="164">
        <f t="shared" si="1052"/>
        <v>9.0000000000000155E-6</v>
      </c>
      <c r="AG182" s="164">
        <f t="shared" si="1053"/>
        <v>0.51492159838138596</v>
      </c>
      <c r="AH182" s="164">
        <f t="shared" si="1052"/>
        <v>2.2265409825538007E-4</v>
      </c>
      <c r="AI182" s="164">
        <f t="shared" si="1054"/>
        <v>0.51400000000000001</v>
      </c>
      <c r="AJ182" s="164">
        <f t="shared" ref="AJ182" si="1439">($AB182-AI182)^2</f>
        <v>1.9600000000000035E-4</v>
      </c>
      <c r="AK182" s="164">
        <f t="shared" si="1056"/>
        <v>0.52251791197543496</v>
      </c>
      <c r="AL182" s="164">
        <f t="shared" ref="AL182" si="1440">($AB182-AK182)^2</f>
        <v>5.0705635973343703E-4</v>
      </c>
      <c r="AM182" s="164">
        <f t="shared" si="1058"/>
        <v>0.52400000000000002</v>
      </c>
      <c r="AN182" s="164">
        <f t="shared" ref="AN182" si="1441">($AB182-AM182)^2</f>
        <v>5.7600000000000099E-4</v>
      </c>
      <c r="AO182" s="164">
        <f t="shared" si="1060"/>
        <v>0.53846153846153844</v>
      </c>
      <c r="AP182" s="164">
        <f t="shared" ref="AP182" si="1442">($AB182-AO182)^2</f>
        <v>1.4792899408284004E-3</v>
      </c>
      <c r="AQ182" s="164">
        <f t="shared" si="1062"/>
        <v>0.377</v>
      </c>
      <c r="AR182" s="164">
        <f t="shared" ref="AR182" si="1443">($AB182-AQ182)^2</f>
        <v>1.5129E-2</v>
      </c>
      <c r="AS182" s="164">
        <f t="shared" si="1064"/>
        <v>0.51900000000000002</v>
      </c>
      <c r="AT182" s="164">
        <f t="shared" ref="AT182" si="1444">($AB182-AS182)^2</f>
        <v>3.6100000000000064E-4</v>
      </c>
      <c r="AU182" s="164">
        <f t="shared" si="1066"/>
        <v>0.48849999999999999</v>
      </c>
      <c r="AV182" s="164">
        <f t="shared" ref="AV182" si="1445">($AB182-AU182)^2</f>
        <v>1.3225000000000023E-4</v>
      </c>
      <c r="AW182" s="164">
        <f t="shared" si="1068"/>
        <v>0.9949723479135244</v>
      </c>
      <c r="AX182" s="164">
        <f t="shared" ref="AX182" si="1446">($AB182-AW182)^2</f>
        <v>0.24499762519902704</v>
      </c>
    </row>
    <row r="183" spans="1:50" x14ac:dyDescent="0.55000000000000004">
      <c r="A183" s="435"/>
      <c r="B183" s="7" t="s">
        <v>95</v>
      </c>
      <c r="C183" s="7" t="s">
        <v>105</v>
      </c>
      <c r="D183" s="120"/>
      <c r="E183" s="121"/>
      <c r="F183">
        <v>1034</v>
      </c>
      <c r="G183">
        <v>927</v>
      </c>
      <c r="H183" s="6">
        <v>1045</v>
      </c>
      <c r="I183" s="8">
        <v>955</v>
      </c>
      <c r="J183" s="7">
        <v>1024</v>
      </c>
      <c r="K183" s="7">
        <v>930</v>
      </c>
      <c r="L183" s="6">
        <v>1044</v>
      </c>
      <c r="M183" s="8">
        <v>956</v>
      </c>
      <c r="N183" s="7">
        <v>1052</v>
      </c>
      <c r="O183" s="7">
        <v>799</v>
      </c>
      <c r="P183">
        <v>1127</v>
      </c>
      <c r="Q183">
        <v>873</v>
      </c>
      <c r="R183" s="7">
        <v>127</v>
      </c>
      <c r="S183" s="8">
        <v>105</v>
      </c>
      <c r="T183">
        <v>1230</v>
      </c>
      <c r="U183">
        <v>770</v>
      </c>
      <c r="V183" s="7">
        <v>1053</v>
      </c>
      <c r="W183" s="8">
        <v>947</v>
      </c>
      <c r="X183" s="6">
        <v>1016</v>
      </c>
      <c r="Y183" s="8">
        <v>984</v>
      </c>
      <c r="Z183" s="7">
        <v>1703</v>
      </c>
      <c r="AA183" s="7">
        <v>293</v>
      </c>
      <c r="AB183" s="7">
        <v>0.5</v>
      </c>
      <c r="AC183" s="164">
        <f t="shared" si="1070"/>
        <v>0.52728199898011219</v>
      </c>
      <c r="AD183" s="164">
        <f t="shared" si="1050"/>
        <v>7.4430746835084242E-4</v>
      </c>
      <c r="AE183" s="164">
        <f t="shared" si="1051"/>
        <v>0.52249999999999996</v>
      </c>
      <c r="AF183" s="164">
        <f t="shared" si="1052"/>
        <v>5.0624999999999845E-4</v>
      </c>
      <c r="AG183" s="164">
        <f t="shared" si="1053"/>
        <v>0.52405322415557831</v>
      </c>
      <c r="AH183" s="164">
        <f t="shared" si="1052"/>
        <v>5.7855759227849605E-4</v>
      </c>
      <c r="AI183" s="164">
        <f t="shared" si="1054"/>
        <v>0.52200000000000002</v>
      </c>
      <c r="AJ183" s="164">
        <f t="shared" ref="AJ183" si="1447">($AB183-AI183)^2</f>
        <v>4.8400000000000087E-4</v>
      </c>
      <c r="AK183" s="164">
        <f t="shared" si="1056"/>
        <v>0.56834143706104812</v>
      </c>
      <c r="AL183" s="164">
        <f t="shared" ref="AL183" si="1448">($AB183-AK183)^2</f>
        <v>4.670552019569201E-3</v>
      </c>
      <c r="AM183" s="164">
        <f t="shared" si="1058"/>
        <v>0.5635</v>
      </c>
      <c r="AN183" s="164">
        <f t="shared" ref="AN183" si="1449">($AB183-AM183)^2</f>
        <v>4.0322500000000002E-3</v>
      </c>
      <c r="AO183" s="164">
        <f t="shared" si="1060"/>
        <v>0.54741379310344829</v>
      </c>
      <c r="AP183" s="164">
        <f t="shared" ref="AP183" si="1450">($AB183-AO183)^2</f>
        <v>2.2480677764566003E-3</v>
      </c>
      <c r="AQ183" s="164">
        <f t="shared" si="1062"/>
        <v>0.61499999999999999</v>
      </c>
      <c r="AR183" s="164">
        <f t="shared" ref="AR183" si="1451">($AB183-AQ183)^2</f>
        <v>1.3224999999999997E-2</v>
      </c>
      <c r="AS183" s="164">
        <f t="shared" si="1064"/>
        <v>0.52649999999999997</v>
      </c>
      <c r="AT183" s="164">
        <f t="shared" ref="AT183" si="1452">($AB183-AS183)^2</f>
        <v>7.0224999999999834E-4</v>
      </c>
      <c r="AU183" s="164">
        <f t="shared" si="1066"/>
        <v>0.50800000000000001</v>
      </c>
      <c r="AV183" s="164">
        <f t="shared" ref="AV183" si="1453">($AB183-AU183)^2</f>
        <v>6.4000000000000119E-5</v>
      </c>
      <c r="AW183" s="164">
        <f t="shared" si="1068"/>
        <v>0.85320641282565135</v>
      </c>
      <c r="AX183" s="164">
        <f t="shared" ref="AX183" si="1454">($AB183-AW183)^2</f>
        <v>0.12475477006116445</v>
      </c>
    </row>
    <row r="184" spans="1:50" x14ac:dyDescent="0.55000000000000004">
      <c r="A184" s="435"/>
      <c r="B184" s="7" t="s">
        <v>96</v>
      </c>
      <c r="C184" s="7" t="s">
        <v>105</v>
      </c>
      <c r="D184" s="120"/>
      <c r="E184" s="121"/>
      <c r="F184">
        <v>1032</v>
      </c>
      <c r="G184">
        <v>934</v>
      </c>
      <c r="H184" s="6">
        <v>1050</v>
      </c>
      <c r="I184" s="8">
        <v>950</v>
      </c>
      <c r="J184" s="7">
        <v>1038</v>
      </c>
      <c r="K184" s="7">
        <v>926</v>
      </c>
      <c r="L184" s="6">
        <v>1042</v>
      </c>
      <c r="M184" s="8">
        <v>958</v>
      </c>
      <c r="N184" s="7">
        <v>1043</v>
      </c>
      <c r="O184" s="7">
        <v>834</v>
      </c>
      <c r="P184">
        <v>1107</v>
      </c>
      <c r="Q184">
        <v>893</v>
      </c>
      <c r="R184" s="7">
        <v>107</v>
      </c>
      <c r="S184" s="8">
        <v>114</v>
      </c>
      <c r="T184">
        <v>1265</v>
      </c>
      <c r="U184">
        <v>735</v>
      </c>
      <c r="V184" s="7">
        <v>1040</v>
      </c>
      <c r="W184" s="8">
        <v>960</v>
      </c>
      <c r="X184" s="6">
        <v>1006</v>
      </c>
      <c r="Y184" s="8">
        <v>994</v>
      </c>
      <c r="Z184" s="7">
        <v>1245</v>
      </c>
      <c r="AA184" s="7">
        <v>751</v>
      </c>
      <c r="AB184" s="7">
        <v>0.5</v>
      </c>
      <c r="AC184" s="164">
        <f t="shared" si="1070"/>
        <v>0.52492370295015256</v>
      </c>
      <c r="AD184" s="164">
        <f t="shared" si="1050"/>
        <v>6.2119096874744346E-4</v>
      </c>
      <c r="AE184" s="164">
        <f t="shared" si="1051"/>
        <v>0.52500000000000002</v>
      </c>
      <c r="AF184" s="164">
        <f t="shared" si="1052"/>
        <v>6.250000000000011E-4</v>
      </c>
      <c r="AG184" s="164">
        <f t="shared" si="1053"/>
        <v>0.52851323828920571</v>
      </c>
      <c r="AH184" s="164">
        <f t="shared" si="1052"/>
        <v>8.1300475773702665E-4</v>
      </c>
      <c r="AI184" s="164">
        <f t="shared" si="1054"/>
        <v>0.52100000000000002</v>
      </c>
      <c r="AJ184" s="164">
        <f t="shared" ref="AJ184" si="1455">($AB184-AI184)^2</f>
        <v>4.410000000000008E-4</v>
      </c>
      <c r="AK184" s="164">
        <f t="shared" si="1056"/>
        <v>0.55567394778902501</v>
      </c>
      <c r="AL184" s="164">
        <f t="shared" ref="AL184" si="1456">($AB184-AK184)^2</f>
        <v>3.0995884624150831E-3</v>
      </c>
      <c r="AM184" s="164">
        <f t="shared" si="1058"/>
        <v>0.55349999999999999</v>
      </c>
      <c r="AN184" s="164">
        <f t="shared" ref="AN184" si="1457">($AB184-AM184)^2</f>
        <v>2.8622499999999993E-3</v>
      </c>
      <c r="AO184" s="164">
        <f t="shared" si="1060"/>
        <v>0.48416289592760181</v>
      </c>
      <c r="AP184" s="164">
        <f t="shared" ref="AP184" si="1458">($AB184-AO184)^2</f>
        <v>2.5081386539997131E-4</v>
      </c>
      <c r="AQ184" s="164">
        <f t="shared" si="1062"/>
        <v>0.63249999999999995</v>
      </c>
      <c r="AR184" s="164">
        <f t="shared" ref="AR184" si="1459">($AB184-AQ184)^2</f>
        <v>1.7556249999999989E-2</v>
      </c>
      <c r="AS184" s="164">
        <f t="shared" si="1064"/>
        <v>0.52</v>
      </c>
      <c r="AT184" s="164">
        <f t="shared" ref="AT184" si="1460">($AB184-AS184)^2</f>
        <v>4.0000000000000072E-4</v>
      </c>
      <c r="AU184" s="164">
        <f t="shared" si="1066"/>
        <v>0.503</v>
      </c>
      <c r="AV184" s="164">
        <f t="shared" ref="AV184" si="1461">($AB184-AU184)^2</f>
        <v>9.0000000000000155E-6</v>
      </c>
      <c r="AW184" s="164">
        <f t="shared" si="1068"/>
        <v>0.62374749498997994</v>
      </c>
      <c r="AX184" s="164">
        <f t="shared" ref="AX184" si="1462">($AB184-AW184)^2</f>
        <v>1.5313442516295111E-2</v>
      </c>
    </row>
    <row r="185" spans="1:50" x14ac:dyDescent="0.55000000000000004">
      <c r="A185" s="435"/>
      <c r="B185" s="7" t="s">
        <v>97</v>
      </c>
      <c r="C185" s="7" t="s">
        <v>105</v>
      </c>
      <c r="D185" s="120"/>
      <c r="E185" s="121"/>
      <c r="F185">
        <v>1010</v>
      </c>
      <c r="G185">
        <v>982</v>
      </c>
      <c r="H185" s="6">
        <v>1017</v>
      </c>
      <c r="I185" s="8">
        <v>983</v>
      </c>
      <c r="J185" s="7">
        <v>1016</v>
      </c>
      <c r="K185" s="7">
        <v>966</v>
      </c>
      <c r="L185" s="6">
        <v>1020</v>
      </c>
      <c r="M185" s="8">
        <v>980</v>
      </c>
      <c r="N185" s="7">
        <v>1007</v>
      </c>
      <c r="O185" s="7">
        <v>939</v>
      </c>
      <c r="P185">
        <v>1028</v>
      </c>
      <c r="Q185">
        <v>972</v>
      </c>
      <c r="R185" s="7">
        <v>93</v>
      </c>
      <c r="S185" s="8">
        <v>130</v>
      </c>
      <c r="T185">
        <v>1199</v>
      </c>
      <c r="U185">
        <v>801</v>
      </c>
      <c r="V185" s="7">
        <v>1026</v>
      </c>
      <c r="W185" s="8">
        <v>974</v>
      </c>
      <c r="X185" s="6">
        <v>1019</v>
      </c>
      <c r="Y185" s="8">
        <v>981</v>
      </c>
      <c r="Z185" s="7">
        <v>1620</v>
      </c>
      <c r="AA185" s="7">
        <v>379</v>
      </c>
      <c r="AB185" s="7">
        <v>0.5</v>
      </c>
      <c r="AC185" s="164">
        <f t="shared" si="1070"/>
        <v>0.50702811244979917</v>
      </c>
      <c r="AD185" s="164">
        <f t="shared" si="1050"/>
        <v>4.9394364607022134E-5</v>
      </c>
      <c r="AE185" s="164">
        <f t="shared" si="1051"/>
        <v>0.50849999999999995</v>
      </c>
      <c r="AF185" s="164">
        <f t="shared" si="1052"/>
        <v>7.2249999999999181E-5</v>
      </c>
      <c r="AG185" s="164">
        <f t="shared" si="1053"/>
        <v>0.51261352169525731</v>
      </c>
      <c r="AH185" s="164">
        <f t="shared" si="1052"/>
        <v>1.5910092955672691E-4</v>
      </c>
      <c r="AI185" s="164">
        <f t="shared" si="1054"/>
        <v>0.51</v>
      </c>
      <c r="AJ185" s="164">
        <f t="shared" ref="AJ185" si="1463">($AB185-AI185)^2</f>
        <v>1.0000000000000018E-4</v>
      </c>
      <c r="AK185" s="164">
        <f t="shared" si="1056"/>
        <v>0.5174717368961973</v>
      </c>
      <c r="AL185" s="164">
        <f t="shared" ref="AL185" si="1464">($AB185-AK185)^2</f>
        <v>3.0526159016994203E-4</v>
      </c>
      <c r="AM185" s="164">
        <f t="shared" si="1058"/>
        <v>0.51400000000000001</v>
      </c>
      <c r="AN185" s="164">
        <f t="shared" ref="AN185" si="1465">($AB185-AM185)^2</f>
        <v>1.9600000000000035E-4</v>
      </c>
      <c r="AO185" s="164">
        <f t="shared" si="1060"/>
        <v>0.4170403587443946</v>
      </c>
      <c r="AP185" s="164">
        <f t="shared" ref="AP185" si="1466">($AB185-AO185)^2</f>
        <v>6.8823020772587453E-3</v>
      </c>
      <c r="AQ185" s="164">
        <f t="shared" si="1062"/>
        <v>0.59950000000000003</v>
      </c>
      <c r="AR185" s="164">
        <f t="shared" ref="AR185" si="1467">($AB185-AQ185)^2</f>
        <v>9.9002500000000063E-3</v>
      </c>
      <c r="AS185" s="164">
        <f t="shared" si="1064"/>
        <v>0.51300000000000001</v>
      </c>
      <c r="AT185" s="164">
        <f t="shared" ref="AT185" si="1468">($AB185-AS185)^2</f>
        <v>1.6900000000000031E-4</v>
      </c>
      <c r="AU185" s="164">
        <f t="shared" si="1066"/>
        <v>0.50949999999999995</v>
      </c>
      <c r="AV185" s="164">
        <f t="shared" ref="AV185" si="1469">($AB185-AU185)^2</f>
        <v>9.0249999999999104E-5</v>
      </c>
      <c r="AW185" s="164">
        <f t="shared" si="1068"/>
        <v>0.81040520260130067</v>
      </c>
      <c r="AX185" s="164">
        <f t="shared" ref="AX185" si="1470">($AB185-AW185)^2</f>
        <v>9.6351389801954512E-2</v>
      </c>
    </row>
    <row r="186" spans="1:50" x14ac:dyDescent="0.55000000000000004">
      <c r="A186" s="435"/>
      <c r="B186" s="7" t="s">
        <v>98</v>
      </c>
      <c r="C186" s="7" t="s">
        <v>105</v>
      </c>
      <c r="D186" s="120"/>
      <c r="E186" s="121"/>
      <c r="F186">
        <v>1012</v>
      </c>
      <c r="G186">
        <v>982</v>
      </c>
      <c r="H186" s="6">
        <v>1013</v>
      </c>
      <c r="I186" s="8">
        <v>987</v>
      </c>
      <c r="J186" s="7">
        <v>1000</v>
      </c>
      <c r="K186" s="7">
        <v>995</v>
      </c>
      <c r="L186" s="6">
        <v>1000</v>
      </c>
      <c r="M186" s="8">
        <v>1000</v>
      </c>
      <c r="N186" s="7">
        <v>1003</v>
      </c>
      <c r="O186" s="7">
        <v>996</v>
      </c>
      <c r="P186">
        <v>1004</v>
      </c>
      <c r="Q186">
        <v>996</v>
      </c>
      <c r="R186" s="7">
        <v>104</v>
      </c>
      <c r="S186" s="8">
        <v>100</v>
      </c>
      <c r="T186">
        <v>1230</v>
      </c>
      <c r="U186">
        <v>770</v>
      </c>
      <c r="V186" s="7">
        <v>1007</v>
      </c>
      <c r="W186" s="8">
        <v>993</v>
      </c>
      <c r="X186" s="6">
        <v>1005</v>
      </c>
      <c r="Y186" s="8">
        <v>995</v>
      </c>
      <c r="Z186" s="7">
        <v>20</v>
      </c>
      <c r="AA186" s="7">
        <v>984</v>
      </c>
      <c r="AB186" s="7">
        <v>0.5</v>
      </c>
      <c r="AC186" s="164">
        <f t="shared" si="1070"/>
        <v>0.50752256770310933</v>
      </c>
      <c r="AD186" s="164">
        <f t="shared" si="1050"/>
        <v>5.6589024847863557E-5</v>
      </c>
      <c r="AE186" s="164">
        <f t="shared" si="1051"/>
        <v>0.50649999999999995</v>
      </c>
      <c r="AF186" s="164">
        <f t="shared" si="1052"/>
        <v>4.2249999999999353E-5</v>
      </c>
      <c r="AG186" s="164">
        <f t="shared" si="1053"/>
        <v>0.50125313283208017</v>
      </c>
      <c r="AH186" s="164">
        <f t="shared" si="1052"/>
        <v>1.5703418948372742E-6</v>
      </c>
      <c r="AI186" s="164">
        <f t="shared" si="1054"/>
        <v>0.5</v>
      </c>
      <c r="AJ186" s="164">
        <f t="shared" ref="AJ186" si="1471">($AB186-AI186)^2</f>
        <v>0</v>
      </c>
      <c r="AK186" s="164">
        <f t="shared" si="1056"/>
        <v>0.5017508754377189</v>
      </c>
      <c r="AL186" s="164">
        <f t="shared" ref="AL186" si="1472">($AB186-AK186)^2</f>
        <v>3.0655647984073558E-6</v>
      </c>
      <c r="AM186" s="164">
        <f t="shared" si="1058"/>
        <v>0.502</v>
      </c>
      <c r="AN186" s="164">
        <f t="shared" ref="AN186" si="1473">($AB186-AM186)^2</f>
        <v>4.0000000000000074E-6</v>
      </c>
      <c r="AO186" s="164">
        <f t="shared" si="1060"/>
        <v>0.50980392156862742</v>
      </c>
      <c r="AP186" s="164">
        <f t="shared" ref="AP186" si="1474">($AB186-AO186)^2</f>
        <v>9.6116878123797851E-5</v>
      </c>
      <c r="AQ186" s="164">
        <f t="shared" si="1062"/>
        <v>0.61499999999999999</v>
      </c>
      <c r="AR186" s="164">
        <f t="shared" ref="AR186" si="1475">($AB186-AQ186)^2</f>
        <v>1.3224999999999997E-2</v>
      </c>
      <c r="AS186" s="164">
        <f t="shared" si="1064"/>
        <v>0.50349999999999995</v>
      </c>
      <c r="AT186" s="164">
        <f t="shared" ref="AT186" si="1476">($AB186-AS186)^2</f>
        <v>1.2249999999999634E-5</v>
      </c>
      <c r="AU186" s="164">
        <f t="shared" si="1066"/>
        <v>0.50249999999999995</v>
      </c>
      <c r="AV186" s="164">
        <f t="shared" ref="AV186" si="1477">($AB186-AU186)^2</f>
        <v>6.2499999999997335E-6</v>
      </c>
      <c r="AW186" s="164">
        <f t="shared" si="1068"/>
        <v>1.9920318725099601E-2</v>
      </c>
      <c r="AX186" s="164">
        <f t="shared" ref="AX186" si="1478">($AB186-AW186)^2</f>
        <v>0.23047650037300996</v>
      </c>
    </row>
    <row r="187" spans="1:50" x14ac:dyDescent="0.55000000000000004">
      <c r="A187" s="435"/>
      <c r="B187" s="7" t="s">
        <v>99</v>
      </c>
      <c r="C187" s="7" t="s">
        <v>105</v>
      </c>
      <c r="D187" s="120"/>
      <c r="E187" s="121"/>
      <c r="F187">
        <v>1066</v>
      </c>
      <c r="G187">
        <v>893</v>
      </c>
      <c r="H187" s="6">
        <v>1096</v>
      </c>
      <c r="I187" s="8">
        <v>904</v>
      </c>
      <c r="J187" s="7">
        <v>1072</v>
      </c>
      <c r="K187" s="7">
        <v>837</v>
      </c>
      <c r="L187" s="6">
        <v>1110</v>
      </c>
      <c r="M187" s="8">
        <v>890</v>
      </c>
      <c r="N187" s="7">
        <v>1071</v>
      </c>
      <c r="O187" s="7">
        <v>743</v>
      </c>
      <c r="P187">
        <v>1187</v>
      </c>
      <c r="Q187">
        <v>813</v>
      </c>
      <c r="R187" s="7">
        <v>101</v>
      </c>
      <c r="S187" s="8">
        <v>116</v>
      </c>
      <c r="T187">
        <v>1026</v>
      </c>
      <c r="U187">
        <v>974</v>
      </c>
      <c r="V187" s="7">
        <v>1147</v>
      </c>
      <c r="W187" s="8">
        <v>853</v>
      </c>
      <c r="X187" s="6">
        <v>1128</v>
      </c>
      <c r="Y187" s="8">
        <v>872</v>
      </c>
      <c r="Z187" s="7">
        <v>1614</v>
      </c>
      <c r="AA187" s="7">
        <v>382</v>
      </c>
      <c r="AB187" s="7">
        <v>0.5</v>
      </c>
      <c r="AC187" s="164">
        <f t="shared" si="1070"/>
        <v>0.54415518121490558</v>
      </c>
      <c r="AD187" s="164">
        <f t="shared" si="1050"/>
        <v>1.9496800281211507E-3</v>
      </c>
      <c r="AE187" s="164">
        <f t="shared" si="1051"/>
        <v>0.54800000000000004</v>
      </c>
      <c r="AF187" s="164">
        <f t="shared" si="1052"/>
        <v>2.304000000000004E-3</v>
      </c>
      <c r="AG187" s="164">
        <f t="shared" si="1053"/>
        <v>0.5615505500261917</v>
      </c>
      <c r="AH187" s="164">
        <f t="shared" si="1052"/>
        <v>3.7884702085267266E-3</v>
      </c>
      <c r="AI187" s="164">
        <f t="shared" si="1054"/>
        <v>0.55500000000000005</v>
      </c>
      <c r="AJ187" s="164">
        <f t="shared" ref="AJ187" si="1479">($AB187-AI187)^2</f>
        <v>3.0250000000000055E-3</v>
      </c>
      <c r="AK187" s="164">
        <f t="shared" si="1056"/>
        <v>0.59040793825799343</v>
      </c>
      <c r="AL187" s="164">
        <f t="shared" ref="AL187" si="1480">($AB187-AK187)^2</f>
        <v>8.1735953000611518E-3</v>
      </c>
      <c r="AM187" s="164">
        <f t="shared" si="1058"/>
        <v>0.59350000000000003</v>
      </c>
      <c r="AN187" s="164">
        <f t="shared" ref="AN187" si="1481">($AB187-AM187)^2</f>
        <v>8.7422500000000052E-3</v>
      </c>
      <c r="AO187" s="164">
        <f t="shared" si="1060"/>
        <v>0.46543778801843316</v>
      </c>
      <c r="AP187" s="164">
        <f t="shared" ref="AP187" si="1482">($AB187-AO187)^2</f>
        <v>1.1945464970587623E-3</v>
      </c>
      <c r="AQ187" s="164">
        <f t="shared" si="1062"/>
        <v>0.51300000000000001</v>
      </c>
      <c r="AR187" s="164">
        <f t="shared" ref="AR187" si="1483">($AB187-AQ187)^2</f>
        <v>1.6900000000000031E-4</v>
      </c>
      <c r="AS187" s="164">
        <f t="shared" si="1064"/>
        <v>0.57350000000000001</v>
      </c>
      <c r="AT187" s="164">
        <f t="shared" ref="AT187" si="1484">($AB187-AS187)^2</f>
        <v>5.4022500000000017E-3</v>
      </c>
      <c r="AU187" s="164">
        <f t="shared" si="1066"/>
        <v>0.56399999999999995</v>
      </c>
      <c r="AV187" s="164">
        <f t="shared" ref="AV187" si="1485">($AB187-AU187)^2</f>
        <v>4.0959999999999929E-3</v>
      </c>
      <c r="AW187" s="164">
        <f t="shared" si="1068"/>
        <v>0.80861723446893785</v>
      </c>
      <c r="AX187" s="164">
        <f t="shared" ref="AX187" si="1486">($AB187-AW187)^2</f>
        <v>9.5244597411255363E-2</v>
      </c>
    </row>
    <row r="188" spans="1:50" x14ac:dyDescent="0.55000000000000004">
      <c r="A188" s="435"/>
      <c r="B188" s="7" t="s">
        <v>100</v>
      </c>
      <c r="C188" s="7" t="s">
        <v>105</v>
      </c>
      <c r="D188" s="120"/>
      <c r="E188" s="121"/>
      <c r="F188">
        <v>1049</v>
      </c>
      <c r="G188">
        <v>930</v>
      </c>
      <c r="H188" s="6">
        <v>1041</v>
      </c>
      <c r="I188" s="8">
        <v>959</v>
      </c>
      <c r="J188" s="7">
        <v>1010</v>
      </c>
      <c r="K188" s="7">
        <v>954</v>
      </c>
      <c r="L188" s="6">
        <v>1004</v>
      </c>
      <c r="M188" s="8">
        <v>996</v>
      </c>
      <c r="N188" s="7">
        <v>996</v>
      </c>
      <c r="O188" s="7">
        <v>863</v>
      </c>
      <c r="P188">
        <v>1036</v>
      </c>
      <c r="Q188">
        <v>964</v>
      </c>
      <c r="R188" s="7">
        <v>106</v>
      </c>
      <c r="S188" s="8">
        <v>109</v>
      </c>
      <c r="T188">
        <v>1222</v>
      </c>
      <c r="U188">
        <v>778</v>
      </c>
      <c r="V188" s="7">
        <v>1012</v>
      </c>
      <c r="W188" s="8">
        <v>988</v>
      </c>
      <c r="X188" s="6">
        <v>1156</v>
      </c>
      <c r="Y188" s="8">
        <v>844</v>
      </c>
      <c r="Z188" s="7">
        <v>1324</v>
      </c>
      <c r="AA188" s="7">
        <v>672</v>
      </c>
      <c r="AB188" s="7">
        <v>0.5</v>
      </c>
      <c r="AC188" s="164">
        <f t="shared" si="1070"/>
        <v>0.53006568974229407</v>
      </c>
      <c r="AD188" s="164">
        <f t="shared" si="1050"/>
        <v>9.0394569967988659E-4</v>
      </c>
      <c r="AE188" s="164">
        <f t="shared" si="1051"/>
        <v>0.52049999999999996</v>
      </c>
      <c r="AF188" s="164">
        <f t="shared" si="1052"/>
        <v>4.2024999999999848E-4</v>
      </c>
      <c r="AG188" s="164">
        <f t="shared" si="1053"/>
        <v>0.51425661914460286</v>
      </c>
      <c r="AH188" s="164">
        <f t="shared" si="1052"/>
        <v>2.0325118943425666E-4</v>
      </c>
      <c r="AI188" s="164">
        <f t="shared" si="1054"/>
        <v>0.502</v>
      </c>
      <c r="AJ188" s="164">
        <f t="shared" ref="AJ188" si="1487">($AB188-AI188)^2</f>
        <v>4.0000000000000074E-6</v>
      </c>
      <c r="AK188" s="164">
        <f t="shared" si="1056"/>
        <v>0.53577192038730503</v>
      </c>
      <c r="AL188" s="164">
        <f t="shared" ref="AL188" si="1488">($AB188-AK188)^2</f>
        <v>1.2796302881956895E-3</v>
      </c>
      <c r="AM188" s="164">
        <f t="shared" si="1058"/>
        <v>0.51800000000000002</v>
      </c>
      <c r="AN188" s="164">
        <f t="shared" ref="AN188" si="1489">($AB188-AM188)^2</f>
        <v>3.2400000000000056E-4</v>
      </c>
      <c r="AO188" s="164">
        <f t="shared" si="1060"/>
        <v>0.49302325581395351</v>
      </c>
      <c r="AP188" s="164">
        <f t="shared" ref="AP188" si="1490">($AB188-AO188)^2</f>
        <v>4.8674959437533512E-5</v>
      </c>
      <c r="AQ188" s="164">
        <f t="shared" si="1062"/>
        <v>0.61099999999999999</v>
      </c>
      <c r="AR188" s="164">
        <f t="shared" ref="AR188" si="1491">($AB188-AQ188)^2</f>
        <v>1.2320999999999997E-2</v>
      </c>
      <c r="AS188" s="164">
        <f t="shared" si="1064"/>
        <v>0.50600000000000001</v>
      </c>
      <c r="AT188" s="164">
        <f t="shared" ref="AT188" si="1492">($AB188-AS188)^2</f>
        <v>3.6000000000000062E-5</v>
      </c>
      <c r="AU188" s="164">
        <f t="shared" si="1066"/>
        <v>0.57799999999999996</v>
      </c>
      <c r="AV188" s="164">
        <f t="shared" ref="AV188" si="1493">($AB188-AU188)^2</f>
        <v>6.0839999999999931E-3</v>
      </c>
      <c r="AW188" s="164">
        <f t="shared" si="1068"/>
        <v>0.66332665330661322</v>
      </c>
      <c r="AX188" s="164">
        <f t="shared" ref="AX188" si="1494">($AB188-AW188)^2</f>
        <v>2.6675595680338633E-2</v>
      </c>
    </row>
    <row r="189" spans="1:50" x14ac:dyDescent="0.55000000000000004">
      <c r="A189" s="435"/>
      <c r="B189" s="7" t="s">
        <v>101</v>
      </c>
      <c r="C189" s="7" t="s">
        <v>105</v>
      </c>
      <c r="D189" s="120"/>
      <c r="E189" s="121"/>
      <c r="F189">
        <v>467</v>
      </c>
      <c r="G189">
        <v>1502</v>
      </c>
      <c r="H189" s="6">
        <v>472</v>
      </c>
      <c r="I189" s="8">
        <v>1528</v>
      </c>
      <c r="J189" s="7">
        <v>393</v>
      </c>
      <c r="K189" s="7">
        <v>1453</v>
      </c>
      <c r="L189" s="6">
        <v>466</v>
      </c>
      <c r="M189" s="8">
        <v>1534</v>
      </c>
      <c r="N189" s="7">
        <v>337</v>
      </c>
      <c r="O189" s="7">
        <v>1360</v>
      </c>
      <c r="P189">
        <v>457</v>
      </c>
      <c r="Q189">
        <v>1543</v>
      </c>
      <c r="R189" s="7">
        <v>99</v>
      </c>
      <c r="S189" s="8">
        <v>116</v>
      </c>
      <c r="T189">
        <v>1266</v>
      </c>
      <c r="U189">
        <v>734</v>
      </c>
      <c r="V189" s="7">
        <v>464</v>
      </c>
      <c r="W189" s="8">
        <v>1536</v>
      </c>
      <c r="X189" s="6">
        <v>691</v>
      </c>
      <c r="Y189" s="8">
        <v>1309</v>
      </c>
      <c r="Z189" s="7">
        <v>391</v>
      </c>
      <c r="AA189" s="7">
        <v>1599</v>
      </c>
      <c r="AB189" s="7">
        <v>0.5</v>
      </c>
      <c r="AC189" s="164">
        <f t="shared" si="1070"/>
        <v>0.23717623158963941</v>
      </c>
      <c r="AD189" s="164">
        <f t="shared" si="1050"/>
        <v>6.9076333241422858E-2</v>
      </c>
      <c r="AE189" s="164">
        <f t="shared" si="1051"/>
        <v>0.23599999999999999</v>
      </c>
      <c r="AF189" s="164">
        <f t="shared" si="1052"/>
        <v>6.9696000000000008E-2</v>
      </c>
      <c r="AG189" s="164">
        <f t="shared" si="1053"/>
        <v>0.21289274106175515</v>
      </c>
      <c r="AH189" s="164">
        <f t="shared" si="1052"/>
        <v>8.2430578135032379E-2</v>
      </c>
      <c r="AI189" s="164">
        <f t="shared" si="1054"/>
        <v>0.23300000000000001</v>
      </c>
      <c r="AJ189" s="164">
        <f t="shared" ref="AJ189" si="1495">($AB189-AI189)^2</f>
        <v>7.1289000000000005E-2</v>
      </c>
      <c r="AK189" s="164">
        <f t="shared" si="1056"/>
        <v>0.19858573954036535</v>
      </c>
      <c r="AL189" s="164">
        <f t="shared" ref="AL189" si="1496">($AB189-AK189)^2</f>
        <v>9.0850556408428484E-2</v>
      </c>
      <c r="AM189" s="164">
        <f t="shared" si="1058"/>
        <v>0.22850000000000001</v>
      </c>
      <c r="AN189" s="164">
        <f t="shared" ref="AN189" si="1497">($AB189-AM189)^2</f>
        <v>7.3712249999999979E-2</v>
      </c>
      <c r="AO189" s="164">
        <f t="shared" si="1060"/>
        <v>0.46046511627906977</v>
      </c>
      <c r="AP189" s="164">
        <f t="shared" ref="AP189" si="1498">($AB189-AO189)^2</f>
        <v>1.5630070308274738E-3</v>
      </c>
      <c r="AQ189" s="164">
        <f t="shared" si="1062"/>
        <v>0.63300000000000001</v>
      </c>
      <c r="AR189" s="164">
        <f t="shared" ref="AR189" si="1499">($AB189-AQ189)^2</f>
        <v>1.7689000000000003E-2</v>
      </c>
      <c r="AS189" s="164">
        <f t="shared" si="1064"/>
        <v>0.23200000000000001</v>
      </c>
      <c r="AT189" s="164">
        <f t="shared" ref="AT189" si="1500">($AB189-AS189)^2</f>
        <v>7.1824000000000013E-2</v>
      </c>
      <c r="AU189" s="164">
        <f t="shared" si="1066"/>
        <v>0.34549999999999997</v>
      </c>
      <c r="AV189" s="164">
        <f t="shared" ref="AV189" si="1501">($AB189-AU189)^2</f>
        <v>2.387025000000001E-2</v>
      </c>
      <c r="AW189" s="164">
        <f t="shared" si="1068"/>
        <v>0.19648241206030151</v>
      </c>
      <c r="AX189" s="164">
        <f t="shared" ref="AX189" si="1502">($AB189-AW189)^2</f>
        <v>9.2122926188732621E-2</v>
      </c>
    </row>
    <row r="190" spans="1:50" x14ac:dyDescent="0.55000000000000004">
      <c r="A190" s="435"/>
      <c r="B190" s="7" t="s">
        <v>102</v>
      </c>
      <c r="C190" s="7" t="s">
        <v>105</v>
      </c>
      <c r="D190" s="120"/>
      <c r="E190" s="121"/>
      <c r="F190">
        <v>788</v>
      </c>
      <c r="G190">
        <v>1188</v>
      </c>
      <c r="H190" s="6">
        <v>807</v>
      </c>
      <c r="I190" s="8">
        <v>1193</v>
      </c>
      <c r="J190" s="7">
        <v>821</v>
      </c>
      <c r="K190" s="7">
        <v>1111</v>
      </c>
      <c r="L190" s="6">
        <v>865</v>
      </c>
      <c r="M190" s="8">
        <v>1135</v>
      </c>
      <c r="N190" s="7">
        <v>726</v>
      </c>
      <c r="O190" s="7">
        <v>1028</v>
      </c>
      <c r="P190">
        <v>873</v>
      </c>
      <c r="Q190">
        <v>1127</v>
      </c>
      <c r="R190" s="7">
        <v>118</v>
      </c>
      <c r="S190" s="8">
        <v>107</v>
      </c>
      <c r="T190">
        <v>1246</v>
      </c>
      <c r="U190">
        <v>754</v>
      </c>
      <c r="V190" s="7">
        <v>857</v>
      </c>
      <c r="W190" s="8">
        <v>1143</v>
      </c>
      <c r="X190" s="6">
        <v>887</v>
      </c>
      <c r="Y190" s="8">
        <v>1113</v>
      </c>
      <c r="Z190" s="7">
        <v>652</v>
      </c>
      <c r="AA190" s="7">
        <v>1345</v>
      </c>
      <c r="AB190" s="7">
        <v>0.5</v>
      </c>
      <c r="AC190" s="164">
        <f t="shared" si="1070"/>
        <v>0.39878542510121456</v>
      </c>
      <c r="AD190" s="164">
        <f t="shared" si="1050"/>
        <v>1.0244390171941847E-2</v>
      </c>
      <c r="AE190" s="164">
        <f t="shared" si="1051"/>
        <v>0.40350000000000003</v>
      </c>
      <c r="AF190" s="164">
        <f t="shared" si="1052"/>
        <v>9.3122499999999959E-3</v>
      </c>
      <c r="AG190" s="164">
        <f t="shared" si="1053"/>
        <v>0.42494824016563149</v>
      </c>
      <c r="AH190" s="164">
        <f t="shared" si="1052"/>
        <v>5.6327666542357307E-3</v>
      </c>
      <c r="AI190" s="164">
        <f t="shared" si="1054"/>
        <v>0.4325</v>
      </c>
      <c r="AJ190" s="164">
        <f t="shared" ref="AJ190" si="1503">($AB190-AI190)^2</f>
        <v>4.5562500000000004E-3</v>
      </c>
      <c r="AK190" s="164">
        <f t="shared" si="1056"/>
        <v>0.41391106043329534</v>
      </c>
      <c r="AL190" s="164">
        <f t="shared" ref="AL190" si="1504">($AB190-AK190)^2</f>
        <v>7.4113055157197273E-3</v>
      </c>
      <c r="AM190" s="164">
        <f t="shared" si="1058"/>
        <v>0.4365</v>
      </c>
      <c r="AN190" s="164">
        <f t="shared" ref="AN190" si="1505">($AB190-AM190)^2</f>
        <v>4.0322500000000002E-3</v>
      </c>
      <c r="AO190" s="164">
        <f t="shared" si="1060"/>
        <v>0.52444444444444449</v>
      </c>
      <c r="AP190" s="164">
        <f t="shared" ref="AP190" si="1506">($AB190-AO190)^2</f>
        <v>5.9753086419753318E-4</v>
      </c>
      <c r="AQ190" s="164">
        <f t="shared" si="1062"/>
        <v>0.623</v>
      </c>
      <c r="AR190" s="164">
        <f t="shared" ref="AR190" si="1507">($AB190-AQ190)^2</f>
        <v>1.5129E-2</v>
      </c>
      <c r="AS190" s="164">
        <f t="shared" si="1064"/>
        <v>0.42849999999999999</v>
      </c>
      <c r="AT190" s="164">
        <f t="shared" ref="AT190" si="1508">($AB190-AS190)^2</f>
        <v>5.1122500000000013E-3</v>
      </c>
      <c r="AU190" s="164">
        <f t="shared" si="1066"/>
        <v>0.44350000000000001</v>
      </c>
      <c r="AV190" s="164">
        <f t="shared" ref="AV190" si="1509">($AB190-AU190)^2</f>
        <v>3.1922499999999993E-3</v>
      </c>
      <c r="AW190" s="164">
        <f t="shared" si="1068"/>
        <v>0.32648973460190284</v>
      </c>
      <c r="AX190" s="164">
        <f t="shared" ref="AX190" si="1510">($AB190-AW190)^2</f>
        <v>3.0105812198518114E-2</v>
      </c>
    </row>
    <row r="191" spans="1:50" x14ac:dyDescent="0.55000000000000004">
      <c r="A191" s="435"/>
      <c r="B191" s="7" t="s">
        <v>103</v>
      </c>
      <c r="C191" s="7" t="s">
        <v>105</v>
      </c>
      <c r="D191" s="120"/>
      <c r="E191" s="121"/>
      <c r="F191">
        <v>1099</v>
      </c>
      <c r="G191">
        <v>879</v>
      </c>
      <c r="H191" s="6">
        <v>1115</v>
      </c>
      <c r="I191" s="8">
        <v>885</v>
      </c>
      <c r="J191" s="7">
        <v>1036</v>
      </c>
      <c r="K191" s="7">
        <v>948</v>
      </c>
      <c r="L191" s="6">
        <v>1045</v>
      </c>
      <c r="M191" s="8">
        <v>955</v>
      </c>
      <c r="N191" s="7">
        <v>1015</v>
      </c>
      <c r="O191" s="7">
        <v>926</v>
      </c>
      <c r="P191">
        <v>1037</v>
      </c>
      <c r="Q191">
        <v>963</v>
      </c>
      <c r="R191" s="7">
        <v>106</v>
      </c>
      <c r="S191" s="8">
        <v>109</v>
      </c>
      <c r="T191">
        <v>1242</v>
      </c>
      <c r="U191">
        <v>758</v>
      </c>
      <c r="V191" s="7">
        <v>1047</v>
      </c>
      <c r="W191" s="8">
        <v>953</v>
      </c>
      <c r="X191" s="6">
        <v>1352</v>
      </c>
      <c r="Y191" s="8">
        <v>648</v>
      </c>
      <c r="Z191" s="7">
        <v>1114</v>
      </c>
      <c r="AA191" s="7">
        <v>882</v>
      </c>
      <c r="AB191" s="7">
        <v>0.5</v>
      </c>
      <c r="AC191" s="164">
        <f t="shared" si="1070"/>
        <v>0.5556117290192113</v>
      </c>
      <c r="AD191" s="164">
        <f t="shared" si="1050"/>
        <v>3.0926644045061878E-3</v>
      </c>
      <c r="AE191" s="164">
        <f t="shared" si="1051"/>
        <v>0.5575</v>
      </c>
      <c r="AF191" s="164">
        <f t="shared" si="1052"/>
        <v>3.3062499999999993E-3</v>
      </c>
      <c r="AG191" s="164">
        <f t="shared" si="1053"/>
        <v>0.52217741935483875</v>
      </c>
      <c r="AH191" s="164">
        <f t="shared" si="1052"/>
        <v>4.9183792924037623E-4</v>
      </c>
      <c r="AI191" s="164">
        <f t="shared" si="1054"/>
        <v>0.52249999999999996</v>
      </c>
      <c r="AJ191" s="164">
        <f t="shared" ref="AJ191" si="1511">($AB191-AI191)^2</f>
        <v>5.0624999999999845E-4</v>
      </c>
      <c r="AK191" s="164">
        <f t="shared" si="1056"/>
        <v>0.52292632663575478</v>
      </c>
      <c r="AL191" s="164">
        <f t="shared" ref="AL191" si="1512">($AB191-AK191)^2</f>
        <v>5.2561645300931909E-4</v>
      </c>
      <c r="AM191" s="164">
        <f t="shared" si="1058"/>
        <v>0.51849999999999996</v>
      </c>
      <c r="AN191" s="164">
        <f t="shared" ref="AN191" si="1513">($AB191-AM191)^2</f>
        <v>3.4224999999999853E-4</v>
      </c>
      <c r="AO191" s="164">
        <f t="shared" si="1060"/>
        <v>0.49302325581395351</v>
      </c>
      <c r="AP191" s="164">
        <f t="shared" ref="AP191" si="1514">($AB191-AO191)^2</f>
        <v>4.8674959437533512E-5</v>
      </c>
      <c r="AQ191" s="164">
        <f t="shared" si="1062"/>
        <v>0.621</v>
      </c>
      <c r="AR191" s="164">
        <f t="shared" ref="AR191" si="1515">($AB191-AQ191)^2</f>
        <v>1.4641E-2</v>
      </c>
      <c r="AS191" s="164">
        <f t="shared" si="1064"/>
        <v>0.52349999999999997</v>
      </c>
      <c r="AT191" s="164">
        <f t="shared" ref="AT191" si="1516">($AB191-AS191)^2</f>
        <v>5.5224999999999838E-4</v>
      </c>
      <c r="AU191" s="164">
        <f t="shared" si="1066"/>
        <v>0.67600000000000005</v>
      </c>
      <c r="AV191" s="164">
        <f t="shared" ref="AV191" si="1517">($AB191-AU191)^2</f>
        <v>3.0976000000000017E-2</v>
      </c>
      <c r="AW191" s="164">
        <f t="shared" si="1068"/>
        <v>0.55811623246492981</v>
      </c>
      <c r="AX191" s="164">
        <f t="shared" ref="AX191" si="1518">($AB191-AW191)^2</f>
        <v>3.3774964759177612E-3</v>
      </c>
    </row>
    <row r="192" spans="1:50" x14ac:dyDescent="0.55000000000000004">
      <c r="A192" s="435"/>
      <c r="B192" s="7" t="s">
        <v>104</v>
      </c>
      <c r="C192" s="7" t="s">
        <v>105</v>
      </c>
      <c r="D192" s="120"/>
      <c r="E192" s="121"/>
      <c r="F192">
        <v>1000</v>
      </c>
      <c r="G192">
        <v>991</v>
      </c>
      <c r="H192" s="6">
        <v>1008</v>
      </c>
      <c r="I192" s="8">
        <v>992</v>
      </c>
      <c r="J192" s="7">
        <v>977</v>
      </c>
      <c r="K192" s="7">
        <v>985</v>
      </c>
      <c r="L192" s="6">
        <v>994</v>
      </c>
      <c r="M192" s="8">
        <v>1006</v>
      </c>
      <c r="N192" s="7">
        <v>932</v>
      </c>
      <c r="O192" s="7">
        <v>1016</v>
      </c>
      <c r="P192">
        <v>965</v>
      </c>
      <c r="Q192">
        <v>1035</v>
      </c>
      <c r="R192" s="7">
        <v>118</v>
      </c>
      <c r="S192" s="8">
        <v>109</v>
      </c>
      <c r="T192">
        <v>1254</v>
      </c>
      <c r="U192">
        <v>746</v>
      </c>
      <c r="V192" s="7">
        <v>1010</v>
      </c>
      <c r="W192" s="8">
        <v>990</v>
      </c>
      <c r="X192" s="6">
        <v>1042</v>
      </c>
      <c r="Y192" s="8">
        <v>958</v>
      </c>
      <c r="Z192" s="7">
        <v>1002</v>
      </c>
      <c r="AA192" s="7">
        <v>987</v>
      </c>
      <c r="AB192" s="7">
        <v>0.5</v>
      </c>
      <c r="AC192" s="164">
        <f t="shared" si="1070"/>
        <v>0.50226017076845808</v>
      </c>
      <c r="AD192" s="164">
        <f t="shared" si="1050"/>
        <v>5.1083719025923911E-6</v>
      </c>
      <c r="AE192" s="164">
        <f t="shared" si="1051"/>
        <v>0.504</v>
      </c>
      <c r="AF192" s="164">
        <f t="shared" si="1052"/>
        <v>1.600000000000003E-5</v>
      </c>
      <c r="AG192" s="164">
        <f t="shared" si="1053"/>
        <v>0.49796126401630991</v>
      </c>
      <c r="AH192" s="164">
        <f t="shared" si="1052"/>
        <v>4.1564444111927889E-6</v>
      </c>
      <c r="AI192" s="164">
        <f t="shared" si="1054"/>
        <v>0.497</v>
      </c>
      <c r="AJ192" s="164">
        <f t="shared" ref="AJ192" si="1519">($AB192-AI192)^2</f>
        <v>9.0000000000000155E-6</v>
      </c>
      <c r="AK192" s="164">
        <f t="shared" si="1056"/>
        <v>0.47843942505133469</v>
      </c>
      <c r="AL192" s="164">
        <f t="shared" ref="AL192" si="1520">($AB192-AK192)^2</f>
        <v>4.6485839211701422E-4</v>
      </c>
      <c r="AM192" s="164">
        <f t="shared" si="1058"/>
        <v>0.48249999999999998</v>
      </c>
      <c r="AN192" s="164">
        <f t="shared" ref="AN192" si="1521">($AB192-AM192)^2</f>
        <v>3.0625000000000053E-4</v>
      </c>
      <c r="AO192" s="164">
        <f t="shared" si="1060"/>
        <v>0.51982378854625555</v>
      </c>
      <c r="AP192" s="164">
        <f t="shared" ref="AP192" si="1522">($AB192-AO192)^2</f>
        <v>3.9298259232665273E-4</v>
      </c>
      <c r="AQ192" s="164">
        <f t="shared" si="1062"/>
        <v>0.627</v>
      </c>
      <c r="AR192" s="164">
        <f t="shared" ref="AR192" si="1523">($AB192-AQ192)^2</f>
        <v>1.6129000000000001E-2</v>
      </c>
      <c r="AS192" s="164">
        <f t="shared" si="1064"/>
        <v>0.505</v>
      </c>
      <c r="AT192" s="164">
        <f t="shared" ref="AT192" si="1524">($AB192-AS192)^2</f>
        <v>2.5000000000000045E-5</v>
      </c>
      <c r="AU192" s="164">
        <f t="shared" si="1066"/>
        <v>0.52100000000000002</v>
      </c>
      <c r="AV192" s="164">
        <f t="shared" ref="AV192" si="1525">($AB192-AU192)^2</f>
        <v>4.410000000000008E-4</v>
      </c>
      <c r="AW192" s="164">
        <f t="shared" si="1068"/>
        <v>0.5037707390648567</v>
      </c>
      <c r="AX192" s="164">
        <f t="shared" ref="AX192" si="1526">($AB192-AW192)^2</f>
        <v>1.4218473095236369E-5</v>
      </c>
    </row>
    <row r="193" spans="1:50" x14ac:dyDescent="0.55000000000000004">
      <c r="A193" s="435"/>
      <c r="B193" s="7" t="s">
        <v>95</v>
      </c>
      <c r="C193" s="7" t="s">
        <v>106</v>
      </c>
      <c r="D193" s="120"/>
      <c r="E193" s="121"/>
      <c r="F193">
        <v>1009</v>
      </c>
      <c r="G193">
        <v>985</v>
      </c>
      <c r="H193" s="6">
        <v>1012</v>
      </c>
      <c r="I193" s="8">
        <v>988</v>
      </c>
      <c r="J193" s="7">
        <v>991</v>
      </c>
      <c r="K193" s="7">
        <v>994</v>
      </c>
      <c r="L193" s="6">
        <v>1001</v>
      </c>
      <c r="M193" s="8">
        <v>999</v>
      </c>
      <c r="N193" s="7">
        <v>998</v>
      </c>
      <c r="O193" s="7">
        <v>969</v>
      </c>
      <c r="P193">
        <v>1006</v>
      </c>
      <c r="Q193">
        <v>994</v>
      </c>
      <c r="R193" s="7">
        <v>103</v>
      </c>
      <c r="S193" s="8">
        <v>102</v>
      </c>
      <c r="T193">
        <v>768</v>
      </c>
      <c r="U193">
        <v>1232</v>
      </c>
      <c r="V193" s="7">
        <v>1001</v>
      </c>
      <c r="W193" s="8">
        <v>999</v>
      </c>
      <c r="X193" s="6">
        <v>1011</v>
      </c>
      <c r="Y193" s="8">
        <v>989</v>
      </c>
      <c r="Z193" s="7">
        <v>1140</v>
      </c>
      <c r="AA193" s="7">
        <v>857</v>
      </c>
      <c r="AB193" s="7">
        <v>0.5</v>
      </c>
      <c r="AC193" s="164">
        <f t="shared" si="1070"/>
        <v>0.50601805416248746</v>
      </c>
      <c r="AD193" s="164">
        <f t="shared" si="1050"/>
        <v>3.6216975902632678E-5</v>
      </c>
      <c r="AE193" s="164">
        <f t="shared" si="1051"/>
        <v>0.50600000000000001</v>
      </c>
      <c r="AF193" s="164">
        <f t="shared" si="1052"/>
        <v>3.6000000000000062E-5</v>
      </c>
      <c r="AG193" s="164">
        <f t="shared" si="1053"/>
        <v>0.49924433249370276</v>
      </c>
      <c r="AH193" s="164">
        <f t="shared" si="1052"/>
        <v>5.7103338007349194E-7</v>
      </c>
      <c r="AI193" s="164">
        <f t="shared" si="1054"/>
        <v>0.50049999999999994</v>
      </c>
      <c r="AJ193" s="164">
        <f t="shared" ref="AJ193" si="1527">($AB193-AI193)^2</f>
        <v>2.4999999999994493E-7</v>
      </c>
      <c r="AK193" s="164">
        <f t="shared" si="1056"/>
        <v>0.50737163192679202</v>
      </c>
      <c r="AL193" s="164">
        <f t="shared" ref="AL193" si="1528">($AB193-AK193)^2</f>
        <v>5.4340957264099455E-5</v>
      </c>
      <c r="AM193" s="164">
        <f t="shared" si="1058"/>
        <v>0.503</v>
      </c>
      <c r="AN193" s="164">
        <f t="shared" ref="AN193" si="1529">($AB193-AM193)^2</f>
        <v>9.0000000000000155E-6</v>
      </c>
      <c r="AO193" s="164">
        <f t="shared" si="1060"/>
        <v>0.5024390243902439</v>
      </c>
      <c r="AP193" s="164">
        <f t="shared" ref="AP193" si="1530">($AB193-AO193)^2</f>
        <v>5.9488399762046506E-6</v>
      </c>
      <c r="AQ193" s="164">
        <f t="shared" si="1062"/>
        <v>0.38400000000000001</v>
      </c>
      <c r="AR193" s="164">
        <f t="shared" ref="AR193" si="1531">($AB193-AQ193)^2</f>
        <v>1.3455999999999997E-2</v>
      </c>
      <c r="AS193" s="164">
        <f t="shared" si="1064"/>
        <v>0.50049999999999994</v>
      </c>
      <c r="AT193" s="164">
        <f t="shared" ref="AT193" si="1532">($AB193-AS193)^2</f>
        <v>2.4999999999994493E-7</v>
      </c>
      <c r="AU193" s="164">
        <f t="shared" si="1066"/>
        <v>0.50549999999999995</v>
      </c>
      <c r="AV193" s="164">
        <f t="shared" ref="AV193" si="1533">($AB193-AU193)^2</f>
        <v>3.0249999999999444E-5</v>
      </c>
      <c r="AW193" s="164">
        <f t="shared" si="1068"/>
        <v>0.57085628442663994</v>
      </c>
      <c r="AX193" s="164">
        <f t="shared" ref="AX193" si="1534">($AB193-AW193)^2</f>
        <v>5.0206130427488975E-3</v>
      </c>
    </row>
    <row r="194" spans="1:50" x14ac:dyDescent="0.55000000000000004">
      <c r="A194" s="435"/>
      <c r="B194" s="7" t="s">
        <v>96</v>
      </c>
      <c r="C194" s="7" t="s">
        <v>106</v>
      </c>
      <c r="D194" s="120"/>
      <c r="E194" s="121"/>
      <c r="F194">
        <v>1002</v>
      </c>
      <c r="G194">
        <v>994</v>
      </c>
      <c r="H194" s="6">
        <v>1006</v>
      </c>
      <c r="I194" s="8">
        <v>994</v>
      </c>
      <c r="J194" s="7">
        <v>1002</v>
      </c>
      <c r="K194" s="7">
        <v>991</v>
      </c>
      <c r="L194" s="6">
        <v>1009</v>
      </c>
      <c r="M194" s="8">
        <v>991</v>
      </c>
      <c r="N194" s="7">
        <v>1001</v>
      </c>
      <c r="O194" s="7">
        <v>984</v>
      </c>
      <c r="P194">
        <v>1010</v>
      </c>
      <c r="Q194">
        <v>990</v>
      </c>
      <c r="R194" s="7">
        <v>97</v>
      </c>
      <c r="S194" s="8">
        <v>103</v>
      </c>
      <c r="T194">
        <v>790</v>
      </c>
      <c r="U194">
        <v>1210</v>
      </c>
      <c r="V194" s="7">
        <v>1006</v>
      </c>
      <c r="W194" s="8">
        <v>994</v>
      </c>
      <c r="X194" s="6">
        <v>995</v>
      </c>
      <c r="Y194" s="8">
        <v>1005</v>
      </c>
      <c r="Z194" s="7">
        <v>1025</v>
      </c>
      <c r="AA194" s="7">
        <v>972</v>
      </c>
      <c r="AB194" s="7">
        <v>0.5</v>
      </c>
      <c r="AC194" s="164">
        <f t="shared" si="1070"/>
        <v>0.50200400801603207</v>
      </c>
      <c r="AD194" s="164">
        <f t="shared" si="1050"/>
        <v>4.0160481283207776E-6</v>
      </c>
      <c r="AE194" s="164">
        <f t="shared" si="1051"/>
        <v>0.503</v>
      </c>
      <c r="AF194" s="164">
        <f t="shared" si="1052"/>
        <v>9.0000000000000155E-6</v>
      </c>
      <c r="AG194" s="164">
        <f t="shared" si="1053"/>
        <v>0.50275965880582041</v>
      </c>
      <c r="AH194" s="164">
        <f t="shared" si="1052"/>
        <v>7.6157167245421238E-6</v>
      </c>
      <c r="AI194" s="164">
        <f t="shared" si="1054"/>
        <v>0.50449999999999995</v>
      </c>
      <c r="AJ194" s="164">
        <f t="shared" ref="AJ194" si="1535">($AB194-AI194)^2</f>
        <v>2.0249999999999537E-5</v>
      </c>
      <c r="AK194" s="164">
        <f t="shared" si="1056"/>
        <v>0.50428211586901761</v>
      </c>
      <c r="AL194" s="164">
        <f t="shared" ref="AL194" si="1536">($AB194-AK194)^2</f>
        <v>1.8336516315692449E-5</v>
      </c>
      <c r="AM194" s="164">
        <f t="shared" si="1058"/>
        <v>0.505</v>
      </c>
      <c r="AN194" s="164">
        <f t="shared" ref="AN194" si="1537">($AB194-AM194)^2</f>
        <v>2.5000000000000045E-5</v>
      </c>
      <c r="AO194" s="164">
        <f t="shared" si="1060"/>
        <v>0.48499999999999999</v>
      </c>
      <c r="AP194" s="164">
        <f t="shared" ref="AP194" si="1538">($AB194-AO194)^2</f>
        <v>2.250000000000004E-4</v>
      </c>
      <c r="AQ194" s="164">
        <f t="shared" si="1062"/>
        <v>0.39500000000000002</v>
      </c>
      <c r="AR194" s="164">
        <f t="shared" ref="AR194" si="1539">($AB194-AQ194)^2</f>
        <v>1.1024999999999997E-2</v>
      </c>
      <c r="AS194" s="164">
        <f t="shared" si="1064"/>
        <v>0.503</v>
      </c>
      <c r="AT194" s="164">
        <f t="shared" ref="AT194" si="1540">($AB194-AS194)^2</f>
        <v>9.0000000000000155E-6</v>
      </c>
      <c r="AU194" s="164">
        <f t="shared" si="1066"/>
        <v>0.4975</v>
      </c>
      <c r="AV194" s="164">
        <f t="shared" ref="AV194" si="1541">($AB194-AU194)^2</f>
        <v>6.2500000000000113E-6</v>
      </c>
      <c r="AW194" s="164">
        <f t="shared" si="1068"/>
        <v>0.51326990485728596</v>
      </c>
      <c r="AX194" s="164">
        <f t="shared" ref="AX194" si="1542">($AB194-AW194)^2</f>
        <v>1.760903749214216E-4</v>
      </c>
    </row>
    <row r="195" spans="1:50" x14ac:dyDescent="0.55000000000000004">
      <c r="A195" s="435"/>
      <c r="B195" s="7" t="s">
        <v>97</v>
      </c>
      <c r="C195" s="7" t="s">
        <v>106</v>
      </c>
      <c r="D195" s="120"/>
      <c r="E195" s="121"/>
      <c r="F195">
        <v>1016</v>
      </c>
      <c r="G195">
        <v>984</v>
      </c>
      <c r="H195" s="6">
        <v>1018</v>
      </c>
      <c r="I195" s="8">
        <v>982</v>
      </c>
      <c r="J195" s="7">
        <v>1004</v>
      </c>
      <c r="K195" s="7">
        <v>984</v>
      </c>
      <c r="L195" s="6">
        <v>1012</v>
      </c>
      <c r="M195" s="8">
        <v>988</v>
      </c>
      <c r="N195" s="7">
        <v>976</v>
      </c>
      <c r="O195" s="7">
        <v>960</v>
      </c>
      <c r="P195">
        <v>1007</v>
      </c>
      <c r="Q195">
        <v>993</v>
      </c>
      <c r="R195" s="7">
        <v>126</v>
      </c>
      <c r="S195" s="8">
        <v>120</v>
      </c>
      <c r="T195">
        <v>754</v>
      </c>
      <c r="U195">
        <v>1246</v>
      </c>
      <c r="V195" s="7">
        <v>1006</v>
      </c>
      <c r="W195" s="8">
        <v>994</v>
      </c>
      <c r="X195" s="6">
        <v>1014</v>
      </c>
      <c r="Y195" s="8">
        <v>986</v>
      </c>
      <c r="Z195" s="7">
        <v>1435</v>
      </c>
      <c r="AA195" s="7">
        <v>565</v>
      </c>
      <c r="AB195" s="7">
        <v>0.5</v>
      </c>
      <c r="AC195" s="164">
        <f t="shared" si="1070"/>
        <v>0.50800000000000001</v>
      </c>
      <c r="AD195" s="164">
        <f t="shared" si="1050"/>
        <v>6.4000000000000119E-5</v>
      </c>
      <c r="AE195" s="164">
        <f t="shared" si="1051"/>
        <v>0.50900000000000001</v>
      </c>
      <c r="AF195" s="164">
        <f t="shared" si="1052"/>
        <v>8.1000000000000139E-5</v>
      </c>
      <c r="AG195" s="164">
        <f t="shared" si="1053"/>
        <v>0.50503018108651909</v>
      </c>
      <c r="AH195" s="164">
        <f t="shared" si="1052"/>
        <v>2.5302721763174393E-5</v>
      </c>
      <c r="AI195" s="164">
        <f t="shared" si="1054"/>
        <v>0.50600000000000001</v>
      </c>
      <c r="AJ195" s="164">
        <f t="shared" ref="AJ195" si="1543">($AB195-AI195)^2</f>
        <v>3.6000000000000062E-5</v>
      </c>
      <c r="AK195" s="164">
        <f t="shared" si="1056"/>
        <v>0.50413223140495866</v>
      </c>
      <c r="AL195" s="164">
        <f t="shared" ref="AL195" si="1544">($AB195-AK195)^2</f>
        <v>1.7075336384126654E-5</v>
      </c>
      <c r="AM195" s="164">
        <f t="shared" si="1058"/>
        <v>0.50349999999999995</v>
      </c>
      <c r="AN195" s="164">
        <f t="shared" ref="AN195" si="1545">($AB195-AM195)^2</f>
        <v>1.2249999999999634E-5</v>
      </c>
      <c r="AO195" s="164">
        <f t="shared" si="1060"/>
        <v>0.51219512195121952</v>
      </c>
      <c r="AP195" s="164">
        <f t="shared" ref="AP195" si="1546">($AB195-AO195)^2</f>
        <v>1.4872099940511625E-4</v>
      </c>
      <c r="AQ195" s="164">
        <f t="shared" si="1062"/>
        <v>0.377</v>
      </c>
      <c r="AR195" s="164">
        <f t="shared" ref="AR195" si="1547">($AB195-AQ195)^2</f>
        <v>1.5129E-2</v>
      </c>
      <c r="AS195" s="164">
        <f t="shared" si="1064"/>
        <v>0.503</v>
      </c>
      <c r="AT195" s="164">
        <f t="shared" ref="AT195" si="1548">($AB195-AS195)^2</f>
        <v>9.0000000000000155E-6</v>
      </c>
      <c r="AU195" s="164">
        <f t="shared" si="1066"/>
        <v>0.50700000000000001</v>
      </c>
      <c r="AV195" s="164">
        <f t="shared" ref="AV195" si="1549">($AB195-AU195)^2</f>
        <v>4.9000000000000087E-5</v>
      </c>
      <c r="AW195" s="164">
        <f t="shared" si="1068"/>
        <v>0.71750000000000003</v>
      </c>
      <c r="AX195" s="164">
        <f t="shared" ref="AX195" si="1550">($AB195-AW195)^2</f>
        <v>4.7306250000000015E-2</v>
      </c>
    </row>
    <row r="196" spans="1:50" x14ac:dyDescent="0.55000000000000004">
      <c r="A196" s="435"/>
      <c r="B196" s="7" t="s">
        <v>98</v>
      </c>
      <c r="C196" s="7" t="s">
        <v>106</v>
      </c>
      <c r="D196" s="120"/>
      <c r="E196" s="121"/>
      <c r="F196">
        <v>1000</v>
      </c>
      <c r="G196">
        <v>999</v>
      </c>
      <c r="H196" s="6">
        <v>1000</v>
      </c>
      <c r="I196" s="8">
        <v>1000</v>
      </c>
      <c r="J196" s="7">
        <v>1001</v>
      </c>
      <c r="K196" s="7">
        <v>999</v>
      </c>
      <c r="L196" s="6">
        <v>1001</v>
      </c>
      <c r="M196" s="8">
        <v>999</v>
      </c>
      <c r="N196" s="7">
        <v>1000</v>
      </c>
      <c r="O196" s="7">
        <v>999</v>
      </c>
      <c r="P196">
        <v>1001</v>
      </c>
      <c r="Q196">
        <v>999</v>
      </c>
      <c r="R196" s="7">
        <v>102</v>
      </c>
      <c r="S196" s="8">
        <v>97</v>
      </c>
      <c r="T196">
        <v>778</v>
      </c>
      <c r="U196">
        <v>1222</v>
      </c>
      <c r="V196" s="7">
        <v>1001</v>
      </c>
      <c r="W196" s="8">
        <v>999</v>
      </c>
      <c r="X196" s="6">
        <v>995</v>
      </c>
      <c r="Y196" s="8">
        <v>1005</v>
      </c>
      <c r="Z196" s="7">
        <v>6</v>
      </c>
      <c r="AA196" s="7">
        <v>999</v>
      </c>
      <c r="AB196" s="7">
        <v>0.5</v>
      </c>
      <c r="AC196" s="164">
        <f t="shared" si="1070"/>
        <v>0.5002501250625313</v>
      </c>
      <c r="AD196" s="164">
        <f t="shared" si="1050"/>
        <v>6.2562546906288431E-8</v>
      </c>
      <c r="AE196" s="164">
        <f t="shared" si="1051"/>
        <v>0.5</v>
      </c>
      <c r="AF196" s="164">
        <f t="shared" si="1052"/>
        <v>0</v>
      </c>
      <c r="AG196" s="164">
        <f t="shared" si="1053"/>
        <v>0.50049999999999994</v>
      </c>
      <c r="AH196" s="164">
        <f t="shared" si="1052"/>
        <v>2.4999999999994493E-7</v>
      </c>
      <c r="AI196" s="164">
        <f t="shared" si="1054"/>
        <v>0.50049999999999994</v>
      </c>
      <c r="AJ196" s="164">
        <f t="shared" ref="AJ196" si="1551">($AB196-AI196)^2</f>
        <v>2.4999999999994493E-7</v>
      </c>
      <c r="AK196" s="164">
        <f t="shared" si="1056"/>
        <v>0.5002501250625313</v>
      </c>
      <c r="AL196" s="164">
        <f t="shared" ref="AL196" si="1552">($AB196-AK196)^2</f>
        <v>6.2562546906288431E-8</v>
      </c>
      <c r="AM196" s="164">
        <f t="shared" si="1058"/>
        <v>0.50049999999999994</v>
      </c>
      <c r="AN196" s="164">
        <f t="shared" ref="AN196" si="1553">($AB196-AM196)^2</f>
        <v>2.4999999999994493E-7</v>
      </c>
      <c r="AO196" s="164">
        <f t="shared" si="1060"/>
        <v>0.51256281407035176</v>
      </c>
      <c r="AP196" s="164">
        <f t="shared" ref="AP196" si="1554">($AB196-AO196)^2</f>
        <v>1.5782429736622809E-4</v>
      </c>
      <c r="AQ196" s="164">
        <f t="shared" si="1062"/>
        <v>0.38900000000000001</v>
      </c>
      <c r="AR196" s="164">
        <f t="shared" ref="AR196" si="1555">($AB196-AQ196)^2</f>
        <v>1.2320999999999997E-2</v>
      </c>
      <c r="AS196" s="164">
        <f t="shared" si="1064"/>
        <v>0.50049999999999994</v>
      </c>
      <c r="AT196" s="164">
        <f t="shared" ref="AT196" si="1556">($AB196-AS196)^2</f>
        <v>2.4999999999994493E-7</v>
      </c>
      <c r="AU196" s="164">
        <f t="shared" si="1066"/>
        <v>0.4975</v>
      </c>
      <c r="AV196" s="164">
        <f t="shared" ref="AV196" si="1557">($AB196-AU196)^2</f>
        <v>6.2500000000000113E-6</v>
      </c>
      <c r="AW196" s="164">
        <f t="shared" si="1068"/>
        <v>5.9701492537313433E-3</v>
      </c>
      <c r="AX196" s="164">
        <f t="shared" ref="AX196" si="1558">($AB196-AW196)^2</f>
        <v>0.24406549342838049</v>
      </c>
    </row>
    <row r="197" spans="1:50" x14ac:dyDescent="0.55000000000000004">
      <c r="A197" s="435"/>
      <c r="B197" s="7" t="s">
        <v>99</v>
      </c>
      <c r="C197" s="7" t="s">
        <v>106</v>
      </c>
      <c r="D197" s="120"/>
      <c r="E197" s="121"/>
      <c r="F197">
        <v>1010</v>
      </c>
      <c r="G197">
        <v>975</v>
      </c>
      <c r="H197" s="6">
        <v>1018</v>
      </c>
      <c r="I197" s="8">
        <v>982</v>
      </c>
      <c r="J197" s="7">
        <v>994</v>
      </c>
      <c r="K197" s="7">
        <v>989</v>
      </c>
      <c r="L197" s="6">
        <v>998</v>
      </c>
      <c r="M197" s="8">
        <v>1002</v>
      </c>
      <c r="N197" s="7">
        <v>992</v>
      </c>
      <c r="O197" s="7">
        <v>971</v>
      </c>
      <c r="P197">
        <v>1005</v>
      </c>
      <c r="Q197">
        <v>995</v>
      </c>
      <c r="R197" s="7">
        <v>89</v>
      </c>
      <c r="S197" s="8">
        <v>129</v>
      </c>
      <c r="T197">
        <v>781</v>
      </c>
      <c r="U197">
        <v>1219</v>
      </c>
      <c r="V197" s="7">
        <v>1010</v>
      </c>
      <c r="W197" s="8">
        <v>990</v>
      </c>
      <c r="X197" s="6">
        <v>1066</v>
      </c>
      <c r="Y197" s="8">
        <v>934</v>
      </c>
      <c r="Z197" s="7">
        <v>1088</v>
      </c>
      <c r="AA197" s="7">
        <v>909</v>
      </c>
      <c r="AB197" s="7">
        <v>0.5</v>
      </c>
      <c r="AC197" s="164">
        <f t="shared" si="1070"/>
        <v>0.50881612090680106</v>
      </c>
      <c r="AD197" s="164">
        <f t="shared" si="1050"/>
        <v>7.7723987843334775E-5</v>
      </c>
      <c r="AE197" s="164">
        <f t="shared" si="1051"/>
        <v>0.50900000000000001</v>
      </c>
      <c r="AF197" s="164">
        <f t="shared" si="1052"/>
        <v>8.1000000000000139E-5</v>
      </c>
      <c r="AG197" s="164">
        <f t="shared" si="1053"/>
        <v>0.50126071608673728</v>
      </c>
      <c r="AH197" s="164">
        <f t="shared" si="1052"/>
        <v>1.5894050513581585E-6</v>
      </c>
      <c r="AI197" s="164">
        <f t="shared" si="1054"/>
        <v>0.499</v>
      </c>
      <c r="AJ197" s="164">
        <f t="shared" ref="AJ197" si="1559">($AB197-AI197)^2</f>
        <v>1.0000000000000019E-6</v>
      </c>
      <c r="AK197" s="164">
        <f t="shared" si="1056"/>
        <v>0.50534895568008154</v>
      </c>
      <c r="AL197" s="164">
        <f t="shared" ref="AL197" si="1560">($AB197-AK197)^2</f>
        <v>2.8611326867476521E-5</v>
      </c>
      <c r="AM197" s="164">
        <f t="shared" si="1058"/>
        <v>0.50249999999999995</v>
      </c>
      <c r="AN197" s="164">
        <f t="shared" ref="AN197" si="1561">($AB197-AM197)^2</f>
        <v>6.2499999999997335E-6</v>
      </c>
      <c r="AO197" s="164">
        <f t="shared" si="1060"/>
        <v>0.40825688073394495</v>
      </c>
      <c r="AP197" s="164">
        <f t="shared" ref="AP197" si="1562">($AB197-AO197)^2</f>
        <v>8.4167999326656018E-3</v>
      </c>
      <c r="AQ197" s="164">
        <f t="shared" si="1062"/>
        <v>0.39050000000000001</v>
      </c>
      <c r="AR197" s="164">
        <f t="shared" ref="AR197" si="1563">($AB197-AQ197)^2</f>
        <v>1.1990249999999997E-2</v>
      </c>
      <c r="AS197" s="164">
        <f t="shared" si="1064"/>
        <v>0.505</v>
      </c>
      <c r="AT197" s="164">
        <f t="shared" ref="AT197" si="1564">($AB197-AS197)^2</f>
        <v>2.5000000000000045E-5</v>
      </c>
      <c r="AU197" s="164">
        <f t="shared" si="1066"/>
        <v>0.53300000000000003</v>
      </c>
      <c r="AV197" s="164">
        <f t="shared" ref="AV197" si="1565">($AB197-AU197)^2</f>
        <v>1.0890000000000019E-3</v>
      </c>
      <c r="AW197" s="164">
        <f t="shared" si="1068"/>
        <v>0.54481722583875813</v>
      </c>
      <c r="AX197" s="164">
        <f t="shared" ref="AX197" si="1566">($AB197-AW197)^2</f>
        <v>2.0085837318822497E-3</v>
      </c>
    </row>
    <row r="198" spans="1:50" x14ac:dyDescent="0.55000000000000004">
      <c r="A198" s="435"/>
      <c r="B198" s="7" t="s">
        <v>100</v>
      </c>
      <c r="C198" s="7" t="s">
        <v>106</v>
      </c>
      <c r="D198" s="120"/>
      <c r="E198" s="121"/>
      <c r="F198">
        <v>988</v>
      </c>
      <c r="G198">
        <v>1004</v>
      </c>
      <c r="H198" s="6">
        <v>992</v>
      </c>
      <c r="I198" s="8">
        <v>1008</v>
      </c>
      <c r="J198" s="7">
        <v>982</v>
      </c>
      <c r="K198" s="7">
        <v>1006</v>
      </c>
      <c r="L198" s="6">
        <v>986</v>
      </c>
      <c r="M198" s="8">
        <v>1014</v>
      </c>
      <c r="N198" s="7">
        <v>963</v>
      </c>
      <c r="O198" s="7">
        <v>1009</v>
      </c>
      <c r="P198">
        <v>977</v>
      </c>
      <c r="Q198">
        <v>1023</v>
      </c>
      <c r="R198" s="7">
        <v>97</v>
      </c>
      <c r="S198" s="8">
        <v>102</v>
      </c>
      <c r="T198">
        <v>793</v>
      </c>
      <c r="U198">
        <v>1207</v>
      </c>
      <c r="V198" s="7">
        <v>979</v>
      </c>
      <c r="W198" s="8">
        <v>1021</v>
      </c>
      <c r="X198" s="6">
        <v>1035</v>
      </c>
      <c r="Y198" s="8">
        <v>965</v>
      </c>
      <c r="Z198" s="7">
        <v>1001</v>
      </c>
      <c r="AA198" s="7">
        <v>996</v>
      </c>
      <c r="AB198" s="7">
        <v>0.5</v>
      </c>
      <c r="AC198" s="164">
        <f t="shared" si="1070"/>
        <v>0.49598393574297189</v>
      </c>
      <c r="AD198" s="164">
        <f t="shared" si="1050"/>
        <v>1.6128772116578721E-5</v>
      </c>
      <c r="AE198" s="164">
        <f t="shared" si="1051"/>
        <v>0.496</v>
      </c>
      <c r="AF198" s="164">
        <f t="shared" si="1052"/>
        <v>1.600000000000003E-5</v>
      </c>
      <c r="AG198" s="164">
        <f t="shared" si="1053"/>
        <v>0.49396378269617708</v>
      </c>
      <c r="AH198" s="164">
        <f t="shared" si="1052"/>
        <v>3.6435919338971262E-5</v>
      </c>
      <c r="AI198" s="164">
        <f t="shared" si="1054"/>
        <v>0.49299999999999999</v>
      </c>
      <c r="AJ198" s="164">
        <f t="shared" ref="AJ198" si="1567">($AB198-AI198)^2</f>
        <v>4.9000000000000087E-5</v>
      </c>
      <c r="AK198" s="164">
        <f t="shared" si="1056"/>
        <v>0.48833671399594319</v>
      </c>
      <c r="AL198" s="164">
        <f t="shared" ref="AL198" si="1568">($AB198-AK198)^2</f>
        <v>1.3603224041242737E-4</v>
      </c>
      <c r="AM198" s="164">
        <f t="shared" si="1058"/>
        <v>0.48849999999999999</v>
      </c>
      <c r="AN198" s="164">
        <f t="shared" ref="AN198" si="1569">($AB198-AM198)^2</f>
        <v>1.3225000000000023E-4</v>
      </c>
      <c r="AO198" s="164">
        <f t="shared" si="1060"/>
        <v>0.48743718592964824</v>
      </c>
      <c r="AP198" s="164">
        <f t="shared" ref="AP198" si="1570">($AB198-AO198)^2</f>
        <v>1.5782429736622809E-4</v>
      </c>
      <c r="AQ198" s="164">
        <f t="shared" si="1062"/>
        <v>0.39650000000000002</v>
      </c>
      <c r="AR198" s="164">
        <f t="shared" ref="AR198" si="1571">($AB198-AQ198)^2</f>
        <v>1.0712249999999996E-2</v>
      </c>
      <c r="AS198" s="164">
        <f t="shared" si="1064"/>
        <v>0.48949999999999999</v>
      </c>
      <c r="AT198" s="164">
        <f t="shared" ref="AT198" si="1572">($AB198-AS198)^2</f>
        <v>1.102500000000002E-4</v>
      </c>
      <c r="AU198" s="164">
        <f t="shared" si="1066"/>
        <v>0.51749999999999996</v>
      </c>
      <c r="AV198" s="164">
        <f t="shared" ref="AV198" si="1573">($AB198-AU198)^2</f>
        <v>3.0624999999999858E-4</v>
      </c>
      <c r="AW198" s="164">
        <f t="shared" si="1068"/>
        <v>0.50125187781672509</v>
      </c>
      <c r="AX198" s="164">
        <f t="shared" ref="AX198" si="1574">($AB198-AW198)^2</f>
        <v>1.567198068008375E-6</v>
      </c>
    </row>
    <row r="199" spans="1:50" x14ac:dyDescent="0.55000000000000004">
      <c r="A199" s="435"/>
      <c r="B199" s="7" t="s">
        <v>101</v>
      </c>
      <c r="C199" s="7" t="s">
        <v>106</v>
      </c>
      <c r="D199" s="120"/>
      <c r="E199" s="121"/>
      <c r="F199">
        <v>819</v>
      </c>
      <c r="G199">
        <v>1103</v>
      </c>
      <c r="H199" s="6">
        <v>871</v>
      </c>
      <c r="I199" s="8">
        <v>1129</v>
      </c>
      <c r="J199" s="7">
        <v>594</v>
      </c>
      <c r="K199" s="7">
        <v>1266</v>
      </c>
      <c r="L199" s="6">
        <v>650</v>
      </c>
      <c r="M199" s="8">
        <v>1350</v>
      </c>
      <c r="N199" s="7">
        <v>407</v>
      </c>
      <c r="O199" s="7">
        <v>1154</v>
      </c>
      <c r="P199">
        <v>651</v>
      </c>
      <c r="Q199">
        <v>1349</v>
      </c>
      <c r="R199" s="7">
        <v>91</v>
      </c>
      <c r="S199" s="8">
        <v>106</v>
      </c>
      <c r="T199">
        <v>760</v>
      </c>
      <c r="U199">
        <v>1240</v>
      </c>
      <c r="V199" s="7">
        <v>644</v>
      </c>
      <c r="W199" s="8">
        <v>1356</v>
      </c>
      <c r="X199" s="6">
        <v>1114</v>
      </c>
      <c r="Y199" s="8">
        <v>886</v>
      </c>
      <c r="Z199" s="7">
        <v>311</v>
      </c>
      <c r="AA199" s="7">
        <v>1680</v>
      </c>
      <c r="AB199" s="7">
        <v>0.5</v>
      </c>
      <c r="AC199" s="164">
        <f t="shared" si="1070"/>
        <v>0.42611862643080123</v>
      </c>
      <c r="AD199" s="164">
        <f t="shared" ref="AD199:AD262" si="1575">($AB199-AC199)^2</f>
        <v>5.4584573604715032E-3</v>
      </c>
      <c r="AE199" s="164">
        <f t="shared" ref="AE199:AE262" si="1576">H199/(SUM(H199:I199))</f>
        <v>0.4355</v>
      </c>
      <c r="AF199" s="164">
        <f t="shared" ref="AF199:AH262" si="1577">($AB199-AE199)^2</f>
        <v>4.1602499999999999E-3</v>
      </c>
      <c r="AG199" s="164">
        <f t="shared" ref="AG199:AG262" si="1578">J199/(SUM(J199:K199))</f>
        <v>0.3193548387096774</v>
      </c>
      <c r="AH199" s="164">
        <f t="shared" si="1577"/>
        <v>3.2632674297606669E-2</v>
      </c>
      <c r="AI199" s="164">
        <f t="shared" ref="AI199:AI262" si="1579">L199/(SUM(L199:M199))</f>
        <v>0.32500000000000001</v>
      </c>
      <c r="AJ199" s="164">
        <f t="shared" ref="AJ199" si="1580">($AB199-AI199)^2</f>
        <v>3.0624999999999996E-2</v>
      </c>
      <c r="AK199" s="164">
        <f t="shared" ref="AK199:AK262" si="1581">N199/(SUM(N199:O199))</f>
        <v>0.26073030108904549</v>
      </c>
      <c r="AL199" s="164">
        <f t="shared" ref="AL199" si="1582">($AB199-AK199)^2</f>
        <v>5.7249988816938824E-2</v>
      </c>
      <c r="AM199" s="164">
        <f t="shared" ref="AM199:AM262" si="1583">P199/(SUM(P199:Q199))</f>
        <v>0.32550000000000001</v>
      </c>
      <c r="AN199" s="164">
        <f t="shared" ref="AN199" si="1584">($AB199-AM199)^2</f>
        <v>3.0450249999999995E-2</v>
      </c>
      <c r="AO199" s="164">
        <f t="shared" ref="AO199:AO262" si="1585">R199/(SUM(R199:S199))</f>
        <v>0.46192893401015228</v>
      </c>
      <c r="AP199" s="164">
        <f t="shared" ref="AP199" si="1586">($AB199-AO199)^2</f>
        <v>1.4494060656033397E-3</v>
      </c>
      <c r="AQ199" s="164">
        <f t="shared" ref="AQ199:AQ262" si="1587">T199/(SUM(T199:U199))</f>
        <v>0.38</v>
      </c>
      <c r="AR199" s="164">
        <f t="shared" ref="AR199" si="1588">($AB199-AQ199)^2</f>
        <v>1.44E-2</v>
      </c>
      <c r="AS199" s="164">
        <f t="shared" ref="AS199:AS262" si="1589">V199/(SUM(V199:W199))</f>
        <v>0.32200000000000001</v>
      </c>
      <c r="AT199" s="164">
        <f t="shared" ref="AT199" si="1590">($AB199-AS199)^2</f>
        <v>3.1683999999999997E-2</v>
      </c>
      <c r="AU199" s="164">
        <f t="shared" ref="AU199:AU262" si="1591">X199/(SUM(X199:Y199))</f>
        <v>0.55700000000000005</v>
      </c>
      <c r="AV199" s="164">
        <f t="shared" ref="AV199" si="1592">($AB199-AU199)^2</f>
        <v>3.2490000000000058E-3</v>
      </c>
      <c r="AW199" s="164">
        <f t="shared" ref="AW199:AW262" si="1593">Z199/(SUM(Z199:AA199))</f>
        <v>0.15620291310899045</v>
      </c>
      <c r="AX199" s="164">
        <f t="shared" ref="AX199" si="1594">($AB199-AW199)^2</f>
        <v>0.11819643695474435</v>
      </c>
    </row>
    <row r="200" spans="1:50" x14ac:dyDescent="0.55000000000000004">
      <c r="A200" s="435"/>
      <c r="B200" s="7" t="s">
        <v>102</v>
      </c>
      <c r="C200" s="7" t="s">
        <v>106</v>
      </c>
      <c r="D200" s="120"/>
      <c r="E200" s="121"/>
      <c r="F200">
        <v>810</v>
      </c>
      <c r="G200">
        <v>1155</v>
      </c>
      <c r="H200" s="6">
        <v>835</v>
      </c>
      <c r="I200" s="8">
        <v>1165</v>
      </c>
      <c r="J200" s="7">
        <v>837</v>
      </c>
      <c r="K200" s="7">
        <v>1032</v>
      </c>
      <c r="L200" s="6">
        <v>913</v>
      </c>
      <c r="M200" s="8">
        <v>1087</v>
      </c>
      <c r="N200" s="7">
        <v>659</v>
      </c>
      <c r="O200" s="7">
        <v>963</v>
      </c>
      <c r="P200">
        <v>874</v>
      </c>
      <c r="Q200">
        <v>1126</v>
      </c>
      <c r="R200" s="7">
        <v>112</v>
      </c>
      <c r="S200" s="8">
        <v>98</v>
      </c>
      <c r="T200">
        <v>1020</v>
      </c>
      <c r="U200">
        <v>980</v>
      </c>
      <c r="V200" s="7">
        <v>910</v>
      </c>
      <c r="W200" s="8">
        <v>1090</v>
      </c>
      <c r="X200" s="6">
        <v>935</v>
      </c>
      <c r="Y200" s="8">
        <v>1065</v>
      </c>
      <c r="Z200" s="7">
        <v>648</v>
      </c>
      <c r="AA200" s="7">
        <v>1350</v>
      </c>
      <c r="AB200" s="7">
        <v>0.5</v>
      </c>
      <c r="AC200" s="164">
        <f t="shared" ref="AC200:AC263" si="1595">F200/(SUM(F200:G200))</f>
        <v>0.41221374045801529</v>
      </c>
      <c r="AD200" s="164">
        <f t="shared" si="1575"/>
        <v>7.7064273643727022E-3</v>
      </c>
      <c r="AE200" s="164">
        <f t="shared" si="1576"/>
        <v>0.41749999999999998</v>
      </c>
      <c r="AF200" s="164">
        <f t="shared" si="1577"/>
        <v>6.8062500000000033E-3</v>
      </c>
      <c r="AG200" s="164">
        <f t="shared" si="1578"/>
        <v>0.4478330658105939</v>
      </c>
      <c r="AH200" s="164">
        <f t="shared" si="1577"/>
        <v>2.7213890227218269E-3</v>
      </c>
      <c r="AI200" s="164">
        <f t="shared" si="1579"/>
        <v>0.45650000000000002</v>
      </c>
      <c r="AJ200" s="164">
        <f t="shared" ref="AJ200" si="1596">($AB200-AI200)^2</f>
        <v>1.8922499999999985E-3</v>
      </c>
      <c r="AK200" s="164">
        <f t="shared" si="1581"/>
        <v>0.40628853267570902</v>
      </c>
      <c r="AL200" s="164">
        <f t="shared" ref="AL200" si="1597">($AB200-AK200)^2</f>
        <v>8.7818391080716554E-3</v>
      </c>
      <c r="AM200" s="164">
        <f t="shared" si="1583"/>
        <v>0.437</v>
      </c>
      <c r="AN200" s="164">
        <f t="shared" ref="AN200" si="1598">($AB200-AM200)^2</f>
        <v>3.9690000000000003E-3</v>
      </c>
      <c r="AO200" s="164">
        <f t="shared" si="1585"/>
        <v>0.53333333333333333</v>
      </c>
      <c r="AP200" s="164">
        <f t="shared" ref="AP200" si="1599">($AB200-AO200)^2</f>
        <v>1.1111111111111107E-3</v>
      </c>
      <c r="AQ200" s="164">
        <f t="shared" si="1587"/>
        <v>0.51</v>
      </c>
      <c r="AR200" s="164">
        <f t="shared" ref="AR200" si="1600">($AB200-AQ200)^2</f>
        <v>1.0000000000000018E-4</v>
      </c>
      <c r="AS200" s="164">
        <f t="shared" si="1589"/>
        <v>0.45500000000000002</v>
      </c>
      <c r="AT200" s="164">
        <f t="shared" ref="AT200" si="1601">($AB200-AS200)^2</f>
        <v>2.0249999999999986E-3</v>
      </c>
      <c r="AU200" s="164">
        <f t="shared" si="1591"/>
        <v>0.46750000000000003</v>
      </c>
      <c r="AV200" s="164">
        <f t="shared" ref="AV200" si="1602">($AB200-AU200)^2</f>
        <v>1.0562499999999982E-3</v>
      </c>
      <c r="AW200" s="164">
        <f t="shared" si="1593"/>
        <v>0.32432432432432434</v>
      </c>
      <c r="AX200" s="164">
        <f t="shared" ref="AX200" si="1603">($AB200-AW200)^2</f>
        <v>3.0861943024105179E-2</v>
      </c>
    </row>
    <row r="201" spans="1:50" x14ac:dyDescent="0.55000000000000004">
      <c r="A201" s="435"/>
      <c r="B201" s="7" t="s">
        <v>103</v>
      </c>
      <c r="C201" s="7" t="s">
        <v>106</v>
      </c>
      <c r="D201" s="120"/>
      <c r="E201" s="121"/>
      <c r="F201">
        <v>1004</v>
      </c>
      <c r="G201">
        <v>993</v>
      </c>
      <c r="H201" s="6">
        <v>1005</v>
      </c>
      <c r="I201" s="8">
        <v>995</v>
      </c>
      <c r="J201" s="7">
        <v>998</v>
      </c>
      <c r="K201" s="7">
        <v>999</v>
      </c>
      <c r="L201" s="6">
        <v>999</v>
      </c>
      <c r="M201" s="8">
        <v>1001</v>
      </c>
      <c r="N201" s="7">
        <v>998</v>
      </c>
      <c r="O201" s="7">
        <v>999</v>
      </c>
      <c r="P201">
        <v>999</v>
      </c>
      <c r="Q201">
        <v>1001</v>
      </c>
      <c r="R201" s="7">
        <v>116</v>
      </c>
      <c r="S201" s="8">
        <v>111</v>
      </c>
      <c r="T201">
        <v>750</v>
      </c>
      <c r="U201">
        <v>1250</v>
      </c>
      <c r="V201" s="7">
        <v>1001</v>
      </c>
      <c r="W201" s="8">
        <v>999</v>
      </c>
      <c r="X201" s="6">
        <v>1079</v>
      </c>
      <c r="Y201" s="8">
        <v>921</v>
      </c>
      <c r="Z201" s="7">
        <v>1004</v>
      </c>
      <c r="AA201" s="7">
        <v>993</v>
      </c>
      <c r="AB201" s="7">
        <v>0.5</v>
      </c>
      <c r="AC201" s="164">
        <f t="shared" si="1595"/>
        <v>0.50275413119679524</v>
      </c>
      <c r="AD201" s="164">
        <f t="shared" si="1575"/>
        <v>7.5852386491607801E-6</v>
      </c>
      <c r="AE201" s="164">
        <f t="shared" si="1576"/>
        <v>0.50249999999999995</v>
      </c>
      <c r="AF201" s="164">
        <f t="shared" si="1577"/>
        <v>6.2499999999997335E-6</v>
      </c>
      <c r="AG201" s="164">
        <f t="shared" si="1578"/>
        <v>0.49974962443665499</v>
      </c>
      <c r="AH201" s="164">
        <f t="shared" si="1577"/>
        <v>6.2687922720329438E-8</v>
      </c>
      <c r="AI201" s="164">
        <f t="shared" si="1579"/>
        <v>0.4995</v>
      </c>
      <c r="AJ201" s="164">
        <f t="shared" ref="AJ201" si="1604">($AB201-AI201)^2</f>
        <v>2.5000000000000047E-7</v>
      </c>
      <c r="AK201" s="164">
        <f t="shared" si="1581"/>
        <v>0.49974962443665499</v>
      </c>
      <c r="AL201" s="164">
        <f t="shared" ref="AL201" si="1605">($AB201-AK201)^2</f>
        <v>6.2687922720329438E-8</v>
      </c>
      <c r="AM201" s="164">
        <f t="shared" si="1583"/>
        <v>0.4995</v>
      </c>
      <c r="AN201" s="164">
        <f t="shared" ref="AN201" si="1606">($AB201-AM201)^2</f>
        <v>2.5000000000000047E-7</v>
      </c>
      <c r="AO201" s="164">
        <f t="shared" si="1585"/>
        <v>0.51101321585903081</v>
      </c>
      <c r="AP201" s="164">
        <f t="shared" ref="AP201" si="1607">($AB201-AO201)^2</f>
        <v>1.2129092355760778E-4</v>
      </c>
      <c r="AQ201" s="164">
        <f t="shared" si="1587"/>
        <v>0.375</v>
      </c>
      <c r="AR201" s="164">
        <f t="shared" ref="AR201" si="1608">($AB201-AQ201)^2</f>
        <v>1.5625E-2</v>
      </c>
      <c r="AS201" s="164">
        <f t="shared" si="1589"/>
        <v>0.50049999999999994</v>
      </c>
      <c r="AT201" s="164">
        <f t="shared" ref="AT201" si="1609">($AB201-AS201)^2</f>
        <v>2.4999999999994493E-7</v>
      </c>
      <c r="AU201" s="164">
        <f t="shared" si="1591"/>
        <v>0.53949999999999998</v>
      </c>
      <c r="AV201" s="164">
        <f t="shared" ref="AV201" si="1610">($AB201-AU201)^2</f>
        <v>1.5602499999999985E-3</v>
      </c>
      <c r="AW201" s="164">
        <f t="shared" si="1593"/>
        <v>0.50275413119679524</v>
      </c>
      <c r="AX201" s="164">
        <f t="shared" ref="AX201" si="1611">($AB201-AW201)^2</f>
        <v>7.5852386491607801E-6</v>
      </c>
    </row>
    <row r="202" spans="1:50" x14ac:dyDescent="0.55000000000000004">
      <c r="A202" s="435"/>
      <c r="B202" s="7" t="s">
        <v>104</v>
      </c>
      <c r="C202" s="7" t="s">
        <v>106</v>
      </c>
      <c r="D202" s="120"/>
      <c r="E202" s="121"/>
      <c r="F202">
        <v>988</v>
      </c>
      <c r="G202">
        <v>1010</v>
      </c>
      <c r="H202" s="6">
        <v>989</v>
      </c>
      <c r="I202" s="8">
        <v>1011</v>
      </c>
      <c r="J202" s="7">
        <v>961</v>
      </c>
      <c r="K202" s="7">
        <v>1017</v>
      </c>
      <c r="L202" s="6">
        <v>973</v>
      </c>
      <c r="M202" s="8">
        <v>1027</v>
      </c>
      <c r="N202" s="7">
        <v>955</v>
      </c>
      <c r="O202" s="7">
        <v>1003</v>
      </c>
      <c r="P202">
        <v>983</v>
      </c>
      <c r="Q202">
        <v>1017</v>
      </c>
      <c r="R202" s="7">
        <v>112</v>
      </c>
      <c r="S202" s="8">
        <v>123</v>
      </c>
      <c r="T202">
        <v>775</v>
      </c>
      <c r="U202">
        <v>1225</v>
      </c>
      <c r="V202" s="7">
        <v>971</v>
      </c>
      <c r="W202" s="8">
        <v>1029</v>
      </c>
      <c r="X202" s="6">
        <v>1017</v>
      </c>
      <c r="Y202" s="8">
        <v>983</v>
      </c>
      <c r="Z202" s="7">
        <v>994</v>
      </c>
      <c r="AA202" s="7">
        <v>996</v>
      </c>
      <c r="AB202" s="7">
        <v>0.5</v>
      </c>
      <c r="AC202" s="164">
        <f t="shared" si="1595"/>
        <v>0.49449449449449451</v>
      </c>
      <c r="AD202" s="164">
        <f t="shared" si="1575"/>
        <v>3.0310590871151289E-5</v>
      </c>
      <c r="AE202" s="164">
        <f t="shared" si="1576"/>
        <v>0.4945</v>
      </c>
      <c r="AF202" s="164">
        <f t="shared" si="1577"/>
        <v>3.0250000000000054E-5</v>
      </c>
      <c r="AG202" s="164">
        <f t="shared" si="1578"/>
        <v>0.48584428715874622</v>
      </c>
      <c r="AH202" s="164">
        <f t="shared" si="1577"/>
        <v>2.0038420604403704E-4</v>
      </c>
      <c r="AI202" s="164">
        <f t="shared" si="1579"/>
        <v>0.48649999999999999</v>
      </c>
      <c r="AJ202" s="164">
        <f t="shared" ref="AJ202" si="1612">($AB202-AI202)^2</f>
        <v>1.8225000000000034E-4</v>
      </c>
      <c r="AK202" s="164">
        <f t="shared" si="1581"/>
        <v>0.48774259448416751</v>
      </c>
      <c r="AL202" s="164">
        <f t="shared" ref="AL202" si="1613">($AB202-AK202)^2</f>
        <v>1.5024398997956067E-4</v>
      </c>
      <c r="AM202" s="164">
        <f t="shared" si="1583"/>
        <v>0.49149999999999999</v>
      </c>
      <c r="AN202" s="164">
        <f t="shared" ref="AN202" si="1614">($AB202-AM202)^2</f>
        <v>7.225000000000013E-5</v>
      </c>
      <c r="AO202" s="164">
        <f t="shared" si="1585"/>
        <v>0.47659574468085109</v>
      </c>
      <c r="AP202" s="164">
        <f t="shared" ref="AP202" si="1615">($AB202-AO202)^2</f>
        <v>5.4775916704391026E-4</v>
      </c>
      <c r="AQ202" s="164">
        <f t="shared" si="1587"/>
        <v>0.38750000000000001</v>
      </c>
      <c r="AR202" s="164">
        <f t="shared" ref="AR202" si="1616">($AB202-AQ202)^2</f>
        <v>1.2656249999999997E-2</v>
      </c>
      <c r="AS202" s="164">
        <f t="shared" si="1589"/>
        <v>0.48549999999999999</v>
      </c>
      <c r="AT202" s="164">
        <f t="shared" ref="AT202" si="1617">($AB202-AS202)^2</f>
        <v>2.1025000000000037E-4</v>
      </c>
      <c r="AU202" s="164">
        <f t="shared" si="1591"/>
        <v>0.50849999999999995</v>
      </c>
      <c r="AV202" s="164">
        <f t="shared" ref="AV202" si="1618">($AB202-AU202)^2</f>
        <v>7.2249999999999181E-5</v>
      </c>
      <c r="AW202" s="164">
        <f t="shared" si="1593"/>
        <v>0.49949748743718592</v>
      </c>
      <c r="AX202" s="164">
        <f t="shared" ref="AX202" si="1619">($AB202-AW202)^2</f>
        <v>2.5251887578597837E-7</v>
      </c>
    </row>
    <row r="203" spans="1:50" x14ac:dyDescent="0.55000000000000004">
      <c r="A203" s="436"/>
      <c r="B203" s="7" t="s">
        <v>105</v>
      </c>
      <c r="C203" s="7" t="s">
        <v>106</v>
      </c>
      <c r="D203" s="120"/>
      <c r="E203" s="121"/>
      <c r="F203">
        <v>1035</v>
      </c>
      <c r="G203">
        <v>908</v>
      </c>
      <c r="H203" s="6">
        <v>1058</v>
      </c>
      <c r="I203" s="8">
        <v>942</v>
      </c>
      <c r="J203" s="7">
        <v>881</v>
      </c>
      <c r="K203" s="7">
        <v>915</v>
      </c>
      <c r="L203" s="6">
        <v>999</v>
      </c>
      <c r="M203" s="8">
        <v>1001</v>
      </c>
      <c r="N203" s="7">
        <v>624</v>
      </c>
      <c r="O203" s="7">
        <v>867</v>
      </c>
      <c r="P203">
        <v>874</v>
      </c>
      <c r="Q203">
        <v>1126</v>
      </c>
      <c r="R203" s="7">
        <v>104</v>
      </c>
      <c r="S203" s="8">
        <v>111</v>
      </c>
      <c r="T203">
        <v>749</v>
      </c>
      <c r="U203">
        <v>1251</v>
      </c>
      <c r="V203" s="7">
        <v>906</v>
      </c>
      <c r="W203" s="8">
        <v>1094</v>
      </c>
      <c r="X203" s="6">
        <v>1222</v>
      </c>
      <c r="Y203" s="8">
        <v>778</v>
      </c>
      <c r="Z203" s="7">
        <v>797</v>
      </c>
      <c r="AA203" s="7">
        <v>1200</v>
      </c>
      <c r="AB203" s="7">
        <v>0.5</v>
      </c>
      <c r="AC203" s="164">
        <f t="shared" si="1595"/>
        <v>0.53268142048378797</v>
      </c>
      <c r="AD203" s="164">
        <f t="shared" si="1575"/>
        <v>1.068075244838156E-3</v>
      </c>
      <c r="AE203" s="164">
        <f t="shared" si="1576"/>
        <v>0.52900000000000003</v>
      </c>
      <c r="AF203" s="164">
        <f t="shared" si="1577"/>
        <v>8.4100000000000147E-4</v>
      </c>
      <c r="AG203" s="164">
        <f t="shared" si="1578"/>
        <v>0.49053452115812918</v>
      </c>
      <c r="AH203" s="164">
        <f t="shared" si="1577"/>
        <v>8.9595289705904203E-5</v>
      </c>
      <c r="AI203" s="164">
        <f t="shared" si="1579"/>
        <v>0.4995</v>
      </c>
      <c r="AJ203" s="164">
        <f t="shared" ref="AJ203" si="1620">($AB203-AI203)^2</f>
        <v>2.5000000000000047E-7</v>
      </c>
      <c r="AK203" s="164">
        <f t="shared" si="1581"/>
        <v>0.41851106639839036</v>
      </c>
      <c r="AL203" s="164">
        <f t="shared" ref="AL203" si="1621">($AB203-AK203)^2</f>
        <v>6.6404462995275438E-3</v>
      </c>
      <c r="AM203" s="164">
        <f t="shared" si="1583"/>
        <v>0.437</v>
      </c>
      <c r="AN203" s="164">
        <f t="shared" ref="AN203" si="1622">($AB203-AM203)^2</f>
        <v>3.9690000000000003E-3</v>
      </c>
      <c r="AO203" s="164">
        <f t="shared" si="1585"/>
        <v>0.48372093023255813</v>
      </c>
      <c r="AP203" s="164">
        <f t="shared" ref="AP203" si="1623">($AB203-AO203)^2</f>
        <v>2.6500811249323983E-4</v>
      </c>
      <c r="AQ203" s="164">
        <f t="shared" si="1587"/>
        <v>0.3745</v>
      </c>
      <c r="AR203" s="164">
        <f t="shared" ref="AR203" si="1624">($AB203-AQ203)^2</f>
        <v>1.575025E-2</v>
      </c>
      <c r="AS203" s="164">
        <f t="shared" si="1589"/>
        <v>0.45300000000000001</v>
      </c>
      <c r="AT203" s="164">
        <f t="shared" ref="AT203" si="1625">($AB203-AS203)^2</f>
        <v>2.2089999999999987E-3</v>
      </c>
      <c r="AU203" s="164">
        <f t="shared" si="1591"/>
        <v>0.61099999999999999</v>
      </c>
      <c r="AV203" s="164">
        <f t="shared" ref="AV203" si="1626">($AB203-AU203)^2</f>
        <v>1.2320999999999997E-2</v>
      </c>
      <c r="AW203" s="164">
        <f t="shared" si="1593"/>
        <v>0.39909864797195793</v>
      </c>
      <c r="AX203" s="164">
        <f t="shared" ref="AX203" si="1627">($AB203-AW203)^2</f>
        <v>1.018108284108687E-2</v>
      </c>
    </row>
    <row r="204" spans="1:50" x14ac:dyDescent="0.55000000000000004">
      <c r="A204" s="132" t="s">
        <v>65</v>
      </c>
      <c r="B204" s="7" t="s">
        <v>107</v>
      </c>
      <c r="C204" s="7" t="s">
        <v>108</v>
      </c>
      <c r="D204" s="120"/>
      <c r="E204" s="121"/>
      <c r="F204">
        <v>998</v>
      </c>
      <c r="G204">
        <v>1000</v>
      </c>
      <c r="H204" s="6">
        <v>1000</v>
      </c>
      <c r="I204" s="8">
        <v>1000</v>
      </c>
      <c r="J204" s="7">
        <v>1000</v>
      </c>
      <c r="K204" s="7">
        <v>998</v>
      </c>
      <c r="L204" s="6">
        <v>1001</v>
      </c>
      <c r="M204" s="8">
        <v>999</v>
      </c>
      <c r="N204" s="7">
        <v>998</v>
      </c>
      <c r="O204" s="7">
        <v>1000</v>
      </c>
      <c r="P204">
        <v>1000</v>
      </c>
      <c r="Q204">
        <v>1000</v>
      </c>
      <c r="R204" s="7">
        <v>107</v>
      </c>
      <c r="S204" s="8">
        <v>96</v>
      </c>
      <c r="T204">
        <v>1258</v>
      </c>
      <c r="U204">
        <v>742</v>
      </c>
      <c r="V204" s="7">
        <v>1000</v>
      </c>
      <c r="W204" s="8">
        <v>1000</v>
      </c>
      <c r="X204" s="6">
        <v>1017</v>
      </c>
      <c r="Y204" s="8">
        <v>983</v>
      </c>
      <c r="Z204" s="7">
        <v>1002</v>
      </c>
      <c r="AA204" s="7">
        <v>5</v>
      </c>
      <c r="AB204" s="7">
        <v>0.5</v>
      </c>
      <c r="AC204" s="164">
        <f t="shared" si="1595"/>
        <v>0.49949949949949951</v>
      </c>
      <c r="AD204" s="164">
        <f t="shared" si="1575"/>
        <v>2.5050075100124021E-7</v>
      </c>
      <c r="AE204" s="164">
        <f t="shared" si="1576"/>
        <v>0.5</v>
      </c>
      <c r="AF204" s="164">
        <f t="shared" si="1577"/>
        <v>0</v>
      </c>
      <c r="AG204" s="164">
        <f t="shared" si="1578"/>
        <v>0.50050050050050054</v>
      </c>
      <c r="AH204" s="164">
        <f t="shared" si="1577"/>
        <v>2.505007510012958E-7</v>
      </c>
      <c r="AI204" s="164">
        <f t="shared" si="1579"/>
        <v>0.50049999999999994</v>
      </c>
      <c r="AJ204" s="164">
        <f t="shared" ref="AJ204" si="1628">($AB204-AI204)^2</f>
        <v>2.4999999999994493E-7</v>
      </c>
      <c r="AK204" s="164">
        <f t="shared" si="1581"/>
        <v>0.49949949949949951</v>
      </c>
      <c r="AL204" s="164">
        <f t="shared" ref="AL204" si="1629">($AB204-AK204)^2</f>
        <v>2.5050075100124021E-7</v>
      </c>
      <c r="AM204" s="164">
        <f t="shared" si="1583"/>
        <v>0.5</v>
      </c>
      <c r="AN204" s="164">
        <f t="shared" ref="AN204" si="1630">($AB204-AM204)^2</f>
        <v>0</v>
      </c>
      <c r="AO204" s="164">
        <f t="shared" si="1585"/>
        <v>0.52709359605911332</v>
      </c>
      <c r="AP204" s="164">
        <f t="shared" ref="AP204" si="1631">($AB204-AO204)^2</f>
        <v>7.3406294741440101E-4</v>
      </c>
      <c r="AQ204" s="164">
        <f t="shared" si="1587"/>
        <v>0.629</v>
      </c>
      <c r="AR204" s="164">
        <f t="shared" ref="AR204" si="1632">($AB204-AQ204)^2</f>
        <v>1.6641E-2</v>
      </c>
      <c r="AS204" s="164">
        <f t="shared" si="1589"/>
        <v>0.5</v>
      </c>
      <c r="AT204" s="164">
        <f t="shared" ref="AT204" si="1633">($AB204-AS204)^2</f>
        <v>0</v>
      </c>
      <c r="AU204" s="164">
        <f t="shared" si="1591"/>
        <v>0.50849999999999995</v>
      </c>
      <c r="AV204" s="164">
        <f t="shared" ref="AV204" si="1634">($AB204-AU204)^2</f>
        <v>7.2249999999999181E-5</v>
      </c>
      <c r="AW204" s="164">
        <f t="shared" si="1593"/>
        <v>0.9950347567030785</v>
      </c>
      <c r="AX204" s="164">
        <f t="shared" ref="AX204" si="1635">($AB204-AW204)^2</f>
        <v>0.24505941034407613</v>
      </c>
    </row>
    <row r="205" spans="1:50" x14ac:dyDescent="0.55000000000000004">
      <c r="A205" s="133" t="s">
        <v>66</v>
      </c>
      <c r="B205" s="7" t="s">
        <v>107</v>
      </c>
      <c r="C205" s="7" t="s">
        <v>108</v>
      </c>
      <c r="D205" s="120"/>
      <c r="E205" s="121"/>
      <c r="F205">
        <v>994</v>
      </c>
      <c r="G205">
        <v>999</v>
      </c>
      <c r="H205" s="6">
        <v>994</v>
      </c>
      <c r="I205" s="8">
        <v>1006</v>
      </c>
      <c r="J205" s="7">
        <v>995</v>
      </c>
      <c r="K205" s="7">
        <v>997</v>
      </c>
      <c r="L205" s="6">
        <v>1002</v>
      </c>
      <c r="M205" s="8">
        <v>998</v>
      </c>
      <c r="N205" s="7">
        <v>993</v>
      </c>
      <c r="O205" s="7">
        <v>1001</v>
      </c>
      <c r="P205">
        <v>996</v>
      </c>
      <c r="Q205">
        <v>1004</v>
      </c>
      <c r="R205" s="7">
        <v>90</v>
      </c>
      <c r="S205" s="8">
        <v>111</v>
      </c>
      <c r="T205">
        <v>1233</v>
      </c>
      <c r="U205">
        <v>767</v>
      </c>
      <c r="V205" s="7">
        <v>1000</v>
      </c>
      <c r="W205" s="8">
        <v>1000</v>
      </c>
      <c r="X205" s="6">
        <v>1326</v>
      </c>
      <c r="Y205" s="8">
        <v>674</v>
      </c>
      <c r="Z205" s="7">
        <v>1004</v>
      </c>
      <c r="AA205" s="7">
        <v>992</v>
      </c>
      <c r="AB205" s="7">
        <v>0.5</v>
      </c>
      <c r="AC205" s="164">
        <f t="shared" si="1595"/>
        <v>0.498745609633718</v>
      </c>
      <c r="AD205" s="164">
        <f t="shared" si="1575"/>
        <v>1.5734951910210872E-6</v>
      </c>
      <c r="AE205" s="164">
        <f t="shared" si="1576"/>
        <v>0.497</v>
      </c>
      <c r="AF205" s="164">
        <f t="shared" si="1577"/>
        <v>9.0000000000000155E-6</v>
      </c>
      <c r="AG205" s="164">
        <f t="shared" si="1578"/>
        <v>0.49949799196787148</v>
      </c>
      <c r="AH205" s="164">
        <f t="shared" si="1577"/>
        <v>2.5201206432154944E-7</v>
      </c>
      <c r="AI205" s="164">
        <f t="shared" si="1579"/>
        <v>0.501</v>
      </c>
      <c r="AJ205" s="164">
        <f t="shared" ref="AJ205" si="1636">($AB205-AI205)^2</f>
        <v>1.0000000000000019E-6</v>
      </c>
      <c r="AK205" s="164">
        <f t="shared" si="1581"/>
        <v>0.49799398194583749</v>
      </c>
      <c r="AL205" s="164">
        <f t="shared" ref="AL205" si="1637">($AB205-AK205)^2</f>
        <v>4.0241084336259274E-6</v>
      </c>
      <c r="AM205" s="164">
        <f t="shared" si="1583"/>
        <v>0.498</v>
      </c>
      <c r="AN205" s="164">
        <f t="shared" ref="AN205" si="1638">($AB205-AM205)^2</f>
        <v>4.0000000000000074E-6</v>
      </c>
      <c r="AO205" s="164">
        <f t="shared" si="1585"/>
        <v>0.44776119402985076</v>
      </c>
      <c r="AP205" s="164">
        <f t="shared" ref="AP205" si="1639">($AB205-AO205)^2</f>
        <v>2.7288928491868997E-3</v>
      </c>
      <c r="AQ205" s="164">
        <f t="shared" si="1587"/>
        <v>0.61650000000000005</v>
      </c>
      <c r="AR205" s="164">
        <f t="shared" ref="AR205" si="1640">($AB205-AQ205)^2</f>
        <v>1.3572250000000011E-2</v>
      </c>
      <c r="AS205" s="164">
        <f t="shared" si="1589"/>
        <v>0.5</v>
      </c>
      <c r="AT205" s="164">
        <f t="shared" ref="AT205" si="1641">($AB205-AS205)^2</f>
        <v>0</v>
      </c>
      <c r="AU205" s="164">
        <f t="shared" si="1591"/>
        <v>0.66300000000000003</v>
      </c>
      <c r="AV205" s="164">
        <f t="shared" ref="AV205" si="1642">($AB205-AU205)^2</f>
        <v>2.6569000000000009E-2</v>
      </c>
      <c r="AW205" s="164">
        <f t="shared" si="1593"/>
        <v>0.50300601202404804</v>
      </c>
      <c r="AX205" s="164">
        <f t="shared" ref="AX205" si="1643">($AB205-AW205)^2</f>
        <v>9.0361082887214156E-6</v>
      </c>
    </row>
    <row r="206" spans="1:50" x14ac:dyDescent="0.55000000000000004">
      <c r="A206" s="435" t="s">
        <v>67</v>
      </c>
      <c r="B206" s="7">
        <v>1</v>
      </c>
      <c r="C206" s="7">
        <v>2</v>
      </c>
      <c r="D206" s="120"/>
      <c r="E206" s="121"/>
      <c r="F206">
        <v>941</v>
      </c>
      <c r="G206">
        <v>988</v>
      </c>
      <c r="H206" s="6">
        <v>983</v>
      </c>
      <c r="I206" s="8">
        <v>1017</v>
      </c>
      <c r="J206" s="7">
        <v>970</v>
      </c>
      <c r="K206" s="7">
        <v>922</v>
      </c>
      <c r="L206" s="6">
        <v>1003</v>
      </c>
      <c r="M206" s="8">
        <v>997</v>
      </c>
      <c r="N206" s="7">
        <v>952</v>
      </c>
      <c r="O206" s="7">
        <v>860</v>
      </c>
      <c r="P206">
        <v>1047</v>
      </c>
      <c r="Q206">
        <v>953</v>
      </c>
      <c r="R206" s="7">
        <v>123</v>
      </c>
      <c r="S206" s="8">
        <v>124</v>
      </c>
      <c r="T206">
        <v>1217</v>
      </c>
      <c r="U206">
        <v>783</v>
      </c>
      <c r="V206" s="7">
        <v>1052</v>
      </c>
      <c r="W206" s="8">
        <v>948</v>
      </c>
      <c r="X206" s="6">
        <v>1035</v>
      </c>
      <c r="Y206" s="8">
        <v>965</v>
      </c>
      <c r="Z206" s="7">
        <v>1012</v>
      </c>
      <c r="AA206" s="7">
        <v>814</v>
      </c>
      <c r="AB206" s="7">
        <v>0.5</v>
      </c>
      <c r="AC206" s="164">
        <f t="shared" si="1595"/>
        <v>0.48781752203214102</v>
      </c>
      <c r="AD206" s="164">
        <f t="shared" si="1575"/>
        <v>1.4841276943736956E-4</v>
      </c>
      <c r="AE206" s="164">
        <f t="shared" si="1576"/>
        <v>0.49149999999999999</v>
      </c>
      <c r="AF206" s="164">
        <f t="shared" si="1577"/>
        <v>7.225000000000013E-5</v>
      </c>
      <c r="AG206" s="164">
        <f t="shared" si="1578"/>
        <v>0.51268498942917551</v>
      </c>
      <c r="AH206" s="164">
        <f t="shared" si="1577"/>
        <v>1.6090895681829438E-4</v>
      </c>
      <c r="AI206" s="164">
        <f t="shared" si="1579"/>
        <v>0.50149999999999995</v>
      </c>
      <c r="AJ206" s="164">
        <f t="shared" ref="AJ206" si="1644">($AB206-AI206)^2</f>
        <v>2.2499999999998374E-6</v>
      </c>
      <c r="AK206" s="164">
        <f t="shared" si="1581"/>
        <v>0.52538631346578368</v>
      </c>
      <c r="AL206" s="164">
        <f t="shared" ref="AL206" si="1645">($AB206-AK206)^2</f>
        <v>6.4446491138303E-4</v>
      </c>
      <c r="AM206" s="164">
        <f t="shared" si="1583"/>
        <v>0.52349999999999997</v>
      </c>
      <c r="AN206" s="164">
        <f t="shared" ref="AN206" si="1646">($AB206-AM206)^2</f>
        <v>5.5224999999999838E-4</v>
      </c>
      <c r="AO206" s="164">
        <f t="shared" si="1585"/>
        <v>0.49797570850202427</v>
      </c>
      <c r="AP206" s="164">
        <f t="shared" ref="AP206" si="1647">($AB206-AO206)^2</f>
        <v>4.097756068776815E-6</v>
      </c>
      <c r="AQ206" s="164">
        <f t="shared" si="1587"/>
        <v>0.60850000000000004</v>
      </c>
      <c r="AR206" s="164">
        <f t="shared" ref="AR206" si="1648">($AB206-AQ206)^2</f>
        <v>1.1772250000000008E-2</v>
      </c>
      <c r="AS206" s="164">
        <f t="shared" si="1589"/>
        <v>0.52600000000000002</v>
      </c>
      <c r="AT206" s="164">
        <f t="shared" ref="AT206" si="1649">($AB206-AS206)^2</f>
        <v>6.7600000000000125E-4</v>
      </c>
      <c r="AU206" s="164">
        <f t="shared" si="1591"/>
        <v>0.51749999999999996</v>
      </c>
      <c r="AV206" s="164">
        <f t="shared" ref="AV206" si="1650">($AB206-AU206)^2</f>
        <v>3.0624999999999858E-4</v>
      </c>
      <c r="AW206" s="164">
        <f t="shared" si="1593"/>
        <v>0.55421686746987953</v>
      </c>
      <c r="AX206" s="164">
        <f t="shared" ref="AX206" si="1651">($AB206-AW206)^2</f>
        <v>2.9394687182464807E-3</v>
      </c>
    </row>
    <row r="207" spans="1:50" x14ac:dyDescent="0.55000000000000004">
      <c r="A207" s="435"/>
      <c r="B207" s="7">
        <v>1</v>
      </c>
      <c r="C207" s="7">
        <v>3</v>
      </c>
      <c r="D207" s="120"/>
      <c r="E207" s="121"/>
      <c r="F207">
        <v>796</v>
      </c>
      <c r="G207">
        <v>1150</v>
      </c>
      <c r="H207" s="6">
        <v>833</v>
      </c>
      <c r="I207" s="8">
        <v>1167</v>
      </c>
      <c r="J207" s="7">
        <v>850</v>
      </c>
      <c r="K207" s="7">
        <v>1065</v>
      </c>
      <c r="L207" s="6">
        <v>878</v>
      </c>
      <c r="M207" s="8">
        <v>1122</v>
      </c>
      <c r="N207" s="7">
        <v>806</v>
      </c>
      <c r="O207" s="7">
        <v>1009</v>
      </c>
      <c r="P207">
        <v>909</v>
      </c>
      <c r="Q207">
        <v>1091</v>
      </c>
      <c r="R207" s="7">
        <v>101</v>
      </c>
      <c r="S207" s="8">
        <v>108</v>
      </c>
      <c r="T207">
        <v>1280</v>
      </c>
      <c r="U207">
        <v>720</v>
      </c>
      <c r="V207" s="7">
        <v>872</v>
      </c>
      <c r="W207" s="8">
        <v>1128</v>
      </c>
      <c r="X207" s="6">
        <v>915</v>
      </c>
      <c r="Y207" s="8">
        <v>1085</v>
      </c>
      <c r="Z207" s="7">
        <v>732</v>
      </c>
      <c r="AA207" s="7">
        <v>1099</v>
      </c>
      <c r="AB207" s="7">
        <v>0.5</v>
      </c>
      <c r="AC207" s="164">
        <f t="shared" si="1595"/>
        <v>0.40904419321685509</v>
      </c>
      <c r="AD207" s="164">
        <f t="shared" si="1575"/>
        <v>8.2729587875727904E-3</v>
      </c>
      <c r="AE207" s="164">
        <f t="shared" si="1576"/>
        <v>0.41649999999999998</v>
      </c>
      <c r="AF207" s="164">
        <f t="shared" si="1577"/>
        <v>6.9722500000000028E-3</v>
      </c>
      <c r="AG207" s="164">
        <f t="shared" si="1578"/>
        <v>0.44386422976501305</v>
      </c>
      <c r="AH207" s="164">
        <f t="shared" si="1577"/>
        <v>3.1512246998752465E-3</v>
      </c>
      <c r="AI207" s="164">
        <f t="shared" si="1579"/>
        <v>0.439</v>
      </c>
      <c r="AJ207" s="164">
        <f t="shared" ref="AJ207" si="1652">($AB207-AI207)^2</f>
        <v>3.7209999999999999E-3</v>
      </c>
      <c r="AK207" s="164">
        <f t="shared" si="1581"/>
        <v>0.44407713498622592</v>
      </c>
      <c r="AL207" s="164">
        <f t="shared" ref="AL207" si="1653">($AB207-AK207)^2</f>
        <v>3.127366831348797E-3</v>
      </c>
      <c r="AM207" s="164">
        <f t="shared" si="1583"/>
        <v>0.45450000000000002</v>
      </c>
      <c r="AN207" s="164">
        <f t="shared" ref="AN207" si="1654">($AB207-AM207)^2</f>
        <v>2.0702499999999987E-3</v>
      </c>
      <c r="AO207" s="164">
        <f t="shared" si="1585"/>
        <v>0.48325358851674644</v>
      </c>
      <c r="AP207" s="164">
        <f t="shared" ref="AP207" si="1655">($AB207-AO207)^2</f>
        <v>2.8044229756644685E-4</v>
      </c>
      <c r="AQ207" s="164">
        <f t="shared" si="1587"/>
        <v>0.64</v>
      </c>
      <c r="AR207" s="164">
        <f t="shared" ref="AR207" si="1656">($AB207-AQ207)^2</f>
        <v>1.9600000000000003E-2</v>
      </c>
      <c r="AS207" s="164">
        <f t="shared" si="1589"/>
        <v>0.436</v>
      </c>
      <c r="AT207" s="164">
        <f t="shared" ref="AT207" si="1657">($AB207-AS207)^2</f>
        <v>4.0959999999999998E-3</v>
      </c>
      <c r="AU207" s="164">
        <f t="shared" si="1591"/>
        <v>0.45750000000000002</v>
      </c>
      <c r="AV207" s="164">
        <f t="shared" ref="AV207" si="1658">($AB207-AU207)^2</f>
        <v>1.8062499999999984E-3</v>
      </c>
      <c r="AW207" s="164">
        <f t="shared" si="1593"/>
        <v>0.3997815401419989</v>
      </c>
      <c r="AX207" s="164">
        <f t="shared" ref="AX207" si="1659">($AB207-AW207)^2</f>
        <v>1.0043739696309777E-2</v>
      </c>
    </row>
    <row r="208" spans="1:50" x14ac:dyDescent="0.55000000000000004">
      <c r="A208" s="435"/>
      <c r="B208" s="7">
        <v>2</v>
      </c>
      <c r="C208" s="7">
        <v>3</v>
      </c>
      <c r="D208" s="120"/>
      <c r="E208" s="121"/>
      <c r="F208">
        <v>963</v>
      </c>
      <c r="G208">
        <v>1029</v>
      </c>
      <c r="H208" s="6">
        <v>964</v>
      </c>
      <c r="I208" s="8">
        <v>1036</v>
      </c>
      <c r="J208" s="7">
        <v>962</v>
      </c>
      <c r="K208" s="7">
        <v>1012</v>
      </c>
      <c r="L208" s="6">
        <v>975</v>
      </c>
      <c r="M208" s="8">
        <v>1025</v>
      </c>
      <c r="N208" s="7">
        <v>929</v>
      </c>
      <c r="O208" s="7">
        <v>998</v>
      </c>
      <c r="P208">
        <v>981</v>
      </c>
      <c r="Q208">
        <v>1019</v>
      </c>
      <c r="R208" s="7">
        <v>127</v>
      </c>
      <c r="S208" s="8">
        <v>111</v>
      </c>
      <c r="T208">
        <v>722</v>
      </c>
      <c r="U208">
        <v>1278</v>
      </c>
      <c r="V208" s="7">
        <v>978</v>
      </c>
      <c r="W208" s="8">
        <v>1022</v>
      </c>
      <c r="X208" s="6">
        <v>996</v>
      </c>
      <c r="Y208" s="8">
        <v>1004</v>
      </c>
      <c r="Z208" s="7">
        <v>926</v>
      </c>
      <c r="AA208" s="7">
        <v>1039</v>
      </c>
      <c r="AB208" s="7">
        <v>0.5</v>
      </c>
      <c r="AC208" s="164">
        <f t="shared" si="1595"/>
        <v>0.48343373493975905</v>
      </c>
      <c r="AD208" s="164">
        <f t="shared" si="1575"/>
        <v>2.7444113804616E-4</v>
      </c>
      <c r="AE208" s="164">
        <f t="shared" si="1576"/>
        <v>0.48199999999999998</v>
      </c>
      <c r="AF208" s="164">
        <f t="shared" si="1577"/>
        <v>3.2400000000000056E-4</v>
      </c>
      <c r="AG208" s="164">
        <f t="shared" si="1578"/>
        <v>0.48733535967578523</v>
      </c>
      <c r="AH208" s="164">
        <f t="shared" si="1577"/>
        <v>1.6039311454172682E-4</v>
      </c>
      <c r="AI208" s="164">
        <f t="shared" si="1579"/>
        <v>0.48749999999999999</v>
      </c>
      <c r="AJ208" s="164">
        <f t="shared" ref="AJ208" si="1660">($AB208-AI208)^2</f>
        <v>1.5625000000000027E-4</v>
      </c>
      <c r="AK208" s="164">
        <f t="shared" si="1581"/>
        <v>0.48209652309289053</v>
      </c>
      <c r="AL208" s="164">
        <f t="shared" ref="AL208" si="1661">($AB208-AK208)^2</f>
        <v>3.2053448536340217E-4</v>
      </c>
      <c r="AM208" s="164">
        <f t="shared" si="1583"/>
        <v>0.49049999999999999</v>
      </c>
      <c r="AN208" s="164">
        <f t="shared" ref="AN208" si="1662">($AB208-AM208)^2</f>
        <v>9.0250000000000161E-5</v>
      </c>
      <c r="AO208" s="164">
        <f t="shared" si="1585"/>
        <v>0.53361344537815125</v>
      </c>
      <c r="AP208" s="164">
        <f t="shared" ref="AP208" si="1663">($AB208-AO208)^2</f>
        <v>1.1298637101899577E-3</v>
      </c>
      <c r="AQ208" s="164">
        <f t="shared" si="1587"/>
        <v>0.36099999999999999</v>
      </c>
      <c r="AR208" s="164">
        <f t="shared" ref="AR208" si="1664">($AB208-AQ208)^2</f>
        <v>1.9321000000000005E-2</v>
      </c>
      <c r="AS208" s="164">
        <f t="shared" si="1589"/>
        <v>0.48899999999999999</v>
      </c>
      <c r="AT208" s="164">
        <f t="shared" ref="AT208" si="1665">($AB208-AS208)^2</f>
        <v>1.2100000000000022E-4</v>
      </c>
      <c r="AU208" s="164">
        <f t="shared" si="1591"/>
        <v>0.498</v>
      </c>
      <c r="AV208" s="164">
        <f t="shared" ref="AV208" si="1666">($AB208-AU208)^2</f>
        <v>4.0000000000000074E-6</v>
      </c>
      <c r="AW208" s="164">
        <f t="shared" si="1593"/>
        <v>0.47124681933842238</v>
      </c>
      <c r="AX208" s="164">
        <f t="shared" ref="AX208" si="1667">($AB208-AW208)^2</f>
        <v>8.2674539815732096E-4</v>
      </c>
    </row>
    <row r="209" spans="1:50" x14ac:dyDescent="0.55000000000000004">
      <c r="A209" s="435"/>
      <c r="B209" s="7">
        <v>1</v>
      </c>
      <c r="C209" s="7">
        <v>4</v>
      </c>
      <c r="D209" s="120"/>
      <c r="E209" s="121"/>
      <c r="F209">
        <v>1111</v>
      </c>
      <c r="G209">
        <v>844</v>
      </c>
      <c r="H209" s="6">
        <v>1127</v>
      </c>
      <c r="I209" s="8">
        <v>873</v>
      </c>
      <c r="J209" s="7">
        <v>923</v>
      </c>
      <c r="K209" s="7">
        <v>917</v>
      </c>
      <c r="L209" s="6">
        <v>1003</v>
      </c>
      <c r="M209" s="8">
        <v>997</v>
      </c>
      <c r="N209" s="7">
        <v>876</v>
      </c>
      <c r="O209" s="7">
        <v>840</v>
      </c>
      <c r="P209">
        <v>1031</v>
      </c>
      <c r="Q209">
        <v>969</v>
      </c>
      <c r="R209" s="7">
        <v>124</v>
      </c>
      <c r="S209" s="8">
        <v>111</v>
      </c>
      <c r="T209">
        <v>1255</v>
      </c>
      <c r="U209">
        <v>745</v>
      </c>
      <c r="V209" s="7">
        <v>1012</v>
      </c>
      <c r="W209" s="8">
        <v>988</v>
      </c>
      <c r="X209" s="6">
        <v>1324</v>
      </c>
      <c r="Y209" s="8">
        <v>676</v>
      </c>
      <c r="Z209" s="7">
        <v>678</v>
      </c>
      <c r="AA209" s="7">
        <v>827</v>
      </c>
      <c r="AB209" s="7">
        <v>0.5</v>
      </c>
      <c r="AC209" s="164">
        <f t="shared" si="1595"/>
        <v>0.56828644501278769</v>
      </c>
      <c r="AD209" s="164">
        <f t="shared" si="1575"/>
        <v>4.6630385724844769E-3</v>
      </c>
      <c r="AE209" s="164">
        <f t="shared" si="1576"/>
        <v>0.5635</v>
      </c>
      <c r="AF209" s="164">
        <f t="shared" si="1577"/>
        <v>4.0322500000000002E-3</v>
      </c>
      <c r="AG209" s="164">
        <f t="shared" si="1578"/>
        <v>0.50163043478260871</v>
      </c>
      <c r="AH209" s="164">
        <f t="shared" si="1577"/>
        <v>2.6583175803403246E-6</v>
      </c>
      <c r="AI209" s="164">
        <f t="shared" si="1579"/>
        <v>0.50149999999999995</v>
      </c>
      <c r="AJ209" s="164">
        <f t="shared" ref="AJ209" si="1668">($AB209-AI209)^2</f>
        <v>2.2499999999998374E-6</v>
      </c>
      <c r="AK209" s="164">
        <f t="shared" si="1581"/>
        <v>0.51048951048951052</v>
      </c>
      <c r="AL209" s="164">
        <f t="shared" ref="AL209" si="1669">($AB209-AK209)^2</f>
        <v>1.1002983030955128E-4</v>
      </c>
      <c r="AM209" s="164">
        <f t="shared" si="1583"/>
        <v>0.51549999999999996</v>
      </c>
      <c r="AN209" s="164">
        <f t="shared" ref="AN209" si="1670">($AB209-AM209)^2</f>
        <v>2.4024999999999871E-4</v>
      </c>
      <c r="AO209" s="164">
        <f t="shared" si="1585"/>
        <v>0.52765957446808509</v>
      </c>
      <c r="AP209" s="164">
        <f t="shared" ref="AP209" si="1671">($AB209-AO209)^2</f>
        <v>7.6505205975554459E-4</v>
      </c>
      <c r="AQ209" s="164">
        <f t="shared" si="1587"/>
        <v>0.62749999999999995</v>
      </c>
      <c r="AR209" s="164">
        <f t="shared" ref="AR209" si="1672">($AB209-AQ209)^2</f>
        <v>1.6256249999999986E-2</v>
      </c>
      <c r="AS209" s="164">
        <f t="shared" si="1589"/>
        <v>0.50600000000000001</v>
      </c>
      <c r="AT209" s="164">
        <f t="shared" ref="AT209" si="1673">($AB209-AS209)^2</f>
        <v>3.6000000000000062E-5</v>
      </c>
      <c r="AU209" s="164">
        <f t="shared" si="1591"/>
        <v>0.66200000000000003</v>
      </c>
      <c r="AV209" s="164">
        <f t="shared" ref="AV209" si="1674">($AB209-AU209)^2</f>
        <v>2.624400000000001E-2</v>
      </c>
      <c r="AW209" s="164">
        <f t="shared" si="1593"/>
        <v>0.45049833887043189</v>
      </c>
      <c r="AX209" s="164">
        <f t="shared" ref="AX209" si="1675">($AB209-AW209)^2</f>
        <v>2.4504144545865942E-3</v>
      </c>
    </row>
    <row r="210" spans="1:50" x14ac:dyDescent="0.55000000000000004">
      <c r="A210" s="435"/>
      <c r="B210" s="7">
        <v>2</v>
      </c>
      <c r="C210" s="7">
        <v>4</v>
      </c>
      <c r="D210" s="120"/>
      <c r="E210" s="121"/>
      <c r="F210">
        <v>992</v>
      </c>
      <c r="G210">
        <v>995</v>
      </c>
      <c r="H210" s="6">
        <v>995</v>
      </c>
      <c r="I210" s="8">
        <v>1005</v>
      </c>
      <c r="J210" s="7">
        <v>955</v>
      </c>
      <c r="K210" s="7">
        <v>1017</v>
      </c>
      <c r="L210" s="6">
        <v>969</v>
      </c>
      <c r="M210" s="8">
        <v>1031</v>
      </c>
      <c r="N210" s="7">
        <v>951</v>
      </c>
      <c r="O210" s="7">
        <v>971</v>
      </c>
      <c r="P210">
        <v>965</v>
      </c>
      <c r="Q210">
        <v>1035</v>
      </c>
      <c r="R210" s="7">
        <v>123</v>
      </c>
      <c r="S210" s="8">
        <v>105</v>
      </c>
      <c r="T210">
        <v>749</v>
      </c>
      <c r="U210">
        <v>1251</v>
      </c>
      <c r="V210" s="7">
        <v>978</v>
      </c>
      <c r="W210" s="8">
        <v>1022</v>
      </c>
      <c r="X210" s="6">
        <v>1098</v>
      </c>
      <c r="Y210" s="8">
        <v>902</v>
      </c>
      <c r="Z210" s="7">
        <v>877</v>
      </c>
      <c r="AA210" s="7">
        <v>762</v>
      </c>
      <c r="AB210" s="7">
        <v>0.5</v>
      </c>
      <c r="AC210" s="164">
        <f t="shared" si="1595"/>
        <v>0.49924509310518367</v>
      </c>
      <c r="AD210" s="164">
        <f t="shared" si="1575"/>
        <v>5.6988441984123623E-7</v>
      </c>
      <c r="AE210" s="164">
        <f t="shared" si="1576"/>
        <v>0.4975</v>
      </c>
      <c r="AF210" s="164">
        <f t="shared" si="1577"/>
        <v>6.2500000000000113E-6</v>
      </c>
      <c r="AG210" s="164">
        <f t="shared" si="1578"/>
        <v>0.48427991886409738</v>
      </c>
      <c r="AH210" s="164">
        <f t="shared" si="1577"/>
        <v>2.4712095091936141E-4</v>
      </c>
      <c r="AI210" s="164">
        <f t="shared" si="1579"/>
        <v>0.48449999999999999</v>
      </c>
      <c r="AJ210" s="164">
        <f t="shared" ref="AJ210" si="1676">($AB210-AI210)^2</f>
        <v>2.4025000000000042E-4</v>
      </c>
      <c r="AK210" s="164">
        <f t="shared" si="1581"/>
        <v>0.49479708636836628</v>
      </c>
      <c r="AL210" s="164">
        <f t="shared" ref="AL210" si="1677">($AB210-AK210)^2</f>
        <v>2.7070310258239994E-5</v>
      </c>
      <c r="AM210" s="164">
        <f t="shared" si="1583"/>
        <v>0.48249999999999998</v>
      </c>
      <c r="AN210" s="164">
        <f t="shared" ref="AN210" si="1678">($AB210-AM210)^2</f>
        <v>3.0625000000000053E-4</v>
      </c>
      <c r="AO210" s="164">
        <f t="shared" si="1585"/>
        <v>0.53947368421052633</v>
      </c>
      <c r="AP210" s="164">
        <f t="shared" ref="AP210" si="1679">($AB210-AO210)^2</f>
        <v>1.5581717451523555E-3</v>
      </c>
      <c r="AQ210" s="164">
        <f t="shared" si="1587"/>
        <v>0.3745</v>
      </c>
      <c r="AR210" s="164">
        <f t="shared" ref="AR210" si="1680">($AB210-AQ210)^2</f>
        <v>1.575025E-2</v>
      </c>
      <c r="AS210" s="164">
        <f t="shared" si="1589"/>
        <v>0.48899999999999999</v>
      </c>
      <c r="AT210" s="164">
        <f t="shared" ref="AT210" si="1681">($AB210-AS210)^2</f>
        <v>1.2100000000000022E-4</v>
      </c>
      <c r="AU210" s="164">
        <f t="shared" si="1591"/>
        <v>0.54900000000000004</v>
      </c>
      <c r="AV210" s="164">
        <f t="shared" ref="AV210" si="1682">($AB210-AU210)^2</f>
        <v>2.4010000000000043E-3</v>
      </c>
      <c r="AW210" s="164">
        <f t="shared" si="1593"/>
        <v>0.53508236729713243</v>
      </c>
      <c r="AX210" s="164">
        <f t="shared" ref="AX210" si="1683">($AB210-AW210)^2</f>
        <v>1.2307724951709073E-3</v>
      </c>
    </row>
    <row r="211" spans="1:50" x14ac:dyDescent="0.55000000000000004">
      <c r="A211" s="435"/>
      <c r="B211" s="7">
        <v>3</v>
      </c>
      <c r="C211" s="7">
        <v>4</v>
      </c>
      <c r="D211" s="120"/>
      <c r="E211" s="121"/>
      <c r="F211">
        <v>1038</v>
      </c>
      <c r="G211">
        <v>950</v>
      </c>
      <c r="H211" s="6">
        <v>1043</v>
      </c>
      <c r="I211" s="8">
        <v>957</v>
      </c>
      <c r="J211" s="7">
        <v>983</v>
      </c>
      <c r="K211" s="7">
        <v>977</v>
      </c>
      <c r="L211" s="6">
        <v>1007</v>
      </c>
      <c r="M211" s="8">
        <v>993</v>
      </c>
      <c r="N211" s="7">
        <v>958</v>
      </c>
      <c r="O211" s="7">
        <v>963</v>
      </c>
      <c r="P211">
        <v>1008</v>
      </c>
      <c r="Q211">
        <v>992</v>
      </c>
      <c r="R211" s="7">
        <v>110</v>
      </c>
      <c r="S211" s="8">
        <v>117</v>
      </c>
      <c r="T211">
        <v>1004</v>
      </c>
      <c r="U211">
        <v>996</v>
      </c>
      <c r="V211" s="7">
        <v>1006</v>
      </c>
      <c r="W211" s="8">
        <v>994</v>
      </c>
      <c r="X211" s="6">
        <v>1226</v>
      </c>
      <c r="Y211" s="8">
        <v>774</v>
      </c>
      <c r="Z211" s="7">
        <v>970</v>
      </c>
      <c r="AA211" s="7">
        <v>674</v>
      </c>
      <c r="AB211" s="7">
        <v>0.5</v>
      </c>
      <c r="AC211" s="164">
        <f t="shared" si="1595"/>
        <v>0.52213279678068414</v>
      </c>
      <c r="AD211" s="164">
        <f t="shared" si="1575"/>
        <v>4.8986069333506216E-4</v>
      </c>
      <c r="AE211" s="164">
        <f t="shared" si="1576"/>
        <v>0.52149999999999996</v>
      </c>
      <c r="AF211" s="164">
        <f t="shared" si="1577"/>
        <v>4.6224999999999842E-4</v>
      </c>
      <c r="AG211" s="164">
        <f t="shared" si="1578"/>
        <v>0.50153061224489792</v>
      </c>
      <c r="AH211" s="164">
        <f t="shared" si="1577"/>
        <v>2.3427738442314562E-6</v>
      </c>
      <c r="AI211" s="164">
        <f t="shared" si="1579"/>
        <v>0.50349999999999995</v>
      </c>
      <c r="AJ211" s="164">
        <f t="shared" ref="AJ211" si="1684">($AB211-AI211)^2</f>
        <v>1.2249999999999634E-5</v>
      </c>
      <c r="AK211" s="164">
        <f t="shared" si="1581"/>
        <v>0.49869859448204062</v>
      </c>
      <c r="AL211" s="164">
        <f t="shared" ref="AL211" si="1685">($AB211-AK211)^2</f>
        <v>1.69365632217511E-6</v>
      </c>
      <c r="AM211" s="164">
        <f t="shared" si="1583"/>
        <v>0.504</v>
      </c>
      <c r="AN211" s="164">
        <f t="shared" ref="AN211" si="1686">($AB211-AM211)^2</f>
        <v>1.600000000000003E-5</v>
      </c>
      <c r="AO211" s="164">
        <f t="shared" si="1585"/>
        <v>0.48458149779735682</v>
      </c>
      <c r="AP211" s="164">
        <f t="shared" ref="AP211" si="1687">($AB211-AO211)^2</f>
        <v>2.3773021017291262E-4</v>
      </c>
      <c r="AQ211" s="164">
        <f t="shared" si="1587"/>
        <v>0.502</v>
      </c>
      <c r="AR211" s="164">
        <f t="shared" ref="AR211" si="1688">($AB211-AQ211)^2</f>
        <v>4.0000000000000074E-6</v>
      </c>
      <c r="AS211" s="164">
        <f t="shared" si="1589"/>
        <v>0.503</v>
      </c>
      <c r="AT211" s="164">
        <f t="shared" ref="AT211" si="1689">($AB211-AS211)^2</f>
        <v>9.0000000000000155E-6</v>
      </c>
      <c r="AU211" s="164">
        <f t="shared" si="1591"/>
        <v>0.61299999999999999</v>
      </c>
      <c r="AV211" s="164">
        <f t="shared" ref="AV211" si="1690">($AB211-AU211)^2</f>
        <v>1.2768999999999997E-2</v>
      </c>
      <c r="AW211" s="164">
        <f t="shared" si="1593"/>
        <v>0.59002433090024331</v>
      </c>
      <c r="AX211" s="164">
        <f t="shared" ref="AX211" si="1691">($AB211-AW211)^2</f>
        <v>8.1043801540365019E-3</v>
      </c>
    </row>
    <row r="212" spans="1:50" x14ac:dyDescent="0.55000000000000004">
      <c r="A212" s="435"/>
      <c r="B212" s="7">
        <v>1</v>
      </c>
      <c r="C212" s="7">
        <v>5</v>
      </c>
      <c r="D212" s="120"/>
      <c r="E212" s="121"/>
      <c r="F212">
        <v>801</v>
      </c>
      <c r="G212">
        <v>1033</v>
      </c>
      <c r="H212" s="6">
        <v>820</v>
      </c>
      <c r="I212" s="8">
        <v>1180</v>
      </c>
      <c r="J212" s="7">
        <v>711</v>
      </c>
      <c r="K212" s="7">
        <v>983</v>
      </c>
      <c r="L212" s="6">
        <v>835</v>
      </c>
      <c r="M212" s="8">
        <v>1165</v>
      </c>
      <c r="N212" s="7">
        <v>674</v>
      </c>
      <c r="O212" s="7">
        <v>884</v>
      </c>
      <c r="P212">
        <v>822</v>
      </c>
      <c r="Q212">
        <v>1178</v>
      </c>
      <c r="R212" s="7">
        <v>108</v>
      </c>
      <c r="S212" s="8">
        <v>128</v>
      </c>
      <c r="T212">
        <v>789</v>
      </c>
      <c r="U212">
        <v>1211</v>
      </c>
      <c r="V212" s="7">
        <v>839</v>
      </c>
      <c r="W212" s="8">
        <v>1161</v>
      </c>
      <c r="X212" s="6">
        <v>1231</v>
      </c>
      <c r="Y212" s="8">
        <v>769</v>
      </c>
      <c r="Z212" s="7">
        <v>741</v>
      </c>
      <c r="AA212" s="7">
        <v>964</v>
      </c>
      <c r="AB212" s="7">
        <v>0.5</v>
      </c>
      <c r="AC212" s="164">
        <f t="shared" si="1595"/>
        <v>0.43675027262813521</v>
      </c>
      <c r="AD212" s="164">
        <f t="shared" si="1575"/>
        <v>4.0005280126152228E-3</v>
      </c>
      <c r="AE212" s="164">
        <f t="shared" si="1576"/>
        <v>0.41</v>
      </c>
      <c r="AF212" s="164">
        <f t="shared" si="1577"/>
        <v>8.1000000000000048E-3</v>
      </c>
      <c r="AG212" s="164">
        <f t="shared" si="1578"/>
        <v>0.41971664698937428</v>
      </c>
      <c r="AH212" s="164">
        <f t="shared" si="1577"/>
        <v>6.4454167706287464E-3</v>
      </c>
      <c r="AI212" s="164">
        <f t="shared" si="1579"/>
        <v>0.41749999999999998</v>
      </c>
      <c r="AJ212" s="164">
        <f t="shared" ref="AJ212" si="1692">($AB212-AI212)^2</f>
        <v>6.8062500000000033E-3</v>
      </c>
      <c r="AK212" s="164">
        <f t="shared" si="1581"/>
        <v>0.43260590500641849</v>
      </c>
      <c r="AL212" s="164">
        <f t="shared" ref="AL212" si="1693">($AB212-AK212)^2</f>
        <v>4.5419640400038881E-3</v>
      </c>
      <c r="AM212" s="164">
        <f t="shared" si="1583"/>
        <v>0.41099999999999998</v>
      </c>
      <c r="AN212" s="164">
        <f t="shared" ref="AN212" si="1694">($AB212-AM212)^2</f>
        <v>7.9210000000000044E-3</v>
      </c>
      <c r="AO212" s="164">
        <f t="shared" si="1585"/>
        <v>0.4576271186440678</v>
      </c>
      <c r="AP212" s="164">
        <f t="shared" ref="AP212" si="1695">($AB212-AO212)^2</f>
        <v>1.7954610744039068E-3</v>
      </c>
      <c r="AQ212" s="164">
        <f t="shared" si="1587"/>
        <v>0.39450000000000002</v>
      </c>
      <c r="AR212" s="164">
        <f t="shared" ref="AR212" si="1696">($AB212-AQ212)^2</f>
        <v>1.1130249999999996E-2</v>
      </c>
      <c r="AS212" s="164">
        <f t="shared" si="1589"/>
        <v>0.41949999999999998</v>
      </c>
      <c r="AT212" s="164">
        <f t="shared" ref="AT212" si="1697">($AB212-AS212)^2</f>
        <v>6.4802500000000025E-3</v>
      </c>
      <c r="AU212" s="164">
        <f t="shared" si="1591"/>
        <v>0.61550000000000005</v>
      </c>
      <c r="AV212" s="164">
        <f t="shared" ref="AV212" si="1698">($AB212-AU212)^2</f>
        <v>1.334025000000001E-2</v>
      </c>
      <c r="AW212" s="164">
        <f t="shared" si="1593"/>
        <v>0.43460410557184753</v>
      </c>
      <c r="AX212" s="164">
        <f t="shared" ref="AX212" si="1699">($AB212-AW212)^2</f>
        <v>4.2766230080580631E-3</v>
      </c>
    </row>
    <row r="213" spans="1:50" x14ac:dyDescent="0.55000000000000004">
      <c r="A213" s="435"/>
      <c r="B213" s="7">
        <v>2</v>
      </c>
      <c r="C213" s="7">
        <v>5</v>
      </c>
      <c r="D213" s="120"/>
      <c r="E213" s="121"/>
      <c r="F213">
        <v>923</v>
      </c>
      <c r="G213">
        <v>1059</v>
      </c>
      <c r="H213" s="6">
        <v>932</v>
      </c>
      <c r="I213" s="8">
        <v>1068</v>
      </c>
      <c r="J213" s="7">
        <v>898</v>
      </c>
      <c r="K213" s="7">
        <v>1019</v>
      </c>
      <c r="L213" s="6">
        <v>947</v>
      </c>
      <c r="M213" s="8">
        <v>1053</v>
      </c>
      <c r="N213" s="7">
        <v>832</v>
      </c>
      <c r="O213" s="7">
        <v>971</v>
      </c>
      <c r="P213">
        <v>930</v>
      </c>
      <c r="Q213">
        <v>1070</v>
      </c>
      <c r="R213" s="7">
        <v>96</v>
      </c>
      <c r="S213" s="8">
        <v>118</v>
      </c>
      <c r="T213">
        <v>801</v>
      </c>
      <c r="U213">
        <v>1199</v>
      </c>
      <c r="V213" s="7">
        <v>933</v>
      </c>
      <c r="W213" s="8">
        <v>1067</v>
      </c>
      <c r="X213" s="6">
        <v>1029</v>
      </c>
      <c r="Y213" s="8">
        <v>971</v>
      </c>
      <c r="Z213" s="7">
        <v>807</v>
      </c>
      <c r="AA213" s="7">
        <v>1032</v>
      </c>
      <c r="AB213" s="7">
        <v>0.5</v>
      </c>
      <c r="AC213" s="164">
        <f t="shared" si="1595"/>
        <v>0.46569122098890009</v>
      </c>
      <c r="AD213" s="164">
        <f t="shared" si="1575"/>
        <v>1.1770923172324897E-3</v>
      </c>
      <c r="AE213" s="164">
        <f t="shared" si="1576"/>
        <v>0.46600000000000003</v>
      </c>
      <c r="AF213" s="164">
        <f t="shared" si="1577"/>
        <v>1.1559999999999982E-3</v>
      </c>
      <c r="AG213" s="164">
        <f t="shared" si="1578"/>
        <v>0.46844027125717269</v>
      </c>
      <c r="AH213" s="164">
        <f t="shared" si="1577"/>
        <v>9.9601647832084014E-4</v>
      </c>
      <c r="AI213" s="164">
        <f t="shared" si="1579"/>
        <v>0.47349999999999998</v>
      </c>
      <c r="AJ213" s="164">
        <f t="shared" ref="AJ213" si="1700">($AB213-AI213)^2</f>
        <v>7.0225000000000127E-4</v>
      </c>
      <c r="AK213" s="164">
        <f t="shared" si="1581"/>
        <v>0.46145313366611201</v>
      </c>
      <c r="AL213" s="164">
        <f t="shared" ref="AL213" si="1701">($AB213-AK213)^2</f>
        <v>1.485860904162627E-3</v>
      </c>
      <c r="AM213" s="164">
        <f t="shared" si="1583"/>
        <v>0.46500000000000002</v>
      </c>
      <c r="AN213" s="164">
        <f t="shared" ref="AN213" si="1702">($AB213-AM213)^2</f>
        <v>1.2249999999999982E-3</v>
      </c>
      <c r="AO213" s="164">
        <f t="shared" si="1585"/>
        <v>0.44859813084112149</v>
      </c>
      <c r="AP213" s="164">
        <f t="shared" ref="AP213" si="1703">($AB213-AO213)^2</f>
        <v>2.6421521530264657E-3</v>
      </c>
      <c r="AQ213" s="164">
        <f t="shared" si="1587"/>
        <v>0.40050000000000002</v>
      </c>
      <c r="AR213" s="164">
        <f t="shared" ref="AR213" si="1704">($AB213-AQ213)^2</f>
        <v>9.9002499999999959E-3</v>
      </c>
      <c r="AS213" s="164">
        <f t="shared" si="1589"/>
        <v>0.46650000000000003</v>
      </c>
      <c r="AT213" s="164">
        <f t="shared" ref="AT213" si="1705">($AB213-AS213)^2</f>
        <v>1.1222499999999982E-3</v>
      </c>
      <c r="AU213" s="164">
        <f t="shared" si="1591"/>
        <v>0.51449999999999996</v>
      </c>
      <c r="AV213" s="164">
        <f t="shared" ref="AV213" si="1706">($AB213-AU213)^2</f>
        <v>2.1024999999999877E-4</v>
      </c>
      <c r="AW213" s="164">
        <f t="shared" si="1593"/>
        <v>0.43882544861337686</v>
      </c>
      <c r="AX213" s="164">
        <f t="shared" ref="AX213" si="1707">($AB213-AW213)^2</f>
        <v>3.7423257373545957E-3</v>
      </c>
    </row>
    <row r="214" spans="1:50" x14ac:dyDescent="0.55000000000000004">
      <c r="A214" s="435"/>
      <c r="B214" s="7">
        <v>3</v>
      </c>
      <c r="C214" s="7">
        <v>5</v>
      </c>
      <c r="D214" s="120"/>
      <c r="E214" s="121"/>
      <c r="F214">
        <v>1054</v>
      </c>
      <c r="G214">
        <v>917</v>
      </c>
      <c r="H214" s="6">
        <v>1067</v>
      </c>
      <c r="I214" s="8">
        <v>933</v>
      </c>
      <c r="J214" s="7">
        <v>1013</v>
      </c>
      <c r="K214" s="7">
        <v>962</v>
      </c>
      <c r="L214" s="6">
        <v>1029</v>
      </c>
      <c r="M214" s="8">
        <v>971</v>
      </c>
      <c r="N214" s="7">
        <v>973</v>
      </c>
      <c r="O214" s="7">
        <v>932</v>
      </c>
      <c r="P214">
        <v>1020</v>
      </c>
      <c r="Q214">
        <v>980</v>
      </c>
      <c r="R214" s="7">
        <v>108</v>
      </c>
      <c r="S214" s="8">
        <v>122</v>
      </c>
      <c r="T214">
        <v>736</v>
      </c>
      <c r="U214">
        <v>1264</v>
      </c>
      <c r="V214" s="7">
        <v>1029</v>
      </c>
      <c r="W214" s="8">
        <v>971</v>
      </c>
      <c r="X214" s="6">
        <v>1128</v>
      </c>
      <c r="Y214" s="8">
        <v>872</v>
      </c>
      <c r="Z214" s="7">
        <v>1025</v>
      </c>
      <c r="AA214" s="7">
        <v>819</v>
      </c>
      <c r="AB214" s="7">
        <v>0.5</v>
      </c>
      <c r="AC214" s="164">
        <f t="shared" si="1595"/>
        <v>0.53475393201420596</v>
      </c>
      <c r="AD214" s="164">
        <f t="shared" si="1575"/>
        <v>1.2078357904480497E-3</v>
      </c>
      <c r="AE214" s="164">
        <f t="shared" si="1576"/>
        <v>0.53349999999999997</v>
      </c>
      <c r="AF214" s="164">
        <f t="shared" si="1577"/>
        <v>1.1222499999999982E-3</v>
      </c>
      <c r="AG214" s="164">
        <f t="shared" si="1578"/>
        <v>0.51291139240506334</v>
      </c>
      <c r="AH214" s="164">
        <f t="shared" si="1577"/>
        <v>1.6670405383752723E-4</v>
      </c>
      <c r="AI214" s="164">
        <f t="shared" si="1579"/>
        <v>0.51449999999999996</v>
      </c>
      <c r="AJ214" s="164">
        <f t="shared" ref="AJ214" si="1708">($AB214-AI214)^2</f>
        <v>2.1024999999999877E-4</v>
      </c>
      <c r="AK214" s="164">
        <f t="shared" si="1581"/>
        <v>0.510761154855643</v>
      </c>
      <c r="AL214" s="164">
        <f t="shared" ref="AL214" si="1709">($AB214-AK214)^2</f>
        <v>1.1580245382712883E-4</v>
      </c>
      <c r="AM214" s="164">
        <f t="shared" si="1583"/>
        <v>0.51</v>
      </c>
      <c r="AN214" s="164">
        <f t="shared" ref="AN214" si="1710">($AB214-AM214)^2</f>
        <v>1.0000000000000018E-4</v>
      </c>
      <c r="AO214" s="164">
        <f t="shared" si="1585"/>
        <v>0.46956521739130436</v>
      </c>
      <c r="AP214" s="164">
        <f t="shared" ref="AP214" si="1711">($AB214-AO214)^2</f>
        <v>9.2627599243856281E-4</v>
      </c>
      <c r="AQ214" s="164">
        <f t="shared" si="1587"/>
        <v>0.36799999999999999</v>
      </c>
      <c r="AR214" s="164">
        <f t="shared" ref="AR214" si="1712">($AB214-AQ214)^2</f>
        <v>1.7424000000000002E-2</v>
      </c>
      <c r="AS214" s="164">
        <f t="shared" si="1589"/>
        <v>0.51449999999999996</v>
      </c>
      <c r="AT214" s="164">
        <f t="shared" ref="AT214" si="1713">($AB214-AS214)^2</f>
        <v>2.1024999999999877E-4</v>
      </c>
      <c r="AU214" s="164">
        <f t="shared" si="1591"/>
        <v>0.56399999999999995</v>
      </c>
      <c r="AV214" s="164">
        <f t="shared" ref="AV214" si="1714">($AB214-AU214)^2</f>
        <v>4.0959999999999929E-3</v>
      </c>
      <c r="AW214" s="164">
        <f t="shared" si="1593"/>
        <v>0.55585683297180044</v>
      </c>
      <c r="AX214" s="164">
        <f t="shared" ref="AX214" si="1715">($AB214-AW214)^2</f>
        <v>3.1199857896396128E-3</v>
      </c>
    </row>
    <row r="215" spans="1:50" x14ac:dyDescent="0.55000000000000004">
      <c r="A215" s="435"/>
      <c r="B215" s="7">
        <v>4</v>
      </c>
      <c r="C215" s="7">
        <v>5</v>
      </c>
      <c r="D215" s="120"/>
      <c r="E215" s="121"/>
      <c r="F215">
        <v>797</v>
      </c>
      <c r="G215">
        <v>1148</v>
      </c>
      <c r="H215" s="6">
        <v>839</v>
      </c>
      <c r="I215" s="8">
        <v>1161</v>
      </c>
      <c r="J215" s="7">
        <v>856</v>
      </c>
      <c r="K215" s="7">
        <v>943</v>
      </c>
      <c r="L215" s="6">
        <v>929</v>
      </c>
      <c r="M215" s="8">
        <v>1071</v>
      </c>
      <c r="N215" s="7">
        <v>754</v>
      </c>
      <c r="O215" s="7">
        <v>926</v>
      </c>
      <c r="P215">
        <v>885</v>
      </c>
      <c r="Q215">
        <v>1115</v>
      </c>
      <c r="R215" s="7">
        <v>125</v>
      </c>
      <c r="S215" s="8">
        <v>97</v>
      </c>
      <c r="T215">
        <v>761</v>
      </c>
      <c r="U215">
        <v>1239</v>
      </c>
      <c r="V215" s="7">
        <v>954</v>
      </c>
      <c r="W215" s="8">
        <v>1046</v>
      </c>
      <c r="X215" s="6">
        <v>887</v>
      </c>
      <c r="Y215" s="8">
        <v>1113</v>
      </c>
      <c r="Z215" s="7">
        <v>818</v>
      </c>
      <c r="AA215" s="7">
        <v>700</v>
      </c>
      <c r="AB215" s="7">
        <v>0.5</v>
      </c>
      <c r="AC215" s="164">
        <f t="shared" si="1595"/>
        <v>0.40976863753213366</v>
      </c>
      <c r="AD215" s="164">
        <f t="shared" si="1575"/>
        <v>8.1416987728074788E-3</v>
      </c>
      <c r="AE215" s="164">
        <f t="shared" si="1576"/>
        <v>0.41949999999999998</v>
      </c>
      <c r="AF215" s="164">
        <f t="shared" si="1577"/>
        <v>6.4802500000000025E-3</v>
      </c>
      <c r="AG215" s="164">
        <f t="shared" si="1578"/>
        <v>0.47581989994441354</v>
      </c>
      <c r="AH215" s="164">
        <f t="shared" si="1577"/>
        <v>5.8467723869817247E-4</v>
      </c>
      <c r="AI215" s="164">
        <f t="shared" si="1579"/>
        <v>0.46450000000000002</v>
      </c>
      <c r="AJ215" s="164">
        <f t="shared" ref="AJ215" si="1716">($AB215-AI215)^2</f>
        <v>1.2602499999999984E-3</v>
      </c>
      <c r="AK215" s="164">
        <f t="shared" si="1581"/>
        <v>0.44880952380952382</v>
      </c>
      <c r="AL215" s="164">
        <f t="shared" ref="AL215" si="1717">($AB215-AK215)^2</f>
        <v>2.6204648526077083E-3</v>
      </c>
      <c r="AM215" s="164">
        <f t="shared" si="1583"/>
        <v>0.4425</v>
      </c>
      <c r="AN215" s="164">
        <f t="shared" ref="AN215" si="1718">($AB215-AM215)^2</f>
        <v>3.3062499999999993E-3</v>
      </c>
      <c r="AO215" s="164">
        <f t="shared" si="1585"/>
        <v>0.56306306306306309</v>
      </c>
      <c r="AP215" s="164">
        <f t="shared" ref="AP215" si="1719">($AB215-AO215)^2</f>
        <v>3.9769499228958713E-3</v>
      </c>
      <c r="AQ215" s="164">
        <f t="shared" si="1587"/>
        <v>0.3805</v>
      </c>
      <c r="AR215" s="164">
        <f t="shared" ref="AR215" si="1720">($AB215-AQ215)^2</f>
        <v>1.428025E-2</v>
      </c>
      <c r="AS215" s="164">
        <f t="shared" si="1589"/>
        <v>0.47699999999999998</v>
      </c>
      <c r="AT215" s="164">
        <f t="shared" ref="AT215" si="1721">($AB215-AS215)^2</f>
        <v>5.2900000000000093E-4</v>
      </c>
      <c r="AU215" s="164">
        <f t="shared" si="1591"/>
        <v>0.44350000000000001</v>
      </c>
      <c r="AV215" s="164">
        <f t="shared" ref="AV215" si="1722">($AB215-AU215)^2</f>
        <v>3.1922499999999993E-3</v>
      </c>
      <c r="AW215" s="164">
        <f t="shared" si="1593"/>
        <v>0.53886693017127796</v>
      </c>
      <c r="AX215" s="164">
        <f t="shared" ref="AX215" si="1723">($AB215-AW215)^2</f>
        <v>1.5106382609389969E-3</v>
      </c>
    </row>
    <row r="216" spans="1:50" x14ac:dyDescent="0.55000000000000004">
      <c r="A216" s="435"/>
      <c r="B216" s="7">
        <v>1</v>
      </c>
      <c r="C216" s="7">
        <v>8</v>
      </c>
      <c r="D216" s="120"/>
      <c r="E216" s="121"/>
      <c r="F216">
        <v>1000</v>
      </c>
      <c r="G216">
        <v>949</v>
      </c>
      <c r="H216" s="6">
        <v>1009</v>
      </c>
      <c r="I216" s="8">
        <v>991</v>
      </c>
      <c r="J216" s="7">
        <v>911</v>
      </c>
      <c r="K216" s="7">
        <v>1017</v>
      </c>
      <c r="L216" s="6">
        <v>945</v>
      </c>
      <c r="M216" s="8">
        <v>1055</v>
      </c>
      <c r="N216" s="7">
        <v>886</v>
      </c>
      <c r="O216" s="7">
        <v>951</v>
      </c>
      <c r="P216">
        <v>962</v>
      </c>
      <c r="Q216">
        <v>1038</v>
      </c>
      <c r="R216" s="7">
        <v>123</v>
      </c>
      <c r="S216" s="8">
        <v>102</v>
      </c>
      <c r="T216">
        <v>773</v>
      </c>
      <c r="U216">
        <v>1227</v>
      </c>
      <c r="V216" s="7">
        <v>933</v>
      </c>
      <c r="W216" s="8">
        <v>1067</v>
      </c>
      <c r="X216" s="6">
        <v>1055</v>
      </c>
      <c r="Y216" s="8">
        <v>945</v>
      </c>
      <c r="Z216" s="7">
        <v>879</v>
      </c>
      <c r="AA216" s="7">
        <v>796</v>
      </c>
      <c r="AB216" s="7">
        <v>0.5</v>
      </c>
      <c r="AC216" s="164">
        <f t="shared" si="1595"/>
        <v>0.51308363263211898</v>
      </c>
      <c r="AD216" s="164">
        <f t="shared" si="1575"/>
        <v>1.7118144285224862E-4</v>
      </c>
      <c r="AE216" s="164">
        <f t="shared" si="1576"/>
        <v>0.50449999999999995</v>
      </c>
      <c r="AF216" s="164">
        <f t="shared" si="1577"/>
        <v>2.0249999999999537E-5</v>
      </c>
      <c r="AG216" s="164">
        <f t="shared" si="1578"/>
        <v>0.47251037344398339</v>
      </c>
      <c r="AH216" s="164">
        <f t="shared" si="1577"/>
        <v>7.5567956818925366E-4</v>
      </c>
      <c r="AI216" s="164">
        <f t="shared" si="1579"/>
        <v>0.47249999999999998</v>
      </c>
      <c r="AJ216" s="164">
        <f t="shared" ref="AJ216" si="1724">($AB216-AI216)^2</f>
        <v>7.5625000000000139E-4</v>
      </c>
      <c r="AK216" s="164">
        <f t="shared" si="1581"/>
        <v>0.48230811105062604</v>
      </c>
      <c r="AL216" s="164">
        <f t="shared" ref="AL216" si="1725">($AB216-AK216)^2</f>
        <v>3.1300293459698037E-4</v>
      </c>
      <c r="AM216" s="164">
        <f t="shared" si="1583"/>
        <v>0.48099999999999998</v>
      </c>
      <c r="AN216" s="164">
        <f t="shared" ref="AN216" si="1726">($AB216-AM216)^2</f>
        <v>3.6100000000000064E-4</v>
      </c>
      <c r="AO216" s="164">
        <f t="shared" si="1585"/>
        <v>0.54666666666666663</v>
      </c>
      <c r="AP216" s="164">
        <f t="shared" ref="AP216" si="1727">($AB216-AO216)^2</f>
        <v>2.1777777777777746E-3</v>
      </c>
      <c r="AQ216" s="164">
        <f t="shared" si="1587"/>
        <v>0.38650000000000001</v>
      </c>
      <c r="AR216" s="164">
        <f t="shared" ref="AR216" si="1728">($AB216-AQ216)^2</f>
        <v>1.2882249999999998E-2</v>
      </c>
      <c r="AS216" s="164">
        <f t="shared" si="1589"/>
        <v>0.46650000000000003</v>
      </c>
      <c r="AT216" s="164">
        <f t="shared" ref="AT216" si="1729">($AB216-AS216)^2</f>
        <v>1.1222499999999982E-3</v>
      </c>
      <c r="AU216" s="164">
        <f t="shared" si="1591"/>
        <v>0.52749999999999997</v>
      </c>
      <c r="AV216" s="164">
        <f t="shared" ref="AV216" si="1730">($AB216-AU216)^2</f>
        <v>7.5624999999999824E-4</v>
      </c>
      <c r="AW216" s="164">
        <f t="shared" si="1593"/>
        <v>0.52477611940298508</v>
      </c>
      <c r="AX216" s="164">
        <f t="shared" ref="AX216" si="1731">($AB216-AW216)^2</f>
        <v>6.1385609267097351E-4</v>
      </c>
    </row>
    <row r="217" spans="1:50" x14ac:dyDescent="0.55000000000000004">
      <c r="A217" s="435"/>
      <c r="B217" s="7">
        <v>2</v>
      </c>
      <c r="C217" s="7">
        <v>8</v>
      </c>
      <c r="D217" s="120"/>
      <c r="E217" s="121"/>
      <c r="F217">
        <v>995</v>
      </c>
      <c r="G217">
        <v>996</v>
      </c>
      <c r="H217" s="6">
        <v>997</v>
      </c>
      <c r="I217" s="8">
        <v>1003</v>
      </c>
      <c r="J217" s="7">
        <v>976</v>
      </c>
      <c r="K217" s="7">
        <v>1014</v>
      </c>
      <c r="L217" s="6">
        <v>978</v>
      </c>
      <c r="M217" s="8">
        <v>1022</v>
      </c>
      <c r="N217" s="7">
        <v>975</v>
      </c>
      <c r="O217" s="7">
        <v>997</v>
      </c>
      <c r="P217">
        <v>988</v>
      </c>
      <c r="Q217">
        <v>1012</v>
      </c>
      <c r="R217" s="7">
        <v>134</v>
      </c>
      <c r="S217" s="8">
        <v>117</v>
      </c>
      <c r="T217">
        <v>751</v>
      </c>
      <c r="U217">
        <v>1249</v>
      </c>
      <c r="V217" s="7">
        <v>979</v>
      </c>
      <c r="W217" s="8">
        <v>1021</v>
      </c>
      <c r="X217" s="6">
        <v>1109</v>
      </c>
      <c r="Y217" s="8">
        <v>891</v>
      </c>
      <c r="Z217" s="7">
        <v>841</v>
      </c>
      <c r="AA217" s="7">
        <v>968</v>
      </c>
      <c r="AB217" s="7">
        <v>0.5</v>
      </c>
      <c r="AC217" s="164">
        <f t="shared" si="1595"/>
        <v>0.49974886991461576</v>
      </c>
      <c r="AD217" s="164">
        <f t="shared" si="1575"/>
        <v>6.3066319785097444E-8</v>
      </c>
      <c r="AE217" s="164">
        <f t="shared" si="1576"/>
        <v>0.4985</v>
      </c>
      <c r="AF217" s="164">
        <f t="shared" si="1577"/>
        <v>2.2500000000000039E-6</v>
      </c>
      <c r="AG217" s="164">
        <f t="shared" si="1578"/>
        <v>0.49045226130653269</v>
      </c>
      <c r="AH217" s="164">
        <f t="shared" si="1577"/>
        <v>9.1159314158732881E-5</v>
      </c>
      <c r="AI217" s="164">
        <f t="shared" si="1579"/>
        <v>0.48899999999999999</v>
      </c>
      <c r="AJ217" s="164">
        <f t="shared" ref="AJ217" si="1732">($AB217-AI217)^2</f>
        <v>1.2100000000000022E-4</v>
      </c>
      <c r="AK217" s="164">
        <f t="shared" si="1581"/>
        <v>0.49442190669371194</v>
      </c>
      <c r="AL217" s="164">
        <f t="shared" ref="AL217" si="1733">($AB217-AK217)^2</f>
        <v>3.1115124933655621E-5</v>
      </c>
      <c r="AM217" s="164">
        <f t="shared" si="1583"/>
        <v>0.49399999999999999</v>
      </c>
      <c r="AN217" s="164">
        <f t="shared" ref="AN217" si="1734">($AB217-AM217)^2</f>
        <v>3.6000000000000062E-5</v>
      </c>
      <c r="AO217" s="164">
        <f t="shared" si="1585"/>
        <v>0.53386454183266929</v>
      </c>
      <c r="AP217" s="164">
        <f t="shared" ref="AP217" si="1735">($AB217-AO217)^2</f>
        <v>1.1468071935366085E-3</v>
      </c>
      <c r="AQ217" s="164">
        <f t="shared" si="1587"/>
        <v>0.3755</v>
      </c>
      <c r="AR217" s="164">
        <f t="shared" ref="AR217" si="1736">($AB217-AQ217)^2</f>
        <v>1.550025E-2</v>
      </c>
      <c r="AS217" s="164">
        <f t="shared" si="1589"/>
        <v>0.48949999999999999</v>
      </c>
      <c r="AT217" s="164">
        <f t="shared" ref="AT217" si="1737">($AB217-AS217)^2</f>
        <v>1.102500000000002E-4</v>
      </c>
      <c r="AU217" s="164">
        <f t="shared" si="1591"/>
        <v>0.55449999999999999</v>
      </c>
      <c r="AV217" s="164">
        <f t="shared" ref="AV217" si="1738">($AB217-AU217)^2</f>
        <v>2.9702499999999994E-3</v>
      </c>
      <c r="AW217" s="164">
        <f t="shared" si="1593"/>
        <v>0.46489773355444997</v>
      </c>
      <c r="AX217" s="164">
        <f t="shared" ref="AX217" si="1739">($AB217-AW217)^2</f>
        <v>1.2321691096143879E-3</v>
      </c>
    </row>
    <row r="218" spans="1:50" x14ac:dyDescent="0.55000000000000004">
      <c r="A218" s="435"/>
      <c r="B218" s="7">
        <v>3</v>
      </c>
      <c r="C218" s="7">
        <v>8</v>
      </c>
      <c r="D218" s="120"/>
      <c r="E218" s="121"/>
      <c r="F218">
        <v>1107</v>
      </c>
      <c r="G218">
        <v>866</v>
      </c>
      <c r="H218" s="6">
        <v>1122</v>
      </c>
      <c r="I218" s="8">
        <v>878</v>
      </c>
      <c r="J218" s="7">
        <v>952</v>
      </c>
      <c r="K218" s="7">
        <v>944</v>
      </c>
      <c r="L218" s="6">
        <v>1008</v>
      </c>
      <c r="M218" s="8">
        <v>992</v>
      </c>
      <c r="N218" s="7">
        <v>870</v>
      </c>
      <c r="O218" s="7">
        <v>889</v>
      </c>
      <c r="P218">
        <v>1011</v>
      </c>
      <c r="Q218">
        <v>989</v>
      </c>
      <c r="R218" s="7">
        <v>135</v>
      </c>
      <c r="S218" s="8">
        <v>107</v>
      </c>
      <c r="T218">
        <v>751</v>
      </c>
      <c r="U218">
        <v>1249</v>
      </c>
      <c r="V218" s="7">
        <v>1017</v>
      </c>
      <c r="W218" s="8">
        <v>983</v>
      </c>
      <c r="X218" s="6">
        <v>950</v>
      </c>
      <c r="Y218" s="8">
        <v>1050</v>
      </c>
      <c r="Z218" s="7">
        <v>1089</v>
      </c>
      <c r="AA218" s="7">
        <v>725</v>
      </c>
      <c r="AB218" s="7">
        <v>0.5</v>
      </c>
      <c r="AC218" s="164">
        <f t="shared" si="1595"/>
        <v>0.56107450582868723</v>
      </c>
      <c r="AD218" s="164">
        <f t="shared" si="1575"/>
        <v>3.7300952622183504E-3</v>
      </c>
      <c r="AE218" s="164">
        <f t="shared" si="1576"/>
        <v>0.56100000000000005</v>
      </c>
      <c r="AF218" s="164">
        <f t="shared" si="1577"/>
        <v>3.7210000000000064E-3</v>
      </c>
      <c r="AG218" s="164">
        <f t="shared" si="1578"/>
        <v>0.50210970464135019</v>
      </c>
      <c r="AH218" s="164">
        <f t="shared" si="1577"/>
        <v>4.4508536737345139E-6</v>
      </c>
      <c r="AI218" s="164">
        <f t="shared" si="1579"/>
        <v>0.504</v>
      </c>
      <c r="AJ218" s="164">
        <f t="shared" ref="AJ218" si="1740">($AB218-AI218)^2</f>
        <v>1.600000000000003E-5</v>
      </c>
      <c r="AK218" s="164">
        <f t="shared" si="1581"/>
        <v>0.49459920409323477</v>
      </c>
      <c r="AL218" s="164">
        <f t="shared" ref="AL218" si="1741">($AB218-AK218)^2</f>
        <v>2.9168596426532087E-5</v>
      </c>
      <c r="AM218" s="164">
        <f t="shared" si="1583"/>
        <v>0.50549999999999995</v>
      </c>
      <c r="AN218" s="164">
        <f t="shared" ref="AN218" si="1742">($AB218-AM218)^2</f>
        <v>3.0249999999999444E-5</v>
      </c>
      <c r="AO218" s="164">
        <f t="shared" si="1585"/>
        <v>0.55785123966942152</v>
      </c>
      <c r="AP218" s="164">
        <f t="shared" ref="AP218" si="1743">($AB218-AO218)^2</f>
        <v>3.3467659312888497E-3</v>
      </c>
      <c r="AQ218" s="164">
        <f t="shared" si="1587"/>
        <v>0.3755</v>
      </c>
      <c r="AR218" s="164">
        <f t="shared" ref="AR218" si="1744">($AB218-AQ218)^2</f>
        <v>1.550025E-2</v>
      </c>
      <c r="AS218" s="164">
        <f t="shared" si="1589"/>
        <v>0.50849999999999995</v>
      </c>
      <c r="AT218" s="164">
        <f t="shared" ref="AT218" si="1745">($AB218-AS218)^2</f>
        <v>7.2249999999999181E-5</v>
      </c>
      <c r="AU218" s="164">
        <f t="shared" si="1591"/>
        <v>0.47499999999999998</v>
      </c>
      <c r="AV218" s="164">
        <f t="shared" ref="AV218" si="1746">($AB218-AU218)^2</f>
        <v>6.250000000000011E-4</v>
      </c>
      <c r="AW218" s="164">
        <f t="shared" si="1593"/>
        <v>0.60033076074972436</v>
      </c>
      <c r="AX218" s="164">
        <f t="shared" ref="AX218" si="1747">($AB218-AW218)^2</f>
        <v>1.006626155261843E-2</v>
      </c>
    </row>
    <row r="219" spans="1:50" x14ac:dyDescent="0.55000000000000004">
      <c r="A219" s="435"/>
      <c r="B219" s="7">
        <v>4</v>
      </c>
      <c r="C219" s="7">
        <v>8</v>
      </c>
      <c r="D219" s="120"/>
      <c r="E219" s="121"/>
      <c r="F219">
        <v>1077</v>
      </c>
      <c r="G219">
        <v>902</v>
      </c>
      <c r="H219" s="6">
        <v>1088</v>
      </c>
      <c r="I219" s="8">
        <v>912</v>
      </c>
      <c r="J219" s="7">
        <v>1052</v>
      </c>
      <c r="K219" s="7">
        <v>867</v>
      </c>
      <c r="L219" s="6">
        <v>1077</v>
      </c>
      <c r="M219" s="8">
        <v>923</v>
      </c>
      <c r="N219" s="7">
        <v>1031</v>
      </c>
      <c r="O219" s="7">
        <v>852</v>
      </c>
      <c r="P219">
        <v>1098</v>
      </c>
      <c r="Q219">
        <v>902</v>
      </c>
      <c r="R219" s="7">
        <v>110</v>
      </c>
      <c r="S219" s="8">
        <v>113</v>
      </c>
      <c r="T219">
        <v>740</v>
      </c>
      <c r="U219">
        <v>1260</v>
      </c>
      <c r="V219" s="7">
        <v>1083</v>
      </c>
      <c r="W219" s="8">
        <v>917</v>
      </c>
      <c r="X219" s="6">
        <v>742</v>
      </c>
      <c r="Y219" s="8">
        <v>1258</v>
      </c>
      <c r="Z219" s="7">
        <v>791</v>
      </c>
      <c r="AA219" s="7">
        <v>697</v>
      </c>
      <c r="AB219" s="7">
        <v>0.5</v>
      </c>
      <c r="AC219" s="164">
        <f t="shared" si="1595"/>
        <v>0.54421424962102072</v>
      </c>
      <c r="AD219" s="164">
        <f t="shared" si="1575"/>
        <v>1.9548998695499307E-3</v>
      </c>
      <c r="AE219" s="164">
        <f t="shared" si="1576"/>
        <v>0.54400000000000004</v>
      </c>
      <c r="AF219" s="164">
        <f t="shared" si="1577"/>
        <v>1.9360000000000035E-3</v>
      </c>
      <c r="AG219" s="164">
        <f t="shared" si="1578"/>
        <v>0.54820218863991665</v>
      </c>
      <c r="AH219" s="164">
        <f t="shared" si="1577"/>
        <v>2.3234509896781102E-3</v>
      </c>
      <c r="AI219" s="164">
        <f t="shared" si="1579"/>
        <v>0.53849999999999998</v>
      </c>
      <c r="AJ219" s="164">
        <f t="shared" ref="AJ219" si="1748">($AB219-AI219)^2</f>
        <v>1.4822499999999983E-3</v>
      </c>
      <c r="AK219" s="164">
        <f t="shared" si="1581"/>
        <v>0.54753053637811999</v>
      </c>
      <c r="AL219" s="164">
        <f t="shared" ref="AL219" si="1749">($AB219-AK219)^2</f>
        <v>2.2591518883917881E-3</v>
      </c>
      <c r="AM219" s="164">
        <f t="shared" si="1583"/>
        <v>0.54900000000000004</v>
      </c>
      <c r="AN219" s="164">
        <f t="shared" ref="AN219" si="1750">($AB219-AM219)^2</f>
        <v>2.4010000000000043E-3</v>
      </c>
      <c r="AO219" s="164">
        <f t="shared" si="1585"/>
        <v>0.49327354260089684</v>
      </c>
      <c r="AP219" s="164">
        <f t="shared" ref="AP219" si="1751">($AB219-AO219)^2</f>
        <v>4.5245229141949628E-5</v>
      </c>
      <c r="AQ219" s="164">
        <f t="shared" si="1587"/>
        <v>0.37</v>
      </c>
      <c r="AR219" s="164">
        <f t="shared" ref="AR219" si="1752">($AB219-AQ219)^2</f>
        <v>1.6900000000000002E-2</v>
      </c>
      <c r="AS219" s="164">
        <f t="shared" si="1589"/>
        <v>0.54149999999999998</v>
      </c>
      <c r="AT219" s="164">
        <f t="shared" ref="AT219" si="1753">($AB219-AS219)^2</f>
        <v>1.7222499999999985E-3</v>
      </c>
      <c r="AU219" s="164">
        <f t="shared" si="1591"/>
        <v>0.371</v>
      </c>
      <c r="AV219" s="164">
        <f t="shared" ref="AV219" si="1754">($AB219-AU219)^2</f>
        <v>1.6641E-2</v>
      </c>
      <c r="AW219" s="164">
        <f t="shared" si="1593"/>
        <v>0.53158602150537637</v>
      </c>
      <c r="AX219" s="164">
        <f t="shared" ref="AX219" si="1755">($AB219-AW219)^2</f>
        <v>9.9767675453809853E-4</v>
      </c>
    </row>
    <row r="220" spans="1:50" x14ac:dyDescent="0.55000000000000004">
      <c r="A220" s="435"/>
      <c r="B220" s="7">
        <v>5</v>
      </c>
      <c r="C220" s="7">
        <v>8</v>
      </c>
      <c r="D220" s="120"/>
      <c r="E220" s="121"/>
      <c r="F220">
        <v>1004</v>
      </c>
      <c r="G220">
        <v>979</v>
      </c>
      <c r="H220" s="6">
        <v>1009</v>
      </c>
      <c r="I220" s="8">
        <v>991</v>
      </c>
      <c r="J220" s="7">
        <v>948</v>
      </c>
      <c r="K220" s="7">
        <v>1011</v>
      </c>
      <c r="L220" s="6">
        <v>969</v>
      </c>
      <c r="M220" s="8">
        <v>1031</v>
      </c>
      <c r="N220" s="7">
        <v>960</v>
      </c>
      <c r="O220" s="7">
        <v>952</v>
      </c>
      <c r="P220">
        <v>1014</v>
      </c>
      <c r="Q220">
        <v>986</v>
      </c>
      <c r="R220" s="7">
        <v>89</v>
      </c>
      <c r="S220" s="8">
        <v>110</v>
      </c>
      <c r="T220">
        <v>782</v>
      </c>
      <c r="U220">
        <v>1218</v>
      </c>
      <c r="V220" s="7">
        <v>964</v>
      </c>
      <c r="W220" s="8">
        <v>1036</v>
      </c>
      <c r="X220" s="6">
        <v>1137</v>
      </c>
      <c r="Y220" s="8">
        <v>863</v>
      </c>
      <c r="Z220" s="7">
        <v>893</v>
      </c>
      <c r="AA220" s="7">
        <v>795</v>
      </c>
      <c r="AB220" s="7">
        <v>0.5</v>
      </c>
      <c r="AC220" s="164">
        <f t="shared" si="1595"/>
        <v>0.50630358043368628</v>
      </c>
      <c r="AD220" s="164">
        <f t="shared" si="1575"/>
        <v>3.9735126283952565E-5</v>
      </c>
      <c r="AE220" s="164">
        <f t="shared" si="1576"/>
        <v>0.50449999999999995</v>
      </c>
      <c r="AF220" s="164">
        <f t="shared" si="1577"/>
        <v>2.0249999999999537E-5</v>
      </c>
      <c r="AG220" s="164">
        <f t="shared" si="1578"/>
        <v>0.48392036753445633</v>
      </c>
      <c r="AH220" s="164">
        <f t="shared" si="1577"/>
        <v>2.5855458022696601E-4</v>
      </c>
      <c r="AI220" s="164">
        <f t="shared" si="1579"/>
        <v>0.48449999999999999</v>
      </c>
      <c r="AJ220" s="164">
        <f t="shared" ref="AJ220" si="1756">($AB220-AI220)^2</f>
        <v>2.4025000000000042E-4</v>
      </c>
      <c r="AK220" s="164">
        <f t="shared" si="1581"/>
        <v>0.502092050209205</v>
      </c>
      <c r="AL220" s="164">
        <f t="shared" ref="AL220" si="1757">($AB220-AK220)^2</f>
        <v>4.3766740778346788E-6</v>
      </c>
      <c r="AM220" s="164">
        <f t="shared" si="1583"/>
        <v>0.50700000000000001</v>
      </c>
      <c r="AN220" s="164">
        <f t="shared" ref="AN220" si="1758">($AB220-AM220)^2</f>
        <v>4.9000000000000087E-5</v>
      </c>
      <c r="AO220" s="164">
        <f t="shared" si="1585"/>
        <v>0.44723618090452261</v>
      </c>
      <c r="AP220" s="164">
        <f t="shared" ref="AP220" si="1759">($AB220-AO220)^2</f>
        <v>2.784020605540265E-3</v>
      </c>
      <c r="AQ220" s="164">
        <f t="shared" si="1587"/>
        <v>0.39100000000000001</v>
      </c>
      <c r="AR220" s="164">
        <f t="shared" ref="AR220" si="1760">($AB220-AQ220)^2</f>
        <v>1.1880999999999997E-2</v>
      </c>
      <c r="AS220" s="164">
        <f t="shared" si="1589"/>
        <v>0.48199999999999998</v>
      </c>
      <c r="AT220" s="164">
        <f t="shared" ref="AT220" si="1761">($AB220-AS220)^2</f>
        <v>3.2400000000000056E-4</v>
      </c>
      <c r="AU220" s="164">
        <f t="shared" si="1591"/>
        <v>0.56850000000000001</v>
      </c>
      <c r="AV220" s="164">
        <f t="shared" ref="AV220" si="1762">($AB220-AU220)^2</f>
        <v>4.6922500000000011E-3</v>
      </c>
      <c r="AW220" s="164">
        <f t="shared" si="1593"/>
        <v>0.52902843601895733</v>
      </c>
      <c r="AX220" s="164">
        <f t="shared" ref="AX220" si="1763">($AB220-AW220)^2</f>
        <v>8.4265009770669909E-4</v>
      </c>
    </row>
    <row r="221" spans="1:50" x14ac:dyDescent="0.55000000000000004">
      <c r="A221" s="435"/>
      <c r="B221" s="7">
        <v>1</v>
      </c>
      <c r="C221" s="7">
        <v>9</v>
      </c>
      <c r="D221" s="120"/>
      <c r="E221" s="121"/>
      <c r="F221">
        <v>1016</v>
      </c>
      <c r="G221">
        <v>921</v>
      </c>
      <c r="H221" s="6">
        <v>1037</v>
      </c>
      <c r="I221" s="8">
        <v>963</v>
      </c>
      <c r="J221" s="7">
        <v>925</v>
      </c>
      <c r="K221" s="7">
        <v>998</v>
      </c>
      <c r="L221" s="6">
        <v>974</v>
      </c>
      <c r="M221" s="8">
        <v>1026</v>
      </c>
      <c r="N221" s="7">
        <v>888</v>
      </c>
      <c r="O221" s="7">
        <v>972</v>
      </c>
      <c r="P221">
        <v>938</v>
      </c>
      <c r="Q221">
        <v>1062</v>
      </c>
      <c r="R221" s="7">
        <v>99</v>
      </c>
      <c r="S221" s="8">
        <v>114</v>
      </c>
      <c r="T221">
        <v>1262</v>
      </c>
      <c r="U221">
        <v>738</v>
      </c>
      <c r="V221" s="7">
        <v>954</v>
      </c>
      <c r="W221" s="8">
        <v>1046</v>
      </c>
      <c r="X221" s="6">
        <v>886</v>
      </c>
      <c r="Y221" s="8">
        <v>1114</v>
      </c>
      <c r="Z221" s="7">
        <v>910</v>
      </c>
      <c r="AA221" s="7">
        <v>855</v>
      </c>
      <c r="AB221" s="7">
        <v>0.5</v>
      </c>
      <c r="AC221" s="164">
        <f t="shared" si="1595"/>
        <v>0.52452245740836345</v>
      </c>
      <c r="AD221" s="164">
        <f t="shared" si="1575"/>
        <v>6.013509173449995E-4</v>
      </c>
      <c r="AE221" s="164">
        <f t="shared" si="1576"/>
        <v>0.51849999999999996</v>
      </c>
      <c r="AF221" s="164">
        <f t="shared" si="1577"/>
        <v>3.4224999999999853E-4</v>
      </c>
      <c r="AG221" s="164">
        <f t="shared" si="1578"/>
        <v>0.48101924076963076</v>
      </c>
      <c r="AH221" s="164">
        <f t="shared" si="1577"/>
        <v>3.60269220961247E-4</v>
      </c>
      <c r="AI221" s="164">
        <f t="shared" si="1579"/>
        <v>0.48699999999999999</v>
      </c>
      <c r="AJ221" s="164">
        <f t="shared" ref="AJ221" si="1764">($AB221-AI221)^2</f>
        <v>1.6900000000000031E-4</v>
      </c>
      <c r="AK221" s="164">
        <f t="shared" si="1581"/>
        <v>0.47741935483870968</v>
      </c>
      <c r="AL221" s="164">
        <f t="shared" ref="AL221" si="1765">($AB221-AK221)^2</f>
        <v>5.098855359001042E-4</v>
      </c>
      <c r="AM221" s="164">
        <f t="shared" si="1583"/>
        <v>0.46899999999999997</v>
      </c>
      <c r="AN221" s="164">
        <f t="shared" ref="AN221" si="1766">($AB221-AM221)^2</f>
        <v>9.6100000000000167E-4</v>
      </c>
      <c r="AO221" s="164">
        <f t="shared" si="1585"/>
        <v>0.46478873239436619</v>
      </c>
      <c r="AP221" s="164">
        <f t="shared" ref="AP221" si="1767">($AB221-AO221)^2</f>
        <v>1.239833366395557E-3</v>
      </c>
      <c r="AQ221" s="164">
        <f t="shared" si="1587"/>
        <v>0.63100000000000001</v>
      </c>
      <c r="AR221" s="164">
        <f t="shared" ref="AR221" si="1768">($AB221-AQ221)^2</f>
        <v>1.7161000000000003E-2</v>
      </c>
      <c r="AS221" s="164">
        <f t="shared" si="1589"/>
        <v>0.47699999999999998</v>
      </c>
      <c r="AT221" s="164">
        <f t="shared" ref="AT221" si="1769">($AB221-AS221)^2</f>
        <v>5.2900000000000093E-4</v>
      </c>
      <c r="AU221" s="164">
        <f t="shared" si="1591"/>
        <v>0.443</v>
      </c>
      <c r="AV221" s="164">
        <f t="shared" ref="AV221" si="1770">($AB221-AU221)^2</f>
        <v>3.2489999999999993E-3</v>
      </c>
      <c r="AW221" s="164">
        <f t="shared" si="1593"/>
        <v>0.51558073654390935</v>
      </c>
      <c r="AX221" s="164">
        <f t="shared" ref="AX221" si="1771">($AB221-AW221)^2</f>
        <v>2.4275935125071216E-4</v>
      </c>
    </row>
    <row r="222" spans="1:50" x14ac:dyDescent="0.55000000000000004">
      <c r="A222" s="435"/>
      <c r="B222" s="7">
        <v>2</v>
      </c>
      <c r="C222" s="7">
        <v>9</v>
      </c>
      <c r="D222" s="120"/>
      <c r="E222" s="121"/>
      <c r="F222">
        <v>1002</v>
      </c>
      <c r="G222">
        <v>993</v>
      </c>
      <c r="H222" s="6">
        <v>1004</v>
      </c>
      <c r="I222" s="8">
        <v>996</v>
      </c>
      <c r="J222" s="7">
        <v>975</v>
      </c>
      <c r="K222" s="7">
        <v>1020</v>
      </c>
      <c r="L222" s="6">
        <v>978</v>
      </c>
      <c r="M222" s="8">
        <v>1022</v>
      </c>
      <c r="N222" s="7">
        <v>978</v>
      </c>
      <c r="O222" s="7">
        <v>1000</v>
      </c>
      <c r="P222">
        <v>983</v>
      </c>
      <c r="Q222">
        <v>1017</v>
      </c>
      <c r="R222" s="7">
        <v>130</v>
      </c>
      <c r="S222" s="8">
        <v>110</v>
      </c>
      <c r="T222">
        <v>991</v>
      </c>
      <c r="U222">
        <v>1009</v>
      </c>
      <c r="V222" s="7">
        <v>978</v>
      </c>
      <c r="W222" s="8">
        <v>1022</v>
      </c>
      <c r="X222" s="6">
        <v>1161</v>
      </c>
      <c r="Y222" s="8">
        <v>839</v>
      </c>
      <c r="Z222" s="7">
        <v>879</v>
      </c>
      <c r="AA222" s="7">
        <v>1020</v>
      </c>
      <c r="AB222" s="7">
        <v>0.5</v>
      </c>
      <c r="AC222" s="164">
        <f t="shared" si="1595"/>
        <v>0.5022556390977444</v>
      </c>
      <c r="AD222" s="164">
        <f t="shared" si="1575"/>
        <v>5.0879077392731692E-6</v>
      </c>
      <c r="AE222" s="164">
        <f t="shared" si="1576"/>
        <v>0.502</v>
      </c>
      <c r="AF222" s="164">
        <f t="shared" si="1577"/>
        <v>4.0000000000000074E-6</v>
      </c>
      <c r="AG222" s="164">
        <f t="shared" si="1578"/>
        <v>0.48872180451127817</v>
      </c>
      <c r="AH222" s="164">
        <f t="shared" si="1577"/>
        <v>1.2719769348182547E-4</v>
      </c>
      <c r="AI222" s="164">
        <f t="shared" si="1579"/>
        <v>0.48899999999999999</v>
      </c>
      <c r="AJ222" s="164">
        <f t="shared" ref="AJ222" si="1772">($AB222-AI222)^2</f>
        <v>1.2100000000000022E-4</v>
      </c>
      <c r="AK222" s="164">
        <f t="shared" si="1581"/>
        <v>0.49443882709807885</v>
      </c>
      <c r="AL222" s="164">
        <f t="shared" ref="AL222" si="1773">($AB222-AK222)^2</f>
        <v>3.0926644045062129E-5</v>
      </c>
      <c r="AM222" s="164">
        <f t="shared" si="1583"/>
        <v>0.49149999999999999</v>
      </c>
      <c r="AN222" s="164">
        <f t="shared" ref="AN222" si="1774">($AB222-AM222)^2</f>
        <v>7.225000000000013E-5</v>
      </c>
      <c r="AO222" s="164">
        <f t="shared" si="1585"/>
        <v>0.54166666666666663</v>
      </c>
      <c r="AP222" s="164">
        <f t="shared" ref="AP222" si="1775">($AB222-AO222)^2</f>
        <v>1.736111111111108E-3</v>
      </c>
      <c r="AQ222" s="164">
        <f t="shared" si="1587"/>
        <v>0.4955</v>
      </c>
      <c r="AR222" s="164">
        <f t="shared" ref="AR222" si="1776">($AB222-AQ222)^2</f>
        <v>2.0250000000000035E-5</v>
      </c>
      <c r="AS222" s="164">
        <f t="shared" si="1589"/>
        <v>0.48899999999999999</v>
      </c>
      <c r="AT222" s="164">
        <f t="shared" ref="AT222" si="1777">($AB222-AS222)^2</f>
        <v>1.2100000000000022E-4</v>
      </c>
      <c r="AU222" s="164">
        <f t="shared" si="1591"/>
        <v>0.58050000000000002</v>
      </c>
      <c r="AV222" s="164">
        <f t="shared" ref="AV222" si="1778">($AB222-AU222)^2</f>
        <v>6.4802500000000025E-3</v>
      </c>
      <c r="AW222" s="164">
        <f t="shared" si="1593"/>
        <v>0.46287519747235389</v>
      </c>
      <c r="AX222" s="164">
        <f t="shared" ref="AX222" si="1779">($AB222-AW222)^2</f>
        <v>1.3782509627167188E-3</v>
      </c>
    </row>
    <row r="223" spans="1:50" x14ac:dyDescent="0.55000000000000004">
      <c r="A223" s="435"/>
      <c r="B223" s="7">
        <v>3</v>
      </c>
      <c r="C223" s="7">
        <v>9</v>
      </c>
      <c r="D223" s="120"/>
      <c r="E223" s="121"/>
      <c r="F223">
        <v>1023</v>
      </c>
      <c r="G223">
        <v>952</v>
      </c>
      <c r="H223" s="6">
        <v>1029</v>
      </c>
      <c r="I223" s="8">
        <v>971</v>
      </c>
      <c r="J223" s="7">
        <v>975</v>
      </c>
      <c r="K223" s="7">
        <v>980</v>
      </c>
      <c r="L223" s="6">
        <v>996</v>
      </c>
      <c r="M223" s="8">
        <v>1004</v>
      </c>
      <c r="N223" s="7">
        <v>931</v>
      </c>
      <c r="O223" s="7">
        <v>943</v>
      </c>
      <c r="P223">
        <v>984</v>
      </c>
      <c r="Q223">
        <v>1016</v>
      </c>
      <c r="R223" s="7">
        <v>121</v>
      </c>
      <c r="S223" s="8">
        <v>123</v>
      </c>
      <c r="T223">
        <v>1232</v>
      </c>
      <c r="U223">
        <v>768</v>
      </c>
      <c r="V223" s="7">
        <v>996</v>
      </c>
      <c r="W223" s="8">
        <v>1004</v>
      </c>
      <c r="X223" s="6">
        <v>1422</v>
      </c>
      <c r="Y223" s="8">
        <v>578</v>
      </c>
      <c r="Z223" s="7">
        <v>1023</v>
      </c>
      <c r="AA223" s="7">
        <v>881</v>
      </c>
      <c r="AB223" s="7">
        <v>0.5</v>
      </c>
      <c r="AC223" s="164">
        <f t="shared" si="1595"/>
        <v>0.51797468354430376</v>
      </c>
      <c r="AD223" s="164">
        <f t="shared" si="1575"/>
        <v>3.2308924851786436E-4</v>
      </c>
      <c r="AE223" s="164">
        <f t="shared" si="1576"/>
        <v>0.51449999999999996</v>
      </c>
      <c r="AF223" s="164">
        <f t="shared" si="1577"/>
        <v>2.1024999999999877E-4</v>
      </c>
      <c r="AG223" s="164">
        <f t="shared" si="1578"/>
        <v>0.49872122762148335</v>
      </c>
      <c r="AH223" s="164">
        <f t="shared" si="1577"/>
        <v>1.6352587960571204E-6</v>
      </c>
      <c r="AI223" s="164">
        <f t="shared" si="1579"/>
        <v>0.498</v>
      </c>
      <c r="AJ223" s="164">
        <f t="shared" ref="AJ223" si="1780">($AB223-AI223)^2</f>
        <v>4.0000000000000074E-6</v>
      </c>
      <c r="AK223" s="164">
        <f t="shared" si="1581"/>
        <v>0.49679829242262541</v>
      </c>
      <c r="AL223" s="164">
        <f t="shared" ref="AL223" si="1781">($AB223-AK223)^2</f>
        <v>1.0250931411017871E-5</v>
      </c>
      <c r="AM223" s="164">
        <f t="shared" si="1583"/>
        <v>0.49199999999999999</v>
      </c>
      <c r="AN223" s="164">
        <f t="shared" ref="AN223" si="1782">($AB223-AM223)^2</f>
        <v>6.4000000000000119E-5</v>
      </c>
      <c r="AO223" s="164">
        <f t="shared" si="1585"/>
        <v>0.49590163934426229</v>
      </c>
      <c r="AP223" s="164">
        <f t="shared" ref="AP223" si="1783">($AB223-AO223)^2</f>
        <v>1.6796560064498826E-5</v>
      </c>
      <c r="AQ223" s="164">
        <f t="shared" si="1587"/>
        <v>0.61599999999999999</v>
      </c>
      <c r="AR223" s="164">
        <f t="shared" ref="AR223" si="1784">($AB223-AQ223)^2</f>
        <v>1.3455999999999997E-2</v>
      </c>
      <c r="AS223" s="164">
        <f t="shared" si="1589"/>
        <v>0.498</v>
      </c>
      <c r="AT223" s="164">
        <f t="shared" ref="AT223" si="1785">($AB223-AS223)^2</f>
        <v>4.0000000000000074E-6</v>
      </c>
      <c r="AU223" s="164">
        <f t="shared" si="1591"/>
        <v>0.71099999999999997</v>
      </c>
      <c r="AV223" s="164">
        <f t="shared" ref="AV223" si="1786">($AB223-AU223)^2</f>
        <v>4.4520999999999984E-2</v>
      </c>
      <c r="AW223" s="164">
        <f t="shared" si="1593"/>
        <v>0.53728991596638653</v>
      </c>
      <c r="AX223" s="164">
        <f t="shared" ref="AX223" si="1787">($AB223-AW223)^2</f>
        <v>1.3905378327801693E-3</v>
      </c>
    </row>
    <row r="224" spans="1:50" x14ac:dyDescent="0.55000000000000004">
      <c r="A224" s="435"/>
      <c r="B224" s="7">
        <v>4</v>
      </c>
      <c r="C224" s="7">
        <v>9</v>
      </c>
      <c r="D224" s="120"/>
      <c r="E224" s="121"/>
      <c r="F224">
        <v>1070</v>
      </c>
      <c r="G224">
        <v>907</v>
      </c>
      <c r="H224" s="6">
        <v>1081</v>
      </c>
      <c r="I224" s="8">
        <v>919</v>
      </c>
      <c r="J224" s="7">
        <v>1039</v>
      </c>
      <c r="K224" s="7">
        <v>866</v>
      </c>
      <c r="L224" s="6">
        <v>1088</v>
      </c>
      <c r="M224" s="8">
        <v>912</v>
      </c>
      <c r="N224" s="7">
        <v>945</v>
      </c>
      <c r="O224" s="7">
        <v>938</v>
      </c>
      <c r="P224">
        <v>1010</v>
      </c>
      <c r="Q224">
        <v>990</v>
      </c>
      <c r="R224" s="7">
        <v>111</v>
      </c>
      <c r="S224" s="8">
        <v>105</v>
      </c>
      <c r="T224">
        <v>1234</v>
      </c>
      <c r="U224">
        <v>766</v>
      </c>
      <c r="V224" s="7">
        <v>1083</v>
      </c>
      <c r="W224" s="8">
        <v>917</v>
      </c>
      <c r="X224" s="6">
        <v>1106</v>
      </c>
      <c r="Y224" s="8">
        <v>894</v>
      </c>
      <c r="Z224" s="7">
        <v>829</v>
      </c>
      <c r="AA224" s="7">
        <v>749</v>
      </c>
      <c r="AB224" s="7">
        <v>0.5</v>
      </c>
      <c r="AC224" s="164">
        <f t="shared" si="1595"/>
        <v>0.54122407688416796</v>
      </c>
      <c r="AD224" s="164">
        <f t="shared" si="1575"/>
        <v>1.699424514951791E-3</v>
      </c>
      <c r="AE224" s="164">
        <f t="shared" si="1576"/>
        <v>0.54049999999999998</v>
      </c>
      <c r="AF224" s="164">
        <f t="shared" si="1577"/>
        <v>1.6402499999999985E-3</v>
      </c>
      <c r="AG224" s="164">
        <f t="shared" si="1578"/>
        <v>0.54540682414698161</v>
      </c>
      <c r="AH224" s="164">
        <f t="shared" si="1577"/>
        <v>2.061779679114912E-3</v>
      </c>
      <c r="AI224" s="164">
        <f t="shared" si="1579"/>
        <v>0.54400000000000004</v>
      </c>
      <c r="AJ224" s="164">
        <f t="shared" ref="AJ224" si="1788">($AB224-AI224)^2</f>
        <v>1.9360000000000035E-3</v>
      </c>
      <c r="AK224" s="164">
        <f t="shared" si="1581"/>
        <v>0.5018587360594795</v>
      </c>
      <c r="AL224" s="164">
        <f t="shared" ref="AL224" si="1789">($AB224-AK224)^2</f>
        <v>3.4548997388093957E-6</v>
      </c>
      <c r="AM224" s="164">
        <f t="shared" si="1583"/>
        <v>0.505</v>
      </c>
      <c r="AN224" s="164">
        <f t="shared" ref="AN224" si="1790">($AB224-AM224)^2</f>
        <v>2.5000000000000045E-5</v>
      </c>
      <c r="AO224" s="164">
        <f t="shared" si="1585"/>
        <v>0.51388888888888884</v>
      </c>
      <c r="AP224" s="164">
        <f t="shared" ref="AP224" si="1791">($AB224-AO224)^2</f>
        <v>1.9290123456789987E-4</v>
      </c>
      <c r="AQ224" s="164">
        <f t="shared" si="1587"/>
        <v>0.61699999999999999</v>
      </c>
      <c r="AR224" s="164">
        <f t="shared" ref="AR224" si="1792">($AB224-AQ224)^2</f>
        <v>1.3688999999999998E-2</v>
      </c>
      <c r="AS224" s="164">
        <f t="shared" si="1589"/>
        <v>0.54149999999999998</v>
      </c>
      <c r="AT224" s="164">
        <f t="shared" ref="AT224" si="1793">($AB224-AS224)^2</f>
        <v>1.7222499999999985E-3</v>
      </c>
      <c r="AU224" s="164">
        <f t="shared" si="1591"/>
        <v>0.55300000000000005</v>
      </c>
      <c r="AV224" s="164">
        <f t="shared" ref="AV224" si="1794">($AB224-AU224)^2</f>
        <v>2.8090000000000051E-3</v>
      </c>
      <c r="AW224" s="164">
        <f t="shared" si="1593"/>
        <v>0.52534854245880858</v>
      </c>
      <c r="AX224" s="164">
        <f t="shared" ref="AX224" si="1795">($AB224-AW224)^2</f>
        <v>6.4254860478602112E-4</v>
      </c>
    </row>
    <row r="225" spans="1:50" x14ac:dyDescent="0.55000000000000004">
      <c r="A225" s="435"/>
      <c r="B225" s="7">
        <v>5</v>
      </c>
      <c r="C225" s="7">
        <v>9</v>
      </c>
      <c r="D225" s="120"/>
      <c r="E225" s="121"/>
      <c r="F225">
        <v>1024</v>
      </c>
      <c r="G225">
        <v>967</v>
      </c>
      <c r="H225" s="6">
        <v>1024</v>
      </c>
      <c r="I225" s="8">
        <v>976</v>
      </c>
      <c r="J225" s="7">
        <v>953</v>
      </c>
      <c r="K225" s="7">
        <v>1000</v>
      </c>
      <c r="L225" s="6">
        <v>979</v>
      </c>
      <c r="M225" s="8">
        <v>1021</v>
      </c>
      <c r="N225" s="7">
        <v>949</v>
      </c>
      <c r="O225" s="7">
        <v>959</v>
      </c>
      <c r="P225">
        <v>989</v>
      </c>
      <c r="Q225">
        <v>1011</v>
      </c>
      <c r="R225" s="7">
        <v>98</v>
      </c>
      <c r="S225" s="8">
        <v>122</v>
      </c>
      <c r="T225">
        <v>1276</v>
      </c>
      <c r="U225">
        <v>724</v>
      </c>
      <c r="V225" s="7">
        <v>972</v>
      </c>
      <c r="W225" s="8">
        <v>1028</v>
      </c>
      <c r="X225" s="6">
        <v>1012</v>
      </c>
      <c r="Y225" s="8">
        <v>988</v>
      </c>
      <c r="Z225" s="7">
        <v>959</v>
      </c>
      <c r="AA225" s="7">
        <v>819</v>
      </c>
      <c r="AB225" s="7">
        <v>0.5</v>
      </c>
      <c r="AC225" s="164">
        <f t="shared" si="1595"/>
        <v>0.5143144148669011</v>
      </c>
      <c r="AD225" s="164">
        <f t="shared" si="1575"/>
        <v>2.0490247298175936E-4</v>
      </c>
      <c r="AE225" s="164">
        <f t="shared" si="1576"/>
        <v>0.51200000000000001</v>
      </c>
      <c r="AF225" s="164">
        <f t="shared" si="1577"/>
        <v>1.4400000000000025E-4</v>
      </c>
      <c r="AG225" s="164">
        <f t="shared" si="1578"/>
        <v>0.48796722990271379</v>
      </c>
      <c r="AH225" s="164">
        <f t="shared" si="1577"/>
        <v>1.4478755621414506E-4</v>
      </c>
      <c r="AI225" s="164">
        <f t="shared" si="1579"/>
        <v>0.48949999999999999</v>
      </c>
      <c r="AJ225" s="164">
        <f t="shared" ref="AJ225" si="1796">($AB225-AI225)^2</f>
        <v>1.102500000000002E-4</v>
      </c>
      <c r="AK225" s="164">
        <f t="shared" si="1581"/>
        <v>0.49737945492662472</v>
      </c>
      <c r="AL225" s="164">
        <f t="shared" ref="AL225" si="1797">($AB225-AK225)^2</f>
        <v>6.8672564815914512E-6</v>
      </c>
      <c r="AM225" s="164">
        <f t="shared" si="1583"/>
        <v>0.4945</v>
      </c>
      <c r="AN225" s="164">
        <f t="shared" ref="AN225" si="1798">($AB225-AM225)^2</f>
        <v>3.0250000000000054E-5</v>
      </c>
      <c r="AO225" s="164">
        <f t="shared" si="1585"/>
        <v>0.44545454545454544</v>
      </c>
      <c r="AP225" s="164">
        <f t="shared" ref="AP225" si="1799">($AB225-AO225)^2</f>
        <v>2.9752066115702499E-3</v>
      </c>
      <c r="AQ225" s="164">
        <f t="shared" si="1587"/>
        <v>0.63800000000000001</v>
      </c>
      <c r="AR225" s="164">
        <f t="shared" ref="AR225" si="1800">($AB225-AQ225)^2</f>
        <v>1.9044000000000002E-2</v>
      </c>
      <c r="AS225" s="164">
        <f t="shared" si="1589"/>
        <v>0.48599999999999999</v>
      </c>
      <c r="AT225" s="164">
        <f t="shared" ref="AT225" si="1801">($AB225-AS225)^2</f>
        <v>1.9600000000000035E-4</v>
      </c>
      <c r="AU225" s="164">
        <f t="shared" si="1591"/>
        <v>0.50600000000000001</v>
      </c>
      <c r="AV225" s="164">
        <f t="shared" ref="AV225" si="1802">($AB225-AU225)^2</f>
        <v>3.6000000000000062E-5</v>
      </c>
      <c r="AW225" s="164">
        <f t="shared" si="1593"/>
        <v>0.53937007874015752</v>
      </c>
      <c r="AX225" s="164">
        <f t="shared" ref="AX225" si="1803">($AB225-AW225)^2</f>
        <v>1.5500031000062033E-3</v>
      </c>
    </row>
    <row r="226" spans="1:50" x14ac:dyDescent="0.55000000000000004">
      <c r="A226" s="435"/>
      <c r="B226" s="7">
        <v>8</v>
      </c>
      <c r="C226" s="7">
        <v>9</v>
      </c>
      <c r="D226" s="120"/>
      <c r="E226" s="121"/>
      <c r="F226">
        <v>1091</v>
      </c>
      <c r="G226">
        <v>856</v>
      </c>
      <c r="H226" s="6">
        <v>1109</v>
      </c>
      <c r="I226" s="8">
        <v>891</v>
      </c>
      <c r="J226" s="7">
        <v>849</v>
      </c>
      <c r="K226" s="7">
        <v>918</v>
      </c>
      <c r="L226" s="6">
        <v>976</v>
      </c>
      <c r="M226" s="8">
        <v>1024</v>
      </c>
      <c r="N226" s="7">
        <v>839</v>
      </c>
      <c r="O226" s="7">
        <v>793</v>
      </c>
      <c r="P226">
        <v>968</v>
      </c>
      <c r="Q226">
        <v>1032</v>
      </c>
      <c r="R226" s="7">
        <v>105</v>
      </c>
      <c r="S226" s="8">
        <v>117</v>
      </c>
      <c r="T226">
        <v>1209</v>
      </c>
      <c r="U226">
        <v>791</v>
      </c>
      <c r="V226" s="7">
        <v>951</v>
      </c>
      <c r="W226" s="8">
        <v>1049</v>
      </c>
      <c r="X226" s="6">
        <v>1274</v>
      </c>
      <c r="Y226" s="8">
        <v>726</v>
      </c>
      <c r="Z226" s="7">
        <v>850</v>
      </c>
      <c r="AA226" s="7">
        <v>898</v>
      </c>
      <c r="AB226" s="7">
        <v>0.5</v>
      </c>
      <c r="AC226" s="164">
        <f t="shared" si="1595"/>
        <v>0.56034925526450952</v>
      </c>
      <c r="AD226" s="164">
        <f t="shared" si="1575"/>
        <v>3.6420326109809294E-3</v>
      </c>
      <c r="AE226" s="164">
        <f t="shared" si="1576"/>
        <v>0.55449999999999999</v>
      </c>
      <c r="AF226" s="164">
        <f t="shared" si="1577"/>
        <v>2.9702499999999994E-3</v>
      </c>
      <c r="AG226" s="164">
        <f t="shared" si="1578"/>
        <v>0.48047538200339557</v>
      </c>
      <c r="AH226" s="164">
        <f t="shared" si="1577"/>
        <v>3.8121070791332967E-4</v>
      </c>
      <c r="AI226" s="164">
        <f t="shared" si="1579"/>
        <v>0.48799999999999999</v>
      </c>
      <c r="AJ226" s="164">
        <f t="shared" ref="AJ226" si="1804">($AB226-AI226)^2</f>
        <v>1.4400000000000025E-4</v>
      </c>
      <c r="AK226" s="164">
        <f t="shared" si="1581"/>
        <v>0.51409313725490191</v>
      </c>
      <c r="AL226" s="164">
        <f t="shared" ref="AL226" si="1805">($AB226-AK226)^2</f>
        <v>1.9861651768550418E-4</v>
      </c>
      <c r="AM226" s="164">
        <f t="shared" si="1583"/>
        <v>0.48399999999999999</v>
      </c>
      <c r="AN226" s="164">
        <f t="shared" ref="AN226" si="1806">($AB226-AM226)^2</f>
        <v>2.5600000000000048E-4</v>
      </c>
      <c r="AO226" s="164">
        <f t="shared" si="1585"/>
        <v>0.47297297297297297</v>
      </c>
      <c r="AP226" s="164">
        <f t="shared" ref="AP226" si="1807">($AB226-AO226)^2</f>
        <v>7.304601899196495E-4</v>
      </c>
      <c r="AQ226" s="164">
        <f t="shared" si="1587"/>
        <v>0.60450000000000004</v>
      </c>
      <c r="AR226" s="164">
        <f t="shared" ref="AR226" si="1808">($AB226-AQ226)^2</f>
        <v>1.0920250000000008E-2</v>
      </c>
      <c r="AS226" s="164">
        <f t="shared" si="1589"/>
        <v>0.47549999999999998</v>
      </c>
      <c r="AT226" s="164">
        <f t="shared" ref="AT226" si="1809">($AB226-AS226)^2</f>
        <v>6.0025000000000106E-4</v>
      </c>
      <c r="AU226" s="164">
        <f t="shared" si="1591"/>
        <v>0.63700000000000001</v>
      </c>
      <c r="AV226" s="164">
        <f t="shared" ref="AV226" si="1810">($AB226-AU226)^2</f>
        <v>1.8769000000000004E-2</v>
      </c>
      <c r="AW226" s="164">
        <f t="shared" si="1593"/>
        <v>0.48627002288329518</v>
      </c>
      <c r="AX226" s="164">
        <f t="shared" ref="AX226" si="1811">($AB226-AW226)^2</f>
        <v>1.8851227162523793E-4</v>
      </c>
    </row>
    <row r="227" spans="1:50" x14ac:dyDescent="0.55000000000000004">
      <c r="A227" s="435"/>
      <c r="B227" s="7">
        <v>1</v>
      </c>
      <c r="C227" s="7">
        <v>10</v>
      </c>
      <c r="D227" s="120"/>
      <c r="E227" s="121"/>
      <c r="F227">
        <v>981</v>
      </c>
      <c r="G227">
        <v>928</v>
      </c>
      <c r="H227" s="6">
        <v>1019</v>
      </c>
      <c r="I227" s="8">
        <v>981</v>
      </c>
      <c r="J227" s="7">
        <v>821</v>
      </c>
      <c r="K227" s="7">
        <v>1024</v>
      </c>
      <c r="L227" s="6">
        <v>871</v>
      </c>
      <c r="M227" s="8">
        <v>1129</v>
      </c>
      <c r="N227" s="7">
        <v>740</v>
      </c>
      <c r="O227" s="7">
        <v>968</v>
      </c>
      <c r="P227">
        <v>864</v>
      </c>
      <c r="Q227">
        <v>1136</v>
      </c>
      <c r="R227" s="7">
        <v>107</v>
      </c>
      <c r="S227" s="8">
        <v>110</v>
      </c>
      <c r="T227">
        <v>728</v>
      </c>
      <c r="U227">
        <v>1272</v>
      </c>
      <c r="V227" s="7">
        <v>879</v>
      </c>
      <c r="W227" s="8">
        <v>1121</v>
      </c>
      <c r="X227" s="6">
        <v>1223</v>
      </c>
      <c r="Y227" s="8">
        <v>777</v>
      </c>
      <c r="Z227" s="7">
        <v>682</v>
      </c>
      <c r="AA227" s="7">
        <v>1139</v>
      </c>
      <c r="AB227" s="7">
        <v>0.5</v>
      </c>
      <c r="AC227" s="164">
        <f t="shared" si="1595"/>
        <v>0.51388161341016236</v>
      </c>
      <c r="AD227" s="164">
        <f t="shared" si="1575"/>
        <v>1.9269919086919955E-4</v>
      </c>
      <c r="AE227" s="164">
        <f t="shared" si="1576"/>
        <v>0.50949999999999995</v>
      </c>
      <c r="AF227" s="164">
        <f t="shared" si="1577"/>
        <v>9.0249999999999104E-5</v>
      </c>
      <c r="AG227" s="164">
        <f t="shared" si="1578"/>
        <v>0.44498644986449865</v>
      </c>
      <c r="AH227" s="164">
        <f t="shared" si="1577"/>
        <v>3.026490698511321E-3</v>
      </c>
      <c r="AI227" s="164">
        <f t="shared" si="1579"/>
        <v>0.4355</v>
      </c>
      <c r="AJ227" s="164">
        <f t="shared" ref="AJ227" si="1812">($AB227-AI227)^2</f>
        <v>4.1602499999999999E-3</v>
      </c>
      <c r="AK227" s="164">
        <f t="shared" si="1581"/>
        <v>0.43325526932084307</v>
      </c>
      <c r="AL227" s="164">
        <f t="shared" ref="AL227" si="1813">($AB227-AK227)^2</f>
        <v>4.4548590734331921E-3</v>
      </c>
      <c r="AM227" s="164">
        <f t="shared" si="1583"/>
        <v>0.432</v>
      </c>
      <c r="AN227" s="164">
        <f t="shared" ref="AN227" si="1814">($AB227-AM227)^2</f>
        <v>4.6240000000000005E-3</v>
      </c>
      <c r="AO227" s="164">
        <f t="shared" si="1585"/>
        <v>0.49308755760368661</v>
      </c>
      <c r="AP227" s="164">
        <f t="shared" ref="AP227" si="1815">($AB227-AO227)^2</f>
        <v>4.7781859882350798E-5</v>
      </c>
      <c r="AQ227" s="164">
        <f t="shared" si="1587"/>
        <v>0.36399999999999999</v>
      </c>
      <c r="AR227" s="164">
        <f t="shared" ref="AR227" si="1816">($AB227-AQ227)^2</f>
        <v>1.8496000000000002E-2</v>
      </c>
      <c r="AS227" s="164">
        <f t="shared" si="1589"/>
        <v>0.4395</v>
      </c>
      <c r="AT227" s="164">
        <f t="shared" ref="AT227" si="1817">($AB227-AS227)^2</f>
        <v>3.6602499999999999E-3</v>
      </c>
      <c r="AU227" s="164">
        <f t="shared" si="1591"/>
        <v>0.61150000000000004</v>
      </c>
      <c r="AV227" s="164">
        <f t="shared" ref="AV227" si="1818">($AB227-AU227)^2</f>
        <v>1.2432250000000009E-2</v>
      </c>
      <c r="AW227" s="164">
        <f t="shared" si="1593"/>
        <v>0.37451949478308622</v>
      </c>
      <c r="AX227" s="164">
        <f t="shared" ref="AX227" si="1819">($AB227-AW227)^2</f>
        <v>1.5745357189491927E-2</v>
      </c>
    </row>
    <row r="228" spans="1:50" x14ac:dyDescent="0.55000000000000004">
      <c r="A228" s="435"/>
      <c r="B228" s="7">
        <v>10</v>
      </c>
      <c r="C228" s="7">
        <v>2</v>
      </c>
      <c r="D228" s="120"/>
      <c r="E228" s="121"/>
      <c r="F228">
        <v>1021</v>
      </c>
      <c r="G228">
        <v>955</v>
      </c>
      <c r="H228" s="6">
        <v>1032</v>
      </c>
      <c r="I228" s="8">
        <v>968</v>
      </c>
      <c r="J228" s="7">
        <v>1024</v>
      </c>
      <c r="K228" s="7">
        <v>943</v>
      </c>
      <c r="L228" s="6">
        <v>1046</v>
      </c>
      <c r="M228" s="8">
        <v>954</v>
      </c>
      <c r="N228" s="7">
        <v>984</v>
      </c>
      <c r="O228" s="7">
        <v>924</v>
      </c>
      <c r="P228">
        <v>1033</v>
      </c>
      <c r="Q228">
        <v>967</v>
      </c>
      <c r="R228" s="7">
        <v>107</v>
      </c>
      <c r="S228" s="8">
        <v>121</v>
      </c>
      <c r="T228">
        <v>1260</v>
      </c>
      <c r="U228">
        <v>740</v>
      </c>
      <c r="V228" s="7">
        <v>953</v>
      </c>
      <c r="W228" s="8">
        <v>1047</v>
      </c>
      <c r="X228" s="6">
        <v>912</v>
      </c>
      <c r="Y228" s="8">
        <v>1088</v>
      </c>
      <c r="Z228" s="7">
        <v>849</v>
      </c>
      <c r="AA228" s="7">
        <v>1106</v>
      </c>
      <c r="AB228" s="7">
        <v>0.5</v>
      </c>
      <c r="AC228" s="164">
        <f t="shared" si="1595"/>
        <v>0.5167004048582996</v>
      </c>
      <c r="AD228" s="164">
        <f t="shared" si="1575"/>
        <v>2.7890352243111686E-4</v>
      </c>
      <c r="AE228" s="164">
        <f t="shared" si="1576"/>
        <v>0.51600000000000001</v>
      </c>
      <c r="AF228" s="164">
        <f t="shared" si="1577"/>
        <v>2.5600000000000048E-4</v>
      </c>
      <c r="AG228" s="164">
        <f t="shared" si="1578"/>
        <v>0.52058973055414337</v>
      </c>
      <c r="AH228" s="164">
        <f t="shared" si="1577"/>
        <v>4.2393700429222509E-4</v>
      </c>
      <c r="AI228" s="164">
        <f t="shared" si="1579"/>
        <v>0.52300000000000002</v>
      </c>
      <c r="AJ228" s="164">
        <f t="shared" ref="AJ228" si="1820">($AB228-AI228)^2</f>
        <v>5.2900000000000093E-4</v>
      </c>
      <c r="AK228" s="164">
        <f t="shared" si="1581"/>
        <v>0.51572327044025157</v>
      </c>
      <c r="AL228" s="164">
        <f t="shared" ref="AL228" si="1821">($AB228-AK228)^2</f>
        <v>2.4722123333728878E-4</v>
      </c>
      <c r="AM228" s="164">
        <f t="shared" si="1583"/>
        <v>0.51649999999999996</v>
      </c>
      <c r="AN228" s="164">
        <f t="shared" ref="AN228" si="1822">($AB228-AM228)^2</f>
        <v>2.7224999999999868E-4</v>
      </c>
      <c r="AO228" s="164">
        <f t="shared" si="1585"/>
        <v>0.4692982456140351</v>
      </c>
      <c r="AP228" s="164">
        <f t="shared" ref="AP228" si="1823">($AB228-AO228)^2</f>
        <v>9.4259772237611475E-4</v>
      </c>
      <c r="AQ228" s="164">
        <f t="shared" si="1587"/>
        <v>0.63</v>
      </c>
      <c r="AR228" s="164">
        <f t="shared" ref="AR228" si="1824">($AB228-AQ228)^2</f>
        <v>1.6900000000000002E-2</v>
      </c>
      <c r="AS228" s="164">
        <f t="shared" si="1589"/>
        <v>0.47649999999999998</v>
      </c>
      <c r="AT228" s="164">
        <f t="shared" ref="AT228" si="1825">($AB228-AS228)^2</f>
        <v>5.5225000000000098E-4</v>
      </c>
      <c r="AU228" s="164">
        <f t="shared" si="1591"/>
        <v>0.45600000000000002</v>
      </c>
      <c r="AV228" s="164">
        <f t="shared" ref="AV228" si="1826">($AB228-AU228)^2</f>
        <v>1.9359999999999985E-3</v>
      </c>
      <c r="AW228" s="164">
        <f t="shared" si="1593"/>
        <v>0.43427109974424555</v>
      </c>
      <c r="AX228" s="164">
        <f t="shared" ref="AX228" si="1827">($AB228-AW228)^2</f>
        <v>4.3202883288309176E-3</v>
      </c>
    </row>
    <row r="229" spans="1:50" x14ac:dyDescent="0.55000000000000004">
      <c r="A229" s="435"/>
      <c r="B229" s="7">
        <v>10</v>
      </c>
      <c r="C229" s="7">
        <v>3</v>
      </c>
      <c r="D229" s="120"/>
      <c r="E229" s="121"/>
      <c r="F229">
        <v>859</v>
      </c>
      <c r="G229">
        <v>1030</v>
      </c>
      <c r="H229" s="6">
        <v>949</v>
      </c>
      <c r="I229" s="8">
        <v>1051</v>
      </c>
      <c r="J229" s="7">
        <v>855</v>
      </c>
      <c r="K229" s="7">
        <v>854</v>
      </c>
      <c r="L229" s="6">
        <v>1020</v>
      </c>
      <c r="M229" s="8">
        <v>980</v>
      </c>
      <c r="N229" s="7">
        <v>759</v>
      </c>
      <c r="O229" s="7">
        <v>731</v>
      </c>
      <c r="P229">
        <v>1013</v>
      </c>
      <c r="Q229">
        <v>987</v>
      </c>
      <c r="R229" s="7">
        <v>106</v>
      </c>
      <c r="S229" s="8">
        <v>92</v>
      </c>
      <c r="T229">
        <v>1269</v>
      </c>
      <c r="U229">
        <v>731</v>
      </c>
      <c r="V229" s="7">
        <v>982</v>
      </c>
      <c r="W229" s="8">
        <v>1018</v>
      </c>
      <c r="X229" s="6">
        <v>922</v>
      </c>
      <c r="Y229" s="8">
        <v>1078</v>
      </c>
      <c r="Z229" s="7">
        <v>933</v>
      </c>
      <c r="AA229" s="7">
        <v>1027</v>
      </c>
      <c r="AB229" s="7">
        <v>0.5</v>
      </c>
      <c r="AC229" s="164">
        <f t="shared" si="1595"/>
        <v>0.45473795659078875</v>
      </c>
      <c r="AD229" s="164">
        <f t="shared" si="1575"/>
        <v>2.0486525735773234E-3</v>
      </c>
      <c r="AE229" s="164">
        <f t="shared" si="1576"/>
        <v>0.47449999999999998</v>
      </c>
      <c r="AF229" s="164">
        <f t="shared" si="1577"/>
        <v>6.502500000000012E-4</v>
      </c>
      <c r="AG229" s="164">
        <f t="shared" si="1578"/>
        <v>0.50029256875365713</v>
      </c>
      <c r="AH229" s="164">
        <f t="shared" si="1577"/>
        <v>8.5596475616486272E-8</v>
      </c>
      <c r="AI229" s="164">
        <f t="shared" si="1579"/>
        <v>0.51</v>
      </c>
      <c r="AJ229" s="164">
        <f t="shared" ref="AJ229" si="1828">($AB229-AI229)^2</f>
        <v>1.0000000000000018E-4</v>
      </c>
      <c r="AK229" s="164">
        <f t="shared" si="1581"/>
        <v>0.50939597315436247</v>
      </c>
      <c r="AL229" s="164">
        <f t="shared" ref="AL229" si="1829">($AB229-AK229)^2</f>
        <v>8.8284311517500215E-5</v>
      </c>
      <c r="AM229" s="164">
        <f t="shared" si="1583"/>
        <v>0.50649999999999995</v>
      </c>
      <c r="AN229" s="164">
        <f t="shared" ref="AN229" si="1830">($AB229-AM229)^2</f>
        <v>4.2249999999999353E-5</v>
      </c>
      <c r="AO229" s="164">
        <f t="shared" si="1585"/>
        <v>0.53535353535353536</v>
      </c>
      <c r="AP229" s="164">
        <f t="shared" ref="AP229" si="1831">($AB229-AO229)^2</f>
        <v>1.2498724619936746E-3</v>
      </c>
      <c r="AQ229" s="164">
        <f t="shared" si="1587"/>
        <v>0.63449999999999995</v>
      </c>
      <c r="AR229" s="164">
        <f t="shared" ref="AR229" si="1832">($AB229-AQ229)^2</f>
        <v>1.8090249999999988E-2</v>
      </c>
      <c r="AS229" s="164">
        <f t="shared" si="1589"/>
        <v>0.49099999999999999</v>
      </c>
      <c r="AT229" s="164">
        <f t="shared" ref="AT229" si="1833">($AB229-AS229)^2</f>
        <v>8.1000000000000139E-5</v>
      </c>
      <c r="AU229" s="164">
        <f t="shared" si="1591"/>
        <v>0.46100000000000002</v>
      </c>
      <c r="AV229" s="164">
        <f t="shared" ref="AV229" si="1834">($AB229-AU229)^2</f>
        <v>1.5209999999999983E-3</v>
      </c>
      <c r="AW229" s="164">
        <f t="shared" si="1593"/>
        <v>0.4760204081632653</v>
      </c>
      <c r="AX229" s="164">
        <f t="shared" ref="AX229" si="1835">($AB229-AW229)^2</f>
        <v>5.7502082465639361E-4</v>
      </c>
    </row>
    <row r="230" spans="1:50" x14ac:dyDescent="0.55000000000000004">
      <c r="A230" s="435"/>
      <c r="B230" s="7">
        <v>10</v>
      </c>
      <c r="C230" s="7">
        <v>4</v>
      </c>
      <c r="D230" s="120"/>
      <c r="E230" s="121"/>
      <c r="F230">
        <v>996</v>
      </c>
      <c r="G230">
        <v>973</v>
      </c>
      <c r="H230" s="6">
        <v>1015</v>
      </c>
      <c r="I230" s="8">
        <v>985</v>
      </c>
      <c r="J230" s="7">
        <v>935</v>
      </c>
      <c r="K230" s="7">
        <v>1011</v>
      </c>
      <c r="L230" s="6">
        <v>963</v>
      </c>
      <c r="M230" s="8">
        <v>1037</v>
      </c>
      <c r="N230" s="7">
        <v>895</v>
      </c>
      <c r="O230" s="7">
        <v>958</v>
      </c>
      <c r="P230">
        <v>996</v>
      </c>
      <c r="Q230">
        <v>1004</v>
      </c>
      <c r="R230" s="7">
        <v>111</v>
      </c>
      <c r="S230" s="8">
        <v>122</v>
      </c>
      <c r="T230">
        <v>1273</v>
      </c>
      <c r="U230">
        <v>727</v>
      </c>
      <c r="V230" s="7">
        <v>1041</v>
      </c>
      <c r="W230" s="8">
        <v>959</v>
      </c>
      <c r="X230" s="6">
        <v>1192</v>
      </c>
      <c r="Y230" s="8">
        <v>808</v>
      </c>
      <c r="Z230" s="7">
        <v>722</v>
      </c>
      <c r="AA230" s="7">
        <v>912</v>
      </c>
      <c r="AB230" s="7">
        <v>0.5</v>
      </c>
      <c r="AC230" s="164">
        <f t="shared" si="1595"/>
        <v>0.50584052818689695</v>
      </c>
      <c r="AD230" s="164">
        <f t="shared" si="1575"/>
        <v>3.4111769501937822E-5</v>
      </c>
      <c r="AE230" s="164">
        <f t="shared" si="1576"/>
        <v>0.50749999999999995</v>
      </c>
      <c r="AF230" s="164">
        <f t="shared" si="1577"/>
        <v>5.6249999999999267E-5</v>
      </c>
      <c r="AG230" s="164">
        <f t="shared" si="1578"/>
        <v>0.48047276464542654</v>
      </c>
      <c r="AH230" s="164">
        <f t="shared" si="1577"/>
        <v>3.8131292059290358E-4</v>
      </c>
      <c r="AI230" s="164">
        <f t="shared" si="1579"/>
        <v>0.48149999999999998</v>
      </c>
      <c r="AJ230" s="164">
        <f t="shared" ref="AJ230" si="1836">($AB230-AI230)^2</f>
        <v>3.4225000000000059E-4</v>
      </c>
      <c r="AK230" s="164">
        <f t="shared" si="1581"/>
        <v>0.48300053966540746</v>
      </c>
      <c r="AL230" s="164">
        <f t="shared" ref="AL230" si="1837">($AB230-AK230)^2</f>
        <v>2.8898165166738521E-4</v>
      </c>
      <c r="AM230" s="164">
        <f t="shared" si="1583"/>
        <v>0.498</v>
      </c>
      <c r="AN230" s="164">
        <f t="shared" ref="AN230" si="1838">($AB230-AM230)^2</f>
        <v>4.0000000000000074E-6</v>
      </c>
      <c r="AO230" s="164">
        <f t="shared" si="1585"/>
        <v>0.47639484978540775</v>
      </c>
      <c r="AP230" s="164">
        <f t="shared" ref="AP230" si="1839">($AB230-AO230)^2</f>
        <v>5.572031166534646E-4</v>
      </c>
      <c r="AQ230" s="164">
        <f t="shared" si="1587"/>
        <v>0.63649999999999995</v>
      </c>
      <c r="AR230" s="164">
        <f t="shared" ref="AR230" si="1840">($AB230-AQ230)^2</f>
        <v>1.8632249999999989E-2</v>
      </c>
      <c r="AS230" s="164">
        <f t="shared" si="1589"/>
        <v>0.52049999999999996</v>
      </c>
      <c r="AT230" s="164">
        <f t="shared" ref="AT230" si="1841">($AB230-AS230)^2</f>
        <v>4.2024999999999848E-4</v>
      </c>
      <c r="AU230" s="164">
        <f t="shared" si="1591"/>
        <v>0.59599999999999997</v>
      </c>
      <c r="AV230" s="164">
        <f t="shared" ref="AV230" si="1842">($AB230-AU230)^2</f>
        <v>9.215999999999995E-3</v>
      </c>
      <c r="AW230" s="164">
        <f t="shared" si="1593"/>
        <v>0.44186046511627908</v>
      </c>
      <c r="AX230" s="164">
        <f t="shared" ref="AX230" si="1843">($AB230-AW230)^2</f>
        <v>3.3802055164954018E-3</v>
      </c>
    </row>
    <row r="231" spans="1:50" x14ac:dyDescent="0.55000000000000004">
      <c r="A231" s="435"/>
      <c r="B231" s="7">
        <v>10</v>
      </c>
      <c r="C231" s="7">
        <v>5</v>
      </c>
      <c r="D231" s="120"/>
      <c r="E231" s="121"/>
      <c r="F231">
        <v>884</v>
      </c>
      <c r="G231">
        <v>1066</v>
      </c>
      <c r="H231" s="6">
        <v>911</v>
      </c>
      <c r="I231" s="8">
        <v>1089</v>
      </c>
      <c r="J231" s="7">
        <v>941</v>
      </c>
      <c r="K231" s="7">
        <v>970</v>
      </c>
      <c r="L231" s="6">
        <v>995</v>
      </c>
      <c r="M231" s="8">
        <v>1005</v>
      </c>
      <c r="N231" s="7">
        <v>898</v>
      </c>
      <c r="O231" s="7">
        <v>898</v>
      </c>
      <c r="P231">
        <v>1012</v>
      </c>
      <c r="Q231">
        <v>988</v>
      </c>
      <c r="R231" s="7">
        <v>97</v>
      </c>
      <c r="S231" s="8">
        <v>88</v>
      </c>
      <c r="T231">
        <v>1210</v>
      </c>
      <c r="U231">
        <v>790</v>
      </c>
      <c r="V231" s="7">
        <v>1018</v>
      </c>
      <c r="W231" s="8">
        <v>982</v>
      </c>
      <c r="X231" s="6">
        <v>1160</v>
      </c>
      <c r="Y231" s="8">
        <v>840</v>
      </c>
      <c r="Z231" s="7">
        <v>857</v>
      </c>
      <c r="AA231" s="7">
        <v>977</v>
      </c>
      <c r="AB231" s="7">
        <v>0.5</v>
      </c>
      <c r="AC231" s="164">
        <f t="shared" si="1595"/>
        <v>0.45333333333333331</v>
      </c>
      <c r="AD231" s="164">
        <f t="shared" si="1575"/>
        <v>2.1777777777777798E-3</v>
      </c>
      <c r="AE231" s="164">
        <f t="shared" si="1576"/>
        <v>0.45550000000000002</v>
      </c>
      <c r="AF231" s="164">
        <f t="shared" si="1577"/>
        <v>1.9802499999999985E-3</v>
      </c>
      <c r="AG231" s="164">
        <f t="shared" si="1578"/>
        <v>0.49241234955520669</v>
      </c>
      <c r="AH231" s="164">
        <f t="shared" si="1577"/>
        <v>5.7572439272372183E-5</v>
      </c>
      <c r="AI231" s="164">
        <f t="shared" si="1579"/>
        <v>0.4975</v>
      </c>
      <c r="AJ231" s="164">
        <f t="shared" ref="AJ231" si="1844">($AB231-AI231)^2</f>
        <v>6.2500000000000113E-6</v>
      </c>
      <c r="AK231" s="164">
        <f t="shared" si="1581"/>
        <v>0.5</v>
      </c>
      <c r="AL231" s="164">
        <f t="shared" ref="AL231" si="1845">($AB231-AK231)^2</f>
        <v>0</v>
      </c>
      <c r="AM231" s="164">
        <f t="shared" si="1583"/>
        <v>0.50600000000000001</v>
      </c>
      <c r="AN231" s="164">
        <f t="shared" ref="AN231" si="1846">($AB231-AM231)^2</f>
        <v>3.6000000000000062E-5</v>
      </c>
      <c r="AO231" s="164">
        <f t="shared" si="1585"/>
        <v>0.5243243243243243</v>
      </c>
      <c r="AP231" s="164">
        <f t="shared" ref="AP231" si="1847">($AB231-AO231)^2</f>
        <v>5.9167275383491475E-4</v>
      </c>
      <c r="AQ231" s="164">
        <f t="shared" si="1587"/>
        <v>0.60499999999999998</v>
      </c>
      <c r="AR231" s="164">
        <f t="shared" ref="AR231" si="1848">($AB231-AQ231)^2</f>
        <v>1.1024999999999997E-2</v>
      </c>
      <c r="AS231" s="164">
        <f t="shared" si="1589"/>
        <v>0.50900000000000001</v>
      </c>
      <c r="AT231" s="164">
        <f t="shared" ref="AT231" si="1849">($AB231-AS231)^2</f>
        <v>8.1000000000000139E-5</v>
      </c>
      <c r="AU231" s="164">
        <f t="shared" si="1591"/>
        <v>0.57999999999999996</v>
      </c>
      <c r="AV231" s="164">
        <f t="shared" ref="AV231" si="1850">($AB231-AU231)^2</f>
        <v>6.3999999999999934E-3</v>
      </c>
      <c r="AW231" s="164">
        <f t="shared" si="1593"/>
        <v>0.46728462377317337</v>
      </c>
      <c r="AX231" s="164">
        <f t="shared" ref="AX231" si="1851">($AB231-AW231)^2</f>
        <v>1.0702958416628132E-3</v>
      </c>
    </row>
    <row r="232" spans="1:50" x14ac:dyDescent="0.55000000000000004">
      <c r="A232" s="435"/>
      <c r="B232" s="7">
        <v>10</v>
      </c>
      <c r="C232" s="7">
        <v>8</v>
      </c>
      <c r="D232" s="120"/>
      <c r="E232" s="121"/>
      <c r="F232">
        <v>1139</v>
      </c>
      <c r="G232">
        <v>824</v>
      </c>
      <c r="H232" s="6">
        <v>1163</v>
      </c>
      <c r="I232" s="8">
        <v>837</v>
      </c>
      <c r="J232" s="7">
        <v>935</v>
      </c>
      <c r="K232" s="7">
        <v>961</v>
      </c>
      <c r="L232" s="6">
        <v>991</v>
      </c>
      <c r="M232" s="8">
        <v>1009</v>
      </c>
      <c r="N232" s="7">
        <v>932</v>
      </c>
      <c r="O232" s="7">
        <v>896</v>
      </c>
      <c r="P232">
        <v>1030</v>
      </c>
      <c r="Q232">
        <v>970</v>
      </c>
      <c r="R232" s="7">
        <v>101</v>
      </c>
      <c r="S232" s="8">
        <v>109</v>
      </c>
      <c r="T232">
        <v>1274</v>
      </c>
      <c r="U232">
        <v>726</v>
      </c>
      <c r="V232" s="7">
        <v>1029</v>
      </c>
      <c r="W232" s="8">
        <v>971</v>
      </c>
      <c r="X232" s="6">
        <v>1129</v>
      </c>
      <c r="Y232" s="8">
        <v>871</v>
      </c>
      <c r="Z232" s="7">
        <v>733</v>
      </c>
      <c r="AA232" s="7">
        <v>1071</v>
      </c>
      <c r="AB232" s="7">
        <v>0.5</v>
      </c>
      <c r="AC232" s="164">
        <f t="shared" si="1595"/>
        <v>0.58023433520122258</v>
      </c>
      <c r="AD232" s="164">
        <f t="shared" si="1575"/>
        <v>6.4375485451821455E-3</v>
      </c>
      <c r="AE232" s="164">
        <f t="shared" si="1576"/>
        <v>0.58150000000000002</v>
      </c>
      <c r="AF232" s="164">
        <f t="shared" si="1577"/>
        <v>6.6422500000000023E-3</v>
      </c>
      <c r="AG232" s="164">
        <f t="shared" si="1578"/>
        <v>0.49314345991561181</v>
      </c>
      <c r="AH232" s="164">
        <f t="shared" si="1577"/>
        <v>4.7012141928821943E-5</v>
      </c>
      <c r="AI232" s="164">
        <f t="shared" si="1579"/>
        <v>0.4955</v>
      </c>
      <c r="AJ232" s="164">
        <f t="shared" ref="AJ232" si="1852">($AB232-AI232)^2</f>
        <v>2.0250000000000035E-5</v>
      </c>
      <c r="AK232" s="164">
        <f t="shared" si="1581"/>
        <v>0.50984682713347917</v>
      </c>
      <c r="AL232" s="164">
        <f t="shared" ref="AL232" si="1853">($AB232-AK232)^2</f>
        <v>9.6960004596621701E-5</v>
      </c>
      <c r="AM232" s="164">
        <f t="shared" si="1583"/>
        <v>0.51500000000000001</v>
      </c>
      <c r="AN232" s="164">
        <f t="shared" ref="AN232" si="1854">($AB232-AM232)^2</f>
        <v>2.250000000000004E-4</v>
      </c>
      <c r="AO232" s="164">
        <f t="shared" si="1585"/>
        <v>0.48095238095238096</v>
      </c>
      <c r="AP232" s="164">
        <f t="shared" ref="AP232" si="1855">($AB232-AO232)^2</f>
        <v>3.6281179138321947E-4</v>
      </c>
      <c r="AQ232" s="164">
        <f t="shared" si="1587"/>
        <v>0.63700000000000001</v>
      </c>
      <c r="AR232" s="164">
        <f t="shared" ref="AR232" si="1856">($AB232-AQ232)^2</f>
        <v>1.8769000000000004E-2</v>
      </c>
      <c r="AS232" s="164">
        <f t="shared" si="1589"/>
        <v>0.51449999999999996</v>
      </c>
      <c r="AT232" s="164">
        <f t="shared" ref="AT232" si="1857">($AB232-AS232)^2</f>
        <v>2.1024999999999877E-4</v>
      </c>
      <c r="AU232" s="164">
        <f t="shared" si="1591"/>
        <v>0.5645</v>
      </c>
      <c r="AV232" s="164">
        <f t="shared" ref="AV232" si="1858">($AB232-AU232)^2</f>
        <v>4.1602499999999999E-3</v>
      </c>
      <c r="AW232" s="164">
        <f t="shared" si="1593"/>
        <v>0.40631929046563192</v>
      </c>
      <c r="AX232" s="164">
        <f t="shared" ref="AX232" si="1859">($AB232-AW232)^2</f>
        <v>8.7760753388626423E-3</v>
      </c>
    </row>
    <row r="233" spans="1:50" x14ac:dyDescent="0.55000000000000004">
      <c r="A233" s="435"/>
      <c r="B233" s="7">
        <v>10</v>
      </c>
      <c r="C233" s="7">
        <v>9</v>
      </c>
      <c r="D233" s="120"/>
      <c r="E233" s="121"/>
      <c r="F233">
        <v>1028</v>
      </c>
      <c r="G233">
        <v>948</v>
      </c>
      <c r="H233" s="6">
        <v>1045</v>
      </c>
      <c r="I233" s="8">
        <v>955</v>
      </c>
      <c r="J233" s="7">
        <v>914</v>
      </c>
      <c r="K233" s="7">
        <v>1033</v>
      </c>
      <c r="L233" s="6">
        <v>947</v>
      </c>
      <c r="M233" s="8">
        <v>1053</v>
      </c>
      <c r="N233" s="7">
        <v>927</v>
      </c>
      <c r="O233" s="7">
        <v>929</v>
      </c>
      <c r="P233">
        <v>985</v>
      </c>
      <c r="Q233">
        <v>1015</v>
      </c>
      <c r="R233" s="7">
        <v>114</v>
      </c>
      <c r="S233" s="8">
        <v>99</v>
      </c>
      <c r="T233">
        <v>1251</v>
      </c>
      <c r="U233">
        <v>749</v>
      </c>
      <c r="V233" s="7">
        <v>1056</v>
      </c>
      <c r="W233" s="8">
        <v>944</v>
      </c>
      <c r="X233" s="6">
        <v>1026</v>
      </c>
      <c r="Y233" s="8">
        <v>974</v>
      </c>
      <c r="Z233" s="7">
        <v>887</v>
      </c>
      <c r="AA233" s="7">
        <v>1007</v>
      </c>
      <c r="AB233" s="7">
        <v>0.5</v>
      </c>
      <c r="AC233" s="164">
        <f t="shared" si="1595"/>
        <v>0.52024291497975705</v>
      </c>
      <c r="AD233" s="164">
        <f t="shared" si="1575"/>
        <v>4.0977560687767255E-4</v>
      </c>
      <c r="AE233" s="164">
        <f t="shared" si="1576"/>
        <v>0.52249999999999996</v>
      </c>
      <c r="AF233" s="164">
        <f t="shared" si="1577"/>
        <v>5.0624999999999845E-4</v>
      </c>
      <c r="AG233" s="164">
        <f t="shared" si="1578"/>
        <v>0.46944016435541858</v>
      </c>
      <c r="AH233" s="164">
        <f t="shared" si="1577"/>
        <v>9.3390355462382932E-4</v>
      </c>
      <c r="AI233" s="164">
        <f t="shared" si="1579"/>
        <v>0.47349999999999998</v>
      </c>
      <c r="AJ233" s="164">
        <f t="shared" ref="AJ233" si="1860">($AB233-AI233)^2</f>
        <v>7.0225000000000127E-4</v>
      </c>
      <c r="AK233" s="164">
        <f t="shared" si="1581"/>
        <v>0.49946120689655171</v>
      </c>
      <c r="AL233" s="164">
        <f t="shared" ref="AL233" si="1861">($AB233-AK233)^2</f>
        <v>2.9029800832343686E-7</v>
      </c>
      <c r="AM233" s="164">
        <f t="shared" si="1583"/>
        <v>0.49249999999999999</v>
      </c>
      <c r="AN233" s="164">
        <f t="shared" ref="AN233" si="1862">($AB233-AM233)^2</f>
        <v>5.62500000000001E-5</v>
      </c>
      <c r="AO233" s="164">
        <f t="shared" si="1585"/>
        <v>0.53521126760563376</v>
      </c>
      <c r="AP233" s="164">
        <f t="shared" ref="AP233" si="1863">($AB233-AO233)^2</f>
        <v>1.2398333663955531E-3</v>
      </c>
      <c r="AQ233" s="164">
        <f t="shared" si="1587"/>
        <v>0.62549999999999994</v>
      </c>
      <c r="AR233" s="164">
        <f t="shared" ref="AR233" si="1864">($AB233-AQ233)^2</f>
        <v>1.5750249999999986E-2</v>
      </c>
      <c r="AS233" s="164">
        <f t="shared" si="1589"/>
        <v>0.52800000000000002</v>
      </c>
      <c r="AT233" s="164">
        <f t="shared" ref="AT233" si="1865">($AB233-AS233)^2</f>
        <v>7.8400000000000138E-4</v>
      </c>
      <c r="AU233" s="164">
        <f t="shared" si="1591"/>
        <v>0.51300000000000001</v>
      </c>
      <c r="AV233" s="164">
        <f t="shared" ref="AV233" si="1866">($AB233-AU233)^2</f>
        <v>1.6900000000000031E-4</v>
      </c>
      <c r="AW233" s="164">
        <f t="shared" si="1593"/>
        <v>0.46832101372756074</v>
      </c>
      <c r="AX233" s="164">
        <f t="shared" ref="AX233" si="1867">($AB233-AW233)^2</f>
        <v>1.003558171249395E-3</v>
      </c>
    </row>
    <row r="234" spans="1:50" x14ac:dyDescent="0.55000000000000004">
      <c r="A234" s="435"/>
      <c r="B234" s="7">
        <v>1</v>
      </c>
      <c r="C234" s="7">
        <v>11</v>
      </c>
      <c r="D234" s="120"/>
      <c r="E234" s="121"/>
      <c r="F234">
        <v>820</v>
      </c>
      <c r="G234">
        <v>1001</v>
      </c>
      <c r="H234" s="6">
        <v>887</v>
      </c>
      <c r="I234" s="8">
        <v>1113</v>
      </c>
      <c r="J234" s="7">
        <v>614</v>
      </c>
      <c r="K234" s="7">
        <v>1121</v>
      </c>
      <c r="L234" s="6">
        <v>705</v>
      </c>
      <c r="M234" s="8">
        <v>1295</v>
      </c>
      <c r="N234" s="7">
        <v>540</v>
      </c>
      <c r="O234" s="7">
        <v>996</v>
      </c>
      <c r="P234">
        <v>837</v>
      </c>
      <c r="Q234">
        <v>1163</v>
      </c>
      <c r="R234" s="7">
        <v>104</v>
      </c>
      <c r="S234" s="8">
        <v>125</v>
      </c>
      <c r="T234">
        <v>738</v>
      </c>
      <c r="U234">
        <v>1262</v>
      </c>
      <c r="V234" s="7">
        <v>737</v>
      </c>
      <c r="W234" s="8">
        <v>1263</v>
      </c>
      <c r="X234" s="6">
        <v>840</v>
      </c>
      <c r="Y234" s="8">
        <v>1160</v>
      </c>
      <c r="Z234" s="7">
        <v>567</v>
      </c>
      <c r="AA234" s="7">
        <v>1228</v>
      </c>
      <c r="AB234" s="7">
        <v>0.5</v>
      </c>
      <c r="AC234" s="164">
        <f t="shared" si="1595"/>
        <v>0.4503020318506315</v>
      </c>
      <c r="AD234" s="164">
        <f t="shared" si="1575"/>
        <v>2.4698880381756457E-3</v>
      </c>
      <c r="AE234" s="164">
        <f t="shared" si="1576"/>
        <v>0.44350000000000001</v>
      </c>
      <c r="AF234" s="164">
        <f t="shared" si="1577"/>
        <v>3.1922499999999993E-3</v>
      </c>
      <c r="AG234" s="164">
        <f t="shared" si="1578"/>
        <v>0.35389048991354466</v>
      </c>
      <c r="AH234" s="164">
        <f t="shared" si="1577"/>
        <v>2.1347988937703996E-2</v>
      </c>
      <c r="AI234" s="164">
        <f t="shared" si="1579"/>
        <v>0.35249999999999998</v>
      </c>
      <c r="AJ234" s="164">
        <f t="shared" ref="AJ234" si="1868">($AB234-AI234)^2</f>
        <v>2.1756250000000005E-2</v>
      </c>
      <c r="AK234" s="164">
        <f t="shared" si="1581"/>
        <v>0.3515625</v>
      </c>
      <c r="AL234" s="164">
        <f t="shared" ref="AL234" si="1869">($AB234-AK234)^2</f>
        <v>2.203369140625E-2</v>
      </c>
      <c r="AM234" s="164">
        <f t="shared" si="1583"/>
        <v>0.41849999999999998</v>
      </c>
      <c r="AN234" s="164">
        <f t="shared" ref="AN234" si="1870">($AB234-AM234)^2</f>
        <v>6.6422500000000023E-3</v>
      </c>
      <c r="AO234" s="164">
        <f t="shared" si="1585"/>
        <v>0.45414847161572053</v>
      </c>
      <c r="AP234" s="164">
        <f t="shared" ref="AP234" si="1871">($AB234-AO234)^2</f>
        <v>2.1023626551743861E-3</v>
      </c>
      <c r="AQ234" s="164">
        <f t="shared" si="1587"/>
        <v>0.36899999999999999</v>
      </c>
      <c r="AR234" s="164">
        <f t="shared" ref="AR234" si="1872">($AB234-AQ234)^2</f>
        <v>1.7161000000000003E-2</v>
      </c>
      <c r="AS234" s="164">
        <f t="shared" si="1589"/>
        <v>0.36849999999999999</v>
      </c>
      <c r="AT234" s="164">
        <f t="shared" ref="AT234" si="1873">($AB234-AS234)^2</f>
        <v>1.7292250000000002E-2</v>
      </c>
      <c r="AU234" s="164">
        <f t="shared" si="1591"/>
        <v>0.42</v>
      </c>
      <c r="AV234" s="164">
        <f t="shared" ref="AV234" si="1874">($AB234-AU234)^2</f>
        <v>6.4000000000000029E-3</v>
      </c>
      <c r="AW234" s="164">
        <f t="shared" si="1593"/>
        <v>0.31587743732590529</v>
      </c>
      <c r="AX234" s="164">
        <f t="shared" ref="AX234" si="1875">($AB234-AW234)^2</f>
        <v>3.3901118085675939E-2</v>
      </c>
    </row>
    <row r="235" spans="1:50" x14ac:dyDescent="0.55000000000000004">
      <c r="A235" s="435"/>
      <c r="B235" s="7">
        <v>11</v>
      </c>
      <c r="C235" s="7">
        <v>2</v>
      </c>
      <c r="D235" s="120"/>
      <c r="E235" s="121"/>
      <c r="F235">
        <v>1030</v>
      </c>
      <c r="G235">
        <v>955</v>
      </c>
      <c r="H235" s="6">
        <v>1039</v>
      </c>
      <c r="I235" s="8">
        <v>961</v>
      </c>
      <c r="J235" s="7">
        <v>1062</v>
      </c>
      <c r="K235" s="7">
        <v>918</v>
      </c>
      <c r="L235" s="6">
        <v>1073</v>
      </c>
      <c r="M235" s="8">
        <v>927</v>
      </c>
      <c r="N235" s="7">
        <v>1036</v>
      </c>
      <c r="O235" s="7">
        <v>899</v>
      </c>
      <c r="P235">
        <v>1064</v>
      </c>
      <c r="Q235">
        <v>936</v>
      </c>
      <c r="R235" s="7">
        <v>110</v>
      </c>
      <c r="S235" s="8">
        <v>106</v>
      </c>
      <c r="T235">
        <v>1226</v>
      </c>
      <c r="U235">
        <v>774</v>
      </c>
      <c r="V235" s="7">
        <v>930</v>
      </c>
      <c r="W235" s="8">
        <v>1070</v>
      </c>
      <c r="X235" s="6">
        <v>1209</v>
      </c>
      <c r="Y235" s="8">
        <v>791</v>
      </c>
      <c r="Z235" s="7">
        <v>936</v>
      </c>
      <c r="AA235" s="7">
        <v>993</v>
      </c>
      <c r="AB235" s="7">
        <v>0.5</v>
      </c>
      <c r="AC235" s="164">
        <f t="shared" si="1595"/>
        <v>0.51889168765743077</v>
      </c>
      <c r="AD235" s="164">
        <f t="shared" si="1575"/>
        <v>3.5689586254592198E-4</v>
      </c>
      <c r="AE235" s="164">
        <f t="shared" si="1576"/>
        <v>0.51949999999999996</v>
      </c>
      <c r="AF235" s="164">
        <f t="shared" si="1577"/>
        <v>3.8024999999999854E-4</v>
      </c>
      <c r="AG235" s="164">
        <f t="shared" si="1578"/>
        <v>0.53636363636363638</v>
      </c>
      <c r="AH235" s="164">
        <f t="shared" si="1577"/>
        <v>1.3223140495867778E-3</v>
      </c>
      <c r="AI235" s="164">
        <f t="shared" si="1579"/>
        <v>0.53649999999999998</v>
      </c>
      <c r="AJ235" s="164">
        <f t="shared" ref="AJ235" si="1876">($AB235-AI235)^2</f>
        <v>1.3322499999999984E-3</v>
      </c>
      <c r="AK235" s="164">
        <f t="shared" si="1581"/>
        <v>0.53540051679586564</v>
      </c>
      <c r="AL235" s="164">
        <f t="shared" ref="AL235" si="1877">($AB235-AK235)^2</f>
        <v>1.2531965894143657E-3</v>
      </c>
      <c r="AM235" s="164">
        <f t="shared" si="1583"/>
        <v>0.53200000000000003</v>
      </c>
      <c r="AN235" s="164">
        <f t="shared" ref="AN235" si="1878">($AB235-AM235)^2</f>
        <v>1.0240000000000019E-3</v>
      </c>
      <c r="AO235" s="164">
        <f t="shared" si="1585"/>
        <v>0.5092592592592593</v>
      </c>
      <c r="AP235" s="164">
        <f t="shared" ref="AP235" si="1879">($AB235-AO235)^2</f>
        <v>8.5733882030179093E-5</v>
      </c>
      <c r="AQ235" s="164">
        <f t="shared" si="1587"/>
        <v>0.61299999999999999</v>
      </c>
      <c r="AR235" s="164">
        <f t="shared" ref="AR235" si="1880">($AB235-AQ235)^2</f>
        <v>1.2768999999999997E-2</v>
      </c>
      <c r="AS235" s="164">
        <f t="shared" si="1589"/>
        <v>0.46500000000000002</v>
      </c>
      <c r="AT235" s="164">
        <f t="shared" ref="AT235" si="1881">($AB235-AS235)^2</f>
        <v>1.2249999999999982E-3</v>
      </c>
      <c r="AU235" s="164">
        <f t="shared" si="1591"/>
        <v>0.60450000000000004</v>
      </c>
      <c r="AV235" s="164">
        <f t="shared" ref="AV235" si="1882">($AB235-AU235)^2</f>
        <v>1.0920250000000008E-2</v>
      </c>
      <c r="AW235" s="164">
        <f t="shared" si="1593"/>
        <v>0.48522550544323484</v>
      </c>
      <c r="AX235" s="164">
        <f t="shared" ref="AX235" si="1883">($AB235-AW235)^2</f>
        <v>2.1828568940788338E-4</v>
      </c>
    </row>
    <row r="236" spans="1:50" x14ac:dyDescent="0.55000000000000004">
      <c r="A236" s="435"/>
      <c r="B236" s="7">
        <v>11</v>
      </c>
      <c r="C236" s="7">
        <v>3</v>
      </c>
      <c r="D236" s="120"/>
      <c r="E236" s="121"/>
      <c r="F236">
        <v>782</v>
      </c>
      <c r="G236">
        <v>1170</v>
      </c>
      <c r="H236" s="6">
        <v>810</v>
      </c>
      <c r="I236" s="8">
        <v>1190</v>
      </c>
      <c r="J236" s="7">
        <v>918</v>
      </c>
      <c r="K236" s="7">
        <v>1003</v>
      </c>
      <c r="L236" s="6">
        <v>972</v>
      </c>
      <c r="M236" s="8">
        <v>1028</v>
      </c>
      <c r="N236" s="7">
        <v>809</v>
      </c>
      <c r="O236" s="7">
        <v>962</v>
      </c>
      <c r="P236">
        <v>935</v>
      </c>
      <c r="Q236">
        <v>1065</v>
      </c>
      <c r="R236" s="7">
        <v>124</v>
      </c>
      <c r="S236" s="8">
        <v>111</v>
      </c>
      <c r="T236">
        <v>1242</v>
      </c>
      <c r="U236">
        <v>758</v>
      </c>
      <c r="V236" s="7">
        <v>1047</v>
      </c>
      <c r="W236" s="8">
        <v>953</v>
      </c>
      <c r="X236" s="6">
        <v>890</v>
      </c>
      <c r="Y236" s="8">
        <v>1110</v>
      </c>
      <c r="Z236" s="7">
        <v>1152</v>
      </c>
      <c r="AA236" s="7">
        <v>782</v>
      </c>
      <c r="AB236" s="7">
        <v>0.5</v>
      </c>
      <c r="AC236" s="164">
        <f t="shared" si="1595"/>
        <v>0.40061475409836067</v>
      </c>
      <c r="AD236" s="164">
        <f t="shared" si="1575"/>
        <v>9.8774271029293172E-3</v>
      </c>
      <c r="AE236" s="164">
        <f t="shared" si="1576"/>
        <v>0.40500000000000003</v>
      </c>
      <c r="AF236" s="164">
        <f t="shared" si="1577"/>
        <v>9.0249999999999948E-3</v>
      </c>
      <c r="AG236" s="164">
        <f t="shared" si="1578"/>
        <v>0.47787610619469029</v>
      </c>
      <c r="AH236" s="164">
        <f t="shared" si="1577"/>
        <v>4.8946667710862148E-4</v>
      </c>
      <c r="AI236" s="164">
        <f t="shared" si="1579"/>
        <v>0.48599999999999999</v>
      </c>
      <c r="AJ236" s="164">
        <f t="shared" ref="AJ236" si="1884">($AB236-AI236)^2</f>
        <v>1.9600000000000035E-4</v>
      </c>
      <c r="AK236" s="164">
        <f t="shared" si="1581"/>
        <v>0.45680406549971769</v>
      </c>
      <c r="AL236" s="164">
        <f t="shared" ref="AL236" si="1885">($AB236-AK236)^2</f>
        <v>1.8658887573526793E-3</v>
      </c>
      <c r="AM236" s="164">
        <f t="shared" si="1583"/>
        <v>0.46750000000000003</v>
      </c>
      <c r="AN236" s="164">
        <f t="shared" ref="AN236" si="1886">($AB236-AM236)^2</f>
        <v>1.0562499999999982E-3</v>
      </c>
      <c r="AO236" s="164">
        <f t="shared" si="1585"/>
        <v>0.52765957446808509</v>
      </c>
      <c r="AP236" s="164">
        <f t="shared" ref="AP236" si="1887">($AB236-AO236)^2</f>
        <v>7.6505205975554459E-4</v>
      </c>
      <c r="AQ236" s="164">
        <f t="shared" si="1587"/>
        <v>0.621</v>
      </c>
      <c r="AR236" s="164">
        <f t="shared" ref="AR236" si="1888">($AB236-AQ236)^2</f>
        <v>1.4641E-2</v>
      </c>
      <c r="AS236" s="164">
        <f t="shared" si="1589"/>
        <v>0.52349999999999997</v>
      </c>
      <c r="AT236" s="164">
        <f t="shared" ref="AT236" si="1889">($AB236-AS236)^2</f>
        <v>5.5224999999999838E-4</v>
      </c>
      <c r="AU236" s="164">
        <f t="shared" si="1591"/>
        <v>0.44500000000000001</v>
      </c>
      <c r="AV236" s="164">
        <f t="shared" ref="AV236" si="1890">($AB236-AU236)^2</f>
        <v>3.0249999999999995E-3</v>
      </c>
      <c r="AW236" s="164">
        <f t="shared" si="1593"/>
        <v>0.59565667011375389</v>
      </c>
      <c r="AX236" s="164">
        <f t="shared" ref="AX236" si="1891">($AB236-AW236)^2</f>
        <v>9.1501985372515367E-3</v>
      </c>
    </row>
    <row r="237" spans="1:50" x14ac:dyDescent="0.55000000000000004">
      <c r="A237" s="435"/>
      <c r="B237" s="7">
        <v>11</v>
      </c>
      <c r="C237" s="7">
        <v>4</v>
      </c>
      <c r="D237" s="120"/>
      <c r="E237" s="121"/>
      <c r="F237">
        <v>1117</v>
      </c>
      <c r="G237">
        <v>811</v>
      </c>
      <c r="H237" s="6">
        <v>1166</v>
      </c>
      <c r="I237" s="8">
        <v>834</v>
      </c>
      <c r="J237" s="7">
        <v>996</v>
      </c>
      <c r="K237" s="7">
        <v>850</v>
      </c>
      <c r="L237" s="6">
        <v>1094</v>
      </c>
      <c r="M237" s="8">
        <v>906</v>
      </c>
      <c r="N237" s="7">
        <v>977</v>
      </c>
      <c r="O237" s="7">
        <v>725</v>
      </c>
      <c r="P237">
        <v>1087</v>
      </c>
      <c r="Q237">
        <v>913</v>
      </c>
      <c r="R237" s="7">
        <v>117</v>
      </c>
      <c r="S237" s="8">
        <v>116</v>
      </c>
      <c r="T237">
        <v>1287</v>
      </c>
      <c r="U237">
        <v>713</v>
      </c>
      <c r="V237" s="7">
        <v>928</v>
      </c>
      <c r="W237" s="8">
        <v>1072</v>
      </c>
      <c r="X237" s="6">
        <v>1252</v>
      </c>
      <c r="Y237" s="8">
        <v>748</v>
      </c>
      <c r="Z237" s="7">
        <v>630</v>
      </c>
      <c r="AA237" s="7">
        <v>978</v>
      </c>
      <c r="AB237" s="7">
        <v>0.5</v>
      </c>
      <c r="AC237" s="164">
        <f t="shared" si="1595"/>
        <v>0.5793568464730291</v>
      </c>
      <c r="AD237" s="164">
        <f t="shared" si="1575"/>
        <v>6.2975090821439103E-3</v>
      </c>
      <c r="AE237" s="164">
        <f t="shared" si="1576"/>
        <v>0.58299999999999996</v>
      </c>
      <c r="AF237" s="164">
        <f t="shared" si="1577"/>
        <v>6.8889999999999941E-3</v>
      </c>
      <c r="AG237" s="164">
        <f t="shared" si="1578"/>
        <v>0.53954496208017333</v>
      </c>
      <c r="AH237" s="164">
        <f t="shared" si="1577"/>
        <v>1.5638040259223465E-3</v>
      </c>
      <c r="AI237" s="164">
        <f t="shared" si="1579"/>
        <v>0.54700000000000004</v>
      </c>
      <c r="AJ237" s="164">
        <f t="shared" ref="AJ237" si="1892">($AB237-AI237)^2</f>
        <v>2.2090000000000039E-3</v>
      </c>
      <c r="AK237" s="164">
        <f t="shared" si="1581"/>
        <v>0.57403055229142186</v>
      </c>
      <c r="AL237" s="164">
        <f t="shared" ref="AL237" si="1893">($AB237-AK237)^2</f>
        <v>5.4805226725729459E-3</v>
      </c>
      <c r="AM237" s="164">
        <f t="shared" si="1583"/>
        <v>0.54349999999999998</v>
      </c>
      <c r="AN237" s="164">
        <f t="shared" ref="AN237" si="1894">($AB237-AM237)^2</f>
        <v>1.8922499999999985E-3</v>
      </c>
      <c r="AO237" s="164">
        <f t="shared" si="1585"/>
        <v>0.50214592274678116</v>
      </c>
      <c r="AP237" s="164">
        <f t="shared" ref="AP237" si="1895">($AB237-AO237)^2</f>
        <v>4.6049844351527949E-6</v>
      </c>
      <c r="AQ237" s="164">
        <f t="shared" si="1587"/>
        <v>0.64349999999999996</v>
      </c>
      <c r="AR237" s="164">
        <f t="shared" ref="AR237" si="1896">($AB237-AQ237)^2</f>
        <v>2.0592249999999989E-2</v>
      </c>
      <c r="AS237" s="164">
        <f t="shared" si="1589"/>
        <v>0.46400000000000002</v>
      </c>
      <c r="AT237" s="164">
        <f t="shared" ref="AT237" si="1897">($AB237-AS237)^2</f>
        <v>1.2959999999999983E-3</v>
      </c>
      <c r="AU237" s="164">
        <f t="shared" si="1591"/>
        <v>0.626</v>
      </c>
      <c r="AV237" s="164">
        <f t="shared" ref="AV237" si="1898">($AB237-AU237)^2</f>
        <v>1.5876000000000001E-2</v>
      </c>
      <c r="AW237" s="164">
        <f t="shared" si="1593"/>
        <v>0.39179104477611942</v>
      </c>
      <c r="AX237" s="164">
        <f t="shared" ref="AX237" si="1899">($AB237-AW237)^2</f>
        <v>1.1709177990643792E-2</v>
      </c>
    </row>
    <row r="238" spans="1:50" x14ac:dyDescent="0.55000000000000004">
      <c r="A238" s="435"/>
      <c r="B238" s="7">
        <v>11</v>
      </c>
      <c r="C238" s="7">
        <v>5</v>
      </c>
      <c r="D238" s="120"/>
      <c r="E238" s="121"/>
      <c r="F238">
        <v>1141</v>
      </c>
      <c r="G238">
        <v>749</v>
      </c>
      <c r="H238" s="6">
        <v>1208</v>
      </c>
      <c r="I238" s="8">
        <v>792</v>
      </c>
      <c r="J238" s="7">
        <v>1081</v>
      </c>
      <c r="K238" s="7">
        <v>688</v>
      </c>
      <c r="L238" s="6">
        <v>1234</v>
      </c>
      <c r="M238" s="8">
        <v>766</v>
      </c>
      <c r="N238" s="7">
        <v>972</v>
      </c>
      <c r="O238" s="7">
        <v>603</v>
      </c>
      <c r="P238">
        <v>1128</v>
      </c>
      <c r="Q238">
        <v>872</v>
      </c>
      <c r="R238" s="7">
        <v>110</v>
      </c>
      <c r="S238" s="8">
        <v>101</v>
      </c>
      <c r="T238">
        <v>1267</v>
      </c>
      <c r="U238">
        <v>733</v>
      </c>
      <c r="V238" s="7">
        <v>791</v>
      </c>
      <c r="W238" s="8">
        <v>1209</v>
      </c>
      <c r="X238" s="6">
        <v>1345</v>
      </c>
      <c r="Y238" s="8">
        <v>655</v>
      </c>
      <c r="Z238" s="7">
        <v>636</v>
      </c>
      <c r="AA238" s="7">
        <v>1172</v>
      </c>
      <c r="AB238" s="7">
        <v>0.5</v>
      </c>
      <c r="AC238" s="164">
        <f t="shared" si="1595"/>
        <v>0.60370370370370374</v>
      </c>
      <c r="AD238" s="164">
        <f t="shared" si="1575"/>
        <v>1.0754458161865578E-2</v>
      </c>
      <c r="AE238" s="164">
        <f t="shared" si="1576"/>
        <v>0.60399999999999998</v>
      </c>
      <c r="AF238" s="164">
        <f t="shared" si="1577"/>
        <v>1.0815999999999996E-2</v>
      </c>
      <c r="AG238" s="164">
        <f t="shared" si="1578"/>
        <v>0.61107970604861506</v>
      </c>
      <c r="AH238" s="164">
        <f t="shared" si="1577"/>
        <v>1.2338701095846729E-2</v>
      </c>
      <c r="AI238" s="164">
        <f t="shared" si="1579"/>
        <v>0.61699999999999999</v>
      </c>
      <c r="AJ238" s="164">
        <f t="shared" ref="AJ238" si="1900">($AB238-AI238)^2</f>
        <v>1.3688999999999998E-2</v>
      </c>
      <c r="AK238" s="164">
        <f t="shared" si="1581"/>
        <v>0.6171428571428571</v>
      </c>
      <c r="AL238" s="164">
        <f t="shared" ref="AL238" si="1901">($AB238-AK238)^2</f>
        <v>1.3722448979591828E-2</v>
      </c>
      <c r="AM238" s="164">
        <f t="shared" si="1583"/>
        <v>0.56399999999999995</v>
      </c>
      <c r="AN238" s="164">
        <f t="shared" ref="AN238" si="1902">($AB238-AM238)^2</f>
        <v>4.0959999999999929E-3</v>
      </c>
      <c r="AO238" s="164">
        <f t="shared" si="1585"/>
        <v>0.52132701421800953</v>
      </c>
      <c r="AP238" s="164">
        <f t="shared" ref="AP238" si="1903">($AB238-AO238)^2</f>
        <v>4.5484153545518073E-4</v>
      </c>
      <c r="AQ238" s="164">
        <f t="shared" si="1587"/>
        <v>0.63349999999999995</v>
      </c>
      <c r="AR238" s="164">
        <f t="shared" ref="AR238" si="1904">($AB238-AQ238)^2</f>
        <v>1.7822249999999987E-2</v>
      </c>
      <c r="AS238" s="164">
        <f t="shared" si="1589"/>
        <v>0.39550000000000002</v>
      </c>
      <c r="AT238" s="164">
        <f t="shared" ref="AT238" si="1905">($AB238-AS238)^2</f>
        <v>1.0920249999999996E-2</v>
      </c>
      <c r="AU238" s="164">
        <f t="shared" si="1591"/>
        <v>0.67249999999999999</v>
      </c>
      <c r="AV238" s="164">
        <f t="shared" ref="AV238" si="1906">($AB238-AU238)^2</f>
        <v>2.9756249999999995E-2</v>
      </c>
      <c r="AW238" s="164">
        <f t="shared" si="1593"/>
        <v>0.35176991150442477</v>
      </c>
      <c r="AX238" s="164">
        <f t="shared" ref="AX238" si="1907">($AB238-AW238)^2</f>
        <v>2.1972159135406063E-2</v>
      </c>
    </row>
    <row r="239" spans="1:50" x14ac:dyDescent="0.55000000000000004">
      <c r="A239" s="435"/>
      <c r="B239" s="7">
        <v>11</v>
      </c>
      <c r="C239" s="7">
        <v>8</v>
      </c>
      <c r="D239" s="120"/>
      <c r="E239" s="121"/>
      <c r="F239">
        <v>961</v>
      </c>
      <c r="G239">
        <v>1009</v>
      </c>
      <c r="H239" s="6">
        <v>972</v>
      </c>
      <c r="I239" s="8">
        <v>1028</v>
      </c>
      <c r="J239" s="7">
        <v>878</v>
      </c>
      <c r="K239" s="7">
        <v>1049</v>
      </c>
      <c r="L239" s="6">
        <v>926</v>
      </c>
      <c r="M239" s="8">
        <v>1074</v>
      </c>
      <c r="N239" s="7">
        <v>868</v>
      </c>
      <c r="O239" s="7">
        <v>958</v>
      </c>
      <c r="P239">
        <v>929</v>
      </c>
      <c r="Q239">
        <v>1071</v>
      </c>
      <c r="R239" s="7">
        <v>110</v>
      </c>
      <c r="S239" s="8">
        <v>123</v>
      </c>
      <c r="T239">
        <v>1017</v>
      </c>
      <c r="U239">
        <v>983</v>
      </c>
      <c r="V239" s="7">
        <v>1089</v>
      </c>
      <c r="W239" s="8">
        <v>911</v>
      </c>
      <c r="X239" s="6">
        <v>1144</v>
      </c>
      <c r="Y239" s="8">
        <v>856</v>
      </c>
      <c r="Z239" s="7">
        <v>754</v>
      </c>
      <c r="AA239" s="7">
        <v>1024</v>
      </c>
      <c r="AB239" s="7">
        <v>0.5</v>
      </c>
      <c r="AC239" s="164">
        <f t="shared" si="1595"/>
        <v>0.48781725888324873</v>
      </c>
      <c r="AD239" s="164">
        <f t="shared" si="1575"/>
        <v>1.4841918111778204E-4</v>
      </c>
      <c r="AE239" s="164">
        <f t="shared" si="1576"/>
        <v>0.48599999999999999</v>
      </c>
      <c r="AF239" s="164">
        <f t="shared" si="1577"/>
        <v>1.9600000000000035E-4</v>
      </c>
      <c r="AG239" s="164">
        <f t="shared" si="1578"/>
        <v>0.45563051375194602</v>
      </c>
      <c r="AH239" s="164">
        <f t="shared" si="1577"/>
        <v>1.9686513099162512E-3</v>
      </c>
      <c r="AI239" s="164">
        <f t="shared" si="1579"/>
        <v>0.46300000000000002</v>
      </c>
      <c r="AJ239" s="164">
        <f t="shared" ref="AJ239" si="1908">($AB239-AI239)^2</f>
        <v>1.3689999999999983E-3</v>
      </c>
      <c r="AK239" s="164">
        <f t="shared" si="1581"/>
        <v>0.47535596933187296</v>
      </c>
      <c r="AL239" s="164">
        <f t="shared" ref="AL239" si="1909">($AB239-AK239)^2</f>
        <v>6.0732824757158592E-4</v>
      </c>
      <c r="AM239" s="164">
        <f t="shared" si="1583"/>
        <v>0.46450000000000002</v>
      </c>
      <c r="AN239" s="164">
        <f t="shared" ref="AN239" si="1910">($AB239-AM239)^2</f>
        <v>1.2602499999999984E-3</v>
      </c>
      <c r="AO239" s="164">
        <f t="shared" si="1585"/>
        <v>0.47210300429184548</v>
      </c>
      <c r="AP239" s="164">
        <f t="shared" ref="AP239" si="1911">($AB239-AO239)^2</f>
        <v>7.7824236954079147E-4</v>
      </c>
      <c r="AQ239" s="164">
        <f t="shared" si="1587"/>
        <v>0.50849999999999995</v>
      </c>
      <c r="AR239" s="164">
        <f t="shared" ref="AR239" si="1912">($AB239-AQ239)^2</f>
        <v>7.2249999999999181E-5</v>
      </c>
      <c r="AS239" s="164">
        <f t="shared" si="1589"/>
        <v>0.54449999999999998</v>
      </c>
      <c r="AT239" s="164">
        <f t="shared" ref="AT239" si="1913">($AB239-AS239)^2</f>
        <v>1.9802499999999985E-3</v>
      </c>
      <c r="AU239" s="164">
        <f t="shared" si="1591"/>
        <v>0.57199999999999995</v>
      </c>
      <c r="AV239" s="164">
        <f t="shared" ref="AV239" si="1914">($AB239-AU239)^2</f>
        <v>5.1839999999999933E-3</v>
      </c>
      <c r="AW239" s="164">
        <f t="shared" si="1593"/>
        <v>0.42407199100112486</v>
      </c>
      <c r="AX239" s="164">
        <f t="shared" ref="AX239" si="1915">($AB239-AW239)^2</f>
        <v>5.7650625505332644E-3</v>
      </c>
    </row>
    <row r="240" spans="1:50" x14ac:dyDescent="0.55000000000000004">
      <c r="A240" s="435"/>
      <c r="B240" s="7">
        <v>11</v>
      </c>
      <c r="C240" s="7">
        <v>9</v>
      </c>
      <c r="D240" s="120"/>
      <c r="E240" s="121"/>
      <c r="F240">
        <v>970</v>
      </c>
      <c r="G240">
        <v>1005</v>
      </c>
      <c r="H240" s="6">
        <v>980</v>
      </c>
      <c r="I240" s="8">
        <v>1020</v>
      </c>
      <c r="J240" s="7">
        <v>909</v>
      </c>
      <c r="K240" s="7">
        <v>1015</v>
      </c>
      <c r="L240" s="6">
        <v>945</v>
      </c>
      <c r="M240" s="8">
        <v>1055</v>
      </c>
      <c r="N240" s="7">
        <v>875</v>
      </c>
      <c r="O240" s="7">
        <v>974</v>
      </c>
      <c r="P240">
        <v>943</v>
      </c>
      <c r="Q240">
        <v>1057</v>
      </c>
      <c r="R240" s="7">
        <v>106</v>
      </c>
      <c r="S240" s="8">
        <v>106</v>
      </c>
      <c r="T240">
        <v>1267</v>
      </c>
      <c r="U240">
        <v>733</v>
      </c>
      <c r="V240" s="7">
        <v>1058</v>
      </c>
      <c r="W240" s="8">
        <v>942</v>
      </c>
      <c r="X240" s="6">
        <v>1236</v>
      </c>
      <c r="Y240" s="8">
        <v>764</v>
      </c>
      <c r="Z240" s="7">
        <v>818</v>
      </c>
      <c r="AA240" s="7">
        <v>1050</v>
      </c>
      <c r="AB240" s="7">
        <v>0.5</v>
      </c>
      <c r="AC240" s="164">
        <f t="shared" si="1595"/>
        <v>0.49113924050632912</v>
      </c>
      <c r="AD240" s="164">
        <f t="shared" si="1575"/>
        <v>7.8513058804678587E-5</v>
      </c>
      <c r="AE240" s="164">
        <f t="shared" si="1576"/>
        <v>0.49</v>
      </c>
      <c r="AF240" s="164">
        <f t="shared" si="1577"/>
        <v>1.0000000000000018E-4</v>
      </c>
      <c r="AG240" s="164">
        <f t="shared" si="1578"/>
        <v>0.47245322245322247</v>
      </c>
      <c r="AH240" s="164">
        <f t="shared" si="1577"/>
        <v>7.5882495321164694E-4</v>
      </c>
      <c r="AI240" s="164">
        <f t="shared" si="1579"/>
        <v>0.47249999999999998</v>
      </c>
      <c r="AJ240" s="164">
        <f t="shared" ref="AJ240" si="1916">($AB240-AI240)^2</f>
        <v>7.5625000000000139E-4</v>
      </c>
      <c r="AK240" s="164">
        <f t="shared" si="1581"/>
        <v>0.47322877230935639</v>
      </c>
      <c r="AL240" s="164">
        <f t="shared" ref="AL240" si="1917">($AB240-AK240)^2</f>
        <v>7.1669863206428295E-4</v>
      </c>
      <c r="AM240" s="164">
        <f t="shared" si="1583"/>
        <v>0.47149999999999997</v>
      </c>
      <c r="AN240" s="164">
        <f t="shared" ref="AN240" si="1918">($AB240-AM240)^2</f>
        <v>8.1225000000000145E-4</v>
      </c>
      <c r="AO240" s="164">
        <f t="shared" si="1585"/>
        <v>0.5</v>
      </c>
      <c r="AP240" s="164">
        <f t="shared" ref="AP240" si="1919">($AB240-AO240)^2</f>
        <v>0</v>
      </c>
      <c r="AQ240" s="164">
        <f t="shared" si="1587"/>
        <v>0.63349999999999995</v>
      </c>
      <c r="AR240" s="164">
        <f t="shared" ref="AR240" si="1920">($AB240-AQ240)^2</f>
        <v>1.7822249999999987E-2</v>
      </c>
      <c r="AS240" s="164">
        <f t="shared" si="1589"/>
        <v>0.52900000000000003</v>
      </c>
      <c r="AT240" s="164">
        <f t="shared" ref="AT240" si="1921">($AB240-AS240)^2</f>
        <v>8.4100000000000147E-4</v>
      </c>
      <c r="AU240" s="164">
        <f t="shared" si="1591"/>
        <v>0.61799999999999999</v>
      </c>
      <c r="AV240" s="164">
        <f t="shared" ref="AV240" si="1922">($AB240-AU240)^2</f>
        <v>1.3923999999999999E-2</v>
      </c>
      <c r="AW240" s="164">
        <f t="shared" si="1593"/>
        <v>0.43790149892933616</v>
      </c>
      <c r="AX240" s="164">
        <f t="shared" ref="AX240" si="1923">($AB240-AW240)^2</f>
        <v>3.8562238352232376E-3</v>
      </c>
    </row>
    <row r="241" spans="1:50" x14ac:dyDescent="0.55000000000000004">
      <c r="A241" s="435"/>
      <c r="B241" s="7">
        <v>10</v>
      </c>
      <c r="C241" s="7">
        <v>11</v>
      </c>
      <c r="D241" s="120"/>
      <c r="E241" s="121"/>
      <c r="F241">
        <v>974</v>
      </c>
      <c r="G241">
        <v>939</v>
      </c>
      <c r="H241" s="6">
        <v>1017</v>
      </c>
      <c r="I241" s="8">
        <v>983</v>
      </c>
      <c r="J241" s="7">
        <v>875</v>
      </c>
      <c r="K241" s="7">
        <v>928</v>
      </c>
      <c r="L241" s="6">
        <v>992</v>
      </c>
      <c r="M241" s="8">
        <v>1008</v>
      </c>
      <c r="N241" s="7">
        <v>811</v>
      </c>
      <c r="O241" s="7">
        <v>817</v>
      </c>
      <c r="P241">
        <v>983</v>
      </c>
      <c r="Q241">
        <v>1017</v>
      </c>
      <c r="R241" s="7">
        <v>106</v>
      </c>
      <c r="S241" s="8">
        <v>119</v>
      </c>
      <c r="T241">
        <v>1214</v>
      </c>
      <c r="U241">
        <v>786</v>
      </c>
      <c r="V241" s="7">
        <v>993</v>
      </c>
      <c r="W241" s="8">
        <v>1007</v>
      </c>
      <c r="X241" s="6">
        <v>1146</v>
      </c>
      <c r="Y241" s="8">
        <v>854</v>
      </c>
      <c r="Z241" s="7">
        <v>1065</v>
      </c>
      <c r="AA241" s="7">
        <v>859</v>
      </c>
      <c r="AB241" s="7">
        <v>0.5</v>
      </c>
      <c r="AC241" s="164">
        <f t="shared" si="1595"/>
        <v>0.50914793518034496</v>
      </c>
      <c r="AD241" s="164">
        <f t="shared" si="1575"/>
        <v>8.3684718063792922E-5</v>
      </c>
      <c r="AE241" s="164">
        <f t="shared" si="1576"/>
        <v>0.50849999999999995</v>
      </c>
      <c r="AF241" s="164">
        <f t="shared" si="1577"/>
        <v>7.2249999999999181E-5</v>
      </c>
      <c r="AG241" s="164">
        <f t="shared" si="1578"/>
        <v>0.48530227398779813</v>
      </c>
      <c r="AH241" s="164">
        <f t="shared" si="1577"/>
        <v>2.1602314992975557E-4</v>
      </c>
      <c r="AI241" s="164">
        <f t="shared" si="1579"/>
        <v>0.496</v>
      </c>
      <c r="AJ241" s="164">
        <f t="shared" ref="AJ241" si="1924">($AB241-AI241)^2</f>
        <v>1.600000000000003E-5</v>
      </c>
      <c r="AK241" s="164">
        <f t="shared" si="1581"/>
        <v>0.49815724815724816</v>
      </c>
      <c r="AL241" s="164">
        <f t="shared" ref="AL241" si="1925">($AB241-AK241)^2</f>
        <v>3.3957343539653172E-6</v>
      </c>
      <c r="AM241" s="164">
        <f t="shared" si="1583"/>
        <v>0.49149999999999999</v>
      </c>
      <c r="AN241" s="164">
        <f t="shared" ref="AN241" si="1926">($AB241-AM241)^2</f>
        <v>7.225000000000013E-5</v>
      </c>
      <c r="AO241" s="164">
        <f t="shared" si="1585"/>
        <v>0.47111111111111109</v>
      </c>
      <c r="AP241" s="164">
        <f t="shared" ref="AP241" si="1927">($AB241-AO241)^2</f>
        <v>8.34567901234569E-4</v>
      </c>
      <c r="AQ241" s="164">
        <f t="shared" si="1587"/>
        <v>0.60699999999999998</v>
      </c>
      <c r="AR241" s="164">
        <f t="shared" ref="AR241" si="1928">($AB241-AQ241)^2</f>
        <v>1.1448999999999997E-2</v>
      </c>
      <c r="AS241" s="164">
        <f t="shared" si="1589"/>
        <v>0.4965</v>
      </c>
      <c r="AT241" s="164">
        <f t="shared" ref="AT241" si="1929">($AB241-AS241)^2</f>
        <v>1.2250000000000022E-5</v>
      </c>
      <c r="AU241" s="164">
        <f t="shared" si="1591"/>
        <v>0.57299999999999995</v>
      </c>
      <c r="AV241" s="164">
        <f t="shared" ref="AV241" si="1930">($AB241-AU241)^2</f>
        <v>5.3289999999999935E-3</v>
      </c>
      <c r="AW241" s="164">
        <f t="shared" si="1593"/>
        <v>0.55353430353430355</v>
      </c>
      <c r="AX241" s="164">
        <f t="shared" ref="AX241" si="1931">($AB241-AW241)^2</f>
        <v>2.8659216549029457E-3</v>
      </c>
    </row>
    <row r="242" spans="1:50" x14ac:dyDescent="0.55000000000000004">
      <c r="A242" s="435"/>
      <c r="B242" s="7">
        <v>1</v>
      </c>
      <c r="C242" s="7">
        <v>12</v>
      </c>
      <c r="D242" s="120"/>
      <c r="E242" s="121"/>
      <c r="F242">
        <v>825</v>
      </c>
      <c r="G242">
        <v>1013</v>
      </c>
      <c r="H242" s="6">
        <v>915</v>
      </c>
      <c r="I242" s="8">
        <v>1085</v>
      </c>
      <c r="J242" s="7">
        <v>915</v>
      </c>
      <c r="K242" s="7">
        <v>973</v>
      </c>
      <c r="L242" s="6">
        <v>970</v>
      </c>
      <c r="M242" s="8">
        <v>1030</v>
      </c>
      <c r="N242" s="7">
        <v>880</v>
      </c>
      <c r="O242" s="7">
        <v>955</v>
      </c>
      <c r="P242">
        <v>979</v>
      </c>
      <c r="Q242">
        <v>1021</v>
      </c>
      <c r="R242" s="7">
        <v>118</v>
      </c>
      <c r="S242" s="8">
        <v>114</v>
      </c>
      <c r="T242">
        <v>1243</v>
      </c>
      <c r="U242">
        <v>757</v>
      </c>
      <c r="V242" s="7">
        <v>970</v>
      </c>
      <c r="W242" s="8">
        <v>1030</v>
      </c>
      <c r="X242" s="6">
        <v>900</v>
      </c>
      <c r="Y242" s="8">
        <v>1100</v>
      </c>
      <c r="Z242" s="7">
        <v>735</v>
      </c>
      <c r="AA242" s="7">
        <v>1095</v>
      </c>
      <c r="AB242" s="7">
        <v>0.5</v>
      </c>
      <c r="AC242" s="164">
        <f t="shared" si="1595"/>
        <v>0.44885745375408054</v>
      </c>
      <c r="AD242" s="164">
        <f t="shared" si="1575"/>
        <v>2.615560036516011E-3</v>
      </c>
      <c r="AE242" s="164">
        <f t="shared" si="1576"/>
        <v>0.45750000000000002</v>
      </c>
      <c r="AF242" s="164">
        <f t="shared" si="1577"/>
        <v>1.8062499999999984E-3</v>
      </c>
      <c r="AG242" s="164">
        <f t="shared" si="1578"/>
        <v>0.48463983050847459</v>
      </c>
      <c r="AH242" s="164">
        <f t="shared" si="1577"/>
        <v>2.3593480680838798E-4</v>
      </c>
      <c r="AI242" s="164">
        <f t="shared" si="1579"/>
        <v>0.48499999999999999</v>
      </c>
      <c r="AJ242" s="164">
        <f t="shared" ref="AJ242" si="1932">($AB242-AI242)^2</f>
        <v>2.250000000000004E-4</v>
      </c>
      <c r="AK242" s="164">
        <f t="shared" si="1581"/>
        <v>0.47956403269754766</v>
      </c>
      <c r="AL242" s="164">
        <f t="shared" ref="AL242" si="1933">($AB242-AK242)^2</f>
        <v>4.1762875958690116E-4</v>
      </c>
      <c r="AM242" s="164">
        <f t="shared" si="1583"/>
        <v>0.48949999999999999</v>
      </c>
      <c r="AN242" s="164">
        <f t="shared" ref="AN242" si="1934">($AB242-AM242)^2</f>
        <v>1.102500000000002E-4</v>
      </c>
      <c r="AO242" s="164">
        <f t="shared" si="1585"/>
        <v>0.50862068965517238</v>
      </c>
      <c r="AP242" s="164">
        <f t="shared" ref="AP242" si="1935">($AB242-AO242)^2</f>
        <v>7.4316290130796013E-5</v>
      </c>
      <c r="AQ242" s="164">
        <f t="shared" si="1587"/>
        <v>0.62150000000000005</v>
      </c>
      <c r="AR242" s="164">
        <f t="shared" ref="AR242" si="1936">($AB242-AQ242)^2</f>
        <v>1.4762250000000013E-2</v>
      </c>
      <c r="AS242" s="164">
        <f t="shared" si="1589"/>
        <v>0.48499999999999999</v>
      </c>
      <c r="AT242" s="164">
        <f t="shared" ref="AT242" si="1937">($AB242-AS242)^2</f>
        <v>2.250000000000004E-4</v>
      </c>
      <c r="AU242" s="164">
        <f t="shared" si="1591"/>
        <v>0.45</v>
      </c>
      <c r="AV242" s="164">
        <f t="shared" ref="AV242" si="1938">($AB242-AU242)^2</f>
        <v>2.4999999999999988E-3</v>
      </c>
      <c r="AW242" s="164">
        <f t="shared" si="1593"/>
        <v>0.40163934426229508</v>
      </c>
      <c r="AX242" s="164">
        <f t="shared" ref="AX242" si="1939">($AB242-AW242)^2</f>
        <v>9.6748185971513023E-3</v>
      </c>
    </row>
    <row r="243" spans="1:50" x14ac:dyDescent="0.55000000000000004">
      <c r="A243" s="435"/>
      <c r="B243" s="7">
        <v>12</v>
      </c>
      <c r="C243" s="7">
        <v>2</v>
      </c>
      <c r="D243" s="120"/>
      <c r="E243" s="121"/>
      <c r="F243">
        <v>973</v>
      </c>
      <c r="G243">
        <v>1008</v>
      </c>
      <c r="H243" s="6">
        <v>982</v>
      </c>
      <c r="I243" s="8">
        <v>1018</v>
      </c>
      <c r="J243" s="7">
        <v>974</v>
      </c>
      <c r="K243" s="7">
        <v>966</v>
      </c>
      <c r="L243" s="6">
        <v>1000</v>
      </c>
      <c r="M243" s="8">
        <v>1000</v>
      </c>
      <c r="N243" s="7">
        <v>950</v>
      </c>
      <c r="O243" s="7">
        <v>916</v>
      </c>
      <c r="P243">
        <v>1017</v>
      </c>
      <c r="Q243">
        <v>983</v>
      </c>
      <c r="R243" s="7">
        <v>108</v>
      </c>
      <c r="S243" s="8">
        <v>118</v>
      </c>
      <c r="T243">
        <v>980</v>
      </c>
      <c r="U243">
        <v>1020</v>
      </c>
      <c r="V243" s="7">
        <v>977</v>
      </c>
      <c r="W243" s="8">
        <v>1023</v>
      </c>
      <c r="X243" s="6">
        <v>1349</v>
      </c>
      <c r="Y243" s="8">
        <v>651</v>
      </c>
      <c r="Z243" s="7">
        <v>787</v>
      </c>
      <c r="AA243" s="7">
        <v>1177</v>
      </c>
      <c r="AB243" s="7">
        <v>0.5</v>
      </c>
      <c r="AC243" s="164">
        <f t="shared" si="1595"/>
        <v>0.49116607773851589</v>
      </c>
      <c r="AD243" s="164">
        <f t="shared" si="1575"/>
        <v>7.8038182521944458E-5</v>
      </c>
      <c r="AE243" s="164">
        <f t="shared" si="1576"/>
        <v>0.49099999999999999</v>
      </c>
      <c r="AF243" s="164">
        <f t="shared" si="1577"/>
        <v>8.1000000000000139E-5</v>
      </c>
      <c r="AG243" s="164">
        <f t="shared" si="1578"/>
        <v>0.50206185567010309</v>
      </c>
      <c r="AH243" s="164">
        <f t="shared" si="1577"/>
        <v>4.2512488043362438E-6</v>
      </c>
      <c r="AI243" s="164">
        <f t="shared" si="1579"/>
        <v>0.5</v>
      </c>
      <c r="AJ243" s="164">
        <f t="shared" ref="AJ243" si="1940">($AB243-AI243)^2</f>
        <v>0</v>
      </c>
      <c r="AK243" s="164">
        <f t="shared" si="1581"/>
        <v>0.50911039657020363</v>
      </c>
      <c r="AL243" s="164">
        <f t="shared" ref="AL243" si="1941">($AB243-AK243)^2</f>
        <v>8.2999325666378016E-5</v>
      </c>
      <c r="AM243" s="164">
        <f t="shared" si="1583"/>
        <v>0.50849999999999995</v>
      </c>
      <c r="AN243" s="164">
        <f t="shared" ref="AN243" si="1942">($AB243-AM243)^2</f>
        <v>7.2249999999999181E-5</v>
      </c>
      <c r="AO243" s="164">
        <f t="shared" si="1585"/>
        <v>0.47787610619469029</v>
      </c>
      <c r="AP243" s="164">
        <f t="shared" ref="AP243" si="1943">($AB243-AO243)^2</f>
        <v>4.8946667710862148E-4</v>
      </c>
      <c r="AQ243" s="164">
        <f t="shared" si="1587"/>
        <v>0.49</v>
      </c>
      <c r="AR243" s="164">
        <f t="shared" ref="AR243" si="1944">($AB243-AQ243)^2</f>
        <v>1.0000000000000018E-4</v>
      </c>
      <c r="AS243" s="164">
        <f t="shared" si="1589"/>
        <v>0.48849999999999999</v>
      </c>
      <c r="AT243" s="164">
        <f t="shared" ref="AT243" si="1945">($AB243-AS243)^2</f>
        <v>1.3225000000000023E-4</v>
      </c>
      <c r="AU243" s="164">
        <f t="shared" si="1591"/>
        <v>0.67449999999999999</v>
      </c>
      <c r="AV243" s="164">
        <f t="shared" ref="AV243" si="1946">($AB243-AU243)^2</f>
        <v>3.0450249999999995E-2</v>
      </c>
      <c r="AW243" s="164">
        <f t="shared" si="1593"/>
        <v>0.40071283095723015</v>
      </c>
      <c r="AX243" s="164">
        <f t="shared" ref="AX243" si="1947">($AB243-AW243)^2</f>
        <v>9.8579419365275554E-3</v>
      </c>
    </row>
    <row r="244" spans="1:50" x14ac:dyDescent="0.55000000000000004">
      <c r="A244" s="435"/>
      <c r="B244" s="7">
        <v>12</v>
      </c>
      <c r="C244" s="7">
        <v>3</v>
      </c>
      <c r="D244" s="120"/>
      <c r="E244" s="121"/>
      <c r="F244">
        <v>955</v>
      </c>
      <c r="G244">
        <v>1020</v>
      </c>
      <c r="H244" s="6">
        <v>970</v>
      </c>
      <c r="I244" s="8">
        <v>1030</v>
      </c>
      <c r="J244" s="7">
        <v>937</v>
      </c>
      <c r="K244" s="7">
        <v>1005</v>
      </c>
      <c r="L244" s="6">
        <v>972</v>
      </c>
      <c r="M244" s="8">
        <v>1028</v>
      </c>
      <c r="N244" s="7">
        <v>899</v>
      </c>
      <c r="O244" s="7">
        <v>962</v>
      </c>
      <c r="P244">
        <v>972</v>
      </c>
      <c r="Q244">
        <v>1028</v>
      </c>
      <c r="R244" s="7">
        <v>122</v>
      </c>
      <c r="S244" s="8">
        <v>98</v>
      </c>
      <c r="T244">
        <v>754</v>
      </c>
      <c r="U244">
        <v>1246</v>
      </c>
      <c r="V244" s="7">
        <v>1035</v>
      </c>
      <c r="W244" s="8">
        <v>965</v>
      </c>
      <c r="X244" s="6">
        <v>953</v>
      </c>
      <c r="Y244" s="8">
        <v>1047</v>
      </c>
      <c r="Z244" s="7">
        <v>940</v>
      </c>
      <c r="AA244" s="7">
        <v>1029</v>
      </c>
      <c r="AB244" s="7">
        <v>0.5</v>
      </c>
      <c r="AC244" s="164">
        <f t="shared" si="1595"/>
        <v>0.48354430379746838</v>
      </c>
      <c r="AD244" s="164">
        <f t="shared" si="1575"/>
        <v>2.7078993751001364E-4</v>
      </c>
      <c r="AE244" s="164">
        <f t="shared" si="1576"/>
        <v>0.48499999999999999</v>
      </c>
      <c r="AF244" s="164">
        <f t="shared" si="1577"/>
        <v>2.250000000000004E-4</v>
      </c>
      <c r="AG244" s="164">
        <f t="shared" si="1578"/>
        <v>0.48249227600411948</v>
      </c>
      <c r="AH244" s="164">
        <f t="shared" si="1577"/>
        <v>3.0652039951593055E-4</v>
      </c>
      <c r="AI244" s="164">
        <f t="shared" si="1579"/>
        <v>0.48599999999999999</v>
      </c>
      <c r="AJ244" s="164">
        <f t="shared" ref="AJ244" si="1948">($AB244-AI244)^2</f>
        <v>1.9600000000000035E-4</v>
      </c>
      <c r="AK244" s="164">
        <f t="shared" si="1581"/>
        <v>0.4830736163353036</v>
      </c>
      <c r="AL244" s="164">
        <f t="shared" ref="AL244" si="1949">($AB244-AK244)^2</f>
        <v>2.865024639645011E-4</v>
      </c>
      <c r="AM244" s="164">
        <f t="shared" si="1583"/>
        <v>0.48599999999999999</v>
      </c>
      <c r="AN244" s="164">
        <f t="shared" ref="AN244" si="1950">($AB244-AM244)^2</f>
        <v>1.9600000000000035E-4</v>
      </c>
      <c r="AO244" s="164">
        <f t="shared" si="1585"/>
        <v>0.55454545454545456</v>
      </c>
      <c r="AP244" s="164">
        <f t="shared" ref="AP244" si="1951">($AB244-AO244)^2</f>
        <v>2.9752066115702499E-3</v>
      </c>
      <c r="AQ244" s="164">
        <f t="shared" si="1587"/>
        <v>0.377</v>
      </c>
      <c r="AR244" s="164">
        <f t="shared" ref="AR244" si="1952">($AB244-AQ244)^2</f>
        <v>1.5129E-2</v>
      </c>
      <c r="AS244" s="164">
        <f t="shared" si="1589"/>
        <v>0.51749999999999996</v>
      </c>
      <c r="AT244" s="164">
        <f t="shared" ref="AT244" si="1953">($AB244-AS244)^2</f>
        <v>3.0624999999999858E-4</v>
      </c>
      <c r="AU244" s="164">
        <f t="shared" si="1591"/>
        <v>0.47649999999999998</v>
      </c>
      <c r="AV244" s="164">
        <f t="shared" ref="AV244" si="1954">($AB244-AU244)^2</f>
        <v>5.5225000000000098E-4</v>
      </c>
      <c r="AW244" s="164">
        <f t="shared" si="1593"/>
        <v>0.47739969527679027</v>
      </c>
      <c r="AX244" s="164">
        <f t="shared" ref="AX244" si="1955">($AB244-AW244)^2</f>
        <v>5.1077377358193599E-4</v>
      </c>
    </row>
    <row r="245" spans="1:50" x14ac:dyDescent="0.55000000000000004">
      <c r="A245" s="435"/>
      <c r="B245" s="7">
        <v>12</v>
      </c>
      <c r="C245" s="7">
        <v>4</v>
      </c>
      <c r="D245" s="120"/>
      <c r="E245" s="121"/>
      <c r="F245">
        <v>1039</v>
      </c>
      <c r="G245">
        <v>944</v>
      </c>
      <c r="H245" s="6">
        <v>1046</v>
      </c>
      <c r="I245" s="8">
        <v>954</v>
      </c>
      <c r="J245" s="7">
        <v>962</v>
      </c>
      <c r="K245" s="7">
        <v>1007</v>
      </c>
      <c r="L245" s="6">
        <v>980</v>
      </c>
      <c r="M245" s="8">
        <v>1020</v>
      </c>
      <c r="N245" s="7">
        <v>966</v>
      </c>
      <c r="O245" s="7">
        <v>943</v>
      </c>
      <c r="P245">
        <v>997</v>
      </c>
      <c r="Q245">
        <v>1003</v>
      </c>
      <c r="R245" s="7">
        <v>116</v>
      </c>
      <c r="S245" s="8">
        <v>103</v>
      </c>
      <c r="T245">
        <v>746</v>
      </c>
      <c r="U245">
        <v>1254</v>
      </c>
      <c r="V245" s="7">
        <v>1021</v>
      </c>
      <c r="W245" s="8">
        <v>979</v>
      </c>
      <c r="X245" s="6">
        <v>923</v>
      </c>
      <c r="Y245" s="8">
        <v>1077</v>
      </c>
      <c r="Z245" s="7">
        <v>710</v>
      </c>
      <c r="AA245" s="7">
        <v>933</v>
      </c>
      <c r="AB245" s="7">
        <v>0.5</v>
      </c>
      <c r="AC245" s="164">
        <f t="shared" si="1595"/>
        <v>0.52395360564800808</v>
      </c>
      <c r="AD245" s="164">
        <f t="shared" si="1575"/>
        <v>5.7377522354028459E-4</v>
      </c>
      <c r="AE245" s="164">
        <f t="shared" si="1576"/>
        <v>0.52300000000000002</v>
      </c>
      <c r="AF245" s="164">
        <f t="shared" si="1577"/>
        <v>5.2900000000000093E-4</v>
      </c>
      <c r="AG245" s="164">
        <f t="shared" si="1578"/>
        <v>0.48857287963433216</v>
      </c>
      <c r="AH245" s="164">
        <f t="shared" si="1577"/>
        <v>1.3057907985146076E-4</v>
      </c>
      <c r="AI245" s="164">
        <f t="shared" si="1579"/>
        <v>0.49</v>
      </c>
      <c r="AJ245" s="164">
        <f t="shared" ref="AJ245" si="1956">($AB245-AI245)^2</f>
        <v>1.0000000000000018E-4</v>
      </c>
      <c r="AK245" s="164">
        <f t="shared" si="1581"/>
        <v>0.50602409638554213</v>
      </c>
      <c r="AL245" s="164">
        <f t="shared" ref="AL245" si="1957">($AB245-AK245)^2</f>
        <v>3.6289737262301784E-5</v>
      </c>
      <c r="AM245" s="164">
        <f t="shared" si="1583"/>
        <v>0.4985</v>
      </c>
      <c r="AN245" s="164">
        <f t="shared" ref="AN245" si="1958">($AB245-AM245)^2</f>
        <v>2.2500000000000039E-6</v>
      </c>
      <c r="AO245" s="164">
        <f t="shared" si="1585"/>
        <v>0.52968036529680362</v>
      </c>
      <c r="AP245" s="164">
        <f t="shared" ref="AP245" si="1959">($AB245-AO245)^2</f>
        <v>8.8092408415170486E-4</v>
      </c>
      <c r="AQ245" s="164">
        <f t="shared" si="1587"/>
        <v>0.373</v>
      </c>
      <c r="AR245" s="164">
        <f t="shared" ref="AR245" si="1960">($AB245-AQ245)^2</f>
        <v>1.6129000000000001E-2</v>
      </c>
      <c r="AS245" s="164">
        <f t="shared" si="1589"/>
        <v>0.51049999999999995</v>
      </c>
      <c r="AT245" s="164">
        <f t="shared" ref="AT245" si="1961">($AB245-AS245)^2</f>
        <v>1.1024999999999903E-4</v>
      </c>
      <c r="AU245" s="164">
        <f t="shared" si="1591"/>
        <v>0.46150000000000002</v>
      </c>
      <c r="AV245" s="164">
        <f t="shared" ref="AV245" si="1962">($AB245-AU245)^2</f>
        <v>1.4822499999999983E-3</v>
      </c>
      <c r="AW245" s="164">
        <f t="shared" si="1593"/>
        <v>0.43213633597078516</v>
      </c>
      <c r="AX245" s="164">
        <f t="shared" ref="AX245" si="1963">($AB245-AW245)^2</f>
        <v>4.6054768954701484E-3</v>
      </c>
    </row>
    <row r="246" spans="1:50" x14ac:dyDescent="0.55000000000000004">
      <c r="A246" s="435"/>
      <c r="B246" s="7">
        <v>12</v>
      </c>
      <c r="C246" s="7">
        <v>5</v>
      </c>
      <c r="D246" s="120"/>
      <c r="E246" s="121"/>
      <c r="F246">
        <v>943</v>
      </c>
      <c r="G246">
        <v>1016</v>
      </c>
      <c r="H246" s="6">
        <v>969</v>
      </c>
      <c r="I246" s="8">
        <v>1031</v>
      </c>
      <c r="J246" s="7">
        <v>943</v>
      </c>
      <c r="K246" s="7">
        <v>988</v>
      </c>
      <c r="L246" s="6">
        <v>981</v>
      </c>
      <c r="M246" s="8">
        <v>1019</v>
      </c>
      <c r="N246" s="7">
        <v>939</v>
      </c>
      <c r="O246" s="7">
        <v>957</v>
      </c>
      <c r="P246">
        <v>973</v>
      </c>
      <c r="Q246">
        <v>1027</v>
      </c>
      <c r="R246" s="7">
        <v>105</v>
      </c>
      <c r="S246" s="8">
        <v>119</v>
      </c>
      <c r="T246">
        <v>733</v>
      </c>
      <c r="U246">
        <v>1267</v>
      </c>
      <c r="V246" s="7">
        <v>1026</v>
      </c>
      <c r="W246" s="8">
        <v>974</v>
      </c>
      <c r="X246" s="6">
        <v>1067</v>
      </c>
      <c r="Y246" s="8">
        <v>933</v>
      </c>
      <c r="Z246" s="7">
        <v>839</v>
      </c>
      <c r="AA246" s="7">
        <v>1004</v>
      </c>
      <c r="AB246" s="7">
        <v>0.5</v>
      </c>
      <c r="AC246" s="164">
        <f t="shared" si="1595"/>
        <v>0.48136804492087798</v>
      </c>
      <c r="AD246" s="164">
        <f t="shared" si="1575"/>
        <v>3.4714975007042086E-4</v>
      </c>
      <c r="AE246" s="164">
        <f t="shared" si="1576"/>
        <v>0.48449999999999999</v>
      </c>
      <c r="AF246" s="164">
        <f t="shared" si="1577"/>
        <v>2.4025000000000042E-4</v>
      </c>
      <c r="AG246" s="164">
        <f t="shared" si="1578"/>
        <v>0.48834800621439667</v>
      </c>
      <c r="AH246" s="164">
        <f t="shared" si="1577"/>
        <v>1.3576895917973865E-4</v>
      </c>
      <c r="AI246" s="164">
        <f t="shared" si="1579"/>
        <v>0.49049999999999999</v>
      </c>
      <c r="AJ246" s="164">
        <f t="shared" ref="AJ246" si="1964">($AB246-AI246)^2</f>
        <v>9.0250000000000161E-5</v>
      </c>
      <c r="AK246" s="164">
        <f t="shared" si="1581"/>
        <v>0.495253164556962</v>
      </c>
      <c r="AL246" s="164">
        <f t="shared" ref="AL246" si="1965">($AB246-AK246)^2</f>
        <v>2.2532446723281766E-5</v>
      </c>
      <c r="AM246" s="164">
        <f t="shared" si="1583"/>
        <v>0.48649999999999999</v>
      </c>
      <c r="AN246" s="164">
        <f t="shared" ref="AN246" si="1966">($AB246-AM246)^2</f>
        <v>1.8225000000000034E-4</v>
      </c>
      <c r="AO246" s="164">
        <f t="shared" si="1585"/>
        <v>0.46875</v>
      </c>
      <c r="AP246" s="164">
        <f t="shared" ref="AP246" si="1967">($AB246-AO246)^2</f>
        <v>9.765625E-4</v>
      </c>
      <c r="AQ246" s="164">
        <f t="shared" si="1587"/>
        <v>0.36649999999999999</v>
      </c>
      <c r="AR246" s="164">
        <f t="shared" ref="AR246" si="1968">($AB246-AQ246)^2</f>
        <v>1.7822250000000001E-2</v>
      </c>
      <c r="AS246" s="164">
        <f t="shared" si="1589"/>
        <v>0.51300000000000001</v>
      </c>
      <c r="AT246" s="164">
        <f t="shared" ref="AT246" si="1969">($AB246-AS246)^2</f>
        <v>1.6900000000000031E-4</v>
      </c>
      <c r="AU246" s="164">
        <f t="shared" si="1591"/>
        <v>0.53349999999999997</v>
      </c>
      <c r="AV246" s="164">
        <f t="shared" ref="AV246" si="1970">($AB246-AU246)^2</f>
        <v>1.1222499999999982E-3</v>
      </c>
      <c r="AW246" s="164">
        <f t="shared" si="1593"/>
        <v>0.45523602821486708</v>
      </c>
      <c r="AX246" s="164">
        <f t="shared" ref="AX246" si="1971">($AB246-AW246)^2</f>
        <v>2.0038131699801759E-3</v>
      </c>
    </row>
    <row r="247" spans="1:50" x14ac:dyDescent="0.55000000000000004">
      <c r="A247" s="435"/>
      <c r="B247" s="7">
        <v>12</v>
      </c>
      <c r="C247" s="7">
        <v>8</v>
      </c>
      <c r="D247" s="120"/>
      <c r="E247" s="121"/>
      <c r="F247">
        <v>1043</v>
      </c>
      <c r="G247">
        <v>945</v>
      </c>
      <c r="H247" s="6">
        <v>1056</v>
      </c>
      <c r="I247" s="8">
        <v>944</v>
      </c>
      <c r="J247" s="7">
        <v>994</v>
      </c>
      <c r="K247" s="7">
        <v>976</v>
      </c>
      <c r="L247" s="6">
        <v>1012</v>
      </c>
      <c r="M247" s="8">
        <v>988</v>
      </c>
      <c r="N247" s="7">
        <v>984</v>
      </c>
      <c r="O247" s="7">
        <v>951</v>
      </c>
      <c r="P247">
        <v>1004</v>
      </c>
      <c r="Q247">
        <v>996</v>
      </c>
      <c r="R247" s="7">
        <v>100</v>
      </c>
      <c r="S247" s="8">
        <v>121</v>
      </c>
      <c r="T247">
        <v>739</v>
      </c>
      <c r="U247">
        <v>1261</v>
      </c>
      <c r="V247" s="7">
        <v>991</v>
      </c>
      <c r="W247" s="8">
        <v>1009</v>
      </c>
      <c r="X247" s="6">
        <v>1206</v>
      </c>
      <c r="Y247" s="8">
        <v>794</v>
      </c>
      <c r="Z247" s="7">
        <v>733</v>
      </c>
      <c r="AA247" s="7">
        <v>1080</v>
      </c>
      <c r="AB247" s="7">
        <v>0.5</v>
      </c>
      <c r="AC247" s="164">
        <f t="shared" si="1595"/>
        <v>0.52464788732394363</v>
      </c>
      <c r="AD247" s="164">
        <f t="shared" si="1575"/>
        <v>6.0751834953382108E-4</v>
      </c>
      <c r="AE247" s="164">
        <f t="shared" si="1576"/>
        <v>0.52800000000000002</v>
      </c>
      <c r="AF247" s="164">
        <f t="shared" si="1577"/>
        <v>7.8400000000000138E-4</v>
      </c>
      <c r="AG247" s="164">
        <f t="shared" si="1578"/>
        <v>0.50456852791878171</v>
      </c>
      <c r="AH247" s="164">
        <f t="shared" si="1577"/>
        <v>2.0871447344687908E-5</v>
      </c>
      <c r="AI247" s="164">
        <f t="shared" si="1579"/>
        <v>0.50600000000000001</v>
      </c>
      <c r="AJ247" s="164">
        <f t="shared" ref="AJ247" si="1972">($AB247-AI247)^2</f>
        <v>3.6000000000000062E-5</v>
      </c>
      <c r="AK247" s="164">
        <f t="shared" si="1581"/>
        <v>0.50852713178294573</v>
      </c>
      <c r="AL247" s="164">
        <f t="shared" ref="AL247" si="1973">($AB247-AK247)^2</f>
        <v>7.2711976443723216E-5</v>
      </c>
      <c r="AM247" s="164">
        <f t="shared" si="1583"/>
        <v>0.502</v>
      </c>
      <c r="AN247" s="164">
        <f t="shared" ref="AN247" si="1974">($AB247-AM247)^2</f>
        <v>4.0000000000000074E-6</v>
      </c>
      <c r="AO247" s="164">
        <f t="shared" si="1585"/>
        <v>0.45248868778280543</v>
      </c>
      <c r="AP247" s="164">
        <f t="shared" ref="AP247" si="1975">($AB247-AO247)^2</f>
        <v>2.2573247885997417E-3</v>
      </c>
      <c r="AQ247" s="164">
        <f t="shared" si="1587"/>
        <v>0.3695</v>
      </c>
      <c r="AR247" s="164">
        <f t="shared" ref="AR247" si="1976">($AB247-AQ247)^2</f>
        <v>1.703025E-2</v>
      </c>
      <c r="AS247" s="164">
        <f t="shared" si="1589"/>
        <v>0.4955</v>
      </c>
      <c r="AT247" s="164">
        <f t="shared" ref="AT247" si="1977">($AB247-AS247)^2</f>
        <v>2.0250000000000035E-5</v>
      </c>
      <c r="AU247" s="164">
        <f t="shared" si="1591"/>
        <v>0.60299999999999998</v>
      </c>
      <c r="AV247" s="164">
        <f t="shared" ref="AV247" si="1978">($AB247-AU247)^2</f>
        <v>1.0608999999999995E-2</v>
      </c>
      <c r="AW247" s="164">
        <f t="shared" si="1593"/>
        <v>0.4043022614451186</v>
      </c>
      <c r="AX247" s="164">
        <f t="shared" ref="AX247" si="1979">($AB247-AW247)^2</f>
        <v>9.1580571645184326E-3</v>
      </c>
    </row>
    <row r="248" spans="1:50" x14ac:dyDescent="0.55000000000000004">
      <c r="A248" s="435"/>
      <c r="B248" s="7">
        <v>12</v>
      </c>
      <c r="C248" s="7">
        <v>9</v>
      </c>
      <c r="D248" s="120"/>
      <c r="E248" s="121"/>
      <c r="F248">
        <v>1016</v>
      </c>
      <c r="G248">
        <v>974</v>
      </c>
      <c r="H248" s="6">
        <v>1020</v>
      </c>
      <c r="I248" s="8">
        <v>980</v>
      </c>
      <c r="J248" s="7">
        <v>969</v>
      </c>
      <c r="K248" s="7">
        <v>1006</v>
      </c>
      <c r="L248" s="6">
        <v>985</v>
      </c>
      <c r="M248" s="8">
        <v>1015</v>
      </c>
      <c r="N248" s="7">
        <v>949</v>
      </c>
      <c r="O248" s="7">
        <v>950</v>
      </c>
      <c r="P248">
        <v>983</v>
      </c>
      <c r="Q248">
        <v>1017</v>
      </c>
      <c r="R248" s="7">
        <v>126</v>
      </c>
      <c r="S248" s="8">
        <v>119</v>
      </c>
      <c r="T248">
        <v>1021</v>
      </c>
      <c r="U248">
        <v>979</v>
      </c>
      <c r="V248" s="7">
        <v>1021</v>
      </c>
      <c r="W248" s="8">
        <v>979</v>
      </c>
      <c r="X248" s="6">
        <v>1449</v>
      </c>
      <c r="Y248" s="8">
        <v>551</v>
      </c>
      <c r="Z248" s="7">
        <v>918</v>
      </c>
      <c r="AA248" s="7">
        <v>985</v>
      </c>
      <c r="AB248" s="7">
        <v>0.5</v>
      </c>
      <c r="AC248" s="164">
        <f t="shared" si="1595"/>
        <v>0.51055276381909542</v>
      </c>
      <c r="AD248" s="164">
        <f t="shared" si="1575"/>
        <v>1.1136082422160942E-4</v>
      </c>
      <c r="AE248" s="164">
        <f t="shared" si="1576"/>
        <v>0.51</v>
      </c>
      <c r="AF248" s="164">
        <f t="shared" si="1577"/>
        <v>1.0000000000000018E-4</v>
      </c>
      <c r="AG248" s="164">
        <f t="shared" si="1578"/>
        <v>0.49063291139240506</v>
      </c>
      <c r="AH248" s="164">
        <f t="shared" si="1577"/>
        <v>8.7742348982534956E-5</v>
      </c>
      <c r="AI248" s="164">
        <f t="shared" si="1579"/>
        <v>0.49249999999999999</v>
      </c>
      <c r="AJ248" s="164">
        <f t="shared" ref="AJ248" si="1980">($AB248-AI248)^2</f>
        <v>5.62500000000001E-5</v>
      </c>
      <c r="AK248" s="164">
        <f t="shared" si="1581"/>
        <v>0.49973670352817273</v>
      </c>
      <c r="AL248" s="164">
        <f t="shared" ref="AL248" si="1981">($AB248-AK248)^2</f>
        <v>6.9325032076687283E-8</v>
      </c>
      <c r="AM248" s="164">
        <f t="shared" si="1583"/>
        <v>0.49149999999999999</v>
      </c>
      <c r="AN248" s="164">
        <f t="shared" ref="AN248" si="1982">($AB248-AM248)^2</f>
        <v>7.225000000000013E-5</v>
      </c>
      <c r="AO248" s="164">
        <f t="shared" si="1585"/>
        <v>0.51428571428571423</v>
      </c>
      <c r="AP248" s="164">
        <f t="shared" ref="AP248" si="1983">($AB248-AO248)^2</f>
        <v>2.0408163265305977E-4</v>
      </c>
      <c r="AQ248" s="164">
        <f t="shared" si="1587"/>
        <v>0.51049999999999995</v>
      </c>
      <c r="AR248" s="164">
        <f t="shared" ref="AR248" si="1984">($AB248-AQ248)^2</f>
        <v>1.1024999999999903E-4</v>
      </c>
      <c r="AS248" s="164">
        <f t="shared" si="1589"/>
        <v>0.51049999999999995</v>
      </c>
      <c r="AT248" s="164">
        <f t="shared" ref="AT248" si="1985">($AB248-AS248)^2</f>
        <v>1.1024999999999903E-4</v>
      </c>
      <c r="AU248" s="164">
        <f t="shared" si="1591"/>
        <v>0.72450000000000003</v>
      </c>
      <c r="AV248" s="164">
        <f t="shared" ref="AV248" si="1986">($AB248-AU248)^2</f>
        <v>5.0400250000000014E-2</v>
      </c>
      <c r="AW248" s="164">
        <f t="shared" si="1593"/>
        <v>0.48239621650026276</v>
      </c>
      <c r="AX248" s="164">
        <f t="shared" ref="AX248" si="1987">($AB248-AW248)^2</f>
        <v>3.0989319350562097E-4</v>
      </c>
    </row>
    <row r="249" spans="1:50" x14ac:dyDescent="0.55000000000000004">
      <c r="A249" s="435"/>
      <c r="B249" s="7">
        <v>10</v>
      </c>
      <c r="C249" s="7">
        <v>12</v>
      </c>
      <c r="D249" s="120"/>
      <c r="E249" s="121"/>
      <c r="F249">
        <v>1007</v>
      </c>
      <c r="G249">
        <v>961</v>
      </c>
      <c r="H249" s="6">
        <v>1019</v>
      </c>
      <c r="I249" s="8">
        <v>981</v>
      </c>
      <c r="J249" s="7">
        <v>972</v>
      </c>
      <c r="K249" s="7">
        <v>907</v>
      </c>
      <c r="L249" s="6">
        <v>1035</v>
      </c>
      <c r="M249" s="8">
        <v>965</v>
      </c>
      <c r="N249" s="7">
        <v>906</v>
      </c>
      <c r="O249" s="7">
        <v>861</v>
      </c>
      <c r="P249">
        <v>1024</v>
      </c>
      <c r="Q249">
        <v>976</v>
      </c>
      <c r="R249" s="7">
        <v>115</v>
      </c>
      <c r="S249" s="8">
        <v>111</v>
      </c>
      <c r="T249">
        <v>1269</v>
      </c>
      <c r="U249">
        <v>731</v>
      </c>
      <c r="V249" s="7">
        <v>1040</v>
      </c>
      <c r="W249" s="8">
        <v>960</v>
      </c>
      <c r="X249" s="6">
        <v>1257</v>
      </c>
      <c r="Y249" s="8">
        <v>743</v>
      </c>
      <c r="Z249" s="7">
        <v>1029</v>
      </c>
      <c r="AA249" s="7">
        <v>930</v>
      </c>
      <c r="AB249" s="7">
        <v>0.5</v>
      </c>
      <c r="AC249" s="164">
        <f t="shared" si="1595"/>
        <v>0.51168699186991873</v>
      </c>
      <c r="AD249" s="164">
        <f t="shared" si="1575"/>
        <v>1.3658577896754644E-4</v>
      </c>
      <c r="AE249" s="164">
        <f t="shared" si="1576"/>
        <v>0.50949999999999995</v>
      </c>
      <c r="AF249" s="164">
        <f t="shared" si="1577"/>
        <v>9.0249999999999104E-5</v>
      </c>
      <c r="AG249" s="164">
        <f t="shared" si="1578"/>
        <v>0.51729643427354977</v>
      </c>
      <c r="AH249" s="164">
        <f t="shared" si="1577"/>
        <v>2.99166638579227E-4</v>
      </c>
      <c r="AI249" s="164">
        <f t="shared" si="1579"/>
        <v>0.51749999999999996</v>
      </c>
      <c r="AJ249" s="164">
        <f t="shared" ref="AJ249" si="1988">($AB249-AI249)^2</f>
        <v>3.0624999999999858E-4</v>
      </c>
      <c r="AK249" s="164">
        <f t="shared" si="1581"/>
        <v>0.51273344651952457</v>
      </c>
      <c r="AL249" s="164">
        <f t="shared" ref="AL249" si="1989">($AB249-AK249)^2</f>
        <v>1.6214066026559243E-4</v>
      </c>
      <c r="AM249" s="164">
        <f t="shared" si="1583"/>
        <v>0.51200000000000001</v>
      </c>
      <c r="AN249" s="164">
        <f t="shared" ref="AN249" si="1990">($AB249-AM249)^2</f>
        <v>1.4400000000000025E-4</v>
      </c>
      <c r="AO249" s="164">
        <f t="shared" si="1585"/>
        <v>0.50884955752212391</v>
      </c>
      <c r="AP249" s="164">
        <f t="shared" ref="AP249" si="1991">($AB249-AO249)^2</f>
        <v>7.8314668337379833E-5</v>
      </c>
      <c r="AQ249" s="164">
        <f t="shared" si="1587"/>
        <v>0.63449999999999995</v>
      </c>
      <c r="AR249" s="164">
        <f t="shared" ref="AR249" si="1992">($AB249-AQ249)^2</f>
        <v>1.8090249999999988E-2</v>
      </c>
      <c r="AS249" s="164">
        <f t="shared" si="1589"/>
        <v>0.52</v>
      </c>
      <c r="AT249" s="164">
        <f t="shared" ref="AT249" si="1993">($AB249-AS249)^2</f>
        <v>4.0000000000000072E-4</v>
      </c>
      <c r="AU249" s="164">
        <f t="shared" si="1591"/>
        <v>0.62849999999999995</v>
      </c>
      <c r="AV249" s="164">
        <f t="shared" ref="AV249" si="1994">($AB249-AU249)^2</f>
        <v>1.6512249999999985E-2</v>
      </c>
      <c r="AW249" s="164">
        <f t="shared" si="1593"/>
        <v>0.52526799387442569</v>
      </c>
      <c r="AX249" s="164">
        <f t="shared" ref="AX249" si="1995">($AB249-AW249)^2</f>
        <v>6.3847151443801404E-4</v>
      </c>
    </row>
    <row r="250" spans="1:50" x14ac:dyDescent="0.55000000000000004">
      <c r="A250" s="435"/>
      <c r="B250" s="7">
        <v>11</v>
      </c>
      <c r="C250" s="7">
        <v>12</v>
      </c>
      <c r="D250" s="120"/>
      <c r="E250" s="121"/>
      <c r="F250">
        <v>961</v>
      </c>
      <c r="G250">
        <v>1006</v>
      </c>
      <c r="H250" s="6">
        <v>977</v>
      </c>
      <c r="I250" s="8">
        <v>1023</v>
      </c>
      <c r="J250" s="7">
        <v>984</v>
      </c>
      <c r="K250" s="7">
        <v>962</v>
      </c>
      <c r="L250" s="6">
        <v>1009</v>
      </c>
      <c r="M250" s="8">
        <v>991</v>
      </c>
      <c r="N250" s="7">
        <v>949</v>
      </c>
      <c r="O250" s="7">
        <v>934</v>
      </c>
      <c r="P250">
        <v>992</v>
      </c>
      <c r="Q250">
        <v>1008</v>
      </c>
      <c r="R250" s="7">
        <v>102</v>
      </c>
      <c r="S250" s="8">
        <v>123</v>
      </c>
      <c r="T250">
        <v>1241</v>
      </c>
      <c r="U250">
        <v>759</v>
      </c>
      <c r="V250" s="7">
        <v>1009</v>
      </c>
      <c r="W250" s="8">
        <v>991</v>
      </c>
      <c r="X250" s="6">
        <v>1161</v>
      </c>
      <c r="Y250" s="8">
        <v>839</v>
      </c>
      <c r="Z250" s="7">
        <v>953</v>
      </c>
      <c r="AA250" s="7">
        <v>980</v>
      </c>
      <c r="AB250" s="7">
        <v>0.5</v>
      </c>
      <c r="AC250" s="164">
        <f t="shared" si="1595"/>
        <v>0.48856126080325368</v>
      </c>
      <c r="AD250" s="164">
        <f t="shared" si="1575"/>
        <v>1.3084475441118058E-4</v>
      </c>
      <c r="AE250" s="164">
        <f t="shared" si="1576"/>
        <v>0.48849999999999999</v>
      </c>
      <c r="AF250" s="164">
        <f t="shared" si="1577"/>
        <v>1.3225000000000023E-4</v>
      </c>
      <c r="AG250" s="164">
        <f t="shared" si="1578"/>
        <v>0.50565262076053441</v>
      </c>
      <c r="AH250" s="164">
        <f t="shared" si="1577"/>
        <v>3.1952121462424613E-5</v>
      </c>
      <c r="AI250" s="164">
        <f t="shared" si="1579"/>
        <v>0.50449999999999995</v>
      </c>
      <c r="AJ250" s="164">
        <f t="shared" ref="AJ250" si="1996">($AB250-AI250)^2</f>
        <v>2.0249999999999537E-5</v>
      </c>
      <c r="AK250" s="164">
        <f t="shared" si="1581"/>
        <v>0.50398300584174194</v>
      </c>
      <c r="AL250" s="164">
        <f t="shared" ref="AL250" si="1997">($AB250-AK250)^2</f>
        <v>1.5864335535350402E-5</v>
      </c>
      <c r="AM250" s="164">
        <f t="shared" si="1583"/>
        <v>0.496</v>
      </c>
      <c r="AN250" s="164">
        <f t="shared" ref="AN250" si="1998">($AB250-AM250)^2</f>
        <v>1.600000000000003E-5</v>
      </c>
      <c r="AO250" s="164">
        <f t="shared" si="1585"/>
        <v>0.45333333333333331</v>
      </c>
      <c r="AP250" s="164">
        <f t="shared" ref="AP250" si="1999">($AB250-AO250)^2</f>
        <v>2.1777777777777798E-3</v>
      </c>
      <c r="AQ250" s="164">
        <f t="shared" si="1587"/>
        <v>0.62050000000000005</v>
      </c>
      <c r="AR250" s="164">
        <f t="shared" ref="AR250" si="2000">($AB250-AQ250)^2</f>
        <v>1.4520250000000012E-2</v>
      </c>
      <c r="AS250" s="164">
        <f t="shared" si="1589"/>
        <v>0.50449999999999995</v>
      </c>
      <c r="AT250" s="164">
        <f t="shared" ref="AT250" si="2001">($AB250-AS250)^2</f>
        <v>2.0249999999999537E-5</v>
      </c>
      <c r="AU250" s="164">
        <f t="shared" si="1591"/>
        <v>0.58050000000000002</v>
      </c>
      <c r="AV250" s="164">
        <f t="shared" ref="AV250" si="2002">($AB250-AU250)^2</f>
        <v>6.4802500000000025E-3</v>
      </c>
      <c r="AW250" s="164">
        <f t="shared" si="1593"/>
        <v>0.49301603724780135</v>
      </c>
      <c r="AX250" s="164">
        <f t="shared" ref="AX250" si="2003">($AB250-AW250)^2</f>
        <v>4.8775735724098099E-5</v>
      </c>
    </row>
    <row r="251" spans="1:50" x14ac:dyDescent="0.55000000000000004">
      <c r="A251" s="435"/>
      <c r="B251" s="7">
        <v>1</v>
      </c>
      <c r="C251" s="7">
        <v>13</v>
      </c>
      <c r="D251" s="120"/>
      <c r="E251" s="121"/>
      <c r="F251">
        <v>918</v>
      </c>
      <c r="G251">
        <v>1019</v>
      </c>
      <c r="H251" s="6">
        <v>955</v>
      </c>
      <c r="I251" s="8">
        <v>1045</v>
      </c>
      <c r="J251" s="7">
        <v>948</v>
      </c>
      <c r="K251" s="7">
        <v>1003</v>
      </c>
      <c r="L251" s="6">
        <v>969</v>
      </c>
      <c r="M251" s="8">
        <v>1031</v>
      </c>
      <c r="N251" s="7">
        <v>909</v>
      </c>
      <c r="O251" s="7">
        <v>998</v>
      </c>
      <c r="P251">
        <v>979</v>
      </c>
      <c r="Q251">
        <v>1021</v>
      </c>
      <c r="R251" s="7">
        <v>97</v>
      </c>
      <c r="S251" s="8">
        <v>110</v>
      </c>
      <c r="T251">
        <v>772</v>
      </c>
      <c r="U251">
        <v>1228</v>
      </c>
      <c r="V251" s="7">
        <v>964</v>
      </c>
      <c r="W251" s="8">
        <v>1036</v>
      </c>
      <c r="X251" s="6">
        <v>797</v>
      </c>
      <c r="Y251" s="8">
        <v>1203</v>
      </c>
      <c r="Z251" s="7">
        <v>742</v>
      </c>
      <c r="AA251" s="7">
        <v>1081</v>
      </c>
      <c r="AB251" s="7">
        <v>0.5</v>
      </c>
      <c r="AC251" s="164">
        <f t="shared" si="1595"/>
        <v>0.47392875580795046</v>
      </c>
      <c r="AD251" s="164">
        <f t="shared" si="1575"/>
        <v>6.7970977372147667E-4</v>
      </c>
      <c r="AE251" s="164">
        <f t="shared" si="1576"/>
        <v>0.47749999999999998</v>
      </c>
      <c r="AF251" s="164">
        <f t="shared" si="1577"/>
        <v>5.0625000000000095E-4</v>
      </c>
      <c r="AG251" s="164">
        <f t="shared" si="1578"/>
        <v>0.48590466427473089</v>
      </c>
      <c r="AH251" s="164">
        <f t="shared" si="1577"/>
        <v>1.9867848920804764E-4</v>
      </c>
      <c r="AI251" s="164">
        <f t="shared" si="1579"/>
        <v>0.48449999999999999</v>
      </c>
      <c r="AJ251" s="164">
        <f t="shared" ref="AJ251" si="2004">($AB251-AI251)^2</f>
        <v>2.4025000000000042E-4</v>
      </c>
      <c r="AK251" s="164">
        <f t="shared" si="1581"/>
        <v>0.47666491872050343</v>
      </c>
      <c r="AL251" s="164">
        <f t="shared" ref="AL251" si="2005">($AB251-AK251)^2</f>
        <v>5.4452601832071141E-4</v>
      </c>
      <c r="AM251" s="164">
        <f t="shared" si="1583"/>
        <v>0.48949999999999999</v>
      </c>
      <c r="AN251" s="164">
        <f t="shared" ref="AN251" si="2006">($AB251-AM251)^2</f>
        <v>1.102500000000002E-4</v>
      </c>
      <c r="AO251" s="164">
        <f t="shared" si="1585"/>
        <v>0.46859903381642515</v>
      </c>
      <c r="AP251" s="164">
        <f t="shared" ref="AP251" si="2007">($AB251-AO251)^2</f>
        <v>9.8602067726201144E-4</v>
      </c>
      <c r="AQ251" s="164">
        <f t="shared" si="1587"/>
        <v>0.38600000000000001</v>
      </c>
      <c r="AR251" s="164">
        <f t="shared" ref="AR251" si="2008">($AB251-AQ251)^2</f>
        <v>1.2995999999999997E-2</v>
      </c>
      <c r="AS251" s="164">
        <f t="shared" si="1589"/>
        <v>0.48199999999999998</v>
      </c>
      <c r="AT251" s="164">
        <f t="shared" ref="AT251" si="2009">($AB251-AS251)^2</f>
        <v>3.2400000000000056E-4</v>
      </c>
      <c r="AU251" s="164">
        <f t="shared" si="1591"/>
        <v>0.39850000000000002</v>
      </c>
      <c r="AV251" s="164">
        <f t="shared" ref="AV251" si="2010">($AB251-AU251)^2</f>
        <v>1.0302249999999995E-2</v>
      </c>
      <c r="AW251" s="164">
        <f t="shared" si="1593"/>
        <v>0.40702139330773451</v>
      </c>
      <c r="AX251" s="164">
        <f t="shared" ref="AX251" si="2011">($AB251-AW251)^2</f>
        <v>8.6450213024349964E-3</v>
      </c>
    </row>
    <row r="252" spans="1:50" x14ac:dyDescent="0.55000000000000004">
      <c r="A252" s="435"/>
      <c r="B252" s="7">
        <v>13</v>
      </c>
      <c r="C252" s="7">
        <v>2</v>
      </c>
      <c r="D252" s="120"/>
      <c r="E252" s="121"/>
      <c r="F252">
        <v>993</v>
      </c>
      <c r="G252">
        <v>997</v>
      </c>
      <c r="H252" s="6">
        <v>999</v>
      </c>
      <c r="I252" s="8">
        <v>1001</v>
      </c>
      <c r="J252" s="7">
        <v>988</v>
      </c>
      <c r="K252" s="7">
        <v>991</v>
      </c>
      <c r="L252" s="6">
        <v>998</v>
      </c>
      <c r="M252" s="8">
        <v>1002</v>
      </c>
      <c r="N252" s="7">
        <v>976</v>
      </c>
      <c r="O252" s="7">
        <v>980</v>
      </c>
      <c r="P252">
        <v>993</v>
      </c>
      <c r="Q252">
        <v>1007</v>
      </c>
      <c r="R252" s="7">
        <v>125</v>
      </c>
      <c r="S252" s="8">
        <v>111</v>
      </c>
      <c r="T252">
        <v>1266</v>
      </c>
      <c r="U252">
        <v>734</v>
      </c>
      <c r="V252" s="7">
        <v>997</v>
      </c>
      <c r="W252" s="8">
        <v>1003</v>
      </c>
      <c r="X252" s="6">
        <v>1158</v>
      </c>
      <c r="Y252" s="8">
        <v>842</v>
      </c>
      <c r="Z252" s="7">
        <v>808</v>
      </c>
      <c r="AA252" s="7">
        <v>1149</v>
      </c>
      <c r="AB252" s="7">
        <v>0.5</v>
      </c>
      <c r="AC252" s="164">
        <f t="shared" si="1595"/>
        <v>0.49899497487437183</v>
      </c>
      <c r="AD252" s="164">
        <f t="shared" si="1575"/>
        <v>1.0100755031439135E-6</v>
      </c>
      <c r="AE252" s="164">
        <f t="shared" si="1576"/>
        <v>0.4995</v>
      </c>
      <c r="AF252" s="164">
        <f t="shared" si="1577"/>
        <v>2.5000000000000047E-7</v>
      </c>
      <c r="AG252" s="164">
        <f t="shared" si="1578"/>
        <v>0.49924204143506823</v>
      </c>
      <c r="AH252" s="164">
        <f t="shared" si="1577"/>
        <v>5.7450118615342978E-7</v>
      </c>
      <c r="AI252" s="164">
        <f t="shared" si="1579"/>
        <v>0.499</v>
      </c>
      <c r="AJ252" s="164">
        <f t="shared" ref="AJ252" si="2012">($AB252-AI252)^2</f>
        <v>1.0000000000000019E-6</v>
      </c>
      <c r="AK252" s="164">
        <f t="shared" si="1581"/>
        <v>0.49897750511247446</v>
      </c>
      <c r="AL252" s="164">
        <f t="shared" ref="AL252" si="2013">($AB252-AK252)^2</f>
        <v>1.0454957950158625E-6</v>
      </c>
      <c r="AM252" s="164">
        <f t="shared" si="1583"/>
        <v>0.4965</v>
      </c>
      <c r="AN252" s="164">
        <f t="shared" ref="AN252" si="2014">($AB252-AM252)^2</f>
        <v>1.2250000000000022E-5</v>
      </c>
      <c r="AO252" s="164">
        <f t="shared" si="1585"/>
        <v>0.52966101694915257</v>
      </c>
      <c r="AP252" s="164">
        <f t="shared" ref="AP252" si="2015">($AB252-AO252)^2</f>
        <v>8.7977592645791631E-4</v>
      </c>
      <c r="AQ252" s="164">
        <f t="shared" si="1587"/>
        <v>0.63300000000000001</v>
      </c>
      <c r="AR252" s="164">
        <f t="shared" ref="AR252" si="2016">($AB252-AQ252)^2</f>
        <v>1.7689000000000003E-2</v>
      </c>
      <c r="AS252" s="164">
        <f t="shared" si="1589"/>
        <v>0.4985</v>
      </c>
      <c r="AT252" s="164">
        <f t="shared" ref="AT252" si="2017">($AB252-AS252)^2</f>
        <v>2.2500000000000039E-6</v>
      </c>
      <c r="AU252" s="164">
        <f t="shared" si="1591"/>
        <v>0.57899999999999996</v>
      </c>
      <c r="AV252" s="164">
        <f t="shared" ref="AV252" si="2018">($AB252-AU252)^2</f>
        <v>6.2409999999999939E-3</v>
      </c>
      <c r="AW252" s="164">
        <f t="shared" si="1593"/>
        <v>0.41287685232498722</v>
      </c>
      <c r="AX252" s="164">
        <f t="shared" ref="AX252" si="2019">($AB252-AW252)^2</f>
        <v>7.5904428608020843E-3</v>
      </c>
    </row>
    <row r="253" spans="1:50" x14ac:dyDescent="0.55000000000000004">
      <c r="A253" s="435"/>
      <c r="B253" s="7">
        <v>13</v>
      </c>
      <c r="C253" s="7">
        <v>3</v>
      </c>
      <c r="D253" s="120"/>
      <c r="E253" s="121"/>
      <c r="F253">
        <v>995</v>
      </c>
      <c r="G253">
        <v>986</v>
      </c>
      <c r="H253" s="6">
        <v>1003</v>
      </c>
      <c r="I253" s="8">
        <v>997</v>
      </c>
      <c r="J253" s="7">
        <v>1006</v>
      </c>
      <c r="K253" s="7">
        <v>955</v>
      </c>
      <c r="L253" s="6">
        <v>1016</v>
      </c>
      <c r="M253" s="8">
        <v>984</v>
      </c>
      <c r="N253" s="7">
        <v>965</v>
      </c>
      <c r="O253" s="7">
        <v>958</v>
      </c>
      <c r="P253">
        <v>988</v>
      </c>
      <c r="Q253">
        <v>1012</v>
      </c>
      <c r="R253" s="7">
        <v>115</v>
      </c>
      <c r="S253" s="8">
        <v>116</v>
      </c>
      <c r="T253">
        <v>1258</v>
      </c>
      <c r="U253">
        <v>742</v>
      </c>
      <c r="V253" s="7">
        <v>977</v>
      </c>
      <c r="W253" s="8">
        <v>1023</v>
      </c>
      <c r="X253" s="6">
        <v>819</v>
      </c>
      <c r="Y253" s="8">
        <v>1181</v>
      </c>
      <c r="Z253" s="7">
        <v>916</v>
      </c>
      <c r="AA253" s="7">
        <v>1046</v>
      </c>
      <c r="AB253" s="7">
        <v>0.5</v>
      </c>
      <c r="AC253" s="164">
        <f t="shared" si="1595"/>
        <v>0.50227158001009586</v>
      </c>
      <c r="AD253" s="164">
        <f t="shared" si="1575"/>
        <v>5.1600757422671248E-6</v>
      </c>
      <c r="AE253" s="164">
        <f t="shared" si="1576"/>
        <v>0.50149999999999995</v>
      </c>
      <c r="AF253" s="164">
        <f t="shared" si="1577"/>
        <v>2.2499999999998374E-6</v>
      </c>
      <c r="AG253" s="164">
        <f t="shared" si="1578"/>
        <v>0.51300356960734317</v>
      </c>
      <c r="AH253" s="164">
        <f t="shared" si="1577"/>
        <v>1.6909282253301896E-4</v>
      </c>
      <c r="AI253" s="164">
        <f t="shared" si="1579"/>
        <v>0.50800000000000001</v>
      </c>
      <c r="AJ253" s="164">
        <f t="shared" ref="AJ253" si="2020">($AB253-AI253)^2</f>
        <v>6.4000000000000119E-5</v>
      </c>
      <c r="AK253" s="164">
        <f t="shared" si="1581"/>
        <v>0.50182007280291208</v>
      </c>
      <c r="AL253" s="164">
        <f t="shared" ref="AL253" si="2021">($AB253-AK253)^2</f>
        <v>3.312665007900221E-6</v>
      </c>
      <c r="AM253" s="164">
        <f t="shared" si="1583"/>
        <v>0.49399999999999999</v>
      </c>
      <c r="AN253" s="164">
        <f t="shared" ref="AN253" si="2022">($AB253-AM253)^2</f>
        <v>3.6000000000000062E-5</v>
      </c>
      <c r="AO253" s="164">
        <f t="shared" si="1585"/>
        <v>0.49783549783549785</v>
      </c>
      <c r="AP253" s="164">
        <f t="shared" ref="AP253" si="2023">($AB253-AO253)^2</f>
        <v>4.6850696201344781E-6</v>
      </c>
      <c r="AQ253" s="164">
        <f t="shared" si="1587"/>
        <v>0.629</v>
      </c>
      <c r="AR253" s="164">
        <f t="shared" ref="AR253" si="2024">($AB253-AQ253)^2</f>
        <v>1.6641E-2</v>
      </c>
      <c r="AS253" s="164">
        <f t="shared" si="1589"/>
        <v>0.48849999999999999</v>
      </c>
      <c r="AT253" s="164">
        <f t="shared" ref="AT253" si="2025">($AB253-AS253)^2</f>
        <v>1.3225000000000023E-4</v>
      </c>
      <c r="AU253" s="164">
        <f t="shared" si="1591"/>
        <v>0.40949999999999998</v>
      </c>
      <c r="AV253" s="164">
        <f t="shared" ref="AV253" si="2026">($AB253-AU253)^2</f>
        <v>8.1902500000000048E-3</v>
      </c>
      <c r="AW253" s="164">
        <f t="shared" si="1593"/>
        <v>0.46687054026503566</v>
      </c>
      <c r="AX253" s="164">
        <f t="shared" ref="AX253" si="2027">($AB253-AW253)^2</f>
        <v>1.0975611023306235E-3</v>
      </c>
    </row>
    <row r="254" spans="1:50" x14ac:dyDescent="0.55000000000000004">
      <c r="A254" s="435"/>
      <c r="B254" s="7">
        <v>13</v>
      </c>
      <c r="C254" s="7">
        <v>4</v>
      </c>
      <c r="D254" s="120"/>
      <c r="E254" s="121"/>
      <c r="F254">
        <v>1040</v>
      </c>
      <c r="G254">
        <v>941</v>
      </c>
      <c r="H254" s="6">
        <v>1050</v>
      </c>
      <c r="I254" s="8">
        <v>950</v>
      </c>
      <c r="J254" s="7">
        <v>949</v>
      </c>
      <c r="K254" s="7">
        <v>976</v>
      </c>
      <c r="L254" s="6">
        <v>976</v>
      </c>
      <c r="M254" s="8">
        <v>1024</v>
      </c>
      <c r="N254" s="7">
        <v>980</v>
      </c>
      <c r="O254" s="7">
        <v>912</v>
      </c>
      <c r="P254">
        <v>1000</v>
      </c>
      <c r="Q254">
        <v>1000</v>
      </c>
      <c r="R254" s="7">
        <v>145</v>
      </c>
      <c r="S254" s="8">
        <v>96</v>
      </c>
      <c r="T254">
        <v>1248</v>
      </c>
      <c r="U254">
        <v>752</v>
      </c>
      <c r="V254" s="7">
        <v>1006</v>
      </c>
      <c r="W254" s="8">
        <v>994</v>
      </c>
      <c r="X254" s="6">
        <v>1156</v>
      </c>
      <c r="Y254" s="8">
        <v>844</v>
      </c>
      <c r="Z254" s="7">
        <v>776</v>
      </c>
      <c r="AA254" s="7">
        <v>860</v>
      </c>
      <c r="AB254" s="7">
        <v>0.5</v>
      </c>
      <c r="AC254" s="164">
        <f t="shared" si="1595"/>
        <v>0.52498738011105506</v>
      </c>
      <c r="AD254" s="164">
        <f t="shared" si="1575"/>
        <v>6.2436916481434983E-4</v>
      </c>
      <c r="AE254" s="164">
        <f t="shared" si="1576"/>
        <v>0.52500000000000002</v>
      </c>
      <c r="AF254" s="164">
        <f t="shared" si="1577"/>
        <v>6.250000000000011E-4</v>
      </c>
      <c r="AG254" s="164">
        <f t="shared" si="1578"/>
        <v>0.49298701298701297</v>
      </c>
      <c r="AH254" s="164">
        <f t="shared" si="1577"/>
        <v>4.9181986844324698E-5</v>
      </c>
      <c r="AI254" s="164">
        <f t="shared" si="1579"/>
        <v>0.48799999999999999</v>
      </c>
      <c r="AJ254" s="164">
        <f t="shared" ref="AJ254" si="2028">($AB254-AI254)^2</f>
        <v>1.4400000000000025E-4</v>
      </c>
      <c r="AK254" s="164">
        <f t="shared" si="1581"/>
        <v>0.51797040169133191</v>
      </c>
      <c r="AL254" s="164">
        <f t="shared" ref="AL254" si="2029">($AB254-AK254)^2</f>
        <v>3.2293533694782462E-4</v>
      </c>
      <c r="AM254" s="164">
        <f t="shared" si="1583"/>
        <v>0.5</v>
      </c>
      <c r="AN254" s="164">
        <f t="shared" ref="AN254" si="2030">($AB254-AM254)^2</f>
        <v>0</v>
      </c>
      <c r="AO254" s="164">
        <f t="shared" si="1585"/>
        <v>0.60165975103734437</v>
      </c>
      <c r="AP254" s="164">
        <f t="shared" ref="AP254" si="2031">($AB254-AO254)^2</f>
        <v>1.033470498097484E-2</v>
      </c>
      <c r="AQ254" s="164">
        <f t="shared" si="1587"/>
        <v>0.624</v>
      </c>
      <c r="AR254" s="164">
        <f t="shared" ref="AR254" si="2032">($AB254-AQ254)^2</f>
        <v>1.5375999999999999E-2</v>
      </c>
      <c r="AS254" s="164">
        <f t="shared" si="1589"/>
        <v>0.503</v>
      </c>
      <c r="AT254" s="164">
        <f t="shared" ref="AT254" si="2033">($AB254-AS254)^2</f>
        <v>9.0000000000000155E-6</v>
      </c>
      <c r="AU254" s="164">
        <f t="shared" si="1591"/>
        <v>0.57799999999999996</v>
      </c>
      <c r="AV254" s="164">
        <f t="shared" ref="AV254" si="2034">($AB254-AU254)^2</f>
        <v>6.0839999999999931E-3</v>
      </c>
      <c r="AW254" s="164">
        <f t="shared" si="1593"/>
        <v>0.47432762836185821</v>
      </c>
      <c r="AX254" s="164">
        <f t="shared" ref="AX254" si="2035">($AB254-AW254)^2</f>
        <v>6.590706655268669E-4</v>
      </c>
    </row>
    <row r="255" spans="1:50" x14ac:dyDescent="0.55000000000000004">
      <c r="A255" s="435"/>
      <c r="B255" s="7">
        <v>13</v>
      </c>
      <c r="C255" s="7">
        <v>5</v>
      </c>
      <c r="D255" s="120"/>
      <c r="E255" s="121"/>
      <c r="F255">
        <v>998</v>
      </c>
      <c r="G255">
        <v>980</v>
      </c>
      <c r="H255" s="6">
        <v>1007</v>
      </c>
      <c r="I255" s="8">
        <v>993</v>
      </c>
      <c r="J255" s="7">
        <v>967</v>
      </c>
      <c r="K255" s="7">
        <v>1015</v>
      </c>
      <c r="L255" s="6">
        <v>974</v>
      </c>
      <c r="M255" s="8">
        <v>1026</v>
      </c>
      <c r="N255" s="7">
        <v>966</v>
      </c>
      <c r="O255" s="7">
        <v>991</v>
      </c>
      <c r="P255">
        <v>993</v>
      </c>
      <c r="Q255">
        <v>1007</v>
      </c>
      <c r="R255" s="7">
        <v>121</v>
      </c>
      <c r="S255" s="8">
        <v>111</v>
      </c>
      <c r="T255">
        <v>1266</v>
      </c>
      <c r="U255">
        <v>734</v>
      </c>
      <c r="V255" s="7">
        <v>1025</v>
      </c>
      <c r="W255" s="8">
        <v>975</v>
      </c>
      <c r="X255" s="6">
        <v>1144</v>
      </c>
      <c r="Y255" s="8">
        <v>856</v>
      </c>
      <c r="Z255" s="7">
        <v>810</v>
      </c>
      <c r="AA255" s="7">
        <v>1026</v>
      </c>
      <c r="AB255" s="7">
        <v>0.5</v>
      </c>
      <c r="AC255" s="164">
        <f t="shared" si="1595"/>
        <v>0.50455005055611724</v>
      </c>
      <c r="AD255" s="164">
        <f t="shared" si="1575"/>
        <v>2.0702960063222765E-5</v>
      </c>
      <c r="AE255" s="164">
        <f t="shared" si="1576"/>
        <v>0.50349999999999995</v>
      </c>
      <c r="AF255" s="164">
        <f t="shared" si="1577"/>
        <v>1.2249999999999634E-5</v>
      </c>
      <c r="AG255" s="164">
        <f t="shared" si="1578"/>
        <v>0.48789101917255295</v>
      </c>
      <c r="AH255" s="164">
        <f t="shared" si="1577"/>
        <v>1.4662741667948018E-4</v>
      </c>
      <c r="AI255" s="164">
        <f t="shared" si="1579"/>
        <v>0.48699999999999999</v>
      </c>
      <c r="AJ255" s="164">
        <f t="shared" ref="AJ255" si="2036">($AB255-AI255)^2</f>
        <v>1.6900000000000031E-4</v>
      </c>
      <c r="AK255" s="164">
        <f t="shared" si="1581"/>
        <v>0.49361267245784363</v>
      </c>
      <c r="AL255" s="164">
        <f t="shared" ref="AL255" si="2037">($AB255-AK255)^2</f>
        <v>4.0797953130789378E-5</v>
      </c>
      <c r="AM255" s="164">
        <f t="shared" si="1583"/>
        <v>0.4965</v>
      </c>
      <c r="AN255" s="164">
        <f t="shared" ref="AN255" si="2038">($AB255-AM255)^2</f>
        <v>1.2250000000000022E-5</v>
      </c>
      <c r="AO255" s="164">
        <f t="shared" si="1585"/>
        <v>0.52155172413793105</v>
      </c>
      <c r="AP255" s="164">
        <f t="shared" ref="AP255" si="2039">($AB255-AO255)^2</f>
        <v>4.6447681331747984E-4</v>
      </c>
      <c r="AQ255" s="164">
        <f t="shared" si="1587"/>
        <v>0.63300000000000001</v>
      </c>
      <c r="AR255" s="164">
        <f t="shared" ref="AR255" si="2040">($AB255-AQ255)^2</f>
        <v>1.7689000000000003E-2</v>
      </c>
      <c r="AS255" s="164">
        <f t="shared" si="1589"/>
        <v>0.51249999999999996</v>
      </c>
      <c r="AT255" s="164">
        <f t="shared" ref="AT255" si="2041">($AB255-AS255)^2</f>
        <v>1.5624999999999889E-4</v>
      </c>
      <c r="AU255" s="164">
        <f t="shared" si="1591"/>
        <v>0.57199999999999995</v>
      </c>
      <c r="AV255" s="164">
        <f t="shared" ref="AV255" si="2042">($AB255-AU255)^2</f>
        <v>5.1839999999999933E-3</v>
      </c>
      <c r="AW255" s="164">
        <f t="shared" si="1593"/>
        <v>0.44117647058823528</v>
      </c>
      <c r="AX255" s="164">
        <f t="shared" ref="AX255" si="2043">($AB255-AW255)^2</f>
        <v>3.4602076124567488E-3</v>
      </c>
    </row>
    <row r="256" spans="1:50" x14ac:dyDescent="0.55000000000000004">
      <c r="A256" s="435"/>
      <c r="B256" s="7">
        <v>13</v>
      </c>
      <c r="C256" s="7">
        <v>8</v>
      </c>
      <c r="D256" s="120"/>
      <c r="E256" s="121"/>
      <c r="F256">
        <v>1073</v>
      </c>
      <c r="G256">
        <v>906</v>
      </c>
      <c r="H256" s="6">
        <v>1084</v>
      </c>
      <c r="I256" s="8">
        <v>916</v>
      </c>
      <c r="J256" s="7">
        <v>1011</v>
      </c>
      <c r="K256" s="7">
        <v>957</v>
      </c>
      <c r="L256" s="6">
        <v>1020</v>
      </c>
      <c r="M256" s="8">
        <v>980</v>
      </c>
      <c r="N256" s="7">
        <v>961</v>
      </c>
      <c r="O256" s="7">
        <v>946</v>
      </c>
      <c r="P256">
        <v>1002</v>
      </c>
      <c r="Q256">
        <v>998</v>
      </c>
      <c r="R256" s="7">
        <v>110</v>
      </c>
      <c r="S256" s="8">
        <v>107</v>
      </c>
      <c r="T256">
        <v>781</v>
      </c>
      <c r="U256">
        <v>1219</v>
      </c>
      <c r="V256" s="7">
        <v>983</v>
      </c>
      <c r="W256" s="8">
        <v>1017</v>
      </c>
      <c r="X256" s="6">
        <v>1149</v>
      </c>
      <c r="Y256" s="8">
        <v>851</v>
      </c>
      <c r="Z256" s="7">
        <v>715</v>
      </c>
      <c r="AA256" s="7">
        <v>1091</v>
      </c>
      <c r="AB256" s="7">
        <v>0.5</v>
      </c>
      <c r="AC256" s="164">
        <f t="shared" si="1595"/>
        <v>0.54219302678120262</v>
      </c>
      <c r="AD256" s="164">
        <f t="shared" si="1575"/>
        <v>1.7802515089592819E-3</v>
      </c>
      <c r="AE256" s="164">
        <f t="shared" si="1576"/>
        <v>0.54200000000000004</v>
      </c>
      <c r="AF256" s="164">
        <f t="shared" si="1577"/>
        <v>1.7640000000000032E-3</v>
      </c>
      <c r="AG256" s="164">
        <f t="shared" si="1578"/>
        <v>0.51371951219512191</v>
      </c>
      <c r="AH256" s="164">
        <f t="shared" si="1577"/>
        <v>1.8822501487209876E-4</v>
      </c>
      <c r="AI256" s="164">
        <f t="shared" si="1579"/>
        <v>0.51</v>
      </c>
      <c r="AJ256" s="164">
        <f t="shared" ref="AJ256" si="2044">($AB256-AI256)^2</f>
        <v>1.0000000000000018E-4</v>
      </c>
      <c r="AK256" s="164">
        <f t="shared" si="1581"/>
        <v>0.50393287886733085</v>
      </c>
      <c r="AL256" s="164">
        <f t="shared" ref="AL256" si="2045">($AB256-AK256)^2</f>
        <v>1.5467536185097565E-5</v>
      </c>
      <c r="AM256" s="164">
        <f t="shared" si="1583"/>
        <v>0.501</v>
      </c>
      <c r="AN256" s="164">
        <f t="shared" ref="AN256" si="2046">($AB256-AM256)^2</f>
        <v>1.0000000000000019E-6</v>
      </c>
      <c r="AO256" s="164">
        <f t="shared" si="1585"/>
        <v>0.50691244239631339</v>
      </c>
      <c r="AP256" s="164">
        <f t="shared" ref="AP256" si="2047">($AB256-AO256)^2</f>
        <v>4.7781859882350798E-5</v>
      </c>
      <c r="AQ256" s="164">
        <f t="shared" si="1587"/>
        <v>0.39050000000000001</v>
      </c>
      <c r="AR256" s="164">
        <f t="shared" ref="AR256" si="2048">($AB256-AQ256)^2</f>
        <v>1.1990249999999997E-2</v>
      </c>
      <c r="AS256" s="164">
        <f t="shared" si="1589"/>
        <v>0.49149999999999999</v>
      </c>
      <c r="AT256" s="164">
        <f t="shared" ref="AT256" si="2049">($AB256-AS256)^2</f>
        <v>7.225000000000013E-5</v>
      </c>
      <c r="AU256" s="164">
        <f t="shared" si="1591"/>
        <v>0.57450000000000001</v>
      </c>
      <c r="AV256" s="164">
        <f t="shared" ref="AV256" si="2050">($AB256-AU256)^2</f>
        <v>5.5502500000000014E-3</v>
      </c>
      <c r="AW256" s="164">
        <f t="shared" si="1593"/>
        <v>0.39590254706533778</v>
      </c>
      <c r="AX256" s="164">
        <f t="shared" ref="AX256" si="2051">($AB256-AW256)^2</f>
        <v>1.0836279707484214E-2</v>
      </c>
    </row>
    <row r="257" spans="1:50" x14ac:dyDescent="0.55000000000000004">
      <c r="A257" s="435"/>
      <c r="B257" s="7">
        <v>13</v>
      </c>
      <c r="C257" s="7">
        <v>9</v>
      </c>
      <c r="D257" s="120"/>
      <c r="E257" s="121"/>
      <c r="F257">
        <v>1095</v>
      </c>
      <c r="G257">
        <v>873</v>
      </c>
      <c r="H257" s="6">
        <v>1101</v>
      </c>
      <c r="I257" s="8">
        <v>899</v>
      </c>
      <c r="J257" s="7">
        <v>989</v>
      </c>
      <c r="K257" s="7">
        <v>944</v>
      </c>
      <c r="L257" s="6">
        <v>1030</v>
      </c>
      <c r="M257" s="8">
        <v>970</v>
      </c>
      <c r="N257" s="7">
        <v>930</v>
      </c>
      <c r="O257" s="7">
        <v>915</v>
      </c>
      <c r="P257">
        <v>1000</v>
      </c>
      <c r="Q257">
        <v>1000</v>
      </c>
      <c r="R257" s="7">
        <v>122</v>
      </c>
      <c r="S257" s="8">
        <v>112</v>
      </c>
      <c r="T257">
        <v>1236</v>
      </c>
      <c r="U257">
        <v>764</v>
      </c>
      <c r="V257" s="7">
        <v>970</v>
      </c>
      <c r="W257" s="8">
        <v>1030</v>
      </c>
      <c r="X257" s="6">
        <v>1389</v>
      </c>
      <c r="Y257" s="8">
        <v>611</v>
      </c>
      <c r="Z257" s="7">
        <v>886</v>
      </c>
      <c r="AA257" s="7">
        <v>1010</v>
      </c>
      <c r="AB257" s="7">
        <v>0.5</v>
      </c>
      <c r="AC257" s="164">
        <f t="shared" si="1595"/>
        <v>0.55640243902439024</v>
      </c>
      <c r="AD257" s="164">
        <f t="shared" si="1575"/>
        <v>3.1812351279000587E-3</v>
      </c>
      <c r="AE257" s="164">
        <f t="shared" si="1576"/>
        <v>0.55049999999999999</v>
      </c>
      <c r="AF257" s="164">
        <f t="shared" si="1577"/>
        <v>2.5502499999999991E-3</v>
      </c>
      <c r="AG257" s="164">
        <f t="shared" si="1578"/>
        <v>0.51163993792033113</v>
      </c>
      <c r="AH257" s="164">
        <f t="shared" si="1577"/>
        <v>1.3548815478916268E-4</v>
      </c>
      <c r="AI257" s="164">
        <f t="shared" si="1579"/>
        <v>0.51500000000000001</v>
      </c>
      <c r="AJ257" s="164">
        <f t="shared" ref="AJ257" si="2052">($AB257-AI257)^2</f>
        <v>2.250000000000004E-4</v>
      </c>
      <c r="AK257" s="164">
        <f t="shared" si="1581"/>
        <v>0.50406504065040647</v>
      </c>
      <c r="AL257" s="164">
        <f t="shared" ref="AL257" si="2053">($AB257-AK257)^2</f>
        <v>1.6524555489457061E-5</v>
      </c>
      <c r="AM257" s="164">
        <f t="shared" si="1583"/>
        <v>0.5</v>
      </c>
      <c r="AN257" s="164">
        <f t="shared" ref="AN257" si="2054">($AB257-AM257)^2</f>
        <v>0</v>
      </c>
      <c r="AO257" s="164">
        <f t="shared" si="1585"/>
        <v>0.5213675213675214</v>
      </c>
      <c r="AP257" s="164">
        <f t="shared" ref="AP257" si="2055">($AB257-AO257)^2</f>
        <v>4.565709693914837E-4</v>
      </c>
      <c r="AQ257" s="164">
        <f t="shared" si="1587"/>
        <v>0.61799999999999999</v>
      </c>
      <c r="AR257" s="164">
        <f t="shared" ref="AR257" si="2056">($AB257-AQ257)^2</f>
        <v>1.3923999999999999E-2</v>
      </c>
      <c r="AS257" s="164">
        <f t="shared" si="1589"/>
        <v>0.48499999999999999</v>
      </c>
      <c r="AT257" s="164">
        <f t="shared" ref="AT257" si="2057">($AB257-AS257)^2</f>
        <v>2.250000000000004E-4</v>
      </c>
      <c r="AU257" s="164">
        <f t="shared" si="1591"/>
        <v>0.69450000000000001</v>
      </c>
      <c r="AV257" s="164">
        <f t="shared" ref="AV257" si="2058">($AB257-AU257)^2</f>
        <v>3.7830250000000003E-2</v>
      </c>
      <c r="AW257" s="164">
        <f t="shared" si="1593"/>
        <v>0.46729957805907174</v>
      </c>
      <c r="AX257" s="164">
        <f t="shared" ref="AX257" si="2059">($AB257-AW257)^2</f>
        <v>1.0693175951147424E-3</v>
      </c>
    </row>
    <row r="258" spans="1:50" x14ac:dyDescent="0.55000000000000004">
      <c r="A258" s="435"/>
      <c r="B258" s="7">
        <v>10</v>
      </c>
      <c r="C258" s="7">
        <v>13</v>
      </c>
      <c r="D258" s="120"/>
      <c r="E258" s="121"/>
      <c r="F258">
        <v>986</v>
      </c>
      <c r="G258">
        <v>995</v>
      </c>
      <c r="H258" s="6">
        <v>998</v>
      </c>
      <c r="I258" s="8">
        <v>1002</v>
      </c>
      <c r="J258" s="7">
        <v>915</v>
      </c>
      <c r="K258" s="7">
        <v>1005</v>
      </c>
      <c r="L258" s="6">
        <v>961</v>
      </c>
      <c r="M258" s="8">
        <v>1039</v>
      </c>
      <c r="N258" s="7">
        <v>917</v>
      </c>
      <c r="O258" s="7">
        <v>962</v>
      </c>
      <c r="P258">
        <v>985</v>
      </c>
      <c r="Q258">
        <v>1015</v>
      </c>
      <c r="R258" s="7">
        <v>99</v>
      </c>
      <c r="S258" s="8">
        <v>127</v>
      </c>
      <c r="T258">
        <v>1225</v>
      </c>
      <c r="U258">
        <v>775</v>
      </c>
      <c r="V258" s="7">
        <v>950</v>
      </c>
      <c r="W258" s="8">
        <v>1050</v>
      </c>
      <c r="X258" s="6">
        <v>1031</v>
      </c>
      <c r="Y258" s="8">
        <v>969</v>
      </c>
      <c r="Z258" s="7">
        <v>962</v>
      </c>
      <c r="AA258" s="7">
        <v>990</v>
      </c>
      <c r="AB258" s="7">
        <v>0.5</v>
      </c>
      <c r="AC258" s="164">
        <f t="shared" si="1595"/>
        <v>0.49772841998990408</v>
      </c>
      <c r="AD258" s="164">
        <f t="shared" si="1575"/>
        <v>5.1600757422673772E-6</v>
      </c>
      <c r="AE258" s="164">
        <f t="shared" si="1576"/>
        <v>0.499</v>
      </c>
      <c r="AF258" s="164">
        <f t="shared" si="1577"/>
        <v>1.0000000000000019E-6</v>
      </c>
      <c r="AG258" s="164">
        <f t="shared" si="1578"/>
        <v>0.4765625</v>
      </c>
      <c r="AH258" s="164">
        <f t="shared" si="1577"/>
        <v>5.4931640625E-4</v>
      </c>
      <c r="AI258" s="164">
        <f t="shared" si="1579"/>
        <v>0.48049999999999998</v>
      </c>
      <c r="AJ258" s="164">
        <f t="shared" ref="AJ258" si="2060">($AB258-AI258)^2</f>
        <v>3.8025000000000065E-4</v>
      </c>
      <c r="AK258" s="164">
        <f t="shared" si="1581"/>
        <v>0.48802554550292709</v>
      </c>
      <c r="AL258" s="164">
        <f t="shared" ref="AL258" si="2061">($AB258-AK258)^2</f>
        <v>1.4338756050246955E-4</v>
      </c>
      <c r="AM258" s="164">
        <f t="shared" si="1583"/>
        <v>0.49249999999999999</v>
      </c>
      <c r="AN258" s="164">
        <f t="shared" ref="AN258" si="2062">($AB258-AM258)^2</f>
        <v>5.62500000000001E-5</v>
      </c>
      <c r="AO258" s="164">
        <f t="shared" si="1585"/>
        <v>0.43805309734513276</v>
      </c>
      <c r="AP258" s="164">
        <f t="shared" ref="AP258" si="2063">($AB258-AO258)^2</f>
        <v>3.8374187485315982E-3</v>
      </c>
      <c r="AQ258" s="164">
        <f t="shared" si="1587"/>
        <v>0.61250000000000004</v>
      </c>
      <c r="AR258" s="164">
        <f t="shared" ref="AR258" si="2064">($AB258-AQ258)^2</f>
        <v>1.265625000000001E-2</v>
      </c>
      <c r="AS258" s="164">
        <f t="shared" si="1589"/>
        <v>0.47499999999999998</v>
      </c>
      <c r="AT258" s="164">
        <f t="shared" ref="AT258" si="2065">($AB258-AS258)^2</f>
        <v>6.250000000000011E-4</v>
      </c>
      <c r="AU258" s="164">
        <f t="shared" si="1591"/>
        <v>0.51549999999999996</v>
      </c>
      <c r="AV258" s="164">
        <f t="shared" ref="AV258" si="2066">($AB258-AU258)^2</f>
        <v>2.4024999999999871E-4</v>
      </c>
      <c r="AW258" s="164">
        <f t="shared" si="1593"/>
        <v>0.49282786885245899</v>
      </c>
      <c r="AX258" s="164">
        <f t="shared" ref="AX258" si="2067">($AB258-AW258)^2</f>
        <v>5.1439465197527858E-5</v>
      </c>
    </row>
    <row r="259" spans="1:50" x14ac:dyDescent="0.55000000000000004">
      <c r="A259" s="435"/>
      <c r="B259" s="7">
        <v>11</v>
      </c>
      <c r="C259" s="7">
        <v>13</v>
      </c>
      <c r="D259" s="120"/>
      <c r="E259" s="121"/>
      <c r="F259">
        <v>956</v>
      </c>
      <c r="G259">
        <v>1020</v>
      </c>
      <c r="H259" s="6">
        <v>969</v>
      </c>
      <c r="I259" s="8">
        <v>1031</v>
      </c>
      <c r="J259" s="7">
        <v>970</v>
      </c>
      <c r="K259" s="7">
        <v>997</v>
      </c>
      <c r="L259" s="6">
        <v>993</v>
      </c>
      <c r="M259" s="8">
        <v>1007</v>
      </c>
      <c r="N259" s="7">
        <v>953</v>
      </c>
      <c r="O259" s="7">
        <v>958</v>
      </c>
      <c r="P259">
        <v>1006</v>
      </c>
      <c r="Q259">
        <v>994</v>
      </c>
      <c r="R259" s="7">
        <v>107</v>
      </c>
      <c r="S259" s="8">
        <v>101</v>
      </c>
      <c r="T259">
        <v>1291</v>
      </c>
      <c r="U259">
        <v>709</v>
      </c>
      <c r="V259" s="7">
        <v>987</v>
      </c>
      <c r="W259" s="8">
        <v>1013</v>
      </c>
      <c r="X259" s="6">
        <v>1232</v>
      </c>
      <c r="Y259" s="8">
        <v>768</v>
      </c>
      <c r="Z259" s="7">
        <v>924</v>
      </c>
      <c r="AA259" s="7">
        <v>1002</v>
      </c>
      <c r="AB259" s="7">
        <v>0.5</v>
      </c>
      <c r="AC259" s="164">
        <f t="shared" si="1595"/>
        <v>0.48380566801619435</v>
      </c>
      <c r="AD259" s="164">
        <f t="shared" si="1575"/>
        <v>2.622563884017108E-4</v>
      </c>
      <c r="AE259" s="164">
        <f t="shared" si="1576"/>
        <v>0.48449999999999999</v>
      </c>
      <c r="AF259" s="164">
        <f t="shared" si="1577"/>
        <v>2.4025000000000042E-4</v>
      </c>
      <c r="AG259" s="164">
        <f t="shared" si="1578"/>
        <v>0.49313675648195221</v>
      </c>
      <c r="AH259" s="164">
        <f t="shared" si="1577"/>
        <v>4.7104111588025009E-5</v>
      </c>
      <c r="AI259" s="164">
        <f t="shared" si="1579"/>
        <v>0.4965</v>
      </c>
      <c r="AJ259" s="164">
        <f t="shared" ref="AJ259" si="2068">($AB259-AI259)^2</f>
        <v>1.2250000000000022E-5</v>
      </c>
      <c r="AK259" s="164">
        <f t="shared" si="1581"/>
        <v>0.49869178440607009</v>
      </c>
      <c r="AL259" s="164">
        <f t="shared" ref="AL259" si="2069">($AB259-AK259)^2</f>
        <v>1.7114280402013786E-6</v>
      </c>
      <c r="AM259" s="164">
        <f t="shared" si="1583"/>
        <v>0.503</v>
      </c>
      <c r="AN259" s="164">
        <f t="shared" ref="AN259" si="2070">($AB259-AM259)^2</f>
        <v>9.0000000000000155E-6</v>
      </c>
      <c r="AO259" s="164">
        <f t="shared" si="1585"/>
        <v>0.51442307692307687</v>
      </c>
      <c r="AP259" s="164">
        <f t="shared" ref="AP259" si="2071">($AB259-AO259)^2</f>
        <v>2.080251479289926E-4</v>
      </c>
      <c r="AQ259" s="164">
        <f t="shared" si="1587"/>
        <v>0.64549999999999996</v>
      </c>
      <c r="AR259" s="164">
        <f t="shared" ref="AR259" si="2072">($AB259-AQ259)^2</f>
        <v>2.1170249999999988E-2</v>
      </c>
      <c r="AS259" s="164">
        <f t="shared" si="1589"/>
        <v>0.49349999999999999</v>
      </c>
      <c r="AT259" s="164">
        <f t="shared" ref="AT259" si="2073">($AB259-AS259)^2</f>
        <v>4.2250000000000078E-5</v>
      </c>
      <c r="AU259" s="164">
        <f t="shared" si="1591"/>
        <v>0.61599999999999999</v>
      </c>
      <c r="AV259" s="164">
        <f t="shared" ref="AV259" si="2074">($AB259-AU259)^2</f>
        <v>1.3455999999999997E-2</v>
      </c>
      <c r="AW259" s="164">
        <f t="shared" si="1593"/>
        <v>0.47975077881619937</v>
      </c>
      <c r="AX259" s="164">
        <f t="shared" ref="AX259" si="2075">($AB259-AW259)^2</f>
        <v>4.1003095855048001E-4</v>
      </c>
    </row>
    <row r="260" spans="1:50" x14ac:dyDescent="0.55000000000000004">
      <c r="A260" s="435"/>
      <c r="B260" s="7">
        <v>12</v>
      </c>
      <c r="C260" s="7">
        <v>13</v>
      </c>
      <c r="D260" s="120"/>
      <c r="E260" s="121"/>
      <c r="F260">
        <v>1019</v>
      </c>
      <c r="G260">
        <v>905</v>
      </c>
      <c r="H260" s="6">
        <v>1062</v>
      </c>
      <c r="I260" s="8">
        <v>938</v>
      </c>
      <c r="J260" s="7">
        <v>889</v>
      </c>
      <c r="K260" s="7">
        <v>902</v>
      </c>
      <c r="L260" s="6">
        <v>1022</v>
      </c>
      <c r="M260" s="8">
        <v>978</v>
      </c>
      <c r="N260" s="7">
        <v>874</v>
      </c>
      <c r="O260" s="7">
        <v>845</v>
      </c>
      <c r="P260">
        <v>1013</v>
      </c>
      <c r="Q260">
        <v>987</v>
      </c>
      <c r="R260" s="7">
        <v>110</v>
      </c>
      <c r="S260" s="8">
        <v>96</v>
      </c>
      <c r="T260">
        <v>723</v>
      </c>
      <c r="U260">
        <v>1277</v>
      </c>
      <c r="V260" s="7">
        <v>968</v>
      </c>
      <c r="W260" s="8">
        <v>1032</v>
      </c>
      <c r="X260" s="6">
        <v>932</v>
      </c>
      <c r="Y260" s="8">
        <v>1068</v>
      </c>
      <c r="Z260" s="7">
        <v>1077</v>
      </c>
      <c r="AA260" s="7">
        <v>884</v>
      </c>
      <c r="AB260" s="7">
        <v>0.5</v>
      </c>
      <c r="AC260" s="164">
        <f t="shared" si="1595"/>
        <v>0.52962577962577961</v>
      </c>
      <c r="AD260" s="164">
        <f t="shared" si="1575"/>
        <v>8.776868184352585E-4</v>
      </c>
      <c r="AE260" s="164">
        <f t="shared" si="1576"/>
        <v>0.53100000000000003</v>
      </c>
      <c r="AF260" s="164">
        <f t="shared" si="1577"/>
        <v>9.6100000000000167E-4</v>
      </c>
      <c r="AG260" s="164">
        <f t="shared" si="1578"/>
        <v>0.4963707426018984</v>
      </c>
      <c r="AH260" s="164">
        <f t="shared" si="1577"/>
        <v>1.3171509261675225E-5</v>
      </c>
      <c r="AI260" s="164">
        <f t="shared" si="1579"/>
        <v>0.51100000000000001</v>
      </c>
      <c r="AJ260" s="164">
        <f t="shared" ref="AJ260" si="2076">($AB260-AI260)^2</f>
        <v>1.2100000000000022E-4</v>
      </c>
      <c r="AK260" s="164">
        <f t="shared" si="1581"/>
        <v>0.50843513670738805</v>
      </c>
      <c r="AL260" s="164">
        <f t="shared" ref="AL260" si="2077">($AB260-AK260)^2</f>
        <v>7.1151531272325256E-5</v>
      </c>
      <c r="AM260" s="164">
        <f t="shared" si="1583"/>
        <v>0.50649999999999995</v>
      </c>
      <c r="AN260" s="164">
        <f t="shared" ref="AN260" si="2078">($AB260-AM260)^2</f>
        <v>4.2249999999999353E-5</v>
      </c>
      <c r="AO260" s="164">
        <f t="shared" si="1585"/>
        <v>0.53398058252427183</v>
      </c>
      <c r="AP260" s="164">
        <f t="shared" ref="AP260" si="2079">($AB260-AO260)^2</f>
        <v>1.1546799886888481E-3</v>
      </c>
      <c r="AQ260" s="164">
        <f t="shared" si="1587"/>
        <v>0.36149999999999999</v>
      </c>
      <c r="AR260" s="164">
        <f t="shared" ref="AR260" si="2080">($AB260-AQ260)^2</f>
        <v>1.9182250000000005E-2</v>
      </c>
      <c r="AS260" s="164">
        <f t="shared" si="1589"/>
        <v>0.48399999999999999</v>
      </c>
      <c r="AT260" s="164">
        <f t="shared" ref="AT260" si="2081">($AB260-AS260)^2</f>
        <v>2.5600000000000048E-4</v>
      </c>
      <c r="AU260" s="164">
        <f t="shared" si="1591"/>
        <v>0.46600000000000003</v>
      </c>
      <c r="AV260" s="164">
        <f t="shared" ref="AV260" si="2082">($AB260-AU260)^2</f>
        <v>1.1559999999999982E-3</v>
      </c>
      <c r="AW260" s="164">
        <f t="shared" si="1593"/>
        <v>0.54920958694543598</v>
      </c>
      <c r="AX260" s="164">
        <f t="shared" ref="AX260" si="2083">($AB260-AW260)^2</f>
        <v>2.4215834473404231E-3</v>
      </c>
    </row>
    <row r="261" spans="1:50" x14ac:dyDescent="0.55000000000000004">
      <c r="A261" s="435"/>
      <c r="B261" s="7">
        <v>1</v>
      </c>
      <c r="C261" s="7">
        <v>15</v>
      </c>
      <c r="D261" s="120"/>
      <c r="E261" s="121"/>
      <c r="F261">
        <v>1308</v>
      </c>
      <c r="G261">
        <v>649</v>
      </c>
      <c r="H261" s="6">
        <v>1325</v>
      </c>
      <c r="I261" s="8">
        <v>675</v>
      </c>
      <c r="J261" s="7">
        <v>973</v>
      </c>
      <c r="K261" s="7">
        <v>916</v>
      </c>
      <c r="L261" s="6">
        <v>1022</v>
      </c>
      <c r="M261" s="8">
        <v>978</v>
      </c>
      <c r="N261" s="7">
        <v>928</v>
      </c>
      <c r="O261" s="7">
        <v>910</v>
      </c>
      <c r="P261">
        <v>1036</v>
      </c>
      <c r="Q261">
        <v>964</v>
      </c>
      <c r="R261" s="7">
        <v>100</v>
      </c>
      <c r="S261" s="8">
        <v>110</v>
      </c>
      <c r="T261">
        <v>733</v>
      </c>
      <c r="U261">
        <v>1267</v>
      </c>
      <c r="V261" s="7">
        <v>1002</v>
      </c>
      <c r="W261" s="8">
        <v>998</v>
      </c>
      <c r="X261" s="6">
        <v>1149</v>
      </c>
      <c r="Y261" s="8">
        <v>851</v>
      </c>
      <c r="Z261" s="7">
        <v>784</v>
      </c>
      <c r="AA261" s="7">
        <v>666</v>
      </c>
      <c r="AB261" s="7">
        <v>0.5</v>
      </c>
      <c r="AC261" s="164">
        <f t="shared" si="1595"/>
        <v>0.66836995401124166</v>
      </c>
      <c r="AD261" s="164">
        <f t="shared" si="1575"/>
        <v>2.8348441413747632E-2</v>
      </c>
      <c r="AE261" s="164">
        <f t="shared" si="1576"/>
        <v>0.66249999999999998</v>
      </c>
      <c r="AF261" s="164">
        <f t="shared" si="1577"/>
        <v>2.6406249999999992E-2</v>
      </c>
      <c r="AG261" s="164">
        <f t="shared" si="1578"/>
        <v>0.51508734780307042</v>
      </c>
      <c r="AH261" s="164">
        <f t="shared" si="1577"/>
        <v>2.2762806373081374E-4</v>
      </c>
      <c r="AI261" s="164">
        <f t="shared" si="1579"/>
        <v>0.51100000000000001</v>
      </c>
      <c r="AJ261" s="164">
        <f t="shared" ref="AJ261" si="2084">($AB261-AI261)^2</f>
        <v>1.2100000000000022E-4</v>
      </c>
      <c r="AK261" s="164">
        <f t="shared" si="1581"/>
        <v>0.50489662676822633</v>
      </c>
      <c r="AL261" s="164">
        <f t="shared" ref="AL261" si="2085">($AB261-AK261)^2</f>
        <v>2.3976953707310643E-5</v>
      </c>
      <c r="AM261" s="164">
        <f t="shared" si="1583"/>
        <v>0.51800000000000002</v>
      </c>
      <c r="AN261" s="164">
        <f t="shared" ref="AN261" si="2086">($AB261-AM261)^2</f>
        <v>3.2400000000000056E-4</v>
      </c>
      <c r="AO261" s="164">
        <f t="shared" si="1585"/>
        <v>0.47619047619047616</v>
      </c>
      <c r="AP261" s="164">
        <f t="shared" ref="AP261" si="2087">($AB261-AO261)^2</f>
        <v>5.6689342403628239E-4</v>
      </c>
      <c r="AQ261" s="164">
        <f t="shared" si="1587"/>
        <v>0.36649999999999999</v>
      </c>
      <c r="AR261" s="164">
        <f t="shared" ref="AR261" si="2088">($AB261-AQ261)^2</f>
        <v>1.7822250000000001E-2</v>
      </c>
      <c r="AS261" s="164">
        <f t="shared" si="1589"/>
        <v>0.501</v>
      </c>
      <c r="AT261" s="164">
        <f t="shared" ref="AT261" si="2089">($AB261-AS261)^2</f>
        <v>1.0000000000000019E-6</v>
      </c>
      <c r="AU261" s="164">
        <f t="shared" si="1591"/>
        <v>0.57450000000000001</v>
      </c>
      <c r="AV261" s="164">
        <f t="shared" ref="AV261" si="2090">($AB261-AU261)^2</f>
        <v>5.5502500000000014E-3</v>
      </c>
      <c r="AW261" s="164">
        <f t="shared" si="1593"/>
        <v>0.54068965517241374</v>
      </c>
      <c r="AX261" s="164">
        <f t="shared" ref="AX261" si="2091">($AB261-AW261)^2</f>
        <v>1.6556480380499363E-3</v>
      </c>
    </row>
    <row r="262" spans="1:50" x14ac:dyDescent="0.55000000000000004">
      <c r="A262" s="435"/>
      <c r="B262" s="7">
        <v>15</v>
      </c>
      <c r="C262" s="7">
        <v>2</v>
      </c>
      <c r="D262" s="120"/>
      <c r="E262" s="121"/>
      <c r="F262">
        <v>840</v>
      </c>
      <c r="G262">
        <v>1140</v>
      </c>
      <c r="H262" s="6">
        <v>857</v>
      </c>
      <c r="I262" s="8">
        <v>1143</v>
      </c>
      <c r="J262" s="7">
        <v>1022</v>
      </c>
      <c r="K262" s="7">
        <v>922</v>
      </c>
      <c r="L262" s="6">
        <v>1057</v>
      </c>
      <c r="M262" s="8">
        <v>943</v>
      </c>
      <c r="N262" s="7">
        <v>1003</v>
      </c>
      <c r="O262" s="7">
        <v>919</v>
      </c>
      <c r="P262">
        <v>1042</v>
      </c>
      <c r="Q262">
        <v>958</v>
      </c>
      <c r="R262" s="7">
        <v>104</v>
      </c>
      <c r="S262" s="8">
        <v>107</v>
      </c>
      <c r="T262">
        <v>1226</v>
      </c>
      <c r="U262">
        <v>774</v>
      </c>
      <c r="V262" s="7">
        <v>943</v>
      </c>
      <c r="W262" s="8">
        <v>1057</v>
      </c>
      <c r="X262" s="6">
        <v>842</v>
      </c>
      <c r="Y262" s="8">
        <v>1158</v>
      </c>
      <c r="Z262" s="7">
        <v>907</v>
      </c>
      <c r="AA262" s="7">
        <v>677</v>
      </c>
      <c r="AB262" s="7">
        <v>0.5</v>
      </c>
      <c r="AC262" s="164">
        <f t="shared" si="1595"/>
        <v>0.42424242424242425</v>
      </c>
      <c r="AD262" s="164">
        <f t="shared" si="1575"/>
        <v>5.739210284664828E-3</v>
      </c>
      <c r="AE262" s="164">
        <f t="shared" si="1576"/>
        <v>0.42849999999999999</v>
      </c>
      <c r="AF262" s="164">
        <f t="shared" si="1577"/>
        <v>5.1122500000000013E-3</v>
      </c>
      <c r="AG262" s="164">
        <f t="shared" si="1578"/>
        <v>0.52572016460905346</v>
      </c>
      <c r="AH262" s="164">
        <f t="shared" si="1577"/>
        <v>6.6152686751680628E-4</v>
      </c>
      <c r="AI262" s="164">
        <f t="shared" si="1579"/>
        <v>0.52849999999999997</v>
      </c>
      <c r="AJ262" s="164">
        <f t="shared" ref="AJ262" si="2092">($AB262-AI262)^2</f>
        <v>8.122499999999983E-4</v>
      </c>
      <c r="AK262" s="164">
        <f t="shared" si="1581"/>
        <v>0.52185223725286156</v>
      </c>
      <c r="AL262" s="164">
        <f t="shared" ref="AL262" si="2093">($AB262-AK262)^2</f>
        <v>4.7752027295535059E-4</v>
      </c>
      <c r="AM262" s="164">
        <f t="shared" si="1583"/>
        <v>0.52100000000000002</v>
      </c>
      <c r="AN262" s="164">
        <f t="shared" ref="AN262" si="2094">($AB262-AM262)^2</f>
        <v>4.410000000000008E-4</v>
      </c>
      <c r="AO262" s="164">
        <f t="shared" si="1585"/>
        <v>0.49289099526066349</v>
      </c>
      <c r="AP262" s="164">
        <f t="shared" ref="AP262" si="2095">($AB262-AO262)^2</f>
        <v>5.053794838390897E-5</v>
      </c>
      <c r="AQ262" s="164">
        <f t="shared" si="1587"/>
        <v>0.61299999999999999</v>
      </c>
      <c r="AR262" s="164">
        <f t="shared" ref="AR262" si="2096">($AB262-AQ262)^2</f>
        <v>1.2768999999999997E-2</v>
      </c>
      <c r="AS262" s="164">
        <f t="shared" si="1589"/>
        <v>0.47149999999999997</v>
      </c>
      <c r="AT262" s="164">
        <f t="shared" ref="AT262" si="2097">($AB262-AS262)^2</f>
        <v>8.1225000000000145E-4</v>
      </c>
      <c r="AU262" s="164">
        <f t="shared" si="1591"/>
        <v>0.42099999999999999</v>
      </c>
      <c r="AV262" s="164">
        <f t="shared" ref="AV262" si="2098">($AB262-AU262)^2</f>
        <v>6.2410000000000026E-3</v>
      </c>
      <c r="AW262" s="164">
        <f t="shared" si="1593"/>
        <v>0.57260101010101006</v>
      </c>
      <c r="AX262" s="164">
        <f t="shared" ref="AX262" si="2099">($AB262-AW262)^2</f>
        <v>5.2709066676869644E-3</v>
      </c>
    </row>
    <row r="263" spans="1:50" x14ac:dyDescent="0.55000000000000004">
      <c r="A263" s="435"/>
      <c r="B263" s="7">
        <v>15</v>
      </c>
      <c r="C263" s="7">
        <v>3</v>
      </c>
      <c r="D263" s="120"/>
      <c r="E263" s="121"/>
      <c r="F263">
        <v>680</v>
      </c>
      <c r="G263">
        <v>1294</v>
      </c>
      <c r="H263" s="6">
        <v>689</v>
      </c>
      <c r="I263" s="8">
        <v>1311</v>
      </c>
      <c r="J263" s="7">
        <v>936</v>
      </c>
      <c r="K263" s="7">
        <v>1030</v>
      </c>
      <c r="L263" s="6">
        <v>959</v>
      </c>
      <c r="M263" s="8">
        <v>1041</v>
      </c>
      <c r="N263" s="7">
        <v>909</v>
      </c>
      <c r="O263" s="7">
        <v>1017</v>
      </c>
      <c r="P263">
        <v>950</v>
      </c>
      <c r="Q263">
        <v>1050</v>
      </c>
      <c r="R263" s="7">
        <v>120</v>
      </c>
      <c r="S263" s="8">
        <v>99</v>
      </c>
      <c r="T263">
        <v>1235</v>
      </c>
      <c r="U263">
        <v>765</v>
      </c>
      <c r="V263" s="7">
        <v>1041</v>
      </c>
      <c r="W263" s="8">
        <v>959</v>
      </c>
      <c r="X263" s="6">
        <v>907</v>
      </c>
      <c r="Y263" s="8">
        <v>1093</v>
      </c>
      <c r="Z263" s="7">
        <v>997</v>
      </c>
      <c r="AA263" s="7">
        <v>592</v>
      </c>
      <c r="AB263" s="7">
        <v>0.5</v>
      </c>
      <c r="AC263" s="164">
        <f t="shared" si="1595"/>
        <v>0.34447821681864232</v>
      </c>
      <c r="AD263" s="164">
        <f t="shared" ref="AD263:AD326" si="2100">($AB263-AC263)^2</f>
        <v>2.4187025043909228E-2</v>
      </c>
      <c r="AE263" s="164">
        <f t="shared" ref="AE263:AE326" si="2101">H263/(SUM(H263:I263))</f>
        <v>0.34449999999999997</v>
      </c>
      <c r="AF263" s="164">
        <f t="shared" ref="AF263:AH326" si="2102">($AB263-AE263)^2</f>
        <v>2.4180250000000007E-2</v>
      </c>
      <c r="AG263" s="164">
        <f t="shared" ref="AG263:AG326" si="2103">J263/(SUM(J263:K263))</f>
        <v>0.47609359104781279</v>
      </c>
      <c r="AH263" s="164">
        <f t="shared" si="2102"/>
        <v>5.715163889892167E-4</v>
      </c>
      <c r="AI263" s="164">
        <f t="shared" ref="AI263:AI326" si="2104">L263/(SUM(L263:M263))</f>
        <v>0.47949999999999998</v>
      </c>
      <c r="AJ263" s="164">
        <f t="shared" ref="AJ263" si="2105">($AB263-AI263)^2</f>
        <v>4.2025000000000076E-4</v>
      </c>
      <c r="AK263" s="164">
        <f t="shared" ref="AK263:AK326" si="2106">N263/(SUM(N263:O263))</f>
        <v>0.4719626168224299</v>
      </c>
      <c r="AL263" s="164">
        <f t="shared" ref="AL263" si="2107">($AB263-AK263)^2</f>
        <v>7.8609485544589065E-4</v>
      </c>
      <c r="AM263" s="164">
        <f t="shared" ref="AM263:AM326" si="2108">P263/(SUM(P263:Q263))</f>
        <v>0.47499999999999998</v>
      </c>
      <c r="AN263" s="164">
        <f t="shared" ref="AN263" si="2109">($AB263-AM263)^2</f>
        <v>6.250000000000011E-4</v>
      </c>
      <c r="AO263" s="164">
        <f t="shared" ref="AO263:AO326" si="2110">R263/(SUM(R263:S263))</f>
        <v>0.54794520547945202</v>
      </c>
      <c r="AP263" s="164">
        <f t="shared" ref="AP263" si="2111">($AB263-AO263)^2</f>
        <v>2.2987427284668766E-3</v>
      </c>
      <c r="AQ263" s="164">
        <f t="shared" ref="AQ263:AQ326" si="2112">T263/(SUM(T263:U263))</f>
        <v>0.61750000000000005</v>
      </c>
      <c r="AR263" s="164">
        <f t="shared" ref="AR263" si="2113">($AB263-AQ263)^2</f>
        <v>1.3806250000000011E-2</v>
      </c>
      <c r="AS263" s="164">
        <f t="shared" ref="AS263:AS326" si="2114">V263/(SUM(V263:W263))</f>
        <v>0.52049999999999996</v>
      </c>
      <c r="AT263" s="164">
        <f t="shared" ref="AT263" si="2115">($AB263-AS263)^2</f>
        <v>4.2024999999999848E-4</v>
      </c>
      <c r="AU263" s="164">
        <f t="shared" ref="AU263:AU326" si="2116">X263/(SUM(X263:Y263))</f>
        <v>0.45350000000000001</v>
      </c>
      <c r="AV263" s="164">
        <f t="shared" ref="AV263" si="2117">($AB263-AU263)^2</f>
        <v>2.1622499999999988E-3</v>
      </c>
      <c r="AW263" s="164">
        <f t="shared" ref="AW263:AW326" si="2118">Z263/(SUM(Z263:AA263))</f>
        <v>0.62743864065449972</v>
      </c>
      <c r="AX263" s="164">
        <f t="shared" ref="AX263" si="2119">($AB263-AW263)^2</f>
        <v>1.6240607131866709E-2</v>
      </c>
    </row>
    <row r="264" spans="1:50" x14ac:dyDescent="0.55000000000000004">
      <c r="A264" s="435"/>
      <c r="B264" s="7">
        <v>15</v>
      </c>
      <c r="C264" s="7">
        <v>4</v>
      </c>
      <c r="D264" s="120"/>
      <c r="E264" s="121"/>
      <c r="F264">
        <v>943</v>
      </c>
      <c r="G264">
        <v>1016</v>
      </c>
      <c r="H264" s="6">
        <v>960</v>
      </c>
      <c r="I264" s="8">
        <v>1040</v>
      </c>
      <c r="J264" s="7">
        <v>890</v>
      </c>
      <c r="K264" s="7">
        <v>952</v>
      </c>
      <c r="L264" s="6">
        <v>989</v>
      </c>
      <c r="M264" s="8">
        <v>1011</v>
      </c>
      <c r="N264" s="7">
        <v>930</v>
      </c>
      <c r="O264" s="7">
        <v>832</v>
      </c>
      <c r="P264">
        <v>1007</v>
      </c>
      <c r="Q264">
        <v>993</v>
      </c>
      <c r="R264" s="7">
        <v>102</v>
      </c>
      <c r="S264" s="8">
        <v>105</v>
      </c>
      <c r="T264">
        <v>1212</v>
      </c>
      <c r="U264">
        <v>788</v>
      </c>
      <c r="V264" s="7">
        <v>1039</v>
      </c>
      <c r="W264" s="8">
        <v>961</v>
      </c>
      <c r="X264" s="6">
        <v>1151</v>
      </c>
      <c r="Y264" s="8">
        <v>849</v>
      </c>
      <c r="Z264" s="7">
        <v>713</v>
      </c>
      <c r="AA264" s="7">
        <v>550</v>
      </c>
      <c r="AB264" s="7">
        <v>0.5</v>
      </c>
      <c r="AC264" s="164">
        <f t="shared" ref="AC264:AC327" si="2120">F264/(SUM(F264:G264))</f>
        <v>0.48136804492087798</v>
      </c>
      <c r="AD264" s="164">
        <f t="shared" si="2100"/>
        <v>3.4714975007042086E-4</v>
      </c>
      <c r="AE264" s="164">
        <f t="shared" si="2101"/>
        <v>0.48</v>
      </c>
      <c r="AF264" s="164">
        <f t="shared" si="2102"/>
        <v>4.0000000000000072E-4</v>
      </c>
      <c r="AG264" s="164">
        <f t="shared" si="2103"/>
        <v>0.48317046688382193</v>
      </c>
      <c r="AH264" s="164">
        <f t="shared" si="2102"/>
        <v>2.8323318490853448E-4</v>
      </c>
      <c r="AI264" s="164">
        <f t="shared" si="2104"/>
        <v>0.4945</v>
      </c>
      <c r="AJ264" s="164">
        <f t="shared" ref="AJ264" si="2121">($AB264-AI264)^2</f>
        <v>3.0250000000000054E-5</v>
      </c>
      <c r="AK264" s="164">
        <f t="shared" si="2106"/>
        <v>0.52780930760499434</v>
      </c>
      <c r="AL264" s="164">
        <f t="shared" ref="AL264" si="2122">($AB264-AK264)^2</f>
        <v>7.7335758946919591E-4</v>
      </c>
      <c r="AM264" s="164">
        <f t="shared" si="2108"/>
        <v>0.50349999999999995</v>
      </c>
      <c r="AN264" s="164">
        <f t="shared" ref="AN264" si="2123">($AB264-AM264)^2</f>
        <v>1.2249999999999634E-5</v>
      </c>
      <c r="AO264" s="164">
        <f t="shared" si="2110"/>
        <v>0.49275362318840582</v>
      </c>
      <c r="AP264" s="164">
        <f t="shared" ref="AP264" si="2124">($AB264-AO264)^2</f>
        <v>5.2509976895609831E-5</v>
      </c>
      <c r="AQ264" s="164">
        <f t="shared" si="2112"/>
        <v>0.60599999999999998</v>
      </c>
      <c r="AR264" s="164">
        <f t="shared" ref="AR264" si="2125">($AB264-AQ264)^2</f>
        <v>1.1235999999999996E-2</v>
      </c>
      <c r="AS264" s="164">
        <f t="shared" si="2114"/>
        <v>0.51949999999999996</v>
      </c>
      <c r="AT264" s="164">
        <f t="shared" ref="AT264" si="2126">($AB264-AS264)^2</f>
        <v>3.8024999999999854E-4</v>
      </c>
      <c r="AU264" s="164">
        <f t="shared" si="2116"/>
        <v>0.57550000000000001</v>
      </c>
      <c r="AV264" s="164">
        <f t="shared" ref="AV264" si="2127">($AB264-AU264)^2</f>
        <v>5.7002500000000013E-3</v>
      </c>
      <c r="AW264" s="164">
        <f t="shared" si="2118"/>
        <v>0.56452889944576401</v>
      </c>
      <c r="AX264" s="164">
        <f t="shared" ref="AX264" si="2128">($AB264-AW264)^2</f>
        <v>4.1639788636815226E-3</v>
      </c>
    </row>
    <row r="265" spans="1:50" x14ac:dyDescent="0.55000000000000004">
      <c r="A265" s="435"/>
      <c r="B265" s="7">
        <v>15</v>
      </c>
      <c r="C265" s="7">
        <v>5</v>
      </c>
      <c r="D265" s="120"/>
      <c r="E265" s="121"/>
      <c r="F265">
        <v>729</v>
      </c>
      <c r="G265">
        <v>1242</v>
      </c>
      <c r="H265" s="6">
        <v>740</v>
      </c>
      <c r="I265" s="8">
        <v>1260</v>
      </c>
      <c r="J265" s="7">
        <v>967</v>
      </c>
      <c r="K265" s="7">
        <v>956</v>
      </c>
      <c r="L265" s="6">
        <v>1014</v>
      </c>
      <c r="M265" s="8">
        <v>986</v>
      </c>
      <c r="N265" s="7">
        <v>968</v>
      </c>
      <c r="O265" s="7">
        <v>937</v>
      </c>
      <c r="P265">
        <v>982</v>
      </c>
      <c r="Q265">
        <v>1018</v>
      </c>
      <c r="R265" s="7">
        <v>115</v>
      </c>
      <c r="S265" s="8">
        <v>107</v>
      </c>
      <c r="T265">
        <v>1279</v>
      </c>
      <c r="U265">
        <v>721</v>
      </c>
      <c r="V265" s="7">
        <v>1008</v>
      </c>
      <c r="W265" s="8">
        <v>992</v>
      </c>
      <c r="X265" s="6">
        <v>1075</v>
      </c>
      <c r="Y265" s="8">
        <v>925</v>
      </c>
      <c r="Z265" s="7">
        <v>815</v>
      </c>
      <c r="AA265" s="7">
        <v>648</v>
      </c>
      <c r="AB265" s="7">
        <v>0.5</v>
      </c>
      <c r="AC265" s="164">
        <f t="shared" si="2120"/>
        <v>0.36986301369863012</v>
      </c>
      <c r="AD265" s="164">
        <f t="shared" si="2100"/>
        <v>1.6935635203602934E-2</v>
      </c>
      <c r="AE265" s="164">
        <f t="shared" si="2101"/>
        <v>0.37</v>
      </c>
      <c r="AF265" s="164">
        <f t="shared" si="2102"/>
        <v>1.6900000000000002E-2</v>
      </c>
      <c r="AG265" s="164">
        <f t="shared" si="2103"/>
        <v>0.50286011440457623</v>
      </c>
      <c r="AH265" s="164">
        <f t="shared" si="2102"/>
        <v>8.1802544072644451E-6</v>
      </c>
      <c r="AI265" s="164">
        <f t="shared" si="2104"/>
        <v>0.50700000000000001</v>
      </c>
      <c r="AJ265" s="164">
        <f t="shared" ref="AJ265" si="2129">($AB265-AI265)^2</f>
        <v>4.9000000000000087E-5</v>
      </c>
      <c r="AK265" s="164">
        <f t="shared" si="2106"/>
        <v>0.50813648293963254</v>
      </c>
      <c r="AL265" s="164">
        <f t="shared" ref="AL265" si="2130">($AB265-AK265)^2</f>
        <v>6.6202354626931364E-5</v>
      </c>
      <c r="AM265" s="164">
        <f t="shared" si="2108"/>
        <v>0.49099999999999999</v>
      </c>
      <c r="AN265" s="164">
        <f t="shared" ref="AN265" si="2131">($AB265-AM265)^2</f>
        <v>8.1000000000000139E-5</v>
      </c>
      <c r="AO265" s="164">
        <f t="shared" si="2110"/>
        <v>0.51801801801801806</v>
      </c>
      <c r="AP265" s="164">
        <f t="shared" ref="AP265" si="2132">($AB265-AO265)^2</f>
        <v>3.246489732976233E-4</v>
      </c>
      <c r="AQ265" s="164">
        <f t="shared" si="2112"/>
        <v>0.63949999999999996</v>
      </c>
      <c r="AR265" s="164">
        <f t="shared" ref="AR265" si="2133">($AB265-AQ265)^2</f>
        <v>1.9460249999999988E-2</v>
      </c>
      <c r="AS265" s="164">
        <f t="shared" si="2114"/>
        <v>0.504</v>
      </c>
      <c r="AT265" s="164">
        <f t="shared" ref="AT265" si="2134">($AB265-AS265)^2</f>
        <v>1.600000000000003E-5</v>
      </c>
      <c r="AU265" s="164">
        <f t="shared" si="2116"/>
        <v>0.53749999999999998</v>
      </c>
      <c r="AV265" s="164">
        <f t="shared" ref="AV265" si="2135">($AB265-AU265)^2</f>
        <v>1.4062499999999984E-3</v>
      </c>
      <c r="AW265" s="164">
        <f t="shared" si="2118"/>
        <v>0.5570745044429255</v>
      </c>
      <c r="AX265" s="164">
        <f t="shared" ref="AX265" si="2136">($AB265-AW265)^2</f>
        <v>3.2574990574055227E-3</v>
      </c>
    </row>
    <row r="266" spans="1:50" x14ac:dyDescent="0.55000000000000004">
      <c r="A266" s="435"/>
      <c r="B266" s="7">
        <v>15</v>
      </c>
      <c r="C266" s="7">
        <v>8</v>
      </c>
      <c r="D266" s="120"/>
      <c r="E266" s="121"/>
      <c r="F266">
        <v>914</v>
      </c>
      <c r="G266">
        <v>1025</v>
      </c>
      <c r="H266" s="6">
        <v>949</v>
      </c>
      <c r="I266" s="8">
        <v>1051</v>
      </c>
      <c r="J266" s="7">
        <v>910</v>
      </c>
      <c r="K266" s="7">
        <v>1001</v>
      </c>
      <c r="L266" s="6">
        <v>960</v>
      </c>
      <c r="M266" s="8">
        <v>1040</v>
      </c>
      <c r="N266" s="7">
        <v>889</v>
      </c>
      <c r="O266" s="7">
        <v>951</v>
      </c>
      <c r="P266">
        <v>963</v>
      </c>
      <c r="Q266">
        <v>1037</v>
      </c>
      <c r="R266" s="7">
        <v>113</v>
      </c>
      <c r="S266" s="8">
        <v>114</v>
      </c>
      <c r="T266">
        <v>1227</v>
      </c>
      <c r="U266">
        <v>773</v>
      </c>
      <c r="V266" s="7">
        <v>1057</v>
      </c>
      <c r="W266" s="8">
        <v>943</v>
      </c>
      <c r="X266" s="6">
        <v>1049</v>
      </c>
      <c r="Y266" s="8">
        <v>951</v>
      </c>
      <c r="Z266" s="7">
        <v>773</v>
      </c>
      <c r="AA266" s="7">
        <v>660</v>
      </c>
      <c r="AB266" s="7">
        <v>0.5</v>
      </c>
      <c r="AC266" s="164">
        <f t="shared" si="2120"/>
        <v>0.47137699845281072</v>
      </c>
      <c r="AD266" s="164">
        <f t="shared" si="2100"/>
        <v>8.192762175703996E-4</v>
      </c>
      <c r="AE266" s="164">
        <f t="shared" si="2101"/>
        <v>0.47449999999999998</v>
      </c>
      <c r="AF266" s="164">
        <f t="shared" si="2102"/>
        <v>6.502500000000012E-4</v>
      </c>
      <c r="AG266" s="164">
        <f t="shared" si="2103"/>
        <v>0.47619047619047616</v>
      </c>
      <c r="AH266" s="164">
        <f t="shared" si="2102"/>
        <v>5.6689342403628239E-4</v>
      </c>
      <c r="AI266" s="164">
        <f t="shared" si="2104"/>
        <v>0.48</v>
      </c>
      <c r="AJ266" s="164">
        <f t="shared" ref="AJ266" si="2137">($AB266-AI266)^2</f>
        <v>4.0000000000000072E-4</v>
      </c>
      <c r="AK266" s="164">
        <f t="shared" si="2106"/>
        <v>0.48315217391304349</v>
      </c>
      <c r="AL266" s="164">
        <f t="shared" ref="AL266" si="2138">($AB266-AK266)^2</f>
        <v>2.8384924385633223E-4</v>
      </c>
      <c r="AM266" s="164">
        <f t="shared" si="2108"/>
        <v>0.48149999999999998</v>
      </c>
      <c r="AN266" s="164">
        <f t="shared" ref="AN266" si="2139">($AB266-AM266)^2</f>
        <v>3.4225000000000059E-4</v>
      </c>
      <c r="AO266" s="164">
        <f t="shared" si="2110"/>
        <v>0.49779735682819382</v>
      </c>
      <c r="AP266" s="164">
        <f t="shared" ref="AP266" si="2140">($AB266-AO266)^2</f>
        <v>4.8516369423044091E-6</v>
      </c>
      <c r="AQ266" s="164">
        <f t="shared" si="2112"/>
        <v>0.61350000000000005</v>
      </c>
      <c r="AR266" s="164">
        <f t="shared" ref="AR266" si="2141">($AB266-AQ266)^2</f>
        <v>1.288225000000001E-2</v>
      </c>
      <c r="AS266" s="164">
        <f t="shared" si="2114"/>
        <v>0.52849999999999997</v>
      </c>
      <c r="AT266" s="164">
        <f t="shared" ref="AT266" si="2142">($AB266-AS266)^2</f>
        <v>8.122499999999983E-4</v>
      </c>
      <c r="AU266" s="164">
        <f t="shared" si="2116"/>
        <v>0.52449999999999997</v>
      </c>
      <c r="AV266" s="164">
        <f t="shared" ref="AV266" si="2143">($AB266-AU266)^2</f>
        <v>6.0024999999999835E-4</v>
      </c>
      <c r="AW266" s="164">
        <f t="shared" si="2118"/>
        <v>0.53942777390090724</v>
      </c>
      <c r="AX266" s="164">
        <f t="shared" ref="AX266" si="2144">($AB266-AW266)^2</f>
        <v>1.5545493547810619E-3</v>
      </c>
    </row>
    <row r="267" spans="1:50" x14ac:dyDescent="0.55000000000000004">
      <c r="A267" s="435"/>
      <c r="B267" s="7">
        <v>15</v>
      </c>
      <c r="C267" s="7">
        <v>9</v>
      </c>
      <c r="D267" s="120"/>
      <c r="E267" s="121"/>
      <c r="F267">
        <v>930</v>
      </c>
      <c r="G267">
        <v>1020</v>
      </c>
      <c r="H267" s="6">
        <v>951</v>
      </c>
      <c r="I267" s="8">
        <v>1049</v>
      </c>
      <c r="J267" s="7">
        <v>912</v>
      </c>
      <c r="K267" s="7">
        <v>974</v>
      </c>
      <c r="L267" s="6">
        <v>974</v>
      </c>
      <c r="M267" s="8">
        <v>1026</v>
      </c>
      <c r="N267" s="7">
        <v>854</v>
      </c>
      <c r="O267" s="7">
        <v>964</v>
      </c>
      <c r="P267">
        <v>933</v>
      </c>
      <c r="Q267">
        <v>1067</v>
      </c>
      <c r="R267" s="7">
        <v>114</v>
      </c>
      <c r="S267" s="8">
        <v>112</v>
      </c>
      <c r="T267">
        <v>1233</v>
      </c>
      <c r="U267">
        <v>767</v>
      </c>
      <c r="V267" s="7">
        <v>1037</v>
      </c>
      <c r="W267" s="8">
        <v>963</v>
      </c>
      <c r="X267" s="6">
        <v>943</v>
      </c>
      <c r="Y267" s="8">
        <v>1057</v>
      </c>
      <c r="Z267" s="7">
        <v>824</v>
      </c>
      <c r="AA267" s="7">
        <v>699</v>
      </c>
      <c r="AB267" s="7">
        <v>0.5</v>
      </c>
      <c r="AC267" s="164">
        <f t="shared" si="2120"/>
        <v>0.47692307692307695</v>
      </c>
      <c r="AD267" s="164">
        <f t="shared" si="2100"/>
        <v>5.3254437869822363E-4</v>
      </c>
      <c r="AE267" s="164">
        <f t="shared" si="2101"/>
        <v>0.47549999999999998</v>
      </c>
      <c r="AF267" s="164">
        <f t="shared" si="2102"/>
        <v>6.0025000000000106E-4</v>
      </c>
      <c r="AG267" s="164">
        <f t="shared" si="2103"/>
        <v>0.4835630965005302</v>
      </c>
      <c r="AH267" s="164">
        <f t="shared" si="2102"/>
        <v>2.7017179665088262E-4</v>
      </c>
      <c r="AI267" s="164">
        <f t="shared" si="2104"/>
        <v>0.48699999999999999</v>
      </c>
      <c r="AJ267" s="164">
        <f t="shared" ref="AJ267" si="2145">($AB267-AI267)^2</f>
        <v>1.6900000000000031E-4</v>
      </c>
      <c r="AK267" s="164">
        <f t="shared" si="2106"/>
        <v>0.46974697469746973</v>
      </c>
      <c r="AL267" s="164">
        <f t="shared" ref="AL267" si="2146">($AB267-AK267)^2</f>
        <v>9.1524553995553663E-4</v>
      </c>
      <c r="AM267" s="164">
        <f t="shared" si="2108"/>
        <v>0.46650000000000003</v>
      </c>
      <c r="AN267" s="164">
        <f t="shared" ref="AN267" si="2147">($AB267-AM267)^2</f>
        <v>1.1222499999999982E-3</v>
      </c>
      <c r="AO267" s="164">
        <f t="shared" si="2110"/>
        <v>0.50442477876106195</v>
      </c>
      <c r="AP267" s="164">
        <f t="shared" ref="AP267" si="2148">($AB267-AO267)^2</f>
        <v>1.9578667084344958E-5</v>
      </c>
      <c r="AQ267" s="164">
        <f t="shared" si="2112"/>
        <v>0.61650000000000005</v>
      </c>
      <c r="AR267" s="164">
        <f t="shared" ref="AR267" si="2149">($AB267-AQ267)^2</f>
        <v>1.3572250000000011E-2</v>
      </c>
      <c r="AS267" s="164">
        <f t="shared" si="2114"/>
        <v>0.51849999999999996</v>
      </c>
      <c r="AT267" s="164">
        <f t="shared" ref="AT267" si="2150">($AB267-AS267)^2</f>
        <v>3.4224999999999853E-4</v>
      </c>
      <c r="AU267" s="164">
        <f t="shared" si="2116"/>
        <v>0.47149999999999997</v>
      </c>
      <c r="AV267" s="164">
        <f t="shared" ref="AV267" si="2151">($AB267-AU267)^2</f>
        <v>8.1225000000000145E-4</v>
      </c>
      <c r="AW267" s="164">
        <f t="shared" si="2118"/>
        <v>0.54103742613263295</v>
      </c>
      <c r="AX267" s="164">
        <f t="shared" ref="AX267" si="2152">($AB267-AW267)^2</f>
        <v>1.6840703435913055E-3</v>
      </c>
    </row>
    <row r="268" spans="1:50" x14ac:dyDescent="0.55000000000000004">
      <c r="A268" s="435"/>
      <c r="B268" s="7">
        <v>10</v>
      </c>
      <c r="C268" s="7">
        <v>15</v>
      </c>
      <c r="D268" s="120"/>
      <c r="E268" s="121"/>
      <c r="F268">
        <v>1291</v>
      </c>
      <c r="G268">
        <v>677</v>
      </c>
      <c r="H268" s="6">
        <v>1304</v>
      </c>
      <c r="I268" s="8">
        <v>696</v>
      </c>
      <c r="J268" s="7">
        <v>1007</v>
      </c>
      <c r="K268" s="7">
        <v>942</v>
      </c>
      <c r="L268" s="6">
        <v>1031</v>
      </c>
      <c r="M268" s="8">
        <v>969</v>
      </c>
      <c r="N268" s="7">
        <v>979</v>
      </c>
      <c r="O268" s="7">
        <v>904</v>
      </c>
      <c r="P268">
        <v>1041</v>
      </c>
      <c r="Q268">
        <v>959</v>
      </c>
      <c r="R268" s="7">
        <v>103</v>
      </c>
      <c r="S268" s="8">
        <v>91</v>
      </c>
      <c r="T268">
        <v>993</v>
      </c>
      <c r="U268">
        <v>1007</v>
      </c>
      <c r="V268" s="7">
        <v>1028</v>
      </c>
      <c r="W268" s="8">
        <v>972</v>
      </c>
      <c r="X268" s="6">
        <v>738</v>
      </c>
      <c r="Y268" s="8">
        <v>1262</v>
      </c>
      <c r="Z268" s="7">
        <v>983</v>
      </c>
      <c r="AA268" s="7">
        <v>596</v>
      </c>
      <c r="AB268" s="7">
        <v>0.5</v>
      </c>
      <c r="AC268" s="164">
        <f t="shared" si="2120"/>
        <v>0.6559959349593496</v>
      </c>
      <c r="AD268" s="164">
        <f t="shared" si="2100"/>
        <v>2.4334731723841631E-2</v>
      </c>
      <c r="AE268" s="164">
        <f t="shared" si="2101"/>
        <v>0.65200000000000002</v>
      </c>
      <c r="AF268" s="164">
        <f t="shared" si="2102"/>
        <v>2.3104000000000006E-2</v>
      </c>
      <c r="AG268" s="164">
        <f t="shared" si="2103"/>
        <v>0.51667521806054384</v>
      </c>
      <c r="AH268" s="164">
        <f t="shared" si="2102"/>
        <v>2.7806289736668745E-4</v>
      </c>
      <c r="AI268" s="164">
        <f t="shared" si="2104"/>
        <v>0.51549999999999996</v>
      </c>
      <c r="AJ268" s="164">
        <f t="shared" ref="AJ268" si="2153">($AB268-AI268)^2</f>
        <v>2.4024999999999871E-4</v>
      </c>
      <c r="AK268" s="164">
        <f t="shared" si="2106"/>
        <v>0.51991502920870947</v>
      </c>
      <c r="AL268" s="164">
        <f t="shared" ref="AL268" si="2154">($AB268-AK268)^2</f>
        <v>3.9660838838375122E-4</v>
      </c>
      <c r="AM268" s="164">
        <f t="shared" si="2108"/>
        <v>0.52049999999999996</v>
      </c>
      <c r="AN268" s="164">
        <f t="shared" ref="AN268" si="2155">($AB268-AM268)^2</f>
        <v>4.2024999999999848E-4</v>
      </c>
      <c r="AO268" s="164">
        <f t="shared" si="2110"/>
        <v>0.53092783505154639</v>
      </c>
      <c r="AP268" s="164">
        <f t="shared" ref="AP268" si="2156">($AB268-AO268)^2</f>
        <v>9.5653098097566163E-4</v>
      </c>
      <c r="AQ268" s="164">
        <f t="shared" si="2112"/>
        <v>0.4965</v>
      </c>
      <c r="AR268" s="164">
        <f t="shared" ref="AR268" si="2157">($AB268-AQ268)^2</f>
        <v>1.2250000000000022E-5</v>
      </c>
      <c r="AS268" s="164">
        <f t="shared" si="2114"/>
        <v>0.51400000000000001</v>
      </c>
      <c r="AT268" s="164">
        <f t="shared" ref="AT268" si="2158">($AB268-AS268)^2</f>
        <v>1.9600000000000035E-4</v>
      </c>
      <c r="AU268" s="164">
        <f t="shared" si="2116"/>
        <v>0.36899999999999999</v>
      </c>
      <c r="AV268" s="164">
        <f t="shared" ref="AV268" si="2159">($AB268-AU268)^2</f>
        <v>1.7161000000000003E-2</v>
      </c>
      <c r="AW268" s="164">
        <f t="shared" si="2118"/>
        <v>0.62254591513616209</v>
      </c>
      <c r="AX268" s="164">
        <f t="shared" ref="AX268" si="2160">($AB268-AW268)^2</f>
        <v>1.5017501316559441E-2</v>
      </c>
    </row>
    <row r="269" spans="1:50" x14ac:dyDescent="0.55000000000000004">
      <c r="A269" s="435"/>
      <c r="B269" s="7">
        <v>11</v>
      </c>
      <c r="C269" s="7">
        <v>15</v>
      </c>
      <c r="D269" s="120"/>
      <c r="E269" s="121"/>
      <c r="F269">
        <v>1160</v>
      </c>
      <c r="G269">
        <v>801</v>
      </c>
      <c r="H269" s="6">
        <v>1193</v>
      </c>
      <c r="I269" s="8">
        <v>807</v>
      </c>
      <c r="J269" s="7">
        <v>1018</v>
      </c>
      <c r="K269" s="7">
        <v>879</v>
      </c>
      <c r="L269" s="6">
        <v>1066</v>
      </c>
      <c r="M269" s="8">
        <v>934</v>
      </c>
      <c r="N269" s="7">
        <v>979</v>
      </c>
      <c r="O269" s="7">
        <v>879</v>
      </c>
      <c r="P269">
        <v>1050</v>
      </c>
      <c r="Q269">
        <v>950</v>
      </c>
      <c r="R269" s="7">
        <v>97</v>
      </c>
      <c r="S269" s="8">
        <v>99</v>
      </c>
      <c r="T269">
        <v>731</v>
      </c>
      <c r="U269">
        <v>1269</v>
      </c>
      <c r="V269" s="7">
        <v>1069</v>
      </c>
      <c r="W269" s="8">
        <v>931</v>
      </c>
      <c r="X269" s="6">
        <v>1114</v>
      </c>
      <c r="Y269" s="8">
        <v>886</v>
      </c>
      <c r="Z269" s="7">
        <v>921</v>
      </c>
      <c r="AA269" s="7">
        <v>632</v>
      </c>
      <c r="AB269" s="7">
        <v>0.5</v>
      </c>
      <c r="AC269" s="164">
        <f t="shared" si="2120"/>
        <v>0.59153493115757272</v>
      </c>
      <c r="AD269" s="164">
        <f t="shared" si="2100"/>
        <v>8.3786436220215765E-3</v>
      </c>
      <c r="AE269" s="164">
        <f t="shared" si="2101"/>
        <v>0.59650000000000003</v>
      </c>
      <c r="AF269" s="164">
        <f t="shared" si="2102"/>
        <v>9.3122500000000063E-3</v>
      </c>
      <c r="AG269" s="164">
        <f t="shared" si="2103"/>
        <v>0.53663679493937799</v>
      </c>
      <c r="AH269" s="164">
        <f t="shared" si="2102"/>
        <v>1.3422547434300328E-3</v>
      </c>
      <c r="AI269" s="164">
        <f t="shared" si="2104"/>
        <v>0.53300000000000003</v>
      </c>
      <c r="AJ269" s="164">
        <f t="shared" ref="AJ269" si="2161">($AB269-AI269)^2</f>
        <v>1.0890000000000019E-3</v>
      </c>
      <c r="AK269" s="164">
        <f t="shared" si="2106"/>
        <v>0.52691065662002157</v>
      </c>
      <c r="AL269" s="164">
        <f t="shared" ref="AL269" si="2162">($AB269-AK269)^2</f>
        <v>7.2418343972071057E-4</v>
      </c>
      <c r="AM269" s="164">
        <f t="shared" si="2108"/>
        <v>0.52500000000000002</v>
      </c>
      <c r="AN269" s="164">
        <f t="shared" ref="AN269" si="2163">($AB269-AM269)^2</f>
        <v>6.250000000000011E-4</v>
      </c>
      <c r="AO269" s="164">
        <f t="shared" si="2110"/>
        <v>0.49489795918367346</v>
      </c>
      <c r="AP269" s="164">
        <f t="shared" ref="AP269" si="2164">($AB269-AO269)^2</f>
        <v>2.603082049146195E-5</v>
      </c>
      <c r="AQ269" s="164">
        <f t="shared" si="2112"/>
        <v>0.36549999999999999</v>
      </c>
      <c r="AR269" s="164">
        <f t="shared" ref="AR269" si="2165">($AB269-AQ269)^2</f>
        <v>1.8090250000000002E-2</v>
      </c>
      <c r="AS269" s="164">
        <f t="shared" si="2114"/>
        <v>0.53449999999999998</v>
      </c>
      <c r="AT269" s="164">
        <f t="shared" ref="AT269" si="2166">($AB269-AS269)^2</f>
        <v>1.1902499999999984E-3</v>
      </c>
      <c r="AU269" s="164">
        <f t="shared" si="2116"/>
        <v>0.55700000000000005</v>
      </c>
      <c r="AV269" s="164">
        <f t="shared" ref="AV269" si="2167">($AB269-AU269)^2</f>
        <v>3.2490000000000058E-3</v>
      </c>
      <c r="AW269" s="164">
        <f t="shared" si="2118"/>
        <v>0.59304571796522854</v>
      </c>
      <c r="AX269" s="164">
        <f t="shared" ref="AX269" si="2168">($AB269-AW269)^2</f>
        <v>8.6575056316648517E-3</v>
      </c>
    </row>
    <row r="270" spans="1:50" x14ac:dyDescent="0.55000000000000004">
      <c r="A270" s="435"/>
      <c r="B270" s="7">
        <v>12</v>
      </c>
      <c r="C270" s="7">
        <v>15</v>
      </c>
      <c r="D270" s="120"/>
      <c r="E270" s="121"/>
      <c r="F270">
        <v>1264</v>
      </c>
      <c r="G270">
        <v>721</v>
      </c>
      <c r="H270" s="6">
        <v>1274</v>
      </c>
      <c r="I270" s="8">
        <v>726</v>
      </c>
      <c r="J270" s="7">
        <v>982</v>
      </c>
      <c r="K270" s="7">
        <v>980</v>
      </c>
      <c r="L270" s="6">
        <v>1004</v>
      </c>
      <c r="M270" s="8">
        <v>996</v>
      </c>
      <c r="N270" s="7">
        <v>999</v>
      </c>
      <c r="O270" s="7">
        <v>937</v>
      </c>
      <c r="P270">
        <v>1023</v>
      </c>
      <c r="Q270">
        <v>977</v>
      </c>
      <c r="R270" s="7">
        <v>109</v>
      </c>
      <c r="S270" s="8">
        <v>109</v>
      </c>
      <c r="T270">
        <v>775</v>
      </c>
      <c r="U270">
        <v>1225</v>
      </c>
      <c r="V270" s="7">
        <v>1000</v>
      </c>
      <c r="W270" s="8">
        <v>1000</v>
      </c>
      <c r="X270" s="6">
        <v>1180</v>
      </c>
      <c r="Y270" s="8">
        <v>820</v>
      </c>
      <c r="Z270" s="7">
        <v>992</v>
      </c>
      <c r="AA270" s="7">
        <v>596</v>
      </c>
      <c r="AB270" s="7">
        <v>0.5</v>
      </c>
      <c r="AC270" s="164">
        <f t="shared" si="2120"/>
        <v>0.63677581863979849</v>
      </c>
      <c r="AD270" s="164">
        <f t="shared" si="2100"/>
        <v>1.8707624564587046E-2</v>
      </c>
      <c r="AE270" s="164">
        <f t="shared" si="2101"/>
        <v>0.63700000000000001</v>
      </c>
      <c r="AF270" s="164">
        <f t="shared" si="2102"/>
        <v>1.8769000000000004E-2</v>
      </c>
      <c r="AG270" s="164">
        <f t="shared" si="2103"/>
        <v>0.50050968399592255</v>
      </c>
      <c r="AH270" s="164">
        <f t="shared" si="2102"/>
        <v>2.5977777569957763E-7</v>
      </c>
      <c r="AI270" s="164">
        <f t="shared" si="2104"/>
        <v>0.502</v>
      </c>
      <c r="AJ270" s="164">
        <f t="shared" ref="AJ270" si="2169">($AB270-AI270)^2</f>
        <v>4.0000000000000074E-6</v>
      </c>
      <c r="AK270" s="164">
        <f t="shared" si="2106"/>
        <v>0.51601239669421484</v>
      </c>
      <c r="AL270" s="164">
        <f t="shared" ref="AL270" si="2170">($AB270-AK270)^2</f>
        <v>2.563968478929022E-4</v>
      </c>
      <c r="AM270" s="164">
        <f t="shared" si="2108"/>
        <v>0.51149999999999995</v>
      </c>
      <c r="AN270" s="164">
        <f t="shared" ref="AN270" si="2171">($AB270-AM270)^2</f>
        <v>1.3224999999999896E-4</v>
      </c>
      <c r="AO270" s="164">
        <f t="shared" si="2110"/>
        <v>0.5</v>
      </c>
      <c r="AP270" s="164">
        <f t="shared" ref="AP270" si="2172">($AB270-AO270)^2</f>
        <v>0</v>
      </c>
      <c r="AQ270" s="164">
        <f t="shared" si="2112"/>
        <v>0.38750000000000001</v>
      </c>
      <c r="AR270" s="164">
        <f t="shared" ref="AR270" si="2173">($AB270-AQ270)^2</f>
        <v>1.2656249999999997E-2</v>
      </c>
      <c r="AS270" s="164">
        <f t="shared" si="2114"/>
        <v>0.5</v>
      </c>
      <c r="AT270" s="164">
        <f t="shared" ref="AT270" si="2174">($AB270-AS270)^2</f>
        <v>0</v>
      </c>
      <c r="AU270" s="164">
        <f t="shared" si="2116"/>
        <v>0.59</v>
      </c>
      <c r="AV270" s="164">
        <f t="shared" ref="AV270" si="2175">($AB270-AU270)^2</f>
        <v>8.0999999999999944E-3</v>
      </c>
      <c r="AW270" s="164">
        <f t="shared" si="2118"/>
        <v>0.62468513853904284</v>
      </c>
      <c r="AX270" s="164">
        <f t="shared" ref="AX270" si="2176">($AB270-AW270)^2</f>
        <v>1.5546383772500305E-2</v>
      </c>
    </row>
    <row r="271" spans="1:50" x14ac:dyDescent="0.55000000000000004">
      <c r="A271" s="435"/>
      <c r="B271" s="7">
        <v>13</v>
      </c>
      <c r="C271" s="7">
        <v>15</v>
      </c>
      <c r="D271" s="120"/>
      <c r="E271" s="121"/>
      <c r="F271">
        <v>1316</v>
      </c>
      <c r="G271">
        <v>648</v>
      </c>
      <c r="H271" s="6">
        <v>1325</v>
      </c>
      <c r="I271" s="8">
        <v>675</v>
      </c>
      <c r="J271" s="7">
        <v>997</v>
      </c>
      <c r="K271" s="7">
        <v>941</v>
      </c>
      <c r="L271" s="6">
        <v>1026</v>
      </c>
      <c r="M271" s="8">
        <v>974</v>
      </c>
      <c r="N271" s="7">
        <v>964</v>
      </c>
      <c r="O271" s="7">
        <v>932</v>
      </c>
      <c r="P271">
        <v>1002</v>
      </c>
      <c r="Q271">
        <v>998</v>
      </c>
      <c r="R271" s="7">
        <v>110</v>
      </c>
      <c r="S271" s="8">
        <v>113</v>
      </c>
      <c r="T271">
        <v>741</v>
      </c>
      <c r="U271">
        <v>1259</v>
      </c>
      <c r="V271" s="7">
        <v>1042</v>
      </c>
      <c r="W271" s="8">
        <v>958</v>
      </c>
      <c r="X271" s="6">
        <v>896</v>
      </c>
      <c r="Y271" s="8">
        <v>1104</v>
      </c>
      <c r="Z271" s="7">
        <v>939</v>
      </c>
      <c r="AA271" s="7">
        <v>642</v>
      </c>
      <c r="AB271" s="7">
        <v>0.5</v>
      </c>
      <c r="AC271" s="164">
        <f t="shared" si="2120"/>
        <v>0.67006109979633399</v>
      </c>
      <c r="AD271" s="164">
        <f t="shared" si="2100"/>
        <v>2.892077766393867E-2</v>
      </c>
      <c r="AE271" s="164">
        <f t="shared" si="2101"/>
        <v>0.66249999999999998</v>
      </c>
      <c r="AF271" s="164">
        <f t="shared" si="2102"/>
        <v>2.6406249999999992E-2</v>
      </c>
      <c r="AG271" s="164">
        <f t="shared" si="2103"/>
        <v>0.51444788441692468</v>
      </c>
      <c r="AH271" s="164">
        <f t="shared" si="2102"/>
        <v>2.087413641248151E-4</v>
      </c>
      <c r="AI271" s="164">
        <f t="shared" si="2104"/>
        <v>0.51300000000000001</v>
      </c>
      <c r="AJ271" s="164">
        <f t="shared" ref="AJ271" si="2177">($AB271-AI271)^2</f>
        <v>1.6900000000000031E-4</v>
      </c>
      <c r="AK271" s="164">
        <f t="shared" si="2106"/>
        <v>0.50843881856540085</v>
      </c>
      <c r="AL271" s="164">
        <f t="shared" ref="AL271" si="2178">($AB271-AK271)^2</f>
        <v>7.1213658779754093E-5</v>
      </c>
      <c r="AM271" s="164">
        <f t="shared" si="2108"/>
        <v>0.501</v>
      </c>
      <c r="AN271" s="164">
        <f t="shared" ref="AN271" si="2179">($AB271-AM271)^2</f>
        <v>1.0000000000000019E-6</v>
      </c>
      <c r="AO271" s="164">
        <f t="shared" si="2110"/>
        <v>0.49327354260089684</v>
      </c>
      <c r="AP271" s="164">
        <f t="shared" ref="AP271" si="2180">($AB271-AO271)^2</f>
        <v>4.5245229141949628E-5</v>
      </c>
      <c r="AQ271" s="164">
        <f t="shared" si="2112"/>
        <v>0.3705</v>
      </c>
      <c r="AR271" s="164">
        <f t="shared" ref="AR271" si="2181">($AB271-AQ271)^2</f>
        <v>1.677025E-2</v>
      </c>
      <c r="AS271" s="164">
        <f t="shared" si="2114"/>
        <v>0.52100000000000002</v>
      </c>
      <c r="AT271" s="164">
        <f t="shared" ref="AT271" si="2182">($AB271-AS271)^2</f>
        <v>4.410000000000008E-4</v>
      </c>
      <c r="AU271" s="164">
        <f t="shared" si="2116"/>
        <v>0.44800000000000001</v>
      </c>
      <c r="AV271" s="164">
        <f t="shared" ref="AV271" si="2183">($AB271-AU271)^2</f>
        <v>2.7039999999999989E-3</v>
      </c>
      <c r="AW271" s="164">
        <f t="shared" si="2118"/>
        <v>0.59392789373814037</v>
      </c>
      <c r="AX271" s="164">
        <f t="shared" ref="AX271" si="2184">($AB271-AW271)^2</f>
        <v>8.8224492220833877E-3</v>
      </c>
    </row>
    <row r="272" spans="1:50" x14ac:dyDescent="0.55000000000000004">
      <c r="A272" s="435"/>
      <c r="B272" s="7">
        <v>1</v>
      </c>
      <c r="C272" s="7">
        <v>16</v>
      </c>
      <c r="D272" s="120"/>
      <c r="E272" s="121"/>
      <c r="F272">
        <v>752</v>
      </c>
      <c r="G272">
        <v>1113</v>
      </c>
      <c r="H272" s="6">
        <v>792</v>
      </c>
      <c r="I272" s="8">
        <v>1208</v>
      </c>
      <c r="J272" s="7">
        <v>745</v>
      </c>
      <c r="K272" s="7">
        <v>1131</v>
      </c>
      <c r="L272" s="6">
        <v>789</v>
      </c>
      <c r="M272" s="8">
        <v>1211</v>
      </c>
      <c r="N272" s="7">
        <v>659</v>
      </c>
      <c r="O272" s="7">
        <v>1029</v>
      </c>
      <c r="P272">
        <v>811</v>
      </c>
      <c r="Q272">
        <v>1189</v>
      </c>
      <c r="R272" s="7">
        <v>124</v>
      </c>
      <c r="S272" s="8">
        <v>95</v>
      </c>
      <c r="T272">
        <v>1236</v>
      </c>
      <c r="U272">
        <v>764</v>
      </c>
      <c r="V272" s="7">
        <v>806</v>
      </c>
      <c r="W272" s="8">
        <v>1194</v>
      </c>
      <c r="X272" s="6">
        <v>1503</v>
      </c>
      <c r="Y272" s="8">
        <v>497</v>
      </c>
      <c r="Z272" s="7">
        <v>664</v>
      </c>
      <c r="AA272" s="7">
        <v>1160</v>
      </c>
      <c r="AB272" s="7">
        <v>0.5</v>
      </c>
      <c r="AC272" s="164">
        <f t="shared" si="2120"/>
        <v>0.4032171581769437</v>
      </c>
      <c r="AD272" s="164">
        <f t="shared" si="2100"/>
        <v>9.3669184713467361E-3</v>
      </c>
      <c r="AE272" s="164">
        <f t="shared" si="2101"/>
        <v>0.39600000000000002</v>
      </c>
      <c r="AF272" s="164">
        <f t="shared" si="2102"/>
        <v>1.0815999999999996E-2</v>
      </c>
      <c r="AG272" s="164">
        <f t="shared" si="2103"/>
        <v>0.39712153518123666</v>
      </c>
      <c r="AH272" s="164">
        <f t="shared" si="2102"/>
        <v>1.0583978523465525E-2</v>
      </c>
      <c r="AI272" s="164">
        <f t="shared" si="2104"/>
        <v>0.39450000000000002</v>
      </c>
      <c r="AJ272" s="164">
        <f t="shared" ref="AJ272" si="2185">($AB272-AI272)^2</f>
        <v>1.1130249999999996E-2</v>
      </c>
      <c r="AK272" s="164">
        <f t="shared" si="2106"/>
        <v>0.39040284360189575</v>
      </c>
      <c r="AL272" s="164">
        <f t="shared" ref="AL272" si="2186">($AB272-AK272)^2</f>
        <v>1.2011536690550523E-2</v>
      </c>
      <c r="AM272" s="164">
        <f t="shared" si="2108"/>
        <v>0.40550000000000003</v>
      </c>
      <c r="AN272" s="164">
        <f t="shared" ref="AN272" si="2187">($AB272-AM272)^2</f>
        <v>8.9302499999999955E-3</v>
      </c>
      <c r="AO272" s="164">
        <f t="shared" si="2110"/>
        <v>0.56621004566210043</v>
      </c>
      <c r="AP272" s="164">
        <f t="shared" ref="AP272" si="2188">($AB272-AO272)^2</f>
        <v>4.3837701465774233E-3</v>
      </c>
      <c r="AQ272" s="164">
        <f t="shared" si="2112"/>
        <v>0.61799999999999999</v>
      </c>
      <c r="AR272" s="164">
        <f t="shared" ref="AR272" si="2189">($AB272-AQ272)^2</f>
        <v>1.3923999999999999E-2</v>
      </c>
      <c r="AS272" s="164">
        <f t="shared" si="2114"/>
        <v>0.40300000000000002</v>
      </c>
      <c r="AT272" s="164">
        <f t="shared" ref="AT272" si="2190">($AB272-AS272)^2</f>
        <v>9.4089999999999955E-3</v>
      </c>
      <c r="AU272" s="164">
        <f t="shared" si="2116"/>
        <v>0.75149999999999995</v>
      </c>
      <c r="AV272" s="164">
        <f t="shared" ref="AV272" si="2191">($AB272-AU272)^2</f>
        <v>6.3252249999999968E-2</v>
      </c>
      <c r="AW272" s="164">
        <f t="shared" si="2118"/>
        <v>0.36403508771929827</v>
      </c>
      <c r="AX272" s="164">
        <f t="shared" ref="AX272" si="2192">($AB272-AW272)^2</f>
        <v>1.8486457371498916E-2</v>
      </c>
    </row>
    <row r="273" spans="1:50" x14ac:dyDescent="0.55000000000000004">
      <c r="A273" s="435"/>
      <c r="B273" s="7">
        <v>16</v>
      </c>
      <c r="C273" s="7">
        <v>2</v>
      </c>
      <c r="D273" s="120"/>
      <c r="E273" s="121"/>
      <c r="F273">
        <v>1032</v>
      </c>
      <c r="G273">
        <v>950</v>
      </c>
      <c r="H273" s="6">
        <v>1042</v>
      </c>
      <c r="I273" s="8">
        <v>958</v>
      </c>
      <c r="J273" s="7">
        <v>1037</v>
      </c>
      <c r="K273" s="7">
        <v>943</v>
      </c>
      <c r="L273" s="6">
        <v>1052</v>
      </c>
      <c r="M273" s="8">
        <v>948</v>
      </c>
      <c r="N273" s="7">
        <v>1002</v>
      </c>
      <c r="O273" s="7">
        <v>932</v>
      </c>
      <c r="P273">
        <v>1035</v>
      </c>
      <c r="Q273">
        <v>965</v>
      </c>
      <c r="R273" s="7">
        <v>102</v>
      </c>
      <c r="S273" s="8">
        <v>112</v>
      </c>
      <c r="T273">
        <v>1253</v>
      </c>
      <c r="U273">
        <v>747</v>
      </c>
      <c r="V273" s="7">
        <v>949</v>
      </c>
      <c r="W273" s="8">
        <v>1051</v>
      </c>
      <c r="X273" s="6">
        <v>1162</v>
      </c>
      <c r="Y273" s="8">
        <v>838</v>
      </c>
      <c r="Z273" s="7">
        <v>943</v>
      </c>
      <c r="AA273" s="7">
        <v>1015</v>
      </c>
      <c r="AB273" s="7">
        <v>0.5</v>
      </c>
      <c r="AC273" s="164">
        <f t="shared" si="2120"/>
        <v>0.52068617558022201</v>
      </c>
      <c r="AD273" s="164">
        <f t="shared" si="2100"/>
        <v>4.2791786013577341E-4</v>
      </c>
      <c r="AE273" s="164">
        <f t="shared" si="2101"/>
        <v>0.52100000000000002</v>
      </c>
      <c r="AF273" s="164">
        <f t="shared" si="2102"/>
        <v>4.410000000000008E-4</v>
      </c>
      <c r="AG273" s="164">
        <f t="shared" si="2103"/>
        <v>0.52373737373737372</v>
      </c>
      <c r="AH273" s="164">
        <f t="shared" si="2102"/>
        <v>5.6346291194775975E-4</v>
      </c>
      <c r="AI273" s="164">
        <f t="shared" si="2104"/>
        <v>0.52600000000000002</v>
      </c>
      <c r="AJ273" s="164">
        <f t="shared" ref="AJ273" si="2193">($AB273-AI273)^2</f>
        <v>6.7600000000000125E-4</v>
      </c>
      <c r="AK273" s="164">
        <f t="shared" si="2106"/>
        <v>0.51809720785935887</v>
      </c>
      <c r="AL273" s="164">
        <f t="shared" ref="AL273" si="2194">($AB273-AK273)^2</f>
        <v>3.2750893230484033E-4</v>
      </c>
      <c r="AM273" s="164">
        <f t="shared" si="2108"/>
        <v>0.51749999999999996</v>
      </c>
      <c r="AN273" s="164">
        <f t="shared" ref="AN273" si="2195">($AB273-AM273)^2</f>
        <v>3.0624999999999858E-4</v>
      </c>
      <c r="AO273" s="164">
        <f t="shared" si="2110"/>
        <v>0.47663551401869159</v>
      </c>
      <c r="AP273" s="164">
        <f t="shared" ref="AP273" si="2196">($AB273-AO273)^2</f>
        <v>5.4589920517075742E-4</v>
      </c>
      <c r="AQ273" s="164">
        <f t="shared" si="2112"/>
        <v>0.62649999999999995</v>
      </c>
      <c r="AR273" s="164">
        <f t="shared" ref="AR273" si="2197">($AB273-AQ273)^2</f>
        <v>1.6002249999999985E-2</v>
      </c>
      <c r="AS273" s="164">
        <f t="shared" si="2114"/>
        <v>0.47449999999999998</v>
      </c>
      <c r="AT273" s="164">
        <f t="shared" ref="AT273" si="2198">($AB273-AS273)^2</f>
        <v>6.502500000000012E-4</v>
      </c>
      <c r="AU273" s="164">
        <f t="shared" si="2116"/>
        <v>0.58099999999999996</v>
      </c>
      <c r="AV273" s="164">
        <f t="shared" ref="AV273" si="2199">($AB273-AU273)^2</f>
        <v>6.5609999999999939E-3</v>
      </c>
      <c r="AW273" s="164">
        <f t="shared" si="2118"/>
        <v>0.4816138917262513</v>
      </c>
      <c r="AX273" s="164">
        <f t="shared" ref="AX273" si="2200">($AB273-AW273)^2</f>
        <v>3.380489774540105E-4</v>
      </c>
    </row>
    <row r="274" spans="1:50" x14ac:dyDescent="0.55000000000000004">
      <c r="A274" s="435"/>
      <c r="B274" s="7">
        <v>16</v>
      </c>
      <c r="C274" s="7">
        <v>3</v>
      </c>
      <c r="D274" s="120"/>
      <c r="E274" s="121"/>
      <c r="F274">
        <v>835</v>
      </c>
      <c r="G274">
        <v>1097</v>
      </c>
      <c r="H274" s="6">
        <v>867</v>
      </c>
      <c r="I274" s="8">
        <v>1133</v>
      </c>
      <c r="J274" s="7">
        <v>827</v>
      </c>
      <c r="K274" s="7">
        <v>1032</v>
      </c>
      <c r="L274" s="6">
        <v>869</v>
      </c>
      <c r="M274" s="8">
        <v>1131</v>
      </c>
      <c r="N274" s="7">
        <v>716</v>
      </c>
      <c r="O274" s="7">
        <v>1002</v>
      </c>
      <c r="P274">
        <v>903</v>
      </c>
      <c r="Q274">
        <v>1097</v>
      </c>
      <c r="R274" s="7">
        <v>110</v>
      </c>
      <c r="S274" s="8">
        <v>106</v>
      </c>
      <c r="T274">
        <v>1008</v>
      </c>
      <c r="U274">
        <v>992</v>
      </c>
      <c r="V274" s="7">
        <v>1084</v>
      </c>
      <c r="W274" s="8">
        <v>916</v>
      </c>
      <c r="X274" s="6">
        <v>1096</v>
      </c>
      <c r="Y274" s="8">
        <v>904</v>
      </c>
      <c r="Z274" s="7">
        <v>1032</v>
      </c>
      <c r="AA274" s="7">
        <v>931</v>
      </c>
      <c r="AB274" s="7">
        <v>0.5</v>
      </c>
      <c r="AC274" s="164">
        <f t="shared" si="2120"/>
        <v>0.43219461697722567</v>
      </c>
      <c r="AD274" s="164">
        <f t="shared" si="2100"/>
        <v>4.5975699668651341E-3</v>
      </c>
      <c r="AE274" s="164">
        <f t="shared" si="2101"/>
        <v>0.4335</v>
      </c>
      <c r="AF274" s="164">
        <f t="shared" si="2102"/>
        <v>4.4222500000000008E-3</v>
      </c>
      <c r="AG274" s="164">
        <f t="shared" si="2103"/>
        <v>0.44486282947821409</v>
      </c>
      <c r="AH274" s="164">
        <f t="shared" si="2102"/>
        <v>3.0401075731484968E-3</v>
      </c>
      <c r="AI274" s="164">
        <f t="shared" si="2104"/>
        <v>0.4345</v>
      </c>
      <c r="AJ274" s="164">
        <f t="shared" ref="AJ274" si="2201">($AB274-AI274)^2</f>
        <v>4.2902500000000007E-3</v>
      </c>
      <c r="AK274" s="164">
        <f t="shared" si="2106"/>
        <v>0.41676367869615832</v>
      </c>
      <c r="AL274" s="164">
        <f t="shared" ref="AL274" si="2202">($AB274-AK274)^2</f>
        <v>6.9282851841963675E-3</v>
      </c>
      <c r="AM274" s="164">
        <f t="shared" si="2108"/>
        <v>0.45150000000000001</v>
      </c>
      <c r="AN274" s="164">
        <f t="shared" ref="AN274" si="2203">($AB274-AM274)^2</f>
        <v>2.3522499999999989E-3</v>
      </c>
      <c r="AO274" s="164">
        <f t="shared" si="2110"/>
        <v>0.5092592592592593</v>
      </c>
      <c r="AP274" s="164">
        <f t="shared" ref="AP274" si="2204">($AB274-AO274)^2</f>
        <v>8.5733882030179093E-5</v>
      </c>
      <c r="AQ274" s="164">
        <f t="shared" si="2112"/>
        <v>0.504</v>
      </c>
      <c r="AR274" s="164">
        <f t="shared" ref="AR274" si="2205">($AB274-AQ274)^2</f>
        <v>1.600000000000003E-5</v>
      </c>
      <c r="AS274" s="164">
        <f t="shared" si="2114"/>
        <v>0.54200000000000004</v>
      </c>
      <c r="AT274" s="164">
        <f t="shared" ref="AT274" si="2206">($AB274-AS274)^2</f>
        <v>1.7640000000000032E-3</v>
      </c>
      <c r="AU274" s="164">
        <f t="shared" si="2116"/>
        <v>0.54800000000000004</v>
      </c>
      <c r="AV274" s="164">
        <f t="shared" ref="AV274" si="2207">($AB274-AU274)^2</f>
        <v>2.304000000000004E-3</v>
      </c>
      <c r="AW274" s="164">
        <f t="shared" si="2118"/>
        <v>0.52572592969943965</v>
      </c>
      <c r="AX274" s="164">
        <f t="shared" ref="AX274" si="2208">($AB274-AW274)^2</f>
        <v>6.618234589005112E-4</v>
      </c>
    </row>
    <row r="275" spans="1:50" x14ac:dyDescent="0.55000000000000004">
      <c r="A275" s="435"/>
      <c r="B275" s="7">
        <v>16</v>
      </c>
      <c r="C275" s="7">
        <v>4</v>
      </c>
      <c r="D275" s="120"/>
      <c r="E275" s="121"/>
      <c r="F275">
        <v>1033</v>
      </c>
      <c r="G275">
        <v>910</v>
      </c>
      <c r="H275" s="6">
        <v>1060</v>
      </c>
      <c r="I275" s="8">
        <v>940</v>
      </c>
      <c r="J275" s="7">
        <v>932</v>
      </c>
      <c r="K275" s="7">
        <v>998</v>
      </c>
      <c r="L275" s="6">
        <v>977</v>
      </c>
      <c r="M275" s="8">
        <v>1023</v>
      </c>
      <c r="N275" s="7">
        <v>925</v>
      </c>
      <c r="O275" s="7">
        <v>837</v>
      </c>
      <c r="P275">
        <v>1032</v>
      </c>
      <c r="Q275">
        <v>968</v>
      </c>
      <c r="R275" s="7">
        <v>107</v>
      </c>
      <c r="S275" s="8">
        <v>107</v>
      </c>
      <c r="T275">
        <v>984</v>
      </c>
      <c r="U275">
        <v>1016</v>
      </c>
      <c r="V275" s="7">
        <v>1023</v>
      </c>
      <c r="W275" s="8">
        <v>977</v>
      </c>
      <c r="X275" s="6">
        <v>1092</v>
      </c>
      <c r="Y275" s="8">
        <v>908</v>
      </c>
      <c r="Z275" s="7">
        <v>737</v>
      </c>
      <c r="AA275" s="7">
        <v>900</v>
      </c>
      <c r="AB275" s="7">
        <v>0.5</v>
      </c>
      <c r="AC275" s="164">
        <f t="shared" si="2120"/>
        <v>0.53165208440555844</v>
      </c>
      <c r="AD275" s="164">
        <f t="shared" si="2100"/>
        <v>1.0018544472165962E-3</v>
      </c>
      <c r="AE275" s="164">
        <f t="shared" si="2101"/>
        <v>0.53</v>
      </c>
      <c r="AF275" s="164">
        <f t="shared" si="2102"/>
        <v>9.000000000000016E-4</v>
      </c>
      <c r="AG275" s="164">
        <f t="shared" si="2103"/>
        <v>0.48290155440414506</v>
      </c>
      <c r="AH275" s="164">
        <f t="shared" si="2102"/>
        <v>2.9235684179441116E-4</v>
      </c>
      <c r="AI275" s="164">
        <f t="shared" si="2104"/>
        <v>0.48849999999999999</v>
      </c>
      <c r="AJ275" s="164">
        <f t="shared" ref="AJ275" si="2209">($AB275-AI275)^2</f>
        <v>1.3225000000000023E-4</v>
      </c>
      <c r="AK275" s="164">
        <f t="shared" si="2106"/>
        <v>0.52497162315550516</v>
      </c>
      <c r="AL275" s="164">
        <f t="shared" ref="AL275" si="2210">($AB275-AK275)^2</f>
        <v>6.2358196302056163E-4</v>
      </c>
      <c r="AM275" s="164">
        <f t="shared" si="2108"/>
        <v>0.51600000000000001</v>
      </c>
      <c r="AN275" s="164">
        <f t="shared" ref="AN275" si="2211">($AB275-AM275)^2</f>
        <v>2.5600000000000048E-4</v>
      </c>
      <c r="AO275" s="164">
        <f t="shared" si="2110"/>
        <v>0.5</v>
      </c>
      <c r="AP275" s="164">
        <f t="shared" ref="AP275" si="2212">($AB275-AO275)^2</f>
        <v>0</v>
      </c>
      <c r="AQ275" s="164">
        <f t="shared" si="2112"/>
        <v>0.49199999999999999</v>
      </c>
      <c r="AR275" s="164">
        <f t="shared" ref="AR275" si="2213">($AB275-AQ275)^2</f>
        <v>6.4000000000000119E-5</v>
      </c>
      <c r="AS275" s="164">
        <f t="shared" si="2114"/>
        <v>0.51149999999999995</v>
      </c>
      <c r="AT275" s="164">
        <f t="shared" ref="AT275" si="2214">($AB275-AS275)^2</f>
        <v>1.3224999999999896E-4</v>
      </c>
      <c r="AU275" s="164">
        <f t="shared" si="2116"/>
        <v>0.54600000000000004</v>
      </c>
      <c r="AV275" s="164">
        <f t="shared" ref="AV275" si="2215">($AB275-AU275)^2</f>
        <v>2.1160000000000037E-3</v>
      </c>
      <c r="AW275" s="164">
        <f t="shared" si="2118"/>
        <v>0.45021380574221137</v>
      </c>
      <c r="AX275" s="164">
        <f t="shared" ref="AX275" si="2216">($AB275-AW275)^2</f>
        <v>2.4786651386742653E-3</v>
      </c>
    </row>
    <row r="276" spans="1:50" x14ac:dyDescent="0.55000000000000004">
      <c r="A276" s="435"/>
      <c r="B276" s="7">
        <v>16</v>
      </c>
      <c r="C276" s="7">
        <v>5</v>
      </c>
      <c r="D276" s="120"/>
      <c r="E276" s="121"/>
      <c r="F276">
        <v>1005</v>
      </c>
      <c r="G276">
        <v>880</v>
      </c>
      <c r="H276" s="6">
        <v>1080</v>
      </c>
      <c r="I276" s="8">
        <v>920</v>
      </c>
      <c r="J276" s="7">
        <v>1003</v>
      </c>
      <c r="K276" s="7">
        <v>906</v>
      </c>
      <c r="L276" s="6">
        <v>1052</v>
      </c>
      <c r="M276" s="8">
        <v>948</v>
      </c>
      <c r="N276" s="7">
        <v>934</v>
      </c>
      <c r="O276" s="7">
        <v>849</v>
      </c>
      <c r="P276">
        <v>1063</v>
      </c>
      <c r="Q276">
        <v>937</v>
      </c>
      <c r="R276" s="7">
        <v>114</v>
      </c>
      <c r="S276" s="8">
        <v>85</v>
      </c>
      <c r="T276">
        <v>768</v>
      </c>
      <c r="U276">
        <v>1232</v>
      </c>
      <c r="V276" s="7">
        <v>945</v>
      </c>
      <c r="W276" s="8">
        <v>1055</v>
      </c>
      <c r="X276" s="6">
        <v>1257</v>
      </c>
      <c r="Y276" s="8">
        <v>743</v>
      </c>
      <c r="Z276" s="7">
        <v>834</v>
      </c>
      <c r="AA276" s="7">
        <v>1003</v>
      </c>
      <c r="AB276" s="7">
        <v>0.5</v>
      </c>
      <c r="AC276" s="164">
        <f t="shared" si="2120"/>
        <v>0.53315649867374004</v>
      </c>
      <c r="AD276" s="164">
        <f t="shared" si="2100"/>
        <v>1.0993534043017251E-3</v>
      </c>
      <c r="AE276" s="164">
        <f t="shared" si="2101"/>
        <v>0.54</v>
      </c>
      <c r="AF276" s="164">
        <f t="shared" si="2102"/>
        <v>1.6000000000000029E-3</v>
      </c>
      <c r="AG276" s="164">
        <f t="shared" si="2103"/>
        <v>0.52540597171293868</v>
      </c>
      <c r="AH276" s="164">
        <f t="shared" si="2102"/>
        <v>6.4546339867864032E-4</v>
      </c>
      <c r="AI276" s="164">
        <f t="shared" si="2104"/>
        <v>0.52600000000000002</v>
      </c>
      <c r="AJ276" s="164">
        <f t="shared" ref="AJ276" si="2217">($AB276-AI276)^2</f>
        <v>6.7600000000000125E-4</v>
      </c>
      <c r="AK276" s="164">
        <f t="shared" si="2106"/>
        <v>0.52383623107122823</v>
      </c>
      <c r="AL276" s="164">
        <f t="shared" ref="AL276" si="2218">($AB276-AK276)^2</f>
        <v>5.6816591168098616E-4</v>
      </c>
      <c r="AM276" s="164">
        <f t="shared" si="2108"/>
        <v>0.53149999999999997</v>
      </c>
      <c r="AN276" s="164">
        <f t="shared" ref="AN276" si="2219">($AB276-AM276)^2</f>
        <v>9.9224999999999834E-4</v>
      </c>
      <c r="AO276" s="164">
        <f t="shared" si="2110"/>
        <v>0.57286432160804024</v>
      </c>
      <c r="AP276" s="164">
        <f t="shared" ref="AP276" si="2220">($AB276-AO276)^2</f>
        <v>5.30920936339992E-3</v>
      </c>
      <c r="AQ276" s="164">
        <f t="shared" si="2112"/>
        <v>0.38400000000000001</v>
      </c>
      <c r="AR276" s="164">
        <f t="shared" ref="AR276" si="2221">($AB276-AQ276)^2</f>
        <v>1.3455999999999997E-2</v>
      </c>
      <c r="AS276" s="164">
        <f t="shared" si="2114"/>
        <v>0.47249999999999998</v>
      </c>
      <c r="AT276" s="164">
        <f t="shared" ref="AT276" si="2222">($AB276-AS276)^2</f>
        <v>7.5625000000000139E-4</v>
      </c>
      <c r="AU276" s="164">
        <f t="shared" si="2116"/>
        <v>0.62849999999999995</v>
      </c>
      <c r="AV276" s="164">
        <f t="shared" ref="AV276" si="2223">($AB276-AU276)^2</f>
        <v>1.6512249999999985E-2</v>
      </c>
      <c r="AW276" s="164">
        <f t="shared" si="2118"/>
        <v>0.45400108873162764</v>
      </c>
      <c r="AX276" s="164">
        <f t="shared" ref="AX276" si="2224">($AB276-AW276)^2</f>
        <v>2.1158998378755932E-3</v>
      </c>
    </row>
    <row r="277" spans="1:50" x14ac:dyDescent="0.55000000000000004">
      <c r="A277" s="435"/>
      <c r="B277" s="7">
        <v>16</v>
      </c>
      <c r="C277" s="7">
        <v>8</v>
      </c>
      <c r="D277" s="120"/>
      <c r="E277" s="121"/>
      <c r="F277">
        <v>1020</v>
      </c>
      <c r="G277">
        <v>950</v>
      </c>
      <c r="H277" s="6">
        <v>1029</v>
      </c>
      <c r="I277" s="8">
        <v>971</v>
      </c>
      <c r="J277" s="7">
        <v>940</v>
      </c>
      <c r="K277" s="7">
        <v>1007</v>
      </c>
      <c r="L277" s="6">
        <v>959</v>
      </c>
      <c r="M277" s="8">
        <v>1041</v>
      </c>
      <c r="N277" s="7">
        <v>891</v>
      </c>
      <c r="O277" s="7">
        <v>955</v>
      </c>
      <c r="P277">
        <v>999</v>
      </c>
      <c r="Q277">
        <v>1001</v>
      </c>
      <c r="R277" s="7">
        <v>118</v>
      </c>
      <c r="S277" s="8">
        <v>92</v>
      </c>
      <c r="T277">
        <v>749</v>
      </c>
      <c r="U277">
        <v>1251</v>
      </c>
      <c r="V277" s="7">
        <v>1032</v>
      </c>
      <c r="W277" s="8">
        <v>968</v>
      </c>
      <c r="X277" s="6">
        <v>1031</v>
      </c>
      <c r="Y277" s="8">
        <v>969</v>
      </c>
      <c r="Z277" s="7">
        <v>795</v>
      </c>
      <c r="AA277" s="7">
        <v>1012</v>
      </c>
      <c r="AB277" s="7">
        <v>0.5</v>
      </c>
      <c r="AC277" s="164">
        <f t="shared" si="2120"/>
        <v>0.51776649746192893</v>
      </c>
      <c r="AD277" s="164">
        <f t="shared" si="2100"/>
        <v>3.1564843206472717E-4</v>
      </c>
      <c r="AE277" s="164">
        <f t="shared" si="2101"/>
        <v>0.51449999999999996</v>
      </c>
      <c r="AF277" s="164">
        <f t="shared" si="2102"/>
        <v>2.1024999999999877E-4</v>
      </c>
      <c r="AG277" s="164">
        <f t="shared" si="2103"/>
        <v>0.48279404211607602</v>
      </c>
      <c r="AH277" s="164">
        <f t="shared" si="2102"/>
        <v>2.960449867033659E-4</v>
      </c>
      <c r="AI277" s="164">
        <f t="shared" si="2104"/>
        <v>0.47949999999999998</v>
      </c>
      <c r="AJ277" s="164">
        <f t="shared" ref="AJ277" si="2225">($AB277-AI277)^2</f>
        <v>4.2025000000000076E-4</v>
      </c>
      <c r="AK277" s="164">
        <f t="shared" si="2106"/>
        <v>0.48266522210184182</v>
      </c>
      <c r="AL277" s="164">
        <f t="shared" ref="AL277" si="2226">($AB277-AK277)^2</f>
        <v>3.0049452477847339E-4</v>
      </c>
      <c r="AM277" s="164">
        <f t="shared" si="2108"/>
        <v>0.4995</v>
      </c>
      <c r="AN277" s="164">
        <f t="shared" ref="AN277" si="2227">($AB277-AM277)^2</f>
        <v>2.5000000000000047E-7</v>
      </c>
      <c r="AO277" s="164">
        <f t="shared" si="2110"/>
        <v>0.56190476190476191</v>
      </c>
      <c r="AP277" s="164">
        <f t="shared" ref="AP277" si="2228">($AB277-AO277)^2</f>
        <v>3.8321995464852612E-3</v>
      </c>
      <c r="AQ277" s="164">
        <f t="shared" si="2112"/>
        <v>0.3745</v>
      </c>
      <c r="AR277" s="164">
        <f t="shared" ref="AR277" si="2229">($AB277-AQ277)^2</f>
        <v>1.575025E-2</v>
      </c>
      <c r="AS277" s="164">
        <f t="shared" si="2114"/>
        <v>0.51600000000000001</v>
      </c>
      <c r="AT277" s="164">
        <f t="shared" ref="AT277" si="2230">($AB277-AS277)^2</f>
        <v>2.5600000000000048E-4</v>
      </c>
      <c r="AU277" s="164">
        <f t="shared" si="2116"/>
        <v>0.51549999999999996</v>
      </c>
      <c r="AV277" s="164">
        <f t="shared" ref="AV277" si="2231">($AB277-AU277)^2</f>
        <v>2.4024999999999871E-4</v>
      </c>
      <c r="AW277" s="164">
        <f t="shared" si="2118"/>
        <v>0.43995572772551189</v>
      </c>
      <c r="AX277" s="164">
        <f t="shared" ref="AX277" si="2232">($AB277-AW277)^2</f>
        <v>3.6053146329728613E-3</v>
      </c>
    </row>
    <row r="278" spans="1:50" x14ac:dyDescent="0.55000000000000004">
      <c r="A278" s="435"/>
      <c r="B278" s="7">
        <v>16</v>
      </c>
      <c r="C278" s="7">
        <v>9</v>
      </c>
      <c r="D278" s="120"/>
      <c r="E278" s="121"/>
      <c r="F278">
        <v>978</v>
      </c>
      <c r="G278">
        <v>996</v>
      </c>
      <c r="H278" s="6">
        <v>989</v>
      </c>
      <c r="I278" s="8">
        <v>1011</v>
      </c>
      <c r="J278" s="7">
        <v>927</v>
      </c>
      <c r="K278" s="7">
        <v>1034</v>
      </c>
      <c r="L278" s="6">
        <v>957</v>
      </c>
      <c r="M278" s="8">
        <v>1043</v>
      </c>
      <c r="N278" s="7">
        <v>915</v>
      </c>
      <c r="O278" s="7">
        <v>978</v>
      </c>
      <c r="P278">
        <v>976</v>
      </c>
      <c r="Q278">
        <v>1024</v>
      </c>
      <c r="R278" s="7">
        <v>120</v>
      </c>
      <c r="S278" s="8">
        <v>105</v>
      </c>
      <c r="T278">
        <v>1247</v>
      </c>
      <c r="U278">
        <v>753</v>
      </c>
      <c r="V278" s="7">
        <v>1054</v>
      </c>
      <c r="W278" s="8">
        <v>946</v>
      </c>
      <c r="X278" s="6">
        <v>891</v>
      </c>
      <c r="Y278" s="8">
        <v>1109</v>
      </c>
      <c r="Z278" s="7">
        <v>919</v>
      </c>
      <c r="AA278" s="7">
        <v>978</v>
      </c>
      <c r="AB278" s="7">
        <v>0.5</v>
      </c>
      <c r="AC278" s="164">
        <f t="shared" si="2120"/>
        <v>0.49544072948328266</v>
      </c>
      <c r="AD278" s="164">
        <f t="shared" si="2100"/>
        <v>2.0786947644607998E-5</v>
      </c>
      <c r="AE278" s="164">
        <f t="shared" si="2101"/>
        <v>0.4945</v>
      </c>
      <c r="AF278" s="164">
        <f t="shared" si="2102"/>
        <v>3.0250000000000054E-5</v>
      </c>
      <c r="AG278" s="164">
        <f t="shared" si="2103"/>
        <v>0.47271800101988781</v>
      </c>
      <c r="AH278" s="164">
        <f t="shared" si="2102"/>
        <v>7.4430746835084242E-4</v>
      </c>
      <c r="AI278" s="164">
        <f t="shared" si="2104"/>
        <v>0.47849999999999998</v>
      </c>
      <c r="AJ278" s="164">
        <f t="shared" ref="AJ278" si="2233">($AB278-AI278)^2</f>
        <v>4.622500000000008E-4</v>
      </c>
      <c r="AK278" s="164">
        <f t="shared" si="2106"/>
        <v>0.48335974643423135</v>
      </c>
      <c r="AL278" s="164">
        <f t="shared" ref="AL278" si="2234">($AB278-AK278)^2</f>
        <v>2.7689803873307619E-4</v>
      </c>
      <c r="AM278" s="164">
        <f t="shared" si="2108"/>
        <v>0.48799999999999999</v>
      </c>
      <c r="AN278" s="164">
        <f t="shared" ref="AN278" si="2235">($AB278-AM278)^2</f>
        <v>1.4400000000000025E-4</v>
      </c>
      <c r="AO278" s="164">
        <f t="shared" si="2110"/>
        <v>0.53333333333333333</v>
      </c>
      <c r="AP278" s="164">
        <f t="shared" ref="AP278" si="2236">($AB278-AO278)^2</f>
        <v>1.1111111111111107E-3</v>
      </c>
      <c r="AQ278" s="164">
        <f t="shared" si="2112"/>
        <v>0.62350000000000005</v>
      </c>
      <c r="AR278" s="164">
        <f t="shared" ref="AR278" si="2237">($AB278-AQ278)^2</f>
        <v>1.5252250000000014E-2</v>
      </c>
      <c r="AS278" s="164">
        <f t="shared" si="2114"/>
        <v>0.52700000000000002</v>
      </c>
      <c r="AT278" s="164">
        <f t="shared" ref="AT278" si="2238">($AB278-AS278)^2</f>
        <v>7.2900000000000135E-4</v>
      </c>
      <c r="AU278" s="164">
        <f t="shared" si="2116"/>
        <v>0.44550000000000001</v>
      </c>
      <c r="AV278" s="164">
        <f t="shared" ref="AV278" si="2239">($AB278-AU278)^2</f>
        <v>2.9702499999999994E-3</v>
      </c>
      <c r="AW278" s="164">
        <f t="shared" si="2118"/>
        <v>0.48444913020558777</v>
      </c>
      <c r="AX278" s="164">
        <f t="shared" ref="AX278" si="2240">($AB278-AW278)^2</f>
        <v>2.4182955136276254E-4</v>
      </c>
    </row>
    <row r="279" spans="1:50" x14ac:dyDescent="0.55000000000000004">
      <c r="A279" s="435"/>
      <c r="B279" s="7">
        <v>10</v>
      </c>
      <c r="C279" s="7">
        <v>16</v>
      </c>
      <c r="D279" s="120"/>
      <c r="E279" s="121"/>
      <c r="F279">
        <v>854</v>
      </c>
      <c r="G279">
        <v>1003</v>
      </c>
      <c r="H279" s="6">
        <v>929</v>
      </c>
      <c r="I279" s="8">
        <v>1071</v>
      </c>
      <c r="J279" s="7">
        <v>644</v>
      </c>
      <c r="K279" s="7">
        <v>916</v>
      </c>
      <c r="L279" s="6">
        <v>850</v>
      </c>
      <c r="M279" s="8">
        <v>1150</v>
      </c>
      <c r="N279" s="7">
        <v>520</v>
      </c>
      <c r="O279" s="7">
        <v>721</v>
      </c>
      <c r="P279">
        <v>928</v>
      </c>
      <c r="Q279">
        <v>1072</v>
      </c>
      <c r="R279" s="7">
        <v>98</v>
      </c>
      <c r="S279" s="8">
        <v>111</v>
      </c>
      <c r="T279">
        <v>1242</v>
      </c>
      <c r="U279">
        <v>758</v>
      </c>
      <c r="V279" s="7">
        <v>868</v>
      </c>
      <c r="W279" s="8">
        <v>1132</v>
      </c>
      <c r="X279" s="6">
        <v>1239</v>
      </c>
      <c r="Y279" s="8">
        <v>761</v>
      </c>
      <c r="Z279" s="7">
        <v>846</v>
      </c>
      <c r="AA279" s="7">
        <v>1107</v>
      </c>
      <c r="AB279" s="7">
        <v>0.5</v>
      </c>
      <c r="AC279" s="164">
        <f t="shared" si="2120"/>
        <v>0.45988152934841142</v>
      </c>
      <c r="AD279" s="164">
        <f t="shared" si="2100"/>
        <v>1.609491687422374E-3</v>
      </c>
      <c r="AE279" s="164">
        <f t="shared" si="2101"/>
        <v>0.46450000000000002</v>
      </c>
      <c r="AF279" s="164">
        <f t="shared" si="2102"/>
        <v>1.2602499999999984E-3</v>
      </c>
      <c r="AG279" s="164">
        <f t="shared" si="2103"/>
        <v>0.4128205128205128</v>
      </c>
      <c r="AH279" s="164">
        <f t="shared" si="2102"/>
        <v>7.6002629848783733E-3</v>
      </c>
      <c r="AI279" s="164">
        <f t="shared" si="2104"/>
        <v>0.42499999999999999</v>
      </c>
      <c r="AJ279" s="164">
        <f t="shared" ref="AJ279" si="2241">($AB279-AI279)^2</f>
        <v>5.6250000000000015E-3</v>
      </c>
      <c r="AK279" s="164">
        <f t="shared" si="2106"/>
        <v>0.41901692183722805</v>
      </c>
      <c r="AL279" s="164">
        <f t="shared" ref="AL279" si="2242">($AB279-AK279)^2</f>
        <v>6.5582589487176305E-3</v>
      </c>
      <c r="AM279" s="164">
        <f t="shared" si="2108"/>
        <v>0.46400000000000002</v>
      </c>
      <c r="AN279" s="164">
        <f t="shared" ref="AN279" si="2243">($AB279-AM279)^2</f>
        <v>1.2959999999999983E-3</v>
      </c>
      <c r="AO279" s="164">
        <f t="shared" si="2110"/>
        <v>0.46889952153110048</v>
      </c>
      <c r="AP279" s="164">
        <f t="shared" ref="AP279" si="2244">($AB279-AO279)^2</f>
        <v>9.6723976099448244E-4</v>
      </c>
      <c r="AQ279" s="164">
        <f t="shared" si="2112"/>
        <v>0.621</v>
      </c>
      <c r="AR279" s="164">
        <f t="shared" ref="AR279" si="2245">($AB279-AQ279)^2</f>
        <v>1.4641E-2</v>
      </c>
      <c r="AS279" s="164">
        <f t="shared" si="2114"/>
        <v>0.434</v>
      </c>
      <c r="AT279" s="164">
        <f t="shared" ref="AT279" si="2246">($AB279-AS279)^2</f>
        <v>4.3560000000000005E-3</v>
      </c>
      <c r="AU279" s="164">
        <f t="shared" si="2116"/>
        <v>0.61950000000000005</v>
      </c>
      <c r="AV279" s="164">
        <f t="shared" ref="AV279" si="2247">($AB279-AU279)^2</f>
        <v>1.4280250000000012E-2</v>
      </c>
      <c r="AW279" s="164">
        <f t="shared" si="2118"/>
        <v>0.43317972350230416</v>
      </c>
      <c r="AX279" s="164">
        <f t="shared" ref="AX279" si="2248">($AB279-AW279)^2</f>
        <v>4.464949351228523E-3</v>
      </c>
    </row>
    <row r="280" spans="1:50" x14ac:dyDescent="0.55000000000000004">
      <c r="A280" s="435"/>
      <c r="B280" s="7">
        <v>11</v>
      </c>
      <c r="C280" s="7">
        <v>16</v>
      </c>
      <c r="D280" s="120"/>
      <c r="E280" s="121"/>
      <c r="F280">
        <v>776</v>
      </c>
      <c r="G280">
        <v>1110</v>
      </c>
      <c r="H280" s="6">
        <v>838</v>
      </c>
      <c r="I280" s="8">
        <v>1162</v>
      </c>
      <c r="J280" s="7">
        <v>808</v>
      </c>
      <c r="K280" s="7">
        <v>974</v>
      </c>
      <c r="L280" s="6">
        <v>934</v>
      </c>
      <c r="M280" s="8">
        <v>1066</v>
      </c>
      <c r="N280" s="7">
        <v>720</v>
      </c>
      <c r="O280" s="7">
        <v>952</v>
      </c>
      <c r="P280">
        <v>884</v>
      </c>
      <c r="Q280">
        <v>1116</v>
      </c>
      <c r="R280" s="7">
        <v>119</v>
      </c>
      <c r="S280" s="8">
        <v>116</v>
      </c>
      <c r="T280">
        <v>1222</v>
      </c>
      <c r="U280">
        <v>778</v>
      </c>
      <c r="V280" s="7">
        <v>913</v>
      </c>
      <c r="W280" s="8">
        <v>1087</v>
      </c>
      <c r="X280" s="6">
        <v>937</v>
      </c>
      <c r="Y280" s="8">
        <v>1063</v>
      </c>
      <c r="Z280" s="7">
        <v>818</v>
      </c>
      <c r="AA280" s="7">
        <v>1109</v>
      </c>
      <c r="AB280" s="7">
        <v>0.5</v>
      </c>
      <c r="AC280" s="164">
        <f t="shared" si="2120"/>
        <v>0.41145281018027574</v>
      </c>
      <c r="AD280" s="164">
        <f t="shared" si="2100"/>
        <v>7.8406048249702789E-3</v>
      </c>
      <c r="AE280" s="164">
        <f t="shared" si="2101"/>
        <v>0.41899999999999998</v>
      </c>
      <c r="AF280" s="164">
        <f t="shared" si="2102"/>
        <v>6.5610000000000026E-3</v>
      </c>
      <c r="AG280" s="164">
        <f t="shared" si="2103"/>
        <v>0.45342312008978675</v>
      </c>
      <c r="AH280" s="164">
        <f t="shared" si="2102"/>
        <v>2.1694057421704268E-3</v>
      </c>
      <c r="AI280" s="164">
        <f t="shared" si="2104"/>
        <v>0.46700000000000003</v>
      </c>
      <c r="AJ280" s="164">
        <f t="shared" ref="AJ280" si="2249">($AB280-AI280)^2</f>
        <v>1.0889999999999982E-3</v>
      </c>
      <c r="AK280" s="164">
        <f t="shared" si="2106"/>
        <v>0.43062200956937802</v>
      </c>
      <c r="AL280" s="164">
        <f t="shared" ref="AL280" si="2250">($AB280-AK280)^2</f>
        <v>4.8133055561914752E-3</v>
      </c>
      <c r="AM280" s="164">
        <f t="shared" si="2108"/>
        <v>0.442</v>
      </c>
      <c r="AN280" s="164">
        <f t="shared" ref="AN280" si="2251">($AB280-AM280)^2</f>
        <v>3.3639999999999994E-3</v>
      </c>
      <c r="AO280" s="164">
        <f t="shared" si="2110"/>
        <v>0.50638297872340421</v>
      </c>
      <c r="AP280" s="164">
        <f t="shared" ref="AP280" si="2252">($AB280-AO280)^2</f>
        <v>4.0742417383430827E-5</v>
      </c>
      <c r="AQ280" s="164">
        <f t="shared" si="2112"/>
        <v>0.61099999999999999</v>
      </c>
      <c r="AR280" s="164">
        <f t="shared" ref="AR280" si="2253">($AB280-AQ280)^2</f>
        <v>1.2320999999999997E-2</v>
      </c>
      <c r="AS280" s="164">
        <f t="shared" si="2114"/>
        <v>0.45650000000000002</v>
      </c>
      <c r="AT280" s="164">
        <f t="shared" ref="AT280" si="2254">($AB280-AS280)^2</f>
        <v>1.8922499999999985E-3</v>
      </c>
      <c r="AU280" s="164">
        <f t="shared" si="2116"/>
        <v>0.46850000000000003</v>
      </c>
      <c r="AV280" s="164">
        <f t="shared" ref="AV280" si="2255">($AB280-AU280)^2</f>
        <v>9.9224999999999834E-4</v>
      </c>
      <c r="AW280" s="164">
        <f t="shared" si="2118"/>
        <v>0.42449403217436432</v>
      </c>
      <c r="AX280" s="164">
        <f t="shared" ref="AX280" si="2256">($AB280-AW280)^2</f>
        <v>5.7011511772859305E-3</v>
      </c>
    </row>
    <row r="281" spans="1:50" x14ac:dyDescent="0.55000000000000004">
      <c r="A281" s="435"/>
      <c r="B281" s="7">
        <v>12</v>
      </c>
      <c r="C281" s="7">
        <v>16</v>
      </c>
      <c r="D281" s="120"/>
      <c r="E281" s="121"/>
      <c r="F281">
        <v>1008</v>
      </c>
      <c r="G281">
        <v>942</v>
      </c>
      <c r="H281" s="6">
        <v>1038</v>
      </c>
      <c r="I281" s="8">
        <v>962</v>
      </c>
      <c r="J281" s="7">
        <v>955</v>
      </c>
      <c r="K281" s="7">
        <v>947</v>
      </c>
      <c r="L281" s="6">
        <v>1018</v>
      </c>
      <c r="M281" s="8">
        <v>982</v>
      </c>
      <c r="N281" s="7">
        <v>885</v>
      </c>
      <c r="O281" s="7">
        <v>875</v>
      </c>
      <c r="P281">
        <v>985</v>
      </c>
      <c r="Q281">
        <v>1015</v>
      </c>
      <c r="R281" s="7">
        <v>118</v>
      </c>
      <c r="S281" s="8">
        <v>101</v>
      </c>
      <c r="T281">
        <v>810</v>
      </c>
      <c r="U281">
        <v>1190</v>
      </c>
      <c r="V281" s="7">
        <v>1013</v>
      </c>
      <c r="W281" s="8">
        <v>987</v>
      </c>
      <c r="X281" s="6">
        <v>1138</v>
      </c>
      <c r="Y281" s="8">
        <v>862</v>
      </c>
      <c r="Z281" s="7">
        <v>1049</v>
      </c>
      <c r="AA281" s="7">
        <v>913</v>
      </c>
      <c r="AB281" s="7">
        <v>0.5</v>
      </c>
      <c r="AC281" s="164">
        <f t="shared" si="2120"/>
        <v>0.51692307692307693</v>
      </c>
      <c r="AD281" s="164">
        <f t="shared" si="2100"/>
        <v>2.863905325443789E-4</v>
      </c>
      <c r="AE281" s="164">
        <f t="shared" si="2101"/>
        <v>0.51900000000000002</v>
      </c>
      <c r="AF281" s="164">
        <f t="shared" si="2102"/>
        <v>3.6100000000000064E-4</v>
      </c>
      <c r="AG281" s="164">
        <f t="shared" si="2103"/>
        <v>0.5021030494216614</v>
      </c>
      <c r="AH281" s="164">
        <f t="shared" si="2102"/>
        <v>4.4228168699503323E-6</v>
      </c>
      <c r="AI281" s="164">
        <f t="shared" si="2104"/>
        <v>0.50900000000000001</v>
      </c>
      <c r="AJ281" s="164">
        <f t="shared" ref="AJ281" si="2257">($AB281-AI281)^2</f>
        <v>8.1000000000000139E-5</v>
      </c>
      <c r="AK281" s="164">
        <f t="shared" si="2106"/>
        <v>0.50284090909090906</v>
      </c>
      <c r="AL281" s="164">
        <f t="shared" ref="AL281" si="2258">($AB281-AK281)^2</f>
        <v>8.0707644628097448E-6</v>
      </c>
      <c r="AM281" s="164">
        <f t="shared" si="2108"/>
        <v>0.49249999999999999</v>
      </c>
      <c r="AN281" s="164">
        <f t="shared" ref="AN281" si="2259">($AB281-AM281)^2</f>
        <v>5.62500000000001E-5</v>
      </c>
      <c r="AO281" s="164">
        <f t="shared" si="2110"/>
        <v>0.53881278538812782</v>
      </c>
      <c r="AP281" s="164">
        <f t="shared" ref="AP281" si="2260">($AB281-AO281)^2</f>
        <v>1.5064323095848686E-3</v>
      </c>
      <c r="AQ281" s="164">
        <f t="shared" si="2112"/>
        <v>0.40500000000000003</v>
      </c>
      <c r="AR281" s="164">
        <f t="shared" ref="AR281" si="2261">($AB281-AQ281)^2</f>
        <v>9.0249999999999948E-3</v>
      </c>
      <c r="AS281" s="164">
        <f t="shared" si="2114"/>
        <v>0.50649999999999995</v>
      </c>
      <c r="AT281" s="164">
        <f t="shared" ref="AT281" si="2262">($AB281-AS281)^2</f>
        <v>4.2249999999999353E-5</v>
      </c>
      <c r="AU281" s="164">
        <f t="shared" si="2116"/>
        <v>0.56899999999999995</v>
      </c>
      <c r="AV281" s="164">
        <f t="shared" ref="AV281" si="2263">($AB281-AU281)^2</f>
        <v>4.7609999999999935E-3</v>
      </c>
      <c r="AW281" s="164">
        <f t="shared" si="2118"/>
        <v>0.53465851172273193</v>
      </c>
      <c r="AX281" s="164">
        <f t="shared" ref="AX281" si="2264">($AB281-AW281)^2</f>
        <v>1.2012124348347469E-3</v>
      </c>
    </row>
    <row r="282" spans="1:50" x14ac:dyDescent="0.55000000000000004">
      <c r="A282" s="435"/>
      <c r="B282" s="7">
        <v>13</v>
      </c>
      <c r="C282" s="7">
        <v>16</v>
      </c>
      <c r="D282" s="120"/>
      <c r="E282" s="121"/>
      <c r="F282">
        <v>1017</v>
      </c>
      <c r="G282">
        <v>911</v>
      </c>
      <c r="H282" s="6">
        <v>1050</v>
      </c>
      <c r="I282" s="8">
        <v>950</v>
      </c>
      <c r="J282" s="7">
        <v>1056</v>
      </c>
      <c r="K282" s="7">
        <v>873</v>
      </c>
      <c r="L282" s="6">
        <v>1088</v>
      </c>
      <c r="M282" s="8">
        <v>912</v>
      </c>
      <c r="N282" s="7">
        <v>982</v>
      </c>
      <c r="O282" s="7">
        <v>906</v>
      </c>
      <c r="P282">
        <v>1042</v>
      </c>
      <c r="Q282">
        <v>958</v>
      </c>
      <c r="R282" s="7">
        <v>105</v>
      </c>
      <c r="S282" s="8">
        <v>115</v>
      </c>
      <c r="T282">
        <v>1211</v>
      </c>
      <c r="U282">
        <v>789</v>
      </c>
      <c r="V282" s="7">
        <v>1102</v>
      </c>
      <c r="W282" s="8">
        <v>898</v>
      </c>
      <c r="X282" s="6">
        <v>893</v>
      </c>
      <c r="Y282" s="8">
        <v>1107</v>
      </c>
      <c r="Z282" s="7">
        <v>1066</v>
      </c>
      <c r="AA282" s="7">
        <v>889</v>
      </c>
      <c r="AB282" s="7">
        <v>0.5</v>
      </c>
      <c r="AC282" s="164">
        <f t="shared" si="2120"/>
        <v>0.52748962655601661</v>
      </c>
      <c r="AD282" s="164">
        <f t="shared" si="2100"/>
        <v>7.5567956818925366E-4</v>
      </c>
      <c r="AE282" s="164">
        <f t="shared" si="2101"/>
        <v>0.52500000000000002</v>
      </c>
      <c r="AF282" s="164">
        <f t="shared" si="2102"/>
        <v>6.250000000000011E-4</v>
      </c>
      <c r="AG282" s="164">
        <f t="shared" si="2103"/>
        <v>0.54743390357698285</v>
      </c>
      <c r="AH282" s="164">
        <f t="shared" si="2102"/>
        <v>2.2499752085505063E-3</v>
      </c>
      <c r="AI282" s="164">
        <f t="shared" si="2104"/>
        <v>0.54400000000000004</v>
      </c>
      <c r="AJ282" s="164">
        <f t="shared" ref="AJ282" si="2265">($AB282-AI282)^2</f>
        <v>1.9360000000000035E-3</v>
      </c>
      <c r="AK282" s="164">
        <f t="shared" si="2106"/>
        <v>0.5201271186440678</v>
      </c>
      <c r="AL282" s="164">
        <f t="shared" ref="AL282" si="2266">($AB282-AK282)^2</f>
        <v>4.0510090491238155E-4</v>
      </c>
      <c r="AM282" s="164">
        <f t="shared" si="2108"/>
        <v>0.52100000000000002</v>
      </c>
      <c r="AN282" s="164">
        <f t="shared" ref="AN282" si="2267">($AB282-AM282)^2</f>
        <v>4.410000000000008E-4</v>
      </c>
      <c r="AO282" s="164">
        <f t="shared" si="2110"/>
        <v>0.47727272727272729</v>
      </c>
      <c r="AP282" s="164">
        <f t="shared" ref="AP282" si="2268">($AB282-AO282)^2</f>
        <v>5.1652892561983375E-4</v>
      </c>
      <c r="AQ282" s="164">
        <f t="shared" si="2112"/>
        <v>0.60550000000000004</v>
      </c>
      <c r="AR282" s="164">
        <f t="shared" ref="AR282" si="2269">($AB282-AQ282)^2</f>
        <v>1.1130250000000008E-2</v>
      </c>
      <c r="AS282" s="164">
        <f t="shared" si="2114"/>
        <v>0.55100000000000005</v>
      </c>
      <c r="AT282" s="164">
        <f t="shared" ref="AT282" si="2270">($AB282-AS282)^2</f>
        <v>2.6010000000000048E-3</v>
      </c>
      <c r="AU282" s="164">
        <f t="shared" si="2116"/>
        <v>0.44650000000000001</v>
      </c>
      <c r="AV282" s="164">
        <f t="shared" ref="AV282" si="2271">($AB282-AU282)^2</f>
        <v>2.8622499999999993E-3</v>
      </c>
      <c r="AW282" s="164">
        <f t="shared" si="2118"/>
        <v>0.5452685421994885</v>
      </c>
      <c r="AX282" s="164">
        <f t="shared" ref="AX282" si="2272">($AB282-AW282)^2</f>
        <v>2.0492409128668714E-3</v>
      </c>
    </row>
    <row r="283" spans="1:50" x14ac:dyDescent="0.55000000000000004">
      <c r="A283" s="435"/>
      <c r="B283" s="7">
        <v>15</v>
      </c>
      <c r="C283" s="7">
        <v>16</v>
      </c>
      <c r="D283" s="120"/>
      <c r="E283" s="121"/>
      <c r="F283">
        <v>660</v>
      </c>
      <c r="G283">
        <v>1280</v>
      </c>
      <c r="H283" s="6">
        <v>682</v>
      </c>
      <c r="I283" s="8">
        <v>1318</v>
      </c>
      <c r="J283" s="7">
        <v>935</v>
      </c>
      <c r="K283" s="7">
        <v>1003</v>
      </c>
      <c r="L283" s="6">
        <v>973</v>
      </c>
      <c r="M283" s="8">
        <v>1027</v>
      </c>
      <c r="N283" s="7">
        <v>889</v>
      </c>
      <c r="O283" s="7">
        <v>1000</v>
      </c>
      <c r="P283">
        <v>951</v>
      </c>
      <c r="Q283">
        <v>1049</v>
      </c>
      <c r="R283" s="7">
        <v>111</v>
      </c>
      <c r="S283" s="8">
        <v>85</v>
      </c>
      <c r="T283">
        <v>1229</v>
      </c>
      <c r="U283">
        <v>771</v>
      </c>
      <c r="V283" s="7">
        <v>949</v>
      </c>
      <c r="W283" s="8">
        <v>1051</v>
      </c>
      <c r="X283" s="6">
        <v>1087</v>
      </c>
      <c r="Y283" s="8">
        <v>913</v>
      </c>
      <c r="Z283" s="7">
        <v>637</v>
      </c>
      <c r="AA283" s="7">
        <v>945</v>
      </c>
      <c r="AB283" s="7">
        <v>0.5</v>
      </c>
      <c r="AC283" s="164">
        <f t="shared" si="2120"/>
        <v>0.34020618556701032</v>
      </c>
      <c r="AD283" s="164">
        <f t="shared" si="2100"/>
        <v>2.553406313104474E-2</v>
      </c>
      <c r="AE283" s="164">
        <f t="shared" si="2101"/>
        <v>0.34100000000000003</v>
      </c>
      <c r="AF283" s="164">
        <f t="shared" si="2102"/>
        <v>2.5280999999999991E-2</v>
      </c>
      <c r="AG283" s="164">
        <f t="shared" si="2103"/>
        <v>0.48245614035087719</v>
      </c>
      <c r="AH283" s="164">
        <f t="shared" si="2102"/>
        <v>3.0778701138811941E-4</v>
      </c>
      <c r="AI283" s="164">
        <f t="shared" si="2104"/>
        <v>0.48649999999999999</v>
      </c>
      <c r="AJ283" s="164">
        <f t="shared" ref="AJ283" si="2273">($AB283-AI283)^2</f>
        <v>1.8225000000000034E-4</v>
      </c>
      <c r="AK283" s="164">
        <f t="shared" si="2106"/>
        <v>0.4706193753308629</v>
      </c>
      <c r="AL283" s="164">
        <f t="shared" ref="AL283" si="2274">($AB283-AK283)^2</f>
        <v>8.6322110594870755E-4</v>
      </c>
      <c r="AM283" s="164">
        <f t="shared" si="2108"/>
        <v>0.47549999999999998</v>
      </c>
      <c r="AN283" s="164">
        <f t="shared" ref="AN283" si="2275">($AB283-AM283)^2</f>
        <v>6.0025000000000106E-4</v>
      </c>
      <c r="AO283" s="164">
        <f t="shared" si="2110"/>
        <v>0.56632653061224492</v>
      </c>
      <c r="AP283" s="164">
        <f t="shared" ref="AP283" si="2276">($AB283-AO283)^2</f>
        <v>4.3992086630570623E-3</v>
      </c>
      <c r="AQ283" s="164">
        <f t="shared" si="2112"/>
        <v>0.61450000000000005</v>
      </c>
      <c r="AR283" s="164">
        <f t="shared" ref="AR283" si="2277">($AB283-AQ283)^2</f>
        <v>1.3110250000000011E-2</v>
      </c>
      <c r="AS283" s="164">
        <f t="shared" si="2114"/>
        <v>0.47449999999999998</v>
      </c>
      <c r="AT283" s="164">
        <f t="shared" ref="AT283" si="2278">($AB283-AS283)^2</f>
        <v>6.502500000000012E-4</v>
      </c>
      <c r="AU283" s="164">
        <f t="shared" si="2116"/>
        <v>0.54349999999999998</v>
      </c>
      <c r="AV283" s="164">
        <f t="shared" ref="AV283" si="2279">($AB283-AU283)^2</f>
        <v>1.8922499999999985E-3</v>
      </c>
      <c r="AW283" s="164">
        <f t="shared" si="2118"/>
        <v>0.40265486725663718</v>
      </c>
      <c r="AX283" s="164">
        <f t="shared" ref="AX283" si="2280">($AB283-AW283)^2</f>
        <v>9.4760748688229278E-3</v>
      </c>
    </row>
    <row r="284" spans="1:50" x14ac:dyDescent="0.55000000000000004">
      <c r="A284" s="435"/>
      <c r="B284" s="7">
        <v>1</v>
      </c>
      <c r="C284" s="7">
        <v>17</v>
      </c>
      <c r="D284" s="120"/>
      <c r="E284" s="121"/>
      <c r="F284">
        <v>1119</v>
      </c>
      <c r="G284">
        <v>864</v>
      </c>
      <c r="H284" s="6">
        <v>1125</v>
      </c>
      <c r="I284" s="8">
        <v>875</v>
      </c>
      <c r="J284" s="7">
        <v>1022</v>
      </c>
      <c r="K284" s="7">
        <v>937</v>
      </c>
      <c r="L284" s="6">
        <v>1040</v>
      </c>
      <c r="M284" s="8">
        <v>960</v>
      </c>
      <c r="N284" s="7">
        <v>1008</v>
      </c>
      <c r="O284" s="7">
        <v>944</v>
      </c>
      <c r="P284">
        <v>1061</v>
      </c>
      <c r="Q284">
        <v>939</v>
      </c>
      <c r="R284" s="7">
        <v>126</v>
      </c>
      <c r="S284" s="8">
        <v>93</v>
      </c>
      <c r="T284">
        <v>1229</v>
      </c>
      <c r="U284">
        <v>771</v>
      </c>
      <c r="V284" s="7">
        <v>1046</v>
      </c>
      <c r="W284" s="8">
        <v>954</v>
      </c>
      <c r="X284" s="6">
        <v>1082</v>
      </c>
      <c r="Y284" s="8">
        <v>918</v>
      </c>
      <c r="Z284" s="7">
        <v>882</v>
      </c>
      <c r="AA284" s="7">
        <v>551</v>
      </c>
      <c r="AB284" s="7">
        <v>0.5</v>
      </c>
      <c r="AC284" s="164">
        <f t="shared" si="2120"/>
        <v>0.56429652042360057</v>
      </c>
      <c r="AD284" s="164">
        <f t="shared" si="2100"/>
        <v>4.1340425385824851E-3</v>
      </c>
      <c r="AE284" s="164">
        <f t="shared" si="2101"/>
        <v>0.5625</v>
      </c>
      <c r="AF284" s="164">
        <f t="shared" si="2102"/>
        <v>3.90625E-3</v>
      </c>
      <c r="AG284" s="164">
        <f t="shared" si="2103"/>
        <v>0.52169474221541601</v>
      </c>
      <c r="AH284" s="164">
        <f t="shared" si="2102"/>
        <v>4.7066183979335344E-4</v>
      </c>
      <c r="AI284" s="164">
        <f t="shared" si="2104"/>
        <v>0.52</v>
      </c>
      <c r="AJ284" s="164">
        <f t="shared" ref="AJ284" si="2281">($AB284-AI284)^2</f>
        <v>4.0000000000000072E-4</v>
      </c>
      <c r="AK284" s="164">
        <f t="shared" si="2106"/>
        <v>0.51639344262295084</v>
      </c>
      <c r="AL284" s="164">
        <f t="shared" ref="AL284" si="2282">($AB284-AK284)^2</f>
        <v>2.6874496103198122E-4</v>
      </c>
      <c r="AM284" s="164">
        <f t="shared" si="2108"/>
        <v>0.53049999999999997</v>
      </c>
      <c r="AN284" s="164">
        <f t="shared" ref="AN284" si="2283">($AB284-AM284)^2</f>
        <v>9.3024999999999824E-4</v>
      </c>
      <c r="AO284" s="164">
        <f t="shared" si="2110"/>
        <v>0.57534246575342463</v>
      </c>
      <c r="AP284" s="164">
        <f t="shared" ref="AP284" si="2284">($AB284-AO284)^2</f>
        <v>5.6764871458059628E-3</v>
      </c>
      <c r="AQ284" s="164">
        <f t="shared" si="2112"/>
        <v>0.61450000000000005</v>
      </c>
      <c r="AR284" s="164">
        <f t="shared" ref="AR284" si="2285">($AB284-AQ284)^2</f>
        <v>1.3110250000000011E-2</v>
      </c>
      <c r="AS284" s="164">
        <f t="shared" si="2114"/>
        <v>0.52300000000000002</v>
      </c>
      <c r="AT284" s="164">
        <f t="shared" ref="AT284" si="2286">($AB284-AS284)^2</f>
        <v>5.2900000000000093E-4</v>
      </c>
      <c r="AU284" s="164">
        <f t="shared" si="2116"/>
        <v>0.54100000000000004</v>
      </c>
      <c r="AV284" s="164">
        <f t="shared" ref="AV284" si="2287">($AB284-AU284)^2</f>
        <v>1.681000000000003E-3</v>
      </c>
      <c r="AW284" s="164">
        <f t="shared" si="2118"/>
        <v>0.61549197487787854</v>
      </c>
      <c r="AX284" s="164">
        <f t="shared" ref="AX284" si="2288">($AB284-AW284)^2</f>
        <v>1.3338396261192528E-2</v>
      </c>
    </row>
    <row r="285" spans="1:50" x14ac:dyDescent="0.55000000000000004">
      <c r="A285" s="435"/>
      <c r="B285" s="7">
        <v>17</v>
      </c>
      <c r="C285" s="7">
        <v>2</v>
      </c>
      <c r="D285" s="120"/>
      <c r="E285" s="121"/>
      <c r="F285">
        <v>896</v>
      </c>
      <c r="G285">
        <v>1092</v>
      </c>
      <c r="H285" s="6">
        <v>902</v>
      </c>
      <c r="I285" s="8">
        <v>1098</v>
      </c>
      <c r="J285" s="7">
        <v>947</v>
      </c>
      <c r="K285" s="7">
        <v>1000</v>
      </c>
      <c r="L285" s="6">
        <v>985</v>
      </c>
      <c r="M285" s="8">
        <v>1015</v>
      </c>
      <c r="N285" s="7">
        <v>913</v>
      </c>
      <c r="O285" s="7">
        <v>983</v>
      </c>
      <c r="P285">
        <v>963</v>
      </c>
      <c r="Q285">
        <v>1037</v>
      </c>
      <c r="R285" s="7">
        <v>117</v>
      </c>
      <c r="S285" s="8">
        <v>106</v>
      </c>
      <c r="T285">
        <v>1228</v>
      </c>
      <c r="U285">
        <v>772</v>
      </c>
      <c r="V285" s="7">
        <v>1033</v>
      </c>
      <c r="W285" s="8">
        <v>967</v>
      </c>
      <c r="X285" s="6">
        <v>966</v>
      </c>
      <c r="Y285" s="8">
        <v>1034</v>
      </c>
      <c r="Z285" s="7">
        <v>1001</v>
      </c>
      <c r="AA285" s="7">
        <v>566</v>
      </c>
      <c r="AB285" s="7">
        <v>0.5</v>
      </c>
      <c r="AC285" s="164">
        <f t="shared" si="2120"/>
        <v>0.45070422535211269</v>
      </c>
      <c r="AD285" s="164">
        <f t="shared" si="2100"/>
        <v>2.4300733981352895E-3</v>
      </c>
      <c r="AE285" s="164">
        <f t="shared" si="2101"/>
        <v>0.45100000000000001</v>
      </c>
      <c r="AF285" s="164">
        <f t="shared" si="2102"/>
        <v>2.4009999999999986E-3</v>
      </c>
      <c r="AG285" s="164">
        <f t="shared" si="2103"/>
        <v>0.48638931689779147</v>
      </c>
      <c r="AH285" s="164">
        <f t="shared" si="2102"/>
        <v>1.8525069450874487E-4</v>
      </c>
      <c r="AI285" s="164">
        <f t="shared" si="2104"/>
        <v>0.49249999999999999</v>
      </c>
      <c r="AJ285" s="164">
        <f t="shared" ref="AJ285" si="2289">($AB285-AI285)^2</f>
        <v>5.62500000000001E-5</v>
      </c>
      <c r="AK285" s="164">
        <f t="shared" si="2106"/>
        <v>0.48154008438818563</v>
      </c>
      <c r="AL285" s="164">
        <f t="shared" ref="AL285" si="2290">($AB285-AK285)^2</f>
        <v>3.4076848439530791E-4</v>
      </c>
      <c r="AM285" s="164">
        <f t="shared" si="2108"/>
        <v>0.48149999999999998</v>
      </c>
      <c r="AN285" s="164">
        <f t="shared" ref="AN285" si="2291">($AB285-AM285)^2</f>
        <v>3.4225000000000059E-4</v>
      </c>
      <c r="AO285" s="164">
        <f t="shared" si="2110"/>
        <v>0.5246636771300448</v>
      </c>
      <c r="AP285" s="164">
        <f t="shared" ref="AP285" si="2292">($AB285-AO285)^2</f>
        <v>6.0829696957509505E-4</v>
      </c>
      <c r="AQ285" s="164">
        <f t="shared" si="2112"/>
        <v>0.61399999999999999</v>
      </c>
      <c r="AR285" s="164">
        <f t="shared" ref="AR285" si="2293">($AB285-AQ285)^2</f>
        <v>1.2995999999999997E-2</v>
      </c>
      <c r="AS285" s="164">
        <f t="shared" si="2114"/>
        <v>0.51649999999999996</v>
      </c>
      <c r="AT285" s="164">
        <f t="shared" ref="AT285" si="2294">($AB285-AS285)^2</f>
        <v>2.7224999999999868E-4</v>
      </c>
      <c r="AU285" s="164">
        <f t="shared" si="2116"/>
        <v>0.48299999999999998</v>
      </c>
      <c r="AV285" s="164">
        <f t="shared" ref="AV285" si="2295">($AB285-AU285)^2</f>
        <v>2.8900000000000052E-4</v>
      </c>
      <c r="AW285" s="164">
        <f t="shared" si="2118"/>
        <v>0.6388002552648373</v>
      </c>
      <c r="AX285" s="164">
        <f t="shared" ref="AX285" si="2296">($AB285-AW285)^2</f>
        <v>1.9265510861583995E-2</v>
      </c>
    </row>
    <row r="286" spans="1:50" x14ac:dyDescent="0.55000000000000004">
      <c r="A286" s="435"/>
      <c r="B286" s="7">
        <v>17</v>
      </c>
      <c r="C286" s="7">
        <v>3</v>
      </c>
      <c r="D286" s="120"/>
      <c r="E286" s="121"/>
      <c r="F286">
        <v>915</v>
      </c>
      <c r="G286">
        <v>1081</v>
      </c>
      <c r="H286" s="6">
        <v>915</v>
      </c>
      <c r="I286" s="8">
        <v>1085</v>
      </c>
      <c r="J286" s="7">
        <v>990</v>
      </c>
      <c r="K286" s="7">
        <v>1004</v>
      </c>
      <c r="L286" s="6">
        <v>992</v>
      </c>
      <c r="M286" s="8">
        <v>1008</v>
      </c>
      <c r="N286" s="7">
        <v>977</v>
      </c>
      <c r="O286" s="7">
        <v>993</v>
      </c>
      <c r="P286">
        <v>994</v>
      </c>
      <c r="Q286">
        <v>1006</v>
      </c>
      <c r="R286" s="7">
        <v>115</v>
      </c>
      <c r="S286" s="8">
        <v>106</v>
      </c>
      <c r="T286">
        <v>1234</v>
      </c>
      <c r="U286">
        <v>766</v>
      </c>
      <c r="V286" s="7">
        <v>1009</v>
      </c>
      <c r="W286" s="8">
        <v>991</v>
      </c>
      <c r="X286" s="6">
        <v>975</v>
      </c>
      <c r="Y286" s="8">
        <v>1025</v>
      </c>
      <c r="Z286" s="7">
        <v>1001</v>
      </c>
      <c r="AA286" s="7">
        <v>571</v>
      </c>
      <c r="AB286" s="7">
        <v>0.5</v>
      </c>
      <c r="AC286" s="164">
        <f t="shared" si="2120"/>
        <v>0.45841683366733466</v>
      </c>
      <c r="AD286" s="164">
        <f t="shared" si="2100"/>
        <v>1.7291597222501127E-3</v>
      </c>
      <c r="AE286" s="164">
        <f t="shared" si="2101"/>
        <v>0.45750000000000002</v>
      </c>
      <c r="AF286" s="164">
        <f t="shared" si="2102"/>
        <v>1.8062499999999984E-3</v>
      </c>
      <c r="AG286" s="164">
        <f t="shared" si="2103"/>
        <v>0.49648946840521563</v>
      </c>
      <c r="AH286" s="164">
        <f t="shared" si="2102"/>
        <v>1.2323832077979305E-5</v>
      </c>
      <c r="AI286" s="164">
        <f t="shared" si="2104"/>
        <v>0.496</v>
      </c>
      <c r="AJ286" s="164">
        <f t="shared" ref="AJ286" si="2297">($AB286-AI286)^2</f>
        <v>1.600000000000003E-5</v>
      </c>
      <c r="AK286" s="164">
        <f t="shared" si="2106"/>
        <v>0.49593908629441624</v>
      </c>
      <c r="AL286" s="164">
        <f t="shared" ref="AL286" si="2298">($AB286-AK286)^2</f>
        <v>1.6491020124198005E-5</v>
      </c>
      <c r="AM286" s="164">
        <f t="shared" si="2108"/>
        <v>0.497</v>
      </c>
      <c r="AN286" s="164">
        <f t="shared" ref="AN286" si="2299">($AB286-AM286)^2</f>
        <v>9.0000000000000155E-6</v>
      </c>
      <c r="AO286" s="164">
        <f t="shared" si="2110"/>
        <v>0.52036199095022628</v>
      </c>
      <c r="AP286" s="164">
        <f t="shared" ref="AP286" si="2300">($AB286-AO286)^2</f>
        <v>4.1461067545709704E-4</v>
      </c>
      <c r="AQ286" s="164">
        <f t="shared" si="2112"/>
        <v>0.61699999999999999</v>
      </c>
      <c r="AR286" s="164">
        <f t="shared" ref="AR286" si="2301">($AB286-AQ286)^2</f>
        <v>1.3688999999999998E-2</v>
      </c>
      <c r="AS286" s="164">
        <f t="shared" si="2114"/>
        <v>0.50449999999999995</v>
      </c>
      <c r="AT286" s="164">
        <f t="shared" ref="AT286" si="2302">($AB286-AS286)^2</f>
        <v>2.0249999999999537E-5</v>
      </c>
      <c r="AU286" s="164">
        <f t="shared" si="2116"/>
        <v>0.48749999999999999</v>
      </c>
      <c r="AV286" s="164">
        <f t="shared" ref="AV286" si="2303">($AB286-AU286)^2</f>
        <v>1.5625000000000027E-4</v>
      </c>
      <c r="AW286" s="164">
        <f t="shared" si="2118"/>
        <v>0.63676844783715014</v>
      </c>
      <c r="AX286" s="164">
        <f t="shared" ref="AX286" si="2304">($AB286-AW286)^2</f>
        <v>1.8705608323783259E-2</v>
      </c>
    </row>
    <row r="287" spans="1:50" x14ac:dyDescent="0.55000000000000004">
      <c r="A287" s="435"/>
      <c r="B287" s="7">
        <v>17</v>
      </c>
      <c r="C287" s="7">
        <v>4</v>
      </c>
      <c r="D287" s="120"/>
      <c r="E287" s="121"/>
      <c r="F287">
        <v>866</v>
      </c>
      <c r="G287">
        <v>1120</v>
      </c>
      <c r="H287" s="6">
        <v>871</v>
      </c>
      <c r="I287" s="8">
        <v>1129</v>
      </c>
      <c r="J287" s="7">
        <v>927</v>
      </c>
      <c r="K287" s="7">
        <v>1017</v>
      </c>
      <c r="L287" s="6">
        <v>963</v>
      </c>
      <c r="M287" s="8">
        <v>1037</v>
      </c>
      <c r="N287" s="7">
        <v>913</v>
      </c>
      <c r="O287" s="7">
        <v>1004</v>
      </c>
      <c r="P287">
        <v>942</v>
      </c>
      <c r="Q287">
        <v>1058</v>
      </c>
      <c r="R287" s="7">
        <v>109</v>
      </c>
      <c r="S287" s="8">
        <v>91</v>
      </c>
      <c r="T287">
        <v>1257</v>
      </c>
      <c r="U287">
        <v>743</v>
      </c>
      <c r="V287" s="7">
        <v>1055</v>
      </c>
      <c r="W287" s="8">
        <v>945</v>
      </c>
      <c r="X287" s="6">
        <v>733</v>
      </c>
      <c r="Y287" s="8">
        <v>1267</v>
      </c>
      <c r="Z287" s="7">
        <v>711</v>
      </c>
      <c r="AA287" s="7">
        <v>535</v>
      </c>
      <c r="AB287" s="7">
        <v>0.5</v>
      </c>
      <c r="AC287" s="164">
        <f t="shared" si="2120"/>
        <v>0.43605236656596175</v>
      </c>
      <c r="AD287" s="164">
        <f t="shared" si="2100"/>
        <v>4.0892998218141274E-3</v>
      </c>
      <c r="AE287" s="164">
        <f t="shared" si="2101"/>
        <v>0.4355</v>
      </c>
      <c r="AF287" s="164">
        <f t="shared" si="2102"/>
        <v>4.1602499999999999E-3</v>
      </c>
      <c r="AG287" s="164">
        <f t="shared" si="2103"/>
        <v>0.47685185185185186</v>
      </c>
      <c r="AH287" s="164">
        <f t="shared" si="2102"/>
        <v>5.3583676268861413E-4</v>
      </c>
      <c r="AI287" s="164">
        <f t="shared" si="2104"/>
        <v>0.48149999999999998</v>
      </c>
      <c r="AJ287" s="164">
        <f t="shared" ref="AJ287" si="2305">($AB287-AI287)^2</f>
        <v>3.4225000000000059E-4</v>
      </c>
      <c r="AK287" s="164">
        <f t="shared" si="2106"/>
        <v>0.47626499739175798</v>
      </c>
      <c r="AL287" s="164">
        <f t="shared" ref="AL287" si="2306">($AB287-AK287)^2</f>
        <v>5.6335034881325541E-4</v>
      </c>
      <c r="AM287" s="164">
        <f t="shared" si="2108"/>
        <v>0.47099999999999997</v>
      </c>
      <c r="AN287" s="164">
        <f t="shared" ref="AN287" si="2307">($AB287-AM287)^2</f>
        <v>8.4100000000000147E-4</v>
      </c>
      <c r="AO287" s="164">
        <f t="shared" si="2110"/>
        <v>0.54500000000000004</v>
      </c>
      <c r="AP287" s="164">
        <f t="shared" ref="AP287" si="2308">($AB287-AO287)^2</f>
        <v>2.0250000000000038E-3</v>
      </c>
      <c r="AQ287" s="164">
        <f t="shared" si="2112"/>
        <v>0.62849999999999995</v>
      </c>
      <c r="AR287" s="164">
        <f t="shared" ref="AR287" si="2309">($AB287-AQ287)^2</f>
        <v>1.6512249999999985E-2</v>
      </c>
      <c r="AS287" s="164">
        <f t="shared" si="2114"/>
        <v>0.52749999999999997</v>
      </c>
      <c r="AT287" s="164">
        <f t="shared" ref="AT287" si="2310">($AB287-AS287)^2</f>
        <v>7.5624999999999824E-4</v>
      </c>
      <c r="AU287" s="164">
        <f t="shared" si="2116"/>
        <v>0.36649999999999999</v>
      </c>
      <c r="AV287" s="164">
        <f t="shared" ref="AV287" si="2311">($AB287-AU287)^2</f>
        <v>1.7822250000000001E-2</v>
      </c>
      <c r="AW287" s="164">
        <f t="shared" si="2118"/>
        <v>0.5706260032102729</v>
      </c>
      <c r="AX287" s="164">
        <f t="shared" ref="AX287" si="2312">($AB287-AW287)^2</f>
        <v>4.9880323294574785E-3</v>
      </c>
    </row>
    <row r="288" spans="1:50" x14ac:dyDescent="0.55000000000000004">
      <c r="A288" s="435"/>
      <c r="B288" s="7">
        <v>17</v>
      </c>
      <c r="C288" s="7">
        <v>5</v>
      </c>
      <c r="D288" s="120"/>
      <c r="E288" s="121"/>
      <c r="F288">
        <v>860</v>
      </c>
      <c r="G288">
        <v>1130</v>
      </c>
      <c r="H288" s="6">
        <v>861</v>
      </c>
      <c r="I288" s="8">
        <v>1139</v>
      </c>
      <c r="J288" s="7">
        <v>944</v>
      </c>
      <c r="K288" s="7">
        <v>1016</v>
      </c>
      <c r="L288" s="6">
        <v>961</v>
      </c>
      <c r="M288" s="8">
        <v>1039</v>
      </c>
      <c r="N288" s="7">
        <v>937</v>
      </c>
      <c r="O288" s="7">
        <v>1018</v>
      </c>
      <c r="P288">
        <v>950</v>
      </c>
      <c r="Q288">
        <v>1050</v>
      </c>
      <c r="R288" s="7">
        <v>110</v>
      </c>
      <c r="S288" s="8">
        <v>99</v>
      </c>
      <c r="T288">
        <v>753</v>
      </c>
      <c r="U288">
        <v>1247</v>
      </c>
      <c r="V288" s="7">
        <v>1029</v>
      </c>
      <c r="W288" s="8">
        <v>971</v>
      </c>
      <c r="X288" s="6">
        <v>1083</v>
      </c>
      <c r="Y288" s="8">
        <v>917</v>
      </c>
      <c r="Z288" s="7">
        <v>886</v>
      </c>
      <c r="AA288" s="7">
        <v>560</v>
      </c>
      <c r="AB288" s="7">
        <v>0.5</v>
      </c>
      <c r="AC288" s="164">
        <f t="shared" si="2120"/>
        <v>0.43216080402010049</v>
      </c>
      <c r="AD288" s="164">
        <f t="shared" si="2100"/>
        <v>4.6021565111992145E-3</v>
      </c>
      <c r="AE288" s="164">
        <f t="shared" si="2101"/>
        <v>0.43049999999999999</v>
      </c>
      <c r="AF288" s="164">
        <f t="shared" si="2102"/>
        <v>4.8302500000000012E-3</v>
      </c>
      <c r="AG288" s="164">
        <f t="shared" si="2103"/>
        <v>0.48163265306122449</v>
      </c>
      <c r="AH288" s="164">
        <f t="shared" si="2102"/>
        <v>3.3735943356934603E-4</v>
      </c>
      <c r="AI288" s="164">
        <f t="shared" si="2104"/>
        <v>0.48049999999999998</v>
      </c>
      <c r="AJ288" s="164">
        <f t="shared" ref="AJ288" si="2313">($AB288-AI288)^2</f>
        <v>3.8025000000000065E-4</v>
      </c>
      <c r="AK288" s="164">
        <f t="shared" si="2106"/>
        <v>0.47928388746803069</v>
      </c>
      <c r="AL288" s="164">
        <f t="shared" ref="AL288" si="2314">($AB288-AK288)^2</f>
        <v>4.2915731843721594E-4</v>
      </c>
      <c r="AM288" s="164">
        <f t="shared" si="2108"/>
        <v>0.47499999999999998</v>
      </c>
      <c r="AN288" s="164">
        <f t="shared" ref="AN288" si="2315">($AB288-AM288)^2</f>
        <v>6.250000000000011E-4</v>
      </c>
      <c r="AO288" s="164">
        <f t="shared" si="2110"/>
        <v>0.52631578947368418</v>
      </c>
      <c r="AP288" s="164">
        <f t="shared" ref="AP288" si="2316">($AB288-AO288)^2</f>
        <v>6.9252077562326718E-4</v>
      </c>
      <c r="AQ288" s="164">
        <f t="shared" si="2112"/>
        <v>0.3765</v>
      </c>
      <c r="AR288" s="164">
        <f t="shared" ref="AR288" si="2317">($AB288-AQ288)^2</f>
        <v>1.525225E-2</v>
      </c>
      <c r="AS288" s="164">
        <f t="shared" si="2114"/>
        <v>0.51449999999999996</v>
      </c>
      <c r="AT288" s="164">
        <f t="shared" ref="AT288" si="2318">($AB288-AS288)^2</f>
        <v>2.1024999999999877E-4</v>
      </c>
      <c r="AU288" s="164">
        <f t="shared" si="2116"/>
        <v>0.54149999999999998</v>
      </c>
      <c r="AV288" s="164">
        <f t="shared" ref="AV288" si="2319">($AB288-AU288)^2</f>
        <v>1.7222499999999985E-3</v>
      </c>
      <c r="AW288" s="164">
        <f t="shared" si="2118"/>
        <v>0.61272475795297376</v>
      </c>
      <c r="AX288" s="164">
        <f t="shared" ref="AX288" si="2320">($AB288-AW288)^2</f>
        <v>1.2706871055556523E-2</v>
      </c>
    </row>
    <row r="289" spans="1:50" x14ac:dyDescent="0.55000000000000004">
      <c r="A289" s="435"/>
      <c r="B289" s="7">
        <v>17</v>
      </c>
      <c r="C289" s="7">
        <v>8</v>
      </c>
      <c r="D289" s="120"/>
      <c r="E289" s="121"/>
      <c r="F289">
        <v>946</v>
      </c>
      <c r="G289">
        <v>1049</v>
      </c>
      <c r="H289" s="6">
        <v>940</v>
      </c>
      <c r="I289" s="8">
        <v>1060</v>
      </c>
      <c r="J289" s="7">
        <v>999</v>
      </c>
      <c r="K289" s="7">
        <v>982</v>
      </c>
      <c r="L289" s="6">
        <v>1009</v>
      </c>
      <c r="M289" s="8">
        <v>991</v>
      </c>
      <c r="N289" s="7">
        <v>970</v>
      </c>
      <c r="O289" s="7">
        <v>985</v>
      </c>
      <c r="P289">
        <v>1000</v>
      </c>
      <c r="Q289">
        <v>1000</v>
      </c>
      <c r="R289" s="7">
        <v>89</v>
      </c>
      <c r="S289" s="8">
        <v>121</v>
      </c>
      <c r="T289">
        <v>773</v>
      </c>
      <c r="U289">
        <v>1227</v>
      </c>
      <c r="V289" s="7">
        <v>991</v>
      </c>
      <c r="W289" s="8">
        <v>1009</v>
      </c>
      <c r="X289" s="6">
        <v>816</v>
      </c>
      <c r="Y289" s="8">
        <v>1184</v>
      </c>
      <c r="Z289" s="7">
        <v>849</v>
      </c>
      <c r="AA289" s="7">
        <v>567</v>
      </c>
      <c r="AB289" s="7">
        <v>0.5</v>
      </c>
      <c r="AC289" s="164">
        <f t="shared" si="2120"/>
        <v>0.47418546365914788</v>
      </c>
      <c r="AD289" s="164">
        <f t="shared" si="2100"/>
        <v>6.6639028649317488E-4</v>
      </c>
      <c r="AE289" s="164">
        <f t="shared" si="2101"/>
        <v>0.47</v>
      </c>
      <c r="AF289" s="164">
        <f t="shared" si="2102"/>
        <v>9.000000000000016E-4</v>
      </c>
      <c r="AG289" s="164">
        <f t="shared" si="2103"/>
        <v>0.50429076224129232</v>
      </c>
      <c r="AH289" s="164">
        <f t="shared" si="2102"/>
        <v>1.841064061129992E-5</v>
      </c>
      <c r="AI289" s="164">
        <f t="shared" si="2104"/>
        <v>0.50449999999999995</v>
      </c>
      <c r="AJ289" s="164">
        <f t="shared" ref="AJ289" si="2321">($AB289-AI289)^2</f>
        <v>2.0249999999999537E-5</v>
      </c>
      <c r="AK289" s="164">
        <f t="shared" si="2106"/>
        <v>0.49616368286445012</v>
      </c>
      <c r="AL289" s="164">
        <f t="shared" ref="AL289" si="2322">($AB289-AK289)^2</f>
        <v>1.4717329164513656E-5</v>
      </c>
      <c r="AM289" s="164">
        <f t="shared" si="2108"/>
        <v>0.5</v>
      </c>
      <c r="AN289" s="164">
        <f t="shared" ref="AN289" si="2323">($AB289-AM289)^2</f>
        <v>0</v>
      </c>
      <c r="AO289" s="164">
        <f t="shared" si="2110"/>
        <v>0.4238095238095238</v>
      </c>
      <c r="AP289" s="164">
        <f t="shared" ref="AP289" si="2324">($AB289-AO289)^2</f>
        <v>5.8049886621315203E-3</v>
      </c>
      <c r="AQ289" s="164">
        <f t="shared" si="2112"/>
        <v>0.38650000000000001</v>
      </c>
      <c r="AR289" s="164">
        <f t="shared" ref="AR289" si="2325">($AB289-AQ289)^2</f>
        <v>1.2882249999999998E-2</v>
      </c>
      <c r="AS289" s="164">
        <f t="shared" si="2114"/>
        <v>0.4955</v>
      </c>
      <c r="AT289" s="164">
        <f t="shared" ref="AT289" si="2326">($AB289-AS289)^2</f>
        <v>2.0250000000000035E-5</v>
      </c>
      <c r="AU289" s="164">
        <f t="shared" si="2116"/>
        <v>0.40799999999999997</v>
      </c>
      <c r="AV289" s="164">
        <f t="shared" ref="AV289" si="2327">($AB289-AU289)^2</f>
        <v>8.4640000000000045E-3</v>
      </c>
      <c r="AW289" s="164">
        <f t="shared" si="2118"/>
        <v>0.59957627118644063</v>
      </c>
      <c r="AX289" s="164">
        <f t="shared" ref="AX289" si="2328">($AB289-AW289)^2</f>
        <v>9.9154337833955667E-3</v>
      </c>
    </row>
    <row r="290" spans="1:50" x14ac:dyDescent="0.55000000000000004">
      <c r="A290" s="435"/>
      <c r="B290" s="7">
        <v>17</v>
      </c>
      <c r="C290" s="7">
        <v>9</v>
      </c>
      <c r="D290" s="120"/>
      <c r="E290" s="121"/>
      <c r="F290">
        <v>964</v>
      </c>
      <c r="G290">
        <v>1021</v>
      </c>
      <c r="H290" s="6">
        <v>969</v>
      </c>
      <c r="I290" s="8">
        <v>1031</v>
      </c>
      <c r="J290" s="7">
        <v>1009</v>
      </c>
      <c r="K290" s="7">
        <v>942</v>
      </c>
      <c r="L290" s="6">
        <v>1045</v>
      </c>
      <c r="M290" s="8">
        <v>955</v>
      </c>
      <c r="N290" s="7">
        <v>992</v>
      </c>
      <c r="O290" s="7">
        <v>958</v>
      </c>
      <c r="P290">
        <v>1014</v>
      </c>
      <c r="Q290">
        <v>986</v>
      </c>
      <c r="R290" s="7">
        <v>93</v>
      </c>
      <c r="S290" s="8">
        <v>107</v>
      </c>
      <c r="T290">
        <v>1262</v>
      </c>
      <c r="U290">
        <v>738</v>
      </c>
      <c r="V290" s="7">
        <v>969</v>
      </c>
      <c r="W290" s="8">
        <v>1031</v>
      </c>
      <c r="X290" s="6">
        <v>1204</v>
      </c>
      <c r="Y290" s="8">
        <v>796</v>
      </c>
      <c r="Z290" s="7">
        <v>902</v>
      </c>
      <c r="AA290" s="7">
        <v>604</v>
      </c>
      <c r="AB290" s="7">
        <v>0.5</v>
      </c>
      <c r="AC290" s="164">
        <f t="shared" si="2120"/>
        <v>0.48564231738035263</v>
      </c>
      <c r="AD290" s="164">
        <f t="shared" si="2100"/>
        <v>2.0614305020652421E-4</v>
      </c>
      <c r="AE290" s="164">
        <f t="shared" si="2101"/>
        <v>0.48449999999999999</v>
      </c>
      <c r="AF290" s="164">
        <f t="shared" si="2102"/>
        <v>2.4025000000000042E-4</v>
      </c>
      <c r="AG290" s="164">
        <f t="shared" si="2103"/>
        <v>0.51717068170169145</v>
      </c>
      <c r="AH290" s="164">
        <f t="shared" si="2102"/>
        <v>2.9483231010080151E-4</v>
      </c>
      <c r="AI290" s="164">
        <f t="shared" si="2104"/>
        <v>0.52249999999999996</v>
      </c>
      <c r="AJ290" s="164">
        <f t="shared" ref="AJ290" si="2329">($AB290-AI290)^2</f>
        <v>5.0624999999999845E-4</v>
      </c>
      <c r="AK290" s="164">
        <f t="shared" si="2106"/>
        <v>0.50871794871794873</v>
      </c>
      <c r="AL290" s="164">
        <f t="shared" ref="AL290" si="2330">($AB290-AK290)^2</f>
        <v>7.6002629848783923E-5</v>
      </c>
      <c r="AM290" s="164">
        <f t="shared" si="2108"/>
        <v>0.50700000000000001</v>
      </c>
      <c r="AN290" s="164">
        <f t="shared" ref="AN290" si="2331">($AB290-AM290)^2</f>
        <v>4.9000000000000087E-5</v>
      </c>
      <c r="AO290" s="164">
        <f t="shared" si="2110"/>
        <v>0.46500000000000002</v>
      </c>
      <c r="AP290" s="164">
        <f t="shared" ref="AP290" si="2332">($AB290-AO290)^2</f>
        <v>1.2249999999999982E-3</v>
      </c>
      <c r="AQ290" s="164">
        <f t="shared" si="2112"/>
        <v>0.63100000000000001</v>
      </c>
      <c r="AR290" s="164">
        <f t="shared" ref="AR290" si="2333">($AB290-AQ290)^2</f>
        <v>1.7161000000000003E-2</v>
      </c>
      <c r="AS290" s="164">
        <f t="shared" si="2114"/>
        <v>0.48449999999999999</v>
      </c>
      <c r="AT290" s="164">
        <f t="shared" ref="AT290" si="2334">($AB290-AS290)^2</f>
        <v>2.4025000000000042E-4</v>
      </c>
      <c r="AU290" s="164">
        <f t="shared" si="2116"/>
        <v>0.60199999999999998</v>
      </c>
      <c r="AV290" s="164">
        <f t="shared" ref="AV290" si="2335">($AB290-AU290)^2</f>
        <v>1.0403999999999997E-2</v>
      </c>
      <c r="AW290" s="164">
        <f t="shared" si="2118"/>
        <v>0.59893758300132804</v>
      </c>
      <c r="AX290" s="164">
        <f t="shared" ref="AX290" si="2336">($AB290-AW290)^2</f>
        <v>9.7886453301446758E-3</v>
      </c>
    </row>
    <row r="291" spans="1:50" x14ac:dyDescent="0.55000000000000004">
      <c r="A291" s="435"/>
      <c r="B291" s="7">
        <v>10</v>
      </c>
      <c r="C291" s="7">
        <v>17</v>
      </c>
      <c r="D291" s="120"/>
      <c r="E291" s="121"/>
      <c r="F291">
        <v>1085</v>
      </c>
      <c r="G291">
        <v>907</v>
      </c>
      <c r="H291" s="6">
        <v>1091</v>
      </c>
      <c r="I291" s="8">
        <v>909</v>
      </c>
      <c r="J291" s="7">
        <v>1005</v>
      </c>
      <c r="K291" s="7">
        <v>984</v>
      </c>
      <c r="L291" s="6">
        <v>1012</v>
      </c>
      <c r="M291" s="8">
        <v>988</v>
      </c>
      <c r="N291" s="7">
        <v>987</v>
      </c>
      <c r="O291" s="7">
        <v>973</v>
      </c>
      <c r="P291">
        <v>1014</v>
      </c>
      <c r="Q291">
        <v>986</v>
      </c>
      <c r="R291" s="7">
        <v>115</v>
      </c>
      <c r="S291" s="8">
        <v>86</v>
      </c>
      <c r="T291">
        <v>1235</v>
      </c>
      <c r="U291">
        <v>765</v>
      </c>
      <c r="V291" s="7">
        <v>1012</v>
      </c>
      <c r="W291" s="8">
        <v>988</v>
      </c>
      <c r="X291" s="6">
        <v>1177</v>
      </c>
      <c r="Y291" s="8">
        <v>823</v>
      </c>
      <c r="Z291" s="7">
        <v>988</v>
      </c>
      <c r="AA291" s="7">
        <v>574</v>
      </c>
      <c r="AB291" s="7">
        <v>0.5</v>
      </c>
      <c r="AC291" s="164">
        <f t="shared" si="2120"/>
        <v>0.54467871485943775</v>
      </c>
      <c r="AD291" s="164">
        <f t="shared" si="2100"/>
        <v>1.9961875614909435E-3</v>
      </c>
      <c r="AE291" s="164">
        <f t="shared" si="2101"/>
        <v>0.54549999999999998</v>
      </c>
      <c r="AF291" s="164">
        <f t="shared" si="2102"/>
        <v>2.0702499999999987E-3</v>
      </c>
      <c r="AG291" s="164">
        <f t="shared" si="2103"/>
        <v>0.50527903469079938</v>
      </c>
      <c r="AH291" s="164">
        <f t="shared" si="2102"/>
        <v>2.7868207266663283E-5</v>
      </c>
      <c r="AI291" s="164">
        <f t="shared" si="2104"/>
        <v>0.50600000000000001</v>
      </c>
      <c r="AJ291" s="164">
        <f t="shared" ref="AJ291" si="2337">($AB291-AI291)^2</f>
        <v>3.6000000000000062E-5</v>
      </c>
      <c r="AK291" s="164">
        <f t="shared" si="2106"/>
        <v>0.50357142857142856</v>
      </c>
      <c r="AL291" s="164">
        <f t="shared" ref="AL291" si="2338">($AB291-AK291)^2</f>
        <v>1.2755102040816236E-5</v>
      </c>
      <c r="AM291" s="164">
        <f t="shared" si="2108"/>
        <v>0.50700000000000001</v>
      </c>
      <c r="AN291" s="164">
        <f t="shared" ref="AN291" si="2339">($AB291-AM291)^2</f>
        <v>4.9000000000000087E-5</v>
      </c>
      <c r="AO291" s="164">
        <f t="shared" si="2110"/>
        <v>0.57213930348258701</v>
      </c>
      <c r="AP291" s="164">
        <f t="shared" ref="AP291" si="2340">($AB291-AO291)^2</f>
        <v>5.2040791069527907E-3</v>
      </c>
      <c r="AQ291" s="164">
        <f t="shared" si="2112"/>
        <v>0.61750000000000005</v>
      </c>
      <c r="AR291" s="164">
        <f t="shared" ref="AR291" si="2341">($AB291-AQ291)^2</f>
        <v>1.3806250000000011E-2</v>
      </c>
      <c r="AS291" s="164">
        <f t="shared" si="2114"/>
        <v>0.50600000000000001</v>
      </c>
      <c r="AT291" s="164">
        <f t="shared" ref="AT291" si="2342">($AB291-AS291)^2</f>
        <v>3.6000000000000062E-5</v>
      </c>
      <c r="AU291" s="164">
        <f t="shared" si="2116"/>
        <v>0.58850000000000002</v>
      </c>
      <c r="AV291" s="164">
        <f t="shared" ref="AV291" si="2343">($AB291-AU291)^2</f>
        <v>7.8322500000000041E-3</v>
      </c>
      <c r="AW291" s="164">
        <f t="shared" si="2118"/>
        <v>0.63252240717029451</v>
      </c>
      <c r="AX291" s="164">
        <f t="shared" ref="AX291" si="2344">($AB291-AW291)^2</f>
        <v>1.7562188402209324E-2</v>
      </c>
    </row>
    <row r="292" spans="1:50" x14ac:dyDescent="0.55000000000000004">
      <c r="A292" s="435"/>
      <c r="B292" s="7">
        <v>11</v>
      </c>
      <c r="C292" s="7">
        <v>17</v>
      </c>
      <c r="D292" s="120"/>
      <c r="E292" s="121"/>
      <c r="F292">
        <v>1085</v>
      </c>
      <c r="G292">
        <v>902</v>
      </c>
      <c r="H292" s="6">
        <v>1100</v>
      </c>
      <c r="I292" s="8">
        <v>900</v>
      </c>
      <c r="J292" s="7">
        <v>1015</v>
      </c>
      <c r="K292" s="7">
        <v>964</v>
      </c>
      <c r="L292" s="6">
        <v>1028</v>
      </c>
      <c r="M292" s="8">
        <v>972</v>
      </c>
      <c r="N292" s="7">
        <v>1015</v>
      </c>
      <c r="O292" s="7">
        <v>947</v>
      </c>
      <c r="P292">
        <v>1023</v>
      </c>
      <c r="Q292">
        <v>977</v>
      </c>
      <c r="R292" s="7">
        <v>104</v>
      </c>
      <c r="S292" s="8">
        <v>125</v>
      </c>
      <c r="T292">
        <v>1242</v>
      </c>
      <c r="U292">
        <v>758</v>
      </c>
      <c r="V292" s="7">
        <v>1028</v>
      </c>
      <c r="W292" s="8">
        <v>972</v>
      </c>
      <c r="X292" s="6">
        <v>1124</v>
      </c>
      <c r="Y292" s="8">
        <v>876</v>
      </c>
      <c r="Z292" s="7">
        <v>957</v>
      </c>
      <c r="AA292" s="7">
        <v>579</v>
      </c>
      <c r="AB292" s="7">
        <v>0.5</v>
      </c>
      <c r="AC292" s="164">
        <f t="shared" si="2120"/>
        <v>0.54604932058379463</v>
      </c>
      <c r="AD292" s="164">
        <f t="shared" si="2100"/>
        <v>2.1205399262290915E-3</v>
      </c>
      <c r="AE292" s="164">
        <f t="shared" si="2101"/>
        <v>0.55000000000000004</v>
      </c>
      <c r="AF292" s="164">
        <f t="shared" si="2102"/>
        <v>2.5000000000000044E-3</v>
      </c>
      <c r="AG292" s="164">
        <f t="shared" si="2103"/>
        <v>0.51288529560384033</v>
      </c>
      <c r="AH292" s="164">
        <f t="shared" si="2102"/>
        <v>1.6603084279834693E-4</v>
      </c>
      <c r="AI292" s="164">
        <f t="shared" si="2104"/>
        <v>0.51400000000000001</v>
      </c>
      <c r="AJ292" s="164">
        <f t="shared" ref="AJ292" si="2345">($AB292-AI292)^2</f>
        <v>1.9600000000000035E-4</v>
      </c>
      <c r="AK292" s="164">
        <f t="shared" si="2106"/>
        <v>0.51732925586136591</v>
      </c>
      <c r="AL292" s="164">
        <f t="shared" ref="AL292" si="2346">($AB292-AK292)^2</f>
        <v>3.0030310870868477E-4</v>
      </c>
      <c r="AM292" s="164">
        <f t="shared" si="2108"/>
        <v>0.51149999999999995</v>
      </c>
      <c r="AN292" s="164">
        <f t="shared" ref="AN292" si="2347">($AB292-AM292)^2</f>
        <v>1.3224999999999896E-4</v>
      </c>
      <c r="AO292" s="164">
        <f t="shared" si="2110"/>
        <v>0.45414847161572053</v>
      </c>
      <c r="AP292" s="164">
        <f t="shared" ref="AP292" si="2348">($AB292-AO292)^2</f>
        <v>2.1023626551743861E-3</v>
      </c>
      <c r="AQ292" s="164">
        <f t="shared" si="2112"/>
        <v>0.621</v>
      </c>
      <c r="AR292" s="164">
        <f t="shared" ref="AR292" si="2349">($AB292-AQ292)^2</f>
        <v>1.4641E-2</v>
      </c>
      <c r="AS292" s="164">
        <f t="shared" si="2114"/>
        <v>0.51400000000000001</v>
      </c>
      <c r="AT292" s="164">
        <f t="shared" ref="AT292" si="2350">($AB292-AS292)^2</f>
        <v>1.9600000000000035E-4</v>
      </c>
      <c r="AU292" s="164">
        <f t="shared" si="2116"/>
        <v>0.56200000000000006</v>
      </c>
      <c r="AV292" s="164">
        <f t="shared" ref="AV292" si="2351">($AB292-AU292)^2</f>
        <v>3.8440000000000067E-3</v>
      </c>
      <c r="AW292" s="164">
        <f t="shared" si="2118"/>
        <v>0.623046875</v>
      </c>
      <c r="AX292" s="164">
        <f t="shared" ref="AX292" si="2352">($AB292-AW292)^2</f>
        <v>1.5140533447265625E-2</v>
      </c>
    </row>
    <row r="293" spans="1:50" x14ac:dyDescent="0.55000000000000004">
      <c r="A293" s="435"/>
      <c r="B293" s="7">
        <v>12</v>
      </c>
      <c r="C293" s="7">
        <v>17</v>
      </c>
      <c r="D293" s="120"/>
      <c r="E293" s="121"/>
      <c r="F293">
        <v>1109</v>
      </c>
      <c r="G293">
        <v>878</v>
      </c>
      <c r="H293" s="6">
        <v>1118</v>
      </c>
      <c r="I293" s="8">
        <v>882</v>
      </c>
      <c r="J293" s="7">
        <v>1000</v>
      </c>
      <c r="K293" s="7">
        <v>963</v>
      </c>
      <c r="L293" s="6">
        <v>1027</v>
      </c>
      <c r="M293" s="8">
        <v>973</v>
      </c>
      <c r="N293" s="7">
        <v>1003</v>
      </c>
      <c r="O293" s="7">
        <v>938</v>
      </c>
      <c r="P293">
        <v>1026</v>
      </c>
      <c r="Q293">
        <v>974</v>
      </c>
      <c r="R293" s="7">
        <v>112</v>
      </c>
      <c r="S293" s="8">
        <v>113</v>
      </c>
      <c r="T293">
        <v>764</v>
      </c>
      <c r="U293">
        <v>1236</v>
      </c>
      <c r="V293" s="7">
        <v>1026</v>
      </c>
      <c r="W293" s="8">
        <v>974</v>
      </c>
      <c r="X293" s="6">
        <v>1158</v>
      </c>
      <c r="Y293" s="8">
        <v>842</v>
      </c>
      <c r="Z293" s="7">
        <v>1015</v>
      </c>
      <c r="AA293" s="7">
        <v>556</v>
      </c>
      <c r="AB293" s="7">
        <v>0.5</v>
      </c>
      <c r="AC293" s="164">
        <f t="shared" si="2120"/>
        <v>0.5581278309008556</v>
      </c>
      <c r="AD293" s="164">
        <f t="shared" si="2100"/>
        <v>3.3788447252384637E-3</v>
      </c>
      <c r="AE293" s="164">
        <f t="shared" si="2101"/>
        <v>0.55900000000000005</v>
      </c>
      <c r="AF293" s="164">
        <f t="shared" si="2102"/>
        <v>3.4810000000000062E-3</v>
      </c>
      <c r="AG293" s="164">
        <f t="shared" si="2103"/>
        <v>0.50942435048395318</v>
      </c>
      <c r="AH293" s="164">
        <f t="shared" si="2102"/>
        <v>8.8818382044388559E-5</v>
      </c>
      <c r="AI293" s="164">
        <f t="shared" si="2104"/>
        <v>0.51349999999999996</v>
      </c>
      <c r="AJ293" s="164">
        <f t="shared" ref="AJ293" si="2353">($AB293-AI293)^2</f>
        <v>1.8224999999999882E-4</v>
      </c>
      <c r="AK293" s="164">
        <f t="shared" si="2106"/>
        <v>0.51674394641937149</v>
      </c>
      <c r="AL293" s="164">
        <f t="shared" ref="AL293" si="2354">($AB293-AK293)^2</f>
        <v>2.8035974169478338E-4</v>
      </c>
      <c r="AM293" s="164">
        <f t="shared" si="2108"/>
        <v>0.51300000000000001</v>
      </c>
      <c r="AN293" s="164">
        <f t="shared" ref="AN293" si="2355">($AB293-AM293)^2</f>
        <v>1.6900000000000031E-4</v>
      </c>
      <c r="AO293" s="164">
        <f t="shared" si="2110"/>
        <v>0.49777777777777776</v>
      </c>
      <c r="AP293" s="164">
        <f t="shared" ref="AP293" si="2356">($AB293-AO293)^2</f>
        <v>4.9382716049383352E-6</v>
      </c>
      <c r="AQ293" s="164">
        <f t="shared" si="2112"/>
        <v>0.38200000000000001</v>
      </c>
      <c r="AR293" s="164">
        <f t="shared" ref="AR293" si="2357">($AB293-AQ293)^2</f>
        <v>1.3923999999999999E-2</v>
      </c>
      <c r="AS293" s="164">
        <f t="shared" si="2114"/>
        <v>0.51300000000000001</v>
      </c>
      <c r="AT293" s="164">
        <f t="shared" ref="AT293" si="2358">($AB293-AS293)^2</f>
        <v>1.6900000000000031E-4</v>
      </c>
      <c r="AU293" s="164">
        <f t="shared" si="2116"/>
        <v>0.57899999999999996</v>
      </c>
      <c r="AV293" s="164">
        <f t="shared" ref="AV293" si="2359">($AB293-AU293)^2</f>
        <v>6.2409999999999939E-3</v>
      </c>
      <c r="AW293" s="164">
        <f t="shared" si="2118"/>
        <v>0.64608529598981546</v>
      </c>
      <c r="AX293" s="164">
        <f t="shared" ref="AX293" si="2360">($AB293-AW293)^2</f>
        <v>2.1340913704431991E-2</v>
      </c>
    </row>
    <row r="294" spans="1:50" x14ac:dyDescent="0.55000000000000004">
      <c r="A294" s="435"/>
      <c r="B294" s="7">
        <v>13</v>
      </c>
      <c r="C294" s="7">
        <v>17</v>
      </c>
      <c r="D294" s="120"/>
      <c r="E294" s="121"/>
      <c r="F294">
        <v>1146</v>
      </c>
      <c r="G294">
        <v>839</v>
      </c>
      <c r="H294" s="6">
        <v>1154</v>
      </c>
      <c r="I294" s="8">
        <v>846</v>
      </c>
      <c r="J294" s="7">
        <v>1001</v>
      </c>
      <c r="K294" s="7">
        <v>953</v>
      </c>
      <c r="L294" s="6">
        <v>1022</v>
      </c>
      <c r="M294" s="8">
        <v>978</v>
      </c>
      <c r="N294" s="7">
        <v>979</v>
      </c>
      <c r="O294" s="7">
        <v>926</v>
      </c>
      <c r="P294">
        <v>1000</v>
      </c>
      <c r="Q294">
        <v>1000</v>
      </c>
      <c r="R294" s="7">
        <v>100</v>
      </c>
      <c r="S294" s="8">
        <v>136</v>
      </c>
      <c r="T294">
        <v>1251</v>
      </c>
      <c r="U294">
        <v>749</v>
      </c>
      <c r="V294" s="7">
        <v>1030</v>
      </c>
      <c r="W294" s="8">
        <v>970</v>
      </c>
      <c r="X294" s="6">
        <v>1191</v>
      </c>
      <c r="Y294" s="8">
        <v>809</v>
      </c>
      <c r="Z294" s="7">
        <v>987</v>
      </c>
      <c r="AA294" s="7">
        <v>577</v>
      </c>
      <c r="AB294" s="7">
        <v>0.5</v>
      </c>
      <c r="AC294" s="164">
        <f t="shared" si="2120"/>
        <v>0.57732997481108317</v>
      </c>
      <c r="AD294" s="164">
        <f t="shared" si="2100"/>
        <v>5.979925004282757E-3</v>
      </c>
      <c r="AE294" s="164">
        <f t="shared" si="2101"/>
        <v>0.57699999999999996</v>
      </c>
      <c r="AF294" s="164">
        <f t="shared" si="2102"/>
        <v>5.9289999999999933E-3</v>
      </c>
      <c r="AG294" s="164">
        <f t="shared" si="2103"/>
        <v>0.5122824974411464</v>
      </c>
      <c r="AH294" s="164">
        <f t="shared" si="2102"/>
        <v>1.5085974339176789E-4</v>
      </c>
      <c r="AI294" s="164">
        <f t="shared" si="2104"/>
        <v>0.51100000000000001</v>
      </c>
      <c r="AJ294" s="164">
        <f t="shared" ref="AJ294" si="2361">($AB294-AI294)^2</f>
        <v>1.2100000000000022E-4</v>
      </c>
      <c r="AK294" s="164">
        <f t="shared" si="2106"/>
        <v>0.51391076115485568</v>
      </c>
      <c r="AL294" s="164">
        <f t="shared" ref="AL294" si="2362">($AB294-AK294)^2</f>
        <v>1.9350927590744166E-4</v>
      </c>
      <c r="AM294" s="164">
        <f t="shared" si="2108"/>
        <v>0.5</v>
      </c>
      <c r="AN294" s="164">
        <f t="shared" ref="AN294" si="2363">($AB294-AM294)^2</f>
        <v>0</v>
      </c>
      <c r="AO294" s="164">
        <f t="shared" si="2110"/>
        <v>0.42372881355932202</v>
      </c>
      <c r="AP294" s="164">
        <f t="shared" ref="AP294" si="2364">($AB294-AO294)^2</f>
        <v>5.817293881068661E-3</v>
      </c>
      <c r="AQ294" s="164">
        <f t="shared" si="2112"/>
        <v>0.62549999999999994</v>
      </c>
      <c r="AR294" s="164">
        <f t="shared" ref="AR294" si="2365">($AB294-AQ294)^2</f>
        <v>1.5750249999999986E-2</v>
      </c>
      <c r="AS294" s="164">
        <f t="shared" si="2114"/>
        <v>0.51500000000000001</v>
      </c>
      <c r="AT294" s="164">
        <f t="shared" ref="AT294" si="2366">($AB294-AS294)^2</f>
        <v>2.250000000000004E-4</v>
      </c>
      <c r="AU294" s="164">
        <f t="shared" si="2116"/>
        <v>0.59550000000000003</v>
      </c>
      <c r="AV294" s="164">
        <f t="shared" ref="AV294" si="2367">($AB294-AU294)^2</f>
        <v>9.1202500000000051E-3</v>
      </c>
      <c r="AW294" s="164">
        <f t="shared" si="2118"/>
        <v>0.63107416879795397</v>
      </c>
      <c r="AX294" s="164">
        <f t="shared" ref="AX294" si="2368">($AB294-AW294)^2</f>
        <v>1.718043772607453E-2</v>
      </c>
    </row>
    <row r="295" spans="1:50" x14ac:dyDescent="0.55000000000000004">
      <c r="A295" s="435"/>
      <c r="B295" s="7">
        <v>15</v>
      </c>
      <c r="C295" s="7">
        <v>17</v>
      </c>
      <c r="D295" s="120"/>
      <c r="E295" s="121"/>
      <c r="F295">
        <v>1108</v>
      </c>
      <c r="G295">
        <v>873</v>
      </c>
      <c r="H295" s="6">
        <v>1122</v>
      </c>
      <c r="I295" s="8">
        <v>878</v>
      </c>
      <c r="J295" s="7">
        <v>1034</v>
      </c>
      <c r="K295" s="7">
        <v>889</v>
      </c>
      <c r="L295" s="6">
        <v>1088</v>
      </c>
      <c r="M295" s="8">
        <v>912</v>
      </c>
      <c r="N295" s="7">
        <v>1021</v>
      </c>
      <c r="O295" s="7">
        <v>873</v>
      </c>
      <c r="P295">
        <v>1061</v>
      </c>
      <c r="Q295">
        <v>939</v>
      </c>
      <c r="R295" s="7">
        <v>95</v>
      </c>
      <c r="S295" s="8">
        <v>104</v>
      </c>
      <c r="T295">
        <v>1231</v>
      </c>
      <c r="U295">
        <v>769</v>
      </c>
      <c r="V295" s="7">
        <v>1085</v>
      </c>
      <c r="W295" s="8">
        <v>915</v>
      </c>
      <c r="X295" s="6">
        <v>1347</v>
      </c>
      <c r="Y295" s="8">
        <v>653</v>
      </c>
      <c r="Z295" s="7">
        <v>653</v>
      </c>
      <c r="AA295" s="7">
        <v>538</v>
      </c>
      <c r="AB295" s="7">
        <v>0.5</v>
      </c>
      <c r="AC295" s="164">
        <f t="shared" si="2120"/>
        <v>0.5593134780413932</v>
      </c>
      <c r="AD295" s="164">
        <f t="shared" si="2100"/>
        <v>3.5180886773668331E-3</v>
      </c>
      <c r="AE295" s="164">
        <f t="shared" si="2101"/>
        <v>0.56100000000000005</v>
      </c>
      <c r="AF295" s="164">
        <f t="shared" si="2102"/>
        <v>3.7210000000000064E-3</v>
      </c>
      <c r="AG295" s="164">
        <f t="shared" si="2103"/>
        <v>0.53770150806032246</v>
      </c>
      <c r="AH295" s="164">
        <f t="shared" si="2102"/>
        <v>1.4214037100225597E-3</v>
      </c>
      <c r="AI295" s="164">
        <f t="shared" si="2104"/>
        <v>0.54400000000000004</v>
      </c>
      <c r="AJ295" s="164">
        <f t="shared" ref="AJ295" si="2369">($AB295-AI295)^2</f>
        <v>1.9360000000000035E-3</v>
      </c>
      <c r="AK295" s="164">
        <f t="shared" si="2106"/>
        <v>0.53907074973600844</v>
      </c>
      <c r="AL295" s="164">
        <f t="shared" ref="AL295" si="2370">($AB295-AK295)^2</f>
        <v>1.5265234849338033E-3</v>
      </c>
      <c r="AM295" s="164">
        <f t="shared" si="2108"/>
        <v>0.53049999999999997</v>
      </c>
      <c r="AN295" s="164">
        <f t="shared" ref="AN295" si="2371">($AB295-AM295)^2</f>
        <v>9.3024999999999824E-4</v>
      </c>
      <c r="AO295" s="164">
        <f t="shared" si="2110"/>
        <v>0.47738693467336685</v>
      </c>
      <c r="AP295" s="164">
        <f t="shared" ref="AP295" si="2372">($AB295-AO295)^2</f>
        <v>5.1135072346657857E-4</v>
      </c>
      <c r="AQ295" s="164">
        <f t="shared" si="2112"/>
        <v>0.61550000000000005</v>
      </c>
      <c r="AR295" s="164">
        <f t="shared" ref="AR295" si="2373">($AB295-AQ295)^2</f>
        <v>1.334025000000001E-2</v>
      </c>
      <c r="AS295" s="164">
        <f t="shared" si="2114"/>
        <v>0.54249999999999998</v>
      </c>
      <c r="AT295" s="164">
        <f t="shared" ref="AT295" si="2374">($AB295-AS295)^2</f>
        <v>1.8062499999999984E-3</v>
      </c>
      <c r="AU295" s="164">
        <f t="shared" si="2116"/>
        <v>0.67349999999999999</v>
      </c>
      <c r="AV295" s="164">
        <f t="shared" ref="AV295" si="2375">($AB295-AU295)^2</f>
        <v>3.0102249999999997E-2</v>
      </c>
      <c r="AW295" s="164">
        <f t="shared" si="2118"/>
        <v>0.54827875734676745</v>
      </c>
      <c r="AX295" s="164">
        <f t="shared" ref="AX295" si="2376">($AB295-AW295)^2</f>
        <v>2.3308384109480525E-3</v>
      </c>
    </row>
    <row r="296" spans="1:50" x14ac:dyDescent="0.55000000000000004">
      <c r="A296" s="435"/>
      <c r="B296" s="7">
        <v>16</v>
      </c>
      <c r="C296" s="7">
        <v>17</v>
      </c>
      <c r="D296" s="120"/>
      <c r="E296" s="121"/>
      <c r="F296">
        <v>1092</v>
      </c>
      <c r="G296">
        <v>897</v>
      </c>
      <c r="H296" s="6">
        <v>1100</v>
      </c>
      <c r="I296" s="8">
        <v>900</v>
      </c>
      <c r="J296" s="7">
        <v>997</v>
      </c>
      <c r="K296" s="7">
        <v>989</v>
      </c>
      <c r="L296" s="6">
        <v>1005</v>
      </c>
      <c r="M296" s="8">
        <v>995</v>
      </c>
      <c r="N296" s="7">
        <v>997</v>
      </c>
      <c r="O296" s="7">
        <v>965</v>
      </c>
      <c r="P296">
        <v>1014</v>
      </c>
      <c r="Q296">
        <v>986</v>
      </c>
      <c r="R296" s="7">
        <v>99</v>
      </c>
      <c r="S296" s="8">
        <v>110</v>
      </c>
      <c r="T296">
        <v>771</v>
      </c>
      <c r="U296">
        <v>1229</v>
      </c>
      <c r="V296" s="7">
        <v>1002</v>
      </c>
      <c r="W296" s="8">
        <v>998</v>
      </c>
      <c r="X296" s="6">
        <v>1156</v>
      </c>
      <c r="Y296" s="8">
        <v>844</v>
      </c>
      <c r="Z296" s="7">
        <v>983</v>
      </c>
      <c r="AA296" s="7">
        <v>582</v>
      </c>
      <c r="AB296" s="7">
        <v>0.5</v>
      </c>
      <c r="AC296" s="164">
        <f t="shared" si="2120"/>
        <v>0.5490196078431373</v>
      </c>
      <c r="AD296" s="164">
        <f t="shared" si="2100"/>
        <v>2.4029219530949681E-3</v>
      </c>
      <c r="AE296" s="164">
        <f t="shared" si="2101"/>
        <v>0.55000000000000004</v>
      </c>
      <c r="AF296" s="164">
        <f t="shared" si="2102"/>
        <v>2.5000000000000044E-3</v>
      </c>
      <c r="AG296" s="164">
        <f t="shared" si="2103"/>
        <v>0.5020140986908358</v>
      </c>
      <c r="AH296" s="164">
        <f t="shared" si="2102"/>
        <v>4.0565935364264723E-6</v>
      </c>
      <c r="AI296" s="164">
        <f t="shared" si="2104"/>
        <v>0.50249999999999995</v>
      </c>
      <c r="AJ296" s="164">
        <f t="shared" ref="AJ296" si="2377">($AB296-AI296)^2</f>
        <v>6.2499999999997335E-6</v>
      </c>
      <c r="AK296" s="164">
        <f t="shared" si="2106"/>
        <v>0.50815494393476046</v>
      </c>
      <c r="AL296" s="164">
        <f t="shared" ref="AL296" si="2378">($AB296-AK296)^2</f>
        <v>6.6503110579086439E-5</v>
      </c>
      <c r="AM296" s="164">
        <f t="shared" si="2108"/>
        <v>0.50700000000000001</v>
      </c>
      <c r="AN296" s="164">
        <f t="shared" ref="AN296" si="2379">($AB296-AM296)^2</f>
        <v>4.9000000000000087E-5</v>
      </c>
      <c r="AO296" s="164">
        <f t="shared" si="2110"/>
        <v>0.47368421052631576</v>
      </c>
      <c r="AP296" s="164">
        <f t="shared" ref="AP296" si="2380">($AB296-AO296)^2</f>
        <v>6.9252077562327011E-4</v>
      </c>
      <c r="AQ296" s="164">
        <f t="shared" si="2112"/>
        <v>0.38550000000000001</v>
      </c>
      <c r="AR296" s="164">
        <f t="shared" ref="AR296" si="2381">($AB296-AQ296)^2</f>
        <v>1.3110249999999999E-2</v>
      </c>
      <c r="AS296" s="164">
        <f t="shared" si="2114"/>
        <v>0.501</v>
      </c>
      <c r="AT296" s="164">
        <f t="shared" ref="AT296" si="2382">($AB296-AS296)^2</f>
        <v>1.0000000000000019E-6</v>
      </c>
      <c r="AU296" s="164">
        <f t="shared" si="2116"/>
        <v>0.57799999999999996</v>
      </c>
      <c r="AV296" s="164">
        <f t="shared" ref="AV296" si="2383">($AB296-AU296)^2</f>
        <v>6.0839999999999931E-3</v>
      </c>
      <c r="AW296" s="164">
        <f t="shared" si="2118"/>
        <v>0.62811501597444086</v>
      </c>
      <c r="AX296" s="164">
        <f t="shared" ref="AX296" si="2384">($AB296-AW296)^2</f>
        <v>1.6413457318131236E-2</v>
      </c>
    </row>
    <row r="297" spans="1:50" x14ac:dyDescent="0.55000000000000004">
      <c r="A297" s="435"/>
      <c r="B297" s="7">
        <v>1</v>
      </c>
      <c r="C297" s="7">
        <v>18</v>
      </c>
      <c r="D297" s="120"/>
      <c r="E297" s="121"/>
      <c r="F297">
        <v>964</v>
      </c>
      <c r="G297">
        <v>993</v>
      </c>
      <c r="H297" s="6">
        <v>978</v>
      </c>
      <c r="I297" s="8">
        <v>1022</v>
      </c>
      <c r="J297" s="7">
        <v>954</v>
      </c>
      <c r="K297" s="7">
        <v>890</v>
      </c>
      <c r="L297" s="6">
        <v>1001</v>
      </c>
      <c r="M297" s="8">
        <v>999</v>
      </c>
      <c r="N297" s="7">
        <v>910</v>
      </c>
      <c r="O297" s="7">
        <v>846</v>
      </c>
      <c r="P297">
        <v>1026</v>
      </c>
      <c r="Q297">
        <v>974</v>
      </c>
      <c r="R297" s="7">
        <v>120</v>
      </c>
      <c r="S297" s="8">
        <v>100</v>
      </c>
      <c r="T297">
        <v>1248</v>
      </c>
      <c r="U297">
        <v>752</v>
      </c>
      <c r="V297" s="7">
        <v>1033</v>
      </c>
      <c r="W297" s="8">
        <v>967</v>
      </c>
      <c r="X297" s="6">
        <v>1301</v>
      </c>
      <c r="Y297" s="8">
        <v>699</v>
      </c>
      <c r="Z297" s="7">
        <v>1058</v>
      </c>
      <c r="AA297" s="7">
        <v>774</v>
      </c>
      <c r="AB297" s="7">
        <v>0.5</v>
      </c>
      <c r="AC297" s="164">
        <f t="shared" si="2120"/>
        <v>0.49259070005109862</v>
      </c>
      <c r="AD297" s="164">
        <f t="shared" si="2100"/>
        <v>5.4897725732790025E-5</v>
      </c>
      <c r="AE297" s="164">
        <f t="shared" si="2101"/>
        <v>0.48899999999999999</v>
      </c>
      <c r="AF297" s="164">
        <f t="shared" si="2102"/>
        <v>1.2100000000000022E-4</v>
      </c>
      <c r="AG297" s="164">
        <f t="shared" si="2103"/>
        <v>0.51735357917570501</v>
      </c>
      <c r="AH297" s="164">
        <f t="shared" si="2102"/>
        <v>3.0114671020746274E-4</v>
      </c>
      <c r="AI297" s="164">
        <f t="shared" si="2104"/>
        <v>0.50049999999999994</v>
      </c>
      <c r="AJ297" s="164">
        <f t="shared" ref="AJ297" si="2385">($AB297-AI297)^2</f>
        <v>2.4999999999994493E-7</v>
      </c>
      <c r="AK297" s="164">
        <f t="shared" si="2106"/>
        <v>0.51822323462414577</v>
      </c>
      <c r="AL297" s="164">
        <f t="shared" ref="AL297" si="2386">($AB297-AK297)^2</f>
        <v>3.3208628016666514E-4</v>
      </c>
      <c r="AM297" s="164">
        <f t="shared" si="2108"/>
        <v>0.51300000000000001</v>
      </c>
      <c r="AN297" s="164">
        <f t="shared" ref="AN297" si="2387">($AB297-AM297)^2</f>
        <v>1.6900000000000031E-4</v>
      </c>
      <c r="AO297" s="164">
        <f t="shared" si="2110"/>
        <v>0.54545454545454541</v>
      </c>
      <c r="AP297" s="164">
        <f t="shared" ref="AP297" si="2388">($AB297-AO297)^2</f>
        <v>2.066115702479335E-3</v>
      </c>
      <c r="AQ297" s="164">
        <f t="shared" si="2112"/>
        <v>0.624</v>
      </c>
      <c r="AR297" s="164">
        <f t="shared" ref="AR297" si="2389">($AB297-AQ297)^2</f>
        <v>1.5375999999999999E-2</v>
      </c>
      <c r="AS297" s="164">
        <f t="shared" si="2114"/>
        <v>0.51649999999999996</v>
      </c>
      <c r="AT297" s="164">
        <f t="shared" ref="AT297" si="2390">($AB297-AS297)^2</f>
        <v>2.7224999999999868E-4</v>
      </c>
      <c r="AU297" s="164">
        <f t="shared" si="2116"/>
        <v>0.65049999999999997</v>
      </c>
      <c r="AV297" s="164">
        <f t="shared" ref="AV297" si="2391">($AB297-AU297)^2</f>
        <v>2.265024999999999E-2</v>
      </c>
      <c r="AW297" s="164">
        <f t="shared" si="2118"/>
        <v>0.57751091703056767</v>
      </c>
      <c r="AX297" s="164">
        <f t="shared" ref="AX297" si="2392">($AB297-AW297)^2</f>
        <v>6.0079422589195451E-3</v>
      </c>
    </row>
    <row r="298" spans="1:50" x14ac:dyDescent="0.55000000000000004">
      <c r="A298" s="435"/>
      <c r="B298" s="7">
        <v>18</v>
      </c>
      <c r="C298" s="7">
        <v>2</v>
      </c>
      <c r="D298" s="120"/>
      <c r="E298" s="121"/>
      <c r="F298">
        <v>1070</v>
      </c>
      <c r="G298">
        <v>805</v>
      </c>
      <c r="H298" s="6">
        <v>1166</v>
      </c>
      <c r="I298" s="8">
        <v>834</v>
      </c>
      <c r="J298" s="7">
        <v>885</v>
      </c>
      <c r="K298" s="7">
        <v>742</v>
      </c>
      <c r="L298" s="6">
        <v>1094</v>
      </c>
      <c r="M298" s="8">
        <v>906</v>
      </c>
      <c r="N298" s="7">
        <v>841</v>
      </c>
      <c r="O298" s="7">
        <v>627</v>
      </c>
      <c r="P298">
        <v>989</v>
      </c>
      <c r="Q298">
        <v>1011</v>
      </c>
      <c r="R298" s="7">
        <v>103</v>
      </c>
      <c r="S298" s="8">
        <v>103</v>
      </c>
      <c r="T298">
        <v>1216</v>
      </c>
      <c r="U298">
        <v>784</v>
      </c>
      <c r="V298" s="7">
        <v>904</v>
      </c>
      <c r="W298" s="8">
        <v>1096</v>
      </c>
      <c r="X298" s="6">
        <v>942</v>
      </c>
      <c r="Y298" s="8">
        <v>1058</v>
      </c>
      <c r="Z298" s="7">
        <v>905</v>
      </c>
      <c r="AA298" s="7">
        <v>1061</v>
      </c>
      <c r="AB298" s="7">
        <v>0.5</v>
      </c>
      <c r="AC298" s="164">
        <f t="shared" si="2120"/>
        <v>0.57066666666666666</v>
      </c>
      <c r="AD298" s="164">
        <f t="shared" si="2100"/>
        <v>4.9937777777777758E-3</v>
      </c>
      <c r="AE298" s="164">
        <f t="shared" si="2101"/>
        <v>0.58299999999999996</v>
      </c>
      <c r="AF298" s="164">
        <f t="shared" si="2102"/>
        <v>6.8889999999999941E-3</v>
      </c>
      <c r="AG298" s="164">
        <f t="shared" si="2103"/>
        <v>0.54394591272280268</v>
      </c>
      <c r="AH298" s="164">
        <f t="shared" si="2102"/>
        <v>1.9312432450401906E-3</v>
      </c>
      <c r="AI298" s="164">
        <f t="shared" si="2104"/>
        <v>0.54700000000000004</v>
      </c>
      <c r="AJ298" s="164">
        <f t="shared" ref="AJ298" si="2393">($AB298-AI298)^2</f>
        <v>2.2090000000000039E-3</v>
      </c>
      <c r="AK298" s="164">
        <f t="shared" si="2106"/>
        <v>0.57288828337874664</v>
      </c>
      <c r="AL298" s="164">
        <f t="shared" ref="AL298" si="2394">($AB298-AK298)^2</f>
        <v>5.3127018539004742E-3</v>
      </c>
      <c r="AM298" s="164">
        <f t="shared" si="2108"/>
        <v>0.4945</v>
      </c>
      <c r="AN298" s="164">
        <f t="shared" ref="AN298" si="2395">($AB298-AM298)^2</f>
        <v>3.0250000000000054E-5</v>
      </c>
      <c r="AO298" s="164">
        <f t="shared" si="2110"/>
        <v>0.5</v>
      </c>
      <c r="AP298" s="164">
        <f t="shared" ref="AP298" si="2396">($AB298-AO298)^2</f>
        <v>0</v>
      </c>
      <c r="AQ298" s="164">
        <f t="shared" si="2112"/>
        <v>0.60799999999999998</v>
      </c>
      <c r="AR298" s="164">
        <f t="shared" ref="AR298" si="2397">($AB298-AQ298)^2</f>
        <v>1.1663999999999997E-2</v>
      </c>
      <c r="AS298" s="164">
        <f t="shared" si="2114"/>
        <v>0.45200000000000001</v>
      </c>
      <c r="AT298" s="164">
        <f t="shared" ref="AT298" si="2398">($AB298-AS298)^2</f>
        <v>2.3039999999999988E-3</v>
      </c>
      <c r="AU298" s="164">
        <f t="shared" si="2116"/>
        <v>0.47099999999999997</v>
      </c>
      <c r="AV298" s="164">
        <f t="shared" ref="AV298" si="2399">($AB298-AU298)^2</f>
        <v>8.4100000000000147E-4</v>
      </c>
      <c r="AW298" s="164">
        <f t="shared" si="2118"/>
        <v>0.46032553407934895</v>
      </c>
      <c r="AX298" s="164">
        <f t="shared" ref="AX298" si="2400">($AB298-AW298)^2</f>
        <v>1.5740632460889013E-3</v>
      </c>
    </row>
    <row r="299" spans="1:50" x14ac:dyDescent="0.55000000000000004">
      <c r="A299" s="435"/>
      <c r="B299" s="7">
        <v>18</v>
      </c>
      <c r="C299" s="7">
        <v>3</v>
      </c>
      <c r="D299" s="120"/>
      <c r="E299" s="121"/>
      <c r="F299">
        <v>988</v>
      </c>
      <c r="G299">
        <v>1005</v>
      </c>
      <c r="H299" s="6">
        <v>990</v>
      </c>
      <c r="I299" s="8">
        <v>1010</v>
      </c>
      <c r="J299" s="7">
        <v>975</v>
      </c>
      <c r="K299" s="7">
        <v>1012</v>
      </c>
      <c r="L299" s="6">
        <v>979</v>
      </c>
      <c r="M299" s="8">
        <v>1021</v>
      </c>
      <c r="N299" s="7">
        <v>951</v>
      </c>
      <c r="O299" s="7">
        <v>997</v>
      </c>
      <c r="P299">
        <v>978</v>
      </c>
      <c r="Q299">
        <v>1022</v>
      </c>
      <c r="R299" s="7">
        <v>108</v>
      </c>
      <c r="S299" s="8">
        <v>134</v>
      </c>
      <c r="T299">
        <v>1231</v>
      </c>
      <c r="U299">
        <v>769</v>
      </c>
      <c r="V299" s="7">
        <v>1023</v>
      </c>
      <c r="W299" s="8">
        <v>977</v>
      </c>
      <c r="X299" s="6">
        <v>1343</v>
      </c>
      <c r="Y299" s="8">
        <v>657</v>
      </c>
      <c r="Z299" s="7">
        <v>1069</v>
      </c>
      <c r="AA299" s="7">
        <v>902</v>
      </c>
      <c r="AB299" s="7">
        <v>0.5</v>
      </c>
      <c r="AC299" s="164">
        <f t="shared" si="2120"/>
        <v>0.49573507275464124</v>
      </c>
      <c r="AD299" s="164">
        <f t="shared" si="2100"/>
        <v>1.8189604408203484E-5</v>
      </c>
      <c r="AE299" s="164">
        <f t="shared" si="2101"/>
        <v>0.495</v>
      </c>
      <c r="AF299" s="164">
        <f t="shared" si="2102"/>
        <v>2.5000000000000045E-5</v>
      </c>
      <c r="AG299" s="164">
        <f t="shared" si="2103"/>
        <v>0.49068948163059889</v>
      </c>
      <c r="AH299" s="164">
        <f t="shared" si="2102"/>
        <v>8.6685752306955516E-5</v>
      </c>
      <c r="AI299" s="164">
        <f t="shared" si="2104"/>
        <v>0.48949999999999999</v>
      </c>
      <c r="AJ299" s="164">
        <f t="shared" ref="AJ299" si="2401">($AB299-AI299)^2</f>
        <v>1.102500000000002E-4</v>
      </c>
      <c r="AK299" s="164">
        <f t="shared" si="2106"/>
        <v>0.48819301848049279</v>
      </c>
      <c r="AL299" s="164">
        <f t="shared" ref="AL299" si="2402">($AB299-AK299)^2</f>
        <v>1.3940481260198476E-4</v>
      </c>
      <c r="AM299" s="164">
        <f t="shared" si="2108"/>
        <v>0.48899999999999999</v>
      </c>
      <c r="AN299" s="164">
        <f t="shared" ref="AN299" si="2403">($AB299-AM299)^2</f>
        <v>1.2100000000000022E-4</v>
      </c>
      <c r="AO299" s="164">
        <f t="shared" si="2110"/>
        <v>0.4462809917355372</v>
      </c>
      <c r="AP299" s="164">
        <f t="shared" ref="AP299" si="2404">($AB299-AO299)^2</f>
        <v>2.8857318489174224E-3</v>
      </c>
      <c r="AQ299" s="164">
        <f t="shared" si="2112"/>
        <v>0.61550000000000005</v>
      </c>
      <c r="AR299" s="164">
        <f t="shared" ref="AR299" si="2405">($AB299-AQ299)^2</f>
        <v>1.334025000000001E-2</v>
      </c>
      <c r="AS299" s="164">
        <f t="shared" si="2114"/>
        <v>0.51149999999999995</v>
      </c>
      <c r="AT299" s="164">
        <f t="shared" ref="AT299" si="2406">($AB299-AS299)^2</f>
        <v>1.3224999999999896E-4</v>
      </c>
      <c r="AU299" s="164">
        <f t="shared" si="2116"/>
        <v>0.67149999999999999</v>
      </c>
      <c r="AV299" s="164">
        <f t="shared" ref="AV299" si="2407">($AB299-AU299)^2</f>
        <v>2.9412249999999994E-2</v>
      </c>
      <c r="AW299" s="164">
        <f t="shared" si="2118"/>
        <v>0.54236428209030951</v>
      </c>
      <c r="AX299" s="164">
        <f t="shared" ref="AX299" si="2408">($AB299-AW299)^2</f>
        <v>1.7947323970273193E-3</v>
      </c>
    </row>
    <row r="300" spans="1:50" x14ac:dyDescent="0.55000000000000004">
      <c r="A300" s="435"/>
      <c r="B300" s="7">
        <v>18</v>
      </c>
      <c r="C300" s="7">
        <v>4</v>
      </c>
      <c r="D300" s="120"/>
      <c r="E300" s="121"/>
      <c r="F300">
        <v>1003</v>
      </c>
      <c r="G300">
        <v>983</v>
      </c>
      <c r="H300" s="6">
        <v>1012</v>
      </c>
      <c r="I300" s="8">
        <v>988</v>
      </c>
      <c r="J300" s="7">
        <v>981</v>
      </c>
      <c r="K300" s="7">
        <v>1002</v>
      </c>
      <c r="L300" s="6">
        <v>988</v>
      </c>
      <c r="M300" s="8">
        <v>1012</v>
      </c>
      <c r="N300" s="7">
        <v>978</v>
      </c>
      <c r="O300" s="7">
        <v>959</v>
      </c>
      <c r="P300">
        <v>989</v>
      </c>
      <c r="Q300">
        <v>1011</v>
      </c>
      <c r="R300" s="7">
        <v>113</v>
      </c>
      <c r="S300" s="8">
        <v>116</v>
      </c>
      <c r="T300">
        <v>1213</v>
      </c>
      <c r="U300">
        <v>787</v>
      </c>
      <c r="V300" s="7">
        <v>1012</v>
      </c>
      <c r="W300" s="8">
        <v>988</v>
      </c>
      <c r="X300" s="6">
        <v>1111</v>
      </c>
      <c r="Y300" s="8">
        <v>889</v>
      </c>
      <c r="Z300" s="7">
        <v>728</v>
      </c>
      <c r="AA300" s="7">
        <v>917</v>
      </c>
      <c r="AB300" s="7">
        <v>0.5</v>
      </c>
      <c r="AC300" s="164">
        <f t="shared" si="2120"/>
        <v>0.50503524672708966</v>
      </c>
      <c r="AD300" s="164">
        <f t="shared" si="2100"/>
        <v>2.5353709602667129E-5</v>
      </c>
      <c r="AE300" s="164">
        <f t="shared" si="2101"/>
        <v>0.50600000000000001</v>
      </c>
      <c r="AF300" s="164">
        <f t="shared" si="2102"/>
        <v>3.6000000000000062E-5</v>
      </c>
      <c r="AG300" s="164">
        <f t="shared" si="2103"/>
        <v>0.49470499243570348</v>
      </c>
      <c r="AH300" s="164">
        <f t="shared" si="2102"/>
        <v>2.803710510595733E-5</v>
      </c>
      <c r="AI300" s="164">
        <f t="shared" si="2104"/>
        <v>0.49399999999999999</v>
      </c>
      <c r="AJ300" s="164">
        <f t="shared" ref="AJ300" si="2409">($AB300-AI300)^2</f>
        <v>3.6000000000000062E-5</v>
      </c>
      <c r="AK300" s="164">
        <f t="shared" si="2106"/>
        <v>0.50490449148167271</v>
      </c>
      <c r="AL300" s="164">
        <f t="shared" ref="AL300" si="2410">($AB300-AK300)^2</f>
        <v>2.40540366938002E-5</v>
      </c>
      <c r="AM300" s="164">
        <f t="shared" si="2108"/>
        <v>0.4945</v>
      </c>
      <c r="AN300" s="164">
        <f t="shared" ref="AN300" si="2411">($AB300-AM300)^2</f>
        <v>3.0250000000000054E-5</v>
      </c>
      <c r="AO300" s="164">
        <f t="shared" si="2110"/>
        <v>0.49344978165938863</v>
      </c>
      <c r="AP300" s="164">
        <f t="shared" ref="AP300" si="2412">($AB300-AO300)^2</f>
        <v>4.2905360309681556E-5</v>
      </c>
      <c r="AQ300" s="164">
        <f t="shared" si="2112"/>
        <v>0.60650000000000004</v>
      </c>
      <c r="AR300" s="164">
        <f t="shared" ref="AR300" si="2413">($AB300-AQ300)^2</f>
        <v>1.1342250000000009E-2</v>
      </c>
      <c r="AS300" s="164">
        <f t="shared" si="2114"/>
        <v>0.50600000000000001</v>
      </c>
      <c r="AT300" s="164">
        <f t="shared" ref="AT300" si="2414">($AB300-AS300)^2</f>
        <v>3.6000000000000062E-5</v>
      </c>
      <c r="AU300" s="164">
        <f t="shared" si="2116"/>
        <v>0.55549999999999999</v>
      </c>
      <c r="AV300" s="164">
        <f t="shared" ref="AV300" si="2415">($AB300-AU300)^2</f>
        <v>3.0802499999999992E-3</v>
      </c>
      <c r="AW300" s="164">
        <f t="shared" si="2118"/>
        <v>0.44255319148936167</v>
      </c>
      <c r="AX300" s="164">
        <f t="shared" ref="AX300" si="2416">($AB300-AW300)^2</f>
        <v>3.3001358080579479E-3</v>
      </c>
    </row>
    <row r="301" spans="1:50" x14ac:dyDescent="0.55000000000000004">
      <c r="A301" s="435"/>
      <c r="B301" s="7">
        <v>18</v>
      </c>
      <c r="C301" s="7">
        <v>5</v>
      </c>
      <c r="D301" s="120"/>
      <c r="E301" s="121"/>
      <c r="F301">
        <v>892</v>
      </c>
      <c r="G301">
        <v>1073</v>
      </c>
      <c r="H301" s="6">
        <v>907</v>
      </c>
      <c r="I301" s="8">
        <v>1093</v>
      </c>
      <c r="J301" s="7">
        <v>866</v>
      </c>
      <c r="K301" s="7">
        <v>1026</v>
      </c>
      <c r="L301" s="6">
        <v>927</v>
      </c>
      <c r="M301" s="8">
        <v>1073</v>
      </c>
      <c r="N301" s="7">
        <v>804</v>
      </c>
      <c r="O301" s="7">
        <v>959</v>
      </c>
      <c r="P301">
        <v>910</v>
      </c>
      <c r="Q301">
        <v>1090</v>
      </c>
      <c r="R301" s="7">
        <v>101</v>
      </c>
      <c r="S301" s="8">
        <v>100</v>
      </c>
      <c r="T301">
        <v>788</v>
      </c>
      <c r="U301">
        <v>1212</v>
      </c>
      <c r="V301" s="7">
        <v>1091</v>
      </c>
      <c r="W301" s="8">
        <v>909</v>
      </c>
      <c r="X301" s="6">
        <v>1095</v>
      </c>
      <c r="Y301" s="8">
        <v>905</v>
      </c>
      <c r="Z301" s="7">
        <v>996</v>
      </c>
      <c r="AA301" s="7">
        <v>849</v>
      </c>
      <c r="AB301" s="7">
        <v>0.5</v>
      </c>
      <c r="AC301" s="164">
        <f t="shared" si="2120"/>
        <v>0.4539440203562341</v>
      </c>
      <c r="AD301" s="164">
        <f t="shared" si="2100"/>
        <v>2.1211532609469786E-3</v>
      </c>
      <c r="AE301" s="164">
        <f t="shared" si="2101"/>
        <v>0.45350000000000001</v>
      </c>
      <c r="AF301" s="164">
        <f t="shared" si="2102"/>
        <v>2.1622499999999988E-3</v>
      </c>
      <c r="AG301" s="164">
        <f t="shared" si="2103"/>
        <v>0.45771670190274844</v>
      </c>
      <c r="AH301" s="164">
        <f t="shared" si="2102"/>
        <v>1.7878772979810378E-3</v>
      </c>
      <c r="AI301" s="164">
        <f t="shared" si="2104"/>
        <v>0.46350000000000002</v>
      </c>
      <c r="AJ301" s="164">
        <f t="shared" ref="AJ301" si="2417">($AB301-AI301)^2</f>
        <v>1.3322499999999984E-3</v>
      </c>
      <c r="AK301" s="164">
        <f t="shared" si="2106"/>
        <v>0.45604083947816221</v>
      </c>
      <c r="AL301" s="164">
        <f t="shared" ref="AL301" si="2418">($AB301-AK301)^2</f>
        <v>1.9324077937847024E-3</v>
      </c>
      <c r="AM301" s="164">
        <f t="shared" si="2108"/>
        <v>0.45500000000000002</v>
      </c>
      <c r="AN301" s="164">
        <f t="shared" ref="AN301" si="2419">($AB301-AM301)^2</f>
        <v>2.0249999999999986E-3</v>
      </c>
      <c r="AO301" s="164">
        <f t="shared" si="2110"/>
        <v>0.50248756218905477</v>
      </c>
      <c r="AP301" s="164">
        <f t="shared" ref="AP301" si="2420">($AB301-AO301)^2</f>
        <v>6.1879656444149616E-6</v>
      </c>
      <c r="AQ301" s="164">
        <f t="shared" si="2112"/>
        <v>0.39400000000000002</v>
      </c>
      <c r="AR301" s="164">
        <f t="shared" ref="AR301" si="2421">($AB301-AQ301)^2</f>
        <v>1.1235999999999996E-2</v>
      </c>
      <c r="AS301" s="164">
        <f t="shared" si="2114"/>
        <v>0.54549999999999998</v>
      </c>
      <c r="AT301" s="164">
        <f t="shared" ref="AT301" si="2422">($AB301-AS301)^2</f>
        <v>2.0702499999999987E-3</v>
      </c>
      <c r="AU301" s="164">
        <f t="shared" si="2116"/>
        <v>0.54749999999999999</v>
      </c>
      <c r="AV301" s="164">
        <f t="shared" ref="AV301" si="2423">($AB301-AU301)^2</f>
        <v>2.2562499999999987E-3</v>
      </c>
      <c r="AW301" s="164">
        <f t="shared" si="2118"/>
        <v>0.5398373983739837</v>
      </c>
      <c r="AX301" s="164">
        <f t="shared" ref="AX301" si="2424">($AB301-AW301)^2</f>
        <v>1.5870183092074792E-3</v>
      </c>
    </row>
    <row r="302" spans="1:50" x14ac:dyDescent="0.55000000000000004">
      <c r="A302" s="435"/>
      <c r="B302" s="7">
        <v>18</v>
      </c>
      <c r="C302" s="7">
        <v>8</v>
      </c>
      <c r="D302" s="120"/>
      <c r="E302" s="121"/>
      <c r="F302">
        <v>1000</v>
      </c>
      <c r="G302">
        <v>993</v>
      </c>
      <c r="H302" s="6">
        <v>1007</v>
      </c>
      <c r="I302" s="8">
        <v>993</v>
      </c>
      <c r="J302" s="7">
        <v>984</v>
      </c>
      <c r="K302" s="7">
        <v>1007</v>
      </c>
      <c r="L302" s="6">
        <v>989</v>
      </c>
      <c r="M302" s="8">
        <v>1011</v>
      </c>
      <c r="N302" s="7">
        <v>979</v>
      </c>
      <c r="O302" s="7">
        <v>986</v>
      </c>
      <c r="P302">
        <v>993</v>
      </c>
      <c r="Q302">
        <v>1007</v>
      </c>
      <c r="R302" s="7">
        <v>107</v>
      </c>
      <c r="S302" s="8">
        <v>118</v>
      </c>
      <c r="T302">
        <v>747</v>
      </c>
      <c r="U302">
        <v>1253</v>
      </c>
      <c r="V302" s="7">
        <v>1007</v>
      </c>
      <c r="W302" s="8">
        <v>993</v>
      </c>
      <c r="X302" s="6">
        <v>1300</v>
      </c>
      <c r="Y302" s="8">
        <v>700</v>
      </c>
      <c r="Z302" s="7">
        <v>898</v>
      </c>
      <c r="AA302" s="7">
        <v>917</v>
      </c>
      <c r="AB302" s="7">
        <v>0.5</v>
      </c>
      <c r="AC302" s="164">
        <f t="shared" si="2120"/>
        <v>0.50175614651279477</v>
      </c>
      <c r="AD302" s="164">
        <f t="shared" si="2100"/>
        <v>3.084050574401214E-6</v>
      </c>
      <c r="AE302" s="164">
        <f t="shared" si="2101"/>
        <v>0.50349999999999995</v>
      </c>
      <c r="AF302" s="164">
        <f t="shared" si="2102"/>
        <v>1.2249999999999634E-5</v>
      </c>
      <c r="AG302" s="164">
        <f t="shared" si="2103"/>
        <v>0.49422400803616273</v>
      </c>
      <c r="AH302" s="164">
        <f t="shared" si="2102"/>
        <v>3.33620831663127E-5</v>
      </c>
      <c r="AI302" s="164">
        <f t="shared" si="2104"/>
        <v>0.4945</v>
      </c>
      <c r="AJ302" s="164">
        <f t="shared" ref="AJ302" si="2425">($AB302-AI302)^2</f>
        <v>3.0250000000000054E-5</v>
      </c>
      <c r="AK302" s="164">
        <f t="shared" si="2106"/>
        <v>0.49821882951653945</v>
      </c>
      <c r="AL302" s="164">
        <f t="shared" ref="AL302" si="2426">($AB302-AK302)^2</f>
        <v>3.1725682911510821E-6</v>
      </c>
      <c r="AM302" s="164">
        <f t="shared" si="2108"/>
        <v>0.4965</v>
      </c>
      <c r="AN302" s="164">
        <f t="shared" ref="AN302" si="2427">($AB302-AM302)^2</f>
        <v>1.2250000000000022E-5</v>
      </c>
      <c r="AO302" s="164">
        <f t="shared" si="2110"/>
        <v>0.47555555555555556</v>
      </c>
      <c r="AP302" s="164">
        <f t="shared" ref="AP302" si="2428">($AB302-AO302)^2</f>
        <v>5.9753086419753047E-4</v>
      </c>
      <c r="AQ302" s="164">
        <f t="shared" si="2112"/>
        <v>0.3735</v>
      </c>
      <c r="AR302" s="164">
        <f t="shared" ref="AR302" si="2429">($AB302-AQ302)^2</f>
        <v>1.6002249999999999E-2</v>
      </c>
      <c r="AS302" s="164">
        <f t="shared" si="2114"/>
        <v>0.50349999999999995</v>
      </c>
      <c r="AT302" s="164">
        <f t="shared" ref="AT302" si="2430">($AB302-AS302)^2</f>
        <v>1.2249999999999634E-5</v>
      </c>
      <c r="AU302" s="164">
        <f t="shared" si="2116"/>
        <v>0.65</v>
      </c>
      <c r="AV302" s="164">
        <f t="shared" ref="AV302" si="2431">($AB302-AU302)^2</f>
        <v>2.2500000000000006E-2</v>
      </c>
      <c r="AW302" s="164">
        <f t="shared" si="2118"/>
        <v>0.49476584022038567</v>
      </c>
      <c r="AX302" s="164">
        <f t="shared" ref="AX302" si="2432">($AB302-AW302)^2</f>
        <v>2.739642859853237E-5</v>
      </c>
    </row>
    <row r="303" spans="1:50" x14ac:dyDescent="0.55000000000000004">
      <c r="A303" s="435"/>
      <c r="B303" s="7">
        <v>18</v>
      </c>
      <c r="C303" s="7">
        <v>9</v>
      </c>
      <c r="D303" s="120"/>
      <c r="E303" s="121"/>
      <c r="F303">
        <v>1007</v>
      </c>
      <c r="G303">
        <v>991</v>
      </c>
      <c r="H303" s="6">
        <v>1008</v>
      </c>
      <c r="I303" s="8">
        <v>992</v>
      </c>
      <c r="J303" s="7">
        <v>990</v>
      </c>
      <c r="K303" s="7">
        <v>1002</v>
      </c>
      <c r="L303" s="6">
        <v>994</v>
      </c>
      <c r="M303" s="8">
        <v>1006</v>
      </c>
      <c r="N303" s="7">
        <v>978</v>
      </c>
      <c r="O303" s="7">
        <v>1000</v>
      </c>
      <c r="P303">
        <v>994</v>
      </c>
      <c r="Q303">
        <v>1006</v>
      </c>
      <c r="R303" s="7">
        <v>116</v>
      </c>
      <c r="S303" s="8">
        <v>116</v>
      </c>
      <c r="T303">
        <v>1233</v>
      </c>
      <c r="U303">
        <v>767</v>
      </c>
      <c r="V303" s="7">
        <v>1009</v>
      </c>
      <c r="W303" s="8">
        <v>991</v>
      </c>
      <c r="X303" s="6">
        <v>1275</v>
      </c>
      <c r="Y303" s="8">
        <v>725</v>
      </c>
      <c r="Z303" s="7">
        <v>952</v>
      </c>
      <c r="AA303" s="7">
        <v>953</v>
      </c>
      <c r="AB303" s="7">
        <v>0.5</v>
      </c>
      <c r="AC303" s="164">
        <f t="shared" si="2120"/>
        <v>0.50400400400400402</v>
      </c>
      <c r="AD303" s="164">
        <f t="shared" si="2100"/>
        <v>1.6032048064080261E-5</v>
      </c>
      <c r="AE303" s="164">
        <f t="shared" si="2101"/>
        <v>0.504</v>
      </c>
      <c r="AF303" s="164">
        <f t="shared" si="2102"/>
        <v>1.600000000000003E-5</v>
      </c>
      <c r="AG303" s="164">
        <f t="shared" si="2103"/>
        <v>0.49698795180722893</v>
      </c>
      <c r="AH303" s="164">
        <f t="shared" si="2102"/>
        <v>9.072434315575446E-6</v>
      </c>
      <c r="AI303" s="164">
        <f t="shared" si="2104"/>
        <v>0.497</v>
      </c>
      <c r="AJ303" s="164">
        <f t="shared" ref="AJ303" si="2433">($AB303-AI303)^2</f>
        <v>9.0000000000000155E-6</v>
      </c>
      <c r="AK303" s="164">
        <f t="shared" si="2106"/>
        <v>0.49443882709807885</v>
      </c>
      <c r="AL303" s="164">
        <f t="shared" ref="AL303" si="2434">($AB303-AK303)^2</f>
        <v>3.0926644045062129E-5</v>
      </c>
      <c r="AM303" s="164">
        <f t="shared" si="2108"/>
        <v>0.497</v>
      </c>
      <c r="AN303" s="164">
        <f t="shared" ref="AN303" si="2435">($AB303-AM303)^2</f>
        <v>9.0000000000000155E-6</v>
      </c>
      <c r="AO303" s="164">
        <f t="shared" si="2110"/>
        <v>0.5</v>
      </c>
      <c r="AP303" s="164">
        <f t="shared" ref="AP303" si="2436">($AB303-AO303)^2</f>
        <v>0</v>
      </c>
      <c r="AQ303" s="164">
        <f t="shared" si="2112"/>
        <v>0.61650000000000005</v>
      </c>
      <c r="AR303" s="164">
        <f t="shared" ref="AR303" si="2437">($AB303-AQ303)^2</f>
        <v>1.3572250000000011E-2</v>
      </c>
      <c r="AS303" s="164">
        <f t="shared" si="2114"/>
        <v>0.50449999999999995</v>
      </c>
      <c r="AT303" s="164">
        <f t="shared" ref="AT303" si="2438">($AB303-AS303)^2</f>
        <v>2.0249999999999537E-5</v>
      </c>
      <c r="AU303" s="164">
        <f t="shared" si="2116"/>
        <v>0.63749999999999996</v>
      </c>
      <c r="AV303" s="164">
        <f t="shared" ref="AV303" si="2439">($AB303-AU303)^2</f>
        <v>1.8906249999999989E-2</v>
      </c>
      <c r="AW303" s="164">
        <f t="shared" si="2118"/>
        <v>0.49973753280839894</v>
      </c>
      <c r="AX303" s="164">
        <f t="shared" ref="AX303" si="2440">($AB303-AW303)^2</f>
        <v>6.8889026666945859E-8</v>
      </c>
    </row>
    <row r="304" spans="1:50" x14ac:dyDescent="0.55000000000000004">
      <c r="A304" s="435"/>
      <c r="B304" s="7">
        <v>10</v>
      </c>
      <c r="C304" s="7">
        <v>18</v>
      </c>
      <c r="D304" s="120"/>
      <c r="E304" s="121"/>
      <c r="F304">
        <v>1007</v>
      </c>
      <c r="G304">
        <v>980</v>
      </c>
      <c r="H304" s="6">
        <v>1012</v>
      </c>
      <c r="I304" s="8">
        <v>988</v>
      </c>
      <c r="J304" s="7">
        <v>1010</v>
      </c>
      <c r="K304" s="7">
        <v>941</v>
      </c>
      <c r="L304" s="6">
        <v>1042</v>
      </c>
      <c r="M304" s="8">
        <v>958</v>
      </c>
      <c r="N304" s="7">
        <v>976</v>
      </c>
      <c r="O304" s="7">
        <v>904</v>
      </c>
      <c r="P304">
        <v>1044</v>
      </c>
      <c r="Q304">
        <v>956</v>
      </c>
      <c r="R304" s="7">
        <v>110</v>
      </c>
      <c r="S304" s="8">
        <v>119</v>
      </c>
      <c r="T304">
        <v>1247</v>
      </c>
      <c r="U304">
        <v>753</v>
      </c>
      <c r="V304" s="7">
        <v>1043</v>
      </c>
      <c r="W304" s="8">
        <v>957</v>
      </c>
      <c r="X304" s="6">
        <v>1595</v>
      </c>
      <c r="Y304" s="8">
        <v>405</v>
      </c>
      <c r="Z304" s="7">
        <v>1193</v>
      </c>
      <c r="AA304" s="7">
        <v>768</v>
      </c>
      <c r="AB304" s="7">
        <v>0.5</v>
      </c>
      <c r="AC304" s="164">
        <f t="shared" si="2120"/>
        <v>0.50679416205334671</v>
      </c>
      <c r="AD304" s="164">
        <f t="shared" si="2100"/>
        <v>4.6160638007136358E-5</v>
      </c>
      <c r="AE304" s="164">
        <f t="shared" si="2101"/>
        <v>0.50600000000000001</v>
      </c>
      <c r="AF304" s="164">
        <f t="shared" si="2102"/>
        <v>3.6000000000000062E-5</v>
      </c>
      <c r="AG304" s="164">
        <f t="shared" si="2103"/>
        <v>0.5176832393644285</v>
      </c>
      <c r="AH304" s="164">
        <f t="shared" si="2102"/>
        <v>3.1269695441967383E-4</v>
      </c>
      <c r="AI304" s="164">
        <f t="shared" si="2104"/>
        <v>0.52100000000000002</v>
      </c>
      <c r="AJ304" s="164">
        <f t="shared" ref="AJ304" si="2441">($AB304-AI304)^2</f>
        <v>4.410000000000008E-4</v>
      </c>
      <c r="AK304" s="164">
        <f t="shared" si="2106"/>
        <v>0.51914893617021274</v>
      </c>
      <c r="AL304" s="164">
        <f t="shared" ref="AL304" si="2442">($AB304-AK304)^2</f>
        <v>3.6668175645088169E-4</v>
      </c>
      <c r="AM304" s="164">
        <f t="shared" si="2108"/>
        <v>0.52200000000000002</v>
      </c>
      <c r="AN304" s="164">
        <f t="shared" ref="AN304" si="2443">($AB304-AM304)^2</f>
        <v>4.8400000000000087E-4</v>
      </c>
      <c r="AO304" s="164">
        <f t="shared" si="2110"/>
        <v>0.48034934497816595</v>
      </c>
      <c r="AP304" s="164">
        <f t="shared" ref="AP304" si="2444">($AB304-AO304)^2</f>
        <v>3.8614824278713182E-4</v>
      </c>
      <c r="AQ304" s="164">
        <f t="shared" si="2112"/>
        <v>0.62350000000000005</v>
      </c>
      <c r="AR304" s="164">
        <f t="shared" ref="AR304" si="2445">($AB304-AQ304)^2</f>
        <v>1.5252250000000014E-2</v>
      </c>
      <c r="AS304" s="164">
        <f t="shared" si="2114"/>
        <v>0.52149999999999996</v>
      </c>
      <c r="AT304" s="164">
        <f t="shared" ref="AT304" si="2446">($AB304-AS304)^2</f>
        <v>4.6224999999999842E-4</v>
      </c>
      <c r="AU304" s="164">
        <f t="shared" si="2116"/>
        <v>0.79749999999999999</v>
      </c>
      <c r="AV304" s="164">
        <f t="shared" ref="AV304" si="2447">($AB304-AU304)^2</f>
        <v>8.8506249999999995E-2</v>
      </c>
      <c r="AW304" s="164">
        <f t="shared" si="2118"/>
        <v>0.60836308006119322</v>
      </c>
      <c r="AX304" s="164">
        <f t="shared" ref="AX304" si="2448">($AB304-AW304)^2</f>
        <v>1.174255712034857E-2</v>
      </c>
    </row>
    <row r="305" spans="1:50" x14ac:dyDescent="0.55000000000000004">
      <c r="A305" s="435"/>
      <c r="B305" s="7">
        <v>11</v>
      </c>
      <c r="C305" s="7">
        <v>18</v>
      </c>
      <c r="D305" s="120"/>
      <c r="E305" s="121"/>
      <c r="F305">
        <v>1010</v>
      </c>
      <c r="G305">
        <v>937</v>
      </c>
      <c r="H305" s="6">
        <v>1029</v>
      </c>
      <c r="I305" s="8">
        <v>971</v>
      </c>
      <c r="J305" s="7">
        <v>1061</v>
      </c>
      <c r="K305" s="7">
        <v>893</v>
      </c>
      <c r="L305" s="6">
        <v>1078</v>
      </c>
      <c r="M305" s="8">
        <v>922</v>
      </c>
      <c r="N305" s="7">
        <v>989</v>
      </c>
      <c r="O305" s="7">
        <v>880</v>
      </c>
      <c r="P305">
        <v>1074</v>
      </c>
      <c r="Q305">
        <v>926</v>
      </c>
      <c r="R305" s="7">
        <v>105</v>
      </c>
      <c r="S305" s="8">
        <v>123</v>
      </c>
      <c r="T305">
        <v>1286</v>
      </c>
      <c r="U305">
        <v>714</v>
      </c>
      <c r="V305" s="7">
        <v>1086</v>
      </c>
      <c r="W305" s="8">
        <v>914</v>
      </c>
      <c r="X305" s="6">
        <v>1249</v>
      </c>
      <c r="Y305" s="8">
        <v>751</v>
      </c>
      <c r="Z305" s="7">
        <v>1027</v>
      </c>
      <c r="AA305" s="7">
        <v>908</v>
      </c>
      <c r="AB305" s="7">
        <v>0.5</v>
      </c>
      <c r="AC305" s="164">
        <f t="shared" si="2120"/>
        <v>0.51874678993323065</v>
      </c>
      <c r="AD305" s="164">
        <f t="shared" si="2100"/>
        <v>3.5144213280067789E-4</v>
      </c>
      <c r="AE305" s="164">
        <f t="shared" si="2101"/>
        <v>0.51449999999999996</v>
      </c>
      <c r="AF305" s="164">
        <f t="shared" si="2102"/>
        <v>2.1024999999999877E-4</v>
      </c>
      <c r="AG305" s="164">
        <f t="shared" si="2103"/>
        <v>0.54298874104401229</v>
      </c>
      <c r="AH305" s="164">
        <f t="shared" si="2102"/>
        <v>1.8480318565491469E-3</v>
      </c>
      <c r="AI305" s="164">
        <f t="shared" si="2104"/>
        <v>0.53900000000000003</v>
      </c>
      <c r="AJ305" s="164">
        <f t="shared" ref="AJ305" si="2449">($AB305-AI305)^2</f>
        <v>1.5210000000000026E-3</v>
      </c>
      <c r="AK305" s="164">
        <f t="shared" si="2106"/>
        <v>0.52915997859818087</v>
      </c>
      <c r="AL305" s="164">
        <f t="shared" ref="AL305" si="2450">($AB305-AK305)^2</f>
        <v>8.5030435184636636E-4</v>
      </c>
      <c r="AM305" s="164">
        <f t="shared" si="2108"/>
        <v>0.53700000000000003</v>
      </c>
      <c r="AN305" s="164">
        <f t="shared" ref="AN305" si="2451">($AB305-AM305)^2</f>
        <v>1.3690000000000024E-3</v>
      </c>
      <c r="AO305" s="164">
        <f t="shared" si="2110"/>
        <v>0.46052631578947367</v>
      </c>
      <c r="AP305" s="164">
        <f t="shared" ref="AP305" si="2452">($AB305-AO305)^2</f>
        <v>1.5581717451523555E-3</v>
      </c>
      <c r="AQ305" s="164">
        <f t="shared" si="2112"/>
        <v>0.64300000000000002</v>
      </c>
      <c r="AR305" s="164">
        <f t="shared" ref="AR305" si="2453">($AB305-AQ305)^2</f>
        <v>2.0449000000000005E-2</v>
      </c>
      <c r="AS305" s="164">
        <f t="shared" si="2114"/>
        <v>0.54300000000000004</v>
      </c>
      <c r="AT305" s="164">
        <f t="shared" ref="AT305" si="2454">($AB305-AS305)^2</f>
        <v>1.8490000000000032E-3</v>
      </c>
      <c r="AU305" s="164">
        <f t="shared" si="2116"/>
        <v>0.62450000000000006</v>
      </c>
      <c r="AV305" s="164">
        <f t="shared" ref="AV305" si="2455">($AB305-AU305)^2</f>
        <v>1.5500250000000014E-2</v>
      </c>
      <c r="AW305" s="164">
        <f t="shared" si="2118"/>
        <v>0.53074935400516798</v>
      </c>
      <c r="AX305" s="164">
        <f t="shared" ref="AX305" si="2456">($AB305-AW305)^2</f>
        <v>9.4552277173514027E-4</v>
      </c>
    </row>
    <row r="306" spans="1:50" x14ac:dyDescent="0.55000000000000004">
      <c r="A306" s="435"/>
      <c r="B306" s="7">
        <v>12</v>
      </c>
      <c r="C306" s="7">
        <v>18</v>
      </c>
      <c r="D306" s="120"/>
      <c r="E306" s="121"/>
      <c r="F306">
        <v>944</v>
      </c>
      <c r="G306">
        <v>1018</v>
      </c>
      <c r="H306" s="6">
        <v>963</v>
      </c>
      <c r="I306" s="8">
        <v>1037</v>
      </c>
      <c r="J306" s="7">
        <v>951</v>
      </c>
      <c r="K306" s="7">
        <v>954</v>
      </c>
      <c r="L306" s="6">
        <v>993</v>
      </c>
      <c r="M306" s="8">
        <v>1007</v>
      </c>
      <c r="N306" s="7">
        <v>942</v>
      </c>
      <c r="O306" s="7">
        <v>923</v>
      </c>
      <c r="P306">
        <v>1008</v>
      </c>
      <c r="Q306">
        <v>992</v>
      </c>
      <c r="R306" s="7">
        <v>109</v>
      </c>
      <c r="S306" s="8">
        <v>123</v>
      </c>
      <c r="T306">
        <v>760</v>
      </c>
      <c r="U306">
        <v>1240</v>
      </c>
      <c r="V306" s="7">
        <v>986</v>
      </c>
      <c r="W306" s="8">
        <v>1014</v>
      </c>
      <c r="X306" s="6">
        <v>1203</v>
      </c>
      <c r="Y306" s="8">
        <v>797</v>
      </c>
      <c r="Z306" s="7">
        <v>1208</v>
      </c>
      <c r="AA306" s="7">
        <v>762</v>
      </c>
      <c r="AB306" s="7">
        <v>0.5</v>
      </c>
      <c r="AC306" s="164">
        <f t="shared" si="2120"/>
        <v>0.48114169215086644</v>
      </c>
      <c r="AD306" s="164">
        <f t="shared" si="2100"/>
        <v>3.5563577493269243E-4</v>
      </c>
      <c r="AE306" s="164">
        <f t="shared" si="2101"/>
        <v>0.48149999999999998</v>
      </c>
      <c r="AF306" s="164">
        <f t="shared" si="2102"/>
        <v>3.4225000000000059E-4</v>
      </c>
      <c r="AG306" s="164">
        <f t="shared" si="2103"/>
        <v>0.49921259842519683</v>
      </c>
      <c r="AH306" s="164">
        <f t="shared" si="2102"/>
        <v>6.2000124000251277E-7</v>
      </c>
      <c r="AI306" s="164">
        <f t="shared" si="2104"/>
        <v>0.4965</v>
      </c>
      <c r="AJ306" s="164">
        <f t="shared" ref="AJ306" si="2457">($AB306-AI306)^2</f>
        <v>1.2250000000000022E-5</v>
      </c>
      <c r="AK306" s="164">
        <f t="shared" si="2106"/>
        <v>0.50509383378016082</v>
      </c>
      <c r="AL306" s="164">
        <f t="shared" ref="AL306" si="2458">($AB306-AK306)^2</f>
        <v>2.5947142579907439E-5</v>
      </c>
      <c r="AM306" s="164">
        <f t="shared" si="2108"/>
        <v>0.504</v>
      </c>
      <c r="AN306" s="164">
        <f t="shared" ref="AN306" si="2459">($AB306-AM306)^2</f>
        <v>1.600000000000003E-5</v>
      </c>
      <c r="AO306" s="164">
        <f t="shared" si="2110"/>
        <v>0.46982758620689657</v>
      </c>
      <c r="AP306" s="164">
        <f t="shared" ref="AP306" si="2460">($AB306-AO306)^2</f>
        <v>9.1037455410225782E-4</v>
      </c>
      <c r="AQ306" s="164">
        <f t="shared" si="2112"/>
        <v>0.38</v>
      </c>
      <c r="AR306" s="164">
        <f t="shared" ref="AR306" si="2461">($AB306-AQ306)^2</f>
        <v>1.44E-2</v>
      </c>
      <c r="AS306" s="164">
        <f t="shared" si="2114"/>
        <v>0.49299999999999999</v>
      </c>
      <c r="AT306" s="164">
        <f t="shared" ref="AT306" si="2462">($AB306-AS306)^2</f>
        <v>4.9000000000000087E-5</v>
      </c>
      <c r="AU306" s="164">
        <f t="shared" si="2116"/>
        <v>0.60150000000000003</v>
      </c>
      <c r="AV306" s="164">
        <f t="shared" ref="AV306" si="2463">($AB306-AU306)^2</f>
        <v>1.0302250000000008E-2</v>
      </c>
      <c r="AW306" s="164">
        <f t="shared" si="2118"/>
        <v>0.6131979695431472</v>
      </c>
      <c r="AX306" s="164">
        <f t="shared" ref="AX306" si="2464">($AB306-AW306)^2</f>
        <v>1.2813780308691281E-2</v>
      </c>
    </row>
    <row r="307" spans="1:50" x14ac:dyDescent="0.55000000000000004">
      <c r="A307" s="435"/>
      <c r="B307" s="7">
        <v>13</v>
      </c>
      <c r="C307" s="7">
        <v>18</v>
      </c>
      <c r="D307" s="120"/>
      <c r="E307" s="121"/>
      <c r="F307">
        <v>987</v>
      </c>
      <c r="G307">
        <v>1004</v>
      </c>
      <c r="H307" s="6">
        <v>992</v>
      </c>
      <c r="I307" s="8">
        <v>1008</v>
      </c>
      <c r="J307" s="7">
        <v>985</v>
      </c>
      <c r="K307" s="7">
        <v>999</v>
      </c>
      <c r="L307" s="6">
        <v>991</v>
      </c>
      <c r="M307" s="8">
        <v>1009</v>
      </c>
      <c r="N307" s="7">
        <v>980</v>
      </c>
      <c r="O307" s="7">
        <v>972</v>
      </c>
      <c r="P307">
        <v>997</v>
      </c>
      <c r="Q307">
        <v>1003</v>
      </c>
      <c r="R307" s="7">
        <v>105</v>
      </c>
      <c r="S307" s="8">
        <v>94</v>
      </c>
      <c r="T307">
        <v>1227</v>
      </c>
      <c r="U307">
        <v>773</v>
      </c>
      <c r="V307" s="7">
        <v>988</v>
      </c>
      <c r="W307" s="8">
        <v>1012</v>
      </c>
      <c r="X307" s="6">
        <v>1122</v>
      </c>
      <c r="Y307" s="8">
        <v>878</v>
      </c>
      <c r="Z307" s="7">
        <v>1078</v>
      </c>
      <c r="AA307" s="7">
        <v>885</v>
      </c>
      <c r="AB307" s="7">
        <v>0.5</v>
      </c>
      <c r="AC307" s="164">
        <f t="shared" si="2120"/>
        <v>0.49573078854846808</v>
      </c>
      <c r="AD307" s="164">
        <f t="shared" si="2100"/>
        <v>1.8226166417891266E-5</v>
      </c>
      <c r="AE307" s="164">
        <f t="shared" si="2101"/>
        <v>0.496</v>
      </c>
      <c r="AF307" s="164">
        <f t="shared" si="2102"/>
        <v>1.600000000000003E-5</v>
      </c>
      <c r="AG307" s="164">
        <f t="shared" si="2103"/>
        <v>0.49647177419354838</v>
      </c>
      <c r="AH307" s="164">
        <f t="shared" si="2102"/>
        <v>1.2448377341311211E-5</v>
      </c>
      <c r="AI307" s="164">
        <f t="shared" si="2104"/>
        <v>0.4955</v>
      </c>
      <c r="AJ307" s="164">
        <f t="shared" ref="AJ307" si="2465">($AB307-AI307)^2</f>
        <v>2.0250000000000035E-5</v>
      </c>
      <c r="AK307" s="164">
        <f t="shared" si="2106"/>
        <v>0.50204918032786883</v>
      </c>
      <c r="AL307" s="164">
        <f t="shared" ref="AL307" si="2466">($AB307-AK307)^2</f>
        <v>4.1991400161245931E-6</v>
      </c>
      <c r="AM307" s="164">
        <f t="shared" si="2108"/>
        <v>0.4985</v>
      </c>
      <c r="AN307" s="164">
        <f t="shared" ref="AN307" si="2467">($AB307-AM307)^2</f>
        <v>2.2500000000000039E-6</v>
      </c>
      <c r="AO307" s="164">
        <f t="shared" si="2110"/>
        <v>0.52763819095477382</v>
      </c>
      <c r="AP307" s="164">
        <f t="shared" ref="AP307" si="2468">($AB307-AO307)^2</f>
        <v>7.638695992525415E-4</v>
      </c>
      <c r="AQ307" s="164">
        <f t="shared" si="2112"/>
        <v>0.61350000000000005</v>
      </c>
      <c r="AR307" s="164">
        <f t="shared" ref="AR307" si="2469">($AB307-AQ307)^2</f>
        <v>1.288225000000001E-2</v>
      </c>
      <c r="AS307" s="164">
        <f t="shared" si="2114"/>
        <v>0.49399999999999999</v>
      </c>
      <c r="AT307" s="164">
        <f t="shared" ref="AT307" si="2470">($AB307-AS307)^2</f>
        <v>3.6000000000000062E-5</v>
      </c>
      <c r="AU307" s="164">
        <f t="shared" si="2116"/>
        <v>0.56100000000000005</v>
      </c>
      <c r="AV307" s="164">
        <f t="shared" ref="AV307" si="2471">($AB307-AU307)^2</f>
        <v>3.7210000000000064E-3</v>
      </c>
      <c r="AW307" s="164">
        <f t="shared" si="2118"/>
        <v>0.54915944982170151</v>
      </c>
      <c r="AX307" s="164">
        <f t="shared" ref="AX307" si="2472">($AB307-AW307)^2</f>
        <v>2.4166515067723881E-3</v>
      </c>
    </row>
    <row r="308" spans="1:50" x14ac:dyDescent="0.55000000000000004">
      <c r="A308" s="435"/>
      <c r="B308" s="7">
        <v>15</v>
      </c>
      <c r="C308" s="7">
        <v>18</v>
      </c>
      <c r="D308" s="120"/>
      <c r="E308" s="121"/>
      <c r="F308">
        <v>827</v>
      </c>
      <c r="G308">
        <v>1153</v>
      </c>
      <c r="H308" s="6">
        <v>831</v>
      </c>
      <c r="I308" s="8">
        <v>1169</v>
      </c>
      <c r="J308" s="7">
        <v>972</v>
      </c>
      <c r="K308" s="7">
        <v>956</v>
      </c>
      <c r="L308" s="6">
        <v>1001</v>
      </c>
      <c r="M308" s="8">
        <v>999</v>
      </c>
      <c r="N308" s="7">
        <v>955</v>
      </c>
      <c r="O308" s="7">
        <v>973</v>
      </c>
      <c r="P308">
        <v>1006</v>
      </c>
      <c r="Q308">
        <v>994</v>
      </c>
      <c r="R308" s="7">
        <v>115</v>
      </c>
      <c r="S308" s="8">
        <v>111</v>
      </c>
      <c r="T308">
        <v>1246</v>
      </c>
      <c r="U308">
        <v>754</v>
      </c>
      <c r="V308" s="7">
        <v>989</v>
      </c>
      <c r="W308" s="8">
        <v>1011</v>
      </c>
      <c r="X308" s="6">
        <v>1385</v>
      </c>
      <c r="Y308" s="8">
        <v>615</v>
      </c>
      <c r="Z308" s="7">
        <v>648</v>
      </c>
      <c r="AA308" s="7">
        <v>942</v>
      </c>
      <c r="AB308" s="7">
        <v>0.5</v>
      </c>
      <c r="AC308" s="164">
        <f t="shared" si="2120"/>
        <v>0.4176767676767677</v>
      </c>
      <c r="AD308" s="164">
        <f t="shared" si="2100"/>
        <v>6.7771145801448791E-3</v>
      </c>
      <c r="AE308" s="164">
        <f t="shared" si="2101"/>
        <v>0.41549999999999998</v>
      </c>
      <c r="AF308" s="164">
        <f t="shared" si="2102"/>
        <v>7.1402500000000034E-3</v>
      </c>
      <c r="AG308" s="164">
        <f t="shared" si="2103"/>
        <v>0.50414937759336098</v>
      </c>
      <c r="AH308" s="164">
        <f t="shared" si="2102"/>
        <v>1.7217334412286167E-5</v>
      </c>
      <c r="AI308" s="164">
        <f t="shared" si="2104"/>
        <v>0.50049999999999994</v>
      </c>
      <c r="AJ308" s="164">
        <f t="shared" ref="AJ308" si="2473">($AB308-AI308)^2</f>
        <v>2.4999999999994493E-7</v>
      </c>
      <c r="AK308" s="164">
        <f t="shared" si="2106"/>
        <v>0.4953319502074689</v>
      </c>
      <c r="AL308" s="164">
        <f t="shared" ref="AL308" si="2474">($AB308-AK308)^2</f>
        <v>2.1790688865549682E-5</v>
      </c>
      <c r="AM308" s="164">
        <f t="shared" si="2108"/>
        <v>0.503</v>
      </c>
      <c r="AN308" s="164">
        <f t="shared" ref="AN308" si="2475">($AB308-AM308)^2</f>
        <v>9.0000000000000155E-6</v>
      </c>
      <c r="AO308" s="164">
        <f t="shared" si="2110"/>
        <v>0.50884955752212391</v>
      </c>
      <c r="AP308" s="164">
        <f t="shared" ref="AP308" si="2476">($AB308-AO308)^2</f>
        <v>7.8314668337379833E-5</v>
      </c>
      <c r="AQ308" s="164">
        <f t="shared" si="2112"/>
        <v>0.623</v>
      </c>
      <c r="AR308" s="164">
        <f t="shared" ref="AR308" si="2477">($AB308-AQ308)^2</f>
        <v>1.5129E-2</v>
      </c>
      <c r="AS308" s="164">
        <f t="shared" si="2114"/>
        <v>0.4945</v>
      </c>
      <c r="AT308" s="164">
        <f t="shared" ref="AT308" si="2478">($AB308-AS308)^2</f>
        <v>3.0250000000000054E-5</v>
      </c>
      <c r="AU308" s="164">
        <f t="shared" si="2116"/>
        <v>0.6925</v>
      </c>
      <c r="AV308" s="164">
        <f t="shared" ref="AV308" si="2479">($AB308-AU308)^2</f>
        <v>3.7056249999999999E-2</v>
      </c>
      <c r="AW308" s="164">
        <f t="shared" si="2118"/>
        <v>0.40754716981132078</v>
      </c>
      <c r="AX308" s="164">
        <f t="shared" ref="AX308" si="2480">($AB308-AW308)^2</f>
        <v>8.5475258098967558E-3</v>
      </c>
    </row>
    <row r="309" spans="1:50" x14ac:dyDescent="0.55000000000000004">
      <c r="A309" s="435"/>
      <c r="B309" s="7">
        <v>16</v>
      </c>
      <c r="C309" s="7">
        <v>18</v>
      </c>
      <c r="D309" s="120"/>
      <c r="E309" s="121"/>
      <c r="F309">
        <v>1002</v>
      </c>
      <c r="G309">
        <v>965</v>
      </c>
      <c r="H309" s="6">
        <v>1021</v>
      </c>
      <c r="I309" s="8">
        <v>979</v>
      </c>
      <c r="J309" s="7">
        <v>1020</v>
      </c>
      <c r="K309" s="7">
        <v>930</v>
      </c>
      <c r="L309" s="6">
        <v>1036</v>
      </c>
      <c r="M309" s="8">
        <v>964</v>
      </c>
      <c r="N309" s="7">
        <v>1000</v>
      </c>
      <c r="O309" s="7">
        <v>912</v>
      </c>
      <c r="P309">
        <v>1041</v>
      </c>
      <c r="Q309">
        <v>959</v>
      </c>
      <c r="R309" s="7">
        <v>97</v>
      </c>
      <c r="S309" s="8">
        <v>105</v>
      </c>
      <c r="T309">
        <v>784</v>
      </c>
      <c r="U309">
        <v>1216</v>
      </c>
      <c r="V309" s="7">
        <v>1040</v>
      </c>
      <c r="W309" s="8">
        <v>960</v>
      </c>
      <c r="X309" s="6">
        <v>856</v>
      </c>
      <c r="Y309" s="8">
        <v>1144</v>
      </c>
      <c r="Z309" s="7">
        <v>1078</v>
      </c>
      <c r="AA309" s="7">
        <v>886</v>
      </c>
      <c r="AB309" s="7">
        <v>0.5</v>
      </c>
      <c r="AC309" s="164">
        <f t="shared" si="2120"/>
        <v>0.50940518556176917</v>
      </c>
      <c r="AD309" s="164">
        <f t="shared" si="2100"/>
        <v>8.8457515451311242E-5</v>
      </c>
      <c r="AE309" s="164">
        <f t="shared" si="2101"/>
        <v>0.51049999999999995</v>
      </c>
      <c r="AF309" s="164">
        <f t="shared" si="2102"/>
        <v>1.1024999999999903E-4</v>
      </c>
      <c r="AG309" s="164">
        <f t="shared" si="2103"/>
        <v>0.52307692307692311</v>
      </c>
      <c r="AH309" s="164">
        <f t="shared" si="2102"/>
        <v>5.3254437869822624E-4</v>
      </c>
      <c r="AI309" s="164">
        <f t="shared" si="2104"/>
        <v>0.51800000000000002</v>
      </c>
      <c r="AJ309" s="164">
        <f t="shared" ref="AJ309" si="2481">($AB309-AI309)^2</f>
        <v>3.2400000000000056E-4</v>
      </c>
      <c r="AK309" s="164">
        <f t="shared" si="2106"/>
        <v>0.52301255230125521</v>
      </c>
      <c r="AL309" s="164">
        <f t="shared" ref="AL309" si="2482">($AB309-AK309)^2</f>
        <v>5.295775634180063E-4</v>
      </c>
      <c r="AM309" s="164">
        <f t="shared" si="2108"/>
        <v>0.52049999999999996</v>
      </c>
      <c r="AN309" s="164">
        <f t="shared" ref="AN309" si="2483">($AB309-AM309)^2</f>
        <v>4.2024999999999848E-4</v>
      </c>
      <c r="AO309" s="164">
        <f t="shared" si="2110"/>
        <v>0.48019801980198018</v>
      </c>
      <c r="AP309" s="164">
        <f t="shared" ref="AP309" si="2484">($AB309-AO309)^2</f>
        <v>3.9211841976276903E-4</v>
      </c>
      <c r="AQ309" s="164">
        <f t="shared" si="2112"/>
        <v>0.39200000000000002</v>
      </c>
      <c r="AR309" s="164">
        <f t="shared" ref="AR309" si="2485">($AB309-AQ309)^2</f>
        <v>1.1663999999999997E-2</v>
      </c>
      <c r="AS309" s="164">
        <f t="shared" si="2114"/>
        <v>0.52</v>
      </c>
      <c r="AT309" s="164">
        <f t="shared" ref="AT309" si="2486">($AB309-AS309)^2</f>
        <v>4.0000000000000072E-4</v>
      </c>
      <c r="AU309" s="164">
        <f t="shared" si="2116"/>
        <v>0.42799999999999999</v>
      </c>
      <c r="AV309" s="164">
        <f t="shared" ref="AV309" si="2487">($AB309-AU309)^2</f>
        <v>5.1840000000000011E-3</v>
      </c>
      <c r="AW309" s="164">
        <f t="shared" si="2118"/>
        <v>0.54887983706720977</v>
      </c>
      <c r="AX309" s="164">
        <f t="shared" ref="AX309" si="2488">($AB309-AW309)^2</f>
        <v>2.3892384717169746E-3</v>
      </c>
    </row>
    <row r="310" spans="1:50" x14ac:dyDescent="0.55000000000000004">
      <c r="A310" s="435"/>
      <c r="B310" s="7">
        <v>17</v>
      </c>
      <c r="C310" s="7">
        <v>18</v>
      </c>
      <c r="D310" s="120"/>
      <c r="E310" s="121"/>
      <c r="F310">
        <v>893</v>
      </c>
      <c r="G310">
        <v>1094</v>
      </c>
      <c r="H310" s="6">
        <v>904</v>
      </c>
      <c r="I310" s="8">
        <v>1096</v>
      </c>
      <c r="J310" s="7">
        <v>946</v>
      </c>
      <c r="K310" s="7">
        <v>1024</v>
      </c>
      <c r="L310" s="6">
        <v>959</v>
      </c>
      <c r="M310" s="8">
        <v>1041</v>
      </c>
      <c r="N310" s="7">
        <v>926</v>
      </c>
      <c r="O310" s="7">
        <v>1004</v>
      </c>
      <c r="P310">
        <v>962</v>
      </c>
      <c r="Q310">
        <v>1038</v>
      </c>
      <c r="R310" s="7">
        <v>118</v>
      </c>
      <c r="S310" s="8">
        <v>123</v>
      </c>
      <c r="T310">
        <v>999</v>
      </c>
      <c r="U310">
        <v>1001</v>
      </c>
      <c r="V310" s="7">
        <v>960</v>
      </c>
      <c r="W310" s="8">
        <v>1040</v>
      </c>
      <c r="X310" s="6">
        <v>1167</v>
      </c>
      <c r="Y310" s="8">
        <v>833</v>
      </c>
      <c r="Z310" s="7">
        <v>572</v>
      </c>
      <c r="AA310" s="7">
        <v>1001</v>
      </c>
      <c r="AB310" s="7">
        <v>0.5</v>
      </c>
      <c r="AC310" s="164">
        <f t="shared" si="2120"/>
        <v>0.44942123804730749</v>
      </c>
      <c r="AD310" s="164">
        <f t="shared" si="2100"/>
        <v>2.5582111606671353E-3</v>
      </c>
      <c r="AE310" s="164">
        <f t="shared" si="2101"/>
        <v>0.45200000000000001</v>
      </c>
      <c r="AF310" s="164">
        <f t="shared" si="2102"/>
        <v>2.3039999999999988E-3</v>
      </c>
      <c r="AG310" s="164">
        <f t="shared" si="2103"/>
        <v>0.48020304568527916</v>
      </c>
      <c r="AH310" s="164">
        <f t="shared" si="2102"/>
        <v>3.91919400139144E-4</v>
      </c>
      <c r="AI310" s="164">
        <f t="shared" si="2104"/>
        <v>0.47949999999999998</v>
      </c>
      <c r="AJ310" s="164">
        <f t="shared" ref="AJ310" si="2489">($AB310-AI310)^2</f>
        <v>4.2025000000000076E-4</v>
      </c>
      <c r="AK310" s="164">
        <f t="shared" si="2106"/>
        <v>0.47979274611398964</v>
      </c>
      <c r="AL310" s="164">
        <f t="shared" ref="AL310" si="2490">($AB310-AK310)^2</f>
        <v>4.0833310961368069E-4</v>
      </c>
      <c r="AM310" s="164">
        <f t="shared" si="2108"/>
        <v>0.48099999999999998</v>
      </c>
      <c r="AN310" s="164">
        <f t="shared" ref="AN310" si="2491">($AB310-AM310)^2</f>
        <v>3.6100000000000064E-4</v>
      </c>
      <c r="AO310" s="164">
        <f t="shared" si="2110"/>
        <v>0.48962655601659749</v>
      </c>
      <c r="AP310" s="164">
        <f t="shared" ref="AP310" si="2492">($AB310-AO310)^2</f>
        <v>1.076083400767897E-4</v>
      </c>
      <c r="AQ310" s="164">
        <f t="shared" si="2112"/>
        <v>0.4995</v>
      </c>
      <c r="AR310" s="164">
        <f t="shared" ref="AR310" si="2493">($AB310-AQ310)^2</f>
        <v>2.5000000000000047E-7</v>
      </c>
      <c r="AS310" s="164">
        <f t="shared" si="2114"/>
        <v>0.48</v>
      </c>
      <c r="AT310" s="164">
        <f t="shared" ref="AT310" si="2494">($AB310-AS310)^2</f>
        <v>4.0000000000000072E-4</v>
      </c>
      <c r="AU310" s="164">
        <f t="shared" si="2116"/>
        <v>0.58350000000000002</v>
      </c>
      <c r="AV310" s="164">
        <f t="shared" ref="AV310" si="2495">($AB310-AU310)^2</f>
        <v>6.9722500000000028E-3</v>
      </c>
      <c r="AW310" s="164">
        <f t="shared" si="2118"/>
        <v>0.36363636363636365</v>
      </c>
      <c r="AX310" s="164">
        <f t="shared" ref="AX310" si="2496">($AB310-AW310)^2</f>
        <v>1.8595041322314047E-2</v>
      </c>
    </row>
    <row r="311" spans="1:50" x14ac:dyDescent="0.55000000000000004">
      <c r="A311" s="435"/>
      <c r="B311" s="7">
        <v>1</v>
      </c>
      <c r="C311" s="7">
        <v>19</v>
      </c>
      <c r="D311" s="120"/>
      <c r="E311" s="121"/>
      <c r="F311">
        <v>1085</v>
      </c>
      <c r="G311">
        <v>877</v>
      </c>
      <c r="H311" s="6">
        <v>1099</v>
      </c>
      <c r="I311" s="8">
        <v>901</v>
      </c>
      <c r="J311" s="7">
        <v>1068</v>
      </c>
      <c r="K311" s="7">
        <v>806</v>
      </c>
      <c r="L311" s="6">
        <v>1139</v>
      </c>
      <c r="M311" s="8">
        <v>861</v>
      </c>
      <c r="N311" s="7">
        <v>965</v>
      </c>
      <c r="O311" s="7">
        <v>786</v>
      </c>
      <c r="P311">
        <v>1061</v>
      </c>
      <c r="Q311">
        <v>939</v>
      </c>
      <c r="R311" s="7">
        <v>90</v>
      </c>
      <c r="S311" s="8">
        <v>106</v>
      </c>
      <c r="T311">
        <v>1008</v>
      </c>
      <c r="U311">
        <v>992</v>
      </c>
      <c r="V311" s="7">
        <v>1141</v>
      </c>
      <c r="W311" s="8">
        <v>859</v>
      </c>
      <c r="X311" s="6">
        <v>1078</v>
      </c>
      <c r="Y311" s="8">
        <v>922</v>
      </c>
      <c r="Z311" s="7">
        <v>1053</v>
      </c>
      <c r="AA311" s="7">
        <v>781</v>
      </c>
      <c r="AB311" s="7">
        <v>0.5</v>
      </c>
      <c r="AC311" s="164">
        <f t="shared" si="2120"/>
        <v>0.55300713557594294</v>
      </c>
      <c r="AD311" s="164">
        <f t="shared" si="2100"/>
        <v>2.8097564219663959E-3</v>
      </c>
      <c r="AE311" s="164">
        <f t="shared" si="2101"/>
        <v>0.54949999999999999</v>
      </c>
      <c r="AF311" s="164">
        <f t="shared" si="2102"/>
        <v>2.4502499999999989E-3</v>
      </c>
      <c r="AG311" s="164">
        <f t="shared" si="2103"/>
        <v>0.5699039487726788</v>
      </c>
      <c r="AH311" s="164">
        <f t="shared" si="2102"/>
        <v>4.8865620540133022E-3</v>
      </c>
      <c r="AI311" s="164">
        <f t="shared" si="2104"/>
        <v>0.56950000000000001</v>
      </c>
      <c r="AJ311" s="164">
        <f t="shared" ref="AJ311" si="2497">($AB311-AI311)^2</f>
        <v>4.8302500000000012E-3</v>
      </c>
      <c r="AK311" s="164">
        <f t="shared" si="2106"/>
        <v>0.55111364934323248</v>
      </c>
      <c r="AL311" s="164">
        <f t="shared" ref="AL311" si="2498">($AB311-AK311)^2</f>
        <v>2.6126051491829304E-3</v>
      </c>
      <c r="AM311" s="164">
        <f t="shared" si="2108"/>
        <v>0.53049999999999997</v>
      </c>
      <c r="AN311" s="164">
        <f t="shared" ref="AN311" si="2499">($AB311-AM311)^2</f>
        <v>9.3024999999999824E-4</v>
      </c>
      <c r="AO311" s="164">
        <f t="shared" si="2110"/>
        <v>0.45918367346938777</v>
      </c>
      <c r="AP311" s="164">
        <f t="shared" ref="AP311" si="2500">($AB311-AO311)^2</f>
        <v>1.6659725114535602E-3</v>
      </c>
      <c r="AQ311" s="164">
        <f t="shared" si="2112"/>
        <v>0.504</v>
      </c>
      <c r="AR311" s="164">
        <f t="shared" ref="AR311" si="2501">($AB311-AQ311)^2</f>
        <v>1.600000000000003E-5</v>
      </c>
      <c r="AS311" s="164">
        <f t="shared" si="2114"/>
        <v>0.57050000000000001</v>
      </c>
      <c r="AT311" s="164">
        <f t="shared" ref="AT311" si="2502">($AB311-AS311)^2</f>
        <v>4.9702500000000007E-3</v>
      </c>
      <c r="AU311" s="164">
        <f t="shared" si="2116"/>
        <v>0.53900000000000003</v>
      </c>
      <c r="AV311" s="164">
        <f t="shared" ref="AV311" si="2503">($AB311-AU311)^2</f>
        <v>1.5210000000000026E-3</v>
      </c>
      <c r="AW311" s="164">
        <f t="shared" si="2118"/>
        <v>0.57415485278080702</v>
      </c>
      <c r="AX311" s="164">
        <f t="shared" ref="AX311" si="2504">($AB311-AW311)^2</f>
        <v>5.4989421909431629E-3</v>
      </c>
    </row>
    <row r="312" spans="1:50" x14ac:dyDescent="0.55000000000000004">
      <c r="A312" s="435"/>
      <c r="B312" s="7">
        <v>19</v>
      </c>
      <c r="C312" s="7">
        <v>2</v>
      </c>
      <c r="D312" s="120"/>
      <c r="E312" s="121"/>
      <c r="F312">
        <v>814</v>
      </c>
      <c r="G312">
        <v>930</v>
      </c>
      <c r="H312" s="6">
        <v>961</v>
      </c>
      <c r="I312" s="8">
        <v>1039</v>
      </c>
      <c r="J312" s="7">
        <v>744</v>
      </c>
      <c r="K312" s="7">
        <v>786</v>
      </c>
      <c r="L312" s="6">
        <v>906</v>
      </c>
      <c r="M312" s="8">
        <v>1094</v>
      </c>
      <c r="N312" s="7">
        <v>763</v>
      </c>
      <c r="O312" s="7">
        <v>751</v>
      </c>
      <c r="P312">
        <v>1022</v>
      </c>
      <c r="Q312">
        <v>978</v>
      </c>
      <c r="R312" s="7">
        <v>93</v>
      </c>
      <c r="S312" s="8">
        <v>119</v>
      </c>
      <c r="T312">
        <v>1230</v>
      </c>
      <c r="U312">
        <v>770</v>
      </c>
      <c r="V312" s="7">
        <v>1089</v>
      </c>
      <c r="W312" s="8">
        <v>911</v>
      </c>
      <c r="X312" s="6">
        <v>1349</v>
      </c>
      <c r="Y312" s="8">
        <v>651</v>
      </c>
      <c r="Z312" s="7">
        <v>1051</v>
      </c>
      <c r="AA312" s="7">
        <v>917</v>
      </c>
      <c r="AB312" s="7">
        <v>0.5</v>
      </c>
      <c r="AC312" s="164">
        <f t="shared" si="2120"/>
        <v>0.46674311926605505</v>
      </c>
      <c r="AD312" s="164">
        <f t="shared" si="2100"/>
        <v>1.1060201161518387E-3</v>
      </c>
      <c r="AE312" s="164">
        <f t="shared" si="2101"/>
        <v>0.48049999999999998</v>
      </c>
      <c r="AF312" s="164">
        <f t="shared" si="2102"/>
        <v>3.8025000000000065E-4</v>
      </c>
      <c r="AG312" s="164">
        <f t="shared" si="2103"/>
        <v>0.48627450980392156</v>
      </c>
      <c r="AH312" s="164">
        <f t="shared" si="2102"/>
        <v>1.8838908112264532E-4</v>
      </c>
      <c r="AI312" s="164">
        <f t="shared" si="2104"/>
        <v>0.45300000000000001</v>
      </c>
      <c r="AJ312" s="164">
        <f t="shared" ref="AJ312" si="2505">($AB312-AI312)^2</f>
        <v>2.2089999999999987E-3</v>
      </c>
      <c r="AK312" s="164">
        <f t="shared" si="2106"/>
        <v>0.50396301188903569</v>
      </c>
      <c r="AL312" s="164">
        <f t="shared" ref="AL312" si="2506">($AB312-AK312)^2</f>
        <v>1.5705463232638266E-5</v>
      </c>
      <c r="AM312" s="164">
        <f t="shared" si="2108"/>
        <v>0.51100000000000001</v>
      </c>
      <c r="AN312" s="164">
        <f t="shared" ref="AN312" si="2507">($AB312-AM312)^2</f>
        <v>1.2100000000000022E-4</v>
      </c>
      <c r="AO312" s="164">
        <f t="shared" si="2110"/>
        <v>0.43867924528301888</v>
      </c>
      <c r="AP312" s="164">
        <f t="shared" ref="AP312" si="2508">($AB312-AO312)^2</f>
        <v>3.7602349590601619E-3</v>
      </c>
      <c r="AQ312" s="164">
        <f t="shared" si="2112"/>
        <v>0.61499999999999999</v>
      </c>
      <c r="AR312" s="164">
        <f t="shared" ref="AR312" si="2509">($AB312-AQ312)^2</f>
        <v>1.3224999999999997E-2</v>
      </c>
      <c r="AS312" s="164">
        <f t="shared" si="2114"/>
        <v>0.54449999999999998</v>
      </c>
      <c r="AT312" s="164">
        <f t="shared" ref="AT312" si="2510">($AB312-AS312)^2</f>
        <v>1.9802499999999985E-3</v>
      </c>
      <c r="AU312" s="164">
        <f t="shared" si="2116"/>
        <v>0.67449999999999999</v>
      </c>
      <c r="AV312" s="164">
        <f t="shared" ref="AV312" si="2511">($AB312-AU312)^2</f>
        <v>3.0450249999999995E-2</v>
      </c>
      <c r="AW312" s="164">
        <f t="shared" si="2118"/>
        <v>0.53404471544715448</v>
      </c>
      <c r="AX312" s="164">
        <f t="shared" ref="AX312" si="2512">($AB312-AW312)^2</f>
        <v>1.159042649877719E-3</v>
      </c>
    </row>
    <row r="313" spans="1:50" x14ac:dyDescent="0.55000000000000004">
      <c r="A313" s="435"/>
      <c r="B313" s="7">
        <v>19</v>
      </c>
      <c r="C313" s="7">
        <v>3</v>
      </c>
      <c r="D313" s="120"/>
      <c r="E313" s="121"/>
      <c r="F313">
        <v>916</v>
      </c>
      <c r="G313">
        <v>1064</v>
      </c>
      <c r="H313" s="6">
        <v>925</v>
      </c>
      <c r="I313" s="8">
        <v>1075</v>
      </c>
      <c r="J313" s="7">
        <v>940</v>
      </c>
      <c r="K313" s="7">
        <v>1028</v>
      </c>
      <c r="L313" s="6">
        <v>954</v>
      </c>
      <c r="M313" s="8">
        <v>1046</v>
      </c>
      <c r="N313" s="7">
        <v>905</v>
      </c>
      <c r="O313" s="7">
        <v>1013</v>
      </c>
      <c r="P313">
        <v>985</v>
      </c>
      <c r="Q313">
        <v>1015</v>
      </c>
      <c r="R313" s="7">
        <v>119</v>
      </c>
      <c r="S313" s="8">
        <v>103</v>
      </c>
      <c r="T313">
        <v>1215</v>
      </c>
      <c r="U313">
        <v>785</v>
      </c>
      <c r="V313" s="7">
        <v>1054</v>
      </c>
      <c r="W313" s="8">
        <v>946</v>
      </c>
      <c r="X313" s="6">
        <v>1161</v>
      </c>
      <c r="Y313" s="8">
        <v>839</v>
      </c>
      <c r="Z313" s="7">
        <v>1076</v>
      </c>
      <c r="AA313" s="7">
        <v>897</v>
      </c>
      <c r="AB313" s="7">
        <v>0.5</v>
      </c>
      <c r="AC313" s="164">
        <f t="shared" si="2120"/>
        <v>0.46262626262626261</v>
      </c>
      <c r="AD313" s="164">
        <f t="shared" si="2100"/>
        <v>1.3967962452810952E-3</v>
      </c>
      <c r="AE313" s="164">
        <f t="shared" si="2101"/>
        <v>0.46250000000000002</v>
      </c>
      <c r="AF313" s="164">
        <f t="shared" si="2102"/>
        <v>1.4062499999999984E-3</v>
      </c>
      <c r="AG313" s="164">
        <f t="shared" si="2103"/>
        <v>0.47764227642276424</v>
      </c>
      <c r="AH313" s="164">
        <f t="shared" si="2102"/>
        <v>4.9986780355608363E-4</v>
      </c>
      <c r="AI313" s="164">
        <f t="shared" si="2104"/>
        <v>0.47699999999999998</v>
      </c>
      <c r="AJ313" s="164">
        <f t="shared" ref="AJ313" si="2513">($AB313-AI313)^2</f>
        <v>5.2900000000000093E-4</v>
      </c>
      <c r="AK313" s="164">
        <f t="shared" si="2106"/>
        <v>0.47184567257559956</v>
      </c>
      <c r="AL313" s="164">
        <f t="shared" ref="AL313" si="2514">($AB313-AK313)^2</f>
        <v>7.926661527203466E-4</v>
      </c>
      <c r="AM313" s="164">
        <f t="shared" si="2108"/>
        <v>0.49249999999999999</v>
      </c>
      <c r="AN313" s="164">
        <f t="shared" ref="AN313" si="2515">($AB313-AM313)^2</f>
        <v>5.62500000000001E-5</v>
      </c>
      <c r="AO313" s="164">
        <f t="shared" si="2110"/>
        <v>0.536036036036036</v>
      </c>
      <c r="AP313" s="164">
        <f t="shared" ref="AP313" si="2516">($AB313-AO313)^2</f>
        <v>1.2985958931904852E-3</v>
      </c>
      <c r="AQ313" s="164">
        <f t="shared" si="2112"/>
        <v>0.60750000000000004</v>
      </c>
      <c r="AR313" s="164">
        <f t="shared" ref="AR313" si="2517">($AB313-AQ313)^2</f>
        <v>1.1556250000000009E-2</v>
      </c>
      <c r="AS313" s="164">
        <f t="shared" si="2114"/>
        <v>0.52700000000000002</v>
      </c>
      <c r="AT313" s="164">
        <f t="shared" ref="AT313" si="2518">($AB313-AS313)^2</f>
        <v>7.2900000000000135E-4</v>
      </c>
      <c r="AU313" s="164">
        <f t="shared" si="2116"/>
        <v>0.58050000000000002</v>
      </c>
      <c r="AV313" s="164">
        <f t="shared" ref="AV313" si="2519">($AB313-AU313)^2</f>
        <v>6.4802500000000025E-3</v>
      </c>
      <c r="AW313" s="164">
        <f t="shared" si="2118"/>
        <v>0.54536239229599592</v>
      </c>
      <c r="AX313" s="164">
        <f t="shared" ref="AX313" si="2520">($AB313-AW313)^2</f>
        <v>2.0577466348158302E-3</v>
      </c>
    </row>
    <row r="314" spans="1:50" x14ac:dyDescent="0.55000000000000004">
      <c r="A314" s="435"/>
      <c r="B314" s="7">
        <v>19</v>
      </c>
      <c r="C314" s="7">
        <v>4</v>
      </c>
      <c r="D314" s="120"/>
      <c r="E314" s="121"/>
      <c r="F314">
        <v>942</v>
      </c>
      <c r="G314">
        <v>1013</v>
      </c>
      <c r="H314" s="6">
        <v>960</v>
      </c>
      <c r="I314" s="8">
        <v>1040</v>
      </c>
      <c r="J314" s="7">
        <v>899</v>
      </c>
      <c r="K314" s="7">
        <v>1045</v>
      </c>
      <c r="L314" s="6">
        <v>913</v>
      </c>
      <c r="M314" s="8">
        <v>1087</v>
      </c>
      <c r="N314" s="7">
        <v>923</v>
      </c>
      <c r="O314" s="7">
        <v>929</v>
      </c>
      <c r="P314">
        <v>1008</v>
      </c>
      <c r="Q314">
        <v>992</v>
      </c>
      <c r="R314" s="7">
        <v>117</v>
      </c>
      <c r="S314" s="8">
        <v>108</v>
      </c>
      <c r="T314">
        <v>1256</v>
      </c>
      <c r="U314">
        <v>744</v>
      </c>
      <c r="V314" s="7">
        <v>1101</v>
      </c>
      <c r="W314" s="8">
        <v>899</v>
      </c>
      <c r="X314" s="6">
        <v>1085</v>
      </c>
      <c r="Y314" s="8">
        <v>915</v>
      </c>
      <c r="Z314" s="7">
        <v>823</v>
      </c>
      <c r="AA314" s="7">
        <v>824</v>
      </c>
      <c r="AB314" s="7">
        <v>0.5</v>
      </c>
      <c r="AC314" s="164">
        <f t="shared" si="2120"/>
        <v>0.48184143222506393</v>
      </c>
      <c r="AD314" s="164">
        <f t="shared" si="2100"/>
        <v>3.2973358363694685E-4</v>
      </c>
      <c r="AE314" s="164">
        <f t="shared" si="2101"/>
        <v>0.48</v>
      </c>
      <c r="AF314" s="164">
        <f t="shared" si="2102"/>
        <v>4.0000000000000072E-4</v>
      </c>
      <c r="AG314" s="164">
        <f t="shared" si="2103"/>
        <v>0.46244855967078191</v>
      </c>
      <c r="AH314" s="164">
        <f t="shared" si="2102"/>
        <v>1.4101106707988267E-3</v>
      </c>
      <c r="AI314" s="164">
        <f t="shared" si="2104"/>
        <v>0.45650000000000002</v>
      </c>
      <c r="AJ314" s="164">
        <f t="shared" ref="AJ314" si="2521">($AB314-AI314)^2</f>
        <v>1.8922499999999985E-3</v>
      </c>
      <c r="AK314" s="164">
        <f t="shared" si="2106"/>
        <v>0.49838012958963285</v>
      </c>
      <c r="AL314" s="164">
        <f t="shared" ref="AL314" si="2522">($AB314-AK314)^2</f>
        <v>2.6239801463830469E-6</v>
      </c>
      <c r="AM314" s="164">
        <f t="shared" si="2108"/>
        <v>0.504</v>
      </c>
      <c r="AN314" s="164">
        <f t="shared" ref="AN314" si="2523">($AB314-AM314)^2</f>
        <v>1.600000000000003E-5</v>
      </c>
      <c r="AO314" s="164">
        <f t="shared" si="2110"/>
        <v>0.52</v>
      </c>
      <c r="AP314" s="164">
        <f t="shared" ref="AP314" si="2524">($AB314-AO314)^2</f>
        <v>4.0000000000000072E-4</v>
      </c>
      <c r="AQ314" s="164">
        <f t="shared" si="2112"/>
        <v>0.628</v>
      </c>
      <c r="AR314" s="164">
        <f t="shared" ref="AR314" si="2525">($AB314-AQ314)^2</f>
        <v>1.6383999999999999E-2</v>
      </c>
      <c r="AS314" s="164">
        <f t="shared" si="2114"/>
        <v>0.55049999999999999</v>
      </c>
      <c r="AT314" s="164">
        <f t="shared" ref="AT314" si="2526">($AB314-AS314)^2</f>
        <v>2.5502499999999991E-3</v>
      </c>
      <c r="AU314" s="164">
        <f t="shared" si="2116"/>
        <v>0.54249999999999998</v>
      </c>
      <c r="AV314" s="164">
        <f t="shared" ref="AV314" si="2527">($AB314-AU314)^2</f>
        <v>1.8062499999999984E-3</v>
      </c>
      <c r="AW314" s="164">
        <f t="shared" si="2118"/>
        <v>0.49969641772920459</v>
      </c>
      <c r="AX314" s="164">
        <f t="shared" ref="AX314" si="2528">($AB314-AW314)^2</f>
        <v>9.2162195141297981E-8</v>
      </c>
    </row>
    <row r="315" spans="1:50" x14ac:dyDescent="0.55000000000000004">
      <c r="A315" s="435"/>
      <c r="B315" s="7">
        <v>19</v>
      </c>
      <c r="C315" s="7">
        <v>5</v>
      </c>
      <c r="D315" s="120"/>
      <c r="E315" s="121"/>
      <c r="F315">
        <v>809</v>
      </c>
      <c r="G315">
        <v>1158</v>
      </c>
      <c r="H315" s="6">
        <v>825</v>
      </c>
      <c r="I315" s="8">
        <v>1175</v>
      </c>
      <c r="J315" s="7">
        <v>753</v>
      </c>
      <c r="K315" s="7">
        <v>1126</v>
      </c>
      <c r="L315" s="6">
        <v>800</v>
      </c>
      <c r="M315" s="8">
        <v>1200</v>
      </c>
      <c r="N315" s="7">
        <v>768</v>
      </c>
      <c r="O315" s="7">
        <v>961</v>
      </c>
      <c r="P315">
        <v>927</v>
      </c>
      <c r="Q315">
        <v>1073</v>
      </c>
      <c r="R315" s="7">
        <v>109</v>
      </c>
      <c r="S315" s="8">
        <v>118</v>
      </c>
      <c r="T315">
        <v>772</v>
      </c>
      <c r="U315">
        <v>1228</v>
      </c>
      <c r="V315" s="7">
        <v>1213</v>
      </c>
      <c r="W315" s="8">
        <v>787</v>
      </c>
      <c r="X315" s="6">
        <v>1163</v>
      </c>
      <c r="Y315" s="8">
        <v>837</v>
      </c>
      <c r="Z315" s="7">
        <v>1127</v>
      </c>
      <c r="AA315" s="7">
        <v>720</v>
      </c>
      <c r="AB315" s="7">
        <v>0.5</v>
      </c>
      <c r="AC315" s="164">
        <f t="shared" si="2120"/>
        <v>0.41128622267412301</v>
      </c>
      <c r="AD315" s="164">
        <f t="shared" si="2100"/>
        <v>7.8701342874252858E-3</v>
      </c>
      <c r="AE315" s="164">
        <f t="shared" si="2101"/>
        <v>0.41249999999999998</v>
      </c>
      <c r="AF315" s="164">
        <f t="shared" si="2102"/>
        <v>7.6562500000000042E-3</v>
      </c>
      <c r="AG315" s="164">
        <f t="shared" si="2103"/>
        <v>0.40074507716870678</v>
      </c>
      <c r="AH315" s="164">
        <f t="shared" si="2102"/>
        <v>9.8515397062459726E-3</v>
      </c>
      <c r="AI315" s="164">
        <f t="shared" si="2104"/>
        <v>0.4</v>
      </c>
      <c r="AJ315" s="164">
        <f t="shared" ref="AJ315" si="2529">($AB315-AI315)^2</f>
        <v>9.999999999999995E-3</v>
      </c>
      <c r="AK315" s="164">
        <f t="shared" si="2106"/>
        <v>0.44418739155581261</v>
      </c>
      <c r="AL315" s="164">
        <f t="shared" ref="AL315" si="2530">($AB315-AK315)^2</f>
        <v>3.1150472613441782E-3</v>
      </c>
      <c r="AM315" s="164">
        <f t="shared" si="2108"/>
        <v>0.46350000000000002</v>
      </c>
      <c r="AN315" s="164">
        <f t="shared" ref="AN315" si="2531">($AB315-AM315)^2</f>
        <v>1.3322499999999984E-3</v>
      </c>
      <c r="AO315" s="164">
        <f t="shared" si="2110"/>
        <v>0.48017621145374451</v>
      </c>
      <c r="AP315" s="164">
        <f t="shared" ref="AP315" si="2532">($AB315-AO315)^2</f>
        <v>3.9298259232665051E-4</v>
      </c>
      <c r="AQ315" s="164">
        <f t="shared" si="2112"/>
        <v>0.38600000000000001</v>
      </c>
      <c r="AR315" s="164">
        <f t="shared" ref="AR315" si="2533">($AB315-AQ315)^2</f>
        <v>1.2995999999999997E-2</v>
      </c>
      <c r="AS315" s="164">
        <f t="shared" si="2114"/>
        <v>0.60650000000000004</v>
      </c>
      <c r="AT315" s="164">
        <f t="shared" ref="AT315" si="2534">($AB315-AS315)^2</f>
        <v>1.1342250000000009E-2</v>
      </c>
      <c r="AU315" s="164">
        <f t="shared" si="2116"/>
        <v>0.58150000000000002</v>
      </c>
      <c r="AV315" s="164">
        <f t="shared" ref="AV315" si="2535">($AB315-AU315)^2</f>
        <v>6.6422500000000023E-3</v>
      </c>
      <c r="AW315" s="164">
        <f t="shared" si="2118"/>
        <v>0.61017866811044941</v>
      </c>
      <c r="AX315" s="164">
        <f t="shared" ref="AX315" si="2536">($AB315-AW315)^2</f>
        <v>1.2139338906592561E-2</v>
      </c>
    </row>
    <row r="316" spans="1:50" x14ac:dyDescent="0.55000000000000004">
      <c r="A316" s="435"/>
      <c r="B316" s="7">
        <v>19</v>
      </c>
      <c r="C316" s="7">
        <v>8</v>
      </c>
      <c r="D316" s="120"/>
      <c r="E316" s="121"/>
      <c r="F316">
        <v>985</v>
      </c>
      <c r="G316">
        <v>998</v>
      </c>
      <c r="H316" s="6">
        <v>985</v>
      </c>
      <c r="I316" s="8">
        <v>1015</v>
      </c>
      <c r="J316" s="7">
        <v>967</v>
      </c>
      <c r="K316" s="7">
        <v>1013</v>
      </c>
      <c r="L316" s="6">
        <v>972</v>
      </c>
      <c r="M316" s="8">
        <v>1028</v>
      </c>
      <c r="N316" s="7">
        <v>970</v>
      </c>
      <c r="O316" s="7">
        <v>975</v>
      </c>
      <c r="P316">
        <v>1002</v>
      </c>
      <c r="Q316">
        <v>998</v>
      </c>
      <c r="R316" s="7">
        <v>111</v>
      </c>
      <c r="S316" s="8">
        <v>100</v>
      </c>
      <c r="T316">
        <v>757</v>
      </c>
      <c r="U316">
        <v>1243</v>
      </c>
      <c r="V316" s="7">
        <v>1032</v>
      </c>
      <c r="W316" s="8">
        <v>968</v>
      </c>
      <c r="X316" s="6">
        <v>1117</v>
      </c>
      <c r="Y316" s="8">
        <v>883</v>
      </c>
      <c r="Z316" s="7">
        <v>1010</v>
      </c>
      <c r="AA316" s="7">
        <v>807</v>
      </c>
      <c r="AB316" s="7">
        <v>0.5</v>
      </c>
      <c r="AC316" s="164">
        <f t="shared" si="2120"/>
        <v>0.49672213817448313</v>
      </c>
      <c r="AD316" s="164">
        <f t="shared" si="2100"/>
        <v>1.0744378147180789E-5</v>
      </c>
      <c r="AE316" s="164">
        <f t="shared" si="2101"/>
        <v>0.49249999999999999</v>
      </c>
      <c r="AF316" s="164">
        <f t="shared" si="2102"/>
        <v>5.62500000000001E-5</v>
      </c>
      <c r="AG316" s="164">
        <f t="shared" si="2103"/>
        <v>0.48838383838383836</v>
      </c>
      <c r="AH316" s="164">
        <f t="shared" si="2102"/>
        <v>1.349352106927869E-4</v>
      </c>
      <c r="AI316" s="164">
        <f t="shared" si="2104"/>
        <v>0.48599999999999999</v>
      </c>
      <c r="AJ316" s="164">
        <f t="shared" ref="AJ316" si="2537">($AB316-AI316)^2</f>
        <v>1.9600000000000035E-4</v>
      </c>
      <c r="AK316" s="164">
        <f t="shared" si="2106"/>
        <v>0.49871465295629819</v>
      </c>
      <c r="AL316" s="164">
        <f t="shared" ref="AL316" si="2538">($AB316-AK316)^2</f>
        <v>1.6521170227529883E-6</v>
      </c>
      <c r="AM316" s="164">
        <f t="shared" si="2108"/>
        <v>0.501</v>
      </c>
      <c r="AN316" s="164">
        <f t="shared" ref="AN316" si="2539">($AB316-AM316)^2</f>
        <v>1.0000000000000019E-6</v>
      </c>
      <c r="AO316" s="164">
        <f t="shared" si="2110"/>
        <v>0.52606635071090047</v>
      </c>
      <c r="AP316" s="164">
        <f t="shared" ref="AP316" si="2540">($AB316-AO316)^2</f>
        <v>6.7945463938366116E-4</v>
      </c>
      <c r="AQ316" s="164">
        <f t="shared" si="2112"/>
        <v>0.3785</v>
      </c>
      <c r="AR316" s="164">
        <f t="shared" ref="AR316" si="2541">($AB316-AQ316)^2</f>
        <v>1.4762249999999999E-2</v>
      </c>
      <c r="AS316" s="164">
        <f t="shared" si="2114"/>
        <v>0.51600000000000001</v>
      </c>
      <c r="AT316" s="164">
        <f t="shared" ref="AT316" si="2542">($AB316-AS316)^2</f>
        <v>2.5600000000000048E-4</v>
      </c>
      <c r="AU316" s="164">
        <f t="shared" si="2116"/>
        <v>0.5585</v>
      </c>
      <c r="AV316" s="164">
        <f t="shared" ref="AV316" si="2543">($AB316-AU316)^2</f>
        <v>3.4222499999999995E-3</v>
      </c>
      <c r="AW316" s="164">
        <f t="shared" si="2118"/>
        <v>0.55586130985140336</v>
      </c>
      <c r="AX316" s="164">
        <f t="shared" ref="AX316" si="2544">($AB316-AW316)^2</f>
        <v>3.1204859383144943E-3</v>
      </c>
    </row>
    <row r="317" spans="1:50" x14ac:dyDescent="0.55000000000000004">
      <c r="A317" s="435"/>
      <c r="B317" s="7">
        <v>19</v>
      </c>
      <c r="C317" s="7">
        <v>9</v>
      </c>
      <c r="D317" s="120"/>
      <c r="E317" s="121"/>
      <c r="F317">
        <v>987</v>
      </c>
      <c r="G317">
        <v>999</v>
      </c>
      <c r="H317" s="6">
        <v>994</v>
      </c>
      <c r="I317" s="8">
        <v>1006</v>
      </c>
      <c r="J317" s="7">
        <v>957</v>
      </c>
      <c r="K317" s="7">
        <v>1020</v>
      </c>
      <c r="L317" s="6">
        <v>973</v>
      </c>
      <c r="M317" s="8">
        <v>1027</v>
      </c>
      <c r="N317" s="7">
        <v>959</v>
      </c>
      <c r="O317" s="7">
        <v>999</v>
      </c>
      <c r="P317">
        <v>996</v>
      </c>
      <c r="Q317">
        <v>1004</v>
      </c>
      <c r="R317" s="7">
        <v>92</v>
      </c>
      <c r="S317" s="8">
        <v>95</v>
      </c>
      <c r="T317">
        <v>1256</v>
      </c>
      <c r="U317">
        <v>744</v>
      </c>
      <c r="V317" s="7">
        <v>1041</v>
      </c>
      <c r="W317" s="8">
        <v>959</v>
      </c>
      <c r="X317" s="6">
        <v>1353</v>
      </c>
      <c r="Y317" s="8">
        <v>647</v>
      </c>
      <c r="Z317" s="7">
        <v>1077</v>
      </c>
      <c r="AA317" s="7">
        <v>830</v>
      </c>
      <c r="AB317" s="7">
        <v>0.5</v>
      </c>
      <c r="AC317" s="164">
        <f t="shared" si="2120"/>
        <v>0.49697885196374625</v>
      </c>
      <c r="AD317" s="164">
        <f t="shared" si="2100"/>
        <v>9.1273354569598981E-6</v>
      </c>
      <c r="AE317" s="164">
        <f t="shared" si="2101"/>
        <v>0.497</v>
      </c>
      <c r="AF317" s="164">
        <f t="shared" si="2102"/>
        <v>9.0000000000000155E-6</v>
      </c>
      <c r="AG317" s="164">
        <f t="shared" si="2103"/>
        <v>0.48406676783004554</v>
      </c>
      <c r="AH317" s="164">
        <f t="shared" si="2102"/>
        <v>2.5386788738167168E-4</v>
      </c>
      <c r="AI317" s="164">
        <f t="shared" si="2104"/>
        <v>0.48649999999999999</v>
      </c>
      <c r="AJ317" s="164">
        <f t="shared" ref="AJ317" si="2545">($AB317-AI317)^2</f>
        <v>1.8225000000000034E-4</v>
      </c>
      <c r="AK317" s="164">
        <f t="shared" si="2106"/>
        <v>0.48978549540347294</v>
      </c>
      <c r="AL317" s="164">
        <f t="shared" ref="AL317" si="2546">($AB317-AK317)^2</f>
        <v>1.0433610415247251E-4</v>
      </c>
      <c r="AM317" s="164">
        <f t="shared" si="2108"/>
        <v>0.498</v>
      </c>
      <c r="AN317" s="164">
        <f t="shared" ref="AN317" si="2547">($AB317-AM317)^2</f>
        <v>4.0000000000000074E-6</v>
      </c>
      <c r="AO317" s="164">
        <f t="shared" si="2110"/>
        <v>0.49197860962566847</v>
      </c>
      <c r="AP317" s="164">
        <f t="shared" ref="AP317" si="2548">($AB317-AO317)^2</f>
        <v>6.4342703537418483E-5</v>
      </c>
      <c r="AQ317" s="164">
        <f t="shared" si="2112"/>
        <v>0.628</v>
      </c>
      <c r="AR317" s="164">
        <f t="shared" ref="AR317" si="2549">($AB317-AQ317)^2</f>
        <v>1.6383999999999999E-2</v>
      </c>
      <c r="AS317" s="164">
        <f t="shared" si="2114"/>
        <v>0.52049999999999996</v>
      </c>
      <c r="AT317" s="164">
        <f t="shared" ref="AT317" si="2550">($AB317-AS317)^2</f>
        <v>4.2024999999999848E-4</v>
      </c>
      <c r="AU317" s="164">
        <f t="shared" si="2116"/>
        <v>0.67649999999999999</v>
      </c>
      <c r="AV317" s="164">
        <f t="shared" ref="AV317" si="2551">($AB317-AU317)^2</f>
        <v>3.1152249999999996E-2</v>
      </c>
      <c r="AW317" s="164">
        <f t="shared" si="2118"/>
        <v>0.56476140534871522</v>
      </c>
      <c r="AX317" s="164">
        <f t="shared" ref="AX317" si="2552">($AB317-AW317)^2</f>
        <v>4.1940396227405996E-3</v>
      </c>
    </row>
    <row r="318" spans="1:50" x14ac:dyDescent="0.55000000000000004">
      <c r="A318" s="435"/>
      <c r="B318" s="7">
        <v>10</v>
      </c>
      <c r="C318" s="7">
        <v>19</v>
      </c>
      <c r="D318" s="120"/>
      <c r="E318" s="121"/>
      <c r="F318">
        <v>1068</v>
      </c>
      <c r="G318">
        <v>902</v>
      </c>
      <c r="H318" s="6">
        <v>1083</v>
      </c>
      <c r="I318" s="8">
        <v>917</v>
      </c>
      <c r="J318" s="7">
        <v>1044</v>
      </c>
      <c r="K318" s="7">
        <v>911</v>
      </c>
      <c r="L318" s="6">
        <v>1075</v>
      </c>
      <c r="M318" s="8">
        <v>925</v>
      </c>
      <c r="N318" s="7">
        <v>974</v>
      </c>
      <c r="O318" s="7">
        <v>895</v>
      </c>
      <c r="P318">
        <v>1011</v>
      </c>
      <c r="Q318">
        <v>989</v>
      </c>
      <c r="R318" s="7">
        <v>103</v>
      </c>
      <c r="S318" s="8">
        <v>122</v>
      </c>
      <c r="T318">
        <v>1233</v>
      </c>
      <c r="U318">
        <v>767</v>
      </c>
      <c r="V318" s="7">
        <v>1078</v>
      </c>
      <c r="W318" s="8">
        <v>922</v>
      </c>
      <c r="X318" s="6">
        <v>1175</v>
      </c>
      <c r="Y318" s="8">
        <v>825</v>
      </c>
      <c r="Z318" s="7">
        <v>1194</v>
      </c>
      <c r="AA318" s="7">
        <v>769</v>
      </c>
      <c r="AB318" s="7">
        <v>0.5</v>
      </c>
      <c r="AC318" s="164">
        <f t="shared" si="2120"/>
        <v>0.54213197969543148</v>
      </c>
      <c r="AD318" s="164">
        <f t="shared" si="2100"/>
        <v>1.7751037130562502E-3</v>
      </c>
      <c r="AE318" s="164">
        <f t="shared" si="2101"/>
        <v>0.54149999999999998</v>
      </c>
      <c r="AF318" s="164">
        <f t="shared" si="2102"/>
        <v>1.7222499999999985E-3</v>
      </c>
      <c r="AG318" s="164">
        <f t="shared" si="2103"/>
        <v>0.53401534526854222</v>
      </c>
      <c r="AH318" s="164">
        <f t="shared" si="2102"/>
        <v>1.1570437137381376E-3</v>
      </c>
      <c r="AI318" s="164">
        <f t="shared" si="2104"/>
        <v>0.53749999999999998</v>
      </c>
      <c r="AJ318" s="164">
        <f t="shared" ref="AJ318" si="2553">($AB318-AI318)^2</f>
        <v>1.4062499999999984E-3</v>
      </c>
      <c r="AK318" s="164">
        <f t="shared" si="2106"/>
        <v>0.52113429641519526</v>
      </c>
      <c r="AL318" s="164">
        <f t="shared" ref="AL318" si="2554">($AB318-AK318)^2</f>
        <v>4.4665848496533536E-4</v>
      </c>
      <c r="AM318" s="164">
        <f t="shared" si="2108"/>
        <v>0.50549999999999995</v>
      </c>
      <c r="AN318" s="164">
        <f t="shared" ref="AN318" si="2555">($AB318-AM318)^2</f>
        <v>3.0249999999999444E-5</v>
      </c>
      <c r="AO318" s="164">
        <f t="shared" si="2110"/>
        <v>0.45777777777777778</v>
      </c>
      <c r="AP318" s="164">
        <f t="shared" ref="AP318" si="2556">($AB318-AO318)^2</f>
        <v>1.7827160493827155E-3</v>
      </c>
      <c r="AQ318" s="164">
        <f t="shared" si="2112"/>
        <v>0.61650000000000005</v>
      </c>
      <c r="AR318" s="164">
        <f t="shared" ref="AR318" si="2557">($AB318-AQ318)^2</f>
        <v>1.3572250000000011E-2</v>
      </c>
      <c r="AS318" s="164">
        <f t="shared" si="2114"/>
        <v>0.53900000000000003</v>
      </c>
      <c r="AT318" s="164">
        <f t="shared" ref="AT318" si="2558">($AB318-AS318)^2</f>
        <v>1.5210000000000026E-3</v>
      </c>
      <c r="AU318" s="164">
        <f t="shared" si="2116"/>
        <v>0.58750000000000002</v>
      </c>
      <c r="AV318" s="164">
        <f t="shared" ref="AV318" si="2559">($AB318-AU318)^2</f>
        <v>7.6562500000000042E-3</v>
      </c>
      <c r="AW318" s="164">
        <f t="shared" si="2118"/>
        <v>0.60825267447784004</v>
      </c>
      <c r="AX318" s="164">
        <f t="shared" ref="AX318" si="2560">($AB318-AW318)^2</f>
        <v>1.1718641531605199E-2</v>
      </c>
    </row>
    <row r="319" spans="1:50" x14ac:dyDescent="0.55000000000000004">
      <c r="A319" s="435"/>
      <c r="B319" s="7">
        <v>11</v>
      </c>
      <c r="C319" s="7">
        <v>19</v>
      </c>
      <c r="D319" s="120"/>
      <c r="E319" s="121"/>
      <c r="F319">
        <v>1100</v>
      </c>
      <c r="G319">
        <v>869</v>
      </c>
      <c r="H319" s="6">
        <v>1118</v>
      </c>
      <c r="I319" s="8">
        <v>882</v>
      </c>
      <c r="J319" s="7">
        <v>1162</v>
      </c>
      <c r="K319" s="7">
        <v>811</v>
      </c>
      <c r="L319" s="6">
        <v>1179</v>
      </c>
      <c r="M319" s="8">
        <v>821</v>
      </c>
      <c r="N319" s="7">
        <v>1016</v>
      </c>
      <c r="O319" s="7">
        <v>841</v>
      </c>
      <c r="P319">
        <v>1106</v>
      </c>
      <c r="Q319">
        <v>894</v>
      </c>
      <c r="R319" s="7">
        <v>118</v>
      </c>
      <c r="S319" s="8">
        <v>121</v>
      </c>
      <c r="T319">
        <v>1233</v>
      </c>
      <c r="U319">
        <v>767</v>
      </c>
      <c r="V319" s="7">
        <v>1172</v>
      </c>
      <c r="W319" s="8">
        <v>828</v>
      </c>
      <c r="X319" s="6">
        <v>989</v>
      </c>
      <c r="Y319" s="8">
        <v>1011</v>
      </c>
      <c r="Z319" s="7">
        <v>1109</v>
      </c>
      <c r="AA319" s="7">
        <v>828</v>
      </c>
      <c r="AB319" s="7">
        <v>0.5</v>
      </c>
      <c r="AC319" s="164">
        <f t="shared" si="2120"/>
        <v>0.55865921787709494</v>
      </c>
      <c r="AD319" s="164">
        <f t="shared" si="2100"/>
        <v>3.4409038419524942E-3</v>
      </c>
      <c r="AE319" s="164">
        <f t="shared" si="2101"/>
        <v>0.55900000000000005</v>
      </c>
      <c r="AF319" s="164">
        <f t="shared" si="2102"/>
        <v>3.4810000000000062E-3</v>
      </c>
      <c r="AG319" s="164">
        <f t="shared" si="2103"/>
        <v>0.58895083628991385</v>
      </c>
      <c r="AH319" s="164">
        <f t="shared" si="2102"/>
        <v>7.9122512766750547E-3</v>
      </c>
      <c r="AI319" s="164">
        <f t="shared" si="2104"/>
        <v>0.58950000000000002</v>
      </c>
      <c r="AJ319" s="164">
        <f t="shared" ref="AJ319" si="2561">($AB319-AI319)^2</f>
        <v>8.0102500000000035E-3</v>
      </c>
      <c r="AK319" s="164">
        <f t="shared" si="2106"/>
        <v>0.54711900915455036</v>
      </c>
      <c r="AL319" s="164">
        <f t="shared" ref="AL319" si="2562">($AB319-AK319)^2</f>
        <v>2.2202010237066007E-3</v>
      </c>
      <c r="AM319" s="164">
        <f t="shared" si="2108"/>
        <v>0.55300000000000005</v>
      </c>
      <c r="AN319" s="164">
        <f t="shared" ref="AN319" si="2563">($AB319-AM319)^2</f>
        <v>2.8090000000000051E-3</v>
      </c>
      <c r="AO319" s="164">
        <f t="shared" si="2110"/>
        <v>0.49372384937238495</v>
      </c>
      <c r="AP319" s="164">
        <f t="shared" ref="AP319" si="2564">($AB319-AO319)^2</f>
        <v>3.9390066700512803E-5</v>
      </c>
      <c r="AQ319" s="164">
        <f t="shared" si="2112"/>
        <v>0.61650000000000005</v>
      </c>
      <c r="AR319" s="164">
        <f t="shared" ref="AR319" si="2565">($AB319-AQ319)^2</f>
        <v>1.3572250000000011E-2</v>
      </c>
      <c r="AS319" s="164">
        <f t="shared" si="2114"/>
        <v>0.58599999999999997</v>
      </c>
      <c r="AT319" s="164">
        <f t="shared" ref="AT319" si="2566">($AB319-AS319)^2</f>
        <v>7.3959999999999937E-3</v>
      </c>
      <c r="AU319" s="164">
        <f t="shared" si="2116"/>
        <v>0.4945</v>
      </c>
      <c r="AV319" s="164">
        <f t="shared" ref="AV319" si="2567">($AB319-AU319)^2</f>
        <v>3.0250000000000054E-5</v>
      </c>
      <c r="AW319" s="164">
        <f t="shared" si="2118"/>
        <v>0.57253484770263297</v>
      </c>
      <c r="AX319" s="164">
        <f t="shared" ref="AX319" si="2568">($AB319-AW319)^2</f>
        <v>5.2613041312441584E-3</v>
      </c>
    </row>
    <row r="320" spans="1:50" x14ac:dyDescent="0.55000000000000004">
      <c r="A320" s="435"/>
      <c r="B320" s="7">
        <v>12</v>
      </c>
      <c r="C320" s="7">
        <v>19</v>
      </c>
      <c r="D320" s="120"/>
      <c r="E320" s="121"/>
      <c r="F320">
        <v>980</v>
      </c>
      <c r="G320">
        <v>956</v>
      </c>
      <c r="H320" s="6">
        <v>1020</v>
      </c>
      <c r="I320" s="8">
        <v>980</v>
      </c>
      <c r="J320" s="7">
        <v>1009</v>
      </c>
      <c r="K320" s="7">
        <v>912</v>
      </c>
      <c r="L320" s="6">
        <v>1050</v>
      </c>
      <c r="M320" s="8">
        <v>950</v>
      </c>
      <c r="N320" s="7">
        <v>948</v>
      </c>
      <c r="O320" s="7">
        <v>904</v>
      </c>
      <c r="P320">
        <v>998</v>
      </c>
      <c r="Q320">
        <v>1002</v>
      </c>
      <c r="R320" s="7">
        <v>106</v>
      </c>
      <c r="S320" s="8">
        <v>106</v>
      </c>
      <c r="T320">
        <v>763</v>
      </c>
      <c r="U320">
        <v>1237</v>
      </c>
      <c r="V320" s="7">
        <v>1048</v>
      </c>
      <c r="W320" s="8">
        <v>952</v>
      </c>
      <c r="X320" s="6">
        <v>1349</v>
      </c>
      <c r="Y320" s="8">
        <v>651</v>
      </c>
      <c r="Z320" s="7">
        <v>1197</v>
      </c>
      <c r="AA320" s="7">
        <v>775</v>
      </c>
      <c r="AB320" s="7">
        <v>0.5</v>
      </c>
      <c r="AC320" s="164">
        <f t="shared" si="2120"/>
        <v>0.50619834710743805</v>
      </c>
      <c r="AD320" s="164">
        <f t="shared" si="2100"/>
        <v>3.8419506864285657E-5</v>
      </c>
      <c r="AE320" s="164">
        <f t="shared" si="2101"/>
        <v>0.51</v>
      </c>
      <c r="AF320" s="164">
        <f t="shared" si="2102"/>
        <v>1.0000000000000018E-4</v>
      </c>
      <c r="AG320" s="164">
        <f t="shared" si="2103"/>
        <v>0.52524726704841229</v>
      </c>
      <c r="AH320" s="164">
        <f t="shared" si="2102"/>
        <v>6.3742449341384509E-4</v>
      </c>
      <c r="AI320" s="164">
        <f t="shared" si="2104"/>
        <v>0.52500000000000002</v>
      </c>
      <c r="AJ320" s="164">
        <f t="shared" ref="AJ320" si="2569">($AB320-AI320)^2</f>
        <v>6.250000000000011E-4</v>
      </c>
      <c r="AK320" s="164">
        <f t="shared" si="2106"/>
        <v>0.51187904967602593</v>
      </c>
      <c r="AL320" s="164">
        <f t="shared" ref="AL320" si="2570">($AB320-AK320)^2</f>
        <v>1.4111182120549182E-4</v>
      </c>
      <c r="AM320" s="164">
        <f t="shared" si="2108"/>
        <v>0.499</v>
      </c>
      <c r="AN320" s="164">
        <f t="shared" ref="AN320" si="2571">($AB320-AM320)^2</f>
        <v>1.0000000000000019E-6</v>
      </c>
      <c r="AO320" s="164">
        <f t="shared" si="2110"/>
        <v>0.5</v>
      </c>
      <c r="AP320" s="164">
        <f t="shared" ref="AP320" si="2572">($AB320-AO320)^2</f>
        <v>0</v>
      </c>
      <c r="AQ320" s="164">
        <f t="shared" si="2112"/>
        <v>0.38150000000000001</v>
      </c>
      <c r="AR320" s="164">
        <f t="shared" ref="AR320" si="2573">($AB320-AQ320)^2</f>
        <v>1.4042249999999999E-2</v>
      </c>
      <c r="AS320" s="164">
        <f t="shared" si="2114"/>
        <v>0.52400000000000002</v>
      </c>
      <c r="AT320" s="164">
        <f t="shared" ref="AT320" si="2574">($AB320-AS320)^2</f>
        <v>5.7600000000000099E-4</v>
      </c>
      <c r="AU320" s="164">
        <f t="shared" si="2116"/>
        <v>0.67449999999999999</v>
      </c>
      <c r="AV320" s="164">
        <f t="shared" ref="AV320" si="2575">($AB320-AU320)^2</f>
        <v>3.0450249999999995E-2</v>
      </c>
      <c r="AW320" s="164">
        <f t="shared" si="2118"/>
        <v>0.60699797160243407</v>
      </c>
      <c r="AX320" s="164">
        <f t="shared" ref="AX320" si="2576">($AB320-AW320)^2</f>
        <v>1.1448565927035288E-2</v>
      </c>
    </row>
    <row r="321" spans="1:50" x14ac:dyDescent="0.55000000000000004">
      <c r="A321" s="435"/>
      <c r="B321" s="7">
        <v>13</v>
      </c>
      <c r="C321" s="7">
        <v>19</v>
      </c>
      <c r="D321" s="120"/>
      <c r="E321" s="121"/>
      <c r="F321">
        <v>1001</v>
      </c>
      <c r="G321">
        <v>974</v>
      </c>
      <c r="H321" s="6">
        <v>1011</v>
      </c>
      <c r="I321" s="8">
        <v>989</v>
      </c>
      <c r="J321" s="7">
        <v>994</v>
      </c>
      <c r="K321" s="7">
        <v>980</v>
      </c>
      <c r="L321" s="6">
        <v>1010</v>
      </c>
      <c r="M321" s="8">
        <v>990</v>
      </c>
      <c r="N321" s="7">
        <v>981</v>
      </c>
      <c r="O321" s="7">
        <v>959</v>
      </c>
      <c r="P321">
        <v>992</v>
      </c>
      <c r="Q321">
        <v>1008</v>
      </c>
      <c r="R321" s="7">
        <v>112</v>
      </c>
      <c r="S321" s="8">
        <v>123</v>
      </c>
      <c r="T321">
        <v>1236</v>
      </c>
      <c r="U321">
        <v>764</v>
      </c>
      <c r="V321" s="7">
        <v>1016</v>
      </c>
      <c r="W321" s="8">
        <v>984</v>
      </c>
      <c r="X321" s="6">
        <v>887</v>
      </c>
      <c r="Y321" s="8">
        <v>1113</v>
      </c>
      <c r="Z321" s="7">
        <v>1108</v>
      </c>
      <c r="AA321" s="7">
        <v>857</v>
      </c>
      <c r="AB321" s="7">
        <v>0.5</v>
      </c>
      <c r="AC321" s="164">
        <f t="shared" si="2120"/>
        <v>0.50683544303797468</v>
      </c>
      <c r="AD321" s="164">
        <f t="shared" si="2100"/>
        <v>4.672328152539646E-5</v>
      </c>
      <c r="AE321" s="164">
        <f t="shared" si="2101"/>
        <v>0.50549999999999995</v>
      </c>
      <c r="AF321" s="164">
        <f t="shared" si="2102"/>
        <v>3.0249999999999444E-5</v>
      </c>
      <c r="AG321" s="164">
        <f t="shared" si="2103"/>
        <v>0.50354609929078009</v>
      </c>
      <c r="AH321" s="164">
        <f t="shared" si="2102"/>
        <v>1.2574820180071068E-5</v>
      </c>
      <c r="AI321" s="164">
        <f t="shared" si="2104"/>
        <v>0.505</v>
      </c>
      <c r="AJ321" s="164">
        <f t="shared" ref="AJ321" si="2577">($AB321-AI321)^2</f>
        <v>2.5000000000000045E-5</v>
      </c>
      <c r="AK321" s="164">
        <f t="shared" si="2106"/>
        <v>0.50567010309278349</v>
      </c>
      <c r="AL321" s="164">
        <f t="shared" ref="AL321" si="2578">($AB321-AK321)^2</f>
        <v>3.215006908279284E-5</v>
      </c>
      <c r="AM321" s="164">
        <f t="shared" si="2108"/>
        <v>0.496</v>
      </c>
      <c r="AN321" s="164">
        <f t="shared" ref="AN321" si="2579">($AB321-AM321)^2</f>
        <v>1.600000000000003E-5</v>
      </c>
      <c r="AO321" s="164">
        <f t="shared" si="2110"/>
        <v>0.47659574468085109</v>
      </c>
      <c r="AP321" s="164">
        <f t="shared" ref="AP321" si="2580">($AB321-AO321)^2</f>
        <v>5.4775916704391026E-4</v>
      </c>
      <c r="AQ321" s="164">
        <f t="shared" si="2112"/>
        <v>0.61799999999999999</v>
      </c>
      <c r="AR321" s="164">
        <f t="shared" ref="AR321" si="2581">($AB321-AQ321)^2</f>
        <v>1.3923999999999999E-2</v>
      </c>
      <c r="AS321" s="164">
        <f t="shared" si="2114"/>
        <v>0.50800000000000001</v>
      </c>
      <c r="AT321" s="164">
        <f t="shared" ref="AT321" si="2582">($AB321-AS321)^2</f>
        <v>6.4000000000000119E-5</v>
      </c>
      <c r="AU321" s="164">
        <f t="shared" si="2116"/>
        <v>0.44350000000000001</v>
      </c>
      <c r="AV321" s="164">
        <f t="shared" ref="AV321" si="2583">($AB321-AU321)^2</f>
        <v>3.1922499999999993E-3</v>
      </c>
      <c r="AW321" s="164">
        <f t="shared" si="2118"/>
        <v>0.56386768447837154</v>
      </c>
      <c r="AX321" s="164">
        <f t="shared" ref="AX321" si="2584">($AB321-AW321)^2</f>
        <v>4.0790811206288212E-3</v>
      </c>
    </row>
    <row r="322" spans="1:50" x14ac:dyDescent="0.55000000000000004">
      <c r="A322" s="435"/>
      <c r="B322" s="7">
        <v>15</v>
      </c>
      <c r="C322" s="7">
        <v>19</v>
      </c>
      <c r="D322" s="120"/>
      <c r="E322" s="121"/>
      <c r="F322">
        <v>876</v>
      </c>
      <c r="G322">
        <v>1099</v>
      </c>
      <c r="H322" s="6">
        <v>882</v>
      </c>
      <c r="I322" s="8">
        <v>1118</v>
      </c>
      <c r="J322" s="7">
        <v>1026</v>
      </c>
      <c r="K322" s="7">
        <v>906</v>
      </c>
      <c r="L322" s="6">
        <v>1069</v>
      </c>
      <c r="M322" s="8">
        <v>931</v>
      </c>
      <c r="N322" s="7">
        <v>1005</v>
      </c>
      <c r="O322" s="7">
        <v>915</v>
      </c>
      <c r="P322">
        <v>1031</v>
      </c>
      <c r="Q322">
        <v>969</v>
      </c>
      <c r="R322" s="7">
        <v>118</v>
      </c>
      <c r="S322" s="8">
        <v>117</v>
      </c>
      <c r="T322">
        <v>1225</v>
      </c>
      <c r="U322">
        <v>775</v>
      </c>
      <c r="V322" s="7">
        <v>1075</v>
      </c>
      <c r="W322" s="8">
        <v>925</v>
      </c>
      <c r="X322" s="6">
        <v>1160</v>
      </c>
      <c r="Y322" s="8">
        <v>840</v>
      </c>
      <c r="Z322" s="7">
        <v>716</v>
      </c>
      <c r="AA322" s="7">
        <v>876</v>
      </c>
      <c r="AB322" s="7">
        <v>0.5</v>
      </c>
      <c r="AC322" s="164">
        <f t="shared" si="2120"/>
        <v>0.44354430379746834</v>
      </c>
      <c r="AD322" s="164">
        <f t="shared" si="2100"/>
        <v>3.1872456337125473E-3</v>
      </c>
      <c r="AE322" s="164">
        <f t="shared" si="2101"/>
        <v>0.441</v>
      </c>
      <c r="AF322" s="164">
        <f t="shared" si="2102"/>
        <v>3.4809999999999997E-3</v>
      </c>
      <c r="AG322" s="164">
        <f t="shared" si="2103"/>
        <v>0.53105590062111796</v>
      </c>
      <c r="AH322" s="164">
        <f t="shared" si="2102"/>
        <v>9.6446896338875485E-4</v>
      </c>
      <c r="AI322" s="164">
        <f t="shared" si="2104"/>
        <v>0.53449999999999998</v>
      </c>
      <c r="AJ322" s="164">
        <f t="shared" ref="AJ322" si="2585">($AB322-AI322)^2</f>
        <v>1.1902499999999984E-3</v>
      </c>
      <c r="AK322" s="164">
        <f t="shared" si="2106"/>
        <v>0.5234375</v>
      </c>
      <c r="AL322" s="164">
        <f t="shared" ref="AL322" si="2586">($AB322-AK322)^2</f>
        <v>5.4931640625E-4</v>
      </c>
      <c r="AM322" s="164">
        <f t="shared" si="2108"/>
        <v>0.51549999999999996</v>
      </c>
      <c r="AN322" s="164">
        <f t="shared" ref="AN322" si="2587">($AB322-AM322)^2</f>
        <v>2.4024999999999871E-4</v>
      </c>
      <c r="AO322" s="164">
        <f t="shared" si="2110"/>
        <v>0.50212765957446803</v>
      </c>
      <c r="AP322" s="164">
        <f t="shared" ref="AP322" si="2588">($AB322-AO322)^2</f>
        <v>4.5269352648254902E-6</v>
      </c>
      <c r="AQ322" s="164">
        <f t="shared" si="2112"/>
        <v>0.61250000000000004</v>
      </c>
      <c r="AR322" s="164">
        <f t="shared" ref="AR322" si="2589">($AB322-AQ322)^2</f>
        <v>1.265625000000001E-2</v>
      </c>
      <c r="AS322" s="164">
        <f t="shared" si="2114"/>
        <v>0.53749999999999998</v>
      </c>
      <c r="AT322" s="164">
        <f t="shared" ref="AT322" si="2590">($AB322-AS322)^2</f>
        <v>1.4062499999999984E-3</v>
      </c>
      <c r="AU322" s="164">
        <f t="shared" si="2116"/>
        <v>0.57999999999999996</v>
      </c>
      <c r="AV322" s="164">
        <f t="shared" ref="AV322" si="2591">($AB322-AU322)^2</f>
        <v>6.3999999999999934E-3</v>
      </c>
      <c r="AW322" s="164">
        <f t="shared" si="2118"/>
        <v>0.44974874371859297</v>
      </c>
      <c r="AX322" s="164">
        <f t="shared" ref="AX322" si="2592">($AB322-AW322)^2</f>
        <v>2.5251887578596494E-3</v>
      </c>
    </row>
    <row r="323" spans="1:50" x14ac:dyDescent="0.55000000000000004">
      <c r="A323" s="435"/>
      <c r="B323" s="7">
        <v>16</v>
      </c>
      <c r="C323" s="7">
        <v>19</v>
      </c>
      <c r="D323" s="120"/>
      <c r="E323" s="121"/>
      <c r="F323">
        <v>1106</v>
      </c>
      <c r="G323">
        <v>860</v>
      </c>
      <c r="H323" s="6">
        <v>1122</v>
      </c>
      <c r="I323" s="8">
        <v>878</v>
      </c>
      <c r="J323" s="7">
        <v>1074</v>
      </c>
      <c r="K323" s="7">
        <v>871</v>
      </c>
      <c r="L323" s="6">
        <v>1108</v>
      </c>
      <c r="M323" s="8">
        <v>892</v>
      </c>
      <c r="N323" s="7">
        <v>992</v>
      </c>
      <c r="O323" s="7">
        <v>897</v>
      </c>
      <c r="P323">
        <v>1063</v>
      </c>
      <c r="Q323">
        <v>937</v>
      </c>
      <c r="R323" s="7">
        <v>110</v>
      </c>
      <c r="S323" s="8">
        <v>103</v>
      </c>
      <c r="T323">
        <v>744</v>
      </c>
      <c r="U323">
        <v>1256</v>
      </c>
      <c r="V323" s="7">
        <v>1109</v>
      </c>
      <c r="W323" s="8">
        <v>891</v>
      </c>
      <c r="X323" s="6">
        <v>765</v>
      </c>
      <c r="Y323" s="8">
        <v>1235</v>
      </c>
      <c r="Z323" s="7">
        <v>1142</v>
      </c>
      <c r="AA323" s="7">
        <v>824</v>
      </c>
      <c r="AB323" s="7">
        <v>0.5</v>
      </c>
      <c r="AC323" s="164">
        <f t="shared" si="2120"/>
        <v>0.56256358087487279</v>
      </c>
      <c r="AD323" s="164">
        <f t="shared" si="2100"/>
        <v>3.9142016518867485E-3</v>
      </c>
      <c r="AE323" s="164">
        <f t="shared" si="2101"/>
        <v>0.56100000000000005</v>
      </c>
      <c r="AF323" s="164">
        <f t="shared" si="2102"/>
        <v>3.7210000000000064E-3</v>
      </c>
      <c r="AG323" s="164">
        <f t="shared" si="2103"/>
        <v>0.55218508997429305</v>
      </c>
      <c r="AH323" s="164">
        <f t="shared" si="2102"/>
        <v>2.7232836156250613E-3</v>
      </c>
      <c r="AI323" s="164">
        <f t="shared" si="2104"/>
        <v>0.55400000000000005</v>
      </c>
      <c r="AJ323" s="164">
        <f t="shared" ref="AJ323" si="2593">($AB323-AI323)^2</f>
        <v>2.9160000000000054E-3</v>
      </c>
      <c r="AK323" s="164">
        <f t="shared" si="2106"/>
        <v>0.52514557967178399</v>
      </c>
      <c r="AL323" s="164">
        <f t="shared" ref="AL323" si="2594">($AB323-AK323)^2</f>
        <v>6.3230017703003627E-4</v>
      </c>
      <c r="AM323" s="164">
        <f t="shared" si="2108"/>
        <v>0.53149999999999997</v>
      </c>
      <c r="AN323" s="164">
        <f t="shared" ref="AN323" si="2595">($AB323-AM323)^2</f>
        <v>9.9224999999999834E-4</v>
      </c>
      <c r="AO323" s="164">
        <f t="shared" si="2110"/>
        <v>0.51643192488262912</v>
      </c>
      <c r="AP323" s="164">
        <f t="shared" ref="AP323" si="2596">($AB323-AO323)^2</f>
        <v>2.7000815534836614E-4</v>
      </c>
      <c r="AQ323" s="164">
        <f t="shared" si="2112"/>
        <v>0.372</v>
      </c>
      <c r="AR323" s="164">
        <f t="shared" ref="AR323" si="2597">($AB323-AQ323)^2</f>
        <v>1.6383999999999999E-2</v>
      </c>
      <c r="AS323" s="164">
        <f t="shared" si="2114"/>
        <v>0.55449999999999999</v>
      </c>
      <c r="AT323" s="164">
        <f t="shared" ref="AT323" si="2598">($AB323-AS323)^2</f>
        <v>2.9702499999999994E-3</v>
      </c>
      <c r="AU323" s="164">
        <f t="shared" si="2116"/>
        <v>0.38250000000000001</v>
      </c>
      <c r="AV323" s="164">
        <f t="shared" ref="AV323" si="2599">($AB323-AU323)^2</f>
        <v>1.3806249999999999E-2</v>
      </c>
      <c r="AW323" s="164">
        <f t="shared" si="2118"/>
        <v>0.58087487283825023</v>
      </c>
      <c r="AX323" s="164">
        <f t="shared" ref="AX323" si="2600">($AB323-AW323)^2</f>
        <v>6.5407450566031455E-3</v>
      </c>
    </row>
    <row r="324" spans="1:50" x14ac:dyDescent="0.55000000000000004">
      <c r="A324" s="435"/>
      <c r="B324" s="7">
        <v>17</v>
      </c>
      <c r="C324" s="7">
        <v>19</v>
      </c>
      <c r="D324" s="120"/>
      <c r="E324" s="121"/>
      <c r="F324">
        <v>889</v>
      </c>
      <c r="G324">
        <v>1095</v>
      </c>
      <c r="H324" s="6">
        <v>893</v>
      </c>
      <c r="I324" s="8">
        <v>1107</v>
      </c>
      <c r="J324" s="7">
        <v>961</v>
      </c>
      <c r="K324" s="7">
        <v>1006</v>
      </c>
      <c r="L324" s="6">
        <v>983</v>
      </c>
      <c r="M324" s="8">
        <v>1017</v>
      </c>
      <c r="N324" s="7">
        <v>932</v>
      </c>
      <c r="O324" s="7">
        <v>999</v>
      </c>
      <c r="P324">
        <v>954</v>
      </c>
      <c r="Q324">
        <v>1046</v>
      </c>
      <c r="R324" s="7">
        <v>132</v>
      </c>
      <c r="S324" s="8">
        <v>109</v>
      </c>
      <c r="T324">
        <v>758</v>
      </c>
      <c r="U324">
        <v>1242</v>
      </c>
      <c r="V324" s="7">
        <v>979</v>
      </c>
      <c r="W324" s="8">
        <v>1021</v>
      </c>
      <c r="X324" s="6">
        <v>873</v>
      </c>
      <c r="Y324" s="8">
        <v>1127</v>
      </c>
      <c r="Z324" s="7">
        <v>580</v>
      </c>
      <c r="AA324" s="7">
        <v>995</v>
      </c>
      <c r="AB324" s="7">
        <v>0.5</v>
      </c>
      <c r="AC324" s="164">
        <f t="shared" si="2120"/>
        <v>0.44808467741935482</v>
      </c>
      <c r="AD324" s="164">
        <f t="shared" si="2100"/>
        <v>2.6952007186524479E-3</v>
      </c>
      <c r="AE324" s="164">
        <f t="shared" si="2101"/>
        <v>0.44650000000000001</v>
      </c>
      <c r="AF324" s="164">
        <f t="shared" si="2102"/>
        <v>2.8622499999999993E-3</v>
      </c>
      <c r="AG324" s="164">
        <f t="shared" si="2103"/>
        <v>0.48856126080325368</v>
      </c>
      <c r="AH324" s="164">
        <f t="shared" si="2102"/>
        <v>1.3084475441118058E-4</v>
      </c>
      <c r="AI324" s="164">
        <f t="shared" si="2104"/>
        <v>0.49149999999999999</v>
      </c>
      <c r="AJ324" s="164">
        <f t="shared" ref="AJ324" si="2601">($AB324-AI324)^2</f>
        <v>7.225000000000013E-5</v>
      </c>
      <c r="AK324" s="164">
        <f t="shared" si="2106"/>
        <v>0.48265147591921287</v>
      </c>
      <c r="AL324" s="164">
        <f t="shared" ref="AL324" si="2602">($AB324-AK324)^2</f>
        <v>3.0097128778165097E-4</v>
      </c>
      <c r="AM324" s="164">
        <f t="shared" si="2108"/>
        <v>0.47699999999999998</v>
      </c>
      <c r="AN324" s="164">
        <f t="shared" ref="AN324" si="2603">($AB324-AM324)^2</f>
        <v>5.2900000000000093E-4</v>
      </c>
      <c r="AO324" s="164">
        <f t="shared" si="2110"/>
        <v>0.5477178423236515</v>
      </c>
      <c r="AP324" s="164">
        <f t="shared" ref="AP324" si="2604">($AB324-AO324)^2</f>
        <v>2.2769924760248669E-3</v>
      </c>
      <c r="AQ324" s="164">
        <f t="shared" si="2112"/>
        <v>0.379</v>
      </c>
      <c r="AR324" s="164">
        <f t="shared" ref="AR324" si="2605">($AB324-AQ324)^2</f>
        <v>1.4641E-2</v>
      </c>
      <c r="AS324" s="164">
        <f t="shared" si="2114"/>
        <v>0.48949999999999999</v>
      </c>
      <c r="AT324" s="164">
        <f t="shared" ref="AT324" si="2606">($AB324-AS324)^2</f>
        <v>1.102500000000002E-4</v>
      </c>
      <c r="AU324" s="164">
        <f t="shared" si="2116"/>
        <v>0.4365</v>
      </c>
      <c r="AV324" s="164">
        <f t="shared" ref="AV324" si="2607">($AB324-AU324)^2</f>
        <v>4.0322500000000002E-3</v>
      </c>
      <c r="AW324" s="164">
        <f t="shared" si="2118"/>
        <v>0.36825396825396828</v>
      </c>
      <c r="AX324" s="164">
        <f t="shared" ref="AX324" si="2608">($AB324-AW324)^2</f>
        <v>1.7357016880826397E-2</v>
      </c>
    </row>
    <row r="325" spans="1:50" x14ac:dyDescent="0.55000000000000004">
      <c r="A325" s="435"/>
      <c r="B325" s="7">
        <v>18</v>
      </c>
      <c r="C325" s="7">
        <v>19</v>
      </c>
      <c r="D325" s="120"/>
      <c r="E325" s="121"/>
      <c r="F325">
        <v>1080</v>
      </c>
      <c r="G325">
        <v>853</v>
      </c>
      <c r="H325" s="6">
        <v>1119</v>
      </c>
      <c r="I325" s="8">
        <v>881</v>
      </c>
      <c r="J325" s="7">
        <v>957</v>
      </c>
      <c r="K325" s="7">
        <v>764</v>
      </c>
      <c r="L325" s="6">
        <v>1148</v>
      </c>
      <c r="M325" s="8">
        <v>852</v>
      </c>
      <c r="N325" s="7">
        <v>883</v>
      </c>
      <c r="O325" s="7">
        <v>693</v>
      </c>
      <c r="P325">
        <v>1074</v>
      </c>
      <c r="Q325">
        <v>926</v>
      </c>
      <c r="R325" s="7">
        <v>124</v>
      </c>
      <c r="S325" s="8">
        <v>97</v>
      </c>
      <c r="T325">
        <v>783</v>
      </c>
      <c r="U325">
        <v>1217</v>
      </c>
      <c r="V325" s="7">
        <v>1103</v>
      </c>
      <c r="W325" s="8">
        <v>897</v>
      </c>
      <c r="X325" s="6">
        <v>1403</v>
      </c>
      <c r="Y325" s="8">
        <v>597</v>
      </c>
      <c r="Z325" s="7">
        <v>986</v>
      </c>
      <c r="AA325" s="7">
        <v>988</v>
      </c>
      <c r="AB325" s="7">
        <v>0.5</v>
      </c>
      <c r="AC325" s="164">
        <f t="shared" si="2120"/>
        <v>0.55871702017589242</v>
      </c>
      <c r="AD325" s="164">
        <f t="shared" si="2100"/>
        <v>3.4476884583361576E-3</v>
      </c>
      <c r="AE325" s="164">
        <f t="shared" si="2101"/>
        <v>0.5595</v>
      </c>
      <c r="AF325" s="164">
        <f t="shared" si="2102"/>
        <v>3.5402499999999996E-3</v>
      </c>
      <c r="AG325" s="164">
        <f t="shared" si="2103"/>
        <v>0.55607205113306213</v>
      </c>
      <c r="AH325" s="164">
        <f t="shared" si="2102"/>
        <v>3.1440749182687338E-3</v>
      </c>
      <c r="AI325" s="164">
        <f t="shared" si="2104"/>
        <v>0.57399999999999995</v>
      </c>
      <c r="AJ325" s="164">
        <f t="shared" ref="AJ325" si="2609">($AB325-AI325)^2</f>
        <v>5.475999999999993E-3</v>
      </c>
      <c r="AK325" s="164">
        <f t="shared" si="2106"/>
        <v>0.56027918781725883</v>
      </c>
      <c r="AL325" s="164">
        <f t="shared" ref="AL325" si="2610">($AB325-AK325)^2</f>
        <v>3.6335804839083652E-3</v>
      </c>
      <c r="AM325" s="164">
        <f t="shared" si="2108"/>
        <v>0.53700000000000003</v>
      </c>
      <c r="AN325" s="164">
        <f t="shared" ref="AN325" si="2611">($AB325-AM325)^2</f>
        <v>1.3690000000000024E-3</v>
      </c>
      <c r="AO325" s="164">
        <f t="shared" si="2110"/>
        <v>0.56108597285067874</v>
      </c>
      <c r="AP325" s="164">
        <f t="shared" ref="AP325" si="2612">($AB325-AO325)^2</f>
        <v>3.7314960791138599E-3</v>
      </c>
      <c r="AQ325" s="164">
        <f t="shared" si="2112"/>
        <v>0.39150000000000001</v>
      </c>
      <c r="AR325" s="164">
        <f t="shared" ref="AR325" si="2613">($AB325-AQ325)^2</f>
        <v>1.1772249999999996E-2</v>
      </c>
      <c r="AS325" s="164">
        <f t="shared" si="2114"/>
        <v>0.55149999999999999</v>
      </c>
      <c r="AT325" s="164">
        <f t="shared" ref="AT325" si="2614">($AB325-AS325)^2</f>
        <v>2.6522499999999988E-3</v>
      </c>
      <c r="AU325" s="164">
        <f t="shared" si="2116"/>
        <v>0.70150000000000001</v>
      </c>
      <c r="AV325" s="164">
        <f t="shared" ref="AV325" si="2615">($AB325-AU325)^2</f>
        <v>4.0602250000000006E-2</v>
      </c>
      <c r="AW325" s="164">
        <f t="shared" si="2118"/>
        <v>0.49949341438703143</v>
      </c>
      <c r="AX325" s="164">
        <f t="shared" ref="AX325" si="2616">($AB325-AW325)^2</f>
        <v>2.5662898326674042E-7</v>
      </c>
    </row>
    <row r="326" spans="1:50" x14ac:dyDescent="0.55000000000000004">
      <c r="A326" s="435"/>
      <c r="B326" s="7">
        <v>1</v>
      </c>
      <c r="C326" s="7">
        <v>20</v>
      </c>
      <c r="D326" s="120"/>
      <c r="E326" s="121"/>
      <c r="F326">
        <v>757</v>
      </c>
      <c r="G326">
        <v>1164</v>
      </c>
      <c r="H326" s="6">
        <v>811</v>
      </c>
      <c r="I326" s="8">
        <v>1189</v>
      </c>
      <c r="J326" s="7">
        <v>855</v>
      </c>
      <c r="K326" s="7">
        <v>832</v>
      </c>
      <c r="L326" s="6">
        <v>983</v>
      </c>
      <c r="M326" s="8">
        <v>1017</v>
      </c>
      <c r="N326" s="7">
        <v>840</v>
      </c>
      <c r="O326" s="7">
        <v>789</v>
      </c>
      <c r="P326">
        <v>1031</v>
      </c>
      <c r="Q326">
        <v>969</v>
      </c>
      <c r="R326" s="7">
        <v>106</v>
      </c>
      <c r="S326" s="8">
        <v>111</v>
      </c>
      <c r="T326">
        <v>757</v>
      </c>
      <c r="U326">
        <v>1243</v>
      </c>
      <c r="V326" s="7">
        <v>997</v>
      </c>
      <c r="W326" s="8">
        <v>1003</v>
      </c>
      <c r="X326" s="6">
        <v>1048</v>
      </c>
      <c r="Y326" s="8">
        <v>952</v>
      </c>
      <c r="Z326" s="7">
        <v>676</v>
      </c>
      <c r="AA326" s="7">
        <v>1123</v>
      </c>
      <c r="AB326" s="7">
        <v>0.5</v>
      </c>
      <c r="AC326" s="164">
        <f t="shared" si="2120"/>
        <v>0.39406559083810516</v>
      </c>
      <c r="AD326" s="164">
        <f t="shared" si="2100"/>
        <v>1.1222099044479749E-2</v>
      </c>
      <c r="AE326" s="164">
        <f t="shared" si="2101"/>
        <v>0.40550000000000003</v>
      </c>
      <c r="AF326" s="164">
        <f t="shared" si="2102"/>
        <v>8.9302499999999955E-3</v>
      </c>
      <c r="AG326" s="164">
        <f t="shared" si="2103"/>
        <v>0.50681683461766447</v>
      </c>
      <c r="AH326" s="164">
        <f t="shared" si="2102"/>
        <v>4.6469234204588684E-5</v>
      </c>
      <c r="AI326" s="164">
        <f t="shared" si="2104"/>
        <v>0.49149999999999999</v>
      </c>
      <c r="AJ326" s="164">
        <f t="shared" ref="AJ326" si="2617">($AB326-AI326)^2</f>
        <v>7.225000000000013E-5</v>
      </c>
      <c r="AK326" s="164">
        <f t="shared" si="2106"/>
        <v>0.51565377532228363</v>
      </c>
      <c r="AL326" s="164">
        <f t="shared" ref="AL326" si="2618">($AB326-AK326)^2</f>
        <v>2.4504068184053583E-4</v>
      </c>
      <c r="AM326" s="164">
        <f t="shared" si="2108"/>
        <v>0.51549999999999996</v>
      </c>
      <c r="AN326" s="164">
        <f t="shared" ref="AN326" si="2619">($AB326-AM326)^2</f>
        <v>2.4024999999999871E-4</v>
      </c>
      <c r="AO326" s="164">
        <f t="shared" si="2110"/>
        <v>0.48847926267281105</v>
      </c>
      <c r="AP326" s="164">
        <f t="shared" ref="AP326" si="2620">($AB326-AO326)^2</f>
        <v>1.3272738856208468E-4</v>
      </c>
      <c r="AQ326" s="164">
        <f t="shared" si="2112"/>
        <v>0.3785</v>
      </c>
      <c r="AR326" s="164">
        <f t="shared" ref="AR326" si="2621">($AB326-AQ326)^2</f>
        <v>1.4762249999999999E-2</v>
      </c>
      <c r="AS326" s="164">
        <f t="shared" si="2114"/>
        <v>0.4985</v>
      </c>
      <c r="AT326" s="164">
        <f t="shared" ref="AT326" si="2622">($AB326-AS326)^2</f>
        <v>2.2500000000000039E-6</v>
      </c>
      <c r="AU326" s="164">
        <f t="shared" si="2116"/>
        <v>0.52400000000000002</v>
      </c>
      <c r="AV326" s="164">
        <f t="shared" ref="AV326" si="2623">($AB326-AU326)^2</f>
        <v>5.7600000000000099E-4</v>
      </c>
      <c r="AW326" s="164">
        <f t="shared" si="2118"/>
        <v>0.37576431350750417</v>
      </c>
      <c r="AX326" s="164">
        <f t="shared" ref="AX326" si="2624">($AB326-AW326)^2</f>
        <v>1.5434505798261711E-2</v>
      </c>
    </row>
    <row r="327" spans="1:50" x14ac:dyDescent="0.55000000000000004">
      <c r="A327" s="435"/>
      <c r="B327" s="7">
        <v>2</v>
      </c>
      <c r="C327" s="7">
        <v>20</v>
      </c>
      <c r="D327" s="120"/>
      <c r="E327" s="121"/>
      <c r="F327">
        <v>1076</v>
      </c>
      <c r="G327">
        <v>878</v>
      </c>
      <c r="H327" s="6">
        <v>1109</v>
      </c>
      <c r="I327" s="8">
        <v>891</v>
      </c>
      <c r="J327" s="7">
        <v>931</v>
      </c>
      <c r="K327" s="7">
        <v>914</v>
      </c>
      <c r="L327" s="6">
        <v>996</v>
      </c>
      <c r="M327" s="8">
        <v>1004</v>
      </c>
      <c r="N327" s="7">
        <v>828</v>
      </c>
      <c r="O327" s="7">
        <v>884</v>
      </c>
      <c r="P327">
        <v>1042</v>
      </c>
      <c r="Q327">
        <v>958</v>
      </c>
      <c r="R327" s="7">
        <v>119</v>
      </c>
      <c r="S327" s="8">
        <v>102</v>
      </c>
      <c r="T327">
        <v>753</v>
      </c>
      <c r="U327">
        <v>1247</v>
      </c>
      <c r="V327" s="7">
        <v>972</v>
      </c>
      <c r="W327" s="8">
        <v>1028</v>
      </c>
      <c r="X327" s="6">
        <v>1373</v>
      </c>
      <c r="Y327" s="8">
        <v>627</v>
      </c>
      <c r="Z327" s="7">
        <v>880</v>
      </c>
      <c r="AA327" s="7">
        <v>1053</v>
      </c>
      <c r="AB327" s="7">
        <v>0.5</v>
      </c>
      <c r="AC327" s="164">
        <f t="shared" si="2120"/>
        <v>0.55066530194472874</v>
      </c>
      <c r="AD327" s="164">
        <f t="shared" ref="AD327:AD390" si="2625">($AB327-AC327)^2</f>
        <v>2.5669728211505333E-3</v>
      </c>
      <c r="AE327" s="164">
        <f t="shared" ref="AE327:AE390" si="2626">H327/(SUM(H327:I327))</f>
        <v>0.55449999999999999</v>
      </c>
      <c r="AF327" s="164">
        <f t="shared" ref="AF327:AH390" si="2627">($AB327-AE327)^2</f>
        <v>2.9702499999999994E-3</v>
      </c>
      <c r="AG327" s="164">
        <f t="shared" ref="AG327:AG390" si="2628">J327/(SUM(J327:K327))</f>
        <v>0.5046070460704607</v>
      </c>
      <c r="AH327" s="164">
        <f t="shared" si="2627"/>
        <v>2.1224873495347344E-5</v>
      </c>
      <c r="AI327" s="164">
        <f t="shared" ref="AI327:AI390" si="2629">L327/(SUM(L327:M327))</f>
        <v>0.498</v>
      </c>
      <c r="AJ327" s="164">
        <f t="shared" ref="AJ327" si="2630">($AB327-AI327)^2</f>
        <v>4.0000000000000074E-6</v>
      </c>
      <c r="AK327" s="164">
        <f t="shared" ref="AK327:AK390" si="2631">N327/(SUM(N327:O327))</f>
        <v>0.48364485981308414</v>
      </c>
      <c r="AL327" s="164">
        <f t="shared" ref="AL327" si="2632">($AB327-AK327)^2</f>
        <v>2.6749061053367023E-4</v>
      </c>
      <c r="AM327" s="164">
        <f t="shared" ref="AM327:AM390" si="2633">P327/(SUM(P327:Q327))</f>
        <v>0.52100000000000002</v>
      </c>
      <c r="AN327" s="164">
        <f t="shared" ref="AN327" si="2634">($AB327-AM327)^2</f>
        <v>4.410000000000008E-4</v>
      </c>
      <c r="AO327" s="164">
        <f t="shared" ref="AO327:AO390" si="2635">R327/(SUM(R327:S327))</f>
        <v>0.53846153846153844</v>
      </c>
      <c r="AP327" s="164">
        <f t="shared" ref="AP327" si="2636">($AB327-AO327)^2</f>
        <v>1.4792899408284004E-3</v>
      </c>
      <c r="AQ327" s="164">
        <f t="shared" ref="AQ327:AQ390" si="2637">T327/(SUM(T327:U327))</f>
        <v>0.3765</v>
      </c>
      <c r="AR327" s="164">
        <f t="shared" ref="AR327" si="2638">($AB327-AQ327)^2</f>
        <v>1.525225E-2</v>
      </c>
      <c r="AS327" s="164">
        <f t="shared" ref="AS327:AS390" si="2639">V327/(SUM(V327:W327))</f>
        <v>0.48599999999999999</v>
      </c>
      <c r="AT327" s="164">
        <f t="shared" ref="AT327" si="2640">($AB327-AS327)^2</f>
        <v>1.9600000000000035E-4</v>
      </c>
      <c r="AU327" s="164">
        <f t="shared" ref="AU327:AU390" si="2641">X327/(SUM(X327:Y327))</f>
        <v>0.6865</v>
      </c>
      <c r="AV327" s="164">
        <f t="shared" ref="AV327" si="2642">($AB327-AU327)^2</f>
        <v>3.4782250000000001E-2</v>
      </c>
      <c r="AW327" s="164">
        <f t="shared" ref="AW327:AW390" si="2643">Z327/(SUM(Z327:AA327))</f>
        <v>0.45525090532850493</v>
      </c>
      <c r="AX327" s="164">
        <f t="shared" ref="AX327" si="2644">($AB327-AW327)^2</f>
        <v>2.0024814739184288E-3</v>
      </c>
    </row>
    <row r="328" spans="1:50" x14ac:dyDescent="0.55000000000000004">
      <c r="A328" s="435"/>
      <c r="B328" s="7">
        <v>20</v>
      </c>
      <c r="C328" s="7">
        <v>3</v>
      </c>
      <c r="D328" s="120"/>
      <c r="E328" s="121"/>
      <c r="F328">
        <v>877</v>
      </c>
      <c r="G328">
        <v>1099</v>
      </c>
      <c r="H328" s="6">
        <v>888</v>
      </c>
      <c r="I328" s="8">
        <v>1112</v>
      </c>
      <c r="J328" s="7">
        <v>909</v>
      </c>
      <c r="K328" s="7">
        <v>1044</v>
      </c>
      <c r="L328" s="6">
        <v>927</v>
      </c>
      <c r="M328" s="8">
        <v>1073</v>
      </c>
      <c r="N328" s="7">
        <v>909</v>
      </c>
      <c r="O328" s="7">
        <v>1003</v>
      </c>
      <c r="P328">
        <v>945</v>
      </c>
      <c r="Q328">
        <v>1055</v>
      </c>
      <c r="R328" s="7">
        <v>113</v>
      </c>
      <c r="S328" s="8">
        <v>113</v>
      </c>
      <c r="T328">
        <v>1219</v>
      </c>
      <c r="U328">
        <v>781</v>
      </c>
      <c r="V328" s="7">
        <v>1081</v>
      </c>
      <c r="W328" s="8">
        <v>919</v>
      </c>
      <c r="X328" s="6">
        <v>851</v>
      </c>
      <c r="Y328" s="8">
        <v>1149</v>
      </c>
      <c r="Z328" s="7">
        <v>999</v>
      </c>
      <c r="AA328" s="7">
        <v>939</v>
      </c>
      <c r="AB328" s="7">
        <v>0.5</v>
      </c>
      <c r="AC328" s="164">
        <f t="shared" ref="AC328:AC391" si="2645">F328/(SUM(F328:G328))</f>
        <v>0.44382591093117407</v>
      </c>
      <c r="AD328" s="164">
        <f t="shared" si="2625"/>
        <v>3.1555282827123885E-3</v>
      </c>
      <c r="AE328" s="164">
        <f t="shared" si="2626"/>
        <v>0.44400000000000001</v>
      </c>
      <c r="AF328" s="164">
        <f t="shared" si="2627"/>
        <v>3.1359999999999995E-3</v>
      </c>
      <c r="AG328" s="164">
        <f t="shared" si="2628"/>
        <v>0.46543778801843316</v>
      </c>
      <c r="AH328" s="164">
        <f t="shared" si="2627"/>
        <v>1.1945464970587623E-3</v>
      </c>
      <c r="AI328" s="164">
        <f t="shared" si="2629"/>
        <v>0.46350000000000002</v>
      </c>
      <c r="AJ328" s="164">
        <f t="shared" ref="AJ328" si="2646">($AB328-AI328)^2</f>
        <v>1.3322499999999984E-3</v>
      </c>
      <c r="AK328" s="164">
        <f t="shared" si="2631"/>
        <v>0.47541841004184099</v>
      </c>
      <c r="AL328" s="164">
        <f t="shared" ref="AL328" si="2647">($AB328-AK328)^2</f>
        <v>6.0425456487106391E-4</v>
      </c>
      <c r="AM328" s="164">
        <f t="shared" si="2633"/>
        <v>0.47249999999999998</v>
      </c>
      <c r="AN328" s="164">
        <f t="shared" ref="AN328" si="2648">($AB328-AM328)^2</f>
        <v>7.5625000000000139E-4</v>
      </c>
      <c r="AO328" s="164">
        <f t="shared" si="2635"/>
        <v>0.5</v>
      </c>
      <c r="AP328" s="164">
        <f t="shared" ref="AP328" si="2649">($AB328-AO328)^2</f>
        <v>0</v>
      </c>
      <c r="AQ328" s="164">
        <f t="shared" si="2637"/>
        <v>0.60950000000000004</v>
      </c>
      <c r="AR328" s="164">
        <f t="shared" ref="AR328" si="2650">($AB328-AQ328)^2</f>
        <v>1.199025000000001E-2</v>
      </c>
      <c r="AS328" s="164">
        <f t="shared" si="2639"/>
        <v>0.54049999999999998</v>
      </c>
      <c r="AT328" s="164">
        <f t="shared" ref="AT328" si="2651">($AB328-AS328)^2</f>
        <v>1.6402499999999985E-3</v>
      </c>
      <c r="AU328" s="164">
        <f t="shared" si="2641"/>
        <v>0.42549999999999999</v>
      </c>
      <c r="AV328" s="164">
        <f t="shared" ref="AV328" si="2652">($AB328-AU328)^2</f>
        <v>5.5502500000000014E-3</v>
      </c>
      <c r="AW328" s="164">
        <f t="shared" si="2643"/>
        <v>0.51547987616099067</v>
      </c>
      <c r="AX328" s="164">
        <f t="shared" ref="AX328" si="2653">($AB328-AW328)^2</f>
        <v>2.396265659596072E-4</v>
      </c>
    </row>
    <row r="329" spans="1:50" x14ac:dyDescent="0.55000000000000004">
      <c r="A329" s="435"/>
      <c r="B329" s="7">
        <v>20</v>
      </c>
      <c r="C329" s="7">
        <v>4</v>
      </c>
      <c r="D329" s="120"/>
      <c r="E329" s="121"/>
      <c r="F329">
        <v>1052</v>
      </c>
      <c r="G329">
        <v>909</v>
      </c>
      <c r="H329" s="6">
        <v>1063</v>
      </c>
      <c r="I329" s="8">
        <v>937</v>
      </c>
      <c r="J329" s="7">
        <v>960</v>
      </c>
      <c r="K329" s="7">
        <v>939</v>
      </c>
      <c r="L329" s="6">
        <v>1018</v>
      </c>
      <c r="M329" s="8">
        <v>982</v>
      </c>
      <c r="N329" s="7">
        <v>910</v>
      </c>
      <c r="O329" s="7">
        <v>895</v>
      </c>
      <c r="P329">
        <v>989</v>
      </c>
      <c r="Q329">
        <v>1011</v>
      </c>
      <c r="R329" s="7">
        <v>122</v>
      </c>
      <c r="S329" s="8">
        <v>113</v>
      </c>
      <c r="T329">
        <v>1229</v>
      </c>
      <c r="U329">
        <v>771</v>
      </c>
      <c r="V329" s="7">
        <v>986</v>
      </c>
      <c r="W329" s="8">
        <v>1014</v>
      </c>
      <c r="X329" s="6">
        <v>1140</v>
      </c>
      <c r="Y329" s="8">
        <v>860</v>
      </c>
      <c r="Z329" s="7">
        <v>724</v>
      </c>
      <c r="AA329" s="7">
        <v>888</v>
      </c>
      <c r="AB329" s="7">
        <v>0.5</v>
      </c>
      <c r="AC329" s="164">
        <f t="shared" si="2645"/>
        <v>0.53646098929117803</v>
      </c>
      <c r="AD329" s="164">
        <f t="shared" si="2625"/>
        <v>1.3294037400913986E-3</v>
      </c>
      <c r="AE329" s="164">
        <f t="shared" si="2626"/>
        <v>0.53149999999999997</v>
      </c>
      <c r="AF329" s="164">
        <f t="shared" si="2627"/>
        <v>9.9224999999999834E-4</v>
      </c>
      <c r="AG329" s="164">
        <f t="shared" si="2628"/>
        <v>0.50552922590837279</v>
      </c>
      <c r="AH329" s="164">
        <f t="shared" si="2627"/>
        <v>3.0572339145820929E-5</v>
      </c>
      <c r="AI329" s="164">
        <f t="shared" si="2629"/>
        <v>0.50900000000000001</v>
      </c>
      <c r="AJ329" s="164">
        <f t="shared" ref="AJ329" si="2654">($AB329-AI329)^2</f>
        <v>8.1000000000000139E-5</v>
      </c>
      <c r="AK329" s="164">
        <f t="shared" si="2631"/>
        <v>0.50415512465373957</v>
      </c>
      <c r="AL329" s="164">
        <f t="shared" ref="AL329" si="2655">($AB329-AK329)^2</f>
        <v>1.7265060888114403E-5</v>
      </c>
      <c r="AM329" s="164">
        <f t="shared" si="2633"/>
        <v>0.4945</v>
      </c>
      <c r="AN329" s="164">
        <f t="shared" ref="AN329" si="2656">($AB329-AM329)^2</f>
        <v>3.0250000000000054E-5</v>
      </c>
      <c r="AO329" s="164">
        <f t="shared" si="2635"/>
        <v>0.51914893617021274</v>
      </c>
      <c r="AP329" s="164">
        <f t="shared" ref="AP329" si="2657">($AB329-AO329)^2</f>
        <v>3.6668175645088169E-4</v>
      </c>
      <c r="AQ329" s="164">
        <f t="shared" si="2637"/>
        <v>0.61450000000000005</v>
      </c>
      <c r="AR329" s="164">
        <f t="shared" ref="AR329" si="2658">($AB329-AQ329)^2</f>
        <v>1.3110250000000011E-2</v>
      </c>
      <c r="AS329" s="164">
        <f t="shared" si="2639"/>
        <v>0.49299999999999999</v>
      </c>
      <c r="AT329" s="164">
        <f t="shared" ref="AT329" si="2659">($AB329-AS329)^2</f>
        <v>4.9000000000000087E-5</v>
      </c>
      <c r="AU329" s="164">
        <f t="shared" si="2641"/>
        <v>0.56999999999999995</v>
      </c>
      <c r="AV329" s="164">
        <f t="shared" ref="AV329" si="2660">($AB329-AU329)^2</f>
        <v>4.8999999999999929E-3</v>
      </c>
      <c r="AW329" s="164">
        <f t="shared" si="2643"/>
        <v>0.4491315136476427</v>
      </c>
      <c r="AX329" s="164">
        <f t="shared" ref="AX329" si="2661">($AB329-AW329)^2</f>
        <v>2.5876029037799611E-3</v>
      </c>
    </row>
    <row r="330" spans="1:50" x14ac:dyDescent="0.55000000000000004">
      <c r="A330" s="435"/>
      <c r="B330" s="7">
        <v>20</v>
      </c>
      <c r="C330" s="7">
        <v>5</v>
      </c>
      <c r="D330" s="120"/>
      <c r="E330" s="121"/>
      <c r="F330">
        <v>1021</v>
      </c>
      <c r="G330">
        <v>867</v>
      </c>
      <c r="H330" s="6">
        <v>1069</v>
      </c>
      <c r="I330" s="8">
        <v>931</v>
      </c>
      <c r="J330" s="7">
        <v>766</v>
      </c>
      <c r="K330" s="7">
        <v>898</v>
      </c>
      <c r="L330" s="6">
        <v>964</v>
      </c>
      <c r="M330" s="8">
        <v>1036</v>
      </c>
      <c r="N330" s="7">
        <v>736</v>
      </c>
      <c r="O330" s="7">
        <v>850</v>
      </c>
      <c r="P330">
        <v>891</v>
      </c>
      <c r="Q330">
        <v>1109</v>
      </c>
      <c r="R330" s="7">
        <v>102</v>
      </c>
      <c r="S330" s="8">
        <v>101</v>
      </c>
      <c r="T330">
        <v>1243</v>
      </c>
      <c r="U330">
        <v>757</v>
      </c>
      <c r="V330" s="7">
        <v>1093</v>
      </c>
      <c r="W330" s="8">
        <v>907</v>
      </c>
      <c r="X330" s="6">
        <v>1054</v>
      </c>
      <c r="Y330" s="8">
        <v>946</v>
      </c>
      <c r="Z330" s="7">
        <v>913</v>
      </c>
      <c r="AA330" s="7">
        <v>899</v>
      </c>
      <c r="AB330" s="7">
        <v>0.5</v>
      </c>
      <c r="AC330" s="164">
        <f t="shared" si="2645"/>
        <v>0.54078389830508478</v>
      </c>
      <c r="AD330" s="164">
        <f t="shared" si="2625"/>
        <v>1.6633263609594968E-3</v>
      </c>
      <c r="AE330" s="164">
        <f t="shared" si="2626"/>
        <v>0.53449999999999998</v>
      </c>
      <c r="AF330" s="164">
        <f t="shared" si="2627"/>
        <v>1.1902499999999984E-3</v>
      </c>
      <c r="AG330" s="164">
        <f t="shared" si="2628"/>
        <v>0.46033653846153844</v>
      </c>
      <c r="AH330" s="164">
        <f t="shared" si="2627"/>
        <v>1.5731901812130198E-3</v>
      </c>
      <c r="AI330" s="164">
        <f t="shared" si="2629"/>
        <v>0.48199999999999998</v>
      </c>
      <c r="AJ330" s="164">
        <f t="shared" ref="AJ330" si="2662">($AB330-AI330)^2</f>
        <v>3.2400000000000056E-4</v>
      </c>
      <c r="AK330" s="164">
        <f t="shared" si="2631"/>
        <v>0.46406052963430011</v>
      </c>
      <c r="AL330" s="164">
        <f t="shared" ref="AL330" si="2663">($AB330-AK330)^2</f>
        <v>1.2916455301670204E-3</v>
      </c>
      <c r="AM330" s="164">
        <f t="shared" si="2633"/>
        <v>0.44550000000000001</v>
      </c>
      <c r="AN330" s="164">
        <f t="shared" ref="AN330" si="2664">($AB330-AM330)^2</f>
        <v>2.9702499999999994E-3</v>
      </c>
      <c r="AO330" s="164">
        <f t="shared" si="2635"/>
        <v>0.50246305418719217</v>
      </c>
      <c r="AP330" s="164">
        <f t="shared" ref="AP330" si="2665">($AB330-AO330)^2</f>
        <v>6.066635929044885E-6</v>
      </c>
      <c r="AQ330" s="164">
        <f t="shared" si="2637"/>
        <v>0.62150000000000005</v>
      </c>
      <c r="AR330" s="164">
        <f t="shared" ref="AR330" si="2666">($AB330-AQ330)^2</f>
        <v>1.4762250000000013E-2</v>
      </c>
      <c r="AS330" s="164">
        <f t="shared" si="2639"/>
        <v>0.54649999999999999</v>
      </c>
      <c r="AT330" s="164">
        <f t="shared" ref="AT330" si="2667">($AB330-AS330)^2</f>
        <v>2.1622499999999988E-3</v>
      </c>
      <c r="AU330" s="164">
        <f t="shared" si="2641"/>
        <v>0.52700000000000002</v>
      </c>
      <c r="AV330" s="164">
        <f t="shared" ref="AV330" si="2668">($AB330-AU330)^2</f>
        <v>7.2900000000000135E-4</v>
      </c>
      <c r="AW330" s="164">
        <f t="shared" si="2643"/>
        <v>0.50386313465783661</v>
      </c>
      <c r="AX330" s="164">
        <f t="shared" ref="AX330" si="2669">($AB330-AW330)^2</f>
        <v>1.4923809384578373E-5</v>
      </c>
    </row>
    <row r="331" spans="1:50" x14ac:dyDescent="0.55000000000000004">
      <c r="A331" s="435"/>
      <c r="B331" s="7">
        <v>20</v>
      </c>
      <c r="C331" s="7">
        <v>8</v>
      </c>
      <c r="D331" s="120"/>
      <c r="E331" s="121"/>
      <c r="F331">
        <v>968</v>
      </c>
      <c r="G331">
        <v>1019</v>
      </c>
      <c r="H331" s="6">
        <v>974</v>
      </c>
      <c r="I331" s="8">
        <v>1026</v>
      </c>
      <c r="J331" s="7">
        <v>933</v>
      </c>
      <c r="K331" s="7">
        <v>1025</v>
      </c>
      <c r="L331" s="6">
        <v>958</v>
      </c>
      <c r="M331" s="8">
        <v>1042</v>
      </c>
      <c r="N331" s="7">
        <v>935</v>
      </c>
      <c r="O331" s="7">
        <v>985</v>
      </c>
      <c r="P331">
        <v>973</v>
      </c>
      <c r="Q331">
        <v>1027</v>
      </c>
      <c r="R331" s="7">
        <v>113</v>
      </c>
      <c r="S331" s="8">
        <v>104</v>
      </c>
      <c r="T331">
        <v>750</v>
      </c>
      <c r="U331">
        <v>1250</v>
      </c>
      <c r="V331" s="7">
        <v>1047</v>
      </c>
      <c r="W331" s="8">
        <v>953</v>
      </c>
      <c r="X331" s="6">
        <v>1030</v>
      </c>
      <c r="Y331" s="8">
        <v>970</v>
      </c>
      <c r="Z331" s="7">
        <v>796</v>
      </c>
      <c r="AA331" s="7">
        <v>986</v>
      </c>
      <c r="AB331" s="7">
        <v>0.5</v>
      </c>
      <c r="AC331" s="164">
        <f t="shared" si="2645"/>
        <v>0.4871665827881228</v>
      </c>
      <c r="AD331" s="164">
        <f t="shared" si="2625"/>
        <v>1.6469659733410585E-4</v>
      </c>
      <c r="AE331" s="164">
        <f t="shared" si="2626"/>
        <v>0.48699999999999999</v>
      </c>
      <c r="AF331" s="164">
        <f t="shared" si="2627"/>
        <v>1.6900000000000031E-4</v>
      </c>
      <c r="AG331" s="164">
        <f t="shared" si="2628"/>
        <v>0.47650663942798777</v>
      </c>
      <c r="AH331" s="164">
        <f t="shared" si="2627"/>
        <v>5.5193799096657904E-4</v>
      </c>
      <c r="AI331" s="164">
        <f t="shared" si="2629"/>
        <v>0.47899999999999998</v>
      </c>
      <c r="AJ331" s="164">
        <f t="shared" ref="AJ331" si="2670">($AB331-AI331)^2</f>
        <v>4.410000000000008E-4</v>
      </c>
      <c r="AK331" s="164">
        <f t="shared" si="2631"/>
        <v>0.48697916666666669</v>
      </c>
      <c r="AL331" s="164">
        <f t="shared" ref="AL331" si="2671">($AB331-AK331)^2</f>
        <v>1.6954210069444395E-4</v>
      </c>
      <c r="AM331" s="164">
        <f t="shared" si="2633"/>
        <v>0.48649999999999999</v>
      </c>
      <c r="AN331" s="164">
        <f t="shared" ref="AN331" si="2672">($AB331-AM331)^2</f>
        <v>1.8225000000000034E-4</v>
      </c>
      <c r="AO331" s="164">
        <f t="shared" si="2635"/>
        <v>0.52073732718894006</v>
      </c>
      <c r="AP331" s="164">
        <f t="shared" ref="AP331" si="2673">($AB331-AO331)^2</f>
        <v>4.3003673894115258E-4</v>
      </c>
      <c r="AQ331" s="164">
        <f t="shared" si="2637"/>
        <v>0.375</v>
      </c>
      <c r="AR331" s="164">
        <f t="shared" ref="AR331" si="2674">($AB331-AQ331)^2</f>
        <v>1.5625E-2</v>
      </c>
      <c r="AS331" s="164">
        <f t="shared" si="2639"/>
        <v>0.52349999999999997</v>
      </c>
      <c r="AT331" s="164">
        <f t="shared" ref="AT331" si="2675">($AB331-AS331)^2</f>
        <v>5.5224999999999838E-4</v>
      </c>
      <c r="AU331" s="164">
        <f t="shared" si="2641"/>
        <v>0.51500000000000001</v>
      </c>
      <c r="AV331" s="164">
        <f t="shared" ref="AV331" si="2676">($AB331-AU331)^2</f>
        <v>2.250000000000004E-4</v>
      </c>
      <c r="AW331" s="164">
        <f t="shared" si="2643"/>
        <v>0.44668911335578004</v>
      </c>
      <c r="AX331" s="164">
        <f t="shared" ref="AX331" si="2677">($AB331-AW331)^2</f>
        <v>2.8420506347928698E-3</v>
      </c>
    </row>
    <row r="332" spans="1:50" x14ac:dyDescent="0.55000000000000004">
      <c r="A332" s="435"/>
      <c r="B332" s="7">
        <v>20</v>
      </c>
      <c r="C332" s="7">
        <v>9</v>
      </c>
      <c r="D332" s="120"/>
      <c r="E332" s="121"/>
      <c r="F332">
        <v>973</v>
      </c>
      <c r="G332">
        <v>1019</v>
      </c>
      <c r="H332" s="6">
        <v>974</v>
      </c>
      <c r="I332" s="8">
        <v>1026</v>
      </c>
      <c r="J332" s="7">
        <v>943</v>
      </c>
      <c r="K332" s="7">
        <v>1028</v>
      </c>
      <c r="L332" s="6">
        <v>962</v>
      </c>
      <c r="M332" s="8">
        <v>1038</v>
      </c>
      <c r="N332" s="7">
        <v>936</v>
      </c>
      <c r="O332" s="7">
        <v>983</v>
      </c>
      <c r="P332">
        <v>960</v>
      </c>
      <c r="Q332">
        <v>1040</v>
      </c>
      <c r="R332" s="7">
        <v>104</v>
      </c>
      <c r="S332" s="8">
        <v>114</v>
      </c>
      <c r="T332">
        <v>1271</v>
      </c>
      <c r="U332">
        <v>729</v>
      </c>
      <c r="V332" s="7">
        <v>1050</v>
      </c>
      <c r="W332" s="8">
        <v>950</v>
      </c>
      <c r="X332" s="6">
        <v>1274</v>
      </c>
      <c r="Y332" s="8">
        <v>726</v>
      </c>
      <c r="Z332" s="7">
        <v>882</v>
      </c>
      <c r="AA332" s="7">
        <v>990</v>
      </c>
      <c r="AB332" s="7">
        <v>0.5</v>
      </c>
      <c r="AC332" s="164">
        <f t="shared" si="2645"/>
        <v>0.4884538152610442</v>
      </c>
      <c r="AD332" s="164">
        <f t="shared" si="2625"/>
        <v>1.3331438202609583E-4</v>
      </c>
      <c r="AE332" s="164">
        <f t="shared" si="2626"/>
        <v>0.48699999999999999</v>
      </c>
      <c r="AF332" s="164">
        <f t="shared" si="2627"/>
        <v>1.6900000000000031E-4</v>
      </c>
      <c r="AG332" s="164">
        <f t="shared" si="2628"/>
        <v>0.47843734145104005</v>
      </c>
      <c r="AH332" s="164">
        <f t="shared" si="2627"/>
        <v>4.6494824369903542E-4</v>
      </c>
      <c r="AI332" s="164">
        <f t="shared" si="2629"/>
        <v>0.48099999999999998</v>
      </c>
      <c r="AJ332" s="164">
        <f t="shared" ref="AJ332" si="2678">($AB332-AI332)^2</f>
        <v>3.6100000000000064E-4</v>
      </c>
      <c r="AK332" s="164">
        <f t="shared" si="2631"/>
        <v>0.48775403856175092</v>
      </c>
      <c r="AL332" s="164">
        <f t="shared" ref="AL332" si="2679">($AB332-AK332)^2</f>
        <v>1.4996357154708337E-4</v>
      </c>
      <c r="AM332" s="164">
        <f t="shared" si="2633"/>
        <v>0.48</v>
      </c>
      <c r="AN332" s="164">
        <f t="shared" ref="AN332" si="2680">($AB332-AM332)^2</f>
        <v>4.0000000000000072E-4</v>
      </c>
      <c r="AO332" s="164">
        <f t="shared" si="2635"/>
        <v>0.47706422018348627</v>
      </c>
      <c r="AP332" s="164">
        <f t="shared" ref="AP332" si="2681">($AB332-AO332)^2</f>
        <v>5.2604999579159881E-4</v>
      </c>
      <c r="AQ332" s="164">
        <f t="shared" si="2637"/>
        <v>0.63549999999999995</v>
      </c>
      <c r="AR332" s="164">
        <f t="shared" ref="AR332" si="2682">($AB332-AQ332)^2</f>
        <v>1.8360249999999988E-2</v>
      </c>
      <c r="AS332" s="164">
        <f t="shared" si="2639"/>
        <v>0.52500000000000002</v>
      </c>
      <c r="AT332" s="164">
        <f t="shared" ref="AT332" si="2683">($AB332-AS332)^2</f>
        <v>6.250000000000011E-4</v>
      </c>
      <c r="AU332" s="164">
        <f t="shared" si="2641"/>
        <v>0.63700000000000001</v>
      </c>
      <c r="AV332" s="164">
        <f t="shared" ref="AV332" si="2684">($AB332-AU332)^2</f>
        <v>1.8769000000000004E-2</v>
      </c>
      <c r="AW332" s="164">
        <f t="shared" si="2643"/>
        <v>0.47115384615384615</v>
      </c>
      <c r="AX332" s="164">
        <f t="shared" ref="AX332" si="2685">($AB332-AW332)^2</f>
        <v>8.3210059171597679E-4</v>
      </c>
    </row>
    <row r="333" spans="1:50" x14ac:dyDescent="0.55000000000000004">
      <c r="A333" s="435"/>
      <c r="B333" s="7">
        <v>10</v>
      </c>
      <c r="C333" s="7">
        <v>20</v>
      </c>
      <c r="D333" s="120"/>
      <c r="E333" s="121"/>
      <c r="F333">
        <v>939</v>
      </c>
      <c r="G333">
        <v>1014</v>
      </c>
      <c r="H333" s="6">
        <v>969</v>
      </c>
      <c r="I333" s="8">
        <v>1031</v>
      </c>
      <c r="J333" s="7">
        <v>1009</v>
      </c>
      <c r="K333" s="7">
        <v>932</v>
      </c>
      <c r="L333" s="6">
        <v>1052</v>
      </c>
      <c r="M333" s="8">
        <v>948</v>
      </c>
      <c r="N333" s="7">
        <v>933</v>
      </c>
      <c r="O333" s="7">
        <v>885</v>
      </c>
      <c r="P333">
        <v>1061</v>
      </c>
      <c r="Q333">
        <v>939</v>
      </c>
      <c r="R333" s="7">
        <v>98</v>
      </c>
      <c r="S333" s="8">
        <v>122</v>
      </c>
      <c r="T333">
        <v>1227</v>
      </c>
      <c r="U333">
        <v>773</v>
      </c>
      <c r="V333" s="7">
        <v>1043</v>
      </c>
      <c r="W333" s="8">
        <v>957</v>
      </c>
      <c r="X333" s="6">
        <v>1030</v>
      </c>
      <c r="Y333" s="8">
        <v>970</v>
      </c>
      <c r="Z333" s="7">
        <v>1027</v>
      </c>
      <c r="AA333" s="7">
        <v>901</v>
      </c>
      <c r="AB333" s="7">
        <v>0.5</v>
      </c>
      <c r="AC333" s="164">
        <f t="shared" si="2645"/>
        <v>0.48079877112135178</v>
      </c>
      <c r="AD333" s="164">
        <f t="shared" si="2625"/>
        <v>3.6868719045023455E-4</v>
      </c>
      <c r="AE333" s="164">
        <f t="shared" si="2626"/>
        <v>0.48449999999999999</v>
      </c>
      <c r="AF333" s="164">
        <f t="shared" si="2627"/>
        <v>2.4025000000000042E-4</v>
      </c>
      <c r="AG333" s="164">
        <f t="shared" si="2628"/>
        <v>0.51983513652756308</v>
      </c>
      <c r="AH333" s="164">
        <f t="shared" si="2627"/>
        <v>3.9343264106706714E-4</v>
      </c>
      <c r="AI333" s="164">
        <f t="shared" si="2629"/>
        <v>0.52600000000000002</v>
      </c>
      <c r="AJ333" s="164">
        <f t="shared" ref="AJ333" si="2686">($AB333-AI333)^2</f>
        <v>6.7600000000000125E-4</v>
      </c>
      <c r="AK333" s="164">
        <f t="shared" si="2631"/>
        <v>0.51320132013201325</v>
      </c>
      <c r="AL333" s="164">
        <f t="shared" ref="AL333" si="2687">($AB333-AK333)^2</f>
        <v>1.7427485322789833E-4</v>
      </c>
      <c r="AM333" s="164">
        <f t="shared" si="2633"/>
        <v>0.53049999999999997</v>
      </c>
      <c r="AN333" s="164">
        <f t="shared" ref="AN333" si="2688">($AB333-AM333)^2</f>
        <v>9.3024999999999824E-4</v>
      </c>
      <c r="AO333" s="164">
        <f t="shared" si="2635"/>
        <v>0.44545454545454544</v>
      </c>
      <c r="AP333" s="164">
        <f t="shared" ref="AP333" si="2689">($AB333-AO333)^2</f>
        <v>2.9752066115702499E-3</v>
      </c>
      <c r="AQ333" s="164">
        <f t="shared" si="2637"/>
        <v>0.61350000000000005</v>
      </c>
      <c r="AR333" s="164">
        <f t="shared" ref="AR333" si="2690">($AB333-AQ333)^2</f>
        <v>1.288225000000001E-2</v>
      </c>
      <c r="AS333" s="164">
        <f t="shared" si="2639"/>
        <v>0.52149999999999996</v>
      </c>
      <c r="AT333" s="164">
        <f t="shared" ref="AT333" si="2691">($AB333-AS333)^2</f>
        <v>4.6224999999999842E-4</v>
      </c>
      <c r="AU333" s="164">
        <f t="shared" si="2641"/>
        <v>0.51500000000000001</v>
      </c>
      <c r="AV333" s="164">
        <f t="shared" ref="AV333" si="2692">($AB333-AU333)^2</f>
        <v>2.250000000000004E-4</v>
      </c>
      <c r="AW333" s="164">
        <f t="shared" si="2643"/>
        <v>0.53267634854771784</v>
      </c>
      <c r="AX333" s="164">
        <f t="shared" ref="AX333" si="2693">($AB333-AW333)^2</f>
        <v>1.0677437544119417E-3</v>
      </c>
    </row>
    <row r="334" spans="1:50" x14ac:dyDescent="0.55000000000000004">
      <c r="A334" s="435"/>
      <c r="B334" s="7">
        <v>11</v>
      </c>
      <c r="C334" s="7">
        <v>20</v>
      </c>
      <c r="D334" s="120"/>
      <c r="E334" s="121"/>
      <c r="F334">
        <v>1015</v>
      </c>
      <c r="G334">
        <v>908</v>
      </c>
      <c r="H334" s="6">
        <v>1051</v>
      </c>
      <c r="I334" s="8">
        <v>949</v>
      </c>
      <c r="J334" s="7">
        <v>1141</v>
      </c>
      <c r="K334" s="7">
        <v>700</v>
      </c>
      <c r="L334" s="6">
        <v>1228</v>
      </c>
      <c r="M334" s="8">
        <v>772</v>
      </c>
      <c r="N334" s="7">
        <v>991</v>
      </c>
      <c r="O334" s="7">
        <v>718</v>
      </c>
      <c r="P334">
        <v>1166</v>
      </c>
      <c r="Q334">
        <v>834</v>
      </c>
      <c r="R334" s="7">
        <v>100</v>
      </c>
      <c r="S334" s="8">
        <v>116</v>
      </c>
      <c r="T334">
        <v>1237</v>
      </c>
      <c r="U334">
        <v>763</v>
      </c>
      <c r="V334" s="7">
        <v>1207</v>
      </c>
      <c r="W334" s="8">
        <v>793</v>
      </c>
      <c r="X334" s="6">
        <v>1094</v>
      </c>
      <c r="Y334" s="8">
        <v>906</v>
      </c>
      <c r="Z334" s="7">
        <v>1221</v>
      </c>
      <c r="AA334" s="7">
        <v>681</v>
      </c>
      <c r="AB334" s="7">
        <v>0.5</v>
      </c>
      <c r="AC334" s="164">
        <f t="shared" si="2645"/>
        <v>0.52782111284451383</v>
      </c>
      <c r="AD334" s="164">
        <f t="shared" si="2625"/>
        <v>7.7401431990717232E-4</v>
      </c>
      <c r="AE334" s="164">
        <f t="shared" si="2626"/>
        <v>0.52549999999999997</v>
      </c>
      <c r="AF334" s="164">
        <f t="shared" si="2627"/>
        <v>6.5024999999999838E-4</v>
      </c>
      <c r="AG334" s="164">
        <f t="shared" si="2628"/>
        <v>0.61977186311787069</v>
      </c>
      <c r="AH334" s="164">
        <f t="shared" si="2627"/>
        <v>1.4345299194725953E-2</v>
      </c>
      <c r="AI334" s="164">
        <f t="shared" si="2629"/>
        <v>0.61399999999999999</v>
      </c>
      <c r="AJ334" s="164">
        <f t="shared" ref="AJ334" si="2694">($AB334-AI334)^2</f>
        <v>1.2995999999999997E-2</v>
      </c>
      <c r="AK334" s="164">
        <f t="shared" si="2631"/>
        <v>0.57987126974839087</v>
      </c>
      <c r="AL334" s="164">
        <f t="shared" ref="AL334" si="2695">($AB334-AK334)^2</f>
        <v>6.3794197312202188E-3</v>
      </c>
      <c r="AM334" s="164">
        <f t="shared" si="2633"/>
        <v>0.58299999999999996</v>
      </c>
      <c r="AN334" s="164">
        <f t="shared" ref="AN334" si="2696">($AB334-AM334)^2</f>
        <v>6.8889999999999941E-3</v>
      </c>
      <c r="AO334" s="164">
        <f t="shared" si="2635"/>
        <v>0.46296296296296297</v>
      </c>
      <c r="AP334" s="164">
        <f t="shared" ref="AP334" si="2697">($AB334-AO334)^2</f>
        <v>1.3717421124828531E-3</v>
      </c>
      <c r="AQ334" s="164">
        <f t="shared" si="2637"/>
        <v>0.61850000000000005</v>
      </c>
      <c r="AR334" s="164">
        <f t="shared" ref="AR334" si="2698">($AB334-AQ334)^2</f>
        <v>1.4042250000000011E-2</v>
      </c>
      <c r="AS334" s="164">
        <f t="shared" si="2639"/>
        <v>0.60350000000000004</v>
      </c>
      <c r="AT334" s="164">
        <f t="shared" ref="AT334" si="2699">($AB334-AS334)^2</f>
        <v>1.0712250000000008E-2</v>
      </c>
      <c r="AU334" s="164">
        <f t="shared" si="2641"/>
        <v>0.54700000000000004</v>
      </c>
      <c r="AV334" s="164">
        <f t="shared" ref="AV334" si="2700">($AB334-AU334)^2</f>
        <v>2.2090000000000039E-3</v>
      </c>
      <c r="AW334" s="164">
        <f t="shared" si="2643"/>
        <v>0.64195583596214512</v>
      </c>
      <c r="AX334" s="164">
        <f t="shared" ref="AX334" si="2701">($AB334-AW334)^2</f>
        <v>2.0151459363711453E-2</v>
      </c>
    </row>
    <row r="335" spans="1:50" x14ac:dyDescent="0.55000000000000004">
      <c r="A335" s="435"/>
      <c r="B335" s="7">
        <v>12</v>
      </c>
      <c r="C335" s="7">
        <v>20</v>
      </c>
      <c r="D335" s="120"/>
      <c r="E335" s="121"/>
      <c r="F335">
        <v>1054</v>
      </c>
      <c r="G335">
        <v>881</v>
      </c>
      <c r="H335" s="6">
        <v>1097</v>
      </c>
      <c r="I335" s="8">
        <v>903</v>
      </c>
      <c r="J335" s="7">
        <v>967</v>
      </c>
      <c r="K335" s="7">
        <v>958</v>
      </c>
      <c r="L335" s="6">
        <v>1013</v>
      </c>
      <c r="M335" s="8">
        <v>987</v>
      </c>
      <c r="N335" s="7">
        <v>954</v>
      </c>
      <c r="O335" s="7">
        <v>917</v>
      </c>
      <c r="P335">
        <v>1044</v>
      </c>
      <c r="Q335">
        <v>956</v>
      </c>
      <c r="R335" s="7">
        <v>109</v>
      </c>
      <c r="S335" s="8">
        <v>112</v>
      </c>
      <c r="T335">
        <v>749</v>
      </c>
      <c r="U335">
        <v>1251</v>
      </c>
      <c r="V335" s="7">
        <v>998</v>
      </c>
      <c r="W335" s="8">
        <v>1002</v>
      </c>
      <c r="X335" s="6">
        <v>1101</v>
      </c>
      <c r="Y335" s="8">
        <v>899</v>
      </c>
      <c r="Z335" s="7">
        <v>1080</v>
      </c>
      <c r="AA335" s="7">
        <v>857</v>
      </c>
      <c r="AB335" s="7">
        <v>0.5</v>
      </c>
      <c r="AC335" s="164">
        <f t="shared" si="2645"/>
        <v>0.54470284237726097</v>
      </c>
      <c r="AD335" s="164">
        <f t="shared" si="2625"/>
        <v>1.998344116606239E-3</v>
      </c>
      <c r="AE335" s="164">
        <f t="shared" si="2626"/>
        <v>0.54849999999999999</v>
      </c>
      <c r="AF335" s="164">
        <f t="shared" si="2627"/>
        <v>2.3522499999999989E-3</v>
      </c>
      <c r="AG335" s="164">
        <f t="shared" si="2628"/>
        <v>0.50233766233766231</v>
      </c>
      <c r="AH335" s="164">
        <f t="shared" si="2627"/>
        <v>5.4646652049247931E-6</v>
      </c>
      <c r="AI335" s="164">
        <f t="shared" si="2629"/>
        <v>0.50649999999999995</v>
      </c>
      <c r="AJ335" s="164">
        <f t="shared" ref="AJ335" si="2702">($AB335-AI335)^2</f>
        <v>4.2249999999999353E-5</v>
      </c>
      <c r="AK335" s="164">
        <f t="shared" si="2631"/>
        <v>0.5098877605558525</v>
      </c>
      <c r="AL335" s="164">
        <f t="shared" ref="AL335" si="2703">($AB335-AK335)^2</f>
        <v>9.7767808809872512E-5</v>
      </c>
      <c r="AM335" s="164">
        <f t="shared" si="2633"/>
        <v>0.52200000000000002</v>
      </c>
      <c r="AN335" s="164">
        <f t="shared" ref="AN335" si="2704">($AB335-AM335)^2</f>
        <v>4.8400000000000087E-4</v>
      </c>
      <c r="AO335" s="164">
        <f t="shared" si="2635"/>
        <v>0.49321266968325794</v>
      </c>
      <c r="AP335" s="164">
        <f t="shared" ref="AP335" si="2705">($AB335-AO335)^2</f>
        <v>4.6067852828565835E-5</v>
      </c>
      <c r="AQ335" s="164">
        <f t="shared" si="2637"/>
        <v>0.3745</v>
      </c>
      <c r="AR335" s="164">
        <f t="shared" ref="AR335" si="2706">($AB335-AQ335)^2</f>
        <v>1.575025E-2</v>
      </c>
      <c r="AS335" s="164">
        <f t="shared" si="2639"/>
        <v>0.499</v>
      </c>
      <c r="AT335" s="164">
        <f t="shared" ref="AT335" si="2707">($AB335-AS335)^2</f>
        <v>1.0000000000000019E-6</v>
      </c>
      <c r="AU335" s="164">
        <f t="shared" si="2641"/>
        <v>0.55049999999999999</v>
      </c>
      <c r="AV335" s="164">
        <f t="shared" ref="AV335" si="2708">($AB335-AU335)^2</f>
        <v>2.5502499999999991E-3</v>
      </c>
      <c r="AW335" s="164">
        <f t="shared" si="2643"/>
        <v>0.55756324212700048</v>
      </c>
      <c r="AX335" s="164">
        <f t="shared" ref="AX335" si="2709">($AB335-AW335)^2</f>
        <v>3.3135268441716829E-3</v>
      </c>
    </row>
    <row r="336" spans="1:50" x14ac:dyDescent="0.55000000000000004">
      <c r="A336" s="435"/>
      <c r="B336" s="7">
        <v>13</v>
      </c>
      <c r="C336" s="7">
        <v>20</v>
      </c>
      <c r="D336" s="120"/>
      <c r="E336" s="121"/>
      <c r="F336">
        <v>1077</v>
      </c>
      <c r="G336">
        <v>894</v>
      </c>
      <c r="H336" s="6">
        <v>1090</v>
      </c>
      <c r="I336" s="8">
        <v>910</v>
      </c>
      <c r="J336" s="7">
        <v>1006</v>
      </c>
      <c r="K336" s="7">
        <v>964</v>
      </c>
      <c r="L336" s="6">
        <v>1014</v>
      </c>
      <c r="M336" s="8">
        <v>986</v>
      </c>
      <c r="N336" s="7">
        <v>988</v>
      </c>
      <c r="O336" s="7">
        <v>953</v>
      </c>
      <c r="P336">
        <v>1020</v>
      </c>
      <c r="Q336">
        <v>980</v>
      </c>
      <c r="R336" s="7">
        <v>111</v>
      </c>
      <c r="S336" s="8">
        <v>93</v>
      </c>
      <c r="T336">
        <v>984</v>
      </c>
      <c r="U336">
        <v>1016</v>
      </c>
      <c r="V336" s="7">
        <v>1018</v>
      </c>
      <c r="W336" s="8">
        <v>982</v>
      </c>
      <c r="X336" s="6">
        <v>850</v>
      </c>
      <c r="Y336" s="8">
        <v>1150</v>
      </c>
      <c r="Z336" s="7">
        <v>1045</v>
      </c>
      <c r="AA336" s="7">
        <v>885</v>
      </c>
      <c r="AB336" s="7">
        <v>0.5</v>
      </c>
      <c r="AC336" s="164">
        <f t="shared" si="2645"/>
        <v>0.54642313546423138</v>
      </c>
      <c r="AD336" s="164">
        <f t="shared" si="2625"/>
        <v>2.1551075063303772E-3</v>
      </c>
      <c r="AE336" s="164">
        <f t="shared" si="2626"/>
        <v>0.54500000000000004</v>
      </c>
      <c r="AF336" s="164">
        <f t="shared" si="2627"/>
        <v>2.0250000000000038E-3</v>
      </c>
      <c r="AG336" s="164">
        <f t="shared" si="2628"/>
        <v>0.51065989847715731</v>
      </c>
      <c r="AH336" s="164">
        <f t="shared" si="2627"/>
        <v>1.1363343554330083E-4</v>
      </c>
      <c r="AI336" s="164">
        <f t="shared" si="2629"/>
        <v>0.50700000000000001</v>
      </c>
      <c r="AJ336" s="164">
        <f t="shared" ref="AJ336" si="2710">($AB336-AI336)^2</f>
        <v>4.9000000000000087E-5</v>
      </c>
      <c r="AK336" s="164">
        <f t="shared" si="2631"/>
        <v>0.5090159711488923</v>
      </c>
      <c r="AL336" s="164">
        <f t="shared" ref="AL336" si="2711">($AB336-AK336)^2</f>
        <v>8.1287735757658313E-5</v>
      </c>
      <c r="AM336" s="164">
        <f t="shared" si="2633"/>
        <v>0.51</v>
      </c>
      <c r="AN336" s="164">
        <f t="shared" ref="AN336" si="2712">($AB336-AM336)^2</f>
        <v>1.0000000000000018E-4</v>
      </c>
      <c r="AO336" s="164">
        <f t="shared" si="2635"/>
        <v>0.54411764705882348</v>
      </c>
      <c r="AP336" s="164">
        <f t="shared" ref="AP336" si="2713">($AB336-AO336)^2</f>
        <v>1.9463667820069164E-3</v>
      </c>
      <c r="AQ336" s="164">
        <f t="shared" si="2637"/>
        <v>0.49199999999999999</v>
      </c>
      <c r="AR336" s="164">
        <f t="shared" ref="AR336" si="2714">($AB336-AQ336)^2</f>
        <v>6.4000000000000119E-5</v>
      </c>
      <c r="AS336" s="164">
        <f t="shared" si="2639"/>
        <v>0.50900000000000001</v>
      </c>
      <c r="AT336" s="164">
        <f t="shared" ref="AT336" si="2715">($AB336-AS336)^2</f>
        <v>8.1000000000000139E-5</v>
      </c>
      <c r="AU336" s="164">
        <f t="shared" si="2641"/>
        <v>0.42499999999999999</v>
      </c>
      <c r="AV336" s="164">
        <f t="shared" ref="AV336" si="2716">($AB336-AU336)^2</f>
        <v>5.6250000000000015E-3</v>
      </c>
      <c r="AW336" s="164">
        <f t="shared" si="2643"/>
        <v>0.54145077720207258</v>
      </c>
      <c r="AX336" s="164">
        <f t="shared" ref="AX336" si="2717">($AB336-AW336)^2</f>
        <v>1.7181669306558596E-3</v>
      </c>
    </row>
    <row r="337" spans="1:50" x14ac:dyDescent="0.55000000000000004">
      <c r="A337" s="435"/>
      <c r="B337" s="7">
        <v>15</v>
      </c>
      <c r="C337" s="7">
        <v>20</v>
      </c>
      <c r="D337" s="120"/>
      <c r="E337" s="121"/>
      <c r="F337">
        <v>811</v>
      </c>
      <c r="G337">
        <v>1146</v>
      </c>
      <c r="H337" s="6">
        <v>838</v>
      </c>
      <c r="I337" s="8">
        <v>1162</v>
      </c>
      <c r="J337" s="7">
        <v>1006</v>
      </c>
      <c r="K337" s="7">
        <v>921</v>
      </c>
      <c r="L337" s="6">
        <v>1034</v>
      </c>
      <c r="M337" s="8">
        <v>966</v>
      </c>
      <c r="N337" s="7">
        <v>969</v>
      </c>
      <c r="O337" s="7">
        <v>908</v>
      </c>
      <c r="P337">
        <v>1037</v>
      </c>
      <c r="Q337">
        <v>963</v>
      </c>
      <c r="R337" s="7">
        <v>120</v>
      </c>
      <c r="S337" s="8">
        <v>112</v>
      </c>
      <c r="T337">
        <v>1246</v>
      </c>
      <c r="U337">
        <v>754</v>
      </c>
      <c r="V337" s="7">
        <v>1015</v>
      </c>
      <c r="W337" s="8">
        <v>985</v>
      </c>
      <c r="X337" s="6">
        <v>1100</v>
      </c>
      <c r="Y337" s="8">
        <v>900</v>
      </c>
      <c r="Z337" s="7">
        <v>598</v>
      </c>
      <c r="AA337" s="7">
        <v>959</v>
      </c>
      <c r="AB337" s="7">
        <v>0.5</v>
      </c>
      <c r="AC337" s="164">
        <f t="shared" si="2645"/>
        <v>0.41440981093510476</v>
      </c>
      <c r="AD337" s="164">
        <f t="shared" si="2625"/>
        <v>7.3256804641645126E-3</v>
      </c>
      <c r="AE337" s="164">
        <f t="shared" si="2626"/>
        <v>0.41899999999999998</v>
      </c>
      <c r="AF337" s="164">
        <f t="shared" si="2627"/>
        <v>6.5610000000000026E-3</v>
      </c>
      <c r="AG337" s="164">
        <f t="shared" si="2628"/>
        <v>0.5220550077841204</v>
      </c>
      <c r="AH337" s="164">
        <f t="shared" si="2627"/>
        <v>4.8642336835761122E-4</v>
      </c>
      <c r="AI337" s="164">
        <f t="shared" si="2629"/>
        <v>0.51700000000000002</v>
      </c>
      <c r="AJ337" s="164">
        <f t="shared" ref="AJ337" si="2718">($AB337-AI337)^2</f>
        <v>2.8900000000000052E-4</v>
      </c>
      <c r="AK337" s="164">
        <f t="shared" si="2631"/>
        <v>0.51624933404368678</v>
      </c>
      <c r="AL337" s="164">
        <f t="shared" ref="AL337" si="2719">($AB337-AK337)^2</f>
        <v>2.640408568633182E-4</v>
      </c>
      <c r="AM337" s="164">
        <f t="shared" si="2633"/>
        <v>0.51849999999999996</v>
      </c>
      <c r="AN337" s="164">
        <f t="shared" ref="AN337" si="2720">($AB337-AM337)^2</f>
        <v>3.4224999999999853E-4</v>
      </c>
      <c r="AO337" s="164">
        <f t="shared" si="2635"/>
        <v>0.51724137931034486</v>
      </c>
      <c r="AP337" s="164">
        <f t="shared" ref="AP337" si="2721">($AB337-AO337)^2</f>
        <v>2.9726516052318785E-4</v>
      </c>
      <c r="AQ337" s="164">
        <f t="shared" si="2637"/>
        <v>0.623</v>
      </c>
      <c r="AR337" s="164">
        <f t="shared" ref="AR337" si="2722">($AB337-AQ337)^2</f>
        <v>1.5129E-2</v>
      </c>
      <c r="AS337" s="164">
        <f t="shared" si="2639"/>
        <v>0.50749999999999995</v>
      </c>
      <c r="AT337" s="164">
        <f t="shared" ref="AT337" si="2723">($AB337-AS337)^2</f>
        <v>5.6249999999999267E-5</v>
      </c>
      <c r="AU337" s="164">
        <f t="shared" si="2641"/>
        <v>0.55000000000000004</v>
      </c>
      <c r="AV337" s="164">
        <f t="shared" ref="AV337" si="2724">($AB337-AU337)^2</f>
        <v>2.5000000000000044E-3</v>
      </c>
      <c r="AW337" s="164">
        <f t="shared" si="2643"/>
        <v>0.3840719332048812</v>
      </c>
      <c r="AX337" s="164">
        <f t="shared" ref="AX337" si="2725">($AB337-AW337)^2</f>
        <v>1.3439316670853527E-2</v>
      </c>
    </row>
    <row r="338" spans="1:50" x14ac:dyDescent="0.55000000000000004">
      <c r="A338" s="435"/>
      <c r="B338" s="7">
        <v>16</v>
      </c>
      <c r="C338" s="7">
        <v>20</v>
      </c>
      <c r="D338" s="120"/>
      <c r="E338" s="121"/>
      <c r="F338">
        <v>1053</v>
      </c>
      <c r="G338">
        <v>899</v>
      </c>
      <c r="H338" s="6">
        <v>1080</v>
      </c>
      <c r="I338" s="8">
        <v>920</v>
      </c>
      <c r="J338" s="7">
        <v>1038</v>
      </c>
      <c r="K338" s="7">
        <v>891</v>
      </c>
      <c r="L338" s="6">
        <v>1061</v>
      </c>
      <c r="M338" s="8">
        <v>939</v>
      </c>
      <c r="N338" s="7">
        <v>995</v>
      </c>
      <c r="O338" s="7">
        <v>848</v>
      </c>
      <c r="P338">
        <v>1088</v>
      </c>
      <c r="Q338">
        <v>912</v>
      </c>
      <c r="R338" s="7">
        <v>102</v>
      </c>
      <c r="S338" s="8">
        <v>106</v>
      </c>
      <c r="T338">
        <v>778</v>
      </c>
      <c r="U338">
        <v>1222</v>
      </c>
      <c r="V338" s="7">
        <v>1072</v>
      </c>
      <c r="W338" s="8">
        <v>928</v>
      </c>
      <c r="X338" s="6">
        <v>789</v>
      </c>
      <c r="Y338" s="8">
        <v>1211</v>
      </c>
      <c r="Z338" s="7">
        <v>1071</v>
      </c>
      <c r="AA338" s="7">
        <v>860</v>
      </c>
      <c r="AB338" s="7">
        <v>0.5</v>
      </c>
      <c r="AC338" s="164">
        <f t="shared" si="2645"/>
        <v>0.53944672131147542</v>
      </c>
      <c r="AD338" s="164">
        <f t="shared" si="2625"/>
        <v>1.5560438222252089E-3</v>
      </c>
      <c r="AE338" s="164">
        <f t="shared" si="2626"/>
        <v>0.54</v>
      </c>
      <c r="AF338" s="164">
        <f t="shared" si="2627"/>
        <v>1.6000000000000029E-3</v>
      </c>
      <c r="AG338" s="164">
        <f t="shared" si="2628"/>
        <v>0.53810264385692064</v>
      </c>
      <c r="AH338" s="164">
        <f t="shared" si="2627"/>
        <v>1.4518114688873321E-3</v>
      </c>
      <c r="AI338" s="164">
        <f t="shared" si="2629"/>
        <v>0.53049999999999997</v>
      </c>
      <c r="AJ338" s="164">
        <f t="shared" ref="AJ338" si="2726">($AB338-AI338)^2</f>
        <v>9.3024999999999824E-4</v>
      </c>
      <c r="AK338" s="164">
        <f t="shared" si="2631"/>
        <v>0.53988062940857295</v>
      </c>
      <c r="AL338" s="164">
        <f t="shared" ref="AL338" si="2727">($AB338-AK338)^2</f>
        <v>1.5904646020239339E-3</v>
      </c>
      <c r="AM338" s="164">
        <f t="shared" si="2633"/>
        <v>0.54400000000000004</v>
      </c>
      <c r="AN338" s="164">
        <f t="shared" ref="AN338" si="2728">($AB338-AM338)^2</f>
        <v>1.9360000000000035E-3</v>
      </c>
      <c r="AO338" s="164">
        <f t="shared" si="2635"/>
        <v>0.49038461538461536</v>
      </c>
      <c r="AP338" s="164">
        <f t="shared" ref="AP338" si="2729">($AB338-AO338)^2</f>
        <v>9.2455621301775552E-5</v>
      </c>
      <c r="AQ338" s="164">
        <f t="shared" si="2637"/>
        <v>0.38900000000000001</v>
      </c>
      <c r="AR338" s="164">
        <f t="shared" ref="AR338" si="2730">($AB338-AQ338)^2</f>
        <v>1.2320999999999997E-2</v>
      </c>
      <c r="AS338" s="164">
        <f t="shared" si="2639"/>
        <v>0.53600000000000003</v>
      </c>
      <c r="AT338" s="164">
        <f t="shared" ref="AT338" si="2731">($AB338-AS338)^2</f>
        <v>1.2960000000000022E-3</v>
      </c>
      <c r="AU338" s="164">
        <f t="shared" si="2641"/>
        <v>0.39450000000000002</v>
      </c>
      <c r="AV338" s="164">
        <f t="shared" ref="AV338" si="2732">($AB338-AU338)^2</f>
        <v>1.1130249999999996E-2</v>
      </c>
      <c r="AW338" s="164">
        <f t="shared" si="2643"/>
        <v>0.55463490419471773</v>
      </c>
      <c r="AX338" s="164">
        <f t="shared" ref="AX338" si="2733">($AB338-AW338)^2</f>
        <v>2.9849727563659844E-3</v>
      </c>
    </row>
    <row r="339" spans="1:50" x14ac:dyDescent="0.55000000000000004">
      <c r="A339" s="435"/>
      <c r="B339" s="7">
        <v>17</v>
      </c>
      <c r="C339" s="7">
        <v>20</v>
      </c>
      <c r="D339" s="120"/>
      <c r="E339" s="121"/>
      <c r="F339">
        <v>866</v>
      </c>
      <c r="G339">
        <v>1120</v>
      </c>
      <c r="H339" s="6">
        <v>875</v>
      </c>
      <c r="I339" s="8">
        <v>1125</v>
      </c>
      <c r="J339" s="7">
        <v>979</v>
      </c>
      <c r="K339" s="7">
        <v>1008</v>
      </c>
      <c r="L339" s="6">
        <v>982</v>
      </c>
      <c r="M339" s="8">
        <v>1018</v>
      </c>
      <c r="N339" s="7">
        <v>950</v>
      </c>
      <c r="O339" s="7">
        <v>999</v>
      </c>
      <c r="P339">
        <v>984</v>
      </c>
      <c r="Q339">
        <v>1016</v>
      </c>
      <c r="R339" s="7">
        <v>109</v>
      </c>
      <c r="S339" s="8">
        <v>129</v>
      </c>
      <c r="T339">
        <v>775</v>
      </c>
      <c r="U339">
        <v>1225</v>
      </c>
      <c r="V339" s="7">
        <v>986</v>
      </c>
      <c r="W339" s="8">
        <v>1014</v>
      </c>
      <c r="X339" s="6">
        <v>824</v>
      </c>
      <c r="Y339" s="8">
        <v>1176</v>
      </c>
      <c r="Z339" s="7">
        <v>574</v>
      </c>
      <c r="AA339" s="7">
        <v>966</v>
      </c>
      <c r="AB339" s="7">
        <v>0.5</v>
      </c>
      <c r="AC339" s="164">
        <f t="shared" si="2645"/>
        <v>0.43605236656596175</v>
      </c>
      <c r="AD339" s="164">
        <f t="shared" si="2625"/>
        <v>4.0892998218141274E-3</v>
      </c>
      <c r="AE339" s="164">
        <f t="shared" si="2626"/>
        <v>0.4375</v>
      </c>
      <c r="AF339" s="164">
        <f t="shared" si="2627"/>
        <v>3.90625E-3</v>
      </c>
      <c r="AG339" s="164">
        <f t="shared" si="2628"/>
        <v>0.49270256668344237</v>
      </c>
      <c r="AH339" s="164">
        <f t="shared" si="2627"/>
        <v>5.3252533009605343E-5</v>
      </c>
      <c r="AI339" s="164">
        <f t="shared" si="2629"/>
        <v>0.49099999999999999</v>
      </c>
      <c r="AJ339" s="164">
        <f t="shared" ref="AJ339" si="2734">($AB339-AI339)^2</f>
        <v>8.1000000000000139E-5</v>
      </c>
      <c r="AK339" s="164">
        <f t="shared" si="2631"/>
        <v>0.4874294510005131</v>
      </c>
      <c r="AL339" s="164">
        <f t="shared" ref="AL339" si="2735">($AB339-AK339)^2</f>
        <v>1.5801870214850102E-4</v>
      </c>
      <c r="AM339" s="164">
        <f t="shared" si="2633"/>
        <v>0.49199999999999999</v>
      </c>
      <c r="AN339" s="164">
        <f t="shared" ref="AN339" si="2736">($AB339-AM339)^2</f>
        <v>6.4000000000000119E-5</v>
      </c>
      <c r="AO339" s="164">
        <f t="shared" si="2635"/>
        <v>0.45798319327731091</v>
      </c>
      <c r="AP339" s="164">
        <f t="shared" ref="AP339" si="2737">($AB339-AO339)^2</f>
        <v>1.7654120471718114E-3</v>
      </c>
      <c r="AQ339" s="164">
        <f t="shared" si="2637"/>
        <v>0.38750000000000001</v>
      </c>
      <c r="AR339" s="164">
        <f t="shared" ref="AR339" si="2738">($AB339-AQ339)^2</f>
        <v>1.2656249999999997E-2</v>
      </c>
      <c r="AS339" s="164">
        <f t="shared" si="2639"/>
        <v>0.49299999999999999</v>
      </c>
      <c r="AT339" s="164">
        <f t="shared" ref="AT339" si="2739">($AB339-AS339)^2</f>
        <v>4.9000000000000087E-5</v>
      </c>
      <c r="AU339" s="164">
        <f t="shared" si="2641"/>
        <v>0.41199999999999998</v>
      </c>
      <c r="AV339" s="164">
        <f t="shared" ref="AV339" si="2740">($AB339-AU339)^2</f>
        <v>7.7440000000000044E-3</v>
      </c>
      <c r="AW339" s="164">
        <f t="shared" si="2643"/>
        <v>0.37272727272727274</v>
      </c>
      <c r="AX339" s="164">
        <f t="shared" ref="AX339" si="2741">($AB339-AW339)^2</f>
        <v>1.6198347107438012E-2</v>
      </c>
    </row>
    <row r="340" spans="1:50" x14ac:dyDescent="0.55000000000000004">
      <c r="A340" s="435"/>
      <c r="B340" s="7">
        <v>18</v>
      </c>
      <c r="C340" s="7">
        <v>20</v>
      </c>
      <c r="D340" s="120"/>
      <c r="E340" s="121"/>
      <c r="F340">
        <v>980</v>
      </c>
      <c r="G340">
        <v>977</v>
      </c>
      <c r="H340" s="6">
        <v>1000</v>
      </c>
      <c r="I340" s="8">
        <v>1000</v>
      </c>
      <c r="J340" s="7">
        <v>823</v>
      </c>
      <c r="K340" s="7">
        <v>962</v>
      </c>
      <c r="L340" s="6">
        <v>947</v>
      </c>
      <c r="M340" s="8">
        <v>1053</v>
      </c>
      <c r="N340" s="7">
        <v>753</v>
      </c>
      <c r="O340" s="7">
        <v>895</v>
      </c>
      <c r="P340">
        <v>942</v>
      </c>
      <c r="Q340">
        <v>1058</v>
      </c>
      <c r="R340" s="7">
        <v>110</v>
      </c>
      <c r="S340" s="8">
        <v>109</v>
      </c>
      <c r="T340">
        <v>794</v>
      </c>
      <c r="U340">
        <v>1206</v>
      </c>
      <c r="V340" s="7">
        <v>915</v>
      </c>
      <c r="W340" s="8">
        <v>1085</v>
      </c>
      <c r="X340" s="6">
        <v>1135</v>
      </c>
      <c r="Y340" s="8">
        <v>865</v>
      </c>
      <c r="Z340" s="7">
        <v>884</v>
      </c>
      <c r="AA340" s="7">
        <v>1055</v>
      </c>
      <c r="AB340" s="7">
        <v>0.5</v>
      </c>
      <c r="AC340" s="164">
        <f t="shared" si="2645"/>
        <v>0.5007664793050588</v>
      </c>
      <c r="AD340" s="164">
        <f t="shared" si="2625"/>
        <v>5.8749052508341816E-7</v>
      </c>
      <c r="AE340" s="164">
        <f t="shared" si="2626"/>
        <v>0.5</v>
      </c>
      <c r="AF340" s="164">
        <f t="shared" si="2627"/>
        <v>0</v>
      </c>
      <c r="AG340" s="164">
        <f t="shared" si="2628"/>
        <v>0.46106442577030815</v>
      </c>
      <c r="AH340" s="164">
        <f t="shared" si="2627"/>
        <v>1.5159789405958441E-3</v>
      </c>
      <c r="AI340" s="164">
        <f t="shared" si="2629"/>
        <v>0.47349999999999998</v>
      </c>
      <c r="AJ340" s="164">
        <f t="shared" ref="AJ340" si="2742">($AB340-AI340)^2</f>
        <v>7.0225000000000127E-4</v>
      </c>
      <c r="AK340" s="164">
        <f t="shared" si="2631"/>
        <v>0.45691747572815533</v>
      </c>
      <c r="AL340" s="164">
        <f t="shared" ref="AL340" si="2743">($AB340-AK340)^2</f>
        <v>1.8561038976340849E-3</v>
      </c>
      <c r="AM340" s="164">
        <f t="shared" si="2633"/>
        <v>0.47099999999999997</v>
      </c>
      <c r="AN340" s="164">
        <f t="shared" ref="AN340" si="2744">($AB340-AM340)^2</f>
        <v>8.4100000000000147E-4</v>
      </c>
      <c r="AO340" s="164">
        <f t="shared" si="2635"/>
        <v>0.50228310502283102</v>
      </c>
      <c r="AP340" s="164">
        <f t="shared" ref="AP340" si="2745">($AB340-AO340)^2</f>
        <v>5.2125685452762433E-6</v>
      </c>
      <c r="AQ340" s="164">
        <f t="shared" si="2637"/>
        <v>0.39700000000000002</v>
      </c>
      <c r="AR340" s="164">
        <f t="shared" ref="AR340" si="2746">($AB340-AQ340)^2</f>
        <v>1.0608999999999995E-2</v>
      </c>
      <c r="AS340" s="164">
        <f t="shared" si="2639"/>
        <v>0.45750000000000002</v>
      </c>
      <c r="AT340" s="164">
        <f t="shared" ref="AT340" si="2747">($AB340-AS340)^2</f>
        <v>1.8062499999999984E-3</v>
      </c>
      <c r="AU340" s="164">
        <f t="shared" si="2641"/>
        <v>0.5675</v>
      </c>
      <c r="AV340" s="164">
        <f t="shared" ref="AV340" si="2748">($AB340-AU340)^2</f>
        <v>4.5562500000000004E-3</v>
      </c>
      <c r="AW340" s="164">
        <f t="shared" si="2643"/>
        <v>0.4559051057246003</v>
      </c>
      <c r="AX340" s="164">
        <f t="shared" ref="AX340" si="2749">($AB340-AW340)^2</f>
        <v>1.944359701158677E-3</v>
      </c>
    </row>
    <row r="341" spans="1:50" x14ac:dyDescent="0.55000000000000004">
      <c r="A341" s="435"/>
      <c r="B341" s="7">
        <v>19</v>
      </c>
      <c r="C341" s="7">
        <v>20</v>
      </c>
      <c r="D341" s="120"/>
      <c r="E341" s="121"/>
      <c r="F341">
        <v>979</v>
      </c>
      <c r="G341">
        <v>966</v>
      </c>
      <c r="H341" s="6">
        <v>1007</v>
      </c>
      <c r="I341" s="8">
        <v>993</v>
      </c>
      <c r="J341" s="7">
        <v>797</v>
      </c>
      <c r="K341" s="7">
        <v>1009</v>
      </c>
      <c r="L341" s="6">
        <v>871</v>
      </c>
      <c r="M341" s="8">
        <v>1129</v>
      </c>
      <c r="N341" s="7">
        <v>772</v>
      </c>
      <c r="O341" s="7">
        <v>877</v>
      </c>
      <c r="P341">
        <v>991</v>
      </c>
      <c r="Q341">
        <v>1009</v>
      </c>
      <c r="R341" s="7">
        <v>110</v>
      </c>
      <c r="S341" s="8">
        <v>122</v>
      </c>
      <c r="T341">
        <v>729</v>
      </c>
      <c r="U341">
        <v>1271</v>
      </c>
      <c r="V341" s="7">
        <v>884</v>
      </c>
      <c r="W341" s="8">
        <v>1116</v>
      </c>
      <c r="X341" s="6">
        <v>920</v>
      </c>
      <c r="Y341" s="8">
        <v>1080</v>
      </c>
      <c r="Z341" s="7">
        <v>806</v>
      </c>
      <c r="AA341" s="7">
        <v>1135</v>
      </c>
      <c r="AB341" s="7">
        <v>0.5</v>
      </c>
      <c r="AC341" s="164">
        <f t="shared" si="2645"/>
        <v>0.50334190231362463</v>
      </c>
      <c r="AD341" s="164">
        <f t="shared" si="2625"/>
        <v>1.1168311073809681E-5</v>
      </c>
      <c r="AE341" s="164">
        <f t="shared" si="2626"/>
        <v>0.50349999999999995</v>
      </c>
      <c r="AF341" s="164">
        <f t="shared" si="2627"/>
        <v>1.2249999999999634E-5</v>
      </c>
      <c r="AG341" s="164">
        <f t="shared" si="2628"/>
        <v>0.44130675526024365</v>
      </c>
      <c r="AH341" s="164">
        <f t="shared" si="2627"/>
        <v>3.4448969780809359E-3</v>
      </c>
      <c r="AI341" s="164">
        <f t="shared" si="2629"/>
        <v>0.4355</v>
      </c>
      <c r="AJ341" s="164">
        <f t="shared" ref="AJ341" si="2750">($AB341-AI341)^2</f>
        <v>4.1602499999999999E-3</v>
      </c>
      <c r="AK341" s="164">
        <f t="shared" si="2631"/>
        <v>0.46816252274105519</v>
      </c>
      <c r="AL341" s="164">
        <f t="shared" ref="AL341" si="2751">($AB341-AK341)^2</f>
        <v>1.013624958213828E-3</v>
      </c>
      <c r="AM341" s="164">
        <f t="shared" si="2633"/>
        <v>0.4955</v>
      </c>
      <c r="AN341" s="164">
        <f t="shared" ref="AN341" si="2752">($AB341-AM341)^2</f>
        <v>2.0250000000000035E-5</v>
      </c>
      <c r="AO341" s="164">
        <f t="shared" si="2635"/>
        <v>0.47413793103448276</v>
      </c>
      <c r="AP341" s="164">
        <f t="shared" ref="AP341" si="2753">($AB341-AO341)^2</f>
        <v>6.6884661117716981E-4</v>
      </c>
      <c r="AQ341" s="164">
        <f t="shared" si="2637"/>
        <v>0.36449999999999999</v>
      </c>
      <c r="AR341" s="164">
        <f t="shared" ref="AR341" si="2754">($AB341-AQ341)^2</f>
        <v>1.8360250000000002E-2</v>
      </c>
      <c r="AS341" s="164">
        <f t="shared" si="2639"/>
        <v>0.442</v>
      </c>
      <c r="AT341" s="164">
        <f t="shared" ref="AT341" si="2755">($AB341-AS341)^2</f>
        <v>3.3639999999999994E-3</v>
      </c>
      <c r="AU341" s="164">
        <f t="shared" si="2641"/>
        <v>0.46</v>
      </c>
      <c r="AV341" s="164">
        <f t="shared" ref="AV341" si="2756">($AB341-AU341)^2</f>
        <v>1.5999999999999983E-3</v>
      </c>
      <c r="AW341" s="164">
        <f t="shared" si="2643"/>
        <v>0.41524987120041218</v>
      </c>
      <c r="AX341" s="164">
        <f t="shared" ref="AX341" si="2757">($AB341-AW341)^2</f>
        <v>7.1825843315467246E-3</v>
      </c>
    </row>
    <row r="342" spans="1:50" x14ac:dyDescent="0.55000000000000004">
      <c r="A342" s="435"/>
      <c r="B342" s="7">
        <v>1</v>
      </c>
      <c r="C342" s="7">
        <v>21</v>
      </c>
      <c r="D342" s="120"/>
      <c r="E342" s="121"/>
      <c r="F342">
        <v>1022</v>
      </c>
      <c r="G342">
        <v>948</v>
      </c>
      <c r="H342" s="6">
        <v>1040</v>
      </c>
      <c r="I342" s="8">
        <v>960</v>
      </c>
      <c r="J342" s="7">
        <v>976</v>
      </c>
      <c r="K342" s="7">
        <v>921</v>
      </c>
      <c r="L342" s="6">
        <v>1049</v>
      </c>
      <c r="M342" s="8">
        <v>951</v>
      </c>
      <c r="N342" s="7">
        <v>956</v>
      </c>
      <c r="O342" s="7">
        <v>845</v>
      </c>
      <c r="P342">
        <v>1019</v>
      </c>
      <c r="Q342">
        <v>981</v>
      </c>
      <c r="R342" s="7">
        <v>95</v>
      </c>
      <c r="S342" s="8">
        <v>109</v>
      </c>
      <c r="T342">
        <v>773</v>
      </c>
      <c r="U342">
        <v>1227</v>
      </c>
      <c r="V342" s="7">
        <v>1057</v>
      </c>
      <c r="W342" s="8">
        <v>943</v>
      </c>
      <c r="X342" s="6">
        <v>1081</v>
      </c>
      <c r="Y342" s="8">
        <v>919</v>
      </c>
      <c r="Z342" s="7">
        <v>1038</v>
      </c>
      <c r="AA342" s="7">
        <v>791</v>
      </c>
      <c r="AB342" s="7">
        <v>0.5</v>
      </c>
      <c r="AC342" s="164">
        <f t="shared" si="2645"/>
        <v>0.51878172588832483</v>
      </c>
      <c r="AD342" s="164">
        <f t="shared" si="2625"/>
        <v>3.5275322734417108E-4</v>
      </c>
      <c r="AE342" s="164">
        <f t="shared" si="2626"/>
        <v>0.52</v>
      </c>
      <c r="AF342" s="164">
        <f t="shared" si="2627"/>
        <v>4.0000000000000072E-4</v>
      </c>
      <c r="AG342" s="164">
        <f t="shared" si="2628"/>
        <v>0.51449657353716394</v>
      </c>
      <c r="AH342" s="164">
        <f t="shared" si="2627"/>
        <v>2.1015064431840173E-4</v>
      </c>
      <c r="AI342" s="164">
        <f t="shared" si="2629"/>
        <v>0.52449999999999997</v>
      </c>
      <c r="AJ342" s="164">
        <f t="shared" ref="AJ342" si="2758">($AB342-AI342)^2</f>
        <v>6.0024999999999835E-4</v>
      </c>
      <c r="AK342" s="164">
        <f t="shared" si="2631"/>
        <v>0.53081621321488059</v>
      </c>
      <c r="AL342" s="164">
        <f t="shared" ref="AL342" si="2759">($AB342-AK342)^2</f>
        <v>9.4963899690498135E-4</v>
      </c>
      <c r="AM342" s="164">
        <f t="shared" si="2633"/>
        <v>0.50949999999999995</v>
      </c>
      <c r="AN342" s="164">
        <f t="shared" ref="AN342" si="2760">($AB342-AM342)^2</f>
        <v>9.0249999999999104E-5</v>
      </c>
      <c r="AO342" s="164">
        <f t="shared" si="2635"/>
        <v>0.46568627450980393</v>
      </c>
      <c r="AP342" s="164">
        <f t="shared" ref="AP342" si="2761">($AB342-AO342)^2</f>
        <v>1.1774317570165313E-3</v>
      </c>
      <c r="AQ342" s="164">
        <f t="shared" si="2637"/>
        <v>0.38650000000000001</v>
      </c>
      <c r="AR342" s="164">
        <f t="shared" ref="AR342" si="2762">($AB342-AQ342)^2</f>
        <v>1.2882249999999998E-2</v>
      </c>
      <c r="AS342" s="164">
        <f t="shared" si="2639"/>
        <v>0.52849999999999997</v>
      </c>
      <c r="AT342" s="164">
        <f t="shared" ref="AT342" si="2763">($AB342-AS342)^2</f>
        <v>8.122499999999983E-4</v>
      </c>
      <c r="AU342" s="164">
        <f t="shared" si="2641"/>
        <v>0.54049999999999998</v>
      </c>
      <c r="AV342" s="164">
        <f t="shared" ref="AV342" si="2764">($AB342-AU342)^2</f>
        <v>1.6402499999999985E-3</v>
      </c>
      <c r="AW342" s="164">
        <f t="shared" si="2643"/>
        <v>0.56752323674138871</v>
      </c>
      <c r="AX342" s="164">
        <f t="shared" ref="AX342" si="2765">($AB342-AW342)^2</f>
        <v>4.5593875000336272E-3</v>
      </c>
    </row>
    <row r="343" spans="1:50" x14ac:dyDescent="0.55000000000000004">
      <c r="A343" s="435"/>
      <c r="B343" s="7">
        <v>2</v>
      </c>
      <c r="C343" s="7">
        <v>21</v>
      </c>
      <c r="D343" s="120"/>
      <c r="E343" s="121"/>
      <c r="F343">
        <v>713</v>
      </c>
      <c r="G343">
        <v>1144</v>
      </c>
      <c r="H343" s="6">
        <v>772</v>
      </c>
      <c r="I343" s="8">
        <v>1228</v>
      </c>
      <c r="J343" s="7">
        <v>722</v>
      </c>
      <c r="K343" s="7">
        <v>861</v>
      </c>
      <c r="L343" s="6">
        <v>953</v>
      </c>
      <c r="M343" s="8">
        <v>1047</v>
      </c>
      <c r="N343" s="7">
        <v>606</v>
      </c>
      <c r="O343" s="7">
        <v>805</v>
      </c>
      <c r="P343">
        <v>852</v>
      </c>
      <c r="Q343">
        <v>1148</v>
      </c>
      <c r="R343" s="7">
        <v>100</v>
      </c>
      <c r="S343" s="8">
        <v>119</v>
      </c>
      <c r="T343">
        <v>760</v>
      </c>
      <c r="U343">
        <v>1240</v>
      </c>
      <c r="V343" s="7">
        <v>935</v>
      </c>
      <c r="W343" s="8">
        <v>1065</v>
      </c>
      <c r="X343" s="6">
        <v>1100</v>
      </c>
      <c r="Y343" s="8">
        <v>900</v>
      </c>
      <c r="Z343" s="7">
        <v>813</v>
      </c>
      <c r="AA343" s="7">
        <v>1150</v>
      </c>
      <c r="AB343" s="7">
        <v>0.5</v>
      </c>
      <c r="AC343" s="164">
        <f t="shared" si="2645"/>
        <v>0.38395261173936457</v>
      </c>
      <c r="AD343" s="164">
        <f t="shared" si="2625"/>
        <v>1.3466996322114667E-2</v>
      </c>
      <c r="AE343" s="164">
        <f t="shared" si="2626"/>
        <v>0.38600000000000001</v>
      </c>
      <c r="AF343" s="164">
        <f t="shared" si="2627"/>
        <v>1.2995999999999997E-2</v>
      </c>
      <c r="AG343" s="164">
        <f t="shared" si="2628"/>
        <v>0.45609602021478207</v>
      </c>
      <c r="AH343" s="164">
        <f t="shared" si="2627"/>
        <v>1.9275594409808245E-3</v>
      </c>
      <c r="AI343" s="164">
        <f t="shared" si="2629"/>
        <v>0.47649999999999998</v>
      </c>
      <c r="AJ343" s="164">
        <f t="shared" ref="AJ343" si="2766">($AB343-AI343)^2</f>
        <v>5.5225000000000098E-4</v>
      </c>
      <c r="AK343" s="164">
        <f t="shared" si="2631"/>
        <v>0.42948263642806522</v>
      </c>
      <c r="AL343" s="164">
        <f t="shared" ref="AL343" si="2767">($AB343-AK343)^2</f>
        <v>4.9726985651364335E-3</v>
      </c>
      <c r="AM343" s="164">
        <f t="shared" si="2633"/>
        <v>0.42599999999999999</v>
      </c>
      <c r="AN343" s="164">
        <f t="shared" ref="AN343" si="2768">($AB343-AM343)^2</f>
        <v>5.4760000000000017E-3</v>
      </c>
      <c r="AO343" s="164">
        <f t="shared" si="2635"/>
        <v>0.45662100456621002</v>
      </c>
      <c r="AP343" s="164">
        <f t="shared" ref="AP343" si="2769">($AB343-AO343)^2</f>
        <v>1.8817372448447719E-3</v>
      </c>
      <c r="AQ343" s="164">
        <f t="shared" si="2637"/>
        <v>0.38</v>
      </c>
      <c r="AR343" s="164">
        <f t="shared" ref="AR343" si="2770">($AB343-AQ343)^2</f>
        <v>1.44E-2</v>
      </c>
      <c r="AS343" s="164">
        <f t="shared" si="2639"/>
        <v>0.46750000000000003</v>
      </c>
      <c r="AT343" s="164">
        <f t="shared" ref="AT343" si="2771">($AB343-AS343)^2</f>
        <v>1.0562499999999982E-3</v>
      </c>
      <c r="AU343" s="164">
        <f t="shared" si="2641"/>
        <v>0.55000000000000004</v>
      </c>
      <c r="AV343" s="164">
        <f t="shared" ref="AV343" si="2772">($AB343-AU343)^2</f>
        <v>2.5000000000000044E-3</v>
      </c>
      <c r="AW343" s="164">
        <f t="shared" si="2643"/>
        <v>0.4141619969434539</v>
      </c>
      <c r="AX343" s="164">
        <f t="shared" ref="AX343" si="2773">($AB343-AW343)^2</f>
        <v>7.368162768735617E-3</v>
      </c>
    </row>
    <row r="344" spans="1:50" x14ac:dyDescent="0.55000000000000004">
      <c r="A344" s="435"/>
      <c r="B344" s="7">
        <v>21</v>
      </c>
      <c r="C344" s="7">
        <v>3</v>
      </c>
      <c r="D344" s="120"/>
      <c r="E344" s="121"/>
      <c r="F344">
        <v>976</v>
      </c>
      <c r="G344">
        <v>1018</v>
      </c>
      <c r="H344" s="6">
        <v>977</v>
      </c>
      <c r="I344" s="8">
        <v>1023</v>
      </c>
      <c r="J344" s="7">
        <v>960</v>
      </c>
      <c r="K344" s="7">
        <v>1020</v>
      </c>
      <c r="L344" s="6">
        <v>971</v>
      </c>
      <c r="M344" s="8">
        <v>1029</v>
      </c>
      <c r="N344" s="7">
        <v>947</v>
      </c>
      <c r="O344" s="7">
        <v>1016</v>
      </c>
      <c r="P344">
        <v>979</v>
      </c>
      <c r="Q344">
        <v>1021</v>
      </c>
      <c r="R344" s="7">
        <v>106</v>
      </c>
      <c r="S344" s="8">
        <v>97</v>
      </c>
      <c r="T344">
        <v>1279</v>
      </c>
      <c r="U344">
        <v>721</v>
      </c>
      <c r="V344" s="7">
        <v>1025</v>
      </c>
      <c r="W344" s="8">
        <v>975</v>
      </c>
      <c r="X344" s="6">
        <v>1086</v>
      </c>
      <c r="Y344" s="8">
        <v>914</v>
      </c>
      <c r="Z344" s="7">
        <v>1106</v>
      </c>
      <c r="AA344" s="7">
        <v>862</v>
      </c>
      <c r="AB344" s="7">
        <v>0.5</v>
      </c>
      <c r="AC344" s="164">
        <f t="shared" si="2645"/>
        <v>0.48946840521564694</v>
      </c>
      <c r="AD344" s="164">
        <f t="shared" si="2625"/>
        <v>1.1091448870181258E-4</v>
      </c>
      <c r="AE344" s="164">
        <f t="shared" si="2626"/>
        <v>0.48849999999999999</v>
      </c>
      <c r="AF344" s="164">
        <f t="shared" si="2627"/>
        <v>1.3225000000000023E-4</v>
      </c>
      <c r="AG344" s="164">
        <f t="shared" si="2628"/>
        <v>0.48484848484848486</v>
      </c>
      <c r="AH344" s="164">
        <f t="shared" si="2627"/>
        <v>2.295684113865928E-4</v>
      </c>
      <c r="AI344" s="164">
        <f t="shared" si="2629"/>
        <v>0.48549999999999999</v>
      </c>
      <c r="AJ344" s="164">
        <f t="shared" ref="AJ344" si="2774">($AB344-AI344)^2</f>
        <v>2.1025000000000037E-4</v>
      </c>
      <c r="AK344" s="164">
        <f t="shared" si="2631"/>
        <v>0.48242485990830364</v>
      </c>
      <c r="AL344" s="164">
        <f t="shared" ref="AL344" si="2775">($AB344-AK344)^2</f>
        <v>3.088855492427528E-4</v>
      </c>
      <c r="AM344" s="164">
        <f t="shared" si="2633"/>
        <v>0.48949999999999999</v>
      </c>
      <c r="AN344" s="164">
        <f t="shared" ref="AN344" si="2776">($AB344-AM344)^2</f>
        <v>1.102500000000002E-4</v>
      </c>
      <c r="AO344" s="164">
        <f t="shared" si="2635"/>
        <v>0.52216748768472909</v>
      </c>
      <c r="AP344" s="164">
        <f t="shared" ref="AP344" si="2777">($AB344-AO344)^2</f>
        <v>4.9139751025261596E-4</v>
      </c>
      <c r="AQ344" s="164">
        <f t="shared" si="2637"/>
        <v>0.63949999999999996</v>
      </c>
      <c r="AR344" s="164">
        <f t="shared" ref="AR344" si="2778">($AB344-AQ344)^2</f>
        <v>1.9460249999999988E-2</v>
      </c>
      <c r="AS344" s="164">
        <f t="shared" si="2639"/>
        <v>0.51249999999999996</v>
      </c>
      <c r="AT344" s="164">
        <f t="shared" ref="AT344" si="2779">($AB344-AS344)^2</f>
        <v>1.5624999999999889E-4</v>
      </c>
      <c r="AU344" s="164">
        <f t="shared" si="2641"/>
        <v>0.54300000000000004</v>
      </c>
      <c r="AV344" s="164">
        <f t="shared" ref="AV344" si="2780">($AB344-AU344)^2</f>
        <v>1.8490000000000032E-3</v>
      </c>
      <c r="AW344" s="164">
        <f t="shared" si="2643"/>
        <v>0.56199186991869921</v>
      </c>
      <c r="AX344" s="164">
        <f t="shared" ref="AX344" si="2781">($AB344-AW344)^2</f>
        <v>3.8429919360169233E-3</v>
      </c>
    </row>
    <row r="345" spans="1:50" x14ac:dyDescent="0.55000000000000004">
      <c r="A345" s="435"/>
      <c r="B345" s="7">
        <v>21</v>
      </c>
      <c r="C345" s="7">
        <v>4</v>
      </c>
      <c r="D345" s="120"/>
      <c r="E345" s="121"/>
      <c r="F345">
        <v>991</v>
      </c>
      <c r="G345">
        <v>1002</v>
      </c>
      <c r="H345" s="6">
        <v>994</v>
      </c>
      <c r="I345" s="8">
        <v>1006</v>
      </c>
      <c r="J345" s="7">
        <v>963</v>
      </c>
      <c r="K345" s="7">
        <v>1016</v>
      </c>
      <c r="L345" s="6">
        <v>971</v>
      </c>
      <c r="M345" s="8">
        <v>1029</v>
      </c>
      <c r="N345" s="7">
        <v>933</v>
      </c>
      <c r="O345" s="7">
        <v>1003</v>
      </c>
      <c r="P345">
        <v>980</v>
      </c>
      <c r="Q345">
        <v>1020</v>
      </c>
      <c r="R345" s="7">
        <v>120</v>
      </c>
      <c r="S345" s="8">
        <v>95</v>
      </c>
      <c r="T345">
        <v>1229</v>
      </c>
      <c r="U345">
        <v>771</v>
      </c>
      <c r="V345" s="7">
        <v>1032</v>
      </c>
      <c r="W345" s="8">
        <v>968</v>
      </c>
      <c r="X345" s="6">
        <v>881</v>
      </c>
      <c r="Y345" s="8">
        <v>1119</v>
      </c>
      <c r="Z345" s="7">
        <v>731</v>
      </c>
      <c r="AA345" s="7">
        <v>911</v>
      </c>
      <c r="AB345" s="7">
        <v>0.5</v>
      </c>
      <c r="AC345" s="164">
        <f t="shared" si="2645"/>
        <v>0.49724034119417965</v>
      </c>
      <c r="AD345" s="164">
        <f t="shared" si="2625"/>
        <v>7.6157167245418172E-6</v>
      </c>
      <c r="AE345" s="164">
        <f t="shared" si="2626"/>
        <v>0.497</v>
      </c>
      <c r="AF345" s="164">
        <f t="shared" si="2627"/>
        <v>9.0000000000000155E-6</v>
      </c>
      <c r="AG345" s="164">
        <f t="shared" si="2628"/>
        <v>0.48660939868620517</v>
      </c>
      <c r="AH345" s="164">
        <f t="shared" si="2627"/>
        <v>1.793082035450037E-4</v>
      </c>
      <c r="AI345" s="164">
        <f t="shared" si="2629"/>
        <v>0.48549999999999999</v>
      </c>
      <c r="AJ345" s="164">
        <f t="shared" ref="AJ345" si="2782">($AB345-AI345)^2</f>
        <v>2.1025000000000037E-4</v>
      </c>
      <c r="AK345" s="164">
        <f t="shared" si="2631"/>
        <v>0.48192148760330578</v>
      </c>
      <c r="AL345" s="164">
        <f t="shared" ref="AL345" si="2783">($AB345-AK345)^2</f>
        <v>3.2683261047742674E-4</v>
      </c>
      <c r="AM345" s="164">
        <f t="shared" si="2633"/>
        <v>0.49</v>
      </c>
      <c r="AN345" s="164">
        <f t="shared" ref="AN345" si="2784">($AB345-AM345)^2</f>
        <v>1.0000000000000018E-4</v>
      </c>
      <c r="AO345" s="164">
        <f t="shared" si="2635"/>
        <v>0.55813953488372092</v>
      </c>
      <c r="AP345" s="164">
        <f t="shared" ref="AP345" si="2785">($AB345-AO345)^2</f>
        <v>3.3802055164954018E-3</v>
      </c>
      <c r="AQ345" s="164">
        <f t="shared" si="2637"/>
        <v>0.61450000000000005</v>
      </c>
      <c r="AR345" s="164">
        <f t="shared" ref="AR345" si="2786">($AB345-AQ345)^2</f>
        <v>1.3110250000000011E-2</v>
      </c>
      <c r="AS345" s="164">
        <f t="shared" si="2639"/>
        <v>0.51600000000000001</v>
      </c>
      <c r="AT345" s="164">
        <f t="shared" ref="AT345" si="2787">($AB345-AS345)^2</f>
        <v>2.5600000000000048E-4</v>
      </c>
      <c r="AU345" s="164">
        <f t="shared" si="2641"/>
        <v>0.4405</v>
      </c>
      <c r="AV345" s="164">
        <f t="shared" ref="AV345" si="2788">($AB345-AU345)^2</f>
        <v>3.5402499999999996E-3</v>
      </c>
      <c r="AW345" s="164">
        <f t="shared" si="2643"/>
        <v>0.4451887941534714</v>
      </c>
      <c r="AX345" s="164">
        <f t="shared" ref="AX345" si="2789">($AB345-AW345)^2</f>
        <v>3.004268286350531E-3</v>
      </c>
    </row>
    <row r="346" spans="1:50" x14ac:dyDescent="0.55000000000000004">
      <c r="A346" s="435"/>
      <c r="B346" s="7">
        <v>21</v>
      </c>
      <c r="C346" s="7">
        <v>5</v>
      </c>
      <c r="D346" s="120"/>
      <c r="E346" s="121"/>
      <c r="F346">
        <v>873</v>
      </c>
      <c r="G346">
        <v>1109</v>
      </c>
      <c r="H346" s="6">
        <v>871</v>
      </c>
      <c r="I346" s="8">
        <v>1129</v>
      </c>
      <c r="J346" s="7">
        <v>850</v>
      </c>
      <c r="K346" s="7">
        <v>1044</v>
      </c>
      <c r="L346" s="6">
        <v>902</v>
      </c>
      <c r="M346" s="8">
        <v>1098</v>
      </c>
      <c r="N346" s="7">
        <v>797</v>
      </c>
      <c r="O346" s="7">
        <v>1005</v>
      </c>
      <c r="P346">
        <v>932</v>
      </c>
      <c r="Q346">
        <v>1068</v>
      </c>
      <c r="R346" s="7">
        <v>116</v>
      </c>
      <c r="S346" s="8">
        <v>120</v>
      </c>
      <c r="T346">
        <v>1258</v>
      </c>
      <c r="U346">
        <v>742</v>
      </c>
      <c r="V346" s="7">
        <v>1131</v>
      </c>
      <c r="W346" s="8">
        <v>869</v>
      </c>
      <c r="X346" s="6">
        <v>1015</v>
      </c>
      <c r="Y346" s="8">
        <v>985</v>
      </c>
      <c r="Z346" s="7">
        <v>1014</v>
      </c>
      <c r="AA346" s="7">
        <v>828</v>
      </c>
      <c r="AB346" s="7">
        <v>0.5</v>
      </c>
      <c r="AC346" s="164">
        <f t="shared" si="2645"/>
        <v>0.44046417759838546</v>
      </c>
      <c r="AD346" s="164">
        <f t="shared" si="2625"/>
        <v>3.5445141490365872E-3</v>
      </c>
      <c r="AE346" s="164">
        <f t="shared" si="2626"/>
        <v>0.4355</v>
      </c>
      <c r="AF346" s="164">
        <f t="shared" si="2627"/>
        <v>4.1602499999999999E-3</v>
      </c>
      <c r="AG346" s="164">
        <f t="shared" si="2628"/>
        <v>0.44878563885955647</v>
      </c>
      <c r="AH346" s="164">
        <f t="shared" si="2627"/>
        <v>2.6229107870237725E-3</v>
      </c>
      <c r="AI346" s="164">
        <f t="shared" si="2629"/>
        <v>0.45100000000000001</v>
      </c>
      <c r="AJ346" s="164">
        <f t="shared" ref="AJ346" si="2790">($AB346-AI346)^2</f>
        <v>2.4009999999999986E-3</v>
      </c>
      <c r="AK346" s="164">
        <f t="shared" si="2631"/>
        <v>0.44228634850166482</v>
      </c>
      <c r="AL346" s="164">
        <f t="shared" ref="AL346" si="2791">($AB346-AK346)^2</f>
        <v>3.3308655692712869E-3</v>
      </c>
      <c r="AM346" s="164">
        <f t="shared" si="2633"/>
        <v>0.46600000000000003</v>
      </c>
      <c r="AN346" s="164">
        <f t="shared" ref="AN346" si="2792">($AB346-AM346)^2</f>
        <v>1.1559999999999982E-3</v>
      </c>
      <c r="AO346" s="164">
        <f t="shared" si="2635"/>
        <v>0.49152542372881358</v>
      </c>
      <c r="AP346" s="164">
        <f t="shared" ref="AP346" si="2793">($AB346-AO346)^2</f>
        <v>7.1818442976155888E-5</v>
      </c>
      <c r="AQ346" s="164">
        <f t="shared" si="2637"/>
        <v>0.629</v>
      </c>
      <c r="AR346" s="164">
        <f t="shared" ref="AR346" si="2794">($AB346-AQ346)^2</f>
        <v>1.6641E-2</v>
      </c>
      <c r="AS346" s="164">
        <f t="shared" si="2639"/>
        <v>0.5655</v>
      </c>
      <c r="AT346" s="164">
        <f t="shared" ref="AT346" si="2795">($AB346-AS346)^2</f>
        <v>4.2902500000000007E-3</v>
      </c>
      <c r="AU346" s="164">
        <f t="shared" si="2641"/>
        <v>0.50749999999999995</v>
      </c>
      <c r="AV346" s="164">
        <f t="shared" ref="AV346" si="2796">($AB346-AU346)^2</f>
        <v>5.6249999999999267E-5</v>
      </c>
      <c r="AW346" s="164">
        <f t="shared" si="2643"/>
        <v>0.55048859934853422</v>
      </c>
      <c r="AX346" s="164">
        <f t="shared" ref="AX346" si="2797">($AB346-AW346)^2</f>
        <v>2.5490986641768104E-3</v>
      </c>
    </row>
    <row r="347" spans="1:50" x14ac:dyDescent="0.55000000000000004">
      <c r="A347" s="435"/>
      <c r="B347" s="7">
        <v>21</v>
      </c>
      <c r="C347" s="7">
        <v>8</v>
      </c>
      <c r="D347" s="120"/>
      <c r="E347" s="121"/>
      <c r="F347">
        <v>991</v>
      </c>
      <c r="G347">
        <v>1002</v>
      </c>
      <c r="H347" s="6">
        <v>993</v>
      </c>
      <c r="I347" s="8">
        <v>1007</v>
      </c>
      <c r="J347" s="7">
        <v>982</v>
      </c>
      <c r="K347" s="7">
        <v>1013</v>
      </c>
      <c r="L347" s="6">
        <v>985</v>
      </c>
      <c r="M347" s="8">
        <v>1015</v>
      </c>
      <c r="N347" s="7">
        <v>978</v>
      </c>
      <c r="O347" s="7">
        <v>1002</v>
      </c>
      <c r="P347">
        <v>988</v>
      </c>
      <c r="Q347">
        <v>1012</v>
      </c>
      <c r="R347" s="7">
        <v>113</v>
      </c>
      <c r="S347" s="8">
        <v>105</v>
      </c>
      <c r="T347">
        <v>745</v>
      </c>
      <c r="U347">
        <v>1255</v>
      </c>
      <c r="V347" s="7">
        <v>1015</v>
      </c>
      <c r="W347" s="8">
        <v>985</v>
      </c>
      <c r="X347" s="6">
        <v>861</v>
      </c>
      <c r="Y347" s="8">
        <v>1139</v>
      </c>
      <c r="Z347" s="7">
        <v>943</v>
      </c>
      <c r="AA347" s="7">
        <v>869</v>
      </c>
      <c r="AB347" s="7">
        <v>0.5</v>
      </c>
      <c r="AC347" s="164">
        <f t="shared" si="2645"/>
        <v>0.49724034119417965</v>
      </c>
      <c r="AD347" s="164">
        <f t="shared" si="2625"/>
        <v>7.6157167245418172E-6</v>
      </c>
      <c r="AE347" s="164">
        <f t="shared" si="2626"/>
        <v>0.4965</v>
      </c>
      <c r="AF347" s="164">
        <f t="shared" si="2627"/>
        <v>1.2250000000000022E-5</v>
      </c>
      <c r="AG347" s="164">
        <f t="shared" si="2628"/>
        <v>0.49223057644110274</v>
      </c>
      <c r="AH347" s="164">
        <f t="shared" si="2627"/>
        <v>6.0363942437547752E-5</v>
      </c>
      <c r="AI347" s="164">
        <f t="shared" si="2629"/>
        <v>0.49249999999999999</v>
      </c>
      <c r="AJ347" s="164">
        <f t="shared" ref="AJ347" si="2798">($AB347-AI347)^2</f>
        <v>5.62500000000001E-5</v>
      </c>
      <c r="AK347" s="164">
        <f t="shared" si="2631"/>
        <v>0.49393939393939396</v>
      </c>
      <c r="AL347" s="164">
        <f t="shared" ref="AL347" si="2799">($AB347-AK347)^2</f>
        <v>3.6730945821854711E-5</v>
      </c>
      <c r="AM347" s="164">
        <f t="shared" si="2633"/>
        <v>0.49399999999999999</v>
      </c>
      <c r="AN347" s="164">
        <f t="shared" ref="AN347" si="2800">($AB347-AM347)^2</f>
        <v>3.6000000000000062E-5</v>
      </c>
      <c r="AO347" s="164">
        <f t="shared" si="2635"/>
        <v>0.51834862385321101</v>
      </c>
      <c r="AP347" s="164">
        <f t="shared" ref="AP347" si="2801">($AB347-AO347)^2</f>
        <v>3.3667199730662403E-4</v>
      </c>
      <c r="AQ347" s="164">
        <f t="shared" si="2637"/>
        <v>0.3725</v>
      </c>
      <c r="AR347" s="164">
        <f t="shared" ref="AR347" si="2802">($AB347-AQ347)^2</f>
        <v>1.625625E-2</v>
      </c>
      <c r="AS347" s="164">
        <f t="shared" si="2639"/>
        <v>0.50749999999999995</v>
      </c>
      <c r="AT347" s="164">
        <f t="shared" ref="AT347" si="2803">($AB347-AS347)^2</f>
        <v>5.6249999999999267E-5</v>
      </c>
      <c r="AU347" s="164">
        <f t="shared" si="2641"/>
        <v>0.43049999999999999</v>
      </c>
      <c r="AV347" s="164">
        <f t="shared" ref="AV347" si="2804">($AB347-AU347)^2</f>
        <v>4.8302500000000012E-3</v>
      </c>
      <c r="AW347" s="164">
        <f t="shared" si="2643"/>
        <v>0.52041942604856517</v>
      </c>
      <c r="AX347" s="164">
        <f t="shared" ref="AX347" si="2805">($AB347-AW347)^2</f>
        <v>4.1695296015282178E-4</v>
      </c>
    </row>
    <row r="348" spans="1:50" x14ac:dyDescent="0.55000000000000004">
      <c r="A348" s="435"/>
      <c r="B348" s="7">
        <v>21</v>
      </c>
      <c r="C348" s="7">
        <v>9</v>
      </c>
      <c r="D348" s="120"/>
      <c r="E348" s="121"/>
      <c r="F348">
        <v>996</v>
      </c>
      <c r="G348">
        <v>998</v>
      </c>
      <c r="H348" s="6">
        <v>1001</v>
      </c>
      <c r="I348" s="8">
        <v>999</v>
      </c>
      <c r="J348" s="7">
        <v>985</v>
      </c>
      <c r="K348" s="7">
        <v>1008</v>
      </c>
      <c r="L348" s="6">
        <v>988</v>
      </c>
      <c r="M348" s="8">
        <v>1012</v>
      </c>
      <c r="N348" s="7">
        <v>986</v>
      </c>
      <c r="O348" s="7">
        <v>1001</v>
      </c>
      <c r="P348">
        <v>991</v>
      </c>
      <c r="Q348">
        <v>1009</v>
      </c>
      <c r="R348" s="7">
        <v>118</v>
      </c>
      <c r="S348" s="8">
        <v>117</v>
      </c>
      <c r="T348">
        <v>1247</v>
      </c>
      <c r="U348">
        <v>753</v>
      </c>
      <c r="V348" s="7">
        <v>1014</v>
      </c>
      <c r="W348" s="8">
        <v>986</v>
      </c>
      <c r="X348" s="6">
        <v>810</v>
      </c>
      <c r="Y348" s="8">
        <v>1190</v>
      </c>
      <c r="Z348" s="7">
        <v>979</v>
      </c>
      <c r="AA348" s="7">
        <v>923</v>
      </c>
      <c r="AB348" s="7">
        <v>0.5</v>
      </c>
      <c r="AC348" s="164">
        <f t="shared" si="2645"/>
        <v>0.49949849548645936</v>
      </c>
      <c r="AD348" s="164">
        <f t="shared" si="2625"/>
        <v>2.5150677710163439E-7</v>
      </c>
      <c r="AE348" s="164">
        <f t="shared" si="2626"/>
        <v>0.50049999999999994</v>
      </c>
      <c r="AF348" s="164">
        <f t="shared" si="2627"/>
        <v>2.4999999999994493E-7</v>
      </c>
      <c r="AG348" s="164">
        <f t="shared" si="2628"/>
        <v>0.49422980431510288</v>
      </c>
      <c r="AH348" s="164">
        <f t="shared" si="2627"/>
        <v>3.3295158242005307E-5</v>
      </c>
      <c r="AI348" s="164">
        <f t="shared" si="2629"/>
        <v>0.49399999999999999</v>
      </c>
      <c r="AJ348" s="164">
        <f t="shared" ref="AJ348" si="2806">($AB348-AI348)^2</f>
        <v>3.6000000000000062E-5</v>
      </c>
      <c r="AK348" s="164">
        <f t="shared" si="2631"/>
        <v>0.49622546552591845</v>
      </c>
      <c r="AL348" s="164">
        <f t="shared" ref="AL348" si="2807">($AB348-AK348)^2</f>
        <v>1.4247110496030067E-5</v>
      </c>
      <c r="AM348" s="164">
        <f t="shared" si="2633"/>
        <v>0.4955</v>
      </c>
      <c r="AN348" s="164">
        <f t="shared" ref="AN348" si="2808">($AB348-AM348)^2</f>
        <v>2.0250000000000035E-5</v>
      </c>
      <c r="AO348" s="164">
        <f t="shared" si="2635"/>
        <v>0.50212765957446803</v>
      </c>
      <c r="AP348" s="164">
        <f t="shared" ref="AP348" si="2809">($AB348-AO348)^2</f>
        <v>4.5269352648254902E-6</v>
      </c>
      <c r="AQ348" s="164">
        <f t="shared" si="2637"/>
        <v>0.62350000000000005</v>
      </c>
      <c r="AR348" s="164">
        <f t="shared" ref="AR348" si="2810">($AB348-AQ348)^2</f>
        <v>1.5252250000000014E-2</v>
      </c>
      <c r="AS348" s="164">
        <f t="shared" si="2639"/>
        <v>0.50700000000000001</v>
      </c>
      <c r="AT348" s="164">
        <f t="shared" ref="AT348" si="2811">($AB348-AS348)^2</f>
        <v>4.9000000000000087E-5</v>
      </c>
      <c r="AU348" s="164">
        <f t="shared" si="2641"/>
        <v>0.40500000000000003</v>
      </c>
      <c r="AV348" s="164">
        <f t="shared" ref="AV348" si="2812">($AB348-AU348)^2</f>
        <v>9.0249999999999948E-3</v>
      </c>
      <c r="AW348" s="164">
        <f t="shared" si="2643"/>
        <v>0.51472134595162988</v>
      </c>
      <c r="AX348" s="164">
        <f t="shared" ref="AX348" si="2813">($AB348-AW348)^2</f>
        <v>2.1671802662756953E-4</v>
      </c>
    </row>
    <row r="349" spans="1:50" x14ac:dyDescent="0.55000000000000004">
      <c r="A349" s="435"/>
      <c r="B349" s="7">
        <v>10</v>
      </c>
      <c r="C349" s="7">
        <v>21</v>
      </c>
      <c r="D349" s="120"/>
      <c r="E349" s="121"/>
      <c r="F349">
        <v>1043</v>
      </c>
      <c r="G349">
        <v>948</v>
      </c>
      <c r="H349" s="6">
        <v>1048</v>
      </c>
      <c r="I349" s="8">
        <v>952</v>
      </c>
      <c r="J349" s="7">
        <v>1044</v>
      </c>
      <c r="K349" s="7">
        <v>932</v>
      </c>
      <c r="L349" s="6">
        <v>1059</v>
      </c>
      <c r="M349" s="8">
        <v>941</v>
      </c>
      <c r="N349" s="7">
        <v>1007</v>
      </c>
      <c r="O349" s="7">
        <v>927</v>
      </c>
      <c r="P349">
        <v>1053</v>
      </c>
      <c r="Q349">
        <v>947</v>
      </c>
      <c r="R349" s="7">
        <v>114</v>
      </c>
      <c r="S349" s="8">
        <v>108</v>
      </c>
      <c r="T349">
        <v>1253</v>
      </c>
      <c r="U349">
        <v>747</v>
      </c>
      <c r="V349" s="7">
        <v>1062</v>
      </c>
      <c r="W349" s="8">
        <v>938</v>
      </c>
      <c r="X349" s="6">
        <v>1089</v>
      </c>
      <c r="Y349" s="8">
        <v>911</v>
      </c>
      <c r="Z349" s="7">
        <v>1204</v>
      </c>
      <c r="AA349" s="7">
        <v>754</v>
      </c>
      <c r="AB349" s="7">
        <v>0.5</v>
      </c>
      <c r="AC349" s="164">
        <f t="shared" si="2645"/>
        <v>0.5238573581115018</v>
      </c>
      <c r="AD349" s="164">
        <f t="shared" si="2625"/>
        <v>5.691735360604409E-4</v>
      </c>
      <c r="AE349" s="164">
        <f t="shared" si="2626"/>
        <v>0.52400000000000002</v>
      </c>
      <c r="AF349" s="164">
        <f t="shared" si="2627"/>
        <v>5.7600000000000099E-4</v>
      </c>
      <c r="AG349" s="164">
        <f t="shared" si="2628"/>
        <v>0.52834008097165996</v>
      </c>
      <c r="AH349" s="164">
        <f t="shared" si="2627"/>
        <v>8.0316018948024316E-4</v>
      </c>
      <c r="AI349" s="164">
        <f t="shared" si="2629"/>
        <v>0.52949999999999997</v>
      </c>
      <c r="AJ349" s="164">
        <f t="shared" ref="AJ349" si="2814">($AB349-AI349)^2</f>
        <v>8.702499999999983E-4</v>
      </c>
      <c r="AK349" s="164">
        <f t="shared" si="2631"/>
        <v>0.5206825232678387</v>
      </c>
      <c r="AL349" s="164">
        <f t="shared" ref="AL349" si="2815">($AB349-AK349)^2</f>
        <v>4.2776676872468937E-4</v>
      </c>
      <c r="AM349" s="164">
        <f t="shared" si="2633"/>
        <v>0.52649999999999997</v>
      </c>
      <c r="AN349" s="164">
        <f t="shared" ref="AN349" si="2816">($AB349-AM349)^2</f>
        <v>7.0224999999999834E-4</v>
      </c>
      <c r="AO349" s="164">
        <f t="shared" si="2635"/>
        <v>0.51351351351351349</v>
      </c>
      <c r="AP349" s="164">
        <f t="shared" ref="AP349" si="2817">($AB349-AO349)^2</f>
        <v>1.8261504747991162E-4</v>
      </c>
      <c r="AQ349" s="164">
        <f t="shared" si="2637"/>
        <v>0.62649999999999995</v>
      </c>
      <c r="AR349" s="164">
        <f t="shared" ref="AR349" si="2818">($AB349-AQ349)^2</f>
        <v>1.6002249999999985E-2</v>
      </c>
      <c r="AS349" s="164">
        <f t="shared" si="2639"/>
        <v>0.53100000000000003</v>
      </c>
      <c r="AT349" s="164">
        <f t="shared" ref="AT349" si="2819">($AB349-AS349)^2</f>
        <v>9.6100000000000167E-4</v>
      </c>
      <c r="AU349" s="164">
        <f t="shared" si="2641"/>
        <v>0.54449999999999998</v>
      </c>
      <c r="AV349" s="164">
        <f t="shared" ref="AV349" si="2820">($AB349-AU349)^2</f>
        <v>1.9802499999999985E-3</v>
      </c>
      <c r="AW349" s="164">
        <f t="shared" si="2643"/>
        <v>0.61491317671092949</v>
      </c>
      <c r="AX349" s="164">
        <f t="shared" ref="AX349" si="2821">($AB349-AW349)^2</f>
        <v>1.3205038181797307E-2</v>
      </c>
    </row>
    <row r="350" spans="1:50" x14ac:dyDescent="0.55000000000000004">
      <c r="A350" s="435"/>
      <c r="B350" s="7">
        <v>11</v>
      </c>
      <c r="C350" s="7">
        <v>21</v>
      </c>
      <c r="D350" s="120"/>
      <c r="E350" s="121"/>
      <c r="F350">
        <v>1053</v>
      </c>
      <c r="G350">
        <v>920</v>
      </c>
      <c r="H350" s="6">
        <v>1074</v>
      </c>
      <c r="I350" s="8">
        <v>926</v>
      </c>
      <c r="J350" s="7">
        <v>1065</v>
      </c>
      <c r="K350" s="7">
        <v>889</v>
      </c>
      <c r="L350" s="6">
        <v>1093</v>
      </c>
      <c r="M350" s="8">
        <v>907</v>
      </c>
      <c r="N350" s="7">
        <v>1040</v>
      </c>
      <c r="O350" s="7">
        <v>867</v>
      </c>
      <c r="P350">
        <v>1078</v>
      </c>
      <c r="Q350">
        <v>922</v>
      </c>
      <c r="R350" s="7">
        <v>114</v>
      </c>
      <c r="S350" s="8">
        <v>108</v>
      </c>
      <c r="T350">
        <v>1211</v>
      </c>
      <c r="U350">
        <v>789</v>
      </c>
      <c r="V350" s="7">
        <v>1089</v>
      </c>
      <c r="W350" s="8">
        <v>911</v>
      </c>
      <c r="X350" s="6">
        <v>961</v>
      </c>
      <c r="Y350" s="8">
        <v>1039</v>
      </c>
      <c r="Z350" s="7">
        <v>1050</v>
      </c>
      <c r="AA350" s="7">
        <v>882</v>
      </c>
      <c r="AB350" s="7">
        <v>0.5</v>
      </c>
      <c r="AC350" s="164">
        <f t="shared" si="2645"/>
        <v>0.53370501773948298</v>
      </c>
      <c r="AD350" s="164">
        <f t="shared" si="2625"/>
        <v>1.1360282208188622E-3</v>
      </c>
      <c r="AE350" s="164">
        <f t="shared" si="2626"/>
        <v>0.53700000000000003</v>
      </c>
      <c r="AF350" s="164">
        <f t="shared" si="2627"/>
        <v>1.3690000000000024E-3</v>
      </c>
      <c r="AG350" s="164">
        <f t="shared" si="2628"/>
        <v>0.54503582395087002</v>
      </c>
      <c r="AH350" s="164">
        <f t="shared" si="2627"/>
        <v>2.0282254389337581E-3</v>
      </c>
      <c r="AI350" s="164">
        <f t="shared" si="2629"/>
        <v>0.54649999999999999</v>
      </c>
      <c r="AJ350" s="164">
        <f t="shared" ref="AJ350" si="2822">($AB350-AI350)^2</f>
        <v>2.1622499999999988E-3</v>
      </c>
      <c r="AK350" s="164">
        <f t="shared" si="2631"/>
        <v>0.5453592029365496</v>
      </c>
      <c r="AL350" s="164">
        <f t="shared" ref="AL350" si="2823">($AB350-AK350)^2</f>
        <v>2.0574572910390899E-3</v>
      </c>
      <c r="AM350" s="164">
        <f t="shared" si="2633"/>
        <v>0.53900000000000003</v>
      </c>
      <c r="AN350" s="164">
        <f t="shared" ref="AN350" si="2824">($AB350-AM350)^2</f>
        <v>1.5210000000000026E-3</v>
      </c>
      <c r="AO350" s="164">
        <f t="shared" si="2635"/>
        <v>0.51351351351351349</v>
      </c>
      <c r="AP350" s="164">
        <f t="shared" ref="AP350" si="2825">($AB350-AO350)^2</f>
        <v>1.8261504747991162E-4</v>
      </c>
      <c r="AQ350" s="164">
        <f t="shared" si="2637"/>
        <v>0.60550000000000004</v>
      </c>
      <c r="AR350" s="164">
        <f t="shared" ref="AR350" si="2826">($AB350-AQ350)^2</f>
        <v>1.1130250000000008E-2</v>
      </c>
      <c r="AS350" s="164">
        <f t="shared" si="2639"/>
        <v>0.54449999999999998</v>
      </c>
      <c r="AT350" s="164">
        <f t="shared" ref="AT350" si="2827">($AB350-AS350)^2</f>
        <v>1.9802499999999985E-3</v>
      </c>
      <c r="AU350" s="164">
        <f t="shared" si="2641"/>
        <v>0.48049999999999998</v>
      </c>
      <c r="AV350" s="164">
        <f t="shared" ref="AV350" si="2828">($AB350-AU350)^2</f>
        <v>3.8025000000000065E-4</v>
      </c>
      <c r="AW350" s="164">
        <f t="shared" si="2643"/>
        <v>0.54347826086956519</v>
      </c>
      <c r="AX350" s="164">
        <f t="shared" ref="AX350" si="2829">($AB350-AW350)^2</f>
        <v>1.8903591682419634E-3</v>
      </c>
    </row>
    <row r="351" spans="1:50" x14ac:dyDescent="0.55000000000000004">
      <c r="A351" s="435"/>
      <c r="B351" s="7">
        <v>12</v>
      </c>
      <c r="C351" s="7">
        <v>21</v>
      </c>
      <c r="D351" s="120"/>
      <c r="E351" s="121"/>
      <c r="F351">
        <v>972</v>
      </c>
      <c r="G351">
        <v>997</v>
      </c>
      <c r="H351" s="6">
        <v>1000</v>
      </c>
      <c r="I351" s="8">
        <v>1000</v>
      </c>
      <c r="J351" s="7">
        <v>982</v>
      </c>
      <c r="K351" s="7">
        <v>938</v>
      </c>
      <c r="L351" s="6">
        <v>1024</v>
      </c>
      <c r="M351" s="8">
        <v>976</v>
      </c>
      <c r="N351" s="7">
        <v>960</v>
      </c>
      <c r="O351" s="7">
        <v>888</v>
      </c>
      <c r="P351">
        <v>1016</v>
      </c>
      <c r="Q351">
        <v>984</v>
      </c>
      <c r="R351" s="7">
        <v>112</v>
      </c>
      <c r="S351" s="8">
        <v>103</v>
      </c>
      <c r="T351">
        <v>783</v>
      </c>
      <c r="U351">
        <v>1217</v>
      </c>
      <c r="V351" s="7">
        <v>1022</v>
      </c>
      <c r="W351" s="8">
        <v>978</v>
      </c>
      <c r="X351" s="6">
        <v>1346</v>
      </c>
      <c r="Y351" s="8">
        <v>654</v>
      </c>
      <c r="Z351" s="7">
        <v>1275</v>
      </c>
      <c r="AA351" s="7">
        <v>692</v>
      </c>
      <c r="AB351" s="7">
        <v>0.5</v>
      </c>
      <c r="AC351" s="164">
        <f t="shared" si="2645"/>
        <v>0.49365159979685119</v>
      </c>
      <c r="AD351" s="164">
        <f t="shared" si="2625"/>
        <v>4.0302185139339821E-5</v>
      </c>
      <c r="AE351" s="164">
        <f t="shared" si="2626"/>
        <v>0.5</v>
      </c>
      <c r="AF351" s="164">
        <f t="shared" si="2627"/>
        <v>0</v>
      </c>
      <c r="AG351" s="164">
        <f t="shared" si="2628"/>
        <v>0.51145833333333335</v>
      </c>
      <c r="AH351" s="164">
        <f t="shared" si="2627"/>
        <v>1.3129340277777811E-4</v>
      </c>
      <c r="AI351" s="164">
        <f t="shared" si="2629"/>
        <v>0.51200000000000001</v>
      </c>
      <c r="AJ351" s="164">
        <f t="shared" ref="AJ351" si="2830">($AB351-AI351)^2</f>
        <v>1.4400000000000025E-4</v>
      </c>
      <c r="AK351" s="164">
        <f t="shared" si="2631"/>
        <v>0.51948051948051943</v>
      </c>
      <c r="AL351" s="164">
        <f t="shared" ref="AL351" si="2831">($AB351-AK351)^2</f>
        <v>3.7949063923089707E-4</v>
      </c>
      <c r="AM351" s="164">
        <f t="shared" si="2633"/>
        <v>0.50800000000000001</v>
      </c>
      <c r="AN351" s="164">
        <f t="shared" ref="AN351" si="2832">($AB351-AM351)^2</f>
        <v>6.4000000000000119E-5</v>
      </c>
      <c r="AO351" s="164">
        <f t="shared" si="2635"/>
        <v>0.52093023255813953</v>
      </c>
      <c r="AP351" s="164">
        <f t="shared" ref="AP351" si="2833">($AB351-AO351)^2</f>
        <v>4.3807463493780393E-4</v>
      </c>
      <c r="AQ351" s="164">
        <f t="shared" si="2637"/>
        <v>0.39150000000000001</v>
      </c>
      <c r="AR351" s="164">
        <f t="shared" ref="AR351" si="2834">($AB351-AQ351)^2</f>
        <v>1.1772249999999996E-2</v>
      </c>
      <c r="AS351" s="164">
        <f t="shared" si="2639"/>
        <v>0.51100000000000001</v>
      </c>
      <c r="AT351" s="164">
        <f t="shared" ref="AT351" si="2835">($AB351-AS351)^2</f>
        <v>1.2100000000000022E-4</v>
      </c>
      <c r="AU351" s="164">
        <f t="shared" si="2641"/>
        <v>0.67300000000000004</v>
      </c>
      <c r="AV351" s="164">
        <f t="shared" ref="AV351" si="2836">($AB351-AU351)^2</f>
        <v>2.9929000000000015E-2</v>
      </c>
      <c r="AW351" s="164">
        <f t="shared" si="2643"/>
        <v>0.64819522114895778</v>
      </c>
      <c r="AX351" s="164">
        <f t="shared" ref="AX351" si="2837">($AB351-AW351)^2</f>
        <v>2.1961823571388504E-2</v>
      </c>
    </row>
    <row r="352" spans="1:50" x14ac:dyDescent="0.55000000000000004">
      <c r="A352" s="435"/>
      <c r="B352" s="7">
        <v>13</v>
      </c>
      <c r="C352" s="7">
        <v>21</v>
      </c>
      <c r="D352" s="120"/>
      <c r="E352" s="121"/>
      <c r="F352">
        <v>999</v>
      </c>
      <c r="G352">
        <v>999</v>
      </c>
      <c r="H352" s="6">
        <v>1000</v>
      </c>
      <c r="I352" s="8">
        <v>1000</v>
      </c>
      <c r="J352" s="7">
        <v>999</v>
      </c>
      <c r="K352" s="7">
        <v>987</v>
      </c>
      <c r="L352" s="6">
        <v>1008</v>
      </c>
      <c r="M352" s="8">
        <v>992</v>
      </c>
      <c r="N352" s="7">
        <v>986</v>
      </c>
      <c r="O352" s="7">
        <v>978</v>
      </c>
      <c r="P352">
        <v>999</v>
      </c>
      <c r="Q352">
        <v>1001</v>
      </c>
      <c r="R352" s="7">
        <v>109</v>
      </c>
      <c r="S352" s="8">
        <v>108</v>
      </c>
      <c r="T352">
        <v>1247</v>
      </c>
      <c r="U352">
        <v>753</v>
      </c>
      <c r="V352" s="7">
        <v>1001</v>
      </c>
      <c r="W352" s="8">
        <v>999</v>
      </c>
      <c r="X352" s="6">
        <v>1485</v>
      </c>
      <c r="Y352" s="8">
        <v>515</v>
      </c>
      <c r="Z352" s="7">
        <v>1123</v>
      </c>
      <c r="AA352" s="7">
        <v>837</v>
      </c>
      <c r="AB352" s="7">
        <v>0.5</v>
      </c>
      <c r="AC352" s="164">
        <f t="shared" si="2645"/>
        <v>0.5</v>
      </c>
      <c r="AD352" s="164">
        <f t="shared" si="2625"/>
        <v>0</v>
      </c>
      <c r="AE352" s="164">
        <f t="shared" si="2626"/>
        <v>0.5</v>
      </c>
      <c r="AF352" s="164">
        <f t="shared" si="2627"/>
        <v>0</v>
      </c>
      <c r="AG352" s="164">
        <f t="shared" si="2628"/>
        <v>0.50302114803625375</v>
      </c>
      <c r="AH352" s="164">
        <f t="shared" si="2627"/>
        <v>9.1273354569598981E-6</v>
      </c>
      <c r="AI352" s="164">
        <f t="shared" si="2629"/>
        <v>0.504</v>
      </c>
      <c r="AJ352" s="164">
        <f t="shared" ref="AJ352" si="2838">($AB352-AI352)^2</f>
        <v>1.600000000000003E-5</v>
      </c>
      <c r="AK352" s="164">
        <f t="shared" si="2631"/>
        <v>0.50203665987780044</v>
      </c>
      <c r="AL352" s="164">
        <f t="shared" ref="AL352" si="2839">($AB352-AK352)^2</f>
        <v>4.1479834578421019E-6</v>
      </c>
      <c r="AM352" s="164">
        <f t="shared" si="2633"/>
        <v>0.4995</v>
      </c>
      <c r="AN352" s="164">
        <f t="shared" ref="AN352" si="2840">($AB352-AM352)^2</f>
        <v>2.5000000000000047E-7</v>
      </c>
      <c r="AO352" s="164">
        <f t="shared" si="2635"/>
        <v>0.50230414746543783</v>
      </c>
      <c r="AP352" s="164">
        <f t="shared" ref="AP352" si="2841">($AB352-AO352)^2</f>
        <v>5.3090955424835921E-6</v>
      </c>
      <c r="AQ352" s="164">
        <f t="shared" si="2637"/>
        <v>0.62350000000000005</v>
      </c>
      <c r="AR352" s="164">
        <f t="shared" ref="AR352" si="2842">($AB352-AQ352)^2</f>
        <v>1.5252250000000014E-2</v>
      </c>
      <c r="AS352" s="164">
        <f t="shared" si="2639"/>
        <v>0.50049999999999994</v>
      </c>
      <c r="AT352" s="164">
        <f t="shared" ref="AT352" si="2843">($AB352-AS352)^2</f>
        <v>2.4999999999994493E-7</v>
      </c>
      <c r="AU352" s="164">
        <f t="shared" si="2641"/>
        <v>0.74250000000000005</v>
      </c>
      <c r="AV352" s="164">
        <f t="shared" ref="AV352" si="2844">($AB352-AU352)^2</f>
        <v>5.8806250000000025E-2</v>
      </c>
      <c r="AW352" s="164">
        <f t="shared" si="2643"/>
        <v>0.57295918367346943</v>
      </c>
      <c r="AX352" s="164">
        <f t="shared" ref="AX352" si="2845">($AB352-AW352)^2</f>
        <v>5.323042482299048E-3</v>
      </c>
    </row>
    <row r="353" spans="1:50" x14ac:dyDescent="0.55000000000000004">
      <c r="A353" s="435"/>
      <c r="B353" s="7">
        <v>15</v>
      </c>
      <c r="C353" s="7">
        <v>21</v>
      </c>
      <c r="D353" s="120"/>
      <c r="E353" s="121"/>
      <c r="F353">
        <v>881</v>
      </c>
      <c r="G353">
        <v>1105</v>
      </c>
      <c r="H353" s="6">
        <v>882</v>
      </c>
      <c r="I353" s="8">
        <v>1118</v>
      </c>
      <c r="J353" s="7">
        <v>1001</v>
      </c>
      <c r="K353" s="7">
        <v>944</v>
      </c>
      <c r="L353" s="6">
        <v>1033</v>
      </c>
      <c r="M353" s="8">
        <v>967</v>
      </c>
      <c r="N353" s="7">
        <v>1002</v>
      </c>
      <c r="O353" s="7">
        <v>956</v>
      </c>
      <c r="P353">
        <v>1008</v>
      </c>
      <c r="Q353">
        <v>992</v>
      </c>
      <c r="R353" s="7">
        <v>114</v>
      </c>
      <c r="S353" s="8">
        <v>114</v>
      </c>
      <c r="T353">
        <v>1217</v>
      </c>
      <c r="U353">
        <v>783</v>
      </c>
      <c r="V353" s="7">
        <v>1009</v>
      </c>
      <c r="W353" s="8">
        <v>991</v>
      </c>
      <c r="X353" s="6">
        <v>1309</v>
      </c>
      <c r="Y353" s="8">
        <v>691</v>
      </c>
      <c r="Z353" s="7">
        <v>656</v>
      </c>
      <c r="AA353" s="7">
        <v>931</v>
      </c>
      <c r="AB353" s="7">
        <v>0.5</v>
      </c>
      <c r="AC353" s="164">
        <f t="shared" si="2645"/>
        <v>0.44360523665659618</v>
      </c>
      <c r="AD353" s="164">
        <f t="shared" si="2625"/>
        <v>3.180369332558523E-3</v>
      </c>
      <c r="AE353" s="164">
        <f t="shared" si="2626"/>
        <v>0.441</v>
      </c>
      <c r="AF353" s="164">
        <f t="shared" si="2627"/>
        <v>3.4809999999999997E-3</v>
      </c>
      <c r="AG353" s="164">
        <f t="shared" si="2628"/>
        <v>0.51465295629820051</v>
      </c>
      <c r="AH353" s="164">
        <f t="shared" si="2627"/>
        <v>2.1470912827697413E-4</v>
      </c>
      <c r="AI353" s="164">
        <f t="shared" si="2629"/>
        <v>0.51649999999999996</v>
      </c>
      <c r="AJ353" s="164">
        <f t="shared" ref="AJ353" si="2846">($AB353-AI353)^2</f>
        <v>2.7224999999999868E-4</v>
      </c>
      <c r="AK353" s="164">
        <f t="shared" si="2631"/>
        <v>0.51174668028600612</v>
      </c>
      <c r="AL353" s="164">
        <f t="shared" ref="AL353" si="2847">($AB353-AK353)^2</f>
        <v>1.3798449774164476E-4</v>
      </c>
      <c r="AM353" s="164">
        <f t="shared" si="2633"/>
        <v>0.504</v>
      </c>
      <c r="AN353" s="164">
        <f t="shared" ref="AN353" si="2848">($AB353-AM353)^2</f>
        <v>1.600000000000003E-5</v>
      </c>
      <c r="AO353" s="164">
        <f t="shared" si="2635"/>
        <v>0.5</v>
      </c>
      <c r="AP353" s="164">
        <f t="shared" ref="AP353" si="2849">($AB353-AO353)^2</f>
        <v>0</v>
      </c>
      <c r="AQ353" s="164">
        <f t="shared" si="2637"/>
        <v>0.60850000000000004</v>
      </c>
      <c r="AR353" s="164">
        <f t="shared" ref="AR353" si="2850">($AB353-AQ353)^2</f>
        <v>1.1772250000000008E-2</v>
      </c>
      <c r="AS353" s="164">
        <f t="shared" si="2639"/>
        <v>0.50449999999999995</v>
      </c>
      <c r="AT353" s="164">
        <f t="shared" ref="AT353" si="2851">($AB353-AS353)^2</f>
        <v>2.0249999999999537E-5</v>
      </c>
      <c r="AU353" s="164">
        <f t="shared" si="2641"/>
        <v>0.65449999999999997</v>
      </c>
      <c r="AV353" s="164">
        <f t="shared" ref="AV353" si="2852">($AB353-AU353)^2</f>
        <v>2.3870249999999992E-2</v>
      </c>
      <c r="AW353" s="164">
        <f t="shared" si="2643"/>
        <v>0.41335853812224321</v>
      </c>
      <c r="AX353" s="164">
        <f t="shared" ref="AX353" si="2853">($AB353-AW353)^2</f>
        <v>7.506742916314783E-3</v>
      </c>
    </row>
    <row r="354" spans="1:50" x14ac:dyDescent="0.55000000000000004">
      <c r="A354" s="435"/>
      <c r="B354" s="7">
        <v>16</v>
      </c>
      <c r="C354" s="7">
        <v>21</v>
      </c>
      <c r="D354" s="120"/>
      <c r="E354" s="121"/>
      <c r="F354">
        <v>1027</v>
      </c>
      <c r="G354">
        <v>942</v>
      </c>
      <c r="H354" s="6">
        <v>1045</v>
      </c>
      <c r="I354" s="8">
        <v>955</v>
      </c>
      <c r="J354" s="7">
        <v>1041</v>
      </c>
      <c r="K354" s="7">
        <v>927</v>
      </c>
      <c r="L354" s="6">
        <v>1057</v>
      </c>
      <c r="M354" s="8">
        <v>943</v>
      </c>
      <c r="N354" s="7">
        <v>1003</v>
      </c>
      <c r="O354" s="7">
        <v>916</v>
      </c>
      <c r="P354">
        <v>1041</v>
      </c>
      <c r="Q354">
        <v>959</v>
      </c>
      <c r="R354" s="7">
        <v>108</v>
      </c>
      <c r="S354" s="8">
        <v>109</v>
      </c>
      <c r="T354">
        <v>742</v>
      </c>
      <c r="U354">
        <v>1258</v>
      </c>
      <c r="V354" s="7">
        <v>1065</v>
      </c>
      <c r="W354" s="8">
        <v>935</v>
      </c>
      <c r="X354" s="6">
        <v>1491</v>
      </c>
      <c r="Y354" s="8">
        <v>509</v>
      </c>
      <c r="Z354" s="7">
        <v>1105</v>
      </c>
      <c r="AA354" s="7">
        <v>856</v>
      </c>
      <c r="AB354" s="7">
        <v>0.5</v>
      </c>
      <c r="AC354" s="164">
        <f t="shared" si="2645"/>
        <v>0.52158456069070591</v>
      </c>
      <c r="AD354" s="164">
        <f t="shared" si="2625"/>
        <v>4.6589326021076688E-4</v>
      </c>
      <c r="AE354" s="164">
        <f t="shared" si="2626"/>
        <v>0.52249999999999996</v>
      </c>
      <c r="AF354" s="164">
        <f t="shared" si="2627"/>
        <v>5.0624999999999845E-4</v>
      </c>
      <c r="AG354" s="164">
        <f t="shared" si="2628"/>
        <v>0.52896341463414631</v>
      </c>
      <c r="AH354" s="164">
        <f t="shared" si="2627"/>
        <v>8.3887938726948076E-4</v>
      </c>
      <c r="AI354" s="164">
        <f t="shared" si="2629"/>
        <v>0.52849999999999997</v>
      </c>
      <c r="AJ354" s="164">
        <f t="shared" ref="AJ354" si="2854">($AB354-AI354)^2</f>
        <v>8.122499999999983E-4</v>
      </c>
      <c r="AK354" s="164">
        <f t="shared" si="2631"/>
        <v>0.52266805627931212</v>
      </c>
      <c r="AL354" s="164">
        <f t="shared" ref="AL354" si="2855">($AB354-AK354)^2</f>
        <v>5.138407754820617E-4</v>
      </c>
      <c r="AM354" s="164">
        <f t="shared" si="2633"/>
        <v>0.52049999999999996</v>
      </c>
      <c r="AN354" s="164">
        <f t="shared" ref="AN354" si="2856">($AB354-AM354)^2</f>
        <v>4.2024999999999848E-4</v>
      </c>
      <c r="AO354" s="164">
        <f t="shared" si="2635"/>
        <v>0.49769585253456222</v>
      </c>
      <c r="AP354" s="164">
        <f t="shared" ref="AP354" si="2857">($AB354-AO354)^2</f>
        <v>5.3090955424833363E-6</v>
      </c>
      <c r="AQ354" s="164">
        <f t="shared" si="2637"/>
        <v>0.371</v>
      </c>
      <c r="AR354" s="164">
        <f t="shared" ref="AR354" si="2858">($AB354-AQ354)^2</f>
        <v>1.6641E-2</v>
      </c>
      <c r="AS354" s="164">
        <f t="shared" si="2639"/>
        <v>0.53249999999999997</v>
      </c>
      <c r="AT354" s="164">
        <f t="shared" ref="AT354" si="2859">($AB354-AS354)^2</f>
        <v>1.0562499999999982E-3</v>
      </c>
      <c r="AU354" s="164">
        <f t="shared" si="2641"/>
        <v>0.74550000000000005</v>
      </c>
      <c r="AV354" s="164">
        <f t="shared" ref="AV354" si="2860">($AB354-AU354)^2</f>
        <v>6.0270250000000025E-2</v>
      </c>
      <c r="AW354" s="164">
        <f t="shared" si="2643"/>
        <v>0.563488016318205</v>
      </c>
      <c r="AX354" s="164">
        <f t="shared" ref="AX354" si="2861">($AB354-AW354)^2</f>
        <v>4.0307282160206639E-3</v>
      </c>
    </row>
    <row r="355" spans="1:50" x14ac:dyDescent="0.55000000000000004">
      <c r="A355" s="435"/>
      <c r="B355" s="7">
        <v>17</v>
      </c>
      <c r="C355" s="7">
        <v>21</v>
      </c>
      <c r="D355" s="120"/>
      <c r="E355" s="121"/>
      <c r="F355">
        <v>898</v>
      </c>
      <c r="G355">
        <v>1097</v>
      </c>
      <c r="H355" s="6">
        <v>900</v>
      </c>
      <c r="I355" s="8">
        <v>1100</v>
      </c>
      <c r="J355" s="7">
        <v>966</v>
      </c>
      <c r="K355" s="7">
        <v>992</v>
      </c>
      <c r="L355" s="6">
        <v>996</v>
      </c>
      <c r="M355" s="8">
        <v>1004</v>
      </c>
      <c r="N355" s="7">
        <v>967</v>
      </c>
      <c r="O355" s="7">
        <v>987</v>
      </c>
      <c r="P355">
        <v>996</v>
      </c>
      <c r="Q355">
        <v>1004</v>
      </c>
      <c r="R355" s="7">
        <v>117</v>
      </c>
      <c r="S355" s="8">
        <v>106</v>
      </c>
      <c r="T355">
        <v>801</v>
      </c>
      <c r="U355">
        <v>1199</v>
      </c>
      <c r="V355" s="7">
        <v>993</v>
      </c>
      <c r="W355" s="8">
        <v>1007</v>
      </c>
      <c r="X355" s="6">
        <v>1510</v>
      </c>
      <c r="Y355" s="8">
        <v>490</v>
      </c>
      <c r="Z355" s="7">
        <v>575</v>
      </c>
      <c r="AA355" s="7">
        <v>995</v>
      </c>
      <c r="AB355" s="7">
        <v>0.5</v>
      </c>
      <c r="AC355" s="164">
        <f t="shared" si="2645"/>
        <v>0.45012531328320804</v>
      </c>
      <c r="AD355" s="164">
        <f t="shared" si="2625"/>
        <v>2.4874843750981443E-3</v>
      </c>
      <c r="AE355" s="164">
        <f t="shared" si="2626"/>
        <v>0.45</v>
      </c>
      <c r="AF355" s="164">
        <f t="shared" si="2627"/>
        <v>2.4999999999999988E-3</v>
      </c>
      <c r="AG355" s="164">
        <f t="shared" si="2628"/>
        <v>0.49336057201225741</v>
      </c>
      <c r="AH355" s="164">
        <f t="shared" si="2627"/>
        <v>4.408200400441956E-5</v>
      </c>
      <c r="AI355" s="164">
        <f t="shared" si="2629"/>
        <v>0.498</v>
      </c>
      <c r="AJ355" s="164">
        <f t="shared" ref="AJ355" si="2862">($AB355-AI355)^2</f>
        <v>4.0000000000000074E-6</v>
      </c>
      <c r="AK355" s="164">
        <f t="shared" si="2631"/>
        <v>0.49488229273285567</v>
      </c>
      <c r="AL355" s="164">
        <f t="shared" ref="AL355" si="2863">($AB355-AK355)^2</f>
        <v>2.6190927672181922E-5</v>
      </c>
      <c r="AM355" s="164">
        <f t="shared" si="2633"/>
        <v>0.498</v>
      </c>
      <c r="AN355" s="164">
        <f t="shared" ref="AN355" si="2864">($AB355-AM355)^2</f>
        <v>4.0000000000000074E-6</v>
      </c>
      <c r="AO355" s="164">
        <f t="shared" si="2635"/>
        <v>0.5246636771300448</v>
      </c>
      <c r="AP355" s="164">
        <f t="shared" ref="AP355" si="2865">($AB355-AO355)^2</f>
        <v>6.0829696957509505E-4</v>
      </c>
      <c r="AQ355" s="164">
        <f t="shared" si="2637"/>
        <v>0.40050000000000002</v>
      </c>
      <c r="AR355" s="164">
        <f t="shared" ref="AR355" si="2866">($AB355-AQ355)^2</f>
        <v>9.9002499999999959E-3</v>
      </c>
      <c r="AS355" s="164">
        <f t="shared" si="2639"/>
        <v>0.4965</v>
      </c>
      <c r="AT355" s="164">
        <f t="shared" ref="AT355" si="2867">($AB355-AS355)^2</f>
        <v>1.2250000000000022E-5</v>
      </c>
      <c r="AU355" s="164">
        <f t="shared" si="2641"/>
        <v>0.755</v>
      </c>
      <c r="AV355" s="164">
        <f t="shared" ref="AV355" si="2868">($AB355-AU355)^2</f>
        <v>6.5024999999999999E-2</v>
      </c>
      <c r="AW355" s="164">
        <f t="shared" si="2643"/>
        <v>0.36624203821656048</v>
      </c>
      <c r="AX355" s="164">
        <f t="shared" ref="AX355" si="2869">($AB355-AW355)^2</f>
        <v>1.7891192340460067E-2</v>
      </c>
    </row>
    <row r="356" spans="1:50" x14ac:dyDescent="0.55000000000000004">
      <c r="A356" s="435"/>
      <c r="B356" s="7">
        <v>18</v>
      </c>
      <c r="C356" s="7">
        <v>21</v>
      </c>
      <c r="D356" s="120"/>
      <c r="E356" s="121"/>
      <c r="F356">
        <v>979</v>
      </c>
      <c r="G356">
        <v>812</v>
      </c>
      <c r="H356" s="6">
        <v>1130</v>
      </c>
      <c r="I356" s="8">
        <v>870</v>
      </c>
      <c r="J356" s="7">
        <v>689</v>
      </c>
      <c r="K356" s="7">
        <v>561</v>
      </c>
      <c r="L356" s="6">
        <v>1145</v>
      </c>
      <c r="M356" s="8">
        <v>855</v>
      </c>
      <c r="N356" s="7">
        <v>468</v>
      </c>
      <c r="O356" s="7">
        <v>401</v>
      </c>
      <c r="P356">
        <v>932</v>
      </c>
      <c r="Q356">
        <v>1068</v>
      </c>
      <c r="R356" s="7">
        <v>114</v>
      </c>
      <c r="S356" s="8">
        <v>109</v>
      </c>
      <c r="T356">
        <v>803</v>
      </c>
      <c r="U356">
        <v>1197</v>
      </c>
      <c r="V356" s="7">
        <v>1064</v>
      </c>
      <c r="W356" s="8">
        <v>936</v>
      </c>
      <c r="X356" s="6">
        <v>1392</v>
      </c>
      <c r="Y356" s="8">
        <v>608</v>
      </c>
      <c r="Z356" s="7">
        <v>1056</v>
      </c>
      <c r="AA356" s="7">
        <v>913</v>
      </c>
      <c r="AB356" s="7">
        <v>0.5</v>
      </c>
      <c r="AC356" s="164">
        <f t="shared" si="2645"/>
        <v>0.54662199888330543</v>
      </c>
      <c r="AD356" s="164">
        <f t="shared" si="2625"/>
        <v>2.1736107798749323E-3</v>
      </c>
      <c r="AE356" s="164">
        <f t="shared" si="2626"/>
        <v>0.56499999999999995</v>
      </c>
      <c r="AF356" s="164">
        <f t="shared" si="2627"/>
        <v>4.2249999999999927E-3</v>
      </c>
      <c r="AG356" s="164">
        <f t="shared" si="2628"/>
        <v>0.55120000000000002</v>
      </c>
      <c r="AH356" s="164">
        <f t="shared" si="2627"/>
        <v>2.6214400000000022E-3</v>
      </c>
      <c r="AI356" s="164">
        <f t="shared" si="2629"/>
        <v>0.57250000000000001</v>
      </c>
      <c r="AJ356" s="164">
        <f t="shared" ref="AJ356" si="2870">($AB356-AI356)^2</f>
        <v>5.2562500000000014E-3</v>
      </c>
      <c r="AK356" s="164">
        <f t="shared" si="2631"/>
        <v>0.53855005753739926</v>
      </c>
      <c r="AL356" s="164">
        <f t="shared" ref="AL356" si="2871">($AB356-AK356)^2</f>
        <v>1.4861069361367938E-3</v>
      </c>
      <c r="AM356" s="164">
        <f t="shared" si="2633"/>
        <v>0.46600000000000003</v>
      </c>
      <c r="AN356" s="164">
        <f t="shared" ref="AN356" si="2872">($AB356-AM356)^2</f>
        <v>1.1559999999999982E-3</v>
      </c>
      <c r="AO356" s="164">
        <f t="shared" si="2635"/>
        <v>0.5112107623318386</v>
      </c>
      <c r="AP356" s="164">
        <f t="shared" ref="AP356" si="2873">($AB356-AO356)^2</f>
        <v>1.2568119206097118E-4</v>
      </c>
      <c r="AQ356" s="164">
        <f t="shared" si="2637"/>
        <v>0.40150000000000002</v>
      </c>
      <c r="AR356" s="164">
        <f t="shared" ref="AR356" si="2874">($AB356-AQ356)^2</f>
        <v>9.7022499999999956E-3</v>
      </c>
      <c r="AS356" s="164">
        <f t="shared" si="2639"/>
        <v>0.53200000000000003</v>
      </c>
      <c r="AT356" s="164">
        <f t="shared" ref="AT356" si="2875">($AB356-AS356)^2</f>
        <v>1.0240000000000019E-3</v>
      </c>
      <c r="AU356" s="164">
        <f t="shared" si="2641"/>
        <v>0.69599999999999995</v>
      </c>
      <c r="AV356" s="164">
        <f t="shared" ref="AV356" si="2876">($AB356-AU356)^2</f>
        <v>3.8415999999999978E-2</v>
      </c>
      <c r="AW356" s="164">
        <f t="shared" si="2643"/>
        <v>0.53631284916201116</v>
      </c>
      <c r="AX356" s="164">
        <f t="shared" ref="AX356" si="2877">($AB356-AW356)^2</f>
        <v>1.3186230142629748E-3</v>
      </c>
    </row>
    <row r="357" spans="1:50" x14ac:dyDescent="0.55000000000000004">
      <c r="A357" s="435"/>
      <c r="B357" s="7">
        <v>19</v>
      </c>
      <c r="C357" s="7">
        <v>21</v>
      </c>
      <c r="D357" s="120"/>
      <c r="E357" s="121"/>
      <c r="F357">
        <v>825</v>
      </c>
      <c r="G357">
        <v>1103</v>
      </c>
      <c r="H357" s="6">
        <v>879</v>
      </c>
      <c r="I357" s="8">
        <v>1121</v>
      </c>
      <c r="J357" s="7">
        <v>764</v>
      </c>
      <c r="K357" s="7">
        <v>923</v>
      </c>
      <c r="L357" s="6">
        <v>904</v>
      </c>
      <c r="M357" s="8">
        <v>1096</v>
      </c>
      <c r="N357" s="7">
        <v>713</v>
      </c>
      <c r="O357" s="7">
        <v>832</v>
      </c>
      <c r="P357">
        <v>860</v>
      </c>
      <c r="Q357">
        <v>1140</v>
      </c>
      <c r="R357" s="7">
        <v>112</v>
      </c>
      <c r="S357" s="8">
        <v>112</v>
      </c>
      <c r="T357">
        <v>776</v>
      </c>
      <c r="U357">
        <v>1224</v>
      </c>
      <c r="V357" s="7">
        <v>898</v>
      </c>
      <c r="W357" s="8">
        <v>1102</v>
      </c>
      <c r="X357" s="6">
        <v>1446</v>
      </c>
      <c r="Y357" s="8">
        <v>554</v>
      </c>
      <c r="Z357" s="7">
        <v>945</v>
      </c>
      <c r="AA357" s="7">
        <v>1026</v>
      </c>
      <c r="AB357" s="7">
        <v>0.5</v>
      </c>
      <c r="AC357" s="164">
        <f t="shared" si="2645"/>
        <v>0.42790456431535268</v>
      </c>
      <c r="AD357" s="164">
        <f t="shared" si="2625"/>
        <v>5.1977518465591184E-3</v>
      </c>
      <c r="AE357" s="164">
        <f t="shared" si="2626"/>
        <v>0.4395</v>
      </c>
      <c r="AF357" s="164">
        <f t="shared" si="2627"/>
        <v>3.6602499999999999E-3</v>
      </c>
      <c r="AG357" s="164">
        <f t="shared" si="2628"/>
        <v>0.45287492590397155</v>
      </c>
      <c r="AH357" s="164">
        <f t="shared" si="2627"/>
        <v>2.2207726085561718E-3</v>
      </c>
      <c r="AI357" s="164">
        <f t="shared" si="2629"/>
        <v>0.45200000000000001</v>
      </c>
      <c r="AJ357" s="164">
        <f t="shared" ref="AJ357" si="2878">($AB357-AI357)^2</f>
        <v>2.3039999999999988E-3</v>
      </c>
      <c r="AK357" s="164">
        <f t="shared" si="2631"/>
        <v>0.46148867313915859</v>
      </c>
      <c r="AL357" s="164">
        <f t="shared" ref="AL357" si="2879">($AB357-AK357)^2</f>
        <v>1.4831222965825651E-3</v>
      </c>
      <c r="AM357" s="164">
        <f t="shared" si="2633"/>
        <v>0.43</v>
      </c>
      <c r="AN357" s="164">
        <f t="shared" ref="AN357" si="2880">($AB357-AM357)^2</f>
        <v>4.9000000000000007E-3</v>
      </c>
      <c r="AO357" s="164">
        <f t="shared" si="2635"/>
        <v>0.5</v>
      </c>
      <c r="AP357" s="164">
        <f t="shared" ref="AP357" si="2881">($AB357-AO357)^2</f>
        <v>0</v>
      </c>
      <c r="AQ357" s="164">
        <f t="shared" si="2637"/>
        <v>0.38800000000000001</v>
      </c>
      <c r="AR357" s="164">
        <f t="shared" ref="AR357" si="2882">($AB357-AQ357)^2</f>
        <v>1.2543999999999998E-2</v>
      </c>
      <c r="AS357" s="164">
        <f t="shared" si="2639"/>
        <v>0.44900000000000001</v>
      </c>
      <c r="AT357" s="164">
        <f t="shared" ref="AT357" si="2883">($AB357-AS357)^2</f>
        <v>2.6009999999999991E-3</v>
      </c>
      <c r="AU357" s="164">
        <f t="shared" si="2641"/>
        <v>0.72299999999999998</v>
      </c>
      <c r="AV357" s="164">
        <f t="shared" ref="AV357" si="2884">($AB357-AU357)^2</f>
        <v>4.9728999999999988E-2</v>
      </c>
      <c r="AW357" s="164">
        <f t="shared" si="2643"/>
        <v>0.47945205479452052</v>
      </c>
      <c r="AX357" s="164">
        <f t="shared" ref="AX357" si="2885">($AB357-AW357)^2</f>
        <v>4.2221805216738708E-4</v>
      </c>
    </row>
    <row r="358" spans="1:50" x14ac:dyDescent="0.55000000000000004">
      <c r="A358" s="435"/>
      <c r="B358" s="7">
        <v>20</v>
      </c>
      <c r="C358" s="7">
        <v>21</v>
      </c>
      <c r="D358" s="120"/>
      <c r="E358" s="121"/>
      <c r="F358">
        <v>1013</v>
      </c>
      <c r="G358">
        <v>946</v>
      </c>
      <c r="H358" s="6">
        <v>1041</v>
      </c>
      <c r="I358" s="8">
        <v>959</v>
      </c>
      <c r="J358" s="7">
        <v>947</v>
      </c>
      <c r="K358" s="7">
        <v>833</v>
      </c>
      <c r="L358" s="6">
        <v>1070</v>
      </c>
      <c r="M358" s="8">
        <v>930</v>
      </c>
      <c r="N358" s="7">
        <v>853</v>
      </c>
      <c r="O358" s="7">
        <v>723</v>
      </c>
      <c r="P358">
        <v>1013</v>
      </c>
      <c r="Q358">
        <v>987</v>
      </c>
      <c r="R358" s="7">
        <v>118</v>
      </c>
      <c r="S358" s="8">
        <v>121</v>
      </c>
      <c r="T358">
        <v>1290</v>
      </c>
      <c r="U358">
        <v>710</v>
      </c>
      <c r="V358" s="7">
        <v>1058</v>
      </c>
      <c r="W358" s="8">
        <v>942</v>
      </c>
      <c r="X358" s="6">
        <v>1299</v>
      </c>
      <c r="Y358" s="8">
        <v>701</v>
      </c>
      <c r="Z358" s="7">
        <v>1085</v>
      </c>
      <c r="AA358" s="7">
        <v>851</v>
      </c>
      <c r="AB358" s="7">
        <v>0.5</v>
      </c>
      <c r="AC358" s="164">
        <f t="shared" si="2645"/>
        <v>0.51710056151097494</v>
      </c>
      <c r="AD358" s="164">
        <f t="shared" si="2625"/>
        <v>2.9242920399063762E-4</v>
      </c>
      <c r="AE358" s="164">
        <f t="shared" si="2626"/>
        <v>0.52049999999999996</v>
      </c>
      <c r="AF358" s="164">
        <f t="shared" si="2627"/>
        <v>4.2024999999999848E-4</v>
      </c>
      <c r="AG358" s="164">
        <f t="shared" si="2628"/>
        <v>0.53202247191011232</v>
      </c>
      <c r="AH358" s="164">
        <f t="shared" si="2627"/>
        <v>1.0254387072339323E-3</v>
      </c>
      <c r="AI358" s="164">
        <f t="shared" si="2629"/>
        <v>0.53500000000000003</v>
      </c>
      <c r="AJ358" s="164">
        <f t="shared" ref="AJ358" si="2886">($AB358-AI358)^2</f>
        <v>1.2250000000000021E-3</v>
      </c>
      <c r="AK358" s="164">
        <f t="shared" si="2631"/>
        <v>0.54124365482233505</v>
      </c>
      <c r="AL358" s="164">
        <f t="shared" ref="AL358" si="2887">($AB358-AK358)^2</f>
        <v>1.7010390631039213E-3</v>
      </c>
      <c r="AM358" s="164">
        <f t="shared" si="2633"/>
        <v>0.50649999999999995</v>
      </c>
      <c r="AN358" s="164">
        <f t="shared" ref="AN358" si="2888">($AB358-AM358)^2</f>
        <v>4.2249999999999353E-5</v>
      </c>
      <c r="AO358" s="164">
        <f t="shared" si="2635"/>
        <v>0.49372384937238495</v>
      </c>
      <c r="AP358" s="164">
        <f t="shared" ref="AP358" si="2889">($AB358-AO358)^2</f>
        <v>3.9390066700512803E-5</v>
      </c>
      <c r="AQ358" s="164">
        <f t="shared" si="2637"/>
        <v>0.64500000000000002</v>
      </c>
      <c r="AR358" s="164">
        <f t="shared" ref="AR358" si="2890">($AB358-AQ358)^2</f>
        <v>2.1025000000000005E-2</v>
      </c>
      <c r="AS358" s="164">
        <f t="shared" si="2639"/>
        <v>0.52900000000000003</v>
      </c>
      <c r="AT358" s="164">
        <f t="shared" ref="AT358" si="2891">($AB358-AS358)^2</f>
        <v>8.4100000000000147E-4</v>
      </c>
      <c r="AU358" s="164">
        <f t="shared" si="2641"/>
        <v>0.64949999999999997</v>
      </c>
      <c r="AV358" s="164">
        <f t="shared" ref="AV358" si="2892">($AB358-AU358)^2</f>
        <v>2.2350249999999988E-2</v>
      </c>
      <c r="AW358" s="164">
        <f t="shared" si="2643"/>
        <v>0.56043388429752061</v>
      </c>
      <c r="AX358" s="164">
        <f t="shared" ref="AX358" si="2893">($AB358-AW358)^2</f>
        <v>3.6522543712861084E-3</v>
      </c>
    </row>
    <row r="359" spans="1:50" x14ac:dyDescent="0.55000000000000004">
      <c r="A359" s="435"/>
      <c r="B359" s="7">
        <v>1</v>
      </c>
      <c r="C359" s="7">
        <v>23</v>
      </c>
      <c r="D359" s="120"/>
      <c r="E359" s="121"/>
      <c r="F359">
        <v>900</v>
      </c>
      <c r="G359">
        <v>1057</v>
      </c>
      <c r="H359" s="6">
        <v>918</v>
      </c>
      <c r="I359" s="8">
        <v>1082</v>
      </c>
      <c r="J359" s="7">
        <v>928</v>
      </c>
      <c r="K359" s="7">
        <v>868</v>
      </c>
      <c r="L359" s="6">
        <v>1056</v>
      </c>
      <c r="M359" s="8">
        <v>944</v>
      </c>
      <c r="N359" s="7">
        <v>911</v>
      </c>
      <c r="O359" s="7">
        <v>843</v>
      </c>
      <c r="P359">
        <v>1042</v>
      </c>
      <c r="Q359">
        <v>958</v>
      </c>
      <c r="R359" s="7">
        <v>103</v>
      </c>
      <c r="S359" s="8">
        <v>121</v>
      </c>
      <c r="T359">
        <v>1270</v>
      </c>
      <c r="U359">
        <v>730</v>
      </c>
      <c r="V359" s="7">
        <v>1042</v>
      </c>
      <c r="W359" s="8">
        <v>958</v>
      </c>
      <c r="X359" s="6">
        <v>1489</v>
      </c>
      <c r="Y359" s="8">
        <v>511</v>
      </c>
      <c r="Z359" s="7">
        <v>943</v>
      </c>
      <c r="AA359" s="7">
        <v>895</v>
      </c>
      <c r="AB359" s="7">
        <v>0.5</v>
      </c>
      <c r="AC359" s="164">
        <f t="shared" si="2645"/>
        <v>0.45988758303525806</v>
      </c>
      <c r="AD359" s="164">
        <f t="shared" si="2625"/>
        <v>1.6090059947533168E-3</v>
      </c>
      <c r="AE359" s="164">
        <f t="shared" si="2626"/>
        <v>0.45900000000000002</v>
      </c>
      <c r="AF359" s="164">
        <f t="shared" si="2627"/>
        <v>1.6809999999999985E-3</v>
      </c>
      <c r="AG359" s="164">
        <f t="shared" si="2628"/>
        <v>0.51670378619153678</v>
      </c>
      <c r="AH359" s="164">
        <f t="shared" si="2627"/>
        <v>2.7901647313257499E-4</v>
      </c>
      <c r="AI359" s="164">
        <f t="shared" si="2629"/>
        <v>0.52800000000000002</v>
      </c>
      <c r="AJ359" s="164">
        <f t="shared" ref="AJ359" si="2894">($AB359-AI359)^2</f>
        <v>7.8400000000000138E-4</v>
      </c>
      <c r="AK359" s="164">
        <f t="shared" si="2631"/>
        <v>0.51938426453819841</v>
      </c>
      <c r="AL359" s="164">
        <f t="shared" ref="AL359" si="2895">($AB359-AK359)^2</f>
        <v>3.7574971168685662E-4</v>
      </c>
      <c r="AM359" s="164">
        <f t="shared" si="2633"/>
        <v>0.52100000000000002</v>
      </c>
      <c r="AN359" s="164">
        <f t="shared" ref="AN359" si="2896">($AB359-AM359)^2</f>
        <v>4.410000000000008E-4</v>
      </c>
      <c r="AO359" s="164">
        <f t="shared" si="2635"/>
        <v>0.45982142857142855</v>
      </c>
      <c r="AP359" s="164">
        <f t="shared" ref="AP359" si="2897">($AB359-AO359)^2</f>
        <v>1.6143176020408183E-3</v>
      </c>
      <c r="AQ359" s="164">
        <f t="shared" si="2637"/>
        <v>0.63500000000000001</v>
      </c>
      <c r="AR359" s="164">
        <f t="shared" ref="AR359" si="2898">($AB359-AQ359)^2</f>
        <v>1.8225000000000002E-2</v>
      </c>
      <c r="AS359" s="164">
        <f t="shared" si="2639"/>
        <v>0.52100000000000002</v>
      </c>
      <c r="AT359" s="164">
        <f t="shared" ref="AT359" si="2899">($AB359-AS359)^2</f>
        <v>4.410000000000008E-4</v>
      </c>
      <c r="AU359" s="164">
        <f t="shared" si="2641"/>
        <v>0.74450000000000005</v>
      </c>
      <c r="AV359" s="164">
        <f t="shared" ref="AV359" si="2900">($AB359-AU359)^2</f>
        <v>5.9780250000000028E-2</v>
      </c>
      <c r="AW359" s="164">
        <f t="shared" si="2643"/>
        <v>0.51305767138193692</v>
      </c>
      <c r="AX359" s="164">
        <f t="shared" ref="AX359" si="2901">($AB359-AW359)^2</f>
        <v>1.7050278191865442E-4</v>
      </c>
    </row>
    <row r="360" spans="1:50" x14ac:dyDescent="0.55000000000000004">
      <c r="A360" s="435"/>
      <c r="B360" s="7">
        <v>2</v>
      </c>
      <c r="C360" s="7">
        <v>23</v>
      </c>
      <c r="D360" s="120"/>
      <c r="E360" s="121"/>
      <c r="F360">
        <v>1098</v>
      </c>
      <c r="G360">
        <v>832</v>
      </c>
      <c r="H360" s="6">
        <v>1123</v>
      </c>
      <c r="I360" s="8">
        <v>877</v>
      </c>
      <c r="J360" s="7">
        <v>1042</v>
      </c>
      <c r="K360" s="7">
        <v>814</v>
      </c>
      <c r="L360" s="6">
        <v>1145</v>
      </c>
      <c r="M360" s="8">
        <v>855</v>
      </c>
      <c r="N360" s="7">
        <v>978</v>
      </c>
      <c r="O360" s="7">
        <v>732</v>
      </c>
      <c r="P360">
        <v>1114</v>
      </c>
      <c r="Q360">
        <v>886</v>
      </c>
      <c r="R360" s="7">
        <v>112</v>
      </c>
      <c r="S360" s="8">
        <v>105</v>
      </c>
      <c r="T360">
        <v>978</v>
      </c>
      <c r="U360">
        <v>1022</v>
      </c>
      <c r="V360" s="7">
        <v>1107</v>
      </c>
      <c r="W360" s="8">
        <v>893</v>
      </c>
      <c r="X360" s="6">
        <v>1446</v>
      </c>
      <c r="Y360" s="8">
        <v>554</v>
      </c>
      <c r="Z360" s="7">
        <v>1069</v>
      </c>
      <c r="AA360" s="7">
        <v>903</v>
      </c>
      <c r="AB360" s="7">
        <v>0.5</v>
      </c>
      <c r="AC360" s="164">
        <f t="shared" si="2645"/>
        <v>0.56891191709844557</v>
      </c>
      <c r="AD360" s="164">
        <f t="shared" si="2625"/>
        <v>4.7488523181830351E-3</v>
      </c>
      <c r="AE360" s="164">
        <f t="shared" si="2626"/>
        <v>0.5615</v>
      </c>
      <c r="AF360" s="164">
        <f t="shared" si="2627"/>
        <v>3.78225E-3</v>
      </c>
      <c r="AG360" s="164">
        <f t="shared" si="2628"/>
        <v>0.56142241379310343</v>
      </c>
      <c r="AH360" s="164">
        <f t="shared" si="2627"/>
        <v>3.7727129161712219E-3</v>
      </c>
      <c r="AI360" s="164">
        <f t="shared" si="2629"/>
        <v>0.57250000000000001</v>
      </c>
      <c r="AJ360" s="164">
        <f t="shared" ref="AJ360" si="2902">($AB360-AI360)^2</f>
        <v>5.2562500000000014E-3</v>
      </c>
      <c r="AK360" s="164">
        <f t="shared" si="2631"/>
        <v>0.57192982456140351</v>
      </c>
      <c r="AL360" s="164">
        <f t="shared" ref="AL360" si="2903">($AB360-AK360)^2</f>
        <v>5.1738996614342876E-3</v>
      </c>
      <c r="AM360" s="164">
        <f t="shared" si="2633"/>
        <v>0.55700000000000005</v>
      </c>
      <c r="AN360" s="164">
        <f t="shared" ref="AN360" si="2904">($AB360-AM360)^2</f>
        <v>3.2490000000000058E-3</v>
      </c>
      <c r="AO360" s="164">
        <f t="shared" si="2635"/>
        <v>0.5161290322580645</v>
      </c>
      <c r="AP360" s="164">
        <f t="shared" ref="AP360" si="2905">($AB360-AO360)^2</f>
        <v>2.6014568158168528E-4</v>
      </c>
      <c r="AQ360" s="164">
        <f t="shared" si="2637"/>
        <v>0.48899999999999999</v>
      </c>
      <c r="AR360" s="164">
        <f t="shared" ref="AR360" si="2906">($AB360-AQ360)^2</f>
        <v>1.2100000000000022E-4</v>
      </c>
      <c r="AS360" s="164">
        <f t="shared" si="2639"/>
        <v>0.55349999999999999</v>
      </c>
      <c r="AT360" s="164">
        <f t="shared" ref="AT360" si="2907">($AB360-AS360)^2</f>
        <v>2.8622499999999993E-3</v>
      </c>
      <c r="AU360" s="164">
        <f t="shared" si="2641"/>
        <v>0.72299999999999998</v>
      </c>
      <c r="AV360" s="164">
        <f t="shared" ref="AV360" si="2908">($AB360-AU360)^2</f>
        <v>4.9728999999999988E-2</v>
      </c>
      <c r="AW360" s="164">
        <f t="shared" si="2643"/>
        <v>0.5420892494929006</v>
      </c>
      <c r="AX360" s="164">
        <f t="shared" ref="AX360" si="2909">($AB360-AW360)^2</f>
        <v>1.7715049228756337E-3</v>
      </c>
    </row>
    <row r="361" spans="1:50" x14ac:dyDescent="0.55000000000000004">
      <c r="A361" s="435"/>
      <c r="B361" s="7">
        <v>23</v>
      </c>
      <c r="C361" s="7">
        <v>3</v>
      </c>
      <c r="D361" s="120"/>
      <c r="E361" s="121"/>
      <c r="F361">
        <v>977</v>
      </c>
      <c r="G361">
        <v>1015</v>
      </c>
      <c r="H361" s="6">
        <v>983</v>
      </c>
      <c r="I361" s="8">
        <v>1017</v>
      </c>
      <c r="J361" s="7">
        <v>983</v>
      </c>
      <c r="K361" s="7">
        <v>1012</v>
      </c>
      <c r="L361" s="6">
        <v>984</v>
      </c>
      <c r="M361" s="8">
        <v>1016</v>
      </c>
      <c r="N361" s="7">
        <v>976</v>
      </c>
      <c r="O361" s="7">
        <v>1012</v>
      </c>
      <c r="P361">
        <v>983</v>
      </c>
      <c r="Q361">
        <v>1017</v>
      </c>
      <c r="R361" s="7">
        <v>124</v>
      </c>
      <c r="S361" s="8">
        <v>120</v>
      </c>
      <c r="T361">
        <v>811</v>
      </c>
      <c r="U361">
        <v>1189</v>
      </c>
      <c r="V361" s="7">
        <v>1015</v>
      </c>
      <c r="W361" s="8">
        <v>985</v>
      </c>
      <c r="X361" s="6">
        <v>1425</v>
      </c>
      <c r="Y361" s="8">
        <v>575</v>
      </c>
      <c r="Z361" s="7">
        <v>1001</v>
      </c>
      <c r="AA361" s="7">
        <v>976</v>
      </c>
      <c r="AB361" s="7">
        <v>0.5</v>
      </c>
      <c r="AC361" s="164">
        <f t="shared" si="2645"/>
        <v>0.49046184738955823</v>
      </c>
      <c r="AD361" s="164">
        <f t="shared" si="2625"/>
        <v>9.0976355220077234E-5</v>
      </c>
      <c r="AE361" s="164">
        <f t="shared" si="2626"/>
        <v>0.49149999999999999</v>
      </c>
      <c r="AF361" s="164">
        <f t="shared" si="2627"/>
        <v>7.225000000000013E-5</v>
      </c>
      <c r="AG361" s="164">
        <f t="shared" si="2628"/>
        <v>0.49273182957393485</v>
      </c>
      <c r="AH361" s="164">
        <f t="shared" si="2627"/>
        <v>5.2826301342328002E-5</v>
      </c>
      <c r="AI361" s="164">
        <f t="shared" si="2629"/>
        <v>0.49199999999999999</v>
      </c>
      <c r="AJ361" s="164">
        <f t="shared" ref="AJ361" si="2910">($AB361-AI361)^2</f>
        <v>6.4000000000000119E-5</v>
      </c>
      <c r="AK361" s="164">
        <f t="shared" si="2631"/>
        <v>0.49094567404426559</v>
      </c>
      <c r="AL361" s="164">
        <f t="shared" ref="AL361" si="2911">($AB361-AK361)^2</f>
        <v>8.1980818512685836E-5</v>
      </c>
      <c r="AM361" s="164">
        <f t="shared" si="2633"/>
        <v>0.49149999999999999</v>
      </c>
      <c r="AN361" s="164">
        <f t="shared" ref="AN361" si="2912">($AB361-AM361)^2</f>
        <v>7.225000000000013E-5</v>
      </c>
      <c r="AO361" s="164">
        <f t="shared" si="2635"/>
        <v>0.50819672131147542</v>
      </c>
      <c r="AP361" s="164">
        <f t="shared" ref="AP361" si="2913">($AB361-AO361)^2</f>
        <v>6.7186240257995306E-5</v>
      </c>
      <c r="AQ361" s="164">
        <f t="shared" si="2637"/>
        <v>0.40550000000000003</v>
      </c>
      <c r="AR361" s="164">
        <f t="shared" ref="AR361" si="2914">($AB361-AQ361)^2</f>
        <v>8.9302499999999955E-3</v>
      </c>
      <c r="AS361" s="164">
        <f t="shared" si="2639"/>
        <v>0.50749999999999995</v>
      </c>
      <c r="AT361" s="164">
        <f t="shared" ref="AT361" si="2915">($AB361-AS361)^2</f>
        <v>5.6249999999999267E-5</v>
      </c>
      <c r="AU361" s="164">
        <f t="shared" si="2641"/>
        <v>0.71250000000000002</v>
      </c>
      <c r="AV361" s="164">
        <f t="shared" ref="AV361" si="2916">($AB361-AU361)^2</f>
        <v>4.5156250000000009E-2</v>
      </c>
      <c r="AW361" s="164">
        <f t="shared" si="2643"/>
        <v>0.50632271117855332</v>
      </c>
      <c r="AX361" s="164">
        <f t="shared" ref="AX361" si="2917">($AB361-AW361)^2</f>
        <v>3.9976676647403112E-5</v>
      </c>
    </row>
    <row r="362" spans="1:50" x14ac:dyDescent="0.55000000000000004">
      <c r="A362" s="435"/>
      <c r="B362" s="7">
        <v>23</v>
      </c>
      <c r="C362" s="7">
        <v>4</v>
      </c>
      <c r="D362" s="120"/>
      <c r="E362" s="121"/>
      <c r="F362">
        <v>1014</v>
      </c>
      <c r="G362">
        <v>981</v>
      </c>
      <c r="H362" s="6">
        <v>1017</v>
      </c>
      <c r="I362" s="8">
        <v>983</v>
      </c>
      <c r="J362" s="7">
        <v>981</v>
      </c>
      <c r="K362" s="7">
        <v>989</v>
      </c>
      <c r="L362" s="6">
        <v>997</v>
      </c>
      <c r="M362" s="8">
        <v>1003</v>
      </c>
      <c r="N362" s="7">
        <v>962</v>
      </c>
      <c r="O362" s="7">
        <v>934</v>
      </c>
      <c r="P362">
        <v>1008</v>
      </c>
      <c r="Q362">
        <v>992</v>
      </c>
      <c r="R362" s="7">
        <v>118</v>
      </c>
      <c r="S362" s="8">
        <v>96</v>
      </c>
      <c r="T362">
        <v>793</v>
      </c>
      <c r="U362">
        <v>1207</v>
      </c>
      <c r="V362" s="7">
        <v>999</v>
      </c>
      <c r="W362" s="8">
        <v>1001</v>
      </c>
      <c r="X362" s="6">
        <v>1452</v>
      </c>
      <c r="Y362" s="8">
        <v>548</v>
      </c>
      <c r="Z362" s="7">
        <v>794</v>
      </c>
      <c r="AA362" s="7">
        <v>857</v>
      </c>
      <c r="AB362" s="7">
        <v>0.5</v>
      </c>
      <c r="AC362" s="164">
        <f t="shared" si="2645"/>
        <v>0.50827067669172932</v>
      </c>
      <c r="AD362" s="164">
        <f t="shared" si="2625"/>
        <v>6.8404092939114606E-5</v>
      </c>
      <c r="AE362" s="164">
        <f t="shared" si="2626"/>
        <v>0.50849999999999995</v>
      </c>
      <c r="AF362" s="164">
        <f t="shared" si="2627"/>
        <v>7.2249999999999181E-5</v>
      </c>
      <c r="AG362" s="164">
        <f t="shared" si="2628"/>
        <v>0.49796954314720815</v>
      </c>
      <c r="AH362" s="164">
        <f t="shared" si="2627"/>
        <v>4.1227550310493886E-6</v>
      </c>
      <c r="AI362" s="164">
        <f t="shared" si="2629"/>
        <v>0.4985</v>
      </c>
      <c r="AJ362" s="164">
        <f t="shared" ref="AJ362" si="2918">($AB362-AI362)^2</f>
        <v>2.2500000000000039E-6</v>
      </c>
      <c r="AK362" s="164">
        <f t="shared" si="2631"/>
        <v>0.5073839662447257</v>
      </c>
      <c r="AL362" s="164">
        <f t="shared" ref="AL362" si="2919">($AB362-AK362)^2</f>
        <v>5.4522957503248609E-5</v>
      </c>
      <c r="AM362" s="164">
        <f t="shared" si="2633"/>
        <v>0.504</v>
      </c>
      <c r="AN362" s="164">
        <f t="shared" ref="AN362" si="2920">($AB362-AM362)^2</f>
        <v>1.600000000000003E-5</v>
      </c>
      <c r="AO362" s="164">
        <f t="shared" si="2635"/>
        <v>0.55140186915887845</v>
      </c>
      <c r="AP362" s="164">
        <f t="shared" ref="AP362" si="2921">($AB362-AO362)^2</f>
        <v>2.64215215302646E-3</v>
      </c>
      <c r="AQ362" s="164">
        <f t="shared" si="2637"/>
        <v>0.39650000000000002</v>
      </c>
      <c r="AR362" s="164">
        <f t="shared" ref="AR362" si="2922">($AB362-AQ362)^2</f>
        <v>1.0712249999999996E-2</v>
      </c>
      <c r="AS362" s="164">
        <f t="shared" si="2639"/>
        <v>0.4995</v>
      </c>
      <c r="AT362" s="164">
        <f t="shared" ref="AT362" si="2923">($AB362-AS362)^2</f>
        <v>2.5000000000000047E-7</v>
      </c>
      <c r="AU362" s="164">
        <f t="shared" si="2641"/>
        <v>0.72599999999999998</v>
      </c>
      <c r="AV362" s="164">
        <f t="shared" ref="AV362" si="2924">($AB362-AU362)^2</f>
        <v>5.1075999999999989E-2</v>
      </c>
      <c r="AW362" s="164">
        <f t="shared" si="2643"/>
        <v>0.48092065414900059</v>
      </c>
      <c r="AX362" s="164">
        <f t="shared" ref="AX362" si="2925">($AB362-AW362)^2</f>
        <v>3.6402143810204831E-4</v>
      </c>
    </row>
    <row r="363" spans="1:50" x14ac:dyDescent="0.55000000000000004">
      <c r="A363" s="435"/>
      <c r="B363" s="7">
        <v>23</v>
      </c>
      <c r="C363" s="7">
        <v>5</v>
      </c>
      <c r="D363" s="120"/>
      <c r="E363" s="121"/>
      <c r="F363">
        <v>888</v>
      </c>
      <c r="G363">
        <v>1061</v>
      </c>
      <c r="H363" s="6">
        <v>918</v>
      </c>
      <c r="I363" s="8">
        <v>1082</v>
      </c>
      <c r="J363" s="7">
        <v>842</v>
      </c>
      <c r="K363" s="7">
        <v>977</v>
      </c>
      <c r="L363" s="6">
        <v>915</v>
      </c>
      <c r="M363" s="8">
        <v>1085</v>
      </c>
      <c r="N363" s="7">
        <v>801</v>
      </c>
      <c r="O363" s="7">
        <v>936</v>
      </c>
      <c r="P363">
        <v>919</v>
      </c>
      <c r="Q363">
        <v>1081</v>
      </c>
      <c r="R363" s="7">
        <v>121</v>
      </c>
      <c r="S363" s="8">
        <v>121</v>
      </c>
      <c r="T363">
        <v>763</v>
      </c>
      <c r="U363">
        <v>1237</v>
      </c>
      <c r="V363" s="7">
        <v>1099</v>
      </c>
      <c r="W363" s="8">
        <v>901</v>
      </c>
      <c r="X363" s="6">
        <v>1070</v>
      </c>
      <c r="Y363" s="8">
        <v>930</v>
      </c>
      <c r="Z363" s="7">
        <v>1016</v>
      </c>
      <c r="AA363" s="7">
        <v>835</v>
      </c>
      <c r="AB363" s="7">
        <v>0.5</v>
      </c>
      <c r="AC363" s="164">
        <f t="shared" si="2645"/>
        <v>0.45561826577732173</v>
      </c>
      <c r="AD363" s="164">
        <f t="shared" si="2625"/>
        <v>1.9697383326124514E-3</v>
      </c>
      <c r="AE363" s="164">
        <f t="shared" si="2626"/>
        <v>0.45900000000000002</v>
      </c>
      <c r="AF363" s="164">
        <f t="shared" si="2627"/>
        <v>1.6809999999999985E-3</v>
      </c>
      <c r="AG363" s="164">
        <f t="shared" si="2628"/>
        <v>0.46289169873556901</v>
      </c>
      <c r="AH363" s="164">
        <f t="shared" si="2627"/>
        <v>1.3770260227317704E-3</v>
      </c>
      <c r="AI363" s="164">
        <f t="shared" si="2629"/>
        <v>0.45750000000000002</v>
      </c>
      <c r="AJ363" s="164">
        <f t="shared" ref="AJ363" si="2926">($AB363-AI363)^2</f>
        <v>1.8062499999999984E-3</v>
      </c>
      <c r="AK363" s="164">
        <f t="shared" si="2631"/>
        <v>0.46113989637305697</v>
      </c>
      <c r="AL363" s="164">
        <f t="shared" ref="AL363" si="2927">($AB363-AK363)^2</f>
        <v>1.5101076538967511E-3</v>
      </c>
      <c r="AM363" s="164">
        <f t="shared" si="2633"/>
        <v>0.45950000000000002</v>
      </c>
      <c r="AN363" s="164">
        <f t="shared" ref="AN363" si="2928">($AB363-AM363)^2</f>
        <v>1.6402499999999985E-3</v>
      </c>
      <c r="AO363" s="164">
        <f t="shared" si="2635"/>
        <v>0.5</v>
      </c>
      <c r="AP363" s="164">
        <f t="shared" ref="AP363" si="2929">($AB363-AO363)^2</f>
        <v>0</v>
      </c>
      <c r="AQ363" s="164">
        <f t="shared" si="2637"/>
        <v>0.38150000000000001</v>
      </c>
      <c r="AR363" s="164">
        <f t="shared" ref="AR363" si="2930">($AB363-AQ363)^2</f>
        <v>1.4042249999999999E-2</v>
      </c>
      <c r="AS363" s="164">
        <f t="shared" si="2639"/>
        <v>0.54949999999999999</v>
      </c>
      <c r="AT363" s="164">
        <f t="shared" ref="AT363" si="2931">($AB363-AS363)^2</f>
        <v>2.4502499999999989E-3</v>
      </c>
      <c r="AU363" s="164">
        <f t="shared" si="2641"/>
        <v>0.53500000000000003</v>
      </c>
      <c r="AV363" s="164">
        <f t="shared" ref="AV363" si="2932">($AB363-AU363)^2</f>
        <v>1.2250000000000021E-3</v>
      </c>
      <c r="AW363" s="164">
        <f t="shared" si="2643"/>
        <v>0.54889249054565104</v>
      </c>
      <c r="AX363" s="164">
        <f t="shared" ref="AX363" si="2933">($AB363-AW363)^2</f>
        <v>2.3904756317565759E-3</v>
      </c>
    </row>
    <row r="364" spans="1:50" x14ac:dyDescent="0.55000000000000004">
      <c r="A364" s="435"/>
      <c r="B364" s="7">
        <v>23</v>
      </c>
      <c r="C364" s="7">
        <v>8</v>
      </c>
      <c r="D364" s="120"/>
      <c r="E364" s="121"/>
      <c r="F364">
        <v>997</v>
      </c>
      <c r="G364">
        <v>999</v>
      </c>
      <c r="H364" s="6">
        <v>998</v>
      </c>
      <c r="I364" s="8">
        <v>1002</v>
      </c>
      <c r="J364" s="7">
        <v>985</v>
      </c>
      <c r="K364" s="7">
        <v>1009</v>
      </c>
      <c r="L364" s="6">
        <v>987</v>
      </c>
      <c r="M364" s="8">
        <v>1013</v>
      </c>
      <c r="N364" s="7">
        <v>979</v>
      </c>
      <c r="O364" s="7">
        <v>1005</v>
      </c>
      <c r="P364">
        <v>989</v>
      </c>
      <c r="Q364">
        <v>1011</v>
      </c>
      <c r="R364" s="7">
        <v>124</v>
      </c>
      <c r="S364" s="8">
        <v>92</v>
      </c>
      <c r="T364">
        <v>731</v>
      </c>
      <c r="U364">
        <v>1269</v>
      </c>
      <c r="V364" s="7">
        <v>1010</v>
      </c>
      <c r="W364" s="8">
        <v>990</v>
      </c>
      <c r="X364" s="6">
        <v>1003</v>
      </c>
      <c r="Y364" s="8">
        <v>997</v>
      </c>
      <c r="Z364" s="7">
        <v>808</v>
      </c>
      <c r="AA364" s="7">
        <v>1013</v>
      </c>
      <c r="AB364" s="7">
        <v>0.5</v>
      </c>
      <c r="AC364" s="164">
        <f t="shared" si="2645"/>
        <v>0.49949899799599201</v>
      </c>
      <c r="AD364" s="164">
        <f t="shared" si="2625"/>
        <v>2.5100300802002081E-7</v>
      </c>
      <c r="AE364" s="164">
        <f t="shared" si="2626"/>
        <v>0.499</v>
      </c>
      <c r="AF364" s="164">
        <f t="shared" si="2627"/>
        <v>1.0000000000000019E-6</v>
      </c>
      <c r="AG364" s="164">
        <f t="shared" si="2628"/>
        <v>0.49398194583751254</v>
      </c>
      <c r="AH364" s="164">
        <f t="shared" si="2627"/>
        <v>3.6216975902632678E-5</v>
      </c>
      <c r="AI364" s="164">
        <f t="shared" si="2629"/>
        <v>0.49349999999999999</v>
      </c>
      <c r="AJ364" s="164">
        <f t="shared" ref="AJ364" si="2934">($AB364-AI364)^2</f>
        <v>4.2250000000000078E-5</v>
      </c>
      <c r="AK364" s="164">
        <f t="shared" si="2631"/>
        <v>0.49344758064516131</v>
      </c>
      <c r="AL364" s="164">
        <f t="shared" ref="AL364" si="2935">($AB364-AK364)^2</f>
        <v>4.2934199401664674E-5</v>
      </c>
      <c r="AM364" s="164">
        <f t="shared" si="2633"/>
        <v>0.4945</v>
      </c>
      <c r="AN364" s="164">
        <f t="shared" ref="AN364" si="2936">($AB364-AM364)^2</f>
        <v>3.0250000000000054E-5</v>
      </c>
      <c r="AO364" s="164">
        <f t="shared" si="2635"/>
        <v>0.57407407407407407</v>
      </c>
      <c r="AP364" s="164">
        <f t="shared" ref="AP364" si="2937">($AB364-AO364)^2</f>
        <v>5.4869684499314125E-3</v>
      </c>
      <c r="AQ364" s="164">
        <f t="shared" si="2637"/>
        <v>0.36549999999999999</v>
      </c>
      <c r="AR364" s="164">
        <f t="shared" ref="AR364" si="2938">($AB364-AQ364)^2</f>
        <v>1.8090250000000002E-2</v>
      </c>
      <c r="AS364" s="164">
        <f t="shared" si="2639"/>
        <v>0.505</v>
      </c>
      <c r="AT364" s="164">
        <f t="shared" ref="AT364" si="2939">($AB364-AS364)^2</f>
        <v>2.5000000000000045E-5</v>
      </c>
      <c r="AU364" s="164">
        <f t="shared" si="2641"/>
        <v>0.50149999999999995</v>
      </c>
      <c r="AV364" s="164">
        <f t="shared" ref="AV364" si="2940">($AB364-AU364)^2</f>
        <v>2.2499999999998374E-6</v>
      </c>
      <c r="AW364" s="164">
        <f t="shared" si="2643"/>
        <v>0.44371224601867104</v>
      </c>
      <c r="AX364" s="164">
        <f t="shared" ref="AX364" si="2941">($AB364-AW364)^2</f>
        <v>3.1683112482626141E-3</v>
      </c>
    </row>
    <row r="365" spans="1:50" x14ac:dyDescent="0.55000000000000004">
      <c r="A365" s="435"/>
      <c r="B365" s="7">
        <v>23</v>
      </c>
      <c r="C365" s="7">
        <v>9</v>
      </c>
      <c r="D365" s="120"/>
      <c r="E365" s="121"/>
      <c r="F365">
        <v>1000</v>
      </c>
      <c r="G365">
        <v>995</v>
      </c>
      <c r="H365" s="6">
        <v>1004</v>
      </c>
      <c r="I365" s="8">
        <v>996</v>
      </c>
      <c r="J365" s="7">
        <v>978</v>
      </c>
      <c r="K365" s="7">
        <v>1014</v>
      </c>
      <c r="L365" s="6">
        <v>983</v>
      </c>
      <c r="M365" s="8">
        <v>1017</v>
      </c>
      <c r="N365" s="7">
        <v>986</v>
      </c>
      <c r="O365" s="7">
        <v>1001</v>
      </c>
      <c r="P365">
        <v>988</v>
      </c>
      <c r="Q365">
        <v>1012</v>
      </c>
      <c r="R365" s="7">
        <v>135</v>
      </c>
      <c r="S365" s="8">
        <v>90</v>
      </c>
      <c r="T365">
        <v>997</v>
      </c>
      <c r="U365">
        <v>1003</v>
      </c>
      <c r="V365" s="7">
        <v>1015</v>
      </c>
      <c r="W365" s="8">
        <v>985</v>
      </c>
      <c r="X365" s="6">
        <v>1316</v>
      </c>
      <c r="Y365" s="8">
        <v>684</v>
      </c>
      <c r="Z365" s="7">
        <v>834</v>
      </c>
      <c r="AA365" s="7">
        <v>1077</v>
      </c>
      <c r="AB365" s="7">
        <v>0.5</v>
      </c>
      <c r="AC365" s="164">
        <f t="shared" si="2645"/>
        <v>0.50125313283208017</v>
      </c>
      <c r="AD365" s="164">
        <f t="shared" si="2625"/>
        <v>1.5703418948372742E-6</v>
      </c>
      <c r="AE365" s="164">
        <f t="shared" si="2626"/>
        <v>0.502</v>
      </c>
      <c r="AF365" s="164">
        <f t="shared" si="2627"/>
        <v>4.0000000000000074E-6</v>
      </c>
      <c r="AG365" s="164">
        <f t="shared" si="2628"/>
        <v>0.49096385542168675</v>
      </c>
      <c r="AH365" s="164">
        <f t="shared" si="2627"/>
        <v>8.1651908840180016E-5</v>
      </c>
      <c r="AI365" s="164">
        <f t="shared" si="2629"/>
        <v>0.49149999999999999</v>
      </c>
      <c r="AJ365" s="164">
        <f t="shared" ref="AJ365" si="2942">($AB365-AI365)^2</f>
        <v>7.225000000000013E-5</v>
      </c>
      <c r="AK365" s="164">
        <f t="shared" si="2631"/>
        <v>0.49622546552591845</v>
      </c>
      <c r="AL365" s="164">
        <f t="shared" ref="AL365" si="2943">($AB365-AK365)^2</f>
        <v>1.4247110496030067E-5</v>
      </c>
      <c r="AM365" s="164">
        <f t="shared" si="2633"/>
        <v>0.49399999999999999</v>
      </c>
      <c r="AN365" s="164">
        <f t="shared" ref="AN365" si="2944">($AB365-AM365)^2</f>
        <v>3.6000000000000062E-5</v>
      </c>
      <c r="AO365" s="164">
        <f t="shared" si="2635"/>
        <v>0.6</v>
      </c>
      <c r="AP365" s="164">
        <f t="shared" ref="AP365" si="2945">($AB365-AO365)^2</f>
        <v>9.999999999999995E-3</v>
      </c>
      <c r="AQ365" s="164">
        <f t="shared" si="2637"/>
        <v>0.4985</v>
      </c>
      <c r="AR365" s="164">
        <f t="shared" ref="AR365" si="2946">($AB365-AQ365)^2</f>
        <v>2.2500000000000039E-6</v>
      </c>
      <c r="AS365" s="164">
        <f t="shared" si="2639"/>
        <v>0.50749999999999995</v>
      </c>
      <c r="AT365" s="164">
        <f t="shared" ref="AT365" si="2947">($AB365-AS365)^2</f>
        <v>5.6249999999999267E-5</v>
      </c>
      <c r="AU365" s="164">
        <f t="shared" si="2641"/>
        <v>0.65800000000000003</v>
      </c>
      <c r="AV365" s="164">
        <f t="shared" ref="AV365" si="2948">($AB365-AU365)^2</f>
        <v>2.496400000000001E-2</v>
      </c>
      <c r="AW365" s="164">
        <f t="shared" si="2643"/>
        <v>0.43642072213500788</v>
      </c>
      <c r="AX365" s="164">
        <f t="shared" ref="AX365" si="2949">($AB365-AW365)^2</f>
        <v>4.042324573833877E-3</v>
      </c>
    </row>
    <row r="366" spans="1:50" x14ac:dyDescent="0.55000000000000004">
      <c r="A366" s="435"/>
      <c r="B366" s="7">
        <v>10</v>
      </c>
      <c r="C366" s="7">
        <v>23</v>
      </c>
      <c r="D366" s="120"/>
      <c r="E366" s="121"/>
      <c r="F366">
        <v>1027</v>
      </c>
      <c r="G366">
        <v>964</v>
      </c>
      <c r="H366" s="6">
        <v>1033</v>
      </c>
      <c r="I366" s="8">
        <v>967</v>
      </c>
      <c r="J366" s="7">
        <v>1023</v>
      </c>
      <c r="K366" s="7">
        <v>954</v>
      </c>
      <c r="L366" s="6">
        <v>1039</v>
      </c>
      <c r="M366" s="8">
        <v>961</v>
      </c>
      <c r="N366" s="7">
        <v>989</v>
      </c>
      <c r="O366" s="7">
        <v>944</v>
      </c>
      <c r="P366">
        <v>1029</v>
      </c>
      <c r="Q366">
        <v>971</v>
      </c>
      <c r="R366" s="7">
        <v>115</v>
      </c>
      <c r="S366" s="8">
        <v>115</v>
      </c>
      <c r="T366">
        <v>1236</v>
      </c>
      <c r="U366">
        <v>764</v>
      </c>
      <c r="V366" s="7">
        <v>1038</v>
      </c>
      <c r="W366" s="8">
        <v>962</v>
      </c>
      <c r="X366" s="6">
        <v>880</v>
      </c>
      <c r="Y366" s="8">
        <v>1120</v>
      </c>
      <c r="Z366" s="7">
        <v>1024</v>
      </c>
      <c r="AA366" s="7">
        <v>943</v>
      </c>
      <c r="AB366" s="7">
        <v>0.5</v>
      </c>
      <c r="AC366" s="164">
        <f t="shared" si="2645"/>
        <v>0.51582119537920645</v>
      </c>
      <c r="AD366" s="164">
        <f t="shared" si="2625"/>
        <v>2.5031022322702368E-4</v>
      </c>
      <c r="AE366" s="164">
        <f t="shared" si="2626"/>
        <v>0.51649999999999996</v>
      </c>
      <c r="AF366" s="164">
        <f t="shared" si="2627"/>
        <v>2.7224999999999868E-4</v>
      </c>
      <c r="AG366" s="164">
        <f t="shared" si="2628"/>
        <v>0.51745068285280726</v>
      </c>
      <c r="AH366" s="164">
        <f t="shared" si="2627"/>
        <v>3.0452633202926146E-4</v>
      </c>
      <c r="AI366" s="164">
        <f t="shared" si="2629"/>
        <v>0.51949999999999996</v>
      </c>
      <c r="AJ366" s="164">
        <f t="shared" ref="AJ366" si="2950">($AB366-AI366)^2</f>
        <v>3.8024999999999854E-4</v>
      </c>
      <c r="AK366" s="164">
        <f t="shared" si="2631"/>
        <v>0.51163993792033113</v>
      </c>
      <c r="AL366" s="164">
        <f t="shared" ref="AL366" si="2951">($AB366-AK366)^2</f>
        <v>1.3548815478916268E-4</v>
      </c>
      <c r="AM366" s="164">
        <f t="shared" si="2633"/>
        <v>0.51449999999999996</v>
      </c>
      <c r="AN366" s="164">
        <f t="shared" ref="AN366" si="2952">($AB366-AM366)^2</f>
        <v>2.1024999999999877E-4</v>
      </c>
      <c r="AO366" s="164">
        <f t="shared" si="2635"/>
        <v>0.5</v>
      </c>
      <c r="AP366" s="164">
        <f t="shared" ref="AP366" si="2953">($AB366-AO366)^2</f>
        <v>0</v>
      </c>
      <c r="AQ366" s="164">
        <f t="shared" si="2637"/>
        <v>0.61799999999999999</v>
      </c>
      <c r="AR366" s="164">
        <f t="shared" ref="AR366" si="2954">($AB366-AQ366)^2</f>
        <v>1.3923999999999999E-2</v>
      </c>
      <c r="AS366" s="164">
        <f t="shared" si="2639"/>
        <v>0.51900000000000002</v>
      </c>
      <c r="AT366" s="164">
        <f t="shared" ref="AT366" si="2955">($AB366-AS366)^2</f>
        <v>3.6100000000000064E-4</v>
      </c>
      <c r="AU366" s="164">
        <f t="shared" si="2641"/>
        <v>0.44</v>
      </c>
      <c r="AV366" s="164">
        <f t="shared" ref="AV366" si="2956">($AB366-AU366)^2</f>
        <v>3.5999999999999999E-3</v>
      </c>
      <c r="AW366" s="164">
        <f t="shared" si="2643"/>
        <v>0.52058973055414337</v>
      </c>
      <c r="AX366" s="164">
        <f t="shared" ref="AX366" si="2957">($AB366-AW366)^2</f>
        <v>4.2393700429222509E-4</v>
      </c>
    </row>
    <row r="367" spans="1:50" x14ac:dyDescent="0.55000000000000004">
      <c r="A367" s="435"/>
      <c r="B367" s="7">
        <v>11</v>
      </c>
      <c r="C367" s="7">
        <v>23</v>
      </c>
      <c r="D367" s="120"/>
      <c r="E367" s="121"/>
      <c r="F367">
        <v>1047</v>
      </c>
      <c r="G367">
        <v>926</v>
      </c>
      <c r="H367" s="6">
        <v>1065</v>
      </c>
      <c r="I367" s="8">
        <v>935</v>
      </c>
      <c r="J367" s="7">
        <v>1049</v>
      </c>
      <c r="K367" s="7">
        <v>919</v>
      </c>
      <c r="L367" s="6">
        <v>1070</v>
      </c>
      <c r="M367" s="8">
        <v>930</v>
      </c>
      <c r="N367" s="7">
        <v>1003</v>
      </c>
      <c r="O367" s="7">
        <v>910</v>
      </c>
      <c r="P367">
        <v>1073</v>
      </c>
      <c r="Q367">
        <v>927</v>
      </c>
      <c r="R367" s="7">
        <v>119</v>
      </c>
      <c r="S367" s="8">
        <v>122</v>
      </c>
      <c r="T367">
        <v>1231</v>
      </c>
      <c r="U367">
        <v>769</v>
      </c>
      <c r="V367" s="7">
        <v>1068</v>
      </c>
      <c r="W367" s="8">
        <v>932</v>
      </c>
      <c r="X367" s="6">
        <v>1062</v>
      </c>
      <c r="Y367" s="8">
        <v>938</v>
      </c>
      <c r="Z367" s="7">
        <v>984</v>
      </c>
      <c r="AA367" s="7">
        <v>957</v>
      </c>
      <c r="AB367" s="7">
        <v>0.5</v>
      </c>
      <c r="AC367" s="164">
        <f t="shared" si="2645"/>
        <v>0.53066396350734923</v>
      </c>
      <c r="AD367" s="164">
        <f t="shared" si="2625"/>
        <v>9.4027865798004557E-4</v>
      </c>
      <c r="AE367" s="164">
        <f t="shared" si="2626"/>
        <v>0.53249999999999997</v>
      </c>
      <c r="AF367" s="164">
        <f t="shared" si="2627"/>
        <v>1.0562499999999982E-3</v>
      </c>
      <c r="AG367" s="164">
        <f t="shared" si="2628"/>
        <v>0.53302845528455289</v>
      </c>
      <c r="AH367" s="164">
        <f t="shared" si="2627"/>
        <v>1.0908788584837099E-3</v>
      </c>
      <c r="AI367" s="164">
        <f t="shared" si="2629"/>
        <v>0.53500000000000003</v>
      </c>
      <c r="AJ367" s="164">
        <f t="shared" ref="AJ367" si="2958">($AB367-AI367)^2</f>
        <v>1.2250000000000021E-3</v>
      </c>
      <c r="AK367" s="164">
        <f t="shared" si="2631"/>
        <v>0.52430737062205957</v>
      </c>
      <c r="AL367" s="164">
        <f t="shared" ref="AL367" si="2959">($AB367-AK367)^2</f>
        <v>5.9084826655816437E-4</v>
      </c>
      <c r="AM367" s="164">
        <f t="shared" si="2633"/>
        <v>0.53649999999999998</v>
      </c>
      <c r="AN367" s="164">
        <f t="shared" ref="AN367" si="2960">($AB367-AM367)^2</f>
        <v>1.3322499999999984E-3</v>
      </c>
      <c r="AO367" s="164">
        <f t="shared" si="2635"/>
        <v>0.49377593360995853</v>
      </c>
      <c r="AP367" s="164">
        <f t="shared" ref="AP367" si="2961">($AB367-AO367)^2</f>
        <v>3.8739002427643877E-5</v>
      </c>
      <c r="AQ367" s="164">
        <f t="shared" si="2637"/>
        <v>0.61550000000000005</v>
      </c>
      <c r="AR367" s="164">
        <f t="shared" ref="AR367" si="2962">($AB367-AQ367)^2</f>
        <v>1.334025000000001E-2</v>
      </c>
      <c r="AS367" s="164">
        <f t="shared" si="2639"/>
        <v>0.53400000000000003</v>
      </c>
      <c r="AT367" s="164">
        <f t="shared" ref="AT367" si="2963">($AB367-AS367)^2</f>
        <v>1.1560000000000021E-3</v>
      </c>
      <c r="AU367" s="164">
        <f t="shared" si="2641"/>
        <v>0.53100000000000003</v>
      </c>
      <c r="AV367" s="164">
        <f t="shared" ref="AV367" si="2964">($AB367-AU367)^2</f>
        <v>9.6100000000000167E-4</v>
      </c>
      <c r="AW367" s="164">
        <f t="shared" si="2643"/>
        <v>0.50695517774343124</v>
      </c>
      <c r="AX367" s="164">
        <f t="shared" ref="AX367" si="2965">($AB367-AW367)^2</f>
        <v>4.837449744272128E-5</v>
      </c>
    </row>
    <row r="368" spans="1:50" x14ac:dyDescent="0.55000000000000004">
      <c r="A368" s="435"/>
      <c r="B368" s="7">
        <v>12</v>
      </c>
      <c r="C368" s="7">
        <v>23</v>
      </c>
      <c r="D368" s="120"/>
      <c r="E368" s="121"/>
      <c r="F368">
        <v>943</v>
      </c>
      <c r="G368">
        <v>1027</v>
      </c>
      <c r="H368" s="6">
        <v>968</v>
      </c>
      <c r="I368" s="8">
        <v>1032</v>
      </c>
      <c r="J368" s="7">
        <v>952</v>
      </c>
      <c r="K368" s="7">
        <v>981</v>
      </c>
      <c r="L368" s="6">
        <v>991</v>
      </c>
      <c r="M368" s="8">
        <v>1009</v>
      </c>
      <c r="N368" s="7">
        <v>959</v>
      </c>
      <c r="O368" s="7">
        <v>930</v>
      </c>
      <c r="P368">
        <v>1004</v>
      </c>
      <c r="Q368">
        <v>996</v>
      </c>
      <c r="R368" s="7">
        <v>136</v>
      </c>
      <c r="S368" s="8">
        <v>108</v>
      </c>
      <c r="T368">
        <v>965</v>
      </c>
      <c r="U368">
        <v>1035</v>
      </c>
      <c r="V368" s="7">
        <v>992</v>
      </c>
      <c r="W368" s="8">
        <v>1008</v>
      </c>
      <c r="X368" s="6">
        <v>813</v>
      </c>
      <c r="Y368" s="8">
        <v>1187</v>
      </c>
      <c r="Z368" s="7">
        <v>1071</v>
      </c>
      <c r="AA368" s="7">
        <v>905</v>
      </c>
      <c r="AB368" s="7">
        <v>0.5</v>
      </c>
      <c r="AC368" s="164">
        <f t="shared" si="2645"/>
        <v>0.47868020304568526</v>
      </c>
      <c r="AD368" s="164">
        <f t="shared" si="2625"/>
        <v>4.5453374217320806E-4</v>
      </c>
      <c r="AE368" s="164">
        <f t="shared" si="2626"/>
        <v>0.48399999999999999</v>
      </c>
      <c r="AF368" s="164">
        <f t="shared" si="2627"/>
        <v>2.5600000000000048E-4</v>
      </c>
      <c r="AG368" s="164">
        <f t="shared" si="2628"/>
        <v>0.49249870667356443</v>
      </c>
      <c r="AH368" s="164">
        <f t="shared" si="2627"/>
        <v>5.626940156922675E-5</v>
      </c>
      <c r="AI368" s="164">
        <f t="shared" si="2629"/>
        <v>0.4955</v>
      </c>
      <c r="AJ368" s="164">
        <f t="shared" ref="AJ368" si="2966">($AB368-AI368)^2</f>
        <v>2.0250000000000035E-5</v>
      </c>
      <c r="AK368" s="164">
        <f t="shared" si="2631"/>
        <v>0.50767601905770254</v>
      </c>
      <c r="AL368" s="164">
        <f t="shared" ref="AL368" si="2967">($AB368-AK368)^2</f>
        <v>5.8921268574212641E-5</v>
      </c>
      <c r="AM368" s="164">
        <f t="shared" si="2633"/>
        <v>0.502</v>
      </c>
      <c r="AN368" s="164">
        <f t="shared" ref="AN368" si="2968">($AB368-AM368)^2</f>
        <v>4.0000000000000074E-6</v>
      </c>
      <c r="AO368" s="164">
        <f t="shared" si="2635"/>
        <v>0.55737704918032782</v>
      </c>
      <c r="AP368" s="164">
        <f t="shared" ref="AP368" si="2969">($AB368-AO368)^2</f>
        <v>3.2921257726417573E-3</v>
      </c>
      <c r="AQ368" s="164">
        <f t="shared" si="2637"/>
        <v>0.48249999999999998</v>
      </c>
      <c r="AR368" s="164">
        <f t="shared" ref="AR368" si="2970">($AB368-AQ368)^2</f>
        <v>3.0625000000000053E-4</v>
      </c>
      <c r="AS368" s="164">
        <f t="shared" si="2639"/>
        <v>0.496</v>
      </c>
      <c r="AT368" s="164">
        <f t="shared" ref="AT368" si="2971">($AB368-AS368)^2</f>
        <v>1.600000000000003E-5</v>
      </c>
      <c r="AU368" s="164">
        <f t="shared" si="2641"/>
        <v>0.40649999999999997</v>
      </c>
      <c r="AV368" s="164">
        <f t="shared" ref="AV368" si="2972">($AB368-AU368)^2</f>
        <v>8.7422500000000052E-3</v>
      </c>
      <c r="AW368" s="164">
        <f t="shared" si="2643"/>
        <v>0.542004048582996</v>
      </c>
      <c r="AX368" s="164">
        <f t="shared" ref="AX368" si="2973">($AB368-AW368)^2</f>
        <v>1.7643400973626883E-3</v>
      </c>
    </row>
    <row r="369" spans="1:50" x14ac:dyDescent="0.55000000000000004">
      <c r="A369" s="435"/>
      <c r="B369" s="7">
        <v>13</v>
      </c>
      <c r="C369" s="7">
        <v>23</v>
      </c>
      <c r="D369" s="120"/>
      <c r="E369" s="121"/>
      <c r="F369">
        <v>991</v>
      </c>
      <c r="G369">
        <v>1000</v>
      </c>
      <c r="H369" s="6">
        <v>993</v>
      </c>
      <c r="I369" s="8">
        <v>1007</v>
      </c>
      <c r="J369" s="7">
        <v>994</v>
      </c>
      <c r="K369" s="7">
        <v>990</v>
      </c>
      <c r="L369" s="6">
        <v>998</v>
      </c>
      <c r="M369" s="8">
        <v>1002</v>
      </c>
      <c r="N369" s="7">
        <v>969</v>
      </c>
      <c r="O369" s="7">
        <v>984</v>
      </c>
      <c r="P369">
        <v>997</v>
      </c>
      <c r="Q369">
        <v>1003</v>
      </c>
      <c r="R369" s="7">
        <v>103</v>
      </c>
      <c r="S369" s="8">
        <v>90</v>
      </c>
      <c r="T369">
        <v>1259</v>
      </c>
      <c r="U369">
        <v>741</v>
      </c>
      <c r="V369" s="7">
        <v>1005</v>
      </c>
      <c r="W369" s="8">
        <v>995</v>
      </c>
      <c r="X369" s="6">
        <v>869</v>
      </c>
      <c r="Y369" s="8">
        <v>1131</v>
      </c>
      <c r="Z369" s="7">
        <v>1037</v>
      </c>
      <c r="AA369" s="7">
        <v>932</v>
      </c>
      <c r="AB369" s="7">
        <v>0.5</v>
      </c>
      <c r="AC369" s="164">
        <f t="shared" si="2645"/>
        <v>0.49773982923154192</v>
      </c>
      <c r="AD369" s="164">
        <f t="shared" si="2625"/>
        <v>5.1083719025923911E-6</v>
      </c>
      <c r="AE369" s="164">
        <f t="shared" si="2626"/>
        <v>0.4965</v>
      </c>
      <c r="AF369" s="164">
        <f t="shared" si="2627"/>
        <v>1.2250000000000022E-5</v>
      </c>
      <c r="AG369" s="164">
        <f t="shared" si="2628"/>
        <v>0.501008064516129</v>
      </c>
      <c r="AH369" s="164">
        <f t="shared" si="2627"/>
        <v>1.0161940686784022E-6</v>
      </c>
      <c r="AI369" s="164">
        <f t="shared" si="2629"/>
        <v>0.499</v>
      </c>
      <c r="AJ369" s="164">
        <f t="shared" ref="AJ369" si="2974">($AB369-AI369)^2</f>
        <v>1.0000000000000019E-6</v>
      </c>
      <c r="AK369" s="164">
        <f t="shared" si="2631"/>
        <v>0.49615975422427033</v>
      </c>
      <c r="AL369" s="164">
        <f t="shared" ref="AL369" si="2975">($AB369-AK369)^2</f>
        <v>1.4747487618009553E-5</v>
      </c>
      <c r="AM369" s="164">
        <f t="shared" si="2633"/>
        <v>0.4985</v>
      </c>
      <c r="AN369" s="164">
        <f t="shared" ref="AN369" si="2976">($AB369-AM369)^2</f>
        <v>2.2500000000000039E-6</v>
      </c>
      <c r="AO369" s="164">
        <f t="shared" si="2635"/>
        <v>0.53367875647668395</v>
      </c>
      <c r="AP369" s="164">
        <f t="shared" ref="AP369" si="2977">($AB369-AO369)^2</f>
        <v>1.1342586378157808E-3</v>
      </c>
      <c r="AQ369" s="164">
        <f t="shared" si="2637"/>
        <v>0.62949999999999995</v>
      </c>
      <c r="AR369" s="164">
        <f t="shared" ref="AR369" si="2978">($AB369-AQ369)^2</f>
        <v>1.6770249999999987E-2</v>
      </c>
      <c r="AS369" s="164">
        <f t="shared" si="2639"/>
        <v>0.50249999999999995</v>
      </c>
      <c r="AT369" s="164">
        <f t="shared" ref="AT369" si="2979">($AB369-AS369)^2</f>
        <v>6.2499999999997335E-6</v>
      </c>
      <c r="AU369" s="164">
        <f t="shared" si="2641"/>
        <v>0.4345</v>
      </c>
      <c r="AV369" s="164">
        <f t="shared" ref="AV369" si="2980">($AB369-AU369)^2</f>
        <v>4.2902500000000007E-3</v>
      </c>
      <c r="AW369" s="164">
        <f t="shared" si="2643"/>
        <v>0.526663280853225</v>
      </c>
      <c r="AX369" s="164">
        <f t="shared" ref="AX369" si="2981">($AB369-AW369)^2</f>
        <v>7.10930545857955E-4</v>
      </c>
    </row>
    <row r="370" spans="1:50" x14ac:dyDescent="0.55000000000000004">
      <c r="A370" s="435"/>
      <c r="B370" s="7">
        <v>15</v>
      </c>
      <c r="C370" s="7">
        <v>23</v>
      </c>
      <c r="D370" s="120"/>
      <c r="E370" s="121"/>
      <c r="F370">
        <v>947</v>
      </c>
      <c r="G370">
        <v>1031</v>
      </c>
      <c r="H370" s="6">
        <v>945</v>
      </c>
      <c r="I370" s="8">
        <v>1055</v>
      </c>
      <c r="J370" s="7">
        <v>1015</v>
      </c>
      <c r="K370" s="7">
        <v>955</v>
      </c>
      <c r="L370" s="6">
        <v>1029</v>
      </c>
      <c r="M370" s="8">
        <v>971</v>
      </c>
      <c r="N370" s="7">
        <v>985</v>
      </c>
      <c r="O370" s="7">
        <v>964</v>
      </c>
      <c r="P370">
        <v>1042</v>
      </c>
      <c r="Q370">
        <v>958</v>
      </c>
      <c r="R370" s="7">
        <v>96</v>
      </c>
      <c r="S370" s="8">
        <v>94</v>
      </c>
      <c r="T370">
        <v>1234</v>
      </c>
      <c r="U370">
        <v>766</v>
      </c>
      <c r="V370" s="7">
        <v>1022</v>
      </c>
      <c r="W370" s="8">
        <v>978</v>
      </c>
      <c r="X370" s="6">
        <v>1287</v>
      </c>
      <c r="Y370" s="8">
        <v>713</v>
      </c>
      <c r="Z370" s="7">
        <v>624</v>
      </c>
      <c r="AA370" s="7">
        <v>972</v>
      </c>
      <c r="AB370" s="7">
        <v>0.5</v>
      </c>
      <c r="AC370" s="164">
        <f t="shared" si="2645"/>
        <v>0.47876643073811931</v>
      </c>
      <c r="AD370" s="164">
        <f t="shared" si="2625"/>
        <v>4.5086446359908451E-4</v>
      </c>
      <c r="AE370" s="164">
        <f t="shared" si="2626"/>
        <v>0.47249999999999998</v>
      </c>
      <c r="AF370" s="164">
        <f t="shared" si="2627"/>
        <v>7.5625000000000139E-4</v>
      </c>
      <c r="AG370" s="164">
        <f t="shared" si="2628"/>
        <v>0.51522842639593913</v>
      </c>
      <c r="AH370" s="164">
        <f t="shared" si="2627"/>
        <v>2.3190497049653571E-4</v>
      </c>
      <c r="AI370" s="164">
        <f t="shared" si="2629"/>
        <v>0.51449999999999996</v>
      </c>
      <c r="AJ370" s="164">
        <f t="shared" ref="AJ370" si="2982">($AB370-AI370)^2</f>
        <v>2.1024999999999877E-4</v>
      </c>
      <c r="AK370" s="164">
        <f t="shared" si="2631"/>
        <v>0.50538737814263723</v>
      </c>
      <c r="AL370" s="164">
        <f t="shared" ref="AL370" si="2983">($AB370-AK370)^2</f>
        <v>2.9023843251765408E-5</v>
      </c>
      <c r="AM370" s="164">
        <f t="shared" si="2633"/>
        <v>0.52100000000000002</v>
      </c>
      <c r="AN370" s="164">
        <f t="shared" ref="AN370" si="2984">($AB370-AM370)^2</f>
        <v>4.410000000000008E-4</v>
      </c>
      <c r="AO370" s="164">
        <f t="shared" si="2635"/>
        <v>0.50526315789473686</v>
      </c>
      <c r="AP370" s="164">
        <f t="shared" ref="AP370" si="2985">($AB370-AO370)^2</f>
        <v>2.770083102493092E-5</v>
      </c>
      <c r="AQ370" s="164">
        <f t="shared" si="2637"/>
        <v>0.61699999999999999</v>
      </c>
      <c r="AR370" s="164">
        <f t="shared" ref="AR370" si="2986">($AB370-AQ370)^2</f>
        <v>1.3688999999999998E-2</v>
      </c>
      <c r="AS370" s="164">
        <f t="shared" si="2639"/>
        <v>0.51100000000000001</v>
      </c>
      <c r="AT370" s="164">
        <f t="shared" ref="AT370" si="2987">($AB370-AS370)^2</f>
        <v>1.2100000000000022E-4</v>
      </c>
      <c r="AU370" s="164">
        <f t="shared" si="2641"/>
        <v>0.64349999999999996</v>
      </c>
      <c r="AV370" s="164">
        <f t="shared" ref="AV370" si="2988">($AB370-AU370)^2</f>
        <v>2.0592249999999989E-2</v>
      </c>
      <c r="AW370" s="164">
        <f t="shared" si="2643"/>
        <v>0.39097744360902253</v>
      </c>
      <c r="AX370" s="164">
        <f t="shared" ref="AX370" si="2989">($AB370-AW370)^2</f>
        <v>1.1885917802023862E-2</v>
      </c>
    </row>
    <row r="371" spans="1:50" x14ac:dyDescent="0.55000000000000004">
      <c r="A371" s="435"/>
      <c r="B371" s="7">
        <v>16</v>
      </c>
      <c r="C371" s="7">
        <v>23</v>
      </c>
      <c r="D371" s="120"/>
      <c r="E371" s="121"/>
      <c r="F371">
        <v>1018</v>
      </c>
      <c r="G371">
        <v>950</v>
      </c>
      <c r="H371" s="6">
        <v>1032</v>
      </c>
      <c r="I371" s="8">
        <v>968</v>
      </c>
      <c r="J371" s="7">
        <v>1022</v>
      </c>
      <c r="K371" s="7">
        <v>951</v>
      </c>
      <c r="L371" s="6">
        <v>1038</v>
      </c>
      <c r="M371" s="8">
        <v>962</v>
      </c>
      <c r="N371" s="7">
        <v>987</v>
      </c>
      <c r="O371" s="7">
        <v>944</v>
      </c>
      <c r="P371">
        <v>1024</v>
      </c>
      <c r="Q371">
        <v>976</v>
      </c>
      <c r="R371" s="7">
        <v>118</v>
      </c>
      <c r="S371" s="8">
        <v>113</v>
      </c>
      <c r="T371">
        <v>1254</v>
      </c>
      <c r="U371">
        <v>746</v>
      </c>
      <c r="V371" s="7">
        <v>1026</v>
      </c>
      <c r="W371" s="8">
        <v>974</v>
      </c>
      <c r="X371" s="6">
        <v>975</v>
      </c>
      <c r="Y371" s="8">
        <v>1025</v>
      </c>
      <c r="Z371" s="7">
        <v>985</v>
      </c>
      <c r="AA371" s="7">
        <v>985</v>
      </c>
      <c r="AB371" s="7">
        <v>0.5</v>
      </c>
      <c r="AC371" s="164">
        <f t="shared" si="2645"/>
        <v>0.51727642276422769</v>
      </c>
      <c r="AD371" s="164">
        <f t="shared" si="2625"/>
        <v>2.9847478352832492E-4</v>
      </c>
      <c r="AE371" s="164">
        <f t="shared" si="2626"/>
        <v>0.51600000000000001</v>
      </c>
      <c r="AF371" s="164">
        <f t="shared" si="2627"/>
        <v>2.5600000000000048E-4</v>
      </c>
      <c r="AG371" s="164">
        <f t="shared" si="2628"/>
        <v>0.51799290420679167</v>
      </c>
      <c r="AH371" s="164">
        <f t="shared" si="2627"/>
        <v>3.2374460179478143E-4</v>
      </c>
      <c r="AI371" s="164">
        <f t="shared" si="2629"/>
        <v>0.51900000000000002</v>
      </c>
      <c r="AJ371" s="164">
        <f t="shared" ref="AJ371" si="2990">($AB371-AI371)^2</f>
        <v>3.6100000000000064E-4</v>
      </c>
      <c r="AK371" s="164">
        <f t="shared" si="2631"/>
        <v>0.51113412739513209</v>
      </c>
      <c r="AL371" s="164">
        <f t="shared" ref="AL371" si="2991">($AB371-AK371)^2</f>
        <v>1.2396879285103083E-4</v>
      </c>
      <c r="AM371" s="164">
        <f t="shared" si="2633"/>
        <v>0.51200000000000001</v>
      </c>
      <c r="AN371" s="164">
        <f t="shared" ref="AN371" si="2992">($AB371-AM371)^2</f>
        <v>1.4400000000000025E-4</v>
      </c>
      <c r="AO371" s="164">
        <f t="shared" si="2635"/>
        <v>0.51082251082251084</v>
      </c>
      <c r="AP371" s="164">
        <f t="shared" ref="AP371" si="2993">($AB371-AO371)^2</f>
        <v>1.1712674050336436E-4</v>
      </c>
      <c r="AQ371" s="164">
        <f t="shared" si="2637"/>
        <v>0.627</v>
      </c>
      <c r="AR371" s="164">
        <f t="shared" ref="AR371" si="2994">($AB371-AQ371)^2</f>
        <v>1.6129000000000001E-2</v>
      </c>
      <c r="AS371" s="164">
        <f t="shared" si="2639"/>
        <v>0.51300000000000001</v>
      </c>
      <c r="AT371" s="164">
        <f t="shared" ref="AT371" si="2995">($AB371-AS371)^2</f>
        <v>1.6900000000000031E-4</v>
      </c>
      <c r="AU371" s="164">
        <f t="shared" si="2641"/>
        <v>0.48749999999999999</v>
      </c>
      <c r="AV371" s="164">
        <f t="shared" ref="AV371" si="2996">($AB371-AU371)^2</f>
        <v>1.5625000000000027E-4</v>
      </c>
      <c r="AW371" s="164">
        <f t="shared" si="2643"/>
        <v>0.5</v>
      </c>
      <c r="AX371" s="164">
        <f t="shared" ref="AX371" si="2997">($AB371-AW371)^2</f>
        <v>0</v>
      </c>
    </row>
    <row r="372" spans="1:50" x14ac:dyDescent="0.55000000000000004">
      <c r="A372" s="435"/>
      <c r="B372" s="7">
        <v>17</v>
      </c>
      <c r="C372" s="7">
        <v>23</v>
      </c>
      <c r="D372" s="120"/>
      <c r="E372" s="121"/>
      <c r="F372">
        <v>879</v>
      </c>
      <c r="G372">
        <v>1106</v>
      </c>
      <c r="H372" s="6">
        <v>884</v>
      </c>
      <c r="I372" s="8">
        <v>1116</v>
      </c>
      <c r="J372" s="7">
        <v>966</v>
      </c>
      <c r="K372" s="7">
        <v>1017</v>
      </c>
      <c r="L372" s="6">
        <v>974</v>
      </c>
      <c r="M372" s="8">
        <v>1026</v>
      </c>
      <c r="N372" s="7">
        <v>957</v>
      </c>
      <c r="O372" s="7">
        <v>985</v>
      </c>
      <c r="P372">
        <v>986</v>
      </c>
      <c r="Q372">
        <v>1014</v>
      </c>
      <c r="R372" s="7">
        <v>111</v>
      </c>
      <c r="S372" s="8">
        <v>110</v>
      </c>
      <c r="T372">
        <v>1253</v>
      </c>
      <c r="U372">
        <v>747</v>
      </c>
      <c r="V372" s="7">
        <v>977</v>
      </c>
      <c r="W372" s="8">
        <v>1023</v>
      </c>
      <c r="X372" s="6">
        <v>1110</v>
      </c>
      <c r="Y372" s="8">
        <v>890</v>
      </c>
      <c r="Z372" s="7">
        <v>572</v>
      </c>
      <c r="AA372" s="7">
        <v>1007</v>
      </c>
      <c r="AB372" s="7">
        <v>0.5</v>
      </c>
      <c r="AC372" s="164">
        <f t="shared" si="2645"/>
        <v>0.4428211586901763</v>
      </c>
      <c r="AD372" s="164">
        <f t="shared" si="2625"/>
        <v>3.2694198935340015E-3</v>
      </c>
      <c r="AE372" s="164">
        <f t="shared" si="2626"/>
        <v>0.442</v>
      </c>
      <c r="AF372" s="164">
        <f t="shared" si="2627"/>
        <v>3.3639999999999994E-3</v>
      </c>
      <c r="AG372" s="164">
        <f t="shared" si="2628"/>
        <v>0.48714069591527986</v>
      </c>
      <c r="AH372" s="164">
        <f t="shared" si="2627"/>
        <v>1.6536170154329998E-4</v>
      </c>
      <c r="AI372" s="164">
        <f t="shared" si="2629"/>
        <v>0.48699999999999999</v>
      </c>
      <c r="AJ372" s="164">
        <f t="shared" ref="AJ372" si="2998">($AB372-AI372)^2</f>
        <v>1.6900000000000031E-4</v>
      </c>
      <c r="AK372" s="164">
        <f t="shared" si="2631"/>
        <v>0.49279093717816685</v>
      </c>
      <c r="AL372" s="164">
        <f t="shared" ref="AL372" si="2999">($AB372-AK372)^2</f>
        <v>5.1970586769136872E-5</v>
      </c>
      <c r="AM372" s="164">
        <f t="shared" si="2633"/>
        <v>0.49299999999999999</v>
      </c>
      <c r="AN372" s="164">
        <f t="shared" ref="AN372" si="3000">($AB372-AM372)^2</f>
        <v>4.9000000000000087E-5</v>
      </c>
      <c r="AO372" s="164">
        <f t="shared" si="2635"/>
        <v>0.50226244343891402</v>
      </c>
      <c r="AP372" s="164">
        <f t="shared" ref="AP372" si="3001">($AB372-AO372)^2</f>
        <v>5.1186503142850933E-6</v>
      </c>
      <c r="AQ372" s="164">
        <f t="shared" si="2637"/>
        <v>0.62649999999999995</v>
      </c>
      <c r="AR372" s="164">
        <f t="shared" ref="AR372" si="3002">($AB372-AQ372)^2</f>
        <v>1.6002249999999985E-2</v>
      </c>
      <c r="AS372" s="164">
        <f t="shared" si="2639"/>
        <v>0.48849999999999999</v>
      </c>
      <c r="AT372" s="164">
        <f t="shared" ref="AT372" si="3003">($AB372-AS372)^2</f>
        <v>1.3225000000000023E-4</v>
      </c>
      <c r="AU372" s="164">
        <f t="shared" si="2641"/>
        <v>0.55500000000000005</v>
      </c>
      <c r="AV372" s="164">
        <f t="shared" ref="AV372" si="3004">($AB372-AU372)^2</f>
        <v>3.0250000000000055E-3</v>
      </c>
      <c r="AW372" s="164">
        <f t="shared" si="2643"/>
        <v>0.36225459151361622</v>
      </c>
      <c r="AX372" s="164">
        <f t="shared" ref="AX372" si="3005">($AB372-AW372)^2</f>
        <v>1.897379755908073E-2</v>
      </c>
    </row>
    <row r="373" spans="1:50" x14ac:dyDescent="0.55000000000000004">
      <c r="A373" s="435"/>
      <c r="B373" s="7">
        <v>18</v>
      </c>
      <c r="C373" s="7">
        <v>23</v>
      </c>
      <c r="D373" s="120"/>
      <c r="E373" s="121"/>
      <c r="F373">
        <v>1047</v>
      </c>
      <c r="G373">
        <v>902</v>
      </c>
      <c r="H373" s="6">
        <v>1088</v>
      </c>
      <c r="I373" s="8">
        <v>912</v>
      </c>
      <c r="J373" s="7">
        <v>1110</v>
      </c>
      <c r="K373" s="7">
        <v>760</v>
      </c>
      <c r="L373" s="6">
        <v>1195</v>
      </c>
      <c r="M373" s="8">
        <v>805</v>
      </c>
      <c r="N373" s="7">
        <v>975</v>
      </c>
      <c r="O373" s="7">
        <v>770</v>
      </c>
      <c r="P373">
        <v>1122</v>
      </c>
      <c r="Q373">
        <v>878</v>
      </c>
      <c r="R373" s="7">
        <v>109</v>
      </c>
      <c r="S373" s="8">
        <v>111</v>
      </c>
      <c r="T373">
        <v>1245</v>
      </c>
      <c r="U373">
        <v>755</v>
      </c>
      <c r="V373" s="7">
        <v>1143</v>
      </c>
      <c r="W373" s="8">
        <v>857</v>
      </c>
      <c r="X373" s="6">
        <v>1079</v>
      </c>
      <c r="Y373" s="8">
        <v>921</v>
      </c>
      <c r="Z373" s="7">
        <v>1076</v>
      </c>
      <c r="AA373" s="7">
        <v>902</v>
      </c>
      <c r="AB373" s="7">
        <v>0.5</v>
      </c>
      <c r="AC373" s="164">
        <f t="shared" si="2645"/>
        <v>0.53719856336582861</v>
      </c>
      <c r="AD373" s="164">
        <f t="shared" si="2625"/>
        <v>1.3837331164815662E-3</v>
      </c>
      <c r="AE373" s="164">
        <f t="shared" si="2626"/>
        <v>0.54400000000000004</v>
      </c>
      <c r="AF373" s="164">
        <f t="shared" si="2627"/>
        <v>1.9360000000000035E-3</v>
      </c>
      <c r="AG373" s="164">
        <f t="shared" si="2628"/>
        <v>0.5935828877005348</v>
      </c>
      <c r="AH373" s="164">
        <f t="shared" si="2627"/>
        <v>8.7577568703709075E-3</v>
      </c>
      <c r="AI373" s="164">
        <f t="shared" si="2629"/>
        <v>0.59750000000000003</v>
      </c>
      <c r="AJ373" s="164">
        <f t="shared" ref="AJ373" si="3006">($AB373-AI373)^2</f>
        <v>9.506250000000006E-3</v>
      </c>
      <c r="AK373" s="164">
        <f t="shared" si="2631"/>
        <v>0.55873925501432664</v>
      </c>
      <c r="AL373" s="164">
        <f t="shared" ref="AL373" si="3007">($AB373-AK373)^2</f>
        <v>3.4503000796380977E-3</v>
      </c>
      <c r="AM373" s="164">
        <f t="shared" si="2633"/>
        <v>0.56100000000000005</v>
      </c>
      <c r="AN373" s="164">
        <f t="shared" ref="AN373" si="3008">($AB373-AM373)^2</f>
        <v>3.7210000000000064E-3</v>
      </c>
      <c r="AO373" s="164">
        <f t="shared" si="2635"/>
        <v>0.49545454545454548</v>
      </c>
      <c r="AP373" s="164">
        <f t="shared" ref="AP373" si="3009">($AB373-AO373)^2</f>
        <v>2.0661157024793149E-5</v>
      </c>
      <c r="AQ373" s="164">
        <f t="shared" si="2637"/>
        <v>0.62250000000000005</v>
      </c>
      <c r="AR373" s="164">
        <f t="shared" ref="AR373" si="3010">($AB373-AQ373)^2</f>
        <v>1.5006250000000013E-2</v>
      </c>
      <c r="AS373" s="164">
        <f t="shared" si="2639"/>
        <v>0.57150000000000001</v>
      </c>
      <c r="AT373" s="164">
        <f t="shared" ref="AT373" si="3011">($AB373-AS373)^2</f>
        <v>5.1122500000000013E-3</v>
      </c>
      <c r="AU373" s="164">
        <f t="shared" si="2641"/>
        <v>0.53949999999999998</v>
      </c>
      <c r="AV373" s="164">
        <f t="shared" ref="AV373" si="3012">($AB373-AU373)^2</f>
        <v>1.5602499999999985E-3</v>
      </c>
      <c r="AW373" s="164">
        <f t="shared" si="2643"/>
        <v>0.54398382204246709</v>
      </c>
      <c r="AX373" s="164">
        <f t="shared" ref="AX373" si="3013">($AB373-AW373)^2</f>
        <v>1.9345766014634139E-3</v>
      </c>
    </row>
    <row r="374" spans="1:50" x14ac:dyDescent="0.55000000000000004">
      <c r="A374" s="435"/>
      <c r="B374" s="7">
        <v>19</v>
      </c>
      <c r="C374" s="7">
        <v>23</v>
      </c>
      <c r="D374" s="120"/>
      <c r="E374" s="121"/>
      <c r="F374">
        <v>1027</v>
      </c>
      <c r="G374">
        <v>905</v>
      </c>
      <c r="H374" s="6">
        <v>1070</v>
      </c>
      <c r="I374" s="8">
        <v>930</v>
      </c>
      <c r="J374" s="7">
        <v>972</v>
      </c>
      <c r="K374" s="7">
        <v>808</v>
      </c>
      <c r="L374" s="6">
        <v>1081</v>
      </c>
      <c r="M374" s="8">
        <v>919</v>
      </c>
      <c r="N374" s="7">
        <v>898</v>
      </c>
      <c r="O374" s="7">
        <v>738</v>
      </c>
      <c r="P374">
        <v>1143</v>
      </c>
      <c r="Q374">
        <v>857</v>
      </c>
      <c r="R374" s="7">
        <v>126</v>
      </c>
      <c r="S374" s="8">
        <v>114</v>
      </c>
      <c r="T374">
        <v>1222</v>
      </c>
      <c r="U374">
        <v>778</v>
      </c>
      <c r="V374" s="7">
        <v>1063</v>
      </c>
      <c r="W374" s="8">
        <v>937</v>
      </c>
      <c r="X374" s="6">
        <v>683</v>
      </c>
      <c r="Y374" s="8">
        <v>1317</v>
      </c>
      <c r="Z374" s="7">
        <v>915</v>
      </c>
      <c r="AA374" s="7">
        <v>1065</v>
      </c>
      <c r="AB374" s="7">
        <v>0.5</v>
      </c>
      <c r="AC374" s="164">
        <f t="shared" si="2645"/>
        <v>0.53157349896480333</v>
      </c>
      <c r="AD374" s="164">
        <f t="shared" si="2625"/>
        <v>9.9688583688043678E-4</v>
      </c>
      <c r="AE374" s="164">
        <f t="shared" si="2626"/>
        <v>0.53500000000000003</v>
      </c>
      <c r="AF374" s="164">
        <f t="shared" si="2627"/>
        <v>1.2250000000000021E-3</v>
      </c>
      <c r="AG374" s="164">
        <f t="shared" si="2628"/>
        <v>0.54606741573033712</v>
      </c>
      <c r="AH374" s="164">
        <f t="shared" si="2627"/>
        <v>2.1222067920717122E-3</v>
      </c>
      <c r="AI374" s="164">
        <f t="shared" si="2629"/>
        <v>0.54049999999999998</v>
      </c>
      <c r="AJ374" s="164">
        <f t="shared" ref="AJ374" si="3014">($AB374-AI374)^2</f>
        <v>1.6402499999999985E-3</v>
      </c>
      <c r="AK374" s="164">
        <f t="shared" si="2631"/>
        <v>0.5488997555012225</v>
      </c>
      <c r="AL374" s="164">
        <f t="shared" ref="AL374" si="3015">($AB374-AK374)^2</f>
        <v>2.3911860880793398E-3</v>
      </c>
      <c r="AM374" s="164">
        <f t="shared" si="2633"/>
        <v>0.57150000000000001</v>
      </c>
      <c r="AN374" s="164">
        <f t="shared" ref="AN374" si="3016">($AB374-AM374)^2</f>
        <v>5.1122500000000013E-3</v>
      </c>
      <c r="AO374" s="164">
        <f t="shared" si="2635"/>
        <v>0.52500000000000002</v>
      </c>
      <c r="AP374" s="164">
        <f t="shared" ref="AP374" si="3017">($AB374-AO374)^2</f>
        <v>6.250000000000011E-4</v>
      </c>
      <c r="AQ374" s="164">
        <f t="shared" si="2637"/>
        <v>0.61099999999999999</v>
      </c>
      <c r="AR374" s="164">
        <f t="shared" ref="AR374" si="3018">($AB374-AQ374)^2</f>
        <v>1.2320999999999997E-2</v>
      </c>
      <c r="AS374" s="164">
        <f t="shared" si="2639"/>
        <v>0.53149999999999997</v>
      </c>
      <c r="AT374" s="164">
        <f t="shared" ref="AT374" si="3019">($AB374-AS374)^2</f>
        <v>9.9224999999999834E-4</v>
      </c>
      <c r="AU374" s="164">
        <f t="shared" si="2641"/>
        <v>0.34150000000000003</v>
      </c>
      <c r="AV374" s="164">
        <f t="shared" ref="AV374" si="3020">($AB374-AU374)^2</f>
        <v>2.5122249999999992E-2</v>
      </c>
      <c r="AW374" s="164">
        <f t="shared" si="2643"/>
        <v>0.4621212121212121</v>
      </c>
      <c r="AX374" s="164">
        <f t="shared" ref="AX374" si="3021">($AB374-AW374)^2</f>
        <v>1.4348025711662092E-3</v>
      </c>
    </row>
    <row r="375" spans="1:50" x14ac:dyDescent="0.55000000000000004">
      <c r="A375" s="435"/>
      <c r="B375" s="7">
        <v>20</v>
      </c>
      <c r="C375" s="7">
        <v>23</v>
      </c>
      <c r="D375" s="120"/>
      <c r="E375" s="121"/>
      <c r="F375">
        <v>927</v>
      </c>
      <c r="G375">
        <v>1000</v>
      </c>
      <c r="H375" s="6">
        <v>952</v>
      </c>
      <c r="I375" s="8">
        <v>1048</v>
      </c>
      <c r="J375" s="7">
        <v>896</v>
      </c>
      <c r="K375" s="7">
        <v>832</v>
      </c>
      <c r="L375" s="6">
        <v>1076</v>
      </c>
      <c r="M375" s="8">
        <v>924</v>
      </c>
      <c r="N375" s="7">
        <v>788</v>
      </c>
      <c r="O375" s="7">
        <v>737</v>
      </c>
      <c r="P375">
        <v>959</v>
      </c>
      <c r="Q375">
        <v>1041</v>
      </c>
      <c r="R375" s="7">
        <v>119</v>
      </c>
      <c r="S375" s="8">
        <v>109</v>
      </c>
      <c r="T375">
        <v>1222</v>
      </c>
      <c r="U375">
        <v>778</v>
      </c>
      <c r="V375" s="7">
        <v>1009</v>
      </c>
      <c r="W375" s="8">
        <v>991</v>
      </c>
      <c r="X375" s="6">
        <v>1236</v>
      </c>
      <c r="Y375" s="8">
        <v>764</v>
      </c>
      <c r="Z375" s="7">
        <v>1019</v>
      </c>
      <c r="AA375" s="7">
        <v>926</v>
      </c>
      <c r="AB375" s="7">
        <v>0.5</v>
      </c>
      <c r="AC375" s="164">
        <f t="shared" si="2645"/>
        <v>0.48105864037363777</v>
      </c>
      <c r="AD375" s="164">
        <f t="shared" si="2625"/>
        <v>3.5877510449518516E-4</v>
      </c>
      <c r="AE375" s="164">
        <f t="shared" si="2626"/>
        <v>0.47599999999999998</v>
      </c>
      <c r="AF375" s="164">
        <f t="shared" si="2627"/>
        <v>5.7600000000000099E-4</v>
      </c>
      <c r="AG375" s="164">
        <f t="shared" si="2628"/>
        <v>0.51851851851851849</v>
      </c>
      <c r="AH375" s="164">
        <f t="shared" si="2627"/>
        <v>3.4293552812071225E-4</v>
      </c>
      <c r="AI375" s="164">
        <f t="shared" si="2629"/>
        <v>0.53800000000000003</v>
      </c>
      <c r="AJ375" s="164">
        <f t="shared" ref="AJ375" si="3022">($AB375-AI375)^2</f>
        <v>1.4440000000000026E-3</v>
      </c>
      <c r="AK375" s="164">
        <f t="shared" si="2631"/>
        <v>0.51672131147540978</v>
      </c>
      <c r="AL375" s="164">
        <f t="shared" ref="AL375" si="3023">($AB375-AK375)^2</f>
        <v>2.796022574576709E-4</v>
      </c>
      <c r="AM375" s="164">
        <f t="shared" si="2633"/>
        <v>0.47949999999999998</v>
      </c>
      <c r="AN375" s="164">
        <f t="shared" ref="AN375" si="3024">($AB375-AM375)^2</f>
        <v>4.2025000000000076E-4</v>
      </c>
      <c r="AO375" s="164">
        <f t="shared" si="2635"/>
        <v>0.52192982456140347</v>
      </c>
      <c r="AP375" s="164">
        <f t="shared" ref="AP375" si="3025">($AB375-AO375)^2</f>
        <v>4.8091720529393471E-4</v>
      </c>
      <c r="AQ375" s="164">
        <f t="shared" si="2637"/>
        <v>0.61099999999999999</v>
      </c>
      <c r="AR375" s="164">
        <f t="shared" ref="AR375" si="3026">($AB375-AQ375)^2</f>
        <v>1.2320999999999997E-2</v>
      </c>
      <c r="AS375" s="164">
        <f t="shared" si="2639"/>
        <v>0.50449999999999995</v>
      </c>
      <c r="AT375" s="164">
        <f t="shared" ref="AT375" si="3027">($AB375-AS375)^2</f>
        <v>2.0249999999999537E-5</v>
      </c>
      <c r="AU375" s="164">
        <f t="shared" si="2641"/>
        <v>0.61799999999999999</v>
      </c>
      <c r="AV375" s="164">
        <f t="shared" ref="AV375" si="3028">($AB375-AU375)^2</f>
        <v>1.3923999999999999E-2</v>
      </c>
      <c r="AW375" s="164">
        <f t="shared" si="2643"/>
        <v>0.52390745501285352</v>
      </c>
      <c r="AX375" s="164">
        <f t="shared" ref="AX375" si="3029">($AB375-AW375)^2</f>
        <v>5.7156640519161477E-4</v>
      </c>
    </row>
    <row r="376" spans="1:50" x14ac:dyDescent="0.55000000000000004">
      <c r="A376" s="435"/>
      <c r="B376" s="7">
        <v>21</v>
      </c>
      <c r="C376" s="7">
        <v>23</v>
      </c>
      <c r="D376" s="120"/>
      <c r="E376" s="121"/>
      <c r="F376">
        <v>1035</v>
      </c>
      <c r="G376">
        <v>915</v>
      </c>
      <c r="H376" s="6">
        <v>1055</v>
      </c>
      <c r="I376" s="8">
        <v>945</v>
      </c>
      <c r="J376" s="7">
        <v>1092</v>
      </c>
      <c r="K376" s="7">
        <v>771</v>
      </c>
      <c r="L376" s="6">
        <v>1177</v>
      </c>
      <c r="M376" s="8">
        <v>823</v>
      </c>
      <c r="N376" s="7">
        <v>974</v>
      </c>
      <c r="O376" s="7">
        <v>747</v>
      </c>
      <c r="P376">
        <v>1161</v>
      </c>
      <c r="Q376">
        <v>839</v>
      </c>
      <c r="R376" s="7">
        <v>111</v>
      </c>
      <c r="S376" s="8">
        <v>103</v>
      </c>
      <c r="T376">
        <v>1223</v>
      </c>
      <c r="U376">
        <v>777</v>
      </c>
      <c r="V376" s="7">
        <v>1129</v>
      </c>
      <c r="W376" s="8">
        <v>871</v>
      </c>
      <c r="X376" s="6">
        <v>1165</v>
      </c>
      <c r="Y376" s="8">
        <v>835</v>
      </c>
      <c r="Z376" s="7">
        <v>1055</v>
      </c>
      <c r="AA376" s="7">
        <v>920</v>
      </c>
      <c r="AB376" s="7">
        <v>0.5</v>
      </c>
      <c r="AC376" s="164">
        <f t="shared" si="2645"/>
        <v>0.53076923076923077</v>
      </c>
      <c r="AD376" s="164">
        <f t="shared" si="2625"/>
        <v>9.4674556213017761E-4</v>
      </c>
      <c r="AE376" s="164">
        <f t="shared" si="2626"/>
        <v>0.52749999999999997</v>
      </c>
      <c r="AF376" s="164">
        <f t="shared" si="2627"/>
        <v>7.5624999999999824E-4</v>
      </c>
      <c r="AG376" s="164">
        <f t="shared" si="2628"/>
        <v>0.58615136876006446</v>
      </c>
      <c r="AH376" s="164">
        <f t="shared" si="2627"/>
        <v>7.4220583392326112E-3</v>
      </c>
      <c r="AI376" s="164">
        <f t="shared" si="2629"/>
        <v>0.58850000000000002</v>
      </c>
      <c r="AJ376" s="164">
        <f t="shared" ref="AJ376" si="3030">($AB376-AI376)^2</f>
        <v>7.8322500000000041E-3</v>
      </c>
      <c r="AK376" s="164">
        <f t="shared" si="2631"/>
        <v>0.56595002905287628</v>
      </c>
      <c r="AL376" s="164">
        <f t="shared" ref="AL376" si="3031">($AB376-AK376)^2</f>
        <v>4.3494063320752251E-3</v>
      </c>
      <c r="AM376" s="164">
        <f t="shared" si="2633"/>
        <v>0.58050000000000002</v>
      </c>
      <c r="AN376" s="164">
        <f t="shared" ref="AN376" si="3032">($AB376-AM376)^2</f>
        <v>6.4802500000000025E-3</v>
      </c>
      <c r="AO376" s="164">
        <f t="shared" si="2635"/>
        <v>0.51869158878504673</v>
      </c>
      <c r="AP376" s="164">
        <f t="shared" ref="AP376" si="3033">($AB376-AO376)^2</f>
        <v>3.4937549130928473E-4</v>
      </c>
      <c r="AQ376" s="164">
        <f t="shared" si="2637"/>
        <v>0.61150000000000004</v>
      </c>
      <c r="AR376" s="164">
        <f t="shared" ref="AR376" si="3034">($AB376-AQ376)^2</f>
        <v>1.2432250000000009E-2</v>
      </c>
      <c r="AS376" s="164">
        <f t="shared" si="2639"/>
        <v>0.5645</v>
      </c>
      <c r="AT376" s="164">
        <f t="shared" ref="AT376" si="3035">($AB376-AS376)^2</f>
        <v>4.1602499999999999E-3</v>
      </c>
      <c r="AU376" s="164">
        <f t="shared" si="2641"/>
        <v>0.58250000000000002</v>
      </c>
      <c r="AV376" s="164">
        <f t="shared" ref="AV376" si="3036">($AB376-AU376)^2</f>
        <v>6.8062500000000033E-3</v>
      </c>
      <c r="AW376" s="164">
        <f t="shared" si="2643"/>
        <v>0.53417721518987338</v>
      </c>
      <c r="AX376" s="164">
        <f t="shared" ref="AX376" si="3037">($AB376-AW376)^2</f>
        <v>1.1680820381349117E-3</v>
      </c>
    </row>
    <row r="377" spans="1:50" x14ac:dyDescent="0.55000000000000004">
      <c r="A377" s="435"/>
      <c r="B377" s="7">
        <v>1</v>
      </c>
      <c r="C377" s="7">
        <v>25</v>
      </c>
      <c r="D377" s="120"/>
      <c r="E377" s="121"/>
      <c r="F377">
        <v>962</v>
      </c>
      <c r="G377">
        <v>902</v>
      </c>
      <c r="H377" s="6">
        <v>1024</v>
      </c>
      <c r="I377" s="8">
        <v>976</v>
      </c>
      <c r="J377" s="7">
        <v>826</v>
      </c>
      <c r="K377" s="7">
        <v>945</v>
      </c>
      <c r="L377" s="6">
        <v>959</v>
      </c>
      <c r="M377" s="8">
        <v>1041</v>
      </c>
      <c r="N377" s="7">
        <v>803</v>
      </c>
      <c r="O377" s="7">
        <v>861</v>
      </c>
      <c r="P377">
        <v>941</v>
      </c>
      <c r="Q377">
        <v>1059</v>
      </c>
      <c r="R377" s="7">
        <v>106</v>
      </c>
      <c r="S377" s="8">
        <v>128</v>
      </c>
      <c r="T377">
        <v>1220</v>
      </c>
      <c r="U377">
        <v>780</v>
      </c>
      <c r="V377" s="7">
        <v>945</v>
      </c>
      <c r="W377" s="8">
        <v>1055</v>
      </c>
      <c r="X377" s="6">
        <v>1208</v>
      </c>
      <c r="Y377" s="8">
        <v>792</v>
      </c>
      <c r="Z377" s="7">
        <v>610</v>
      </c>
      <c r="AA377" s="7">
        <v>1134</v>
      </c>
      <c r="AB377" s="7">
        <v>0.5</v>
      </c>
      <c r="AC377" s="164">
        <f t="shared" si="2645"/>
        <v>0.51609442060085842</v>
      </c>
      <c r="AD377" s="164">
        <f t="shared" si="2625"/>
        <v>2.590303744773358E-4</v>
      </c>
      <c r="AE377" s="164">
        <f t="shared" si="2626"/>
        <v>0.51200000000000001</v>
      </c>
      <c r="AF377" s="164">
        <f t="shared" si="2627"/>
        <v>1.4400000000000025E-4</v>
      </c>
      <c r="AG377" s="164">
        <f t="shared" si="2628"/>
        <v>0.466403162055336</v>
      </c>
      <c r="AH377" s="164">
        <f t="shared" si="2627"/>
        <v>1.1287475198800149E-3</v>
      </c>
      <c r="AI377" s="164">
        <f t="shared" si="2629"/>
        <v>0.47949999999999998</v>
      </c>
      <c r="AJ377" s="164">
        <f t="shared" ref="AJ377" si="3038">($AB377-AI377)^2</f>
        <v>4.2025000000000076E-4</v>
      </c>
      <c r="AK377" s="164">
        <f t="shared" si="2631"/>
        <v>0.48257211538461536</v>
      </c>
      <c r="AL377" s="164">
        <f t="shared" ref="AL377" si="3039">($AB377-AK377)^2</f>
        <v>3.0373116216716051E-4</v>
      </c>
      <c r="AM377" s="164">
        <f t="shared" si="2633"/>
        <v>0.47049999999999997</v>
      </c>
      <c r="AN377" s="164">
        <f t="shared" ref="AN377" si="3040">($AB377-AM377)^2</f>
        <v>8.7025000000000156E-4</v>
      </c>
      <c r="AO377" s="164">
        <f t="shared" si="2635"/>
        <v>0.45299145299145299</v>
      </c>
      <c r="AP377" s="164">
        <f t="shared" ref="AP377" si="3041">($AB377-AO377)^2</f>
        <v>2.2098034918547737E-3</v>
      </c>
      <c r="AQ377" s="164">
        <f t="shared" si="2637"/>
        <v>0.61</v>
      </c>
      <c r="AR377" s="164">
        <f t="shared" ref="AR377" si="3042">($AB377-AQ377)^2</f>
        <v>1.2099999999999998E-2</v>
      </c>
      <c r="AS377" s="164">
        <f t="shared" si="2639"/>
        <v>0.47249999999999998</v>
      </c>
      <c r="AT377" s="164">
        <f t="shared" ref="AT377" si="3043">($AB377-AS377)^2</f>
        <v>7.5625000000000139E-4</v>
      </c>
      <c r="AU377" s="164">
        <f t="shared" si="2641"/>
        <v>0.60399999999999998</v>
      </c>
      <c r="AV377" s="164">
        <f t="shared" ref="AV377" si="3044">($AB377-AU377)^2</f>
        <v>1.0815999999999996E-2</v>
      </c>
      <c r="AW377" s="164">
        <f t="shared" si="2643"/>
        <v>0.34977064220183485</v>
      </c>
      <c r="AX377" s="164">
        <f t="shared" ref="AX377" si="3045">($AB377-AW377)^2</f>
        <v>2.2568859944449127E-2</v>
      </c>
    </row>
    <row r="378" spans="1:50" x14ac:dyDescent="0.55000000000000004">
      <c r="A378" s="435"/>
      <c r="B378" s="7">
        <v>2</v>
      </c>
      <c r="C378" s="7">
        <v>25</v>
      </c>
      <c r="D378" s="120"/>
      <c r="E378" s="121"/>
      <c r="F378">
        <v>1062</v>
      </c>
      <c r="G378">
        <v>922</v>
      </c>
      <c r="H378" s="6">
        <v>1070</v>
      </c>
      <c r="I378" s="8">
        <v>930</v>
      </c>
      <c r="J378" s="7">
        <v>1032</v>
      </c>
      <c r="K378" s="7">
        <v>935</v>
      </c>
      <c r="L378" s="6">
        <v>1044</v>
      </c>
      <c r="M378" s="8">
        <v>956</v>
      </c>
      <c r="N378" s="7">
        <v>961</v>
      </c>
      <c r="O378" s="7">
        <v>921</v>
      </c>
      <c r="P378">
        <v>1036</v>
      </c>
      <c r="Q378">
        <v>964</v>
      </c>
      <c r="R378" s="7">
        <v>116</v>
      </c>
      <c r="S378" s="8">
        <v>120</v>
      </c>
      <c r="T378">
        <v>755</v>
      </c>
      <c r="U378">
        <v>1245</v>
      </c>
      <c r="V378" s="7">
        <v>1044</v>
      </c>
      <c r="W378" s="8">
        <v>956</v>
      </c>
      <c r="X378" s="6">
        <v>1268</v>
      </c>
      <c r="Y378" s="8">
        <v>732</v>
      </c>
      <c r="Z378" s="7">
        <v>980</v>
      </c>
      <c r="AA378" s="7">
        <v>898</v>
      </c>
      <c r="AB378" s="7">
        <v>0.5</v>
      </c>
      <c r="AC378" s="164">
        <f t="shared" si="2645"/>
        <v>0.53528225806451613</v>
      </c>
      <c r="AD378" s="164">
        <f t="shared" si="2625"/>
        <v>1.2448377341311133E-3</v>
      </c>
      <c r="AE378" s="164">
        <f t="shared" si="2626"/>
        <v>0.53500000000000003</v>
      </c>
      <c r="AF378" s="164">
        <f t="shared" si="2627"/>
        <v>1.2250000000000021E-3</v>
      </c>
      <c r="AG378" s="164">
        <f t="shared" si="2628"/>
        <v>0.52465683782409767</v>
      </c>
      <c r="AH378" s="164">
        <f t="shared" si="2627"/>
        <v>6.0795965148385334E-4</v>
      </c>
      <c r="AI378" s="164">
        <f t="shared" si="2629"/>
        <v>0.52200000000000002</v>
      </c>
      <c r="AJ378" s="164">
        <f t="shared" ref="AJ378" si="3046">($AB378-AI378)^2</f>
        <v>4.8400000000000087E-4</v>
      </c>
      <c r="AK378" s="164">
        <f t="shared" si="2631"/>
        <v>0.51062699256110522</v>
      </c>
      <c r="AL378" s="164">
        <f t="shared" ref="AL378" si="3047">($AB378-AK378)^2</f>
        <v>1.1293297089378568E-4</v>
      </c>
      <c r="AM378" s="164">
        <f t="shared" si="2633"/>
        <v>0.51800000000000002</v>
      </c>
      <c r="AN378" s="164">
        <f t="shared" ref="AN378" si="3048">($AB378-AM378)^2</f>
        <v>3.2400000000000056E-4</v>
      </c>
      <c r="AO378" s="164">
        <f t="shared" si="2635"/>
        <v>0.49152542372881358</v>
      </c>
      <c r="AP378" s="164">
        <f t="shared" ref="AP378" si="3049">($AB378-AO378)^2</f>
        <v>7.1818442976155888E-5</v>
      </c>
      <c r="AQ378" s="164">
        <f t="shared" si="2637"/>
        <v>0.3775</v>
      </c>
      <c r="AR378" s="164">
        <f t="shared" ref="AR378" si="3050">($AB378-AQ378)^2</f>
        <v>1.5006249999999999E-2</v>
      </c>
      <c r="AS378" s="164">
        <f t="shared" si="2639"/>
        <v>0.52200000000000002</v>
      </c>
      <c r="AT378" s="164">
        <f t="shared" ref="AT378" si="3051">($AB378-AS378)^2</f>
        <v>4.8400000000000087E-4</v>
      </c>
      <c r="AU378" s="164">
        <f t="shared" si="2641"/>
        <v>0.63400000000000001</v>
      </c>
      <c r="AV378" s="164">
        <f t="shared" ref="AV378" si="3052">($AB378-AU378)^2</f>
        <v>1.7956000000000003E-2</v>
      </c>
      <c r="AW378" s="164">
        <f t="shared" si="2643"/>
        <v>0.52183173588924392</v>
      </c>
      <c r="AX378" s="164">
        <f t="shared" ref="AX378" si="3053">($AB378-AW378)^2</f>
        <v>4.7662469193770097E-4</v>
      </c>
    </row>
    <row r="379" spans="1:50" x14ac:dyDescent="0.55000000000000004">
      <c r="A379" s="435"/>
      <c r="B379" s="7">
        <v>25</v>
      </c>
      <c r="C379" s="7">
        <v>3</v>
      </c>
      <c r="D379" s="120"/>
      <c r="E379" s="121"/>
      <c r="F379">
        <v>847</v>
      </c>
      <c r="G379">
        <v>1129</v>
      </c>
      <c r="H379" s="6">
        <v>850</v>
      </c>
      <c r="I379" s="8">
        <v>1150</v>
      </c>
      <c r="J379" s="7">
        <v>945</v>
      </c>
      <c r="K379" s="7">
        <v>1019</v>
      </c>
      <c r="L379" s="6">
        <v>964</v>
      </c>
      <c r="M379" s="8">
        <v>1036</v>
      </c>
      <c r="N379" s="7">
        <v>866</v>
      </c>
      <c r="O379" s="7">
        <v>988</v>
      </c>
      <c r="P379">
        <v>980</v>
      </c>
      <c r="Q379">
        <v>1020</v>
      </c>
      <c r="R379" s="7">
        <v>113</v>
      </c>
      <c r="S379" s="8">
        <v>95</v>
      </c>
      <c r="T379">
        <v>959</v>
      </c>
      <c r="U379">
        <v>1041</v>
      </c>
      <c r="V379" s="7">
        <v>1045</v>
      </c>
      <c r="W379" s="8">
        <v>955</v>
      </c>
      <c r="X379" s="6">
        <v>1273</v>
      </c>
      <c r="Y379" s="8">
        <v>727</v>
      </c>
      <c r="Z379" s="7">
        <v>1071</v>
      </c>
      <c r="AA379" s="7">
        <v>812</v>
      </c>
      <c r="AB379" s="7">
        <v>0.5</v>
      </c>
      <c r="AC379" s="164">
        <f t="shared" si="2645"/>
        <v>0.42864372469635625</v>
      </c>
      <c r="AD379" s="164">
        <f t="shared" si="2625"/>
        <v>5.0917180252093982E-3</v>
      </c>
      <c r="AE379" s="164">
        <f t="shared" si="2626"/>
        <v>0.42499999999999999</v>
      </c>
      <c r="AF379" s="164">
        <f t="shared" si="2627"/>
        <v>5.6250000000000015E-3</v>
      </c>
      <c r="AG379" s="164">
        <f t="shared" si="2628"/>
        <v>0.48116089613034624</v>
      </c>
      <c r="AH379" s="164">
        <f t="shared" si="2627"/>
        <v>3.5491183461160332E-4</v>
      </c>
      <c r="AI379" s="164">
        <f t="shared" si="2629"/>
        <v>0.48199999999999998</v>
      </c>
      <c r="AJ379" s="164">
        <f t="shared" ref="AJ379" si="3054">($AB379-AI379)^2</f>
        <v>3.2400000000000056E-4</v>
      </c>
      <c r="AK379" s="164">
        <f t="shared" si="2631"/>
        <v>0.46709816612729232</v>
      </c>
      <c r="AL379" s="164">
        <f t="shared" ref="AL379" si="3055">($AB379-AK379)^2</f>
        <v>1.0825306721872542E-3</v>
      </c>
      <c r="AM379" s="164">
        <f t="shared" si="2633"/>
        <v>0.49</v>
      </c>
      <c r="AN379" s="164">
        <f t="shared" ref="AN379" si="3056">($AB379-AM379)^2</f>
        <v>1.0000000000000018E-4</v>
      </c>
      <c r="AO379" s="164">
        <f t="shared" si="2635"/>
        <v>0.54326923076923073</v>
      </c>
      <c r="AP379" s="164">
        <f t="shared" ref="AP379" si="3057">($AB379-AO379)^2</f>
        <v>1.8722263313609431E-3</v>
      </c>
      <c r="AQ379" s="164">
        <f t="shared" si="2637"/>
        <v>0.47949999999999998</v>
      </c>
      <c r="AR379" s="164">
        <f t="shared" ref="AR379" si="3058">($AB379-AQ379)^2</f>
        <v>4.2025000000000076E-4</v>
      </c>
      <c r="AS379" s="164">
        <f t="shared" si="2639"/>
        <v>0.52249999999999996</v>
      </c>
      <c r="AT379" s="164">
        <f t="shared" ref="AT379" si="3059">($AB379-AS379)^2</f>
        <v>5.0624999999999845E-4</v>
      </c>
      <c r="AU379" s="164">
        <f t="shared" si="2641"/>
        <v>0.63649999999999995</v>
      </c>
      <c r="AV379" s="164">
        <f t="shared" ref="AV379" si="3060">($AB379-AU379)^2</f>
        <v>1.8632249999999989E-2</v>
      </c>
      <c r="AW379" s="164">
        <f t="shared" si="2643"/>
        <v>0.56877323420074355</v>
      </c>
      <c r="AX379" s="164">
        <f t="shared" ref="AX379" si="3061">($AB379-AW379)^2</f>
        <v>4.7297577424303223E-3</v>
      </c>
    </row>
    <row r="380" spans="1:50" x14ac:dyDescent="0.55000000000000004">
      <c r="A380" s="435"/>
      <c r="B380" s="7">
        <v>25</v>
      </c>
      <c r="C380" s="7">
        <v>4</v>
      </c>
      <c r="D380" s="120"/>
      <c r="E380" s="121"/>
      <c r="F380">
        <v>1202</v>
      </c>
      <c r="G380">
        <v>736</v>
      </c>
      <c r="H380" s="6">
        <v>1231</v>
      </c>
      <c r="I380" s="8">
        <v>769</v>
      </c>
      <c r="J380" s="7">
        <v>1007</v>
      </c>
      <c r="K380" s="7">
        <v>817</v>
      </c>
      <c r="L380" s="6">
        <v>1077</v>
      </c>
      <c r="M380" s="8">
        <v>923</v>
      </c>
      <c r="N380" s="7">
        <v>904</v>
      </c>
      <c r="O380" s="7">
        <v>783</v>
      </c>
      <c r="P380">
        <v>1095</v>
      </c>
      <c r="Q380">
        <v>905</v>
      </c>
      <c r="R380" s="7">
        <v>103</v>
      </c>
      <c r="S380" s="8">
        <v>117</v>
      </c>
      <c r="T380">
        <v>966</v>
      </c>
      <c r="U380">
        <v>1034</v>
      </c>
      <c r="V380" s="7">
        <v>913</v>
      </c>
      <c r="W380" s="8">
        <v>1087</v>
      </c>
      <c r="X380" s="6">
        <v>1196</v>
      </c>
      <c r="Y380" s="8">
        <v>804</v>
      </c>
      <c r="Z380" s="7">
        <v>637</v>
      </c>
      <c r="AA380" s="7">
        <v>920</v>
      </c>
      <c r="AB380" s="7">
        <v>0.5</v>
      </c>
      <c r="AC380" s="164">
        <f t="shared" si="2645"/>
        <v>0.62022703818369451</v>
      </c>
      <c r="AD380" s="164">
        <f t="shared" si="2625"/>
        <v>1.4454540710423538E-2</v>
      </c>
      <c r="AE380" s="164">
        <f t="shared" si="2626"/>
        <v>0.61550000000000005</v>
      </c>
      <c r="AF380" s="164">
        <f t="shared" si="2627"/>
        <v>1.334025000000001E-2</v>
      </c>
      <c r="AG380" s="164">
        <f t="shared" si="2628"/>
        <v>0.55208333333333337</v>
      </c>
      <c r="AH380" s="164">
        <f t="shared" si="2627"/>
        <v>2.7126736111111149E-3</v>
      </c>
      <c r="AI380" s="164">
        <f t="shared" si="2629"/>
        <v>0.53849999999999998</v>
      </c>
      <c r="AJ380" s="164">
        <f t="shared" ref="AJ380" si="3062">($AB380-AI380)^2</f>
        <v>1.4822499999999983E-3</v>
      </c>
      <c r="AK380" s="164">
        <f t="shared" si="2631"/>
        <v>0.53586247777119145</v>
      </c>
      <c r="AL380" s="164">
        <f t="shared" ref="AL380" si="3063">($AB380-AK380)^2</f>
        <v>1.2861173118892007E-3</v>
      </c>
      <c r="AM380" s="164">
        <f t="shared" si="2633"/>
        <v>0.54749999999999999</v>
      </c>
      <c r="AN380" s="164">
        <f t="shared" ref="AN380" si="3064">($AB380-AM380)^2</f>
        <v>2.2562499999999987E-3</v>
      </c>
      <c r="AO380" s="164">
        <f t="shared" si="2635"/>
        <v>0.4681818181818182</v>
      </c>
      <c r="AP380" s="164">
        <f t="shared" ref="AP380" si="3065">($AB380-AO380)^2</f>
        <v>1.0123966942148749E-3</v>
      </c>
      <c r="AQ380" s="164">
        <f t="shared" si="2637"/>
        <v>0.48299999999999998</v>
      </c>
      <c r="AR380" s="164">
        <f t="shared" ref="AR380" si="3066">($AB380-AQ380)^2</f>
        <v>2.8900000000000052E-4</v>
      </c>
      <c r="AS380" s="164">
        <f t="shared" si="2639"/>
        <v>0.45650000000000002</v>
      </c>
      <c r="AT380" s="164">
        <f t="shared" ref="AT380" si="3067">($AB380-AS380)^2</f>
        <v>1.8922499999999985E-3</v>
      </c>
      <c r="AU380" s="164">
        <f t="shared" si="2641"/>
        <v>0.59799999999999998</v>
      </c>
      <c r="AV380" s="164">
        <f t="shared" ref="AV380" si="3068">($AB380-AU380)^2</f>
        <v>9.6039999999999945E-3</v>
      </c>
      <c r="AW380" s="164">
        <f t="shared" si="2643"/>
        <v>0.40912010276172128</v>
      </c>
      <c r="AX380" s="164">
        <f t="shared" ref="AX380" si="3069">($AB380-AW380)^2</f>
        <v>8.2591557220401002E-3</v>
      </c>
    </row>
    <row r="381" spans="1:50" x14ac:dyDescent="0.55000000000000004">
      <c r="A381" s="435"/>
      <c r="B381" s="7">
        <v>25</v>
      </c>
      <c r="C381" s="7">
        <v>5</v>
      </c>
      <c r="D381" s="120"/>
      <c r="E381" s="121"/>
      <c r="F381">
        <v>993</v>
      </c>
      <c r="G381">
        <v>871</v>
      </c>
      <c r="H381" s="6">
        <v>1088</v>
      </c>
      <c r="I381" s="8">
        <v>912</v>
      </c>
      <c r="J381" s="7">
        <v>836</v>
      </c>
      <c r="K381" s="7">
        <v>766</v>
      </c>
      <c r="L381" s="6">
        <v>976</v>
      </c>
      <c r="M381" s="8">
        <v>1024</v>
      </c>
      <c r="N381" s="7">
        <v>770</v>
      </c>
      <c r="O381" s="7">
        <v>719</v>
      </c>
      <c r="P381">
        <v>1055</v>
      </c>
      <c r="Q381">
        <v>945</v>
      </c>
      <c r="R381" s="7">
        <v>89</v>
      </c>
      <c r="S381" s="8">
        <v>111</v>
      </c>
      <c r="T381">
        <v>743</v>
      </c>
      <c r="U381">
        <v>1257</v>
      </c>
      <c r="V381" s="7">
        <v>988</v>
      </c>
      <c r="W381" s="8">
        <v>1012</v>
      </c>
      <c r="X381" s="6">
        <v>1214</v>
      </c>
      <c r="Y381" s="8">
        <v>786</v>
      </c>
      <c r="Z381" s="7">
        <v>589</v>
      </c>
      <c r="AA381" s="7">
        <v>1168</v>
      </c>
      <c r="AB381" s="7">
        <v>0.5</v>
      </c>
      <c r="AC381" s="164">
        <f t="shared" si="2645"/>
        <v>0.53272532188841204</v>
      </c>
      <c r="AD381" s="164">
        <f t="shared" si="2625"/>
        <v>1.0709466927001801E-3</v>
      </c>
      <c r="AE381" s="164">
        <f t="shared" si="2626"/>
        <v>0.54400000000000004</v>
      </c>
      <c r="AF381" s="164">
        <f t="shared" si="2627"/>
        <v>1.9360000000000035E-3</v>
      </c>
      <c r="AG381" s="164">
        <f t="shared" si="2628"/>
        <v>0.52184769038701628</v>
      </c>
      <c r="AH381" s="164">
        <f t="shared" si="2627"/>
        <v>4.7732157524692372E-4</v>
      </c>
      <c r="AI381" s="164">
        <f t="shared" si="2629"/>
        <v>0.48799999999999999</v>
      </c>
      <c r="AJ381" s="164">
        <f t="shared" ref="AJ381" si="3070">($AB381-AI381)^2</f>
        <v>1.4400000000000025E-4</v>
      </c>
      <c r="AK381" s="164">
        <f t="shared" si="2631"/>
        <v>0.51712558764271321</v>
      </c>
      <c r="AL381" s="164">
        <f t="shared" ref="AL381" si="3071">($AB381-AK381)^2</f>
        <v>2.932857521082515E-4</v>
      </c>
      <c r="AM381" s="164">
        <f t="shared" si="2633"/>
        <v>0.52749999999999997</v>
      </c>
      <c r="AN381" s="164">
        <f t="shared" ref="AN381" si="3072">($AB381-AM381)^2</f>
        <v>7.5624999999999824E-4</v>
      </c>
      <c r="AO381" s="164">
        <f t="shared" si="2635"/>
        <v>0.44500000000000001</v>
      </c>
      <c r="AP381" s="164">
        <f t="shared" ref="AP381" si="3073">($AB381-AO381)^2</f>
        <v>3.0249999999999995E-3</v>
      </c>
      <c r="AQ381" s="164">
        <f t="shared" si="2637"/>
        <v>0.3715</v>
      </c>
      <c r="AR381" s="164">
        <f t="shared" ref="AR381" si="3074">($AB381-AQ381)^2</f>
        <v>1.6512249999999999E-2</v>
      </c>
      <c r="AS381" s="164">
        <f t="shared" si="2639"/>
        <v>0.49399999999999999</v>
      </c>
      <c r="AT381" s="164">
        <f t="shared" ref="AT381" si="3075">($AB381-AS381)^2</f>
        <v>3.6000000000000062E-5</v>
      </c>
      <c r="AU381" s="164">
        <f t="shared" si="2641"/>
        <v>0.60699999999999998</v>
      </c>
      <c r="AV381" s="164">
        <f t="shared" ref="AV381" si="3076">($AB381-AU381)^2</f>
        <v>1.1448999999999997E-2</v>
      </c>
      <c r="AW381" s="164">
        <f t="shared" si="2643"/>
        <v>0.33523050654524761</v>
      </c>
      <c r="AX381" s="164">
        <f t="shared" ref="AX381" si="3077">($AB381-AW381)^2</f>
        <v>2.714898597333569E-2</v>
      </c>
    </row>
    <row r="382" spans="1:50" x14ac:dyDescent="0.55000000000000004">
      <c r="A382" s="435"/>
      <c r="B382" s="7">
        <v>25</v>
      </c>
      <c r="C382" s="7">
        <v>8</v>
      </c>
      <c r="D382" s="120"/>
      <c r="E382" s="121"/>
      <c r="F382">
        <v>962</v>
      </c>
      <c r="G382">
        <v>1002</v>
      </c>
      <c r="H382" s="6">
        <v>973</v>
      </c>
      <c r="I382" s="8">
        <v>1027</v>
      </c>
      <c r="J382" s="7">
        <v>982</v>
      </c>
      <c r="K382" s="7">
        <v>970</v>
      </c>
      <c r="L382" s="6">
        <v>1002</v>
      </c>
      <c r="M382" s="8">
        <v>998</v>
      </c>
      <c r="N382" s="7">
        <v>947</v>
      </c>
      <c r="O382" s="7">
        <v>916</v>
      </c>
      <c r="P382">
        <v>1040</v>
      </c>
      <c r="Q382">
        <v>960</v>
      </c>
      <c r="R382" s="7">
        <v>106</v>
      </c>
      <c r="S382" s="8">
        <v>100</v>
      </c>
      <c r="T382">
        <v>772</v>
      </c>
      <c r="U382">
        <v>1228</v>
      </c>
      <c r="V382" s="7">
        <v>991</v>
      </c>
      <c r="W382" s="8">
        <v>1009</v>
      </c>
      <c r="X382" s="6">
        <v>1235</v>
      </c>
      <c r="Y382" s="8">
        <v>765</v>
      </c>
      <c r="Z382" s="7">
        <v>807</v>
      </c>
      <c r="AA382" s="7">
        <v>920</v>
      </c>
      <c r="AB382" s="7">
        <v>0.5</v>
      </c>
      <c r="AC382" s="164">
        <f t="shared" si="2645"/>
        <v>0.48981670061099797</v>
      </c>
      <c r="AD382" s="164">
        <f t="shared" si="2625"/>
        <v>1.0369958644604915E-4</v>
      </c>
      <c r="AE382" s="164">
        <f t="shared" si="2626"/>
        <v>0.48649999999999999</v>
      </c>
      <c r="AF382" s="164">
        <f t="shared" si="2627"/>
        <v>1.8225000000000034E-4</v>
      </c>
      <c r="AG382" s="164">
        <f t="shared" si="2628"/>
        <v>0.50307377049180324</v>
      </c>
      <c r="AH382" s="164">
        <f t="shared" si="2627"/>
        <v>9.4480650362803349E-6</v>
      </c>
      <c r="AI382" s="164">
        <f t="shared" si="2629"/>
        <v>0.501</v>
      </c>
      <c r="AJ382" s="164">
        <f t="shared" ref="AJ382" si="3078">($AB382-AI382)^2</f>
        <v>1.0000000000000019E-6</v>
      </c>
      <c r="AK382" s="164">
        <f t="shared" si="2631"/>
        <v>0.5083199141170156</v>
      </c>
      <c r="AL382" s="164">
        <f t="shared" ref="AL382" si="3079">($AB382-AK382)^2</f>
        <v>6.9220970914515525E-5</v>
      </c>
      <c r="AM382" s="164">
        <f t="shared" si="2633"/>
        <v>0.52</v>
      </c>
      <c r="AN382" s="164">
        <f t="shared" ref="AN382" si="3080">($AB382-AM382)^2</f>
        <v>4.0000000000000072E-4</v>
      </c>
      <c r="AO382" s="164">
        <f t="shared" si="2635"/>
        <v>0.5145631067961165</v>
      </c>
      <c r="AP382" s="164">
        <f t="shared" ref="AP382" si="3081">($AB382-AO382)^2</f>
        <v>2.1208407955509455E-4</v>
      </c>
      <c r="AQ382" s="164">
        <f t="shared" si="2637"/>
        <v>0.38600000000000001</v>
      </c>
      <c r="AR382" s="164">
        <f t="shared" ref="AR382" si="3082">($AB382-AQ382)^2</f>
        <v>1.2995999999999997E-2</v>
      </c>
      <c r="AS382" s="164">
        <f t="shared" si="2639"/>
        <v>0.4955</v>
      </c>
      <c r="AT382" s="164">
        <f t="shared" ref="AT382" si="3083">($AB382-AS382)^2</f>
        <v>2.0250000000000035E-5</v>
      </c>
      <c r="AU382" s="164">
        <f t="shared" si="2641"/>
        <v>0.61750000000000005</v>
      </c>
      <c r="AV382" s="164">
        <f t="shared" ref="AV382" si="3084">($AB382-AU382)^2</f>
        <v>1.3806250000000011E-2</v>
      </c>
      <c r="AW382" s="164">
        <f t="shared" si="2643"/>
        <v>0.46728430804863924</v>
      </c>
      <c r="AX382" s="164">
        <f t="shared" ref="AX382" si="3085">($AB382-AW382)^2</f>
        <v>1.0703164998563312E-3</v>
      </c>
    </row>
    <row r="383" spans="1:50" x14ac:dyDescent="0.55000000000000004">
      <c r="A383" s="435"/>
      <c r="B383" s="7">
        <v>25</v>
      </c>
      <c r="C383" s="7">
        <v>9</v>
      </c>
      <c r="D383" s="120"/>
      <c r="E383" s="121"/>
      <c r="F383">
        <v>968</v>
      </c>
      <c r="G383">
        <v>1006</v>
      </c>
      <c r="H383" s="6">
        <v>980</v>
      </c>
      <c r="I383" s="8">
        <v>1020</v>
      </c>
      <c r="J383" s="7">
        <v>983</v>
      </c>
      <c r="K383" s="7">
        <v>949</v>
      </c>
      <c r="L383" s="6">
        <v>1025</v>
      </c>
      <c r="M383" s="8">
        <v>975</v>
      </c>
      <c r="N383" s="7">
        <v>947</v>
      </c>
      <c r="O383" s="7">
        <v>949</v>
      </c>
      <c r="P383">
        <v>1011</v>
      </c>
      <c r="Q383">
        <v>989</v>
      </c>
      <c r="R383" s="7">
        <v>105</v>
      </c>
      <c r="S383" s="8">
        <v>106</v>
      </c>
      <c r="T383">
        <v>1273</v>
      </c>
      <c r="U383">
        <v>727</v>
      </c>
      <c r="V383" s="7">
        <v>991</v>
      </c>
      <c r="W383" s="8">
        <v>1009</v>
      </c>
      <c r="X383" s="6">
        <v>1259</v>
      </c>
      <c r="Y383" s="8">
        <v>741</v>
      </c>
      <c r="Z383" s="7">
        <v>842</v>
      </c>
      <c r="AA383" s="7">
        <v>975</v>
      </c>
      <c r="AB383" s="7">
        <v>0.5</v>
      </c>
      <c r="AC383" s="164">
        <f t="shared" si="2645"/>
        <v>0.49037487335359675</v>
      </c>
      <c r="AD383" s="164">
        <f t="shared" si="2625"/>
        <v>9.2643062959301835E-5</v>
      </c>
      <c r="AE383" s="164">
        <f t="shared" si="2626"/>
        <v>0.49</v>
      </c>
      <c r="AF383" s="164">
        <f t="shared" si="2627"/>
        <v>1.0000000000000018E-4</v>
      </c>
      <c r="AG383" s="164">
        <f t="shared" si="2628"/>
        <v>0.50879917184265011</v>
      </c>
      <c r="AH383" s="164">
        <f t="shared" si="2627"/>
        <v>7.7425425116486553E-5</v>
      </c>
      <c r="AI383" s="164">
        <f t="shared" si="2629"/>
        <v>0.51249999999999996</v>
      </c>
      <c r="AJ383" s="164">
        <f t="shared" ref="AJ383" si="3086">($AB383-AI383)^2</f>
        <v>1.5624999999999889E-4</v>
      </c>
      <c r="AK383" s="164">
        <f t="shared" si="2631"/>
        <v>0.49947257383966243</v>
      </c>
      <c r="AL383" s="164">
        <f t="shared" ref="AL383" si="3087">($AB383-AK383)^2</f>
        <v>2.781783546084364E-7</v>
      </c>
      <c r="AM383" s="164">
        <f t="shared" si="2633"/>
        <v>0.50549999999999995</v>
      </c>
      <c r="AN383" s="164">
        <f t="shared" ref="AN383" si="3088">($AB383-AM383)^2</f>
        <v>3.0249999999999444E-5</v>
      </c>
      <c r="AO383" s="164">
        <f t="shared" si="2635"/>
        <v>0.49763033175355448</v>
      </c>
      <c r="AP383" s="164">
        <f t="shared" ref="AP383" si="3089">($AB383-AO383)^2</f>
        <v>5.6153275982121959E-6</v>
      </c>
      <c r="AQ383" s="164">
        <f t="shared" si="2637"/>
        <v>0.63649999999999995</v>
      </c>
      <c r="AR383" s="164">
        <f t="shared" ref="AR383" si="3090">($AB383-AQ383)^2</f>
        <v>1.8632249999999989E-2</v>
      </c>
      <c r="AS383" s="164">
        <f t="shared" si="2639"/>
        <v>0.4955</v>
      </c>
      <c r="AT383" s="164">
        <f t="shared" ref="AT383" si="3091">($AB383-AS383)^2</f>
        <v>2.0250000000000035E-5</v>
      </c>
      <c r="AU383" s="164">
        <f t="shared" si="2641"/>
        <v>0.62949999999999995</v>
      </c>
      <c r="AV383" s="164">
        <f t="shared" ref="AV383" si="3092">($AB383-AU383)^2</f>
        <v>1.6770249999999987E-2</v>
      </c>
      <c r="AW383" s="164">
        <f t="shared" si="2643"/>
        <v>0.46340121078701157</v>
      </c>
      <c r="AX383" s="164">
        <f t="shared" ref="AX383" si="3093">($AB383-AW383)^2</f>
        <v>1.3394713718567579E-3</v>
      </c>
    </row>
    <row r="384" spans="1:50" x14ac:dyDescent="0.55000000000000004">
      <c r="A384" s="435"/>
      <c r="B384" s="7">
        <v>10</v>
      </c>
      <c r="C384" s="7">
        <v>25</v>
      </c>
      <c r="D384" s="120"/>
      <c r="E384" s="121"/>
      <c r="F384">
        <v>1034</v>
      </c>
      <c r="G384">
        <v>928</v>
      </c>
      <c r="H384" s="6">
        <v>1049</v>
      </c>
      <c r="I384" s="8">
        <v>951</v>
      </c>
      <c r="J384" s="7">
        <v>931</v>
      </c>
      <c r="K384" s="7">
        <v>977</v>
      </c>
      <c r="L384" s="6">
        <v>987</v>
      </c>
      <c r="M384" s="8">
        <v>1013</v>
      </c>
      <c r="N384" s="7">
        <v>923</v>
      </c>
      <c r="O384" s="7">
        <v>905</v>
      </c>
      <c r="P384">
        <v>969</v>
      </c>
      <c r="Q384">
        <v>1031</v>
      </c>
      <c r="R384" s="7">
        <v>105</v>
      </c>
      <c r="S384" s="8">
        <v>106</v>
      </c>
      <c r="T384">
        <v>1286</v>
      </c>
      <c r="U384">
        <v>714</v>
      </c>
      <c r="V384" s="7">
        <v>992</v>
      </c>
      <c r="W384" s="8">
        <v>1008</v>
      </c>
      <c r="X384" s="6">
        <v>1249</v>
      </c>
      <c r="Y384" s="8">
        <v>751</v>
      </c>
      <c r="Z384" s="7">
        <v>925</v>
      </c>
      <c r="AA384" s="7">
        <v>948</v>
      </c>
      <c r="AB384" s="7">
        <v>0.5</v>
      </c>
      <c r="AC384" s="164">
        <f t="shared" si="2645"/>
        <v>0.52701325178389402</v>
      </c>
      <c r="AD384" s="164">
        <f t="shared" si="2625"/>
        <v>7.2971577194005347E-4</v>
      </c>
      <c r="AE384" s="164">
        <f t="shared" si="2626"/>
        <v>0.52449999999999997</v>
      </c>
      <c r="AF384" s="164">
        <f t="shared" si="2627"/>
        <v>6.0024999999999835E-4</v>
      </c>
      <c r="AG384" s="164">
        <f t="shared" si="2628"/>
        <v>0.48794549266247378</v>
      </c>
      <c r="AH384" s="164">
        <f t="shared" si="2627"/>
        <v>1.4531114715047352E-4</v>
      </c>
      <c r="AI384" s="164">
        <f t="shared" si="2629"/>
        <v>0.49349999999999999</v>
      </c>
      <c r="AJ384" s="164">
        <f t="shared" ref="AJ384" si="3094">($AB384-AI384)^2</f>
        <v>4.2250000000000078E-5</v>
      </c>
      <c r="AK384" s="164">
        <f t="shared" si="2631"/>
        <v>0.50492341356673964</v>
      </c>
      <c r="AL384" s="164">
        <f t="shared" ref="AL384" si="3095">($AB384-AK384)^2</f>
        <v>2.4240001149155971E-5</v>
      </c>
      <c r="AM384" s="164">
        <f t="shared" si="2633"/>
        <v>0.48449999999999999</v>
      </c>
      <c r="AN384" s="164">
        <f t="shared" ref="AN384" si="3096">($AB384-AM384)^2</f>
        <v>2.4025000000000042E-4</v>
      </c>
      <c r="AO384" s="164">
        <f t="shared" si="2635"/>
        <v>0.49763033175355448</v>
      </c>
      <c r="AP384" s="164">
        <f t="shared" ref="AP384" si="3097">($AB384-AO384)^2</f>
        <v>5.6153275982121959E-6</v>
      </c>
      <c r="AQ384" s="164">
        <f t="shared" si="2637"/>
        <v>0.64300000000000002</v>
      </c>
      <c r="AR384" s="164">
        <f t="shared" ref="AR384" si="3098">($AB384-AQ384)^2</f>
        <v>2.0449000000000005E-2</v>
      </c>
      <c r="AS384" s="164">
        <f t="shared" si="2639"/>
        <v>0.496</v>
      </c>
      <c r="AT384" s="164">
        <f t="shared" ref="AT384" si="3099">($AB384-AS384)^2</f>
        <v>1.600000000000003E-5</v>
      </c>
      <c r="AU384" s="164">
        <f t="shared" si="2641"/>
        <v>0.62450000000000006</v>
      </c>
      <c r="AV384" s="164">
        <f t="shared" ref="AV384" si="3100">($AB384-AU384)^2</f>
        <v>1.5500250000000014E-2</v>
      </c>
      <c r="AW384" s="164">
        <f t="shared" si="2643"/>
        <v>0.49386011745862252</v>
      </c>
      <c r="AX384" s="164">
        <f t="shared" ref="AX384" si="3101">($AB384-AW384)^2</f>
        <v>3.7698157621912027E-5</v>
      </c>
    </row>
    <row r="385" spans="1:50" x14ac:dyDescent="0.55000000000000004">
      <c r="A385" s="435"/>
      <c r="B385" s="7">
        <v>11</v>
      </c>
      <c r="C385" s="7">
        <v>25</v>
      </c>
      <c r="D385" s="120"/>
      <c r="E385" s="121"/>
      <c r="F385">
        <v>1132</v>
      </c>
      <c r="G385">
        <v>758</v>
      </c>
      <c r="H385" s="6">
        <v>1174</v>
      </c>
      <c r="I385" s="8">
        <v>826</v>
      </c>
      <c r="J385" s="7">
        <v>847</v>
      </c>
      <c r="K385" s="7">
        <v>867</v>
      </c>
      <c r="L385" s="6">
        <v>1021</v>
      </c>
      <c r="M385" s="8">
        <v>979</v>
      </c>
      <c r="N385" s="7">
        <v>864</v>
      </c>
      <c r="O385" s="7">
        <v>761</v>
      </c>
      <c r="P385">
        <v>997</v>
      </c>
      <c r="Q385">
        <v>1003</v>
      </c>
      <c r="R385" s="7">
        <v>104</v>
      </c>
      <c r="S385" s="8">
        <v>110</v>
      </c>
      <c r="T385">
        <v>1256</v>
      </c>
      <c r="U385">
        <v>744</v>
      </c>
      <c r="V385" s="7">
        <v>1021</v>
      </c>
      <c r="W385" s="8">
        <v>979</v>
      </c>
      <c r="X385" s="6">
        <v>1277</v>
      </c>
      <c r="Y385" s="8">
        <v>723</v>
      </c>
      <c r="Z385" s="7">
        <v>793</v>
      </c>
      <c r="AA385" s="7">
        <v>1054</v>
      </c>
      <c r="AB385" s="7">
        <v>0.5</v>
      </c>
      <c r="AC385" s="164">
        <f t="shared" si="2645"/>
        <v>0.59894179894179889</v>
      </c>
      <c r="AD385" s="164">
        <f t="shared" si="2625"/>
        <v>9.7894795778393547E-3</v>
      </c>
      <c r="AE385" s="164">
        <f t="shared" si="2626"/>
        <v>0.58699999999999997</v>
      </c>
      <c r="AF385" s="164">
        <f t="shared" si="2627"/>
        <v>7.5689999999999941E-3</v>
      </c>
      <c r="AG385" s="164">
        <f t="shared" si="2628"/>
        <v>0.49416569428238039</v>
      </c>
      <c r="AH385" s="164">
        <f t="shared" si="2627"/>
        <v>3.4039123206648928E-5</v>
      </c>
      <c r="AI385" s="164">
        <f t="shared" si="2629"/>
        <v>0.51049999999999995</v>
      </c>
      <c r="AJ385" s="164">
        <f t="shared" ref="AJ385" si="3102">($AB385-AI385)^2</f>
        <v>1.1024999999999903E-4</v>
      </c>
      <c r="AK385" s="164">
        <f t="shared" si="2631"/>
        <v>0.53169230769230769</v>
      </c>
      <c r="AL385" s="164">
        <f t="shared" ref="AL385" si="3103">($AB385-AK385)^2</f>
        <v>1.0044023668639049E-3</v>
      </c>
      <c r="AM385" s="164">
        <f t="shared" si="2633"/>
        <v>0.4985</v>
      </c>
      <c r="AN385" s="164">
        <f t="shared" ref="AN385" si="3104">($AB385-AM385)^2</f>
        <v>2.2500000000000039E-6</v>
      </c>
      <c r="AO385" s="164">
        <f t="shared" si="2635"/>
        <v>0.48598130841121495</v>
      </c>
      <c r="AP385" s="164">
        <f t="shared" ref="AP385" si="3105">($AB385-AO385)^2</f>
        <v>1.9652371386147266E-4</v>
      </c>
      <c r="AQ385" s="164">
        <f t="shared" si="2637"/>
        <v>0.628</v>
      </c>
      <c r="AR385" s="164">
        <f t="shared" ref="AR385" si="3106">($AB385-AQ385)^2</f>
        <v>1.6383999999999999E-2</v>
      </c>
      <c r="AS385" s="164">
        <f t="shared" si="2639"/>
        <v>0.51049999999999995</v>
      </c>
      <c r="AT385" s="164">
        <f t="shared" ref="AT385" si="3107">($AB385-AS385)^2</f>
        <v>1.1024999999999903E-4</v>
      </c>
      <c r="AU385" s="164">
        <f t="shared" si="2641"/>
        <v>0.63849999999999996</v>
      </c>
      <c r="AV385" s="164">
        <f t="shared" ref="AV385" si="3108">($AB385-AU385)^2</f>
        <v>1.9182249999999988E-2</v>
      </c>
      <c r="AW385" s="164">
        <f t="shared" si="2643"/>
        <v>0.42934488359501893</v>
      </c>
      <c r="AX385" s="164">
        <f t="shared" ref="AX385" si="3109">($AB385-AW385)^2</f>
        <v>4.9921454742014246E-3</v>
      </c>
    </row>
    <row r="386" spans="1:50" x14ac:dyDescent="0.55000000000000004">
      <c r="A386" s="435"/>
      <c r="B386" s="7">
        <v>12</v>
      </c>
      <c r="C386" s="7">
        <v>25</v>
      </c>
      <c r="D386" s="120"/>
      <c r="E386" s="121"/>
      <c r="F386">
        <v>1106</v>
      </c>
      <c r="G386">
        <v>873</v>
      </c>
      <c r="H386" s="6">
        <v>1115</v>
      </c>
      <c r="I386" s="8">
        <v>885</v>
      </c>
      <c r="J386" s="7">
        <v>1014</v>
      </c>
      <c r="K386" s="7">
        <v>910</v>
      </c>
      <c r="L386" s="6">
        <v>1063</v>
      </c>
      <c r="M386" s="8">
        <v>937</v>
      </c>
      <c r="N386" s="7">
        <v>972</v>
      </c>
      <c r="O386" s="7">
        <v>924</v>
      </c>
      <c r="P386">
        <v>1038</v>
      </c>
      <c r="Q386">
        <v>962</v>
      </c>
      <c r="R386" s="7">
        <v>101</v>
      </c>
      <c r="S386" s="8">
        <v>84</v>
      </c>
      <c r="T386">
        <v>715</v>
      </c>
      <c r="U386">
        <v>1285</v>
      </c>
      <c r="V386" s="7">
        <v>1060</v>
      </c>
      <c r="W386" s="8">
        <v>940</v>
      </c>
      <c r="X386" s="6">
        <v>1283</v>
      </c>
      <c r="Y386" s="8">
        <v>717</v>
      </c>
      <c r="Z386" s="7">
        <v>1057</v>
      </c>
      <c r="AA386" s="7">
        <v>825</v>
      </c>
      <c r="AB386" s="7">
        <v>0.5</v>
      </c>
      <c r="AC386" s="164">
        <f t="shared" si="2645"/>
        <v>0.55886811520970192</v>
      </c>
      <c r="AD386" s="164">
        <f t="shared" si="2625"/>
        <v>3.4654549883427386E-3</v>
      </c>
      <c r="AE386" s="164">
        <f t="shared" si="2626"/>
        <v>0.5575</v>
      </c>
      <c r="AF386" s="164">
        <f t="shared" si="2627"/>
        <v>3.3062499999999993E-3</v>
      </c>
      <c r="AG386" s="164">
        <f t="shared" si="2628"/>
        <v>0.52702702702702697</v>
      </c>
      <c r="AH386" s="164">
        <f t="shared" si="2627"/>
        <v>7.3046018991964647E-4</v>
      </c>
      <c r="AI386" s="164">
        <f t="shared" si="2629"/>
        <v>0.53149999999999997</v>
      </c>
      <c r="AJ386" s="164">
        <f t="shared" ref="AJ386" si="3110">($AB386-AI386)^2</f>
        <v>9.9224999999999834E-4</v>
      </c>
      <c r="AK386" s="164">
        <f t="shared" si="2631"/>
        <v>0.51265822784810122</v>
      </c>
      <c r="AL386" s="164">
        <f t="shared" ref="AL386" si="3111">($AB386-AK386)^2</f>
        <v>1.6023073225444529E-4</v>
      </c>
      <c r="AM386" s="164">
        <f t="shared" si="2633"/>
        <v>0.51900000000000002</v>
      </c>
      <c r="AN386" s="164">
        <f t="shared" ref="AN386" si="3112">($AB386-AM386)^2</f>
        <v>3.6100000000000064E-4</v>
      </c>
      <c r="AO386" s="164">
        <f t="shared" si="2635"/>
        <v>0.54594594594594592</v>
      </c>
      <c r="AP386" s="164">
        <f t="shared" ref="AP386" si="3113">($AB386-AO386)^2</f>
        <v>2.1110299488677842E-3</v>
      </c>
      <c r="AQ386" s="164">
        <f t="shared" si="2637"/>
        <v>0.35749999999999998</v>
      </c>
      <c r="AR386" s="164">
        <f t="shared" ref="AR386" si="3114">($AB386-AQ386)^2</f>
        <v>2.0306250000000005E-2</v>
      </c>
      <c r="AS386" s="164">
        <f t="shared" si="2639"/>
        <v>0.53</v>
      </c>
      <c r="AT386" s="164">
        <f t="shared" ref="AT386" si="3115">($AB386-AS386)^2</f>
        <v>9.000000000000016E-4</v>
      </c>
      <c r="AU386" s="164">
        <f t="shared" si="2641"/>
        <v>0.64149999999999996</v>
      </c>
      <c r="AV386" s="164">
        <f t="shared" ref="AV386" si="3116">($AB386-AU386)^2</f>
        <v>2.0022249999999988E-2</v>
      </c>
      <c r="AW386" s="164">
        <f t="shared" si="2643"/>
        <v>0.56163655685441016</v>
      </c>
      <c r="AX386" s="164">
        <f t="shared" ref="AX386" si="3117">($AB386-AW386)^2</f>
        <v>3.7990651408669365E-3</v>
      </c>
    </row>
    <row r="387" spans="1:50" x14ac:dyDescent="0.55000000000000004">
      <c r="A387" s="435"/>
      <c r="B387" s="7">
        <v>13</v>
      </c>
      <c r="C387" s="7">
        <v>25</v>
      </c>
      <c r="D387" s="120"/>
      <c r="E387" s="121"/>
      <c r="F387">
        <v>1088</v>
      </c>
      <c r="G387">
        <v>888</v>
      </c>
      <c r="H387" s="6">
        <v>1099</v>
      </c>
      <c r="I387" s="8">
        <v>901</v>
      </c>
      <c r="J387" s="7">
        <v>986</v>
      </c>
      <c r="K387" s="7">
        <v>986</v>
      </c>
      <c r="L387" s="6">
        <v>996</v>
      </c>
      <c r="M387" s="8">
        <v>1004</v>
      </c>
      <c r="N387" s="7">
        <v>974</v>
      </c>
      <c r="O387" s="7">
        <v>956</v>
      </c>
      <c r="P387">
        <v>988</v>
      </c>
      <c r="Q387">
        <v>1012</v>
      </c>
      <c r="R387" s="7">
        <v>126</v>
      </c>
      <c r="S387" s="8">
        <v>122</v>
      </c>
      <c r="T387">
        <v>1233</v>
      </c>
      <c r="U387">
        <v>767</v>
      </c>
      <c r="V387" s="7">
        <v>1003</v>
      </c>
      <c r="W387" s="8">
        <v>997</v>
      </c>
      <c r="X387" s="6">
        <v>1271</v>
      </c>
      <c r="Y387" s="8">
        <v>729</v>
      </c>
      <c r="Z387" s="7">
        <v>1041</v>
      </c>
      <c r="AA387" s="7">
        <v>834</v>
      </c>
      <c r="AB387" s="7">
        <v>0.5</v>
      </c>
      <c r="AC387" s="164">
        <f t="shared" si="2645"/>
        <v>0.55060728744939269</v>
      </c>
      <c r="AD387" s="164">
        <f t="shared" si="2625"/>
        <v>2.5610975429854591E-3</v>
      </c>
      <c r="AE387" s="164">
        <f t="shared" si="2626"/>
        <v>0.54949999999999999</v>
      </c>
      <c r="AF387" s="164">
        <f t="shared" si="2627"/>
        <v>2.4502499999999989E-3</v>
      </c>
      <c r="AG387" s="164">
        <f t="shared" si="2628"/>
        <v>0.5</v>
      </c>
      <c r="AH387" s="164">
        <f t="shared" si="2627"/>
        <v>0</v>
      </c>
      <c r="AI387" s="164">
        <f t="shared" si="2629"/>
        <v>0.498</v>
      </c>
      <c r="AJ387" s="164">
        <f t="shared" ref="AJ387" si="3118">($AB387-AI387)^2</f>
        <v>4.0000000000000074E-6</v>
      </c>
      <c r="AK387" s="164">
        <f t="shared" si="2631"/>
        <v>0.50466321243523315</v>
      </c>
      <c r="AL387" s="164">
        <f t="shared" ref="AL387" si="3119">($AB387-AK387)^2</f>
        <v>2.1745550216113132E-5</v>
      </c>
      <c r="AM387" s="164">
        <f t="shared" si="2633"/>
        <v>0.49399999999999999</v>
      </c>
      <c r="AN387" s="164">
        <f t="shared" ref="AN387" si="3120">($AB387-AM387)^2</f>
        <v>3.6000000000000062E-5</v>
      </c>
      <c r="AO387" s="164">
        <f t="shared" si="2635"/>
        <v>0.50806451612903225</v>
      </c>
      <c r="AP387" s="164">
        <f t="shared" ref="AP387" si="3121">($AB387-AO387)^2</f>
        <v>6.503642039542132E-5</v>
      </c>
      <c r="AQ387" s="164">
        <f t="shared" si="2637"/>
        <v>0.61650000000000005</v>
      </c>
      <c r="AR387" s="164">
        <f t="shared" ref="AR387" si="3122">($AB387-AQ387)^2</f>
        <v>1.3572250000000011E-2</v>
      </c>
      <c r="AS387" s="164">
        <f t="shared" si="2639"/>
        <v>0.50149999999999995</v>
      </c>
      <c r="AT387" s="164">
        <f t="shared" ref="AT387" si="3123">($AB387-AS387)^2</f>
        <v>2.2499999999998374E-6</v>
      </c>
      <c r="AU387" s="164">
        <f t="shared" si="2641"/>
        <v>0.63549999999999995</v>
      </c>
      <c r="AV387" s="164">
        <f t="shared" ref="AV387" si="3124">($AB387-AU387)^2</f>
        <v>1.8360249999999988E-2</v>
      </c>
      <c r="AW387" s="164">
        <f t="shared" si="2643"/>
        <v>0.55520000000000003</v>
      </c>
      <c r="AX387" s="164">
        <f t="shared" ref="AX387" si="3125">($AB387-AW387)^2</f>
        <v>3.047040000000003E-3</v>
      </c>
    </row>
    <row r="388" spans="1:50" x14ac:dyDescent="0.55000000000000004">
      <c r="A388" s="435"/>
      <c r="B388" s="7">
        <v>15</v>
      </c>
      <c r="C388" s="7">
        <v>25</v>
      </c>
      <c r="D388" s="120"/>
      <c r="E388" s="121"/>
      <c r="F388">
        <v>907</v>
      </c>
      <c r="G388">
        <v>1012</v>
      </c>
      <c r="H388" s="6">
        <v>954</v>
      </c>
      <c r="I388" s="8">
        <v>1046</v>
      </c>
      <c r="J388" s="7">
        <v>951</v>
      </c>
      <c r="K388" s="7">
        <v>943</v>
      </c>
      <c r="L388" s="6">
        <v>1015</v>
      </c>
      <c r="M388" s="8">
        <v>985</v>
      </c>
      <c r="N388" s="7">
        <v>937</v>
      </c>
      <c r="O388" s="7">
        <v>909</v>
      </c>
      <c r="P388">
        <v>997</v>
      </c>
      <c r="Q388">
        <v>1003</v>
      </c>
      <c r="R388" s="7">
        <v>104</v>
      </c>
      <c r="S388" s="8">
        <v>97</v>
      </c>
      <c r="T388">
        <v>1262</v>
      </c>
      <c r="U388">
        <v>738</v>
      </c>
      <c r="V388" s="7">
        <v>997</v>
      </c>
      <c r="W388" s="8">
        <v>1003</v>
      </c>
      <c r="X388" s="6">
        <v>1112</v>
      </c>
      <c r="Y388" s="8">
        <v>888</v>
      </c>
      <c r="Z388" s="7">
        <v>627</v>
      </c>
      <c r="AA388" s="7">
        <v>875</v>
      </c>
      <c r="AB388" s="7">
        <v>0.5</v>
      </c>
      <c r="AC388" s="164">
        <f t="shared" si="2645"/>
        <v>0.47264200104220949</v>
      </c>
      <c r="AD388" s="164">
        <f t="shared" si="2625"/>
        <v>7.4846010697446656E-4</v>
      </c>
      <c r="AE388" s="164">
        <f t="shared" si="2626"/>
        <v>0.47699999999999998</v>
      </c>
      <c r="AF388" s="164">
        <f t="shared" si="2627"/>
        <v>5.2900000000000093E-4</v>
      </c>
      <c r="AG388" s="164">
        <f t="shared" si="2628"/>
        <v>0.50211193241816265</v>
      </c>
      <c r="AH388" s="164">
        <f t="shared" si="2627"/>
        <v>4.4602585388863561E-6</v>
      </c>
      <c r="AI388" s="164">
        <f t="shared" si="2629"/>
        <v>0.50749999999999995</v>
      </c>
      <c r="AJ388" s="164">
        <f t="shared" ref="AJ388" si="3126">($AB388-AI388)^2</f>
        <v>5.6249999999999267E-5</v>
      </c>
      <c r="AK388" s="164">
        <f t="shared" si="2631"/>
        <v>0.50758396533044425</v>
      </c>
      <c r="AL388" s="164">
        <f t="shared" ref="AL388" si="3127">($AB388-AK388)^2</f>
        <v>5.7516530133380414E-5</v>
      </c>
      <c r="AM388" s="164">
        <f t="shared" si="2633"/>
        <v>0.4985</v>
      </c>
      <c r="AN388" s="164">
        <f t="shared" ref="AN388" si="3128">($AB388-AM388)^2</f>
        <v>2.2500000000000039E-6</v>
      </c>
      <c r="AO388" s="164">
        <f t="shared" si="2635"/>
        <v>0.51741293532338306</v>
      </c>
      <c r="AP388" s="164">
        <f t="shared" ref="AP388" si="3129">($AB388-AO388)^2</f>
        <v>3.0321031657632152E-4</v>
      </c>
      <c r="AQ388" s="164">
        <f t="shared" si="2637"/>
        <v>0.63100000000000001</v>
      </c>
      <c r="AR388" s="164">
        <f t="shared" ref="AR388" si="3130">($AB388-AQ388)^2</f>
        <v>1.7161000000000003E-2</v>
      </c>
      <c r="AS388" s="164">
        <f t="shared" si="2639"/>
        <v>0.4985</v>
      </c>
      <c r="AT388" s="164">
        <f t="shared" ref="AT388" si="3131">($AB388-AS388)^2</f>
        <v>2.2500000000000039E-6</v>
      </c>
      <c r="AU388" s="164">
        <f t="shared" si="2641"/>
        <v>0.55600000000000005</v>
      </c>
      <c r="AV388" s="164">
        <f t="shared" ref="AV388" si="3132">($AB388-AU388)^2</f>
        <v>3.1360000000000055E-3</v>
      </c>
      <c r="AW388" s="164">
        <f t="shared" si="2643"/>
        <v>0.41744340878828229</v>
      </c>
      <c r="AX388" s="164">
        <f t="shared" ref="AX388" si="3133">($AB388-AW388)^2</f>
        <v>6.8155907524986657E-3</v>
      </c>
    </row>
    <row r="389" spans="1:50" x14ac:dyDescent="0.55000000000000004">
      <c r="A389" s="435"/>
      <c r="B389" s="7">
        <v>16</v>
      </c>
      <c r="C389" s="7">
        <v>25</v>
      </c>
      <c r="D389" s="120"/>
      <c r="E389" s="121"/>
      <c r="F389">
        <v>1108</v>
      </c>
      <c r="G389">
        <v>839</v>
      </c>
      <c r="H389" s="6">
        <v>1138</v>
      </c>
      <c r="I389" s="8">
        <v>862</v>
      </c>
      <c r="J389" s="7">
        <v>960</v>
      </c>
      <c r="K389" s="7">
        <v>948</v>
      </c>
      <c r="L389" s="6">
        <v>1009</v>
      </c>
      <c r="M389" s="8">
        <v>991</v>
      </c>
      <c r="N389" s="7">
        <v>948</v>
      </c>
      <c r="O389" s="7">
        <v>841</v>
      </c>
      <c r="P389">
        <v>1007</v>
      </c>
      <c r="Q389">
        <v>993</v>
      </c>
      <c r="R389" s="7">
        <v>112</v>
      </c>
      <c r="S389" s="8">
        <v>125</v>
      </c>
      <c r="T389">
        <v>973</v>
      </c>
      <c r="U389">
        <v>1027</v>
      </c>
      <c r="V389" s="7">
        <v>1012</v>
      </c>
      <c r="W389" s="8">
        <v>988</v>
      </c>
      <c r="X389" s="6">
        <v>1253</v>
      </c>
      <c r="Y389" s="8">
        <v>747</v>
      </c>
      <c r="Z389" s="7">
        <v>995</v>
      </c>
      <c r="AA389" s="7">
        <v>881</v>
      </c>
      <c r="AB389" s="7">
        <v>0.5</v>
      </c>
      <c r="AC389" s="164">
        <f t="shared" si="2645"/>
        <v>0.56908063687724708</v>
      </c>
      <c r="AD389" s="164">
        <f t="shared" si="2625"/>
        <v>4.7721343913660697E-3</v>
      </c>
      <c r="AE389" s="164">
        <f t="shared" si="2626"/>
        <v>0.56899999999999995</v>
      </c>
      <c r="AF389" s="164">
        <f t="shared" si="2627"/>
        <v>4.7609999999999935E-3</v>
      </c>
      <c r="AG389" s="164">
        <f t="shared" si="2628"/>
        <v>0.50314465408805031</v>
      </c>
      <c r="AH389" s="164">
        <f t="shared" si="2627"/>
        <v>9.8888493334915504E-6</v>
      </c>
      <c r="AI389" s="164">
        <f t="shared" si="2629"/>
        <v>0.50449999999999995</v>
      </c>
      <c r="AJ389" s="164">
        <f t="shared" ref="AJ389" si="3134">($AB389-AI389)^2</f>
        <v>2.0249999999999537E-5</v>
      </c>
      <c r="AK389" s="164">
        <f t="shared" si="2631"/>
        <v>0.52990497484628285</v>
      </c>
      <c r="AL389" s="164">
        <f t="shared" ref="AL389" si="3135">($AB389-AK389)^2</f>
        <v>8.9430752055681001E-4</v>
      </c>
      <c r="AM389" s="164">
        <f t="shared" si="2633"/>
        <v>0.50349999999999995</v>
      </c>
      <c r="AN389" s="164">
        <f t="shared" ref="AN389" si="3136">($AB389-AM389)^2</f>
        <v>1.2249999999999634E-5</v>
      </c>
      <c r="AO389" s="164">
        <f t="shared" si="2635"/>
        <v>0.47257383966244726</v>
      </c>
      <c r="AP389" s="164">
        <f t="shared" ref="AP389" si="3137">($AB389-AO389)^2</f>
        <v>7.5219427086115108E-4</v>
      </c>
      <c r="AQ389" s="164">
        <f t="shared" si="2637"/>
        <v>0.48649999999999999</v>
      </c>
      <c r="AR389" s="164">
        <f t="shared" ref="AR389" si="3138">($AB389-AQ389)^2</f>
        <v>1.8225000000000034E-4</v>
      </c>
      <c r="AS389" s="164">
        <f t="shared" si="2639"/>
        <v>0.50600000000000001</v>
      </c>
      <c r="AT389" s="164">
        <f t="shared" ref="AT389" si="3139">($AB389-AS389)^2</f>
        <v>3.6000000000000062E-5</v>
      </c>
      <c r="AU389" s="164">
        <f t="shared" si="2641"/>
        <v>0.62649999999999995</v>
      </c>
      <c r="AV389" s="164">
        <f t="shared" ref="AV389" si="3140">($AB389-AU389)^2</f>
        <v>1.6002249999999985E-2</v>
      </c>
      <c r="AW389" s="164">
        <f t="shared" si="2643"/>
        <v>0.53038379530916846</v>
      </c>
      <c r="AX389" s="164">
        <f t="shared" ref="AX389" si="3141">($AB389-AW389)^2</f>
        <v>9.2317501738944734E-4</v>
      </c>
    </row>
    <row r="390" spans="1:50" x14ac:dyDescent="0.55000000000000004">
      <c r="A390" s="435"/>
      <c r="B390" s="7">
        <v>17</v>
      </c>
      <c r="C390" s="7">
        <v>25</v>
      </c>
      <c r="D390" s="120"/>
      <c r="E390" s="121"/>
      <c r="F390">
        <v>937</v>
      </c>
      <c r="G390">
        <v>1044</v>
      </c>
      <c r="H390" s="6">
        <v>954</v>
      </c>
      <c r="I390" s="8">
        <v>1046</v>
      </c>
      <c r="J390" s="7">
        <v>979</v>
      </c>
      <c r="K390" s="7">
        <v>1005</v>
      </c>
      <c r="L390" s="6">
        <v>991</v>
      </c>
      <c r="M390" s="8">
        <v>1009</v>
      </c>
      <c r="N390" s="7">
        <v>952</v>
      </c>
      <c r="O390" s="7">
        <v>1001</v>
      </c>
      <c r="P390">
        <v>987</v>
      </c>
      <c r="Q390">
        <v>1013</v>
      </c>
      <c r="R390" s="7">
        <v>112</v>
      </c>
      <c r="S390" s="8">
        <v>115</v>
      </c>
      <c r="T390">
        <v>1235</v>
      </c>
      <c r="U390">
        <v>765</v>
      </c>
      <c r="V390" s="7">
        <v>992</v>
      </c>
      <c r="W390" s="8">
        <v>1008</v>
      </c>
      <c r="X390" s="6">
        <v>1036</v>
      </c>
      <c r="Y390" s="8">
        <v>964</v>
      </c>
      <c r="Z390" s="7">
        <v>590</v>
      </c>
      <c r="AA390" s="7">
        <v>895</v>
      </c>
      <c r="AB390" s="7">
        <v>0.5</v>
      </c>
      <c r="AC390" s="164">
        <f t="shared" si="2645"/>
        <v>0.47299343765774859</v>
      </c>
      <c r="AD390" s="164">
        <f t="shared" si="2625"/>
        <v>7.2935440954591171E-4</v>
      </c>
      <c r="AE390" s="164">
        <f t="shared" si="2626"/>
        <v>0.47699999999999998</v>
      </c>
      <c r="AF390" s="164">
        <f t="shared" si="2627"/>
        <v>5.2900000000000093E-4</v>
      </c>
      <c r="AG390" s="164">
        <f t="shared" si="2628"/>
        <v>0.49344758064516131</v>
      </c>
      <c r="AH390" s="164">
        <f t="shared" si="2627"/>
        <v>4.2934199401664674E-5</v>
      </c>
      <c r="AI390" s="164">
        <f t="shared" si="2629"/>
        <v>0.4955</v>
      </c>
      <c r="AJ390" s="164">
        <f t="shared" ref="AJ390" si="3142">($AB390-AI390)^2</f>
        <v>2.0250000000000035E-5</v>
      </c>
      <c r="AK390" s="164">
        <f t="shared" si="2631"/>
        <v>0.48745519713261648</v>
      </c>
      <c r="AL390" s="164">
        <f t="shared" ref="AL390" si="3143">($AB390-AK390)^2</f>
        <v>1.5737207898151379E-4</v>
      </c>
      <c r="AM390" s="164">
        <f t="shared" si="2633"/>
        <v>0.49349999999999999</v>
      </c>
      <c r="AN390" s="164">
        <f t="shared" ref="AN390" si="3144">($AB390-AM390)^2</f>
        <v>4.2250000000000078E-5</v>
      </c>
      <c r="AO390" s="164">
        <f t="shared" si="2635"/>
        <v>0.4933920704845815</v>
      </c>
      <c r="AP390" s="164">
        <f t="shared" ref="AP390" si="3145">($AB390-AO390)^2</f>
        <v>4.3664732480738946E-5</v>
      </c>
      <c r="AQ390" s="164">
        <f t="shared" si="2637"/>
        <v>0.61750000000000005</v>
      </c>
      <c r="AR390" s="164">
        <f t="shared" ref="AR390" si="3146">($AB390-AQ390)^2</f>
        <v>1.3806250000000011E-2</v>
      </c>
      <c r="AS390" s="164">
        <f t="shared" si="2639"/>
        <v>0.496</v>
      </c>
      <c r="AT390" s="164">
        <f t="shared" ref="AT390" si="3147">($AB390-AS390)^2</f>
        <v>1.600000000000003E-5</v>
      </c>
      <c r="AU390" s="164">
        <f t="shared" si="2641"/>
        <v>0.51800000000000002</v>
      </c>
      <c r="AV390" s="164">
        <f t="shared" ref="AV390" si="3148">($AB390-AU390)^2</f>
        <v>3.2400000000000056E-4</v>
      </c>
      <c r="AW390" s="164">
        <f t="shared" si="2643"/>
        <v>0.39730639730639733</v>
      </c>
      <c r="AX390" s="164">
        <f t="shared" ref="AX390" si="3149">($AB390-AW390)^2</f>
        <v>1.0545976034191518E-2</v>
      </c>
    </row>
    <row r="391" spans="1:50" x14ac:dyDescent="0.55000000000000004">
      <c r="A391" s="435"/>
      <c r="B391" s="7">
        <v>18</v>
      </c>
      <c r="C391" s="7">
        <v>25</v>
      </c>
      <c r="D391" s="120"/>
      <c r="E391" s="121"/>
      <c r="F391">
        <v>1038</v>
      </c>
      <c r="G391">
        <v>927</v>
      </c>
      <c r="H391" s="6">
        <v>1064</v>
      </c>
      <c r="I391" s="8">
        <v>936</v>
      </c>
      <c r="J391" s="7">
        <v>999</v>
      </c>
      <c r="K391" s="7">
        <v>926</v>
      </c>
      <c r="L391" s="6">
        <v>1048</v>
      </c>
      <c r="M391" s="8">
        <v>952</v>
      </c>
      <c r="N391" s="7">
        <v>944</v>
      </c>
      <c r="O391" s="7">
        <v>888</v>
      </c>
      <c r="P391">
        <v>1016</v>
      </c>
      <c r="Q391">
        <v>984</v>
      </c>
      <c r="R391" s="7">
        <v>101</v>
      </c>
      <c r="S391" s="8">
        <v>116</v>
      </c>
      <c r="T391">
        <v>1271</v>
      </c>
      <c r="U391">
        <v>729</v>
      </c>
      <c r="V391" s="7">
        <v>1031</v>
      </c>
      <c r="W391" s="8">
        <v>969</v>
      </c>
      <c r="X391" s="6">
        <v>946</v>
      </c>
      <c r="Y391" s="8">
        <v>1054</v>
      </c>
      <c r="Z391" s="7">
        <v>986</v>
      </c>
      <c r="AA391" s="7">
        <v>898</v>
      </c>
      <c r="AB391" s="7">
        <v>0.5</v>
      </c>
      <c r="AC391" s="164">
        <f t="shared" si="2645"/>
        <v>0.52824427480916025</v>
      </c>
      <c r="AD391" s="164">
        <f t="shared" ref="AD391:AD454" si="3150">($AB391-AC391)^2</f>
        <v>7.9773905949536436E-4</v>
      </c>
      <c r="AE391" s="164">
        <f t="shared" ref="AE391:AE454" si="3151">H391/(SUM(H391:I391))</f>
        <v>0.53200000000000003</v>
      </c>
      <c r="AF391" s="164">
        <f t="shared" ref="AF391:AH454" si="3152">($AB391-AE391)^2</f>
        <v>1.0240000000000019E-3</v>
      </c>
      <c r="AG391" s="164">
        <f t="shared" ref="AG391:AG454" si="3153">J391/(SUM(J391:K391))</f>
        <v>0.51896103896103896</v>
      </c>
      <c r="AH391" s="164">
        <f t="shared" si="3152"/>
        <v>3.5952099848203729E-4</v>
      </c>
      <c r="AI391" s="164">
        <f t="shared" ref="AI391:AI454" si="3154">L391/(SUM(L391:M391))</f>
        <v>0.52400000000000002</v>
      </c>
      <c r="AJ391" s="164">
        <f t="shared" ref="AJ391" si="3155">($AB391-AI391)^2</f>
        <v>5.7600000000000099E-4</v>
      </c>
      <c r="AK391" s="164">
        <f t="shared" ref="AK391:AK454" si="3156">N391/(SUM(N391:O391))</f>
        <v>0.51528384279475981</v>
      </c>
      <c r="AL391" s="164">
        <f t="shared" ref="AL391" si="3157">($AB391-AK391)^2</f>
        <v>2.3359585057493122E-4</v>
      </c>
      <c r="AM391" s="164">
        <f t="shared" ref="AM391:AM454" si="3158">P391/(SUM(P391:Q391))</f>
        <v>0.50800000000000001</v>
      </c>
      <c r="AN391" s="164">
        <f t="shared" ref="AN391" si="3159">($AB391-AM391)^2</f>
        <v>6.4000000000000119E-5</v>
      </c>
      <c r="AO391" s="164">
        <f t="shared" ref="AO391:AO454" si="3160">R391/(SUM(R391:S391))</f>
        <v>0.46543778801843316</v>
      </c>
      <c r="AP391" s="164">
        <f t="shared" ref="AP391" si="3161">($AB391-AO391)^2</f>
        <v>1.1945464970587623E-3</v>
      </c>
      <c r="AQ391" s="164">
        <f t="shared" ref="AQ391:AQ454" si="3162">T391/(SUM(T391:U391))</f>
        <v>0.63549999999999995</v>
      </c>
      <c r="AR391" s="164">
        <f t="shared" ref="AR391" si="3163">($AB391-AQ391)^2</f>
        <v>1.8360249999999988E-2</v>
      </c>
      <c r="AS391" s="164">
        <f t="shared" ref="AS391:AS454" si="3164">V391/(SUM(V391:W391))</f>
        <v>0.51549999999999996</v>
      </c>
      <c r="AT391" s="164">
        <f t="shared" ref="AT391" si="3165">($AB391-AS391)^2</f>
        <v>2.4024999999999871E-4</v>
      </c>
      <c r="AU391" s="164">
        <f t="shared" ref="AU391:AU454" si="3166">X391/(SUM(X391:Y391))</f>
        <v>0.47299999999999998</v>
      </c>
      <c r="AV391" s="164">
        <f t="shared" ref="AV391" si="3167">($AB391-AU391)^2</f>
        <v>7.2900000000000135E-4</v>
      </c>
      <c r="AW391" s="164">
        <f t="shared" ref="AW391:AW454" si="3168">Z391/(SUM(Z391:AA391))</f>
        <v>0.52335456475583864</v>
      </c>
      <c r="AX391" s="164">
        <f t="shared" ref="AX391" si="3169">($AB391-AW391)^2</f>
        <v>5.454356949346602E-4</v>
      </c>
    </row>
    <row r="392" spans="1:50" x14ac:dyDescent="0.55000000000000004">
      <c r="A392" s="435"/>
      <c r="B392" s="7">
        <v>19</v>
      </c>
      <c r="C392" s="7">
        <v>25</v>
      </c>
      <c r="D392" s="120"/>
      <c r="E392" s="121"/>
      <c r="F392">
        <v>960</v>
      </c>
      <c r="G392">
        <v>1010</v>
      </c>
      <c r="H392" s="6">
        <v>976</v>
      </c>
      <c r="I392" s="8">
        <v>1024</v>
      </c>
      <c r="J392" s="7">
        <v>922</v>
      </c>
      <c r="K392" s="7">
        <v>1010</v>
      </c>
      <c r="L392" s="6">
        <v>948</v>
      </c>
      <c r="M392" s="8">
        <v>1052</v>
      </c>
      <c r="N392" s="7">
        <v>935</v>
      </c>
      <c r="O392" s="7">
        <v>911</v>
      </c>
      <c r="P392">
        <v>1034</v>
      </c>
      <c r="Q392">
        <v>966</v>
      </c>
      <c r="R392" s="7">
        <v>110</v>
      </c>
      <c r="S392" s="8">
        <v>107</v>
      </c>
      <c r="T392">
        <v>1270</v>
      </c>
      <c r="U392">
        <v>730</v>
      </c>
      <c r="V392" s="7">
        <v>950</v>
      </c>
      <c r="W392" s="8">
        <v>1050</v>
      </c>
      <c r="X392" s="6">
        <v>1131</v>
      </c>
      <c r="Y392" s="8">
        <v>869</v>
      </c>
      <c r="Z392" s="7">
        <v>876</v>
      </c>
      <c r="AA392" s="7">
        <v>1010</v>
      </c>
      <c r="AB392" s="7">
        <v>0.5</v>
      </c>
      <c r="AC392" s="164">
        <f t="shared" ref="AC392:AC455" si="3170">F392/(SUM(F392:G392))</f>
        <v>0.48730964467005078</v>
      </c>
      <c r="AD392" s="164">
        <f t="shared" si="3150"/>
        <v>1.610451184003706E-4</v>
      </c>
      <c r="AE392" s="164">
        <f t="shared" si="3151"/>
        <v>0.48799999999999999</v>
      </c>
      <c r="AF392" s="164">
        <f t="shared" si="3152"/>
        <v>1.4400000000000025E-4</v>
      </c>
      <c r="AG392" s="164">
        <f t="shared" si="3153"/>
        <v>0.47722567287784678</v>
      </c>
      <c r="AH392" s="164">
        <f t="shared" si="3152"/>
        <v>5.1866997586684353E-4</v>
      </c>
      <c r="AI392" s="164">
        <f t="shared" si="3154"/>
        <v>0.47399999999999998</v>
      </c>
      <c r="AJ392" s="164">
        <f t="shared" ref="AJ392" si="3171">($AB392-AI392)^2</f>
        <v>6.7600000000000125E-4</v>
      </c>
      <c r="AK392" s="164">
        <f t="shared" si="3156"/>
        <v>0.50650054171180936</v>
      </c>
      <c r="AL392" s="164">
        <f t="shared" ref="AL392" si="3172">($AB392-AK392)^2</f>
        <v>4.2257042546973362E-5</v>
      </c>
      <c r="AM392" s="164">
        <f t="shared" si="3158"/>
        <v>0.51700000000000002</v>
      </c>
      <c r="AN392" s="164">
        <f t="shared" ref="AN392" si="3173">($AB392-AM392)^2</f>
        <v>2.8900000000000052E-4</v>
      </c>
      <c r="AO392" s="164">
        <f t="shared" si="3160"/>
        <v>0.50691244239631339</v>
      </c>
      <c r="AP392" s="164">
        <f t="shared" ref="AP392" si="3174">($AB392-AO392)^2</f>
        <v>4.7781859882350798E-5</v>
      </c>
      <c r="AQ392" s="164">
        <f t="shared" si="3162"/>
        <v>0.63500000000000001</v>
      </c>
      <c r="AR392" s="164">
        <f t="shared" ref="AR392" si="3175">($AB392-AQ392)^2</f>
        <v>1.8225000000000002E-2</v>
      </c>
      <c r="AS392" s="164">
        <f t="shared" si="3164"/>
        <v>0.47499999999999998</v>
      </c>
      <c r="AT392" s="164">
        <f t="shared" ref="AT392" si="3176">($AB392-AS392)^2</f>
        <v>6.250000000000011E-4</v>
      </c>
      <c r="AU392" s="164">
        <f t="shared" si="3166"/>
        <v>0.5655</v>
      </c>
      <c r="AV392" s="164">
        <f t="shared" ref="AV392" si="3177">($AB392-AU392)^2</f>
        <v>4.2902500000000007E-3</v>
      </c>
      <c r="AW392" s="164">
        <f t="shared" si="3168"/>
        <v>0.46447507953340406</v>
      </c>
      <c r="AX392" s="164">
        <f t="shared" ref="AX392" si="3178">($AB392-AW392)^2</f>
        <v>1.2620199741579675E-3</v>
      </c>
    </row>
    <row r="393" spans="1:50" x14ac:dyDescent="0.55000000000000004">
      <c r="A393" s="435"/>
      <c r="B393" s="7">
        <v>20</v>
      </c>
      <c r="C393" s="7">
        <v>25</v>
      </c>
      <c r="D393" s="120"/>
      <c r="E393" s="121"/>
      <c r="F393">
        <v>1004</v>
      </c>
      <c r="G393">
        <v>921</v>
      </c>
      <c r="H393" s="6">
        <v>1022</v>
      </c>
      <c r="I393" s="8">
        <v>978</v>
      </c>
      <c r="J393" s="7">
        <v>863</v>
      </c>
      <c r="K393" s="7">
        <v>940</v>
      </c>
      <c r="L393" s="6">
        <v>990</v>
      </c>
      <c r="M393" s="8">
        <v>1010</v>
      </c>
      <c r="N393" s="7">
        <v>819</v>
      </c>
      <c r="O393" s="7">
        <v>883</v>
      </c>
      <c r="P393">
        <v>939</v>
      </c>
      <c r="Q393">
        <v>1061</v>
      </c>
      <c r="R393" s="7">
        <v>115</v>
      </c>
      <c r="S393" s="8">
        <v>98</v>
      </c>
      <c r="T393">
        <v>1243</v>
      </c>
      <c r="U393">
        <v>757</v>
      </c>
      <c r="V393" s="7">
        <v>972</v>
      </c>
      <c r="W393" s="8">
        <v>1028</v>
      </c>
      <c r="X393" s="6">
        <v>825</v>
      </c>
      <c r="Y393" s="8">
        <v>1175</v>
      </c>
      <c r="Z393" s="7">
        <v>874</v>
      </c>
      <c r="AA393" s="7">
        <v>977</v>
      </c>
      <c r="AB393" s="7">
        <v>0.5</v>
      </c>
      <c r="AC393" s="164">
        <f t="shared" si="3170"/>
        <v>0.52155844155844155</v>
      </c>
      <c r="AD393" s="164">
        <f t="shared" si="3150"/>
        <v>4.6476640242873994E-4</v>
      </c>
      <c r="AE393" s="164">
        <f t="shared" si="3151"/>
        <v>0.51100000000000001</v>
      </c>
      <c r="AF393" s="164">
        <f t="shared" si="3152"/>
        <v>1.2100000000000022E-4</v>
      </c>
      <c r="AG393" s="164">
        <f t="shared" si="3153"/>
        <v>0.4786466999445369</v>
      </c>
      <c r="AH393" s="164">
        <f t="shared" si="3152"/>
        <v>4.5596342325864036E-4</v>
      </c>
      <c r="AI393" s="164">
        <f t="shared" si="3154"/>
        <v>0.495</v>
      </c>
      <c r="AJ393" s="164">
        <f t="shared" ref="AJ393" si="3179">($AB393-AI393)^2</f>
        <v>2.5000000000000045E-5</v>
      </c>
      <c r="AK393" s="164">
        <f t="shared" si="3156"/>
        <v>0.48119858989424208</v>
      </c>
      <c r="AL393" s="164">
        <f t="shared" ref="AL393" si="3180">($AB393-AK393)^2</f>
        <v>3.5349302196489607E-4</v>
      </c>
      <c r="AM393" s="164">
        <f t="shared" si="3158"/>
        <v>0.46949999999999997</v>
      </c>
      <c r="AN393" s="164">
        <f t="shared" ref="AN393" si="3181">($AB393-AM393)^2</f>
        <v>9.3025000000000161E-4</v>
      </c>
      <c r="AO393" s="164">
        <f t="shared" si="3160"/>
        <v>0.539906103286385</v>
      </c>
      <c r="AP393" s="164">
        <f t="shared" ref="AP393" si="3182">($AB393-AO393)^2</f>
        <v>1.5924970795036274E-3</v>
      </c>
      <c r="AQ393" s="164">
        <f t="shared" si="3162"/>
        <v>0.62150000000000005</v>
      </c>
      <c r="AR393" s="164">
        <f t="shared" ref="AR393" si="3183">($AB393-AQ393)^2</f>
        <v>1.4762250000000013E-2</v>
      </c>
      <c r="AS393" s="164">
        <f t="shared" si="3164"/>
        <v>0.48599999999999999</v>
      </c>
      <c r="AT393" s="164">
        <f t="shared" ref="AT393" si="3184">($AB393-AS393)^2</f>
        <v>1.9600000000000035E-4</v>
      </c>
      <c r="AU393" s="164">
        <f t="shared" si="3166"/>
        <v>0.41249999999999998</v>
      </c>
      <c r="AV393" s="164">
        <f t="shared" ref="AV393" si="3185">($AB393-AU393)^2</f>
        <v>7.6562500000000042E-3</v>
      </c>
      <c r="AW393" s="164">
        <f t="shared" si="3168"/>
        <v>0.47217720151269582</v>
      </c>
      <c r="AX393" s="164">
        <f t="shared" ref="AX393" si="3186">($AB393-AW393)^2</f>
        <v>7.741081156651357E-4</v>
      </c>
    </row>
    <row r="394" spans="1:50" x14ac:dyDescent="0.55000000000000004">
      <c r="A394" s="435"/>
      <c r="B394" s="7">
        <v>21</v>
      </c>
      <c r="C394" s="7">
        <v>25</v>
      </c>
      <c r="D394" s="120"/>
      <c r="E394" s="121"/>
      <c r="F394">
        <v>1018</v>
      </c>
      <c r="G394">
        <v>952</v>
      </c>
      <c r="H394" s="6">
        <v>1032</v>
      </c>
      <c r="I394" s="8">
        <v>968</v>
      </c>
      <c r="J394" s="7">
        <v>996</v>
      </c>
      <c r="K394" s="7">
        <v>947</v>
      </c>
      <c r="L394" s="6">
        <v>1019</v>
      </c>
      <c r="M394" s="8">
        <v>981</v>
      </c>
      <c r="N394" s="7">
        <v>903</v>
      </c>
      <c r="O394" s="7">
        <v>939</v>
      </c>
      <c r="P394">
        <v>1032</v>
      </c>
      <c r="Q394">
        <v>968</v>
      </c>
      <c r="R394" s="7">
        <v>111</v>
      </c>
      <c r="S394" s="8">
        <v>124</v>
      </c>
      <c r="T394">
        <v>1253</v>
      </c>
      <c r="U394">
        <v>747</v>
      </c>
      <c r="V394" s="7">
        <v>1026</v>
      </c>
      <c r="W394" s="8">
        <v>974</v>
      </c>
      <c r="X394" s="6">
        <v>905</v>
      </c>
      <c r="Y394" s="8">
        <v>1095</v>
      </c>
      <c r="Z394" s="7">
        <v>964</v>
      </c>
      <c r="AA394" s="7">
        <v>917</v>
      </c>
      <c r="AB394" s="7">
        <v>0.5</v>
      </c>
      <c r="AC394" s="164">
        <f t="shared" si="3170"/>
        <v>0.51675126903553303</v>
      </c>
      <c r="AD394" s="164">
        <f t="shared" si="3150"/>
        <v>2.8060501430080784E-4</v>
      </c>
      <c r="AE394" s="164">
        <f t="shared" si="3151"/>
        <v>0.51600000000000001</v>
      </c>
      <c r="AF394" s="164">
        <f t="shared" si="3152"/>
        <v>2.5600000000000048E-4</v>
      </c>
      <c r="AG394" s="164">
        <f t="shared" si="3153"/>
        <v>0.51260936695831194</v>
      </c>
      <c r="AH394" s="164">
        <f t="shared" si="3152"/>
        <v>1.5899613508936892E-4</v>
      </c>
      <c r="AI394" s="164">
        <f t="shared" si="3154"/>
        <v>0.50949999999999995</v>
      </c>
      <c r="AJ394" s="164">
        <f t="shared" ref="AJ394" si="3187">($AB394-AI394)^2</f>
        <v>9.0249999999999104E-5</v>
      </c>
      <c r="AK394" s="164">
        <f t="shared" si="3156"/>
        <v>0.49022801302931596</v>
      </c>
      <c r="AL394" s="164">
        <f t="shared" ref="AL394" si="3188">($AB394-AK394)^2</f>
        <v>9.5491729355218701E-5</v>
      </c>
      <c r="AM394" s="164">
        <f t="shared" si="3158"/>
        <v>0.51600000000000001</v>
      </c>
      <c r="AN394" s="164">
        <f t="shared" ref="AN394" si="3189">($AB394-AM394)^2</f>
        <v>2.5600000000000048E-4</v>
      </c>
      <c r="AO394" s="164">
        <f t="shared" si="3160"/>
        <v>0.47234042553191491</v>
      </c>
      <c r="AP394" s="164">
        <f t="shared" ref="AP394" si="3190">($AB394-AO394)^2</f>
        <v>7.6505205975554459E-4</v>
      </c>
      <c r="AQ394" s="164">
        <f t="shared" si="3162"/>
        <v>0.62649999999999995</v>
      </c>
      <c r="AR394" s="164">
        <f t="shared" ref="AR394" si="3191">($AB394-AQ394)^2</f>
        <v>1.6002249999999985E-2</v>
      </c>
      <c r="AS394" s="164">
        <f t="shared" si="3164"/>
        <v>0.51300000000000001</v>
      </c>
      <c r="AT394" s="164">
        <f t="shared" ref="AT394" si="3192">($AB394-AS394)^2</f>
        <v>1.6900000000000031E-4</v>
      </c>
      <c r="AU394" s="164">
        <f t="shared" si="3166"/>
        <v>0.45250000000000001</v>
      </c>
      <c r="AV394" s="164">
        <f t="shared" ref="AV394" si="3193">($AB394-AU394)^2</f>
        <v>2.2562499999999987E-3</v>
      </c>
      <c r="AW394" s="164">
        <f t="shared" si="3168"/>
        <v>0.51249335459861778</v>
      </c>
      <c r="AX394" s="164">
        <f t="shared" ref="AX394" si="3194">($AB394-AW394)^2</f>
        <v>1.5608390912680401E-4</v>
      </c>
    </row>
    <row r="395" spans="1:50" x14ac:dyDescent="0.55000000000000004">
      <c r="A395" s="436"/>
      <c r="B395" s="7">
        <v>23</v>
      </c>
      <c r="C395" s="7">
        <v>25</v>
      </c>
      <c r="D395" s="120"/>
      <c r="E395" s="121"/>
      <c r="F395">
        <v>1036</v>
      </c>
      <c r="G395">
        <v>937</v>
      </c>
      <c r="H395" s="6">
        <v>1056</v>
      </c>
      <c r="I395" s="8">
        <v>944</v>
      </c>
      <c r="J395" s="7">
        <v>1010</v>
      </c>
      <c r="K395" s="7">
        <v>900</v>
      </c>
      <c r="L395" s="6">
        <v>1050</v>
      </c>
      <c r="M395" s="8">
        <v>950</v>
      </c>
      <c r="N395" s="7">
        <v>943</v>
      </c>
      <c r="O395" s="7">
        <v>897</v>
      </c>
      <c r="P395">
        <v>1046</v>
      </c>
      <c r="Q395">
        <v>954</v>
      </c>
      <c r="R395" s="7">
        <v>115</v>
      </c>
      <c r="S395" s="8">
        <v>93</v>
      </c>
      <c r="T395">
        <v>742</v>
      </c>
      <c r="U395">
        <v>1258</v>
      </c>
      <c r="V395" s="7">
        <v>1065</v>
      </c>
      <c r="W395" s="8">
        <v>935</v>
      </c>
      <c r="X395" s="6">
        <v>1138</v>
      </c>
      <c r="Y395" s="8">
        <v>862</v>
      </c>
      <c r="Z395" s="7">
        <v>1033</v>
      </c>
      <c r="AA395" s="7">
        <v>857</v>
      </c>
      <c r="AB395" s="7">
        <v>0.5</v>
      </c>
      <c r="AC395" s="164">
        <f t="shared" si="3170"/>
        <v>0.52508869741510389</v>
      </c>
      <c r="AD395" s="164">
        <f t="shared" si="3150"/>
        <v>6.2944273798664057E-4</v>
      </c>
      <c r="AE395" s="164">
        <f t="shared" si="3151"/>
        <v>0.52800000000000002</v>
      </c>
      <c r="AF395" s="164">
        <f t="shared" si="3152"/>
        <v>7.8400000000000138E-4</v>
      </c>
      <c r="AG395" s="164">
        <f t="shared" si="3153"/>
        <v>0.52879581151832455</v>
      </c>
      <c r="AH395" s="164">
        <f t="shared" si="3152"/>
        <v>8.2919876099887303E-4</v>
      </c>
      <c r="AI395" s="164">
        <f t="shared" si="3154"/>
        <v>0.52500000000000002</v>
      </c>
      <c r="AJ395" s="164">
        <f t="shared" ref="AJ395" si="3195">($AB395-AI395)^2</f>
        <v>6.250000000000011E-4</v>
      </c>
      <c r="AK395" s="164">
        <f t="shared" si="3156"/>
        <v>0.51249999999999996</v>
      </c>
      <c r="AL395" s="164">
        <f t="shared" ref="AL395" si="3196">($AB395-AK395)^2</f>
        <v>1.5624999999999889E-4</v>
      </c>
      <c r="AM395" s="164">
        <f t="shared" si="3158"/>
        <v>0.52300000000000002</v>
      </c>
      <c r="AN395" s="164">
        <f t="shared" ref="AN395" si="3197">($AB395-AM395)^2</f>
        <v>5.2900000000000093E-4</v>
      </c>
      <c r="AO395" s="164">
        <f t="shared" si="3160"/>
        <v>0.55288461538461542</v>
      </c>
      <c r="AP395" s="164">
        <f t="shared" ref="AP395" si="3198">($AB395-AO395)^2</f>
        <v>2.7967825443787017E-3</v>
      </c>
      <c r="AQ395" s="164">
        <f t="shared" si="3162"/>
        <v>0.371</v>
      </c>
      <c r="AR395" s="164">
        <f t="shared" ref="AR395" si="3199">($AB395-AQ395)^2</f>
        <v>1.6641E-2</v>
      </c>
      <c r="AS395" s="164">
        <f t="shared" si="3164"/>
        <v>0.53249999999999997</v>
      </c>
      <c r="AT395" s="164">
        <f t="shared" ref="AT395" si="3200">($AB395-AS395)^2</f>
        <v>1.0562499999999982E-3</v>
      </c>
      <c r="AU395" s="164">
        <f t="shared" si="3166"/>
        <v>0.56899999999999995</v>
      </c>
      <c r="AV395" s="164">
        <f t="shared" ref="AV395" si="3201">($AB395-AU395)^2</f>
        <v>4.7609999999999935E-3</v>
      </c>
      <c r="AW395" s="164">
        <f t="shared" si="3168"/>
        <v>0.54656084656084658</v>
      </c>
      <c r="AX395" s="164">
        <f t="shared" ref="AX395" si="3202">($AB395-AW395)^2</f>
        <v>2.167912432462699E-3</v>
      </c>
    </row>
    <row r="396" spans="1:50" x14ac:dyDescent="0.55000000000000004">
      <c r="A396" s="434" t="s">
        <v>68</v>
      </c>
      <c r="B396" s="7">
        <v>1</v>
      </c>
      <c r="C396" s="7">
        <v>2</v>
      </c>
      <c r="D396" s="120"/>
      <c r="E396" s="121"/>
      <c r="F396">
        <v>940</v>
      </c>
      <c r="G396">
        <v>991</v>
      </c>
      <c r="H396" s="6">
        <v>976</v>
      </c>
      <c r="I396" s="8">
        <v>1024</v>
      </c>
      <c r="J396" s="7">
        <v>1000</v>
      </c>
      <c r="K396" s="7">
        <v>922</v>
      </c>
      <c r="L396" s="6">
        <v>1029</v>
      </c>
      <c r="M396" s="8">
        <v>971</v>
      </c>
      <c r="N396" s="7">
        <v>899</v>
      </c>
      <c r="O396" s="7">
        <v>877</v>
      </c>
      <c r="P396">
        <v>1011</v>
      </c>
      <c r="Q396">
        <v>989</v>
      </c>
      <c r="R396" s="7">
        <v>104</v>
      </c>
      <c r="S396" s="8">
        <v>106</v>
      </c>
      <c r="T396">
        <v>1202</v>
      </c>
      <c r="U396">
        <v>798</v>
      </c>
      <c r="V396" s="7">
        <v>1029</v>
      </c>
      <c r="W396" s="8">
        <v>971</v>
      </c>
      <c r="X396" s="6">
        <v>1066</v>
      </c>
      <c r="Y396" s="8">
        <v>934</v>
      </c>
      <c r="Z396" s="7">
        <v>1009</v>
      </c>
      <c r="AA396" s="7">
        <v>943</v>
      </c>
      <c r="AB396" s="7">
        <v>0.5</v>
      </c>
      <c r="AC396" s="164">
        <f t="shared" si="3170"/>
        <v>0.48679440704298294</v>
      </c>
      <c r="AD396" s="164">
        <f t="shared" si="3150"/>
        <v>1.7438768534641872E-4</v>
      </c>
      <c r="AE396" s="164">
        <f t="shared" si="3151"/>
        <v>0.48799999999999999</v>
      </c>
      <c r="AF396" s="164">
        <f t="shared" si="3152"/>
        <v>1.4400000000000025E-4</v>
      </c>
      <c r="AG396" s="164">
        <f t="shared" si="3153"/>
        <v>0.52029136316337143</v>
      </c>
      <c r="AH396" s="164">
        <f t="shared" si="3152"/>
        <v>4.1173941902782719E-4</v>
      </c>
      <c r="AI396" s="164">
        <f t="shared" si="3154"/>
        <v>0.51449999999999996</v>
      </c>
      <c r="AJ396" s="164">
        <f t="shared" ref="AJ396" si="3203">($AB396-AI396)^2</f>
        <v>2.1024999999999877E-4</v>
      </c>
      <c r="AK396" s="164">
        <f t="shared" si="3156"/>
        <v>0.50619369369369371</v>
      </c>
      <c r="AL396" s="164">
        <f t="shared" ref="AL396" si="3204">($AB396-AK396)^2</f>
        <v>3.8361841571301281E-5</v>
      </c>
      <c r="AM396" s="164">
        <f t="shared" si="3158"/>
        <v>0.50549999999999995</v>
      </c>
      <c r="AN396" s="164">
        <f t="shared" ref="AN396" si="3205">($AB396-AM396)^2</f>
        <v>3.0249999999999444E-5</v>
      </c>
      <c r="AO396" s="164">
        <f t="shared" si="3160"/>
        <v>0.49523809523809526</v>
      </c>
      <c r="AP396" s="164">
        <f t="shared" ref="AP396" si="3206">($AB396-AO396)^2</f>
        <v>2.2675736961451085E-5</v>
      </c>
      <c r="AQ396" s="164">
        <f t="shared" si="3162"/>
        <v>0.60099999999999998</v>
      </c>
      <c r="AR396" s="164">
        <f t="shared" ref="AR396" si="3207">($AB396-AQ396)^2</f>
        <v>1.0200999999999997E-2</v>
      </c>
      <c r="AS396" s="164">
        <f t="shared" si="3164"/>
        <v>0.51449999999999996</v>
      </c>
      <c r="AT396" s="164">
        <f t="shared" ref="AT396" si="3208">($AB396-AS396)^2</f>
        <v>2.1024999999999877E-4</v>
      </c>
      <c r="AU396" s="164">
        <f t="shared" si="3166"/>
        <v>0.53300000000000003</v>
      </c>
      <c r="AV396" s="164">
        <f t="shared" ref="AV396" si="3209">($AB396-AU396)^2</f>
        <v>1.0890000000000019E-3</v>
      </c>
      <c r="AW396" s="164">
        <f t="shared" si="3168"/>
        <v>0.51690573770491799</v>
      </c>
      <c r="AX396" s="164">
        <f t="shared" ref="AX396" si="3210">($AB396-AW396)^2</f>
        <v>2.8580396734748575E-4</v>
      </c>
    </row>
    <row r="397" spans="1:50" x14ac:dyDescent="0.55000000000000004">
      <c r="A397" s="435"/>
      <c r="B397" s="7">
        <v>1</v>
      </c>
      <c r="C397" s="7">
        <v>3</v>
      </c>
      <c r="D397" s="120"/>
      <c r="E397" s="121"/>
      <c r="F397">
        <v>871</v>
      </c>
      <c r="G397">
        <v>1089</v>
      </c>
      <c r="H397" s="6">
        <v>893</v>
      </c>
      <c r="I397" s="8">
        <v>1107</v>
      </c>
      <c r="J397" s="7">
        <v>918</v>
      </c>
      <c r="K397" s="7">
        <v>1030</v>
      </c>
      <c r="L397" s="6">
        <v>938</v>
      </c>
      <c r="M397" s="8">
        <v>1062</v>
      </c>
      <c r="N397" s="7">
        <v>864</v>
      </c>
      <c r="O397" s="7">
        <v>940</v>
      </c>
      <c r="P397">
        <v>944</v>
      </c>
      <c r="Q397">
        <v>1056</v>
      </c>
      <c r="R397" s="7">
        <v>117</v>
      </c>
      <c r="S397" s="8">
        <v>127</v>
      </c>
      <c r="T397">
        <v>1220</v>
      </c>
      <c r="U397">
        <v>780</v>
      </c>
      <c r="V397" s="7">
        <v>942</v>
      </c>
      <c r="W397" s="8">
        <v>1058</v>
      </c>
      <c r="X397" s="6">
        <v>801</v>
      </c>
      <c r="Y397" s="8">
        <v>1199</v>
      </c>
      <c r="Z397" s="7">
        <v>853</v>
      </c>
      <c r="AA397" s="7">
        <v>1106</v>
      </c>
      <c r="AB397" s="7">
        <v>0.5</v>
      </c>
      <c r="AC397" s="164">
        <f t="shared" si="3170"/>
        <v>0.44438775510204082</v>
      </c>
      <c r="AD397" s="164">
        <f t="shared" si="3150"/>
        <v>3.0927217825905875E-3</v>
      </c>
      <c r="AE397" s="164">
        <f t="shared" si="3151"/>
        <v>0.44650000000000001</v>
      </c>
      <c r="AF397" s="164">
        <f t="shared" si="3152"/>
        <v>2.8622499999999993E-3</v>
      </c>
      <c r="AG397" s="164">
        <f t="shared" si="3153"/>
        <v>0.47125256673511295</v>
      </c>
      <c r="AH397" s="164">
        <f t="shared" si="3152"/>
        <v>8.2641491931913431E-4</v>
      </c>
      <c r="AI397" s="164">
        <f t="shared" si="3154"/>
        <v>0.46899999999999997</v>
      </c>
      <c r="AJ397" s="164">
        <f t="shared" ref="AJ397" si="3211">($AB397-AI397)^2</f>
        <v>9.6100000000000167E-4</v>
      </c>
      <c r="AK397" s="164">
        <f t="shared" si="3156"/>
        <v>0.47893569844789358</v>
      </c>
      <c r="AL397" s="164">
        <f t="shared" ref="AL397" si="3212">($AB397-AK397)^2</f>
        <v>4.4370479987807307E-4</v>
      </c>
      <c r="AM397" s="164">
        <f t="shared" si="3158"/>
        <v>0.47199999999999998</v>
      </c>
      <c r="AN397" s="164">
        <f t="shared" ref="AN397" si="3213">($AB397-AM397)^2</f>
        <v>7.8400000000000138E-4</v>
      </c>
      <c r="AO397" s="164">
        <f t="shared" si="3160"/>
        <v>0.47950819672131145</v>
      </c>
      <c r="AP397" s="164">
        <f t="shared" ref="AP397" si="3214">($AB397-AO397)^2</f>
        <v>4.199140016124707E-4</v>
      </c>
      <c r="AQ397" s="164">
        <f t="shared" si="3162"/>
        <v>0.61</v>
      </c>
      <c r="AR397" s="164">
        <f t="shared" ref="AR397" si="3215">($AB397-AQ397)^2</f>
        <v>1.2099999999999998E-2</v>
      </c>
      <c r="AS397" s="164">
        <f t="shared" si="3164"/>
        <v>0.47099999999999997</v>
      </c>
      <c r="AT397" s="164">
        <f t="shared" ref="AT397" si="3216">($AB397-AS397)^2</f>
        <v>8.4100000000000147E-4</v>
      </c>
      <c r="AU397" s="164">
        <f t="shared" si="3166"/>
        <v>0.40050000000000002</v>
      </c>
      <c r="AV397" s="164">
        <f t="shared" ref="AV397" si="3217">($AB397-AU397)^2</f>
        <v>9.9002499999999959E-3</v>
      </c>
      <c r="AW397" s="164">
        <f t="shared" si="3168"/>
        <v>0.43542623787646756</v>
      </c>
      <c r="AX397" s="164">
        <f t="shared" ref="AX397" si="3218">($AB397-AW397)^2</f>
        <v>4.1697707547865533E-3</v>
      </c>
    </row>
    <row r="398" spans="1:50" x14ac:dyDescent="0.55000000000000004">
      <c r="A398" s="435"/>
      <c r="B398" s="7">
        <v>2</v>
      </c>
      <c r="C398" s="7">
        <v>3</v>
      </c>
      <c r="D398" s="120"/>
      <c r="E398" s="121"/>
      <c r="F398">
        <v>900</v>
      </c>
      <c r="G398">
        <v>1080</v>
      </c>
      <c r="H398" s="6">
        <v>905</v>
      </c>
      <c r="I398" s="8">
        <v>1095</v>
      </c>
      <c r="J398" s="7">
        <v>934</v>
      </c>
      <c r="K398" s="7">
        <v>1041</v>
      </c>
      <c r="L398" s="6">
        <v>941</v>
      </c>
      <c r="M398" s="8">
        <v>1059</v>
      </c>
      <c r="N398" s="7">
        <v>952</v>
      </c>
      <c r="O398" s="7">
        <v>963</v>
      </c>
      <c r="P398">
        <v>952</v>
      </c>
      <c r="Q398">
        <v>1048</v>
      </c>
      <c r="R398" s="7">
        <v>104</v>
      </c>
      <c r="S398" s="8">
        <v>128</v>
      </c>
      <c r="T398">
        <v>774</v>
      </c>
      <c r="U398">
        <v>1226</v>
      </c>
      <c r="V398" s="7">
        <v>953</v>
      </c>
      <c r="W398" s="8">
        <v>1047</v>
      </c>
      <c r="X398" s="6">
        <v>937</v>
      </c>
      <c r="Y398" s="8">
        <v>1063</v>
      </c>
      <c r="Z398" s="7">
        <v>928</v>
      </c>
      <c r="AA398" s="7">
        <v>1011</v>
      </c>
      <c r="AB398" s="7">
        <v>0.5</v>
      </c>
      <c r="AC398" s="164">
        <f t="shared" si="3170"/>
        <v>0.45454545454545453</v>
      </c>
      <c r="AD398" s="164">
        <f t="shared" si="3150"/>
        <v>2.0661157024793402E-3</v>
      </c>
      <c r="AE398" s="164">
        <f t="shared" si="3151"/>
        <v>0.45250000000000001</v>
      </c>
      <c r="AF398" s="164">
        <f t="shared" si="3152"/>
        <v>2.2562499999999987E-3</v>
      </c>
      <c r="AG398" s="164">
        <f t="shared" si="3153"/>
        <v>0.4729113924050633</v>
      </c>
      <c r="AH398" s="164">
        <f t="shared" si="3152"/>
        <v>7.3379266143246212E-4</v>
      </c>
      <c r="AI398" s="164">
        <f t="shared" si="3154"/>
        <v>0.47049999999999997</v>
      </c>
      <c r="AJ398" s="164">
        <f t="shared" ref="AJ398" si="3219">($AB398-AI398)^2</f>
        <v>8.7025000000000156E-4</v>
      </c>
      <c r="AK398" s="164">
        <f t="shared" si="3156"/>
        <v>0.4971279373368146</v>
      </c>
      <c r="AL398" s="164">
        <f t="shared" ref="AL398" si="3220">($AB398-AK398)^2</f>
        <v>8.2487439412636351E-6</v>
      </c>
      <c r="AM398" s="164">
        <f t="shared" si="3158"/>
        <v>0.47599999999999998</v>
      </c>
      <c r="AN398" s="164">
        <f t="shared" ref="AN398" si="3221">($AB398-AM398)^2</f>
        <v>5.7600000000000099E-4</v>
      </c>
      <c r="AO398" s="164">
        <f t="shared" si="3160"/>
        <v>0.44827586206896552</v>
      </c>
      <c r="AP398" s="164">
        <f t="shared" ref="AP398" si="3222">($AB398-AO398)^2</f>
        <v>2.6753864447086793E-3</v>
      </c>
      <c r="AQ398" s="164">
        <f t="shared" si="3162"/>
        <v>0.38700000000000001</v>
      </c>
      <c r="AR398" s="164">
        <f t="shared" ref="AR398" si="3223">($AB398-AQ398)^2</f>
        <v>1.2768999999999997E-2</v>
      </c>
      <c r="AS398" s="164">
        <f t="shared" si="3164"/>
        <v>0.47649999999999998</v>
      </c>
      <c r="AT398" s="164">
        <f t="shared" ref="AT398" si="3224">($AB398-AS398)^2</f>
        <v>5.5225000000000098E-4</v>
      </c>
      <c r="AU398" s="164">
        <f t="shared" si="3166"/>
        <v>0.46850000000000003</v>
      </c>
      <c r="AV398" s="164">
        <f t="shared" ref="AV398" si="3225">($AB398-AU398)^2</f>
        <v>9.9224999999999834E-4</v>
      </c>
      <c r="AW398" s="164">
        <f t="shared" si="3168"/>
        <v>0.47859721505930891</v>
      </c>
      <c r="AX398" s="164">
        <f t="shared" ref="AX398" si="3226">($AB398-AW398)^2</f>
        <v>4.5807920321747325E-4</v>
      </c>
    </row>
    <row r="399" spans="1:50" x14ac:dyDescent="0.55000000000000004">
      <c r="A399" s="435"/>
      <c r="B399" s="7">
        <v>1</v>
      </c>
      <c r="C399" s="7">
        <v>4</v>
      </c>
      <c r="D399" s="120"/>
      <c r="E399" s="121"/>
      <c r="F399">
        <v>964</v>
      </c>
      <c r="G399">
        <v>984</v>
      </c>
      <c r="H399" s="6">
        <v>986</v>
      </c>
      <c r="I399" s="8">
        <v>1014</v>
      </c>
      <c r="J399" s="7">
        <v>912</v>
      </c>
      <c r="K399" s="7">
        <v>951</v>
      </c>
      <c r="L399" s="6">
        <v>960</v>
      </c>
      <c r="M399" s="8">
        <v>1040</v>
      </c>
      <c r="N399" s="7">
        <v>864</v>
      </c>
      <c r="O399" s="7">
        <v>911</v>
      </c>
      <c r="P399">
        <v>994</v>
      </c>
      <c r="Q399">
        <v>1006</v>
      </c>
      <c r="R399" s="7">
        <v>105</v>
      </c>
      <c r="S399" s="8">
        <v>104</v>
      </c>
      <c r="T399">
        <v>1218</v>
      </c>
      <c r="U399">
        <v>782</v>
      </c>
      <c r="V399" s="7">
        <v>976</v>
      </c>
      <c r="W399" s="8">
        <v>1024</v>
      </c>
      <c r="X399" s="6">
        <v>1126</v>
      </c>
      <c r="Y399" s="8">
        <v>874</v>
      </c>
      <c r="Z399" s="7">
        <v>1025</v>
      </c>
      <c r="AA399" s="7">
        <v>959</v>
      </c>
      <c r="AB399" s="7">
        <v>0.5</v>
      </c>
      <c r="AC399" s="164">
        <f t="shared" si="3170"/>
        <v>0.49486652977412732</v>
      </c>
      <c r="AD399" s="164">
        <f t="shared" si="3150"/>
        <v>2.6352516559921334E-5</v>
      </c>
      <c r="AE399" s="164">
        <f t="shared" si="3151"/>
        <v>0.49299999999999999</v>
      </c>
      <c r="AF399" s="164">
        <f t="shared" si="3152"/>
        <v>4.9000000000000087E-5</v>
      </c>
      <c r="AG399" s="164">
        <f t="shared" si="3153"/>
        <v>0.48953301127214172</v>
      </c>
      <c r="AH399" s="164">
        <f t="shared" si="3152"/>
        <v>1.0955785302911237E-4</v>
      </c>
      <c r="AI399" s="164">
        <f t="shared" si="3154"/>
        <v>0.48</v>
      </c>
      <c r="AJ399" s="164">
        <f t="shared" ref="AJ399" si="3227">($AB399-AI399)^2</f>
        <v>4.0000000000000072E-4</v>
      </c>
      <c r="AK399" s="164">
        <f t="shared" si="3156"/>
        <v>0.48676056338028167</v>
      </c>
      <c r="AL399" s="164">
        <f t="shared" ref="AL399" si="3228">($AB399-AK399)^2</f>
        <v>1.752826820075386E-4</v>
      </c>
      <c r="AM399" s="164">
        <f t="shared" si="3158"/>
        <v>0.497</v>
      </c>
      <c r="AN399" s="164">
        <f t="shared" ref="AN399" si="3229">($AB399-AM399)^2</f>
        <v>9.0000000000000155E-6</v>
      </c>
      <c r="AO399" s="164">
        <f t="shared" si="3160"/>
        <v>0.50239234449760761</v>
      </c>
      <c r="AP399" s="164">
        <f t="shared" ref="AP399" si="3230">($AB399-AO399)^2</f>
        <v>5.7233121952334196E-6</v>
      </c>
      <c r="AQ399" s="164">
        <f t="shared" si="3162"/>
        <v>0.60899999999999999</v>
      </c>
      <c r="AR399" s="164">
        <f t="shared" ref="AR399" si="3231">($AB399-AQ399)^2</f>
        <v>1.1880999999999997E-2</v>
      </c>
      <c r="AS399" s="164">
        <f t="shared" si="3164"/>
        <v>0.48799999999999999</v>
      </c>
      <c r="AT399" s="164">
        <f t="shared" ref="AT399" si="3232">($AB399-AS399)^2</f>
        <v>1.4400000000000025E-4</v>
      </c>
      <c r="AU399" s="164">
        <f t="shared" si="3166"/>
        <v>0.56299999999999994</v>
      </c>
      <c r="AV399" s="164">
        <f t="shared" ref="AV399" si="3233">($AB399-AU399)^2</f>
        <v>3.9689999999999934E-3</v>
      </c>
      <c r="AW399" s="164">
        <f t="shared" si="3168"/>
        <v>0.516633064516129</v>
      </c>
      <c r="AX399" s="164">
        <f t="shared" ref="AX399" si="3234">($AB399-AW399)^2</f>
        <v>2.7665883519770976E-4</v>
      </c>
    </row>
    <row r="400" spans="1:50" x14ac:dyDescent="0.55000000000000004">
      <c r="A400" s="435"/>
      <c r="B400" s="7">
        <v>2</v>
      </c>
      <c r="C400" s="7">
        <v>4</v>
      </c>
      <c r="D400" s="120"/>
      <c r="E400" s="121"/>
      <c r="F400">
        <v>1069</v>
      </c>
      <c r="G400">
        <v>897</v>
      </c>
      <c r="H400" s="6">
        <v>1079</v>
      </c>
      <c r="I400" s="8">
        <v>921</v>
      </c>
      <c r="J400" s="7">
        <v>1000</v>
      </c>
      <c r="K400" s="7">
        <v>920</v>
      </c>
      <c r="L400" s="6">
        <v>1033</v>
      </c>
      <c r="M400" s="8">
        <v>967</v>
      </c>
      <c r="N400" s="7">
        <v>885</v>
      </c>
      <c r="O400" s="7">
        <v>845</v>
      </c>
      <c r="P400">
        <v>1014</v>
      </c>
      <c r="Q400">
        <v>986</v>
      </c>
      <c r="R400" s="7">
        <v>90</v>
      </c>
      <c r="S400" s="8">
        <v>129</v>
      </c>
      <c r="T400">
        <v>762</v>
      </c>
      <c r="U400">
        <v>1238</v>
      </c>
      <c r="V400" s="7">
        <v>1042</v>
      </c>
      <c r="W400" s="8">
        <v>958</v>
      </c>
      <c r="X400" s="6">
        <v>1165</v>
      </c>
      <c r="Y400" s="8">
        <v>835</v>
      </c>
      <c r="Z400" s="7">
        <v>1026</v>
      </c>
      <c r="AA400" s="7">
        <v>938</v>
      </c>
      <c r="AB400" s="7">
        <v>0.5</v>
      </c>
      <c r="AC400" s="164">
        <f t="shared" si="3170"/>
        <v>0.54374364191251268</v>
      </c>
      <c r="AD400" s="164">
        <f t="shared" si="3150"/>
        <v>1.9135062077701357E-3</v>
      </c>
      <c r="AE400" s="164">
        <f t="shared" si="3151"/>
        <v>0.53949999999999998</v>
      </c>
      <c r="AF400" s="164">
        <f t="shared" si="3152"/>
        <v>1.5602499999999985E-3</v>
      </c>
      <c r="AG400" s="164">
        <f t="shared" si="3153"/>
        <v>0.52083333333333337</v>
      </c>
      <c r="AH400" s="164">
        <f t="shared" si="3152"/>
        <v>4.3402777777777933E-4</v>
      </c>
      <c r="AI400" s="164">
        <f t="shared" si="3154"/>
        <v>0.51649999999999996</v>
      </c>
      <c r="AJ400" s="164">
        <f t="shared" ref="AJ400" si="3235">($AB400-AI400)^2</f>
        <v>2.7224999999999868E-4</v>
      </c>
      <c r="AK400" s="164">
        <f t="shared" si="3156"/>
        <v>0.51156069364161849</v>
      </c>
      <c r="AL400" s="164">
        <f t="shared" ref="AL400" si="3236">($AB400-AK400)^2</f>
        <v>1.3364963747535821E-4</v>
      </c>
      <c r="AM400" s="164">
        <f t="shared" si="3158"/>
        <v>0.50700000000000001</v>
      </c>
      <c r="AN400" s="164">
        <f t="shared" ref="AN400" si="3237">($AB400-AM400)^2</f>
        <v>4.9000000000000087E-5</v>
      </c>
      <c r="AO400" s="164">
        <f t="shared" si="3160"/>
        <v>0.41095890410958902</v>
      </c>
      <c r="AP400" s="164">
        <f t="shared" ref="AP400" si="3238">($AB400-AO400)^2</f>
        <v>7.9283167573653626E-3</v>
      </c>
      <c r="AQ400" s="164">
        <f t="shared" si="3162"/>
        <v>0.38100000000000001</v>
      </c>
      <c r="AR400" s="164">
        <f t="shared" ref="AR400" si="3239">($AB400-AQ400)^2</f>
        <v>1.4160999999999998E-2</v>
      </c>
      <c r="AS400" s="164">
        <f t="shared" si="3164"/>
        <v>0.52100000000000002</v>
      </c>
      <c r="AT400" s="164">
        <f t="shared" ref="AT400" si="3240">($AB400-AS400)^2</f>
        <v>4.410000000000008E-4</v>
      </c>
      <c r="AU400" s="164">
        <f t="shared" si="3166"/>
        <v>0.58250000000000002</v>
      </c>
      <c r="AV400" s="164">
        <f t="shared" ref="AV400" si="3241">($AB400-AU400)^2</f>
        <v>6.8062500000000033E-3</v>
      </c>
      <c r="AW400" s="164">
        <f t="shared" si="3168"/>
        <v>0.5224032586558045</v>
      </c>
      <c r="AX400" s="164">
        <f t="shared" ref="AX400" si="3242">($AB400-AW400)^2</f>
        <v>5.0190599839887939E-4</v>
      </c>
    </row>
    <row r="401" spans="1:50" x14ac:dyDescent="0.55000000000000004">
      <c r="A401" s="435"/>
      <c r="B401" s="7">
        <v>3</v>
      </c>
      <c r="C401" s="7">
        <v>4</v>
      </c>
      <c r="D401" s="120"/>
      <c r="E401" s="121"/>
      <c r="F401">
        <v>1041</v>
      </c>
      <c r="G401">
        <v>914</v>
      </c>
      <c r="H401" s="6">
        <v>1052</v>
      </c>
      <c r="I401" s="8">
        <v>948</v>
      </c>
      <c r="J401" s="7">
        <v>1000</v>
      </c>
      <c r="K401" s="7">
        <v>978</v>
      </c>
      <c r="L401" s="6">
        <v>1013</v>
      </c>
      <c r="M401" s="8">
        <v>987</v>
      </c>
      <c r="N401" s="7">
        <v>969</v>
      </c>
      <c r="O401" s="7">
        <v>954</v>
      </c>
      <c r="P401">
        <v>1004</v>
      </c>
      <c r="Q401">
        <v>996</v>
      </c>
      <c r="R401" s="7">
        <v>108</v>
      </c>
      <c r="S401" s="8">
        <v>104</v>
      </c>
      <c r="T401">
        <v>1017</v>
      </c>
      <c r="U401">
        <v>983</v>
      </c>
      <c r="V401" s="7">
        <v>1010</v>
      </c>
      <c r="W401" s="8">
        <v>990</v>
      </c>
      <c r="X401" s="6">
        <v>1183</v>
      </c>
      <c r="Y401" s="8">
        <v>817</v>
      </c>
      <c r="Z401" s="7">
        <v>1032</v>
      </c>
      <c r="AA401" s="7">
        <v>939</v>
      </c>
      <c r="AB401" s="7">
        <v>0.5</v>
      </c>
      <c r="AC401" s="164">
        <f t="shared" si="3170"/>
        <v>0.53248081841432227</v>
      </c>
      <c r="AD401" s="164">
        <f t="shared" si="3150"/>
        <v>1.0550035648641764E-3</v>
      </c>
      <c r="AE401" s="164">
        <f t="shared" si="3151"/>
        <v>0.52600000000000002</v>
      </c>
      <c r="AF401" s="164">
        <f t="shared" si="3152"/>
        <v>6.7600000000000125E-4</v>
      </c>
      <c r="AG401" s="164">
        <f t="shared" si="3153"/>
        <v>0.50556117290192115</v>
      </c>
      <c r="AH401" s="164">
        <f t="shared" si="3152"/>
        <v>3.0926644045062129E-5</v>
      </c>
      <c r="AI401" s="164">
        <f t="shared" si="3154"/>
        <v>0.50649999999999995</v>
      </c>
      <c r="AJ401" s="164">
        <f t="shared" ref="AJ401" si="3243">($AB401-AI401)^2</f>
        <v>4.2249999999999353E-5</v>
      </c>
      <c r="AK401" s="164">
        <f t="shared" si="3156"/>
        <v>0.50390015600624027</v>
      </c>
      <c r="AL401" s="164">
        <f t="shared" ref="AL401" si="3244">($AB401-AK401)^2</f>
        <v>1.5211216873012084E-5</v>
      </c>
      <c r="AM401" s="164">
        <f t="shared" si="3158"/>
        <v>0.502</v>
      </c>
      <c r="AN401" s="164">
        <f t="shared" ref="AN401" si="3245">($AB401-AM401)^2</f>
        <v>4.0000000000000074E-6</v>
      </c>
      <c r="AO401" s="164">
        <f t="shared" si="3160"/>
        <v>0.50943396226415094</v>
      </c>
      <c r="AP401" s="164">
        <f t="shared" ref="AP401" si="3246">($AB401-AO401)^2</f>
        <v>8.8999644001423958E-5</v>
      </c>
      <c r="AQ401" s="164">
        <f t="shared" si="3162"/>
        <v>0.50849999999999995</v>
      </c>
      <c r="AR401" s="164">
        <f t="shared" ref="AR401" si="3247">($AB401-AQ401)^2</f>
        <v>7.2249999999999181E-5</v>
      </c>
      <c r="AS401" s="164">
        <f t="shared" si="3164"/>
        <v>0.505</v>
      </c>
      <c r="AT401" s="164">
        <f t="shared" ref="AT401" si="3248">($AB401-AS401)^2</f>
        <v>2.5000000000000045E-5</v>
      </c>
      <c r="AU401" s="164">
        <f t="shared" si="3166"/>
        <v>0.59150000000000003</v>
      </c>
      <c r="AV401" s="164">
        <f t="shared" ref="AV401" si="3249">($AB401-AU401)^2</f>
        <v>8.3722500000000047E-3</v>
      </c>
      <c r="AW401" s="164">
        <f t="shared" si="3168"/>
        <v>0.52359208523592082</v>
      </c>
      <c r="AX401" s="164">
        <f t="shared" ref="AX401" si="3250">($AB401-AW401)^2</f>
        <v>5.5658648577895328E-4</v>
      </c>
    </row>
    <row r="402" spans="1:50" x14ac:dyDescent="0.55000000000000004">
      <c r="A402" s="435"/>
      <c r="B402" s="7">
        <v>1</v>
      </c>
      <c r="C402" s="7">
        <v>5</v>
      </c>
      <c r="D402" s="120"/>
      <c r="E402" s="121"/>
      <c r="F402">
        <v>847</v>
      </c>
      <c r="G402">
        <v>1093</v>
      </c>
      <c r="H402" s="6">
        <v>882</v>
      </c>
      <c r="I402" s="8">
        <v>1118</v>
      </c>
      <c r="J402" s="7">
        <v>892</v>
      </c>
      <c r="K402" s="7">
        <v>921</v>
      </c>
      <c r="L402" s="6">
        <v>948</v>
      </c>
      <c r="M402" s="8">
        <v>1052</v>
      </c>
      <c r="N402" s="7">
        <v>765</v>
      </c>
      <c r="O402" s="7">
        <v>853</v>
      </c>
      <c r="P402">
        <v>891</v>
      </c>
      <c r="Q402">
        <v>1109</v>
      </c>
      <c r="R402" s="7">
        <v>129</v>
      </c>
      <c r="S402" s="8">
        <v>107</v>
      </c>
      <c r="T402">
        <v>735</v>
      </c>
      <c r="U402">
        <v>1265</v>
      </c>
      <c r="V402" s="7">
        <v>967</v>
      </c>
      <c r="W402" s="8">
        <v>1033</v>
      </c>
      <c r="X402" s="6">
        <v>994</v>
      </c>
      <c r="Y402" s="8">
        <v>1006</v>
      </c>
      <c r="Z402" s="7">
        <v>950</v>
      </c>
      <c r="AA402" s="7">
        <v>1007</v>
      </c>
      <c r="AB402" s="7">
        <v>0.5</v>
      </c>
      <c r="AC402" s="164">
        <f t="shared" si="3170"/>
        <v>0.4365979381443299</v>
      </c>
      <c r="AD402" s="164">
        <f t="shared" si="3150"/>
        <v>4.0198214475502172E-3</v>
      </c>
      <c r="AE402" s="164">
        <f t="shared" si="3151"/>
        <v>0.441</v>
      </c>
      <c r="AF402" s="164">
        <f t="shared" si="3152"/>
        <v>3.4809999999999997E-3</v>
      </c>
      <c r="AG402" s="164">
        <f t="shared" si="3153"/>
        <v>0.49200220628792057</v>
      </c>
      <c r="AH402" s="164">
        <f t="shared" si="3152"/>
        <v>6.3964704260977213E-5</v>
      </c>
      <c r="AI402" s="164">
        <f t="shared" si="3154"/>
        <v>0.47399999999999998</v>
      </c>
      <c r="AJ402" s="164">
        <f t="shared" ref="AJ402" si="3251">($AB402-AI402)^2</f>
        <v>6.7600000000000125E-4</v>
      </c>
      <c r="AK402" s="164">
        <f t="shared" si="3156"/>
        <v>0.47280593325092707</v>
      </c>
      <c r="AL402" s="164">
        <f t="shared" ref="AL402" si="3252">($AB402-AK402)^2</f>
        <v>7.39517266353034E-4</v>
      </c>
      <c r="AM402" s="164">
        <f t="shared" si="3158"/>
        <v>0.44550000000000001</v>
      </c>
      <c r="AN402" s="164">
        <f t="shared" ref="AN402" si="3253">($AB402-AM402)^2</f>
        <v>2.9702499999999994E-3</v>
      </c>
      <c r="AO402" s="164">
        <f t="shared" si="3160"/>
        <v>0.54661016949152541</v>
      </c>
      <c r="AP402" s="164">
        <f t="shared" ref="AP402" si="3254">($AB402-AO402)^2</f>
        <v>2.1725079000287262E-3</v>
      </c>
      <c r="AQ402" s="164">
        <f t="shared" si="3162"/>
        <v>0.36749999999999999</v>
      </c>
      <c r="AR402" s="164">
        <f t="shared" ref="AR402" si="3255">($AB402-AQ402)^2</f>
        <v>1.7556250000000002E-2</v>
      </c>
      <c r="AS402" s="164">
        <f t="shared" si="3164"/>
        <v>0.48349999999999999</v>
      </c>
      <c r="AT402" s="164">
        <f t="shared" ref="AT402" si="3256">($AB402-AS402)^2</f>
        <v>2.7225000000000046E-4</v>
      </c>
      <c r="AU402" s="164">
        <f t="shared" si="3166"/>
        <v>0.497</v>
      </c>
      <c r="AV402" s="164">
        <f t="shared" ref="AV402" si="3257">($AB402-AU402)^2</f>
        <v>9.0000000000000155E-6</v>
      </c>
      <c r="AW402" s="164">
        <f t="shared" si="3168"/>
        <v>0.4854368932038835</v>
      </c>
      <c r="AX402" s="164">
        <f t="shared" ref="AX402" si="3258">($AB402-AW402)^2</f>
        <v>2.1208407955509455E-4</v>
      </c>
    </row>
    <row r="403" spans="1:50" x14ac:dyDescent="0.55000000000000004">
      <c r="A403" s="435"/>
      <c r="B403" s="7">
        <v>2</v>
      </c>
      <c r="C403" s="7">
        <v>5</v>
      </c>
      <c r="D403" s="120"/>
      <c r="E403" s="121"/>
      <c r="F403">
        <v>942</v>
      </c>
      <c r="G403">
        <v>1000</v>
      </c>
      <c r="H403" s="6">
        <v>970</v>
      </c>
      <c r="I403" s="8">
        <v>1030</v>
      </c>
      <c r="J403" s="7">
        <v>913</v>
      </c>
      <c r="K403" s="7">
        <v>1007</v>
      </c>
      <c r="L403" s="6">
        <v>951</v>
      </c>
      <c r="M403" s="8">
        <v>1049</v>
      </c>
      <c r="N403" s="7">
        <v>753</v>
      </c>
      <c r="O403" s="7">
        <v>884</v>
      </c>
      <c r="P403">
        <v>921</v>
      </c>
      <c r="Q403">
        <v>1079</v>
      </c>
      <c r="R403" s="7">
        <v>119</v>
      </c>
      <c r="S403" s="8">
        <v>117</v>
      </c>
      <c r="T403">
        <v>723</v>
      </c>
      <c r="U403">
        <v>1277</v>
      </c>
      <c r="V403" s="7">
        <v>957</v>
      </c>
      <c r="W403" s="8">
        <v>1043</v>
      </c>
      <c r="X403" s="6">
        <v>1119</v>
      </c>
      <c r="Y403" s="8">
        <v>881</v>
      </c>
      <c r="Z403" s="7">
        <v>848</v>
      </c>
      <c r="AA403" s="7">
        <v>1089</v>
      </c>
      <c r="AB403" s="7">
        <v>0.5</v>
      </c>
      <c r="AC403" s="164">
        <f t="shared" si="3170"/>
        <v>0.48506694129763128</v>
      </c>
      <c r="AD403" s="164">
        <f t="shared" si="3150"/>
        <v>2.2299624220839008E-4</v>
      </c>
      <c r="AE403" s="164">
        <f t="shared" si="3151"/>
        <v>0.48499999999999999</v>
      </c>
      <c r="AF403" s="164">
        <f t="shared" si="3152"/>
        <v>2.250000000000004E-4</v>
      </c>
      <c r="AG403" s="164">
        <f t="shared" si="3153"/>
        <v>0.47552083333333334</v>
      </c>
      <c r="AH403" s="164">
        <f t="shared" si="3152"/>
        <v>5.9922960069444422E-4</v>
      </c>
      <c r="AI403" s="164">
        <f t="shared" si="3154"/>
        <v>0.47549999999999998</v>
      </c>
      <c r="AJ403" s="164">
        <f t="shared" ref="AJ403" si="3259">($AB403-AI403)^2</f>
        <v>6.0025000000000106E-4</v>
      </c>
      <c r="AK403" s="164">
        <f t="shared" si="3156"/>
        <v>0.45998778252901651</v>
      </c>
      <c r="AL403" s="164">
        <f t="shared" ref="AL403" si="3260">($AB403-AK403)^2</f>
        <v>1.6009775469452766E-3</v>
      </c>
      <c r="AM403" s="164">
        <f t="shared" si="3158"/>
        <v>0.46050000000000002</v>
      </c>
      <c r="AN403" s="164">
        <f t="shared" ref="AN403" si="3261">($AB403-AM403)^2</f>
        <v>1.5602499999999985E-3</v>
      </c>
      <c r="AO403" s="164">
        <f t="shared" si="3160"/>
        <v>0.50423728813559321</v>
      </c>
      <c r="AP403" s="164">
        <f t="shared" ref="AP403" si="3262">($AB403-AO403)^2</f>
        <v>1.7954610744038972E-5</v>
      </c>
      <c r="AQ403" s="164">
        <f t="shared" si="3162"/>
        <v>0.36149999999999999</v>
      </c>
      <c r="AR403" s="164">
        <f t="shared" ref="AR403" si="3263">($AB403-AQ403)^2</f>
        <v>1.9182250000000005E-2</v>
      </c>
      <c r="AS403" s="164">
        <f t="shared" si="3164"/>
        <v>0.47849999999999998</v>
      </c>
      <c r="AT403" s="164">
        <f t="shared" ref="AT403" si="3264">($AB403-AS403)^2</f>
        <v>4.622500000000008E-4</v>
      </c>
      <c r="AU403" s="164">
        <f t="shared" si="3166"/>
        <v>0.5595</v>
      </c>
      <c r="AV403" s="164">
        <f t="shared" ref="AV403" si="3265">($AB403-AU403)^2</f>
        <v>3.5402499999999996E-3</v>
      </c>
      <c r="AW403" s="164">
        <f t="shared" si="3168"/>
        <v>0.43779039752194115</v>
      </c>
      <c r="AX403" s="164">
        <f t="shared" ref="AX403" si="3266">($AB403-AW403)^2</f>
        <v>3.8700346404781051E-3</v>
      </c>
    </row>
    <row r="404" spans="1:50" x14ac:dyDescent="0.55000000000000004">
      <c r="A404" s="435"/>
      <c r="B404" s="7">
        <v>3</v>
      </c>
      <c r="C404" s="7">
        <v>5</v>
      </c>
      <c r="D404" s="120"/>
      <c r="E404" s="121"/>
      <c r="F404">
        <v>1033</v>
      </c>
      <c r="G404">
        <v>880</v>
      </c>
      <c r="H404" s="6">
        <v>1077</v>
      </c>
      <c r="I404" s="8">
        <v>923</v>
      </c>
      <c r="J404" s="7">
        <v>1033</v>
      </c>
      <c r="K404" s="7">
        <v>906</v>
      </c>
      <c r="L404" s="6">
        <v>1062</v>
      </c>
      <c r="M404" s="8">
        <v>938</v>
      </c>
      <c r="N404" s="7">
        <v>947</v>
      </c>
      <c r="O404" s="7">
        <v>911</v>
      </c>
      <c r="P404">
        <v>1025</v>
      </c>
      <c r="Q404">
        <v>975</v>
      </c>
      <c r="R404" s="7">
        <v>114</v>
      </c>
      <c r="S404" s="8">
        <v>111</v>
      </c>
      <c r="T404">
        <v>741</v>
      </c>
      <c r="U404">
        <v>1259</v>
      </c>
      <c r="V404" s="7">
        <v>1054</v>
      </c>
      <c r="W404" s="8">
        <v>946</v>
      </c>
      <c r="X404" s="6">
        <v>1201</v>
      </c>
      <c r="Y404" s="8">
        <v>799</v>
      </c>
      <c r="Z404" s="7">
        <v>1313</v>
      </c>
      <c r="AA404" s="7">
        <v>631</v>
      </c>
      <c r="AB404" s="7">
        <v>0.5</v>
      </c>
      <c r="AC404" s="164">
        <f t="shared" si="3170"/>
        <v>0.53998954521693676</v>
      </c>
      <c r="AD404" s="164">
        <f t="shared" si="3150"/>
        <v>1.5991637266574298E-3</v>
      </c>
      <c r="AE404" s="164">
        <f t="shared" si="3151"/>
        <v>0.53849999999999998</v>
      </c>
      <c r="AF404" s="164">
        <f t="shared" si="3152"/>
        <v>1.4822499999999983E-3</v>
      </c>
      <c r="AG404" s="164">
        <f t="shared" si="3153"/>
        <v>0.53274883960804542</v>
      </c>
      <c r="AH404" s="164">
        <f t="shared" si="3152"/>
        <v>1.0724864956734846E-3</v>
      </c>
      <c r="AI404" s="164">
        <f t="shared" si="3154"/>
        <v>0.53100000000000003</v>
      </c>
      <c r="AJ404" s="164">
        <f t="shared" ref="AJ404" si="3267">($AB404-AI404)^2</f>
        <v>9.6100000000000167E-4</v>
      </c>
      <c r="AK404" s="164">
        <f t="shared" si="3156"/>
        <v>0.5096878363832078</v>
      </c>
      <c r="AL404" s="164">
        <f t="shared" ref="AL404" si="3268">($AB404-AK404)^2</f>
        <v>9.3854173787804866E-5</v>
      </c>
      <c r="AM404" s="164">
        <f t="shared" si="3158"/>
        <v>0.51249999999999996</v>
      </c>
      <c r="AN404" s="164">
        <f t="shared" ref="AN404" si="3269">($AB404-AM404)^2</f>
        <v>1.5624999999999889E-4</v>
      </c>
      <c r="AO404" s="164">
        <f t="shared" si="3160"/>
        <v>0.50666666666666671</v>
      </c>
      <c r="AP404" s="164">
        <f t="shared" ref="AP404" si="3270">($AB404-AO404)^2</f>
        <v>4.4444444444445016E-5</v>
      </c>
      <c r="AQ404" s="164">
        <f t="shared" si="3162"/>
        <v>0.3705</v>
      </c>
      <c r="AR404" s="164">
        <f t="shared" ref="AR404" si="3271">($AB404-AQ404)^2</f>
        <v>1.677025E-2</v>
      </c>
      <c r="AS404" s="164">
        <f t="shared" si="3164"/>
        <v>0.52700000000000002</v>
      </c>
      <c r="AT404" s="164">
        <f t="shared" ref="AT404" si="3272">($AB404-AS404)^2</f>
        <v>7.2900000000000135E-4</v>
      </c>
      <c r="AU404" s="164">
        <f t="shared" si="3166"/>
        <v>0.60050000000000003</v>
      </c>
      <c r="AV404" s="164">
        <f t="shared" ref="AV404" si="3273">($AB404-AU404)^2</f>
        <v>1.0100250000000007E-2</v>
      </c>
      <c r="AW404" s="164">
        <f t="shared" si="3168"/>
        <v>0.67541152263374482</v>
      </c>
      <c r="AX404" s="164">
        <f t="shared" ref="AX404" si="3274">($AB404-AW404)^2</f>
        <v>3.076920227268877E-2</v>
      </c>
    </row>
    <row r="405" spans="1:50" x14ac:dyDescent="0.55000000000000004">
      <c r="A405" s="435"/>
      <c r="B405" s="7">
        <v>4</v>
      </c>
      <c r="C405" s="7">
        <v>5</v>
      </c>
      <c r="D405" s="120"/>
      <c r="E405" s="121"/>
      <c r="F405">
        <v>925</v>
      </c>
      <c r="G405">
        <v>1013</v>
      </c>
      <c r="H405" s="6">
        <v>961</v>
      </c>
      <c r="I405" s="8">
        <v>1039</v>
      </c>
      <c r="J405" s="7">
        <v>890</v>
      </c>
      <c r="K405" s="7">
        <v>988</v>
      </c>
      <c r="L405" s="6">
        <v>936</v>
      </c>
      <c r="M405" s="8">
        <v>1064</v>
      </c>
      <c r="N405" s="7">
        <v>800</v>
      </c>
      <c r="O405" s="7">
        <v>775</v>
      </c>
      <c r="P405">
        <v>910</v>
      </c>
      <c r="Q405">
        <v>1090</v>
      </c>
      <c r="R405" s="7">
        <v>120</v>
      </c>
      <c r="S405" s="8">
        <v>108</v>
      </c>
      <c r="T405">
        <v>731</v>
      </c>
      <c r="U405">
        <v>1269</v>
      </c>
      <c r="V405" s="7">
        <v>962</v>
      </c>
      <c r="W405" s="8">
        <v>1038</v>
      </c>
      <c r="X405" s="6">
        <v>1054</v>
      </c>
      <c r="Y405" s="8">
        <v>946</v>
      </c>
      <c r="Z405" s="7">
        <v>929</v>
      </c>
      <c r="AA405" s="7">
        <v>1040</v>
      </c>
      <c r="AB405" s="7">
        <v>0.5</v>
      </c>
      <c r="AC405" s="164">
        <f t="shared" si="3170"/>
        <v>0.47729618163054693</v>
      </c>
      <c r="AD405" s="164">
        <f t="shared" si="3150"/>
        <v>5.1546336855311443E-4</v>
      </c>
      <c r="AE405" s="164">
        <f t="shared" si="3151"/>
        <v>0.48049999999999998</v>
      </c>
      <c r="AF405" s="164">
        <f t="shared" si="3152"/>
        <v>3.8025000000000065E-4</v>
      </c>
      <c r="AG405" s="164">
        <f t="shared" si="3153"/>
        <v>0.47390841320553778</v>
      </c>
      <c r="AH405" s="164">
        <f t="shared" si="3152"/>
        <v>6.8077090145295517E-4</v>
      </c>
      <c r="AI405" s="164">
        <f t="shared" si="3154"/>
        <v>0.46800000000000003</v>
      </c>
      <c r="AJ405" s="164">
        <f t="shared" ref="AJ405" si="3275">($AB405-AI405)^2</f>
        <v>1.0239999999999982E-3</v>
      </c>
      <c r="AK405" s="164">
        <f t="shared" si="3156"/>
        <v>0.50793650793650791</v>
      </c>
      <c r="AL405" s="164">
        <f t="shared" ref="AL405" si="3276">($AB405-AK405)^2</f>
        <v>6.2988158226253023E-5</v>
      </c>
      <c r="AM405" s="164">
        <f t="shared" si="3158"/>
        <v>0.45500000000000002</v>
      </c>
      <c r="AN405" s="164">
        <f t="shared" ref="AN405" si="3277">($AB405-AM405)^2</f>
        <v>2.0249999999999986E-3</v>
      </c>
      <c r="AO405" s="164">
        <f t="shared" si="3160"/>
        <v>0.52631578947368418</v>
      </c>
      <c r="AP405" s="164">
        <f t="shared" ref="AP405" si="3278">($AB405-AO405)^2</f>
        <v>6.9252077562326718E-4</v>
      </c>
      <c r="AQ405" s="164">
        <f t="shared" si="3162"/>
        <v>0.36549999999999999</v>
      </c>
      <c r="AR405" s="164">
        <f t="shared" ref="AR405" si="3279">($AB405-AQ405)^2</f>
        <v>1.8090250000000002E-2</v>
      </c>
      <c r="AS405" s="164">
        <f t="shared" si="3164"/>
        <v>0.48099999999999998</v>
      </c>
      <c r="AT405" s="164">
        <f t="shared" ref="AT405" si="3280">($AB405-AS405)^2</f>
        <v>3.6100000000000064E-4</v>
      </c>
      <c r="AU405" s="164">
        <f t="shared" si="3166"/>
        <v>0.52700000000000002</v>
      </c>
      <c r="AV405" s="164">
        <f t="shared" ref="AV405" si="3281">($AB405-AU405)^2</f>
        <v>7.2900000000000135E-4</v>
      </c>
      <c r="AW405" s="164">
        <f t="shared" si="3168"/>
        <v>0.47181310309801933</v>
      </c>
      <c r="AX405" s="164">
        <f t="shared" ref="AX405" si="3282">($AB405-AW405)^2</f>
        <v>7.9450115696288765E-4</v>
      </c>
    </row>
    <row r="406" spans="1:50" x14ac:dyDescent="0.55000000000000004">
      <c r="A406" s="435"/>
      <c r="B406" s="7">
        <v>1</v>
      </c>
      <c r="C406" s="7">
        <v>8</v>
      </c>
      <c r="D406" s="120"/>
      <c r="E406" s="121"/>
      <c r="F406">
        <v>966</v>
      </c>
      <c r="G406">
        <v>982</v>
      </c>
      <c r="H406" s="6">
        <v>981</v>
      </c>
      <c r="I406" s="8">
        <v>1019</v>
      </c>
      <c r="J406" s="7">
        <v>970</v>
      </c>
      <c r="K406" s="7">
        <v>970</v>
      </c>
      <c r="L406" s="6">
        <v>992</v>
      </c>
      <c r="M406" s="8">
        <v>1008</v>
      </c>
      <c r="N406" s="7">
        <v>919</v>
      </c>
      <c r="O406" s="7">
        <v>925</v>
      </c>
      <c r="P406">
        <v>997</v>
      </c>
      <c r="Q406">
        <v>1003</v>
      </c>
      <c r="R406" s="7">
        <v>112</v>
      </c>
      <c r="S406" s="8">
        <v>93</v>
      </c>
      <c r="T406">
        <v>725</v>
      </c>
      <c r="U406">
        <v>1275</v>
      </c>
      <c r="V406" s="7">
        <v>1008</v>
      </c>
      <c r="W406" s="8">
        <v>992</v>
      </c>
      <c r="X406" s="6">
        <v>941</v>
      </c>
      <c r="Y406" s="8">
        <v>1059</v>
      </c>
      <c r="Z406" s="7">
        <v>983</v>
      </c>
      <c r="AA406" s="7">
        <v>1002</v>
      </c>
      <c r="AB406" s="7">
        <v>0.5</v>
      </c>
      <c r="AC406" s="164">
        <f t="shared" si="3170"/>
        <v>0.49589322381930184</v>
      </c>
      <c r="AD406" s="164">
        <f t="shared" si="3150"/>
        <v>1.6865610598349743E-5</v>
      </c>
      <c r="AE406" s="164">
        <f t="shared" si="3151"/>
        <v>0.49049999999999999</v>
      </c>
      <c r="AF406" s="164">
        <f t="shared" si="3152"/>
        <v>9.0250000000000161E-5</v>
      </c>
      <c r="AG406" s="164">
        <f t="shared" si="3153"/>
        <v>0.5</v>
      </c>
      <c r="AH406" s="164">
        <f t="shared" si="3152"/>
        <v>0</v>
      </c>
      <c r="AI406" s="164">
        <f t="shared" si="3154"/>
        <v>0.496</v>
      </c>
      <c r="AJ406" s="164">
        <f t="shared" ref="AJ406" si="3283">($AB406-AI406)^2</f>
        <v>1.600000000000003E-5</v>
      </c>
      <c r="AK406" s="164">
        <f t="shared" si="3156"/>
        <v>0.49837310195227763</v>
      </c>
      <c r="AL406" s="164">
        <f t="shared" ref="AL406" si="3284">($AB406-AK406)^2</f>
        <v>2.6467972576828567E-6</v>
      </c>
      <c r="AM406" s="164">
        <f t="shared" si="3158"/>
        <v>0.4985</v>
      </c>
      <c r="AN406" s="164">
        <f t="shared" ref="AN406" si="3285">($AB406-AM406)^2</f>
        <v>2.2500000000000039E-6</v>
      </c>
      <c r="AO406" s="164">
        <f t="shared" si="3160"/>
        <v>0.54634146341463419</v>
      </c>
      <c r="AP406" s="164">
        <f t="shared" ref="AP406" si="3286">($AB406-AO406)^2</f>
        <v>2.1475312314098789E-3</v>
      </c>
      <c r="AQ406" s="164">
        <f t="shared" si="3162"/>
        <v>0.36249999999999999</v>
      </c>
      <c r="AR406" s="164">
        <f t="shared" ref="AR406" si="3287">($AB406-AQ406)^2</f>
        <v>1.8906250000000003E-2</v>
      </c>
      <c r="AS406" s="164">
        <f t="shared" si="3164"/>
        <v>0.504</v>
      </c>
      <c r="AT406" s="164">
        <f t="shared" ref="AT406" si="3288">($AB406-AS406)^2</f>
        <v>1.600000000000003E-5</v>
      </c>
      <c r="AU406" s="164">
        <f t="shared" si="3166"/>
        <v>0.47049999999999997</v>
      </c>
      <c r="AV406" s="164">
        <f t="shared" ref="AV406" si="3289">($AB406-AU406)^2</f>
        <v>8.7025000000000156E-4</v>
      </c>
      <c r="AW406" s="164">
        <f t="shared" si="3168"/>
        <v>0.49521410579345088</v>
      </c>
      <c r="AX406" s="164">
        <f t="shared" ref="AX406" si="3290">($AB406-AW406)^2</f>
        <v>2.2904783356280467E-5</v>
      </c>
    </row>
    <row r="407" spans="1:50" x14ac:dyDescent="0.55000000000000004">
      <c r="A407" s="435"/>
      <c r="B407" s="7">
        <v>2</v>
      </c>
      <c r="C407" s="7">
        <v>8</v>
      </c>
      <c r="D407" s="120"/>
      <c r="E407" s="121"/>
      <c r="F407">
        <v>992</v>
      </c>
      <c r="G407">
        <v>994</v>
      </c>
      <c r="H407" s="6">
        <v>997</v>
      </c>
      <c r="I407" s="8">
        <v>1003</v>
      </c>
      <c r="J407" s="7">
        <v>953</v>
      </c>
      <c r="K407" s="7">
        <v>1028</v>
      </c>
      <c r="L407" s="6">
        <v>961</v>
      </c>
      <c r="M407" s="8">
        <v>1039</v>
      </c>
      <c r="N407" s="7">
        <v>964</v>
      </c>
      <c r="O407" s="7">
        <v>975</v>
      </c>
      <c r="P407">
        <v>979</v>
      </c>
      <c r="Q407">
        <v>1021</v>
      </c>
      <c r="R407" s="7">
        <v>104</v>
      </c>
      <c r="S407" s="8">
        <v>91</v>
      </c>
      <c r="T407">
        <v>737</v>
      </c>
      <c r="U407">
        <v>1263</v>
      </c>
      <c r="V407" s="7">
        <v>967</v>
      </c>
      <c r="W407" s="8">
        <v>1033</v>
      </c>
      <c r="X407" s="6">
        <v>948</v>
      </c>
      <c r="Y407" s="8">
        <v>1052</v>
      </c>
      <c r="Z407" s="7">
        <v>922</v>
      </c>
      <c r="AA407" s="7">
        <v>1043</v>
      </c>
      <c r="AB407" s="7">
        <v>0.5</v>
      </c>
      <c r="AC407" s="164">
        <f t="shared" si="3170"/>
        <v>0.49949647532729102</v>
      </c>
      <c r="AD407" s="164">
        <f t="shared" si="3150"/>
        <v>2.5353709602668247E-7</v>
      </c>
      <c r="AE407" s="164">
        <f t="shared" si="3151"/>
        <v>0.4985</v>
      </c>
      <c r="AF407" s="164">
        <f t="shared" si="3152"/>
        <v>2.2500000000000039E-6</v>
      </c>
      <c r="AG407" s="164">
        <f t="shared" si="3153"/>
        <v>0.4810701665825341</v>
      </c>
      <c r="AH407" s="164">
        <f t="shared" si="3152"/>
        <v>3.5833859321300881E-4</v>
      </c>
      <c r="AI407" s="164">
        <f t="shared" si="3154"/>
        <v>0.48049999999999998</v>
      </c>
      <c r="AJ407" s="164">
        <f t="shared" ref="AJ407" si="3291">($AB407-AI407)^2</f>
        <v>3.8025000000000065E-4</v>
      </c>
      <c r="AK407" s="164">
        <f t="shared" si="3156"/>
        <v>0.49716348633316143</v>
      </c>
      <c r="AL407" s="164">
        <f t="shared" ref="AL407" si="3292">($AB407-AK407)^2</f>
        <v>8.0458097821619868E-6</v>
      </c>
      <c r="AM407" s="164">
        <f t="shared" si="3158"/>
        <v>0.48949999999999999</v>
      </c>
      <c r="AN407" s="164">
        <f t="shared" ref="AN407" si="3293">($AB407-AM407)^2</f>
        <v>1.102500000000002E-4</v>
      </c>
      <c r="AO407" s="164">
        <f t="shared" si="3160"/>
        <v>0.53333333333333333</v>
      </c>
      <c r="AP407" s="164">
        <f t="shared" ref="AP407" si="3294">($AB407-AO407)^2</f>
        <v>1.1111111111111107E-3</v>
      </c>
      <c r="AQ407" s="164">
        <f t="shared" si="3162"/>
        <v>0.36849999999999999</v>
      </c>
      <c r="AR407" s="164">
        <f t="shared" ref="AR407" si="3295">($AB407-AQ407)^2</f>
        <v>1.7292250000000002E-2</v>
      </c>
      <c r="AS407" s="164">
        <f t="shared" si="3164"/>
        <v>0.48349999999999999</v>
      </c>
      <c r="AT407" s="164">
        <f t="shared" ref="AT407" si="3296">($AB407-AS407)^2</f>
        <v>2.7225000000000046E-4</v>
      </c>
      <c r="AU407" s="164">
        <f t="shared" si="3166"/>
        <v>0.47399999999999998</v>
      </c>
      <c r="AV407" s="164">
        <f t="shared" ref="AV407" si="3297">($AB407-AU407)^2</f>
        <v>6.7600000000000125E-4</v>
      </c>
      <c r="AW407" s="164">
        <f t="shared" si="3168"/>
        <v>0.46921119592875316</v>
      </c>
      <c r="AX407" s="164">
        <f t="shared" ref="AX407" si="3298">($AB407-AW407)^2</f>
        <v>9.4795045613762629E-4</v>
      </c>
    </row>
    <row r="408" spans="1:50" x14ac:dyDescent="0.55000000000000004">
      <c r="A408" s="435"/>
      <c r="B408" s="7">
        <v>3</v>
      </c>
      <c r="C408" s="7">
        <v>8</v>
      </c>
      <c r="D408" s="120"/>
      <c r="E408" s="121"/>
      <c r="F408">
        <v>1112</v>
      </c>
      <c r="G408">
        <v>825</v>
      </c>
      <c r="H408" s="6">
        <v>1141</v>
      </c>
      <c r="I408" s="8">
        <v>859</v>
      </c>
      <c r="J408" s="7">
        <v>1013</v>
      </c>
      <c r="K408" s="7">
        <v>900</v>
      </c>
      <c r="L408" s="6">
        <v>1065</v>
      </c>
      <c r="M408" s="8">
        <v>935</v>
      </c>
      <c r="N408" s="7">
        <v>923</v>
      </c>
      <c r="O408" s="7">
        <v>824</v>
      </c>
      <c r="P408">
        <v>1045</v>
      </c>
      <c r="Q408">
        <v>955</v>
      </c>
      <c r="R408" s="7">
        <v>93</v>
      </c>
      <c r="S408" s="8">
        <v>113</v>
      </c>
      <c r="T408">
        <v>704</v>
      </c>
      <c r="U408">
        <v>1296</v>
      </c>
      <c r="V408" s="7">
        <v>1066</v>
      </c>
      <c r="W408" s="8">
        <v>934</v>
      </c>
      <c r="X408" s="6">
        <v>985</v>
      </c>
      <c r="Y408" s="8">
        <v>1015</v>
      </c>
      <c r="Z408" s="7">
        <v>1167</v>
      </c>
      <c r="AA408" s="7">
        <v>805</v>
      </c>
      <c r="AB408" s="7">
        <v>0.5</v>
      </c>
      <c r="AC408" s="164">
        <f t="shared" si="3170"/>
        <v>0.57408363448631905</v>
      </c>
      <c r="AD408" s="164">
        <f t="shared" si="3150"/>
        <v>5.4883848987025211E-3</v>
      </c>
      <c r="AE408" s="164">
        <f t="shared" si="3151"/>
        <v>0.57050000000000001</v>
      </c>
      <c r="AF408" s="164">
        <f t="shared" si="3152"/>
        <v>4.9702500000000007E-3</v>
      </c>
      <c r="AG408" s="164">
        <f t="shared" si="3153"/>
        <v>0.52953476215368533</v>
      </c>
      <c r="AH408" s="164">
        <f t="shared" si="3152"/>
        <v>8.7230217547476356E-4</v>
      </c>
      <c r="AI408" s="164">
        <f t="shared" si="3154"/>
        <v>0.53249999999999997</v>
      </c>
      <c r="AJ408" s="164">
        <f t="shared" ref="AJ408" si="3299">($AB408-AI408)^2</f>
        <v>1.0562499999999982E-3</v>
      </c>
      <c r="AK408" s="164">
        <f t="shared" si="3156"/>
        <v>0.52833428734974242</v>
      </c>
      <c r="AL408" s="164">
        <f t="shared" ref="AL408" si="3300">($AB408-AK408)^2</f>
        <v>8.0283183961777304E-4</v>
      </c>
      <c r="AM408" s="164">
        <f t="shared" si="3158"/>
        <v>0.52249999999999996</v>
      </c>
      <c r="AN408" s="164">
        <f t="shared" ref="AN408" si="3301">($AB408-AM408)^2</f>
        <v>5.0624999999999845E-4</v>
      </c>
      <c r="AO408" s="164">
        <f t="shared" si="3160"/>
        <v>0.45145631067961167</v>
      </c>
      <c r="AP408" s="164">
        <f t="shared" ref="AP408" si="3302">($AB408-AO408)^2</f>
        <v>2.356489772834384E-3</v>
      </c>
      <c r="AQ408" s="164">
        <f t="shared" si="3162"/>
        <v>0.35199999999999998</v>
      </c>
      <c r="AR408" s="164">
        <f t="shared" ref="AR408" si="3303">($AB408-AQ408)^2</f>
        <v>2.1904000000000007E-2</v>
      </c>
      <c r="AS408" s="164">
        <f t="shared" si="3164"/>
        <v>0.53300000000000003</v>
      </c>
      <c r="AT408" s="164">
        <f t="shared" ref="AT408" si="3304">($AB408-AS408)^2</f>
        <v>1.0890000000000019E-3</v>
      </c>
      <c r="AU408" s="164">
        <f t="shared" si="3166"/>
        <v>0.49249999999999999</v>
      </c>
      <c r="AV408" s="164">
        <f t="shared" ref="AV408" si="3305">($AB408-AU408)^2</f>
        <v>5.62500000000001E-5</v>
      </c>
      <c r="AW408" s="164">
        <f t="shared" si="3168"/>
        <v>0.5917849898580122</v>
      </c>
      <c r="AX408" s="164">
        <f t="shared" ref="AX408" si="3306">($AB408-AW408)^2</f>
        <v>8.424484363235403E-3</v>
      </c>
    </row>
    <row r="409" spans="1:50" x14ac:dyDescent="0.55000000000000004">
      <c r="A409" s="435"/>
      <c r="B409" s="7">
        <v>4</v>
      </c>
      <c r="C409" s="7">
        <v>8</v>
      </c>
      <c r="D409" s="120"/>
      <c r="E409" s="121"/>
      <c r="F409">
        <v>979</v>
      </c>
      <c r="G409">
        <v>981</v>
      </c>
      <c r="H409" s="6">
        <v>996</v>
      </c>
      <c r="I409" s="8">
        <v>1004</v>
      </c>
      <c r="J409" s="7">
        <v>984</v>
      </c>
      <c r="K409" s="7">
        <v>997</v>
      </c>
      <c r="L409" s="6">
        <v>989</v>
      </c>
      <c r="M409" s="8">
        <v>1011</v>
      </c>
      <c r="N409" s="7">
        <v>979</v>
      </c>
      <c r="O409" s="7">
        <v>966</v>
      </c>
      <c r="P409">
        <v>1009</v>
      </c>
      <c r="Q409">
        <v>991</v>
      </c>
      <c r="R409" s="7">
        <v>94</v>
      </c>
      <c r="S409" s="8">
        <v>111</v>
      </c>
      <c r="T409">
        <v>778</v>
      </c>
      <c r="U409">
        <v>1222</v>
      </c>
      <c r="V409" s="7">
        <v>988</v>
      </c>
      <c r="W409" s="8">
        <v>1012</v>
      </c>
      <c r="X409" s="6">
        <v>909</v>
      </c>
      <c r="Y409" s="8">
        <v>1091</v>
      </c>
      <c r="Z409" s="7">
        <v>921</v>
      </c>
      <c r="AA409" s="7">
        <v>1076</v>
      </c>
      <c r="AB409" s="7">
        <v>0.5</v>
      </c>
      <c r="AC409" s="164">
        <f t="shared" si="3170"/>
        <v>0.49948979591836734</v>
      </c>
      <c r="AD409" s="164">
        <f t="shared" si="3150"/>
        <v>2.6030820491462515E-7</v>
      </c>
      <c r="AE409" s="164">
        <f t="shared" si="3151"/>
        <v>0.498</v>
      </c>
      <c r="AF409" s="164">
        <f t="shared" si="3152"/>
        <v>4.0000000000000074E-6</v>
      </c>
      <c r="AG409" s="164">
        <f t="shared" si="3153"/>
        <v>0.49671882887430591</v>
      </c>
      <c r="AH409" s="164">
        <f t="shared" si="3152"/>
        <v>1.0766083956088645E-5</v>
      </c>
      <c r="AI409" s="164">
        <f t="shared" si="3154"/>
        <v>0.4945</v>
      </c>
      <c r="AJ409" s="164">
        <f t="shared" ref="AJ409" si="3307">($AB409-AI409)^2</f>
        <v>3.0250000000000054E-5</v>
      </c>
      <c r="AK409" s="164">
        <f t="shared" si="3156"/>
        <v>0.50334190231362463</v>
      </c>
      <c r="AL409" s="164">
        <f t="shared" ref="AL409" si="3308">($AB409-AK409)^2</f>
        <v>1.1168311073809681E-5</v>
      </c>
      <c r="AM409" s="164">
        <f t="shared" si="3158"/>
        <v>0.50449999999999995</v>
      </c>
      <c r="AN409" s="164">
        <f t="shared" ref="AN409" si="3309">($AB409-AM409)^2</f>
        <v>2.0249999999999537E-5</v>
      </c>
      <c r="AO409" s="164">
        <f t="shared" si="3160"/>
        <v>0.45853658536585368</v>
      </c>
      <c r="AP409" s="164">
        <f t="shared" ref="AP409" si="3310">($AB409-AO409)^2</f>
        <v>1.7192147531231395E-3</v>
      </c>
      <c r="AQ409" s="164">
        <f t="shared" si="3162"/>
        <v>0.38900000000000001</v>
      </c>
      <c r="AR409" s="164">
        <f t="shared" ref="AR409" si="3311">($AB409-AQ409)^2</f>
        <v>1.2320999999999997E-2</v>
      </c>
      <c r="AS409" s="164">
        <f t="shared" si="3164"/>
        <v>0.49399999999999999</v>
      </c>
      <c r="AT409" s="164">
        <f t="shared" ref="AT409" si="3312">($AB409-AS409)^2</f>
        <v>3.6000000000000062E-5</v>
      </c>
      <c r="AU409" s="164">
        <f t="shared" si="3166"/>
        <v>0.45450000000000002</v>
      </c>
      <c r="AV409" s="164">
        <f t="shared" ref="AV409" si="3313">($AB409-AU409)^2</f>
        <v>2.0702499999999987E-3</v>
      </c>
      <c r="AW409" s="164">
        <f t="shared" si="3168"/>
        <v>0.4611917876815223</v>
      </c>
      <c r="AX409" s="164">
        <f t="shared" ref="AX409" si="3314">($AB409-AW409)^2</f>
        <v>1.5060773433560441E-3</v>
      </c>
    </row>
    <row r="410" spans="1:50" x14ac:dyDescent="0.55000000000000004">
      <c r="A410" s="435"/>
      <c r="B410" s="7">
        <v>5</v>
      </c>
      <c r="C410" s="7">
        <v>8</v>
      </c>
      <c r="D410" s="120"/>
      <c r="E410" s="121"/>
      <c r="F410">
        <v>1030</v>
      </c>
      <c r="G410">
        <v>950</v>
      </c>
      <c r="H410" s="6">
        <v>1031</v>
      </c>
      <c r="I410" s="8">
        <v>969</v>
      </c>
      <c r="J410" s="7">
        <v>987</v>
      </c>
      <c r="K410" s="7">
        <v>1003</v>
      </c>
      <c r="L410" s="6">
        <v>995</v>
      </c>
      <c r="M410" s="8">
        <v>1005</v>
      </c>
      <c r="N410" s="7">
        <v>974</v>
      </c>
      <c r="O410" s="7">
        <v>965</v>
      </c>
      <c r="P410">
        <v>1007</v>
      </c>
      <c r="Q410">
        <v>993</v>
      </c>
      <c r="R410" s="7">
        <v>99</v>
      </c>
      <c r="S410" s="8">
        <v>117</v>
      </c>
      <c r="T410">
        <v>763</v>
      </c>
      <c r="U410">
        <v>1237</v>
      </c>
      <c r="V410" s="7">
        <v>991</v>
      </c>
      <c r="W410" s="8">
        <v>1009</v>
      </c>
      <c r="X410" s="6">
        <v>1036</v>
      </c>
      <c r="Y410" s="8">
        <v>964</v>
      </c>
      <c r="Z410" s="7">
        <v>1101</v>
      </c>
      <c r="AA410" s="7">
        <v>869</v>
      </c>
      <c r="AB410" s="7">
        <v>0.5</v>
      </c>
      <c r="AC410" s="164">
        <f t="shared" si="3170"/>
        <v>0.52020202020202022</v>
      </c>
      <c r="AD410" s="164">
        <f t="shared" si="3150"/>
        <v>4.0812162024283312E-4</v>
      </c>
      <c r="AE410" s="164">
        <f t="shared" si="3151"/>
        <v>0.51549999999999996</v>
      </c>
      <c r="AF410" s="164">
        <f t="shared" si="3152"/>
        <v>2.4024999999999871E-4</v>
      </c>
      <c r="AG410" s="164">
        <f t="shared" si="3153"/>
        <v>0.49597989949748744</v>
      </c>
      <c r="AH410" s="164">
        <f t="shared" si="3152"/>
        <v>1.6161208050301721E-5</v>
      </c>
      <c r="AI410" s="164">
        <f t="shared" si="3154"/>
        <v>0.4975</v>
      </c>
      <c r="AJ410" s="164">
        <f t="shared" ref="AJ410" si="3315">($AB410-AI410)^2</f>
        <v>6.2500000000000113E-6</v>
      </c>
      <c r="AK410" s="164">
        <f t="shared" si="3156"/>
        <v>0.50232078390923152</v>
      </c>
      <c r="AL410" s="164">
        <f t="shared" ref="AL410" si="3316">($AB410-AK410)^2</f>
        <v>5.3860379533479193E-6</v>
      </c>
      <c r="AM410" s="164">
        <f t="shared" si="3158"/>
        <v>0.50349999999999995</v>
      </c>
      <c r="AN410" s="164">
        <f t="shared" ref="AN410" si="3317">($AB410-AM410)^2</f>
        <v>1.2249999999999634E-5</v>
      </c>
      <c r="AO410" s="164">
        <f t="shared" si="3160"/>
        <v>0.45833333333333331</v>
      </c>
      <c r="AP410" s="164">
        <f t="shared" ref="AP410" si="3318">($AB410-AO410)^2</f>
        <v>1.7361111111111127E-3</v>
      </c>
      <c r="AQ410" s="164">
        <f t="shared" si="3162"/>
        <v>0.38150000000000001</v>
      </c>
      <c r="AR410" s="164">
        <f t="shared" ref="AR410" si="3319">($AB410-AQ410)^2</f>
        <v>1.4042249999999999E-2</v>
      </c>
      <c r="AS410" s="164">
        <f t="shared" si="3164"/>
        <v>0.4955</v>
      </c>
      <c r="AT410" s="164">
        <f t="shared" ref="AT410" si="3320">($AB410-AS410)^2</f>
        <v>2.0250000000000035E-5</v>
      </c>
      <c r="AU410" s="164">
        <f t="shared" si="3166"/>
        <v>0.51800000000000002</v>
      </c>
      <c r="AV410" s="164">
        <f t="shared" ref="AV410" si="3321">($AB410-AU410)^2</f>
        <v>3.2400000000000056E-4</v>
      </c>
      <c r="AW410" s="164">
        <f t="shared" si="3168"/>
        <v>0.55888324873096451</v>
      </c>
      <c r="AX410" s="164">
        <f t="shared" ref="AX410" si="3322">($AB410-AW410)^2</f>
        <v>3.4672369811126337E-3</v>
      </c>
    </row>
    <row r="411" spans="1:50" x14ac:dyDescent="0.55000000000000004">
      <c r="A411" s="435"/>
      <c r="B411" s="7">
        <v>1</v>
      </c>
      <c r="C411" s="7">
        <v>9</v>
      </c>
      <c r="D411" s="120"/>
      <c r="E411" s="121"/>
      <c r="F411">
        <v>943</v>
      </c>
      <c r="G411">
        <v>980</v>
      </c>
      <c r="H411" s="6">
        <v>986</v>
      </c>
      <c r="I411" s="8">
        <v>1014</v>
      </c>
      <c r="J411" s="7">
        <v>970</v>
      </c>
      <c r="K411" s="7">
        <v>970</v>
      </c>
      <c r="L411" s="6">
        <v>1009</v>
      </c>
      <c r="M411" s="8">
        <v>991</v>
      </c>
      <c r="N411" s="7">
        <v>930</v>
      </c>
      <c r="O411" s="7">
        <v>949</v>
      </c>
      <c r="P411">
        <v>989</v>
      </c>
      <c r="Q411">
        <v>1011</v>
      </c>
      <c r="R411" s="7">
        <v>103</v>
      </c>
      <c r="S411" s="8">
        <v>112</v>
      </c>
      <c r="T411">
        <v>1291</v>
      </c>
      <c r="U411">
        <v>709</v>
      </c>
      <c r="V411" s="7">
        <v>992</v>
      </c>
      <c r="W411" s="8">
        <v>1008</v>
      </c>
      <c r="X411" s="6">
        <v>995</v>
      </c>
      <c r="Y411" s="8">
        <v>1005</v>
      </c>
      <c r="Z411" s="7">
        <v>971</v>
      </c>
      <c r="AA411" s="7">
        <v>1013</v>
      </c>
      <c r="AB411" s="7">
        <v>0.5</v>
      </c>
      <c r="AC411" s="164">
        <f t="shared" si="3170"/>
        <v>0.49037961518460738</v>
      </c>
      <c r="AD411" s="164">
        <f t="shared" si="3150"/>
        <v>9.255180399623698E-5</v>
      </c>
      <c r="AE411" s="164">
        <f t="shared" si="3151"/>
        <v>0.49299999999999999</v>
      </c>
      <c r="AF411" s="164">
        <f t="shared" si="3152"/>
        <v>4.9000000000000087E-5</v>
      </c>
      <c r="AG411" s="164">
        <f t="shared" si="3153"/>
        <v>0.5</v>
      </c>
      <c r="AH411" s="164">
        <f t="shared" si="3152"/>
        <v>0</v>
      </c>
      <c r="AI411" s="164">
        <f t="shared" si="3154"/>
        <v>0.50449999999999995</v>
      </c>
      <c r="AJ411" s="164">
        <f t="shared" ref="AJ411" si="3323">($AB411-AI411)^2</f>
        <v>2.0249999999999537E-5</v>
      </c>
      <c r="AK411" s="164">
        <f t="shared" si="3156"/>
        <v>0.49494411921234699</v>
      </c>
      <c r="AL411" s="164">
        <f t="shared" ref="AL411" si="3324">($AB411-AK411)^2</f>
        <v>2.556193053895883E-5</v>
      </c>
      <c r="AM411" s="164">
        <f t="shared" si="3158"/>
        <v>0.4945</v>
      </c>
      <c r="AN411" s="164">
        <f t="shared" ref="AN411" si="3325">($AB411-AM411)^2</f>
        <v>3.0250000000000054E-5</v>
      </c>
      <c r="AO411" s="164">
        <f t="shared" si="3160"/>
        <v>0.47906976744186047</v>
      </c>
      <c r="AP411" s="164">
        <f t="shared" ref="AP411" si="3326">($AB411-AO411)^2</f>
        <v>4.3807463493780393E-4</v>
      </c>
      <c r="AQ411" s="164">
        <f t="shared" si="3162"/>
        <v>0.64549999999999996</v>
      </c>
      <c r="AR411" s="164">
        <f t="shared" ref="AR411" si="3327">($AB411-AQ411)^2</f>
        <v>2.1170249999999988E-2</v>
      </c>
      <c r="AS411" s="164">
        <f t="shared" si="3164"/>
        <v>0.496</v>
      </c>
      <c r="AT411" s="164">
        <f t="shared" ref="AT411" si="3328">($AB411-AS411)^2</f>
        <v>1.600000000000003E-5</v>
      </c>
      <c r="AU411" s="164">
        <f t="shared" si="3166"/>
        <v>0.4975</v>
      </c>
      <c r="AV411" s="164">
        <f t="shared" ref="AV411" si="3329">($AB411-AU411)^2</f>
        <v>6.2500000000000113E-6</v>
      </c>
      <c r="AW411" s="164">
        <f t="shared" si="3168"/>
        <v>0.48941532258064518</v>
      </c>
      <c r="AX411" s="164">
        <f t="shared" ref="AX411" si="3330">($AB411-AW411)^2</f>
        <v>1.1203539607179971E-4</v>
      </c>
    </row>
    <row r="412" spans="1:50" x14ac:dyDescent="0.55000000000000004">
      <c r="A412" s="435"/>
      <c r="B412" s="7">
        <v>2</v>
      </c>
      <c r="C412" s="7">
        <v>9</v>
      </c>
      <c r="D412" s="120"/>
      <c r="E412" s="121"/>
      <c r="F412">
        <v>958</v>
      </c>
      <c r="G412">
        <v>1009</v>
      </c>
      <c r="H412" s="6">
        <v>972</v>
      </c>
      <c r="I412" s="8">
        <v>1028</v>
      </c>
      <c r="J412" s="7">
        <v>961</v>
      </c>
      <c r="K412" s="7">
        <v>1014</v>
      </c>
      <c r="L412" s="6">
        <v>973</v>
      </c>
      <c r="M412" s="8">
        <v>1027</v>
      </c>
      <c r="N412" s="7">
        <v>960</v>
      </c>
      <c r="O412" s="7">
        <v>962</v>
      </c>
      <c r="P412">
        <v>988</v>
      </c>
      <c r="Q412">
        <v>1012</v>
      </c>
      <c r="R412" s="7">
        <v>110</v>
      </c>
      <c r="S412" s="8">
        <v>103</v>
      </c>
      <c r="T412">
        <v>1029</v>
      </c>
      <c r="U412">
        <v>971</v>
      </c>
      <c r="V412" s="7">
        <v>977</v>
      </c>
      <c r="W412" s="8">
        <v>1023</v>
      </c>
      <c r="X412" s="6">
        <v>1009</v>
      </c>
      <c r="Y412" s="8">
        <v>991</v>
      </c>
      <c r="Z412" s="7">
        <v>971</v>
      </c>
      <c r="AA412" s="7">
        <v>993</v>
      </c>
      <c r="AB412" s="7">
        <v>0.5</v>
      </c>
      <c r="AC412" s="164">
        <f t="shared" si="3170"/>
        <v>0.48703609557702082</v>
      </c>
      <c r="AD412" s="164">
        <f t="shared" si="3150"/>
        <v>1.680628178881391E-4</v>
      </c>
      <c r="AE412" s="164">
        <f t="shared" si="3151"/>
        <v>0.48599999999999999</v>
      </c>
      <c r="AF412" s="164">
        <f t="shared" si="3152"/>
        <v>1.9600000000000035E-4</v>
      </c>
      <c r="AG412" s="164">
        <f t="shared" si="3153"/>
        <v>0.48658227848101265</v>
      </c>
      <c r="AH412" s="164">
        <f t="shared" si="3152"/>
        <v>1.800352507610961E-4</v>
      </c>
      <c r="AI412" s="164">
        <f t="shared" si="3154"/>
        <v>0.48649999999999999</v>
      </c>
      <c r="AJ412" s="164">
        <f t="shared" ref="AJ412" si="3331">($AB412-AI412)^2</f>
        <v>1.8225000000000034E-4</v>
      </c>
      <c r="AK412" s="164">
        <f t="shared" si="3156"/>
        <v>0.49947970863683661</v>
      </c>
      <c r="AL412" s="164">
        <f t="shared" ref="AL412" si="3332">($AB412-AK412)^2</f>
        <v>2.7070310258242307E-7</v>
      </c>
      <c r="AM412" s="164">
        <f t="shared" si="3158"/>
        <v>0.49399999999999999</v>
      </c>
      <c r="AN412" s="164">
        <f t="shared" ref="AN412" si="3333">($AB412-AM412)^2</f>
        <v>3.6000000000000062E-5</v>
      </c>
      <c r="AO412" s="164">
        <f t="shared" si="3160"/>
        <v>0.51643192488262912</v>
      </c>
      <c r="AP412" s="164">
        <f t="shared" ref="AP412" si="3334">($AB412-AO412)^2</f>
        <v>2.7000815534836614E-4</v>
      </c>
      <c r="AQ412" s="164">
        <f t="shared" si="3162"/>
        <v>0.51449999999999996</v>
      </c>
      <c r="AR412" s="164">
        <f t="shared" ref="AR412" si="3335">($AB412-AQ412)^2</f>
        <v>2.1024999999999877E-4</v>
      </c>
      <c r="AS412" s="164">
        <f t="shared" si="3164"/>
        <v>0.48849999999999999</v>
      </c>
      <c r="AT412" s="164">
        <f t="shared" ref="AT412" si="3336">($AB412-AS412)^2</f>
        <v>1.3225000000000023E-4</v>
      </c>
      <c r="AU412" s="164">
        <f t="shared" si="3166"/>
        <v>0.50449999999999995</v>
      </c>
      <c r="AV412" s="164">
        <f t="shared" ref="AV412" si="3337">($AB412-AU412)^2</f>
        <v>2.0249999999999537E-5</v>
      </c>
      <c r="AW412" s="164">
        <f t="shared" si="3168"/>
        <v>0.49439918533604887</v>
      </c>
      <c r="AX412" s="164">
        <f t="shared" ref="AX412" si="3338">($AB412-AW412)^2</f>
        <v>3.1369124899929962E-5</v>
      </c>
    </row>
    <row r="413" spans="1:50" x14ac:dyDescent="0.55000000000000004">
      <c r="A413" s="435"/>
      <c r="B413" s="7">
        <v>3</v>
      </c>
      <c r="C413" s="7">
        <v>9</v>
      </c>
      <c r="D413" s="120"/>
      <c r="E413" s="121"/>
      <c r="F413">
        <v>1052</v>
      </c>
      <c r="G413">
        <v>930</v>
      </c>
      <c r="H413" s="6">
        <v>1056</v>
      </c>
      <c r="I413" s="8">
        <v>944</v>
      </c>
      <c r="J413" s="7">
        <v>1018</v>
      </c>
      <c r="K413" s="7">
        <v>969</v>
      </c>
      <c r="L413" s="6">
        <v>1025</v>
      </c>
      <c r="M413" s="8">
        <v>975</v>
      </c>
      <c r="N413" s="7">
        <v>996</v>
      </c>
      <c r="O413" s="7">
        <v>929</v>
      </c>
      <c r="P413">
        <v>1011</v>
      </c>
      <c r="Q413">
        <v>989</v>
      </c>
      <c r="R413" s="7">
        <v>111</v>
      </c>
      <c r="S413" s="8">
        <v>102</v>
      </c>
      <c r="T413">
        <v>1250</v>
      </c>
      <c r="U413">
        <v>750</v>
      </c>
      <c r="V413" s="7">
        <v>1026</v>
      </c>
      <c r="W413" s="8">
        <v>974</v>
      </c>
      <c r="X413" s="6">
        <v>1047</v>
      </c>
      <c r="Y413" s="8">
        <v>953</v>
      </c>
      <c r="Z413" s="7">
        <v>1037</v>
      </c>
      <c r="AA413" s="7">
        <v>934</v>
      </c>
      <c r="AB413" s="7">
        <v>0.5</v>
      </c>
      <c r="AC413" s="164">
        <f t="shared" si="3170"/>
        <v>0.53077699293642788</v>
      </c>
      <c r="AD413" s="164">
        <f t="shared" si="3150"/>
        <v>9.4722329420893181E-4</v>
      </c>
      <c r="AE413" s="164">
        <f t="shared" si="3151"/>
        <v>0.52800000000000002</v>
      </c>
      <c r="AF413" s="164">
        <f t="shared" si="3152"/>
        <v>7.8400000000000138E-4</v>
      </c>
      <c r="AG413" s="164">
        <f t="shared" si="3153"/>
        <v>0.51233014594866633</v>
      </c>
      <c r="AH413" s="164">
        <f t="shared" si="3152"/>
        <v>1.5203249911541263E-4</v>
      </c>
      <c r="AI413" s="164">
        <f t="shared" si="3154"/>
        <v>0.51249999999999996</v>
      </c>
      <c r="AJ413" s="164">
        <f t="shared" ref="AJ413" si="3339">($AB413-AI413)^2</f>
        <v>1.5624999999999889E-4</v>
      </c>
      <c r="AK413" s="164">
        <f t="shared" si="3156"/>
        <v>0.51740259740259742</v>
      </c>
      <c r="AL413" s="164">
        <f t="shared" ref="AL413" si="3340">($AB413-AK413)^2</f>
        <v>3.0285039635689047E-4</v>
      </c>
      <c r="AM413" s="164">
        <f t="shared" si="3158"/>
        <v>0.50549999999999995</v>
      </c>
      <c r="AN413" s="164">
        <f t="shared" ref="AN413" si="3341">($AB413-AM413)^2</f>
        <v>3.0249999999999444E-5</v>
      </c>
      <c r="AO413" s="164">
        <f t="shared" si="3160"/>
        <v>0.52112676056338025</v>
      </c>
      <c r="AP413" s="164">
        <f t="shared" ref="AP413" si="3342">($AB413-AO413)^2</f>
        <v>4.4634001190239914E-4</v>
      </c>
      <c r="AQ413" s="164">
        <f t="shared" si="3162"/>
        <v>0.625</v>
      </c>
      <c r="AR413" s="164">
        <f t="shared" ref="AR413" si="3343">($AB413-AQ413)^2</f>
        <v>1.5625E-2</v>
      </c>
      <c r="AS413" s="164">
        <f t="shared" si="3164"/>
        <v>0.51300000000000001</v>
      </c>
      <c r="AT413" s="164">
        <f t="shared" ref="AT413" si="3344">($AB413-AS413)^2</f>
        <v>1.6900000000000031E-4</v>
      </c>
      <c r="AU413" s="164">
        <f t="shared" si="3166"/>
        <v>0.52349999999999997</v>
      </c>
      <c r="AV413" s="164">
        <f t="shared" ref="AV413" si="3345">($AB413-AU413)^2</f>
        <v>5.5224999999999838E-4</v>
      </c>
      <c r="AW413" s="164">
        <f t="shared" si="3168"/>
        <v>0.52612886859462205</v>
      </c>
      <c r="AX413" s="164">
        <f t="shared" ref="AX413" si="3346">($AB413-AW413)^2</f>
        <v>6.8271777403502618E-4</v>
      </c>
    </row>
    <row r="414" spans="1:50" x14ac:dyDescent="0.55000000000000004">
      <c r="A414" s="435"/>
      <c r="B414" s="7">
        <v>4</v>
      </c>
      <c r="C414" s="7">
        <v>9</v>
      </c>
      <c r="D414" s="120"/>
      <c r="E414" s="121"/>
      <c r="F414">
        <v>984</v>
      </c>
      <c r="G414">
        <v>963</v>
      </c>
      <c r="H414" s="6">
        <v>1002</v>
      </c>
      <c r="I414" s="8">
        <v>998</v>
      </c>
      <c r="J414" s="7">
        <v>978</v>
      </c>
      <c r="K414" s="7">
        <v>977</v>
      </c>
      <c r="L414" s="6">
        <v>1007</v>
      </c>
      <c r="M414" s="8">
        <v>993</v>
      </c>
      <c r="N414" s="7">
        <v>983</v>
      </c>
      <c r="O414" s="7">
        <v>960</v>
      </c>
      <c r="P414">
        <v>993</v>
      </c>
      <c r="Q414">
        <v>1007</v>
      </c>
      <c r="R414" s="7">
        <v>106</v>
      </c>
      <c r="S414" s="8">
        <v>109</v>
      </c>
      <c r="T414">
        <v>1261</v>
      </c>
      <c r="U414">
        <v>739</v>
      </c>
      <c r="V414" s="7">
        <v>996</v>
      </c>
      <c r="W414" s="8">
        <v>1004</v>
      </c>
      <c r="X414" s="6">
        <v>1001</v>
      </c>
      <c r="Y414" s="8">
        <v>999</v>
      </c>
      <c r="Z414" s="7">
        <v>1103</v>
      </c>
      <c r="AA414" s="7">
        <v>893</v>
      </c>
      <c r="AB414" s="7">
        <v>0.5</v>
      </c>
      <c r="AC414" s="164">
        <f t="shared" si="3170"/>
        <v>0.50539291217257321</v>
      </c>
      <c r="AD414" s="164">
        <f t="shared" si="3150"/>
        <v>2.9083501701088252E-5</v>
      </c>
      <c r="AE414" s="164">
        <f t="shared" si="3151"/>
        <v>0.501</v>
      </c>
      <c r="AF414" s="164">
        <f t="shared" si="3152"/>
        <v>1.0000000000000019E-6</v>
      </c>
      <c r="AG414" s="164">
        <f t="shared" si="3153"/>
        <v>0.50025575447570336</v>
      </c>
      <c r="AH414" s="164">
        <f t="shared" si="3152"/>
        <v>6.5410351842301849E-8</v>
      </c>
      <c r="AI414" s="164">
        <f t="shared" si="3154"/>
        <v>0.50349999999999995</v>
      </c>
      <c r="AJ414" s="164">
        <f t="shared" ref="AJ414" si="3347">($AB414-AI414)^2</f>
        <v>1.2249999999999634E-5</v>
      </c>
      <c r="AK414" s="164">
        <f t="shared" si="3156"/>
        <v>0.50591868244981986</v>
      </c>
      <c r="AL414" s="164">
        <f t="shared" ref="AL414" si="3348">($AB414-AK414)^2</f>
        <v>3.5030801941805579E-5</v>
      </c>
      <c r="AM414" s="164">
        <f t="shared" si="3158"/>
        <v>0.4965</v>
      </c>
      <c r="AN414" s="164">
        <f t="shared" ref="AN414" si="3349">($AB414-AM414)^2</f>
        <v>1.2250000000000022E-5</v>
      </c>
      <c r="AO414" s="164">
        <f t="shared" si="3160"/>
        <v>0.49302325581395351</v>
      </c>
      <c r="AP414" s="164">
        <f t="shared" ref="AP414" si="3350">($AB414-AO414)^2</f>
        <v>4.8674959437533512E-5</v>
      </c>
      <c r="AQ414" s="164">
        <f t="shared" si="3162"/>
        <v>0.63049999999999995</v>
      </c>
      <c r="AR414" s="164">
        <f t="shared" ref="AR414" si="3351">($AB414-AQ414)^2</f>
        <v>1.7030249999999986E-2</v>
      </c>
      <c r="AS414" s="164">
        <f t="shared" si="3164"/>
        <v>0.498</v>
      </c>
      <c r="AT414" s="164">
        <f t="shared" ref="AT414" si="3352">($AB414-AS414)^2</f>
        <v>4.0000000000000074E-6</v>
      </c>
      <c r="AU414" s="164">
        <f t="shared" si="3166"/>
        <v>0.50049999999999994</v>
      </c>
      <c r="AV414" s="164">
        <f t="shared" ref="AV414" si="3353">($AB414-AU414)^2</f>
        <v>2.4999999999994493E-7</v>
      </c>
      <c r="AW414" s="164">
        <f t="shared" si="3168"/>
        <v>0.55260521042084165</v>
      </c>
      <c r="AX414" s="164">
        <f t="shared" ref="AX414" si="3354">($AB414-AW414)^2</f>
        <v>2.7673081634210272E-3</v>
      </c>
    </row>
    <row r="415" spans="1:50" x14ac:dyDescent="0.55000000000000004">
      <c r="A415" s="435"/>
      <c r="B415" s="7">
        <v>5</v>
      </c>
      <c r="C415" s="7">
        <v>9</v>
      </c>
      <c r="D415" s="120"/>
      <c r="E415" s="121"/>
      <c r="F415">
        <v>980</v>
      </c>
      <c r="G415">
        <v>992</v>
      </c>
      <c r="H415" s="6">
        <v>988</v>
      </c>
      <c r="I415" s="8">
        <v>1012</v>
      </c>
      <c r="J415" s="7">
        <v>957</v>
      </c>
      <c r="K415" s="7">
        <v>992</v>
      </c>
      <c r="L415" s="6">
        <v>988</v>
      </c>
      <c r="M415" s="8">
        <v>1012</v>
      </c>
      <c r="N415" s="7">
        <v>961</v>
      </c>
      <c r="O415" s="7">
        <v>966</v>
      </c>
      <c r="P415">
        <v>998</v>
      </c>
      <c r="Q415">
        <v>1002</v>
      </c>
      <c r="R415" s="7">
        <v>120</v>
      </c>
      <c r="S415" s="8">
        <v>125</v>
      </c>
      <c r="T415">
        <v>1247</v>
      </c>
      <c r="U415">
        <v>753</v>
      </c>
      <c r="V415" s="7">
        <v>986</v>
      </c>
      <c r="W415" s="8">
        <v>1014</v>
      </c>
      <c r="X415" s="6">
        <v>927</v>
      </c>
      <c r="Y415" s="8">
        <v>1073</v>
      </c>
      <c r="Z415" s="7">
        <v>987</v>
      </c>
      <c r="AA415" s="7">
        <v>982</v>
      </c>
      <c r="AB415" s="7">
        <v>0.5</v>
      </c>
      <c r="AC415" s="164">
        <f t="shared" si="3170"/>
        <v>0.49695740365111563</v>
      </c>
      <c r="AD415" s="164">
        <f t="shared" si="3150"/>
        <v>9.2573925422445248E-6</v>
      </c>
      <c r="AE415" s="164">
        <f t="shared" si="3151"/>
        <v>0.49399999999999999</v>
      </c>
      <c r="AF415" s="164">
        <f t="shared" si="3152"/>
        <v>3.6000000000000062E-5</v>
      </c>
      <c r="AG415" s="164">
        <f t="shared" si="3153"/>
        <v>0.49102103642893791</v>
      </c>
      <c r="AH415" s="164">
        <f t="shared" si="3152"/>
        <v>8.0621786810460127E-5</v>
      </c>
      <c r="AI415" s="164">
        <f t="shared" si="3154"/>
        <v>0.49399999999999999</v>
      </c>
      <c r="AJ415" s="164">
        <f t="shared" ref="AJ415" si="3355">($AB415-AI415)^2</f>
        <v>3.6000000000000062E-5</v>
      </c>
      <c r="AK415" s="164">
        <f t="shared" si="3156"/>
        <v>0.49870264660093411</v>
      </c>
      <c r="AL415" s="164">
        <f t="shared" ref="AL415" si="3356">($AB415-AK415)^2</f>
        <v>1.6831258420678251E-6</v>
      </c>
      <c r="AM415" s="164">
        <f t="shared" si="3158"/>
        <v>0.499</v>
      </c>
      <c r="AN415" s="164">
        <f t="shared" ref="AN415" si="3357">($AB415-AM415)^2</f>
        <v>1.0000000000000019E-6</v>
      </c>
      <c r="AO415" s="164">
        <f t="shared" si="3160"/>
        <v>0.48979591836734693</v>
      </c>
      <c r="AP415" s="164">
        <f t="shared" ref="AP415" si="3358">($AB415-AO415)^2</f>
        <v>1.041232819658478E-4</v>
      </c>
      <c r="AQ415" s="164">
        <f t="shared" si="3162"/>
        <v>0.62350000000000005</v>
      </c>
      <c r="AR415" s="164">
        <f t="shared" ref="AR415" si="3359">($AB415-AQ415)^2</f>
        <v>1.5252250000000014E-2</v>
      </c>
      <c r="AS415" s="164">
        <f t="shared" si="3164"/>
        <v>0.49299999999999999</v>
      </c>
      <c r="AT415" s="164">
        <f t="shared" ref="AT415" si="3360">($AB415-AS415)^2</f>
        <v>4.9000000000000087E-5</v>
      </c>
      <c r="AU415" s="164">
        <f t="shared" si="3166"/>
        <v>0.46350000000000002</v>
      </c>
      <c r="AV415" s="164">
        <f t="shared" ref="AV415" si="3361">($AB415-AU415)^2</f>
        <v>1.3322499999999984E-3</v>
      </c>
      <c r="AW415" s="164">
        <f t="shared" si="3168"/>
        <v>0.50126968004062977</v>
      </c>
      <c r="AX415" s="164">
        <f t="shared" ref="AX415" si="3362">($AB415-AW415)^2</f>
        <v>1.612087405573621E-6</v>
      </c>
    </row>
    <row r="416" spans="1:50" x14ac:dyDescent="0.55000000000000004">
      <c r="A416" s="435"/>
      <c r="B416" s="7">
        <v>8</v>
      </c>
      <c r="C416" s="7">
        <v>9</v>
      </c>
      <c r="D416" s="120"/>
      <c r="E416" s="121"/>
      <c r="F416">
        <v>1163</v>
      </c>
      <c r="G416">
        <v>783</v>
      </c>
      <c r="H416" s="6">
        <v>1187</v>
      </c>
      <c r="I416" s="8">
        <v>813</v>
      </c>
      <c r="J416" s="7">
        <v>1054</v>
      </c>
      <c r="K416" s="7">
        <v>849</v>
      </c>
      <c r="L416" s="6">
        <v>1103</v>
      </c>
      <c r="M416" s="8">
        <v>897</v>
      </c>
      <c r="N416" s="7">
        <v>1011</v>
      </c>
      <c r="O416" s="7">
        <v>729</v>
      </c>
      <c r="P416">
        <v>1095</v>
      </c>
      <c r="Q416">
        <v>905</v>
      </c>
      <c r="R416" s="7">
        <v>109</v>
      </c>
      <c r="S416" s="8">
        <v>114</v>
      </c>
      <c r="T416">
        <v>1252</v>
      </c>
      <c r="U416">
        <v>748</v>
      </c>
      <c r="V416" s="7">
        <v>1108</v>
      </c>
      <c r="W416" s="8">
        <v>892</v>
      </c>
      <c r="X416" s="6">
        <v>1122</v>
      </c>
      <c r="Y416" s="8">
        <v>878</v>
      </c>
      <c r="Z416" s="7">
        <v>1070</v>
      </c>
      <c r="AA416" s="7">
        <v>927</v>
      </c>
      <c r="AB416" s="7">
        <v>0.5</v>
      </c>
      <c r="AC416" s="164">
        <f t="shared" si="3170"/>
        <v>0.5976361767728674</v>
      </c>
      <c r="AD416" s="164">
        <f t="shared" si="3150"/>
        <v>9.5328230148226112E-3</v>
      </c>
      <c r="AE416" s="164">
        <f t="shared" si="3151"/>
        <v>0.59350000000000003</v>
      </c>
      <c r="AF416" s="164">
        <f t="shared" si="3152"/>
        <v>8.7422500000000052E-3</v>
      </c>
      <c r="AG416" s="164">
        <f t="shared" si="3153"/>
        <v>0.55386232264844981</v>
      </c>
      <c r="AH416" s="164">
        <f t="shared" si="3152"/>
        <v>2.9011498010857095E-3</v>
      </c>
      <c r="AI416" s="164">
        <f t="shared" si="3154"/>
        <v>0.55149999999999999</v>
      </c>
      <c r="AJ416" s="164">
        <f t="shared" ref="AJ416" si="3363">($AB416-AI416)^2</f>
        <v>2.6522499999999988E-3</v>
      </c>
      <c r="AK416" s="164">
        <f t="shared" si="3156"/>
        <v>0.58103448275862069</v>
      </c>
      <c r="AL416" s="164">
        <f t="shared" ref="AL416" si="3364">($AB416-AK416)^2</f>
        <v>6.5665873959571928E-3</v>
      </c>
      <c r="AM416" s="164">
        <f t="shared" si="3158"/>
        <v>0.54749999999999999</v>
      </c>
      <c r="AN416" s="164">
        <f t="shared" ref="AN416" si="3365">($AB416-AM416)^2</f>
        <v>2.2562499999999987E-3</v>
      </c>
      <c r="AO416" s="164">
        <f t="shared" si="3160"/>
        <v>0.48878923766816146</v>
      </c>
      <c r="AP416" s="164">
        <f t="shared" ref="AP416" si="3366">($AB416-AO416)^2</f>
        <v>1.2568119206096993E-4</v>
      </c>
      <c r="AQ416" s="164">
        <f t="shared" si="3162"/>
        <v>0.626</v>
      </c>
      <c r="AR416" s="164">
        <f t="shared" ref="AR416" si="3367">($AB416-AQ416)^2</f>
        <v>1.5876000000000001E-2</v>
      </c>
      <c r="AS416" s="164">
        <f t="shared" si="3164"/>
        <v>0.55400000000000005</v>
      </c>
      <c r="AT416" s="164">
        <f t="shared" ref="AT416" si="3368">($AB416-AS416)^2</f>
        <v>2.9160000000000054E-3</v>
      </c>
      <c r="AU416" s="164">
        <f t="shared" si="3166"/>
        <v>0.56100000000000005</v>
      </c>
      <c r="AV416" s="164">
        <f t="shared" ref="AV416" si="3369">($AB416-AU416)^2</f>
        <v>3.7210000000000064E-3</v>
      </c>
      <c r="AW416" s="164">
        <f t="shared" si="3168"/>
        <v>0.53580370555833745</v>
      </c>
      <c r="AX416" s="164">
        <f t="shared" ref="AX416" si="3370">($AB416-AW416)^2</f>
        <v>1.2819053317081241E-3</v>
      </c>
    </row>
    <row r="417" spans="1:50" x14ac:dyDescent="0.55000000000000004">
      <c r="A417" s="435"/>
      <c r="B417" s="7">
        <v>1</v>
      </c>
      <c r="C417" s="7">
        <v>10</v>
      </c>
      <c r="D417" s="120"/>
      <c r="E417" s="121"/>
      <c r="F417">
        <v>868</v>
      </c>
      <c r="G417">
        <v>1097</v>
      </c>
      <c r="H417" s="6">
        <v>880</v>
      </c>
      <c r="I417" s="8">
        <v>1120</v>
      </c>
      <c r="J417" s="7">
        <v>936</v>
      </c>
      <c r="K417" s="7">
        <v>1021</v>
      </c>
      <c r="L417" s="6">
        <v>948</v>
      </c>
      <c r="M417" s="8">
        <v>1052</v>
      </c>
      <c r="N417" s="7">
        <v>912</v>
      </c>
      <c r="O417" s="7">
        <v>937</v>
      </c>
      <c r="P417">
        <v>949</v>
      </c>
      <c r="Q417">
        <v>1051</v>
      </c>
      <c r="R417" s="7">
        <v>105</v>
      </c>
      <c r="S417" s="8">
        <v>114</v>
      </c>
      <c r="T417">
        <v>772</v>
      </c>
      <c r="U417">
        <v>1228</v>
      </c>
      <c r="V417" s="7">
        <v>959</v>
      </c>
      <c r="W417" s="8">
        <v>1041</v>
      </c>
      <c r="X417" s="6">
        <v>1162</v>
      </c>
      <c r="Y417" s="8">
        <v>838</v>
      </c>
      <c r="Z417" s="7">
        <v>906</v>
      </c>
      <c r="AA417" s="7">
        <v>1074</v>
      </c>
      <c r="AB417" s="7">
        <v>0.5</v>
      </c>
      <c r="AC417" s="164">
        <f t="shared" si="3170"/>
        <v>0.44173027989821884</v>
      </c>
      <c r="AD417" s="164">
        <f t="shared" si="3150"/>
        <v>3.3953602807399196E-3</v>
      </c>
      <c r="AE417" s="164">
        <f t="shared" si="3151"/>
        <v>0.44</v>
      </c>
      <c r="AF417" s="164">
        <f t="shared" si="3152"/>
        <v>3.5999999999999999E-3</v>
      </c>
      <c r="AG417" s="164">
        <f t="shared" si="3153"/>
        <v>0.47828308635666839</v>
      </c>
      <c r="AH417" s="164">
        <f t="shared" si="3152"/>
        <v>4.7162433819192284E-4</v>
      </c>
      <c r="AI417" s="164">
        <f t="shared" si="3154"/>
        <v>0.47399999999999998</v>
      </c>
      <c r="AJ417" s="164">
        <f t="shared" ref="AJ417" si="3371">($AB417-AI417)^2</f>
        <v>6.7600000000000125E-4</v>
      </c>
      <c r="AK417" s="164">
        <f t="shared" si="3156"/>
        <v>0.4932395889670092</v>
      </c>
      <c r="AL417" s="164">
        <f t="shared" ref="AL417" si="3372">($AB417-AK417)^2</f>
        <v>4.5703157334983718E-5</v>
      </c>
      <c r="AM417" s="164">
        <f t="shared" si="3158"/>
        <v>0.47449999999999998</v>
      </c>
      <c r="AN417" s="164">
        <f t="shared" ref="AN417" si="3373">($AB417-AM417)^2</f>
        <v>6.502500000000012E-4</v>
      </c>
      <c r="AO417" s="164">
        <f t="shared" si="3160"/>
        <v>0.47945205479452052</v>
      </c>
      <c r="AP417" s="164">
        <f t="shared" ref="AP417" si="3374">($AB417-AO417)^2</f>
        <v>4.2221805216738708E-4</v>
      </c>
      <c r="AQ417" s="164">
        <f t="shared" si="3162"/>
        <v>0.38600000000000001</v>
      </c>
      <c r="AR417" s="164">
        <f t="shared" ref="AR417" si="3375">($AB417-AQ417)^2</f>
        <v>1.2995999999999997E-2</v>
      </c>
      <c r="AS417" s="164">
        <f t="shared" si="3164"/>
        <v>0.47949999999999998</v>
      </c>
      <c r="AT417" s="164">
        <f t="shared" ref="AT417" si="3376">($AB417-AS417)^2</f>
        <v>4.2025000000000076E-4</v>
      </c>
      <c r="AU417" s="164">
        <f t="shared" si="3166"/>
        <v>0.58099999999999996</v>
      </c>
      <c r="AV417" s="164">
        <f t="shared" ref="AV417" si="3377">($AB417-AU417)^2</f>
        <v>6.5609999999999939E-3</v>
      </c>
      <c r="AW417" s="164">
        <f t="shared" si="3168"/>
        <v>0.45757575757575758</v>
      </c>
      <c r="AX417" s="164">
        <f t="shared" ref="AX417" si="3378">($AB417-AW417)^2</f>
        <v>1.7998163452708903E-3</v>
      </c>
    </row>
    <row r="418" spans="1:50" x14ac:dyDescent="0.55000000000000004">
      <c r="A418" s="435"/>
      <c r="B418" s="7">
        <v>10</v>
      </c>
      <c r="C418" s="7">
        <v>2</v>
      </c>
      <c r="D418" s="120"/>
      <c r="E418" s="121"/>
      <c r="F418">
        <v>1071</v>
      </c>
      <c r="G418">
        <v>913</v>
      </c>
      <c r="H418" s="6">
        <v>1081</v>
      </c>
      <c r="I418" s="8">
        <v>919</v>
      </c>
      <c r="J418" s="7">
        <v>1023</v>
      </c>
      <c r="K418" s="7">
        <v>960</v>
      </c>
      <c r="L418" s="6">
        <v>1036</v>
      </c>
      <c r="M418" s="8">
        <v>964</v>
      </c>
      <c r="N418" s="7">
        <v>985</v>
      </c>
      <c r="O418" s="7">
        <v>956</v>
      </c>
      <c r="P418">
        <v>1028</v>
      </c>
      <c r="Q418">
        <v>972</v>
      </c>
      <c r="R418" s="7">
        <v>95</v>
      </c>
      <c r="S418" s="8">
        <v>121</v>
      </c>
      <c r="T418">
        <v>1221</v>
      </c>
      <c r="U418">
        <v>779</v>
      </c>
      <c r="V418" s="7">
        <v>970</v>
      </c>
      <c r="W418" s="8">
        <v>1030</v>
      </c>
      <c r="X418" s="6">
        <v>1050</v>
      </c>
      <c r="Y418" s="8">
        <v>950</v>
      </c>
      <c r="Z418" s="7">
        <v>940</v>
      </c>
      <c r="AA418" s="7">
        <v>1020</v>
      </c>
      <c r="AB418" s="7">
        <v>0.5</v>
      </c>
      <c r="AC418" s="164">
        <f t="shared" si="3170"/>
        <v>0.53981854838709675</v>
      </c>
      <c r="AD418" s="164">
        <f t="shared" si="3150"/>
        <v>1.5855167956555654E-3</v>
      </c>
      <c r="AE418" s="164">
        <f t="shared" si="3151"/>
        <v>0.54049999999999998</v>
      </c>
      <c r="AF418" s="164">
        <f t="shared" si="3152"/>
        <v>1.6402499999999985E-3</v>
      </c>
      <c r="AG418" s="164">
        <f t="shared" si="3153"/>
        <v>0.51588502269288961</v>
      </c>
      <c r="AH418" s="164">
        <f t="shared" si="3152"/>
        <v>2.5233394595361772E-4</v>
      </c>
      <c r="AI418" s="164">
        <f t="shared" si="3154"/>
        <v>0.51800000000000002</v>
      </c>
      <c r="AJ418" s="164">
        <f t="shared" ref="AJ418" si="3379">($AB418-AI418)^2</f>
        <v>3.2400000000000056E-4</v>
      </c>
      <c r="AK418" s="164">
        <f t="shared" si="3156"/>
        <v>0.5074703760947965</v>
      </c>
      <c r="AL418" s="164">
        <f t="shared" ref="AL418" si="3380">($AB418-AK418)^2</f>
        <v>5.5806518997707075E-5</v>
      </c>
      <c r="AM418" s="164">
        <f t="shared" si="3158"/>
        <v>0.51400000000000001</v>
      </c>
      <c r="AN418" s="164">
        <f t="shared" ref="AN418" si="3381">($AB418-AM418)^2</f>
        <v>1.9600000000000035E-4</v>
      </c>
      <c r="AO418" s="164">
        <f t="shared" si="3160"/>
        <v>0.43981481481481483</v>
      </c>
      <c r="AP418" s="164">
        <f t="shared" ref="AP418" si="3382">($AB418-AO418)^2</f>
        <v>3.6222565157750328E-3</v>
      </c>
      <c r="AQ418" s="164">
        <f t="shared" si="3162"/>
        <v>0.61050000000000004</v>
      </c>
      <c r="AR418" s="164">
        <f t="shared" ref="AR418" si="3383">($AB418-AQ418)^2</f>
        <v>1.2210250000000009E-2</v>
      </c>
      <c r="AS418" s="164">
        <f t="shared" si="3164"/>
        <v>0.48499999999999999</v>
      </c>
      <c r="AT418" s="164">
        <f t="shared" ref="AT418" si="3384">($AB418-AS418)^2</f>
        <v>2.250000000000004E-4</v>
      </c>
      <c r="AU418" s="164">
        <f t="shared" si="3166"/>
        <v>0.52500000000000002</v>
      </c>
      <c r="AV418" s="164">
        <f t="shared" ref="AV418" si="3385">($AB418-AU418)^2</f>
        <v>6.250000000000011E-4</v>
      </c>
      <c r="AW418" s="164">
        <f t="shared" si="3168"/>
        <v>0.47959183673469385</v>
      </c>
      <c r="AX418" s="164">
        <f t="shared" ref="AX418" si="3386">($AB418-AW418)^2</f>
        <v>4.1649312786339119E-4</v>
      </c>
    </row>
    <row r="419" spans="1:50" x14ac:dyDescent="0.55000000000000004">
      <c r="A419" s="435"/>
      <c r="B419" s="7">
        <v>10</v>
      </c>
      <c r="C419" s="7">
        <v>3</v>
      </c>
      <c r="D419" s="120"/>
      <c r="E419" s="121"/>
      <c r="F419">
        <v>1046</v>
      </c>
      <c r="G419">
        <v>726</v>
      </c>
      <c r="H419" s="6">
        <v>1190</v>
      </c>
      <c r="I419" s="8">
        <v>810</v>
      </c>
      <c r="J419" s="7">
        <v>911</v>
      </c>
      <c r="K419" s="7">
        <v>564</v>
      </c>
      <c r="L419" s="6">
        <v>1207</v>
      </c>
      <c r="M419" s="8">
        <v>793</v>
      </c>
      <c r="N419" s="7">
        <v>580</v>
      </c>
      <c r="O419" s="7">
        <v>359</v>
      </c>
      <c r="P419">
        <v>1272</v>
      </c>
      <c r="Q419">
        <v>728</v>
      </c>
      <c r="R419" s="7">
        <v>109</v>
      </c>
      <c r="S419" s="8">
        <v>103</v>
      </c>
      <c r="T419">
        <v>1278</v>
      </c>
      <c r="U419">
        <v>722</v>
      </c>
      <c r="V419" s="7">
        <v>882</v>
      </c>
      <c r="W419" s="8">
        <v>1118</v>
      </c>
      <c r="X419" s="6">
        <v>1035</v>
      </c>
      <c r="Y419" s="8">
        <v>965</v>
      </c>
      <c r="Z419" s="7">
        <v>779</v>
      </c>
      <c r="AA419" s="7">
        <v>1188</v>
      </c>
      <c r="AB419" s="7">
        <v>0.5</v>
      </c>
      <c r="AC419" s="164">
        <f t="shared" si="3170"/>
        <v>0.59029345372460496</v>
      </c>
      <c r="AD419" s="164">
        <f t="shared" si="3150"/>
        <v>8.152907785517376E-3</v>
      </c>
      <c r="AE419" s="164">
        <f t="shared" si="3151"/>
        <v>0.59499999999999997</v>
      </c>
      <c r="AF419" s="164">
        <f t="shared" si="3152"/>
        <v>9.0249999999999948E-3</v>
      </c>
      <c r="AG419" s="164">
        <f t="shared" si="3153"/>
        <v>0.61762711864406783</v>
      </c>
      <c r="AH419" s="164">
        <f t="shared" si="3152"/>
        <v>1.383613904050561E-2</v>
      </c>
      <c r="AI419" s="164">
        <f t="shared" si="3154"/>
        <v>0.60350000000000004</v>
      </c>
      <c r="AJ419" s="164">
        <f t="shared" ref="AJ419" si="3387">($AB419-AI419)^2</f>
        <v>1.0712250000000008E-2</v>
      </c>
      <c r="AK419" s="164">
        <f t="shared" si="3156"/>
        <v>0.61767838125665597</v>
      </c>
      <c r="AL419" s="164">
        <f t="shared" ref="AL419" si="3388">($AB419-AK419)^2</f>
        <v>1.3848201415186881E-2</v>
      </c>
      <c r="AM419" s="164">
        <f t="shared" si="3158"/>
        <v>0.63600000000000001</v>
      </c>
      <c r="AN419" s="164">
        <f t="shared" ref="AN419" si="3389">($AB419-AM419)^2</f>
        <v>1.8496000000000002E-2</v>
      </c>
      <c r="AO419" s="164">
        <f t="shared" si="3160"/>
        <v>0.51415094339622647</v>
      </c>
      <c r="AP419" s="164">
        <f t="shared" ref="AP419" si="3390">($AB419-AO419)^2</f>
        <v>2.0024919900320546E-4</v>
      </c>
      <c r="AQ419" s="164">
        <f t="shared" si="3162"/>
        <v>0.63900000000000001</v>
      </c>
      <c r="AR419" s="164">
        <f t="shared" ref="AR419" si="3391">($AB419-AQ419)^2</f>
        <v>1.9321000000000005E-2</v>
      </c>
      <c r="AS419" s="164">
        <f t="shared" si="3164"/>
        <v>0.441</v>
      </c>
      <c r="AT419" s="164">
        <f t="shared" ref="AT419" si="3392">($AB419-AS419)^2</f>
        <v>3.4809999999999997E-3</v>
      </c>
      <c r="AU419" s="164">
        <f t="shared" si="3166"/>
        <v>0.51749999999999996</v>
      </c>
      <c r="AV419" s="164">
        <f t="shared" ref="AV419" si="3393">($AB419-AU419)^2</f>
        <v>3.0624999999999858E-4</v>
      </c>
      <c r="AW419" s="164">
        <f t="shared" si="3168"/>
        <v>0.39603457041179463</v>
      </c>
      <c r="AX419" s="164">
        <f t="shared" ref="AX419" si="3394">($AB419-AW419)^2</f>
        <v>1.0808810549460089E-2</v>
      </c>
    </row>
    <row r="420" spans="1:50" x14ac:dyDescent="0.55000000000000004">
      <c r="A420" s="435"/>
      <c r="B420" s="7">
        <v>10</v>
      </c>
      <c r="C420" s="7">
        <v>4</v>
      </c>
      <c r="D420" s="120"/>
      <c r="E420" s="121"/>
      <c r="F420">
        <v>1042</v>
      </c>
      <c r="G420">
        <v>919</v>
      </c>
      <c r="H420" s="6">
        <v>1061</v>
      </c>
      <c r="I420" s="8">
        <v>939</v>
      </c>
      <c r="J420" s="7">
        <v>992</v>
      </c>
      <c r="K420" s="7">
        <v>989</v>
      </c>
      <c r="L420" s="6">
        <v>1003</v>
      </c>
      <c r="M420" s="8">
        <v>997</v>
      </c>
      <c r="N420" s="7">
        <v>980</v>
      </c>
      <c r="O420" s="7">
        <v>961</v>
      </c>
      <c r="P420">
        <v>1002</v>
      </c>
      <c r="Q420">
        <v>998</v>
      </c>
      <c r="R420" s="7">
        <v>108</v>
      </c>
      <c r="S420" s="8">
        <v>122</v>
      </c>
      <c r="T420">
        <v>1252</v>
      </c>
      <c r="U420">
        <v>748</v>
      </c>
      <c r="V420" s="7">
        <v>996</v>
      </c>
      <c r="W420" s="8">
        <v>1004</v>
      </c>
      <c r="X420" s="6">
        <v>1010</v>
      </c>
      <c r="Y420" s="8">
        <v>990</v>
      </c>
      <c r="Z420" s="7">
        <v>947</v>
      </c>
      <c r="AA420" s="7">
        <v>1045</v>
      </c>
      <c r="AB420" s="7">
        <v>0.5</v>
      </c>
      <c r="AC420" s="164">
        <f t="shared" si="3170"/>
        <v>0.53136155022947473</v>
      </c>
      <c r="AD420" s="164">
        <f t="shared" si="3150"/>
        <v>9.8354683279586663E-4</v>
      </c>
      <c r="AE420" s="164">
        <f t="shared" si="3151"/>
        <v>0.53049999999999997</v>
      </c>
      <c r="AF420" s="164">
        <f t="shared" si="3152"/>
        <v>9.3024999999999824E-4</v>
      </c>
      <c r="AG420" s="164">
        <f t="shared" si="3153"/>
        <v>0.50075719333669866</v>
      </c>
      <c r="AH420" s="164">
        <f t="shared" si="3152"/>
        <v>5.7334174914084772E-7</v>
      </c>
      <c r="AI420" s="164">
        <f t="shared" si="3154"/>
        <v>0.50149999999999995</v>
      </c>
      <c r="AJ420" s="164">
        <f t="shared" ref="AJ420" si="3395">($AB420-AI420)^2</f>
        <v>2.2499999999998374E-6</v>
      </c>
      <c r="AK420" s="164">
        <f t="shared" si="3156"/>
        <v>0.50489438433797007</v>
      </c>
      <c r="AL420" s="164">
        <f t="shared" ref="AL420" si="3396">($AB420-AK420)^2</f>
        <v>2.3954998047766724E-5</v>
      </c>
      <c r="AM420" s="164">
        <f t="shared" si="3158"/>
        <v>0.501</v>
      </c>
      <c r="AN420" s="164">
        <f t="shared" ref="AN420" si="3397">($AB420-AM420)^2</f>
        <v>1.0000000000000019E-6</v>
      </c>
      <c r="AO420" s="164">
        <f t="shared" si="3160"/>
        <v>0.46956521739130436</v>
      </c>
      <c r="AP420" s="164">
        <f t="shared" ref="AP420" si="3398">($AB420-AO420)^2</f>
        <v>9.2627599243856281E-4</v>
      </c>
      <c r="AQ420" s="164">
        <f t="shared" si="3162"/>
        <v>0.626</v>
      </c>
      <c r="AR420" s="164">
        <f t="shared" ref="AR420" si="3399">($AB420-AQ420)^2</f>
        <v>1.5876000000000001E-2</v>
      </c>
      <c r="AS420" s="164">
        <f t="shared" si="3164"/>
        <v>0.498</v>
      </c>
      <c r="AT420" s="164">
        <f t="shared" ref="AT420" si="3400">($AB420-AS420)^2</f>
        <v>4.0000000000000074E-6</v>
      </c>
      <c r="AU420" s="164">
        <f t="shared" si="3166"/>
        <v>0.505</v>
      </c>
      <c r="AV420" s="164">
        <f t="shared" ref="AV420" si="3401">($AB420-AU420)^2</f>
        <v>2.5000000000000045E-5</v>
      </c>
      <c r="AW420" s="164">
        <f t="shared" si="3168"/>
        <v>0.47540160642570284</v>
      </c>
      <c r="AX420" s="164">
        <f t="shared" ref="AX420" si="3402">($AB420-AW420)^2</f>
        <v>6.050809664360239E-4</v>
      </c>
    </row>
    <row r="421" spans="1:50" x14ac:dyDescent="0.55000000000000004">
      <c r="A421" s="435"/>
      <c r="B421" s="7">
        <v>10</v>
      </c>
      <c r="C421" s="7">
        <v>5</v>
      </c>
      <c r="D421" s="120"/>
      <c r="E421" s="121"/>
      <c r="F421">
        <v>1066</v>
      </c>
      <c r="G421">
        <v>882</v>
      </c>
      <c r="H421" s="6">
        <v>1100</v>
      </c>
      <c r="I421" s="8">
        <v>900</v>
      </c>
      <c r="J421" s="7">
        <v>1029</v>
      </c>
      <c r="K421" s="7">
        <v>930</v>
      </c>
      <c r="L421" s="6">
        <v>1055</v>
      </c>
      <c r="M421" s="8">
        <v>945</v>
      </c>
      <c r="N421" s="7">
        <v>967</v>
      </c>
      <c r="O421" s="7">
        <v>928</v>
      </c>
      <c r="P421">
        <v>1041</v>
      </c>
      <c r="Q421">
        <v>959</v>
      </c>
      <c r="R421" s="7">
        <v>120</v>
      </c>
      <c r="S421" s="8">
        <v>112</v>
      </c>
      <c r="T421">
        <v>1221</v>
      </c>
      <c r="U421">
        <v>779</v>
      </c>
      <c r="V421" s="7">
        <v>953</v>
      </c>
      <c r="W421" s="8">
        <v>1047</v>
      </c>
      <c r="X421" s="6">
        <v>969</v>
      </c>
      <c r="Y421" s="8">
        <v>1031</v>
      </c>
      <c r="Z421" s="7">
        <v>699</v>
      </c>
      <c r="AA421" s="7">
        <v>1266</v>
      </c>
      <c r="AB421" s="7">
        <v>0.5</v>
      </c>
      <c r="AC421" s="164">
        <f t="shared" si="3170"/>
        <v>0.54722792607802873</v>
      </c>
      <c r="AD421" s="164">
        <f t="shared" si="3150"/>
        <v>2.2304770016317458E-3</v>
      </c>
      <c r="AE421" s="164">
        <f t="shared" si="3151"/>
        <v>0.55000000000000004</v>
      </c>
      <c r="AF421" s="164">
        <f t="shared" si="3152"/>
        <v>2.5000000000000044E-3</v>
      </c>
      <c r="AG421" s="164">
        <f t="shared" si="3153"/>
        <v>0.52526799387442569</v>
      </c>
      <c r="AH421" s="164">
        <f t="shared" si="3152"/>
        <v>6.3847151443801404E-4</v>
      </c>
      <c r="AI421" s="164">
        <f t="shared" si="3154"/>
        <v>0.52749999999999997</v>
      </c>
      <c r="AJ421" s="164">
        <f t="shared" ref="AJ421" si="3403">($AB421-AI421)^2</f>
        <v>7.5624999999999824E-4</v>
      </c>
      <c r="AK421" s="164">
        <f t="shared" si="3156"/>
        <v>0.51029023746701851</v>
      </c>
      <c r="AL421" s="164">
        <f t="shared" ref="AL421" si="3404">($AB421-AK421)^2</f>
        <v>1.0588898712763162E-4</v>
      </c>
      <c r="AM421" s="164">
        <f t="shared" si="3158"/>
        <v>0.52049999999999996</v>
      </c>
      <c r="AN421" s="164">
        <f t="shared" ref="AN421" si="3405">($AB421-AM421)^2</f>
        <v>4.2024999999999848E-4</v>
      </c>
      <c r="AO421" s="164">
        <f t="shared" si="3160"/>
        <v>0.51724137931034486</v>
      </c>
      <c r="AP421" s="164">
        <f t="shared" ref="AP421" si="3406">($AB421-AO421)^2</f>
        <v>2.9726516052318785E-4</v>
      </c>
      <c r="AQ421" s="164">
        <f t="shared" si="3162"/>
        <v>0.61050000000000004</v>
      </c>
      <c r="AR421" s="164">
        <f t="shared" ref="AR421" si="3407">($AB421-AQ421)^2</f>
        <v>1.2210250000000009E-2</v>
      </c>
      <c r="AS421" s="164">
        <f t="shared" si="3164"/>
        <v>0.47649999999999998</v>
      </c>
      <c r="AT421" s="164">
        <f t="shared" ref="AT421" si="3408">($AB421-AS421)^2</f>
        <v>5.5225000000000098E-4</v>
      </c>
      <c r="AU421" s="164">
        <f t="shared" si="3166"/>
        <v>0.48449999999999999</v>
      </c>
      <c r="AV421" s="164">
        <f t="shared" ref="AV421" si="3409">($AB421-AU421)^2</f>
        <v>2.4025000000000042E-4</v>
      </c>
      <c r="AW421" s="164">
        <f t="shared" si="3168"/>
        <v>0.35572519083969467</v>
      </c>
      <c r="AX421" s="164">
        <f t="shared" ref="AX421" si="3410">($AB421-AW421)^2</f>
        <v>2.0815220558242524E-2</v>
      </c>
    </row>
    <row r="422" spans="1:50" x14ac:dyDescent="0.55000000000000004">
      <c r="A422" s="435"/>
      <c r="B422" s="7">
        <v>10</v>
      </c>
      <c r="C422" s="7">
        <v>8</v>
      </c>
      <c r="D422" s="120"/>
      <c r="E422" s="121"/>
      <c r="F422">
        <v>1127</v>
      </c>
      <c r="G422">
        <v>815</v>
      </c>
      <c r="H422" s="6">
        <v>1155</v>
      </c>
      <c r="I422" s="8">
        <v>845</v>
      </c>
      <c r="J422" s="7">
        <v>1037</v>
      </c>
      <c r="K422" s="7">
        <v>900</v>
      </c>
      <c r="L422" s="6">
        <v>1069</v>
      </c>
      <c r="M422" s="8">
        <v>931</v>
      </c>
      <c r="N422" s="7">
        <v>965</v>
      </c>
      <c r="O422" s="7">
        <v>828</v>
      </c>
      <c r="P422">
        <v>1104</v>
      </c>
      <c r="Q422">
        <v>896</v>
      </c>
      <c r="R422" s="7">
        <v>129</v>
      </c>
      <c r="S422" s="8">
        <v>128</v>
      </c>
      <c r="T422">
        <v>1221</v>
      </c>
      <c r="U422">
        <v>779</v>
      </c>
      <c r="V422" s="7">
        <v>939</v>
      </c>
      <c r="W422" s="8">
        <v>1061</v>
      </c>
      <c r="X422" s="6">
        <v>980</v>
      </c>
      <c r="Y422" s="8">
        <v>1020</v>
      </c>
      <c r="Z422" s="7">
        <v>870</v>
      </c>
      <c r="AA422" s="7">
        <v>1123</v>
      </c>
      <c r="AB422" s="7">
        <v>0.5</v>
      </c>
      <c r="AC422" s="164">
        <f t="shared" si="3170"/>
        <v>0.58032955715756951</v>
      </c>
      <c r="AD422" s="164">
        <f t="shared" si="3150"/>
        <v>6.452837753131227E-3</v>
      </c>
      <c r="AE422" s="164">
        <f t="shared" si="3151"/>
        <v>0.57750000000000001</v>
      </c>
      <c r="AF422" s="164">
        <f t="shared" si="3152"/>
        <v>6.006250000000002E-3</v>
      </c>
      <c r="AG422" s="164">
        <f t="shared" si="3153"/>
        <v>0.53536396489416627</v>
      </c>
      <c r="AH422" s="164">
        <f t="shared" si="3152"/>
        <v>1.250610013035824E-3</v>
      </c>
      <c r="AI422" s="164">
        <f t="shared" si="3154"/>
        <v>0.53449999999999998</v>
      </c>
      <c r="AJ422" s="164">
        <f t="shared" ref="AJ422" si="3411">($AB422-AI422)^2</f>
        <v>1.1902499999999984E-3</v>
      </c>
      <c r="AK422" s="164">
        <f t="shared" si="3156"/>
        <v>0.53820412716118238</v>
      </c>
      <c r="AL422" s="164">
        <f t="shared" ref="AL422" si="3412">($AB422-AK422)^2</f>
        <v>1.459555332147793E-3</v>
      </c>
      <c r="AM422" s="164">
        <f t="shared" si="3158"/>
        <v>0.55200000000000005</v>
      </c>
      <c r="AN422" s="164">
        <f t="shared" ref="AN422" si="3413">($AB422-AM422)^2</f>
        <v>2.704000000000005E-3</v>
      </c>
      <c r="AO422" s="164">
        <f t="shared" si="3160"/>
        <v>0.50194552529182879</v>
      </c>
      <c r="AP422" s="164">
        <f t="shared" ref="AP422" si="3414">($AB422-AO422)^2</f>
        <v>3.7850686611454865E-6</v>
      </c>
      <c r="AQ422" s="164">
        <f t="shared" si="3162"/>
        <v>0.61050000000000004</v>
      </c>
      <c r="AR422" s="164">
        <f t="shared" ref="AR422" si="3415">($AB422-AQ422)^2</f>
        <v>1.2210250000000009E-2</v>
      </c>
      <c r="AS422" s="164">
        <f t="shared" si="3164"/>
        <v>0.46949999999999997</v>
      </c>
      <c r="AT422" s="164">
        <f t="shared" ref="AT422" si="3416">($AB422-AS422)^2</f>
        <v>9.3025000000000161E-4</v>
      </c>
      <c r="AU422" s="164">
        <f t="shared" si="3166"/>
        <v>0.49</v>
      </c>
      <c r="AV422" s="164">
        <f t="shared" ref="AV422" si="3417">($AB422-AU422)^2</f>
        <v>1.0000000000000018E-4</v>
      </c>
      <c r="AW422" s="164">
        <f t="shared" si="3168"/>
        <v>0.43652784746613144</v>
      </c>
      <c r="AX422" s="164">
        <f t="shared" ref="AX422" si="3418">($AB422-AW422)^2</f>
        <v>4.0287141472826775E-3</v>
      </c>
    </row>
    <row r="423" spans="1:50" x14ac:dyDescent="0.55000000000000004">
      <c r="A423" s="435"/>
      <c r="B423" s="7">
        <v>10</v>
      </c>
      <c r="C423" s="7">
        <v>9</v>
      </c>
      <c r="D423" s="120"/>
      <c r="E423" s="121"/>
      <c r="F423">
        <v>1050</v>
      </c>
      <c r="G423">
        <v>923</v>
      </c>
      <c r="H423" s="6">
        <v>1069</v>
      </c>
      <c r="I423" s="8">
        <v>931</v>
      </c>
      <c r="J423" s="7">
        <v>1012</v>
      </c>
      <c r="K423" s="7">
        <v>967</v>
      </c>
      <c r="L423" s="6">
        <v>1027</v>
      </c>
      <c r="M423" s="8">
        <v>973</v>
      </c>
      <c r="N423" s="7">
        <v>982</v>
      </c>
      <c r="O423" s="7">
        <v>954</v>
      </c>
      <c r="P423">
        <v>1028</v>
      </c>
      <c r="Q423">
        <v>972</v>
      </c>
      <c r="R423" s="7">
        <v>113</v>
      </c>
      <c r="S423" s="8">
        <v>107</v>
      </c>
      <c r="T423">
        <v>1241</v>
      </c>
      <c r="U423">
        <v>759</v>
      </c>
      <c r="V423" s="7">
        <v>979</v>
      </c>
      <c r="W423" s="8">
        <v>1021</v>
      </c>
      <c r="X423" s="6">
        <v>1039</v>
      </c>
      <c r="Y423" s="8">
        <v>961</v>
      </c>
      <c r="Z423" s="7">
        <v>944</v>
      </c>
      <c r="AA423" s="7">
        <v>1048</v>
      </c>
      <c r="AB423" s="7">
        <v>0.5</v>
      </c>
      <c r="AC423" s="164">
        <f t="shared" si="3170"/>
        <v>0.53218449062341611</v>
      </c>
      <c r="AD423" s="164">
        <f t="shared" si="3150"/>
        <v>1.0358414366887594E-3</v>
      </c>
      <c r="AE423" s="164">
        <f t="shared" si="3151"/>
        <v>0.53449999999999998</v>
      </c>
      <c r="AF423" s="164">
        <f t="shared" si="3152"/>
        <v>1.1902499999999984E-3</v>
      </c>
      <c r="AG423" s="164">
        <f t="shared" si="3153"/>
        <v>0.51136937847397679</v>
      </c>
      <c r="AH423" s="164">
        <f t="shared" si="3152"/>
        <v>1.2926276688452674E-4</v>
      </c>
      <c r="AI423" s="164">
        <f t="shared" si="3154"/>
        <v>0.51349999999999996</v>
      </c>
      <c r="AJ423" s="164">
        <f t="shared" ref="AJ423" si="3419">($AB423-AI423)^2</f>
        <v>1.8224999999999882E-4</v>
      </c>
      <c r="AK423" s="164">
        <f t="shared" si="3156"/>
        <v>0.50723140495867769</v>
      </c>
      <c r="AL423" s="164">
        <f t="shared" ref="AL423" si="3420">($AB423-AK423)^2</f>
        <v>5.2293217676388276E-5</v>
      </c>
      <c r="AM423" s="164">
        <f t="shared" si="3158"/>
        <v>0.51400000000000001</v>
      </c>
      <c r="AN423" s="164">
        <f t="shared" ref="AN423" si="3421">($AB423-AM423)^2</f>
        <v>1.9600000000000035E-4</v>
      </c>
      <c r="AO423" s="164">
        <f t="shared" si="3160"/>
        <v>0.51363636363636367</v>
      </c>
      <c r="AP423" s="164">
        <f t="shared" ref="AP423" si="3422">($AB423-AO423)^2</f>
        <v>1.8595041322314138E-4</v>
      </c>
      <c r="AQ423" s="164">
        <f t="shared" si="3162"/>
        <v>0.62050000000000005</v>
      </c>
      <c r="AR423" s="164">
        <f t="shared" ref="AR423" si="3423">($AB423-AQ423)^2</f>
        <v>1.4520250000000012E-2</v>
      </c>
      <c r="AS423" s="164">
        <f t="shared" si="3164"/>
        <v>0.48949999999999999</v>
      </c>
      <c r="AT423" s="164">
        <f t="shared" ref="AT423" si="3424">($AB423-AS423)^2</f>
        <v>1.102500000000002E-4</v>
      </c>
      <c r="AU423" s="164">
        <f t="shared" si="3166"/>
        <v>0.51949999999999996</v>
      </c>
      <c r="AV423" s="164">
        <f t="shared" ref="AV423" si="3425">($AB423-AU423)^2</f>
        <v>3.8024999999999854E-4</v>
      </c>
      <c r="AW423" s="164">
        <f t="shared" si="3168"/>
        <v>0.47389558232931728</v>
      </c>
      <c r="AX423" s="164">
        <f t="shared" ref="AX423" si="3426">($AB423-AW423)^2</f>
        <v>6.8144062192545239E-4</v>
      </c>
    </row>
    <row r="424" spans="1:50" x14ac:dyDescent="0.55000000000000004">
      <c r="A424" s="435"/>
      <c r="B424" s="7">
        <v>1</v>
      </c>
      <c r="C424" s="7">
        <v>11</v>
      </c>
      <c r="D424" s="120"/>
      <c r="E424" s="121"/>
      <c r="F424">
        <v>852</v>
      </c>
      <c r="G424">
        <v>1060</v>
      </c>
      <c r="H424" s="6">
        <v>884</v>
      </c>
      <c r="I424" s="8">
        <v>1116</v>
      </c>
      <c r="J424" s="7">
        <v>951</v>
      </c>
      <c r="K424" s="7">
        <v>851</v>
      </c>
      <c r="L424" s="6">
        <v>1041</v>
      </c>
      <c r="M424" s="8">
        <v>959</v>
      </c>
      <c r="N424" s="7">
        <v>783</v>
      </c>
      <c r="O424" s="7">
        <v>803</v>
      </c>
      <c r="P424">
        <v>1021</v>
      </c>
      <c r="Q424">
        <v>979</v>
      </c>
      <c r="R424" s="7">
        <v>123</v>
      </c>
      <c r="S424" s="8">
        <v>104</v>
      </c>
      <c r="T424">
        <v>764</v>
      </c>
      <c r="U424">
        <v>1236</v>
      </c>
      <c r="V424" s="7">
        <v>1048</v>
      </c>
      <c r="W424" s="8">
        <v>952</v>
      </c>
      <c r="X424" s="6">
        <v>935</v>
      </c>
      <c r="Y424" s="8">
        <v>1065</v>
      </c>
      <c r="Z424" s="7">
        <v>976</v>
      </c>
      <c r="AA424" s="7">
        <v>998</v>
      </c>
      <c r="AB424" s="7">
        <v>0.5</v>
      </c>
      <c r="AC424" s="164">
        <f t="shared" si="3170"/>
        <v>0.44560669456066948</v>
      </c>
      <c r="AD424" s="164">
        <f t="shared" si="3150"/>
        <v>2.9586316766163031E-3</v>
      </c>
      <c r="AE424" s="164">
        <f t="shared" si="3151"/>
        <v>0.442</v>
      </c>
      <c r="AF424" s="164">
        <f t="shared" si="3152"/>
        <v>3.3639999999999994E-3</v>
      </c>
      <c r="AG424" s="164">
        <f t="shared" si="3153"/>
        <v>0.52774694783573806</v>
      </c>
      <c r="AH424" s="164">
        <f t="shared" si="3152"/>
        <v>7.6989311419916879E-4</v>
      </c>
      <c r="AI424" s="164">
        <f t="shared" si="3154"/>
        <v>0.52049999999999996</v>
      </c>
      <c r="AJ424" s="164">
        <f t="shared" ref="AJ424" si="3427">($AB424-AI424)^2</f>
        <v>4.2024999999999848E-4</v>
      </c>
      <c r="AK424" s="164">
        <f t="shared" si="3156"/>
        <v>0.49369482976040352</v>
      </c>
      <c r="AL424" s="164">
        <f t="shared" ref="AL424" si="3428">($AB424-AK424)^2</f>
        <v>3.9755171750293141E-5</v>
      </c>
      <c r="AM424" s="164">
        <f t="shared" si="3158"/>
        <v>0.51049999999999995</v>
      </c>
      <c r="AN424" s="164">
        <f t="shared" ref="AN424" si="3429">($AB424-AM424)^2</f>
        <v>1.1024999999999903E-4</v>
      </c>
      <c r="AO424" s="164">
        <f t="shared" si="3160"/>
        <v>0.54185022026431717</v>
      </c>
      <c r="AP424" s="164">
        <f t="shared" ref="AP424" si="3430">($AB424-AO424)^2</f>
        <v>1.7514409361718637E-3</v>
      </c>
      <c r="AQ424" s="164">
        <f t="shared" si="3162"/>
        <v>0.38200000000000001</v>
      </c>
      <c r="AR424" s="164">
        <f t="shared" ref="AR424" si="3431">($AB424-AQ424)^2</f>
        <v>1.3923999999999999E-2</v>
      </c>
      <c r="AS424" s="164">
        <f t="shared" si="3164"/>
        <v>0.52400000000000002</v>
      </c>
      <c r="AT424" s="164">
        <f t="shared" ref="AT424" si="3432">($AB424-AS424)^2</f>
        <v>5.7600000000000099E-4</v>
      </c>
      <c r="AU424" s="164">
        <f t="shared" si="3166"/>
        <v>0.46750000000000003</v>
      </c>
      <c r="AV424" s="164">
        <f t="shared" ref="AV424" si="3433">($AB424-AU424)^2</f>
        <v>1.0562499999999982E-3</v>
      </c>
      <c r="AW424" s="164">
        <f t="shared" si="3168"/>
        <v>0.49442755825734547</v>
      </c>
      <c r="AX424" s="164">
        <f t="shared" ref="AX424" si="3434">($AB424-AW424)^2</f>
        <v>3.1052106975278686E-5</v>
      </c>
    </row>
    <row r="425" spans="1:50" x14ac:dyDescent="0.55000000000000004">
      <c r="A425" s="435"/>
      <c r="B425" s="7">
        <v>11</v>
      </c>
      <c r="C425" s="7">
        <v>2</v>
      </c>
      <c r="D425" s="120"/>
      <c r="E425" s="121"/>
      <c r="F425">
        <v>973</v>
      </c>
      <c r="G425">
        <v>986</v>
      </c>
      <c r="H425" s="6">
        <v>996</v>
      </c>
      <c r="I425" s="8">
        <v>1004</v>
      </c>
      <c r="J425" s="7">
        <v>958</v>
      </c>
      <c r="K425" s="7">
        <v>991</v>
      </c>
      <c r="L425" s="6">
        <v>987</v>
      </c>
      <c r="M425" s="8">
        <v>1013</v>
      </c>
      <c r="N425" s="7">
        <v>901</v>
      </c>
      <c r="O425" s="7">
        <v>947</v>
      </c>
      <c r="P425">
        <v>991</v>
      </c>
      <c r="Q425">
        <v>1009</v>
      </c>
      <c r="R425" s="7">
        <v>127</v>
      </c>
      <c r="S425" s="8">
        <v>117</v>
      </c>
      <c r="T425">
        <v>1224</v>
      </c>
      <c r="U425">
        <v>776</v>
      </c>
      <c r="V425" s="7">
        <v>1021</v>
      </c>
      <c r="W425" s="8">
        <v>979</v>
      </c>
      <c r="X425" s="6">
        <v>1012</v>
      </c>
      <c r="Y425" s="8">
        <v>988</v>
      </c>
      <c r="Z425" s="7">
        <v>971</v>
      </c>
      <c r="AA425" s="7">
        <v>983</v>
      </c>
      <c r="AB425" s="7">
        <v>0.5</v>
      </c>
      <c r="AC425" s="164">
        <f t="shared" si="3170"/>
        <v>0.49668198060234814</v>
      </c>
      <c r="AD425" s="164">
        <f t="shared" si="3150"/>
        <v>1.100925272319402E-5</v>
      </c>
      <c r="AE425" s="164">
        <f t="shared" si="3151"/>
        <v>0.498</v>
      </c>
      <c r="AF425" s="164">
        <f t="shared" si="3152"/>
        <v>4.0000000000000074E-6</v>
      </c>
      <c r="AG425" s="164">
        <f t="shared" si="3153"/>
        <v>0.49153412006157005</v>
      </c>
      <c r="AH425" s="164">
        <f t="shared" si="3152"/>
        <v>7.1671123131910767E-5</v>
      </c>
      <c r="AI425" s="164">
        <f t="shared" si="3154"/>
        <v>0.49349999999999999</v>
      </c>
      <c r="AJ425" s="164">
        <f t="shared" ref="AJ425" si="3435">($AB425-AI425)^2</f>
        <v>4.2250000000000078E-5</v>
      </c>
      <c r="AK425" s="164">
        <f t="shared" si="3156"/>
        <v>0.48755411255411257</v>
      </c>
      <c r="AL425" s="164">
        <f t="shared" ref="AL425" si="3436">($AB425-AK425)^2</f>
        <v>1.5490011431569826E-4</v>
      </c>
      <c r="AM425" s="164">
        <f t="shared" si="3158"/>
        <v>0.4955</v>
      </c>
      <c r="AN425" s="164">
        <f t="shared" ref="AN425" si="3437">($AB425-AM425)^2</f>
        <v>2.0250000000000035E-5</v>
      </c>
      <c r="AO425" s="164">
        <f t="shared" si="3160"/>
        <v>0.52049180327868849</v>
      </c>
      <c r="AP425" s="164">
        <f t="shared" ref="AP425" si="3438">($AB425-AO425)^2</f>
        <v>4.1991400161246842E-4</v>
      </c>
      <c r="AQ425" s="164">
        <f t="shared" si="3162"/>
        <v>0.61199999999999999</v>
      </c>
      <c r="AR425" s="164">
        <f t="shared" ref="AR425" si="3439">($AB425-AQ425)^2</f>
        <v>1.2543999999999998E-2</v>
      </c>
      <c r="AS425" s="164">
        <f t="shared" si="3164"/>
        <v>0.51049999999999995</v>
      </c>
      <c r="AT425" s="164">
        <f t="shared" ref="AT425" si="3440">($AB425-AS425)^2</f>
        <v>1.1024999999999903E-4</v>
      </c>
      <c r="AU425" s="164">
        <f t="shared" si="3166"/>
        <v>0.50600000000000001</v>
      </c>
      <c r="AV425" s="164">
        <f t="shared" ref="AV425" si="3441">($AB425-AU425)^2</f>
        <v>3.6000000000000062E-5</v>
      </c>
      <c r="AW425" s="164">
        <f t="shared" si="3168"/>
        <v>0.4969293756397134</v>
      </c>
      <c r="AX425" s="164">
        <f t="shared" ref="AX425" si="3442">($AB425-AW425)^2</f>
        <v>9.4287339619854931E-6</v>
      </c>
    </row>
    <row r="426" spans="1:50" x14ac:dyDescent="0.55000000000000004">
      <c r="A426" s="435"/>
      <c r="B426" s="7">
        <v>11</v>
      </c>
      <c r="C426" s="7">
        <v>3</v>
      </c>
      <c r="D426" s="120"/>
      <c r="E426" s="121"/>
      <c r="F426">
        <v>913</v>
      </c>
      <c r="G426">
        <v>1023</v>
      </c>
      <c r="H426" s="6">
        <v>953</v>
      </c>
      <c r="I426" s="8">
        <v>1047</v>
      </c>
      <c r="J426" s="7">
        <v>1000</v>
      </c>
      <c r="K426" s="7">
        <v>893</v>
      </c>
      <c r="L426" s="6">
        <v>1066</v>
      </c>
      <c r="M426" s="8">
        <v>934</v>
      </c>
      <c r="N426" s="7">
        <v>833</v>
      </c>
      <c r="O426" s="7">
        <v>877</v>
      </c>
      <c r="P426">
        <v>976</v>
      </c>
      <c r="Q426">
        <v>1024</v>
      </c>
      <c r="R426" s="7">
        <v>98</v>
      </c>
      <c r="S426" s="8">
        <v>83</v>
      </c>
      <c r="T426">
        <v>1228</v>
      </c>
      <c r="U426">
        <v>772</v>
      </c>
      <c r="V426" s="7">
        <v>957</v>
      </c>
      <c r="W426" s="8">
        <v>1043</v>
      </c>
      <c r="X426" s="6">
        <v>1012</v>
      </c>
      <c r="Y426" s="8">
        <v>988</v>
      </c>
      <c r="Z426" s="7">
        <v>1036</v>
      </c>
      <c r="AA426" s="7">
        <v>925</v>
      </c>
      <c r="AB426" s="7">
        <v>0.5</v>
      </c>
      <c r="AC426" s="164">
        <f t="shared" si="3170"/>
        <v>0.47159090909090912</v>
      </c>
      <c r="AD426" s="164">
        <f t="shared" si="3150"/>
        <v>8.0707644628099035E-4</v>
      </c>
      <c r="AE426" s="164">
        <f t="shared" si="3151"/>
        <v>0.47649999999999998</v>
      </c>
      <c r="AF426" s="164">
        <f t="shared" si="3152"/>
        <v>5.5225000000000098E-4</v>
      </c>
      <c r="AG426" s="164">
        <f t="shared" si="3153"/>
        <v>0.52826201796090866</v>
      </c>
      <c r="AH426" s="164">
        <f t="shared" si="3152"/>
        <v>7.9874165922272367E-4</v>
      </c>
      <c r="AI426" s="164">
        <f t="shared" si="3154"/>
        <v>0.53300000000000003</v>
      </c>
      <c r="AJ426" s="164">
        <f t="shared" ref="AJ426" si="3443">($AB426-AI426)^2</f>
        <v>1.0890000000000019E-3</v>
      </c>
      <c r="AK426" s="164">
        <f t="shared" si="3156"/>
        <v>0.48713450292397659</v>
      </c>
      <c r="AL426" s="164">
        <f t="shared" ref="AL426" si="3444">($AB426-AK426)^2</f>
        <v>1.65521015013167E-4</v>
      </c>
      <c r="AM426" s="164">
        <f t="shared" si="3158"/>
        <v>0.48799999999999999</v>
      </c>
      <c r="AN426" s="164">
        <f t="shared" ref="AN426" si="3445">($AB426-AM426)^2</f>
        <v>1.4400000000000025E-4</v>
      </c>
      <c r="AO426" s="164">
        <f t="shared" si="3160"/>
        <v>0.54143646408839774</v>
      </c>
      <c r="AP426" s="164">
        <f t="shared" ref="AP426" si="3446">($AB426-AO426)^2</f>
        <v>1.7169805561490755E-3</v>
      </c>
      <c r="AQ426" s="164">
        <f t="shared" si="3162"/>
        <v>0.61399999999999999</v>
      </c>
      <c r="AR426" s="164">
        <f t="shared" ref="AR426" si="3447">($AB426-AQ426)^2</f>
        <v>1.2995999999999997E-2</v>
      </c>
      <c r="AS426" s="164">
        <f t="shared" si="3164"/>
        <v>0.47849999999999998</v>
      </c>
      <c r="AT426" s="164">
        <f t="shared" ref="AT426" si="3448">($AB426-AS426)^2</f>
        <v>4.622500000000008E-4</v>
      </c>
      <c r="AU426" s="164">
        <f t="shared" si="3166"/>
        <v>0.50600000000000001</v>
      </c>
      <c r="AV426" s="164">
        <f t="shared" ref="AV426" si="3449">($AB426-AU426)^2</f>
        <v>3.6000000000000062E-5</v>
      </c>
      <c r="AW426" s="164">
        <f t="shared" si="3168"/>
        <v>0.52830188679245282</v>
      </c>
      <c r="AX426" s="164">
        <f t="shared" ref="AX426" si="3450">($AB426-AW426)^2</f>
        <v>8.0099679601281556E-4</v>
      </c>
    </row>
    <row r="427" spans="1:50" x14ac:dyDescent="0.55000000000000004">
      <c r="A427" s="435"/>
      <c r="B427" s="7">
        <v>11</v>
      </c>
      <c r="C427" s="7">
        <v>4</v>
      </c>
      <c r="D427" s="120"/>
      <c r="E427" s="121"/>
      <c r="F427">
        <v>1017</v>
      </c>
      <c r="G427">
        <v>933</v>
      </c>
      <c r="H427" s="6">
        <v>1049</v>
      </c>
      <c r="I427" s="8">
        <v>951</v>
      </c>
      <c r="J427" s="7">
        <v>908</v>
      </c>
      <c r="K427" s="7">
        <v>999</v>
      </c>
      <c r="L427" s="6">
        <v>958</v>
      </c>
      <c r="M427" s="8">
        <v>1042</v>
      </c>
      <c r="N427" s="7">
        <v>829</v>
      </c>
      <c r="O427" s="7">
        <v>919</v>
      </c>
      <c r="P427">
        <v>963</v>
      </c>
      <c r="Q427">
        <v>1037</v>
      </c>
      <c r="R427" s="7">
        <v>102</v>
      </c>
      <c r="S427" s="8">
        <v>113</v>
      </c>
      <c r="T427">
        <v>1282</v>
      </c>
      <c r="U427">
        <v>718</v>
      </c>
      <c r="V427" s="7">
        <v>1032</v>
      </c>
      <c r="W427" s="8">
        <v>968</v>
      </c>
      <c r="X427" s="6">
        <v>1103</v>
      </c>
      <c r="Y427" s="8">
        <v>897</v>
      </c>
      <c r="Z427" s="7">
        <v>989</v>
      </c>
      <c r="AA427" s="7">
        <v>997</v>
      </c>
      <c r="AB427" s="7">
        <v>0.5</v>
      </c>
      <c r="AC427" s="164">
        <f t="shared" si="3170"/>
        <v>0.52153846153846151</v>
      </c>
      <c r="AD427" s="164">
        <f t="shared" si="3150"/>
        <v>4.6390532544378561E-4</v>
      </c>
      <c r="AE427" s="164">
        <f t="shared" si="3151"/>
        <v>0.52449999999999997</v>
      </c>
      <c r="AF427" s="164">
        <f t="shared" si="3152"/>
        <v>6.0024999999999835E-4</v>
      </c>
      <c r="AG427" s="164">
        <f t="shared" si="3153"/>
        <v>0.47614053487152597</v>
      </c>
      <c r="AH427" s="164">
        <f t="shared" si="3152"/>
        <v>5.6927407621686847E-4</v>
      </c>
      <c r="AI427" s="164">
        <f t="shared" si="3154"/>
        <v>0.47899999999999998</v>
      </c>
      <c r="AJ427" s="164">
        <f t="shared" ref="AJ427" si="3451">($AB427-AI427)^2</f>
        <v>4.410000000000008E-4</v>
      </c>
      <c r="AK427" s="164">
        <f t="shared" si="3156"/>
        <v>0.47425629290617849</v>
      </c>
      <c r="AL427" s="164">
        <f t="shared" ref="AL427" si="3452">($AB427-AK427)^2</f>
        <v>6.6273845493247598E-4</v>
      </c>
      <c r="AM427" s="164">
        <f t="shared" si="3158"/>
        <v>0.48149999999999998</v>
      </c>
      <c r="AN427" s="164">
        <f t="shared" ref="AN427" si="3453">($AB427-AM427)^2</f>
        <v>3.4225000000000059E-4</v>
      </c>
      <c r="AO427" s="164">
        <f t="shared" si="3160"/>
        <v>0.47441860465116281</v>
      </c>
      <c r="AP427" s="164">
        <f t="shared" ref="AP427" si="3454">($AB427-AO427)^2</f>
        <v>6.5440778799350896E-4</v>
      </c>
      <c r="AQ427" s="164">
        <f t="shared" si="3162"/>
        <v>0.64100000000000001</v>
      </c>
      <c r="AR427" s="164">
        <f t="shared" ref="AR427" si="3455">($AB427-AQ427)^2</f>
        <v>1.9881000000000003E-2</v>
      </c>
      <c r="AS427" s="164">
        <f t="shared" si="3164"/>
        <v>0.51600000000000001</v>
      </c>
      <c r="AT427" s="164">
        <f t="shared" ref="AT427" si="3456">($AB427-AS427)^2</f>
        <v>2.5600000000000048E-4</v>
      </c>
      <c r="AU427" s="164">
        <f t="shared" si="3166"/>
        <v>0.55149999999999999</v>
      </c>
      <c r="AV427" s="164">
        <f t="shared" ref="AV427" si="3457">($AB427-AU427)^2</f>
        <v>2.6522499999999988E-3</v>
      </c>
      <c r="AW427" s="164">
        <f t="shared" si="3168"/>
        <v>0.49798590130916415</v>
      </c>
      <c r="AX427" s="164">
        <f t="shared" ref="AX427" si="3458">($AB427-AW427)^2</f>
        <v>4.0565935364266959E-6</v>
      </c>
    </row>
    <row r="428" spans="1:50" x14ac:dyDescent="0.55000000000000004">
      <c r="A428" s="435"/>
      <c r="B428" s="7">
        <v>11</v>
      </c>
      <c r="C428" s="7">
        <v>5</v>
      </c>
      <c r="D428" s="120"/>
      <c r="E428" s="121"/>
      <c r="F428">
        <v>1045</v>
      </c>
      <c r="G428">
        <v>874</v>
      </c>
      <c r="H428" s="6">
        <v>1091</v>
      </c>
      <c r="I428" s="8">
        <v>909</v>
      </c>
      <c r="J428" s="7">
        <v>917</v>
      </c>
      <c r="K428" s="7">
        <v>948</v>
      </c>
      <c r="L428" s="6">
        <v>999</v>
      </c>
      <c r="M428" s="8">
        <v>1001</v>
      </c>
      <c r="N428" s="7">
        <v>791</v>
      </c>
      <c r="O428" s="7">
        <v>852</v>
      </c>
      <c r="P428">
        <v>965</v>
      </c>
      <c r="Q428">
        <v>1035</v>
      </c>
      <c r="R428" s="7">
        <v>109</v>
      </c>
      <c r="S428" s="8">
        <v>112</v>
      </c>
      <c r="T428">
        <v>1250</v>
      </c>
      <c r="U428">
        <v>750</v>
      </c>
      <c r="V428" s="7">
        <v>1017</v>
      </c>
      <c r="W428" s="8">
        <v>983</v>
      </c>
      <c r="X428" s="6">
        <v>1094</v>
      </c>
      <c r="Y428" s="8">
        <v>906</v>
      </c>
      <c r="Z428" s="7">
        <v>876</v>
      </c>
      <c r="AA428" s="7">
        <v>1083</v>
      </c>
      <c r="AB428" s="7">
        <v>0.5</v>
      </c>
      <c r="AC428" s="164">
        <f t="shared" si="3170"/>
        <v>0.54455445544554459</v>
      </c>
      <c r="AD428" s="164">
        <f t="shared" si="3150"/>
        <v>1.9850995000490184E-3</v>
      </c>
      <c r="AE428" s="164">
        <f t="shared" si="3151"/>
        <v>0.54549999999999998</v>
      </c>
      <c r="AF428" s="164">
        <f t="shared" si="3152"/>
        <v>2.0702499999999987E-3</v>
      </c>
      <c r="AG428" s="164">
        <f t="shared" si="3153"/>
        <v>0.49168900804289545</v>
      </c>
      <c r="AH428" s="164">
        <f t="shared" si="3152"/>
        <v>6.9072587311056551E-5</v>
      </c>
      <c r="AI428" s="164">
        <f t="shared" si="3154"/>
        <v>0.4995</v>
      </c>
      <c r="AJ428" s="164">
        <f t="shared" ref="AJ428" si="3459">($AB428-AI428)^2</f>
        <v>2.5000000000000047E-7</v>
      </c>
      <c r="AK428" s="164">
        <f t="shared" si="3156"/>
        <v>0.48143639683505784</v>
      </c>
      <c r="AL428" s="164">
        <f t="shared" ref="AL428" si="3460">($AB428-AK428)^2</f>
        <v>3.4460736246545042E-4</v>
      </c>
      <c r="AM428" s="164">
        <f t="shared" si="3158"/>
        <v>0.48249999999999998</v>
      </c>
      <c r="AN428" s="164">
        <f t="shared" ref="AN428" si="3461">($AB428-AM428)^2</f>
        <v>3.0625000000000053E-4</v>
      </c>
      <c r="AO428" s="164">
        <f t="shared" si="3160"/>
        <v>0.49321266968325794</v>
      </c>
      <c r="AP428" s="164">
        <f t="shared" ref="AP428" si="3462">($AB428-AO428)^2</f>
        <v>4.6067852828565835E-5</v>
      </c>
      <c r="AQ428" s="164">
        <f t="shared" si="3162"/>
        <v>0.625</v>
      </c>
      <c r="AR428" s="164">
        <f t="shared" ref="AR428" si="3463">($AB428-AQ428)^2</f>
        <v>1.5625E-2</v>
      </c>
      <c r="AS428" s="164">
        <f t="shared" si="3164"/>
        <v>0.50849999999999995</v>
      </c>
      <c r="AT428" s="164">
        <f t="shared" ref="AT428" si="3464">($AB428-AS428)^2</f>
        <v>7.2249999999999181E-5</v>
      </c>
      <c r="AU428" s="164">
        <f t="shared" si="3166"/>
        <v>0.54700000000000004</v>
      </c>
      <c r="AV428" s="164">
        <f t="shared" ref="AV428" si="3465">($AB428-AU428)^2</f>
        <v>2.2090000000000039E-3</v>
      </c>
      <c r="AW428" s="164">
        <f t="shared" si="3168"/>
        <v>0.44716692189892804</v>
      </c>
      <c r="AX428" s="164">
        <f t="shared" ref="AX428" si="3466">($AB428-AW428)^2</f>
        <v>2.7913341416339697E-3</v>
      </c>
    </row>
    <row r="429" spans="1:50" x14ac:dyDescent="0.55000000000000004">
      <c r="A429" s="435"/>
      <c r="B429" s="7">
        <v>11</v>
      </c>
      <c r="C429" s="7">
        <v>8</v>
      </c>
      <c r="D429" s="120"/>
      <c r="E429" s="121"/>
      <c r="F429">
        <v>1026</v>
      </c>
      <c r="G429">
        <v>934</v>
      </c>
      <c r="H429" s="6">
        <v>1046</v>
      </c>
      <c r="I429" s="8">
        <v>954</v>
      </c>
      <c r="J429" s="7">
        <v>996</v>
      </c>
      <c r="K429" s="7">
        <v>972</v>
      </c>
      <c r="L429" s="6">
        <v>1008</v>
      </c>
      <c r="M429" s="8">
        <v>992</v>
      </c>
      <c r="N429" s="7">
        <v>963</v>
      </c>
      <c r="O429" s="7">
        <v>918</v>
      </c>
      <c r="P429">
        <v>1006</v>
      </c>
      <c r="Q429">
        <v>994</v>
      </c>
      <c r="R429" s="7">
        <v>106</v>
      </c>
      <c r="S429" s="8">
        <v>116</v>
      </c>
      <c r="T429">
        <v>956</v>
      </c>
      <c r="U429">
        <v>1044</v>
      </c>
      <c r="V429" s="7">
        <v>989</v>
      </c>
      <c r="W429" s="8">
        <v>1011</v>
      </c>
      <c r="X429" s="6">
        <v>886</v>
      </c>
      <c r="Y429" s="8">
        <v>1114</v>
      </c>
      <c r="Z429" s="7">
        <v>941</v>
      </c>
      <c r="AA429" s="7">
        <v>1046</v>
      </c>
      <c r="AB429" s="7">
        <v>0.5</v>
      </c>
      <c r="AC429" s="164">
        <f t="shared" si="3170"/>
        <v>0.52346938775510199</v>
      </c>
      <c r="AD429" s="164">
        <f t="shared" si="3150"/>
        <v>5.5081216159933116E-4</v>
      </c>
      <c r="AE429" s="164">
        <f t="shared" si="3151"/>
        <v>0.52300000000000002</v>
      </c>
      <c r="AF429" s="164">
        <f t="shared" si="3152"/>
        <v>5.2900000000000093E-4</v>
      </c>
      <c r="AG429" s="164">
        <f t="shared" si="3153"/>
        <v>0.50609756097560976</v>
      </c>
      <c r="AH429" s="164">
        <f t="shared" si="3152"/>
        <v>3.7180249851279063E-5</v>
      </c>
      <c r="AI429" s="164">
        <f t="shared" si="3154"/>
        <v>0.504</v>
      </c>
      <c r="AJ429" s="164">
        <f t="shared" ref="AJ429" si="3467">($AB429-AI429)^2</f>
        <v>1.600000000000003E-5</v>
      </c>
      <c r="AK429" s="164">
        <f t="shared" si="3156"/>
        <v>0.51196172248803828</v>
      </c>
      <c r="AL429" s="164">
        <f t="shared" ref="AL429" si="3468">($AB429-AK429)^2</f>
        <v>1.4308280488084079E-4</v>
      </c>
      <c r="AM429" s="164">
        <f t="shared" si="3158"/>
        <v>0.503</v>
      </c>
      <c r="AN429" s="164">
        <f t="shared" ref="AN429" si="3469">($AB429-AM429)^2</f>
        <v>9.0000000000000155E-6</v>
      </c>
      <c r="AO429" s="164">
        <f t="shared" si="3160"/>
        <v>0.47747747747747749</v>
      </c>
      <c r="AP429" s="164">
        <f t="shared" ref="AP429" si="3470">($AB429-AO429)^2</f>
        <v>5.0726402077753388E-4</v>
      </c>
      <c r="AQ429" s="164">
        <f t="shared" si="3162"/>
        <v>0.47799999999999998</v>
      </c>
      <c r="AR429" s="164">
        <f t="shared" ref="AR429" si="3471">($AB429-AQ429)^2</f>
        <v>4.8400000000000087E-4</v>
      </c>
      <c r="AS429" s="164">
        <f t="shared" si="3164"/>
        <v>0.4945</v>
      </c>
      <c r="AT429" s="164">
        <f t="shared" ref="AT429" si="3472">($AB429-AS429)^2</f>
        <v>3.0250000000000054E-5</v>
      </c>
      <c r="AU429" s="164">
        <f t="shared" si="3166"/>
        <v>0.443</v>
      </c>
      <c r="AV429" s="164">
        <f t="shared" ref="AV429" si="3473">($AB429-AU429)^2</f>
        <v>3.2489999999999993E-3</v>
      </c>
      <c r="AW429" s="164">
        <f t="shared" si="3168"/>
        <v>0.47357825868142928</v>
      </c>
      <c r="AX429" s="164">
        <f t="shared" ref="AX429" si="3474">($AB429-AW429)^2</f>
        <v>6.9810841430546745E-4</v>
      </c>
    </row>
    <row r="430" spans="1:50" x14ac:dyDescent="0.55000000000000004">
      <c r="A430" s="435"/>
      <c r="B430" s="7">
        <v>11</v>
      </c>
      <c r="C430" s="7">
        <v>9</v>
      </c>
      <c r="D430" s="120"/>
      <c r="E430" s="121"/>
      <c r="F430">
        <v>1018</v>
      </c>
      <c r="G430">
        <v>945</v>
      </c>
      <c r="H430" s="6">
        <v>1035</v>
      </c>
      <c r="I430" s="8">
        <v>965</v>
      </c>
      <c r="J430" s="7">
        <v>984</v>
      </c>
      <c r="K430" s="7">
        <v>984</v>
      </c>
      <c r="L430" s="6">
        <v>998</v>
      </c>
      <c r="M430" s="8">
        <v>1002</v>
      </c>
      <c r="N430" s="7">
        <v>967</v>
      </c>
      <c r="O430" s="7">
        <v>943</v>
      </c>
      <c r="P430">
        <v>1006</v>
      </c>
      <c r="Q430">
        <v>994</v>
      </c>
      <c r="R430" s="7">
        <v>126</v>
      </c>
      <c r="S430" s="8">
        <v>113</v>
      </c>
      <c r="T430">
        <v>1249</v>
      </c>
      <c r="U430">
        <v>751</v>
      </c>
      <c r="V430" s="7">
        <v>1007</v>
      </c>
      <c r="W430" s="8">
        <v>993</v>
      </c>
      <c r="X430" s="6">
        <v>1129</v>
      </c>
      <c r="Y430" s="8">
        <v>871</v>
      </c>
      <c r="Z430" s="7">
        <v>948</v>
      </c>
      <c r="AA430" s="7">
        <v>1038</v>
      </c>
      <c r="AB430" s="7">
        <v>0.5</v>
      </c>
      <c r="AC430" s="164">
        <f t="shared" si="3170"/>
        <v>0.51859398879266427</v>
      </c>
      <c r="AD430" s="164">
        <f t="shared" si="3150"/>
        <v>3.4573641922172458E-4</v>
      </c>
      <c r="AE430" s="164">
        <f t="shared" si="3151"/>
        <v>0.51749999999999996</v>
      </c>
      <c r="AF430" s="164">
        <f t="shared" si="3152"/>
        <v>3.0624999999999858E-4</v>
      </c>
      <c r="AG430" s="164">
        <f t="shared" si="3153"/>
        <v>0.5</v>
      </c>
      <c r="AH430" s="164">
        <f t="shared" si="3152"/>
        <v>0</v>
      </c>
      <c r="AI430" s="164">
        <f t="shared" si="3154"/>
        <v>0.499</v>
      </c>
      <c r="AJ430" s="164">
        <f t="shared" ref="AJ430" si="3475">($AB430-AI430)^2</f>
        <v>1.0000000000000019E-6</v>
      </c>
      <c r="AK430" s="164">
        <f t="shared" si="3156"/>
        <v>0.50628272251308903</v>
      </c>
      <c r="AL430" s="164">
        <f t="shared" ref="AL430" si="3476">($AB430-AK430)^2</f>
        <v>3.9472602176475788E-5</v>
      </c>
      <c r="AM430" s="164">
        <f t="shared" si="3158"/>
        <v>0.503</v>
      </c>
      <c r="AN430" s="164">
        <f t="shared" ref="AN430" si="3477">($AB430-AM430)^2</f>
        <v>9.0000000000000155E-6</v>
      </c>
      <c r="AO430" s="164">
        <f t="shared" si="3160"/>
        <v>0.52719665271966532</v>
      </c>
      <c r="AP430" s="164">
        <f t="shared" ref="AP430" si="3478">($AB430-AO430)^2</f>
        <v>7.3965791915407881E-4</v>
      </c>
      <c r="AQ430" s="164">
        <f t="shared" si="3162"/>
        <v>0.62450000000000006</v>
      </c>
      <c r="AR430" s="164">
        <f t="shared" ref="AR430" si="3479">($AB430-AQ430)^2</f>
        <v>1.5500250000000014E-2</v>
      </c>
      <c r="AS430" s="164">
        <f t="shared" si="3164"/>
        <v>0.50349999999999995</v>
      </c>
      <c r="AT430" s="164">
        <f t="shared" ref="AT430" si="3480">($AB430-AS430)^2</f>
        <v>1.2249999999999634E-5</v>
      </c>
      <c r="AU430" s="164">
        <f t="shared" si="3166"/>
        <v>0.5645</v>
      </c>
      <c r="AV430" s="164">
        <f t="shared" ref="AV430" si="3481">($AB430-AU430)^2</f>
        <v>4.1602499999999999E-3</v>
      </c>
      <c r="AW430" s="164">
        <f t="shared" si="3168"/>
        <v>0.4773413897280967</v>
      </c>
      <c r="AX430" s="164">
        <f t="shared" ref="AX430" si="3482">($AB430-AW430)^2</f>
        <v>5.1341261945400175E-4</v>
      </c>
    </row>
    <row r="431" spans="1:50" x14ac:dyDescent="0.55000000000000004">
      <c r="A431" s="435"/>
      <c r="B431" s="7">
        <v>10</v>
      </c>
      <c r="C431" s="7">
        <v>11</v>
      </c>
      <c r="D431" s="120"/>
      <c r="E431" s="121"/>
      <c r="F431">
        <v>1052</v>
      </c>
      <c r="G431">
        <v>893</v>
      </c>
      <c r="H431" s="6">
        <v>1067</v>
      </c>
      <c r="I431" s="8">
        <v>933</v>
      </c>
      <c r="J431" s="7">
        <v>911</v>
      </c>
      <c r="K431" s="7">
        <v>1016</v>
      </c>
      <c r="L431" s="6">
        <v>954</v>
      </c>
      <c r="M431" s="8">
        <v>1046</v>
      </c>
      <c r="N431" s="7">
        <v>893</v>
      </c>
      <c r="O431" s="7">
        <v>889</v>
      </c>
      <c r="P431">
        <v>996</v>
      </c>
      <c r="Q431">
        <v>1004</v>
      </c>
      <c r="R431" s="7">
        <v>85</v>
      </c>
      <c r="S431" s="8">
        <v>120</v>
      </c>
      <c r="T431">
        <v>1245</v>
      </c>
      <c r="U431">
        <v>755</v>
      </c>
      <c r="V431" s="7">
        <v>954</v>
      </c>
      <c r="W431" s="8">
        <v>1046</v>
      </c>
      <c r="X431" s="6">
        <v>1098</v>
      </c>
      <c r="Y431" s="8">
        <v>902</v>
      </c>
      <c r="Z431" s="7">
        <v>1123</v>
      </c>
      <c r="AA431" s="7">
        <v>859</v>
      </c>
      <c r="AB431" s="7">
        <v>0.5</v>
      </c>
      <c r="AC431" s="164">
        <f t="shared" si="3170"/>
        <v>0.54087403598971717</v>
      </c>
      <c r="AD431" s="164">
        <f t="shared" si="3150"/>
        <v>1.6706868180886947E-3</v>
      </c>
      <c r="AE431" s="164">
        <f t="shared" si="3151"/>
        <v>0.53349999999999997</v>
      </c>
      <c r="AF431" s="164">
        <f t="shared" si="3152"/>
        <v>1.1222499999999982E-3</v>
      </c>
      <c r="AG431" s="164">
        <f t="shared" si="3153"/>
        <v>0.47275557861961598</v>
      </c>
      <c r="AH431" s="164">
        <f t="shared" si="3152"/>
        <v>7.422584963519259E-4</v>
      </c>
      <c r="AI431" s="164">
        <f t="shared" si="3154"/>
        <v>0.47699999999999998</v>
      </c>
      <c r="AJ431" s="164">
        <f t="shared" ref="AJ431" si="3483">($AB431-AI431)^2</f>
        <v>5.2900000000000093E-4</v>
      </c>
      <c r="AK431" s="164">
        <f t="shared" si="3156"/>
        <v>0.50112233445566778</v>
      </c>
      <c r="AL431" s="164">
        <f t="shared" ref="AL431" si="3484">($AB431-AK431)^2</f>
        <v>1.2596346303791008E-6</v>
      </c>
      <c r="AM431" s="164">
        <f t="shared" si="3158"/>
        <v>0.498</v>
      </c>
      <c r="AN431" s="164">
        <f t="shared" ref="AN431" si="3485">($AB431-AM431)^2</f>
        <v>4.0000000000000074E-6</v>
      </c>
      <c r="AO431" s="164">
        <f t="shared" si="3160"/>
        <v>0.41463414634146339</v>
      </c>
      <c r="AP431" s="164">
        <f t="shared" ref="AP431" si="3486">($AB431-AO431)^2</f>
        <v>7.2873289708506872E-3</v>
      </c>
      <c r="AQ431" s="164">
        <f t="shared" si="3162"/>
        <v>0.62250000000000005</v>
      </c>
      <c r="AR431" s="164">
        <f t="shared" ref="AR431" si="3487">($AB431-AQ431)^2</f>
        <v>1.5006250000000013E-2</v>
      </c>
      <c r="AS431" s="164">
        <f t="shared" si="3164"/>
        <v>0.47699999999999998</v>
      </c>
      <c r="AT431" s="164">
        <f t="shared" ref="AT431" si="3488">($AB431-AS431)^2</f>
        <v>5.2900000000000093E-4</v>
      </c>
      <c r="AU431" s="164">
        <f t="shared" si="3166"/>
        <v>0.54900000000000004</v>
      </c>
      <c r="AV431" s="164">
        <f t="shared" ref="AV431" si="3489">($AB431-AU431)^2</f>
        <v>2.4010000000000043E-3</v>
      </c>
      <c r="AW431" s="164">
        <f t="shared" si="3168"/>
        <v>0.56659939455095865</v>
      </c>
      <c r="AX431" s="164">
        <f t="shared" ref="AX431" si="3490">($AB431-AW431)^2</f>
        <v>4.4354793545542601E-3</v>
      </c>
    </row>
    <row r="432" spans="1:50" x14ac:dyDescent="0.55000000000000004">
      <c r="A432" s="435"/>
      <c r="B432" s="7">
        <v>1</v>
      </c>
      <c r="C432" s="7">
        <v>12</v>
      </c>
      <c r="D432" s="120"/>
      <c r="E432" s="121"/>
      <c r="F432">
        <v>919</v>
      </c>
      <c r="G432">
        <v>996</v>
      </c>
      <c r="H432" s="6">
        <v>955</v>
      </c>
      <c r="I432" s="8">
        <v>1045</v>
      </c>
      <c r="J432" s="7">
        <v>993</v>
      </c>
      <c r="K432" s="7">
        <v>950</v>
      </c>
      <c r="L432" s="6">
        <v>1019</v>
      </c>
      <c r="M432" s="8">
        <v>981</v>
      </c>
      <c r="N432" s="7">
        <v>955</v>
      </c>
      <c r="O432" s="7">
        <v>933</v>
      </c>
      <c r="P432">
        <v>1009</v>
      </c>
      <c r="Q432">
        <v>991</v>
      </c>
      <c r="R432" s="7">
        <v>117</v>
      </c>
      <c r="S432" s="8">
        <v>125</v>
      </c>
      <c r="T432">
        <v>1251</v>
      </c>
      <c r="U432">
        <v>749</v>
      </c>
      <c r="V432" s="7">
        <v>1019</v>
      </c>
      <c r="W432" s="8">
        <v>981</v>
      </c>
      <c r="X432" s="6">
        <v>838</v>
      </c>
      <c r="Y432" s="8">
        <v>1162</v>
      </c>
      <c r="Z432" s="7">
        <v>865</v>
      </c>
      <c r="AA432" s="7">
        <v>1116</v>
      </c>
      <c r="AB432" s="7">
        <v>0.5</v>
      </c>
      <c r="AC432" s="164">
        <f t="shared" si="3170"/>
        <v>0.47989556135770234</v>
      </c>
      <c r="AD432" s="164">
        <f t="shared" si="3150"/>
        <v>4.0418845312191145E-4</v>
      </c>
      <c r="AE432" s="164">
        <f t="shared" si="3151"/>
        <v>0.47749999999999998</v>
      </c>
      <c r="AF432" s="164">
        <f t="shared" si="3152"/>
        <v>5.0625000000000095E-4</v>
      </c>
      <c r="AG432" s="164">
        <f t="shared" si="3153"/>
        <v>0.5110653628409676</v>
      </c>
      <c r="AH432" s="164">
        <f t="shared" si="3152"/>
        <v>1.2244225480226648E-4</v>
      </c>
      <c r="AI432" s="164">
        <f t="shared" si="3154"/>
        <v>0.50949999999999995</v>
      </c>
      <c r="AJ432" s="164">
        <f t="shared" ref="AJ432" si="3491">($AB432-AI432)^2</f>
        <v>9.0249999999999104E-5</v>
      </c>
      <c r="AK432" s="164">
        <f t="shared" si="3156"/>
        <v>0.50582627118644063</v>
      </c>
      <c r="AL432" s="164">
        <f t="shared" ref="AL432" si="3492">($AB432-AK432)^2</f>
        <v>3.3945435937948359E-5</v>
      </c>
      <c r="AM432" s="164">
        <f t="shared" si="3158"/>
        <v>0.50449999999999995</v>
      </c>
      <c r="AN432" s="164">
        <f t="shared" ref="AN432" si="3493">($AB432-AM432)^2</f>
        <v>2.0249999999999537E-5</v>
      </c>
      <c r="AO432" s="164">
        <f t="shared" si="3160"/>
        <v>0.48347107438016529</v>
      </c>
      <c r="AP432" s="164">
        <f t="shared" ref="AP432" si="3494">($AB432-AO432)^2</f>
        <v>2.7320538214602831E-4</v>
      </c>
      <c r="AQ432" s="164">
        <f t="shared" si="3162"/>
        <v>0.62549999999999994</v>
      </c>
      <c r="AR432" s="164">
        <f t="shared" ref="AR432" si="3495">($AB432-AQ432)^2</f>
        <v>1.5750249999999986E-2</v>
      </c>
      <c r="AS432" s="164">
        <f t="shared" si="3164"/>
        <v>0.50949999999999995</v>
      </c>
      <c r="AT432" s="164">
        <f t="shared" ref="AT432" si="3496">($AB432-AS432)^2</f>
        <v>9.0249999999999104E-5</v>
      </c>
      <c r="AU432" s="164">
        <f t="shared" si="3166"/>
        <v>0.41899999999999998</v>
      </c>
      <c r="AV432" s="164">
        <f t="shared" ref="AV432" si="3497">($AB432-AU432)^2</f>
        <v>6.5610000000000026E-3</v>
      </c>
      <c r="AW432" s="164">
        <f t="shared" si="3168"/>
        <v>0.43664815749621405</v>
      </c>
      <c r="AX432" s="164">
        <f t="shared" ref="AX432" si="3498">($AB432-AW432)^2</f>
        <v>4.0134559486245001E-3</v>
      </c>
    </row>
    <row r="433" spans="1:50" x14ac:dyDescent="0.55000000000000004">
      <c r="A433" s="435"/>
      <c r="B433" s="7">
        <v>12</v>
      </c>
      <c r="C433" s="7">
        <v>2</v>
      </c>
      <c r="D433" s="120"/>
      <c r="E433" s="121"/>
      <c r="F433">
        <v>954</v>
      </c>
      <c r="G433">
        <v>1004</v>
      </c>
      <c r="H433" s="6">
        <v>992</v>
      </c>
      <c r="I433" s="8">
        <v>1008</v>
      </c>
      <c r="J433" s="7">
        <v>943</v>
      </c>
      <c r="K433" s="7">
        <v>1019</v>
      </c>
      <c r="L433" s="6">
        <v>967</v>
      </c>
      <c r="M433" s="8">
        <v>1033</v>
      </c>
      <c r="N433" s="7">
        <v>941</v>
      </c>
      <c r="O433" s="7">
        <v>959</v>
      </c>
      <c r="P433">
        <v>993</v>
      </c>
      <c r="Q433">
        <v>1007</v>
      </c>
      <c r="R433" s="7">
        <v>104</v>
      </c>
      <c r="S433" s="8">
        <v>104</v>
      </c>
      <c r="T433">
        <v>978</v>
      </c>
      <c r="U433">
        <v>1022</v>
      </c>
      <c r="V433" s="7">
        <v>1037</v>
      </c>
      <c r="W433" s="8">
        <v>963</v>
      </c>
      <c r="X433" s="6">
        <v>1129</v>
      </c>
      <c r="Y433" s="8">
        <v>871</v>
      </c>
      <c r="Z433" s="7">
        <v>986</v>
      </c>
      <c r="AA433" s="7">
        <v>975</v>
      </c>
      <c r="AB433" s="7">
        <v>0.5</v>
      </c>
      <c r="AC433" s="164">
        <f t="shared" si="3170"/>
        <v>0.48723186925434114</v>
      </c>
      <c r="AD433" s="164">
        <f t="shared" si="3150"/>
        <v>1.63025162738239E-4</v>
      </c>
      <c r="AE433" s="164">
        <f t="shared" si="3151"/>
        <v>0.496</v>
      </c>
      <c r="AF433" s="164">
        <f t="shared" si="3152"/>
        <v>1.600000000000003E-5</v>
      </c>
      <c r="AG433" s="164">
        <f t="shared" si="3153"/>
        <v>0.48063200815494395</v>
      </c>
      <c r="AH433" s="164">
        <f t="shared" si="3152"/>
        <v>3.751191081101578E-4</v>
      </c>
      <c r="AI433" s="164">
        <f t="shared" si="3154"/>
        <v>0.48349999999999999</v>
      </c>
      <c r="AJ433" s="164">
        <f t="shared" ref="AJ433" si="3499">($AB433-AI433)^2</f>
        <v>2.7225000000000046E-4</v>
      </c>
      <c r="AK433" s="164">
        <f t="shared" si="3156"/>
        <v>0.49526315789473685</v>
      </c>
      <c r="AL433" s="164">
        <f t="shared" ref="AL433" si="3500">($AB433-AK433)^2</f>
        <v>2.2437673130193836E-5</v>
      </c>
      <c r="AM433" s="164">
        <f t="shared" si="3158"/>
        <v>0.4965</v>
      </c>
      <c r="AN433" s="164">
        <f t="shared" ref="AN433" si="3501">($AB433-AM433)^2</f>
        <v>1.2250000000000022E-5</v>
      </c>
      <c r="AO433" s="164">
        <f t="shared" si="3160"/>
        <v>0.5</v>
      </c>
      <c r="AP433" s="164">
        <f t="shared" ref="AP433" si="3502">($AB433-AO433)^2</f>
        <v>0</v>
      </c>
      <c r="AQ433" s="164">
        <f t="shared" si="3162"/>
        <v>0.48899999999999999</v>
      </c>
      <c r="AR433" s="164">
        <f t="shared" ref="AR433" si="3503">($AB433-AQ433)^2</f>
        <v>1.2100000000000022E-4</v>
      </c>
      <c r="AS433" s="164">
        <f t="shared" si="3164"/>
        <v>0.51849999999999996</v>
      </c>
      <c r="AT433" s="164">
        <f t="shared" ref="AT433" si="3504">($AB433-AS433)^2</f>
        <v>3.4224999999999853E-4</v>
      </c>
      <c r="AU433" s="164">
        <f t="shared" si="3166"/>
        <v>0.5645</v>
      </c>
      <c r="AV433" s="164">
        <f t="shared" ref="AV433" si="3505">($AB433-AU433)^2</f>
        <v>4.1602499999999999E-3</v>
      </c>
      <c r="AW433" s="164">
        <f t="shared" si="3168"/>
        <v>0.50280469148393681</v>
      </c>
      <c r="AX433" s="164">
        <f t="shared" ref="AX433" si="3506">($AB433-AW433)^2</f>
        <v>7.8662943200676399E-6</v>
      </c>
    </row>
    <row r="434" spans="1:50" x14ac:dyDescent="0.55000000000000004">
      <c r="A434" s="435"/>
      <c r="B434" s="7">
        <v>12</v>
      </c>
      <c r="C434" s="7">
        <v>3</v>
      </c>
      <c r="D434" s="120"/>
      <c r="E434" s="121"/>
      <c r="F434">
        <v>949</v>
      </c>
      <c r="G434">
        <v>1020</v>
      </c>
      <c r="H434" s="6">
        <v>970</v>
      </c>
      <c r="I434" s="8">
        <v>1030</v>
      </c>
      <c r="J434" s="7">
        <v>975</v>
      </c>
      <c r="K434" s="7">
        <v>1010</v>
      </c>
      <c r="L434" s="6">
        <v>983</v>
      </c>
      <c r="M434" s="8">
        <v>1017</v>
      </c>
      <c r="N434" s="7">
        <v>979</v>
      </c>
      <c r="O434" s="7">
        <v>980</v>
      </c>
      <c r="P434">
        <v>991</v>
      </c>
      <c r="Q434">
        <v>1009</v>
      </c>
      <c r="R434" s="7">
        <v>105</v>
      </c>
      <c r="S434" s="8">
        <v>102</v>
      </c>
      <c r="T434">
        <v>738</v>
      </c>
      <c r="U434">
        <v>1262</v>
      </c>
      <c r="V434" s="7">
        <v>1019</v>
      </c>
      <c r="W434" s="8">
        <v>981</v>
      </c>
      <c r="X434" s="6">
        <v>1023</v>
      </c>
      <c r="Y434" s="8">
        <v>977</v>
      </c>
      <c r="Z434" s="7">
        <v>971</v>
      </c>
      <c r="AA434" s="7">
        <v>997</v>
      </c>
      <c r="AB434" s="7">
        <v>0.5</v>
      </c>
      <c r="AC434" s="164">
        <f t="shared" si="3170"/>
        <v>0.4819705434230574</v>
      </c>
      <c r="AD434" s="164">
        <f t="shared" si="3150"/>
        <v>3.2506130445985893E-4</v>
      </c>
      <c r="AE434" s="164">
        <f t="shared" si="3151"/>
        <v>0.48499999999999999</v>
      </c>
      <c r="AF434" s="164">
        <f t="shared" si="3152"/>
        <v>2.250000000000004E-4</v>
      </c>
      <c r="AG434" s="164">
        <f t="shared" si="3153"/>
        <v>0.49118387909319899</v>
      </c>
      <c r="AH434" s="164">
        <f t="shared" si="3152"/>
        <v>7.7723987843333786E-5</v>
      </c>
      <c r="AI434" s="164">
        <f t="shared" si="3154"/>
        <v>0.49149999999999999</v>
      </c>
      <c r="AJ434" s="164">
        <f t="shared" ref="AJ434" si="3507">($AB434-AI434)^2</f>
        <v>7.225000000000013E-5</v>
      </c>
      <c r="AK434" s="164">
        <f t="shared" si="3156"/>
        <v>0.49974476773864218</v>
      </c>
      <c r="AL434" s="164">
        <f t="shared" ref="AL434" si="3508">($AB434-AK434)^2</f>
        <v>6.5143507237825718E-8</v>
      </c>
      <c r="AM434" s="164">
        <f t="shared" si="3158"/>
        <v>0.4955</v>
      </c>
      <c r="AN434" s="164">
        <f t="shared" ref="AN434" si="3509">($AB434-AM434)^2</f>
        <v>2.0250000000000035E-5</v>
      </c>
      <c r="AO434" s="164">
        <f t="shared" si="3160"/>
        <v>0.50724637681159424</v>
      </c>
      <c r="AP434" s="164">
        <f t="shared" ref="AP434" si="3510">($AB434-AO434)^2</f>
        <v>5.250997689561063E-5</v>
      </c>
      <c r="AQ434" s="164">
        <f t="shared" si="3162"/>
        <v>0.36899999999999999</v>
      </c>
      <c r="AR434" s="164">
        <f t="shared" ref="AR434" si="3511">($AB434-AQ434)^2</f>
        <v>1.7161000000000003E-2</v>
      </c>
      <c r="AS434" s="164">
        <f t="shared" si="3164"/>
        <v>0.50949999999999995</v>
      </c>
      <c r="AT434" s="164">
        <f t="shared" ref="AT434" si="3512">($AB434-AS434)^2</f>
        <v>9.0249999999999104E-5</v>
      </c>
      <c r="AU434" s="164">
        <f t="shared" si="3166"/>
        <v>0.51149999999999995</v>
      </c>
      <c r="AV434" s="164">
        <f t="shared" ref="AV434" si="3513">($AB434-AU434)^2</f>
        <v>1.3224999999999896E-4</v>
      </c>
      <c r="AW434" s="164">
        <f t="shared" si="3168"/>
        <v>0.49339430894308944</v>
      </c>
      <c r="AX434" s="164">
        <f t="shared" ref="AX434" si="3514">($AB434-AW434)^2</f>
        <v>4.3635154339348103E-5</v>
      </c>
    </row>
    <row r="435" spans="1:50" x14ac:dyDescent="0.55000000000000004">
      <c r="A435" s="435"/>
      <c r="B435" s="7">
        <v>12</v>
      </c>
      <c r="C435" s="7">
        <v>4</v>
      </c>
      <c r="D435" s="120"/>
      <c r="E435" s="121"/>
      <c r="F435">
        <v>1005</v>
      </c>
      <c r="G435">
        <v>940</v>
      </c>
      <c r="H435" s="6">
        <v>1039</v>
      </c>
      <c r="I435" s="8">
        <v>961</v>
      </c>
      <c r="J435" s="7">
        <v>937</v>
      </c>
      <c r="K435" s="7">
        <v>1020</v>
      </c>
      <c r="L435" s="6">
        <v>960</v>
      </c>
      <c r="M435" s="8">
        <v>1040</v>
      </c>
      <c r="N435" s="7">
        <v>915</v>
      </c>
      <c r="O435" s="7">
        <v>975</v>
      </c>
      <c r="P435">
        <v>967</v>
      </c>
      <c r="Q435">
        <v>1033</v>
      </c>
      <c r="R435" s="7">
        <v>113</v>
      </c>
      <c r="S435" s="8">
        <v>100</v>
      </c>
      <c r="T435">
        <v>754</v>
      </c>
      <c r="U435">
        <v>1246</v>
      </c>
      <c r="V435" s="7">
        <v>1042</v>
      </c>
      <c r="W435" s="8">
        <v>958</v>
      </c>
      <c r="X435" s="6">
        <v>1035</v>
      </c>
      <c r="Y435" s="8">
        <v>965</v>
      </c>
      <c r="Z435" s="7">
        <v>996</v>
      </c>
      <c r="AA435" s="7">
        <v>997</v>
      </c>
      <c r="AB435" s="7">
        <v>0.5</v>
      </c>
      <c r="AC435" s="164">
        <f t="shared" si="3170"/>
        <v>0.51670951156812339</v>
      </c>
      <c r="AD435" s="164">
        <f t="shared" si="3150"/>
        <v>2.7920777684524944E-4</v>
      </c>
      <c r="AE435" s="164">
        <f t="shared" si="3151"/>
        <v>0.51949999999999996</v>
      </c>
      <c r="AF435" s="164">
        <f t="shared" si="3152"/>
        <v>3.8024999999999854E-4</v>
      </c>
      <c r="AG435" s="164">
        <f t="shared" si="3153"/>
        <v>0.47879407256004086</v>
      </c>
      <c r="AH435" s="164">
        <f t="shared" si="3152"/>
        <v>4.4969135858881191E-4</v>
      </c>
      <c r="AI435" s="164">
        <f t="shared" si="3154"/>
        <v>0.48</v>
      </c>
      <c r="AJ435" s="164">
        <f t="shared" ref="AJ435" si="3515">($AB435-AI435)^2</f>
        <v>4.0000000000000072E-4</v>
      </c>
      <c r="AK435" s="164">
        <f t="shared" si="3156"/>
        <v>0.48412698412698413</v>
      </c>
      <c r="AL435" s="164">
        <f t="shared" ref="AL435" si="3516">($AB435-AK435)^2</f>
        <v>2.5195263290501383E-4</v>
      </c>
      <c r="AM435" s="164">
        <f t="shared" si="3158"/>
        <v>0.48349999999999999</v>
      </c>
      <c r="AN435" s="164">
        <f t="shared" ref="AN435" si="3517">($AB435-AM435)^2</f>
        <v>2.7225000000000046E-4</v>
      </c>
      <c r="AO435" s="164">
        <f t="shared" si="3160"/>
        <v>0.53051643192488263</v>
      </c>
      <c r="AP435" s="164">
        <f t="shared" ref="AP435" si="3518">($AB435-AO435)^2</f>
        <v>9.3125261742599546E-4</v>
      </c>
      <c r="AQ435" s="164">
        <f t="shared" si="3162"/>
        <v>0.377</v>
      </c>
      <c r="AR435" s="164">
        <f t="shared" ref="AR435" si="3519">($AB435-AQ435)^2</f>
        <v>1.5129E-2</v>
      </c>
      <c r="AS435" s="164">
        <f t="shared" si="3164"/>
        <v>0.52100000000000002</v>
      </c>
      <c r="AT435" s="164">
        <f t="shared" ref="AT435" si="3520">($AB435-AS435)^2</f>
        <v>4.410000000000008E-4</v>
      </c>
      <c r="AU435" s="164">
        <f t="shared" si="3166"/>
        <v>0.51749999999999996</v>
      </c>
      <c r="AV435" s="164">
        <f t="shared" ref="AV435" si="3521">($AB435-AU435)^2</f>
        <v>3.0624999999999858E-4</v>
      </c>
      <c r="AW435" s="164">
        <f t="shared" si="3168"/>
        <v>0.49974912192674359</v>
      </c>
      <c r="AX435" s="164">
        <f t="shared" ref="AX435" si="3522">($AB435-AW435)^2</f>
        <v>6.2939807640849055E-8</v>
      </c>
    </row>
    <row r="436" spans="1:50" x14ac:dyDescent="0.55000000000000004">
      <c r="A436" s="435"/>
      <c r="B436" s="7">
        <v>12</v>
      </c>
      <c r="C436" s="7">
        <v>5</v>
      </c>
      <c r="D436" s="120"/>
      <c r="E436" s="121"/>
      <c r="F436">
        <v>913</v>
      </c>
      <c r="G436">
        <v>1039</v>
      </c>
      <c r="H436" s="6">
        <v>947</v>
      </c>
      <c r="I436" s="8">
        <v>1053</v>
      </c>
      <c r="J436" s="7">
        <v>899</v>
      </c>
      <c r="K436" s="7">
        <v>1040</v>
      </c>
      <c r="L436" s="6">
        <v>935</v>
      </c>
      <c r="M436" s="8">
        <v>1065</v>
      </c>
      <c r="N436" s="7">
        <v>901</v>
      </c>
      <c r="O436" s="7">
        <v>979</v>
      </c>
      <c r="P436">
        <v>961</v>
      </c>
      <c r="Q436">
        <v>1039</v>
      </c>
      <c r="R436" s="7">
        <v>109</v>
      </c>
      <c r="S436" s="8">
        <v>103</v>
      </c>
      <c r="T436">
        <v>777</v>
      </c>
      <c r="U436">
        <v>1223</v>
      </c>
      <c r="V436" s="7">
        <v>1068</v>
      </c>
      <c r="W436" s="8">
        <v>932</v>
      </c>
      <c r="X436" s="6">
        <v>1106</v>
      </c>
      <c r="Y436" s="8">
        <v>894</v>
      </c>
      <c r="Z436" s="7">
        <v>997</v>
      </c>
      <c r="AA436" s="7">
        <v>969</v>
      </c>
      <c r="AB436" s="7">
        <v>0.5</v>
      </c>
      <c r="AC436" s="164">
        <f t="shared" si="3170"/>
        <v>0.46772540983606559</v>
      </c>
      <c r="AD436" s="164">
        <f t="shared" si="3150"/>
        <v>1.041649170249932E-3</v>
      </c>
      <c r="AE436" s="164">
        <f t="shared" si="3151"/>
        <v>0.47349999999999998</v>
      </c>
      <c r="AF436" s="164">
        <f t="shared" si="3152"/>
        <v>7.0225000000000127E-4</v>
      </c>
      <c r="AG436" s="164">
        <f t="shared" si="3153"/>
        <v>0.46364105208870554</v>
      </c>
      <c r="AH436" s="164">
        <f t="shared" si="3152"/>
        <v>1.3219730932162237E-3</v>
      </c>
      <c r="AI436" s="164">
        <f t="shared" si="3154"/>
        <v>0.46750000000000003</v>
      </c>
      <c r="AJ436" s="164">
        <f t="shared" ref="AJ436" si="3523">($AB436-AI436)^2</f>
        <v>1.0562499999999982E-3</v>
      </c>
      <c r="AK436" s="164">
        <f t="shared" si="3156"/>
        <v>0.47925531914893615</v>
      </c>
      <c r="AL436" s="164">
        <f t="shared" ref="AL436" si="3524">($AB436-AK436)^2</f>
        <v>4.3034178361249503E-4</v>
      </c>
      <c r="AM436" s="164">
        <f t="shared" si="3158"/>
        <v>0.48049999999999998</v>
      </c>
      <c r="AN436" s="164">
        <f t="shared" ref="AN436" si="3525">($AB436-AM436)^2</f>
        <v>3.8025000000000065E-4</v>
      </c>
      <c r="AO436" s="164">
        <f t="shared" si="3160"/>
        <v>0.51415094339622647</v>
      </c>
      <c r="AP436" s="164">
        <f t="shared" ref="AP436" si="3526">($AB436-AO436)^2</f>
        <v>2.0024919900320546E-4</v>
      </c>
      <c r="AQ436" s="164">
        <f t="shared" si="3162"/>
        <v>0.38850000000000001</v>
      </c>
      <c r="AR436" s="164">
        <f t="shared" ref="AR436" si="3527">($AB436-AQ436)^2</f>
        <v>1.2432249999999997E-2</v>
      </c>
      <c r="AS436" s="164">
        <f t="shared" si="3164"/>
        <v>0.53400000000000003</v>
      </c>
      <c r="AT436" s="164">
        <f t="shared" ref="AT436" si="3528">($AB436-AS436)^2</f>
        <v>1.1560000000000021E-3</v>
      </c>
      <c r="AU436" s="164">
        <f t="shared" si="3166"/>
        <v>0.55300000000000005</v>
      </c>
      <c r="AV436" s="164">
        <f t="shared" ref="AV436" si="3529">($AB436-AU436)^2</f>
        <v>2.8090000000000051E-3</v>
      </c>
      <c r="AW436" s="164">
        <f t="shared" si="3168"/>
        <v>0.50712105798575791</v>
      </c>
      <c r="AX436" s="164">
        <f t="shared" ref="AX436" si="3530">($AB436-AW436)^2</f>
        <v>5.0709466836526445E-5</v>
      </c>
    </row>
    <row r="437" spans="1:50" x14ac:dyDescent="0.55000000000000004">
      <c r="A437" s="435"/>
      <c r="B437" s="7">
        <v>12</v>
      </c>
      <c r="C437" s="7">
        <v>8</v>
      </c>
      <c r="D437" s="120"/>
      <c r="E437" s="121"/>
      <c r="F437">
        <v>1019</v>
      </c>
      <c r="G437">
        <v>960</v>
      </c>
      <c r="H437" s="6">
        <v>1030</v>
      </c>
      <c r="I437" s="8">
        <v>970</v>
      </c>
      <c r="J437" s="7">
        <v>982</v>
      </c>
      <c r="K437" s="7">
        <v>982</v>
      </c>
      <c r="L437" s="6">
        <v>1011</v>
      </c>
      <c r="M437" s="8">
        <v>989</v>
      </c>
      <c r="N437" s="7">
        <v>992</v>
      </c>
      <c r="O437" s="7">
        <v>926</v>
      </c>
      <c r="P437">
        <v>1022</v>
      </c>
      <c r="Q437">
        <v>978</v>
      </c>
      <c r="R437" s="7">
        <v>105</v>
      </c>
      <c r="S437" s="8">
        <v>104</v>
      </c>
      <c r="T437">
        <v>790</v>
      </c>
      <c r="U437">
        <v>1210</v>
      </c>
      <c r="V437" s="7">
        <v>999</v>
      </c>
      <c r="W437" s="8">
        <v>1001</v>
      </c>
      <c r="X437" s="6">
        <v>1069</v>
      </c>
      <c r="Y437" s="8">
        <v>931</v>
      </c>
      <c r="Z437" s="7">
        <v>741</v>
      </c>
      <c r="AA437" s="7">
        <v>1253</v>
      </c>
      <c r="AB437" s="7">
        <v>0.5</v>
      </c>
      <c r="AC437" s="164">
        <f t="shared" si="3170"/>
        <v>0.51490651844365842</v>
      </c>
      <c r="AD437" s="164">
        <f t="shared" si="3150"/>
        <v>2.2220429211112873E-4</v>
      </c>
      <c r="AE437" s="164">
        <f t="shared" si="3151"/>
        <v>0.51500000000000001</v>
      </c>
      <c r="AF437" s="164">
        <f t="shared" si="3152"/>
        <v>2.250000000000004E-4</v>
      </c>
      <c r="AG437" s="164">
        <f t="shared" si="3153"/>
        <v>0.5</v>
      </c>
      <c r="AH437" s="164">
        <f t="shared" si="3152"/>
        <v>0</v>
      </c>
      <c r="AI437" s="164">
        <f t="shared" si="3154"/>
        <v>0.50549999999999995</v>
      </c>
      <c r="AJ437" s="164">
        <f t="shared" ref="AJ437" si="3531">($AB437-AI437)^2</f>
        <v>3.0249999999999444E-5</v>
      </c>
      <c r="AK437" s="164">
        <f t="shared" si="3156"/>
        <v>0.5172054223149114</v>
      </c>
      <c r="AL437" s="164">
        <f t="shared" ref="AL437" si="3532">($AB437-AK437)^2</f>
        <v>2.9602655703445119E-4</v>
      </c>
      <c r="AM437" s="164">
        <f t="shared" si="3158"/>
        <v>0.51100000000000001</v>
      </c>
      <c r="AN437" s="164">
        <f t="shared" ref="AN437" si="3533">($AB437-AM437)^2</f>
        <v>1.2100000000000022E-4</v>
      </c>
      <c r="AO437" s="164">
        <f t="shared" si="3160"/>
        <v>0.50239234449760761</v>
      </c>
      <c r="AP437" s="164">
        <f t="shared" ref="AP437" si="3534">($AB437-AO437)^2</f>
        <v>5.7233121952334196E-6</v>
      </c>
      <c r="AQ437" s="164">
        <f t="shared" si="3162"/>
        <v>0.39500000000000002</v>
      </c>
      <c r="AR437" s="164">
        <f t="shared" ref="AR437" si="3535">($AB437-AQ437)^2</f>
        <v>1.1024999999999997E-2</v>
      </c>
      <c r="AS437" s="164">
        <f t="shared" si="3164"/>
        <v>0.4995</v>
      </c>
      <c r="AT437" s="164">
        <f t="shared" ref="AT437" si="3536">($AB437-AS437)^2</f>
        <v>2.5000000000000047E-7</v>
      </c>
      <c r="AU437" s="164">
        <f t="shared" si="3166"/>
        <v>0.53449999999999998</v>
      </c>
      <c r="AV437" s="164">
        <f t="shared" ref="AV437" si="3537">($AB437-AU437)^2</f>
        <v>1.1902499999999984E-3</v>
      </c>
      <c r="AW437" s="164">
        <f t="shared" si="3168"/>
        <v>0.37161484453360083</v>
      </c>
      <c r="AX437" s="164">
        <f t="shared" ref="AX437" si="3538">($AB437-AW437)^2</f>
        <v>1.6482748144131483E-2</v>
      </c>
    </row>
    <row r="438" spans="1:50" x14ac:dyDescent="0.55000000000000004">
      <c r="A438" s="435"/>
      <c r="B438" s="7">
        <v>12</v>
      </c>
      <c r="C438" s="7">
        <v>9</v>
      </c>
      <c r="D438" s="120"/>
      <c r="E438" s="121"/>
      <c r="F438">
        <v>1076</v>
      </c>
      <c r="G438">
        <v>875</v>
      </c>
      <c r="H438" s="6">
        <v>1098</v>
      </c>
      <c r="I438" s="8">
        <v>902</v>
      </c>
      <c r="J438" s="7">
        <v>973</v>
      </c>
      <c r="K438" s="7">
        <v>998</v>
      </c>
      <c r="L438" s="6">
        <v>988</v>
      </c>
      <c r="M438" s="8">
        <v>1012</v>
      </c>
      <c r="N438" s="7">
        <v>962</v>
      </c>
      <c r="O438" s="7">
        <v>936</v>
      </c>
      <c r="P438">
        <v>1006</v>
      </c>
      <c r="Q438">
        <v>994</v>
      </c>
      <c r="R438" s="7">
        <v>121</v>
      </c>
      <c r="S438" s="8">
        <v>124</v>
      </c>
      <c r="T438">
        <v>995</v>
      </c>
      <c r="U438">
        <v>1005</v>
      </c>
      <c r="V438" s="7">
        <v>1011</v>
      </c>
      <c r="W438" s="8">
        <v>989</v>
      </c>
      <c r="X438" s="6">
        <v>1303</v>
      </c>
      <c r="Y438" s="8">
        <v>697</v>
      </c>
      <c r="Z438" s="7">
        <v>911</v>
      </c>
      <c r="AA438" s="7">
        <v>1082</v>
      </c>
      <c r="AB438" s="7">
        <v>0.5</v>
      </c>
      <c r="AC438" s="164">
        <f t="shared" si="3170"/>
        <v>0.55151204510507434</v>
      </c>
      <c r="AD438" s="164">
        <f t="shared" si="3150"/>
        <v>2.6534907909072135E-3</v>
      </c>
      <c r="AE438" s="164">
        <f t="shared" si="3151"/>
        <v>0.54900000000000004</v>
      </c>
      <c r="AF438" s="164">
        <f t="shared" si="3152"/>
        <v>2.4010000000000043E-3</v>
      </c>
      <c r="AG438" s="164">
        <f t="shared" si="3153"/>
        <v>0.49365804160324706</v>
      </c>
      <c r="AH438" s="164">
        <f t="shared" si="3152"/>
        <v>4.0220436306145182E-5</v>
      </c>
      <c r="AI438" s="164">
        <f t="shared" si="3154"/>
        <v>0.49399999999999999</v>
      </c>
      <c r="AJ438" s="164">
        <f t="shared" ref="AJ438" si="3539">($AB438-AI438)^2</f>
        <v>3.6000000000000062E-5</v>
      </c>
      <c r="AK438" s="164">
        <f t="shared" si="3156"/>
        <v>0.50684931506849318</v>
      </c>
      <c r="AL438" s="164">
        <f t="shared" ref="AL438" si="3540">($AB438-AK438)^2</f>
        <v>4.6913116907487708E-5</v>
      </c>
      <c r="AM438" s="164">
        <f t="shared" si="3158"/>
        <v>0.503</v>
      </c>
      <c r="AN438" s="164">
        <f t="shared" ref="AN438" si="3541">($AB438-AM438)^2</f>
        <v>9.0000000000000155E-6</v>
      </c>
      <c r="AO438" s="164">
        <f t="shared" si="3160"/>
        <v>0.49387755102040815</v>
      </c>
      <c r="AP438" s="164">
        <f t="shared" ref="AP438" si="3542">($AB438-AO438)^2</f>
        <v>3.7484381507705339E-5</v>
      </c>
      <c r="AQ438" s="164">
        <f t="shared" si="3162"/>
        <v>0.4975</v>
      </c>
      <c r="AR438" s="164">
        <f t="shared" ref="AR438" si="3543">($AB438-AQ438)^2</f>
        <v>6.2500000000000113E-6</v>
      </c>
      <c r="AS438" s="164">
        <f t="shared" si="3164"/>
        <v>0.50549999999999995</v>
      </c>
      <c r="AT438" s="164">
        <f t="shared" ref="AT438" si="3544">($AB438-AS438)^2</f>
        <v>3.0249999999999444E-5</v>
      </c>
      <c r="AU438" s="164">
        <f t="shared" si="3166"/>
        <v>0.65149999999999997</v>
      </c>
      <c r="AV438" s="164">
        <f t="shared" ref="AV438" si="3545">($AB438-AU438)^2</f>
        <v>2.295224999999999E-2</v>
      </c>
      <c r="AW438" s="164">
        <f t="shared" si="3168"/>
        <v>0.45709984947315607</v>
      </c>
      <c r="AX438" s="164">
        <f t="shared" ref="AX438" si="3546">($AB438-AW438)^2</f>
        <v>1.8404229152258673E-3</v>
      </c>
    </row>
    <row r="439" spans="1:50" x14ac:dyDescent="0.55000000000000004">
      <c r="A439" s="435"/>
      <c r="B439" s="7">
        <v>10</v>
      </c>
      <c r="C439" s="7">
        <v>12</v>
      </c>
      <c r="D439" s="120"/>
      <c r="E439" s="121"/>
      <c r="F439">
        <v>1015</v>
      </c>
      <c r="G439">
        <v>960</v>
      </c>
      <c r="H439" s="6">
        <v>1024</v>
      </c>
      <c r="I439" s="8">
        <v>976</v>
      </c>
      <c r="J439" s="7">
        <v>1009</v>
      </c>
      <c r="K439" s="7">
        <v>977</v>
      </c>
      <c r="L439" s="6">
        <v>1016</v>
      </c>
      <c r="M439" s="8">
        <v>984</v>
      </c>
      <c r="N439" s="7">
        <v>988</v>
      </c>
      <c r="O439" s="7">
        <v>982</v>
      </c>
      <c r="P439">
        <v>1011</v>
      </c>
      <c r="Q439">
        <v>989</v>
      </c>
      <c r="R439" s="7">
        <v>105</v>
      </c>
      <c r="S439" s="8">
        <v>93</v>
      </c>
      <c r="T439">
        <v>1234</v>
      </c>
      <c r="U439">
        <v>766</v>
      </c>
      <c r="V439" s="7">
        <v>1017</v>
      </c>
      <c r="W439" s="8">
        <v>983</v>
      </c>
      <c r="X439" s="6">
        <v>987</v>
      </c>
      <c r="Y439" s="8">
        <v>1013</v>
      </c>
      <c r="Z439" s="7">
        <v>1032</v>
      </c>
      <c r="AA439" s="7">
        <v>957</v>
      </c>
      <c r="AB439" s="7">
        <v>0.5</v>
      </c>
      <c r="AC439" s="164">
        <f t="shared" si="3170"/>
        <v>0.51392405063291136</v>
      </c>
      <c r="AD439" s="164">
        <f t="shared" si="3150"/>
        <v>1.9387918602787913E-4</v>
      </c>
      <c r="AE439" s="164">
        <f t="shared" si="3151"/>
        <v>0.51200000000000001</v>
      </c>
      <c r="AF439" s="164">
        <f t="shared" si="3152"/>
        <v>1.4400000000000025E-4</v>
      </c>
      <c r="AG439" s="164">
        <f t="shared" si="3153"/>
        <v>0.50805639476334341</v>
      </c>
      <c r="AH439" s="164">
        <f t="shared" si="3152"/>
        <v>6.4905496582827135E-5</v>
      </c>
      <c r="AI439" s="164">
        <f t="shared" si="3154"/>
        <v>0.50800000000000001</v>
      </c>
      <c r="AJ439" s="164">
        <f t="shared" ref="AJ439" si="3547">($AB439-AI439)^2</f>
        <v>6.4000000000000119E-5</v>
      </c>
      <c r="AK439" s="164">
        <f t="shared" si="3156"/>
        <v>0.5015228426395939</v>
      </c>
      <c r="AL439" s="164">
        <f t="shared" ref="AL439" si="3548">($AB439-AK439)^2</f>
        <v>2.3190497049653233E-6</v>
      </c>
      <c r="AM439" s="164">
        <f t="shared" si="3158"/>
        <v>0.50549999999999995</v>
      </c>
      <c r="AN439" s="164">
        <f t="shared" ref="AN439" si="3549">($AB439-AM439)^2</f>
        <v>3.0249999999999444E-5</v>
      </c>
      <c r="AO439" s="164">
        <f t="shared" si="3160"/>
        <v>0.53030303030303028</v>
      </c>
      <c r="AP439" s="164">
        <f t="shared" ref="AP439" si="3550">($AB439-AO439)^2</f>
        <v>9.1827364554637118E-4</v>
      </c>
      <c r="AQ439" s="164">
        <f t="shared" si="3162"/>
        <v>0.61699999999999999</v>
      </c>
      <c r="AR439" s="164">
        <f t="shared" ref="AR439" si="3551">($AB439-AQ439)^2</f>
        <v>1.3688999999999998E-2</v>
      </c>
      <c r="AS439" s="164">
        <f t="shared" si="3164"/>
        <v>0.50849999999999995</v>
      </c>
      <c r="AT439" s="164">
        <f t="shared" ref="AT439" si="3552">($AB439-AS439)^2</f>
        <v>7.2249999999999181E-5</v>
      </c>
      <c r="AU439" s="164">
        <f t="shared" si="3166"/>
        <v>0.49349999999999999</v>
      </c>
      <c r="AV439" s="164">
        <f t="shared" ref="AV439" si="3553">($AB439-AU439)^2</f>
        <v>4.2250000000000078E-5</v>
      </c>
      <c r="AW439" s="164">
        <f t="shared" si="3168"/>
        <v>0.5188536953242836</v>
      </c>
      <c r="AX439" s="164">
        <f t="shared" ref="AX439" si="3554">($AB439-AW439)^2</f>
        <v>3.5546182738091341E-4</v>
      </c>
    </row>
    <row r="440" spans="1:50" x14ac:dyDescent="0.55000000000000004">
      <c r="A440" s="435"/>
      <c r="B440" s="7">
        <v>11</v>
      </c>
      <c r="C440" s="7">
        <v>12</v>
      </c>
      <c r="D440" s="120"/>
      <c r="E440" s="121"/>
      <c r="F440">
        <v>974</v>
      </c>
      <c r="G440">
        <v>1000</v>
      </c>
      <c r="H440" s="6">
        <v>990</v>
      </c>
      <c r="I440" s="8">
        <v>1010</v>
      </c>
      <c r="J440" s="7">
        <v>977</v>
      </c>
      <c r="K440" s="7">
        <v>988</v>
      </c>
      <c r="L440" s="6">
        <v>990</v>
      </c>
      <c r="M440" s="8">
        <v>1010</v>
      </c>
      <c r="N440" s="7">
        <v>957</v>
      </c>
      <c r="O440" s="7">
        <v>970</v>
      </c>
      <c r="P440">
        <v>998</v>
      </c>
      <c r="Q440">
        <v>1002</v>
      </c>
      <c r="R440" s="7">
        <v>126</v>
      </c>
      <c r="S440" s="8">
        <v>94</v>
      </c>
      <c r="T440">
        <v>1212</v>
      </c>
      <c r="U440">
        <v>788</v>
      </c>
      <c r="V440" s="7">
        <v>988</v>
      </c>
      <c r="W440" s="8">
        <v>1012</v>
      </c>
      <c r="X440" s="6">
        <v>1061</v>
      </c>
      <c r="Y440" s="8">
        <v>939</v>
      </c>
      <c r="Z440" s="7">
        <v>958</v>
      </c>
      <c r="AA440" s="7">
        <v>1025</v>
      </c>
      <c r="AB440" s="7">
        <v>0.5</v>
      </c>
      <c r="AC440" s="164">
        <f t="shared" si="3170"/>
        <v>0.49341438703140833</v>
      </c>
      <c r="AD440" s="164">
        <f t="shared" si="3150"/>
        <v>4.3370298172082788E-5</v>
      </c>
      <c r="AE440" s="164">
        <f t="shared" si="3151"/>
        <v>0.495</v>
      </c>
      <c r="AF440" s="164">
        <f t="shared" si="3152"/>
        <v>2.5000000000000045E-5</v>
      </c>
      <c r="AG440" s="164">
        <f t="shared" si="3153"/>
        <v>0.49720101781170484</v>
      </c>
      <c r="AH440" s="164">
        <f t="shared" si="3152"/>
        <v>7.8343012903935772E-6</v>
      </c>
      <c r="AI440" s="164">
        <f t="shared" si="3154"/>
        <v>0.495</v>
      </c>
      <c r="AJ440" s="164">
        <f t="shared" ref="AJ440" si="3555">($AB440-AI440)^2</f>
        <v>2.5000000000000045E-5</v>
      </c>
      <c r="AK440" s="164">
        <f t="shared" si="3156"/>
        <v>0.49662688116242865</v>
      </c>
      <c r="AL440" s="164">
        <f t="shared" ref="AL440" si="3556">($AB440-AK440)^2</f>
        <v>1.1377930692378721E-5</v>
      </c>
      <c r="AM440" s="164">
        <f t="shared" si="3158"/>
        <v>0.499</v>
      </c>
      <c r="AN440" s="164">
        <f t="shared" ref="AN440" si="3557">($AB440-AM440)^2</f>
        <v>1.0000000000000019E-6</v>
      </c>
      <c r="AO440" s="164">
        <f t="shared" si="3160"/>
        <v>0.57272727272727275</v>
      </c>
      <c r="AP440" s="164">
        <f t="shared" ref="AP440" si="3558">($AB440-AO440)^2</f>
        <v>5.2892561983471113E-3</v>
      </c>
      <c r="AQ440" s="164">
        <f t="shared" si="3162"/>
        <v>0.60599999999999998</v>
      </c>
      <c r="AR440" s="164">
        <f t="shared" ref="AR440" si="3559">($AB440-AQ440)^2</f>
        <v>1.1235999999999996E-2</v>
      </c>
      <c r="AS440" s="164">
        <f t="shared" si="3164"/>
        <v>0.49399999999999999</v>
      </c>
      <c r="AT440" s="164">
        <f t="shared" ref="AT440" si="3560">($AB440-AS440)^2</f>
        <v>3.6000000000000062E-5</v>
      </c>
      <c r="AU440" s="164">
        <f t="shared" si="3166"/>
        <v>0.53049999999999997</v>
      </c>
      <c r="AV440" s="164">
        <f t="shared" ref="AV440" si="3561">($AB440-AU440)^2</f>
        <v>9.3024999999999824E-4</v>
      </c>
      <c r="AW440" s="164">
        <f t="shared" si="3168"/>
        <v>0.48310640443772063</v>
      </c>
      <c r="AX440" s="164">
        <f t="shared" ref="AX440" si="3562">($AB440-AW440)^2</f>
        <v>2.8539357102186531E-4</v>
      </c>
    </row>
    <row r="441" spans="1:50" x14ac:dyDescent="0.55000000000000004">
      <c r="A441" s="435"/>
      <c r="B441" s="7">
        <v>1</v>
      </c>
      <c r="C441" s="7">
        <v>13</v>
      </c>
      <c r="D441" s="120"/>
      <c r="E441" s="121"/>
      <c r="F441">
        <v>905</v>
      </c>
      <c r="G441">
        <v>1033</v>
      </c>
      <c r="H441" s="6">
        <v>935</v>
      </c>
      <c r="I441" s="8">
        <v>1065</v>
      </c>
      <c r="J441" s="7">
        <v>1000</v>
      </c>
      <c r="K441" s="7">
        <v>963</v>
      </c>
      <c r="L441" s="6">
        <v>1017</v>
      </c>
      <c r="M441" s="8">
        <v>983</v>
      </c>
      <c r="N441" s="7">
        <v>985</v>
      </c>
      <c r="O441" s="7">
        <v>927</v>
      </c>
      <c r="P441">
        <v>1037</v>
      </c>
      <c r="Q441">
        <v>963</v>
      </c>
      <c r="R441" s="7">
        <v>100</v>
      </c>
      <c r="S441" s="8">
        <v>100</v>
      </c>
      <c r="T441">
        <v>712</v>
      </c>
      <c r="U441">
        <v>1288</v>
      </c>
      <c r="V441" s="7">
        <v>1019</v>
      </c>
      <c r="W441" s="8">
        <v>981</v>
      </c>
      <c r="X441" s="6">
        <v>915</v>
      </c>
      <c r="Y441" s="8">
        <v>1085</v>
      </c>
      <c r="Z441" s="7">
        <v>803</v>
      </c>
      <c r="AA441" s="7">
        <v>1184</v>
      </c>
      <c r="AB441" s="7">
        <v>0.5</v>
      </c>
      <c r="AC441" s="164">
        <f t="shared" si="3170"/>
        <v>0.46697626418988647</v>
      </c>
      <c r="AD441" s="164">
        <f t="shared" si="3150"/>
        <v>1.0905671268561748E-3</v>
      </c>
      <c r="AE441" s="164">
        <f t="shared" si="3151"/>
        <v>0.46750000000000003</v>
      </c>
      <c r="AF441" s="164">
        <f t="shared" si="3152"/>
        <v>1.0562499999999982E-3</v>
      </c>
      <c r="AG441" s="164">
        <f t="shared" si="3153"/>
        <v>0.50942435048395318</v>
      </c>
      <c r="AH441" s="164">
        <f t="shared" si="3152"/>
        <v>8.8818382044388559E-5</v>
      </c>
      <c r="AI441" s="164">
        <f t="shared" si="3154"/>
        <v>0.50849999999999995</v>
      </c>
      <c r="AJ441" s="164">
        <f t="shared" ref="AJ441" si="3563">($AB441-AI441)^2</f>
        <v>7.2249999999999181E-5</v>
      </c>
      <c r="AK441" s="164">
        <f t="shared" si="3156"/>
        <v>0.51516736401673635</v>
      </c>
      <c r="AL441" s="164">
        <f t="shared" ref="AL441" si="3564">($AB441-AK441)^2</f>
        <v>2.3004893121618866E-4</v>
      </c>
      <c r="AM441" s="164">
        <f t="shared" si="3158"/>
        <v>0.51849999999999996</v>
      </c>
      <c r="AN441" s="164">
        <f t="shared" ref="AN441" si="3565">($AB441-AM441)^2</f>
        <v>3.4224999999999853E-4</v>
      </c>
      <c r="AO441" s="164">
        <f t="shared" si="3160"/>
        <v>0.5</v>
      </c>
      <c r="AP441" s="164">
        <f t="shared" ref="AP441" si="3566">($AB441-AO441)^2</f>
        <v>0</v>
      </c>
      <c r="AQ441" s="164">
        <f t="shared" si="3162"/>
        <v>0.35599999999999998</v>
      </c>
      <c r="AR441" s="164">
        <f t="shared" ref="AR441" si="3567">($AB441-AQ441)^2</f>
        <v>2.0736000000000004E-2</v>
      </c>
      <c r="AS441" s="164">
        <f t="shared" si="3164"/>
        <v>0.50949999999999995</v>
      </c>
      <c r="AT441" s="164">
        <f t="shared" ref="AT441" si="3568">($AB441-AS441)^2</f>
        <v>9.0249999999999104E-5</v>
      </c>
      <c r="AU441" s="164">
        <f t="shared" si="3166"/>
        <v>0.45750000000000002</v>
      </c>
      <c r="AV441" s="164">
        <f t="shared" ref="AV441" si="3569">($AB441-AU441)^2</f>
        <v>1.8062499999999984E-3</v>
      </c>
      <c r="AW441" s="164">
        <f t="shared" si="3168"/>
        <v>0.40412682435832914</v>
      </c>
      <c r="AX441" s="164">
        <f t="shared" ref="AX441" si="3570">($AB441-AW441)^2</f>
        <v>9.1916658076186715E-3</v>
      </c>
    </row>
    <row r="442" spans="1:50" x14ac:dyDescent="0.55000000000000004">
      <c r="A442" s="435"/>
      <c r="B442" s="7">
        <v>13</v>
      </c>
      <c r="C442" s="7">
        <v>2</v>
      </c>
      <c r="D442" s="120"/>
      <c r="E442" s="121"/>
      <c r="F442">
        <v>984</v>
      </c>
      <c r="G442">
        <v>995</v>
      </c>
      <c r="H442" s="6">
        <v>996</v>
      </c>
      <c r="I442" s="8">
        <v>1004</v>
      </c>
      <c r="J442" s="7">
        <v>994</v>
      </c>
      <c r="K442" s="7">
        <v>967</v>
      </c>
      <c r="L442" s="6">
        <v>1013</v>
      </c>
      <c r="M442" s="8">
        <v>987</v>
      </c>
      <c r="N442" s="7">
        <v>957</v>
      </c>
      <c r="O442" s="7">
        <v>995</v>
      </c>
      <c r="P442">
        <v>988</v>
      </c>
      <c r="Q442">
        <v>1012</v>
      </c>
      <c r="R442" s="7">
        <v>99</v>
      </c>
      <c r="S442" s="8">
        <v>124</v>
      </c>
      <c r="T442">
        <v>1271</v>
      </c>
      <c r="U442">
        <v>729</v>
      </c>
      <c r="V442" s="7">
        <v>994</v>
      </c>
      <c r="W442" s="8">
        <v>1006</v>
      </c>
      <c r="X442" s="6">
        <v>1087</v>
      </c>
      <c r="Y442" s="8">
        <v>913</v>
      </c>
      <c r="Z442" s="7">
        <v>928</v>
      </c>
      <c r="AA442" s="7">
        <v>1039</v>
      </c>
      <c r="AB442" s="7">
        <v>0.5</v>
      </c>
      <c r="AC442" s="164">
        <f t="shared" si="3170"/>
        <v>0.49722081859525014</v>
      </c>
      <c r="AD442" s="164">
        <f t="shared" si="3150"/>
        <v>7.7238492805074283E-6</v>
      </c>
      <c r="AE442" s="164">
        <f t="shared" si="3151"/>
        <v>0.498</v>
      </c>
      <c r="AF442" s="164">
        <f t="shared" si="3152"/>
        <v>4.0000000000000074E-6</v>
      </c>
      <c r="AG442" s="164">
        <f t="shared" si="3153"/>
        <v>0.50688424273329935</v>
      </c>
      <c r="AH442" s="164">
        <f t="shared" si="3152"/>
        <v>4.7392798010984912E-5</v>
      </c>
      <c r="AI442" s="164">
        <f t="shared" si="3154"/>
        <v>0.50649999999999995</v>
      </c>
      <c r="AJ442" s="164">
        <f t="shared" ref="AJ442" si="3571">($AB442-AI442)^2</f>
        <v>4.2249999999999353E-5</v>
      </c>
      <c r="AK442" s="164">
        <f t="shared" si="3156"/>
        <v>0.49026639344262296</v>
      </c>
      <c r="AL442" s="164">
        <f t="shared" ref="AL442" si="3572">($AB442-AK442)^2</f>
        <v>9.4743096613813301E-5</v>
      </c>
      <c r="AM442" s="164">
        <f t="shared" si="3158"/>
        <v>0.49399999999999999</v>
      </c>
      <c r="AN442" s="164">
        <f t="shared" ref="AN442" si="3573">($AB442-AM442)^2</f>
        <v>3.6000000000000062E-5</v>
      </c>
      <c r="AO442" s="164">
        <f t="shared" si="3160"/>
        <v>0.44394618834080718</v>
      </c>
      <c r="AP442" s="164">
        <f t="shared" ref="AP442" si="3574">($AB442-AO442)^2</f>
        <v>3.1420298015242608E-3</v>
      </c>
      <c r="AQ442" s="164">
        <f t="shared" si="3162"/>
        <v>0.63549999999999995</v>
      </c>
      <c r="AR442" s="164">
        <f t="shared" ref="AR442" si="3575">($AB442-AQ442)^2</f>
        <v>1.8360249999999988E-2</v>
      </c>
      <c r="AS442" s="164">
        <f t="shared" si="3164"/>
        <v>0.497</v>
      </c>
      <c r="AT442" s="164">
        <f t="shared" ref="AT442" si="3576">($AB442-AS442)^2</f>
        <v>9.0000000000000155E-6</v>
      </c>
      <c r="AU442" s="164">
        <f t="shared" si="3166"/>
        <v>0.54349999999999998</v>
      </c>
      <c r="AV442" s="164">
        <f t="shared" ref="AV442" si="3577">($AB442-AU442)^2</f>
        <v>1.8922499999999985E-3</v>
      </c>
      <c r="AW442" s="164">
        <f t="shared" si="3168"/>
        <v>0.47178444331469244</v>
      </c>
      <c r="AX442" s="164">
        <f t="shared" ref="AX442" si="3578">($AB442-AW442)^2</f>
        <v>7.9611763906180428E-4</v>
      </c>
    </row>
    <row r="443" spans="1:50" x14ac:dyDescent="0.55000000000000004">
      <c r="A443" s="435"/>
      <c r="B443" s="7">
        <v>13</v>
      </c>
      <c r="C443" s="7">
        <v>3</v>
      </c>
      <c r="D443" s="120"/>
      <c r="E443" s="121"/>
      <c r="F443">
        <v>905</v>
      </c>
      <c r="G443">
        <v>1066</v>
      </c>
      <c r="H443" s="6">
        <v>918</v>
      </c>
      <c r="I443" s="8">
        <v>1082</v>
      </c>
      <c r="J443" s="7">
        <v>961</v>
      </c>
      <c r="K443" s="7">
        <v>1011</v>
      </c>
      <c r="L443" s="6">
        <v>967</v>
      </c>
      <c r="M443" s="8">
        <v>1033</v>
      </c>
      <c r="N443" s="7">
        <v>950</v>
      </c>
      <c r="O443" s="7">
        <v>986</v>
      </c>
      <c r="P443">
        <v>982</v>
      </c>
      <c r="Q443">
        <v>1018</v>
      </c>
      <c r="R443" s="7">
        <v>112</v>
      </c>
      <c r="S443" s="8">
        <v>108</v>
      </c>
      <c r="T443">
        <v>1247</v>
      </c>
      <c r="U443">
        <v>753</v>
      </c>
      <c r="V443" s="7">
        <v>1025</v>
      </c>
      <c r="W443" s="8">
        <v>975</v>
      </c>
      <c r="X443" s="6">
        <v>1018</v>
      </c>
      <c r="Y443" s="8">
        <v>982</v>
      </c>
      <c r="Z443" s="7">
        <v>1037</v>
      </c>
      <c r="AA443" s="7">
        <v>937</v>
      </c>
      <c r="AB443" s="7">
        <v>0.5</v>
      </c>
      <c r="AC443" s="164">
        <f t="shared" si="3170"/>
        <v>0.45915778792491119</v>
      </c>
      <c r="AD443" s="164">
        <f t="shared" si="3150"/>
        <v>1.6680862871865305E-3</v>
      </c>
      <c r="AE443" s="164">
        <f t="shared" si="3151"/>
        <v>0.45900000000000002</v>
      </c>
      <c r="AF443" s="164">
        <f t="shared" si="3152"/>
        <v>1.6809999999999985E-3</v>
      </c>
      <c r="AG443" s="164">
        <f t="shared" si="3153"/>
        <v>0.48732251521298176</v>
      </c>
      <c r="AH443" s="164">
        <f t="shared" si="3152"/>
        <v>1.6071862052507904E-4</v>
      </c>
      <c r="AI443" s="164">
        <f t="shared" si="3154"/>
        <v>0.48349999999999999</v>
      </c>
      <c r="AJ443" s="164">
        <f t="shared" ref="AJ443" si="3579">($AB443-AI443)^2</f>
        <v>2.7225000000000046E-4</v>
      </c>
      <c r="AK443" s="164">
        <f t="shared" si="3156"/>
        <v>0.49070247933884298</v>
      </c>
      <c r="AL443" s="164">
        <f t="shared" ref="AL443" si="3580">($AB443-AK443)^2</f>
        <v>8.6443890444641699E-5</v>
      </c>
      <c r="AM443" s="164">
        <f t="shared" si="3158"/>
        <v>0.49099999999999999</v>
      </c>
      <c r="AN443" s="164">
        <f t="shared" ref="AN443" si="3581">($AB443-AM443)^2</f>
        <v>8.1000000000000139E-5</v>
      </c>
      <c r="AO443" s="164">
        <f t="shared" si="3160"/>
        <v>0.50909090909090904</v>
      </c>
      <c r="AP443" s="164">
        <f t="shared" ref="AP443" si="3582">($AB443-AO443)^2</f>
        <v>8.2644628099172598E-5</v>
      </c>
      <c r="AQ443" s="164">
        <f t="shared" si="3162"/>
        <v>0.62350000000000005</v>
      </c>
      <c r="AR443" s="164">
        <f t="shared" ref="AR443" si="3583">($AB443-AQ443)^2</f>
        <v>1.5252250000000014E-2</v>
      </c>
      <c r="AS443" s="164">
        <f t="shared" si="3164"/>
        <v>0.51249999999999996</v>
      </c>
      <c r="AT443" s="164">
        <f t="shared" ref="AT443" si="3584">($AB443-AS443)^2</f>
        <v>1.5624999999999889E-4</v>
      </c>
      <c r="AU443" s="164">
        <f t="shared" si="3166"/>
        <v>0.50900000000000001</v>
      </c>
      <c r="AV443" s="164">
        <f t="shared" ref="AV443" si="3585">($AB443-AU443)^2</f>
        <v>8.1000000000000139E-5</v>
      </c>
      <c r="AW443" s="164">
        <f t="shared" si="3168"/>
        <v>0.52532928064842954</v>
      </c>
      <c r="AX443" s="164">
        <f t="shared" ref="AX443" si="3586">($AB443-AW443)^2</f>
        <v>6.4157245816690728E-4</v>
      </c>
    </row>
    <row r="444" spans="1:50" x14ac:dyDescent="0.55000000000000004">
      <c r="A444" s="435"/>
      <c r="B444" s="7">
        <v>13</v>
      </c>
      <c r="C444" s="7">
        <v>4</v>
      </c>
      <c r="D444" s="120"/>
      <c r="E444" s="121"/>
      <c r="F444">
        <v>997</v>
      </c>
      <c r="G444">
        <v>970</v>
      </c>
      <c r="H444" s="6">
        <v>1009</v>
      </c>
      <c r="I444" s="8">
        <v>991</v>
      </c>
      <c r="J444" s="7">
        <v>959</v>
      </c>
      <c r="K444" s="7">
        <v>1024</v>
      </c>
      <c r="L444" s="6">
        <v>969</v>
      </c>
      <c r="M444" s="8">
        <v>1031</v>
      </c>
      <c r="N444" s="7">
        <v>945</v>
      </c>
      <c r="O444" s="7">
        <v>1003</v>
      </c>
      <c r="P444">
        <v>961</v>
      </c>
      <c r="Q444">
        <v>1039</v>
      </c>
      <c r="R444" s="7">
        <v>93</v>
      </c>
      <c r="S444" s="8">
        <v>118</v>
      </c>
      <c r="T444">
        <v>1247</v>
      </c>
      <c r="U444">
        <v>753</v>
      </c>
      <c r="V444" s="7">
        <v>1034</v>
      </c>
      <c r="W444" s="8">
        <v>966</v>
      </c>
      <c r="X444" s="6">
        <v>1091</v>
      </c>
      <c r="Y444" s="8">
        <v>909</v>
      </c>
      <c r="Z444" s="7">
        <v>958</v>
      </c>
      <c r="AA444" s="7">
        <v>1041</v>
      </c>
      <c r="AB444" s="7">
        <v>0.5</v>
      </c>
      <c r="AC444" s="164">
        <f t="shared" si="3170"/>
        <v>0.50686324351804779</v>
      </c>
      <c r="AD444" s="164">
        <f t="shared" si="3150"/>
        <v>4.7104111588025009E-5</v>
      </c>
      <c r="AE444" s="164">
        <f t="shared" si="3151"/>
        <v>0.50449999999999995</v>
      </c>
      <c r="AF444" s="164">
        <f t="shared" si="3152"/>
        <v>2.0249999999999537E-5</v>
      </c>
      <c r="AG444" s="164">
        <f t="shared" si="3153"/>
        <v>0.48361069087241554</v>
      </c>
      <c r="AH444" s="164">
        <f t="shared" si="3152"/>
        <v>2.6860945367952337E-4</v>
      </c>
      <c r="AI444" s="164">
        <f t="shared" si="3154"/>
        <v>0.48449999999999999</v>
      </c>
      <c r="AJ444" s="164">
        <f t="shared" ref="AJ444" si="3587">($AB444-AI444)^2</f>
        <v>2.4025000000000042E-4</v>
      </c>
      <c r="AK444" s="164">
        <f t="shared" si="3156"/>
        <v>0.48511293634496921</v>
      </c>
      <c r="AL444" s="164">
        <f t="shared" ref="AL444" si="3588">($AB444-AK444)^2</f>
        <v>2.2162466426893857E-4</v>
      </c>
      <c r="AM444" s="164">
        <f t="shared" si="3158"/>
        <v>0.48049999999999998</v>
      </c>
      <c r="AN444" s="164">
        <f t="shared" ref="AN444" si="3589">($AB444-AM444)^2</f>
        <v>3.8025000000000065E-4</v>
      </c>
      <c r="AO444" s="164">
        <f t="shared" si="3160"/>
        <v>0.44075829383886256</v>
      </c>
      <c r="AP444" s="164">
        <f t="shared" ref="AP444" si="3590">($AB444-AO444)^2</f>
        <v>3.5095797488825498E-3</v>
      </c>
      <c r="AQ444" s="164">
        <f t="shared" si="3162"/>
        <v>0.62350000000000005</v>
      </c>
      <c r="AR444" s="164">
        <f t="shared" ref="AR444" si="3591">($AB444-AQ444)^2</f>
        <v>1.5252250000000014E-2</v>
      </c>
      <c r="AS444" s="164">
        <f t="shared" si="3164"/>
        <v>0.51700000000000002</v>
      </c>
      <c r="AT444" s="164">
        <f t="shared" ref="AT444" si="3592">($AB444-AS444)^2</f>
        <v>2.8900000000000052E-4</v>
      </c>
      <c r="AU444" s="164">
        <f t="shared" si="3166"/>
        <v>0.54549999999999998</v>
      </c>
      <c r="AV444" s="164">
        <f t="shared" ref="AV444" si="3593">($AB444-AU444)^2</f>
        <v>2.0702499999999987E-3</v>
      </c>
      <c r="AW444" s="164">
        <f t="shared" si="3168"/>
        <v>0.47923961980990493</v>
      </c>
      <c r="AX444" s="164">
        <f t="shared" ref="AX444" si="3594">($AB444-AW444)^2</f>
        <v>4.3099338563729197E-4</v>
      </c>
    </row>
    <row r="445" spans="1:50" x14ac:dyDescent="0.55000000000000004">
      <c r="A445" s="435"/>
      <c r="B445" s="7">
        <v>13</v>
      </c>
      <c r="C445" s="7">
        <v>5</v>
      </c>
      <c r="D445" s="120"/>
      <c r="E445" s="121"/>
      <c r="F445">
        <v>940</v>
      </c>
      <c r="G445">
        <v>1030</v>
      </c>
      <c r="H445" s="6">
        <v>949</v>
      </c>
      <c r="I445" s="8">
        <v>1051</v>
      </c>
      <c r="J445" s="7">
        <v>942</v>
      </c>
      <c r="K445" s="7">
        <v>1036</v>
      </c>
      <c r="L445" s="6">
        <v>951</v>
      </c>
      <c r="M445" s="8">
        <v>1049</v>
      </c>
      <c r="N445" s="7">
        <v>955</v>
      </c>
      <c r="O445" s="7">
        <v>1016</v>
      </c>
      <c r="P445">
        <v>967</v>
      </c>
      <c r="Q445">
        <v>1033</v>
      </c>
      <c r="R445" s="7">
        <v>126</v>
      </c>
      <c r="S445" s="8">
        <v>101</v>
      </c>
      <c r="T445">
        <v>1268</v>
      </c>
      <c r="U445">
        <v>732</v>
      </c>
      <c r="V445" s="7">
        <v>1049</v>
      </c>
      <c r="W445" s="8">
        <v>951</v>
      </c>
      <c r="X445" s="6">
        <v>955</v>
      </c>
      <c r="Y445" s="8">
        <v>1045</v>
      </c>
      <c r="Z445" s="7">
        <v>972</v>
      </c>
      <c r="AA445" s="7">
        <v>1000</v>
      </c>
      <c r="AB445" s="7">
        <v>0.5</v>
      </c>
      <c r="AC445" s="164">
        <f t="shared" si="3170"/>
        <v>0.47715736040609136</v>
      </c>
      <c r="AD445" s="164">
        <f t="shared" si="3150"/>
        <v>5.2178618361720282E-4</v>
      </c>
      <c r="AE445" s="164">
        <f t="shared" si="3151"/>
        <v>0.47449999999999998</v>
      </c>
      <c r="AF445" s="164">
        <f t="shared" si="3152"/>
        <v>6.502500000000012E-4</v>
      </c>
      <c r="AG445" s="164">
        <f t="shared" si="3153"/>
        <v>0.47623862487360968</v>
      </c>
      <c r="AH445" s="164">
        <f t="shared" si="3152"/>
        <v>5.6460294789704036E-4</v>
      </c>
      <c r="AI445" s="164">
        <f t="shared" si="3154"/>
        <v>0.47549999999999998</v>
      </c>
      <c r="AJ445" s="164">
        <f t="shared" ref="AJ445" si="3595">($AB445-AI445)^2</f>
        <v>6.0025000000000106E-4</v>
      </c>
      <c r="AK445" s="164">
        <f t="shared" si="3156"/>
        <v>0.48452562151192285</v>
      </c>
      <c r="AL445" s="164">
        <f t="shared" ref="AL445" si="3596">($AB445-AK445)^2</f>
        <v>2.394563895922647E-4</v>
      </c>
      <c r="AM445" s="164">
        <f t="shared" si="3158"/>
        <v>0.48349999999999999</v>
      </c>
      <c r="AN445" s="164">
        <f t="shared" ref="AN445" si="3597">($AB445-AM445)^2</f>
        <v>2.7225000000000046E-4</v>
      </c>
      <c r="AO445" s="164">
        <f t="shared" si="3160"/>
        <v>0.55506607929515417</v>
      </c>
      <c r="AP445" s="164">
        <f t="shared" ref="AP445" si="3598">($AB445-AO445)^2</f>
        <v>3.0322730889402066E-3</v>
      </c>
      <c r="AQ445" s="164">
        <f t="shared" si="3162"/>
        <v>0.63400000000000001</v>
      </c>
      <c r="AR445" s="164">
        <f t="shared" ref="AR445" si="3599">($AB445-AQ445)^2</f>
        <v>1.7956000000000003E-2</v>
      </c>
      <c r="AS445" s="164">
        <f t="shared" si="3164"/>
        <v>0.52449999999999997</v>
      </c>
      <c r="AT445" s="164">
        <f t="shared" ref="AT445" si="3600">($AB445-AS445)^2</f>
        <v>6.0024999999999835E-4</v>
      </c>
      <c r="AU445" s="164">
        <f t="shared" si="3166"/>
        <v>0.47749999999999998</v>
      </c>
      <c r="AV445" s="164">
        <f t="shared" ref="AV445" si="3601">($AB445-AU445)^2</f>
        <v>5.0625000000000095E-4</v>
      </c>
      <c r="AW445" s="164">
        <f t="shared" si="3168"/>
        <v>0.49290060851926976</v>
      </c>
      <c r="AX445" s="164">
        <f t="shared" ref="AX445" si="3602">($AB445-AW445)^2</f>
        <v>5.0401359396665166E-5</v>
      </c>
    </row>
    <row r="446" spans="1:50" x14ac:dyDescent="0.55000000000000004">
      <c r="A446" s="435"/>
      <c r="B446" s="7">
        <v>13</v>
      </c>
      <c r="C446" s="7">
        <v>8</v>
      </c>
      <c r="D446" s="120"/>
      <c r="E446" s="121"/>
      <c r="F446">
        <v>931</v>
      </c>
      <c r="G446">
        <v>1028</v>
      </c>
      <c r="H446" s="6">
        <v>938</v>
      </c>
      <c r="I446" s="8">
        <v>1062</v>
      </c>
      <c r="J446" s="7">
        <v>965</v>
      </c>
      <c r="K446" s="7">
        <v>971</v>
      </c>
      <c r="L446" s="6">
        <v>996</v>
      </c>
      <c r="M446" s="8">
        <v>1004</v>
      </c>
      <c r="N446" s="7">
        <v>928</v>
      </c>
      <c r="O446" s="7">
        <v>952</v>
      </c>
      <c r="P446">
        <v>983</v>
      </c>
      <c r="Q446">
        <v>1017</v>
      </c>
      <c r="R446" s="7">
        <v>118</v>
      </c>
      <c r="S446" s="8">
        <v>93</v>
      </c>
      <c r="T446">
        <v>762</v>
      </c>
      <c r="U446">
        <v>1238</v>
      </c>
      <c r="V446" s="7">
        <v>1002</v>
      </c>
      <c r="W446" s="8">
        <v>998</v>
      </c>
      <c r="X446" s="6">
        <v>877</v>
      </c>
      <c r="Y446" s="8">
        <v>1123</v>
      </c>
      <c r="Z446" s="7">
        <v>939</v>
      </c>
      <c r="AA446" s="7">
        <v>1061</v>
      </c>
      <c r="AB446" s="7">
        <v>0.5</v>
      </c>
      <c r="AC446" s="164">
        <f t="shared" si="3170"/>
        <v>0.47524247064828995</v>
      </c>
      <c r="AD446" s="164">
        <f t="shared" si="3150"/>
        <v>6.1293525960078466E-4</v>
      </c>
      <c r="AE446" s="164">
        <f t="shared" si="3151"/>
        <v>0.46899999999999997</v>
      </c>
      <c r="AF446" s="164">
        <f t="shared" si="3152"/>
        <v>9.6100000000000167E-4</v>
      </c>
      <c r="AG446" s="164">
        <f t="shared" si="3153"/>
        <v>0.49845041322314049</v>
      </c>
      <c r="AH446" s="164">
        <f t="shared" si="3152"/>
        <v>2.4012191790178535E-6</v>
      </c>
      <c r="AI446" s="164">
        <f t="shared" si="3154"/>
        <v>0.498</v>
      </c>
      <c r="AJ446" s="164">
        <f t="shared" ref="AJ446" si="3603">($AB446-AI446)^2</f>
        <v>4.0000000000000074E-6</v>
      </c>
      <c r="AK446" s="164">
        <f t="shared" si="3156"/>
        <v>0.49361702127659574</v>
      </c>
      <c r="AL446" s="164">
        <f t="shared" ref="AL446" si="3604">($AB446-AK446)^2</f>
        <v>4.0742417383431532E-5</v>
      </c>
      <c r="AM446" s="164">
        <f t="shared" si="3158"/>
        <v>0.49149999999999999</v>
      </c>
      <c r="AN446" s="164">
        <f t="shared" ref="AN446" si="3605">($AB446-AM446)^2</f>
        <v>7.225000000000013E-5</v>
      </c>
      <c r="AO446" s="164">
        <f t="shared" si="3160"/>
        <v>0.55924170616113744</v>
      </c>
      <c r="AP446" s="164">
        <f t="shared" ref="AP446" si="3606">($AB446-AO446)^2</f>
        <v>3.5095797488825498E-3</v>
      </c>
      <c r="AQ446" s="164">
        <f t="shared" si="3162"/>
        <v>0.38100000000000001</v>
      </c>
      <c r="AR446" s="164">
        <f t="shared" ref="AR446" si="3607">($AB446-AQ446)^2</f>
        <v>1.4160999999999998E-2</v>
      </c>
      <c r="AS446" s="164">
        <f t="shared" si="3164"/>
        <v>0.501</v>
      </c>
      <c r="AT446" s="164">
        <f t="shared" ref="AT446" si="3608">($AB446-AS446)^2</f>
        <v>1.0000000000000019E-6</v>
      </c>
      <c r="AU446" s="164">
        <f t="shared" si="3166"/>
        <v>0.4385</v>
      </c>
      <c r="AV446" s="164">
        <f t="shared" ref="AV446" si="3609">($AB446-AU446)^2</f>
        <v>3.78225E-3</v>
      </c>
      <c r="AW446" s="164">
        <f t="shared" si="3168"/>
        <v>0.46949999999999997</v>
      </c>
      <c r="AX446" s="164">
        <f t="shared" ref="AX446" si="3610">($AB446-AW446)^2</f>
        <v>9.3025000000000161E-4</v>
      </c>
    </row>
    <row r="447" spans="1:50" x14ac:dyDescent="0.55000000000000004">
      <c r="A447" s="435"/>
      <c r="B447" s="7">
        <v>13</v>
      </c>
      <c r="C447" s="7">
        <v>9</v>
      </c>
      <c r="D447" s="120"/>
      <c r="E447" s="121"/>
      <c r="F447">
        <v>1040</v>
      </c>
      <c r="G447">
        <v>899</v>
      </c>
      <c r="H447" s="6">
        <v>1058</v>
      </c>
      <c r="I447" s="8">
        <v>942</v>
      </c>
      <c r="J447" s="7">
        <v>972</v>
      </c>
      <c r="K447" s="7">
        <v>959</v>
      </c>
      <c r="L447" s="6">
        <v>1015</v>
      </c>
      <c r="M447" s="8">
        <v>985</v>
      </c>
      <c r="N447" s="7">
        <v>950</v>
      </c>
      <c r="O447" s="7">
        <v>892</v>
      </c>
      <c r="P447">
        <v>999</v>
      </c>
      <c r="Q447">
        <v>1001</v>
      </c>
      <c r="R447" s="7">
        <v>93</v>
      </c>
      <c r="S447" s="8">
        <v>114</v>
      </c>
      <c r="T447">
        <v>1238</v>
      </c>
      <c r="U447">
        <v>762</v>
      </c>
      <c r="V447" s="7">
        <v>999</v>
      </c>
      <c r="W447" s="8">
        <v>1001</v>
      </c>
      <c r="X447" s="6">
        <v>1209</v>
      </c>
      <c r="Y447" s="8">
        <v>791</v>
      </c>
      <c r="Z447" s="7">
        <v>751</v>
      </c>
      <c r="AA447" s="7">
        <v>1248</v>
      </c>
      <c r="AB447" s="7">
        <v>0.5</v>
      </c>
      <c r="AC447" s="164">
        <f t="shared" si="3170"/>
        <v>0.53635894791129446</v>
      </c>
      <c r="AD447" s="164">
        <f t="shared" si="3150"/>
        <v>1.3219730932162237E-3</v>
      </c>
      <c r="AE447" s="164">
        <f t="shared" si="3151"/>
        <v>0.52900000000000003</v>
      </c>
      <c r="AF447" s="164">
        <f t="shared" si="3152"/>
        <v>8.4100000000000147E-4</v>
      </c>
      <c r="AG447" s="164">
        <f t="shared" si="3153"/>
        <v>0.5033661315380632</v>
      </c>
      <c r="AH447" s="164">
        <f t="shared" si="3152"/>
        <v>1.1330841531543721E-5</v>
      </c>
      <c r="AI447" s="164">
        <f t="shared" si="3154"/>
        <v>0.50749999999999995</v>
      </c>
      <c r="AJ447" s="164">
        <f t="shared" ref="AJ447" si="3611">($AB447-AI447)^2</f>
        <v>5.6249999999999267E-5</v>
      </c>
      <c r="AK447" s="164">
        <f t="shared" si="3156"/>
        <v>0.51574375678610207</v>
      </c>
      <c r="AL447" s="164">
        <f t="shared" ref="AL447" si="3612">($AB447-AK447)^2</f>
        <v>2.4786587773993499E-4</v>
      </c>
      <c r="AM447" s="164">
        <f t="shared" si="3158"/>
        <v>0.4995</v>
      </c>
      <c r="AN447" s="164">
        <f t="shared" ref="AN447" si="3613">($AB447-AM447)^2</f>
        <v>2.5000000000000047E-7</v>
      </c>
      <c r="AO447" s="164">
        <f t="shared" si="3160"/>
        <v>0.44927536231884058</v>
      </c>
      <c r="AP447" s="164">
        <f t="shared" ref="AP447" si="3614">($AB447-AO447)^2</f>
        <v>2.5729888678848985E-3</v>
      </c>
      <c r="AQ447" s="164">
        <f t="shared" si="3162"/>
        <v>0.61899999999999999</v>
      </c>
      <c r="AR447" s="164">
        <f t="shared" ref="AR447" si="3615">($AB447-AQ447)^2</f>
        <v>1.4160999999999998E-2</v>
      </c>
      <c r="AS447" s="164">
        <f t="shared" si="3164"/>
        <v>0.4995</v>
      </c>
      <c r="AT447" s="164">
        <f t="shared" ref="AT447" si="3616">($AB447-AS447)^2</f>
        <v>2.5000000000000047E-7</v>
      </c>
      <c r="AU447" s="164">
        <f t="shared" si="3166"/>
        <v>0.60450000000000004</v>
      </c>
      <c r="AV447" s="164">
        <f t="shared" ref="AV447" si="3617">($AB447-AU447)^2</f>
        <v>1.0920250000000008E-2</v>
      </c>
      <c r="AW447" s="164">
        <f t="shared" si="3168"/>
        <v>0.37568784392196097</v>
      </c>
      <c r="AX447" s="164">
        <f t="shared" ref="AX447" si="3618">($AB447-AW447)^2</f>
        <v>1.5453512148770736E-2</v>
      </c>
    </row>
    <row r="448" spans="1:50" x14ac:dyDescent="0.55000000000000004">
      <c r="A448" s="435"/>
      <c r="B448" s="7">
        <v>10</v>
      </c>
      <c r="C448" s="7">
        <v>13</v>
      </c>
      <c r="D448" s="120"/>
      <c r="E448" s="121"/>
      <c r="F448">
        <v>1066</v>
      </c>
      <c r="G448">
        <v>906</v>
      </c>
      <c r="H448" s="6">
        <v>1085</v>
      </c>
      <c r="I448" s="8">
        <v>915</v>
      </c>
      <c r="J448" s="7">
        <v>1020</v>
      </c>
      <c r="K448" s="7">
        <v>953</v>
      </c>
      <c r="L448" s="6">
        <v>1032</v>
      </c>
      <c r="M448" s="8">
        <v>968</v>
      </c>
      <c r="N448" s="7">
        <v>981</v>
      </c>
      <c r="O448" s="7">
        <v>957</v>
      </c>
      <c r="P448">
        <v>1032</v>
      </c>
      <c r="Q448">
        <v>968</v>
      </c>
      <c r="R448" s="7">
        <v>119</v>
      </c>
      <c r="S448" s="8">
        <v>94</v>
      </c>
      <c r="T448">
        <v>1207</v>
      </c>
      <c r="U448">
        <v>793</v>
      </c>
      <c r="V448" s="7">
        <v>1030</v>
      </c>
      <c r="W448" s="8">
        <v>970</v>
      </c>
      <c r="X448" s="6">
        <v>991</v>
      </c>
      <c r="Y448" s="8">
        <v>1009</v>
      </c>
      <c r="Z448" s="7">
        <v>1047</v>
      </c>
      <c r="AA448" s="7">
        <v>948</v>
      </c>
      <c r="AB448" s="7">
        <v>0.5</v>
      </c>
      <c r="AC448" s="164">
        <f t="shared" si="3170"/>
        <v>0.54056795131845847</v>
      </c>
      <c r="AD448" s="164">
        <f t="shared" si="3150"/>
        <v>1.6457586741768166E-3</v>
      </c>
      <c r="AE448" s="164">
        <f t="shared" si="3151"/>
        <v>0.54249999999999998</v>
      </c>
      <c r="AF448" s="164">
        <f t="shared" si="3152"/>
        <v>1.8062499999999984E-3</v>
      </c>
      <c r="AG448" s="164">
        <f t="shared" si="3153"/>
        <v>0.51697921946274705</v>
      </c>
      <c r="AH448" s="164">
        <f t="shared" si="3152"/>
        <v>2.882938935641283E-4</v>
      </c>
      <c r="AI448" s="164">
        <f t="shared" si="3154"/>
        <v>0.51600000000000001</v>
      </c>
      <c r="AJ448" s="164">
        <f t="shared" ref="AJ448" si="3619">($AB448-AI448)^2</f>
        <v>2.5600000000000048E-4</v>
      </c>
      <c r="AK448" s="164">
        <f t="shared" si="3156"/>
        <v>0.50619195046439625</v>
      </c>
      <c r="AL448" s="164">
        <f t="shared" ref="AL448" si="3620">($AB448-AK448)^2</f>
        <v>3.8340250553536877E-5</v>
      </c>
      <c r="AM448" s="164">
        <f t="shared" si="3158"/>
        <v>0.51600000000000001</v>
      </c>
      <c r="AN448" s="164">
        <f t="shared" ref="AN448" si="3621">($AB448-AM448)^2</f>
        <v>2.5600000000000048E-4</v>
      </c>
      <c r="AO448" s="164">
        <f t="shared" si="3160"/>
        <v>0.55868544600938963</v>
      </c>
      <c r="AP448" s="164">
        <f t="shared" ref="AP448" si="3622">($AB448-AO448)^2</f>
        <v>3.4439815733209853E-3</v>
      </c>
      <c r="AQ448" s="164">
        <f t="shared" si="3162"/>
        <v>0.60350000000000004</v>
      </c>
      <c r="AR448" s="164">
        <f t="shared" ref="AR448" si="3623">($AB448-AQ448)^2</f>
        <v>1.0712250000000008E-2</v>
      </c>
      <c r="AS448" s="164">
        <f t="shared" si="3164"/>
        <v>0.51500000000000001</v>
      </c>
      <c r="AT448" s="164">
        <f t="shared" ref="AT448" si="3624">($AB448-AS448)^2</f>
        <v>2.250000000000004E-4</v>
      </c>
      <c r="AU448" s="164">
        <f t="shared" si="3166"/>
        <v>0.4955</v>
      </c>
      <c r="AV448" s="164">
        <f t="shared" ref="AV448" si="3625">($AB448-AU448)^2</f>
        <v>2.0250000000000035E-5</v>
      </c>
      <c r="AW448" s="164">
        <f t="shared" si="3168"/>
        <v>0.52481203007518795</v>
      </c>
      <c r="AX448" s="164">
        <f t="shared" ref="AX448" si="3626">($AB448-AW448)^2</f>
        <v>6.1563683645203147E-4</v>
      </c>
    </row>
    <row r="449" spans="1:50" x14ac:dyDescent="0.55000000000000004">
      <c r="A449" s="435"/>
      <c r="B449" s="7">
        <v>11</v>
      </c>
      <c r="C449" s="7">
        <v>13</v>
      </c>
      <c r="D449" s="120"/>
      <c r="E449" s="121"/>
      <c r="F449">
        <v>974</v>
      </c>
      <c r="G449">
        <v>994</v>
      </c>
      <c r="H449" s="6">
        <v>985</v>
      </c>
      <c r="I449" s="8">
        <v>1015</v>
      </c>
      <c r="J449" s="7">
        <v>995</v>
      </c>
      <c r="K449" s="7">
        <v>978</v>
      </c>
      <c r="L449" s="6">
        <v>1007</v>
      </c>
      <c r="M449" s="8">
        <v>993</v>
      </c>
      <c r="N449" s="7">
        <v>996</v>
      </c>
      <c r="O449" s="7">
        <v>953</v>
      </c>
      <c r="P449">
        <v>1023</v>
      </c>
      <c r="Q449">
        <v>977</v>
      </c>
      <c r="R449" s="7">
        <v>104</v>
      </c>
      <c r="S449" s="8">
        <v>82</v>
      </c>
      <c r="T449">
        <v>1253</v>
      </c>
      <c r="U449">
        <v>747</v>
      </c>
      <c r="V449" s="7">
        <v>1009</v>
      </c>
      <c r="W449" s="8">
        <v>991</v>
      </c>
      <c r="X449" s="6">
        <v>1039</v>
      </c>
      <c r="Y449" s="8">
        <v>961</v>
      </c>
      <c r="Z449" s="7">
        <v>925</v>
      </c>
      <c r="AA449" s="7">
        <v>1064</v>
      </c>
      <c r="AB449" s="7">
        <v>0.5</v>
      </c>
      <c r="AC449" s="164">
        <f t="shared" si="3170"/>
        <v>0.49491869918699188</v>
      </c>
      <c r="AD449" s="164">
        <f t="shared" si="3150"/>
        <v>2.5819617952276942E-5</v>
      </c>
      <c r="AE449" s="164">
        <f t="shared" si="3151"/>
        <v>0.49249999999999999</v>
      </c>
      <c r="AF449" s="164">
        <f t="shared" si="3152"/>
        <v>5.62500000000001E-5</v>
      </c>
      <c r="AG449" s="164">
        <f t="shared" si="3153"/>
        <v>0.5043081601621896</v>
      </c>
      <c r="AH449" s="164">
        <f t="shared" si="3152"/>
        <v>1.8560243983077524E-5</v>
      </c>
      <c r="AI449" s="164">
        <f t="shared" si="3154"/>
        <v>0.50349999999999995</v>
      </c>
      <c r="AJ449" s="164">
        <f t="shared" ref="AJ449" si="3627">($AB449-AI449)^2</f>
        <v>1.2249999999999634E-5</v>
      </c>
      <c r="AK449" s="164">
        <f t="shared" si="3156"/>
        <v>0.51103129810159054</v>
      </c>
      <c r="AL449" s="164">
        <f t="shared" ref="AL449" si="3628">($AB449-AK449)^2</f>
        <v>1.2168953780615498E-4</v>
      </c>
      <c r="AM449" s="164">
        <f t="shared" si="3158"/>
        <v>0.51149999999999995</v>
      </c>
      <c r="AN449" s="164">
        <f t="shared" ref="AN449" si="3629">($AB449-AM449)^2</f>
        <v>1.3224999999999896E-4</v>
      </c>
      <c r="AO449" s="164">
        <f t="shared" si="3160"/>
        <v>0.55913978494623651</v>
      </c>
      <c r="AP449" s="164">
        <f t="shared" ref="AP449" si="3630">($AB449-AO449)^2</f>
        <v>3.4975141634871021E-3</v>
      </c>
      <c r="AQ449" s="164">
        <f t="shared" si="3162"/>
        <v>0.62649999999999995</v>
      </c>
      <c r="AR449" s="164">
        <f t="shared" ref="AR449" si="3631">($AB449-AQ449)^2</f>
        <v>1.6002249999999985E-2</v>
      </c>
      <c r="AS449" s="164">
        <f t="shared" si="3164"/>
        <v>0.50449999999999995</v>
      </c>
      <c r="AT449" s="164">
        <f t="shared" ref="AT449" si="3632">($AB449-AS449)^2</f>
        <v>2.0249999999999537E-5</v>
      </c>
      <c r="AU449" s="164">
        <f t="shared" si="3166"/>
        <v>0.51949999999999996</v>
      </c>
      <c r="AV449" s="164">
        <f t="shared" ref="AV449" si="3633">($AB449-AU449)^2</f>
        <v>3.8024999999999854E-4</v>
      </c>
      <c r="AW449" s="164">
        <f t="shared" si="3168"/>
        <v>0.46505781799899448</v>
      </c>
      <c r="AX449" s="164">
        <f t="shared" ref="AX449" si="3634">($AB449-AW449)^2</f>
        <v>1.220956082991394E-3</v>
      </c>
    </row>
    <row r="450" spans="1:50" x14ac:dyDescent="0.55000000000000004">
      <c r="A450" s="435"/>
      <c r="B450" s="7">
        <v>12</v>
      </c>
      <c r="C450" s="7">
        <v>13</v>
      </c>
      <c r="D450" s="120"/>
      <c r="E450" s="121"/>
      <c r="F450">
        <v>1030</v>
      </c>
      <c r="G450">
        <v>932</v>
      </c>
      <c r="H450" s="6">
        <v>1047</v>
      </c>
      <c r="I450" s="8">
        <v>953</v>
      </c>
      <c r="J450" s="7">
        <v>978</v>
      </c>
      <c r="K450" s="7">
        <v>969</v>
      </c>
      <c r="L450" s="6">
        <v>1013</v>
      </c>
      <c r="M450" s="8">
        <v>987</v>
      </c>
      <c r="N450" s="7">
        <v>962</v>
      </c>
      <c r="O450" s="7">
        <v>881</v>
      </c>
      <c r="P450">
        <v>1047</v>
      </c>
      <c r="Q450">
        <v>953</v>
      </c>
      <c r="R450" s="7">
        <v>112</v>
      </c>
      <c r="S450" s="8">
        <v>104</v>
      </c>
      <c r="T450">
        <v>724</v>
      </c>
      <c r="U450">
        <v>1276</v>
      </c>
      <c r="V450" s="7">
        <v>1007</v>
      </c>
      <c r="W450" s="8">
        <v>993</v>
      </c>
      <c r="X450" s="6">
        <v>824</v>
      </c>
      <c r="Y450" s="8">
        <v>1176</v>
      </c>
      <c r="Z450" s="7">
        <v>1069</v>
      </c>
      <c r="AA450" s="7">
        <v>927</v>
      </c>
      <c r="AB450" s="7">
        <v>0.5</v>
      </c>
      <c r="AC450" s="164">
        <f t="shared" si="3170"/>
        <v>0.52497451580020382</v>
      </c>
      <c r="AD450" s="164">
        <f t="shared" si="3150"/>
        <v>6.2372643945463036E-4</v>
      </c>
      <c r="AE450" s="164">
        <f t="shared" si="3151"/>
        <v>0.52349999999999997</v>
      </c>
      <c r="AF450" s="164">
        <f t="shared" si="3152"/>
        <v>5.5224999999999838E-4</v>
      </c>
      <c r="AG450" s="164">
        <f t="shared" si="3153"/>
        <v>0.50231124807395999</v>
      </c>
      <c r="AH450" s="164">
        <f t="shared" si="3152"/>
        <v>5.3418676593837764E-6</v>
      </c>
      <c r="AI450" s="164">
        <f t="shared" si="3154"/>
        <v>0.50649999999999995</v>
      </c>
      <c r="AJ450" s="164">
        <f t="shared" ref="AJ450" si="3635">($AB450-AI450)^2</f>
        <v>4.2249999999999353E-5</v>
      </c>
      <c r="AK450" s="164">
        <f t="shared" si="3156"/>
        <v>0.52197504069451983</v>
      </c>
      <c r="AL450" s="164">
        <f t="shared" ref="AL450" si="3636">($AB450-AK450)^2</f>
        <v>4.8290241352580264E-4</v>
      </c>
      <c r="AM450" s="164">
        <f t="shared" si="3158"/>
        <v>0.52349999999999997</v>
      </c>
      <c r="AN450" s="164">
        <f t="shared" ref="AN450" si="3637">($AB450-AM450)^2</f>
        <v>5.5224999999999838E-4</v>
      </c>
      <c r="AO450" s="164">
        <f t="shared" si="3160"/>
        <v>0.51851851851851849</v>
      </c>
      <c r="AP450" s="164">
        <f t="shared" ref="AP450" si="3638">($AB450-AO450)^2</f>
        <v>3.4293552812071225E-4</v>
      </c>
      <c r="AQ450" s="164">
        <f t="shared" si="3162"/>
        <v>0.36199999999999999</v>
      </c>
      <c r="AR450" s="164">
        <f t="shared" ref="AR450" si="3639">($AB450-AQ450)^2</f>
        <v>1.9044000000000002E-2</v>
      </c>
      <c r="AS450" s="164">
        <f t="shared" si="3164"/>
        <v>0.50349999999999995</v>
      </c>
      <c r="AT450" s="164">
        <f t="shared" ref="AT450" si="3640">($AB450-AS450)^2</f>
        <v>1.2249999999999634E-5</v>
      </c>
      <c r="AU450" s="164">
        <f t="shared" si="3166"/>
        <v>0.41199999999999998</v>
      </c>
      <c r="AV450" s="164">
        <f t="shared" ref="AV450" si="3641">($AB450-AU450)^2</f>
        <v>7.7440000000000044E-3</v>
      </c>
      <c r="AW450" s="164">
        <f t="shared" si="3168"/>
        <v>0.53557114228456915</v>
      </c>
      <c r="AX450" s="164">
        <f t="shared" ref="AX450" si="3642">($AB450-AW450)^2</f>
        <v>1.2653061634290631E-3</v>
      </c>
    </row>
    <row r="451" spans="1:50" x14ac:dyDescent="0.55000000000000004">
      <c r="A451" s="435"/>
      <c r="B451" s="7">
        <v>1</v>
      </c>
      <c r="C451" s="7">
        <v>15</v>
      </c>
      <c r="D451" s="120"/>
      <c r="E451" s="121"/>
      <c r="F451">
        <v>990</v>
      </c>
      <c r="G451">
        <v>955</v>
      </c>
      <c r="H451" s="6">
        <v>1008</v>
      </c>
      <c r="I451" s="8">
        <v>992</v>
      </c>
      <c r="J451" s="7">
        <v>960</v>
      </c>
      <c r="K451" s="7">
        <v>977</v>
      </c>
      <c r="L451" s="6">
        <v>990</v>
      </c>
      <c r="M451" s="8">
        <v>1010</v>
      </c>
      <c r="N451" s="7">
        <v>914</v>
      </c>
      <c r="O451" s="7">
        <v>986</v>
      </c>
      <c r="P451">
        <v>995</v>
      </c>
      <c r="Q451">
        <v>1005</v>
      </c>
      <c r="R451" s="7">
        <v>100</v>
      </c>
      <c r="S451" s="8">
        <v>118</v>
      </c>
      <c r="T451">
        <v>762</v>
      </c>
      <c r="U451">
        <v>1238</v>
      </c>
      <c r="V451" s="7">
        <v>981</v>
      </c>
      <c r="W451" s="8">
        <v>1019</v>
      </c>
      <c r="X451" s="6">
        <v>991</v>
      </c>
      <c r="Y451" s="8">
        <v>1009</v>
      </c>
      <c r="Z451" s="7">
        <v>1133</v>
      </c>
      <c r="AA451" s="7">
        <v>851</v>
      </c>
      <c r="AB451" s="7">
        <v>0.5</v>
      </c>
      <c r="AC451" s="164">
        <f t="shared" si="3170"/>
        <v>0.50899742930591263</v>
      </c>
      <c r="AD451" s="164">
        <f t="shared" si="3150"/>
        <v>8.0953734114895429E-5</v>
      </c>
      <c r="AE451" s="164">
        <f t="shared" si="3151"/>
        <v>0.504</v>
      </c>
      <c r="AF451" s="164">
        <f t="shared" si="3152"/>
        <v>1.600000000000003E-5</v>
      </c>
      <c r="AG451" s="164">
        <f t="shared" si="3153"/>
        <v>0.49561177077955604</v>
      </c>
      <c r="AH451" s="164">
        <f t="shared" si="3152"/>
        <v>1.9256555691158222E-5</v>
      </c>
      <c r="AI451" s="164">
        <f t="shared" si="3154"/>
        <v>0.495</v>
      </c>
      <c r="AJ451" s="164">
        <f t="shared" ref="AJ451" si="3643">($AB451-AI451)^2</f>
        <v>2.5000000000000045E-5</v>
      </c>
      <c r="AK451" s="164">
        <f t="shared" si="3156"/>
        <v>0.48105263157894734</v>
      </c>
      <c r="AL451" s="164">
        <f t="shared" ref="AL451" si="3644">($AB451-AK451)^2</f>
        <v>3.5900277008310349E-4</v>
      </c>
      <c r="AM451" s="164">
        <f t="shared" si="3158"/>
        <v>0.4975</v>
      </c>
      <c r="AN451" s="164">
        <f t="shared" ref="AN451" si="3645">($AB451-AM451)^2</f>
        <v>6.2500000000000113E-6</v>
      </c>
      <c r="AO451" s="164">
        <f t="shared" si="3160"/>
        <v>0.45871559633027525</v>
      </c>
      <c r="AP451" s="164">
        <f t="shared" ref="AP451" si="3646">($AB451-AO451)^2</f>
        <v>1.7044019863647821E-3</v>
      </c>
      <c r="AQ451" s="164">
        <f t="shared" si="3162"/>
        <v>0.38100000000000001</v>
      </c>
      <c r="AR451" s="164">
        <f t="shared" ref="AR451" si="3647">($AB451-AQ451)^2</f>
        <v>1.4160999999999998E-2</v>
      </c>
      <c r="AS451" s="164">
        <f t="shared" si="3164"/>
        <v>0.49049999999999999</v>
      </c>
      <c r="AT451" s="164">
        <f t="shared" ref="AT451" si="3648">($AB451-AS451)^2</f>
        <v>9.0250000000000161E-5</v>
      </c>
      <c r="AU451" s="164">
        <f t="shared" si="3166"/>
        <v>0.4955</v>
      </c>
      <c r="AV451" s="164">
        <f t="shared" ref="AV451" si="3649">($AB451-AU451)^2</f>
        <v>2.0250000000000035E-5</v>
      </c>
      <c r="AW451" s="164">
        <f t="shared" si="3168"/>
        <v>0.57106854838709675</v>
      </c>
      <c r="AX451" s="164">
        <f t="shared" ref="AX451" si="3650">($AB451-AW451)^2</f>
        <v>5.0507385698491123E-3</v>
      </c>
    </row>
    <row r="452" spans="1:50" x14ac:dyDescent="0.55000000000000004">
      <c r="A452" s="435"/>
      <c r="B452" s="7">
        <v>15</v>
      </c>
      <c r="C452" s="7">
        <v>2</v>
      </c>
      <c r="D452" s="120"/>
      <c r="E452" s="121"/>
      <c r="F452">
        <v>965</v>
      </c>
      <c r="G452">
        <v>1007</v>
      </c>
      <c r="H452" s="6">
        <v>983</v>
      </c>
      <c r="I452" s="8">
        <v>1017</v>
      </c>
      <c r="J452" s="7">
        <v>1026</v>
      </c>
      <c r="K452" s="7">
        <v>947</v>
      </c>
      <c r="L452" s="6">
        <v>1040</v>
      </c>
      <c r="M452" s="8">
        <v>960</v>
      </c>
      <c r="N452" s="7">
        <v>952</v>
      </c>
      <c r="O452" s="7">
        <v>962</v>
      </c>
      <c r="P452">
        <v>1025</v>
      </c>
      <c r="Q452">
        <v>975</v>
      </c>
      <c r="R452" s="7">
        <v>100</v>
      </c>
      <c r="S452" s="8">
        <v>105</v>
      </c>
      <c r="T452">
        <v>1266</v>
      </c>
      <c r="U452">
        <v>734</v>
      </c>
      <c r="V452" s="7">
        <v>964</v>
      </c>
      <c r="W452" s="8">
        <v>1036</v>
      </c>
      <c r="X452" s="6">
        <v>957</v>
      </c>
      <c r="Y452" s="8">
        <v>1043</v>
      </c>
      <c r="Z452" s="7">
        <v>966</v>
      </c>
      <c r="AA452" s="7">
        <v>998</v>
      </c>
      <c r="AB452" s="7">
        <v>0.5</v>
      </c>
      <c r="AC452" s="164">
        <f t="shared" si="3170"/>
        <v>0.48935091277890469</v>
      </c>
      <c r="AD452" s="164">
        <f t="shared" si="3150"/>
        <v>1.1340305864249544E-4</v>
      </c>
      <c r="AE452" s="164">
        <f t="shared" si="3151"/>
        <v>0.49149999999999999</v>
      </c>
      <c r="AF452" s="164">
        <f t="shared" si="3152"/>
        <v>7.225000000000013E-5</v>
      </c>
      <c r="AG452" s="164">
        <f t="shared" si="3153"/>
        <v>0.52002027369488091</v>
      </c>
      <c r="AH452" s="164">
        <f t="shared" si="3152"/>
        <v>4.0081135881794042E-4</v>
      </c>
      <c r="AI452" s="164">
        <f t="shared" si="3154"/>
        <v>0.52</v>
      </c>
      <c r="AJ452" s="164">
        <f t="shared" ref="AJ452" si="3651">($AB452-AI452)^2</f>
        <v>4.0000000000000072E-4</v>
      </c>
      <c r="AK452" s="164">
        <f t="shared" si="3156"/>
        <v>0.49738766980146293</v>
      </c>
      <c r="AL452" s="164">
        <f t="shared" ref="AL452" si="3652">($AB452-AK452)^2</f>
        <v>6.8242690661887361E-6</v>
      </c>
      <c r="AM452" s="164">
        <f t="shared" si="3158"/>
        <v>0.51249999999999996</v>
      </c>
      <c r="AN452" s="164">
        <f t="shared" ref="AN452" si="3653">($AB452-AM452)^2</f>
        <v>1.5624999999999889E-4</v>
      </c>
      <c r="AO452" s="164">
        <f t="shared" si="3160"/>
        <v>0.48780487804878048</v>
      </c>
      <c r="AP452" s="164">
        <f t="shared" ref="AP452" si="3654">($AB452-AO452)^2</f>
        <v>1.4872099940511625E-4</v>
      </c>
      <c r="AQ452" s="164">
        <f t="shared" si="3162"/>
        <v>0.63300000000000001</v>
      </c>
      <c r="AR452" s="164">
        <f t="shared" ref="AR452" si="3655">($AB452-AQ452)^2</f>
        <v>1.7689000000000003E-2</v>
      </c>
      <c r="AS452" s="164">
        <f t="shared" si="3164"/>
        <v>0.48199999999999998</v>
      </c>
      <c r="AT452" s="164">
        <f t="shared" ref="AT452" si="3656">($AB452-AS452)^2</f>
        <v>3.2400000000000056E-4</v>
      </c>
      <c r="AU452" s="164">
        <f t="shared" si="3166"/>
        <v>0.47849999999999998</v>
      </c>
      <c r="AV452" s="164">
        <f t="shared" ref="AV452" si="3657">($AB452-AU452)^2</f>
        <v>4.622500000000008E-4</v>
      </c>
      <c r="AW452" s="164">
        <f t="shared" si="3168"/>
        <v>0.49185336048879835</v>
      </c>
      <c r="AX452" s="164">
        <f t="shared" ref="AX452" si="3658">($AB452-AW452)^2</f>
        <v>6.6367735325471814E-5</v>
      </c>
    </row>
    <row r="453" spans="1:50" x14ac:dyDescent="0.55000000000000004">
      <c r="A453" s="435"/>
      <c r="B453" s="7">
        <v>15</v>
      </c>
      <c r="C453" s="7">
        <v>3</v>
      </c>
      <c r="D453" s="120"/>
      <c r="E453" s="121"/>
      <c r="F453">
        <v>917</v>
      </c>
      <c r="G453">
        <v>1070</v>
      </c>
      <c r="H453" s="6">
        <v>924</v>
      </c>
      <c r="I453" s="8">
        <v>1076</v>
      </c>
      <c r="J453" s="7">
        <v>961</v>
      </c>
      <c r="K453" s="7">
        <v>1007</v>
      </c>
      <c r="L453" s="6">
        <v>983</v>
      </c>
      <c r="M453" s="8">
        <v>1017</v>
      </c>
      <c r="N453" s="7">
        <v>944</v>
      </c>
      <c r="O453" s="7">
        <v>977</v>
      </c>
      <c r="P453">
        <v>968</v>
      </c>
      <c r="Q453">
        <v>1032</v>
      </c>
      <c r="R453" s="7">
        <v>101</v>
      </c>
      <c r="S453" s="8">
        <v>122</v>
      </c>
      <c r="T453">
        <v>1251</v>
      </c>
      <c r="U453">
        <v>749</v>
      </c>
      <c r="V453" s="7">
        <v>1029</v>
      </c>
      <c r="W453" s="8">
        <v>971</v>
      </c>
      <c r="X453" s="6">
        <v>971</v>
      </c>
      <c r="Y453" s="8">
        <v>1029</v>
      </c>
      <c r="Z453" s="7">
        <v>1077</v>
      </c>
      <c r="AA453" s="7">
        <v>894</v>
      </c>
      <c r="AB453" s="7">
        <v>0.5</v>
      </c>
      <c r="AC453" s="164">
        <f t="shared" si="3170"/>
        <v>0.46149974836436841</v>
      </c>
      <c r="AD453" s="164">
        <f t="shared" si="3150"/>
        <v>1.4822693760069528E-3</v>
      </c>
      <c r="AE453" s="164">
        <f t="shared" si="3151"/>
        <v>0.46200000000000002</v>
      </c>
      <c r="AF453" s="164">
        <f t="shared" si="3152"/>
        <v>1.4439999999999985E-3</v>
      </c>
      <c r="AG453" s="164">
        <f t="shared" si="3153"/>
        <v>0.48831300813008133</v>
      </c>
      <c r="AH453" s="164">
        <f t="shared" si="3152"/>
        <v>1.3658577896754514E-4</v>
      </c>
      <c r="AI453" s="164">
        <f t="shared" si="3154"/>
        <v>0.49149999999999999</v>
      </c>
      <c r="AJ453" s="164">
        <f t="shared" ref="AJ453" si="3659">($AB453-AI453)^2</f>
        <v>7.225000000000013E-5</v>
      </c>
      <c r="AK453" s="164">
        <f t="shared" si="3156"/>
        <v>0.49141072358146798</v>
      </c>
      <c r="AL453" s="164">
        <f t="shared" ref="AL453" si="3660">($AB453-AK453)^2</f>
        <v>7.3775669393950268E-5</v>
      </c>
      <c r="AM453" s="164">
        <f t="shared" si="3158"/>
        <v>0.48399999999999999</v>
      </c>
      <c r="AN453" s="164">
        <f t="shared" ref="AN453" si="3661">($AB453-AM453)^2</f>
        <v>2.5600000000000048E-4</v>
      </c>
      <c r="AO453" s="164">
        <f t="shared" si="3160"/>
        <v>0.452914798206278</v>
      </c>
      <c r="AP453" s="164">
        <f t="shared" ref="AP453" si="3662">($AB453-AO453)^2</f>
        <v>2.2170162279555213E-3</v>
      </c>
      <c r="AQ453" s="164">
        <f t="shared" si="3162"/>
        <v>0.62549999999999994</v>
      </c>
      <c r="AR453" s="164">
        <f t="shared" ref="AR453" si="3663">($AB453-AQ453)^2</f>
        <v>1.5750249999999986E-2</v>
      </c>
      <c r="AS453" s="164">
        <f t="shared" si="3164"/>
        <v>0.51449999999999996</v>
      </c>
      <c r="AT453" s="164">
        <f t="shared" ref="AT453" si="3664">($AB453-AS453)^2</f>
        <v>2.1024999999999877E-4</v>
      </c>
      <c r="AU453" s="164">
        <f t="shared" si="3166"/>
        <v>0.48549999999999999</v>
      </c>
      <c r="AV453" s="164">
        <f t="shared" ref="AV453" si="3665">($AB453-AU453)^2</f>
        <v>2.1025000000000037E-4</v>
      </c>
      <c r="AW453" s="164">
        <f t="shared" si="3168"/>
        <v>0.54642313546423138</v>
      </c>
      <c r="AX453" s="164">
        <f t="shared" ref="AX453" si="3666">($AB453-AW453)^2</f>
        <v>2.1551075063303772E-3</v>
      </c>
    </row>
    <row r="454" spans="1:50" x14ac:dyDescent="0.55000000000000004">
      <c r="A454" s="435"/>
      <c r="B454" s="7">
        <v>15</v>
      </c>
      <c r="C454" s="7">
        <v>4</v>
      </c>
      <c r="D454" s="120"/>
      <c r="E454" s="121"/>
      <c r="F454">
        <v>914</v>
      </c>
      <c r="G454">
        <v>1031</v>
      </c>
      <c r="H454" s="6">
        <v>947</v>
      </c>
      <c r="I454" s="8">
        <v>1053</v>
      </c>
      <c r="J454" s="7">
        <v>977</v>
      </c>
      <c r="K454" s="7">
        <v>965</v>
      </c>
      <c r="L454" s="6">
        <v>1017</v>
      </c>
      <c r="M454" s="8">
        <v>983</v>
      </c>
      <c r="N454" s="7">
        <v>953</v>
      </c>
      <c r="O454" s="7">
        <v>968</v>
      </c>
      <c r="P454">
        <v>983</v>
      </c>
      <c r="Q454">
        <v>1017</v>
      </c>
      <c r="R454" s="7">
        <v>104</v>
      </c>
      <c r="S454" s="8">
        <v>112</v>
      </c>
      <c r="T454">
        <v>1223</v>
      </c>
      <c r="U454">
        <v>777</v>
      </c>
      <c r="V454" s="7">
        <v>987</v>
      </c>
      <c r="W454" s="8">
        <v>1013</v>
      </c>
      <c r="X454" s="6">
        <v>1036</v>
      </c>
      <c r="Y454" s="8">
        <v>964</v>
      </c>
      <c r="Z454" s="7">
        <v>1131</v>
      </c>
      <c r="AA454" s="7">
        <v>865</v>
      </c>
      <c r="AB454" s="7">
        <v>0.5</v>
      </c>
      <c r="AC454" s="164">
        <f t="shared" si="3170"/>
        <v>0.46992287917737791</v>
      </c>
      <c r="AD454" s="164">
        <f t="shared" si="3150"/>
        <v>9.0463319697860753E-4</v>
      </c>
      <c r="AE454" s="164">
        <f t="shared" si="3151"/>
        <v>0.47349999999999998</v>
      </c>
      <c r="AF454" s="164">
        <f t="shared" si="3152"/>
        <v>7.0225000000000127E-4</v>
      </c>
      <c r="AG454" s="164">
        <f t="shared" si="3153"/>
        <v>0.50308959835221423</v>
      </c>
      <c r="AH454" s="164">
        <f t="shared" si="3152"/>
        <v>9.5456179780048784E-6</v>
      </c>
      <c r="AI454" s="164">
        <f t="shared" si="3154"/>
        <v>0.50849999999999995</v>
      </c>
      <c r="AJ454" s="164">
        <f t="shared" ref="AJ454" si="3667">($AB454-AI454)^2</f>
        <v>7.2249999999999181E-5</v>
      </c>
      <c r="AK454" s="164">
        <f t="shared" si="3156"/>
        <v>0.49609578344612182</v>
      </c>
      <c r="AL454" s="164">
        <f t="shared" ref="AL454" si="3668">($AB454-AK454)^2</f>
        <v>1.5242906899576423E-5</v>
      </c>
      <c r="AM454" s="164">
        <f t="shared" si="3158"/>
        <v>0.49149999999999999</v>
      </c>
      <c r="AN454" s="164">
        <f t="shared" ref="AN454" si="3669">($AB454-AM454)^2</f>
        <v>7.225000000000013E-5</v>
      </c>
      <c r="AO454" s="164">
        <f t="shared" si="3160"/>
        <v>0.48148148148148145</v>
      </c>
      <c r="AP454" s="164">
        <f t="shared" ref="AP454" si="3670">($AB454-AO454)^2</f>
        <v>3.4293552812071431E-4</v>
      </c>
      <c r="AQ454" s="164">
        <f t="shared" si="3162"/>
        <v>0.61150000000000004</v>
      </c>
      <c r="AR454" s="164">
        <f t="shared" ref="AR454" si="3671">($AB454-AQ454)^2</f>
        <v>1.2432250000000009E-2</v>
      </c>
      <c r="AS454" s="164">
        <f t="shared" si="3164"/>
        <v>0.49349999999999999</v>
      </c>
      <c r="AT454" s="164">
        <f t="shared" ref="AT454" si="3672">($AB454-AS454)^2</f>
        <v>4.2250000000000078E-5</v>
      </c>
      <c r="AU454" s="164">
        <f t="shared" si="3166"/>
        <v>0.51800000000000002</v>
      </c>
      <c r="AV454" s="164">
        <f t="shared" ref="AV454" si="3673">($AB454-AU454)^2</f>
        <v>3.2400000000000056E-4</v>
      </c>
      <c r="AW454" s="164">
        <f t="shared" si="3168"/>
        <v>0.56663326653306612</v>
      </c>
      <c r="AX454" s="164">
        <f t="shared" ref="AX454" si="3674">($AB454-AW454)^2</f>
        <v>4.4399922088666291E-3</v>
      </c>
    </row>
    <row r="455" spans="1:50" x14ac:dyDescent="0.55000000000000004">
      <c r="A455" s="435"/>
      <c r="B455" s="7">
        <v>15</v>
      </c>
      <c r="C455" s="7">
        <v>5</v>
      </c>
      <c r="D455" s="120"/>
      <c r="E455" s="121"/>
      <c r="F455">
        <v>941</v>
      </c>
      <c r="G455">
        <v>1026</v>
      </c>
      <c r="H455" s="6">
        <v>949</v>
      </c>
      <c r="I455" s="8">
        <v>1051</v>
      </c>
      <c r="J455" s="7">
        <v>1001</v>
      </c>
      <c r="K455" s="7">
        <v>948</v>
      </c>
      <c r="L455" s="6">
        <v>1034</v>
      </c>
      <c r="M455" s="8">
        <v>966</v>
      </c>
      <c r="N455" s="7">
        <v>967</v>
      </c>
      <c r="O455" s="7">
        <v>949</v>
      </c>
      <c r="P455">
        <v>996</v>
      </c>
      <c r="Q455">
        <v>1004</v>
      </c>
      <c r="R455" s="7">
        <v>112</v>
      </c>
      <c r="S455" s="8">
        <v>112</v>
      </c>
      <c r="T455">
        <v>1249</v>
      </c>
      <c r="U455">
        <v>751</v>
      </c>
      <c r="V455" s="7">
        <v>963</v>
      </c>
      <c r="W455" s="8">
        <v>1037</v>
      </c>
      <c r="X455" s="6">
        <v>932</v>
      </c>
      <c r="Y455" s="8">
        <v>1068</v>
      </c>
      <c r="Z455" s="7">
        <v>1058</v>
      </c>
      <c r="AA455" s="7">
        <v>911</v>
      </c>
      <c r="AB455" s="7">
        <v>0.5</v>
      </c>
      <c r="AC455" s="164">
        <f t="shared" si="3170"/>
        <v>0.47839349262836806</v>
      </c>
      <c r="AD455" s="164">
        <f t="shared" ref="AD455:AD518" si="3675">($AB455-AC455)^2</f>
        <v>4.6684116080038555E-4</v>
      </c>
      <c r="AE455" s="164">
        <f t="shared" ref="AE455:AE518" si="3676">H455/(SUM(H455:I455))</f>
        <v>0.47449999999999998</v>
      </c>
      <c r="AF455" s="164">
        <f t="shared" ref="AF455:AH518" si="3677">($AB455-AE455)^2</f>
        <v>6.502500000000012E-4</v>
      </c>
      <c r="AG455" s="164">
        <f t="shared" ref="AG455:AG518" si="3678">J455/(SUM(J455:K455))</f>
        <v>0.51359671626475112</v>
      </c>
      <c r="AH455" s="164">
        <f t="shared" si="3677"/>
        <v>1.848706931841476E-4</v>
      </c>
      <c r="AI455" s="164">
        <f t="shared" ref="AI455:AI518" si="3679">L455/(SUM(L455:M455))</f>
        <v>0.51700000000000002</v>
      </c>
      <c r="AJ455" s="164">
        <f t="shared" ref="AJ455" si="3680">($AB455-AI455)^2</f>
        <v>2.8900000000000052E-4</v>
      </c>
      <c r="AK455" s="164">
        <f t="shared" ref="AK455:AK518" si="3681">N455/(SUM(N455:O455))</f>
        <v>0.50469728601252606</v>
      </c>
      <c r="AL455" s="164">
        <f t="shared" ref="AL455" si="3682">($AB455-AK455)^2</f>
        <v>2.206449588347296E-5</v>
      </c>
      <c r="AM455" s="164">
        <f t="shared" ref="AM455:AM518" si="3683">P455/(SUM(P455:Q455))</f>
        <v>0.498</v>
      </c>
      <c r="AN455" s="164">
        <f t="shared" ref="AN455" si="3684">($AB455-AM455)^2</f>
        <v>4.0000000000000074E-6</v>
      </c>
      <c r="AO455" s="164">
        <f t="shared" ref="AO455:AO518" si="3685">R455/(SUM(R455:S455))</f>
        <v>0.5</v>
      </c>
      <c r="AP455" s="164">
        <f t="shared" ref="AP455" si="3686">($AB455-AO455)^2</f>
        <v>0</v>
      </c>
      <c r="AQ455" s="164">
        <f t="shared" ref="AQ455:AQ518" si="3687">T455/(SUM(T455:U455))</f>
        <v>0.62450000000000006</v>
      </c>
      <c r="AR455" s="164">
        <f t="shared" ref="AR455" si="3688">($AB455-AQ455)^2</f>
        <v>1.5500250000000014E-2</v>
      </c>
      <c r="AS455" s="164">
        <f t="shared" ref="AS455:AS518" si="3689">V455/(SUM(V455:W455))</f>
        <v>0.48149999999999998</v>
      </c>
      <c r="AT455" s="164">
        <f t="shared" ref="AT455" si="3690">($AB455-AS455)^2</f>
        <v>3.4225000000000059E-4</v>
      </c>
      <c r="AU455" s="164">
        <f t="shared" ref="AU455:AU518" si="3691">X455/(SUM(X455:Y455))</f>
        <v>0.46600000000000003</v>
      </c>
      <c r="AV455" s="164">
        <f t="shared" ref="AV455" si="3692">($AB455-AU455)^2</f>
        <v>1.1559999999999982E-3</v>
      </c>
      <c r="AW455" s="164">
        <f t="shared" ref="AW455:AW518" si="3693">Z455/(SUM(Z455:AA455))</f>
        <v>0.53732859319451498</v>
      </c>
      <c r="AX455" s="164">
        <f t="shared" ref="AX455" si="3694">($AB455-AW455)^2</f>
        <v>1.3934238698815901E-3</v>
      </c>
    </row>
    <row r="456" spans="1:50" x14ac:dyDescent="0.55000000000000004">
      <c r="A456" s="435"/>
      <c r="B456" s="7">
        <v>15</v>
      </c>
      <c r="C456" s="7">
        <v>8</v>
      </c>
      <c r="D456" s="120"/>
      <c r="E456" s="121"/>
      <c r="F456">
        <v>949</v>
      </c>
      <c r="G456">
        <v>990</v>
      </c>
      <c r="H456" s="6">
        <v>972</v>
      </c>
      <c r="I456" s="8">
        <v>1028</v>
      </c>
      <c r="J456" s="7">
        <v>984</v>
      </c>
      <c r="K456" s="7">
        <v>944</v>
      </c>
      <c r="L456" s="6">
        <v>1020</v>
      </c>
      <c r="M456" s="8">
        <v>980</v>
      </c>
      <c r="N456" s="7">
        <v>883</v>
      </c>
      <c r="O456" s="7">
        <v>884</v>
      </c>
      <c r="P456">
        <v>989</v>
      </c>
      <c r="Q456">
        <v>1011</v>
      </c>
      <c r="R456" s="7">
        <v>93</v>
      </c>
      <c r="S456" s="8">
        <v>107</v>
      </c>
      <c r="T456">
        <v>1245</v>
      </c>
      <c r="U456">
        <v>755</v>
      </c>
      <c r="V456" s="7">
        <v>972</v>
      </c>
      <c r="W456" s="8">
        <v>1028</v>
      </c>
      <c r="X456" s="6">
        <v>924</v>
      </c>
      <c r="Y456" s="8">
        <v>1076</v>
      </c>
      <c r="Z456" s="7">
        <v>1176</v>
      </c>
      <c r="AA456" s="7">
        <v>821</v>
      </c>
      <c r="AB456" s="7">
        <v>0.5</v>
      </c>
      <c r="AC456" s="164">
        <f t="shared" ref="AC456:AC519" si="3695">F456/(SUM(F456:G456))</f>
        <v>0.48942753996905619</v>
      </c>
      <c r="AD456" s="164">
        <f t="shared" si="3675"/>
        <v>1.1177691110590437E-4</v>
      </c>
      <c r="AE456" s="164">
        <f t="shared" si="3676"/>
        <v>0.48599999999999999</v>
      </c>
      <c r="AF456" s="164">
        <f t="shared" si="3677"/>
        <v>1.9600000000000035E-4</v>
      </c>
      <c r="AG456" s="164">
        <f t="shared" si="3678"/>
        <v>0.51037344398340245</v>
      </c>
      <c r="AH456" s="164">
        <f t="shared" si="3677"/>
        <v>1.0760834007678855E-4</v>
      </c>
      <c r="AI456" s="164">
        <f t="shared" si="3679"/>
        <v>0.51</v>
      </c>
      <c r="AJ456" s="164">
        <f t="shared" ref="AJ456" si="3696">($AB456-AI456)^2</f>
        <v>1.0000000000000018E-4</v>
      </c>
      <c r="AK456" s="164">
        <f t="shared" si="3681"/>
        <v>0.49971703452178834</v>
      </c>
      <c r="AL456" s="164">
        <f t="shared" ref="AL456" si="3697">($AB456-AK456)^2</f>
        <v>8.0069461859553913E-8</v>
      </c>
      <c r="AM456" s="164">
        <f t="shared" si="3683"/>
        <v>0.4945</v>
      </c>
      <c r="AN456" s="164">
        <f t="shared" ref="AN456" si="3698">($AB456-AM456)^2</f>
        <v>3.0250000000000054E-5</v>
      </c>
      <c r="AO456" s="164">
        <f t="shared" si="3685"/>
        <v>0.46500000000000002</v>
      </c>
      <c r="AP456" s="164">
        <f t="shared" ref="AP456" si="3699">($AB456-AO456)^2</f>
        <v>1.2249999999999982E-3</v>
      </c>
      <c r="AQ456" s="164">
        <f t="shared" si="3687"/>
        <v>0.62250000000000005</v>
      </c>
      <c r="AR456" s="164">
        <f t="shared" ref="AR456" si="3700">($AB456-AQ456)^2</f>
        <v>1.5006250000000013E-2</v>
      </c>
      <c r="AS456" s="164">
        <f t="shared" si="3689"/>
        <v>0.48599999999999999</v>
      </c>
      <c r="AT456" s="164">
        <f t="shared" ref="AT456" si="3701">($AB456-AS456)^2</f>
        <v>1.9600000000000035E-4</v>
      </c>
      <c r="AU456" s="164">
        <f t="shared" si="3691"/>
        <v>0.46200000000000002</v>
      </c>
      <c r="AV456" s="164">
        <f t="shared" ref="AV456" si="3702">($AB456-AU456)^2</f>
        <v>1.4439999999999985E-3</v>
      </c>
      <c r="AW456" s="164">
        <f t="shared" si="3693"/>
        <v>0.58888332498748119</v>
      </c>
      <c r="AX456" s="164">
        <f t="shared" ref="AX456" si="3703">($AB456-AW456)^2</f>
        <v>7.9002454608301988E-3</v>
      </c>
    </row>
    <row r="457" spans="1:50" x14ac:dyDescent="0.55000000000000004">
      <c r="A457" s="435"/>
      <c r="B457" s="7">
        <v>15</v>
      </c>
      <c r="C457" s="7">
        <v>9</v>
      </c>
      <c r="D457" s="120"/>
      <c r="E457" s="121"/>
      <c r="F457">
        <v>889</v>
      </c>
      <c r="G457">
        <v>966</v>
      </c>
      <c r="H457" s="6">
        <v>926</v>
      </c>
      <c r="I457" s="8">
        <v>1074</v>
      </c>
      <c r="J457" s="7">
        <v>940</v>
      </c>
      <c r="K457" s="7">
        <v>843</v>
      </c>
      <c r="L457" s="6">
        <v>1068</v>
      </c>
      <c r="M457" s="8">
        <v>932</v>
      </c>
      <c r="N457" s="7">
        <v>890</v>
      </c>
      <c r="O457" s="7">
        <v>630</v>
      </c>
      <c r="P457">
        <v>1050</v>
      </c>
      <c r="Q457">
        <v>950</v>
      </c>
      <c r="R457" s="7">
        <v>92</v>
      </c>
      <c r="S457" s="8">
        <v>104</v>
      </c>
      <c r="T457">
        <v>1255</v>
      </c>
      <c r="U457">
        <v>745</v>
      </c>
      <c r="V457" s="7">
        <v>961</v>
      </c>
      <c r="W457" s="8">
        <v>1039</v>
      </c>
      <c r="X457" s="6">
        <v>991</v>
      </c>
      <c r="Y457" s="8">
        <v>1009</v>
      </c>
      <c r="Z457" s="7">
        <v>1168</v>
      </c>
      <c r="AA457" s="7">
        <v>828</v>
      </c>
      <c r="AB457" s="7">
        <v>0.5</v>
      </c>
      <c r="AC457" s="164">
        <f t="shared" si="3695"/>
        <v>0.47924528301886793</v>
      </c>
      <c r="AD457" s="164">
        <f t="shared" si="3675"/>
        <v>4.3075827696689196E-4</v>
      </c>
      <c r="AE457" s="164">
        <f t="shared" si="3676"/>
        <v>0.46300000000000002</v>
      </c>
      <c r="AF457" s="164">
        <f t="shared" si="3677"/>
        <v>1.3689999999999983E-3</v>
      </c>
      <c r="AG457" s="164">
        <f t="shared" si="3678"/>
        <v>0.52720134604598989</v>
      </c>
      <c r="AH457" s="164">
        <f t="shared" si="3677"/>
        <v>7.3991322671369006E-4</v>
      </c>
      <c r="AI457" s="164">
        <f t="shared" si="3679"/>
        <v>0.53400000000000003</v>
      </c>
      <c r="AJ457" s="164">
        <f t="shared" ref="AJ457" si="3704">($AB457-AI457)^2</f>
        <v>1.1560000000000021E-3</v>
      </c>
      <c r="AK457" s="164">
        <f t="shared" si="3681"/>
        <v>0.58552631578947367</v>
      </c>
      <c r="AL457" s="164">
        <f t="shared" ref="AL457" si="3705">($AB457-AK457)^2</f>
        <v>7.3147506925207734E-3</v>
      </c>
      <c r="AM457" s="164">
        <f t="shared" si="3683"/>
        <v>0.52500000000000002</v>
      </c>
      <c r="AN457" s="164">
        <f t="shared" ref="AN457" si="3706">($AB457-AM457)^2</f>
        <v>6.250000000000011E-4</v>
      </c>
      <c r="AO457" s="164">
        <f t="shared" si="3685"/>
        <v>0.46938775510204084</v>
      </c>
      <c r="AP457" s="164">
        <f t="shared" ref="AP457" si="3707">($AB457-AO457)^2</f>
        <v>9.3710953769262674E-4</v>
      </c>
      <c r="AQ457" s="164">
        <f t="shared" si="3687"/>
        <v>0.62749999999999995</v>
      </c>
      <c r="AR457" s="164">
        <f t="shared" ref="AR457" si="3708">($AB457-AQ457)^2</f>
        <v>1.6256249999999986E-2</v>
      </c>
      <c r="AS457" s="164">
        <f t="shared" si="3689"/>
        <v>0.48049999999999998</v>
      </c>
      <c r="AT457" s="164">
        <f t="shared" ref="AT457" si="3709">($AB457-AS457)^2</f>
        <v>3.8025000000000065E-4</v>
      </c>
      <c r="AU457" s="164">
        <f t="shared" si="3691"/>
        <v>0.4955</v>
      </c>
      <c r="AV457" s="164">
        <f t="shared" ref="AV457" si="3710">($AB457-AU457)^2</f>
        <v>2.0250000000000035E-5</v>
      </c>
      <c r="AW457" s="164">
        <f t="shared" si="3693"/>
        <v>0.58517034068136276</v>
      </c>
      <c r="AX457" s="164">
        <f t="shared" ref="AX457" si="3711">($AB457-AW457)^2</f>
        <v>7.2539869317793954E-3</v>
      </c>
    </row>
    <row r="458" spans="1:50" x14ac:dyDescent="0.55000000000000004">
      <c r="A458" s="435"/>
      <c r="B458" s="7">
        <v>10</v>
      </c>
      <c r="C458" s="7">
        <v>15</v>
      </c>
      <c r="D458" s="120"/>
      <c r="E458" s="121"/>
      <c r="F458">
        <v>1084</v>
      </c>
      <c r="G458">
        <v>905</v>
      </c>
      <c r="H458" s="6">
        <v>1089</v>
      </c>
      <c r="I458" s="8">
        <v>911</v>
      </c>
      <c r="J458" s="7">
        <v>1004</v>
      </c>
      <c r="K458" s="7">
        <v>970</v>
      </c>
      <c r="L458" s="6">
        <v>1011</v>
      </c>
      <c r="M458" s="8">
        <v>989</v>
      </c>
      <c r="N458" s="7">
        <v>972</v>
      </c>
      <c r="O458" s="7">
        <v>962</v>
      </c>
      <c r="P458">
        <v>1029</v>
      </c>
      <c r="Q458">
        <v>971</v>
      </c>
      <c r="R458" s="7">
        <v>108</v>
      </c>
      <c r="S458" s="8">
        <v>105</v>
      </c>
      <c r="T458">
        <v>1017</v>
      </c>
      <c r="U458">
        <v>983</v>
      </c>
      <c r="V458" s="7">
        <v>1012</v>
      </c>
      <c r="W458" s="8">
        <v>988</v>
      </c>
      <c r="X458" s="6">
        <v>887</v>
      </c>
      <c r="Y458" s="8">
        <v>1113</v>
      </c>
      <c r="Z458" s="7">
        <v>1074</v>
      </c>
      <c r="AA458" s="7">
        <v>918</v>
      </c>
      <c r="AB458" s="7">
        <v>0.5</v>
      </c>
      <c r="AC458" s="164">
        <f t="shared" si="3695"/>
        <v>0.54499748617395671</v>
      </c>
      <c r="AD458" s="164">
        <f t="shared" si="3675"/>
        <v>2.0247737619754256E-3</v>
      </c>
      <c r="AE458" s="164">
        <f t="shared" si="3676"/>
        <v>0.54449999999999998</v>
      </c>
      <c r="AF458" s="164">
        <f t="shared" si="3677"/>
        <v>1.9802499999999985E-3</v>
      </c>
      <c r="AG458" s="164">
        <f t="shared" si="3678"/>
        <v>0.50861195542046611</v>
      </c>
      <c r="AH458" s="164">
        <f t="shared" si="3677"/>
        <v>7.4165776164095634E-5</v>
      </c>
      <c r="AI458" s="164">
        <f t="shared" si="3679"/>
        <v>0.50549999999999995</v>
      </c>
      <c r="AJ458" s="164">
        <f t="shared" ref="AJ458" si="3712">($AB458-AI458)^2</f>
        <v>3.0249999999999444E-5</v>
      </c>
      <c r="AK458" s="164">
        <f t="shared" si="3681"/>
        <v>0.50258531540847984</v>
      </c>
      <c r="AL458" s="164">
        <f t="shared" ref="AL458" si="3713">($AB458-AK458)^2</f>
        <v>6.6838557613232714E-6</v>
      </c>
      <c r="AM458" s="164">
        <f t="shared" si="3683"/>
        <v>0.51449999999999996</v>
      </c>
      <c r="AN458" s="164">
        <f t="shared" ref="AN458" si="3714">($AB458-AM458)^2</f>
        <v>2.1024999999999877E-4</v>
      </c>
      <c r="AO458" s="164">
        <f t="shared" si="3685"/>
        <v>0.50704225352112675</v>
      </c>
      <c r="AP458" s="164">
        <f t="shared" ref="AP458" si="3715">($AB458-AO458)^2</f>
        <v>4.9593334655822129E-5</v>
      </c>
      <c r="AQ458" s="164">
        <f t="shared" si="3687"/>
        <v>0.50849999999999995</v>
      </c>
      <c r="AR458" s="164">
        <f t="shared" ref="AR458" si="3716">($AB458-AQ458)^2</f>
        <v>7.2249999999999181E-5</v>
      </c>
      <c r="AS458" s="164">
        <f t="shared" si="3689"/>
        <v>0.50600000000000001</v>
      </c>
      <c r="AT458" s="164">
        <f t="shared" ref="AT458" si="3717">($AB458-AS458)^2</f>
        <v>3.6000000000000062E-5</v>
      </c>
      <c r="AU458" s="164">
        <f t="shared" si="3691"/>
        <v>0.44350000000000001</v>
      </c>
      <c r="AV458" s="164">
        <f t="shared" ref="AV458" si="3718">($AB458-AU458)^2</f>
        <v>3.1922499999999993E-3</v>
      </c>
      <c r="AW458" s="164">
        <f t="shared" si="3693"/>
        <v>0.53915662650602414</v>
      </c>
      <c r="AX458" s="164">
        <f t="shared" ref="AX458" si="3719">($AB458-AW458)^2</f>
        <v>1.5332413993322722E-3</v>
      </c>
    </row>
    <row r="459" spans="1:50" x14ac:dyDescent="0.55000000000000004">
      <c r="A459" s="435"/>
      <c r="B459" s="7">
        <v>11</v>
      </c>
      <c r="C459" s="7">
        <v>15</v>
      </c>
      <c r="D459" s="120"/>
      <c r="E459" s="121"/>
      <c r="F459">
        <v>1032</v>
      </c>
      <c r="G459">
        <v>942</v>
      </c>
      <c r="H459" s="6">
        <v>1040</v>
      </c>
      <c r="I459" s="8">
        <v>960</v>
      </c>
      <c r="J459" s="7">
        <v>986</v>
      </c>
      <c r="K459" s="7">
        <v>969</v>
      </c>
      <c r="L459" s="6">
        <v>1004</v>
      </c>
      <c r="M459" s="8">
        <v>996</v>
      </c>
      <c r="N459" s="7">
        <v>954</v>
      </c>
      <c r="O459" s="7">
        <v>975</v>
      </c>
      <c r="P459">
        <v>1001</v>
      </c>
      <c r="Q459">
        <v>999</v>
      </c>
      <c r="R459" s="7">
        <v>114</v>
      </c>
      <c r="S459" s="8">
        <v>103</v>
      </c>
      <c r="T459">
        <v>740</v>
      </c>
      <c r="U459">
        <v>1260</v>
      </c>
      <c r="V459" s="7">
        <v>1007</v>
      </c>
      <c r="W459" s="8">
        <v>993</v>
      </c>
      <c r="X459" s="6">
        <v>1023</v>
      </c>
      <c r="Y459" s="8">
        <v>977</v>
      </c>
      <c r="Z459" s="7">
        <v>1084</v>
      </c>
      <c r="AA459" s="7">
        <v>902</v>
      </c>
      <c r="AB459" s="7">
        <v>0.5</v>
      </c>
      <c r="AC459" s="164">
        <f t="shared" si="3695"/>
        <v>0.52279635258358659</v>
      </c>
      <c r="AD459" s="164">
        <f t="shared" si="3675"/>
        <v>5.1967369111519492E-4</v>
      </c>
      <c r="AE459" s="164">
        <f t="shared" si="3676"/>
        <v>0.52</v>
      </c>
      <c r="AF459" s="164">
        <f t="shared" si="3677"/>
        <v>4.0000000000000072E-4</v>
      </c>
      <c r="AG459" s="164">
        <f t="shared" si="3678"/>
        <v>0.5043478260869565</v>
      </c>
      <c r="AH459" s="164">
        <f t="shared" si="3677"/>
        <v>1.8903591682419441E-5</v>
      </c>
      <c r="AI459" s="164">
        <f t="shared" si="3679"/>
        <v>0.502</v>
      </c>
      <c r="AJ459" s="164">
        <f t="shared" ref="AJ459" si="3720">($AB459-AI459)^2</f>
        <v>4.0000000000000074E-6</v>
      </c>
      <c r="AK459" s="164">
        <f t="shared" si="3681"/>
        <v>0.49455676516329705</v>
      </c>
      <c r="AL459" s="164">
        <f t="shared" ref="AL459" si="3721">($AB459-AK459)^2</f>
        <v>2.9628805487496572E-5</v>
      </c>
      <c r="AM459" s="164">
        <f t="shared" si="3683"/>
        <v>0.50049999999999994</v>
      </c>
      <c r="AN459" s="164">
        <f t="shared" ref="AN459" si="3722">($AB459-AM459)^2</f>
        <v>2.4999999999994493E-7</v>
      </c>
      <c r="AO459" s="164">
        <f t="shared" si="3685"/>
        <v>0.52534562211981561</v>
      </c>
      <c r="AP459" s="164">
        <f t="shared" ref="AP459" si="3723">($AB459-AO459)^2</f>
        <v>6.4240056064048651E-4</v>
      </c>
      <c r="AQ459" s="164">
        <f t="shared" si="3687"/>
        <v>0.37</v>
      </c>
      <c r="AR459" s="164">
        <f t="shared" ref="AR459" si="3724">($AB459-AQ459)^2</f>
        <v>1.6900000000000002E-2</v>
      </c>
      <c r="AS459" s="164">
        <f t="shared" si="3689"/>
        <v>0.50349999999999995</v>
      </c>
      <c r="AT459" s="164">
        <f t="shared" ref="AT459" si="3725">($AB459-AS459)^2</f>
        <v>1.2249999999999634E-5</v>
      </c>
      <c r="AU459" s="164">
        <f t="shared" si="3691"/>
        <v>0.51149999999999995</v>
      </c>
      <c r="AV459" s="164">
        <f t="shared" ref="AV459" si="3726">($AB459-AU459)^2</f>
        <v>1.3224999999999896E-4</v>
      </c>
      <c r="AW459" s="164">
        <f t="shared" si="3693"/>
        <v>0.54582074521651558</v>
      </c>
      <c r="AX459" s="164">
        <f t="shared" ref="AX459" si="3727">($AB459-AW459)^2</f>
        <v>2.0995406921968354E-3</v>
      </c>
    </row>
    <row r="460" spans="1:50" x14ac:dyDescent="0.55000000000000004">
      <c r="A460" s="435"/>
      <c r="B460" s="7">
        <v>12</v>
      </c>
      <c r="C460" s="7">
        <v>15</v>
      </c>
      <c r="D460" s="120"/>
      <c r="E460" s="121"/>
      <c r="F460">
        <v>1071</v>
      </c>
      <c r="G460">
        <v>906</v>
      </c>
      <c r="H460" s="6">
        <v>1087</v>
      </c>
      <c r="I460" s="8">
        <v>913</v>
      </c>
      <c r="J460" s="7">
        <v>972</v>
      </c>
      <c r="K460" s="7">
        <v>1000</v>
      </c>
      <c r="L460" s="6">
        <v>981</v>
      </c>
      <c r="M460" s="8">
        <v>1019</v>
      </c>
      <c r="N460" s="7">
        <v>948</v>
      </c>
      <c r="O460" s="7">
        <v>969</v>
      </c>
      <c r="P460">
        <v>1014</v>
      </c>
      <c r="Q460">
        <v>986</v>
      </c>
      <c r="R460" s="7">
        <v>100</v>
      </c>
      <c r="S460" s="8">
        <v>104</v>
      </c>
      <c r="T460">
        <v>750</v>
      </c>
      <c r="U460">
        <v>1250</v>
      </c>
      <c r="V460" s="7">
        <v>978</v>
      </c>
      <c r="W460" s="8">
        <v>1022</v>
      </c>
      <c r="X460" s="6">
        <v>1117</v>
      </c>
      <c r="Y460" s="8">
        <v>883</v>
      </c>
      <c r="Z460" s="7">
        <v>1056</v>
      </c>
      <c r="AA460" s="7">
        <v>937</v>
      </c>
      <c r="AB460" s="7">
        <v>0.5</v>
      </c>
      <c r="AC460" s="164">
        <f t="shared" si="3695"/>
        <v>0.54172989377845215</v>
      </c>
      <c r="AD460" s="164">
        <f t="shared" si="3675"/>
        <v>1.7413840347608998E-3</v>
      </c>
      <c r="AE460" s="164">
        <f t="shared" si="3676"/>
        <v>0.54349999999999998</v>
      </c>
      <c r="AF460" s="164">
        <f t="shared" si="3677"/>
        <v>1.8922499999999985E-3</v>
      </c>
      <c r="AG460" s="164">
        <f t="shared" si="3678"/>
        <v>0.49290060851926976</v>
      </c>
      <c r="AH460" s="164">
        <f t="shared" si="3677"/>
        <v>5.0401359396665166E-5</v>
      </c>
      <c r="AI460" s="164">
        <f t="shared" si="3679"/>
        <v>0.49049999999999999</v>
      </c>
      <c r="AJ460" s="164">
        <f t="shared" ref="AJ460" si="3728">($AB460-AI460)^2</f>
        <v>9.0250000000000161E-5</v>
      </c>
      <c r="AK460" s="164">
        <f t="shared" si="3681"/>
        <v>0.49452269170579027</v>
      </c>
      <c r="AL460" s="164">
        <f t="shared" ref="AL460" si="3729">($AB460-AK460)^2</f>
        <v>3.000090614981866E-5</v>
      </c>
      <c r="AM460" s="164">
        <f t="shared" si="3683"/>
        <v>0.50700000000000001</v>
      </c>
      <c r="AN460" s="164">
        <f t="shared" ref="AN460" si="3730">($AB460-AM460)^2</f>
        <v>4.9000000000000087E-5</v>
      </c>
      <c r="AO460" s="164">
        <f t="shared" si="3685"/>
        <v>0.49019607843137253</v>
      </c>
      <c r="AP460" s="164">
        <f t="shared" ref="AP460" si="3731">($AB460-AO460)^2</f>
        <v>9.6116878123798949E-5</v>
      </c>
      <c r="AQ460" s="164">
        <f t="shared" si="3687"/>
        <v>0.375</v>
      </c>
      <c r="AR460" s="164">
        <f t="shared" ref="AR460" si="3732">($AB460-AQ460)^2</f>
        <v>1.5625E-2</v>
      </c>
      <c r="AS460" s="164">
        <f t="shared" si="3689"/>
        <v>0.48899999999999999</v>
      </c>
      <c r="AT460" s="164">
        <f t="shared" ref="AT460" si="3733">($AB460-AS460)^2</f>
        <v>1.2100000000000022E-4</v>
      </c>
      <c r="AU460" s="164">
        <f t="shared" si="3691"/>
        <v>0.5585</v>
      </c>
      <c r="AV460" s="164">
        <f t="shared" ref="AV460" si="3734">($AB460-AU460)^2</f>
        <v>3.4222499999999995E-3</v>
      </c>
      <c r="AW460" s="164">
        <f t="shared" si="3693"/>
        <v>0.52985449071751134</v>
      </c>
      <c r="AX460" s="164">
        <f t="shared" ref="AX460" si="3735">($AB460-AW460)^2</f>
        <v>8.9129061600197077E-4</v>
      </c>
    </row>
    <row r="461" spans="1:50" x14ac:dyDescent="0.55000000000000004">
      <c r="A461" s="435"/>
      <c r="B461" s="7">
        <v>13</v>
      </c>
      <c r="C461" s="7">
        <v>15</v>
      </c>
      <c r="D461" s="120"/>
      <c r="E461" s="121"/>
      <c r="F461">
        <v>1043</v>
      </c>
      <c r="G461">
        <v>904</v>
      </c>
      <c r="H461" s="6">
        <v>1056</v>
      </c>
      <c r="I461" s="8">
        <v>944</v>
      </c>
      <c r="J461" s="7">
        <v>927</v>
      </c>
      <c r="K461" s="7">
        <v>992</v>
      </c>
      <c r="L461" s="6">
        <v>956</v>
      </c>
      <c r="M461" s="8">
        <v>1044</v>
      </c>
      <c r="N461" s="7">
        <v>887</v>
      </c>
      <c r="O461" s="7">
        <v>969</v>
      </c>
      <c r="P461">
        <v>958</v>
      </c>
      <c r="Q461">
        <v>1042</v>
      </c>
      <c r="R461" s="7">
        <v>109</v>
      </c>
      <c r="S461" s="8">
        <v>109</v>
      </c>
      <c r="T461">
        <v>778</v>
      </c>
      <c r="U461">
        <v>1222</v>
      </c>
      <c r="V461" s="7">
        <v>950</v>
      </c>
      <c r="W461" s="8">
        <v>1050</v>
      </c>
      <c r="X461" s="6">
        <v>970</v>
      </c>
      <c r="Y461" s="8">
        <v>1030</v>
      </c>
      <c r="Z461" s="7">
        <v>1094</v>
      </c>
      <c r="AA461" s="7">
        <v>905</v>
      </c>
      <c r="AB461" s="7">
        <v>0.5</v>
      </c>
      <c r="AC461" s="164">
        <f t="shared" si="3695"/>
        <v>0.53569594247560348</v>
      </c>
      <c r="AD461" s="164">
        <f t="shared" si="3675"/>
        <v>1.2742003092215928E-3</v>
      </c>
      <c r="AE461" s="164">
        <f t="shared" si="3676"/>
        <v>0.52800000000000002</v>
      </c>
      <c r="AF461" s="164">
        <f t="shared" si="3677"/>
        <v>7.8400000000000138E-4</v>
      </c>
      <c r="AG461" s="164">
        <f t="shared" si="3678"/>
        <v>0.48306409588327254</v>
      </c>
      <c r="AH461" s="164">
        <f t="shared" si="3677"/>
        <v>2.8682484825098619E-4</v>
      </c>
      <c r="AI461" s="164">
        <f t="shared" si="3679"/>
        <v>0.47799999999999998</v>
      </c>
      <c r="AJ461" s="164">
        <f t="shared" ref="AJ461" si="3736">($AB461-AI461)^2</f>
        <v>4.8400000000000087E-4</v>
      </c>
      <c r="AK461" s="164">
        <f t="shared" si="3681"/>
        <v>0.47790948275862066</v>
      </c>
      <c r="AL461" s="164">
        <f t="shared" ref="AL461" si="3737">($AB461-AK461)^2</f>
        <v>4.8799095199167776E-4</v>
      </c>
      <c r="AM461" s="164">
        <f t="shared" si="3683"/>
        <v>0.47899999999999998</v>
      </c>
      <c r="AN461" s="164">
        <f t="shared" ref="AN461" si="3738">($AB461-AM461)^2</f>
        <v>4.410000000000008E-4</v>
      </c>
      <c r="AO461" s="164">
        <f t="shared" si="3685"/>
        <v>0.5</v>
      </c>
      <c r="AP461" s="164">
        <f t="shared" ref="AP461" si="3739">($AB461-AO461)^2</f>
        <v>0</v>
      </c>
      <c r="AQ461" s="164">
        <f t="shared" si="3687"/>
        <v>0.38900000000000001</v>
      </c>
      <c r="AR461" s="164">
        <f t="shared" ref="AR461" si="3740">($AB461-AQ461)^2</f>
        <v>1.2320999999999997E-2</v>
      </c>
      <c r="AS461" s="164">
        <f t="shared" si="3689"/>
        <v>0.47499999999999998</v>
      </c>
      <c r="AT461" s="164">
        <f t="shared" ref="AT461" si="3741">($AB461-AS461)^2</f>
        <v>6.250000000000011E-4</v>
      </c>
      <c r="AU461" s="164">
        <f t="shared" si="3691"/>
        <v>0.48499999999999999</v>
      </c>
      <c r="AV461" s="164">
        <f t="shared" ref="AV461" si="3742">($AB461-AU461)^2</f>
        <v>2.250000000000004E-4</v>
      </c>
      <c r="AW461" s="164">
        <f t="shared" si="3693"/>
        <v>0.54727363681840924</v>
      </c>
      <c r="AX461" s="164">
        <f t="shared" ref="AX461" si="3743">($AB461-AW461)^2</f>
        <v>2.2347967380388573E-3</v>
      </c>
    </row>
    <row r="462" spans="1:50" x14ac:dyDescent="0.55000000000000004">
      <c r="A462" s="435"/>
      <c r="B462" s="7">
        <v>1</v>
      </c>
      <c r="C462" s="7">
        <v>16</v>
      </c>
      <c r="D462" s="120"/>
      <c r="E462" s="121"/>
      <c r="F462">
        <v>837</v>
      </c>
      <c r="G462">
        <v>1098</v>
      </c>
      <c r="H462" s="6">
        <v>863</v>
      </c>
      <c r="I462" s="8">
        <v>1137</v>
      </c>
      <c r="J462" s="7">
        <v>867</v>
      </c>
      <c r="K462" s="7">
        <v>1062</v>
      </c>
      <c r="L462" s="6">
        <v>890</v>
      </c>
      <c r="M462" s="8">
        <v>1110</v>
      </c>
      <c r="N462" s="7">
        <v>882</v>
      </c>
      <c r="O462" s="7">
        <v>977</v>
      </c>
      <c r="P462">
        <v>932</v>
      </c>
      <c r="Q462">
        <v>1068</v>
      </c>
      <c r="R462" s="7">
        <v>120</v>
      </c>
      <c r="S462" s="8">
        <v>111</v>
      </c>
      <c r="T462">
        <v>1271</v>
      </c>
      <c r="U462">
        <v>729</v>
      </c>
      <c r="V462" s="7">
        <v>894</v>
      </c>
      <c r="W462" s="8">
        <v>1106</v>
      </c>
      <c r="X462" s="6">
        <v>1097</v>
      </c>
      <c r="Y462" s="8">
        <v>903</v>
      </c>
      <c r="Z462" s="7">
        <v>719</v>
      </c>
      <c r="AA462" s="7">
        <v>1253</v>
      </c>
      <c r="AB462" s="7">
        <v>0.5</v>
      </c>
      <c r="AC462" s="164">
        <f t="shared" si="3695"/>
        <v>0.4325581395348837</v>
      </c>
      <c r="AD462" s="164">
        <f t="shared" si="3675"/>
        <v>4.5484045429962172E-3</v>
      </c>
      <c r="AE462" s="164">
        <f t="shared" si="3676"/>
        <v>0.43149999999999999</v>
      </c>
      <c r="AF462" s="164">
        <f t="shared" si="3677"/>
        <v>4.6922500000000011E-3</v>
      </c>
      <c r="AG462" s="164">
        <f t="shared" si="3678"/>
        <v>0.44945567651632973</v>
      </c>
      <c r="AH462" s="164">
        <f t="shared" si="3677"/>
        <v>2.5547286364219022E-3</v>
      </c>
      <c r="AI462" s="164">
        <f t="shared" si="3679"/>
        <v>0.44500000000000001</v>
      </c>
      <c r="AJ462" s="164">
        <f t="shared" ref="AJ462" si="3744">($AB462-AI462)^2</f>
        <v>3.0249999999999995E-3</v>
      </c>
      <c r="AK462" s="164">
        <f t="shared" si="3681"/>
        <v>0.47444862829478213</v>
      </c>
      <c r="AL462" s="164">
        <f t="shared" ref="AL462" si="3745">($AB462-AK462)^2</f>
        <v>6.5287259601820851E-4</v>
      </c>
      <c r="AM462" s="164">
        <f t="shared" si="3683"/>
        <v>0.46600000000000003</v>
      </c>
      <c r="AN462" s="164">
        <f t="shared" ref="AN462" si="3746">($AB462-AM462)^2</f>
        <v>1.1559999999999982E-3</v>
      </c>
      <c r="AO462" s="164">
        <f t="shared" si="3685"/>
        <v>0.51948051948051943</v>
      </c>
      <c r="AP462" s="164">
        <f t="shared" ref="AP462" si="3747">($AB462-AO462)^2</f>
        <v>3.7949063923089707E-4</v>
      </c>
      <c r="AQ462" s="164">
        <f t="shared" si="3687"/>
        <v>0.63549999999999995</v>
      </c>
      <c r="AR462" s="164">
        <f t="shared" ref="AR462" si="3748">($AB462-AQ462)^2</f>
        <v>1.8360249999999988E-2</v>
      </c>
      <c r="AS462" s="164">
        <f t="shared" si="3689"/>
        <v>0.44700000000000001</v>
      </c>
      <c r="AT462" s="164">
        <f t="shared" ref="AT462" si="3749">($AB462-AS462)^2</f>
        <v>2.808999999999999E-3</v>
      </c>
      <c r="AU462" s="164">
        <f t="shared" si="3691"/>
        <v>0.54849999999999999</v>
      </c>
      <c r="AV462" s="164">
        <f t="shared" ref="AV462" si="3750">($AB462-AU462)^2</f>
        <v>2.3522499999999989E-3</v>
      </c>
      <c r="AW462" s="164">
        <f t="shared" si="3693"/>
        <v>0.36460446247464501</v>
      </c>
      <c r="AX462" s="164">
        <f t="shared" ref="AX462" si="3751">($AB462-AW462)^2</f>
        <v>1.8331951581779811E-2</v>
      </c>
    </row>
    <row r="463" spans="1:50" x14ac:dyDescent="0.55000000000000004">
      <c r="A463" s="435"/>
      <c r="B463" s="7">
        <v>16</v>
      </c>
      <c r="C463" s="7">
        <v>2</v>
      </c>
      <c r="D463" s="120"/>
      <c r="E463" s="121"/>
      <c r="F463">
        <v>1068</v>
      </c>
      <c r="G463">
        <v>908</v>
      </c>
      <c r="H463" s="6">
        <v>1085</v>
      </c>
      <c r="I463" s="8">
        <v>915</v>
      </c>
      <c r="J463" s="7">
        <v>1061</v>
      </c>
      <c r="K463" s="7">
        <v>925</v>
      </c>
      <c r="L463" s="6">
        <v>1068</v>
      </c>
      <c r="M463" s="8">
        <v>932</v>
      </c>
      <c r="N463" s="7">
        <v>988</v>
      </c>
      <c r="O463" s="7">
        <v>946</v>
      </c>
      <c r="P463">
        <v>1057</v>
      </c>
      <c r="Q463">
        <v>943</v>
      </c>
      <c r="R463" s="7">
        <v>107</v>
      </c>
      <c r="S463" s="8">
        <v>95</v>
      </c>
      <c r="T463">
        <v>1265</v>
      </c>
      <c r="U463">
        <v>735</v>
      </c>
      <c r="V463" s="7">
        <v>937</v>
      </c>
      <c r="W463" s="8">
        <v>1063</v>
      </c>
      <c r="X463" s="6">
        <v>801</v>
      </c>
      <c r="Y463" s="8">
        <v>1199</v>
      </c>
      <c r="Z463" s="7">
        <v>897</v>
      </c>
      <c r="AA463" s="7">
        <v>1055</v>
      </c>
      <c r="AB463" s="7">
        <v>0.5</v>
      </c>
      <c r="AC463" s="164">
        <f t="shared" si="3695"/>
        <v>0.54048582995951422</v>
      </c>
      <c r="AD463" s="164">
        <f t="shared" si="3675"/>
        <v>1.6391024275106991E-3</v>
      </c>
      <c r="AE463" s="164">
        <f t="shared" si="3676"/>
        <v>0.54249999999999998</v>
      </c>
      <c r="AF463" s="164">
        <f t="shared" si="3677"/>
        <v>1.8062499999999984E-3</v>
      </c>
      <c r="AG463" s="164">
        <f t="shared" si="3678"/>
        <v>0.53423967774420944</v>
      </c>
      <c r="AH463" s="164">
        <f t="shared" si="3677"/>
        <v>1.1723555320273112E-3</v>
      </c>
      <c r="AI463" s="164">
        <f t="shared" si="3679"/>
        <v>0.53400000000000003</v>
      </c>
      <c r="AJ463" s="164">
        <f t="shared" ref="AJ463" si="3752">($AB463-AI463)^2</f>
        <v>1.1560000000000021E-3</v>
      </c>
      <c r="AK463" s="164">
        <f t="shared" si="3681"/>
        <v>0.51085832471561532</v>
      </c>
      <c r="AL463" s="164">
        <f t="shared" ref="AL463" si="3753">($AB463-AK463)^2</f>
        <v>1.1790321562974251E-4</v>
      </c>
      <c r="AM463" s="164">
        <f t="shared" si="3683"/>
        <v>0.52849999999999997</v>
      </c>
      <c r="AN463" s="164">
        <f t="shared" ref="AN463" si="3754">($AB463-AM463)^2</f>
        <v>8.122499999999983E-4</v>
      </c>
      <c r="AO463" s="164">
        <f t="shared" si="3685"/>
        <v>0.52970297029702973</v>
      </c>
      <c r="AP463" s="164">
        <f t="shared" ref="AP463" si="3755">($AB463-AO463)^2</f>
        <v>8.8226644446623035E-4</v>
      </c>
      <c r="AQ463" s="164">
        <f t="shared" si="3687"/>
        <v>0.63249999999999995</v>
      </c>
      <c r="AR463" s="164">
        <f t="shared" ref="AR463" si="3756">($AB463-AQ463)^2</f>
        <v>1.7556249999999989E-2</v>
      </c>
      <c r="AS463" s="164">
        <f t="shared" si="3689"/>
        <v>0.46850000000000003</v>
      </c>
      <c r="AT463" s="164">
        <f t="shared" ref="AT463" si="3757">($AB463-AS463)^2</f>
        <v>9.9224999999999834E-4</v>
      </c>
      <c r="AU463" s="164">
        <f t="shared" si="3691"/>
        <v>0.40050000000000002</v>
      </c>
      <c r="AV463" s="164">
        <f t="shared" ref="AV463" si="3758">($AB463-AU463)^2</f>
        <v>9.9002499999999959E-3</v>
      </c>
      <c r="AW463" s="164">
        <f t="shared" si="3693"/>
        <v>0.45952868852459017</v>
      </c>
      <c r="AX463" s="164">
        <f t="shared" ref="AX463" si="3759">($AB463-AW463)^2</f>
        <v>1.6379270525396395E-3</v>
      </c>
    </row>
    <row r="464" spans="1:50" x14ac:dyDescent="0.55000000000000004">
      <c r="A464" s="435"/>
      <c r="B464" s="7">
        <v>16</v>
      </c>
      <c r="C464" s="7">
        <v>3</v>
      </c>
      <c r="D464" s="120"/>
      <c r="E464" s="121"/>
      <c r="F464">
        <v>895</v>
      </c>
      <c r="G464">
        <v>1043</v>
      </c>
      <c r="H464" s="6">
        <v>941</v>
      </c>
      <c r="I464" s="8">
        <v>1059</v>
      </c>
      <c r="J464" s="7">
        <v>861</v>
      </c>
      <c r="K464" s="7">
        <v>995</v>
      </c>
      <c r="L464" s="6">
        <v>924</v>
      </c>
      <c r="M464" s="8">
        <v>1076</v>
      </c>
      <c r="N464" s="7">
        <v>842</v>
      </c>
      <c r="O464" s="7">
        <v>807</v>
      </c>
      <c r="P464">
        <v>1021</v>
      </c>
      <c r="Q464">
        <v>979</v>
      </c>
      <c r="R464" s="7">
        <v>104</v>
      </c>
      <c r="S464" s="8">
        <v>113</v>
      </c>
      <c r="T464">
        <v>974</v>
      </c>
      <c r="U464">
        <v>1026</v>
      </c>
      <c r="V464" s="7">
        <v>1053</v>
      </c>
      <c r="W464" s="8">
        <v>947</v>
      </c>
      <c r="X464" s="6">
        <v>867</v>
      </c>
      <c r="Y464" s="8">
        <v>1133</v>
      </c>
      <c r="Z464" s="7">
        <v>1066</v>
      </c>
      <c r="AA464" s="7">
        <v>893</v>
      </c>
      <c r="AB464" s="7">
        <v>0.5</v>
      </c>
      <c r="AC464" s="164">
        <f t="shared" si="3695"/>
        <v>0.46181630546955627</v>
      </c>
      <c r="AD464" s="164">
        <f t="shared" si="3675"/>
        <v>1.4579945279942388E-3</v>
      </c>
      <c r="AE464" s="164">
        <f t="shared" si="3676"/>
        <v>0.47049999999999997</v>
      </c>
      <c r="AF464" s="164">
        <f t="shared" si="3677"/>
        <v>8.7025000000000156E-4</v>
      </c>
      <c r="AG464" s="164">
        <f t="shared" si="3678"/>
        <v>0.46390086206896552</v>
      </c>
      <c r="AH464" s="164">
        <f t="shared" si="3677"/>
        <v>1.3031477593638519E-3</v>
      </c>
      <c r="AI464" s="164">
        <f t="shared" si="3679"/>
        <v>0.46200000000000002</v>
      </c>
      <c r="AJ464" s="164">
        <f t="shared" ref="AJ464" si="3760">($AB464-AI464)^2</f>
        <v>1.4439999999999985E-3</v>
      </c>
      <c r="AK464" s="164">
        <f t="shared" si="3681"/>
        <v>0.51061249241964823</v>
      </c>
      <c r="AL464" s="164">
        <f t="shared" ref="AL464" si="3761">($AB464-AK464)^2</f>
        <v>1.1262499535709122E-4</v>
      </c>
      <c r="AM464" s="164">
        <f t="shared" si="3683"/>
        <v>0.51049999999999995</v>
      </c>
      <c r="AN464" s="164">
        <f t="shared" ref="AN464" si="3762">($AB464-AM464)^2</f>
        <v>1.1024999999999903E-4</v>
      </c>
      <c r="AO464" s="164">
        <f t="shared" si="3685"/>
        <v>0.47926267281105989</v>
      </c>
      <c r="AP464" s="164">
        <f t="shared" ref="AP464" si="3763">($AB464-AO464)^2</f>
        <v>4.3003673894115486E-4</v>
      </c>
      <c r="AQ464" s="164">
        <f t="shared" si="3687"/>
        <v>0.48699999999999999</v>
      </c>
      <c r="AR464" s="164">
        <f t="shared" ref="AR464" si="3764">($AB464-AQ464)^2</f>
        <v>1.6900000000000031E-4</v>
      </c>
      <c r="AS464" s="164">
        <f t="shared" si="3689"/>
        <v>0.52649999999999997</v>
      </c>
      <c r="AT464" s="164">
        <f t="shared" ref="AT464" si="3765">($AB464-AS464)^2</f>
        <v>7.0224999999999834E-4</v>
      </c>
      <c r="AU464" s="164">
        <f t="shared" si="3691"/>
        <v>0.4335</v>
      </c>
      <c r="AV464" s="164">
        <f t="shared" ref="AV464" si="3766">($AB464-AU464)^2</f>
        <v>4.4222500000000008E-3</v>
      </c>
      <c r="AW464" s="164">
        <f t="shared" si="3693"/>
        <v>0.54415518121490558</v>
      </c>
      <c r="AX464" s="164">
        <f t="shared" ref="AX464" si="3767">($AB464-AW464)^2</f>
        <v>1.9496800281211507E-3</v>
      </c>
    </row>
    <row r="465" spans="1:50" x14ac:dyDescent="0.55000000000000004">
      <c r="A465" s="435"/>
      <c r="B465" s="7">
        <v>16</v>
      </c>
      <c r="C465" s="7">
        <v>4</v>
      </c>
      <c r="D465" s="120"/>
      <c r="E465" s="121"/>
      <c r="F465">
        <v>1021</v>
      </c>
      <c r="G465">
        <v>943</v>
      </c>
      <c r="H465" s="6">
        <v>1036</v>
      </c>
      <c r="I465" s="8">
        <v>964</v>
      </c>
      <c r="J465" s="7">
        <v>992</v>
      </c>
      <c r="K465" s="7">
        <v>969</v>
      </c>
      <c r="L465" s="6">
        <v>1014</v>
      </c>
      <c r="M465" s="8">
        <v>986</v>
      </c>
      <c r="N465" s="7">
        <v>979</v>
      </c>
      <c r="O465" s="7">
        <v>937</v>
      </c>
      <c r="P465">
        <v>1019</v>
      </c>
      <c r="Q465">
        <v>981</v>
      </c>
      <c r="R465" s="7">
        <v>101</v>
      </c>
      <c r="S465" s="8">
        <v>102</v>
      </c>
      <c r="T465">
        <v>1043</v>
      </c>
      <c r="U465">
        <v>957</v>
      </c>
      <c r="V465" s="7">
        <v>992</v>
      </c>
      <c r="W465" s="8">
        <v>1008</v>
      </c>
      <c r="X465" s="6">
        <v>1105</v>
      </c>
      <c r="Y465" s="8">
        <v>895</v>
      </c>
      <c r="Z465" s="7">
        <v>973</v>
      </c>
      <c r="AA465" s="7">
        <v>1011</v>
      </c>
      <c r="AB465" s="7">
        <v>0.5</v>
      </c>
      <c r="AC465" s="164">
        <f t="shared" si="3695"/>
        <v>0.51985743380855398</v>
      </c>
      <c r="AD465" s="164">
        <f t="shared" si="3675"/>
        <v>3.9431767746110266E-4</v>
      </c>
      <c r="AE465" s="164">
        <f t="shared" si="3676"/>
        <v>0.51800000000000002</v>
      </c>
      <c r="AF465" s="164">
        <f t="shared" si="3677"/>
        <v>3.2400000000000056E-4</v>
      </c>
      <c r="AG465" s="164">
        <f t="shared" si="3678"/>
        <v>0.50586435492095871</v>
      </c>
      <c r="AH465" s="164">
        <f t="shared" si="3677"/>
        <v>3.4390658638972688E-5</v>
      </c>
      <c r="AI465" s="164">
        <f t="shared" si="3679"/>
        <v>0.50700000000000001</v>
      </c>
      <c r="AJ465" s="164">
        <f t="shared" ref="AJ465" si="3768">($AB465-AI465)^2</f>
        <v>4.9000000000000087E-5</v>
      </c>
      <c r="AK465" s="164">
        <f t="shared" si="3681"/>
        <v>0.51096033402922758</v>
      </c>
      <c r="AL465" s="164">
        <f t="shared" ref="AL465" si="3769">($AB465-AK465)^2</f>
        <v>1.2012892203224409E-4</v>
      </c>
      <c r="AM465" s="164">
        <f t="shared" si="3683"/>
        <v>0.50949999999999995</v>
      </c>
      <c r="AN465" s="164">
        <f t="shared" ref="AN465" si="3770">($AB465-AM465)^2</f>
        <v>9.0249999999999104E-5</v>
      </c>
      <c r="AO465" s="164">
        <f t="shared" si="3685"/>
        <v>0.49753694581280788</v>
      </c>
      <c r="AP465" s="164">
        <f t="shared" ref="AP465" si="3771">($AB465-AO465)^2</f>
        <v>6.0666359290446114E-6</v>
      </c>
      <c r="AQ465" s="164">
        <f t="shared" si="3687"/>
        <v>0.52149999999999996</v>
      </c>
      <c r="AR465" s="164">
        <f t="shared" ref="AR465" si="3772">($AB465-AQ465)^2</f>
        <v>4.6224999999999842E-4</v>
      </c>
      <c r="AS465" s="164">
        <f t="shared" si="3689"/>
        <v>0.496</v>
      </c>
      <c r="AT465" s="164">
        <f t="shared" ref="AT465" si="3773">($AB465-AS465)^2</f>
        <v>1.600000000000003E-5</v>
      </c>
      <c r="AU465" s="164">
        <f t="shared" si="3691"/>
        <v>0.55249999999999999</v>
      </c>
      <c r="AV465" s="164">
        <f t="shared" ref="AV465" si="3774">($AB465-AU465)^2</f>
        <v>2.7562499999999992E-3</v>
      </c>
      <c r="AW465" s="164">
        <f t="shared" si="3693"/>
        <v>0.49042338709677419</v>
      </c>
      <c r="AX465" s="164">
        <f t="shared" ref="AX465" si="3775">($AB465-AW465)^2</f>
        <v>9.1711514698231115E-5</v>
      </c>
    </row>
    <row r="466" spans="1:50" x14ac:dyDescent="0.55000000000000004">
      <c r="A466" s="435"/>
      <c r="B466" s="7">
        <v>16</v>
      </c>
      <c r="C466" s="7">
        <v>5</v>
      </c>
      <c r="D466" s="120"/>
      <c r="E466" s="121"/>
      <c r="F466">
        <v>1020</v>
      </c>
      <c r="G466">
        <v>920</v>
      </c>
      <c r="H466" s="6">
        <v>1051</v>
      </c>
      <c r="I466" s="8">
        <v>949</v>
      </c>
      <c r="J466" s="7">
        <v>1058</v>
      </c>
      <c r="K466" s="7">
        <v>883</v>
      </c>
      <c r="L466" s="6">
        <v>1080</v>
      </c>
      <c r="M466" s="8">
        <v>920</v>
      </c>
      <c r="N466" s="7">
        <v>969</v>
      </c>
      <c r="O466" s="7">
        <v>895</v>
      </c>
      <c r="P466">
        <v>1043</v>
      </c>
      <c r="Q466">
        <v>957</v>
      </c>
      <c r="R466" s="7">
        <v>96</v>
      </c>
      <c r="S466" s="8">
        <v>109</v>
      </c>
      <c r="T466">
        <v>772</v>
      </c>
      <c r="U466">
        <v>1228</v>
      </c>
      <c r="V466" s="7">
        <v>910</v>
      </c>
      <c r="W466" s="8">
        <v>1090</v>
      </c>
      <c r="X466" s="6">
        <v>1077</v>
      </c>
      <c r="Y466" s="8">
        <v>923</v>
      </c>
      <c r="Z466" s="7">
        <v>985</v>
      </c>
      <c r="AA466" s="7">
        <v>972</v>
      </c>
      <c r="AB466" s="7">
        <v>0.5</v>
      </c>
      <c r="AC466" s="164">
        <f t="shared" si="3695"/>
        <v>0.52577319587628868</v>
      </c>
      <c r="AD466" s="164">
        <f t="shared" si="3675"/>
        <v>6.6425762567754376E-4</v>
      </c>
      <c r="AE466" s="164">
        <f t="shared" si="3676"/>
        <v>0.52549999999999997</v>
      </c>
      <c r="AF466" s="164">
        <f t="shared" si="3677"/>
        <v>6.5024999999999838E-4</v>
      </c>
      <c r="AG466" s="164">
        <f t="shared" si="3678"/>
        <v>0.54507985574446161</v>
      </c>
      <c r="AH466" s="164">
        <f t="shared" si="3677"/>
        <v>2.0321933939414678E-3</v>
      </c>
      <c r="AI466" s="164">
        <f t="shared" si="3679"/>
        <v>0.54</v>
      </c>
      <c r="AJ466" s="164">
        <f t="shared" ref="AJ466" si="3776">($AB466-AI466)^2</f>
        <v>1.6000000000000029E-3</v>
      </c>
      <c r="AK466" s="164">
        <f t="shared" si="3681"/>
        <v>0.51984978540772531</v>
      </c>
      <c r="AL466" s="164">
        <f t="shared" ref="AL466" si="3777">($AB466-AK466)^2</f>
        <v>3.940139807327445E-4</v>
      </c>
      <c r="AM466" s="164">
        <f t="shared" si="3683"/>
        <v>0.52149999999999996</v>
      </c>
      <c r="AN466" s="164">
        <f t="shared" ref="AN466" si="3778">($AB466-AM466)^2</f>
        <v>4.6224999999999842E-4</v>
      </c>
      <c r="AO466" s="164">
        <f t="shared" si="3685"/>
        <v>0.4682926829268293</v>
      </c>
      <c r="AP466" s="164">
        <f t="shared" ref="AP466" si="3779">($AB466-AO466)^2</f>
        <v>1.0053539559785824E-3</v>
      </c>
      <c r="AQ466" s="164">
        <f t="shared" si="3687"/>
        <v>0.38600000000000001</v>
      </c>
      <c r="AR466" s="164">
        <f t="shared" ref="AR466" si="3780">($AB466-AQ466)^2</f>
        <v>1.2995999999999997E-2</v>
      </c>
      <c r="AS466" s="164">
        <f t="shared" si="3689"/>
        <v>0.45500000000000002</v>
      </c>
      <c r="AT466" s="164">
        <f t="shared" ref="AT466" si="3781">($AB466-AS466)^2</f>
        <v>2.0249999999999986E-3</v>
      </c>
      <c r="AU466" s="164">
        <f t="shared" si="3691"/>
        <v>0.53849999999999998</v>
      </c>
      <c r="AV466" s="164">
        <f t="shared" ref="AV466" si="3782">($AB466-AU466)^2</f>
        <v>1.4822499999999983E-3</v>
      </c>
      <c r="AW466" s="164">
        <f t="shared" si="3693"/>
        <v>0.50332141032192135</v>
      </c>
      <c r="AX466" s="164">
        <f t="shared" ref="AX466" si="3783">($AB466-AW466)^2</f>
        <v>1.1031766526565669E-5</v>
      </c>
    </row>
    <row r="467" spans="1:50" x14ac:dyDescent="0.55000000000000004">
      <c r="A467" s="435"/>
      <c r="B467" s="7">
        <v>16</v>
      </c>
      <c r="C467" s="7">
        <v>8</v>
      </c>
      <c r="D467" s="120"/>
      <c r="E467" s="121"/>
      <c r="F467">
        <v>1030</v>
      </c>
      <c r="G467">
        <v>904</v>
      </c>
      <c r="H467" s="6">
        <v>1060</v>
      </c>
      <c r="I467" s="8">
        <v>940</v>
      </c>
      <c r="J467" s="7">
        <v>955</v>
      </c>
      <c r="K467" s="7">
        <v>962</v>
      </c>
      <c r="L467" s="6">
        <v>996</v>
      </c>
      <c r="M467" s="8">
        <v>1004</v>
      </c>
      <c r="N467" s="7">
        <v>899</v>
      </c>
      <c r="O467" s="7">
        <v>903</v>
      </c>
      <c r="P467">
        <v>1012</v>
      </c>
      <c r="Q467">
        <v>988</v>
      </c>
      <c r="R467" s="7">
        <v>104</v>
      </c>
      <c r="S467" s="8">
        <v>105</v>
      </c>
      <c r="T467">
        <v>748</v>
      </c>
      <c r="U467">
        <v>1252</v>
      </c>
      <c r="V467" s="7">
        <v>1009</v>
      </c>
      <c r="W467" s="8">
        <v>991</v>
      </c>
      <c r="X467" s="6">
        <v>1064</v>
      </c>
      <c r="Y467" s="8">
        <v>936</v>
      </c>
      <c r="Z467" s="7">
        <v>911</v>
      </c>
      <c r="AA467" s="7">
        <v>1074</v>
      </c>
      <c r="AB467" s="7">
        <v>0.5</v>
      </c>
      <c r="AC467" s="164">
        <f t="shared" si="3695"/>
        <v>0.53257497414684596</v>
      </c>
      <c r="AD467" s="164">
        <f t="shared" si="3675"/>
        <v>1.0611289406676826E-3</v>
      </c>
      <c r="AE467" s="164">
        <f t="shared" si="3676"/>
        <v>0.53</v>
      </c>
      <c r="AF467" s="164">
        <f t="shared" si="3677"/>
        <v>9.000000000000016E-4</v>
      </c>
      <c r="AG467" s="164">
        <f t="shared" si="3678"/>
        <v>0.49817423056859678</v>
      </c>
      <c r="AH467" s="164">
        <f t="shared" si="3677"/>
        <v>3.3334340166464503E-6</v>
      </c>
      <c r="AI467" s="164">
        <f t="shared" si="3679"/>
        <v>0.498</v>
      </c>
      <c r="AJ467" s="164">
        <f t="shared" ref="AJ467" si="3784">($AB467-AI467)^2</f>
        <v>4.0000000000000074E-6</v>
      </c>
      <c r="AK467" s="164">
        <f t="shared" si="3681"/>
        <v>0.49889012208657046</v>
      </c>
      <c r="AL467" s="164">
        <f t="shared" ref="AL467" si="3785">($AB467-AK467)^2</f>
        <v>1.2318289827186997E-6</v>
      </c>
      <c r="AM467" s="164">
        <f t="shared" si="3683"/>
        <v>0.50600000000000001</v>
      </c>
      <c r="AN467" s="164">
        <f t="shared" ref="AN467" si="3786">($AB467-AM467)^2</f>
        <v>3.6000000000000062E-5</v>
      </c>
      <c r="AO467" s="164">
        <f t="shared" si="3685"/>
        <v>0.49760765550239233</v>
      </c>
      <c r="AP467" s="164">
        <f t="shared" ref="AP467" si="3787">($AB467-AO467)^2</f>
        <v>5.7233121952336856E-6</v>
      </c>
      <c r="AQ467" s="164">
        <f t="shared" si="3687"/>
        <v>0.374</v>
      </c>
      <c r="AR467" s="164">
        <f t="shared" ref="AR467" si="3788">($AB467-AQ467)^2</f>
        <v>1.5876000000000001E-2</v>
      </c>
      <c r="AS467" s="164">
        <f t="shared" si="3689"/>
        <v>0.50449999999999995</v>
      </c>
      <c r="AT467" s="164">
        <f t="shared" ref="AT467" si="3789">($AB467-AS467)^2</f>
        <v>2.0249999999999537E-5</v>
      </c>
      <c r="AU467" s="164">
        <f t="shared" si="3691"/>
        <v>0.53200000000000003</v>
      </c>
      <c r="AV467" s="164">
        <f t="shared" ref="AV467" si="3790">($AB467-AU467)^2</f>
        <v>1.0240000000000019E-3</v>
      </c>
      <c r="AW467" s="164">
        <f t="shared" si="3693"/>
        <v>0.45894206549118388</v>
      </c>
      <c r="AX467" s="164">
        <f t="shared" ref="AX467" si="3791">($AB467-AW467)^2</f>
        <v>1.6857539861302336E-3</v>
      </c>
    </row>
    <row r="468" spans="1:50" x14ac:dyDescent="0.55000000000000004">
      <c r="A468" s="435"/>
      <c r="B468" s="7">
        <v>16</v>
      </c>
      <c r="C468" s="7">
        <v>9</v>
      </c>
      <c r="D468" s="120"/>
      <c r="E468" s="121"/>
      <c r="F468">
        <v>1043</v>
      </c>
      <c r="G468">
        <v>916</v>
      </c>
      <c r="H468" s="6">
        <v>1047</v>
      </c>
      <c r="I468" s="8">
        <v>953</v>
      </c>
      <c r="J468" s="7">
        <v>975</v>
      </c>
      <c r="K468" s="7">
        <v>973</v>
      </c>
      <c r="L468" s="6">
        <v>1001</v>
      </c>
      <c r="M468" s="8">
        <v>999</v>
      </c>
      <c r="N468" s="7">
        <v>989</v>
      </c>
      <c r="O468" s="7">
        <v>884</v>
      </c>
      <c r="P468">
        <v>1046</v>
      </c>
      <c r="Q468">
        <v>954</v>
      </c>
      <c r="R468" s="7">
        <v>116</v>
      </c>
      <c r="S468" s="8">
        <v>115</v>
      </c>
      <c r="T468">
        <v>1213</v>
      </c>
      <c r="U468">
        <v>787</v>
      </c>
      <c r="V468" s="7">
        <v>1007</v>
      </c>
      <c r="W468" s="8">
        <v>993</v>
      </c>
      <c r="X468" s="6">
        <v>983</v>
      </c>
      <c r="Y468" s="8">
        <v>1017</v>
      </c>
      <c r="Z468" s="7">
        <v>977</v>
      </c>
      <c r="AA468" s="7">
        <v>1007</v>
      </c>
      <c r="AB468" s="7">
        <v>0.5</v>
      </c>
      <c r="AC468" s="164">
        <f t="shared" si="3695"/>
        <v>0.53241449719244516</v>
      </c>
      <c r="AD468" s="164">
        <f t="shared" si="3675"/>
        <v>1.050699628239035E-3</v>
      </c>
      <c r="AE468" s="164">
        <f t="shared" si="3676"/>
        <v>0.52349999999999997</v>
      </c>
      <c r="AF468" s="164">
        <f t="shared" si="3677"/>
        <v>5.5224999999999838E-4</v>
      </c>
      <c r="AG468" s="164">
        <f t="shared" si="3678"/>
        <v>0.50051334702258732</v>
      </c>
      <c r="AH468" s="164">
        <f t="shared" si="3677"/>
        <v>2.635251655992646E-7</v>
      </c>
      <c r="AI468" s="164">
        <f t="shared" si="3679"/>
        <v>0.50049999999999994</v>
      </c>
      <c r="AJ468" s="164">
        <f t="shared" ref="AJ468" si="3792">($AB468-AI468)^2</f>
        <v>2.4999999999994493E-7</v>
      </c>
      <c r="AK468" s="164">
        <f t="shared" si="3681"/>
        <v>0.52802989855846238</v>
      </c>
      <c r="AL468" s="164">
        <f t="shared" ref="AL468" si="3793">($AB468-AK468)^2</f>
        <v>7.8567521319769171E-4</v>
      </c>
      <c r="AM468" s="164">
        <f t="shared" si="3683"/>
        <v>0.52300000000000002</v>
      </c>
      <c r="AN468" s="164">
        <f t="shared" ref="AN468" si="3794">($AB468-AM468)^2</f>
        <v>5.2900000000000093E-4</v>
      </c>
      <c r="AO468" s="164">
        <f t="shared" si="3685"/>
        <v>0.50216450216450215</v>
      </c>
      <c r="AP468" s="164">
        <f t="shared" ref="AP468" si="3795">($AB468-AO468)^2</f>
        <v>4.6850696201344781E-6</v>
      </c>
      <c r="AQ468" s="164">
        <f t="shared" si="3687"/>
        <v>0.60650000000000004</v>
      </c>
      <c r="AR468" s="164">
        <f t="shared" ref="AR468" si="3796">($AB468-AQ468)^2</f>
        <v>1.1342250000000009E-2</v>
      </c>
      <c r="AS468" s="164">
        <f t="shared" si="3689"/>
        <v>0.50349999999999995</v>
      </c>
      <c r="AT468" s="164">
        <f t="shared" ref="AT468" si="3797">($AB468-AS468)^2</f>
        <v>1.2249999999999634E-5</v>
      </c>
      <c r="AU468" s="164">
        <f t="shared" si="3691"/>
        <v>0.49149999999999999</v>
      </c>
      <c r="AV468" s="164">
        <f t="shared" ref="AV468" si="3798">($AB468-AU468)^2</f>
        <v>7.225000000000013E-5</v>
      </c>
      <c r="AW468" s="164">
        <f t="shared" si="3693"/>
        <v>0.49243951612903225</v>
      </c>
      <c r="AX468" s="164">
        <f t="shared" ref="AX468" si="3799">($AB468-AW468)^2</f>
        <v>5.7160916363163479E-5</v>
      </c>
    </row>
    <row r="469" spans="1:50" x14ac:dyDescent="0.55000000000000004">
      <c r="A469" s="435"/>
      <c r="B469" s="7">
        <v>10</v>
      </c>
      <c r="C469" s="7">
        <v>16</v>
      </c>
      <c r="D469" s="120"/>
      <c r="E469" s="121"/>
      <c r="F469">
        <v>1066</v>
      </c>
      <c r="G469">
        <v>852</v>
      </c>
      <c r="H469" s="6">
        <v>1109</v>
      </c>
      <c r="I469" s="8">
        <v>891</v>
      </c>
      <c r="J469" s="7">
        <v>1035</v>
      </c>
      <c r="K469" s="7">
        <v>862</v>
      </c>
      <c r="L469" s="6">
        <v>1102</v>
      </c>
      <c r="M469" s="8">
        <v>898</v>
      </c>
      <c r="N469" s="7">
        <v>901</v>
      </c>
      <c r="O469" s="7">
        <v>815</v>
      </c>
      <c r="P469">
        <v>1084</v>
      </c>
      <c r="Q469">
        <v>916</v>
      </c>
      <c r="R469" s="7">
        <v>104</v>
      </c>
      <c r="S469" s="8">
        <v>123</v>
      </c>
      <c r="T469">
        <v>1215</v>
      </c>
      <c r="U469">
        <v>785</v>
      </c>
      <c r="V469" s="7">
        <v>1072</v>
      </c>
      <c r="W469" s="8">
        <v>928</v>
      </c>
      <c r="X469" s="6">
        <v>1272</v>
      </c>
      <c r="Y469" s="8">
        <v>728</v>
      </c>
      <c r="Z469" s="7">
        <v>1106</v>
      </c>
      <c r="AA469" s="7">
        <v>874</v>
      </c>
      <c r="AB469" s="7">
        <v>0.5</v>
      </c>
      <c r="AC469" s="164">
        <f t="shared" si="3695"/>
        <v>0.55578727841501563</v>
      </c>
      <c r="AD469" s="164">
        <f t="shared" si="3675"/>
        <v>3.1122204329544685E-3</v>
      </c>
      <c r="AE469" s="164">
        <f t="shared" si="3676"/>
        <v>0.55449999999999999</v>
      </c>
      <c r="AF469" s="164">
        <f t="shared" si="3677"/>
        <v>2.9702499999999994E-3</v>
      </c>
      <c r="AG469" s="164">
        <f t="shared" si="3678"/>
        <v>0.54559831312598839</v>
      </c>
      <c r="AH469" s="164">
        <f t="shared" si="3677"/>
        <v>2.079206159935685E-3</v>
      </c>
      <c r="AI469" s="164">
        <f t="shared" si="3679"/>
        <v>0.55100000000000005</v>
      </c>
      <c r="AJ469" s="164">
        <f t="shared" ref="AJ469" si="3800">($AB469-AI469)^2</f>
        <v>2.6010000000000048E-3</v>
      </c>
      <c r="AK469" s="164">
        <f t="shared" si="3681"/>
        <v>0.52505827505827507</v>
      </c>
      <c r="AL469" s="164">
        <f t="shared" ref="AL469" si="3801">($AB469-AK469)^2</f>
        <v>6.2791714889617043E-4</v>
      </c>
      <c r="AM469" s="164">
        <f t="shared" si="3683"/>
        <v>0.54200000000000004</v>
      </c>
      <c r="AN469" s="164">
        <f t="shared" ref="AN469" si="3802">($AB469-AM469)^2</f>
        <v>1.7640000000000032E-3</v>
      </c>
      <c r="AO469" s="164">
        <f t="shared" si="3685"/>
        <v>0.45814977973568283</v>
      </c>
      <c r="AP469" s="164">
        <f t="shared" ref="AP469" si="3803">($AB469-AO469)^2</f>
        <v>1.7514409361718637E-3</v>
      </c>
      <c r="AQ469" s="164">
        <f t="shared" si="3687"/>
        <v>0.60750000000000004</v>
      </c>
      <c r="AR469" s="164">
        <f t="shared" ref="AR469" si="3804">($AB469-AQ469)^2</f>
        <v>1.1556250000000009E-2</v>
      </c>
      <c r="AS469" s="164">
        <f t="shared" si="3689"/>
        <v>0.53600000000000003</v>
      </c>
      <c r="AT469" s="164">
        <f t="shared" ref="AT469" si="3805">($AB469-AS469)^2</f>
        <v>1.2960000000000022E-3</v>
      </c>
      <c r="AU469" s="164">
        <f t="shared" si="3691"/>
        <v>0.63600000000000001</v>
      </c>
      <c r="AV469" s="164">
        <f t="shared" ref="AV469" si="3806">($AB469-AU469)^2</f>
        <v>1.8496000000000002E-2</v>
      </c>
      <c r="AW469" s="164">
        <f t="shared" si="3693"/>
        <v>0.55858585858585863</v>
      </c>
      <c r="AX469" s="164">
        <f t="shared" ref="AX469" si="3807">($AB469-AW469)^2</f>
        <v>3.4323028262422252E-3</v>
      </c>
    </row>
    <row r="470" spans="1:50" x14ac:dyDescent="0.55000000000000004">
      <c r="A470" s="435"/>
      <c r="B470" s="7">
        <v>11</v>
      </c>
      <c r="C470" s="7">
        <v>16</v>
      </c>
      <c r="D470" s="120"/>
      <c r="E470" s="121"/>
      <c r="F470">
        <v>990</v>
      </c>
      <c r="G470">
        <v>951</v>
      </c>
      <c r="H470" s="6">
        <v>1017</v>
      </c>
      <c r="I470" s="8">
        <v>983</v>
      </c>
      <c r="J470" s="7">
        <v>954</v>
      </c>
      <c r="K470" s="7">
        <v>976</v>
      </c>
      <c r="L470" s="6">
        <v>991</v>
      </c>
      <c r="M470" s="8">
        <v>1009</v>
      </c>
      <c r="N470" s="7">
        <v>863</v>
      </c>
      <c r="O470" s="7">
        <v>920</v>
      </c>
      <c r="P470">
        <v>976</v>
      </c>
      <c r="Q470">
        <v>1024</v>
      </c>
      <c r="R470" s="7">
        <v>121</v>
      </c>
      <c r="S470" s="8">
        <v>105</v>
      </c>
      <c r="T470">
        <v>1263</v>
      </c>
      <c r="U470">
        <v>737</v>
      </c>
      <c r="V470" s="7">
        <v>963</v>
      </c>
      <c r="W470" s="8">
        <v>1037</v>
      </c>
      <c r="X470" s="6">
        <v>1008</v>
      </c>
      <c r="Y470" s="8">
        <v>992</v>
      </c>
      <c r="Z470" s="7">
        <v>952</v>
      </c>
      <c r="AA470" s="7">
        <v>1022</v>
      </c>
      <c r="AB470" s="7">
        <v>0.5</v>
      </c>
      <c r="AC470" s="164">
        <f t="shared" si="3695"/>
        <v>0.51004636785162283</v>
      </c>
      <c r="AD470" s="164">
        <f t="shared" si="3675"/>
        <v>1.0092950701012068E-4</v>
      </c>
      <c r="AE470" s="164">
        <f t="shared" si="3676"/>
        <v>0.50849999999999995</v>
      </c>
      <c r="AF470" s="164">
        <f t="shared" si="3677"/>
        <v>7.2249999999999181E-5</v>
      </c>
      <c r="AG470" s="164">
        <f t="shared" si="3678"/>
        <v>0.49430051813471504</v>
      </c>
      <c r="AH470" s="164">
        <f t="shared" si="3677"/>
        <v>3.2484093532712136E-5</v>
      </c>
      <c r="AI470" s="164">
        <f t="shared" si="3679"/>
        <v>0.4955</v>
      </c>
      <c r="AJ470" s="164">
        <f t="shared" ref="AJ470" si="3808">($AB470-AI470)^2</f>
        <v>2.0250000000000035E-5</v>
      </c>
      <c r="AK470" s="164">
        <f t="shared" si="3681"/>
        <v>0.48401570386988224</v>
      </c>
      <c r="AL470" s="164">
        <f t="shared" ref="AL470" si="3809">($AB470-AK470)^2</f>
        <v>2.5549772277529755E-4</v>
      </c>
      <c r="AM470" s="164">
        <f t="shared" si="3683"/>
        <v>0.48799999999999999</v>
      </c>
      <c r="AN470" s="164">
        <f t="shared" ref="AN470" si="3810">($AB470-AM470)^2</f>
        <v>1.4400000000000025E-4</v>
      </c>
      <c r="AO470" s="164">
        <f t="shared" si="3685"/>
        <v>0.53539823008849563</v>
      </c>
      <c r="AP470" s="164">
        <f t="shared" ref="AP470" si="3811">($AB470-AO470)^2</f>
        <v>1.2530346933980773E-3</v>
      </c>
      <c r="AQ470" s="164">
        <f t="shared" si="3687"/>
        <v>0.63149999999999995</v>
      </c>
      <c r="AR470" s="164">
        <f t="shared" ref="AR470" si="3812">($AB470-AQ470)^2</f>
        <v>1.7292249999999988E-2</v>
      </c>
      <c r="AS470" s="164">
        <f t="shared" si="3689"/>
        <v>0.48149999999999998</v>
      </c>
      <c r="AT470" s="164">
        <f t="shared" ref="AT470" si="3813">($AB470-AS470)^2</f>
        <v>3.4225000000000059E-4</v>
      </c>
      <c r="AU470" s="164">
        <f t="shared" si="3691"/>
        <v>0.504</v>
      </c>
      <c r="AV470" s="164">
        <f t="shared" ref="AV470" si="3814">($AB470-AU470)^2</f>
        <v>1.600000000000003E-5</v>
      </c>
      <c r="AW470" s="164">
        <f t="shared" si="3693"/>
        <v>0.48226950354609927</v>
      </c>
      <c r="AX470" s="164">
        <f t="shared" ref="AX470" si="3815">($AB470-AW470)^2</f>
        <v>3.1437050450178655E-4</v>
      </c>
    </row>
    <row r="471" spans="1:50" x14ac:dyDescent="0.55000000000000004">
      <c r="A471" s="435"/>
      <c r="B471" s="7">
        <v>12</v>
      </c>
      <c r="C471" s="7">
        <v>16</v>
      </c>
      <c r="D471" s="120"/>
      <c r="E471" s="121"/>
      <c r="F471">
        <v>956</v>
      </c>
      <c r="G471">
        <v>1032</v>
      </c>
      <c r="H471" s="6">
        <v>963</v>
      </c>
      <c r="I471" s="8">
        <v>1037</v>
      </c>
      <c r="J471" s="7">
        <v>958</v>
      </c>
      <c r="K471" s="7">
        <v>1023</v>
      </c>
      <c r="L471" s="6">
        <v>975</v>
      </c>
      <c r="M471" s="8">
        <v>1025</v>
      </c>
      <c r="N471" s="7">
        <v>966</v>
      </c>
      <c r="O471" s="7">
        <v>980</v>
      </c>
      <c r="P471">
        <v>980</v>
      </c>
      <c r="Q471">
        <v>1020</v>
      </c>
      <c r="R471" s="7">
        <v>113</v>
      </c>
      <c r="S471" s="8">
        <v>126</v>
      </c>
      <c r="T471">
        <v>749</v>
      </c>
      <c r="U471">
        <v>1251</v>
      </c>
      <c r="V471" s="7">
        <v>962</v>
      </c>
      <c r="W471" s="8">
        <v>1038</v>
      </c>
      <c r="X471" s="6">
        <v>1185</v>
      </c>
      <c r="Y471" s="8">
        <v>815</v>
      </c>
      <c r="Z471" s="7">
        <v>989</v>
      </c>
      <c r="AA471" s="7">
        <v>992</v>
      </c>
      <c r="AB471" s="7">
        <v>0.5</v>
      </c>
      <c r="AC471" s="164">
        <f t="shared" si="3695"/>
        <v>0.48088531187122735</v>
      </c>
      <c r="AD471" s="164">
        <f t="shared" si="3675"/>
        <v>3.6537130226024209E-4</v>
      </c>
      <c r="AE471" s="164">
        <f t="shared" si="3676"/>
        <v>0.48149999999999998</v>
      </c>
      <c r="AF471" s="164">
        <f t="shared" si="3677"/>
        <v>3.4225000000000059E-4</v>
      </c>
      <c r="AG471" s="164">
        <f t="shared" si="3678"/>
        <v>0.48359414437152953</v>
      </c>
      <c r="AH471" s="164">
        <f t="shared" si="3677"/>
        <v>2.691520989022161E-4</v>
      </c>
      <c r="AI471" s="164">
        <f t="shared" si="3679"/>
        <v>0.48749999999999999</v>
      </c>
      <c r="AJ471" s="164">
        <f t="shared" ref="AJ471" si="3816">($AB471-AI471)^2</f>
        <v>1.5625000000000027E-4</v>
      </c>
      <c r="AK471" s="164">
        <f t="shared" si="3681"/>
        <v>0.49640287769784175</v>
      </c>
      <c r="AL471" s="164">
        <f t="shared" ref="AL471" si="3817">($AB471-AK471)^2</f>
        <v>1.2939288856684275E-5</v>
      </c>
      <c r="AM471" s="164">
        <f t="shared" si="3683"/>
        <v>0.49</v>
      </c>
      <c r="AN471" s="164">
        <f t="shared" ref="AN471" si="3818">($AB471-AM471)^2</f>
        <v>1.0000000000000018E-4</v>
      </c>
      <c r="AO471" s="164">
        <f t="shared" si="3685"/>
        <v>0.47280334728033474</v>
      </c>
      <c r="AP471" s="164">
        <f t="shared" ref="AP471" si="3819">($AB471-AO471)^2</f>
        <v>7.3965791915407578E-4</v>
      </c>
      <c r="AQ471" s="164">
        <f t="shared" si="3687"/>
        <v>0.3745</v>
      </c>
      <c r="AR471" s="164">
        <f t="shared" ref="AR471" si="3820">($AB471-AQ471)^2</f>
        <v>1.575025E-2</v>
      </c>
      <c r="AS471" s="164">
        <f t="shared" si="3689"/>
        <v>0.48099999999999998</v>
      </c>
      <c r="AT471" s="164">
        <f t="shared" ref="AT471" si="3821">($AB471-AS471)^2</f>
        <v>3.6100000000000064E-4</v>
      </c>
      <c r="AU471" s="164">
        <f t="shared" si="3691"/>
        <v>0.59250000000000003</v>
      </c>
      <c r="AV471" s="164">
        <f t="shared" ref="AV471" si="3822">($AB471-AU471)^2</f>
        <v>8.5562500000000048E-3</v>
      </c>
      <c r="AW471" s="164">
        <f t="shared" si="3693"/>
        <v>0.49924280666330134</v>
      </c>
      <c r="AX471" s="164">
        <f t="shared" ref="AX471" si="3823">($AB471-AW471)^2</f>
        <v>5.7334174914084772E-7</v>
      </c>
    </row>
    <row r="472" spans="1:50" x14ac:dyDescent="0.55000000000000004">
      <c r="A472" s="435"/>
      <c r="B472" s="7">
        <v>13</v>
      </c>
      <c r="C472" s="7">
        <v>16</v>
      </c>
      <c r="D472" s="120"/>
      <c r="E472" s="121"/>
      <c r="F472">
        <v>960</v>
      </c>
      <c r="G472">
        <v>1012</v>
      </c>
      <c r="H472" s="6">
        <v>974</v>
      </c>
      <c r="I472" s="8">
        <v>1026</v>
      </c>
      <c r="J472" s="7">
        <v>985</v>
      </c>
      <c r="K472" s="7">
        <v>977</v>
      </c>
      <c r="L472" s="6">
        <v>996</v>
      </c>
      <c r="M472" s="8">
        <v>1004</v>
      </c>
      <c r="N472" s="7">
        <v>977</v>
      </c>
      <c r="O472" s="7">
        <v>973</v>
      </c>
      <c r="P472">
        <v>995</v>
      </c>
      <c r="Q472">
        <v>1005</v>
      </c>
      <c r="R472" s="7">
        <v>118</v>
      </c>
      <c r="S472" s="8">
        <v>92</v>
      </c>
      <c r="T472">
        <v>1237</v>
      </c>
      <c r="U472">
        <v>763</v>
      </c>
      <c r="V472" s="7">
        <v>1000</v>
      </c>
      <c r="W472" s="8">
        <v>1000</v>
      </c>
      <c r="X472" s="6">
        <v>974</v>
      </c>
      <c r="Y472" s="8">
        <v>1026</v>
      </c>
      <c r="Z472" s="7">
        <v>1063</v>
      </c>
      <c r="AA472" s="7">
        <v>924</v>
      </c>
      <c r="AB472" s="7">
        <v>0.5</v>
      </c>
      <c r="AC472" s="164">
        <f t="shared" si="3695"/>
        <v>0.48681541582150101</v>
      </c>
      <c r="AD472" s="164">
        <f t="shared" si="3675"/>
        <v>1.7383325995992596E-4</v>
      </c>
      <c r="AE472" s="164">
        <f t="shared" si="3676"/>
        <v>0.48699999999999999</v>
      </c>
      <c r="AF472" s="164">
        <f t="shared" si="3677"/>
        <v>1.6900000000000031E-4</v>
      </c>
      <c r="AG472" s="164">
        <f t="shared" si="3678"/>
        <v>0.50203873598369009</v>
      </c>
      <c r="AH472" s="164">
        <f t="shared" si="3677"/>
        <v>4.1564444111927889E-6</v>
      </c>
      <c r="AI472" s="164">
        <f t="shared" si="3679"/>
        <v>0.498</v>
      </c>
      <c r="AJ472" s="164">
        <f t="shared" ref="AJ472" si="3824">($AB472-AI472)^2</f>
        <v>4.0000000000000074E-6</v>
      </c>
      <c r="AK472" s="164">
        <f t="shared" si="3681"/>
        <v>0.50102564102564107</v>
      </c>
      <c r="AL472" s="164">
        <f t="shared" ref="AL472" si="3825">($AB472-AK472)^2</f>
        <v>1.0519395134780587E-6</v>
      </c>
      <c r="AM472" s="164">
        <f t="shared" si="3683"/>
        <v>0.4975</v>
      </c>
      <c r="AN472" s="164">
        <f t="shared" ref="AN472" si="3826">($AB472-AM472)^2</f>
        <v>6.2500000000000113E-6</v>
      </c>
      <c r="AO472" s="164">
        <f t="shared" si="3685"/>
        <v>0.56190476190476191</v>
      </c>
      <c r="AP472" s="164">
        <f t="shared" ref="AP472" si="3827">($AB472-AO472)^2</f>
        <v>3.8321995464852612E-3</v>
      </c>
      <c r="AQ472" s="164">
        <f t="shared" si="3687"/>
        <v>0.61850000000000005</v>
      </c>
      <c r="AR472" s="164">
        <f t="shared" ref="AR472" si="3828">($AB472-AQ472)^2</f>
        <v>1.4042250000000011E-2</v>
      </c>
      <c r="AS472" s="164">
        <f t="shared" si="3689"/>
        <v>0.5</v>
      </c>
      <c r="AT472" s="164">
        <f t="shared" ref="AT472" si="3829">($AB472-AS472)^2</f>
        <v>0</v>
      </c>
      <c r="AU472" s="164">
        <f t="shared" si="3691"/>
        <v>0.48699999999999999</v>
      </c>
      <c r="AV472" s="164">
        <f t="shared" ref="AV472" si="3830">($AB472-AU472)^2</f>
        <v>1.6900000000000031E-4</v>
      </c>
      <c r="AW472" s="164">
        <f t="shared" si="3693"/>
        <v>0.5349773527931555</v>
      </c>
      <c r="AX472" s="164">
        <f t="shared" ref="AX472" si="3831">($AB472-AW472)^2</f>
        <v>1.223415208416863E-3</v>
      </c>
    </row>
    <row r="473" spans="1:50" x14ac:dyDescent="0.55000000000000004">
      <c r="A473" s="435"/>
      <c r="B473" s="7">
        <v>15</v>
      </c>
      <c r="C473" s="7">
        <v>16</v>
      </c>
      <c r="D473" s="120"/>
      <c r="E473" s="121"/>
      <c r="F473">
        <v>862</v>
      </c>
      <c r="G473">
        <v>1095</v>
      </c>
      <c r="H473" s="6">
        <v>883</v>
      </c>
      <c r="I473" s="8">
        <v>1117</v>
      </c>
      <c r="J473" s="7">
        <v>948</v>
      </c>
      <c r="K473" s="7">
        <v>992</v>
      </c>
      <c r="L473" s="6">
        <v>990</v>
      </c>
      <c r="M473" s="8">
        <v>1010</v>
      </c>
      <c r="N473" s="7">
        <v>937</v>
      </c>
      <c r="O473" s="7">
        <v>956</v>
      </c>
      <c r="P473">
        <v>975</v>
      </c>
      <c r="Q473">
        <v>1025</v>
      </c>
      <c r="R473" s="7">
        <v>100</v>
      </c>
      <c r="S473" s="8">
        <v>106</v>
      </c>
      <c r="T473">
        <v>1254</v>
      </c>
      <c r="U473">
        <v>746</v>
      </c>
      <c r="V473" s="7">
        <v>988</v>
      </c>
      <c r="W473" s="8">
        <v>1012</v>
      </c>
      <c r="X473" s="6">
        <v>1027</v>
      </c>
      <c r="Y473" s="8">
        <v>973</v>
      </c>
      <c r="Z473" s="7">
        <v>906</v>
      </c>
      <c r="AA473" s="7">
        <v>1078</v>
      </c>
      <c r="AB473" s="7">
        <v>0.5</v>
      </c>
      <c r="AC473" s="164">
        <f t="shared" si="3695"/>
        <v>0.44047010730710273</v>
      </c>
      <c r="AD473" s="164">
        <f t="shared" si="3675"/>
        <v>3.5438081240278638E-3</v>
      </c>
      <c r="AE473" s="164">
        <f t="shared" si="3676"/>
        <v>0.4415</v>
      </c>
      <c r="AF473" s="164">
        <f t="shared" si="3677"/>
        <v>3.4222499999999995E-3</v>
      </c>
      <c r="AG473" s="164">
        <f t="shared" si="3678"/>
        <v>0.48865979381443297</v>
      </c>
      <c r="AH473" s="164">
        <f t="shared" si="3677"/>
        <v>1.2860027633117263E-4</v>
      </c>
      <c r="AI473" s="164">
        <f t="shared" si="3679"/>
        <v>0.495</v>
      </c>
      <c r="AJ473" s="164">
        <f t="shared" ref="AJ473" si="3832">($AB473-AI473)^2</f>
        <v>2.5000000000000045E-5</v>
      </c>
      <c r="AK473" s="164">
        <f t="shared" si="3681"/>
        <v>0.49498151082937136</v>
      </c>
      <c r="AL473" s="164">
        <f t="shared" ref="AL473" si="3833">($AB473-AK473)^2</f>
        <v>2.5185233555716908E-5</v>
      </c>
      <c r="AM473" s="164">
        <f t="shared" si="3683"/>
        <v>0.48749999999999999</v>
      </c>
      <c r="AN473" s="164">
        <f t="shared" ref="AN473" si="3834">($AB473-AM473)^2</f>
        <v>1.5625000000000027E-4</v>
      </c>
      <c r="AO473" s="164">
        <f t="shared" si="3685"/>
        <v>0.4854368932038835</v>
      </c>
      <c r="AP473" s="164">
        <f t="shared" ref="AP473" si="3835">($AB473-AO473)^2</f>
        <v>2.1208407955509455E-4</v>
      </c>
      <c r="AQ473" s="164">
        <f t="shared" si="3687"/>
        <v>0.627</v>
      </c>
      <c r="AR473" s="164">
        <f t="shared" ref="AR473" si="3836">($AB473-AQ473)^2</f>
        <v>1.6129000000000001E-2</v>
      </c>
      <c r="AS473" s="164">
        <f t="shared" si="3689"/>
        <v>0.49399999999999999</v>
      </c>
      <c r="AT473" s="164">
        <f t="shared" ref="AT473" si="3837">($AB473-AS473)^2</f>
        <v>3.6000000000000062E-5</v>
      </c>
      <c r="AU473" s="164">
        <f t="shared" si="3691"/>
        <v>0.51349999999999996</v>
      </c>
      <c r="AV473" s="164">
        <f t="shared" ref="AV473" si="3838">($AB473-AU473)^2</f>
        <v>1.8224999999999882E-4</v>
      </c>
      <c r="AW473" s="164">
        <f t="shared" si="3693"/>
        <v>0.45665322580645162</v>
      </c>
      <c r="AX473" s="164">
        <f t="shared" ref="AX473" si="3839">($AB473-AW473)^2</f>
        <v>1.8789428329864714E-3</v>
      </c>
    </row>
    <row r="474" spans="1:50" x14ac:dyDescent="0.55000000000000004">
      <c r="A474" s="435"/>
      <c r="B474" s="7">
        <v>1</v>
      </c>
      <c r="C474" s="7">
        <v>17</v>
      </c>
      <c r="D474" s="120"/>
      <c r="E474" s="121"/>
      <c r="F474">
        <v>1014</v>
      </c>
      <c r="G474">
        <v>981</v>
      </c>
      <c r="H474" s="6">
        <v>1015</v>
      </c>
      <c r="I474" s="8">
        <v>985</v>
      </c>
      <c r="J474" s="7">
        <v>999</v>
      </c>
      <c r="K474" s="7">
        <v>995</v>
      </c>
      <c r="L474" s="6">
        <v>1002</v>
      </c>
      <c r="M474" s="8">
        <v>998</v>
      </c>
      <c r="N474" s="7">
        <v>992</v>
      </c>
      <c r="O474" s="7">
        <v>993</v>
      </c>
      <c r="P474">
        <v>1005</v>
      </c>
      <c r="Q474">
        <v>995</v>
      </c>
      <c r="R474" s="7">
        <v>119</v>
      </c>
      <c r="S474" s="8">
        <v>123</v>
      </c>
      <c r="T474">
        <v>1264</v>
      </c>
      <c r="U474">
        <v>736</v>
      </c>
      <c r="V474" s="7">
        <v>1001</v>
      </c>
      <c r="W474" s="8">
        <v>999</v>
      </c>
      <c r="X474" s="6">
        <v>1182</v>
      </c>
      <c r="Y474" s="8">
        <v>818</v>
      </c>
      <c r="Z474" s="7">
        <v>985</v>
      </c>
      <c r="AA474" s="7">
        <v>1001</v>
      </c>
      <c r="AB474" s="7">
        <v>0.5</v>
      </c>
      <c r="AC474" s="164">
        <f t="shared" si="3695"/>
        <v>0.50827067669172932</v>
      </c>
      <c r="AD474" s="164">
        <f t="shared" si="3675"/>
        <v>6.8404092939114606E-5</v>
      </c>
      <c r="AE474" s="164">
        <f t="shared" si="3676"/>
        <v>0.50749999999999995</v>
      </c>
      <c r="AF474" s="164">
        <f t="shared" si="3677"/>
        <v>5.6249999999999267E-5</v>
      </c>
      <c r="AG474" s="164">
        <f t="shared" si="3678"/>
        <v>0.50100300902708128</v>
      </c>
      <c r="AH474" s="164">
        <f t="shared" si="3677"/>
        <v>1.0060271084065375E-6</v>
      </c>
      <c r="AI474" s="164">
        <f t="shared" si="3679"/>
        <v>0.501</v>
      </c>
      <c r="AJ474" s="164">
        <f t="shared" ref="AJ474" si="3840">($AB474-AI474)^2</f>
        <v>1.0000000000000019E-6</v>
      </c>
      <c r="AK474" s="164">
        <f t="shared" si="3681"/>
        <v>0.49974811083123427</v>
      </c>
      <c r="AL474" s="164">
        <f t="shared" ref="AL474" si="3841">($AB474-AK474)^2</f>
        <v>6.3448153341489789E-8</v>
      </c>
      <c r="AM474" s="164">
        <f t="shared" si="3683"/>
        <v>0.50249999999999995</v>
      </c>
      <c r="AN474" s="164">
        <f t="shared" ref="AN474" si="3842">($AB474-AM474)^2</f>
        <v>6.2499999999997335E-6</v>
      </c>
      <c r="AO474" s="164">
        <f t="shared" si="3685"/>
        <v>0.49173553719008267</v>
      </c>
      <c r="AP474" s="164">
        <f t="shared" ref="AP474" si="3843">($AB474-AO474)^2</f>
        <v>6.8301345536506616E-5</v>
      </c>
      <c r="AQ474" s="164">
        <f t="shared" si="3687"/>
        <v>0.63200000000000001</v>
      </c>
      <c r="AR474" s="164">
        <f t="shared" ref="AR474" si="3844">($AB474-AQ474)^2</f>
        <v>1.7424000000000002E-2</v>
      </c>
      <c r="AS474" s="164">
        <f t="shared" si="3689"/>
        <v>0.50049999999999994</v>
      </c>
      <c r="AT474" s="164">
        <f t="shared" ref="AT474" si="3845">($AB474-AS474)^2</f>
        <v>2.4999999999994493E-7</v>
      </c>
      <c r="AU474" s="164">
        <f t="shared" si="3691"/>
        <v>0.59099999999999997</v>
      </c>
      <c r="AV474" s="164">
        <f t="shared" ref="AV474" si="3846">($AB474-AU474)^2</f>
        <v>8.280999999999995E-3</v>
      </c>
      <c r="AW474" s="164">
        <f t="shared" si="3693"/>
        <v>0.49597180261832829</v>
      </c>
      <c r="AX474" s="164">
        <f t="shared" ref="AX474" si="3847">($AB474-AW474)^2</f>
        <v>1.6226374145706784E-5</v>
      </c>
    </row>
    <row r="475" spans="1:50" x14ac:dyDescent="0.55000000000000004">
      <c r="A475" s="435"/>
      <c r="B475" s="7">
        <v>17</v>
      </c>
      <c r="C475" s="7">
        <v>2</v>
      </c>
      <c r="D475" s="120"/>
      <c r="E475" s="121"/>
      <c r="F475">
        <v>1000</v>
      </c>
      <c r="G475">
        <v>986</v>
      </c>
      <c r="H475" s="6">
        <v>1008</v>
      </c>
      <c r="I475" s="8">
        <v>992</v>
      </c>
      <c r="J475" s="7">
        <v>993</v>
      </c>
      <c r="K475" s="7">
        <v>1002</v>
      </c>
      <c r="L475" s="6">
        <v>995</v>
      </c>
      <c r="M475" s="8">
        <v>1005</v>
      </c>
      <c r="N475" s="7">
        <v>987</v>
      </c>
      <c r="O475" s="7">
        <v>993</v>
      </c>
      <c r="P475">
        <v>998</v>
      </c>
      <c r="Q475">
        <v>1002</v>
      </c>
      <c r="R475" s="7">
        <v>93</v>
      </c>
      <c r="S475" s="8">
        <v>89</v>
      </c>
      <c r="T475">
        <v>1253</v>
      </c>
      <c r="U475">
        <v>747</v>
      </c>
      <c r="V475" s="7">
        <v>1004</v>
      </c>
      <c r="W475" s="8">
        <v>996</v>
      </c>
      <c r="X475" s="6">
        <v>997</v>
      </c>
      <c r="Y475" s="8">
        <v>1003</v>
      </c>
      <c r="Z475" s="7">
        <v>961</v>
      </c>
      <c r="AA475" s="7">
        <v>1005</v>
      </c>
      <c r="AB475" s="7">
        <v>0.5</v>
      </c>
      <c r="AC475" s="164">
        <f t="shared" si="3695"/>
        <v>0.50352467270896273</v>
      </c>
      <c r="AD475" s="164">
        <f t="shared" si="3675"/>
        <v>1.2423317705306658E-5</v>
      </c>
      <c r="AE475" s="164">
        <f t="shared" si="3676"/>
        <v>0.504</v>
      </c>
      <c r="AF475" s="164">
        <f t="shared" si="3677"/>
        <v>1.600000000000003E-5</v>
      </c>
      <c r="AG475" s="164">
        <f t="shared" si="3678"/>
        <v>0.49774436090225566</v>
      </c>
      <c r="AH475" s="164">
        <f t="shared" si="3677"/>
        <v>5.0879077392729185E-6</v>
      </c>
      <c r="AI475" s="164">
        <f t="shared" si="3679"/>
        <v>0.4975</v>
      </c>
      <c r="AJ475" s="164">
        <f t="shared" ref="AJ475" si="3848">($AB475-AI475)^2</f>
        <v>6.2500000000000113E-6</v>
      </c>
      <c r="AK475" s="164">
        <f t="shared" si="3681"/>
        <v>0.49848484848484848</v>
      </c>
      <c r="AL475" s="164">
        <f t="shared" ref="AL475" si="3849">($AB475-AK475)^2</f>
        <v>2.2956841138659618E-6</v>
      </c>
      <c r="AM475" s="164">
        <f t="shared" si="3683"/>
        <v>0.499</v>
      </c>
      <c r="AN475" s="164">
        <f t="shared" ref="AN475" si="3850">($AB475-AM475)^2</f>
        <v>1.0000000000000019E-6</v>
      </c>
      <c r="AO475" s="164">
        <f t="shared" si="3685"/>
        <v>0.51098901098901095</v>
      </c>
      <c r="AP475" s="164">
        <f t="shared" ref="AP475" si="3851">($AB475-AO475)^2</f>
        <v>1.2075836251660342E-4</v>
      </c>
      <c r="AQ475" s="164">
        <f t="shared" si="3687"/>
        <v>0.62649999999999995</v>
      </c>
      <c r="AR475" s="164">
        <f t="shared" ref="AR475" si="3852">($AB475-AQ475)^2</f>
        <v>1.6002249999999985E-2</v>
      </c>
      <c r="AS475" s="164">
        <f t="shared" si="3689"/>
        <v>0.502</v>
      </c>
      <c r="AT475" s="164">
        <f t="shared" ref="AT475" si="3853">($AB475-AS475)^2</f>
        <v>4.0000000000000074E-6</v>
      </c>
      <c r="AU475" s="164">
        <f t="shared" si="3691"/>
        <v>0.4985</v>
      </c>
      <c r="AV475" s="164">
        <f t="shared" ref="AV475" si="3854">($AB475-AU475)^2</f>
        <v>2.2500000000000039E-6</v>
      </c>
      <c r="AW475" s="164">
        <f t="shared" si="3693"/>
        <v>0.48880976602238047</v>
      </c>
      <c r="AX475" s="164">
        <f t="shared" ref="AX475" si="3855">($AB475-AW475)^2</f>
        <v>1.2522133647387072E-4</v>
      </c>
    </row>
    <row r="476" spans="1:50" x14ac:dyDescent="0.55000000000000004">
      <c r="A476" s="435"/>
      <c r="B476" s="7">
        <v>17</v>
      </c>
      <c r="C476" s="7">
        <v>3</v>
      </c>
      <c r="D476" s="120"/>
      <c r="E476" s="121"/>
      <c r="F476">
        <v>987</v>
      </c>
      <c r="G476">
        <v>1011</v>
      </c>
      <c r="H476" s="6">
        <v>987</v>
      </c>
      <c r="I476" s="8">
        <v>1013</v>
      </c>
      <c r="J476" s="7">
        <v>991</v>
      </c>
      <c r="K476" s="7">
        <v>1006</v>
      </c>
      <c r="L476" s="6">
        <v>993</v>
      </c>
      <c r="M476" s="8">
        <v>1007</v>
      </c>
      <c r="N476" s="7">
        <v>994</v>
      </c>
      <c r="O476" s="7">
        <v>997</v>
      </c>
      <c r="P476">
        <v>996</v>
      </c>
      <c r="Q476">
        <v>1004</v>
      </c>
      <c r="R476" s="7">
        <v>102</v>
      </c>
      <c r="S476" s="8">
        <v>111</v>
      </c>
      <c r="T476">
        <v>1276</v>
      </c>
      <c r="U476">
        <v>724</v>
      </c>
      <c r="V476" s="7">
        <v>1006</v>
      </c>
      <c r="W476" s="8">
        <v>994</v>
      </c>
      <c r="X476" s="6">
        <v>993</v>
      </c>
      <c r="Y476" s="8">
        <v>1007</v>
      </c>
      <c r="Z476" s="7">
        <v>979</v>
      </c>
      <c r="AA476" s="7">
        <v>994</v>
      </c>
      <c r="AB476" s="7">
        <v>0.5</v>
      </c>
      <c r="AC476" s="164">
        <f t="shared" si="3695"/>
        <v>0.49399399399399402</v>
      </c>
      <c r="AD476" s="164">
        <f t="shared" si="3675"/>
        <v>3.6072108144179927E-5</v>
      </c>
      <c r="AE476" s="164">
        <f t="shared" si="3676"/>
        <v>0.49349999999999999</v>
      </c>
      <c r="AF476" s="164">
        <f t="shared" si="3677"/>
        <v>4.2250000000000078E-5</v>
      </c>
      <c r="AG476" s="164">
        <f t="shared" si="3678"/>
        <v>0.49624436654982473</v>
      </c>
      <c r="AH476" s="164">
        <f t="shared" si="3677"/>
        <v>1.4104782612075376E-5</v>
      </c>
      <c r="AI476" s="164">
        <f t="shared" si="3679"/>
        <v>0.4965</v>
      </c>
      <c r="AJ476" s="164">
        <f t="shared" ref="AJ476" si="3856">($AB476-AI476)^2</f>
        <v>1.2250000000000022E-5</v>
      </c>
      <c r="AK476" s="164">
        <f t="shared" si="3681"/>
        <v>0.49924660974384732</v>
      </c>
      <c r="AL476" s="164">
        <f t="shared" ref="AL476" si="3857">($AB476-AK476)^2</f>
        <v>5.6759687806579337E-7</v>
      </c>
      <c r="AM476" s="164">
        <f t="shared" si="3683"/>
        <v>0.498</v>
      </c>
      <c r="AN476" s="164">
        <f t="shared" ref="AN476" si="3858">($AB476-AM476)^2</f>
        <v>4.0000000000000074E-6</v>
      </c>
      <c r="AO476" s="164">
        <f t="shared" si="3685"/>
        <v>0.47887323943661969</v>
      </c>
      <c r="AP476" s="164">
        <f t="shared" ref="AP476" si="3859">($AB476-AO476)^2</f>
        <v>4.4634001190240147E-4</v>
      </c>
      <c r="AQ476" s="164">
        <f t="shared" si="3687"/>
        <v>0.63800000000000001</v>
      </c>
      <c r="AR476" s="164">
        <f t="shared" ref="AR476" si="3860">($AB476-AQ476)^2</f>
        <v>1.9044000000000002E-2</v>
      </c>
      <c r="AS476" s="164">
        <f t="shared" si="3689"/>
        <v>0.503</v>
      </c>
      <c r="AT476" s="164">
        <f t="shared" ref="AT476" si="3861">($AB476-AS476)^2</f>
        <v>9.0000000000000155E-6</v>
      </c>
      <c r="AU476" s="164">
        <f t="shared" si="3691"/>
        <v>0.4965</v>
      </c>
      <c r="AV476" s="164">
        <f t="shared" ref="AV476" si="3862">($AB476-AU476)^2</f>
        <v>1.2250000000000022E-5</v>
      </c>
      <c r="AW476" s="164">
        <f t="shared" si="3693"/>
        <v>0.49619868220983276</v>
      </c>
      <c r="AX476" s="164">
        <f t="shared" ref="AX476" si="3863">($AB476-AW476)^2</f>
        <v>1.4450016941841917E-5</v>
      </c>
    </row>
    <row r="477" spans="1:50" x14ac:dyDescent="0.55000000000000004">
      <c r="A477" s="435"/>
      <c r="B477" s="7">
        <v>17</v>
      </c>
      <c r="C477" s="7">
        <v>4</v>
      </c>
      <c r="D477" s="120"/>
      <c r="E477" s="121"/>
      <c r="F477">
        <v>970</v>
      </c>
      <c r="G477">
        <v>1013</v>
      </c>
      <c r="H477" s="6">
        <v>982</v>
      </c>
      <c r="I477" s="8">
        <v>1018</v>
      </c>
      <c r="J477" s="7">
        <v>989</v>
      </c>
      <c r="K477" s="7">
        <v>1000</v>
      </c>
      <c r="L477" s="6">
        <v>995</v>
      </c>
      <c r="M477" s="8">
        <v>1005</v>
      </c>
      <c r="N477" s="7">
        <v>997</v>
      </c>
      <c r="O477" s="7">
        <v>987</v>
      </c>
      <c r="P477">
        <v>995</v>
      </c>
      <c r="Q477">
        <v>1005</v>
      </c>
      <c r="R477" s="7">
        <v>116</v>
      </c>
      <c r="S477" s="8">
        <v>105</v>
      </c>
      <c r="T477">
        <v>1223</v>
      </c>
      <c r="U477">
        <v>777</v>
      </c>
      <c r="V477" s="7">
        <v>1004</v>
      </c>
      <c r="W477" s="8">
        <v>996</v>
      </c>
      <c r="X477" s="6">
        <v>910</v>
      </c>
      <c r="Y477" s="8">
        <v>1090</v>
      </c>
      <c r="Z477" s="7">
        <v>1004</v>
      </c>
      <c r="AA477" s="7">
        <v>994</v>
      </c>
      <c r="AB477" s="7">
        <v>0.5</v>
      </c>
      <c r="AC477" s="164">
        <f t="shared" si="3695"/>
        <v>0.48915784165405951</v>
      </c>
      <c r="AD477" s="164">
        <f t="shared" si="3675"/>
        <v>1.1755239759844701E-4</v>
      </c>
      <c r="AE477" s="164">
        <f t="shared" si="3676"/>
        <v>0.49099999999999999</v>
      </c>
      <c r="AF477" s="164">
        <f t="shared" si="3677"/>
        <v>8.1000000000000139E-5</v>
      </c>
      <c r="AG477" s="164">
        <f t="shared" si="3678"/>
        <v>0.49723479135243842</v>
      </c>
      <c r="AH477" s="164">
        <f t="shared" si="3677"/>
        <v>7.6463788645493362E-6</v>
      </c>
      <c r="AI477" s="164">
        <f t="shared" si="3679"/>
        <v>0.4975</v>
      </c>
      <c r="AJ477" s="164">
        <f t="shared" ref="AJ477" si="3864">($AB477-AI477)^2</f>
        <v>6.2500000000000113E-6</v>
      </c>
      <c r="AK477" s="164">
        <f t="shared" si="3681"/>
        <v>0.50252016129032262</v>
      </c>
      <c r="AL477" s="164">
        <f t="shared" ref="AL477" si="3865">($AB477-AK477)^2</f>
        <v>6.3512129292405735E-6</v>
      </c>
      <c r="AM477" s="164">
        <f t="shared" si="3683"/>
        <v>0.4975</v>
      </c>
      <c r="AN477" s="164">
        <f t="shared" ref="AN477" si="3866">($AB477-AM477)^2</f>
        <v>6.2500000000000113E-6</v>
      </c>
      <c r="AO477" s="164">
        <f t="shared" si="3685"/>
        <v>0.52488687782805432</v>
      </c>
      <c r="AP477" s="164">
        <f t="shared" ref="AP477" si="3867">($AB477-AO477)^2</f>
        <v>6.1935668802850174E-4</v>
      </c>
      <c r="AQ477" s="164">
        <f t="shared" si="3687"/>
        <v>0.61150000000000004</v>
      </c>
      <c r="AR477" s="164">
        <f t="shared" ref="AR477" si="3868">($AB477-AQ477)^2</f>
        <v>1.2432250000000009E-2</v>
      </c>
      <c r="AS477" s="164">
        <f t="shared" si="3689"/>
        <v>0.502</v>
      </c>
      <c r="AT477" s="164">
        <f t="shared" ref="AT477" si="3869">($AB477-AS477)^2</f>
        <v>4.0000000000000074E-6</v>
      </c>
      <c r="AU477" s="164">
        <f t="shared" si="3691"/>
        <v>0.45500000000000002</v>
      </c>
      <c r="AV477" s="164">
        <f t="shared" ref="AV477" si="3870">($AB477-AU477)^2</f>
        <v>2.0249999999999986E-3</v>
      </c>
      <c r="AW477" s="164">
        <f t="shared" si="3693"/>
        <v>0.5025025025025025</v>
      </c>
      <c r="AX477" s="164">
        <f t="shared" ref="AX477" si="3871">($AB477-AW477)^2</f>
        <v>6.2625187750312833E-6</v>
      </c>
    </row>
    <row r="478" spans="1:50" x14ac:dyDescent="0.55000000000000004">
      <c r="A478" s="435"/>
      <c r="B478" s="7">
        <v>17</v>
      </c>
      <c r="C478" s="7">
        <v>5</v>
      </c>
      <c r="D478" s="120"/>
      <c r="E478" s="121"/>
      <c r="F478">
        <v>983</v>
      </c>
      <c r="G478">
        <v>1011</v>
      </c>
      <c r="H478" s="6">
        <v>985</v>
      </c>
      <c r="I478" s="8">
        <v>1015</v>
      </c>
      <c r="J478" s="7">
        <v>993</v>
      </c>
      <c r="K478" s="7">
        <v>1005</v>
      </c>
      <c r="L478" s="6">
        <v>993</v>
      </c>
      <c r="M478" s="8">
        <v>1007</v>
      </c>
      <c r="N478" s="7">
        <v>995</v>
      </c>
      <c r="O478" s="7">
        <v>994</v>
      </c>
      <c r="P478">
        <v>996</v>
      </c>
      <c r="Q478">
        <v>1004</v>
      </c>
      <c r="R478" s="7">
        <v>106</v>
      </c>
      <c r="S478" s="8">
        <v>113</v>
      </c>
      <c r="T478">
        <v>754</v>
      </c>
      <c r="U478">
        <v>1246</v>
      </c>
      <c r="V478" s="7">
        <v>1006</v>
      </c>
      <c r="W478" s="8">
        <v>994</v>
      </c>
      <c r="X478" s="6">
        <v>1068</v>
      </c>
      <c r="Y478" s="8">
        <v>932</v>
      </c>
      <c r="Z478" s="7">
        <v>988</v>
      </c>
      <c r="AA478" s="7">
        <v>983</v>
      </c>
      <c r="AB478" s="7">
        <v>0.5</v>
      </c>
      <c r="AC478" s="164">
        <f t="shared" si="3695"/>
        <v>0.49297893681043131</v>
      </c>
      <c r="AD478" s="164">
        <f t="shared" si="3675"/>
        <v>4.9295328311916439E-5</v>
      </c>
      <c r="AE478" s="164">
        <f t="shared" si="3676"/>
        <v>0.49249999999999999</v>
      </c>
      <c r="AF478" s="164">
        <f t="shared" si="3677"/>
        <v>5.62500000000001E-5</v>
      </c>
      <c r="AG478" s="164">
        <f t="shared" si="3678"/>
        <v>0.49699699699699701</v>
      </c>
      <c r="AH478" s="164">
        <f t="shared" si="3677"/>
        <v>9.0180270360449818E-6</v>
      </c>
      <c r="AI478" s="164">
        <f t="shared" si="3679"/>
        <v>0.4965</v>
      </c>
      <c r="AJ478" s="164">
        <f t="shared" ref="AJ478" si="3872">($AB478-AI478)^2</f>
        <v>1.2250000000000022E-5</v>
      </c>
      <c r="AK478" s="164">
        <f t="shared" si="3681"/>
        <v>0.50025138260432378</v>
      </c>
      <c r="AL478" s="164">
        <f t="shared" ref="AL478" si="3873">($AB478-AK478)^2</f>
        <v>6.3193213756606086E-8</v>
      </c>
      <c r="AM478" s="164">
        <f t="shared" si="3683"/>
        <v>0.498</v>
      </c>
      <c r="AN478" s="164">
        <f t="shared" ref="AN478" si="3874">($AB478-AM478)^2</f>
        <v>4.0000000000000074E-6</v>
      </c>
      <c r="AO478" s="164">
        <f t="shared" si="3685"/>
        <v>0.48401826484018262</v>
      </c>
      <c r="AP478" s="164">
        <f t="shared" ref="AP478" si="3875">($AB478-AO478)^2</f>
        <v>2.5541585871854299E-4</v>
      </c>
      <c r="AQ478" s="164">
        <f t="shared" si="3687"/>
        <v>0.377</v>
      </c>
      <c r="AR478" s="164">
        <f t="shared" ref="AR478" si="3876">($AB478-AQ478)^2</f>
        <v>1.5129E-2</v>
      </c>
      <c r="AS478" s="164">
        <f t="shared" si="3689"/>
        <v>0.503</v>
      </c>
      <c r="AT478" s="164">
        <f t="shared" ref="AT478" si="3877">($AB478-AS478)^2</f>
        <v>9.0000000000000155E-6</v>
      </c>
      <c r="AU478" s="164">
        <f t="shared" si="3691"/>
        <v>0.53400000000000003</v>
      </c>
      <c r="AV478" s="164">
        <f t="shared" ref="AV478" si="3878">($AB478-AU478)^2</f>
        <v>1.1560000000000021E-3</v>
      </c>
      <c r="AW478" s="164">
        <f t="shared" si="3693"/>
        <v>0.50126839167935056</v>
      </c>
      <c r="AX478" s="164">
        <f t="shared" ref="AX478" si="3879">($AB478-AW478)^2</f>
        <v>1.6088174522457227E-6</v>
      </c>
    </row>
    <row r="479" spans="1:50" x14ac:dyDescent="0.55000000000000004">
      <c r="A479" s="435"/>
      <c r="B479" s="7">
        <v>17</v>
      </c>
      <c r="C479" s="7">
        <v>8</v>
      </c>
      <c r="D479" s="120"/>
      <c r="E479" s="121"/>
      <c r="F479">
        <v>972</v>
      </c>
      <c r="G479">
        <v>1018</v>
      </c>
      <c r="H479" s="6">
        <v>975</v>
      </c>
      <c r="I479" s="8">
        <v>1025</v>
      </c>
      <c r="J479" s="7">
        <v>995</v>
      </c>
      <c r="K479" s="7">
        <v>1001</v>
      </c>
      <c r="L479" s="6">
        <v>996</v>
      </c>
      <c r="M479" s="8">
        <v>1004</v>
      </c>
      <c r="N479" s="7">
        <v>971</v>
      </c>
      <c r="O479" s="7">
        <v>998</v>
      </c>
      <c r="P479">
        <v>989</v>
      </c>
      <c r="Q479">
        <v>1011</v>
      </c>
      <c r="R479" s="7">
        <v>113</v>
      </c>
      <c r="S479" s="8">
        <v>94</v>
      </c>
      <c r="T479">
        <v>761</v>
      </c>
      <c r="U479">
        <v>1239</v>
      </c>
      <c r="V479" s="7">
        <v>1003</v>
      </c>
      <c r="W479" s="8">
        <v>997</v>
      </c>
      <c r="X479" s="6">
        <v>997</v>
      </c>
      <c r="Y479" s="8">
        <v>1003</v>
      </c>
      <c r="Z479" s="7">
        <v>1005</v>
      </c>
      <c r="AA479" s="7">
        <v>994</v>
      </c>
      <c r="AB479" s="7">
        <v>0.5</v>
      </c>
      <c r="AC479" s="164">
        <f t="shared" si="3695"/>
        <v>0.48844221105527641</v>
      </c>
      <c r="AD479" s="164">
        <f t="shared" si="3675"/>
        <v>1.3358248529077483E-4</v>
      </c>
      <c r="AE479" s="164">
        <f t="shared" si="3676"/>
        <v>0.48749999999999999</v>
      </c>
      <c r="AF479" s="164">
        <f t="shared" si="3677"/>
        <v>1.5625000000000027E-4</v>
      </c>
      <c r="AG479" s="164">
        <f t="shared" si="3678"/>
        <v>0.49849699398797598</v>
      </c>
      <c r="AH479" s="164">
        <f t="shared" si="3677"/>
        <v>2.2590270721803539E-6</v>
      </c>
      <c r="AI479" s="164">
        <f t="shared" si="3679"/>
        <v>0.498</v>
      </c>
      <c r="AJ479" s="164">
        <f t="shared" ref="AJ479" si="3880">($AB479-AI479)^2</f>
        <v>4.0000000000000074E-6</v>
      </c>
      <c r="AK479" s="164">
        <f t="shared" si="3681"/>
        <v>0.49314372778059928</v>
      </c>
      <c r="AL479" s="164">
        <f t="shared" ref="AL479" si="3881">($AB479-AK479)^2</f>
        <v>4.7008468746526025E-5</v>
      </c>
      <c r="AM479" s="164">
        <f t="shared" si="3683"/>
        <v>0.4945</v>
      </c>
      <c r="AN479" s="164">
        <f t="shared" ref="AN479" si="3882">($AB479-AM479)^2</f>
        <v>3.0250000000000054E-5</v>
      </c>
      <c r="AO479" s="164">
        <f t="shared" si="3685"/>
        <v>0.54589371980676327</v>
      </c>
      <c r="AP479" s="164">
        <f t="shared" ref="AP479" si="3883">($AB479-AO479)^2</f>
        <v>2.1062335177016948E-3</v>
      </c>
      <c r="AQ479" s="164">
        <f t="shared" si="3687"/>
        <v>0.3805</v>
      </c>
      <c r="AR479" s="164">
        <f t="shared" ref="AR479" si="3884">($AB479-AQ479)^2</f>
        <v>1.428025E-2</v>
      </c>
      <c r="AS479" s="164">
        <f t="shared" si="3689"/>
        <v>0.50149999999999995</v>
      </c>
      <c r="AT479" s="164">
        <f t="shared" ref="AT479" si="3885">($AB479-AS479)^2</f>
        <v>2.2499999999998374E-6</v>
      </c>
      <c r="AU479" s="164">
        <f t="shared" si="3691"/>
        <v>0.4985</v>
      </c>
      <c r="AV479" s="164">
        <f t="shared" ref="AV479" si="3886">($AB479-AU479)^2</f>
        <v>2.2500000000000039E-6</v>
      </c>
      <c r="AW479" s="164">
        <f t="shared" si="3693"/>
        <v>0.50275137568784389</v>
      </c>
      <c r="AX479" s="164">
        <f t="shared" ref="AX479" si="3887">($AB479-AW479)^2</f>
        <v>7.5700681756584572E-6</v>
      </c>
    </row>
    <row r="480" spans="1:50" x14ac:dyDescent="0.55000000000000004">
      <c r="A480" s="435"/>
      <c r="B480" s="7">
        <v>17</v>
      </c>
      <c r="C480" s="7">
        <v>9</v>
      </c>
      <c r="D480" s="120"/>
      <c r="E480" s="121"/>
      <c r="F480">
        <v>987</v>
      </c>
      <c r="G480">
        <v>995</v>
      </c>
      <c r="H480" s="6">
        <v>993</v>
      </c>
      <c r="I480" s="8">
        <v>1007</v>
      </c>
      <c r="J480" s="7">
        <v>993</v>
      </c>
      <c r="K480" s="7">
        <v>992</v>
      </c>
      <c r="L480" s="6">
        <v>1001</v>
      </c>
      <c r="M480" s="8">
        <v>999</v>
      </c>
      <c r="N480" s="7">
        <v>977</v>
      </c>
      <c r="O480" s="7">
        <v>993</v>
      </c>
      <c r="P480">
        <v>991</v>
      </c>
      <c r="Q480">
        <v>1009</v>
      </c>
      <c r="R480" s="7">
        <v>114</v>
      </c>
      <c r="S480" s="8">
        <v>118</v>
      </c>
      <c r="T480">
        <v>1234</v>
      </c>
      <c r="U480">
        <v>766</v>
      </c>
      <c r="V480" s="7">
        <v>998</v>
      </c>
      <c r="W480" s="8">
        <v>1002</v>
      </c>
      <c r="X480" s="6">
        <v>1143</v>
      </c>
      <c r="Y480" s="8">
        <v>857</v>
      </c>
      <c r="Z480" s="7">
        <v>1022</v>
      </c>
      <c r="AA480" s="7">
        <v>976</v>
      </c>
      <c r="AB480" s="7">
        <v>0.5</v>
      </c>
      <c r="AC480" s="164">
        <f t="shared" si="3695"/>
        <v>0.49798183652875883</v>
      </c>
      <c r="AD480" s="164">
        <f t="shared" si="3675"/>
        <v>4.0729837966522271E-6</v>
      </c>
      <c r="AE480" s="164">
        <f t="shared" si="3676"/>
        <v>0.4965</v>
      </c>
      <c r="AF480" s="164">
        <f t="shared" si="3677"/>
        <v>1.2250000000000022E-5</v>
      </c>
      <c r="AG480" s="164">
        <f t="shared" si="3678"/>
        <v>0.50025188916876573</v>
      </c>
      <c r="AH480" s="164">
        <f t="shared" si="3677"/>
        <v>6.3448153341489789E-8</v>
      </c>
      <c r="AI480" s="164">
        <f t="shared" si="3679"/>
        <v>0.50049999999999994</v>
      </c>
      <c r="AJ480" s="164">
        <f t="shared" ref="AJ480" si="3888">($AB480-AI480)^2</f>
        <v>2.4999999999994493E-7</v>
      </c>
      <c r="AK480" s="164">
        <f t="shared" si="3681"/>
        <v>0.49593908629441624</v>
      </c>
      <c r="AL480" s="164">
        <f t="shared" ref="AL480" si="3889">($AB480-AK480)^2</f>
        <v>1.6491020124198005E-5</v>
      </c>
      <c r="AM480" s="164">
        <f t="shared" si="3683"/>
        <v>0.4955</v>
      </c>
      <c r="AN480" s="164">
        <f t="shared" ref="AN480" si="3890">($AB480-AM480)^2</f>
        <v>2.0250000000000035E-5</v>
      </c>
      <c r="AO480" s="164">
        <f t="shared" si="3685"/>
        <v>0.49137931034482757</v>
      </c>
      <c r="AP480" s="164">
        <f t="shared" ref="AP480" si="3891">($AB480-AO480)^2</f>
        <v>7.4316290130796962E-5</v>
      </c>
      <c r="AQ480" s="164">
        <f t="shared" si="3687"/>
        <v>0.61699999999999999</v>
      </c>
      <c r="AR480" s="164">
        <f t="shared" ref="AR480" si="3892">($AB480-AQ480)^2</f>
        <v>1.3688999999999998E-2</v>
      </c>
      <c r="AS480" s="164">
        <f t="shared" si="3689"/>
        <v>0.499</v>
      </c>
      <c r="AT480" s="164">
        <f t="shared" ref="AT480" si="3893">($AB480-AS480)^2</f>
        <v>1.0000000000000019E-6</v>
      </c>
      <c r="AU480" s="164">
        <f t="shared" si="3691"/>
        <v>0.57150000000000001</v>
      </c>
      <c r="AV480" s="164">
        <f t="shared" ref="AV480" si="3894">($AB480-AU480)^2</f>
        <v>5.1122500000000013E-3</v>
      </c>
      <c r="AW480" s="164">
        <f t="shared" si="3693"/>
        <v>0.51151151151151153</v>
      </c>
      <c r="AX480" s="164">
        <f t="shared" ref="AX480" si="3895">($AB480-AW480)^2</f>
        <v>1.3251489727966246E-4</v>
      </c>
    </row>
    <row r="481" spans="1:50" x14ac:dyDescent="0.55000000000000004">
      <c r="A481" s="435"/>
      <c r="B481" s="7">
        <v>10</v>
      </c>
      <c r="C481" s="7">
        <v>17</v>
      </c>
      <c r="D481" s="120"/>
      <c r="E481" s="121"/>
      <c r="F481">
        <v>1009</v>
      </c>
      <c r="G481">
        <v>985</v>
      </c>
      <c r="H481" s="6">
        <v>1012</v>
      </c>
      <c r="I481" s="8">
        <v>988</v>
      </c>
      <c r="J481" s="7">
        <v>1007</v>
      </c>
      <c r="K481" s="7">
        <v>991</v>
      </c>
      <c r="L481" s="6">
        <v>1007</v>
      </c>
      <c r="M481" s="8">
        <v>993</v>
      </c>
      <c r="N481" s="7">
        <v>999</v>
      </c>
      <c r="O481" s="7">
        <v>992</v>
      </c>
      <c r="P481">
        <v>1006</v>
      </c>
      <c r="Q481">
        <v>994</v>
      </c>
      <c r="R481" s="7">
        <v>102</v>
      </c>
      <c r="S481" s="8">
        <v>113</v>
      </c>
      <c r="T481">
        <v>1261</v>
      </c>
      <c r="U481">
        <v>739</v>
      </c>
      <c r="V481" s="7">
        <v>1006</v>
      </c>
      <c r="W481" s="8">
        <v>994</v>
      </c>
      <c r="X481" s="6">
        <v>1344</v>
      </c>
      <c r="Y481" s="8">
        <v>656</v>
      </c>
      <c r="Z481" s="7">
        <v>997</v>
      </c>
      <c r="AA481" s="7">
        <v>997</v>
      </c>
      <c r="AB481" s="7">
        <v>0.5</v>
      </c>
      <c r="AC481" s="164">
        <f t="shared" si="3695"/>
        <v>0.50601805416248746</v>
      </c>
      <c r="AD481" s="164">
        <f t="shared" si="3675"/>
        <v>3.6216975902632678E-5</v>
      </c>
      <c r="AE481" s="164">
        <f t="shared" si="3676"/>
        <v>0.50600000000000001</v>
      </c>
      <c r="AF481" s="164">
        <f t="shared" si="3677"/>
        <v>3.6000000000000062E-5</v>
      </c>
      <c r="AG481" s="164">
        <f t="shared" si="3678"/>
        <v>0.50400400400400402</v>
      </c>
      <c r="AH481" s="164">
        <f t="shared" si="3677"/>
        <v>1.6032048064080261E-5</v>
      </c>
      <c r="AI481" s="164">
        <f t="shared" si="3679"/>
        <v>0.50349999999999995</v>
      </c>
      <c r="AJ481" s="164">
        <f t="shared" ref="AJ481" si="3896">($AB481-AI481)^2</f>
        <v>1.2249999999999634E-5</v>
      </c>
      <c r="AK481" s="164">
        <f t="shared" si="3681"/>
        <v>0.50175791059768959</v>
      </c>
      <c r="AL481" s="164">
        <f t="shared" ref="AL481" si="3897">($AB481-AK481)^2</f>
        <v>3.0902496694693843E-6</v>
      </c>
      <c r="AM481" s="164">
        <f t="shared" si="3683"/>
        <v>0.503</v>
      </c>
      <c r="AN481" s="164">
        <f t="shared" ref="AN481" si="3898">($AB481-AM481)^2</f>
        <v>9.0000000000000155E-6</v>
      </c>
      <c r="AO481" s="164">
        <f t="shared" si="3685"/>
        <v>0.47441860465116281</v>
      </c>
      <c r="AP481" s="164">
        <f t="shared" ref="AP481" si="3899">($AB481-AO481)^2</f>
        <v>6.5440778799350896E-4</v>
      </c>
      <c r="AQ481" s="164">
        <f t="shared" si="3687"/>
        <v>0.63049999999999995</v>
      </c>
      <c r="AR481" s="164">
        <f t="shared" ref="AR481" si="3900">($AB481-AQ481)^2</f>
        <v>1.7030249999999986E-2</v>
      </c>
      <c r="AS481" s="164">
        <f t="shared" si="3689"/>
        <v>0.503</v>
      </c>
      <c r="AT481" s="164">
        <f t="shared" ref="AT481" si="3901">($AB481-AS481)^2</f>
        <v>9.0000000000000155E-6</v>
      </c>
      <c r="AU481" s="164">
        <f t="shared" si="3691"/>
        <v>0.67200000000000004</v>
      </c>
      <c r="AV481" s="164">
        <f t="shared" ref="AV481" si="3902">($AB481-AU481)^2</f>
        <v>2.9584000000000013E-2</v>
      </c>
      <c r="AW481" s="164">
        <f t="shared" si="3693"/>
        <v>0.5</v>
      </c>
      <c r="AX481" s="164">
        <f t="shared" ref="AX481" si="3903">($AB481-AW481)^2</f>
        <v>0</v>
      </c>
    </row>
    <row r="482" spans="1:50" x14ac:dyDescent="0.55000000000000004">
      <c r="A482" s="435"/>
      <c r="B482" s="7">
        <v>11</v>
      </c>
      <c r="C482" s="7">
        <v>17</v>
      </c>
      <c r="D482" s="120"/>
      <c r="E482" s="121"/>
      <c r="F482">
        <v>1010</v>
      </c>
      <c r="G482">
        <v>981</v>
      </c>
      <c r="H482" s="6">
        <v>1015</v>
      </c>
      <c r="I482" s="8">
        <v>985</v>
      </c>
      <c r="J482" s="7">
        <v>1003</v>
      </c>
      <c r="K482" s="7">
        <v>991</v>
      </c>
      <c r="L482" s="6">
        <v>1002</v>
      </c>
      <c r="M482" s="8">
        <v>998</v>
      </c>
      <c r="N482" s="7">
        <v>999</v>
      </c>
      <c r="O482" s="7">
        <v>982</v>
      </c>
      <c r="P482">
        <v>1003</v>
      </c>
      <c r="Q482">
        <v>997</v>
      </c>
      <c r="R482" s="7">
        <v>118</v>
      </c>
      <c r="S482" s="8">
        <v>97</v>
      </c>
      <c r="T482">
        <v>1246</v>
      </c>
      <c r="U482">
        <v>754</v>
      </c>
      <c r="V482" s="7">
        <v>1003</v>
      </c>
      <c r="W482" s="8">
        <v>997</v>
      </c>
      <c r="X482" s="6">
        <v>1055</v>
      </c>
      <c r="Y482" s="8">
        <v>945</v>
      </c>
      <c r="Z482" s="7">
        <v>991</v>
      </c>
      <c r="AA482" s="7">
        <v>997</v>
      </c>
      <c r="AB482" s="7">
        <v>0.5</v>
      </c>
      <c r="AC482" s="164">
        <f t="shared" si="3695"/>
        <v>0.50728277247614262</v>
      </c>
      <c r="AD482" s="164">
        <f t="shared" si="3675"/>
        <v>5.3038774939260483E-5</v>
      </c>
      <c r="AE482" s="164">
        <f t="shared" si="3676"/>
        <v>0.50749999999999995</v>
      </c>
      <c r="AF482" s="164">
        <f t="shared" si="3677"/>
        <v>5.6249999999999267E-5</v>
      </c>
      <c r="AG482" s="164">
        <f t="shared" si="3678"/>
        <v>0.50300902708124373</v>
      </c>
      <c r="AH482" s="164">
        <f t="shared" si="3677"/>
        <v>9.0542439756581696E-6</v>
      </c>
      <c r="AI482" s="164">
        <f t="shared" si="3679"/>
        <v>0.501</v>
      </c>
      <c r="AJ482" s="164">
        <f t="shared" ref="AJ482" si="3904">($AB482-AI482)^2</f>
        <v>1.0000000000000019E-6</v>
      </c>
      <c r="AK482" s="164">
        <f t="shared" si="3681"/>
        <v>0.50429076224129232</v>
      </c>
      <c r="AL482" s="164">
        <f t="shared" ref="AL482" si="3905">($AB482-AK482)^2</f>
        <v>1.841064061129992E-5</v>
      </c>
      <c r="AM482" s="164">
        <f t="shared" si="3683"/>
        <v>0.50149999999999995</v>
      </c>
      <c r="AN482" s="164">
        <f t="shared" ref="AN482" si="3906">($AB482-AM482)^2</f>
        <v>2.2499999999998374E-6</v>
      </c>
      <c r="AO482" s="164">
        <f t="shared" si="3685"/>
        <v>0.5488372093023256</v>
      </c>
      <c r="AP482" s="164">
        <f t="shared" ref="AP482" si="3907">($AB482-AO482)^2</f>
        <v>2.3850730124391584E-3</v>
      </c>
      <c r="AQ482" s="164">
        <f t="shared" si="3687"/>
        <v>0.623</v>
      </c>
      <c r="AR482" s="164">
        <f t="shared" ref="AR482" si="3908">($AB482-AQ482)^2</f>
        <v>1.5129E-2</v>
      </c>
      <c r="AS482" s="164">
        <f t="shared" si="3689"/>
        <v>0.50149999999999995</v>
      </c>
      <c r="AT482" s="164">
        <f t="shared" ref="AT482" si="3909">($AB482-AS482)^2</f>
        <v>2.2499999999998374E-6</v>
      </c>
      <c r="AU482" s="164">
        <f t="shared" si="3691"/>
        <v>0.52749999999999997</v>
      </c>
      <c r="AV482" s="164">
        <f t="shared" ref="AV482" si="3910">($AB482-AU482)^2</f>
        <v>7.5624999999999824E-4</v>
      </c>
      <c r="AW482" s="164">
        <f t="shared" si="3693"/>
        <v>0.49849094567404428</v>
      </c>
      <c r="AX482" s="164">
        <f t="shared" ref="AX482" si="3911">($AB482-AW482)^2</f>
        <v>2.277244958685662E-6</v>
      </c>
    </row>
    <row r="483" spans="1:50" x14ac:dyDescent="0.55000000000000004">
      <c r="A483" s="435"/>
      <c r="B483" s="7">
        <v>12</v>
      </c>
      <c r="C483" s="7">
        <v>17</v>
      </c>
      <c r="D483" s="120"/>
      <c r="E483" s="121"/>
      <c r="F483">
        <v>1008</v>
      </c>
      <c r="G483">
        <v>978</v>
      </c>
      <c r="H483" s="6">
        <v>1013</v>
      </c>
      <c r="I483" s="8">
        <v>987</v>
      </c>
      <c r="J483" s="7">
        <v>995</v>
      </c>
      <c r="K483" s="7">
        <v>999</v>
      </c>
      <c r="L483" s="6">
        <v>999</v>
      </c>
      <c r="M483" s="8">
        <v>1001</v>
      </c>
      <c r="N483" s="7">
        <v>991</v>
      </c>
      <c r="O483" s="7">
        <v>993</v>
      </c>
      <c r="P483">
        <v>1001</v>
      </c>
      <c r="Q483">
        <v>999</v>
      </c>
      <c r="R483" s="7">
        <v>116</v>
      </c>
      <c r="S483" s="8">
        <v>111</v>
      </c>
      <c r="T483">
        <v>725</v>
      </c>
      <c r="U483">
        <v>1275</v>
      </c>
      <c r="V483" s="7">
        <v>995</v>
      </c>
      <c r="W483" s="8">
        <v>1005</v>
      </c>
      <c r="X483" s="6">
        <v>1376</v>
      </c>
      <c r="Y483" s="8">
        <v>624</v>
      </c>
      <c r="Z483" s="7">
        <v>996</v>
      </c>
      <c r="AA483" s="7">
        <v>999</v>
      </c>
      <c r="AB483" s="7">
        <v>0.5</v>
      </c>
      <c r="AC483" s="164">
        <f t="shared" si="3695"/>
        <v>0.50755287009063443</v>
      </c>
      <c r="AD483" s="164">
        <f t="shared" si="3675"/>
        <v>5.7045846606000196E-5</v>
      </c>
      <c r="AE483" s="164">
        <f t="shared" si="3676"/>
        <v>0.50649999999999995</v>
      </c>
      <c r="AF483" s="164">
        <f t="shared" si="3677"/>
        <v>4.2249999999999353E-5</v>
      </c>
      <c r="AG483" s="164">
        <f t="shared" si="3678"/>
        <v>0.49899699097291877</v>
      </c>
      <c r="AH483" s="164">
        <f t="shared" si="3677"/>
        <v>1.0060271084064262E-6</v>
      </c>
      <c r="AI483" s="164">
        <f t="shared" si="3679"/>
        <v>0.4995</v>
      </c>
      <c r="AJ483" s="164">
        <f t="shared" ref="AJ483" si="3912">($AB483-AI483)^2</f>
        <v>2.5000000000000047E-7</v>
      </c>
      <c r="AK483" s="164">
        <f t="shared" si="3681"/>
        <v>0.4994959677419355</v>
      </c>
      <c r="AL483" s="164">
        <f t="shared" ref="AL483" si="3913">($AB483-AK483)^2</f>
        <v>2.5404851716960056E-7</v>
      </c>
      <c r="AM483" s="164">
        <f t="shared" si="3683"/>
        <v>0.50049999999999994</v>
      </c>
      <c r="AN483" s="164">
        <f t="shared" ref="AN483" si="3914">($AB483-AM483)^2</f>
        <v>2.4999999999994493E-7</v>
      </c>
      <c r="AO483" s="164">
        <f t="shared" si="3685"/>
        <v>0.51101321585903081</v>
      </c>
      <c r="AP483" s="164">
        <f t="shared" ref="AP483" si="3915">($AB483-AO483)^2</f>
        <v>1.2129092355760778E-4</v>
      </c>
      <c r="AQ483" s="164">
        <f t="shared" si="3687"/>
        <v>0.36249999999999999</v>
      </c>
      <c r="AR483" s="164">
        <f t="shared" ref="AR483" si="3916">($AB483-AQ483)^2</f>
        <v>1.8906250000000003E-2</v>
      </c>
      <c r="AS483" s="164">
        <f t="shared" si="3689"/>
        <v>0.4975</v>
      </c>
      <c r="AT483" s="164">
        <f t="shared" ref="AT483" si="3917">($AB483-AS483)^2</f>
        <v>6.2500000000000113E-6</v>
      </c>
      <c r="AU483" s="164">
        <f t="shared" si="3691"/>
        <v>0.68799999999999994</v>
      </c>
      <c r="AV483" s="164">
        <f t="shared" ref="AV483" si="3918">($AB483-AU483)^2</f>
        <v>3.534399999999998E-2</v>
      </c>
      <c r="AW483" s="164">
        <f t="shared" si="3693"/>
        <v>0.49924812030075189</v>
      </c>
      <c r="AX483" s="164">
        <f t="shared" ref="AX483" si="3919">($AB483-AW483)^2</f>
        <v>5.6532308214143544E-7</v>
      </c>
    </row>
    <row r="484" spans="1:50" x14ac:dyDescent="0.55000000000000004">
      <c r="A484" s="435"/>
      <c r="B484" s="7">
        <v>13</v>
      </c>
      <c r="C484" s="7">
        <v>17</v>
      </c>
      <c r="D484" s="120"/>
      <c r="E484" s="121"/>
      <c r="F484">
        <v>1027</v>
      </c>
      <c r="G484">
        <v>957</v>
      </c>
      <c r="H484" s="6">
        <v>1034</v>
      </c>
      <c r="I484" s="8">
        <v>966</v>
      </c>
      <c r="J484" s="7">
        <v>993</v>
      </c>
      <c r="K484" s="7">
        <v>1000</v>
      </c>
      <c r="L484" s="6">
        <v>994</v>
      </c>
      <c r="M484" s="8">
        <v>1006</v>
      </c>
      <c r="N484" s="7">
        <v>992</v>
      </c>
      <c r="O484" s="7">
        <v>982</v>
      </c>
      <c r="P484">
        <v>1000</v>
      </c>
      <c r="Q484">
        <v>1000</v>
      </c>
      <c r="R484" s="7">
        <v>110</v>
      </c>
      <c r="S484" s="8">
        <v>113</v>
      </c>
      <c r="T484">
        <v>1249</v>
      </c>
      <c r="U484">
        <v>751</v>
      </c>
      <c r="V484" s="7">
        <v>994</v>
      </c>
      <c r="W484" s="8">
        <v>1006</v>
      </c>
      <c r="X484" s="6">
        <v>1336</v>
      </c>
      <c r="Y484" s="8">
        <v>664</v>
      </c>
      <c r="Z484" s="7">
        <v>1030</v>
      </c>
      <c r="AA484" s="7">
        <v>971</v>
      </c>
      <c r="AB484" s="7">
        <v>0.5</v>
      </c>
      <c r="AC484" s="164">
        <f t="shared" si="3695"/>
        <v>0.51764112903225812</v>
      </c>
      <c r="AD484" s="164">
        <f t="shared" si="3675"/>
        <v>3.1120943353278027E-4</v>
      </c>
      <c r="AE484" s="164">
        <f t="shared" si="3676"/>
        <v>0.51700000000000002</v>
      </c>
      <c r="AF484" s="164">
        <f t="shared" si="3677"/>
        <v>2.8900000000000052E-4</v>
      </c>
      <c r="AG484" s="164">
        <f t="shared" si="3678"/>
        <v>0.49824385348720523</v>
      </c>
      <c r="AH484" s="164">
        <f t="shared" si="3677"/>
        <v>3.084050574401214E-6</v>
      </c>
      <c r="AI484" s="164">
        <f t="shared" si="3679"/>
        <v>0.497</v>
      </c>
      <c r="AJ484" s="164">
        <f t="shared" ref="AJ484" si="3920">($AB484-AI484)^2</f>
        <v>9.0000000000000155E-6</v>
      </c>
      <c r="AK484" s="164">
        <f t="shared" si="3681"/>
        <v>0.50253292806484295</v>
      </c>
      <c r="AL484" s="164">
        <f t="shared" ref="AL484" si="3921">($AB484-AK484)^2</f>
        <v>6.4157245816690725E-6</v>
      </c>
      <c r="AM484" s="164">
        <f t="shared" si="3683"/>
        <v>0.5</v>
      </c>
      <c r="AN484" s="164">
        <f t="shared" ref="AN484" si="3922">($AB484-AM484)^2</f>
        <v>0</v>
      </c>
      <c r="AO484" s="164">
        <f t="shared" si="3685"/>
        <v>0.49327354260089684</v>
      </c>
      <c r="AP484" s="164">
        <f t="shared" ref="AP484" si="3923">($AB484-AO484)^2</f>
        <v>4.5245229141949628E-5</v>
      </c>
      <c r="AQ484" s="164">
        <f t="shared" si="3687"/>
        <v>0.62450000000000006</v>
      </c>
      <c r="AR484" s="164">
        <f t="shared" ref="AR484" si="3924">($AB484-AQ484)^2</f>
        <v>1.5500250000000014E-2</v>
      </c>
      <c r="AS484" s="164">
        <f t="shared" si="3689"/>
        <v>0.497</v>
      </c>
      <c r="AT484" s="164">
        <f t="shared" ref="AT484" si="3925">($AB484-AS484)^2</f>
        <v>9.0000000000000155E-6</v>
      </c>
      <c r="AU484" s="164">
        <f t="shared" si="3691"/>
        <v>0.66800000000000004</v>
      </c>
      <c r="AV484" s="164">
        <f t="shared" ref="AV484" si="3926">($AB484-AU484)^2</f>
        <v>2.8224000000000013E-2</v>
      </c>
      <c r="AW484" s="164">
        <f t="shared" si="3693"/>
        <v>0.51474262868565712</v>
      </c>
      <c r="AX484" s="164">
        <f t="shared" ref="AX484" si="3927">($AB484-AW484)^2</f>
        <v>2.1734510056316023E-4</v>
      </c>
    </row>
    <row r="485" spans="1:50" x14ac:dyDescent="0.55000000000000004">
      <c r="A485" s="435"/>
      <c r="B485" s="7">
        <v>15</v>
      </c>
      <c r="C485" s="7">
        <v>17</v>
      </c>
      <c r="D485" s="120"/>
      <c r="E485" s="121"/>
      <c r="F485">
        <v>982</v>
      </c>
      <c r="G485">
        <v>993</v>
      </c>
      <c r="H485" s="6">
        <v>994</v>
      </c>
      <c r="I485" s="8">
        <v>1006</v>
      </c>
      <c r="J485" s="7">
        <v>990</v>
      </c>
      <c r="K485" s="7">
        <v>1005</v>
      </c>
      <c r="L485" s="6">
        <v>994</v>
      </c>
      <c r="M485" s="8">
        <v>1006</v>
      </c>
      <c r="N485" s="7">
        <v>987</v>
      </c>
      <c r="O485" s="7">
        <v>979</v>
      </c>
      <c r="P485">
        <v>1008</v>
      </c>
      <c r="Q485">
        <v>992</v>
      </c>
      <c r="R485" s="7">
        <v>100</v>
      </c>
      <c r="S485" s="8">
        <v>121</v>
      </c>
      <c r="T485">
        <v>1233</v>
      </c>
      <c r="U485">
        <v>767</v>
      </c>
      <c r="V485" s="7">
        <v>993</v>
      </c>
      <c r="W485" s="8">
        <v>1007</v>
      </c>
      <c r="X485" s="6">
        <v>930</v>
      </c>
      <c r="Y485" s="8">
        <v>1070</v>
      </c>
      <c r="Z485" s="7">
        <v>983</v>
      </c>
      <c r="AA485" s="7">
        <v>1015</v>
      </c>
      <c r="AB485" s="7">
        <v>0.5</v>
      </c>
      <c r="AC485" s="164">
        <f t="shared" si="3695"/>
        <v>0.49721518987341773</v>
      </c>
      <c r="AD485" s="164">
        <f t="shared" si="3675"/>
        <v>7.755167441115165E-6</v>
      </c>
      <c r="AE485" s="164">
        <f t="shared" si="3676"/>
        <v>0.497</v>
      </c>
      <c r="AF485" s="164">
        <f t="shared" si="3677"/>
        <v>9.0000000000000155E-6</v>
      </c>
      <c r="AG485" s="164">
        <f t="shared" si="3678"/>
        <v>0.49624060150375937</v>
      </c>
      <c r="AH485" s="164">
        <f t="shared" si="3677"/>
        <v>1.4133077053536303E-5</v>
      </c>
      <c r="AI485" s="164">
        <f t="shared" si="3679"/>
        <v>0.497</v>
      </c>
      <c r="AJ485" s="164">
        <f t="shared" ref="AJ485" si="3928">($AB485-AI485)^2</f>
        <v>9.0000000000000155E-6</v>
      </c>
      <c r="AK485" s="164">
        <f t="shared" si="3681"/>
        <v>0.50203458799593081</v>
      </c>
      <c r="AL485" s="164">
        <f t="shared" ref="AL485" si="3929">($AB485-AK485)^2</f>
        <v>4.139548313185768E-6</v>
      </c>
      <c r="AM485" s="164">
        <f t="shared" si="3683"/>
        <v>0.504</v>
      </c>
      <c r="AN485" s="164">
        <f t="shared" ref="AN485" si="3930">($AB485-AM485)^2</f>
        <v>1.600000000000003E-5</v>
      </c>
      <c r="AO485" s="164">
        <f t="shared" si="3685"/>
        <v>0.45248868778280543</v>
      </c>
      <c r="AP485" s="164">
        <f t="shared" ref="AP485" si="3931">($AB485-AO485)^2</f>
        <v>2.2573247885997417E-3</v>
      </c>
      <c r="AQ485" s="164">
        <f t="shared" si="3687"/>
        <v>0.61650000000000005</v>
      </c>
      <c r="AR485" s="164">
        <f t="shared" ref="AR485" si="3932">($AB485-AQ485)^2</f>
        <v>1.3572250000000011E-2</v>
      </c>
      <c r="AS485" s="164">
        <f t="shared" si="3689"/>
        <v>0.4965</v>
      </c>
      <c r="AT485" s="164">
        <f t="shared" ref="AT485" si="3933">($AB485-AS485)^2</f>
        <v>1.2250000000000022E-5</v>
      </c>
      <c r="AU485" s="164">
        <f t="shared" si="3691"/>
        <v>0.46500000000000002</v>
      </c>
      <c r="AV485" s="164">
        <f t="shared" ref="AV485" si="3934">($AB485-AU485)^2</f>
        <v>1.2249999999999982E-3</v>
      </c>
      <c r="AW485" s="164">
        <f t="shared" si="3693"/>
        <v>0.49199199199199201</v>
      </c>
      <c r="AX485" s="164">
        <f t="shared" ref="AX485" si="3935">($AB485-AW485)^2</f>
        <v>6.4128192256320164E-5</v>
      </c>
    </row>
    <row r="486" spans="1:50" x14ac:dyDescent="0.55000000000000004">
      <c r="A486" s="435"/>
      <c r="B486" s="7">
        <v>16</v>
      </c>
      <c r="C486" s="7">
        <v>17</v>
      </c>
      <c r="D486" s="120"/>
      <c r="E486" s="121"/>
      <c r="F486">
        <v>1023</v>
      </c>
      <c r="G486">
        <v>965</v>
      </c>
      <c r="H486" s="6">
        <v>1031</v>
      </c>
      <c r="I486" s="8">
        <v>969</v>
      </c>
      <c r="J486" s="7">
        <v>990</v>
      </c>
      <c r="K486" s="7">
        <v>991</v>
      </c>
      <c r="L486" s="6">
        <v>1003</v>
      </c>
      <c r="M486" s="8">
        <v>997</v>
      </c>
      <c r="N486" s="7">
        <v>994</v>
      </c>
      <c r="O486" s="7">
        <v>963</v>
      </c>
      <c r="P486">
        <v>1010</v>
      </c>
      <c r="Q486">
        <v>990</v>
      </c>
      <c r="R486" s="7">
        <v>94</v>
      </c>
      <c r="S486" s="8">
        <v>113</v>
      </c>
      <c r="T486">
        <v>736</v>
      </c>
      <c r="U486">
        <v>1264</v>
      </c>
      <c r="V486" s="7">
        <v>1000</v>
      </c>
      <c r="W486" s="8">
        <v>1000</v>
      </c>
      <c r="X486" s="6">
        <v>1182</v>
      </c>
      <c r="Y486" s="8">
        <v>818</v>
      </c>
      <c r="Z486" s="7">
        <v>1003</v>
      </c>
      <c r="AA486" s="7">
        <v>983</v>
      </c>
      <c r="AB486" s="7">
        <v>0.5</v>
      </c>
      <c r="AC486" s="164">
        <f t="shared" si="3695"/>
        <v>0.51458752515090544</v>
      </c>
      <c r="AD486" s="164">
        <f t="shared" si="3675"/>
        <v>2.1279589002829892E-4</v>
      </c>
      <c r="AE486" s="164">
        <f t="shared" si="3676"/>
        <v>0.51549999999999996</v>
      </c>
      <c r="AF486" s="164">
        <f t="shared" si="3677"/>
        <v>2.4024999999999871E-4</v>
      </c>
      <c r="AG486" s="164">
        <f t="shared" si="3678"/>
        <v>0.49974760222110043</v>
      </c>
      <c r="AH486" s="164">
        <f t="shared" si="3677"/>
        <v>6.3704638793436869E-8</v>
      </c>
      <c r="AI486" s="164">
        <f t="shared" si="3679"/>
        <v>0.50149999999999995</v>
      </c>
      <c r="AJ486" s="164">
        <f t="shared" ref="AJ486" si="3936">($AB486-AI486)^2</f>
        <v>2.2499999999998374E-6</v>
      </c>
      <c r="AK486" s="164">
        <f t="shared" si="3681"/>
        <v>0.50792028615227391</v>
      </c>
      <c r="AL486" s="164">
        <f t="shared" ref="AL486" si="3937">($AB486-AK486)^2</f>
        <v>6.2730932733901933E-5</v>
      </c>
      <c r="AM486" s="164">
        <f t="shared" si="3683"/>
        <v>0.505</v>
      </c>
      <c r="AN486" s="164">
        <f t="shared" ref="AN486" si="3938">($AB486-AM486)^2</f>
        <v>2.5000000000000045E-5</v>
      </c>
      <c r="AO486" s="164">
        <f t="shared" si="3685"/>
        <v>0.45410628019323673</v>
      </c>
      <c r="AP486" s="164">
        <f t="shared" ref="AP486" si="3939">($AB486-AO486)^2</f>
        <v>2.1062335177016948E-3</v>
      </c>
      <c r="AQ486" s="164">
        <f t="shared" si="3687"/>
        <v>0.36799999999999999</v>
      </c>
      <c r="AR486" s="164">
        <f t="shared" ref="AR486" si="3940">($AB486-AQ486)^2</f>
        <v>1.7424000000000002E-2</v>
      </c>
      <c r="AS486" s="164">
        <f t="shared" si="3689"/>
        <v>0.5</v>
      </c>
      <c r="AT486" s="164">
        <f t="shared" ref="AT486" si="3941">($AB486-AS486)^2</f>
        <v>0</v>
      </c>
      <c r="AU486" s="164">
        <f t="shared" si="3691"/>
        <v>0.59099999999999997</v>
      </c>
      <c r="AV486" s="164">
        <f t="shared" ref="AV486" si="3942">($AB486-AU486)^2</f>
        <v>8.280999999999995E-3</v>
      </c>
      <c r="AW486" s="164">
        <f t="shared" si="3693"/>
        <v>0.50503524672708966</v>
      </c>
      <c r="AX486" s="164">
        <f t="shared" ref="AX486" si="3943">($AB486-AW486)^2</f>
        <v>2.5353709602667129E-5</v>
      </c>
    </row>
    <row r="487" spans="1:50" x14ac:dyDescent="0.55000000000000004">
      <c r="A487" s="435"/>
      <c r="B487" s="7">
        <v>1</v>
      </c>
      <c r="C487" s="7">
        <v>18</v>
      </c>
      <c r="D487" s="120"/>
      <c r="E487" s="121"/>
      <c r="F487">
        <v>987</v>
      </c>
      <c r="G487">
        <v>979</v>
      </c>
      <c r="H487" s="6">
        <v>1001</v>
      </c>
      <c r="I487" s="8">
        <v>999</v>
      </c>
      <c r="J487" s="7">
        <v>959</v>
      </c>
      <c r="K487" s="7">
        <v>987</v>
      </c>
      <c r="L487" s="6">
        <v>983</v>
      </c>
      <c r="M487" s="8">
        <v>1017</v>
      </c>
      <c r="N487" s="7">
        <v>914</v>
      </c>
      <c r="O487" s="7">
        <v>936</v>
      </c>
      <c r="P487">
        <v>1023</v>
      </c>
      <c r="Q487">
        <v>977</v>
      </c>
      <c r="R487" s="7">
        <v>120</v>
      </c>
      <c r="S487" s="8">
        <v>105</v>
      </c>
      <c r="T487">
        <v>1280</v>
      </c>
      <c r="U487">
        <v>720</v>
      </c>
      <c r="V487" s="7">
        <v>993</v>
      </c>
      <c r="W487" s="8">
        <v>1007</v>
      </c>
      <c r="X487" s="6">
        <v>965</v>
      </c>
      <c r="Y487" s="8">
        <v>1035</v>
      </c>
      <c r="Z487" s="7">
        <v>1017</v>
      </c>
      <c r="AA487" s="7">
        <v>943</v>
      </c>
      <c r="AB487" s="7">
        <v>0.5</v>
      </c>
      <c r="AC487" s="164">
        <f t="shared" si="3695"/>
        <v>0.50203458799593081</v>
      </c>
      <c r="AD487" s="164">
        <f t="shared" si="3675"/>
        <v>4.139548313185768E-6</v>
      </c>
      <c r="AE487" s="164">
        <f t="shared" si="3676"/>
        <v>0.50049999999999994</v>
      </c>
      <c r="AF487" s="164">
        <f t="shared" si="3677"/>
        <v>2.4999999999994493E-7</v>
      </c>
      <c r="AG487" s="164">
        <f t="shared" si="3678"/>
        <v>0.49280575539568344</v>
      </c>
      <c r="AH487" s="164">
        <f t="shared" si="3677"/>
        <v>5.1757155426737899E-5</v>
      </c>
      <c r="AI487" s="164">
        <f t="shared" si="3679"/>
        <v>0.49149999999999999</v>
      </c>
      <c r="AJ487" s="164">
        <f t="shared" ref="AJ487" si="3944">($AB487-AI487)^2</f>
        <v>7.225000000000013E-5</v>
      </c>
      <c r="AK487" s="164">
        <f t="shared" si="3681"/>
        <v>0.49405405405405406</v>
      </c>
      <c r="AL487" s="164">
        <f t="shared" ref="AL487" si="3945">($AB487-AK487)^2</f>
        <v>3.535427319211097E-5</v>
      </c>
      <c r="AM487" s="164">
        <f t="shared" si="3683"/>
        <v>0.51149999999999995</v>
      </c>
      <c r="AN487" s="164">
        <f t="shared" ref="AN487" si="3946">($AB487-AM487)^2</f>
        <v>1.3224999999999896E-4</v>
      </c>
      <c r="AO487" s="164">
        <f t="shared" si="3685"/>
        <v>0.53333333333333333</v>
      </c>
      <c r="AP487" s="164">
        <f t="shared" ref="AP487" si="3947">($AB487-AO487)^2</f>
        <v>1.1111111111111107E-3</v>
      </c>
      <c r="AQ487" s="164">
        <f t="shared" si="3687"/>
        <v>0.64</v>
      </c>
      <c r="AR487" s="164">
        <f t="shared" ref="AR487" si="3948">($AB487-AQ487)^2</f>
        <v>1.9600000000000003E-2</v>
      </c>
      <c r="AS487" s="164">
        <f t="shared" si="3689"/>
        <v>0.4965</v>
      </c>
      <c r="AT487" s="164">
        <f t="shared" ref="AT487" si="3949">($AB487-AS487)^2</f>
        <v>1.2250000000000022E-5</v>
      </c>
      <c r="AU487" s="164">
        <f t="shared" si="3691"/>
        <v>0.48249999999999998</v>
      </c>
      <c r="AV487" s="164">
        <f t="shared" ref="AV487" si="3950">($AB487-AU487)^2</f>
        <v>3.0625000000000053E-4</v>
      </c>
      <c r="AW487" s="164">
        <f t="shared" si="3693"/>
        <v>0.51887755102040811</v>
      </c>
      <c r="AX487" s="164">
        <f t="shared" ref="AX487" si="3951">($AB487-AW487)^2</f>
        <v>3.5636193252811134E-4</v>
      </c>
    </row>
    <row r="488" spans="1:50" x14ac:dyDescent="0.55000000000000004">
      <c r="A488" s="435"/>
      <c r="B488" s="7">
        <v>18</v>
      </c>
      <c r="C488" s="7">
        <v>2</v>
      </c>
      <c r="D488" s="120"/>
      <c r="E488" s="121"/>
      <c r="F488">
        <v>962</v>
      </c>
      <c r="G488">
        <v>964</v>
      </c>
      <c r="H488" s="6">
        <v>1005</v>
      </c>
      <c r="I488" s="8">
        <v>995</v>
      </c>
      <c r="J488" s="7">
        <v>969</v>
      </c>
      <c r="K488" s="7">
        <v>945</v>
      </c>
      <c r="L488" s="6">
        <v>1032</v>
      </c>
      <c r="M488" s="8">
        <v>968</v>
      </c>
      <c r="N488" s="7">
        <v>835</v>
      </c>
      <c r="O488" s="7">
        <v>901</v>
      </c>
      <c r="P488">
        <v>947</v>
      </c>
      <c r="Q488">
        <v>1053</v>
      </c>
      <c r="R488" s="7">
        <v>106</v>
      </c>
      <c r="S488" s="8">
        <v>92</v>
      </c>
      <c r="T488">
        <v>1271</v>
      </c>
      <c r="U488">
        <v>729</v>
      </c>
      <c r="V488" s="7">
        <v>991</v>
      </c>
      <c r="W488" s="8">
        <v>1009</v>
      </c>
      <c r="X488" s="6">
        <v>844</v>
      </c>
      <c r="Y488" s="8">
        <v>1156</v>
      </c>
      <c r="Z488" s="7">
        <v>973</v>
      </c>
      <c r="AA488" s="7">
        <v>967</v>
      </c>
      <c r="AB488" s="7">
        <v>0.5</v>
      </c>
      <c r="AC488" s="164">
        <f t="shared" si="3695"/>
        <v>0.49948078920041539</v>
      </c>
      <c r="AD488" s="164">
        <f t="shared" si="3675"/>
        <v>2.695798544052931E-7</v>
      </c>
      <c r="AE488" s="164">
        <f t="shared" si="3676"/>
        <v>0.50249999999999995</v>
      </c>
      <c r="AF488" s="164">
        <f t="shared" si="3677"/>
        <v>6.2499999999997335E-6</v>
      </c>
      <c r="AG488" s="164">
        <f t="shared" si="3678"/>
        <v>0.50626959247648906</v>
      </c>
      <c r="AH488" s="164">
        <f t="shared" si="3677"/>
        <v>3.9307789821248234E-5</v>
      </c>
      <c r="AI488" s="164">
        <f t="shared" si="3679"/>
        <v>0.51600000000000001</v>
      </c>
      <c r="AJ488" s="164">
        <f t="shared" ref="AJ488" si="3952">($AB488-AI488)^2</f>
        <v>2.5600000000000048E-4</v>
      </c>
      <c r="AK488" s="164">
        <f t="shared" si="3681"/>
        <v>0.48099078341013823</v>
      </c>
      <c r="AL488" s="164">
        <f t="shared" ref="AL488" si="3953">($AB488-AK488)^2</f>
        <v>3.6135031536027579E-4</v>
      </c>
      <c r="AM488" s="164">
        <f t="shared" si="3683"/>
        <v>0.47349999999999998</v>
      </c>
      <c r="AN488" s="164">
        <f t="shared" ref="AN488" si="3954">($AB488-AM488)^2</f>
        <v>7.0225000000000127E-4</v>
      </c>
      <c r="AO488" s="164">
        <f t="shared" si="3685"/>
        <v>0.53535353535353536</v>
      </c>
      <c r="AP488" s="164">
        <f t="shared" ref="AP488" si="3955">($AB488-AO488)^2</f>
        <v>1.2498724619936746E-3</v>
      </c>
      <c r="AQ488" s="164">
        <f t="shared" si="3687"/>
        <v>0.63549999999999995</v>
      </c>
      <c r="AR488" s="164">
        <f t="shared" ref="AR488" si="3956">($AB488-AQ488)^2</f>
        <v>1.8360249999999988E-2</v>
      </c>
      <c r="AS488" s="164">
        <f t="shared" si="3689"/>
        <v>0.4955</v>
      </c>
      <c r="AT488" s="164">
        <f t="shared" ref="AT488" si="3957">($AB488-AS488)^2</f>
        <v>2.0250000000000035E-5</v>
      </c>
      <c r="AU488" s="164">
        <f t="shared" si="3691"/>
        <v>0.42199999999999999</v>
      </c>
      <c r="AV488" s="164">
        <f t="shared" ref="AV488" si="3958">($AB488-AU488)^2</f>
        <v>6.0840000000000017E-3</v>
      </c>
      <c r="AW488" s="164">
        <f t="shared" si="3693"/>
        <v>0.50154639175257731</v>
      </c>
      <c r="AX488" s="164">
        <f t="shared" ref="AX488" si="3959">($AB488-AW488)^2</f>
        <v>2.391327452439137E-6</v>
      </c>
    </row>
    <row r="489" spans="1:50" x14ac:dyDescent="0.55000000000000004">
      <c r="A489" s="435"/>
      <c r="B489" s="7">
        <v>18</v>
      </c>
      <c r="C489" s="7">
        <v>3</v>
      </c>
      <c r="D489" s="120"/>
      <c r="E489" s="121"/>
      <c r="F489">
        <v>953</v>
      </c>
      <c r="G489">
        <v>1024</v>
      </c>
      <c r="H489" s="6">
        <v>969</v>
      </c>
      <c r="I489" s="8">
        <v>1031</v>
      </c>
      <c r="J489" s="7">
        <v>971</v>
      </c>
      <c r="K489" s="7">
        <v>999</v>
      </c>
      <c r="L489" s="6">
        <v>994</v>
      </c>
      <c r="M489" s="8">
        <v>1006</v>
      </c>
      <c r="N489" s="7">
        <v>946</v>
      </c>
      <c r="O489" s="7">
        <v>981</v>
      </c>
      <c r="P489">
        <v>978</v>
      </c>
      <c r="Q489">
        <v>1022</v>
      </c>
      <c r="R489" s="7">
        <v>92</v>
      </c>
      <c r="S489" s="8">
        <v>103</v>
      </c>
      <c r="T489">
        <v>1263</v>
      </c>
      <c r="U489">
        <v>737</v>
      </c>
      <c r="V489" s="7">
        <v>1013</v>
      </c>
      <c r="W489" s="8">
        <v>987</v>
      </c>
      <c r="X489" s="6">
        <v>1074</v>
      </c>
      <c r="Y489" s="8">
        <v>926</v>
      </c>
      <c r="Z489" s="7">
        <v>1026</v>
      </c>
      <c r="AA489" s="7">
        <v>921</v>
      </c>
      <c r="AB489" s="7">
        <v>0.5</v>
      </c>
      <c r="AC489" s="164">
        <f t="shared" si="3695"/>
        <v>0.48204350025290843</v>
      </c>
      <c r="AD489" s="164">
        <f t="shared" si="3675"/>
        <v>3.2243588316729964E-4</v>
      </c>
      <c r="AE489" s="164">
        <f t="shared" si="3676"/>
        <v>0.48449999999999999</v>
      </c>
      <c r="AF489" s="164">
        <f t="shared" si="3677"/>
        <v>2.4025000000000042E-4</v>
      </c>
      <c r="AG489" s="164">
        <f t="shared" si="3678"/>
        <v>0.49289340101522844</v>
      </c>
      <c r="AH489" s="164">
        <f t="shared" si="3677"/>
        <v>5.0503749130356192E-5</v>
      </c>
      <c r="AI489" s="164">
        <f t="shared" si="3679"/>
        <v>0.497</v>
      </c>
      <c r="AJ489" s="164">
        <f t="shared" ref="AJ489" si="3960">($AB489-AI489)^2</f>
        <v>9.0000000000000155E-6</v>
      </c>
      <c r="AK489" s="164">
        <f t="shared" si="3681"/>
        <v>0.49091852620653864</v>
      </c>
      <c r="AL489" s="164">
        <f t="shared" ref="AL489" si="3961">($AB489-AK489)^2</f>
        <v>8.2473166261325448E-5</v>
      </c>
      <c r="AM489" s="164">
        <f t="shared" si="3683"/>
        <v>0.48899999999999999</v>
      </c>
      <c r="AN489" s="164">
        <f t="shared" ref="AN489" si="3962">($AB489-AM489)^2</f>
        <v>1.2100000000000022E-4</v>
      </c>
      <c r="AO489" s="164">
        <f t="shared" si="3685"/>
        <v>0.47179487179487178</v>
      </c>
      <c r="AP489" s="164">
        <f t="shared" ref="AP489" si="3963">($AB489-AO489)^2</f>
        <v>7.9552925706771922E-4</v>
      </c>
      <c r="AQ489" s="164">
        <f t="shared" si="3687"/>
        <v>0.63149999999999995</v>
      </c>
      <c r="AR489" s="164">
        <f t="shared" ref="AR489" si="3964">($AB489-AQ489)^2</f>
        <v>1.7292249999999988E-2</v>
      </c>
      <c r="AS489" s="164">
        <f t="shared" si="3689"/>
        <v>0.50649999999999995</v>
      </c>
      <c r="AT489" s="164">
        <f t="shared" ref="AT489" si="3965">($AB489-AS489)^2</f>
        <v>4.2249999999999353E-5</v>
      </c>
      <c r="AU489" s="164">
        <f t="shared" si="3691"/>
        <v>0.53700000000000003</v>
      </c>
      <c r="AV489" s="164">
        <f t="shared" ref="AV489" si="3966">($AB489-AU489)^2</f>
        <v>1.3690000000000024E-3</v>
      </c>
      <c r="AW489" s="164">
        <f t="shared" si="3693"/>
        <v>0.52696456086286592</v>
      </c>
      <c r="AX489" s="164">
        <f t="shared" ref="AX489" si="3967">($AB489-AW489)^2</f>
        <v>7.2708754252720032E-4</v>
      </c>
    </row>
    <row r="490" spans="1:50" x14ac:dyDescent="0.55000000000000004">
      <c r="A490" s="435"/>
      <c r="B490" s="7">
        <v>18</v>
      </c>
      <c r="C490" s="7">
        <v>4</v>
      </c>
      <c r="D490" s="120"/>
      <c r="E490" s="121"/>
      <c r="F490">
        <v>1040</v>
      </c>
      <c r="G490">
        <v>927</v>
      </c>
      <c r="H490" s="6">
        <v>1058</v>
      </c>
      <c r="I490" s="8">
        <v>942</v>
      </c>
      <c r="J490" s="7">
        <v>981</v>
      </c>
      <c r="K490" s="7">
        <v>952</v>
      </c>
      <c r="L490" s="6">
        <v>1023</v>
      </c>
      <c r="M490" s="8">
        <v>977</v>
      </c>
      <c r="N490" s="7">
        <v>907</v>
      </c>
      <c r="O490" s="7">
        <v>942</v>
      </c>
      <c r="P490">
        <v>974</v>
      </c>
      <c r="Q490">
        <v>1026</v>
      </c>
      <c r="R490" s="7">
        <v>97</v>
      </c>
      <c r="S490" s="8">
        <v>97</v>
      </c>
      <c r="T490">
        <v>1260</v>
      </c>
      <c r="U490">
        <v>740</v>
      </c>
      <c r="V490" s="7">
        <v>986</v>
      </c>
      <c r="W490" s="8">
        <v>1014</v>
      </c>
      <c r="X490" s="6">
        <v>1016</v>
      </c>
      <c r="Y490" s="8">
        <v>984</v>
      </c>
      <c r="Z490" s="7">
        <v>998</v>
      </c>
      <c r="AA490" s="7">
        <v>974</v>
      </c>
      <c r="AB490" s="7">
        <v>0.5</v>
      </c>
      <c r="AC490" s="164">
        <f t="shared" si="3695"/>
        <v>0.52872394509405185</v>
      </c>
      <c r="AD490" s="164">
        <f t="shared" si="3675"/>
        <v>8.2506502176610535E-4</v>
      </c>
      <c r="AE490" s="164">
        <f t="shared" si="3676"/>
        <v>0.52900000000000003</v>
      </c>
      <c r="AF490" s="164">
        <f t="shared" si="3677"/>
        <v>8.4100000000000147E-4</v>
      </c>
      <c r="AG490" s="164">
        <f t="shared" si="3678"/>
        <v>0.50750129332643557</v>
      </c>
      <c r="AH490" s="164">
        <f t="shared" si="3677"/>
        <v>5.626940156922675E-5</v>
      </c>
      <c r="AI490" s="164">
        <f t="shared" si="3679"/>
        <v>0.51149999999999995</v>
      </c>
      <c r="AJ490" s="164">
        <f t="shared" ref="AJ490" si="3968">($AB490-AI490)^2</f>
        <v>1.3224999999999896E-4</v>
      </c>
      <c r="AK490" s="164">
        <f t="shared" si="3681"/>
        <v>0.49053542455381288</v>
      </c>
      <c r="AL490" s="164">
        <f t="shared" ref="AL490" si="3969">($AB490-AK490)^2</f>
        <v>8.9578188376568076E-5</v>
      </c>
      <c r="AM490" s="164">
        <f t="shared" si="3683"/>
        <v>0.48699999999999999</v>
      </c>
      <c r="AN490" s="164">
        <f t="shared" ref="AN490" si="3970">($AB490-AM490)^2</f>
        <v>1.6900000000000031E-4</v>
      </c>
      <c r="AO490" s="164">
        <f t="shared" si="3685"/>
        <v>0.5</v>
      </c>
      <c r="AP490" s="164">
        <f t="shared" ref="AP490" si="3971">($AB490-AO490)^2</f>
        <v>0</v>
      </c>
      <c r="AQ490" s="164">
        <f t="shared" si="3687"/>
        <v>0.63</v>
      </c>
      <c r="AR490" s="164">
        <f t="shared" ref="AR490" si="3972">($AB490-AQ490)^2</f>
        <v>1.6900000000000002E-2</v>
      </c>
      <c r="AS490" s="164">
        <f t="shared" si="3689"/>
        <v>0.49299999999999999</v>
      </c>
      <c r="AT490" s="164">
        <f t="shared" ref="AT490" si="3973">($AB490-AS490)^2</f>
        <v>4.9000000000000087E-5</v>
      </c>
      <c r="AU490" s="164">
        <f t="shared" si="3691"/>
        <v>0.50800000000000001</v>
      </c>
      <c r="AV490" s="164">
        <f t="shared" ref="AV490" si="3974">($AB490-AU490)^2</f>
        <v>6.4000000000000119E-5</v>
      </c>
      <c r="AW490" s="164">
        <f t="shared" si="3693"/>
        <v>0.50608519269776875</v>
      </c>
      <c r="AX490" s="164">
        <f t="shared" ref="AX490" si="3975">($AB490-AW490)^2</f>
        <v>3.7029570168978099E-5</v>
      </c>
    </row>
    <row r="491" spans="1:50" x14ac:dyDescent="0.55000000000000004">
      <c r="A491" s="435"/>
      <c r="B491" s="7">
        <v>18</v>
      </c>
      <c r="C491" s="7">
        <v>5</v>
      </c>
      <c r="D491" s="120"/>
      <c r="E491" s="121"/>
      <c r="F491">
        <v>881</v>
      </c>
      <c r="G491">
        <v>1087</v>
      </c>
      <c r="H491" s="6">
        <v>896</v>
      </c>
      <c r="I491" s="8">
        <v>1104</v>
      </c>
      <c r="J491" s="7">
        <v>893</v>
      </c>
      <c r="K491" s="7">
        <v>1044</v>
      </c>
      <c r="L491" s="6">
        <v>932</v>
      </c>
      <c r="M491" s="8">
        <v>1068</v>
      </c>
      <c r="N491" s="7">
        <v>816</v>
      </c>
      <c r="O491" s="7">
        <v>982</v>
      </c>
      <c r="P491">
        <v>908</v>
      </c>
      <c r="Q491">
        <v>1092</v>
      </c>
      <c r="R491" s="7">
        <v>100</v>
      </c>
      <c r="S491" s="8">
        <v>111</v>
      </c>
      <c r="T491">
        <v>745</v>
      </c>
      <c r="U491">
        <v>1255</v>
      </c>
      <c r="V491" s="7">
        <v>1080</v>
      </c>
      <c r="W491" s="8">
        <v>920</v>
      </c>
      <c r="X491" s="6">
        <v>968</v>
      </c>
      <c r="Y491" s="8">
        <v>1032</v>
      </c>
      <c r="Z491" s="7">
        <v>1053</v>
      </c>
      <c r="AA491" s="7">
        <v>892</v>
      </c>
      <c r="AB491" s="7">
        <v>0.5</v>
      </c>
      <c r="AC491" s="164">
        <f t="shared" si="3695"/>
        <v>0.44766260162601629</v>
      </c>
      <c r="AD491" s="164">
        <f t="shared" si="3675"/>
        <v>2.7392032685570728E-3</v>
      </c>
      <c r="AE491" s="164">
        <f t="shared" si="3676"/>
        <v>0.44800000000000001</v>
      </c>
      <c r="AF491" s="164">
        <f t="shared" si="3677"/>
        <v>2.7039999999999989E-3</v>
      </c>
      <c r="AG491" s="164">
        <f t="shared" si="3678"/>
        <v>0.46102219927723281</v>
      </c>
      <c r="AH491" s="164">
        <f t="shared" si="3677"/>
        <v>1.5192689491837501E-3</v>
      </c>
      <c r="AI491" s="164">
        <f t="shared" si="3679"/>
        <v>0.46600000000000003</v>
      </c>
      <c r="AJ491" s="164">
        <f t="shared" ref="AJ491" si="3976">($AB491-AI491)^2</f>
        <v>1.1559999999999982E-3</v>
      </c>
      <c r="AK491" s="164">
        <f t="shared" si="3681"/>
        <v>0.45383759733036705</v>
      </c>
      <c r="AL491" s="164">
        <f t="shared" ref="AL491" si="3977">($AB491-AK491)^2</f>
        <v>2.1309674202333356E-3</v>
      </c>
      <c r="AM491" s="164">
        <f t="shared" si="3683"/>
        <v>0.45400000000000001</v>
      </c>
      <c r="AN491" s="164">
        <f t="shared" ref="AN491" si="3978">($AB491-AM491)^2</f>
        <v>2.1159999999999985E-3</v>
      </c>
      <c r="AO491" s="164">
        <f t="shared" si="3685"/>
        <v>0.47393364928909953</v>
      </c>
      <c r="AP491" s="164">
        <f t="shared" ref="AP491" si="3979">($AB491-AO491)^2</f>
        <v>6.7945463938366116E-4</v>
      </c>
      <c r="AQ491" s="164">
        <f t="shared" si="3687"/>
        <v>0.3725</v>
      </c>
      <c r="AR491" s="164">
        <f t="shared" ref="AR491" si="3980">($AB491-AQ491)^2</f>
        <v>1.625625E-2</v>
      </c>
      <c r="AS491" s="164">
        <f t="shared" si="3689"/>
        <v>0.54</v>
      </c>
      <c r="AT491" s="164">
        <f t="shared" ref="AT491" si="3981">($AB491-AS491)^2</f>
        <v>1.6000000000000029E-3</v>
      </c>
      <c r="AU491" s="164">
        <f t="shared" si="3691"/>
        <v>0.48399999999999999</v>
      </c>
      <c r="AV491" s="164">
        <f t="shared" ref="AV491" si="3982">($AB491-AU491)^2</f>
        <v>2.5600000000000048E-4</v>
      </c>
      <c r="AW491" s="164">
        <f t="shared" si="3693"/>
        <v>0.54138817480719792</v>
      </c>
      <c r="AX491" s="164">
        <f t="shared" ref="AX491" si="3983">($AB491-AW491)^2</f>
        <v>1.7129810138711726E-3</v>
      </c>
    </row>
    <row r="492" spans="1:50" x14ac:dyDescent="0.55000000000000004">
      <c r="A492" s="435"/>
      <c r="B492" s="7">
        <v>18</v>
      </c>
      <c r="C492" s="7">
        <v>8</v>
      </c>
      <c r="D492" s="120"/>
      <c r="E492" s="121"/>
      <c r="F492">
        <v>996</v>
      </c>
      <c r="G492">
        <v>992</v>
      </c>
      <c r="H492" s="6">
        <v>1001</v>
      </c>
      <c r="I492" s="8">
        <v>999</v>
      </c>
      <c r="J492" s="7">
        <v>985</v>
      </c>
      <c r="K492" s="7">
        <v>1004</v>
      </c>
      <c r="L492" s="6">
        <v>990</v>
      </c>
      <c r="M492" s="8">
        <v>1010</v>
      </c>
      <c r="N492" s="7">
        <v>980</v>
      </c>
      <c r="O492" s="7">
        <v>1003</v>
      </c>
      <c r="P492">
        <v>998</v>
      </c>
      <c r="Q492">
        <v>1002</v>
      </c>
      <c r="R492" s="7">
        <v>99</v>
      </c>
      <c r="S492" s="8">
        <v>92</v>
      </c>
      <c r="T492">
        <v>765</v>
      </c>
      <c r="U492">
        <v>1235</v>
      </c>
      <c r="V492" s="7">
        <v>1009</v>
      </c>
      <c r="W492" s="8">
        <v>991</v>
      </c>
      <c r="X492" s="6">
        <v>979</v>
      </c>
      <c r="Y492" s="8">
        <v>1021</v>
      </c>
      <c r="Z492" s="7">
        <v>1034</v>
      </c>
      <c r="AA492" s="7">
        <v>939</v>
      </c>
      <c r="AB492" s="7">
        <v>0.5</v>
      </c>
      <c r="AC492" s="164">
        <f t="shared" si="3695"/>
        <v>0.50100603621730377</v>
      </c>
      <c r="AD492" s="164">
        <f t="shared" si="3675"/>
        <v>1.0121088705268865E-6</v>
      </c>
      <c r="AE492" s="164">
        <f t="shared" si="3676"/>
        <v>0.50049999999999994</v>
      </c>
      <c r="AF492" s="164">
        <f t="shared" si="3677"/>
        <v>2.4999999999994493E-7</v>
      </c>
      <c r="AG492" s="164">
        <f t="shared" si="3678"/>
        <v>0.49522373051784818</v>
      </c>
      <c r="AH492" s="164">
        <f t="shared" si="3677"/>
        <v>2.2812750166134795E-5</v>
      </c>
      <c r="AI492" s="164">
        <f t="shared" si="3679"/>
        <v>0.495</v>
      </c>
      <c r="AJ492" s="164">
        <f t="shared" ref="AJ492" si="3984">($AB492-AI492)^2</f>
        <v>2.5000000000000045E-5</v>
      </c>
      <c r="AK492" s="164">
        <f t="shared" si="3681"/>
        <v>0.49420070600100857</v>
      </c>
      <c r="AL492" s="164">
        <f t="shared" ref="AL492" si="3985">($AB492-AK492)^2</f>
        <v>3.3631810886737989E-5</v>
      </c>
      <c r="AM492" s="164">
        <f t="shared" si="3683"/>
        <v>0.499</v>
      </c>
      <c r="AN492" s="164">
        <f t="shared" ref="AN492" si="3986">($AB492-AM492)^2</f>
        <v>1.0000000000000019E-6</v>
      </c>
      <c r="AO492" s="164">
        <f t="shared" si="3685"/>
        <v>0.51832460732984298</v>
      </c>
      <c r="AP492" s="164">
        <f t="shared" ref="AP492" si="3987">($AB492-AO492)^2</f>
        <v>3.3579123379293504E-4</v>
      </c>
      <c r="AQ492" s="164">
        <f t="shared" si="3687"/>
        <v>0.38250000000000001</v>
      </c>
      <c r="AR492" s="164">
        <f t="shared" ref="AR492" si="3988">($AB492-AQ492)^2</f>
        <v>1.3806249999999999E-2</v>
      </c>
      <c r="AS492" s="164">
        <f t="shared" si="3689"/>
        <v>0.50449999999999995</v>
      </c>
      <c r="AT492" s="164">
        <f t="shared" ref="AT492" si="3989">($AB492-AS492)^2</f>
        <v>2.0249999999999537E-5</v>
      </c>
      <c r="AU492" s="164">
        <f t="shared" si="3691"/>
        <v>0.48949999999999999</v>
      </c>
      <c r="AV492" s="164">
        <f t="shared" ref="AV492" si="3990">($AB492-AU492)^2</f>
        <v>1.102500000000002E-4</v>
      </c>
      <c r="AW492" s="164">
        <f t="shared" si="3693"/>
        <v>0.52407501267105927</v>
      </c>
      <c r="AX492" s="164">
        <f t="shared" ref="AX492" si="3991">($AB492-AW492)^2</f>
        <v>5.7960623511166438E-4</v>
      </c>
    </row>
    <row r="493" spans="1:50" x14ac:dyDescent="0.55000000000000004">
      <c r="A493" s="435"/>
      <c r="B493" s="7">
        <v>18</v>
      </c>
      <c r="C493" s="7">
        <v>9</v>
      </c>
      <c r="D493" s="120"/>
      <c r="E493" s="121"/>
      <c r="F493">
        <v>985</v>
      </c>
      <c r="G493">
        <v>1000</v>
      </c>
      <c r="H493" s="6">
        <v>996</v>
      </c>
      <c r="I493" s="8">
        <v>1004</v>
      </c>
      <c r="J493" s="7">
        <v>970</v>
      </c>
      <c r="K493" s="7">
        <v>1011</v>
      </c>
      <c r="L493" s="6">
        <v>981</v>
      </c>
      <c r="M493" s="8">
        <v>1019</v>
      </c>
      <c r="N493" s="7">
        <v>958</v>
      </c>
      <c r="O493" s="7">
        <v>997</v>
      </c>
      <c r="P493">
        <v>987</v>
      </c>
      <c r="Q493">
        <v>1013</v>
      </c>
      <c r="R493" s="7">
        <v>109</v>
      </c>
      <c r="S493" s="8">
        <v>117</v>
      </c>
      <c r="T493">
        <v>1245</v>
      </c>
      <c r="U493">
        <v>755</v>
      </c>
      <c r="V493" s="7">
        <v>1019</v>
      </c>
      <c r="W493" s="8">
        <v>981</v>
      </c>
      <c r="X493" s="6">
        <v>1199</v>
      </c>
      <c r="Y493" s="8">
        <v>801</v>
      </c>
      <c r="Z493" s="7">
        <v>1035</v>
      </c>
      <c r="AA493" s="7">
        <v>937</v>
      </c>
      <c r="AB493" s="7">
        <v>0.5</v>
      </c>
      <c r="AC493" s="164">
        <f t="shared" si="3695"/>
        <v>0.49622166246851385</v>
      </c>
      <c r="AD493" s="164">
        <f t="shared" si="3675"/>
        <v>1.4275834501836878E-5</v>
      </c>
      <c r="AE493" s="164">
        <f t="shared" si="3676"/>
        <v>0.498</v>
      </c>
      <c r="AF493" s="164">
        <f t="shared" si="3677"/>
        <v>4.0000000000000074E-6</v>
      </c>
      <c r="AG493" s="164">
        <f t="shared" si="3678"/>
        <v>0.48965169106511863</v>
      </c>
      <c r="AH493" s="164">
        <f t="shared" si="3677"/>
        <v>1.0708749781174553E-4</v>
      </c>
      <c r="AI493" s="164">
        <f t="shared" si="3679"/>
        <v>0.49049999999999999</v>
      </c>
      <c r="AJ493" s="164">
        <f t="shared" ref="AJ493" si="3992">($AB493-AI493)^2</f>
        <v>9.0250000000000161E-5</v>
      </c>
      <c r="AK493" s="164">
        <f t="shared" si="3681"/>
        <v>0.49002557544757031</v>
      </c>
      <c r="AL493" s="164">
        <f t="shared" ref="AL493" si="3993">($AB493-AK493)^2</f>
        <v>9.9489145152112317E-5</v>
      </c>
      <c r="AM493" s="164">
        <f t="shared" si="3683"/>
        <v>0.49349999999999999</v>
      </c>
      <c r="AN493" s="164">
        <f t="shared" ref="AN493" si="3994">($AB493-AM493)^2</f>
        <v>4.2250000000000078E-5</v>
      </c>
      <c r="AO493" s="164">
        <f t="shared" si="3685"/>
        <v>0.48230088495575218</v>
      </c>
      <c r="AP493" s="164">
        <f t="shared" ref="AP493" si="3995">($AB493-AO493)^2</f>
        <v>3.1325867334951933E-4</v>
      </c>
      <c r="AQ493" s="164">
        <f t="shared" si="3687"/>
        <v>0.62250000000000005</v>
      </c>
      <c r="AR493" s="164">
        <f t="shared" ref="AR493" si="3996">($AB493-AQ493)^2</f>
        <v>1.5006250000000013E-2</v>
      </c>
      <c r="AS493" s="164">
        <f t="shared" si="3689"/>
        <v>0.50949999999999995</v>
      </c>
      <c r="AT493" s="164">
        <f t="shared" ref="AT493" si="3997">($AB493-AS493)^2</f>
        <v>9.0249999999999104E-5</v>
      </c>
      <c r="AU493" s="164">
        <f t="shared" si="3691"/>
        <v>0.59950000000000003</v>
      </c>
      <c r="AV493" s="164">
        <f t="shared" ref="AV493" si="3998">($AB493-AU493)^2</f>
        <v>9.9002500000000063E-3</v>
      </c>
      <c r="AW493" s="164">
        <f t="shared" si="3693"/>
        <v>0.52484787018255574</v>
      </c>
      <c r="AX493" s="164">
        <f t="shared" ref="AX493" si="3999">($AB493-AW493)^2</f>
        <v>6.174166526091427E-4</v>
      </c>
    </row>
    <row r="494" spans="1:50" x14ac:dyDescent="0.55000000000000004">
      <c r="A494" s="435"/>
      <c r="B494" s="7">
        <v>10</v>
      </c>
      <c r="C494" s="7">
        <v>18</v>
      </c>
      <c r="D494" s="120"/>
      <c r="E494" s="121"/>
      <c r="F494">
        <v>1011</v>
      </c>
      <c r="G494">
        <v>967</v>
      </c>
      <c r="H494" s="6">
        <v>1024</v>
      </c>
      <c r="I494" s="8">
        <v>976</v>
      </c>
      <c r="J494" s="7">
        <v>1002</v>
      </c>
      <c r="K494" s="7">
        <v>985</v>
      </c>
      <c r="L494" s="6">
        <v>1006</v>
      </c>
      <c r="M494" s="8">
        <v>994</v>
      </c>
      <c r="N494" s="7">
        <v>993</v>
      </c>
      <c r="O494" s="7">
        <v>938</v>
      </c>
      <c r="P494">
        <v>1012</v>
      </c>
      <c r="Q494">
        <v>988</v>
      </c>
      <c r="R494" s="7">
        <v>101</v>
      </c>
      <c r="S494" s="8">
        <v>103</v>
      </c>
      <c r="T494">
        <v>1179</v>
      </c>
      <c r="U494">
        <v>821</v>
      </c>
      <c r="V494" s="7">
        <v>1004</v>
      </c>
      <c r="W494" s="8">
        <v>996</v>
      </c>
      <c r="X494" s="6">
        <v>1005</v>
      </c>
      <c r="Y494" s="8">
        <v>995</v>
      </c>
      <c r="Z494" s="7">
        <v>1044</v>
      </c>
      <c r="AA494" s="7">
        <v>924</v>
      </c>
      <c r="AB494" s="7">
        <v>0.5</v>
      </c>
      <c r="AC494" s="164">
        <f t="shared" si="3695"/>
        <v>0.5111223458038423</v>
      </c>
      <c r="AD494" s="164">
        <f t="shared" si="3675"/>
        <v>1.2370657618024852E-4</v>
      </c>
      <c r="AE494" s="164">
        <f t="shared" si="3676"/>
        <v>0.51200000000000001</v>
      </c>
      <c r="AF494" s="164">
        <f t="shared" si="3677"/>
        <v>1.4400000000000025E-4</v>
      </c>
      <c r="AG494" s="164">
        <f t="shared" si="3678"/>
        <v>0.50427780573729242</v>
      </c>
      <c r="AH494" s="164">
        <f t="shared" si="3677"/>
        <v>1.829962192601192E-5</v>
      </c>
      <c r="AI494" s="164">
        <f t="shared" si="3679"/>
        <v>0.503</v>
      </c>
      <c r="AJ494" s="164">
        <f t="shared" ref="AJ494" si="4000">($AB494-AI494)^2</f>
        <v>9.0000000000000155E-6</v>
      </c>
      <c r="AK494" s="164">
        <f t="shared" si="3681"/>
        <v>0.51424132573795955</v>
      </c>
      <c r="AL494" s="164">
        <f t="shared" ref="AL494" si="4001">($AB494-AK494)^2</f>
        <v>2.0281535877466922E-4</v>
      </c>
      <c r="AM494" s="164">
        <f t="shared" si="3683"/>
        <v>0.50600000000000001</v>
      </c>
      <c r="AN494" s="164">
        <f t="shared" ref="AN494" si="4002">($AB494-AM494)^2</f>
        <v>3.6000000000000062E-5</v>
      </c>
      <c r="AO494" s="164">
        <f t="shared" si="3685"/>
        <v>0.49509803921568629</v>
      </c>
      <c r="AP494" s="164">
        <f t="shared" ref="AP494" si="4003">($AB494-AO494)^2</f>
        <v>2.4029219530949463E-5</v>
      </c>
      <c r="AQ494" s="164">
        <f t="shared" si="3687"/>
        <v>0.58950000000000002</v>
      </c>
      <c r="AR494" s="164">
        <f t="shared" ref="AR494" si="4004">($AB494-AQ494)^2</f>
        <v>8.0102500000000035E-3</v>
      </c>
      <c r="AS494" s="164">
        <f t="shared" si="3689"/>
        <v>0.502</v>
      </c>
      <c r="AT494" s="164">
        <f t="shared" ref="AT494" si="4005">($AB494-AS494)^2</f>
        <v>4.0000000000000074E-6</v>
      </c>
      <c r="AU494" s="164">
        <f t="shared" si="3691"/>
        <v>0.50249999999999995</v>
      </c>
      <c r="AV494" s="164">
        <f t="shared" ref="AV494" si="4006">($AB494-AU494)^2</f>
        <v>6.2499999999997335E-6</v>
      </c>
      <c r="AW494" s="164">
        <f t="shared" si="3693"/>
        <v>0.53048780487804881</v>
      </c>
      <c r="AX494" s="164">
        <f t="shared" ref="AX494" si="4007">($AB494-AW494)^2</f>
        <v>9.2950624628197667E-4</v>
      </c>
    </row>
    <row r="495" spans="1:50" x14ac:dyDescent="0.55000000000000004">
      <c r="A495" s="435"/>
      <c r="B495" s="7">
        <v>11</v>
      </c>
      <c r="C495" s="7">
        <v>18</v>
      </c>
      <c r="D495" s="120"/>
      <c r="E495" s="121"/>
      <c r="F495">
        <v>948</v>
      </c>
      <c r="G495">
        <v>1014</v>
      </c>
      <c r="H495" s="6">
        <v>971</v>
      </c>
      <c r="I495" s="8">
        <v>1029</v>
      </c>
      <c r="J495" s="7">
        <v>934</v>
      </c>
      <c r="K495" s="7">
        <v>1023</v>
      </c>
      <c r="L495" s="6">
        <v>952</v>
      </c>
      <c r="M495" s="8">
        <v>1048</v>
      </c>
      <c r="N495" s="7">
        <v>936</v>
      </c>
      <c r="O495" s="7">
        <v>948</v>
      </c>
      <c r="P495">
        <v>995</v>
      </c>
      <c r="Q495">
        <v>1005</v>
      </c>
      <c r="R495" s="7">
        <v>103</v>
      </c>
      <c r="S495" s="8">
        <v>116</v>
      </c>
      <c r="T495">
        <v>1259</v>
      </c>
      <c r="U495">
        <v>741</v>
      </c>
      <c r="V495" s="7">
        <v>958</v>
      </c>
      <c r="W495" s="8">
        <v>1042</v>
      </c>
      <c r="X495" s="6">
        <v>944</v>
      </c>
      <c r="Y495" s="8">
        <v>1056</v>
      </c>
      <c r="Z495" s="7">
        <v>1006</v>
      </c>
      <c r="AA495" s="7">
        <v>956</v>
      </c>
      <c r="AB495" s="7">
        <v>0.5</v>
      </c>
      <c r="AC495" s="164">
        <f t="shared" si="3695"/>
        <v>0.48318042813455658</v>
      </c>
      <c r="AD495" s="164">
        <f t="shared" si="3675"/>
        <v>2.8289799773681575E-4</v>
      </c>
      <c r="AE495" s="164">
        <f t="shared" si="3676"/>
        <v>0.48549999999999999</v>
      </c>
      <c r="AF495" s="164">
        <f t="shared" si="3677"/>
        <v>2.1025000000000037E-4</v>
      </c>
      <c r="AG495" s="164">
        <f t="shared" si="3678"/>
        <v>0.47726111394992338</v>
      </c>
      <c r="AH495" s="164">
        <f t="shared" si="3677"/>
        <v>5.1705693879836923E-4</v>
      </c>
      <c r="AI495" s="164">
        <f t="shared" si="3679"/>
        <v>0.47599999999999998</v>
      </c>
      <c r="AJ495" s="164">
        <f t="shared" ref="AJ495" si="4008">($AB495-AI495)^2</f>
        <v>5.7600000000000099E-4</v>
      </c>
      <c r="AK495" s="164">
        <f t="shared" si="3681"/>
        <v>0.49681528662420382</v>
      </c>
      <c r="AL495" s="164">
        <f t="shared" ref="AL495" si="4009">($AB495-AK495)^2</f>
        <v>1.0142399285975086E-5</v>
      </c>
      <c r="AM495" s="164">
        <f t="shared" si="3683"/>
        <v>0.4975</v>
      </c>
      <c r="AN495" s="164">
        <f t="shared" ref="AN495" si="4010">($AB495-AM495)^2</f>
        <v>6.2500000000000113E-6</v>
      </c>
      <c r="AO495" s="164">
        <f t="shared" si="3685"/>
        <v>0.47031963470319632</v>
      </c>
      <c r="AP495" s="164">
        <f t="shared" ref="AP495" si="4011">($AB495-AO495)^2</f>
        <v>8.8092408415170811E-4</v>
      </c>
      <c r="AQ495" s="164">
        <f t="shared" si="3687"/>
        <v>0.62949999999999995</v>
      </c>
      <c r="AR495" s="164">
        <f t="shared" ref="AR495" si="4012">($AB495-AQ495)^2</f>
        <v>1.6770249999999987E-2</v>
      </c>
      <c r="AS495" s="164">
        <f t="shared" si="3689"/>
        <v>0.47899999999999998</v>
      </c>
      <c r="AT495" s="164">
        <f t="shared" ref="AT495" si="4013">($AB495-AS495)^2</f>
        <v>4.410000000000008E-4</v>
      </c>
      <c r="AU495" s="164">
        <f t="shared" si="3691"/>
        <v>0.47199999999999998</v>
      </c>
      <c r="AV495" s="164">
        <f t="shared" ref="AV495" si="4014">($AB495-AU495)^2</f>
        <v>7.8400000000000138E-4</v>
      </c>
      <c r="AW495" s="164">
        <f t="shared" si="3693"/>
        <v>0.51274209989806319</v>
      </c>
      <c r="AX495" s="164">
        <f t="shared" ref="AX495" si="4015">($AB495-AW495)^2</f>
        <v>1.6236110981222187E-4</v>
      </c>
    </row>
    <row r="496" spans="1:50" x14ac:dyDescent="0.55000000000000004">
      <c r="A496" s="435"/>
      <c r="B496" s="7">
        <v>12</v>
      </c>
      <c r="C496" s="7">
        <v>18</v>
      </c>
      <c r="D496" s="120"/>
      <c r="E496" s="121"/>
      <c r="F496">
        <v>960</v>
      </c>
      <c r="G496">
        <v>1016</v>
      </c>
      <c r="H496" s="6">
        <v>969</v>
      </c>
      <c r="I496" s="8">
        <v>1031</v>
      </c>
      <c r="J496" s="7">
        <v>963</v>
      </c>
      <c r="K496" s="7">
        <v>1011</v>
      </c>
      <c r="L496" s="6">
        <v>975</v>
      </c>
      <c r="M496" s="8">
        <v>1025</v>
      </c>
      <c r="N496" s="7">
        <v>967</v>
      </c>
      <c r="O496" s="7">
        <v>973</v>
      </c>
      <c r="P496">
        <v>995</v>
      </c>
      <c r="Q496">
        <v>1005</v>
      </c>
      <c r="R496" s="7">
        <v>108</v>
      </c>
      <c r="S496" s="8">
        <v>124</v>
      </c>
      <c r="T496">
        <v>739</v>
      </c>
      <c r="U496">
        <v>1261</v>
      </c>
      <c r="V496" s="7">
        <v>974</v>
      </c>
      <c r="W496" s="8">
        <v>1026</v>
      </c>
      <c r="X496" s="6">
        <v>992</v>
      </c>
      <c r="Y496" s="8">
        <v>1008</v>
      </c>
      <c r="Z496" s="7">
        <v>1001</v>
      </c>
      <c r="AA496" s="7">
        <v>968</v>
      </c>
      <c r="AB496" s="7">
        <v>0.5</v>
      </c>
      <c r="AC496" s="164">
        <f t="shared" si="3695"/>
        <v>0.48582995951417002</v>
      </c>
      <c r="AD496" s="164">
        <f t="shared" si="3675"/>
        <v>2.0079004737006079E-4</v>
      </c>
      <c r="AE496" s="164">
        <f t="shared" si="3676"/>
        <v>0.48449999999999999</v>
      </c>
      <c r="AF496" s="164">
        <f t="shared" si="3677"/>
        <v>2.4025000000000042E-4</v>
      </c>
      <c r="AG496" s="164">
        <f t="shared" si="3678"/>
        <v>0.4878419452887538</v>
      </c>
      <c r="AH496" s="164">
        <f t="shared" si="3677"/>
        <v>1.4781829436165598E-4</v>
      </c>
      <c r="AI496" s="164">
        <f t="shared" si="3679"/>
        <v>0.48749999999999999</v>
      </c>
      <c r="AJ496" s="164">
        <f t="shared" ref="AJ496" si="4016">($AB496-AI496)^2</f>
        <v>1.5625000000000027E-4</v>
      </c>
      <c r="AK496" s="164">
        <f t="shared" si="3681"/>
        <v>0.49845360824742269</v>
      </c>
      <c r="AL496" s="164">
        <f t="shared" ref="AL496" si="4017">($AB496-AK496)^2</f>
        <v>2.391327452439137E-6</v>
      </c>
      <c r="AM496" s="164">
        <f t="shared" si="3683"/>
        <v>0.4975</v>
      </c>
      <c r="AN496" s="164">
        <f t="shared" ref="AN496" si="4018">($AB496-AM496)^2</f>
        <v>6.2500000000000113E-6</v>
      </c>
      <c r="AO496" s="164">
        <f t="shared" si="3685"/>
        <v>0.46551724137931033</v>
      </c>
      <c r="AP496" s="164">
        <f t="shared" ref="AP496" si="4019">($AB496-AO496)^2</f>
        <v>1.1890606420927477E-3</v>
      </c>
      <c r="AQ496" s="164">
        <f t="shared" si="3687"/>
        <v>0.3695</v>
      </c>
      <c r="AR496" s="164">
        <f t="shared" ref="AR496" si="4020">($AB496-AQ496)^2</f>
        <v>1.703025E-2</v>
      </c>
      <c r="AS496" s="164">
        <f t="shared" si="3689"/>
        <v>0.48699999999999999</v>
      </c>
      <c r="AT496" s="164">
        <f t="shared" ref="AT496" si="4021">($AB496-AS496)^2</f>
        <v>1.6900000000000031E-4</v>
      </c>
      <c r="AU496" s="164">
        <f t="shared" si="3691"/>
        <v>0.496</v>
      </c>
      <c r="AV496" s="164">
        <f t="shared" ref="AV496" si="4022">($AB496-AU496)^2</f>
        <v>1.600000000000003E-5</v>
      </c>
      <c r="AW496" s="164">
        <f t="shared" si="3693"/>
        <v>0.50837988826815639</v>
      </c>
      <c r="AX496" s="164">
        <f t="shared" ref="AX496" si="4023">($AB496-AW496)^2</f>
        <v>7.0222527386785074E-5</v>
      </c>
    </row>
    <row r="497" spans="1:50" x14ac:dyDescent="0.55000000000000004">
      <c r="A497" s="435"/>
      <c r="B497" s="7">
        <v>13</v>
      </c>
      <c r="C497" s="7">
        <v>18</v>
      </c>
      <c r="D497" s="120"/>
      <c r="E497" s="121"/>
      <c r="F497">
        <v>973</v>
      </c>
      <c r="G497">
        <v>1013</v>
      </c>
      <c r="H497" s="6">
        <v>979</v>
      </c>
      <c r="I497" s="8">
        <v>1021</v>
      </c>
      <c r="J497" s="7">
        <v>970</v>
      </c>
      <c r="K497" s="7">
        <v>1017</v>
      </c>
      <c r="L497" s="6">
        <v>975</v>
      </c>
      <c r="M497" s="8">
        <v>1025</v>
      </c>
      <c r="N497" s="7">
        <v>980</v>
      </c>
      <c r="O497" s="7">
        <v>989</v>
      </c>
      <c r="P497">
        <v>989</v>
      </c>
      <c r="Q497">
        <v>1011</v>
      </c>
      <c r="R497" s="7">
        <v>124</v>
      </c>
      <c r="S497" s="8">
        <v>104</v>
      </c>
      <c r="T497">
        <v>1221</v>
      </c>
      <c r="U497">
        <v>779</v>
      </c>
      <c r="V497" s="7">
        <v>980</v>
      </c>
      <c r="W497" s="8">
        <v>1020</v>
      </c>
      <c r="X497" s="6">
        <v>882</v>
      </c>
      <c r="Y497" s="8">
        <v>1118</v>
      </c>
      <c r="Z497" s="7">
        <v>1076</v>
      </c>
      <c r="AA497" s="7">
        <v>899</v>
      </c>
      <c r="AB497" s="7">
        <v>0.5</v>
      </c>
      <c r="AC497" s="164">
        <f t="shared" si="3695"/>
        <v>0.48992950654582074</v>
      </c>
      <c r="AD497" s="164">
        <f t="shared" si="3675"/>
        <v>1.0141483841066739E-4</v>
      </c>
      <c r="AE497" s="164">
        <f t="shared" si="3676"/>
        <v>0.48949999999999999</v>
      </c>
      <c r="AF497" s="164">
        <f t="shared" si="3677"/>
        <v>1.102500000000002E-4</v>
      </c>
      <c r="AG497" s="164">
        <f t="shared" si="3678"/>
        <v>0.48817312531454454</v>
      </c>
      <c r="AH497" s="164">
        <f t="shared" si="3677"/>
        <v>1.3987496482546712E-4</v>
      </c>
      <c r="AI497" s="164">
        <f t="shared" si="3679"/>
        <v>0.48749999999999999</v>
      </c>
      <c r="AJ497" s="164">
        <f t="shared" ref="AJ497" si="4024">($AB497-AI497)^2</f>
        <v>1.5625000000000027E-4</v>
      </c>
      <c r="AK497" s="164">
        <f t="shared" si="3681"/>
        <v>0.49771457592686641</v>
      </c>
      <c r="AL497" s="164">
        <f t="shared" ref="AL497" si="4025">($AB497-AK497)^2</f>
        <v>5.223163194058532E-6</v>
      </c>
      <c r="AM497" s="164">
        <f t="shared" si="3683"/>
        <v>0.4945</v>
      </c>
      <c r="AN497" s="164">
        <f t="shared" ref="AN497" si="4026">($AB497-AM497)^2</f>
        <v>3.0250000000000054E-5</v>
      </c>
      <c r="AO497" s="164">
        <f t="shared" si="3685"/>
        <v>0.54385964912280704</v>
      </c>
      <c r="AP497" s="164">
        <f t="shared" ref="AP497" si="4027">($AB497-AO497)^2</f>
        <v>1.9236688211757486E-3</v>
      </c>
      <c r="AQ497" s="164">
        <f t="shared" si="3687"/>
        <v>0.61050000000000004</v>
      </c>
      <c r="AR497" s="164">
        <f t="shared" ref="AR497" si="4028">($AB497-AQ497)^2</f>
        <v>1.2210250000000009E-2</v>
      </c>
      <c r="AS497" s="164">
        <f t="shared" si="3689"/>
        <v>0.49</v>
      </c>
      <c r="AT497" s="164">
        <f t="shared" ref="AT497" si="4029">($AB497-AS497)^2</f>
        <v>1.0000000000000018E-4</v>
      </c>
      <c r="AU497" s="164">
        <f t="shared" si="3691"/>
        <v>0.441</v>
      </c>
      <c r="AV497" s="164">
        <f t="shared" ref="AV497" si="4030">($AB497-AU497)^2</f>
        <v>3.4809999999999997E-3</v>
      </c>
      <c r="AW497" s="164">
        <f t="shared" si="3693"/>
        <v>0.54481012658227845</v>
      </c>
      <c r="AX497" s="164">
        <f t="shared" ref="AX497" si="4031">($AB497-AW497)^2</f>
        <v>2.0079474443198179E-3</v>
      </c>
    </row>
    <row r="498" spans="1:50" x14ac:dyDescent="0.55000000000000004">
      <c r="A498" s="435"/>
      <c r="B498" s="7">
        <v>15</v>
      </c>
      <c r="C498" s="7">
        <v>18</v>
      </c>
      <c r="D498" s="120"/>
      <c r="E498" s="121"/>
      <c r="F498">
        <v>966</v>
      </c>
      <c r="G498">
        <v>1018</v>
      </c>
      <c r="H498" s="6">
        <v>968</v>
      </c>
      <c r="I498" s="8">
        <v>1032</v>
      </c>
      <c r="J498" s="7">
        <v>1007</v>
      </c>
      <c r="K498" s="7">
        <v>981</v>
      </c>
      <c r="L498" s="6">
        <v>1011</v>
      </c>
      <c r="M498" s="8">
        <v>989</v>
      </c>
      <c r="N498" s="7">
        <v>988</v>
      </c>
      <c r="O498" s="7">
        <v>975</v>
      </c>
      <c r="P498">
        <v>1007</v>
      </c>
      <c r="Q498">
        <v>993</v>
      </c>
      <c r="R498" s="7">
        <v>114</v>
      </c>
      <c r="S498" s="8">
        <v>108</v>
      </c>
      <c r="T498">
        <v>1242</v>
      </c>
      <c r="U498">
        <v>758</v>
      </c>
      <c r="V498" s="7">
        <v>1009</v>
      </c>
      <c r="W498" s="8">
        <v>991</v>
      </c>
      <c r="X498" s="6">
        <v>978</v>
      </c>
      <c r="Y498" s="8">
        <v>1022</v>
      </c>
      <c r="Z498" s="7">
        <v>995</v>
      </c>
      <c r="AA498" s="7">
        <v>977</v>
      </c>
      <c r="AB498" s="7">
        <v>0.5</v>
      </c>
      <c r="AC498" s="164">
        <f t="shared" si="3695"/>
        <v>0.48689516129032256</v>
      </c>
      <c r="AD498" s="164">
        <f t="shared" si="3675"/>
        <v>1.7173679760666016E-4</v>
      </c>
      <c r="AE498" s="164">
        <f t="shared" si="3676"/>
        <v>0.48399999999999999</v>
      </c>
      <c r="AF498" s="164">
        <f t="shared" si="3677"/>
        <v>2.5600000000000048E-4</v>
      </c>
      <c r="AG498" s="164">
        <f t="shared" si="3678"/>
        <v>0.50653923541247481</v>
      </c>
      <c r="AH498" s="164">
        <f t="shared" si="3677"/>
        <v>4.2761599779764584E-5</v>
      </c>
      <c r="AI498" s="164">
        <f t="shared" si="3679"/>
        <v>0.50549999999999995</v>
      </c>
      <c r="AJ498" s="164">
        <f t="shared" ref="AJ498" si="4032">($AB498-AI498)^2</f>
        <v>3.0249999999999444E-5</v>
      </c>
      <c r="AK498" s="164">
        <f t="shared" si="3681"/>
        <v>0.50331125827814571</v>
      </c>
      <c r="AL498" s="164">
        <f t="shared" ref="AL498" si="4033">($AB498-AK498)^2</f>
        <v>1.0964431384588507E-5</v>
      </c>
      <c r="AM498" s="164">
        <f t="shared" si="3683"/>
        <v>0.50349999999999995</v>
      </c>
      <c r="AN498" s="164">
        <f t="shared" ref="AN498" si="4034">($AB498-AM498)^2</f>
        <v>1.2249999999999634E-5</v>
      </c>
      <c r="AO498" s="164">
        <f t="shared" si="3685"/>
        <v>0.51351351351351349</v>
      </c>
      <c r="AP498" s="164">
        <f t="shared" ref="AP498" si="4035">($AB498-AO498)^2</f>
        <v>1.8261504747991162E-4</v>
      </c>
      <c r="AQ498" s="164">
        <f t="shared" si="3687"/>
        <v>0.621</v>
      </c>
      <c r="AR498" s="164">
        <f t="shared" ref="AR498" si="4036">($AB498-AQ498)^2</f>
        <v>1.4641E-2</v>
      </c>
      <c r="AS498" s="164">
        <f t="shared" si="3689"/>
        <v>0.50449999999999995</v>
      </c>
      <c r="AT498" s="164">
        <f t="shared" ref="AT498" si="4037">($AB498-AS498)^2</f>
        <v>2.0249999999999537E-5</v>
      </c>
      <c r="AU498" s="164">
        <f t="shared" si="3691"/>
        <v>0.48899999999999999</v>
      </c>
      <c r="AV498" s="164">
        <f t="shared" ref="AV498" si="4038">($AB498-AU498)^2</f>
        <v>1.2100000000000022E-4</v>
      </c>
      <c r="AW498" s="164">
        <f t="shared" si="3693"/>
        <v>0.50456389452332662</v>
      </c>
      <c r="AX498" s="164">
        <f t="shared" ref="AX498" si="4039">($AB498-AW498)^2</f>
        <v>2.082913322005069E-5</v>
      </c>
    </row>
    <row r="499" spans="1:50" x14ac:dyDescent="0.55000000000000004">
      <c r="A499" s="435"/>
      <c r="B499" s="7">
        <v>16</v>
      </c>
      <c r="C499" s="7">
        <v>18</v>
      </c>
      <c r="D499" s="120"/>
      <c r="E499" s="121"/>
      <c r="F499">
        <v>1034</v>
      </c>
      <c r="G499">
        <v>950</v>
      </c>
      <c r="H499" s="6">
        <v>1044</v>
      </c>
      <c r="I499" s="8">
        <v>956</v>
      </c>
      <c r="J499" s="7">
        <v>1038</v>
      </c>
      <c r="K499" s="7">
        <v>944</v>
      </c>
      <c r="L499" s="6">
        <v>1043</v>
      </c>
      <c r="M499" s="8">
        <v>957</v>
      </c>
      <c r="N499" s="7">
        <v>1000</v>
      </c>
      <c r="O499" s="7">
        <v>905</v>
      </c>
      <c r="P499">
        <v>1045</v>
      </c>
      <c r="Q499">
        <v>955</v>
      </c>
      <c r="R499" s="7">
        <v>105</v>
      </c>
      <c r="S499" s="8">
        <v>106</v>
      </c>
      <c r="T499">
        <v>738</v>
      </c>
      <c r="U499">
        <v>1262</v>
      </c>
      <c r="V499" s="7">
        <v>1049</v>
      </c>
      <c r="W499" s="8">
        <v>951</v>
      </c>
      <c r="X499" s="6">
        <v>1012</v>
      </c>
      <c r="Y499" s="8">
        <v>988</v>
      </c>
      <c r="Z499" s="7">
        <v>1085</v>
      </c>
      <c r="AA499" s="7">
        <v>875</v>
      </c>
      <c r="AB499" s="7">
        <v>0.5</v>
      </c>
      <c r="AC499" s="164">
        <f t="shared" si="3695"/>
        <v>0.52116935483870963</v>
      </c>
      <c r="AD499" s="164">
        <f t="shared" si="3675"/>
        <v>4.4814158428719886E-4</v>
      </c>
      <c r="AE499" s="164">
        <f t="shared" si="3676"/>
        <v>0.52200000000000002</v>
      </c>
      <c r="AF499" s="164">
        <f t="shared" si="3677"/>
        <v>4.8400000000000087E-4</v>
      </c>
      <c r="AG499" s="164">
        <f t="shared" si="3678"/>
        <v>0.52371342078708372</v>
      </c>
      <c r="AH499" s="164">
        <f t="shared" si="3677"/>
        <v>5.6232632542529406E-4</v>
      </c>
      <c r="AI499" s="164">
        <f t="shared" si="3679"/>
        <v>0.52149999999999996</v>
      </c>
      <c r="AJ499" s="164">
        <f t="shared" ref="AJ499" si="4040">($AB499-AI499)^2</f>
        <v>4.6224999999999842E-4</v>
      </c>
      <c r="AK499" s="164">
        <f t="shared" si="3681"/>
        <v>0.52493438320209973</v>
      </c>
      <c r="AL499" s="164">
        <f t="shared" ref="AL499" si="4041">($AB499-AK499)^2</f>
        <v>6.2172346566915322E-4</v>
      </c>
      <c r="AM499" s="164">
        <f t="shared" si="3683"/>
        <v>0.52249999999999996</v>
      </c>
      <c r="AN499" s="164">
        <f t="shared" ref="AN499" si="4042">($AB499-AM499)^2</f>
        <v>5.0624999999999845E-4</v>
      </c>
      <c r="AO499" s="164">
        <f t="shared" si="3685"/>
        <v>0.49763033175355448</v>
      </c>
      <c r="AP499" s="164">
        <f t="shared" ref="AP499" si="4043">($AB499-AO499)^2</f>
        <v>5.6153275982121959E-6</v>
      </c>
      <c r="AQ499" s="164">
        <f t="shared" si="3687"/>
        <v>0.36899999999999999</v>
      </c>
      <c r="AR499" s="164">
        <f t="shared" ref="AR499" si="4044">($AB499-AQ499)^2</f>
        <v>1.7161000000000003E-2</v>
      </c>
      <c r="AS499" s="164">
        <f t="shared" si="3689"/>
        <v>0.52449999999999997</v>
      </c>
      <c r="AT499" s="164">
        <f t="shared" ref="AT499" si="4045">($AB499-AS499)^2</f>
        <v>6.0024999999999835E-4</v>
      </c>
      <c r="AU499" s="164">
        <f t="shared" si="3691"/>
        <v>0.50600000000000001</v>
      </c>
      <c r="AV499" s="164">
        <f t="shared" ref="AV499" si="4046">($AB499-AU499)^2</f>
        <v>3.6000000000000062E-5</v>
      </c>
      <c r="AW499" s="164">
        <f t="shared" si="3693"/>
        <v>0.5535714285714286</v>
      </c>
      <c r="AX499" s="164">
        <f t="shared" ref="AX499" si="4047">($AB499-AW499)^2</f>
        <v>2.8698979591836767E-3</v>
      </c>
    </row>
    <row r="500" spans="1:50" x14ac:dyDescent="0.55000000000000004">
      <c r="A500" s="435"/>
      <c r="B500" s="7">
        <v>17</v>
      </c>
      <c r="C500" s="7">
        <v>18</v>
      </c>
      <c r="D500" s="120"/>
      <c r="E500" s="121"/>
      <c r="F500">
        <v>997</v>
      </c>
      <c r="G500">
        <v>995</v>
      </c>
      <c r="H500" s="6">
        <v>1001</v>
      </c>
      <c r="I500" s="8">
        <v>999</v>
      </c>
      <c r="J500" s="7">
        <v>1002</v>
      </c>
      <c r="K500" s="7">
        <v>992</v>
      </c>
      <c r="L500" s="6">
        <v>1005</v>
      </c>
      <c r="M500" s="8">
        <v>995</v>
      </c>
      <c r="N500" s="7">
        <v>987</v>
      </c>
      <c r="O500" s="7">
        <v>990</v>
      </c>
      <c r="P500">
        <v>999</v>
      </c>
      <c r="Q500">
        <v>1001</v>
      </c>
      <c r="R500" s="7">
        <v>128</v>
      </c>
      <c r="S500" s="8">
        <v>105</v>
      </c>
      <c r="T500">
        <v>1043</v>
      </c>
      <c r="U500">
        <v>957</v>
      </c>
      <c r="V500" s="7">
        <v>1004</v>
      </c>
      <c r="W500" s="8">
        <v>996</v>
      </c>
      <c r="X500" s="6">
        <v>1238</v>
      </c>
      <c r="Y500" s="8">
        <v>762</v>
      </c>
      <c r="Z500" s="7">
        <v>1012</v>
      </c>
      <c r="AA500" s="7">
        <v>962</v>
      </c>
      <c r="AB500" s="7">
        <v>0.5</v>
      </c>
      <c r="AC500" s="164">
        <f t="shared" si="3695"/>
        <v>0.50050200803212852</v>
      </c>
      <c r="AD500" s="164">
        <f t="shared" si="3675"/>
        <v>2.5201206432154944E-7</v>
      </c>
      <c r="AE500" s="164">
        <f t="shared" si="3676"/>
        <v>0.50049999999999994</v>
      </c>
      <c r="AF500" s="164">
        <f t="shared" si="3677"/>
        <v>2.4999999999994493E-7</v>
      </c>
      <c r="AG500" s="164">
        <f t="shared" si="3678"/>
        <v>0.50250752256770315</v>
      </c>
      <c r="AH500" s="164">
        <f t="shared" si="3677"/>
        <v>6.2876694275405808E-6</v>
      </c>
      <c r="AI500" s="164">
        <f t="shared" si="3679"/>
        <v>0.50249999999999995</v>
      </c>
      <c r="AJ500" s="164">
        <f t="shared" ref="AJ500" si="4048">($AB500-AI500)^2</f>
        <v>6.2499999999997335E-6</v>
      </c>
      <c r="AK500" s="164">
        <f t="shared" si="3681"/>
        <v>0.4992412746585736</v>
      </c>
      <c r="AL500" s="164">
        <f t="shared" ref="AL500" si="4049">($AB500-AK500)^2</f>
        <v>5.7566414372261154E-7</v>
      </c>
      <c r="AM500" s="164">
        <f t="shared" si="3683"/>
        <v>0.4995</v>
      </c>
      <c r="AN500" s="164">
        <f t="shared" ref="AN500" si="4050">($AB500-AM500)^2</f>
        <v>2.5000000000000047E-7</v>
      </c>
      <c r="AO500" s="164">
        <f t="shared" si="3685"/>
        <v>0.54935622317596566</v>
      </c>
      <c r="AP500" s="164">
        <f t="shared" ref="AP500" si="4051">($AB500-AO500)^2</f>
        <v>2.4360367661957301E-3</v>
      </c>
      <c r="AQ500" s="164">
        <f t="shared" si="3687"/>
        <v>0.52149999999999996</v>
      </c>
      <c r="AR500" s="164">
        <f t="shared" ref="AR500" si="4052">($AB500-AQ500)^2</f>
        <v>4.6224999999999842E-4</v>
      </c>
      <c r="AS500" s="164">
        <f t="shared" si="3689"/>
        <v>0.502</v>
      </c>
      <c r="AT500" s="164">
        <f t="shared" ref="AT500" si="4053">($AB500-AS500)^2</f>
        <v>4.0000000000000074E-6</v>
      </c>
      <c r="AU500" s="164">
        <f t="shared" si="3691"/>
        <v>0.61899999999999999</v>
      </c>
      <c r="AV500" s="164">
        <f t="shared" ref="AV500" si="4054">($AB500-AU500)^2</f>
        <v>1.4160999999999998E-2</v>
      </c>
      <c r="AW500" s="164">
        <f t="shared" si="3693"/>
        <v>0.51266464032421477</v>
      </c>
      <c r="AX500" s="164">
        <f t="shared" ref="AX500" si="4055">($AB500-AW500)^2</f>
        <v>1.6039311454172682E-4</v>
      </c>
    </row>
    <row r="501" spans="1:50" x14ac:dyDescent="0.55000000000000004">
      <c r="A501" s="435"/>
      <c r="B501" s="7">
        <v>1</v>
      </c>
      <c r="C501" s="7">
        <v>19</v>
      </c>
      <c r="D501" s="120"/>
      <c r="E501" s="121"/>
      <c r="F501">
        <v>998</v>
      </c>
      <c r="G501">
        <v>965</v>
      </c>
      <c r="H501" s="6">
        <v>1013</v>
      </c>
      <c r="I501" s="8">
        <v>987</v>
      </c>
      <c r="J501" s="7">
        <v>977</v>
      </c>
      <c r="K501" s="7">
        <v>961</v>
      </c>
      <c r="L501" s="6">
        <v>1014</v>
      </c>
      <c r="M501" s="8">
        <v>986</v>
      </c>
      <c r="N501" s="7">
        <v>916</v>
      </c>
      <c r="O501" s="7">
        <v>921</v>
      </c>
      <c r="P501">
        <v>984</v>
      </c>
      <c r="Q501">
        <v>1016</v>
      </c>
      <c r="R501" s="7">
        <v>108</v>
      </c>
      <c r="S501" s="8">
        <v>112</v>
      </c>
      <c r="T501">
        <v>1011</v>
      </c>
      <c r="U501">
        <v>989</v>
      </c>
      <c r="V501" s="7">
        <v>1007</v>
      </c>
      <c r="W501" s="8">
        <v>993</v>
      </c>
      <c r="X501" s="6">
        <v>1245</v>
      </c>
      <c r="Y501" s="8">
        <v>755</v>
      </c>
      <c r="Z501" s="7">
        <v>1042</v>
      </c>
      <c r="AA501" s="7">
        <v>934</v>
      </c>
      <c r="AB501" s="7">
        <v>0.5</v>
      </c>
      <c r="AC501" s="164">
        <f t="shared" si="3695"/>
        <v>0.50840550178298527</v>
      </c>
      <c r="AD501" s="164">
        <f t="shared" si="3675"/>
        <v>7.0652460223768546E-5</v>
      </c>
      <c r="AE501" s="164">
        <f t="shared" si="3676"/>
        <v>0.50649999999999995</v>
      </c>
      <c r="AF501" s="164">
        <f t="shared" si="3677"/>
        <v>4.2249999999999353E-5</v>
      </c>
      <c r="AG501" s="164">
        <f t="shared" si="3678"/>
        <v>0.50412796697626416</v>
      </c>
      <c r="AH501" s="164">
        <f t="shared" si="3677"/>
        <v>1.7040111357127501E-5</v>
      </c>
      <c r="AI501" s="164">
        <f t="shared" si="3679"/>
        <v>0.50700000000000001</v>
      </c>
      <c r="AJ501" s="164">
        <f t="shared" ref="AJ501" si="4056">($AB501-AI501)^2</f>
        <v>4.9000000000000087E-5</v>
      </c>
      <c r="AK501" s="164">
        <f t="shared" si="3681"/>
        <v>0.49863908546543279</v>
      </c>
      <c r="AL501" s="164">
        <f t="shared" ref="AL501" si="4057">($AB501-AK501)^2</f>
        <v>1.8520883703962985E-6</v>
      </c>
      <c r="AM501" s="164">
        <f t="shared" si="3683"/>
        <v>0.49199999999999999</v>
      </c>
      <c r="AN501" s="164">
        <f t="shared" ref="AN501" si="4058">($AB501-AM501)^2</f>
        <v>6.4000000000000119E-5</v>
      </c>
      <c r="AO501" s="164">
        <f t="shared" si="3685"/>
        <v>0.49090909090909091</v>
      </c>
      <c r="AP501" s="164">
        <f t="shared" ref="AP501" si="4059">($AB501-AO501)^2</f>
        <v>8.2644628099173614E-5</v>
      </c>
      <c r="AQ501" s="164">
        <f t="shared" si="3687"/>
        <v>0.50549999999999995</v>
      </c>
      <c r="AR501" s="164">
        <f t="shared" ref="AR501" si="4060">($AB501-AQ501)^2</f>
        <v>3.0249999999999444E-5</v>
      </c>
      <c r="AS501" s="164">
        <f t="shared" si="3689"/>
        <v>0.50349999999999995</v>
      </c>
      <c r="AT501" s="164">
        <f t="shared" ref="AT501" si="4061">($AB501-AS501)^2</f>
        <v>1.2249999999999634E-5</v>
      </c>
      <c r="AU501" s="164">
        <f t="shared" si="3691"/>
        <v>0.62250000000000005</v>
      </c>
      <c r="AV501" s="164">
        <f t="shared" ref="AV501" si="4062">($AB501-AU501)^2</f>
        <v>1.5006250000000013E-2</v>
      </c>
      <c r="AW501" s="164">
        <f t="shared" si="3693"/>
        <v>0.52732793522267207</v>
      </c>
      <c r="AX501" s="164">
        <f t="shared" ref="AX501" si="4063">($AB501-AW501)^2</f>
        <v>7.4681604353456091E-4</v>
      </c>
    </row>
    <row r="502" spans="1:50" x14ac:dyDescent="0.55000000000000004">
      <c r="A502" s="435"/>
      <c r="B502" s="7">
        <v>19</v>
      </c>
      <c r="C502" s="7">
        <v>2</v>
      </c>
      <c r="D502" s="120"/>
      <c r="E502" s="121"/>
      <c r="F502">
        <v>935</v>
      </c>
      <c r="G502">
        <v>1014</v>
      </c>
      <c r="H502" s="6">
        <v>965</v>
      </c>
      <c r="I502" s="8">
        <v>1035</v>
      </c>
      <c r="J502" s="7">
        <v>964</v>
      </c>
      <c r="K502" s="7">
        <v>959</v>
      </c>
      <c r="L502" s="6">
        <v>989</v>
      </c>
      <c r="M502" s="8">
        <v>1011</v>
      </c>
      <c r="N502" s="7">
        <v>893</v>
      </c>
      <c r="O502" s="7">
        <v>904</v>
      </c>
      <c r="P502">
        <v>986</v>
      </c>
      <c r="Q502">
        <v>1014</v>
      </c>
      <c r="R502" s="7">
        <v>119</v>
      </c>
      <c r="S502" s="8">
        <v>98</v>
      </c>
      <c r="T502">
        <v>1252</v>
      </c>
      <c r="U502">
        <v>748</v>
      </c>
      <c r="V502" s="7">
        <v>1002</v>
      </c>
      <c r="W502" s="8">
        <v>998</v>
      </c>
      <c r="X502" s="6">
        <v>1061</v>
      </c>
      <c r="Y502" s="8">
        <v>939</v>
      </c>
      <c r="Z502" s="7">
        <v>969</v>
      </c>
      <c r="AA502" s="7">
        <v>987</v>
      </c>
      <c r="AB502" s="7">
        <v>0.5</v>
      </c>
      <c r="AC502" s="164">
        <f t="shared" si="3695"/>
        <v>0.4797331965110313</v>
      </c>
      <c r="AD502" s="164">
        <f t="shared" si="3675"/>
        <v>4.1074332366047384E-4</v>
      </c>
      <c r="AE502" s="164">
        <f t="shared" si="3676"/>
        <v>0.48249999999999998</v>
      </c>
      <c r="AF502" s="164">
        <f t="shared" si="3677"/>
        <v>3.0625000000000053E-4</v>
      </c>
      <c r="AG502" s="164">
        <f t="shared" si="3678"/>
        <v>0.50130005200208005</v>
      </c>
      <c r="AH502" s="164">
        <f t="shared" si="3677"/>
        <v>1.6901352081123576E-6</v>
      </c>
      <c r="AI502" s="164">
        <f t="shared" si="3679"/>
        <v>0.4945</v>
      </c>
      <c r="AJ502" s="164">
        <f t="shared" ref="AJ502" si="4064">($AB502-AI502)^2</f>
        <v>3.0250000000000054E-5</v>
      </c>
      <c r="AK502" s="164">
        <f t="shared" si="3681"/>
        <v>0.49693934335002782</v>
      </c>
      <c r="AL502" s="164">
        <f t="shared" ref="AL502" si="4065">($AB502-AK502)^2</f>
        <v>9.3676191290189406E-6</v>
      </c>
      <c r="AM502" s="164">
        <f t="shared" si="3683"/>
        <v>0.49299999999999999</v>
      </c>
      <c r="AN502" s="164">
        <f t="shared" ref="AN502" si="4066">($AB502-AM502)^2</f>
        <v>4.9000000000000087E-5</v>
      </c>
      <c r="AO502" s="164">
        <f t="shared" si="3685"/>
        <v>0.54838709677419351</v>
      </c>
      <c r="AP502" s="164">
        <f t="shared" ref="AP502" si="4067">($AB502-AO502)^2</f>
        <v>2.3413111342351677E-3</v>
      </c>
      <c r="AQ502" s="164">
        <f t="shared" si="3687"/>
        <v>0.626</v>
      </c>
      <c r="AR502" s="164">
        <f t="shared" ref="AR502" si="4068">($AB502-AQ502)^2</f>
        <v>1.5876000000000001E-2</v>
      </c>
      <c r="AS502" s="164">
        <f t="shared" si="3689"/>
        <v>0.501</v>
      </c>
      <c r="AT502" s="164">
        <f t="shared" ref="AT502" si="4069">($AB502-AS502)^2</f>
        <v>1.0000000000000019E-6</v>
      </c>
      <c r="AU502" s="164">
        <f t="shared" si="3691"/>
        <v>0.53049999999999997</v>
      </c>
      <c r="AV502" s="164">
        <f t="shared" ref="AV502" si="4070">($AB502-AU502)^2</f>
        <v>9.3024999999999824E-4</v>
      </c>
      <c r="AW502" s="164">
        <f t="shared" si="3693"/>
        <v>0.495398773006135</v>
      </c>
      <c r="AX502" s="164">
        <f t="shared" ref="AX502" si="4071">($AB502-AW502)^2</f>
        <v>2.1171289849071984E-5</v>
      </c>
    </row>
    <row r="503" spans="1:50" x14ac:dyDescent="0.55000000000000004">
      <c r="A503" s="435"/>
      <c r="B503" s="7">
        <v>19</v>
      </c>
      <c r="C503" s="7">
        <v>3</v>
      </c>
      <c r="D503" s="120"/>
      <c r="E503" s="121"/>
      <c r="F503">
        <v>954</v>
      </c>
      <c r="G503">
        <v>1021</v>
      </c>
      <c r="H503" s="6">
        <v>969</v>
      </c>
      <c r="I503" s="8">
        <v>1031</v>
      </c>
      <c r="J503" s="7">
        <v>972</v>
      </c>
      <c r="K503" s="7">
        <v>1006</v>
      </c>
      <c r="L503" s="6">
        <v>979</v>
      </c>
      <c r="M503" s="8">
        <v>1021</v>
      </c>
      <c r="N503" s="7">
        <v>981</v>
      </c>
      <c r="O503" s="7">
        <v>980</v>
      </c>
      <c r="P503">
        <v>990</v>
      </c>
      <c r="Q503">
        <v>1010</v>
      </c>
      <c r="R503" s="7">
        <v>96</v>
      </c>
      <c r="S503" s="8">
        <v>107</v>
      </c>
      <c r="T503">
        <v>1272</v>
      </c>
      <c r="U503">
        <v>728</v>
      </c>
      <c r="V503" s="7">
        <v>1024</v>
      </c>
      <c r="W503" s="8">
        <v>976</v>
      </c>
      <c r="X503" s="6">
        <v>1155</v>
      </c>
      <c r="Y503" s="8">
        <v>845</v>
      </c>
      <c r="Z503" s="7">
        <v>1017</v>
      </c>
      <c r="AA503" s="7">
        <v>946</v>
      </c>
      <c r="AB503" s="7">
        <v>0.5</v>
      </c>
      <c r="AC503" s="164">
        <f t="shared" si="3695"/>
        <v>0.48303797468354431</v>
      </c>
      <c r="AD503" s="164">
        <f t="shared" si="3675"/>
        <v>2.8771030283608362E-4</v>
      </c>
      <c r="AE503" s="164">
        <f t="shared" si="3676"/>
        <v>0.48449999999999999</v>
      </c>
      <c r="AF503" s="164">
        <f t="shared" si="3677"/>
        <v>2.4025000000000042E-4</v>
      </c>
      <c r="AG503" s="164">
        <f t="shared" si="3678"/>
        <v>0.49140546006066732</v>
      </c>
      <c r="AH503" s="164">
        <f t="shared" si="3677"/>
        <v>7.386611676878457E-5</v>
      </c>
      <c r="AI503" s="164">
        <f t="shared" si="3679"/>
        <v>0.48949999999999999</v>
      </c>
      <c r="AJ503" s="164">
        <f t="shared" ref="AJ503" si="4072">($AB503-AI503)^2</f>
        <v>1.102500000000002E-4</v>
      </c>
      <c r="AK503" s="164">
        <f t="shared" si="3681"/>
        <v>0.50025497195308521</v>
      </c>
      <c r="AL503" s="164">
        <f t="shared" ref="AL503" si="4073">($AB503-AK503)^2</f>
        <v>6.501069686008887E-8</v>
      </c>
      <c r="AM503" s="164">
        <f t="shared" si="3683"/>
        <v>0.495</v>
      </c>
      <c r="AN503" s="164">
        <f t="shared" ref="AN503" si="4074">($AB503-AM503)^2</f>
        <v>2.5000000000000045E-5</v>
      </c>
      <c r="AO503" s="164">
        <f t="shared" si="3685"/>
        <v>0.47290640394088668</v>
      </c>
      <c r="AP503" s="164">
        <f t="shared" ref="AP503" si="4075">($AB503-AO503)^2</f>
        <v>7.3406294741440101E-4</v>
      </c>
      <c r="AQ503" s="164">
        <f t="shared" si="3687"/>
        <v>0.63600000000000001</v>
      </c>
      <c r="AR503" s="164">
        <f t="shared" ref="AR503" si="4076">($AB503-AQ503)^2</f>
        <v>1.8496000000000002E-2</v>
      </c>
      <c r="AS503" s="164">
        <f t="shared" si="3689"/>
        <v>0.51200000000000001</v>
      </c>
      <c r="AT503" s="164">
        <f t="shared" ref="AT503" si="4077">($AB503-AS503)^2</f>
        <v>1.4400000000000025E-4</v>
      </c>
      <c r="AU503" s="164">
        <f t="shared" si="3691"/>
        <v>0.57750000000000001</v>
      </c>
      <c r="AV503" s="164">
        <f t="shared" ref="AV503" si="4078">($AB503-AU503)^2</f>
        <v>6.006250000000002E-3</v>
      </c>
      <c r="AW503" s="164">
        <f t="shared" si="3693"/>
        <v>0.51808456444218032</v>
      </c>
      <c r="AX503" s="164">
        <f t="shared" ref="AX503" si="4079">($AB503-AW503)^2</f>
        <v>3.2705147106337269E-4</v>
      </c>
    </row>
    <row r="504" spans="1:50" x14ac:dyDescent="0.55000000000000004">
      <c r="A504" s="435"/>
      <c r="B504" s="7">
        <v>19</v>
      </c>
      <c r="C504" s="7">
        <v>4</v>
      </c>
      <c r="D504" s="120"/>
      <c r="E504" s="121"/>
      <c r="F504">
        <v>987</v>
      </c>
      <c r="G504">
        <v>977</v>
      </c>
      <c r="H504" s="6">
        <v>1010</v>
      </c>
      <c r="I504" s="8">
        <v>990</v>
      </c>
      <c r="J504" s="7">
        <v>951</v>
      </c>
      <c r="K504" s="7">
        <v>965</v>
      </c>
      <c r="L504" s="6">
        <v>984</v>
      </c>
      <c r="M504" s="8">
        <v>1016</v>
      </c>
      <c r="N504" s="7">
        <v>870</v>
      </c>
      <c r="O504" s="7">
        <v>939</v>
      </c>
      <c r="P504">
        <v>992</v>
      </c>
      <c r="Q504">
        <v>1008</v>
      </c>
      <c r="R504" s="7">
        <v>120</v>
      </c>
      <c r="S504" s="8">
        <v>111</v>
      </c>
      <c r="T504">
        <v>1266</v>
      </c>
      <c r="U504">
        <v>734</v>
      </c>
      <c r="V504" s="7">
        <v>1012</v>
      </c>
      <c r="W504" s="8">
        <v>988</v>
      </c>
      <c r="X504" s="6">
        <v>1139</v>
      </c>
      <c r="Y504" s="8">
        <v>861</v>
      </c>
      <c r="Z504" s="7">
        <v>1049</v>
      </c>
      <c r="AA504" s="7">
        <v>939</v>
      </c>
      <c r="AB504" s="7">
        <v>0.5</v>
      </c>
      <c r="AC504" s="164">
        <f t="shared" si="3695"/>
        <v>0.50254582484725052</v>
      </c>
      <c r="AD504" s="164">
        <f t="shared" si="3675"/>
        <v>6.481224152878143E-6</v>
      </c>
      <c r="AE504" s="164">
        <f t="shared" si="3676"/>
        <v>0.505</v>
      </c>
      <c r="AF504" s="164">
        <f t="shared" si="3677"/>
        <v>2.5000000000000045E-5</v>
      </c>
      <c r="AG504" s="164">
        <f t="shared" si="3678"/>
        <v>0.49634655532359079</v>
      </c>
      <c r="AH504" s="164">
        <f t="shared" si="3677"/>
        <v>1.3347658003582813E-5</v>
      </c>
      <c r="AI504" s="164">
        <f t="shared" si="3679"/>
        <v>0.49199999999999999</v>
      </c>
      <c r="AJ504" s="164">
        <f t="shared" ref="AJ504" si="4080">($AB504-AI504)^2</f>
        <v>6.4000000000000119E-5</v>
      </c>
      <c r="AK504" s="164">
        <f t="shared" si="3681"/>
        <v>0.48092868988391374</v>
      </c>
      <c r="AL504" s="164">
        <f t="shared" ref="AL504" si="4081">($AB504-AK504)^2</f>
        <v>3.637148695439341E-4</v>
      </c>
      <c r="AM504" s="164">
        <f t="shared" si="3683"/>
        <v>0.496</v>
      </c>
      <c r="AN504" s="164">
        <f t="shared" ref="AN504" si="4082">($AB504-AM504)^2</f>
        <v>1.600000000000003E-5</v>
      </c>
      <c r="AO504" s="164">
        <f t="shared" si="3685"/>
        <v>0.51948051948051943</v>
      </c>
      <c r="AP504" s="164">
        <f t="shared" ref="AP504" si="4083">($AB504-AO504)^2</f>
        <v>3.7949063923089707E-4</v>
      </c>
      <c r="AQ504" s="164">
        <f t="shared" si="3687"/>
        <v>0.63300000000000001</v>
      </c>
      <c r="AR504" s="164">
        <f t="shared" ref="AR504" si="4084">($AB504-AQ504)^2</f>
        <v>1.7689000000000003E-2</v>
      </c>
      <c r="AS504" s="164">
        <f t="shared" si="3689"/>
        <v>0.50600000000000001</v>
      </c>
      <c r="AT504" s="164">
        <f t="shared" ref="AT504" si="4085">($AB504-AS504)^2</f>
        <v>3.6000000000000062E-5</v>
      </c>
      <c r="AU504" s="164">
        <f t="shared" si="3691"/>
        <v>0.56950000000000001</v>
      </c>
      <c r="AV504" s="164">
        <f t="shared" ref="AV504" si="4086">($AB504-AU504)^2</f>
        <v>4.8302500000000012E-3</v>
      </c>
      <c r="AW504" s="164">
        <f t="shared" si="3693"/>
        <v>0.52766599597585517</v>
      </c>
      <c r="AX504" s="164">
        <f t="shared" ref="AX504" si="4087">($AB504-AW504)^2</f>
        <v>7.6540733333603462E-4</v>
      </c>
    </row>
    <row r="505" spans="1:50" x14ac:dyDescent="0.55000000000000004">
      <c r="A505" s="435"/>
      <c r="B505" s="7">
        <v>19</v>
      </c>
      <c r="C505" s="7">
        <v>5</v>
      </c>
      <c r="D505" s="120"/>
      <c r="E505" s="121"/>
      <c r="F505">
        <v>868</v>
      </c>
      <c r="G505">
        <v>1102</v>
      </c>
      <c r="H505" s="6">
        <v>884</v>
      </c>
      <c r="I505" s="8">
        <v>1116</v>
      </c>
      <c r="J505" s="7">
        <v>910</v>
      </c>
      <c r="K505" s="7">
        <v>1023</v>
      </c>
      <c r="L505" s="6">
        <v>935</v>
      </c>
      <c r="M505" s="8">
        <v>1065</v>
      </c>
      <c r="N505" s="7">
        <v>863</v>
      </c>
      <c r="O505" s="7">
        <v>963</v>
      </c>
      <c r="P505">
        <v>944</v>
      </c>
      <c r="Q505">
        <v>1056</v>
      </c>
      <c r="R505" s="7">
        <v>119</v>
      </c>
      <c r="S505" s="8">
        <v>112</v>
      </c>
      <c r="T505">
        <v>747</v>
      </c>
      <c r="U505">
        <v>1253</v>
      </c>
      <c r="V505" s="7">
        <v>1063</v>
      </c>
      <c r="W505" s="8">
        <v>937</v>
      </c>
      <c r="X505" s="6">
        <v>918</v>
      </c>
      <c r="Y505" s="8">
        <v>1082</v>
      </c>
      <c r="Z505" s="7">
        <v>1091</v>
      </c>
      <c r="AA505" s="7">
        <v>870</v>
      </c>
      <c r="AB505" s="7">
        <v>0.5</v>
      </c>
      <c r="AC505" s="164">
        <f t="shared" si="3695"/>
        <v>0.44060913705583754</v>
      </c>
      <c r="AD505" s="164">
        <f t="shared" si="3675"/>
        <v>3.5272746012522897E-3</v>
      </c>
      <c r="AE505" s="164">
        <f t="shared" si="3676"/>
        <v>0.442</v>
      </c>
      <c r="AF505" s="164">
        <f t="shared" si="3677"/>
        <v>3.3639999999999994E-3</v>
      </c>
      <c r="AG505" s="164">
        <f t="shared" si="3678"/>
        <v>0.47077082255561303</v>
      </c>
      <c r="AH505" s="164">
        <f t="shared" si="3677"/>
        <v>8.5434481407545987E-4</v>
      </c>
      <c r="AI505" s="164">
        <f t="shared" si="3679"/>
        <v>0.46750000000000003</v>
      </c>
      <c r="AJ505" s="164">
        <f t="shared" ref="AJ505" si="4088">($AB505-AI505)^2</f>
        <v>1.0562499999999982E-3</v>
      </c>
      <c r="AK505" s="164">
        <f t="shared" si="3681"/>
        <v>0.47261774370208104</v>
      </c>
      <c r="AL505" s="164">
        <f t="shared" ref="AL505" si="4089">($AB505-AK505)^2</f>
        <v>7.4978795996492257E-4</v>
      </c>
      <c r="AM505" s="164">
        <f t="shared" si="3683"/>
        <v>0.47199999999999998</v>
      </c>
      <c r="AN505" s="164">
        <f t="shared" ref="AN505" si="4090">($AB505-AM505)^2</f>
        <v>7.8400000000000138E-4</v>
      </c>
      <c r="AO505" s="164">
        <f t="shared" si="3685"/>
        <v>0.51515151515151514</v>
      </c>
      <c r="AP505" s="164">
        <f t="shared" ref="AP505" si="4091">($AB505-AO505)^2</f>
        <v>2.295684113865928E-4</v>
      </c>
      <c r="AQ505" s="164">
        <f t="shared" si="3687"/>
        <v>0.3735</v>
      </c>
      <c r="AR505" s="164">
        <f t="shared" ref="AR505" si="4092">($AB505-AQ505)^2</f>
        <v>1.6002249999999999E-2</v>
      </c>
      <c r="AS505" s="164">
        <f t="shared" si="3689"/>
        <v>0.53149999999999997</v>
      </c>
      <c r="AT505" s="164">
        <f t="shared" ref="AT505" si="4093">($AB505-AS505)^2</f>
        <v>9.9224999999999834E-4</v>
      </c>
      <c r="AU505" s="164">
        <f t="shared" si="3691"/>
        <v>0.45900000000000002</v>
      </c>
      <c r="AV505" s="164">
        <f t="shared" ref="AV505" si="4094">($AB505-AU505)^2</f>
        <v>1.6809999999999985E-3</v>
      </c>
      <c r="AW505" s="164">
        <f t="shared" si="3693"/>
        <v>0.55634880163182054</v>
      </c>
      <c r="AX505" s="164">
        <f t="shared" ref="AX505" si="4095">($AB505-AW505)^2</f>
        <v>3.1751874453422617E-3</v>
      </c>
    </row>
    <row r="506" spans="1:50" x14ac:dyDescent="0.55000000000000004">
      <c r="A506" s="435"/>
      <c r="B506" s="7">
        <v>19</v>
      </c>
      <c r="C506" s="7">
        <v>8</v>
      </c>
      <c r="D506" s="120"/>
      <c r="E506" s="121"/>
      <c r="F506">
        <v>940</v>
      </c>
      <c r="G506">
        <v>1043</v>
      </c>
      <c r="H506" s="6">
        <v>949</v>
      </c>
      <c r="I506" s="8">
        <v>1051</v>
      </c>
      <c r="J506" s="7">
        <v>952</v>
      </c>
      <c r="K506" s="7">
        <v>1033</v>
      </c>
      <c r="L506" s="6">
        <v>957</v>
      </c>
      <c r="M506" s="8">
        <v>1043</v>
      </c>
      <c r="N506" s="7">
        <v>965</v>
      </c>
      <c r="O506" s="7">
        <v>991</v>
      </c>
      <c r="P506">
        <v>978</v>
      </c>
      <c r="Q506">
        <v>1022</v>
      </c>
      <c r="R506" s="7">
        <v>93</v>
      </c>
      <c r="S506" s="8">
        <v>106</v>
      </c>
      <c r="T506">
        <v>736</v>
      </c>
      <c r="U506">
        <v>1264</v>
      </c>
      <c r="V506" s="7">
        <v>1043</v>
      </c>
      <c r="W506" s="8">
        <v>957</v>
      </c>
      <c r="X506" s="6">
        <v>1090</v>
      </c>
      <c r="Y506" s="8">
        <v>910</v>
      </c>
      <c r="Z506" s="7">
        <v>1069</v>
      </c>
      <c r="AA506" s="7">
        <v>920</v>
      </c>
      <c r="AB506" s="7">
        <v>0.5</v>
      </c>
      <c r="AC506" s="164">
        <f t="shared" si="3695"/>
        <v>0.47402924861321233</v>
      </c>
      <c r="AD506" s="164">
        <f t="shared" si="3675"/>
        <v>6.7447992759433377E-4</v>
      </c>
      <c r="AE506" s="164">
        <f t="shared" si="3676"/>
        <v>0.47449999999999998</v>
      </c>
      <c r="AF506" s="164">
        <f t="shared" si="3677"/>
        <v>6.502500000000012E-4</v>
      </c>
      <c r="AG506" s="164">
        <f t="shared" si="3678"/>
        <v>0.47959697732997481</v>
      </c>
      <c r="AH506" s="164">
        <f t="shared" si="3677"/>
        <v>4.1628333407356204E-4</v>
      </c>
      <c r="AI506" s="164">
        <f t="shared" si="3679"/>
        <v>0.47849999999999998</v>
      </c>
      <c r="AJ506" s="164">
        <f t="shared" ref="AJ506" si="4096">($AB506-AI506)^2</f>
        <v>4.622500000000008E-4</v>
      </c>
      <c r="AK506" s="164">
        <f t="shared" si="3681"/>
        <v>0.49335378323108386</v>
      </c>
      <c r="AL506" s="164">
        <f t="shared" ref="AL506" si="4097">($AB506-AK506)^2</f>
        <v>4.4172197339422035E-5</v>
      </c>
      <c r="AM506" s="164">
        <f t="shared" si="3683"/>
        <v>0.48899999999999999</v>
      </c>
      <c r="AN506" s="164">
        <f t="shared" ref="AN506" si="4098">($AB506-AM506)^2</f>
        <v>1.2100000000000022E-4</v>
      </c>
      <c r="AO506" s="164">
        <f t="shared" si="3685"/>
        <v>0.46733668341708545</v>
      </c>
      <c r="AP506" s="164">
        <f t="shared" ref="AP506" si="4099">($AB506-AO506)^2</f>
        <v>1.0668922501957006E-3</v>
      </c>
      <c r="AQ506" s="164">
        <f t="shared" si="3687"/>
        <v>0.36799999999999999</v>
      </c>
      <c r="AR506" s="164">
        <f t="shared" ref="AR506" si="4100">($AB506-AQ506)^2</f>
        <v>1.7424000000000002E-2</v>
      </c>
      <c r="AS506" s="164">
        <f t="shared" si="3689"/>
        <v>0.52149999999999996</v>
      </c>
      <c r="AT506" s="164">
        <f t="shared" ref="AT506" si="4101">($AB506-AS506)^2</f>
        <v>4.6224999999999842E-4</v>
      </c>
      <c r="AU506" s="164">
        <f t="shared" si="3691"/>
        <v>0.54500000000000004</v>
      </c>
      <c r="AV506" s="164">
        <f t="shared" ref="AV506" si="4102">($AB506-AU506)^2</f>
        <v>2.0250000000000038E-3</v>
      </c>
      <c r="AW506" s="164">
        <f t="shared" si="3693"/>
        <v>0.53745600804424332</v>
      </c>
      <c r="AX506" s="164">
        <f t="shared" ref="AX506" si="4103">($AB506-AW506)^2</f>
        <v>1.40295253861042E-3</v>
      </c>
    </row>
    <row r="507" spans="1:50" x14ac:dyDescent="0.55000000000000004">
      <c r="A507" s="435"/>
      <c r="B507" s="7">
        <v>19</v>
      </c>
      <c r="C507" s="7">
        <v>9</v>
      </c>
      <c r="D507" s="120"/>
      <c r="E507" s="121"/>
      <c r="F507">
        <v>945</v>
      </c>
      <c r="G507">
        <v>1029</v>
      </c>
      <c r="H507" s="6">
        <v>954</v>
      </c>
      <c r="I507" s="8">
        <v>1046</v>
      </c>
      <c r="J507" s="7">
        <v>939</v>
      </c>
      <c r="K507" s="7">
        <v>1028</v>
      </c>
      <c r="L507" s="6">
        <v>959</v>
      </c>
      <c r="M507" s="8">
        <v>1041</v>
      </c>
      <c r="N507" s="7">
        <v>937</v>
      </c>
      <c r="O507" s="7">
        <v>989</v>
      </c>
      <c r="P507">
        <v>983</v>
      </c>
      <c r="Q507">
        <v>1017</v>
      </c>
      <c r="R507" s="7">
        <v>104</v>
      </c>
      <c r="S507" s="8">
        <v>98</v>
      </c>
      <c r="T507">
        <v>1218</v>
      </c>
      <c r="U507">
        <v>782</v>
      </c>
      <c r="V507" s="7">
        <v>1044</v>
      </c>
      <c r="W507" s="8">
        <v>956</v>
      </c>
      <c r="X507" s="6">
        <v>1332</v>
      </c>
      <c r="Y507" s="8">
        <v>668</v>
      </c>
      <c r="Z507" s="7">
        <v>1067</v>
      </c>
      <c r="AA507" s="7">
        <v>921</v>
      </c>
      <c r="AB507" s="7">
        <v>0.5</v>
      </c>
      <c r="AC507" s="164">
        <f t="shared" si="3695"/>
        <v>0.47872340425531917</v>
      </c>
      <c r="AD507" s="164">
        <f t="shared" si="3675"/>
        <v>4.5269352648257027E-4</v>
      </c>
      <c r="AE507" s="164">
        <f t="shared" si="3676"/>
        <v>0.47699999999999998</v>
      </c>
      <c r="AF507" s="164">
        <f t="shared" si="3677"/>
        <v>5.2900000000000093E-4</v>
      </c>
      <c r="AG507" s="164">
        <f t="shared" si="3678"/>
        <v>0.47737671581087954</v>
      </c>
      <c r="AH507" s="164">
        <f t="shared" si="3677"/>
        <v>5.1181298750170795E-4</v>
      </c>
      <c r="AI507" s="164">
        <f t="shared" si="3679"/>
        <v>0.47949999999999998</v>
      </c>
      <c r="AJ507" s="164">
        <f t="shared" ref="AJ507" si="4104">($AB507-AI507)^2</f>
        <v>4.2025000000000076E-4</v>
      </c>
      <c r="AK507" s="164">
        <f t="shared" si="3681"/>
        <v>0.48650051921079956</v>
      </c>
      <c r="AL507" s="164">
        <f t="shared" ref="AL507" si="4105">($AB507-AK507)^2</f>
        <v>1.822359815779916E-4</v>
      </c>
      <c r="AM507" s="164">
        <f t="shared" si="3683"/>
        <v>0.49149999999999999</v>
      </c>
      <c r="AN507" s="164">
        <f t="shared" ref="AN507" si="4106">($AB507-AM507)^2</f>
        <v>7.225000000000013E-5</v>
      </c>
      <c r="AO507" s="164">
        <f t="shared" si="3685"/>
        <v>0.51485148514851486</v>
      </c>
      <c r="AP507" s="164">
        <f t="shared" ref="AP507" si="4107">($AB507-AO507)^2</f>
        <v>2.2056661111655759E-4</v>
      </c>
      <c r="AQ507" s="164">
        <f t="shared" si="3687"/>
        <v>0.60899999999999999</v>
      </c>
      <c r="AR507" s="164">
        <f t="shared" ref="AR507" si="4108">($AB507-AQ507)^2</f>
        <v>1.1880999999999997E-2</v>
      </c>
      <c r="AS507" s="164">
        <f t="shared" si="3689"/>
        <v>0.52200000000000002</v>
      </c>
      <c r="AT507" s="164">
        <f t="shared" ref="AT507" si="4109">($AB507-AS507)^2</f>
        <v>4.8400000000000087E-4</v>
      </c>
      <c r="AU507" s="164">
        <f t="shared" si="3691"/>
        <v>0.66600000000000004</v>
      </c>
      <c r="AV507" s="164">
        <f t="shared" ref="AV507" si="4110">($AB507-AU507)^2</f>
        <v>2.7556000000000011E-2</v>
      </c>
      <c r="AW507" s="164">
        <f t="shared" si="3693"/>
        <v>0.53672032193158958</v>
      </c>
      <c r="AX507" s="164">
        <f t="shared" ref="AX507" si="4111">($AB507-AW507)^2</f>
        <v>1.348382042759579E-3</v>
      </c>
    </row>
    <row r="508" spans="1:50" x14ac:dyDescent="0.55000000000000004">
      <c r="A508" s="435"/>
      <c r="B508" s="7">
        <v>10</v>
      </c>
      <c r="C508" s="7">
        <v>19</v>
      </c>
      <c r="D508" s="120"/>
      <c r="E508" s="121"/>
      <c r="F508">
        <v>1021</v>
      </c>
      <c r="G508">
        <v>959</v>
      </c>
      <c r="H508" s="6">
        <v>1038</v>
      </c>
      <c r="I508" s="8">
        <v>962</v>
      </c>
      <c r="J508" s="7">
        <v>1001</v>
      </c>
      <c r="K508" s="7">
        <v>987</v>
      </c>
      <c r="L508" s="6">
        <v>1008</v>
      </c>
      <c r="M508" s="8">
        <v>992</v>
      </c>
      <c r="N508" s="7">
        <v>995</v>
      </c>
      <c r="O508" s="7">
        <v>978</v>
      </c>
      <c r="P508">
        <v>1001</v>
      </c>
      <c r="Q508">
        <v>999</v>
      </c>
      <c r="R508" s="7">
        <v>93</v>
      </c>
      <c r="S508" s="8">
        <v>116</v>
      </c>
      <c r="T508">
        <v>1263</v>
      </c>
      <c r="U508">
        <v>737</v>
      </c>
      <c r="V508" s="7">
        <v>1009</v>
      </c>
      <c r="W508" s="8">
        <v>991</v>
      </c>
      <c r="X508" s="6">
        <v>792</v>
      </c>
      <c r="Y508" s="8">
        <v>1208</v>
      </c>
      <c r="Z508" s="7">
        <v>1040</v>
      </c>
      <c r="AA508" s="7">
        <v>944</v>
      </c>
      <c r="AB508" s="7">
        <v>0.5</v>
      </c>
      <c r="AC508" s="164">
        <f t="shared" si="3695"/>
        <v>0.5156565656565657</v>
      </c>
      <c r="AD508" s="164">
        <f t="shared" si="3675"/>
        <v>2.4512804815835263E-4</v>
      </c>
      <c r="AE508" s="164">
        <f t="shared" si="3676"/>
        <v>0.51900000000000002</v>
      </c>
      <c r="AF508" s="164">
        <f t="shared" si="3677"/>
        <v>3.6100000000000064E-4</v>
      </c>
      <c r="AG508" s="164">
        <f t="shared" si="3678"/>
        <v>0.50352112676056338</v>
      </c>
      <c r="AH508" s="164">
        <f t="shared" si="3677"/>
        <v>1.2398333663955532E-5</v>
      </c>
      <c r="AI508" s="164">
        <f t="shared" si="3679"/>
        <v>0.504</v>
      </c>
      <c r="AJ508" s="164">
        <f t="shared" ref="AJ508" si="4112">($AB508-AI508)^2</f>
        <v>1.600000000000003E-5</v>
      </c>
      <c r="AK508" s="164">
        <f t="shared" si="3681"/>
        <v>0.5043081601621896</v>
      </c>
      <c r="AL508" s="164">
        <f t="shared" ref="AL508" si="4113">($AB508-AK508)^2</f>
        <v>1.8560243983077524E-5</v>
      </c>
      <c r="AM508" s="164">
        <f t="shared" si="3683"/>
        <v>0.50049999999999994</v>
      </c>
      <c r="AN508" s="164">
        <f t="shared" ref="AN508" si="4114">($AB508-AM508)^2</f>
        <v>2.4999999999994493E-7</v>
      </c>
      <c r="AO508" s="164">
        <f t="shared" si="3685"/>
        <v>0.44497607655502391</v>
      </c>
      <c r="AP508" s="164">
        <f t="shared" ref="AP508" si="4115">($AB508-AO508)^2</f>
        <v>3.0276321512785892E-3</v>
      </c>
      <c r="AQ508" s="164">
        <f t="shared" si="3687"/>
        <v>0.63149999999999995</v>
      </c>
      <c r="AR508" s="164">
        <f t="shared" ref="AR508" si="4116">($AB508-AQ508)^2</f>
        <v>1.7292249999999988E-2</v>
      </c>
      <c r="AS508" s="164">
        <f t="shared" si="3689"/>
        <v>0.50449999999999995</v>
      </c>
      <c r="AT508" s="164">
        <f t="shared" ref="AT508" si="4117">($AB508-AS508)^2</f>
        <v>2.0249999999999537E-5</v>
      </c>
      <c r="AU508" s="164">
        <f t="shared" si="3691"/>
        <v>0.39600000000000002</v>
      </c>
      <c r="AV508" s="164">
        <f t="shared" ref="AV508" si="4118">($AB508-AU508)^2</f>
        <v>1.0815999999999996E-2</v>
      </c>
      <c r="AW508" s="164">
        <f t="shared" si="3693"/>
        <v>0.52419354838709675</v>
      </c>
      <c r="AX508" s="164">
        <f t="shared" ref="AX508" si="4119">($AB508-AW508)^2</f>
        <v>5.8532778355879192E-4</v>
      </c>
    </row>
    <row r="509" spans="1:50" x14ac:dyDescent="0.55000000000000004">
      <c r="A509" s="435"/>
      <c r="B509" s="7">
        <v>11</v>
      </c>
      <c r="C509" s="7">
        <v>19</v>
      </c>
      <c r="D509" s="120"/>
      <c r="E509" s="121"/>
      <c r="F509">
        <v>960</v>
      </c>
      <c r="G509">
        <v>992</v>
      </c>
      <c r="H509" s="6">
        <v>989</v>
      </c>
      <c r="I509" s="8">
        <v>1011</v>
      </c>
      <c r="J509" s="7">
        <v>942</v>
      </c>
      <c r="K509" s="7">
        <v>1012</v>
      </c>
      <c r="L509" s="6">
        <v>970</v>
      </c>
      <c r="M509" s="8">
        <v>1030</v>
      </c>
      <c r="N509" s="7">
        <v>931</v>
      </c>
      <c r="O509" s="7">
        <v>972</v>
      </c>
      <c r="P509">
        <v>966</v>
      </c>
      <c r="Q509">
        <v>1034</v>
      </c>
      <c r="R509" s="7">
        <v>104</v>
      </c>
      <c r="S509" s="8">
        <v>95</v>
      </c>
      <c r="T509">
        <v>1235</v>
      </c>
      <c r="U509">
        <v>765</v>
      </c>
      <c r="V509" s="7">
        <v>970</v>
      </c>
      <c r="W509" s="8">
        <v>1030</v>
      </c>
      <c r="X509" s="6">
        <v>952</v>
      </c>
      <c r="Y509" s="8">
        <v>1048</v>
      </c>
      <c r="Z509" s="7">
        <v>1018</v>
      </c>
      <c r="AA509" s="7">
        <v>960</v>
      </c>
      <c r="AB509" s="7">
        <v>0.5</v>
      </c>
      <c r="AC509" s="164">
        <f t="shared" si="3695"/>
        <v>0.49180327868852458</v>
      </c>
      <c r="AD509" s="164">
        <f t="shared" si="3675"/>
        <v>6.7186240257995306E-5</v>
      </c>
      <c r="AE509" s="164">
        <f t="shared" si="3676"/>
        <v>0.4945</v>
      </c>
      <c r="AF509" s="164">
        <f t="shared" si="3677"/>
        <v>3.0250000000000054E-5</v>
      </c>
      <c r="AG509" s="164">
        <f t="shared" si="3678"/>
        <v>0.48208802456499489</v>
      </c>
      <c r="AH509" s="164">
        <f t="shared" si="3677"/>
        <v>3.2083886398422655E-4</v>
      </c>
      <c r="AI509" s="164">
        <f t="shared" si="3679"/>
        <v>0.48499999999999999</v>
      </c>
      <c r="AJ509" s="164">
        <f t="shared" ref="AJ509" si="4120">($AB509-AI509)^2</f>
        <v>2.250000000000004E-4</v>
      </c>
      <c r="AK509" s="164">
        <f t="shared" si="3681"/>
        <v>0.48922753547031006</v>
      </c>
      <c r="AL509" s="164">
        <f t="shared" ref="AL509" si="4121">($AB509-AK509)^2</f>
        <v>1.1604599204342791E-4</v>
      </c>
      <c r="AM509" s="164">
        <f t="shared" si="3683"/>
        <v>0.48299999999999998</v>
      </c>
      <c r="AN509" s="164">
        <f t="shared" ref="AN509" si="4122">($AB509-AM509)^2</f>
        <v>2.8900000000000052E-4</v>
      </c>
      <c r="AO509" s="164">
        <f t="shared" si="3685"/>
        <v>0.52261306532663321</v>
      </c>
      <c r="AP509" s="164">
        <f t="shared" ref="AP509" si="4123">($AB509-AO509)^2</f>
        <v>5.1135072346658106E-4</v>
      </c>
      <c r="AQ509" s="164">
        <f t="shared" si="3687"/>
        <v>0.61750000000000005</v>
      </c>
      <c r="AR509" s="164">
        <f t="shared" ref="AR509" si="4124">($AB509-AQ509)^2</f>
        <v>1.3806250000000011E-2</v>
      </c>
      <c r="AS509" s="164">
        <f t="shared" si="3689"/>
        <v>0.48499999999999999</v>
      </c>
      <c r="AT509" s="164">
        <f t="shared" ref="AT509" si="4125">($AB509-AS509)^2</f>
        <v>2.250000000000004E-4</v>
      </c>
      <c r="AU509" s="164">
        <f t="shared" si="3691"/>
        <v>0.47599999999999998</v>
      </c>
      <c r="AV509" s="164">
        <f t="shared" ref="AV509" si="4126">($AB509-AU509)^2</f>
        <v>5.7600000000000099E-4</v>
      </c>
      <c r="AW509" s="164">
        <f t="shared" si="3693"/>
        <v>0.51466127401415573</v>
      </c>
      <c r="AX509" s="164">
        <f t="shared" ref="AX509" si="4127">($AB509-AW509)^2</f>
        <v>2.149529557181582E-4</v>
      </c>
    </row>
    <row r="510" spans="1:50" x14ac:dyDescent="0.55000000000000004">
      <c r="A510" s="435"/>
      <c r="B510" s="7">
        <v>12</v>
      </c>
      <c r="C510" s="7">
        <v>19</v>
      </c>
      <c r="D510" s="120"/>
      <c r="E510" s="121"/>
      <c r="F510">
        <v>989</v>
      </c>
      <c r="G510">
        <v>978</v>
      </c>
      <c r="H510" s="6">
        <v>1011</v>
      </c>
      <c r="I510" s="8">
        <v>989</v>
      </c>
      <c r="J510" s="7">
        <v>993</v>
      </c>
      <c r="K510" s="7">
        <v>980</v>
      </c>
      <c r="L510" s="6">
        <v>1016</v>
      </c>
      <c r="M510" s="8">
        <v>984</v>
      </c>
      <c r="N510" s="7">
        <v>976</v>
      </c>
      <c r="O510" s="7">
        <v>965</v>
      </c>
      <c r="P510">
        <v>1014</v>
      </c>
      <c r="Q510">
        <v>986</v>
      </c>
      <c r="R510" s="7">
        <v>107</v>
      </c>
      <c r="S510" s="8">
        <v>105</v>
      </c>
      <c r="T510">
        <v>765</v>
      </c>
      <c r="U510">
        <v>1235</v>
      </c>
      <c r="V510" s="7">
        <v>1008</v>
      </c>
      <c r="W510" s="8">
        <v>992</v>
      </c>
      <c r="X510" s="6">
        <v>1007</v>
      </c>
      <c r="Y510" s="8">
        <v>993</v>
      </c>
      <c r="Z510" s="7">
        <v>1063</v>
      </c>
      <c r="AA510" s="7">
        <v>922</v>
      </c>
      <c r="AB510" s="7">
        <v>0.5</v>
      </c>
      <c r="AC510" s="164">
        <f t="shared" si="3695"/>
        <v>0.50279613624809349</v>
      </c>
      <c r="AD510" s="164">
        <f t="shared" si="3675"/>
        <v>7.818377917902366E-6</v>
      </c>
      <c r="AE510" s="164">
        <f t="shared" si="3676"/>
        <v>0.50549999999999995</v>
      </c>
      <c r="AF510" s="164">
        <f t="shared" si="3677"/>
        <v>3.0249999999999444E-5</v>
      </c>
      <c r="AG510" s="164">
        <f t="shared" si="3678"/>
        <v>0.50329447541814498</v>
      </c>
      <c r="AH510" s="164">
        <f t="shared" si="3677"/>
        <v>1.0853568280761554E-5</v>
      </c>
      <c r="AI510" s="164">
        <f t="shared" si="3679"/>
        <v>0.50800000000000001</v>
      </c>
      <c r="AJ510" s="164">
        <f t="shared" ref="AJ510" si="4128">($AB510-AI510)^2</f>
        <v>6.4000000000000119E-5</v>
      </c>
      <c r="AK510" s="164">
        <f t="shared" si="3681"/>
        <v>0.50283359093250901</v>
      </c>
      <c r="AL510" s="164">
        <f t="shared" ref="AL510" si="4129">($AB510-AK510)^2</f>
        <v>8.029237572797288E-6</v>
      </c>
      <c r="AM510" s="164">
        <f t="shared" si="3683"/>
        <v>0.50700000000000001</v>
      </c>
      <c r="AN510" s="164">
        <f t="shared" ref="AN510" si="4130">($AB510-AM510)^2</f>
        <v>4.9000000000000087E-5</v>
      </c>
      <c r="AO510" s="164">
        <f t="shared" si="3685"/>
        <v>0.50471698113207553</v>
      </c>
      <c r="AP510" s="164">
        <f t="shared" ref="AP510" si="4131">($AB510-AO510)^2</f>
        <v>2.2249911000356511E-5</v>
      </c>
      <c r="AQ510" s="164">
        <f t="shared" si="3687"/>
        <v>0.38250000000000001</v>
      </c>
      <c r="AR510" s="164">
        <f t="shared" ref="AR510" si="4132">($AB510-AQ510)^2</f>
        <v>1.3806249999999999E-2</v>
      </c>
      <c r="AS510" s="164">
        <f t="shared" si="3689"/>
        <v>0.504</v>
      </c>
      <c r="AT510" s="164">
        <f t="shared" ref="AT510" si="4133">($AB510-AS510)^2</f>
        <v>1.600000000000003E-5</v>
      </c>
      <c r="AU510" s="164">
        <f t="shared" si="3691"/>
        <v>0.50349999999999995</v>
      </c>
      <c r="AV510" s="164">
        <f t="shared" ref="AV510" si="4134">($AB510-AU510)^2</f>
        <v>1.2249999999999634E-5</v>
      </c>
      <c r="AW510" s="164">
        <f t="shared" si="3693"/>
        <v>0.53551637279596975</v>
      </c>
      <c r="AX510" s="164">
        <f t="shared" ref="AX510" si="4135">($AB510-AW510)^2</f>
        <v>1.2614127365823003E-3</v>
      </c>
    </row>
    <row r="511" spans="1:50" x14ac:dyDescent="0.55000000000000004">
      <c r="A511" s="435"/>
      <c r="B511" s="7">
        <v>13</v>
      </c>
      <c r="C511" s="7">
        <v>19</v>
      </c>
      <c r="D511" s="120"/>
      <c r="E511" s="121"/>
      <c r="F511">
        <v>1032</v>
      </c>
      <c r="G511">
        <v>950</v>
      </c>
      <c r="H511" s="6">
        <v>1040</v>
      </c>
      <c r="I511" s="8">
        <v>960</v>
      </c>
      <c r="J511" s="7">
        <v>985</v>
      </c>
      <c r="K511" s="7">
        <v>984</v>
      </c>
      <c r="L511" s="6">
        <v>998</v>
      </c>
      <c r="M511" s="8">
        <v>1002</v>
      </c>
      <c r="N511" s="7">
        <v>972</v>
      </c>
      <c r="O511" s="7">
        <v>990</v>
      </c>
      <c r="P511">
        <v>994</v>
      </c>
      <c r="Q511">
        <v>1006</v>
      </c>
      <c r="R511" s="7">
        <v>105</v>
      </c>
      <c r="S511" s="8">
        <v>122</v>
      </c>
      <c r="T511">
        <v>1242</v>
      </c>
      <c r="U511">
        <v>758</v>
      </c>
      <c r="V511" s="7">
        <v>999</v>
      </c>
      <c r="W511" s="8">
        <v>1001</v>
      </c>
      <c r="X511" s="6">
        <v>862</v>
      </c>
      <c r="Y511" s="8">
        <v>1138</v>
      </c>
      <c r="Z511" s="7">
        <v>1186</v>
      </c>
      <c r="AA511" s="7">
        <v>805</v>
      </c>
      <c r="AB511" s="7">
        <v>0.5</v>
      </c>
      <c r="AC511" s="164">
        <f t="shared" si="3695"/>
        <v>0.52068617558022201</v>
      </c>
      <c r="AD511" s="164">
        <f t="shared" si="3675"/>
        <v>4.2791786013577341E-4</v>
      </c>
      <c r="AE511" s="164">
        <f t="shared" si="3676"/>
        <v>0.52</v>
      </c>
      <c r="AF511" s="164">
        <f t="shared" si="3677"/>
        <v>4.0000000000000072E-4</v>
      </c>
      <c r="AG511" s="164">
        <f t="shared" si="3678"/>
        <v>0.50025393600812595</v>
      </c>
      <c r="AH511" s="164">
        <f t="shared" si="3677"/>
        <v>6.4483496222944837E-8</v>
      </c>
      <c r="AI511" s="164">
        <f t="shared" si="3679"/>
        <v>0.499</v>
      </c>
      <c r="AJ511" s="164">
        <f t="shared" ref="AJ511" si="4136">($AB511-AI511)^2</f>
        <v>1.0000000000000019E-6</v>
      </c>
      <c r="AK511" s="164">
        <f t="shared" si="3681"/>
        <v>0.49541284403669728</v>
      </c>
      <c r="AL511" s="164">
        <f t="shared" ref="AL511" si="4137">($AB511-AK511)^2</f>
        <v>2.1041999831663748E-5</v>
      </c>
      <c r="AM511" s="164">
        <f t="shared" si="3683"/>
        <v>0.497</v>
      </c>
      <c r="AN511" s="164">
        <f t="shared" ref="AN511" si="4138">($AB511-AM511)^2</f>
        <v>9.0000000000000155E-6</v>
      </c>
      <c r="AO511" s="164">
        <f t="shared" si="3685"/>
        <v>0.46255506607929514</v>
      </c>
      <c r="AP511" s="164">
        <f t="shared" ref="AP511" si="4139">($AB511-AO511)^2</f>
        <v>1.4021230763259533E-3</v>
      </c>
      <c r="AQ511" s="164">
        <f t="shared" si="3687"/>
        <v>0.621</v>
      </c>
      <c r="AR511" s="164">
        <f t="shared" ref="AR511" si="4140">($AB511-AQ511)^2</f>
        <v>1.4641E-2</v>
      </c>
      <c r="AS511" s="164">
        <f t="shared" si="3689"/>
        <v>0.4995</v>
      </c>
      <c r="AT511" s="164">
        <f t="shared" ref="AT511" si="4141">($AB511-AS511)^2</f>
        <v>2.5000000000000047E-7</v>
      </c>
      <c r="AU511" s="164">
        <f t="shared" si="3691"/>
        <v>0.43099999999999999</v>
      </c>
      <c r="AV511" s="164">
        <f t="shared" ref="AV511" si="4142">($AB511-AU511)^2</f>
        <v>4.7610000000000005E-3</v>
      </c>
      <c r="AW511" s="164">
        <f t="shared" si="3693"/>
        <v>0.59568056253139123</v>
      </c>
      <c r="AX511" s="164">
        <f t="shared" ref="AX511" si="4143">($AB511-AW511)^2</f>
        <v>9.1547700463234672E-3</v>
      </c>
    </row>
    <row r="512" spans="1:50" x14ac:dyDescent="0.55000000000000004">
      <c r="A512" s="435"/>
      <c r="B512" s="7">
        <v>15</v>
      </c>
      <c r="C512" s="7">
        <v>19</v>
      </c>
      <c r="D512" s="120"/>
      <c r="E512" s="121"/>
      <c r="F512">
        <v>1018</v>
      </c>
      <c r="G512">
        <v>968</v>
      </c>
      <c r="H512" s="6">
        <v>1020</v>
      </c>
      <c r="I512" s="8">
        <v>980</v>
      </c>
      <c r="J512" s="7">
        <v>1034</v>
      </c>
      <c r="K512" s="7">
        <v>940</v>
      </c>
      <c r="L512" s="6">
        <v>1053</v>
      </c>
      <c r="M512" s="8">
        <v>947</v>
      </c>
      <c r="N512" s="7">
        <v>994</v>
      </c>
      <c r="O512" s="7">
        <v>945</v>
      </c>
      <c r="P512">
        <v>1033</v>
      </c>
      <c r="Q512">
        <v>967</v>
      </c>
      <c r="R512" s="7">
        <v>114</v>
      </c>
      <c r="S512" s="8">
        <v>126</v>
      </c>
      <c r="T512">
        <v>1214</v>
      </c>
      <c r="U512">
        <v>786</v>
      </c>
      <c r="V512" s="7">
        <v>1042</v>
      </c>
      <c r="W512" s="8">
        <v>958</v>
      </c>
      <c r="X512" s="6">
        <v>862</v>
      </c>
      <c r="Y512" s="8">
        <v>1138</v>
      </c>
      <c r="Z512" s="7">
        <v>1034</v>
      </c>
      <c r="AA512" s="7">
        <v>954</v>
      </c>
      <c r="AB512" s="7">
        <v>0.5</v>
      </c>
      <c r="AC512" s="164">
        <f t="shared" si="3695"/>
        <v>0.51258811681772409</v>
      </c>
      <c r="AD512" s="164">
        <f t="shared" si="3675"/>
        <v>1.5846068501666814E-4</v>
      </c>
      <c r="AE512" s="164">
        <f t="shared" si="3676"/>
        <v>0.51</v>
      </c>
      <c r="AF512" s="164">
        <f t="shared" si="3677"/>
        <v>1.0000000000000018E-4</v>
      </c>
      <c r="AG512" s="164">
        <f t="shared" si="3678"/>
        <v>0.52380952380952384</v>
      </c>
      <c r="AH512" s="164">
        <f t="shared" si="3677"/>
        <v>5.6689342403628239E-4</v>
      </c>
      <c r="AI512" s="164">
        <f t="shared" si="3679"/>
        <v>0.52649999999999997</v>
      </c>
      <c r="AJ512" s="164">
        <f t="shared" ref="AJ512" si="4144">($AB512-AI512)^2</f>
        <v>7.0224999999999834E-4</v>
      </c>
      <c r="AK512" s="164">
        <f t="shared" si="3681"/>
        <v>0.5126353790613718</v>
      </c>
      <c r="AL512" s="164">
        <f t="shared" ref="AL512" si="4145">($AB512-AK512)^2</f>
        <v>1.5965280402455286E-4</v>
      </c>
      <c r="AM512" s="164">
        <f t="shared" si="3683"/>
        <v>0.51649999999999996</v>
      </c>
      <c r="AN512" s="164">
        <f t="shared" ref="AN512" si="4146">($AB512-AM512)^2</f>
        <v>2.7224999999999868E-4</v>
      </c>
      <c r="AO512" s="164">
        <f t="shared" si="3685"/>
        <v>0.47499999999999998</v>
      </c>
      <c r="AP512" s="164">
        <f t="shared" ref="AP512" si="4147">($AB512-AO512)^2</f>
        <v>6.250000000000011E-4</v>
      </c>
      <c r="AQ512" s="164">
        <f t="shared" si="3687"/>
        <v>0.60699999999999998</v>
      </c>
      <c r="AR512" s="164">
        <f t="shared" ref="AR512" si="4148">($AB512-AQ512)^2</f>
        <v>1.1448999999999997E-2</v>
      </c>
      <c r="AS512" s="164">
        <f t="shared" si="3689"/>
        <v>0.52100000000000002</v>
      </c>
      <c r="AT512" s="164">
        <f t="shared" ref="AT512" si="4149">($AB512-AS512)^2</f>
        <v>4.410000000000008E-4</v>
      </c>
      <c r="AU512" s="164">
        <f t="shared" si="3691"/>
        <v>0.43099999999999999</v>
      </c>
      <c r="AV512" s="164">
        <f t="shared" ref="AV512" si="4150">($AB512-AU512)^2</f>
        <v>4.7610000000000005E-3</v>
      </c>
      <c r="AW512" s="164">
        <f t="shared" si="3693"/>
        <v>0.52012072434607648</v>
      </c>
      <c r="AX512" s="164">
        <f t="shared" ref="AX512" si="4151">($AB512-AW512)^2</f>
        <v>4.0484354821079479E-4</v>
      </c>
    </row>
    <row r="513" spans="1:50" x14ac:dyDescent="0.55000000000000004">
      <c r="A513" s="435"/>
      <c r="B513" s="7">
        <v>16</v>
      </c>
      <c r="C513" s="7">
        <v>19</v>
      </c>
      <c r="D513" s="120"/>
      <c r="E513" s="121"/>
      <c r="F513">
        <v>1014</v>
      </c>
      <c r="G513">
        <v>963</v>
      </c>
      <c r="H513" s="6">
        <v>1022</v>
      </c>
      <c r="I513" s="8">
        <v>978</v>
      </c>
      <c r="J513" s="7">
        <v>1033</v>
      </c>
      <c r="K513" s="7">
        <v>941</v>
      </c>
      <c r="L513" s="6">
        <v>1047</v>
      </c>
      <c r="M513" s="8">
        <v>953</v>
      </c>
      <c r="N513" s="7">
        <v>991</v>
      </c>
      <c r="O513" s="7">
        <v>957</v>
      </c>
      <c r="P513">
        <v>1015</v>
      </c>
      <c r="Q513">
        <v>985</v>
      </c>
      <c r="R513" s="7">
        <v>115</v>
      </c>
      <c r="S513" s="8">
        <v>120</v>
      </c>
      <c r="T513">
        <v>777</v>
      </c>
      <c r="U513">
        <v>1223</v>
      </c>
      <c r="V513" s="7">
        <v>1042</v>
      </c>
      <c r="W513" s="8">
        <v>958</v>
      </c>
      <c r="X513" s="6">
        <v>828</v>
      </c>
      <c r="Y513" s="8">
        <v>1172</v>
      </c>
      <c r="Z513" s="7">
        <v>1176</v>
      </c>
      <c r="AA513" s="7">
        <v>800</v>
      </c>
      <c r="AB513" s="7">
        <v>0.5</v>
      </c>
      <c r="AC513" s="164">
        <f t="shared" si="3695"/>
        <v>0.51289833080424885</v>
      </c>
      <c r="AD513" s="164">
        <f t="shared" si="3675"/>
        <v>1.6636693753583473E-4</v>
      </c>
      <c r="AE513" s="164">
        <f t="shared" si="3676"/>
        <v>0.51100000000000001</v>
      </c>
      <c r="AF513" s="164">
        <f t="shared" si="3677"/>
        <v>1.2100000000000022E-4</v>
      </c>
      <c r="AG513" s="164">
        <f t="shared" si="3678"/>
        <v>0.52330293819655527</v>
      </c>
      <c r="AH513" s="164">
        <f t="shared" si="3677"/>
        <v>5.4302692859247445E-4</v>
      </c>
      <c r="AI513" s="164">
        <f t="shared" si="3679"/>
        <v>0.52349999999999997</v>
      </c>
      <c r="AJ513" s="164">
        <f t="shared" ref="AJ513" si="4152">($AB513-AI513)^2</f>
        <v>5.5224999999999838E-4</v>
      </c>
      <c r="AK513" s="164">
        <f t="shared" si="3681"/>
        <v>0.50872689938398352</v>
      </c>
      <c r="AL513" s="164">
        <f t="shared" ref="AL513" si="4153">($AB513-AK513)^2</f>
        <v>7.6158772858171976E-5</v>
      </c>
      <c r="AM513" s="164">
        <f t="shared" si="3683"/>
        <v>0.50749999999999995</v>
      </c>
      <c r="AN513" s="164">
        <f t="shared" ref="AN513" si="4154">($AB513-AM513)^2</f>
        <v>5.6249999999999267E-5</v>
      </c>
      <c r="AO513" s="164">
        <f t="shared" si="3685"/>
        <v>0.48936170212765956</v>
      </c>
      <c r="AP513" s="164">
        <f t="shared" ref="AP513" si="4155">($AB513-AO513)^2</f>
        <v>1.1317338162064315E-4</v>
      </c>
      <c r="AQ513" s="164">
        <f t="shared" si="3687"/>
        <v>0.38850000000000001</v>
      </c>
      <c r="AR513" s="164">
        <f t="shared" ref="AR513" si="4156">($AB513-AQ513)^2</f>
        <v>1.2432249999999997E-2</v>
      </c>
      <c r="AS513" s="164">
        <f t="shared" si="3689"/>
        <v>0.52100000000000002</v>
      </c>
      <c r="AT513" s="164">
        <f t="shared" ref="AT513" si="4157">($AB513-AS513)^2</f>
        <v>4.410000000000008E-4</v>
      </c>
      <c r="AU513" s="164">
        <f t="shared" si="3691"/>
        <v>0.41399999999999998</v>
      </c>
      <c r="AV513" s="164">
        <f t="shared" ref="AV513" si="4158">($AB513-AU513)^2</f>
        <v>7.3960000000000033E-3</v>
      </c>
      <c r="AW513" s="164">
        <f t="shared" si="3693"/>
        <v>0.59514170040485825</v>
      </c>
      <c r="AX513" s="164">
        <f t="shared" ref="AX513" si="4159">($AB513-AW513)^2</f>
        <v>9.0519431559278052E-3</v>
      </c>
    </row>
    <row r="514" spans="1:50" x14ac:dyDescent="0.55000000000000004">
      <c r="A514" s="435"/>
      <c r="B514" s="7">
        <v>17</v>
      </c>
      <c r="C514" s="7">
        <v>19</v>
      </c>
      <c r="D514" s="120"/>
      <c r="E514" s="121"/>
      <c r="F514">
        <v>1018</v>
      </c>
      <c r="G514">
        <v>965</v>
      </c>
      <c r="H514" s="6">
        <v>1025</v>
      </c>
      <c r="I514" s="8">
        <v>975</v>
      </c>
      <c r="J514" s="7">
        <v>1014</v>
      </c>
      <c r="K514" s="7">
        <v>970</v>
      </c>
      <c r="L514" s="6">
        <v>1024</v>
      </c>
      <c r="M514" s="8">
        <v>976</v>
      </c>
      <c r="N514" s="7">
        <v>980</v>
      </c>
      <c r="O514" s="7">
        <v>995</v>
      </c>
      <c r="P514">
        <v>994</v>
      </c>
      <c r="Q514">
        <v>1006</v>
      </c>
      <c r="R514" s="7">
        <v>111</v>
      </c>
      <c r="S514" s="8">
        <v>111</v>
      </c>
      <c r="T514">
        <v>757</v>
      </c>
      <c r="U514">
        <v>1243</v>
      </c>
      <c r="V514" s="7">
        <v>1015</v>
      </c>
      <c r="W514" s="8">
        <v>985</v>
      </c>
      <c r="X514" s="6">
        <v>891</v>
      </c>
      <c r="Y514" s="8">
        <v>1109</v>
      </c>
      <c r="Z514" s="7">
        <v>1079</v>
      </c>
      <c r="AA514" s="7">
        <v>911</v>
      </c>
      <c r="AB514" s="7">
        <v>0.5</v>
      </c>
      <c r="AC514" s="164">
        <f t="shared" si="3695"/>
        <v>0.51336359051941505</v>
      </c>
      <c r="AD514" s="164">
        <f t="shared" si="3675"/>
        <v>1.7858555157059973E-4</v>
      </c>
      <c r="AE514" s="164">
        <f t="shared" si="3676"/>
        <v>0.51249999999999996</v>
      </c>
      <c r="AF514" s="164">
        <f t="shared" si="3677"/>
        <v>1.5624999999999889E-4</v>
      </c>
      <c r="AG514" s="164">
        <f t="shared" si="3678"/>
        <v>0.51108870967741937</v>
      </c>
      <c r="AH514" s="164">
        <f t="shared" si="3677"/>
        <v>1.2295948231009406E-4</v>
      </c>
      <c r="AI514" s="164">
        <f t="shared" si="3679"/>
        <v>0.51200000000000001</v>
      </c>
      <c r="AJ514" s="164">
        <f t="shared" ref="AJ514" si="4160">($AB514-AI514)^2</f>
        <v>1.4400000000000025E-4</v>
      </c>
      <c r="AK514" s="164">
        <f t="shared" si="3681"/>
        <v>0.4962025316455696</v>
      </c>
      <c r="AL514" s="164">
        <f t="shared" ref="AL514" si="4161">($AB514-AK514)^2</f>
        <v>1.442076590290033E-5</v>
      </c>
      <c r="AM514" s="164">
        <f t="shared" si="3683"/>
        <v>0.497</v>
      </c>
      <c r="AN514" s="164">
        <f t="shared" ref="AN514" si="4162">($AB514-AM514)^2</f>
        <v>9.0000000000000155E-6</v>
      </c>
      <c r="AO514" s="164">
        <f t="shared" si="3685"/>
        <v>0.5</v>
      </c>
      <c r="AP514" s="164">
        <f t="shared" ref="AP514" si="4163">($AB514-AO514)^2</f>
        <v>0</v>
      </c>
      <c r="AQ514" s="164">
        <f t="shared" si="3687"/>
        <v>0.3785</v>
      </c>
      <c r="AR514" s="164">
        <f t="shared" ref="AR514" si="4164">($AB514-AQ514)^2</f>
        <v>1.4762249999999999E-2</v>
      </c>
      <c r="AS514" s="164">
        <f t="shared" si="3689"/>
        <v>0.50749999999999995</v>
      </c>
      <c r="AT514" s="164">
        <f t="shared" ref="AT514" si="4165">($AB514-AS514)^2</f>
        <v>5.6249999999999267E-5</v>
      </c>
      <c r="AU514" s="164">
        <f t="shared" si="3691"/>
        <v>0.44550000000000001</v>
      </c>
      <c r="AV514" s="164">
        <f t="shared" ref="AV514" si="4166">($AB514-AU514)^2</f>
        <v>2.9702499999999994E-3</v>
      </c>
      <c r="AW514" s="164">
        <f t="shared" si="3693"/>
        <v>0.54221105527638191</v>
      </c>
      <c r="AX514" s="164">
        <f t="shared" ref="AX514" si="4167">($AB514-AW514)^2</f>
        <v>1.7817731875457694E-3</v>
      </c>
    </row>
    <row r="515" spans="1:50" x14ac:dyDescent="0.55000000000000004">
      <c r="A515" s="435"/>
      <c r="B515" s="7">
        <v>18</v>
      </c>
      <c r="C515" s="7">
        <v>19</v>
      </c>
      <c r="D515" s="120"/>
      <c r="E515" s="121"/>
      <c r="F515">
        <v>947</v>
      </c>
      <c r="G515">
        <v>889</v>
      </c>
      <c r="H515" s="6">
        <v>1050</v>
      </c>
      <c r="I515" s="8">
        <v>950</v>
      </c>
      <c r="J515" s="7">
        <v>950</v>
      </c>
      <c r="K515" s="7">
        <v>840</v>
      </c>
      <c r="L515" s="6">
        <v>1074</v>
      </c>
      <c r="M515" s="8">
        <v>926</v>
      </c>
      <c r="N515" s="7">
        <v>747</v>
      </c>
      <c r="O515" s="7">
        <v>664</v>
      </c>
      <c r="P515">
        <v>991</v>
      </c>
      <c r="Q515">
        <v>1009</v>
      </c>
      <c r="R515" s="7">
        <v>120</v>
      </c>
      <c r="S515" s="8">
        <v>122</v>
      </c>
      <c r="T515">
        <v>783</v>
      </c>
      <c r="U515">
        <v>1217</v>
      </c>
      <c r="V515" s="7">
        <v>1066</v>
      </c>
      <c r="W515" s="8">
        <v>934</v>
      </c>
      <c r="X515" s="6">
        <v>954</v>
      </c>
      <c r="Y515" s="8">
        <v>1046</v>
      </c>
      <c r="Z515" s="7">
        <v>816</v>
      </c>
      <c r="AA515" s="7">
        <v>1148</v>
      </c>
      <c r="AB515" s="7">
        <v>0.5</v>
      </c>
      <c r="AC515" s="164">
        <f t="shared" si="3695"/>
        <v>0.51579520697167758</v>
      </c>
      <c r="AD515" s="164">
        <f t="shared" si="3675"/>
        <v>2.4948856327813195E-4</v>
      </c>
      <c r="AE515" s="164">
        <f t="shared" si="3676"/>
        <v>0.52500000000000002</v>
      </c>
      <c r="AF515" s="164">
        <f t="shared" si="3677"/>
        <v>6.250000000000011E-4</v>
      </c>
      <c r="AG515" s="164">
        <f t="shared" si="3678"/>
        <v>0.53072625698324027</v>
      </c>
      <c r="AH515" s="164">
        <f t="shared" si="3677"/>
        <v>9.4410286820012176E-4</v>
      </c>
      <c r="AI515" s="164">
        <f t="shared" si="3679"/>
        <v>0.53700000000000003</v>
      </c>
      <c r="AJ515" s="164">
        <f t="shared" ref="AJ515" si="4168">($AB515-AI515)^2</f>
        <v>1.3690000000000024E-3</v>
      </c>
      <c r="AK515" s="164">
        <f t="shared" si="3681"/>
        <v>0.52941176470588236</v>
      </c>
      <c r="AL515" s="164">
        <f t="shared" ref="AL515" si="4169">($AB515-AK515)^2</f>
        <v>8.650519031141872E-4</v>
      </c>
      <c r="AM515" s="164">
        <f t="shared" si="3683"/>
        <v>0.4955</v>
      </c>
      <c r="AN515" s="164">
        <f t="shared" ref="AN515" si="4170">($AB515-AM515)^2</f>
        <v>2.0250000000000035E-5</v>
      </c>
      <c r="AO515" s="164">
        <f t="shared" si="3685"/>
        <v>0.49586776859504134</v>
      </c>
      <c r="AP515" s="164">
        <f t="shared" ref="AP515" si="4171">($AB515-AO515)^2</f>
        <v>1.7075336384126654E-5</v>
      </c>
      <c r="AQ515" s="164">
        <f t="shared" si="3687"/>
        <v>0.39150000000000001</v>
      </c>
      <c r="AR515" s="164">
        <f t="shared" ref="AR515" si="4172">($AB515-AQ515)^2</f>
        <v>1.1772249999999996E-2</v>
      </c>
      <c r="AS515" s="164">
        <f t="shared" si="3689"/>
        <v>0.53300000000000003</v>
      </c>
      <c r="AT515" s="164">
        <f t="shared" ref="AT515" si="4173">($AB515-AS515)^2</f>
        <v>1.0890000000000019E-3</v>
      </c>
      <c r="AU515" s="164">
        <f t="shared" si="3691"/>
        <v>0.47699999999999998</v>
      </c>
      <c r="AV515" s="164">
        <f t="shared" ref="AV515" si="4174">($AB515-AU515)^2</f>
        <v>5.2900000000000093E-4</v>
      </c>
      <c r="AW515" s="164">
        <f t="shared" si="3693"/>
        <v>0.41547861507128309</v>
      </c>
      <c r="AX515" s="164">
        <f t="shared" ref="AX515" si="4175">($AB515-AW515)^2</f>
        <v>7.1438645102683343E-3</v>
      </c>
    </row>
    <row r="516" spans="1:50" x14ac:dyDescent="0.55000000000000004">
      <c r="A516" s="435"/>
      <c r="B516" s="7">
        <v>1</v>
      </c>
      <c r="C516" s="7">
        <v>20</v>
      </c>
      <c r="D516" s="120"/>
      <c r="E516" s="121"/>
      <c r="F516">
        <v>920</v>
      </c>
      <c r="G516">
        <v>1014</v>
      </c>
      <c r="H516" s="6">
        <v>952</v>
      </c>
      <c r="I516" s="8">
        <v>1048</v>
      </c>
      <c r="J516" s="7">
        <v>977</v>
      </c>
      <c r="K516" s="7">
        <v>931</v>
      </c>
      <c r="L516" s="6">
        <v>1015</v>
      </c>
      <c r="M516" s="8">
        <v>985</v>
      </c>
      <c r="N516" s="7">
        <v>855</v>
      </c>
      <c r="O516" s="7">
        <v>879</v>
      </c>
      <c r="P516">
        <v>1018</v>
      </c>
      <c r="Q516">
        <v>982</v>
      </c>
      <c r="R516" s="7">
        <v>104</v>
      </c>
      <c r="S516" s="8">
        <v>100</v>
      </c>
      <c r="T516">
        <v>745</v>
      </c>
      <c r="U516">
        <v>1255</v>
      </c>
      <c r="V516" s="7">
        <v>1017</v>
      </c>
      <c r="W516" s="8">
        <v>983</v>
      </c>
      <c r="X516" s="6">
        <v>1054</v>
      </c>
      <c r="Y516" s="8">
        <v>946</v>
      </c>
      <c r="Z516" s="7">
        <v>881</v>
      </c>
      <c r="AA516" s="7">
        <v>1081</v>
      </c>
      <c r="AB516" s="7">
        <v>0.5</v>
      </c>
      <c r="AC516" s="164">
        <f t="shared" si="3695"/>
        <v>0.47569803516028958</v>
      </c>
      <c r="AD516" s="164">
        <f t="shared" si="3675"/>
        <v>5.905854950705216E-4</v>
      </c>
      <c r="AE516" s="164">
        <f t="shared" si="3676"/>
        <v>0.47599999999999998</v>
      </c>
      <c r="AF516" s="164">
        <f t="shared" si="3677"/>
        <v>5.7600000000000099E-4</v>
      </c>
      <c r="AG516" s="164">
        <f t="shared" si="3678"/>
        <v>0.51205450733752622</v>
      </c>
      <c r="AH516" s="164">
        <f t="shared" si="3677"/>
        <v>1.4531114715047352E-4</v>
      </c>
      <c r="AI516" s="164">
        <f t="shared" si="3679"/>
        <v>0.50749999999999995</v>
      </c>
      <c r="AJ516" s="164">
        <f t="shared" ref="AJ516" si="4176">($AB516-AI516)^2</f>
        <v>5.6249999999999267E-5</v>
      </c>
      <c r="AK516" s="164">
        <f t="shared" si="3681"/>
        <v>0.49307958477508651</v>
      </c>
      <c r="AL516" s="164">
        <f t="shared" ref="AL516" si="4177">($AB516-AK516)^2</f>
        <v>4.7892146885214429E-5</v>
      </c>
      <c r="AM516" s="164">
        <f t="shared" si="3683"/>
        <v>0.50900000000000001</v>
      </c>
      <c r="AN516" s="164">
        <f t="shared" ref="AN516" si="4178">($AB516-AM516)^2</f>
        <v>8.1000000000000139E-5</v>
      </c>
      <c r="AO516" s="164">
        <f t="shared" si="3685"/>
        <v>0.50980392156862742</v>
      </c>
      <c r="AP516" s="164">
        <f t="shared" ref="AP516" si="4179">($AB516-AO516)^2</f>
        <v>9.6116878123797851E-5</v>
      </c>
      <c r="AQ516" s="164">
        <f t="shared" si="3687"/>
        <v>0.3725</v>
      </c>
      <c r="AR516" s="164">
        <f t="shared" ref="AR516" si="4180">($AB516-AQ516)^2</f>
        <v>1.625625E-2</v>
      </c>
      <c r="AS516" s="164">
        <f t="shared" si="3689"/>
        <v>0.50849999999999995</v>
      </c>
      <c r="AT516" s="164">
        <f t="shared" ref="AT516" si="4181">($AB516-AS516)^2</f>
        <v>7.2249999999999181E-5</v>
      </c>
      <c r="AU516" s="164">
        <f t="shared" si="3691"/>
        <v>0.52700000000000002</v>
      </c>
      <c r="AV516" s="164">
        <f t="shared" ref="AV516" si="4182">($AB516-AU516)^2</f>
        <v>7.2900000000000135E-4</v>
      </c>
      <c r="AW516" s="164">
        <f t="shared" si="3693"/>
        <v>0.4490316004077472</v>
      </c>
      <c r="AX516" s="164">
        <f t="shared" ref="AX516" si="4183">($AB516-AW516)^2</f>
        <v>2.5977777569955555E-3</v>
      </c>
    </row>
    <row r="517" spans="1:50" x14ac:dyDescent="0.55000000000000004">
      <c r="A517" s="435"/>
      <c r="B517" s="7">
        <v>2</v>
      </c>
      <c r="C517" s="7">
        <v>20</v>
      </c>
      <c r="D517" s="120"/>
      <c r="E517" s="121"/>
      <c r="F517">
        <v>1070</v>
      </c>
      <c r="G517">
        <v>864</v>
      </c>
      <c r="H517" s="6">
        <v>1093</v>
      </c>
      <c r="I517" s="8">
        <v>907</v>
      </c>
      <c r="J517" s="7">
        <v>970</v>
      </c>
      <c r="K517" s="7">
        <v>913</v>
      </c>
      <c r="L517" s="6">
        <v>1014</v>
      </c>
      <c r="M517" s="8">
        <v>986</v>
      </c>
      <c r="N517" s="7">
        <v>855</v>
      </c>
      <c r="O517" s="7">
        <v>850</v>
      </c>
      <c r="P517">
        <v>1053</v>
      </c>
      <c r="Q517">
        <v>947</v>
      </c>
      <c r="R517" s="7">
        <v>106</v>
      </c>
      <c r="S517" s="8">
        <v>101</v>
      </c>
      <c r="T517">
        <v>729</v>
      </c>
      <c r="U517">
        <v>1271</v>
      </c>
      <c r="V517" s="7">
        <v>1031</v>
      </c>
      <c r="W517" s="8">
        <v>969</v>
      </c>
      <c r="X517" s="6">
        <v>1154</v>
      </c>
      <c r="Y517" s="8">
        <v>846</v>
      </c>
      <c r="Z517" s="7">
        <v>978</v>
      </c>
      <c r="AA517" s="7">
        <v>964</v>
      </c>
      <c r="AB517" s="7">
        <v>0.5</v>
      </c>
      <c r="AC517" s="164">
        <f t="shared" si="3695"/>
        <v>0.55325749741468455</v>
      </c>
      <c r="AD517" s="164">
        <f t="shared" si="3675"/>
        <v>2.8363610308751318E-3</v>
      </c>
      <c r="AE517" s="164">
        <f t="shared" si="3676"/>
        <v>0.54649999999999999</v>
      </c>
      <c r="AF517" s="164">
        <f t="shared" si="3677"/>
        <v>2.1622499999999988E-3</v>
      </c>
      <c r="AG517" s="164">
        <f t="shared" si="3678"/>
        <v>0.51513542219861919</v>
      </c>
      <c r="AH517" s="164">
        <f t="shared" si="3677"/>
        <v>2.2908100513045445E-4</v>
      </c>
      <c r="AI517" s="164">
        <f t="shared" si="3679"/>
        <v>0.50700000000000001</v>
      </c>
      <c r="AJ517" s="164">
        <f t="shared" ref="AJ517" si="4184">($AB517-AI517)^2</f>
        <v>4.9000000000000087E-5</v>
      </c>
      <c r="AK517" s="164">
        <f t="shared" si="3681"/>
        <v>0.50146627565982405</v>
      </c>
      <c r="AL517" s="164">
        <f t="shared" ref="AL517" si="4185">($AB517-AK517)^2</f>
        <v>2.1499643105924403E-6</v>
      </c>
      <c r="AM517" s="164">
        <f t="shared" si="3683"/>
        <v>0.52649999999999997</v>
      </c>
      <c r="AN517" s="164">
        <f t="shared" ref="AN517" si="4186">($AB517-AM517)^2</f>
        <v>7.0224999999999834E-4</v>
      </c>
      <c r="AO517" s="164">
        <f t="shared" si="3685"/>
        <v>0.51207729468599039</v>
      </c>
      <c r="AP517" s="164">
        <f t="shared" ref="AP517" si="4187">($AB517-AO517)^2</f>
        <v>1.4586104693225176E-4</v>
      </c>
      <c r="AQ517" s="164">
        <f t="shared" si="3687"/>
        <v>0.36449999999999999</v>
      </c>
      <c r="AR517" s="164">
        <f t="shared" ref="AR517" si="4188">($AB517-AQ517)^2</f>
        <v>1.8360250000000002E-2</v>
      </c>
      <c r="AS517" s="164">
        <f t="shared" si="3689"/>
        <v>0.51549999999999996</v>
      </c>
      <c r="AT517" s="164">
        <f t="shared" ref="AT517" si="4189">($AB517-AS517)^2</f>
        <v>2.4024999999999871E-4</v>
      </c>
      <c r="AU517" s="164">
        <f t="shared" si="3691"/>
        <v>0.57699999999999996</v>
      </c>
      <c r="AV517" s="164">
        <f t="shared" ref="AV517" si="4190">($AB517-AU517)^2</f>
        <v>5.9289999999999933E-3</v>
      </c>
      <c r="AW517" s="164">
        <f t="shared" si="3693"/>
        <v>0.50360453141091654</v>
      </c>
      <c r="AX517" s="164">
        <f t="shared" ref="AX517" si="4191">($AB517-AW517)^2</f>
        <v>1.2992646692284018E-5</v>
      </c>
    </row>
    <row r="518" spans="1:50" x14ac:dyDescent="0.55000000000000004">
      <c r="A518" s="435"/>
      <c r="B518" s="7">
        <v>20</v>
      </c>
      <c r="C518" s="7">
        <v>3</v>
      </c>
      <c r="D518" s="120"/>
      <c r="E518" s="121"/>
      <c r="F518">
        <v>901</v>
      </c>
      <c r="G518">
        <v>1048</v>
      </c>
      <c r="H518" s="6">
        <v>918</v>
      </c>
      <c r="I518" s="8">
        <v>1082</v>
      </c>
      <c r="J518" s="7">
        <v>955</v>
      </c>
      <c r="K518" s="7">
        <v>1007</v>
      </c>
      <c r="L518" s="6">
        <v>965</v>
      </c>
      <c r="M518" s="8">
        <v>1035</v>
      </c>
      <c r="N518" s="7">
        <v>944</v>
      </c>
      <c r="O518" s="7">
        <v>979</v>
      </c>
      <c r="P518">
        <v>954</v>
      </c>
      <c r="Q518">
        <v>1046</v>
      </c>
      <c r="R518" s="7">
        <v>113</v>
      </c>
      <c r="S518" s="8">
        <v>123</v>
      </c>
      <c r="T518">
        <v>1235</v>
      </c>
      <c r="U518">
        <v>765</v>
      </c>
      <c r="V518" s="7">
        <v>1022</v>
      </c>
      <c r="W518" s="8">
        <v>978</v>
      </c>
      <c r="X518" s="6">
        <v>893</v>
      </c>
      <c r="Y518" s="8">
        <v>1107</v>
      </c>
      <c r="Z518" s="7">
        <v>1065</v>
      </c>
      <c r="AA518" s="7">
        <v>884</v>
      </c>
      <c r="AB518" s="7">
        <v>0.5</v>
      </c>
      <c r="AC518" s="164">
        <f t="shared" si="3695"/>
        <v>0.46228835300153925</v>
      </c>
      <c r="AD518" s="164">
        <f t="shared" si="3675"/>
        <v>1.4221683193365133E-3</v>
      </c>
      <c r="AE518" s="164">
        <f t="shared" si="3676"/>
        <v>0.45900000000000002</v>
      </c>
      <c r="AF518" s="164">
        <f t="shared" si="3677"/>
        <v>1.6809999999999985E-3</v>
      </c>
      <c r="AG518" s="164">
        <f t="shared" si="3678"/>
        <v>0.48674821610601426</v>
      </c>
      <c r="AH518" s="164">
        <f t="shared" si="3677"/>
        <v>1.7560977637289974E-4</v>
      </c>
      <c r="AI518" s="164">
        <f t="shared" si="3679"/>
        <v>0.48249999999999998</v>
      </c>
      <c r="AJ518" s="164">
        <f t="shared" ref="AJ518" si="4192">($AB518-AI518)^2</f>
        <v>3.0625000000000053E-4</v>
      </c>
      <c r="AK518" s="164">
        <f t="shared" si="3681"/>
        <v>0.4908996359854394</v>
      </c>
      <c r="AL518" s="164">
        <f t="shared" ref="AL518" si="4193">($AB518-AK518)^2</f>
        <v>8.2816625197509568E-5</v>
      </c>
      <c r="AM518" s="164">
        <f t="shared" si="3683"/>
        <v>0.47699999999999998</v>
      </c>
      <c r="AN518" s="164">
        <f t="shared" ref="AN518" si="4194">($AB518-AM518)^2</f>
        <v>5.2900000000000093E-4</v>
      </c>
      <c r="AO518" s="164">
        <f t="shared" si="3685"/>
        <v>0.4788135593220339</v>
      </c>
      <c r="AP518" s="164">
        <f t="shared" ref="AP518" si="4195">($AB518-AO518)^2</f>
        <v>4.488652686009767E-4</v>
      </c>
      <c r="AQ518" s="164">
        <f t="shared" si="3687"/>
        <v>0.61750000000000005</v>
      </c>
      <c r="AR518" s="164">
        <f t="shared" ref="AR518" si="4196">($AB518-AQ518)^2</f>
        <v>1.3806250000000011E-2</v>
      </c>
      <c r="AS518" s="164">
        <f t="shared" si="3689"/>
        <v>0.51100000000000001</v>
      </c>
      <c r="AT518" s="164">
        <f t="shared" ref="AT518" si="4197">($AB518-AS518)^2</f>
        <v>1.2100000000000022E-4</v>
      </c>
      <c r="AU518" s="164">
        <f t="shared" si="3691"/>
        <v>0.44650000000000001</v>
      </c>
      <c r="AV518" s="164">
        <f t="shared" ref="AV518" si="4198">($AB518-AU518)^2</f>
        <v>2.8622499999999993E-3</v>
      </c>
      <c r="AW518" s="164">
        <f t="shared" si="3693"/>
        <v>0.54643406875320677</v>
      </c>
      <c r="AX518" s="164">
        <f t="shared" ref="AX518" si="4199">($AB518-AW518)^2</f>
        <v>2.1561227409775331E-3</v>
      </c>
    </row>
    <row r="519" spans="1:50" x14ac:dyDescent="0.55000000000000004">
      <c r="A519" s="435"/>
      <c r="B519" s="7">
        <v>20</v>
      </c>
      <c r="C519" s="7">
        <v>4</v>
      </c>
      <c r="D519" s="120"/>
      <c r="E519" s="121"/>
      <c r="F519">
        <v>1053</v>
      </c>
      <c r="G519">
        <v>901</v>
      </c>
      <c r="H519" s="6">
        <v>1079</v>
      </c>
      <c r="I519" s="8">
        <v>921</v>
      </c>
      <c r="J519" s="7">
        <v>970</v>
      </c>
      <c r="K519" s="7">
        <v>931</v>
      </c>
      <c r="L519" s="6">
        <v>1040</v>
      </c>
      <c r="M519" s="8">
        <v>960</v>
      </c>
      <c r="N519" s="7">
        <v>800</v>
      </c>
      <c r="O519" s="7">
        <v>856</v>
      </c>
      <c r="P519">
        <v>950</v>
      </c>
      <c r="Q519">
        <v>1050</v>
      </c>
      <c r="R519" s="7">
        <v>114</v>
      </c>
      <c r="S519" s="8">
        <v>115</v>
      </c>
      <c r="T519">
        <v>1234</v>
      </c>
      <c r="U519">
        <v>766</v>
      </c>
      <c r="V519" s="7">
        <v>977</v>
      </c>
      <c r="W519" s="8">
        <v>1023</v>
      </c>
      <c r="X519" s="6">
        <v>944</v>
      </c>
      <c r="Y519" s="8">
        <v>1056</v>
      </c>
      <c r="Z519" s="7">
        <v>909</v>
      </c>
      <c r="AA519" s="7">
        <v>1065</v>
      </c>
      <c r="AB519" s="7">
        <v>0.5</v>
      </c>
      <c r="AC519" s="164">
        <f t="shared" si="3695"/>
        <v>0.53889457523029682</v>
      </c>
      <c r="AD519" s="164">
        <f t="shared" ref="AD519:AD582" si="4200">($AB519-AC519)^2</f>
        <v>1.5127879823452193E-3</v>
      </c>
      <c r="AE519" s="164">
        <f t="shared" ref="AE519:AE582" si="4201">H519/(SUM(H519:I519))</f>
        <v>0.53949999999999998</v>
      </c>
      <c r="AF519" s="164">
        <f t="shared" ref="AF519:AH582" si="4202">($AB519-AE519)^2</f>
        <v>1.5602499999999985E-3</v>
      </c>
      <c r="AG519" s="164">
        <f t="shared" ref="AG519:AG582" si="4203">J519/(SUM(J519:K519))</f>
        <v>0.51025775907417148</v>
      </c>
      <c r="AH519" s="164">
        <f t="shared" si="4202"/>
        <v>1.0522162122374733E-4</v>
      </c>
      <c r="AI519" s="164">
        <f t="shared" ref="AI519:AI582" si="4204">L519/(SUM(L519:M519))</f>
        <v>0.52</v>
      </c>
      <c r="AJ519" s="164">
        <f t="shared" ref="AJ519" si="4205">($AB519-AI519)^2</f>
        <v>4.0000000000000072E-4</v>
      </c>
      <c r="AK519" s="164">
        <f t="shared" ref="AK519:AK582" si="4206">N519/(SUM(N519:O519))</f>
        <v>0.48309178743961351</v>
      </c>
      <c r="AL519" s="164">
        <f t="shared" ref="AL519" si="4207">($AB519-AK519)^2</f>
        <v>2.8588765198721158E-4</v>
      </c>
      <c r="AM519" s="164">
        <f t="shared" ref="AM519:AM582" si="4208">P519/(SUM(P519:Q519))</f>
        <v>0.47499999999999998</v>
      </c>
      <c r="AN519" s="164">
        <f t="shared" ref="AN519" si="4209">($AB519-AM519)^2</f>
        <v>6.250000000000011E-4</v>
      </c>
      <c r="AO519" s="164">
        <f t="shared" ref="AO519:AO582" si="4210">R519/(SUM(R519:S519))</f>
        <v>0.49781659388646288</v>
      </c>
      <c r="AP519" s="164">
        <f t="shared" ref="AP519" si="4211">($AB519-AO519)^2</f>
        <v>4.7672622566312839E-6</v>
      </c>
      <c r="AQ519" s="164">
        <f t="shared" ref="AQ519:AQ582" si="4212">T519/(SUM(T519:U519))</f>
        <v>0.61699999999999999</v>
      </c>
      <c r="AR519" s="164">
        <f t="shared" ref="AR519" si="4213">($AB519-AQ519)^2</f>
        <v>1.3688999999999998E-2</v>
      </c>
      <c r="AS519" s="164">
        <f t="shared" ref="AS519:AS582" si="4214">V519/(SUM(V519:W519))</f>
        <v>0.48849999999999999</v>
      </c>
      <c r="AT519" s="164">
        <f t="shared" ref="AT519" si="4215">($AB519-AS519)^2</f>
        <v>1.3225000000000023E-4</v>
      </c>
      <c r="AU519" s="164">
        <f t="shared" ref="AU519:AU582" si="4216">X519/(SUM(X519:Y519))</f>
        <v>0.47199999999999998</v>
      </c>
      <c r="AV519" s="164">
        <f t="shared" ref="AV519" si="4217">($AB519-AU519)^2</f>
        <v>7.8400000000000138E-4</v>
      </c>
      <c r="AW519" s="164">
        <f t="shared" ref="AW519:AW582" si="4218">Z519/(SUM(Z519:AA519))</f>
        <v>0.46048632218844987</v>
      </c>
      <c r="AX519" s="164">
        <f t="shared" ref="AX519" si="4219">($AB519-AW519)^2</f>
        <v>1.561330734194989E-3</v>
      </c>
    </row>
    <row r="520" spans="1:50" x14ac:dyDescent="0.55000000000000004">
      <c r="A520" s="435"/>
      <c r="B520" s="7">
        <v>20</v>
      </c>
      <c r="C520" s="7">
        <v>5</v>
      </c>
      <c r="D520" s="120"/>
      <c r="E520" s="121"/>
      <c r="F520">
        <v>868</v>
      </c>
      <c r="G520">
        <v>1069</v>
      </c>
      <c r="H520" s="6">
        <v>887</v>
      </c>
      <c r="I520" s="8">
        <v>1113</v>
      </c>
      <c r="J520" s="7">
        <v>844</v>
      </c>
      <c r="K520" s="7">
        <v>1027</v>
      </c>
      <c r="L520" s="6">
        <v>925</v>
      </c>
      <c r="M520" s="8">
        <v>1075</v>
      </c>
      <c r="N520" s="7">
        <v>770</v>
      </c>
      <c r="O520" s="7">
        <v>918</v>
      </c>
      <c r="P520">
        <v>891</v>
      </c>
      <c r="Q520">
        <v>1109</v>
      </c>
      <c r="R520" s="7">
        <v>120</v>
      </c>
      <c r="S520" s="8">
        <v>94</v>
      </c>
      <c r="T520">
        <v>1269</v>
      </c>
      <c r="U520">
        <v>731</v>
      </c>
      <c r="V520" s="7">
        <v>1079</v>
      </c>
      <c r="W520" s="8">
        <v>921</v>
      </c>
      <c r="X520" s="6">
        <v>990</v>
      </c>
      <c r="Y520" s="8">
        <v>1010</v>
      </c>
      <c r="Z520" s="7">
        <v>1004</v>
      </c>
      <c r="AA520" s="7">
        <v>943</v>
      </c>
      <c r="AB520" s="7">
        <v>0.5</v>
      </c>
      <c r="AC520" s="164">
        <f t="shared" ref="AC520:AC583" si="4220">F520/(SUM(F520:G520))</f>
        <v>0.44811564274651522</v>
      </c>
      <c r="AD520" s="164">
        <f t="shared" si="4200"/>
        <v>2.6919865276072387E-3</v>
      </c>
      <c r="AE520" s="164">
        <f t="shared" si="4201"/>
        <v>0.44350000000000001</v>
      </c>
      <c r="AF520" s="164">
        <f t="shared" si="4202"/>
        <v>3.1922499999999993E-3</v>
      </c>
      <c r="AG520" s="164">
        <f t="shared" si="4203"/>
        <v>0.45109567076429719</v>
      </c>
      <c r="AH520" s="164">
        <f t="shared" si="4202"/>
        <v>2.3916334179940172E-3</v>
      </c>
      <c r="AI520" s="164">
        <f t="shared" si="4204"/>
        <v>0.46250000000000002</v>
      </c>
      <c r="AJ520" s="164">
        <f t="shared" ref="AJ520" si="4221">($AB520-AI520)^2</f>
        <v>1.4062499999999984E-3</v>
      </c>
      <c r="AK520" s="164">
        <f t="shared" si="4206"/>
        <v>0.45616113744075831</v>
      </c>
      <c r="AL520" s="164">
        <f t="shared" ref="AL520" si="4222">($AB520-AK520)^2</f>
        <v>1.9218458704880826E-3</v>
      </c>
      <c r="AM520" s="164">
        <f t="shared" si="4208"/>
        <v>0.44550000000000001</v>
      </c>
      <c r="AN520" s="164">
        <f t="shared" ref="AN520" si="4223">($AB520-AM520)^2</f>
        <v>2.9702499999999994E-3</v>
      </c>
      <c r="AO520" s="164">
        <f t="shared" si="4210"/>
        <v>0.56074766355140182</v>
      </c>
      <c r="AP520" s="164">
        <f t="shared" ref="AP520" si="4224">($AB520-AO520)^2</f>
        <v>3.6902786269543131E-3</v>
      </c>
      <c r="AQ520" s="164">
        <f t="shared" si="4212"/>
        <v>0.63449999999999995</v>
      </c>
      <c r="AR520" s="164">
        <f t="shared" ref="AR520" si="4225">($AB520-AQ520)^2</f>
        <v>1.8090249999999988E-2</v>
      </c>
      <c r="AS520" s="164">
        <f t="shared" si="4214"/>
        <v>0.53949999999999998</v>
      </c>
      <c r="AT520" s="164">
        <f t="shared" ref="AT520" si="4226">($AB520-AS520)^2</f>
        <v>1.5602499999999985E-3</v>
      </c>
      <c r="AU520" s="164">
        <f t="shared" si="4216"/>
        <v>0.495</v>
      </c>
      <c r="AV520" s="164">
        <f t="shared" ref="AV520" si="4227">($AB520-AU520)^2</f>
        <v>2.5000000000000045E-5</v>
      </c>
      <c r="AW520" s="164">
        <f t="shared" si="4218"/>
        <v>0.51566512583461732</v>
      </c>
      <c r="AX520" s="164">
        <f t="shared" ref="AX520" si="4228">($AB520-AW520)^2</f>
        <v>2.4539616741439506E-4</v>
      </c>
    </row>
    <row r="521" spans="1:50" x14ac:dyDescent="0.55000000000000004">
      <c r="A521" s="435"/>
      <c r="B521" s="7">
        <v>20</v>
      </c>
      <c r="C521" s="7">
        <v>8</v>
      </c>
      <c r="D521" s="120"/>
      <c r="E521" s="121"/>
      <c r="F521">
        <v>980</v>
      </c>
      <c r="G521">
        <v>986</v>
      </c>
      <c r="H521" s="6">
        <v>989</v>
      </c>
      <c r="I521" s="8">
        <v>1011</v>
      </c>
      <c r="J521" s="7">
        <v>970</v>
      </c>
      <c r="K521" s="7">
        <v>1013</v>
      </c>
      <c r="L521" s="6">
        <v>980</v>
      </c>
      <c r="M521" s="8">
        <v>1020</v>
      </c>
      <c r="N521" s="7">
        <v>967</v>
      </c>
      <c r="O521" s="7">
        <v>979</v>
      </c>
      <c r="P521">
        <v>986</v>
      </c>
      <c r="Q521">
        <v>1014</v>
      </c>
      <c r="R521" s="7">
        <v>96</v>
      </c>
      <c r="S521" s="8">
        <v>122</v>
      </c>
      <c r="T521">
        <v>767</v>
      </c>
      <c r="U521">
        <v>1233</v>
      </c>
      <c r="V521" s="7">
        <v>1017</v>
      </c>
      <c r="W521" s="8">
        <v>983</v>
      </c>
      <c r="X521" s="6">
        <v>976</v>
      </c>
      <c r="Y521" s="8">
        <v>1024</v>
      </c>
      <c r="Z521" s="7">
        <v>939</v>
      </c>
      <c r="AA521" s="7">
        <v>1036</v>
      </c>
      <c r="AB521" s="7">
        <v>0.5</v>
      </c>
      <c r="AC521" s="164">
        <f t="shared" si="4220"/>
        <v>0.49847405900305186</v>
      </c>
      <c r="AD521" s="164">
        <f t="shared" si="4200"/>
        <v>2.328495926167079E-6</v>
      </c>
      <c r="AE521" s="164">
        <f t="shared" si="4201"/>
        <v>0.4945</v>
      </c>
      <c r="AF521" s="164">
        <f t="shared" si="4202"/>
        <v>3.0250000000000054E-5</v>
      </c>
      <c r="AG521" s="164">
        <f t="shared" si="4203"/>
        <v>0.48915784165405951</v>
      </c>
      <c r="AH521" s="164">
        <f t="shared" si="4202"/>
        <v>1.1755239759844701E-4</v>
      </c>
      <c r="AI521" s="164">
        <f t="shared" si="4204"/>
        <v>0.49</v>
      </c>
      <c r="AJ521" s="164">
        <f t="shared" ref="AJ521" si="4229">($AB521-AI521)^2</f>
        <v>1.0000000000000018E-4</v>
      </c>
      <c r="AK521" s="164">
        <f t="shared" si="4206"/>
        <v>0.49691675231243576</v>
      </c>
      <c r="AL521" s="164">
        <f t="shared" ref="AL521" si="4230">($AB521-AK521)^2</f>
        <v>9.5064163028702266E-6</v>
      </c>
      <c r="AM521" s="164">
        <f t="shared" si="4208"/>
        <v>0.49299999999999999</v>
      </c>
      <c r="AN521" s="164">
        <f t="shared" ref="AN521" si="4231">($AB521-AM521)^2</f>
        <v>4.9000000000000087E-5</v>
      </c>
      <c r="AO521" s="164">
        <f t="shared" si="4210"/>
        <v>0.44036697247706424</v>
      </c>
      <c r="AP521" s="164">
        <f t="shared" ref="AP521" si="4232">($AB521-AO521)^2</f>
        <v>3.5560979715512134E-3</v>
      </c>
      <c r="AQ521" s="164">
        <f t="shared" si="4212"/>
        <v>0.38350000000000001</v>
      </c>
      <c r="AR521" s="164">
        <f t="shared" ref="AR521" si="4233">($AB521-AQ521)^2</f>
        <v>1.3572249999999998E-2</v>
      </c>
      <c r="AS521" s="164">
        <f t="shared" si="4214"/>
        <v>0.50849999999999995</v>
      </c>
      <c r="AT521" s="164">
        <f t="shared" ref="AT521" si="4234">($AB521-AS521)^2</f>
        <v>7.2249999999999181E-5</v>
      </c>
      <c r="AU521" s="164">
        <f t="shared" si="4216"/>
        <v>0.48799999999999999</v>
      </c>
      <c r="AV521" s="164">
        <f t="shared" ref="AV521" si="4235">($AB521-AU521)^2</f>
        <v>1.4400000000000025E-4</v>
      </c>
      <c r="AW521" s="164">
        <f t="shared" si="4218"/>
        <v>0.47544303797468357</v>
      </c>
      <c r="AX521" s="164">
        <f t="shared" ref="AX521" si="4236">($AB521-AW521)^2</f>
        <v>6.0304438391283323E-4</v>
      </c>
    </row>
    <row r="522" spans="1:50" x14ac:dyDescent="0.55000000000000004">
      <c r="A522" s="435"/>
      <c r="B522" s="7">
        <v>20</v>
      </c>
      <c r="C522" s="7">
        <v>9</v>
      </c>
      <c r="D522" s="120"/>
      <c r="E522" s="121"/>
      <c r="F522">
        <v>954</v>
      </c>
      <c r="G522">
        <v>1016</v>
      </c>
      <c r="H522" s="6">
        <v>966</v>
      </c>
      <c r="I522" s="8">
        <v>1034</v>
      </c>
      <c r="J522" s="7">
        <v>957</v>
      </c>
      <c r="K522" s="7">
        <v>1016</v>
      </c>
      <c r="L522" s="6">
        <v>966</v>
      </c>
      <c r="M522" s="8">
        <v>1034</v>
      </c>
      <c r="N522" s="7">
        <v>972</v>
      </c>
      <c r="O522" s="7">
        <v>976</v>
      </c>
      <c r="P522">
        <v>984</v>
      </c>
      <c r="Q522">
        <v>1016</v>
      </c>
      <c r="R522" s="7">
        <v>107</v>
      </c>
      <c r="S522" s="8">
        <v>108</v>
      </c>
      <c r="T522">
        <v>1289</v>
      </c>
      <c r="U522">
        <v>711</v>
      </c>
      <c r="V522" s="7">
        <v>1028</v>
      </c>
      <c r="W522" s="8">
        <v>972</v>
      </c>
      <c r="X522" s="6">
        <v>1199</v>
      </c>
      <c r="Y522" s="8">
        <v>801</v>
      </c>
      <c r="Z522" s="7">
        <v>924</v>
      </c>
      <c r="AA522" s="7">
        <v>1050</v>
      </c>
      <c r="AB522" s="7">
        <v>0.5</v>
      </c>
      <c r="AC522" s="164">
        <f t="shared" si="4220"/>
        <v>0.48426395939086292</v>
      </c>
      <c r="AD522" s="164">
        <f t="shared" si="4200"/>
        <v>2.4762297405241129E-4</v>
      </c>
      <c r="AE522" s="164">
        <f t="shared" si="4201"/>
        <v>0.48299999999999998</v>
      </c>
      <c r="AF522" s="164">
        <f t="shared" si="4202"/>
        <v>2.8900000000000052E-4</v>
      </c>
      <c r="AG522" s="164">
        <f t="shared" si="4203"/>
        <v>0.48504815002534213</v>
      </c>
      <c r="AH522" s="164">
        <f t="shared" si="4202"/>
        <v>2.235578176646766E-4</v>
      </c>
      <c r="AI522" s="164">
        <f t="shared" si="4204"/>
        <v>0.48299999999999998</v>
      </c>
      <c r="AJ522" s="164">
        <f t="shared" ref="AJ522" si="4237">($AB522-AI522)^2</f>
        <v>2.8900000000000052E-4</v>
      </c>
      <c r="AK522" s="164">
        <f t="shared" si="4206"/>
        <v>0.49897330595482547</v>
      </c>
      <c r="AL522" s="164">
        <f t="shared" ref="AL522" si="4238">($AB522-AK522)^2</f>
        <v>1.0541006623968306E-6</v>
      </c>
      <c r="AM522" s="164">
        <f t="shared" si="4208"/>
        <v>0.49199999999999999</v>
      </c>
      <c r="AN522" s="164">
        <f t="shared" ref="AN522" si="4239">($AB522-AM522)^2</f>
        <v>6.4000000000000119E-5</v>
      </c>
      <c r="AO522" s="164">
        <f t="shared" si="4210"/>
        <v>0.49767441860465117</v>
      </c>
      <c r="AP522" s="164">
        <f t="shared" ref="AP522" si="4240">($AB522-AO522)^2</f>
        <v>5.4083288263926122E-6</v>
      </c>
      <c r="AQ522" s="164">
        <f t="shared" si="4212"/>
        <v>0.64449999999999996</v>
      </c>
      <c r="AR522" s="164">
        <f t="shared" ref="AR522" si="4241">($AB522-AQ522)^2</f>
        <v>2.0880249999999989E-2</v>
      </c>
      <c r="AS522" s="164">
        <f t="shared" si="4214"/>
        <v>0.51400000000000001</v>
      </c>
      <c r="AT522" s="164">
        <f t="shared" ref="AT522" si="4242">($AB522-AS522)^2</f>
        <v>1.9600000000000035E-4</v>
      </c>
      <c r="AU522" s="164">
        <f t="shared" si="4216"/>
        <v>0.59950000000000003</v>
      </c>
      <c r="AV522" s="164">
        <f t="shared" ref="AV522" si="4243">($AB522-AU522)^2</f>
        <v>9.9002500000000063E-3</v>
      </c>
      <c r="AW522" s="164">
        <f t="shared" si="4218"/>
        <v>0.46808510638297873</v>
      </c>
      <c r="AX522" s="164">
        <f t="shared" ref="AX522" si="4244">($AB522-AW522)^2</f>
        <v>1.0185604345857848E-3</v>
      </c>
    </row>
    <row r="523" spans="1:50" x14ac:dyDescent="0.55000000000000004">
      <c r="A523" s="435"/>
      <c r="B523" s="7">
        <v>10</v>
      </c>
      <c r="C523" s="7">
        <v>20</v>
      </c>
      <c r="D523" s="120"/>
      <c r="E523" s="121"/>
      <c r="F523">
        <v>1059</v>
      </c>
      <c r="G523">
        <v>894</v>
      </c>
      <c r="H523" s="6">
        <v>1087</v>
      </c>
      <c r="I523" s="8">
        <v>913</v>
      </c>
      <c r="J523" s="7">
        <v>1000</v>
      </c>
      <c r="K523" s="7">
        <v>971</v>
      </c>
      <c r="L523" s="6">
        <v>1015</v>
      </c>
      <c r="M523" s="8">
        <v>985</v>
      </c>
      <c r="N523" s="7">
        <v>984</v>
      </c>
      <c r="O523" s="7">
        <v>952</v>
      </c>
      <c r="P523">
        <v>1023</v>
      </c>
      <c r="Q523">
        <v>977</v>
      </c>
      <c r="R523" s="7">
        <v>112</v>
      </c>
      <c r="S523" s="8">
        <v>100</v>
      </c>
      <c r="T523">
        <v>1245</v>
      </c>
      <c r="U523">
        <v>755</v>
      </c>
      <c r="V523" s="7">
        <v>1014</v>
      </c>
      <c r="W523" s="8">
        <v>986</v>
      </c>
      <c r="X523" s="6">
        <v>1003</v>
      </c>
      <c r="Y523" s="8">
        <v>997</v>
      </c>
      <c r="Z523" s="7">
        <v>1103</v>
      </c>
      <c r="AA523" s="7">
        <v>867</v>
      </c>
      <c r="AB523" s="7">
        <v>0.5</v>
      </c>
      <c r="AC523" s="164">
        <f t="shared" si="4220"/>
        <v>0.54224270353302606</v>
      </c>
      <c r="AD523" s="164">
        <f t="shared" si="4200"/>
        <v>1.7844460017791325E-3</v>
      </c>
      <c r="AE523" s="164">
        <f t="shared" si="4201"/>
        <v>0.54349999999999998</v>
      </c>
      <c r="AF523" s="164">
        <f t="shared" si="4202"/>
        <v>1.8922499999999985E-3</v>
      </c>
      <c r="AG523" s="164">
        <f t="shared" si="4203"/>
        <v>0.50735667174023336</v>
      </c>
      <c r="AH523" s="164">
        <f t="shared" si="4202"/>
        <v>5.4120619093548071E-5</v>
      </c>
      <c r="AI523" s="164">
        <f t="shared" si="4204"/>
        <v>0.50749999999999995</v>
      </c>
      <c r="AJ523" s="164">
        <f t="shared" ref="AJ523" si="4245">($AB523-AI523)^2</f>
        <v>5.6249999999999267E-5</v>
      </c>
      <c r="AK523" s="164">
        <f t="shared" si="4206"/>
        <v>0.50826446280991733</v>
      </c>
      <c r="AL523" s="164">
        <f t="shared" ref="AL523" si="4246">($AB523-AK523)^2</f>
        <v>6.8301345536506616E-5</v>
      </c>
      <c r="AM523" s="164">
        <f t="shared" si="4208"/>
        <v>0.51149999999999995</v>
      </c>
      <c r="AN523" s="164">
        <f t="shared" ref="AN523" si="4247">($AB523-AM523)^2</f>
        <v>1.3224999999999896E-4</v>
      </c>
      <c r="AO523" s="164">
        <f t="shared" si="4210"/>
        <v>0.52830188679245282</v>
      </c>
      <c r="AP523" s="164">
        <f t="shared" ref="AP523" si="4248">($AB523-AO523)^2</f>
        <v>8.0099679601281556E-4</v>
      </c>
      <c r="AQ523" s="164">
        <f t="shared" si="4212"/>
        <v>0.62250000000000005</v>
      </c>
      <c r="AR523" s="164">
        <f t="shared" ref="AR523" si="4249">($AB523-AQ523)^2</f>
        <v>1.5006250000000013E-2</v>
      </c>
      <c r="AS523" s="164">
        <f t="shared" si="4214"/>
        <v>0.50700000000000001</v>
      </c>
      <c r="AT523" s="164">
        <f t="shared" ref="AT523" si="4250">($AB523-AS523)^2</f>
        <v>4.9000000000000087E-5</v>
      </c>
      <c r="AU523" s="164">
        <f t="shared" si="4216"/>
        <v>0.50149999999999995</v>
      </c>
      <c r="AV523" s="164">
        <f t="shared" ref="AV523" si="4251">($AB523-AU523)^2</f>
        <v>2.2499999999998374E-6</v>
      </c>
      <c r="AW523" s="164">
        <f t="shared" si="4218"/>
        <v>0.55989847715736041</v>
      </c>
      <c r="AX523" s="164">
        <f t="shared" ref="AX523" si="4252">($AB523-AW523)^2</f>
        <v>3.5878275657708265E-3</v>
      </c>
    </row>
    <row r="524" spans="1:50" x14ac:dyDescent="0.55000000000000004">
      <c r="A524" s="435"/>
      <c r="B524" s="7">
        <v>11</v>
      </c>
      <c r="C524" s="7">
        <v>20</v>
      </c>
      <c r="D524" s="120"/>
      <c r="E524" s="121"/>
      <c r="F524">
        <v>978</v>
      </c>
      <c r="G524">
        <v>953</v>
      </c>
      <c r="H524" s="6">
        <v>1024</v>
      </c>
      <c r="I524" s="8">
        <v>976</v>
      </c>
      <c r="J524" s="7">
        <v>952</v>
      </c>
      <c r="K524" s="7">
        <v>974</v>
      </c>
      <c r="L524" s="6">
        <v>995</v>
      </c>
      <c r="M524" s="8">
        <v>1005</v>
      </c>
      <c r="N524" s="7">
        <v>856</v>
      </c>
      <c r="O524" s="7">
        <v>911</v>
      </c>
      <c r="P524">
        <v>1002</v>
      </c>
      <c r="Q524">
        <v>998</v>
      </c>
      <c r="R524" s="7">
        <v>106</v>
      </c>
      <c r="S524" s="8">
        <v>113</v>
      </c>
      <c r="T524">
        <v>1203</v>
      </c>
      <c r="U524">
        <v>797</v>
      </c>
      <c r="V524" s="7">
        <v>986</v>
      </c>
      <c r="W524" s="8">
        <v>1014</v>
      </c>
      <c r="X524" s="6">
        <v>1114</v>
      </c>
      <c r="Y524" s="8">
        <v>886</v>
      </c>
      <c r="Z524" s="7">
        <v>995</v>
      </c>
      <c r="AA524" s="7">
        <v>969</v>
      </c>
      <c r="AB524" s="7">
        <v>0.5</v>
      </c>
      <c r="AC524" s="164">
        <f t="shared" si="4220"/>
        <v>0.50647332988089078</v>
      </c>
      <c r="AD524" s="164">
        <f t="shared" si="4200"/>
        <v>4.1903999746833403E-5</v>
      </c>
      <c r="AE524" s="164">
        <f t="shared" si="4201"/>
        <v>0.51200000000000001</v>
      </c>
      <c r="AF524" s="164">
        <f t="shared" si="4202"/>
        <v>1.4400000000000025E-4</v>
      </c>
      <c r="AG524" s="164">
        <f t="shared" si="4203"/>
        <v>0.49428868120456904</v>
      </c>
      <c r="AH524" s="164">
        <f t="shared" si="4202"/>
        <v>3.2619162383043E-5</v>
      </c>
      <c r="AI524" s="164">
        <f t="shared" si="4204"/>
        <v>0.4975</v>
      </c>
      <c r="AJ524" s="164">
        <f t="shared" ref="AJ524" si="4253">($AB524-AI524)^2</f>
        <v>6.2500000000000113E-6</v>
      </c>
      <c r="AK524" s="164">
        <f t="shared" si="4206"/>
        <v>0.48443689869835882</v>
      </c>
      <c r="AL524" s="164">
        <f t="shared" ref="AL524" si="4254">($AB524-AK524)^2</f>
        <v>2.4221012212514539E-4</v>
      </c>
      <c r="AM524" s="164">
        <f t="shared" si="4208"/>
        <v>0.501</v>
      </c>
      <c r="AN524" s="164">
        <f t="shared" ref="AN524" si="4255">($AB524-AM524)^2</f>
        <v>1.0000000000000019E-6</v>
      </c>
      <c r="AO524" s="164">
        <f t="shared" si="4210"/>
        <v>0.48401826484018262</v>
      </c>
      <c r="AP524" s="164">
        <f t="shared" ref="AP524" si="4256">($AB524-AO524)^2</f>
        <v>2.5541585871854299E-4</v>
      </c>
      <c r="AQ524" s="164">
        <f t="shared" si="4212"/>
        <v>0.60150000000000003</v>
      </c>
      <c r="AR524" s="164">
        <f t="shared" ref="AR524" si="4257">($AB524-AQ524)^2</f>
        <v>1.0302250000000008E-2</v>
      </c>
      <c r="AS524" s="164">
        <f t="shared" si="4214"/>
        <v>0.49299999999999999</v>
      </c>
      <c r="AT524" s="164">
        <f t="shared" ref="AT524" si="4258">($AB524-AS524)^2</f>
        <v>4.9000000000000087E-5</v>
      </c>
      <c r="AU524" s="164">
        <f t="shared" si="4216"/>
        <v>0.55700000000000005</v>
      </c>
      <c r="AV524" s="164">
        <f t="shared" ref="AV524" si="4259">($AB524-AU524)^2</f>
        <v>3.2490000000000058E-3</v>
      </c>
      <c r="AW524" s="164">
        <f t="shared" si="4218"/>
        <v>0.50661914460285129</v>
      </c>
      <c r="AX524" s="164">
        <f t="shared" ref="AX524" si="4260">($AB524-AW524)^2</f>
        <v>4.3813075273455365E-5</v>
      </c>
    </row>
    <row r="525" spans="1:50" x14ac:dyDescent="0.55000000000000004">
      <c r="A525" s="435"/>
      <c r="B525" s="7">
        <v>12</v>
      </c>
      <c r="C525" s="7">
        <v>20</v>
      </c>
      <c r="D525" s="120"/>
      <c r="E525" s="121"/>
      <c r="F525">
        <v>937</v>
      </c>
      <c r="G525">
        <v>1029</v>
      </c>
      <c r="H525" s="6">
        <v>950</v>
      </c>
      <c r="I525" s="8">
        <v>1050</v>
      </c>
      <c r="J525" s="7">
        <v>955</v>
      </c>
      <c r="K525" s="7">
        <v>1010</v>
      </c>
      <c r="L525" s="6">
        <v>976</v>
      </c>
      <c r="M525" s="8">
        <v>1024</v>
      </c>
      <c r="N525" s="7">
        <v>962</v>
      </c>
      <c r="O525" s="7">
        <v>976</v>
      </c>
      <c r="P525">
        <v>992</v>
      </c>
      <c r="Q525">
        <v>1008</v>
      </c>
      <c r="R525" s="7">
        <v>105</v>
      </c>
      <c r="S525" s="8">
        <v>91</v>
      </c>
      <c r="T525">
        <v>724</v>
      </c>
      <c r="U525">
        <v>1276</v>
      </c>
      <c r="V525" s="7">
        <v>982</v>
      </c>
      <c r="W525" s="8">
        <v>1018</v>
      </c>
      <c r="X525" s="6">
        <v>1071</v>
      </c>
      <c r="Y525" s="8">
        <v>929</v>
      </c>
      <c r="Z525" s="7">
        <v>982</v>
      </c>
      <c r="AA525" s="7">
        <v>989</v>
      </c>
      <c r="AB525" s="7">
        <v>0.5</v>
      </c>
      <c r="AC525" s="164">
        <f t="shared" si="4220"/>
        <v>0.47660223804679552</v>
      </c>
      <c r="AD525" s="164">
        <f t="shared" si="4200"/>
        <v>5.4745526441882296E-4</v>
      </c>
      <c r="AE525" s="164">
        <f t="shared" si="4201"/>
        <v>0.47499999999999998</v>
      </c>
      <c r="AF525" s="164">
        <f t="shared" si="4202"/>
        <v>6.250000000000011E-4</v>
      </c>
      <c r="AG525" s="164">
        <f t="shared" si="4203"/>
        <v>0.48600508905852419</v>
      </c>
      <c r="AH525" s="164">
        <f t="shared" si="4202"/>
        <v>1.9585753225983944E-4</v>
      </c>
      <c r="AI525" s="164">
        <f t="shared" si="4204"/>
        <v>0.48799999999999999</v>
      </c>
      <c r="AJ525" s="164">
        <f t="shared" ref="AJ525" si="4261">($AB525-AI525)^2</f>
        <v>1.4400000000000025E-4</v>
      </c>
      <c r="AK525" s="164">
        <f t="shared" si="4206"/>
        <v>0.49638802889576883</v>
      </c>
      <c r="AL525" s="164">
        <f t="shared" ref="AL525" si="4262">($AB525-AK525)^2</f>
        <v>1.3046335257800944E-5</v>
      </c>
      <c r="AM525" s="164">
        <f t="shared" si="4208"/>
        <v>0.496</v>
      </c>
      <c r="AN525" s="164">
        <f t="shared" ref="AN525" si="4263">($AB525-AM525)^2</f>
        <v>1.600000000000003E-5</v>
      </c>
      <c r="AO525" s="164">
        <f t="shared" si="4210"/>
        <v>0.5357142857142857</v>
      </c>
      <c r="AP525" s="164">
        <f t="shared" ref="AP525" si="4264">($AB525-AO525)^2</f>
        <v>1.2755102040816315E-3</v>
      </c>
      <c r="AQ525" s="164">
        <f t="shared" si="4212"/>
        <v>0.36199999999999999</v>
      </c>
      <c r="AR525" s="164">
        <f t="shared" ref="AR525" si="4265">($AB525-AQ525)^2</f>
        <v>1.9044000000000002E-2</v>
      </c>
      <c r="AS525" s="164">
        <f t="shared" si="4214"/>
        <v>0.49099999999999999</v>
      </c>
      <c r="AT525" s="164">
        <f t="shared" ref="AT525" si="4266">($AB525-AS525)^2</f>
        <v>8.1000000000000139E-5</v>
      </c>
      <c r="AU525" s="164">
        <f t="shared" si="4216"/>
        <v>0.53549999999999998</v>
      </c>
      <c r="AV525" s="164">
        <f t="shared" ref="AV525" si="4267">($AB525-AU525)^2</f>
        <v>1.2602499999999984E-3</v>
      </c>
      <c r="AW525" s="164">
        <f t="shared" si="4218"/>
        <v>0.49822425164890916</v>
      </c>
      <c r="AX525" s="164">
        <f t="shared" ref="AX525" si="4268">($AB525-AW525)^2</f>
        <v>3.1532822064018532E-6</v>
      </c>
    </row>
    <row r="526" spans="1:50" x14ac:dyDescent="0.55000000000000004">
      <c r="A526" s="435"/>
      <c r="B526" s="7">
        <v>13</v>
      </c>
      <c r="C526" s="7">
        <v>20</v>
      </c>
      <c r="D526" s="120"/>
      <c r="E526" s="121"/>
      <c r="F526">
        <v>985</v>
      </c>
      <c r="G526">
        <v>979</v>
      </c>
      <c r="H526" s="6">
        <v>1011</v>
      </c>
      <c r="I526" s="8">
        <v>989</v>
      </c>
      <c r="J526" s="7">
        <v>956</v>
      </c>
      <c r="K526" s="7">
        <v>1027</v>
      </c>
      <c r="L526" s="6">
        <v>964</v>
      </c>
      <c r="M526" s="8">
        <v>1036</v>
      </c>
      <c r="N526" s="7">
        <v>967</v>
      </c>
      <c r="O526" s="7">
        <v>1005</v>
      </c>
      <c r="P526">
        <v>982</v>
      </c>
      <c r="Q526">
        <v>1018</v>
      </c>
      <c r="R526" s="7">
        <v>116</v>
      </c>
      <c r="S526" s="8">
        <v>108</v>
      </c>
      <c r="T526">
        <v>990</v>
      </c>
      <c r="U526">
        <v>1010</v>
      </c>
      <c r="V526" s="7">
        <v>965</v>
      </c>
      <c r="W526" s="8">
        <v>1035</v>
      </c>
      <c r="X526" s="6">
        <v>980</v>
      </c>
      <c r="Y526" s="8">
        <v>1020</v>
      </c>
      <c r="Z526" s="7">
        <v>1112</v>
      </c>
      <c r="AA526" s="7">
        <v>865</v>
      </c>
      <c r="AB526" s="7">
        <v>0.5</v>
      </c>
      <c r="AC526" s="164">
        <f t="shared" si="4220"/>
        <v>0.50152749490835036</v>
      </c>
      <c r="AD526" s="164">
        <f t="shared" si="4200"/>
        <v>2.3332406950362673E-6</v>
      </c>
      <c r="AE526" s="164">
        <f t="shared" si="4201"/>
        <v>0.50549999999999995</v>
      </c>
      <c r="AF526" s="164">
        <f t="shared" si="4202"/>
        <v>3.0249999999999444E-5</v>
      </c>
      <c r="AG526" s="164">
        <f t="shared" si="4203"/>
        <v>0.4820978315683308</v>
      </c>
      <c r="AH526" s="164">
        <f t="shared" si="4202"/>
        <v>3.2048763455585312E-4</v>
      </c>
      <c r="AI526" s="164">
        <f t="shared" si="4204"/>
        <v>0.48199999999999998</v>
      </c>
      <c r="AJ526" s="164">
        <f t="shared" ref="AJ526" si="4269">($AB526-AI526)^2</f>
        <v>3.2400000000000056E-4</v>
      </c>
      <c r="AK526" s="164">
        <f t="shared" si="4206"/>
        <v>0.49036511156186613</v>
      </c>
      <c r="AL526" s="164">
        <f t="shared" ref="AL526" si="4270">($AB526-AK526)^2</f>
        <v>9.2831075215285734E-5</v>
      </c>
      <c r="AM526" s="164">
        <f t="shared" si="4208"/>
        <v>0.49099999999999999</v>
      </c>
      <c r="AN526" s="164">
        <f t="shared" ref="AN526" si="4271">($AB526-AM526)^2</f>
        <v>8.1000000000000139E-5</v>
      </c>
      <c r="AO526" s="164">
        <f t="shared" si="4210"/>
        <v>0.5178571428571429</v>
      </c>
      <c r="AP526" s="164">
        <f t="shared" ref="AP526" si="4272">($AB526-AO526)^2</f>
        <v>3.1887755102040987E-4</v>
      </c>
      <c r="AQ526" s="164">
        <f t="shared" si="4212"/>
        <v>0.495</v>
      </c>
      <c r="AR526" s="164">
        <f t="shared" ref="AR526" si="4273">($AB526-AQ526)^2</f>
        <v>2.5000000000000045E-5</v>
      </c>
      <c r="AS526" s="164">
        <f t="shared" si="4214"/>
        <v>0.48249999999999998</v>
      </c>
      <c r="AT526" s="164">
        <f t="shared" ref="AT526" si="4274">($AB526-AS526)^2</f>
        <v>3.0625000000000053E-4</v>
      </c>
      <c r="AU526" s="164">
        <f t="shared" si="4216"/>
        <v>0.49</v>
      </c>
      <c r="AV526" s="164">
        <f t="shared" ref="AV526" si="4275">($AB526-AU526)^2</f>
        <v>1.0000000000000018E-4</v>
      </c>
      <c r="AW526" s="164">
        <f t="shared" si="4218"/>
        <v>0.56246838644410724</v>
      </c>
      <c r="AX526" s="164">
        <f t="shared" ref="AX526" si="4276">($AB526-AW526)^2</f>
        <v>3.9022993049303207E-3</v>
      </c>
    </row>
    <row r="527" spans="1:50" x14ac:dyDescent="0.55000000000000004">
      <c r="A527" s="435"/>
      <c r="B527" s="7">
        <v>15</v>
      </c>
      <c r="C527" s="7">
        <v>20</v>
      </c>
      <c r="D527" s="120"/>
      <c r="E527" s="121"/>
      <c r="F527">
        <v>972</v>
      </c>
      <c r="G527">
        <v>995</v>
      </c>
      <c r="H527" s="6">
        <v>992</v>
      </c>
      <c r="I527" s="8">
        <v>1008</v>
      </c>
      <c r="J527" s="7">
        <v>1018</v>
      </c>
      <c r="K527" s="7">
        <v>950</v>
      </c>
      <c r="L527" s="6">
        <v>1035</v>
      </c>
      <c r="M527" s="8">
        <v>965</v>
      </c>
      <c r="N527" s="7">
        <v>968</v>
      </c>
      <c r="O527" s="7">
        <v>955</v>
      </c>
      <c r="P527">
        <v>1019</v>
      </c>
      <c r="Q527">
        <v>981</v>
      </c>
      <c r="R527" s="7">
        <v>120</v>
      </c>
      <c r="S527" s="8">
        <v>124</v>
      </c>
      <c r="T527">
        <v>1266</v>
      </c>
      <c r="U527">
        <v>734</v>
      </c>
      <c r="V527" s="7">
        <v>1025</v>
      </c>
      <c r="W527" s="8">
        <v>975</v>
      </c>
      <c r="X527" s="6">
        <v>1154</v>
      </c>
      <c r="Y527" s="8">
        <v>846</v>
      </c>
      <c r="Z527" s="7">
        <v>938</v>
      </c>
      <c r="AA527" s="7">
        <v>1036</v>
      </c>
      <c r="AB527" s="7">
        <v>0.5</v>
      </c>
      <c r="AC527" s="164">
        <f t="shared" si="4220"/>
        <v>0.49415353329944078</v>
      </c>
      <c r="AD527" s="164">
        <f t="shared" si="4200"/>
        <v>3.4181172880747766E-5</v>
      </c>
      <c r="AE527" s="164">
        <f t="shared" si="4201"/>
        <v>0.496</v>
      </c>
      <c r="AF527" s="164">
        <f t="shared" si="4202"/>
        <v>1.600000000000003E-5</v>
      </c>
      <c r="AG527" s="164">
        <f t="shared" si="4203"/>
        <v>0.51727642276422769</v>
      </c>
      <c r="AH527" s="164">
        <f t="shared" si="4202"/>
        <v>2.9847478352832492E-4</v>
      </c>
      <c r="AI527" s="164">
        <f t="shared" si="4204"/>
        <v>0.51749999999999996</v>
      </c>
      <c r="AJ527" s="164">
        <f t="shared" ref="AJ527" si="4277">($AB527-AI527)^2</f>
        <v>3.0624999999999858E-4</v>
      </c>
      <c r="AK527" s="164">
        <f t="shared" si="4206"/>
        <v>0.50338013520540825</v>
      </c>
      <c r="AL527" s="164">
        <f t="shared" ref="AL527" si="4278">($AB527-AK527)^2</f>
        <v>1.1425314006840288E-5</v>
      </c>
      <c r="AM527" s="164">
        <f t="shared" si="4208"/>
        <v>0.50949999999999995</v>
      </c>
      <c r="AN527" s="164">
        <f t="shared" ref="AN527" si="4279">($AB527-AM527)^2</f>
        <v>9.0249999999999104E-5</v>
      </c>
      <c r="AO527" s="164">
        <f t="shared" si="4210"/>
        <v>0.49180327868852458</v>
      </c>
      <c r="AP527" s="164">
        <f t="shared" ref="AP527" si="4280">($AB527-AO527)^2</f>
        <v>6.7186240257995306E-5</v>
      </c>
      <c r="AQ527" s="164">
        <f t="shared" si="4212"/>
        <v>0.63300000000000001</v>
      </c>
      <c r="AR527" s="164">
        <f t="shared" ref="AR527" si="4281">($AB527-AQ527)^2</f>
        <v>1.7689000000000003E-2</v>
      </c>
      <c r="AS527" s="164">
        <f t="shared" si="4214"/>
        <v>0.51249999999999996</v>
      </c>
      <c r="AT527" s="164">
        <f t="shared" ref="AT527" si="4282">($AB527-AS527)^2</f>
        <v>1.5624999999999889E-4</v>
      </c>
      <c r="AU527" s="164">
        <f t="shared" si="4216"/>
        <v>0.57699999999999996</v>
      </c>
      <c r="AV527" s="164">
        <f t="shared" ref="AV527" si="4283">($AB527-AU527)^2</f>
        <v>5.9289999999999933E-3</v>
      </c>
      <c r="AW527" s="164">
        <f t="shared" si="4218"/>
        <v>0.47517730496453903</v>
      </c>
      <c r="AX527" s="164">
        <f t="shared" ref="AX527" si="4284">($AB527-AW527)^2</f>
        <v>6.1616618882349885E-4</v>
      </c>
    </row>
    <row r="528" spans="1:50" x14ac:dyDescent="0.55000000000000004">
      <c r="A528" s="435"/>
      <c r="B528" s="7">
        <v>16</v>
      </c>
      <c r="C528" s="7">
        <v>20</v>
      </c>
      <c r="D528" s="120"/>
      <c r="E528" s="121"/>
      <c r="F528">
        <v>1019</v>
      </c>
      <c r="G528">
        <v>914</v>
      </c>
      <c r="H528" s="6">
        <v>1056</v>
      </c>
      <c r="I528" s="8">
        <v>944</v>
      </c>
      <c r="J528" s="7">
        <v>1054</v>
      </c>
      <c r="K528" s="7">
        <v>902</v>
      </c>
      <c r="L528" s="6">
        <v>1076</v>
      </c>
      <c r="M528" s="8">
        <v>924</v>
      </c>
      <c r="N528" s="7">
        <v>964</v>
      </c>
      <c r="O528" s="7">
        <v>899</v>
      </c>
      <c r="P528">
        <v>1068</v>
      </c>
      <c r="Q528">
        <v>932</v>
      </c>
      <c r="R528" s="7">
        <v>106</v>
      </c>
      <c r="S528" s="8">
        <v>100</v>
      </c>
      <c r="T528">
        <v>768</v>
      </c>
      <c r="U528">
        <v>1232</v>
      </c>
      <c r="V528" s="7">
        <v>1062</v>
      </c>
      <c r="W528" s="8">
        <v>938</v>
      </c>
      <c r="X528" s="6">
        <v>887</v>
      </c>
      <c r="Y528" s="8">
        <v>1113</v>
      </c>
      <c r="Z528" s="7">
        <v>1241</v>
      </c>
      <c r="AA528" s="7">
        <v>721</v>
      </c>
      <c r="AB528" s="7">
        <v>0.5</v>
      </c>
      <c r="AC528" s="164">
        <f t="shared" si="4220"/>
        <v>0.52715985514743924</v>
      </c>
      <c r="AD528" s="164">
        <f t="shared" si="4200"/>
        <v>7.3765773162988164E-4</v>
      </c>
      <c r="AE528" s="164">
        <f t="shared" si="4201"/>
        <v>0.52800000000000002</v>
      </c>
      <c r="AF528" s="164">
        <f t="shared" si="4202"/>
        <v>7.8400000000000138E-4</v>
      </c>
      <c r="AG528" s="164">
        <f t="shared" si="4203"/>
        <v>0.53885480572597133</v>
      </c>
      <c r="AH528" s="164">
        <f t="shared" si="4202"/>
        <v>1.5096959280029745E-3</v>
      </c>
      <c r="AI528" s="164">
        <f t="shared" si="4204"/>
        <v>0.53800000000000003</v>
      </c>
      <c r="AJ528" s="164">
        <f t="shared" ref="AJ528" si="4285">($AB528-AI528)^2</f>
        <v>1.4440000000000026E-3</v>
      </c>
      <c r="AK528" s="164">
        <f t="shared" si="4206"/>
        <v>0.51744498121309712</v>
      </c>
      <c r="AL528" s="164">
        <f t="shared" ref="AL528" si="4286">($AB528-AK528)^2</f>
        <v>3.0432736952531152E-4</v>
      </c>
      <c r="AM528" s="164">
        <f t="shared" si="4208"/>
        <v>0.53400000000000003</v>
      </c>
      <c r="AN528" s="164">
        <f t="shared" ref="AN528" si="4287">($AB528-AM528)^2</f>
        <v>1.1560000000000021E-3</v>
      </c>
      <c r="AO528" s="164">
        <f t="shared" si="4210"/>
        <v>0.5145631067961165</v>
      </c>
      <c r="AP528" s="164">
        <f t="shared" ref="AP528" si="4288">($AB528-AO528)^2</f>
        <v>2.1208407955509455E-4</v>
      </c>
      <c r="AQ528" s="164">
        <f t="shared" si="4212"/>
        <v>0.38400000000000001</v>
      </c>
      <c r="AR528" s="164">
        <f t="shared" ref="AR528" si="4289">($AB528-AQ528)^2</f>
        <v>1.3455999999999997E-2</v>
      </c>
      <c r="AS528" s="164">
        <f t="shared" si="4214"/>
        <v>0.53100000000000003</v>
      </c>
      <c r="AT528" s="164">
        <f t="shared" ref="AT528" si="4290">($AB528-AS528)^2</f>
        <v>9.6100000000000167E-4</v>
      </c>
      <c r="AU528" s="164">
        <f t="shared" si="4216"/>
        <v>0.44350000000000001</v>
      </c>
      <c r="AV528" s="164">
        <f t="shared" ref="AV528" si="4291">($AB528-AU528)^2</f>
        <v>3.1922499999999993E-3</v>
      </c>
      <c r="AW528" s="164">
        <f t="shared" si="4218"/>
        <v>0.63251783893985725</v>
      </c>
      <c r="AX528" s="164">
        <f t="shared" ref="AX528" si="4292">($AB528-AW528)^2</f>
        <v>1.7560977637289945E-2</v>
      </c>
    </row>
    <row r="529" spans="1:50" x14ac:dyDescent="0.55000000000000004">
      <c r="A529" s="435"/>
      <c r="B529" s="7">
        <v>17</v>
      </c>
      <c r="C529" s="7">
        <v>20</v>
      </c>
      <c r="D529" s="120"/>
      <c r="E529" s="121"/>
      <c r="F529">
        <v>985</v>
      </c>
      <c r="G529">
        <v>1006</v>
      </c>
      <c r="H529" s="6">
        <v>990</v>
      </c>
      <c r="I529" s="8">
        <v>1010</v>
      </c>
      <c r="J529" s="7">
        <v>994</v>
      </c>
      <c r="K529" s="7">
        <v>1003</v>
      </c>
      <c r="L529" s="6">
        <v>995</v>
      </c>
      <c r="M529" s="8">
        <v>1005</v>
      </c>
      <c r="N529" s="7">
        <v>984</v>
      </c>
      <c r="O529" s="7">
        <v>997</v>
      </c>
      <c r="P529">
        <v>990</v>
      </c>
      <c r="Q529">
        <v>1010</v>
      </c>
      <c r="R529" s="7">
        <v>118</v>
      </c>
      <c r="S529" s="8">
        <v>101</v>
      </c>
      <c r="T529">
        <v>728</v>
      </c>
      <c r="U529">
        <v>1272</v>
      </c>
      <c r="V529" s="7">
        <v>995</v>
      </c>
      <c r="W529" s="8">
        <v>1005</v>
      </c>
      <c r="X529" s="6">
        <v>871</v>
      </c>
      <c r="Y529" s="8">
        <v>1129</v>
      </c>
      <c r="Z529" s="7">
        <v>988</v>
      </c>
      <c r="AA529" s="7">
        <v>988</v>
      </c>
      <c r="AB529" s="7">
        <v>0.5</v>
      </c>
      <c r="AC529" s="164">
        <f t="shared" si="4220"/>
        <v>0.49472626820693116</v>
      </c>
      <c r="AD529" s="164">
        <f t="shared" si="4200"/>
        <v>2.7812247025225047E-5</v>
      </c>
      <c r="AE529" s="164">
        <f t="shared" si="4201"/>
        <v>0.495</v>
      </c>
      <c r="AF529" s="164">
        <f t="shared" si="4202"/>
        <v>2.5000000000000045E-5</v>
      </c>
      <c r="AG529" s="164">
        <f t="shared" si="4203"/>
        <v>0.49774661992989483</v>
      </c>
      <c r="AH529" s="164">
        <f t="shared" si="4202"/>
        <v>5.0777217403471854E-6</v>
      </c>
      <c r="AI529" s="164">
        <f t="shared" si="4204"/>
        <v>0.4975</v>
      </c>
      <c r="AJ529" s="164">
        <f t="shared" ref="AJ529" si="4293">($AB529-AI529)^2</f>
        <v>6.2500000000000113E-6</v>
      </c>
      <c r="AK529" s="164">
        <f t="shared" si="4206"/>
        <v>0.49671882887430591</v>
      </c>
      <c r="AL529" s="164">
        <f t="shared" ref="AL529" si="4294">($AB529-AK529)^2</f>
        <v>1.0766083956088645E-5</v>
      </c>
      <c r="AM529" s="164">
        <f t="shared" si="4208"/>
        <v>0.495</v>
      </c>
      <c r="AN529" s="164">
        <f t="shared" ref="AN529" si="4295">($AB529-AM529)^2</f>
        <v>2.5000000000000045E-5</v>
      </c>
      <c r="AO529" s="164">
        <f t="shared" si="4210"/>
        <v>0.53881278538812782</v>
      </c>
      <c r="AP529" s="164">
        <f t="shared" ref="AP529" si="4296">($AB529-AO529)^2</f>
        <v>1.5064323095848686E-3</v>
      </c>
      <c r="AQ529" s="164">
        <f t="shared" si="4212"/>
        <v>0.36399999999999999</v>
      </c>
      <c r="AR529" s="164">
        <f t="shared" ref="AR529" si="4297">($AB529-AQ529)^2</f>
        <v>1.8496000000000002E-2</v>
      </c>
      <c r="AS529" s="164">
        <f t="shared" si="4214"/>
        <v>0.4975</v>
      </c>
      <c r="AT529" s="164">
        <f t="shared" ref="AT529" si="4298">($AB529-AS529)^2</f>
        <v>6.2500000000000113E-6</v>
      </c>
      <c r="AU529" s="164">
        <f t="shared" si="4216"/>
        <v>0.4355</v>
      </c>
      <c r="AV529" s="164">
        <f t="shared" ref="AV529" si="4299">($AB529-AU529)^2</f>
        <v>4.1602499999999999E-3</v>
      </c>
      <c r="AW529" s="164">
        <f t="shared" si="4218"/>
        <v>0.5</v>
      </c>
      <c r="AX529" s="164">
        <f t="shared" ref="AX529" si="4300">($AB529-AW529)^2</f>
        <v>0</v>
      </c>
    </row>
    <row r="530" spans="1:50" x14ac:dyDescent="0.55000000000000004">
      <c r="A530" s="435"/>
      <c r="B530" s="7">
        <v>18</v>
      </c>
      <c r="C530" s="7">
        <v>20</v>
      </c>
      <c r="D530" s="120"/>
      <c r="E530" s="121"/>
      <c r="F530">
        <v>945</v>
      </c>
      <c r="G530">
        <v>979</v>
      </c>
      <c r="H530" s="6">
        <v>997</v>
      </c>
      <c r="I530" s="8">
        <v>1003</v>
      </c>
      <c r="J530" s="7">
        <v>920</v>
      </c>
      <c r="K530" s="7">
        <v>888</v>
      </c>
      <c r="L530" s="6">
        <v>1022</v>
      </c>
      <c r="M530" s="8">
        <v>978</v>
      </c>
      <c r="N530" s="7">
        <v>801</v>
      </c>
      <c r="O530" s="7">
        <v>773</v>
      </c>
      <c r="P530">
        <v>975</v>
      </c>
      <c r="Q530">
        <v>1025</v>
      </c>
      <c r="R530" s="7">
        <v>105</v>
      </c>
      <c r="S530" s="8">
        <v>104</v>
      </c>
      <c r="T530">
        <v>763</v>
      </c>
      <c r="U530">
        <v>1237</v>
      </c>
      <c r="V530" s="7">
        <v>1011</v>
      </c>
      <c r="W530" s="8">
        <v>989</v>
      </c>
      <c r="X530" s="6">
        <v>1075</v>
      </c>
      <c r="Y530" s="8">
        <v>925</v>
      </c>
      <c r="Z530" s="7">
        <v>960</v>
      </c>
      <c r="AA530" s="7">
        <v>990</v>
      </c>
      <c r="AB530" s="7">
        <v>0.5</v>
      </c>
      <c r="AC530" s="164">
        <f t="shared" si="4220"/>
        <v>0.49116424116424118</v>
      </c>
      <c r="AD530" s="164">
        <f t="shared" si="4200"/>
        <v>7.8070634203690096E-5</v>
      </c>
      <c r="AE530" s="164">
        <f t="shared" si="4201"/>
        <v>0.4985</v>
      </c>
      <c r="AF530" s="164">
        <f t="shared" si="4202"/>
        <v>2.2500000000000039E-6</v>
      </c>
      <c r="AG530" s="164">
        <f t="shared" si="4203"/>
        <v>0.50884955752212391</v>
      </c>
      <c r="AH530" s="164">
        <f t="shared" si="4202"/>
        <v>7.8314668337379833E-5</v>
      </c>
      <c r="AI530" s="164">
        <f t="shared" si="4204"/>
        <v>0.51100000000000001</v>
      </c>
      <c r="AJ530" s="164">
        <f t="shared" ref="AJ530" si="4301">($AB530-AI530)^2</f>
        <v>1.2100000000000022E-4</v>
      </c>
      <c r="AK530" s="164">
        <f t="shared" si="4206"/>
        <v>0.50889453621346892</v>
      </c>
      <c r="AL530" s="164">
        <f t="shared" ref="AL530" si="4302">($AB530-AK530)^2</f>
        <v>7.9112774452709994E-5</v>
      </c>
      <c r="AM530" s="164">
        <f t="shared" si="4208"/>
        <v>0.48749999999999999</v>
      </c>
      <c r="AN530" s="164">
        <f t="shared" ref="AN530" si="4303">($AB530-AM530)^2</f>
        <v>1.5625000000000027E-4</v>
      </c>
      <c r="AO530" s="164">
        <f t="shared" si="4210"/>
        <v>0.50239234449760761</v>
      </c>
      <c r="AP530" s="164">
        <f t="shared" ref="AP530" si="4304">($AB530-AO530)^2</f>
        <v>5.7233121952334196E-6</v>
      </c>
      <c r="AQ530" s="164">
        <f t="shared" si="4212"/>
        <v>0.38150000000000001</v>
      </c>
      <c r="AR530" s="164">
        <f t="shared" ref="AR530" si="4305">($AB530-AQ530)^2</f>
        <v>1.4042249999999999E-2</v>
      </c>
      <c r="AS530" s="164">
        <f t="shared" si="4214"/>
        <v>0.50549999999999995</v>
      </c>
      <c r="AT530" s="164">
        <f t="shared" ref="AT530" si="4306">($AB530-AS530)^2</f>
        <v>3.0249999999999444E-5</v>
      </c>
      <c r="AU530" s="164">
        <f t="shared" si="4216"/>
        <v>0.53749999999999998</v>
      </c>
      <c r="AV530" s="164">
        <f t="shared" ref="AV530" si="4307">($AB530-AU530)^2</f>
        <v>1.4062499999999984E-3</v>
      </c>
      <c r="AW530" s="164">
        <f t="shared" si="4218"/>
        <v>0.49230769230769234</v>
      </c>
      <c r="AX530" s="164">
        <f t="shared" ref="AX530" si="4308">($AB530-AW530)^2</f>
        <v>5.9171597633135674E-5</v>
      </c>
    </row>
    <row r="531" spans="1:50" x14ac:dyDescent="0.55000000000000004">
      <c r="A531" s="435"/>
      <c r="B531" s="7">
        <v>19</v>
      </c>
      <c r="C531" s="7">
        <v>20</v>
      </c>
      <c r="D531" s="120"/>
      <c r="E531" s="121"/>
      <c r="F531">
        <v>887</v>
      </c>
      <c r="G531">
        <v>1005</v>
      </c>
      <c r="H531" s="6">
        <v>950</v>
      </c>
      <c r="I531" s="8">
        <v>1050</v>
      </c>
      <c r="J531" s="7">
        <v>856</v>
      </c>
      <c r="K531" s="7">
        <v>938</v>
      </c>
      <c r="L531" s="6">
        <v>921</v>
      </c>
      <c r="M531" s="8">
        <v>1079</v>
      </c>
      <c r="N531" s="7">
        <v>733</v>
      </c>
      <c r="O531" s="7">
        <v>776</v>
      </c>
      <c r="P531">
        <v>1011</v>
      </c>
      <c r="Q531">
        <v>989</v>
      </c>
      <c r="R531" s="7">
        <v>119</v>
      </c>
      <c r="S531" s="8">
        <v>112</v>
      </c>
      <c r="T531">
        <v>751</v>
      </c>
      <c r="U531">
        <v>1249</v>
      </c>
      <c r="V531" s="7">
        <v>981</v>
      </c>
      <c r="W531" s="8">
        <v>1019</v>
      </c>
      <c r="X531" s="6">
        <v>1020</v>
      </c>
      <c r="Y531" s="8">
        <v>980</v>
      </c>
      <c r="Z531" s="7">
        <v>1056</v>
      </c>
      <c r="AA531" s="7">
        <v>910</v>
      </c>
      <c r="AB531" s="7">
        <v>0.5</v>
      </c>
      <c r="AC531" s="164">
        <f t="shared" si="4220"/>
        <v>0.46881606765327694</v>
      </c>
      <c r="AD531" s="164">
        <f t="shared" si="4200"/>
        <v>9.7243763660500107E-4</v>
      </c>
      <c r="AE531" s="164">
        <f t="shared" si="4201"/>
        <v>0.47499999999999998</v>
      </c>
      <c r="AF531" s="164">
        <f t="shared" si="4202"/>
        <v>6.250000000000011E-4</v>
      </c>
      <c r="AG531" s="164">
        <f t="shared" si="4203"/>
        <v>0.47714604236343366</v>
      </c>
      <c r="AH531" s="164">
        <f t="shared" si="4202"/>
        <v>5.2230337965396875E-4</v>
      </c>
      <c r="AI531" s="164">
        <f t="shared" si="4204"/>
        <v>0.46050000000000002</v>
      </c>
      <c r="AJ531" s="164">
        <f t="shared" ref="AJ531" si="4309">($AB531-AI531)^2</f>
        <v>1.5602499999999985E-3</v>
      </c>
      <c r="AK531" s="164">
        <f t="shared" si="4206"/>
        <v>0.48575215374420144</v>
      </c>
      <c r="AL531" s="164">
        <f t="shared" ref="AL531" si="4310">($AB531-AK531)^2</f>
        <v>2.0300112292887296E-4</v>
      </c>
      <c r="AM531" s="164">
        <f t="shared" si="4208"/>
        <v>0.50549999999999995</v>
      </c>
      <c r="AN531" s="164">
        <f t="shared" ref="AN531" si="4311">($AB531-AM531)^2</f>
        <v>3.0249999999999444E-5</v>
      </c>
      <c r="AO531" s="164">
        <f t="shared" si="4210"/>
        <v>0.51515151515151514</v>
      </c>
      <c r="AP531" s="164">
        <f t="shared" ref="AP531" si="4312">($AB531-AO531)^2</f>
        <v>2.295684113865928E-4</v>
      </c>
      <c r="AQ531" s="164">
        <f t="shared" si="4212"/>
        <v>0.3755</v>
      </c>
      <c r="AR531" s="164">
        <f t="shared" ref="AR531" si="4313">($AB531-AQ531)^2</f>
        <v>1.550025E-2</v>
      </c>
      <c r="AS531" s="164">
        <f t="shared" si="4214"/>
        <v>0.49049999999999999</v>
      </c>
      <c r="AT531" s="164">
        <f t="shared" ref="AT531" si="4314">($AB531-AS531)^2</f>
        <v>9.0250000000000161E-5</v>
      </c>
      <c r="AU531" s="164">
        <f t="shared" si="4216"/>
        <v>0.51</v>
      </c>
      <c r="AV531" s="164">
        <f t="shared" ref="AV531" si="4315">($AB531-AU531)^2</f>
        <v>1.0000000000000018E-4</v>
      </c>
      <c r="AW531" s="164">
        <f t="shared" si="4218"/>
        <v>0.53713123092573756</v>
      </c>
      <c r="AX531" s="164">
        <f t="shared" ref="AX531" si="4316">($AB531-AW531)^2</f>
        <v>1.3787283100604492E-3</v>
      </c>
    </row>
    <row r="532" spans="1:50" x14ac:dyDescent="0.55000000000000004">
      <c r="A532" s="435"/>
      <c r="B532" s="7">
        <v>1</v>
      </c>
      <c r="C532" s="7">
        <v>21</v>
      </c>
      <c r="D532" s="120"/>
      <c r="E532" s="121"/>
      <c r="F532">
        <v>891</v>
      </c>
      <c r="G532">
        <v>1081</v>
      </c>
      <c r="H532" s="6">
        <v>907</v>
      </c>
      <c r="I532" s="8">
        <v>1093</v>
      </c>
      <c r="J532" s="7">
        <v>939</v>
      </c>
      <c r="K532" s="7">
        <v>986</v>
      </c>
      <c r="L532" s="6">
        <v>986</v>
      </c>
      <c r="M532" s="8">
        <v>1014</v>
      </c>
      <c r="N532" s="7">
        <v>894</v>
      </c>
      <c r="O532" s="7">
        <v>865</v>
      </c>
      <c r="P532">
        <v>950</v>
      </c>
      <c r="Q532">
        <v>1050</v>
      </c>
      <c r="R532" s="7">
        <v>115</v>
      </c>
      <c r="S532" s="8">
        <v>117</v>
      </c>
      <c r="T532">
        <v>792</v>
      </c>
      <c r="U532">
        <v>1208</v>
      </c>
      <c r="V532" s="7">
        <v>983</v>
      </c>
      <c r="W532" s="8">
        <v>1017</v>
      </c>
      <c r="X532" s="6">
        <v>969</v>
      </c>
      <c r="Y532" s="8">
        <v>1031</v>
      </c>
      <c r="Z532" s="7">
        <v>874</v>
      </c>
      <c r="AA532" s="7">
        <v>1099</v>
      </c>
      <c r="AB532" s="7">
        <v>0.5</v>
      </c>
      <c r="AC532" s="164">
        <f t="shared" si="4220"/>
        <v>0.45182555780933065</v>
      </c>
      <c r="AD532" s="164">
        <f t="shared" si="4200"/>
        <v>2.3207768803821436E-3</v>
      </c>
      <c r="AE532" s="164">
        <f t="shared" si="4201"/>
        <v>0.45350000000000001</v>
      </c>
      <c r="AF532" s="164">
        <f t="shared" si="4202"/>
        <v>2.1622499999999988E-3</v>
      </c>
      <c r="AG532" s="164">
        <f t="shared" si="4203"/>
        <v>0.48779220779220778</v>
      </c>
      <c r="AH532" s="164">
        <f t="shared" si="4202"/>
        <v>1.4903019058863252E-4</v>
      </c>
      <c r="AI532" s="164">
        <f t="shared" si="4204"/>
        <v>0.49299999999999999</v>
      </c>
      <c r="AJ532" s="164">
        <f t="shared" ref="AJ532" si="4317">($AB532-AI532)^2</f>
        <v>4.9000000000000087E-5</v>
      </c>
      <c r="AK532" s="164">
        <f t="shared" si="4206"/>
        <v>0.50824332006822059</v>
      </c>
      <c r="AL532" s="164">
        <f t="shared" ref="AL532" si="4318">($AB532-AK532)^2</f>
        <v>6.7952325747128384E-5</v>
      </c>
      <c r="AM532" s="164">
        <f t="shared" si="4208"/>
        <v>0.47499999999999998</v>
      </c>
      <c r="AN532" s="164">
        <f t="shared" ref="AN532" si="4319">($AB532-AM532)^2</f>
        <v>6.250000000000011E-4</v>
      </c>
      <c r="AO532" s="164">
        <f t="shared" si="4210"/>
        <v>0.49568965517241381</v>
      </c>
      <c r="AP532" s="164">
        <f t="shared" ref="AP532" si="4320">($AB532-AO532)^2</f>
        <v>1.8579072532699003E-5</v>
      </c>
      <c r="AQ532" s="164">
        <f t="shared" si="4212"/>
        <v>0.39600000000000002</v>
      </c>
      <c r="AR532" s="164">
        <f t="shared" ref="AR532" si="4321">($AB532-AQ532)^2</f>
        <v>1.0815999999999996E-2</v>
      </c>
      <c r="AS532" s="164">
        <f t="shared" si="4214"/>
        <v>0.49149999999999999</v>
      </c>
      <c r="AT532" s="164">
        <f t="shared" ref="AT532" si="4322">($AB532-AS532)^2</f>
        <v>7.225000000000013E-5</v>
      </c>
      <c r="AU532" s="164">
        <f t="shared" si="4216"/>
        <v>0.48449999999999999</v>
      </c>
      <c r="AV532" s="164">
        <f t="shared" ref="AV532" si="4323">($AB532-AU532)^2</f>
        <v>2.4025000000000042E-4</v>
      </c>
      <c r="AW532" s="164">
        <f t="shared" si="4218"/>
        <v>0.44298023314749113</v>
      </c>
      <c r="AX532" s="164">
        <f t="shared" ref="AX532" si="4324">($AB532-AW532)^2</f>
        <v>3.2512538119144692E-3</v>
      </c>
    </row>
    <row r="533" spans="1:50" x14ac:dyDescent="0.55000000000000004">
      <c r="A533" s="435"/>
      <c r="B533" s="7">
        <v>2</v>
      </c>
      <c r="C533" s="7">
        <v>21</v>
      </c>
      <c r="D533" s="120"/>
      <c r="E533" s="121"/>
      <c r="F533">
        <v>1092</v>
      </c>
      <c r="G533">
        <v>793</v>
      </c>
      <c r="H533" s="6">
        <v>1151</v>
      </c>
      <c r="I533" s="8">
        <v>849</v>
      </c>
      <c r="J533" s="7">
        <v>978</v>
      </c>
      <c r="K533" s="7">
        <v>858</v>
      </c>
      <c r="L533" s="6">
        <v>1082</v>
      </c>
      <c r="M533" s="8">
        <v>918</v>
      </c>
      <c r="N533" s="7">
        <v>806</v>
      </c>
      <c r="O533" s="7">
        <v>679</v>
      </c>
      <c r="P533">
        <v>996</v>
      </c>
      <c r="Q533">
        <v>1004</v>
      </c>
      <c r="R533" s="7">
        <v>103</v>
      </c>
      <c r="S533" s="8">
        <v>106</v>
      </c>
      <c r="T533">
        <v>754</v>
      </c>
      <c r="U533">
        <v>1246</v>
      </c>
      <c r="V533" s="7">
        <v>1069</v>
      </c>
      <c r="W533" s="8">
        <v>931</v>
      </c>
      <c r="X533" s="6">
        <v>1045</v>
      </c>
      <c r="Y533" s="8">
        <v>955</v>
      </c>
      <c r="Z533" s="7">
        <v>1008</v>
      </c>
      <c r="AA533" s="7">
        <v>945</v>
      </c>
      <c r="AB533" s="7">
        <v>0.5</v>
      </c>
      <c r="AC533" s="164">
        <f t="shared" si="4220"/>
        <v>0.57931034482758625</v>
      </c>
      <c r="AD533" s="164">
        <f t="shared" si="4200"/>
        <v>6.290130796670638E-3</v>
      </c>
      <c r="AE533" s="164">
        <f t="shared" si="4201"/>
        <v>0.57550000000000001</v>
      </c>
      <c r="AF533" s="164">
        <f t="shared" si="4202"/>
        <v>5.7002500000000013E-3</v>
      </c>
      <c r="AG533" s="164">
        <f t="shared" si="4203"/>
        <v>0.5326797385620915</v>
      </c>
      <c r="AH533" s="164">
        <f t="shared" si="4202"/>
        <v>1.0679653124866502E-3</v>
      </c>
      <c r="AI533" s="164">
        <f t="shared" si="4204"/>
        <v>0.54100000000000004</v>
      </c>
      <c r="AJ533" s="164">
        <f t="shared" ref="AJ533" si="4325">($AB533-AI533)^2</f>
        <v>1.681000000000003E-3</v>
      </c>
      <c r="AK533" s="164">
        <f t="shared" si="4206"/>
        <v>0.54276094276094278</v>
      </c>
      <c r="AL533" s="164">
        <f t="shared" ref="AL533" si="4326">($AB533-AK533)^2</f>
        <v>1.8284982258046246E-3</v>
      </c>
      <c r="AM533" s="164">
        <f t="shared" si="4208"/>
        <v>0.498</v>
      </c>
      <c r="AN533" s="164">
        <f t="shared" ref="AN533" si="4327">($AB533-AM533)^2</f>
        <v>4.0000000000000074E-6</v>
      </c>
      <c r="AO533" s="164">
        <f t="shared" si="4210"/>
        <v>0.49282296650717705</v>
      </c>
      <c r="AP533" s="164">
        <f t="shared" ref="AP533" si="4328">($AB533-AO533)^2</f>
        <v>5.1509809757102372E-5</v>
      </c>
      <c r="AQ533" s="164">
        <f t="shared" si="4212"/>
        <v>0.377</v>
      </c>
      <c r="AR533" s="164">
        <f t="shared" ref="AR533" si="4329">($AB533-AQ533)^2</f>
        <v>1.5129E-2</v>
      </c>
      <c r="AS533" s="164">
        <f t="shared" si="4214"/>
        <v>0.53449999999999998</v>
      </c>
      <c r="AT533" s="164">
        <f t="shared" ref="AT533" si="4330">($AB533-AS533)^2</f>
        <v>1.1902499999999984E-3</v>
      </c>
      <c r="AU533" s="164">
        <f t="shared" si="4216"/>
        <v>0.52249999999999996</v>
      </c>
      <c r="AV533" s="164">
        <f t="shared" ref="AV533" si="4331">($AB533-AU533)^2</f>
        <v>5.0624999999999845E-4</v>
      </c>
      <c r="AW533" s="164">
        <f t="shared" si="4218"/>
        <v>0.5161290322580645</v>
      </c>
      <c r="AX533" s="164">
        <f t="shared" ref="AX533" si="4332">($AB533-AW533)^2</f>
        <v>2.6014568158168528E-4</v>
      </c>
    </row>
    <row r="534" spans="1:50" x14ac:dyDescent="0.55000000000000004">
      <c r="A534" s="435"/>
      <c r="B534" s="7">
        <v>21</v>
      </c>
      <c r="C534" s="7">
        <v>3</v>
      </c>
      <c r="D534" s="120"/>
      <c r="E534" s="121"/>
      <c r="F534">
        <v>986</v>
      </c>
      <c r="G534">
        <v>972</v>
      </c>
      <c r="H534" s="6">
        <v>1007</v>
      </c>
      <c r="I534" s="8">
        <v>993</v>
      </c>
      <c r="J534" s="7">
        <v>986</v>
      </c>
      <c r="K534" s="7">
        <v>976</v>
      </c>
      <c r="L534" s="6">
        <v>996</v>
      </c>
      <c r="M534" s="8">
        <v>1004</v>
      </c>
      <c r="N534" s="7">
        <v>959</v>
      </c>
      <c r="O534" s="7">
        <v>928</v>
      </c>
      <c r="P534">
        <v>1026</v>
      </c>
      <c r="Q534">
        <v>974</v>
      </c>
      <c r="R534" s="7">
        <v>109</v>
      </c>
      <c r="S534" s="8">
        <v>114</v>
      </c>
      <c r="T534">
        <v>1265</v>
      </c>
      <c r="U534">
        <v>735</v>
      </c>
      <c r="V534" s="7">
        <v>996</v>
      </c>
      <c r="W534" s="8">
        <v>1004</v>
      </c>
      <c r="X534" s="6">
        <v>1232</v>
      </c>
      <c r="Y534" s="8">
        <v>768</v>
      </c>
      <c r="Z534" s="7">
        <v>1071</v>
      </c>
      <c r="AA534" s="7">
        <v>889</v>
      </c>
      <c r="AB534" s="7">
        <v>0.5</v>
      </c>
      <c r="AC534" s="164">
        <f t="shared" si="4220"/>
        <v>0.50357507660878442</v>
      </c>
      <c r="AD534" s="164">
        <f t="shared" si="4200"/>
        <v>1.2781172758677523E-5</v>
      </c>
      <c r="AE534" s="164">
        <f t="shared" si="4201"/>
        <v>0.50349999999999995</v>
      </c>
      <c r="AF534" s="164">
        <f t="shared" si="4202"/>
        <v>1.2249999999999634E-5</v>
      </c>
      <c r="AG534" s="164">
        <f t="shared" si="4203"/>
        <v>0.50254841997961264</v>
      </c>
      <c r="AH534" s="164">
        <f t="shared" si="4202"/>
        <v>6.4944443924888745E-6</v>
      </c>
      <c r="AI534" s="164">
        <f t="shared" si="4204"/>
        <v>0.498</v>
      </c>
      <c r="AJ534" s="164">
        <f t="shared" ref="AJ534" si="4333">($AB534-AI534)^2</f>
        <v>4.0000000000000074E-6</v>
      </c>
      <c r="AK534" s="164">
        <f t="shared" si="4206"/>
        <v>0.50821409644939053</v>
      </c>
      <c r="AL534" s="164">
        <f t="shared" ref="AL534" si="4334">($AB534-AK534)^2</f>
        <v>6.7471380479890099E-5</v>
      </c>
      <c r="AM534" s="164">
        <f t="shared" si="4208"/>
        <v>0.51300000000000001</v>
      </c>
      <c r="AN534" s="164">
        <f t="shared" ref="AN534" si="4335">($AB534-AM534)^2</f>
        <v>1.6900000000000031E-4</v>
      </c>
      <c r="AO534" s="164">
        <f t="shared" si="4210"/>
        <v>0.48878923766816146</v>
      </c>
      <c r="AP534" s="164">
        <f t="shared" ref="AP534" si="4336">($AB534-AO534)^2</f>
        <v>1.2568119206096993E-4</v>
      </c>
      <c r="AQ534" s="164">
        <f t="shared" si="4212"/>
        <v>0.63249999999999995</v>
      </c>
      <c r="AR534" s="164">
        <f t="shared" ref="AR534" si="4337">($AB534-AQ534)^2</f>
        <v>1.7556249999999989E-2</v>
      </c>
      <c r="AS534" s="164">
        <f t="shared" si="4214"/>
        <v>0.498</v>
      </c>
      <c r="AT534" s="164">
        <f t="shared" ref="AT534" si="4338">($AB534-AS534)^2</f>
        <v>4.0000000000000074E-6</v>
      </c>
      <c r="AU534" s="164">
        <f t="shared" si="4216"/>
        <v>0.61599999999999999</v>
      </c>
      <c r="AV534" s="164">
        <f t="shared" ref="AV534" si="4339">($AB534-AU534)^2</f>
        <v>1.3455999999999997E-2</v>
      </c>
      <c r="AW534" s="164">
        <f t="shared" si="4218"/>
        <v>0.54642857142857137</v>
      </c>
      <c r="AX534" s="164">
        <f t="shared" ref="AX534" si="4340">($AB534-AW534)^2</f>
        <v>2.1556122448979542E-3</v>
      </c>
    </row>
    <row r="535" spans="1:50" x14ac:dyDescent="0.55000000000000004">
      <c r="A535" s="435"/>
      <c r="B535" s="7">
        <v>21</v>
      </c>
      <c r="C535" s="7">
        <v>4</v>
      </c>
      <c r="D535" s="120"/>
      <c r="E535" s="121"/>
      <c r="F535">
        <v>1093</v>
      </c>
      <c r="G535">
        <v>886</v>
      </c>
      <c r="H535" s="6">
        <v>1106</v>
      </c>
      <c r="I535" s="8">
        <v>894</v>
      </c>
      <c r="J535" s="7">
        <v>1058</v>
      </c>
      <c r="K535" s="7">
        <v>899</v>
      </c>
      <c r="L535" s="6">
        <v>1073</v>
      </c>
      <c r="M535" s="8">
        <v>927</v>
      </c>
      <c r="N535" s="7">
        <v>906</v>
      </c>
      <c r="O535" s="7">
        <v>868</v>
      </c>
      <c r="P535">
        <v>1084</v>
      </c>
      <c r="Q535">
        <v>916</v>
      </c>
      <c r="R535" s="7">
        <v>124</v>
      </c>
      <c r="S535" s="8">
        <v>102</v>
      </c>
      <c r="T535">
        <v>1269</v>
      </c>
      <c r="U535">
        <v>731</v>
      </c>
      <c r="V535" s="7">
        <v>924</v>
      </c>
      <c r="W535" s="8">
        <v>1076</v>
      </c>
      <c r="X535" s="6">
        <v>969</v>
      </c>
      <c r="Y535" s="8">
        <v>1031</v>
      </c>
      <c r="Z535" s="7">
        <v>880</v>
      </c>
      <c r="AA535" s="7">
        <v>1105</v>
      </c>
      <c r="AB535" s="7">
        <v>0.5</v>
      </c>
      <c r="AC535" s="164">
        <f t="shared" si="4220"/>
        <v>0.55229914098029309</v>
      </c>
      <c r="AD535" s="164">
        <f t="shared" si="4200"/>
        <v>2.7352001472765721E-3</v>
      </c>
      <c r="AE535" s="164">
        <f t="shared" si="4201"/>
        <v>0.55300000000000005</v>
      </c>
      <c r="AF535" s="164">
        <f t="shared" si="4202"/>
        <v>2.8090000000000051E-3</v>
      </c>
      <c r="AG535" s="164">
        <f t="shared" si="4203"/>
        <v>0.54062340316811441</v>
      </c>
      <c r="AH535" s="164">
        <f t="shared" si="4202"/>
        <v>1.6502608849591682E-3</v>
      </c>
      <c r="AI535" s="164">
        <f t="shared" si="4204"/>
        <v>0.53649999999999998</v>
      </c>
      <c r="AJ535" s="164">
        <f t="shared" ref="AJ535" si="4341">($AB535-AI535)^2</f>
        <v>1.3322499999999984E-3</v>
      </c>
      <c r="AK535" s="164">
        <f t="shared" si="4206"/>
        <v>0.51071025930101466</v>
      </c>
      <c r="AL535" s="164">
        <f t="shared" ref="AL535" si="4342">($AB535-AK535)^2</f>
        <v>1.1470965429497098E-4</v>
      </c>
      <c r="AM535" s="164">
        <f t="shared" si="4208"/>
        <v>0.54200000000000004</v>
      </c>
      <c r="AN535" s="164">
        <f t="shared" ref="AN535" si="4343">($AB535-AM535)^2</f>
        <v>1.7640000000000032E-3</v>
      </c>
      <c r="AO535" s="164">
        <f t="shared" si="4210"/>
        <v>0.54867256637168138</v>
      </c>
      <c r="AP535" s="164">
        <f t="shared" ref="AP535" si="4344">($AB535-AO535)^2</f>
        <v>2.3690187172057293E-3</v>
      </c>
      <c r="AQ535" s="164">
        <f t="shared" si="4212"/>
        <v>0.63449999999999995</v>
      </c>
      <c r="AR535" s="164">
        <f t="shared" ref="AR535" si="4345">($AB535-AQ535)^2</f>
        <v>1.8090249999999988E-2</v>
      </c>
      <c r="AS535" s="164">
        <f t="shared" si="4214"/>
        <v>0.46200000000000002</v>
      </c>
      <c r="AT535" s="164">
        <f t="shared" ref="AT535" si="4346">($AB535-AS535)^2</f>
        <v>1.4439999999999985E-3</v>
      </c>
      <c r="AU535" s="164">
        <f t="shared" si="4216"/>
        <v>0.48449999999999999</v>
      </c>
      <c r="AV535" s="164">
        <f t="shared" ref="AV535" si="4347">($AB535-AU535)^2</f>
        <v>2.4025000000000042E-4</v>
      </c>
      <c r="AW535" s="164">
        <f t="shared" si="4218"/>
        <v>0.44332493702770781</v>
      </c>
      <c r="AX535" s="164">
        <f t="shared" ref="AX535" si="4348">($AB535-AW535)^2</f>
        <v>3.2120627629132854E-3</v>
      </c>
    </row>
    <row r="536" spans="1:50" x14ac:dyDescent="0.55000000000000004">
      <c r="A536" s="435"/>
      <c r="B536" s="7">
        <v>21</v>
      </c>
      <c r="C536" s="7">
        <v>5</v>
      </c>
      <c r="D536" s="120"/>
      <c r="E536" s="121"/>
      <c r="F536">
        <v>993</v>
      </c>
      <c r="G536">
        <v>945</v>
      </c>
      <c r="H536" s="6">
        <v>1016</v>
      </c>
      <c r="I536" s="8">
        <v>984</v>
      </c>
      <c r="J536" s="7">
        <v>884</v>
      </c>
      <c r="K536" s="7">
        <v>946</v>
      </c>
      <c r="L536" s="6">
        <v>960</v>
      </c>
      <c r="M536" s="8">
        <v>1040</v>
      </c>
      <c r="N536" s="7">
        <v>776</v>
      </c>
      <c r="O536" s="7">
        <v>753</v>
      </c>
      <c r="P536">
        <v>1053</v>
      </c>
      <c r="Q536">
        <v>947</v>
      </c>
      <c r="R536" s="7">
        <v>95</v>
      </c>
      <c r="S536" s="8">
        <v>109</v>
      </c>
      <c r="T536">
        <v>1242</v>
      </c>
      <c r="U536">
        <v>758</v>
      </c>
      <c r="V536" s="7">
        <v>1051</v>
      </c>
      <c r="W536" s="8">
        <v>949</v>
      </c>
      <c r="X536" s="6">
        <v>1138</v>
      </c>
      <c r="Y536" s="8">
        <v>862</v>
      </c>
      <c r="Z536" s="7">
        <v>946</v>
      </c>
      <c r="AA536" s="7">
        <v>1012</v>
      </c>
      <c r="AB536" s="7">
        <v>0.5</v>
      </c>
      <c r="AC536" s="164">
        <f t="shared" si="4220"/>
        <v>0.5123839009287926</v>
      </c>
      <c r="AD536" s="164">
        <f t="shared" si="4200"/>
        <v>1.5336100221415027E-4</v>
      </c>
      <c r="AE536" s="164">
        <f t="shared" si="4201"/>
        <v>0.50800000000000001</v>
      </c>
      <c r="AF536" s="164">
        <f t="shared" si="4202"/>
        <v>6.4000000000000119E-5</v>
      </c>
      <c r="AG536" s="164">
        <f t="shared" si="4203"/>
        <v>0.48306010928961751</v>
      </c>
      <c r="AH536" s="164">
        <f t="shared" si="4202"/>
        <v>2.8695989727970289E-4</v>
      </c>
      <c r="AI536" s="164">
        <f t="shared" si="4204"/>
        <v>0.48</v>
      </c>
      <c r="AJ536" s="164">
        <f t="shared" ref="AJ536" si="4349">($AB536-AI536)^2</f>
        <v>4.0000000000000072E-4</v>
      </c>
      <c r="AK536" s="164">
        <f t="shared" si="4206"/>
        <v>0.50752125572269458</v>
      </c>
      <c r="AL536" s="164">
        <f t="shared" ref="AL536" si="4350">($AB536-AK536)^2</f>
        <v>5.6569287646165899E-5</v>
      </c>
      <c r="AM536" s="164">
        <f t="shared" si="4208"/>
        <v>0.52649999999999997</v>
      </c>
      <c r="AN536" s="164">
        <f t="shared" ref="AN536" si="4351">($AB536-AM536)^2</f>
        <v>7.0224999999999834E-4</v>
      </c>
      <c r="AO536" s="164">
        <f t="shared" si="4210"/>
        <v>0.46568627450980393</v>
      </c>
      <c r="AP536" s="164">
        <f t="shared" ref="AP536" si="4352">($AB536-AO536)^2</f>
        <v>1.1774317570165313E-3</v>
      </c>
      <c r="AQ536" s="164">
        <f t="shared" si="4212"/>
        <v>0.621</v>
      </c>
      <c r="AR536" s="164">
        <f t="shared" ref="AR536" si="4353">($AB536-AQ536)^2</f>
        <v>1.4641E-2</v>
      </c>
      <c r="AS536" s="164">
        <f t="shared" si="4214"/>
        <v>0.52549999999999997</v>
      </c>
      <c r="AT536" s="164">
        <f t="shared" ref="AT536" si="4354">($AB536-AS536)^2</f>
        <v>6.5024999999999838E-4</v>
      </c>
      <c r="AU536" s="164">
        <f t="shared" si="4216"/>
        <v>0.56899999999999995</v>
      </c>
      <c r="AV536" s="164">
        <f t="shared" ref="AV536" si="4355">($AB536-AU536)^2</f>
        <v>4.7609999999999935E-3</v>
      </c>
      <c r="AW536" s="164">
        <f t="shared" si="4218"/>
        <v>0.48314606741573035</v>
      </c>
      <c r="AX536" s="164">
        <f t="shared" ref="AX536" si="4356">($AB536-AW536)^2</f>
        <v>2.8405504355510621E-4</v>
      </c>
    </row>
    <row r="537" spans="1:50" x14ac:dyDescent="0.55000000000000004">
      <c r="A537" s="435"/>
      <c r="B537" s="7">
        <v>21</v>
      </c>
      <c r="C537" s="7">
        <v>8</v>
      </c>
      <c r="D537" s="120"/>
      <c r="E537" s="121"/>
      <c r="F537">
        <v>1052</v>
      </c>
      <c r="G537">
        <v>927</v>
      </c>
      <c r="H537" s="6">
        <v>1054</v>
      </c>
      <c r="I537" s="8">
        <v>946</v>
      </c>
      <c r="J537" s="7">
        <v>996</v>
      </c>
      <c r="K537" s="7">
        <v>982</v>
      </c>
      <c r="L537" s="6">
        <v>1002</v>
      </c>
      <c r="M537" s="8">
        <v>998</v>
      </c>
      <c r="N537" s="7">
        <v>1003</v>
      </c>
      <c r="O537" s="7">
        <v>920</v>
      </c>
      <c r="P537">
        <v>1027</v>
      </c>
      <c r="Q537">
        <v>973</v>
      </c>
      <c r="R537" s="7">
        <v>119</v>
      </c>
      <c r="S537" s="8">
        <v>112</v>
      </c>
      <c r="T537">
        <v>777</v>
      </c>
      <c r="U537">
        <v>1223</v>
      </c>
      <c r="V537" s="7">
        <v>996</v>
      </c>
      <c r="W537" s="8">
        <v>1004</v>
      </c>
      <c r="X537" s="6">
        <v>1045</v>
      </c>
      <c r="Y537" s="8">
        <v>955</v>
      </c>
      <c r="Z537" s="7">
        <v>896</v>
      </c>
      <c r="AA537" s="7">
        <v>1090</v>
      </c>
      <c r="AB537" s="7">
        <v>0.5</v>
      </c>
      <c r="AC537" s="164">
        <f t="shared" si="4220"/>
        <v>0.53158160687215761</v>
      </c>
      <c r="AD537" s="164">
        <f t="shared" si="4200"/>
        <v>9.9739789262751261E-4</v>
      </c>
      <c r="AE537" s="164">
        <f t="shared" si="4201"/>
        <v>0.52700000000000002</v>
      </c>
      <c r="AF537" s="164">
        <f t="shared" si="4202"/>
        <v>7.2900000000000135E-4</v>
      </c>
      <c r="AG537" s="164">
        <f t="shared" si="4203"/>
        <v>0.50353892821031343</v>
      </c>
      <c r="AH537" s="164">
        <f t="shared" si="4202"/>
        <v>1.2524012877752217E-5</v>
      </c>
      <c r="AI537" s="164">
        <f t="shared" si="4204"/>
        <v>0.501</v>
      </c>
      <c r="AJ537" s="164">
        <f t="shared" ref="AJ537" si="4357">($AB537-AI537)^2</f>
        <v>1.0000000000000019E-6</v>
      </c>
      <c r="AK537" s="164">
        <f t="shared" si="4206"/>
        <v>0.52158086323452935</v>
      </c>
      <c r="AL537" s="164">
        <f t="shared" ref="AL537" si="4358">($AB537-AK537)^2</f>
        <v>4.6573365794746042E-4</v>
      </c>
      <c r="AM537" s="164">
        <f t="shared" si="4208"/>
        <v>0.51349999999999996</v>
      </c>
      <c r="AN537" s="164">
        <f t="shared" ref="AN537" si="4359">($AB537-AM537)^2</f>
        <v>1.8224999999999882E-4</v>
      </c>
      <c r="AO537" s="164">
        <f t="shared" si="4210"/>
        <v>0.51515151515151514</v>
      </c>
      <c r="AP537" s="164">
        <f t="shared" ref="AP537" si="4360">($AB537-AO537)^2</f>
        <v>2.295684113865928E-4</v>
      </c>
      <c r="AQ537" s="164">
        <f t="shared" si="4212"/>
        <v>0.38850000000000001</v>
      </c>
      <c r="AR537" s="164">
        <f t="shared" ref="AR537" si="4361">($AB537-AQ537)^2</f>
        <v>1.2432249999999997E-2</v>
      </c>
      <c r="AS537" s="164">
        <f t="shared" si="4214"/>
        <v>0.498</v>
      </c>
      <c r="AT537" s="164">
        <f t="shared" ref="AT537" si="4362">($AB537-AS537)^2</f>
        <v>4.0000000000000074E-6</v>
      </c>
      <c r="AU537" s="164">
        <f t="shared" si="4216"/>
        <v>0.52249999999999996</v>
      </c>
      <c r="AV537" s="164">
        <f t="shared" ref="AV537" si="4363">($AB537-AU537)^2</f>
        <v>5.0624999999999845E-4</v>
      </c>
      <c r="AW537" s="164">
        <f t="shared" si="4218"/>
        <v>0.45115810674723061</v>
      </c>
      <c r="AX537" s="164">
        <f t="shared" ref="AX537" si="4364">($AB537-AW537)^2</f>
        <v>2.3855305365149196E-3</v>
      </c>
    </row>
    <row r="538" spans="1:50" x14ac:dyDescent="0.55000000000000004">
      <c r="A538" s="435"/>
      <c r="B538" s="7">
        <v>21</v>
      </c>
      <c r="C538" s="7">
        <v>9</v>
      </c>
      <c r="D538" s="120"/>
      <c r="E538" s="121"/>
      <c r="F538">
        <v>1008</v>
      </c>
      <c r="G538">
        <v>967</v>
      </c>
      <c r="H538" s="6">
        <v>1023</v>
      </c>
      <c r="I538" s="8">
        <v>977</v>
      </c>
      <c r="J538" s="7">
        <v>990</v>
      </c>
      <c r="K538" s="7">
        <v>997</v>
      </c>
      <c r="L538" s="6">
        <v>999</v>
      </c>
      <c r="M538" s="8">
        <v>1001</v>
      </c>
      <c r="N538" s="7">
        <v>984</v>
      </c>
      <c r="O538" s="7">
        <v>956</v>
      </c>
      <c r="P538">
        <v>1007</v>
      </c>
      <c r="Q538">
        <v>993</v>
      </c>
      <c r="R538" s="7">
        <v>120</v>
      </c>
      <c r="S538" s="8">
        <v>110</v>
      </c>
      <c r="T538">
        <v>1211</v>
      </c>
      <c r="U538">
        <v>789</v>
      </c>
      <c r="V538" s="7">
        <v>1003</v>
      </c>
      <c r="W538" s="8">
        <v>997</v>
      </c>
      <c r="X538" s="6">
        <v>953</v>
      </c>
      <c r="Y538" s="8">
        <v>1047</v>
      </c>
      <c r="Z538" s="7">
        <v>971</v>
      </c>
      <c r="AA538" s="7">
        <v>1014</v>
      </c>
      <c r="AB538" s="7">
        <v>0.5</v>
      </c>
      <c r="AC538" s="164">
        <f t="shared" si="4220"/>
        <v>0.51037974683544307</v>
      </c>
      <c r="AD538" s="164">
        <f t="shared" si="4200"/>
        <v>1.0773914436789045E-4</v>
      </c>
      <c r="AE538" s="164">
        <f t="shared" si="4201"/>
        <v>0.51149999999999995</v>
      </c>
      <c r="AF538" s="164">
        <f t="shared" si="4202"/>
        <v>1.3224999999999896E-4</v>
      </c>
      <c r="AG538" s="164">
        <f t="shared" si="4203"/>
        <v>0.49823855057876193</v>
      </c>
      <c r="AH538" s="164">
        <f t="shared" si="4202"/>
        <v>3.1027040635799334E-6</v>
      </c>
      <c r="AI538" s="164">
        <f t="shared" si="4204"/>
        <v>0.4995</v>
      </c>
      <c r="AJ538" s="164">
        <f t="shared" ref="AJ538" si="4365">($AB538-AI538)^2</f>
        <v>2.5000000000000047E-7</v>
      </c>
      <c r="AK538" s="164">
        <f t="shared" si="4206"/>
        <v>0.5072164948453608</v>
      </c>
      <c r="AL538" s="164">
        <f t="shared" ref="AL538" si="4366">($AB538-AK538)^2</f>
        <v>5.2077797853118984E-5</v>
      </c>
      <c r="AM538" s="164">
        <f t="shared" si="4208"/>
        <v>0.50349999999999995</v>
      </c>
      <c r="AN538" s="164">
        <f t="shared" ref="AN538" si="4367">($AB538-AM538)^2</f>
        <v>1.2249999999999634E-5</v>
      </c>
      <c r="AO538" s="164">
        <f t="shared" si="4210"/>
        <v>0.52173913043478259</v>
      </c>
      <c r="AP538" s="164">
        <f t="shared" ref="AP538" si="4368">($AB538-AO538)^2</f>
        <v>4.7258979206049086E-4</v>
      </c>
      <c r="AQ538" s="164">
        <f t="shared" si="4212"/>
        <v>0.60550000000000004</v>
      </c>
      <c r="AR538" s="164">
        <f t="shared" ref="AR538" si="4369">($AB538-AQ538)^2</f>
        <v>1.1130250000000008E-2</v>
      </c>
      <c r="AS538" s="164">
        <f t="shared" si="4214"/>
        <v>0.50149999999999995</v>
      </c>
      <c r="AT538" s="164">
        <f t="shared" ref="AT538" si="4370">($AB538-AS538)^2</f>
        <v>2.2499999999998374E-6</v>
      </c>
      <c r="AU538" s="164">
        <f t="shared" si="4216"/>
        <v>0.47649999999999998</v>
      </c>
      <c r="AV538" s="164">
        <f t="shared" ref="AV538" si="4371">($AB538-AU538)^2</f>
        <v>5.5225000000000098E-4</v>
      </c>
      <c r="AW538" s="164">
        <f t="shared" si="4218"/>
        <v>0.48916876574307305</v>
      </c>
      <c r="AX538" s="164">
        <f t="shared" ref="AX538" si="4372">($AB538-AW538)^2</f>
        <v>1.1731563552842784E-4</v>
      </c>
    </row>
    <row r="539" spans="1:50" x14ac:dyDescent="0.55000000000000004">
      <c r="A539" s="435"/>
      <c r="B539" s="7">
        <v>10</v>
      </c>
      <c r="C539" s="7">
        <v>21</v>
      </c>
      <c r="D539" s="120"/>
      <c r="E539" s="121"/>
      <c r="F539">
        <v>994</v>
      </c>
      <c r="G539">
        <v>974</v>
      </c>
      <c r="H539" s="6">
        <v>1019</v>
      </c>
      <c r="I539" s="8">
        <v>981</v>
      </c>
      <c r="J539" s="7">
        <v>994</v>
      </c>
      <c r="K539" s="7">
        <v>982</v>
      </c>
      <c r="L539" s="6">
        <v>1011</v>
      </c>
      <c r="M539" s="8">
        <v>989</v>
      </c>
      <c r="N539" s="7">
        <v>942</v>
      </c>
      <c r="O539" s="7">
        <v>975</v>
      </c>
      <c r="P539">
        <v>989</v>
      </c>
      <c r="Q539">
        <v>1011</v>
      </c>
      <c r="R539" s="7">
        <v>89</v>
      </c>
      <c r="S539" s="8">
        <v>105</v>
      </c>
      <c r="T539">
        <v>1224</v>
      </c>
      <c r="U539">
        <v>776</v>
      </c>
      <c r="V539" s="7">
        <v>1008</v>
      </c>
      <c r="W539" s="8">
        <v>992</v>
      </c>
      <c r="X539" s="6">
        <v>1205</v>
      </c>
      <c r="Y539" s="8">
        <v>795</v>
      </c>
      <c r="Z539" s="7">
        <v>1131</v>
      </c>
      <c r="AA539" s="7">
        <v>850</v>
      </c>
      <c r="AB539" s="7">
        <v>0.5</v>
      </c>
      <c r="AC539" s="164">
        <f t="shared" si="4220"/>
        <v>0.50508130081300817</v>
      </c>
      <c r="AD539" s="164">
        <f t="shared" si="4200"/>
        <v>2.5819617952277505E-5</v>
      </c>
      <c r="AE539" s="164">
        <f t="shared" si="4201"/>
        <v>0.50949999999999995</v>
      </c>
      <c r="AF539" s="164">
        <f t="shared" si="4202"/>
        <v>9.0249999999999104E-5</v>
      </c>
      <c r="AG539" s="164">
        <f t="shared" si="4203"/>
        <v>0.50303643724696356</v>
      </c>
      <c r="AH539" s="164">
        <f t="shared" si="4202"/>
        <v>9.2199511547476653E-6</v>
      </c>
      <c r="AI539" s="164">
        <f t="shared" si="4204"/>
        <v>0.50549999999999995</v>
      </c>
      <c r="AJ539" s="164">
        <f t="shared" ref="AJ539" si="4373">($AB539-AI539)^2</f>
        <v>3.0249999999999444E-5</v>
      </c>
      <c r="AK539" s="164">
        <f t="shared" si="4206"/>
        <v>0.49139280125195617</v>
      </c>
      <c r="AL539" s="164">
        <f t="shared" ref="AL539" si="4374">($AB539-AK539)^2</f>
        <v>7.40838702883273E-5</v>
      </c>
      <c r="AM539" s="164">
        <f t="shared" si="4208"/>
        <v>0.4945</v>
      </c>
      <c r="AN539" s="164">
        <f t="shared" ref="AN539" si="4375">($AB539-AM539)^2</f>
        <v>3.0250000000000054E-5</v>
      </c>
      <c r="AO539" s="164">
        <f t="shared" si="4210"/>
        <v>0.45876288659793812</v>
      </c>
      <c r="AP539" s="164">
        <f t="shared" ref="AP539" si="4376">($AB539-AO539)^2</f>
        <v>1.7004995217345111E-3</v>
      </c>
      <c r="AQ539" s="164">
        <f t="shared" si="4212"/>
        <v>0.61199999999999999</v>
      </c>
      <c r="AR539" s="164">
        <f t="shared" ref="AR539" si="4377">($AB539-AQ539)^2</f>
        <v>1.2543999999999998E-2</v>
      </c>
      <c r="AS539" s="164">
        <f t="shared" si="4214"/>
        <v>0.504</v>
      </c>
      <c r="AT539" s="164">
        <f t="shared" ref="AT539" si="4378">($AB539-AS539)^2</f>
        <v>1.600000000000003E-5</v>
      </c>
      <c r="AU539" s="164">
        <f t="shared" si="4216"/>
        <v>0.60250000000000004</v>
      </c>
      <c r="AV539" s="164">
        <f t="shared" ref="AV539" si="4379">($AB539-AU539)^2</f>
        <v>1.0506250000000007E-2</v>
      </c>
      <c r="AW539" s="164">
        <f t="shared" si="4218"/>
        <v>0.57092377587077237</v>
      </c>
      <c r="AX539" s="164">
        <f t="shared" ref="AX539" si="4380">($AB539-AW539)^2</f>
        <v>5.0301819837675526E-3</v>
      </c>
    </row>
    <row r="540" spans="1:50" x14ac:dyDescent="0.55000000000000004">
      <c r="A540" s="435"/>
      <c r="B540" s="7">
        <v>11</v>
      </c>
      <c r="C540" s="7">
        <v>21</v>
      </c>
      <c r="D540" s="120"/>
      <c r="E540" s="121"/>
      <c r="F540">
        <v>895</v>
      </c>
      <c r="G540">
        <v>1062</v>
      </c>
      <c r="H540" s="6">
        <v>924</v>
      </c>
      <c r="I540" s="8">
        <v>1076</v>
      </c>
      <c r="J540" s="7">
        <v>870</v>
      </c>
      <c r="K540" s="7">
        <v>1017</v>
      </c>
      <c r="L540" s="6">
        <v>938</v>
      </c>
      <c r="M540" s="8">
        <v>1062</v>
      </c>
      <c r="N540" s="7">
        <v>791</v>
      </c>
      <c r="O540" s="7">
        <v>947</v>
      </c>
      <c r="P540">
        <v>926</v>
      </c>
      <c r="Q540">
        <v>1074</v>
      </c>
      <c r="R540" s="7">
        <v>123</v>
      </c>
      <c r="S540" s="8">
        <v>105</v>
      </c>
      <c r="T540">
        <v>1253</v>
      </c>
      <c r="U540">
        <v>747</v>
      </c>
      <c r="V540" s="7">
        <v>935</v>
      </c>
      <c r="W540" s="8">
        <v>1065</v>
      </c>
      <c r="X540" s="6">
        <v>1031</v>
      </c>
      <c r="Y540" s="8">
        <v>969</v>
      </c>
      <c r="Z540" s="7">
        <v>930</v>
      </c>
      <c r="AA540" s="7">
        <v>1045</v>
      </c>
      <c r="AB540" s="7">
        <v>0.5</v>
      </c>
      <c r="AC540" s="164">
        <f t="shared" si="4220"/>
        <v>0.45733265201839551</v>
      </c>
      <c r="AD540" s="164">
        <f t="shared" si="4200"/>
        <v>1.8205025837833284E-3</v>
      </c>
      <c r="AE540" s="164">
        <f t="shared" si="4201"/>
        <v>0.46200000000000002</v>
      </c>
      <c r="AF540" s="164">
        <f t="shared" si="4202"/>
        <v>1.4439999999999985E-3</v>
      </c>
      <c r="AG540" s="164">
        <f t="shared" si="4203"/>
        <v>0.46104928457869632</v>
      </c>
      <c r="AH540" s="164">
        <f t="shared" si="4202"/>
        <v>1.5171582318313846E-3</v>
      </c>
      <c r="AI540" s="164">
        <f t="shared" si="4204"/>
        <v>0.46899999999999997</v>
      </c>
      <c r="AJ540" s="164">
        <f t="shared" ref="AJ540" si="4381">($AB540-AI540)^2</f>
        <v>9.6100000000000167E-4</v>
      </c>
      <c r="AK540" s="164">
        <f t="shared" si="4206"/>
        <v>0.45512082853855007</v>
      </c>
      <c r="AL540" s="164">
        <f t="shared" ref="AL540" si="4382">($AB540-AK540)^2</f>
        <v>2.0141400310662218E-3</v>
      </c>
      <c r="AM540" s="164">
        <f t="shared" si="4208"/>
        <v>0.46300000000000002</v>
      </c>
      <c r="AN540" s="164">
        <f t="shared" ref="AN540" si="4383">($AB540-AM540)^2</f>
        <v>1.3689999999999983E-3</v>
      </c>
      <c r="AO540" s="164">
        <f t="shared" si="4210"/>
        <v>0.53947368421052633</v>
      </c>
      <c r="AP540" s="164">
        <f t="shared" ref="AP540" si="4384">($AB540-AO540)^2</f>
        <v>1.5581717451523555E-3</v>
      </c>
      <c r="AQ540" s="164">
        <f t="shared" si="4212"/>
        <v>0.62649999999999995</v>
      </c>
      <c r="AR540" s="164">
        <f t="shared" ref="AR540" si="4385">($AB540-AQ540)^2</f>
        <v>1.6002249999999985E-2</v>
      </c>
      <c r="AS540" s="164">
        <f t="shared" si="4214"/>
        <v>0.46750000000000003</v>
      </c>
      <c r="AT540" s="164">
        <f t="shared" ref="AT540" si="4386">($AB540-AS540)^2</f>
        <v>1.0562499999999982E-3</v>
      </c>
      <c r="AU540" s="164">
        <f t="shared" si="4216"/>
        <v>0.51549999999999996</v>
      </c>
      <c r="AV540" s="164">
        <f t="shared" ref="AV540" si="4387">($AB540-AU540)^2</f>
        <v>2.4024999999999871E-4</v>
      </c>
      <c r="AW540" s="164">
        <f t="shared" si="4218"/>
        <v>0.4708860759493671</v>
      </c>
      <c r="AX540" s="164">
        <f t="shared" ref="AX540" si="4388">($AB540-AW540)^2</f>
        <v>8.4762057362602081E-4</v>
      </c>
    </row>
    <row r="541" spans="1:50" x14ac:dyDescent="0.55000000000000004">
      <c r="A541" s="435"/>
      <c r="B541" s="7">
        <v>12</v>
      </c>
      <c r="C541" s="7">
        <v>21</v>
      </c>
      <c r="D541" s="120"/>
      <c r="E541" s="121"/>
      <c r="F541">
        <v>962</v>
      </c>
      <c r="G541">
        <v>1012</v>
      </c>
      <c r="H541" s="6">
        <v>976</v>
      </c>
      <c r="I541" s="8">
        <v>1024</v>
      </c>
      <c r="J541" s="7">
        <v>961</v>
      </c>
      <c r="K541" s="7">
        <v>1009</v>
      </c>
      <c r="L541" s="6">
        <v>975</v>
      </c>
      <c r="M541" s="8">
        <v>1025</v>
      </c>
      <c r="N541" s="7">
        <v>955</v>
      </c>
      <c r="O541" s="7">
        <v>965</v>
      </c>
      <c r="P541">
        <v>968</v>
      </c>
      <c r="Q541">
        <v>1032</v>
      </c>
      <c r="R541" s="7">
        <v>117</v>
      </c>
      <c r="S541" s="8">
        <v>98</v>
      </c>
      <c r="T541">
        <v>756</v>
      </c>
      <c r="U541">
        <v>1244</v>
      </c>
      <c r="V541" s="7">
        <v>972</v>
      </c>
      <c r="W541" s="8">
        <v>1028</v>
      </c>
      <c r="X541" s="6">
        <v>1341</v>
      </c>
      <c r="Y541" s="8">
        <v>659</v>
      </c>
      <c r="Z541" s="7">
        <v>992</v>
      </c>
      <c r="AA541" s="7">
        <v>990</v>
      </c>
      <c r="AB541" s="7">
        <v>0.5</v>
      </c>
      <c r="AC541" s="164">
        <f t="shared" si="4220"/>
        <v>0.48733535967578523</v>
      </c>
      <c r="AD541" s="164">
        <f t="shared" si="4200"/>
        <v>1.6039311454172682E-4</v>
      </c>
      <c r="AE541" s="164">
        <f t="shared" si="4201"/>
        <v>0.48799999999999999</v>
      </c>
      <c r="AF541" s="164">
        <f t="shared" si="4202"/>
        <v>1.4400000000000025E-4</v>
      </c>
      <c r="AG541" s="164">
        <f t="shared" si="4203"/>
        <v>0.48781725888324873</v>
      </c>
      <c r="AH541" s="164">
        <f t="shared" si="4202"/>
        <v>1.4841918111778204E-4</v>
      </c>
      <c r="AI541" s="164">
        <f t="shared" si="4204"/>
        <v>0.48749999999999999</v>
      </c>
      <c r="AJ541" s="164">
        <f t="shared" ref="AJ541" si="4389">($AB541-AI541)^2</f>
        <v>1.5625000000000027E-4</v>
      </c>
      <c r="AK541" s="164">
        <f t="shared" si="4206"/>
        <v>0.49739583333333331</v>
      </c>
      <c r="AL541" s="164">
        <f t="shared" ref="AL541" si="4390">($AB541-AK541)^2</f>
        <v>6.781684027777874E-6</v>
      </c>
      <c r="AM541" s="164">
        <f t="shared" si="4208"/>
        <v>0.48399999999999999</v>
      </c>
      <c r="AN541" s="164">
        <f t="shared" ref="AN541" si="4391">($AB541-AM541)^2</f>
        <v>2.5600000000000048E-4</v>
      </c>
      <c r="AO541" s="164">
        <f t="shared" si="4210"/>
        <v>0.54418604651162794</v>
      </c>
      <c r="AP541" s="164">
        <f t="shared" ref="AP541" si="4392">($AB541-AO541)^2</f>
        <v>1.9524067063277477E-3</v>
      </c>
      <c r="AQ541" s="164">
        <f t="shared" si="4212"/>
        <v>0.378</v>
      </c>
      <c r="AR541" s="164">
        <f t="shared" ref="AR541" si="4393">($AB541-AQ541)^2</f>
        <v>1.4884E-2</v>
      </c>
      <c r="AS541" s="164">
        <f t="shared" si="4214"/>
        <v>0.48599999999999999</v>
      </c>
      <c r="AT541" s="164">
        <f t="shared" ref="AT541" si="4394">($AB541-AS541)^2</f>
        <v>1.9600000000000035E-4</v>
      </c>
      <c r="AU541" s="164">
        <f t="shared" si="4216"/>
        <v>0.67049999999999998</v>
      </c>
      <c r="AV541" s="164">
        <f t="shared" ref="AV541" si="4395">($AB541-AU541)^2</f>
        <v>2.9070249999999995E-2</v>
      </c>
      <c r="AW541" s="164">
        <f t="shared" si="4218"/>
        <v>0.50050454086781027</v>
      </c>
      <c r="AX541" s="164">
        <f t="shared" ref="AX541" si="4396">($AB541-AW541)^2</f>
        <v>2.5456148729073619E-7</v>
      </c>
    </row>
    <row r="542" spans="1:50" x14ac:dyDescent="0.55000000000000004">
      <c r="A542" s="435"/>
      <c r="B542" s="7">
        <v>13</v>
      </c>
      <c r="C542" s="7">
        <v>21</v>
      </c>
      <c r="D542" s="120"/>
      <c r="E542" s="121"/>
      <c r="F542">
        <v>934</v>
      </c>
      <c r="G542">
        <v>1033</v>
      </c>
      <c r="H542" s="6">
        <v>956</v>
      </c>
      <c r="I542" s="8">
        <v>1044</v>
      </c>
      <c r="J542" s="7">
        <v>961</v>
      </c>
      <c r="K542" s="7">
        <v>1022</v>
      </c>
      <c r="L542" s="6">
        <v>969</v>
      </c>
      <c r="M542" s="8">
        <v>1031</v>
      </c>
      <c r="N542" s="7">
        <v>933</v>
      </c>
      <c r="O542" s="7">
        <v>1000</v>
      </c>
      <c r="P542">
        <v>977</v>
      </c>
      <c r="Q542">
        <v>1023</v>
      </c>
      <c r="R542" s="7">
        <v>103</v>
      </c>
      <c r="S542" s="8">
        <v>120</v>
      </c>
      <c r="T542">
        <v>1275</v>
      </c>
      <c r="U542">
        <v>725</v>
      </c>
      <c r="V542" s="7">
        <v>973</v>
      </c>
      <c r="W542" s="8">
        <v>1027</v>
      </c>
      <c r="X542" s="6">
        <v>1218</v>
      </c>
      <c r="Y542" s="8">
        <v>782</v>
      </c>
      <c r="Z542" s="7">
        <v>1004</v>
      </c>
      <c r="AA542" s="7">
        <v>984</v>
      </c>
      <c r="AB542" s="7">
        <v>0.5</v>
      </c>
      <c r="AC542" s="164">
        <f t="shared" si="4220"/>
        <v>0.4748347737671581</v>
      </c>
      <c r="AD542" s="164">
        <f t="shared" si="4200"/>
        <v>6.3328861135011395E-4</v>
      </c>
      <c r="AE542" s="164">
        <f t="shared" si="4201"/>
        <v>0.47799999999999998</v>
      </c>
      <c r="AF542" s="164">
        <f t="shared" si="4202"/>
        <v>4.8400000000000087E-4</v>
      </c>
      <c r="AG542" s="164">
        <f t="shared" si="4203"/>
        <v>0.48461926374180536</v>
      </c>
      <c r="AH542" s="164">
        <f t="shared" si="4202"/>
        <v>2.365670478441432E-4</v>
      </c>
      <c r="AI542" s="164">
        <f t="shared" si="4204"/>
        <v>0.48449999999999999</v>
      </c>
      <c r="AJ542" s="164">
        <f t="shared" ref="AJ542" si="4397">($AB542-AI542)^2</f>
        <v>2.4025000000000042E-4</v>
      </c>
      <c r="AK542" s="164">
        <f t="shared" si="4206"/>
        <v>0.4826694257630626</v>
      </c>
      <c r="AL542" s="164">
        <f t="shared" ref="AL542" si="4398">($AB542-AK542)^2</f>
        <v>3.0034880338199838E-4</v>
      </c>
      <c r="AM542" s="164">
        <f t="shared" si="4208"/>
        <v>0.48849999999999999</v>
      </c>
      <c r="AN542" s="164">
        <f t="shared" ref="AN542" si="4399">($AB542-AM542)^2</f>
        <v>1.3225000000000023E-4</v>
      </c>
      <c r="AO542" s="164">
        <f t="shared" si="4210"/>
        <v>0.46188340807174888</v>
      </c>
      <c r="AP542" s="164">
        <f t="shared" ref="AP542" si="4400">($AB542-AO542)^2</f>
        <v>1.4528745802248185E-3</v>
      </c>
      <c r="AQ542" s="164">
        <f t="shared" si="4212"/>
        <v>0.63749999999999996</v>
      </c>
      <c r="AR542" s="164">
        <f t="shared" ref="AR542" si="4401">($AB542-AQ542)^2</f>
        <v>1.8906249999999989E-2</v>
      </c>
      <c r="AS542" s="164">
        <f t="shared" si="4214"/>
        <v>0.48649999999999999</v>
      </c>
      <c r="AT542" s="164">
        <f t="shared" ref="AT542" si="4402">($AB542-AS542)^2</f>
        <v>1.8225000000000034E-4</v>
      </c>
      <c r="AU542" s="164">
        <f t="shared" si="4216"/>
        <v>0.60899999999999999</v>
      </c>
      <c r="AV542" s="164">
        <f t="shared" ref="AV542" si="4403">($AB542-AU542)^2</f>
        <v>1.1880999999999997E-2</v>
      </c>
      <c r="AW542" s="164">
        <f t="shared" si="4218"/>
        <v>0.50503018108651909</v>
      </c>
      <c r="AX542" s="164">
        <f t="shared" ref="AX542" si="4404">($AB542-AW542)^2</f>
        <v>2.5302721763174393E-5</v>
      </c>
    </row>
    <row r="543" spans="1:50" x14ac:dyDescent="0.55000000000000004">
      <c r="A543" s="435"/>
      <c r="B543" s="7">
        <v>15</v>
      </c>
      <c r="C543" s="7">
        <v>21</v>
      </c>
      <c r="D543" s="120"/>
      <c r="E543" s="121"/>
      <c r="F543">
        <v>957</v>
      </c>
      <c r="G543">
        <v>1029</v>
      </c>
      <c r="H543" s="6">
        <v>966</v>
      </c>
      <c r="I543" s="8">
        <v>1034</v>
      </c>
      <c r="J543" s="7">
        <v>989</v>
      </c>
      <c r="K543" s="7">
        <v>993</v>
      </c>
      <c r="L543" s="6">
        <v>998</v>
      </c>
      <c r="M543" s="8">
        <v>1002</v>
      </c>
      <c r="N543" s="7">
        <v>953</v>
      </c>
      <c r="O543" s="7">
        <v>978</v>
      </c>
      <c r="P543">
        <v>978</v>
      </c>
      <c r="Q543">
        <v>1022</v>
      </c>
      <c r="R543" s="7">
        <v>103</v>
      </c>
      <c r="S543" s="8">
        <v>101</v>
      </c>
      <c r="T543">
        <v>1238</v>
      </c>
      <c r="U543">
        <v>762</v>
      </c>
      <c r="V543" s="7">
        <v>995</v>
      </c>
      <c r="W543" s="8">
        <v>1005</v>
      </c>
      <c r="X543" s="6">
        <v>1133</v>
      </c>
      <c r="Y543" s="8">
        <v>867</v>
      </c>
      <c r="Z543" s="7">
        <v>909</v>
      </c>
      <c r="AA543" s="7">
        <v>1076</v>
      </c>
      <c r="AB543" s="7">
        <v>0.5</v>
      </c>
      <c r="AC543" s="164">
        <f t="shared" si="4220"/>
        <v>0.48187311178247733</v>
      </c>
      <c r="AD543" s="164">
        <f t="shared" si="4200"/>
        <v>3.2858407645056234E-4</v>
      </c>
      <c r="AE543" s="164">
        <f t="shared" si="4201"/>
        <v>0.48299999999999998</v>
      </c>
      <c r="AF543" s="164">
        <f t="shared" si="4202"/>
        <v>2.8900000000000052E-4</v>
      </c>
      <c r="AG543" s="164">
        <f t="shared" si="4203"/>
        <v>0.49899091826437941</v>
      </c>
      <c r="AH543" s="164">
        <f t="shared" si="4202"/>
        <v>1.0182459491630568E-6</v>
      </c>
      <c r="AI543" s="164">
        <f t="shared" si="4204"/>
        <v>0.499</v>
      </c>
      <c r="AJ543" s="164">
        <f t="shared" ref="AJ543" si="4405">($AB543-AI543)^2</f>
        <v>1.0000000000000019E-6</v>
      </c>
      <c r="AK543" s="164">
        <f t="shared" si="4206"/>
        <v>0.49352667011910928</v>
      </c>
      <c r="AL543" s="164">
        <f t="shared" ref="AL543" si="4406">($AB543-AK543)^2</f>
        <v>4.1903999746832678E-5</v>
      </c>
      <c r="AM543" s="164">
        <f t="shared" si="4208"/>
        <v>0.48899999999999999</v>
      </c>
      <c r="AN543" s="164">
        <f t="shared" ref="AN543" si="4407">($AB543-AM543)^2</f>
        <v>1.2100000000000022E-4</v>
      </c>
      <c r="AO543" s="164">
        <f t="shared" si="4210"/>
        <v>0.50490196078431371</v>
      </c>
      <c r="AP543" s="164">
        <f t="shared" ref="AP543" si="4408">($AB543-AO543)^2</f>
        <v>2.4029219530949463E-5</v>
      </c>
      <c r="AQ543" s="164">
        <f t="shared" si="4212"/>
        <v>0.61899999999999999</v>
      </c>
      <c r="AR543" s="164">
        <f t="shared" ref="AR543" si="4409">($AB543-AQ543)^2</f>
        <v>1.4160999999999998E-2</v>
      </c>
      <c r="AS543" s="164">
        <f t="shared" si="4214"/>
        <v>0.4975</v>
      </c>
      <c r="AT543" s="164">
        <f t="shared" ref="AT543" si="4410">($AB543-AS543)^2</f>
        <v>6.2500000000000113E-6</v>
      </c>
      <c r="AU543" s="164">
        <f t="shared" si="4216"/>
        <v>0.5665</v>
      </c>
      <c r="AV543" s="164">
        <f t="shared" ref="AV543" si="4411">($AB543-AU543)^2</f>
        <v>4.4222500000000008E-3</v>
      </c>
      <c r="AW543" s="164">
        <f t="shared" si="4218"/>
        <v>0.45793450881612091</v>
      </c>
      <c r="AX543" s="164">
        <f t="shared" ref="AX543" si="4412">($AB543-AW543)^2</f>
        <v>1.7695055485410093E-3</v>
      </c>
    </row>
    <row r="544" spans="1:50" x14ac:dyDescent="0.55000000000000004">
      <c r="A544" s="435"/>
      <c r="B544" s="7">
        <v>16</v>
      </c>
      <c r="C544" s="7">
        <v>21</v>
      </c>
      <c r="D544" s="120"/>
      <c r="E544" s="121"/>
      <c r="F544">
        <v>982</v>
      </c>
      <c r="G544">
        <v>998</v>
      </c>
      <c r="H544" s="6">
        <v>992</v>
      </c>
      <c r="I544" s="8">
        <v>1008</v>
      </c>
      <c r="J544" s="7">
        <v>1024</v>
      </c>
      <c r="K544" s="7">
        <v>958</v>
      </c>
      <c r="L544" s="6">
        <v>1035</v>
      </c>
      <c r="M544" s="8">
        <v>965</v>
      </c>
      <c r="N544" s="7">
        <v>973</v>
      </c>
      <c r="O544" s="7">
        <v>962</v>
      </c>
      <c r="P544">
        <v>1004</v>
      </c>
      <c r="Q544">
        <v>996</v>
      </c>
      <c r="R544" s="7">
        <v>119</v>
      </c>
      <c r="S544" s="8">
        <v>99</v>
      </c>
      <c r="T544">
        <v>755</v>
      </c>
      <c r="U544">
        <v>1245</v>
      </c>
      <c r="V544" s="7">
        <v>1030</v>
      </c>
      <c r="W544" s="8">
        <v>970</v>
      </c>
      <c r="X544" s="6">
        <v>1213</v>
      </c>
      <c r="Y544" s="8">
        <v>787</v>
      </c>
      <c r="Z544" s="7">
        <v>1015</v>
      </c>
      <c r="AA544" s="7">
        <v>958</v>
      </c>
      <c r="AB544" s="7">
        <v>0.5</v>
      </c>
      <c r="AC544" s="164">
        <f t="shared" si="4220"/>
        <v>0.49595959595959593</v>
      </c>
      <c r="AD544" s="164">
        <f t="shared" si="4200"/>
        <v>1.6324864809713504E-5</v>
      </c>
      <c r="AE544" s="164">
        <f t="shared" si="4201"/>
        <v>0.496</v>
      </c>
      <c r="AF544" s="164">
        <f t="shared" si="4202"/>
        <v>1.600000000000003E-5</v>
      </c>
      <c r="AG544" s="164">
        <f t="shared" si="4203"/>
        <v>0.51664984863773966</v>
      </c>
      <c r="AH544" s="164">
        <f t="shared" si="4202"/>
        <v>2.7721745965964125E-4</v>
      </c>
      <c r="AI544" s="164">
        <f t="shared" si="4204"/>
        <v>0.51749999999999996</v>
      </c>
      <c r="AJ544" s="164">
        <f t="shared" ref="AJ544" si="4413">($AB544-AI544)^2</f>
        <v>3.0624999999999858E-4</v>
      </c>
      <c r="AK544" s="164">
        <f t="shared" si="4206"/>
        <v>0.50284237726098191</v>
      </c>
      <c r="AL544" s="164">
        <f t="shared" ref="AL544" si="4414">($AB544-AK544)^2</f>
        <v>8.0791084937470234E-6</v>
      </c>
      <c r="AM544" s="164">
        <f t="shared" si="4208"/>
        <v>0.502</v>
      </c>
      <c r="AN544" s="164">
        <f t="shared" ref="AN544" si="4415">($AB544-AM544)^2</f>
        <v>4.0000000000000074E-6</v>
      </c>
      <c r="AO544" s="164">
        <f t="shared" si="4210"/>
        <v>0.54587155963302747</v>
      </c>
      <c r="AP544" s="164">
        <f t="shared" ref="AP544" si="4416">($AB544-AO544)^2</f>
        <v>2.1041999831663953E-3</v>
      </c>
      <c r="AQ544" s="164">
        <f t="shared" si="4212"/>
        <v>0.3775</v>
      </c>
      <c r="AR544" s="164">
        <f t="shared" ref="AR544" si="4417">($AB544-AQ544)^2</f>
        <v>1.5006249999999999E-2</v>
      </c>
      <c r="AS544" s="164">
        <f t="shared" si="4214"/>
        <v>0.51500000000000001</v>
      </c>
      <c r="AT544" s="164">
        <f t="shared" ref="AT544" si="4418">($AB544-AS544)^2</f>
        <v>2.250000000000004E-4</v>
      </c>
      <c r="AU544" s="164">
        <f t="shared" si="4216"/>
        <v>0.60650000000000004</v>
      </c>
      <c r="AV544" s="164">
        <f t="shared" ref="AV544" si="4419">($AB544-AU544)^2</f>
        <v>1.1342250000000009E-2</v>
      </c>
      <c r="AW544" s="164">
        <f t="shared" si="4218"/>
        <v>0.51444500760263556</v>
      </c>
      <c r="AX544" s="164">
        <f t="shared" ref="AX544" si="4420">($AB544-AW544)^2</f>
        <v>2.0865824464019921E-4</v>
      </c>
    </row>
    <row r="545" spans="1:50" x14ac:dyDescent="0.55000000000000004">
      <c r="A545" s="435"/>
      <c r="B545" s="7">
        <v>17</v>
      </c>
      <c r="C545" s="7">
        <v>21</v>
      </c>
      <c r="D545" s="120"/>
      <c r="E545" s="121"/>
      <c r="F545">
        <v>991</v>
      </c>
      <c r="G545">
        <v>1005</v>
      </c>
      <c r="H545" s="6">
        <v>994</v>
      </c>
      <c r="I545" s="8">
        <v>1006</v>
      </c>
      <c r="J545" s="7">
        <v>995</v>
      </c>
      <c r="K545" s="7">
        <v>1004</v>
      </c>
      <c r="L545" s="6">
        <v>996</v>
      </c>
      <c r="M545" s="8">
        <v>1004</v>
      </c>
      <c r="N545" s="7">
        <v>994</v>
      </c>
      <c r="O545" s="7">
        <v>1000</v>
      </c>
      <c r="P545">
        <v>997</v>
      </c>
      <c r="Q545">
        <v>1003</v>
      </c>
      <c r="R545" s="7">
        <v>115</v>
      </c>
      <c r="S545" s="8">
        <v>116</v>
      </c>
      <c r="T545">
        <v>755</v>
      </c>
      <c r="U545">
        <v>1245</v>
      </c>
      <c r="V545" s="7">
        <v>994</v>
      </c>
      <c r="W545" s="8">
        <v>1006</v>
      </c>
      <c r="X545" s="6">
        <v>1219</v>
      </c>
      <c r="Y545" s="8">
        <v>781</v>
      </c>
      <c r="Z545" s="7">
        <v>995</v>
      </c>
      <c r="AA545" s="7">
        <v>992</v>
      </c>
      <c r="AB545" s="7">
        <v>0.5</v>
      </c>
      <c r="AC545" s="164">
        <f t="shared" si="4220"/>
        <v>0.49649298597194391</v>
      </c>
      <c r="AD545" s="164">
        <f t="shared" si="4200"/>
        <v>1.2299147392982187E-5</v>
      </c>
      <c r="AE545" s="164">
        <f t="shared" si="4201"/>
        <v>0.497</v>
      </c>
      <c r="AF545" s="164">
        <f t="shared" si="4202"/>
        <v>9.0000000000000155E-6</v>
      </c>
      <c r="AG545" s="164">
        <f t="shared" si="4203"/>
        <v>0.4977488744372186</v>
      </c>
      <c r="AH545" s="164">
        <f t="shared" si="4202"/>
        <v>5.0675662994078635E-6</v>
      </c>
      <c r="AI545" s="164">
        <f t="shared" si="4204"/>
        <v>0.498</v>
      </c>
      <c r="AJ545" s="164">
        <f t="shared" ref="AJ545" si="4421">($AB545-AI545)^2</f>
        <v>4.0000000000000074E-6</v>
      </c>
      <c r="AK545" s="164">
        <f t="shared" si="4206"/>
        <v>0.49849548645937813</v>
      </c>
      <c r="AL545" s="164">
        <f t="shared" ref="AL545" si="4422">($AB545-AK545)^2</f>
        <v>2.2635609939145424E-6</v>
      </c>
      <c r="AM545" s="164">
        <f t="shared" si="4208"/>
        <v>0.4985</v>
      </c>
      <c r="AN545" s="164">
        <f t="shared" ref="AN545" si="4423">($AB545-AM545)^2</f>
        <v>2.2500000000000039E-6</v>
      </c>
      <c r="AO545" s="164">
        <f t="shared" si="4210"/>
        <v>0.49783549783549785</v>
      </c>
      <c r="AP545" s="164">
        <f t="shared" ref="AP545" si="4424">($AB545-AO545)^2</f>
        <v>4.6850696201344781E-6</v>
      </c>
      <c r="AQ545" s="164">
        <f t="shared" si="4212"/>
        <v>0.3775</v>
      </c>
      <c r="AR545" s="164">
        <f t="shared" ref="AR545" si="4425">($AB545-AQ545)^2</f>
        <v>1.5006249999999999E-2</v>
      </c>
      <c r="AS545" s="164">
        <f t="shared" si="4214"/>
        <v>0.497</v>
      </c>
      <c r="AT545" s="164">
        <f t="shared" ref="AT545" si="4426">($AB545-AS545)^2</f>
        <v>9.0000000000000155E-6</v>
      </c>
      <c r="AU545" s="164">
        <f t="shared" si="4216"/>
        <v>0.60950000000000004</v>
      </c>
      <c r="AV545" s="164">
        <f t="shared" ref="AV545" si="4427">($AB545-AU545)^2</f>
        <v>1.199025000000001E-2</v>
      </c>
      <c r="AW545" s="164">
        <f t="shared" si="4218"/>
        <v>0.50075490689481628</v>
      </c>
      <c r="AX545" s="164">
        <f t="shared" ref="AX545" si="4428">($AB545-AW545)^2</f>
        <v>5.6988441984115238E-7</v>
      </c>
    </row>
    <row r="546" spans="1:50" x14ac:dyDescent="0.55000000000000004">
      <c r="A546" s="435"/>
      <c r="B546" s="7">
        <v>18</v>
      </c>
      <c r="C546" s="7">
        <v>21</v>
      </c>
      <c r="D546" s="120"/>
      <c r="E546" s="121"/>
      <c r="F546">
        <v>877</v>
      </c>
      <c r="G546">
        <v>1053</v>
      </c>
      <c r="H546" s="6">
        <v>909</v>
      </c>
      <c r="I546" s="8">
        <v>1091</v>
      </c>
      <c r="J546" s="7">
        <v>935</v>
      </c>
      <c r="K546" s="7">
        <v>1001</v>
      </c>
      <c r="L546" s="6">
        <v>974</v>
      </c>
      <c r="M546" s="8">
        <v>1026</v>
      </c>
      <c r="N546" s="7">
        <v>867</v>
      </c>
      <c r="O546" s="7">
        <v>918</v>
      </c>
      <c r="P546">
        <v>932</v>
      </c>
      <c r="Q546">
        <v>1068</v>
      </c>
      <c r="R546" s="7">
        <v>125</v>
      </c>
      <c r="S546" s="8">
        <v>107</v>
      </c>
      <c r="T546">
        <v>753</v>
      </c>
      <c r="U546">
        <v>1247</v>
      </c>
      <c r="V546" s="7">
        <v>974</v>
      </c>
      <c r="W546" s="8">
        <v>1026</v>
      </c>
      <c r="X546" s="6">
        <v>1185</v>
      </c>
      <c r="Y546" s="8">
        <v>815</v>
      </c>
      <c r="Z546" s="7">
        <v>873</v>
      </c>
      <c r="AA546" s="7">
        <v>1088</v>
      </c>
      <c r="AB546" s="7">
        <v>0.5</v>
      </c>
      <c r="AC546" s="164">
        <f t="shared" si="4220"/>
        <v>0.4544041450777202</v>
      </c>
      <c r="AD546" s="164">
        <f t="shared" si="4200"/>
        <v>2.0789819860935871E-3</v>
      </c>
      <c r="AE546" s="164">
        <f t="shared" si="4201"/>
        <v>0.45450000000000002</v>
      </c>
      <c r="AF546" s="164">
        <f t="shared" si="4202"/>
        <v>2.0702499999999987E-3</v>
      </c>
      <c r="AG546" s="164">
        <f t="shared" si="4203"/>
        <v>0.48295454545454547</v>
      </c>
      <c r="AH546" s="164">
        <f t="shared" si="4202"/>
        <v>2.9054752066115649E-4</v>
      </c>
      <c r="AI546" s="164">
        <f t="shared" si="4204"/>
        <v>0.48699999999999999</v>
      </c>
      <c r="AJ546" s="164">
        <f t="shared" ref="AJ546" si="4429">($AB546-AI546)^2</f>
        <v>1.6900000000000031E-4</v>
      </c>
      <c r="AK546" s="164">
        <f t="shared" si="4206"/>
        <v>0.48571428571428571</v>
      </c>
      <c r="AL546" s="164">
        <f t="shared" ref="AL546" si="4430">($AB546-AK546)^2</f>
        <v>2.0408163265306137E-4</v>
      </c>
      <c r="AM546" s="164">
        <f t="shared" si="4208"/>
        <v>0.46600000000000003</v>
      </c>
      <c r="AN546" s="164">
        <f t="shared" ref="AN546" si="4431">($AB546-AM546)^2</f>
        <v>1.1559999999999982E-3</v>
      </c>
      <c r="AO546" s="164">
        <f t="shared" si="4210"/>
        <v>0.53879310344827591</v>
      </c>
      <c r="AP546" s="164">
        <f t="shared" ref="AP546" si="4432">($AB546-AO546)^2</f>
        <v>1.5049048751486363E-3</v>
      </c>
      <c r="AQ546" s="164">
        <f t="shared" si="4212"/>
        <v>0.3765</v>
      </c>
      <c r="AR546" s="164">
        <f t="shared" ref="AR546" si="4433">($AB546-AQ546)^2</f>
        <v>1.525225E-2</v>
      </c>
      <c r="AS546" s="164">
        <f t="shared" si="4214"/>
        <v>0.48699999999999999</v>
      </c>
      <c r="AT546" s="164">
        <f t="shared" ref="AT546" si="4434">($AB546-AS546)^2</f>
        <v>1.6900000000000031E-4</v>
      </c>
      <c r="AU546" s="164">
        <f t="shared" si="4216"/>
        <v>0.59250000000000003</v>
      </c>
      <c r="AV546" s="164">
        <f t="shared" ref="AV546" si="4435">($AB546-AU546)^2</f>
        <v>8.5562500000000048E-3</v>
      </c>
      <c r="AW546" s="164">
        <f t="shared" si="4218"/>
        <v>0.44518103008669047</v>
      </c>
      <c r="AX546" s="164">
        <f t="shared" ref="AX546" si="4436">($AB546-AW546)^2</f>
        <v>3.005119462356336E-3</v>
      </c>
    </row>
    <row r="547" spans="1:50" x14ac:dyDescent="0.55000000000000004">
      <c r="A547" s="435"/>
      <c r="B547" s="7">
        <v>19</v>
      </c>
      <c r="C547" s="7">
        <v>21</v>
      </c>
      <c r="D547" s="120"/>
      <c r="E547" s="121"/>
      <c r="F547">
        <v>862</v>
      </c>
      <c r="G547">
        <v>1065</v>
      </c>
      <c r="H547" s="6">
        <v>917</v>
      </c>
      <c r="I547" s="8">
        <v>1083</v>
      </c>
      <c r="J547" s="7">
        <v>971</v>
      </c>
      <c r="K547" s="7">
        <v>988</v>
      </c>
      <c r="L547" s="6">
        <v>990</v>
      </c>
      <c r="M547" s="8">
        <v>1010</v>
      </c>
      <c r="N547" s="7">
        <v>878</v>
      </c>
      <c r="O547" s="7">
        <v>914</v>
      </c>
      <c r="P547">
        <v>968</v>
      </c>
      <c r="Q547">
        <v>1032</v>
      </c>
      <c r="R547" s="7">
        <v>109</v>
      </c>
      <c r="S547" s="8">
        <v>109</v>
      </c>
      <c r="T547">
        <v>731</v>
      </c>
      <c r="U547">
        <v>1269</v>
      </c>
      <c r="V547" s="7">
        <v>997</v>
      </c>
      <c r="W547" s="8">
        <v>1003</v>
      </c>
      <c r="X547" s="6">
        <v>1177</v>
      </c>
      <c r="Y547" s="8">
        <v>823</v>
      </c>
      <c r="Z547" s="7">
        <v>948</v>
      </c>
      <c r="AA547" s="7">
        <v>1029</v>
      </c>
      <c r="AB547" s="7">
        <v>0.5</v>
      </c>
      <c r="AC547" s="164">
        <f t="shared" si="4220"/>
        <v>0.44732745199792423</v>
      </c>
      <c r="AD547" s="164">
        <f t="shared" si="4200"/>
        <v>2.7743973130309762E-3</v>
      </c>
      <c r="AE547" s="164">
        <f t="shared" si="4201"/>
        <v>0.45850000000000002</v>
      </c>
      <c r="AF547" s="164">
        <f t="shared" si="4202"/>
        <v>1.7222499999999985E-3</v>
      </c>
      <c r="AG547" s="164">
        <f t="shared" si="4203"/>
        <v>0.49566105155691681</v>
      </c>
      <c r="AH547" s="164">
        <f t="shared" si="4202"/>
        <v>1.8826473591734042E-5</v>
      </c>
      <c r="AI547" s="164">
        <f t="shared" si="4204"/>
        <v>0.495</v>
      </c>
      <c r="AJ547" s="164">
        <f t="shared" ref="AJ547" si="4437">($AB547-AI547)^2</f>
        <v>2.5000000000000045E-5</v>
      </c>
      <c r="AK547" s="164">
        <f t="shared" si="4206"/>
        <v>0.48995535714285715</v>
      </c>
      <c r="AL547" s="164">
        <f t="shared" ref="AL547" si="4438">($AB547-AK547)^2</f>
        <v>1.0089485012755086E-4</v>
      </c>
      <c r="AM547" s="164">
        <f t="shared" si="4208"/>
        <v>0.48399999999999999</v>
      </c>
      <c r="AN547" s="164">
        <f t="shared" ref="AN547" si="4439">($AB547-AM547)^2</f>
        <v>2.5600000000000048E-4</v>
      </c>
      <c r="AO547" s="164">
        <f t="shared" si="4210"/>
        <v>0.5</v>
      </c>
      <c r="AP547" s="164">
        <f t="shared" ref="AP547" si="4440">($AB547-AO547)^2</f>
        <v>0</v>
      </c>
      <c r="AQ547" s="164">
        <f t="shared" si="4212"/>
        <v>0.36549999999999999</v>
      </c>
      <c r="AR547" s="164">
        <f t="shared" ref="AR547" si="4441">($AB547-AQ547)^2</f>
        <v>1.8090250000000002E-2</v>
      </c>
      <c r="AS547" s="164">
        <f t="shared" si="4214"/>
        <v>0.4985</v>
      </c>
      <c r="AT547" s="164">
        <f t="shared" ref="AT547" si="4442">($AB547-AS547)^2</f>
        <v>2.2500000000000039E-6</v>
      </c>
      <c r="AU547" s="164">
        <f t="shared" si="4216"/>
        <v>0.58850000000000002</v>
      </c>
      <c r="AV547" s="164">
        <f t="shared" ref="AV547" si="4443">($AB547-AU547)^2</f>
        <v>7.8322500000000041E-3</v>
      </c>
      <c r="AW547" s="164">
        <f t="shared" si="4218"/>
        <v>0.47951441578148712</v>
      </c>
      <c r="AX547" s="164">
        <f t="shared" ref="AX547" si="4444">($AB547-AW547)^2</f>
        <v>4.1965916077378379E-4</v>
      </c>
    </row>
    <row r="548" spans="1:50" x14ac:dyDescent="0.55000000000000004">
      <c r="A548" s="435"/>
      <c r="B548" s="7">
        <v>20</v>
      </c>
      <c r="C548" s="7">
        <v>21</v>
      </c>
      <c r="D548" s="120"/>
      <c r="E548" s="121"/>
      <c r="F548">
        <v>862</v>
      </c>
      <c r="G548">
        <v>1052</v>
      </c>
      <c r="H548" s="6">
        <v>903</v>
      </c>
      <c r="I548" s="8">
        <v>1097</v>
      </c>
      <c r="J548" s="7">
        <v>860</v>
      </c>
      <c r="K548" s="7">
        <v>1004</v>
      </c>
      <c r="L548" s="6">
        <v>936</v>
      </c>
      <c r="M548" s="8">
        <v>1064</v>
      </c>
      <c r="N548" s="7">
        <v>718</v>
      </c>
      <c r="O548" s="7">
        <v>902</v>
      </c>
      <c r="P548">
        <v>874</v>
      </c>
      <c r="Q548">
        <v>1126</v>
      </c>
      <c r="R548" s="7">
        <v>97</v>
      </c>
      <c r="S548" s="8">
        <v>102</v>
      </c>
      <c r="T548">
        <v>1253</v>
      </c>
      <c r="U548">
        <v>747</v>
      </c>
      <c r="V548" s="7">
        <v>927</v>
      </c>
      <c r="W548" s="8">
        <v>1073</v>
      </c>
      <c r="X548" s="6">
        <v>1327</v>
      </c>
      <c r="Y548" s="8">
        <v>673</v>
      </c>
      <c r="Z548" s="7">
        <v>912</v>
      </c>
      <c r="AA548" s="7">
        <v>1051</v>
      </c>
      <c r="AB548" s="7">
        <v>0.5</v>
      </c>
      <c r="AC548" s="164">
        <f t="shared" si="4220"/>
        <v>0.45036572622779519</v>
      </c>
      <c r="AD548" s="164">
        <f t="shared" si="4200"/>
        <v>2.4635611328941778E-3</v>
      </c>
      <c r="AE548" s="164">
        <f t="shared" si="4201"/>
        <v>0.45150000000000001</v>
      </c>
      <c r="AF548" s="164">
        <f t="shared" si="4202"/>
        <v>2.3522499999999989E-3</v>
      </c>
      <c r="AG548" s="164">
        <f t="shared" si="4203"/>
        <v>0.46137339055793991</v>
      </c>
      <c r="AH548" s="164">
        <f t="shared" si="4202"/>
        <v>1.4920149569894456E-3</v>
      </c>
      <c r="AI548" s="164">
        <f t="shared" si="4204"/>
        <v>0.46800000000000003</v>
      </c>
      <c r="AJ548" s="164">
        <f t="shared" ref="AJ548" si="4445">($AB548-AI548)^2</f>
        <v>1.0239999999999982E-3</v>
      </c>
      <c r="AK548" s="164">
        <f t="shared" si="4206"/>
        <v>0.44320987654320987</v>
      </c>
      <c r="AL548" s="164">
        <f t="shared" ref="AL548" si="4446">($AB548-AK548)^2</f>
        <v>3.2251181222374649E-3</v>
      </c>
      <c r="AM548" s="164">
        <f t="shared" si="4208"/>
        <v>0.437</v>
      </c>
      <c r="AN548" s="164">
        <f t="shared" ref="AN548" si="4447">($AB548-AM548)^2</f>
        <v>3.9690000000000003E-3</v>
      </c>
      <c r="AO548" s="164">
        <f t="shared" si="4210"/>
        <v>0.48743718592964824</v>
      </c>
      <c r="AP548" s="164">
        <f t="shared" ref="AP548" si="4448">($AB548-AO548)^2</f>
        <v>1.5782429736622809E-4</v>
      </c>
      <c r="AQ548" s="164">
        <f t="shared" si="4212"/>
        <v>0.62649999999999995</v>
      </c>
      <c r="AR548" s="164">
        <f t="shared" ref="AR548" si="4449">($AB548-AQ548)^2</f>
        <v>1.6002249999999985E-2</v>
      </c>
      <c r="AS548" s="164">
        <f t="shared" si="4214"/>
        <v>0.46350000000000002</v>
      </c>
      <c r="AT548" s="164">
        <f t="shared" ref="AT548" si="4450">($AB548-AS548)^2</f>
        <v>1.3322499999999984E-3</v>
      </c>
      <c r="AU548" s="164">
        <f t="shared" si="4216"/>
        <v>0.66349999999999998</v>
      </c>
      <c r="AV548" s="164">
        <f t="shared" ref="AV548" si="4451">($AB548-AU548)^2</f>
        <v>2.6732249999999992E-2</v>
      </c>
      <c r="AW548" s="164">
        <f t="shared" si="4218"/>
        <v>0.46459500764136524</v>
      </c>
      <c r="AX548" s="164">
        <f t="shared" ref="AX548" si="4452">($AB548-AW548)^2</f>
        <v>1.2535134839149855E-3</v>
      </c>
    </row>
    <row r="549" spans="1:50" x14ac:dyDescent="0.55000000000000004">
      <c r="A549" s="435"/>
      <c r="B549" s="7">
        <v>1</v>
      </c>
      <c r="C549" s="7">
        <v>23</v>
      </c>
      <c r="D549" s="120"/>
      <c r="E549" s="121"/>
      <c r="F549">
        <v>1064</v>
      </c>
      <c r="G549">
        <v>897</v>
      </c>
      <c r="H549" s="6">
        <v>1079</v>
      </c>
      <c r="I549" s="8">
        <v>921</v>
      </c>
      <c r="J549" s="7">
        <v>1034</v>
      </c>
      <c r="K549" s="7">
        <v>919</v>
      </c>
      <c r="L549" s="6">
        <v>1057</v>
      </c>
      <c r="M549" s="8">
        <v>943</v>
      </c>
      <c r="N549" s="7">
        <v>991</v>
      </c>
      <c r="O549" s="7">
        <v>821</v>
      </c>
      <c r="P549">
        <v>1087</v>
      </c>
      <c r="Q549">
        <v>913</v>
      </c>
      <c r="R549" s="7">
        <v>102</v>
      </c>
      <c r="S549" s="8">
        <v>114</v>
      </c>
      <c r="T549">
        <v>1250</v>
      </c>
      <c r="U549">
        <v>750</v>
      </c>
      <c r="V549" s="7">
        <v>1064</v>
      </c>
      <c r="W549" s="8">
        <v>936</v>
      </c>
      <c r="X549" s="6">
        <v>1217</v>
      </c>
      <c r="Y549" s="8">
        <v>783</v>
      </c>
      <c r="Z549" s="7">
        <v>1143</v>
      </c>
      <c r="AA549" s="7">
        <v>841</v>
      </c>
      <c r="AB549" s="7">
        <v>0.5</v>
      </c>
      <c r="AC549" s="164">
        <f t="shared" si="4220"/>
        <v>0.54258031616522184</v>
      </c>
      <c r="AD549" s="164">
        <f t="shared" si="4200"/>
        <v>1.8130833247302525E-3</v>
      </c>
      <c r="AE549" s="164">
        <f t="shared" si="4201"/>
        <v>0.53949999999999998</v>
      </c>
      <c r="AF549" s="164">
        <f t="shared" si="4202"/>
        <v>1.5602499999999985E-3</v>
      </c>
      <c r="AG549" s="164">
        <f t="shared" si="4203"/>
        <v>0.52944188428059391</v>
      </c>
      <c r="AH549" s="164">
        <f t="shared" si="4202"/>
        <v>8.6682454999188285E-4</v>
      </c>
      <c r="AI549" s="164">
        <f t="shared" si="4204"/>
        <v>0.52849999999999997</v>
      </c>
      <c r="AJ549" s="164">
        <f t="shared" ref="AJ549" si="4453">($AB549-AI549)^2</f>
        <v>8.122499999999983E-4</v>
      </c>
      <c r="AK549" s="164">
        <f t="shared" si="4206"/>
        <v>0.54690949227373065</v>
      </c>
      <c r="AL549" s="164">
        <f t="shared" ref="AL549" si="4454">($AB549-AK549)^2</f>
        <v>2.200500465379195E-3</v>
      </c>
      <c r="AM549" s="164">
        <f t="shared" si="4208"/>
        <v>0.54349999999999998</v>
      </c>
      <c r="AN549" s="164">
        <f t="shared" ref="AN549" si="4455">($AB549-AM549)^2</f>
        <v>1.8922499999999985E-3</v>
      </c>
      <c r="AO549" s="164">
        <f t="shared" si="4210"/>
        <v>0.47222222222222221</v>
      </c>
      <c r="AP549" s="164">
        <f t="shared" ref="AP549" si="4456">($AB549-AO549)^2</f>
        <v>7.7160493827160565E-4</v>
      </c>
      <c r="AQ549" s="164">
        <f t="shared" si="4212"/>
        <v>0.625</v>
      </c>
      <c r="AR549" s="164">
        <f t="shared" ref="AR549" si="4457">($AB549-AQ549)^2</f>
        <v>1.5625E-2</v>
      </c>
      <c r="AS549" s="164">
        <f t="shared" si="4214"/>
        <v>0.53200000000000003</v>
      </c>
      <c r="AT549" s="164">
        <f t="shared" ref="AT549" si="4458">($AB549-AS549)^2</f>
        <v>1.0240000000000019E-3</v>
      </c>
      <c r="AU549" s="164">
        <f t="shared" si="4216"/>
        <v>0.60850000000000004</v>
      </c>
      <c r="AV549" s="164">
        <f t="shared" ref="AV549" si="4459">($AB549-AU549)^2</f>
        <v>1.1772250000000008E-2</v>
      </c>
      <c r="AW549" s="164">
        <f t="shared" si="4218"/>
        <v>0.57610887096774188</v>
      </c>
      <c r="AX549" s="164">
        <f t="shared" ref="AX549" si="4460">($AB549-AW549)^2</f>
        <v>5.7925602399843835E-3</v>
      </c>
    </row>
    <row r="550" spans="1:50" x14ac:dyDescent="0.55000000000000004">
      <c r="A550" s="435"/>
      <c r="B550" s="7">
        <v>2</v>
      </c>
      <c r="C550" s="7">
        <v>23</v>
      </c>
      <c r="D550" s="120"/>
      <c r="E550" s="121"/>
      <c r="F550">
        <v>1036</v>
      </c>
      <c r="G550">
        <v>919</v>
      </c>
      <c r="H550" s="6">
        <v>1056</v>
      </c>
      <c r="I550" s="8">
        <v>944</v>
      </c>
      <c r="J550" s="7">
        <v>1060</v>
      </c>
      <c r="K550" s="7">
        <v>858</v>
      </c>
      <c r="L550" s="6">
        <v>1119</v>
      </c>
      <c r="M550" s="8">
        <v>881</v>
      </c>
      <c r="N550" s="7">
        <v>957</v>
      </c>
      <c r="O550" s="7">
        <v>729</v>
      </c>
      <c r="P550">
        <v>1156</v>
      </c>
      <c r="Q550">
        <v>844</v>
      </c>
      <c r="R550" s="7">
        <v>109</v>
      </c>
      <c r="S550" s="8">
        <v>103</v>
      </c>
      <c r="T550">
        <v>1007</v>
      </c>
      <c r="U550">
        <v>993</v>
      </c>
      <c r="V550" s="7">
        <v>1112</v>
      </c>
      <c r="W550" s="8">
        <v>888</v>
      </c>
      <c r="X550" s="6">
        <v>1199</v>
      </c>
      <c r="Y550" s="8">
        <v>801</v>
      </c>
      <c r="Z550" s="7">
        <v>1073</v>
      </c>
      <c r="AA550" s="7">
        <v>891</v>
      </c>
      <c r="AB550" s="7">
        <v>0.5</v>
      </c>
      <c r="AC550" s="164">
        <f t="shared" si="4220"/>
        <v>0.52992327365728897</v>
      </c>
      <c r="AD550" s="164">
        <f t="shared" si="4200"/>
        <v>8.9540230636900417E-4</v>
      </c>
      <c r="AE550" s="164">
        <f t="shared" si="4201"/>
        <v>0.52800000000000002</v>
      </c>
      <c r="AF550" s="164">
        <f t="shared" si="4202"/>
        <v>7.8400000000000138E-4</v>
      </c>
      <c r="AG550" s="164">
        <f t="shared" si="4203"/>
        <v>0.55265901981230448</v>
      </c>
      <c r="AH550" s="164">
        <f t="shared" si="4202"/>
        <v>2.7729723675926753E-3</v>
      </c>
      <c r="AI550" s="164">
        <f t="shared" si="4204"/>
        <v>0.5595</v>
      </c>
      <c r="AJ550" s="164">
        <f t="shared" ref="AJ550" si="4461">($AB550-AI550)^2</f>
        <v>3.5402499999999996E-3</v>
      </c>
      <c r="AK550" s="164">
        <f t="shared" si="4206"/>
        <v>0.56761565836298933</v>
      </c>
      <c r="AL550" s="164">
        <f t="shared" ref="AL550" si="4462">($AB550-AK550)^2</f>
        <v>4.5718772558604884E-3</v>
      </c>
      <c r="AM550" s="164">
        <f t="shared" si="4208"/>
        <v>0.57799999999999996</v>
      </c>
      <c r="AN550" s="164">
        <f t="shared" ref="AN550" si="4463">($AB550-AM550)^2</f>
        <v>6.0839999999999931E-3</v>
      </c>
      <c r="AO550" s="164">
        <f t="shared" si="4210"/>
        <v>0.51415094339622647</v>
      </c>
      <c r="AP550" s="164">
        <f t="shared" ref="AP550" si="4464">($AB550-AO550)^2</f>
        <v>2.0024919900320546E-4</v>
      </c>
      <c r="AQ550" s="164">
        <f t="shared" si="4212"/>
        <v>0.50349999999999995</v>
      </c>
      <c r="AR550" s="164">
        <f t="shared" ref="AR550" si="4465">($AB550-AQ550)^2</f>
        <v>1.2249999999999634E-5</v>
      </c>
      <c r="AS550" s="164">
        <f t="shared" si="4214"/>
        <v>0.55600000000000005</v>
      </c>
      <c r="AT550" s="164">
        <f t="shared" ref="AT550" si="4466">($AB550-AS550)^2</f>
        <v>3.1360000000000055E-3</v>
      </c>
      <c r="AU550" s="164">
        <f t="shared" si="4216"/>
        <v>0.59950000000000003</v>
      </c>
      <c r="AV550" s="164">
        <f t="shared" ref="AV550" si="4467">($AB550-AU550)^2</f>
        <v>9.9002500000000063E-3</v>
      </c>
      <c r="AW550" s="164">
        <f t="shared" si="4218"/>
        <v>0.54633401221995925</v>
      </c>
      <c r="AX550" s="164">
        <f t="shared" ref="AX550" si="4468">($AB550-AW550)^2</f>
        <v>2.1468406883993333E-3</v>
      </c>
    </row>
    <row r="551" spans="1:50" x14ac:dyDescent="0.55000000000000004">
      <c r="A551" s="435"/>
      <c r="B551" s="7">
        <v>23</v>
      </c>
      <c r="C551" s="7">
        <v>3</v>
      </c>
      <c r="D551" s="120"/>
      <c r="E551" s="121"/>
      <c r="F551">
        <v>926</v>
      </c>
      <c r="G551">
        <v>1051</v>
      </c>
      <c r="H551" s="6">
        <v>944</v>
      </c>
      <c r="I551" s="8">
        <v>1056</v>
      </c>
      <c r="J551" s="7">
        <v>956</v>
      </c>
      <c r="K551" s="7">
        <v>1033</v>
      </c>
      <c r="L551" s="6">
        <v>963</v>
      </c>
      <c r="M551" s="8">
        <v>1037</v>
      </c>
      <c r="N551" s="7">
        <v>927</v>
      </c>
      <c r="O551" s="7">
        <v>1028</v>
      </c>
      <c r="P551">
        <v>955</v>
      </c>
      <c r="Q551">
        <v>1045</v>
      </c>
      <c r="R551" s="7">
        <v>106</v>
      </c>
      <c r="S551" s="8">
        <v>113</v>
      </c>
      <c r="T551">
        <v>780</v>
      </c>
      <c r="U551">
        <v>1220</v>
      </c>
      <c r="V551" s="7">
        <v>1040</v>
      </c>
      <c r="W551" s="8">
        <v>960</v>
      </c>
      <c r="X551" s="6">
        <v>1236</v>
      </c>
      <c r="Y551" s="8">
        <v>764</v>
      </c>
      <c r="Z551" s="7">
        <v>1073</v>
      </c>
      <c r="AA551" s="7">
        <v>898</v>
      </c>
      <c r="AB551" s="7">
        <v>0.5</v>
      </c>
      <c r="AC551" s="164">
        <f t="shared" si="4220"/>
        <v>0.46838644410723318</v>
      </c>
      <c r="AD551" s="164">
        <f t="shared" si="4200"/>
        <v>9.994169161850917E-4</v>
      </c>
      <c r="AE551" s="164">
        <f t="shared" si="4201"/>
        <v>0.47199999999999998</v>
      </c>
      <c r="AF551" s="164">
        <f t="shared" si="4202"/>
        <v>7.8400000000000138E-4</v>
      </c>
      <c r="AG551" s="164">
        <f t="shared" si="4203"/>
        <v>0.48064353946706889</v>
      </c>
      <c r="AH551" s="164">
        <f t="shared" si="4202"/>
        <v>3.7467256436291962E-4</v>
      </c>
      <c r="AI551" s="164">
        <f t="shared" si="4204"/>
        <v>0.48149999999999998</v>
      </c>
      <c r="AJ551" s="164">
        <f t="shared" ref="AJ551" si="4469">($AB551-AI551)^2</f>
        <v>3.4225000000000059E-4</v>
      </c>
      <c r="AK551" s="164">
        <f t="shared" si="4206"/>
        <v>0.47416879795396422</v>
      </c>
      <c r="AL551" s="164">
        <f t="shared" ref="AL551" si="4470">($AB551-AK551)^2</f>
        <v>6.6725099914312325E-4</v>
      </c>
      <c r="AM551" s="164">
        <f t="shared" si="4208"/>
        <v>0.47749999999999998</v>
      </c>
      <c r="AN551" s="164">
        <f t="shared" ref="AN551" si="4471">($AB551-AM551)^2</f>
        <v>5.0625000000000095E-4</v>
      </c>
      <c r="AO551" s="164">
        <f t="shared" si="4210"/>
        <v>0.48401826484018262</v>
      </c>
      <c r="AP551" s="164">
        <f t="shared" ref="AP551" si="4472">($AB551-AO551)^2</f>
        <v>2.5541585871854299E-4</v>
      </c>
      <c r="AQ551" s="164">
        <f t="shared" si="4212"/>
        <v>0.39</v>
      </c>
      <c r="AR551" s="164">
        <f t="shared" ref="AR551" si="4473">($AB551-AQ551)^2</f>
        <v>1.2099999999999998E-2</v>
      </c>
      <c r="AS551" s="164">
        <f t="shared" si="4214"/>
        <v>0.52</v>
      </c>
      <c r="AT551" s="164">
        <f t="shared" ref="AT551" si="4474">($AB551-AS551)^2</f>
        <v>4.0000000000000072E-4</v>
      </c>
      <c r="AU551" s="164">
        <f t="shared" si="4216"/>
        <v>0.61799999999999999</v>
      </c>
      <c r="AV551" s="164">
        <f t="shared" ref="AV551" si="4475">($AB551-AU551)^2</f>
        <v>1.3923999999999999E-2</v>
      </c>
      <c r="AW551" s="164">
        <f t="shared" si="4218"/>
        <v>0.54439370877727045</v>
      </c>
      <c r="AX551" s="164">
        <f t="shared" ref="AX551" si="4476">($AB551-AW551)^2</f>
        <v>1.9708013790010991E-3</v>
      </c>
    </row>
    <row r="552" spans="1:50" x14ac:dyDescent="0.55000000000000004">
      <c r="A552" s="435"/>
      <c r="B552" s="7">
        <v>23</v>
      </c>
      <c r="C552" s="7">
        <v>4</v>
      </c>
      <c r="D552" s="120"/>
      <c r="E552" s="121"/>
      <c r="F552">
        <v>927</v>
      </c>
      <c r="G552">
        <v>1018</v>
      </c>
      <c r="H552" s="6">
        <v>943</v>
      </c>
      <c r="I552" s="8">
        <v>1057</v>
      </c>
      <c r="J552" s="7">
        <v>851</v>
      </c>
      <c r="K552" s="7">
        <v>1061</v>
      </c>
      <c r="L552" s="6">
        <v>883</v>
      </c>
      <c r="M552" s="8">
        <v>1117</v>
      </c>
      <c r="N552" s="7">
        <v>701</v>
      </c>
      <c r="O552" s="7">
        <v>1049</v>
      </c>
      <c r="P552">
        <v>820</v>
      </c>
      <c r="Q552">
        <v>1180</v>
      </c>
      <c r="R552" s="7">
        <v>100</v>
      </c>
      <c r="S552" s="8">
        <v>120</v>
      </c>
      <c r="T552">
        <v>711</v>
      </c>
      <c r="U552">
        <v>1289</v>
      </c>
      <c r="V552" s="7">
        <v>1139</v>
      </c>
      <c r="W552" s="8">
        <v>861</v>
      </c>
      <c r="X552" s="6">
        <v>1260</v>
      </c>
      <c r="Y552" s="8">
        <v>740</v>
      </c>
      <c r="Z552" s="7">
        <v>1122</v>
      </c>
      <c r="AA552" s="7">
        <v>874</v>
      </c>
      <c r="AB552" s="7">
        <v>0.5</v>
      </c>
      <c r="AC552" s="164">
        <f t="shared" si="4220"/>
        <v>0.47660668380462723</v>
      </c>
      <c r="AD552" s="164">
        <f t="shared" si="4200"/>
        <v>5.4724724261668992E-4</v>
      </c>
      <c r="AE552" s="164">
        <f t="shared" si="4201"/>
        <v>0.47149999999999997</v>
      </c>
      <c r="AF552" s="164">
        <f t="shared" si="4202"/>
        <v>8.1225000000000145E-4</v>
      </c>
      <c r="AG552" s="164">
        <f t="shared" si="4203"/>
        <v>0.44508368200836818</v>
      </c>
      <c r="AH552" s="164">
        <f t="shared" si="4202"/>
        <v>3.0158019817580254E-3</v>
      </c>
      <c r="AI552" s="164">
        <f t="shared" si="4204"/>
        <v>0.4415</v>
      </c>
      <c r="AJ552" s="164">
        <f t="shared" ref="AJ552" si="4477">($AB552-AI552)^2</f>
        <v>3.4222499999999995E-3</v>
      </c>
      <c r="AK552" s="164">
        <f t="shared" si="4206"/>
        <v>0.40057142857142858</v>
      </c>
      <c r="AL552" s="164">
        <f t="shared" ref="AL552" si="4478">($AB552-AK552)^2</f>
        <v>9.8860408163265294E-3</v>
      </c>
      <c r="AM552" s="164">
        <f t="shared" si="4208"/>
        <v>0.41</v>
      </c>
      <c r="AN552" s="164">
        <f t="shared" ref="AN552" si="4479">($AB552-AM552)^2</f>
        <v>8.1000000000000048E-3</v>
      </c>
      <c r="AO552" s="164">
        <f t="shared" si="4210"/>
        <v>0.45454545454545453</v>
      </c>
      <c r="AP552" s="164">
        <f t="shared" ref="AP552" si="4480">($AB552-AO552)^2</f>
        <v>2.0661157024793402E-3</v>
      </c>
      <c r="AQ552" s="164">
        <f t="shared" si="4212"/>
        <v>0.35549999999999998</v>
      </c>
      <c r="AR552" s="164">
        <f t="shared" ref="AR552" si="4481">($AB552-AQ552)^2</f>
        <v>2.0880250000000006E-2</v>
      </c>
      <c r="AS552" s="164">
        <f t="shared" si="4214"/>
        <v>0.56950000000000001</v>
      </c>
      <c r="AT552" s="164">
        <f t="shared" ref="AT552" si="4482">($AB552-AS552)^2</f>
        <v>4.8302500000000012E-3</v>
      </c>
      <c r="AU552" s="164">
        <f t="shared" si="4216"/>
        <v>0.63</v>
      </c>
      <c r="AV552" s="164">
        <f t="shared" ref="AV552" si="4483">($AB552-AU552)^2</f>
        <v>1.6900000000000002E-2</v>
      </c>
      <c r="AW552" s="164">
        <f t="shared" si="4218"/>
        <v>0.56212424849699394</v>
      </c>
      <c r="AX552" s="164">
        <f t="shared" ref="AX552" si="4484">($AB552-AW552)^2</f>
        <v>3.8594222513162538E-3</v>
      </c>
    </row>
    <row r="553" spans="1:50" x14ac:dyDescent="0.55000000000000004">
      <c r="A553" s="435"/>
      <c r="B553" s="7">
        <v>23</v>
      </c>
      <c r="C553" s="7">
        <v>5</v>
      </c>
      <c r="D553" s="120"/>
      <c r="E553" s="121"/>
      <c r="F553">
        <v>811</v>
      </c>
      <c r="G553">
        <v>1145</v>
      </c>
      <c r="H553" s="6">
        <v>839</v>
      </c>
      <c r="I553" s="8">
        <v>1161</v>
      </c>
      <c r="J553" s="7">
        <v>780</v>
      </c>
      <c r="K553" s="7">
        <v>1140</v>
      </c>
      <c r="L553" s="6">
        <v>818</v>
      </c>
      <c r="M553" s="8">
        <v>1182</v>
      </c>
      <c r="N553" s="7">
        <v>699</v>
      </c>
      <c r="O553" s="7">
        <v>1081</v>
      </c>
      <c r="P553">
        <v>796</v>
      </c>
      <c r="Q553">
        <v>1204</v>
      </c>
      <c r="R553" s="7">
        <v>115</v>
      </c>
      <c r="S553" s="8">
        <v>94</v>
      </c>
      <c r="T553">
        <v>772</v>
      </c>
      <c r="U553">
        <v>1228</v>
      </c>
      <c r="V553" s="7">
        <v>1182</v>
      </c>
      <c r="W553" s="8">
        <v>818</v>
      </c>
      <c r="X553" s="6">
        <v>855</v>
      </c>
      <c r="Y553" s="8">
        <v>1145</v>
      </c>
      <c r="Z553" s="7">
        <v>1146</v>
      </c>
      <c r="AA553" s="7">
        <v>823</v>
      </c>
      <c r="AB553" s="7">
        <v>0.5</v>
      </c>
      <c r="AC553" s="164">
        <f t="shared" si="4220"/>
        <v>0.41462167689161555</v>
      </c>
      <c r="AD553" s="164">
        <f t="shared" si="4200"/>
        <v>7.2894580567996938E-3</v>
      </c>
      <c r="AE553" s="164">
        <f t="shared" si="4201"/>
        <v>0.41949999999999998</v>
      </c>
      <c r="AF553" s="164">
        <f t="shared" si="4202"/>
        <v>6.4802500000000025E-3</v>
      </c>
      <c r="AG553" s="164">
        <f t="shared" si="4203"/>
        <v>0.40625</v>
      </c>
      <c r="AH553" s="164">
        <f t="shared" si="4202"/>
        <v>8.7890625E-3</v>
      </c>
      <c r="AI553" s="164">
        <f t="shared" si="4204"/>
        <v>0.40899999999999997</v>
      </c>
      <c r="AJ553" s="164">
        <f t="shared" ref="AJ553" si="4485">($AB553-AI553)^2</f>
        <v>8.2810000000000054E-3</v>
      </c>
      <c r="AK553" s="164">
        <f t="shared" si="4206"/>
        <v>0.39269662921348314</v>
      </c>
      <c r="AL553" s="164">
        <f t="shared" ref="AL553" si="4486">($AB553-AK553)^2</f>
        <v>1.1514013382148721E-2</v>
      </c>
      <c r="AM553" s="164">
        <f t="shared" si="4208"/>
        <v>0.39800000000000002</v>
      </c>
      <c r="AN553" s="164">
        <f t="shared" ref="AN553" si="4487">($AB553-AM553)^2</f>
        <v>1.0403999999999997E-2</v>
      </c>
      <c r="AO553" s="164">
        <f t="shared" si="4210"/>
        <v>0.55023923444976075</v>
      </c>
      <c r="AP553" s="164">
        <f t="shared" ref="AP553" si="4488">($AB553-AO553)^2</f>
        <v>2.5239806780980273E-3</v>
      </c>
      <c r="AQ553" s="164">
        <f t="shared" si="4212"/>
        <v>0.38600000000000001</v>
      </c>
      <c r="AR553" s="164">
        <f t="shared" ref="AR553" si="4489">($AB553-AQ553)^2</f>
        <v>1.2995999999999997E-2</v>
      </c>
      <c r="AS553" s="164">
        <f t="shared" si="4214"/>
        <v>0.59099999999999997</v>
      </c>
      <c r="AT553" s="164">
        <f t="shared" ref="AT553" si="4490">($AB553-AS553)^2</f>
        <v>8.280999999999995E-3</v>
      </c>
      <c r="AU553" s="164">
        <f t="shared" si="4216"/>
        <v>0.42749999999999999</v>
      </c>
      <c r="AV553" s="164">
        <f t="shared" ref="AV553" si="4491">($AB553-AU553)^2</f>
        <v>5.2562500000000014E-3</v>
      </c>
      <c r="AW553" s="164">
        <f t="shared" si="4218"/>
        <v>0.58202133062468253</v>
      </c>
      <c r="AX553" s="164">
        <f t="shared" ref="AX553" si="4492">($AB553-AW553)^2</f>
        <v>6.7274986774434843E-3</v>
      </c>
    </row>
    <row r="554" spans="1:50" x14ac:dyDescent="0.55000000000000004">
      <c r="A554" s="435"/>
      <c r="B554" s="7">
        <v>23</v>
      </c>
      <c r="C554" s="7">
        <v>8</v>
      </c>
      <c r="D554" s="120"/>
      <c r="E554" s="121"/>
      <c r="F554">
        <v>995</v>
      </c>
      <c r="G554">
        <v>1001</v>
      </c>
      <c r="H554" s="6">
        <v>996</v>
      </c>
      <c r="I554" s="8">
        <v>1004</v>
      </c>
      <c r="J554" s="7">
        <v>986</v>
      </c>
      <c r="K554" s="7">
        <v>1010</v>
      </c>
      <c r="L554" s="6">
        <v>988</v>
      </c>
      <c r="M554" s="8">
        <v>1012</v>
      </c>
      <c r="N554" s="7">
        <v>987</v>
      </c>
      <c r="O554" s="7">
        <v>1005</v>
      </c>
      <c r="P554">
        <v>994</v>
      </c>
      <c r="Q554">
        <v>1006</v>
      </c>
      <c r="R554" s="7">
        <v>125</v>
      </c>
      <c r="S554" s="8">
        <v>120</v>
      </c>
      <c r="T554">
        <v>736</v>
      </c>
      <c r="U554">
        <v>1264</v>
      </c>
      <c r="V554" s="7">
        <v>1012</v>
      </c>
      <c r="W554" s="8">
        <v>988</v>
      </c>
      <c r="X554" s="6">
        <v>918</v>
      </c>
      <c r="Y554" s="8">
        <v>1082</v>
      </c>
      <c r="Z554" s="7">
        <v>1195</v>
      </c>
      <c r="AA554" s="7">
        <v>802</v>
      </c>
      <c r="AB554" s="7">
        <v>0.5</v>
      </c>
      <c r="AC554" s="164">
        <f t="shared" si="4220"/>
        <v>0.49849699398797598</v>
      </c>
      <c r="AD554" s="164">
        <f t="shared" si="4200"/>
        <v>2.2590270721803539E-6</v>
      </c>
      <c r="AE554" s="164">
        <f t="shared" si="4201"/>
        <v>0.498</v>
      </c>
      <c r="AF554" s="164">
        <f t="shared" si="4202"/>
        <v>4.0000000000000074E-6</v>
      </c>
      <c r="AG554" s="164">
        <f t="shared" si="4203"/>
        <v>0.4939879759519038</v>
      </c>
      <c r="AH554" s="164">
        <f t="shared" si="4202"/>
        <v>3.6144433154886997E-5</v>
      </c>
      <c r="AI554" s="164">
        <f t="shared" si="4204"/>
        <v>0.49399999999999999</v>
      </c>
      <c r="AJ554" s="164">
        <f t="shared" ref="AJ554" si="4493">($AB554-AI554)^2</f>
        <v>3.6000000000000062E-5</v>
      </c>
      <c r="AK554" s="164">
        <f t="shared" si="4206"/>
        <v>0.49548192771084337</v>
      </c>
      <c r="AL554" s="164">
        <f t="shared" ref="AL554" si="4494">($AB554-AK554)^2</f>
        <v>2.0412977210045004E-5</v>
      </c>
      <c r="AM554" s="164">
        <f t="shared" si="4208"/>
        <v>0.497</v>
      </c>
      <c r="AN554" s="164">
        <f t="shared" ref="AN554" si="4495">($AB554-AM554)^2</f>
        <v>9.0000000000000155E-6</v>
      </c>
      <c r="AO554" s="164">
        <f t="shared" si="4210"/>
        <v>0.51020408163265307</v>
      </c>
      <c r="AP554" s="164">
        <f t="shared" ref="AP554" si="4496">($AB554-AO554)^2</f>
        <v>1.041232819658478E-4</v>
      </c>
      <c r="AQ554" s="164">
        <f t="shared" si="4212"/>
        <v>0.36799999999999999</v>
      </c>
      <c r="AR554" s="164">
        <f t="shared" ref="AR554" si="4497">($AB554-AQ554)^2</f>
        <v>1.7424000000000002E-2</v>
      </c>
      <c r="AS554" s="164">
        <f t="shared" si="4214"/>
        <v>0.50600000000000001</v>
      </c>
      <c r="AT554" s="164">
        <f t="shared" ref="AT554" si="4498">($AB554-AS554)^2</f>
        <v>3.6000000000000062E-5</v>
      </c>
      <c r="AU554" s="164">
        <f t="shared" si="4216"/>
        <v>0.45900000000000002</v>
      </c>
      <c r="AV554" s="164">
        <f t="shared" ref="AV554" si="4499">($AB554-AU554)^2</f>
        <v>1.6809999999999985E-3</v>
      </c>
      <c r="AW554" s="164">
        <f t="shared" si="4218"/>
        <v>0.59839759639459189</v>
      </c>
      <c r="AX554" s="164">
        <f t="shared" ref="AX554" si="4500">($AB554-AW554)^2</f>
        <v>9.6820869762330036E-3</v>
      </c>
    </row>
    <row r="555" spans="1:50" x14ac:dyDescent="0.55000000000000004">
      <c r="A555" s="435"/>
      <c r="B555" s="7">
        <v>23</v>
      </c>
      <c r="C555" s="7">
        <v>9</v>
      </c>
      <c r="D555" s="120"/>
      <c r="E555" s="121"/>
      <c r="F555">
        <v>994</v>
      </c>
      <c r="G555">
        <v>997</v>
      </c>
      <c r="H555" s="6">
        <v>992</v>
      </c>
      <c r="I555" s="8">
        <v>1008</v>
      </c>
      <c r="J555" s="7">
        <v>976</v>
      </c>
      <c r="K555" s="7">
        <v>1015</v>
      </c>
      <c r="L555" s="6">
        <v>982</v>
      </c>
      <c r="M555" s="8">
        <v>1018</v>
      </c>
      <c r="N555" s="7">
        <v>975</v>
      </c>
      <c r="O555" s="7">
        <v>1006</v>
      </c>
      <c r="P555">
        <v>986</v>
      </c>
      <c r="Q555">
        <v>1014</v>
      </c>
      <c r="R555" s="7">
        <v>98</v>
      </c>
      <c r="S555" s="8">
        <v>101</v>
      </c>
      <c r="T555">
        <v>1017</v>
      </c>
      <c r="U555">
        <v>983</v>
      </c>
      <c r="V555" s="7">
        <v>1019</v>
      </c>
      <c r="W555" s="8">
        <v>981</v>
      </c>
      <c r="X555" s="6">
        <v>1243</v>
      </c>
      <c r="Y555" s="8">
        <v>757</v>
      </c>
      <c r="Z555" s="7">
        <v>1088</v>
      </c>
      <c r="AA555" s="7">
        <v>908</v>
      </c>
      <c r="AB555" s="7">
        <v>0.5</v>
      </c>
      <c r="AC555" s="164">
        <f t="shared" si="4220"/>
        <v>0.49924660974384732</v>
      </c>
      <c r="AD555" s="164">
        <f t="shared" si="4200"/>
        <v>5.6759687806579337E-7</v>
      </c>
      <c r="AE555" s="164">
        <f t="shared" si="4201"/>
        <v>0.496</v>
      </c>
      <c r="AF555" s="164">
        <f t="shared" si="4202"/>
        <v>1.600000000000003E-5</v>
      </c>
      <c r="AG555" s="164">
        <f t="shared" si="4203"/>
        <v>0.49020592667001506</v>
      </c>
      <c r="AH555" s="164">
        <f t="shared" si="4202"/>
        <v>9.5923872393122338E-5</v>
      </c>
      <c r="AI555" s="164">
        <f t="shared" si="4204"/>
        <v>0.49099999999999999</v>
      </c>
      <c r="AJ555" s="164">
        <f t="shared" ref="AJ555" si="4501">($AB555-AI555)^2</f>
        <v>8.1000000000000139E-5</v>
      </c>
      <c r="AK555" s="164">
        <f t="shared" si="4206"/>
        <v>0.49217566885411407</v>
      </c>
      <c r="AL555" s="164">
        <f t="shared" ref="AL555" si="4502">($AB555-AK555)^2</f>
        <v>6.1220157880480662E-5</v>
      </c>
      <c r="AM555" s="164">
        <f t="shared" si="4208"/>
        <v>0.49299999999999999</v>
      </c>
      <c r="AN555" s="164">
        <f t="shared" ref="AN555" si="4503">($AB555-AM555)^2</f>
        <v>4.9000000000000087E-5</v>
      </c>
      <c r="AO555" s="164">
        <f t="shared" si="4210"/>
        <v>0.49246231155778897</v>
      </c>
      <c r="AP555" s="164">
        <f t="shared" ref="AP555" si="4504">($AB555-AO555)^2</f>
        <v>5.681674705184178E-5</v>
      </c>
      <c r="AQ555" s="164">
        <f t="shared" si="4212"/>
        <v>0.50849999999999995</v>
      </c>
      <c r="AR555" s="164">
        <f t="shared" ref="AR555" si="4505">($AB555-AQ555)^2</f>
        <v>7.2249999999999181E-5</v>
      </c>
      <c r="AS555" s="164">
        <f t="shared" si="4214"/>
        <v>0.50949999999999995</v>
      </c>
      <c r="AT555" s="164">
        <f t="shared" ref="AT555" si="4506">($AB555-AS555)^2</f>
        <v>9.0249999999999104E-5</v>
      </c>
      <c r="AU555" s="164">
        <f t="shared" si="4216"/>
        <v>0.62150000000000005</v>
      </c>
      <c r="AV555" s="164">
        <f t="shared" ref="AV555" si="4507">($AB555-AU555)^2</f>
        <v>1.4762250000000013E-2</v>
      </c>
      <c r="AW555" s="164">
        <f t="shared" si="4218"/>
        <v>0.54509018036072143</v>
      </c>
      <c r="AX555" s="164">
        <f t="shared" ref="AX555" si="4508">($AB555-AW555)^2</f>
        <v>2.0331243649623887E-3</v>
      </c>
    </row>
    <row r="556" spans="1:50" x14ac:dyDescent="0.55000000000000004">
      <c r="A556" s="435"/>
      <c r="B556" s="7">
        <v>10</v>
      </c>
      <c r="C556" s="7">
        <v>23</v>
      </c>
      <c r="D556" s="120"/>
      <c r="E556" s="121"/>
      <c r="F556">
        <v>1039</v>
      </c>
      <c r="G556">
        <v>947</v>
      </c>
      <c r="H556" s="6">
        <v>1050</v>
      </c>
      <c r="I556" s="8">
        <v>950</v>
      </c>
      <c r="J556" s="7">
        <v>1014</v>
      </c>
      <c r="K556" s="7">
        <v>972</v>
      </c>
      <c r="L556" s="6">
        <v>1021</v>
      </c>
      <c r="M556" s="8">
        <v>979</v>
      </c>
      <c r="N556" s="7">
        <v>1022</v>
      </c>
      <c r="O556" s="7">
        <v>927</v>
      </c>
      <c r="P556">
        <v>1040</v>
      </c>
      <c r="Q556">
        <v>960</v>
      </c>
      <c r="R556" s="7">
        <v>106</v>
      </c>
      <c r="S556" s="8">
        <v>104</v>
      </c>
      <c r="T556">
        <v>1251</v>
      </c>
      <c r="U556">
        <v>749</v>
      </c>
      <c r="V556" s="7">
        <v>1028</v>
      </c>
      <c r="W556" s="8">
        <v>972</v>
      </c>
      <c r="X556" s="6">
        <v>913</v>
      </c>
      <c r="Y556" s="8">
        <v>1087</v>
      </c>
      <c r="Z556" s="7">
        <v>1092</v>
      </c>
      <c r="AA556" s="7">
        <v>900</v>
      </c>
      <c r="AB556" s="7">
        <v>0.5</v>
      </c>
      <c r="AC556" s="164">
        <f t="shared" si="4220"/>
        <v>0.52316213494461228</v>
      </c>
      <c r="AD556" s="164">
        <f t="shared" si="4200"/>
        <v>5.3648449519242921E-4</v>
      </c>
      <c r="AE556" s="164">
        <f t="shared" si="4201"/>
        <v>0.52500000000000002</v>
      </c>
      <c r="AF556" s="164">
        <f t="shared" si="4202"/>
        <v>6.250000000000011E-4</v>
      </c>
      <c r="AG556" s="164">
        <f t="shared" si="4203"/>
        <v>0.51057401812688818</v>
      </c>
      <c r="AH556" s="164">
        <f t="shared" si="4202"/>
        <v>1.1180985934775992E-4</v>
      </c>
      <c r="AI556" s="164">
        <f t="shared" si="4204"/>
        <v>0.51049999999999995</v>
      </c>
      <c r="AJ556" s="164">
        <f t="shared" ref="AJ556" si="4509">($AB556-AI556)^2</f>
        <v>1.1024999999999903E-4</v>
      </c>
      <c r="AK556" s="164">
        <f t="shared" si="4206"/>
        <v>0.5243714725500257</v>
      </c>
      <c r="AL556" s="164">
        <f t="shared" ref="AL556" si="4510">($AB556-AK556)^2</f>
        <v>5.9396867425665599E-4</v>
      </c>
      <c r="AM556" s="164">
        <f t="shared" si="4208"/>
        <v>0.52</v>
      </c>
      <c r="AN556" s="164">
        <f t="shared" ref="AN556" si="4511">($AB556-AM556)^2</f>
        <v>4.0000000000000072E-4</v>
      </c>
      <c r="AO556" s="164">
        <f t="shared" si="4210"/>
        <v>0.50476190476190474</v>
      </c>
      <c r="AP556" s="164">
        <f t="shared" ref="AP556" si="4512">($AB556-AO556)^2</f>
        <v>2.2675736961451085E-5</v>
      </c>
      <c r="AQ556" s="164">
        <f t="shared" si="4212"/>
        <v>0.62549999999999994</v>
      </c>
      <c r="AR556" s="164">
        <f t="shared" ref="AR556" si="4513">($AB556-AQ556)^2</f>
        <v>1.5750249999999986E-2</v>
      </c>
      <c r="AS556" s="164">
        <f t="shared" si="4214"/>
        <v>0.51400000000000001</v>
      </c>
      <c r="AT556" s="164">
        <f t="shared" ref="AT556" si="4514">($AB556-AS556)^2</f>
        <v>1.9600000000000035E-4</v>
      </c>
      <c r="AU556" s="164">
        <f t="shared" si="4216"/>
        <v>0.45650000000000002</v>
      </c>
      <c r="AV556" s="164">
        <f t="shared" ref="AV556" si="4515">($AB556-AU556)^2</f>
        <v>1.8922499999999985E-3</v>
      </c>
      <c r="AW556" s="164">
        <f t="shared" si="4218"/>
        <v>0.54819277108433739</v>
      </c>
      <c r="AX556" s="164">
        <f t="shared" ref="AX556" si="4516">($AB556-AW556)^2</f>
        <v>2.3225431847873463E-3</v>
      </c>
    </row>
    <row r="557" spans="1:50" x14ac:dyDescent="0.55000000000000004">
      <c r="A557" s="435"/>
      <c r="B557" s="7">
        <v>11</v>
      </c>
      <c r="C557" s="7">
        <v>23</v>
      </c>
      <c r="D557" s="120"/>
      <c r="E557" s="121"/>
      <c r="F557">
        <v>1067</v>
      </c>
      <c r="G557">
        <v>894</v>
      </c>
      <c r="H557" s="6">
        <v>1097</v>
      </c>
      <c r="I557" s="8">
        <v>903</v>
      </c>
      <c r="J557" s="7">
        <v>1025</v>
      </c>
      <c r="K557" s="7">
        <v>942</v>
      </c>
      <c r="L557" s="6">
        <v>1041</v>
      </c>
      <c r="M557" s="8">
        <v>959</v>
      </c>
      <c r="N557" s="7">
        <v>1002</v>
      </c>
      <c r="O557" s="7">
        <v>871</v>
      </c>
      <c r="P557">
        <v>1065</v>
      </c>
      <c r="Q557">
        <v>935</v>
      </c>
      <c r="R557" s="7">
        <v>107</v>
      </c>
      <c r="S557" s="8">
        <v>121</v>
      </c>
      <c r="T557">
        <v>1178</v>
      </c>
      <c r="U557">
        <v>822</v>
      </c>
      <c r="V557" s="7">
        <v>1040</v>
      </c>
      <c r="W557" s="8">
        <v>960</v>
      </c>
      <c r="X557" s="6">
        <v>973</v>
      </c>
      <c r="Y557" s="8">
        <v>1027</v>
      </c>
      <c r="Z557" s="7">
        <v>1079</v>
      </c>
      <c r="AA557" s="7">
        <v>907</v>
      </c>
      <c r="AB557" s="7">
        <v>0.5</v>
      </c>
      <c r="AC557" s="164">
        <f t="shared" si="4220"/>
        <v>0.5441101478837328</v>
      </c>
      <c r="AD557" s="164">
        <f t="shared" si="4200"/>
        <v>1.945705146324777E-3</v>
      </c>
      <c r="AE557" s="164">
        <f t="shared" si="4201"/>
        <v>0.54849999999999999</v>
      </c>
      <c r="AF557" s="164">
        <f t="shared" si="4202"/>
        <v>2.3522499999999989E-3</v>
      </c>
      <c r="AG557" s="164">
        <f t="shared" si="4203"/>
        <v>0.5210981189628876</v>
      </c>
      <c r="AH557" s="164">
        <f t="shared" si="4202"/>
        <v>4.4513062377215742E-4</v>
      </c>
      <c r="AI557" s="164">
        <f t="shared" si="4204"/>
        <v>0.52049999999999996</v>
      </c>
      <c r="AJ557" s="164">
        <f t="shared" ref="AJ557" si="4517">($AB557-AI557)^2</f>
        <v>4.2024999999999848E-4</v>
      </c>
      <c r="AK557" s="164">
        <f t="shared" si="4206"/>
        <v>0.53497063534436728</v>
      </c>
      <c r="AL557" s="164">
        <f t="shared" ref="AL557" si="4518">($AB557-AK557)^2</f>
        <v>1.2229453363887103E-3</v>
      </c>
      <c r="AM557" s="164">
        <f t="shared" si="4208"/>
        <v>0.53249999999999997</v>
      </c>
      <c r="AN557" s="164">
        <f t="shared" ref="AN557" si="4519">($AB557-AM557)^2</f>
        <v>1.0562499999999982E-3</v>
      </c>
      <c r="AO557" s="164">
        <f t="shared" si="4210"/>
        <v>0.4692982456140351</v>
      </c>
      <c r="AP557" s="164">
        <f t="shared" ref="AP557" si="4520">($AB557-AO557)^2</f>
        <v>9.4259772237611475E-4</v>
      </c>
      <c r="AQ557" s="164">
        <f t="shared" si="4212"/>
        <v>0.58899999999999997</v>
      </c>
      <c r="AR557" s="164">
        <f t="shared" ref="AR557" si="4521">($AB557-AQ557)^2</f>
        <v>7.920999999999994E-3</v>
      </c>
      <c r="AS557" s="164">
        <f t="shared" si="4214"/>
        <v>0.52</v>
      </c>
      <c r="AT557" s="164">
        <f t="shared" ref="AT557" si="4522">($AB557-AS557)^2</f>
        <v>4.0000000000000072E-4</v>
      </c>
      <c r="AU557" s="164">
        <f t="shared" si="4216"/>
        <v>0.48649999999999999</v>
      </c>
      <c r="AV557" s="164">
        <f t="shared" ref="AV557" si="4523">($AB557-AU557)^2</f>
        <v>1.8225000000000034E-4</v>
      </c>
      <c r="AW557" s="164">
        <f t="shared" si="4218"/>
        <v>0.54330312185297081</v>
      </c>
      <c r="AX557" s="164">
        <f t="shared" ref="AX557" si="4524">($AB557-AW557)^2</f>
        <v>1.8751603622132378E-3</v>
      </c>
    </row>
    <row r="558" spans="1:50" x14ac:dyDescent="0.55000000000000004">
      <c r="A558" s="435"/>
      <c r="B558" s="7">
        <v>12</v>
      </c>
      <c r="C558" s="7">
        <v>23</v>
      </c>
      <c r="D558" s="120"/>
      <c r="E558" s="121"/>
      <c r="F558">
        <v>989</v>
      </c>
      <c r="G558">
        <v>981</v>
      </c>
      <c r="H558" s="6">
        <v>1023</v>
      </c>
      <c r="I558" s="8">
        <v>977</v>
      </c>
      <c r="J558" s="7">
        <v>1009</v>
      </c>
      <c r="K558" s="7">
        <v>977</v>
      </c>
      <c r="L558" s="6">
        <v>1019</v>
      </c>
      <c r="M558" s="8">
        <v>981</v>
      </c>
      <c r="N558" s="7">
        <v>986</v>
      </c>
      <c r="O558" s="7">
        <v>964</v>
      </c>
      <c r="P558">
        <v>1013</v>
      </c>
      <c r="Q558">
        <v>987</v>
      </c>
      <c r="R558" s="7">
        <v>108</v>
      </c>
      <c r="S558" s="8">
        <v>113</v>
      </c>
      <c r="T558">
        <v>1021</v>
      </c>
      <c r="U558">
        <v>979</v>
      </c>
      <c r="V558" s="7">
        <v>1018</v>
      </c>
      <c r="W558" s="8">
        <v>982</v>
      </c>
      <c r="X558" s="6">
        <v>915</v>
      </c>
      <c r="Y558" s="8">
        <v>1085</v>
      </c>
      <c r="Z558" s="7">
        <v>1177</v>
      </c>
      <c r="AA558" s="7">
        <v>816</v>
      </c>
      <c r="AB558" s="7">
        <v>0.5</v>
      </c>
      <c r="AC558" s="164">
        <f t="shared" si="4220"/>
        <v>0.50203045685279191</v>
      </c>
      <c r="AD558" s="164">
        <f t="shared" si="4200"/>
        <v>4.1227550310496139E-6</v>
      </c>
      <c r="AE558" s="164">
        <f t="shared" si="4201"/>
        <v>0.51149999999999995</v>
      </c>
      <c r="AF558" s="164">
        <f t="shared" si="4202"/>
        <v>1.3224999999999896E-4</v>
      </c>
      <c r="AG558" s="164">
        <f t="shared" si="4203"/>
        <v>0.50805639476334341</v>
      </c>
      <c r="AH558" s="164">
        <f t="shared" si="4202"/>
        <v>6.4905496582827135E-5</v>
      </c>
      <c r="AI558" s="164">
        <f t="shared" si="4204"/>
        <v>0.50949999999999995</v>
      </c>
      <c r="AJ558" s="164">
        <f t="shared" ref="AJ558" si="4525">($AB558-AI558)^2</f>
        <v>9.0249999999999104E-5</v>
      </c>
      <c r="AK558" s="164">
        <f t="shared" si="4206"/>
        <v>0.50564102564102564</v>
      </c>
      <c r="AL558" s="164">
        <f t="shared" ref="AL558" si="4526">($AB558-AK558)^2</f>
        <v>3.182117028270877E-5</v>
      </c>
      <c r="AM558" s="164">
        <f t="shared" si="4208"/>
        <v>0.50649999999999995</v>
      </c>
      <c r="AN558" s="164">
        <f t="shared" ref="AN558" si="4527">($AB558-AM558)^2</f>
        <v>4.2249999999999353E-5</v>
      </c>
      <c r="AO558" s="164">
        <f t="shared" si="4210"/>
        <v>0.48868778280542985</v>
      </c>
      <c r="AP558" s="164">
        <f t="shared" ref="AP558" si="4528">($AB558-AO558)^2</f>
        <v>1.2796625785712858E-4</v>
      </c>
      <c r="AQ558" s="164">
        <f t="shared" si="4212"/>
        <v>0.51049999999999995</v>
      </c>
      <c r="AR558" s="164">
        <f t="shared" ref="AR558" si="4529">($AB558-AQ558)^2</f>
        <v>1.1024999999999903E-4</v>
      </c>
      <c r="AS558" s="164">
        <f t="shared" si="4214"/>
        <v>0.50900000000000001</v>
      </c>
      <c r="AT558" s="164">
        <f t="shared" ref="AT558" si="4530">($AB558-AS558)^2</f>
        <v>8.1000000000000139E-5</v>
      </c>
      <c r="AU558" s="164">
        <f t="shared" si="4216"/>
        <v>0.45750000000000002</v>
      </c>
      <c r="AV558" s="164">
        <f t="shared" ref="AV558" si="4531">($AB558-AU558)^2</f>
        <v>1.8062499999999984E-3</v>
      </c>
      <c r="AW558" s="164">
        <f t="shared" si="4218"/>
        <v>0.59056698444555944</v>
      </c>
      <c r="AX558" s="164">
        <f t="shared" ref="AX558" si="4532">($AB558-AW558)^2</f>
        <v>8.2023786715622049E-3</v>
      </c>
    </row>
    <row r="559" spans="1:50" x14ac:dyDescent="0.55000000000000004">
      <c r="A559" s="435"/>
      <c r="B559" s="7">
        <v>13</v>
      </c>
      <c r="C559" s="7">
        <v>23</v>
      </c>
      <c r="D559" s="120"/>
      <c r="E559" s="121"/>
      <c r="F559">
        <v>980</v>
      </c>
      <c r="G559">
        <v>1013</v>
      </c>
      <c r="H559" s="6">
        <v>983</v>
      </c>
      <c r="I559" s="8">
        <v>1017</v>
      </c>
      <c r="J559" s="7">
        <v>988</v>
      </c>
      <c r="K559" s="7">
        <v>997</v>
      </c>
      <c r="L559" s="6">
        <v>998</v>
      </c>
      <c r="M559" s="8">
        <v>1002</v>
      </c>
      <c r="N559" s="7">
        <v>975</v>
      </c>
      <c r="O559" s="7">
        <v>984</v>
      </c>
      <c r="P559">
        <v>998</v>
      </c>
      <c r="Q559">
        <v>1002</v>
      </c>
      <c r="R559" s="7">
        <v>115</v>
      </c>
      <c r="S559" s="8">
        <v>94</v>
      </c>
      <c r="T559">
        <v>1242</v>
      </c>
      <c r="U559">
        <v>758</v>
      </c>
      <c r="V559" s="7">
        <v>997</v>
      </c>
      <c r="W559" s="8">
        <v>1003</v>
      </c>
      <c r="X559" s="6">
        <v>928</v>
      </c>
      <c r="Y559" s="8">
        <v>1072</v>
      </c>
      <c r="Z559" s="7">
        <v>1199</v>
      </c>
      <c r="AA559" s="7">
        <v>800</v>
      </c>
      <c r="AB559" s="7">
        <v>0.5</v>
      </c>
      <c r="AC559" s="164">
        <f t="shared" si="4220"/>
        <v>0.49172102358253889</v>
      </c>
      <c r="AD559" s="164">
        <f t="shared" si="4200"/>
        <v>6.8541450520877271E-5</v>
      </c>
      <c r="AE559" s="164">
        <f t="shared" si="4201"/>
        <v>0.49149999999999999</v>
      </c>
      <c r="AF559" s="164">
        <f t="shared" si="4202"/>
        <v>7.225000000000013E-5</v>
      </c>
      <c r="AG559" s="164">
        <f t="shared" si="4203"/>
        <v>0.49773299748110833</v>
      </c>
      <c r="AH559" s="164">
        <f t="shared" si="4202"/>
        <v>5.1393004206611756E-6</v>
      </c>
      <c r="AI559" s="164">
        <f t="shared" si="4204"/>
        <v>0.499</v>
      </c>
      <c r="AJ559" s="164">
        <f t="shared" ref="AJ559" si="4533">($AB559-AI559)^2</f>
        <v>1.0000000000000019E-6</v>
      </c>
      <c r="AK559" s="164">
        <f t="shared" si="4206"/>
        <v>0.49770290964777947</v>
      </c>
      <c r="AL559" s="164">
        <f t="shared" ref="AL559" si="4534">($AB559-AK559)^2</f>
        <v>5.2766240862646486E-6</v>
      </c>
      <c r="AM559" s="164">
        <f t="shared" si="4208"/>
        <v>0.499</v>
      </c>
      <c r="AN559" s="164">
        <f t="shared" ref="AN559" si="4535">($AB559-AM559)^2</f>
        <v>1.0000000000000019E-6</v>
      </c>
      <c r="AO559" s="164">
        <f t="shared" si="4210"/>
        <v>0.55023923444976075</v>
      </c>
      <c r="AP559" s="164">
        <f t="shared" ref="AP559" si="4536">($AB559-AO559)^2</f>
        <v>2.5239806780980273E-3</v>
      </c>
      <c r="AQ559" s="164">
        <f t="shared" si="4212"/>
        <v>0.621</v>
      </c>
      <c r="AR559" s="164">
        <f t="shared" ref="AR559" si="4537">($AB559-AQ559)^2</f>
        <v>1.4641E-2</v>
      </c>
      <c r="AS559" s="164">
        <f t="shared" si="4214"/>
        <v>0.4985</v>
      </c>
      <c r="AT559" s="164">
        <f t="shared" ref="AT559" si="4538">($AB559-AS559)^2</f>
        <v>2.2500000000000039E-6</v>
      </c>
      <c r="AU559" s="164">
        <f t="shared" si="4216"/>
        <v>0.46400000000000002</v>
      </c>
      <c r="AV559" s="164">
        <f t="shared" ref="AV559" si="4539">($AB559-AU559)^2</f>
        <v>1.2959999999999983E-3</v>
      </c>
      <c r="AW559" s="164">
        <f t="shared" si="4218"/>
        <v>0.59979989994997496</v>
      </c>
      <c r="AX559" s="164">
        <f t="shared" ref="AX559" si="4540">($AB559-AW559)^2</f>
        <v>9.960020030025012E-3</v>
      </c>
    </row>
    <row r="560" spans="1:50" x14ac:dyDescent="0.55000000000000004">
      <c r="A560" s="435"/>
      <c r="B560" s="7">
        <v>15</v>
      </c>
      <c r="C560" s="7">
        <v>23</v>
      </c>
      <c r="D560" s="120"/>
      <c r="E560" s="121"/>
      <c r="F560">
        <v>991</v>
      </c>
      <c r="G560">
        <v>996</v>
      </c>
      <c r="H560" s="6">
        <v>1000</v>
      </c>
      <c r="I560" s="8">
        <v>1000</v>
      </c>
      <c r="J560" s="7">
        <v>1011</v>
      </c>
      <c r="K560" s="7">
        <v>982</v>
      </c>
      <c r="L560" s="6">
        <v>1015</v>
      </c>
      <c r="M560" s="8">
        <v>985</v>
      </c>
      <c r="N560" s="7">
        <v>993</v>
      </c>
      <c r="O560" s="7">
        <v>981</v>
      </c>
      <c r="P560">
        <v>1012</v>
      </c>
      <c r="Q560">
        <v>988</v>
      </c>
      <c r="R560" s="7">
        <v>104</v>
      </c>
      <c r="S560" s="8">
        <v>115</v>
      </c>
      <c r="T560">
        <v>1237</v>
      </c>
      <c r="U560">
        <v>763</v>
      </c>
      <c r="V560" s="7">
        <v>1011</v>
      </c>
      <c r="W560" s="8">
        <v>989</v>
      </c>
      <c r="X560" s="6">
        <v>1292</v>
      </c>
      <c r="Y560" s="8">
        <v>708</v>
      </c>
      <c r="Z560" s="7">
        <v>1084</v>
      </c>
      <c r="AA560" s="7">
        <v>912</v>
      </c>
      <c r="AB560" s="7">
        <v>0.5</v>
      </c>
      <c r="AC560" s="164">
        <f t="shared" si="4220"/>
        <v>0.4987418218419728</v>
      </c>
      <c r="AD560" s="164">
        <f t="shared" si="4200"/>
        <v>1.5830122773367207E-6</v>
      </c>
      <c r="AE560" s="164">
        <f t="shared" si="4201"/>
        <v>0.5</v>
      </c>
      <c r="AF560" s="164">
        <f t="shared" si="4202"/>
        <v>0</v>
      </c>
      <c r="AG560" s="164">
        <f t="shared" si="4203"/>
        <v>0.50727546412443547</v>
      </c>
      <c r="AH560" s="164">
        <f t="shared" si="4202"/>
        <v>5.2932378225947599E-5</v>
      </c>
      <c r="AI560" s="164">
        <f t="shared" si="4204"/>
        <v>0.50749999999999995</v>
      </c>
      <c r="AJ560" s="164">
        <f t="shared" ref="AJ560" si="4541">($AB560-AI560)^2</f>
        <v>5.6249999999999267E-5</v>
      </c>
      <c r="AK560" s="164">
        <f t="shared" si="4206"/>
        <v>0.50303951367781152</v>
      </c>
      <c r="AL560" s="164">
        <f t="shared" ref="AL560" si="4542">($AB560-AK560)^2</f>
        <v>9.2386433976033294E-6</v>
      </c>
      <c r="AM560" s="164">
        <f t="shared" si="4208"/>
        <v>0.50600000000000001</v>
      </c>
      <c r="AN560" s="164">
        <f t="shared" ref="AN560" si="4543">($AB560-AM560)^2</f>
        <v>3.6000000000000062E-5</v>
      </c>
      <c r="AO560" s="164">
        <f t="shared" si="4210"/>
        <v>0.47488584474885842</v>
      </c>
      <c r="AP560" s="164">
        <f t="shared" ref="AP560" si="4544">($AB560-AO560)^2</f>
        <v>6.3072079397844211E-4</v>
      </c>
      <c r="AQ560" s="164">
        <f t="shared" si="4212"/>
        <v>0.61850000000000005</v>
      </c>
      <c r="AR560" s="164">
        <f t="shared" ref="AR560" si="4545">($AB560-AQ560)^2</f>
        <v>1.4042250000000011E-2</v>
      </c>
      <c r="AS560" s="164">
        <f t="shared" si="4214"/>
        <v>0.50549999999999995</v>
      </c>
      <c r="AT560" s="164">
        <f t="shared" ref="AT560" si="4546">($AB560-AS560)^2</f>
        <v>3.0249999999999444E-5</v>
      </c>
      <c r="AU560" s="164">
        <f t="shared" si="4216"/>
        <v>0.64600000000000002</v>
      </c>
      <c r="AV560" s="164">
        <f t="shared" ref="AV560" si="4547">($AB560-AU560)^2</f>
        <v>2.1316000000000005E-2</v>
      </c>
      <c r="AW560" s="164">
        <f t="shared" si="4218"/>
        <v>0.54308617234468937</v>
      </c>
      <c r="AX560" s="164">
        <f t="shared" ref="AX560" si="4548">($AB560-AW560)^2</f>
        <v>1.8564182473162748E-3</v>
      </c>
    </row>
    <row r="561" spans="1:50" x14ac:dyDescent="0.55000000000000004">
      <c r="A561" s="435"/>
      <c r="B561" s="7">
        <v>16</v>
      </c>
      <c r="C561" s="7">
        <v>23</v>
      </c>
      <c r="D561" s="120"/>
      <c r="E561" s="121"/>
      <c r="F561">
        <v>1058</v>
      </c>
      <c r="G561">
        <v>920</v>
      </c>
      <c r="H561" s="6">
        <v>1060</v>
      </c>
      <c r="I561" s="8">
        <v>940</v>
      </c>
      <c r="J561" s="7">
        <v>1050</v>
      </c>
      <c r="K561" s="7">
        <v>924</v>
      </c>
      <c r="L561" s="6">
        <v>1066</v>
      </c>
      <c r="M561" s="8">
        <v>934</v>
      </c>
      <c r="N561" s="7">
        <v>1039</v>
      </c>
      <c r="O561" s="7">
        <v>878</v>
      </c>
      <c r="P561">
        <v>1077</v>
      </c>
      <c r="Q561">
        <v>923</v>
      </c>
      <c r="R561" s="7">
        <v>132</v>
      </c>
      <c r="S561" s="8">
        <v>116</v>
      </c>
      <c r="T561">
        <v>1231</v>
      </c>
      <c r="U561">
        <v>769</v>
      </c>
      <c r="V561" s="7">
        <v>1065</v>
      </c>
      <c r="W561" s="8">
        <v>935</v>
      </c>
      <c r="X561" s="6">
        <v>1104</v>
      </c>
      <c r="Y561" s="8">
        <v>896</v>
      </c>
      <c r="Z561" s="7">
        <v>1248</v>
      </c>
      <c r="AA561" s="7">
        <v>736</v>
      </c>
      <c r="AB561" s="7">
        <v>0.5</v>
      </c>
      <c r="AC561" s="164">
        <f t="shared" si="4220"/>
        <v>0.53488372093023251</v>
      </c>
      <c r="AD561" s="164">
        <f t="shared" si="4200"/>
        <v>1.2168739859383416E-3</v>
      </c>
      <c r="AE561" s="164">
        <f t="shared" si="4201"/>
        <v>0.53</v>
      </c>
      <c r="AF561" s="164">
        <f t="shared" si="4202"/>
        <v>9.000000000000016E-4</v>
      </c>
      <c r="AG561" s="164">
        <f t="shared" si="4203"/>
        <v>0.53191489361702127</v>
      </c>
      <c r="AH561" s="164">
        <f t="shared" si="4202"/>
        <v>1.0185604345857848E-3</v>
      </c>
      <c r="AI561" s="164">
        <f t="shared" si="4204"/>
        <v>0.53300000000000003</v>
      </c>
      <c r="AJ561" s="164">
        <f t="shared" ref="AJ561" si="4549">($AB561-AI561)^2</f>
        <v>1.0890000000000019E-3</v>
      </c>
      <c r="AK561" s="164">
        <f t="shared" si="4206"/>
        <v>0.54199269692227436</v>
      </c>
      <c r="AL561" s="164">
        <f t="shared" ref="AL561" si="4550">($AB561-AK561)^2</f>
        <v>1.7633865948059907E-3</v>
      </c>
      <c r="AM561" s="164">
        <f t="shared" si="4208"/>
        <v>0.53849999999999998</v>
      </c>
      <c r="AN561" s="164">
        <f t="shared" ref="AN561" si="4551">($AB561-AM561)^2</f>
        <v>1.4822499999999983E-3</v>
      </c>
      <c r="AO561" s="164">
        <f t="shared" si="4210"/>
        <v>0.532258064516129</v>
      </c>
      <c r="AP561" s="164">
        <f t="shared" ref="AP561" si="4552">($AB561-AO561)^2</f>
        <v>1.0405827263267411E-3</v>
      </c>
      <c r="AQ561" s="164">
        <f t="shared" si="4212"/>
        <v>0.61550000000000005</v>
      </c>
      <c r="AR561" s="164">
        <f t="shared" ref="AR561" si="4553">($AB561-AQ561)^2</f>
        <v>1.334025000000001E-2</v>
      </c>
      <c r="AS561" s="164">
        <f t="shared" si="4214"/>
        <v>0.53249999999999997</v>
      </c>
      <c r="AT561" s="164">
        <f t="shared" ref="AT561" si="4554">($AB561-AS561)^2</f>
        <v>1.0562499999999982E-3</v>
      </c>
      <c r="AU561" s="164">
        <f t="shared" si="4216"/>
        <v>0.55200000000000005</v>
      </c>
      <c r="AV561" s="164">
        <f t="shared" ref="AV561" si="4555">($AB561-AU561)^2</f>
        <v>2.704000000000005E-3</v>
      </c>
      <c r="AW561" s="164">
        <f t="shared" si="4218"/>
        <v>0.62903225806451613</v>
      </c>
      <c r="AX561" s="164">
        <f t="shared" ref="AX561" si="4556">($AB561-AW561)^2</f>
        <v>1.6649323621227886E-2</v>
      </c>
    </row>
    <row r="562" spans="1:50" x14ac:dyDescent="0.55000000000000004">
      <c r="A562" s="435"/>
      <c r="B562" s="7">
        <v>17</v>
      </c>
      <c r="C562" s="7">
        <v>23</v>
      </c>
      <c r="D562" s="120"/>
      <c r="E562" s="121"/>
      <c r="F562">
        <v>1004</v>
      </c>
      <c r="G562">
        <v>993</v>
      </c>
      <c r="H562" s="6">
        <v>1005</v>
      </c>
      <c r="I562" s="8">
        <v>995</v>
      </c>
      <c r="J562" s="7">
        <v>1001</v>
      </c>
      <c r="K562" s="7">
        <v>993</v>
      </c>
      <c r="L562" s="6">
        <v>1006</v>
      </c>
      <c r="M562" s="8">
        <v>994</v>
      </c>
      <c r="N562" s="7">
        <v>997</v>
      </c>
      <c r="O562" s="7">
        <v>995</v>
      </c>
      <c r="P562">
        <v>1005</v>
      </c>
      <c r="Q562">
        <v>995</v>
      </c>
      <c r="R562" s="7">
        <v>106</v>
      </c>
      <c r="S562" s="8">
        <v>93</v>
      </c>
      <c r="T562">
        <v>1250</v>
      </c>
      <c r="U562">
        <v>750</v>
      </c>
      <c r="V562" s="7">
        <v>1008</v>
      </c>
      <c r="W562" s="8">
        <v>992</v>
      </c>
      <c r="X562" s="6">
        <v>975</v>
      </c>
      <c r="Y562" s="8">
        <v>1025</v>
      </c>
      <c r="Z562" s="7">
        <v>1010</v>
      </c>
      <c r="AA562" s="7">
        <v>988</v>
      </c>
      <c r="AB562" s="7">
        <v>0.5</v>
      </c>
      <c r="AC562" s="164">
        <f t="shared" si="4220"/>
        <v>0.50275413119679524</v>
      </c>
      <c r="AD562" s="164">
        <f t="shared" si="4200"/>
        <v>7.5852386491607801E-6</v>
      </c>
      <c r="AE562" s="164">
        <f t="shared" si="4201"/>
        <v>0.50249999999999995</v>
      </c>
      <c r="AF562" s="164">
        <f t="shared" si="4202"/>
        <v>6.2499999999997335E-6</v>
      </c>
      <c r="AG562" s="164">
        <f t="shared" si="4203"/>
        <v>0.50200601805416245</v>
      </c>
      <c r="AH562" s="164">
        <f t="shared" si="4202"/>
        <v>4.0241084336257046E-6</v>
      </c>
      <c r="AI562" s="164">
        <f t="shared" si="4204"/>
        <v>0.503</v>
      </c>
      <c r="AJ562" s="164">
        <f t="shared" ref="AJ562" si="4557">($AB562-AI562)^2</f>
        <v>9.0000000000000155E-6</v>
      </c>
      <c r="AK562" s="164">
        <f t="shared" si="4206"/>
        <v>0.50050200803212852</v>
      </c>
      <c r="AL562" s="164">
        <f t="shared" ref="AL562" si="4558">($AB562-AK562)^2</f>
        <v>2.5201206432154944E-7</v>
      </c>
      <c r="AM562" s="164">
        <f t="shared" si="4208"/>
        <v>0.50249999999999995</v>
      </c>
      <c r="AN562" s="164">
        <f t="shared" ref="AN562" si="4559">($AB562-AM562)^2</f>
        <v>6.2499999999997335E-6</v>
      </c>
      <c r="AO562" s="164">
        <f t="shared" si="4210"/>
        <v>0.53266331658291455</v>
      </c>
      <c r="AP562" s="164">
        <f t="shared" ref="AP562" si="4560">($AB562-AO562)^2</f>
        <v>1.0668922501957006E-3</v>
      </c>
      <c r="AQ562" s="164">
        <f t="shared" si="4212"/>
        <v>0.625</v>
      </c>
      <c r="AR562" s="164">
        <f t="shared" ref="AR562" si="4561">($AB562-AQ562)^2</f>
        <v>1.5625E-2</v>
      </c>
      <c r="AS562" s="164">
        <f t="shared" si="4214"/>
        <v>0.504</v>
      </c>
      <c r="AT562" s="164">
        <f t="shared" ref="AT562" si="4562">($AB562-AS562)^2</f>
        <v>1.600000000000003E-5</v>
      </c>
      <c r="AU562" s="164">
        <f t="shared" si="4216"/>
        <v>0.48749999999999999</v>
      </c>
      <c r="AV562" s="164">
        <f t="shared" ref="AV562" si="4563">($AB562-AU562)^2</f>
        <v>1.5625000000000027E-4</v>
      </c>
      <c r="AW562" s="164">
        <f t="shared" si="4218"/>
        <v>0.50550550550550555</v>
      </c>
      <c r="AX562" s="164">
        <f t="shared" ref="AX562" si="4564">($AB562-AW562)^2</f>
        <v>3.0310590871151899E-5</v>
      </c>
    </row>
    <row r="563" spans="1:50" x14ac:dyDescent="0.55000000000000004">
      <c r="A563" s="435"/>
      <c r="B563" s="7">
        <v>18</v>
      </c>
      <c r="C563" s="7">
        <v>23</v>
      </c>
      <c r="D563" s="120"/>
      <c r="E563" s="121"/>
      <c r="F563">
        <v>1053</v>
      </c>
      <c r="G563">
        <v>819</v>
      </c>
      <c r="H563" s="6">
        <v>1137</v>
      </c>
      <c r="I563" s="8">
        <v>863</v>
      </c>
      <c r="J563" s="7">
        <v>1043</v>
      </c>
      <c r="K563" s="7">
        <v>784</v>
      </c>
      <c r="L563" s="6">
        <v>1135</v>
      </c>
      <c r="M563" s="8">
        <v>865</v>
      </c>
      <c r="N563" s="7">
        <v>781</v>
      </c>
      <c r="O563" s="7">
        <v>699</v>
      </c>
      <c r="P563">
        <v>1018</v>
      </c>
      <c r="Q563">
        <v>982</v>
      </c>
      <c r="R563" s="7">
        <v>118</v>
      </c>
      <c r="S563" s="8">
        <v>102</v>
      </c>
      <c r="T563">
        <v>1251</v>
      </c>
      <c r="U563">
        <v>749</v>
      </c>
      <c r="V563" s="7">
        <v>1153</v>
      </c>
      <c r="W563" s="8">
        <v>847</v>
      </c>
      <c r="X563" s="6">
        <v>981</v>
      </c>
      <c r="Y563" s="8">
        <v>1019</v>
      </c>
      <c r="Z563" s="7">
        <v>1130</v>
      </c>
      <c r="AA563" s="7">
        <v>842</v>
      </c>
      <c r="AB563" s="7">
        <v>0.5</v>
      </c>
      <c r="AC563" s="164">
        <f t="shared" si="4220"/>
        <v>0.5625</v>
      </c>
      <c r="AD563" s="164">
        <f t="shared" si="4200"/>
        <v>3.90625E-3</v>
      </c>
      <c r="AE563" s="164">
        <f t="shared" si="4201"/>
        <v>0.56850000000000001</v>
      </c>
      <c r="AF563" s="164">
        <f t="shared" si="4202"/>
        <v>4.6922500000000011E-3</v>
      </c>
      <c r="AG563" s="164">
        <f t="shared" si="4203"/>
        <v>0.57088122605363989</v>
      </c>
      <c r="AH563" s="164">
        <f t="shared" si="4202"/>
        <v>5.0241482068671987E-3</v>
      </c>
      <c r="AI563" s="164">
        <f t="shared" si="4204"/>
        <v>0.5675</v>
      </c>
      <c r="AJ563" s="164">
        <f t="shared" ref="AJ563" si="4565">($AB563-AI563)^2</f>
        <v>4.5562500000000004E-3</v>
      </c>
      <c r="AK563" s="164">
        <f t="shared" si="4206"/>
        <v>0.5277027027027027</v>
      </c>
      <c r="AL563" s="164">
        <f t="shared" ref="AL563" si="4566">($AB563-AK563)^2</f>
        <v>7.6743973703433132E-4</v>
      </c>
      <c r="AM563" s="164">
        <f t="shared" si="4208"/>
        <v>0.50900000000000001</v>
      </c>
      <c r="AN563" s="164">
        <f t="shared" ref="AN563" si="4567">($AB563-AM563)^2</f>
        <v>8.1000000000000139E-5</v>
      </c>
      <c r="AO563" s="164">
        <f t="shared" si="4210"/>
        <v>0.53636363636363638</v>
      </c>
      <c r="AP563" s="164">
        <f t="shared" ref="AP563" si="4568">($AB563-AO563)^2</f>
        <v>1.3223140495867778E-3</v>
      </c>
      <c r="AQ563" s="164">
        <f t="shared" si="4212"/>
        <v>0.62549999999999994</v>
      </c>
      <c r="AR563" s="164">
        <f t="shared" ref="AR563" si="4569">($AB563-AQ563)^2</f>
        <v>1.5750249999999986E-2</v>
      </c>
      <c r="AS563" s="164">
        <f t="shared" si="4214"/>
        <v>0.57650000000000001</v>
      </c>
      <c r="AT563" s="164">
        <f t="shared" ref="AT563" si="4570">($AB563-AS563)^2</f>
        <v>5.8522500000000015E-3</v>
      </c>
      <c r="AU563" s="164">
        <f t="shared" si="4216"/>
        <v>0.49049999999999999</v>
      </c>
      <c r="AV563" s="164">
        <f t="shared" ref="AV563" si="4571">($AB563-AU563)^2</f>
        <v>9.0250000000000161E-5</v>
      </c>
      <c r="AW563" s="164">
        <f t="shared" si="4218"/>
        <v>0.57302231237322521</v>
      </c>
      <c r="AX563" s="164">
        <f t="shared" ref="AX563" si="4572">($AB563-AW563)^2</f>
        <v>5.3322581043328795E-3</v>
      </c>
    </row>
    <row r="564" spans="1:50" x14ac:dyDescent="0.55000000000000004">
      <c r="A564" s="435"/>
      <c r="B564" s="7">
        <v>19</v>
      </c>
      <c r="C564" s="7">
        <v>23</v>
      </c>
      <c r="D564" s="120"/>
      <c r="E564" s="121"/>
      <c r="F564">
        <v>1153</v>
      </c>
      <c r="G564">
        <v>640</v>
      </c>
      <c r="H564" s="6">
        <v>1254</v>
      </c>
      <c r="I564" s="8">
        <v>746</v>
      </c>
      <c r="J564" s="7">
        <v>1078</v>
      </c>
      <c r="K564" s="7">
        <v>617</v>
      </c>
      <c r="L564" s="6">
        <v>1279</v>
      </c>
      <c r="M564" s="8">
        <v>721</v>
      </c>
      <c r="N564" s="7">
        <v>775</v>
      </c>
      <c r="O564" s="7">
        <v>458</v>
      </c>
      <c r="P564">
        <v>1199</v>
      </c>
      <c r="Q564">
        <v>801</v>
      </c>
      <c r="R564" s="7">
        <v>80</v>
      </c>
      <c r="S564" s="8">
        <v>92</v>
      </c>
      <c r="T564">
        <v>1262</v>
      </c>
      <c r="U564">
        <v>738</v>
      </c>
      <c r="V564" s="7">
        <v>1235</v>
      </c>
      <c r="W564" s="8">
        <v>765</v>
      </c>
      <c r="X564" s="6">
        <v>832</v>
      </c>
      <c r="Y564" s="8">
        <v>1168</v>
      </c>
      <c r="Z564" s="7">
        <v>1432</v>
      </c>
      <c r="AA564" s="7">
        <v>556</v>
      </c>
      <c r="AB564" s="7">
        <v>0.5</v>
      </c>
      <c r="AC564" s="164">
        <f t="shared" si="4220"/>
        <v>0.64305633017289454</v>
      </c>
      <c r="AD564" s="164">
        <f t="shared" si="4200"/>
        <v>2.0465113602536215E-2</v>
      </c>
      <c r="AE564" s="164">
        <f t="shared" si="4201"/>
        <v>0.627</v>
      </c>
      <c r="AF564" s="164">
        <f t="shared" si="4202"/>
        <v>1.6129000000000001E-2</v>
      </c>
      <c r="AG564" s="164">
        <f t="shared" si="4203"/>
        <v>0.63598820058997052</v>
      </c>
      <c r="AH564" s="164">
        <f t="shared" si="4202"/>
        <v>1.8492790699698058E-2</v>
      </c>
      <c r="AI564" s="164">
        <f t="shared" si="4204"/>
        <v>0.63949999999999996</v>
      </c>
      <c r="AJ564" s="164">
        <f t="shared" ref="AJ564" si="4573">($AB564-AI564)^2</f>
        <v>1.9460249999999988E-2</v>
      </c>
      <c r="AK564" s="164">
        <f t="shared" si="4206"/>
        <v>0.62854825628548261</v>
      </c>
      <c r="AL564" s="164">
        <f t="shared" ref="AL564" si="4574">($AB564-AK564)^2</f>
        <v>1.6524654194038119E-2</v>
      </c>
      <c r="AM564" s="164">
        <f t="shared" si="4208"/>
        <v>0.59950000000000003</v>
      </c>
      <c r="AN564" s="164">
        <f t="shared" ref="AN564" si="4575">($AB564-AM564)^2</f>
        <v>9.9002500000000063E-3</v>
      </c>
      <c r="AO564" s="164">
        <f t="shared" si="4210"/>
        <v>0.46511627906976744</v>
      </c>
      <c r="AP564" s="164">
        <f t="shared" ref="AP564" si="4576">($AB564-AO564)^2</f>
        <v>1.2168739859383455E-3</v>
      </c>
      <c r="AQ564" s="164">
        <f t="shared" si="4212"/>
        <v>0.63100000000000001</v>
      </c>
      <c r="AR564" s="164">
        <f t="shared" ref="AR564" si="4577">($AB564-AQ564)^2</f>
        <v>1.7161000000000003E-2</v>
      </c>
      <c r="AS564" s="164">
        <f t="shared" si="4214"/>
        <v>0.61750000000000005</v>
      </c>
      <c r="AT564" s="164">
        <f t="shared" ref="AT564" si="4578">($AB564-AS564)^2</f>
        <v>1.3806250000000011E-2</v>
      </c>
      <c r="AU564" s="164">
        <f t="shared" si="4216"/>
        <v>0.41599999999999998</v>
      </c>
      <c r="AV564" s="164">
        <f t="shared" ref="AV564" si="4579">($AB564-AU564)^2</f>
        <v>7.0560000000000032E-3</v>
      </c>
      <c r="AW564" s="164">
        <f t="shared" si="4218"/>
        <v>0.72032193158953728</v>
      </c>
      <c r="AX564" s="164">
        <f t="shared" ref="AX564" si="4580">($AB564-AW564)^2</f>
        <v>4.8541753539344742E-2</v>
      </c>
    </row>
    <row r="565" spans="1:50" x14ac:dyDescent="0.55000000000000004">
      <c r="A565" s="435"/>
      <c r="B565" s="7">
        <v>20</v>
      </c>
      <c r="C565" s="7">
        <v>23</v>
      </c>
      <c r="D565" s="120"/>
      <c r="E565" s="121"/>
      <c r="F565">
        <v>1229</v>
      </c>
      <c r="G565">
        <v>710</v>
      </c>
      <c r="H565" s="6">
        <v>1254</v>
      </c>
      <c r="I565" s="8">
        <v>746</v>
      </c>
      <c r="J565" s="7">
        <v>1189</v>
      </c>
      <c r="K565" s="7">
        <v>639</v>
      </c>
      <c r="L565" s="6">
        <v>1278</v>
      </c>
      <c r="M565" s="8">
        <v>722</v>
      </c>
      <c r="N565" s="7">
        <v>989</v>
      </c>
      <c r="O565" s="7">
        <v>540</v>
      </c>
      <c r="P565">
        <v>1209</v>
      </c>
      <c r="Q565">
        <v>791</v>
      </c>
      <c r="R565" s="7">
        <v>111</v>
      </c>
      <c r="S565" s="8">
        <v>113</v>
      </c>
      <c r="T565">
        <v>1257</v>
      </c>
      <c r="U565">
        <v>743</v>
      </c>
      <c r="V565" s="7">
        <v>1276</v>
      </c>
      <c r="W565" s="8">
        <v>724</v>
      </c>
      <c r="X565" s="6">
        <v>1154</v>
      </c>
      <c r="Y565" s="8">
        <v>846</v>
      </c>
      <c r="Z565" s="7">
        <v>1214</v>
      </c>
      <c r="AA565" s="7">
        <v>760</v>
      </c>
      <c r="AB565" s="7">
        <v>0.5</v>
      </c>
      <c r="AC565" s="164">
        <f t="shared" si="4220"/>
        <v>0.63383187209902014</v>
      </c>
      <c r="AD565" s="164">
        <f t="shared" si="4200"/>
        <v>1.7910969989528486E-2</v>
      </c>
      <c r="AE565" s="164">
        <f t="shared" si="4201"/>
        <v>0.627</v>
      </c>
      <c r="AF565" s="164">
        <f t="shared" si="4202"/>
        <v>1.6129000000000001E-2</v>
      </c>
      <c r="AG565" s="164">
        <f t="shared" si="4203"/>
        <v>0.65043763676148791</v>
      </c>
      <c r="AH565" s="164">
        <f t="shared" si="4202"/>
        <v>2.2631482554381379E-2</v>
      </c>
      <c r="AI565" s="164">
        <f t="shared" si="4204"/>
        <v>0.63900000000000001</v>
      </c>
      <c r="AJ565" s="164">
        <f t="shared" ref="AJ565" si="4581">($AB565-AI565)^2</f>
        <v>1.9321000000000005E-2</v>
      </c>
      <c r="AK565" s="164">
        <f t="shared" si="4206"/>
        <v>0.64682799215173314</v>
      </c>
      <c r="AL565" s="164">
        <f t="shared" ref="AL565" si="4582">($AB565-AK565)^2</f>
        <v>2.1558459279309411E-2</v>
      </c>
      <c r="AM565" s="164">
        <f t="shared" si="4208"/>
        <v>0.60450000000000004</v>
      </c>
      <c r="AN565" s="164">
        <f t="shared" ref="AN565" si="4583">($AB565-AM565)^2</f>
        <v>1.0920250000000008E-2</v>
      </c>
      <c r="AO565" s="164">
        <f t="shared" si="4210"/>
        <v>0.4955357142857143</v>
      </c>
      <c r="AP565" s="164">
        <f t="shared" ref="AP565" si="4584">($AB565-AO565)^2</f>
        <v>1.992984693877537E-5</v>
      </c>
      <c r="AQ565" s="164">
        <f t="shared" si="4212"/>
        <v>0.62849999999999995</v>
      </c>
      <c r="AR565" s="164">
        <f t="shared" ref="AR565" si="4585">($AB565-AQ565)^2</f>
        <v>1.6512249999999985E-2</v>
      </c>
      <c r="AS565" s="164">
        <f t="shared" si="4214"/>
        <v>0.63800000000000001</v>
      </c>
      <c r="AT565" s="164">
        <f t="shared" ref="AT565" si="4586">($AB565-AS565)^2</f>
        <v>1.9044000000000002E-2</v>
      </c>
      <c r="AU565" s="164">
        <f t="shared" si="4216"/>
        <v>0.57699999999999996</v>
      </c>
      <c r="AV565" s="164">
        <f t="shared" ref="AV565" si="4587">($AB565-AU565)^2</f>
        <v>5.9289999999999933E-3</v>
      </c>
      <c r="AW565" s="164">
        <f t="shared" si="4218"/>
        <v>0.6149949341438703</v>
      </c>
      <c r="AX565" s="164">
        <f t="shared" ref="AX565" si="4588">($AB565-AW565)^2</f>
        <v>1.3223834878753067E-2</v>
      </c>
    </row>
    <row r="566" spans="1:50" x14ac:dyDescent="0.55000000000000004">
      <c r="A566" s="435"/>
      <c r="B566" s="7">
        <v>21</v>
      </c>
      <c r="C566" s="7">
        <v>23</v>
      </c>
      <c r="D566" s="120"/>
      <c r="E566" s="121"/>
      <c r="F566">
        <v>1150</v>
      </c>
      <c r="G566">
        <v>799</v>
      </c>
      <c r="H566" s="6">
        <v>1177</v>
      </c>
      <c r="I566" s="8">
        <v>823</v>
      </c>
      <c r="J566" s="7">
        <v>1135</v>
      </c>
      <c r="K566" s="7">
        <v>795</v>
      </c>
      <c r="L566" s="6">
        <v>1174</v>
      </c>
      <c r="M566" s="8">
        <v>826</v>
      </c>
      <c r="N566" s="7">
        <v>1058</v>
      </c>
      <c r="O566" s="7">
        <v>716</v>
      </c>
      <c r="P566">
        <v>1184</v>
      </c>
      <c r="Q566">
        <v>816</v>
      </c>
      <c r="R566" s="7">
        <v>108</v>
      </c>
      <c r="S566" s="8">
        <v>119</v>
      </c>
      <c r="T566">
        <v>1235</v>
      </c>
      <c r="U566">
        <v>765</v>
      </c>
      <c r="V566" s="7">
        <v>1183</v>
      </c>
      <c r="W566" s="8">
        <v>817</v>
      </c>
      <c r="X566" s="6">
        <v>1078</v>
      </c>
      <c r="Y566" s="8">
        <v>922</v>
      </c>
      <c r="Z566" s="7">
        <v>1186</v>
      </c>
      <c r="AA566" s="7">
        <v>799</v>
      </c>
      <c r="AB566" s="7">
        <v>0.5</v>
      </c>
      <c r="AC566" s="164">
        <f t="shared" si="4220"/>
        <v>0.59004617752693689</v>
      </c>
      <c r="AD566" s="164">
        <f t="shared" si="4200"/>
        <v>8.1083140872126331E-3</v>
      </c>
      <c r="AE566" s="164">
        <f t="shared" si="4201"/>
        <v>0.58850000000000002</v>
      </c>
      <c r="AF566" s="164">
        <f t="shared" si="4202"/>
        <v>7.8322500000000041E-3</v>
      </c>
      <c r="AG566" s="164">
        <f t="shared" si="4203"/>
        <v>0.58808290155440412</v>
      </c>
      <c r="AH566" s="164">
        <f t="shared" si="4202"/>
        <v>7.7585975462428486E-3</v>
      </c>
      <c r="AI566" s="164">
        <f t="shared" si="4204"/>
        <v>0.58699999999999997</v>
      </c>
      <c r="AJ566" s="164">
        <f t="shared" ref="AJ566" si="4589">($AB566-AI566)^2</f>
        <v>7.5689999999999941E-3</v>
      </c>
      <c r="AK566" s="164">
        <f t="shared" si="4206"/>
        <v>0.59639233370913192</v>
      </c>
      <c r="AL566" s="164">
        <f t="shared" ref="AL566" si="4590">($AB566-AK566)^2</f>
        <v>9.2914819978926495E-3</v>
      </c>
      <c r="AM566" s="164">
        <f t="shared" si="4208"/>
        <v>0.59199999999999997</v>
      </c>
      <c r="AN566" s="164">
        <f t="shared" ref="AN566" si="4591">($AB566-AM566)^2</f>
        <v>8.4639999999999941E-3</v>
      </c>
      <c r="AO566" s="164">
        <f t="shared" si="4210"/>
        <v>0.47577092511013214</v>
      </c>
      <c r="AP566" s="164">
        <f t="shared" ref="AP566" si="4592">($AB566-AO566)^2</f>
        <v>5.8704807001882544E-4</v>
      </c>
      <c r="AQ566" s="164">
        <f t="shared" si="4212"/>
        <v>0.61750000000000005</v>
      </c>
      <c r="AR566" s="164">
        <f t="shared" ref="AR566" si="4593">($AB566-AQ566)^2</f>
        <v>1.3806250000000011E-2</v>
      </c>
      <c r="AS566" s="164">
        <f t="shared" si="4214"/>
        <v>0.59150000000000003</v>
      </c>
      <c r="AT566" s="164">
        <f t="shared" ref="AT566" si="4594">($AB566-AS566)^2</f>
        <v>8.3722500000000047E-3</v>
      </c>
      <c r="AU566" s="164">
        <f t="shared" si="4216"/>
        <v>0.53900000000000003</v>
      </c>
      <c r="AV566" s="164">
        <f t="shared" ref="AV566" si="4595">($AB566-AU566)^2</f>
        <v>1.5210000000000026E-3</v>
      </c>
      <c r="AW566" s="164">
        <f t="shared" si="4218"/>
        <v>0.59748110831234258</v>
      </c>
      <c r="AX566" s="164">
        <f t="shared" ref="AX566" si="4596">($AB566-AW566)^2</f>
        <v>9.502566477802666E-3</v>
      </c>
    </row>
    <row r="567" spans="1:50" x14ac:dyDescent="0.55000000000000004">
      <c r="A567" s="435"/>
      <c r="B567" s="7">
        <v>1</v>
      </c>
      <c r="C567" s="7">
        <v>25</v>
      </c>
      <c r="D567" s="120"/>
      <c r="E567" s="121"/>
      <c r="F567">
        <v>957</v>
      </c>
      <c r="G567">
        <v>1001</v>
      </c>
      <c r="H567" s="6">
        <v>976</v>
      </c>
      <c r="I567" s="8">
        <v>1024</v>
      </c>
      <c r="J567" s="7">
        <v>999</v>
      </c>
      <c r="K567" s="7">
        <v>966</v>
      </c>
      <c r="L567" s="6">
        <v>1008</v>
      </c>
      <c r="M567" s="8">
        <v>992</v>
      </c>
      <c r="N567" s="7">
        <v>962</v>
      </c>
      <c r="O567" s="7">
        <v>881</v>
      </c>
      <c r="P567">
        <v>1018</v>
      </c>
      <c r="Q567">
        <v>982</v>
      </c>
      <c r="R567" s="7">
        <v>129</v>
      </c>
      <c r="S567" s="8">
        <v>94</v>
      </c>
      <c r="T567">
        <v>1229</v>
      </c>
      <c r="U567">
        <v>771</v>
      </c>
      <c r="V567" s="7">
        <v>1011</v>
      </c>
      <c r="W567" s="8">
        <v>989</v>
      </c>
      <c r="X567" s="6">
        <v>1215</v>
      </c>
      <c r="Y567" s="8">
        <v>785</v>
      </c>
      <c r="Z567" s="7">
        <v>950</v>
      </c>
      <c r="AA567" s="7">
        <v>1035</v>
      </c>
      <c r="AB567" s="7">
        <v>0.5</v>
      </c>
      <c r="AC567" s="164">
        <f t="shared" si="4220"/>
        <v>0.4887640449438202</v>
      </c>
      <c r="AD567" s="164">
        <f t="shared" si="4200"/>
        <v>1.2624668602449247E-4</v>
      </c>
      <c r="AE567" s="164">
        <f t="shared" si="4201"/>
        <v>0.48799999999999999</v>
      </c>
      <c r="AF567" s="164">
        <f t="shared" si="4202"/>
        <v>1.4400000000000025E-4</v>
      </c>
      <c r="AG567" s="164">
        <f t="shared" si="4203"/>
        <v>0.50839694656488554</v>
      </c>
      <c r="AH567" s="164">
        <f t="shared" si="4202"/>
        <v>7.0508711613543126E-5</v>
      </c>
      <c r="AI567" s="164">
        <f t="shared" si="4204"/>
        <v>0.504</v>
      </c>
      <c r="AJ567" s="164">
        <f t="shared" ref="AJ567" si="4597">($AB567-AI567)^2</f>
        <v>1.600000000000003E-5</v>
      </c>
      <c r="AK567" s="164">
        <f t="shared" si="4206"/>
        <v>0.52197504069451983</v>
      </c>
      <c r="AL567" s="164">
        <f t="shared" ref="AL567" si="4598">($AB567-AK567)^2</f>
        <v>4.8290241352580264E-4</v>
      </c>
      <c r="AM567" s="164">
        <f t="shared" si="4208"/>
        <v>0.50900000000000001</v>
      </c>
      <c r="AN567" s="164">
        <f t="shared" ref="AN567" si="4599">($AB567-AM567)^2</f>
        <v>8.1000000000000139E-5</v>
      </c>
      <c r="AO567" s="164">
        <f t="shared" si="4210"/>
        <v>0.57847533632286996</v>
      </c>
      <c r="AP567" s="164">
        <f t="shared" ref="AP567" si="4600">($AB567-AO567)^2</f>
        <v>6.158378410987553E-3</v>
      </c>
      <c r="AQ567" s="164">
        <f t="shared" si="4212"/>
        <v>0.61450000000000005</v>
      </c>
      <c r="AR567" s="164">
        <f t="shared" ref="AR567" si="4601">($AB567-AQ567)^2</f>
        <v>1.3110250000000011E-2</v>
      </c>
      <c r="AS567" s="164">
        <f t="shared" si="4214"/>
        <v>0.50549999999999995</v>
      </c>
      <c r="AT567" s="164">
        <f t="shared" ref="AT567" si="4602">($AB567-AS567)^2</f>
        <v>3.0249999999999444E-5</v>
      </c>
      <c r="AU567" s="164">
        <f t="shared" si="4216"/>
        <v>0.60750000000000004</v>
      </c>
      <c r="AV567" s="164">
        <f t="shared" ref="AV567" si="4603">($AB567-AU567)^2</f>
        <v>1.1556250000000009E-2</v>
      </c>
      <c r="AW567" s="164">
        <f t="shared" si="4218"/>
        <v>0.47858942065491183</v>
      </c>
      <c r="AX567" s="164">
        <f t="shared" ref="AX567" si="4604">($AB567-AW567)^2</f>
        <v>4.5841290789231596E-4</v>
      </c>
    </row>
    <row r="568" spans="1:50" x14ac:dyDescent="0.55000000000000004">
      <c r="A568" s="435"/>
      <c r="B568" s="7">
        <v>2</v>
      </c>
      <c r="C568" s="7">
        <v>25</v>
      </c>
      <c r="D568" s="120"/>
      <c r="E568" s="121"/>
      <c r="F568">
        <v>1079</v>
      </c>
      <c r="G568">
        <v>856</v>
      </c>
      <c r="H568" s="6">
        <v>1103</v>
      </c>
      <c r="I568" s="8">
        <v>897</v>
      </c>
      <c r="J568" s="7">
        <v>1021</v>
      </c>
      <c r="K568" s="7">
        <v>895</v>
      </c>
      <c r="L568" s="6">
        <v>1076</v>
      </c>
      <c r="M568" s="8">
        <v>924</v>
      </c>
      <c r="N568" s="7">
        <v>914</v>
      </c>
      <c r="O568" s="7">
        <v>781</v>
      </c>
      <c r="P568">
        <v>1048</v>
      </c>
      <c r="Q568">
        <v>952</v>
      </c>
      <c r="R568" s="7">
        <v>113</v>
      </c>
      <c r="S568" s="8">
        <v>104</v>
      </c>
      <c r="T568">
        <v>778</v>
      </c>
      <c r="U568">
        <v>1222</v>
      </c>
      <c r="V568" s="7">
        <v>1068</v>
      </c>
      <c r="W568" s="8">
        <v>932</v>
      </c>
      <c r="X568" s="6">
        <v>1195</v>
      </c>
      <c r="Y568" s="8">
        <v>805</v>
      </c>
      <c r="Z568" s="7">
        <v>998</v>
      </c>
      <c r="AA568" s="7">
        <v>967</v>
      </c>
      <c r="AB568" s="7">
        <v>0.5</v>
      </c>
      <c r="AC568" s="164">
        <f t="shared" si="4220"/>
        <v>0.5576227390180879</v>
      </c>
      <c r="AD568" s="164">
        <f t="shared" si="4200"/>
        <v>3.3203800519466696E-3</v>
      </c>
      <c r="AE568" s="164">
        <f t="shared" si="4201"/>
        <v>0.55149999999999999</v>
      </c>
      <c r="AF568" s="164">
        <f t="shared" si="4202"/>
        <v>2.6522499999999988E-3</v>
      </c>
      <c r="AG568" s="164">
        <f t="shared" si="4203"/>
        <v>0.53288100208768263</v>
      </c>
      <c r="AH568" s="164">
        <f t="shared" si="4202"/>
        <v>1.0811602982901895E-3</v>
      </c>
      <c r="AI568" s="164">
        <f t="shared" si="4204"/>
        <v>0.53800000000000003</v>
      </c>
      <c r="AJ568" s="164">
        <f t="shared" ref="AJ568" si="4605">($AB568-AI568)^2</f>
        <v>1.4440000000000026E-3</v>
      </c>
      <c r="AK568" s="164">
        <f t="shared" si="4206"/>
        <v>0.53923303834808256</v>
      </c>
      <c r="AL568" s="164">
        <f t="shared" ref="AL568" si="4606">($AB568-AK568)^2</f>
        <v>1.5392312980221168E-3</v>
      </c>
      <c r="AM568" s="164">
        <f t="shared" si="4208"/>
        <v>0.52400000000000002</v>
      </c>
      <c r="AN568" s="164">
        <f t="shared" ref="AN568" si="4607">($AB568-AM568)^2</f>
        <v>5.7600000000000099E-4</v>
      </c>
      <c r="AO568" s="164">
        <f t="shared" si="4210"/>
        <v>0.52073732718894006</v>
      </c>
      <c r="AP568" s="164">
        <f t="shared" ref="AP568" si="4608">($AB568-AO568)^2</f>
        <v>4.3003673894115258E-4</v>
      </c>
      <c r="AQ568" s="164">
        <f t="shared" si="4212"/>
        <v>0.38900000000000001</v>
      </c>
      <c r="AR568" s="164">
        <f t="shared" ref="AR568" si="4609">($AB568-AQ568)^2</f>
        <v>1.2320999999999997E-2</v>
      </c>
      <c r="AS568" s="164">
        <f t="shared" si="4214"/>
        <v>0.53400000000000003</v>
      </c>
      <c r="AT568" s="164">
        <f t="shared" ref="AT568" si="4610">($AB568-AS568)^2</f>
        <v>1.1560000000000021E-3</v>
      </c>
      <c r="AU568" s="164">
        <f t="shared" si="4216"/>
        <v>0.59750000000000003</v>
      </c>
      <c r="AV568" s="164">
        <f t="shared" ref="AV568" si="4611">($AB568-AU568)^2</f>
        <v>9.506250000000006E-3</v>
      </c>
      <c r="AW568" s="164">
        <f t="shared" si="4218"/>
        <v>0.50788804071246818</v>
      </c>
      <c r="AX568" s="164">
        <f t="shared" ref="AX568" si="4612">($AB568-AW568)^2</f>
        <v>6.2221186281555529E-5</v>
      </c>
    </row>
    <row r="569" spans="1:50" x14ac:dyDescent="0.55000000000000004">
      <c r="A569" s="435"/>
      <c r="B569" s="7">
        <v>25</v>
      </c>
      <c r="C569" s="7">
        <v>3</v>
      </c>
      <c r="D569" s="120"/>
      <c r="E569" s="121"/>
      <c r="F569">
        <v>998</v>
      </c>
      <c r="G569">
        <v>987</v>
      </c>
      <c r="H569" s="6">
        <v>1005</v>
      </c>
      <c r="I569" s="8">
        <v>995</v>
      </c>
      <c r="J569" s="7">
        <v>998</v>
      </c>
      <c r="K569" s="7">
        <v>993</v>
      </c>
      <c r="L569" s="6">
        <v>1001</v>
      </c>
      <c r="M569" s="8">
        <v>999</v>
      </c>
      <c r="N569" s="7">
        <v>976</v>
      </c>
      <c r="O569" s="7">
        <v>986</v>
      </c>
      <c r="P569">
        <v>997</v>
      </c>
      <c r="Q569">
        <v>1003</v>
      </c>
      <c r="R569" s="7">
        <v>97</v>
      </c>
      <c r="S569" s="8">
        <v>128</v>
      </c>
      <c r="T569">
        <v>1019</v>
      </c>
      <c r="U569">
        <v>981</v>
      </c>
      <c r="V569" s="7">
        <v>999</v>
      </c>
      <c r="W569" s="8">
        <v>1001</v>
      </c>
      <c r="X569" s="6">
        <v>1131</v>
      </c>
      <c r="Y569" s="8">
        <v>869</v>
      </c>
      <c r="Z569" s="7">
        <v>965</v>
      </c>
      <c r="AA569" s="7">
        <v>1007</v>
      </c>
      <c r="AB569" s="7">
        <v>0.5</v>
      </c>
      <c r="AC569" s="164">
        <f t="shared" si="4220"/>
        <v>0.50277078085642313</v>
      </c>
      <c r="AD569" s="164">
        <f t="shared" si="4200"/>
        <v>7.6772265543208793E-6</v>
      </c>
      <c r="AE569" s="164">
        <f t="shared" si="4201"/>
        <v>0.50249999999999995</v>
      </c>
      <c r="AF569" s="164">
        <f t="shared" si="4202"/>
        <v>6.2499999999997335E-6</v>
      </c>
      <c r="AG569" s="164">
        <f t="shared" si="4203"/>
        <v>0.50125565042692111</v>
      </c>
      <c r="AH569" s="164">
        <f t="shared" si="4202"/>
        <v>1.5766579946271573E-6</v>
      </c>
      <c r="AI569" s="164">
        <f t="shared" si="4204"/>
        <v>0.50049999999999994</v>
      </c>
      <c r="AJ569" s="164">
        <f t="shared" ref="AJ569" si="4613">($AB569-AI569)^2</f>
        <v>2.4999999999994493E-7</v>
      </c>
      <c r="AK569" s="164">
        <f t="shared" si="4206"/>
        <v>0.49745158002038736</v>
      </c>
      <c r="AL569" s="164">
        <f t="shared" ref="AL569" si="4614">($AB569-AK569)^2</f>
        <v>6.4944443924888745E-6</v>
      </c>
      <c r="AM569" s="164">
        <f t="shared" si="4208"/>
        <v>0.4985</v>
      </c>
      <c r="AN569" s="164">
        <f t="shared" ref="AN569" si="4615">($AB569-AM569)^2</f>
        <v>2.2500000000000039E-6</v>
      </c>
      <c r="AO569" s="164">
        <f t="shared" si="4210"/>
        <v>0.43111111111111111</v>
      </c>
      <c r="AP569" s="164">
        <f t="shared" ref="AP569" si="4616">($AB569-AO569)^2</f>
        <v>4.7456790123456792E-3</v>
      </c>
      <c r="AQ569" s="164">
        <f t="shared" si="4212"/>
        <v>0.50949999999999995</v>
      </c>
      <c r="AR569" s="164">
        <f t="shared" ref="AR569" si="4617">($AB569-AQ569)^2</f>
        <v>9.0249999999999104E-5</v>
      </c>
      <c r="AS569" s="164">
        <f t="shared" si="4214"/>
        <v>0.4995</v>
      </c>
      <c r="AT569" s="164">
        <f t="shared" ref="AT569" si="4618">($AB569-AS569)^2</f>
        <v>2.5000000000000047E-7</v>
      </c>
      <c r="AU569" s="164">
        <f t="shared" si="4216"/>
        <v>0.5655</v>
      </c>
      <c r="AV569" s="164">
        <f t="shared" ref="AV569" si="4619">($AB569-AU569)^2</f>
        <v>4.2902500000000007E-3</v>
      </c>
      <c r="AW569" s="164">
        <f t="shared" si="4218"/>
        <v>0.48935091277890469</v>
      </c>
      <c r="AX569" s="164">
        <f t="shared" ref="AX569" si="4620">($AB569-AW569)^2</f>
        <v>1.1340305864249544E-4</v>
      </c>
    </row>
    <row r="570" spans="1:50" x14ac:dyDescent="0.55000000000000004">
      <c r="A570" s="435"/>
      <c r="B570" s="7">
        <v>25</v>
      </c>
      <c r="C570" s="7">
        <v>4</v>
      </c>
      <c r="D570" s="120"/>
      <c r="E570" s="121"/>
      <c r="F570">
        <v>1018</v>
      </c>
      <c r="G570">
        <v>942</v>
      </c>
      <c r="H570" s="6">
        <v>1037</v>
      </c>
      <c r="I570" s="8">
        <v>963</v>
      </c>
      <c r="J570" s="7">
        <v>953</v>
      </c>
      <c r="K570" s="7">
        <v>983</v>
      </c>
      <c r="L570" s="6">
        <v>991</v>
      </c>
      <c r="M570" s="8">
        <v>1009</v>
      </c>
      <c r="N570" s="7">
        <v>880</v>
      </c>
      <c r="O570" s="7">
        <v>923</v>
      </c>
      <c r="P570">
        <v>1004</v>
      </c>
      <c r="Q570">
        <v>996</v>
      </c>
      <c r="R570" s="7">
        <v>107</v>
      </c>
      <c r="S570" s="8">
        <v>110</v>
      </c>
      <c r="T570">
        <v>1014</v>
      </c>
      <c r="U570">
        <v>986</v>
      </c>
      <c r="V570" s="7">
        <v>1025</v>
      </c>
      <c r="W570" s="8">
        <v>975</v>
      </c>
      <c r="X570" s="6">
        <v>1275</v>
      </c>
      <c r="Y570" s="8">
        <v>725</v>
      </c>
      <c r="Z570" s="7">
        <v>1001</v>
      </c>
      <c r="AA570" s="7">
        <v>996</v>
      </c>
      <c r="AB570" s="7">
        <v>0.5</v>
      </c>
      <c r="AC570" s="164">
        <f t="shared" si="4220"/>
        <v>0.51938775510204083</v>
      </c>
      <c r="AD570" s="164">
        <f t="shared" si="4200"/>
        <v>3.758850478967101E-4</v>
      </c>
      <c r="AE570" s="164">
        <f t="shared" si="4201"/>
        <v>0.51849999999999996</v>
      </c>
      <c r="AF570" s="164">
        <f t="shared" si="4202"/>
        <v>3.4224999999999853E-4</v>
      </c>
      <c r="AG570" s="164">
        <f t="shared" si="4203"/>
        <v>0.49225206611570249</v>
      </c>
      <c r="AH570" s="164">
        <f t="shared" si="4202"/>
        <v>6.0030479475445478E-5</v>
      </c>
      <c r="AI570" s="164">
        <f t="shared" si="4204"/>
        <v>0.4955</v>
      </c>
      <c r="AJ570" s="164">
        <f t="shared" ref="AJ570" si="4621">($AB570-AI570)^2</f>
        <v>2.0250000000000035E-5</v>
      </c>
      <c r="AK570" s="164">
        <f t="shared" si="4206"/>
        <v>0.48807542983915697</v>
      </c>
      <c r="AL570" s="164">
        <f t="shared" ref="AL570" si="4622">($AB570-AK570)^2</f>
        <v>1.4219537352086793E-4</v>
      </c>
      <c r="AM570" s="164">
        <f t="shared" si="4208"/>
        <v>0.502</v>
      </c>
      <c r="AN570" s="164">
        <f t="shared" ref="AN570" si="4623">($AB570-AM570)^2</f>
        <v>4.0000000000000074E-6</v>
      </c>
      <c r="AO570" s="164">
        <f t="shared" si="4210"/>
        <v>0.49308755760368661</v>
      </c>
      <c r="AP570" s="164">
        <f t="shared" ref="AP570" si="4624">($AB570-AO570)^2</f>
        <v>4.7781859882350798E-5</v>
      </c>
      <c r="AQ570" s="164">
        <f t="shared" si="4212"/>
        <v>0.50700000000000001</v>
      </c>
      <c r="AR570" s="164">
        <f t="shared" ref="AR570" si="4625">($AB570-AQ570)^2</f>
        <v>4.9000000000000087E-5</v>
      </c>
      <c r="AS570" s="164">
        <f t="shared" si="4214"/>
        <v>0.51249999999999996</v>
      </c>
      <c r="AT570" s="164">
        <f t="shared" ref="AT570" si="4626">($AB570-AS570)^2</f>
        <v>1.5624999999999889E-4</v>
      </c>
      <c r="AU570" s="164">
        <f t="shared" si="4216"/>
        <v>0.63749999999999996</v>
      </c>
      <c r="AV570" s="164">
        <f t="shared" ref="AV570" si="4627">($AB570-AU570)^2</f>
        <v>1.8906249999999989E-2</v>
      </c>
      <c r="AW570" s="164">
        <f t="shared" si="4218"/>
        <v>0.50125187781672509</v>
      </c>
      <c r="AX570" s="164">
        <f t="shared" ref="AX570" si="4628">($AB570-AW570)^2</f>
        <v>1.567198068008375E-6</v>
      </c>
    </row>
    <row r="571" spans="1:50" x14ac:dyDescent="0.55000000000000004">
      <c r="A571" s="435"/>
      <c r="B571" s="7">
        <v>25</v>
      </c>
      <c r="C571" s="7">
        <v>5</v>
      </c>
      <c r="D571" s="120"/>
      <c r="E571" s="121"/>
      <c r="F571">
        <v>955</v>
      </c>
      <c r="G571">
        <v>1017</v>
      </c>
      <c r="H571" s="6">
        <v>967</v>
      </c>
      <c r="I571" s="8">
        <v>1033</v>
      </c>
      <c r="J571" s="7">
        <v>904</v>
      </c>
      <c r="K571" s="7">
        <v>1030</v>
      </c>
      <c r="L571" s="6">
        <v>930</v>
      </c>
      <c r="M571" s="8">
        <v>1070</v>
      </c>
      <c r="N571" s="7">
        <v>846</v>
      </c>
      <c r="O571" s="7">
        <v>979</v>
      </c>
      <c r="P571">
        <v>947</v>
      </c>
      <c r="Q571">
        <v>1053</v>
      </c>
      <c r="R571" s="7">
        <v>118</v>
      </c>
      <c r="S571" s="8">
        <v>130</v>
      </c>
      <c r="T571">
        <v>751</v>
      </c>
      <c r="U571">
        <v>1249</v>
      </c>
      <c r="V571" s="7">
        <v>1076</v>
      </c>
      <c r="W571" s="8">
        <v>924</v>
      </c>
      <c r="X571" s="6">
        <v>1198</v>
      </c>
      <c r="Y571" s="8">
        <v>802</v>
      </c>
      <c r="Z571" s="7">
        <v>992</v>
      </c>
      <c r="AA571" s="7">
        <v>978</v>
      </c>
      <c r="AB571" s="7">
        <v>0.5</v>
      </c>
      <c r="AC571" s="164">
        <f t="shared" si="4220"/>
        <v>0.48427991886409738</v>
      </c>
      <c r="AD571" s="164">
        <f t="shared" si="4200"/>
        <v>2.4712095091936141E-4</v>
      </c>
      <c r="AE571" s="164">
        <f t="shared" si="4201"/>
        <v>0.48349999999999999</v>
      </c>
      <c r="AF571" s="164">
        <f t="shared" si="4202"/>
        <v>2.7225000000000046E-4</v>
      </c>
      <c r="AG571" s="164">
        <f t="shared" si="4203"/>
        <v>0.4674250258531541</v>
      </c>
      <c r="AH571" s="164">
        <f t="shared" si="4202"/>
        <v>1.0611289406676789E-3</v>
      </c>
      <c r="AI571" s="164">
        <f t="shared" si="4204"/>
        <v>0.46500000000000002</v>
      </c>
      <c r="AJ571" s="164">
        <f t="shared" ref="AJ571" si="4629">($AB571-AI571)^2</f>
        <v>1.2249999999999982E-3</v>
      </c>
      <c r="AK571" s="164">
        <f t="shared" si="4206"/>
        <v>0.46356164383561643</v>
      </c>
      <c r="AL571" s="164">
        <f t="shared" ref="AL571" si="4630">($AB571-AK571)^2</f>
        <v>1.3277537999624698E-3</v>
      </c>
      <c r="AM571" s="164">
        <f t="shared" si="4208"/>
        <v>0.47349999999999998</v>
      </c>
      <c r="AN571" s="164">
        <f t="shared" ref="AN571" si="4631">($AB571-AM571)^2</f>
        <v>7.0225000000000127E-4</v>
      </c>
      <c r="AO571" s="164">
        <f t="shared" si="4210"/>
        <v>0.47580645161290325</v>
      </c>
      <c r="AP571" s="164">
        <f t="shared" ref="AP571" si="4632">($AB571-AO571)^2</f>
        <v>5.8532778355879192E-4</v>
      </c>
      <c r="AQ571" s="164">
        <f t="shared" si="4212"/>
        <v>0.3755</v>
      </c>
      <c r="AR571" s="164">
        <f t="shared" ref="AR571" si="4633">($AB571-AQ571)^2</f>
        <v>1.550025E-2</v>
      </c>
      <c r="AS571" s="164">
        <f t="shared" si="4214"/>
        <v>0.53800000000000003</v>
      </c>
      <c r="AT571" s="164">
        <f t="shared" ref="AT571" si="4634">($AB571-AS571)^2</f>
        <v>1.4440000000000026E-3</v>
      </c>
      <c r="AU571" s="164">
        <f t="shared" si="4216"/>
        <v>0.59899999999999998</v>
      </c>
      <c r="AV571" s="164">
        <f t="shared" ref="AV571" si="4635">($AB571-AU571)^2</f>
        <v>9.8009999999999955E-3</v>
      </c>
      <c r="AW571" s="164">
        <f t="shared" si="4218"/>
        <v>0.50355329949238581</v>
      </c>
      <c r="AX571" s="164">
        <f t="shared" ref="AX571" si="4636">($AB571-AW571)^2</f>
        <v>1.2625937282589244E-5</v>
      </c>
    </row>
    <row r="572" spans="1:50" x14ac:dyDescent="0.55000000000000004">
      <c r="A572" s="435"/>
      <c r="B572" s="7">
        <v>25</v>
      </c>
      <c r="C572" s="7">
        <v>8</v>
      </c>
      <c r="D572" s="120"/>
      <c r="E572" s="121"/>
      <c r="F572">
        <v>995</v>
      </c>
      <c r="G572">
        <v>1001</v>
      </c>
      <c r="H572" s="6">
        <v>996</v>
      </c>
      <c r="I572" s="8">
        <v>1004</v>
      </c>
      <c r="J572" s="7">
        <v>992</v>
      </c>
      <c r="K572" s="7">
        <v>1005</v>
      </c>
      <c r="L572" s="6">
        <v>994</v>
      </c>
      <c r="M572" s="8">
        <v>1006</v>
      </c>
      <c r="N572" s="7">
        <v>996</v>
      </c>
      <c r="O572" s="7">
        <v>995</v>
      </c>
      <c r="P572">
        <v>997</v>
      </c>
      <c r="Q572">
        <v>1003</v>
      </c>
      <c r="R572" s="7">
        <v>108</v>
      </c>
      <c r="S572" s="8">
        <v>107</v>
      </c>
      <c r="T572">
        <v>767</v>
      </c>
      <c r="U572">
        <v>1233</v>
      </c>
      <c r="V572" s="7">
        <v>1007</v>
      </c>
      <c r="W572" s="8">
        <v>993</v>
      </c>
      <c r="X572" s="6">
        <v>1220</v>
      </c>
      <c r="Y572" s="8">
        <v>780</v>
      </c>
      <c r="Z572" s="7">
        <v>993</v>
      </c>
      <c r="AA572" s="7">
        <v>1005</v>
      </c>
      <c r="AB572" s="7">
        <v>0.5</v>
      </c>
      <c r="AC572" s="164">
        <f t="shared" si="4220"/>
        <v>0.49849699398797598</v>
      </c>
      <c r="AD572" s="164">
        <f t="shared" si="4200"/>
        <v>2.2590270721803539E-6</v>
      </c>
      <c r="AE572" s="164">
        <f t="shared" si="4201"/>
        <v>0.498</v>
      </c>
      <c r="AF572" s="164">
        <f t="shared" si="4202"/>
        <v>4.0000000000000074E-6</v>
      </c>
      <c r="AG572" s="164">
        <f t="shared" si="4203"/>
        <v>0.49674511767651475</v>
      </c>
      <c r="AH572" s="164">
        <f t="shared" si="4202"/>
        <v>1.0594258939736759E-5</v>
      </c>
      <c r="AI572" s="164">
        <f t="shared" si="4204"/>
        <v>0.497</v>
      </c>
      <c r="AJ572" s="164">
        <f t="shared" ref="AJ572" si="4637">($AB572-AI572)^2</f>
        <v>9.0000000000000155E-6</v>
      </c>
      <c r="AK572" s="164">
        <f t="shared" si="4206"/>
        <v>0.50025113008538424</v>
      </c>
      <c r="AL572" s="164">
        <f t="shared" ref="AL572" si="4638">($AB572-AK572)^2</f>
        <v>6.3066319785097444E-8</v>
      </c>
      <c r="AM572" s="164">
        <f t="shared" si="4208"/>
        <v>0.4985</v>
      </c>
      <c r="AN572" s="164">
        <f t="shared" ref="AN572" si="4639">($AB572-AM572)^2</f>
        <v>2.2500000000000039E-6</v>
      </c>
      <c r="AO572" s="164">
        <f t="shared" si="4210"/>
        <v>0.50232558139534889</v>
      </c>
      <c r="AP572" s="164">
        <f t="shared" ref="AP572" si="4640">($AB572-AO572)^2</f>
        <v>5.4083288263928705E-6</v>
      </c>
      <c r="AQ572" s="164">
        <f t="shared" si="4212"/>
        <v>0.38350000000000001</v>
      </c>
      <c r="AR572" s="164">
        <f t="shared" ref="AR572" si="4641">($AB572-AQ572)^2</f>
        <v>1.3572249999999998E-2</v>
      </c>
      <c r="AS572" s="164">
        <f t="shared" si="4214"/>
        <v>0.50349999999999995</v>
      </c>
      <c r="AT572" s="164">
        <f t="shared" ref="AT572" si="4642">($AB572-AS572)^2</f>
        <v>1.2249999999999634E-5</v>
      </c>
      <c r="AU572" s="164">
        <f t="shared" si="4216"/>
        <v>0.61</v>
      </c>
      <c r="AV572" s="164">
        <f t="shared" ref="AV572" si="4643">($AB572-AU572)^2</f>
        <v>1.2099999999999998E-2</v>
      </c>
      <c r="AW572" s="164">
        <f t="shared" si="4218"/>
        <v>0.49699699699699701</v>
      </c>
      <c r="AX572" s="164">
        <f t="shared" ref="AX572" si="4644">($AB572-AW572)^2</f>
        <v>9.0180270360449818E-6</v>
      </c>
    </row>
    <row r="573" spans="1:50" x14ac:dyDescent="0.55000000000000004">
      <c r="A573" s="435"/>
      <c r="B573" s="7">
        <v>25</v>
      </c>
      <c r="C573" s="7">
        <v>9</v>
      </c>
      <c r="D573" s="120"/>
      <c r="E573" s="121"/>
      <c r="F573">
        <v>999</v>
      </c>
      <c r="G573">
        <v>990</v>
      </c>
      <c r="H573" s="6">
        <v>1003</v>
      </c>
      <c r="I573" s="8">
        <v>997</v>
      </c>
      <c r="J573" s="7">
        <v>988</v>
      </c>
      <c r="K573" s="7">
        <v>1001</v>
      </c>
      <c r="L573" s="6">
        <v>997</v>
      </c>
      <c r="M573" s="8">
        <v>1003</v>
      </c>
      <c r="N573" s="7">
        <v>965</v>
      </c>
      <c r="O573" s="7">
        <v>1003</v>
      </c>
      <c r="P573">
        <v>991</v>
      </c>
      <c r="Q573">
        <v>1009</v>
      </c>
      <c r="R573" s="7">
        <v>108</v>
      </c>
      <c r="S573" s="8">
        <v>120</v>
      </c>
      <c r="T573">
        <v>1260</v>
      </c>
      <c r="U573">
        <v>740</v>
      </c>
      <c r="V573" s="7">
        <v>1008</v>
      </c>
      <c r="W573" s="8">
        <v>992</v>
      </c>
      <c r="X573" s="6">
        <v>1180</v>
      </c>
      <c r="Y573" s="8">
        <v>820</v>
      </c>
      <c r="Z573" s="7">
        <v>1019</v>
      </c>
      <c r="AA573" s="7">
        <v>978</v>
      </c>
      <c r="AB573" s="7">
        <v>0.5</v>
      </c>
      <c r="AC573" s="164">
        <f t="shared" si="4220"/>
        <v>0.50226244343891402</v>
      </c>
      <c r="AD573" s="164">
        <f t="shared" si="4200"/>
        <v>5.1186503142850933E-6</v>
      </c>
      <c r="AE573" s="164">
        <f t="shared" si="4201"/>
        <v>0.50149999999999995</v>
      </c>
      <c r="AF573" s="164">
        <f t="shared" si="4202"/>
        <v>2.2499999999998374E-6</v>
      </c>
      <c r="AG573" s="164">
        <f t="shared" si="4203"/>
        <v>0.49673202614379086</v>
      </c>
      <c r="AH573" s="164">
        <f t="shared" si="4202"/>
        <v>1.0679653124866428E-5</v>
      </c>
      <c r="AI573" s="164">
        <f t="shared" si="4204"/>
        <v>0.4985</v>
      </c>
      <c r="AJ573" s="164">
        <f t="shared" ref="AJ573" si="4645">($AB573-AI573)^2</f>
        <v>2.2500000000000039E-6</v>
      </c>
      <c r="AK573" s="164">
        <f t="shared" si="4206"/>
        <v>0.49034552845528456</v>
      </c>
      <c r="AL573" s="164">
        <f t="shared" ref="AL573" si="4646">($AB573-AK573)^2</f>
        <v>9.3208820807720084E-5</v>
      </c>
      <c r="AM573" s="164">
        <f t="shared" si="4208"/>
        <v>0.4955</v>
      </c>
      <c r="AN573" s="164">
        <f t="shared" ref="AN573" si="4647">($AB573-AM573)^2</f>
        <v>2.0250000000000035E-5</v>
      </c>
      <c r="AO573" s="164">
        <f t="shared" si="4210"/>
        <v>0.47368421052631576</v>
      </c>
      <c r="AP573" s="164">
        <f t="shared" ref="AP573" si="4648">($AB573-AO573)^2</f>
        <v>6.9252077562327011E-4</v>
      </c>
      <c r="AQ573" s="164">
        <f t="shared" si="4212"/>
        <v>0.63</v>
      </c>
      <c r="AR573" s="164">
        <f t="shared" ref="AR573" si="4649">($AB573-AQ573)^2</f>
        <v>1.6900000000000002E-2</v>
      </c>
      <c r="AS573" s="164">
        <f t="shared" si="4214"/>
        <v>0.504</v>
      </c>
      <c r="AT573" s="164">
        <f t="shared" ref="AT573" si="4650">($AB573-AS573)^2</f>
        <v>1.600000000000003E-5</v>
      </c>
      <c r="AU573" s="164">
        <f t="shared" si="4216"/>
        <v>0.59</v>
      </c>
      <c r="AV573" s="164">
        <f t="shared" ref="AV573" si="4651">($AB573-AU573)^2</f>
        <v>8.0999999999999944E-3</v>
      </c>
      <c r="AW573" s="164">
        <f t="shared" si="4218"/>
        <v>0.51026539809714577</v>
      </c>
      <c r="AX573" s="164">
        <f t="shared" ref="AX573" si="4652">($AB573-AW573)^2</f>
        <v>1.0537839809288405E-4</v>
      </c>
    </row>
    <row r="574" spans="1:50" x14ac:dyDescent="0.55000000000000004">
      <c r="A574" s="435"/>
      <c r="B574" s="7">
        <v>10</v>
      </c>
      <c r="C574" s="7">
        <v>25</v>
      </c>
      <c r="D574" s="120"/>
      <c r="E574" s="121"/>
      <c r="F574">
        <v>992</v>
      </c>
      <c r="G574">
        <v>1001</v>
      </c>
      <c r="H574" s="6">
        <v>996</v>
      </c>
      <c r="I574" s="8">
        <v>1004</v>
      </c>
      <c r="J574" s="7">
        <v>994</v>
      </c>
      <c r="K574" s="7">
        <v>1000</v>
      </c>
      <c r="L574" s="6">
        <v>996</v>
      </c>
      <c r="M574" s="8">
        <v>1004</v>
      </c>
      <c r="N574" s="7">
        <v>987</v>
      </c>
      <c r="O574" s="7">
        <v>985</v>
      </c>
      <c r="P574">
        <v>1000</v>
      </c>
      <c r="Q574">
        <v>1000</v>
      </c>
      <c r="R574" s="7">
        <v>128</v>
      </c>
      <c r="S574" s="8">
        <v>100</v>
      </c>
      <c r="T574">
        <v>1223</v>
      </c>
      <c r="U574">
        <v>777</v>
      </c>
      <c r="V574" s="7">
        <v>1000</v>
      </c>
      <c r="W574" s="8">
        <v>1000</v>
      </c>
      <c r="X574" s="6">
        <v>1223</v>
      </c>
      <c r="Y574" s="8">
        <v>777</v>
      </c>
      <c r="Z574" s="7">
        <v>1000</v>
      </c>
      <c r="AA574" s="7">
        <v>993</v>
      </c>
      <c r="AB574" s="7">
        <v>0.5</v>
      </c>
      <c r="AC574" s="164">
        <f t="shared" si="4220"/>
        <v>0.49774209734069241</v>
      </c>
      <c r="AD574" s="164">
        <f t="shared" si="4200"/>
        <v>5.0981244189082724E-6</v>
      </c>
      <c r="AE574" s="164">
        <f t="shared" si="4201"/>
        <v>0.498</v>
      </c>
      <c r="AF574" s="164">
        <f t="shared" si="4202"/>
        <v>4.0000000000000074E-6</v>
      </c>
      <c r="AG574" s="164">
        <f t="shared" si="4203"/>
        <v>0.49849548645937813</v>
      </c>
      <c r="AH574" s="164">
        <f t="shared" si="4202"/>
        <v>2.2635609939145424E-6</v>
      </c>
      <c r="AI574" s="164">
        <f t="shared" si="4204"/>
        <v>0.498</v>
      </c>
      <c r="AJ574" s="164">
        <f t="shared" ref="AJ574" si="4653">($AB574-AI574)^2</f>
        <v>4.0000000000000074E-6</v>
      </c>
      <c r="AK574" s="164">
        <f t="shared" si="4206"/>
        <v>0.50050709939148075</v>
      </c>
      <c r="AL574" s="164">
        <f t="shared" ref="AL574" si="4654">($AB574-AK574)^2</f>
        <v>2.5714979284014449E-7</v>
      </c>
      <c r="AM574" s="164">
        <f t="shared" si="4208"/>
        <v>0.5</v>
      </c>
      <c r="AN574" s="164">
        <f t="shared" ref="AN574" si="4655">($AB574-AM574)^2</f>
        <v>0</v>
      </c>
      <c r="AO574" s="164">
        <f t="shared" si="4210"/>
        <v>0.56140350877192979</v>
      </c>
      <c r="AP574" s="164">
        <f t="shared" ref="AP574" si="4656">($AB574-AO574)^2</f>
        <v>3.770390889504459E-3</v>
      </c>
      <c r="AQ574" s="164">
        <f t="shared" si="4212"/>
        <v>0.61150000000000004</v>
      </c>
      <c r="AR574" s="164">
        <f t="shared" ref="AR574" si="4657">($AB574-AQ574)^2</f>
        <v>1.2432250000000009E-2</v>
      </c>
      <c r="AS574" s="164">
        <f t="shared" si="4214"/>
        <v>0.5</v>
      </c>
      <c r="AT574" s="164">
        <f t="shared" ref="AT574" si="4658">($AB574-AS574)^2</f>
        <v>0</v>
      </c>
      <c r="AU574" s="164">
        <f t="shared" si="4216"/>
        <v>0.61150000000000004</v>
      </c>
      <c r="AV574" s="164">
        <f t="shared" ref="AV574" si="4659">($AB574-AU574)^2</f>
        <v>1.2432250000000009E-2</v>
      </c>
      <c r="AW574" s="164">
        <f t="shared" si="4218"/>
        <v>0.50175614651279477</v>
      </c>
      <c r="AX574" s="164">
        <f t="shared" ref="AX574" si="4660">($AB574-AW574)^2</f>
        <v>3.084050574401214E-6</v>
      </c>
    </row>
    <row r="575" spans="1:50" x14ac:dyDescent="0.55000000000000004">
      <c r="A575" s="435"/>
      <c r="B575" s="7">
        <v>11</v>
      </c>
      <c r="C575" s="7">
        <v>25</v>
      </c>
      <c r="D575" s="120"/>
      <c r="E575" s="121"/>
      <c r="F575">
        <v>959</v>
      </c>
      <c r="G575">
        <v>1005</v>
      </c>
      <c r="H575" s="6">
        <v>976</v>
      </c>
      <c r="I575" s="8">
        <v>1024</v>
      </c>
      <c r="J575" s="7">
        <v>952</v>
      </c>
      <c r="K575" s="7">
        <v>1019</v>
      </c>
      <c r="L575" s="6">
        <v>972</v>
      </c>
      <c r="M575" s="8">
        <v>1028</v>
      </c>
      <c r="N575" s="7">
        <v>912</v>
      </c>
      <c r="O575" s="7">
        <v>984</v>
      </c>
      <c r="P575">
        <v>971</v>
      </c>
      <c r="Q575">
        <v>1029</v>
      </c>
      <c r="R575" s="7">
        <v>131</v>
      </c>
      <c r="S575" s="8">
        <v>117</v>
      </c>
      <c r="T575">
        <v>1260</v>
      </c>
      <c r="U575">
        <v>740</v>
      </c>
      <c r="V575" s="7">
        <v>977</v>
      </c>
      <c r="W575" s="8">
        <v>1023</v>
      </c>
      <c r="X575" s="6">
        <v>1271</v>
      </c>
      <c r="Y575" s="8">
        <v>729</v>
      </c>
      <c r="Z575" s="7">
        <v>952</v>
      </c>
      <c r="AA575" s="7">
        <v>1035</v>
      </c>
      <c r="AB575" s="7">
        <v>0.5</v>
      </c>
      <c r="AC575" s="164">
        <f t="shared" si="4220"/>
        <v>0.48828920570264767</v>
      </c>
      <c r="AD575" s="164">
        <f t="shared" si="4200"/>
        <v>1.3714270307489993E-4</v>
      </c>
      <c r="AE575" s="164">
        <f t="shared" si="4201"/>
        <v>0.48799999999999999</v>
      </c>
      <c r="AF575" s="164">
        <f t="shared" si="4202"/>
        <v>1.4400000000000025E-4</v>
      </c>
      <c r="AG575" s="164">
        <f t="shared" si="4203"/>
        <v>0.48300355149670215</v>
      </c>
      <c r="AH575" s="164">
        <f t="shared" si="4202"/>
        <v>2.8887926172525559E-4</v>
      </c>
      <c r="AI575" s="164">
        <f t="shared" si="4204"/>
        <v>0.48599999999999999</v>
      </c>
      <c r="AJ575" s="164">
        <f t="shared" ref="AJ575" si="4661">($AB575-AI575)^2</f>
        <v>1.9600000000000035E-4</v>
      </c>
      <c r="AK575" s="164">
        <f t="shared" si="4206"/>
        <v>0.48101265822784811</v>
      </c>
      <c r="AL575" s="164">
        <f t="shared" ref="AL575" si="4662">($AB575-AK575)^2</f>
        <v>3.6051914757250403E-4</v>
      </c>
      <c r="AM575" s="164">
        <f t="shared" si="4208"/>
        <v>0.48549999999999999</v>
      </c>
      <c r="AN575" s="164">
        <f t="shared" ref="AN575" si="4663">($AB575-AM575)^2</f>
        <v>2.1025000000000037E-4</v>
      </c>
      <c r="AO575" s="164">
        <f t="shared" si="4210"/>
        <v>0.52822580645161288</v>
      </c>
      <c r="AP575" s="164">
        <f t="shared" ref="AP575" si="4664">($AB575-AO575)^2</f>
        <v>7.9669614984391121E-4</v>
      </c>
      <c r="AQ575" s="164">
        <f t="shared" si="4212"/>
        <v>0.63</v>
      </c>
      <c r="AR575" s="164">
        <f t="shared" ref="AR575" si="4665">($AB575-AQ575)^2</f>
        <v>1.6900000000000002E-2</v>
      </c>
      <c r="AS575" s="164">
        <f t="shared" si="4214"/>
        <v>0.48849999999999999</v>
      </c>
      <c r="AT575" s="164">
        <f t="shared" ref="AT575" si="4666">($AB575-AS575)^2</f>
        <v>1.3225000000000023E-4</v>
      </c>
      <c r="AU575" s="164">
        <f t="shared" si="4216"/>
        <v>0.63549999999999995</v>
      </c>
      <c r="AV575" s="164">
        <f t="shared" ref="AV575" si="4667">($AB575-AU575)^2</f>
        <v>1.8360249999999988E-2</v>
      </c>
      <c r="AW575" s="164">
        <f t="shared" si="4218"/>
        <v>0.47911424257674889</v>
      </c>
      <c r="AX575" s="164">
        <f t="shared" ref="AX575" si="4668">($AB575-AW575)^2</f>
        <v>4.3621486314288869E-4</v>
      </c>
    </row>
    <row r="576" spans="1:50" x14ac:dyDescent="0.55000000000000004">
      <c r="A576" s="435"/>
      <c r="B576" s="7">
        <v>12</v>
      </c>
      <c r="C576" s="7">
        <v>25</v>
      </c>
      <c r="D576" s="120"/>
      <c r="E576" s="121"/>
      <c r="F576">
        <v>956</v>
      </c>
      <c r="G576">
        <v>1006</v>
      </c>
      <c r="H576" s="6">
        <v>983</v>
      </c>
      <c r="I576" s="8">
        <v>1017</v>
      </c>
      <c r="J576" s="7">
        <v>976</v>
      </c>
      <c r="K576" s="7">
        <v>1013</v>
      </c>
      <c r="L576" s="6">
        <v>980</v>
      </c>
      <c r="M576" s="8">
        <v>1020</v>
      </c>
      <c r="N576" s="7">
        <v>969</v>
      </c>
      <c r="O576" s="7">
        <v>996</v>
      </c>
      <c r="P576">
        <v>986</v>
      </c>
      <c r="Q576">
        <v>1014</v>
      </c>
      <c r="R576" s="7">
        <v>115</v>
      </c>
      <c r="S576" s="8">
        <v>96</v>
      </c>
      <c r="T576">
        <v>762</v>
      </c>
      <c r="U576">
        <v>1238</v>
      </c>
      <c r="V576" s="7">
        <v>981</v>
      </c>
      <c r="W576" s="8">
        <v>1019</v>
      </c>
      <c r="X576" s="6">
        <v>1150</v>
      </c>
      <c r="Y576" s="8">
        <v>850</v>
      </c>
      <c r="Z576" s="7">
        <v>979</v>
      </c>
      <c r="AA576" s="7">
        <v>1015</v>
      </c>
      <c r="AB576" s="7">
        <v>0.5</v>
      </c>
      <c r="AC576" s="164">
        <f t="shared" si="4220"/>
        <v>0.48725790010193681</v>
      </c>
      <c r="AD576" s="164">
        <f t="shared" si="4200"/>
        <v>1.6236110981222187E-4</v>
      </c>
      <c r="AE576" s="164">
        <f t="shared" si="4201"/>
        <v>0.49149999999999999</v>
      </c>
      <c r="AF576" s="164">
        <f t="shared" si="4202"/>
        <v>7.225000000000013E-5</v>
      </c>
      <c r="AG576" s="164">
        <f t="shared" si="4203"/>
        <v>0.49069884364002009</v>
      </c>
      <c r="AH576" s="164">
        <f t="shared" si="4202"/>
        <v>8.6511509632794759E-5</v>
      </c>
      <c r="AI576" s="164">
        <f t="shared" si="4204"/>
        <v>0.49</v>
      </c>
      <c r="AJ576" s="164">
        <f t="shared" ref="AJ576" si="4669">($AB576-AI576)^2</f>
        <v>1.0000000000000018E-4</v>
      </c>
      <c r="AK576" s="164">
        <f t="shared" si="4206"/>
        <v>0.49312977099236643</v>
      </c>
      <c r="AL576" s="164">
        <f t="shared" ref="AL576" si="4670">($AB576-AK576)^2</f>
        <v>4.7200046617329695E-5</v>
      </c>
      <c r="AM576" s="164">
        <f t="shared" si="4208"/>
        <v>0.49299999999999999</v>
      </c>
      <c r="AN576" s="164">
        <f t="shared" ref="AN576" si="4671">($AB576-AM576)^2</f>
        <v>4.9000000000000087E-5</v>
      </c>
      <c r="AO576" s="164">
        <f t="shared" si="4210"/>
        <v>0.54502369668246442</v>
      </c>
      <c r="AP576" s="164">
        <f t="shared" ref="AP576" si="4672">($AB576-AO576)^2</f>
        <v>2.0271332629545578E-3</v>
      </c>
      <c r="AQ576" s="164">
        <f t="shared" si="4212"/>
        <v>0.38100000000000001</v>
      </c>
      <c r="AR576" s="164">
        <f t="shared" ref="AR576" si="4673">($AB576-AQ576)^2</f>
        <v>1.4160999999999998E-2</v>
      </c>
      <c r="AS576" s="164">
        <f t="shared" si="4214"/>
        <v>0.49049999999999999</v>
      </c>
      <c r="AT576" s="164">
        <f t="shared" ref="AT576" si="4674">($AB576-AS576)^2</f>
        <v>9.0250000000000161E-5</v>
      </c>
      <c r="AU576" s="164">
        <f t="shared" si="4216"/>
        <v>0.57499999999999996</v>
      </c>
      <c r="AV576" s="164">
        <f t="shared" ref="AV576" si="4675">($AB576-AU576)^2</f>
        <v>5.6249999999999937E-3</v>
      </c>
      <c r="AW576" s="164">
        <f t="shared" si="4218"/>
        <v>0.49097291875626881</v>
      </c>
      <c r="AX576" s="164">
        <f t="shared" ref="AX576" si="4676">($AB576-AW576)^2</f>
        <v>8.1488195780923527E-5</v>
      </c>
    </row>
    <row r="577" spans="1:50" x14ac:dyDescent="0.55000000000000004">
      <c r="A577" s="435"/>
      <c r="B577" s="7">
        <v>13</v>
      </c>
      <c r="C577" s="7">
        <v>25</v>
      </c>
      <c r="D577" s="120"/>
      <c r="E577" s="121"/>
      <c r="F577">
        <v>966</v>
      </c>
      <c r="G577">
        <v>1024</v>
      </c>
      <c r="H577" s="6">
        <v>969</v>
      </c>
      <c r="I577" s="8">
        <v>1031</v>
      </c>
      <c r="J577" s="7">
        <v>966</v>
      </c>
      <c r="K577" s="7">
        <v>1025</v>
      </c>
      <c r="L577" s="6">
        <v>971</v>
      </c>
      <c r="M577" s="8">
        <v>1029</v>
      </c>
      <c r="N577" s="7">
        <v>981</v>
      </c>
      <c r="O577" s="7">
        <v>1000</v>
      </c>
      <c r="P577">
        <v>974</v>
      </c>
      <c r="Q577">
        <v>1026</v>
      </c>
      <c r="R577" s="7">
        <v>83</v>
      </c>
      <c r="S577" s="8">
        <v>127</v>
      </c>
      <c r="T577">
        <v>1248</v>
      </c>
      <c r="U577">
        <v>752</v>
      </c>
      <c r="V577" s="7">
        <v>972</v>
      </c>
      <c r="W577" s="8">
        <v>1028</v>
      </c>
      <c r="X577" s="6">
        <v>1280</v>
      </c>
      <c r="Y577" s="8">
        <v>720</v>
      </c>
      <c r="Z577" s="7">
        <v>1071</v>
      </c>
      <c r="AA577" s="7">
        <v>929</v>
      </c>
      <c r="AB577" s="7">
        <v>0.5</v>
      </c>
      <c r="AC577" s="164">
        <f t="shared" si="4220"/>
        <v>0.48542713567839196</v>
      </c>
      <c r="AD577" s="164">
        <f t="shared" si="4200"/>
        <v>2.1236837453599645E-4</v>
      </c>
      <c r="AE577" s="164">
        <f t="shared" si="4201"/>
        <v>0.48449999999999999</v>
      </c>
      <c r="AF577" s="164">
        <f t="shared" si="4202"/>
        <v>2.4025000000000042E-4</v>
      </c>
      <c r="AG577" s="164">
        <f t="shared" si="4203"/>
        <v>0.48518332496233046</v>
      </c>
      <c r="AH577" s="164">
        <f t="shared" si="4202"/>
        <v>2.1953385917189953E-4</v>
      </c>
      <c r="AI577" s="164">
        <f t="shared" si="4204"/>
        <v>0.48549999999999999</v>
      </c>
      <c r="AJ577" s="164">
        <f t="shared" ref="AJ577" si="4677">($AB577-AI577)^2</f>
        <v>2.1025000000000037E-4</v>
      </c>
      <c r="AK577" s="164">
        <f t="shared" si="4206"/>
        <v>0.49520444220090865</v>
      </c>
      <c r="AL577" s="164">
        <f t="shared" ref="AL577" si="4678">($AB577-AK577)^2</f>
        <v>2.2997374604425916E-5</v>
      </c>
      <c r="AM577" s="164">
        <f t="shared" si="4208"/>
        <v>0.48699999999999999</v>
      </c>
      <c r="AN577" s="164">
        <f t="shared" ref="AN577" si="4679">($AB577-AM577)^2</f>
        <v>1.6900000000000031E-4</v>
      </c>
      <c r="AO577" s="164">
        <f t="shared" si="4210"/>
        <v>0.39523809523809522</v>
      </c>
      <c r="AP577" s="164">
        <f t="shared" ref="AP577" si="4680">($AB577-AO577)^2</f>
        <v>1.0975056689342406E-2</v>
      </c>
      <c r="AQ577" s="164">
        <f t="shared" si="4212"/>
        <v>0.624</v>
      </c>
      <c r="AR577" s="164">
        <f t="shared" ref="AR577" si="4681">($AB577-AQ577)^2</f>
        <v>1.5375999999999999E-2</v>
      </c>
      <c r="AS577" s="164">
        <f t="shared" si="4214"/>
        <v>0.48599999999999999</v>
      </c>
      <c r="AT577" s="164">
        <f t="shared" ref="AT577" si="4682">($AB577-AS577)^2</f>
        <v>1.9600000000000035E-4</v>
      </c>
      <c r="AU577" s="164">
        <f t="shared" si="4216"/>
        <v>0.64</v>
      </c>
      <c r="AV577" s="164">
        <f t="shared" ref="AV577" si="4683">($AB577-AU577)^2</f>
        <v>1.9600000000000003E-2</v>
      </c>
      <c r="AW577" s="164">
        <f t="shared" si="4218"/>
        <v>0.53549999999999998</v>
      </c>
      <c r="AX577" s="164">
        <f t="shared" ref="AX577" si="4684">($AB577-AW577)^2</f>
        <v>1.2602499999999984E-3</v>
      </c>
    </row>
    <row r="578" spans="1:50" x14ac:dyDescent="0.55000000000000004">
      <c r="A578" s="435"/>
      <c r="B578" s="7">
        <v>15</v>
      </c>
      <c r="C578" s="7">
        <v>25</v>
      </c>
      <c r="D578" s="120"/>
      <c r="E578" s="121"/>
      <c r="F578">
        <v>977</v>
      </c>
      <c r="G578">
        <v>1018</v>
      </c>
      <c r="H578" s="6">
        <v>983</v>
      </c>
      <c r="I578" s="8">
        <v>1017</v>
      </c>
      <c r="J578" s="7">
        <v>999</v>
      </c>
      <c r="K578" s="7">
        <v>997</v>
      </c>
      <c r="L578" s="6">
        <v>999</v>
      </c>
      <c r="M578" s="8">
        <v>1001</v>
      </c>
      <c r="N578" s="7">
        <v>992</v>
      </c>
      <c r="O578" s="7">
        <v>977</v>
      </c>
      <c r="P578">
        <v>998</v>
      </c>
      <c r="Q578">
        <v>1002</v>
      </c>
      <c r="R578" s="7">
        <v>90</v>
      </c>
      <c r="S578" s="8">
        <v>111</v>
      </c>
      <c r="T578">
        <v>1268</v>
      </c>
      <c r="U578">
        <v>732</v>
      </c>
      <c r="V578" s="7">
        <v>998</v>
      </c>
      <c r="W578" s="8">
        <v>1002</v>
      </c>
      <c r="X578" s="6">
        <v>943</v>
      </c>
      <c r="Y578" s="8">
        <v>1057</v>
      </c>
      <c r="Z578" s="7">
        <v>943</v>
      </c>
      <c r="AA578" s="7">
        <v>1054</v>
      </c>
      <c r="AB578" s="7">
        <v>0.5</v>
      </c>
      <c r="AC578" s="164">
        <f t="shared" si="4220"/>
        <v>0.48972431077694234</v>
      </c>
      <c r="AD578" s="164">
        <f t="shared" si="4200"/>
        <v>1.0558978900886334E-4</v>
      </c>
      <c r="AE578" s="164">
        <f t="shared" si="4201"/>
        <v>0.49149999999999999</v>
      </c>
      <c r="AF578" s="164">
        <f t="shared" si="4202"/>
        <v>7.225000000000013E-5</v>
      </c>
      <c r="AG578" s="164">
        <f t="shared" si="4203"/>
        <v>0.50050100200400804</v>
      </c>
      <c r="AH578" s="164">
        <f t="shared" si="4202"/>
        <v>2.5100300802007644E-7</v>
      </c>
      <c r="AI578" s="164">
        <f t="shared" si="4204"/>
        <v>0.4995</v>
      </c>
      <c r="AJ578" s="164">
        <f t="shared" ref="AJ578" si="4685">($AB578-AI578)^2</f>
        <v>2.5000000000000047E-7</v>
      </c>
      <c r="AK578" s="164">
        <f t="shared" si="4206"/>
        <v>0.50380904012188932</v>
      </c>
      <c r="AL578" s="164">
        <f t="shared" ref="AL578" si="4686">($AB578-AK578)^2</f>
        <v>1.4508786650162589E-5</v>
      </c>
      <c r="AM578" s="164">
        <f t="shared" si="4208"/>
        <v>0.499</v>
      </c>
      <c r="AN578" s="164">
        <f t="shared" ref="AN578" si="4687">($AB578-AM578)^2</f>
        <v>1.0000000000000019E-6</v>
      </c>
      <c r="AO578" s="164">
        <f t="shared" si="4210"/>
        <v>0.44776119402985076</v>
      </c>
      <c r="AP578" s="164">
        <f t="shared" ref="AP578" si="4688">($AB578-AO578)^2</f>
        <v>2.7288928491868997E-3</v>
      </c>
      <c r="AQ578" s="164">
        <f t="shared" si="4212"/>
        <v>0.63400000000000001</v>
      </c>
      <c r="AR578" s="164">
        <f t="shared" ref="AR578" si="4689">($AB578-AQ578)^2</f>
        <v>1.7956000000000003E-2</v>
      </c>
      <c r="AS578" s="164">
        <f t="shared" si="4214"/>
        <v>0.499</v>
      </c>
      <c r="AT578" s="164">
        <f t="shared" ref="AT578" si="4690">($AB578-AS578)^2</f>
        <v>1.0000000000000019E-6</v>
      </c>
      <c r="AU578" s="164">
        <f t="shared" si="4216"/>
        <v>0.47149999999999997</v>
      </c>
      <c r="AV578" s="164">
        <f t="shared" ref="AV578" si="4691">($AB578-AU578)^2</f>
        <v>8.1225000000000145E-4</v>
      </c>
      <c r="AW578" s="164">
        <f t="shared" si="4218"/>
        <v>0.47220831246870304</v>
      </c>
      <c r="AX578" s="164">
        <f t="shared" ref="AX578" si="4692">($AB578-AW578)^2</f>
        <v>7.7237789583724692E-4</v>
      </c>
    </row>
    <row r="579" spans="1:50" x14ac:dyDescent="0.55000000000000004">
      <c r="A579" s="435"/>
      <c r="B579" s="7">
        <v>16</v>
      </c>
      <c r="C579" s="7">
        <v>25</v>
      </c>
      <c r="D579" s="120"/>
      <c r="E579" s="121"/>
      <c r="F579">
        <v>1001</v>
      </c>
      <c r="G579">
        <v>987</v>
      </c>
      <c r="H579" s="6">
        <v>1010</v>
      </c>
      <c r="I579" s="8">
        <v>990</v>
      </c>
      <c r="J579" s="7">
        <v>1020</v>
      </c>
      <c r="K579" s="7">
        <v>971</v>
      </c>
      <c r="L579" s="6">
        <v>1028</v>
      </c>
      <c r="M579" s="8">
        <v>972</v>
      </c>
      <c r="N579" s="7">
        <v>1010</v>
      </c>
      <c r="O579" s="7">
        <v>924</v>
      </c>
      <c r="P579">
        <v>1032</v>
      </c>
      <c r="Q579">
        <v>968</v>
      </c>
      <c r="R579" s="7">
        <v>108</v>
      </c>
      <c r="S579" s="8">
        <v>126</v>
      </c>
      <c r="T579">
        <v>998</v>
      </c>
      <c r="U579">
        <v>1002</v>
      </c>
      <c r="V579" s="7">
        <v>1029</v>
      </c>
      <c r="W579" s="8">
        <v>971</v>
      </c>
      <c r="X579" s="6">
        <v>970</v>
      </c>
      <c r="Y579" s="8">
        <v>1030</v>
      </c>
      <c r="Z579" s="7">
        <v>981</v>
      </c>
      <c r="AA579" s="7">
        <v>1004</v>
      </c>
      <c r="AB579" s="7">
        <v>0.5</v>
      </c>
      <c r="AC579" s="164">
        <f t="shared" si="4220"/>
        <v>0.50352112676056338</v>
      </c>
      <c r="AD579" s="164">
        <f t="shared" si="4200"/>
        <v>1.2398333663955532E-5</v>
      </c>
      <c r="AE579" s="164">
        <f t="shared" si="4201"/>
        <v>0.505</v>
      </c>
      <c r="AF579" s="164">
        <f t="shared" si="4202"/>
        <v>2.5000000000000045E-5</v>
      </c>
      <c r="AG579" s="164">
        <f t="shared" si="4203"/>
        <v>0.51230537418382727</v>
      </c>
      <c r="AH579" s="164">
        <f t="shared" si="4202"/>
        <v>1.5142223380400257E-4</v>
      </c>
      <c r="AI579" s="164">
        <f t="shared" si="4204"/>
        <v>0.51400000000000001</v>
      </c>
      <c r="AJ579" s="164">
        <f t="shared" ref="AJ579" si="4693">($AB579-AI579)^2</f>
        <v>1.9600000000000035E-4</v>
      </c>
      <c r="AK579" s="164">
        <f t="shared" si="4206"/>
        <v>0.52223371251292661</v>
      </c>
      <c r="AL579" s="164">
        <f t="shared" ref="AL579" si="4694">($AB579-AK579)^2</f>
        <v>4.9433797210746914E-4</v>
      </c>
      <c r="AM579" s="164">
        <f t="shared" si="4208"/>
        <v>0.51600000000000001</v>
      </c>
      <c r="AN579" s="164">
        <f t="shared" ref="AN579" si="4695">($AB579-AM579)^2</f>
        <v>2.5600000000000048E-4</v>
      </c>
      <c r="AO579" s="164">
        <f t="shared" si="4210"/>
        <v>0.46153846153846156</v>
      </c>
      <c r="AP579" s="164">
        <f t="shared" ref="AP579" si="4696">($AB579-AO579)^2</f>
        <v>1.4792899408284004E-3</v>
      </c>
      <c r="AQ579" s="164">
        <f t="shared" si="4212"/>
        <v>0.499</v>
      </c>
      <c r="AR579" s="164">
        <f t="shared" ref="AR579" si="4697">($AB579-AQ579)^2</f>
        <v>1.0000000000000019E-6</v>
      </c>
      <c r="AS579" s="164">
        <f t="shared" si="4214"/>
        <v>0.51449999999999996</v>
      </c>
      <c r="AT579" s="164">
        <f t="shared" ref="AT579" si="4698">($AB579-AS579)^2</f>
        <v>2.1024999999999877E-4</v>
      </c>
      <c r="AU579" s="164">
        <f t="shared" si="4216"/>
        <v>0.48499999999999999</v>
      </c>
      <c r="AV579" s="164">
        <f t="shared" ref="AV579" si="4699">($AB579-AU579)^2</f>
        <v>2.250000000000004E-4</v>
      </c>
      <c r="AW579" s="164">
        <f t="shared" si="4218"/>
        <v>0.49420654911838791</v>
      </c>
      <c r="AX579" s="164">
        <f t="shared" ref="AX579" si="4700">($AB579-AW579)^2</f>
        <v>3.3564073117651954E-5</v>
      </c>
    </row>
    <row r="580" spans="1:50" x14ac:dyDescent="0.55000000000000004">
      <c r="A580" s="435"/>
      <c r="B580" s="7">
        <v>17</v>
      </c>
      <c r="C580" s="7">
        <v>25</v>
      </c>
      <c r="D580" s="120"/>
      <c r="E580" s="121"/>
      <c r="F580">
        <v>999</v>
      </c>
      <c r="G580">
        <v>994</v>
      </c>
      <c r="H580" s="6">
        <v>1003</v>
      </c>
      <c r="I580" s="8">
        <v>997</v>
      </c>
      <c r="J580" s="7">
        <v>997</v>
      </c>
      <c r="K580" s="7">
        <v>1001</v>
      </c>
      <c r="L580" s="6">
        <v>998</v>
      </c>
      <c r="M580" s="8">
        <v>1002</v>
      </c>
      <c r="N580" s="7">
        <v>996</v>
      </c>
      <c r="O580" s="7">
        <v>995</v>
      </c>
      <c r="P580">
        <v>1002</v>
      </c>
      <c r="Q580">
        <v>998</v>
      </c>
      <c r="R580" s="7">
        <v>111</v>
      </c>
      <c r="S580" s="8">
        <v>100</v>
      </c>
      <c r="T580">
        <v>1249</v>
      </c>
      <c r="U580">
        <v>751</v>
      </c>
      <c r="V580" s="7">
        <v>1001</v>
      </c>
      <c r="W580" s="8">
        <v>999</v>
      </c>
      <c r="X580" s="6">
        <v>981</v>
      </c>
      <c r="Y580" s="8">
        <v>1019</v>
      </c>
      <c r="Z580" s="7">
        <v>1006</v>
      </c>
      <c r="AA580" s="7">
        <v>993</v>
      </c>
      <c r="AB580" s="7">
        <v>0.5</v>
      </c>
      <c r="AC580" s="164">
        <f t="shared" si="4220"/>
        <v>0.50125439036628194</v>
      </c>
      <c r="AD580" s="164">
        <f t="shared" si="4200"/>
        <v>1.5734951910209481E-6</v>
      </c>
      <c r="AE580" s="164">
        <f t="shared" si="4201"/>
        <v>0.50149999999999995</v>
      </c>
      <c r="AF580" s="164">
        <f t="shared" si="4202"/>
        <v>2.2499999999998374E-6</v>
      </c>
      <c r="AG580" s="164">
        <f t="shared" si="4203"/>
        <v>0.49899899899899902</v>
      </c>
      <c r="AH580" s="164">
        <f t="shared" si="4202"/>
        <v>1.0020030040049609E-6</v>
      </c>
      <c r="AI580" s="164">
        <f t="shared" si="4204"/>
        <v>0.499</v>
      </c>
      <c r="AJ580" s="164">
        <f t="shared" ref="AJ580" si="4701">($AB580-AI580)^2</f>
        <v>1.0000000000000019E-6</v>
      </c>
      <c r="AK580" s="164">
        <f t="shared" si="4206"/>
        <v>0.50025113008538424</v>
      </c>
      <c r="AL580" s="164">
        <f t="shared" ref="AL580" si="4702">($AB580-AK580)^2</f>
        <v>6.3066319785097444E-8</v>
      </c>
      <c r="AM580" s="164">
        <f t="shared" si="4208"/>
        <v>0.501</v>
      </c>
      <c r="AN580" s="164">
        <f t="shared" ref="AN580" si="4703">($AB580-AM580)^2</f>
        <v>1.0000000000000019E-6</v>
      </c>
      <c r="AO580" s="164">
        <f t="shared" si="4210"/>
        <v>0.52606635071090047</v>
      </c>
      <c r="AP580" s="164">
        <f t="shared" ref="AP580" si="4704">($AB580-AO580)^2</f>
        <v>6.7945463938366116E-4</v>
      </c>
      <c r="AQ580" s="164">
        <f t="shared" si="4212"/>
        <v>0.62450000000000006</v>
      </c>
      <c r="AR580" s="164">
        <f t="shared" ref="AR580" si="4705">($AB580-AQ580)^2</f>
        <v>1.5500250000000014E-2</v>
      </c>
      <c r="AS580" s="164">
        <f t="shared" si="4214"/>
        <v>0.50049999999999994</v>
      </c>
      <c r="AT580" s="164">
        <f t="shared" ref="AT580" si="4706">($AB580-AS580)^2</f>
        <v>2.4999999999994493E-7</v>
      </c>
      <c r="AU580" s="164">
        <f t="shared" si="4216"/>
        <v>0.49049999999999999</v>
      </c>
      <c r="AV580" s="164">
        <f t="shared" ref="AV580" si="4707">($AB580-AU580)^2</f>
        <v>9.0250000000000161E-5</v>
      </c>
      <c r="AW580" s="164">
        <f t="shared" si="4218"/>
        <v>0.5032516258129065</v>
      </c>
      <c r="AX580" s="164">
        <f t="shared" ref="AX580" si="4708">($AB580-AW580)^2</f>
        <v>1.0573070427159857E-5</v>
      </c>
    </row>
    <row r="581" spans="1:50" x14ac:dyDescent="0.55000000000000004">
      <c r="A581" s="435"/>
      <c r="B581" s="7">
        <v>18</v>
      </c>
      <c r="C581" s="7">
        <v>25</v>
      </c>
      <c r="D581" s="120"/>
      <c r="E581" s="121"/>
      <c r="F581">
        <v>1111</v>
      </c>
      <c r="G581">
        <v>791</v>
      </c>
      <c r="H581" s="6">
        <v>1170</v>
      </c>
      <c r="I581" s="8">
        <v>830</v>
      </c>
      <c r="J581" s="7">
        <v>1201</v>
      </c>
      <c r="K581" s="7">
        <v>627</v>
      </c>
      <c r="L581" s="6">
        <v>1309</v>
      </c>
      <c r="M581" s="8">
        <v>691</v>
      </c>
      <c r="N581" s="7">
        <v>1022</v>
      </c>
      <c r="O581" s="7">
        <v>515</v>
      </c>
      <c r="P581">
        <v>1180</v>
      </c>
      <c r="Q581">
        <v>820</v>
      </c>
      <c r="R581" s="7">
        <v>108</v>
      </c>
      <c r="S581" s="8">
        <v>107</v>
      </c>
      <c r="T581">
        <v>1245</v>
      </c>
      <c r="U581">
        <v>755</v>
      </c>
      <c r="V581" s="7">
        <v>1286</v>
      </c>
      <c r="W581" s="8">
        <v>714</v>
      </c>
      <c r="X581" s="6">
        <v>867</v>
      </c>
      <c r="Y581" s="8">
        <v>1133</v>
      </c>
      <c r="Z581" s="7">
        <v>1133</v>
      </c>
      <c r="AA581" s="7">
        <v>840</v>
      </c>
      <c r="AB581" s="7">
        <v>0.5</v>
      </c>
      <c r="AC581" s="164">
        <f t="shared" si="4220"/>
        <v>0.58412197686645639</v>
      </c>
      <c r="AD581" s="164">
        <f t="shared" si="4200"/>
        <v>7.0765069919206244E-3</v>
      </c>
      <c r="AE581" s="164">
        <f t="shared" si="4201"/>
        <v>0.58499999999999996</v>
      </c>
      <c r="AF581" s="164">
        <f t="shared" si="4202"/>
        <v>7.2249999999999936E-3</v>
      </c>
      <c r="AG581" s="164">
        <f t="shared" si="4203"/>
        <v>0.6570021881838074</v>
      </c>
      <c r="AH581" s="164">
        <f t="shared" si="4202"/>
        <v>2.4649687094503672E-2</v>
      </c>
      <c r="AI581" s="164">
        <f t="shared" si="4204"/>
        <v>0.65449999999999997</v>
      </c>
      <c r="AJ581" s="164">
        <f t="shared" ref="AJ581" si="4709">($AB581-AI581)^2</f>
        <v>2.3870249999999992E-2</v>
      </c>
      <c r="AK581" s="164">
        <f t="shared" si="4206"/>
        <v>0.66493168510084577</v>
      </c>
      <c r="AL581" s="164">
        <f t="shared" ref="AL581" si="4710">($AB581-AK581)^2</f>
        <v>2.7202460750204552E-2</v>
      </c>
      <c r="AM581" s="164">
        <f t="shared" si="4208"/>
        <v>0.59</v>
      </c>
      <c r="AN581" s="164">
        <f t="shared" ref="AN581" si="4711">($AB581-AM581)^2</f>
        <v>8.0999999999999944E-3</v>
      </c>
      <c r="AO581" s="164">
        <f t="shared" si="4210"/>
        <v>0.50232558139534889</v>
      </c>
      <c r="AP581" s="164">
        <f t="shared" ref="AP581" si="4712">($AB581-AO581)^2</f>
        <v>5.4083288263928705E-6</v>
      </c>
      <c r="AQ581" s="164">
        <f t="shared" si="4212"/>
        <v>0.62250000000000005</v>
      </c>
      <c r="AR581" s="164">
        <f t="shared" ref="AR581" si="4713">($AB581-AQ581)^2</f>
        <v>1.5006250000000013E-2</v>
      </c>
      <c r="AS581" s="164">
        <f t="shared" si="4214"/>
        <v>0.64300000000000002</v>
      </c>
      <c r="AT581" s="164">
        <f t="shared" ref="AT581" si="4714">($AB581-AS581)^2</f>
        <v>2.0449000000000005E-2</v>
      </c>
      <c r="AU581" s="164">
        <f t="shared" si="4216"/>
        <v>0.4335</v>
      </c>
      <c r="AV581" s="164">
        <f t="shared" ref="AV581" si="4715">($AB581-AU581)^2</f>
        <v>4.4222500000000008E-3</v>
      </c>
      <c r="AW581" s="164">
        <f t="shared" si="4218"/>
        <v>0.57425240750126716</v>
      </c>
      <c r="AX581" s="164">
        <f t="shared" ref="AX581" si="4716">($AB581-AW581)^2</f>
        <v>5.5134200197342357E-3</v>
      </c>
    </row>
    <row r="582" spans="1:50" x14ac:dyDescent="0.55000000000000004">
      <c r="A582" s="435"/>
      <c r="B582" s="7">
        <v>19</v>
      </c>
      <c r="C582" s="7">
        <v>25</v>
      </c>
      <c r="D582" s="120"/>
      <c r="E582" s="121"/>
      <c r="F582">
        <v>1075</v>
      </c>
      <c r="G582">
        <v>750</v>
      </c>
      <c r="H582" s="6">
        <v>1195</v>
      </c>
      <c r="I582" s="8">
        <v>805</v>
      </c>
      <c r="J582" s="7">
        <v>1252</v>
      </c>
      <c r="K582" s="7">
        <v>540</v>
      </c>
      <c r="L582" s="6">
        <v>1350</v>
      </c>
      <c r="M582" s="8">
        <v>650</v>
      </c>
      <c r="N582" s="7">
        <v>1092</v>
      </c>
      <c r="O582" s="7">
        <v>456</v>
      </c>
      <c r="P582">
        <v>1344</v>
      </c>
      <c r="Q582">
        <v>656</v>
      </c>
      <c r="R582" s="7">
        <v>126</v>
      </c>
      <c r="S582" s="8">
        <v>123</v>
      </c>
      <c r="T582">
        <v>1261</v>
      </c>
      <c r="U582">
        <v>739</v>
      </c>
      <c r="V582" s="7">
        <v>1360</v>
      </c>
      <c r="W582" s="8">
        <v>640</v>
      </c>
      <c r="X582" s="6">
        <v>1007</v>
      </c>
      <c r="Y582" s="8">
        <v>993</v>
      </c>
      <c r="Z582" s="7">
        <v>1152</v>
      </c>
      <c r="AA582" s="7">
        <v>837</v>
      </c>
      <c r="AB582" s="7">
        <v>0.5</v>
      </c>
      <c r="AC582" s="164">
        <f t="shared" si="4220"/>
        <v>0.58904109589041098</v>
      </c>
      <c r="AD582" s="164">
        <f t="shared" si="4200"/>
        <v>7.9283167573653626E-3</v>
      </c>
      <c r="AE582" s="164">
        <f t="shared" si="4201"/>
        <v>0.59750000000000003</v>
      </c>
      <c r="AF582" s="164">
        <f t="shared" si="4202"/>
        <v>9.506250000000006E-3</v>
      </c>
      <c r="AG582" s="164">
        <f t="shared" si="4203"/>
        <v>0.6986607142857143</v>
      </c>
      <c r="AH582" s="164">
        <f t="shared" si="4202"/>
        <v>3.9466079400510209E-2</v>
      </c>
      <c r="AI582" s="164">
        <f t="shared" si="4204"/>
        <v>0.67500000000000004</v>
      </c>
      <c r="AJ582" s="164">
        <f t="shared" ref="AJ582" si="4717">($AB582-AI582)^2</f>
        <v>3.0625000000000017E-2</v>
      </c>
      <c r="AK582" s="164">
        <f t="shared" si="4206"/>
        <v>0.70542635658914732</v>
      </c>
      <c r="AL582" s="164">
        <f t="shared" ref="AL582" si="4718">($AB582-AK582)^2</f>
        <v>4.2199987981491507E-2</v>
      </c>
      <c r="AM582" s="164">
        <f t="shared" si="4208"/>
        <v>0.67200000000000004</v>
      </c>
      <c r="AN582" s="164">
        <f t="shared" ref="AN582" si="4719">($AB582-AM582)^2</f>
        <v>2.9584000000000013E-2</v>
      </c>
      <c r="AO582" s="164">
        <f t="shared" si="4210"/>
        <v>0.50602409638554213</v>
      </c>
      <c r="AP582" s="164">
        <f t="shared" ref="AP582" si="4720">($AB582-AO582)^2</f>
        <v>3.6289737262301784E-5</v>
      </c>
      <c r="AQ582" s="164">
        <f t="shared" si="4212"/>
        <v>0.63049999999999995</v>
      </c>
      <c r="AR582" s="164">
        <f t="shared" ref="AR582" si="4721">($AB582-AQ582)^2</f>
        <v>1.7030249999999986E-2</v>
      </c>
      <c r="AS582" s="164">
        <f t="shared" si="4214"/>
        <v>0.68</v>
      </c>
      <c r="AT582" s="164">
        <f t="shared" ref="AT582" si="4722">($AB582-AS582)^2</f>
        <v>3.2400000000000019E-2</v>
      </c>
      <c r="AU582" s="164">
        <f t="shared" si="4216"/>
        <v>0.50349999999999995</v>
      </c>
      <c r="AV582" s="164">
        <f t="shared" ref="AV582" si="4723">($AB582-AU582)^2</f>
        <v>1.2249999999999634E-5</v>
      </c>
      <c r="AW582" s="164">
        <f t="shared" si="4218"/>
        <v>0.579185520361991</v>
      </c>
      <c r="AX582" s="164">
        <f t="shared" ref="AX582" si="4724">($AB582-AW582)^2</f>
        <v>6.2703466349992914E-3</v>
      </c>
    </row>
    <row r="583" spans="1:50" x14ac:dyDescent="0.55000000000000004">
      <c r="A583" s="435"/>
      <c r="B583" s="7">
        <v>20</v>
      </c>
      <c r="C583" s="7">
        <v>25</v>
      </c>
      <c r="D583" s="120"/>
      <c r="E583" s="121"/>
      <c r="F583">
        <v>961</v>
      </c>
      <c r="G583">
        <v>974</v>
      </c>
      <c r="H583" s="6">
        <v>981</v>
      </c>
      <c r="I583" s="8">
        <v>1019</v>
      </c>
      <c r="J583" s="7">
        <v>1148</v>
      </c>
      <c r="K583" s="7">
        <v>688</v>
      </c>
      <c r="L583" s="6">
        <v>1263</v>
      </c>
      <c r="M583" s="8">
        <v>737</v>
      </c>
      <c r="N583" s="7">
        <v>970</v>
      </c>
      <c r="O583" s="7">
        <v>626</v>
      </c>
      <c r="P583">
        <v>1151</v>
      </c>
      <c r="Q583">
        <v>849</v>
      </c>
      <c r="R583" s="7">
        <v>108</v>
      </c>
      <c r="S583" s="8">
        <v>124</v>
      </c>
      <c r="T583">
        <v>1251</v>
      </c>
      <c r="U583">
        <v>749</v>
      </c>
      <c r="V583" s="7">
        <v>1243</v>
      </c>
      <c r="W583" s="8">
        <v>757</v>
      </c>
      <c r="X583" s="6">
        <v>1000</v>
      </c>
      <c r="Y583" s="8">
        <v>1000</v>
      </c>
      <c r="Z583" s="7">
        <v>981</v>
      </c>
      <c r="AA583" s="7">
        <v>994</v>
      </c>
      <c r="AB583" s="7">
        <v>0.5</v>
      </c>
      <c r="AC583" s="164">
        <f t="shared" si="4220"/>
        <v>0.49664082687338501</v>
      </c>
      <c r="AD583" s="164">
        <f t="shared" ref="AD583:AD646" si="4725">($AB583-AC583)^2</f>
        <v>1.1284044094572324E-5</v>
      </c>
      <c r="AE583" s="164">
        <f t="shared" ref="AE583:AE646" si="4726">H583/(SUM(H583:I583))</f>
        <v>0.49049999999999999</v>
      </c>
      <c r="AF583" s="164">
        <f t="shared" ref="AF583:AH646" si="4727">($AB583-AE583)^2</f>
        <v>9.0250000000000161E-5</v>
      </c>
      <c r="AG583" s="164">
        <f t="shared" ref="AG583:AG646" si="4728">J583/(SUM(J583:K583))</f>
        <v>0.62527233115468406</v>
      </c>
      <c r="AH583" s="164">
        <f t="shared" si="4727"/>
        <v>1.5693156952928826E-2</v>
      </c>
      <c r="AI583" s="164">
        <f t="shared" ref="AI583:AI646" si="4729">L583/(SUM(L583:M583))</f>
        <v>0.63149999999999995</v>
      </c>
      <c r="AJ583" s="164">
        <f t="shared" ref="AJ583" si="4730">($AB583-AI583)^2</f>
        <v>1.7292249999999988E-2</v>
      </c>
      <c r="AK583" s="164">
        <f t="shared" ref="AK583:AK646" si="4731">N583/(SUM(N583:O583))</f>
        <v>0.60776942355889729</v>
      </c>
      <c r="AL583" s="164">
        <f t="shared" ref="AL583" si="4732">($AB583-AK583)^2</f>
        <v>1.1614248654217008E-2</v>
      </c>
      <c r="AM583" s="164">
        <f t="shared" ref="AM583:AM646" si="4733">P583/(SUM(P583:Q583))</f>
        <v>0.57550000000000001</v>
      </c>
      <c r="AN583" s="164">
        <f t="shared" ref="AN583" si="4734">($AB583-AM583)^2</f>
        <v>5.7002500000000013E-3</v>
      </c>
      <c r="AO583" s="164">
        <f t="shared" ref="AO583:AO646" si="4735">R583/(SUM(R583:S583))</f>
        <v>0.46551724137931033</v>
      </c>
      <c r="AP583" s="164">
        <f t="shared" ref="AP583" si="4736">($AB583-AO583)^2</f>
        <v>1.1890606420927477E-3</v>
      </c>
      <c r="AQ583" s="164">
        <f t="shared" ref="AQ583:AQ646" si="4737">T583/(SUM(T583:U583))</f>
        <v>0.62549999999999994</v>
      </c>
      <c r="AR583" s="164">
        <f t="shared" ref="AR583" si="4738">($AB583-AQ583)^2</f>
        <v>1.5750249999999986E-2</v>
      </c>
      <c r="AS583" s="164">
        <f t="shared" ref="AS583:AS646" si="4739">V583/(SUM(V583:W583))</f>
        <v>0.62150000000000005</v>
      </c>
      <c r="AT583" s="164">
        <f t="shared" ref="AT583" si="4740">($AB583-AS583)^2</f>
        <v>1.4762250000000013E-2</v>
      </c>
      <c r="AU583" s="164">
        <f t="shared" ref="AU583:AU646" si="4741">X583/(SUM(X583:Y583))</f>
        <v>0.5</v>
      </c>
      <c r="AV583" s="164">
        <f t="shared" ref="AV583" si="4742">($AB583-AU583)^2</f>
        <v>0</v>
      </c>
      <c r="AW583" s="164">
        <f t="shared" ref="AW583:AW646" si="4743">Z583/(SUM(Z583:AA583))</f>
        <v>0.49670886075949366</v>
      </c>
      <c r="AX583" s="164">
        <f t="shared" ref="AX583" si="4744">($AB583-AW583)^2</f>
        <v>1.0831597500400619E-5</v>
      </c>
    </row>
    <row r="584" spans="1:50" x14ac:dyDescent="0.55000000000000004">
      <c r="A584" s="435"/>
      <c r="B584" s="7">
        <v>21</v>
      </c>
      <c r="C584" s="7">
        <v>25</v>
      </c>
      <c r="D584" s="120"/>
      <c r="E584" s="121"/>
      <c r="F584">
        <v>1061</v>
      </c>
      <c r="G584">
        <v>884</v>
      </c>
      <c r="H584" s="6">
        <v>1077</v>
      </c>
      <c r="I584" s="8">
        <v>923</v>
      </c>
      <c r="J584" s="7">
        <v>1012</v>
      </c>
      <c r="K584" s="7">
        <v>918</v>
      </c>
      <c r="L584" s="6">
        <v>1038</v>
      </c>
      <c r="M584" s="8">
        <v>962</v>
      </c>
      <c r="N584" s="7">
        <v>914</v>
      </c>
      <c r="O584" s="7">
        <v>837</v>
      </c>
      <c r="P584">
        <v>1053</v>
      </c>
      <c r="Q584">
        <v>947</v>
      </c>
      <c r="R584" s="7">
        <v>108</v>
      </c>
      <c r="S584" s="8">
        <v>126</v>
      </c>
      <c r="T584">
        <v>1248</v>
      </c>
      <c r="U584">
        <v>752</v>
      </c>
      <c r="V584" s="7">
        <v>1048</v>
      </c>
      <c r="W584" s="8">
        <v>952</v>
      </c>
      <c r="X584" s="6">
        <v>995</v>
      </c>
      <c r="Y584" s="8">
        <v>1005</v>
      </c>
      <c r="Z584" s="7">
        <v>1009</v>
      </c>
      <c r="AA584" s="7">
        <v>977</v>
      </c>
      <c r="AB584" s="7">
        <v>0.5</v>
      </c>
      <c r="AC584" s="164">
        <f t="shared" ref="AC584:AC647" si="4745">F584/(SUM(F584:G584))</f>
        <v>0.54550128534704367</v>
      </c>
      <c r="AD584" s="164">
        <f t="shared" si="4725"/>
        <v>2.0703669682330915E-3</v>
      </c>
      <c r="AE584" s="164">
        <f t="shared" si="4726"/>
        <v>0.53849999999999998</v>
      </c>
      <c r="AF584" s="164">
        <f t="shared" si="4727"/>
        <v>1.4822499999999983E-3</v>
      </c>
      <c r="AG584" s="164">
        <f t="shared" si="4728"/>
        <v>0.52435233160621764</v>
      </c>
      <c r="AH584" s="164">
        <f t="shared" si="4727"/>
        <v>5.9303605465918648E-4</v>
      </c>
      <c r="AI584" s="164">
        <f t="shared" si="4729"/>
        <v>0.51900000000000002</v>
      </c>
      <c r="AJ584" s="164">
        <f t="shared" ref="AJ584" si="4746">($AB584-AI584)^2</f>
        <v>3.6100000000000064E-4</v>
      </c>
      <c r="AK584" s="164">
        <f t="shared" si="4731"/>
        <v>0.52198743575099937</v>
      </c>
      <c r="AL584" s="164">
        <f t="shared" ref="AL584" si="4747">($AB584-AK584)^2</f>
        <v>4.8344733090432539E-4</v>
      </c>
      <c r="AM584" s="164">
        <f t="shared" si="4733"/>
        <v>0.52649999999999997</v>
      </c>
      <c r="AN584" s="164">
        <f t="shared" ref="AN584" si="4748">($AB584-AM584)^2</f>
        <v>7.0224999999999834E-4</v>
      </c>
      <c r="AO584" s="164">
        <f t="shared" si="4735"/>
        <v>0.46153846153846156</v>
      </c>
      <c r="AP584" s="164">
        <f t="shared" ref="AP584" si="4749">($AB584-AO584)^2</f>
        <v>1.4792899408284004E-3</v>
      </c>
      <c r="AQ584" s="164">
        <f t="shared" si="4737"/>
        <v>0.624</v>
      </c>
      <c r="AR584" s="164">
        <f t="shared" ref="AR584" si="4750">($AB584-AQ584)^2</f>
        <v>1.5375999999999999E-2</v>
      </c>
      <c r="AS584" s="164">
        <f t="shared" si="4739"/>
        <v>0.52400000000000002</v>
      </c>
      <c r="AT584" s="164">
        <f t="shared" ref="AT584" si="4751">($AB584-AS584)^2</f>
        <v>5.7600000000000099E-4</v>
      </c>
      <c r="AU584" s="164">
        <f t="shared" si="4741"/>
        <v>0.4975</v>
      </c>
      <c r="AV584" s="164">
        <f t="shared" ref="AV584" si="4752">($AB584-AU584)^2</f>
        <v>6.2500000000000113E-6</v>
      </c>
      <c r="AW584" s="164">
        <f t="shared" si="4743"/>
        <v>0.50805639476334341</v>
      </c>
      <c r="AX584" s="164">
        <f t="shared" ref="AX584" si="4753">($AB584-AW584)^2</f>
        <v>6.4905496582827135E-5</v>
      </c>
    </row>
    <row r="585" spans="1:50" x14ac:dyDescent="0.55000000000000004">
      <c r="A585" s="436"/>
      <c r="B585" s="7">
        <v>23</v>
      </c>
      <c r="C585" s="7">
        <v>25</v>
      </c>
      <c r="D585" s="120"/>
      <c r="E585" s="121"/>
      <c r="F585">
        <v>859</v>
      </c>
      <c r="G585">
        <v>1040</v>
      </c>
      <c r="H585" s="6">
        <v>909</v>
      </c>
      <c r="I585" s="8">
        <v>1091</v>
      </c>
      <c r="J585" s="7">
        <v>769</v>
      </c>
      <c r="K585" s="7">
        <v>984</v>
      </c>
      <c r="L585" s="6">
        <v>860</v>
      </c>
      <c r="M585" s="8">
        <v>1140</v>
      </c>
      <c r="N585" s="7">
        <v>569</v>
      </c>
      <c r="O585" s="7">
        <v>838</v>
      </c>
      <c r="P585">
        <v>769</v>
      </c>
      <c r="Q585">
        <v>1231</v>
      </c>
      <c r="R585" s="7">
        <v>98</v>
      </c>
      <c r="S585" s="8">
        <v>95</v>
      </c>
      <c r="T585">
        <v>714</v>
      </c>
      <c r="U585">
        <v>1286</v>
      </c>
      <c r="V585" s="7">
        <v>889</v>
      </c>
      <c r="W585" s="8">
        <v>1111</v>
      </c>
      <c r="X585" s="6">
        <v>1002</v>
      </c>
      <c r="Y585" s="8">
        <v>998</v>
      </c>
      <c r="Z585" s="7">
        <v>768</v>
      </c>
      <c r="AA585" s="7">
        <v>1229</v>
      </c>
      <c r="AB585" s="7">
        <v>0.5</v>
      </c>
      <c r="AC585" s="164">
        <f t="shared" si="4745"/>
        <v>0.45234333859926279</v>
      </c>
      <c r="AD585" s="164">
        <f t="shared" si="4725"/>
        <v>2.2711573758645159E-3</v>
      </c>
      <c r="AE585" s="164">
        <f t="shared" si="4726"/>
        <v>0.45450000000000002</v>
      </c>
      <c r="AF585" s="164">
        <f t="shared" si="4727"/>
        <v>2.0702499999999987E-3</v>
      </c>
      <c r="AG585" s="164">
        <f t="shared" si="4728"/>
        <v>0.43867655447803766</v>
      </c>
      <c r="AH585" s="164">
        <f t="shared" si="4727"/>
        <v>3.7605649706850828E-3</v>
      </c>
      <c r="AI585" s="164">
        <f t="shared" si="4729"/>
        <v>0.43</v>
      </c>
      <c r="AJ585" s="164">
        <f t="shared" ref="AJ585" si="4754">($AB585-AI585)^2</f>
        <v>4.9000000000000007E-3</v>
      </c>
      <c r="AK585" s="164">
        <f t="shared" si="4731"/>
        <v>0.40440653873489696</v>
      </c>
      <c r="AL585" s="164">
        <f t="shared" ref="AL585" si="4755">($AB585-AK585)^2</f>
        <v>9.1381098366427552E-3</v>
      </c>
      <c r="AM585" s="164">
        <f t="shared" si="4733"/>
        <v>0.38450000000000001</v>
      </c>
      <c r="AN585" s="164">
        <f t="shared" ref="AN585" si="4756">($AB585-AM585)^2</f>
        <v>1.3340249999999998E-2</v>
      </c>
      <c r="AO585" s="164">
        <f t="shared" si="4735"/>
        <v>0.50777202072538863</v>
      </c>
      <c r="AP585" s="164">
        <f t="shared" ref="AP585" si="4757">($AB585-AO585)^2</f>
        <v>6.0404306155870383E-5</v>
      </c>
      <c r="AQ585" s="164">
        <f t="shared" si="4737"/>
        <v>0.35699999999999998</v>
      </c>
      <c r="AR585" s="164">
        <f t="shared" ref="AR585" si="4758">($AB585-AQ585)^2</f>
        <v>2.0449000000000005E-2</v>
      </c>
      <c r="AS585" s="164">
        <f t="shared" si="4739"/>
        <v>0.44450000000000001</v>
      </c>
      <c r="AT585" s="164">
        <f t="shared" ref="AT585" si="4759">($AB585-AS585)^2</f>
        <v>3.0802499999999992E-3</v>
      </c>
      <c r="AU585" s="164">
        <f t="shared" si="4741"/>
        <v>0.501</v>
      </c>
      <c r="AV585" s="164">
        <f t="shared" ref="AV585" si="4760">($AB585-AU585)^2</f>
        <v>1.0000000000000019E-6</v>
      </c>
      <c r="AW585" s="164">
        <f t="shared" si="4743"/>
        <v>0.38457686529794693</v>
      </c>
      <c r="AX585" s="164">
        <f t="shared" ref="AX585" si="4761">($AB585-AW585)^2</f>
        <v>1.3322500024448286E-2</v>
      </c>
    </row>
    <row r="586" spans="1:50" x14ac:dyDescent="0.55000000000000004">
      <c r="A586" s="434" t="s">
        <v>69</v>
      </c>
      <c r="B586" s="7">
        <v>1</v>
      </c>
      <c r="C586" s="7">
        <v>2</v>
      </c>
      <c r="D586" s="120"/>
      <c r="E586" s="121"/>
      <c r="F586">
        <v>991</v>
      </c>
      <c r="G586">
        <v>1009</v>
      </c>
      <c r="H586" s="6">
        <v>991</v>
      </c>
      <c r="I586" s="8">
        <v>1009</v>
      </c>
      <c r="J586" s="7">
        <v>996</v>
      </c>
      <c r="K586" s="7">
        <v>997</v>
      </c>
      <c r="L586" s="6">
        <v>998</v>
      </c>
      <c r="M586" s="8">
        <v>1002</v>
      </c>
      <c r="N586" s="7">
        <v>994</v>
      </c>
      <c r="O586" s="7">
        <v>991</v>
      </c>
      <c r="P586">
        <v>996</v>
      </c>
      <c r="Q586">
        <v>1004</v>
      </c>
      <c r="R586" s="7">
        <v>112</v>
      </c>
      <c r="S586" s="8">
        <v>125</v>
      </c>
      <c r="T586">
        <v>757</v>
      </c>
      <c r="U586">
        <v>1243</v>
      </c>
      <c r="V586" s="7">
        <v>1000</v>
      </c>
      <c r="W586" s="8">
        <v>1000</v>
      </c>
      <c r="X586" s="6">
        <v>977</v>
      </c>
      <c r="Y586" s="8">
        <v>1023</v>
      </c>
      <c r="Z586" s="7">
        <v>997</v>
      </c>
      <c r="AA586" s="7">
        <v>1005</v>
      </c>
      <c r="AB586" s="7">
        <v>0.5</v>
      </c>
      <c r="AC586" s="164">
        <f t="shared" si="4745"/>
        <v>0.4955</v>
      </c>
      <c r="AD586" s="164">
        <f t="shared" si="4725"/>
        <v>2.0250000000000035E-5</v>
      </c>
      <c r="AE586" s="164">
        <f t="shared" si="4726"/>
        <v>0.4955</v>
      </c>
      <c r="AF586" s="164">
        <f t="shared" si="4727"/>
        <v>2.0250000000000035E-5</v>
      </c>
      <c r="AG586" s="164">
        <f t="shared" si="4728"/>
        <v>0.49974912192674359</v>
      </c>
      <c r="AH586" s="164">
        <f t="shared" si="4727"/>
        <v>6.2939807640849055E-8</v>
      </c>
      <c r="AI586" s="164">
        <f t="shared" si="4729"/>
        <v>0.499</v>
      </c>
      <c r="AJ586" s="164">
        <f t="shared" ref="AJ586" si="4762">($AB586-AI586)^2</f>
        <v>1.0000000000000019E-6</v>
      </c>
      <c r="AK586" s="164">
        <f t="shared" si="4731"/>
        <v>0.50075566750629719</v>
      </c>
      <c r="AL586" s="164">
        <f t="shared" ref="AL586" si="4763">($AB586-AK586)^2</f>
        <v>5.7103338007340809E-7</v>
      </c>
      <c r="AM586" s="164">
        <f t="shared" si="4733"/>
        <v>0.498</v>
      </c>
      <c r="AN586" s="164">
        <f t="shared" ref="AN586" si="4764">($AB586-AM586)^2</f>
        <v>4.0000000000000074E-6</v>
      </c>
      <c r="AO586" s="164">
        <f t="shared" si="4735"/>
        <v>0.47257383966244726</v>
      </c>
      <c r="AP586" s="164">
        <f t="shared" ref="AP586" si="4765">($AB586-AO586)^2</f>
        <v>7.5219427086115108E-4</v>
      </c>
      <c r="AQ586" s="164">
        <f t="shared" si="4737"/>
        <v>0.3785</v>
      </c>
      <c r="AR586" s="164">
        <f t="shared" ref="AR586" si="4766">($AB586-AQ586)^2</f>
        <v>1.4762249999999999E-2</v>
      </c>
      <c r="AS586" s="164">
        <f t="shared" si="4739"/>
        <v>0.5</v>
      </c>
      <c r="AT586" s="164">
        <f t="shared" ref="AT586" si="4767">($AB586-AS586)^2</f>
        <v>0</v>
      </c>
      <c r="AU586" s="164">
        <f t="shared" si="4741"/>
        <v>0.48849999999999999</v>
      </c>
      <c r="AV586" s="164">
        <f t="shared" ref="AV586" si="4768">($AB586-AU586)^2</f>
        <v>1.3225000000000023E-4</v>
      </c>
      <c r="AW586" s="164">
        <f t="shared" si="4743"/>
        <v>0.49800199800199801</v>
      </c>
      <c r="AX586" s="164">
        <f t="shared" ref="AX586" si="4769">($AB586-AW586)^2</f>
        <v>3.9920119840199276E-6</v>
      </c>
    </row>
    <row r="587" spans="1:50" x14ac:dyDescent="0.55000000000000004">
      <c r="A587" s="435"/>
      <c r="B587" s="7">
        <v>1</v>
      </c>
      <c r="C587" s="7">
        <v>3</v>
      </c>
      <c r="D587" s="120"/>
      <c r="E587" s="121"/>
      <c r="F587">
        <v>999</v>
      </c>
      <c r="G587">
        <v>1000</v>
      </c>
      <c r="H587" s="6">
        <v>1000</v>
      </c>
      <c r="I587" s="8">
        <v>1000</v>
      </c>
      <c r="J587" s="7">
        <v>999</v>
      </c>
      <c r="K587" s="7">
        <v>1000</v>
      </c>
      <c r="L587" s="6">
        <v>999</v>
      </c>
      <c r="M587" s="8">
        <v>1001</v>
      </c>
      <c r="N587" s="7">
        <v>998</v>
      </c>
      <c r="O587" s="7">
        <v>1001</v>
      </c>
      <c r="P587">
        <v>1000</v>
      </c>
      <c r="Q587">
        <v>1000</v>
      </c>
      <c r="R587" s="7">
        <v>110</v>
      </c>
      <c r="S587" s="8">
        <v>119</v>
      </c>
      <c r="T587">
        <v>755</v>
      </c>
      <c r="U587">
        <v>1245</v>
      </c>
      <c r="V587" s="7">
        <v>1001</v>
      </c>
      <c r="W587" s="8">
        <v>999</v>
      </c>
      <c r="X587" s="6">
        <v>999</v>
      </c>
      <c r="Y587" s="8">
        <v>1001</v>
      </c>
      <c r="Z587" s="7">
        <v>1001</v>
      </c>
      <c r="AA587" s="7">
        <v>1001</v>
      </c>
      <c r="AB587" s="7">
        <v>0.5</v>
      </c>
      <c r="AC587" s="164">
        <f t="shared" si="4745"/>
        <v>0.49974987493746875</v>
      </c>
      <c r="AD587" s="164">
        <f t="shared" si="4725"/>
        <v>6.2562546906260664E-8</v>
      </c>
      <c r="AE587" s="164">
        <f t="shared" si="4726"/>
        <v>0.5</v>
      </c>
      <c r="AF587" s="164">
        <f t="shared" si="4727"/>
        <v>0</v>
      </c>
      <c r="AG587" s="164">
        <f t="shared" si="4728"/>
        <v>0.49974987493746875</v>
      </c>
      <c r="AH587" s="164">
        <f t="shared" si="4727"/>
        <v>6.2562546906260664E-8</v>
      </c>
      <c r="AI587" s="164">
        <f t="shared" si="4729"/>
        <v>0.4995</v>
      </c>
      <c r="AJ587" s="164">
        <f t="shared" ref="AJ587" si="4770">($AB587-AI587)^2</f>
        <v>2.5000000000000047E-7</v>
      </c>
      <c r="AK587" s="164">
        <f t="shared" si="4731"/>
        <v>0.4992496248124062</v>
      </c>
      <c r="AL587" s="164">
        <f t="shared" ref="AL587" si="4771">($AB587-AK587)^2</f>
        <v>5.6306292215642933E-7</v>
      </c>
      <c r="AM587" s="164">
        <f t="shared" si="4733"/>
        <v>0.5</v>
      </c>
      <c r="AN587" s="164">
        <f t="shared" ref="AN587" si="4772">($AB587-AM587)^2</f>
        <v>0</v>
      </c>
      <c r="AO587" s="164">
        <f t="shared" si="4735"/>
        <v>0.48034934497816595</v>
      </c>
      <c r="AP587" s="164">
        <f t="shared" ref="AP587" si="4773">($AB587-AO587)^2</f>
        <v>3.8614824278713182E-4</v>
      </c>
      <c r="AQ587" s="164">
        <f t="shared" si="4737"/>
        <v>0.3775</v>
      </c>
      <c r="AR587" s="164">
        <f t="shared" ref="AR587" si="4774">($AB587-AQ587)^2</f>
        <v>1.5006249999999999E-2</v>
      </c>
      <c r="AS587" s="164">
        <f t="shared" si="4739"/>
        <v>0.50049999999999994</v>
      </c>
      <c r="AT587" s="164">
        <f t="shared" ref="AT587" si="4775">($AB587-AS587)^2</f>
        <v>2.4999999999994493E-7</v>
      </c>
      <c r="AU587" s="164">
        <f t="shared" si="4741"/>
        <v>0.4995</v>
      </c>
      <c r="AV587" s="164">
        <f t="shared" ref="AV587" si="4776">($AB587-AU587)^2</f>
        <v>2.5000000000000047E-7</v>
      </c>
      <c r="AW587" s="164">
        <f t="shared" si="4743"/>
        <v>0.5</v>
      </c>
      <c r="AX587" s="164">
        <f t="shared" ref="AX587" si="4777">($AB587-AW587)^2</f>
        <v>0</v>
      </c>
    </row>
    <row r="588" spans="1:50" x14ac:dyDescent="0.55000000000000004">
      <c r="A588" s="435"/>
      <c r="B588" s="7">
        <v>2</v>
      </c>
      <c r="C588" s="7">
        <v>3</v>
      </c>
      <c r="D588" s="120"/>
      <c r="E588" s="121"/>
      <c r="F588">
        <v>1000</v>
      </c>
      <c r="G588">
        <v>1000</v>
      </c>
      <c r="H588" s="6">
        <v>1000</v>
      </c>
      <c r="I588" s="8">
        <v>1000</v>
      </c>
      <c r="J588" s="7">
        <v>1000</v>
      </c>
      <c r="K588" s="7">
        <v>1000</v>
      </c>
      <c r="L588" s="6">
        <v>1000</v>
      </c>
      <c r="M588" s="8">
        <v>1000</v>
      </c>
      <c r="N588" s="7">
        <v>998</v>
      </c>
      <c r="O588" s="7">
        <v>1002</v>
      </c>
      <c r="P588">
        <v>1000</v>
      </c>
      <c r="Q588">
        <v>1000</v>
      </c>
      <c r="R588" s="7">
        <v>109</v>
      </c>
      <c r="S588" s="8">
        <v>89</v>
      </c>
      <c r="T588">
        <v>1226</v>
      </c>
      <c r="U588">
        <v>774</v>
      </c>
      <c r="V588" s="7">
        <v>1000</v>
      </c>
      <c r="W588" s="8">
        <v>1000</v>
      </c>
      <c r="X588" s="6">
        <v>1000</v>
      </c>
      <c r="Y588" s="8">
        <v>1000</v>
      </c>
      <c r="Z588" s="7">
        <v>1001</v>
      </c>
      <c r="AA588" s="7">
        <v>1001</v>
      </c>
      <c r="AB588" s="7">
        <v>0.5</v>
      </c>
      <c r="AC588" s="164">
        <f t="shared" si="4745"/>
        <v>0.5</v>
      </c>
      <c r="AD588" s="164">
        <f t="shared" si="4725"/>
        <v>0</v>
      </c>
      <c r="AE588" s="164">
        <f t="shared" si="4726"/>
        <v>0.5</v>
      </c>
      <c r="AF588" s="164">
        <f t="shared" si="4727"/>
        <v>0</v>
      </c>
      <c r="AG588" s="164">
        <f t="shared" si="4728"/>
        <v>0.5</v>
      </c>
      <c r="AH588" s="164">
        <f t="shared" si="4727"/>
        <v>0</v>
      </c>
      <c r="AI588" s="164">
        <f t="shared" si="4729"/>
        <v>0.5</v>
      </c>
      <c r="AJ588" s="164">
        <f t="shared" ref="AJ588" si="4778">($AB588-AI588)^2</f>
        <v>0</v>
      </c>
      <c r="AK588" s="164">
        <f t="shared" si="4731"/>
        <v>0.499</v>
      </c>
      <c r="AL588" s="164">
        <f t="shared" ref="AL588" si="4779">($AB588-AK588)^2</f>
        <v>1.0000000000000019E-6</v>
      </c>
      <c r="AM588" s="164">
        <f t="shared" si="4733"/>
        <v>0.5</v>
      </c>
      <c r="AN588" s="164">
        <f t="shared" ref="AN588" si="4780">($AB588-AM588)^2</f>
        <v>0</v>
      </c>
      <c r="AO588" s="164">
        <f t="shared" si="4735"/>
        <v>0.5505050505050505</v>
      </c>
      <c r="AP588" s="164">
        <f t="shared" ref="AP588" si="4781">($AB588-AO588)^2</f>
        <v>2.5507601265177013E-3</v>
      </c>
      <c r="AQ588" s="164">
        <f t="shared" si="4737"/>
        <v>0.61299999999999999</v>
      </c>
      <c r="AR588" s="164">
        <f t="shared" ref="AR588" si="4782">($AB588-AQ588)^2</f>
        <v>1.2768999999999997E-2</v>
      </c>
      <c r="AS588" s="164">
        <f t="shared" si="4739"/>
        <v>0.5</v>
      </c>
      <c r="AT588" s="164">
        <f t="shared" ref="AT588" si="4783">($AB588-AS588)^2</f>
        <v>0</v>
      </c>
      <c r="AU588" s="164">
        <f t="shared" si="4741"/>
        <v>0.5</v>
      </c>
      <c r="AV588" s="164">
        <f t="shared" ref="AV588" si="4784">($AB588-AU588)^2</f>
        <v>0</v>
      </c>
      <c r="AW588" s="164">
        <f t="shared" si="4743"/>
        <v>0.5</v>
      </c>
      <c r="AX588" s="164">
        <f t="shared" ref="AX588" si="4785">($AB588-AW588)^2</f>
        <v>0</v>
      </c>
    </row>
    <row r="589" spans="1:50" x14ac:dyDescent="0.55000000000000004">
      <c r="A589" s="435"/>
      <c r="B589" s="7">
        <v>1</v>
      </c>
      <c r="C589" s="7">
        <v>4</v>
      </c>
      <c r="D589" s="120"/>
      <c r="E589" s="121"/>
      <c r="F589">
        <v>999</v>
      </c>
      <c r="G589">
        <v>1000</v>
      </c>
      <c r="H589" s="6">
        <v>999</v>
      </c>
      <c r="I589" s="8">
        <v>1001</v>
      </c>
      <c r="J589" s="7">
        <v>1000</v>
      </c>
      <c r="K589" s="7">
        <v>1000</v>
      </c>
      <c r="L589" s="6">
        <v>1000</v>
      </c>
      <c r="M589" s="8">
        <v>1000</v>
      </c>
      <c r="N589" s="7">
        <v>1000</v>
      </c>
      <c r="O589" s="7">
        <v>1000</v>
      </c>
      <c r="P589">
        <v>1000</v>
      </c>
      <c r="Q589">
        <v>1000</v>
      </c>
      <c r="R589" s="7">
        <v>121</v>
      </c>
      <c r="S589" s="8">
        <v>110</v>
      </c>
      <c r="T589">
        <v>1277</v>
      </c>
      <c r="U589">
        <v>723</v>
      </c>
      <c r="V589" s="7">
        <v>1000</v>
      </c>
      <c r="W589" s="8">
        <v>1000</v>
      </c>
      <c r="X589" s="6">
        <v>999</v>
      </c>
      <c r="Y589" s="8">
        <v>1001</v>
      </c>
      <c r="Z589" s="7">
        <v>1002</v>
      </c>
      <c r="AA589" s="7">
        <v>1000</v>
      </c>
      <c r="AB589" s="7">
        <v>0.5</v>
      </c>
      <c r="AC589" s="164">
        <f t="shared" si="4745"/>
        <v>0.49974987493746875</v>
      </c>
      <c r="AD589" s="164">
        <f t="shared" si="4725"/>
        <v>6.2562546906260664E-8</v>
      </c>
      <c r="AE589" s="164">
        <f t="shared" si="4726"/>
        <v>0.4995</v>
      </c>
      <c r="AF589" s="164">
        <f t="shared" si="4727"/>
        <v>2.5000000000000047E-7</v>
      </c>
      <c r="AG589" s="164">
        <f t="shared" si="4728"/>
        <v>0.5</v>
      </c>
      <c r="AH589" s="164">
        <f t="shared" si="4727"/>
        <v>0</v>
      </c>
      <c r="AI589" s="164">
        <f t="shared" si="4729"/>
        <v>0.5</v>
      </c>
      <c r="AJ589" s="164">
        <f t="shared" ref="AJ589" si="4786">($AB589-AI589)^2</f>
        <v>0</v>
      </c>
      <c r="AK589" s="164">
        <f t="shared" si="4731"/>
        <v>0.5</v>
      </c>
      <c r="AL589" s="164">
        <f t="shared" ref="AL589" si="4787">($AB589-AK589)^2</f>
        <v>0</v>
      </c>
      <c r="AM589" s="164">
        <f t="shared" si="4733"/>
        <v>0.5</v>
      </c>
      <c r="AN589" s="164">
        <f t="shared" ref="AN589" si="4788">($AB589-AM589)^2</f>
        <v>0</v>
      </c>
      <c r="AO589" s="164">
        <f t="shared" si="4735"/>
        <v>0.52380952380952384</v>
      </c>
      <c r="AP589" s="164">
        <f t="shared" ref="AP589" si="4789">($AB589-AO589)^2</f>
        <v>5.6689342403628239E-4</v>
      </c>
      <c r="AQ589" s="164">
        <f t="shared" si="4737"/>
        <v>0.63849999999999996</v>
      </c>
      <c r="AR589" s="164">
        <f t="shared" ref="AR589" si="4790">($AB589-AQ589)^2</f>
        <v>1.9182249999999988E-2</v>
      </c>
      <c r="AS589" s="164">
        <f t="shared" si="4739"/>
        <v>0.5</v>
      </c>
      <c r="AT589" s="164">
        <f t="shared" ref="AT589" si="4791">($AB589-AS589)^2</f>
        <v>0</v>
      </c>
      <c r="AU589" s="164">
        <f t="shared" si="4741"/>
        <v>0.4995</v>
      </c>
      <c r="AV589" s="164">
        <f t="shared" ref="AV589" si="4792">($AB589-AU589)^2</f>
        <v>2.5000000000000047E-7</v>
      </c>
      <c r="AW589" s="164">
        <f t="shared" si="4743"/>
        <v>0.50049950049950054</v>
      </c>
      <c r="AX589" s="164">
        <f t="shared" ref="AX589" si="4793">($AB589-AW589)^2</f>
        <v>2.4950074900128703E-7</v>
      </c>
    </row>
    <row r="590" spans="1:50" x14ac:dyDescent="0.55000000000000004">
      <c r="A590" s="435"/>
      <c r="B590" s="7">
        <v>2</v>
      </c>
      <c r="C590" s="7">
        <v>4</v>
      </c>
      <c r="D590" s="120"/>
      <c r="E590" s="121"/>
      <c r="F590">
        <v>1000</v>
      </c>
      <c r="G590">
        <v>1000</v>
      </c>
      <c r="H590" s="6">
        <v>1000</v>
      </c>
      <c r="I590" s="8">
        <v>1000</v>
      </c>
      <c r="J590" s="7">
        <v>1000</v>
      </c>
      <c r="K590" s="7">
        <v>1000</v>
      </c>
      <c r="L590" s="6">
        <v>1000</v>
      </c>
      <c r="M590" s="8">
        <v>1000</v>
      </c>
      <c r="N590" s="7">
        <v>998</v>
      </c>
      <c r="O590" s="7">
        <v>999</v>
      </c>
      <c r="P590">
        <v>1000</v>
      </c>
      <c r="Q590">
        <v>1000</v>
      </c>
      <c r="R590" s="7">
        <v>106</v>
      </c>
      <c r="S590" s="8">
        <v>98</v>
      </c>
      <c r="T590">
        <v>1270</v>
      </c>
      <c r="U590">
        <v>730</v>
      </c>
      <c r="V590" s="7">
        <v>1000</v>
      </c>
      <c r="W590" s="8">
        <v>1000</v>
      </c>
      <c r="X590" s="6">
        <v>1000</v>
      </c>
      <c r="Y590" s="8">
        <v>1000</v>
      </c>
      <c r="Z590" s="7">
        <v>1001</v>
      </c>
      <c r="AA590" s="7">
        <v>1001</v>
      </c>
      <c r="AB590" s="7">
        <v>0.5</v>
      </c>
      <c r="AC590" s="164">
        <f t="shared" si="4745"/>
        <v>0.5</v>
      </c>
      <c r="AD590" s="164">
        <f t="shared" si="4725"/>
        <v>0</v>
      </c>
      <c r="AE590" s="164">
        <f t="shared" si="4726"/>
        <v>0.5</v>
      </c>
      <c r="AF590" s="164">
        <f t="shared" si="4727"/>
        <v>0</v>
      </c>
      <c r="AG590" s="164">
        <f t="shared" si="4728"/>
        <v>0.5</v>
      </c>
      <c r="AH590" s="164">
        <f t="shared" si="4727"/>
        <v>0</v>
      </c>
      <c r="AI590" s="164">
        <f t="shared" si="4729"/>
        <v>0.5</v>
      </c>
      <c r="AJ590" s="164">
        <f t="shared" ref="AJ590" si="4794">($AB590-AI590)^2</f>
        <v>0</v>
      </c>
      <c r="AK590" s="164">
        <f t="shared" si="4731"/>
        <v>0.49974962443665499</v>
      </c>
      <c r="AL590" s="164">
        <f t="shared" ref="AL590" si="4795">($AB590-AK590)^2</f>
        <v>6.2687922720329438E-8</v>
      </c>
      <c r="AM590" s="164">
        <f t="shared" si="4733"/>
        <v>0.5</v>
      </c>
      <c r="AN590" s="164">
        <f t="shared" ref="AN590" si="4796">($AB590-AM590)^2</f>
        <v>0</v>
      </c>
      <c r="AO590" s="164">
        <f t="shared" si="4735"/>
        <v>0.51960784313725494</v>
      </c>
      <c r="AP590" s="164">
        <f t="shared" ref="AP590" si="4797">($AB590-AO590)^2</f>
        <v>3.8446751249519579E-4</v>
      </c>
      <c r="AQ590" s="164">
        <f t="shared" si="4737"/>
        <v>0.63500000000000001</v>
      </c>
      <c r="AR590" s="164">
        <f t="shared" ref="AR590" si="4798">($AB590-AQ590)^2</f>
        <v>1.8225000000000002E-2</v>
      </c>
      <c r="AS590" s="164">
        <f t="shared" si="4739"/>
        <v>0.5</v>
      </c>
      <c r="AT590" s="164">
        <f t="shared" ref="AT590" si="4799">($AB590-AS590)^2</f>
        <v>0</v>
      </c>
      <c r="AU590" s="164">
        <f t="shared" si="4741"/>
        <v>0.5</v>
      </c>
      <c r="AV590" s="164">
        <f t="shared" ref="AV590" si="4800">($AB590-AU590)^2</f>
        <v>0</v>
      </c>
      <c r="AW590" s="164">
        <f t="shared" si="4743"/>
        <v>0.5</v>
      </c>
      <c r="AX590" s="164">
        <f t="shared" ref="AX590" si="4801">($AB590-AW590)^2</f>
        <v>0</v>
      </c>
    </row>
    <row r="591" spans="1:50" x14ac:dyDescent="0.55000000000000004">
      <c r="A591" s="435"/>
      <c r="B591" s="7">
        <v>3</v>
      </c>
      <c r="C591" s="7">
        <v>4</v>
      </c>
      <c r="D591" s="120"/>
      <c r="E591" s="121"/>
      <c r="F591">
        <v>1000</v>
      </c>
      <c r="G591">
        <v>1000</v>
      </c>
      <c r="H591" s="6">
        <v>1000</v>
      </c>
      <c r="I591" s="8">
        <v>1000</v>
      </c>
      <c r="J591" s="7">
        <v>1000</v>
      </c>
      <c r="K591" s="7">
        <v>1000</v>
      </c>
      <c r="L591" s="6">
        <v>1000</v>
      </c>
      <c r="M591" s="8">
        <v>1000</v>
      </c>
      <c r="N591" s="7">
        <v>998</v>
      </c>
      <c r="O591" s="7">
        <v>1000</v>
      </c>
      <c r="P591">
        <v>1000</v>
      </c>
      <c r="Q591">
        <v>1000</v>
      </c>
      <c r="R591" s="7">
        <v>108</v>
      </c>
      <c r="S591" s="8">
        <v>108</v>
      </c>
      <c r="T591">
        <v>1252</v>
      </c>
      <c r="U591">
        <v>748</v>
      </c>
      <c r="V591" s="7">
        <v>1000</v>
      </c>
      <c r="W591" s="8">
        <v>1000</v>
      </c>
      <c r="X591" s="6">
        <v>1000</v>
      </c>
      <c r="Y591" s="8">
        <v>1000</v>
      </c>
      <c r="Z591" s="7">
        <v>1001</v>
      </c>
      <c r="AA591" s="7">
        <v>1001</v>
      </c>
      <c r="AB591" s="7">
        <v>0.5</v>
      </c>
      <c r="AC591" s="164">
        <f t="shared" si="4745"/>
        <v>0.5</v>
      </c>
      <c r="AD591" s="164">
        <f t="shared" si="4725"/>
        <v>0</v>
      </c>
      <c r="AE591" s="164">
        <f t="shared" si="4726"/>
        <v>0.5</v>
      </c>
      <c r="AF591" s="164">
        <f t="shared" si="4727"/>
        <v>0</v>
      </c>
      <c r="AG591" s="164">
        <f t="shared" si="4728"/>
        <v>0.5</v>
      </c>
      <c r="AH591" s="164">
        <f t="shared" si="4727"/>
        <v>0</v>
      </c>
      <c r="AI591" s="164">
        <f t="shared" si="4729"/>
        <v>0.5</v>
      </c>
      <c r="AJ591" s="164">
        <f t="shared" ref="AJ591" si="4802">($AB591-AI591)^2</f>
        <v>0</v>
      </c>
      <c r="AK591" s="164">
        <f t="shared" si="4731"/>
        <v>0.49949949949949951</v>
      </c>
      <c r="AL591" s="164">
        <f t="shared" ref="AL591" si="4803">($AB591-AK591)^2</f>
        <v>2.5050075100124021E-7</v>
      </c>
      <c r="AM591" s="164">
        <f t="shared" si="4733"/>
        <v>0.5</v>
      </c>
      <c r="AN591" s="164">
        <f t="shared" ref="AN591" si="4804">($AB591-AM591)^2</f>
        <v>0</v>
      </c>
      <c r="AO591" s="164">
        <f t="shared" si="4735"/>
        <v>0.5</v>
      </c>
      <c r="AP591" s="164">
        <f t="shared" ref="AP591" si="4805">($AB591-AO591)^2</f>
        <v>0</v>
      </c>
      <c r="AQ591" s="164">
        <f t="shared" si="4737"/>
        <v>0.626</v>
      </c>
      <c r="AR591" s="164">
        <f t="shared" ref="AR591" si="4806">($AB591-AQ591)^2</f>
        <v>1.5876000000000001E-2</v>
      </c>
      <c r="AS591" s="164">
        <f t="shared" si="4739"/>
        <v>0.5</v>
      </c>
      <c r="AT591" s="164">
        <f t="shared" ref="AT591" si="4807">($AB591-AS591)^2</f>
        <v>0</v>
      </c>
      <c r="AU591" s="164">
        <f t="shared" si="4741"/>
        <v>0.5</v>
      </c>
      <c r="AV591" s="164">
        <f t="shared" ref="AV591" si="4808">($AB591-AU591)^2</f>
        <v>0</v>
      </c>
      <c r="AW591" s="164">
        <f t="shared" si="4743"/>
        <v>0.5</v>
      </c>
      <c r="AX591" s="164">
        <f t="shared" ref="AX591" si="4809">($AB591-AW591)^2</f>
        <v>0</v>
      </c>
    </row>
    <row r="592" spans="1:50" x14ac:dyDescent="0.55000000000000004">
      <c r="A592" s="435"/>
      <c r="B592" s="7">
        <v>1</v>
      </c>
      <c r="C592" s="7">
        <v>5</v>
      </c>
      <c r="D592" s="120"/>
      <c r="E592" s="121"/>
      <c r="F592">
        <v>1000</v>
      </c>
      <c r="G592">
        <v>1000</v>
      </c>
      <c r="H592" s="6">
        <v>1000</v>
      </c>
      <c r="I592" s="8">
        <v>1000</v>
      </c>
      <c r="J592" s="7">
        <v>1000</v>
      </c>
      <c r="K592" s="7">
        <v>999</v>
      </c>
      <c r="L592" s="6">
        <v>1001</v>
      </c>
      <c r="M592" s="8">
        <v>999</v>
      </c>
      <c r="N592" s="7">
        <v>1001</v>
      </c>
      <c r="O592" s="7">
        <v>999</v>
      </c>
      <c r="P592">
        <v>1000</v>
      </c>
      <c r="Q592">
        <v>1000</v>
      </c>
      <c r="R592" s="7">
        <v>116</v>
      </c>
      <c r="S592" s="8">
        <v>117</v>
      </c>
      <c r="T592">
        <v>1269</v>
      </c>
      <c r="U592">
        <v>731</v>
      </c>
      <c r="V592" s="7">
        <v>1001</v>
      </c>
      <c r="W592" s="8">
        <v>999</v>
      </c>
      <c r="X592" s="6">
        <v>999</v>
      </c>
      <c r="Y592" s="8">
        <v>1001</v>
      </c>
      <c r="Z592" s="7">
        <v>1002</v>
      </c>
      <c r="AA592" s="7">
        <v>1000</v>
      </c>
      <c r="AB592" s="7">
        <v>0.5</v>
      </c>
      <c r="AC592" s="164">
        <f t="shared" si="4745"/>
        <v>0.5</v>
      </c>
      <c r="AD592" s="164">
        <f t="shared" si="4725"/>
        <v>0</v>
      </c>
      <c r="AE592" s="164">
        <f t="shared" si="4726"/>
        <v>0.5</v>
      </c>
      <c r="AF592" s="164">
        <f t="shared" si="4727"/>
        <v>0</v>
      </c>
      <c r="AG592" s="164">
        <f t="shared" si="4728"/>
        <v>0.5002501250625313</v>
      </c>
      <c r="AH592" s="164">
        <f t="shared" si="4727"/>
        <v>6.2562546906288431E-8</v>
      </c>
      <c r="AI592" s="164">
        <f t="shared" si="4729"/>
        <v>0.50049999999999994</v>
      </c>
      <c r="AJ592" s="164">
        <f t="shared" ref="AJ592" si="4810">($AB592-AI592)^2</f>
        <v>2.4999999999994493E-7</v>
      </c>
      <c r="AK592" s="164">
        <f t="shared" si="4731"/>
        <v>0.50049999999999994</v>
      </c>
      <c r="AL592" s="164">
        <f t="shared" ref="AL592" si="4811">($AB592-AK592)^2</f>
        <v>2.4999999999994493E-7</v>
      </c>
      <c r="AM592" s="164">
        <f t="shared" si="4733"/>
        <v>0.5</v>
      </c>
      <c r="AN592" s="164">
        <f t="shared" ref="AN592" si="4812">($AB592-AM592)^2</f>
        <v>0</v>
      </c>
      <c r="AO592" s="164">
        <f t="shared" si="4735"/>
        <v>0.4978540772532189</v>
      </c>
      <c r="AP592" s="164">
        <f t="shared" ref="AP592" si="4813">($AB592-AO592)^2</f>
        <v>4.6049844351525569E-6</v>
      </c>
      <c r="AQ592" s="164">
        <f t="shared" si="4737"/>
        <v>0.63449999999999995</v>
      </c>
      <c r="AR592" s="164">
        <f t="shared" ref="AR592" si="4814">($AB592-AQ592)^2</f>
        <v>1.8090249999999988E-2</v>
      </c>
      <c r="AS592" s="164">
        <f t="shared" si="4739"/>
        <v>0.50049999999999994</v>
      </c>
      <c r="AT592" s="164">
        <f t="shared" ref="AT592" si="4815">($AB592-AS592)^2</f>
        <v>2.4999999999994493E-7</v>
      </c>
      <c r="AU592" s="164">
        <f t="shared" si="4741"/>
        <v>0.4995</v>
      </c>
      <c r="AV592" s="164">
        <f t="shared" ref="AV592" si="4816">($AB592-AU592)^2</f>
        <v>2.5000000000000047E-7</v>
      </c>
      <c r="AW592" s="164">
        <f t="shared" si="4743"/>
        <v>0.50049950049950054</v>
      </c>
      <c r="AX592" s="164">
        <f t="shared" ref="AX592" si="4817">($AB592-AW592)^2</f>
        <v>2.4950074900128703E-7</v>
      </c>
    </row>
    <row r="593" spans="1:50" x14ac:dyDescent="0.55000000000000004">
      <c r="A593" s="435"/>
      <c r="B593" s="7">
        <v>2</v>
      </c>
      <c r="C593" s="7">
        <v>5</v>
      </c>
      <c r="D593" s="120"/>
      <c r="E593" s="121"/>
      <c r="F593">
        <v>1000</v>
      </c>
      <c r="G593">
        <v>1000</v>
      </c>
      <c r="H593" s="6">
        <v>1000</v>
      </c>
      <c r="I593" s="8">
        <v>1000</v>
      </c>
      <c r="J593" s="7">
        <v>1001</v>
      </c>
      <c r="K593" s="7">
        <v>999</v>
      </c>
      <c r="L593" s="6">
        <v>1001</v>
      </c>
      <c r="M593" s="8">
        <v>999</v>
      </c>
      <c r="N593" s="7">
        <v>1000</v>
      </c>
      <c r="O593" s="7">
        <v>998</v>
      </c>
      <c r="P593">
        <v>1000</v>
      </c>
      <c r="Q593">
        <v>1000</v>
      </c>
      <c r="R593" s="7">
        <v>126</v>
      </c>
      <c r="S593" s="8">
        <v>123</v>
      </c>
      <c r="T593">
        <v>1266</v>
      </c>
      <c r="U593">
        <v>734</v>
      </c>
      <c r="V593" s="7">
        <v>1000</v>
      </c>
      <c r="W593" s="8">
        <v>1000</v>
      </c>
      <c r="X593" s="6">
        <v>1000</v>
      </c>
      <c r="Y593" s="8">
        <v>1000</v>
      </c>
      <c r="Z593" s="7">
        <v>1002</v>
      </c>
      <c r="AA593" s="7">
        <v>1000</v>
      </c>
      <c r="AB593" s="7">
        <v>0.5</v>
      </c>
      <c r="AC593" s="164">
        <f t="shared" si="4745"/>
        <v>0.5</v>
      </c>
      <c r="AD593" s="164">
        <f t="shared" si="4725"/>
        <v>0</v>
      </c>
      <c r="AE593" s="164">
        <f t="shared" si="4726"/>
        <v>0.5</v>
      </c>
      <c r="AF593" s="164">
        <f t="shared" si="4727"/>
        <v>0</v>
      </c>
      <c r="AG593" s="164">
        <f t="shared" si="4728"/>
        <v>0.50049999999999994</v>
      </c>
      <c r="AH593" s="164">
        <f t="shared" si="4727"/>
        <v>2.4999999999994493E-7</v>
      </c>
      <c r="AI593" s="164">
        <f t="shared" si="4729"/>
        <v>0.50049999999999994</v>
      </c>
      <c r="AJ593" s="164">
        <f t="shared" ref="AJ593" si="4818">($AB593-AI593)^2</f>
        <v>2.4999999999994493E-7</v>
      </c>
      <c r="AK593" s="164">
        <f t="shared" si="4731"/>
        <v>0.50050050050050054</v>
      </c>
      <c r="AL593" s="164">
        <f t="shared" ref="AL593" si="4819">($AB593-AK593)^2</f>
        <v>2.505007510012958E-7</v>
      </c>
      <c r="AM593" s="164">
        <f t="shared" si="4733"/>
        <v>0.5</v>
      </c>
      <c r="AN593" s="164">
        <f t="shared" ref="AN593" si="4820">($AB593-AM593)^2</f>
        <v>0</v>
      </c>
      <c r="AO593" s="164">
        <f t="shared" si="4735"/>
        <v>0.50602409638554213</v>
      </c>
      <c r="AP593" s="164">
        <f t="shared" ref="AP593" si="4821">($AB593-AO593)^2</f>
        <v>3.6289737262301784E-5</v>
      </c>
      <c r="AQ593" s="164">
        <f t="shared" si="4737"/>
        <v>0.63300000000000001</v>
      </c>
      <c r="AR593" s="164">
        <f t="shared" ref="AR593" si="4822">($AB593-AQ593)^2</f>
        <v>1.7689000000000003E-2</v>
      </c>
      <c r="AS593" s="164">
        <f t="shared" si="4739"/>
        <v>0.5</v>
      </c>
      <c r="AT593" s="164">
        <f t="shared" ref="AT593" si="4823">($AB593-AS593)^2</f>
        <v>0</v>
      </c>
      <c r="AU593" s="164">
        <f t="shared" si="4741"/>
        <v>0.5</v>
      </c>
      <c r="AV593" s="164">
        <f t="shared" ref="AV593" si="4824">($AB593-AU593)^2</f>
        <v>0</v>
      </c>
      <c r="AW593" s="164">
        <f t="shared" si="4743"/>
        <v>0.50049950049950054</v>
      </c>
      <c r="AX593" s="164">
        <f t="shared" ref="AX593" si="4825">($AB593-AW593)^2</f>
        <v>2.4950074900128703E-7</v>
      </c>
    </row>
    <row r="594" spans="1:50" x14ac:dyDescent="0.55000000000000004">
      <c r="A594" s="435"/>
      <c r="B594" s="7">
        <v>3</v>
      </c>
      <c r="C594" s="7">
        <v>5</v>
      </c>
      <c r="D594" s="120"/>
      <c r="E594" s="121"/>
      <c r="F594">
        <v>1001</v>
      </c>
      <c r="G594">
        <v>999</v>
      </c>
      <c r="H594" s="6">
        <v>1001</v>
      </c>
      <c r="I594" s="8">
        <v>999</v>
      </c>
      <c r="J594" s="7">
        <v>1001</v>
      </c>
      <c r="K594" s="7">
        <v>999</v>
      </c>
      <c r="L594" s="6">
        <v>1001</v>
      </c>
      <c r="M594" s="8">
        <v>999</v>
      </c>
      <c r="N594" s="7">
        <v>1000</v>
      </c>
      <c r="O594" s="7">
        <v>1000</v>
      </c>
      <c r="P594">
        <v>1001</v>
      </c>
      <c r="Q594">
        <v>999</v>
      </c>
      <c r="R594" s="7">
        <v>98</v>
      </c>
      <c r="S594" s="8">
        <v>123</v>
      </c>
      <c r="T594">
        <v>1257</v>
      </c>
      <c r="U594">
        <v>743</v>
      </c>
      <c r="V594" s="7">
        <v>1001</v>
      </c>
      <c r="W594" s="8">
        <v>999</v>
      </c>
      <c r="X594" s="6">
        <v>1001</v>
      </c>
      <c r="Y594" s="8">
        <v>999</v>
      </c>
      <c r="Z594" s="7">
        <v>1002</v>
      </c>
      <c r="AA594" s="7">
        <v>1000</v>
      </c>
      <c r="AB594" s="7">
        <v>0.5</v>
      </c>
      <c r="AC594" s="164">
        <f t="shared" si="4745"/>
        <v>0.50049999999999994</v>
      </c>
      <c r="AD594" s="164">
        <f t="shared" si="4725"/>
        <v>2.4999999999994493E-7</v>
      </c>
      <c r="AE594" s="164">
        <f t="shared" si="4726"/>
        <v>0.50049999999999994</v>
      </c>
      <c r="AF594" s="164">
        <f t="shared" si="4727"/>
        <v>2.4999999999994493E-7</v>
      </c>
      <c r="AG594" s="164">
        <f t="shared" si="4728"/>
        <v>0.50049999999999994</v>
      </c>
      <c r="AH594" s="164">
        <f t="shared" si="4727"/>
        <v>2.4999999999994493E-7</v>
      </c>
      <c r="AI594" s="164">
        <f t="shared" si="4729"/>
        <v>0.50049999999999994</v>
      </c>
      <c r="AJ594" s="164">
        <f t="shared" ref="AJ594" si="4826">($AB594-AI594)^2</f>
        <v>2.4999999999994493E-7</v>
      </c>
      <c r="AK594" s="164">
        <f t="shared" si="4731"/>
        <v>0.5</v>
      </c>
      <c r="AL594" s="164">
        <f t="shared" ref="AL594" si="4827">($AB594-AK594)^2</f>
        <v>0</v>
      </c>
      <c r="AM594" s="164">
        <f t="shared" si="4733"/>
        <v>0.50049999999999994</v>
      </c>
      <c r="AN594" s="164">
        <f t="shared" ref="AN594" si="4828">($AB594-AM594)^2</f>
        <v>2.4999999999994493E-7</v>
      </c>
      <c r="AO594" s="164">
        <f t="shared" si="4735"/>
        <v>0.4434389140271493</v>
      </c>
      <c r="AP594" s="164">
        <f t="shared" ref="AP594" si="4829">($AB594-AO594)^2</f>
        <v>3.1991564464282081E-3</v>
      </c>
      <c r="AQ594" s="164">
        <f t="shared" si="4737"/>
        <v>0.62849999999999995</v>
      </c>
      <c r="AR594" s="164">
        <f t="shared" ref="AR594" si="4830">($AB594-AQ594)^2</f>
        <v>1.6512249999999985E-2</v>
      </c>
      <c r="AS594" s="164">
        <f t="shared" si="4739"/>
        <v>0.50049999999999994</v>
      </c>
      <c r="AT594" s="164">
        <f t="shared" ref="AT594" si="4831">($AB594-AS594)^2</f>
        <v>2.4999999999994493E-7</v>
      </c>
      <c r="AU594" s="164">
        <f t="shared" si="4741"/>
        <v>0.50049999999999994</v>
      </c>
      <c r="AV594" s="164">
        <f t="shared" ref="AV594" si="4832">($AB594-AU594)^2</f>
        <v>2.4999999999994493E-7</v>
      </c>
      <c r="AW594" s="164">
        <f t="shared" si="4743"/>
        <v>0.50049950049950054</v>
      </c>
      <c r="AX594" s="164">
        <f t="shared" ref="AX594" si="4833">($AB594-AW594)^2</f>
        <v>2.4950074900128703E-7</v>
      </c>
    </row>
    <row r="595" spans="1:50" x14ac:dyDescent="0.55000000000000004">
      <c r="A595" s="435"/>
      <c r="B595" s="7">
        <v>4</v>
      </c>
      <c r="C595" s="7">
        <v>5</v>
      </c>
      <c r="D595" s="120"/>
      <c r="E595" s="121"/>
      <c r="F595">
        <v>993</v>
      </c>
      <c r="G595">
        <v>1006</v>
      </c>
      <c r="H595" s="6">
        <v>993</v>
      </c>
      <c r="I595" s="8">
        <v>1007</v>
      </c>
      <c r="J595" s="7">
        <v>1002</v>
      </c>
      <c r="K595" s="7">
        <v>998</v>
      </c>
      <c r="L595" s="6">
        <v>1003</v>
      </c>
      <c r="M595" s="8">
        <v>997</v>
      </c>
      <c r="N595" s="7">
        <v>997</v>
      </c>
      <c r="O595" s="7">
        <v>999</v>
      </c>
      <c r="P595">
        <v>1001</v>
      </c>
      <c r="Q595">
        <v>999</v>
      </c>
      <c r="R595" s="7">
        <v>118</v>
      </c>
      <c r="S595" s="8">
        <v>142</v>
      </c>
      <c r="T595">
        <v>983</v>
      </c>
      <c r="U595">
        <v>1017</v>
      </c>
      <c r="V595" s="7">
        <v>1005</v>
      </c>
      <c r="W595" s="8">
        <v>995</v>
      </c>
      <c r="X595" s="6">
        <v>991</v>
      </c>
      <c r="Y595" s="8">
        <v>1009</v>
      </c>
      <c r="Z595" s="7">
        <v>999</v>
      </c>
      <c r="AA595" s="7">
        <v>1003</v>
      </c>
      <c r="AB595" s="7">
        <v>0.5</v>
      </c>
      <c r="AC595" s="164">
        <f t="shared" si="4745"/>
        <v>0.49674837418709356</v>
      </c>
      <c r="AD595" s="164">
        <f t="shared" si="4725"/>
        <v>1.0573070427159496E-5</v>
      </c>
      <c r="AE595" s="164">
        <f t="shared" si="4726"/>
        <v>0.4965</v>
      </c>
      <c r="AF595" s="164">
        <f t="shared" si="4727"/>
        <v>1.2250000000000022E-5</v>
      </c>
      <c r="AG595" s="164">
        <f t="shared" si="4728"/>
        <v>0.501</v>
      </c>
      <c r="AH595" s="164">
        <f t="shared" si="4727"/>
        <v>1.0000000000000019E-6</v>
      </c>
      <c r="AI595" s="164">
        <f t="shared" si="4729"/>
        <v>0.50149999999999995</v>
      </c>
      <c r="AJ595" s="164">
        <f t="shared" ref="AJ595" si="4834">($AB595-AI595)^2</f>
        <v>2.2499999999998374E-6</v>
      </c>
      <c r="AK595" s="164">
        <f t="shared" si="4731"/>
        <v>0.49949899799599201</v>
      </c>
      <c r="AL595" s="164">
        <f t="shared" ref="AL595" si="4835">($AB595-AK595)^2</f>
        <v>2.5100300802002081E-7</v>
      </c>
      <c r="AM595" s="164">
        <f t="shared" si="4733"/>
        <v>0.50049999999999994</v>
      </c>
      <c r="AN595" s="164">
        <f t="shared" ref="AN595" si="4836">($AB595-AM595)^2</f>
        <v>2.4999999999994493E-7</v>
      </c>
      <c r="AO595" s="164">
        <f t="shared" si="4735"/>
        <v>0.45384615384615384</v>
      </c>
      <c r="AP595" s="164">
        <f t="shared" ref="AP595" si="4837">($AB595-AO595)^2</f>
        <v>2.1301775147928997E-3</v>
      </c>
      <c r="AQ595" s="164">
        <f t="shared" si="4737"/>
        <v>0.49149999999999999</v>
      </c>
      <c r="AR595" s="164">
        <f t="shared" ref="AR595" si="4838">($AB595-AQ595)^2</f>
        <v>7.225000000000013E-5</v>
      </c>
      <c r="AS595" s="164">
        <f t="shared" si="4739"/>
        <v>0.50249999999999995</v>
      </c>
      <c r="AT595" s="164">
        <f t="shared" ref="AT595" si="4839">($AB595-AS595)^2</f>
        <v>6.2499999999997335E-6</v>
      </c>
      <c r="AU595" s="164">
        <f t="shared" si="4741"/>
        <v>0.4955</v>
      </c>
      <c r="AV595" s="164">
        <f t="shared" ref="AV595" si="4840">($AB595-AU595)^2</f>
        <v>2.0250000000000035E-5</v>
      </c>
      <c r="AW595" s="164">
        <f t="shared" si="4743"/>
        <v>0.49900099900099898</v>
      </c>
      <c r="AX595" s="164">
        <f t="shared" ref="AX595" si="4841">($AB595-AW595)^2</f>
        <v>9.9800299600503739E-7</v>
      </c>
    </row>
    <row r="596" spans="1:50" x14ac:dyDescent="0.55000000000000004">
      <c r="A596" s="435"/>
      <c r="B596" s="7">
        <v>1</v>
      </c>
      <c r="C596" s="7">
        <v>6</v>
      </c>
      <c r="D596" s="120"/>
      <c r="E596" s="121"/>
      <c r="F596">
        <v>999</v>
      </c>
      <c r="G596">
        <v>1000</v>
      </c>
      <c r="H596" s="6">
        <v>999</v>
      </c>
      <c r="I596" s="8">
        <v>1001</v>
      </c>
      <c r="J596" s="7">
        <v>999</v>
      </c>
      <c r="K596" s="7">
        <v>999</v>
      </c>
      <c r="L596" s="6">
        <v>999</v>
      </c>
      <c r="M596" s="8">
        <v>1001</v>
      </c>
      <c r="N596" s="7">
        <v>999</v>
      </c>
      <c r="O596" s="7">
        <v>1000</v>
      </c>
      <c r="P596">
        <v>1000</v>
      </c>
      <c r="Q596">
        <v>1000</v>
      </c>
      <c r="R596" s="7">
        <v>105</v>
      </c>
      <c r="S596" s="8">
        <v>110</v>
      </c>
      <c r="T596">
        <v>744</v>
      </c>
      <c r="U596">
        <v>1256</v>
      </c>
      <c r="V596" s="7">
        <v>1001</v>
      </c>
      <c r="W596" s="8">
        <v>999</v>
      </c>
      <c r="X596" s="6">
        <v>1013</v>
      </c>
      <c r="Y596" s="8">
        <v>987</v>
      </c>
      <c r="Z596" s="7">
        <v>1002</v>
      </c>
      <c r="AA596" s="7">
        <v>1000</v>
      </c>
      <c r="AB596" s="7">
        <v>0.5</v>
      </c>
      <c r="AC596" s="164">
        <f t="shared" si="4745"/>
        <v>0.49974987493746875</v>
      </c>
      <c r="AD596" s="164">
        <f t="shared" si="4725"/>
        <v>6.2562546906260664E-8</v>
      </c>
      <c r="AE596" s="164">
        <f t="shared" si="4726"/>
        <v>0.4995</v>
      </c>
      <c r="AF596" s="164">
        <f t="shared" si="4727"/>
        <v>2.5000000000000047E-7</v>
      </c>
      <c r="AG596" s="164">
        <f t="shared" si="4728"/>
        <v>0.5</v>
      </c>
      <c r="AH596" s="164">
        <f t="shared" si="4727"/>
        <v>0</v>
      </c>
      <c r="AI596" s="164">
        <f t="shared" si="4729"/>
        <v>0.4995</v>
      </c>
      <c r="AJ596" s="164">
        <f t="shared" ref="AJ596" si="4842">($AB596-AI596)^2</f>
        <v>2.5000000000000047E-7</v>
      </c>
      <c r="AK596" s="164">
        <f t="shared" si="4731"/>
        <v>0.49974987493746875</v>
      </c>
      <c r="AL596" s="164">
        <f t="shared" ref="AL596" si="4843">($AB596-AK596)^2</f>
        <v>6.2562546906260664E-8</v>
      </c>
      <c r="AM596" s="164">
        <f t="shared" si="4733"/>
        <v>0.5</v>
      </c>
      <c r="AN596" s="164">
        <f t="shared" ref="AN596" si="4844">($AB596-AM596)^2</f>
        <v>0</v>
      </c>
      <c r="AO596" s="164">
        <f t="shared" si="4735"/>
        <v>0.48837209302325579</v>
      </c>
      <c r="AP596" s="164">
        <f t="shared" ref="AP596" si="4845">($AB596-AO596)^2</f>
        <v>1.3520822065981659E-4</v>
      </c>
      <c r="AQ596" s="164">
        <f t="shared" si="4737"/>
        <v>0.372</v>
      </c>
      <c r="AR596" s="164">
        <f t="shared" ref="AR596" si="4846">($AB596-AQ596)^2</f>
        <v>1.6383999999999999E-2</v>
      </c>
      <c r="AS596" s="164">
        <f t="shared" si="4739"/>
        <v>0.50049999999999994</v>
      </c>
      <c r="AT596" s="164">
        <f t="shared" ref="AT596" si="4847">($AB596-AS596)^2</f>
        <v>2.4999999999994493E-7</v>
      </c>
      <c r="AU596" s="164">
        <f t="shared" si="4741"/>
        <v>0.50649999999999995</v>
      </c>
      <c r="AV596" s="164">
        <f t="shared" ref="AV596" si="4848">($AB596-AU596)^2</f>
        <v>4.2249999999999353E-5</v>
      </c>
      <c r="AW596" s="164">
        <f t="shared" si="4743"/>
        <v>0.50049950049950054</v>
      </c>
      <c r="AX596" s="164">
        <f t="shared" ref="AX596" si="4849">($AB596-AW596)^2</f>
        <v>2.4950074900128703E-7</v>
      </c>
    </row>
    <row r="597" spans="1:50" x14ac:dyDescent="0.55000000000000004">
      <c r="A597" s="435"/>
      <c r="B597" s="7">
        <v>2</v>
      </c>
      <c r="C597" s="7">
        <v>6</v>
      </c>
      <c r="D597" s="120"/>
      <c r="E597" s="121"/>
      <c r="F597">
        <v>1000</v>
      </c>
      <c r="G597">
        <v>1000</v>
      </c>
      <c r="H597" s="6">
        <v>1000</v>
      </c>
      <c r="I597" s="8">
        <v>1000</v>
      </c>
      <c r="J597" s="7">
        <v>1000</v>
      </c>
      <c r="K597" s="7">
        <v>1000</v>
      </c>
      <c r="L597" s="6">
        <v>1000</v>
      </c>
      <c r="M597" s="8">
        <v>1000</v>
      </c>
      <c r="N597" s="7">
        <v>1001</v>
      </c>
      <c r="O597" s="7">
        <v>999</v>
      </c>
      <c r="P597">
        <v>1000</v>
      </c>
      <c r="Q597">
        <v>1000</v>
      </c>
      <c r="R597" s="7">
        <v>106</v>
      </c>
      <c r="S597" s="8">
        <v>115</v>
      </c>
      <c r="T597">
        <v>764</v>
      </c>
      <c r="U597">
        <v>1236</v>
      </c>
      <c r="V597" s="7">
        <v>1000</v>
      </c>
      <c r="W597" s="8">
        <v>1000</v>
      </c>
      <c r="X597" s="6">
        <v>1052</v>
      </c>
      <c r="Y597" s="8">
        <v>948</v>
      </c>
      <c r="Z597" s="7">
        <v>1001</v>
      </c>
      <c r="AA597" s="7">
        <v>1001</v>
      </c>
      <c r="AB597" s="7">
        <v>0.5</v>
      </c>
      <c r="AC597" s="164">
        <f t="shared" si="4745"/>
        <v>0.5</v>
      </c>
      <c r="AD597" s="164">
        <f t="shared" si="4725"/>
        <v>0</v>
      </c>
      <c r="AE597" s="164">
        <f t="shared" si="4726"/>
        <v>0.5</v>
      </c>
      <c r="AF597" s="164">
        <f t="shared" si="4727"/>
        <v>0</v>
      </c>
      <c r="AG597" s="164">
        <f t="shared" si="4728"/>
        <v>0.5</v>
      </c>
      <c r="AH597" s="164">
        <f t="shared" si="4727"/>
        <v>0</v>
      </c>
      <c r="AI597" s="164">
        <f t="shared" si="4729"/>
        <v>0.5</v>
      </c>
      <c r="AJ597" s="164">
        <f t="shared" ref="AJ597" si="4850">($AB597-AI597)^2</f>
        <v>0</v>
      </c>
      <c r="AK597" s="164">
        <f t="shared" si="4731"/>
        <v>0.50049999999999994</v>
      </c>
      <c r="AL597" s="164">
        <f t="shared" ref="AL597" si="4851">($AB597-AK597)^2</f>
        <v>2.4999999999994493E-7</v>
      </c>
      <c r="AM597" s="164">
        <f t="shared" si="4733"/>
        <v>0.5</v>
      </c>
      <c r="AN597" s="164">
        <f t="shared" ref="AN597" si="4852">($AB597-AM597)^2</f>
        <v>0</v>
      </c>
      <c r="AO597" s="164">
        <f t="shared" si="4735"/>
        <v>0.47963800904977377</v>
      </c>
      <c r="AP597" s="164">
        <f t="shared" ref="AP597" si="4853">($AB597-AO597)^2</f>
        <v>4.1461067545709481E-4</v>
      </c>
      <c r="AQ597" s="164">
        <f t="shared" si="4737"/>
        <v>0.38200000000000001</v>
      </c>
      <c r="AR597" s="164">
        <f t="shared" ref="AR597" si="4854">($AB597-AQ597)^2</f>
        <v>1.3923999999999999E-2</v>
      </c>
      <c r="AS597" s="164">
        <f t="shared" si="4739"/>
        <v>0.5</v>
      </c>
      <c r="AT597" s="164">
        <f t="shared" ref="AT597" si="4855">($AB597-AS597)^2</f>
        <v>0</v>
      </c>
      <c r="AU597" s="164">
        <f t="shared" si="4741"/>
        <v>0.52600000000000002</v>
      </c>
      <c r="AV597" s="164">
        <f t="shared" ref="AV597" si="4856">($AB597-AU597)^2</f>
        <v>6.7600000000000125E-4</v>
      </c>
      <c r="AW597" s="164">
        <f t="shared" si="4743"/>
        <v>0.5</v>
      </c>
      <c r="AX597" s="164">
        <f t="shared" ref="AX597" si="4857">($AB597-AW597)^2</f>
        <v>0</v>
      </c>
    </row>
    <row r="598" spans="1:50" x14ac:dyDescent="0.55000000000000004">
      <c r="A598" s="435"/>
      <c r="B598" s="7">
        <v>3</v>
      </c>
      <c r="C598" s="7">
        <v>6</v>
      </c>
      <c r="D598" s="120"/>
      <c r="E598" s="121"/>
      <c r="F598">
        <v>1002</v>
      </c>
      <c r="G598">
        <v>997</v>
      </c>
      <c r="H598" s="6">
        <v>1003</v>
      </c>
      <c r="I598" s="8">
        <v>997</v>
      </c>
      <c r="J598" s="7">
        <v>1001</v>
      </c>
      <c r="K598" s="7">
        <v>998</v>
      </c>
      <c r="L598" s="6">
        <v>1001</v>
      </c>
      <c r="M598" s="8">
        <v>999</v>
      </c>
      <c r="N598" s="7">
        <v>997</v>
      </c>
      <c r="O598" s="7">
        <v>1000</v>
      </c>
      <c r="P598">
        <v>1001</v>
      </c>
      <c r="Q598">
        <v>999</v>
      </c>
      <c r="R598" s="7">
        <v>105</v>
      </c>
      <c r="S598" s="8">
        <v>111</v>
      </c>
      <c r="T598">
        <v>762</v>
      </c>
      <c r="U598">
        <v>1238</v>
      </c>
      <c r="V598" s="7">
        <v>1001</v>
      </c>
      <c r="W598" s="8">
        <v>999</v>
      </c>
      <c r="X598" s="6">
        <v>984</v>
      </c>
      <c r="Y598" s="8">
        <v>1016</v>
      </c>
      <c r="Z598" s="7">
        <v>1002</v>
      </c>
      <c r="AA598" s="7">
        <v>1000</v>
      </c>
      <c r="AB598" s="7">
        <v>0.5</v>
      </c>
      <c r="AC598" s="164">
        <f t="shared" si="4745"/>
        <v>0.50125062531265629</v>
      </c>
      <c r="AD598" s="164">
        <f t="shared" si="4725"/>
        <v>1.5640636726566554E-6</v>
      </c>
      <c r="AE598" s="164">
        <f t="shared" si="4726"/>
        <v>0.50149999999999995</v>
      </c>
      <c r="AF598" s="164">
        <f t="shared" si="4727"/>
        <v>2.2499999999998374E-6</v>
      </c>
      <c r="AG598" s="164">
        <f t="shared" si="4728"/>
        <v>0.5007503751875938</v>
      </c>
      <c r="AH598" s="164">
        <f t="shared" si="4727"/>
        <v>5.6306292215642933E-7</v>
      </c>
      <c r="AI598" s="164">
        <f t="shared" si="4729"/>
        <v>0.50049999999999994</v>
      </c>
      <c r="AJ598" s="164">
        <f t="shared" ref="AJ598" si="4858">($AB598-AI598)^2</f>
        <v>2.4999999999994493E-7</v>
      </c>
      <c r="AK598" s="164">
        <f t="shared" si="4731"/>
        <v>0.49924887330996492</v>
      </c>
      <c r="AL598" s="164">
        <f t="shared" ref="AL598" si="4859">($AB598-AK598)^2</f>
        <v>5.6419130448304832E-7</v>
      </c>
      <c r="AM598" s="164">
        <f t="shared" si="4733"/>
        <v>0.50049999999999994</v>
      </c>
      <c r="AN598" s="164">
        <f t="shared" ref="AN598" si="4860">($AB598-AM598)^2</f>
        <v>2.4999999999994493E-7</v>
      </c>
      <c r="AO598" s="164">
        <f t="shared" si="4735"/>
        <v>0.4861111111111111</v>
      </c>
      <c r="AP598" s="164">
        <f t="shared" ref="AP598" si="4861">($AB598-AO598)^2</f>
        <v>1.9290123456790141E-4</v>
      </c>
      <c r="AQ598" s="164">
        <f t="shared" si="4737"/>
        <v>0.38100000000000001</v>
      </c>
      <c r="AR598" s="164">
        <f t="shared" ref="AR598" si="4862">($AB598-AQ598)^2</f>
        <v>1.4160999999999998E-2</v>
      </c>
      <c r="AS598" s="164">
        <f t="shared" si="4739"/>
        <v>0.50049999999999994</v>
      </c>
      <c r="AT598" s="164">
        <f t="shared" ref="AT598" si="4863">($AB598-AS598)^2</f>
        <v>2.4999999999994493E-7</v>
      </c>
      <c r="AU598" s="164">
        <f t="shared" si="4741"/>
        <v>0.49199999999999999</v>
      </c>
      <c r="AV598" s="164">
        <f t="shared" ref="AV598" si="4864">($AB598-AU598)^2</f>
        <v>6.4000000000000119E-5</v>
      </c>
      <c r="AW598" s="164">
        <f t="shared" si="4743"/>
        <v>0.50049950049950054</v>
      </c>
      <c r="AX598" s="164">
        <f t="shared" ref="AX598" si="4865">($AB598-AW598)^2</f>
        <v>2.4950074900128703E-7</v>
      </c>
    </row>
    <row r="599" spans="1:50" x14ac:dyDescent="0.55000000000000004">
      <c r="A599" s="435"/>
      <c r="B599" s="7">
        <v>4</v>
      </c>
      <c r="C599" s="7">
        <v>6</v>
      </c>
      <c r="D599" s="120"/>
      <c r="E599" s="121"/>
      <c r="F599">
        <v>1000</v>
      </c>
      <c r="G599">
        <v>1000</v>
      </c>
      <c r="H599" s="6">
        <v>1000</v>
      </c>
      <c r="I599" s="8">
        <v>1000</v>
      </c>
      <c r="J599" s="7">
        <v>1000</v>
      </c>
      <c r="K599" s="7">
        <v>1000</v>
      </c>
      <c r="L599" s="6">
        <v>1000</v>
      </c>
      <c r="M599" s="8">
        <v>1000</v>
      </c>
      <c r="N599" s="7">
        <v>998</v>
      </c>
      <c r="O599" s="7">
        <v>1001</v>
      </c>
      <c r="P599">
        <v>1000</v>
      </c>
      <c r="Q599">
        <v>1000</v>
      </c>
      <c r="R599" s="7">
        <v>110</v>
      </c>
      <c r="S599" s="8">
        <v>107</v>
      </c>
      <c r="T599">
        <v>751</v>
      </c>
      <c r="U599">
        <v>1249</v>
      </c>
      <c r="V599" s="7">
        <v>1000</v>
      </c>
      <c r="W599" s="8">
        <v>1000</v>
      </c>
      <c r="X599" s="6">
        <v>931</v>
      </c>
      <c r="Y599" s="8">
        <v>1069</v>
      </c>
      <c r="Z599" s="7">
        <v>1002</v>
      </c>
      <c r="AA599" s="7">
        <v>1000</v>
      </c>
      <c r="AB599" s="7">
        <v>0.5</v>
      </c>
      <c r="AC599" s="164">
        <f t="shared" si="4745"/>
        <v>0.5</v>
      </c>
      <c r="AD599" s="164">
        <f t="shared" si="4725"/>
        <v>0</v>
      </c>
      <c r="AE599" s="164">
        <f t="shared" si="4726"/>
        <v>0.5</v>
      </c>
      <c r="AF599" s="164">
        <f t="shared" si="4727"/>
        <v>0</v>
      </c>
      <c r="AG599" s="164">
        <f t="shared" si="4728"/>
        <v>0.5</v>
      </c>
      <c r="AH599" s="164">
        <f t="shared" si="4727"/>
        <v>0</v>
      </c>
      <c r="AI599" s="164">
        <f t="shared" si="4729"/>
        <v>0.5</v>
      </c>
      <c r="AJ599" s="164">
        <f t="shared" ref="AJ599" si="4866">($AB599-AI599)^2</f>
        <v>0</v>
      </c>
      <c r="AK599" s="164">
        <f t="shared" si="4731"/>
        <v>0.4992496248124062</v>
      </c>
      <c r="AL599" s="164">
        <f t="shared" ref="AL599" si="4867">($AB599-AK599)^2</f>
        <v>5.6306292215642933E-7</v>
      </c>
      <c r="AM599" s="164">
        <f t="shared" si="4733"/>
        <v>0.5</v>
      </c>
      <c r="AN599" s="164">
        <f t="shared" ref="AN599" si="4868">($AB599-AM599)^2</f>
        <v>0</v>
      </c>
      <c r="AO599" s="164">
        <f t="shared" si="4735"/>
        <v>0.50691244239631339</v>
      </c>
      <c r="AP599" s="164">
        <f t="shared" ref="AP599" si="4869">($AB599-AO599)^2</f>
        <v>4.7781859882350798E-5</v>
      </c>
      <c r="AQ599" s="164">
        <f t="shared" si="4737"/>
        <v>0.3755</v>
      </c>
      <c r="AR599" s="164">
        <f t="shared" ref="AR599" si="4870">($AB599-AQ599)^2</f>
        <v>1.550025E-2</v>
      </c>
      <c r="AS599" s="164">
        <f t="shared" si="4739"/>
        <v>0.5</v>
      </c>
      <c r="AT599" s="164">
        <f t="shared" ref="AT599" si="4871">($AB599-AS599)^2</f>
        <v>0</v>
      </c>
      <c r="AU599" s="164">
        <f t="shared" si="4741"/>
        <v>0.46550000000000002</v>
      </c>
      <c r="AV599" s="164">
        <f t="shared" ref="AV599" si="4872">($AB599-AU599)^2</f>
        <v>1.1902499999999984E-3</v>
      </c>
      <c r="AW599" s="164">
        <f t="shared" si="4743"/>
        <v>0.50049950049950054</v>
      </c>
      <c r="AX599" s="164">
        <f t="shared" ref="AX599" si="4873">($AB599-AW599)^2</f>
        <v>2.4950074900128703E-7</v>
      </c>
    </row>
    <row r="600" spans="1:50" x14ac:dyDescent="0.55000000000000004">
      <c r="A600" s="435"/>
      <c r="B600" s="7">
        <v>5</v>
      </c>
      <c r="C600" s="7">
        <v>6</v>
      </c>
      <c r="D600" s="120"/>
      <c r="E600" s="121"/>
      <c r="F600">
        <v>999</v>
      </c>
      <c r="G600">
        <v>1001</v>
      </c>
      <c r="H600" s="6">
        <v>999</v>
      </c>
      <c r="I600" s="8">
        <v>1001</v>
      </c>
      <c r="J600" s="7">
        <v>999</v>
      </c>
      <c r="K600" s="7">
        <v>1001</v>
      </c>
      <c r="L600" s="6">
        <v>999</v>
      </c>
      <c r="M600" s="8">
        <v>1001</v>
      </c>
      <c r="N600" s="7">
        <v>1000</v>
      </c>
      <c r="O600" s="7">
        <v>999</v>
      </c>
      <c r="P600">
        <v>999</v>
      </c>
      <c r="Q600">
        <v>1001</v>
      </c>
      <c r="R600" s="7">
        <v>116</v>
      </c>
      <c r="S600" s="8">
        <v>85</v>
      </c>
      <c r="T600">
        <v>757</v>
      </c>
      <c r="U600">
        <v>1243</v>
      </c>
      <c r="V600" s="7">
        <v>999</v>
      </c>
      <c r="W600" s="8">
        <v>1001</v>
      </c>
      <c r="X600" s="6">
        <v>1000</v>
      </c>
      <c r="Y600" s="8">
        <v>1000</v>
      </c>
      <c r="Z600" s="7">
        <v>999</v>
      </c>
      <c r="AA600" s="7">
        <v>1003</v>
      </c>
      <c r="AB600" s="7">
        <v>0.5</v>
      </c>
      <c r="AC600" s="164">
        <f t="shared" si="4745"/>
        <v>0.4995</v>
      </c>
      <c r="AD600" s="164">
        <f t="shared" si="4725"/>
        <v>2.5000000000000047E-7</v>
      </c>
      <c r="AE600" s="164">
        <f t="shared" si="4726"/>
        <v>0.4995</v>
      </c>
      <c r="AF600" s="164">
        <f t="shared" si="4727"/>
        <v>2.5000000000000047E-7</v>
      </c>
      <c r="AG600" s="164">
        <f t="shared" si="4728"/>
        <v>0.4995</v>
      </c>
      <c r="AH600" s="164">
        <f t="shared" si="4727"/>
        <v>2.5000000000000047E-7</v>
      </c>
      <c r="AI600" s="164">
        <f t="shared" si="4729"/>
        <v>0.4995</v>
      </c>
      <c r="AJ600" s="164">
        <f t="shared" ref="AJ600" si="4874">($AB600-AI600)^2</f>
        <v>2.5000000000000047E-7</v>
      </c>
      <c r="AK600" s="164">
        <f t="shared" si="4731"/>
        <v>0.5002501250625313</v>
      </c>
      <c r="AL600" s="164">
        <f t="shared" ref="AL600" si="4875">($AB600-AK600)^2</f>
        <v>6.2562546906288431E-8</v>
      </c>
      <c r="AM600" s="164">
        <f t="shared" si="4733"/>
        <v>0.4995</v>
      </c>
      <c r="AN600" s="164">
        <f t="shared" ref="AN600" si="4876">($AB600-AM600)^2</f>
        <v>2.5000000000000047E-7</v>
      </c>
      <c r="AO600" s="164">
        <f t="shared" si="4735"/>
        <v>0.57711442786069655</v>
      </c>
      <c r="AP600" s="164">
        <f t="shared" ref="AP600" si="4877">($AB600-AO600)^2</f>
        <v>5.9466349842825731E-3</v>
      </c>
      <c r="AQ600" s="164">
        <f t="shared" si="4737"/>
        <v>0.3785</v>
      </c>
      <c r="AR600" s="164">
        <f t="shared" ref="AR600" si="4878">($AB600-AQ600)^2</f>
        <v>1.4762249999999999E-2</v>
      </c>
      <c r="AS600" s="164">
        <f t="shared" si="4739"/>
        <v>0.4995</v>
      </c>
      <c r="AT600" s="164">
        <f t="shared" ref="AT600" si="4879">($AB600-AS600)^2</f>
        <v>2.5000000000000047E-7</v>
      </c>
      <c r="AU600" s="164">
        <f t="shared" si="4741"/>
        <v>0.5</v>
      </c>
      <c r="AV600" s="164">
        <f t="shared" ref="AV600" si="4880">($AB600-AU600)^2</f>
        <v>0</v>
      </c>
      <c r="AW600" s="164">
        <f t="shared" si="4743"/>
        <v>0.49900099900099898</v>
      </c>
      <c r="AX600" s="164">
        <f t="shared" ref="AX600" si="4881">($AB600-AW600)^2</f>
        <v>9.9800299600503739E-7</v>
      </c>
    </row>
    <row r="601" spans="1:50" x14ac:dyDescent="0.55000000000000004">
      <c r="A601" s="435"/>
      <c r="B601" s="7">
        <v>1</v>
      </c>
      <c r="C601" s="7">
        <v>7</v>
      </c>
      <c r="D601" s="120"/>
      <c r="E601" s="121"/>
      <c r="F601">
        <v>999</v>
      </c>
      <c r="G601">
        <v>998</v>
      </c>
      <c r="H601" s="6">
        <v>1000</v>
      </c>
      <c r="I601" s="8">
        <v>1000</v>
      </c>
      <c r="J601" s="7">
        <v>1001</v>
      </c>
      <c r="K601" s="7">
        <v>999</v>
      </c>
      <c r="L601" s="6">
        <v>1001</v>
      </c>
      <c r="M601" s="8">
        <v>999</v>
      </c>
      <c r="N601" s="7">
        <v>1001</v>
      </c>
      <c r="O601" s="7">
        <v>998</v>
      </c>
      <c r="P601">
        <v>1001</v>
      </c>
      <c r="Q601">
        <v>999</v>
      </c>
      <c r="R601" s="7">
        <v>109</v>
      </c>
      <c r="S601" s="8">
        <v>126</v>
      </c>
      <c r="T601">
        <v>1215</v>
      </c>
      <c r="U601">
        <v>785</v>
      </c>
      <c r="V601" s="7">
        <v>1001</v>
      </c>
      <c r="W601" s="8">
        <v>999</v>
      </c>
      <c r="X601" s="6">
        <v>965</v>
      </c>
      <c r="Y601" s="8">
        <v>1035</v>
      </c>
      <c r="Z601" s="7">
        <v>1002</v>
      </c>
      <c r="AA601" s="7">
        <v>1000</v>
      </c>
      <c r="AB601" s="7">
        <v>0.5</v>
      </c>
      <c r="AC601" s="164">
        <f t="shared" si="4745"/>
        <v>0.50025037556334506</v>
      </c>
      <c r="AD601" s="164">
        <f t="shared" si="4725"/>
        <v>6.2687922720357245E-8</v>
      </c>
      <c r="AE601" s="164">
        <f t="shared" si="4726"/>
        <v>0.5</v>
      </c>
      <c r="AF601" s="164">
        <f t="shared" si="4727"/>
        <v>0</v>
      </c>
      <c r="AG601" s="164">
        <f t="shared" si="4728"/>
        <v>0.50049999999999994</v>
      </c>
      <c r="AH601" s="164">
        <f t="shared" si="4727"/>
        <v>2.4999999999994493E-7</v>
      </c>
      <c r="AI601" s="164">
        <f t="shared" si="4729"/>
        <v>0.50049999999999994</v>
      </c>
      <c r="AJ601" s="164">
        <f t="shared" ref="AJ601" si="4882">($AB601-AI601)^2</f>
        <v>2.4999999999994493E-7</v>
      </c>
      <c r="AK601" s="164">
        <f t="shared" si="4731"/>
        <v>0.5007503751875938</v>
      </c>
      <c r="AL601" s="164">
        <f t="shared" ref="AL601" si="4883">($AB601-AK601)^2</f>
        <v>5.6306292215642933E-7</v>
      </c>
      <c r="AM601" s="164">
        <f t="shared" si="4733"/>
        <v>0.50049999999999994</v>
      </c>
      <c r="AN601" s="164">
        <f t="shared" ref="AN601" si="4884">($AB601-AM601)^2</f>
        <v>2.4999999999994493E-7</v>
      </c>
      <c r="AO601" s="164">
        <f t="shared" si="4735"/>
        <v>0.46382978723404256</v>
      </c>
      <c r="AP601" s="164">
        <f t="shared" ref="AP601" si="4885">($AB601-AO601)^2</f>
        <v>1.3082842915346309E-3</v>
      </c>
      <c r="AQ601" s="164">
        <f t="shared" si="4737"/>
        <v>0.60750000000000004</v>
      </c>
      <c r="AR601" s="164">
        <f t="shared" ref="AR601" si="4886">($AB601-AQ601)^2</f>
        <v>1.1556250000000009E-2</v>
      </c>
      <c r="AS601" s="164">
        <f t="shared" si="4739"/>
        <v>0.50049999999999994</v>
      </c>
      <c r="AT601" s="164">
        <f t="shared" ref="AT601" si="4887">($AB601-AS601)^2</f>
        <v>2.4999999999994493E-7</v>
      </c>
      <c r="AU601" s="164">
        <f t="shared" si="4741"/>
        <v>0.48249999999999998</v>
      </c>
      <c r="AV601" s="164">
        <f t="shared" ref="AV601" si="4888">($AB601-AU601)^2</f>
        <v>3.0625000000000053E-4</v>
      </c>
      <c r="AW601" s="164">
        <f t="shared" si="4743"/>
        <v>0.50049950049950054</v>
      </c>
      <c r="AX601" s="164">
        <f t="shared" ref="AX601" si="4889">($AB601-AW601)^2</f>
        <v>2.4950074900128703E-7</v>
      </c>
    </row>
    <row r="602" spans="1:50" x14ac:dyDescent="0.55000000000000004">
      <c r="A602" s="435"/>
      <c r="B602" s="7">
        <v>2</v>
      </c>
      <c r="C602" s="7">
        <v>7</v>
      </c>
      <c r="D602" s="120"/>
      <c r="E602" s="121"/>
      <c r="F602">
        <v>1000</v>
      </c>
      <c r="G602">
        <v>999</v>
      </c>
      <c r="H602" s="6">
        <v>1001</v>
      </c>
      <c r="I602" s="8">
        <v>999</v>
      </c>
      <c r="J602" s="7">
        <v>1000</v>
      </c>
      <c r="K602" s="7">
        <v>999</v>
      </c>
      <c r="L602" s="6">
        <v>1001</v>
      </c>
      <c r="M602" s="8">
        <v>999</v>
      </c>
      <c r="N602" s="7">
        <v>1000</v>
      </c>
      <c r="O602" s="7">
        <v>999</v>
      </c>
      <c r="P602">
        <v>1000</v>
      </c>
      <c r="Q602">
        <v>1000</v>
      </c>
      <c r="R602" s="7">
        <v>125</v>
      </c>
      <c r="S602" s="8">
        <v>110</v>
      </c>
      <c r="T602">
        <v>1260</v>
      </c>
      <c r="U602">
        <v>740</v>
      </c>
      <c r="V602" s="7">
        <v>1000</v>
      </c>
      <c r="W602" s="8">
        <v>1000</v>
      </c>
      <c r="X602" s="6">
        <v>1000</v>
      </c>
      <c r="Y602" s="8">
        <v>1000</v>
      </c>
      <c r="Z602" s="7">
        <v>1004</v>
      </c>
      <c r="AA602" s="7">
        <v>998</v>
      </c>
      <c r="AB602" s="7">
        <v>0.5</v>
      </c>
      <c r="AC602" s="164">
        <f t="shared" si="4745"/>
        <v>0.5002501250625313</v>
      </c>
      <c r="AD602" s="164">
        <f t="shared" si="4725"/>
        <v>6.2562546906288431E-8</v>
      </c>
      <c r="AE602" s="164">
        <f t="shared" si="4726"/>
        <v>0.50049999999999994</v>
      </c>
      <c r="AF602" s="164">
        <f t="shared" si="4727"/>
        <v>2.4999999999994493E-7</v>
      </c>
      <c r="AG602" s="164">
        <f t="shared" si="4728"/>
        <v>0.5002501250625313</v>
      </c>
      <c r="AH602" s="164">
        <f t="shared" si="4727"/>
        <v>6.2562546906288431E-8</v>
      </c>
      <c r="AI602" s="164">
        <f t="shared" si="4729"/>
        <v>0.50049999999999994</v>
      </c>
      <c r="AJ602" s="164">
        <f t="shared" ref="AJ602" si="4890">($AB602-AI602)^2</f>
        <v>2.4999999999994493E-7</v>
      </c>
      <c r="AK602" s="164">
        <f t="shared" si="4731"/>
        <v>0.5002501250625313</v>
      </c>
      <c r="AL602" s="164">
        <f t="shared" ref="AL602" si="4891">($AB602-AK602)^2</f>
        <v>6.2562546906288431E-8</v>
      </c>
      <c r="AM602" s="164">
        <f t="shared" si="4733"/>
        <v>0.5</v>
      </c>
      <c r="AN602" s="164">
        <f t="shared" ref="AN602" si="4892">($AB602-AM602)^2</f>
        <v>0</v>
      </c>
      <c r="AO602" s="164">
        <f t="shared" si="4735"/>
        <v>0.53191489361702127</v>
      </c>
      <c r="AP602" s="164">
        <f t="shared" ref="AP602" si="4893">($AB602-AO602)^2</f>
        <v>1.0185604345857848E-3</v>
      </c>
      <c r="AQ602" s="164">
        <f t="shared" si="4737"/>
        <v>0.63</v>
      </c>
      <c r="AR602" s="164">
        <f t="shared" ref="AR602" si="4894">($AB602-AQ602)^2</f>
        <v>1.6900000000000002E-2</v>
      </c>
      <c r="AS602" s="164">
        <f t="shared" si="4739"/>
        <v>0.5</v>
      </c>
      <c r="AT602" s="164">
        <f t="shared" ref="AT602" si="4895">($AB602-AS602)^2</f>
        <v>0</v>
      </c>
      <c r="AU602" s="164">
        <f t="shared" si="4741"/>
        <v>0.5</v>
      </c>
      <c r="AV602" s="164">
        <f t="shared" ref="AV602" si="4896">($AB602-AU602)^2</f>
        <v>0</v>
      </c>
      <c r="AW602" s="164">
        <f t="shared" si="4743"/>
        <v>0.5014985014985015</v>
      </c>
      <c r="AX602" s="164">
        <f t="shared" ref="AX602" si="4897">($AB602-AW602)^2</f>
        <v>2.2455067410112509E-6</v>
      </c>
    </row>
    <row r="603" spans="1:50" x14ac:dyDescent="0.55000000000000004">
      <c r="A603" s="435"/>
      <c r="B603" s="7">
        <v>3</v>
      </c>
      <c r="C603" s="7">
        <v>7</v>
      </c>
      <c r="D603" s="120"/>
      <c r="E603" s="121"/>
      <c r="F603">
        <v>1000</v>
      </c>
      <c r="G603">
        <v>999</v>
      </c>
      <c r="H603" s="6">
        <v>1001</v>
      </c>
      <c r="I603" s="8">
        <v>999</v>
      </c>
      <c r="J603" s="7">
        <v>1000</v>
      </c>
      <c r="K603" s="7">
        <v>999</v>
      </c>
      <c r="L603" s="6">
        <v>1000</v>
      </c>
      <c r="M603" s="8">
        <v>1000</v>
      </c>
      <c r="N603" s="7">
        <v>1000</v>
      </c>
      <c r="O603" s="7">
        <v>1000</v>
      </c>
      <c r="P603">
        <v>1001</v>
      </c>
      <c r="Q603">
        <v>999</v>
      </c>
      <c r="R603" s="7">
        <v>112</v>
      </c>
      <c r="S603" s="8">
        <v>103</v>
      </c>
      <c r="T603">
        <v>1222</v>
      </c>
      <c r="U603">
        <v>778</v>
      </c>
      <c r="V603" s="7">
        <v>1000</v>
      </c>
      <c r="W603" s="8">
        <v>1000</v>
      </c>
      <c r="X603" s="6">
        <v>1000</v>
      </c>
      <c r="Y603" s="8">
        <v>1000</v>
      </c>
      <c r="Z603" s="7">
        <v>1004</v>
      </c>
      <c r="AA603" s="7">
        <v>998</v>
      </c>
      <c r="AB603" s="7">
        <v>0.5</v>
      </c>
      <c r="AC603" s="164">
        <f t="shared" si="4745"/>
        <v>0.5002501250625313</v>
      </c>
      <c r="AD603" s="164">
        <f t="shared" si="4725"/>
        <v>6.2562546906288431E-8</v>
      </c>
      <c r="AE603" s="164">
        <f t="shared" si="4726"/>
        <v>0.50049999999999994</v>
      </c>
      <c r="AF603" s="164">
        <f t="shared" si="4727"/>
        <v>2.4999999999994493E-7</v>
      </c>
      <c r="AG603" s="164">
        <f t="shared" si="4728"/>
        <v>0.5002501250625313</v>
      </c>
      <c r="AH603" s="164">
        <f t="shared" si="4727"/>
        <v>6.2562546906288431E-8</v>
      </c>
      <c r="AI603" s="164">
        <f t="shared" si="4729"/>
        <v>0.5</v>
      </c>
      <c r="AJ603" s="164">
        <f t="shared" ref="AJ603" si="4898">($AB603-AI603)^2</f>
        <v>0</v>
      </c>
      <c r="AK603" s="164">
        <f t="shared" si="4731"/>
        <v>0.5</v>
      </c>
      <c r="AL603" s="164">
        <f t="shared" ref="AL603" si="4899">($AB603-AK603)^2</f>
        <v>0</v>
      </c>
      <c r="AM603" s="164">
        <f t="shared" si="4733"/>
        <v>0.50049999999999994</v>
      </c>
      <c r="AN603" s="164">
        <f t="shared" ref="AN603" si="4900">($AB603-AM603)^2</f>
        <v>2.4999999999994493E-7</v>
      </c>
      <c r="AO603" s="164">
        <f t="shared" si="4735"/>
        <v>0.52093023255813953</v>
      </c>
      <c r="AP603" s="164">
        <f t="shared" ref="AP603" si="4901">($AB603-AO603)^2</f>
        <v>4.3807463493780393E-4</v>
      </c>
      <c r="AQ603" s="164">
        <f t="shared" si="4737"/>
        <v>0.61099999999999999</v>
      </c>
      <c r="AR603" s="164">
        <f t="shared" ref="AR603" si="4902">($AB603-AQ603)^2</f>
        <v>1.2320999999999997E-2</v>
      </c>
      <c r="AS603" s="164">
        <f t="shared" si="4739"/>
        <v>0.5</v>
      </c>
      <c r="AT603" s="164">
        <f t="shared" ref="AT603" si="4903">($AB603-AS603)^2</f>
        <v>0</v>
      </c>
      <c r="AU603" s="164">
        <f t="shared" si="4741"/>
        <v>0.5</v>
      </c>
      <c r="AV603" s="164">
        <f t="shared" ref="AV603" si="4904">($AB603-AU603)^2</f>
        <v>0</v>
      </c>
      <c r="AW603" s="164">
        <f t="shared" si="4743"/>
        <v>0.5014985014985015</v>
      </c>
      <c r="AX603" s="164">
        <f t="shared" ref="AX603" si="4905">($AB603-AW603)^2</f>
        <v>2.2455067410112509E-6</v>
      </c>
    </row>
    <row r="604" spans="1:50" x14ac:dyDescent="0.55000000000000004">
      <c r="A604" s="435"/>
      <c r="B604" s="7">
        <v>4</v>
      </c>
      <c r="C604" s="7">
        <v>7</v>
      </c>
      <c r="D604" s="120"/>
      <c r="E604" s="121"/>
      <c r="F604">
        <v>999</v>
      </c>
      <c r="G604">
        <v>999</v>
      </c>
      <c r="H604" s="6">
        <v>1000</v>
      </c>
      <c r="I604" s="8">
        <v>1000</v>
      </c>
      <c r="J604" s="7">
        <v>1001</v>
      </c>
      <c r="K604" s="7">
        <v>999</v>
      </c>
      <c r="L604" s="6">
        <v>1001</v>
      </c>
      <c r="M604" s="8">
        <v>999</v>
      </c>
      <c r="N604" s="7">
        <v>1000</v>
      </c>
      <c r="O604" s="7">
        <v>1000</v>
      </c>
      <c r="P604">
        <v>1000</v>
      </c>
      <c r="Q604">
        <v>1000</v>
      </c>
      <c r="R604" s="7">
        <v>125</v>
      </c>
      <c r="S604" s="8">
        <v>118</v>
      </c>
      <c r="T604">
        <v>749</v>
      </c>
      <c r="U604">
        <v>1251</v>
      </c>
      <c r="V604" s="7">
        <v>1001</v>
      </c>
      <c r="W604" s="8">
        <v>999</v>
      </c>
      <c r="X604" s="6">
        <v>1000</v>
      </c>
      <c r="Y604" s="8">
        <v>1000</v>
      </c>
      <c r="Z604" s="7">
        <v>1000</v>
      </c>
      <c r="AA604" s="7">
        <v>1002</v>
      </c>
      <c r="AB604" s="7">
        <v>0.5</v>
      </c>
      <c r="AC604" s="164">
        <f t="shared" si="4745"/>
        <v>0.5</v>
      </c>
      <c r="AD604" s="164">
        <f t="shared" si="4725"/>
        <v>0</v>
      </c>
      <c r="AE604" s="164">
        <f t="shared" si="4726"/>
        <v>0.5</v>
      </c>
      <c r="AF604" s="164">
        <f t="shared" si="4727"/>
        <v>0</v>
      </c>
      <c r="AG604" s="164">
        <f t="shared" si="4728"/>
        <v>0.50049999999999994</v>
      </c>
      <c r="AH604" s="164">
        <f t="shared" si="4727"/>
        <v>2.4999999999994493E-7</v>
      </c>
      <c r="AI604" s="164">
        <f t="shared" si="4729"/>
        <v>0.50049999999999994</v>
      </c>
      <c r="AJ604" s="164">
        <f t="shared" ref="AJ604" si="4906">($AB604-AI604)^2</f>
        <v>2.4999999999994493E-7</v>
      </c>
      <c r="AK604" s="164">
        <f t="shared" si="4731"/>
        <v>0.5</v>
      </c>
      <c r="AL604" s="164">
        <f t="shared" ref="AL604" si="4907">($AB604-AK604)^2</f>
        <v>0</v>
      </c>
      <c r="AM604" s="164">
        <f t="shared" si="4733"/>
        <v>0.5</v>
      </c>
      <c r="AN604" s="164">
        <f t="shared" ref="AN604" si="4908">($AB604-AM604)^2</f>
        <v>0</v>
      </c>
      <c r="AO604" s="164">
        <f t="shared" si="4735"/>
        <v>0.51440329218106995</v>
      </c>
      <c r="AP604" s="164">
        <f t="shared" ref="AP604" si="4909">($AB604-AO604)^2</f>
        <v>2.0745482565327072E-4</v>
      </c>
      <c r="AQ604" s="164">
        <f t="shared" si="4737"/>
        <v>0.3745</v>
      </c>
      <c r="AR604" s="164">
        <f t="shared" ref="AR604" si="4910">($AB604-AQ604)^2</f>
        <v>1.575025E-2</v>
      </c>
      <c r="AS604" s="164">
        <f t="shared" si="4739"/>
        <v>0.50049999999999994</v>
      </c>
      <c r="AT604" s="164">
        <f t="shared" ref="AT604" si="4911">($AB604-AS604)^2</f>
        <v>2.4999999999994493E-7</v>
      </c>
      <c r="AU604" s="164">
        <f t="shared" si="4741"/>
        <v>0.5</v>
      </c>
      <c r="AV604" s="164">
        <f t="shared" ref="AV604" si="4912">($AB604-AU604)^2</f>
        <v>0</v>
      </c>
      <c r="AW604" s="164">
        <f t="shared" si="4743"/>
        <v>0.49950049950049952</v>
      </c>
      <c r="AX604" s="164">
        <f t="shared" ref="AX604" si="4913">($AB604-AW604)^2</f>
        <v>2.4950074900123161E-7</v>
      </c>
    </row>
    <row r="605" spans="1:50" x14ac:dyDescent="0.55000000000000004">
      <c r="A605" s="435"/>
      <c r="B605" s="7">
        <v>5</v>
      </c>
      <c r="C605" s="7">
        <v>7</v>
      </c>
      <c r="D605" s="120"/>
      <c r="E605" s="121"/>
      <c r="F605">
        <v>999</v>
      </c>
      <c r="G605">
        <v>1001</v>
      </c>
      <c r="H605" s="6">
        <v>999</v>
      </c>
      <c r="I605" s="8">
        <v>1001</v>
      </c>
      <c r="J605" s="7">
        <v>998</v>
      </c>
      <c r="K605" s="7">
        <v>1002</v>
      </c>
      <c r="L605" s="6">
        <v>997</v>
      </c>
      <c r="M605" s="8">
        <v>1003</v>
      </c>
      <c r="N605" s="7">
        <v>998</v>
      </c>
      <c r="O605" s="7">
        <v>1001</v>
      </c>
      <c r="P605">
        <v>999</v>
      </c>
      <c r="Q605">
        <v>1001</v>
      </c>
      <c r="R605" s="7">
        <v>107</v>
      </c>
      <c r="S605" s="8">
        <v>101</v>
      </c>
      <c r="T605">
        <v>802</v>
      </c>
      <c r="U605">
        <v>1198</v>
      </c>
      <c r="V605" s="7">
        <v>998</v>
      </c>
      <c r="W605" s="8">
        <v>1002</v>
      </c>
      <c r="X605" s="6">
        <v>1000</v>
      </c>
      <c r="Y605" s="8">
        <v>1000</v>
      </c>
      <c r="Z605" s="7">
        <v>1000</v>
      </c>
      <c r="AA605" s="7">
        <v>1002</v>
      </c>
      <c r="AB605" s="7">
        <v>0.5</v>
      </c>
      <c r="AC605" s="164">
        <f t="shared" si="4745"/>
        <v>0.4995</v>
      </c>
      <c r="AD605" s="164">
        <f t="shared" si="4725"/>
        <v>2.5000000000000047E-7</v>
      </c>
      <c r="AE605" s="164">
        <f t="shared" si="4726"/>
        <v>0.4995</v>
      </c>
      <c r="AF605" s="164">
        <f t="shared" si="4727"/>
        <v>2.5000000000000047E-7</v>
      </c>
      <c r="AG605" s="164">
        <f t="shared" si="4728"/>
        <v>0.499</v>
      </c>
      <c r="AH605" s="164">
        <f t="shared" si="4727"/>
        <v>1.0000000000000019E-6</v>
      </c>
      <c r="AI605" s="164">
        <f t="shared" si="4729"/>
        <v>0.4985</v>
      </c>
      <c r="AJ605" s="164">
        <f t="shared" ref="AJ605" si="4914">($AB605-AI605)^2</f>
        <v>2.2500000000000039E-6</v>
      </c>
      <c r="AK605" s="164">
        <f t="shared" si="4731"/>
        <v>0.4992496248124062</v>
      </c>
      <c r="AL605" s="164">
        <f t="shared" ref="AL605" si="4915">($AB605-AK605)^2</f>
        <v>5.6306292215642933E-7</v>
      </c>
      <c r="AM605" s="164">
        <f t="shared" si="4733"/>
        <v>0.4995</v>
      </c>
      <c r="AN605" s="164">
        <f t="shared" ref="AN605" si="4916">($AB605-AM605)^2</f>
        <v>2.5000000000000047E-7</v>
      </c>
      <c r="AO605" s="164">
        <f t="shared" si="4735"/>
        <v>0.51442307692307687</v>
      </c>
      <c r="AP605" s="164">
        <f t="shared" ref="AP605" si="4917">($AB605-AO605)^2</f>
        <v>2.080251479289926E-4</v>
      </c>
      <c r="AQ605" s="164">
        <f t="shared" si="4737"/>
        <v>0.40100000000000002</v>
      </c>
      <c r="AR605" s="164">
        <f t="shared" ref="AR605" si="4918">($AB605-AQ605)^2</f>
        <v>9.8009999999999955E-3</v>
      </c>
      <c r="AS605" s="164">
        <f t="shared" si="4739"/>
        <v>0.499</v>
      </c>
      <c r="AT605" s="164">
        <f t="shared" ref="AT605" si="4919">($AB605-AS605)^2</f>
        <v>1.0000000000000019E-6</v>
      </c>
      <c r="AU605" s="164">
        <f t="shared" si="4741"/>
        <v>0.5</v>
      </c>
      <c r="AV605" s="164">
        <f t="shared" ref="AV605" si="4920">($AB605-AU605)^2</f>
        <v>0</v>
      </c>
      <c r="AW605" s="164">
        <f t="shared" si="4743"/>
        <v>0.49950049950049952</v>
      </c>
      <c r="AX605" s="164">
        <f t="shared" ref="AX605" si="4921">($AB605-AW605)^2</f>
        <v>2.4950074900123161E-7</v>
      </c>
    </row>
    <row r="606" spans="1:50" x14ac:dyDescent="0.55000000000000004">
      <c r="A606" s="435"/>
      <c r="B606" s="7">
        <v>6</v>
      </c>
      <c r="C606" s="7">
        <v>7</v>
      </c>
      <c r="D606" s="120"/>
      <c r="E606" s="121"/>
      <c r="F606">
        <v>1001</v>
      </c>
      <c r="G606">
        <v>998</v>
      </c>
      <c r="H606" s="6">
        <v>1002</v>
      </c>
      <c r="I606" s="8">
        <v>998</v>
      </c>
      <c r="J606" s="7">
        <v>1001</v>
      </c>
      <c r="K606" s="7">
        <v>997</v>
      </c>
      <c r="L606" s="6">
        <v>1001</v>
      </c>
      <c r="M606" s="8">
        <v>999</v>
      </c>
      <c r="N606" s="7">
        <v>999</v>
      </c>
      <c r="O606" s="7">
        <v>998</v>
      </c>
      <c r="P606">
        <v>1002</v>
      </c>
      <c r="Q606">
        <v>998</v>
      </c>
      <c r="R606" s="7">
        <v>119</v>
      </c>
      <c r="S606" s="8">
        <v>109</v>
      </c>
      <c r="T606">
        <v>1296</v>
      </c>
      <c r="U606">
        <v>704</v>
      </c>
      <c r="V606" s="7">
        <v>1002</v>
      </c>
      <c r="W606" s="8">
        <v>998</v>
      </c>
      <c r="X606" s="6">
        <v>1001</v>
      </c>
      <c r="Y606" s="8">
        <v>999</v>
      </c>
      <c r="Z606" s="7">
        <v>1003</v>
      </c>
      <c r="AA606" s="7">
        <v>999</v>
      </c>
      <c r="AB606" s="7">
        <v>0.5</v>
      </c>
      <c r="AC606" s="164">
        <f t="shared" si="4745"/>
        <v>0.5007503751875938</v>
      </c>
      <c r="AD606" s="164">
        <f t="shared" si="4725"/>
        <v>5.6306292215642933E-7</v>
      </c>
      <c r="AE606" s="164">
        <f t="shared" si="4726"/>
        <v>0.501</v>
      </c>
      <c r="AF606" s="164">
        <f t="shared" si="4727"/>
        <v>1.0000000000000019E-6</v>
      </c>
      <c r="AG606" s="164">
        <f t="shared" si="4728"/>
        <v>0.50100100100100098</v>
      </c>
      <c r="AH606" s="164">
        <f t="shared" si="4727"/>
        <v>1.0020030040049609E-6</v>
      </c>
      <c r="AI606" s="164">
        <f t="shared" si="4729"/>
        <v>0.50049999999999994</v>
      </c>
      <c r="AJ606" s="164">
        <f t="shared" ref="AJ606" si="4922">($AB606-AI606)^2</f>
        <v>2.4999999999994493E-7</v>
      </c>
      <c r="AK606" s="164">
        <f t="shared" si="4731"/>
        <v>0.50025037556334506</v>
      </c>
      <c r="AL606" s="164">
        <f t="shared" ref="AL606" si="4923">($AB606-AK606)^2</f>
        <v>6.2687922720357245E-8</v>
      </c>
      <c r="AM606" s="164">
        <f t="shared" si="4733"/>
        <v>0.501</v>
      </c>
      <c r="AN606" s="164">
        <f t="shared" ref="AN606" si="4924">($AB606-AM606)^2</f>
        <v>1.0000000000000019E-6</v>
      </c>
      <c r="AO606" s="164">
        <f t="shared" si="4735"/>
        <v>0.52192982456140347</v>
      </c>
      <c r="AP606" s="164">
        <f t="shared" ref="AP606" si="4925">($AB606-AO606)^2</f>
        <v>4.8091720529393471E-4</v>
      </c>
      <c r="AQ606" s="164">
        <f t="shared" si="4737"/>
        <v>0.64800000000000002</v>
      </c>
      <c r="AR606" s="164">
        <f t="shared" ref="AR606" si="4926">($AB606-AQ606)^2</f>
        <v>2.1904000000000007E-2</v>
      </c>
      <c r="AS606" s="164">
        <f t="shared" si="4739"/>
        <v>0.501</v>
      </c>
      <c r="AT606" s="164">
        <f t="shared" ref="AT606" si="4927">($AB606-AS606)^2</f>
        <v>1.0000000000000019E-6</v>
      </c>
      <c r="AU606" s="164">
        <f t="shared" si="4741"/>
        <v>0.50049999999999994</v>
      </c>
      <c r="AV606" s="164">
        <f t="shared" ref="AV606" si="4928">($AB606-AU606)^2</f>
        <v>2.4999999999994493E-7</v>
      </c>
      <c r="AW606" s="164">
        <f t="shared" si="4743"/>
        <v>0.50099900099900097</v>
      </c>
      <c r="AX606" s="164">
        <f t="shared" ref="AX606" si="4929">($AB606-AW606)^2</f>
        <v>9.9800299600492643E-7</v>
      </c>
    </row>
    <row r="607" spans="1:50" x14ac:dyDescent="0.55000000000000004">
      <c r="A607" s="435"/>
      <c r="B607" s="7">
        <v>1</v>
      </c>
      <c r="C607" s="7">
        <v>8</v>
      </c>
      <c r="D607" s="120"/>
      <c r="E607" s="121"/>
      <c r="F607">
        <v>999</v>
      </c>
      <c r="G607">
        <v>1000</v>
      </c>
      <c r="H607" s="6">
        <v>999</v>
      </c>
      <c r="I607" s="8">
        <v>1001</v>
      </c>
      <c r="J607" s="7">
        <v>1000</v>
      </c>
      <c r="K607" s="7">
        <v>999</v>
      </c>
      <c r="L607" s="6">
        <v>1000</v>
      </c>
      <c r="M607" s="8">
        <v>1000</v>
      </c>
      <c r="N607" s="7">
        <v>998</v>
      </c>
      <c r="O607" s="7">
        <v>999</v>
      </c>
      <c r="P607">
        <v>1000</v>
      </c>
      <c r="Q607">
        <v>1000</v>
      </c>
      <c r="R607" s="7">
        <v>116</v>
      </c>
      <c r="S607" s="8">
        <v>98</v>
      </c>
      <c r="T607">
        <v>738</v>
      </c>
      <c r="U607">
        <v>1262</v>
      </c>
      <c r="V607" s="7">
        <v>1001</v>
      </c>
      <c r="W607" s="8">
        <v>999</v>
      </c>
      <c r="X607" s="6">
        <v>1000</v>
      </c>
      <c r="Y607" s="8">
        <v>1000</v>
      </c>
      <c r="Z607" s="7">
        <v>1001</v>
      </c>
      <c r="AA607" s="7">
        <v>1001</v>
      </c>
      <c r="AB607" s="7">
        <v>0.5</v>
      </c>
      <c r="AC607" s="164">
        <f t="shared" si="4745"/>
        <v>0.49974987493746875</v>
      </c>
      <c r="AD607" s="164">
        <f t="shared" si="4725"/>
        <v>6.2562546906260664E-8</v>
      </c>
      <c r="AE607" s="164">
        <f t="shared" si="4726"/>
        <v>0.4995</v>
      </c>
      <c r="AF607" s="164">
        <f t="shared" si="4727"/>
        <v>2.5000000000000047E-7</v>
      </c>
      <c r="AG607" s="164">
        <f t="shared" si="4728"/>
        <v>0.5002501250625313</v>
      </c>
      <c r="AH607" s="164">
        <f t="shared" si="4727"/>
        <v>6.2562546906288431E-8</v>
      </c>
      <c r="AI607" s="164">
        <f t="shared" si="4729"/>
        <v>0.5</v>
      </c>
      <c r="AJ607" s="164">
        <f t="shared" ref="AJ607" si="4930">($AB607-AI607)^2</f>
        <v>0</v>
      </c>
      <c r="AK607" s="164">
        <f t="shared" si="4731"/>
        <v>0.49974962443665499</v>
      </c>
      <c r="AL607" s="164">
        <f t="shared" ref="AL607" si="4931">($AB607-AK607)^2</f>
        <v>6.2687922720329438E-8</v>
      </c>
      <c r="AM607" s="164">
        <f t="shared" si="4733"/>
        <v>0.5</v>
      </c>
      <c r="AN607" s="164">
        <f t="shared" ref="AN607" si="4932">($AB607-AM607)^2</f>
        <v>0</v>
      </c>
      <c r="AO607" s="164">
        <f t="shared" si="4735"/>
        <v>0.54205607476635509</v>
      </c>
      <c r="AP607" s="164">
        <f t="shared" ref="AP607" si="4933">($AB607-AO607)^2</f>
        <v>1.7687134247532494E-3</v>
      </c>
      <c r="AQ607" s="164">
        <f t="shared" si="4737"/>
        <v>0.36899999999999999</v>
      </c>
      <c r="AR607" s="164">
        <f t="shared" ref="AR607" si="4934">($AB607-AQ607)^2</f>
        <v>1.7161000000000003E-2</v>
      </c>
      <c r="AS607" s="164">
        <f t="shared" si="4739"/>
        <v>0.50049999999999994</v>
      </c>
      <c r="AT607" s="164">
        <f t="shared" ref="AT607" si="4935">($AB607-AS607)^2</f>
        <v>2.4999999999994493E-7</v>
      </c>
      <c r="AU607" s="164">
        <f t="shared" si="4741"/>
        <v>0.5</v>
      </c>
      <c r="AV607" s="164">
        <f t="shared" ref="AV607" si="4936">($AB607-AU607)^2</f>
        <v>0</v>
      </c>
      <c r="AW607" s="164">
        <f t="shared" si="4743"/>
        <v>0.5</v>
      </c>
      <c r="AX607" s="164">
        <f t="shared" ref="AX607" si="4937">($AB607-AW607)^2</f>
        <v>0</v>
      </c>
    </row>
    <row r="608" spans="1:50" x14ac:dyDescent="0.55000000000000004">
      <c r="A608" s="435"/>
      <c r="B608" s="7">
        <v>2</v>
      </c>
      <c r="C608" s="7">
        <v>8</v>
      </c>
      <c r="D608" s="120"/>
      <c r="E608" s="121"/>
      <c r="F608">
        <v>1000</v>
      </c>
      <c r="G608">
        <v>1000</v>
      </c>
      <c r="H608" s="6">
        <v>1000</v>
      </c>
      <c r="I608" s="8">
        <v>1000</v>
      </c>
      <c r="J608" s="7">
        <v>1000</v>
      </c>
      <c r="K608" s="7">
        <v>1000</v>
      </c>
      <c r="L608" s="6">
        <v>1000</v>
      </c>
      <c r="M608" s="8">
        <v>1000</v>
      </c>
      <c r="N608" s="7">
        <v>999</v>
      </c>
      <c r="O608" s="7">
        <v>999</v>
      </c>
      <c r="P608">
        <v>1000</v>
      </c>
      <c r="Q608">
        <v>1000</v>
      </c>
      <c r="R608" s="7">
        <v>97</v>
      </c>
      <c r="S608" s="8">
        <v>106</v>
      </c>
      <c r="T608">
        <v>1270</v>
      </c>
      <c r="U608">
        <v>730</v>
      </c>
      <c r="V608" s="7">
        <v>1000</v>
      </c>
      <c r="W608" s="8">
        <v>1000</v>
      </c>
      <c r="X608" s="6">
        <v>1000</v>
      </c>
      <c r="Y608" s="8">
        <v>1000</v>
      </c>
      <c r="Z608" s="7">
        <v>1001</v>
      </c>
      <c r="AA608" s="7">
        <v>1001</v>
      </c>
      <c r="AB608" s="7">
        <v>0.5</v>
      </c>
      <c r="AC608" s="164">
        <f t="shared" si="4745"/>
        <v>0.5</v>
      </c>
      <c r="AD608" s="164">
        <f t="shared" si="4725"/>
        <v>0</v>
      </c>
      <c r="AE608" s="164">
        <f t="shared" si="4726"/>
        <v>0.5</v>
      </c>
      <c r="AF608" s="164">
        <f t="shared" si="4727"/>
        <v>0</v>
      </c>
      <c r="AG608" s="164">
        <f t="shared" si="4728"/>
        <v>0.5</v>
      </c>
      <c r="AH608" s="164">
        <f t="shared" si="4727"/>
        <v>0</v>
      </c>
      <c r="AI608" s="164">
        <f t="shared" si="4729"/>
        <v>0.5</v>
      </c>
      <c r="AJ608" s="164">
        <f t="shared" ref="AJ608" si="4938">($AB608-AI608)^2</f>
        <v>0</v>
      </c>
      <c r="AK608" s="164">
        <f t="shared" si="4731"/>
        <v>0.5</v>
      </c>
      <c r="AL608" s="164">
        <f t="shared" ref="AL608" si="4939">($AB608-AK608)^2</f>
        <v>0</v>
      </c>
      <c r="AM608" s="164">
        <f t="shared" si="4733"/>
        <v>0.5</v>
      </c>
      <c r="AN608" s="164">
        <f t="shared" ref="AN608" si="4940">($AB608-AM608)^2</f>
        <v>0</v>
      </c>
      <c r="AO608" s="164">
        <f t="shared" si="4735"/>
        <v>0.47783251231527096</v>
      </c>
      <c r="AP608" s="164">
        <f t="shared" ref="AP608" si="4941">($AB608-AO608)^2</f>
        <v>4.9139751025261357E-4</v>
      </c>
      <c r="AQ608" s="164">
        <f t="shared" si="4737"/>
        <v>0.63500000000000001</v>
      </c>
      <c r="AR608" s="164">
        <f t="shared" ref="AR608" si="4942">($AB608-AQ608)^2</f>
        <v>1.8225000000000002E-2</v>
      </c>
      <c r="AS608" s="164">
        <f t="shared" si="4739"/>
        <v>0.5</v>
      </c>
      <c r="AT608" s="164">
        <f t="shared" ref="AT608" si="4943">($AB608-AS608)^2</f>
        <v>0</v>
      </c>
      <c r="AU608" s="164">
        <f t="shared" si="4741"/>
        <v>0.5</v>
      </c>
      <c r="AV608" s="164">
        <f t="shared" ref="AV608" si="4944">($AB608-AU608)^2</f>
        <v>0</v>
      </c>
      <c r="AW608" s="164">
        <f t="shared" si="4743"/>
        <v>0.5</v>
      </c>
      <c r="AX608" s="164">
        <f t="shared" ref="AX608" si="4945">($AB608-AW608)^2</f>
        <v>0</v>
      </c>
    </row>
    <row r="609" spans="1:50" x14ac:dyDescent="0.55000000000000004">
      <c r="A609" s="435"/>
      <c r="B609" s="7">
        <v>3</v>
      </c>
      <c r="C609" s="7">
        <v>8</v>
      </c>
      <c r="D609" s="120"/>
      <c r="E609" s="121"/>
      <c r="F609">
        <v>999</v>
      </c>
      <c r="G609">
        <v>1000</v>
      </c>
      <c r="H609" s="6">
        <v>1000</v>
      </c>
      <c r="I609" s="8">
        <v>1000</v>
      </c>
      <c r="J609" s="7">
        <v>1000</v>
      </c>
      <c r="K609" s="7">
        <v>1000</v>
      </c>
      <c r="L609" s="6">
        <v>1000</v>
      </c>
      <c r="M609" s="8">
        <v>1000</v>
      </c>
      <c r="N609" s="7">
        <v>1000</v>
      </c>
      <c r="O609" s="7">
        <v>1000</v>
      </c>
      <c r="P609">
        <v>1000</v>
      </c>
      <c r="Q609">
        <v>1000</v>
      </c>
      <c r="R609" s="7">
        <v>99</v>
      </c>
      <c r="S609" s="8">
        <v>105</v>
      </c>
      <c r="T609">
        <v>717</v>
      </c>
      <c r="U609">
        <v>1283</v>
      </c>
      <c r="V609" s="7">
        <v>1000</v>
      </c>
      <c r="W609" s="8">
        <v>1000</v>
      </c>
      <c r="X609" s="6">
        <v>1000</v>
      </c>
      <c r="Y609" s="8">
        <v>1000</v>
      </c>
      <c r="Z609" s="7">
        <v>1000</v>
      </c>
      <c r="AA609" s="7">
        <v>1002</v>
      </c>
      <c r="AB609" s="7">
        <v>0.5</v>
      </c>
      <c r="AC609" s="164">
        <f t="shared" si="4745"/>
        <v>0.49974987493746875</v>
      </c>
      <c r="AD609" s="164">
        <f t="shared" si="4725"/>
        <v>6.2562546906260664E-8</v>
      </c>
      <c r="AE609" s="164">
        <f t="shared" si="4726"/>
        <v>0.5</v>
      </c>
      <c r="AF609" s="164">
        <f t="shared" si="4727"/>
        <v>0</v>
      </c>
      <c r="AG609" s="164">
        <f t="shared" si="4728"/>
        <v>0.5</v>
      </c>
      <c r="AH609" s="164">
        <f t="shared" si="4727"/>
        <v>0</v>
      </c>
      <c r="AI609" s="164">
        <f t="shared" si="4729"/>
        <v>0.5</v>
      </c>
      <c r="AJ609" s="164">
        <f t="shared" ref="AJ609" si="4946">($AB609-AI609)^2</f>
        <v>0</v>
      </c>
      <c r="AK609" s="164">
        <f t="shared" si="4731"/>
        <v>0.5</v>
      </c>
      <c r="AL609" s="164">
        <f t="shared" ref="AL609" si="4947">($AB609-AK609)^2</f>
        <v>0</v>
      </c>
      <c r="AM609" s="164">
        <f t="shared" si="4733"/>
        <v>0.5</v>
      </c>
      <c r="AN609" s="164">
        <f t="shared" ref="AN609" si="4948">($AB609-AM609)^2</f>
        <v>0</v>
      </c>
      <c r="AO609" s="164">
        <f t="shared" si="4735"/>
        <v>0.48529411764705882</v>
      </c>
      <c r="AP609" s="164">
        <f t="shared" ref="AP609" si="4949">($AB609-AO609)^2</f>
        <v>2.162629757785468E-4</v>
      </c>
      <c r="AQ609" s="164">
        <f t="shared" si="4737"/>
        <v>0.35849999999999999</v>
      </c>
      <c r="AR609" s="164">
        <f t="shared" ref="AR609" si="4950">($AB609-AQ609)^2</f>
        <v>2.0022250000000005E-2</v>
      </c>
      <c r="AS609" s="164">
        <f t="shared" si="4739"/>
        <v>0.5</v>
      </c>
      <c r="AT609" s="164">
        <f t="shared" ref="AT609" si="4951">($AB609-AS609)^2</f>
        <v>0</v>
      </c>
      <c r="AU609" s="164">
        <f t="shared" si="4741"/>
        <v>0.5</v>
      </c>
      <c r="AV609" s="164">
        <f t="shared" ref="AV609" si="4952">($AB609-AU609)^2</f>
        <v>0</v>
      </c>
      <c r="AW609" s="164">
        <f t="shared" si="4743"/>
        <v>0.49950049950049952</v>
      </c>
      <c r="AX609" s="164">
        <f t="shared" ref="AX609" si="4953">($AB609-AW609)^2</f>
        <v>2.4950074900123161E-7</v>
      </c>
    </row>
    <row r="610" spans="1:50" x14ac:dyDescent="0.55000000000000004">
      <c r="A610" s="435"/>
      <c r="B610" s="7">
        <v>4</v>
      </c>
      <c r="C610" s="7">
        <v>8</v>
      </c>
      <c r="D610" s="120"/>
      <c r="E610" s="121"/>
      <c r="F610">
        <v>1000</v>
      </c>
      <c r="G610">
        <v>1000</v>
      </c>
      <c r="H610" s="6">
        <v>1000</v>
      </c>
      <c r="I610" s="8">
        <v>1000</v>
      </c>
      <c r="J610" s="7">
        <v>1000</v>
      </c>
      <c r="K610" s="7">
        <v>999</v>
      </c>
      <c r="L610" s="6">
        <v>1000</v>
      </c>
      <c r="M610" s="8">
        <v>1000</v>
      </c>
      <c r="N610" s="7">
        <v>997</v>
      </c>
      <c r="O610" s="7">
        <v>1002</v>
      </c>
      <c r="P610">
        <v>1000</v>
      </c>
      <c r="Q610">
        <v>1000</v>
      </c>
      <c r="R610" s="7">
        <v>108</v>
      </c>
      <c r="S610" s="8">
        <v>115</v>
      </c>
      <c r="T610">
        <v>745</v>
      </c>
      <c r="U610">
        <v>1255</v>
      </c>
      <c r="V610" s="7">
        <v>1001</v>
      </c>
      <c r="W610" s="8">
        <v>999</v>
      </c>
      <c r="X610" s="6">
        <v>1000</v>
      </c>
      <c r="Y610" s="8">
        <v>1000</v>
      </c>
      <c r="Z610" s="7">
        <v>1002</v>
      </c>
      <c r="AA610" s="7">
        <v>1000</v>
      </c>
      <c r="AB610" s="7">
        <v>0.5</v>
      </c>
      <c r="AC610" s="164">
        <f t="shared" si="4745"/>
        <v>0.5</v>
      </c>
      <c r="AD610" s="164">
        <f t="shared" si="4725"/>
        <v>0</v>
      </c>
      <c r="AE610" s="164">
        <f t="shared" si="4726"/>
        <v>0.5</v>
      </c>
      <c r="AF610" s="164">
        <f t="shared" si="4727"/>
        <v>0</v>
      </c>
      <c r="AG610" s="164">
        <f t="shared" si="4728"/>
        <v>0.5002501250625313</v>
      </c>
      <c r="AH610" s="164">
        <f t="shared" si="4727"/>
        <v>6.2562546906288431E-8</v>
      </c>
      <c r="AI610" s="164">
        <f t="shared" si="4729"/>
        <v>0.5</v>
      </c>
      <c r="AJ610" s="164">
        <f t="shared" ref="AJ610" si="4954">($AB610-AI610)^2</f>
        <v>0</v>
      </c>
      <c r="AK610" s="164">
        <f t="shared" si="4731"/>
        <v>0.49874937468734365</v>
      </c>
      <c r="AL610" s="164">
        <f t="shared" ref="AL610" si="4955">($AB610-AK610)^2</f>
        <v>1.5640636726567943E-6</v>
      </c>
      <c r="AM610" s="164">
        <f t="shared" si="4733"/>
        <v>0.5</v>
      </c>
      <c r="AN610" s="164">
        <f t="shared" ref="AN610" si="4956">($AB610-AM610)^2</f>
        <v>0</v>
      </c>
      <c r="AO610" s="164">
        <f t="shared" si="4735"/>
        <v>0.48430493273542602</v>
      </c>
      <c r="AP610" s="164">
        <f t="shared" ref="AP610" si="4957">($AB610-AO610)^2</f>
        <v>2.4633513643950176E-4</v>
      </c>
      <c r="AQ610" s="164">
        <f t="shared" si="4737"/>
        <v>0.3725</v>
      </c>
      <c r="AR610" s="164">
        <f t="shared" ref="AR610" si="4958">($AB610-AQ610)^2</f>
        <v>1.625625E-2</v>
      </c>
      <c r="AS610" s="164">
        <f t="shared" si="4739"/>
        <v>0.50049999999999994</v>
      </c>
      <c r="AT610" s="164">
        <f t="shared" ref="AT610" si="4959">($AB610-AS610)^2</f>
        <v>2.4999999999994493E-7</v>
      </c>
      <c r="AU610" s="164">
        <f t="shared" si="4741"/>
        <v>0.5</v>
      </c>
      <c r="AV610" s="164">
        <f t="shared" ref="AV610" si="4960">($AB610-AU610)^2</f>
        <v>0</v>
      </c>
      <c r="AW610" s="164">
        <f t="shared" si="4743"/>
        <v>0.50049950049950054</v>
      </c>
      <c r="AX610" s="164">
        <f t="shared" ref="AX610" si="4961">($AB610-AW610)^2</f>
        <v>2.4950074900128703E-7</v>
      </c>
    </row>
    <row r="611" spans="1:50" x14ac:dyDescent="0.55000000000000004">
      <c r="A611" s="435"/>
      <c r="B611" s="7">
        <v>5</v>
      </c>
      <c r="C611" s="7">
        <v>8</v>
      </c>
      <c r="D611" s="120"/>
      <c r="E611" s="121"/>
      <c r="F611">
        <v>998</v>
      </c>
      <c r="G611">
        <v>1001</v>
      </c>
      <c r="H611" s="6">
        <v>999</v>
      </c>
      <c r="I611" s="8">
        <v>1001</v>
      </c>
      <c r="J611" s="7">
        <v>997</v>
      </c>
      <c r="K611" s="7">
        <v>1002</v>
      </c>
      <c r="L611" s="6">
        <v>997</v>
      </c>
      <c r="M611" s="8">
        <v>1003</v>
      </c>
      <c r="N611" s="7">
        <v>1000</v>
      </c>
      <c r="O611" s="7">
        <v>1000</v>
      </c>
      <c r="P611">
        <v>999</v>
      </c>
      <c r="Q611">
        <v>1001</v>
      </c>
      <c r="R611" s="7">
        <v>93</v>
      </c>
      <c r="S611" s="8">
        <v>96</v>
      </c>
      <c r="T611">
        <v>760</v>
      </c>
      <c r="U611">
        <v>1240</v>
      </c>
      <c r="V611" s="7">
        <v>998</v>
      </c>
      <c r="W611" s="8">
        <v>1002</v>
      </c>
      <c r="X611" s="6">
        <v>1018</v>
      </c>
      <c r="Y611" s="8">
        <v>982</v>
      </c>
      <c r="Z611" s="7">
        <v>998</v>
      </c>
      <c r="AA611" s="7">
        <v>1004</v>
      </c>
      <c r="AB611" s="7">
        <v>0.5</v>
      </c>
      <c r="AC611" s="164">
        <f t="shared" si="4745"/>
        <v>0.4992496248124062</v>
      </c>
      <c r="AD611" s="164">
        <f t="shared" si="4725"/>
        <v>5.6306292215642933E-7</v>
      </c>
      <c r="AE611" s="164">
        <f t="shared" si="4726"/>
        <v>0.4995</v>
      </c>
      <c r="AF611" s="164">
        <f t="shared" si="4727"/>
        <v>2.5000000000000047E-7</v>
      </c>
      <c r="AG611" s="164">
        <f t="shared" si="4728"/>
        <v>0.49874937468734365</v>
      </c>
      <c r="AH611" s="164">
        <f t="shared" si="4727"/>
        <v>1.5640636726567943E-6</v>
      </c>
      <c r="AI611" s="164">
        <f t="shared" si="4729"/>
        <v>0.4985</v>
      </c>
      <c r="AJ611" s="164">
        <f t="shared" ref="AJ611" si="4962">($AB611-AI611)^2</f>
        <v>2.2500000000000039E-6</v>
      </c>
      <c r="AK611" s="164">
        <f t="shared" si="4731"/>
        <v>0.5</v>
      </c>
      <c r="AL611" s="164">
        <f t="shared" ref="AL611" si="4963">($AB611-AK611)^2</f>
        <v>0</v>
      </c>
      <c r="AM611" s="164">
        <f t="shared" si="4733"/>
        <v>0.4995</v>
      </c>
      <c r="AN611" s="164">
        <f t="shared" ref="AN611" si="4964">($AB611-AM611)^2</f>
        <v>2.5000000000000047E-7</v>
      </c>
      <c r="AO611" s="164">
        <f t="shared" si="4735"/>
        <v>0.49206349206349204</v>
      </c>
      <c r="AP611" s="164">
        <f t="shared" ref="AP611" si="4965">($AB611-AO611)^2</f>
        <v>6.2988158226253904E-5</v>
      </c>
      <c r="AQ611" s="164">
        <f t="shared" si="4737"/>
        <v>0.38</v>
      </c>
      <c r="AR611" s="164">
        <f t="shared" ref="AR611" si="4966">($AB611-AQ611)^2</f>
        <v>1.44E-2</v>
      </c>
      <c r="AS611" s="164">
        <f t="shared" si="4739"/>
        <v>0.499</v>
      </c>
      <c r="AT611" s="164">
        <f t="shared" ref="AT611" si="4967">($AB611-AS611)^2</f>
        <v>1.0000000000000019E-6</v>
      </c>
      <c r="AU611" s="164">
        <f t="shared" si="4741"/>
        <v>0.50900000000000001</v>
      </c>
      <c r="AV611" s="164">
        <f t="shared" ref="AV611" si="4968">($AB611-AU611)^2</f>
        <v>8.1000000000000139E-5</v>
      </c>
      <c r="AW611" s="164">
        <f t="shared" si="4743"/>
        <v>0.4985014985014985</v>
      </c>
      <c r="AX611" s="164">
        <f t="shared" ref="AX611" si="4969">($AB611-AW611)^2</f>
        <v>2.2455067410112509E-6</v>
      </c>
    </row>
    <row r="612" spans="1:50" x14ac:dyDescent="0.55000000000000004">
      <c r="A612" s="435"/>
      <c r="B612" s="7">
        <v>6</v>
      </c>
      <c r="C612" s="7">
        <v>8</v>
      </c>
      <c r="D612" s="120"/>
      <c r="E612" s="121"/>
      <c r="F612">
        <v>1000</v>
      </c>
      <c r="G612">
        <v>1000</v>
      </c>
      <c r="H612" s="6">
        <v>1000</v>
      </c>
      <c r="I612" s="8">
        <v>1000</v>
      </c>
      <c r="J612" s="7">
        <v>1001</v>
      </c>
      <c r="K612" s="7">
        <v>999</v>
      </c>
      <c r="L612" s="6">
        <v>1001</v>
      </c>
      <c r="M612" s="8">
        <v>999</v>
      </c>
      <c r="N612" s="7">
        <v>1000</v>
      </c>
      <c r="O612" s="7">
        <v>1000</v>
      </c>
      <c r="P612">
        <v>1000</v>
      </c>
      <c r="Q612">
        <v>1000</v>
      </c>
      <c r="R612" s="7">
        <v>103</v>
      </c>
      <c r="S612" s="8">
        <v>109</v>
      </c>
      <c r="T612">
        <v>1246</v>
      </c>
      <c r="U612">
        <v>754</v>
      </c>
      <c r="V612" s="7">
        <v>1000</v>
      </c>
      <c r="W612" s="8">
        <v>1000</v>
      </c>
      <c r="X612" s="6">
        <v>1016</v>
      </c>
      <c r="Y612" s="8">
        <v>984</v>
      </c>
      <c r="Z612" s="7">
        <v>1001</v>
      </c>
      <c r="AA612" s="7">
        <v>1001</v>
      </c>
      <c r="AB612" s="7">
        <v>0.5</v>
      </c>
      <c r="AC612" s="164">
        <f t="shared" si="4745"/>
        <v>0.5</v>
      </c>
      <c r="AD612" s="164">
        <f t="shared" si="4725"/>
        <v>0</v>
      </c>
      <c r="AE612" s="164">
        <f t="shared" si="4726"/>
        <v>0.5</v>
      </c>
      <c r="AF612" s="164">
        <f t="shared" si="4727"/>
        <v>0</v>
      </c>
      <c r="AG612" s="164">
        <f t="shared" si="4728"/>
        <v>0.50049999999999994</v>
      </c>
      <c r="AH612" s="164">
        <f t="shared" si="4727"/>
        <v>2.4999999999994493E-7</v>
      </c>
      <c r="AI612" s="164">
        <f t="shared" si="4729"/>
        <v>0.50049999999999994</v>
      </c>
      <c r="AJ612" s="164">
        <f t="shared" ref="AJ612" si="4970">($AB612-AI612)^2</f>
        <v>2.4999999999994493E-7</v>
      </c>
      <c r="AK612" s="164">
        <f t="shared" si="4731"/>
        <v>0.5</v>
      </c>
      <c r="AL612" s="164">
        <f t="shared" ref="AL612" si="4971">($AB612-AK612)^2</f>
        <v>0</v>
      </c>
      <c r="AM612" s="164">
        <f t="shared" si="4733"/>
        <v>0.5</v>
      </c>
      <c r="AN612" s="164">
        <f t="shared" ref="AN612" si="4972">($AB612-AM612)^2</f>
        <v>0</v>
      </c>
      <c r="AO612" s="164">
        <f t="shared" si="4735"/>
        <v>0.48584905660377359</v>
      </c>
      <c r="AP612" s="164">
        <f t="shared" ref="AP612" si="4973">($AB612-AO612)^2</f>
        <v>2.0024919900320389E-4</v>
      </c>
      <c r="AQ612" s="164">
        <f t="shared" si="4737"/>
        <v>0.623</v>
      </c>
      <c r="AR612" s="164">
        <f t="shared" ref="AR612" si="4974">($AB612-AQ612)^2</f>
        <v>1.5129E-2</v>
      </c>
      <c r="AS612" s="164">
        <f t="shared" si="4739"/>
        <v>0.5</v>
      </c>
      <c r="AT612" s="164">
        <f t="shared" ref="AT612" si="4975">($AB612-AS612)^2</f>
        <v>0</v>
      </c>
      <c r="AU612" s="164">
        <f t="shared" si="4741"/>
        <v>0.50800000000000001</v>
      </c>
      <c r="AV612" s="164">
        <f t="shared" ref="AV612" si="4976">($AB612-AU612)^2</f>
        <v>6.4000000000000119E-5</v>
      </c>
      <c r="AW612" s="164">
        <f t="shared" si="4743"/>
        <v>0.5</v>
      </c>
      <c r="AX612" s="164">
        <f t="shared" ref="AX612" si="4977">($AB612-AW612)^2</f>
        <v>0</v>
      </c>
    </row>
    <row r="613" spans="1:50" x14ac:dyDescent="0.55000000000000004">
      <c r="A613" s="435"/>
      <c r="B613" s="7">
        <v>7</v>
      </c>
      <c r="C613" s="7">
        <v>8</v>
      </c>
      <c r="D613" s="120"/>
      <c r="E613" s="121"/>
      <c r="F613">
        <v>978</v>
      </c>
      <c r="G613">
        <v>1011</v>
      </c>
      <c r="H613" s="6">
        <v>983</v>
      </c>
      <c r="I613" s="8">
        <v>1017</v>
      </c>
      <c r="J613" s="7">
        <v>987</v>
      </c>
      <c r="K613" s="7">
        <v>997</v>
      </c>
      <c r="L613" s="6">
        <v>993</v>
      </c>
      <c r="M613" s="8">
        <v>1007</v>
      </c>
      <c r="N613" s="7">
        <v>994</v>
      </c>
      <c r="O613" s="7">
        <v>994</v>
      </c>
      <c r="P613">
        <v>999</v>
      </c>
      <c r="Q613">
        <v>1001</v>
      </c>
      <c r="R613" s="7">
        <v>100</v>
      </c>
      <c r="S613" s="8">
        <v>103</v>
      </c>
      <c r="T613">
        <v>751</v>
      </c>
      <c r="U613">
        <v>1249</v>
      </c>
      <c r="V613" s="7">
        <v>994</v>
      </c>
      <c r="W613" s="8">
        <v>1006</v>
      </c>
      <c r="X613" s="6">
        <v>1005</v>
      </c>
      <c r="Y613" s="8">
        <v>995</v>
      </c>
      <c r="Z613" s="7">
        <v>988</v>
      </c>
      <c r="AA613" s="7">
        <v>1014</v>
      </c>
      <c r="AB613" s="7">
        <v>0.5</v>
      </c>
      <c r="AC613" s="164">
        <f t="shared" si="4745"/>
        <v>0.49170437405731521</v>
      </c>
      <c r="AD613" s="164">
        <f t="shared" si="4725"/>
        <v>6.8817409780944951E-5</v>
      </c>
      <c r="AE613" s="164">
        <f t="shared" si="4726"/>
        <v>0.49149999999999999</v>
      </c>
      <c r="AF613" s="164">
        <f t="shared" si="4727"/>
        <v>7.225000000000013E-5</v>
      </c>
      <c r="AG613" s="164">
        <f t="shared" si="4728"/>
        <v>0.49747983870967744</v>
      </c>
      <c r="AH613" s="164">
        <f t="shared" si="4727"/>
        <v>6.3512129292402931E-6</v>
      </c>
      <c r="AI613" s="164">
        <f t="shared" si="4729"/>
        <v>0.4965</v>
      </c>
      <c r="AJ613" s="164">
        <f t="shared" ref="AJ613" si="4978">($AB613-AI613)^2</f>
        <v>1.2250000000000022E-5</v>
      </c>
      <c r="AK613" s="164">
        <f t="shared" si="4731"/>
        <v>0.5</v>
      </c>
      <c r="AL613" s="164">
        <f t="shared" ref="AL613" si="4979">($AB613-AK613)^2</f>
        <v>0</v>
      </c>
      <c r="AM613" s="164">
        <f t="shared" si="4733"/>
        <v>0.4995</v>
      </c>
      <c r="AN613" s="164">
        <f t="shared" ref="AN613" si="4980">($AB613-AM613)^2</f>
        <v>2.5000000000000047E-7</v>
      </c>
      <c r="AO613" s="164">
        <f t="shared" si="4735"/>
        <v>0.49261083743842365</v>
      </c>
      <c r="AP613" s="164">
        <f t="shared" ref="AP613" si="4981">($AB613-AO613)^2</f>
        <v>5.4599723361401502E-5</v>
      </c>
      <c r="AQ613" s="164">
        <f t="shared" si="4737"/>
        <v>0.3755</v>
      </c>
      <c r="AR613" s="164">
        <f t="shared" ref="AR613" si="4982">($AB613-AQ613)^2</f>
        <v>1.550025E-2</v>
      </c>
      <c r="AS613" s="164">
        <f t="shared" si="4739"/>
        <v>0.497</v>
      </c>
      <c r="AT613" s="164">
        <f t="shared" ref="AT613" si="4983">($AB613-AS613)^2</f>
        <v>9.0000000000000155E-6</v>
      </c>
      <c r="AU613" s="164">
        <f t="shared" si="4741"/>
        <v>0.50249999999999995</v>
      </c>
      <c r="AV613" s="164">
        <f t="shared" ref="AV613" si="4984">($AB613-AU613)^2</f>
        <v>6.2499999999997335E-6</v>
      </c>
      <c r="AW613" s="164">
        <f t="shared" si="4743"/>
        <v>0.4935064935064935</v>
      </c>
      <c r="AX613" s="164">
        <f t="shared" ref="AX613" si="4985">($AB613-AW613)^2</f>
        <v>4.2165626581211023E-5</v>
      </c>
    </row>
    <row r="614" spans="1:50" x14ac:dyDescent="0.55000000000000004">
      <c r="A614" s="435"/>
      <c r="B614" s="7">
        <v>1</v>
      </c>
      <c r="C614" s="7">
        <v>9</v>
      </c>
      <c r="D614" s="120"/>
      <c r="E614" s="121"/>
      <c r="F614">
        <v>999</v>
      </c>
      <c r="G614">
        <v>1000</v>
      </c>
      <c r="H614" s="6">
        <v>1000</v>
      </c>
      <c r="I614" s="8">
        <v>1000</v>
      </c>
      <c r="J614" s="7">
        <v>1000</v>
      </c>
      <c r="K614" s="7">
        <v>1000</v>
      </c>
      <c r="L614" s="6">
        <v>1000</v>
      </c>
      <c r="M614" s="8">
        <v>1000</v>
      </c>
      <c r="N614" s="7">
        <v>1000</v>
      </c>
      <c r="O614" s="7">
        <v>1000</v>
      </c>
      <c r="P614">
        <v>1000</v>
      </c>
      <c r="Q614">
        <v>1000</v>
      </c>
      <c r="R614" s="7">
        <v>105</v>
      </c>
      <c r="S614" s="8">
        <v>108</v>
      </c>
      <c r="T614">
        <v>1250</v>
      </c>
      <c r="U614">
        <v>750</v>
      </c>
      <c r="V614" s="7">
        <v>1000</v>
      </c>
      <c r="W614" s="8">
        <v>1000</v>
      </c>
      <c r="X614" s="6">
        <v>1004</v>
      </c>
      <c r="Y614" s="8">
        <v>996</v>
      </c>
      <c r="Z614" s="7">
        <v>1002</v>
      </c>
      <c r="AA614" s="7">
        <v>1000</v>
      </c>
      <c r="AB614" s="7">
        <v>0.5</v>
      </c>
      <c r="AC614" s="164">
        <f t="shared" si="4745"/>
        <v>0.49974987493746875</v>
      </c>
      <c r="AD614" s="164">
        <f t="shared" si="4725"/>
        <v>6.2562546906260664E-8</v>
      </c>
      <c r="AE614" s="164">
        <f t="shared" si="4726"/>
        <v>0.5</v>
      </c>
      <c r="AF614" s="164">
        <f t="shared" si="4727"/>
        <v>0</v>
      </c>
      <c r="AG614" s="164">
        <f t="shared" si="4728"/>
        <v>0.5</v>
      </c>
      <c r="AH614" s="164">
        <f t="shared" si="4727"/>
        <v>0</v>
      </c>
      <c r="AI614" s="164">
        <f t="shared" si="4729"/>
        <v>0.5</v>
      </c>
      <c r="AJ614" s="164">
        <f t="shared" ref="AJ614" si="4986">($AB614-AI614)^2</f>
        <v>0</v>
      </c>
      <c r="AK614" s="164">
        <f t="shared" si="4731"/>
        <v>0.5</v>
      </c>
      <c r="AL614" s="164">
        <f t="shared" ref="AL614" si="4987">($AB614-AK614)^2</f>
        <v>0</v>
      </c>
      <c r="AM614" s="164">
        <f t="shared" si="4733"/>
        <v>0.5</v>
      </c>
      <c r="AN614" s="164">
        <f t="shared" ref="AN614" si="4988">($AB614-AM614)^2</f>
        <v>0</v>
      </c>
      <c r="AO614" s="164">
        <f t="shared" si="4735"/>
        <v>0.49295774647887325</v>
      </c>
      <c r="AP614" s="164">
        <f t="shared" ref="AP614" si="4989">($AB614-AO614)^2</f>
        <v>4.9593334655822129E-5</v>
      </c>
      <c r="AQ614" s="164">
        <f t="shared" si="4737"/>
        <v>0.625</v>
      </c>
      <c r="AR614" s="164">
        <f t="shared" ref="AR614" si="4990">($AB614-AQ614)^2</f>
        <v>1.5625E-2</v>
      </c>
      <c r="AS614" s="164">
        <f t="shared" si="4739"/>
        <v>0.5</v>
      </c>
      <c r="AT614" s="164">
        <f t="shared" ref="AT614" si="4991">($AB614-AS614)^2</f>
        <v>0</v>
      </c>
      <c r="AU614" s="164">
        <f t="shared" si="4741"/>
        <v>0.502</v>
      </c>
      <c r="AV614" s="164">
        <f t="shared" ref="AV614" si="4992">($AB614-AU614)^2</f>
        <v>4.0000000000000074E-6</v>
      </c>
      <c r="AW614" s="164">
        <f t="shared" si="4743"/>
        <v>0.50049950049950054</v>
      </c>
      <c r="AX614" s="164">
        <f t="shared" ref="AX614" si="4993">($AB614-AW614)^2</f>
        <v>2.4950074900128703E-7</v>
      </c>
    </row>
    <row r="615" spans="1:50" x14ac:dyDescent="0.55000000000000004">
      <c r="A615" s="435"/>
      <c r="B615" s="7">
        <v>2</v>
      </c>
      <c r="C615" s="7">
        <v>9</v>
      </c>
      <c r="D615" s="120"/>
      <c r="E615" s="121"/>
      <c r="F615">
        <v>1000</v>
      </c>
      <c r="G615">
        <v>1000</v>
      </c>
      <c r="H615" s="6">
        <v>1000</v>
      </c>
      <c r="I615" s="8">
        <v>1000</v>
      </c>
      <c r="J615" s="7">
        <v>1000</v>
      </c>
      <c r="K615" s="7">
        <v>1000</v>
      </c>
      <c r="L615" s="6">
        <v>1000</v>
      </c>
      <c r="M615" s="8">
        <v>1000</v>
      </c>
      <c r="N615" s="7">
        <v>1000</v>
      </c>
      <c r="O615" s="7">
        <v>1000</v>
      </c>
      <c r="P615">
        <v>1000</v>
      </c>
      <c r="Q615">
        <v>1000</v>
      </c>
      <c r="R615" s="7">
        <v>104</v>
      </c>
      <c r="S615" s="8">
        <v>109</v>
      </c>
      <c r="T615">
        <v>1259</v>
      </c>
      <c r="U615">
        <v>741</v>
      </c>
      <c r="V615" s="7">
        <v>1000</v>
      </c>
      <c r="W615" s="8">
        <v>1000</v>
      </c>
      <c r="X615" s="6">
        <v>1000</v>
      </c>
      <c r="Y615" s="8">
        <v>1000</v>
      </c>
      <c r="Z615" s="7">
        <v>1001</v>
      </c>
      <c r="AA615" s="7">
        <v>1001</v>
      </c>
      <c r="AB615" s="7">
        <v>0.5</v>
      </c>
      <c r="AC615" s="164">
        <f t="shared" si="4745"/>
        <v>0.5</v>
      </c>
      <c r="AD615" s="164">
        <f t="shared" si="4725"/>
        <v>0</v>
      </c>
      <c r="AE615" s="164">
        <f t="shared" si="4726"/>
        <v>0.5</v>
      </c>
      <c r="AF615" s="164">
        <f t="shared" si="4727"/>
        <v>0</v>
      </c>
      <c r="AG615" s="164">
        <f t="shared" si="4728"/>
        <v>0.5</v>
      </c>
      <c r="AH615" s="164">
        <f t="shared" si="4727"/>
        <v>0</v>
      </c>
      <c r="AI615" s="164">
        <f t="shared" si="4729"/>
        <v>0.5</v>
      </c>
      <c r="AJ615" s="164">
        <f t="shared" ref="AJ615" si="4994">($AB615-AI615)^2</f>
        <v>0</v>
      </c>
      <c r="AK615" s="164">
        <f t="shared" si="4731"/>
        <v>0.5</v>
      </c>
      <c r="AL615" s="164">
        <f t="shared" ref="AL615" si="4995">($AB615-AK615)^2</f>
        <v>0</v>
      </c>
      <c r="AM615" s="164">
        <f t="shared" si="4733"/>
        <v>0.5</v>
      </c>
      <c r="AN615" s="164">
        <f t="shared" ref="AN615" si="4996">($AB615-AM615)^2</f>
        <v>0</v>
      </c>
      <c r="AO615" s="164">
        <f t="shared" si="4735"/>
        <v>0.48826291079812206</v>
      </c>
      <c r="AP615" s="164">
        <f t="shared" ref="AP615" si="4997">($AB615-AO615)^2</f>
        <v>1.3775926293283967E-4</v>
      </c>
      <c r="AQ615" s="164">
        <f t="shared" si="4737"/>
        <v>0.62949999999999995</v>
      </c>
      <c r="AR615" s="164">
        <f t="shared" ref="AR615" si="4998">($AB615-AQ615)^2</f>
        <v>1.6770249999999987E-2</v>
      </c>
      <c r="AS615" s="164">
        <f t="shared" si="4739"/>
        <v>0.5</v>
      </c>
      <c r="AT615" s="164">
        <f t="shared" ref="AT615" si="4999">($AB615-AS615)^2</f>
        <v>0</v>
      </c>
      <c r="AU615" s="164">
        <f t="shared" si="4741"/>
        <v>0.5</v>
      </c>
      <c r="AV615" s="164">
        <f t="shared" ref="AV615" si="5000">($AB615-AU615)^2</f>
        <v>0</v>
      </c>
      <c r="AW615" s="164">
        <f t="shared" si="4743"/>
        <v>0.5</v>
      </c>
      <c r="AX615" s="164">
        <f t="shared" ref="AX615" si="5001">($AB615-AW615)^2</f>
        <v>0</v>
      </c>
    </row>
    <row r="616" spans="1:50" x14ac:dyDescent="0.55000000000000004">
      <c r="A616" s="435"/>
      <c r="B616" s="7">
        <v>3</v>
      </c>
      <c r="C616" s="7">
        <v>9</v>
      </c>
      <c r="D616" s="120"/>
      <c r="E616" s="121"/>
      <c r="F616">
        <v>1000</v>
      </c>
      <c r="G616">
        <v>1000</v>
      </c>
      <c r="H616" s="6">
        <v>1000</v>
      </c>
      <c r="I616" s="8">
        <v>1000</v>
      </c>
      <c r="J616" s="7">
        <v>1000</v>
      </c>
      <c r="K616" s="7">
        <v>1000</v>
      </c>
      <c r="L616" s="6">
        <v>1000</v>
      </c>
      <c r="M616" s="8">
        <v>1000</v>
      </c>
      <c r="N616" s="7">
        <v>1000</v>
      </c>
      <c r="O616" s="7">
        <v>1000</v>
      </c>
      <c r="P616">
        <v>1000</v>
      </c>
      <c r="Q616">
        <v>1000</v>
      </c>
      <c r="R616" s="7">
        <v>94</v>
      </c>
      <c r="S616" s="8">
        <v>100</v>
      </c>
      <c r="T616">
        <v>1243</v>
      </c>
      <c r="U616">
        <v>757</v>
      </c>
      <c r="V616" s="7">
        <v>1000</v>
      </c>
      <c r="W616" s="8">
        <v>1000</v>
      </c>
      <c r="X616" s="6">
        <v>999</v>
      </c>
      <c r="Y616" s="8">
        <v>1001</v>
      </c>
      <c r="Z616" s="7">
        <v>1001</v>
      </c>
      <c r="AA616" s="7">
        <v>1001</v>
      </c>
      <c r="AB616" s="7">
        <v>0.5</v>
      </c>
      <c r="AC616" s="164">
        <f t="shared" si="4745"/>
        <v>0.5</v>
      </c>
      <c r="AD616" s="164">
        <f t="shared" si="4725"/>
        <v>0</v>
      </c>
      <c r="AE616" s="164">
        <f t="shared" si="4726"/>
        <v>0.5</v>
      </c>
      <c r="AF616" s="164">
        <f t="shared" si="4727"/>
        <v>0</v>
      </c>
      <c r="AG616" s="164">
        <f t="shared" si="4728"/>
        <v>0.5</v>
      </c>
      <c r="AH616" s="164">
        <f t="shared" si="4727"/>
        <v>0</v>
      </c>
      <c r="AI616" s="164">
        <f t="shared" si="4729"/>
        <v>0.5</v>
      </c>
      <c r="AJ616" s="164">
        <f t="shared" ref="AJ616" si="5002">($AB616-AI616)^2</f>
        <v>0</v>
      </c>
      <c r="AK616" s="164">
        <f t="shared" si="4731"/>
        <v>0.5</v>
      </c>
      <c r="AL616" s="164">
        <f t="shared" ref="AL616" si="5003">($AB616-AK616)^2</f>
        <v>0</v>
      </c>
      <c r="AM616" s="164">
        <f t="shared" si="4733"/>
        <v>0.5</v>
      </c>
      <c r="AN616" s="164">
        <f t="shared" ref="AN616" si="5004">($AB616-AM616)^2</f>
        <v>0</v>
      </c>
      <c r="AO616" s="164">
        <f t="shared" si="4735"/>
        <v>0.4845360824742268</v>
      </c>
      <c r="AP616" s="164">
        <f t="shared" ref="AP616" si="5005">($AB616-AO616)^2</f>
        <v>2.3913274524391541E-4</v>
      </c>
      <c r="AQ616" s="164">
        <f t="shared" si="4737"/>
        <v>0.62150000000000005</v>
      </c>
      <c r="AR616" s="164">
        <f t="shared" ref="AR616" si="5006">($AB616-AQ616)^2</f>
        <v>1.4762250000000013E-2</v>
      </c>
      <c r="AS616" s="164">
        <f t="shared" si="4739"/>
        <v>0.5</v>
      </c>
      <c r="AT616" s="164">
        <f t="shared" ref="AT616" si="5007">($AB616-AS616)^2</f>
        <v>0</v>
      </c>
      <c r="AU616" s="164">
        <f t="shared" si="4741"/>
        <v>0.4995</v>
      </c>
      <c r="AV616" s="164">
        <f t="shared" ref="AV616" si="5008">($AB616-AU616)^2</f>
        <v>2.5000000000000047E-7</v>
      </c>
      <c r="AW616" s="164">
        <f t="shared" si="4743"/>
        <v>0.5</v>
      </c>
      <c r="AX616" s="164">
        <f t="shared" ref="AX616" si="5009">($AB616-AW616)^2</f>
        <v>0</v>
      </c>
    </row>
    <row r="617" spans="1:50" x14ac:dyDescent="0.55000000000000004">
      <c r="A617" s="435"/>
      <c r="B617" s="7">
        <v>4</v>
      </c>
      <c r="C617" s="7">
        <v>9</v>
      </c>
      <c r="D617" s="120"/>
      <c r="E617" s="121"/>
      <c r="F617">
        <v>1000</v>
      </c>
      <c r="G617">
        <v>1000</v>
      </c>
      <c r="H617" s="6">
        <v>1000</v>
      </c>
      <c r="I617" s="8">
        <v>1000</v>
      </c>
      <c r="J617" s="7">
        <v>1000</v>
      </c>
      <c r="K617" s="7">
        <v>1000</v>
      </c>
      <c r="L617" s="6">
        <v>1000</v>
      </c>
      <c r="M617" s="8">
        <v>1000</v>
      </c>
      <c r="N617" s="7">
        <v>998</v>
      </c>
      <c r="O617" s="7">
        <v>1001</v>
      </c>
      <c r="P617">
        <v>1000</v>
      </c>
      <c r="Q617">
        <v>1000</v>
      </c>
      <c r="R617" s="7">
        <v>96</v>
      </c>
      <c r="S617" s="8">
        <v>103</v>
      </c>
      <c r="T617">
        <v>752</v>
      </c>
      <c r="U617">
        <v>1248</v>
      </c>
      <c r="V617" s="7">
        <v>1000</v>
      </c>
      <c r="W617" s="8">
        <v>1000</v>
      </c>
      <c r="X617" s="6">
        <v>1000</v>
      </c>
      <c r="Y617" s="8">
        <v>1000</v>
      </c>
      <c r="Z617" s="7">
        <v>1001</v>
      </c>
      <c r="AA617" s="7">
        <v>1001</v>
      </c>
      <c r="AB617" s="7">
        <v>0.5</v>
      </c>
      <c r="AC617" s="164">
        <f t="shared" si="4745"/>
        <v>0.5</v>
      </c>
      <c r="AD617" s="164">
        <f t="shared" si="4725"/>
        <v>0</v>
      </c>
      <c r="AE617" s="164">
        <f t="shared" si="4726"/>
        <v>0.5</v>
      </c>
      <c r="AF617" s="164">
        <f t="shared" si="4727"/>
        <v>0</v>
      </c>
      <c r="AG617" s="164">
        <f t="shared" si="4728"/>
        <v>0.5</v>
      </c>
      <c r="AH617" s="164">
        <f t="shared" si="4727"/>
        <v>0</v>
      </c>
      <c r="AI617" s="164">
        <f t="shared" si="4729"/>
        <v>0.5</v>
      </c>
      <c r="AJ617" s="164">
        <f t="shared" ref="AJ617" si="5010">($AB617-AI617)^2</f>
        <v>0</v>
      </c>
      <c r="AK617" s="164">
        <f t="shared" si="4731"/>
        <v>0.4992496248124062</v>
      </c>
      <c r="AL617" s="164">
        <f t="shared" ref="AL617" si="5011">($AB617-AK617)^2</f>
        <v>5.6306292215642933E-7</v>
      </c>
      <c r="AM617" s="164">
        <f t="shared" si="4733"/>
        <v>0.5</v>
      </c>
      <c r="AN617" s="164">
        <f t="shared" ref="AN617" si="5012">($AB617-AM617)^2</f>
        <v>0</v>
      </c>
      <c r="AO617" s="164">
        <f t="shared" si="4735"/>
        <v>0.48241206030150752</v>
      </c>
      <c r="AP617" s="164">
        <f t="shared" ref="AP617" si="5013">($AB617-AO617)^2</f>
        <v>3.0933562283780785E-4</v>
      </c>
      <c r="AQ617" s="164">
        <f t="shared" si="4737"/>
        <v>0.376</v>
      </c>
      <c r="AR617" s="164">
        <f t="shared" ref="AR617" si="5014">($AB617-AQ617)^2</f>
        <v>1.5375999999999999E-2</v>
      </c>
      <c r="AS617" s="164">
        <f t="shared" si="4739"/>
        <v>0.5</v>
      </c>
      <c r="AT617" s="164">
        <f t="shared" ref="AT617" si="5015">($AB617-AS617)^2</f>
        <v>0</v>
      </c>
      <c r="AU617" s="164">
        <f t="shared" si="4741"/>
        <v>0.5</v>
      </c>
      <c r="AV617" s="164">
        <f t="shared" ref="AV617" si="5016">($AB617-AU617)^2</f>
        <v>0</v>
      </c>
      <c r="AW617" s="164">
        <f t="shared" si="4743"/>
        <v>0.5</v>
      </c>
      <c r="AX617" s="164">
        <f t="shared" ref="AX617" si="5017">($AB617-AW617)^2</f>
        <v>0</v>
      </c>
    </row>
    <row r="618" spans="1:50" x14ac:dyDescent="0.55000000000000004">
      <c r="A618" s="435"/>
      <c r="B618" s="7">
        <v>5</v>
      </c>
      <c r="C618" s="7">
        <v>9</v>
      </c>
      <c r="D618" s="120"/>
      <c r="E618" s="121"/>
      <c r="F618">
        <v>1000</v>
      </c>
      <c r="G618">
        <v>1000</v>
      </c>
      <c r="H618" s="6">
        <v>1000</v>
      </c>
      <c r="I618" s="8">
        <v>1000</v>
      </c>
      <c r="J618" s="7">
        <v>1000</v>
      </c>
      <c r="K618" s="7">
        <v>1000</v>
      </c>
      <c r="L618" s="6">
        <v>1000</v>
      </c>
      <c r="M618" s="8">
        <v>1000</v>
      </c>
      <c r="N618" s="7">
        <v>1000</v>
      </c>
      <c r="O618" s="7">
        <v>1000</v>
      </c>
      <c r="P618">
        <v>1000</v>
      </c>
      <c r="Q618">
        <v>1000</v>
      </c>
      <c r="R618" s="7">
        <v>106</v>
      </c>
      <c r="S618" s="8">
        <v>119</v>
      </c>
      <c r="T618">
        <v>753</v>
      </c>
      <c r="U618">
        <v>1247</v>
      </c>
      <c r="V618" s="7">
        <v>1000</v>
      </c>
      <c r="W618" s="8">
        <v>1000</v>
      </c>
      <c r="X618" s="6">
        <v>995</v>
      </c>
      <c r="Y618" s="8">
        <v>1005</v>
      </c>
      <c r="Z618" s="7">
        <v>1002</v>
      </c>
      <c r="AA618" s="7">
        <v>1000</v>
      </c>
      <c r="AB618" s="7">
        <v>0.5</v>
      </c>
      <c r="AC618" s="164">
        <f t="shared" si="4745"/>
        <v>0.5</v>
      </c>
      <c r="AD618" s="164">
        <f t="shared" si="4725"/>
        <v>0</v>
      </c>
      <c r="AE618" s="164">
        <f t="shared" si="4726"/>
        <v>0.5</v>
      </c>
      <c r="AF618" s="164">
        <f t="shared" si="4727"/>
        <v>0</v>
      </c>
      <c r="AG618" s="164">
        <f t="shared" si="4728"/>
        <v>0.5</v>
      </c>
      <c r="AH618" s="164">
        <f t="shared" si="4727"/>
        <v>0</v>
      </c>
      <c r="AI618" s="164">
        <f t="shared" si="4729"/>
        <v>0.5</v>
      </c>
      <c r="AJ618" s="164">
        <f t="shared" ref="AJ618" si="5018">($AB618-AI618)^2</f>
        <v>0</v>
      </c>
      <c r="AK618" s="164">
        <f t="shared" si="4731"/>
        <v>0.5</v>
      </c>
      <c r="AL618" s="164">
        <f t="shared" ref="AL618" si="5019">($AB618-AK618)^2</f>
        <v>0</v>
      </c>
      <c r="AM618" s="164">
        <f t="shared" si="4733"/>
        <v>0.5</v>
      </c>
      <c r="AN618" s="164">
        <f t="shared" ref="AN618" si="5020">($AB618-AM618)^2</f>
        <v>0</v>
      </c>
      <c r="AO618" s="164">
        <f t="shared" si="4735"/>
        <v>0.47111111111111109</v>
      </c>
      <c r="AP618" s="164">
        <f t="shared" ref="AP618" si="5021">($AB618-AO618)^2</f>
        <v>8.34567901234569E-4</v>
      </c>
      <c r="AQ618" s="164">
        <f t="shared" si="4737"/>
        <v>0.3765</v>
      </c>
      <c r="AR618" s="164">
        <f t="shared" ref="AR618" si="5022">($AB618-AQ618)^2</f>
        <v>1.525225E-2</v>
      </c>
      <c r="AS618" s="164">
        <f t="shared" si="4739"/>
        <v>0.5</v>
      </c>
      <c r="AT618" s="164">
        <f t="shared" ref="AT618" si="5023">($AB618-AS618)^2</f>
        <v>0</v>
      </c>
      <c r="AU618" s="164">
        <f t="shared" si="4741"/>
        <v>0.4975</v>
      </c>
      <c r="AV618" s="164">
        <f t="shared" ref="AV618" si="5024">($AB618-AU618)^2</f>
        <v>6.2500000000000113E-6</v>
      </c>
      <c r="AW618" s="164">
        <f t="shared" si="4743"/>
        <v>0.50049950049950054</v>
      </c>
      <c r="AX618" s="164">
        <f t="shared" ref="AX618" si="5025">($AB618-AW618)^2</f>
        <v>2.4950074900128703E-7</v>
      </c>
    </row>
    <row r="619" spans="1:50" x14ac:dyDescent="0.55000000000000004">
      <c r="A619" s="435"/>
      <c r="B619" s="7">
        <v>6</v>
      </c>
      <c r="C619" s="7">
        <v>9</v>
      </c>
      <c r="D619" s="120"/>
      <c r="E619" s="121"/>
      <c r="F619">
        <v>1000</v>
      </c>
      <c r="G619">
        <v>1000</v>
      </c>
      <c r="H619" s="6">
        <v>1000</v>
      </c>
      <c r="I619" s="8">
        <v>1000</v>
      </c>
      <c r="J619" s="7">
        <v>1000</v>
      </c>
      <c r="K619" s="7">
        <v>1000</v>
      </c>
      <c r="L619" s="6">
        <v>1000</v>
      </c>
      <c r="M619" s="8">
        <v>1000</v>
      </c>
      <c r="N619" s="7">
        <v>1000</v>
      </c>
      <c r="O619" s="7">
        <v>1000</v>
      </c>
      <c r="P619">
        <v>1000</v>
      </c>
      <c r="Q619">
        <v>1000</v>
      </c>
      <c r="R619" s="7">
        <v>108</v>
      </c>
      <c r="S619" s="8">
        <v>105</v>
      </c>
      <c r="T619">
        <v>1253</v>
      </c>
      <c r="U619">
        <v>747</v>
      </c>
      <c r="V619" s="7">
        <v>1000</v>
      </c>
      <c r="W619" s="8">
        <v>1000</v>
      </c>
      <c r="X619" s="6">
        <v>998</v>
      </c>
      <c r="Y619" s="8">
        <v>1002</v>
      </c>
      <c r="Z619" s="7">
        <v>1002</v>
      </c>
      <c r="AA619" s="7">
        <v>1000</v>
      </c>
      <c r="AB619" s="7">
        <v>0.5</v>
      </c>
      <c r="AC619" s="164">
        <f t="shared" si="4745"/>
        <v>0.5</v>
      </c>
      <c r="AD619" s="164">
        <f t="shared" si="4725"/>
        <v>0</v>
      </c>
      <c r="AE619" s="164">
        <f t="shared" si="4726"/>
        <v>0.5</v>
      </c>
      <c r="AF619" s="164">
        <f t="shared" si="4727"/>
        <v>0</v>
      </c>
      <c r="AG619" s="164">
        <f t="shared" si="4728"/>
        <v>0.5</v>
      </c>
      <c r="AH619" s="164">
        <f t="shared" si="4727"/>
        <v>0</v>
      </c>
      <c r="AI619" s="164">
        <f t="shared" si="4729"/>
        <v>0.5</v>
      </c>
      <c r="AJ619" s="164">
        <f t="shared" ref="AJ619" si="5026">($AB619-AI619)^2</f>
        <v>0</v>
      </c>
      <c r="AK619" s="164">
        <f t="shared" si="4731"/>
        <v>0.5</v>
      </c>
      <c r="AL619" s="164">
        <f t="shared" ref="AL619" si="5027">($AB619-AK619)^2</f>
        <v>0</v>
      </c>
      <c r="AM619" s="164">
        <f t="shared" si="4733"/>
        <v>0.5</v>
      </c>
      <c r="AN619" s="164">
        <f t="shared" ref="AN619" si="5028">($AB619-AM619)^2</f>
        <v>0</v>
      </c>
      <c r="AO619" s="164">
        <f t="shared" si="4735"/>
        <v>0.50704225352112675</v>
      </c>
      <c r="AP619" s="164">
        <f t="shared" ref="AP619" si="5029">($AB619-AO619)^2</f>
        <v>4.9593334655822129E-5</v>
      </c>
      <c r="AQ619" s="164">
        <f t="shared" si="4737"/>
        <v>0.62649999999999995</v>
      </c>
      <c r="AR619" s="164">
        <f t="shared" ref="AR619" si="5030">($AB619-AQ619)^2</f>
        <v>1.6002249999999985E-2</v>
      </c>
      <c r="AS619" s="164">
        <f t="shared" si="4739"/>
        <v>0.5</v>
      </c>
      <c r="AT619" s="164">
        <f t="shared" ref="AT619" si="5031">($AB619-AS619)^2</f>
        <v>0</v>
      </c>
      <c r="AU619" s="164">
        <f t="shared" si="4741"/>
        <v>0.499</v>
      </c>
      <c r="AV619" s="164">
        <f t="shared" ref="AV619" si="5032">($AB619-AU619)^2</f>
        <v>1.0000000000000019E-6</v>
      </c>
      <c r="AW619" s="164">
        <f t="shared" si="4743"/>
        <v>0.50049950049950054</v>
      </c>
      <c r="AX619" s="164">
        <f t="shared" ref="AX619" si="5033">($AB619-AW619)^2</f>
        <v>2.4950074900128703E-7</v>
      </c>
    </row>
    <row r="620" spans="1:50" x14ac:dyDescent="0.55000000000000004">
      <c r="A620" s="435"/>
      <c r="B620" s="7">
        <v>7</v>
      </c>
      <c r="C620" s="7">
        <v>9</v>
      </c>
      <c r="D620" s="120"/>
      <c r="E620" s="121"/>
      <c r="F620">
        <v>999</v>
      </c>
      <c r="G620">
        <v>1000</v>
      </c>
      <c r="H620" s="6">
        <v>1000</v>
      </c>
      <c r="I620" s="8">
        <v>1000</v>
      </c>
      <c r="J620" s="7">
        <v>1000</v>
      </c>
      <c r="K620" s="7">
        <v>1000</v>
      </c>
      <c r="L620" s="6">
        <v>1000</v>
      </c>
      <c r="M620" s="8">
        <v>1000</v>
      </c>
      <c r="N620" s="7">
        <v>1000</v>
      </c>
      <c r="O620" s="7">
        <v>1000</v>
      </c>
      <c r="P620">
        <v>1000</v>
      </c>
      <c r="Q620">
        <v>1000</v>
      </c>
      <c r="R620" s="7">
        <v>98</v>
      </c>
      <c r="S620" s="8">
        <v>94</v>
      </c>
      <c r="T620">
        <v>1022</v>
      </c>
      <c r="U620">
        <v>978</v>
      </c>
      <c r="V620" s="7">
        <v>1000</v>
      </c>
      <c r="W620" s="8">
        <v>1000</v>
      </c>
      <c r="X620" s="6">
        <v>997</v>
      </c>
      <c r="Y620" s="8">
        <v>1003</v>
      </c>
      <c r="Z620" s="7">
        <v>1002</v>
      </c>
      <c r="AA620" s="7">
        <v>1000</v>
      </c>
      <c r="AB620" s="7">
        <v>0.5</v>
      </c>
      <c r="AC620" s="164">
        <f t="shared" si="4745"/>
        <v>0.49974987493746875</v>
      </c>
      <c r="AD620" s="164">
        <f t="shared" si="4725"/>
        <v>6.2562546906260664E-8</v>
      </c>
      <c r="AE620" s="164">
        <f t="shared" si="4726"/>
        <v>0.5</v>
      </c>
      <c r="AF620" s="164">
        <f t="shared" si="4727"/>
        <v>0</v>
      </c>
      <c r="AG620" s="164">
        <f t="shared" si="4728"/>
        <v>0.5</v>
      </c>
      <c r="AH620" s="164">
        <f t="shared" si="4727"/>
        <v>0</v>
      </c>
      <c r="AI620" s="164">
        <f t="shared" si="4729"/>
        <v>0.5</v>
      </c>
      <c r="AJ620" s="164">
        <f t="shared" ref="AJ620" si="5034">($AB620-AI620)^2</f>
        <v>0</v>
      </c>
      <c r="AK620" s="164">
        <f t="shared" si="4731"/>
        <v>0.5</v>
      </c>
      <c r="AL620" s="164">
        <f t="shared" ref="AL620" si="5035">($AB620-AK620)^2</f>
        <v>0</v>
      </c>
      <c r="AM620" s="164">
        <f t="shared" si="4733"/>
        <v>0.5</v>
      </c>
      <c r="AN620" s="164">
        <f t="shared" ref="AN620" si="5036">($AB620-AM620)^2</f>
        <v>0</v>
      </c>
      <c r="AO620" s="164">
        <f t="shared" si="4735"/>
        <v>0.51041666666666663</v>
      </c>
      <c r="AP620" s="164">
        <f t="shared" ref="AP620" si="5037">($AB620-AO620)^2</f>
        <v>1.0850694444444368E-4</v>
      </c>
      <c r="AQ620" s="164">
        <f t="shared" si="4737"/>
        <v>0.51100000000000001</v>
      </c>
      <c r="AR620" s="164">
        <f t="shared" ref="AR620" si="5038">($AB620-AQ620)^2</f>
        <v>1.2100000000000022E-4</v>
      </c>
      <c r="AS620" s="164">
        <f t="shared" si="4739"/>
        <v>0.5</v>
      </c>
      <c r="AT620" s="164">
        <f t="shared" ref="AT620" si="5039">($AB620-AS620)^2</f>
        <v>0</v>
      </c>
      <c r="AU620" s="164">
        <f t="shared" si="4741"/>
        <v>0.4985</v>
      </c>
      <c r="AV620" s="164">
        <f t="shared" ref="AV620" si="5040">($AB620-AU620)^2</f>
        <v>2.2500000000000039E-6</v>
      </c>
      <c r="AW620" s="164">
        <f t="shared" si="4743"/>
        <v>0.50049950049950054</v>
      </c>
      <c r="AX620" s="164">
        <f t="shared" ref="AX620" si="5041">($AB620-AW620)^2</f>
        <v>2.4950074900128703E-7</v>
      </c>
    </row>
    <row r="621" spans="1:50" x14ac:dyDescent="0.55000000000000004">
      <c r="A621" s="435"/>
      <c r="B621" s="7">
        <v>8</v>
      </c>
      <c r="C621" s="7">
        <v>9</v>
      </c>
      <c r="D621" s="120"/>
      <c r="E621" s="121"/>
      <c r="F621">
        <v>1000</v>
      </c>
      <c r="G621">
        <v>1000</v>
      </c>
      <c r="H621" s="6">
        <v>1000</v>
      </c>
      <c r="I621" s="8">
        <v>1000</v>
      </c>
      <c r="J621" s="7">
        <v>1000</v>
      </c>
      <c r="K621" s="7">
        <v>1000</v>
      </c>
      <c r="L621" s="6">
        <v>1000</v>
      </c>
      <c r="M621" s="8">
        <v>1000</v>
      </c>
      <c r="N621" s="7">
        <v>1000</v>
      </c>
      <c r="O621" s="7">
        <v>1000</v>
      </c>
      <c r="P621">
        <v>1000</v>
      </c>
      <c r="Q621">
        <v>1000</v>
      </c>
      <c r="R621" s="7">
        <v>133</v>
      </c>
      <c r="S621" s="8">
        <v>107</v>
      </c>
      <c r="T621">
        <v>1232</v>
      </c>
      <c r="U621">
        <v>768</v>
      </c>
      <c r="V621" s="7">
        <v>1000</v>
      </c>
      <c r="W621" s="8">
        <v>1000</v>
      </c>
      <c r="X621" s="6">
        <v>1000</v>
      </c>
      <c r="Y621" s="8">
        <v>1000</v>
      </c>
      <c r="Z621" s="7">
        <v>1002</v>
      </c>
      <c r="AA621" s="7">
        <v>1000</v>
      </c>
      <c r="AB621" s="7">
        <v>0.5</v>
      </c>
      <c r="AC621" s="164">
        <f t="shared" si="4745"/>
        <v>0.5</v>
      </c>
      <c r="AD621" s="164">
        <f t="shared" si="4725"/>
        <v>0</v>
      </c>
      <c r="AE621" s="164">
        <f t="shared" si="4726"/>
        <v>0.5</v>
      </c>
      <c r="AF621" s="164">
        <f t="shared" si="4727"/>
        <v>0</v>
      </c>
      <c r="AG621" s="164">
        <f t="shared" si="4728"/>
        <v>0.5</v>
      </c>
      <c r="AH621" s="164">
        <f t="shared" si="4727"/>
        <v>0</v>
      </c>
      <c r="AI621" s="164">
        <f t="shared" si="4729"/>
        <v>0.5</v>
      </c>
      <c r="AJ621" s="164">
        <f t="shared" ref="AJ621" si="5042">($AB621-AI621)^2</f>
        <v>0</v>
      </c>
      <c r="AK621" s="164">
        <f t="shared" si="4731"/>
        <v>0.5</v>
      </c>
      <c r="AL621" s="164">
        <f t="shared" ref="AL621" si="5043">($AB621-AK621)^2</f>
        <v>0</v>
      </c>
      <c r="AM621" s="164">
        <f t="shared" si="4733"/>
        <v>0.5</v>
      </c>
      <c r="AN621" s="164">
        <f t="shared" ref="AN621" si="5044">($AB621-AM621)^2</f>
        <v>0</v>
      </c>
      <c r="AO621" s="164">
        <f t="shared" si="4735"/>
        <v>0.5541666666666667</v>
      </c>
      <c r="AP621" s="164">
        <f t="shared" ref="AP621" si="5045">($AB621-AO621)^2</f>
        <v>2.9340277777777811E-3</v>
      </c>
      <c r="AQ621" s="164">
        <f t="shared" si="4737"/>
        <v>0.61599999999999999</v>
      </c>
      <c r="AR621" s="164">
        <f t="shared" ref="AR621" si="5046">($AB621-AQ621)^2</f>
        <v>1.3455999999999997E-2</v>
      </c>
      <c r="AS621" s="164">
        <f t="shared" si="4739"/>
        <v>0.5</v>
      </c>
      <c r="AT621" s="164">
        <f t="shared" ref="AT621" si="5047">($AB621-AS621)^2</f>
        <v>0</v>
      </c>
      <c r="AU621" s="164">
        <f t="shared" si="4741"/>
        <v>0.5</v>
      </c>
      <c r="AV621" s="164">
        <f t="shared" ref="AV621" si="5048">($AB621-AU621)^2</f>
        <v>0</v>
      </c>
      <c r="AW621" s="164">
        <f t="shared" si="4743"/>
        <v>0.50049950049950054</v>
      </c>
      <c r="AX621" s="164">
        <f t="shared" ref="AX621" si="5049">($AB621-AW621)^2</f>
        <v>2.4950074900128703E-7</v>
      </c>
    </row>
    <row r="622" spans="1:50" x14ac:dyDescent="0.55000000000000004">
      <c r="A622" s="435"/>
      <c r="B622" s="7">
        <v>1</v>
      </c>
      <c r="C622" s="7">
        <v>10</v>
      </c>
      <c r="D622" s="120"/>
      <c r="E622" s="121"/>
      <c r="F622">
        <v>1000</v>
      </c>
      <c r="G622">
        <v>1000</v>
      </c>
      <c r="H622" s="6">
        <v>1000</v>
      </c>
      <c r="I622" s="8">
        <v>1000</v>
      </c>
      <c r="J622" s="7">
        <v>1000</v>
      </c>
      <c r="K622" s="7">
        <v>1000</v>
      </c>
      <c r="L622" s="6">
        <v>1000</v>
      </c>
      <c r="M622" s="8">
        <v>1000</v>
      </c>
      <c r="N622" s="7">
        <v>1000</v>
      </c>
      <c r="O622" s="7">
        <v>1000</v>
      </c>
      <c r="P622">
        <v>1000</v>
      </c>
      <c r="Q622">
        <v>1000</v>
      </c>
      <c r="R622" s="7">
        <v>101</v>
      </c>
      <c r="S622" s="8">
        <v>105</v>
      </c>
      <c r="T622">
        <v>700</v>
      </c>
      <c r="U622">
        <v>1300</v>
      </c>
      <c r="V622" s="7">
        <v>1000</v>
      </c>
      <c r="W622" s="8">
        <v>1000</v>
      </c>
      <c r="X622" s="6">
        <v>1000</v>
      </c>
      <c r="Y622" s="8">
        <v>1000</v>
      </c>
      <c r="Z622" s="7">
        <v>1001</v>
      </c>
      <c r="AA622" s="7">
        <v>1001</v>
      </c>
      <c r="AB622" s="7">
        <v>0.5</v>
      </c>
      <c r="AC622" s="164">
        <f t="shared" si="4745"/>
        <v>0.5</v>
      </c>
      <c r="AD622" s="164">
        <f t="shared" si="4725"/>
        <v>0</v>
      </c>
      <c r="AE622" s="164">
        <f t="shared" si="4726"/>
        <v>0.5</v>
      </c>
      <c r="AF622" s="164">
        <f t="shared" si="4727"/>
        <v>0</v>
      </c>
      <c r="AG622" s="164">
        <f t="shared" si="4728"/>
        <v>0.5</v>
      </c>
      <c r="AH622" s="164">
        <f t="shared" si="4727"/>
        <v>0</v>
      </c>
      <c r="AI622" s="164">
        <f t="shared" si="4729"/>
        <v>0.5</v>
      </c>
      <c r="AJ622" s="164">
        <f t="shared" ref="AJ622" si="5050">($AB622-AI622)^2</f>
        <v>0</v>
      </c>
      <c r="AK622" s="164">
        <f t="shared" si="4731"/>
        <v>0.5</v>
      </c>
      <c r="AL622" s="164">
        <f t="shared" ref="AL622" si="5051">($AB622-AK622)^2</f>
        <v>0</v>
      </c>
      <c r="AM622" s="164">
        <f t="shared" si="4733"/>
        <v>0.5</v>
      </c>
      <c r="AN622" s="164">
        <f t="shared" ref="AN622" si="5052">($AB622-AM622)^2</f>
        <v>0</v>
      </c>
      <c r="AO622" s="164">
        <f t="shared" si="4735"/>
        <v>0.49029126213592233</v>
      </c>
      <c r="AP622" s="164">
        <f t="shared" ref="AP622" si="5053">($AB622-AO622)^2</f>
        <v>9.4259590913375353E-5</v>
      </c>
      <c r="AQ622" s="164">
        <f t="shared" si="4737"/>
        <v>0.35</v>
      </c>
      <c r="AR622" s="164">
        <f t="shared" ref="AR622" si="5054">($AB622-AQ622)^2</f>
        <v>2.2500000000000006E-2</v>
      </c>
      <c r="AS622" s="164">
        <f t="shared" si="4739"/>
        <v>0.5</v>
      </c>
      <c r="AT622" s="164">
        <f t="shared" ref="AT622" si="5055">($AB622-AS622)^2</f>
        <v>0</v>
      </c>
      <c r="AU622" s="164">
        <f t="shared" si="4741"/>
        <v>0.5</v>
      </c>
      <c r="AV622" s="164">
        <f t="shared" ref="AV622" si="5056">($AB622-AU622)^2</f>
        <v>0</v>
      </c>
      <c r="AW622" s="164">
        <f t="shared" si="4743"/>
        <v>0.5</v>
      </c>
      <c r="AX622" s="164">
        <f t="shared" ref="AX622" si="5057">($AB622-AW622)^2</f>
        <v>0</v>
      </c>
    </row>
    <row r="623" spans="1:50" x14ac:dyDescent="0.55000000000000004">
      <c r="A623" s="435"/>
      <c r="B623" s="7">
        <v>10</v>
      </c>
      <c r="C623" s="7">
        <v>2</v>
      </c>
      <c r="D623" s="120"/>
      <c r="E623" s="121"/>
      <c r="F623">
        <v>1000</v>
      </c>
      <c r="G623">
        <v>1000</v>
      </c>
      <c r="H623" s="6">
        <v>1000</v>
      </c>
      <c r="I623" s="8">
        <v>1000</v>
      </c>
      <c r="J623" s="7">
        <v>1000</v>
      </c>
      <c r="K623" s="7">
        <v>1000</v>
      </c>
      <c r="L623" s="6">
        <v>1000</v>
      </c>
      <c r="M623" s="8">
        <v>1000</v>
      </c>
      <c r="N623" s="7">
        <v>1000</v>
      </c>
      <c r="O623" s="7">
        <v>1000</v>
      </c>
      <c r="P623">
        <v>1000</v>
      </c>
      <c r="Q623">
        <v>1000</v>
      </c>
      <c r="R623" s="7">
        <v>110</v>
      </c>
      <c r="S623" s="8">
        <v>119</v>
      </c>
      <c r="T623">
        <v>753</v>
      </c>
      <c r="U623">
        <v>1247</v>
      </c>
      <c r="V623" s="7">
        <v>1000</v>
      </c>
      <c r="W623" s="8">
        <v>1000</v>
      </c>
      <c r="X623" s="6">
        <v>1000</v>
      </c>
      <c r="Y623" s="8">
        <v>1000</v>
      </c>
      <c r="Z623" s="7">
        <v>1002</v>
      </c>
      <c r="AA623" s="7">
        <v>1000</v>
      </c>
      <c r="AB623" s="7">
        <v>0.5</v>
      </c>
      <c r="AC623" s="164">
        <f t="shared" si="4745"/>
        <v>0.5</v>
      </c>
      <c r="AD623" s="164">
        <f t="shared" si="4725"/>
        <v>0</v>
      </c>
      <c r="AE623" s="164">
        <f t="shared" si="4726"/>
        <v>0.5</v>
      </c>
      <c r="AF623" s="164">
        <f t="shared" si="4727"/>
        <v>0</v>
      </c>
      <c r="AG623" s="164">
        <f t="shared" si="4728"/>
        <v>0.5</v>
      </c>
      <c r="AH623" s="164">
        <f t="shared" si="4727"/>
        <v>0</v>
      </c>
      <c r="AI623" s="164">
        <f t="shared" si="4729"/>
        <v>0.5</v>
      </c>
      <c r="AJ623" s="164">
        <f t="shared" ref="AJ623" si="5058">($AB623-AI623)^2</f>
        <v>0</v>
      </c>
      <c r="AK623" s="164">
        <f t="shared" si="4731"/>
        <v>0.5</v>
      </c>
      <c r="AL623" s="164">
        <f t="shared" ref="AL623" si="5059">($AB623-AK623)^2</f>
        <v>0</v>
      </c>
      <c r="AM623" s="164">
        <f t="shared" si="4733"/>
        <v>0.5</v>
      </c>
      <c r="AN623" s="164">
        <f t="shared" ref="AN623" si="5060">($AB623-AM623)^2</f>
        <v>0</v>
      </c>
      <c r="AO623" s="164">
        <f t="shared" si="4735"/>
        <v>0.48034934497816595</v>
      </c>
      <c r="AP623" s="164">
        <f t="shared" ref="AP623" si="5061">($AB623-AO623)^2</f>
        <v>3.8614824278713182E-4</v>
      </c>
      <c r="AQ623" s="164">
        <f t="shared" si="4737"/>
        <v>0.3765</v>
      </c>
      <c r="AR623" s="164">
        <f t="shared" ref="AR623" si="5062">($AB623-AQ623)^2</f>
        <v>1.525225E-2</v>
      </c>
      <c r="AS623" s="164">
        <f t="shared" si="4739"/>
        <v>0.5</v>
      </c>
      <c r="AT623" s="164">
        <f t="shared" ref="AT623" si="5063">($AB623-AS623)^2</f>
        <v>0</v>
      </c>
      <c r="AU623" s="164">
        <f t="shared" si="4741"/>
        <v>0.5</v>
      </c>
      <c r="AV623" s="164">
        <f t="shared" ref="AV623" si="5064">($AB623-AU623)^2</f>
        <v>0</v>
      </c>
      <c r="AW623" s="164">
        <f t="shared" si="4743"/>
        <v>0.50049950049950054</v>
      </c>
      <c r="AX623" s="164">
        <f t="shared" ref="AX623" si="5065">($AB623-AW623)^2</f>
        <v>2.4950074900128703E-7</v>
      </c>
    </row>
    <row r="624" spans="1:50" x14ac:dyDescent="0.55000000000000004">
      <c r="A624" s="435"/>
      <c r="B624" s="7">
        <v>10</v>
      </c>
      <c r="C624" s="7">
        <v>3</v>
      </c>
      <c r="D624" s="120"/>
      <c r="E624" s="121"/>
      <c r="F624">
        <v>1000</v>
      </c>
      <c r="G624">
        <v>1000</v>
      </c>
      <c r="H624" s="6">
        <v>1000</v>
      </c>
      <c r="I624" s="8">
        <v>1000</v>
      </c>
      <c r="J624" s="7">
        <v>1000</v>
      </c>
      <c r="K624" s="7">
        <v>1000</v>
      </c>
      <c r="L624" s="6">
        <v>1000</v>
      </c>
      <c r="M624" s="8">
        <v>1000</v>
      </c>
      <c r="N624" s="7">
        <v>1000</v>
      </c>
      <c r="O624" s="7">
        <v>1000</v>
      </c>
      <c r="P624">
        <v>1000</v>
      </c>
      <c r="Q624">
        <v>1000</v>
      </c>
      <c r="R624" s="7">
        <v>115</v>
      </c>
      <c r="S624" s="8">
        <v>98</v>
      </c>
      <c r="T624">
        <v>1216</v>
      </c>
      <c r="U624">
        <v>784</v>
      </c>
      <c r="V624" s="7">
        <v>1000</v>
      </c>
      <c r="W624" s="8">
        <v>1000</v>
      </c>
      <c r="X624" s="6">
        <v>1000</v>
      </c>
      <c r="Y624" s="8">
        <v>1000</v>
      </c>
      <c r="Z624" s="7">
        <v>1001</v>
      </c>
      <c r="AA624" s="7">
        <v>1001</v>
      </c>
      <c r="AB624" s="7">
        <v>0.5</v>
      </c>
      <c r="AC624" s="164">
        <f t="shared" si="4745"/>
        <v>0.5</v>
      </c>
      <c r="AD624" s="164">
        <f t="shared" si="4725"/>
        <v>0</v>
      </c>
      <c r="AE624" s="164">
        <f t="shared" si="4726"/>
        <v>0.5</v>
      </c>
      <c r="AF624" s="164">
        <f t="shared" si="4727"/>
        <v>0</v>
      </c>
      <c r="AG624" s="164">
        <f t="shared" si="4728"/>
        <v>0.5</v>
      </c>
      <c r="AH624" s="164">
        <f t="shared" si="4727"/>
        <v>0</v>
      </c>
      <c r="AI624" s="164">
        <f t="shared" si="4729"/>
        <v>0.5</v>
      </c>
      <c r="AJ624" s="164">
        <f t="shared" ref="AJ624" si="5066">($AB624-AI624)^2</f>
        <v>0</v>
      </c>
      <c r="AK624" s="164">
        <f t="shared" si="4731"/>
        <v>0.5</v>
      </c>
      <c r="AL624" s="164">
        <f t="shared" ref="AL624" si="5067">($AB624-AK624)^2</f>
        <v>0</v>
      </c>
      <c r="AM624" s="164">
        <f t="shared" si="4733"/>
        <v>0.5</v>
      </c>
      <c r="AN624" s="164">
        <f t="shared" ref="AN624" si="5068">($AB624-AM624)^2</f>
        <v>0</v>
      </c>
      <c r="AO624" s="164">
        <f t="shared" si="4735"/>
        <v>0.539906103286385</v>
      </c>
      <c r="AP624" s="164">
        <f t="shared" ref="AP624" si="5069">($AB624-AO624)^2</f>
        <v>1.5924970795036274E-3</v>
      </c>
      <c r="AQ624" s="164">
        <f t="shared" si="4737"/>
        <v>0.60799999999999998</v>
      </c>
      <c r="AR624" s="164">
        <f t="shared" ref="AR624" si="5070">($AB624-AQ624)^2</f>
        <v>1.1663999999999997E-2</v>
      </c>
      <c r="AS624" s="164">
        <f t="shared" si="4739"/>
        <v>0.5</v>
      </c>
      <c r="AT624" s="164">
        <f t="shared" ref="AT624" si="5071">($AB624-AS624)^2</f>
        <v>0</v>
      </c>
      <c r="AU624" s="164">
        <f t="shared" si="4741"/>
        <v>0.5</v>
      </c>
      <c r="AV624" s="164">
        <f t="shared" ref="AV624" si="5072">($AB624-AU624)^2</f>
        <v>0</v>
      </c>
      <c r="AW624" s="164">
        <f t="shared" si="4743"/>
        <v>0.5</v>
      </c>
      <c r="AX624" s="164">
        <f t="shared" ref="AX624" si="5073">($AB624-AW624)^2</f>
        <v>0</v>
      </c>
    </row>
    <row r="625" spans="1:50" x14ac:dyDescent="0.55000000000000004">
      <c r="A625" s="435"/>
      <c r="B625" s="7">
        <v>10</v>
      </c>
      <c r="C625" s="7">
        <v>4</v>
      </c>
      <c r="D625" s="120"/>
      <c r="E625" s="121"/>
      <c r="F625">
        <v>1000</v>
      </c>
      <c r="G625">
        <v>1000</v>
      </c>
      <c r="H625" s="6">
        <v>1000</v>
      </c>
      <c r="I625" s="8">
        <v>1000</v>
      </c>
      <c r="J625" s="7">
        <v>1000</v>
      </c>
      <c r="K625" s="7">
        <v>1000</v>
      </c>
      <c r="L625" s="6">
        <v>1000</v>
      </c>
      <c r="M625" s="8">
        <v>1000</v>
      </c>
      <c r="N625" s="7">
        <v>1000</v>
      </c>
      <c r="O625" s="7">
        <v>1000</v>
      </c>
      <c r="P625">
        <v>1000</v>
      </c>
      <c r="Q625">
        <v>1000</v>
      </c>
      <c r="R625" s="7">
        <v>103</v>
      </c>
      <c r="S625" s="8">
        <v>115</v>
      </c>
      <c r="T625">
        <v>1247</v>
      </c>
      <c r="U625">
        <v>753</v>
      </c>
      <c r="V625" s="7">
        <v>1000</v>
      </c>
      <c r="W625" s="8">
        <v>1000</v>
      </c>
      <c r="X625" s="6">
        <v>1000</v>
      </c>
      <c r="Y625" s="8">
        <v>1000</v>
      </c>
      <c r="Z625" s="7">
        <v>1002</v>
      </c>
      <c r="AA625" s="7">
        <v>1000</v>
      </c>
      <c r="AB625" s="7">
        <v>0.5</v>
      </c>
      <c r="AC625" s="164">
        <f t="shared" si="4745"/>
        <v>0.5</v>
      </c>
      <c r="AD625" s="164">
        <f t="shared" si="4725"/>
        <v>0</v>
      </c>
      <c r="AE625" s="164">
        <f t="shared" si="4726"/>
        <v>0.5</v>
      </c>
      <c r="AF625" s="164">
        <f t="shared" si="4727"/>
        <v>0</v>
      </c>
      <c r="AG625" s="164">
        <f t="shared" si="4728"/>
        <v>0.5</v>
      </c>
      <c r="AH625" s="164">
        <f t="shared" si="4727"/>
        <v>0</v>
      </c>
      <c r="AI625" s="164">
        <f t="shared" si="4729"/>
        <v>0.5</v>
      </c>
      <c r="AJ625" s="164">
        <f t="shared" ref="AJ625" si="5074">($AB625-AI625)^2</f>
        <v>0</v>
      </c>
      <c r="AK625" s="164">
        <f t="shared" si="4731"/>
        <v>0.5</v>
      </c>
      <c r="AL625" s="164">
        <f t="shared" ref="AL625" si="5075">($AB625-AK625)^2</f>
        <v>0</v>
      </c>
      <c r="AM625" s="164">
        <f t="shared" si="4733"/>
        <v>0.5</v>
      </c>
      <c r="AN625" s="164">
        <f t="shared" ref="AN625" si="5076">($AB625-AM625)^2</f>
        <v>0</v>
      </c>
      <c r="AO625" s="164">
        <f t="shared" si="4735"/>
        <v>0.47247706422018348</v>
      </c>
      <c r="AP625" s="164">
        <f t="shared" ref="AP625" si="5077">($AB625-AO625)^2</f>
        <v>7.5751199393990411E-4</v>
      </c>
      <c r="AQ625" s="164">
        <f t="shared" si="4737"/>
        <v>0.62350000000000005</v>
      </c>
      <c r="AR625" s="164">
        <f t="shared" ref="AR625" si="5078">($AB625-AQ625)^2</f>
        <v>1.5252250000000014E-2</v>
      </c>
      <c r="AS625" s="164">
        <f t="shared" si="4739"/>
        <v>0.5</v>
      </c>
      <c r="AT625" s="164">
        <f t="shared" ref="AT625" si="5079">($AB625-AS625)^2</f>
        <v>0</v>
      </c>
      <c r="AU625" s="164">
        <f t="shared" si="4741"/>
        <v>0.5</v>
      </c>
      <c r="AV625" s="164">
        <f t="shared" ref="AV625" si="5080">($AB625-AU625)^2</f>
        <v>0</v>
      </c>
      <c r="AW625" s="164">
        <f t="shared" si="4743"/>
        <v>0.50049950049950054</v>
      </c>
      <c r="AX625" s="164">
        <f t="shared" ref="AX625" si="5081">($AB625-AW625)^2</f>
        <v>2.4950074900128703E-7</v>
      </c>
    </row>
    <row r="626" spans="1:50" x14ac:dyDescent="0.55000000000000004">
      <c r="A626" s="435"/>
      <c r="B626" s="7">
        <v>10</v>
      </c>
      <c r="C626" s="7">
        <v>5</v>
      </c>
      <c r="D626" s="120"/>
      <c r="E626" s="121"/>
      <c r="F626">
        <v>1000</v>
      </c>
      <c r="G626">
        <v>1000</v>
      </c>
      <c r="H626" s="6">
        <v>1000</v>
      </c>
      <c r="I626" s="8">
        <v>1000</v>
      </c>
      <c r="J626" s="7">
        <v>1000</v>
      </c>
      <c r="K626" s="7">
        <v>999</v>
      </c>
      <c r="L626" s="6">
        <v>1000</v>
      </c>
      <c r="M626" s="8">
        <v>1000</v>
      </c>
      <c r="N626" s="7">
        <v>1000</v>
      </c>
      <c r="O626" s="7">
        <v>1000</v>
      </c>
      <c r="P626">
        <v>1000</v>
      </c>
      <c r="Q626">
        <v>1000</v>
      </c>
      <c r="R626" s="7">
        <v>108</v>
      </c>
      <c r="S626" s="8">
        <v>121</v>
      </c>
      <c r="T626">
        <v>1220</v>
      </c>
      <c r="U626">
        <v>780</v>
      </c>
      <c r="V626" s="7">
        <v>1000</v>
      </c>
      <c r="W626" s="8">
        <v>1000</v>
      </c>
      <c r="X626" s="6">
        <v>1000</v>
      </c>
      <c r="Y626" s="8">
        <v>1000</v>
      </c>
      <c r="Z626" s="7">
        <v>1002</v>
      </c>
      <c r="AA626" s="7">
        <v>1000</v>
      </c>
      <c r="AB626" s="7">
        <v>0.5</v>
      </c>
      <c r="AC626" s="164">
        <f t="shared" si="4745"/>
        <v>0.5</v>
      </c>
      <c r="AD626" s="164">
        <f t="shared" si="4725"/>
        <v>0</v>
      </c>
      <c r="AE626" s="164">
        <f t="shared" si="4726"/>
        <v>0.5</v>
      </c>
      <c r="AF626" s="164">
        <f t="shared" si="4727"/>
        <v>0</v>
      </c>
      <c r="AG626" s="164">
        <f t="shared" si="4728"/>
        <v>0.5002501250625313</v>
      </c>
      <c r="AH626" s="164">
        <f t="shared" si="4727"/>
        <v>6.2562546906288431E-8</v>
      </c>
      <c r="AI626" s="164">
        <f t="shared" si="4729"/>
        <v>0.5</v>
      </c>
      <c r="AJ626" s="164">
        <f t="shared" ref="AJ626" si="5082">($AB626-AI626)^2</f>
        <v>0</v>
      </c>
      <c r="AK626" s="164">
        <f t="shared" si="4731"/>
        <v>0.5</v>
      </c>
      <c r="AL626" s="164">
        <f t="shared" ref="AL626" si="5083">($AB626-AK626)^2</f>
        <v>0</v>
      </c>
      <c r="AM626" s="164">
        <f t="shared" si="4733"/>
        <v>0.5</v>
      </c>
      <c r="AN626" s="164">
        <f t="shared" ref="AN626" si="5084">($AB626-AM626)^2</f>
        <v>0</v>
      </c>
      <c r="AO626" s="164">
        <f t="shared" si="4735"/>
        <v>0.47161572052401746</v>
      </c>
      <c r="AP626" s="164">
        <f t="shared" ref="AP626" si="5085">($AB626-AO626)^2</f>
        <v>8.056673213706839E-4</v>
      </c>
      <c r="AQ626" s="164">
        <f t="shared" si="4737"/>
        <v>0.61</v>
      </c>
      <c r="AR626" s="164">
        <f t="shared" ref="AR626" si="5086">($AB626-AQ626)^2</f>
        <v>1.2099999999999998E-2</v>
      </c>
      <c r="AS626" s="164">
        <f t="shared" si="4739"/>
        <v>0.5</v>
      </c>
      <c r="AT626" s="164">
        <f t="shared" ref="AT626" si="5087">($AB626-AS626)^2</f>
        <v>0</v>
      </c>
      <c r="AU626" s="164">
        <f t="shared" si="4741"/>
        <v>0.5</v>
      </c>
      <c r="AV626" s="164">
        <f t="shared" ref="AV626" si="5088">($AB626-AU626)^2</f>
        <v>0</v>
      </c>
      <c r="AW626" s="164">
        <f t="shared" si="4743"/>
        <v>0.50049950049950054</v>
      </c>
      <c r="AX626" s="164">
        <f t="shared" ref="AX626" si="5089">($AB626-AW626)^2</f>
        <v>2.4950074900128703E-7</v>
      </c>
    </row>
    <row r="627" spans="1:50" x14ac:dyDescent="0.55000000000000004">
      <c r="A627" s="435"/>
      <c r="B627" s="7">
        <v>10</v>
      </c>
      <c r="C627" s="7">
        <v>6</v>
      </c>
      <c r="D627" s="120"/>
      <c r="E627" s="121"/>
      <c r="F627">
        <v>1000</v>
      </c>
      <c r="G627">
        <v>1000</v>
      </c>
      <c r="H627" s="6">
        <v>1000</v>
      </c>
      <c r="I627" s="8">
        <v>1000</v>
      </c>
      <c r="J627" s="7">
        <v>1000</v>
      </c>
      <c r="K627" s="7">
        <v>1000</v>
      </c>
      <c r="L627" s="6">
        <v>1000</v>
      </c>
      <c r="M627" s="8">
        <v>1000</v>
      </c>
      <c r="N627" s="7">
        <v>1000</v>
      </c>
      <c r="O627" s="7">
        <v>1000</v>
      </c>
      <c r="P627">
        <v>1000</v>
      </c>
      <c r="Q627">
        <v>1000</v>
      </c>
      <c r="R627" s="7">
        <v>121</v>
      </c>
      <c r="S627" s="8">
        <v>106</v>
      </c>
      <c r="T627">
        <v>772</v>
      </c>
      <c r="U627">
        <v>1228</v>
      </c>
      <c r="V627" s="7">
        <v>1000</v>
      </c>
      <c r="W627" s="8">
        <v>1000</v>
      </c>
      <c r="X627" s="6">
        <v>1000</v>
      </c>
      <c r="Y627" s="8">
        <v>1000</v>
      </c>
      <c r="Z627" s="7">
        <v>1002</v>
      </c>
      <c r="AA627" s="7">
        <v>1000</v>
      </c>
      <c r="AB627" s="7">
        <v>0.5</v>
      </c>
      <c r="AC627" s="164">
        <f t="shared" si="4745"/>
        <v>0.5</v>
      </c>
      <c r="AD627" s="164">
        <f t="shared" si="4725"/>
        <v>0</v>
      </c>
      <c r="AE627" s="164">
        <f t="shared" si="4726"/>
        <v>0.5</v>
      </c>
      <c r="AF627" s="164">
        <f t="shared" si="4727"/>
        <v>0</v>
      </c>
      <c r="AG627" s="164">
        <f t="shared" si="4728"/>
        <v>0.5</v>
      </c>
      <c r="AH627" s="164">
        <f t="shared" si="4727"/>
        <v>0</v>
      </c>
      <c r="AI627" s="164">
        <f t="shared" si="4729"/>
        <v>0.5</v>
      </c>
      <c r="AJ627" s="164">
        <f t="shared" ref="AJ627" si="5090">($AB627-AI627)^2</f>
        <v>0</v>
      </c>
      <c r="AK627" s="164">
        <f t="shared" si="4731"/>
        <v>0.5</v>
      </c>
      <c r="AL627" s="164">
        <f t="shared" ref="AL627" si="5091">($AB627-AK627)^2</f>
        <v>0</v>
      </c>
      <c r="AM627" s="164">
        <f t="shared" si="4733"/>
        <v>0.5</v>
      </c>
      <c r="AN627" s="164">
        <f t="shared" ref="AN627" si="5092">($AB627-AM627)^2</f>
        <v>0</v>
      </c>
      <c r="AO627" s="164">
        <f t="shared" si="4735"/>
        <v>0.53303964757709255</v>
      </c>
      <c r="AP627" s="164">
        <f t="shared" ref="AP627" si="5093">($AB627-AO627)^2</f>
        <v>1.0916183120184774E-3</v>
      </c>
      <c r="AQ627" s="164">
        <f t="shared" si="4737"/>
        <v>0.38600000000000001</v>
      </c>
      <c r="AR627" s="164">
        <f t="shared" ref="AR627" si="5094">($AB627-AQ627)^2</f>
        <v>1.2995999999999997E-2</v>
      </c>
      <c r="AS627" s="164">
        <f t="shared" si="4739"/>
        <v>0.5</v>
      </c>
      <c r="AT627" s="164">
        <f t="shared" ref="AT627" si="5095">($AB627-AS627)^2</f>
        <v>0</v>
      </c>
      <c r="AU627" s="164">
        <f t="shared" si="4741"/>
        <v>0.5</v>
      </c>
      <c r="AV627" s="164">
        <f t="shared" ref="AV627" si="5096">($AB627-AU627)^2</f>
        <v>0</v>
      </c>
      <c r="AW627" s="164">
        <f t="shared" si="4743"/>
        <v>0.50049950049950054</v>
      </c>
      <c r="AX627" s="164">
        <f t="shared" ref="AX627" si="5097">($AB627-AW627)^2</f>
        <v>2.4950074900128703E-7</v>
      </c>
    </row>
    <row r="628" spans="1:50" x14ac:dyDescent="0.55000000000000004">
      <c r="A628" s="435"/>
      <c r="B628" s="7">
        <v>10</v>
      </c>
      <c r="C628" s="7">
        <v>7</v>
      </c>
      <c r="D628" s="120"/>
      <c r="E628" s="121"/>
      <c r="F628">
        <v>1000</v>
      </c>
      <c r="G628">
        <v>1000</v>
      </c>
      <c r="H628" s="6">
        <v>1000</v>
      </c>
      <c r="I628" s="8">
        <v>1000</v>
      </c>
      <c r="J628" s="7">
        <v>1000</v>
      </c>
      <c r="K628" s="7">
        <v>999</v>
      </c>
      <c r="L628" s="6">
        <v>1000</v>
      </c>
      <c r="M628" s="8">
        <v>1000</v>
      </c>
      <c r="N628" s="7">
        <v>1000</v>
      </c>
      <c r="O628" s="7">
        <v>1000</v>
      </c>
      <c r="P628">
        <v>1000</v>
      </c>
      <c r="Q628">
        <v>1000</v>
      </c>
      <c r="R628" s="7">
        <v>106</v>
      </c>
      <c r="S628" s="8">
        <v>98</v>
      </c>
      <c r="T628">
        <v>1260</v>
      </c>
      <c r="U628">
        <v>740</v>
      </c>
      <c r="V628" s="7">
        <v>1000</v>
      </c>
      <c r="W628" s="8">
        <v>1000</v>
      </c>
      <c r="X628" s="6">
        <v>1006</v>
      </c>
      <c r="Y628" s="8">
        <v>994</v>
      </c>
      <c r="Z628" s="7">
        <v>1001</v>
      </c>
      <c r="AA628" s="7">
        <v>1001</v>
      </c>
      <c r="AB628" s="7">
        <v>0.5</v>
      </c>
      <c r="AC628" s="164">
        <f t="shared" si="4745"/>
        <v>0.5</v>
      </c>
      <c r="AD628" s="164">
        <f t="shared" si="4725"/>
        <v>0</v>
      </c>
      <c r="AE628" s="164">
        <f t="shared" si="4726"/>
        <v>0.5</v>
      </c>
      <c r="AF628" s="164">
        <f t="shared" si="4727"/>
        <v>0</v>
      </c>
      <c r="AG628" s="164">
        <f t="shared" si="4728"/>
        <v>0.5002501250625313</v>
      </c>
      <c r="AH628" s="164">
        <f t="shared" si="4727"/>
        <v>6.2562546906288431E-8</v>
      </c>
      <c r="AI628" s="164">
        <f t="shared" si="4729"/>
        <v>0.5</v>
      </c>
      <c r="AJ628" s="164">
        <f t="shared" ref="AJ628" si="5098">($AB628-AI628)^2</f>
        <v>0</v>
      </c>
      <c r="AK628" s="164">
        <f t="shared" si="4731"/>
        <v>0.5</v>
      </c>
      <c r="AL628" s="164">
        <f t="shared" ref="AL628" si="5099">($AB628-AK628)^2</f>
        <v>0</v>
      </c>
      <c r="AM628" s="164">
        <f t="shared" si="4733"/>
        <v>0.5</v>
      </c>
      <c r="AN628" s="164">
        <f t="shared" ref="AN628" si="5100">($AB628-AM628)^2</f>
        <v>0</v>
      </c>
      <c r="AO628" s="164">
        <f t="shared" si="4735"/>
        <v>0.51960784313725494</v>
      </c>
      <c r="AP628" s="164">
        <f t="shared" ref="AP628" si="5101">($AB628-AO628)^2</f>
        <v>3.8446751249519579E-4</v>
      </c>
      <c r="AQ628" s="164">
        <f t="shared" si="4737"/>
        <v>0.63</v>
      </c>
      <c r="AR628" s="164">
        <f t="shared" ref="AR628" si="5102">($AB628-AQ628)^2</f>
        <v>1.6900000000000002E-2</v>
      </c>
      <c r="AS628" s="164">
        <f t="shared" si="4739"/>
        <v>0.5</v>
      </c>
      <c r="AT628" s="164">
        <f t="shared" ref="AT628" si="5103">($AB628-AS628)^2</f>
        <v>0</v>
      </c>
      <c r="AU628" s="164">
        <f t="shared" si="4741"/>
        <v>0.503</v>
      </c>
      <c r="AV628" s="164">
        <f t="shared" ref="AV628" si="5104">($AB628-AU628)^2</f>
        <v>9.0000000000000155E-6</v>
      </c>
      <c r="AW628" s="164">
        <f t="shared" si="4743"/>
        <v>0.5</v>
      </c>
      <c r="AX628" s="164">
        <f t="shared" ref="AX628" si="5105">($AB628-AW628)^2</f>
        <v>0</v>
      </c>
    </row>
    <row r="629" spans="1:50" x14ac:dyDescent="0.55000000000000004">
      <c r="A629" s="435"/>
      <c r="B629" s="7">
        <v>10</v>
      </c>
      <c r="C629" s="7">
        <v>8</v>
      </c>
      <c r="D629" s="120"/>
      <c r="E629" s="121"/>
      <c r="F629">
        <v>1000</v>
      </c>
      <c r="G629">
        <v>1000</v>
      </c>
      <c r="H629" s="6">
        <v>1000</v>
      </c>
      <c r="I629" s="8">
        <v>1000</v>
      </c>
      <c r="J629" s="7">
        <v>1000</v>
      </c>
      <c r="K629" s="7">
        <v>1000</v>
      </c>
      <c r="L629" s="6">
        <v>1000</v>
      </c>
      <c r="M629" s="8">
        <v>1000</v>
      </c>
      <c r="N629" s="7">
        <v>1000</v>
      </c>
      <c r="O629" s="7">
        <v>999</v>
      </c>
      <c r="P629">
        <v>1000</v>
      </c>
      <c r="Q629">
        <v>1000</v>
      </c>
      <c r="R629" s="7">
        <v>115</v>
      </c>
      <c r="S629" s="8">
        <v>98</v>
      </c>
      <c r="T629">
        <v>992</v>
      </c>
      <c r="U629">
        <v>1008</v>
      </c>
      <c r="V629" s="7">
        <v>1000</v>
      </c>
      <c r="W629" s="8">
        <v>1000</v>
      </c>
      <c r="X629" s="6">
        <v>1040</v>
      </c>
      <c r="Y629" s="8">
        <v>960</v>
      </c>
      <c r="Z629" s="7">
        <v>1002</v>
      </c>
      <c r="AA629" s="7">
        <v>1000</v>
      </c>
      <c r="AB629" s="7">
        <v>0.5</v>
      </c>
      <c r="AC629" s="164">
        <f t="shared" si="4745"/>
        <v>0.5</v>
      </c>
      <c r="AD629" s="164">
        <f t="shared" si="4725"/>
        <v>0</v>
      </c>
      <c r="AE629" s="164">
        <f t="shared" si="4726"/>
        <v>0.5</v>
      </c>
      <c r="AF629" s="164">
        <f t="shared" si="4727"/>
        <v>0</v>
      </c>
      <c r="AG629" s="164">
        <f t="shared" si="4728"/>
        <v>0.5</v>
      </c>
      <c r="AH629" s="164">
        <f t="shared" si="4727"/>
        <v>0</v>
      </c>
      <c r="AI629" s="164">
        <f t="shared" si="4729"/>
        <v>0.5</v>
      </c>
      <c r="AJ629" s="164">
        <f t="shared" ref="AJ629" si="5106">($AB629-AI629)^2</f>
        <v>0</v>
      </c>
      <c r="AK629" s="164">
        <f t="shared" si="4731"/>
        <v>0.5002501250625313</v>
      </c>
      <c r="AL629" s="164">
        <f t="shared" ref="AL629" si="5107">($AB629-AK629)^2</f>
        <v>6.2562546906288431E-8</v>
      </c>
      <c r="AM629" s="164">
        <f t="shared" si="4733"/>
        <v>0.5</v>
      </c>
      <c r="AN629" s="164">
        <f t="shared" ref="AN629" si="5108">($AB629-AM629)^2</f>
        <v>0</v>
      </c>
      <c r="AO629" s="164">
        <f t="shared" si="4735"/>
        <v>0.539906103286385</v>
      </c>
      <c r="AP629" s="164">
        <f t="shared" ref="AP629" si="5109">($AB629-AO629)^2</f>
        <v>1.5924970795036274E-3</v>
      </c>
      <c r="AQ629" s="164">
        <f t="shared" si="4737"/>
        <v>0.496</v>
      </c>
      <c r="AR629" s="164">
        <f t="shared" ref="AR629" si="5110">($AB629-AQ629)^2</f>
        <v>1.600000000000003E-5</v>
      </c>
      <c r="AS629" s="164">
        <f t="shared" si="4739"/>
        <v>0.5</v>
      </c>
      <c r="AT629" s="164">
        <f t="shared" ref="AT629" si="5111">($AB629-AS629)^2</f>
        <v>0</v>
      </c>
      <c r="AU629" s="164">
        <f t="shared" si="4741"/>
        <v>0.52</v>
      </c>
      <c r="AV629" s="164">
        <f t="shared" ref="AV629" si="5112">($AB629-AU629)^2</f>
        <v>4.0000000000000072E-4</v>
      </c>
      <c r="AW629" s="164">
        <f t="shared" si="4743"/>
        <v>0.50049950049950054</v>
      </c>
      <c r="AX629" s="164">
        <f t="shared" ref="AX629" si="5113">($AB629-AW629)^2</f>
        <v>2.4950074900128703E-7</v>
      </c>
    </row>
    <row r="630" spans="1:50" x14ac:dyDescent="0.55000000000000004">
      <c r="A630" s="435"/>
      <c r="B630" s="7">
        <v>10</v>
      </c>
      <c r="C630" s="7">
        <v>9</v>
      </c>
      <c r="D630" s="120"/>
      <c r="E630" s="121"/>
      <c r="F630">
        <v>1007</v>
      </c>
      <c r="G630">
        <v>993</v>
      </c>
      <c r="H630" s="6">
        <v>1007</v>
      </c>
      <c r="I630" s="8">
        <v>993</v>
      </c>
      <c r="J630" s="7">
        <v>1001</v>
      </c>
      <c r="K630" s="7">
        <v>999</v>
      </c>
      <c r="L630" s="6">
        <v>1001</v>
      </c>
      <c r="M630" s="8">
        <v>999</v>
      </c>
      <c r="N630" s="7">
        <v>1000</v>
      </c>
      <c r="O630" s="7">
        <v>998</v>
      </c>
      <c r="P630">
        <v>1001</v>
      </c>
      <c r="Q630">
        <v>999</v>
      </c>
      <c r="R630" s="7">
        <v>98</v>
      </c>
      <c r="S630" s="8">
        <v>99</v>
      </c>
      <c r="T630">
        <v>1245</v>
      </c>
      <c r="U630">
        <v>755</v>
      </c>
      <c r="V630" s="7">
        <v>999</v>
      </c>
      <c r="W630" s="8">
        <v>1001</v>
      </c>
      <c r="X630" s="6">
        <v>1000</v>
      </c>
      <c r="Y630" s="8">
        <v>1000</v>
      </c>
      <c r="Z630" s="7">
        <v>997</v>
      </c>
      <c r="AA630" s="7">
        <v>1005</v>
      </c>
      <c r="AB630" s="7">
        <v>0.5</v>
      </c>
      <c r="AC630" s="164">
        <f t="shared" si="4745"/>
        <v>0.50349999999999995</v>
      </c>
      <c r="AD630" s="164">
        <f t="shared" si="4725"/>
        <v>1.2249999999999634E-5</v>
      </c>
      <c r="AE630" s="164">
        <f t="shared" si="4726"/>
        <v>0.50349999999999995</v>
      </c>
      <c r="AF630" s="164">
        <f t="shared" si="4727"/>
        <v>1.2249999999999634E-5</v>
      </c>
      <c r="AG630" s="164">
        <f t="shared" si="4728"/>
        <v>0.50049999999999994</v>
      </c>
      <c r="AH630" s="164">
        <f t="shared" si="4727"/>
        <v>2.4999999999994493E-7</v>
      </c>
      <c r="AI630" s="164">
        <f t="shared" si="4729"/>
        <v>0.50049999999999994</v>
      </c>
      <c r="AJ630" s="164">
        <f t="shared" ref="AJ630" si="5114">($AB630-AI630)^2</f>
        <v>2.4999999999994493E-7</v>
      </c>
      <c r="AK630" s="164">
        <f t="shared" si="4731"/>
        <v>0.50050050050050054</v>
      </c>
      <c r="AL630" s="164">
        <f t="shared" ref="AL630" si="5115">($AB630-AK630)^2</f>
        <v>2.505007510012958E-7</v>
      </c>
      <c r="AM630" s="164">
        <f t="shared" si="4733"/>
        <v>0.50049999999999994</v>
      </c>
      <c r="AN630" s="164">
        <f t="shared" ref="AN630" si="5116">($AB630-AM630)^2</f>
        <v>2.4999999999994493E-7</v>
      </c>
      <c r="AO630" s="164">
        <f t="shared" si="4735"/>
        <v>0.49746192893401014</v>
      </c>
      <c r="AP630" s="164">
        <f t="shared" ref="AP630" si="5117">($AB630-AO630)^2</f>
        <v>6.4418047360148808E-6</v>
      </c>
      <c r="AQ630" s="164">
        <f t="shared" si="4737"/>
        <v>0.62250000000000005</v>
      </c>
      <c r="AR630" s="164">
        <f t="shared" ref="AR630" si="5118">($AB630-AQ630)^2</f>
        <v>1.5006250000000013E-2</v>
      </c>
      <c r="AS630" s="164">
        <f t="shared" si="4739"/>
        <v>0.4995</v>
      </c>
      <c r="AT630" s="164">
        <f t="shared" ref="AT630" si="5119">($AB630-AS630)^2</f>
        <v>2.5000000000000047E-7</v>
      </c>
      <c r="AU630" s="164">
        <f t="shared" si="4741"/>
        <v>0.5</v>
      </c>
      <c r="AV630" s="164">
        <f t="shared" ref="AV630" si="5120">($AB630-AU630)^2</f>
        <v>0</v>
      </c>
      <c r="AW630" s="164">
        <f t="shared" si="4743"/>
        <v>0.49800199800199801</v>
      </c>
      <c r="AX630" s="164">
        <f t="shared" ref="AX630" si="5121">($AB630-AW630)^2</f>
        <v>3.9920119840199276E-6</v>
      </c>
    </row>
    <row r="631" spans="1:50" x14ac:dyDescent="0.55000000000000004">
      <c r="A631" s="435"/>
      <c r="B631" s="7">
        <v>1</v>
      </c>
      <c r="C631" s="7">
        <v>11</v>
      </c>
      <c r="D631" s="120"/>
      <c r="E631" s="121"/>
      <c r="F631">
        <v>999</v>
      </c>
      <c r="G631">
        <v>1000</v>
      </c>
      <c r="H631" s="6">
        <v>1000</v>
      </c>
      <c r="I631" s="8">
        <v>1000</v>
      </c>
      <c r="J631" s="7">
        <v>1000</v>
      </c>
      <c r="K631" s="7">
        <v>1000</v>
      </c>
      <c r="L631" s="6">
        <v>1000</v>
      </c>
      <c r="M631" s="8">
        <v>1000</v>
      </c>
      <c r="N631" s="7">
        <v>1000</v>
      </c>
      <c r="O631" s="7">
        <v>1000</v>
      </c>
      <c r="P631">
        <v>999</v>
      </c>
      <c r="Q631">
        <v>1001</v>
      </c>
      <c r="R631" s="7">
        <v>98</v>
      </c>
      <c r="S631" s="8">
        <v>108</v>
      </c>
      <c r="T631">
        <v>714</v>
      </c>
      <c r="U631">
        <v>1286</v>
      </c>
      <c r="V631" s="7">
        <v>1000</v>
      </c>
      <c r="W631" s="8">
        <v>1000</v>
      </c>
      <c r="X631" s="6">
        <v>1008</v>
      </c>
      <c r="Y631" s="8">
        <v>992</v>
      </c>
      <c r="Z631" s="7">
        <v>1002</v>
      </c>
      <c r="AA631" s="7">
        <v>1000</v>
      </c>
      <c r="AB631" s="7">
        <v>0.5</v>
      </c>
      <c r="AC631" s="164">
        <f t="shared" si="4745"/>
        <v>0.49974987493746875</v>
      </c>
      <c r="AD631" s="164">
        <f t="shared" si="4725"/>
        <v>6.2562546906260664E-8</v>
      </c>
      <c r="AE631" s="164">
        <f t="shared" si="4726"/>
        <v>0.5</v>
      </c>
      <c r="AF631" s="164">
        <f t="shared" si="4727"/>
        <v>0</v>
      </c>
      <c r="AG631" s="164">
        <f t="shared" si="4728"/>
        <v>0.5</v>
      </c>
      <c r="AH631" s="164">
        <f t="shared" si="4727"/>
        <v>0</v>
      </c>
      <c r="AI631" s="164">
        <f t="shared" si="4729"/>
        <v>0.5</v>
      </c>
      <c r="AJ631" s="164">
        <f t="shared" ref="AJ631" si="5122">($AB631-AI631)^2</f>
        <v>0</v>
      </c>
      <c r="AK631" s="164">
        <f t="shared" si="4731"/>
        <v>0.5</v>
      </c>
      <c r="AL631" s="164">
        <f t="shared" ref="AL631" si="5123">($AB631-AK631)^2</f>
        <v>0</v>
      </c>
      <c r="AM631" s="164">
        <f t="shared" si="4733"/>
        <v>0.4995</v>
      </c>
      <c r="AN631" s="164">
        <f t="shared" ref="AN631" si="5124">($AB631-AM631)^2</f>
        <v>2.5000000000000047E-7</v>
      </c>
      <c r="AO631" s="164">
        <f t="shared" si="4735"/>
        <v>0.47572815533980584</v>
      </c>
      <c r="AP631" s="164">
        <f t="shared" ref="AP631" si="5125">($AB631-AO631)^2</f>
        <v>5.8912244320859599E-4</v>
      </c>
      <c r="AQ631" s="164">
        <f t="shared" si="4737"/>
        <v>0.35699999999999998</v>
      </c>
      <c r="AR631" s="164">
        <f t="shared" ref="AR631" si="5126">($AB631-AQ631)^2</f>
        <v>2.0449000000000005E-2</v>
      </c>
      <c r="AS631" s="164">
        <f t="shared" si="4739"/>
        <v>0.5</v>
      </c>
      <c r="AT631" s="164">
        <f t="shared" ref="AT631" si="5127">($AB631-AS631)^2</f>
        <v>0</v>
      </c>
      <c r="AU631" s="164">
        <f t="shared" si="4741"/>
        <v>0.504</v>
      </c>
      <c r="AV631" s="164">
        <f t="shared" ref="AV631" si="5128">($AB631-AU631)^2</f>
        <v>1.600000000000003E-5</v>
      </c>
      <c r="AW631" s="164">
        <f t="shared" si="4743"/>
        <v>0.50049950049950054</v>
      </c>
      <c r="AX631" s="164">
        <f t="shared" ref="AX631" si="5129">($AB631-AW631)^2</f>
        <v>2.4950074900128703E-7</v>
      </c>
    </row>
    <row r="632" spans="1:50" x14ac:dyDescent="0.55000000000000004">
      <c r="A632" s="435"/>
      <c r="B632" s="7">
        <v>11</v>
      </c>
      <c r="C632" s="7">
        <v>2</v>
      </c>
      <c r="D632" s="120"/>
      <c r="E632" s="121"/>
      <c r="F632">
        <v>1000</v>
      </c>
      <c r="G632">
        <v>1000</v>
      </c>
      <c r="H632" s="6">
        <v>1000</v>
      </c>
      <c r="I632" s="8">
        <v>1000</v>
      </c>
      <c r="J632" s="7">
        <v>1000</v>
      </c>
      <c r="K632" s="7">
        <v>1000</v>
      </c>
      <c r="L632" s="6">
        <v>1000</v>
      </c>
      <c r="M632" s="8">
        <v>1000</v>
      </c>
      <c r="N632" s="7">
        <v>1000</v>
      </c>
      <c r="O632" s="7">
        <v>1000</v>
      </c>
      <c r="P632">
        <v>1000</v>
      </c>
      <c r="Q632">
        <v>1000</v>
      </c>
      <c r="R632" s="7">
        <v>102</v>
      </c>
      <c r="S632" s="8">
        <v>94</v>
      </c>
      <c r="T632">
        <v>1239</v>
      </c>
      <c r="U632">
        <v>761</v>
      </c>
      <c r="V632" s="7">
        <v>1000</v>
      </c>
      <c r="W632" s="8">
        <v>1000</v>
      </c>
      <c r="X632" s="6">
        <v>1000</v>
      </c>
      <c r="Y632" s="8">
        <v>1000</v>
      </c>
      <c r="Z632" s="7">
        <v>1001</v>
      </c>
      <c r="AA632" s="7">
        <v>1001</v>
      </c>
      <c r="AB632" s="7">
        <v>0.5</v>
      </c>
      <c r="AC632" s="164">
        <f t="shared" si="4745"/>
        <v>0.5</v>
      </c>
      <c r="AD632" s="164">
        <f t="shared" si="4725"/>
        <v>0</v>
      </c>
      <c r="AE632" s="164">
        <f t="shared" si="4726"/>
        <v>0.5</v>
      </c>
      <c r="AF632" s="164">
        <f t="shared" si="4727"/>
        <v>0</v>
      </c>
      <c r="AG632" s="164">
        <f t="shared" si="4728"/>
        <v>0.5</v>
      </c>
      <c r="AH632" s="164">
        <f t="shared" si="4727"/>
        <v>0</v>
      </c>
      <c r="AI632" s="164">
        <f t="shared" si="4729"/>
        <v>0.5</v>
      </c>
      <c r="AJ632" s="164">
        <f t="shared" ref="AJ632" si="5130">($AB632-AI632)^2</f>
        <v>0</v>
      </c>
      <c r="AK632" s="164">
        <f t="shared" si="4731"/>
        <v>0.5</v>
      </c>
      <c r="AL632" s="164">
        <f t="shared" ref="AL632" si="5131">($AB632-AK632)^2</f>
        <v>0</v>
      </c>
      <c r="AM632" s="164">
        <f t="shared" si="4733"/>
        <v>0.5</v>
      </c>
      <c r="AN632" s="164">
        <f t="shared" ref="AN632" si="5132">($AB632-AM632)^2</f>
        <v>0</v>
      </c>
      <c r="AO632" s="164">
        <f t="shared" si="4735"/>
        <v>0.52040816326530615</v>
      </c>
      <c r="AP632" s="164">
        <f t="shared" ref="AP632" si="5133">($AB632-AO632)^2</f>
        <v>4.1649312786339119E-4</v>
      </c>
      <c r="AQ632" s="164">
        <f t="shared" si="4737"/>
        <v>0.61950000000000005</v>
      </c>
      <c r="AR632" s="164">
        <f t="shared" ref="AR632" si="5134">($AB632-AQ632)^2</f>
        <v>1.4280250000000012E-2</v>
      </c>
      <c r="AS632" s="164">
        <f t="shared" si="4739"/>
        <v>0.5</v>
      </c>
      <c r="AT632" s="164">
        <f t="shared" ref="AT632" si="5135">($AB632-AS632)^2</f>
        <v>0</v>
      </c>
      <c r="AU632" s="164">
        <f t="shared" si="4741"/>
        <v>0.5</v>
      </c>
      <c r="AV632" s="164">
        <f t="shared" ref="AV632" si="5136">($AB632-AU632)^2</f>
        <v>0</v>
      </c>
      <c r="AW632" s="164">
        <f t="shared" si="4743"/>
        <v>0.5</v>
      </c>
      <c r="AX632" s="164">
        <f t="shared" ref="AX632" si="5137">($AB632-AW632)^2</f>
        <v>0</v>
      </c>
    </row>
    <row r="633" spans="1:50" x14ac:dyDescent="0.55000000000000004">
      <c r="A633" s="435"/>
      <c r="B633" s="7">
        <v>11</v>
      </c>
      <c r="C633" s="7">
        <v>3</v>
      </c>
      <c r="D633" s="120"/>
      <c r="E633" s="121"/>
      <c r="F633">
        <v>1000</v>
      </c>
      <c r="G633">
        <v>1000</v>
      </c>
      <c r="H633" s="6">
        <v>1000</v>
      </c>
      <c r="I633" s="8">
        <v>1000</v>
      </c>
      <c r="J633" s="7">
        <v>1000</v>
      </c>
      <c r="K633" s="7">
        <v>1000</v>
      </c>
      <c r="L633" s="6">
        <v>1000</v>
      </c>
      <c r="M633" s="8">
        <v>1000</v>
      </c>
      <c r="N633" s="7">
        <v>1000</v>
      </c>
      <c r="O633" s="7">
        <v>1000</v>
      </c>
      <c r="P633">
        <v>1000</v>
      </c>
      <c r="Q633">
        <v>1000</v>
      </c>
      <c r="R633" s="7">
        <v>124</v>
      </c>
      <c r="S633" s="8">
        <v>102</v>
      </c>
      <c r="T633">
        <v>1253</v>
      </c>
      <c r="U633">
        <v>747</v>
      </c>
      <c r="V633" s="7">
        <v>1000</v>
      </c>
      <c r="W633" s="8">
        <v>1000</v>
      </c>
      <c r="X633" s="6">
        <v>1007</v>
      </c>
      <c r="Y633" s="8">
        <v>993</v>
      </c>
      <c r="Z633" s="7">
        <v>1001</v>
      </c>
      <c r="AA633" s="7">
        <v>1001</v>
      </c>
      <c r="AB633" s="7">
        <v>0.5</v>
      </c>
      <c r="AC633" s="164">
        <f t="shared" si="4745"/>
        <v>0.5</v>
      </c>
      <c r="AD633" s="164">
        <f t="shared" si="4725"/>
        <v>0</v>
      </c>
      <c r="AE633" s="164">
        <f t="shared" si="4726"/>
        <v>0.5</v>
      </c>
      <c r="AF633" s="164">
        <f t="shared" si="4727"/>
        <v>0</v>
      </c>
      <c r="AG633" s="164">
        <f t="shared" si="4728"/>
        <v>0.5</v>
      </c>
      <c r="AH633" s="164">
        <f t="shared" si="4727"/>
        <v>0</v>
      </c>
      <c r="AI633" s="164">
        <f t="shared" si="4729"/>
        <v>0.5</v>
      </c>
      <c r="AJ633" s="164">
        <f t="shared" ref="AJ633" si="5138">($AB633-AI633)^2</f>
        <v>0</v>
      </c>
      <c r="AK633" s="164">
        <f t="shared" si="4731"/>
        <v>0.5</v>
      </c>
      <c r="AL633" s="164">
        <f t="shared" ref="AL633" si="5139">($AB633-AK633)^2</f>
        <v>0</v>
      </c>
      <c r="AM633" s="164">
        <f t="shared" si="4733"/>
        <v>0.5</v>
      </c>
      <c r="AN633" s="164">
        <f t="shared" ref="AN633" si="5140">($AB633-AM633)^2</f>
        <v>0</v>
      </c>
      <c r="AO633" s="164">
        <f t="shared" si="4735"/>
        <v>0.54867256637168138</v>
      </c>
      <c r="AP633" s="164">
        <f t="shared" ref="AP633" si="5141">($AB633-AO633)^2</f>
        <v>2.3690187172057293E-3</v>
      </c>
      <c r="AQ633" s="164">
        <f t="shared" si="4737"/>
        <v>0.62649999999999995</v>
      </c>
      <c r="AR633" s="164">
        <f t="shared" ref="AR633" si="5142">($AB633-AQ633)^2</f>
        <v>1.6002249999999985E-2</v>
      </c>
      <c r="AS633" s="164">
        <f t="shared" si="4739"/>
        <v>0.5</v>
      </c>
      <c r="AT633" s="164">
        <f t="shared" ref="AT633" si="5143">($AB633-AS633)^2</f>
        <v>0</v>
      </c>
      <c r="AU633" s="164">
        <f t="shared" si="4741"/>
        <v>0.50349999999999995</v>
      </c>
      <c r="AV633" s="164">
        <f t="shared" ref="AV633" si="5144">($AB633-AU633)^2</f>
        <v>1.2249999999999634E-5</v>
      </c>
      <c r="AW633" s="164">
        <f t="shared" si="4743"/>
        <v>0.5</v>
      </c>
      <c r="AX633" s="164">
        <f t="shared" ref="AX633" si="5145">($AB633-AW633)^2</f>
        <v>0</v>
      </c>
    </row>
    <row r="634" spans="1:50" x14ac:dyDescent="0.55000000000000004">
      <c r="A634" s="435"/>
      <c r="B634" s="7">
        <v>11</v>
      </c>
      <c r="C634" s="7">
        <v>4</v>
      </c>
      <c r="D634" s="120"/>
      <c r="E634" s="121"/>
      <c r="F634">
        <v>1000</v>
      </c>
      <c r="G634">
        <v>1000</v>
      </c>
      <c r="H634" s="6">
        <v>1000</v>
      </c>
      <c r="I634" s="8">
        <v>1000</v>
      </c>
      <c r="J634" s="7">
        <v>1000</v>
      </c>
      <c r="K634" s="7">
        <v>1000</v>
      </c>
      <c r="L634" s="6">
        <v>1000</v>
      </c>
      <c r="M634" s="8">
        <v>1000</v>
      </c>
      <c r="N634" s="7">
        <v>1000</v>
      </c>
      <c r="O634" s="7">
        <v>1000</v>
      </c>
      <c r="P634">
        <v>1000</v>
      </c>
      <c r="Q634">
        <v>1000</v>
      </c>
      <c r="R634" s="7">
        <v>93</v>
      </c>
      <c r="S634" s="8">
        <v>103</v>
      </c>
      <c r="T634">
        <v>1309</v>
      </c>
      <c r="U634">
        <v>691</v>
      </c>
      <c r="V634" s="7">
        <v>1000</v>
      </c>
      <c r="W634" s="8">
        <v>1000</v>
      </c>
      <c r="X634" s="6">
        <v>1008</v>
      </c>
      <c r="Y634" s="8">
        <v>992</v>
      </c>
      <c r="Z634" s="7">
        <v>1001</v>
      </c>
      <c r="AA634" s="7">
        <v>1001</v>
      </c>
      <c r="AB634" s="7">
        <v>0.5</v>
      </c>
      <c r="AC634" s="164">
        <f t="shared" si="4745"/>
        <v>0.5</v>
      </c>
      <c r="AD634" s="164">
        <f t="shared" si="4725"/>
        <v>0</v>
      </c>
      <c r="AE634" s="164">
        <f t="shared" si="4726"/>
        <v>0.5</v>
      </c>
      <c r="AF634" s="164">
        <f t="shared" si="4727"/>
        <v>0</v>
      </c>
      <c r="AG634" s="164">
        <f t="shared" si="4728"/>
        <v>0.5</v>
      </c>
      <c r="AH634" s="164">
        <f t="shared" si="4727"/>
        <v>0</v>
      </c>
      <c r="AI634" s="164">
        <f t="shared" si="4729"/>
        <v>0.5</v>
      </c>
      <c r="AJ634" s="164">
        <f t="shared" ref="AJ634" si="5146">($AB634-AI634)^2</f>
        <v>0</v>
      </c>
      <c r="AK634" s="164">
        <f t="shared" si="4731"/>
        <v>0.5</v>
      </c>
      <c r="AL634" s="164">
        <f t="shared" ref="AL634" si="5147">($AB634-AK634)^2</f>
        <v>0</v>
      </c>
      <c r="AM634" s="164">
        <f t="shared" si="4733"/>
        <v>0.5</v>
      </c>
      <c r="AN634" s="164">
        <f t="shared" ref="AN634" si="5148">($AB634-AM634)^2</f>
        <v>0</v>
      </c>
      <c r="AO634" s="164">
        <f t="shared" si="4735"/>
        <v>0.47448979591836737</v>
      </c>
      <c r="AP634" s="164">
        <f t="shared" ref="AP634" si="5149">($AB634-AO634)^2</f>
        <v>6.5077051228654593E-4</v>
      </c>
      <c r="AQ634" s="164">
        <f t="shared" si="4737"/>
        <v>0.65449999999999997</v>
      </c>
      <c r="AR634" s="164">
        <f t="shared" ref="AR634" si="5150">($AB634-AQ634)^2</f>
        <v>2.3870249999999992E-2</v>
      </c>
      <c r="AS634" s="164">
        <f t="shared" si="4739"/>
        <v>0.5</v>
      </c>
      <c r="AT634" s="164">
        <f t="shared" ref="AT634" si="5151">($AB634-AS634)^2</f>
        <v>0</v>
      </c>
      <c r="AU634" s="164">
        <f t="shared" si="4741"/>
        <v>0.504</v>
      </c>
      <c r="AV634" s="164">
        <f t="shared" ref="AV634" si="5152">($AB634-AU634)^2</f>
        <v>1.600000000000003E-5</v>
      </c>
      <c r="AW634" s="164">
        <f t="shared" si="4743"/>
        <v>0.5</v>
      </c>
      <c r="AX634" s="164">
        <f t="shared" ref="AX634" si="5153">($AB634-AW634)^2</f>
        <v>0</v>
      </c>
    </row>
    <row r="635" spans="1:50" x14ac:dyDescent="0.55000000000000004">
      <c r="A635" s="435"/>
      <c r="B635" s="7">
        <v>11</v>
      </c>
      <c r="C635" s="7">
        <v>5</v>
      </c>
      <c r="D635" s="120"/>
      <c r="E635" s="121"/>
      <c r="F635">
        <v>1000</v>
      </c>
      <c r="G635">
        <v>1000</v>
      </c>
      <c r="H635" s="6">
        <v>1000</v>
      </c>
      <c r="I635" s="8">
        <v>1000</v>
      </c>
      <c r="J635" s="7">
        <v>1000</v>
      </c>
      <c r="K635" s="7">
        <v>1000</v>
      </c>
      <c r="L635" s="6">
        <v>1000</v>
      </c>
      <c r="M635" s="8">
        <v>1000</v>
      </c>
      <c r="N635" s="7">
        <v>1000</v>
      </c>
      <c r="O635" s="7">
        <v>1000</v>
      </c>
      <c r="P635">
        <v>1000</v>
      </c>
      <c r="Q635">
        <v>1000</v>
      </c>
      <c r="R635" s="7">
        <v>102</v>
      </c>
      <c r="S635" s="8">
        <v>108</v>
      </c>
      <c r="T635">
        <v>1233</v>
      </c>
      <c r="U635">
        <v>767</v>
      </c>
      <c r="V635" s="7">
        <v>1000</v>
      </c>
      <c r="W635" s="8">
        <v>1000</v>
      </c>
      <c r="X635" s="6">
        <v>1000</v>
      </c>
      <c r="Y635" s="8">
        <v>1000</v>
      </c>
      <c r="Z635" s="7">
        <v>1001</v>
      </c>
      <c r="AA635" s="7">
        <v>1001</v>
      </c>
      <c r="AB635" s="7">
        <v>0.5</v>
      </c>
      <c r="AC635" s="164">
        <f t="shared" si="4745"/>
        <v>0.5</v>
      </c>
      <c r="AD635" s="164">
        <f t="shared" si="4725"/>
        <v>0</v>
      </c>
      <c r="AE635" s="164">
        <f t="shared" si="4726"/>
        <v>0.5</v>
      </c>
      <c r="AF635" s="164">
        <f t="shared" si="4727"/>
        <v>0</v>
      </c>
      <c r="AG635" s="164">
        <f t="shared" si="4728"/>
        <v>0.5</v>
      </c>
      <c r="AH635" s="164">
        <f t="shared" si="4727"/>
        <v>0</v>
      </c>
      <c r="AI635" s="164">
        <f t="shared" si="4729"/>
        <v>0.5</v>
      </c>
      <c r="AJ635" s="164">
        <f t="shared" ref="AJ635" si="5154">($AB635-AI635)^2</f>
        <v>0</v>
      </c>
      <c r="AK635" s="164">
        <f t="shared" si="4731"/>
        <v>0.5</v>
      </c>
      <c r="AL635" s="164">
        <f t="shared" ref="AL635" si="5155">($AB635-AK635)^2</f>
        <v>0</v>
      </c>
      <c r="AM635" s="164">
        <f t="shared" si="4733"/>
        <v>0.5</v>
      </c>
      <c r="AN635" s="164">
        <f t="shared" ref="AN635" si="5156">($AB635-AM635)^2</f>
        <v>0</v>
      </c>
      <c r="AO635" s="164">
        <f t="shared" si="4735"/>
        <v>0.48571428571428571</v>
      </c>
      <c r="AP635" s="164">
        <f t="shared" ref="AP635" si="5157">($AB635-AO635)^2</f>
        <v>2.0408163265306137E-4</v>
      </c>
      <c r="AQ635" s="164">
        <f t="shared" si="4737"/>
        <v>0.61650000000000005</v>
      </c>
      <c r="AR635" s="164">
        <f t="shared" ref="AR635" si="5158">($AB635-AQ635)^2</f>
        <v>1.3572250000000011E-2</v>
      </c>
      <c r="AS635" s="164">
        <f t="shared" si="4739"/>
        <v>0.5</v>
      </c>
      <c r="AT635" s="164">
        <f t="shared" ref="AT635" si="5159">($AB635-AS635)^2</f>
        <v>0</v>
      </c>
      <c r="AU635" s="164">
        <f t="shared" si="4741"/>
        <v>0.5</v>
      </c>
      <c r="AV635" s="164">
        <f t="shared" ref="AV635" si="5160">($AB635-AU635)^2</f>
        <v>0</v>
      </c>
      <c r="AW635" s="164">
        <f t="shared" si="4743"/>
        <v>0.5</v>
      </c>
      <c r="AX635" s="164">
        <f t="shared" ref="AX635" si="5161">($AB635-AW635)^2</f>
        <v>0</v>
      </c>
    </row>
    <row r="636" spans="1:50" x14ac:dyDescent="0.55000000000000004">
      <c r="A636" s="435"/>
      <c r="B636" s="7">
        <v>11</v>
      </c>
      <c r="C636" s="7">
        <v>6</v>
      </c>
      <c r="D636" s="120"/>
      <c r="E636" s="121"/>
      <c r="F636">
        <v>1000</v>
      </c>
      <c r="G636">
        <v>1000</v>
      </c>
      <c r="H636" s="6">
        <v>1000</v>
      </c>
      <c r="I636" s="8">
        <v>1000</v>
      </c>
      <c r="J636" s="7">
        <v>1000</v>
      </c>
      <c r="K636" s="7">
        <v>1000</v>
      </c>
      <c r="L636" s="6">
        <v>1000</v>
      </c>
      <c r="M636" s="8">
        <v>1000</v>
      </c>
      <c r="N636" s="7">
        <v>1000</v>
      </c>
      <c r="O636" s="7">
        <v>1000</v>
      </c>
      <c r="P636">
        <v>1000</v>
      </c>
      <c r="Q636">
        <v>1000</v>
      </c>
      <c r="R636" s="7">
        <v>111</v>
      </c>
      <c r="S636" s="8">
        <v>109</v>
      </c>
      <c r="T636">
        <v>763</v>
      </c>
      <c r="U636">
        <v>1237</v>
      </c>
      <c r="V636" s="7">
        <v>1000</v>
      </c>
      <c r="W636" s="8">
        <v>1000</v>
      </c>
      <c r="X636" s="6">
        <v>991</v>
      </c>
      <c r="Y636" s="8">
        <v>1009</v>
      </c>
      <c r="Z636" s="7">
        <v>1002</v>
      </c>
      <c r="AA636" s="7">
        <v>1000</v>
      </c>
      <c r="AB636" s="7">
        <v>0.5</v>
      </c>
      <c r="AC636" s="164">
        <f t="shared" si="4745"/>
        <v>0.5</v>
      </c>
      <c r="AD636" s="164">
        <f t="shared" si="4725"/>
        <v>0</v>
      </c>
      <c r="AE636" s="164">
        <f t="shared" si="4726"/>
        <v>0.5</v>
      </c>
      <c r="AF636" s="164">
        <f t="shared" si="4727"/>
        <v>0</v>
      </c>
      <c r="AG636" s="164">
        <f t="shared" si="4728"/>
        <v>0.5</v>
      </c>
      <c r="AH636" s="164">
        <f t="shared" si="4727"/>
        <v>0</v>
      </c>
      <c r="AI636" s="164">
        <f t="shared" si="4729"/>
        <v>0.5</v>
      </c>
      <c r="AJ636" s="164">
        <f t="shared" ref="AJ636" si="5162">($AB636-AI636)^2</f>
        <v>0</v>
      </c>
      <c r="AK636" s="164">
        <f t="shared" si="4731"/>
        <v>0.5</v>
      </c>
      <c r="AL636" s="164">
        <f t="shared" ref="AL636" si="5163">($AB636-AK636)^2</f>
        <v>0</v>
      </c>
      <c r="AM636" s="164">
        <f t="shared" si="4733"/>
        <v>0.5</v>
      </c>
      <c r="AN636" s="164">
        <f t="shared" ref="AN636" si="5164">($AB636-AM636)^2</f>
        <v>0</v>
      </c>
      <c r="AO636" s="164">
        <f t="shared" si="4735"/>
        <v>0.50454545454545452</v>
      </c>
      <c r="AP636" s="164">
        <f t="shared" ref="AP636" si="5165">($AB636-AO636)^2</f>
        <v>2.0661157024793149E-5</v>
      </c>
      <c r="AQ636" s="164">
        <f t="shared" si="4737"/>
        <v>0.38150000000000001</v>
      </c>
      <c r="AR636" s="164">
        <f t="shared" ref="AR636" si="5166">($AB636-AQ636)^2</f>
        <v>1.4042249999999999E-2</v>
      </c>
      <c r="AS636" s="164">
        <f t="shared" si="4739"/>
        <v>0.5</v>
      </c>
      <c r="AT636" s="164">
        <f t="shared" ref="AT636" si="5167">($AB636-AS636)^2</f>
        <v>0</v>
      </c>
      <c r="AU636" s="164">
        <f t="shared" si="4741"/>
        <v>0.4955</v>
      </c>
      <c r="AV636" s="164">
        <f t="shared" ref="AV636" si="5168">($AB636-AU636)^2</f>
        <v>2.0250000000000035E-5</v>
      </c>
      <c r="AW636" s="164">
        <f t="shared" si="4743"/>
        <v>0.50049950049950054</v>
      </c>
      <c r="AX636" s="164">
        <f t="shared" ref="AX636" si="5169">($AB636-AW636)^2</f>
        <v>2.4950074900128703E-7</v>
      </c>
    </row>
    <row r="637" spans="1:50" x14ac:dyDescent="0.55000000000000004">
      <c r="A637" s="435"/>
      <c r="B637" s="7">
        <v>11</v>
      </c>
      <c r="C637" s="7">
        <v>7</v>
      </c>
      <c r="D637" s="120"/>
      <c r="E637" s="121"/>
      <c r="F637">
        <v>1000</v>
      </c>
      <c r="G637">
        <v>1000</v>
      </c>
      <c r="H637" s="6">
        <v>1000</v>
      </c>
      <c r="I637" s="8">
        <v>1000</v>
      </c>
      <c r="J637" s="7">
        <v>1000</v>
      </c>
      <c r="K637" s="7">
        <v>999</v>
      </c>
      <c r="L637" s="6">
        <v>1000</v>
      </c>
      <c r="M637" s="8">
        <v>1000</v>
      </c>
      <c r="N637" s="7">
        <v>1000</v>
      </c>
      <c r="O637" s="7">
        <v>1000</v>
      </c>
      <c r="P637">
        <v>1000</v>
      </c>
      <c r="Q637">
        <v>1000</v>
      </c>
      <c r="R637" s="7">
        <v>94</v>
      </c>
      <c r="S637" s="8">
        <v>106</v>
      </c>
      <c r="T637">
        <v>1256</v>
      </c>
      <c r="U637">
        <v>744</v>
      </c>
      <c r="V637" s="7">
        <v>1000</v>
      </c>
      <c r="W637" s="8">
        <v>1000</v>
      </c>
      <c r="X637" s="6">
        <v>1001</v>
      </c>
      <c r="Y637" s="8">
        <v>999</v>
      </c>
      <c r="Z637" s="7">
        <v>1002</v>
      </c>
      <c r="AA637" s="7">
        <v>1000</v>
      </c>
      <c r="AB637" s="7">
        <v>0.5</v>
      </c>
      <c r="AC637" s="164">
        <f t="shared" si="4745"/>
        <v>0.5</v>
      </c>
      <c r="AD637" s="164">
        <f t="shared" si="4725"/>
        <v>0</v>
      </c>
      <c r="AE637" s="164">
        <f t="shared" si="4726"/>
        <v>0.5</v>
      </c>
      <c r="AF637" s="164">
        <f t="shared" si="4727"/>
        <v>0</v>
      </c>
      <c r="AG637" s="164">
        <f t="shared" si="4728"/>
        <v>0.5002501250625313</v>
      </c>
      <c r="AH637" s="164">
        <f t="shared" si="4727"/>
        <v>6.2562546906288431E-8</v>
      </c>
      <c r="AI637" s="164">
        <f t="shared" si="4729"/>
        <v>0.5</v>
      </c>
      <c r="AJ637" s="164">
        <f t="shared" ref="AJ637" si="5170">($AB637-AI637)^2</f>
        <v>0</v>
      </c>
      <c r="AK637" s="164">
        <f t="shared" si="4731"/>
        <v>0.5</v>
      </c>
      <c r="AL637" s="164">
        <f t="shared" ref="AL637" si="5171">($AB637-AK637)^2</f>
        <v>0</v>
      </c>
      <c r="AM637" s="164">
        <f t="shared" si="4733"/>
        <v>0.5</v>
      </c>
      <c r="AN637" s="164">
        <f t="shared" ref="AN637" si="5172">($AB637-AM637)^2</f>
        <v>0</v>
      </c>
      <c r="AO637" s="164">
        <f t="shared" si="4735"/>
        <v>0.47</v>
      </c>
      <c r="AP637" s="164">
        <f t="shared" ref="AP637" si="5173">($AB637-AO637)^2</f>
        <v>9.000000000000016E-4</v>
      </c>
      <c r="AQ637" s="164">
        <f t="shared" si="4737"/>
        <v>0.628</v>
      </c>
      <c r="AR637" s="164">
        <f t="shared" ref="AR637" si="5174">($AB637-AQ637)^2</f>
        <v>1.6383999999999999E-2</v>
      </c>
      <c r="AS637" s="164">
        <f t="shared" si="4739"/>
        <v>0.5</v>
      </c>
      <c r="AT637" s="164">
        <f t="shared" ref="AT637" si="5175">($AB637-AS637)^2</f>
        <v>0</v>
      </c>
      <c r="AU637" s="164">
        <f t="shared" si="4741"/>
        <v>0.50049999999999994</v>
      </c>
      <c r="AV637" s="164">
        <f t="shared" ref="AV637" si="5176">($AB637-AU637)^2</f>
        <v>2.4999999999994493E-7</v>
      </c>
      <c r="AW637" s="164">
        <f t="shared" si="4743"/>
        <v>0.50049950049950054</v>
      </c>
      <c r="AX637" s="164">
        <f t="shared" ref="AX637" si="5177">($AB637-AW637)^2</f>
        <v>2.4950074900128703E-7</v>
      </c>
    </row>
    <row r="638" spans="1:50" x14ac:dyDescent="0.55000000000000004">
      <c r="A638" s="435"/>
      <c r="B638" s="7">
        <v>11</v>
      </c>
      <c r="C638" s="7">
        <v>8</v>
      </c>
      <c r="D638" s="120"/>
      <c r="E638" s="121"/>
      <c r="F638">
        <v>1000</v>
      </c>
      <c r="G638">
        <v>1000</v>
      </c>
      <c r="H638" s="6">
        <v>1000</v>
      </c>
      <c r="I638" s="8">
        <v>1000</v>
      </c>
      <c r="J638" s="7">
        <v>1000</v>
      </c>
      <c r="K638" s="7">
        <v>1000</v>
      </c>
      <c r="L638" s="6">
        <v>1000</v>
      </c>
      <c r="M638" s="8">
        <v>1000</v>
      </c>
      <c r="N638" s="7">
        <v>1000</v>
      </c>
      <c r="O638" s="7">
        <v>1000</v>
      </c>
      <c r="P638">
        <v>1000</v>
      </c>
      <c r="Q638">
        <v>1000</v>
      </c>
      <c r="R638" s="7">
        <v>112</v>
      </c>
      <c r="S638" s="8">
        <v>91</v>
      </c>
      <c r="T638">
        <v>1259</v>
      </c>
      <c r="U638">
        <v>741</v>
      </c>
      <c r="V638" s="7">
        <v>1000</v>
      </c>
      <c r="W638" s="8">
        <v>1000</v>
      </c>
      <c r="X638" s="6">
        <v>1000</v>
      </c>
      <c r="Y638" s="8">
        <v>1000</v>
      </c>
      <c r="Z638" s="7">
        <v>1001</v>
      </c>
      <c r="AA638" s="7">
        <v>1001</v>
      </c>
      <c r="AB638" s="7">
        <v>0.5</v>
      </c>
      <c r="AC638" s="164">
        <f t="shared" si="4745"/>
        <v>0.5</v>
      </c>
      <c r="AD638" s="164">
        <f t="shared" si="4725"/>
        <v>0</v>
      </c>
      <c r="AE638" s="164">
        <f t="shared" si="4726"/>
        <v>0.5</v>
      </c>
      <c r="AF638" s="164">
        <f t="shared" si="4727"/>
        <v>0</v>
      </c>
      <c r="AG638" s="164">
        <f t="shared" si="4728"/>
        <v>0.5</v>
      </c>
      <c r="AH638" s="164">
        <f t="shared" si="4727"/>
        <v>0</v>
      </c>
      <c r="AI638" s="164">
        <f t="shared" si="4729"/>
        <v>0.5</v>
      </c>
      <c r="AJ638" s="164">
        <f t="shared" ref="AJ638" si="5178">($AB638-AI638)^2</f>
        <v>0</v>
      </c>
      <c r="AK638" s="164">
        <f t="shared" si="4731"/>
        <v>0.5</v>
      </c>
      <c r="AL638" s="164">
        <f t="shared" ref="AL638" si="5179">($AB638-AK638)^2</f>
        <v>0</v>
      </c>
      <c r="AM638" s="164">
        <f t="shared" si="4733"/>
        <v>0.5</v>
      </c>
      <c r="AN638" s="164">
        <f t="shared" ref="AN638" si="5180">($AB638-AM638)^2</f>
        <v>0</v>
      </c>
      <c r="AO638" s="164">
        <f t="shared" si="4735"/>
        <v>0.55172413793103448</v>
      </c>
      <c r="AP638" s="164">
        <f t="shared" ref="AP638" si="5181">($AB638-AO638)^2</f>
        <v>2.6753864447086793E-3</v>
      </c>
      <c r="AQ638" s="164">
        <f t="shared" si="4737"/>
        <v>0.62949999999999995</v>
      </c>
      <c r="AR638" s="164">
        <f t="shared" ref="AR638" si="5182">($AB638-AQ638)^2</f>
        <v>1.6770249999999987E-2</v>
      </c>
      <c r="AS638" s="164">
        <f t="shared" si="4739"/>
        <v>0.5</v>
      </c>
      <c r="AT638" s="164">
        <f t="shared" ref="AT638" si="5183">($AB638-AS638)^2</f>
        <v>0</v>
      </c>
      <c r="AU638" s="164">
        <f t="shared" si="4741"/>
        <v>0.5</v>
      </c>
      <c r="AV638" s="164">
        <f t="shared" ref="AV638" si="5184">($AB638-AU638)^2</f>
        <v>0</v>
      </c>
      <c r="AW638" s="164">
        <f t="shared" si="4743"/>
        <v>0.5</v>
      </c>
      <c r="AX638" s="164">
        <f t="shared" ref="AX638" si="5185">($AB638-AW638)^2</f>
        <v>0</v>
      </c>
    </row>
    <row r="639" spans="1:50" x14ac:dyDescent="0.55000000000000004">
      <c r="A639" s="435"/>
      <c r="B639" s="7">
        <v>11</v>
      </c>
      <c r="C639" s="7">
        <v>9</v>
      </c>
      <c r="D639" s="120"/>
      <c r="E639" s="121"/>
      <c r="F639">
        <v>1003</v>
      </c>
      <c r="G639">
        <v>983</v>
      </c>
      <c r="H639" s="6">
        <v>1012</v>
      </c>
      <c r="I639" s="8">
        <v>988</v>
      </c>
      <c r="J639" s="7">
        <v>982</v>
      </c>
      <c r="K639" s="7">
        <v>968</v>
      </c>
      <c r="L639" s="6">
        <v>1007</v>
      </c>
      <c r="M639" s="8">
        <v>993</v>
      </c>
      <c r="N639" s="7">
        <v>948</v>
      </c>
      <c r="O639" s="7">
        <v>946</v>
      </c>
      <c r="P639">
        <v>981</v>
      </c>
      <c r="Q639">
        <v>1019</v>
      </c>
      <c r="R639" s="7">
        <v>100</v>
      </c>
      <c r="S639" s="8">
        <v>98</v>
      </c>
      <c r="T639">
        <v>1223</v>
      </c>
      <c r="U639">
        <v>777</v>
      </c>
      <c r="V639" s="7">
        <v>1002</v>
      </c>
      <c r="W639" s="8">
        <v>998</v>
      </c>
      <c r="X639" s="6">
        <v>1000</v>
      </c>
      <c r="Y639" s="8">
        <v>1000</v>
      </c>
      <c r="Z639" s="7">
        <v>1002</v>
      </c>
      <c r="AA639" s="7">
        <v>1000</v>
      </c>
      <c r="AB639" s="7">
        <v>0.5</v>
      </c>
      <c r="AC639" s="164">
        <f t="shared" si="4745"/>
        <v>0.50503524672708966</v>
      </c>
      <c r="AD639" s="164">
        <f t="shared" si="4725"/>
        <v>2.5353709602667129E-5</v>
      </c>
      <c r="AE639" s="164">
        <f t="shared" si="4726"/>
        <v>0.50600000000000001</v>
      </c>
      <c r="AF639" s="164">
        <f t="shared" si="4727"/>
        <v>3.6000000000000062E-5</v>
      </c>
      <c r="AG639" s="164">
        <f t="shared" si="4728"/>
        <v>0.50358974358974362</v>
      </c>
      <c r="AH639" s="164">
        <f t="shared" si="4727"/>
        <v>1.2886259040105421E-5</v>
      </c>
      <c r="AI639" s="164">
        <f t="shared" si="4729"/>
        <v>0.50349999999999995</v>
      </c>
      <c r="AJ639" s="164">
        <f t="shared" ref="AJ639" si="5186">($AB639-AI639)^2</f>
        <v>1.2249999999999634E-5</v>
      </c>
      <c r="AK639" s="164">
        <f t="shared" si="4731"/>
        <v>0.50052798310454061</v>
      </c>
      <c r="AL639" s="164">
        <f t="shared" ref="AL639" si="5187">($AB639-AK639)^2</f>
        <v>2.7876615868033865E-7</v>
      </c>
      <c r="AM639" s="164">
        <f t="shared" si="4733"/>
        <v>0.49049999999999999</v>
      </c>
      <c r="AN639" s="164">
        <f t="shared" ref="AN639" si="5188">($AB639-AM639)^2</f>
        <v>9.0250000000000161E-5</v>
      </c>
      <c r="AO639" s="164">
        <f t="shared" si="4735"/>
        <v>0.50505050505050508</v>
      </c>
      <c r="AP639" s="164">
        <f t="shared" ref="AP639" si="5189">($AB639-AO639)^2</f>
        <v>2.5507601265177351E-5</v>
      </c>
      <c r="AQ639" s="164">
        <f t="shared" si="4737"/>
        <v>0.61150000000000004</v>
      </c>
      <c r="AR639" s="164">
        <f t="shared" ref="AR639" si="5190">($AB639-AQ639)^2</f>
        <v>1.2432250000000009E-2</v>
      </c>
      <c r="AS639" s="164">
        <f t="shared" si="4739"/>
        <v>0.501</v>
      </c>
      <c r="AT639" s="164">
        <f t="shared" ref="AT639" si="5191">($AB639-AS639)^2</f>
        <v>1.0000000000000019E-6</v>
      </c>
      <c r="AU639" s="164">
        <f t="shared" si="4741"/>
        <v>0.5</v>
      </c>
      <c r="AV639" s="164">
        <f t="shared" ref="AV639" si="5192">($AB639-AU639)^2</f>
        <v>0</v>
      </c>
      <c r="AW639" s="164">
        <f t="shared" si="4743"/>
        <v>0.50049950049950054</v>
      </c>
      <c r="AX639" s="164">
        <f t="shared" ref="AX639" si="5193">($AB639-AW639)^2</f>
        <v>2.4950074900128703E-7</v>
      </c>
    </row>
    <row r="640" spans="1:50" x14ac:dyDescent="0.55000000000000004">
      <c r="A640" s="435"/>
      <c r="B640" s="7">
        <v>10</v>
      </c>
      <c r="C640" s="7">
        <v>11</v>
      </c>
      <c r="D640" s="120"/>
      <c r="E640" s="121"/>
      <c r="F640">
        <v>997</v>
      </c>
      <c r="G640">
        <v>999</v>
      </c>
      <c r="H640" s="6">
        <v>999</v>
      </c>
      <c r="I640" s="8">
        <v>1001</v>
      </c>
      <c r="J640" s="7">
        <v>1000</v>
      </c>
      <c r="K640" s="7">
        <v>1000</v>
      </c>
      <c r="L640" s="6">
        <v>1000</v>
      </c>
      <c r="M640" s="8">
        <v>1000</v>
      </c>
      <c r="N640" s="7">
        <v>1000</v>
      </c>
      <c r="O640" s="7">
        <v>1000</v>
      </c>
      <c r="P640">
        <v>999</v>
      </c>
      <c r="Q640">
        <v>1001</v>
      </c>
      <c r="R640" s="7">
        <v>98</v>
      </c>
      <c r="S640" s="8">
        <v>108</v>
      </c>
      <c r="T640">
        <v>760</v>
      </c>
      <c r="U640">
        <v>1240</v>
      </c>
      <c r="V640" s="7">
        <v>1000</v>
      </c>
      <c r="W640" s="8">
        <v>1000</v>
      </c>
      <c r="X640" s="6">
        <v>1000</v>
      </c>
      <c r="Y640" s="8">
        <v>1000</v>
      </c>
      <c r="Z640" s="7">
        <v>999</v>
      </c>
      <c r="AA640" s="7">
        <v>1003</v>
      </c>
      <c r="AB640" s="7">
        <v>0.5</v>
      </c>
      <c r="AC640" s="164">
        <f t="shared" si="4745"/>
        <v>0.49949899799599201</v>
      </c>
      <c r="AD640" s="164">
        <f t="shared" si="4725"/>
        <v>2.5100300802002081E-7</v>
      </c>
      <c r="AE640" s="164">
        <f t="shared" si="4726"/>
        <v>0.4995</v>
      </c>
      <c r="AF640" s="164">
        <f t="shared" si="4727"/>
        <v>2.5000000000000047E-7</v>
      </c>
      <c r="AG640" s="164">
        <f t="shared" si="4728"/>
        <v>0.5</v>
      </c>
      <c r="AH640" s="164">
        <f t="shared" si="4727"/>
        <v>0</v>
      </c>
      <c r="AI640" s="164">
        <f t="shared" si="4729"/>
        <v>0.5</v>
      </c>
      <c r="AJ640" s="164">
        <f t="shared" ref="AJ640" si="5194">($AB640-AI640)^2</f>
        <v>0</v>
      </c>
      <c r="AK640" s="164">
        <f t="shared" si="4731"/>
        <v>0.5</v>
      </c>
      <c r="AL640" s="164">
        <f t="shared" ref="AL640" si="5195">($AB640-AK640)^2</f>
        <v>0</v>
      </c>
      <c r="AM640" s="164">
        <f t="shared" si="4733"/>
        <v>0.4995</v>
      </c>
      <c r="AN640" s="164">
        <f t="shared" ref="AN640" si="5196">($AB640-AM640)^2</f>
        <v>2.5000000000000047E-7</v>
      </c>
      <c r="AO640" s="164">
        <f t="shared" si="4735"/>
        <v>0.47572815533980584</v>
      </c>
      <c r="AP640" s="164">
        <f t="shared" ref="AP640" si="5197">($AB640-AO640)^2</f>
        <v>5.8912244320859599E-4</v>
      </c>
      <c r="AQ640" s="164">
        <f t="shared" si="4737"/>
        <v>0.38</v>
      </c>
      <c r="AR640" s="164">
        <f t="shared" ref="AR640" si="5198">($AB640-AQ640)^2</f>
        <v>1.44E-2</v>
      </c>
      <c r="AS640" s="164">
        <f t="shared" si="4739"/>
        <v>0.5</v>
      </c>
      <c r="AT640" s="164">
        <f t="shared" ref="AT640" si="5199">($AB640-AS640)^2</f>
        <v>0</v>
      </c>
      <c r="AU640" s="164">
        <f t="shared" si="4741"/>
        <v>0.5</v>
      </c>
      <c r="AV640" s="164">
        <f t="shared" ref="AV640" si="5200">($AB640-AU640)^2</f>
        <v>0</v>
      </c>
      <c r="AW640" s="164">
        <f t="shared" si="4743"/>
        <v>0.49900099900099898</v>
      </c>
      <c r="AX640" s="164">
        <f t="shared" ref="AX640" si="5201">($AB640-AW640)^2</f>
        <v>9.9800299600503739E-7</v>
      </c>
    </row>
    <row r="641" spans="1:50" x14ac:dyDescent="0.55000000000000004">
      <c r="A641" s="435"/>
      <c r="B641" s="7">
        <v>1</v>
      </c>
      <c r="C641" s="7">
        <v>12</v>
      </c>
      <c r="D641" s="120"/>
      <c r="E641" s="121"/>
      <c r="F641">
        <v>1000</v>
      </c>
      <c r="G641">
        <v>1000</v>
      </c>
      <c r="H641" s="6">
        <v>1000</v>
      </c>
      <c r="I641" s="8">
        <v>1000</v>
      </c>
      <c r="J641" s="7">
        <v>1000</v>
      </c>
      <c r="K641" s="7">
        <v>1000</v>
      </c>
      <c r="L641" s="6">
        <v>1000</v>
      </c>
      <c r="M641" s="8">
        <v>1000</v>
      </c>
      <c r="N641" s="7">
        <v>1000</v>
      </c>
      <c r="O641" s="7">
        <v>1000</v>
      </c>
      <c r="P641">
        <v>1000</v>
      </c>
      <c r="Q641">
        <v>1000</v>
      </c>
      <c r="R641" s="7">
        <v>108</v>
      </c>
      <c r="S641" s="8">
        <v>108</v>
      </c>
      <c r="T641">
        <v>1278</v>
      </c>
      <c r="U641">
        <v>722</v>
      </c>
      <c r="V641" s="7">
        <v>1000</v>
      </c>
      <c r="W641" s="8">
        <v>1000</v>
      </c>
      <c r="X641" s="6">
        <v>1000</v>
      </c>
      <c r="Y641" s="8">
        <v>1000</v>
      </c>
      <c r="Z641" s="7">
        <v>1002</v>
      </c>
      <c r="AA641" s="7">
        <v>1000</v>
      </c>
      <c r="AB641" s="7">
        <v>0.5</v>
      </c>
      <c r="AC641" s="164">
        <f t="shared" si="4745"/>
        <v>0.5</v>
      </c>
      <c r="AD641" s="164">
        <f t="shared" si="4725"/>
        <v>0</v>
      </c>
      <c r="AE641" s="164">
        <f t="shared" si="4726"/>
        <v>0.5</v>
      </c>
      <c r="AF641" s="164">
        <f t="shared" si="4727"/>
        <v>0</v>
      </c>
      <c r="AG641" s="164">
        <f t="shared" si="4728"/>
        <v>0.5</v>
      </c>
      <c r="AH641" s="164">
        <f t="shared" si="4727"/>
        <v>0</v>
      </c>
      <c r="AI641" s="164">
        <f t="shared" si="4729"/>
        <v>0.5</v>
      </c>
      <c r="AJ641" s="164">
        <f t="shared" ref="AJ641" si="5202">($AB641-AI641)^2</f>
        <v>0</v>
      </c>
      <c r="AK641" s="164">
        <f t="shared" si="4731"/>
        <v>0.5</v>
      </c>
      <c r="AL641" s="164">
        <f t="shared" ref="AL641" si="5203">($AB641-AK641)^2</f>
        <v>0</v>
      </c>
      <c r="AM641" s="164">
        <f t="shared" si="4733"/>
        <v>0.5</v>
      </c>
      <c r="AN641" s="164">
        <f t="shared" ref="AN641" si="5204">($AB641-AM641)^2</f>
        <v>0</v>
      </c>
      <c r="AO641" s="164">
        <f t="shared" si="4735"/>
        <v>0.5</v>
      </c>
      <c r="AP641" s="164">
        <f t="shared" ref="AP641" si="5205">($AB641-AO641)^2</f>
        <v>0</v>
      </c>
      <c r="AQ641" s="164">
        <f t="shared" si="4737"/>
        <v>0.63900000000000001</v>
      </c>
      <c r="AR641" s="164">
        <f t="shared" ref="AR641" si="5206">($AB641-AQ641)^2</f>
        <v>1.9321000000000005E-2</v>
      </c>
      <c r="AS641" s="164">
        <f t="shared" si="4739"/>
        <v>0.5</v>
      </c>
      <c r="AT641" s="164">
        <f t="shared" ref="AT641" si="5207">($AB641-AS641)^2</f>
        <v>0</v>
      </c>
      <c r="AU641" s="164">
        <f t="shared" si="4741"/>
        <v>0.5</v>
      </c>
      <c r="AV641" s="164">
        <f t="shared" ref="AV641" si="5208">($AB641-AU641)^2</f>
        <v>0</v>
      </c>
      <c r="AW641" s="164">
        <f t="shared" si="4743"/>
        <v>0.50049950049950054</v>
      </c>
      <c r="AX641" s="164">
        <f t="shared" ref="AX641" si="5209">($AB641-AW641)^2</f>
        <v>2.4950074900128703E-7</v>
      </c>
    </row>
    <row r="642" spans="1:50" x14ac:dyDescent="0.55000000000000004">
      <c r="A642" s="435"/>
      <c r="B642" s="7">
        <v>12</v>
      </c>
      <c r="C642" s="7">
        <v>2</v>
      </c>
      <c r="D642" s="120"/>
      <c r="E642" s="121"/>
      <c r="F642">
        <v>1000</v>
      </c>
      <c r="G642">
        <v>1000</v>
      </c>
      <c r="H642" s="6">
        <v>1000</v>
      </c>
      <c r="I642" s="8">
        <v>1000</v>
      </c>
      <c r="J642" s="7">
        <v>1000</v>
      </c>
      <c r="K642" s="7">
        <v>1000</v>
      </c>
      <c r="L642" s="6">
        <v>1000</v>
      </c>
      <c r="M642" s="8">
        <v>1000</v>
      </c>
      <c r="N642" s="7">
        <v>1000</v>
      </c>
      <c r="O642" s="7">
        <v>1000</v>
      </c>
      <c r="P642">
        <v>1000</v>
      </c>
      <c r="Q642">
        <v>1000</v>
      </c>
      <c r="R642" s="7">
        <v>106</v>
      </c>
      <c r="S642" s="8">
        <v>116</v>
      </c>
      <c r="T642">
        <v>735</v>
      </c>
      <c r="U642">
        <v>1265</v>
      </c>
      <c r="V642" s="7">
        <v>1000</v>
      </c>
      <c r="W642" s="8">
        <v>1000</v>
      </c>
      <c r="X642" s="6">
        <v>999</v>
      </c>
      <c r="Y642" s="8">
        <v>1001</v>
      </c>
      <c r="Z642" s="7">
        <v>1002</v>
      </c>
      <c r="AA642" s="7">
        <v>1000</v>
      </c>
      <c r="AB642" s="7">
        <v>0.5</v>
      </c>
      <c r="AC642" s="164">
        <f t="shared" si="4745"/>
        <v>0.5</v>
      </c>
      <c r="AD642" s="164">
        <f t="shared" si="4725"/>
        <v>0</v>
      </c>
      <c r="AE642" s="164">
        <f t="shared" si="4726"/>
        <v>0.5</v>
      </c>
      <c r="AF642" s="164">
        <f t="shared" si="4727"/>
        <v>0</v>
      </c>
      <c r="AG642" s="164">
        <f t="shared" si="4728"/>
        <v>0.5</v>
      </c>
      <c r="AH642" s="164">
        <f t="shared" si="4727"/>
        <v>0</v>
      </c>
      <c r="AI642" s="164">
        <f t="shared" si="4729"/>
        <v>0.5</v>
      </c>
      <c r="AJ642" s="164">
        <f t="shared" ref="AJ642" si="5210">($AB642-AI642)^2</f>
        <v>0</v>
      </c>
      <c r="AK642" s="164">
        <f t="shared" si="4731"/>
        <v>0.5</v>
      </c>
      <c r="AL642" s="164">
        <f t="shared" ref="AL642" si="5211">($AB642-AK642)^2</f>
        <v>0</v>
      </c>
      <c r="AM642" s="164">
        <f t="shared" si="4733"/>
        <v>0.5</v>
      </c>
      <c r="AN642" s="164">
        <f t="shared" ref="AN642" si="5212">($AB642-AM642)^2</f>
        <v>0</v>
      </c>
      <c r="AO642" s="164">
        <f t="shared" si="4735"/>
        <v>0.47747747747747749</v>
      </c>
      <c r="AP642" s="164">
        <f t="shared" ref="AP642" si="5213">($AB642-AO642)^2</f>
        <v>5.0726402077753388E-4</v>
      </c>
      <c r="AQ642" s="164">
        <f t="shared" si="4737"/>
        <v>0.36749999999999999</v>
      </c>
      <c r="AR642" s="164">
        <f t="shared" ref="AR642" si="5214">($AB642-AQ642)^2</f>
        <v>1.7556250000000002E-2</v>
      </c>
      <c r="AS642" s="164">
        <f t="shared" si="4739"/>
        <v>0.5</v>
      </c>
      <c r="AT642" s="164">
        <f t="shared" ref="AT642" si="5215">($AB642-AS642)^2</f>
        <v>0</v>
      </c>
      <c r="AU642" s="164">
        <f t="shared" si="4741"/>
        <v>0.4995</v>
      </c>
      <c r="AV642" s="164">
        <f t="shared" ref="AV642" si="5216">($AB642-AU642)^2</f>
        <v>2.5000000000000047E-7</v>
      </c>
      <c r="AW642" s="164">
        <f t="shared" si="4743"/>
        <v>0.50049950049950054</v>
      </c>
      <c r="AX642" s="164">
        <f t="shared" ref="AX642" si="5217">($AB642-AW642)^2</f>
        <v>2.4950074900128703E-7</v>
      </c>
    </row>
    <row r="643" spans="1:50" x14ac:dyDescent="0.55000000000000004">
      <c r="A643" s="435"/>
      <c r="B643" s="7">
        <v>12</v>
      </c>
      <c r="C643" s="7">
        <v>3</v>
      </c>
      <c r="D643" s="120"/>
      <c r="E643" s="121"/>
      <c r="F643">
        <v>1000</v>
      </c>
      <c r="G643">
        <v>1000</v>
      </c>
      <c r="H643" s="6">
        <v>1000</v>
      </c>
      <c r="I643" s="8">
        <v>1000</v>
      </c>
      <c r="J643" s="7">
        <v>1000</v>
      </c>
      <c r="K643" s="7">
        <v>1000</v>
      </c>
      <c r="L643" s="6">
        <v>1000</v>
      </c>
      <c r="M643" s="8">
        <v>1000</v>
      </c>
      <c r="N643" s="7">
        <v>1000</v>
      </c>
      <c r="O643" s="7">
        <v>1000</v>
      </c>
      <c r="P643">
        <v>1000</v>
      </c>
      <c r="Q643">
        <v>1000</v>
      </c>
      <c r="R643" s="7">
        <v>120</v>
      </c>
      <c r="S643" s="8">
        <v>81</v>
      </c>
      <c r="T643">
        <v>741</v>
      </c>
      <c r="U643">
        <v>1259</v>
      </c>
      <c r="V643" s="7">
        <v>1000</v>
      </c>
      <c r="W643" s="8">
        <v>1000</v>
      </c>
      <c r="X643" s="6">
        <v>1000</v>
      </c>
      <c r="Y643" s="8">
        <v>1000</v>
      </c>
      <c r="Z643" s="7">
        <v>1001</v>
      </c>
      <c r="AA643" s="7">
        <v>1001</v>
      </c>
      <c r="AB643" s="7">
        <v>0.5</v>
      </c>
      <c r="AC643" s="164">
        <f t="shared" si="4745"/>
        <v>0.5</v>
      </c>
      <c r="AD643" s="164">
        <f t="shared" si="4725"/>
        <v>0</v>
      </c>
      <c r="AE643" s="164">
        <f t="shared" si="4726"/>
        <v>0.5</v>
      </c>
      <c r="AF643" s="164">
        <f t="shared" si="4727"/>
        <v>0</v>
      </c>
      <c r="AG643" s="164">
        <f t="shared" si="4728"/>
        <v>0.5</v>
      </c>
      <c r="AH643" s="164">
        <f t="shared" si="4727"/>
        <v>0</v>
      </c>
      <c r="AI643" s="164">
        <f t="shared" si="4729"/>
        <v>0.5</v>
      </c>
      <c r="AJ643" s="164">
        <f t="shared" ref="AJ643" si="5218">($AB643-AI643)^2</f>
        <v>0</v>
      </c>
      <c r="AK643" s="164">
        <f t="shared" si="4731"/>
        <v>0.5</v>
      </c>
      <c r="AL643" s="164">
        <f t="shared" ref="AL643" si="5219">($AB643-AK643)^2</f>
        <v>0</v>
      </c>
      <c r="AM643" s="164">
        <f t="shared" si="4733"/>
        <v>0.5</v>
      </c>
      <c r="AN643" s="164">
        <f t="shared" ref="AN643" si="5220">($AB643-AM643)^2</f>
        <v>0</v>
      </c>
      <c r="AO643" s="164">
        <f t="shared" si="4735"/>
        <v>0.59701492537313428</v>
      </c>
      <c r="AP643" s="164">
        <f t="shared" ref="AP643" si="5221">($AB643-AO643)^2</f>
        <v>9.4118957451548128E-3</v>
      </c>
      <c r="AQ643" s="164">
        <f t="shared" si="4737"/>
        <v>0.3705</v>
      </c>
      <c r="AR643" s="164">
        <f t="shared" ref="AR643" si="5222">($AB643-AQ643)^2</f>
        <v>1.677025E-2</v>
      </c>
      <c r="AS643" s="164">
        <f t="shared" si="4739"/>
        <v>0.5</v>
      </c>
      <c r="AT643" s="164">
        <f t="shared" ref="AT643" si="5223">($AB643-AS643)^2</f>
        <v>0</v>
      </c>
      <c r="AU643" s="164">
        <f t="shared" si="4741"/>
        <v>0.5</v>
      </c>
      <c r="AV643" s="164">
        <f t="shared" ref="AV643" si="5224">($AB643-AU643)^2</f>
        <v>0</v>
      </c>
      <c r="AW643" s="164">
        <f t="shared" si="4743"/>
        <v>0.5</v>
      </c>
      <c r="AX643" s="164">
        <f t="shared" ref="AX643" si="5225">($AB643-AW643)^2</f>
        <v>0</v>
      </c>
    </row>
    <row r="644" spans="1:50" x14ac:dyDescent="0.55000000000000004">
      <c r="A644" s="435"/>
      <c r="B644" s="7">
        <v>12</v>
      </c>
      <c r="C644" s="7">
        <v>4</v>
      </c>
      <c r="D644" s="120"/>
      <c r="E644" s="121"/>
      <c r="F644">
        <v>1000</v>
      </c>
      <c r="G644">
        <v>1000</v>
      </c>
      <c r="H644" s="6">
        <v>1000</v>
      </c>
      <c r="I644" s="8">
        <v>1000</v>
      </c>
      <c r="J644" s="7">
        <v>1000</v>
      </c>
      <c r="K644" s="7">
        <v>1000</v>
      </c>
      <c r="L644" s="6">
        <v>1000</v>
      </c>
      <c r="M644" s="8">
        <v>1000</v>
      </c>
      <c r="N644" s="7">
        <v>1000</v>
      </c>
      <c r="O644" s="7">
        <v>1000</v>
      </c>
      <c r="P644">
        <v>1000</v>
      </c>
      <c r="Q644">
        <v>1000</v>
      </c>
      <c r="R644" s="7">
        <v>92</v>
      </c>
      <c r="S644" s="8">
        <v>96</v>
      </c>
      <c r="T644">
        <v>1241</v>
      </c>
      <c r="U644">
        <v>759</v>
      </c>
      <c r="V644" s="7">
        <v>1000</v>
      </c>
      <c r="W644" s="8">
        <v>1000</v>
      </c>
      <c r="X644" s="6">
        <v>1000</v>
      </c>
      <c r="Y644" s="8">
        <v>1000</v>
      </c>
      <c r="Z644" s="7">
        <v>1002</v>
      </c>
      <c r="AA644" s="7">
        <v>1000</v>
      </c>
      <c r="AB644" s="7">
        <v>0.5</v>
      </c>
      <c r="AC644" s="164">
        <f t="shared" si="4745"/>
        <v>0.5</v>
      </c>
      <c r="AD644" s="164">
        <f t="shared" si="4725"/>
        <v>0</v>
      </c>
      <c r="AE644" s="164">
        <f t="shared" si="4726"/>
        <v>0.5</v>
      </c>
      <c r="AF644" s="164">
        <f t="shared" si="4727"/>
        <v>0</v>
      </c>
      <c r="AG644" s="164">
        <f t="shared" si="4728"/>
        <v>0.5</v>
      </c>
      <c r="AH644" s="164">
        <f t="shared" si="4727"/>
        <v>0</v>
      </c>
      <c r="AI644" s="164">
        <f t="shared" si="4729"/>
        <v>0.5</v>
      </c>
      <c r="AJ644" s="164">
        <f t="shared" ref="AJ644" si="5226">($AB644-AI644)^2</f>
        <v>0</v>
      </c>
      <c r="AK644" s="164">
        <f t="shared" si="4731"/>
        <v>0.5</v>
      </c>
      <c r="AL644" s="164">
        <f t="shared" ref="AL644" si="5227">($AB644-AK644)^2</f>
        <v>0</v>
      </c>
      <c r="AM644" s="164">
        <f t="shared" si="4733"/>
        <v>0.5</v>
      </c>
      <c r="AN644" s="164">
        <f t="shared" ref="AN644" si="5228">($AB644-AM644)^2</f>
        <v>0</v>
      </c>
      <c r="AO644" s="164">
        <f t="shared" si="4735"/>
        <v>0.48936170212765956</v>
      </c>
      <c r="AP644" s="164">
        <f t="shared" ref="AP644" si="5229">($AB644-AO644)^2</f>
        <v>1.1317338162064315E-4</v>
      </c>
      <c r="AQ644" s="164">
        <f t="shared" si="4737"/>
        <v>0.62050000000000005</v>
      </c>
      <c r="AR644" s="164">
        <f t="shared" ref="AR644" si="5230">($AB644-AQ644)^2</f>
        <v>1.4520250000000012E-2</v>
      </c>
      <c r="AS644" s="164">
        <f t="shared" si="4739"/>
        <v>0.5</v>
      </c>
      <c r="AT644" s="164">
        <f t="shared" ref="AT644" si="5231">($AB644-AS644)^2</f>
        <v>0</v>
      </c>
      <c r="AU644" s="164">
        <f t="shared" si="4741"/>
        <v>0.5</v>
      </c>
      <c r="AV644" s="164">
        <f t="shared" ref="AV644" si="5232">($AB644-AU644)^2</f>
        <v>0</v>
      </c>
      <c r="AW644" s="164">
        <f t="shared" si="4743"/>
        <v>0.50049950049950054</v>
      </c>
      <c r="AX644" s="164">
        <f t="shared" ref="AX644" si="5233">($AB644-AW644)^2</f>
        <v>2.4950074900128703E-7</v>
      </c>
    </row>
    <row r="645" spans="1:50" x14ac:dyDescent="0.55000000000000004">
      <c r="A645" s="435"/>
      <c r="B645" s="7">
        <v>12</v>
      </c>
      <c r="C645" s="7">
        <v>5</v>
      </c>
      <c r="D645" s="120"/>
      <c r="E645" s="121"/>
      <c r="F645">
        <v>1000</v>
      </c>
      <c r="G645">
        <v>1000</v>
      </c>
      <c r="H645" s="6">
        <v>1000</v>
      </c>
      <c r="I645" s="8">
        <v>1000</v>
      </c>
      <c r="J645" s="7">
        <v>1000</v>
      </c>
      <c r="K645" s="7">
        <v>1000</v>
      </c>
      <c r="L645" s="6">
        <v>1000</v>
      </c>
      <c r="M645" s="8">
        <v>1000</v>
      </c>
      <c r="N645" s="7">
        <v>1000</v>
      </c>
      <c r="O645" s="7">
        <v>1000</v>
      </c>
      <c r="P645">
        <v>1000</v>
      </c>
      <c r="Q645">
        <v>1000</v>
      </c>
      <c r="R645" s="7">
        <v>102</v>
      </c>
      <c r="S645" s="8">
        <v>109</v>
      </c>
      <c r="T645">
        <v>1241</v>
      </c>
      <c r="U645">
        <v>759</v>
      </c>
      <c r="V645" s="7">
        <v>1000</v>
      </c>
      <c r="W645" s="8">
        <v>1000</v>
      </c>
      <c r="X645" s="6">
        <v>1002</v>
      </c>
      <c r="Y645" s="8">
        <v>998</v>
      </c>
      <c r="Z645" s="7">
        <v>1001</v>
      </c>
      <c r="AA645" s="7">
        <v>1001</v>
      </c>
      <c r="AB645" s="7">
        <v>0.5</v>
      </c>
      <c r="AC645" s="164">
        <f t="shared" si="4745"/>
        <v>0.5</v>
      </c>
      <c r="AD645" s="164">
        <f t="shared" si="4725"/>
        <v>0</v>
      </c>
      <c r="AE645" s="164">
        <f t="shared" si="4726"/>
        <v>0.5</v>
      </c>
      <c r="AF645" s="164">
        <f t="shared" si="4727"/>
        <v>0</v>
      </c>
      <c r="AG645" s="164">
        <f t="shared" si="4728"/>
        <v>0.5</v>
      </c>
      <c r="AH645" s="164">
        <f t="shared" si="4727"/>
        <v>0</v>
      </c>
      <c r="AI645" s="164">
        <f t="shared" si="4729"/>
        <v>0.5</v>
      </c>
      <c r="AJ645" s="164">
        <f t="shared" ref="AJ645" si="5234">($AB645-AI645)^2</f>
        <v>0</v>
      </c>
      <c r="AK645" s="164">
        <f t="shared" si="4731"/>
        <v>0.5</v>
      </c>
      <c r="AL645" s="164">
        <f t="shared" ref="AL645" si="5235">($AB645-AK645)^2</f>
        <v>0</v>
      </c>
      <c r="AM645" s="164">
        <f t="shared" si="4733"/>
        <v>0.5</v>
      </c>
      <c r="AN645" s="164">
        <f t="shared" ref="AN645" si="5236">($AB645-AM645)^2</f>
        <v>0</v>
      </c>
      <c r="AO645" s="164">
        <f t="shared" si="4735"/>
        <v>0.48341232227488151</v>
      </c>
      <c r="AP645" s="164">
        <f t="shared" ref="AP645" si="5237">($AB645-AO645)^2</f>
        <v>2.7515105231239206E-4</v>
      </c>
      <c r="AQ645" s="164">
        <f t="shared" si="4737"/>
        <v>0.62050000000000005</v>
      </c>
      <c r="AR645" s="164">
        <f t="shared" ref="AR645" si="5238">($AB645-AQ645)^2</f>
        <v>1.4520250000000012E-2</v>
      </c>
      <c r="AS645" s="164">
        <f t="shared" si="4739"/>
        <v>0.5</v>
      </c>
      <c r="AT645" s="164">
        <f t="shared" ref="AT645" si="5239">($AB645-AS645)^2</f>
        <v>0</v>
      </c>
      <c r="AU645" s="164">
        <f t="shared" si="4741"/>
        <v>0.501</v>
      </c>
      <c r="AV645" s="164">
        <f t="shared" ref="AV645" si="5240">($AB645-AU645)^2</f>
        <v>1.0000000000000019E-6</v>
      </c>
      <c r="AW645" s="164">
        <f t="shared" si="4743"/>
        <v>0.5</v>
      </c>
      <c r="AX645" s="164">
        <f t="shared" ref="AX645" si="5241">($AB645-AW645)^2</f>
        <v>0</v>
      </c>
    </row>
    <row r="646" spans="1:50" x14ac:dyDescent="0.55000000000000004">
      <c r="A646" s="435"/>
      <c r="B646" s="7">
        <v>12</v>
      </c>
      <c r="C646" s="7">
        <v>6</v>
      </c>
      <c r="D646" s="120"/>
      <c r="E646" s="121"/>
      <c r="F646">
        <v>1000</v>
      </c>
      <c r="G646">
        <v>1000</v>
      </c>
      <c r="H646" s="6">
        <v>1000</v>
      </c>
      <c r="I646" s="8">
        <v>1000</v>
      </c>
      <c r="J646" s="7">
        <v>1000</v>
      </c>
      <c r="K646" s="7">
        <v>1000</v>
      </c>
      <c r="L646" s="6">
        <v>1000</v>
      </c>
      <c r="M646" s="8">
        <v>1000</v>
      </c>
      <c r="N646" s="7">
        <v>1000</v>
      </c>
      <c r="O646" s="7">
        <v>1000</v>
      </c>
      <c r="P646">
        <v>1000</v>
      </c>
      <c r="Q646">
        <v>1000</v>
      </c>
      <c r="R646" s="7">
        <v>116</v>
      </c>
      <c r="S646" s="8">
        <v>87</v>
      </c>
      <c r="T646">
        <v>759</v>
      </c>
      <c r="U646">
        <v>1241</v>
      </c>
      <c r="V646" s="7">
        <v>1000</v>
      </c>
      <c r="W646" s="8">
        <v>1000</v>
      </c>
      <c r="X646" s="6">
        <v>1000</v>
      </c>
      <c r="Y646" s="8">
        <v>1000</v>
      </c>
      <c r="Z646" s="7">
        <v>1002</v>
      </c>
      <c r="AA646" s="7">
        <v>1000</v>
      </c>
      <c r="AB646" s="7">
        <v>0.5</v>
      </c>
      <c r="AC646" s="164">
        <f t="shared" si="4745"/>
        <v>0.5</v>
      </c>
      <c r="AD646" s="164">
        <f t="shared" si="4725"/>
        <v>0</v>
      </c>
      <c r="AE646" s="164">
        <f t="shared" si="4726"/>
        <v>0.5</v>
      </c>
      <c r="AF646" s="164">
        <f t="shared" si="4727"/>
        <v>0</v>
      </c>
      <c r="AG646" s="164">
        <f t="shared" si="4728"/>
        <v>0.5</v>
      </c>
      <c r="AH646" s="164">
        <f t="shared" si="4727"/>
        <v>0</v>
      </c>
      <c r="AI646" s="164">
        <f t="shared" si="4729"/>
        <v>0.5</v>
      </c>
      <c r="AJ646" s="164">
        <f t="shared" ref="AJ646" si="5242">($AB646-AI646)^2</f>
        <v>0</v>
      </c>
      <c r="AK646" s="164">
        <f t="shared" si="4731"/>
        <v>0.5</v>
      </c>
      <c r="AL646" s="164">
        <f t="shared" ref="AL646" si="5243">($AB646-AK646)^2</f>
        <v>0</v>
      </c>
      <c r="AM646" s="164">
        <f t="shared" si="4733"/>
        <v>0.5</v>
      </c>
      <c r="AN646" s="164">
        <f t="shared" ref="AN646" si="5244">($AB646-AM646)^2</f>
        <v>0</v>
      </c>
      <c r="AO646" s="164">
        <f t="shared" si="4735"/>
        <v>0.5714285714285714</v>
      </c>
      <c r="AP646" s="164">
        <f t="shared" ref="AP646" si="5245">($AB646-AO646)^2</f>
        <v>5.1020408163265259E-3</v>
      </c>
      <c r="AQ646" s="164">
        <f t="shared" si="4737"/>
        <v>0.3795</v>
      </c>
      <c r="AR646" s="164">
        <f t="shared" ref="AR646" si="5246">($AB646-AQ646)^2</f>
        <v>1.4520249999999998E-2</v>
      </c>
      <c r="AS646" s="164">
        <f t="shared" si="4739"/>
        <v>0.5</v>
      </c>
      <c r="AT646" s="164">
        <f t="shared" ref="AT646" si="5247">($AB646-AS646)^2</f>
        <v>0</v>
      </c>
      <c r="AU646" s="164">
        <f t="shared" si="4741"/>
        <v>0.5</v>
      </c>
      <c r="AV646" s="164">
        <f t="shared" ref="AV646" si="5248">($AB646-AU646)^2</f>
        <v>0</v>
      </c>
      <c r="AW646" s="164">
        <f t="shared" si="4743"/>
        <v>0.50049950049950054</v>
      </c>
      <c r="AX646" s="164">
        <f t="shared" ref="AX646" si="5249">($AB646-AW646)^2</f>
        <v>2.4950074900128703E-7</v>
      </c>
    </row>
    <row r="647" spans="1:50" x14ac:dyDescent="0.55000000000000004">
      <c r="A647" s="435"/>
      <c r="B647" s="7">
        <v>12</v>
      </c>
      <c r="C647" s="7">
        <v>7</v>
      </c>
      <c r="D647" s="120"/>
      <c r="E647" s="121"/>
      <c r="F647">
        <v>1000</v>
      </c>
      <c r="G647">
        <v>1000</v>
      </c>
      <c r="H647" s="6">
        <v>1000</v>
      </c>
      <c r="I647" s="8">
        <v>1000</v>
      </c>
      <c r="J647" s="7">
        <v>1000</v>
      </c>
      <c r="K647" s="7">
        <v>1000</v>
      </c>
      <c r="L647" s="6">
        <v>1000</v>
      </c>
      <c r="M647" s="8">
        <v>1000</v>
      </c>
      <c r="N647" s="7">
        <v>1000</v>
      </c>
      <c r="O647" s="7">
        <v>1000</v>
      </c>
      <c r="P647">
        <v>1000</v>
      </c>
      <c r="Q647">
        <v>1000</v>
      </c>
      <c r="R647" s="7">
        <v>114</v>
      </c>
      <c r="S647" s="8">
        <v>116</v>
      </c>
      <c r="T647">
        <v>1012</v>
      </c>
      <c r="U647">
        <v>988</v>
      </c>
      <c r="V647" s="7">
        <v>1000</v>
      </c>
      <c r="W647" s="8">
        <v>1000</v>
      </c>
      <c r="X647" s="6">
        <v>1064</v>
      </c>
      <c r="Y647" s="8">
        <v>936</v>
      </c>
      <c r="Z647" s="7">
        <v>1000</v>
      </c>
      <c r="AA647" s="7">
        <v>1002</v>
      </c>
      <c r="AB647" s="7">
        <v>0.5</v>
      </c>
      <c r="AC647" s="164">
        <f t="shared" si="4745"/>
        <v>0.5</v>
      </c>
      <c r="AD647" s="164">
        <f t="shared" ref="AD647:AD710" si="5250">($AB647-AC647)^2</f>
        <v>0</v>
      </c>
      <c r="AE647" s="164">
        <f t="shared" ref="AE647:AE710" si="5251">H647/(SUM(H647:I647))</f>
        <v>0.5</v>
      </c>
      <c r="AF647" s="164">
        <f t="shared" ref="AF647:AH710" si="5252">($AB647-AE647)^2</f>
        <v>0</v>
      </c>
      <c r="AG647" s="164">
        <f t="shared" ref="AG647:AG710" si="5253">J647/(SUM(J647:K647))</f>
        <v>0.5</v>
      </c>
      <c r="AH647" s="164">
        <f t="shared" si="5252"/>
        <v>0</v>
      </c>
      <c r="AI647" s="164">
        <f t="shared" ref="AI647:AI710" si="5254">L647/(SUM(L647:M647))</f>
        <v>0.5</v>
      </c>
      <c r="AJ647" s="164">
        <f t="shared" ref="AJ647" si="5255">($AB647-AI647)^2</f>
        <v>0</v>
      </c>
      <c r="AK647" s="164">
        <f t="shared" ref="AK647:AK710" si="5256">N647/(SUM(N647:O647))</f>
        <v>0.5</v>
      </c>
      <c r="AL647" s="164">
        <f t="shared" ref="AL647" si="5257">($AB647-AK647)^2</f>
        <v>0</v>
      </c>
      <c r="AM647" s="164">
        <f t="shared" ref="AM647:AM710" si="5258">P647/(SUM(P647:Q647))</f>
        <v>0.5</v>
      </c>
      <c r="AN647" s="164">
        <f t="shared" ref="AN647" si="5259">($AB647-AM647)^2</f>
        <v>0</v>
      </c>
      <c r="AO647" s="164">
        <f t="shared" ref="AO647:AO710" si="5260">R647/(SUM(R647:S647))</f>
        <v>0.4956521739130435</v>
      </c>
      <c r="AP647" s="164">
        <f t="shared" ref="AP647" si="5261">($AB647-AO647)^2</f>
        <v>1.8903591682419441E-5</v>
      </c>
      <c r="AQ647" s="164">
        <f t="shared" ref="AQ647:AQ710" si="5262">T647/(SUM(T647:U647))</f>
        <v>0.50600000000000001</v>
      </c>
      <c r="AR647" s="164">
        <f t="shared" ref="AR647" si="5263">($AB647-AQ647)^2</f>
        <v>3.6000000000000062E-5</v>
      </c>
      <c r="AS647" s="164">
        <f t="shared" ref="AS647:AS710" si="5264">V647/(SUM(V647:W647))</f>
        <v>0.5</v>
      </c>
      <c r="AT647" s="164">
        <f t="shared" ref="AT647" si="5265">($AB647-AS647)^2</f>
        <v>0</v>
      </c>
      <c r="AU647" s="164">
        <f t="shared" ref="AU647:AU710" si="5266">X647/(SUM(X647:Y647))</f>
        <v>0.53200000000000003</v>
      </c>
      <c r="AV647" s="164">
        <f t="shared" ref="AV647" si="5267">($AB647-AU647)^2</f>
        <v>1.0240000000000019E-3</v>
      </c>
      <c r="AW647" s="164">
        <f t="shared" ref="AW647:AW710" si="5268">Z647/(SUM(Z647:AA647))</f>
        <v>0.49950049950049952</v>
      </c>
      <c r="AX647" s="164">
        <f t="shared" ref="AX647" si="5269">($AB647-AW647)^2</f>
        <v>2.4950074900123161E-7</v>
      </c>
    </row>
    <row r="648" spans="1:50" x14ac:dyDescent="0.55000000000000004">
      <c r="A648" s="435"/>
      <c r="B648" s="7">
        <v>12</v>
      </c>
      <c r="C648" s="7">
        <v>8</v>
      </c>
      <c r="D648" s="120"/>
      <c r="E648" s="121"/>
      <c r="F648">
        <v>1000</v>
      </c>
      <c r="G648">
        <v>1000</v>
      </c>
      <c r="H648" s="6">
        <v>1000</v>
      </c>
      <c r="I648" s="8">
        <v>1000</v>
      </c>
      <c r="J648" s="7">
        <v>1000</v>
      </c>
      <c r="K648" s="7">
        <v>1000</v>
      </c>
      <c r="L648" s="6">
        <v>1000</v>
      </c>
      <c r="M648" s="8">
        <v>1000</v>
      </c>
      <c r="N648" s="7">
        <v>1000</v>
      </c>
      <c r="O648" s="7">
        <v>1000</v>
      </c>
      <c r="P648">
        <v>1000</v>
      </c>
      <c r="Q648">
        <v>1000</v>
      </c>
      <c r="R648" s="7">
        <v>102</v>
      </c>
      <c r="S648" s="8">
        <v>120</v>
      </c>
      <c r="T648">
        <v>709</v>
      </c>
      <c r="U648">
        <v>1291</v>
      </c>
      <c r="V648" s="7">
        <v>1000</v>
      </c>
      <c r="W648" s="8">
        <v>1000</v>
      </c>
      <c r="X648" s="6">
        <v>1023</v>
      </c>
      <c r="Y648" s="8">
        <v>977</v>
      </c>
      <c r="Z648" s="7">
        <v>1001</v>
      </c>
      <c r="AA648" s="7">
        <v>1001</v>
      </c>
      <c r="AB648" s="7">
        <v>0.5</v>
      </c>
      <c r="AC648" s="164">
        <f t="shared" ref="AC648:AC711" si="5270">F648/(SUM(F648:G648))</f>
        <v>0.5</v>
      </c>
      <c r="AD648" s="164">
        <f t="shared" si="5250"/>
        <v>0</v>
      </c>
      <c r="AE648" s="164">
        <f t="shared" si="5251"/>
        <v>0.5</v>
      </c>
      <c r="AF648" s="164">
        <f t="shared" si="5252"/>
        <v>0</v>
      </c>
      <c r="AG648" s="164">
        <f t="shared" si="5253"/>
        <v>0.5</v>
      </c>
      <c r="AH648" s="164">
        <f t="shared" si="5252"/>
        <v>0</v>
      </c>
      <c r="AI648" s="164">
        <f t="shared" si="5254"/>
        <v>0.5</v>
      </c>
      <c r="AJ648" s="164">
        <f t="shared" ref="AJ648" si="5271">($AB648-AI648)^2</f>
        <v>0</v>
      </c>
      <c r="AK648" s="164">
        <f t="shared" si="5256"/>
        <v>0.5</v>
      </c>
      <c r="AL648" s="164">
        <f t="shared" ref="AL648" si="5272">($AB648-AK648)^2</f>
        <v>0</v>
      </c>
      <c r="AM648" s="164">
        <f t="shared" si="5258"/>
        <v>0.5</v>
      </c>
      <c r="AN648" s="164">
        <f t="shared" ref="AN648" si="5273">($AB648-AM648)^2</f>
        <v>0</v>
      </c>
      <c r="AO648" s="164">
        <f t="shared" si="5260"/>
        <v>0.45945945945945948</v>
      </c>
      <c r="AP648" s="164">
        <f t="shared" ref="AP648" si="5274">($AB648-AO648)^2</f>
        <v>1.6435354273192091E-3</v>
      </c>
      <c r="AQ648" s="164">
        <f t="shared" si="5262"/>
        <v>0.35449999999999998</v>
      </c>
      <c r="AR648" s="164">
        <f t="shared" ref="AR648" si="5275">($AB648-AQ648)^2</f>
        <v>2.1170250000000005E-2</v>
      </c>
      <c r="AS648" s="164">
        <f t="shared" si="5264"/>
        <v>0.5</v>
      </c>
      <c r="AT648" s="164">
        <f t="shared" ref="AT648" si="5276">($AB648-AS648)^2</f>
        <v>0</v>
      </c>
      <c r="AU648" s="164">
        <f t="shared" si="5266"/>
        <v>0.51149999999999995</v>
      </c>
      <c r="AV648" s="164">
        <f t="shared" ref="AV648" si="5277">($AB648-AU648)^2</f>
        <v>1.3224999999999896E-4</v>
      </c>
      <c r="AW648" s="164">
        <f t="shared" si="5268"/>
        <v>0.5</v>
      </c>
      <c r="AX648" s="164">
        <f t="shared" ref="AX648" si="5278">($AB648-AW648)^2</f>
        <v>0</v>
      </c>
    </row>
    <row r="649" spans="1:50" x14ac:dyDescent="0.55000000000000004">
      <c r="A649" s="435"/>
      <c r="B649" s="7">
        <v>12</v>
      </c>
      <c r="C649" s="7">
        <v>9</v>
      </c>
      <c r="D649" s="120"/>
      <c r="E649" s="121"/>
      <c r="F649">
        <v>999</v>
      </c>
      <c r="G649">
        <v>1001</v>
      </c>
      <c r="H649" s="6">
        <v>999</v>
      </c>
      <c r="I649" s="8">
        <v>1001</v>
      </c>
      <c r="J649" s="7">
        <v>1000</v>
      </c>
      <c r="K649" s="7">
        <v>1000</v>
      </c>
      <c r="L649" s="6">
        <v>1000</v>
      </c>
      <c r="M649" s="8">
        <v>1000</v>
      </c>
      <c r="N649" s="7">
        <v>1000</v>
      </c>
      <c r="O649" s="7">
        <v>999</v>
      </c>
      <c r="P649">
        <v>1000</v>
      </c>
      <c r="Q649">
        <v>1000</v>
      </c>
      <c r="R649" s="7">
        <v>123</v>
      </c>
      <c r="S649" s="8">
        <v>113</v>
      </c>
      <c r="T649">
        <v>1012</v>
      </c>
      <c r="U649">
        <v>988</v>
      </c>
      <c r="V649" s="7">
        <v>1000</v>
      </c>
      <c r="W649" s="8">
        <v>1000</v>
      </c>
      <c r="X649" s="6">
        <v>1092</v>
      </c>
      <c r="Y649" s="8">
        <v>908</v>
      </c>
      <c r="Z649" s="7">
        <v>1002</v>
      </c>
      <c r="AA649" s="7">
        <v>1000</v>
      </c>
      <c r="AB649" s="7">
        <v>0.5</v>
      </c>
      <c r="AC649" s="164">
        <f t="shared" si="5270"/>
        <v>0.4995</v>
      </c>
      <c r="AD649" s="164">
        <f t="shared" si="5250"/>
        <v>2.5000000000000047E-7</v>
      </c>
      <c r="AE649" s="164">
        <f t="shared" si="5251"/>
        <v>0.4995</v>
      </c>
      <c r="AF649" s="164">
        <f t="shared" si="5252"/>
        <v>2.5000000000000047E-7</v>
      </c>
      <c r="AG649" s="164">
        <f t="shared" si="5253"/>
        <v>0.5</v>
      </c>
      <c r="AH649" s="164">
        <f t="shared" si="5252"/>
        <v>0</v>
      </c>
      <c r="AI649" s="164">
        <f t="shared" si="5254"/>
        <v>0.5</v>
      </c>
      <c r="AJ649" s="164">
        <f t="shared" ref="AJ649" si="5279">($AB649-AI649)^2</f>
        <v>0</v>
      </c>
      <c r="AK649" s="164">
        <f t="shared" si="5256"/>
        <v>0.5002501250625313</v>
      </c>
      <c r="AL649" s="164">
        <f t="shared" ref="AL649" si="5280">($AB649-AK649)^2</f>
        <v>6.2562546906288431E-8</v>
      </c>
      <c r="AM649" s="164">
        <f t="shared" si="5258"/>
        <v>0.5</v>
      </c>
      <c r="AN649" s="164">
        <f t="shared" ref="AN649" si="5281">($AB649-AM649)^2</f>
        <v>0</v>
      </c>
      <c r="AO649" s="164">
        <f t="shared" si="5260"/>
        <v>0.52118644067796616</v>
      </c>
      <c r="AP649" s="164">
        <f t="shared" ref="AP649" si="5282">($AB649-AO649)^2</f>
        <v>4.4886526860097903E-4</v>
      </c>
      <c r="AQ649" s="164">
        <f t="shared" si="5262"/>
        <v>0.50600000000000001</v>
      </c>
      <c r="AR649" s="164">
        <f t="shared" ref="AR649" si="5283">($AB649-AQ649)^2</f>
        <v>3.6000000000000062E-5</v>
      </c>
      <c r="AS649" s="164">
        <f t="shared" si="5264"/>
        <v>0.5</v>
      </c>
      <c r="AT649" s="164">
        <f t="shared" ref="AT649" si="5284">($AB649-AS649)^2</f>
        <v>0</v>
      </c>
      <c r="AU649" s="164">
        <f t="shared" si="5266"/>
        <v>0.54600000000000004</v>
      </c>
      <c r="AV649" s="164">
        <f t="shared" ref="AV649" si="5285">($AB649-AU649)^2</f>
        <v>2.1160000000000037E-3</v>
      </c>
      <c r="AW649" s="164">
        <f t="shared" si="5268"/>
        <v>0.50049950049950054</v>
      </c>
      <c r="AX649" s="164">
        <f t="shared" ref="AX649" si="5286">($AB649-AW649)^2</f>
        <v>2.4950074900128703E-7</v>
      </c>
    </row>
    <row r="650" spans="1:50" x14ac:dyDescent="0.55000000000000004">
      <c r="A650" s="435"/>
      <c r="B650" s="7">
        <v>10</v>
      </c>
      <c r="C650" s="7">
        <v>12</v>
      </c>
      <c r="D650" s="120"/>
      <c r="E650" s="121"/>
      <c r="F650">
        <v>986</v>
      </c>
      <c r="G650">
        <v>1008</v>
      </c>
      <c r="H650" s="6">
        <v>990</v>
      </c>
      <c r="I650" s="8">
        <v>1010</v>
      </c>
      <c r="J650" s="7">
        <v>982</v>
      </c>
      <c r="K650" s="7">
        <v>1011</v>
      </c>
      <c r="L650" s="6">
        <v>986</v>
      </c>
      <c r="M650" s="8">
        <v>1014</v>
      </c>
      <c r="N650" s="7">
        <v>988</v>
      </c>
      <c r="O650" s="7">
        <v>981</v>
      </c>
      <c r="P650">
        <v>995</v>
      </c>
      <c r="Q650">
        <v>1005</v>
      </c>
      <c r="R650" s="7">
        <v>117</v>
      </c>
      <c r="S650" s="8">
        <v>111</v>
      </c>
      <c r="T650">
        <v>1270</v>
      </c>
      <c r="U650">
        <v>730</v>
      </c>
      <c r="V650" s="7">
        <v>986</v>
      </c>
      <c r="W650" s="8">
        <v>1014</v>
      </c>
      <c r="X650" s="6">
        <v>999</v>
      </c>
      <c r="Y650" s="8">
        <v>1001</v>
      </c>
      <c r="Z650" s="7">
        <v>1000</v>
      </c>
      <c r="AA650" s="7">
        <v>1002</v>
      </c>
      <c r="AB650" s="7">
        <v>0.5</v>
      </c>
      <c r="AC650" s="164">
        <f t="shared" si="5270"/>
        <v>0.49448345035105318</v>
      </c>
      <c r="AD650" s="164">
        <f t="shared" si="5250"/>
        <v>3.043232002929531E-5</v>
      </c>
      <c r="AE650" s="164">
        <f t="shared" si="5251"/>
        <v>0.495</v>
      </c>
      <c r="AF650" s="164">
        <f t="shared" si="5252"/>
        <v>2.5000000000000045E-5</v>
      </c>
      <c r="AG650" s="164">
        <f t="shared" si="5253"/>
        <v>0.49272453587556447</v>
      </c>
      <c r="AH650" s="164">
        <f t="shared" si="5252"/>
        <v>5.2932378225948405E-5</v>
      </c>
      <c r="AI650" s="164">
        <f t="shared" si="5254"/>
        <v>0.49299999999999999</v>
      </c>
      <c r="AJ650" s="164">
        <f t="shared" ref="AJ650" si="5287">($AB650-AI650)^2</f>
        <v>4.9000000000000087E-5</v>
      </c>
      <c r="AK650" s="164">
        <f t="shared" si="5256"/>
        <v>0.50177755205688168</v>
      </c>
      <c r="AL650" s="164">
        <f t="shared" ref="AL650" si="5288">($AB650-AK650)^2</f>
        <v>3.1596913149242972E-6</v>
      </c>
      <c r="AM650" s="164">
        <f t="shared" si="5258"/>
        <v>0.4975</v>
      </c>
      <c r="AN650" s="164">
        <f t="shared" ref="AN650" si="5289">($AB650-AM650)^2</f>
        <v>6.2500000000000113E-6</v>
      </c>
      <c r="AO650" s="164">
        <f t="shared" si="5260"/>
        <v>0.51315789473684215</v>
      </c>
      <c r="AP650" s="164">
        <f t="shared" ref="AP650" si="5290">($AB650-AO650)^2</f>
        <v>1.7313019390581826E-4</v>
      </c>
      <c r="AQ650" s="164">
        <f t="shared" si="5262"/>
        <v>0.63500000000000001</v>
      </c>
      <c r="AR650" s="164">
        <f t="shared" ref="AR650" si="5291">($AB650-AQ650)^2</f>
        <v>1.8225000000000002E-2</v>
      </c>
      <c r="AS650" s="164">
        <f t="shared" si="5264"/>
        <v>0.49299999999999999</v>
      </c>
      <c r="AT650" s="164">
        <f t="shared" ref="AT650" si="5292">($AB650-AS650)^2</f>
        <v>4.9000000000000087E-5</v>
      </c>
      <c r="AU650" s="164">
        <f t="shared" si="5266"/>
        <v>0.4995</v>
      </c>
      <c r="AV650" s="164">
        <f t="shared" ref="AV650" si="5293">($AB650-AU650)^2</f>
        <v>2.5000000000000047E-7</v>
      </c>
      <c r="AW650" s="164">
        <f t="shared" si="5268"/>
        <v>0.49950049950049952</v>
      </c>
      <c r="AX650" s="164">
        <f t="shared" ref="AX650" si="5294">($AB650-AW650)^2</f>
        <v>2.4950074900123161E-7</v>
      </c>
    </row>
    <row r="651" spans="1:50" x14ac:dyDescent="0.55000000000000004">
      <c r="A651" s="435"/>
      <c r="B651" s="7">
        <v>11</v>
      </c>
      <c r="C651" s="7">
        <v>12</v>
      </c>
      <c r="D651" s="120"/>
      <c r="E651" s="121"/>
      <c r="F651">
        <v>986</v>
      </c>
      <c r="G651">
        <v>1009</v>
      </c>
      <c r="H651" s="6">
        <v>990</v>
      </c>
      <c r="I651" s="8">
        <v>1010</v>
      </c>
      <c r="J651" s="7">
        <v>999</v>
      </c>
      <c r="K651" s="7">
        <v>1000</v>
      </c>
      <c r="L651" s="6">
        <v>999</v>
      </c>
      <c r="M651" s="8">
        <v>1001</v>
      </c>
      <c r="N651" s="7">
        <v>999</v>
      </c>
      <c r="O651" s="7">
        <v>996</v>
      </c>
      <c r="P651">
        <v>999</v>
      </c>
      <c r="Q651">
        <v>1001</v>
      </c>
      <c r="R651" s="7">
        <v>113</v>
      </c>
      <c r="S651" s="8">
        <v>111</v>
      </c>
      <c r="T651">
        <v>1231</v>
      </c>
      <c r="U651">
        <v>769</v>
      </c>
      <c r="V651" s="7">
        <v>1000</v>
      </c>
      <c r="W651" s="8">
        <v>1000</v>
      </c>
      <c r="X651" s="6">
        <v>1010</v>
      </c>
      <c r="Y651" s="8">
        <v>990</v>
      </c>
      <c r="Z651" s="7">
        <v>993</v>
      </c>
      <c r="AA651" s="7">
        <v>1009</v>
      </c>
      <c r="AB651" s="7">
        <v>0.5</v>
      </c>
      <c r="AC651" s="164">
        <f t="shared" si="5270"/>
        <v>0.49423558897243108</v>
      </c>
      <c r="AD651" s="164">
        <f t="shared" si="5250"/>
        <v>3.3228434494758133E-5</v>
      </c>
      <c r="AE651" s="164">
        <f t="shared" si="5251"/>
        <v>0.495</v>
      </c>
      <c r="AF651" s="164">
        <f t="shared" si="5252"/>
        <v>2.5000000000000045E-5</v>
      </c>
      <c r="AG651" s="164">
        <f t="shared" si="5253"/>
        <v>0.49974987493746875</v>
      </c>
      <c r="AH651" s="164">
        <f t="shared" si="5252"/>
        <v>6.2562546906260664E-8</v>
      </c>
      <c r="AI651" s="164">
        <f t="shared" si="5254"/>
        <v>0.4995</v>
      </c>
      <c r="AJ651" s="164">
        <f t="shared" ref="AJ651" si="5295">($AB651-AI651)^2</f>
        <v>2.5000000000000047E-7</v>
      </c>
      <c r="AK651" s="164">
        <f t="shared" si="5256"/>
        <v>0.50075187969924817</v>
      </c>
      <c r="AL651" s="164">
        <f t="shared" ref="AL651" si="5296">($AB651-AK651)^2</f>
        <v>5.6532308214151887E-7</v>
      </c>
      <c r="AM651" s="164">
        <f t="shared" si="5258"/>
        <v>0.4995</v>
      </c>
      <c r="AN651" s="164">
        <f t="shared" ref="AN651" si="5297">($AB651-AM651)^2</f>
        <v>2.5000000000000047E-7</v>
      </c>
      <c r="AO651" s="164">
        <f t="shared" si="5260"/>
        <v>0.5044642857142857</v>
      </c>
      <c r="AP651" s="164">
        <f t="shared" ref="AP651" si="5298">($AB651-AO651)^2</f>
        <v>1.992984693877537E-5</v>
      </c>
      <c r="AQ651" s="164">
        <f t="shared" si="5262"/>
        <v>0.61550000000000005</v>
      </c>
      <c r="AR651" s="164">
        <f t="shared" ref="AR651" si="5299">($AB651-AQ651)^2</f>
        <v>1.334025000000001E-2</v>
      </c>
      <c r="AS651" s="164">
        <f t="shared" si="5264"/>
        <v>0.5</v>
      </c>
      <c r="AT651" s="164">
        <f t="shared" ref="AT651" si="5300">($AB651-AS651)^2</f>
        <v>0</v>
      </c>
      <c r="AU651" s="164">
        <f t="shared" si="5266"/>
        <v>0.505</v>
      </c>
      <c r="AV651" s="164">
        <f t="shared" ref="AV651" si="5301">($AB651-AU651)^2</f>
        <v>2.5000000000000045E-5</v>
      </c>
      <c r="AW651" s="164">
        <f t="shared" si="5268"/>
        <v>0.49600399600399603</v>
      </c>
      <c r="AX651" s="164">
        <f t="shared" ref="AX651" si="5302">($AB651-AW651)^2</f>
        <v>1.5968047936079711E-5</v>
      </c>
    </row>
    <row r="652" spans="1:50" x14ac:dyDescent="0.55000000000000004">
      <c r="A652" s="435"/>
      <c r="B652" s="7">
        <v>1</v>
      </c>
      <c r="C652" s="7">
        <v>13</v>
      </c>
      <c r="D652" s="120"/>
      <c r="E652" s="121"/>
      <c r="F652">
        <v>997</v>
      </c>
      <c r="G652">
        <v>999</v>
      </c>
      <c r="H652" s="6">
        <v>998</v>
      </c>
      <c r="I652" s="8">
        <v>1002</v>
      </c>
      <c r="J652" s="7">
        <v>1000</v>
      </c>
      <c r="K652" s="7">
        <v>1000</v>
      </c>
      <c r="L652" s="6">
        <v>1000</v>
      </c>
      <c r="M652" s="8">
        <v>1000</v>
      </c>
      <c r="N652" s="7">
        <v>1000</v>
      </c>
      <c r="O652" s="7">
        <v>1000</v>
      </c>
      <c r="P652">
        <v>1000</v>
      </c>
      <c r="Q652">
        <v>1000</v>
      </c>
      <c r="R652" s="7">
        <v>95</v>
      </c>
      <c r="S652" s="8">
        <v>110</v>
      </c>
      <c r="T652">
        <v>772</v>
      </c>
      <c r="U652">
        <v>1228</v>
      </c>
      <c r="V652" s="7">
        <v>1000</v>
      </c>
      <c r="W652" s="8">
        <v>1000</v>
      </c>
      <c r="X652" s="6">
        <v>1029</v>
      </c>
      <c r="Y652" s="8">
        <v>971</v>
      </c>
      <c r="Z652" s="7">
        <v>1001</v>
      </c>
      <c r="AA652" s="7">
        <v>1001</v>
      </c>
      <c r="AB652" s="7">
        <v>0.5</v>
      </c>
      <c r="AC652" s="164">
        <f t="shared" si="5270"/>
        <v>0.49949899799599201</v>
      </c>
      <c r="AD652" s="164">
        <f t="shared" si="5250"/>
        <v>2.5100300802002081E-7</v>
      </c>
      <c r="AE652" s="164">
        <f t="shared" si="5251"/>
        <v>0.499</v>
      </c>
      <c r="AF652" s="164">
        <f t="shared" si="5252"/>
        <v>1.0000000000000019E-6</v>
      </c>
      <c r="AG652" s="164">
        <f t="shared" si="5253"/>
        <v>0.5</v>
      </c>
      <c r="AH652" s="164">
        <f t="shared" si="5252"/>
        <v>0</v>
      </c>
      <c r="AI652" s="164">
        <f t="shared" si="5254"/>
        <v>0.5</v>
      </c>
      <c r="AJ652" s="164">
        <f t="shared" ref="AJ652" si="5303">($AB652-AI652)^2</f>
        <v>0</v>
      </c>
      <c r="AK652" s="164">
        <f t="shared" si="5256"/>
        <v>0.5</v>
      </c>
      <c r="AL652" s="164">
        <f t="shared" ref="AL652" si="5304">($AB652-AK652)^2</f>
        <v>0</v>
      </c>
      <c r="AM652" s="164">
        <f t="shared" si="5258"/>
        <v>0.5</v>
      </c>
      <c r="AN652" s="164">
        <f t="shared" ref="AN652" si="5305">($AB652-AM652)^2</f>
        <v>0</v>
      </c>
      <c r="AO652" s="164">
        <f t="shared" si="5260"/>
        <v>0.46341463414634149</v>
      </c>
      <c r="AP652" s="164">
        <f t="shared" ref="AP652" si="5306">($AB652-AO652)^2</f>
        <v>1.3384889946460423E-3</v>
      </c>
      <c r="AQ652" s="164">
        <f t="shared" si="5262"/>
        <v>0.38600000000000001</v>
      </c>
      <c r="AR652" s="164">
        <f t="shared" ref="AR652" si="5307">($AB652-AQ652)^2</f>
        <v>1.2995999999999997E-2</v>
      </c>
      <c r="AS652" s="164">
        <f t="shared" si="5264"/>
        <v>0.5</v>
      </c>
      <c r="AT652" s="164">
        <f t="shared" ref="AT652" si="5308">($AB652-AS652)^2</f>
        <v>0</v>
      </c>
      <c r="AU652" s="164">
        <f t="shared" si="5266"/>
        <v>0.51449999999999996</v>
      </c>
      <c r="AV652" s="164">
        <f t="shared" ref="AV652" si="5309">($AB652-AU652)^2</f>
        <v>2.1024999999999877E-4</v>
      </c>
      <c r="AW652" s="164">
        <f t="shared" si="5268"/>
        <v>0.5</v>
      </c>
      <c r="AX652" s="164">
        <f t="shared" ref="AX652" si="5310">($AB652-AW652)^2</f>
        <v>0</v>
      </c>
    </row>
    <row r="653" spans="1:50" x14ac:dyDescent="0.55000000000000004">
      <c r="A653" s="435"/>
      <c r="B653" s="7">
        <v>13</v>
      </c>
      <c r="C653" s="7">
        <v>2</v>
      </c>
      <c r="D653" s="120"/>
      <c r="E653" s="121"/>
      <c r="F653">
        <v>1000</v>
      </c>
      <c r="G653">
        <v>1000</v>
      </c>
      <c r="H653" s="6">
        <v>1000</v>
      </c>
      <c r="I653" s="8">
        <v>1000</v>
      </c>
      <c r="J653" s="7">
        <v>1000</v>
      </c>
      <c r="K653" s="7">
        <v>1000</v>
      </c>
      <c r="L653" s="6">
        <v>1000</v>
      </c>
      <c r="M653" s="8">
        <v>1000</v>
      </c>
      <c r="N653" s="7">
        <v>999</v>
      </c>
      <c r="O653" s="7">
        <v>1000</v>
      </c>
      <c r="P653">
        <v>1000</v>
      </c>
      <c r="Q653">
        <v>1000</v>
      </c>
      <c r="R653" s="7">
        <v>97</v>
      </c>
      <c r="S653" s="8">
        <v>108</v>
      </c>
      <c r="T653">
        <v>739</v>
      </c>
      <c r="U653">
        <v>1261</v>
      </c>
      <c r="V653" s="7">
        <v>1000</v>
      </c>
      <c r="W653" s="8">
        <v>1000</v>
      </c>
      <c r="X653" s="6">
        <v>1000</v>
      </c>
      <c r="Y653" s="8">
        <v>1000</v>
      </c>
      <c r="Z653" s="7">
        <v>1002</v>
      </c>
      <c r="AA653" s="7">
        <v>1000</v>
      </c>
      <c r="AB653" s="7">
        <v>0.5</v>
      </c>
      <c r="AC653" s="164">
        <f t="shared" si="5270"/>
        <v>0.5</v>
      </c>
      <c r="AD653" s="164">
        <f t="shared" si="5250"/>
        <v>0</v>
      </c>
      <c r="AE653" s="164">
        <f t="shared" si="5251"/>
        <v>0.5</v>
      </c>
      <c r="AF653" s="164">
        <f t="shared" si="5252"/>
        <v>0</v>
      </c>
      <c r="AG653" s="164">
        <f t="shared" si="5253"/>
        <v>0.5</v>
      </c>
      <c r="AH653" s="164">
        <f t="shared" si="5252"/>
        <v>0</v>
      </c>
      <c r="AI653" s="164">
        <f t="shared" si="5254"/>
        <v>0.5</v>
      </c>
      <c r="AJ653" s="164">
        <f t="shared" ref="AJ653" si="5311">($AB653-AI653)^2</f>
        <v>0</v>
      </c>
      <c r="AK653" s="164">
        <f t="shared" si="5256"/>
        <v>0.49974987493746875</v>
      </c>
      <c r="AL653" s="164">
        <f t="shared" ref="AL653" si="5312">($AB653-AK653)^2</f>
        <v>6.2562546906260664E-8</v>
      </c>
      <c r="AM653" s="164">
        <f t="shared" si="5258"/>
        <v>0.5</v>
      </c>
      <c r="AN653" s="164">
        <f t="shared" ref="AN653" si="5313">($AB653-AM653)^2</f>
        <v>0</v>
      </c>
      <c r="AO653" s="164">
        <f t="shared" si="5260"/>
        <v>0.47317073170731705</v>
      </c>
      <c r="AP653" s="164">
        <f t="shared" ref="AP653" si="5314">($AB653-AO653)^2</f>
        <v>7.1980963712076269E-4</v>
      </c>
      <c r="AQ653" s="164">
        <f t="shared" si="5262"/>
        <v>0.3695</v>
      </c>
      <c r="AR653" s="164">
        <f t="shared" ref="AR653" si="5315">($AB653-AQ653)^2</f>
        <v>1.703025E-2</v>
      </c>
      <c r="AS653" s="164">
        <f t="shared" si="5264"/>
        <v>0.5</v>
      </c>
      <c r="AT653" s="164">
        <f t="shared" ref="AT653" si="5316">($AB653-AS653)^2</f>
        <v>0</v>
      </c>
      <c r="AU653" s="164">
        <f t="shared" si="5266"/>
        <v>0.5</v>
      </c>
      <c r="AV653" s="164">
        <f t="shared" ref="AV653" si="5317">($AB653-AU653)^2</f>
        <v>0</v>
      </c>
      <c r="AW653" s="164">
        <f t="shared" si="5268"/>
        <v>0.50049950049950054</v>
      </c>
      <c r="AX653" s="164">
        <f t="shared" ref="AX653" si="5318">($AB653-AW653)^2</f>
        <v>2.4950074900128703E-7</v>
      </c>
    </row>
    <row r="654" spans="1:50" x14ac:dyDescent="0.55000000000000004">
      <c r="A654" s="435"/>
      <c r="B654" s="7">
        <v>13</v>
      </c>
      <c r="C654" s="7">
        <v>3</v>
      </c>
      <c r="D654" s="120"/>
      <c r="E654" s="121"/>
      <c r="F654">
        <v>1000</v>
      </c>
      <c r="G654">
        <v>1000</v>
      </c>
      <c r="H654" s="6">
        <v>1000</v>
      </c>
      <c r="I654" s="8">
        <v>1000</v>
      </c>
      <c r="J654" s="7">
        <v>1000</v>
      </c>
      <c r="K654" s="7">
        <v>1000</v>
      </c>
      <c r="L654" s="6">
        <v>1000</v>
      </c>
      <c r="M654" s="8">
        <v>1000</v>
      </c>
      <c r="N654" s="7">
        <v>1000</v>
      </c>
      <c r="O654" s="7">
        <v>1000</v>
      </c>
      <c r="P654">
        <v>1000</v>
      </c>
      <c r="Q654">
        <v>1000</v>
      </c>
      <c r="R654" s="7">
        <v>102</v>
      </c>
      <c r="S654" s="8">
        <v>102</v>
      </c>
      <c r="T654">
        <v>1005</v>
      </c>
      <c r="U654">
        <v>995</v>
      </c>
      <c r="V654" s="7">
        <v>1000</v>
      </c>
      <c r="W654" s="8">
        <v>1000</v>
      </c>
      <c r="X654" s="6">
        <v>1000</v>
      </c>
      <c r="Y654" s="8">
        <v>1000</v>
      </c>
      <c r="Z654" s="7">
        <v>1002</v>
      </c>
      <c r="AA654" s="7">
        <v>1000</v>
      </c>
      <c r="AB654" s="7">
        <v>0.5</v>
      </c>
      <c r="AC654" s="164">
        <f t="shared" si="5270"/>
        <v>0.5</v>
      </c>
      <c r="AD654" s="164">
        <f t="shared" si="5250"/>
        <v>0</v>
      </c>
      <c r="AE654" s="164">
        <f t="shared" si="5251"/>
        <v>0.5</v>
      </c>
      <c r="AF654" s="164">
        <f t="shared" si="5252"/>
        <v>0</v>
      </c>
      <c r="AG654" s="164">
        <f t="shared" si="5253"/>
        <v>0.5</v>
      </c>
      <c r="AH654" s="164">
        <f t="shared" si="5252"/>
        <v>0</v>
      </c>
      <c r="AI654" s="164">
        <f t="shared" si="5254"/>
        <v>0.5</v>
      </c>
      <c r="AJ654" s="164">
        <f t="shared" ref="AJ654" si="5319">($AB654-AI654)^2</f>
        <v>0</v>
      </c>
      <c r="AK654" s="164">
        <f t="shared" si="5256"/>
        <v>0.5</v>
      </c>
      <c r="AL654" s="164">
        <f t="shared" ref="AL654" si="5320">($AB654-AK654)^2</f>
        <v>0</v>
      </c>
      <c r="AM654" s="164">
        <f t="shared" si="5258"/>
        <v>0.5</v>
      </c>
      <c r="AN654" s="164">
        <f t="shared" ref="AN654" si="5321">($AB654-AM654)^2</f>
        <v>0</v>
      </c>
      <c r="AO654" s="164">
        <f t="shared" si="5260"/>
        <v>0.5</v>
      </c>
      <c r="AP654" s="164">
        <f t="shared" ref="AP654" si="5322">($AB654-AO654)^2</f>
        <v>0</v>
      </c>
      <c r="AQ654" s="164">
        <f t="shared" si="5262"/>
        <v>0.50249999999999995</v>
      </c>
      <c r="AR654" s="164">
        <f t="shared" ref="AR654" si="5323">($AB654-AQ654)^2</f>
        <v>6.2499999999997335E-6</v>
      </c>
      <c r="AS654" s="164">
        <f t="shared" si="5264"/>
        <v>0.5</v>
      </c>
      <c r="AT654" s="164">
        <f t="shared" ref="AT654" si="5324">($AB654-AS654)^2</f>
        <v>0</v>
      </c>
      <c r="AU654" s="164">
        <f t="shared" si="5266"/>
        <v>0.5</v>
      </c>
      <c r="AV654" s="164">
        <f t="shared" ref="AV654" si="5325">($AB654-AU654)^2</f>
        <v>0</v>
      </c>
      <c r="AW654" s="164">
        <f t="shared" si="5268"/>
        <v>0.50049950049950054</v>
      </c>
      <c r="AX654" s="164">
        <f t="shared" ref="AX654" si="5326">($AB654-AW654)^2</f>
        <v>2.4950074900128703E-7</v>
      </c>
    </row>
    <row r="655" spans="1:50" x14ac:dyDescent="0.55000000000000004">
      <c r="A655" s="435"/>
      <c r="B655" s="7">
        <v>13</v>
      </c>
      <c r="C655" s="7">
        <v>4</v>
      </c>
      <c r="D655" s="120"/>
      <c r="E655" s="121"/>
      <c r="F655">
        <v>1000</v>
      </c>
      <c r="G655">
        <v>1000</v>
      </c>
      <c r="H655" s="6">
        <v>1000</v>
      </c>
      <c r="I655" s="8">
        <v>1000</v>
      </c>
      <c r="J655" s="7">
        <v>1000</v>
      </c>
      <c r="K655" s="7">
        <v>1000</v>
      </c>
      <c r="L655" s="6">
        <v>1000</v>
      </c>
      <c r="M655" s="8">
        <v>1000</v>
      </c>
      <c r="N655" s="7">
        <v>1000</v>
      </c>
      <c r="O655" s="7">
        <v>1000</v>
      </c>
      <c r="P655">
        <v>1000</v>
      </c>
      <c r="Q655">
        <v>1000</v>
      </c>
      <c r="R655" s="7">
        <v>108</v>
      </c>
      <c r="S655" s="8">
        <v>113</v>
      </c>
      <c r="T655">
        <v>1250</v>
      </c>
      <c r="U655">
        <v>750</v>
      </c>
      <c r="V655" s="7">
        <v>1000</v>
      </c>
      <c r="W655" s="8">
        <v>1000</v>
      </c>
      <c r="X655" s="6">
        <v>996</v>
      </c>
      <c r="Y655" s="8">
        <v>1004</v>
      </c>
      <c r="Z655" s="7">
        <v>1002</v>
      </c>
      <c r="AA655" s="7">
        <v>1000</v>
      </c>
      <c r="AB655" s="7">
        <v>0.5</v>
      </c>
      <c r="AC655" s="164">
        <f t="shared" si="5270"/>
        <v>0.5</v>
      </c>
      <c r="AD655" s="164">
        <f t="shared" si="5250"/>
        <v>0</v>
      </c>
      <c r="AE655" s="164">
        <f t="shared" si="5251"/>
        <v>0.5</v>
      </c>
      <c r="AF655" s="164">
        <f t="shared" si="5252"/>
        <v>0</v>
      </c>
      <c r="AG655" s="164">
        <f t="shared" si="5253"/>
        <v>0.5</v>
      </c>
      <c r="AH655" s="164">
        <f t="shared" si="5252"/>
        <v>0</v>
      </c>
      <c r="AI655" s="164">
        <f t="shared" si="5254"/>
        <v>0.5</v>
      </c>
      <c r="AJ655" s="164">
        <f t="shared" ref="AJ655" si="5327">($AB655-AI655)^2</f>
        <v>0</v>
      </c>
      <c r="AK655" s="164">
        <f t="shared" si="5256"/>
        <v>0.5</v>
      </c>
      <c r="AL655" s="164">
        <f t="shared" ref="AL655" si="5328">($AB655-AK655)^2</f>
        <v>0</v>
      </c>
      <c r="AM655" s="164">
        <f t="shared" si="5258"/>
        <v>0.5</v>
      </c>
      <c r="AN655" s="164">
        <f t="shared" ref="AN655" si="5329">($AB655-AM655)^2</f>
        <v>0</v>
      </c>
      <c r="AO655" s="164">
        <f t="shared" si="5260"/>
        <v>0.48868778280542985</v>
      </c>
      <c r="AP655" s="164">
        <f t="shared" ref="AP655" si="5330">($AB655-AO655)^2</f>
        <v>1.2796625785712858E-4</v>
      </c>
      <c r="AQ655" s="164">
        <f t="shared" si="5262"/>
        <v>0.625</v>
      </c>
      <c r="AR655" s="164">
        <f t="shared" ref="AR655" si="5331">($AB655-AQ655)^2</f>
        <v>1.5625E-2</v>
      </c>
      <c r="AS655" s="164">
        <f t="shared" si="5264"/>
        <v>0.5</v>
      </c>
      <c r="AT655" s="164">
        <f t="shared" ref="AT655" si="5332">($AB655-AS655)^2</f>
        <v>0</v>
      </c>
      <c r="AU655" s="164">
        <f t="shared" si="5266"/>
        <v>0.498</v>
      </c>
      <c r="AV655" s="164">
        <f t="shared" ref="AV655" si="5333">($AB655-AU655)^2</f>
        <v>4.0000000000000074E-6</v>
      </c>
      <c r="AW655" s="164">
        <f t="shared" si="5268"/>
        <v>0.50049950049950054</v>
      </c>
      <c r="AX655" s="164">
        <f t="shared" ref="AX655" si="5334">($AB655-AW655)^2</f>
        <v>2.4950074900128703E-7</v>
      </c>
    </row>
    <row r="656" spans="1:50" x14ac:dyDescent="0.55000000000000004">
      <c r="A656" s="435"/>
      <c r="B656" s="7">
        <v>13</v>
      </c>
      <c r="C656" s="7">
        <v>5</v>
      </c>
      <c r="D656" s="120"/>
      <c r="E656" s="121"/>
      <c r="F656">
        <v>1000</v>
      </c>
      <c r="G656">
        <v>1000</v>
      </c>
      <c r="H656" s="6">
        <v>1000</v>
      </c>
      <c r="I656" s="8">
        <v>1000</v>
      </c>
      <c r="J656" s="7">
        <v>1000</v>
      </c>
      <c r="K656" s="7">
        <v>1000</v>
      </c>
      <c r="L656" s="6">
        <v>1000</v>
      </c>
      <c r="M656" s="8">
        <v>1000</v>
      </c>
      <c r="N656" s="7">
        <v>1000</v>
      </c>
      <c r="O656" s="7">
        <v>1000</v>
      </c>
      <c r="P656">
        <v>1000</v>
      </c>
      <c r="Q656">
        <v>1000</v>
      </c>
      <c r="R656" s="7">
        <v>106</v>
      </c>
      <c r="S656" s="8">
        <v>118</v>
      </c>
      <c r="T656">
        <v>1259</v>
      </c>
      <c r="U656">
        <v>741</v>
      </c>
      <c r="V656" s="7">
        <v>1000</v>
      </c>
      <c r="W656" s="8">
        <v>1000</v>
      </c>
      <c r="X656" s="6">
        <v>995</v>
      </c>
      <c r="Y656" s="8">
        <v>1005</v>
      </c>
      <c r="Z656" s="7">
        <v>1002</v>
      </c>
      <c r="AA656" s="7">
        <v>1000</v>
      </c>
      <c r="AB656" s="7">
        <v>0.5</v>
      </c>
      <c r="AC656" s="164">
        <f t="shared" si="5270"/>
        <v>0.5</v>
      </c>
      <c r="AD656" s="164">
        <f t="shared" si="5250"/>
        <v>0</v>
      </c>
      <c r="AE656" s="164">
        <f t="shared" si="5251"/>
        <v>0.5</v>
      </c>
      <c r="AF656" s="164">
        <f t="shared" si="5252"/>
        <v>0</v>
      </c>
      <c r="AG656" s="164">
        <f t="shared" si="5253"/>
        <v>0.5</v>
      </c>
      <c r="AH656" s="164">
        <f t="shared" si="5252"/>
        <v>0</v>
      </c>
      <c r="AI656" s="164">
        <f t="shared" si="5254"/>
        <v>0.5</v>
      </c>
      <c r="AJ656" s="164">
        <f t="shared" ref="AJ656" si="5335">($AB656-AI656)^2</f>
        <v>0</v>
      </c>
      <c r="AK656" s="164">
        <f t="shared" si="5256"/>
        <v>0.5</v>
      </c>
      <c r="AL656" s="164">
        <f t="shared" ref="AL656" si="5336">($AB656-AK656)^2</f>
        <v>0</v>
      </c>
      <c r="AM656" s="164">
        <f t="shared" si="5258"/>
        <v>0.5</v>
      </c>
      <c r="AN656" s="164">
        <f t="shared" ref="AN656" si="5337">($AB656-AM656)^2</f>
        <v>0</v>
      </c>
      <c r="AO656" s="164">
        <f t="shared" si="5260"/>
        <v>0.4732142857142857</v>
      </c>
      <c r="AP656" s="164">
        <f t="shared" ref="AP656" si="5338">($AB656-AO656)^2</f>
        <v>7.1747448979591916E-4</v>
      </c>
      <c r="AQ656" s="164">
        <f t="shared" si="5262"/>
        <v>0.62949999999999995</v>
      </c>
      <c r="AR656" s="164">
        <f t="shared" ref="AR656" si="5339">($AB656-AQ656)^2</f>
        <v>1.6770249999999987E-2</v>
      </c>
      <c r="AS656" s="164">
        <f t="shared" si="5264"/>
        <v>0.5</v>
      </c>
      <c r="AT656" s="164">
        <f t="shared" ref="AT656" si="5340">($AB656-AS656)^2</f>
        <v>0</v>
      </c>
      <c r="AU656" s="164">
        <f t="shared" si="5266"/>
        <v>0.4975</v>
      </c>
      <c r="AV656" s="164">
        <f t="shared" ref="AV656" si="5341">($AB656-AU656)^2</f>
        <v>6.2500000000000113E-6</v>
      </c>
      <c r="AW656" s="164">
        <f t="shared" si="5268"/>
        <v>0.50049950049950054</v>
      </c>
      <c r="AX656" s="164">
        <f t="shared" ref="AX656" si="5342">($AB656-AW656)^2</f>
        <v>2.4950074900128703E-7</v>
      </c>
    </row>
    <row r="657" spans="1:50" x14ac:dyDescent="0.55000000000000004">
      <c r="A657" s="435"/>
      <c r="B657" s="7">
        <v>13</v>
      </c>
      <c r="C657" s="7">
        <v>6</v>
      </c>
      <c r="D657" s="120"/>
      <c r="E657" s="121"/>
      <c r="F657">
        <v>1000</v>
      </c>
      <c r="G657">
        <v>1000</v>
      </c>
      <c r="H657" s="6">
        <v>1000</v>
      </c>
      <c r="I657" s="8">
        <v>1000</v>
      </c>
      <c r="J657" s="7">
        <v>1000</v>
      </c>
      <c r="K657" s="7">
        <v>1000</v>
      </c>
      <c r="L657" s="6">
        <v>1000</v>
      </c>
      <c r="M657" s="8">
        <v>1000</v>
      </c>
      <c r="N657" s="7">
        <v>1000</v>
      </c>
      <c r="O657" s="7">
        <v>1000</v>
      </c>
      <c r="P657">
        <v>1000</v>
      </c>
      <c r="Q657">
        <v>1000</v>
      </c>
      <c r="R657" s="7">
        <v>98</v>
      </c>
      <c r="S657" s="8">
        <v>108</v>
      </c>
      <c r="T657">
        <v>766</v>
      </c>
      <c r="U657">
        <v>1234</v>
      </c>
      <c r="V657" s="7">
        <v>1000</v>
      </c>
      <c r="W657" s="8">
        <v>1000</v>
      </c>
      <c r="X657" s="6">
        <v>1000</v>
      </c>
      <c r="Y657" s="8">
        <v>1000</v>
      </c>
      <c r="Z657" s="7">
        <v>1002</v>
      </c>
      <c r="AA657" s="7">
        <v>1000</v>
      </c>
      <c r="AB657" s="7">
        <v>0.5</v>
      </c>
      <c r="AC657" s="164">
        <f t="shared" si="5270"/>
        <v>0.5</v>
      </c>
      <c r="AD657" s="164">
        <f t="shared" si="5250"/>
        <v>0</v>
      </c>
      <c r="AE657" s="164">
        <f t="shared" si="5251"/>
        <v>0.5</v>
      </c>
      <c r="AF657" s="164">
        <f t="shared" si="5252"/>
        <v>0</v>
      </c>
      <c r="AG657" s="164">
        <f t="shared" si="5253"/>
        <v>0.5</v>
      </c>
      <c r="AH657" s="164">
        <f t="shared" si="5252"/>
        <v>0</v>
      </c>
      <c r="AI657" s="164">
        <f t="shared" si="5254"/>
        <v>0.5</v>
      </c>
      <c r="AJ657" s="164">
        <f t="shared" ref="AJ657" si="5343">($AB657-AI657)^2</f>
        <v>0</v>
      </c>
      <c r="AK657" s="164">
        <f t="shared" si="5256"/>
        <v>0.5</v>
      </c>
      <c r="AL657" s="164">
        <f t="shared" ref="AL657" si="5344">($AB657-AK657)^2</f>
        <v>0</v>
      </c>
      <c r="AM657" s="164">
        <f t="shared" si="5258"/>
        <v>0.5</v>
      </c>
      <c r="AN657" s="164">
        <f t="shared" ref="AN657" si="5345">($AB657-AM657)^2</f>
        <v>0</v>
      </c>
      <c r="AO657" s="164">
        <f t="shared" si="5260"/>
        <v>0.47572815533980584</v>
      </c>
      <c r="AP657" s="164">
        <f t="shared" ref="AP657" si="5346">($AB657-AO657)^2</f>
        <v>5.8912244320859599E-4</v>
      </c>
      <c r="AQ657" s="164">
        <f t="shared" si="5262"/>
        <v>0.38300000000000001</v>
      </c>
      <c r="AR657" s="164">
        <f t="shared" ref="AR657" si="5347">($AB657-AQ657)^2</f>
        <v>1.3688999999999998E-2</v>
      </c>
      <c r="AS657" s="164">
        <f t="shared" si="5264"/>
        <v>0.5</v>
      </c>
      <c r="AT657" s="164">
        <f t="shared" ref="AT657" si="5348">($AB657-AS657)^2</f>
        <v>0</v>
      </c>
      <c r="AU657" s="164">
        <f t="shared" si="5266"/>
        <v>0.5</v>
      </c>
      <c r="AV657" s="164">
        <f t="shared" ref="AV657" si="5349">($AB657-AU657)^2</f>
        <v>0</v>
      </c>
      <c r="AW657" s="164">
        <f t="shared" si="5268"/>
        <v>0.50049950049950054</v>
      </c>
      <c r="AX657" s="164">
        <f t="shared" ref="AX657" si="5350">($AB657-AW657)^2</f>
        <v>2.4950074900128703E-7</v>
      </c>
    </row>
    <row r="658" spans="1:50" x14ac:dyDescent="0.55000000000000004">
      <c r="A658" s="435"/>
      <c r="B658" s="7">
        <v>13</v>
      </c>
      <c r="C658" s="7">
        <v>7</v>
      </c>
      <c r="D658" s="120"/>
      <c r="E658" s="121"/>
      <c r="F658">
        <v>1000</v>
      </c>
      <c r="G658">
        <v>1000</v>
      </c>
      <c r="H658" s="6">
        <v>1000</v>
      </c>
      <c r="I658" s="8">
        <v>1000</v>
      </c>
      <c r="J658" s="7">
        <v>1000</v>
      </c>
      <c r="K658" s="7">
        <v>1000</v>
      </c>
      <c r="L658" s="6">
        <v>1000</v>
      </c>
      <c r="M658" s="8">
        <v>1000</v>
      </c>
      <c r="N658" s="7">
        <v>1000</v>
      </c>
      <c r="O658" s="7">
        <v>1000</v>
      </c>
      <c r="P658">
        <v>1000</v>
      </c>
      <c r="Q658">
        <v>1000</v>
      </c>
      <c r="R658" s="7">
        <v>103</v>
      </c>
      <c r="S658" s="8">
        <v>109</v>
      </c>
      <c r="T658">
        <v>1260</v>
      </c>
      <c r="U658">
        <v>740</v>
      </c>
      <c r="V658" s="7">
        <v>999</v>
      </c>
      <c r="W658" s="8">
        <v>1001</v>
      </c>
      <c r="X658" s="6">
        <v>1000</v>
      </c>
      <c r="Y658" s="8">
        <v>1000</v>
      </c>
      <c r="Z658" s="7">
        <v>1000</v>
      </c>
      <c r="AA658" s="7">
        <v>1002</v>
      </c>
      <c r="AB658" s="7">
        <v>0.5</v>
      </c>
      <c r="AC658" s="164">
        <f t="shared" si="5270"/>
        <v>0.5</v>
      </c>
      <c r="AD658" s="164">
        <f t="shared" si="5250"/>
        <v>0</v>
      </c>
      <c r="AE658" s="164">
        <f t="shared" si="5251"/>
        <v>0.5</v>
      </c>
      <c r="AF658" s="164">
        <f t="shared" si="5252"/>
        <v>0</v>
      </c>
      <c r="AG658" s="164">
        <f t="shared" si="5253"/>
        <v>0.5</v>
      </c>
      <c r="AH658" s="164">
        <f t="shared" si="5252"/>
        <v>0</v>
      </c>
      <c r="AI658" s="164">
        <f t="shared" si="5254"/>
        <v>0.5</v>
      </c>
      <c r="AJ658" s="164">
        <f t="shared" ref="AJ658" si="5351">($AB658-AI658)^2</f>
        <v>0</v>
      </c>
      <c r="AK658" s="164">
        <f t="shared" si="5256"/>
        <v>0.5</v>
      </c>
      <c r="AL658" s="164">
        <f t="shared" ref="AL658" si="5352">($AB658-AK658)^2</f>
        <v>0</v>
      </c>
      <c r="AM658" s="164">
        <f t="shared" si="5258"/>
        <v>0.5</v>
      </c>
      <c r="AN658" s="164">
        <f t="shared" ref="AN658" si="5353">($AB658-AM658)^2</f>
        <v>0</v>
      </c>
      <c r="AO658" s="164">
        <f t="shared" si="5260"/>
        <v>0.48584905660377359</v>
      </c>
      <c r="AP658" s="164">
        <f t="shared" ref="AP658" si="5354">($AB658-AO658)^2</f>
        <v>2.0024919900320389E-4</v>
      </c>
      <c r="AQ658" s="164">
        <f t="shared" si="5262"/>
        <v>0.63</v>
      </c>
      <c r="AR658" s="164">
        <f t="shared" ref="AR658" si="5355">($AB658-AQ658)^2</f>
        <v>1.6900000000000002E-2</v>
      </c>
      <c r="AS658" s="164">
        <f t="shared" si="5264"/>
        <v>0.4995</v>
      </c>
      <c r="AT658" s="164">
        <f t="shared" ref="AT658" si="5356">($AB658-AS658)^2</f>
        <v>2.5000000000000047E-7</v>
      </c>
      <c r="AU658" s="164">
        <f t="shared" si="5266"/>
        <v>0.5</v>
      </c>
      <c r="AV658" s="164">
        <f t="shared" ref="AV658" si="5357">($AB658-AU658)^2</f>
        <v>0</v>
      </c>
      <c r="AW658" s="164">
        <f t="shared" si="5268"/>
        <v>0.49950049950049952</v>
      </c>
      <c r="AX658" s="164">
        <f t="shared" ref="AX658" si="5358">($AB658-AW658)^2</f>
        <v>2.4950074900123161E-7</v>
      </c>
    </row>
    <row r="659" spans="1:50" x14ac:dyDescent="0.55000000000000004">
      <c r="A659" s="435"/>
      <c r="B659" s="7">
        <v>13</v>
      </c>
      <c r="C659" s="7">
        <v>8</v>
      </c>
      <c r="D659" s="120"/>
      <c r="E659" s="121"/>
      <c r="F659">
        <v>1000</v>
      </c>
      <c r="G659">
        <v>1000</v>
      </c>
      <c r="H659" s="6">
        <v>1000</v>
      </c>
      <c r="I659" s="8">
        <v>1000</v>
      </c>
      <c r="J659" s="7">
        <v>1000</v>
      </c>
      <c r="K659" s="7">
        <v>1000</v>
      </c>
      <c r="L659" s="6">
        <v>1000</v>
      </c>
      <c r="M659" s="8">
        <v>1000</v>
      </c>
      <c r="N659" s="7">
        <v>1000</v>
      </c>
      <c r="O659" s="7">
        <v>1000</v>
      </c>
      <c r="P659">
        <v>1000</v>
      </c>
      <c r="Q659">
        <v>1000</v>
      </c>
      <c r="R659" s="7">
        <v>102</v>
      </c>
      <c r="S659" s="8">
        <v>126</v>
      </c>
      <c r="T659">
        <v>742</v>
      </c>
      <c r="U659">
        <v>1258</v>
      </c>
      <c r="V659" s="7">
        <v>1000</v>
      </c>
      <c r="W659" s="8">
        <v>1000</v>
      </c>
      <c r="X659" s="6">
        <v>1000</v>
      </c>
      <c r="Y659" s="8">
        <v>1000</v>
      </c>
      <c r="Z659" s="7">
        <v>1002</v>
      </c>
      <c r="AA659" s="7">
        <v>1000</v>
      </c>
      <c r="AB659" s="7">
        <v>0.5</v>
      </c>
      <c r="AC659" s="164">
        <f t="shared" si="5270"/>
        <v>0.5</v>
      </c>
      <c r="AD659" s="164">
        <f t="shared" si="5250"/>
        <v>0</v>
      </c>
      <c r="AE659" s="164">
        <f t="shared" si="5251"/>
        <v>0.5</v>
      </c>
      <c r="AF659" s="164">
        <f t="shared" si="5252"/>
        <v>0</v>
      </c>
      <c r="AG659" s="164">
        <f t="shared" si="5253"/>
        <v>0.5</v>
      </c>
      <c r="AH659" s="164">
        <f t="shared" si="5252"/>
        <v>0</v>
      </c>
      <c r="AI659" s="164">
        <f t="shared" si="5254"/>
        <v>0.5</v>
      </c>
      <c r="AJ659" s="164">
        <f t="shared" ref="AJ659" si="5359">($AB659-AI659)^2</f>
        <v>0</v>
      </c>
      <c r="AK659" s="164">
        <f t="shared" si="5256"/>
        <v>0.5</v>
      </c>
      <c r="AL659" s="164">
        <f t="shared" ref="AL659" si="5360">($AB659-AK659)^2</f>
        <v>0</v>
      </c>
      <c r="AM659" s="164">
        <f t="shared" si="5258"/>
        <v>0.5</v>
      </c>
      <c r="AN659" s="164">
        <f t="shared" ref="AN659" si="5361">($AB659-AM659)^2</f>
        <v>0</v>
      </c>
      <c r="AO659" s="164">
        <f t="shared" si="5260"/>
        <v>0.44736842105263158</v>
      </c>
      <c r="AP659" s="164">
        <f t="shared" ref="AP659" si="5362">($AB659-AO659)^2</f>
        <v>2.7700831024930744E-3</v>
      </c>
      <c r="AQ659" s="164">
        <f t="shared" si="5262"/>
        <v>0.371</v>
      </c>
      <c r="AR659" s="164">
        <f t="shared" ref="AR659" si="5363">($AB659-AQ659)^2</f>
        <v>1.6641E-2</v>
      </c>
      <c r="AS659" s="164">
        <f t="shared" si="5264"/>
        <v>0.5</v>
      </c>
      <c r="AT659" s="164">
        <f t="shared" ref="AT659" si="5364">($AB659-AS659)^2</f>
        <v>0</v>
      </c>
      <c r="AU659" s="164">
        <f t="shared" si="5266"/>
        <v>0.5</v>
      </c>
      <c r="AV659" s="164">
        <f t="shared" ref="AV659" si="5365">($AB659-AU659)^2</f>
        <v>0</v>
      </c>
      <c r="AW659" s="164">
        <f t="shared" si="5268"/>
        <v>0.50049950049950054</v>
      </c>
      <c r="AX659" s="164">
        <f t="shared" ref="AX659" si="5366">($AB659-AW659)^2</f>
        <v>2.4950074900128703E-7</v>
      </c>
    </row>
    <row r="660" spans="1:50" x14ac:dyDescent="0.55000000000000004">
      <c r="A660" s="435"/>
      <c r="B660" s="7">
        <v>13</v>
      </c>
      <c r="C660" s="7">
        <v>9</v>
      </c>
      <c r="D660" s="120"/>
      <c r="E660" s="121"/>
      <c r="F660">
        <v>992</v>
      </c>
      <c r="G660">
        <v>1005</v>
      </c>
      <c r="H660" s="6">
        <v>994</v>
      </c>
      <c r="I660" s="8">
        <v>1006</v>
      </c>
      <c r="J660" s="7">
        <v>990</v>
      </c>
      <c r="K660" s="7">
        <v>1006</v>
      </c>
      <c r="L660" s="6">
        <v>992</v>
      </c>
      <c r="M660" s="8">
        <v>1008</v>
      </c>
      <c r="N660" s="7">
        <v>986</v>
      </c>
      <c r="O660" s="7">
        <v>997</v>
      </c>
      <c r="P660">
        <v>997</v>
      </c>
      <c r="Q660">
        <v>1003</v>
      </c>
      <c r="R660" s="7">
        <v>116</v>
      </c>
      <c r="S660" s="8">
        <v>122</v>
      </c>
      <c r="T660">
        <v>1198</v>
      </c>
      <c r="U660">
        <v>802</v>
      </c>
      <c r="V660" s="7">
        <v>1009</v>
      </c>
      <c r="W660" s="8">
        <v>991</v>
      </c>
      <c r="X660" s="6">
        <v>1000</v>
      </c>
      <c r="Y660" s="8">
        <v>1000</v>
      </c>
      <c r="Z660" s="7">
        <v>1004</v>
      </c>
      <c r="AA660" s="7">
        <v>998</v>
      </c>
      <c r="AB660" s="7">
        <v>0.5</v>
      </c>
      <c r="AC660" s="164">
        <f t="shared" si="5270"/>
        <v>0.49674511767651475</v>
      </c>
      <c r="AD660" s="164">
        <f t="shared" si="5250"/>
        <v>1.0594258939736759E-5</v>
      </c>
      <c r="AE660" s="164">
        <f t="shared" si="5251"/>
        <v>0.497</v>
      </c>
      <c r="AF660" s="164">
        <f t="shared" si="5252"/>
        <v>9.0000000000000155E-6</v>
      </c>
      <c r="AG660" s="164">
        <f t="shared" si="5253"/>
        <v>0.49599198396793587</v>
      </c>
      <c r="AH660" s="164">
        <f t="shared" si="5252"/>
        <v>1.606419251328311E-5</v>
      </c>
      <c r="AI660" s="164">
        <f t="shared" si="5254"/>
        <v>0.496</v>
      </c>
      <c r="AJ660" s="164">
        <f t="shared" ref="AJ660" si="5367">($AB660-AI660)^2</f>
        <v>1.600000000000003E-5</v>
      </c>
      <c r="AK660" s="164">
        <f t="shared" si="5256"/>
        <v>0.49722642460917799</v>
      </c>
      <c r="AL660" s="164">
        <f t="shared" ref="AL660" si="5368">($AB660-AK660)^2</f>
        <v>7.6927204485734884E-6</v>
      </c>
      <c r="AM660" s="164">
        <f t="shared" si="5258"/>
        <v>0.4985</v>
      </c>
      <c r="AN660" s="164">
        <f t="shared" ref="AN660" si="5369">($AB660-AM660)^2</f>
        <v>2.2500000000000039E-6</v>
      </c>
      <c r="AO660" s="164">
        <f t="shared" si="5260"/>
        <v>0.48739495798319327</v>
      </c>
      <c r="AP660" s="164">
        <f t="shared" ref="AP660" si="5370">($AB660-AO660)^2</f>
        <v>1.5888708424546317E-4</v>
      </c>
      <c r="AQ660" s="164">
        <f t="shared" si="5262"/>
        <v>0.59899999999999998</v>
      </c>
      <c r="AR660" s="164">
        <f t="shared" ref="AR660" si="5371">($AB660-AQ660)^2</f>
        <v>9.8009999999999955E-3</v>
      </c>
      <c r="AS660" s="164">
        <f t="shared" si="5264"/>
        <v>0.50449999999999995</v>
      </c>
      <c r="AT660" s="164">
        <f t="shared" ref="AT660" si="5372">($AB660-AS660)^2</f>
        <v>2.0249999999999537E-5</v>
      </c>
      <c r="AU660" s="164">
        <f t="shared" si="5266"/>
        <v>0.5</v>
      </c>
      <c r="AV660" s="164">
        <f t="shared" ref="AV660" si="5373">($AB660-AU660)^2</f>
        <v>0</v>
      </c>
      <c r="AW660" s="164">
        <f t="shared" si="5268"/>
        <v>0.5014985014985015</v>
      </c>
      <c r="AX660" s="164">
        <f t="shared" ref="AX660" si="5374">($AB660-AW660)^2</f>
        <v>2.2455067410112509E-6</v>
      </c>
    </row>
    <row r="661" spans="1:50" x14ac:dyDescent="0.55000000000000004">
      <c r="A661" s="435"/>
      <c r="B661" s="7">
        <v>10</v>
      </c>
      <c r="C661" s="7">
        <v>13</v>
      </c>
      <c r="D661" s="120"/>
      <c r="E661" s="121"/>
      <c r="F661">
        <v>1000</v>
      </c>
      <c r="G661">
        <v>1000</v>
      </c>
      <c r="H661" s="6">
        <v>1000</v>
      </c>
      <c r="I661" s="8">
        <v>1000</v>
      </c>
      <c r="J661" s="7">
        <v>1000</v>
      </c>
      <c r="K661" s="7">
        <v>1000</v>
      </c>
      <c r="L661" s="6">
        <v>1000</v>
      </c>
      <c r="M661" s="8">
        <v>1000</v>
      </c>
      <c r="N661" s="7">
        <v>999</v>
      </c>
      <c r="O661" s="7">
        <v>1000</v>
      </c>
      <c r="P661">
        <v>1000</v>
      </c>
      <c r="Q661">
        <v>1000</v>
      </c>
      <c r="R661" s="7">
        <v>114</v>
      </c>
      <c r="S661" s="8">
        <v>116</v>
      </c>
      <c r="T661">
        <v>1235</v>
      </c>
      <c r="U661">
        <v>765</v>
      </c>
      <c r="V661" s="7">
        <v>1000</v>
      </c>
      <c r="W661" s="8">
        <v>1000</v>
      </c>
      <c r="X661" s="6">
        <v>1000</v>
      </c>
      <c r="Y661" s="8">
        <v>1000</v>
      </c>
      <c r="Z661" s="7">
        <v>1001</v>
      </c>
      <c r="AA661" s="7">
        <v>1001</v>
      </c>
      <c r="AB661" s="7">
        <v>0.5</v>
      </c>
      <c r="AC661" s="164">
        <f t="shared" si="5270"/>
        <v>0.5</v>
      </c>
      <c r="AD661" s="164">
        <f t="shared" si="5250"/>
        <v>0</v>
      </c>
      <c r="AE661" s="164">
        <f t="shared" si="5251"/>
        <v>0.5</v>
      </c>
      <c r="AF661" s="164">
        <f t="shared" si="5252"/>
        <v>0</v>
      </c>
      <c r="AG661" s="164">
        <f t="shared" si="5253"/>
        <v>0.5</v>
      </c>
      <c r="AH661" s="164">
        <f t="shared" si="5252"/>
        <v>0</v>
      </c>
      <c r="AI661" s="164">
        <f t="shared" si="5254"/>
        <v>0.5</v>
      </c>
      <c r="AJ661" s="164">
        <f t="shared" ref="AJ661" si="5375">($AB661-AI661)^2</f>
        <v>0</v>
      </c>
      <c r="AK661" s="164">
        <f t="shared" si="5256"/>
        <v>0.49974987493746875</v>
      </c>
      <c r="AL661" s="164">
        <f t="shared" ref="AL661" si="5376">($AB661-AK661)^2</f>
        <v>6.2562546906260664E-8</v>
      </c>
      <c r="AM661" s="164">
        <f t="shared" si="5258"/>
        <v>0.5</v>
      </c>
      <c r="AN661" s="164">
        <f t="shared" ref="AN661" si="5377">($AB661-AM661)^2</f>
        <v>0</v>
      </c>
      <c r="AO661" s="164">
        <f t="shared" si="5260"/>
        <v>0.4956521739130435</v>
      </c>
      <c r="AP661" s="164">
        <f t="shared" ref="AP661" si="5378">($AB661-AO661)^2</f>
        <v>1.8903591682419441E-5</v>
      </c>
      <c r="AQ661" s="164">
        <f t="shared" si="5262"/>
        <v>0.61750000000000005</v>
      </c>
      <c r="AR661" s="164">
        <f t="shared" ref="AR661" si="5379">($AB661-AQ661)^2</f>
        <v>1.3806250000000011E-2</v>
      </c>
      <c r="AS661" s="164">
        <f t="shared" si="5264"/>
        <v>0.5</v>
      </c>
      <c r="AT661" s="164">
        <f t="shared" ref="AT661" si="5380">($AB661-AS661)^2</f>
        <v>0</v>
      </c>
      <c r="AU661" s="164">
        <f t="shared" si="5266"/>
        <v>0.5</v>
      </c>
      <c r="AV661" s="164">
        <f t="shared" ref="AV661" si="5381">($AB661-AU661)^2</f>
        <v>0</v>
      </c>
      <c r="AW661" s="164">
        <f t="shared" si="5268"/>
        <v>0.5</v>
      </c>
      <c r="AX661" s="164">
        <f t="shared" ref="AX661" si="5382">($AB661-AW661)^2</f>
        <v>0</v>
      </c>
    </row>
    <row r="662" spans="1:50" x14ac:dyDescent="0.55000000000000004">
      <c r="A662" s="435"/>
      <c r="B662" s="7">
        <v>11</v>
      </c>
      <c r="C662" s="7">
        <v>13</v>
      </c>
      <c r="D662" s="120"/>
      <c r="E662" s="121"/>
      <c r="F662">
        <v>986</v>
      </c>
      <c r="G662">
        <v>999</v>
      </c>
      <c r="H662" s="6">
        <v>992</v>
      </c>
      <c r="I662" s="8">
        <v>1008</v>
      </c>
      <c r="J662" s="7">
        <v>958</v>
      </c>
      <c r="K662" s="7">
        <v>980</v>
      </c>
      <c r="L662" s="6">
        <v>995</v>
      </c>
      <c r="M662" s="8">
        <v>1005</v>
      </c>
      <c r="N662" s="7">
        <v>937</v>
      </c>
      <c r="O662" s="7">
        <v>954</v>
      </c>
      <c r="P662">
        <v>1003</v>
      </c>
      <c r="Q662">
        <v>997</v>
      </c>
      <c r="R662" s="7">
        <v>103</v>
      </c>
      <c r="S662" s="8">
        <v>101</v>
      </c>
      <c r="T662">
        <v>1237</v>
      </c>
      <c r="U662">
        <v>763</v>
      </c>
      <c r="V662" s="7">
        <v>993</v>
      </c>
      <c r="W662" s="8">
        <v>1007</v>
      </c>
      <c r="X662" s="6">
        <v>1000</v>
      </c>
      <c r="Y662" s="8">
        <v>1000</v>
      </c>
      <c r="Z662" s="7">
        <v>997</v>
      </c>
      <c r="AA662" s="7">
        <v>1005</v>
      </c>
      <c r="AB662" s="7">
        <v>0.5</v>
      </c>
      <c r="AC662" s="164">
        <f t="shared" si="5270"/>
        <v>0.49672544080604536</v>
      </c>
      <c r="AD662" s="164">
        <f t="shared" si="5250"/>
        <v>1.0722737914712865E-5</v>
      </c>
      <c r="AE662" s="164">
        <f t="shared" si="5251"/>
        <v>0.496</v>
      </c>
      <c r="AF662" s="164">
        <f t="shared" si="5252"/>
        <v>1.600000000000003E-5</v>
      </c>
      <c r="AG662" s="164">
        <f t="shared" si="5253"/>
        <v>0.49432404540763675</v>
      </c>
      <c r="AH662" s="164">
        <f t="shared" si="5252"/>
        <v>3.2216460534569496E-5</v>
      </c>
      <c r="AI662" s="164">
        <f t="shared" si="5254"/>
        <v>0.4975</v>
      </c>
      <c r="AJ662" s="164">
        <f t="shared" ref="AJ662" si="5383">($AB662-AI662)^2</f>
        <v>6.2500000000000113E-6</v>
      </c>
      <c r="AK662" s="164">
        <f t="shared" si="5256"/>
        <v>0.49550502379693284</v>
      </c>
      <c r="AL662" s="164">
        <f t="shared" ref="AL662" si="5384">($AB662-AK662)^2</f>
        <v>2.0204811066140046E-5</v>
      </c>
      <c r="AM662" s="164">
        <f t="shared" si="5258"/>
        <v>0.50149999999999995</v>
      </c>
      <c r="AN662" s="164">
        <f t="shared" ref="AN662" si="5385">($AB662-AM662)^2</f>
        <v>2.2499999999998374E-6</v>
      </c>
      <c r="AO662" s="164">
        <f t="shared" si="5260"/>
        <v>0.50490196078431371</v>
      </c>
      <c r="AP662" s="164">
        <f t="shared" ref="AP662" si="5386">($AB662-AO662)^2</f>
        <v>2.4029219530949463E-5</v>
      </c>
      <c r="AQ662" s="164">
        <f t="shared" si="5262"/>
        <v>0.61850000000000005</v>
      </c>
      <c r="AR662" s="164">
        <f t="shared" ref="AR662" si="5387">($AB662-AQ662)^2</f>
        <v>1.4042250000000011E-2</v>
      </c>
      <c r="AS662" s="164">
        <f t="shared" si="5264"/>
        <v>0.4965</v>
      </c>
      <c r="AT662" s="164">
        <f t="shared" ref="AT662" si="5388">($AB662-AS662)^2</f>
        <v>1.2250000000000022E-5</v>
      </c>
      <c r="AU662" s="164">
        <f t="shared" si="5266"/>
        <v>0.5</v>
      </c>
      <c r="AV662" s="164">
        <f t="shared" ref="AV662" si="5389">($AB662-AU662)^2</f>
        <v>0</v>
      </c>
      <c r="AW662" s="164">
        <f t="shared" si="5268"/>
        <v>0.49800199800199801</v>
      </c>
      <c r="AX662" s="164">
        <f t="shared" ref="AX662" si="5390">($AB662-AW662)^2</f>
        <v>3.9920119840199276E-6</v>
      </c>
    </row>
    <row r="663" spans="1:50" x14ac:dyDescent="0.55000000000000004">
      <c r="A663" s="435"/>
      <c r="B663" s="7">
        <v>12</v>
      </c>
      <c r="C663" s="7">
        <v>13</v>
      </c>
      <c r="D663" s="120"/>
      <c r="E663" s="121"/>
      <c r="F663">
        <v>1000</v>
      </c>
      <c r="G663">
        <v>1000</v>
      </c>
      <c r="H663" s="6">
        <v>1000</v>
      </c>
      <c r="I663" s="8">
        <v>1000</v>
      </c>
      <c r="J663" s="7">
        <v>1000</v>
      </c>
      <c r="K663" s="7">
        <v>1000</v>
      </c>
      <c r="L663" s="6">
        <v>1000</v>
      </c>
      <c r="M663" s="8">
        <v>1000</v>
      </c>
      <c r="N663" s="7">
        <v>1000</v>
      </c>
      <c r="O663" s="7">
        <v>1000</v>
      </c>
      <c r="P663">
        <v>1000</v>
      </c>
      <c r="Q663">
        <v>1000</v>
      </c>
      <c r="R663" s="7">
        <v>104</v>
      </c>
      <c r="S663" s="8">
        <v>105</v>
      </c>
      <c r="T663">
        <v>708</v>
      </c>
      <c r="U663">
        <v>1292</v>
      </c>
      <c r="V663" s="7">
        <v>1000</v>
      </c>
      <c r="W663" s="8">
        <v>1000</v>
      </c>
      <c r="X663" s="6">
        <v>1000</v>
      </c>
      <c r="Y663" s="8">
        <v>1000</v>
      </c>
      <c r="Z663" s="7">
        <v>1001</v>
      </c>
      <c r="AA663" s="7">
        <v>1001</v>
      </c>
      <c r="AB663" s="7">
        <v>0.5</v>
      </c>
      <c r="AC663" s="164">
        <f t="shared" si="5270"/>
        <v>0.5</v>
      </c>
      <c r="AD663" s="164">
        <f t="shared" si="5250"/>
        <v>0</v>
      </c>
      <c r="AE663" s="164">
        <f t="shared" si="5251"/>
        <v>0.5</v>
      </c>
      <c r="AF663" s="164">
        <f t="shared" si="5252"/>
        <v>0</v>
      </c>
      <c r="AG663" s="164">
        <f t="shared" si="5253"/>
        <v>0.5</v>
      </c>
      <c r="AH663" s="164">
        <f t="shared" si="5252"/>
        <v>0</v>
      </c>
      <c r="AI663" s="164">
        <f t="shared" si="5254"/>
        <v>0.5</v>
      </c>
      <c r="AJ663" s="164">
        <f t="shared" ref="AJ663" si="5391">($AB663-AI663)^2</f>
        <v>0</v>
      </c>
      <c r="AK663" s="164">
        <f t="shared" si="5256"/>
        <v>0.5</v>
      </c>
      <c r="AL663" s="164">
        <f t="shared" ref="AL663" si="5392">($AB663-AK663)^2</f>
        <v>0</v>
      </c>
      <c r="AM663" s="164">
        <f t="shared" si="5258"/>
        <v>0.5</v>
      </c>
      <c r="AN663" s="164">
        <f t="shared" ref="AN663" si="5393">($AB663-AM663)^2</f>
        <v>0</v>
      </c>
      <c r="AO663" s="164">
        <f t="shared" si="5260"/>
        <v>0.49760765550239233</v>
      </c>
      <c r="AP663" s="164">
        <f t="shared" ref="AP663" si="5394">($AB663-AO663)^2</f>
        <v>5.7233121952336856E-6</v>
      </c>
      <c r="AQ663" s="164">
        <f t="shared" si="5262"/>
        <v>0.35399999999999998</v>
      </c>
      <c r="AR663" s="164">
        <f t="shared" ref="AR663" si="5395">($AB663-AQ663)^2</f>
        <v>2.1316000000000005E-2</v>
      </c>
      <c r="AS663" s="164">
        <f t="shared" si="5264"/>
        <v>0.5</v>
      </c>
      <c r="AT663" s="164">
        <f t="shared" ref="AT663" si="5396">($AB663-AS663)^2</f>
        <v>0</v>
      </c>
      <c r="AU663" s="164">
        <f t="shared" si="5266"/>
        <v>0.5</v>
      </c>
      <c r="AV663" s="164">
        <f t="shared" ref="AV663" si="5397">($AB663-AU663)^2</f>
        <v>0</v>
      </c>
      <c r="AW663" s="164">
        <f t="shared" si="5268"/>
        <v>0.5</v>
      </c>
      <c r="AX663" s="164">
        <f t="shared" ref="AX663" si="5398">($AB663-AW663)^2</f>
        <v>0</v>
      </c>
    </row>
    <row r="664" spans="1:50" x14ac:dyDescent="0.55000000000000004">
      <c r="A664" s="435"/>
      <c r="B664" s="7">
        <v>1</v>
      </c>
      <c r="C664" s="7">
        <v>14</v>
      </c>
      <c r="D664" s="120"/>
      <c r="E664" s="121"/>
      <c r="F664">
        <v>997</v>
      </c>
      <c r="G664">
        <v>1001</v>
      </c>
      <c r="H664" s="6">
        <v>999</v>
      </c>
      <c r="I664" s="8">
        <v>1001</v>
      </c>
      <c r="J664" s="7">
        <v>1000</v>
      </c>
      <c r="K664" s="7">
        <v>1000</v>
      </c>
      <c r="L664" s="6">
        <v>1000</v>
      </c>
      <c r="M664" s="8">
        <v>1000</v>
      </c>
      <c r="N664" s="7">
        <v>1000</v>
      </c>
      <c r="O664" s="7">
        <v>1000</v>
      </c>
      <c r="P664">
        <v>999</v>
      </c>
      <c r="Q664">
        <v>1001</v>
      </c>
      <c r="R664" s="7">
        <v>106</v>
      </c>
      <c r="S664" s="8">
        <v>120</v>
      </c>
      <c r="T664">
        <v>714</v>
      </c>
      <c r="U664">
        <v>1286</v>
      </c>
      <c r="V664" s="7">
        <v>1000</v>
      </c>
      <c r="W664" s="8">
        <v>1000</v>
      </c>
      <c r="X664" s="6">
        <v>1001</v>
      </c>
      <c r="Y664" s="8">
        <v>999</v>
      </c>
      <c r="Z664" s="7">
        <v>1001</v>
      </c>
      <c r="AA664" s="7">
        <v>1001</v>
      </c>
      <c r="AB664" s="7">
        <v>0.5</v>
      </c>
      <c r="AC664" s="164">
        <f t="shared" si="5270"/>
        <v>0.49899899899899902</v>
      </c>
      <c r="AD664" s="164">
        <f t="shared" si="5250"/>
        <v>1.0020030040049609E-6</v>
      </c>
      <c r="AE664" s="164">
        <f t="shared" si="5251"/>
        <v>0.4995</v>
      </c>
      <c r="AF664" s="164">
        <f t="shared" si="5252"/>
        <v>2.5000000000000047E-7</v>
      </c>
      <c r="AG664" s="164">
        <f t="shared" si="5253"/>
        <v>0.5</v>
      </c>
      <c r="AH664" s="164">
        <f t="shared" si="5252"/>
        <v>0</v>
      </c>
      <c r="AI664" s="164">
        <f t="shared" si="5254"/>
        <v>0.5</v>
      </c>
      <c r="AJ664" s="164">
        <f t="shared" ref="AJ664" si="5399">($AB664-AI664)^2</f>
        <v>0</v>
      </c>
      <c r="AK664" s="164">
        <f t="shared" si="5256"/>
        <v>0.5</v>
      </c>
      <c r="AL664" s="164">
        <f t="shared" ref="AL664" si="5400">($AB664-AK664)^2</f>
        <v>0</v>
      </c>
      <c r="AM664" s="164">
        <f t="shared" si="5258"/>
        <v>0.4995</v>
      </c>
      <c r="AN664" s="164">
        <f t="shared" ref="AN664" si="5401">($AB664-AM664)^2</f>
        <v>2.5000000000000047E-7</v>
      </c>
      <c r="AO664" s="164">
        <f t="shared" si="5260"/>
        <v>0.46902654867256638</v>
      </c>
      <c r="AP664" s="164">
        <f t="shared" ref="AP664" si="5402">($AB664-AO664)^2</f>
        <v>9.5935468713289956E-4</v>
      </c>
      <c r="AQ664" s="164">
        <f t="shared" si="5262"/>
        <v>0.35699999999999998</v>
      </c>
      <c r="AR664" s="164">
        <f t="shared" ref="AR664" si="5403">($AB664-AQ664)^2</f>
        <v>2.0449000000000005E-2</v>
      </c>
      <c r="AS664" s="164">
        <f t="shared" si="5264"/>
        <v>0.5</v>
      </c>
      <c r="AT664" s="164">
        <f t="shared" ref="AT664" si="5404">($AB664-AS664)^2</f>
        <v>0</v>
      </c>
      <c r="AU664" s="164">
        <f t="shared" si="5266"/>
        <v>0.50049999999999994</v>
      </c>
      <c r="AV664" s="164">
        <f t="shared" ref="AV664" si="5405">($AB664-AU664)^2</f>
        <v>2.4999999999994493E-7</v>
      </c>
      <c r="AW664" s="164">
        <f t="shared" si="5268"/>
        <v>0.5</v>
      </c>
      <c r="AX664" s="164">
        <f t="shared" ref="AX664" si="5406">($AB664-AW664)^2</f>
        <v>0</v>
      </c>
    </row>
    <row r="665" spans="1:50" x14ac:dyDescent="0.55000000000000004">
      <c r="A665" s="435"/>
      <c r="B665" s="7">
        <v>14</v>
      </c>
      <c r="C665" s="7">
        <v>2</v>
      </c>
      <c r="D665" s="120"/>
      <c r="E665" s="121"/>
      <c r="F665">
        <v>1000</v>
      </c>
      <c r="G665">
        <v>1000</v>
      </c>
      <c r="H665" s="6">
        <v>1000</v>
      </c>
      <c r="I665" s="8">
        <v>1000</v>
      </c>
      <c r="J665" s="7">
        <v>1000</v>
      </c>
      <c r="K665" s="7">
        <v>1000</v>
      </c>
      <c r="L665" s="6">
        <v>1000</v>
      </c>
      <c r="M665" s="8">
        <v>1000</v>
      </c>
      <c r="N665" s="7">
        <v>1000</v>
      </c>
      <c r="O665" s="7">
        <v>1000</v>
      </c>
      <c r="P665">
        <v>1000</v>
      </c>
      <c r="Q665">
        <v>1000</v>
      </c>
      <c r="R665" s="7">
        <v>99</v>
      </c>
      <c r="S665" s="8">
        <v>89</v>
      </c>
      <c r="T665">
        <v>1228</v>
      </c>
      <c r="U665">
        <v>772</v>
      </c>
      <c r="V665" s="7">
        <v>1000</v>
      </c>
      <c r="W665" s="8">
        <v>1000</v>
      </c>
      <c r="X665" s="6">
        <v>999</v>
      </c>
      <c r="Y665" s="8">
        <v>1001</v>
      </c>
      <c r="Z665" s="7">
        <v>1001</v>
      </c>
      <c r="AA665" s="7">
        <v>1001</v>
      </c>
      <c r="AB665" s="7">
        <v>0.5</v>
      </c>
      <c r="AC665" s="164">
        <f t="shared" si="5270"/>
        <v>0.5</v>
      </c>
      <c r="AD665" s="164">
        <f t="shared" si="5250"/>
        <v>0</v>
      </c>
      <c r="AE665" s="164">
        <f t="shared" si="5251"/>
        <v>0.5</v>
      </c>
      <c r="AF665" s="164">
        <f t="shared" si="5252"/>
        <v>0</v>
      </c>
      <c r="AG665" s="164">
        <f t="shared" si="5253"/>
        <v>0.5</v>
      </c>
      <c r="AH665" s="164">
        <f t="shared" si="5252"/>
        <v>0</v>
      </c>
      <c r="AI665" s="164">
        <f t="shared" si="5254"/>
        <v>0.5</v>
      </c>
      <c r="AJ665" s="164">
        <f t="shared" ref="AJ665" si="5407">($AB665-AI665)^2</f>
        <v>0</v>
      </c>
      <c r="AK665" s="164">
        <f t="shared" si="5256"/>
        <v>0.5</v>
      </c>
      <c r="AL665" s="164">
        <f t="shared" ref="AL665" si="5408">($AB665-AK665)^2</f>
        <v>0</v>
      </c>
      <c r="AM665" s="164">
        <f t="shared" si="5258"/>
        <v>0.5</v>
      </c>
      <c r="AN665" s="164">
        <f t="shared" ref="AN665" si="5409">($AB665-AM665)^2</f>
        <v>0</v>
      </c>
      <c r="AO665" s="164">
        <f t="shared" si="5260"/>
        <v>0.52659574468085102</v>
      </c>
      <c r="AP665" s="164">
        <f t="shared" ref="AP665" si="5410">($AB665-AO665)^2</f>
        <v>7.0733363512901523E-4</v>
      </c>
      <c r="AQ665" s="164">
        <f t="shared" si="5262"/>
        <v>0.61399999999999999</v>
      </c>
      <c r="AR665" s="164">
        <f t="shared" ref="AR665" si="5411">($AB665-AQ665)^2</f>
        <v>1.2995999999999997E-2</v>
      </c>
      <c r="AS665" s="164">
        <f t="shared" si="5264"/>
        <v>0.5</v>
      </c>
      <c r="AT665" s="164">
        <f t="shared" ref="AT665" si="5412">($AB665-AS665)^2</f>
        <v>0</v>
      </c>
      <c r="AU665" s="164">
        <f t="shared" si="5266"/>
        <v>0.4995</v>
      </c>
      <c r="AV665" s="164">
        <f t="shared" ref="AV665" si="5413">($AB665-AU665)^2</f>
        <v>2.5000000000000047E-7</v>
      </c>
      <c r="AW665" s="164">
        <f t="shared" si="5268"/>
        <v>0.5</v>
      </c>
      <c r="AX665" s="164">
        <f t="shared" ref="AX665" si="5414">($AB665-AW665)^2</f>
        <v>0</v>
      </c>
    </row>
    <row r="666" spans="1:50" x14ac:dyDescent="0.55000000000000004">
      <c r="A666" s="435"/>
      <c r="B666" s="7">
        <v>14</v>
      </c>
      <c r="C666" s="7">
        <v>3</v>
      </c>
      <c r="D666" s="120"/>
      <c r="E666" s="121"/>
      <c r="F666">
        <v>1000</v>
      </c>
      <c r="G666">
        <v>1000</v>
      </c>
      <c r="H666" s="6">
        <v>1000</v>
      </c>
      <c r="I666" s="8">
        <v>1000</v>
      </c>
      <c r="J666" s="7">
        <v>1000</v>
      </c>
      <c r="K666" s="7">
        <v>1000</v>
      </c>
      <c r="L666" s="6">
        <v>1000</v>
      </c>
      <c r="M666" s="8">
        <v>1000</v>
      </c>
      <c r="N666" s="7">
        <v>1000</v>
      </c>
      <c r="O666" s="7">
        <v>1000</v>
      </c>
      <c r="P666">
        <v>1000</v>
      </c>
      <c r="Q666">
        <v>1000</v>
      </c>
      <c r="R666" s="7">
        <v>121</v>
      </c>
      <c r="S666" s="8">
        <v>114</v>
      </c>
      <c r="T666">
        <v>1258</v>
      </c>
      <c r="U666">
        <v>742</v>
      </c>
      <c r="V666" s="7">
        <v>1000</v>
      </c>
      <c r="W666" s="8">
        <v>1000</v>
      </c>
      <c r="X666" s="6">
        <v>1001</v>
      </c>
      <c r="Y666" s="8">
        <v>999</v>
      </c>
      <c r="Z666" s="7">
        <v>1002</v>
      </c>
      <c r="AA666" s="7">
        <v>1000</v>
      </c>
      <c r="AB666" s="7">
        <v>0.5</v>
      </c>
      <c r="AC666" s="164">
        <f t="shared" si="5270"/>
        <v>0.5</v>
      </c>
      <c r="AD666" s="164">
        <f t="shared" si="5250"/>
        <v>0</v>
      </c>
      <c r="AE666" s="164">
        <f t="shared" si="5251"/>
        <v>0.5</v>
      </c>
      <c r="AF666" s="164">
        <f t="shared" si="5252"/>
        <v>0</v>
      </c>
      <c r="AG666" s="164">
        <f t="shared" si="5253"/>
        <v>0.5</v>
      </c>
      <c r="AH666" s="164">
        <f t="shared" si="5252"/>
        <v>0</v>
      </c>
      <c r="AI666" s="164">
        <f t="shared" si="5254"/>
        <v>0.5</v>
      </c>
      <c r="AJ666" s="164">
        <f t="shared" ref="AJ666" si="5415">($AB666-AI666)^2</f>
        <v>0</v>
      </c>
      <c r="AK666" s="164">
        <f t="shared" si="5256"/>
        <v>0.5</v>
      </c>
      <c r="AL666" s="164">
        <f t="shared" ref="AL666" si="5416">($AB666-AK666)^2</f>
        <v>0</v>
      </c>
      <c r="AM666" s="164">
        <f t="shared" si="5258"/>
        <v>0.5</v>
      </c>
      <c r="AN666" s="164">
        <f t="shared" ref="AN666" si="5417">($AB666-AM666)^2</f>
        <v>0</v>
      </c>
      <c r="AO666" s="164">
        <f t="shared" si="5260"/>
        <v>0.51489361702127656</v>
      </c>
      <c r="AP666" s="164">
        <f t="shared" ref="AP666" si="5418">($AB666-AO666)^2</f>
        <v>2.2181982797645893E-4</v>
      </c>
      <c r="AQ666" s="164">
        <f t="shared" si="5262"/>
        <v>0.629</v>
      </c>
      <c r="AR666" s="164">
        <f t="shared" ref="AR666" si="5419">($AB666-AQ666)^2</f>
        <v>1.6641E-2</v>
      </c>
      <c r="AS666" s="164">
        <f t="shared" si="5264"/>
        <v>0.5</v>
      </c>
      <c r="AT666" s="164">
        <f t="shared" ref="AT666" si="5420">($AB666-AS666)^2</f>
        <v>0</v>
      </c>
      <c r="AU666" s="164">
        <f t="shared" si="5266"/>
        <v>0.50049999999999994</v>
      </c>
      <c r="AV666" s="164">
        <f t="shared" ref="AV666" si="5421">($AB666-AU666)^2</f>
        <v>2.4999999999994493E-7</v>
      </c>
      <c r="AW666" s="164">
        <f t="shared" si="5268"/>
        <v>0.50049950049950054</v>
      </c>
      <c r="AX666" s="164">
        <f t="shared" ref="AX666" si="5422">($AB666-AW666)^2</f>
        <v>2.4950074900128703E-7</v>
      </c>
    </row>
    <row r="667" spans="1:50" x14ac:dyDescent="0.55000000000000004">
      <c r="A667" s="435"/>
      <c r="B667" s="7">
        <v>14</v>
      </c>
      <c r="C667" s="7">
        <v>4</v>
      </c>
      <c r="D667" s="120"/>
      <c r="E667" s="121"/>
      <c r="F667">
        <v>1000</v>
      </c>
      <c r="G667">
        <v>1000</v>
      </c>
      <c r="H667" s="6">
        <v>1000</v>
      </c>
      <c r="I667" s="8">
        <v>1000</v>
      </c>
      <c r="J667" s="7">
        <v>1000</v>
      </c>
      <c r="K667" s="7">
        <v>1000</v>
      </c>
      <c r="L667" s="6">
        <v>1000</v>
      </c>
      <c r="M667" s="8">
        <v>1000</v>
      </c>
      <c r="N667" s="7">
        <v>1000</v>
      </c>
      <c r="O667" s="7">
        <v>999</v>
      </c>
      <c r="P667">
        <v>1000</v>
      </c>
      <c r="Q667">
        <v>1000</v>
      </c>
      <c r="R667" s="7">
        <v>108</v>
      </c>
      <c r="S667" s="8">
        <v>91</v>
      </c>
      <c r="T667">
        <v>1216</v>
      </c>
      <c r="U667">
        <v>784</v>
      </c>
      <c r="V667" s="7">
        <v>1000</v>
      </c>
      <c r="W667" s="8">
        <v>1000</v>
      </c>
      <c r="X667" s="6">
        <v>1003</v>
      </c>
      <c r="Y667" s="8">
        <v>997</v>
      </c>
      <c r="Z667" s="7">
        <v>1002</v>
      </c>
      <c r="AA667" s="7">
        <v>1000</v>
      </c>
      <c r="AB667" s="7">
        <v>0.5</v>
      </c>
      <c r="AC667" s="164">
        <f t="shared" si="5270"/>
        <v>0.5</v>
      </c>
      <c r="AD667" s="164">
        <f t="shared" si="5250"/>
        <v>0</v>
      </c>
      <c r="AE667" s="164">
        <f t="shared" si="5251"/>
        <v>0.5</v>
      </c>
      <c r="AF667" s="164">
        <f t="shared" si="5252"/>
        <v>0</v>
      </c>
      <c r="AG667" s="164">
        <f t="shared" si="5253"/>
        <v>0.5</v>
      </c>
      <c r="AH667" s="164">
        <f t="shared" si="5252"/>
        <v>0</v>
      </c>
      <c r="AI667" s="164">
        <f t="shared" si="5254"/>
        <v>0.5</v>
      </c>
      <c r="AJ667" s="164">
        <f t="shared" ref="AJ667" si="5423">($AB667-AI667)^2</f>
        <v>0</v>
      </c>
      <c r="AK667" s="164">
        <f t="shared" si="5256"/>
        <v>0.5002501250625313</v>
      </c>
      <c r="AL667" s="164">
        <f t="shared" ref="AL667" si="5424">($AB667-AK667)^2</f>
        <v>6.2562546906288431E-8</v>
      </c>
      <c r="AM667" s="164">
        <f t="shared" si="5258"/>
        <v>0.5</v>
      </c>
      <c r="AN667" s="164">
        <f t="shared" ref="AN667" si="5425">($AB667-AM667)^2</f>
        <v>0</v>
      </c>
      <c r="AO667" s="164">
        <f t="shared" si="5260"/>
        <v>0.542713567839196</v>
      </c>
      <c r="AP667" s="164">
        <f t="shared" ref="AP667" si="5426">($AB667-AO667)^2</f>
        <v>1.8244488775535988E-3</v>
      </c>
      <c r="AQ667" s="164">
        <f t="shared" si="5262"/>
        <v>0.60799999999999998</v>
      </c>
      <c r="AR667" s="164">
        <f t="shared" ref="AR667" si="5427">($AB667-AQ667)^2</f>
        <v>1.1663999999999997E-2</v>
      </c>
      <c r="AS667" s="164">
        <f t="shared" si="5264"/>
        <v>0.5</v>
      </c>
      <c r="AT667" s="164">
        <f t="shared" ref="AT667" si="5428">($AB667-AS667)^2</f>
        <v>0</v>
      </c>
      <c r="AU667" s="164">
        <f t="shared" si="5266"/>
        <v>0.50149999999999995</v>
      </c>
      <c r="AV667" s="164">
        <f t="shared" ref="AV667" si="5429">($AB667-AU667)^2</f>
        <v>2.2499999999998374E-6</v>
      </c>
      <c r="AW667" s="164">
        <f t="shared" si="5268"/>
        <v>0.50049950049950054</v>
      </c>
      <c r="AX667" s="164">
        <f t="shared" ref="AX667" si="5430">($AB667-AW667)^2</f>
        <v>2.4950074900128703E-7</v>
      </c>
    </row>
    <row r="668" spans="1:50" x14ac:dyDescent="0.55000000000000004">
      <c r="A668" s="435"/>
      <c r="B668" s="7">
        <v>14</v>
      </c>
      <c r="C668" s="7">
        <v>5</v>
      </c>
      <c r="D668" s="120"/>
      <c r="E668" s="121"/>
      <c r="F668">
        <v>1000</v>
      </c>
      <c r="G668">
        <v>1000</v>
      </c>
      <c r="H668" s="6">
        <v>1000</v>
      </c>
      <c r="I668" s="8">
        <v>1000</v>
      </c>
      <c r="J668" s="7">
        <v>1000</v>
      </c>
      <c r="K668" s="7">
        <v>999</v>
      </c>
      <c r="L668" s="6">
        <v>1000</v>
      </c>
      <c r="M668" s="8">
        <v>1000</v>
      </c>
      <c r="N668" s="7">
        <v>1000</v>
      </c>
      <c r="O668" s="7">
        <v>1000</v>
      </c>
      <c r="P668">
        <v>1000</v>
      </c>
      <c r="Q668">
        <v>1000</v>
      </c>
      <c r="R668" s="7">
        <v>102</v>
      </c>
      <c r="S668" s="8">
        <v>105</v>
      </c>
      <c r="T668">
        <v>1231</v>
      </c>
      <c r="U668">
        <v>769</v>
      </c>
      <c r="V668" s="7">
        <v>1000</v>
      </c>
      <c r="W668" s="8">
        <v>1000</v>
      </c>
      <c r="X668" s="6">
        <v>1000</v>
      </c>
      <c r="Y668" s="8">
        <v>1000</v>
      </c>
      <c r="Z668" s="7">
        <v>1001</v>
      </c>
      <c r="AA668" s="7">
        <v>1001</v>
      </c>
      <c r="AB668" s="7">
        <v>0.5</v>
      </c>
      <c r="AC668" s="164">
        <f t="shared" si="5270"/>
        <v>0.5</v>
      </c>
      <c r="AD668" s="164">
        <f t="shared" si="5250"/>
        <v>0</v>
      </c>
      <c r="AE668" s="164">
        <f t="shared" si="5251"/>
        <v>0.5</v>
      </c>
      <c r="AF668" s="164">
        <f t="shared" si="5252"/>
        <v>0</v>
      </c>
      <c r="AG668" s="164">
        <f t="shared" si="5253"/>
        <v>0.5002501250625313</v>
      </c>
      <c r="AH668" s="164">
        <f t="shared" si="5252"/>
        <v>6.2562546906288431E-8</v>
      </c>
      <c r="AI668" s="164">
        <f t="shared" si="5254"/>
        <v>0.5</v>
      </c>
      <c r="AJ668" s="164">
        <f t="shared" ref="AJ668" si="5431">($AB668-AI668)^2</f>
        <v>0</v>
      </c>
      <c r="AK668" s="164">
        <f t="shared" si="5256"/>
        <v>0.5</v>
      </c>
      <c r="AL668" s="164">
        <f t="shared" ref="AL668" si="5432">($AB668-AK668)^2</f>
        <v>0</v>
      </c>
      <c r="AM668" s="164">
        <f t="shared" si="5258"/>
        <v>0.5</v>
      </c>
      <c r="AN668" s="164">
        <f t="shared" ref="AN668" si="5433">($AB668-AM668)^2</f>
        <v>0</v>
      </c>
      <c r="AO668" s="164">
        <f t="shared" si="5260"/>
        <v>0.49275362318840582</v>
      </c>
      <c r="AP668" s="164">
        <f t="shared" ref="AP668" si="5434">($AB668-AO668)^2</f>
        <v>5.2509976895609831E-5</v>
      </c>
      <c r="AQ668" s="164">
        <f t="shared" si="5262"/>
        <v>0.61550000000000005</v>
      </c>
      <c r="AR668" s="164">
        <f t="shared" ref="AR668" si="5435">($AB668-AQ668)^2</f>
        <v>1.334025000000001E-2</v>
      </c>
      <c r="AS668" s="164">
        <f t="shared" si="5264"/>
        <v>0.5</v>
      </c>
      <c r="AT668" s="164">
        <f t="shared" ref="AT668" si="5436">($AB668-AS668)^2</f>
        <v>0</v>
      </c>
      <c r="AU668" s="164">
        <f t="shared" si="5266"/>
        <v>0.5</v>
      </c>
      <c r="AV668" s="164">
        <f t="shared" ref="AV668" si="5437">($AB668-AU668)^2</f>
        <v>0</v>
      </c>
      <c r="AW668" s="164">
        <f t="shared" si="5268"/>
        <v>0.5</v>
      </c>
      <c r="AX668" s="164">
        <f t="shared" ref="AX668" si="5438">($AB668-AW668)^2</f>
        <v>0</v>
      </c>
    </row>
    <row r="669" spans="1:50" x14ac:dyDescent="0.55000000000000004">
      <c r="A669" s="435"/>
      <c r="B669" s="7">
        <v>14</v>
      </c>
      <c r="C669" s="7">
        <v>6</v>
      </c>
      <c r="D669" s="120"/>
      <c r="E669" s="121"/>
      <c r="F669">
        <v>1000</v>
      </c>
      <c r="G669">
        <v>1000</v>
      </c>
      <c r="H669" s="6">
        <v>1000</v>
      </c>
      <c r="I669" s="8">
        <v>1000</v>
      </c>
      <c r="J669" s="7">
        <v>1000</v>
      </c>
      <c r="K669" s="7">
        <v>1000</v>
      </c>
      <c r="L669" s="6">
        <v>1000</v>
      </c>
      <c r="M669" s="8">
        <v>1000</v>
      </c>
      <c r="N669" s="7">
        <v>1000</v>
      </c>
      <c r="O669" s="7">
        <v>1000</v>
      </c>
      <c r="P669">
        <v>1000</v>
      </c>
      <c r="Q669">
        <v>1000</v>
      </c>
      <c r="R669" s="7">
        <v>111</v>
      </c>
      <c r="S669" s="8">
        <v>101</v>
      </c>
      <c r="T669">
        <v>999</v>
      </c>
      <c r="U669">
        <v>1001</v>
      </c>
      <c r="V669" s="7">
        <v>1000</v>
      </c>
      <c r="W669" s="8">
        <v>1000</v>
      </c>
      <c r="X669" s="6">
        <v>1005</v>
      </c>
      <c r="Y669" s="8">
        <v>995</v>
      </c>
      <c r="Z669" s="7">
        <v>1002</v>
      </c>
      <c r="AA669" s="7">
        <v>1000</v>
      </c>
      <c r="AB669" s="7">
        <v>0.5</v>
      </c>
      <c r="AC669" s="164">
        <f t="shared" si="5270"/>
        <v>0.5</v>
      </c>
      <c r="AD669" s="164">
        <f t="shared" si="5250"/>
        <v>0</v>
      </c>
      <c r="AE669" s="164">
        <f t="shared" si="5251"/>
        <v>0.5</v>
      </c>
      <c r="AF669" s="164">
        <f t="shared" si="5252"/>
        <v>0</v>
      </c>
      <c r="AG669" s="164">
        <f t="shared" si="5253"/>
        <v>0.5</v>
      </c>
      <c r="AH669" s="164">
        <f t="shared" si="5252"/>
        <v>0</v>
      </c>
      <c r="AI669" s="164">
        <f t="shared" si="5254"/>
        <v>0.5</v>
      </c>
      <c r="AJ669" s="164">
        <f t="shared" ref="AJ669" si="5439">($AB669-AI669)^2</f>
        <v>0</v>
      </c>
      <c r="AK669" s="164">
        <f t="shared" si="5256"/>
        <v>0.5</v>
      </c>
      <c r="AL669" s="164">
        <f t="shared" ref="AL669" si="5440">($AB669-AK669)^2</f>
        <v>0</v>
      </c>
      <c r="AM669" s="164">
        <f t="shared" si="5258"/>
        <v>0.5</v>
      </c>
      <c r="AN669" s="164">
        <f t="shared" ref="AN669" si="5441">($AB669-AM669)^2</f>
        <v>0</v>
      </c>
      <c r="AO669" s="164">
        <f t="shared" si="5260"/>
        <v>0.52358490566037741</v>
      </c>
      <c r="AP669" s="164">
        <f t="shared" ref="AP669" si="5442">($AB669-AO669)^2</f>
        <v>5.5624777500890238E-4</v>
      </c>
      <c r="AQ669" s="164">
        <f t="shared" si="5262"/>
        <v>0.4995</v>
      </c>
      <c r="AR669" s="164">
        <f t="shared" ref="AR669" si="5443">($AB669-AQ669)^2</f>
        <v>2.5000000000000047E-7</v>
      </c>
      <c r="AS669" s="164">
        <f t="shared" si="5264"/>
        <v>0.5</v>
      </c>
      <c r="AT669" s="164">
        <f t="shared" ref="AT669" si="5444">($AB669-AS669)^2</f>
        <v>0</v>
      </c>
      <c r="AU669" s="164">
        <f t="shared" si="5266"/>
        <v>0.50249999999999995</v>
      </c>
      <c r="AV669" s="164">
        <f t="shared" ref="AV669" si="5445">($AB669-AU669)^2</f>
        <v>6.2499999999997335E-6</v>
      </c>
      <c r="AW669" s="164">
        <f t="shared" si="5268"/>
        <v>0.50049950049950054</v>
      </c>
      <c r="AX669" s="164">
        <f t="shared" ref="AX669" si="5446">($AB669-AW669)^2</f>
        <v>2.4950074900128703E-7</v>
      </c>
    </row>
    <row r="670" spans="1:50" x14ac:dyDescent="0.55000000000000004">
      <c r="A670" s="435"/>
      <c r="B670" s="7">
        <v>14</v>
      </c>
      <c r="C670" s="7">
        <v>7</v>
      </c>
      <c r="D670" s="120"/>
      <c r="E670" s="121"/>
      <c r="F670">
        <v>1000</v>
      </c>
      <c r="G670">
        <v>1000</v>
      </c>
      <c r="H670" s="6">
        <v>1000</v>
      </c>
      <c r="I670" s="8">
        <v>1000</v>
      </c>
      <c r="J670" s="7">
        <v>1000</v>
      </c>
      <c r="K670" s="7">
        <v>999</v>
      </c>
      <c r="L670" s="6">
        <v>1000</v>
      </c>
      <c r="M670" s="8">
        <v>1000</v>
      </c>
      <c r="N670" s="7">
        <v>1000</v>
      </c>
      <c r="O670" s="7">
        <v>999</v>
      </c>
      <c r="P670">
        <v>1000</v>
      </c>
      <c r="Q670">
        <v>1000</v>
      </c>
      <c r="R670" s="7">
        <v>134</v>
      </c>
      <c r="S670" s="8">
        <v>111</v>
      </c>
      <c r="T670">
        <v>1269</v>
      </c>
      <c r="U670">
        <v>731</v>
      </c>
      <c r="V670" s="7">
        <v>1000</v>
      </c>
      <c r="W670" s="8">
        <v>1000</v>
      </c>
      <c r="X670" s="6">
        <v>999</v>
      </c>
      <c r="Y670" s="8">
        <v>1001</v>
      </c>
      <c r="Z670" s="7">
        <v>1002</v>
      </c>
      <c r="AA670" s="7">
        <v>1000</v>
      </c>
      <c r="AB670" s="7">
        <v>0.5</v>
      </c>
      <c r="AC670" s="164">
        <f t="shared" si="5270"/>
        <v>0.5</v>
      </c>
      <c r="AD670" s="164">
        <f t="shared" si="5250"/>
        <v>0</v>
      </c>
      <c r="AE670" s="164">
        <f t="shared" si="5251"/>
        <v>0.5</v>
      </c>
      <c r="AF670" s="164">
        <f t="shared" si="5252"/>
        <v>0</v>
      </c>
      <c r="AG670" s="164">
        <f t="shared" si="5253"/>
        <v>0.5002501250625313</v>
      </c>
      <c r="AH670" s="164">
        <f t="shared" si="5252"/>
        <v>6.2562546906288431E-8</v>
      </c>
      <c r="AI670" s="164">
        <f t="shared" si="5254"/>
        <v>0.5</v>
      </c>
      <c r="AJ670" s="164">
        <f t="shared" ref="AJ670" si="5447">($AB670-AI670)^2</f>
        <v>0</v>
      </c>
      <c r="AK670" s="164">
        <f t="shared" si="5256"/>
        <v>0.5002501250625313</v>
      </c>
      <c r="AL670" s="164">
        <f t="shared" ref="AL670" si="5448">($AB670-AK670)^2</f>
        <v>6.2562546906288431E-8</v>
      </c>
      <c r="AM670" s="164">
        <f t="shared" si="5258"/>
        <v>0.5</v>
      </c>
      <c r="AN670" s="164">
        <f t="shared" ref="AN670" si="5449">($AB670-AM670)^2</f>
        <v>0</v>
      </c>
      <c r="AO670" s="164">
        <f t="shared" si="5260"/>
        <v>0.54693877551020409</v>
      </c>
      <c r="AP670" s="164">
        <f t="shared" ref="AP670" si="5450">($AB670-AO670)^2</f>
        <v>2.2032486463973351E-3</v>
      </c>
      <c r="AQ670" s="164">
        <f t="shared" si="5262"/>
        <v>0.63449999999999995</v>
      </c>
      <c r="AR670" s="164">
        <f t="shared" ref="AR670" si="5451">($AB670-AQ670)^2</f>
        <v>1.8090249999999988E-2</v>
      </c>
      <c r="AS670" s="164">
        <f t="shared" si="5264"/>
        <v>0.5</v>
      </c>
      <c r="AT670" s="164">
        <f t="shared" ref="AT670" si="5452">($AB670-AS670)^2</f>
        <v>0</v>
      </c>
      <c r="AU670" s="164">
        <f t="shared" si="5266"/>
        <v>0.4995</v>
      </c>
      <c r="AV670" s="164">
        <f t="shared" ref="AV670" si="5453">($AB670-AU670)^2</f>
        <v>2.5000000000000047E-7</v>
      </c>
      <c r="AW670" s="164">
        <f t="shared" si="5268"/>
        <v>0.50049950049950054</v>
      </c>
      <c r="AX670" s="164">
        <f t="shared" ref="AX670" si="5454">($AB670-AW670)^2</f>
        <v>2.4950074900128703E-7</v>
      </c>
    </row>
    <row r="671" spans="1:50" x14ac:dyDescent="0.55000000000000004">
      <c r="A671" s="435"/>
      <c r="B671" s="7">
        <v>14</v>
      </c>
      <c r="C671" s="7">
        <v>8</v>
      </c>
      <c r="D671" s="120"/>
      <c r="E671" s="121"/>
      <c r="F671">
        <v>1000</v>
      </c>
      <c r="G671">
        <v>1000</v>
      </c>
      <c r="H671" s="6">
        <v>1000</v>
      </c>
      <c r="I671" s="8">
        <v>1000</v>
      </c>
      <c r="J671" s="7">
        <v>1000</v>
      </c>
      <c r="K671" s="7">
        <v>1000</v>
      </c>
      <c r="L671" s="6">
        <v>1000</v>
      </c>
      <c r="M671" s="8">
        <v>1000</v>
      </c>
      <c r="N671" s="7">
        <v>1000</v>
      </c>
      <c r="O671" s="7">
        <v>1000</v>
      </c>
      <c r="P671">
        <v>1000</v>
      </c>
      <c r="Q671">
        <v>1000</v>
      </c>
      <c r="R671" s="7">
        <v>95</v>
      </c>
      <c r="S671" s="8">
        <v>99</v>
      </c>
      <c r="T671">
        <v>1245</v>
      </c>
      <c r="U671">
        <v>755</v>
      </c>
      <c r="V671" s="7">
        <v>1000</v>
      </c>
      <c r="W671" s="8">
        <v>1000</v>
      </c>
      <c r="X671" s="6">
        <v>1000</v>
      </c>
      <c r="Y671" s="8">
        <v>1000</v>
      </c>
      <c r="Z671" s="7">
        <v>1002</v>
      </c>
      <c r="AA671" s="7">
        <v>1000</v>
      </c>
      <c r="AB671" s="7">
        <v>0.5</v>
      </c>
      <c r="AC671" s="164">
        <f t="shared" si="5270"/>
        <v>0.5</v>
      </c>
      <c r="AD671" s="164">
        <f t="shared" si="5250"/>
        <v>0</v>
      </c>
      <c r="AE671" s="164">
        <f t="shared" si="5251"/>
        <v>0.5</v>
      </c>
      <c r="AF671" s="164">
        <f t="shared" si="5252"/>
        <v>0</v>
      </c>
      <c r="AG671" s="164">
        <f t="shared" si="5253"/>
        <v>0.5</v>
      </c>
      <c r="AH671" s="164">
        <f t="shared" si="5252"/>
        <v>0</v>
      </c>
      <c r="AI671" s="164">
        <f t="shared" si="5254"/>
        <v>0.5</v>
      </c>
      <c r="AJ671" s="164">
        <f t="shared" ref="AJ671" si="5455">($AB671-AI671)^2</f>
        <v>0</v>
      </c>
      <c r="AK671" s="164">
        <f t="shared" si="5256"/>
        <v>0.5</v>
      </c>
      <c r="AL671" s="164">
        <f t="shared" ref="AL671" si="5456">($AB671-AK671)^2</f>
        <v>0</v>
      </c>
      <c r="AM671" s="164">
        <f t="shared" si="5258"/>
        <v>0.5</v>
      </c>
      <c r="AN671" s="164">
        <f t="shared" ref="AN671" si="5457">($AB671-AM671)^2</f>
        <v>0</v>
      </c>
      <c r="AO671" s="164">
        <f t="shared" si="5260"/>
        <v>0.48969072164948452</v>
      </c>
      <c r="AP671" s="164">
        <f t="shared" ref="AP671" si="5458">($AB671-AO671)^2</f>
        <v>1.0628122010840723E-4</v>
      </c>
      <c r="AQ671" s="164">
        <f t="shared" si="5262"/>
        <v>0.62250000000000005</v>
      </c>
      <c r="AR671" s="164">
        <f t="shared" ref="AR671" si="5459">($AB671-AQ671)^2</f>
        <v>1.5006250000000013E-2</v>
      </c>
      <c r="AS671" s="164">
        <f t="shared" si="5264"/>
        <v>0.5</v>
      </c>
      <c r="AT671" s="164">
        <f t="shared" ref="AT671" si="5460">($AB671-AS671)^2</f>
        <v>0</v>
      </c>
      <c r="AU671" s="164">
        <f t="shared" si="5266"/>
        <v>0.5</v>
      </c>
      <c r="AV671" s="164">
        <f t="shared" ref="AV671" si="5461">($AB671-AU671)^2</f>
        <v>0</v>
      </c>
      <c r="AW671" s="164">
        <f t="shared" si="5268"/>
        <v>0.50049950049950054</v>
      </c>
      <c r="AX671" s="164">
        <f t="shared" ref="AX671" si="5462">($AB671-AW671)^2</f>
        <v>2.4950074900128703E-7</v>
      </c>
    </row>
    <row r="672" spans="1:50" x14ac:dyDescent="0.55000000000000004">
      <c r="A672" s="435"/>
      <c r="B672" s="7">
        <v>14</v>
      </c>
      <c r="C672" s="7">
        <v>9</v>
      </c>
      <c r="D672" s="120"/>
      <c r="E672" s="121"/>
      <c r="F672">
        <v>986</v>
      </c>
      <c r="G672">
        <v>1012</v>
      </c>
      <c r="H672" s="6">
        <v>986</v>
      </c>
      <c r="I672" s="8">
        <v>1014</v>
      </c>
      <c r="J672" s="7">
        <v>979</v>
      </c>
      <c r="K672" s="7">
        <v>1004</v>
      </c>
      <c r="L672" s="6">
        <v>990</v>
      </c>
      <c r="M672" s="8">
        <v>1010</v>
      </c>
      <c r="N672" s="7">
        <v>971</v>
      </c>
      <c r="O672" s="7">
        <v>986</v>
      </c>
      <c r="P672">
        <v>979</v>
      </c>
      <c r="Q672">
        <v>1021</v>
      </c>
      <c r="R672" s="7">
        <v>113</v>
      </c>
      <c r="S672" s="8">
        <v>138</v>
      </c>
      <c r="T672">
        <v>1273</v>
      </c>
      <c r="U672">
        <v>727</v>
      </c>
      <c r="V672" s="7">
        <v>1013</v>
      </c>
      <c r="W672" s="8">
        <v>987</v>
      </c>
      <c r="X672" s="6">
        <v>1000</v>
      </c>
      <c r="Y672" s="8">
        <v>1000</v>
      </c>
      <c r="Z672" s="7">
        <v>998</v>
      </c>
      <c r="AA672" s="7">
        <v>1004</v>
      </c>
      <c r="AB672" s="7">
        <v>0.5</v>
      </c>
      <c r="AC672" s="164">
        <f t="shared" si="5270"/>
        <v>0.49349349349349347</v>
      </c>
      <c r="AD672" s="164">
        <f t="shared" si="5250"/>
        <v>4.2334626919211759E-5</v>
      </c>
      <c r="AE672" s="164">
        <f t="shared" si="5251"/>
        <v>0.49299999999999999</v>
      </c>
      <c r="AF672" s="164">
        <f t="shared" si="5252"/>
        <v>4.9000000000000087E-5</v>
      </c>
      <c r="AG672" s="164">
        <f t="shared" si="5253"/>
        <v>0.49369641956631366</v>
      </c>
      <c r="AH672" s="164">
        <f t="shared" si="5252"/>
        <v>3.9735126283953263E-5</v>
      </c>
      <c r="AI672" s="164">
        <f t="shared" si="5254"/>
        <v>0.495</v>
      </c>
      <c r="AJ672" s="164">
        <f t="shared" ref="AJ672" si="5463">($AB672-AI672)^2</f>
        <v>2.5000000000000045E-5</v>
      </c>
      <c r="AK672" s="164">
        <f t="shared" si="5256"/>
        <v>0.49616760347470618</v>
      </c>
      <c r="AL672" s="164">
        <f t="shared" ref="AL672" si="5464">($AB672-AK672)^2</f>
        <v>1.4687263127084176E-5</v>
      </c>
      <c r="AM672" s="164">
        <f t="shared" si="5258"/>
        <v>0.48949999999999999</v>
      </c>
      <c r="AN672" s="164">
        <f t="shared" ref="AN672" si="5465">($AB672-AM672)^2</f>
        <v>1.102500000000002E-4</v>
      </c>
      <c r="AO672" s="164">
        <f t="shared" si="5260"/>
        <v>0.45019920318725098</v>
      </c>
      <c r="AP672" s="164">
        <f t="shared" ref="AP672" si="5466">($AB672-AO672)^2</f>
        <v>2.4801193631847126E-3</v>
      </c>
      <c r="AQ672" s="164">
        <f t="shared" si="5262"/>
        <v>0.63649999999999995</v>
      </c>
      <c r="AR672" s="164">
        <f t="shared" ref="AR672" si="5467">($AB672-AQ672)^2</f>
        <v>1.8632249999999989E-2</v>
      </c>
      <c r="AS672" s="164">
        <f t="shared" si="5264"/>
        <v>0.50649999999999995</v>
      </c>
      <c r="AT672" s="164">
        <f t="shared" ref="AT672" si="5468">($AB672-AS672)^2</f>
        <v>4.2249999999999353E-5</v>
      </c>
      <c r="AU672" s="164">
        <f t="shared" si="5266"/>
        <v>0.5</v>
      </c>
      <c r="AV672" s="164">
        <f t="shared" ref="AV672" si="5469">($AB672-AU672)^2</f>
        <v>0</v>
      </c>
      <c r="AW672" s="164">
        <f t="shared" si="5268"/>
        <v>0.4985014985014985</v>
      </c>
      <c r="AX672" s="164">
        <f t="shared" ref="AX672" si="5470">($AB672-AW672)^2</f>
        <v>2.2455067410112509E-6</v>
      </c>
    </row>
    <row r="673" spans="1:50" x14ac:dyDescent="0.55000000000000004">
      <c r="A673" s="435"/>
      <c r="B673" s="7">
        <v>10</v>
      </c>
      <c r="C673" s="7">
        <v>14</v>
      </c>
      <c r="D673" s="120"/>
      <c r="E673" s="121"/>
      <c r="F673">
        <v>1002</v>
      </c>
      <c r="G673">
        <v>998</v>
      </c>
      <c r="H673" s="6">
        <v>1002</v>
      </c>
      <c r="I673" s="8">
        <v>998</v>
      </c>
      <c r="J673" s="7">
        <v>1000</v>
      </c>
      <c r="K673" s="7">
        <v>999</v>
      </c>
      <c r="L673" s="6">
        <v>1000</v>
      </c>
      <c r="M673" s="8">
        <v>1000</v>
      </c>
      <c r="N673" s="7">
        <v>1000</v>
      </c>
      <c r="O673" s="7">
        <v>1000</v>
      </c>
      <c r="P673">
        <v>1001</v>
      </c>
      <c r="Q673">
        <v>999</v>
      </c>
      <c r="R673" s="7">
        <v>100</v>
      </c>
      <c r="S673" s="8">
        <v>97</v>
      </c>
      <c r="T673">
        <v>742</v>
      </c>
      <c r="U673">
        <v>1258</v>
      </c>
      <c r="V673" s="7">
        <v>1000</v>
      </c>
      <c r="W673" s="8">
        <v>1000</v>
      </c>
      <c r="X673" s="6">
        <v>1129</v>
      </c>
      <c r="Y673" s="8">
        <v>871</v>
      </c>
      <c r="Z673" s="7">
        <v>1001</v>
      </c>
      <c r="AA673" s="7">
        <v>1001</v>
      </c>
      <c r="AB673" s="7">
        <v>0.5</v>
      </c>
      <c r="AC673" s="164">
        <f t="shared" si="5270"/>
        <v>0.501</v>
      </c>
      <c r="AD673" s="164">
        <f t="shared" si="5250"/>
        <v>1.0000000000000019E-6</v>
      </c>
      <c r="AE673" s="164">
        <f t="shared" si="5251"/>
        <v>0.501</v>
      </c>
      <c r="AF673" s="164">
        <f t="shared" si="5252"/>
        <v>1.0000000000000019E-6</v>
      </c>
      <c r="AG673" s="164">
        <f t="shared" si="5253"/>
        <v>0.5002501250625313</v>
      </c>
      <c r="AH673" s="164">
        <f t="shared" si="5252"/>
        <v>6.2562546906288431E-8</v>
      </c>
      <c r="AI673" s="164">
        <f t="shared" si="5254"/>
        <v>0.5</v>
      </c>
      <c r="AJ673" s="164">
        <f t="shared" ref="AJ673" si="5471">($AB673-AI673)^2</f>
        <v>0</v>
      </c>
      <c r="AK673" s="164">
        <f t="shared" si="5256"/>
        <v>0.5</v>
      </c>
      <c r="AL673" s="164">
        <f t="shared" ref="AL673" si="5472">($AB673-AK673)^2</f>
        <v>0</v>
      </c>
      <c r="AM673" s="164">
        <f t="shared" si="5258"/>
        <v>0.50049999999999994</v>
      </c>
      <c r="AN673" s="164">
        <f t="shared" ref="AN673" si="5473">($AB673-AM673)^2</f>
        <v>2.4999999999994493E-7</v>
      </c>
      <c r="AO673" s="164">
        <f t="shared" si="5260"/>
        <v>0.50761421319796951</v>
      </c>
      <c r="AP673" s="164">
        <f t="shared" ref="AP673" si="5474">($AB673-AO673)^2</f>
        <v>5.797624262413308E-5</v>
      </c>
      <c r="AQ673" s="164">
        <f t="shared" si="5262"/>
        <v>0.371</v>
      </c>
      <c r="AR673" s="164">
        <f t="shared" ref="AR673" si="5475">($AB673-AQ673)^2</f>
        <v>1.6641E-2</v>
      </c>
      <c r="AS673" s="164">
        <f t="shared" si="5264"/>
        <v>0.5</v>
      </c>
      <c r="AT673" s="164">
        <f t="shared" ref="AT673" si="5476">($AB673-AS673)^2</f>
        <v>0</v>
      </c>
      <c r="AU673" s="164">
        <f t="shared" si="5266"/>
        <v>0.5645</v>
      </c>
      <c r="AV673" s="164">
        <f t="shared" ref="AV673" si="5477">($AB673-AU673)^2</f>
        <v>4.1602499999999999E-3</v>
      </c>
      <c r="AW673" s="164">
        <f t="shared" si="5268"/>
        <v>0.5</v>
      </c>
      <c r="AX673" s="164">
        <f t="shared" ref="AX673" si="5478">($AB673-AW673)^2</f>
        <v>0</v>
      </c>
    </row>
    <row r="674" spans="1:50" x14ac:dyDescent="0.55000000000000004">
      <c r="A674" s="435"/>
      <c r="B674" s="7">
        <v>11</v>
      </c>
      <c r="C674" s="7">
        <v>14</v>
      </c>
      <c r="D674" s="120"/>
      <c r="E674" s="121"/>
      <c r="F674">
        <v>1035</v>
      </c>
      <c r="G674">
        <v>940</v>
      </c>
      <c r="H674" s="6">
        <v>1047</v>
      </c>
      <c r="I674" s="8">
        <v>953</v>
      </c>
      <c r="J674" s="7">
        <v>989</v>
      </c>
      <c r="K674" s="7">
        <v>916</v>
      </c>
      <c r="L674" s="6">
        <v>1054</v>
      </c>
      <c r="M674" s="8">
        <v>946</v>
      </c>
      <c r="N674" s="7">
        <v>929</v>
      </c>
      <c r="O674" s="7">
        <v>901</v>
      </c>
      <c r="P674">
        <v>1021</v>
      </c>
      <c r="Q674">
        <v>979</v>
      </c>
      <c r="R674" s="7">
        <v>121</v>
      </c>
      <c r="S674" s="8">
        <v>128</v>
      </c>
      <c r="T674">
        <v>706</v>
      </c>
      <c r="U674">
        <v>1294</v>
      </c>
      <c r="V674" s="7">
        <v>1026</v>
      </c>
      <c r="W674" s="8">
        <v>974</v>
      </c>
      <c r="X674" s="6">
        <v>1000</v>
      </c>
      <c r="Y674" s="8">
        <v>1000</v>
      </c>
      <c r="Z674" s="7">
        <v>1057</v>
      </c>
      <c r="AA674" s="7">
        <v>945</v>
      </c>
      <c r="AB674" s="7">
        <v>0.5</v>
      </c>
      <c r="AC674" s="164">
        <f t="shared" si="5270"/>
        <v>0.52405063291139242</v>
      </c>
      <c r="AD674" s="164">
        <f t="shared" si="5250"/>
        <v>5.7843294343855236E-4</v>
      </c>
      <c r="AE674" s="164">
        <f t="shared" si="5251"/>
        <v>0.52349999999999997</v>
      </c>
      <c r="AF674" s="164">
        <f t="shared" si="5252"/>
        <v>5.5224999999999838E-4</v>
      </c>
      <c r="AG674" s="164">
        <f t="shared" si="5253"/>
        <v>0.51916010498687659</v>
      </c>
      <c r="AH674" s="164">
        <f t="shared" si="5252"/>
        <v>3.6710962310813324E-4</v>
      </c>
      <c r="AI674" s="164">
        <f t="shared" si="5254"/>
        <v>0.52700000000000002</v>
      </c>
      <c r="AJ674" s="164">
        <f t="shared" ref="AJ674" si="5479">($AB674-AI674)^2</f>
        <v>7.2900000000000135E-4</v>
      </c>
      <c r="AK674" s="164">
        <f t="shared" si="5256"/>
        <v>0.50765027322404377</v>
      </c>
      <c r="AL674" s="164">
        <f t="shared" ref="AL674" si="5480">($AB674-AK674)^2</f>
        <v>5.8526680402521043E-5</v>
      </c>
      <c r="AM674" s="164">
        <f t="shared" si="5258"/>
        <v>0.51049999999999995</v>
      </c>
      <c r="AN674" s="164">
        <f t="shared" ref="AN674" si="5481">($AB674-AM674)^2</f>
        <v>1.1024999999999903E-4</v>
      </c>
      <c r="AO674" s="164">
        <f t="shared" si="5260"/>
        <v>0.4859437751004016</v>
      </c>
      <c r="AP674" s="164">
        <f t="shared" ref="AP674" si="5482">($AB674-AO674)^2</f>
        <v>1.9757745842809011E-4</v>
      </c>
      <c r="AQ674" s="164">
        <f t="shared" si="5262"/>
        <v>0.35299999999999998</v>
      </c>
      <c r="AR674" s="164">
        <f t="shared" ref="AR674" si="5483">($AB674-AQ674)^2</f>
        <v>2.1609000000000007E-2</v>
      </c>
      <c r="AS674" s="164">
        <f t="shared" si="5264"/>
        <v>0.51300000000000001</v>
      </c>
      <c r="AT674" s="164">
        <f t="shared" ref="AT674" si="5484">($AB674-AS674)^2</f>
        <v>1.6900000000000031E-4</v>
      </c>
      <c r="AU674" s="164">
        <f t="shared" si="5266"/>
        <v>0.5</v>
      </c>
      <c r="AV674" s="164">
        <f t="shared" ref="AV674" si="5485">($AB674-AU674)^2</f>
        <v>0</v>
      </c>
      <c r="AW674" s="164">
        <f t="shared" si="5268"/>
        <v>0.52797202797202802</v>
      </c>
      <c r="AX674" s="164">
        <f t="shared" ref="AX674" si="5486">($AB674-AW674)^2</f>
        <v>7.8243434886791821E-4</v>
      </c>
    </row>
    <row r="675" spans="1:50" x14ac:dyDescent="0.55000000000000004">
      <c r="A675" s="435"/>
      <c r="B675" s="7">
        <v>12</v>
      </c>
      <c r="C675" s="7">
        <v>14</v>
      </c>
      <c r="D675" s="120"/>
      <c r="E675" s="121"/>
      <c r="F675">
        <v>1009</v>
      </c>
      <c r="G675">
        <v>991</v>
      </c>
      <c r="H675" s="6">
        <v>1009</v>
      </c>
      <c r="I675" s="8">
        <v>991</v>
      </c>
      <c r="J675" s="7">
        <v>1000</v>
      </c>
      <c r="K675" s="7">
        <v>1000</v>
      </c>
      <c r="L675" s="6">
        <v>1000</v>
      </c>
      <c r="M675" s="8">
        <v>1000</v>
      </c>
      <c r="N675" s="7">
        <v>998</v>
      </c>
      <c r="O675" s="7">
        <v>997</v>
      </c>
      <c r="P675">
        <v>1000</v>
      </c>
      <c r="Q675">
        <v>1000</v>
      </c>
      <c r="R675" s="7">
        <v>104</v>
      </c>
      <c r="S675" s="8">
        <v>105</v>
      </c>
      <c r="T675">
        <v>769</v>
      </c>
      <c r="U675">
        <v>1231</v>
      </c>
      <c r="V675" s="7">
        <v>1000</v>
      </c>
      <c r="W675" s="8">
        <v>1000</v>
      </c>
      <c r="X675" s="6">
        <v>999</v>
      </c>
      <c r="Y675" s="8">
        <v>1001</v>
      </c>
      <c r="Z675" s="7">
        <v>1012</v>
      </c>
      <c r="AA675" s="7">
        <v>990</v>
      </c>
      <c r="AB675" s="7">
        <v>0.5</v>
      </c>
      <c r="AC675" s="164">
        <f t="shared" si="5270"/>
        <v>0.50449999999999995</v>
      </c>
      <c r="AD675" s="164">
        <f t="shared" si="5250"/>
        <v>2.0249999999999537E-5</v>
      </c>
      <c r="AE675" s="164">
        <f t="shared" si="5251"/>
        <v>0.50449999999999995</v>
      </c>
      <c r="AF675" s="164">
        <f t="shared" si="5252"/>
        <v>2.0249999999999537E-5</v>
      </c>
      <c r="AG675" s="164">
        <f t="shared" si="5253"/>
        <v>0.5</v>
      </c>
      <c r="AH675" s="164">
        <f t="shared" si="5252"/>
        <v>0</v>
      </c>
      <c r="AI675" s="164">
        <f t="shared" si="5254"/>
        <v>0.5</v>
      </c>
      <c r="AJ675" s="164">
        <f t="shared" ref="AJ675" si="5487">($AB675-AI675)^2</f>
        <v>0</v>
      </c>
      <c r="AK675" s="164">
        <f t="shared" si="5256"/>
        <v>0.50025062656641606</v>
      </c>
      <c r="AL675" s="164">
        <f t="shared" ref="AL675" si="5488">($AB675-AK675)^2</f>
        <v>6.2813675793502101E-8</v>
      </c>
      <c r="AM675" s="164">
        <f t="shared" si="5258"/>
        <v>0.5</v>
      </c>
      <c r="AN675" s="164">
        <f t="shared" ref="AN675" si="5489">($AB675-AM675)^2</f>
        <v>0</v>
      </c>
      <c r="AO675" s="164">
        <f t="shared" si="5260"/>
        <v>0.49760765550239233</v>
      </c>
      <c r="AP675" s="164">
        <f t="shared" ref="AP675" si="5490">($AB675-AO675)^2</f>
        <v>5.7233121952336856E-6</v>
      </c>
      <c r="AQ675" s="164">
        <f t="shared" si="5262"/>
        <v>0.38450000000000001</v>
      </c>
      <c r="AR675" s="164">
        <f t="shared" ref="AR675" si="5491">($AB675-AQ675)^2</f>
        <v>1.3340249999999998E-2</v>
      </c>
      <c r="AS675" s="164">
        <f t="shared" si="5264"/>
        <v>0.5</v>
      </c>
      <c r="AT675" s="164">
        <f t="shared" ref="AT675" si="5492">($AB675-AS675)^2</f>
        <v>0</v>
      </c>
      <c r="AU675" s="164">
        <f t="shared" si="5266"/>
        <v>0.4995</v>
      </c>
      <c r="AV675" s="164">
        <f t="shared" ref="AV675" si="5493">($AB675-AU675)^2</f>
        <v>2.5000000000000047E-7</v>
      </c>
      <c r="AW675" s="164">
        <f t="shared" si="5268"/>
        <v>0.50549450549450547</v>
      </c>
      <c r="AX675" s="164">
        <f t="shared" ref="AX675" si="5494">($AB675-AW675)^2</f>
        <v>3.0189590629150854E-5</v>
      </c>
    </row>
    <row r="676" spans="1:50" x14ac:dyDescent="0.55000000000000004">
      <c r="A676" s="435"/>
      <c r="B676" s="7">
        <v>13</v>
      </c>
      <c r="C676" s="7">
        <v>14</v>
      </c>
      <c r="D676" s="120"/>
      <c r="E676" s="121"/>
      <c r="F676">
        <v>996</v>
      </c>
      <c r="G676">
        <v>995</v>
      </c>
      <c r="H676" s="6">
        <v>1003</v>
      </c>
      <c r="I676" s="8">
        <v>997</v>
      </c>
      <c r="J676" s="7">
        <v>1000</v>
      </c>
      <c r="K676" s="7">
        <v>1000</v>
      </c>
      <c r="L676" s="6">
        <v>1000</v>
      </c>
      <c r="M676" s="8">
        <v>1000</v>
      </c>
      <c r="N676" s="7">
        <v>998</v>
      </c>
      <c r="O676" s="7">
        <v>1000</v>
      </c>
      <c r="P676">
        <v>1000</v>
      </c>
      <c r="Q676">
        <v>1000</v>
      </c>
      <c r="R676" s="7">
        <v>110</v>
      </c>
      <c r="S676" s="8">
        <v>118</v>
      </c>
      <c r="T676">
        <v>769</v>
      </c>
      <c r="U676">
        <v>1231</v>
      </c>
      <c r="V676" s="7">
        <v>1000</v>
      </c>
      <c r="W676" s="8">
        <v>1000</v>
      </c>
      <c r="X676" s="6">
        <v>1000</v>
      </c>
      <c r="Y676" s="8">
        <v>1000</v>
      </c>
      <c r="Z676" s="7">
        <v>1003</v>
      </c>
      <c r="AA676" s="7">
        <v>999</v>
      </c>
      <c r="AB676" s="7">
        <v>0.5</v>
      </c>
      <c r="AC676" s="164">
        <f t="shared" si="5270"/>
        <v>0.50025113008538424</v>
      </c>
      <c r="AD676" s="164">
        <f t="shared" si="5250"/>
        <v>6.3066319785097444E-8</v>
      </c>
      <c r="AE676" s="164">
        <f t="shared" si="5251"/>
        <v>0.50149999999999995</v>
      </c>
      <c r="AF676" s="164">
        <f t="shared" si="5252"/>
        <v>2.2499999999998374E-6</v>
      </c>
      <c r="AG676" s="164">
        <f t="shared" si="5253"/>
        <v>0.5</v>
      </c>
      <c r="AH676" s="164">
        <f t="shared" si="5252"/>
        <v>0</v>
      </c>
      <c r="AI676" s="164">
        <f t="shared" si="5254"/>
        <v>0.5</v>
      </c>
      <c r="AJ676" s="164">
        <f t="shared" ref="AJ676" si="5495">($AB676-AI676)^2</f>
        <v>0</v>
      </c>
      <c r="AK676" s="164">
        <f t="shared" si="5256"/>
        <v>0.49949949949949951</v>
      </c>
      <c r="AL676" s="164">
        <f t="shared" ref="AL676" si="5496">($AB676-AK676)^2</f>
        <v>2.5050075100124021E-7</v>
      </c>
      <c r="AM676" s="164">
        <f t="shared" si="5258"/>
        <v>0.5</v>
      </c>
      <c r="AN676" s="164">
        <f t="shared" ref="AN676" si="5497">($AB676-AM676)^2</f>
        <v>0</v>
      </c>
      <c r="AO676" s="164">
        <f t="shared" si="5260"/>
        <v>0.48245614035087719</v>
      </c>
      <c r="AP676" s="164">
        <f t="shared" ref="AP676" si="5498">($AB676-AO676)^2</f>
        <v>3.0778701138811941E-4</v>
      </c>
      <c r="AQ676" s="164">
        <f t="shared" si="5262"/>
        <v>0.38450000000000001</v>
      </c>
      <c r="AR676" s="164">
        <f t="shared" ref="AR676" si="5499">($AB676-AQ676)^2</f>
        <v>1.3340249999999998E-2</v>
      </c>
      <c r="AS676" s="164">
        <f t="shared" si="5264"/>
        <v>0.5</v>
      </c>
      <c r="AT676" s="164">
        <f t="shared" ref="AT676" si="5500">($AB676-AS676)^2</f>
        <v>0</v>
      </c>
      <c r="AU676" s="164">
        <f t="shared" si="5266"/>
        <v>0.5</v>
      </c>
      <c r="AV676" s="164">
        <f t="shared" ref="AV676" si="5501">($AB676-AU676)^2</f>
        <v>0</v>
      </c>
      <c r="AW676" s="164">
        <f t="shared" si="5268"/>
        <v>0.50099900099900097</v>
      </c>
      <c r="AX676" s="164">
        <f t="shared" ref="AX676" si="5502">($AB676-AW676)^2</f>
        <v>9.9800299600492643E-7</v>
      </c>
    </row>
    <row r="677" spans="1:50" x14ac:dyDescent="0.55000000000000004">
      <c r="A677" s="435"/>
      <c r="B677" s="7">
        <v>1</v>
      </c>
      <c r="C677" s="7">
        <v>15</v>
      </c>
      <c r="D677" s="120"/>
      <c r="E677" s="121"/>
      <c r="F677">
        <v>999</v>
      </c>
      <c r="G677">
        <v>1000</v>
      </c>
      <c r="H677" s="6">
        <v>1000</v>
      </c>
      <c r="I677" s="8">
        <v>1000</v>
      </c>
      <c r="J677" s="7">
        <v>1000</v>
      </c>
      <c r="K677" s="7">
        <v>1000</v>
      </c>
      <c r="L677" s="6">
        <v>1000</v>
      </c>
      <c r="M677" s="8">
        <v>1000</v>
      </c>
      <c r="N677" s="7">
        <v>996</v>
      </c>
      <c r="O677" s="7">
        <v>1001</v>
      </c>
      <c r="P677">
        <v>1001</v>
      </c>
      <c r="Q677">
        <v>999</v>
      </c>
      <c r="R677" s="7">
        <v>123</v>
      </c>
      <c r="S677" s="8">
        <v>108</v>
      </c>
      <c r="T677">
        <v>723</v>
      </c>
      <c r="U677">
        <v>1277</v>
      </c>
      <c r="V677" s="7">
        <v>1000</v>
      </c>
      <c r="W677" s="8">
        <v>1000</v>
      </c>
      <c r="X677" s="6">
        <v>1000</v>
      </c>
      <c r="Y677" s="8">
        <v>1000</v>
      </c>
      <c r="Z677" s="7">
        <v>1002</v>
      </c>
      <c r="AA677" s="7">
        <v>1000</v>
      </c>
      <c r="AB677" s="7">
        <v>0.5</v>
      </c>
      <c r="AC677" s="164">
        <f t="shared" si="5270"/>
        <v>0.49974987493746875</v>
      </c>
      <c r="AD677" s="164">
        <f t="shared" si="5250"/>
        <v>6.2562546906260664E-8</v>
      </c>
      <c r="AE677" s="164">
        <f t="shared" si="5251"/>
        <v>0.5</v>
      </c>
      <c r="AF677" s="164">
        <f t="shared" si="5252"/>
        <v>0</v>
      </c>
      <c r="AG677" s="164">
        <f t="shared" si="5253"/>
        <v>0.5</v>
      </c>
      <c r="AH677" s="164">
        <f t="shared" si="5252"/>
        <v>0</v>
      </c>
      <c r="AI677" s="164">
        <f t="shared" si="5254"/>
        <v>0.5</v>
      </c>
      <c r="AJ677" s="164">
        <f t="shared" ref="AJ677" si="5503">($AB677-AI677)^2</f>
        <v>0</v>
      </c>
      <c r="AK677" s="164">
        <f t="shared" si="5256"/>
        <v>0.49874812218327491</v>
      </c>
      <c r="AL677" s="164">
        <f t="shared" ref="AL677" si="5504">($AB677-AK677)^2</f>
        <v>1.567198068008375E-6</v>
      </c>
      <c r="AM677" s="164">
        <f t="shared" si="5258"/>
        <v>0.50049999999999994</v>
      </c>
      <c r="AN677" s="164">
        <f t="shared" ref="AN677" si="5505">($AB677-AM677)^2</f>
        <v>2.4999999999994493E-7</v>
      </c>
      <c r="AO677" s="164">
        <f t="shared" si="5260"/>
        <v>0.53246753246753242</v>
      </c>
      <c r="AP677" s="164">
        <f t="shared" ref="AP677" si="5506">($AB677-AO677)^2</f>
        <v>1.054140664530272E-3</v>
      </c>
      <c r="AQ677" s="164">
        <f t="shared" si="5262"/>
        <v>0.36149999999999999</v>
      </c>
      <c r="AR677" s="164">
        <f t="shared" ref="AR677" si="5507">($AB677-AQ677)^2</f>
        <v>1.9182250000000005E-2</v>
      </c>
      <c r="AS677" s="164">
        <f t="shared" si="5264"/>
        <v>0.5</v>
      </c>
      <c r="AT677" s="164">
        <f t="shared" ref="AT677" si="5508">($AB677-AS677)^2</f>
        <v>0</v>
      </c>
      <c r="AU677" s="164">
        <f t="shared" si="5266"/>
        <v>0.5</v>
      </c>
      <c r="AV677" s="164">
        <f t="shared" ref="AV677" si="5509">($AB677-AU677)^2</f>
        <v>0</v>
      </c>
      <c r="AW677" s="164">
        <f t="shared" si="5268"/>
        <v>0.50049950049950054</v>
      </c>
      <c r="AX677" s="164">
        <f t="shared" ref="AX677" si="5510">($AB677-AW677)^2</f>
        <v>2.4950074900128703E-7</v>
      </c>
    </row>
    <row r="678" spans="1:50" x14ac:dyDescent="0.55000000000000004">
      <c r="A678" s="435"/>
      <c r="B678" s="7">
        <v>15</v>
      </c>
      <c r="C678" s="7">
        <v>2</v>
      </c>
      <c r="D678" s="120"/>
      <c r="E678" s="121"/>
      <c r="F678">
        <v>999</v>
      </c>
      <c r="G678">
        <v>999</v>
      </c>
      <c r="H678" s="6">
        <v>999</v>
      </c>
      <c r="I678" s="8">
        <v>1001</v>
      </c>
      <c r="J678" s="7">
        <v>999</v>
      </c>
      <c r="K678" s="7">
        <v>1000</v>
      </c>
      <c r="L678" s="6">
        <v>1000</v>
      </c>
      <c r="M678" s="8">
        <v>1000</v>
      </c>
      <c r="N678" s="7">
        <v>1000</v>
      </c>
      <c r="O678" s="7">
        <v>1000</v>
      </c>
      <c r="P678">
        <v>1000</v>
      </c>
      <c r="Q678">
        <v>1000</v>
      </c>
      <c r="R678" s="7">
        <v>114</v>
      </c>
      <c r="S678" s="8">
        <v>120</v>
      </c>
      <c r="T678">
        <v>738</v>
      </c>
      <c r="U678">
        <v>1262</v>
      </c>
      <c r="V678" s="7">
        <v>999</v>
      </c>
      <c r="W678" s="8">
        <v>1001</v>
      </c>
      <c r="X678" s="6">
        <v>1001</v>
      </c>
      <c r="Y678" s="8">
        <v>999</v>
      </c>
      <c r="Z678" s="7">
        <v>1002</v>
      </c>
      <c r="AA678" s="7">
        <v>1000</v>
      </c>
      <c r="AB678" s="7">
        <v>0.5</v>
      </c>
      <c r="AC678" s="164">
        <f t="shared" si="5270"/>
        <v>0.5</v>
      </c>
      <c r="AD678" s="164">
        <f t="shared" si="5250"/>
        <v>0</v>
      </c>
      <c r="AE678" s="164">
        <f t="shared" si="5251"/>
        <v>0.4995</v>
      </c>
      <c r="AF678" s="164">
        <f t="shared" si="5252"/>
        <v>2.5000000000000047E-7</v>
      </c>
      <c r="AG678" s="164">
        <f t="shared" si="5253"/>
        <v>0.49974987493746875</v>
      </c>
      <c r="AH678" s="164">
        <f t="shared" si="5252"/>
        <v>6.2562546906260664E-8</v>
      </c>
      <c r="AI678" s="164">
        <f t="shared" si="5254"/>
        <v>0.5</v>
      </c>
      <c r="AJ678" s="164">
        <f t="shared" ref="AJ678" si="5511">($AB678-AI678)^2</f>
        <v>0</v>
      </c>
      <c r="AK678" s="164">
        <f t="shared" si="5256"/>
        <v>0.5</v>
      </c>
      <c r="AL678" s="164">
        <f t="shared" ref="AL678" si="5512">($AB678-AK678)^2</f>
        <v>0</v>
      </c>
      <c r="AM678" s="164">
        <f t="shared" si="5258"/>
        <v>0.5</v>
      </c>
      <c r="AN678" s="164">
        <f t="shared" ref="AN678" si="5513">($AB678-AM678)^2</f>
        <v>0</v>
      </c>
      <c r="AO678" s="164">
        <f t="shared" si="5260"/>
        <v>0.48717948717948717</v>
      </c>
      <c r="AP678" s="164">
        <f t="shared" ref="AP678" si="5514">($AB678-AO678)^2</f>
        <v>1.6436554898093385E-4</v>
      </c>
      <c r="AQ678" s="164">
        <f t="shared" si="5262"/>
        <v>0.36899999999999999</v>
      </c>
      <c r="AR678" s="164">
        <f t="shared" ref="AR678" si="5515">($AB678-AQ678)^2</f>
        <v>1.7161000000000003E-2</v>
      </c>
      <c r="AS678" s="164">
        <f t="shared" si="5264"/>
        <v>0.4995</v>
      </c>
      <c r="AT678" s="164">
        <f t="shared" ref="AT678" si="5516">($AB678-AS678)^2</f>
        <v>2.5000000000000047E-7</v>
      </c>
      <c r="AU678" s="164">
        <f t="shared" si="5266"/>
        <v>0.50049999999999994</v>
      </c>
      <c r="AV678" s="164">
        <f t="shared" ref="AV678" si="5517">($AB678-AU678)^2</f>
        <v>2.4999999999994493E-7</v>
      </c>
      <c r="AW678" s="164">
        <f>Z678/(SUM(Z678:AA678))</f>
        <v>0.50049950049950054</v>
      </c>
      <c r="AX678" s="164">
        <f t="shared" ref="AX678" si="5518">($AB678-AW678)^2</f>
        <v>2.4950074900128703E-7</v>
      </c>
    </row>
    <row r="679" spans="1:50" x14ac:dyDescent="0.55000000000000004">
      <c r="A679" s="435"/>
      <c r="B679" s="7">
        <v>15</v>
      </c>
      <c r="C679" s="7">
        <v>3</v>
      </c>
      <c r="D679" s="120"/>
      <c r="E679" s="121"/>
      <c r="F679">
        <v>1000</v>
      </c>
      <c r="G679">
        <v>1000</v>
      </c>
      <c r="H679" s="6">
        <v>1000</v>
      </c>
      <c r="I679" s="8">
        <v>1000</v>
      </c>
      <c r="J679" s="7">
        <v>1000</v>
      </c>
      <c r="K679" s="7">
        <v>1000</v>
      </c>
      <c r="L679" s="6">
        <v>1000</v>
      </c>
      <c r="M679" s="8">
        <v>1000</v>
      </c>
      <c r="N679" s="7">
        <v>1000</v>
      </c>
      <c r="O679" s="7">
        <v>1000</v>
      </c>
      <c r="P679">
        <v>1000</v>
      </c>
      <c r="Q679">
        <v>1000</v>
      </c>
      <c r="R679" s="7">
        <v>105</v>
      </c>
      <c r="S679" s="8">
        <v>93</v>
      </c>
      <c r="T679">
        <v>1255</v>
      </c>
      <c r="U679">
        <v>745</v>
      </c>
      <c r="V679" s="7">
        <v>1000</v>
      </c>
      <c r="W679" s="8">
        <v>1000</v>
      </c>
      <c r="X679" s="6">
        <v>1000</v>
      </c>
      <c r="Y679" s="8">
        <v>1000</v>
      </c>
      <c r="Z679" s="7">
        <v>1002</v>
      </c>
      <c r="AA679" s="7">
        <v>1000</v>
      </c>
      <c r="AB679" s="7">
        <v>0.5</v>
      </c>
      <c r="AC679" s="164">
        <f t="shared" si="5270"/>
        <v>0.5</v>
      </c>
      <c r="AD679" s="164">
        <f t="shared" si="5250"/>
        <v>0</v>
      </c>
      <c r="AE679" s="164">
        <f t="shared" si="5251"/>
        <v>0.5</v>
      </c>
      <c r="AF679" s="164">
        <f t="shared" si="5252"/>
        <v>0</v>
      </c>
      <c r="AG679" s="164">
        <f t="shared" si="5253"/>
        <v>0.5</v>
      </c>
      <c r="AH679" s="164">
        <f t="shared" si="5252"/>
        <v>0</v>
      </c>
      <c r="AI679" s="164">
        <f t="shared" si="5254"/>
        <v>0.5</v>
      </c>
      <c r="AJ679" s="164">
        <f t="shared" ref="AJ679" si="5519">($AB679-AI679)^2</f>
        <v>0</v>
      </c>
      <c r="AK679" s="164">
        <f t="shared" si="5256"/>
        <v>0.5</v>
      </c>
      <c r="AL679" s="164">
        <f t="shared" ref="AL679" si="5520">($AB679-AK679)^2</f>
        <v>0</v>
      </c>
      <c r="AM679" s="164">
        <f t="shared" si="5258"/>
        <v>0.5</v>
      </c>
      <c r="AN679" s="164">
        <f t="shared" ref="AN679" si="5521">($AB679-AM679)^2</f>
        <v>0</v>
      </c>
      <c r="AO679" s="164">
        <f t="shared" si="5260"/>
        <v>0.53030303030303028</v>
      </c>
      <c r="AP679" s="164">
        <f t="shared" ref="AP679" si="5522">($AB679-AO679)^2</f>
        <v>9.1827364554637118E-4</v>
      </c>
      <c r="AQ679" s="164">
        <f t="shared" si="5262"/>
        <v>0.62749999999999995</v>
      </c>
      <c r="AR679" s="164">
        <f t="shared" ref="AR679" si="5523">($AB679-AQ679)^2</f>
        <v>1.6256249999999986E-2</v>
      </c>
      <c r="AS679" s="164">
        <f t="shared" si="5264"/>
        <v>0.5</v>
      </c>
      <c r="AT679" s="164">
        <f t="shared" ref="AT679" si="5524">($AB679-AS679)^2</f>
        <v>0</v>
      </c>
      <c r="AU679" s="164">
        <f t="shared" si="5266"/>
        <v>0.5</v>
      </c>
      <c r="AV679" s="164">
        <f t="shared" ref="AV679" si="5525">($AB679-AU679)^2</f>
        <v>0</v>
      </c>
      <c r="AW679" s="164">
        <f t="shared" si="5268"/>
        <v>0.50049950049950054</v>
      </c>
      <c r="AX679" s="164">
        <f t="shared" ref="AX679" si="5526">($AB679-AW679)^2</f>
        <v>2.4950074900128703E-7</v>
      </c>
    </row>
    <row r="680" spans="1:50" x14ac:dyDescent="0.55000000000000004">
      <c r="A680" s="435"/>
      <c r="B680" s="7">
        <v>15</v>
      </c>
      <c r="C680" s="7">
        <v>4</v>
      </c>
      <c r="D680" s="120"/>
      <c r="E680" s="121"/>
      <c r="F680">
        <v>1000</v>
      </c>
      <c r="G680">
        <v>1000</v>
      </c>
      <c r="H680" s="6">
        <v>1000</v>
      </c>
      <c r="I680" s="8">
        <v>1000</v>
      </c>
      <c r="J680" s="7">
        <v>1000</v>
      </c>
      <c r="K680" s="7">
        <v>1000</v>
      </c>
      <c r="L680" s="6">
        <v>1000</v>
      </c>
      <c r="M680" s="8">
        <v>1000</v>
      </c>
      <c r="N680" s="7">
        <v>1001</v>
      </c>
      <c r="O680" s="7">
        <v>999</v>
      </c>
      <c r="P680">
        <v>1000</v>
      </c>
      <c r="Q680">
        <v>1000</v>
      </c>
      <c r="R680" s="7">
        <v>110</v>
      </c>
      <c r="S680" s="8">
        <v>112</v>
      </c>
      <c r="T680">
        <v>1249</v>
      </c>
      <c r="U680">
        <v>751</v>
      </c>
      <c r="V680" s="7">
        <v>1000</v>
      </c>
      <c r="W680" s="8">
        <v>1000</v>
      </c>
      <c r="X680" s="6">
        <v>1003</v>
      </c>
      <c r="Y680" s="8">
        <v>997</v>
      </c>
      <c r="Z680" s="7">
        <v>1001</v>
      </c>
      <c r="AA680" s="7">
        <v>1001</v>
      </c>
      <c r="AB680" s="7">
        <v>0.5</v>
      </c>
      <c r="AC680" s="164">
        <f t="shared" si="5270"/>
        <v>0.5</v>
      </c>
      <c r="AD680" s="164">
        <f t="shared" si="5250"/>
        <v>0</v>
      </c>
      <c r="AE680" s="164">
        <f t="shared" si="5251"/>
        <v>0.5</v>
      </c>
      <c r="AF680" s="164">
        <f t="shared" si="5252"/>
        <v>0</v>
      </c>
      <c r="AG680" s="164">
        <f t="shared" si="5253"/>
        <v>0.5</v>
      </c>
      <c r="AH680" s="164">
        <f t="shared" si="5252"/>
        <v>0</v>
      </c>
      <c r="AI680" s="164">
        <f t="shared" si="5254"/>
        <v>0.5</v>
      </c>
      <c r="AJ680" s="164">
        <f t="shared" ref="AJ680" si="5527">($AB680-AI680)^2</f>
        <v>0</v>
      </c>
      <c r="AK680" s="164">
        <f t="shared" si="5256"/>
        <v>0.50049999999999994</v>
      </c>
      <c r="AL680" s="164">
        <f t="shared" ref="AL680" si="5528">($AB680-AK680)^2</f>
        <v>2.4999999999994493E-7</v>
      </c>
      <c r="AM680" s="164">
        <f t="shared" si="5258"/>
        <v>0.5</v>
      </c>
      <c r="AN680" s="164">
        <f t="shared" ref="AN680" si="5529">($AB680-AM680)^2</f>
        <v>0</v>
      </c>
      <c r="AO680" s="164">
        <f t="shared" si="5260"/>
        <v>0.49549549549549549</v>
      </c>
      <c r="AP680" s="164">
        <f t="shared" ref="AP680" si="5530">($AB680-AO680)^2</f>
        <v>2.0290560831101456E-5</v>
      </c>
      <c r="AQ680" s="164">
        <f t="shared" si="5262"/>
        <v>0.62450000000000006</v>
      </c>
      <c r="AR680" s="164">
        <f t="shared" ref="AR680" si="5531">($AB680-AQ680)^2</f>
        <v>1.5500250000000014E-2</v>
      </c>
      <c r="AS680" s="164">
        <f t="shared" si="5264"/>
        <v>0.5</v>
      </c>
      <c r="AT680" s="164">
        <f t="shared" ref="AT680" si="5532">($AB680-AS680)^2</f>
        <v>0</v>
      </c>
      <c r="AU680" s="164">
        <f t="shared" si="5266"/>
        <v>0.50149999999999995</v>
      </c>
      <c r="AV680" s="164">
        <f t="shared" ref="AV680" si="5533">($AB680-AU680)^2</f>
        <v>2.2499999999998374E-6</v>
      </c>
      <c r="AW680" s="164">
        <f t="shared" si="5268"/>
        <v>0.5</v>
      </c>
      <c r="AX680" s="164">
        <f t="shared" ref="AX680" si="5534">($AB680-AW680)^2</f>
        <v>0</v>
      </c>
    </row>
    <row r="681" spans="1:50" x14ac:dyDescent="0.55000000000000004">
      <c r="A681" s="435"/>
      <c r="B681" s="7">
        <v>15</v>
      </c>
      <c r="C681" s="7">
        <v>5</v>
      </c>
      <c r="D681" s="120"/>
      <c r="E681" s="121"/>
      <c r="F681">
        <v>1000</v>
      </c>
      <c r="G681">
        <v>1000</v>
      </c>
      <c r="H681" s="6">
        <v>1000</v>
      </c>
      <c r="I681" s="8">
        <v>1000</v>
      </c>
      <c r="J681" s="7">
        <v>1000</v>
      </c>
      <c r="K681" s="7">
        <v>999</v>
      </c>
      <c r="L681" s="6">
        <v>1000</v>
      </c>
      <c r="M681" s="8">
        <v>1000</v>
      </c>
      <c r="N681" s="7">
        <v>1000</v>
      </c>
      <c r="O681" s="7">
        <v>1000</v>
      </c>
      <c r="P681">
        <v>1000</v>
      </c>
      <c r="Q681">
        <v>1000</v>
      </c>
      <c r="R681" s="7">
        <v>117</v>
      </c>
      <c r="S681" s="8">
        <v>132</v>
      </c>
      <c r="T681">
        <v>1214</v>
      </c>
      <c r="U681">
        <v>786</v>
      </c>
      <c r="V681" s="7">
        <v>1000</v>
      </c>
      <c r="W681" s="8">
        <v>1000</v>
      </c>
      <c r="X681" s="6">
        <v>1002</v>
      </c>
      <c r="Y681" s="8">
        <v>998</v>
      </c>
      <c r="Z681" s="7">
        <v>1002</v>
      </c>
      <c r="AA681" s="7">
        <v>1000</v>
      </c>
      <c r="AB681" s="7">
        <v>0.5</v>
      </c>
      <c r="AC681" s="164">
        <f t="shared" si="5270"/>
        <v>0.5</v>
      </c>
      <c r="AD681" s="164">
        <f t="shared" si="5250"/>
        <v>0</v>
      </c>
      <c r="AE681" s="164">
        <f t="shared" si="5251"/>
        <v>0.5</v>
      </c>
      <c r="AF681" s="164">
        <f t="shared" si="5252"/>
        <v>0</v>
      </c>
      <c r="AG681" s="164">
        <f t="shared" si="5253"/>
        <v>0.5002501250625313</v>
      </c>
      <c r="AH681" s="164">
        <f t="shared" si="5252"/>
        <v>6.2562546906288431E-8</v>
      </c>
      <c r="AI681" s="164">
        <f t="shared" si="5254"/>
        <v>0.5</v>
      </c>
      <c r="AJ681" s="164">
        <f t="shared" ref="AJ681" si="5535">($AB681-AI681)^2</f>
        <v>0</v>
      </c>
      <c r="AK681" s="164">
        <f t="shared" si="5256"/>
        <v>0.5</v>
      </c>
      <c r="AL681" s="164">
        <f t="shared" ref="AL681" si="5536">($AB681-AK681)^2</f>
        <v>0</v>
      </c>
      <c r="AM681" s="164">
        <f t="shared" si="5258"/>
        <v>0.5</v>
      </c>
      <c r="AN681" s="164">
        <f t="shared" ref="AN681" si="5537">($AB681-AM681)^2</f>
        <v>0</v>
      </c>
      <c r="AO681" s="164">
        <f t="shared" si="5260"/>
        <v>0.46987951807228917</v>
      </c>
      <c r="AP681" s="164">
        <f t="shared" ref="AP681" si="5538">($AB681-AO681)^2</f>
        <v>9.0724343155755463E-4</v>
      </c>
      <c r="AQ681" s="164">
        <f t="shared" si="5262"/>
        <v>0.60699999999999998</v>
      </c>
      <c r="AR681" s="164">
        <f t="shared" ref="AR681" si="5539">($AB681-AQ681)^2</f>
        <v>1.1448999999999997E-2</v>
      </c>
      <c r="AS681" s="164">
        <f t="shared" si="5264"/>
        <v>0.5</v>
      </c>
      <c r="AT681" s="164">
        <f t="shared" ref="AT681" si="5540">($AB681-AS681)^2</f>
        <v>0</v>
      </c>
      <c r="AU681" s="164">
        <f t="shared" si="5266"/>
        <v>0.501</v>
      </c>
      <c r="AV681" s="164">
        <f t="shared" ref="AV681" si="5541">($AB681-AU681)^2</f>
        <v>1.0000000000000019E-6</v>
      </c>
      <c r="AW681" s="164">
        <f t="shared" si="5268"/>
        <v>0.50049950049950054</v>
      </c>
      <c r="AX681" s="164">
        <f t="shared" ref="AX681" si="5542">($AB681-AW681)^2</f>
        <v>2.4950074900128703E-7</v>
      </c>
    </row>
    <row r="682" spans="1:50" x14ac:dyDescent="0.55000000000000004">
      <c r="A682" s="435"/>
      <c r="B682" s="7">
        <v>15</v>
      </c>
      <c r="C682" s="7">
        <v>6</v>
      </c>
      <c r="D682" s="120"/>
      <c r="E682" s="121"/>
      <c r="F682">
        <v>1000</v>
      </c>
      <c r="G682">
        <v>1000</v>
      </c>
      <c r="H682" s="6">
        <v>1000</v>
      </c>
      <c r="I682" s="8">
        <v>1000</v>
      </c>
      <c r="J682" s="7">
        <v>1000</v>
      </c>
      <c r="K682" s="7">
        <v>1000</v>
      </c>
      <c r="L682" s="6">
        <v>1000</v>
      </c>
      <c r="M682" s="8">
        <v>1000</v>
      </c>
      <c r="N682" s="7">
        <v>1001</v>
      </c>
      <c r="O682" s="7">
        <v>999</v>
      </c>
      <c r="P682">
        <v>1000</v>
      </c>
      <c r="Q682">
        <v>1000</v>
      </c>
      <c r="R682" s="7">
        <v>109</v>
      </c>
      <c r="S682" s="8">
        <v>108</v>
      </c>
      <c r="T682">
        <v>732</v>
      </c>
      <c r="U682">
        <v>1268</v>
      </c>
      <c r="V682" s="7">
        <v>1000</v>
      </c>
      <c r="W682" s="8">
        <v>1000</v>
      </c>
      <c r="X682" s="6">
        <v>1002</v>
      </c>
      <c r="Y682" s="8">
        <v>998</v>
      </c>
      <c r="Z682" s="7">
        <v>1002</v>
      </c>
      <c r="AA682" s="7">
        <v>1000</v>
      </c>
      <c r="AB682" s="7">
        <v>0.5</v>
      </c>
      <c r="AC682" s="164">
        <f t="shared" si="5270"/>
        <v>0.5</v>
      </c>
      <c r="AD682" s="164">
        <f t="shared" si="5250"/>
        <v>0</v>
      </c>
      <c r="AE682" s="164">
        <f t="shared" si="5251"/>
        <v>0.5</v>
      </c>
      <c r="AF682" s="164">
        <f t="shared" si="5252"/>
        <v>0</v>
      </c>
      <c r="AG682" s="164">
        <f t="shared" si="5253"/>
        <v>0.5</v>
      </c>
      <c r="AH682" s="164">
        <f t="shared" si="5252"/>
        <v>0</v>
      </c>
      <c r="AI682" s="164">
        <f t="shared" si="5254"/>
        <v>0.5</v>
      </c>
      <c r="AJ682" s="164">
        <f t="shared" ref="AJ682" si="5543">($AB682-AI682)^2</f>
        <v>0</v>
      </c>
      <c r="AK682" s="164">
        <f t="shared" si="5256"/>
        <v>0.50049999999999994</v>
      </c>
      <c r="AL682" s="164">
        <f t="shared" ref="AL682" si="5544">($AB682-AK682)^2</f>
        <v>2.4999999999994493E-7</v>
      </c>
      <c r="AM682" s="164">
        <f t="shared" si="5258"/>
        <v>0.5</v>
      </c>
      <c r="AN682" s="164">
        <f t="shared" ref="AN682" si="5545">($AB682-AM682)^2</f>
        <v>0</v>
      </c>
      <c r="AO682" s="164">
        <f t="shared" si="5260"/>
        <v>0.50230414746543783</v>
      </c>
      <c r="AP682" s="164">
        <f t="shared" ref="AP682" si="5546">($AB682-AO682)^2</f>
        <v>5.3090955424835921E-6</v>
      </c>
      <c r="AQ682" s="164">
        <f t="shared" si="5262"/>
        <v>0.36599999999999999</v>
      </c>
      <c r="AR682" s="164">
        <f t="shared" ref="AR682" si="5547">($AB682-AQ682)^2</f>
        <v>1.7956000000000003E-2</v>
      </c>
      <c r="AS682" s="164">
        <f t="shared" si="5264"/>
        <v>0.5</v>
      </c>
      <c r="AT682" s="164">
        <f t="shared" ref="AT682" si="5548">($AB682-AS682)^2</f>
        <v>0</v>
      </c>
      <c r="AU682" s="164">
        <f t="shared" si="5266"/>
        <v>0.501</v>
      </c>
      <c r="AV682" s="164">
        <f t="shared" ref="AV682" si="5549">($AB682-AU682)^2</f>
        <v>1.0000000000000019E-6</v>
      </c>
      <c r="AW682" s="164">
        <f t="shared" si="5268"/>
        <v>0.50049950049950054</v>
      </c>
      <c r="AX682" s="164">
        <f t="shared" ref="AX682" si="5550">($AB682-AW682)^2</f>
        <v>2.4950074900128703E-7</v>
      </c>
    </row>
    <row r="683" spans="1:50" x14ac:dyDescent="0.55000000000000004">
      <c r="A683" s="435"/>
      <c r="B683" s="7">
        <v>15</v>
      </c>
      <c r="C683" s="7">
        <v>7</v>
      </c>
      <c r="D683" s="120"/>
      <c r="E683" s="121"/>
      <c r="F683">
        <v>1000</v>
      </c>
      <c r="G683">
        <v>1000</v>
      </c>
      <c r="H683" s="6">
        <v>1000</v>
      </c>
      <c r="I683" s="8">
        <v>1000</v>
      </c>
      <c r="J683" s="7">
        <v>1000</v>
      </c>
      <c r="K683" s="7">
        <v>1000</v>
      </c>
      <c r="L683" s="6">
        <v>1000</v>
      </c>
      <c r="M683" s="8">
        <v>1000</v>
      </c>
      <c r="N683" s="7">
        <v>1000</v>
      </c>
      <c r="O683" s="7">
        <v>1000</v>
      </c>
      <c r="P683">
        <v>1000</v>
      </c>
      <c r="Q683">
        <v>1000</v>
      </c>
      <c r="R683" s="7">
        <v>113</v>
      </c>
      <c r="S683" s="8">
        <v>101</v>
      </c>
      <c r="T683">
        <v>1256</v>
      </c>
      <c r="U683">
        <v>744</v>
      </c>
      <c r="V683" s="7">
        <v>1000</v>
      </c>
      <c r="W683" s="8">
        <v>1000</v>
      </c>
      <c r="X683" s="6">
        <v>1001</v>
      </c>
      <c r="Y683" s="8">
        <v>999</v>
      </c>
      <c r="Z683" s="7">
        <v>1001</v>
      </c>
      <c r="AA683" s="7">
        <v>1001</v>
      </c>
      <c r="AB683" s="7">
        <v>0.5</v>
      </c>
      <c r="AC683" s="164">
        <f t="shared" si="5270"/>
        <v>0.5</v>
      </c>
      <c r="AD683" s="164">
        <f t="shared" si="5250"/>
        <v>0</v>
      </c>
      <c r="AE683" s="164">
        <f t="shared" si="5251"/>
        <v>0.5</v>
      </c>
      <c r="AF683" s="164">
        <f t="shared" si="5252"/>
        <v>0</v>
      </c>
      <c r="AG683" s="164">
        <f t="shared" si="5253"/>
        <v>0.5</v>
      </c>
      <c r="AH683" s="164">
        <f t="shared" si="5252"/>
        <v>0</v>
      </c>
      <c r="AI683" s="164">
        <f t="shared" si="5254"/>
        <v>0.5</v>
      </c>
      <c r="AJ683" s="164">
        <f t="shared" ref="AJ683" si="5551">($AB683-AI683)^2</f>
        <v>0</v>
      </c>
      <c r="AK683" s="164">
        <f t="shared" si="5256"/>
        <v>0.5</v>
      </c>
      <c r="AL683" s="164">
        <f t="shared" ref="AL683" si="5552">($AB683-AK683)^2</f>
        <v>0</v>
      </c>
      <c r="AM683" s="164">
        <f t="shared" si="5258"/>
        <v>0.5</v>
      </c>
      <c r="AN683" s="164">
        <f t="shared" ref="AN683" si="5553">($AB683-AM683)^2</f>
        <v>0</v>
      </c>
      <c r="AO683" s="164">
        <f t="shared" si="5260"/>
        <v>0.5280373831775701</v>
      </c>
      <c r="AP683" s="164">
        <f t="shared" ref="AP683" si="5554">($AB683-AO683)^2</f>
        <v>7.8609485544589065E-4</v>
      </c>
      <c r="AQ683" s="164">
        <f t="shared" si="5262"/>
        <v>0.628</v>
      </c>
      <c r="AR683" s="164">
        <f t="shared" ref="AR683" si="5555">($AB683-AQ683)^2</f>
        <v>1.6383999999999999E-2</v>
      </c>
      <c r="AS683" s="164">
        <f t="shared" si="5264"/>
        <v>0.5</v>
      </c>
      <c r="AT683" s="164">
        <f t="shared" ref="AT683" si="5556">($AB683-AS683)^2</f>
        <v>0</v>
      </c>
      <c r="AU683" s="164">
        <f t="shared" si="5266"/>
        <v>0.50049999999999994</v>
      </c>
      <c r="AV683" s="164">
        <f t="shared" ref="AV683" si="5557">($AB683-AU683)^2</f>
        <v>2.4999999999994493E-7</v>
      </c>
      <c r="AW683" s="164">
        <f t="shared" si="5268"/>
        <v>0.5</v>
      </c>
      <c r="AX683" s="164">
        <f t="shared" ref="AX683" si="5558">($AB683-AW683)^2</f>
        <v>0</v>
      </c>
    </row>
    <row r="684" spans="1:50" x14ac:dyDescent="0.55000000000000004">
      <c r="A684" s="435"/>
      <c r="B684" s="7">
        <v>15</v>
      </c>
      <c r="C684" s="7">
        <v>8</v>
      </c>
      <c r="D684" s="120"/>
      <c r="E684" s="121"/>
      <c r="F684">
        <v>1000</v>
      </c>
      <c r="G684">
        <v>1000</v>
      </c>
      <c r="H684" s="6">
        <v>1000</v>
      </c>
      <c r="I684" s="8">
        <v>1000</v>
      </c>
      <c r="J684" s="7">
        <v>1000</v>
      </c>
      <c r="K684" s="7">
        <v>1000</v>
      </c>
      <c r="L684" s="6">
        <v>1000</v>
      </c>
      <c r="M684" s="8">
        <v>1000</v>
      </c>
      <c r="N684" s="7">
        <v>1001</v>
      </c>
      <c r="O684" s="7">
        <v>999</v>
      </c>
      <c r="P684">
        <v>1000</v>
      </c>
      <c r="Q684">
        <v>1000</v>
      </c>
      <c r="R684" s="7">
        <v>109</v>
      </c>
      <c r="S684" s="8">
        <v>113</v>
      </c>
      <c r="T684">
        <v>767</v>
      </c>
      <c r="U684">
        <v>1233</v>
      </c>
      <c r="V684" s="7">
        <v>1000</v>
      </c>
      <c r="W684" s="8">
        <v>1000</v>
      </c>
      <c r="X684" s="6">
        <v>1000</v>
      </c>
      <c r="Y684" s="8">
        <v>1000</v>
      </c>
      <c r="Z684" s="7">
        <v>1002</v>
      </c>
      <c r="AA684" s="7">
        <v>1000</v>
      </c>
      <c r="AB684" s="7">
        <v>0.5</v>
      </c>
      <c r="AC684" s="164">
        <f t="shared" si="5270"/>
        <v>0.5</v>
      </c>
      <c r="AD684" s="164">
        <f t="shared" si="5250"/>
        <v>0</v>
      </c>
      <c r="AE684" s="164">
        <f t="shared" si="5251"/>
        <v>0.5</v>
      </c>
      <c r="AF684" s="164">
        <f t="shared" si="5252"/>
        <v>0</v>
      </c>
      <c r="AG684" s="164">
        <f t="shared" si="5253"/>
        <v>0.5</v>
      </c>
      <c r="AH684" s="164">
        <f t="shared" si="5252"/>
        <v>0</v>
      </c>
      <c r="AI684" s="164">
        <f t="shared" si="5254"/>
        <v>0.5</v>
      </c>
      <c r="AJ684" s="164">
        <f t="shared" ref="AJ684" si="5559">($AB684-AI684)^2</f>
        <v>0</v>
      </c>
      <c r="AK684" s="164">
        <f t="shared" si="5256"/>
        <v>0.50049999999999994</v>
      </c>
      <c r="AL684" s="164">
        <f t="shared" ref="AL684" si="5560">($AB684-AK684)^2</f>
        <v>2.4999999999994493E-7</v>
      </c>
      <c r="AM684" s="164">
        <f t="shared" si="5258"/>
        <v>0.5</v>
      </c>
      <c r="AN684" s="164">
        <f t="shared" ref="AN684" si="5561">($AB684-AM684)^2</f>
        <v>0</v>
      </c>
      <c r="AO684" s="164">
        <f t="shared" si="5260"/>
        <v>0.49099099099099097</v>
      </c>
      <c r="AP684" s="164">
        <f t="shared" ref="AP684" si="5562">($AB684-AO684)^2</f>
        <v>8.1162243324405824E-5</v>
      </c>
      <c r="AQ684" s="164">
        <f t="shared" si="5262"/>
        <v>0.38350000000000001</v>
      </c>
      <c r="AR684" s="164">
        <f t="shared" ref="AR684" si="5563">($AB684-AQ684)^2</f>
        <v>1.3572249999999998E-2</v>
      </c>
      <c r="AS684" s="164">
        <f t="shared" si="5264"/>
        <v>0.5</v>
      </c>
      <c r="AT684" s="164">
        <f t="shared" ref="AT684" si="5564">($AB684-AS684)^2</f>
        <v>0</v>
      </c>
      <c r="AU684" s="164">
        <f t="shared" si="5266"/>
        <v>0.5</v>
      </c>
      <c r="AV684" s="164">
        <f t="shared" ref="AV684" si="5565">($AB684-AU684)^2</f>
        <v>0</v>
      </c>
      <c r="AW684" s="164">
        <f t="shared" si="5268"/>
        <v>0.50049950049950054</v>
      </c>
      <c r="AX684" s="164">
        <f t="shared" ref="AX684" si="5566">($AB684-AW684)^2</f>
        <v>2.4950074900128703E-7</v>
      </c>
    </row>
    <row r="685" spans="1:50" x14ac:dyDescent="0.55000000000000004">
      <c r="A685" s="435"/>
      <c r="B685" s="7">
        <v>15</v>
      </c>
      <c r="C685" s="7">
        <v>9</v>
      </c>
      <c r="D685" s="120"/>
      <c r="E685" s="121"/>
      <c r="F685">
        <v>997</v>
      </c>
      <c r="G685">
        <v>1002</v>
      </c>
      <c r="H685" s="6">
        <v>997</v>
      </c>
      <c r="I685" s="8">
        <v>1003</v>
      </c>
      <c r="J685" s="7">
        <v>1000</v>
      </c>
      <c r="K685" s="7">
        <v>1000</v>
      </c>
      <c r="L685" s="6">
        <v>1000</v>
      </c>
      <c r="M685" s="8">
        <v>1000</v>
      </c>
      <c r="N685" s="7">
        <v>999</v>
      </c>
      <c r="O685" s="7">
        <v>999</v>
      </c>
      <c r="P685">
        <v>1000</v>
      </c>
      <c r="Q685">
        <v>1000</v>
      </c>
      <c r="R685" s="7">
        <v>108</v>
      </c>
      <c r="S685" s="8">
        <v>98</v>
      </c>
      <c r="T685">
        <v>1236</v>
      </c>
      <c r="U685">
        <v>764</v>
      </c>
      <c r="V685" s="7">
        <v>1000</v>
      </c>
      <c r="W685" s="8">
        <v>1000</v>
      </c>
      <c r="X685" s="6">
        <v>1000</v>
      </c>
      <c r="Y685" s="8">
        <v>1000</v>
      </c>
      <c r="Z685" s="7">
        <v>1002</v>
      </c>
      <c r="AA685" s="7">
        <v>1000</v>
      </c>
      <c r="AB685" s="7">
        <v>0.5</v>
      </c>
      <c r="AC685" s="164">
        <f t="shared" si="5270"/>
        <v>0.49874937468734365</v>
      </c>
      <c r="AD685" s="164">
        <f t="shared" si="5250"/>
        <v>1.5640636726567943E-6</v>
      </c>
      <c r="AE685" s="164">
        <f t="shared" si="5251"/>
        <v>0.4985</v>
      </c>
      <c r="AF685" s="164">
        <f t="shared" si="5252"/>
        <v>2.2500000000000039E-6</v>
      </c>
      <c r="AG685" s="164">
        <f t="shared" si="5253"/>
        <v>0.5</v>
      </c>
      <c r="AH685" s="164">
        <f t="shared" si="5252"/>
        <v>0</v>
      </c>
      <c r="AI685" s="164">
        <f t="shared" si="5254"/>
        <v>0.5</v>
      </c>
      <c r="AJ685" s="164">
        <f t="shared" ref="AJ685" si="5567">($AB685-AI685)^2</f>
        <v>0</v>
      </c>
      <c r="AK685" s="164">
        <f t="shared" si="5256"/>
        <v>0.5</v>
      </c>
      <c r="AL685" s="164">
        <f t="shared" ref="AL685" si="5568">($AB685-AK685)^2</f>
        <v>0</v>
      </c>
      <c r="AM685" s="164">
        <f t="shared" si="5258"/>
        <v>0.5</v>
      </c>
      <c r="AN685" s="164">
        <f t="shared" ref="AN685" si="5569">($AB685-AM685)^2</f>
        <v>0</v>
      </c>
      <c r="AO685" s="164">
        <f t="shared" si="5260"/>
        <v>0.52427184466019416</v>
      </c>
      <c r="AP685" s="164">
        <f t="shared" ref="AP685" si="5570">($AB685-AO685)^2</f>
        <v>5.8912244320859599E-4</v>
      </c>
      <c r="AQ685" s="164">
        <f t="shared" si="5262"/>
        <v>0.61799999999999999</v>
      </c>
      <c r="AR685" s="164">
        <f t="shared" ref="AR685" si="5571">($AB685-AQ685)^2</f>
        <v>1.3923999999999999E-2</v>
      </c>
      <c r="AS685" s="164">
        <f t="shared" si="5264"/>
        <v>0.5</v>
      </c>
      <c r="AT685" s="164">
        <f t="shared" ref="AT685" si="5572">($AB685-AS685)^2</f>
        <v>0</v>
      </c>
      <c r="AU685" s="164">
        <f t="shared" si="5266"/>
        <v>0.5</v>
      </c>
      <c r="AV685" s="164">
        <f t="shared" ref="AV685" si="5573">($AB685-AU685)^2</f>
        <v>0</v>
      </c>
      <c r="AW685" s="164">
        <f t="shared" si="5268"/>
        <v>0.50049950049950054</v>
      </c>
      <c r="AX685" s="164">
        <f t="shared" ref="AX685" si="5574">($AB685-AW685)^2</f>
        <v>2.4950074900128703E-7</v>
      </c>
    </row>
    <row r="686" spans="1:50" x14ac:dyDescent="0.55000000000000004">
      <c r="A686" s="435"/>
      <c r="B686" s="7">
        <v>10</v>
      </c>
      <c r="C686" s="7">
        <v>15</v>
      </c>
      <c r="D686" s="120"/>
      <c r="E686" s="121"/>
      <c r="F686">
        <v>1009</v>
      </c>
      <c r="G686">
        <v>984</v>
      </c>
      <c r="H686" s="6">
        <v>1012</v>
      </c>
      <c r="I686" s="8">
        <v>988</v>
      </c>
      <c r="J686" s="7">
        <v>996</v>
      </c>
      <c r="K686" s="7">
        <v>985</v>
      </c>
      <c r="L686" s="6">
        <v>1002</v>
      </c>
      <c r="M686" s="8">
        <v>998</v>
      </c>
      <c r="N686" s="7">
        <v>973</v>
      </c>
      <c r="O686" s="7">
        <v>969</v>
      </c>
      <c r="P686">
        <v>1012</v>
      </c>
      <c r="Q686">
        <v>988</v>
      </c>
      <c r="R686" s="7">
        <v>117</v>
      </c>
      <c r="S686" s="8">
        <v>122</v>
      </c>
      <c r="T686">
        <v>1259</v>
      </c>
      <c r="U686">
        <v>741</v>
      </c>
      <c r="V686" s="7">
        <v>1005</v>
      </c>
      <c r="W686" s="8">
        <v>995</v>
      </c>
      <c r="X686" s="6">
        <v>1000</v>
      </c>
      <c r="Y686" s="8">
        <v>1000</v>
      </c>
      <c r="Z686" s="7">
        <v>1015</v>
      </c>
      <c r="AA686" s="7">
        <v>987</v>
      </c>
      <c r="AB686" s="7">
        <v>0.5</v>
      </c>
      <c r="AC686" s="164">
        <f t="shared" si="5270"/>
        <v>0.50627195183140994</v>
      </c>
      <c r="AD686" s="164">
        <f t="shared" si="5250"/>
        <v>3.9337379775526483E-5</v>
      </c>
      <c r="AE686" s="164">
        <f t="shared" si="5251"/>
        <v>0.50600000000000001</v>
      </c>
      <c r="AF686" s="164">
        <f t="shared" si="5252"/>
        <v>3.6000000000000062E-5</v>
      </c>
      <c r="AG686" s="164">
        <f t="shared" si="5253"/>
        <v>0.50277637556789501</v>
      </c>
      <c r="AH686" s="164">
        <f t="shared" si="5252"/>
        <v>7.7082612940043198E-6</v>
      </c>
      <c r="AI686" s="164">
        <f t="shared" si="5254"/>
        <v>0.501</v>
      </c>
      <c r="AJ686" s="164">
        <f t="shared" ref="AJ686" si="5575">($AB686-AI686)^2</f>
        <v>1.0000000000000019E-6</v>
      </c>
      <c r="AK686" s="164">
        <f t="shared" si="5256"/>
        <v>0.50102986611740474</v>
      </c>
      <c r="AL686" s="164">
        <f t="shared" ref="AL686" si="5576">($AB686-AK686)^2</f>
        <v>1.0606242197783199E-6</v>
      </c>
      <c r="AM686" s="164">
        <f t="shared" si="5258"/>
        <v>0.50600000000000001</v>
      </c>
      <c r="AN686" s="164">
        <f t="shared" ref="AN686" si="5577">($AB686-AM686)^2</f>
        <v>3.6000000000000062E-5</v>
      </c>
      <c r="AO686" s="164">
        <f t="shared" si="5260"/>
        <v>0.4895397489539749</v>
      </c>
      <c r="AP686" s="164">
        <f t="shared" ref="AP686" si="5578">($AB686-AO686)^2</f>
        <v>1.0941685194586929E-4</v>
      </c>
      <c r="AQ686" s="164">
        <f t="shared" si="5262"/>
        <v>0.62949999999999995</v>
      </c>
      <c r="AR686" s="164">
        <f t="shared" ref="AR686" si="5579">($AB686-AQ686)^2</f>
        <v>1.6770249999999987E-2</v>
      </c>
      <c r="AS686" s="164">
        <f t="shared" si="5264"/>
        <v>0.50249999999999995</v>
      </c>
      <c r="AT686" s="164">
        <f t="shared" ref="AT686" si="5580">($AB686-AS686)^2</f>
        <v>6.2499999999997335E-6</v>
      </c>
      <c r="AU686" s="164">
        <f t="shared" si="5266"/>
        <v>0.5</v>
      </c>
      <c r="AV686" s="164">
        <f t="shared" ref="AV686" si="5581">($AB686-AU686)^2</f>
        <v>0</v>
      </c>
      <c r="AW686" s="164">
        <f t="shared" si="5268"/>
        <v>0.50699300699300698</v>
      </c>
      <c r="AX686" s="164">
        <f t="shared" ref="AX686" si="5582">($AB686-AW686)^2</f>
        <v>4.8902146804244502E-5</v>
      </c>
    </row>
    <row r="687" spans="1:50" x14ac:dyDescent="0.55000000000000004">
      <c r="A687" s="435"/>
      <c r="B687" s="7">
        <v>11</v>
      </c>
      <c r="C687" s="7">
        <v>15</v>
      </c>
      <c r="D687" s="120"/>
      <c r="E687" s="121"/>
      <c r="F687">
        <v>997</v>
      </c>
      <c r="G687">
        <v>1000</v>
      </c>
      <c r="H687" s="6">
        <v>999</v>
      </c>
      <c r="I687" s="8">
        <v>1001</v>
      </c>
      <c r="J687" s="7">
        <v>999</v>
      </c>
      <c r="K687" s="7">
        <v>1000</v>
      </c>
      <c r="L687" s="6">
        <v>1000</v>
      </c>
      <c r="M687" s="8">
        <v>1000</v>
      </c>
      <c r="N687" s="7">
        <v>999</v>
      </c>
      <c r="O687" s="7">
        <v>999</v>
      </c>
      <c r="P687">
        <v>999</v>
      </c>
      <c r="Q687">
        <v>1001</v>
      </c>
      <c r="R687" s="7">
        <v>94</v>
      </c>
      <c r="S687" s="8">
        <v>98</v>
      </c>
      <c r="T687">
        <v>1264</v>
      </c>
      <c r="U687">
        <v>736</v>
      </c>
      <c r="V687" s="7">
        <v>1000</v>
      </c>
      <c r="W687" s="8">
        <v>1000</v>
      </c>
      <c r="X687" s="6">
        <v>1000</v>
      </c>
      <c r="Y687" s="8">
        <v>1000</v>
      </c>
      <c r="Z687" s="7">
        <v>1001</v>
      </c>
      <c r="AA687" s="7">
        <v>1001</v>
      </c>
      <c r="AB687" s="7">
        <v>0.5</v>
      </c>
      <c r="AC687" s="164">
        <f t="shared" si="5270"/>
        <v>0.49924887330996492</v>
      </c>
      <c r="AD687" s="164">
        <f t="shared" si="5250"/>
        <v>5.6419130448304832E-7</v>
      </c>
      <c r="AE687" s="164">
        <f t="shared" si="5251"/>
        <v>0.4995</v>
      </c>
      <c r="AF687" s="164">
        <f t="shared" si="5252"/>
        <v>2.5000000000000047E-7</v>
      </c>
      <c r="AG687" s="164">
        <f t="shared" si="5253"/>
        <v>0.49974987493746875</v>
      </c>
      <c r="AH687" s="164">
        <f t="shared" si="5252"/>
        <v>6.2562546906260664E-8</v>
      </c>
      <c r="AI687" s="164">
        <f t="shared" si="5254"/>
        <v>0.5</v>
      </c>
      <c r="AJ687" s="164">
        <f t="shared" ref="AJ687" si="5583">($AB687-AI687)^2</f>
        <v>0</v>
      </c>
      <c r="AK687" s="164">
        <f t="shared" si="5256"/>
        <v>0.5</v>
      </c>
      <c r="AL687" s="164">
        <f t="shared" ref="AL687" si="5584">($AB687-AK687)^2</f>
        <v>0</v>
      </c>
      <c r="AM687" s="164">
        <f t="shared" si="5258"/>
        <v>0.4995</v>
      </c>
      <c r="AN687" s="164">
        <f t="shared" ref="AN687" si="5585">($AB687-AM687)^2</f>
        <v>2.5000000000000047E-7</v>
      </c>
      <c r="AO687" s="164">
        <f t="shared" si="5260"/>
        <v>0.48958333333333331</v>
      </c>
      <c r="AP687" s="164">
        <f t="shared" ref="AP687" si="5586">($AB687-AO687)^2</f>
        <v>1.0850694444444483E-4</v>
      </c>
      <c r="AQ687" s="164">
        <f t="shared" si="5262"/>
        <v>0.63200000000000001</v>
      </c>
      <c r="AR687" s="164">
        <f t="shared" ref="AR687" si="5587">($AB687-AQ687)^2</f>
        <v>1.7424000000000002E-2</v>
      </c>
      <c r="AS687" s="164">
        <f t="shared" si="5264"/>
        <v>0.5</v>
      </c>
      <c r="AT687" s="164">
        <f t="shared" ref="AT687" si="5588">($AB687-AS687)^2</f>
        <v>0</v>
      </c>
      <c r="AU687" s="164">
        <f t="shared" si="5266"/>
        <v>0.5</v>
      </c>
      <c r="AV687" s="164">
        <f t="shared" ref="AV687" si="5589">($AB687-AU687)^2</f>
        <v>0</v>
      </c>
      <c r="AW687" s="164">
        <f t="shared" si="5268"/>
        <v>0.5</v>
      </c>
      <c r="AX687" s="164">
        <f t="shared" ref="AX687" si="5590">($AB687-AW687)^2</f>
        <v>0</v>
      </c>
    </row>
    <row r="688" spans="1:50" x14ac:dyDescent="0.55000000000000004">
      <c r="A688" s="435"/>
      <c r="B688" s="7">
        <v>12</v>
      </c>
      <c r="C688" s="7">
        <v>15</v>
      </c>
      <c r="D688" s="120"/>
      <c r="E688" s="121"/>
      <c r="F688">
        <v>929</v>
      </c>
      <c r="G688">
        <v>1031</v>
      </c>
      <c r="H688" s="6">
        <v>961</v>
      </c>
      <c r="I688" s="8">
        <v>1039</v>
      </c>
      <c r="J688" s="7">
        <v>962</v>
      </c>
      <c r="K688" s="7">
        <v>931</v>
      </c>
      <c r="L688" s="6">
        <v>1018</v>
      </c>
      <c r="M688" s="8">
        <v>982</v>
      </c>
      <c r="N688" s="7">
        <v>936</v>
      </c>
      <c r="O688" s="7">
        <v>938</v>
      </c>
      <c r="P688">
        <v>1020</v>
      </c>
      <c r="Q688">
        <v>980</v>
      </c>
      <c r="R688" s="7">
        <v>116</v>
      </c>
      <c r="S688" s="8">
        <v>112</v>
      </c>
      <c r="T688">
        <v>761</v>
      </c>
      <c r="U688">
        <v>1239</v>
      </c>
      <c r="V688" s="7">
        <v>1028</v>
      </c>
      <c r="W688" s="8">
        <v>972</v>
      </c>
      <c r="X688" s="6">
        <v>1000</v>
      </c>
      <c r="Y688" s="8">
        <v>1000</v>
      </c>
      <c r="Z688" s="7">
        <v>1053</v>
      </c>
      <c r="AA688" s="7">
        <v>949</v>
      </c>
      <c r="AB688" s="7">
        <v>0.5</v>
      </c>
      <c r="AC688" s="164">
        <f t="shared" si="5270"/>
        <v>0.47397959183673471</v>
      </c>
      <c r="AD688" s="164">
        <f t="shared" si="5250"/>
        <v>6.7706164098292273E-4</v>
      </c>
      <c r="AE688" s="164">
        <f t="shared" si="5251"/>
        <v>0.48049999999999998</v>
      </c>
      <c r="AF688" s="164">
        <f t="shared" si="5252"/>
        <v>3.8025000000000065E-4</v>
      </c>
      <c r="AG688" s="164">
        <f t="shared" si="5253"/>
        <v>0.50818806127839411</v>
      </c>
      <c r="AH688" s="164">
        <f t="shared" si="5252"/>
        <v>6.7044347498736983E-5</v>
      </c>
      <c r="AI688" s="164">
        <f t="shared" si="5254"/>
        <v>0.50900000000000001</v>
      </c>
      <c r="AJ688" s="164">
        <f t="shared" ref="AJ688" si="5591">($AB688-AI688)^2</f>
        <v>8.1000000000000139E-5</v>
      </c>
      <c r="AK688" s="164">
        <f t="shared" si="5256"/>
        <v>0.49946638207043759</v>
      </c>
      <c r="AL688" s="164">
        <f t="shared" ref="AL688" si="5592">($AB688-AK688)^2</f>
        <v>2.8474809475047667E-7</v>
      </c>
      <c r="AM688" s="164">
        <f t="shared" si="5258"/>
        <v>0.51</v>
      </c>
      <c r="AN688" s="164">
        <f t="shared" ref="AN688" si="5593">($AB688-AM688)^2</f>
        <v>1.0000000000000018E-4</v>
      </c>
      <c r="AO688" s="164">
        <f t="shared" si="5260"/>
        <v>0.50877192982456143</v>
      </c>
      <c r="AP688" s="164">
        <f t="shared" ref="AP688" si="5594">($AB688-AO688)^2</f>
        <v>7.694675284703034E-5</v>
      </c>
      <c r="AQ688" s="164">
        <f t="shared" si="5262"/>
        <v>0.3805</v>
      </c>
      <c r="AR688" s="164">
        <f t="shared" ref="AR688" si="5595">($AB688-AQ688)^2</f>
        <v>1.428025E-2</v>
      </c>
      <c r="AS688" s="164">
        <f t="shared" si="5264"/>
        <v>0.51400000000000001</v>
      </c>
      <c r="AT688" s="164">
        <f t="shared" ref="AT688" si="5596">($AB688-AS688)^2</f>
        <v>1.9600000000000035E-4</v>
      </c>
      <c r="AU688" s="164">
        <f t="shared" si="5266"/>
        <v>0.5</v>
      </c>
      <c r="AV688" s="164">
        <f t="shared" ref="AV688" si="5597">($AB688-AU688)^2</f>
        <v>0</v>
      </c>
      <c r="AW688" s="164">
        <f t="shared" si="5268"/>
        <v>0.52597402597402598</v>
      </c>
      <c r="AX688" s="164">
        <f t="shared" ref="AX688" si="5598">($AB688-AW688)^2</f>
        <v>6.7465002529937636E-4</v>
      </c>
    </row>
    <row r="689" spans="1:50" x14ac:dyDescent="0.55000000000000004">
      <c r="A689" s="435"/>
      <c r="B689" s="7">
        <v>13</v>
      </c>
      <c r="C689" s="7">
        <v>15</v>
      </c>
      <c r="D689" s="120"/>
      <c r="E689" s="121"/>
      <c r="F689">
        <v>1000</v>
      </c>
      <c r="G689">
        <v>1000</v>
      </c>
      <c r="H689" s="6">
        <v>1000</v>
      </c>
      <c r="I689" s="8">
        <v>1000</v>
      </c>
      <c r="J689" s="7">
        <v>1000</v>
      </c>
      <c r="K689" s="7">
        <v>1000</v>
      </c>
      <c r="L689" s="6">
        <v>1000</v>
      </c>
      <c r="M689" s="8">
        <v>1000</v>
      </c>
      <c r="N689" s="7">
        <v>1000</v>
      </c>
      <c r="O689" s="7">
        <v>1000</v>
      </c>
      <c r="P689">
        <v>1000</v>
      </c>
      <c r="Q689">
        <v>1000</v>
      </c>
      <c r="R689" s="7">
        <v>104</v>
      </c>
      <c r="S689" s="8">
        <v>116</v>
      </c>
      <c r="T689">
        <v>773</v>
      </c>
      <c r="U689">
        <v>1227</v>
      </c>
      <c r="V689" s="7">
        <v>1000</v>
      </c>
      <c r="W689" s="8">
        <v>1000</v>
      </c>
      <c r="X689" s="6">
        <v>1000</v>
      </c>
      <c r="Y689" s="8">
        <v>1000</v>
      </c>
      <c r="Z689" s="7">
        <v>1002</v>
      </c>
      <c r="AA689" s="7">
        <v>1000</v>
      </c>
      <c r="AB689" s="7">
        <v>0.5</v>
      </c>
      <c r="AC689" s="164">
        <f t="shared" si="5270"/>
        <v>0.5</v>
      </c>
      <c r="AD689" s="164">
        <f t="shared" si="5250"/>
        <v>0</v>
      </c>
      <c r="AE689" s="164">
        <f t="shared" si="5251"/>
        <v>0.5</v>
      </c>
      <c r="AF689" s="164">
        <f t="shared" si="5252"/>
        <v>0</v>
      </c>
      <c r="AG689" s="164">
        <f t="shared" si="5253"/>
        <v>0.5</v>
      </c>
      <c r="AH689" s="164">
        <f t="shared" si="5252"/>
        <v>0</v>
      </c>
      <c r="AI689" s="164">
        <f t="shared" si="5254"/>
        <v>0.5</v>
      </c>
      <c r="AJ689" s="164">
        <f t="shared" ref="AJ689" si="5599">($AB689-AI689)^2</f>
        <v>0</v>
      </c>
      <c r="AK689" s="164">
        <f t="shared" si="5256"/>
        <v>0.5</v>
      </c>
      <c r="AL689" s="164">
        <f t="shared" ref="AL689" si="5600">($AB689-AK689)^2</f>
        <v>0</v>
      </c>
      <c r="AM689" s="164">
        <f t="shared" si="5258"/>
        <v>0.5</v>
      </c>
      <c r="AN689" s="164">
        <f t="shared" ref="AN689" si="5601">($AB689-AM689)^2</f>
        <v>0</v>
      </c>
      <c r="AO689" s="164">
        <f t="shared" si="5260"/>
        <v>0.47272727272727272</v>
      </c>
      <c r="AP689" s="164">
        <f t="shared" ref="AP689" si="5602">($AB689-AO689)^2</f>
        <v>7.4380165289256249E-4</v>
      </c>
      <c r="AQ689" s="164">
        <f t="shared" si="5262"/>
        <v>0.38650000000000001</v>
      </c>
      <c r="AR689" s="164">
        <f t="shared" ref="AR689" si="5603">($AB689-AQ689)^2</f>
        <v>1.2882249999999998E-2</v>
      </c>
      <c r="AS689" s="164">
        <f t="shared" si="5264"/>
        <v>0.5</v>
      </c>
      <c r="AT689" s="164">
        <f t="shared" ref="AT689" si="5604">($AB689-AS689)^2</f>
        <v>0</v>
      </c>
      <c r="AU689" s="164">
        <f t="shared" si="5266"/>
        <v>0.5</v>
      </c>
      <c r="AV689" s="164">
        <f t="shared" ref="AV689" si="5605">($AB689-AU689)^2</f>
        <v>0</v>
      </c>
      <c r="AW689" s="164">
        <f t="shared" si="5268"/>
        <v>0.50049950049950054</v>
      </c>
      <c r="AX689" s="164">
        <f t="shared" ref="AX689" si="5606">($AB689-AW689)^2</f>
        <v>2.4950074900128703E-7</v>
      </c>
    </row>
    <row r="690" spans="1:50" x14ac:dyDescent="0.55000000000000004">
      <c r="A690" s="435"/>
      <c r="B690" s="7">
        <v>14</v>
      </c>
      <c r="C690" s="7">
        <v>15</v>
      </c>
      <c r="D690" s="120"/>
      <c r="E690" s="121"/>
      <c r="F690">
        <v>992</v>
      </c>
      <c r="G690">
        <v>1004</v>
      </c>
      <c r="H690" s="6">
        <v>994</v>
      </c>
      <c r="I690" s="8">
        <v>1006</v>
      </c>
      <c r="J690" s="7">
        <v>1000</v>
      </c>
      <c r="K690" s="7">
        <v>1000</v>
      </c>
      <c r="L690" s="6">
        <v>1000</v>
      </c>
      <c r="M690" s="8">
        <v>1000</v>
      </c>
      <c r="N690" s="7">
        <v>998</v>
      </c>
      <c r="O690" s="7">
        <v>1000</v>
      </c>
      <c r="P690">
        <v>1000</v>
      </c>
      <c r="Q690">
        <v>1000</v>
      </c>
      <c r="R690" s="7">
        <v>98</v>
      </c>
      <c r="S690" s="8">
        <v>120</v>
      </c>
      <c r="T690">
        <v>1229</v>
      </c>
      <c r="U690">
        <v>771</v>
      </c>
      <c r="V690" s="7">
        <v>1000</v>
      </c>
      <c r="W690" s="8">
        <v>1000</v>
      </c>
      <c r="X690" s="6">
        <v>1000</v>
      </c>
      <c r="Y690" s="8">
        <v>1000</v>
      </c>
      <c r="Z690" s="7">
        <v>998</v>
      </c>
      <c r="AA690" s="7">
        <v>1004</v>
      </c>
      <c r="AB690" s="7">
        <v>0.5</v>
      </c>
      <c r="AC690" s="164">
        <f t="shared" si="5270"/>
        <v>0.4969939879759519</v>
      </c>
      <c r="AD690" s="164">
        <f t="shared" si="5250"/>
        <v>9.0361082887217493E-6</v>
      </c>
      <c r="AE690" s="164">
        <f t="shared" si="5251"/>
        <v>0.497</v>
      </c>
      <c r="AF690" s="164">
        <f t="shared" si="5252"/>
        <v>9.0000000000000155E-6</v>
      </c>
      <c r="AG690" s="164">
        <f t="shared" si="5253"/>
        <v>0.5</v>
      </c>
      <c r="AH690" s="164">
        <f t="shared" si="5252"/>
        <v>0</v>
      </c>
      <c r="AI690" s="164">
        <f t="shared" si="5254"/>
        <v>0.5</v>
      </c>
      <c r="AJ690" s="164">
        <f t="shared" ref="AJ690" si="5607">($AB690-AI690)^2</f>
        <v>0</v>
      </c>
      <c r="AK690" s="164">
        <f t="shared" si="5256"/>
        <v>0.49949949949949951</v>
      </c>
      <c r="AL690" s="164">
        <f t="shared" ref="AL690" si="5608">($AB690-AK690)^2</f>
        <v>2.5050075100124021E-7</v>
      </c>
      <c r="AM690" s="164">
        <f t="shared" si="5258"/>
        <v>0.5</v>
      </c>
      <c r="AN690" s="164">
        <f t="shared" ref="AN690" si="5609">($AB690-AM690)^2</f>
        <v>0</v>
      </c>
      <c r="AO690" s="164">
        <f t="shared" si="5260"/>
        <v>0.44954128440366975</v>
      </c>
      <c r="AP690" s="164">
        <f t="shared" ref="AP690" si="5610">($AB690-AO690)^2</f>
        <v>2.5460819796313417E-3</v>
      </c>
      <c r="AQ690" s="164">
        <f t="shared" si="5262"/>
        <v>0.61450000000000005</v>
      </c>
      <c r="AR690" s="164">
        <f t="shared" ref="AR690" si="5611">($AB690-AQ690)^2</f>
        <v>1.3110250000000011E-2</v>
      </c>
      <c r="AS690" s="164">
        <f t="shared" si="5264"/>
        <v>0.5</v>
      </c>
      <c r="AT690" s="164">
        <f t="shared" ref="AT690" si="5612">($AB690-AS690)^2</f>
        <v>0</v>
      </c>
      <c r="AU690" s="164">
        <f t="shared" si="5266"/>
        <v>0.5</v>
      </c>
      <c r="AV690" s="164">
        <f t="shared" ref="AV690" si="5613">($AB690-AU690)^2</f>
        <v>0</v>
      </c>
      <c r="AW690" s="164">
        <f t="shared" si="5268"/>
        <v>0.4985014985014985</v>
      </c>
      <c r="AX690" s="164">
        <f t="shared" ref="AX690" si="5614">($AB690-AW690)^2</f>
        <v>2.2455067410112509E-6</v>
      </c>
    </row>
    <row r="691" spans="1:50" x14ac:dyDescent="0.55000000000000004">
      <c r="A691" s="435"/>
      <c r="B691" s="7">
        <v>1</v>
      </c>
      <c r="C691" s="7">
        <v>16</v>
      </c>
      <c r="D691" s="120"/>
      <c r="E691" s="121"/>
      <c r="F691">
        <v>1000</v>
      </c>
      <c r="G691">
        <v>1000</v>
      </c>
      <c r="H691" s="6">
        <v>1000</v>
      </c>
      <c r="I691" s="8">
        <v>1000</v>
      </c>
      <c r="J691" s="7">
        <v>1000</v>
      </c>
      <c r="K691" s="7">
        <v>1000</v>
      </c>
      <c r="L691" s="6">
        <v>1000</v>
      </c>
      <c r="M691" s="8">
        <v>1000</v>
      </c>
      <c r="N691" s="7">
        <v>1000</v>
      </c>
      <c r="O691" s="7">
        <v>1000</v>
      </c>
      <c r="P691">
        <v>1000</v>
      </c>
      <c r="Q691">
        <v>1000</v>
      </c>
      <c r="R691" s="7">
        <v>108</v>
      </c>
      <c r="S691" s="8">
        <v>119</v>
      </c>
      <c r="T691">
        <v>807</v>
      </c>
      <c r="U691">
        <v>1193</v>
      </c>
      <c r="V691" s="7">
        <v>1000</v>
      </c>
      <c r="W691" s="8">
        <v>1000</v>
      </c>
      <c r="X691" s="6">
        <v>1000</v>
      </c>
      <c r="Y691" s="8">
        <v>1000</v>
      </c>
      <c r="Z691" s="7">
        <v>1002</v>
      </c>
      <c r="AA691" s="7">
        <v>1000</v>
      </c>
      <c r="AB691" s="7">
        <v>0.5</v>
      </c>
      <c r="AC691" s="164">
        <f t="shared" si="5270"/>
        <v>0.5</v>
      </c>
      <c r="AD691" s="164">
        <f t="shared" si="5250"/>
        <v>0</v>
      </c>
      <c r="AE691" s="164">
        <f t="shared" si="5251"/>
        <v>0.5</v>
      </c>
      <c r="AF691" s="164">
        <f t="shared" si="5252"/>
        <v>0</v>
      </c>
      <c r="AG691" s="164">
        <f t="shared" si="5253"/>
        <v>0.5</v>
      </c>
      <c r="AH691" s="164">
        <f t="shared" si="5252"/>
        <v>0</v>
      </c>
      <c r="AI691" s="164">
        <f t="shared" si="5254"/>
        <v>0.5</v>
      </c>
      <c r="AJ691" s="164">
        <f t="shared" ref="AJ691" si="5615">($AB691-AI691)^2</f>
        <v>0</v>
      </c>
      <c r="AK691" s="164">
        <f t="shared" si="5256"/>
        <v>0.5</v>
      </c>
      <c r="AL691" s="164">
        <f t="shared" ref="AL691" si="5616">($AB691-AK691)^2</f>
        <v>0</v>
      </c>
      <c r="AM691" s="164">
        <f t="shared" si="5258"/>
        <v>0.5</v>
      </c>
      <c r="AN691" s="164">
        <f t="shared" ref="AN691" si="5617">($AB691-AM691)^2</f>
        <v>0</v>
      </c>
      <c r="AO691" s="164">
        <f t="shared" si="5260"/>
        <v>0.47577092511013214</v>
      </c>
      <c r="AP691" s="164">
        <f t="shared" ref="AP691" si="5618">($AB691-AO691)^2</f>
        <v>5.8704807001882544E-4</v>
      </c>
      <c r="AQ691" s="164">
        <f t="shared" si="5262"/>
        <v>0.40350000000000003</v>
      </c>
      <c r="AR691" s="164">
        <f t="shared" ref="AR691" si="5619">($AB691-AQ691)^2</f>
        <v>9.3122499999999959E-3</v>
      </c>
      <c r="AS691" s="164">
        <f t="shared" si="5264"/>
        <v>0.5</v>
      </c>
      <c r="AT691" s="164">
        <f t="shared" ref="AT691" si="5620">($AB691-AS691)^2</f>
        <v>0</v>
      </c>
      <c r="AU691" s="164">
        <f t="shared" si="5266"/>
        <v>0.5</v>
      </c>
      <c r="AV691" s="164">
        <f t="shared" ref="AV691" si="5621">($AB691-AU691)^2</f>
        <v>0</v>
      </c>
      <c r="AW691" s="164">
        <f t="shared" si="5268"/>
        <v>0.50049950049950054</v>
      </c>
      <c r="AX691" s="164">
        <f t="shared" ref="AX691" si="5622">($AB691-AW691)^2</f>
        <v>2.4950074900128703E-7</v>
      </c>
    </row>
    <row r="692" spans="1:50" x14ac:dyDescent="0.55000000000000004">
      <c r="A692" s="435"/>
      <c r="B692" s="7">
        <v>16</v>
      </c>
      <c r="C692" s="7">
        <v>2</v>
      </c>
      <c r="D692" s="120"/>
      <c r="E692" s="121"/>
      <c r="F692">
        <v>1000</v>
      </c>
      <c r="G692">
        <v>1000</v>
      </c>
      <c r="H692" s="6">
        <v>1000</v>
      </c>
      <c r="I692" s="8">
        <v>1000</v>
      </c>
      <c r="J692" s="7">
        <v>1000</v>
      </c>
      <c r="K692" s="7">
        <v>1000</v>
      </c>
      <c r="L692" s="6">
        <v>1000</v>
      </c>
      <c r="M692" s="8">
        <v>1000</v>
      </c>
      <c r="N692" s="7">
        <v>1000</v>
      </c>
      <c r="O692" s="7">
        <v>1000</v>
      </c>
      <c r="P692">
        <v>1000</v>
      </c>
      <c r="Q692">
        <v>1000</v>
      </c>
      <c r="R692" s="7">
        <v>97</v>
      </c>
      <c r="S692" s="8">
        <v>125</v>
      </c>
      <c r="T692">
        <v>978</v>
      </c>
      <c r="U692">
        <v>1022</v>
      </c>
      <c r="V692" s="7">
        <v>1000</v>
      </c>
      <c r="W692" s="8">
        <v>1000</v>
      </c>
      <c r="X692" s="6">
        <v>1000</v>
      </c>
      <c r="Y692" s="8">
        <v>1000</v>
      </c>
      <c r="Z692" s="7">
        <v>1002</v>
      </c>
      <c r="AA692" s="7">
        <v>1000</v>
      </c>
      <c r="AB692" s="7">
        <v>0.5</v>
      </c>
      <c r="AC692" s="164">
        <f t="shared" si="5270"/>
        <v>0.5</v>
      </c>
      <c r="AD692" s="164">
        <f t="shared" si="5250"/>
        <v>0</v>
      </c>
      <c r="AE692" s="164">
        <f t="shared" si="5251"/>
        <v>0.5</v>
      </c>
      <c r="AF692" s="164">
        <f t="shared" si="5252"/>
        <v>0</v>
      </c>
      <c r="AG692" s="164">
        <f t="shared" si="5253"/>
        <v>0.5</v>
      </c>
      <c r="AH692" s="164">
        <f t="shared" si="5252"/>
        <v>0</v>
      </c>
      <c r="AI692" s="164">
        <f t="shared" si="5254"/>
        <v>0.5</v>
      </c>
      <c r="AJ692" s="164">
        <f t="shared" ref="AJ692" si="5623">($AB692-AI692)^2</f>
        <v>0</v>
      </c>
      <c r="AK692" s="164">
        <f t="shared" si="5256"/>
        <v>0.5</v>
      </c>
      <c r="AL692" s="164">
        <f t="shared" ref="AL692" si="5624">($AB692-AK692)^2</f>
        <v>0</v>
      </c>
      <c r="AM692" s="164">
        <f t="shared" si="5258"/>
        <v>0.5</v>
      </c>
      <c r="AN692" s="164">
        <f t="shared" ref="AN692" si="5625">($AB692-AM692)^2</f>
        <v>0</v>
      </c>
      <c r="AO692" s="164">
        <f t="shared" si="5260"/>
        <v>0.43693693693693691</v>
      </c>
      <c r="AP692" s="164">
        <f t="shared" ref="AP692" si="5626">($AB692-AO692)^2</f>
        <v>3.9769499228958713E-3</v>
      </c>
      <c r="AQ692" s="164">
        <f t="shared" si="5262"/>
        <v>0.48899999999999999</v>
      </c>
      <c r="AR692" s="164">
        <f t="shared" ref="AR692" si="5627">($AB692-AQ692)^2</f>
        <v>1.2100000000000022E-4</v>
      </c>
      <c r="AS692" s="164">
        <f t="shared" si="5264"/>
        <v>0.5</v>
      </c>
      <c r="AT692" s="164">
        <f t="shared" ref="AT692" si="5628">($AB692-AS692)^2</f>
        <v>0</v>
      </c>
      <c r="AU692" s="164">
        <f t="shared" si="5266"/>
        <v>0.5</v>
      </c>
      <c r="AV692" s="164">
        <f t="shared" ref="AV692" si="5629">($AB692-AU692)^2</f>
        <v>0</v>
      </c>
      <c r="AW692" s="164">
        <f t="shared" si="5268"/>
        <v>0.50049950049950054</v>
      </c>
      <c r="AX692" s="164">
        <f t="shared" ref="AX692" si="5630">($AB692-AW692)^2</f>
        <v>2.4950074900128703E-7</v>
      </c>
    </row>
    <row r="693" spans="1:50" x14ac:dyDescent="0.55000000000000004">
      <c r="A693" s="435"/>
      <c r="B693" s="7">
        <v>16</v>
      </c>
      <c r="C693" s="7">
        <v>3</v>
      </c>
      <c r="D693" s="120"/>
      <c r="E693" s="121"/>
      <c r="F693">
        <v>1000</v>
      </c>
      <c r="G693">
        <v>1000</v>
      </c>
      <c r="H693" s="6">
        <v>1000</v>
      </c>
      <c r="I693" s="8">
        <v>1000</v>
      </c>
      <c r="J693" s="7">
        <v>1000</v>
      </c>
      <c r="K693" s="7">
        <v>1000</v>
      </c>
      <c r="L693" s="6">
        <v>1000</v>
      </c>
      <c r="M693" s="8">
        <v>1000</v>
      </c>
      <c r="N693" s="7">
        <v>1000</v>
      </c>
      <c r="O693" s="7">
        <v>1000</v>
      </c>
      <c r="P693">
        <v>1000</v>
      </c>
      <c r="Q693">
        <v>1000</v>
      </c>
      <c r="R693" s="7">
        <v>106</v>
      </c>
      <c r="S693" s="8">
        <v>111</v>
      </c>
      <c r="T693">
        <v>1234</v>
      </c>
      <c r="U693">
        <v>766</v>
      </c>
      <c r="V693" s="7">
        <v>1000</v>
      </c>
      <c r="W693" s="8">
        <v>1000</v>
      </c>
      <c r="X693" s="6">
        <v>1000</v>
      </c>
      <c r="Y693" s="8">
        <v>1000</v>
      </c>
      <c r="Z693" s="7">
        <v>1001</v>
      </c>
      <c r="AA693" s="7">
        <v>1001</v>
      </c>
      <c r="AB693" s="7">
        <v>0.5</v>
      </c>
      <c r="AC693" s="164">
        <f t="shared" si="5270"/>
        <v>0.5</v>
      </c>
      <c r="AD693" s="164">
        <f t="shared" si="5250"/>
        <v>0</v>
      </c>
      <c r="AE693" s="164">
        <f t="shared" si="5251"/>
        <v>0.5</v>
      </c>
      <c r="AF693" s="164">
        <f t="shared" si="5252"/>
        <v>0</v>
      </c>
      <c r="AG693" s="164">
        <f t="shared" si="5253"/>
        <v>0.5</v>
      </c>
      <c r="AH693" s="164">
        <f t="shared" si="5252"/>
        <v>0</v>
      </c>
      <c r="AI693" s="164">
        <f t="shared" si="5254"/>
        <v>0.5</v>
      </c>
      <c r="AJ693" s="164">
        <f t="shared" ref="AJ693" si="5631">($AB693-AI693)^2</f>
        <v>0</v>
      </c>
      <c r="AK693" s="164">
        <f t="shared" si="5256"/>
        <v>0.5</v>
      </c>
      <c r="AL693" s="164">
        <f t="shared" ref="AL693" si="5632">($AB693-AK693)^2</f>
        <v>0</v>
      </c>
      <c r="AM693" s="164">
        <f t="shared" si="5258"/>
        <v>0.5</v>
      </c>
      <c r="AN693" s="164">
        <f t="shared" ref="AN693" si="5633">($AB693-AM693)^2</f>
        <v>0</v>
      </c>
      <c r="AO693" s="164">
        <f t="shared" si="5260"/>
        <v>0.48847926267281105</v>
      </c>
      <c r="AP693" s="164">
        <f t="shared" ref="AP693" si="5634">($AB693-AO693)^2</f>
        <v>1.3272738856208468E-4</v>
      </c>
      <c r="AQ693" s="164">
        <f t="shared" si="5262"/>
        <v>0.61699999999999999</v>
      </c>
      <c r="AR693" s="164">
        <f t="shared" ref="AR693" si="5635">($AB693-AQ693)^2</f>
        <v>1.3688999999999998E-2</v>
      </c>
      <c r="AS693" s="164">
        <f t="shared" si="5264"/>
        <v>0.5</v>
      </c>
      <c r="AT693" s="164">
        <f t="shared" ref="AT693" si="5636">($AB693-AS693)^2</f>
        <v>0</v>
      </c>
      <c r="AU693" s="164">
        <f t="shared" si="5266"/>
        <v>0.5</v>
      </c>
      <c r="AV693" s="164">
        <f t="shared" ref="AV693" si="5637">($AB693-AU693)^2</f>
        <v>0</v>
      </c>
      <c r="AW693" s="164">
        <f t="shared" si="5268"/>
        <v>0.5</v>
      </c>
      <c r="AX693" s="164">
        <f t="shared" ref="AX693" si="5638">($AB693-AW693)^2</f>
        <v>0</v>
      </c>
    </row>
    <row r="694" spans="1:50" x14ac:dyDescent="0.55000000000000004">
      <c r="A694" s="435"/>
      <c r="B694" s="7">
        <v>16</v>
      </c>
      <c r="C694" s="7">
        <v>4</v>
      </c>
      <c r="D694" s="120"/>
      <c r="E694" s="121"/>
      <c r="F694">
        <v>1000</v>
      </c>
      <c r="G694">
        <v>1000</v>
      </c>
      <c r="H694" s="6">
        <v>1000</v>
      </c>
      <c r="I694" s="8">
        <v>1000</v>
      </c>
      <c r="J694" s="7">
        <v>1000</v>
      </c>
      <c r="K694" s="7">
        <v>1000</v>
      </c>
      <c r="L694" s="6">
        <v>1000</v>
      </c>
      <c r="M694" s="8">
        <v>1000</v>
      </c>
      <c r="N694" s="7">
        <v>1000</v>
      </c>
      <c r="O694" s="7">
        <v>999</v>
      </c>
      <c r="P694">
        <v>1000</v>
      </c>
      <c r="Q694">
        <v>1000</v>
      </c>
      <c r="R694" s="7">
        <v>113</v>
      </c>
      <c r="S694" s="8">
        <v>109</v>
      </c>
      <c r="T694">
        <v>1238</v>
      </c>
      <c r="U694">
        <v>762</v>
      </c>
      <c r="V694" s="7">
        <v>1000</v>
      </c>
      <c r="W694" s="8">
        <v>1000</v>
      </c>
      <c r="X694" s="6">
        <v>1001</v>
      </c>
      <c r="Y694" s="8">
        <v>999</v>
      </c>
      <c r="Z694" s="7">
        <v>1001</v>
      </c>
      <c r="AA694" s="7">
        <v>1001</v>
      </c>
      <c r="AB694" s="7">
        <v>0.5</v>
      </c>
      <c r="AC694" s="164">
        <f t="shared" si="5270"/>
        <v>0.5</v>
      </c>
      <c r="AD694" s="164">
        <f t="shared" si="5250"/>
        <v>0</v>
      </c>
      <c r="AE694" s="164">
        <f t="shared" si="5251"/>
        <v>0.5</v>
      </c>
      <c r="AF694" s="164">
        <f t="shared" si="5252"/>
        <v>0</v>
      </c>
      <c r="AG694" s="164">
        <f t="shared" si="5253"/>
        <v>0.5</v>
      </c>
      <c r="AH694" s="164">
        <f t="shared" si="5252"/>
        <v>0</v>
      </c>
      <c r="AI694" s="164">
        <f t="shared" si="5254"/>
        <v>0.5</v>
      </c>
      <c r="AJ694" s="164">
        <f t="shared" ref="AJ694" si="5639">($AB694-AI694)^2</f>
        <v>0</v>
      </c>
      <c r="AK694" s="164">
        <f t="shared" si="5256"/>
        <v>0.5002501250625313</v>
      </c>
      <c r="AL694" s="164">
        <f t="shared" ref="AL694" si="5640">($AB694-AK694)^2</f>
        <v>6.2562546906288431E-8</v>
      </c>
      <c r="AM694" s="164">
        <f t="shared" si="5258"/>
        <v>0.5</v>
      </c>
      <c r="AN694" s="164">
        <f t="shared" ref="AN694" si="5641">($AB694-AM694)^2</f>
        <v>0</v>
      </c>
      <c r="AO694" s="164">
        <f t="shared" si="5260"/>
        <v>0.50900900900900903</v>
      </c>
      <c r="AP694" s="164">
        <f t="shared" ref="AP694" si="5642">($AB694-AO694)^2</f>
        <v>8.1162243324405824E-5</v>
      </c>
      <c r="AQ694" s="164">
        <f t="shared" si="5262"/>
        <v>0.61899999999999999</v>
      </c>
      <c r="AR694" s="164">
        <f t="shared" ref="AR694" si="5643">($AB694-AQ694)^2</f>
        <v>1.4160999999999998E-2</v>
      </c>
      <c r="AS694" s="164">
        <f t="shared" si="5264"/>
        <v>0.5</v>
      </c>
      <c r="AT694" s="164">
        <f t="shared" ref="AT694" si="5644">($AB694-AS694)^2</f>
        <v>0</v>
      </c>
      <c r="AU694" s="164">
        <f t="shared" si="5266"/>
        <v>0.50049999999999994</v>
      </c>
      <c r="AV694" s="164">
        <f t="shared" ref="AV694" si="5645">($AB694-AU694)^2</f>
        <v>2.4999999999994493E-7</v>
      </c>
      <c r="AW694" s="164">
        <f t="shared" si="5268"/>
        <v>0.5</v>
      </c>
      <c r="AX694" s="164">
        <f t="shared" ref="AX694" si="5646">($AB694-AW694)^2</f>
        <v>0</v>
      </c>
    </row>
    <row r="695" spans="1:50" x14ac:dyDescent="0.55000000000000004">
      <c r="A695" s="435"/>
      <c r="B695" s="7">
        <v>16</v>
      </c>
      <c r="C695" s="7">
        <v>5</v>
      </c>
      <c r="D695" s="120"/>
      <c r="E695" s="121"/>
      <c r="F695">
        <v>1000</v>
      </c>
      <c r="G695">
        <v>1000</v>
      </c>
      <c r="H695" s="6">
        <v>1000</v>
      </c>
      <c r="I695" s="8">
        <v>1000</v>
      </c>
      <c r="J695" s="7">
        <v>1000</v>
      </c>
      <c r="K695" s="7">
        <v>1000</v>
      </c>
      <c r="L695" s="6">
        <v>1000</v>
      </c>
      <c r="M695" s="8">
        <v>1000</v>
      </c>
      <c r="N695" s="7">
        <v>1000</v>
      </c>
      <c r="O695" s="7">
        <v>1000</v>
      </c>
      <c r="P695">
        <v>1000</v>
      </c>
      <c r="Q695">
        <v>1000</v>
      </c>
      <c r="R695" s="7">
        <v>117</v>
      </c>
      <c r="S695" s="8">
        <v>88</v>
      </c>
      <c r="T695">
        <v>1271</v>
      </c>
      <c r="U695">
        <v>729</v>
      </c>
      <c r="V695" s="7">
        <v>1000</v>
      </c>
      <c r="W695" s="8">
        <v>1000</v>
      </c>
      <c r="X695" s="6">
        <v>1000</v>
      </c>
      <c r="Y695" s="8">
        <v>1000</v>
      </c>
      <c r="Z695" s="7">
        <v>1002</v>
      </c>
      <c r="AA695" s="7">
        <v>1000</v>
      </c>
      <c r="AB695" s="7">
        <v>0.5</v>
      </c>
      <c r="AC695" s="164">
        <f t="shared" si="5270"/>
        <v>0.5</v>
      </c>
      <c r="AD695" s="164">
        <f t="shared" si="5250"/>
        <v>0</v>
      </c>
      <c r="AE695" s="164">
        <f t="shared" si="5251"/>
        <v>0.5</v>
      </c>
      <c r="AF695" s="164">
        <f t="shared" si="5252"/>
        <v>0</v>
      </c>
      <c r="AG695" s="164">
        <f t="shared" si="5253"/>
        <v>0.5</v>
      </c>
      <c r="AH695" s="164">
        <f t="shared" si="5252"/>
        <v>0</v>
      </c>
      <c r="AI695" s="164">
        <f t="shared" si="5254"/>
        <v>0.5</v>
      </c>
      <c r="AJ695" s="164">
        <f t="shared" ref="AJ695" si="5647">($AB695-AI695)^2</f>
        <v>0</v>
      </c>
      <c r="AK695" s="164">
        <f t="shared" si="5256"/>
        <v>0.5</v>
      </c>
      <c r="AL695" s="164">
        <f t="shared" ref="AL695" si="5648">($AB695-AK695)^2</f>
        <v>0</v>
      </c>
      <c r="AM695" s="164">
        <f t="shared" si="5258"/>
        <v>0.5</v>
      </c>
      <c r="AN695" s="164">
        <f t="shared" ref="AN695" si="5649">($AB695-AM695)^2</f>
        <v>0</v>
      </c>
      <c r="AO695" s="164">
        <f t="shared" si="5260"/>
        <v>0.57073170731707312</v>
      </c>
      <c r="AP695" s="164">
        <f t="shared" ref="AP695" si="5650">($AB695-AO695)^2</f>
        <v>5.0029744199880958E-3</v>
      </c>
      <c r="AQ695" s="164">
        <f t="shared" si="5262"/>
        <v>0.63549999999999995</v>
      </c>
      <c r="AR695" s="164">
        <f t="shared" ref="AR695" si="5651">($AB695-AQ695)^2</f>
        <v>1.8360249999999988E-2</v>
      </c>
      <c r="AS695" s="164">
        <f t="shared" si="5264"/>
        <v>0.5</v>
      </c>
      <c r="AT695" s="164">
        <f t="shared" ref="AT695" si="5652">($AB695-AS695)^2</f>
        <v>0</v>
      </c>
      <c r="AU695" s="164">
        <f t="shared" si="5266"/>
        <v>0.5</v>
      </c>
      <c r="AV695" s="164">
        <f t="shared" ref="AV695" si="5653">($AB695-AU695)^2</f>
        <v>0</v>
      </c>
      <c r="AW695" s="164">
        <f t="shared" si="5268"/>
        <v>0.50049950049950054</v>
      </c>
      <c r="AX695" s="164">
        <f t="shared" ref="AX695" si="5654">($AB695-AW695)^2</f>
        <v>2.4950074900128703E-7</v>
      </c>
    </row>
    <row r="696" spans="1:50" x14ac:dyDescent="0.55000000000000004">
      <c r="A696" s="435"/>
      <c r="B696" s="7">
        <v>16</v>
      </c>
      <c r="C696" s="7">
        <v>6</v>
      </c>
      <c r="D696" s="120"/>
      <c r="E696" s="121"/>
      <c r="F696">
        <v>1000</v>
      </c>
      <c r="G696">
        <v>1000</v>
      </c>
      <c r="H696" s="6">
        <v>1000</v>
      </c>
      <c r="I696" s="8">
        <v>1000</v>
      </c>
      <c r="J696" s="7">
        <v>1000</v>
      </c>
      <c r="K696" s="7">
        <v>1000</v>
      </c>
      <c r="L696" s="6">
        <v>1000</v>
      </c>
      <c r="M696" s="8">
        <v>1000</v>
      </c>
      <c r="N696" s="7">
        <v>1000</v>
      </c>
      <c r="O696" s="7">
        <v>1000</v>
      </c>
      <c r="P696">
        <v>1000</v>
      </c>
      <c r="Q696">
        <v>1000</v>
      </c>
      <c r="R696" s="7">
        <v>109</v>
      </c>
      <c r="S696" s="8">
        <v>109</v>
      </c>
      <c r="T696">
        <v>765</v>
      </c>
      <c r="U696">
        <v>1235</v>
      </c>
      <c r="V696" s="7">
        <v>1000</v>
      </c>
      <c r="W696" s="8">
        <v>1000</v>
      </c>
      <c r="X696" s="6">
        <v>999</v>
      </c>
      <c r="Y696" s="8">
        <v>1001</v>
      </c>
      <c r="Z696" s="7">
        <v>1002</v>
      </c>
      <c r="AA696" s="7">
        <v>1000</v>
      </c>
      <c r="AB696" s="7">
        <v>0.5</v>
      </c>
      <c r="AC696" s="164">
        <f t="shared" si="5270"/>
        <v>0.5</v>
      </c>
      <c r="AD696" s="164">
        <f t="shared" si="5250"/>
        <v>0</v>
      </c>
      <c r="AE696" s="164">
        <f t="shared" si="5251"/>
        <v>0.5</v>
      </c>
      <c r="AF696" s="164">
        <f t="shared" si="5252"/>
        <v>0</v>
      </c>
      <c r="AG696" s="164">
        <f t="shared" si="5253"/>
        <v>0.5</v>
      </c>
      <c r="AH696" s="164">
        <f t="shared" si="5252"/>
        <v>0</v>
      </c>
      <c r="AI696" s="164">
        <f t="shared" si="5254"/>
        <v>0.5</v>
      </c>
      <c r="AJ696" s="164">
        <f t="shared" ref="AJ696" si="5655">($AB696-AI696)^2</f>
        <v>0</v>
      </c>
      <c r="AK696" s="164">
        <f t="shared" si="5256"/>
        <v>0.5</v>
      </c>
      <c r="AL696" s="164">
        <f t="shared" ref="AL696" si="5656">($AB696-AK696)^2</f>
        <v>0</v>
      </c>
      <c r="AM696" s="164">
        <f t="shared" si="5258"/>
        <v>0.5</v>
      </c>
      <c r="AN696" s="164">
        <f t="shared" ref="AN696" si="5657">($AB696-AM696)^2</f>
        <v>0</v>
      </c>
      <c r="AO696" s="164">
        <f t="shared" si="5260"/>
        <v>0.5</v>
      </c>
      <c r="AP696" s="164">
        <f t="shared" ref="AP696" si="5658">($AB696-AO696)^2</f>
        <v>0</v>
      </c>
      <c r="AQ696" s="164">
        <f t="shared" si="5262"/>
        <v>0.38250000000000001</v>
      </c>
      <c r="AR696" s="164">
        <f t="shared" ref="AR696" si="5659">($AB696-AQ696)^2</f>
        <v>1.3806249999999999E-2</v>
      </c>
      <c r="AS696" s="164">
        <f t="shared" si="5264"/>
        <v>0.5</v>
      </c>
      <c r="AT696" s="164">
        <f t="shared" ref="AT696" si="5660">($AB696-AS696)^2</f>
        <v>0</v>
      </c>
      <c r="AU696" s="164">
        <f t="shared" si="5266"/>
        <v>0.4995</v>
      </c>
      <c r="AV696" s="164">
        <f t="shared" ref="AV696" si="5661">($AB696-AU696)^2</f>
        <v>2.5000000000000047E-7</v>
      </c>
      <c r="AW696" s="164">
        <f t="shared" si="5268"/>
        <v>0.50049950049950054</v>
      </c>
      <c r="AX696" s="164">
        <f t="shared" ref="AX696" si="5662">($AB696-AW696)^2</f>
        <v>2.4950074900128703E-7</v>
      </c>
    </row>
    <row r="697" spans="1:50" x14ac:dyDescent="0.55000000000000004">
      <c r="A697" s="435"/>
      <c r="B697" s="7">
        <v>16</v>
      </c>
      <c r="C697" s="7">
        <v>7</v>
      </c>
      <c r="D697" s="120"/>
      <c r="E697" s="121"/>
      <c r="F697">
        <v>1000</v>
      </c>
      <c r="G697">
        <v>999</v>
      </c>
      <c r="H697" s="6">
        <v>1000</v>
      </c>
      <c r="I697" s="8">
        <v>1000</v>
      </c>
      <c r="J697" s="7">
        <v>1000</v>
      </c>
      <c r="K697" s="7">
        <v>1000</v>
      </c>
      <c r="L697" s="6">
        <v>1000</v>
      </c>
      <c r="M697" s="8">
        <v>1000</v>
      </c>
      <c r="N697" s="7">
        <v>1001</v>
      </c>
      <c r="O697" s="7">
        <v>999</v>
      </c>
      <c r="P697">
        <v>1000</v>
      </c>
      <c r="Q697">
        <v>1000</v>
      </c>
      <c r="R697" s="7">
        <v>110</v>
      </c>
      <c r="S697" s="8">
        <v>123</v>
      </c>
      <c r="T697">
        <v>1239</v>
      </c>
      <c r="U697">
        <v>761</v>
      </c>
      <c r="V697" s="7">
        <v>1000</v>
      </c>
      <c r="W697" s="8">
        <v>1000</v>
      </c>
      <c r="X697" s="6">
        <v>997</v>
      </c>
      <c r="Y697" s="8">
        <v>1003</v>
      </c>
      <c r="Z697" s="7">
        <v>1002</v>
      </c>
      <c r="AA697" s="7">
        <v>1000</v>
      </c>
      <c r="AB697" s="7">
        <v>0.5</v>
      </c>
      <c r="AC697" s="164">
        <f t="shared" si="5270"/>
        <v>0.5002501250625313</v>
      </c>
      <c r="AD697" s="164">
        <f t="shared" si="5250"/>
        <v>6.2562546906288431E-8</v>
      </c>
      <c r="AE697" s="164">
        <f t="shared" si="5251"/>
        <v>0.5</v>
      </c>
      <c r="AF697" s="164">
        <f t="shared" si="5252"/>
        <v>0</v>
      </c>
      <c r="AG697" s="164">
        <f t="shared" si="5253"/>
        <v>0.5</v>
      </c>
      <c r="AH697" s="164">
        <f t="shared" si="5252"/>
        <v>0</v>
      </c>
      <c r="AI697" s="164">
        <f t="shared" si="5254"/>
        <v>0.5</v>
      </c>
      <c r="AJ697" s="164">
        <f t="shared" ref="AJ697" si="5663">($AB697-AI697)^2</f>
        <v>0</v>
      </c>
      <c r="AK697" s="164">
        <f t="shared" si="5256"/>
        <v>0.50049999999999994</v>
      </c>
      <c r="AL697" s="164">
        <f t="shared" ref="AL697" si="5664">($AB697-AK697)^2</f>
        <v>2.4999999999994493E-7</v>
      </c>
      <c r="AM697" s="164">
        <f t="shared" si="5258"/>
        <v>0.5</v>
      </c>
      <c r="AN697" s="164">
        <f t="shared" ref="AN697" si="5665">($AB697-AM697)^2</f>
        <v>0</v>
      </c>
      <c r="AO697" s="164">
        <f t="shared" si="5260"/>
        <v>0.47210300429184548</v>
      </c>
      <c r="AP697" s="164">
        <f t="shared" ref="AP697" si="5666">($AB697-AO697)^2</f>
        <v>7.7824236954079147E-4</v>
      </c>
      <c r="AQ697" s="164">
        <f t="shared" si="5262"/>
        <v>0.61950000000000005</v>
      </c>
      <c r="AR697" s="164">
        <f t="shared" ref="AR697" si="5667">($AB697-AQ697)^2</f>
        <v>1.4280250000000012E-2</v>
      </c>
      <c r="AS697" s="164">
        <f t="shared" si="5264"/>
        <v>0.5</v>
      </c>
      <c r="AT697" s="164">
        <f t="shared" ref="AT697" si="5668">($AB697-AS697)^2</f>
        <v>0</v>
      </c>
      <c r="AU697" s="164">
        <f t="shared" si="5266"/>
        <v>0.4985</v>
      </c>
      <c r="AV697" s="164">
        <f t="shared" ref="AV697" si="5669">($AB697-AU697)^2</f>
        <v>2.2500000000000039E-6</v>
      </c>
      <c r="AW697" s="164">
        <f t="shared" si="5268"/>
        <v>0.50049950049950054</v>
      </c>
      <c r="AX697" s="164">
        <f t="shared" ref="AX697" si="5670">($AB697-AW697)^2</f>
        <v>2.4950074900128703E-7</v>
      </c>
    </row>
    <row r="698" spans="1:50" x14ac:dyDescent="0.55000000000000004">
      <c r="A698" s="435"/>
      <c r="B698" s="7">
        <v>16</v>
      </c>
      <c r="C698" s="7">
        <v>8</v>
      </c>
      <c r="D698" s="120"/>
      <c r="E698" s="121"/>
      <c r="F698">
        <v>1000</v>
      </c>
      <c r="G698">
        <v>1000</v>
      </c>
      <c r="H698" s="6">
        <v>1000</v>
      </c>
      <c r="I698" s="8">
        <v>1000</v>
      </c>
      <c r="J698" s="7">
        <v>1000</v>
      </c>
      <c r="K698" s="7">
        <v>1000</v>
      </c>
      <c r="L698" s="6">
        <v>1000</v>
      </c>
      <c r="M698" s="8">
        <v>1000</v>
      </c>
      <c r="N698" s="7">
        <v>1000</v>
      </c>
      <c r="O698" s="7">
        <v>999</v>
      </c>
      <c r="P698">
        <v>1000</v>
      </c>
      <c r="Q698">
        <v>1000</v>
      </c>
      <c r="R698" s="7">
        <v>106</v>
      </c>
      <c r="S698" s="8">
        <v>121</v>
      </c>
      <c r="T698">
        <v>1293</v>
      </c>
      <c r="U698">
        <v>707</v>
      </c>
      <c r="V698" s="7">
        <v>1000</v>
      </c>
      <c r="W698" s="8">
        <v>1000</v>
      </c>
      <c r="X698" s="6">
        <v>1000</v>
      </c>
      <c r="Y698" s="8">
        <v>1000</v>
      </c>
      <c r="Z698" s="7">
        <v>1002</v>
      </c>
      <c r="AA698" s="7">
        <v>1000</v>
      </c>
      <c r="AB698" s="7">
        <v>0.5</v>
      </c>
      <c r="AC698" s="164">
        <f t="shared" si="5270"/>
        <v>0.5</v>
      </c>
      <c r="AD698" s="164">
        <f t="shared" si="5250"/>
        <v>0</v>
      </c>
      <c r="AE698" s="164">
        <f t="shared" si="5251"/>
        <v>0.5</v>
      </c>
      <c r="AF698" s="164">
        <f t="shared" si="5252"/>
        <v>0</v>
      </c>
      <c r="AG698" s="164">
        <f t="shared" si="5253"/>
        <v>0.5</v>
      </c>
      <c r="AH698" s="164">
        <f t="shared" si="5252"/>
        <v>0</v>
      </c>
      <c r="AI698" s="164">
        <f t="shared" si="5254"/>
        <v>0.5</v>
      </c>
      <c r="AJ698" s="164">
        <f t="shared" ref="AJ698" si="5671">($AB698-AI698)^2</f>
        <v>0</v>
      </c>
      <c r="AK698" s="164">
        <f t="shared" si="5256"/>
        <v>0.5002501250625313</v>
      </c>
      <c r="AL698" s="164">
        <f t="shared" ref="AL698" si="5672">($AB698-AK698)^2</f>
        <v>6.2562546906288431E-8</v>
      </c>
      <c r="AM698" s="164">
        <f t="shared" si="5258"/>
        <v>0.5</v>
      </c>
      <c r="AN698" s="164">
        <f t="shared" ref="AN698" si="5673">($AB698-AM698)^2</f>
        <v>0</v>
      </c>
      <c r="AO698" s="164">
        <f t="shared" si="5260"/>
        <v>0.46696035242290751</v>
      </c>
      <c r="AP698" s="164">
        <f t="shared" ref="AP698" si="5674">($AB698-AO698)^2</f>
        <v>1.0916183120184737E-3</v>
      </c>
      <c r="AQ698" s="164">
        <f t="shared" si="5262"/>
        <v>0.64649999999999996</v>
      </c>
      <c r="AR698" s="164">
        <f t="shared" ref="AR698" si="5675">($AB698-AQ698)^2</f>
        <v>2.1462249999999988E-2</v>
      </c>
      <c r="AS698" s="164">
        <f t="shared" si="5264"/>
        <v>0.5</v>
      </c>
      <c r="AT698" s="164">
        <f t="shared" ref="AT698" si="5676">($AB698-AS698)^2</f>
        <v>0</v>
      </c>
      <c r="AU698" s="164">
        <f t="shared" si="5266"/>
        <v>0.5</v>
      </c>
      <c r="AV698" s="164">
        <f t="shared" ref="AV698" si="5677">($AB698-AU698)^2</f>
        <v>0</v>
      </c>
      <c r="AW698" s="164">
        <f t="shared" si="5268"/>
        <v>0.50049950049950054</v>
      </c>
      <c r="AX698" s="164">
        <f t="shared" ref="AX698" si="5678">($AB698-AW698)^2</f>
        <v>2.4950074900128703E-7</v>
      </c>
    </row>
    <row r="699" spans="1:50" x14ac:dyDescent="0.55000000000000004">
      <c r="A699" s="435"/>
      <c r="B699" s="7">
        <v>16</v>
      </c>
      <c r="C699" s="7">
        <v>9</v>
      </c>
      <c r="D699" s="120"/>
      <c r="E699" s="121"/>
      <c r="F699">
        <v>1000</v>
      </c>
      <c r="G699">
        <v>996</v>
      </c>
      <c r="H699" s="6">
        <v>1002</v>
      </c>
      <c r="I699" s="8">
        <v>998</v>
      </c>
      <c r="J699" s="7">
        <v>997</v>
      </c>
      <c r="K699" s="7">
        <v>995</v>
      </c>
      <c r="L699" s="6">
        <v>1000</v>
      </c>
      <c r="M699" s="8">
        <v>1000</v>
      </c>
      <c r="N699" s="7">
        <v>987</v>
      </c>
      <c r="O699" s="7">
        <v>983</v>
      </c>
      <c r="P699">
        <v>1005</v>
      </c>
      <c r="Q699">
        <v>995</v>
      </c>
      <c r="R699" s="7">
        <v>110</v>
      </c>
      <c r="S699" s="8">
        <v>110</v>
      </c>
      <c r="T699">
        <v>1239</v>
      </c>
      <c r="U699">
        <v>761</v>
      </c>
      <c r="V699" s="7">
        <v>999</v>
      </c>
      <c r="W699" s="8">
        <v>1001</v>
      </c>
      <c r="X699" s="6">
        <v>1000</v>
      </c>
      <c r="Y699" s="8">
        <v>1000</v>
      </c>
      <c r="Z699" s="7">
        <v>998</v>
      </c>
      <c r="AA699" s="7">
        <v>1004</v>
      </c>
      <c r="AB699" s="7">
        <v>0.5</v>
      </c>
      <c r="AC699" s="164">
        <f t="shared" si="5270"/>
        <v>0.50100200400801598</v>
      </c>
      <c r="AD699" s="164">
        <f t="shared" si="5250"/>
        <v>1.0040120320800832E-6</v>
      </c>
      <c r="AE699" s="164">
        <f t="shared" si="5251"/>
        <v>0.501</v>
      </c>
      <c r="AF699" s="164">
        <f t="shared" si="5252"/>
        <v>1.0000000000000019E-6</v>
      </c>
      <c r="AG699" s="164">
        <f t="shared" si="5253"/>
        <v>0.50050200803212852</v>
      </c>
      <c r="AH699" s="164">
        <f t="shared" si="5252"/>
        <v>2.5201206432154944E-7</v>
      </c>
      <c r="AI699" s="164">
        <f t="shared" si="5254"/>
        <v>0.5</v>
      </c>
      <c r="AJ699" s="164">
        <f t="shared" ref="AJ699" si="5679">($AB699-AI699)^2</f>
        <v>0</v>
      </c>
      <c r="AK699" s="164">
        <f t="shared" si="5256"/>
        <v>0.5010152284263959</v>
      </c>
      <c r="AL699" s="164">
        <f t="shared" ref="AL699" si="5680">($AB699-AK699)^2</f>
        <v>1.0306887577622908E-6</v>
      </c>
      <c r="AM699" s="164">
        <f t="shared" si="5258"/>
        <v>0.50249999999999995</v>
      </c>
      <c r="AN699" s="164">
        <f t="shared" ref="AN699" si="5681">($AB699-AM699)^2</f>
        <v>6.2499999999997335E-6</v>
      </c>
      <c r="AO699" s="164">
        <f t="shared" si="5260"/>
        <v>0.5</v>
      </c>
      <c r="AP699" s="164">
        <f t="shared" ref="AP699" si="5682">($AB699-AO699)^2</f>
        <v>0</v>
      </c>
      <c r="AQ699" s="164">
        <f t="shared" si="5262"/>
        <v>0.61950000000000005</v>
      </c>
      <c r="AR699" s="164">
        <f t="shared" ref="AR699" si="5683">($AB699-AQ699)^2</f>
        <v>1.4280250000000012E-2</v>
      </c>
      <c r="AS699" s="164">
        <f t="shared" si="5264"/>
        <v>0.4995</v>
      </c>
      <c r="AT699" s="164">
        <f t="shared" ref="AT699" si="5684">($AB699-AS699)^2</f>
        <v>2.5000000000000047E-7</v>
      </c>
      <c r="AU699" s="164">
        <f t="shared" si="5266"/>
        <v>0.5</v>
      </c>
      <c r="AV699" s="164">
        <f t="shared" ref="AV699" si="5685">($AB699-AU699)^2</f>
        <v>0</v>
      </c>
      <c r="AW699" s="164">
        <f t="shared" si="5268"/>
        <v>0.4985014985014985</v>
      </c>
      <c r="AX699" s="164">
        <f t="shared" ref="AX699" si="5686">($AB699-AW699)^2</f>
        <v>2.2455067410112509E-6</v>
      </c>
    </row>
    <row r="700" spans="1:50" x14ac:dyDescent="0.55000000000000004">
      <c r="A700" s="435"/>
      <c r="B700" s="7">
        <v>10</v>
      </c>
      <c r="C700" s="7">
        <v>16</v>
      </c>
      <c r="D700" s="120"/>
      <c r="E700" s="121"/>
      <c r="F700">
        <v>997</v>
      </c>
      <c r="G700">
        <v>1002</v>
      </c>
      <c r="H700" s="6">
        <v>997</v>
      </c>
      <c r="I700" s="8">
        <v>1003</v>
      </c>
      <c r="J700" s="7">
        <v>1000</v>
      </c>
      <c r="K700" s="7">
        <v>1000</v>
      </c>
      <c r="L700" s="6">
        <v>1000</v>
      </c>
      <c r="M700" s="8">
        <v>1000</v>
      </c>
      <c r="N700" s="7">
        <v>999</v>
      </c>
      <c r="O700" s="7">
        <v>999</v>
      </c>
      <c r="P700">
        <v>1000</v>
      </c>
      <c r="Q700">
        <v>1000</v>
      </c>
      <c r="R700" s="7">
        <v>116</v>
      </c>
      <c r="S700" s="8">
        <v>110</v>
      </c>
      <c r="T700">
        <v>752</v>
      </c>
      <c r="U700">
        <v>1248</v>
      </c>
      <c r="V700" s="7">
        <v>1000</v>
      </c>
      <c r="W700" s="8">
        <v>1000</v>
      </c>
      <c r="X700" s="6">
        <v>999</v>
      </c>
      <c r="Y700" s="8">
        <v>1001</v>
      </c>
      <c r="Z700" s="7">
        <v>1001</v>
      </c>
      <c r="AA700" s="7">
        <v>1001</v>
      </c>
      <c r="AB700" s="7">
        <v>0.5</v>
      </c>
      <c r="AC700" s="164">
        <f t="shared" si="5270"/>
        <v>0.49874937468734365</v>
      </c>
      <c r="AD700" s="164">
        <f t="shared" si="5250"/>
        <v>1.5640636726567943E-6</v>
      </c>
      <c r="AE700" s="164">
        <f t="shared" si="5251"/>
        <v>0.4985</v>
      </c>
      <c r="AF700" s="164">
        <f t="shared" si="5252"/>
        <v>2.2500000000000039E-6</v>
      </c>
      <c r="AG700" s="164">
        <f t="shared" si="5253"/>
        <v>0.5</v>
      </c>
      <c r="AH700" s="164">
        <f t="shared" si="5252"/>
        <v>0</v>
      </c>
      <c r="AI700" s="164">
        <f t="shared" si="5254"/>
        <v>0.5</v>
      </c>
      <c r="AJ700" s="164">
        <f t="shared" ref="AJ700" si="5687">($AB700-AI700)^2</f>
        <v>0</v>
      </c>
      <c r="AK700" s="164">
        <f t="shared" si="5256"/>
        <v>0.5</v>
      </c>
      <c r="AL700" s="164">
        <f t="shared" ref="AL700" si="5688">($AB700-AK700)^2</f>
        <v>0</v>
      </c>
      <c r="AM700" s="164">
        <f t="shared" si="5258"/>
        <v>0.5</v>
      </c>
      <c r="AN700" s="164">
        <f t="shared" ref="AN700" si="5689">($AB700-AM700)^2</f>
        <v>0</v>
      </c>
      <c r="AO700" s="164">
        <f t="shared" si="5260"/>
        <v>0.51327433628318586</v>
      </c>
      <c r="AP700" s="164">
        <f t="shared" ref="AP700" si="5690">($AB700-AO700)^2</f>
        <v>1.7620800375910462E-4</v>
      </c>
      <c r="AQ700" s="164">
        <f t="shared" si="5262"/>
        <v>0.376</v>
      </c>
      <c r="AR700" s="164">
        <f t="shared" ref="AR700" si="5691">($AB700-AQ700)^2</f>
        <v>1.5375999999999999E-2</v>
      </c>
      <c r="AS700" s="164">
        <f t="shared" si="5264"/>
        <v>0.5</v>
      </c>
      <c r="AT700" s="164">
        <f t="shared" ref="AT700" si="5692">($AB700-AS700)^2</f>
        <v>0</v>
      </c>
      <c r="AU700" s="164">
        <f t="shared" si="5266"/>
        <v>0.4995</v>
      </c>
      <c r="AV700" s="164">
        <f t="shared" ref="AV700" si="5693">($AB700-AU700)^2</f>
        <v>2.5000000000000047E-7</v>
      </c>
      <c r="AW700" s="164">
        <f t="shared" si="5268"/>
        <v>0.5</v>
      </c>
      <c r="AX700" s="164">
        <f t="shared" ref="AX700" si="5694">($AB700-AW700)^2</f>
        <v>0</v>
      </c>
    </row>
    <row r="701" spans="1:50" x14ac:dyDescent="0.55000000000000004">
      <c r="A701" s="435"/>
      <c r="B701" s="7">
        <v>11</v>
      </c>
      <c r="C701" s="7">
        <v>16</v>
      </c>
      <c r="D701" s="120"/>
      <c r="E701" s="121"/>
      <c r="F701">
        <v>998</v>
      </c>
      <c r="G701">
        <v>1001</v>
      </c>
      <c r="H701" s="6">
        <v>999</v>
      </c>
      <c r="I701" s="8">
        <v>1001</v>
      </c>
      <c r="J701" s="7">
        <v>1000</v>
      </c>
      <c r="K701" s="7">
        <v>1000</v>
      </c>
      <c r="L701" s="6">
        <v>1000</v>
      </c>
      <c r="M701" s="8">
        <v>1000</v>
      </c>
      <c r="N701" s="7">
        <v>1000</v>
      </c>
      <c r="O701" s="7">
        <v>999</v>
      </c>
      <c r="P701">
        <v>998</v>
      </c>
      <c r="Q701">
        <v>1002</v>
      </c>
      <c r="R701" s="7">
        <v>107</v>
      </c>
      <c r="S701" s="8">
        <v>102</v>
      </c>
      <c r="T701">
        <v>1264</v>
      </c>
      <c r="U701">
        <v>736</v>
      </c>
      <c r="V701" s="7">
        <v>999</v>
      </c>
      <c r="W701" s="8">
        <v>1001</v>
      </c>
      <c r="X701" s="6">
        <v>998</v>
      </c>
      <c r="Y701" s="8">
        <v>1002</v>
      </c>
      <c r="Z701" s="7">
        <v>1000</v>
      </c>
      <c r="AA701" s="7">
        <v>1002</v>
      </c>
      <c r="AB701" s="7">
        <v>0.5</v>
      </c>
      <c r="AC701" s="164">
        <f t="shared" si="5270"/>
        <v>0.4992496248124062</v>
      </c>
      <c r="AD701" s="164">
        <f t="shared" si="5250"/>
        <v>5.6306292215642933E-7</v>
      </c>
      <c r="AE701" s="164">
        <f t="shared" si="5251"/>
        <v>0.4995</v>
      </c>
      <c r="AF701" s="164">
        <f t="shared" si="5252"/>
        <v>2.5000000000000047E-7</v>
      </c>
      <c r="AG701" s="164">
        <f t="shared" si="5253"/>
        <v>0.5</v>
      </c>
      <c r="AH701" s="164">
        <f t="shared" si="5252"/>
        <v>0</v>
      </c>
      <c r="AI701" s="164">
        <f t="shared" si="5254"/>
        <v>0.5</v>
      </c>
      <c r="AJ701" s="164">
        <f t="shared" ref="AJ701" si="5695">($AB701-AI701)^2</f>
        <v>0</v>
      </c>
      <c r="AK701" s="164">
        <f t="shared" si="5256"/>
        <v>0.5002501250625313</v>
      </c>
      <c r="AL701" s="164">
        <f t="shared" ref="AL701" si="5696">($AB701-AK701)^2</f>
        <v>6.2562546906288431E-8</v>
      </c>
      <c r="AM701" s="164">
        <f t="shared" si="5258"/>
        <v>0.499</v>
      </c>
      <c r="AN701" s="164">
        <f t="shared" ref="AN701" si="5697">($AB701-AM701)^2</f>
        <v>1.0000000000000019E-6</v>
      </c>
      <c r="AO701" s="164">
        <f t="shared" si="5260"/>
        <v>0.51196172248803828</v>
      </c>
      <c r="AP701" s="164">
        <f t="shared" ref="AP701" si="5698">($AB701-AO701)^2</f>
        <v>1.4308280488084079E-4</v>
      </c>
      <c r="AQ701" s="164">
        <f t="shared" si="5262"/>
        <v>0.63200000000000001</v>
      </c>
      <c r="AR701" s="164">
        <f t="shared" ref="AR701" si="5699">($AB701-AQ701)^2</f>
        <v>1.7424000000000002E-2</v>
      </c>
      <c r="AS701" s="164">
        <f t="shared" si="5264"/>
        <v>0.4995</v>
      </c>
      <c r="AT701" s="164">
        <f t="shared" ref="AT701" si="5700">($AB701-AS701)^2</f>
        <v>2.5000000000000047E-7</v>
      </c>
      <c r="AU701" s="164">
        <f t="shared" si="5266"/>
        <v>0.499</v>
      </c>
      <c r="AV701" s="164">
        <f t="shared" ref="AV701" si="5701">($AB701-AU701)^2</f>
        <v>1.0000000000000019E-6</v>
      </c>
      <c r="AW701" s="164">
        <f t="shared" si="5268"/>
        <v>0.49950049950049952</v>
      </c>
      <c r="AX701" s="164">
        <f t="shared" ref="AX701" si="5702">($AB701-AW701)^2</f>
        <v>2.4950074900123161E-7</v>
      </c>
    </row>
    <row r="702" spans="1:50" x14ac:dyDescent="0.55000000000000004">
      <c r="A702" s="435"/>
      <c r="B702" s="7">
        <v>12</v>
      </c>
      <c r="C702" s="7">
        <v>16</v>
      </c>
      <c r="D702" s="120"/>
      <c r="E702" s="121"/>
      <c r="F702">
        <v>1002</v>
      </c>
      <c r="G702">
        <v>998</v>
      </c>
      <c r="H702" s="6">
        <v>1002</v>
      </c>
      <c r="I702" s="8">
        <v>998</v>
      </c>
      <c r="J702" s="7">
        <v>1001</v>
      </c>
      <c r="K702" s="7">
        <v>999</v>
      </c>
      <c r="L702" s="6">
        <v>1001</v>
      </c>
      <c r="M702" s="8">
        <v>999</v>
      </c>
      <c r="N702" s="7">
        <v>1000</v>
      </c>
      <c r="O702" s="7">
        <v>999</v>
      </c>
      <c r="P702">
        <v>1000</v>
      </c>
      <c r="Q702">
        <v>1000</v>
      </c>
      <c r="R702" s="7">
        <v>121</v>
      </c>
      <c r="S702" s="8">
        <v>115</v>
      </c>
      <c r="T702">
        <v>765</v>
      </c>
      <c r="U702">
        <v>1235</v>
      </c>
      <c r="V702" s="7">
        <v>1001</v>
      </c>
      <c r="W702" s="8">
        <v>999</v>
      </c>
      <c r="X702" s="6">
        <v>999</v>
      </c>
      <c r="Y702" s="8">
        <v>1001</v>
      </c>
      <c r="Z702" s="7">
        <v>1004</v>
      </c>
      <c r="AA702" s="7">
        <v>998</v>
      </c>
      <c r="AB702" s="7">
        <v>0.5</v>
      </c>
      <c r="AC702" s="164">
        <f t="shared" si="5270"/>
        <v>0.501</v>
      </c>
      <c r="AD702" s="164">
        <f t="shared" si="5250"/>
        <v>1.0000000000000019E-6</v>
      </c>
      <c r="AE702" s="164">
        <f t="shared" si="5251"/>
        <v>0.501</v>
      </c>
      <c r="AF702" s="164">
        <f t="shared" si="5252"/>
        <v>1.0000000000000019E-6</v>
      </c>
      <c r="AG702" s="164">
        <f t="shared" si="5253"/>
        <v>0.50049999999999994</v>
      </c>
      <c r="AH702" s="164">
        <f t="shared" si="5252"/>
        <v>2.4999999999994493E-7</v>
      </c>
      <c r="AI702" s="164">
        <f t="shared" si="5254"/>
        <v>0.50049999999999994</v>
      </c>
      <c r="AJ702" s="164">
        <f t="shared" ref="AJ702" si="5703">($AB702-AI702)^2</f>
        <v>2.4999999999994493E-7</v>
      </c>
      <c r="AK702" s="164">
        <f t="shared" si="5256"/>
        <v>0.5002501250625313</v>
      </c>
      <c r="AL702" s="164">
        <f t="shared" ref="AL702" si="5704">($AB702-AK702)^2</f>
        <v>6.2562546906288431E-8</v>
      </c>
      <c r="AM702" s="164">
        <f t="shared" si="5258"/>
        <v>0.5</v>
      </c>
      <c r="AN702" s="164">
        <f t="shared" ref="AN702" si="5705">($AB702-AM702)^2</f>
        <v>0</v>
      </c>
      <c r="AO702" s="164">
        <f t="shared" si="5260"/>
        <v>0.51271186440677963</v>
      </c>
      <c r="AP702" s="164">
        <f t="shared" ref="AP702" si="5706">($AB702-AO702)^2</f>
        <v>1.6159149669635076E-4</v>
      </c>
      <c r="AQ702" s="164">
        <f t="shared" si="5262"/>
        <v>0.38250000000000001</v>
      </c>
      <c r="AR702" s="164">
        <f t="shared" ref="AR702" si="5707">($AB702-AQ702)^2</f>
        <v>1.3806249999999999E-2</v>
      </c>
      <c r="AS702" s="164">
        <f t="shared" si="5264"/>
        <v>0.50049999999999994</v>
      </c>
      <c r="AT702" s="164">
        <f t="shared" ref="AT702" si="5708">($AB702-AS702)^2</f>
        <v>2.4999999999994493E-7</v>
      </c>
      <c r="AU702" s="164">
        <f t="shared" si="5266"/>
        <v>0.4995</v>
      </c>
      <c r="AV702" s="164">
        <f t="shared" ref="AV702" si="5709">($AB702-AU702)^2</f>
        <v>2.5000000000000047E-7</v>
      </c>
      <c r="AW702" s="164">
        <f t="shared" si="5268"/>
        <v>0.5014985014985015</v>
      </c>
      <c r="AX702" s="164">
        <f t="shared" ref="AX702" si="5710">($AB702-AW702)^2</f>
        <v>2.2455067410112509E-6</v>
      </c>
    </row>
    <row r="703" spans="1:50" x14ac:dyDescent="0.55000000000000004">
      <c r="A703" s="435"/>
      <c r="B703" s="7">
        <v>13</v>
      </c>
      <c r="C703" s="7">
        <v>16</v>
      </c>
      <c r="D703" s="120"/>
      <c r="E703" s="121"/>
      <c r="F703">
        <v>1000</v>
      </c>
      <c r="G703">
        <v>1000</v>
      </c>
      <c r="H703" s="6">
        <v>1000</v>
      </c>
      <c r="I703" s="8">
        <v>1000</v>
      </c>
      <c r="J703" s="7">
        <v>1000</v>
      </c>
      <c r="K703" s="7">
        <v>1000</v>
      </c>
      <c r="L703" s="6">
        <v>1000</v>
      </c>
      <c r="M703" s="8">
        <v>1000</v>
      </c>
      <c r="N703" s="7">
        <v>1000</v>
      </c>
      <c r="O703" s="7">
        <v>1000</v>
      </c>
      <c r="P703">
        <v>1000</v>
      </c>
      <c r="Q703">
        <v>1000</v>
      </c>
      <c r="R703" s="7">
        <v>120</v>
      </c>
      <c r="S703" s="8">
        <v>93</v>
      </c>
      <c r="T703">
        <v>753</v>
      </c>
      <c r="U703">
        <v>1247</v>
      </c>
      <c r="V703" s="7">
        <v>1000</v>
      </c>
      <c r="W703" s="8">
        <v>1000</v>
      </c>
      <c r="X703" s="6">
        <v>1000</v>
      </c>
      <c r="Y703" s="8">
        <v>1000</v>
      </c>
      <c r="Z703" s="7">
        <v>1001</v>
      </c>
      <c r="AA703" s="7">
        <v>1001</v>
      </c>
      <c r="AB703" s="7">
        <v>0.5</v>
      </c>
      <c r="AC703" s="164">
        <f t="shared" si="5270"/>
        <v>0.5</v>
      </c>
      <c r="AD703" s="164">
        <f t="shared" si="5250"/>
        <v>0</v>
      </c>
      <c r="AE703" s="164">
        <f t="shared" si="5251"/>
        <v>0.5</v>
      </c>
      <c r="AF703" s="164">
        <f t="shared" si="5252"/>
        <v>0</v>
      </c>
      <c r="AG703" s="164">
        <f t="shared" si="5253"/>
        <v>0.5</v>
      </c>
      <c r="AH703" s="164">
        <f t="shared" si="5252"/>
        <v>0</v>
      </c>
      <c r="AI703" s="164">
        <f t="shared" si="5254"/>
        <v>0.5</v>
      </c>
      <c r="AJ703" s="164">
        <f t="shared" ref="AJ703" si="5711">($AB703-AI703)^2</f>
        <v>0</v>
      </c>
      <c r="AK703" s="164">
        <f t="shared" si="5256"/>
        <v>0.5</v>
      </c>
      <c r="AL703" s="164">
        <f t="shared" ref="AL703" si="5712">($AB703-AK703)^2</f>
        <v>0</v>
      </c>
      <c r="AM703" s="164">
        <f t="shared" si="5258"/>
        <v>0.5</v>
      </c>
      <c r="AN703" s="164">
        <f t="shared" ref="AN703" si="5713">($AB703-AM703)^2</f>
        <v>0</v>
      </c>
      <c r="AO703" s="164">
        <f t="shared" si="5260"/>
        <v>0.56338028169014087</v>
      </c>
      <c r="AP703" s="164">
        <f t="shared" ref="AP703" si="5714">($AB703-AO703)^2</f>
        <v>4.0170601071216061E-3</v>
      </c>
      <c r="AQ703" s="164">
        <f t="shared" si="5262"/>
        <v>0.3765</v>
      </c>
      <c r="AR703" s="164">
        <f t="shared" ref="AR703" si="5715">($AB703-AQ703)^2</f>
        <v>1.525225E-2</v>
      </c>
      <c r="AS703" s="164">
        <f t="shared" si="5264"/>
        <v>0.5</v>
      </c>
      <c r="AT703" s="164">
        <f t="shared" ref="AT703" si="5716">($AB703-AS703)^2</f>
        <v>0</v>
      </c>
      <c r="AU703" s="164">
        <f t="shared" si="5266"/>
        <v>0.5</v>
      </c>
      <c r="AV703" s="164">
        <f t="shared" ref="AV703" si="5717">($AB703-AU703)^2</f>
        <v>0</v>
      </c>
      <c r="AW703" s="164">
        <f t="shared" si="5268"/>
        <v>0.5</v>
      </c>
      <c r="AX703" s="164">
        <f t="shared" ref="AX703" si="5718">($AB703-AW703)^2</f>
        <v>0</v>
      </c>
    </row>
    <row r="704" spans="1:50" x14ac:dyDescent="0.55000000000000004">
      <c r="A704" s="435"/>
      <c r="B704" s="7">
        <v>14</v>
      </c>
      <c r="C704" s="7">
        <v>16</v>
      </c>
      <c r="D704" s="120"/>
      <c r="E704" s="121"/>
      <c r="F704">
        <v>999</v>
      </c>
      <c r="G704">
        <v>1001</v>
      </c>
      <c r="H704" s="6">
        <v>999</v>
      </c>
      <c r="I704" s="8">
        <v>1001</v>
      </c>
      <c r="J704" s="7">
        <v>999</v>
      </c>
      <c r="K704" s="7">
        <v>1000</v>
      </c>
      <c r="L704" s="6">
        <v>999</v>
      </c>
      <c r="M704" s="8">
        <v>1001</v>
      </c>
      <c r="N704" s="7">
        <v>998</v>
      </c>
      <c r="O704" s="7">
        <v>1002</v>
      </c>
      <c r="P704">
        <v>999</v>
      </c>
      <c r="Q704">
        <v>1001</v>
      </c>
      <c r="R704" s="7">
        <v>118</v>
      </c>
      <c r="S704" s="8">
        <v>116</v>
      </c>
      <c r="T704">
        <v>1208</v>
      </c>
      <c r="U704">
        <v>792</v>
      </c>
      <c r="V704" s="7">
        <v>1000</v>
      </c>
      <c r="W704" s="8">
        <v>1000</v>
      </c>
      <c r="X704" s="6">
        <v>1000</v>
      </c>
      <c r="Y704" s="8">
        <v>1000</v>
      </c>
      <c r="Z704" s="7">
        <v>1000</v>
      </c>
      <c r="AA704" s="7">
        <v>1002</v>
      </c>
      <c r="AB704" s="7">
        <v>0.5</v>
      </c>
      <c r="AC704" s="164">
        <f t="shared" si="5270"/>
        <v>0.4995</v>
      </c>
      <c r="AD704" s="164">
        <f t="shared" si="5250"/>
        <v>2.5000000000000047E-7</v>
      </c>
      <c r="AE704" s="164">
        <f t="shared" si="5251"/>
        <v>0.4995</v>
      </c>
      <c r="AF704" s="164">
        <f t="shared" si="5252"/>
        <v>2.5000000000000047E-7</v>
      </c>
      <c r="AG704" s="164">
        <f t="shared" si="5253"/>
        <v>0.49974987493746875</v>
      </c>
      <c r="AH704" s="164">
        <f t="shared" si="5252"/>
        <v>6.2562546906260664E-8</v>
      </c>
      <c r="AI704" s="164">
        <f t="shared" si="5254"/>
        <v>0.4995</v>
      </c>
      <c r="AJ704" s="164">
        <f t="shared" ref="AJ704" si="5719">($AB704-AI704)^2</f>
        <v>2.5000000000000047E-7</v>
      </c>
      <c r="AK704" s="164">
        <f t="shared" si="5256"/>
        <v>0.499</v>
      </c>
      <c r="AL704" s="164">
        <f t="shared" ref="AL704" si="5720">($AB704-AK704)^2</f>
        <v>1.0000000000000019E-6</v>
      </c>
      <c r="AM704" s="164">
        <f t="shared" si="5258"/>
        <v>0.4995</v>
      </c>
      <c r="AN704" s="164">
        <f t="shared" ref="AN704" si="5721">($AB704-AM704)^2</f>
        <v>2.5000000000000047E-7</v>
      </c>
      <c r="AO704" s="164">
        <f t="shared" si="5260"/>
        <v>0.50427350427350426</v>
      </c>
      <c r="AP704" s="164">
        <f t="shared" ref="AP704" si="5722">($AB704-AO704)^2</f>
        <v>1.8262838775659157E-5</v>
      </c>
      <c r="AQ704" s="164">
        <f t="shared" si="5262"/>
        <v>0.60399999999999998</v>
      </c>
      <c r="AR704" s="164">
        <f t="shared" ref="AR704" si="5723">($AB704-AQ704)^2</f>
        <v>1.0815999999999996E-2</v>
      </c>
      <c r="AS704" s="164">
        <f t="shared" si="5264"/>
        <v>0.5</v>
      </c>
      <c r="AT704" s="164">
        <f t="shared" ref="AT704" si="5724">($AB704-AS704)^2</f>
        <v>0</v>
      </c>
      <c r="AU704" s="164">
        <f t="shared" si="5266"/>
        <v>0.5</v>
      </c>
      <c r="AV704" s="164">
        <f t="shared" ref="AV704" si="5725">($AB704-AU704)^2</f>
        <v>0</v>
      </c>
      <c r="AW704" s="164">
        <f t="shared" si="5268"/>
        <v>0.49950049950049952</v>
      </c>
      <c r="AX704" s="164">
        <f t="shared" ref="AX704" si="5726">($AB704-AW704)^2</f>
        <v>2.4950074900123161E-7</v>
      </c>
    </row>
    <row r="705" spans="1:50" x14ac:dyDescent="0.55000000000000004">
      <c r="A705" s="435"/>
      <c r="B705" s="7">
        <v>15</v>
      </c>
      <c r="C705" s="7">
        <v>16</v>
      </c>
      <c r="D705" s="120"/>
      <c r="E705" s="121"/>
      <c r="F705">
        <v>997</v>
      </c>
      <c r="G705">
        <v>1001</v>
      </c>
      <c r="H705" s="6">
        <v>998</v>
      </c>
      <c r="I705" s="8">
        <v>1002</v>
      </c>
      <c r="J705" s="7">
        <v>997</v>
      </c>
      <c r="K705" s="7">
        <v>1003</v>
      </c>
      <c r="L705" s="6">
        <v>997</v>
      </c>
      <c r="M705" s="8">
        <v>1003</v>
      </c>
      <c r="N705" s="7">
        <v>998</v>
      </c>
      <c r="O705" s="7">
        <v>1001</v>
      </c>
      <c r="P705">
        <v>999</v>
      </c>
      <c r="Q705">
        <v>1001</v>
      </c>
      <c r="R705" s="7">
        <v>108</v>
      </c>
      <c r="S705" s="8">
        <v>110</v>
      </c>
      <c r="T705">
        <v>765</v>
      </c>
      <c r="U705">
        <v>1235</v>
      </c>
      <c r="V705" s="7">
        <v>998</v>
      </c>
      <c r="W705" s="8">
        <v>1002</v>
      </c>
      <c r="X705" s="6">
        <v>999</v>
      </c>
      <c r="Y705" s="8">
        <v>1001</v>
      </c>
      <c r="Z705" s="7">
        <v>997</v>
      </c>
      <c r="AA705" s="7">
        <v>1005</v>
      </c>
      <c r="AB705" s="7">
        <v>0.5</v>
      </c>
      <c r="AC705" s="164">
        <f t="shared" si="5270"/>
        <v>0.49899899899899902</v>
      </c>
      <c r="AD705" s="164">
        <f t="shared" si="5250"/>
        <v>1.0020030040049609E-6</v>
      </c>
      <c r="AE705" s="164">
        <f t="shared" si="5251"/>
        <v>0.499</v>
      </c>
      <c r="AF705" s="164">
        <f t="shared" si="5252"/>
        <v>1.0000000000000019E-6</v>
      </c>
      <c r="AG705" s="164">
        <f t="shared" si="5253"/>
        <v>0.4985</v>
      </c>
      <c r="AH705" s="164">
        <f t="shared" si="5252"/>
        <v>2.2500000000000039E-6</v>
      </c>
      <c r="AI705" s="164">
        <f t="shared" si="5254"/>
        <v>0.4985</v>
      </c>
      <c r="AJ705" s="164">
        <f t="shared" ref="AJ705" si="5727">($AB705-AI705)^2</f>
        <v>2.2500000000000039E-6</v>
      </c>
      <c r="AK705" s="164">
        <f t="shared" si="5256"/>
        <v>0.4992496248124062</v>
      </c>
      <c r="AL705" s="164">
        <f t="shared" ref="AL705" si="5728">($AB705-AK705)^2</f>
        <v>5.6306292215642933E-7</v>
      </c>
      <c r="AM705" s="164">
        <f t="shared" si="5258"/>
        <v>0.4995</v>
      </c>
      <c r="AN705" s="164">
        <f t="shared" ref="AN705" si="5729">($AB705-AM705)^2</f>
        <v>2.5000000000000047E-7</v>
      </c>
      <c r="AO705" s="164">
        <f t="shared" si="5260"/>
        <v>0.49541284403669728</v>
      </c>
      <c r="AP705" s="164">
        <f t="shared" ref="AP705" si="5730">($AB705-AO705)^2</f>
        <v>2.1041999831663748E-5</v>
      </c>
      <c r="AQ705" s="164">
        <f t="shared" si="5262"/>
        <v>0.38250000000000001</v>
      </c>
      <c r="AR705" s="164">
        <f t="shared" ref="AR705" si="5731">($AB705-AQ705)^2</f>
        <v>1.3806249999999999E-2</v>
      </c>
      <c r="AS705" s="164">
        <f t="shared" si="5264"/>
        <v>0.499</v>
      </c>
      <c r="AT705" s="164">
        <f t="shared" ref="AT705" si="5732">($AB705-AS705)^2</f>
        <v>1.0000000000000019E-6</v>
      </c>
      <c r="AU705" s="164">
        <f t="shared" si="5266"/>
        <v>0.4995</v>
      </c>
      <c r="AV705" s="164">
        <f t="shared" ref="AV705" si="5733">($AB705-AU705)^2</f>
        <v>2.5000000000000047E-7</v>
      </c>
      <c r="AW705" s="164">
        <f t="shared" si="5268"/>
        <v>0.49800199800199801</v>
      </c>
      <c r="AX705" s="164">
        <f t="shared" ref="AX705" si="5734">($AB705-AW705)^2</f>
        <v>3.9920119840199276E-6</v>
      </c>
    </row>
    <row r="706" spans="1:50" x14ac:dyDescent="0.55000000000000004">
      <c r="A706" s="435"/>
      <c r="B706" s="7">
        <v>1</v>
      </c>
      <c r="C706" s="7">
        <v>17</v>
      </c>
      <c r="D706" s="120"/>
      <c r="E706" s="121"/>
      <c r="F706">
        <v>1000</v>
      </c>
      <c r="G706">
        <v>1000</v>
      </c>
      <c r="H706" s="6">
        <v>1000</v>
      </c>
      <c r="I706" s="8">
        <v>1000</v>
      </c>
      <c r="J706" s="7">
        <v>999</v>
      </c>
      <c r="K706" s="7">
        <v>1000</v>
      </c>
      <c r="L706" s="6">
        <v>1000</v>
      </c>
      <c r="M706" s="8">
        <v>1000</v>
      </c>
      <c r="N706" s="7">
        <v>1000</v>
      </c>
      <c r="O706" s="7">
        <v>1000</v>
      </c>
      <c r="P706">
        <v>1000</v>
      </c>
      <c r="Q706">
        <v>1000</v>
      </c>
      <c r="R706" s="7">
        <v>91</v>
      </c>
      <c r="S706" s="8">
        <v>124</v>
      </c>
      <c r="T706">
        <v>1245</v>
      </c>
      <c r="U706">
        <v>755</v>
      </c>
      <c r="V706" s="7">
        <v>1000</v>
      </c>
      <c r="W706" s="8">
        <v>1000</v>
      </c>
      <c r="X706" s="6">
        <v>1001</v>
      </c>
      <c r="Y706" s="8">
        <v>999</v>
      </c>
      <c r="Z706" s="7">
        <v>1002</v>
      </c>
      <c r="AA706" s="7">
        <v>1000</v>
      </c>
      <c r="AB706" s="7">
        <v>0.5</v>
      </c>
      <c r="AC706" s="164">
        <f t="shared" si="5270"/>
        <v>0.5</v>
      </c>
      <c r="AD706" s="164">
        <f t="shared" si="5250"/>
        <v>0</v>
      </c>
      <c r="AE706" s="164">
        <f t="shared" si="5251"/>
        <v>0.5</v>
      </c>
      <c r="AF706" s="164">
        <f t="shared" si="5252"/>
        <v>0</v>
      </c>
      <c r="AG706" s="164">
        <f t="shared" si="5253"/>
        <v>0.49974987493746875</v>
      </c>
      <c r="AH706" s="164">
        <f t="shared" si="5252"/>
        <v>6.2562546906260664E-8</v>
      </c>
      <c r="AI706" s="164">
        <f t="shared" si="5254"/>
        <v>0.5</v>
      </c>
      <c r="AJ706" s="164">
        <f t="shared" ref="AJ706" si="5735">($AB706-AI706)^2</f>
        <v>0</v>
      </c>
      <c r="AK706" s="164">
        <f t="shared" si="5256"/>
        <v>0.5</v>
      </c>
      <c r="AL706" s="164">
        <f t="shared" ref="AL706" si="5736">($AB706-AK706)^2</f>
        <v>0</v>
      </c>
      <c r="AM706" s="164">
        <f t="shared" si="5258"/>
        <v>0.5</v>
      </c>
      <c r="AN706" s="164">
        <f t="shared" ref="AN706" si="5737">($AB706-AM706)^2</f>
        <v>0</v>
      </c>
      <c r="AO706" s="164">
        <f t="shared" si="5260"/>
        <v>0.42325581395348838</v>
      </c>
      <c r="AP706" s="164">
        <f t="shared" ref="AP706" si="5738">($AB706-AO706)^2</f>
        <v>5.8896700919415885E-3</v>
      </c>
      <c r="AQ706" s="164">
        <f t="shared" si="5262"/>
        <v>0.62250000000000005</v>
      </c>
      <c r="AR706" s="164">
        <f t="shared" ref="AR706" si="5739">($AB706-AQ706)^2</f>
        <v>1.5006250000000013E-2</v>
      </c>
      <c r="AS706" s="164">
        <f t="shared" si="5264"/>
        <v>0.5</v>
      </c>
      <c r="AT706" s="164">
        <f t="shared" ref="AT706" si="5740">($AB706-AS706)^2</f>
        <v>0</v>
      </c>
      <c r="AU706" s="164">
        <f t="shared" si="5266"/>
        <v>0.50049999999999994</v>
      </c>
      <c r="AV706" s="164">
        <f t="shared" ref="AV706" si="5741">($AB706-AU706)^2</f>
        <v>2.4999999999994493E-7</v>
      </c>
      <c r="AW706" s="164">
        <f t="shared" si="5268"/>
        <v>0.50049950049950054</v>
      </c>
      <c r="AX706" s="164">
        <f t="shared" ref="AX706" si="5742">($AB706-AW706)^2</f>
        <v>2.4950074900128703E-7</v>
      </c>
    </row>
    <row r="707" spans="1:50" x14ac:dyDescent="0.55000000000000004">
      <c r="A707" s="435"/>
      <c r="B707" s="7">
        <v>17</v>
      </c>
      <c r="C707" s="7">
        <v>2</v>
      </c>
      <c r="D707" s="120"/>
      <c r="E707" s="121"/>
      <c r="F707">
        <v>1002</v>
      </c>
      <c r="G707">
        <v>997</v>
      </c>
      <c r="H707" s="6">
        <v>1002</v>
      </c>
      <c r="I707" s="8">
        <v>998</v>
      </c>
      <c r="J707" s="7">
        <v>1001</v>
      </c>
      <c r="K707" s="7">
        <v>997</v>
      </c>
      <c r="L707" s="6">
        <v>1002</v>
      </c>
      <c r="M707" s="8">
        <v>998</v>
      </c>
      <c r="N707" s="7">
        <v>1000</v>
      </c>
      <c r="O707" s="7">
        <v>1000</v>
      </c>
      <c r="P707">
        <v>1000</v>
      </c>
      <c r="Q707">
        <v>1000</v>
      </c>
      <c r="R707" s="7">
        <v>114</v>
      </c>
      <c r="S707" s="8">
        <v>106</v>
      </c>
      <c r="T707">
        <v>741</v>
      </c>
      <c r="U707">
        <v>1259</v>
      </c>
      <c r="V707" s="7">
        <v>997</v>
      </c>
      <c r="W707" s="8">
        <v>1003</v>
      </c>
      <c r="X707" s="6">
        <v>1000</v>
      </c>
      <c r="Y707" s="8">
        <v>1000</v>
      </c>
      <c r="Z707" s="7">
        <v>1001</v>
      </c>
      <c r="AA707" s="7">
        <v>1001</v>
      </c>
      <c r="AB707" s="7">
        <v>0.5</v>
      </c>
      <c r="AC707" s="164">
        <f t="shared" si="5270"/>
        <v>0.50125062531265629</v>
      </c>
      <c r="AD707" s="164">
        <f t="shared" si="5250"/>
        <v>1.5640636726566554E-6</v>
      </c>
      <c r="AE707" s="164">
        <f t="shared" si="5251"/>
        <v>0.501</v>
      </c>
      <c r="AF707" s="164">
        <f t="shared" si="5252"/>
        <v>1.0000000000000019E-6</v>
      </c>
      <c r="AG707" s="164">
        <f t="shared" si="5253"/>
        <v>0.50100100100100098</v>
      </c>
      <c r="AH707" s="164">
        <f t="shared" si="5252"/>
        <v>1.0020030040049609E-6</v>
      </c>
      <c r="AI707" s="164">
        <f t="shared" si="5254"/>
        <v>0.501</v>
      </c>
      <c r="AJ707" s="164">
        <f t="shared" ref="AJ707" si="5743">($AB707-AI707)^2</f>
        <v>1.0000000000000019E-6</v>
      </c>
      <c r="AK707" s="164">
        <f t="shared" si="5256"/>
        <v>0.5</v>
      </c>
      <c r="AL707" s="164">
        <f t="shared" ref="AL707" si="5744">($AB707-AK707)^2</f>
        <v>0</v>
      </c>
      <c r="AM707" s="164">
        <f t="shared" si="5258"/>
        <v>0.5</v>
      </c>
      <c r="AN707" s="164">
        <f t="shared" ref="AN707" si="5745">($AB707-AM707)^2</f>
        <v>0</v>
      </c>
      <c r="AO707" s="164">
        <f t="shared" si="5260"/>
        <v>0.51818181818181819</v>
      </c>
      <c r="AP707" s="164">
        <f t="shared" ref="AP707" si="5746">($AB707-AO707)^2</f>
        <v>3.3057851239669446E-4</v>
      </c>
      <c r="AQ707" s="164">
        <f t="shared" si="5262"/>
        <v>0.3705</v>
      </c>
      <c r="AR707" s="164">
        <f t="shared" ref="AR707" si="5747">($AB707-AQ707)^2</f>
        <v>1.677025E-2</v>
      </c>
      <c r="AS707" s="164">
        <f t="shared" si="5264"/>
        <v>0.4985</v>
      </c>
      <c r="AT707" s="164">
        <f t="shared" ref="AT707" si="5748">($AB707-AS707)^2</f>
        <v>2.2500000000000039E-6</v>
      </c>
      <c r="AU707" s="164">
        <f t="shared" si="5266"/>
        <v>0.5</v>
      </c>
      <c r="AV707" s="164">
        <f t="shared" ref="AV707" si="5749">($AB707-AU707)^2</f>
        <v>0</v>
      </c>
      <c r="AW707" s="164">
        <f t="shared" si="5268"/>
        <v>0.5</v>
      </c>
      <c r="AX707" s="164">
        <f t="shared" ref="AX707" si="5750">($AB707-AW707)^2</f>
        <v>0</v>
      </c>
    </row>
    <row r="708" spans="1:50" x14ac:dyDescent="0.55000000000000004">
      <c r="A708" s="435"/>
      <c r="B708" s="7">
        <v>17</v>
      </c>
      <c r="C708" s="7">
        <v>3</v>
      </c>
      <c r="D708" s="120"/>
      <c r="E708" s="121"/>
      <c r="F708">
        <v>1000</v>
      </c>
      <c r="G708">
        <v>1000</v>
      </c>
      <c r="H708" s="6">
        <v>1000</v>
      </c>
      <c r="I708" s="8">
        <v>1000</v>
      </c>
      <c r="J708" s="7">
        <v>1000</v>
      </c>
      <c r="K708" s="7">
        <v>1000</v>
      </c>
      <c r="L708" s="6">
        <v>1000</v>
      </c>
      <c r="M708" s="8">
        <v>1000</v>
      </c>
      <c r="N708" s="7">
        <v>1000</v>
      </c>
      <c r="O708" s="7">
        <v>1000</v>
      </c>
      <c r="P708">
        <v>1000</v>
      </c>
      <c r="Q708">
        <v>1000</v>
      </c>
      <c r="R708" s="7">
        <v>112</v>
      </c>
      <c r="S708" s="8">
        <v>124</v>
      </c>
      <c r="T708">
        <v>709</v>
      </c>
      <c r="U708">
        <v>1291</v>
      </c>
      <c r="V708" s="7">
        <v>1000</v>
      </c>
      <c r="W708" s="8">
        <v>1000</v>
      </c>
      <c r="X708" s="6">
        <v>1000</v>
      </c>
      <c r="Y708" s="8">
        <v>1000</v>
      </c>
      <c r="Z708" s="7">
        <v>1002</v>
      </c>
      <c r="AA708" s="7">
        <v>1000</v>
      </c>
      <c r="AB708" s="7">
        <v>0.5</v>
      </c>
      <c r="AC708" s="164">
        <f t="shared" si="5270"/>
        <v>0.5</v>
      </c>
      <c r="AD708" s="164">
        <f t="shared" si="5250"/>
        <v>0</v>
      </c>
      <c r="AE708" s="164">
        <f t="shared" si="5251"/>
        <v>0.5</v>
      </c>
      <c r="AF708" s="164">
        <f t="shared" si="5252"/>
        <v>0</v>
      </c>
      <c r="AG708" s="164">
        <f t="shared" si="5253"/>
        <v>0.5</v>
      </c>
      <c r="AH708" s="164">
        <f t="shared" si="5252"/>
        <v>0</v>
      </c>
      <c r="AI708" s="164">
        <f t="shared" si="5254"/>
        <v>0.5</v>
      </c>
      <c r="AJ708" s="164">
        <f t="shared" ref="AJ708" si="5751">($AB708-AI708)^2</f>
        <v>0</v>
      </c>
      <c r="AK708" s="164">
        <f t="shared" si="5256"/>
        <v>0.5</v>
      </c>
      <c r="AL708" s="164">
        <f t="shared" ref="AL708" si="5752">($AB708-AK708)^2</f>
        <v>0</v>
      </c>
      <c r="AM708" s="164">
        <f t="shared" si="5258"/>
        <v>0.5</v>
      </c>
      <c r="AN708" s="164">
        <f t="shared" ref="AN708" si="5753">($AB708-AM708)^2</f>
        <v>0</v>
      </c>
      <c r="AO708" s="164">
        <f t="shared" si="5260"/>
        <v>0.47457627118644069</v>
      </c>
      <c r="AP708" s="164">
        <f t="shared" ref="AP708" si="5754">($AB708-AO708)^2</f>
        <v>6.4636598678540587E-4</v>
      </c>
      <c r="AQ708" s="164">
        <f t="shared" si="5262"/>
        <v>0.35449999999999998</v>
      </c>
      <c r="AR708" s="164">
        <f t="shared" ref="AR708" si="5755">($AB708-AQ708)^2</f>
        <v>2.1170250000000005E-2</v>
      </c>
      <c r="AS708" s="164">
        <f t="shared" si="5264"/>
        <v>0.5</v>
      </c>
      <c r="AT708" s="164">
        <f t="shared" ref="AT708" si="5756">($AB708-AS708)^2</f>
        <v>0</v>
      </c>
      <c r="AU708" s="164">
        <f t="shared" si="5266"/>
        <v>0.5</v>
      </c>
      <c r="AV708" s="164">
        <f t="shared" ref="AV708" si="5757">($AB708-AU708)^2</f>
        <v>0</v>
      </c>
      <c r="AW708" s="164">
        <f t="shared" si="5268"/>
        <v>0.50049950049950054</v>
      </c>
      <c r="AX708" s="164">
        <f t="shared" ref="AX708" si="5758">($AB708-AW708)^2</f>
        <v>2.4950074900128703E-7</v>
      </c>
    </row>
    <row r="709" spans="1:50" x14ac:dyDescent="0.55000000000000004">
      <c r="A709" s="435"/>
      <c r="B709" s="7">
        <v>17</v>
      </c>
      <c r="C709" s="7">
        <v>4</v>
      </c>
      <c r="D709" s="120"/>
      <c r="E709" s="121"/>
      <c r="F709">
        <v>1000</v>
      </c>
      <c r="G709">
        <v>1000</v>
      </c>
      <c r="H709" s="6">
        <v>1000</v>
      </c>
      <c r="I709" s="8">
        <v>1000</v>
      </c>
      <c r="J709" s="7">
        <v>1000</v>
      </c>
      <c r="K709" s="7">
        <v>1000</v>
      </c>
      <c r="L709" s="6">
        <v>1000</v>
      </c>
      <c r="M709" s="8">
        <v>1000</v>
      </c>
      <c r="N709" s="7">
        <v>1000</v>
      </c>
      <c r="O709" s="7">
        <v>1000</v>
      </c>
      <c r="P709">
        <v>1000</v>
      </c>
      <c r="Q709">
        <v>1000</v>
      </c>
      <c r="R709" s="7">
        <v>116</v>
      </c>
      <c r="S709" s="8">
        <v>113</v>
      </c>
      <c r="T709">
        <v>1044</v>
      </c>
      <c r="U709">
        <v>956</v>
      </c>
      <c r="V709" s="7">
        <v>1000</v>
      </c>
      <c r="W709" s="8">
        <v>1000</v>
      </c>
      <c r="X709" s="6">
        <v>1000</v>
      </c>
      <c r="Y709" s="8">
        <v>1000</v>
      </c>
      <c r="Z709" s="7">
        <v>1001</v>
      </c>
      <c r="AA709" s="7">
        <v>1001</v>
      </c>
      <c r="AB709" s="7">
        <v>0.5</v>
      </c>
      <c r="AC709" s="164">
        <f t="shared" si="5270"/>
        <v>0.5</v>
      </c>
      <c r="AD709" s="164">
        <f t="shared" si="5250"/>
        <v>0</v>
      </c>
      <c r="AE709" s="164">
        <f t="shared" si="5251"/>
        <v>0.5</v>
      </c>
      <c r="AF709" s="164">
        <f t="shared" si="5252"/>
        <v>0</v>
      </c>
      <c r="AG709" s="164">
        <f t="shared" si="5253"/>
        <v>0.5</v>
      </c>
      <c r="AH709" s="164">
        <f t="shared" si="5252"/>
        <v>0</v>
      </c>
      <c r="AI709" s="164">
        <f t="shared" si="5254"/>
        <v>0.5</v>
      </c>
      <c r="AJ709" s="164">
        <f t="shared" ref="AJ709" si="5759">($AB709-AI709)^2</f>
        <v>0</v>
      </c>
      <c r="AK709" s="164">
        <f t="shared" si="5256"/>
        <v>0.5</v>
      </c>
      <c r="AL709" s="164">
        <f t="shared" ref="AL709" si="5760">($AB709-AK709)^2</f>
        <v>0</v>
      </c>
      <c r="AM709" s="164">
        <f t="shared" si="5258"/>
        <v>0.5</v>
      </c>
      <c r="AN709" s="164">
        <f t="shared" ref="AN709" si="5761">($AB709-AM709)^2</f>
        <v>0</v>
      </c>
      <c r="AO709" s="164">
        <f t="shared" si="5260"/>
        <v>0.50655021834061131</v>
      </c>
      <c r="AP709" s="164">
        <f t="shared" ref="AP709" si="5762">($AB709-AO709)^2</f>
        <v>4.2905360309680831E-5</v>
      </c>
      <c r="AQ709" s="164">
        <f t="shared" si="5262"/>
        <v>0.52200000000000002</v>
      </c>
      <c r="AR709" s="164">
        <f t="shared" ref="AR709" si="5763">($AB709-AQ709)^2</f>
        <v>4.8400000000000087E-4</v>
      </c>
      <c r="AS709" s="164">
        <f t="shared" si="5264"/>
        <v>0.5</v>
      </c>
      <c r="AT709" s="164">
        <f t="shared" ref="AT709" si="5764">($AB709-AS709)^2</f>
        <v>0</v>
      </c>
      <c r="AU709" s="164">
        <f t="shared" si="5266"/>
        <v>0.5</v>
      </c>
      <c r="AV709" s="164">
        <f t="shared" ref="AV709" si="5765">($AB709-AU709)^2</f>
        <v>0</v>
      </c>
      <c r="AW709" s="164">
        <f t="shared" si="5268"/>
        <v>0.5</v>
      </c>
      <c r="AX709" s="164">
        <f t="shared" ref="AX709" si="5766">($AB709-AW709)^2</f>
        <v>0</v>
      </c>
    </row>
    <row r="710" spans="1:50" x14ac:dyDescent="0.55000000000000004">
      <c r="A710" s="435"/>
      <c r="B710" s="7">
        <v>17</v>
      </c>
      <c r="C710" s="7">
        <v>5</v>
      </c>
      <c r="D710" s="120"/>
      <c r="E710" s="121"/>
      <c r="F710">
        <v>1000</v>
      </c>
      <c r="G710">
        <v>1000</v>
      </c>
      <c r="H710" s="6">
        <v>1000</v>
      </c>
      <c r="I710" s="8">
        <v>1000</v>
      </c>
      <c r="J710" s="7">
        <v>1000</v>
      </c>
      <c r="K710" s="7">
        <v>999</v>
      </c>
      <c r="L710" s="6">
        <v>1001</v>
      </c>
      <c r="M710" s="8">
        <v>999</v>
      </c>
      <c r="N710" s="7">
        <v>1000</v>
      </c>
      <c r="O710" s="7">
        <v>1000</v>
      </c>
      <c r="P710">
        <v>1000</v>
      </c>
      <c r="Q710">
        <v>1000</v>
      </c>
      <c r="R710" s="7">
        <v>105</v>
      </c>
      <c r="S710" s="8">
        <v>104</v>
      </c>
      <c r="T710">
        <v>1027</v>
      </c>
      <c r="U710">
        <v>973</v>
      </c>
      <c r="V710" s="7">
        <v>1000</v>
      </c>
      <c r="W710" s="8">
        <v>1000</v>
      </c>
      <c r="X710" s="6">
        <v>1000</v>
      </c>
      <c r="Y710" s="8">
        <v>1000</v>
      </c>
      <c r="Z710" s="7">
        <v>1002</v>
      </c>
      <c r="AA710" s="7">
        <v>1000</v>
      </c>
      <c r="AB710" s="7">
        <v>0.5</v>
      </c>
      <c r="AC710" s="164">
        <f t="shared" si="5270"/>
        <v>0.5</v>
      </c>
      <c r="AD710" s="164">
        <f t="shared" si="5250"/>
        <v>0</v>
      </c>
      <c r="AE710" s="164">
        <f t="shared" si="5251"/>
        <v>0.5</v>
      </c>
      <c r="AF710" s="164">
        <f t="shared" si="5252"/>
        <v>0</v>
      </c>
      <c r="AG710" s="164">
        <f t="shared" si="5253"/>
        <v>0.5002501250625313</v>
      </c>
      <c r="AH710" s="164">
        <f t="shared" si="5252"/>
        <v>6.2562546906288431E-8</v>
      </c>
      <c r="AI710" s="164">
        <f t="shared" si="5254"/>
        <v>0.50049999999999994</v>
      </c>
      <c r="AJ710" s="164">
        <f t="shared" ref="AJ710" si="5767">($AB710-AI710)^2</f>
        <v>2.4999999999994493E-7</v>
      </c>
      <c r="AK710" s="164">
        <f t="shared" si="5256"/>
        <v>0.5</v>
      </c>
      <c r="AL710" s="164">
        <f t="shared" ref="AL710" si="5768">($AB710-AK710)^2</f>
        <v>0</v>
      </c>
      <c r="AM710" s="164">
        <f t="shared" si="5258"/>
        <v>0.5</v>
      </c>
      <c r="AN710" s="164">
        <f t="shared" ref="AN710" si="5769">($AB710-AM710)^2</f>
        <v>0</v>
      </c>
      <c r="AO710" s="164">
        <f t="shared" si="5260"/>
        <v>0.50239234449760761</v>
      </c>
      <c r="AP710" s="164">
        <f t="shared" ref="AP710" si="5770">($AB710-AO710)^2</f>
        <v>5.7233121952334196E-6</v>
      </c>
      <c r="AQ710" s="164">
        <f t="shared" si="5262"/>
        <v>0.51349999999999996</v>
      </c>
      <c r="AR710" s="164">
        <f t="shared" ref="AR710" si="5771">($AB710-AQ710)^2</f>
        <v>1.8224999999999882E-4</v>
      </c>
      <c r="AS710" s="164">
        <f t="shared" si="5264"/>
        <v>0.5</v>
      </c>
      <c r="AT710" s="164">
        <f t="shared" ref="AT710" si="5772">($AB710-AS710)^2</f>
        <v>0</v>
      </c>
      <c r="AU710" s="164">
        <f t="shared" si="5266"/>
        <v>0.5</v>
      </c>
      <c r="AV710" s="164">
        <f t="shared" ref="AV710" si="5773">($AB710-AU710)^2</f>
        <v>0</v>
      </c>
      <c r="AW710" s="164">
        <f t="shared" si="5268"/>
        <v>0.50049950049950054</v>
      </c>
      <c r="AX710" s="164">
        <f t="shared" ref="AX710" si="5774">($AB710-AW710)^2</f>
        <v>2.4950074900128703E-7</v>
      </c>
    </row>
    <row r="711" spans="1:50" x14ac:dyDescent="0.55000000000000004">
      <c r="A711" s="435"/>
      <c r="B711" s="7">
        <v>17</v>
      </c>
      <c r="C711" s="7">
        <v>6</v>
      </c>
      <c r="D711" s="120"/>
      <c r="E711" s="121"/>
      <c r="F711">
        <v>1000</v>
      </c>
      <c r="G711">
        <v>1000</v>
      </c>
      <c r="H711" s="6">
        <v>1000</v>
      </c>
      <c r="I711" s="8">
        <v>1000</v>
      </c>
      <c r="J711" s="7">
        <v>1000</v>
      </c>
      <c r="K711" s="7">
        <v>1000</v>
      </c>
      <c r="L711" s="6">
        <v>1000</v>
      </c>
      <c r="M711" s="8">
        <v>1000</v>
      </c>
      <c r="N711" s="7">
        <v>1000</v>
      </c>
      <c r="O711" s="7">
        <v>1000</v>
      </c>
      <c r="P711">
        <v>1000</v>
      </c>
      <c r="Q711">
        <v>1000</v>
      </c>
      <c r="R711" s="7">
        <v>125</v>
      </c>
      <c r="S711" s="8">
        <v>110</v>
      </c>
      <c r="T711">
        <v>752</v>
      </c>
      <c r="U711">
        <v>1248</v>
      </c>
      <c r="V711" s="7">
        <v>1000</v>
      </c>
      <c r="W711" s="8">
        <v>1000</v>
      </c>
      <c r="X711" s="6">
        <v>994</v>
      </c>
      <c r="Y711" s="8">
        <v>1006</v>
      </c>
      <c r="Z711" s="7">
        <v>1001</v>
      </c>
      <c r="AA711" s="7">
        <v>1001</v>
      </c>
      <c r="AB711" s="7">
        <v>0.5</v>
      </c>
      <c r="AC711" s="164">
        <f t="shared" si="5270"/>
        <v>0.5</v>
      </c>
      <c r="AD711" s="164">
        <f t="shared" ref="AD711:AD774" si="5775">($AB711-AC711)^2</f>
        <v>0</v>
      </c>
      <c r="AE711" s="164">
        <f t="shared" ref="AE711:AE774" si="5776">H711/(SUM(H711:I711))</f>
        <v>0.5</v>
      </c>
      <c r="AF711" s="164">
        <f t="shared" ref="AF711:AH774" si="5777">($AB711-AE711)^2</f>
        <v>0</v>
      </c>
      <c r="AG711" s="164">
        <f t="shared" ref="AG711:AG774" si="5778">J711/(SUM(J711:K711))</f>
        <v>0.5</v>
      </c>
      <c r="AH711" s="164">
        <f t="shared" si="5777"/>
        <v>0</v>
      </c>
      <c r="AI711" s="164">
        <f t="shared" ref="AI711:AI774" si="5779">L711/(SUM(L711:M711))</f>
        <v>0.5</v>
      </c>
      <c r="AJ711" s="164">
        <f t="shared" ref="AJ711" si="5780">($AB711-AI711)^2</f>
        <v>0</v>
      </c>
      <c r="AK711" s="164">
        <f t="shared" ref="AK711:AK774" si="5781">N711/(SUM(N711:O711))</f>
        <v>0.5</v>
      </c>
      <c r="AL711" s="164">
        <f t="shared" ref="AL711" si="5782">($AB711-AK711)^2</f>
        <v>0</v>
      </c>
      <c r="AM711" s="164">
        <f t="shared" ref="AM711:AM774" si="5783">P711/(SUM(P711:Q711))</f>
        <v>0.5</v>
      </c>
      <c r="AN711" s="164">
        <f t="shared" ref="AN711" si="5784">($AB711-AM711)^2</f>
        <v>0</v>
      </c>
      <c r="AO711" s="164">
        <f t="shared" ref="AO711:AO774" si="5785">R711/(SUM(R711:S711))</f>
        <v>0.53191489361702127</v>
      </c>
      <c r="AP711" s="164">
        <f t="shared" ref="AP711" si="5786">($AB711-AO711)^2</f>
        <v>1.0185604345857848E-3</v>
      </c>
      <c r="AQ711" s="164">
        <f t="shared" ref="AQ711:AQ774" si="5787">T711/(SUM(T711:U711))</f>
        <v>0.376</v>
      </c>
      <c r="AR711" s="164">
        <f t="shared" ref="AR711" si="5788">($AB711-AQ711)^2</f>
        <v>1.5375999999999999E-2</v>
      </c>
      <c r="AS711" s="164">
        <f t="shared" ref="AS711:AS774" si="5789">V711/(SUM(V711:W711))</f>
        <v>0.5</v>
      </c>
      <c r="AT711" s="164">
        <f t="shared" ref="AT711" si="5790">($AB711-AS711)^2</f>
        <v>0</v>
      </c>
      <c r="AU711" s="164">
        <f t="shared" ref="AU711:AU774" si="5791">X711/(SUM(X711:Y711))</f>
        <v>0.497</v>
      </c>
      <c r="AV711" s="164">
        <f t="shared" ref="AV711" si="5792">($AB711-AU711)^2</f>
        <v>9.0000000000000155E-6</v>
      </c>
      <c r="AW711" s="164">
        <f t="shared" ref="AW711:AW774" si="5793">Z711/(SUM(Z711:AA711))</f>
        <v>0.5</v>
      </c>
      <c r="AX711" s="164">
        <f t="shared" ref="AX711" si="5794">($AB711-AW711)^2</f>
        <v>0</v>
      </c>
    </row>
    <row r="712" spans="1:50" x14ac:dyDescent="0.55000000000000004">
      <c r="A712" s="435"/>
      <c r="B712" s="7">
        <v>17</v>
      </c>
      <c r="C712" s="7">
        <v>7</v>
      </c>
      <c r="D712" s="120"/>
      <c r="E712" s="121"/>
      <c r="F712">
        <v>1000</v>
      </c>
      <c r="G712">
        <v>1000</v>
      </c>
      <c r="H712" s="6">
        <v>1000</v>
      </c>
      <c r="I712" s="8">
        <v>1000</v>
      </c>
      <c r="J712" s="7">
        <v>1000</v>
      </c>
      <c r="K712" s="7">
        <v>1000</v>
      </c>
      <c r="L712" s="6">
        <v>1000</v>
      </c>
      <c r="M712" s="8">
        <v>1000</v>
      </c>
      <c r="N712" s="7">
        <v>1000</v>
      </c>
      <c r="O712" s="7">
        <v>999</v>
      </c>
      <c r="P712">
        <v>1000</v>
      </c>
      <c r="Q712">
        <v>1000</v>
      </c>
      <c r="R712" s="7">
        <v>108</v>
      </c>
      <c r="S712" s="8">
        <v>100</v>
      </c>
      <c r="T712">
        <v>751</v>
      </c>
      <c r="U712">
        <v>1249</v>
      </c>
      <c r="V712" s="7">
        <v>1000</v>
      </c>
      <c r="W712" s="8">
        <v>1000</v>
      </c>
      <c r="X712" s="6">
        <v>1000</v>
      </c>
      <c r="Y712" s="8">
        <v>1000</v>
      </c>
      <c r="Z712" s="7">
        <v>1002</v>
      </c>
      <c r="AA712" s="7">
        <v>1000</v>
      </c>
      <c r="AB712" s="7">
        <v>0.5</v>
      </c>
      <c r="AC712" s="164">
        <f t="shared" ref="AC712:AC775" si="5795">F712/(SUM(F712:G712))</f>
        <v>0.5</v>
      </c>
      <c r="AD712" s="164">
        <f t="shared" si="5775"/>
        <v>0</v>
      </c>
      <c r="AE712" s="164">
        <f t="shared" si="5776"/>
        <v>0.5</v>
      </c>
      <c r="AF712" s="164">
        <f t="shared" si="5777"/>
        <v>0</v>
      </c>
      <c r="AG712" s="164">
        <f t="shared" si="5778"/>
        <v>0.5</v>
      </c>
      <c r="AH712" s="164">
        <f t="shared" si="5777"/>
        <v>0</v>
      </c>
      <c r="AI712" s="164">
        <f t="shared" si="5779"/>
        <v>0.5</v>
      </c>
      <c r="AJ712" s="164">
        <f t="shared" ref="AJ712" si="5796">($AB712-AI712)^2</f>
        <v>0</v>
      </c>
      <c r="AK712" s="164">
        <f t="shared" si="5781"/>
        <v>0.5002501250625313</v>
      </c>
      <c r="AL712" s="164">
        <f t="shared" ref="AL712" si="5797">($AB712-AK712)^2</f>
        <v>6.2562546906288431E-8</v>
      </c>
      <c r="AM712" s="164">
        <f t="shared" si="5783"/>
        <v>0.5</v>
      </c>
      <c r="AN712" s="164">
        <f t="shared" ref="AN712" si="5798">($AB712-AM712)^2</f>
        <v>0</v>
      </c>
      <c r="AO712" s="164">
        <f t="shared" si="5785"/>
        <v>0.51923076923076927</v>
      </c>
      <c r="AP712" s="164">
        <f t="shared" ref="AP712" si="5799">($AB712-AO712)^2</f>
        <v>3.6982248520710221E-4</v>
      </c>
      <c r="AQ712" s="164">
        <f t="shared" si="5787"/>
        <v>0.3755</v>
      </c>
      <c r="AR712" s="164">
        <f t="shared" ref="AR712" si="5800">($AB712-AQ712)^2</f>
        <v>1.550025E-2</v>
      </c>
      <c r="AS712" s="164">
        <f t="shared" si="5789"/>
        <v>0.5</v>
      </c>
      <c r="AT712" s="164">
        <f t="shared" ref="AT712" si="5801">($AB712-AS712)^2</f>
        <v>0</v>
      </c>
      <c r="AU712" s="164">
        <f t="shared" si="5791"/>
        <v>0.5</v>
      </c>
      <c r="AV712" s="164">
        <f t="shared" ref="AV712" si="5802">($AB712-AU712)^2</f>
        <v>0</v>
      </c>
      <c r="AW712" s="164">
        <f t="shared" si="5793"/>
        <v>0.50049950049950054</v>
      </c>
      <c r="AX712" s="164">
        <f t="shared" ref="AX712" si="5803">($AB712-AW712)^2</f>
        <v>2.4950074900128703E-7</v>
      </c>
    </row>
    <row r="713" spans="1:50" x14ac:dyDescent="0.55000000000000004">
      <c r="A713" s="435"/>
      <c r="B713" s="7">
        <v>17</v>
      </c>
      <c r="C713" s="7">
        <v>8</v>
      </c>
      <c r="D713" s="120"/>
      <c r="E713" s="121"/>
      <c r="F713">
        <v>1000</v>
      </c>
      <c r="G713">
        <v>1000</v>
      </c>
      <c r="H713" s="6">
        <v>1000</v>
      </c>
      <c r="I713" s="8">
        <v>1000</v>
      </c>
      <c r="J713" s="7">
        <v>1000</v>
      </c>
      <c r="K713" s="7">
        <v>1000</v>
      </c>
      <c r="L713" s="6">
        <v>1000</v>
      </c>
      <c r="M713" s="8">
        <v>1000</v>
      </c>
      <c r="N713" s="7">
        <v>1000</v>
      </c>
      <c r="O713" s="7">
        <v>1000</v>
      </c>
      <c r="P713">
        <v>1000</v>
      </c>
      <c r="Q713">
        <v>1000</v>
      </c>
      <c r="R713" s="7">
        <v>115</v>
      </c>
      <c r="S713" s="8">
        <v>108</v>
      </c>
      <c r="T713">
        <v>757</v>
      </c>
      <c r="U713">
        <v>1243</v>
      </c>
      <c r="V713" s="7">
        <v>1000</v>
      </c>
      <c r="W713" s="8">
        <v>1000</v>
      </c>
      <c r="X713" s="6">
        <v>956</v>
      </c>
      <c r="Y713" s="8">
        <v>1044</v>
      </c>
      <c r="Z713" s="7">
        <v>1001</v>
      </c>
      <c r="AA713" s="7">
        <v>1001</v>
      </c>
      <c r="AB713" s="7">
        <v>0.5</v>
      </c>
      <c r="AC713" s="164">
        <f t="shared" si="5795"/>
        <v>0.5</v>
      </c>
      <c r="AD713" s="164">
        <f t="shared" si="5775"/>
        <v>0</v>
      </c>
      <c r="AE713" s="164">
        <f t="shared" si="5776"/>
        <v>0.5</v>
      </c>
      <c r="AF713" s="164">
        <f t="shared" si="5777"/>
        <v>0</v>
      </c>
      <c r="AG713" s="164">
        <f t="shared" si="5778"/>
        <v>0.5</v>
      </c>
      <c r="AH713" s="164">
        <f t="shared" si="5777"/>
        <v>0</v>
      </c>
      <c r="AI713" s="164">
        <f t="shared" si="5779"/>
        <v>0.5</v>
      </c>
      <c r="AJ713" s="164">
        <f t="shared" ref="AJ713" si="5804">($AB713-AI713)^2</f>
        <v>0</v>
      </c>
      <c r="AK713" s="164">
        <f t="shared" si="5781"/>
        <v>0.5</v>
      </c>
      <c r="AL713" s="164">
        <f t="shared" ref="AL713" si="5805">($AB713-AK713)^2</f>
        <v>0</v>
      </c>
      <c r="AM713" s="164">
        <f t="shared" si="5783"/>
        <v>0.5</v>
      </c>
      <c r="AN713" s="164">
        <f t="shared" ref="AN713" si="5806">($AB713-AM713)^2</f>
        <v>0</v>
      </c>
      <c r="AO713" s="164">
        <f t="shared" si="5785"/>
        <v>0.51569506726457404</v>
      </c>
      <c r="AP713" s="164">
        <f t="shared" ref="AP713" si="5807">($AB713-AO713)^2</f>
        <v>2.463351364395035E-4</v>
      </c>
      <c r="AQ713" s="164">
        <f t="shared" si="5787"/>
        <v>0.3785</v>
      </c>
      <c r="AR713" s="164">
        <f t="shared" ref="AR713" si="5808">($AB713-AQ713)^2</f>
        <v>1.4762249999999999E-2</v>
      </c>
      <c r="AS713" s="164">
        <f t="shared" si="5789"/>
        <v>0.5</v>
      </c>
      <c r="AT713" s="164">
        <f t="shared" ref="AT713" si="5809">($AB713-AS713)^2</f>
        <v>0</v>
      </c>
      <c r="AU713" s="164">
        <f t="shared" si="5791"/>
        <v>0.47799999999999998</v>
      </c>
      <c r="AV713" s="164">
        <f t="shared" ref="AV713" si="5810">($AB713-AU713)^2</f>
        <v>4.8400000000000087E-4</v>
      </c>
      <c r="AW713" s="164">
        <f t="shared" si="5793"/>
        <v>0.5</v>
      </c>
      <c r="AX713" s="164">
        <f t="shared" ref="AX713" si="5811">($AB713-AW713)^2</f>
        <v>0</v>
      </c>
    </row>
    <row r="714" spans="1:50" x14ac:dyDescent="0.55000000000000004">
      <c r="A714" s="435"/>
      <c r="B714" s="7">
        <v>17</v>
      </c>
      <c r="C714" s="7">
        <v>9</v>
      </c>
      <c r="D714" s="120"/>
      <c r="E714" s="121"/>
      <c r="F714">
        <v>1000</v>
      </c>
      <c r="G714">
        <v>1000</v>
      </c>
      <c r="H714" s="6">
        <v>1000</v>
      </c>
      <c r="I714" s="8">
        <v>1000</v>
      </c>
      <c r="J714" s="7">
        <v>1000</v>
      </c>
      <c r="K714" s="7">
        <v>1000</v>
      </c>
      <c r="L714" s="6">
        <v>1000</v>
      </c>
      <c r="M714" s="8">
        <v>1000</v>
      </c>
      <c r="N714" s="7">
        <v>1000</v>
      </c>
      <c r="O714" s="7">
        <v>1000</v>
      </c>
      <c r="P714">
        <v>1000</v>
      </c>
      <c r="Q714">
        <v>1000</v>
      </c>
      <c r="R714" s="7">
        <v>123</v>
      </c>
      <c r="S714" s="8">
        <v>111</v>
      </c>
      <c r="T714">
        <v>732</v>
      </c>
      <c r="U714">
        <v>1268</v>
      </c>
      <c r="V714" s="7">
        <v>1000</v>
      </c>
      <c r="W714" s="8">
        <v>1000</v>
      </c>
      <c r="X714" s="6">
        <v>1000</v>
      </c>
      <c r="Y714" s="8">
        <v>1000</v>
      </c>
      <c r="Z714" s="7">
        <v>1001</v>
      </c>
      <c r="AA714" s="7">
        <v>1001</v>
      </c>
      <c r="AB714" s="7">
        <v>0.5</v>
      </c>
      <c r="AC714" s="164">
        <f t="shared" si="5795"/>
        <v>0.5</v>
      </c>
      <c r="AD714" s="164">
        <f t="shared" si="5775"/>
        <v>0</v>
      </c>
      <c r="AE714" s="164">
        <f t="shared" si="5776"/>
        <v>0.5</v>
      </c>
      <c r="AF714" s="164">
        <f t="shared" si="5777"/>
        <v>0</v>
      </c>
      <c r="AG714" s="164">
        <f t="shared" si="5778"/>
        <v>0.5</v>
      </c>
      <c r="AH714" s="164">
        <f t="shared" si="5777"/>
        <v>0</v>
      </c>
      <c r="AI714" s="164">
        <f t="shared" si="5779"/>
        <v>0.5</v>
      </c>
      <c r="AJ714" s="164">
        <f t="shared" ref="AJ714" si="5812">($AB714-AI714)^2</f>
        <v>0</v>
      </c>
      <c r="AK714" s="164">
        <f t="shared" si="5781"/>
        <v>0.5</v>
      </c>
      <c r="AL714" s="164">
        <f t="shared" ref="AL714" si="5813">($AB714-AK714)^2</f>
        <v>0</v>
      </c>
      <c r="AM714" s="164">
        <f t="shared" si="5783"/>
        <v>0.5</v>
      </c>
      <c r="AN714" s="164">
        <f t="shared" ref="AN714" si="5814">($AB714-AM714)^2</f>
        <v>0</v>
      </c>
      <c r="AO714" s="164">
        <f t="shared" si="5785"/>
        <v>0.52564102564102566</v>
      </c>
      <c r="AP714" s="164">
        <f t="shared" ref="AP714" si="5815">($AB714-AO714)^2</f>
        <v>6.5746219592373539E-4</v>
      </c>
      <c r="AQ714" s="164">
        <f t="shared" si="5787"/>
        <v>0.36599999999999999</v>
      </c>
      <c r="AR714" s="164">
        <f t="shared" ref="AR714" si="5816">($AB714-AQ714)^2</f>
        <v>1.7956000000000003E-2</v>
      </c>
      <c r="AS714" s="164">
        <f t="shared" si="5789"/>
        <v>0.5</v>
      </c>
      <c r="AT714" s="164">
        <f t="shared" ref="AT714" si="5817">($AB714-AS714)^2</f>
        <v>0</v>
      </c>
      <c r="AU714" s="164">
        <f t="shared" si="5791"/>
        <v>0.5</v>
      </c>
      <c r="AV714" s="164">
        <f t="shared" ref="AV714" si="5818">($AB714-AU714)^2</f>
        <v>0</v>
      </c>
      <c r="AW714" s="164">
        <f t="shared" si="5793"/>
        <v>0.5</v>
      </c>
      <c r="AX714" s="164">
        <f t="shared" ref="AX714" si="5819">($AB714-AW714)^2</f>
        <v>0</v>
      </c>
    </row>
    <row r="715" spans="1:50" x14ac:dyDescent="0.55000000000000004">
      <c r="A715" s="435"/>
      <c r="B715" s="7">
        <v>10</v>
      </c>
      <c r="C715" s="7">
        <v>17</v>
      </c>
      <c r="D715" s="120"/>
      <c r="E715" s="121"/>
      <c r="F715">
        <v>999</v>
      </c>
      <c r="G715">
        <v>992</v>
      </c>
      <c r="H715" s="6">
        <v>1000</v>
      </c>
      <c r="I715" s="8">
        <v>1000</v>
      </c>
      <c r="J715" s="7">
        <v>987</v>
      </c>
      <c r="K715" s="7">
        <v>989</v>
      </c>
      <c r="L715" s="6">
        <v>999</v>
      </c>
      <c r="M715" s="8">
        <v>1001</v>
      </c>
      <c r="N715" s="7">
        <v>972</v>
      </c>
      <c r="O715" s="7">
        <v>965</v>
      </c>
      <c r="P715">
        <v>1005</v>
      </c>
      <c r="Q715">
        <v>995</v>
      </c>
      <c r="R715" s="7">
        <v>110</v>
      </c>
      <c r="S715" s="8">
        <v>121</v>
      </c>
      <c r="T715">
        <v>1224</v>
      </c>
      <c r="U715">
        <v>776</v>
      </c>
      <c r="V715" s="7">
        <v>1000</v>
      </c>
      <c r="W715" s="8">
        <v>1000</v>
      </c>
      <c r="X715" s="6">
        <v>937</v>
      </c>
      <c r="Y715" s="8">
        <v>1063</v>
      </c>
      <c r="Z715" s="7">
        <v>1008</v>
      </c>
      <c r="AA715" s="7">
        <v>994</v>
      </c>
      <c r="AB715" s="7">
        <v>0.5</v>
      </c>
      <c r="AC715" s="164">
        <f t="shared" si="5795"/>
        <v>0.50175791059768959</v>
      </c>
      <c r="AD715" s="164">
        <f t="shared" si="5775"/>
        <v>3.0902496694693843E-6</v>
      </c>
      <c r="AE715" s="164">
        <f t="shared" si="5776"/>
        <v>0.5</v>
      </c>
      <c r="AF715" s="164">
        <f t="shared" si="5777"/>
        <v>0</v>
      </c>
      <c r="AG715" s="164">
        <f t="shared" si="5778"/>
        <v>0.49949392712550605</v>
      </c>
      <c r="AH715" s="164">
        <f t="shared" si="5777"/>
        <v>2.5610975429856502E-7</v>
      </c>
      <c r="AI715" s="164">
        <f t="shared" si="5779"/>
        <v>0.4995</v>
      </c>
      <c r="AJ715" s="164">
        <f t="shared" ref="AJ715" si="5820">($AB715-AI715)^2</f>
        <v>2.5000000000000047E-7</v>
      </c>
      <c r="AK715" s="164">
        <f t="shared" si="5781"/>
        <v>0.50180691791430043</v>
      </c>
      <c r="AL715" s="164">
        <f t="shared" ref="AL715" si="5821">($AB715-AK715)^2</f>
        <v>3.2649523490198239E-6</v>
      </c>
      <c r="AM715" s="164">
        <f t="shared" si="5783"/>
        <v>0.50249999999999995</v>
      </c>
      <c r="AN715" s="164">
        <f t="shared" ref="AN715" si="5822">($AB715-AM715)^2</f>
        <v>6.2499999999997335E-6</v>
      </c>
      <c r="AO715" s="164">
        <f t="shared" si="5785"/>
        <v>0.47619047619047616</v>
      </c>
      <c r="AP715" s="164">
        <f t="shared" ref="AP715" si="5823">($AB715-AO715)^2</f>
        <v>5.6689342403628239E-4</v>
      </c>
      <c r="AQ715" s="164">
        <f t="shared" si="5787"/>
        <v>0.61199999999999999</v>
      </c>
      <c r="AR715" s="164">
        <f t="shared" ref="AR715" si="5824">($AB715-AQ715)^2</f>
        <v>1.2543999999999998E-2</v>
      </c>
      <c r="AS715" s="164">
        <f t="shared" si="5789"/>
        <v>0.5</v>
      </c>
      <c r="AT715" s="164">
        <f t="shared" ref="AT715" si="5825">($AB715-AS715)^2</f>
        <v>0</v>
      </c>
      <c r="AU715" s="164">
        <f t="shared" si="5791"/>
        <v>0.46850000000000003</v>
      </c>
      <c r="AV715" s="164">
        <f t="shared" ref="AV715" si="5826">($AB715-AU715)^2</f>
        <v>9.9224999999999834E-4</v>
      </c>
      <c r="AW715" s="164">
        <f t="shared" si="5793"/>
        <v>0.50349650349650354</v>
      </c>
      <c r="AX715" s="164">
        <f t="shared" ref="AX715" si="5827">($AB715-AW715)^2</f>
        <v>1.2225536701061513E-5</v>
      </c>
    </row>
    <row r="716" spans="1:50" x14ac:dyDescent="0.55000000000000004">
      <c r="A716" s="435"/>
      <c r="B716" s="7">
        <v>11</v>
      </c>
      <c r="C716" s="7">
        <v>17</v>
      </c>
      <c r="D716" s="120"/>
      <c r="E716" s="121"/>
      <c r="F716">
        <v>999</v>
      </c>
      <c r="G716">
        <v>1000</v>
      </c>
      <c r="H716" s="6">
        <v>1000</v>
      </c>
      <c r="I716" s="8">
        <v>1000</v>
      </c>
      <c r="J716" s="7">
        <v>1000</v>
      </c>
      <c r="K716" s="7">
        <v>1000</v>
      </c>
      <c r="L716" s="6">
        <v>1000</v>
      </c>
      <c r="M716" s="8">
        <v>1000</v>
      </c>
      <c r="N716" s="7">
        <v>1000</v>
      </c>
      <c r="O716" s="7">
        <v>999</v>
      </c>
      <c r="P716">
        <v>1000</v>
      </c>
      <c r="Q716">
        <v>1000</v>
      </c>
      <c r="R716" s="7">
        <v>103</v>
      </c>
      <c r="S716" s="8">
        <v>110</v>
      </c>
      <c r="T716">
        <v>1239</v>
      </c>
      <c r="U716">
        <v>761</v>
      </c>
      <c r="V716" s="7">
        <v>1000</v>
      </c>
      <c r="W716" s="8">
        <v>1000</v>
      </c>
      <c r="X716" s="6">
        <v>1002</v>
      </c>
      <c r="Y716" s="8">
        <v>998</v>
      </c>
      <c r="Z716" s="7">
        <v>1000</v>
      </c>
      <c r="AA716" s="7">
        <v>1002</v>
      </c>
      <c r="AB716" s="7">
        <v>0.5</v>
      </c>
      <c r="AC716" s="164">
        <f t="shared" si="5795"/>
        <v>0.49974987493746875</v>
      </c>
      <c r="AD716" s="164">
        <f t="shared" si="5775"/>
        <v>6.2562546906260664E-8</v>
      </c>
      <c r="AE716" s="164">
        <f t="shared" si="5776"/>
        <v>0.5</v>
      </c>
      <c r="AF716" s="164">
        <f t="shared" si="5777"/>
        <v>0</v>
      </c>
      <c r="AG716" s="164">
        <f t="shared" si="5778"/>
        <v>0.5</v>
      </c>
      <c r="AH716" s="164">
        <f t="shared" si="5777"/>
        <v>0</v>
      </c>
      <c r="AI716" s="164">
        <f t="shared" si="5779"/>
        <v>0.5</v>
      </c>
      <c r="AJ716" s="164">
        <f t="shared" ref="AJ716" si="5828">($AB716-AI716)^2</f>
        <v>0</v>
      </c>
      <c r="AK716" s="164">
        <f t="shared" si="5781"/>
        <v>0.5002501250625313</v>
      </c>
      <c r="AL716" s="164">
        <f t="shared" ref="AL716" si="5829">($AB716-AK716)^2</f>
        <v>6.2562546906288431E-8</v>
      </c>
      <c r="AM716" s="164">
        <f t="shared" si="5783"/>
        <v>0.5</v>
      </c>
      <c r="AN716" s="164">
        <f t="shared" ref="AN716" si="5830">($AB716-AM716)^2</f>
        <v>0</v>
      </c>
      <c r="AO716" s="164">
        <f t="shared" si="5785"/>
        <v>0.48356807511737088</v>
      </c>
      <c r="AP716" s="164">
        <f t="shared" ref="AP716" si="5831">($AB716-AO716)^2</f>
        <v>2.7000815534836614E-4</v>
      </c>
      <c r="AQ716" s="164">
        <f t="shared" si="5787"/>
        <v>0.61950000000000005</v>
      </c>
      <c r="AR716" s="164">
        <f t="shared" ref="AR716" si="5832">($AB716-AQ716)^2</f>
        <v>1.4280250000000012E-2</v>
      </c>
      <c r="AS716" s="164">
        <f t="shared" si="5789"/>
        <v>0.5</v>
      </c>
      <c r="AT716" s="164">
        <f t="shared" ref="AT716" si="5833">($AB716-AS716)^2</f>
        <v>0</v>
      </c>
      <c r="AU716" s="164">
        <f t="shared" si="5791"/>
        <v>0.501</v>
      </c>
      <c r="AV716" s="164">
        <f t="shared" ref="AV716" si="5834">($AB716-AU716)^2</f>
        <v>1.0000000000000019E-6</v>
      </c>
      <c r="AW716" s="164">
        <f t="shared" si="5793"/>
        <v>0.49950049950049952</v>
      </c>
      <c r="AX716" s="164">
        <f t="shared" ref="AX716" si="5835">($AB716-AW716)^2</f>
        <v>2.4950074900123161E-7</v>
      </c>
    </row>
    <row r="717" spans="1:50" x14ac:dyDescent="0.55000000000000004">
      <c r="A717" s="435"/>
      <c r="B717" s="7">
        <v>12</v>
      </c>
      <c r="C717" s="7">
        <v>17</v>
      </c>
      <c r="D717" s="120"/>
      <c r="E717" s="121"/>
      <c r="F717">
        <v>1001</v>
      </c>
      <c r="G717">
        <v>999</v>
      </c>
      <c r="H717" s="6">
        <v>1001</v>
      </c>
      <c r="I717" s="8">
        <v>999</v>
      </c>
      <c r="J717" s="7">
        <v>1000</v>
      </c>
      <c r="K717" s="7">
        <v>1000</v>
      </c>
      <c r="L717" s="6">
        <v>1000</v>
      </c>
      <c r="M717" s="8">
        <v>1000</v>
      </c>
      <c r="N717" s="7">
        <v>999</v>
      </c>
      <c r="O717" s="7">
        <v>1000</v>
      </c>
      <c r="P717">
        <v>1001</v>
      </c>
      <c r="Q717">
        <v>999</v>
      </c>
      <c r="R717" s="7">
        <v>112</v>
      </c>
      <c r="S717" s="8">
        <v>98</v>
      </c>
      <c r="T717">
        <v>1238</v>
      </c>
      <c r="U717">
        <v>762</v>
      </c>
      <c r="V717" s="7">
        <v>1000</v>
      </c>
      <c r="W717" s="8">
        <v>1000</v>
      </c>
      <c r="X717" s="6">
        <v>1000</v>
      </c>
      <c r="Y717" s="8">
        <v>1000</v>
      </c>
      <c r="Z717" s="7">
        <v>1003</v>
      </c>
      <c r="AA717" s="7">
        <v>999</v>
      </c>
      <c r="AB717" s="7">
        <v>0.5</v>
      </c>
      <c r="AC717" s="164">
        <f t="shared" si="5795"/>
        <v>0.50049999999999994</v>
      </c>
      <c r="AD717" s="164">
        <f t="shared" si="5775"/>
        <v>2.4999999999994493E-7</v>
      </c>
      <c r="AE717" s="164">
        <f t="shared" si="5776"/>
        <v>0.50049999999999994</v>
      </c>
      <c r="AF717" s="164">
        <f t="shared" si="5777"/>
        <v>2.4999999999994493E-7</v>
      </c>
      <c r="AG717" s="164">
        <f t="shared" si="5778"/>
        <v>0.5</v>
      </c>
      <c r="AH717" s="164">
        <f t="shared" si="5777"/>
        <v>0</v>
      </c>
      <c r="AI717" s="164">
        <f t="shared" si="5779"/>
        <v>0.5</v>
      </c>
      <c r="AJ717" s="164">
        <f t="shared" ref="AJ717" si="5836">($AB717-AI717)^2</f>
        <v>0</v>
      </c>
      <c r="AK717" s="164">
        <f t="shared" si="5781"/>
        <v>0.49974987493746875</v>
      </c>
      <c r="AL717" s="164">
        <f t="shared" ref="AL717" si="5837">($AB717-AK717)^2</f>
        <v>6.2562546906260664E-8</v>
      </c>
      <c r="AM717" s="164">
        <f t="shared" si="5783"/>
        <v>0.50049999999999994</v>
      </c>
      <c r="AN717" s="164">
        <f t="shared" ref="AN717" si="5838">($AB717-AM717)^2</f>
        <v>2.4999999999994493E-7</v>
      </c>
      <c r="AO717" s="164">
        <f t="shared" si="5785"/>
        <v>0.53333333333333333</v>
      </c>
      <c r="AP717" s="164">
        <f t="shared" ref="AP717" si="5839">($AB717-AO717)^2</f>
        <v>1.1111111111111107E-3</v>
      </c>
      <c r="AQ717" s="164">
        <f t="shared" si="5787"/>
        <v>0.61899999999999999</v>
      </c>
      <c r="AR717" s="164">
        <f t="shared" ref="AR717" si="5840">($AB717-AQ717)^2</f>
        <v>1.4160999999999998E-2</v>
      </c>
      <c r="AS717" s="164">
        <f t="shared" si="5789"/>
        <v>0.5</v>
      </c>
      <c r="AT717" s="164">
        <f t="shared" ref="AT717" si="5841">($AB717-AS717)^2</f>
        <v>0</v>
      </c>
      <c r="AU717" s="164">
        <f t="shared" si="5791"/>
        <v>0.5</v>
      </c>
      <c r="AV717" s="164">
        <f t="shared" ref="AV717" si="5842">($AB717-AU717)^2</f>
        <v>0</v>
      </c>
      <c r="AW717" s="164">
        <f t="shared" si="5793"/>
        <v>0.50099900099900097</v>
      </c>
      <c r="AX717" s="164">
        <f t="shared" ref="AX717" si="5843">($AB717-AW717)^2</f>
        <v>9.9800299600492643E-7</v>
      </c>
    </row>
    <row r="718" spans="1:50" x14ac:dyDescent="0.55000000000000004">
      <c r="A718" s="435"/>
      <c r="B718" s="7">
        <v>13</v>
      </c>
      <c r="C718" s="7">
        <v>17</v>
      </c>
      <c r="D718" s="120"/>
      <c r="E718" s="121"/>
      <c r="F718">
        <v>1000</v>
      </c>
      <c r="G718">
        <v>1000</v>
      </c>
      <c r="H718" s="6">
        <v>1000</v>
      </c>
      <c r="I718" s="8">
        <v>1000</v>
      </c>
      <c r="J718" s="7">
        <v>1000</v>
      </c>
      <c r="K718" s="7">
        <v>1000</v>
      </c>
      <c r="L718" s="6">
        <v>1000</v>
      </c>
      <c r="M718" s="8">
        <v>1000</v>
      </c>
      <c r="N718" s="7">
        <v>1000</v>
      </c>
      <c r="O718" s="7">
        <v>1000</v>
      </c>
      <c r="P718">
        <v>1000</v>
      </c>
      <c r="Q718">
        <v>1000</v>
      </c>
      <c r="R718" s="7">
        <v>113</v>
      </c>
      <c r="S718" s="8">
        <v>95</v>
      </c>
      <c r="T718">
        <v>1281</v>
      </c>
      <c r="U718">
        <v>719</v>
      </c>
      <c r="V718" s="7">
        <v>1000</v>
      </c>
      <c r="W718" s="8">
        <v>1000</v>
      </c>
      <c r="X718" s="6">
        <v>995</v>
      </c>
      <c r="Y718" s="8">
        <v>1005</v>
      </c>
      <c r="Z718" s="7">
        <v>1001</v>
      </c>
      <c r="AA718" s="7">
        <v>1001</v>
      </c>
      <c r="AB718" s="7">
        <v>0.5</v>
      </c>
      <c r="AC718" s="164">
        <f t="shared" si="5795"/>
        <v>0.5</v>
      </c>
      <c r="AD718" s="164">
        <f t="shared" si="5775"/>
        <v>0</v>
      </c>
      <c r="AE718" s="164">
        <f t="shared" si="5776"/>
        <v>0.5</v>
      </c>
      <c r="AF718" s="164">
        <f t="shared" si="5777"/>
        <v>0</v>
      </c>
      <c r="AG718" s="164">
        <f t="shared" si="5778"/>
        <v>0.5</v>
      </c>
      <c r="AH718" s="164">
        <f t="shared" si="5777"/>
        <v>0</v>
      </c>
      <c r="AI718" s="164">
        <f t="shared" si="5779"/>
        <v>0.5</v>
      </c>
      <c r="AJ718" s="164">
        <f t="shared" ref="AJ718" si="5844">($AB718-AI718)^2</f>
        <v>0</v>
      </c>
      <c r="AK718" s="164">
        <f t="shared" si="5781"/>
        <v>0.5</v>
      </c>
      <c r="AL718" s="164">
        <f t="shared" ref="AL718" si="5845">($AB718-AK718)^2</f>
        <v>0</v>
      </c>
      <c r="AM718" s="164">
        <f t="shared" si="5783"/>
        <v>0.5</v>
      </c>
      <c r="AN718" s="164">
        <f t="shared" ref="AN718" si="5846">($AB718-AM718)^2</f>
        <v>0</v>
      </c>
      <c r="AO718" s="164">
        <f t="shared" si="5785"/>
        <v>0.54326923076923073</v>
      </c>
      <c r="AP718" s="164">
        <f t="shared" ref="AP718" si="5847">($AB718-AO718)^2</f>
        <v>1.8722263313609431E-3</v>
      </c>
      <c r="AQ718" s="164">
        <f t="shared" si="5787"/>
        <v>0.64049999999999996</v>
      </c>
      <c r="AR718" s="164">
        <f t="shared" ref="AR718" si="5848">($AB718-AQ718)^2</f>
        <v>1.9740249999999987E-2</v>
      </c>
      <c r="AS718" s="164">
        <f t="shared" si="5789"/>
        <v>0.5</v>
      </c>
      <c r="AT718" s="164">
        <f t="shared" ref="AT718" si="5849">($AB718-AS718)^2</f>
        <v>0</v>
      </c>
      <c r="AU718" s="164">
        <f t="shared" si="5791"/>
        <v>0.4975</v>
      </c>
      <c r="AV718" s="164">
        <f t="shared" ref="AV718" si="5850">($AB718-AU718)^2</f>
        <v>6.2500000000000113E-6</v>
      </c>
      <c r="AW718" s="164">
        <f t="shared" si="5793"/>
        <v>0.5</v>
      </c>
      <c r="AX718" s="164">
        <f t="shared" ref="AX718" si="5851">($AB718-AW718)^2</f>
        <v>0</v>
      </c>
    </row>
    <row r="719" spans="1:50" x14ac:dyDescent="0.55000000000000004">
      <c r="A719" s="435"/>
      <c r="B719" s="7">
        <v>14</v>
      </c>
      <c r="C719" s="7">
        <v>17</v>
      </c>
      <c r="D719" s="120"/>
      <c r="E719" s="121"/>
      <c r="F719">
        <v>1000</v>
      </c>
      <c r="G719">
        <v>1000</v>
      </c>
      <c r="H719" s="6">
        <v>999</v>
      </c>
      <c r="I719" s="8">
        <v>1001</v>
      </c>
      <c r="J719" s="7">
        <v>999</v>
      </c>
      <c r="K719" s="7">
        <v>1000</v>
      </c>
      <c r="L719" s="6">
        <v>999</v>
      </c>
      <c r="M719" s="8">
        <v>1001</v>
      </c>
      <c r="N719" s="7">
        <v>1001</v>
      </c>
      <c r="O719" s="7">
        <v>999</v>
      </c>
      <c r="P719">
        <v>999</v>
      </c>
      <c r="Q719">
        <v>1001</v>
      </c>
      <c r="R719" s="7">
        <v>112</v>
      </c>
      <c r="S719" s="8">
        <v>93</v>
      </c>
      <c r="T719">
        <v>1256</v>
      </c>
      <c r="U719">
        <v>744</v>
      </c>
      <c r="V719" s="7">
        <v>1000</v>
      </c>
      <c r="W719" s="8">
        <v>1000</v>
      </c>
      <c r="X719" s="6">
        <v>993</v>
      </c>
      <c r="Y719" s="8">
        <v>1007</v>
      </c>
      <c r="Z719" s="7">
        <v>1002</v>
      </c>
      <c r="AA719" s="7">
        <v>1000</v>
      </c>
      <c r="AB719" s="7">
        <v>0.5</v>
      </c>
      <c r="AC719" s="164">
        <f t="shared" si="5795"/>
        <v>0.5</v>
      </c>
      <c r="AD719" s="164">
        <f t="shared" si="5775"/>
        <v>0</v>
      </c>
      <c r="AE719" s="164">
        <f t="shared" si="5776"/>
        <v>0.4995</v>
      </c>
      <c r="AF719" s="164">
        <f t="shared" si="5777"/>
        <v>2.5000000000000047E-7</v>
      </c>
      <c r="AG719" s="164">
        <f t="shared" si="5778"/>
        <v>0.49974987493746875</v>
      </c>
      <c r="AH719" s="164">
        <f t="shared" si="5777"/>
        <v>6.2562546906260664E-8</v>
      </c>
      <c r="AI719" s="164">
        <f t="shared" si="5779"/>
        <v>0.4995</v>
      </c>
      <c r="AJ719" s="164">
        <f t="shared" ref="AJ719" si="5852">($AB719-AI719)^2</f>
        <v>2.5000000000000047E-7</v>
      </c>
      <c r="AK719" s="164">
        <f t="shared" si="5781"/>
        <v>0.50049999999999994</v>
      </c>
      <c r="AL719" s="164">
        <f t="shared" ref="AL719" si="5853">($AB719-AK719)^2</f>
        <v>2.4999999999994493E-7</v>
      </c>
      <c r="AM719" s="164">
        <f t="shared" si="5783"/>
        <v>0.4995</v>
      </c>
      <c r="AN719" s="164">
        <f t="shared" ref="AN719" si="5854">($AB719-AM719)^2</f>
        <v>2.5000000000000047E-7</v>
      </c>
      <c r="AO719" s="164">
        <f t="shared" si="5785"/>
        <v>0.54634146341463419</v>
      </c>
      <c r="AP719" s="164">
        <f t="shared" ref="AP719" si="5855">($AB719-AO719)^2</f>
        <v>2.1475312314098789E-3</v>
      </c>
      <c r="AQ719" s="164">
        <f t="shared" si="5787"/>
        <v>0.628</v>
      </c>
      <c r="AR719" s="164">
        <f t="shared" ref="AR719" si="5856">($AB719-AQ719)^2</f>
        <v>1.6383999999999999E-2</v>
      </c>
      <c r="AS719" s="164">
        <f t="shared" si="5789"/>
        <v>0.5</v>
      </c>
      <c r="AT719" s="164">
        <f t="shared" ref="AT719" si="5857">($AB719-AS719)^2</f>
        <v>0</v>
      </c>
      <c r="AU719" s="164">
        <f t="shared" si="5791"/>
        <v>0.4965</v>
      </c>
      <c r="AV719" s="164">
        <f t="shared" ref="AV719" si="5858">($AB719-AU719)^2</f>
        <v>1.2250000000000022E-5</v>
      </c>
      <c r="AW719" s="164">
        <f t="shared" si="5793"/>
        <v>0.50049950049950054</v>
      </c>
      <c r="AX719" s="164">
        <f t="shared" ref="AX719" si="5859">($AB719-AW719)^2</f>
        <v>2.4950074900128703E-7</v>
      </c>
    </row>
    <row r="720" spans="1:50" x14ac:dyDescent="0.55000000000000004">
      <c r="A720" s="435"/>
      <c r="B720" s="7">
        <v>15</v>
      </c>
      <c r="C720" s="7">
        <v>17</v>
      </c>
      <c r="D720" s="120"/>
      <c r="E720" s="121"/>
      <c r="F720">
        <v>999</v>
      </c>
      <c r="G720">
        <v>1000</v>
      </c>
      <c r="H720" s="6">
        <v>1000</v>
      </c>
      <c r="I720" s="8">
        <v>1000</v>
      </c>
      <c r="J720" s="7">
        <v>1002</v>
      </c>
      <c r="K720" s="7">
        <v>986</v>
      </c>
      <c r="L720" s="6">
        <v>1009</v>
      </c>
      <c r="M720" s="8">
        <v>991</v>
      </c>
      <c r="N720" s="7">
        <v>987</v>
      </c>
      <c r="O720" s="7">
        <v>977</v>
      </c>
      <c r="P720">
        <v>1002</v>
      </c>
      <c r="Q720">
        <v>998</v>
      </c>
      <c r="R720" s="7">
        <v>88</v>
      </c>
      <c r="S720" s="8">
        <v>92</v>
      </c>
      <c r="T720">
        <v>1230</v>
      </c>
      <c r="U720">
        <v>770</v>
      </c>
      <c r="V720" s="7">
        <v>1001</v>
      </c>
      <c r="W720" s="8">
        <v>999</v>
      </c>
      <c r="X720" s="6">
        <v>1000</v>
      </c>
      <c r="Y720" s="8">
        <v>1000</v>
      </c>
      <c r="Z720" s="7">
        <v>999</v>
      </c>
      <c r="AA720" s="7">
        <v>1003</v>
      </c>
      <c r="AB720" s="7">
        <v>0.5</v>
      </c>
      <c r="AC720" s="164">
        <f t="shared" si="5795"/>
        <v>0.49974987493746875</v>
      </c>
      <c r="AD720" s="164">
        <f t="shared" si="5775"/>
        <v>6.2562546906260664E-8</v>
      </c>
      <c r="AE720" s="164">
        <f t="shared" si="5776"/>
        <v>0.5</v>
      </c>
      <c r="AF720" s="164">
        <f t="shared" si="5777"/>
        <v>0</v>
      </c>
      <c r="AG720" s="164">
        <f t="shared" si="5778"/>
        <v>0.50402414486921532</v>
      </c>
      <c r="AH720" s="164">
        <f t="shared" si="5777"/>
        <v>1.6193741928431969E-5</v>
      </c>
      <c r="AI720" s="164">
        <f t="shared" si="5779"/>
        <v>0.50449999999999995</v>
      </c>
      <c r="AJ720" s="164">
        <f t="shared" ref="AJ720" si="5860">($AB720-AI720)^2</f>
        <v>2.0249999999999537E-5</v>
      </c>
      <c r="AK720" s="164">
        <f t="shared" si="5781"/>
        <v>0.50254582484725052</v>
      </c>
      <c r="AL720" s="164">
        <f t="shared" ref="AL720" si="5861">($AB720-AK720)^2</f>
        <v>6.481224152878143E-6</v>
      </c>
      <c r="AM720" s="164">
        <f t="shared" si="5783"/>
        <v>0.501</v>
      </c>
      <c r="AN720" s="164">
        <f t="shared" ref="AN720" si="5862">($AB720-AM720)^2</f>
        <v>1.0000000000000019E-6</v>
      </c>
      <c r="AO720" s="164">
        <f t="shared" si="5785"/>
        <v>0.48888888888888887</v>
      </c>
      <c r="AP720" s="164">
        <f t="shared" ref="AP720" si="5863">($AB720-AO720)^2</f>
        <v>1.2345679012345715E-4</v>
      </c>
      <c r="AQ720" s="164">
        <f t="shared" si="5787"/>
        <v>0.61499999999999999</v>
      </c>
      <c r="AR720" s="164">
        <f t="shared" ref="AR720" si="5864">($AB720-AQ720)^2</f>
        <v>1.3224999999999997E-2</v>
      </c>
      <c r="AS720" s="164">
        <f t="shared" si="5789"/>
        <v>0.50049999999999994</v>
      </c>
      <c r="AT720" s="164">
        <f t="shared" ref="AT720" si="5865">($AB720-AS720)^2</f>
        <v>2.4999999999994493E-7</v>
      </c>
      <c r="AU720" s="164">
        <f t="shared" si="5791"/>
        <v>0.5</v>
      </c>
      <c r="AV720" s="164">
        <f t="shared" ref="AV720" si="5866">($AB720-AU720)^2</f>
        <v>0</v>
      </c>
      <c r="AW720" s="164">
        <f t="shared" si="5793"/>
        <v>0.49900099900099898</v>
      </c>
      <c r="AX720" s="164">
        <f t="shared" ref="AX720" si="5867">($AB720-AW720)^2</f>
        <v>9.9800299600503739E-7</v>
      </c>
    </row>
    <row r="721" spans="1:50" x14ac:dyDescent="0.55000000000000004">
      <c r="A721" s="435"/>
      <c r="B721" s="7">
        <v>16</v>
      </c>
      <c r="C721" s="7">
        <v>17</v>
      </c>
      <c r="D721" s="120"/>
      <c r="E721" s="121"/>
      <c r="F721">
        <v>1000</v>
      </c>
      <c r="G721">
        <v>1000</v>
      </c>
      <c r="H721" s="6">
        <v>1000</v>
      </c>
      <c r="I721" s="8">
        <v>1000</v>
      </c>
      <c r="J721" s="7">
        <v>1000</v>
      </c>
      <c r="K721" s="7">
        <v>1000</v>
      </c>
      <c r="L721" s="6">
        <v>1000</v>
      </c>
      <c r="M721" s="8">
        <v>1000</v>
      </c>
      <c r="N721" s="7">
        <v>1000</v>
      </c>
      <c r="O721" s="7">
        <v>1000</v>
      </c>
      <c r="P721">
        <v>1000</v>
      </c>
      <c r="Q721">
        <v>1000</v>
      </c>
      <c r="R721" s="7">
        <v>100</v>
      </c>
      <c r="S721" s="8">
        <v>120</v>
      </c>
      <c r="T721">
        <v>1235</v>
      </c>
      <c r="U721">
        <v>765</v>
      </c>
      <c r="V721" s="7">
        <v>1000</v>
      </c>
      <c r="W721" s="8">
        <v>1000</v>
      </c>
      <c r="X721" s="6">
        <v>1000</v>
      </c>
      <c r="Y721" s="8">
        <v>1000</v>
      </c>
      <c r="Z721" s="7">
        <v>1001</v>
      </c>
      <c r="AA721" s="7">
        <v>1001</v>
      </c>
      <c r="AB721" s="7">
        <v>0.5</v>
      </c>
      <c r="AC721" s="164">
        <f t="shared" si="5795"/>
        <v>0.5</v>
      </c>
      <c r="AD721" s="164">
        <f t="shared" si="5775"/>
        <v>0</v>
      </c>
      <c r="AE721" s="164">
        <f t="shared" si="5776"/>
        <v>0.5</v>
      </c>
      <c r="AF721" s="164">
        <f t="shared" si="5777"/>
        <v>0</v>
      </c>
      <c r="AG721" s="164">
        <f t="shared" si="5778"/>
        <v>0.5</v>
      </c>
      <c r="AH721" s="164">
        <f t="shared" si="5777"/>
        <v>0</v>
      </c>
      <c r="AI721" s="164">
        <f t="shared" si="5779"/>
        <v>0.5</v>
      </c>
      <c r="AJ721" s="164">
        <f t="shared" ref="AJ721" si="5868">($AB721-AI721)^2</f>
        <v>0</v>
      </c>
      <c r="AK721" s="164">
        <f t="shared" si="5781"/>
        <v>0.5</v>
      </c>
      <c r="AL721" s="164">
        <f t="shared" ref="AL721" si="5869">($AB721-AK721)^2</f>
        <v>0</v>
      </c>
      <c r="AM721" s="164">
        <f t="shared" si="5783"/>
        <v>0.5</v>
      </c>
      <c r="AN721" s="164">
        <f t="shared" ref="AN721" si="5870">($AB721-AM721)^2</f>
        <v>0</v>
      </c>
      <c r="AO721" s="164">
        <f t="shared" si="5785"/>
        <v>0.45454545454545453</v>
      </c>
      <c r="AP721" s="164">
        <f t="shared" ref="AP721" si="5871">($AB721-AO721)^2</f>
        <v>2.0661157024793402E-3</v>
      </c>
      <c r="AQ721" s="164">
        <f t="shared" si="5787"/>
        <v>0.61750000000000005</v>
      </c>
      <c r="AR721" s="164">
        <f t="shared" ref="AR721" si="5872">($AB721-AQ721)^2</f>
        <v>1.3806250000000011E-2</v>
      </c>
      <c r="AS721" s="164">
        <f t="shared" si="5789"/>
        <v>0.5</v>
      </c>
      <c r="AT721" s="164">
        <f t="shared" ref="AT721" si="5873">($AB721-AS721)^2</f>
        <v>0</v>
      </c>
      <c r="AU721" s="164">
        <f t="shared" si="5791"/>
        <v>0.5</v>
      </c>
      <c r="AV721" s="164">
        <f t="shared" ref="AV721" si="5874">($AB721-AU721)^2</f>
        <v>0</v>
      </c>
      <c r="AW721" s="164">
        <f t="shared" si="5793"/>
        <v>0.5</v>
      </c>
      <c r="AX721" s="164">
        <f t="shared" ref="AX721" si="5875">($AB721-AW721)^2</f>
        <v>0</v>
      </c>
    </row>
    <row r="722" spans="1:50" x14ac:dyDescent="0.55000000000000004">
      <c r="A722" s="435"/>
      <c r="B722" s="7">
        <v>1</v>
      </c>
      <c r="C722" s="7">
        <v>18</v>
      </c>
      <c r="D722" s="120"/>
      <c r="E722" s="121"/>
      <c r="F722">
        <v>998</v>
      </c>
      <c r="G722">
        <v>1002</v>
      </c>
      <c r="H722" s="6">
        <v>998</v>
      </c>
      <c r="I722" s="8">
        <v>1002</v>
      </c>
      <c r="J722" s="7">
        <v>1000</v>
      </c>
      <c r="K722" s="7">
        <v>1000</v>
      </c>
      <c r="L722" s="6">
        <v>1000</v>
      </c>
      <c r="M722" s="8">
        <v>1000</v>
      </c>
      <c r="N722" s="7">
        <v>1000</v>
      </c>
      <c r="O722" s="7">
        <v>1000</v>
      </c>
      <c r="P722">
        <v>1000</v>
      </c>
      <c r="Q722">
        <v>1000</v>
      </c>
      <c r="R722" s="7">
        <v>116</v>
      </c>
      <c r="S722" s="8">
        <v>127</v>
      </c>
      <c r="T722">
        <v>776</v>
      </c>
      <c r="U722">
        <v>1224</v>
      </c>
      <c r="V722" s="7">
        <v>1000</v>
      </c>
      <c r="W722" s="8">
        <v>1000</v>
      </c>
      <c r="X722" s="6">
        <v>1000</v>
      </c>
      <c r="Y722" s="8">
        <v>1000</v>
      </c>
      <c r="Z722" s="7">
        <v>1002</v>
      </c>
      <c r="AA722" s="7">
        <v>1000</v>
      </c>
      <c r="AB722" s="7">
        <v>0.5</v>
      </c>
      <c r="AC722" s="164">
        <f t="shared" si="5795"/>
        <v>0.499</v>
      </c>
      <c r="AD722" s="164">
        <f t="shared" si="5775"/>
        <v>1.0000000000000019E-6</v>
      </c>
      <c r="AE722" s="164">
        <f t="shared" si="5776"/>
        <v>0.499</v>
      </c>
      <c r="AF722" s="164">
        <f t="shared" si="5777"/>
        <v>1.0000000000000019E-6</v>
      </c>
      <c r="AG722" s="164">
        <f t="shared" si="5778"/>
        <v>0.5</v>
      </c>
      <c r="AH722" s="164">
        <f t="shared" si="5777"/>
        <v>0</v>
      </c>
      <c r="AI722" s="164">
        <f t="shared" si="5779"/>
        <v>0.5</v>
      </c>
      <c r="AJ722" s="164">
        <f t="shared" ref="AJ722" si="5876">($AB722-AI722)^2</f>
        <v>0</v>
      </c>
      <c r="AK722" s="164">
        <f t="shared" si="5781"/>
        <v>0.5</v>
      </c>
      <c r="AL722" s="164">
        <f t="shared" ref="AL722" si="5877">($AB722-AK722)^2</f>
        <v>0</v>
      </c>
      <c r="AM722" s="164">
        <f t="shared" si="5783"/>
        <v>0.5</v>
      </c>
      <c r="AN722" s="164">
        <f t="shared" ref="AN722" si="5878">($AB722-AM722)^2</f>
        <v>0</v>
      </c>
      <c r="AO722" s="164">
        <f t="shared" si="5785"/>
        <v>0.47736625514403291</v>
      </c>
      <c r="AP722" s="164">
        <f t="shared" ref="AP722" si="5879">($AB722-AO722)^2</f>
        <v>5.1228640620501649E-4</v>
      </c>
      <c r="AQ722" s="164">
        <f t="shared" si="5787"/>
        <v>0.38800000000000001</v>
      </c>
      <c r="AR722" s="164">
        <f t="shared" ref="AR722" si="5880">($AB722-AQ722)^2</f>
        <v>1.2543999999999998E-2</v>
      </c>
      <c r="AS722" s="164">
        <f t="shared" si="5789"/>
        <v>0.5</v>
      </c>
      <c r="AT722" s="164">
        <f t="shared" ref="AT722" si="5881">($AB722-AS722)^2</f>
        <v>0</v>
      </c>
      <c r="AU722" s="164">
        <f t="shared" si="5791"/>
        <v>0.5</v>
      </c>
      <c r="AV722" s="164">
        <f t="shared" ref="AV722" si="5882">($AB722-AU722)^2</f>
        <v>0</v>
      </c>
      <c r="AW722" s="164">
        <f t="shared" si="5793"/>
        <v>0.50049950049950054</v>
      </c>
      <c r="AX722" s="164">
        <f t="shared" ref="AX722" si="5883">($AB722-AW722)^2</f>
        <v>2.4950074900128703E-7</v>
      </c>
    </row>
    <row r="723" spans="1:50" x14ac:dyDescent="0.55000000000000004">
      <c r="A723" s="435"/>
      <c r="B723" s="7">
        <v>18</v>
      </c>
      <c r="C723" s="7">
        <v>2</v>
      </c>
      <c r="D723" s="120"/>
      <c r="E723" s="121"/>
      <c r="F723">
        <v>1000</v>
      </c>
      <c r="G723">
        <v>1000</v>
      </c>
      <c r="H723" s="6">
        <v>1000</v>
      </c>
      <c r="I723" s="8">
        <v>1000</v>
      </c>
      <c r="J723" s="7">
        <v>1000</v>
      </c>
      <c r="K723" s="7">
        <v>999</v>
      </c>
      <c r="L723" s="6">
        <v>1000</v>
      </c>
      <c r="M723" s="8">
        <v>1000</v>
      </c>
      <c r="N723" s="7">
        <v>1000</v>
      </c>
      <c r="O723" s="7">
        <v>1000</v>
      </c>
      <c r="P723">
        <v>1000</v>
      </c>
      <c r="Q723">
        <v>1000</v>
      </c>
      <c r="R723" s="7">
        <v>123</v>
      </c>
      <c r="S723" s="8">
        <v>90</v>
      </c>
      <c r="T723">
        <v>1004</v>
      </c>
      <c r="U723">
        <v>996</v>
      </c>
      <c r="V723" s="7">
        <v>1000</v>
      </c>
      <c r="W723" s="8">
        <v>1000</v>
      </c>
      <c r="X723" s="6">
        <v>1000</v>
      </c>
      <c r="Y723" s="8">
        <v>1000</v>
      </c>
      <c r="Z723" s="7">
        <v>1001</v>
      </c>
      <c r="AA723" s="7">
        <v>1001</v>
      </c>
      <c r="AB723" s="7">
        <v>0.5</v>
      </c>
      <c r="AC723" s="164">
        <f t="shared" si="5795"/>
        <v>0.5</v>
      </c>
      <c r="AD723" s="164">
        <f t="shared" si="5775"/>
        <v>0</v>
      </c>
      <c r="AE723" s="164">
        <f t="shared" si="5776"/>
        <v>0.5</v>
      </c>
      <c r="AF723" s="164">
        <f t="shared" si="5777"/>
        <v>0</v>
      </c>
      <c r="AG723" s="164">
        <f t="shared" si="5778"/>
        <v>0.5002501250625313</v>
      </c>
      <c r="AH723" s="164">
        <f t="shared" si="5777"/>
        <v>6.2562546906288431E-8</v>
      </c>
      <c r="AI723" s="164">
        <f t="shared" si="5779"/>
        <v>0.5</v>
      </c>
      <c r="AJ723" s="164">
        <f t="shared" ref="AJ723" si="5884">($AB723-AI723)^2</f>
        <v>0</v>
      </c>
      <c r="AK723" s="164">
        <f t="shared" si="5781"/>
        <v>0.5</v>
      </c>
      <c r="AL723" s="164">
        <f t="shared" ref="AL723" si="5885">($AB723-AK723)^2</f>
        <v>0</v>
      </c>
      <c r="AM723" s="164">
        <f t="shared" si="5783"/>
        <v>0.5</v>
      </c>
      <c r="AN723" s="164">
        <f t="shared" ref="AN723" si="5886">($AB723-AM723)^2</f>
        <v>0</v>
      </c>
      <c r="AO723" s="164">
        <f t="shared" si="5785"/>
        <v>0.57746478873239437</v>
      </c>
      <c r="AP723" s="164">
        <f t="shared" ref="AP723" si="5887">($AB723-AO723)^2</f>
        <v>6.0007934933544943E-3</v>
      </c>
      <c r="AQ723" s="164">
        <f t="shared" si="5787"/>
        <v>0.502</v>
      </c>
      <c r="AR723" s="164">
        <f t="shared" ref="AR723" si="5888">($AB723-AQ723)^2</f>
        <v>4.0000000000000074E-6</v>
      </c>
      <c r="AS723" s="164">
        <f t="shared" si="5789"/>
        <v>0.5</v>
      </c>
      <c r="AT723" s="164">
        <f t="shared" ref="AT723" si="5889">($AB723-AS723)^2</f>
        <v>0</v>
      </c>
      <c r="AU723" s="164">
        <f t="shared" si="5791"/>
        <v>0.5</v>
      </c>
      <c r="AV723" s="164">
        <f t="shared" ref="AV723" si="5890">($AB723-AU723)^2</f>
        <v>0</v>
      </c>
      <c r="AW723" s="164">
        <f t="shared" si="5793"/>
        <v>0.5</v>
      </c>
      <c r="AX723" s="164">
        <f t="shared" ref="AX723" si="5891">($AB723-AW723)^2</f>
        <v>0</v>
      </c>
    </row>
    <row r="724" spans="1:50" x14ac:dyDescent="0.55000000000000004">
      <c r="A724" s="435"/>
      <c r="B724" s="7">
        <v>18</v>
      </c>
      <c r="C724" s="7">
        <v>3</v>
      </c>
      <c r="D724" s="120"/>
      <c r="E724" s="121"/>
      <c r="F724">
        <v>1000</v>
      </c>
      <c r="G724">
        <v>1000</v>
      </c>
      <c r="H724" s="6">
        <v>1000</v>
      </c>
      <c r="I724" s="8">
        <v>1000</v>
      </c>
      <c r="J724" s="7">
        <v>1000</v>
      </c>
      <c r="K724" s="7">
        <v>1000</v>
      </c>
      <c r="L724" s="6">
        <v>1000</v>
      </c>
      <c r="M724" s="8">
        <v>1000</v>
      </c>
      <c r="N724" s="7">
        <v>1000</v>
      </c>
      <c r="O724" s="7">
        <v>1000</v>
      </c>
      <c r="P724">
        <v>1000</v>
      </c>
      <c r="Q724">
        <v>1000</v>
      </c>
      <c r="R724" s="7">
        <v>116</v>
      </c>
      <c r="S724" s="8">
        <v>86</v>
      </c>
      <c r="T724">
        <v>1242</v>
      </c>
      <c r="U724">
        <v>758</v>
      </c>
      <c r="V724" s="7">
        <v>1000</v>
      </c>
      <c r="W724" s="8">
        <v>1000</v>
      </c>
      <c r="X724" s="6">
        <v>999</v>
      </c>
      <c r="Y724" s="8">
        <v>1001</v>
      </c>
      <c r="Z724" s="7">
        <v>1001</v>
      </c>
      <c r="AA724" s="7">
        <v>1001</v>
      </c>
      <c r="AB724" s="7">
        <v>0.5</v>
      </c>
      <c r="AC724" s="164">
        <f t="shared" si="5795"/>
        <v>0.5</v>
      </c>
      <c r="AD724" s="164">
        <f t="shared" si="5775"/>
        <v>0</v>
      </c>
      <c r="AE724" s="164">
        <f t="shared" si="5776"/>
        <v>0.5</v>
      </c>
      <c r="AF724" s="164">
        <f t="shared" si="5777"/>
        <v>0</v>
      </c>
      <c r="AG724" s="164">
        <f t="shared" si="5778"/>
        <v>0.5</v>
      </c>
      <c r="AH724" s="164">
        <f t="shared" si="5777"/>
        <v>0</v>
      </c>
      <c r="AI724" s="164">
        <f t="shared" si="5779"/>
        <v>0.5</v>
      </c>
      <c r="AJ724" s="164">
        <f t="shared" ref="AJ724" si="5892">($AB724-AI724)^2</f>
        <v>0</v>
      </c>
      <c r="AK724" s="164">
        <f t="shared" si="5781"/>
        <v>0.5</v>
      </c>
      <c r="AL724" s="164">
        <f t="shared" ref="AL724" si="5893">($AB724-AK724)^2</f>
        <v>0</v>
      </c>
      <c r="AM724" s="164">
        <f t="shared" si="5783"/>
        <v>0.5</v>
      </c>
      <c r="AN724" s="164">
        <f t="shared" ref="AN724" si="5894">($AB724-AM724)^2</f>
        <v>0</v>
      </c>
      <c r="AO724" s="164">
        <f t="shared" si="5785"/>
        <v>0.57425742574257421</v>
      </c>
      <c r="AP724" s="164">
        <f t="shared" ref="AP724" si="5895">($AB724-AO724)^2</f>
        <v>5.5141652779139233E-3</v>
      </c>
      <c r="AQ724" s="164">
        <f t="shared" si="5787"/>
        <v>0.621</v>
      </c>
      <c r="AR724" s="164">
        <f t="shared" ref="AR724" si="5896">($AB724-AQ724)^2</f>
        <v>1.4641E-2</v>
      </c>
      <c r="AS724" s="164">
        <f t="shared" si="5789"/>
        <v>0.5</v>
      </c>
      <c r="AT724" s="164">
        <f t="shared" ref="AT724" si="5897">($AB724-AS724)^2</f>
        <v>0</v>
      </c>
      <c r="AU724" s="164">
        <f t="shared" si="5791"/>
        <v>0.4995</v>
      </c>
      <c r="AV724" s="164">
        <f t="shared" ref="AV724" si="5898">($AB724-AU724)^2</f>
        <v>2.5000000000000047E-7</v>
      </c>
      <c r="AW724" s="164">
        <f t="shared" si="5793"/>
        <v>0.5</v>
      </c>
      <c r="AX724" s="164">
        <f t="shared" ref="AX724" si="5899">($AB724-AW724)^2</f>
        <v>0</v>
      </c>
    </row>
    <row r="725" spans="1:50" x14ac:dyDescent="0.55000000000000004">
      <c r="A725" s="435"/>
      <c r="B725" s="7">
        <v>18</v>
      </c>
      <c r="C725" s="7">
        <v>4</v>
      </c>
      <c r="D725" s="120"/>
      <c r="E725" s="121"/>
      <c r="F725">
        <v>1000</v>
      </c>
      <c r="G725">
        <v>1000</v>
      </c>
      <c r="H725" s="6">
        <v>1000</v>
      </c>
      <c r="I725" s="8">
        <v>1000</v>
      </c>
      <c r="J725" s="7">
        <v>1000</v>
      </c>
      <c r="K725" s="7">
        <v>1000</v>
      </c>
      <c r="L725" s="6">
        <v>1000</v>
      </c>
      <c r="M725" s="8">
        <v>1000</v>
      </c>
      <c r="N725" s="7">
        <v>1000</v>
      </c>
      <c r="O725" s="7">
        <v>1000</v>
      </c>
      <c r="P725">
        <v>1000</v>
      </c>
      <c r="Q725">
        <v>1000</v>
      </c>
      <c r="R725" s="7">
        <v>96</v>
      </c>
      <c r="S725" s="8">
        <v>118</v>
      </c>
      <c r="T725">
        <v>1270</v>
      </c>
      <c r="U725">
        <v>730</v>
      </c>
      <c r="V725" s="7">
        <v>1000</v>
      </c>
      <c r="W725" s="8">
        <v>1000</v>
      </c>
      <c r="X725" s="6">
        <v>1000</v>
      </c>
      <c r="Y725" s="8">
        <v>1000</v>
      </c>
      <c r="Z725" s="7">
        <v>1001</v>
      </c>
      <c r="AA725" s="7">
        <v>1001</v>
      </c>
      <c r="AB725" s="7">
        <v>0.5</v>
      </c>
      <c r="AC725" s="164">
        <f t="shared" si="5795"/>
        <v>0.5</v>
      </c>
      <c r="AD725" s="164">
        <f t="shared" si="5775"/>
        <v>0</v>
      </c>
      <c r="AE725" s="164">
        <f t="shared" si="5776"/>
        <v>0.5</v>
      </c>
      <c r="AF725" s="164">
        <f t="shared" si="5777"/>
        <v>0</v>
      </c>
      <c r="AG725" s="164">
        <f t="shared" si="5778"/>
        <v>0.5</v>
      </c>
      <c r="AH725" s="164">
        <f t="shared" si="5777"/>
        <v>0</v>
      </c>
      <c r="AI725" s="164">
        <f t="shared" si="5779"/>
        <v>0.5</v>
      </c>
      <c r="AJ725" s="164">
        <f t="shared" ref="AJ725" si="5900">($AB725-AI725)^2</f>
        <v>0</v>
      </c>
      <c r="AK725" s="164">
        <f t="shared" si="5781"/>
        <v>0.5</v>
      </c>
      <c r="AL725" s="164">
        <f t="shared" ref="AL725" si="5901">($AB725-AK725)^2</f>
        <v>0</v>
      </c>
      <c r="AM725" s="164">
        <f t="shared" si="5783"/>
        <v>0.5</v>
      </c>
      <c r="AN725" s="164">
        <f t="shared" ref="AN725" si="5902">($AB725-AM725)^2</f>
        <v>0</v>
      </c>
      <c r="AO725" s="164">
        <f t="shared" si="5785"/>
        <v>0.44859813084112149</v>
      </c>
      <c r="AP725" s="164">
        <f t="shared" ref="AP725" si="5903">($AB725-AO725)^2</f>
        <v>2.6421521530264657E-3</v>
      </c>
      <c r="AQ725" s="164">
        <f t="shared" si="5787"/>
        <v>0.63500000000000001</v>
      </c>
      <c r="AR725" s="164">
        <f t="shared" ref="AR725" si="5904">($AB725-AQ725)^2</f>
        <v>1.8225000000000002E-2</v>
      </c>
      <c r="AS725" s="164">
        <f t="shared" si="5789"/>
        <v>0.5</v>
      </c>
      <c r="AT725" s="164">
        <f t="shared" ref="AT725" si="5905">($AB725-AS725)^2</f>
        <v>0</v>
      </c>
      <c r="AU725" s="164">
        <f t="shared" si="5791"/>
        <v>0.5</v>
      </c>
      <c r="AV725" s="164">
        <f t="shared" ref="AV725" si="5906">($AB725-AU725)^2</f>
        <v>0</v>
      </c>
      <c r="AW725" s="164">
        <f t="shared" si="5793"/>
        <v>0.5</v>
      </c>
      <c r="AX725" s="164">
        <f t="shared" ref="AX725" si="5907">($AB725-AW725)^2</f>
        <v>0</v>
      </c>
    </row>
    <row r="726" spans="1:50" x14ac:dyDescent="0.55000000000000004">
      <c r="A726" s="435"/>
      <c r="B726" s="7">
        <v>18</v>
      </c>
      <c r="C726" s="7">
        <v>5</v>
      </c>
      <c r="D726" s="120"/>
      <c r="E726" s="121"/>
      <c r="F726">
        <v>1000</v>
      </c>
      <c r="G726">
        <v>1000</v>
      </c>
      <c r="H726" s="6">
        <v>1000</v>
      </c>
      <c r="I726" s="8">
        <v>1000</v>
      </c>
      <c r="J726" s="7">
        <v>1000</v>
      </c>
      <c r="K726" s="7">
        <v>1000</v>
      </c>
      <c r="L726" s="6">
        <v>1000</v>
      </c>
      <c r="M726" s="8">
        <v>1000</v>
      </c>
      <c r="N726" s="7">
        <v>1000</v>
      </c>
      <c r="O726" s="7">
        <v>1000</v>
      </c>
      <c r="P726">
        <v>1000</v>
      </c>
      <c r="Q726">
        <v>1000</v>
      </c>
      <c r="R726" s="7">
        <v>108</v>
      </c>
      <c r="S726" s="8">
        <v>105</v>
      </c>
      <c r="T726">
        <v>1208</v>
      </c>
      <c r="U726">
        <v>792</v>
      </c>
      <c r="V726" s="7">
        <v>1000</v>
      </c>
      <c r="W726" s="8">
        <v>1000</v>
      </c>
      <c r="X726" s="6">
        <v>1000</v>
      </c>
      <c r="Y726" s="8">
        <v>1000</v>
      </c>
      <c r="Z726" s="7">
        <v>1001</v>
      </c>
      <c r="AA726" s="7">
        <v>1001</v>
      </c>
      <c r="AB726" s="7">
        <v>0.5</v>
      </c>
      <c r="AC726" s="164">
        <f t="shared" si="5795"/>
        <v>0.5</v>
      </c>
      <c r="AD726" s="164">
        <f t="shared" si="5775"/>
        <v>0</v>
      </c>
      <c r="AE726" s="164">
        <f t="shared" si="5776"/>
        <v>0.5</v>
      </c>
      <c r="AF726" s="164">
        <f t="shared" si="5777"/>
        <v>0</v>
      </c>
      <c r="AG726" s="164">
        <f t="shared" si="5778"/>
        <v>0.5</v>
      </c>
      <c r="AH726" s="164">
        <f t="shared" si="5777"/>
        <v>0</v>
      </c>
      <c r="AI726" s="164">
        <f t="shared" si="5779"/>
        <v>0.5</v>
      </c>
      <c r="AJ726" s="164">
        <f t="shared" ref="AJ726" si="5908">($AB726-AI726)^2</f>
        <v>0</v>
      </c>
      <c r="AK726" s="164">
        <f t="shared" si="5781"/>
        <v>0.5</v>
      </c>
      <c r="AL726" s="164">
        <f t="shared" ref="AL726" si="5909">($AB726-AK726)^2</f>
        <v>0</v>
      </c>
      <c r="AM726" s="164">
        <f t="shared" si="5783"/>
        <v>0.5</v>
      </c>
      <c r="AN726" s="164">
        <f t="shared" ref="AN726" si="5910">($AB726-AM726)^2</f>
        <v>0</v>
      </c>
      <c r="AO726" s="164">
        <f t="shared" si="5785"/>
        <v>0.50704225352112675</v>
      </c>
      <c r="AP726" s="164">
        <f t="shared" ref="AP726" si="5911">($AB726-AO726)^2</f>
        <v>4.9593334655822129E-5</v>
      </c>
      <c r="AQ726" s="164">
        <f t="shared" si="5787"/>
        <v>0.60399999999999998</v>
      </c>
      <c r="AR726" s="164">
        <f t="shared" ref="AR726" si="5912">($AB726-AQ726)^2</f>
        <v>1.0815999999999996E-2</v>
      </c>
      <c r="AS726" s="164">
        <f t="shared" si="5789"/>
        <v>0.5</v>
      </c>
      <c r="AT726" s="164">
        <f t="shared" ref="AT726" si="5913">($AB726-AS726)^2</f>
        <v>0</v>
      </c>
      <c r="AU726" s="164">
        <f t="shared" si="5791"/>
        <v>0.5</v>
      </c>
      <c r="AV726" s="164">
        <f t="shared" ref="AV726" si="5914">($AB726-AU726)^2</f>
        <v>0</v>
      </c>
      <c r="AW726" s="164">
        <f t="shared" si="5793"/>
        <v>0.5</v>
      </c>
      <c r="AX726" s="164">
        <f t="shared" ref="AX726" si="5915">($AB726-AW726)^2</f>
        <v>0</v>
      </c>
    </row>
    <row r="727" spans="1:50" x14ac:dyDescent="0.55000000000000004">
      <c r="A727" s="435"/>
      <c r="B727" s="7">
        <v>18</v>
      </c>
      <c r="C727" s="7">
        <v>6</v>
      </c>
      <c r="D727" s="120"/>
      <c r="E727" s="121"/>
      <c r="F727">
        <v>1000</v>
      </c>
      <c r="G727">
        <v>1000</v>
      </c>
      <c r="H727" s="6">
        <v>1000</v>
      </c>
      <c r="I727" s="8">
        <v>1000</v>
      </c>
      <c r="J727" s="7">
        <v>1000</v>
      </c>
      <c r="K727" s="7">
        <v>999</v>
      </c>
      <c r="L727" s="6">
        <v>1000</v>
      </c>
      <c r="M727" s="8">
        <v>1000</v>
      </c>
      <c r="N727" s="7">
        <v>1001</v>
      </c>
      <c r="O727" s="7">
        <v>999</v>
      </c>
      <c r="P727">
        <v>1000</v>
      </c>
      <c r="Q727">
        <v>1000</v>
      </c>
      <c r="R727" s="7">
        <v>107</v>
      </c>
      <c r="S727" s="8">
        <v>110</v>
      </c>
      <c r="T727">
        <v>751</v>
      </c>
      <c r="U727">
        <v>1249</v>
      </c>
      <c r="V727" s="7">
        <v>1000</v>
      </c>
      <c r="W727" s="8">
        <v>1000</v>
      </c>
      <c r="X727" s="6">
        <v>999</v>
      </c>
      <c r="Y727" s="8">
        <v>1001</v>
      </c>
      <c r="Z727" s="7">
        <v>1002</v>
      </c>
      <c r="AA727" s="7">
        <v>1000</v>
      </c>
      <c r="AB727" s="7">
        <v>0.5</v>
      </c>
      <c r="AC727" s="164">
        <f t="shared" si="5795"/>
        <v>0.5</v>
      </c>
      <c r="AD727" s="164">
        <f t="shared" si="5775"/>
        <v>0</v>
      </c>
      <c r="AE727" s="164">
        <f t="shared" si="5776"/>
        <v>0.5</v>
      </c>
      <c r="AF727" s="164">
        <f t="shared" si="5777"/>
        <v>0</v>
      </c>
      <c r="AG727" s="164">
        <f t="shared" si="5778"/>
        <v>0.5002501250625313</v>
      </c>
      <c r="AH727" s="164">
        <f t="shared" si="5777"/>
        <v>6.2562546906288431E-8</v>
      </c>
      <c r="AI727" s="164">
        <f t="shared" si="5779"/>
        <v>0.5</v>
      </c>
      <c r="AJ727" s="164">
        <f t="shared" ref="AJ727" si="5916">($AB727-AI727)^2</f>
        <v>0</v>
      </c>
      <c r="AK727" s="164">
        <f t="shared" si="5781"/>
        <v>0.50049999999999994</v>
      </c>
      <c r="AL727" s="164">
        <f t="shared" ref="AL727" si="5917">($AB727-AK727)^2</f>
        <v>2.4999999999994493E-7</v>
      </c>
      <c r="AM727" s="164">
        <f t="shared" si="5783"/>
        <v>0.5</v>
      </c>
      <c r="AN727" s="164">
        <f t="shared" ref="AN727" si="5918">($AB727-AM727)^2</f>
        <v>0</v>
      </c>
      <c r="AO727" s="164">
        <f t="shared" si="5785"/>
        <v>0.49308755760368661</v>
      </c>
      <c r="AP727" s="164">
        <f t="shared" ref="AP727" si="5919">($AB727-AO727)^2</f>
        <v>4.7781859882350798E-5</v>
      </c>
      <c r="AQ727" s="164">
        <f t="shared" si="5787"/>
        <v>0.3755</v>
      </c>
      <c r="AR727" s="164">
        <f t="shared" ref="AR727" si="5920">($AB727-AQ727)^2</f>
        <v>1.550025E-2</v>
      </c>
      <c r="AS727" s="164">
        <f t="shared" si="5789"/>
        <v>0.5</v>
      </c>
      <c r="AT727" s="164">
        <f t="shared" ref="AT727" si="5921">($AB727-AS727)^2</f>
        <v>0</v>
      </c>
      <c r="AU727" s="164">
        <f t="shared" si="5791"/>
        <v>0.4995</v>
      </c>
      <c r="AV727" s="164">
        <f t="shared" ref="AV727" si="5922">($AB727-AU727)^2</f>
        <v>2.5000000000000047E-7</v>
      </c>
      <c r="AW727" s="164">
        <f t="shared" si="5793"/>
        <v>0.50049950049950054</v>
      </c>
      <c r="AX727" s="164">
        <f t="shared" ref="AX727" si="5923">($AB727-AW727)^2</f>
        <v>2.4950074900128703E-7</v>
      </c>
    </row>
    <row r="728" spans="1:50" x14ac:dyDescent="0.55000000000000004">
      <c r="A728" s="435"/>
      <c r="B728" s="7">
        <v>18</v>
      </c>
      <c r="C728" s="7">
        <v>7</v>
      </c>
      <c r="D728" s="120"/>
      <c r="E728" s="121"/>
      <c r="F728">
        <v>1000</v>
      </c>
      <c r="G728">
        <v>1000</v>
      </c>
      <c r="H728" s="6">
        <v>1000</v>
      </c>
      <c r="I728" s="8">
        <v>1000</v>
      </c>
      <c r="J728" s="7">
        <v>1000</v>
      </c>
      <c r="K728" s="7">
        <v>1000</v>
      </c>
      <c r="L728" s="6">
        <v>1000</v>
      </c>
      <c r="M728" s="8">
        <v>1000</v>
      </c>
      <c r="N728" s="7">
        <v>1000</v>
      </c>
      <c r="O728" s="7">
        <v>1000</v>
      </c>
      <c r="P728">
        <v>1000</v>
      </c>
      <c r="Q728">
        <v>1000</v>
      </c>
      <c r="R728" s="7">
        <v>113</v>
      </c>
      <c r="S728" s="8">
        <v>105</v>
      </c>
      <c r="T728">
        <v>1259</v>
      </c>
      <c r="U728">
        <v>741</v>
      </c>
      <c r="V728" s="7">
        <v>1000</v>
      </c>
      <c r="W728" s="8">
        <v>1000</v>
      </c>
      <c r="X728" s="6">
        <v>1008</v>
      </c>
      <c r="Y728" s="8">
        <v>992</v>
      </c>
      <c r="Z728" s="7">
        <v>1001</v>
      </c>
      <c r="AA728" s="7">
        <v>1001</v>
      </c>
      <c r="AB728" s="7">
        <v>0.5</v>
      </c>
      <c r="AC728" s="164">
        <f t="shared" si="5795"/>
        <v>0.5</v>
      </c>
      <c r="AD728" s="164">
        <f t="shared" si="5775"/>
        <v>0</v>
      </c>
      <c r="AE728" s="164">
        <f t="shared" si="5776"/>
        <v>0.5</v>
      </c>
      <c r="AF728" s="164">
        <f t="shared" si="5777"/>
        <v>0</v>
      </c>
      <c r="AG728" s="164">
        <f t="shared" si="5778"/>
        <v>0.5</v>
      </c>
      <c r="AH728" s="164">
        <f t="shared" si="5777"/>
        <v>0</v>
      </c>
      <c r="AI728" s="164">
        <f t="shared" si="5779"/>
        <v>0.5</v>
      </c>
      <c r="AJ728" s="164">
        <f t="shared" ref="AJ728" si="5924">($AB728-AI728)^2</f>
        <v>0</v>
      </c>
      <c r="AK728" s="164">
        <f t="shared" si="5781"/>
        <v>0.5</v>
      </c>
      <c r="AL728" s="164">
        <f t="shared" ref="AL728" si="5925">($AB728-AK728)^2</f>
        <v>0</v>
      </c>
      <c r="AM728" s="164">
        <f t="shared" si="5783"/>
        <v>0.5</v>
      </c>
      <c r="AN728" s="164">
        <f t="shared" ref="AN728" si="5926">($AB728-AM728)^2</f>
        <v>0</v>
      </c>
      <c r="AO728" s="164">
        <f t="shared" si="5785"/>
        <v>0.51834862385321101</v>
      </c>
      <c r="AP728" s="164">
        <f t="shared" ref="AP728" si="5927">($AB728-AO728)^2</f>
        <v>3.3667199730662403E-4</v>
      </c>
      <c r="AQ728" s="164">
        <f t="shared" si="5787"/>
        <v>0.62949999999999995</v>
      </c>
      <c r="AR728" s="164">
        <f t="shared" ref="AR728" si="5928">($AB728-AQ728)^2</f>
        <v>1.6770249999999987E-2</v>
      </c>
      <c r="AS728" s="164">
        <f t="shared" si="5789"/>
        <v>0.5</v>
      </c>
      <c r="AT728" s="164">
        <f t="shared" ref="AT728" si="5929">($AB728-AS728)^2</f>
        <v>0</v>
      </c>
      <c r="AU728" s="164">
        <f t="shared" si="5791"/>
        <v>0.504</v>
      </c>
      <c r="AV728" s="164">
        <f t="shared" ref="AV728" si="5930">($AB728-AU728)^2</f>
        <v>1.600000000000003E-5</v>
      </c>
      <c r="AW728" s="164">
        <f t="shared" si="5793"/>
        <v>0.5</v>
      </c>
      <c r="AX728" s="164">
        <f t="shared" ref="AX728" si="5931">($AB728-AW728)^2</f>
        <v>0</v>
      </c>
    </row>
    <row r="729" spans="1:50" x14ac:dyDescent="0.55000000000000004">
      <c r="A729" s="435"/>
      <c r="B729" s="7">
        <v>18</v>
      </c>
      <c r="C729" s="7">
        <v>8</v>
      </c>
      <c r="D729" s="120"/>
      <c r="E729" s="121"/>
      <c r="F729">
        <v>1000</v>
      </c>
      <c r="G729">
        <v>1000</v>
      </c>
      <c r="H729" s="6">
        <v>1000</v>
      </c>
      <c r="I729" s="8">
        <v>1000</v>
      </c>
      <c r="J729" s="7">
        <v>1000</v>
      </c>
      <c r="K729" s="7">
        <v>1000</v>
      </c>
      <c r="L729" s="6">
        <v>1000</v>
      </c>
      <c r="M729" s="8">
        <v>1000</v>
      </c>
      <c r="N729" s="7">
        <v>1000</v>
      </c>
      <c r="O729" s="7">
        <v>1000</v>
      </c>
      <c r="P729">
        <v>1000</v>
      </c>
      <c r="Q729">
        <v>1000</v>
      </c>
      <c r="R729" s="7">
        <v>111</v>
      </c>
      <c r="S729" s="8">
        <v>110</v>
      </c>
      <c r="T729">
        <v>1216</v>
      </c>
      <c r="U729">
        <v>784</v>
      </c>
      <c r="V729" s="7">
        <v>1000</v>
      </c>
      <c r="W729" s="8">
        <v>1000</v>
      </c>
      <c r="X729" s="6">
        <v>1000</v>
      </c>
      <c r="Y729" s="8">
        <v>1000</v>
      </c>
      <c r="Z729" s="7">
        <v>1001</v>
      </c>
      <c r="AA729" s="7">
        <v>1001</v>
      </c>
      <c r="AB729" s="7">
        <v>0.5</v>
      </c>
      <c r="AC729" s="164">
        <f t="shared" si="5795"/>
        <v>0.5</v>
      </c>
      <c r="AD729" s="164">
        <f t="shared" si="5775"/>
        <v>0</v>
      </c>
      <c r="AE729" s="164">
        <f t="shared" si="5776"/>
        <v>0.5</v>
      </c>
      <c r="AF729" s="164">
        <f t="shared" si="5777"/>
        <v>0</v>
      </c>
      <c r="AG729" s="164">
        <f t="shared" si="5778"/>
        <v>0.5</v>
      </c>
      <c r="AH729" s="164">
        <f t="shared" si="5777"/>
        <v>0</v>
      </c>
      <c r="AI729" s="164">
        <f t="shared" si="5779"/>
        <v>0.5</v>
      </c>
      <c r="AJ729" s="164">
        <f t="shared" ref="AJ729" si="5932">($AB729-AI729)^2</f>
        <v>0</v>
      </c>
      <c r="AK729" s="164">
        <f t="shared" si="5781"/>
        <v>0.5</v>
      </c>
      <c r="AL729" s="164">
        <f t="shared" ref="AL729" si="5933">($AB729-AK729)^2</f>
        <v>0</v>
      </c>
      <c r="AM729" s="164">
        <f t="shared" si="5783"/>
        <v>0.5</v>
      </c>
      <c r="AN729" s="164">
        <f t="shared" ref="AN729" si="5934">($AB729-AM729)^2</f>
        <v>0</v>
      </c>
      <c r="AO729" s="164">
        <f t="shared" si="5785"/>
        <v>0.50226244343891402</v>
      </c>
      <c r="AP729" s="164">
        <f t="shared" ref="AP729" si="5935">($AB729-AO729)^2</f>
        <v>5.1186503142850933E-6</v>
      </c>
      <c r="AQ729" s="164">
        <f t="shared" si="5787"/>
        <v>0.60799999999999998</v>
      </c>
      <c r="AR729" s="164">
        <f t="shared" ref="AR729" si="5936">($AB729-AQ729)^2</f>
        <v>1.1663999999999997E-2</v>
      </c>
      <c r="AS729" s="164">
        <f t="shared" si="5789"/>
        <v>0.5</v>
      </c>
      <c r="AT729" s="164">
        <f t="shared" ref="AT729" si="5937">($AB729-AS729)^2</f>
        <v>0</v>
      </c>
      <c r="AU729" s="164">
        <f t="shared" si="5791"/>
        <v>0.5</v>
      </c>
      <c r="AV729" s="164">
        <f t="shared" ref="AV729" si="5938">($AB729-AU729)^2</f>
        <v>0</v>
      </c>
      <c r="AW729" s="164">
        <f t="shared" si="5793"/>
        <v>0.5</v>
      </c>
      <c r="AX729" s="164">
        <f t="shared" ref="AX729" si="5939">($AB729-AW729)^2</f>
        <v>0</v>
      </c>
    </row>
    <row r="730" spans="1:50" x14ac:dyDescent="0.55000000000000004">
      <c r="A730" s="435"/>
      <c r="B730" s="7">
        <v>18</v>
      </c>
      <c r="C730" s="7">
        <v>9</v>
      </c>
      <c r="D730" s="120"/>
      <c r="E730" s="121"/>
      <c r="F730">
        <v>1000</v>
      </c>
      <c r="G730">
        <v>1000</v>
      </c>
      <c r="H730" s="6">
        <v>1000</v>
      </c>
      <c r="I730" s="8">
        <v>1000</v>
      </c>
      <c r="J730" s="7">
        <v>1000</v>
      </c>
      <c r="K730" s="7">
        <v>1000</v>
      </c>
      <c r="L730" s="6">
        <v>1000</v>
      </c>
      <c r="M730" s="8">
        <v>1000</v>
      </c>
      <c r="N730" s="7">
        <v>999</v>
      </c>
      <c r="O730" s="7">
        <v>1000</v>
      </c>
      <c r="P730">
        <v>1000</v>
      </c>
      <c r="Q730">
        <v>1000</v>
      </c>
      <c r="R730" s="7">
        <v>109</v>
      </c>
      <c r="S730" s="8">
        <v>106</v>
      </c>
      <c r="T730">
        <v>1231</v>
      </c>
      <c r="U730">
        <v>769</v>
      </c>
      <c r="V730" s="7">
        <v>1000</v>
      </c>
      <c r="W730" s="8">
        <v>1000</v>
      </c>
      <c r="X730" s="6">
        <v>1000</v>
      </c>
      <c r="Y730" s="8">
        <v>1000</v>
      </c>
      <c r="Z730" s="7">
        <v>1001</v>
      </c>
      <c r="AA730" s="7">
        <v>1001</v>
      </c>
      <c r="AB730" s="7">
        <v>0.5</v>
      </c>
      <c r="AC730" s="164">
        <f t="shared" si="5795"/>
        <v>0.5</v>
      </c>
      <c r="AD730" s="164">
        <f t="shared" si="5775"/>
        <v>0</v>
      </c>
      <c r="AE730" s="164">
        <f t="shared" si="5776"/>
        <v>0.5</v>
      </c>
      <c r="AF730" s="164">
        <f t="shared" si="5777"/>
        <v>0</v>
      </c>
      <c r="AG730" s="164">
        <f t="shared" si="5778"/>
        <v>0.5</v>
      </c>
      <c r="AH730" s="164">
        <f t="shared" si="5777"/>
        <v>0</v>
      </c>
      <c r="AI730" s="164">
        <f t="shared" si="5779"/>
        <v>0.5</v>
      </c>
      <c r="AJ730" s="164">
        <f t="shared" ref="AJ730" si="5940">($AB730-AI730)^2</f>
        <v>0</v>
      </c>
      <c r="AK730" s="164">
        <f t="shared" si="5781"/>
        <v>0.49974987493746875</v>
      </c>
      <c r="AL730" s="164">
        <f t="shared" ref="AL730" si="5941">($AB730-AK730)^2</f>
        <v>6.2562546906260664E-8</v>
      </c>
      <c r="AM730" s="164">
        <f t="shared" si="5783"/>
        <v>0.5</v>
      </c>
      <c r="AN730" s="164">
        <f t="shared" ref="AN730" si="5942">($AB730-AM730)^2</f>
        <v>0</v>
      </c>
      <c r="AO730" s="164">
        <f t="shared" si="5785"/>
        <v>0.50697674418604655</v>
      </c>
      <c r="AP730" s="164">
        <f t="shared" ref="AP730" si="5943">($AB730-AO730)^2</f>
        <v>4.8674959437534285E-5</v>
      </c>
      <c r="AQ730" s="164">
        <f t="shared" si="5787"/>
        <v>0.61550000000000005</v>
      </c>
      <c r="AR730" s="164">
        <f t="shared" ref="AR730" si="5944">($AB730-AQ730)^2</f>
        <v>1.334025000000001E-2</v>
      </c>
      <c r="AS730" s="164">
        <f t="shared" si="5789"/>
        <v>0.5</v>
      </c>
      <c r="AT730" s="164">
        <f t="shared" ref="AT730" si="5945">($AB730-AS730)^2</f>
        <v>0</v>
      </c>
      <c r="AU730" s="164">
        <f t="shared" si="5791"/>
        <v>0.5</v>
      </c>
      <c r="AV730" s="164">
        <f t="shared" ref="AV730" si="5946">($AB730-AU730)^2</f>
        <v>0</v>
      </c>
      <c r="AW730" s="164">
        <f t="shared" si="5793"/>
        <v>0.5</v>
      </c>
      <c r="AX730" s="164">
        <f t="shared" ref="AX730" si="5947">($AB730-AW730)^2</f>
        <v>0</v>
      </c>
    </row>
    <row r="731" spans="1:50" x14ac:dyDescent="0.55000000000000004">
      <c r="A731" s="435"/>
      <c r="B731" s="7">
        <v>10</v>
      </c>
      <c r="C731" s="7">
        <v>18</v>
      </c>
      <c r="D731" s="120"/>
      <c r="E731" s="121"/>
      <c r="F731">
        <v>1000</v>
      </c>
      <c r="G731">
        <v>1000</v>
      </c>
      <c r="H731" s="6">
        <v>1000</v>
      </c>
      <c r="I731" s="8">
        <v>1000</v>
      </c>
      <c r="J731" s="7">
        <v>1000</v>
      </c>
      <c r="K731" s="7">
        <v>1000</v>
      </c>
      <c r="L731" s="6">
        <v>1000</v>
      </c>
      <c r="M731" s="8">
        <v>1000</v>
      </c>
      <c r="N731" s="7">
        <v>1000</v>
      </c>
      <c r="O731" s="7">
        <v>1000</v>
      </c>
      <c r="P731">
        <v>1000</v>
      </c>
      <c r="Q731">
        <v>1000</v>
      </c>
      <c r="R731" s="7">
        <v>134</v>
      </c>
      <c r="S731" s="8">
        <v>116</v>
      </c>
      <c r="T731">
        <v>791</v>
      </c>
      <c r="U731">
        <v>1209</v>
      </c>
      <c r="V731" s="7">
        <v>1000</v>
      </c>
      <c r="W731" s="8">
        <v>1000</v>
      </c>
      <c r="X731" s="6">
        <v>1000</v>
      </c>
      <c r="Y731" s="8">
        <v>1000</v>
      </c>
      <c r="Z731" s="7">
        <v>1001</v>
      </c>
      <c r="AA731" s="7">
        <v>1001</v>
      </c>
      <c r="AB731" s="7">
        <v>0.5</v>
      </c>
      <c r="AC731" s="164">
        <f t="shared" si="5795"/>
        <v>0.5</v>
      </c>
      <c r="AD731" s="164">
        <f t="shared" si="5775"/>
        <v>0</v>
      </c>
      <c r="AE731" s="164">
        <f t="shared" si="5776"/>
        <v>0.5</v>
      </c>
      <c r="AF731" s="164">
        <f t="shared" si="5777"/>
        <v>0</v>
      </c>
      <c r="AG731" s="164">
        <f t="shared" si="5778"/>
        <v>0.5</v>
      </c>
      <c r="AH731" s="164">
        <f t="shared" si="5777"/>
        <v>0</v>
      </c>
      <c r="AI731" s="164">
        <f t="shared" si="5779"/>
        <v>0.5</v>
      </c>
      <c r="AJ731" s="164">
        <f t="shared" ref="AJ731" si="5948">($AB731-AI731)^2</f>
        <v>0</v>
      </c>
      <c r="AK731" s="164">
        <f t="shared" si="5781"/>
        <v>0.5</v>
      </c>
      <c r="AL731" s="164">
        <f t="shared" ref="AL731" si="5949">($AB731-AK731)^2</f>
        <v>0</v>
      </c>
      <c r="AM731" s="164">
        <f t="shared" si="5783"/>
        <v>0.5</v>
      </c>
      <c r="AN731" s="164">
        <f t="shared" ref="AN731" si="5950">($AB731-AM731)^2</f>
        <v>0</v>
      </c>
      <c r="AO731" s="164">
        <f t="shared" si="5785"/>
        <v>0.53600000000000003</v>
      </c>
      <c r="AP731" s="164">
        <f t="shared" ref="AP731" si="5951">($AB731-AO731)^2</f>
        <v>1.2960000000000022E-3</v>
      </c>
      <c r="AQ731" s="164">
        <f t="shared" si="5787"/>
        <v>0.39550000000000002</v>
      </c>
      <c r="AR731" s="164">
        <f t="shared" ref="AR731" si="5952">($AB731-AQ731)^2</f>
        <v>1.0920249999999996E-2</v>
      </c>
      <c r="AS731" s="164">
        <f t="shared" si="5789"/>
        <v>0.5</v>
      </c>
      <c r="AT731" s="164">
        <f t="shared" ref="AT731" si="5953">($AB731-AS731)^2</f>
        <v>0</v>
      </c>
      <c r="AU731" s="164">
        <f t="shared" si="5791"/>
        <v>0.5</v>
      </c>
      <c r="AV731" s="164">
        <f t="shared" ref="AV731" si="5954">($AB731-AU731)^2</f>
        <v>0</v>
      </c>
      <c r="AW731" s="164">
        <f t="shared" si="5793"/>
        <v>0.5</v>
      </c>
      <c r="AX731" s="164">
        <f t="shared" ref="AX731" si="5955">($AB731-AW731)^2</f>
        <v>0</v>
      </c>
    </row>
    <row r="732" spans="1:50" x14ac:dyDescent="0.55000000000000004">
      <c r="A732" s="435"/>
      <c r="B732" s="7">
        <v>11</v>
      </c>
      <c r="C732" s="7">
        <v>18</v>
      </c>
      <c r="D732" s="120"/>
      <c r="E732" s="121"/>
      <c r="F732">
        <v>978</v>
      </c>
      <c r="G732">
        <v>997</v>
      </c>
      <c r="H732" s="6">
        <v>994</v>
      </c>
      <c r="I732" s="8">
        <v>1006</v>
      </c>
      <c r="J732" s="7">
        <v>967</v>
      </c>
      <c r="K732" s="7">
        <v>1003</v>
      </c>
      <c r="L732" s="6">
        <v>985</v>
      </c>
      <c r="M732" s="8">
        <v>1015</v>
      </c>
      <c r="N732" s="7">
        <v>964</v>
      </c>
      <c r="O732" s="7">
        <v>976</v>
      </c>
      <c r="P732">
        <v>1004</v>
      </c>
      <c r="Q732">
        <v>996</v>
      </c>
      <c r="R732" s="7">
        <v>110</v>
      </c>
      <c r="S732" s="8">
        <v>112</v>
      </c>
      <c r="T732">
        <v>1265</v>
      </c>
      <c r="U732">
        <v>735</v>
      </c>
      <c r="V732" s="7">
        <v>985</v>
      </c>
      <c r="W732" s="8">
        <v>1015</v>
      </c>
      <c r="X732" s="6">
        <v>1000</v>
      </c>
      <c r="Y732" s="8">
        <v>1000</v>
      </c>
      <c r="Z732" s="7">
        <v>988</v>
      </c>
      <c r="AA732" s="7">
        <v>1014</v>
      </c>
      <c r="AB732" s="7">
        <v>0.5</v>
      </c>
      <c r="AC732" s="164">
        <f t="shared" si="5795"/>
        <v>0.49518987341772153</v>
      </c>
      <c r="AD732" s="164">
        <f t="shared" si="5775"/>
        <v>2.3137317737541988E-5</v>
      </c>
      <c r="AE732" s="164">
        <f t="shared" si="5776"/>
        <v>0.497</v>
      </c>
      <c r="AF732" s="164">
        <f t="shared" si="5777"/>
        <v>9.0000000000000155E-6</v>
      </c>
      <c r="AG732" s="164">
        <f t="shared" si="5778"/>
        <v>0.49086294416243653</v>
      </c>
      <c r="AH732" s="164">
        <f t="shared" si="5777"/>
        <v>8.3485789378752649E-5</v>
      </c>
      <c r="AI732" s="164">
        <f t="shared" si="5779"/>
        <v>0.49249999999999999</v>
      </c>
      <c r="AJ732" s="164">
        <f t="shared" ref="AJ732" si="5956">($AB732-AI732)^2</f>
        <v>5.62500000000001E-5</v>
      </c>
      <c r="AK732" s="164">
        <f t="shared" si="5781"/>
        <v>0.49690721649484537</v>
      </c>
      <c r="AL732" s="164">
        <f t="shared" ref="AL732" si="5957">($AB732-AK732)^2</f>
        <v>9.5653098097565478E-6</v>
      </c>
      <c r="AM732" s="164">
        <f t="shared" si="5783"/>
        <v>0.502</v>
      </c>
      <c r="AN732" s="164">
        <f t="shared" ref="AN732" si="5958">($AB732-AM732)^2</f>
        <v>4.0000000000000074E-6</v>
      </c>
      <c r="AO732" s="164">
        <f t="shared" si="5785"/>
        <v>0.49549549549549549</v>
      </c>
      <c r="AP732" s="164">
        <f t="shared" ref="AP732" si="5959">($AB732-AO732)^2</f>
        <v>2.0290560831101456E-5</v>
      </c>
      <c r="AQ732" s="164">
        <f t="shared" si="5787"/>
        <v>0.63249999999999995</v>
      </c>
      <c r="AR732" s="164">
        <f t="shared" ref="AR732" si="5960">($AB732-AQ732)^2</f>
        <v>1.7556249999999989E-2</v>
      </c>
      <c r="AS732" s="164">
        <f t="shared" si="5789"/>
        <v>0.49249999999999999</v>
      </c>
      <c r="AT732" s="164">
        <f t="shared" ref="AT732" si="5961">($AB732-AS732)^2</f>
        <v>5.62500000000001E-5</v>
      </c>
      <c r="AU732" s="164">
        <f t="shared" si="5791"/>
        <v>0.5</v>
      </c>
      <c r="AV732" s="164">
        <f t="shared" ref="AV732" si="5962">($AB732-AU732)^2</f>
        <v>0</v>
      </c>
      <c r="AW732" s="164">
        <f t="shared" si="5793"/>
        <v>0.4935064935064935</v>
      </c>
      <c r="AX732" s="164">
        <f t="shared" ref="AX732" si="5963">($AB732-AW732)^2</f>
        <v>4.2165626581211023E-5</v>
      </c>
    </row>
    <row r="733" spans="1:50" x14ac:dyDescent="0.55000000000000004">
      <c r="A733" s="435"/>
      <c r="B733" s="7">
        <v>12</v>
      </c>
      <c r="C733" s="7">
        <v>18</v>
      </c>
      <c r="D733" s="120"/>
      <c r="E733" s="121"/>
      <c r="F733">
        <v>996</v>
      </c>
      <c r="G733">
        <v>1003</v>
      </c>
      <c r="H733" s="6">
        <v>998</v>
      </c>
      <c r="I733" s="8">
        <v>1002</v>
      </c>
      <c r="J733" s="7">
        <v>1000</v>
      </c>
      <c r="K733" s="7">
        <v>1000</v>
      </c>
      <c r="L733" s="6">
        <v>1000</v>
      </c>
      <c r="M733" s="8">
        <v>1000</v>
      </c>
      <c r="N733" s="7">
        <v>999</v>
      </c>
      <c r="O733" s="7">
        <v>1000</v>
      </c>
      <c r="P733">
        <v>1000</v>
      </c>
      <c r="Q733">
        <v>1000</v>
      </c>
      <c r="R733" s="7">
        <v>108</v>
      </c>
      <c r="S733" s="8">
        <v>100</v>
      </c>
      <c r="T733">
        <v>740</v>
      </c>
      <c r="U733">
        <v>1260</v>
      </c>
      <c r="V733" s="7">
        <v>1000</v>
      </c>
      <c r="W733" s="8">
        <v>1000</v>
      </c>
      <c r="X733" s="6">
        <v>992</v>
      </c>
      <c r="Y733" s="8">
        <v>1008</v>
      </c>
      <c r="Z733" s="7">
        <v>998</v>
      </c>
      <c r="AA733" s="7">
        <v>1004</v>
      </c>
      <c r="AB733" s="7">
        <v>0.5</v>
      </c>
      <c r="AC733" s="164">
        <f t="shared" si="5795"/>
        <v>0.49824912456228115</v>
      </c>
      <c r="AD733" s="164">
        <f t="shared" si="5775"/>
        <v>3.0655647984071615E-6</v>
      </c>
      <c r="AE733" s="164">
        <f t="shared" si="5776"/>
        <v>0.499</v>
      </c>
      <c r="AF733" s="164">
        <f t="shared" si="5777"/>
        <v>1.0000000000000019E-6</v>
      </c>
      <c r="AG733" s="164">
        <f t="shared" si="5778"/>
        <v>0.5</v>
      </c>
      <c r="AH733" s="164">
        <f t="shared" si="5777"/>
        <v>0</v>
      </c>
      <c r="AI733" s="164">
        <f t="shared" si="5779"/>
        <v>0.5</v>
      </c>
      <c r="AJ733" s="164">
        <f t="shared" ref="AJ733" si="5964">($AB733-AI733)^2</f>
        <v>0</v>
      </c>
      <c r="AK733" s="164">
        <f t="shared" si="5781"/>
        <v>0.49974987493746875</v>
      </c>
      <c r="AL733" s="164">
        <f t="shared" ref="AL733" si="5965">($AB733-AK733)^2</f>
        <v>6.2562546906260664E-8</v>
      </c>
      <c r="AM733" s="164">
        <f t="shared" si="5783"/>
        <v>0.5</v>
      </c>
      <c r="AN733" s="164">
        <f t="shared" ref="AN733" si="5966">($AB733-AM733)^2</f>
        <v>0</v>
      </c>
      <c r="AO733" s="164">
        <f t="shared" si="5785"/>
        <v>0.51923076923076927</v>
      </c>
      <c r="AP733" s="164">
        <f t="shared" ref="AP733" si="5967">($AB733-AO733)^2</f>
        <v>3.6982248520710221E-4</v>
      </c>
      <c r="AQ733" s="164">
        <f t="shared" si="5787"/>
        <v>0.37</v>
      </c>
      <c r="AR733" s="164">
        <f t="shared" ref="AR733" si="5968">($AB733-AQ733)^2</f>
        <v>1.6900000000000002E-2</v>
      </c>
      <c r="AS733" s="164">
        <f t="shared" si="5789"/>
        <v>0.5</v>
      </c>
      <c r="AT733" s="164">
        <f t="shared" ref="AT733" si="5969">($AB733-AS733)^2</f>
        <v>0</v>
      </c>
      <c r="AU733" s="164">
        <f t="shared" si="5791"/>
        <v>0.496</v>
      </c>
      <c r="AV733" s="164">
        <f t="shared" ref="AV733" si="5970">($AB733-AU733)^2</f>
        <v>1.600000000000003E-5</v>
      </c>
      <c r="AW733" s="164">
        <f t="shared" si="5793"/>
        <v>0.4985014985014985</v>
      </c>
      <c r="AX733" s="164">
        <f t="shared" ref="AX733" si="5971">($AB733-AW733)^2</f>
        <v>2.2455067410112509E-6</v>
      </c>
    </row>
    <row r="734" spans="1:50" x14ac:dyDescent="0.55000000000000004">
      <c r="A734" s="435"/>
      <c r="B734" s="7">
        <v>13</v>
      </c>
      <c r="C734" s="7">
        <v>18</v>
      </c>
      <c r="D734" s="120"/>
      <c r="E734" s="121"/>
      <c r="F734">
        <v>1048</v>
      </c>
      <c r="G734">
        <v>920</v>
      </c>
      <c r="H734" s="6">
        <v>1060</v>
      </c>
      <c r="I734" s="8">
        <v>940</v>
      </c>
      <c r="J734" s="7">
        <v>1002</v>
      </c>
      <c r="K734" s="7">
        <v>847</v>
      </c>
      <c r="L734" s="6">
        <v>1070</v>
      </c>
      <c r="M734" s="8">
        <v>930</v>
      </c>
      <c r="N734" s="7">
        <v>969</v>
      </c>
      <c r="O734" s="7">
        <v>825</v>
      </c>
      <c r="P734">
        <v>1063</v>
      </c>
      <c r="Q734">
        <v>937</v>
      </c>
      <c r="R734" s="7">
        <v>111</v>
      </c>
      <c r="S734" s="8">
        <v>106</v>
      </c>
      <c r="T734">
        <v>752</v>
      </c>
      <c r="U734">
        <v>1248</v>
      </c>
      <c r="V734" s="7">
        <v>1070</v>
      </c>
      <c r="W734" s="8">
        <v>930</v>
      </c>
      <c r="X734" s="6">
        <v>1000</v>
      </c>
      <c r="Y734" s="8">
        <v>1000</v>
      </c>
      <c r="Z734" s="7">
        <v>1065</v>
      </c>
      <c r="AA734" s="7">
        <v>937</v>
      </c>
      <c r="AB734" s="7">
        <v>0.5</v>
      </c>
      <c r="AC734" s="164">
        <f t="shared" si="5795"/>
        <v>0.53252032520325199</v>
      </c>
      <c r="AD734" s="164">
        <f t="shared" si="5775"/>
        <v>1.0575715513252665E-3</v>
      </c>
      <c r="AE734" s="164">
        <f t="shared" si="5776"/>
        <v>0.53</v>
      </c>
      <c r="AF734" s="164">
        <f t="shared" si="5777"/>
        <v>9.000000000000016E-4</v>
      </c>
      <c r="AG734" s="164">
        <f t="shared" si="5778"/>
        <v>0.54191454840454301</v>
      </c>
      <c r="AH734" s="164">
        <f t="shared" si="5777"/>
        <v>1.7568293679567787E-3</v>
      </c>
      <c r="AI734" s="164">
        <f t="shared" si="5779"/>
        <v>0.53500000000000003</v>
      </c>
      <c r="AJ734" s="164">
        <f t="shared" ref="AJ734" si="5972">($AB734-AI734)^2</f>
        <v>1.2250000000000021E-3</v>
      </c>
      <c r="AK734" s="164">
        <f t="shared" si="5781"/>
        <v>0.54013377926421402</v>
      </c>
      <c r="AL734" s="164">
        <f t="shared" ref="AL734" si="5973">($AB734-AK734)^2</f>
        <v>1.6107202380286553E-3</v>
      </c>
      <c r="AM734" s="164">
        <f t="shared" si="5783"/>
        <v>0.53149999999999997</v>
      </c>
      <c r="AN734" s="164">
        <f t="shared" ref="AN734" si="5974">($AB734-AM734)^2</f>
        <v>9.9224999999999834E-4</v>
      </c>
      <c r="AO734" s="164">
        <f t="shared" si="5785"/>
        <v>0.51152073732718895</v>
      </c>
      <c r="AP734" s="164">
        <f t="shared" ref="AP734" si="5975">($AB734-AO734)^2</f>
        <v>1.3272738856208468E-4</v>
      </c>
      <c r="AQ734" s="164">
        <f t="shared" si="5787"/>
        <v>0.376</v>
      </c>
      <c r="AR734" s="164">
        <f t="shared" ref="AR734" si="5976">($AB734-AQ734)^2</f>
        <v>1.5375999999999999E-2</v>
      </c>
      <c r="AS734" s="164">
        <f t="shared" si="5789"/>
        <v>0.53500000000000003</v>
      </c>
      <c r="AT734" s="164">
        <f t="shared" ref="AT734" si="5977">($AB734-AS734)^2</f>
        <v>1.2250000000000021E-3</v>
      </c>
      <c r="AU734" s="164">
        <f t="shared" si="5791"/>
        <v>0.5</v>
      </c>
      <c r="AV734" s="164">
        <f t="shared" ref="AV734" si="5978">($AB734-AU734)^2</f>
        <v>0</v>
      </c>
      <c r="AW734" s="164">
        <f t="shared" si="5793"/>
        <v>0.531968031968032</v>
      </c>
      <c r="AX734" s="164">
        <f t="shared" ref="AX734" si="5979">($AB734-AW734)^2</f>
        <v>1.0219550679091156E-3</v>
      </c>
    </row>
    <row r="735" spans="1:50" x14ac:dyDescent="0.55000000000000004">
      <c r="A735" s="435"/>
      <c r="B735" s="7">
        <v>14</v>
      </c>
      <c r="C735" s="7">
        <v>18</v>
      </c>
      <c r="D735" s="120"/>
      <c r="E735" s="121"/>
      <c r="F735">
        <v>976</v>
      </c>
      <c r="G735">
        <v>998</v>
      </c>
      <c r="H735" s="6">
        <v>993</v>
      </c>
      <c r="I735" s="8">
        <v>1007</v>
      </c>
      <c r="J735" s="7">
        <v>942</v>
      </c>
      <c r="K735" s="7">
        <v>985</v>
      </c>
      <c r="L735" s="6">
        <v>972</v>
      </c>
      <c r="M735" s="8">
        <v>1028</v>
      </c>
      <c r="N735" s="7">
        <v>929</v>
      </c>
      <c r="O735" s="7">
        <v>950</v>
      </c>
      <c r="P735">
        <v>1021</v>
      </c>
      <c r="Q735">
        <v>979</v>
      </c>
      <c r="R735" s="7">
        <v>113</v>
      </c>
      <c r="S735" s="8">
        <v>116</v>
      </c>
      <c r="T735">
        <v>1241</v>
      </c>
      <c r="U735">
        <v>759</v>
      </c>
      <c r="V735" s="7">
        <v>990</v>
      </c>
      <c r="W735" s="8">
        <v>1010</v>
      </c>
      <c r="X735" s="6">
        <v>977</v>
      </c>
      <c r="Y735" s="8">
        <v>1023</v>
      </c>
      <c r="Z735" s="7">
        <v>972</v>
      </c>
      <c r="AA735" s="7">
        <v>1030</v>
      </c>
      <c r="AB735" s="7">
        <v>0.5</v>
      </c>
      <c r="AC735" s="164">
        <f t="shared" si="5795"/>
        <v>0.49442755825734547</v>
      </c>
      <c r="AD735" s="164">
        <f t="shared" si="5775"/>
        <v>3.1052106975278686E-5</v>
      </c>
      <c r="AE735" s="164">
        <f t="shared" si="5776"/>
        <v>0.4965</v>
      </c>
      <c r="AF735" s="164">
        <f t="shared" si="5777"/>
        <v>1.2250000000000022E-5</v>
      </c>
      <c r="AG735" s="164">
        <f t="shared" si="5778"/>
        <v>0.48884276076803324</v>
      </c>
      <c r="AH735" s="164">
        <f t="shared" si="5777"/>
        <v>1.2448398727933833E-4</v>
      </c>
      <c r="AI735" s="164">
        <f t="shared" si="5779"/>
        <v>0.48599999999999999</v>
      </c>
      <c r="AJ735" s="164">
        <f t="shared" ref="AJ735" si="5980">($AB735-AI735)^2</f>
        <v>1.9600000000000035E-4</v>
      </c>
      <c r="AK735" s="164">
        <f t="shared" si="5781"/>
        <v>0.49441192123469929</v>
      </c>
      <c r="AL735" s="164">
        <f t="shared" ref="AL735" si="5981">($AB735-AK735)^2</f>
        <v>3.1226624287204684E-5</v>
      </c>
      <c r="AM735" s="164">
        <f t="shared" si="5783"/>
        <v>0.51049999999999995</v>
      </c>
      <c r="AN735" s="164">
        <f t="shared" ref="AN735" si="5982">($AB735-AM735)^2</f>
        <v>1.1024999999999903E-4</v>
      </c>
      <c r="AO735" s="164">
        <f t="shared" si="5785"/>
        <v>0.49344978165938863</v>
      </c>
      <c r="AP735" s="164">
        <f t="shared" ref="AP735" si="5983">($AB735-AO735)^2</f>
        <v>4.2905360309681556E-5</v>
      </c>
      <c r="AQ735" s="164">
        <f t="shared" si="5787"/>
        <v>0.62050000000000005</v>
      </c>
      <c r="AR735" s="164">
        <f t="shared" ref="AR735" si="5984">($AB735-AQ735)^2</f>
        <v>1.4520250000000012E-2</v>
      </c>
      <c r="AS735" s="164">
        <f t="shared" si="5789"/>
        <v>0.495</v>
      </c>
      <c r="AT735" s="164">
        <f t="shared" ref="AT735" si="5985">($AB735-AS735)^2</f>
        <v>2.5000000000000045E-5</v>
      </c>
      <c r="AU735" s="164">
        <f t="shared" si="5791"/>
        <v>0.48849999999999999</v>
      </c>
      <c r="AV735" s="164">
        <f t="shared" ref="AV735" si="5986">($AB735-AU735)^2</f>
        <v>1.3225000000000023E-4</v>
      </c>
      <c r="AW735" s="164">
        <f t="shared" si="5793"/>
        <v>0.48551448551448551</v>
      </c>
      <c r="AX735" s="164">
        <f t="shared" ref="AX735" si="5987">($AB735-AW735)^2</f>
        <v>2.0983012991005026E-4</v>
      </c>
    </row>
    <row r="736" spans="1:50" x14ac:dyDescent="0.55000000000000004">
      <c r="A736" s="435"/>
      <c r="B736" s="7">
        <v>15</v>
      </c>
      <c r="C736" s="7">
        <v>18</v>
      </c>
      <c r="D736" s="120"/>
      <c r="E736" s="121"/>
      <c r="F736">
        <v>1001</v>
      </c>
      <c r="G736">
        <v>997</v>
      </c>
      <c r="H736" s="6">
        <v>1002</v>
      </c>
      <c r="I736" s="8">
        <v>998</v>
      </c>
      <c r="J736" s="7">
        <v>1000</v>
      </c>
      <c r="K736" s="7">
        <v>1000</v>
      </c>
      <c r="L736" s="6">
        <v>1000</v>
      </c>
      <c r="M736" s="8">
        <v>1000</v>
      </c>
      <c r="N736" s="7">
        <v>998</v>
      </c>
      <c r="O736" s="7">
        <v>1000</v>
      </c>
      <c r="P736">
        <v>999</v>
      </c>
      <c r="Q736">
        <v>1001</v>
      </c>
      <c r="R736" s="7">
        <v>125</v>
      </c>
      <c r="S736" s="8">
        <v>97</v>
      </c>
      <c r="T736">
        <v>782</v>
      </c>
      <c r="U736">
        <v>1218</v>
      </c>
      <c r="V736" s="7">
        <v>1000</v>
      </c>
      <c r="W736" s="8">
        <v>1000</v>
      </c>
      <c r="X736" s="6">
        <v>999</v>
      </c>
      <c r="Y736" s="8">
        <v>1001</v>
      </c>
      <c r="Z736" s="7">
        <v>1002</v>
      </c>
      <c r="AA736" s="7">
        <v>1000</v>
      </c>
      <c r="AB736" s="7">
        <v>0.5</v>
      </c>
      <c r="AC736" s="164">
        <f t="shared" si="5795"/>
        <v>0.50100100100100098</v>
      </c>
      <c r="AD736" s="164">
        <f t="shared" si="5775"/>
        <v>1.0020030040049609E-6</v>
      </c>
      <c r="AE736" s="164">
        <f t="shared" si="5776"/>
        <v>0.501</v>
      </c>
      <c r="AF736" s="164">
        <f t="shared" si="5777"/>
        <v>1.0000000000000019E-6</v>
      </c>
      <c r="AG736" s="164">
        <f t="shared" si="5778"/>
        <v>0.5</v>
      </c>
      <c r="AH736" s="164">
        <f t="shared" si="5777"/>
        <v>0</v>
      </c>
      <c r="AI736" s="164">
        <f t="shared" si="5779"/>
        <v>0.5</v>
      </c>
      <c r="AJ736" s="164">
        <f t="shared" ref="AJ736" si="5988">($AB736-AI736)^2</f>
        <v>0</v>
      </c>
      <c r="AK736" s="164">
        <f t="shared" si="5781"/>
        <v>0.49949949949949951</v>
      </c>
      <c r="AL736" s="164">
        <f t="shared" ref="AL736" si="5989">($AB736-AK736)^2</f>
        <v>2.5050075100124021E-7</v>
      </c>
      <c r="AM736" s="164">
        <f t="shared" si="5783"/>
        <v>0.4995</v>
      </c>
      <c r="AN736" s="164">
        <f t="shared" ref="AN736" si="5990">($AB736-AM736)^2</f>
        <v>2.5000000000000047E-7</v>
      </c>
      <c r="AO736" s="164">
        <f t="shared" si="5785"/>
        <v>0.56306306306306309</v>
      </c>
      <c r="AP736" s="164">
        <f t="shared" ref="AP736" si="5991">($AB736-AO736)^2</f>
        <v>3.9769499228958713E-3</v>
      </c>
      <c r="AQ736" s="164">
        <f t="shared" si="5787"/>
        <v>0.39100000000000001</v>
      </c>
      <c r="AR736" s="164">
        <f t="shared" ref="AR736" si="5992">($AB736-AQ736)^2</f>
        <v>1.1880999999999997E-2</v>
      </c>
      <c r="AS736" s="164">
        <f t="shared" si="5789"/>
        <v>0.5</v>
      </c>
      <c r="AT736" s="164">
        <f t="shared" ref="AT736" si="5993">($AB736-AS736)^2</f>
        <v>0</v>
      </c>
      <c r="AU736" s="164">
        <f t="shared" si="5791"/>
        <v>0.4995</v>
      </c>
      <c r="AV736" s="164">
        <f t="shared" ref="AV736" si="5994">($AB736-AU736)^2</f>
        <v>2.5000000000000047E-7</v>
      </c>
      <c r="AW736" s="164">
        <f t="shared" si="5793"/>
        <v>0.50049950049950054</v>
      </c>
      <c r="AX736" s="164">
        <f t="shared" ref="AX736" si="5995">($AB736-AW736)^2</f>
        <v>2.4950074900128703E-7</v>
      </c>
    </row>
    <row r="737" spans="1:50" x14ac:dyDescent="0.55000000000000004">
      <c r="A737" s="435"/>
      <c r="B737" s="7">
        <v>16</v>
      </c>
      <c r="C737" s="7">
        <v>18</v>
      </c>
      <c r="D737" s="120"/>
      <c r="E737" s="121"/>
      <c r="F737">
        <v>1000</v>
      </c>
      <c r="G737">
        <v>1000</v>
      </c>
      <c r="H737" s="6">
        <v>1000</v>
      </c>
      <c r="I737" s="8">
        <v>1000</v>
      </c>
      <c r="J737" s="7">
        <v>1000</v>
      </c>
      <c r="K737" s="7">
        <v>1000</v>
      </c>
      <c r="L737" s="6">
        <v>1000</v>
      </c>
      <c r="M737" s="8">
        <v>1000</v>
      </c>
      <c r="N737" s="7">
        <v>1000</v>
      </c>
      <c r="O737" s="7">
        <v>1000</v>
      </c>
      <c r="P737">
        <v>1000</v>
      </c>
      <c r="Q737">
        <v>1000</v>
      </c>
      <c r="R737" s="7">
        <v>128</v>
      </c>
      <c r="S737" s="8">
        <v>115</v>
      </c>
      <c r="T737">
        <v>1012</v>
      </c>
      <c r="U737">
        <v>988</v>
      </c>
      <c r="V737" s="7">
        <v>1000</v>
      </c>
      <c r="W737" s="8">
        <v>1000</v>
      </c>
      <c r="X737" s="6">
        <v>837</v>
      </c>
      <c r="Y737" s="8">
        <v>1163</v>
      </c>
      <c r="Z737" s="7">
        <v>1002</v>
      </c>
      <c r="AA737" s="7">
        <v>1000</v>
      </c>
      <c r="AB737" s="7">
        <v>0.5</v>
      </c>
      <c r="AC737" s="164">
        <f t="shared" si="5795"/>
        <v>0.5</v>
      </c>
      <c r="AD737" s="164">
        <f t="shared" si="5775"/>
        <v>0</v>
      </c>
      <c r="AE737" s="164">
        <f t="shared" si="5776"/>
        <v>0.5</v>
      </c>
      <c r="AF737" s="164">
        <f t="shared" si="5777"/>
        <v>0</v>
      </c>
      <c r="AG737" s="164">
        <f t="shared" si="5778"/>
        <v>0.5</v>
      </c>
      <c r="AH737" s="164">
        <f t="shared" si="5777"/>
        <v>0</v>
      </c>
      <c r="AI737" s="164">
        <f t="shared" si="5779"/>
        <v>0.5</v>
      </c>
      <c r="AJ737" s="164">
        <f t="shared" ref="AJ737" si="5996">($AB737-AI737)^2</f>
        <v>0</v>
      </c>
      <c r="AK737" s="164">
        <f t="shared" si="5781"/>
        <v>0.5</v>
      </c>
      <c r="AL737" s="164">
        <f t="shared" ref="AL737" si="5997">($AB737-AK737)^2</f>
        <v>0</v>
      </c>
      <c r="AM737" s="164">
        <f t="shared" si="5783"/>
        <v>0.5</v>
      </c>
      <c r="AN737" s="164">
        <f t="shared" ref="AN737" si="5998">($AB737-AM737)^2</f>
        <v>0</v>
      </c>
      <c r="AO737" s="164">
        <f t="shared" si="5785"/>
        <v>0.52674897119341568</v>
      </c>
      <c r="AP737" s="164">
        <f t="shared" ref="AP737" si="5999">($AB737-AO737)^2</f>
        <v>7.1550745990618203E-4</v>
      </c>
      <c r="AQ737" s="164">
        <f t="shared" si="5787"/>
        <v>0.50600000000000001</v>
      </c>
      <c r="AR737" s="164">
        <f t="shared" ref="AR737" si="6000">($AB737-AQ737)^2</f>
        <v>3.6000000000000062E-5</v>
      </c>
      <c r="AS737" s="164">
        <f t="shared" si="5789"/>
        <v>0.5</v>
      </c>
      <c r="AT737" s="164">
        <f t="shared" ref="AT737" si="6001">($AB737-AS737)^2</f>
        <v>0</v>
      </c>
      <c r="AU737" s="164">
        <f t="shared" si="5791"/>
        <v>0.41849999999999998</v>
      </c>
      <c r="AV737" s="164">
        <f t="shared" ref="AV737" si="6002">($AB737-AU737)^2</f>
        <v>6.6422500000000023E-3</v>
      </c>
      <c r="AW737" s="164">
        <f t="shared" si="5793"/>
        <v>0.50049950049950054</v>
      </c>
      <c r="AX737" s="164">
        <f t="shared" ref="AX737" si="6003">($AB737-AW737)^2</f>
        <v>2.4950074900128703E-7</v>
      </c>
    </row>
    <row r="738" spans="1:50" x14ac:dyDescent="0.55000000000000004">
      <c r="A738" s="435"/>
      <c r="B738" s="7">
        <v>17</v>
      </c>
      <c r="C738" s="7">
        <v>18</v>
      </c>
      <c r="D738" s="120"/>
      <c r="E738" s="121"/>
      <c r="F738">
        <v>1000</v>
      </c>
      <c r="G738">
        <v>1000</v>
      </c>
      <c r="H738" s="6">
        <v>1000</v>
      </c>
      <c r="I738" s="8">
        <v>1000</v>
      </c>
      <c r="J738" s="7">
        <v>1000</v>
      </c>
      <c r="K738" s="7">
        <v>1000</v>
      </c>
      <c r="L738" s="6">
        <v>1000</v>
      </c>
      <c r="M738" s="8">
        <v>1000</v>
      </c>
      <c r="N738" s="7">
        <v>1000</v>
      </c>
      <c r="O738" s="7">
        <v>1000</v>
      </c>
      <c r="P738">
        <v>1000</v>
      </c>
      <c r="Q738">
        <v>1000</v>
      </c>
      <c r="R738" s="7">
        <v>111</v>
      </c>
      <c r="S738" s="8">
        <v>92</v>
      </c>
      <c r="T738">
        <v>765</v>
      </c>
      <c r="U738">
        <v>1235</v>
      </c>
      <c r="V738" s="7">
        <v>1000</v>
      </c>
      <c r="W738" s="8">
        <v>1000</v>
      </c>
      <c r="X738" s="6">
        <v>1000</v>
      </c>
      <c r="Y738" s="8">
        <v>1000</v>
      </c>
      <c r="Z738" s="7">
        <v>1001</v>
      </c>
      <c r="AA738" s="7">
        <v>1001</v>
      </c>
      <c r="AB738" s="7">
        <v>0.5</v>
      </c>
      <c r="AC738" s="164">
        <f t="shared" si="5795"/>
        <v>0.5</v>
      </c>
      <c r="AD738" s="164">
        <f t="shared" si="5775"/>
        <v>0</v>
      </c>
      <c r="AE738" s="164">
        <f t="shared" si="5776"/>
        <v>0.5</v>
      </c>
      <c r="AF738" s="164">
        <f t="shared" si="5777"/>
        <v>0</v>
      </c>
      <c r="AG738" s="164">
        <f t="shared" si="5778"/>
        <v>0.5</v>
      </c>
      <c r="AH738" s="164">
        <f t="shared" si="5777"/>
        <v>0</v>
      </c>
      <c r="AI738" s="164">
        <f t="shared" si="5779"/>
        <v>0.5</v>
      </c>
      <c r="AJ738" s="164">
        <f t="shared" ref="AJ738" si="6004">($AB738-AI738)^2</f>
        <v>0</v>
      </c>
      <c r="AK738" s="164">
        <f t="shared" si="5781"/>
        <v>0.5</v>
      </c>
      <c r="AL738" s="164">
        <f t="shared" ref="AL738" si="6005">($AB738-AK738)^2</f>
        <v>0</v>
      </c>
      <c r="AM738" s="164">
        <f t="shared" si="5783"/>
        <v>0.5</v>
      </c>
      <c r="AN738" s="164">
        <f t="shared" ref="AN738" si="6006">($AB738-AM738)^2</f>
        <v>0</v>
      </c>
      <c r="AO738" s="164">
        <f t="shared" si="5785"/>
        <v>0.54679802955665024</v>
      </c>
      <c r="AP738" s="164">
        <f t="shared" ref="AP738" si="6007">($AB738-AO738)^2</f>
        <v>2.19005557038511E-3</v>
      </c>
      <c r="AQ738" s="164">
        <f t="shared" si="5787"/>
        <v>0.38250000000000001</v>
      </c>
      <c r="AR738" s="164">
        <f t="shared" ref="AR738" si="6008">($AB738-AQ738)^2</f>
        <v>1.3806249999999999E-2</v>
      </c>
      <c r="AS738" s="164">
        <f t="shared" si="5789"/>
        <v>0.5</v>
      </c>
      <c r="AT738" s="164">
        <f t="shared" ref="AT738" si="6009">($AB738-AS738)^2</f>
        <v>0</v>
      </c>
      <c r="AU738" s="164">
        <f t="shared" si="5791"/>
        <v>0.5</v>
      </c>
      <c r="AV738" s="164">
        <f t="shared" ref="AV738" si="6010">($AB738-AU738)^2</f>
        <v>0</v>
      </c>
      <c r="AW738" s="164">
        <f t="shared" si="5793"/>
        <v>0.5</v>
      </c>
      <c r="AX738" s="164">
        <f t="shared" ref="AX738" si="6011">($AB738-AW738)^2</f>
        <v>0</v>
      </c>
    </row>
    <row r="739" spans="1:50" x14ac:dyDescent="0.55000000000000004">
      <c r="A739" s="435"/>
      <c r="B739" s="7">
        <v>1</v>
      </c>
      <c r="C739" s="7">
        <v>19</v>
      </c>
      <c r="D739" s="120"/>
      <c r="E739" s="121"/>
      <c r="F739">
        <v>1000</v>
      </c>
      <c r="G739">
        <v>1000</v>
      </c>
      <c r="H739" s="6">
        <v>1000</v>
      </c>
      <c r="I739" s="8">
        <v>1000</v>
      </c>
      <c r="J739" s="7">
        <v>1000</v>
      </c>
      <c r="K739" s="7">
        <v>1000</v>
      </c>
      <c r="L739" s="6">
        <v>1000</v>
      </c>
      <c r="M739" s="8">
        <v>1000</v>
      </c>
      <c r="N739" s="7">
        <v>998</v>
      </c>
      <c r="O739" s="7">
        <v>1001</v>
      </c>
      <c r="P739">
        <v>1000</v>
      </c>
      <c r="Q739">
        <v>1000</v>
      </c>
      <c r="R739" s="7">
        <v>92</v>
      </c>
      <c r="S739" s="8">
        <v>103</v>
      </c>
      <c r="T739">
        <v>1241</v>
      </c>
      <c r="U739">
        <v>759</v>
      </c>
      <c r="V739" s="7">
        <v>1000</v>
      </c>
      <c r="W739" s="8">
        <v>1000</v>
      </c>
      <c r="X739" s="6">
        <v>1000</v>
      </c>
      <c r="Y739" s="8">
        <v>1000</v>
      </c>
      <c r="Z739" s="7">
        <v>1002</v>
      </c>
      <c r="AA739" s="7">
        <v>1000</v>
      </c>
      <c r="AB739" s="7">
        <v>0.5</v>
      </c>
      <c r="AC739" s="164">
        <f t="shared" si="5795"/>
        <v>0.5</v>
      </c>
      <c r="AD739" s="164">
        <f t="shared" si="5775"/>
        <v>0</v>
      </c>
      <c r="AE739" s="164">
        <f t="shared" si="5776"/>
        <v>0.5</v>
      </c>
      <c r="AF739" s="164">
        <f t="shared" si="5777"/>
        <v>0</v>
      </c>
      <c r="AG739" s="164">
        <f t="shared" si="5778"/>
        <v>0.5</v>
      </c>
      <c r="AH739" s="164">
        <f t="shared" si="5777"/>
        <v>0</v>
      </c>
      <c r="AI739" s="164">
        <f t="shared" si="5779"/>
        <v>0.5</v>
      </c>
      <c r="AJ739" s="164">
        <f t="shared" ref="AJ739" si="6012">($AB739-AI739)^2</f>
        <v>0</v>
      </c>
      <c r="AK739" s="164">
        <f t="shared" si="5781"/>
        <v>0.4992496248124062</v>
      </c>
      <c r="AL739" s="164">
        <f t="shared" ref="AL739" si="6013">($AB739-AK739)^2</f>
        <v>5.6306292215642933E-7</v>
      </c>
      <c r="AM739" s="164">
        <f t="shared" si="5783"/>
        <v>0.5</v>
      </c>
      <c r="AN739" s="164">
        <f t="shared" ref="AN739" si="6014">($AB739-AM739)^2</f>
        <v>0</v>
      </c>
      <c r="AO739" s="164">
        <f t="shared" si="5785"/>
        <v>0.47179487179487178</v>
      </c>
      <c r="AP739" s="164">
        <f t="shared" ref="AP739" si="6015">($AB739-AO739)^2</f>
        <v>7.9552925706771922E-4</v>
      </c>
      <c r="AQ739" s="164">
        <f t="shared" si="5787"/>
        <v>0.62050000000000005</v>
      </c>
      <c r="AR739" s="164">
        <f t="shared" ref="AR739" si="6016">($AB739-AQ739)^2</f>
        <v>1.4520250000000012E-2</v>
      </c>
      <c r="AS739" s="164">
        <f t="shared" si="5789"/>
        <v>0.5</v>
      </c>
      <c r="AT739" s="164">
        <f t="shared" ref="AT739" si="6017">($AB739-AS739)^2</f>
        <v>0</v>
      </c>
      <c r="AU739" s="164">
        <f t="shared" si="5791"/>
        <v>0.5</v>
      </c>
      <c r="AV739" s="164">
        <f t="shared" ref="AV739" si="6018">($AB739-AU739)^2</f>
        <v>0</v>
      </c>
      <c r="AW739" s="164">
        <f t="shared" si="5793"/>
        <v>0.50049950049950054</v>
      </c>
      <c r="AX739" s="164">
        <f t="shared" ref="AX739" si="6019">($AB739-AW739)^2</f>
        <v>2.4950074900128703E-7</v>
      </c>
    </row>
    <row r="740" spans="1:50" x14ac:dyDescent="0.55000000000000004">
      <c r="A740" s="435"/>
      <c r="B740" s="7">
        <v>19</v>
      </c>
      <c r="C740" s="7">
        <v>2</v>
      </c>
      <c r="D740" s="120"/>
      <c r="E740" s="121"/>
      <c r="F740">
        <v>1003</v>
      </c>
      <c r="G740">
        <v>996</v>
      </c>
      <c r="H740" s="6">
        <v>1003</v>
      </c>
      <c r="I740" s="8">
        <v>997</v>
      </c>
      <c r="J740" s="7">
        <v>1003</v>
      </c>
      <c r="K740" s="7">
        <v>997</v>
      </c>
      <c r="L740" s="6">
        <v>1003</v>
      </c>
      <c r="M740" s="8">
        <v>997</v>
      </c>
      <c r="N740" s="7">
        <v>1001</v>
      </c>
      <c r="O740" s="7">
        <v>998</v>
      </c>
      <c r="P740">
        <v>1001</v>
      </c>
      <c r="Q740">
        <v>999</v>
      </c>
      <c r="R740" s="7">
        <v>94</v>
      </c>
      <c r="S740" s="8">
        <v>117</v>
      </c>
      <c r="T740">
        <v>763</v>
      </c>
      <c r="U740">
        <v>1237</v>
      </c>
      <c r="V740" s="7">
        <v>997</v>
      </c>
      <c r="W740" s="8">
        <v>1003</v>
      </c>
      <c r="X740" s="6">
        <v>1060</v>
      </c>
      <c r="Y740" s="8">
        <v>940</v>
      </c>
      <c r="Z740" s="7">
        <v>999</v>
      </c>
      <c r="AA740" s="7">
        <v>1003</v>
      </c>
      <c r="AB740" s="7">
        <v>0.5</v>
      </c>
      <c r="AC740" s="164">
        <f t="shared" si="5795"/>
        <v>0.5017508754377189</v>
      </c>
      <c r="AD740" s="164">
        <f t="shared" si="5775"/>
        <v>3.0655647984073558E-6</v>
      </c>
      <c r="AE740" s="164">
        <f t="shared" si="5776"/>
        <v>0.50149999999999995</v>
      </c>
      <c r="AF740" s="164">
        <f t="shared" si="5777"/>
        <v>2.2499999999998374E-6</v>
      </c>
      <c r="AG740" s="164">
        <f t="shared" si="5778"/>
        <v>0.50149999999999995</v>
      </c>
      <c r="AH740" s="164">
        <f t="shared" si="5777"/>
        <v>2.2499999999998374E-6</v>
      </c>
      <c r="AI740" s="164">
        <f t="shared" si="5779"/>
        <v>0.50149999999999995</v>
      </c>
      <c r="AJ740" s="164">
        <f t="shared" ref="AJ740" si="6020">($AB740-AI740)^2</f>
        <v>2.2499999999998374E-6</v>
      </c>
      <c r="AK740" s="164">
        <f t="shared" si="5781"/>
        <v>0.5007503751875938</v>
      </c>
      <c r="AL740" s="164">
        <f t="shared" ref="AL740" si="6021">($AB740-AK740)^2</f>
        <v>5.6306292215642933E-7</v>
      </c>
      <c r="AM740" s="164">
        <f t="shared" si="5783"/>
        <v>0.50049999999999994</v>
      </c>
      <c r="AN740" s="164">
        <f t="shared" ref="AN740" si="6022">($AB740-AM740)^2</f>
        <v>2.4999999999994493E-7</v>
      </c>
      <c r="AO740" s="164">
        <f t="shared" si="5785"/>
        <v>0.44549763033175355</v>
      </c>
      <c r="AP740" s="164">
        <f t="shared" ref="AP740" si="6023">($AB740-AO740)^2</f>
        <v>2.9705082994541908E-3</v>
      </c>
      <c r="AQ740" s="164">
        <f t="shared" si="5787"/>
        <v>0.38150000000000001</v>
      </c>
      <c r="AR740" s="164">
        <f t="shared" ref="AR740" si="6024">($AB740-AQ740)^2</f>
        <v>1.4042249999999999E-2</v>
      </c>
      <c r="AS740" s="164">
        <f t="shared" si="5789"/>
        <v>0.4985</v>
      </c>
      <c r="AT740" s="164">
        <f t="shared" ref="AT740" si="6025">($AB740-AS740)^2</f>
        <v>2.2500000000000039E-6</v>
      </c>
      <c r="AU740" s="164">
        <f t="shared" si="5791"/>
        <v>0.53</v>
      </c>
      <c r="AV740" s="164">
        <f t="shared" ref="AV740" si="6026">($AB740-AU740)^2</f>
        <v>9.000000000000016E-4</v>
      </c>
      <c r="AW740" s="164">
        <f t="shared" si="5793"/>
        <v>0.49900099900099898</v>
      </c>
      <c r="AX740" s="164">
        <f t="shared" ref="AX740" si="6027">($AB740-AW740)^2</f>
        <v>9.9800299600503739E-7</v>
      </c>
    </row>
    <row r="741" spans="1:50" x14ac:dyDescent="0.55000000000000004">
      <c r="A741" s="435"/>
      <c r="B741" s="7">
        <v>19</v>
      </c>
      <c r="C741" s="7">
        <v>3</v>
      </c>
      <c r="D741" s="120"/>
      <c r="E741" s="121"/>
      <c r="F741">
        <v>1000</v>
      </c>
      <c r="G741">
        <v>1000</v>
      </c>
      <c r="H741" s="6">
        <v>1000</v>
      </c>
      <c r="I741" s="8">
        <v>1000</v>
      </c>
      <c r="J741" s="7">
        <v>1000</v>
      </c>
      <c r="K741" s="7">
        <v>1000</v>
      </c>
      <c r="L741" s="6">
        <v>1000</v>
      </c>
      <c r="M741" s="8">
        <v>1000</v>
      </c>
      <c r="N741" s="7">
        <v>1000</v>
      </c>
      <c r="O741" s="7">
        <v>1000</v>
      </c>
      <c r="P741">
        <v>1000</v>
      </c>
      <c r="Q741">
        <v>1000</v>
      </c>
      <c r="R741" s="7">
        <v>95</v>
      </c>
      <c r="S741" s="8">
        <v>97</v>
      </c>
      <c r="T741">
        <v>722</v>
      </c>
      <c r="U741">
        <v>1278</v>
      </c>
      <c r="V741" s="7">
        <v>1000</v>
      </c>
      <c r="W741" s="8">
        <v>1000</v>
      </c>
      <c r="X741" s="6">
        <v>999</v>
      </c>
      <c r="Y741" s="8">
        <v>1001</v>
      </c>
      <c r="Z741" s="7">
        <v>1001</v>
      </c>
      <c r="AA741" s="7">
        <v>1001</v>
      </c>
      <c r="AB741" s="7">
        <v>0.5</v>
      </c>
      <c r="AC741" s="164">
        <f t="shared" si="5795"/>
        <v>0.5</v>
      </c>
      <c r="AD741" s="164">
        <f t="shared" si="5775"/>
        <v>0</v>
      </c>
      <c r="AE741" s="164">
        <f t="shared" si="5776"/>
        <v>0.5</v>
      </c>
      <c r="AF741" s="164">
        <f t="shared" si="5777"/>
        <v>0</v>
      </c>
      <c r="AG741" s="164">
        <f t="shared" si="5778"/>
        <v>0.5</v>
      </c>
      <c r="AH741" s="164">
        <f t="shared" si="5777"/>
        <v>0</v>
      </c>
      <c r="AI741" s="164">
        <f t="shared" si="5779"/>
        <v>0.5</v>
      </c>
      <c r="AJ741" s="164">
        <f t="shared" ref="AJ741" si="6028">($AB741-AI741)^2</f>
        <v>0</v>
      </c>
      <c r="AK741" s="164">
        <f t="shared" si="5781"/>
        <v>0.5</v>
      </c>
      <c r="AL741" s="164">
        <f t="shared" ref="AL741" si="6029">($AB741-AK741)^2</f>
        <v>0</v>
      </c>
      <c r="AM741" s="164">
        <f t="shared" si="5783"/>
        <v>0.5</v>
      </c>
      <c r="AN741" s="164">
        <f t="shared" ref="AN741" si="6030">($AB741-AM741)^2</f>
        <v>0</v>
      </c>
      <c r="AO741" s="164">
        <f t="shared" si="5785"/>
        <v>0.49479166666666669</v>
      </c>
      <c r="AP741" s="164">
        <f t="shared" ref="AP741" si="6031">($AB741-AO741)^2</f>
        <v>2.712673611111092E-5</v>
      </c>
      <c r="AQ741" s="164">
        <f t="shared" si="5787"/>
        <v>0.36099999999999999</v>
      </c>
      <c r="AR741" s="164">
        <f t="shared" ref="AR741" si="6032">($AB741-AQ741)^2</f>
        <v>1.9321000000000005E-2</v>
      </c>
      <c r="AS741" s="164">
        <f t="shared" si="5789"/>
        <v>0.5</v>
      </c>
      <c r="AT741" s="164">
        <f t="shared" ref="AT741" si="6033">($AB741-AS741)^2</f>
        <v>0</v>
      </c>
      <c r="AU741" s="164">
        <f t="shared" si="5791"/>
        <v>0.4995</v>
      </c>
      <c r="AV741" s="164">
        <f t="shared" ref="AV741" si="6034">($AB741-AU741)^2</f>
        <v>2.5000000000000047E-7</v>
      </c>
      <c r="AW741" s="164">
        <f t="shared" si="5793"/>
        <v>0.5</v>
      </c>
      <c r="AX741" s="164">
        <f t="shared" ref="AX741" si="6035">($AB741-AW741)^2</f>
        <v>0</v>
      </c>
    </row>
    <row r="742" spans="1:50" x14ac:dyDescent="0.55000000000000004">
      <c r="A742" s="435"/>
      <c r="B742" s="7">
        <v>19</v>
      </c>
      <c r="C742" s="7">
        <v>4</v>
      </c>
      <c r="D742" s="120"/>
      <c r="E742" s="121"/>
      <c r="F742">
        <v>1000</v>
      </c>
      <c r="G742">
        <v>1000</v>
      </c>
      <c r="H742" s="6">
        <v>1000</v>
      </c>
      <c r="I742" s="8">
        <v>1000</v>
      </c>
      <c r="J742" s="7">
        <v>1000</v>
      </c>
      <c r="K742" s="7">
        <v>1000</v>
      </c>
      <c r="L742" s="6">
        <v>1000</v>
      </c>
      <c r="M742" s="8">
        <v>1000</v>
      </c>
      <c r="N742" s="7">
        <v>1000</v>
      </c>
      <c r="O742" s="7">
        <v>1000</v>
      </c>
      <c r="P742">
        <v>1000</v>
      </c>
      <c r="Q742">
        <v>1000</v>
      </c>
      <c r="R742" s="7">
        <v>128</v>
      </c>
      <c r="S742" s="8">
        <v>107</v>
      </c>
      <c r="T742">
        <v>1019</v>
      </c>
      <c r="U742">
        <v>981</v>
      </c>
      <c r="V742" s="7">
        <v>1000</v>
      </c>
      <c r="W742" s="8">
        <v>1000</v>
      </c>
      <c r="X742" s="6">
        <v>998</v>
      </c>
      <c r="Y742" s="8">
        <v>1002</v>
      </c>
      <c r="Z742" s="7">
        <v>1001</v>
      </c>
      <c r="AA742" s="7">
        <v>1001</v>
      </c>
      <c r="AB742" s="7">
        <v>0.5</v>
      </c>
      <c r="AC742" s="164">
        <f t="shared" si="5795"/>
        <v>0.5</v>
      </c>
      <c r="AD742" s="164">
        <f t="shared" si="5775"/>
        <v>0</v>
      </c>
      <c r="AE742" s="164">
        <f t="shared" si="5776"/>
        <v>0.5</v>
      </c>
      <c r="AF742" s="164">
        <f t="shared" si="5777"/>
        <v>0</v>
      </c>
      <c r="AG742" s="164">
        <f t="shared" si="5778"/>
        <v>0.5</v>
      </c>
      <c r="AH742" s="164">
        <f t="shared" si="5777"/>
        <v>0</v>
      </c>
      <c r="AI742" s="164">
        <f t="shared" si="5779"/>
        <v>0.5</v>
      </c>
      <c r="AJ742" s="164">
        <f t="shared" ref="AJ742" si="6036">($AB742-AI742)^2</f>
        <v>0</v>
      </c>
      <c r="AK742" s="164">
        <f t="shared" si="5781"/>
        <v>0.5</v>
      </c>
      <c r="AL742" s="164">
        <f t="shared" ref="AL742" si="6037">($AB742-AK742)^2</f>
        <v>0</v>
      </c>
      <c r="AM742" s="164">
        <f t="shared" si="5783"/>
        <v>0.5</v>
      </c>
      <c r="AN742" s="164">
        <f t="shared" ref="AN742" si="6038">($AB742-AM742)^2</f>
        <v>0</v>
      </c>
      <c r="AO742" s="164">
        <f t="shared" si="5785"/>
        <v>0.5446808510638298</v>
      </c>
      <c r="AP742" s="164">
        <f t="shared" ref="AP742" si="6039">($AB742-AO742)^2</f>
        <v>1.9963784517881404E-3</v>
      </c>
      <c r="AQ742" s="164">
        <f t="shared" si="5787"/>
        <v>0.50949999999999995</v>
      </c>
      <c r="AR742" s="164">
        <f t="shared" ref="AR742" si="6040">($AB742-AQ742)^2</f>
        <v>9.0249999999999104E-5</v>
      </c>
      <c r="AS742" s="164">
        <f t="shared" si="5789"/>
        <v>0.5</v>
      </c>
      <c r="AT742" s="164">
        <f t="shared" ref="AT742" si="6041">($AB742-AS742)^2</f>
        <v>0</v>
      </c>
      <c r="AU742" s="164">
        <f t="shared" si="5791"/>
        <v>0.499</v>
      </c>
      <c r="AV742" s="164">
        <f t="shared" ref="AV742" si="6042">($AB742-AU742)^2</f>
        <v>1.0000000000000019E-6</v>
      </c>
      <c r="AW742" s="164">
        <f t="shared" si="5793"/>
        <v>0.5</v>
      </c>
      <c r="AX742" s="164">
        <f t="shared" ref="AX742" si="6043">($AB742-AW742)^2</f>
        <v>0</v>
      </c>
    </row>
    <row r="743" spans="1:50" x14ac:dyDescent="0.55000000000000004">
      <c r="A743" s="435"/>
      <c r="B743" s="7">
        <v>19</v>
      </c>
      <c r="C743" s="7">
        <v>5</v>
      </c>
      <c r="D743" s="120"/>
      <c r="E743" s="121"/>
      <c r="F743">
        <v>1000</v>
      </c>
      <c r="G743">
        <v>1000</v>
      </c>
      <c r="H743" s="6">
        <v>1000</v>
      </c>
      <c r="I743" s="8">
        <v>1000</v>
      </c>
      <c r="J743" s="7">
        <v>1000</v>
      </c>
      <c r="K743" s="7">
        <v>999</v>
      </c>
      <c r="L743" s="6">
        <v>1000</v>
      </c>
      <c r="M743" s="8">
        <v>1000</v>
      </c>
      <c r="N743" s="7">
        <v>1000</v>
      </c>
      <c r="O743" s="7">
        <v>1000</v>
      </c>
      <c r="P743">
        <v>1000</v>
      </c>
      <c r="Q743">
        <v>1000</v>
      </c>
      <c r="R743" s="7">
        <v>104</v>
      </c>
      <c r="S743" s="8">
        <v>94</v>
      </c>
      <c r="T743">
        <v>962</v>
      </c>
      <c r="U743">
        <v>1038</v>
      </c>
      <c r="V743" s="7">
        <v>1000</v>
      </c>
      <c r="W743" s="8">
        <v>1000</v>
      </c>
      <c r="X743" s="6">
        <v>1000</v>
      </c>
      <c r="Y743" s="8">
        <v>1000</v>
      </c>
      <c r="Z743" s="7">
        <v>1001</v>
      </c>
      <c r="AA743" s="7">
        <v>1001</v>
      </c>
      <c r="AB743" s="7">
        <v>0.5</v>
      </c>
      <c r="AC743" s="164">
        <f t="shared" si="5795"/>
        <v>0.5</v>
      </c>
      <c r="AD743" s="164">
        <f t="shared" si="5775"/>
        <v>0</v>
      </c>
      <c r="AE743" s="164">
        <f t="shared" si="5776"/>
        <v>0.5</v>
      </c>
      <c r="AF743" s="164">
        <f t="shared" si="5777"/>
        <v>0</v>
      </c>
      <c r="AG743" s="164">
        <f t="shared" si="5778"/>
        <v>0.5002501250625313</v>
      </c>
      <c r="AH743" s="164">
        <f t="shared" si="5777"/>
        <v>6.2562546906288431E-8</v>
      </c>
      <c r="AI743" s="164">
        <f t="shared" si="5779"/>
        <v>0.5</v>
      </c>
      <c r="AJ743" s="164">
        <f t="shared" ref="AJ743" si="6044">($AB743-AI743)^2</f>
        <v>0</v>
      </c>
      <c r="AK743" s="164">
        <f t="shared" si="5781"/>
        <v>0.5</v>
      </c>
      <c r="AL743" s="164">
        <f t="shared" ref="AL743" si="6045">($AB743-AK743)^2</f>
        <v>0</v>
      </c>
      <c r="AM743" s="164">
        <f t="shared" si="5783"/>
        <v>0.5</v>
      </c>
      <c r="AN743" s="164">
        <f t="shared" ref="AN743" si="6046">($AB743-AM743)^2</f>
        <v>0</v>
      </c>
      <c r="AO743" s="164">
        <f t="shared" si="5785"/>
        <v>0.5252525252525253</v>
      </c>
      <c r="AP743" s="164">
        <f t="shared" ref="AP743" si="6047">($AB743-AO743)^2</f>
        <v>6.3769003162942814E-4</v>
      </c>
      <c r="AQ743" s="164">
        <f t="shared" si="5787"/>
        <v>0.48099999999999998</v>
      </c>
      <c r="AR743" s="164">
        <f t="shared" ref="AR743" si="6048">($AB743-AQ743)^2</f>
        <v>3.6100000000000064E-4</v>
      </c>
      <c r="AS743" s="164">
        <f t="shared" si="5789"/>
        <v>0.5</v>
      </c>
      <c r="AT743" s="164">
        <f t="shared" ref="AT743" si="6049">($AB743-AS743)^2</f>
        <v>0</v>
      </c>
      <c r="AU743" s="164">
        <f t="shared" si="5791"/>
        <v>0.5</v>
      </c>
      <c r="AV743" s="164">
        <f t="shared" ref="AV743" si="6050">($AB743-AU743)^2</f>
        <v>0</v>
      </c>
      <c r="AW743" s="164">
        <f t="shared" si="5793"/>
        <v>0.5</v>
      </c>
      <c r="AX743" s="164">
        <f t="shared" ref="AX743" si="6051">($AB743-AW743)^2</f>
        <v>0</v>
      </c>
    </row>
    <row r="744" spans="1:50" x14ac:dyDescent="0.55000000000000004">
      <c r="A744" s="435"/>
      <c r="B744" s="7">
        <v>19</v>
      </c>
      <c r="C744" s="7">
        <v>6</v>
      </c>
      <c r="D744" s="120"/>
      <c r="E744" s="121"/>
      <c r="F744">
        <v>1000</v>
      </c>
      <c r="G744">
        <v>1000</v>
      </c>
      <c r="H744" s="6">
        <v>1000</v>
      </c>
      <c r="I744" s="8">
        <v>1000</v>
      </c>
      <c r="J744" s="7">
        <v>1000</v>
      </c>
      <c r="K744" s="7">
        <v>1000</v>
      </c>
      <c r="L744" s="6">
        <v>1000</v>
      </c>
      <c r="M744" s="8">
        <v>1000</v>
      </c>
      <c r="N744" s="7">
        <v>1000</v>
      </c>
      <c r="O744" s="7">
        <v>1000</v>
      </c>
      <c r="P744">
        <v>1000</v>
      </c>
      <c r="Q744">
        <v>1000</v>
      </c>
      <c r="R744" s="7">
        <v>126</v>
      </c>
      <c r="S744" s="8">
        <v>105</v>
      </c>
      <c r="T744">
        <v>741</v>
      </c>
      <c r="U744">
        <v>1259</v>
      </c>
      <c r="V744" s="7">
        <v>1000</v>
      </c>
      <c r="W744" s="8">
        <v>1000</v>
      </c>
      <c r="X744" s="6">
        <v>1000</v>
      </c>
      <c r="Y744" s="8">
        <v>1000</v>
      </c>
      <c r="Z744" s="7">
        <v>1002</v>
      </c>
      <c r="AA744" s="7">
        <v>1000</v>
      </c>
      <c r="AB744" s="7">
        <v>0.5</v>
      </c>
      <c r="AC744" s="164">
        <f t="shared" si="5795"/>
        <v>0.5</v>
      </c>
      <c r="AD744" s="164">
        <f t="shared" si="5775"/>
        <v>0</v>
      </c>
      <c r="AE744" s="164">
        <f t="shared" si="5776"/>
        <v>0.5</v>
      </c>
      <c r="AF744" s="164">
        <f t="shared" si="5777"/>
        <v>0</v>
      </c>
      <c r="AG744" s="164">
        <f t="shared" si="5778"/>
        <v>0.5</v>
      </c>
      <c r="AH744" s="164">
        <f t="shared" si="5777"/>
        <v>0</v>
      </c>
      <c r="AI744" s="164">
        <f t="shared" si="5779"/>
        <v>0.5</v>
      </c>
      <c r="AJ744" s="164">
        <f t="shared" ref="AJ744" si="6052">($AB744-AI744)^2</f>
        <v>0</v>
      </c>
      <c r="AK744" s="164">
        <f t="shared" si="5781"/>
        <v>0.5</v>
      </c>
      <c r="AL744" s="164">
        <f t="shared" ref="AL744" si="6053">($AB744-AK744)^2</f>
        <v>0</v>
      </c>
      <c r="AM744" s="164">
        <f t="shared" si="5783"/>
        <v>0.5</v>
      </c>
      <c r="AN744" s="164">
        <f t="shared" ref="AN744" si="6054">($AB744-AM744)^2</f>
        <v>0</v>
      </c>
      <c r="AO744" s="164">
        <f t="shared" si="5785"/>
        <v>0.54545454545454541</v>
      </c>
      <c r="AP744" s="164">
        <f t="shared" ref="AP744" si="6055">($AB744-AO744)^2</f>
        <v>2.066115702479335E-3</v>
      </c>
      <c r="AQ744" s="164">
        <f t="shared" si="5787"/>
        <v>0.3705</v>
      </c>
      <c r="AR744" s="164">
        <f t="shared" ref="AR744" si="6056">($AB744-AQ744)^2</f>
        <v>1.677025E-2</v>
      </c>
      <c r="AS744" s="164">
        <f t="shared" si="5789"/>
        <v>0.5</v>
      </c>
      <c r="AT744" s="164">
        <f t="shared" ref="AT744" si="6057">($AB744-AS744)^2</f>
        <v>0</v>
      </c>
      <c r="AU744" s="164">
        <f t="shared" si="5791"/>
        <v>0.5</v>
      </c>
      <c r="AV744" s="164">
        <f t="shared" ref="AV744" si="6058">($AB744-AU744)^2</f>
        <v>0</v>
      </c>
      <c r="AW744" s="164">
        <f t="shared" si="5793"/>
        <v>0.50049950049950054</v>
      </c>
      <c r="AX744" s="164">
        <f t="shared" ref="AX744" si="6059">($AB744-AW744)^2</f>
        <v>2.4950074900128703E-7</v>
      </c>
    </row>
    <row r="745" spans="1:50" x14ac:dyDescent="0.55000000000000004">
      <c r="A745" s="435"/>
      <c r="B745" s="7">
        <v>19</v>
      </c>
      <c r="C745" s="7">
        <v>7</v>
      </c>
      <c r="D745" s="120"/>
      <c r="E745" s="121"/>
      <c r="F745">
        <v>1000</v>
      </c>
      <c r="G745">
        <v>1000</v>
      </c>
      <c r="H745" s="6">
        <v>1000</v>
      </c>
      <c r="I745" s="8">
        <v>1000</v>
      </c>
      <c r="J745" s="7">
        <v>1000</v>
      </c>
      <c r="K745" s="7">
        <v>999</v>
      </c>
      <c r="L745" s="6">
        <v>1000</v>
      </c>
      <c r="M745" s="8">
        <v>1000</v>
      </c>
      <c r="N745" s="7">
        <v>1000</v>
      </c>
      <c r="O745" s="7">
        <v>1000</v>
      </c>
      <c r="P745">
        <v>1000</v>
      </c>
      <c r="Q745">
        <v>1000</v>
      </c>
      <c r="R745" s="7">
        <v>95</v>
      </c>
      <c r="S745" s="8">
        <v>98</v>
      </c>
      <c r="T745">
        <v>757</v>
      </c>
      <c r="U745">
        <v>1243</v>
      </c>
      <c r="V745" s="7">
        <v>1000</v>
      </c>
      <c r="W745" s="8">
        <v>1000</v>
      </c>
      <c r="X745" s="6">
        <v>999</v>
      </c>
      <c r="Y745" s="8">
        <v>1001</v>
      </c>
      <c r="Z745" s="7">
        <v>1002</v>
      </c>
      <c r="AA745" s="7">
        <v>1000</v>
      </c>
      <c r="AB745" s="7">
        <v>0.5</v>
      </c>
      <c r="AC745" s="164">
        <f t="shared" si="5795"/>
        <v>0.5</v>
      </c>
      <c r="AD745" s="164">
        <f t="shared" si="5775"/>
        <v>0</v>
      </c>
      <c r="AE745" s="164">
        <f t="shared" si="5776"/>
        <v>0.5</v>
      </c>
      <c r="AF745" s="164">
        <f t="shared" si="5777"/>
        <v>0</v>
      </c>
      <c r="AG745" s="164">
        <f t="shared" si="5778"/>
        <v>0.5002501250625313</v>
      </c>
      <c r="AH745" s="164">
        <f t="shared" si="5777"/>
        <v>6.2562546906288431E-8</v>
      </c>
      <c r="AI745" s="164">
        <f t="shared" si="5779"/>
        <v>0.5</v>
      </c>
      <c r="AJ745" s="164">
        <f t="shared" ref="AJ745" si="6060">($AB745-AI745)^2</f>
        <v>0</v>
      </c>
      <c r="AK745" s="164">
        <f t="shared" si="5781"/>
        <v>0.5</v>
      </c>
      <c r="AL745" s="164">
        <f t="shared" ref="AL745" si="6061">($AB745-AK745)^2</f>
        <v>0</v>
      </c>
      <c r="AM745" s="164">
        <f t="shared" si="5783"/>
        <v>0.5</v>
      </c>
      <c r="AN745" s="164">
        <f t="shared" ref="AN745" si="6062">($AB745-AM745)^2</f>
        <v>0</v>
      </c>
      <c r="AO745" s="164">
        <f t="shared" si="5785"/>
        <v>0.49222797927461137</v>
      </c>
      <c r="AP745" s="164">
        <f t="shared" ref="AP745" si="6063">($AB745-AO745)^2</f>
        <v>6.0404306155870383E-5</v>
      </c>
      <c r="AQ745" s="164">
        <f t="shared" si="5787"/>
        <v>0.3785</v>
      </c>
      <c r="AR745" s="164">
        <f t="shared" ref="AR745" si="6064">($AB745-AQ745)^2</f>
        <v>1.4762249999999999E-2</v>
      </c>
      <c r="AS745" s="164">
        <f t="shared" si="5789"/>
        <v>0.5</v>
      </c>
      <c r="AT745" s="164">
        <f t="shared" ref="AT745" si="6065">($AB745-AS745)^2</f>
        <v>0</v>
      </c>
      <c r="AU745" s="164">
        <f t="shared" si="5791"/>
        <v>0.4995</v>
      </c>
      <c r="AV745" s="164">
        <f t="shared" ref="AV745" si="6066">($AB745-AU745)^2</f>
        <v>2.5000000000000047E-7</v>
      </c>
      <c r="AW745" s="164">
        <f t="shared" si="5793"/>
        <v>0.50049950049950054</v>
      </c>
      <c r="AX745" s="164">
        <f t="shared" ref="AX745" si="6067">($AB745-AW745)^2</f>
        <v>2.4950074900128703E-7</v>
      </c>
    </row>
    <row r="746" spans="1:50" x14ac:dyDescent="0.55000000000000004">
      <c r="A746" s="435"/>
      <c r="B746" s="7">
        <v>19</v>
      </c>
      <c r="C746" s="7">
        <v>8</v>
      </c>
      <c r="D746" s="120"/>
      <c r="E746" s="121"/>
      <c r="F746">
        <v>1000</v>
      </c>
      <c r="G746">
        <v>1000</v>
      </c>
      <c r="H746" s="6">
        <v>1000</v>
      </c>
      <c r="I746" s="8">
        <v>1000</v>
      </c>
      <c r="J746" s="7">
        <v>1000</v>
      </c>
      <c r="K746" s="7">
        <v>1000</v>
      </c>
      <c r="L746" s="6">
        <v>1000</v>
      </c>
      <c r="M746" s="8">
        <v>1000</v>
      </c>
      <c r="N746" s="7">
        <v>1000</v>
      </c>
      <c r="O746" s="7">
        <v>1000</v>
      </c>
      <c r="P746">
        <v>1000</v>
      </c>
      <c r="Q746">
        <v>1000</v>
      </c>
      <c r="R746" s="7">
        <v>118</v>
      </c>
      <c r="S746" s="8">
        <v>105</v>
      </c>
      <c r="T746">
        <v>731</v>
      </c>
      <c r="U746">
        <v>1269</v>
      </c>
      <c r="V746" s="7">
        <v>1000</v>
      </c>
      <c r="W746" s="8">
        <v>1000</v>
      </c>
      <c r="X746" s="6">
        <v>996</v>
      </c>
      <c r="Y746" s="8">
        <v>1004</v>
      </c>
      <c r="Z746" s="7">
        <v>1002</v>
      </c>
      <c r="AA746" s="7">
        <v>1000</v>
      </c>
      <c r="AB746" s="7">
        <v>0.5</v>
      </c>
      <c r="AC746" s="164">
        <f t="shared" si="5795"/>
        <v>0.5</v>
      </c>
      <c r="AD746" s="164">
        <f t="shared" si="5775"/>
        <v>0</v>
      </c>
      <c r="AE746" s="164">
        <f t="shared" si="5776"/>
        <v>0.5</v>
      </c>
      <c r="AF746" s="164">
        <f t="shared" si="5777"/>
        <v>0</v>
      </c>
      <c r="AG746" s="164">
        <f t="shared" si="5778"/>
        <v>0.5</v>
      </c>
      <c r="AH746" s="164">
        <f t="shared" si="5777"/>
        <v>0</v>
      </c>
      <c r="AI746" s="164">
        <f t="shared" si="5779"/>
        <v>0.5</v>
      </c>
      <c r="AJ746" s="164">
        <f t="shared" ref="AJ746" si="6068">($AB746-AI746)^2</f>
        <v>0</v>
      </c>
      <c r="AK746" s="164">
        <f t="shared" si="5781"/>
        <v>0.5</v>
      </c>
      <c r="AL746" s="164">
        <f t="shared" ref="AL746" si="6069">($AB746-AK746)^2</f>
        <v>0</v>
      </c>
      <c r="AM746" s="164">
        <f t="shared" si="5783"/>
        <v>0.5</v>
      </c>
      <c r="AN746" s="164">
        <f t="shared" ref="AN746" si="6070">($AB746-AM746)^2</f>
        <v>0</v>
      </c>
      <c r="AO746" s="164">
        <f t="shared" si="5785"/>
        <v>0.52914798206278024</v>
      </c>
      <c r="AP746" s="164">
        <f t="shared" ref="AP746" si="6071">($AB746-AO746)^2</f>
        <v>8.4960485833215872E-4</v>
      </c>
      <c r="AQ746" s="164">
        <f t="shared" si="5787"/>
        <v>0.36549999999999999</v>
      </c>
      <c r="AR746" s="164">
        <f t="shared" ref="AR746" si="6072">($AB746-AQ746)^2</f>
        <v>1.8090250000000002E-2</v>
      </c>
      <c r="AS746" s="164">
        <f t="shared" si="5789"/>
        <v>0.5</v>
      </c>
      <c r="AT746" s="164">
        <f t="shared" ref="AT746" si="6073">($AB746-AS746)^2</f>
        <v>0</v>
      </c>
      <c r="AU746" s="164">
        <f t="shared" si="5791"/>
        <v>0.498</v>
      </c>
      <c r="AV746" s="164">
        <f t="shared" ref="AV746" si="6074">($AB746-AU746)^2</f>
        <v>4.0000000000000074E-6</v>
      </c>
      <c r="AW746" s="164">
        <f t="shared" si="5793"/>
        <v>0.50049950049950054</v>
      </c>
      <c r="AX746" s="164">
        <f t="shared" ref="AX746" si="6075">($AB746-AW746)^2</f>
        <v>2.4950074900128703E-7</v>
      </c>
    </row>
    <row r="747" spans="1:50" x14ac:dyDescent="0.55000000000000004">
      <c r="A747" s="435"/>
      <c r="B747" s="7">
        <v>19</v>
      </c>
      <c r="C747" s="7">
        <v>9</v>
      </c>
      <c r="D747" s="120"/>
      <c r="E747" s="121"/>
      <c r="F747">
        <v>1000</v>
      </c>
      <c r="G747">
        <v>1000</v>
      </c>
      <c r="H747" s="6">
        <v>1000</v>
      </c>
      <c r="I747" s="8">
        <v>1000</v>
      </c>
      <c r="J747" s="7">
        <v>1000</v>
      </c>
      <c r="K747" s="7">
        <v>1000</v>
      </c>
      <c r="L747" s="6">
        <v>1000</v>
      </c>
      <c r="M747" s="8">
        <v>1000</v>
      </c>
      <c r="N747" s="7">
        <v>1000</v>
      </c>
      <c r="O747" s="7">
        <v>1000</v>
      </c>
      <c r="P747">
        <v>1000</v>
      </c>
      <c r="Q747">
        <v>1000</v>
      </c>
      <c r="R747" s="7">
        <v>119</v>
      </c>
      <c r="S747" s="8">
        <v>122</v>
      </c>
      <c r="T747">
        <v>769</v>
      </c>
      <c r="U747">
        <v>1231</v>
      </c>
      <c r="V747" s="7">
        <v>1000</v>
      </c>
      <c r="W747" s="8">
        <v>1000</v>
      </c>
      <c r="X747" s="6">
        <v>999</v>
      </c>
      <c r="Y747" s="8">
        <v>1001</v>
      </c>
      <c r="Z747" s="7">
        <v>1001</v>
      </c>
      <c r="AA747" s="7">
        <v>1001</v>
      </c>
      <c r="AB747" s="7">
        <v>0.5</v>
      </c>
      <c r="AC747" s="164">
        <f t="shared" si="5795"/>
        <v>0.5</v>
      </c>
      <c r="AD747" s="164">
        <f t="shared" si="5775"/>
        <v>0</v>
      </c>
      <c r="AE747" s="164">
        <f t="shared" si="5776"/>
        <v>0.5</v>
      </c>
      <c r="AF747" s="164">
        <f t="shared" si="5777"/>
        <v>0</v>
      </c>
      <c r="AG747" s="164">
        <f t="shared" si="5778"/>
        <v>0.5</v>
      </c>
      <c r="AH747" s="164">
        <f t="shared" si="5777"/>
        <v>0</v>
      </c>
      <c r="AI747" s="164">
        <f t="shared" si="5779"/>
        <v>0.5</v>
      </c>
      <c r="AJ747" s="164">
        <f t="shared" ref="AJ747" si="6076">($AB747-AI747)^2</f>
        <v>0</v>
      </c>
      <c r="AK747" s="164">
        <f t="shared" si="5781"/>
        <v>0.5</v>
      </c>
      <c r="AL747" s="164">
        <f t="shared" ref="AL747" si="6077">($AB747-AK747)^2</f>
        <v>0</v>
      </c>
      <c r="AM747" s="164">
        <f t="shared" si="5783"/>
        <v>0.5</v>
      </c>
      <c r="AN747" s="164">
        <f t="shared" ref="AN747" si="6078">($AB747-AM747)^2</f>
        <v>0</v>
      </c>
      <c r="AO747" s="164">
        <f t="shared" si="5785"/>
        <v>0.49377593360995853</v>
      </c>
      <c r="AP747" s="164">
        <f t="shared" ref="AP747" si="6079">($AB747-AO747)^2</f>
        <v>3.8739002427643877E-5</v>
      </c>
      <c r="AQ747" s="164">
        <f t="shared" si="5787"/>
        <v>0.38450000000000001</v>
      </c>
      <c r="AR747" s="164">
        <f t="shared" ref="AR747" si="6080">($AB747-AQ747)^2</f>
        <v>1.3340249999999998E-2</v>
      </c>
      <c r="AS747" s="164">
        <f t="shared" si="5789"/>
        <v>0.5</v>
      </c>
      <c r="AT747" s="164">
        <f t="shared" ref="AT747" si="6081">($AB747-AS747)^2</f>
        <v>0</v>
      </c>
      <c r="AU747" s="164">
        <f t="shared" si="5791"/>
        <v>0.4995</v>
      </c>
      <c r="AV747" s="164">
        <f t="shared" ref="AV747" si="6082">($AB747-AU747)^2</f>
        <v>2.5000000000000047E-7</v>
      </c>
      <c r="AW747" s="164">
        <f t="shared" si="5793"/>
        <v>0.5</v>
      </c>
      <c r="AX747" s="164">
        <f t="shared" ref="AX747" si="6083">($AB747-AW747)^2</f>
        <v>0</v>
      </c>
    </row>
    <row r="748" spans="1:50" x14ac:dyDescent="0.55000000000000004">
      <c r="A748" s="435"/>
      <c r="B748" s="7">
        <v>10</v>
      </c>
      <c r="C748" s="7">
        <v>19</v>
      </c>
      <c r="D748" s="120"/>
      <c r="E748" s="121"/>
      <c r="F748">
        <v>1000</v>
      </c>
      <c r="G748">
        <v>999</v>
      </c>
      <c r="H748" s="6">
        <v>1001</v>
      </c>
      <c r="I748" s="8">
        <v>999</v>
      </c>
      <c r="J748" s="7">
        <v>1000</v>
      </c>
      <c r="K748" s="7">
        <v>1000</v>
      </c>
      <c r="L748" s="6">
        <v>1000</v>
      </c>
      <c r="M748" s="8">
        <v>1000</v>
      </c>
      <c r="N748" s="7">
        <v>996</v>
      </c>
      <c r="O748" s="7">
        <v>996</v>
      </c>
      <c r="P748">
        <v>1000</v>
      </c>
      <c r="Q748">
        <v>1000</v>
      </c>
      <c r="R748" s="7">
        <v>120</v>
      </c>
      <c r="S748" s="8">
        <v>91</v>
      </c>
      <c r="T748">
        <v>1227</v>
      </c>
      <c r="U748">
        <v>773</v>
      </c>
      <c r="V748" s="7">
        <v>1001</v>
      </c>
      <c r="W748" s="8">
        <v>999</v>
      </c>
      <c r="X748" s="6">
        <v>1000</v>
      </c>
      <c r="Y748" s="8">
        <v>1000</v>
      </c>
      <c r="Z748" s="7">
        <v>1006</v>
      </c>
      <c r="AA748" s="7">
        <v>996</v>
      </c>
      <c r="AB748" s="7">
        <v>0.5</v>
      </c>
      <c r="AC748" s="164">
        <f t="shared" si="5795"/>
        <v>0.5002501250625313</v>
      </c>
      <c r="AD748" s="164">
        <f t="shared" si="5775"/>
        <v>6.2562546906288431E-8</v>
      </c>
      <c r="AE748" s="164">
        <f t="shared" si="5776"/>
        <v>0.50049999999999994</v>
      </c>
      <c r="AF748" s="164">
        <f t="shared" si="5777"/>
        <v>2.4999999999994493E-7</v>
      </c>
      <c r="AG748" s="164">
        <f t="shared" si="5778"/>
        <v>0.5</v>
      </c>
      <c r="AH748" s="164">
        <f t="shared" si="5777"/>
        <v>0</v>
      </c>
      <c r="AI748" s="164">
        <f t="shared" si="5779"/>
        <v>0.5</v>
      </c>
      <c r="AJ748" s="164">
        <f t="shared" ref="AJ748" si="6084">($AB748-AI748)^2</f>
        <v>0</v>
      </c>
      <c r="AK748" s="164">
        <f t="shared" si="5781"/>
        <v>0.5</v>
      </c>
      <c r="AL748" s="164">
        <f t="shared" ref="AL748" si="6085">($AB748-AK748)^2</f>
        <v>0</v>
      </c>
      <c r="AM748" s="164">
        <f t="shared" si="5783"/>
        <v>0.5</v>
      </c>
      <c r="AN748" s="164">
        <f t="shared" ref="AN748" si="6086">($AB748-AM748)^2</f>
        <v>0</v>
      </c>
      <c r="AO748" s="164">
        <f t="shared" si="5785"/>
        <v>0.56872037914691942</v>
      </c>
      <c r="AP748" s="164">
        <f t="shared" ref="AP748" si="6087">($AB748-AO748)^2</f>
        <v>4.7224905100963577E-3</v>
      </c>
      <c r="AQ748" s="164">
        <f t="shared" si="5787"/>
        <v>0.61350000000000005</v>
      </c>
      <c r="AR748" s="164">
        <f t="shared" ref="AR748" si="6088">($AB748-AQ748)^2</f>
        <v>1.288225000000001E-2</v>
      </c>
      <c r="AS748" s="164">
        <f t="shared" si="5789"/>
        <v>0.50049999999999994</v>
      </c>
      <c r="AT748" s="164">
        <f t="shared" ref="AT748" si="6089">($AB748-AS748)^2</f>
        <v>2.4999999999994493E-7</v>
      </c>
      <c r="AU748" s="164">
        <f t="shared" si="5791"/>
        <v>0.5</v>
      </c>
      <c r="AV748" s="164">
        <f t="shared" ref="AV748" si="6090">($AB748-AU748)^2</f>
        <v>0</v>
      </c>
      <c r="AW748" s="164">
        <f t="shared" si="5793"/>
        <v>0.50249750249750247</v>
      </c>
      <c r="AX748" s="164">
        <f t="shared" ref="AX748" si="6091">($AB748-AW748)^2</f>
        <v>6.2375187250310675E-6</v>
      </c>
    </row>
    <row r="749" spans="1:50" x14ac:dyDescent="0.55000000000000004">
      <c r="A749" s="435"/>
      <c r="B749" s="7">
        <v>11</v>
      </c>
      <c r="C749" s="7">
        <v>19</v>
      </c>
      <c r="D749" s="120"/>
      <c r="E749" s="121"/>
      <c r="F749">
        <v>1000</v>
      </c>
      <c r="G749">
        <v>1000</v>
      </c>
      <c r="H749" s="6">
        <v>1000</v>
      </c>
      <c r="I749" s="8">
        <v>1000</v>
      </c>
      <c r="J749" s="7">
        <v>1000</v>
      </c>
      <c r="K749" s="7">
        <v>1000</v>
      </c>
      <c r="L749" s="6">
        <v>1000</v>
      </c>
      <c r="M749" s="8">
        <v>1000</v>
      </c>
      <c r="N749" s="7">
        <v>1000</v>
      </c>
      <c r="O749" s="7">
        <v>1000</v>
      </c>
      <c r="P749">
        <v>1000</v>
      </c>
      <c r="Q749">
        <v>1000</v>
      </c>
      <c r="R749" s="7">
        <v>95</v>
      </c>
      <c r="S749" s="8">
        <v>103</v>
      </c>
      <c r="T749">
        <v>1261</v>
      </c>
      <c r="U749">
        <v>739</v>
      </c>
      <c r="V749" s="7">
        <v>1000</v>
      </c>
      <c r="W749" s="8">
        <v>1000</v>
      </c>
      <c r="X749" s="6">
        <v>1000</v>
      </c>
      <c r="Y749" s="8">
        <v>1000</v>
      </c>
      <c r="Z749" s="7">
        <v>1001</v>
      </c>
      <c r="AA749" s="7">
        <v>1001</v>
      </c>
      <c r="AB749" s="7">
        <v>0.5</v>
      </c>
      <c r="AC749" s="164">
        <f t="shared" si="5795"/>
        <v>0.5</v>
      </c>
      <c r="AD749" s="164">
        <f t="shared" si="5775"/>
        <v>0</v>
      </c>
      <c r="AE749" s="164">
        <f t="shared" si="5776"/>
        <v>0.5</v>
      </c>
      <c r="AF749" s="164">
        <f t="shared" si="5777"/>
        <v>0</v>
      </c>
      <c r="AG749" s="164">
        <f t="shared" si="5778"/>
        <v>0.5</v>
      </c>
      <c r="AH749" s="164">
        <f t="shared" si="5777"/>
        <v>0</v>
      </c>
      <c r="AI749" s="164">
        <f t="shared" si="5779"/>
        <v>0.5</v>
      </c>
      <c r="AJ749" s="164">
        <f t="shared" ref="AJ749" si="6092">($AB749-AI749)^2</f>
        <v>0</v>
      </c>
      <c r="AK749" s="164">
        <f t="shared" si="5781"/>
        <v>0.5</v>
      </c>
      <c r="AL749" s="164">
        <f t="shared" ref="AL749" si="6093">($AB749-AK749)^2</f>
        <v>0</v>
      </c>
      <c r="AM749" s="164">
        <f t="shared" si="5783"/>
        <v>0.5</v>
      </c>
      <c r="AN749" s="164">
        <f t="shared" ref="AN749" si="6094">($AB749-AM749)^2</f>
        <v>0</v>
      </c>
      <c r="AO749" s="164">
        <f t="shared" si="5785"/>
        <v>0.47979797979797978</v>
      </c>
      <c r="AP749" s="164">
        <f t="shared" ref="AP749" si="6095">($AB749-AO749)^2</f>
        <v>4.0812162024283312E-4</v>
      </c>
      <c r="AQ749" s="164">
        <f t="shared" si="5787"/>
        <v>0.63049999999999995</v>
      </c>
      <c r="AR749" s="164">
        <f t="shared" ref="AR749" si="6096">($AB749-AQ749)^2</f>
        <v>1.7030249999999986E-2</v>
      </c>
      <c r="AS749" s="164">
        <f t="shared" si="5789"/>
        <v>0.5</v>
      </c>
      <c r="AT749" s="164">
        <f t="shared" ref="AT749" si="6097">($AB749-AS749)^2</f>
        <v>0</v>
      </c>
      <c r="AU749" s="164">
        <f t="shared" si="5791"/>
        <v>0.5</v>
      </c>
      <c r="AV749" s="164">
        <f t="shared" ref="AV749" si="6098">($AB749-AU749)^2</f>
        <v>0</v>
      </c>
      <c r="AW749" s="164">
        <f t="shared" si="5793"/>
        <v>0.5</v>
      </c>
      <c r="AX749" s="164">
        <f t="shared" ref="AX749" si="6099">($AB749-AW749)^2</f>
        <v>0</v>
      </c>
    </row>
    <row r="750" spans="1:50" x14ac:dyDescent="0.55000000000000004">
      <c r="A750" s="435"/>
      <c r="B750" s="7">
        <v>12</v>
      </c>
      <c r="C750" s="7">
        <v>19</v>
      </c>
      <c r="D750" s="120"/>
      <c r="E750" s="121"/>
      <c r="F750">
        <v>1000</v>
      </c>
      <c r="G750">
        <v>1000</v>
      </c>
      <c r="H750" s="6">
        <v>1000</v>
      </c>
      <c r="I750" s="8">
        <v>1000</v>
      </c>
      <c r="J750" s="7">
        <v>1000</v>
      </c>
      <c r="K750" s="7">
        <v>1000</v>
      </c>
      <c r="L750" s="6">
        <v>1000</v>
      </c>
      <c r="M750" s="8">
        <v>1000</v>
      </c>
      <c r="N750" s="7">
        <v>1000</v>
      </c>
      <c r="O750" s="7">
        <v>1000</v>
      </c>
      <c r="P750">
        <v>1000</v>
      </c>
      <c r="Q750">
        <v>1000</v>
      </c>
      <c r="R750" s="7">
        <v>97</v>
      </c>
      <c r="S750" s="8">
        <v>131</v>
      </c>
      <c r="T750">
        <v>1244</v>
      </c>
      <c r="U750">
        <v>756</v>
      </c>
      <c r="V750" s="7">
        <v>1000</v>
      </c>
      <c r="W750" s="8">
        <v>1000</v>
      </c>
      <c r="X750" s="6">
        <v>1000</v>
      </c>
      <c r="Y750" s="8">
        <v>1000</v>
      </c>
      <c r="Z750" s="7">
        <v>1002</v>
      </c>
      <c r="AA750" s="7">
        <v>1000</v>
      </c>
      <c r="AB750" s="7">
        <v>0.5</v>
      </c>
      <c r="AC750" s="164">
        <f t="shared" si="5795"/>
        <v>0.5</v>
      </c>
      <c r="AD750" s="164">
        <f t="shared" si="5775"/>
        <v>0</v>
      </c>
      <c r="AE750" s="164">
        <f t="shared" si="5776"/>
        <v>0.5</v>
      </c>
      <c r="AF750" s="164">
        <f t="shared" si="5777"/>
        <v>0</v>
      </c>
      <c r="AG750" s="164">
        <f t="shared" si="5778"/>
        <v>0.5</v>
      </c>
      <c r="AH750" s="164">
        <f t="shared" si="5777"/>
        <v>0</v>
      </c>
      <c r="AI750" s="164">
        <f t="shared" si="5779"/>
        <v>0.5</v>
      </c>
      <c r="AJ750" s="164">
        <f t="shared" ref="AJ750" si="6100">($AB750-AI750)^2</f>
        <v>0</v>
      </c>
      <c r="AK750" s="164">
        <f t="shared" si="5781"/>
        <v>0.5</v>
      </c>
      <c r="AL750" s="164">
        <f t="shared" ref="AL750" si="6101">($AB750-AK750)^2</f>
        <v>0</v>
      </c>
      <c r="AM750" s="164">
        <f t="shared" si="5783"/>
        <v>0.5</v>
      </c>
      <c r="AN750" s="164">
        <f t="shared" ref="AN750" si="6102">($AB750-AM750)^2</f>
        <v>0</v>
      </c>
      <c r="AO750" s="164">
        <f t="shared" si="5785"/>
        <v>0.42543859649122806</v>
      </c>
      <c r="AP750" s="164">
        <f t="shared" ref="AP750" si="6103">($AB750-AO750)^2</f>
        <v>5.5594028931979086E-3</v>
      </c>
      <c r="AQ750" s="164">
        <f t="shared" si="5787"/>
        <v>0.622</v>
      </c>
      <c r="AR750" s="164">
        <f t="shared" ref="AR750" si="6104">($AB750-AQ750)^2</f>
        <v>1.4884E-2</v>
      </c>
      <c r="AS750" s="164">
        <f t="shared" si="5789"/>
        <v>0.5</v>
      </c>
      <c r="AT750" s="164">
        <f t="shared" ref="AT750" si="6105">($AB750-AS750)^2</f>
        <v>0</v>
      </c>
      <c r="AU750" s="164">
        <f t="shared" si="5791"/>
        <v>0.5</v>
      </c>
      <c r="AV750" s="164">
        <f t="shared" ref="AV750" si="6106">($AB750-AU750)^2</f>
        <v>0</v>
      </c>
      <c r="AW750" s="164">
        <f t="shared" si="5793"/>
        <v>0.50049950049950054</v>
      </c>
      <c r="AX750" s="164">
        <f t="shared" ref="AX750" si="6107">($AB750-AW750)^2</f>
        <v>2.4950074900128703E-7</v>
      </c>
    </row>
    <row r="751" spans="1:50" x14ac:dyDescent="0.55000000000000004">
      <c r="A751" s="435"/>
      <c r="B751" s="7">
        <v>13</v>
      </c>
      <c r="C751" s="7">
        <v>19</v>
      </c>
      <c r="D751" s="120"/>
      <c r="E751" s="121"/>
      <c r="F751">
        <v>1000</v>
      </c>
      <c r="G751">
        <v>1000</v>
      </c>
      <c r="H751" s="6">
        <v>1000</v>
      </c>
      <c r="I751" s="8">
        <v>1000</v>
      </c>
      <c r="J751" s="7">
        <v>1000</v>
      </c>
      <c r="K751" s="7">
        <v>1000</v>
      </c>
      <c r="L751" s="6">
        <v>1000</v>
      </c>
      <c r="M751" s="8">
        <v>1000</v>
      </c>
      <c r="N751" s="7">
        <v>1000</v>
      </c>
      <c r="O751" s="7">
        <v>1000</v>
      </c>
      <c r="P751">
        <v>1000</v>
      </c>
      <c r="Q751">
        <v>1000</v>
      </c>
      <c r="R751" s="7">
        <v>111</v>
      </c>
      <c r="S751" s="8">
        <v>119</v>
      </c>
      <c r="T751">
        <v>1270</v>
      </c>
      <c r="U751">
        <v>730</v>
      </c>
      <c r="V751" s="7">
        <v>1000</v>
      </c>
      <c r="W751" s="8">
        <v>1000</v>
      </c>
      <c r="X751" s="6">
        <v>1000</v>
      </c>
      <c r="Y751" s="8">
        <v>1000</v>
      </c>
      <c r="Z751" s="7">
        <v>1001</v>
      </c>
      <c r="AA751" s="7">
        <v>1001</v>
      </c>
      <c r="AB751" s="7">
        <v>0.5</v>
      </c>
      <c r="AC751" s="164">
        <f t="shared" si="5795"/>
        <v>0.5</v>
      </c>
      <c r="AD751" s="164">
        <f t="shared" si="5775"/>
        <v>0</v>
      </c>
      <c r="AE751" s="164">
        <f t="shared" si="5776"/>
        <v>0.5</v>
      </c>
      <c r="AF751" s="164">
        <f t="shared" si="5777"/>
        <v>0</v>
      </c>
      <c r="AG751" s="164">
        <f t="shared" si="5778"/>
        <v>0.5</v>
      </c>
      <c r="AH751" s="164">
        <f t="shared" si="5777"/>
        <v>0</v>
      </c>
      <c r="AI751" s="164">
        <f t="shared" si="5779"/>
        <v>0.5</v>
      </c>
      <c r="AJ751" s="164">
        <f t="shared" ref="AJ751" si="6108">($AB751-AI751)^2</f>
        <v>0</v>
      </c>
      <c r="AK751" s="164">
        <f t="shared" si="5781"/>
        <v>0.5</v>
      </c>
      <c r="AL751" s="164">
        <f t="shared" ref="AL751" si="6109">($AB751-AK751)^2</f>
        <v>0</v>
      </c>
      <c r="AM751" s="164">
        <f t="shared" si="5783"/>
        <v>0.5</v>
      </c>
      <c r="AN751" s="164">
        <f t="shared" ref="AN751" si="6110">($AB751-AM751)^2</f>
        <v>0</v>
      </c>
      <c r="AO751" s="164">
        <f t="shared" si="5785"/>
        <v>0.4826086956521739</v>
      </c>
      <c r="AP751" s="164">
        <f t="shared" ref="AP751" si="6111">($AB751-AO751)^2</f>
        <v>3.0245746691871491E-4</v>
      </c>
      <c r="AQ751" s="164">
        <f t="shared" si="5787"/>
        <v>0.63500000000000001</v>
      </c>
      <c r="AR751" s="164">
        <f t="shared" ref="AR751" si="6112">($AB751-AQ751)^2</f>
        <v>1.8225000000000002E-2</v>
      </c>
      <c r="AS751" s="164">
        <f t="shared" si="5789"/>
        <v>0.5</v>
      </c>
      <c r="AT751" s="164">
        <f t="shared" ref="AT751" si="6113">($AB751-AS751)^2</f>
        <v>0</v>
      </c>
      <c r="AU751" s="164">
        <f t="shared" si="5791"/>
        <v>0.5</v>
      </c>
      <c r="AV751" s="164">
        <f t="shared" ref="AV751" si="6114">($AB751-AU751)^2</f>
        <v>0</v>
      </c>
      <c r="AW751" s="164">
        <f t="shared" si="5793"/>
        <v>0.5</v>
      </c>
      <c r="AX751" s="164">
        <f t="shared" ref="AX751" si="6115">($AB751-AW751)^2</f>
        <v>0</v>
      </c>
    </row>
    <row r="752" spans="1:50" x14ac:dyDescent="0.55000000000000004">
      <c r="A752" s="435"/>
      <c r="B752" s="7">
        <v>14</v>
      </c>
      <c r="C752" s="7">
        <v>19</v>
      </c>
      <c r="D752" s="120"/>
      <c r="E752" s="121"/>
      <c r="F752">
        <v>1000</v>
      </c>
      <c r="G752">
        <v>1000</v>
      </c>
      <c r="H752" s="6">
        <v>1000</v>
      </c>
      <c r="I752" s="8">
        <v>1000</v>
      </c>
      <c r="J752" s="7">
        <v>1000</v>
      </c>
      <c r="K752" s="7">
        <v>1000</v>
      </c>
      <c r="L752" s="6">
        <v>1000</v>
      </c>
      <c r="M752" s="8">
        <v>1000</v>
      </c>
      <c r="N752" s="7">
        <v>998</v>
      </c>
      <c r="O752" s="7">
        <v>1001</v>
      </c>
      <c r="P752">
        <v>1000</v>
      </c>
      <c r="Q752">
        <v>1000</v>
      </c>
      <c r="R752" s="7">
        <v>109</v>
      </c>
      <c r="S752" s="8">
        <v>116</v>
      </c>
      <c r="T752">
        <v>1264</v>
      </c>
      <c r="U752">
        <v>736</v>
      </c>
      <c r="V752" s="7">
        <v>1000</v>
      </c>
      <c r="W752" s="8">
        <v>1000</v>
      </c>
      <c r="X752" s="6">
        <v>1000</v>
      </c>
      <c r="Y752" s="8">
        <v>1000</v>
      </c>
      <c r="Z752" s="7">
        <v>1004</v>
      </c>
      <c r="AA752" s="7">
        <v>998</v>
      </c>
      <c r="AB752" s="7">
        <v>0.5</v>
      </c>
      <c r="AC752" s="164">
        <f t="shared" si="5795"/>
        <v>0.5</v>
      </c>
      <c r="AD752" s="164">
        <f t="shared" si="5775"/>
        <v>0</v>
      </c>
      <c r="AE752" s="164">
        <f t="shared" si="5776"/>
        <v>0.5</v>
      </c>
      <c r="AF752" s="164">
        <f t="shared" si="5777"/>
        <v>0</v>
      </c>
      <c r="AG752" s="164">
        <f t="shared" si="5778"/>
        <v>0.5</v>
      </c>
      <c r="AH752" s="164">
        <f t="shared" si="5777"/>
        <v>0</v>
      </c>
      <c r="AI752" s="164">
        <f t="shared" si="5779"/>
        <v>0.5</v>
      </c>
      <c r="AJ752" s="164">
        <f t="shared" ref="AJ752" si="6116">($AB752-AI752)^2</f>
        <v>0</v>
      </c>
      <c r="AK752" s="164">
        <f t="shared" si="5781"/>
        <v>0.4992496248124062</v>
      </c>
      <c r="AL752" s="164">
        <f t="shared" ref="AL752" si="6117">($AB752-AK752)^2</f>
        <v>5.6306292215642933E-7</v>
      </c>
      <c r="AM752" s="164">
        <f t="shared" si="5783"/>
        <v>0.5</v>
      </c>
      <c r="AN752" s="164">
        <f t="shared" ref="AN752" si="6118">($AB752-AM752)^2</f>
        <v>0</v>
      </c>
      <c r="AO752" s="164">
        <f t="shared" si="5785"/>
        <v>0.48444444444444446</v>
      </c>
      <c r="AP752" s="164">
        <f t="shared" ref="AP752" si="6119">($AB752-AO752)^2</f>
        <v>2.4197530864197497E-4</v>
      </c>
      <c r="AQ752" s="164">
        <f t="shared" si="5787"/>
        <v>0.63200000000000001</v>
      </c>
      <c r="AR752" s="164">
        <f t="shared" ref="AR752" si="6120">($AB752-AQ752)^2</f>
        <v>1.7424000000000002E-2</v>
      </c>
      <c r="AS752" s="164">
        <f t="shared" si="5789"/>
        <v>0.5</v>
      </c>
      <c r="AT752" s="164">
        <f t="shared" ref="AT752" si="6121">($AB752-AS752)^2</f>
        <v>0</v>
      </c>
      <c r="AU752" s="164">
        <f t="shared" si="5791"/>
        <v>0.5</v>
      </c>
      <c r="AV752" s="164">
        <f t="shared" ref="AV752" si="6122">($AB752-AU752)^2</f>
        <v>0</v>
      </c>
      <c r="AW752" s="164">
        <f t="shared" si="5793"/>
        <v>0.5014985014985015</v>
      </c>
      <c r="AX752" s="164">
        <f t="shared" ref="AX752" si="6123">($AB752-AW752)^2</f>
        <v>2.2455067410112509E-6</v>
      </c>
    </row>
    <row r="753" spans="1:50" x14ac:dyDescent="0.55000000000000004">
      <c r="A753" s="435"/>
      <c r="B753" s="7">
        <v>15</v>
      </c>
      <c r="C753" s="7">
        <v>19</v>
      </c>
      <c r="D753" s="120"/>
      <c r="E753" s="121"/>
      <c r="F753">
        <v>989</v>
      </c>
      <c r="G753">
        <v>1006</v>
      </c>
      <c r="H753" s="6">
        <v>990</v>
      </c>
      <c r="I753" s="8">
        <v>1010</v>
      </c>
      <c r="J753" s="7">
        <v>985</v>
      </c>
      <c r="K753" s="7">
        <v>1011</v>
      </c>
      <c r="L753" s="6">
        <v>988</v>
      </c>
      <c r="M753" s="8">
        <v>1012</v>
      </c>
      <c r="N753" s="7">
        <v>990</v>
      </c>
      <c r="O753" s="7">
        <v>994</v>
      </c>
      <c r="P753">
        <v>995</v>
      </c>
      <c r="Q753">
        <v>1005</v>
      </c>
      <c r="R753" s="7">
        <v>106</v>
      </c>
      <c r="S753" s="8">
        <v>94</v>
      </c>
      <c r="T753">
        <v>1225</v>
      </c>
      <c r="U753">
        <v>775</v>
      </c>
      <c r="V753" s="7">
        <v>989</v>
      </c>
      <c r="W753" s="8">
        <v>1011</v>
      </c>
      <c r="X753" s="6">
        <v>1000</v>
      </c>
      <c r="Y753" s="8">
        <v>1000</v>
      </c>
      <c r="Z753" s="7">
        <v>996</v>
      </c>
      <c r="AA753" s="7">
        <v>1006</v>
      </c>
      <c r="AB753" s="7">
        <v>0.5</v>
      </c>
      <c r="AC753" s="164">
        <f t="shared" si="5795"/>
        <v>0.49573934837092731</v>
      </c>
      <c r="AD753" s="164">
        <f t="shared" si="5775"/>
        <v>1.815315230431974E-5</v>
      </c>
      <c r="AE753" s="164">
        <f t="shared" si="5776"/>
        <v>0.495</v>
      </c>
      <c r="AF753" s="164">
        <f t="shared" si="5777"/>
        <v>2.5000000000000045E-5</v>
      </c>
      <c r="AG753" s="164">
        <f t="shared" si="5778"/>
        <v>0.49348697394789581</v>
      </c>
      <c r="AH753" s="164">
        <f t="shared" si="5777"/>
        <v>4.2419508355387856E-5</v>
      </c>
      <c r="AI753" s="164">
        <f t="shared" si="5779"/>
        <v>0.49399999999999999</v>
      </c>
      <c r="AJ753" s="164">
        <f t="shared" ref="AJ753" si="6124">($AB753-AI753)^2</f>
        <v>3.6000000000000062E-5</v>
      </c>
      <c r="AK753" s="164">
        <f t="shared" si="5781"/>
        <v>0.49899193548387094</v>
      </c>
      <c r="AL753" s="164">
        <f t="shared" ref="AL753" si="6125">($AB753-AK753)^2</f>
        <v>1.016194068678514E-6</v>
      </c>
      <c r="AM753" s="164">
        <f t="shared" si="5783"/>
        <v>0.4975</v>
      </c>
      <c r="AN753" s="164">
        <f t="shared" ref="AN753" si="6126">($AB753-AM753)^2</f>
        <v>6.2500000000000113E-6</v>
      </c>
      <c r="AO753" s="164">
        <f t="shared" si="5785"/>
        <v>0.53</v>
      </c>
      <c r="AP753" s="164">
        <f t="shared" ref="AP753" si="6127">($AB753-AO753)^2</f>
        <v>9.000000000000016E-4</v>
      </c>
      <c r="AQ753" s="164">
        <f t="shared" si="5787"/>
        <v>0.61250000000000004</v>
      </c>
      <c r="AR753" s="164">
        <f t="shared" ref="AR753" si="6128">($AB753-AQ753)^2</f>
        <v>1.265625000000001E-2</v>
      </c>
      <c r="AS753" s="164">
        <f t="shared" si="5789"/>
        <v>0.4945</v>
      </c>
      <c r="AT753" s="164">
        <f t="shared" ref="AT753" si="6129">($AB753-AS753)^2</f>
        <v>3.0250000000000054E-5</v>
      </c>
      <c r="AU753" s="164">
        <f t="shared" si="5791"/>
        <v>0.5</v>
      </c>
      <c r="AV753" s="164">
        <f t="shared" ref="AV753" si="6130">($AB753-AU753)^2</f>
        <v>0</v>
      </c>
      <c r="AW753" s="164">
        <f t="shared" si="5793"/>
        <v>0.49750249750249748</v>
      </c>
      <c r="AX753" s="164">
        <f t="shared" ref="AX753" si="6131">($AB753-AW753)^2</f>
        <v>6.2375187250313445E-6</v>
      </c>
    </row>
    <row r="754" spans="1:50" x14ac:dyDescent="0.55000000000000004">
      <c r="A754" s="435"/>
      <c r="B754" s="7">
        <v>16</v>
      </c>
      <c r="C754" s="7">
        <v>19</v>
      </c>
      <c r="D754" s="120"/>
      <c r="E754" s="121"/>
      <c r="F754">
        <v>1000</v>
      </c>
      <c r="G754">
        <v>1000</v>
      </c>
      <c r="H754" s="6">
        <v>1000</v>
      </c>
      <c r="I754" s="8">
        <v>1000</v>
      </c>
      <c r="J754" s="7">
        <v>1000</v>
      </c>
      <c r="K754" s="7">
        <v>1000</v>
      </c>
      <c r="L754" s="6">
        <v>1000</v>
      </c>
      <c r="M754" s="8">
        <v>1000</v>
      </c>
      <c r="N754" s="7">
        <v>1000</v>
      </c>
      <c r="O754" s="7">
        <v>1000</v>
      </c>
      <c r="P754">
        <v>1000</v>
      </c>
      <c r="Q754">
        <v>1000</v>
      </c>
      <c r="R754" s="7">
        <v>111</v>
      </c>
      <c r="S754" s="8">
        <v>119</v>
      </c>
      <c r="T754">
        <v>1257</v>
      </c>
      <c r="U754">
        <v>743</v>
      </c>
      <c r="V754" s="7">
        <v>1000</v>
      </c>
      <c r="W754" s="8">
        <v>1000</v>
      </c>
      <c r="X754" s="6">
        <v>1000</v>
      </c>
      <c r="Y754" s="8">
        <v>1000</v>
      </c>
      <c r="Z754" s="7">
        <v>1001</v>
      </c>
      <c r="AA754" s="7">
        <v>1001</v>
      </c>
      <c r="AB754" s="7">
        <v>0.5</v>
      </c>
      <c r="AC754" s="164">
        <f t="shared" si="5795"/>
        <v>0.5</v>
      </c>
      <c r="AD754" s="164">
        <f t="shared" si="5775"/>
        <v>0</v>
      </c>
      <c r="AE754" s="164">
        <f t="shared" si="5776"/>
        <v>0.5</v>
      </c>
      <c r="AF754" s="164">
        <f t="shared" si="5777"/>
        <v>0</v>
      </c>
      <c r="AG754" s="164">
        <f t="shared" si="5778"/>
        <v>0.5</v>
      </c>
      <c r="AH754" s="164">
        <f t="shared" si="5777"/>
        <v>0</v>
      </c>
      <c r="AI754" s="164">
        <f t="shared" si="5779"/>
        <v>0.5</v>
      </c>
      <c r="AJ754" s="164">
        <f t="shared" ref="AJ754" si="6132">($AB754-AI754)^2</f>
        <v>0</v>
      </c>
      <c r="AK754" s="164">
        <f t="shared" si="5781"/>
        <v>0.5</v>
      </c>
      <c r="AL754" s="164">
        <f t="shared" ref="AL754" si="6133">($AB754-AK754)^2</f>
        <v>0</v>
      </c>
      <c r="AM754" s="164">
        <f t="shared" si="5783"/>
        <v>0.5</v>
      </c>
      <c r="AN754" s="164">
        <f t="shared" ref="AN754" si="6134">($AB754-AM754)^2</f>
        <v>0</v>
      </c>
      <c r="AO754" s="164">
        <f t="shared" si="5785"/>
        <v>0.4826086956521739</v>
      </c>
      <c r="AP754" s="164">
        <f t="shared" ref="AP754" si="6135">($AB754-AO754)^2</f>
        <v>3.0245746691871491E-4</v>
      </c>
      <c r="AQ754" s="164">
        <f t="shared" si="5787"/>
        <v>0.62849999999999995</v>
      </c>
      <c r="AR754" s="164">
        <f t="shared" ref="AR754" si="6136">($AB754-AQ754)^2</f>
        <v>1.6512249999999985E-2</v>
      </c>
      <c r="AS754" s="164">
        <f t="shared" si="5789"/>
        <v>0.5</v>
      </c>
      <c r="AT754" s="164">
        <f t="shared" ref="AT754" si="6137">($AB754-AS754)^2</f>
        <v>0</v>
      </c>
      <c r="AU754" s="164">
        <f t="shared" si="5791"/>
        <v>0.5</v>
      </c>
      <c r="AV754" s="164">
        <f t="shared" ref="AV754" si="6138">($AB754-AU754)^2</f>
        <v>0</v>
      </c>
      <c r="AW754" s="164">
        <f t="shared" si="5793"/>
        <v>0.5</v>
      </c>
      <c r="AX754" s="164">
        <f t="shared" ref="AX754" si="6139">($AB754-AW754)^2</f>
        <v>0</v>
      </c>
    </row>
    <row r="755" spans="1:50" x14ac:dyDescent="0.55000000000000004">
      <c r="A755" s="435"/>
      <c r="B755" s="7">
        <v>17</v>
      </c>
      <c r="C755" s="7">
        <v>19</v>
      </c>
      <c r="D755" s="120"/>
      <c r="E755" s="121"/>
      <c r="F755">
        <v>988</v>
      </c>
      <c r="G755">
        <v>982</v>
      </c>
      <c r="H755" s="6">
        <v>1003</v>
      </c>
      <c r="I755" s="8">
        <v>997</v>
      </c>
      <c r="J755" s="7">
        <v>949</v>
      </c>
      <c r="K755" s="7">
        <v>914</v>
      </c>
      <c r="L755" s="6">
        <v>1025</v>
      </c>
      <c r="M755" s="8">
        <v>975</v>
      </c>
      <c r="N755" s="7">
        <v>974</v>
      </c>
      <c r="O755" s="7">
        <v>913</v>
      </c>
      <c r="P755">
        <v>978</v>
      </c>
      <c r="Q755">
        <v>1022</v>
      </c>
      <c r="R755" s="7">
        <v>114</v>
      </c>
      <c r="S755" s="8">
        <v>95</v>
      </c>
      <c r="T755">
        <v>983</v>
      </c>
      <c r="U755">
        <v>1017</v>
      </c>
      <c r="V755" s="7">
        <v>1003</v>
      </c>
      <c r="W755" s="8">
        <v>997</v>
      </c>
      <c r="X755" s="6">
        <v>1000</v>
      </c>
      <c r="Y755" s="8">
        <v>1000</v>
      </c>
      <c r="Z755" s="7">
        <v>983</v>
      </c>
      <c r="AA755" s="7">
        <v>1019</v>
      </c>
      <c r="AB755" s="7">
        <v>0.5</v>
      </c>
      <c r="AC755" s="164">
        <f t="shared" si="5795"/>
        <v>0.5015228426395939</v>
      </c>
      <c r="AD755" s="164">
        <f t="shared" si="5775"/>
        <v>2.3190497049653233E-6</v>
      </c>
      <c r="AE755" s="164">
        <f t="shared" si="5776"/>
        <v>0.50149999999999995</v>
      </c>
      <c r="AF755" s="164">
        <f t="shared" si="5777"/>
        <v>2.2499999999998374E-6</v>
      </c>
      <c r="AG755" s="164">
        <f t="shared" si="5778"/>
        <v>0.50939345142243697</v>
      </c>
      <c r="AH755" s="164">
        <f t="shared" si="5777"/>
        <v>8.8236929625683155E-5</v>
      </c>
      <c r="AI755" s="164">
        <f t="shared" si="5779"/>
        <v>0.51249999999999996</v>
      </c>
      <c r="AJ755" s="164">
        <f t="shared" ref="AJ755" si="6140">($AB755-AI755)^2</f>
        <v>1.5624999999999889E-4</v>
      </c>
      <c r="AK755" s="164">
        <f t="shared" si="5781"/>
        <v>0.51616322204557497</v>
      </c>
      <c r="AL755" s="164">
        <f t="shared" ref="AL755" si="6141">($AB755-AK755)^2</f>
        <v>2.6124974689456054E-4</v>
      </c>
      <c r="AM755" s="164">
        <f t="shared" si="5783"/>
        <v>0.48899999999999999</v>
      </c>
      <c r="AN755" s="164">
        <f t="shared" ref="AN755" si="6142">($AB755-AM755)^2</f>
        <v>1.2100000000000022E-4</v>
      </c>
      <c r="AO755" s="164">
        <f t="shared" si="5785"/>
        <v>0.54545454545454541</v>
      </c>
      <c r="AP755" s="164">
        <f t="shared" ref="AP755" si="6143">($AB755-AO755)^2</f>
        <v>2.066115702479335E-3</v>
      </c>
      <c r="AQ755" s="164">
        <f t="shared" si="5787"/>
        <v>0.49149999999999999</v>
      </c>
      <c r="AR755" s="164">
        <f t="shared" ref="AR755" si="6144">($AB755-AQ755)^2</f>
        <v>7.225000000000013E-5</v>
      </c>
      <c r="AS755" s="164">
        <f t="shared" si="5789"/>
        <v>0.50149999999999995</v>
      </c>
      <c r="AT755" s="164">
        <f t="shared" ref="AT755" si="6145">($AB755-AS755)^2</f>
        <v>2.2499999999998374E-6</v>
      </c>
      <c r="AU755" s="164">
        <f t="shared" si="5791"/>
        <v>0.5</v>
      </c>
      <c r="AV755" s="164">
        <f t="shared" ref="AV755" si="6146">($AB755-AU755)^2</f>
        <v>0</v>
      </c>
      <c r="AW755" s="164">
        <f t="shared" si="5793"/>
        <v>0.49100899100899104</v>
      </c>
      <c r="AX755" s="164">
        <f t="shared" ref="AX755" si="6147">($AB755-AW755)^2</f>
        <v>8.0838242676404024E-5</v>
      </c>
    </row>
    <row r="756" spans="1:50" x14ac:dyDescent="0.55000000000000004">
      <c r="A756" s="435"/>
      <c r="B756" s="7">
        <v>18</v>
      </c>
      <c r="C756" s="7">
        <v>19</v>
      </c>
      <c r="D756" s="120"/>
      <c r="E756" s="121"/>
      <c r="F756">
        <v>1000</v>
      </c>
      <c r="G756">
        <v>1000</v>
      </c>
      <c r="H756" s="6">
        <v>1000</v>
      </c>
      <c r="I756" s="8">
        <v>1000</v>
      </c>
      <c r="J756" s="7">
        <v>1000</v>
      </c>
      <c r="K756" s="7">
        <v>1000</v>
      </c>
      <c r="L756" s="6">
        <v>1000</v>
      </c>
      <c r="M756" s="8">
        <v>1000</v>
      </c>
      <c r="N756" s="7">
        <v>1000</v>
      </c>
      <c r="O756" s="7">
        <v>1000</v>
      </c>
      <c r="P756">
        <v>1000</v>
      </c>
      <c r="Q756">
        <v>1000</v>
      </c>
      <c r="R756" s="7">
        <v>113</v>
      </c>
      <c r="S756" s="8">
        <v>107</v>
      </c>
      <c r="T756">
        <v>1245</v>
      </c>
      <c r="U756">
        <v>755</v>
      </c>
      <c r="V756" s="7">
        <v>1000</v>
      </c>
      <c r="W756" s="8">
        <v>1000</v>
      </c>
      <c r="X756" s="6">
        <v>1000</v>
      </c>
      <c r="Y756" s="8">
        <v>1000</v>
      </c>
      <c r="Z756" s="7">
        <v>1001</v>
      </c>
      <c r="AA756" s="7">
        <v>1001</v>
      </c>
      <c r="AB756" s="7">
        <v>0.5</v>
      </c>
      <c r="AC756" s="164">
        <f t="shared" si="5795"/>
        <v>0.5</v>
      </c>
      <c r="AD756" s="164">
        <f t="shared" si="5775"/>
        <v>0</v>
      </c>
      <c r="AE756" s="164">
        <f t="shared" si="5776"/>
        <v>0.5</v>
      </c>
      <c r="AF756" s="164">
        <f t="shared" si="5777"/>
        <v>0</v>
      </c>
      <c r="AG756" s="164">
        <f t="shared" si="5778"/>
        <v>0.5</v>
      </c>
      <c r="AH756" s="164">
        <f t="shared" si="5777"/>
        <v>0</v>
      </c>
      <c r="AI756" s="164">
        <f t="shared" si="5779"/>
        <v>0.5</v>
      </c>
      <c r="AJ756" s="164">
        <f t="shared" ref="AJ756" si="6148">($AB756-AI756)^2</f>
        <v>0</v>
      </c>
      <c r="AK756" s="164">
        <f t="shared" si="5781"/>
        <v>0.5</v>
      </c>
      <c r="AL756" s="164">
        <f t="shared" ref="AL756" si="6149">($AB756-AK756)^2</f>
        <v>0</v>
      </c>
      <c r="AM756" s="164">
        <f t="shared" si="5783"/>
        <v>0.5</v>
      </c>
      <c r="AN756" s="164">
        <f t="shared" ref="AN756" si="6150">($AB756-AM756)^2</f>
        <v>0</v>
      </c>
      <c r="AO756" s="164">
        <f t="shared" si="5785"/>
        <v>0.51363636363636367</v>
      </c>
      <c r="AP756" s="164">
        <f t="shared" ref="AP756" si="6151">($AB756-AO756)^2</f>
        <v>1.8595041322314138E-4</v>
      </c>
      <c r="AQ756" s="164">
        <f t="shared" si="5787"/>
        <v>0.62250000000000005</v>
      </c>
      <c r="AR756" s="164">
        <f t="shared" ref="AR756" si="6152">($AB756-AQ756)^2</f>
        <v>1.5006250000000013E-2</v>
      </c>
      <c r="AS756" s="164">
        <f t="shared" si="5789"/>
        <v>0.5</v>
      </c>
      <c r="AT756" s="164">
        <f t="shared" ref="AT756" si="6153">($AB756-AS756)^2</f>
        <v>0</v>
      </c>
      <c r="AU756" s="164">
        <f t="shared" si="5791"/>
        <v>0.5</v>
      </c>
      <c r="AV756" s="164">
        <f t="shared" ref="AV756" si="6154">($AB756-AU756)^2</f>
        <v>0</v>
      </c>
      <c r="AW756" s="164">
        <f t="shared" si="5793"/>
        <v>0.5</v>
      </c>
      <c r="AX756" s="164">
        <f t="shared" ref="AX756" si="6155">($AB756-AW756)^2</f>
        <v>0</v>
      </c>
    </row>
    <row r="757" spans="1:50" x14ac:dyDescent="0.55000000000000004">
      <c r="A757" s="435"/>
      <c r="B757" s="7">
        <v>1</v>
      </c>
      <c r="C757" s="7">
        <v>20</v>
      </c>
      <c r="D757" s="120"/>
      <c r="E757" s="121"/>
      <c r="F757">
        <v>1000</v>
      </c>
      <c r="G757">
        <v>1000</v>
      </c>
      <c r="H757" s="6">
        <v>1000</v>
      </c>
      <c r="I757" s="8">
        <v>1000</v>
      </c>
      <c r="J757" s="7">
        <v>1000</v>
      </c>
      <c r="K757" s="7">
        <v>1000</v>
      </c>
      <c r="L757" s="6">
        <v>1000</v>
      </c>
      <c r="M757" s="8">
        <v>1000</v>
      </c>
      <c r="N757" s="7">
        <v>1000</v>
      </c>
      <c r="O757" s="7">
        <v>1000</v>
      </c>
      <c r="P757">
        <v>1001</v>
      </c>
      <c r="Q757">
        <v>999</v>
      </c>
      <c r="R757" s="7">
        <v>109</v>
      </c>
      <c r="S757" s="8">
        <v>85</v>
      </c>
      <c r="T757">
        <v>767</v>
      </c>
      <c r="U757">
        <v>1233</v>
      </c>
      <c r="V757" s="7">
        <v>1000</v>
      </c>
      <c r="W757" s="8">
        <v>1000</v>
      </c>
      <c r="X757" s="6">
        <v>1000</v>
      </c>
      <c r="Y757" s="8">
        <v>1000</v>
      </c>
      <c r="Z757" s="7">
        <v>1001</v>
      </c>
      <c r="AA757" s="7">
        <v>1001</v>
      </c>
      <c r="AB757" s="7">
        <v>0.5</v>
      </c>
      <c r="AC757" s="164">
        <f t="shared" si="5795"/>
        <v>0.5</v>
      </c>
      <c r="AD757" s="164">
        <f t="shared" si="5775"/>
        <v>0</v>
      </c>
      <c r="AE757" s="164">
        <f t="shared" si="5776"/>
        <v>0.5</v>
      </c>
      <c r="AF757" s="164">
        <f t="shared" si="5777"/>
        <v>0</v>
      </c>
      <c r="AG757" s="164">
        <f t="shared" si="5778"/>
        <v>0.5</v>
      </c>
      <c r="AH757" s="164">
        <f t="shared" si="5777"/>
        <v>0</v>
      </c>
      <c r="AI757" s="164">
        <f t="shared" si="5779"/>
        <v>0.5</v>
      </c>
      <c r="AJ757" s="164">
        <f t="shared" ref="AJ757" si="6156">($AB757-AI757)^2</f>
        <v>0</v>
      </c>
      <c r="AK757" s="164">
        <f t="shared" si="5781"/>
        <v>0.5</v>
      </c>
      <c r="AL757" s="164">
        <f t="shared" ref="AL757" si="6157">($AB757-AK757)^2</f>
        <v>0</v>
      </c>
      <c r="AM757" s="164">
        <f t="shared" si="5783"/>
        <v>0.50049999999999994</v>
      </c>
      <c r="AN757" s="164">
        <f t="shared" ref="AN757" si="6158">($AB757-AM757)^2</f>
        <v>2.4999999999994493E-7</v>
      </c>
      <c r="AO757" s="164">
        <f t="shared" si="5785"/>
        <v>0.56185567010309279</v>
      </c>
      <c r="AP757" s="164">
        <f t="shared" ref="AP757" si="6159">($AB757-AO757)^2</f>
        <v>3.8261239239026465E-3</v>
      </c>
      <c r="AQ757" s="164">
        <f t="shared" si="5787"/>
        <v>0.38350000000000001</v>
      </c>
      <c r="AR757" s="164">
        <f t="shared" ref="AR757" si="6160">($AB757-AQ757)^2</f>
        <v>1.3572249999999998E-2</v>
      </c>
      <c r="AS757" s="164">
        <f t="shared" si="5789"/>
        <v>0.5</v>
      </c>
      <c r="AT757" s="164">
        <f t="shared" ref="AT757" si="6161">($AB757-AS757)^2</f>
        <v>0</v>
      </c>
      <c r="AU757" s="164">
        <f t="shared" si="5791"/>
        <v>0.5</v>
      </c>
      <c r="AV757" s="164">
        <f t="shared" ref="AV757" si="6162">($AB757-AU757)^2</f>
        <v>0</v>
      </c>
      <c r="AW757" s="164">
        <f t="shared" si="5793"/>
        <v>0.5</v>
      </c>
      <c r="AX757" s="164">
        <f t="shared" ref="AX757" si="6163">($AB757-AW757)^2</f>
        <v>0</v>
      </c>
    </row>
    <row r="758" spans="1:50" x14ac:dyDescent="0.55000000000000004">
      <c r="A758" s="435"/>
      <c r="B758" s="7">
        <v>2</v>
      </c>
      <c r="C758" s="7">
        <v>20</v>
      </c>
      <c r="D758" s="120"/>
      <c r="E758" s="121"/>
      <c r="F758">
        <v>1000</v>
      </c>
      <c r="G758">
        <v>1000</v>
      </c>
      <c r="H758" s="6">
        <v>1000</v>
      </c>
      <c r="I758" s="8">
        <v>1000</v>
      </c>
      <c r="J758" s="7">
        <v>1000</v>
      </c>
      <c r="K758" s="7">
        <v>1000</v>
      </c>
      <c r="L758" s="6">
        <v>1000</v>
      </c>
      <c r="M758" s="8">
        <v>1000</v>
      </c>
      <c r="N758" s="7">
        <v>999</v>
      </c>
      <c r="O758" s="7">
        <v>1000</v>
      </c>
      <c r="P758">
        <v>1000</v>
      </c>
      <c r="Q758">
        <v>1000</v>
      </c>
      <c r="R758" s="7">
        <v>97</v>
      </c>
      <c r="S758" s="8">
        <v>107</v>
      </c>
      <c r="T758">
        <v>723</v>
      </c>
      <c r="U758">
        <v>1277</v>
      </c>
      <c r="V758" s="7">
        <v>1000</v>
      </c>
      <c r="W758" s="8">
        <v>1000</v>
      </c>
      <c r="X758" s="6">
        <v>1000</v>
      </c>
      <c r="Y758" s="8">
        <v>1000</v>
      </c>
      <c r="Z758" s="7">
        <v>1001</v>
      </c>
      <c r="AA758" s="7">
        <v>1001</v>
      </c>
      <c r="AB758" s="7">
        <v>0.5</v>
      </c>
      <c r="AC758" s="164">
        <f t="shared" si="5795"/>
        <v>0.5</v>
      </c>
      <c r="AD758" s="164">
        <f t="shared" si="5775"/>
        <v>0</v>
      </c>
      <c r="AE758" s="164">
        <f t="shared" si="5776"/>
        <v>0.5</v>
      </c>
      <c r="AF758" s="164">
        <f t="shared" si="5777"/>
        <v>0</v>
      </c>
      <c r="AG758" s="164">
        <f t="shared" si="5778"/>
        <v>0.5</v>
      </c>
      <c r="AH758" s="164">
        <f t="shared" si="5777"/>
        <v>0</v>
      </c>
      <c r="AI758" s="164">
        <f t="shared" si="5779"/>
        <v>0.5</v>
      </c>
      <c r="AJ758" s="164">
        <f t="shared" ref="AJ758" si="6164">($AB758-AI758)^2</f>
        <v>0</v>
      </c>
      <c r="AK758" s="164">
        <f t="shared" si="5781"/>
        <v>0.49974987493746875</v>
      </c>
      <c r="AL758" s="164">
        <f t="shared" ref="AL758" si="6165">($AB758-AK758)^2</f>
        <v>6.2562546906260664E-8</v>
      </c>
      <c r="AM758" s="164">
        <f t="shared" si="5783"/>
        <v>0.5</v>
      </c>
      <c r="AN758" s="164">
        <f t="shared" ref="AN758" si="6166">($AB758-AM758)^2</f>
        <v>0</v>
      </c>
      <c r="AO758" s="164">
        <f t="shared" si="5785"/>
        <v>0.47549019607843135</v>
      </c>
      <c r="AP758" s="164">
        <f t="shared" ref="AP758" si="6167">($AB758-AO758)^2</f>
        <v>6.0073048827374203E-4</v>
      </c>
      <c r="AQ758" s="164">
        <f t="shared" si="5787"/>
        <v>0.36149999999999999</v>
      </c>
      <c r="AR758" s="164">
        <f t="shared" ref="AR758" si="6168">($AB758-AQ758)^2</f>
        <v>1.9182250000000005E-2</v>
      </c>
      <c r="AS758" s="164">
        <f t="shared" si="5789"/>
        <v>0.5</v>
      </c>
      <c r="AT758" s="164">
        <f t="shared" ref="AT758" si="6169">($AB758-AS758)^2</f>
        <v>0</v>
      </c>
      <c r="AU758" s="164">
        <f t="shared" si="5791"/>
        <v>0.5</v>
      </c>
      <c r="AV758" s="164">
        <f t="shared" ref="AV758" si="6170">($AB758-AU758)^2</f>
        <v>0</v>
      </c>
      <c r="AW758" s="164">
        <f t="shared" si="5793"/>
        <v>0.5</v>
      </c>
      <c r="AX758" s="164">
        <f t="shared" ref="AX758" si="6171">($AB758-AW758)^2</f>
        <v>0</v>
      </c>
    </row>
    <row r="759" spans="1:50" x14ac:dyDescent="0.55000000000000004">
      <c r="A759" s="435"/>
      <c r="B759" s="7">
        <v>20</v>
      </c>
      <c r="C759" s="7">
        <v>3</v>
      </c>
      <c r="D759" s="120"/>
      <c r="E759" s="121"/>
      <c r="F759">
        <v>1000</v>
      </c>
      <c r="G759">
        <v>1000</v>
      </c>
      <c r="H759" s="6">
        <v>1000</v>
      </c>
      <c r="I759" s="8">
        <v>1000</v>
      </c>
      <c r="J759" s="7">
        <v>1000</v>
      </c>
      <c r="K759" s="7">
        <v>1000</v>
      </c>
      <c r="L759" s="6">
        <v>1000</v>
      </c>
      <c r="M759" s="8">
        <v>1000</v>
      </c>
      <c r="N759" s="7">
        <v>1000</v>
      </c>
      <c r="O759" s="7">
        <v>1000</v>
      </c>
      <c r="P759">
        <v>1000</v>
      </c>
      <c r="Q759">
        <v>1000</v>
      </c>
      <c r="R759" s="7">
        <v>118</v>
      </c>
      <c r="S759" s="8">
        <v>111</v>
      </c>
      <c r="T759">
        <v>1266</v>
      </c>
      <c r="U759">
        <v>734</v>
      </c>
      <c r="V759" s="7">
        <v>999</v>
      </c>
      <c r="W759" s="8">
        <v>1001</v>
      </c>
      <c r="X759" s="6">
        <v>1000</v>
      </c>
      <c r="Y759" s="8">
        <v>1000</v>
      </c>
      <c r="Z759" s="7">
        <v>1001</v>
      </c>
      <c r="AA759" s="7">
        <v>1001</v>
      </c>
      <c r="AB759" s="7">
        <v>0.5</v>
      </c>
      <c r="AC759" s="164">
        <f t="shared" si="5795"/>
        <v>0.5</v>
      </c>
      <c r="AD759" s="164">
        <f t="shared" si="5775"/>
        <v>0</v>
      </c>
      <c r="AE759" s="164">
        <f t="shared" si="5776"/>
        <v>0.5</v>
      </c>
      <c r="AF759" s="164">
        <f t="shared" si="5777"/>
        <v>0</v>
      </c>
      <c r="AG759" s="164">
        <f t="shared" si="5778"/>
        <v>0.5</v>
      </c>
      <c r="AH759" s="164">
        <f t="shared" si="5777"/>
        <v>0</v>
      </c>
      <c r="AI759" s="164">
        <f t="shared" si="5779"/>
        <v>0.5</v>
      </c>
      <c r="AJ759" s="164">
        <f t="shared" ref="AJ759" si="6172">($AB759-AI759)^2</f>
        <v>0</v>
      </c>
      <c r="AK759" s="164">
        <f t="shared" si="5781"/>
        <v>0.5</v>
      </c>
      <c r="AL759" s="164">
        <f t="shared" ref="AL759" si="6173">($AB759-AK759)^2</f>
        <v>0</v>
      </c>
      <c r="AM759" s="164">
        <f t="shared" si="5783"/>
        <v>0.5</v>
      </c>
      <c r="AN759" s="164">
        <f t="shared" ref="AN759" si="6174">($AB759-AM759)^2</f>
        <v>0</v>
      </c>
      <c r="AO759" s="164">
        <f t="shared" si="5785"/>
        <v>0.51528384279475981</v>
      </c>
      <c r="AP759" s="164">
        <f t="shared" ref="AP759" si="6175">($AB759-AO759)^2</f>
        <v>2.3359585057493122E-4</v>
      </c>
      <c r="AQ759" s="164">
        <f t="shared" si="5787"/>
        <v>0.63300000000000001</v>
      </c>
      <c r="AR759" s="164">
        <f t="shared" ref="AR759" si="6176">($AB759-AQ759)^2</f>
        <v>1.7689000000000003E-2</v>
      </c>
      <c r="AS759" s="164">
        <f t="shared" si="5789"/>
        <v>0.4995</v>
      </c>
      <c r="AT759" s="164">
        <f t="shared" ref="AT759" si="6177">($AB759-AS759)^2</f>
        <v>2.5000000000000047E-7</v>
      </c>
      <c r="AU759" s="164">
        <f t="shared" si="5791"/>
        <v>0.5</v>
      </c>
      <c r="AV759" s="164">
        <f t="shared" ref="AV759" si="6178">($AB759-AU759)^2</f>
        <v>0</v>
      </c>
      <c r="AW759" s="164">
        <f t="shared" si="5793"/>
        <v>0.5</v>
      </c>
      <c r="AX759" s="164">
        <f t="shared" ref="AX759" si="6179">($AB759-AW759)^2</f>
        <v>0</v>
      </c>
    </row>
    <row r="760" spans="1:50" x14ac:dyDescent="0.55000000000000004">
      <c r="A760" s="435"/>
      <c r="B760" s="7">
        <v>20</v>
      </c>
      <c r="C760" s="7">
        <v>4</v>
      </c>
      <c r="D760" s="120"/>
      <c r="E760" s="121"/>
      <c r="F760">
        <v>999</v>
      </c>
      <c r="G760">
        <v>1001</v>
      </c>
      <c r="H760" s="6">
        <v>999</v>
      </c>
      <c r="I760" s="8">
        <v>1001</v>
      </c>
      <c r="J760" s="7">
        <v>999</v>
      </c>
      <c r="K760" s="7">
        <v>1000</v>
      </c>
      <c r="L760" s="6">
        <v>1000</v>
      </c>
      <c r="M760" s="8">
        <v>1000</v>
      </c>
      <c r="N760" s="7">
        <v>1001</v>
      </c>
      <c r="O760" s="7">
        <v>999</v>
      </c>
      <c r="P760">
        <v>999</v>
      </c>
      <c r="Q760">
        <v>1001</v>
      </c>
      <c r="R760" s="7">
        <v>116</v>
      </c>
      <c r="S760" s="8">
        <v>99</v>
      </c>
      <c r="T760">
        <v>1235</v>
      </c>
      <c r="U760">
        <v>765</v>
      </c>
      <c r="V760" s="7">
        <v>1000</v>
      </c>
      <c r="W760" s="8">
        <v>1000</v>
      </c>
      <c r="X760" s="6">
        <v>1002</v>
      </c>
      <c r="Y760" s="8">
        <v>998</v>
      </c>
      <c r="Z760" s="7">
        <v>1002</v>
      </c>
      <c r="AA760" s="7">
        <v>1000</v>
      </c>
      <c r="AB760" s="7">
        <v>0.5</v>
      </c>
      <c r="AC760" s="164">
        <f t="shared" si="5795"/>
        <v>0.4995</v>
      </c>
      <c r="AD760" s="164">
        <f t="shared" si="5775"/>
        <v>2.5000000000000047E-7</v>
      </c>
      <c r="AE760" s="164">
        <f t="shared" si="5776"/>
        <v>0.4995</v>
      </c>
      <c r="AF760" s="164">
        <f t="shared" si="5777"/>
        <v>2.5000000000000047E-7</v>
      </c>
      <c r="AG760" s="164">
        <f t="shared" si="5778"/>
        <v>0.49974987493746875</v>
      </c>
      <c r="AH760" s="164">
        <f t="shared" si="5777"/>
        <v>6.2562546906260664E-8</v>
      </c>
      <c r="AI760" s="164">
        <f t="shared" si="5779"/>
        <v>0.5</v>
      </c>
      <c r="AJ760" s="164">
        <f t="shared" ref="AJ760" si="6180">($AB760-AI760)^2</f>
        <v>0</v>
      </c>
      <c r="AK760" s="164">
        <f t="shared" si="5781"/>
        <v>0.50049999999999994</v>
      </c>
      <c r="AL760" s="164">
        <f t="shared" ref="AL760" si="6181">($AB760-AK760)^2</f>
        <v>2.4999999999994493E-7</v>
      </c>
      <c r="AM760" s="164">
        <f t="shared" si="5783"/>
        <v>0.4995</v>
      </c>
      <c r="AN760" s="164">
        <f t="shared" ref="AN760" si="6182">($AB760-AM760)^2</f>
        <v>2.5000000000000047E-7</v>
      </c>
      <c r="AO760" s="164">
        <f t="shared" si="5785"/>
        <v>0.53953488372093028</v>
      </c>
      <c r="AP760" s="164">
        <f t="shared" ref="AP760" si="6183">($AB760-AO760)^2</f>
        <v>1.5630070308274781E-3</v>
      </c>
      <c r="AQ760" s="164">
        <f t="shared" si="5787"/>
        <v>0.61750000000000005</v>
      </c>
      <c r="AR760" s="164">
        <f t="shared" ref="AR760" si="6184">($AB760-AQ760)^2</f>
        <v>1.3806250000000011E-2</v>
      </c>
      <c r="AS760" s="164">
        <f t="shared" si="5789"/>
        <v>0.5</v>
      </c>
      <c r="AT760" s="164">
        <f t="shared" ref="AT760" si="6185">($AB760-AS760)^2</f>
        <v>0</v>
      </c>
      <c r="AU760" s="164">
        <f t="shared" si="5791"/>
        <v>0.501</v>
      </c>
      <c r="AV760" s="164">
        <f t="shared" ref="AV760" si="6186">($AB760-AU760)^2</f>
        <v>1.0000000000000019E-6</v>
      </c>
      <c r="AW760" s="164">
        <f t="shared" si="5793"/>
        <v>0.50049950049950054</v>
      </c>
      <c r="AX760" s="164">
        <f t="shared" ref="AX760" si="6187">($AB760-AW760)^2</f>
        <v>2.4950074900128703E-7</v>
      </c>
    </row>
    <row r="761" spans="1:50" x14ac:dyDescent="0.55000000000000004">
      <c r="A761" s="435"/>
      <c r="B761" s="7">
        <v>20</v>
      </c>
      <c r="C761" s="7">
        <v>5</v>
      </c>
      <c r="D761" s="120"/>
      <c r="E761" s="121"/>
      <c r="F761">
        <v>999</v>
      </c>
      <c r="G761">
        <v>999</v>
      </c>
      <c r="H761" s="6">
        <v>999</v>
      </c>
      <c r="I761" s="8">
        <v>1001</v>
      </c>
      <c r="J761" s="7">
        <v>1000</v>
      </c>
      <c r="K761" s="7">
        <v>999</v>
      </c>
      <c r="L761" s="6">
        <v>1001</v>
      </c>
      <c r="M761" s="8">
        <v>999</v>
      </c>
      <c r="N761" s="7">
        <v>1000</v>
      </c>
      <c r="O761" s="7">
        <v>1000</v>
      </c>
      <c r="P761">
        <v>1000</v>
      </c>
      <c r="Q761">
        <v>1000</v>
      </c>
      <c r="R761" s="7">
        <v>107</v>
      </c>
      <c r="S761" s="8">
        <v>106</v>
      </c>
      <c r="T761">
        <v>1239</v>
      </c>
      <c r="U761">
        <v>761</v>
      </c>
      <c r="V761" s="7">
        <v>1000</v>
      </c>
      <c r="W761" s="8">
        <v>1000</v>
      </c>
      <c r="X761" s="6">
        <v>997</v>
      </c>
      <c r="Y761" s="8">
        <v>1003</v>
      </c>
      <c r="Z761" s="7">
        <v>1001</v>
      </c>
      <c r="AA761" s="7">
        <v>1001</v>
      </c>
      <c r="AB761" s="7">
        <v>0.5</v>
      </c>
      <c r="AC761" s="164">
        <f t="shared" si="5795"/>
        <v>0.5</v>
      </c>
      <c r="AD761" s="164">
        <f t="shared" si="5775"/>
        <v>0</v>
      </c>
      <c r="AE761" s="164">
        <f t="shared" si="5776"/>
        <v>0.4995</v>
      </c>
      <c r="AF761" s="164">
        <f t="shared" si="5777"/>
        <v>2.5000000000000047E-7</v>
      </c>
      <c r="AG761" s="164">
        <f t="shared" si="5778"/>
        <v>0.5002501250625313</v>
      </c>
      <c r="AH761" s="164">
        <f t="shared" si="5777"/>
        <v>6.2562546906288431E-8</v>
      </c>
      <c r="AI761" s="164">
        <f t="shared" si="5779"/>
        <v>0.50049999999999994</v>
      </c>
      <c r="AJ761" s="164">
        <f t="shared" ref="AJ761" si="6188">($AB761-AI761)^2</f>
        <v>2.4999999999994493E-7</v>
      </c>
      <c r="AK761" s="164">
        <f t="shared" si="5781"/>
        <v>0.5</v>
      </c>
      <c r="AL761" s="164">
        <f t="shared" ref="AL761" si="6189">($AB761-AK761)^2</f>
        <v>0</v>
      </c>
      <c r="AM761" s="164">
        <f t="shared" si="5783"/>
        <v>0.5</v>
      </c>
      <c r="AN761" s="164">
        <f t="shared" ref="AN761" si="6190">($AB761-AM761)^2</f>
        <v>0</v>
      </c>
      <c r="AO761" s="164">
        <f t="shared" si="5785"/>
        <v>0.50234741784037562</v>
      </c>
      <c r="AP761" s="164">
        <f t="shared" ref="AP761" si="6191">($AB761-AO761)^2</f>
        <v>5.510370517313743E-6</v>
      </c>
      <c r="AQ761" s="164">
        <f t="shared" si="5787"/>
        <v>0.61950000000000005</v>
      </c>
      <c r="AR761" s="164">
        <f t="shared" ref="AR761" si="6192">($AB761-AQ761)^2</f>
        <v>1.4280250000000012E-2</v>
      </c>
      <c r="AS761" s="164">
        <f t="shared" si="5789"/>
        <v>0.5</v>
      </c>
      <c r="AT761" s="164">
        <f t="shared" ref="AT761" si="6193">($AB761-AS761)^2</f>
        <v>0</v>
      </c>
      <c r="AU761" s="164">
        <f t="shared" si="5791"/>
        <v>0.4985</v>
      </c>
      <c r="AV761" s="164">
        <f t="shared" ref="AV761" si="6194">($AB761-AU761)^2</f>
        <v>2.2500000000000039E-6</v>
      </c>
      <c r="AW761" s="164">
        <f t="shared" si="5793"/>
        <v>0.5</v>
      </c>
      <c r="AX761" s="164">
        <f t="shared" ref="AX761" si="6195">($AB761-AW761)^2</f>
        <v>0</v>
      </c>
    </row>
    <row r="762" spans="1:50" x14ac:dyDescent="0.55000000000000004">
      <c r="A762" s="435"/>
      <c r="B762" s="7">
        <v>20</v>
      </c>
      <c r="C762" s="7">
        <v>6</v>
      </c>
      <c r="D762" s="120"/>
      <c r="E762" s="121"/>
      <c r="F762">
        <v>999</v>
      </c>
      <c r="G762">
        <v>1001</v>
      </c>
      <c r="H762" s="6">
        <v>999</v>
      </c>
      <c r="I762" s="8">
        <v>1001</v>
      </c>
      <c r="J762" s="7">
        <v>999</v>
      </c>
      <c r="K762" s="7">
        <v>1001</v>
      </c>
      <c r="L762" s="6">
        <v>998</v>
      </c>
      <c r="M762" s="8">
        <v>1002</v>
      </c>
      <c r="N762" s="7">
        <v>999</v>
      </c>
      <c r="O762" s="7">
        <v>1000</v>
      </c>
      <c r="P762">
        <v>999</v>
      </c>
      <c r="Q762">
        <v>1001</v>
      </c>
      <c r="R762" s="7">
        <v>90</v>
      </c>
      <c r="S762" s="8">
        <v>105</v>
      </c>
      <c r="T762">
        <v>1000</v>
      </c>
      <c r="U762">
        <v>1000</v>
      </c>
      <c r="V762" s="7">
        <v>1000</v>
      </c>
      <c r="W762" s="8">
        <v>1000</v>
      </c>
      <c r="X762" s="6">
        <v>1000</v>
      </c>
      <c r="Y762" s="8">
        <v>1000</v>
      </c>
      <c r="Z762" s="7">
        <v>1003</v>
      </c>
      <c r="AA762" s="7">
        <v>999</v>
      </c>
      <c r="AB762" s="7">
        <v>0.5</v>
      </c>
      <c r="AC762" s="164">
        <f t="shared" si="5795"/>
        <v>0.4995</v>
      </c>
      <c r="AD762" s="164">
        <f t="shared" si="5775"/>
        <v>2.5000000000000047E-7</v>
      </c>
      <c r="AE762" s="164">
        <f t="shared" si="5776"/>
        <v>0.4995</v>
      </c>
      <c r="AF762" s="164">
        <f t="shared" si="5777"/>
        <v>2.5000000000000047E-7</v>
      </c>
      <c r="AG762" s="164">
        <f t="shared" si="5778"/>
        <v>0.4995</v>
      </c>
      <c r="AH762" s="164">
        <f t="shared" si="5777"/>
        <v>2.5000000000000047E-7</v>
      </c>
      <c r="AI762" s="164">
        <f t="shared" si="5779"/>
        <v>0.499</v>
      </c>
      <c r="AJ762" s="164">
        <f t="shared" ref="AJ762" si="6196">($AB762-AI762)^2</f>
        <v>1.0000000000000019E-6</v>
      </c>
      <c r="AK762" s="164">
        <f t="shared" si="5781"/>
        <v>0.49974987493746875</v>
      </c>
      <c r="AL762" s="164">
        <f t="shared" ref="AL762" si="6197">($AB762-AK762)^2</f>
        <v>6.2562546906260664E-8</v>
      </c>
      <c r="AM762" s="164">
        <f t="shared" si="5783"/>
        <v>0.4995</v>
      </c>
      <c r="AN762" s="164">
        <f t="shared" ref="AN762" si="6198">($AB762-AM762)^2</f>
        <v>2.5000000000000047E-7</v>
      </c>
      <c r="AO762" s="164">
        <f t="shared" si="5785"/>
        <v>0.46153846153846156</v>
      </c>
      <c r="AP762" s="164">
        <f t="shared" ref="AP762" si="6199">($AB762-AO762)^2</f>
        <v>1.4792899408284004E-3</v>
      </c>
      <c r="AQ762" s="164">
        <f t="shared" si="5787"/>
        <v>0.5</v>
      </c>
      <c r="AR762" s="164">
        <f t="shared" ref="AR762" si="6200">($AB762-AQ762)^2</f>
        <v>0</v>
      </c>
      <c r="AS762" s="164">
        <f t="shared" si="5789"/>
        <v>0.5</v>
      </c>
      <c r="AT762" s="164">
        <f t="shared" ref="AT762" si="6201">($AB762-AS762)^2</f>
        <v>0</v>
      </c>
      <c r="AU762" s="164">
        <f t="shared" si="5791"/>
        <v>0.5</v>
      </c>
      <c r="AV762" s="164">
        <f t="shared" ref="AV762" si="6202">($AB762-AU762)^2</f>
        <v>0</v>
      </c>
      <c r="AW762" s="164">
        <f t="shared" si="5793"/>
        <v>0.50099900099900097</v>
      </c>
      <c r="AX762" s="164">
        <f t="shared" ref="AX762" si="6203">($AB762-AW762)^2</f>
        <v>9.9800299600492643E-7</v>
      </c>
    </row>
    <row r="763" spans="1:50" x14ac:dyDescent="0.55000000000000004">
      <c r="A763" s="435"/>
      <c r="B763" s="7">
        <v>20</v>
      </c>
      <c r="C763" s="7">
        <v>7</v>
      </c>
      <c r="D763" s="120"/>
      <c r="E763" s="121"/>
      <c r="F763">
        <v>999</v>
      </c>
      <c r="G763">
        <v>1001</v>
      </c>
      <c r="H763" s="6">
        <v>999</v>
      </c>
      <c r="I763" s="8">
        <v>1001</v>
      </c>
      <c r="J763" s="7">
        <v>998</v>
      </c>
      <c r="K763" s="7">
        <v>1001</v>
      </c>
      <c r="L763" s="6">
        <v>998</v>
      </c>
      <c r="M763" s="8">
        <v>1002</v>
      </c>
      <c r="N763" s="7">
        <v>1000</v>
      </c>
      <c r="O763" s="7">
        <v>999</v>
      </c>
      <c r="P763">
        <v>999</v>
      </c>
      <c r="Q763">
        <v>1001</v>
      </c>
      <c r="R763" s="7">
        <v>110</v>
      </c>
      <c r="S763" s="8">
        <v>118</v>
      </c>
      <c r="T763">
        <v>1259</v>
      </c>
      <c r="U763">
        <v>741</v>
      </c>
      <c r="V763" s="7">
        <v>1000</v>
      </c>
      <c r="W763" s="8">
        <v>1000</v>
      </c>
      <c r="X763" s="6">
        <v>991</v>
      </c>
      <c r="Y763" s="8">
        <v>1009</v>
      </c>
      <c r="Z763" s="7">
        <v>1002</v>
      </c>
      <c r="AA763" s="7">
        <v>1000</v>
      </c>
      <c r="AB763" s="7">
        <v>0.5</v>
      </c>
      <c r="AC763" s="164">
        <f t="shared" si="5795"/>
        <v>0.4995</v>
      </c>
      <c r="AD763" s="164">
        <f t="shared" si="5775"/>
        <v>2.5000000000000047E-7</v>
      </c>
      <c r="AE763" s="164">
        <f t="shared" si="5776"/>
        <v>0.4995</v>
      </c>
      <c r="AF763" s="164">
        <f t="shared" si="5777"/>
        <v>2.5000000000000047E-7</v>
      </c>
      <c r="AG763" s="164">
        <f t="shared" si="5778"/>
        <v>0.4992496248124062</v>
      </c>
      <c r="AH763" s="164">
        <f t="shared" si="5777"/>
        <v>5.6306292215642933E-7</v>
      </c>
      <c r="AI763" s="164">
        <f t="shared" si="5779"/>
        <v>0.499</v>
      </c>
      <c r="AJ763" s="164">
        <f t="shared" ref="AJ763" si="6204">($AB763-AI763)^2</f>
        <v>1.0000000000000019E-6</v>
      </c>
      <c r="AK763" s="164">
        <f t="shared" si="5781"/>
        <v>0.5002501250625313</v>
      </c>
      <c r="AL763" s="164">
        <f t="shared" ref="AL763" si="6205">($AB763-AK763)^2</f>
        <v>6.2562546906288431E-8</v>
      </c>
      <c r="AM763" s="164">
        <f t="shared" si="5783"/>
        <v>0.4995</v>
      </c>
      <c r="AN763" s="164">
        <f t="shared" ref="AN763" si="6206">($AB763-AM763)^2</f>
        <v>2.5000000000000047E-7</v>
      </c>
      <c r="AO763" s="164">
        <f t="shared" si="5785"/>
        <v>0.48245614035087719</v>
      </c>
      <c r="AP763" s="164">
        <f t="shared" ref="AP763" si="6207">($AB763-AO763)^2</f>
        <v>3.0778701138811941E-4</v>
      </c>
      <c r="AQ763" s="164">
        <f t="shared" si="5787"/>
        <v>0.62949999999999995</v>
      </c>
      <c r="AR763" s="164">
        <f t="shared" ref="AR763" si="6208">($AB763-AQ763)^2</f>
        <v>1.6770249999999987E-2</v>
      </c>
      <c r="AS763" s="164">
        <f t="shared" si="5789"/>
        <v>0.5</v>
      </c>
      <c r="AT763" s="164">
        <f t="shared" ref="AT763" si="6209">($AB763-AS763)^2</f>
        <v>0</v>
      </c>
      <c r="AU763" s="164">
        <f t="shared" si="5791"/>
        <v>0.4955</v>
      </c>
      <c r="AV763" s="164">
        <f t="shared" ref="AV763" si="6210">($AB763-AU763)^2</f>
        <v>2.0250000000000035E-5</v>
      </c>
      <c r="AW763" s="164">
        <f t="shared" si="5793"/>
        <v>0.50049950049950054</v>
      </c>
      <c r="AX763" s="164">
        <f t="shared" ref="AX763" si="6211">($AB763-AW763)^2</f>
        <v>2.4950074900128703E-7</v>
      </c>
    </row>
    <row r="764" spans="1:50" x14ac:dyDescent="0.55000000000000004">
      <c r="A764" s="435"/>
      <c r="B764" s="7">
        <v>20</v>
      </c>
      <c r="C764" s="7">
        <v>8</v>
      </c>
      <c r="D764" s="120"/>
      <c r="E764" s="121"/>
      <c r="F764">
        <v>999</v>
      </c>
      <c r="G764">
        <v>1001</v>
      </c>
      <c r="H764" s="6">
        <v>999</v>
      </c>
      <c r="I764" s="8">
        <v>1001</v>
      </c>
      <c r="J764" s="7">
        <v>998</v>
      </c>
      <c r="K764" s="7">
        <v>1001</v>
      </c>
      <c r="L764" s="6">
        <v>998</v>
      </c>
      <c r="M764" s="8">
        <v>1002</v>
      </c>
      <c r="N764" s="7">
        <v>1000</v>
      </c>
      <c r="O764" s="7">
        <v>1000</v>
      </c>
      <c r="P764">
        <v>999</v>
      </c>
      <c r="Q764">
        <v>1001</v>
      </c>
      <c r="R764" s="7">
        <v>119</v>
      </c>
      <c r="S764" s="8">
        <v>96</v>
      </c>
      <c r="T764">
        <v>1227</v>
      </c>
      <c r="U764">
        <v>773</v>
      </c>
      <c r="V764" s="7">
        <v>1001</v>
      </c>
      <c r="W764" s="8">
        <v>999</v>
      </c>
      <c r="X764" s="6">
        <v>1001</v>
      </c>
      <c r="Y764" s="8">
        <v>999</v>
      </c>
      <c r="Z764" s="7">
        <v>1001</v>
      </c>
      <c r="AA764" s="7">
        <v>1001</v>
      </c>
      <c r="AB764" s="7">
        <v>0.5</v>
      </c>
      <c r="AC764" s="164">
        <f t="shared" si="5795"/>
        <v>0.4995</v>
      </c>
      <c r="AD764" s="164">
        <f t="shared" si="5775"/>
        <v>2.5000000000000047E-7</v>
      </c>
      <c r="AE764" s="164">
        <f t="shared" si="5776"/>
        <v>0.4995</v>
      </c>
      <c r="AF764" s="164">
        <f t="shared" si="5777"/>
        <v>2.5000000000000047E-7</v>
      </c>
      <c r="AG764" s="164">
        <f t="shared" si="5778"/>
        <v>0.4992496248124062</v>
      </c>
      <c r="AH764" s="164">
        <f t="shared" si="5777"/>
        <v>5.6306292215642933E-7</v>
      </c>
      <c r="AI764" s="164">
        <f t="shared" si="5779"/>
        <v>0.499</v>
      </c>
      <c r="AJ764" s="164">
        <f t="shared" ref="AJ764" si="6212">($AB764-AI764)^2</f>
        <v>1.0000000000000019E-6</v>
      </c>
      <c r="AK764" s="164">
        <f t="shared" si="5781"/>
        <v>0.5</v>
      </c>
      <c r="AL764" s="164">
        <f t="shared" ref="AL764" si="6213">($AB764-AK764)^2</f>
        <v>0</v>
      </c>
      <c r="AM764" s="164">
        <f t="shared" si="5783"/>
        <v>0.4995</v>
      </c>
      <c r="AN764" s="164">
        <f t="shared" ref="AN764" si="6214">($AB764-AM764)^2</f>
        <v>2.5000000000000047E-7</v>
      </c>
      <c r="AO764" s="164">
        <f t="shared" si="5785"/>
        <v>0.55348837209302326</v>
      </c>
      <c r="AP764" s="164">
        <f t="shared" ref="AP764" si="6215">($AB764-AO764)^2</f>
        <v>2.8610059491617095E-3</v>
      </c>
      <c r="AQ764" s="164">
        <f t="shared" si="5787"/>
        <v>0.61350000000000005</v>
      </c>
      <c r="AR764" s="164">
        <f t="shared" ref="AR764" si="6216">($AB764-AQ764)^2</f>
        <v>1.288225000000001E-2</v>
      </c>
      <c r="AS764" s="164">
        <f t="shared" si="5789"/>
        <v>0.50049999999999994</v>
      </c>
      <c r="AT764" s="164">
        <f t="shared" ref="AT764" si="6217">($AB764-AS764)^2</f>
        <v>2.4999999999994493E-7</v>
      </c>
      <c r="AU764" s="164">
        <f t="shared" si="5791"/>
        <v>0.50049999999999994</v>
      </c>
      <c r="AV764" s="164">
        <f t="shared" ref="AV764" si="6218">($AB764-AU764)^2</f>
        <v>2.4999999999994493E-7</v>
      </c>
      <c r="AW764" s="164">
        <f t="shared" si="5793"/>
        <v>0.5</v>
      </c>
      <c r="AX764" s="164">
        <f t="shared" ref="AX764" si="6219">($AB764-AW764)^2</f>
        <v>0</v>
      </c>
    </row>
    <row r="765" spans="1:50" x14ac:dyDescent="0.55000000000000004">
      <c r="A765" s="435"/>
      <c r="B765" s="7">
        <v>20</v>
      </c>
      <c r="C765" s="7">
        <v>9</v>
      </c>
      <c r="D765" s="120"/>
      <c r="E765" s="121"/>
      <c r="F765">
        <v>1000</v>
      </c>
      <c r="G765">
        <v>1000</v>
      </c>
      <c r="H765" s="6">
        <v>1000</v>
      </c>
      <c r="I765" s="8">
        <v>1000</v>
      </c>
      <c r="J765" s="7">
        <v>1000</v>
      </c>
      <c r="K765" s="7">
        <v>1000</v>
      </c>
      <c r="L765" s="6">
        <v>1000</v>
      </c>
      <c r="M765" s="8">
        <v>1000</v>
      </c>
      <c r="N765" s="7">
        <v>1000</v>
      </c>
      <c r="O765" s="7">
        <v>1000</v>
      </c>
      <c r="P765">
        <v>1000</v>
      </c>
      <c r="Q765">
        <v>1000</v>
      </c>
      <c r="R765" s="7">
        <v>105</v>
      </c>
      <c r="S765" s="8">
        <v>117</v>
      </c>
      <c r="T765">
        <v>1236</v>
      </c>
      <c r="U765">
        <v>764</v>
      </c>
      <c r="V765" s="7">
        <v>1000</v>
      </c>
      <c r="W765" s="8">
        <v>1000</v>
      </c>
      <c r="X765" s="6">
        <v>997</v>
      </c>
      <c r="Y765" s="8">
        <v>1003</v>
      </c>
      <c r="Z765" s="7">
        <v>1001</v>
      </c>
      <c r="AA765" s="7">
        <v>1001</v>
      </c>
      <c r="AB765" s="7">
        <v>0.5</v>
      </c>
      <c r="AC765" s="164">
        <f t="shared" si="5795"/>
        <v>0.5</v>
      </c>
      <c r="AD765" s="164">
        <f t="shared" si="5775"/>
        <v>0</v>
      </c>
      <c r="AE765" s="164">
        <f t="shared" si="5776"/>
        <v>0.5</v>
      </c>
      <c r="AF765" s="164">
        <f t="shared" si="5777"/>
        <v>0</v>
      </c>
      <c r="AG765" s="164">
        <f t="shared" si="5778"/>
        <v>0.5</v>
      </c>
      <c r="AH765" s="164">
        <f t="shared" si="5777"/>
        <v>0</v>
      </c>
      <c r="AI765" s="164">
        <f t="shared" si="5779"/>
        <v>0.5</v>
      </c>
      <c r="AJ765" s="164">
        <f t="shared" ref="AJ765" si="6220">($AB765-AI765)^2</f>
        <v>0</v>
      </c>
      <c r="AK765" s="164">
        <f t="shared" si="5781"/>
        <v>0.5</v>
      </c>
      <c r="AL765" s="164">
        <f t="shared" ref="AL765" si="6221">($AB765-AK765)^2</f>
        <v>0</v>
      </c>
      <c r="AM765" s="164">
        <f t="shared" si="5783"/>
        <v>0.5</v>
      </c>
      <c r="AN765" s="164">
        <f t="shared" ref="AN765" si="6222">($AB765-AM765)^2</f>
        <v>0</v>
      </c>
      <c r="AO765" s="164">
        <f t="shared" si="5785"/>
        <v>0.47297297297297297</v>
      </c>
      <c r="AP765" s="164">
        <f t="shared" ref="AP765" si="6223">($AB765-AO765)^2</f>
        <v>7.304601899196495E-4</v>
      </c>
      <c r="AQ765" s="164">
        <f t="shared" si="5787"/>
        <v>0.61799999999999999</v>
      </c>
      <c r="AR765" s="164">
        <f t="shared" ref="AR765" si="6224">($AB765-AQ765)^2</f>
        <v>1.3923999999999999E-2</v>
      </c>
      <c r="AS765" s="164">
        <f t="shared" si="5789"/>
        <v>0.5</v>
      </c>
      <c r="AT765" s="164">
        <f t="shared" ref="AT765" si="6225">($AB765-AS765)^2</f>
        <v>0</v>
      </c>
      <c r="AU765" s="164">
        <f t="shared" si="5791"/>
        <v>0.4985</v>
      </c>
      <c r="AV765" s="164">
        <f t="shared" ref="AV765" si="6226">($AB765-AU765)^2</f>
        <v>2.2500000000000039E-6</v>
      </c>
      <c r="AW765" s="164">
        <f t="shared" si="5793"/>
        <v>0.5</v>
      </c>
      <c r="AX765" s="164">
        <f t="shared" ref="AX765" si="6227">($AB765-AW765)^2</f>
        <v>0</v>
      </c>
    </row>
    <row r="766" spans="1:50" x14ac:dyDescent="0.55000000000000004">
      <c r="A766" s="435"/>
      <c r="B766" s="7">
        <v>10</v>
      </c>
      <c r="C766" s="7">
        <v>20</v>
      </c>
      <c r="D766" s="120"/>
      <c r="E766" s="121"/>
      <c r="F766">
        <v>1000</v>
      </c>
      <c r="G766">
        <v>1000</v>
      </c>
      <c r="H766" s="6">
        <v>1000</v>
      </c>
      <c r="I766" s="8">
        <v>1000</v>
      </c>
      <c r="J766" s="7">
        <v>1000</v>
      </c>
      <c r="K766" s="7">
        <v>1000</v>
      </c>
      <c r="L766" s="6">
        <v>1000</v>
      </c>
      <c r="M766" s="8">
        <v>1000</v>
      </c>
      <c r="N766" s="7">
        <v>1000</v>
      </c>
      <c r="O766" s="7">
        <v>1000</v>
      </c>
      <c r="P766">
        <v>1000</v>
      </c>
      <c r="Q766">
        <v>1000</v>
      </c>
      <c r="R766" s="7">
        <v>109</v>
      </c>
      <c r="S766" s="8">
        <v>114</v>
      </c>
      <c r="T766">
        <v>724</v>
      </c>
      <c r="U766">
        <v>1276</v>
      </c>
      <c r="V766" s="7">
        <v>1000</v>
      </c>
      <c r="W766" s="8">
        <v>1000</v>
      </c>
      <c r="X766" s="6">
        <v>997</v>
      </c>
      <c r="Y766" s="8">
        <v>1003</v>
      </c>
      <c r="Z766" s="7">
        <v>1002</v>
      </c>
      <c r="AA766" s="7">
        <v>1000</v>
      </c>
      <c r="AB766" s="7">
        <v>0.5</v>
      </c>
      <c r="AC766" s="164">
        <f t="shared" si="5795"/>
        <v>0.5</v>
      </c>
      <c r="AD766" s="164">
        <f t="shared" si="5775"/>
        <v>0</v>
      </c>
      <c r="AE766" s="164">
        <f t="shared" si="5776"/>
        <v>0.5</v>
      </c>
      <c r="AF766" s="164">
        <f t="shared" si="5777"/>
        <v>0</v>
      </c>
      <c r="AG766" s="164">
        <f t="shared" si="5778"/>
        <v>0.5</v>
      </c>
      <c r="AH766" s="164">
        <f t="shared" si="5777"/>
        <v>0</v>
      </c>
      <c r="AI766" s="164">
        <f t="shared" si="5779"/>
        <v>0.5</v>
      </c>
      <c r="AJ766" s="164">
        <f t="shared" ref="AJ766" si="6228">($AB766-AI766)^2</f>
        <v>0</v>
      </c>
      <c r="AK766" s="164">
        <f t="shared" si="5781"/>
        <v>0.5</v>
      </c>
      <c r="AL766" s="164">
        <f t="shared" ref="AL766" si="6229">($AB766-AK766)^2</f>
        <v>0</v>
      </c>
      <c r="AM766" s="164">
        <f t="shared" si="5783"/>
        <v>0.5</v>
      </c>
      <c r="AN766" s="164">
        <f t="shared" ref="AN766" si="6230">($AB766-AM766)^2</f>
        <v>0</v>
      </c>
      <c r="AO766" s="164">
        <f t="shared" si="5785"/>
        <v>0.48878923766816146</v>
      </c>
      <c r="AP766" s="164">
        <f t="shared" ref="AP766" si="6231">($AB766-AO766)^2</f>
        <v>1.2568119206096993E-4</v>
      </c>
      <c r="AQ766" s="164">
        <f t="shared" si="5787"/>
        <v>0.36199999999999999</v>
      </c>
      <c r="AR766" s="164">
        <f t="shared" ref="AR766" si="6232">($AB766-AQ766)^2</f>
        <v>1.9044000000000002E-2</v>
      </c>
      <c r="AS766" s="164">
        <f t="shared" si="5789"/>
        <v>0.5</v>
      </c>
      <c r="AT766" s="164">
        <f t="shared" ref="AT766" si="6233">($AB766-AS766)^2</f>
        <v>0</v>
      </c>
      <c r="AU766" s="164">
        <f t="shared" si="5791"/>
        <v>0.4985</v>
      </c>
      <c r="AV766" s="164">
        <f t="shared" ref="AV766" si="6234">($AB766-AU766)^2</f>
        <v>2.2500000000000039E-6</v>
      </c>
      <c r="AW766" s="164">
        <f t="shared" si="5793"/>
        <v>0.50049950049950054</v>
      </c>
      <c r="AX766" s="164">
        <f t="shared" ref="AX766" si="6235">($AB766-AW766)^2</f>
        <v>2.4950074900128703E-7</v>
      </c>
    </row>
    <row r="767" spans="1:50" x14ac:dyDescent="0.55000000000000004">
      <c r="A767" s="435"/>
      <c r="B767" s="7">
        <v>11</v>
      </c>
      <c r="C767" s="7">
        <v>20</v>
      </c>
      <c r="D767" s="120"/>
      <c r="E767" s="121"/>
      <c r="F767">
        <v>1000</v>
      </c>
      <c r="G767">
        <v>1000</v>
      </c>
      <c r="H767" s="6">
        <v>1000</v>
      </c>
      <c r="I767" s="8">
        <v>1000</v>
      </c>
      <c r="J767" s="7">
        <v>1000</v>
      </c>
      <c r="K767" s="7">
        <v>1000</v>
      </c>
      <c r="L767" s="6">
        <v>1000</v>
      </c>
      <c r="M767" s="8">
        <v>1000</v>
      </c>
      <c r="N767" s="7">
        <v>1000</v>
      </c>
      <c r="O767" s="7">
        <v>1000</v>
      </c>
      <c r="P767">
        <v>1000</v>
      </c>
      <c r="Q767">
        <v>1000</v>
      </c>
      <c r="R767" s="7">
        <v>106</v>
      </c>
      <c r="S767" s="8">
        <v>113</v>
      </c>
      <c r="T767">
        <v>793</v>
      </c>
      <c r="U767">
        <v>1207</v>
      </c>
      <c r="V767" s="7">
        <v>1000</v>
      </c>
      <c r="W767" s="8">
        <v>1000</v>
      </c>
      <c r="X767" s="6">
        <v>1000</v>
      </c>
      <c r="Y767" s="8">
        <v>1000</v>
      </c>
      <c r="Z767" s="7">
        <v>1002</v>
      </c>
      <c r="AA767" s="7">
        <v>1000</v>
      </c>
      <c r="AB767" s="7">
        <v>0.5</v>
      </c>
      <c r="AC767" s="164">
        <f t="shared" si="5795"/>
        <v>0.5</v>
      </c>
      <c r="AD767" s="164">
        <f t="shared" si="5775"/>
        <v>0</v>
      </c>
      <c r="AE767" s="164">
        <f t="shared" si="5776"/>
        <v>0.5</v>
      </c>
      <c r="AF767" s="164">
        <f t="shared" si="5777"/>
        <v>0</v>
      </c>
      <c r="AG767" s="164">
        <f t="shared" si="5778"/>
        <v>0.5</v>
      </c>
      <c r="AH767" s="164">
        <f t="shared" si="5777"/>
        <v>0</v>
      </c>
      <c r="AI767" s="164">
        <f t="shared" si="5779"/>
        <v>0.5</v>
      </c>
      <c r="AJ767" s="164">
        <f t="shared" ref="AJ767" si="6236">($AB767-AI767)^2</f>
        <v>0</v>
      </c>
      <c r="AK767" s="164">
        <f t="shared" si="5781"/>
        <v>0.5</v>
      </c>
      <c r="AL767" s="164">
        <f t="shared" ref="AL767" si="6237">($AB767-AK767)^2</f>
        <v>0</v>
      </c>
      <c r="AM767" s="164">
        <f t="shared" si="5783"/>
        <v>0.5</v>
      </c>
      <c r="AN767" s="164">
        <f t="shared" ref="AN767" si="6238">($AB767-AM767)^2</f>
        <v>0</v>
      </c>
      <c r="AO767" s="164">
        <f t="shared" si="5785"/>
        <v>0.48401826484018262</v>
      </c>
      <c r="AP767" s="164">
        <f t="shared" ref="AP767" si="6239">($AB767-AO767)^2</f>
        <v>2.5541585871854299E-4</v>
      </c>
      <c r="AQ767" s="164">
        <f t="shared" si="5787"/>
        <v>0.39650000000000002</v>
      </c>
      <c r="AR767" s="164">
        <f t="shared" ref="AR767" si="6240">($AB767-AQ767)^2</f>
        <v>1.0712249999999996E-2</v>
      </c>
      <c r="AS767" s="164">
        <f t="shared" si="5789"/>
        <v>0.5</v>
      </c>
      <c r="AT767" s="164">
        <f t="shared" ref="AT767" si="6241">($AB767-AS767)^2</f>
        <v>0</v>
      </c>
      <c r="AU767" s="164">
        <f t="shared" si="5791"/>
        <v>0.5</v>
      </c>
      <c r="AV767" s="164">
        <f t="shared" ref="AV767" si="6242">($AB767-AU767)^2</f>
        <v>0</v>
      </c>
      <c r="AW767" s="164">
        <f t="shared" si="5793"/>
        <v>0.50049950049950054</v>
      </c>
      <c r="AX767" s="164">
        <f t="shared" ref="AX767" si="6243">($AB767-AW767)^2</f>
        <v>2.4950074900128703E-7</v>
      </c>
    </row>
    <row r="768" spans="1:50" x14ac:dyDescent="0.55000000000000004">
      <c r="A768" s="435"/>
      <c r="B768" s="7">
        <v>12</v>
      </c>
      <c r="C768" s="7">
        <v>20</v>
      </c>
      <c r="D768" s="120"/>
      <c r="E768" s="121"/>
      <c r="F768">
        <v>1000</v>
      </c>
      <c r="G768">
        <v>1000</v>
      </c>
      <c r="H768" s="6">
        <v>1000</v>
      </c>
      <c r="I768" s="8">
        <v>1000</v>
      </c>
      <c r="J768" s="7">
        <v>1000</v>
      </c>
      <c r="K768" s="7">
        <v>1000</v>
      </c>
      <c r="L768" s="6">
        <v>1000</v>
      </c>
      <c r="M768" s="8">
        <v>1000</v>
      </c>
      <c r="N768" s="7">
        <v>1000</v>
      </c>
      <c r="O768" s="7">
        <v>1000</v>
      </c>
      <c r="P768">
        <v>1000</v>
      </c>
      <c r="Q768">
        <v>1000</v>
      </c>
      <c r="R768" s="7">
        <v>112</v>
      </c>
      <c r="S768" s="8">
        <v>118</v>
      </c>
      <c r="T768">
        <v>761</v>
      </c>
      <c r="U768">
        <v>1239</v>
      </c>
      <c r="V768" s="7">
        <v>1000</v>
      </c>
      <c r="W768" s="8">
        <v>1000</v>
      </c>
      <c r="X768" s="6">
        <v>1000</v>
      </c>
      <c r="Y768" s="8">
        <v>1000</v>
      </c>
      <c r="Z768" s="7">
        <v>1001</v>
      </c>
      <c r="AA768" s="7">
        <v>1001</v>
      </c>
      <c r="AB768" s="7">
        <v>0.5</v>
      </c>
      <c r="AC768" s="164">
        <f t="shared" si="5795"/>
        <v>0.5</v>
      </c>
      <c r="AD768" s="164">
        <f t="shared" si="5775"/>
        <v>0</v>
      </c>
      <c r="AE768" s="164">
        <f t="shared" si="5776"/>
        <v>0.5</v>
      </c>
      <c r="AF768" s="164">
        <f t="shared" si="5777"/>
        <v>0</v>
      </c>
      <c r="AG768" s="164">
        <f t="shared" si="5778"/>
        <v>0.5</v>
      </c>
      <c r="AH768" s="164">
        <f t="shared" si="5777"/>
        <v>0</v>
      </c>
      <c r="AI768" s="164">
        <f t="shared" si="5779"/>
        <v>0.5</v>
      </c>
      <c r="AJ768" s="164">
        <f t="shared" ref="AJ768" si="6244">($AB768-AI768)^2</f>
        <v>0</v>
      </c>
      <c r="AK768" s="164">
        <f t="shared" si="5781"/>
        <v>0.5</v>
      </c>
      <c r="AL768" s="164">
        <f t="shared" ref="AL768" si="6245">($AB768-AK768)^2</f>
        <v>0</v>
      </c>
      <c r="AM768" s="164">
        <f t="shared" si="5783"/>
        <v>0.5</v>
      </c>
      <c r="AN768" s="164">
        <f t="shared" ref="AN768" si="6246">($AB768-AM768)^2</f>
        <v>0</v>
      </c>
      <c r="AO768" s="164">
        <f t="shared" si="5785"/>
        <v>0.48695652173913045</v>
      </c>
      <c r="AP768" s="164">
        <f t="shared" ref="AP768" si="6247">($AB768-AO768)^2</f>
        <v>1.7013232514177643E-4</v>
      </c>
      <c r="AQ768" s="164">
        <f t="shared" si="5787"/>
        <v>0.3805</v>
      </c>
      <c r="AR768" s="164">
        <f t="shared" ref="AR768" si="6248">($AB768-AQ768)^2</f>
        <v>1.428025E-2</v>
      </c>
      <c r="AS768" s="164">
        <f t="shared" si="5789"/>
        <v>0.5</v>
      </c>
      <c r="AT768" s="164">
        <f t="shared" ref="AT768" si="6249">($AB768-AS768)^2</f>
        <v>0</v>
      </c>
      <c r="AU768" s="164">
        <f t="shared" si="5791"/>
        <v>0.5</v>
      </c>
      <c r="AV768" s="164">
        <f t="shared" ref="AV768" si="6250">($AB768-AU768)^2</f>
        <v>0</v>
      </c>
      <c r="AW768" s="164">
        <f t="shared" si="5793"/>
        <v>0.5</v>
      </c>
      <c r="AX768" s="164">
        <f t="shared" ref="AX768" si="6251">($AB768-AW768)^2</f>
        <v>0</v>
      </c>
    </row>
    <row r="769" spans="1:50" x14ac:dyDescent="0.55000000000000004">
      <c r="A769" s="435"/>
      <c r="B769" s="7">
        <v>13</v>
      </c>
      <c r="C769" s="7">
        <v>20</v>
      </c>
      <c r="D769" s="120"/>
      <c r="E769" s="121"/>
      <c r="F769">
        <v>1000</v>
      </c>
      <c r="G769">
        <v>1000</v>
      </c>
      <c r="H769" s="6">
        <v>1000</v>
      </c>
      <c r="I769" s="8">
        <v>1000</v>
      </c>
      <c r="J769" s="7">
        <v>1000</v>
      </c>
      <c r="K769" s="7">
        <v>1000</v>
      </c>
      <c r="L769" s="6">
        <v>1000</v>
      </c>
      <c r="M769" s="8">
        <v>1000</v>
      </c>
      <c r="N769" s="7">
        <v>1000</v>
      </c>
      <c r="O769" s="7">
        <v>1000</v>
      </c>
      <c r="P769">
        <v>1000</v>
      </c>
      <c r="Q769">
        <v>1000</v>
      </c>
      <c r="R769" s="7">
        <v>126</v>
      </c>
      <c r="S769" s="8">
        <v>93</v>
      </c>
      <c r="T769">
        <v>728</v>
      </c>
      <c r="U769">
        <v>1272</v>
      </c>
      <c r="V769" s="7">
        <v>1000</v>
      </c>
      <c r="W769" s="8">
        <v>1000</v>
      </c>
      <c r="X769" s="6">
        <v>1000</v>
      </c>
      <c r="Y769" s="8">
        <v>1000</v>
      </c>
      <c r="Z769" s="7">
        <v>1001</v>
      </c>
      <c r="AA769" s="7">
        <v>1001</v>
      </c>
      <c r="AB769" s="7">
        <v>0.5</v>
      </c>
      <c r="AC769" s="164">
        <f t="shared" si="5795"/>
        <v>0.5</v>
      </c>
      <c r="AD769" s="164">
        <f t="shared" si="5775"/>
        <v>0</v>
      </c>
      <c r="AE769" s="164">
        <f t="shared" si="5776"/>
        <v>0.5</v>
      </c>
      <c r="AF769" s="164">
        <f t="shared" si="5777"/>
        <v>0</v>
      </c>
      <c r="AG769" s="164">
        <f t="shared" si="5778"/>
        <v>0.5</v>
      </c>
      <c r="AH769" s="164">
        <f t="shared" si="5777"/>
        <v>0</v>
      </c>
      <c r="AI769" s="164">
        <f t="shared" si="5779"/>
        <v>0.5</v>
      </c>
      <c r="AJ769" s="164">
        <f t="shared" ref="AJ769" si="6252">($AB769-AI769)^2</f>
        <v>0</v>
      </c>
      <c r="AK769" s="164">
        <f t="shared" si="5781"/>
        <v>0.5</v>
      </c>
      <c r="AL769" s="164">
        <f t="shared" ref="AL769" si="6253">($AB769-AK769)^2</f>
        <v>0</v>
      </c>
      <c r="AM769" s="164">
        <f t="shared" si="5783"/>
        <v>0.5</v>
      </c>
      <c r="AN769" s="164">
        <f t="shared" ref="AN769" si="6254">($AB769-AM769)^2</f>
        <v>0</v>
      </c>
      <c r="AO769" s="164">
        <f t="shared" si="5785"/>
        <v>0.57534246575342463</v>
      </c>
      <c r="AP769" s="164">
        <f t="shared" ref="AP769" si="6255">($AB769-AO769)^2</f>
        <v>5.6764871458059628E-3</v>
      </c>
      <c r="AQ769" s="164">
        <f t="shared" si="5787"/>
        <v>0.36399999999999999</v>
      </c>
      <c r="AR769" s="164">
        <f t="shared" ref="AR769" si="6256">($AB769-AQ769)^2</f>
        <v>1.8496000000000002E-2</v>
      </c>
      <c r="AS769" s="164">
        <f t="shared" si="5789"/>
        <v>0.5</v>
      </c>
      <c r="AT769" s="164">
        <f t="shared" ref="AT769" si="6257">($AB769-AS769)^2</f>
        <v>0</v>
      </c>
      <c r="AU769" s="164">
        <f t="shared" si="5791"/>
        <v>0.5</v>
      </c>
      <c r="AV769" s="164">
        <f t="shared" ref="AV769" si="6258">($AB769-AU769)^2</f>
        <v>0</v>
      </c>
      <c r="AW769" s="164">
        <f t="shared" si="5793"/>
        <v>0.5</v>
      </c>
      <c r="AX769" s="164">
        <f t="shared" ref="AX769" si="6259">($AB769-AW769)^2</f>
        <v>0</v>
      </c>
    </row>
    <row r="770" spans="1:50" x14ac:dyDescent="0.55000000000000004">
      <c r="A770" s="435"/>
      <c r="B770" s="7">
        <v>14</v>
      </c>
      <c r="C770" s="7">
        <v>20</v>
      </c>
      <c r="D770" s="120"/>
      <c r="E770" s="121"/>
      <c r="F770">
        <v>1000</v>
      </c>
      <c r="G770">
        <v>1000</v>
      </c>
      <c r="H770" s="6">
        <v>1000</v>
      </c>
      <c r="I770" s="8">
        <v>1000</v>
      </c>
      <c r="J770" s="7">
        <v>1000</v>
      </c>
      <c r="K770" s="7">
        <v>1000</v>
      </c>
      <c r="L770" s="6">
        <v>1000</v>
      </c>
      <c r="M770" s="8">
        <v>1000</v>
      </c>
      <c r="N770" s="7">
        <v>1000</v>
      </c>
      <c r="O770" s="7">
        <v>1000</v>
      </c>
      <c r="P770">
        <v>1000</v>
      </c>
      <c r="Q770">
        <v>1000</v>
      </c>
      <c r="R770" s="7">
        <v>123</v>
      </c>
      <c r="S770" s="8">
        <v>96</v>
      </c>
      <c r="T770">
        <v>1049</v>
      </c>
      <c r="U770">
        <v>951</v>
      </c>
      <c r="V770" s="7">
        <v>1000</v>
      </c>
      <c r="W770" s="8">
        <v>1000</v>
      </c>
      <c r="X770" s="6">
        <v>996</v>
      </c>
      <c r="Y770" s="8">
        <v>1004</v>
      </c>
      <c r="Z770" s="7">
        <v>1001</v>
      </c>
      <c r="AA770" s="7">
        <v>1001</v>
      </c>
      <c r="AB770" s="7">
        <v>0.5</v>
      </c>
      <c r="AC770" s="164">
        <f t="shared" si="5795"/>
        <v>0.5</v>
      </c>
      <c r="AD770" s="164">
        <f t="shared" si="5775"/>
        <v>0</v>
      </c>
      <c r="AE770" s="164">
        <f t="shared" si="5776"/>
        <v>0.5</v>
      </c>
      <c r="AF770" s="164">
        <f t="shared" si="5777"/>
        <v>0</v>
      </c>
      <c r="AG770" s="164">
        <f t="shared" si="5778"/>
        <v>0.5</v>
      </c>
      <c r="AH770" s="164">
        <f t="shared" si="5777"/>
        <v>0</v>
      </c>
      <c r="AI770" s="164">
        <f t="shared" si="5779"/>
        <v>0.5</v>
      </c>
      <c r="AJ770" s="164">
        <f t="shared" ref="AJ770" si="6260">($AB770-AI770)^2</f>
        <v>0</v>
      </c>
      <c r="AK770" s="164">
        <f t="shared" si="5781"/>
        <v>0.5</v>
      </c>
      <c r="AL770" s="164">
        <f t="shared" ref="AL770" si="6261">($AB770-AK770)^2</f>
        <v>0</v>
      </c>
      <c r="AM770" s="164">
        <f t="shared" si="5783"/>
        <v>0.5</v>
      </c>
      <c r="AN770" s="164">
        <f t="shared" ref="AN770" si="6262">($AB770-AM770)^2</f>
        <v>0</v>
      </c>
      <c r="AO770" s="164">
        <f t="shared" si="5785"/>
        <v>0.56164383561643838</v>
      </c>
      <c r="AP770" s="164">
        <f t="shared" ref="AP770" si="6263">($AB770-AO770)^2</f>
        <v>3.7999624695064771E-3</v>
      </c>
      <c r="AQ770" s="164">
        <f t="shared" si="5787"/>
        <v>0.52449999999999997</v>
      </c>
      <c r="AR770" s="164">
        <f t="shared" ref="AR770" si="6264">($AB770-AQ770)^2</f>
        <v>6.0024999999999835E-4</v>
      </c>
      <c r="AS770" s="164">
        <f t="shared" si="5789"/>
        <v>0.5</v>
      </c>
      <c r="AT770" s="164">
        <f t="shared" ref="AT770" si="6265">($AB770-AS770)^2</f>
        <v>0</v>
      </c>
      <c r="AU770" s="164">
        <f t="shared" si="5791"/>
        <v>0.498</v>
      </c>
      <c r="AV770" s="164">
        <f t="shared" ref="AV770" si="6266">($AB770-AU770)^2</f>
        <v>4.0000000000000074E-6</v>
      </c>
      <c r="AW770" s="164">
        <f t="shared" si="5793"/>
        <v>0.5</v>
      </c>
      <c r="AX770" s="164">
        <f t="shared" ref="AX770" si="6267">($AB770-AW770)^2</f>
        <v>0</v>
      </c>
    </row>
    <row r="771" spans="1:50" x14ac:dyDescent="0.55000000000000004">
      <c r="A771" s="435"/>
      <c r="B771" s="7">
        <v>15</v>
      </c>
      <c r="C771" s="7">
        <v>20</v>
      </c>
      <c r="D771" s="120"/>
      <c r="E771" s="121"/>
      <c r="F771">
        <v>1000</v>
      </c>
      <c r="G771">
        <v>1000</v>
      </c>
      <c r="H771" s="6">
        <v>1000</v>
      </c>
      <c r="I771" s="8">
        <v>1000</v>
      </c>
      <c r="J771" s="7">
        <v>1000</v>
      </c>
      <c r="K771" s="7">
        <v>1000</v>
      </c>
      <c r="L771" s="6">
        <v>1000</v>
      </c>
      <c r="M771" s="8">
        <v>1000</v>
      </c>
      <c r="N771" s="7">
        <v>1000</v>
      </c>
      <c r="O771" s="7">
        <v>1000</v>
      </c>
      <c r="P771">
        <v>1000</v>
      </c>
      <c r="Q771">
        <v>1000</v>
      </c>
      <c r="R771" s="7">
        <v>102</v>
      </c>
      <c r="S771" s="8">
        <v>118</v>
      </c>
      <c r="T771">
        <v>753</v>
      </c>
      <c r="U771">
        <v>1247</v>
      </c>
      <c r="V771" s="7">
        <v>1000</v>
      </c>
      <c r="W771" s="8">
        <v>1000</v>
      </c>
      <c r="X771" s="6">
        <v>998</v>
      </c>
      <c r="Y771" s="8">
        <v>1002</v>
      </c>
      <c r="Z771" s="7">
        <v>1002</v>
      </c>
      <c r="AA771" s="7">
        <v>1000</v>
      </c>
      <c r="AB771" s="7">
        <v>0.5</v>
      </c>
      <c r="AC771" s="164">
        <f t="shared" si="5795"/>
        <v>0.5</v>
      </c>
      <c r="AD771" s="164">
        <f t="shared" si="5775"/>
        <v>0</v>
      </c>
      <c r="AE771" s="164">
        <f t="shared" si="5776"/>
        <v>0.5</v>
      </c>
      <c r="AF771" s="164">
        <f t="shared" si="5777"/>
        <v>0</v>
      </c>
      <c r="AG771" s="164">
        <f t="shared" si="5778"/>
        <v>0.5</v>
      </c>
      <c r="AH771" s="164">
        <f t="shared" si="5777"/>
        <v>0</v>
      </c>
      <c r="AI771" s="164">
        <f t="shared" si="5779"/>
        <v>0.5</v>
      </c>
      <c r="AJ771" s="164">
        <f t="shared" ref="AJ771" si="6268">($AB771-AI771)^2</f>
        <v>0</v>
      </c>
      <c r="AK771" s="164">
        <f t="shared" si="5781"/>
        <v>0.5</v>
      </c>
      <c r="AL771" s="164">
        <f t="shared" ref="AL771" si="6269">($AB771-AK771)^2</f>
        <v>0</v>
      </c>
      <c r="AM771" s="164">
        <f t="shared" si="5783"/>
        <v>0.5</v>
      </c>
      <c r="AN771" s="164">
        <f t="shared" ref="AN771" si="6270">($AB771-AM771)^2</f>
        <v>0</v>
      </c>
      <c r="AO771" s="164">
        <f t="shared" si="5785"/>
        <v>0.46363636363636362</v>
      </c>
      <c r="AP771" s="164">
        <f t="shared" ref="AP771" si="6271">($AB771-AO771)^2</f>
        <v>1.3223140495867778E-3</v>
      </c>
      <c r="AQ771" s="164">
        <f t="shared" si="5787"/>
        <v>0.3765</v>
      </c>
      <c r="AR771" s="164">
        <f t="shared" ref="AR771" si="6272">($AB771-AQ771)^2</f>
        <v>1.525225E-2</v>
      </c>
      <c r="AS771" s="164">
        <f t="shared" si="5789"/>
        <v>0.5</v>
      </c>
      <c r="AT771" s="164">
        <f t="shared" ref="AT771" si="6273">($AB771-AS771)^2</f>
        <v>0</v>
      </c>
      <c r="AU771" s="164">
        <f t="shared" si="5791"/>
        <v>0.499</v>
      </c>
      <c r="AV771" s="164">
        <f t="shared" ref="AV771" si="6274">($AB771-AU771)^2</f>
        <v>1.0000000000000019E-6</v>
      </c>
      <c r="AW771" s="164">
        <f t="shared" si="5793"/>
        <v>0.50049950049950054</v>
      </c>
      <c r="AX771" s="164">
        <f t="shared" ref="AX771" si="6275">($AB771-AW771)^2</f>
        <v>2.4950074900128703E-7</v>
      </c>
    </row>
    <row r="772" spans="1:50" x14ac:dyDescent="0.55000000000000004">
      <c r="A772" s="435"/>
      <c r="B772" s="7">
        <v>16</v>
      </c>
      <c r="C772" s="7">
        <v>20</v>
      </c>
      <c r="D772" s="120"/>
      <c r="E772" s="121"/>
      <c r="F772">
        <v>1000</v>
      </c>
      <c r="G772">
        <v>1000</v>
      </c>
      <c r="H772" s="6">
        <v>1000</v>
      </c>
      <c r="I772" s="8">
        <v>1000</v>
      </c>
      <c r="J772" s="7">
        <v>1000</v>
      </c>
      <c r="K772" s="7">
        <v>1000</v>
      </c>
      <c r="L772" s="6">
        <v>1000</v>
      </c>
      <c r="M772" s="8">
        <v>1000</v>
      </c>
      <c r="N772" s="7">
        <v>1000</v>
      </c>
      <c r="O772" s="7">
        <v>1000</v>
      </c>
      <c r="P772">
        <v>1000</v>
      </c>
      <c r="Q772">
        <v>1000</v>
      </c>
      <c r="R772" s="7">
        <v>107</v>
      </c>
      <c r="S772" s="8">
        <v>94</v>
      </c>
      <c r="T772">
        <v>750</v>
      </c>
      <c r="U772">
        <v>1250</v>
      </c>
      <c r="V772" s="7">
        <v>1000</v>
      </c>
      <c r="W772" s="8">
        <v>1000</v>
      </c>
      <c r="X772" s="6">
        <v>999</v>
      </c>
      <c r="Y772" s="8">
        <v>1001</v>
      </c>
      <c r="Z772" s="7">
        <v>1002</v>
      </c>
      <c r="AA772" s="7">
        <v>1000</v>
      </c>
      <c r="AB772" s="7">
        <v>0.5</v>
      </c>
      <c r="AC772" s="164">
        <f t="shared" si="5795"/>
        <v>0.5</v>
      </c>
      <c r="AD772" s="164">
        <f t="shared" si="5775"/>
        <v>0</v>
      </c>
      <c r="AE772" s="164">
        <f t="shared" si="5776"/>
        <v>0.5</v>
      </c>
      <c r="AF772" s="164">
        <f t="shared" si="5777"/>
        <v>0</v>
      </c>
      <c r="AG772" s="164">
        <f t="shared" si="5778"/>
        <v>0.5</v>
      </c>
      <c r="AH772" s="164">
        <f t="shared" si="5777"/>
        <v>0</v>
      </c>
      <c r="AI772" s="164">
        <f t="shared" si="5779"/>
        <v>0.5</v>
      </c>
      <c r="AJ772" s="164">
        <f t="shared" ref="AJ772" si="6276">($AB772-AI772)^2</f>
        <v>0</v>
      </c>
      <c r="AK772" s="164">
        <f t="shared" si="5781"/>
        <v>0.5</v>
      </c>
      <c r="AL772" s="164">
        <f t="shared" ref="AL772" si="6277">($AB772-AK772)^2</f>
        <v>0</v>
      </c>
      <c r="AM772" s="164">
        <f t="shared" si="5783"/>
        <v>0.5</v>
      </c>
      <c r="AN772" s="164">
        <f t="shared" ref="AN772" si="6278">($AB772-AM772)^2</f>
        <v>0</v>
      </c>
      <c r="AO772" s="164">
        <f t="shared" si="5785"/>
        <v>0.53233830845771146</v>
      </c>
      <c r="AP772" s="164">
        <f t="shared" ref="AP772" si="6279">($AB772-AO772)^2</f>
        <v>1.0457661939060926E-3</v>
      </c>
      <c r="AQ772" s="164">
        <f t="shared" si="5787"/>
        <v>0.375</v>
      </c>
      <c r="AR772" s="164">
        <f t="shared" ref="AR772" si="6280">($AB772-AQ772)^2</f>
        <v>1.5625E-2</v>
      </c>
      <c r="AS772" s="164">
        <f t="shared" si="5789"/>
        <v>0.5</v>
      </c>
      <c r="AT772" s="164">
        <f t="shared" ref="AT772" si="6281">($AB772-AS772)^2</f>
        <v>0</v>
      </c>
      <c r="AU772" s="164">
        <f t="shared" si="5791"/>
        <v>0.4995</v>
      </c>
      <c r="AV772" s="164">
        <f t="shared" ref="AV772" si="6282">($AB772-AU772)^2</f>
        <v>2.5000000000000047E-7</v>
      </c>
      <c r="AW772" s="164">
        <f t="shared" si="5793"/>
        <v>0.50049950049950054</v>
      </c>
      <c r="AX772" s="164">
        <f t="shared" ref="AX772" si="6283">($AB772-AW772)^2</f>
        <v>2.4950074900128703E-7</v>
      </c>
    </row>
    <row r="773" spans="1:50" x14ac:dyDescent="0.55000000000000004">
      <c r="A773" s="435"/>
      <c r="B773" s="7">
        <v>17</v>
      </c>
      <c r="C773" s="7">
        <v>20</v>
      </c>
      <c r="D773" s="120"/>
      <c r="E773" s="121"/>
      <c r="F773">
        <v>1000</v>
      </c>
      <c r="G773">
        <v>1000</v>
      </c>
      <c r="H773" s="6">
        <v>1000</v>
      </c>
      <c r="I773" s="8">
        <v>1000</v>
      </c>
      <c r="J773" s="7">
        <v>1000</v>
      </c>
      <c r="K773" s="7">
        <v>1000</v>
      </c>
      <c r="L773" s="6">
        <v>1000</v>
      </c>
      <c r="M773" s="8">
        <v>1000</v>
      </c>
      <c r="N773" s="7">
        <v>1000</v>
      </c>
      <c r="O773" s="7">
        <v>1000</v>
      </c>
      <c r="P773">
        <v>1000</v>
      </c>
      <c r="Q773">
        <v>1000</v>
      </c>
      <c r="R773" s="7">
        <v>113</v>
      </c>
      <c r="S773" s="8">
        <v>103</v>
      </c>
      <c r="T773">
        <v>751</v>
      </c>
      <c r="U773">
        <v>1249</v>
      </c>
      <c r="V773" s="7">
        <v>1000</v>
      </c>
      <c r="W773" s="8">
        <v>1000</v>
      </c>
      <c r="X773" s="6">
        <v>1000</v>
      </c>
      <c r="Y773" s="8">
        <v>1000</v>
      </c>
      <c r="Z773" s="7">
        <v>1001</v>
      </c>
      <c r="AA773" s="7">
        <v>1001</v>
      </c>
      <c r="AB773" s="7">
        <v>0.5</v>
      </c>
      <c r="AC773" s="164">
        <f t="shared" si="5795"/>
        <v>0.5</v>
      </c>
      <c r="AD773" s="164">
        <f t="shared" si="5775"/>
        <v>0</v>
      </c>
      <c r="AE773" s="164">
        <f t="shared" si="5776"/>
        <v>0.5</v>
      </c>
      <c r="AF773" s="164">
        <f t="shared" si="5777"/>
        <v>0</v>
      </c>
      <c r="AG773" s="164">
        <f t="shared" si="5778"/>
        <v>0.5</v>
      </c>
      <c r="AH773" s="164">
        <f t="shared" si="5777"/>
        <v>0</v>
      </c>
      <c r="AI773" s="164">
        <f t="shared" si="5779"/>
        <v>0.5</v>
      </c>
      <c r="AJ773" s="164">
        <f t="shared" ref="AJ773" si="6284">($AB773-AI773)^2</f>
        <v>0</v>
      </c>
      <c r="AK773" s="164">
        <f t="shared" si="5781"/>
        <v>0.5</v>
      </c>
      <c r="AL773" s="164">
        <f t="shared" ref="AL773" si="6285">($AB773-AK773)^2</f>
        <v>0</v>
      </c>
      <c r="AM773" s="164">
        <f t="shared" si="5783"/>
        <v>0.5</v>
      </c>
      <c r="AN773" s="164">
        <f t="shared" ref="AN773" si="6286">($AB773-AM773)^2</f>
        <v>0</v>
      </c>
      <c r="AO773" s="164">
        <f t="shared" si="5785"/>
        <v>0.52314814814814814</v>
      </c>
      <c r="AP773" s="164">
        <f t="shared" ref="AP773" si="6287">($AB773-AO773)^2</f>
        <v>5.3583676268861413E-4</v>
      </c>
      <c r="AQ773" s="164">
        <f t="shared" si="5787"/>
        <v>0.3755</v>
      </c>
      <c r="AR773" s="164">
        <f t="shared" ref="AR773" si="6288">($AB773-AQ773)^2</f>
        <v>1.550025E-2</v>
      </c>
      <c r="AS773" s="164">
        <f t="shared" si="5789"/>
        <v>0.5</v>
      </c>
      <c r="AT773" s="164">
        <f t="shared" ref="AT773" si="6289">($AB773-AS773)^2</f>
        <v>0</v>
      </c>
      <c r="AU773" s="164">
        <f t="shared" si="5791"/>
        <v>0.5</v>
      </c>
      <c r="AV773" s="164">
        <f t="shared" ref="AV773" si="6290">($AB773-AU773)^2</f>
        <v>0</v>
      </c>
      <c r="AW773" s="164">
        <f t="shared" si="5793"/>
        <v>0.5</v>
      </c>
      <c r="AX773" s="164">
        <f t="shared" ref="AX773" si="6291">($AB773-AW773)^2</f>
        <v>0</v>
      </c>
    </row>
    <row r="774" spans="1:50" x14ac:dyDescent="0.55000000000000004">
      <c r="A774" s="435"/>
      <c r="B774" s="7">
        <v>18</v>
      </c>
      <c r="C774" s="7">
        <v>20</v>
      </c>
      <c r="D774" s="120"/>
      <c r="E774" s="121"/>
      <c r="F774">
        <v>1000</v>
      </c>
      <c r="G774">
        <v>1000</v>
      </c>
      <c r="H774" s="6">
        <v>1000</v>
      </c>
      <c r="I774" s="8">
        <v>1000</v>
      </c>
      <c r="J774" s="7">
        <v>1000</v>
      </c>
      <c r="K774" s="7">
        <v>1000</v>
      </c>
      <c r="L774" s="6">
        <v>1000</v>
      </c>
      <c r="M774" s="8">
        <v>1000</v>
      </c>
      <c r="N774" s="7">
        <v>1000</v>
      </c>
      <c r="O774" s="7">
        <v>1000</v>
      </c>
      <c r="P774">
        <v>1000</v>
      </c>
      <c r="Q774">
        <v>1000</v>
      </c>
      <c r="R774" s="7">
        <v>115</v>
      </c>
      <c r="S774" s="8">
        <v>100</v>
      </c>
      <c r="T774">
        <v>780</v>
      </c>
      <c r="U774">
        <v>1220</v>
      </c>
      <c r="V774" s="7">
        <v>1000</v>
      </c>
      <c r="W774" s="8">
        <v>1000</v>
      </c>
      <c r="X774" s="6">
        <v>1038</v>
      </c>
      <c r="Y774" s="8">
        <v>962</v>
      </c>
      <c r="Z774" s="7">
        <v>1001</v>
      </c>
      <c r="AA774" s="7">
        <v>1001</v>
      </c>
      <c r="AB774" s="7">
        <v>0.5</v>
      </c>
      <c r="AC774" s="164">
        <f t="shared" si="5795"/>
        <v>0.5</v>
      </c>
      <c r="AD774" s="164">
        <f t="shared" si="5775"/>
        <v>0</v>
      </c>
      <c r="AE774" s="164">
        <f t="shared" si="5776"/>
        <v>0.5</v>
      </c>
      <c r="AF774" s="164">
        <f t="shared" si="5777"/>
        <v>0</v>
      </c>
      <c r="AG774" s="164">
        <f t="shared" si="5778"/>
        <v>0.5</v>
      </c>
      <c r="AH774" s="164">
        <f t="shared" si="5777"/>
        <v>0</v>
      </c>
      <c r="AI774" s="164">
        <f t="shared" si="5779"/>
        <v>0.5</v>
      </c>
      <c r="AJ774" s="164">
        <f t="shared" ref="AJ774" si="6292">($AB774-AI774)^2</f>
        <v>0</v>
      </c>
      <c r="AK774" s="164">
        <f t="shared" si="5781"/>
        <v>0.5</v>
      </c>
      <c r="AL774" s="164">
        <f t="shared" ref="AL774" si="6293">($AB774-AK774)^2</f>
        <v>0</v>
      </c>
      <c r="AM774" s="164">
        <f t="shared" si="5783"/>
        <v>0.5</v>
      </c>
      <c r="AN774" s="164">
        <f t="shared" ref="AN774" si="6294">($AB774-AM774)^2</f>
        <v>0</v>
      </c>
      <c r="AO774" s="164">
        <f t="shared" si="5785"/>
        <v>0.53488372093023251</v>
      </c>
      <c r="AP774" s="164">
        <f t="shared" ref="AP774" si="6295">($AB774-AO774)^2</f>
        <v>1.2168739859383416E-3</v>
      </c>
      <c r="AQ774" s="164">
        <f t="shared" si="5787"/>
        <v>0.39</v>
      </c>
      <c r="AR774" s="164">
        <f t="shared" ref="AR774" si="6296">($AB774-AQ774)^2</f>
        <v>1.2099999999999998E-2</v>
      </c>
      <c r="AS774" s="164">
        <f t="shared" si="5789"/>
        <v>0.5</v>
      </c>
      <c r="AT774" s="164">
        <f t="shared" ref="AT774" si="6297">($AB774-AS774)^2</f>
        <v>0</v>
      </c>
      <c r="AU774" s="164">
        <f t="shared" si="5791"/>
        <v>0.51900000000000002</v>
      </c>
      <c r="AV774" s="164">
        <f t="shared" ref="AV774" si="6298">($AB774-AU774)^2</f>
        <v>3.6100000000000064E-4</v>
      </c>
      <c r="AW774" s="164">
        <f t="shared" si="5793"/>
        <v>0.5</v>
      </c>
      <c r="AX774" s="164">
        <f t="shared" ref="AX774" si="6299">($AB774-AW774)^2</f>
        <v>0</v>
      </c>
    </row>
    <row r="775" spans="1:50" x14ac:dyDescent="0.55000000000000004">
      <c r="A775" s="435"/>
      <c r="B775" s="7">
        <v>19</v>
      </c>
      <c r="C775" s="7">
        <v>20</v>
      </c>
      <c r="D775" s="120"/>
      <c r="E775" s="121"/>
      <c r="F775">
        <v>1000</v>
      </c>
      <c r="G775">
        <v>1000</v>
      </c>
      <c r="H775" s="6">
        <v>1000</v>
      </c>
      <c r="I775" s="8">
        <v>1000</v>
      </c>
      <c r="J775" s="7">
        <v>1000</v>
      </c>
      <c r="K775" s="7">
        <v>1000</v>
      </c>
      <c r="L775" s="6">
        <v>1000</v>
      </c>
      <c r="M775" s="8">
        <v>1000</v>
      </c>
      <c r="N775" s="7">
        <v>1000</v>
      </c>
      <c r="O775" s="7">
        <v>1000</v>
      </c>
      <c r="P775">
        <v>1000</v>
      </c>
      <c r="Q775">
        <v>1000</v>
      </c>
      <c r="R775" s="7">
        <v>123</v>
      </c>
      <c r="S775" s="8">
        <v>122</v>
      </c>
      <c r="T775">
        <v>742</v>
      </c>
      <c r="U775">
        <v>1258</v>
      </c>
      <c r="V775" s="7">
        <v>1000</v>
      </c>
      <c r="W775" s="8">
        <v>1000</v>
      </c>
      <c r="X775" s="6">
        <v>1219</v>
      </c>
      <c r="Y775" s="8">
        <v>781</v>
      </c>
      <c r="Z775" s="7">
        <v>1002</v>
      </c>
      <c r="AA775" s="7">
        <v>1000</v>
      </c>
      <c r="AB775" s="7">
        <v>0.5</v>
      </c>
      <c r="AC775" s="164">
        <f t="shared" si="5795"/>
        <v>0.5</v>
      </c>
      <c r="AD775" s="164">
        <f t="shared" ref="AD775:AD838" si="6300">($AB775-AC775)^2</f>
        <v>0</v>
      </c>
      <c r="AE775" s="164">
        <f t="shared" ref="AE775:AE838" si="6301">H775/(SUM(H775:I775))</f>
        <v>0.5</v>
      </c>
      <c r="AF775" s="164">
        <f t="shared" ref="AF775:AH838" si="6302">($AB775-AE775)^2</f>
        <v>0</v>
      </c>
      <c r="AG775" s="164">
        <f t="shared" ref="AG775:AG838" si="6303">J775/(SUM(J775:K775))</f>
        <v>0.5</v>
      </c>
      <c r="AH775" s="164">
        <f t="shared" si="6302"/>
        <v>0</v>
      </c>
      <c r="AI775" s="164">
        <f t="shared" ref="AI775:AI838" si="6304">L775/(SUM(L775:M775))</f>
        <v>0.5</v>
      </c>
      <c r="AJ775" s="164">
        <f t="shared" ref="AJ775" si="6305">($AB775-AI775)^2</f>
        <v>0</v>
      </c>
      <c r="AK775" s="164">
        <f t="shared" ref="AK775:AK838" si="6306">N775/(SUM(N775:O775))</f>
        <v>0.5</v>
      </c>
      <c r="AL775" s="164">
        <f t="shared" ref="AL775" si="6307">($AB775-AK775)^2</f>
        <v>0</v>
      </c>
      <c r="AM775" s="164">
        <f t="shared" ref="AM775:AM838" si="6308">P775/(SUM(P775:Q775))</f>
        <v>0.5</v>
      </c>
      <c r="AN775" s="164">
        <f t="shared" ref="AN775" si="6309">($AB775-AM775)^2</f>
        <v>0</v>
      </c>
      <c r="AO775" s="164">
        <f t="shared" ref="AO775:AO838" si="6310">R775/(SUM(R775:S775))</f>
        <v>0.50204081632653064</v>
      </c>
      <c r="AP775" s="164">
        <f t="shared" ref="AP775" si="6311">($AB775-AO775)^2</f>
        <v>4.1649312786340024E-6</v>
      </c>
      <c r="AQ775" s="164">
        <f t="shared" ref="AQ775:AQ838" si="6312">T775/(SUM(T775:U775))</f>
        <v>0.371</v>
      </c>
      <c r="AR775" s="164">
        <f t="shared" ref="AR775" si="6313">($AB775-AQ775)^2</f>
        <v>1.6641E-2</v>
      </c>
      <c r="AS775" s="164">
        <f t="shared" ref="AS775:AS838" si="6314">V775/(SUM(V775:W775))</f>
        <v>0.5</v>
      </c>
      <c r="AT775" s="164">
        <f t="shared" ref="AT775" si="6315">($AB775-AS775)^2</f>
        <v>0</v>
      </c>
      <c r="AU775" s="164">
        <f t="shared" ref="AU775:AU838" si="6316">X775/(SUM(X775:Y775))</f>
        <v>0.60950000000000004</v>
      </c>
      <c r="AV775" s="164">
        <f t="shared" ref="AV775" si="6317">($AB775-AU775)^2</f>
        <v>1.199025000000001E-2</v>
      </c>
      <c r="AW775" s="164">
        <f t="shared" ref="AW775:AW838" si="6318">Z775/(SUM(Z775:AA775))</f>
        <v>0.50049950049950054</v>
      </c>
      <c r="AX775" s="164">
        <f t="shared" ref="AX775" si="6319">($AB775-AW775)^2</f>
        <v>2.4950074900128703E-7</v>
      </c>
    </row>
    <row r="776" spans="1:50" x14ac:dyDescent="0.55000000000000004">
      <c r="A776" s="435"/>
      <c r="B776" s="7">
        <v>1</v>
      </c>
      <c r="C776" s="7">
        <v>21</v>
      </c>
      <c r="D776" s="120"/>
      <c r="E776" s="121"/>
      <c r="F776">
        <v>999</v>
      </c>
      <c r="G776">
        <v>1001</v>
      </c>
      <c r="H776" s="6">
        <v>999</v>
      </c>
      <c r="I776" s="8">
        <v>1001</v>
      </c>
      <c r="J776" s="7">
        <v>999</v>
      </c>
      <c r="K776" s="7">
        <v>1000</v>
      </c>
      <c r="L776" s="6">
        <v>1000</v>
      </c>
      <c r="M776" s="8">
        <v>1000</v>
      </c>
      <c r="N776" s="7">
        <v>999</v>
      </c>
      <c r="O776" s="7">
        <v>1000</v>
      </c>
      <c r="P776">
        <v>1000</v>
      </c>
      <c r="Q776">
        <v>1000</v>
      </c>
      <c r="R776" s="7">
        <v>108</v>
      </c>
      <c r="S776" s="8">
        <v>102</v>
      </c>
      <c r="T776">
        <v>731</v>
      </c>
      <c r="U776">
        <v>1269</v>
      </c>
      <c r="V776" s="7">
        <v>1000</v>
      </c>
      <c r="W776" s="8">
        <v>1000</v>
      </c>
      <c r="X776" s="6">
        <v>1002</v>
      </c>
      <c r="Y776" s="8">
        <v>998</v>
      </c>
      <c r="Z776" s="7">
        <v>1002</v>
      </c>
      <c r="AA776" s="7">
        <v>1000</v>
      </c>
      <c r="AB776" s="7">
        <v>0.5</v>
      </c>
      <c r="AC776" s="164">
        <f t="shared" ref="AC776:AC839" si="6320">F776/(SUM(F776:G776))</f>
        <v>0.4995</v>
      </c>
      <c r="AD776" s="164">
        <f t="shared" si="6300"/>
        <v>2.5000000000000047E-7</v>
      </c>
      <c r="AE776" s="164">
        <f t="shared" si="6301"/>
        <v>0.4995</v>
      </c>
      <c r="AF776" s="164">
        <f t="shared" si="6302"/>
        <v>2.5000000000000047E-7</v>
      </c>
      <c r="AG776" s="164">
        <f t="shared" si="6303"/>
        <v>0.49974987493746875</v>
      </c>
      <c r="AH776" s="164">
        <f t="shared" si="6302"/>
        <v>6.2562546906260664E-8</v>
      </c>
      <c r="AI776" s="164">
        <f t="shared" si="6304"/>
        <v>0.5</v>
      </c>
      <c r="AJ776" s="164">
        <f t="shared" ref="AJ776" si="6321">($AB776-AI776)^2</f>
        <v>0</v>
      </c>
      <c r="AK776" s="164">
        <f t="shared" si="6306"/>
        <v>0.49974987493746875</v>
      </c>
      <c r="AL776" s="164">
        <f t="shared" ref="AL776" si="6322">($AB776-AK776)^2</f>
        <v>6.2562546906260664E-8</v>
      </c>
      <c r="AM776" s="164">
        <f t="shared" si="6308"/>
        <v>0.5</v>
      </c>
      <c r="AN776" s="164">
        <f t="shared" ref="AN776" si="6323">($AB776-AM776)^2</f>
        <v>0</v>
      </c>
      <c r="AO776" s="164">
        <f t="shared" si="6310"/>
        <v>0.51428571428571423</v>
      </c>
      <c r="AP776" s="164">
        <f t="shared" ref="AP776" si="6324">($AB776-AO776)^2</f>
        <v>2.0408163265305977E-4</v>
      </c>
      <c r="AQ776" s="164">
        <f t="shared" si="6312"/>
        <v>0.36549999999999999</v>
      </c>
      <c r="AR776" s="164">
        <f t="shared" ref="AR776" si="6325">($AB776-AQ776)^2</f>
        <v>1.8090250000000002E-2</v>
      </c>
      <c r="AS776" s="164">
        <f t="shared" si="6314"/>
        <v>0.5</v>
      </c>
      <c r="AT776" s="164">
        <f t="shared" ref="AT776" si="6326">($AB776-AS776)^2</f>
        <v>0</v>
      </c>
      <c r="AU776" s="164">
        <f t="shared" si="6316"/>
        <v>0.501</v>
      </c>
      <c r="AV776" s="164">
        <f t="shared" ref="AV776" si="6327">($AB776-AU776)^2</f>
        <v>1.0000000000000019E-6</v>
      </c>
      <c r="AW776" s="164">
        <f t="shared" si="6318"/>
        <v>0.50049950049950054</v>
      </c>
      <c r="AX776" s="164">
        <f t="shared" ref="AX776" si="6328">($AB776-AW776)^2</f>
        <v>2.4950074900128703E-7</v>
      </c>
    </row>
    <row r="777" spans="1:50" x14ac:dyDescent="0.55000000000000004">
      <c r="A777" s="435"/>
      <c r="B777" s="7">
        <v>2</v>
      </c>
      <c r="C777" s="7">
        <v>21</v>
      </c>
      <c r="D777" s="120"/>
      <c r="E777" s="121"/>
      <c r="F777">
        <v>997</v>
      </c>
      <c r="G777">
        <v>1003</v>
      </c>
      <c r="H777" s="6">
        <v>997</v>
      </c>
      <c r="I777" s="8">
        <v>1003</v>
      </c>
      <c r="J777" s="7">
        <v>999</v>
      </c>
      <c r="K777" s="7">
        <v>1000</v>
      </c>
      <c r="L777" s="6">
        <v>1000</v>
      </c>
      <c r="M777" s="8">
        <v>1000</v>
      </c>
      <c r="N777" s="7">
        <v>1000</v>
      </c>
      <c r="O777" s="7">
        <v>1000</v>
      </c>
      <c r="P777">
        <v>1000</v>
      </c>
      <c r="Q777">
        <v>1000</v>
      </c>
      <c r="R777" s="7">
        <v>121</v>
      </c>
      <c r="S777" s="8">
        <v>115</v>
      </c>
      <c r="T777">
        <v>814</v>
      </c>
      <c r="U777">
        <v>1186</v>
      </c>
      <c r="V777" s="7">
        <v>999</v>
      </c>
      <c r="W777" s="8">
        <v>1001</v>
      </c>
      <c r="X777" s="6">
        <v>1037</v>
      </c>
      <c r="Y777" s="8">
        <v>963</v>
      </c>
      <c r="Z777" s="7">
        <v>998</v>
      </c>
      <c r="AA777" s="7">
        <v>1004</v>
      </c>
      <c r="AB777" s="7">
        <v>0.5</v>
      </c>
      <c r="AC777" s="164">
        <f t="shared" si="6320"/>
        <v>0.4985</v>
      </c>
      <c r="AD777" s="164">
        <f t="shared" si="6300"/>
        <v>2.2500000000000039E-6</v>
      </c>
      <c r="AE777" s="164">
        <f t="shared" si="6301"/>
        <v>0.4985</v>
      </c>
      <c r="AF777" s="164">
        <f t="shared" si="6302"/>
        <v>2.2500000000000039E-6</v>
      </c>
      <c r="AG777" s="164">
        <f t="shared" si="6303"/>
        <v>0.49974987493746875</v>
      </c>
      <c r="AH777" s="164">
        <f t="shared" si="6302"/>
        <v>6.2562546906260664E-8</v>
      </c>
      <c r="AI777" s="164">
        <f t="shared" si="6304"/>
        <v>0.5</v>
      </c>
      <c r="AJ777" s="164">
        <f t="shared" ref="AJ777" si="6329">($AB777-AI777)^2</f>
        <v>0</v>
      </c>
      <c r="AK777" s="164">
        <f t="shared" si="6306"/>
        <v>0.5</v>
      </c>
      <c r="AL777" s="164">
        <f t="shared" ref="AL777" si="6330">($AB777-AK777)^2</f>
        <v>0</v>
      </c>
      <c r="AM777" s="164">
        <f t="shared" si="6308"/>
        <v>0.5</v>
      </c>
      <c r="AN777" s="164">
        <f t="shared" ref="AN777" si="6331">($AB777-AM777)^2</f>
        <v>0</v>
      </c>
      <c r="AO777" s="164">
        <f t="shared" si="6310"/>
        <v>0.51271186440677963</v>
      </c>
      <c r="AP777" s="164">
        <f t="shared" ref="AP777" si="6332">($AB777-AO777)^2</f>
        <v>1.6159149669635076E-4</v>
      </c>
      <c r="AQ777" s="164">
        <f t="shared" si="6312"/>
        <v>0.40699999999999997</v>
      </c>
      <c r="AR777" s="164">
        <f t="shared" ref="AR777" si="6333">($AB777-AQ777)^2</f>
        <v>8.6490000000000056E-3</v>
      </c>
      <c r="AS777" s="164">
        <f t="shared" si="6314"/>
        <v>0.4995</v>
      </c>
      <c r="AT777" s="164">
        <f t="shared" ref="AT777" si="6334">($AB777-AS777)^2</f>
        <v>2.5000000000000047E-7</v>
      </c>
      <c r="AU777" s="164">
        <f t="shared" si="6316"/>
        <v>0.51849999999999996</v>
      </c>
      <c r="AV777" s="164">
        <f t="shared" ref="AV777" si="6335">($AB777-AU777)^2</f>
        <v>3.4224999999999853E-4</v>
      </c>
      <c r="AW777" s="164">
        <f t="shared" si="6318"/>
        <v>0.4985014985014985</v>
      </c>
      <c r="AX777" s="164">
        <f t="shared" ref="AX777" si="6336">($AB777-AW777)^2</f>
        <v>2.2455067410112509E-6</v>
      </c>
    </row>
    <row r="778" spans="1:50" x14ac:dyDescent="0.55000000000000004">
      <c r="A778" s="435"/>
      <c r="B778" s="7">
        <v>21</v>
      </c>
      <c r="C778" s="7">
        <v>3</v>
      </c>
      <c r="D778" s="120"/>
      <c r="E778" s="121"/>
      <c r="F778">
        <v>1000</v>
      </c>
      <c r="G778">
        <v>1000</v>
      </c>
      <c r="H778" s="6">
        <v>1000</v>
      </c>
      <c r="I778" s="8">
        <v>1000</v>
      </c>
      <c r="J778" s="7">
        <v>1000</v>
      </c>
      <c r="K778" s="7">
        <v>1000</v>
      </c>
      <c r="L778" s="6">
        <v>1000</v>
      </c>
      <c r="M778" s="8">
        <v>1000</v>
      </c>
      <c r="N778" s="7">
        <v>1001</v>
      </c>
      <c r="O778" s="7">
        <v>998</v>
      </c>
      <c r="P778">
        <v>1000</v>
      </c>
      <c r="Q778">
        <v>1000</v>
      </c>
      <c r="R778" s="7">
        <v>114</v>
      </c>
      <c r="S778" s="8">
        <v>96</v>
      </c>
      <c r="T778">
        <v>1267</v>
      </c>
      <c r="U778">
        <v>733</v>
      </c>
      <c r="V778" s="7">
        <v>1000</v>
      </c>
      <c r="W778" s="8">
        <v>1000</v>
      </c>
      <c r="X778" s="6">
        <v>997</v>
      </c>
      <c r="Y778" s="8">
        <v>1003</v>
      </c>
      <c r="Z778" s="7">
        <v>1002</v>
      </c>
      <c r="AA778" s="7">
        <v>1000</v>
      </c>
      <c r="AB778" s="7">
        <v>0.5</v>
      </c>
      <c r="AC778" s="164">
        <f t="shared" si="6320"/>
        <v>0.5</v>
      </c>
      <c r="AD778" s="164">
        <f t="shared" si="6300"/>
        <v>0</v>
      </c>
      <c r="AE778" s="164">
        <f t="shared" si="6301"/>
        <v>0.5</v>
      </c>
      <c r="AF778" s="164">
        <f t="shared" si="6302"/>
        <v>0</v>
      </c>
      <c r="AG778" s="164">
        <f t="shared" si="6303"/>
        <v>0.5</v>
      </c>
      <c r="AH778" s="164">
        <f t="shared" si="6302"/>
        <v>0</v>
      </c>
      <c r="AI778" s="164">
        <f t="shared" si="6304"/>
        <v>0.5</v>
      </c>
      <c r="AJ778" s="164">
        <f t="shared" ref="AJ778" si="6337">($AB778-AI778)^2</f>
        <v>0</v>
      </c>
      <c r="AK778" s="164">
        <f t="shared" si="6306"/>
        <v>0.5007503751875938</v>
      </c>
      <c r="AL778" s="164">
        <f t="shared" ref="AL778" si="6338">($AB778-AK778)^2</f>
        <v>5.6306292215642933E-7</v>
      </c>
      <c r="AM778" s="164">
        <f t="shared" si="6308"/>
        <v>0.5</v>
      </c>
      <c r="AN778" s="164">
        <f t="shared" ref="AN778" si="6339">($AB778-AM778)^2</f>
        <v>0</v>
      </c>
      <c r="AO778" s="164">
        <f t="shared" si="6310"/>
        <v>0.54285714285714282</v>
      </c>
      <c r="AP778" s="164">
        <f t="shared" ref="AP778" si="6340">($AB778-AO778)^2</f>
        <v>1.8367346938775475E-3</v>
      </c>
      <c r="AQ778" s="164">
        <f t="shared" si="6312"/>
        <v>0.63349999999999995</v>
      </c>
      <c r="AR778" s="164">
        <f t="shared" ref="AR778" si="6341">($AB778-AQ778)^2</f>
        <v>1.7822249999999987E-2</v>
      </c>
      <c r="AS778" s="164">
        <f t="shared" si="6314"/>
        <v>0.5</v>
      </c>
      <c r="AT778" s="164">
        <f t="shared" ref="AT778" si="6342">($AB778-AS778)^2</f>
        <v>0</v>
      </c>
      <c r="AU778" s="164">
        <f t="shared" si="6316"/>
        <v>0.4985</v>
      </c>
      <c r="AV778" s="164">
        <f t="shared" ref="AV778" si="6343">($AB778-AU778)^2</f>
        <v>2.2500000000000039E-6</v>
      </c>
      <c r="AW778" s="164">
        <f t="shared" si="6318"/>
        <v>0.50049950049950054</v>
      </c>
      <c r="AX778" s="164">
        <f t="shared" ref="AX778" si="6344">($AB778-AW778)^2</f>
        <v>2.4950074900128703E-7</v>
      </c>
    </row>
    <row r="779" spans="1:50" x14ac:dyDescent="0.55000000000000004">
      <c r="A779" s="435"/>
      <c r="B779" s="7">
        <v>21</v>
      </c>
      <c r="C779" s="7">
        <v>4</v>
      </c>
      <c r="D779" s="120"/>
      <c r="E779" s="121"/>
      <c r="F779">
        <v>1000</v>
      </c>
      <c r="G779">
        <v>1000</v>
      </c>
      <c r="H779" s="6">
        <v>1000</v>
      </c>
      <c r="I779" s="8">
        <v>1000</v>
      </c>
      <c r="J779" s="7">
        <v>1000</v>
      </c>
      <c r="K779" s="7">
        <v>1000</v>
      </c>
      <c r="L779" s="6">
        <v>1000</v>
      </c>
      <c r="M779" s="8">
        <v>1000</v>
      </c>
      <c r="N779" s="7">
        <v>1000</v>
      </c>
      <c r="O779" s="7">
        <v>999</v>
      </c>
      <c r="P779">
        <v>1000</v>
      </c>
      <c r="Q779">
        <v>1000</v>
      </c>
      <c r="R779" s="7">
        <v>105</v>
      </c>
      <c r="S779" s="8">
        <v>113</v>
      </c>
      <c r="T779">
        <v>1262</v>
      </c>
      <c r="U779">
        <v>738</v>
      </c>
      <c r="V779" s="7">
        <v>1000</v>
      </c>
      <c r="W779" s="8">
        <v>1000</v>
      </c>
      <c r="X779" s="6">
        <v>985</v>
      </c>
      <c r="Y779" s="8">
        <v>1015</v>
      </c>
      <c r="Z779" s="7">
        <v>1001</v>
      </c>
      <c r="AA779" s="7">
        <v>1001</v>
      </c>
      <c r="AB779" s="7">
        <v>0.5</v>
      </c>
      <c r="AC779" s="164">
        <f t="shared" si="6320"/>
        <v>0.5</v>
      </c>
      <c r="AD779" s="164">
        <f t="shared" si="6300"/>
        <v>0</v>
      </c>
      <c r="AE779" s="164">
        <f t="shared" si="6301"/>
        <v>0.5</v>
      </c>
      <c r="AF779" s="164">
        <f t="shared" si="6302"/>
        <v>0</v>
      </c>
      <c r="AG779" s="164">
        <f t="shared" si="6303"/>
        <v>0.5</v>
      </c>
      <c r="AH779" s="164">
        <f t="shared" si="6302"/>
        <v>0</v>
      </c>
      <c r="AI779" s="164">
        <f t="shared" si="6304"/>
        <v>0.5</v>
      </c>
      <c r="AJ779" s="164">
        <f t="shared" ref="AJ779" si="6345">($AB779-AI779)^2</f>
        <v>0</v>
      </c>
      <c r="AK779" s="164">
        <f t="shared" si="6306"/>
        <v>0.5002501250625313</v>
      </c>
      <c r="AL779" s="164">
        <f t="shared" ref="AL779" si="6346">($AB779-AK779)^2</f>
        <v>6.2562546906288431E-8</v>
      </c>
      <c r="AM779" s="164">
        <f t="shared" si="6308"/>
        <v>0.5</v>
      </c>
      <c r="AN779" s="164">
        <f t="shared" ref="AN779" si="6347">($AB779-AM779)^2</f>
        <v>0</v>
      </c>
      <c r="AO779" s="164">
        <f t="shared" si="6310"/>
        <v>0.48165137614678899</v>
      </c>
      <c r="AP779" s="164">
        <f t="shared" ref="AP779" si="6348">($AB779-AO779)^2</f>
        <v>3.3667199730662403E-4</v>
      </c>
      <c r="AQ779" s="164">
        <f t="shared" si="6312"/>
        <v>0.63100000000000001</v>
      </c>
      <c r="AR779" s="164">
        <f t="shared" ref="AR779" si="6349">($AB779-AQ779)^2</f>
        <v>1.7161000000000003E-2</v>
      </c>
      <c r="AS779" s="164">
        <f t="shared" si="6314"/>
        <v>0.5</v>
      </c>
      <c r="AT779" s="164">
        <f t="shared" ref="AT779" si="6350">($AB779-AS779)^2</f>
        <v>0</v>
      </c>
      <c r="AU779" s="164">
        <f t="shared" si="6316"/>
        <v>0.49249999999999999</v>
      </c>
      <c r="AV779" s="164">
        <f t="shared" ref="AV779" si="6351">($AB779-AU779)^2</f>
        <v>5.62500000000001E-5</v>
      </c>
      <c r="AW779" s="164">
        <f t="shared" si="6318"/>
        <v>0.5</v>
      </c>
      <c r="AX779" s="164">
        <f t="shared" ref="AX779" si="6352">($AB779-AW779)^2</f>
        <v>0</v>
      </c>
    </row>
    <row r="780" spans="1:50" x14ac:dyDescent="0.55000000000000004">
      <c r="A780" s="435"/>
      <c r="B780" s="7">
        <v>21</v>
      </c>
      <c r="C780" s="7">
        <v>5</v>
      </c>
      <c r="D780" s="120"/>
      <c r="E780" s="121"/>
      <c r="F780">
        <v>1000</v>
      </c>
      <c r="G780">
        <v>1000</v>
      </c>
      <c r="H780" s="6">
        <v>1000</v>
      </c>
      <c r="I780" s="8">
        <v>1000</v>
      </c>
      <c r="J780" s="7">
        <v>1000</v>
      </c>
      <c r="K780" s="7">
        <v>999</v>
      </c>
      <c r="L780" s="6">
        <v>1000</v>
      </c>
      <c r="M780" s="8">
        <v>1000</v>
      </c>
      <c r="N780" s="7">
        <v>1000</v>
      </c>
      <c r="O780" s="7">
        <v>1000</v>
      </c>
      <c r="P780">
        <v>1000</v>
      </c>
      <c r="Q780">
        <v>1000</v>
      </c>
      <c r="R780" s="7">
        <v>125</v>
      </c>
      <c r="S780" s="8">
        <v>107</v>
      </c>
      <c r="T780">
        <v>1241</v>
      </c>
      <c r="U780">
        <v>759</v>
      </c>
      <c r="V780" s="7">
        <v>1000</v>
      </c>
      <c r="W780" s="8">
        <v>1000</v>
      </c>
      <c r="X780" s="6">
        <v>1038</v>
      </c>
      <c r="Y780" s="8">
        <v>962</v>
      </c>
      <c r="Z780" s="7">
        <v>1002</v>
      </c>
      <c r="AA780" s="7">
        <v>1000</v>
      </c>
      <c r="AB780" s="7">
        <v>0.5</v>
      </c>
      <c r="AC780" s="164">
        <f t="shared" si="6320"/>
        <v>0.5</v>
      </c>
      <c r="AD780" s="164">
        <f t="shared" si="6300"/>
        <v>0</v>
      </c>
      <c r="AE780" s="164">
        <f t="shared" si="6301"/>
        <v>0.5</v>
      </c>
      <c r="AF780" s="164">
        <f t="shared" si="6302"/>
        <v>0</v>
      </c>
      <c r="AG780" s="164">
        <f t="shared" si="6303"/>
        <v>0.5002501250625313</v>
      </c>
      <c r="AH780" s="164">
        <f t="shared" si="6302"/>
        <v>6.2562546906288431E-8</v>
      </c>
      <c r="AI780" s="164">
        <f t="shared" si="6304"/>
        <v>0.5</v>
      </c>
      <c r="AJ780" s="164">
        <f t="shared" ref="AJ780" si="6353">($AB780-AI780)^2</f>
        <v>0</v>
      </c>
      <c r="AK780" s="164">
        <f t="shared" si="6306"/>
        <v>0.5</v>
      </c>
      <c r="AL780" s="164">
        <f t="shared" ref="AL780" si="6354">($AB780-AK780)^2</f>
        <v>0</v>
      </c>
      <c r="AM780" s="164">
        <f t="shared" si="6308"/>
        <v>0.5</v>
      </c>
      <c r="AN780" s="164">
        <f t="shared" ref="AN780" si="6355">($AB780-AM780)^2</f>
        <v>0</v>
      </c>
      <c r="AO780" s="164">
        <f t="shared" si="6310"/>
        <v>0.53879310344827591</v>
      </c>
      <c r="AP780" s="164">
        <f t="shared" ref="AP780" si="6356">($AB780-AO780)^2</f>
        <v>1.5049048751486363E-3</v>
      </c>
      <c r="AQ780" s="164">
        <f t="shared" si="6312"/>
        <v>0.62050000000000005</v>
      </c>
      <c r="AR780" s="164">
        <f t="shared" ref="AR780" si="6357">($AB780-AQ780)^2</f>
        <v>1.4520250000000012E-2</v>
      </c>
      <c r="AS780" s="164">
        <f t="shared" si="6314"/>
        <v>0.5</v>
      </c>
      <c r="AT780" s="164">
        <f t="shared" ref="AT780" si="6358">($AB780-AS780)^2</f>
        <v>0</v>
      </c>
      <c r="AU780" s="164">
        <f t="shared" si="6316"/>
        <v>0.51900000000000002</v>
      </c>
      <c r="AV780" s="164">
        <f t="shared" ref="AV780" si="6359">($AB780-AU780)^2</f>
        <v>3.6100000000000064E-4</v>
      </c>
      <c r="AW780" s="164">
        <f t="shared" si="6318"/>
        <v>0.50049950049950054</v>
      </c>
      <c r="AX780" s="164">
        <f t="shared" ref="AX780" si="6360">($AB780-AW780)^2</f>
        <v>2.4950074900128703E-7</v>
      </c>
    </row>
    <row r="781" spans="1:50" x14ac:dyDescent="0.55000000000000004">
      <c r="A781" s="435"/>
      <c r="B781" s="7">
        <v>21</v>
      </c>
      <c r="C781" s="7">
        <v>6</v>
      </c>
      <c r="D781" s="120"/>
      <c r="E781" s="121"/>
      <c r="F781">
        <v>1000</v>
      </c>
      <c r="G781">
        <v>1000</v>
      </c>
      <c r="H781" s="6">
        <v>1000</v>
      </c>
      <c r="I781" s="8">
        <v>1000</v>
      </c>
      <c r="J781" s="7">
        <v>1000</v>
      </c>
      <c r="K781" s="7">
        <v>1000</v>
      </c>
      <c r="L781" s="6">
        <v>1000</v>
      </c>
      <c r="M781" s="8">
        <v>1000</v>
      </c>
      <c r="N781" s="7">
        <v>1000</v>
      </c>
      <c r="O781" s="7">
        <v>1000</v>
      </c>
      <c r="P781">
        <v>1000</v>
      </c>
      <c r="Q781">
        <v>1000</v>
      </c>
      <c r="R781" s="7">
        <v>137</v>
      </c>
      <c r="S781" s="8">
        <v>107</v>
      </c>
      <c r="T781">
        <v>758</v>
      </c>
      <c r="U781">
        <v>1242</v>
      </c>
      <c r="V781" s="7">
        <v>1000</v>
      </c>
      <c r="W781" s="8">
        <v>1000</v>
      </c>
      <c r="X781" s="6">
        <v>1008</v>
      </c>
      <c r="Y781" s="8">
        <v>992</v>
      </c>
      <c r="Z781" s="7">
        <v>1002</v>
      </c>
      <c r="AA781" s="7">
        <v>1000</v>
      </c>
      <c r="AB781" s="7">
        <v>0.5</v>
      </c>
      <c r="AC781" s="164">
        <f t="shared" si="6320"/>
        <v>0.5</v>
      </c>
      <c r="AD781" s="164">
        <f t="shared" si="6300"/>
        <v>0</v>
      </c>
      <c r="AE781" s="164">
        <f t="shared" si="6301"/>
        <v>0.5</v>
      </c>
      <c r="AF781" s="164">
        <f t="shared" si="6302"/>
        <v>0</v>
      </c>
      <c r="AG781" s="164">
        <f t="shared" si="6303"/>
        <v>0.5</v>
      </c>
      <c r="AH781" s="164">
        <f t="shared" si="6302"/>
        <v>0</v>
      </c>
      <c r="AI781" s="164">
        <f t="shared" si="6304"/>
        <v>0.5</v>
      </c>
      <c r="AJ781" s="164">
        <f t="shared" ref="AJ781" si="6361">($AB781-AI781)^2</f>
        <v>0</v>
      </c>
      <c r="AK781" s="164">
        <f t="shared" si="6306"/>
        <v>0.5</v>
      </c>
      <c r="AL781" s="164">
        <f t="shared" ref="AL781" si="6362">($AB781-AK781)^2</f>
        <v>0</v>
      </c>
      <c r="AM781" s="164">
        <f t="shared" si="6308"/>
        <v>0.5</v>
      </c>
      <c r="AN781" s="164">
        <f t="shared" ref="AN781" si="6363">($AB781-AM781)^2</f>
        <v>0</v>
      </c>
      <c r="AO781" s="164">
        <f t="shared" si="6310"/>
        <v>0.56147540983606559</v>
      </c>
      <c r="AP781" s="164">
        <f t="shared" ref="AP781" si="6364">($AB781-AO781)^2</f>
        <v>3.7792260145122296E-3</v>
      </c>
      <c r="AQ781" s="164">
        <f t="shared" si="6312"/>
        <v>0.379</v>
      </c>
      <c r="AR781" s="164">
        <f t="shared" ref="AR781" si="6365">($AB781-AQ781)^2</f>
        <v>1.4641E-2</v>
      </c>
      <c r="AS781" s="164">
        <f t="shared" si="6314"/>
        <v>0.5</v>
      </c>
      <c r="AT781" s="164">
        <f t="shared" ref="AT781" si="6366">($AB781-AS781)^2</f>
        <v>0</v>
      </c>
      <c r="AU781" s="164">
        <f t="shared" si="6316"/>
        <v>0.504</v>
      </c>
      <c r="AV781" s="164">
        <f t="shared" ref="AV781" si="6367">($AB781-AU781)^2</f>
        <v>1.600000000000003E-5</v>
      </c>
      <c r="AW781" s="164">
        <f t="shared" si="6318"/>
        <v>0.50049950049950054</v>
      </c>
      <c r="AX781" s="164">
        <f t="shared" ref="AX781" si="6368">($AB781-AW781)^2</f>
        <v>2.4950074900128703E-7</v>
      </c>
    </row>
    <row r="782" spans="1:50" x14ac:dyDescent="0.55000000000000004">
      <c r="A782" s="435"/>
      <c r="B782" s="7">
        <v>21</v>
      </c>
      <c r="C782" s="7">
        <v>7</v>
      </c>
      <c r="D782" s="120"/>
      <c r="E782" s="121"/>
      <c r="F782">
        <v>1000</v>
      </c>
      <c r="G782">
        <v>998</v>
      </c>
      <c r="H782" s="6">
        <v>1000</v>
      </c>
      <c r="I782" s="8">
        <v>1000</v>
      </c>
      <c r="J782" s="7">
        <v>1000</v>
      </c>
      <c r="K782" s="7">
        <v>1000</v>
      </c>
      <c r="L782" s="6">
        <v>1000</v>
      </c>
      <c r="M782" s="8">
        <v>1000</v>
      </c>
      <c r="N782" s="7">
        <v>1000</v>
      </c>
      <c r="O782" s="7">
        <v>1000</v>
      </c>
      <c r="P782">
        <v>1000</v>
      </c>
      <c r="Q782">
        <v>1000</v>
      </c>
      <c r="R782" s="7">
        <v>123</v>
      </c>
      <c r="S782" s="8">
        <v>114</v>
      </c>
      <c r="T782">
        <v>1243</v>
      </c>
      <c r="U782">
        <v>757</v>
      </c>
      <c r="V782" s="7">
        <v>1000</v>
      </c>
      <c r="W782" s="8">
        <v>1000</v>
      </c>
      <c r="X782" s="6">
        <v>1000</v>
      </c>
      <c r="Y782" s="8">
        <v>1000</v>
      </c>
      <c r="Z782" s="7">
        <v>1002</v>
      </c>
      <c r="AA782" s="7">
        <v>1000</v>
      </c>
      <c r="AB782" s="7">
        <v>0.5</v>
      </c>
      <c r="AC782" s="164">
        <f t="shared" si="6320"/>
        <v>0.50050050050050054</v>
      </c>
      <c r="AD782" s="164">
        <f t="shared" si="6300"/>
        <v>2.505007510012958E-7</v>
      </c>
      <c r="AE782" s="164">
        <f t="shared" si="6301"/>
        <v>0.5</v>
      </c>
      <c r="AF782" s="164">
        <f t="shared" si="6302"/>
        <v>0</v>
      </c>
      <c r="AG782" s="164">
        <f t="shared" si="6303"/>
        <v>0.5</v>
      </c>
      <c r="AH782" s="164">
        <f t="shared" si="6302"/>
        <v>0</v>
      </c>
      <c r="AI782" s="164">
        <f t="shared" si="6304"/>
        <v>0.5</v>
      </c>
      <c r="AJ782" s="164">
        <f t="shared" ref="AJ782" si="6369">($AB782-AI782)^2</f>
        <v>0</v>
      </c>
      <c r="AK782" s="164">
        <f t="shared" si="6306"/>
        <v>0.5</v>
      </c>
      <c r="AL782" s="164">
        <f t="shared" ref="AL782" si="6370">($AB782-AK782)^2</f>
        <v>0</v>
      </c>
      <c r="AM782" s="164">
        <f t="shared" si="6308"/>
        <v>0.5</v>
      </c>
      <c r="AN782" s="164">
        <f t="shared" ref="AN782" si="6371">($AB782-AM782)^2</f>
        <v>0</v>
      </c>
      <c r="AO782" s="164">
        <f t="shared" si="6310"/>
        <v>0.51898734177215189</v>
      </c>
      <c r="AP782" s="164">
        <f t="shared" ref="AP782" si="6372">($AB782-AO782)^2</f>
        <v>3.6051914757250403E-4</v>
      </c>
      <c r="AQ782" s="164">
        <f t="shared" si="6312"/>
        <v>0.62150000000000005</v>
      </c>
      <c r="AR782" s="164">
        <f t="shared" ref="AR782" si="6373">($AB782-AQ782)^2</f>
        <v>1.4762250000000013E-2</v>
      </c>
      <c r="AS782" s="164">
        <f t="shared" si="6314"/>
        <v>0.5</v>
      </c>
      <c r="AT782" s="164">
        <f t="shared" ref="AT782" si="6374">($AB782-AS782)^2</f>
        <v>0</v>
      </c>
      <c r="AU782" s="164">
        <f t="shared" si="6316"/>
        <v>0.5</v>
      </c>
      <c r="AV782" s="164">
        <f t="shared" ref="AV782" si="6375">($AB782-AU782)^2</f>
        <v>0</v>
      </c>
      <c r="AW782" s="164">
        <f t="shared" si="6318"/>
        <v>0.50049950049950054</v>
      </c>
      <c r="AX782" s="164">
        <f t="shared" ref="AX782" si="6376">($AB782-AW782)^2</f>
        <v>2.4950074900128703E-7</v>
      </c>
    </row>
    <row r="783" spans="1:50" x14ac:dyDescent="0.55000000000000004">
      <c r="A783" s="435"/>
      <c r="B783" s="7">
        <v>21</v>
      </c>
      <c r="C783" s="7">
        <v>8</v>
      </c>
      <c r="D783" s="120"/>
      <c r="E783" s="121"/>
      <c r="F783">
        <v>1000</v>
      </c>
      <c r="G783">
        <v>1000</v>
      </c>
      <c r="H783" s="6">
        <v>1000</v>
      </c>
      <c r="I783" s="8">
        <v>1000</v>
      </c>
      <c r="J783" s="7">
        <v>1000</v>
      </c>
      <c r="K783" s="7">
        <v>1000</v>
      </c>
      <c r="L783" s="6">
        <v>1000</v>
      </c>
      <c r="M783" s="8">
        <v>1000</v>
      </c>
      <c r="N783" s="7">
        <v>1000</v>
      </c>
      <c r="O783" s="7">
        <v>999</v>
      </c>
      <c r="P783">
        <v>1000</v>
      </c>
      <c r="Q783">
        <v>1000</v>
      </c>
      <c r="R783" s="7">
        <v>104</v>
      </c>
      <c r="S783" s="8">
        <v>102</v>
      </c>
      <c r="T783">
        <v>1272</v>
      </c>
      <c r="U783">
        <v>728</v>
      </c>
      <c r="V783" s="7">
        <v>1000</v>
      </c>
      <c r="W783" s="8">
        <v>1000</v>
      </c>
      <c r="X783" s="6">
        <v>1004</v>
      </c>
      <c r="Y783" s="8">
        <v>996</v>
      </c>
      <c r="Z783" s="7">
        <v>1001</v>
      </c>
      <c r="AA783" s="7">
        <v>1001</v>
      </c>
      <c r="AB783" s="7">
        <v>0.5</v>
      </c>
      <c r="AC783" s="164">
        <f t="shared" si="6320"/>
        <v>0.5</v>
      </c>
      <c r="AD783" s="164">
        <f t="shared" si="6300"/>
        <v>0</v>
      </c>
      <c r="AE783" s="164">
        <f t="shared" si="6301"/>
        <v>0.5</v>
      </c>
      <c r="AF783" s="164">
        <f t="shared" si="6302"/>
        <v>0</v>
      </c>
      <c r="AG783" s="164">
        <f t="shared" si="6303"/>
        <v>0.5</v>
      </c>
      <c r="AH783" s="164">
        <f t="shared" si="6302"/>
        <v>0</v>
      </c>
      <c r="AI783" s="164">
        <f t="shared" si="6304"/>
        <v>0.5</v>
      </c>
      <c r="AJ783" s="164">
        <f t="shared" ref="AJ783" si="6377">($AB783-AI783)^2</f>
        <v>0</v>
      </c>
      <c r="AK783" s="164">
        <f t="shared" si="6306"/>
        <v>0.5002501250625313</v>
      </c>
      <c r="AL783" s="164">
        <f t="shared" ref="AL783" si="6378">($AB783-AK783)^2</f>
        <v>6.2562546906288431E-8</v>
      </c>
      <c r="AM783" s="164">
        <f t="shared" si="6308"/>
        <v>0.5</v>
      </c>
      <c r="AN783" s="164">
        <f t="shared" ref="AN783" si="6379">($AB783-AM783)^2</f>
        <v>0</v>
      </c>
      <c r="AO783" s="164">
        <f t="shared" si="6310"/>
        <v>0.50485436893203883</v>
      </c>
      <c r="AP783" s="164">
        <f t="shared" ref="AP783" si="6380">($AB783-AO783)^2</f>
        <v>2.3564897728343838E-5</v>
      </c>
      <c r="AQ783" s="164">
        <f t="shared" si="6312"/>
        <v>0.63600000000000001</v>
      </c>
      <c r="AR783" s="164">
        <f t="shared" ref="AR783" si="6381">($AB783-AQ783)^2</f>
        <v>1.8496000000000002E-2</v>
      </c>
      <c r="AS783" s="164">
        <f t="shared" si="6314"/>
        <v>0.5</v>
      </c>
      <c r="AT783" s="164">
        <f t="shared" ref="AT783" si="6382">($AB783-AS783)^2</f>
        <v>0</v>
      </c>
      <c r="AU783" s="164">
        <f t="shared" si="6316"/>
        <v>0.502</v>
      </c>
      <c r="AV783" s="164">
        <f t="shared" ref="AV783" si="6383">($AB783-AU783)^2</f>
        <v>4.0000000000000074E-6</v>
      </c>
      <c r="AW783" s="164">
        <f t="shared" si="6318"/>
        <v>0.5</v>
      </c>
      <c r="AX783" s="164">
        <f t="shared" ref="AX783" si="6384">($AB783-AW783)^2</f>
        <v>0</v>
      </c>
    </row>
    <row r="784" spans="1:50" x14ac:dyDescent="0.55000000000000004">
      <c r="A784" s="435"/>
      <c r="B784" s="7">
        <v>21</v>
      </c>
      <c r="C784" s="7">
        <v>9</v>
      </c>
      <c r="D784" s="120"/>
      <c r="E784" s="121"/>
      <c r="F784">
        <v>1000</v>
      </c>
      <c r="G784">
        <v>1000</v>
      </c>
      <c r="H784" s="6">
        <v>1000</v>
      </c>
      <c r="I784" s="8">
        <v>1000</v>
      </c>
      <c r="J784" s="7">
        <v>1000</v>
      </c>
      <c r="K784" s="7">
        <v>1000</v>
      </c>
      <c r="L784" s="6">
        <v>1000</v>
      </c>
      <c r="M784" s="8">
        <v>1000</v>
      </c>
      <c r="N784" s="7">
        <v>1000</v>
      </c>
      <c r="O784" s="7">
        <v>1000</v>
      </c>
      <c r="P784">
        <v>1000</v>
      </c>
      <c r="Q784">
        <v>1000</v>
      </c>
      <c r="R784" s="7">
        <v>110</v>
      </c>
      <c r="S784" s="8">
        <v>103</v>
      </c>
      <c r="T784">
        <v>1275</v>
      </c>
      <c r="U784">
        <v>725</v>
      </c>
      <c r="V784" s="7">
        <v>1000</v>
      </c>
      <c r="W784" s="8">
        <v>1000</v>
      </c>
      <c r="X784" s="6">
        <v>1000</v>
      </c>
      <c r="Y784" s="8">
        <v>1000</v>
      </c>
      <c r="Z784" s="7">
        <v>1001</v>
      </c>
      <c r="AA784" s="7">
        <v>1001</v>
      </c>
      <c r="AB784" s="7">
        <v>0.5</v>
      </c>
      <c r="AC784" s="164">
        <f t="shared" si="6320"/>
        <v>0.5</v>
      </c>
      <c r="AD784" s="164">
        <f t="shared" si="6300"/>
        <v>0</v>
      </c>
      <c r="AE784" s="164">
        <f t="shared" si="6301"/>
        <v>0.5</v>
      </c>
      <c r="AF784" s="164">
        <f t="shared" si="6302"/>
        <v>0</v>
      </c>
      <c r="AG784" s="164">
        <f t="shared" si="6303"/>
        <v>0.5</v>
      </c>
      <c r="AH784" s="164">
        <f t="shared" si="6302"/>
        <v>0</v>
      </c>
      <c r="AI784" s="164">
        <f t="shared" si="6304"/>
        <v>0.5</v>
      </c>
      <c r="AJ784" s="164">
        <f t="shared" ref="AJ784" si="6385">($AB784-AI784)^2</f>
        <v>0</v>
      </c>
      <c r="AK784" s="164">
        <f t="shared" si="6306"/>
        <v>0.5</v>
      </c>
      <c r="AL784" s="164">
        <f t="shared" ref="AL784" si="6386">($AB784-AK784)^2</f>
        <v>0</v>
      </c>
      <c r="AM784" s="164">
        <f t="shared" si="6308"/>
        <v>0.5</v>
      </c>
      <c r="AN784" s="164">
        <f t="shared" ref="AN784" si="6387">($AB784-AM784)^2</f>
        <v>0</v>
      </c>
      <c r="AO784" s="164">
        <f t="shared" si="6310"/>
        <v>0.51643192488262912</v>
      </c>
      <c r="AP784" s="164">
        <f t="shared" ref="AP784" si="6388">($AB784-AO784)^2</f>
        <v>2.7000815534836614E-4</v>
      </c>
      <c r="AQ784" s="164">
        <f t="shared" si="6312"/>
        <v>0.63749999999999996</v>
      </c>
      <c r="AR784" s="164">
        <f t="shared" ref="AR784" si="6389">($AB784-AQ784)^2</f>
        <v>1.8906249999999989E-2</v>
      </c>
      <c r="AS784" s="164">
        <f t="shared" si="6314"/>
        <v>0.5</v>
      </c>
      <c r="AT784" s="164">
        <f t="shared" ref="AT784" si="6390">($AB784-AS784)^2</f>
        <v>0</v>
      </c>
      <c r="AU784" s="164">
        <f t="shared" si="6316"/>
        <v>0.5</v>
      </c>
      <c r="AV784" s="164">
        <f t="shared" ref="AV784" si="6391">($AB784-AU784)^2</f>
        <v>0</v>
      </c>
      <c r="AW784" s="164">
        <f t="shared" si="6318"/>
        <v>0.5</v>
      </c>
      <c r="AX784" s="164">
        <f t="shared" ref="AX784" si="6392">($AB784-AW784)^2</f>
        <v>0</v>
      </c>
    </row>
    <row r="785" spans="1:50" x14ac:dyDescent="0.55000000000000004">
      <c r="A785" s="435"/>
      <c r="B785" s="7">
        <v>10</v>
      </c>
      <c r="C785" s="7">
        <v>21</v>
      </c>
      <c r="D785" s="120"/>
      <c r="E785" s="121"/>
      <c r="F785">
        <v>1001</v>
      </c>
      <c r="G785">
        <v>998</v>
      </c>
      <c r="H785" s="6">
        <v>1002</v>
      </c>
      <c r="I785" s="8">
        <v>998</v>
      </c>
      <c r="J785" s="7">
        <v>1000</v>
      </c>
      <c r="K785" s="7">
        <v>1000</v>
      </c>
      <c r="L785" s="6">
        <v>1000</v>
      </c>
      <c r="M785" s="8">
        <v>1000</v>
      </c>
      <c r="N785" s="7">
        <v>1000</v>
      </c>
      <c r="O785" s="7">
        <v>1000</v>
      </c>
      <c r="P785">
        <v>1001</v>
      </c>
      <c r="Q785">
        <v>999</v>
      </c>
      <c r="R785" s="7">
        <v>107</v>
      </c>
      <c r="S785" s="8">
        <v>125</v>
      </c>
      <c r="T785">
        <v>747</v>
      </c>
      <c r="U785">
        <v>1253</v>
      </c>
      <c r="V785" s="7">
        <v>1000</v>
      </c>
      <c r="W785" s="8">
        <v>1000</v>
      </c>
      <c r="X785" s="6">
        <v>1036</v>
      </c>
      <c r="Y785" s="8">
        <v>964</v>
      </c>
      <c r="Z785" s="7">
        <v>1002</v>
      </c>
      <c r="AA785" s="7">
        <v>1000</v>
      </c>
      <c r="AB785" s="7">
        <v>0.5</v>
      </c>
      <c r="AC785" s="164">
        <f t="shared" si="6320"/>
        <v>0.5007503751875938</v>
      </c>
      <c r="AD785" s="164">
        <f t="shared" si="6300"/>
        <v>5.6306292215642933E-7</v>
      </c>
      <c r="AE785" s="164">
        <f t="shared" si="6301"/>
        <v>0.501</v>
      </c>
      <c r="AF785" s="164">
        <f t="shared" si="6302"/>
        <v>1.0000000000000019E-6</v>
      </c>
      <c r="AG785" s="164">
        <f t="shared" si="6303"/>
        <v>0.5</v>
      </c>
      <c r="AH785" s="164">
        <f t="shared" si="6302"/>
        <v>0</v>
      </c>
      <c r="AI785" s="164">
        <f t="shared" si="6304"/>
        <v>0.5</v>
      </c>
      <c r="AJ785" s="164">
        <f t="shared" ref="AJ785" si="6393">($AB785-AI785)^2</f>
        <v>0</v>
      </c>
      <c r="AK785" s="164">
        <f t="shared" si="6306"/>
        <v>0.5</v>
      </c>
      <c r="AL785" s="164">
        <f t="shared" ref="AL785" si="6394">($AB785-AK785)^2</f>
        <v>0</v>
      </c>
      <c r="AM785" s="164">
        <f t="shared" si="6308"/>
        <v>0.50049999999999994</v>
      </c>
      <c r="AN785" s="164">
        <f t="shared" ref="AN785" si="6395">($AB785-AM785)^2</f>
        <v>2.4999999999994493E-7</v>
      </c>
      <c r="AO785" s="164">
        <f t="shared" si="6310"/>
        <v>0.46120689655172414</v>
      </c>
      <c r="AP785" s="164">
        <f t="shared" ref="AP785" si="6396">($AB785-AO785)^2</f>
        <v>1.5049048751486322E-3</v>
      </c>
      <c r="AQ785" s="164">
        <f t="shared" si="6312"/>
        <v>0.3735</v>
      </c>
      <c r="AR785" s="164">
        <f t="shared" ref="AR785" si="6397">($AB785-AQ785)^2</f>
        <v>1.6002249999999999E-2</v>
      </c>
      <c r="AS785" s="164">
        <f t="shared" si="6314"/>
        <v>0.5</v>
      </c>
      <c r="AT785" s="164">
        <f t="shared" ref="AT785" si="6398">($AB785-AS785)^2</f>
        <v>0</v>
      </c>
      <c r="AU785" s="164">
        <f t="shared" si="6316"/>
        <v>0.51800000000000002</v>
      </c>
      <c r="AV785" s="164">
        <f t="shared" ref="AV785" si="6399">($AB785-AU785)^2</f>
        <v>3.2400000000000056E-4</v>
      </c>
      <c r="AW785" s="164">
        <f t="shared" si="6318"/>
        <v>0.50049950049950054</v>
      </c>
      <c r="AX785" s="164">
        <f t="shared" ref="AX785" si="6400">($AB785-AW785)^2</f>
        <v>2.4950074900128703E-7</v>
      </c>
    </row>
    <row r="786" spans="1:50" x14ac:dyDescent="0.55000000000000004">
      <c r="A786" s="435"/>
      <c r="B786" s="7">
        <v>11</v>
      </c>
      <c r="C786" s="7">
        <v>21</v>
      </c>
      <c r="D786" s="120"/>
      <c r="E786" s="121"/>
      <c r="F786">
        <v>1000</v>
      </c>
      <c r="G786">
        <v>1000</v>
      </c>
      <c r="H786" s="6">
        <v>1000</v>
      </c>
      <c r="I786" s="8">
        <v>1000</v>
      </c>
      <c r="J786" s="7">
        <v>1000</v>
      </c>
      <c r="K786" s="7">
        <v>1000</v>
      </c>
      <c r="L786" s="6">
        <v>1000</v>
      </c>
      <c r="M786" s="8">
        <v>1000</v>
      </c>
      <c r="N786" s="7">
        <v>1000</v>
      </c>
      <c r="O786" s="7">
        <v>1000</v>
      </c>
      <c r="P786">
        <v>1000</v>
      </c>
      <c r="Q786">
        <v>1000</v>
      </c>
      <c r="R786" s="7">
        <v>122</v>
      </c>
      <c r="S786" s="8">
        <v>104</v>
      </c>
      <c r="T786">
        <v>763</v>
      </c>
      <c r="U786">
        <v>1237</v>
      </c>
      <c r="V786" s="7">
        <v>1000</v>
      </c>
      <c r="W786" s="8">
        <v>1000</v>
      </c>
      <c r="X786" s="6">
        <v>1000</v>
      </c>
      <c r="Y786" s="8">
        <v>1000</v>
      </c>
      <c r="Z786" s="7">
        <v>1001</v>
      </c>
      <c r="AA786" s="7">
        <v>1001</v>
      </c>
      <c r="AB786" s="7">
        <v>0.5</v>
      </c>
      <c r="AC786" s="164">
        <f t="shared" si="6320"/>
        <v>0.5</v>
      </c>
      <c r="AD786" s="164">
        <f t="shared" si="6300"/>
        <v>0</v>
      </c>
      <c r="AE786" s="164">
        <f t="shared" si="6301"/>
        <v>0.5</v>
      </c>
      <c r="AF786" s="164">
        <f t="shared" si="6302"/>
        <v>0</v>
      </c>
      <c r="AG786" s="164">
        <f t="shared" si="6303"/>
        <v>0.5</v>
      </c>
      <c r="AH786" s="164">
        <f t="shared" si="6302"/>
        <v>0</v>
      </c>
      <c r="AI786" s="164">
        <f t="shared" si="6304"/>
        <v>0.5</v>
      </c>
      <c r="AJ786" s="164">
        <f t="shared" ref="AJ786" si="6401">($AB786-AI786)^2</f>
        <v>0</v>
      </c>
      <c r="AK786" s="164">
        <f t="shared" si="6306"/>
        <v>0.5</v>
      </c>
      <c r="AL786" s="164">
        <f t="shared" ref="AL786" si="6402">($AB786-AK786)^2</f>
        <v>0</v>
      </c>
      <c r="AM786" s="164">
        <f t="shared" si="6308"/>
        <v>0.5</v>
      </c>
      <c r="AN786" s="164">
        <f t="shared" ref="AN786" si="6403">($AB786-AM786)^2</f>
        <v>0</v>
      </c>
      <c r="AO786" s="164">
        <f t="shared" si="6310"/>
        <v>0.53982300884955747</v>
      </c>
      <c r="AP786" s="164">
        <f t="shared" ref="AP786" si="6404">($AB786-AO786)^2</f>
        <v>1.5858720338319328E-3</v>
      </c>
      <c r="AQ786" s="164">
        <f t="shared" si="6312"/>
        <v>0.38150000000000001</v>
      </c>
      <c r="AR786" s="164">
        <f t="shared" ref="AR786" si="6405">($AB786-AQ786)^2</f>
        <v>1.4042249999999999E-2</v>
      </c>
      <c r="AS786" s="164">
        <f t="shared" si="6314"/>
        <v>0.5</v>
      </c>
      <c r="AT786" s="164">
        <f t="shared" ref="AT786" si="6406">($AB786-AS786)^2</f>
        <v>0</v>
      </c>
      <c r="AU786" s="164">
        <f t="shared" si="6316"/>
        <v>0.5</v>
      </c>
      <c r="AV786" s="164">
        <f t="shared" ref="AV786" si="6407">($AB786-AU786)^2</f>
        <v>0</v>
      </c>
      <c r="AW786" s="164">
        <f t="shared" si="6318"/>
        <v>0.5</v>
      </c>
      <c r="AX786" s="164">
        <f t="shared" ref="AX786" si="6408">($AB786-AW786)^2</f>
        <v>0</v>
      </c>
    </row>
    <row r="787" spans="1:50" x14ac:dyDescent="0.55000000000000004">
      <c r="A787" s="435"/>
      <c r="B787" s="7">
        <v>12</v>
      </c>
      <c r="C787" s="7">
        <v>21</v>
      </c>
      <c r="D787" s="120"/>
      <c r="E787" s="121"/>
      <c r="F787">
        <v>1000</v>
      </c>
      <c r="G787">
        <v>1000</v>
      </c>
      <c r="H787" s="6">
        <v>1000</v>
      </c>
      <c r="I787" s="8">
        <v>1000</v>
      </c>
      <c r="J787" s="7">
        <v>1000</v>
      </c>
      <c r="K787" s="7">
        <v>1000</v>
      </c>
      <c r="L787" s="6">
        <v>1000</v>
      </c>
      <c r="M787" s="8">
        <v>1000</v>
      </c>
      <c r="N787" s="7">
        <v>1000</v>
      </c>
      <c r="O787" s="7">
        <v>1000</v>
      </c>
      <c r="P787">
        <v>1000</v>
      </c>
      <c r="Q787">
        <v>1000</v>
      </c>
      <c r="R787" s="7">
        <v>105</v>
      </c>
      <c r="S787" s="8">
        <v>106</v>
      </c>
      <c r="T787">
        <v>732</v>
      </c>
      <c r="U787">
        <v>1268</v>
      </c>
      <c r="V787" s="7">
        <v>1000</v>
      </c>
      <c r="W787" s="8">
        <v>1000</v>
      </c>
      <c r="X787" s="6">
        <v>998</v>
      </c>
      <c r="Y787" s="8">
        <v>1002</v>
      </c>
      <c r="Z787" s="7">
        <v>1001</v>
      </c>
      <c r="AA787" s="7">
        <v>1001</v>
      </c>
      <c r="AB787" s="7">
        <v>0.5</v>
      </c>
      <c r="AC787" s="164">
        <f t="shared" si="6320"/>
        <v>0.5</v>
      </c>
      <c r="AD787" s="164">
        <f t="shared" si="6300"/>
        <v>0</v>
      </c>
      <c r="AE787" s="164">
        <f t="shared" si="6301"/>
        <v>0.5</v>
      </c>
      <c r="AF787" s="164">
        <f t="shared" si="6302"/>
        <v>0</v>
      </c>
      <c r="AG787" s="164">
        <f t="shared" si="6303"/>
        <v>0.5</v>
      </c>
      <c r="AH787" s="164">
        <f t="shared" si="6302"/>
        <v>0</v>
      </c>
      <c r="AI787" s="164">
        <f t="shared" si="6304"/>
        <v>0.5</v>
      </c>
      <c r="AJ787" s="164">
        <f t="shared" ref="AJ787" si="6409">($AB787-AI787)^2</f>
        <v>0</v>
      </c>
      <c r="AK787" s="164">
        <f t="shared" si="6306"/>
        <v>0.5</v>
      </c>
      <c r="AL787" s="164">
        <f t="shared" ref="AL787" si="6410">($AB787-AK787)^2</f>
        <v>0</v>
      </c>
      <c r="AM787" s="164">
        <f t="shared" si="6308"/>
        <v>0.5</v>
      </c>
      <c r="AN787" s="164">
        <f t="shared" ref="AN787" si="6411">($AB787-AM787)^2</f>
        <v>0</v>
      </c>
      <c r="AO787" s="164">
        <f t="shared" si="6310"/>
        <v>0.49763033175355448</v>
      </c>
      <c r="AP787" s="164">
        <f t="shared" ref="AP787" si="6412">($AB787-AO787)^2</f>
        <v>5.6153275982121959E-6</v>
      </c>
      <c r="AQ787" s="164">
        <f t="shared" si="6312"/>
        <v>0.36599999999999999</v>
      </c>
      <c r="AR787" s="164">
        <f t="shared" ref="AR787" si="6413">($AB787-AQ787)^2</f>
        <v>1.7956000000000003E-2</v>
      </c>
      <c r="AS787" s="164">
        <f t="shared" si="6314"/>
        <v>0.5</v>
      </c>
      <c r="AT787" s="164">
        <f t="shared" ref="AT787" si="6414">($AB787-AS787)^2</f>
        <v>0</v>
      </c>
      <c r="AU787" s="164">
        <f t="shared" si="6316"/>
        <v>0.499</v>
      </c>
      <c r="AV787" s="164">
        <f t="shared" ref="AV787" si="6415">($AB787-AU787)^2</f>
        <v>1.0000000000000019E-6</v>
      </c>
      <c r="AW787" s="164">
        <f t="shared" si="6318"/>
        <v>0.5</v>
      </c>
      <c r="AX787" s="164">
        <f t="shared" ref="AX787" si="6416">($AB787-AW787)^2</f>
        <v>0</v>
      </c>
    </row>
    <row r="788" spans="1:50" x14ac:dyDescent="0.55000000000000004">
      <c r="A788" s="435"/>
      <c r="B788" s="7">
        <v>13</v>
      </c>
      <c r="C788" s="7">
        <v>21</v>
      </c>
      <c r="D788" s="120"/>
      <c r="E788" s="121"/>
      <c r="F788">
        <v>1000</v>
      </c>
      <c r="G788">
        <v>1000</v>
      </c>
      <c r="H788" s="6">
        <v>1000</v>
      </c>
      <c r="I788" s="8">
        <v>1000</v>
      </c>
      <c r="J788" s="7">
        <v>1000</v>
      </c>
      <c r="K788" s="7">
        <v>1000</v>
      </c>
      <c r="L788" s="6">
        <v>1000</v>
      </c>
      <c r="M788" s="8">
        <v>1000</v>
      </c>
      <c r="N788" s="7">
        <v>1000</v>
      </c>
      <c r="O788" s="7">
        <v>1000</v>
      </c>
      <c r="P788">
        <v>1000</v>
      </c>
      <c r="Q788">
        <v>1000</v>
      </c>
      <c r="R788" s="7">
        <v>119</v>
      </c>
      <c r="S788" s="8">
        <v>99</v>
      </c>
      <c r="T788">
        <v>736</v>
      </c>
      <c r="U788">
        <v>1264</v>
      </c>
      <c r="V788" s="7">
        <v>1000</v>
      </c>
      <c r="W788" s="8">
        <v>1000</v>
      </c>
      <c r="X788" s="6">
        <v>1008</v>
      </c>
      <c r="Y788" s="8">
        <v>992</v>
      </c>
      <c r="Z788" s="7">
        <v>1002</v>
      </c>
      <c r="AA788" s="7">
        <v>1000</v>
      </c>
      <c r="AB788" s="7">
        <v>0.5</v>
      </c>
      <c r="AC788" s="164">
        <f t="shared" si="6320"/>
        <v>0.5</v>
      </c>
      <c r="AD788" s="164">
        <f t="shared" si="6300"/>
        <v>0</v>
      </c>
      <c r="AE788" s="164">
        <f t="shared" si="6301"/>
        <v>0.5</v>
      </c>
      <c r="AF788" s="164">
        <f t="shared" si="6302"/>
        <v>0</v>
      </c>
      <c r="AG788" s="164">
        <f t="shared" si="6303"/>
        <v>0.5</v>
      </c>
      <c r="AH788" s="164">
        <f t="shared" si="6302"/>
        <v>0</v>
      </c>
      <c r="AI788" s="164">
        <f t="shared" si="6304"/>
        <v>0.5</v>
      </c>
      <c r="AJ788" s="164">
        <f t="shared" ref="AJ788" si="6417">($AB788-AI788)^2</f>
        <v>0</v>
      </c>
      <c r="AK788" s="164">
        <f t="shared" si="6306"/>
        <v>0.5</v>
      </c>
      <c r="AL788" s="164">
        <f t="shared" ref="AL788" si="6418">($AB788-AK788)^2</f>
        <v>0</v>
      </c>
      <c r="AM788" s="164">
        <f t="shared" si="6308"/>
        <v>0.5</v>
      </c>
      <c r="AN788" s="164">
        <f t="shared" ref="AN788" si="6419">($AB788-AM788)^2</f>
        <v>0</v>
      </c>
      <c r="AO788" s="164">
        <f t="shared" si="6310"/>
        <v>0.54587155963302747</v>
      </c>
      <c r="AP788" s="164">
        <f t="shared" ref="AP788" si="6420">($AB788-AO788)^2</f>
        <v>2.1041999831663953E-3</v>
      </c>
      <c r="AQ788" s="164">
        <f t="shared" si="6312"/>
        <v>0.36799999999999999</v>
      </c>
      <c r="AR788" s="164">
        <f t="shared" ref="AR788" si="6421">($AB788-AQ788)^2</f>
        <v>1.7424000000000002E-2</v>
      </c>
      <c r="AS788" s="164">
        <f t="shared" si="6314"/>
        <v>0.5</v>
      </c>
      <c r="AT788" s="164">
        <f t="shared" ref="AT788" si="6422">($AB788-AS788)^2</f>
        <v>0</v>
      </c>
      <c r="AU788" s="164">
        <f t="shared" si="6316"/>
        <v>0.504</v>
      </c>
      <c r="AV788" s="164">
        <f t="shared" ref="AV788" si="6423">($AB788-AU788)^2</f>
        <v>1.600000000000003E-5</v>
      </c>
      <c r="AW788" s="164">
        <f t="shared" si="6318"/>
        <v>0.50049950049950054</v>
      </c>
      <c r="AX788" s="164">
        <f t="shared" ref="AX788" si="6424">($AB788-AW788)^2</f>
        <v>2.4950074900128703E-7</v>
      </c>
    </row>
    <row r="789" spans="1:50" x14ac:dyDescent="0.55000000000000004">
      <c r="A789" s="435"/>
      <c r="B789" s="7">
        <v>14</v>
      </c>
      <c r="C789" s="7">
        <v>21</v>
      </c>
      <c r="D789" s="120"/>
      <c r="E789" s="121"/>
      <c r="F789">
        <v>1000</v>
      </c>
      <c r="G789">
        <v>1000</v>
      </c>
      <c r="H789" s="6">
        <v>1000</v>
      </c>
      <c r="I789" s="8">
        <v>1000</v>
      </c>
      <c r="J789" s="7">
        <v>1000</v>
      </c>
      <c r="K789" s="7">
        <v>1000</v>
      </c>
      <c r="L789" s="6">
        <v>1000</v>
      </c>
      <c r="M789" s="8">
        <v>1000</v>
      </c>
      <c r="N789" s="7">
        <v>1000</v>
      </c>
      <c r="O789" s="7">
        <v>1000</v>
      </c>
      <c r="P789">
        <v>1000</v>
      </c>
      <c r="Q789">
        <v>1000</v>
      </c>
      <c r="R789" s="7">
        <v>109</v>
      </c>
      <c r="S789" s="8">
        <v>106</v>
      </c>
      <c r="T789">
        <v>1228</v>
      </c>
      <c r="U789">
        <v>772</v>
      </c>
      <c r="V789" s="7">
        <v>1000</v>
      </c>
      <c r="W789" s="8">
        <v>1000</v>
      </c>
      <c r="X789" s="6">
        <v>993</v>
      </c>
      <c r="Y789" s="8">
        <v>1007</v>
      </c>
      <c r="Z789" s="7">
        <v>1001</v>
      </c>
      <c r="AA789" s="7">
        <v>1001</v>
      </c>
      <c r="AB789" s="7">
        <v>0.5</v>
      </c>
      <c r="AC789" s="164">
        <f t="shared" si="6320"/>
        <v>0.5</v>
      </c>
      <c r="AD789" s="164">
        <f t="shared" si="6300"/>
        <v>0</v>
      </c>
      <c r="AE789" s="164">
        <f t="shared" si="6301"/>
        <v>0.5</v>
      </c>
      <c r="AF789" s="164">
        <f t="shared" si="6302"/>
        <v>0</v>
      </c>
      <c r="AG789" s="164">
        <f t="shared" si="6303"/>
        <v>0.5</v>
      </c>
      <c r="AH789" s="164">
        <f t="shared" si="6302"/>
        <v>0</v>
      </c>
      <c r="AI789" s="164">
        <f t="shared" si="6304"/>
        <v>0.5</v>
      </c>
      <c r="AJ789" s="164">
        <f t="shared" ref="AJ789" si="6425">($AB789-AI789)^2</f>
        <v>0</v>
      </c>
      <c r="AK789" s="164">
        <f t="shared" si="6306"/>
        <v>0.5</v>
      </c>
      <c r="AL789" s="164">
        <f t="shared" ref="AL789" si="6426">($AB789-AK789)^2</f>
        <v>0</v>
      </c>
      <c r="AM789" s="164">
        <f t="shared" si="6308"/>
        <v>0.5</v>
      </c>
      <c r="AN789" s="164">
        <f t="shared" ref="AN789" si="6427">($AB789-AM789)^2</f>
        <v>0</v>
      </c>
      <c r="AO789" s="164">
        <f t="shared" si="6310"/>
        <v>0.50697674418604655</v>
      </c>
      <c r="AP789" s="164">
        <f t="shared" ref="AP789" si="6428">($AB789-AO789)^2</f>
        <v>4.8674959437534285E-5</v>
      </c>
      <c r="AQ789" s="164">
        <f t="shared" si="6312"/>
        <v>0.61399999999999999</v>
      </c>
      <c r="AR789" s="164">
        <f t="shared" ref="AR789" si="6429">($AB789-AQ789)^2</f>
        <v>1.2995999999999997E-2</v>
      </c>
      <c r="AS789" s="164">
        <f t="shared" si="6314"/>
        <v>0.5</v>
      </c>
      <c r="AT789" s="164">
        <f t="shared" ref="AT789" si="6430">($AB789-AS789)^2</f>
        <v>0</v>
      </c>
      <c r="AU789" s="164">
        <f t="shared" si="6316"/>
        <v>0.4965</v>
      </c>
      <c r="AV789" s="164">
        <f t="shared" ref="AV789" si="6431">($AB789-AU789)^2</f>
        <v>1.2250000000000022E-5</v>
      </c>
      <c r="AW789" s="164">
        <f t="shared" si="6318"/>
        <v>0.5</v>
      </c>
      <c r="AX789" s="164">
        <f t="shared" ref="AX789" si="6432">($AB789-AW789)^2</f>
        <v>0</v>
      </c>
    </row>
    <row r="790" spans="1:50" x14ac:dyDescent="0.55000000000000004">
      <c r="A790" s="435"/>
      <c r="B790" s="7">
        <v>15</v>
      </c>
      <c r="C790" s="7">
        <v>21</v>
      </c>
      <c r="D790" s="120"/>
      <c r="E790" s="121"/>
      <c r="F790">
        <v>998</v>
      </c>
      <c r="G790">
        <v>1002</v>
      </c>
      <c r="H790" s="6">
        <v>998</v>
      </c>
      <c r="I790" s="8">
        <v>1002</v>
      </c>
      <c r="J790" s="7">
        <v>1000</v>
      </c>
      <c r="K790" s="7">
        <v>1000</v>
      </c>
      <c r="L790" s="6">
        <v>1000</v>
      </c>
      <c r="M790" s="8">
        <v>1000</v>
      </c>
      <c r="N790" s="7">
        <v>1000</v>
      </c>
      <c r="O790" s="7">
        <v>999</v>
      </c>
      <c r="P790">
        <v>1000</v>
      </c>
      <c r="Q790">
        <v>1000</v>
      </c>
      <c r="R790" s="7">
        <v>115</v>
      </c>
      <c r="S790" s="8">
        <v>110</v>
      </c>
      <c r="T790">
        <v>771</v>
      </c>
      <c r="U790">
        <v>1229</v>
      </c>
      <c r="V790" s="7">
        <v>1000</v>
      </c>
      <c r="W790" s="8">
        <v>1000</v>
      </c>
      <c r="X790" s="6">
        <v>995</v>
      </c>
      <c r="Y790" s="8">
        <v>1005</v>
      </c>
      <c r="Z790" s="7">
        <v>999</v>
      </c>
      <c r="AA790" s="7">
        <v>1003</v>
      </c>
      <c r="AB790" s="7">
        <v>0.5</v>
      </c>
      <c r="AC790" s="164">
        <f t="shared" si="6320"/>
        <v>0.499</v>
      </c>
      <c r="AD790" s="164">
        <f t="shared" si="6300"/>
        <v>1.0000000000000019E-6</v>
      </c>
      <c r="AE790" s="164">
        <f t="shared" si="6301"/>
        <v>0.499</v>
      </c>
      <c r="AF790" s="164">
        <f t="shared" si="6302"/>
        <v>1.0000000000000019E-6</v>
      </c>
      <c r="AG790" s="164">
        <f t="shared" si="6303"/>
        <v>0.5</v>
      </c>
      <c r="AH790" s="164">
        <f t="shared" si="6302"/>
        <v>0</v>
      </c>
      <c r="AI790" s="164">
        <f t="shared" si="6304"/>
        <v>0.5</v>
      </c>
      <c r="AJ790" s="164">
        <f t="shared" ref="AJ790" si="6433">($AB790-AI790)^2</f>
        <v>0</v>
      </c>
      <c r="AK790" s="164">
        <f t="shared" si="6306"/>
        <v>0.5002501250625313</v>
      </c>
      <c r="AL790" s="164">
        <f t="shared" ref="AL790" si="6434">($AB790-AK790)^2</f>
        <v>6.2562546906288431E-8</v>
      </c>
      <c r="AM790" s="164">
        <f t="shared" si="6308"/>
        <v>0.5</v>
      </c>
      <c r="AN790" s="164">
        <f t="shared" ref="AN790" si="6435">($AB790-AM790)^2</f>
        <v>0</v>
      </c>
      <c r="AO790" s="164">
        <f t="shared" si="6310"/>
        <v>0.51111111111111107</v>
      </c>
      <c r="AP790" s="164">
        <f t="shared" ref="AP790" si="6436">($AB790-AO790)^2</f>
        <v>1.2345679012345593E-4</v>
      </c>
      <c r="AQ790" s="164">
        <f t="shared" si="6312"/>
        <v>0.38550000000000001</v>
      </c>
      <c r="AR790" s="164">
        <f t="shared" ref="AR790" si="6437">($AB790-AQ790)^2</f>
        <v>1.3110249999999999E-2</v>
      </c>
      <c r="AS790" s="164">
        <f t="shared" si="6314"/>
        <v>0.5</v>
      </c>
      <c r="AT790" s="164">
        <f t="shared" ref="AT790" si="6438">($AB790-AS790)^2</f>
        <v>0</v>
      </c>
      <c r="AU790" s="164">
        <f t="shared" si="6316"/>
        <v>0.4975</v>
      </c>
      <c r="AV790" s="164">
        <f t="shared" ref="AV790" si="6439">($AB790-AU790)^2</f>
        <v>6.2500000000000113E-6</v>
      </c>
      <c r="AW790" s="164">
        <f t="shared" si="6318"/>
        <v>0.49900099900099898</v>
      </c>
      <c r="AX790" s="164">
        <f t="shared" ref="AX790" si="6440">($AB790-AW790)^2</f>
        <v>9.9800299600503739E-7</v>
      </c>
    </row>
    <row r="791" spans="1:50" x14ac:dyDescent="0.55000000000000004">
      <c r="A791" s="435"/>
      <c r="B791" s="7">
        <v>16</v>
      </c>
      <c r="C791" s="7">
        <v>21</v>
      </c>
      <c r="D791" s="120"/>
      <c r="E791" s="121"/>
      <c r="F791">
        <v>1000</v>
      </c>
      <c r="G791">
        <v>1000</v>
      </c>
      <c r="H791" s="6">
        <v>1000</v>
      </c>
      <c r="I791" s="8">
        <v>1000</v>
      </c>
      <c r="J791" s="7">
        <v>1000</v>
      </c>
      <c r="K791" s="7">
        <v>1000</v>
      </c>
      <c r="L791" s="6">
        <v>1000</v>
      </c>
      <c r="M791" s="8">
        <v>1000</v>
      </c>
      <c r="N791" s="7">
        <v>1000</v>
      </c>
      <c r="O791" s="7">
        <v>1000</v>
      </c>
      <c r="P791">
        <v>1000</v>
      </c>
      <c r="Q791">
        <v>1000</v>
      </c>
      <c r="R791" s="7">
        <v>106</v>
      </c>
      <c r="S791" s="8">
        <v>126</v>
      </c>
      <c r="T791">
        <v>732</v>
      </c>
      <c r="U791">
        <v>1268</v>
      </c>
      <c r="V791" s="7">
        <v>1000</v>
      </c>
      <c r="W791" s="8">
        <v>1000</v>
      </c>
      <c r="X791" s="6">
        <v>1000</v>
      </c>
      <c r="Y791" s="8">
        <v>1000</v>
      </c>
      <c r="Z791" s="7">
        <v>1001</v>
      </c>
      <c r="AA791" s="7">
        <v>1001</v>
      </c>
      <c r="AB791" s="7">
        <v>0.5</v>
      </c>
      <c r="AC791" s="164">
        <f t="shared" si="6320"/>
        <v>0.5</v>
      </c>
      <c r="AD791" s="164">
        <f t="shared" si="6300"/>
        <v>0</v>
      </c>
      <c r="AE791" s="164">
        <f t="shared" si="6301"/>
        <v>0.5</v>
      </c>
      <c r="AF791" s="164">
        <f t="shared" si="6302"/>
        <v>0</v>
      </c>
      <c r="AG791" s="164">
        <f t="shared" si="6303"/>
        <v>0.5</v>
      </c>
      <c r="AH791" s="164">
        <f t="shared" si="6302"/>
        <v>0</v>
      </c>
      <c r="AI791" s="164">
        <f t="shared" si="6304"/>
        <v>0.5</v>
      </c>
      <c r="AJ791" s="164">
        <f t="shared" ref="AJ791" si="6441">($AB791-AI791)^2</f>
        <v>0</v>
      </c>
      <c r="AK791" s="164">
        <f t="shared" si="6306"/>
        <v>0.5</v>
      </c>
      <c r="AL791" s="164">
        <f t="shared" ref="AL791" si="6442">($AB791-AK791)^2</f>
        <v>0</v>
      </c>
      <c r="AM791" s="164">
        <f t="shared" si="6308"/>
        <v>0.5</v>
      </c>
      <c r="AN791" s="164">
        <f t="shared" ref="AN791" si="6443">($AB791-AM791)^2</f>
        <v>0</v>
      </c>
      <c r="AO791" s="164">
        <f t="shared" si="6310"/>
        <v>0.45689655172413796</v>
      </c>
      <c r="AP791" s="164">
        <f t="shared" ref="AP791" si="6444">($AB791-AO791)^2</f>
        <v>1.8579072532699146E-3</v>
      </c>
      <c r="AQ791" s="164">
        <f t="shared" si="6312"/>
        <v>0.36599999999999999</v>
      </c>
      <c r="AR791" s="164">
        <f t="shared" ref="AR791" si="6445">($AB791-AQ791)^2</f>
        <v>1.7956000000000003E-2</v>
      </c>
      <c r="AS791" s="164">
        <f t="shared" si="6314"/>
        <v>0.5</v>
      </c>
      <c r="AT791" s="164">
        <f t="shared" ref="AT791" si="6446">($AB791-AS791)^2</f>
        <v>0</v>
      </c>
      <c r="AU791" s="164">
        <f t="shared" si="6316"/>
        <v>0.5</v>
      </c>
      <c r="AV791" s="164">
        <f t="shared" ref="AV791" si="6447">($AB791-AU791)^2</f>
        <v>0</v>
      </c>
      <c r="AW791" s="164">
        <f t="shared" si="6318"/>
        <v>0.5</v>
      </c>
      <c r="AX791" s="164">
        <f t="shared" ref="AX791" si="6448">($AB791-AW791)^2</f>
        <v>0</v>
      </c>
    </row>
    <row r="792" spans="1:50" x14ac:dyDescent="0.55000000000000004">
      <c r="A792" s="435"/>
      <c r="B792" s="7">
        <v>17</v>
      </c>
      <c r="C792" s="7">
        <v>21</v>
      </c>
      <c r="D792" s="120"/>
      <c r="E792" s="121"/>
      <c r="F792">
        <v>985</v>
      </c>
      <c r="G792">
        <v>1010</v>
      </c>
      <c r="H792" s="6">
        <v>989</v>
      </c>
      <c r="I792" s="8">
        <v>1011</v>
      </c>
      <c r="J792" s="7">
        <v>989</v>
      </c>
      <c r="K792" s="7">
        <v>995</v>
      </c>
      <c r="L792" s="6">
        <v>1000</v>
      </c>
      <c r="M792" s="8">
        <v>1000</v>
      </c>
      <c r="N792" s="7">
        <v>999</v>
      </c>
      <c r="O792" s="7">
        <v>995</v>
      </c>
      <c r="P792">
        <v>1003</v>
      </c>
      <c r="Q792">
        <v>997</v>
      </c>
      <c r="R792" s="7">
        <v>119</v>
      </c>
      <c r="S792" s="8">
        <v>104</v>
      </c>
      <c r="T792">
        <v>780</v>
      </c>
      <c r="U792">
        <v>1220</v>
      </c>
      <c r="V792" s="7">
        <v>990</v>
      </c>
      <c r="W792" s="8">
        <v>1010</v>
      </c>
      <c r="X792" s="6">
        <v>1000</v>
      </c>
      <c r="Y792" s="8">
        <v>1000</v>
      </c>
      <c r="Z792" s="7">
        <v>988</v>
      </c>
      <c r="AA792" s="7">
        <v>1014</v>
      </c>
      <c r="AB792" s="7">
        <v>0.5</v>
      </c>
      <c r="AC792" s="164">
        <f t="shared" si="6320"/>
        <v>0.49373433583959897</v>
      </c>
      <c r="AD792" s="164">
        <f t="shared" si="6300"/>
        <v>3.9258547370933941E-5</v>
      </c>
      <c r="AE792" s="164">
        <f t="shared" si="6301"/>
        <v>0.4945</v>
      </c>
      <c r="AF792" s="164">
        <f t="shared" si="6302"/>
        <v>3.0250000000000054E-5</v>
      </c>
      <c r="AG792" s="164">
        <f t="shared" si="6303"/>
        <v>0.49848790322580644</v>
      </c>
      <c r="AH792" s="164">
        <f t="shared" si="6302"/>
        <v>2.2864366545265729E-6</v>
      </c>
      <c r="AI792" s="164">
        <f t="shared" si="6304"/>
        <v>0.5</v>
      </c>
      <c r="AJ792" s="164">
        <f t="shared" ref="AJ792" si="6449">($AB792-AI792)^2</f>
        <v>0</v>
      </c>
      <c r="AK792" s="164">
        <f t="shared" si="6306"/>
        <v>0.50100300902708128</v>
      </c>
      <c r="AL792" s="164">
        <f t="shared" ref="AL792" si="6450">($AB792-AK792)^2</f>
        <v>1.0060271084065375E-6</v>
      </c>
      <c r="AM792" s="164">
        <f t="shared" si="6308"/>
        <v>0.50149999999999995</v>
      </c>
      <c r="AN792" s="164">
        <f t="shared" ref="AN792" si="6451">($AB792-AM792)^2</f>
        <v>2.2499999999998374E-6</v>
      </c>
      <c r="AO792" s="164">
        <f t="shared" si="6310"/>
        <v>0.53363228699551568</v>
      </c>
      <c r="AP792" s="164">
        <f t="shared" ref="AP792" si="6452">($AB792-AO792)^2</f>
        <v>1.1311307285487332E-3</v>
      </c>
      <c r="AQ792" s="164">
        <f t="shared" si="6312"/>
        <v>0.39</v>
      </c>
      <c r="AR792" s="164">
        <f t="shared" ref="AR792" si="6453">($AB792-AQ792)^2</f>
        <v>1.2099999999999998E-2</v>
      </c>
      <c r="AS792" s="164">
        <f t="shared" si="6314"/>
        <v>0.495</v>
      </c>
      <c r="AT792" s="164">
        <f t="shared" ref="AT792" si="6454">($AB792-AS792)^2</f>
        <v>2.5000000000000045E-5</v>
      </c>
      <c r="AU792" s="164">
        <f t="shared" si="6316"/>
        <v>0.5</v>
      </c>
      <c r="AV792" s="164">
        <f t="shared" ref="AV792" si="6455">($AB792-AU792)^2</f>
        <v>0</v>
      </c>
      <c r="AW792" s="164">
        <f t="shared" si="6318"/>
        <v>0.4935064935064935</v>
      </c>
      <c r="AX792" s="164">
        <f t="shared" ref="AX792" si="6456">($AB792-AW792)^2</f>
        <v>4.2165626581211023E-5</v>
      </c>
    </row>
    <row r="793" spans="1:50" x14ac:dyDescent="0.55000000000000004">
      <c r="A793" s="435"/>
      <c r="B793" s="7">
        <v>18</v>
      </c>
      <c r="C793" s="7">
        <v>21</v>
      </c>
      <c r="D793" s="120"/>
      <c r="E793" s="121"/>
      <c r="F793">
        <v>1000</v>
      </c>
      <c r="G793">
        <v>1000</v>
      </c>
      <c r="H793" s="6">
        <v>1000</v>
      </c>
      <c r="I793" s="8">
        <v>1000</v>
      </c>
      <c r="J793" s="7">
        <v>1000</v>
      </c>
      <c r="K793" s="7">
        <v>1000</v>
      </c>
      <c r="L793" s="6">
        <v>1000</v>
      </c>
      <c r="M793" s="8">
        <v>1000</v>
      </c>
      <c r="N793" s="7">
        <v>1000</v>
      </c>
      <c r="O793" s="7">
        <v>1000</v>
      </c>
      <c r="P793">
        <v>1000</v>
      </c>
      <c r="Q793">
        <v>1000</v>
      </c>
      <c r="R793" s="7">
        <v>118</v>
      </c>
      <c r="S793" s="8">
        <v>92</v>
      </c>
      <c r="T793">
        <v>755</v>
      </c>
      <c r="U793">
        <v>1245</v>
      </c>
      <c r="V793" s="7">
        <v>1000</v>
      </c>
      <c r="W793" s="8">
        <v>1000</v>
      </c>
      <c r="X793" s="6">
        <v>969</v>
      </c>
      <c r="Y793" s="8">
        <v>1031</v>
      </c>
      <c r="Z793" s="7">
        <v>1002</v>
      </c>
      <c r="AA793" s="7">
        <v>1000</v>
      </c>
      <c r="AB793" s="7">
        <v>0.5</v>
      </c>
      <c r="AC793" s="164">
        <f t="shared" si="6320"/>
        <v>0.5</v>
      </c>
      <c r="AD793" s="164">
        <f t="shared" si="6300"/>
        <v>0</v>
      </c>
      <c r="AE793" s="164">
        <f t="shared" si="6301"/>
        <v>0.5</v>
      </c>
      <c r="AF793" s="164">
        <f t="shared" si="6302"/>
        <v>0</v>
      </c>
      <c r="AG793" s="164">
        <f t="shared" si="6303"/>
        <v>0.5</v>
      </c>
      <c r="AH793" s="164">
        <f t="shared" si="6302"/>
        <v>0</v>
      </c>
      <c r="AI793" s="164">
        <f t="shared" si="6304"/>
        <v>0.5</v>
      </c>
      <c r="AJ793" s="164">
        <f t="shared" ref="AJ793" si="6457">($AB793-AI793)^2</f>
        <v>0</v>
      </c>
      <c r="AK793" s="164">
        <f t="shared" si="6306"/>
        <v>0.5</v>
      </c>
      <c r="AL793" s="164">
        <f t="shared" ref="AL793" si="6458">($AB793-AK793)^2</f>
        <v>0</v>
      </c>
      <c r="AM793" s="164">
        <f t="shared" si="6308"/>
        <v>0.5</v>
      </c>
      <c r="AN793" s="164">
        <f t="shared" ref="AN793" si="6459">($AB793-AM793)^2</f>
        <v>0</v>
      </c>
      <c r="AO793" s="164">
        <f t="shared" si="6310"/>
        <v>0.56190476190476191</v>
      </c>
      <c r="AP793" s="164">
        <f t="shared" ref="AP793" si="6460">($AB793-AO793)^2</f>
        <v>3.8321995464852612E-3</v>
      </c>
      <c r="AQ793" s="164">
        <f t="shared" si="6312"/>
        <v>0.3775</v>
      </c>
      <c r="AR793" s="164">
        <f t="shared" ref="AR793" si="6461">($AB793-AQ793)^2</f>
        <v>1.5006249999999999E-2</v>
      </c>
      <c r="AS793" s="164">
        <f t="shared" si="6314"/>
        <v>0.5</v>
      </c>
      <c r="AT793" s="164">
        <f t="shared" ref="AT793" si="6462">($AB793-AS793)^2</f>
        <v>0</v>
      </c>
      <c r="AU793" s="164">
        <f t="shared" si="6316"/>
        <v>0.48449999999999999</v>
      </c>
      <c r="AV793" s="164">
        <f t="shared" ref="AV793" si="6463">($AB793-AU793)^2</f>
        <v>2.4025000000000042E-4</v>
      </c>
      <c r="AW793" s="164">
        <f t="shared" si="6318"/>
        <v>0.50049950049950054</v>
      </c>
      <c r="AX793" s="164">
        <f t="shared" ref="AX793" si="6464">($AB793-AW793)^2</f>
        <v>2.4950074900128703E-7</v>
      </c>
    </row>
    <row r="794" spans="1:50" x14ac:dyDescent="0.55000000000000004">
      <c r="A794" s="435"/>
      <c r="B794" s="7">
        <v>19</v>
      </c>
      <c r="C794" s="7">
        <v>21</v>
      </c>
      <c r="D794" s="120"/>
      <c r="E794" s="121"/>
      <c r="F794">
        <v>980</v>
      </c>
      <c r="G794">
        <v>1014</v>
      </c>
      <c r="H794" s="6">
        <v>982</v>
      </c>
      <c r="I794" s="8">
        <v>1018</v>
      </c>
      <c r="J794" s="7">
        <v>990</v>
      </c>
      <c r="K794" s="7">
        <v>990</v>
      </c>
      <c r="L794" s="6">
        <v>996</v>
      </c>
      <c r="M794" s="8">
        <v>1004</v>
      </c>
      <c r="N794" s="7">
        <v>995</v>
      </c>
      <c r="O794" s="7">
        <v>992</v>
      </c>
      <c r="P794">
        <v>1002</v>
      </c>
      <c r="Q794">
        <v>998</v>
      </c>
      <c r="R794" s="7">
        <v>110</v>
      </c>
      <c r="S794" s="8">
        <v>111</v>
      </c>
      <c r="T794">
        <v>737</v>
      </c>
      <c r="U794">
        <v>1263</v>
      </c>
      <c r="V794" s="7">
        <v>990</v>
      </c>
      <c r="W794" s="8">
        <v>1010</v>
      </c>
      <c r="X794" s="6">
        <v>1000</v>
      </c>
      <c r="Y794" s="8">
        <v>1000</v>
      </c>
      <c r="Z794" s="7">
        <v>979</v>
      </c>
      <c r="AA794" s="7">
        <v>1023</v>
      </c>
      <c r="AB794" s="7">
        <v>0.5</v>
      </c>
      <c r="AC794" s="164">
        <f t="shared" si="6320"/>
        <v>0.49147442326980945</v>
      </c>
      <c r="AD794" s="164">
        <f t="shared" si="6300"/>
        <v>7.268545858236666E-5</v>
      </c>
      <c r="AE794" s="164">
        <f t="shared" si="6301"/>
        <v>0.49099999999999999</v>
      </c>
      <c r="AF794" s="164">
        <f t="shared" si="6302"/>
        <v>8.1000000000000139E-5</v>
      </c>
      <c r="AG794" s="164">
        <f t="shared" si="6303"/>
        <v>0.5</v>
      </c>
      <c r="AH794" s="164">
        <f t="shared" si="6302"/>
        <v>0</v>
      </c>
      <c r="AI794" s="164">
        <f t="shared" si="6304"/>
        <v>0.498</v>
      </c>
      <c r="AJ794" s="164">
        <f t="shared" ref="AJ794" si="6465">($AB794-AI794)^2</f>
        <v>4.0000000000000074E-6</v>
      </c>
      <c r="AK794" s="164">
        <f t="shared" si="6306"/>
        <v>0.50075490689481628</v>
      </c>
      <c r="AL794" s="164">
        <f t="shared" ref="AL794" si="6466">($AB794-AK794)^2</f>
        <v>5.6988441984115238E-7</v>
      </c>
      <c r="AM794" s="164">
        <f t="shared" si="6308"/>
        <v>0.501</v>
      </c>
      <c r="AN794" s="164">
        <f t="shared" ref="AN794" si="6467">($AB794-AM794)^2</f>
        <v>1.0000000000000019E-6</v>
      </c>
      <c r="AO794" s="164">
        <f t="shared" si="6310"/>
        <v>0.49773755656108598</v>
      </c>
      <c r="AP794" s="164">
        <f t="shared" ref="AP794" si="6468">($AB794-AO794)^2</f>
        <v>5.1186503142850933E-6</v>
      </c>
      <c r="AQ794" s="164">
        <f t="shared" si="6312"/>
        <v>0.36849999999999999</v>
      </c>
      <c r="AR794" s="164">
        <f t="shared" ref="AR794" si="6469">($AB794-AQ794)^2</f>
        <v>1.7292250000000002E-2</v>
      </c>
      <c r="AS794" s="164">
        <f t="shared" si="6314"/>
        <v>0.495</v>
      </c>
      <c r="AT794" s="164">
        <f t="shared" ref="AT794" si="6470">($AB794-AS794)^2</f>
        <v>2.5000000000000045E-5</v>
      </c>
      <c r="AU794" s="164">
        <f t="shared" si="6316"/>
        <v>0.5</v>
      </c>
      <c r="AV794" s="164">
        <f t="shared" ref="AV794" si="6471">($AB794-AU794)^2</f>
        <v>0</v>
      </c>
      <c r="AW794" s="164">
        <f t="shared" si="6318"/>
        <v>0.48901098901098899</v>
      </c>
      <c r="AX794" s="164">
        <f t="shared" ref="AX794" si="6472">($AB794-AW794)^2</f>
        <v>1.2075836251660464E-4</v>
      </c>
    </row>
    <row r="795" spans="1:50" x14ac:dyDescent="0.55000000000000004">
      <c r="A795" s="435"/>
      <c r="B795" s="7">
        <v>20</v>
      </c>
      <c r="C795" s="7">
        <v>21</v>
      </c>
      <c r="D795" s="120"/>
      <c r="E795" s="121"/>
      <c r="F795">
        <v>1000</v>
      </c>
      <c r="G795">
        <v>1000</v>
      </c>
      <c r="H795" s="6">
        <v>1000</v>
      </c>
      <c r="I795" s="8">
        <v>1000</v>
      </c>
      <c r="J795" s="7">
        <v>1000</v>
      </c>
      <c r="K795" s="7">
        <v>1000</v>
      </c>
      <c r="L795" s="6">
        <v>1000</v>
      </c>
      <c r="M795" s="8">
        <v>1000</v>
      </c>
      <c r="N795" s="7">
        <v>1000</v>
      </c>
      <c r="O795" s="7">
        <v>1000</v>
      </c>
      <c r="P795">
        <v>1000</v>
      </c>
      <c r="Q795">
        <v>1000</v>
      </c>
      <c r="R795" s="7">
        <v>115</v>
      </c>
      <c r="S795" s="8">
        <v>108</v>
      </c>
      <c r="T795">
        <v>1251</v>
      </c>
      <c r="U795">
        <v>749</v>
      </c>
      <c r="V795" s="7">
        <v>1000</v>
      </c>
      <c r="W795" s="8">
        <v>1000</v>
      </c>
      <c r="X795" s="6">
        <v>1000</v>
      </c>
      <c r="Y795" s="8">
        <v>1000</v>
      </c>
      <c r="Z795" s="7">
        <v>1001</v>
      </c>
      <c r="AA795" s="7">
        <v>1001</v>
      </c>
      <c r="AB795" s="7">
        <v>0.5</v>
      </c>
      <c r="AC795" s="164">
        <f t="shared" si="6320"/>
        <v>0.5</v>
      </c>
      <c r="AD795" s="164">
        <f>($AB795-AC795)^2</f>
        <v>0</v>
      </c>
      <c r="AE795" s="164">
        <f t="shared" si="6301"/>
        <v>0.5</v>
      </c>
      <c r="AF795" s="164">
        <f t="shared" si="6302"/>
        <v>0</v>
      </c>
      <c r="AG795" s="164">
        <f t="shared" si="6303"/>
        <v>0.5</v>
      </c>
      <c r="AH795" s="164">
        <f t="shared" si="6302"/>
        <v>0</v>
      </c>
      <c r="AI795" s="164">
        <f t="shared" si="6304"/>
        <v>0.5</v>
      </c>
      <c r="AJ795" s="164">
        <f t="shared" ref="AJ795" si="6473">($AB795-AI795)^2</f>
        <v>0</v>
      </c>
      <c r="AK795" s="164">
        <f t="shared" si="6306"/>
        <v>0.5</v>
      </c>
      <c r="AL795" s="164">
        <f t="shared" ref="AL795" si="6474">($AB795-AK795)^2</f>
        <v>0</v>
      </c>
      <c r="AM795" s="164">
        <f t="shared" si="6308"/>
        <v>0.5</v>
      </c>
      <c r="AN795" s="164">
        <f t="shared" ref="AN795" si="6475">($AB795-AM795)^2</f>
        <v>0</v>
      </c>
      <c r="AO795" s="164">
        <f t="shared" si="6310"/>
        <v>0.51569506726457404</v>
      </c>
      <c r="AP795" s="164">
        <f t="shared" ref="AP795" si="6476">($AB795-AO795)^2</f>
        <v>2.463351364395035E-4</v>
      </c>
      <c r="AQ795" s="164">
        <f t="shared" si="6312"/>
        <v>0.62549999999999994</v>
      </c>
      <c r="AR795" s="164">
        <f t="shared" ref="AR795" si="6477">($AB795-AQ795)^2</f>
        <v>1.5750249999999986E-2</v>
      </c>
      <c r="AS795" s="164">
        <f t="shared" si="6314"/>
        <v>0.5</v>
      </c>
      <c r="AT795" s="164">
        <f t="shared" ref="AT795" si="6478">($AB795-AS795)^2</f>
        <v>0</v>
      </c>
      <c r="AU795" s="164">
        <f t="shared" si="6316"/>
        <v>0.5</v>
      </c>
      <c r="AV795" s="164">
        <f t="shared" ref="AV795" si="6479">($AB795-AU795)^2</f>
        <v>0</v>
      </c>
      <c r="AW795" s="164">
        <f t="shared" si="6318"/>
        <v>0.5</v>
      </c>
      <c r="AX795" s="164">
        <f t="shared" ref="AX795" si="6480">($AB795-AW795)^2</f>
        <v>0</v>
      </c>
    </row>
    <row r="796" spans="1:50" x14ac:dyDescent="0.55000000000000004">
      <c r="A796" s="435"/>
      <c r="B796" s="7">
        <v>1</v>
      </c>
      <c r="C796" s="7">
        <v>22</v>
      </c>
      <c r="D796" s="120"/>
      <c r="E796" s="121"/>
      <c r="F796">
        <v>999</v>
      </c>
      <c r="G796">
        <v>1000</v>
      </c>
      <c r="H796" s="6">
        <v>1000</v>
      </c>
      <c r="I796" s="8">
        <v>1000</v>
      </c>
      <c r="J796" s="7">
        <v>1000</v>
      </c>
      <c r="K796" s="7">
        <v>1000</v>
      </c>
      <c r="L796" s="6">
        <v>1000</v>
      </c>
      <c r="M796" s="8">
        <v>1000</v>
      </c>
      <c r="N796" s="7">
        <v>1000</v>
      </c>
      <c r="O796" s="7">
        <v>1000</v>
      </c>
      <c r="P796">
        <v>1000</v>
      </c>
      <c r="Q796">
        <v>1000</v>
      </c>
      <c r="R796" s="7">
        <v>101</v>
      </c>
      <c r="S796" s="8">
        <v>118</v>
      </c>
      <c r="T796">
        <v>1215</v>
      </c>
      <c r="U796">
        <v>785</v>
      </c>
      <c r="V796" s="7">
        <v>1000</v>
      </c>
      <c r="W796" s="8">
        <v>1000</v>
      </c>
      <c r="X796" s="6">
        <v>998</v>
      </c>
      <c r="Y796" s="8">
        <v>1002</v>
      </c>
      <c r="Z796" s="7">
        <v>1001</v>
      </c>
      <c r="AA796" s="7">
        <v>1001</v>
      </c>
      <c r="AB796" s="7">
        <v>0.5</v>
      </c>
      <c r="AC796" s="164">
        <f t="shared" si="6320"/>
        <v>0.49974987493746875</v>
      </c>
      <c r="AD796" s="164">
        <f t="shared" si="6300"/>
        <v>6.2562546906260664E-8</v>
      </c>
      <c r="AE796" s="164">
        <f t="shared" si="6301"/>
        <v>0.5</v>
      </c>
      <c r="AF796" s="164">
        <f t="shared" si="6302"/>
        <v>0</v>
      </c>
      <c r="AG796" s="164">
        <f t="shared" si="6303"/>
        <v>0.5</v>
      </c>
      <c r="AH796" s="164">
        <f t="shared" si="6302"/>
        <v>0</v>
      </c>
      <c r="AI796" s="164">
        <f t="shared" si="6304"/>
        <v>0.5</v>
      </c>
      <c r="AJ796" s="164">
        <f t="shared" ref="AJ796" si="6481">($AB796-AI796)^2</f>
        <v>0</v>
      </c>
      <c r="AK796" s="164">
        <f t="shared" si="6306"/>
        <v>0.5</v>
      </c>
      <c r="AL796" s="164">
        <f t="shared" ref="AL796" si="6482">($AB796-AK796)^2</f>
        <v>0</v>
      </c>
      <c r="AM796" s="164">
        <f t="shared" si="6308"/>
        <v>0.5</v>
      </c>
      <c r="AN796" s="164">
        <f t="shared" ref="AN796" si="6483">($AB796-AM796)^2</f>
        <v>0</v>
      </c>
      <c r="AO796" s="164">
        <f t="shared" si="6310"/>
        <v>0.46118721461187212</v>
      </c>
      <c r="AP796" s="164">
        <f t="shared" ref="AP796" si="6484">($AB796-AO796)^2</f>
        <v>1.506432309584873E-3</v>
      </c>
      <c r="AQ796" s="164">
        <f t="shared" si="6312"/>
        <v>0.60750000000000004</v>
      </c>
      <c r="AR796" s="164">
        <f t="shared" ref="AR796" si="6485">($AB796-AQ796)^2</f>
        <v>1.1556250000000009E-2</v>
      </c>
      <c r="AS796" s="164">
        <f t="shared" si="6314"/>
        <v>0.5</v>
      </c>
      <c r="AT796" s="164">
        <f t="shared" ref="AT796" si="6486">($AB796-AS796)^2</f>
        <v>0</v>
      </c>
      <c r="AU796" s="164">
        <f t="shared" si="6316"/>
        <v>0.499</v>
      </c>
      <c r="AV796" s="164">
        <f t="shared" ref="AV796" si="6487">($AB796-AU796)^2</f>
        <v>1.0000000000000019E-6</v>
      </c>
      <c r="AW796" s="164">
        <f t="shared" si="6318"/>
        <v>0.5</v>
      </c>
      <c r="AX796" s="164">
        <f t="shared" ref="AX796" si="6488">($AB796-AW796)^2</f>
        <v>0</v>
      </c>
    </row>
    <row r="797" spans="1:50" x14ac:dyDescent="0.55000000000000004">
      <c r="A797" s="435"/>
      <c r="B797" s="7">
        <v>2</v>
      </c>
      <c r="C797" s="7">
        <v>22</v>
      </c>
      <c r="D797" s="120"/>
      <c r="E797" s="121"/>
      <c r="F797">
        <v>997</v>
      </c>
      <c r="G797">
        <v>1002</v>
      </c>
      <c r="H797" s="6">
        <v>997</v>
      </c>
      <c r="I797" s="8">
        <v>1003</v>
      </c>
      <c r="J797" s="7">
        <v>998</v>
      </c>
      <c r="K797" s="7">
        <v>1001</v>
      </c>
      <c r="L797" s="6">
        <v>998</v>
      </c>
      <c r="M797" s="8">
        <v>1002</v>
      </c>
      <c r="N797" s="7">
        <v>1000</v>
      </c>
      <c r="O797" s="7">
        <v>999</v>
      </c>
      <c r="P797">
        <v>999</v>
      </c>
      <c r="Q797">
        <v>1001</v>
      </c>
      <c r="R797" s="7">
        <v>117</v>
      </c>
      <c r="S797" s="8">
        <v>121</v>
      </c>
      <c r="T797">
        <v>1236</v>
      </c>
      <c r="U797">
        <v>764</v>
      </c>
      <c r="V797" s="7">
        <v>997</v>
      </c>
      <c r="W797" s="8">
        <v>1003</v>
      </c>
      <c r="X797" s="6">
        <v>999</v>
      </c>
      <c r="Y797" s="8">
        <v>1001</v>
      </c>
      <c r="Z797" s="7">
        <v>999</v>
      </c>
      <c r="AA797" s="7">
        <v>1003</v>
      </c>
      <c r="AB797" s="7">
        <v>0.5</v>
      </c>
      <c r="AC797" s="164">
        <f t="shared" si="6320"/>
        <v>0.49874937468734365</v>
      </c>
      <c r="AD797" s="164">
        <f t="shared" si="6300"/>
        <v>1.5640636726567943E-6</v>
      </c>
      <c r="AE797" s="164">
        <f t="shared" si="6301"/>
        <v>0.4985</v>
      </c>
      <c r="AF797" s="164">
        <f t="shared" si="6302"/>
        <v>2.2500000000000039E-6</v>
      </c>
      <c r="AG797" s="164">
        <f t="shared" si="6303"/>
        <v>0.4992496248124062</v>
      </c>
      <c r="AH797" s="164">
        <f t="shared" si="6302"/>
        <v>5.6306292215642933E-7</v>
      </c>
      <c r="AI797" s="164">
        <f t="shared" si="6304"/>
        <v>0.499</v>
      </c>
      <c r="AJ797" s="164">
        <f t="shared" ref="AJ797" si="6489">($AB797-AI797)^2</f>
        <v>1.0000000000000019E-6</v>
      </c>
      <c r="AK797" s="164">
        <f t="shared" si="6306"/>
        <v>0.5002501250625313</v>
      </c>
      <c r="AL797" s="164">
        <f t="shared" ref="AL797" si="6490">($AB797-AK797)^2</f>
        <v>6.2562546906288431E-8</v>
      </c>
      <c r="AM797" s="164">
        <f t="shared" si="6308"/>
        <v>0.4995</v>
      </c>
      <c r="AN797" s="164">
        <f t="shared" ref="AN797" si="6491">($AB797-AM797)^2</f>
        <v>2.5000000000000047E-7</v>
      </c>
      <c r="AO797" s="164">
        <f t="shared" si="6310"/>
        <v>0.49159663865546216</v>
      </c>
      <c r="AP797" s="164">
        <f t="shared" ref="AP797" si="6492">($AB797-AO797)^2</f>
        <v>7.0616481886872829E-5</v>
      </c>
      <c r="AQ797" s="164">
        <f t="shared" si="6312"/>
        <v>0.61799999999999999</v>
      </c>
      <c r="AR797" s="164">
        <f t="shared" ref="AR797" si="6493">($AB797-AQ797)^2</f>
        <v>1.3923999999999999E-2</v>
      </c>
      <c r="AS797" s="164">
        <f t="shared" si="6314"/>
        <v>0.4985</v>
      </c>
      <c r="AT797" s="164">
        <f t="shared" ref="AT797" si="6494">($AB797-AS797)^2</f>
        <v>2.2500000000000039E-6</v>
      </c>
      <c r="AU797" s="164">
        <f t="shared" si="6316"/>
        <v>0.4995</v>
      </c>
      <c r="AV797" s="164">
        <f t="shared" ref="AV797" si="6495">($AB797-AU797)^2</f>
        <v>2.5000000000000047E-7</v>
      </c>
      <c r="AW797" s="164">
        <f t="shared" si="6318"/>
        <v>0.49900099900099898</v>
      </c>
      <c r="AX797" s="164">
        <f t="shared" ref="AX797" si="6496">($AB797-AW797)^2</f>
        <v>9.9800299600503739E-7</v>
      </c>
    </row>
    <row r="798" spans="1:50" x14ac:dyDescent="0.55000000000000004">
      <c r="A798" s="435"/>
      <c r="B798" s="7">
        <v>22</v>
      </c>
      <c r="C798" s="7">
        <v>3</v>
      </c>
      <c r="D798" s="120"/>
      <c r="E798" s="121"/>
      <c r="F798">
        <v>1000</v>
      </c>
      <c r="G798">
        <v>1000</v>
      </c>
      <c r="H798" s="6">
        <v>1000</v>
      </c>
      <c r="I798" s="8">
        <v>1000</v>
      </c>
      <c r="J798" s="7">
        <v>1000</v>
      </c>
      <c r="K798" s="7">
        <v>1000</v>
      </c>
      <c r="L798" s="6">
        <v>1000</v>
      </c>
      <c r="M798" s="8">
        <v>1000</v>
      </c>
      <c r="N798" s="7">
        <v>1000</v>
      </c>
      <c r="O798" s="7">
        <v>1000</v>
      </c>
      <c r="P798">
        <v>1000</v>
      </c>
      <c r="Q798">
        <v>1000</v>
      </c>
      <c r="R798" s="7">
        <v>107</v>
      </c>
      <c r="S798" s="8">
        <v>114</v>
      </c>
      <c r="T798">
        <v>783</v>
      </c>
      <c r="U798">
        <v>1217</v>
      </c>
      <c r="V798" s="7">
        <v>1000</v>
      </c>
      <c r="W798" s="8">
        <v>1000</v>
      </c>
      <c r="X798" s="6">
        <v>1000</v>
      </c>
      <c r="Y798" s="8">
        <v>1000</v>
      </c>
      <c r="Z798" s="7">
        <v>1001</v>
      </c>
      <c r="AA798" s="7">
        <v>1001</v>
      </c>
      <c r="AB798" s="7">
        <v>0.5</v>
      </c>
      <c r="AC798" s="164">
        <f t="shared" si="6320"/>
        <v>0.5</v>
      </c>
      <c r="AD798" s="164">
        <f t="shared" si="6300"/>
        <v>0</v>
      </c>
      <c r="AE798" s="164">
        <f t="shared" si="6301"/>
        <v>0.5</v>
      </c>
      <c r="AF798" s="164">
        <f t="shared" si="6302"/>
        <v>0</v>
      </c>
      <c r="AG798" s="164">
        <f t="shared" si="6303"/>
        <v>0.5</v>
      </c>
      <c r="AH798" s="164">
        <f t="shared" si="6302"/>
        <v>0</v>
      </c>
      <c r="AI798" s="164">
        <f t="shared" si="6304"/>
        <v>0.5</v>
      </c>
      <c r="AJ798" s="164">
        <f t="shared" ref="AJ798" si="6497">($AB798-AI798)^2</f>
        <v>0</v>
      </c>
      <c r="AK798" s="164">
        <f t="shared" si="6306"/>
        <v>0.5</v>
      </c>
      <c r="AL798" s="164">
        <f t="shared" ref="AL798" si="6498">($AB798-AK798)^2</f>
        <v>0</v>
      </c>
      <c r="AM798" s="164">
        <f t="shared" si="6308"/>
        <v>0.5</v>
      </c>
      <c r="AN798" s="164">
        <f t="shared" ref="AN798" si="6499">($AB798-AM798)^2</f>
        <v>0</v>
      </c>
      <c r="AO798" s="164">
        <f t="shared" si="6310"/>
        <v>0.48416289592760181</v>
      </c>
      <c r="AP798" s="164">
        <f t="shared" ref="AP798" si="6500">($AB798-AO798)^2</f>
        <v>2.5081386539997131E-4</v>
      </c>
      <c r="AQ798" s="164">
        <f t="shared" si="6312"/>
        <v>0.39150000000000001</v>
      </c>
      <c r="AR798" s="164">
        <f t="shared" ref="AR798" si="6501">($AB798-AQ798)^2</f>
        <v>1.1772249999999996E-2</v>
      </c>
      <c r="AS798" s="164">
        <f t="shared" si="6314"/>
        <v>0.5</v>
      </c>
      <c r="AT798" s="164">
        <f t="shared" ref="AT798" si="6502">($AB798-AS798)^2</f>
        <v>0</v>
      </c>
      <c r="AU798" s="164">
        <f t="shared" si="6316"/>
        <v>0.5</v>
      </c>
      <c r="AV798" s="164">
        <f t="shared" ref="AV798" si="6503">($AB798-AU798)^2</f>
        <v>0</v>
      </c>
      <c r="AW798" s="164">
        <f t="shared" si="6318"/>
        <v>0.5</v>
      </c>
      <c r="AX798" s="164">
        <f t="shared" ref="AX798" si="6504">($AB798-AW798)^2</f>
        <v>0</v>
      </c>
    </row>
    <row r="799" spans="1:50" x14ac:dyDescent="0.55000000000000004">
      <c r="A799" s="435"/>
      <c r="B799" s="7">
        <v>22</v>
      </c>
      <c r="C799" s="7">
        <v>4</v>
      </c>
      <c r="D799" s="120"/>
      <c r="E799" s="121"/>
      <c r="F799">
        <v>1000</v>
      </c>
      <c r="G799">
        <v>1000</v>
      </c>
      <c r="H799" s="6">
        <v>1000</v>
      </c>
      <c r="I799" s="8">
        <v>1000</v>
      </c>
      <c r="J799" s="7">
        <v>1000</v>
      </c>
      <c r="K799" s="7">
        <v>1000</v>
      </c>
      <c r="L799" s="6">
        <v>1000</v>
      </c>
      <c r="M799" s="8">
        <v>1000</v>
      </c>
      <c r="N799" s="7">
        <v>1000</v>
      </c>
      <c r="O799" s="7">
        <v>1000</v>
      </c>
      <c r="P799">
        <v>1000</v>
      </c>
      <c r="Q799">
        <v>1000</v>
      </c>
      <c r="R799" s="7">
        <v>125</v>
      </c>
      <c r="S799" s="8">
        <v>103</v>
      </c>
      <c r="T799">
        <v>1217</v>
      </c>
      <c r="U799">
        <v>783</v>
      </c>
      <c r="V799" s="7">
        <v>1000</v>
      </c>
      <c r="W799" s="8">
        <v>1000</v>
      </c>
      <c r="X799" s="6">
        <v>1063</v>
      </c>
      <c r="Y799" s="8">
        <v>937</v>
      </c>
      <c r="Z799" s="7">
        <v>1002</v>
      </c>
      <c r="AA799" s="7">
        <v>1000</v>
      </c>
      <c r="AB799" s="7">
        <v>0.5</v>
      </c>
      <c r="AC799" s="164">
        <f t="shared" si="6320"/>
        <v>0.5</v>
      </c>
      <c r="AD799" s="164">
        <f t="shared" si="6300"/>
        <v>0</v>
      </c>
      <c r="AE799" s="164">
        <f t="shared" si="6301"/>
        <v>0.5</v>
      </c>
      <c r="AF799" s="164">
        <f t="shared" si="6302"/>
        <v>0</v>
      </c>
      <c r="AG799" s="164">
        <f t="shared" si="6303"/>
        <v>0.5</v>
      </c>
      <c r="AH799" s="164">
        <f t="shared" si="6302"/>
        <v>0</v>
      </c>
      <c r="AI799" s="164">
        <f t="shared" si="6304"/>
        <v>0.5</v>
      </c>
      <c r="AJ799" s="164">
        <f t="shared" ref="AJ799" si="6505">($AB799-AI799)^2</f>
        <v>0</v>
      </c>
      <c r="AK799" s="164">
        <f t="shared" si="6306"/>
        <v>0.5</v>
      </c>
      <c r="AL799" s="164">
        <f t="shared" ref="AL799" si="6506">($AB799-AK799)^2</f>
        <v>0</v>
      </c>
      <c r="AM799" s="164">
        <f t="shared" si="6308"/>
        <v>0.5</v>
      </c>
      <c r="AN799" s="164">
        <f t="shared" ref="AN799" si="6507">($AB799-AM799)^2</f>
        <v>0</v>
      </c>
      <c r="AO799" s="164">
        <f t="shared" si="6310"/>
        <v>0.54824561403508776</v>
      </c>
      <c r="AP799" s="164">
        <f t="shared" ref="AP799" si="6508">($AB799-AO799)^2</f>
        <v>2.3276392736226569E-3</v>
      </c>
      <c r="AQ799" s="164">
        <f t="shared" si="6312"/>
        <v>0.60850000000000004</v>
      </c>
      <c r="AR799" s="164">
        <f t="shared" ref="AR799" si="6509">($AB799-AQ799)^2</f>
        <v>1.1772250000000008E-2</v>
      </c>
      <c r="AS799" s="164">
        <f t="shared" si="6314"/>
        <v>0.5</v>
      </c>
      <c r="AT799" s="164">
        <f t="shared" ref="AT799" si="6510">($AB799-AS799)^2</f>
        <v>0</v>
      </c>
      <c r="AU799" s="164">
        <f t="shared" si="6316"/>
        <v>0.53149999999999997</v>
      </c>
      <c r="AV799" s="164">
        <f t="shared" ref="AV799" si="6511">($AB799-AU799)^2</f>
        <v>9.9224999999999834E-4</v>
      </c>
      <c r="AW799" s="164">
        <f t="shared" si="6318"/>
        <v>0.50049950049950054</v>
      </c>
      <c r="AX799" s="164">
        <f t="shared" ref="AX799" si="6512">($AB799-AW799)^2</f>
        <v>2.4950074900128703E-7</v>
      </c>
    </row>
    <row r="800" spans="1:50" x14ac:dyDescent="0.55000000000000004">
      <c r="A800" s="435"/>
      <c r="B800" s="7">
        <v>22</v>
      </c>
      <c r="C800" s="7">
        <v>5</v>
      </c>
      <c r="D800" s="120"/>
      <c r="E800" s="121"/>
      <c r="F800">
        <v>1000</v>
      </c>
      <c r="G800">
        <v>1000</v>
      </c>
      <c r="H800" s="6">
        <v>1000</v>
      </c>
      <c r="I800" s="8">
        <v>1000</v>
      </c>
      <c r="J800" s="7">
        <v>1000</v>
      </c>
      <c r="K800" s="7">
        <v>1000</v>
      </c>
      <c r="L800" s="6">
        <v>1000</v>
      </c>
      <c r="M800" s="8">
        <v>1000</v>
      </c>
      <c r="N800" s="7">
        <v>1000</v>
      </c>
      <c r="O800" s="7">
        <v>1000</v>
      </c>
      <c r="P800">
        <v>1000</v>
      </c>
      <c r="Q800">
        <v>1000</v>
      </c>
      <c r="R800" s="7">
        <v>101</v>
      </c>
      <c r="S800" s="8">
        <v>100</v>
      </c>
      <c r="T800">
        <v>1246</v>
      </c>
      <c r="U800">
        <v>754</v>
      </c>
      <c r="V800" s="7">
        <v>1000</v>
      </c>
      <c r="W800" s="8">
        <v>1000</v>
      </c>
      <c r="X800" s="6">
        <v>1049</v>
      </c>
      <c r="Y800" s="8">
        <v>951</v>
      </c>
      <c r="Z800" s="7">
        <v>1001</v>
      </c>
      <c r="AA800" s="7">
        <v>1001</v>
      </c>
      <c r="AB800" s="7">
        <v>0.5</v>
      </c>
      <c r="AC800" s="164">
        <f t="shared" si="6320"/>
        <v>0.5</v>
      </c>
      <c r="AD800" s="164">
        <f t="shared" si="6300"/>
        <v>0</v>
      </c>
      <c r="AE800" s="164">
        <f t="shared" si="6301"/>
        <v>0.5</v>
      </c>
      <c r="AF800" s="164">
        <f t="shared" si="6302"/>
        <v>0</v>
      </c>
      <c r="AG800" s="164">
        <f t="shared" si="6303"/>
        <v>0.5</v>
      </c>
      <c r="AH800" s="164">
        <f t="shared" si="6302"/>
        <v>0</v>
      </c>
      <c r="AI800" s="164">
        <f t="shared" si="6304"/>
        <v>0.5</v>
      </c>
      <c r="AJ800" s="164">
        <f t="shared" ref="AJ800" si="6513">($AB800-AI800)^2</f>
        <v>0</v>
      </c>
      <c r="AK800" s="164">
        <f t="shared" si="6306"/>
        <v>0.5</v>
      </c>
      <c r="AL800" s="164">
        <f t="shared" ref="AL800" si="6514">($AB800-AK800)^2</f>
        <v>0</v>
      </c>
      <c r="AM800" s="164">
        <f t="shared" si="6308"/>
        <v>0.5</v>
      </c>
      <c r="AN800" s="164">
        <f t="shared" ref="AN800" si="6515">($AB800-AM800)^2</f>
        <v>0</v>
      </c>
      <c r="AO800" s="164">
        <f t="shared" si="6310"/>
        <v>0.50248756218905477</v>
      </c>
      <c r="AP800" s="164">
        <f t="shared" ref="AP800" si="6516">($AB800-AO800)^2</f>
        <v>6.1879656444149616E-6</v>
      </c>
      <c r="AQ800" s="164">
        <f t="shared" si="6312"/>
        <v>0.623</v>
      </c>
      <c r="AR800" s="164">
        <f t="shared" ref="AR800" si="6517">($AB800-AQ800)^2</f>
        <v>1.5129E-2</v>
      </c>
      <c r="AS800" s="164">
        <f t="shared" si="6314"/>
        <v>0.5</v>
      </c>
      <c r="AT800" s="164">
        <f t="shared" ref="AT800" si="6518">($AB800-AS800)^2</f>
        <v>0</v>
      </c>
      <c r="AU800" s="164">
        <f t="shared" si="6316"/>
        <v>0.52449999999999997</v>
      </c>
      <c r="AV800" s="164">
        <f t="shared" ref="AV800" si="6519">($AB800-AU800)^2</f>
        <v>6.0024999999999835E-4</v>
      </c>
      <c r="AW800" s="164">
        <f t="shared" si="6318"/>
        <v>0.5</v>
      </c>
      <c r="AX800" s="164">
        <f t="shared" ref="AX800" si="6520">($AB800-AW800)^2</f>
        <v>0</v>
      </c>
    </row>
    <row r="801" spans="1:50" x14ac:dyDescent="0.55000000000000004">
      <c r="A801" s="435"/>
      <c r="B801" s="7">
        <v>22</v>
      </c>
      <c r="C801" s="7">
        <v>6</v>
      </c>
      <c r="D801" s="120"/>
      <c r="E801" s="121"/>
      <c r="F801">
        <v>1000</v>
      </c>
      <c r="G801">
        <v>1000</v>
      </c>
      <c r="H801" s="6">
        <v>1000</v>
      </c>
      <c r="I801" s="8">
        <v>1000</v>
      </c>
      <c r="J801" s="7">
        <v>1000</v>
      </c>
      <c r="K801" s="7">
        <v>1000</v>
      </c>
      <c r="L801" s="6">
        <v>1000</v>
      </c>
      <c r="M801" s="8">
        <v>1000</v>
      </c>
      <c r="N801" s="7">
        <v>1000</v>
      </c>
      <c r="O801" s="7">
        <v>1000</v>
      </c>
      <c r="P801">
        <v>1000</v>
      </c>
      <c r="Q801">
        <v>1000</v>
      </c>
      <c r="R801" s="7">
        <v>116</v>
      </c>
      <c r="S801" s="8">
        <v>106</v>
      </c>
      <c r="T801">
        <v>730</v>
      </c>
      <c r="U801">
        <v>1270</v>
      </c>
      <c r="V801" s="7">
        <v>1000</v>
      </c>
      <c r="W801" s="8">
        <v>1000</v>
      </c>
      <c r="X801" s="6">
        <v>1072</v>
      </c>
      <c r="Y801" s="8">
        <v>928</v>
      </c>
      <c r="Z801" s="7">
        <v>1001</v>
      </c>
      <c r="AA801" s="7">
        <v>1001</v>
      </c>
      <c r="AB801" s="7">
        <v>0.5</v>
      </c>
      <c r="AC801" s="164">
        <f t="shared" si="6320"/>
        <v>0.5</v>
      </c>
      <c r="AD801" s="164">
        <f t="shared" si="6300"/>
        <v>0</v>
      </c>
      <c r="AE801" s="164">
        <f t="shared" si="6301"/>
        <v>0.5</v>
      </c>
      <c r="AF801" s="164">
        <f t="shared" si="6302"/>
        <v>0</v>
      </c>
      <c r="AG801" s="164">
        <f t="shared" si="6303"/>
        <v>0.5</v>
      </c>
      <c r="AH801" s="164">
        <f t="shared" si="6302"/>
        <v>0</v>
      </c>
      <c r="AI801" s="164">
        <f t="shared" si="6304"/>
        <v>0.5</v>
      </c>
      <c r="AJ801" s="164">
        <f t="shared" ref="AJ801" si="6521">($AB801-AI801)^2</f>
        <v>0</v>
      </c>
      <c r="AK801" s="164">
        <f t="shared" si="6306"/>
        <v>0.5</v>
      </c>
      <c r="AL801" s="164">
        <f t="shared" ref="AL801" si="6522">($AB801-AK801)^2</f>
        <v>0</v>
      </c>
      <c r="AM801" s="164">
        <f t="shared" si="6308"/>
        <v>0.5</v>
      </c>
      <c r="AN801" s="164">
        <f t="shared" ref="AN801" si="6523">($AB801-AM801)^2</f>
        <v>0</v>
      </c>
      <c r="AO801" s="164">
        <f t="shared" si="6310"/>
        <v>0.52252252252252251</v>
      </c>
      <c r="AP801" s="164">
        <f t="shared" ref="AP801" si="6524">($AB801-AO801)^2</f>
        <v>5.0726402077753388E-4</v>
      </c>
      <c r="AQ801" s="164">
        <f t="shared" si="6312"/>
        <v>0.36499999999999999</v>
      </c>
      <c r="AR801" s="164">
        <f t="shared" ref="AR801" si="6525">($AB801-AQ801)^2</f>
        <v>1.8225000000000002E-2</v>
      </c>
      <c r="AS801" s="164">
        <f t="shared" si="6314"/>
        <v>0.5</v>
      </c>
      <c r="AT801" s="164">
        <f t="shared" ref="AT801" si="6526">($AB801-AS801)^2</f>
        <v>0</v>
      </c>
      <c r="AU801" s="164">
        <f t="shared" si="6316"/>
        <v>0.53600000000000003</v>
      </c>
      <c r="AV801" s="164">
        <f t="shared" ref="AV801" si="6527">($AB801-AU801)^2</f>
        <v>1.2960000000000022E-3</v>
      </c>
      <c r="AW801" s="164">
        <f t="shared" si="6318"/>
        <v>0.5</v>
      </c>
      <c r="AX801" s="164">
        <f t="shared" ref="AX801" si="6528">($AB801-AW801)^2</f>
        <v>0</v>
      </c>
    </row>
    <row r="802" spans="1:50" x14ac:dyDescent="0.55000000000000004">
      <c r="A802" s="435"/>
      <c r="B802" s="7">
        <v>22</v>
      </c>
      <c r="C802" s="7">
        <v>7</v>
      </c>
      <c r="D802" s="120"/>
      <c r="E802" s="121"/>
      <c r="F802">
        <v>1000</v>
      </c>
      <c r="G802">
        <v>1000</v>
      </c>
      <c r="H802" s="6">
        <v>1000</v>
      </c>
      <c r="I802" s="8">
        <v>1000</v>
      </c>
      <c r="J802" s="7">
        <v>1000</v>
      </c>
      <c r="K802" s="7">
        <v>1000</v>
      </c>
      <c r="L802" s="6">
        <v>1000</v>
      </c>
      <c r="M802" s="8">
        <v>1000</v>
      </c>
      <c r="N802" s="7">
        <v>1000</v>
      </c>
      <c r="O802" s="7">
        <v>1000</v>
      </c>
      <c r="P802">
        <v>1000</v>
      </c>
      <c r="Q802">
        <v>1000</v>
      </c>
      <c r="R802" s="7">
        <v>109</v>
      </c>
      <c r="S802" s="8">
        <v>97</v>
      </c>
      <c r="T802">
        <v>1041</v>
      </c>
      <c r="U802">
        <v>959</v>
      </c>
      <c r="V802" s="7">
        <v>1000</v>
      </c>
      <c r="W802" s="8">
        <v>1000</v>
      </c>
      <c r="X802" s="6">
        <v>1011</v>
      </c>
      <c r="Y802" s="8">
        <v>989</v>
      </c>
      <c r="Z802" s="7">
        <v>1002</v>
      </c>
      <c r="AA802" s="7">
        <v>1000</v>
      </c>
      <c r="AB802" s="7">
        <v>0.5</v>
      </c>
      <c r="AC802" s="164">
        <f t="shared" si="6320"/>
        <v>0.5</v>
      </c>
      <c r="AD802" s="164">
        <f t="shared" si="6300"/>
        <v>0</v>
      </c>
      <c r="AE802" s="164">
        <f t="shared" si="6301"/>
        <v>0.5</v>
      </c>
      <c r="AF802" s="164">
        <f t="shared" si="6302"/>
        <v>0</v>
      </c>
      <c r="AG802" s="164">
        <f t="shared" si="6303"/>
        <v>0.5</v>
      </c>
      <c r="AH802" s="164">
        <f t="shared" si="6302"/>
        <v>0</v>
      </c>
      <c r="AI802" s="164">
        <f t="shared" si="6304"/>
        <v>0.5</v>
      </c>
      <c r="AJ802" s="164">
        <f t="shared" ref="AJ802" si="6529">($AB802-AI802)^2</f>
        <v>0</v>
      </c>
      <c r="AK802" s="164">
        <f t="shared" si="6306"/>
        <v>0.5</v>
      </c>
      <c r="AL802" s="164">
        <f t="shared" ref="AL802" si="6530">($AB802-AK802)^2</f>
        <v>0</v>
      </c>
      <c r="AM802" s="164">
        <f t="shared" si="6308"/>
        <v>0.5</v>
      </c>
      <c r="AN802" s="164">
        <f t="shared" ref="AN802" si="6531">($AB802-AM802)^2</f>
        <v>0</v>
      </c>
      <c r="AO802" s="164">
        <f t="shared" si="6310"/>
        <v>0.529126213592233</v>
      </c>
      <c r="AP802" s="164">
        <f t="shared" ref="AP802" si="6532">($AB802-AO802)^2</f>
        <v>8.4833631822037821E-4</v>
      </c>
      <c r="AQ802" s="164">
        <f t="shared" si="6312"/>
        <v>0.52049999999999996</v>
      </c>
      <c r="AR802" s="164">
        <f t="shared" ref="AR802" si="6533">($AB802-AQ802)^2</f>
        <v>4.2024999999999848E-4</v>
      </c>
      <c r="AS802" s="164">
        <f t="shared" si="6314"/>
        <v>0.5</v>
      </c>
      <c r="AT802" s="164">
        <f t="shared" ref="AT802" si="6534">($AB802-AS802)^2</f>
        <v>0</v>
      </c>
      <c r="AU802" s="164">
        <f t="shared" si="6316"/>
        <v>0.50549999999999995</v>
      </c>
      <c r="AV802" s="164">
        <f t="shared" ref="AV802" si="6535">($AB802-AU802)^2</f>
        <v>3.0249999999999444E-5</v>
      </c>
      <c r="AW802" s="164">
        <f t="shared" si="6318"/>
        <v>0.50049950049950054</v>
      </c>
      <c r="AX802" s="164">
        <f t="shared" ref="AX802" si="6536">($AB802-AW802)^2</f>
        <v>2.4950074900128703E-7</v>
      </c>
    </row>
    <row r="803" spans="1:50" x14ac:dyDescent="0.55000000000000004">
      <c r="A803" s="435"/>
      <c r="B803" s="7">
        <v>22</v>
      </c>
      <c r="C803" s="7">
        <v>8</v>
      </c>
      <c r="D803" s="120"/>
      <c r="E803" s="121"/>
      <c r="F803">
        <v>1000</v>
      </c>
      <c r="G803">
        <v>1000</v>
      </c>
      <c r="H803" s="6">
        <v>1000</v>
      </c>
      <c r="I803" s="8">
        <v>1000</v>
      </c>
      <c r="J803" s="7">
        <v>1000</v>
      </c>
      <c r="K803" s="7">
        <v>1000</v>
      </c>
      <c r="L803" s="6">
        <v>1000</v>
      </c>
      <c r="M803" s="8">
        <v>1000</v>
      </c>
      <c r="N803" s="7">
        <v>1000</v>
      </c>
      <c r="O803" s="7">
        <v>1000</v>
      </c>
      <c r="P803">
        <v>1000</v>
      </c>
      <c r="Q803">
        <v>1000</v>
      </c>
      <c r="R803" s="7">
        <v>103</v>
      </c>
      <c r="S803" s="8">
        <v>103</v>
      </c>
      <c r="T803">
        <v>758</v>
      </c>
      <c r="U803">
        <v>1242</v>
      </c>
      <c r="V803" s="7">
        <v>1000</v>
      </c>
      <c r="W803" s="8">
        <v>1000</v>
      </c>
      <c r="X803" s="6">
        <v>1077</v>
      </c>
      <c r="Y803" s="8">
        <v>923</v>
      </c>
      <c r="Z803" s="7">
        <v>1002</v>
      </c>
      <c r="AA803" s="7">
        <v>1000</v>
      </c>
      <c r="AB803" s="7">
        <v>0.5</v>
      </c>
      <c r="AC803" s="164">
        <f t="shared" si="6320"/>
        <v>0.5</v>
      </c>
      <c r="AD803" s="164">
        <f t="shared" si="6300"/>
        <v>0</v>
      </c>
      <c r="AE803" s="164">
        <f t="shared" si="6301"/>
        <v>0.5</v>
      </c>
      <c r="AF803" s="164">
        <f t="shared" si="6302"/>
        <v>0</v>
      </c>
      <c r="AG803" s="164">
        <f t="shared" si="6303"/>
        <v>0.5</v>
      </c>
      <c r="AH803" s="164">
        <f t="shared" si="6302"/>
        <v>0</v>
      </c>
      <c r="AI803" s="164">
        <f t="shared" si="6304"/>
        <v>0.5</v>
      </c>
      <c r="AJ803" s="164">
        <f t="shared" ref="AJ803" si="6537">($AB803-AI803)^2</f>
        <v>0</v>
      </c>
      <c r="AK803" s="164">
        <f t="shared" si="6306"/>
        <v>0.5</v>
      </c>
      <c r="AL803" s="164">
        <f t="shared" ref="AL803" si="6538">($AB803-AK803)^2</f>
        <v>0</v>
      </c>
      <c r="AM803" s="164">
        <f t="shared" si="6308"/>
        <v>0.5</v>
      </c>
      <c r="AN803" s="164">
        <f t="shared" ref="AN803" si="6539">($AB803-AM803)^2</f>
        <v>0</v>
      </c>
      <c r="AO803" s="164">
        <f t="shared" si="6310"/>
        <v>0.5</v>
      </c>
      <c r="AP803" s="164">
        <f t="shared" ref="AP803" si="6540">($AB803-AO803)^2</f>
        <v>0</v>
      </c>
      <c r="AQ803" s="164">
        <f t="shared" si="6312"/>
        <v>0.379</v>
      </c>
      <c r="AR803" s="164">
        <f t="shared" ref="AR803" si="6541">($AB803-AQ803)^2</f>
        <v>1.4641E-2</v>
      </c>
      <c r="AS803" s="164">
        <f t="shared" si="6314"/>
        <v>0.5</v>
      </c>
      <c r="AT803" s="164">
        <f t="shared" ref="AT803" si="6542">($AB803-AS803)^2</f>
        <v>0</v>
      </c>
      <c r="AU803" s="164">
        <f t="shared" si="6316"/>
        <v>0.53849999999999998</v>
      </c>
      <c r="AV803" s="164">
        <f t="shared" ref="AV803" si="6543">($AB803-AU803)^2</f>
        <v>1.4822499999999983E-3</v>
      </c>
      <c r="AW803" s="164">
        <f t="shared" si="6318"/>
        <v>0.50049950049950054</v>
      </c>
      <c r="AX803" s="164">
        <f t="shared" ref="AX803" si="6544">($AB803-AW803)^2</f>
        <v>2.4950074900128703E-7</v>
      </c>
    </row>
    <row r="804" spans="1:50" x14ac:dyDescent="0.55000000000000004">
      <c r="A804" s="435"/>
      <c r="B804" s="7">
        <v>22</v>
      </c>
      <c r="C804" s="7">
        <v>9</v>
      </c>
      <c r="D804" s="120"/>
      <c r="E804" s="121"/>
      <c r="F804">
        <v>1000</v>
      </c>
      <c r="G804">
        <v>1000</v>
      </c>
      <c r="H804" s="6">
        <v>1000</v>
      </c>
      <c r="I804" s="8">
        <v>1000</v>
      </c>
      <c r="J804" s="7">
        <v>1000</v>
      </c>
      <c r="K804" s="7">
        <v>1000</v>
      </c>
      <c r="L804" s="6">
        <v>1000</v>
      </c>
      <c r="M804" s="8">
        <v>1000</v>
      </c>
      <c r="N804" s="7">
        <v>1000</v>
      </c>
      <c r="O804" s="7">
        <v>1000</v>
      </c>
      <c r="P804">
        <v>1000</v>
      </c>
      <c r="Q804">
        <v>1000</v>
      </c>
      <c r="R804" s="7">
        <v>109</v>
      </c>
      <c r="S804" s="8">
        <v>118</v>
      </c>
      <c r="T804">
        <v>1011</v>
      </c>
      <c r="U804">
        <v>989</v>
      </c>
      <c r="V804" s="7">
        <v>1000</v>
      </c>
      <c r="W804" s="8">
        <v>1000</v>
      </c>
      <c r="X804" s="6">
        <v>999</v>
      </c>
      <c r="Y804" s="8">
        <v>1001</v>
      </c>
      <c r="Z804" s="7">
        <v>1001</v>
      </c>
      <c r="AA804" s="7">
        <v>1001</v>
      </c>
      <c r="AB804" s="7">
        <v>0.5</v>
      </c>
      <c r="AC804" s="164">
        <f t="shared" si="6320"/>
        <v>0.5</v>
      </c>
      <c r="AD804" s="164">
        <f t="shared" si="6300"/>
        <v>0</v>
      </c>
      <c r="AE804" s="164">
        <f t="shared" si="6301"/>
        <v>0.5</v>
      </c>
      <c r="AF804" s="164">
        <f t="shared" si="6302"/>
        <v>0</v>
      </c>
      <c r="AG804" s="164">
        <f t="shared" si="6303"/>
        <v>0.5</v>
      </c>
      <c r="AH804" s="164">
        <f t="shared" si="6302"/>
        <v>0</v>
      </c>
      <c r="AI804" s="164">
        <f t="shared" si="6304"/>
        <v>0.5</v>
      </c>
      <c r="AJ804" s="164">
        <f t="shared" ref="AJ804" si="6545">($AB804-AI804)^2</f>
        <v>0</v>
      </c>
      <c r="AK804" s="164">
        <f t="shared" si="6306"/>
        <v>0.5</v>
      </c>
      <c r="AL804" s="164">
        <f t="shared" ref="AL804" si="6546">($AB804-AK804)^2</f>
        <v>0</v>
      </c>
      <c r="AM804" s="164">
        <f t="shared" si="6308"/>
        <v>0.5</v>
      </c>
      <c r="AN804" s="164">
        <f t="shared" ref="AN804" si="6547">($AB804-AM804)^2</f>
        <v>0</v>
      </c>
      <c r="AO804" s="164">
        <f t="shared" si="6310"/>
        <v>0.48017621145374451</v>
      </c>
      <c r="AP804" s="164">
        <f t="shared" ref="AP804" si="6548">($AB804-AO804)^2</f>
        <v>3.9298259232665051E-4</v>
      </c>
      <c r="AQ804" s="164">
        <f t="shared" si="6312"/>
        <v>0.50549999999999995</v>
      </c>
      <c r="AR804" s="164">
        <f t="shared" ref="AR804" si="6549">($AB804-AQ804)^2</f>
        <v>3.0249999999999444E-5</v>
      </c>
      <c r="AS804" s="164">
        <f t="shared" si="6314"/>
        <v>0.5</v>
      </c>
      <c r="AT804" s="164">
        <f t="shared" ref="AT804" si="6550">($AB804-AS804)^2</f>
        <v>0</v>
      </c>
      <c r="AU804" s="164">
        <f t="shared" si="6316"/>
        <v>0.4995</v>
      </c>
      <c r="AV804" s="164">
        <f t="shared" ref="AV804" si="6551">($AB804-AU804)^2</f>
        <v>2.5000000000000047E-7</v>
      </c>
      <c r="AW804" s="164">
        <f t="shared" si="6318"/>
        <v>0.5</v>
      </c>
      <c r="AX804" s="164">
        <f t="shared" ref="AX804" si="6552">($AB804-AW804)^2</f>
        <v>0</v>
      </c>
    </row>
    <row r="805" spans="1:50" x14ac:dyDescent="0.55000000000000004">
      <c r="A805" s="435"/>
      <c r="B805" s="7">
        <v>10</v>
      </c>
      <c r="C805" s="7">
        <v>22</v>
      </c>
      <c r="D805" s="120"/>
      <c r="E805" s="121"/>
      <c r="F805">
        <v>1002</v>
      </c>
      <c r="G805">
        <v>998</v>
      </c>
      <c r="H805" s="6">
        <v>1002</v>
      </c>
      <c r="I805" s="8">
        <v>998</v>
      </c>
      <c r="J805" s="7">
        <v>994</v>
      </c>
      <c r="K805" s="7">
        <v>999</v>
      </c>
      <c r="L805" s="6">
        <v>998</v>
      </c>
      <c r="M805" s="8">
        <v>1002</v>
      </c>
      <c r="N805" s="7">
        <v>1000</v>
      </c>
      <c r="O805" s="7">
        <v>998</v>
      </c>
      <c r="P805">
        <v>999</v>
      </c>
      <c r="Q805">
        <v>1001</v>
      </c>
      <c r="R805" s="7">
        <v>120</v>
      </c>
      <c r="S805" s="8">
        <v>105</v>
      </c>
      <c r="T805">
        <v>1229</v>
      </c>
      <c r="U805">
        <v>771</v>
      </c>
      <c r="V805" s="7">
        <v>998</v>
      </c>
      <c r="W805" s="8">
        <v>1002</v>
      </c>
      <c r="X805" s="6">
        <v>1099</v>
      </c>
      <c r="Y805" s="8">
        <v>901</v>
      </c>
      <c r="Z805" s="7">
        <v>1007</v>
      </c>
      <c r="AA805" s="7">
        <v>995</v>
      </c>
      <c r="AB805" s="7">
        <v>0.5</v>
      </c>
      <c r="AC805" s="164">
        <f t="shared" si="6320"/>
        <v>0.501</v>
      </c>
      <c r="AD805" s="164">
        <f t="shared" si="6300"/>
        <v>1.0000000000000019E-6</v>
      </c>
      <c r="AE805" s="164">
        <f t="shared" si="6301"/>
        <v>0.501</v>
      </c>
      <c r="AF805" s="164">
        <f t="shared" si="6302"/>
        <v>1.0000000000000019E-6</v>
      </c>
      <c r="AG805" s="164">
        <f t="shared" si="6303"/>
        <v>0.498745609633718</v>
      </c>
      <c r="AH805" s="164">
        <f t="shared" si="6302"/>
        <v>1.5734951910210872E-6</v>
      </c>
      <c r="AI805" s="164">
        <f t="shared" si="6304"/>
        <v>0.499</v>
      </c>
      <c r="AJ805" s="164">
        <f t="shared" ref="AJ805" si="6553">($AB805-AI805)^2</f>
        <v>1.0000000000000019E-6</v>
      </c>
      <c r="AK805" s="164">
        <f t="shared" si="6306"/>
        <v>0.50050050050050054</v>
      </c>
      <c r="AL805" s="164">
        <f t="shared" ref="AL805" si="6554">($AB805-AK805)^2</f>
        <v>2.505007510012958E-7</v>
      </c>
      <c r="AM805" s="164">
        <f t="shared" si="6308"/>
        <v>0.4995</v>
      </c>
      <c r="AN805" s="164">
        <f t="shared" ref="AN805" si="6555">($AB805-AM805)^2</f>
        <v>2.5000000000000047E-7</v>
      </c>
      <c r="AO805" s="164">
        <f t="shared" si="6310"/>
        <v>0.53333333333333333</v>
      </c>
      <c r="AP805" s="164">
        <f t="shared" ref="AP805" si="6556">($AB805-AO805)^2</f>
        <v>1.1111111111111107E-3</v>
      </c>
      <c r="AQ805" s="164">
        <f t="shared" si="6312"/>
        <v>0.61450000000000005</v>
      </c>
      <c r="AR805" s="164">
        <f t="shared" ref="AR805" si="6557">($AB805-AQ805)^2</f>
        <v>1.3110250000000011E-2</v>
      </c>
      <c r="AS805" s="164">
        <f t="shared" si="6314"/>
        <v>0.499</v>
      </c>
      <c r="AT805" s="164">
        <f t="shared" ref="AT805" si="6558">($AB805-AS805)^2</f>
        <v>1.0000000000000019E-6</v>
      </c>
      <c r="AU805" s="164">
        <f t="shared" si="6316"/>
        <v>0.54949999999999999</v>
      </c>
      <c r="AV805" s="164">
        <f t="shared" ref="AV805" si="6559">($AB805-AU805)^2</f>
        <v>2.4502499999999989E-3</v>
      </c>
      <c r="AW805" s="164">
        <f t="shared" si="6318"/>
        <v>0.50299700299700301</v>
      </c>
      <c r="AX805" s="164">
        <f t="shared" ref="AX805" si="6560">($AB805-AW805)^2</f>
        <v>8.9820269640450034E-6</v>
      </c>
    </row>
    <row r="806" spans="1:50" x14ac:dyDescent="0.55000000000000004">
      <c r="A806" s="435"/>
      <c r="B806" s="7">
        <v>11</v>
      </c>
      <c r="C806" s="7">
        <v>22</v>
      </c>
      <c r="D806" s="120"/>
      <c r="E806" s="121"/>
      <c r="F806">
        <v>1000</v>
      </c>
      <c r="G806">
        <v>1000</v>
      </c>
      <c r="H806" s="6">
        <v>1000</v>
      </c>
      <c r="I806" s="8">
        <v>1000</v>
      </c>
      <c r="J806" s="7">
        <v>1000</v>
      </c>
      <c r="K806" s="7">
        <v>1000</v>
      </c>
      <c r="L806" s="6">
        <v>1000</v>
      </c>
      <c r="M806" s="8">
        <v>1000</v>
      </c>
      <c r="N806" s="7">
        <v>1000</v>
      </c>
      <c r="O806" s="7">
        <v>1000</v>
      </c>
      <c r="P806">
        <v>1000</v>
      </c>
      <c r="Q806">
        <v>1000</v>
      </c>
      <c r="R806" s="7">
        <v>107</v>
      </c>
      <c r="S806" s="8">
        <v>118</v>
      </c>
      <c r="T806">
        <v>1238</v>
      </c>
      <c r="U806">
        <v>762</v>
      </c>
      <c r="V806" s="7">
        <v>1000</v>
      </c>
      <c r="W806" s="8">
        <v>1000</v>
      </c>
      <c r="X806" s="6">
        <v>1206</v>
      </c>
      <c r="Y806" s="8">
        <v>794</v>
      </c>
      <c r="Z806" s="7">
        <v>1001</v>
      </c>
      <c r="AA806" s="7">
        <v>1001</v>
      </c>
      <c r="AB806" s="7">
        <v>0.5</v>
      </c>
      <c r="AC806" s="164">
        <f t="shared" si="6320"/>
        <v>0.5</v>
      </c>
      <c r="AD806" s="164">
        <f t="shared" si="6300"/>
        <v>0</v>
      </c>
      <c r="AE806" s="164">
        <f t="shared" si="6301"/>
        <v>0.5</v>
      </c>
      <c r="AF806" s="164">
        <f t="shared" si="6302"/>
        <v>0</v>
      </c>
      <c r="AG806" s="164">
        <f t="shared" si="6303"/>
        <v>0.5</v>
      </c>
      <c r="AH806" s="164">
        <f t="shared" si="6302"/>
        <v>0</v>
      </c>
      <c r="AI806" s="164">
        <f t="shared" si="6304"/>
        <v>0.5</v>
      </c>
      <c r="AJ806" s="164">
        <f t="shared" ref="AJ806" si="6561">($AB806-AI806)^2</f>
        <v>0</v>
      </c>
      <c r="AK806" s="164">
        <f t="shared" si="6306"/>
        <v>0.5</v>
      </c>
      <c r="AL806" s="164">
        <f t="shared" ref="AL806" si="6562">($AB806-AK806)^2</f>
        <v>0</v>
      </c>
      <c r="AM806" s="164">
        <f t="shared" si="6308"/>
        <v>0.5</v>
      </c>
      <c r="AN806" s="164">
        <f t="shared" ref="AN806" si="6563">($AB806-AM806)^2</f>
        <v>0</v>
      </c>
      <c r="AO806" s="164">
        <f t="shared" si="6310"/>
        <v>0.47555555555555556</v>
      </c>
      <c r="AP806" s="164">
        <f t="shared" ref="AP806" si="6564">($AB806-AO806)^2</f>
        <v>5.9753086419753047E-4</v>
      </c>
      <c r="AQ806" s="164">
        <f t="shared" si="6312"/>
        <v>0.61899999999999999</v>
      </c>
      <c r="AR806" s="164">
        <f t="shared" ref="AR806" si="6565">($AB806-AQ806)^2</f>
        <v>1.4160999999999998E-2</v>
      </c>
      <c r="AS806" s="164">
        <f t="shared" si="6314"/>
        <v>0.5</v>
      </c>
      <c r="AT806" s="164">
        <f t="shared" ref="AT806" si="6566">($AB806-AS806)^2</f>
        <v>0</v>
      </c>
      <c r="AU806" s="164">
        <f t="shared" si="6316"/>
        <v>0.60299999999999998</v>
      </c>
      <c r="AV806" s="164">
        <f t="shared" ref="AV806" si="6567">($AB806-AU806)^2</f>
        <v>1.0608999999999995E-2</v>
      </c>
      <c r="AW806" s="164">
        <f t="shared" si="6318"/>
        <v>0.5</v>
      </c>
      <c r="AX806" s="164">
        <f t="shared" ref="AX806" si="6568">($AB806-AW806)^2</f>
        <v>0</v>
      </c>
    </row>
    <row r="807" spans="1:50" x14ac:dyDescent="0.55000000000000004">
      <c r="A807" s="435"/>
      <c r="B807" s="7">
        <v>12</v>
      </c>
      <c r="C807" s="7">
        <v>22</v>
      </c>
      <c r="D807" s="120"/>
      <c r="E807" s="121"/>
      <c r="F807">
        <v>1000</v>
      </c>
      <c r="G807">
        <v>1000</v>
      </c>
      <c r="H807" s="6">
        <v>1000</v>
      </c>
      <c r="I807" s="8">
        <v>1000</v>
      </c>
      <c r="J807" s="7">
        <v>1000</v>
      </c>
      <c r="K807" s="7">
        <v>1000</v>
      </c>
      <c r="L807" s="6">
        <v>1000</v>
      </c>
      <c r="M807" s="8">
        <v>1000</v>
      </c>
      <c r="N807" s="7">
        <v>1000</v>
      </c>
      <c r="O807" s="7">
        <v>1000</v>
      </c>
      <c r="P807">
        <v>1000</v>
      </c>
      <c r="Q807">
        <v>1000</v>
      </c>
      <c r="R807" s="7">
        <v>109</v>
      </c>
      <c r="S807" s="8">
        <v>110</v>
      </c>
      <c r="T807">
        <v>983</v>
      </c>
      <c r="U807">
        <v>1017</v>
      </c>
      <c r="V807" s="7">
        <v>1000</v>
      </c>
      <c r="W807" s="8">
        <v>1000</v>
      </c>
      <c r="X807" s="6">
        <v>1005</v>
      </c>
      <c r="Y807" s="8">
        <v>995</v>
      </c>
      <c r="Z807" s="7">
        <v>1003</v>
      </c>
      <c r="AA807" s="7">
        <v>999</v>
      </c>
      <c r="AB807" s="7">
        <v>0.5</v>
      </c>
      <c r="AC807" s="164">
        <f t="shared" si="6320"/>
        <v>0.5</v>
      </c>
      <c r="AD807" s="164">
        <f t="shared" si="6300"/>
        <v>0</v>
      </c>
      <c r="AE807" s="164">
        <f t="shared" si="6301"/>
        <v>0.5</v>
      </c>
      <c r="AF807" s="164">
        <f t="shared" si="6302"/>
        <v>0</v>
      </c>
      <c r="AG807" s="164">
        <f t="shared" si="6303"/>
        <v>0.5</v>
      </c>
      <c r="AH807" s="164">
        <f t="shared" si="6302"/>
        <v>0</v>
      </c>
      <c r="AI807" s="164">
        <f t="shared" si="6304"/>
        <v>0.5</v>
      </c>
      <c r="AJ807" s="164">
        <f t="shared" ref="AJ807" si="6569">($AB807-AI807)^2</f>
        <v>0</v>
      </c>
      <c r="AK807" s="164">
        <f t="shared" si="6306"/>
        <v>0.5</v>
      </c>
      <c r="AL807" s="164">
        <f t="shared" ref="AL807" si="6570">($AB807-AK807)^2</f>
        <v>0</v>
      </c>
      <c r="AM807" s="164">
        <f t="shared" si="6308"/>
        <v>0.5</v>
      </c>
      <c r="AN807" s="164">
        <f t="shared" ref="AN807" si="6571">($AB807-AM807)^2</f>
        <v>0</v>
      </c>
      <c r="AO807" s="164">
        <f t="shared" si="6310"/>
        <v>0.49771689497716892</v>
      </c>
      <c r="AP807" s="164">
        <f t="shared" ref="AP807" si="6572">($AB807-AO807)^2</f>
        <v>5.2125685452764965E-6</v>
      </c>
      <c r="AQ807" s="164">
        <f t="shared" si="6312"/>
        <v>0.49149999999999999</v>
      </c>
      <c r="AR807" s="164">
        <f t="shared" ref="AR807" si="6573">($AB807-AQ807)^2</f>
        <v>7.225000000000013E-5</v>
      </c>
      <c r="AS807" s="164">
        <f t="shared" si="6314"/>
        <v>0.5</v>
      </c>
      <c r="AT807" s="164">
        <f t="shared" ref="AT807" si="6574">($AB807-AS807)^2</f>
        <v>0</v>
      </c>
      <c r="AU807" s="164">
        <f t="shared" si="6316"/>
        <v>0.50249999999999995</v>
      </c>
      <c r="AV807" s="164">
        <f t="shared" ref="AV807" si="6575">($AB807-AU807)^2</f>
        <v>6.2499999999997335E-6</v>
      </c>
      <c r="AW807" s="164">
        <f t="shared" si="6318"/>
        <v>0.50099900099900097</v>
      </c>
      <c r="AX807" s="164">
        <f t="shared" ref="AX807" si="6576">($AB807-AW807)^2</f>
        <v>9.9800299600492643E-7</v>
      </c>
    </row>
    <row r="808" spans="1:50" x14ac:dyDescent="0.55000000000000004">
      <c r="A808" s="435"/>
      <c r="B808" s="7">
        <v>13</v>
      </c>
      <c r="C808" s="7">
        <v>22</v>
      </c>
      <c r="D808" s="120"/>
      <c r="E808" s="121"/>
      <c r="F808">
        <v>1000</v>
      </c>
      <c r="G808">
        <v>1000</v>
      </c>
      <c r="H808" s="6">
        <v>1000</v>
      </c>
      <c r="I808" s="8">
        <v>1000</v>
      </c>
      <c r="J808" s="7">
        <v>1000</v>
      </c>
      <c r="K808" s="7">
        <v>1000</v>
      </c>
      <c r="L808" s="6">
        <v>1000</v>
      </c>
      <c r="M808" s="8">
        <v>1000</v>
      </c>
      <c r="N808" s="7">
        <v>1000</v>
      </c>
      <c r="O808" s="7">
        <v>1000</v>
      </c>
      <c r="P808">
        <v>1000</v>
      </c>
      <c r="Q808">
        <v>1000</v>
      </c>
      <c r="R808" s="7">
        <v>109</v>
      </c>
      <c r="S808" s="8">
        <v>118</v>
      </c>
      <c r="T808">
        <v>1262</v>
      </c>
      <c r="U808">
        <v>738</v>
      </c>
      <c r="V808" s="7">
        <v>1000</v>
      </c>
      <c r="W808" s="8">
        <v>1000</v>
      </c>
      <c r="X808" s="6">
        <v>995</v>
      </c>
      <c r="Y808" s="8">
        <v>1005</v>
      </c>
      <c r="Z808" s="7">
        <v>1002</v>
      </c>
      <c r="AA808" s="7">
        <v>1000</v>
      </c>
      <c r="AB808" s="7">
        <v>0.5</v>
      </c>
      <c r="AC808" s="164">
        <f t="shared" si="6320"/>
        <v>0.5</v>
      </c>
      <c r="AD808" s="164">
        <f t="shared" si="6300"/>
        <v>0</v>
      </c>
      <c r="AE808" s="164">
        <f t="shared" si="6301"/>
        <v>0.5</v>
      </c>
      <c r="AF808" s="164">
        <f t="shared" si="6302"/>
        <v>0</v>
      </c>
      <c r="AG808" s="164">
        <f t="shared" si="6303"/>
        <v>0.5</v>
      </c>
      <c r="AH808" s="164">
        <f t="shared" si="6302"/>
        <v>0</v>
      </c>
      <c r="AI808" s="164">
        <f t="shared" si="6304"/>
        <v>0.5</v>
      </c>
      <c r="AJ808" s="164">
        <f t="shared" ref="AJ808" si="6577">($AB808-AI808)^2</f>
        <v>0</v>
      </c>
      <c r="AK808" s="164">
        <f t="shared" si="6306"/>
        <v>0.5</v>
      </c>
      <c r="AL808" s="164">
        <f t="shared" ref="AL808" si="6578">($AB808-AK808)^2</f>
        <v>0</v>
      </c>
      <c r="AM808" s="164">
        <f t="shared" si="6308"/>
        <v>0.5</v>
      </c>
      <c r="AN808" s="164">
        <f t="shared" ref="AN808" si="6579">($AB808-AM808)^2</f>
        <v>0</v>
      </c>
      <c r="AO808" s="164">
        <f t="shared" si="6310"/>
        <v>0.48017621145374451</v>
      </c>
      <c r="AP808" s="164">
        <f t="shared" ref="AP808" si="6580">($AB808-AO808)^2</f>
        <v>3.9298259232665051E-4</v>
      </c>
      <c r="AQ808" s="164">
        <f t="shared" si="6312"/>
        <v>0.63100000000000001</v>
      </c>
      <c r="AR808" s="164">
        <f t="shared" ref="AR808" si="6581">($AB808-AQ808)^2</f>
        <v>1.7161000000000003E-2</v>
      </c>
      <c r="AS808" s="164">
        <f t="shared" si="6314"/>
        <v>0.5</v>
      </c>
      <c r="AT808" s="164">
        <f t="shared" ref="AT808" si="6582">($AB808-AS808)^2</f>
        <v>0</v>
      </c>
      <c r="AU808" s="164">
        <f t="shared" si="6316"/>
        <v>0.4975</v>
      </c>
      <c r="AV808" s="164">
        <f t="shared" ref="AV808" si="6583">($AB808-AU808)^2</f>
        <v>6.2500000000000113E-6</v>
      </c>
      <c r="AW808" s="164">
        <f t="shared" si="6318"/>
        <v>0.50049950049950054</v>
      </c>
      <c r="AX808" s="164">
        <f t="shared" ref="AX808" si="6584">($AB808-AW808)^2</f>
        <v>2.4950074900128703E-7</v>
      </c>
    </row>
    <row r="809" spans="1:50" x14ac:dyDescent="0.55000000000000004">
      <c r="A809" s="435"/>
      <c r="B809" s="7">
        <v>14</v>
      </c>
      <c r="C809" s="7">
        <v>22</v>
      </c>
      <c r="D809" s="120"/>
      <c r="E809" s="121"/>
      <c r="F809">
        <v>1000</v>
      </c>
      <c r="G809">
        <v>1000</v>
      </c>
      <c r="H809" s="6">
        <v>1000</v>
      </c>
      <c r="I809" s="8">
        <v>1000</v>
      </c>
      <c r="J809" s="7">
        <v>1000</v>
      </c>
      <c r="K809" s="7">
        <v>1000</v>
      </c>
      <c r="L809" s="6">
        <v>1000</v>
      </c>
      <c r="M809" s="8">
        <v>1000</v>
      </c>
      <c r="N809" s="7">
        <v>1000</v>
      </c>
      <c r="O809" s="7">
        <v>999</v>
      </c>
      <c r="P809">
        <v>1000</v>
      </c>
      <c r="Q809">
        <v>1000</v>
      </c>
      <c r="R809" s="7">
        <v>112</v>
      </c>
      <c r="S809" s="8">
        <v>105</v>
      </c>
      <c r="T809">
        <v>1220</v>
      </c>
      <c r="U809">
        <v>780</v>
      </c>
      <c r="V809" s="7">
        <v>1000</v>
      </c>
      <c r="W809" s="8">
        <v>1000</v>
      </c>
      <c r="X809" s="6">
        <v>998</v>
      </c>
      <c r="Y809" s="8">
        <v>1002</v>
      </c>
      <c r="Z809" s="7">
        <v>1000</v>
      </c>
      <c r="AA809" s="7">
        <v>1002</v>
      </c>
      <c r="AB809" s="7">
        <v>0.5</v>
      </c>
      <c r="AC809" s="164">
        <f t="shared" si="6320"/>
        <v>0.5</v>
      </c>
      <c r="AD809" s="164">
        <f t="shared" si="6300"/>
        <v>0</v>
      </c>
      <c r="AE809" s="164">
        <f t="shared" si="6301"/>
        <v>0.5</v>
      </c>
      <c r="AF809" s="164">
        <f t="shared" si="6302"/>
        <v>0</v>
      </c>
      <c r="AG809" s="164">
        <f t="shared" si="6303"/>
        <v>0.5</v>
      </c>
      <c r="AH809" s="164">
        <f t="shared" si="6302"/>
        <v>0</v>
      </c>
      <c r="AI809" s="164">
        <f t="shared" si="6304"/>
        <v>0.5</v>
      </c>
      <c r="AJ809" s="164">
        <f t="shared" ref="AJ809" si="6585">($AB809-AI809)^2</f>
        <v>0</v>
      </c>
      <c r="AK809" s="164">
        <f t="shared" si="6306"/>
        <v>0.5002501250625313</v>
      </c>
      <c r="AL809" s="164">
        <f t="shared" ref="AL809" si="6586">($AB809-AK809)^2</f>
        <v>6.2562546906288431E-8</v>
      </c>
      <c r="AM809" s="164">
        <f t="shared" si="6308"/>
        <v>0.5</v>
      </c>
      <c r="AN809" s="164">
        <f t="shared" ref="AN809" si="6587">($AB809-AM809)^2</f>
        <v>0</v>
      </c>
      <c r="AO809" s="164">
        <f t="shared" si="6310"/>
        <v>0.5161290322580645</v>
      </c>
      <c r="AP809" s="164">
        <f t="shared" ref="AP809" si="6588">($AB809-AO809)^2</f>
        <v>2.6014568158168528E-4</v>
      </c>
      <c r="AQ809" s="164">
        <f t="shared" si="6312"/>
        <v>0.61</v>
      </c>
      <c r="AR809" s="164">
        <f t="shared" ref="AR809" si="6589">($AB809-AQ809)^2</f>
        <v>1.2099999999999998E-2</v>
      </c>
      <c r="AS809" s="164">
        <f t="shared" si="6314"/>
        <v>0.5</v>
      </c>
      <c r="AT809" s="164">
        <f t="shared" ref="AT809" si="6590">($AB809-AS809)^2</f>
        <v>0</v>
      </c>
      <c r="AU809" s="164">
        <f t="shared" si="6316"/>
        <v>0.499</v>
      </c>
      <c r="AV809" s="164">
        <f t="shared" ref="AV809" si="6591">($AB809-AU809)^2</f>
        <v>1.0000000000000019E-6</v>
      </c>
      <c r="AW809" s="164">
        <f t="shared" si="6318"/>
        <v>0.49950049950049952</v>
      </c>
      <c r="AX809" s="164">
        <f t="shared" ref="AX809" si="6592">($AB809-AW809)^2</f>
        <v>2.4950074900123161E-7</v>
      </c>
    </row>
    <row r="810" spans="1:50" x14ac:dyDescent="0.55000000000000004">
      <c r="A810" s="435"/>
      <c r="B810" s="7">
        <v>15</v>
      </c>
      <c r="C810" s="7">
        <v>22</v>
      </c>
      <c r="D810" s="120"/>
      <c r="E810" s="121"/>
      <c r="F810">
        <v>995</v>
      </c>
      <c r="G810">
        <v>1003</v>
      </c>
      <c r="H810" s="6">
        <v>993</v>
      </c>
      <c r="I810" s="8">
        <v>1007</v>
      </c>
      <c r="J810" s="7">
        <v>992</v>
      </c>
      <c r="K810" s="7">
        <v>998</v>
      </c>
      <c r="L810" s="6">
        <v>997</v>
      </c>
      <c r="M810" s="8">
        <v>1003</v>
      </c>
      <c r="N810" s="7">
        <v>998</v>
      </c>
      <c r="O810" s="7">
        <v>999</v>
      </c>
      <c r="P810">
        <v>1000</v>
      </c>
      <c r="Q810">
        <v>1000</v>
      </c>
      <c r="R810" s="7">
        <v>124</v>
      </c>
      <c r="S810" s="8">
        <v>115</v>
      </c>
      <c r="T810">
        <v>1269</v>
      </c>
      <c r="U810">
        <v>731</v>
      </c>
      <c r="V810" s="7">
        <v>996</v>
      </c>
      <c r="W810" s="8">
        <v>1004</v>
      </c>
      <c r="X810" s="6">
        <v>1000</v>
      </c>
      <c r="Y810" s="8">
        <v>1000</v>
      </c>
      <c r="Z810" s="7">
        <v>993</v>
      </c>
      <c r="AA810" s="7">
        <v>1009</v>
      </c>
      <c r="AB810" s="7">
        <v>0.5</v>
      </c>
      <c r="AC810" s="164">
        <f t="shared" si="6320"/>
        <v>0.49799799799799799</v>
      </c>
      <c r="AD810" s="164">
        <f t="shared" si="6300"/>
        <v>4.0080120160200653E-6</v>
      </c>
      <c r="AE810" s="164">
        <f t="shared" si="6301"/>
        <v>0.4965</v>
      </c>
      <c r="AF810" s="164">
        <f t="shared" si="6302"/>
        <v>1.2250000000000022E-5</v>
      </c>
      <c r="AG810" s="164">
        <f t="shared" si="6303"/>
        <v>0.4984924623115578</v>
      </c>
      <c r="AH810" s="164">
        <f t="shared" si="6302"/>
        <v>2.2726698820736377E-6</v>
      </c>
      <c r="AI810" s="164">
        <f t="shared" si="6304"/>
        <v>0.4985</v>
      </c>
      <c r="AJ810" s="164">
        <f t="shared" ref="AJ810" si="6593">($AB810-AI810)^2</f>
        <v>2.2500000000000039E-6</v>
      </c>
      <c r="AK810" s="164">
        <f t="shared" si="6306"/>
        <v>0.49974962443665499</v>
      </c>
      <c r="AL810" s="164">
        <f t="shared" ref="AL810" si="6594">($AB810-AK810)^2</f>
        <v>6.2687922720329438E-8</v>
      </c>
      <c r="AM810" s="164">
        <f t="shared" si="6308"/>
        <v>0.5</v>
      </c>
      <c r="AN810" s="164">
        <f t="shared" ref="AN810" si="6595">($AB810-AM810)^2</f>
        <v>0</v>
      </c>
      <c r="AO810" s="164">
        <f t="shared" si="6310"/>
        <v>0.51882845188284521</v>
      </c>
      <c r="AP810" s="164">
        <f t="shared" ref="AP810" si="6596">($AB810-AO810)^2</f>
        <v>3.5451060030461731E-4</v>
      </c>
      <c r="AQ810" s="164">
        <f t="shared" si="6312"/>
        <v>0.63449999999999995</v>
      </c>
      <c r="AR810" s="164">
        <f t="shared" ref="AR810" si="6597">($AB810-AQ810)^2</f>
        <v>1.8090249999999988E-2</v>
      </c>
      <c r="AS810" s="164">
        <f t="shared" si="6314"/>
        <v>0.498</v>
      </c>
      <c r="AT810" s="164">
        <f t="shared" ref="AT810" si="6598">($AB810-AS810)^2</f>
        <v>4.0000000000000074E-6</v>
      </c>
      <c r="AU810" s="164">
        <f t="shared" si="6316"/>
        <v>0.5</v>
      </c>
      <c r="AV810" s="164">
        <f t="shared" ref="AV810" si="6599">($AB810-AU810)^2</f>
        <v>0</v>
      </c>
      <c r="AW810" s="164">
        <f t="shared" si="6318"/>
        <v>0.49600399600399603</v>
      </c>
      <c r="AX810" s="164">
        <f t="shared" ref="AX810" si="6600">($AB810-AW810)^2</f>
        <v>1.5968047936079711E-5</v>
      </c>
    </row>
    <row r="811" spans="1:50" x14ac:dyDescent="0.55000000000000004">
      <c r="A811" s="435"/>
      <c r="B811" s="7">
        <v>16</v>
      </c>
      <c r="C811" s="7">
        <v>22</v>
      </c>
      <c r="D811" s="120"/>
      <c r="E811" s="121"/>
      <c r="F811">
        <v>1000</v>
      </c>
      <c r="G811">
        <v>1000</v>
      </c>
      <c r="H811" s="6">
        <v>1000</v>
      </c>
      <c r="I811" s="8">
        <v>1000</v>
      </c>
      <c r="J811" s="7">
        <v>1000</v>
      </c>
      <c r="K811" s="7">
        <v>1000</v>
      </c>
      <c r="L811" s="6">
        <v>1000</v>
      </c>
      <c r="M811" s="8">
        <v>1000</v>
      </c>
      <c r="N811" s="7">
        <v>1000</v>
      </c>
      <c r="O811" s="7">
        <v>1000</v>
      </c>
      <c r="P811">
        <v>1000</v>
      </c>
      <c r="Q811">
        <v>1000</v>
      </c>
      <c r="R811" s="7">
        <v>108</v>
      </c>
      <c r="S811" s="8">
        <v>115</v>
      </c>
      <c r="T811">
        <v>1242</v>
      </c>
      <c r="U811">
        <v>758</v>
      </c>
      <c r="V811" s="7">
        <v>1000</v>
      </c>
      <c r="W811" s="8">
        <v>1000</v>
      </c>
      <c r="X811" s="6">
        <v>1000</v>
      </c>
      <c r="Y811" s="8">
        <v>1000</v>
      </c>
      <c r="Z811" s="7">
        <v>1001</v>
      </c>
      <c r="AA811" s="7">
        <v>1001</v>
      </c>
      <c r="AB811" s="7">
        <v>0.5</v>
      </c>
      <c r="AC811" s="164">
        <f t="shared" si="6320"/>
        <v>0.5</v>
      </c>
      <c r="AD811" s="164">
        <f t="shared" si="6300"/>
        <v>0</v>
      </c>
      <c r="AE811" s="164">
        <f t="shared" si="6301"/>
        <v>0.5</v>
      </c>
      <c r="AF811" s="164">
        <f t="shared" si="6302"/>
        <v>0</v>
      </c>
      <c r="AG811" s="164">
        <f t="shared" si="6303"/>
        <v>0.5</v>
      </c>
      <c r="AH811" s="164">
        <f t="shared" si="6302"/>
        <v>0</v>
      </c>
      <c r="AI811" s="164">
        <f t="shared" si="6304"/>
        <v>0.5</v>
      </c>
      <c r="AJ811" s="164">
        <f t="shared" ref="AJ811" si="6601">($AB811-AI811)^2</f>
        <v>0</v>
      </c>
      <c r="AK811" s="164">
        <f t="shared" si="6306"/>
        <v>0.5</v>
      </c>
      <c r="AL811" s="164">
        <f t="shared" ref="AL811" si="6602">($AB811-AK811)^2</f>
        <v>0</v>
      </c>
      <c r="AM811" s="164">
        <f t="shared" si="6308"/>
        <v>0.5</v>
      </c>
      <c r="AN811" s="164">
        <f t="shared" ref="AN811" si="6603">($AB811-AM811)^2</f>
        <v>0</v>
      </c>
      <c r="AO811" s="164">
        <f t="shared" si="6310"/>
        <v>0.48430493273542602</v>
      </c>
      <c r="AP811" s="164">
        <f t="shared" ref="AP811" si="6604">($AB811-AO811)^2</f>
        <v>2.4633513643950176E-4</v>
      </c>
      <c r="AQ811" s="164">
        <f t="shared" si="6312"/>
        <v>0.621</v>
      </c>
      <c r="AR811" s="164">
        <f t="shared" ref="AR811" si="6605">($AB811-AQ811)^2</f>
        <v>1.4641E-2</v>
      </c>
      <c r="AS811" s="164">
        <f t="shared" si="6314"/>
        <v>0.5</v>
      </c>
      <c r="AT811" s="164">
        <f t="shared" ref="AT811" si="6606">($AB811-AS811)^2</f>
        <v>0</v>
      </c>
      <c r="AU811" s="164">
        <f t="shared" si="6316"/>
        <v>0.5</v>
      </c>
      <c r="AV811" s="164">
        <f t="shared" ref="AV811" si="6607">($AB811-AU811)^2</f>
        <v>0</v>
      </c>
      <c r="AW811" s="164">
        <f t="shared" si="6318"/>
        <v>0.5</v>
      </c>
      <c r="AX811" s="164">
        <f t="shared" ref="AX811" si="6608">($AB811-AW811)^2</f>
        <v>0</v>
      </c>
    </row>
    <row r="812" spans="1:50" x14ac:dyDescent="0.55000000000000004">
      <c r="A812" s="435"/>
      <c r="B812" s="7">
        <v>17</v>
      </c>
      <c r="C812" s="7">
        <v>22</v>
      </c>
      <c r="D812" s="120"/>
      <c r="E812" s="121"/>
      <c r="F812">
        <v>990</v>
      </c>
      <c r="G812">
        <v>1007</v>
      </c>
      <c r="H812" s="6">
        <v>990</v>
      </c>
      <c r="I812" s="8">
        <v>1010</v>
      </c>
      <c r="J812" s="7">
        <v>994</v>
      </c>
      <c r="K812" s="7">
        <v>994</v>
      </c>
      <c r="L812" s="6">
        <v>1004</v>
      </c>
      <c r="M812" s="8">
        <v>996</v>
      </c>
      <c r="N812" s="7">
        <v>999</v>
      </c>
      <c r="O812" s="7">
        <v>996</v>
      </c>
      <c r="P812">
        <v>999</v>
      </c>
      <c r="Q812">
        <v>1001</v>
      </c>
      <c r="R812" s="7">
        <v>111</v>
      </c>
      <c r="S812" s="8">
        <v>108</v>
      </c>
      <c r="T812">
        <v>800</v>
      </c>
      <c r="U812">
        <v>1200</v>
      </c>
      <c r="V812" s="7">
        <v>994</v>
      </c>
      <c r="W812" s="8">
        <v>1006</v>
      </c>
      <c r="X812" s="6">
        <v>1000</v>
      </c>
      <c r="Y812" s="8">
        <v>1000</v>
      </c>
      <c r="Z812" s="7">
        <v>997</v>
      </c>
      <c r="AA812" s="7">
        <v>1005</v>
      </c>
      <c r="AB812" s="7">
        <v>0.5</v>
      </c>
      <c r="AC812" s="164">
        <f t="shared" si="6320"/>
        <v>0.49574361542313472</v>
      </c>
      <c r="AD812" s="164">
        <f t="shared" si="6300"/>
        <v>1.8116809666176628E-5</v>
      </c>
      <c r="AE812" s="164">
        <f t="shared" si="6301"/>
        <v>0.495</v>
      </c>
      <c r="AF812" s="164">
        <f t="shared" si="6302"/>
        <v>2.5000000000000045E-5</v>
      </c>
      <c r="AG812" s="164">
        <f t="shared" si="6303"/>
        <v>0.5</v>
      </c>
      <c r="AH812" s="164">
        <f t="shared" si="6302"/>
        <v>0</v>
      </c>
      <c r="AI812" s="164">
        <f t="shared" si="6304"/>
        <v>0.502</v>
      </c>
      <c r="AJ812" s="164">
        <f t="shared" ref="AJ812" si="6609">($AB812-AI812)^2</f>
        <v>4.0000000000000074E-6</v>
      </c>
      <c r="AK812" s="164">
        <f t="shared" si="6306"/>
        <v>0.50075187969924817</v>
      </c>
      <c r="AL812" s="164">
        <f t="shared" ref="AL812" si="6610">($AB812-AK812)^2</f>
        <v>5.6532308214151887E-7</v>
      </c>
      <c r="AM812" s="164">
        <f t="shared" si="6308"/>
        <v>0.4995</v>
      </c>
      <c r="AN812" s="164">
        <f t="shared" ref="AN812" si="6611">($AB812-AM812)^2</f>
        <v>2.5000000000000047E-7</v>
      </c>
      <c r="AO812" s="164">
        <f t="shared" si="6310"/>
        <v>0.50684931506849318</v>
      </c>
      <c r="AP812" s="164">
        <f t="shared" ref="AP812" si="6612">($AB812-AO812)^2</f>
        <v>4.6913116907487708E-5</v>
      </c>
      <c r="AQ812" s="164">
        <f t="shared" si="6312"/>
        <v>0.4</v>
      </c>
      <c r="AR812" s="164">
        <f t="shared" ref="AR812" si="6613">($AB812-AQ812)^2</f>
        <v>9.999999999999995E-3</v>
      </c>
      <c r="AS812" s="164">
        <f t="shared" si="6314"/>
        <v>0.497</v>
      </c>
      <c r="AT812" s="164">
        <f t="shared" ref="AT812" si="6614">($AB812-AS812)^2</f>
        <v>9.0000000000000155E-6</v>
      </c>
      <c r="AU812" s="164">
        <f t="shared" si="6316"/>
        <v>0.5</v>
      </c>
      <c r="AV812" s="164">
        <f t="shared" ref="AV812" si="6615">($AB812-AU812)^2</f>
        <v>0</v>
      </c>
      <c r="AW812" s="164">
        <f t="shared" si="6318"/>
        <v>0.49800199800199801</v>
      </c>
      <c r="AX812" s="164">
        <f t="shared" ref="AX812" si="6616">($AB812-AW812)^2</f>
        <v>3.9920119840199276E-6</v>
      </c>
    </row>
    <row r="813" spans="1:50" x14ac:dyDescent="0.55000000000000004">
      <c r="A813" s="435"/>
      <c r="B813" s="7">
        <v>18</v>
      </c>
      <c r="C813" s="7">
        <v>22</v>
      </c>
      <c r="D813" s="120"/>
      <c r="E813" s="121"/>
      <c r="F813">
        <v>1000</v>
      </c>
      <c r="G813">
        <v>1000</v>
      </c>
      <c r="H813" s="6">
        <v>1000</v>
      </c>
      <c r="I813" s="8">
        <v>1000</v>
      </c>
      <c r="J813" s="7">
        <v>1000</v>
      </c>
      <c r="K813" s="7">
        <v>1000</v>
      </c>
      <c r="L813" s="6">
        <v>1000</v>
      </c>
      <c r="M813" s="8">
        <v>1000</v>
      </c>
      <c r="N813" s="7">
        <v>1000</v>
      </c>
      <c r="O813" s="7">
        <v>1000</v>
      </c>
      <c r="P813">
        <v>1000</v>
      </c>
      <c r="Q813">
        <v>1000</v>
      </c>
      <c r="R813" s="7">
        <v>109</v>
      </c>
      <c r="S813" s="8">
        <v>109</v>
      </c>
      <c r="T813">
        <v>1197</v>
      </c>
      <c r="U813">
        <v>803</v>
      </c>
      <c r="V813" s="7">
        <v>1000</v>
      </c>
      <c r="W813" s="8">
        <v>1000</v>
      </c>
      <c r="X813" s="6">
        <v>1000</v>
      </c>
      <c r="Y813" s="8">
        <v>1000</v>
      </c>
      <c r="Z813" s="7">
        <v>1002</v>
      </c>
      <c r="AA813" s="7">
        <v>1000</v>
      </c>
      <c r="AB813" s="7">
        <v>0.5</v>
      </c>
      <c r="AC813" s="164">
        <f t="shared" si="6320"/>
        <v>0.5</v>
      </c>
      <c r="AD813" s="164">
        <f t="shared" si="6300"/>
        <v>0</v>
      </c>
      <c r="AE813" s="164">
        <f t="shared" si="6301"/>
        <v>0.5</v>
      </c>
      <c r="AF813" s="164">
        <f t="shared" si="6302"/>
        <v>0</v>
      </c>
      <c r="AG813" s="164">
        <f t="shared" si="6303"/>
        <v>0.5</v>
      </c>
      <c r="AH813" s="164">
        <f t="shared" si="6302"/>
        <v>0</v>
      </c>
      <c r="AI813" s="164">
        <f t="shared" si="6304"/>
        <v>0.5</v>
      </c>
      <c r="AJ813" s="164">
        <f t="shared" ref="AJ813" si="6617">($AB813-AI813)^2</f>
        <v>0</v>
      </c>
      <c r="AK813" s="164">
        <f t="shared" si="6306"/>
        <v>0.5</v>
      </c>
      <c r="AL813" s="164">
        <f t="shared" ref="AL813" si="6618">($AB813-AK813)^2</f>
        <v>0</v>
      </c>
      <c r="AM813" s="164">
        <f t="shared" si="6308"/>
        <v>0.5</v>
      </c>
      <c r="AN813" s="164">
        <f t="shared" ref="AN813" si="6619">($AB813-AM813)^2</f>
        <v>0</v>
      </c>
      <c r="AO813" s="164">
        <f t="shared" si="6310"/>
        <v>0.5</v>
      </c>
      <c r="AP813" s="164">
        <f t="shared" ref="AP813" si="6620">($AB813-AO813)^2</f>
        <v>0</v>
      </c>
      <c r="AQ813" s="164">
        <f t="shared" si="6312"/>
        <v>0.59850000000000003</v>
      </c>
      <c r="AR813" s="164">
        <f t="shared" ref="AR813" si="6621">($AB813-AQ813)^2</f>
        <v>9.702250000000006E-3</v>
      </c>
      <c r="AS813" s="164">
        <f t="shared" si="6314"/>
        <v>0.5</v>
      </c>
      <c r="AT813" s="164">
        <f t="shared" ref="AT813" si="6622">($AB813-AS813)^2</f>
        <v>0</v>
      </c>
      <c r="AU813" s="164">
        <f t="shared" si="6316"/>
        <v>0.5</v>
      </c>
      <c r="AV813" s="164">
        <f t="shared" ref="AV813" si="6623">($AB813-AU813)^2</f>
        <v>0</v>
      </c>
      <c r="AW813" s="164">
        <f t="shared" si="6318"/>
        <v>0.50049950049950054</v>
      </c>
      <c r="AX813" s="164">
        <f t="shared" ref="AX813" si="6624">($AB813-AW813)^2</f>
        <v>2.4950074900128703E-7</v>
      </c>
    </row>
    <row r="814" spans="1:50" x14ac:dyDescent="0.55000000000000004">
      <c r="A814" s="435"/>
      <c r="B814" s="7">
        <v>19</v>
      </c>
      <c r="C814" s="7">
        <v>22</v>
      </c>
      <c r="D814" s="120"/>
      <c r="E814" s="121"/>
      <c r="F814">
        <v>966</v>
      </c>
      <c r="G814">
        <v>1025</v>
      </c>
      <c r="H814" s="6">
        <v>970</v>
      </c>
      <c r="I814" s="8">
        <v>1030</v>
      </c>
      <c r="J814" s="7">
        <v>981</v>
      </c>
      <c r="K814" s="7">
        <v>1002</v>
      </c>
      <c r="L814" s="6">
        <v>991</v>
      </c>
      <c r="M814" s="8">
        <v>1009</v>
      </c>
      <c r="N814" s="7">
        <v>998</v>
      </c>
      <c r="O814" s="7">
        <v>994</v>
      </c>
      <c r="P814">
        <v>997</v>
      </c>
      <c r="Q814">
        <v>1003</v>
      </c>
      <c r="R814" s="7">
        <v>94</v>
      </c>
      <c r="S814" s="8">
        <v>111</v>
      </c>
      <c r="T814">
        <v>725</v>
      </c>
      <c r="U814">
        <v>1275</v>
      </c>
      <c r="V814" s="7">
        <v>983</v>
      </c>
      <c r="W814" s="8">
        <v>1017</v>
      </c>
      <c r="X814" s="6">
        <v>1000</v>
      </c>
      <c r="Y814" s="8">
        <v>1000</v>
      </c>
      <c r="Z814" s="7">
        <v>974</v>
      </c>
      <c r="AA814" s="7">
        <v>1028</v>
      </c>
      <c r="AB814" s="7">
        <v>0.5</v>
      </c>
      <c r="AC814" s="164">
        <f t="shared" si="6320"/>
        <v>0.48518332496233046</v>
      </c>
      <c r="AD814" s="164">
        <f t="shared" si="6300"/>
        <v>2.1953385917189953E-4</v>
      </c>
      <c r="AE814" s="164">
        <f t="shared" si="6301"/>
        <v>0.48499999999999999</v>
      </c>
      <c r="AF814" s="164">
        <f t="shared" si="6302"/>
        <v>2.250000000000004E-4</v>
      </c>
      <c r="AG814" s="164">
        <f t="shared" si="6303"/>
        <v>0.49470499243570348</v>
      </c>
      <c r="AH814" s="164">
        <f t="shared" si="6302"/>
        <v>2.803710510595733E-5</v>
      </c>
      <c r="AI814" s="164">
        <f t="shared" si="6304"/>
        <v>0.4955</v>
      </c>
      <c r="AJ814" s="164">
        <f t="shared" ref="AJ814" si="6625">($AB814-AI814)^2</f>
        <v>2.0250000000000035E-5</v>
      </c>
      <c r="AK814" s="164">
        <f t="shared" si="6306"/>
        <v>0.50100401606425704</v>
      </c>
      <c r="AL814" s="164">
        <f t="shared" ref="AL814" si="6626">($AB814-AK814)^2</f>
        <v>1.0080482572861978E-6</v>
      </c>
      <c r="AM814" s="164">
        <f t="shared" si="6308"/>
        <v>0.4985</v>
      </c>
      <c r="AN814" s="164">
        <f t="shared" ref="AN814" si="6627">($AB814-AM814)^2</f>
        <v>2.2500000000000039E-6</v>
      </c>
      <c r="AO814" s="164">
        <f t="shared" si="6310"/>
        <v>0.45853658536585368</v>
      </c>
      <c r="AP814" s="164">
        <f t="shared" ref="AP814" si="6628">($AB814-AO814)^2</f>
        <v>1.7192147531231395E-3</v>
      </c>
      <c r="AQ814" s="164">
        <f t="shared" si="6312"/>
        <v>0.36249999999999999</v>
      </c>
      <c r="AR814" s="164">
        <f t="shared" ref="AR814" si="6629">($AB814-AQ814)^2</f>
        <v>1.8906250000000003E-2</v>
      </c>
      <c r="AS814" s="164">
        <f t="shared" si="6314"/>
        <v>0.49149999999999999</v>
      </c>
      <c r="AT814" s="164">
        <f t="shared" ref="AT814" si="6630">($AB814-AS814)^2</f>
        <v>7.225000000000013E-5</v>
      </c>
      <c r="AU814" s="164">
        <f t="shared" si="6316"/>
        <v>0.5</v>
      </c>
      <c r="AV814" s="164">
        <f t="shared" ref="AV814" si="6631">($AB814-AU814)^2</f>
        <v>0</v>
      </c>
      <c r="AW814" s="164">
        <f t="shared" si="6318"/>
        <v>0.48651348651348653</v>
      </c>
      <c r="AX814" s="164">
        <f t="shared" ref="AX814" si="6632">($AB814-AW814)^2</f>
        <v>1.8188604602190981E-4</v>
      </c>
    </row>
    <row r="815" spans="1:50" x14ac:dyDescent="0.55000000000000004">
      <c r="A815" s="435"/>
      <c r="B815" s="7">
        <v>20</v>
      </c>
      <c r="C815" s="7">
        <v>22</v>
      </c>
      <c r="D815" s="120"/>
      <c r="E815" s="121"/>
      <c r="F815">
        <v>1000</v>
      </c>
      <c r="G815">
        <v>1000</v>
      </c>
      <c r="H815" s="6">
        <v>1000</v>
      </c>
      <c r="I815" s="8">
        <v>1000</v>
      </c>
      <c r="J815" s="7">
        <v>1000</v>
      </c>
      <c r="K815" s="7">
        <v>1000</v>
      </c>
      <c r="L815" s="6">
        <v>1000</v>
      </c>
      <c r="M815" s="8">
        <v>1000</v>
      </c>
      <c r="N815" s="7">
        <v>1000</v>
      </c>
      <c r="O815" s="7">
        <v>1000</v>
      </c>
      <c r="P815">
        <v>1000</v>
      </c>
      <c r="Q815">
        <v>1000</v>
      </c>
      <c r="R815" s="7">
        <v>98</v>
      </c>
      <c r="S815" s="8">
        <v>114</v>
      </c>
      <c r="T815">
        <v>1248</v>
      </c>
      <c r="U815">
        <v>752</v>
      </c>
      <c r="V815" s="7">
        <v>1000</v>
      </c>
      <c r="W815" s="8">
        <v>1000</v>
      </c>
      <c r="X815" s="6">
        <v>1000</v>
      </c>
      <c r="Y815" s="8">
        <v>1000</v>
      </c>
      <c r="Z815" s="7">
        <v>1002</v>
      </c>
      <c r="AA815" s="7">
        <v>1000</v>
      </c>
      <c r="AB815" s="7">
        <v>0.5</v>
      </c>
      <c r="AC815" s="164">
        <f t="shared" si="6320"/>
        <v>0.5</v>
      </c>
      <c r="AD815" s="164">
        <f t="shared" si="6300"/>
        <v>0</v>
      </c>
      <c r="AE815" s="164">
        <f t="shared" si="6301"/>
        <v>0.5</v>
      </c>
      <c r="AF815" s="164">
        <f t="shared" si="6302"/>
        <v>0</v>
      </c>
      <c r="AG815" s="164">
        <f t="shared" si="6303"/>
        <v>0.5</v>
      </c>
      <c r="AH815" s="164">
        <f t="shared" si="6302"/>
        <v>0</v>
      </c>
      <c r="AI815" s="164">
        <f t="shared" si="6304"/>
        <v>0.5</v>
      </c>
      <c r="AJ815" s="164">
        <f t="shared" ref="AJ815" si="6633">($AB815-AI815)^2</f>
        <v>0</v>
      </c>
      <c r="AK815" s="164">
        <f t="shared" si="6306"/>
        <v>0.5</v>
      </c>
      <c r="AL815" s="164">
        <f t="shared" ref="AL815" si="6634">($AB815-AK815)^2</f>
        <v>0</v>
      </c>
      <c r="AM815" s="164">
        <f t="shared" si="6308"/>
        <v>0.5</v>
      </c>
      <c r="AN815" s="164">
        <f t="shared" ref="AN815" si="6635">($AB815-AM815)^2</f>
        <v>0</v>
      </c>
      <c r="AO815" s="164">
        <f t="shared" si="6310"/>
        <v>0.46226415094339623</v>
      </c>
      <c r="AP815" s="164">
        <f t="shared" ref="AP815" si="6636">($AB815-AO815)^2</f>
        <v>1.4239943040227833E-3</v>
      </c>
      <c r="AQ815" s="164">
        <f t="shared" si="6312"/>
        <v>0.624</v>
      </c>
      <c r="AR815" s="164">
        <f t="shared" ref="AR815" si="6637">($AB815-AQ815)^2</f>
        <v>1.5375999999999999E-2</v>
      </c>
      <c r="AS815" s="164">
        <f t="shared" si="6314"/>
        <v>0.5</v>
      </c>
      <c r="AT815" s="164">
        <f t="shared" ref="AT815" si="6638">($AB815-AS815)^2</f>
        <v>0</v>
      </c>
      <c r="AU815" s="164">
        <f t="shared" si="6316"/>
        <v>0.5</v>
      </c>
      <c r="AV815" s="164">
        <f t="shared" ref="AV815" si="6639">($AB815-AU815)^2</f>
        <v>0</v>
      </c>
      <c r="AW815" s="164">
        <f t="shared" si="6318"/>
        <v>0.50049950049950054</v>
      </c>
      <c r="AX815" s="164">
        <f t="shared" ref="AX815" si="6640">($AB815-AW815)^2</f>
        <v>2.4950074900128703E-7</v>
      </c>
    </row>
    <row r="816" spans="1:50" x14ac:dyDescent="0.55000000000000004">
      <c r="A816" s="435"/>
      <c r="B816" s="7">
        <v>21</v>
      </c>
      <c r="C816" s="7">
        <v>22</v>
      </c>
      <c r="D816" s="120"/>
      <c r="E816" s="121"/>
      <c r="F816">
        <v>997</v>
      </c>
      <c r="G816">
        <v>990</v>
      </c>
      <c r="H816" s="6">
        <v>1002</v>
      </c>
      <c r="I816" s="8">
        <v>998</v>
      </c>
      <c r="J816" s="7">
        <v>938</v>
      </c>
      <c r="K816" s="7">
        <v>965</v>
      </c>
      <c r="L816" s="6">
        <v>981</v>
      </c>
      <c r="M816" s="8">
        <v>1019</v>
      </c>
      <c r="N816" s="7">
        <v>928</v>
      </c>
      <c r="O816" s="7">
        <v>955</v>
      </c>
      <c r="P816">
        <v>990</v>
      </c>
      <c r="Q816">
        <v>1010</v>
      </c>
      <c r="R816" s="7">
        <v>123</v>
      </c>
      <c r="S816" s="8">
        <v>107</v>
      </c>
      <c r="T816">
        <v>1234</v>
      </c>
      <c r="U816">
        <v>766</v>
      </c>
      <c r="V816" s="7">
        <v>997</v>
      </c>
      <c r="W816" s="8">
        <v>1003</v>
      </c>
      <c r="X816" s="6">
        <v>975</v>
      </c>
      <c r="Y816" s="8">
        <v>1025</v>
      </c>
      <c r="Z816" s="7">
        <v>1025</v>
      </c>
      <c r="AA816" s="7">
        <v>977</v>
      </c>
      <c r="AB816" s="7">
        <v>0.5</v>
      </c>
      <c r="AC816" s="164">
        <f t="shared" si="6320"/>
        <v>0.50176144942123801</v>
      </c>
      <c r="AD816" s="164">
        <f t="shared" si="6300"/>
        <v>3.1027040635797377E-6</v>
      </c>
      <c r="AE816" s="164">
        <f t="shared" si="6301"/>
        <v>0.501</v>
      </c>
      <c r="AF816" s="164">
        <f t="shared" si="6302"/>
        <v>1.0000000000000019E-6</v>
      </c>
      <c r="AG816" s="164">
        <f t="shared" si="6303"/>
        <v>0.49290593799264321</v>
      </c>
      <c r="AH816" s="164">
        <f t="shared" si="6302"/>
        <v>5.0325715764223103E-5</v>
      </c>
      <c r="AI816" s="164">
        <f t="shared" si="6304"/>
        <v>0.49049999999999999</v>
      </c>
      <c r="AJ816" s="164">
        <f t="shared" ref="AJ816" si="6641">($AB816-AI816)^2</f>
        <v>9.0250000000000161E-5</v>
      </c>
      <c r="AK816" s="164">
        <f t="shared" si="6306"/>
        <v>0.49283058948486458</v>
      </c>
      <c r="AL816" s="164">
        <f t="shared" ref="AL816" si="6642">($AB816-AK816)^2</f>
        <v>5.140044713453435E-5</v>
      </c>
      <c r="AM816" s="164">
        <f t="shared" si="6308"/>
        <v>0.495</v>
      </c>
      <c r="AN816" s="164">
        <f t="shared" ref="AN816" si="6643">($AB816-AM816)^2</f>
        <v>2.5000000000000045E-5</v>
      </c>
      <c r="AO816" s="164">
        <f t="shared" si="6310"/>
        <v>0.5347826086956522</v>
      </c>
      <c r="AP816" s="164">
        <f t="shared" ref="AP816" si="6644">($AB816-AO816)^2</f>
        <v>1.2098298676748596E-3</v>
      </c>
      <c r="AQ816" s="164">
        <f t="shared" si="6312"/>
        <v>0.61699999999999999</v>
      </c>
      <c r="AR816" s="164">
        <f t="shared" ref="AR816" si="6645">($AB816-AQ816)^2</f>
        <v>1.3688999999999998E-2</v>
      </c>
      <c r="AS816" s="164">
        <f t="shared" si="6314"/>
        <v>0.4985</v>
      </c>
      <c r="AT816" s="164">
        <f t="shared" ref="AT816" si="6646">($AB816-AS816)^2</f>
        <v>2.2500000000000039E-6</v>
      </c>
      <c r="AU816" s="164">
        <f t="shared" si="6316"/>
        <v>0.48749999999999999</v>
      </c>
      <c r="AV816" s="164">
        <f t="shared" ref="AV816" si="6647">($AB816-AU816)^2</f>
        <v>1.5625000000000027E-4</v>
      </c>
      <c r="AW816" s="164">
        <f t="shared" si="6318"/>
        <v>0.51198801198801203</v>
      </c>
      <c r="AX816" s="164">
        <f t="shared" ref="AX816" si="6648">($AB816-AW816)^2</f>
        <v>1.4371243142472005E-4</v>
      </c>
    </row>
    <row r="817" spans="1:50" x14ac:dyDescent="0.55000000000000004">
      <c r="A817" s="435"/>
      <c r="B817" s="7">
        <v>1</v>
      </c>
      <c r="C817" s="7">
        <v>23</v>
      </c>
      <c r="D817" s="120"/>
      <c r="E817" s="121"/>
      <c r="F817">
        <v>999</v>
      </c>
      <c r="G817">
        <v>1001</v>
      </c>
      <c r="H817" s="6">
        <v>999</v>
      </c>
      <c r="I817" s="8">
        <v>1001</v>
      </c>
      <c r="J817" s="7">
        <v>1000</v>
      </c>
      <c r="K817" s="7">
        <v>1000</v>
      </c>
      <c r="L817" s="6">
        <v>1000</v>
      </c>
      <c r="M817" s="8">
        <v>1000</v>
      </c>
      <c r="N817" s="7">
        <v>1000</v>
      </c>
      <c r="O817" s="7">
        <v>1000</v>
      </c>
      <c r="P817">
        <v>1000</v>
      </c>
      <c r="Q817">
        <v>1000</v>
      </c>
      <c r="R817" s="7">
        <v>104</v>
      </c>
      <c r="S817" s="8">
        <v>117</v>
      </c>
      <c r="T817">
        <v>775</v>
      </c>
      <c r="U817">
        <v>1225</v>
      </c>
      <c r="V817" s="7">
        <v>1000</v>
      </c>
      <c r="W817" s="8">
        <v>1000</v>
      </c>
      <c r="X817" s="6">
        <v>1005</v>
      </c>
      <c r="Y817" s="8">
        <v>995</v>
      </c>
      <c r="Z817" s="7">
        <v>1002</v>
      </c>
      <c r="AA817" s="7">
        <v>1000</v>
      </c>
      <c r="AB817" s="7">
        <v>0.5</v>
      </c>
      <c r="AC817" s="164">
        <f t="shared" si="6320"/>
        <v>0.4995</v>
      </c>
      <c r="AD817" s="164">
        <f t="shared" si="6300"/>
        <v>2.5000000000000047E-7</v>
      </c>
      <c r="AE817" s="164">
        <f t="shared" si="6301"/>
        <v>0.4995</v>
      </c>
      <c r="AF817" s="164">
        <f t="shared" si="6302"/>
        <v>2.5000000000000047E-7</v>
      </c>
      <c r="AG817" s="164">
        <f t="shared" si="6303"/>
        <v>0.5</v>
      </c>
      <c r="AH817" s="164">
        <f t="shared" si="6302"/>
        <v>0</v>
      </c>
      <c r="AI817" s="164">
        <f t="shared" si="6304"/>
        <v>0.5</v>
      </c>
      <c r="AJ817" s="164">
        <f t="shared" ref="AJ817" si="6649">($AB817-AI817)^2</f>
        <v>0</v>
      </c>
      <c r="AK817" s="164">
        <f t="shared" si="6306"/>
        <v>0.5</v>
      </c>
      <c r="AL817" s="164">
        <f t="shared" ref="AL817" si="6650">($AB817-AK817)^2</f>
        <v>0</v>
      </c>
      <c r="AM817" s="164">
        <f t="shared" si="6308"/>
        <v>0.5</v>
      </c>
      <c r="AN817" s="164">
        <f t="shared" ref="AN817" si="6651">($AB817-AM817)^2</f>
        <v>0</v>
      </c>
      <c r="AO817" s="164">
        <f t="shared" si="6310"/>
        <v>0.47058823529411764</v>
      </c>
      <c r="AP817" s="164">
        <f t="shared" ref="AP817" si="6652">($AB817-AO817)^2</f>
        <v>8.650519031141872E-4</v>
      </c>
      <c r="AQ817" s="164">
        <f t="shared" si="6312"/>
        <v>0.38750000000000001</v>
      </c>
      <c r="AR817" s="164">
        <f t="shared" ref="AR817" si="6653">($AB817-AQ817)^2</f>
        <v>1.2656249999999997E-2</v>
      </c>
      <c r="AS817" s="164">
        <f t="shared" si="6314"/>
        <v>0.5</v>
      </c>
      <c r="AT817" s="164">
        <f t="shared" ref="AT817" si="6654">($AB817-AS817)^2</f>
        <v>0</v>
      </c>
      <c r="AU817" s="164">
        <f t="shared" si="6316"/>
        <v>0.50249999999999995</v>
      </c>
      <c r="AV817" s="164">
        <f t="shared" ref="AV817" si="6655">($AB817-AU817)^2</f>
        <v>6.2499999999997335E-6</v>
      </c>
      <c r="AW817" s="164">
        <f t="shared" si="6318"/>
        <v>0.50049950049950054</v>
      </c>
      <c r="AX817" s="164">
        <f t="shared" ref="AX817" si="6656">($AB817-AW817)^2</f>
        <v>2.4950074900128703E-7</v>
      </c>
    </row>
    <row r="818" spans="1:50" x14ac:dyDescent="0.55000000000000004">
      <c r="A818" s="435"/>
      <c r="B818" s="7">
        <v>2</v>
      </c>
      <c r="C818" s="7">
        <v>23</v>
      </c>
      <c r="D818" s="120"/>
      <c r="E818" s="121"/>
      <c r="F818">
        <v>1000</v>
      </c>
      <c r="G818">
        <v>1000</v>
      </c>
      <c r="H818" s="6">
        <v>1000</v>
      </c>
      <c r="I818" s="8">
        <v>1000</v>
      </c>
      <c r="J818" s="7">
        <v>1000</v>
      </c>
      <c r="K818" s="7">
        <v>1000</v>
      </c>
      <c r="L818" s="6">
        <v>1000</v>
      </c>
      <c r="M818" s="8">
        <v>1000</v>
      </c>
      <c r="N818" s="7">
        <v>1000</v>
      </c>
      <c r="O818" s="7">
        <v>1000</v>
      </c>
      <c r="P818">
        <v>1000</v>
      </c>
      <c r="Q818">
        <v>1000</v>
      </c>
      <c r="R818" s="7">
        <v>115</v>
      </c>
      <c r="S818" s="8">
        <v>99</v>
      </c>
      <c r="T818">
        <v>966</v>
      </c>
      <c r="U818">
        <v>1034</v>
      </c>
      <c r="V818" s="7">
        <v>1000</v>
      </c>
      <c r="W818" s="8">
        <v>1000</v>
      </c>
      <c r="X818" s="6">
        <v>1000</v>
      </c>
      <c r="Y818" s="8">
        <v>1000</v>
      </c>
      <c r="Z818" s="7">
        <v>1002</v>
      </c>
      <c r="AA818" s="7">
        <v>1000</v>
      </c>
      <c r="AB818" s="7">
        <v>0.5</v>
      </c>
      <c r="AC818" s="164">
        <f t="shared" si="6320"/>
        <v>0.5</v>
      </c>
      <c r="AD818" s="164">
        <f t="shared" si="6300"/>
        <v>0</v>
      </c>
      <c r="AE818" s="164">
        <f t="shared" si="6301"/>
        <v>0.5</v>
      </c>
      <c r="AF818" s="164">
        <f t="shared" si="6302"/>
        <v>0</v>
      </c>
      <c r="AG818" s="164">
        <f t="shared" si="6303"/>
        <v>0.5</v>
      </c>
      <c r="AH818" s="164">
        <f t="shared" si="6302"/>
        <v>0</v>
      </c>
      <c r="AI818" s="164">
        <f t="shared" si="6304"/>
        <v>0.5</v>
      </c>
      <c r="AJ818" s="164">
        <f t="shared" ref="AJ818" si="6657">($AB818-AI818)^2</f>
        <v>0</v>
      </c>
      <c r="AK818" s="164">
        <f t="shared" si="6306"/>
        <v>0.5</v>
      </c>
      <c r="AL818" s="164">
        <f t="shared" ref="AL818" si="6658">($AB818-AK818)^2</f>
        <v>0</v>
      </c>
      <c r="AM818" s="164">
        <f t="shared" si="6308"/>
        <v>0.5</v>
      </c>
      <c r="AN818" s="164">
        <f t="shared" ref="AN818" si="6659">($AB818-AM818)^2</f>
        <v>0</v>
      </c>
      <c r="AO818" s="164">
        <f t="shared" si="6310"/>
        <v>0.53738317757009346</v>
      </c>
      <c r="AP818" s="164">
        <f t="shared" ref="AP818" si="6660">($AB818-AO818)^2</f>
        <v>1.3975019652371389E-3</v>
      </c>
      <c r="AQ818" s="164">
        <f t="shared" si="6312"/>
        <v>0.48299999999999998</v>
      </c>
      <c r="AR818" s="164">
        <f t="shared" ref="AR818" si="6661">($AB818-AQ818)^2</f>
        <v>2.8900000000000052E-4</v>
      </c>
      <c r="AS818" s="164">
        <f t="shared" si="6314"/>
        <v>0.5</v>
      </c>
      <c r="AT818" s="164">
        <f t="shared" ref="AT818" si="6662">($AB818-AS818)^2</f>
        <v>0</v>
      </c>
      <c r="AU818" s="164">
        <f t="shared" si="6316"/>
        <v>0.5</v>
      </c>
      <c r="AV818" s="164">
        <f t="shared" ref="AV818" si="6663">($AB818-AU818)^2</f>
        <v>0</v>
      </c>
      <c r="AW818" s="164">
        <f t="shared" si="6318"/>
        <v>0.50049950049950054</v>
      </c>
      <c r="AX818" s="164">
        <f t="shared" ref="AX818" si="6664">($AB818-AW818)^2</f>
        <v>2.4950074900128703E-7</v>
      </c>
    </row>
    <row r="819" spans="1:50" x14ac:dyDescent="0.55000000000000004">
      <c r="A819" s="435"/>
      <c r="B819" s="7">
        <v>23</v>
      </c>
      <c r="C819" s="7">
        <v>3</v>
      </c>
      <c r="D819" s="120"/>
      <c r="E819" s="121"/>
      <c r="F819">
        <v>1000</v>
      </c>
      <c r="G819">
        <v>1000</v>
      </c>
      <c r="H819" s="6">
        <v>1000</v>
      </c>
      <c r="I819" s="8">
        <v>1000</v>
      </c>
      <c r="J819" s="7">
        <v>1000</v>
      </c>
      <c r="K819" s="7">
        <v>999</v>
      </c>
      <c r="L819" s="6">
        <v>1000</v>
      </c>
      <c r="M819" s="8">
        <v>1000</v>
      </c>
      <c r="N819" s="7">
        <v>1000</v>
      </c>
      <c r="O819" s="7">
        <v>1000</v>
      </c>
      <c r="P819">
        <v>1000</v>
      </c>
      <c r="Q819">
        <v>1000</v>
      </c>
      <c r="R819" s="7">
        <v>104</v>
      </c>
      <c r="S819" s="8">
        <v>112</v>
      </c>
      <c r="T819">
        <v>1243</v>
      </c>
      <c r="U819">
        <v>757</v>
      </c>
      <c r="V819" s="7">
        <v>999</v>
      </c>
      <c r="W819" s="8">
        <v>1001</v>
      </c>
      <c r="X819" s="6">
        <v>1000</v>
      </c>
      <c r="Y819" s="8">
        <v>1000</v>
      </c>
      <c r="Z819" s="7">
        <v>999</v>
      </c>
      <c r="AA819" s="7">
        <v>1003</v>
      </c>
      <c r="AB819" s="7">
        <v>0.5</v>
      </c>
      <c r="AC819" s="164">
        <f t="shared" si="6320"/>
        <v>0.5</v>
      </c>
      <c r="AD819" s="164">
        <f t="shared" si="6300"/>
        <v>0</v>
      </c>
      <c r="AE819" s="164">
        <f t="shared" si="6301"/>
        <v>0.5</v>
      </c>
      <c r="AF819" s="164">
        <f t="shared" si="6302"/>
        <v>0</v>
      </c>
      <c r="AG819" s="164">
        <f t="shared" si="6303"/>
        <v>0.5002501250625313</v>
      </c>
      <c r="AH819" s="164">
        <f t="shared" si="6302"/>
        <v>6.2562546906288431E-8</v>
      </c>
      <c r="AI819" s="164">
        <f t="shared" si="6304"/>
        <v>0.5</v>
      </c>
      <c r="AJ819" s="164">
        <f t="shared" ref="AJ819" si="6665">($AB819-AI819)^2</f>
        <v>0</v>
      </c>
      <c r="AK819" s="164">
        <f t="shared" si="6306"/>
        <v>0.5</v>
      </c>
      <c r="AL819" s="164">
        <f t="shared" ref="AL819" si="6666">($AB819-AK819)^2</f>
        <v>0</v>
      </c>
      <c r="AM819" s="164">
        <f t="shared" si="6308"/>
        <v>0.5</v>
      </c>
      <c r="AN819" s="164">
        <f t="shared" ref="AN819" si="6667">($AB819-AM819)^2</f>
        <v>0</v>
      </c>
      <c r="AO819" s="164">
        <f t="shared" si="6310"/>
        <v>0.48148148148148145</v>
      </c>
      <c r="AP819" s="164">
        <f t="shared" ref="AP819" si="6668">($AB819-AO819)^2</f>
        <v>3.4293552812071431E-4</v>
      </c>
      <c r="AQ819" s="164">
        <f t="shared" si="6312"/>
        <v>0.62150000000000005</v>
      </c>
      <c r="AR819" s="164">
        <f t="shared" ref="AR819" si="6669">($AB819-AQ819)^2</f>
        <v>1.4762250000000013E-2</v>
      </c>
      <c r="AS819" s="164">
        <f t="shared" si="6314"/>
        <v>0.4995</v>
      </c>
      <c r="AT819" s="164">
        <f t="shared" ref="AT819" si="6670">($AB819-AS819)^2</f>
        <v>2.5000000000000047E-7</v>
      </c>
      <c r="AU819" s="164">
        <f t="shared" si="6316"/>
        <v>0.5</v>
      </c>
      <c r="AV819" s="164">
        <f t="shared" ref="AV819" si="6671">($AB819-AU819)^2</f>
        <v>0</v>
      </c>
      <c r="AW819" s="164">
        <f t="shared" si="6318"/>
        <v>0.49900099900099898</v>
      </c>
      <c r="AX819" s="164">
        <f t="shared" ref="AX819" si="6672">($AB819-AW819)^2</f>
        <v>9.9800299600503739E-7</v>
      </c>
    </row>
    <row r="820" spans="1:50" x14ac:dyDescent="0.55000000000000004">
      <c r="A820" s="435"/>
      <c r="B820" s="7">
        <v>23</v>
      </c>
      <c r="C820" s="7">
        <v>4</v>
      </c>
      <c r="D820" s="120"/>
      <c r="E820" s="121"/>
      <c r="F820">
        <v>1000</v>
      </c>
      <c r="G820">
        <v>1000</v>
      </c>
      <c r="H820" s="6">
        <v>1000</v>
      </c>
      <c r="I820" s="8">
        <v>1000</v>
      </c>
      <c r="J820" s="7">
        <v>1000</v>
      </c>
      <c r="K820" s="7">
        <v>1000</v>
      </c>
      <c r="L820" s="6">
        <v>1000</v>
      </c>
      <c r="M820" s="8">
        <v>1000</v>
      </c>
      <c r="N820" s="7">
        <v>1000</v>
      </c>
      <c r="O820" s="7">
        <v>1000</v>
      </c>
      <c r="P820">
        <v>1000</v>
      </c>
      <c r="Q820">
        <v>1000</v>
      </c>
      <c r="R820" s="7">
        <v>103</v>
      </c>
      <c r="S820" s="8">
        <v>93</v>
      </c>
      <c r="T820">
        <v>1240</v>
      </c>
      <c r="U820">
        <v>760</v>
      </c>
      <c r="V820" s="7">
        <v>1000</v>
      </c>
      <c r="W820" s="8">
        <v>1000</v>
      </c>
      <c r="X820" s="6">
        <v>1000</v>
      </c>
      <c r="Y820" s="8">
        <v>1000</v>
      </c>
      <c r="Z820" s="7">
        <v>1001</v>
      </c>
      <c r="AA820" s="7">
        <v>1001</v>
      </c>
      <c r="AB820" s="7">
        <v>0.5</v>
      </c>
      <c r="AC820" s="164">
        <f t="shared" si="6320"/>
        <v>0.5</v>
      </c>
      <c r="AD820" s="164">
        <f t="shared" si="6300"/>
        <v>0</v>
      </c>
      <c r="AE820" s="164">
        <f t="shared" si="6301"/>
        <v>0.5</v>
      </c>
      <c r="AF820" s="164">
        <f t="shared" si="6302"/>
        <v>0</v>
      </c>
      <c r="AG820" s="164">
        <f t="shared" si="6303"/>
        <v>0.5</v>
      </c>
      <c r="AH820" s="164">
        <f t="shared" si="6302"/>
        <v>0</v>
      </c>
      <c r="AI820" s="164">
        <f t="shared" si="6304"/>
        <v>0.5</v>
      </c>
      <c r="AJ820" s="164">
        <f t="shared" ref="AJ820" si="6673">($AB820-AI820)^2</f>
        <v>0</v>
      </c>
      <c r="AK820" s="164">
        <f t="shared" si="6306"/>
        <v>0.5</v>
      </c>
      <c r="AL820" s="164">
        <f t="shared" ref="AL820" si="6674">($AB820-AK820)^2</f>
        <v>0</v>
      </c>
      <c r="AM820" s="164">
        <f t="shared" si="6308"/>
        <v>0.5</v>
      </c>
      <c r="AN820" s="164">
        <f t="shared" ref="AN820" si="6675">($AB820-AM820)^2</f>
        <v>0</v>
      </c>
      <c r="AO820" s="164">
        <f t="shared" si="6310"/>
        <v>0.52551020408163263</v>
      </c>
      <c r="AP820" s="164">
        <f t="shared" ref="AP820" si="6676">($AB820-AO820)^2</f>
        <v>6.5077051228654593E-4</v>
      </c>
      <c r="AQ820" s="164">
        <f t="shared" si="6312"/>
        <v>0.62</v>
      </c>
      <c r="AR820" s="164">
        <f t="shared" ref="AR820" si="6677">($AB820-AQ820)^2</f>
        <v>1.44E-2</v>
      </c>
      <c r="AS820" s="164">
        <f t="shared" si="6314"/>
        <v>0.5</v>
      </c>
      <c r="AT820" s="164">
        <f t="shared" ref="AT820" si="6678">($AB820-AS820)^2</f>
        <v>0</v>
      </c>
      <c r="AU820" s="164">
        <f t="shared" si="6316"/>
        <v>0.5</v>
      </c>
      <c r="AV820" s="164">
        <f t="shared" ref="AV820" si="6679">($AB820-AU820)^2</f>
        <v>0</v>
      </c>
      <c r="AW820" s="164">
        <f t="shared" si="6318"/>
        <v>0.5</v>
      </c>
      <c r="AX820" s="164">
        <f t="shared" ref="AX820" si="6680">($AB820-AW820)^2</f>
        <v>0</v>
      </c>
    </row>
    <row r="821" spans="1:50" x14ac:dyDescent="0.55000000000000004">
      <c r="A821" s="435"/>
      <c r="B821" s="7">
        <v>23</v>
      </c>
      <c r="C821" s="7">
        <v>5</v>
      </c>
      <c r="D821" s="120"/>
      <c r="E821" s="121"/>
      <c r="F821">
        <v>1000</v>
      </c>
      <c r="G821">
        <v>999</v>
      </c>
      <c r="H821" s="6">
        <v>1000</v>
      </c>
      <c r="I821" s="8">
        <v>1000</v>
      </c>
      <c r="J821" s="7">
        <v>1000</v>
      </c>
      <c r="K821" s="7">
        <v>999</v>
      </c>
      <c r="L821" s="6">
        <v>1001</v>
      </c>
      <c r="M821" s="8">
        <v>999</v>
      </c>
      <c r="N821" s="7">
        <v>1001</v>
      </c>
      <c r="O821" s="7">
        <v>999</v>
      </c>
      <c r="P821">
        <v>1000</v>
      </c>
      <c r="Q821">
        <v>1000</v>
      </c>
      <c r="R821" s="7">
        <v>105</v>
      </c>
      <c r="S821" s="8">
        <v>126</v>
      </c>
      <c r="T821">
        <v>1260</v>
      </c>
      <c r="U821">
        <v>740</v>
      </c>
      <c r="V821" s="7">
        <v>1000</v>
      </c>
      <c r="W821" s="8">
        <v>1000</v>
      </c>
      <c r="X821" s="6">
        <v>1000</v>
      </c>
      <c r="Y821" s="8">
        <v>1000</v>
      </c>
      <c r="Z821" s="7">
        <v>1002</v>
      </c>
      <c r="AA821" s="7">
        <v>1000</v>
      </c>
      <c r="AB821" s="7">
        <v>0.5</v>
      </c>
      <c r="AC821" s="164">
        <f t="shared" si="6320"/>
        <v>0.5002501250625313</v>
      </c>
      <c r="AD821" s="164">
        <f t="shared" si="6300"/>
        <v>6.2562546906288431E-8</v>
      </c>
      <c r="AE821" s="164">
        <f t="shared" si="6301"/>
        <v>0.5</v>
      </c>
      <c r="AF821" s="164">
        <f t="shared" si="6302"/>
        <v>0</v>
      </c>
      <c r="AG821" s="164">
        <f t="shared" si="6303"/>
        <v>0.5002501250625313</v>
      </c>
      <c r="AH821" s="164">
        <f t="shared" si="6302"/>
        <v>6.2562546906288431E-8</v>
      </c>
      <c r="AI821" s="164">
        <f t="shared" si="6304"/>
        <v>0.50049999999999994</v>
      </c>
      <c r="AJ821" s="164">
        <f t="shared" ref="AJ821" si="6681">($AB821-AI821)^2</f>
        <v>2.4999999999994493E-7</v>
      </c>
      <c r="AK821" s="164">
        <f t="shared" si="6306"/>
        <v>0.50049999999999994</v>
      </c>
      <c r="AL821" s="164">
        <f t="shared" ref="AL821" si="6682">($AB821-AK821)^2</f>
        <v>2.4999999999994493E-7</v>
      </c>
      <c r="AM821" s="164">
        <f t="shared" si="6308"/>
        <v>0.5</v>
      </c>
      <c r="AN821" s="164">
        <f t="shared" ref="AN821" si="6683">($AB821-AM821)^2</f>
        <v>0</v>
      </c>
      <c r="AO821" s="164">
        <f t="shared" si="6310"/>
        <v>0.45454545454545453</v>
      </c>
      <c r="AP821" s="164">
        <f t="shared" ref="AP821" si="6684">($AB821-AO821)^2</f>
        <v>2.0661157024793402E-3</v>
      </c>
      <c r="AQ821" s="164">
        <f t="shared" si="6312"/>
        <v>0.63</v>
      </c>
      <c r="AR821" s="164">
        <f t="shared" ref="AR821" si="6685">($AB821-AQ821)^2</f>
        <v>1.6900000000000002E-2</v>
      </c>
      <c r="AS821" s="164">
        <f t="shared" si="6314"/>
        <v>0.5</v>
      </c>
      <c r="AT821" s="164">
        <f t="shared" ref="AT821" si="6686">($AB821-AS821)^2</f>
        <v>0</v>
      </c>
      <c r="AU821" s="164">
        <f t="shared" si="6316"/>
        <v>0.5</v>
      </c>
      <c r="AV821" s="164">
        <f t="shared" ref="AV821" si="6687">($AB821-AU821)^2</f>
        <v>0</v>
      </c>
      <c r="AW821" s="164">
        <f t="shared" si="6318"/>
        <v>0.50049950049950054</v>
      </c>
      <c r="AX821" s="164">
        <f t="shared" ref="AX821" si="6688">($AB821-AW821)^2</f>
        <v>2.4950074900128703E-7</v>
      </c>
    </row>
    <row r="822" spans="1:50" x14ac:dyDescent="0.55000000000000004">
      <c r="A822" s="435"/>
      <c r="B822" s="7">
        <v>23</v>
      </c>
      <c r="C822" s="7">
        <v>6</v>
      </c>
      <c r="D822" s="120"/>
      <c r="E822" s="121"/>
      <c r="F822">
        <v>1000</v>
      </c>
      <c r="G822">
        <v>1000</v>
      </c>
      <c r="H822" s="6">
        <v>1000</v>
      </c>
      <c r="I822" s="8">
        <v>1000</v>
      </c>
      <c r="J822" s="7">
        <v>1000</v>
      </c>
      <c r="K822" s="7">
        <v>1000</v>
      </c>
      <c r="L822" s="6">
        <v>1000</v>
      </c>
      <c r="M822" s="8">
        <v>1000</v>
      </c>
      <c r="N822" s="7">
        <v>1000</v>
      </c>
      <c r="O822" s="7">
        <v>1000</v>
      </c>
      <c r="P822">
        <v>1000</v>
      </c>
      <c r="Q822">
        <v>1000</v>
      </c>
      <c r="R822" s="7">
        <v>121</v>
      </c>
      <c r="S822" s="8">
        <v>99</v>
      </c>
      <c r="T822">
        <v>756</v>
      </c>
      <c r="U822">
        <v>1244</v>
      </c>
      <c r="V822" s="7">
        <v>1000</v>
      </c>
      <c r="W822" s="8">
        <v>1000</v>
      </c>
      <c r="X822" s="6">
        <v>998</v>
      </c>
      <c r="Y822" s="8">
        <v>1002</v>
      </c>
      <c r="Z822" s="7">
        <v>1002</v>
      </c>
      <c r="AA822" s="7">
        <v>1000</v>
      </c>
      <c r="AB822" s="7">
        <v>0.5</v>
      </c>
      <c r="AC822" s="164">
        <f t="shared" si="6320"/>
        <v>0.5</v>
      </c>
      <c r="AD822" s="164">
        <f t="shared" si="6300"/>
        <v>0</v>
      </c>
      <c r="AE822" s="164">
        <f t="shared" si="6301"/>
        <v>0.5</v>
      </c>
      <c r="AF822" s="164">
        <f t="shared" si="6302"/>
        <v>0</v>
      </c>
      <c r="AG822" s="164">
        <f t="shared" si="6303"/>
        <v>0.5</v>
      </c>
      <c r="AH822" s="164">
        <f t="shared" si="6302"/>
        <v>0</v>
      </c>
      <c r="AI822" s="164">
        <f t="shared" si="6304"/>
        <v>0.5</v>
      </c>
      <c r="AJ822" s="164">
        <f t="shared" ref="AJ822" si="6689">($AB822-AI822)^2</f>
        <v>0</v>
      </c>
      <c r="AK822" s="164">
        <f t="shared" si="6306"/>
        <v>0.5</v>
      </c>
      <c r="AL822" s="164">
        <f t="shared" ref="AL822" si="6690">($AB822-AK822)^2</f>
        <v>0</v>
      </c>
      <c r="AM822" s="164">
        <f t="shared" si="6308"/>
        <v>0.5</v>
      </c>
      <c r="AN822" s="164">
        <f t="shared" ref="AN822" si="6691">($AB822-AM822)^2</f>
        <v>0</v>
      </c>
      <c r="AO822" s="164">
        <f t="shared" si="6310"/>
        <v>0.55000000000000004</v>
      </c>
      <c r="AP822" s="164">
        <f t="shared" ref="AP822" si="6692">($AB822-AO822)^2</f>
        <v>2.5000000000000044E-3</v>
      </c>
      <c r="AQ822" s="164">
        <f t="shared" si="6312"/>
        <v>0.378</v>
      </c>
      <c r="AR822" s="164">
        <f t="shared" ref="AR822" si="6693">($AB822-AQ822)^2</f>
        <v>1.4884E-2</v>
      </c>
      <c r="AS822" s="164">
        <f t="shared" si="6314"/>
        <v>0.5</v>
      </c>
      <c r="AT822" s="164">
        <f t="shared" ref="AT822" si="6694">($AB822-AS822)^2</f>
        <v>0</v>
      </c>
      <c r="AU822" s="164">
        <f t="shared" si="6316"/>
        <v>0.499</v>
      </c>
      <c r="AV822" s="164">
        <f t="shared" ref="AV822" si="6695">($AB822-AU822)^2</f>
        <v>1.0000000000000019E-6</v>
      </c>
      <c r="AW822" s="164">
        <f t="shared" si="6318"/>
        <v>0.50049950049950054</v>
      </c>
      <c r="AX822" s="164">
        <f t="shared" ref="AX822" si="6696">($AB822-AW822)^2</f>
        <v>2.4950074900128703E-7</v>
      </c>
    </row>
    <row r="823" spans="1:50" x14ac:dyDescent="0.55000000000000004">
      <c r="A823" s="435"/>
      <c r="B823" s="7">
        <v>23</v>
      </c>
      <c r="C823" s="7">
        <v>7</v>
      </c>
      <c r="D823" s="120"/>
      <c r="E823" s="121"/>
      <c r="F823">
        <v>1001</v>
      </c>
      <c r="G823">
        <v>999</v>
      </c>
      <c r="H823" s="6">
        <v>1001</v>
      </c>
      <c r="I823" s="8">
        <v>999</v>
      </c>
      <c r="J823" s="7">
        <v>1000</v>
      </c>
      <c r="K823" s="7">
        <v>999</v>
      </c>
      <c r="L823" s="6">
        <v>1000</v>
      </c>
      <c r="M823" s="8">
        <v>1000</v>
      </c>
      <c r="N823" s="7">
        <v>1000</v>
      </c>
      <c r="O823" s="7">
        <v>1000</v>
      </c>
      <c r="P823">
        <v>1000</v>
      </c>
      <c r="Q823">
        <v>1000</v>
      </c>
      <c r="R823" s="7">
        <v>118</v>
      </c>
      <c r="S823" s="8">
        <v>108</v>
      </c>
      <c r="T823">
        <v>1227</v>
      </c>
      <c r="U823">
        <v>773</v>
      </c>
      <c r="V823" s="7">
        <v>1000</v>
      </c>
      <c r="W823" s="8">
        <v>1000</v>
      </c>
      <c r="X823" s="6">
        <v>999</v>
      </c>
      <c r="Y823" s="8">
        <v>1001</v>
      </c>
      <c r="Z823" s="7">
        <v>1000</v>
      </c>
      <c r="AA823" s="7">
        <v>1002</v>
      </c>
      <c r="AB823" s="7">
        <v>0.5</v>
      </c>
      <c r="AC823" s="164">
        <f t="shared" si="6320"/>
        <v>0.50049999999999994</v>
      </c>
      <c r="AD823" s="164">
        <f t="shared" si="6300"/>
        <v>2.4999999999994493E-7</v>
      </c>
      <c r="AE823" s="164">
        <f t="shared" si="6301"/>
        <v>0.50049999999999994</v>
      </c>
      <c r="AF823" s="164">
        <f t="shared" si="6302"/>
        <v>2.4999999999994493E-7</v>
      </c>
      <c r="AG823" s="164">
        <f t="shared" si="6303"/>
        <v>0.5002501250625313</v>
      </c>
      <c r="AH823" s="164">
        <f t="shared" si="6302"/>
        <v>6.2562546906288431E-8</v>
      </c>
      <c r="AI823" s="164">
        <f t="shared" si="6304"/>
        <v>0.5</v>
      </c>
      <c r="AJ823" s="164">
        <f t="shared" ref="AJ823" si="6697">($AB823-AI823)^2</f>
        <v>0</v>
      </c>
      <c r="AK823" s="164">
        <f t="shared" si="6306"/>
        <v>0.5</v>
      </c>
      <c r="AL823" s="164">
        <f t="shared" ref="AL823" si="6698">($AB823-AK823)^2</f>
        <v>0</v>
      </c>
      <c r="AM823" s="164">
        <f t="shared" si="6308"/>
        <v>0.5</v>
      </c>
      <c r="AN823" s="164">
        <f t="shared" ref="AN823" si="6699">($AB823-AM823)^2</f>
        <v>0</v>
      </c>
      <c r="AO823" s="164">
        <f t="shared" si="6310"/>
        <v>0.52212389380530977</v>
      </c>
      <c r="AP823" s="164">
        <f t="shared" ref="AP823" si="6700">($AB823-AO823)^2</f>
        <v>4.8946667710862398E-4</v>
      </c>
      <c r="AQ823" s="164">
        <f t="shared" si="6312"/>
        <v>0.61350000000000005</v>
      </c>
      <c r="AR823" s="164">
        <f t="shared" ref="AR823" si="6701">($AB823-AQ823)^2</f>
        <v>1.288225000000001E-2</v>
      </c>
      <c r="AS823" s="164">
        <f t="shared" si="6314"/>
        <v>0.5</v>
      </c>
      <c r="AT823" s="164">
        <f t="shared" ref="AT823" si="6702">($AB823-AS823)^2</f>
        <v>0</v>
      </c>
      <c r="AU823" s="164">
        <f t="shared" si="6316"/>
        <v>0.4995</v>
      </c>
      <c r="AV823" s="164">
        <f t="shared" ref="AV823" si="6703">($AB823-AU823)^2</f>
        <v>2.5000000000000047E-7</v>
      </c>
      <c r="AW823" s="164">
        <f t="shared" si="6318"/>
        <v>0.49950049950049952</v>
      </c>
      <c r="AX823" s="164">
        <f t="shared" ref="AX823" si="6704">($AB823-AW823)^2</f>
        <v>2.4950074900123161E-7</v>
      </c>
    </row>
    <row r="824" spans="1:50" x14ac:dyDescent="0.55000000000000004">
      <c r="A824" s="435"/>
      <c r="B824" s="7">
        <v>23</v>
      </c>
      <c r="C824" s="7">
        <v>8</v>
      </c>
      <c r="D824" s="120"/>
      <c r="E824" s="121"/>
      <c r="F824">
        <v>1000</v>
      </c>
      <c r="G824">
        <v>1000</v>
      </c>
      <c r="H824" s="6">
        <v>1000</v>
      </c>
      <c r="I824" s="8">
        <v>1000</v>
      </c>
      <c r="J824" s="7">
        <v>1000</v>
      </c>
      <c r="K824" s="7">
        <v>1000</v>
      </c>
      <c r="L824" s="6">
        <v>1000</v>
      </c>
      <c r="M824" s="8">
        <v>1000</v>
      </c>
      <c r="N824" s="7">
        <v>1000</v>
      </c>
      <c r="O824" s="7">
        <v>999</v>
      </c>
      <c r="P824">
        <v>1000</v>
      </c>
      <c r="Q824">
        <v>1000</v>
      </c>
      <c r="R824" s="7">
        <v>102</v>
      </c>
      <c r="S824" s="8">
        <v>106</v>
      </c>
      <c r="T824">
        <v>1263</v>
      </c>
      <c r="U824">
        <v>737</v>
      </c>
      <c r="V824" s="7">
        <v>1000</v>
      </c>
      <c r="W824" s="8">
        <v>1000</v>
      </c>
      <c r="X824" s="6">
        <v>1000</v>
      </c>
      <c r="Y824" s="8">
        <v>1000</v>
      </c>
      <c r="Z824" s="7">
        <v>1001</v>
      </c>
      <c r="AA824" s="7">
        <v>1001</v>
      </c>
      <c r="AB824" s="7">
        <v>0.5</v>
      </c>
      <c r="AC824" s="164">
        <f t="shared" si="6320"/>
        <v>0.5</v>
      </c>
      <c r="AD824" s="164">
        <f t="shared" si="6300"/>
        <v>0</v>
      </c>
      <c r="AE824" s="164">
        <f t="shared" si="6301"/>
        <v>0.5</v>
      </c>
      <c r="AF824" s="164">
        <f t="shared" si="6302"/>
        <v>0</v>
      </c>
      <c r="AG824" s="164">
        <f t="shared" si="6303"/>
        <v>0.5</v>
      </c>
      <c r="AH824" s="164">
        <f t="shared" si="6302"/>
        <v>0</v>
      </c>
      <c r="AI824" s="164">
        <f t="shared" si="6304"/>
        <v>0.5</v>
      </c>
      <c r="AJ824" s="164">
        <f t="shared" ref="AJ824" si="6705">($AB824-AI824)^2</f>
        <v>0</v>
      </c>
      <c r="AK824" s="164">
        <f t="shared" si="6306"/>
        <v>0.5002501250625313</v>
      </c>
      <c r="AL824" s="164">
        <f t="shared" ref="AL824" si="6706">($AB824-AK824)^2</f>
        <v>6.2562546906288431E-8</v>
      </c>
      <c r="AM824" s="164">
        <f t="shared" si="6308"/>
        <v>0.5</v>
      </c>
      <c r="AN824" s="164">
        <f t="shared" ref="AN824" si="6707">($AB824-AM824)^2</f>
        <v>0</v>
      </c>
      <c r="AO824" s="164">
        <f t="shared" si="6310"/>
        <v>0.49038461538461536</v>
      </c>
      <c r="AP824" s="164">
        <f t="shared" ref="AP824" si="6708">($AB824-AO824)^2</f>
        <v>9.2455621301775552E-5</v>
      </c>
      <c r="AQ824" s="164">
        <f t="shared" si="6312"/>
        <v>0.63149999999999995</v>
      </c>
      <c r="AR824" s="164">
        <f t="shared" ref="AR824" si="6709">($AB824-AQ824)^2</f>
        <v>1.7292249999999988E-2</v>
      </c>
      <c r="AS824" s="164">
        <f t="shared" si="6314"/>
        <v>0.5</v>
      </c>
      <c r="AT824" s="164">
        <f t="shared" ref="AT824" si="6710">($AB824-AS824)^2</f>
        <v>0</v>
      </c>
      <c r="AU824" s="164">
        <f t="shared" si="6316"/>
        <v>0.5</v>
      </c>
      <c r="AV824" s="164">
        <f t="shared" ref="AV824" si="6711">($AB824-AU824)^2</f>
        <v>0</v>
      </c>
      <c r="AW824" s="164">
        <f t="shared" si="6318"/>
        <v>0.5</v>
      </c>
      <c r="AX824" s="164">
        <f t="shared" ref="AX824" si="6712">($AB824-AW824)^2</f>
        <v>0</v>
      </c>
    </row>
    <row r="825" spans="1:50" x14ac:dyDescent="0.55000000000000004">
      <c r="A825" s="435"/>
      <c r="B825" s="7">
        <v>23</v>
      </c>
      <c r="C825" s="7">
        <v>9</v>
      </c>
      <c r="D825" s="120"/>
      <c r="E825" s="121"/>
      <c r="F825">
        <v>1000</v>
      </c>
      <c r="G825">
        <v>1000</v>
      </c>
      <c r="H825" s="6">
        <v>1000</v>
      </c>
      <c r="I825" s="8">
        <v>1000</v>
      </c>
      <c r="J825" s="7">
        <v>1000</v>
      </c>
      <c r="K825" s="7">
        <v>1000</v>
      </c>
      <c r="L825" s="6">
        <v>1000</v>
      </c>
      <c r="M825" s="8">
        <v>1000</v>
      </c>
      <c r="N825" s="7">
        <v>1000</v>
      </c>
      <c r="O825" s="7">
        <v>1000</v>
      </c>
      <c r="P825">
        <v>1000</v>
      </c>
      <c r="Q825">
        <v>1000</v>
      </c>
      <c r="R825" s="7">
        <v>109</v>
      </c>
      <c r="S825" s="8">
        <v>121</v>
      </c>
      <c r="T825">
        <v>1238</v>
      </c>
      <c r="U825">
        <v>762</v>
      </c>
      <c r="V825" s="7">
        <v>1000</v>
      </c>
      <c r="W825" s="8">
        <v>1000</v>
      </c>
      <c r="X825" s="6">
        <v>1000</v>
      </c>
      <c r="Y825" s="8">
        <v>1000</v>
      </c>
      <c r="Z825" s="7">
        <v>1001</v>
      </c>
      <c r="AA825" s="7">
        <v>1001</v>
      </c>
      <c r="AB825" s="7">
        <v>0.5</v>
      </c>
      <c r="AC825" s="164">
        <f t="shared" si="6320"/>
        <v>0.5</v>
      </c>
      <c r="AD825" s="164">
        <f t="shared" si="6300"/>
        <v>0</v>
      </c>
      <c r="AE825" s="164">
        <f t="shared" si="6301"/>
        <v>0.5</v>
      </c>
      <c r="AF825" s="164">
        <f t="shared" si="6302"/>
        <v>0</v>
      </c>
      <c r="AG825" s="164">
        <f t="shared" si="6303"/>
        <v>0.5</v>
      </c>
      <c r="AH825" s="164">
        <f t="shared" si="6302"/>
        <v>0</v>
      </c>
      <c r="AI825" s="164">
        <f t="shared" si="6304"/>
        <v>0.5</v>
      </c>
      <c r="AJ825" s="164">
        <f t="shared" ref="AJ825" si="6713">($AB825-AI825)^2</f>
        <v>0</v>
      </c>
      <c r="AK825" s="164">
        <f t="shared" si="6306"/>
        <v>0.5</v>
      </c>
      <c r="AL825" s="164">
        <f t="shared" ref="AL825" si="6714">($AB825-AK825)^2</f>
        <v>0</v>
      </c>
      <c r="AM825" s="164">
        <f t="shared" si="6308"/>
        <v>0.5</v>
      </c>
      <c r="AN825" s="164">
        <f t="shared" ref="AN825" si="6715">($AB825-AM825)^2</f>
        <v>0</v>
      </c>
      <c r="AO825" s="164">
        <f t="shared" si="6310"/>
        <v>0.47391304347826085</v>
      </c>
      <c r="AP825" s="164">
        <f t="shared" ref="AP825" si="6716">($AB825-AO825)^2</f>
        <v>6.8052930056710856E-4</v>
      </c>
      <c r="AQ825" s="164">
        <f t="shared" si="6312"/>
        <v>0.61899999999999999</v>
      </c>
      <c r="AR825" s="164">
        <f t="shared" ref="AR825" si="6717">($AB825-AQ825)^2</f>
        <v>1.4160999999999998E-2</v>
      </c>
      <c r="AS825" s="164">
        <f t="shared" si="6314"/>
        <v>0.5</v>
      </c>
      <c r="AT825" s="164">
        <f t="shared" ref="AT825" si="6718">($AB825-AS825)^2</f>
        <v>0</v>
      </c>
      <c r="AU825" s="164">
        <f t="shared" si="6316"/>
        <v>0.5</v>
      </c>
      <c r="AV825" s="164">
        <f t="shared" ref="AV825" si="6719">($AB825-AU825)^2</f>
        <v>0</v>
      </c>
      <c r="AW825" s="164">
        <f t="shared" si="6318"/>
        <v>0.5</v>
      </c>
      <c r="AX825" s="164">
        <f t="shared" ref="AX825" si="6720">($AB825-AW825)^2</f>
        <v>0</v>
      </c>
    </row>
    <row r="826" spans="1:50" x14ac:dyDescent="0.55000000000000004">
      <c r="A826" s="435"/>
      <c r="B826" s="7">
        <v>10</v>
      </c>
      <c r="C826" s="7">
        <v>23</v>
      </c>
      <c r="D826" s="120"/>
      <c r="E826" s="121"/>
      <c r="F826">
        <v>1000</v>
      </c>
      <c r="G826">
        <v>1000</v>
      </c>
      <c r="H826" s="6">
        <v>1000</v>
      </c>
      <c r="I826" s="8">
        <v>1000</v>
      </c>
      <c r="J826" s="7">
        <v>1000</v>
      </c>
      <c r="K826" s="7">
        <v>1000</v>
      </c>
      <c r="L826" s="6">
        <v>1000</v>
      </c>
      <c r="M826" s="8">
        <v>1000</v>
      </c>
      <c r="N826" s="7">
        <v>1000</v>
      </c>
      <c r="O826" s="7">
        <v>1000</v>
      </c>
      <c r="P826">
        <v>1000</v>
      </c>
      <c r="Q826">
        <v>1000</v>
      </c>
      <c r="R826" s="7">
        <v>102</v>
      </c>
      <c r="S826" s="8">
        <v>117</v>
      </c>
      <c r="T826">
        <v>778</v>
      </c>
      <c r="U826">
        <v>1222</v>
      </c>
      <c r="V826" s="7">
        <v>1000</v>
      </c>
      <c r="W826" s="8">
        <v>1000</v>
      </c>
      <c r="X826" s="6">
        <v>1000</v>
      </c>
      <c r="Y826" s="8">
        <v>1000</v>
      </c>
      <c r="Z826" s="7">
        <v>1002</v>
      </c>
      <c r="AA826" s="7">
        <v>1000</v>
      </c>
      <c r="AB826" s="7">
        <v>0.5</v>
      </c>
      <c r="AC826" s="164">
        <f t="shared" si="6320"/>
        <v>0.5</v>
      </c>
      <c r="AD826" s="164">
        <f t="shared" si="6300"/>
        <v>0</v>
      </c>
      <c r="AE826" s="164">
        <f t="shared" si="6301"/>
        <v>0.5</v>
      </c>
      <c r="AF826" s="164">
        <f t="shared" si="6302"/>
        <v>0</v>
      </c>
      <c r="AG826" s="164">
        <f t="shared" si="6303"/>
        <v>0.5</v>
      </c>
      <c r="AH826" s="164">
        <f t="shared" si="6302"/>
        <v>0</v>
      </c>
      <c r="AI826" s="164">
        <f t="shared" si="6304"/>
        <v>0.5</v>
      </c>
      <c r="AJ826" s="164">
        <f t="shared" ref="AJ826" si="6721">($AB826-AI826)^2</f>
        <v>0</v>
      </c>
      <c r="AK826" s="164">
        <f t="shared" si="6306"/>
        <v>0.5</v>
      </c>
      <c r="AL826" s="164">
        <f t="shared" ref="AL826" si="6722">($AB826-AK826)^2</f>
        <v>0</v>
      </c>
      <c r="AM826" s="164">
        <f t="shared" si="6308"/>
        <v>0.5</v>
      </c>
      <c r="AN826" s="164">
        <f t="shared" ref="AN826" si="6723">($AB826-AM826)^2</f>
        <v>0</v>
      </c>
      <c r="AO826" s="164">
        <f t="shared" si="6310"/>
        <v>0.46575342465753422</v>
      </c>
      <c r="AP826" s="164">
        <f t="shared" ref="AP826" si="6724">($AB826-AO826)^2</f>
        <v>1.1728279226871851E-3</v>
      </c>
      <c r="AQ826" s="164">
        <f t="shared" si="6312"/>
        <v>0.38900000000000001</v>
      </c>
      <c r="AR826" s="164">
        <f t="shared" ref="AR826" si="6725">($AB826-AQ826)^2</f>
        <v>1.2320999999999997E-2</v>
      </c>
      <c r="AS826" s="164">
        <f t="shared" si="6314"/>
        <v>0.5</v>
      </c>
      <c r="AT826" s="164">
        <f t="shared" ref="AT826" si="6726">($AB826-AS826)^2</f>
        <v>0</v>
      </c>
      <c r="AU826" s="164">
        <f t="shared" si="6316"/>
        <v>0.5</v>
      </c>
      <c r="AV826" s="164">
        <f t="shared" ref="AV826" si="6727">($AB826-AU826)^2</f>
        <v>0</v>
      </c>
      <c r="AW826" s="164">
        <f t="shared" si="6318"/>
        <v>0.50049950049950054</v>
      </c>
      <c r="AX826" s="164">
        <f t="shared" ref="AX826" si="6728">($AB826-AW826)^2</f>
        <v>2.4950074900128703E-7</v>
      </c>
    </row>
    <row r="827" spans="1:50" x14ac:dyDescent="0.55000000000000004">
      <c r="A827" s="435"/>
      <c r="B827" s="7">
        <v>11</v>
      </c>
      <c r="C827" s="7">
        <v>23</v>
      </c>
      <c r="D827" s="120"/>
      <c r="E827" s="121"/>
      <c r="F827">
        <v>1000</v>
      </c>
      <c r="G827">
        <v>1000</v>
      </c>
      <c r="H827" s="6">
        <v>1000</v>
      </c>
      <c r="I827" s="8">
        <v>1000</v>
      </c>
      <c r="J827" s="7">
        <v>1000</v>
      </c>
      <c r="K827" s="7">
        <v>1000</v>
      </c>
      <c r="L827" s="6">
        <v>1000</v>
      </c>
      <c r="M827" s="8">
        <v>1000</v>
      </c>
      <c r="N827" s="7">
        <v>1000</v>
      </c>
      <c r="O827" s="7">
        <v>1000</v>
      </c>
      <c r="P827">
        <v>1000</v>
      </c>
      <c r="Q827">
        <v>1000</v>
      </c>
      <c r="R827" s="7">
        <v>118</v>
      </c>
      <c r="S827" s="8">
        <v>99</v>
      </c>
      <c r="T827">
        <v>1265</v>
      </c>
      <c r="U827">
        <v>735</v>
      </c>
      <c r="V827" s="7">
        <v>1000</v>
      </c>
      <c r="W827" s="8">
        <v>1000</v>
      </c>
      <c r="X827" s="6">
        <v>1000</v>
      </c>
      <c r="Y827" s="8">
        <v>1000</v>
      </c>
      <c r="Z827" s="7">
        <v>1001</v>
      </c>
      <c r="AA827" s="7">
        <v>1001</v>
      </c>
      <c r="AB827" s="7">
        <v>0.5</v>
      </c>
      <c r="AC827" s="164">
        <f t="shared" si="6320"/>
        <v>0.5</v>
      </c>
      <c r="AD827" s="164">
        <f t="shared" si="6300"/>
        <v>0</v>
      </c>
      <c r="AE827" s="164">
        <f t="shared" si="6301"/>
        <v>0.5</v>
      </c>
      <c r="AF827" s="164">
        <f t="shared" si="6302"/>
        <v>0</v>
      </c>
      <c r="AG827" s="164">
        <f t="shared" si="6303"/>
        <v>0.5</v>
      </c>
      <c r="AH827" s="164">
        <f t="shared" si="6302"/>
        <v>0</v>
      </c>
      <c r="AI827" s="164">
        <f t="shared" si="6304"/>
        <v>0.5</v>
      </c>
      <c r="AJ827" s="164">
        <f t="shared" ref="AJ827" si="6729">($AB827-AI827)^2</f>
        <v>0</v>
      </c>
      <c r="AK827" s="164">
        <f t="shared" si="6306"/>
        <v>0.5</v>
      </c>
      <c r="AL827" s="164">
        <f t="shared" ref="AL827" si="6730">($AB827-AK827)^2</f>
        <v>0</v>
      </c>
      <c r="AM827" s="164">
        <f t="shared" si="6308"/>
        <v>0.5</v>
      </c>
      <c r="AN827" s="164">
        <f t="shared" ref="AN827" si="6731">($AB827-AM827)^2</f>
        <v>0</v>
      </c>
      <c r="AO827" s="164">
        <f t="shared" si="6310"/>
        <v>0.54377880184331795</v>
      </c>
      <c r="AP827" s="164">
        <f t="shared" ref="AP827" si="6732">($AB827-AO827)^2</f>
        <v>1.9165834908364992E-3</v>
      </c>
      <c r="AQ827" s="164">
        <f t="shared" si="6312"/>
        <v>0.63249999999999995</v>
      </c>
      <c r="AR827" s="164">
        <f t="shared" ref="AR827" si="6733">($AB827-AQ827)^2</f>
        <v>1.7556249999999989E-2</v>
      </c>
      <c r="AS827" s="164">
        <f t="shared" si="6314"/>
        <v>0.5</v>
      </c>
      <c r="AT827" s="164">
        <f t="shared" ref="AT827" si="6734">($AB827-AS827)^2</f>
        <v>0</v>
      </c>
      <c r="AU827" s="164">
        <f t="shared" si="6316"/>
        <v>0.5</v>
      </c>
      <c r="AV827" s="164">
        <f t="shared" ref="AV827" si="6735">($AB827-AU827)^2</f>
        <v>0</v>
      </c>
      <c r="AW827" s="164">
        <f t="shared" si="6318"/>
        <v>0.5</v>
      </c>
      <c r="AX827" s="164">
        <f t="shared" ref="AX827" si="6736">($AB827-AW827)^2</f>
        <v>0</v>
      </c>
    </row>
    <row r="828" spans="1:50" x14ac:dyDescent="0.55000000000000004">
      <c r="A828" s="435"/>
      <c r="B828" s="7">
        <v>12</v>
      </c>
      <c r="C828" s="7">
        <v>23</v>
      </c>
      <c r="D828" s="120"/>
      <c r="E828" s="121"/>
      <c r="F828">
        <v>1000</v>
      </c>
      <c r="G828">
        <v>1000</v>
      </c>
      <c r="H828" s="6">
        <v>1000</v>
      </c>
      <c r="I828" s="8">
        <v>1000</v>
      </c>
      <c r="J828" s="7">
        <v>1000</v>
      </c>
      <c r="K828" s="7">
        <v>1000</v>
      </c>
      <c r="L828" s="6">
        <v>1000</v>
      </c>
      <c r="M828" s="8">
        <v>1000</v>
      </c>
      <c r="N828" s="7">
        <v>1000</v>
      </c>
      <c r="O828" s="7">
        <v>1000</v>
      </c>
      <c r="P828">
        <v>1000</v>
      </c>
      <c r="Q828">
        <v>1000</v>
      </c>
      <c r="R828" s="7">
        <v>100</v>
      </c>
      <c r="S828" s="8">
        <v>122</v>
      </c>
      <c r="T828">
        <v>739</v>
      </c>
      <c r="U828">
        <v>1261</v>
      </c>
      <c r="V828" s="7">
        <v>1000</v>
      </c>
      <c r="W828" s="8">
        <v>1000</v>
      </c>
      <c r="X828" s="6">
        <v>1000</v>
      </c>
      <c r="Y828" s="8">
        <v>1000</v>
      </c>
      <c r="Z828" s="7">
        <v>1000</v>
      </c>
      <c r="AA828" s="7">
        <v>1002</v>
      </c>
      <c r="AB828" s="7">
        <v>0.5</v>
      </c>
      <c r="AC828" s="164">
        <f t="shared" si="6320"/>
        <v>0.5</v>
      </c>
      <c r="AD828" s="164">
        <f t="shared" si="6300"/>
        <v>0</v>
      </c>
      <c r="AE828" s="164">
        <f t="shared" si="6301"/>
        <v>0.5</v>
      </c>
      <c r="AF828" s="164">
        <f t="shared" si="6302"/>
        <v>0</v>
      </c>
      <c r="AG828" s="164">
        <f t="shared" si="6303"/>
        <v>0.5</v>
      </c>
      <c r="AH828" s="164">
        <f t="shared" si="6302"/>
        <v>0</v>
      </c>
      <c r="AI828" s="164">
        <f t="shared" si="6304"/>
        <v>0.5</v>
      </c>
      <c r="AJ828" s="164">
        <f t="shared" ref="AJ828" si="6737">($AB828-AI828)^2</f>
        <v>0</v>
      </c>
      <c r="AK828" s="164">
        <f t="shared" si="6306"/>
        <v>0.5</v>
      </c>
      <c r="AL828" s="164">
        <f t="shared" ref="AL828" si="6738">($AB828-AK828)^2</f>
        <v>0</v>
      </c>
      <c r="AM828" s="164">
        <f t="shared" si="6308"/>
        <v>0.5</v>
      </c>
      <c r="AN828" s="164">
        <f t="shared" ref="AN828" si="6739">($AB828-AM828)^2</f>
        <v>0</v>
      </c>
      <c r="AO828" s="164">
        <f t="shared" si="6310"/>
        <v>0.45045045045045046</v>
      </c>
      <c r="AP828" s="164">
        <f t="shared" ref="AP828" si="6740">($AB828-AO828)^2</f>
        <v>2.4551578605632655E-3</v>
      </c>
      <c r="AQ828" s="164">
        <f t="shared" si="6312"/>
        <v>0.3695</v>
      </c>
      <c r="AR828" s="164">
        <f t="shared" ref="AR828" si="6741">($AB828-AQ828)^2</f>
        <v>1.703025E-2</v>
      </c>
      <c r="AS828" s="164">
        <f t="shared" si="6314"/>
        <v>0.5</v>
      </c>
      <c r="AT828" s="164">
        <f t="shared" ref="AT828" si="6742">($AB828-AS828)^2</f>
        <v>0</v>
      </c>
      <c r="AU828" s="164">
        <f t="shared" si="6316"/>
        <v>0.5</v>
      </c>
      <c r="AV828" s="164">
        <f t="shared" ref="AV828" si="6743">($AB828-AU828)^2</f>
        <v>0</v>
      </c>
      <c r="AW828" s="164">
        <f t="shared" si="6318"/>
        <v>0.49950049950049952</v>
      </c>
      <c r="AX828" s="164">
        <f t="shared" ref="AX828" si="6744">($AB828-AW828)^2</f>
        <v>2.4950074900123161E-7</v>
      </c>
    </row>
    <row r="829" spans="1:50" x14ac:dyDescent="0.55000000000000004">
      <c r="A829" s="435"/>
      <c r="B829" s="7">
        <v>13</v>
      </c>
      <c r="C829" s="7">
        <v>23</v>
      </c>
      <c r="D829" s="120"/>
      <c r="E829" s="121"/>
      <c r="F829">
        <v>1000</v>
      </c>
      <c r="G829">
        <v>1000</v>
      </c>
      <c r="H829" s="6">
        <v>1000</v>
      </c>
      <c r="I829" s="8">
        <v>1000</v>
      </c>
      <c r="J829" s="7">
        <v>1000</v>
      </c>
      <c r="K829" s="7">
        <v>1000</v>
      </c>
      <c r="L829" s="6">
        <v>1000</v>
      </c>
      <c r="M829" s="8">
        <v>1000</v>
      </c>
      <c r="N829" s="7">
        <v>1000</v>
      </c>
      <c r="O829" s="7">
        <v>1000</v>
      </c>
      <c r="P829">
        <v>1000</v>
      </c>
      <c r="Q829">
        <v>1000</v>
      </c>
      <c r="R829" s="7">
        <v>106</v>
      </c>
      <c r="S829" s="8">
        <v>110</v>
      </c>
      <c r="T829">
        <v>743</v>
      </c>
      <c r="U829">
        <v>1257</v>
      </c>
      <c r="V829" s="7">
        <v>1000</v>
      </c>
      <c r="W829" s="8">
        <v>1000</v>
      </c>
      <c r="X829" s="6">
        <v>1000</v>
      </c>
      <c r="Y829" s="8">
        <v>1000</v>
      </c>
      <c r="Z829" s="7">
        <v>1001</v>
      </c>
      <c r="AA829" s="7">
        <v>1001</v>
      </c>
      <c r="AB829" s="7">
        <v>0.5</v>
      </c>
      <c r="AC829" s="164">
        <f t="shared" si="6320"/>
        <v>0.5</v>
      </c>
      <c r="AD829" s="164">
        <f t="shared" si="6300"/>
        <v>0</v>
      </c>
      <c r="AE829" s="164">
        <f t="shared" si="6301"/>
        <v>0.5</v>
      </c>
      <c r="AF829" s="164">
        <f t="shared" si="6302"/>
        <v>0</v>
      </c>
      <c r="AG829" s="164">
        <f t="shared" si="6303"/>
        <v>0.5</v>
      </c>
      <c r="AH829" s="164">
        <f t="shared" si="6302"/>
        <v>0</v>
      </c>
      <c r="AI829" s="164">
        <f t="shared" si="6304"/>
        <v>0.5</v>
      </c>
      <c r="AJ829" s="164">
        <f t="shared" ref="AJ829" si="6745">($AB829-AI829)^2</f>
        <v>0</v>
      </c>
      <c r="AK829" s="164">
        <f t="shared" si="6306"/>
        <v>0.5</v>
      </c>
      <c r="AL829" s="164">
        <f t="shared" ref="AL829" si="6746">($AB829-AK829)^2</f>
        <v>0</v>
      </c>
      <c r="AM829" s="164">
        <f t="shared" si="6308"/>
        <v>0.5</v>
      </c>
      <c r="AN829" s="164">
        <f t="shared" ref="AN829" si="6747">($AB829-AM829)^2</f>
        <v>0</v>
      </c>
      <c r="AO829" s="164">
        <f t="shared" si="6310"/>
        <v>0.49074074074074076</v>
      </c>
      <c r="AP829" s="164">
        <f t="shared" ref="AP829" si="6748">($AB829-AO829)^2</f>
        <v>8.5733882030178063E-5</v>
      </c>
      <c r="AQ829" s="164">
        <f t="shared" si="6312"/>
        <v>0.3715</v>
      </c>
      <c r="AR829" s="164">
        <f t="shared" ref="AR829" si="6749">($AB829-AQ829)^2</f>
        <v>1.6512249999999999E-2</v>
      </c>
      <c r="AS829" s="164">
        <f t="shared" si="6314"/>
        <v>0.5</v>
      </c>
      <c r="AT829" s="164">
        <f t="shared" ref="AT829" si="6750">($AB829-AS829)^2</f>
        <v>0</v>
      </c>
      <c r="AU829" s="164">
        <f t="shared" si="6316"/>
        <v>0.5</v>
      </c>
      <c r="AV829" s="164">
        <f t="shared" ref="AV829" si="6751">($AB829-AU829)^2</f>
        <v>0</v>
      </c>
      <c r="AW829" s="164">
        <f t="shared" si="6318"/>
        <v>0.5</v>
      </c>
      <c r="AX829" s="164">
        <f t="shared" ref="AX829" si="6752">($AB829-AW829)^2</f>
        <v>0</v>
      </c>
    </row>
    <row r="830" spans="1:50" x14ac:dyDescent="0.55000000000000004">
      <c r="A830" s="435"/>
      <c r="B830" s="7">
        <v>14</v>
      </c>
      <c r="C830" s="7">
        <v>23</v>
      </c>
      <c r="D830" s="120"/>
      <c r="E830" s="121"/>
      <c r="F830">
        <v>1000</v>
      </c>
      <c r="G830">
        <v>1000</v>
      </c>
      <c r="H830" s="6">
        <v>1000</v>
      </c>
      <c r="I830" s="8">
        <v>1000</v>
      </c>
      <c r="J830" s="7">
        <v>1000</v>
      </c>
      <c r="K830" s="7">
        <v>1000</v>
      </c>
      <c r="L830" s="6">
        <v>1000</v>
      </c>
      <c r="M830" s="8">
        <v>1000</v>
      </c>
      <c r="N830" s="7">
        <v>1000</v>
      </c>
      <c r="O830" s="7">
        <v>1000</v>
      </c>
      <c r="P830">
        <v>1000</v>
      </c>
      <c r="Q830">
        <v>1000</v>
      </c>
      <c r="R830" s="7">
        <v>119</v>
      </c>
      <c r="S830" s="8">
        <v>111</v>
      </c>
      <c r="T830">
        <v>1270</v>
      </c>
      <c r="U830">
        <v>730</v>
      </c>
      <c r="V830" s="7">
        <v>1000</v>
      </c>
      <c r="W830" s="8">
        <v>1000</v>
      </c>
      <c r="X830" s="6">
        <v>1057</v>
      </c>
      <c r="Y830" s="8">
        <v>943</v>
      </c>
      <c r="Z830" s="7">
        <v>1001</v>
      </c>
      <c r="AA830" s="7">
        <v>1001</v>
      </c>
      <c r="AB830" s="7">
        <v>0.5</v>
      </c>
      <c r="AC830" s="164">
        <f t="shared" si="6320"/>
        <v>0.5</v>
      </c>
      <c r="AD830" s="164">
        <f t="shared" si="6300"/>
        <v>0</v>
      </c>
      <c r="AE830" s="164">
        <f t="shared" si="6301"/>
        <v>0.5</v>
      </c>
      <c r="AF830" s="164">
        <f t="shared" si="6302"/>
        <v>0</v>
      </c>
      <c r="AG830" s="164">
        <f t="shared" si="6303"/>
        <v>0.5</v>
      </c>
      <c r="AH830" s="164">
        <f t="shared" si="6302"/>
        <v>0</v>
      </c>
      <c r="AI830" s="164">
        <f t="shared" si="6304"/>
        <v>0.5</v>
      </c>
      <c r="AJ830" s="164">
        <f t="shared" ref="AJ830" si="6753">($AB830-AI830)^2</f>
        <v>0</v>
      </c>
      <c r="AK830" s="164">
        <f t="shared" si="6306"/>
        <v>0.5</v>
      </c>
      <c r="AL830" s="164">
        <f t="shared" ref="AL830" si="6754">($AB830-AK830)^2</f>
        <v>0</v>
      </c>
      <c r="AM830" s="164">
        <f t="shared" si="6308"/>
        <v>0.5</v>
      </c>
      <c r="AN830" s="164">
        <f t="shared" ref="AN830" si="6755">($AB830-AM830)^2</f>
        <v>0</v>
      </c>
      <c r="AO830" s="164">
        <f t="shared" si="6310"/>
        <v>0.5173913043478261</v>
      </c>
      <c r="AP830" s="164">
        <f t="shared" ref="AP830" si="6756">($AB830-AO830)^2</f>
        <v>3.0245746691871491E-4</v>
      </c>
      <c r="AQ830" s="164">
        <f t="shared" si="6312"/>
        <v>0.63500000000000001</v>
      </c>
      <c r="AR830" s="164">
        <f t="shared" ref="AR830" si="6757">($AB830-AQ830)^2</f>
        <v>1.8225000000000002E-2</v>
      </c>
      <c r="AS830" s="164">
        <f t="shared" si="6314"/>
        <v>0.5</v>
      </c>
      <c r="AT830" s="164">
        <f t="shared" ref="AT830" si="6758">($AB830-AS830)^2</f>
        <v>0</v>
      </c>
      <c r="AU830" s="164">
        <f t="shared" si="6316"/>
        <v>0.52849999999999997</v>
      </c>
      <c r="AV830" s="164">
        <f t="shared" ref="AV830" si="6759">($AB830-AU830)^2</f>
        <v>8.122499999999983E-4</v>
      </c>
      <c r="AW830" s="164">
        <f t="shared" si="6318"/>
        <v>0.5</v>
      </c>
      <c r="AX830" s="164">
        <f t="shared" ref="AX830" si="6760">($AB830-AW830)^2</f>
        <v>0</v>
      </c>
    </row>
    <row r="831" spans="1:50" x14ac:dyDescent="0.55000000000000004">
      <c r="A831" s="435"/>
      <c r="B831" s="7">
        <v>15</v>
      </c>
      <c r="C831" s="7">
        <v>23</v>
      </c>
      <c r="D831" s="120"/>
      <c r="E831" s="121"/>
      <c r="F831">
        <v>1000</v>
      </c>
      <c r="G831">
        <v>1000</v>
      </c>
      <c r="H831" s="6">
        <v>1000</v>
      </c>
      <c r="I831" s="8">
        <v>1000</v>
      </c>
      <c r="J831" s="7">
        <v>1000</v>
      </c>
      <c r="K831" s="7">
        <v>1000</v>
      </c>
      <c r="L831" s="6">
        <v>1000</v>
      </c>
      <c r="M831" s="8">
        <v>1000</v>
      </c>
      <c r="N831" s="7">
        <v>1000</v>
      </c>
      <c r="O831" s="7">
        <v>1000</v>
      </c>
      <c r="P831">
        <v>1000</v>
      </c>
      <c r="Q831">
        <v>1000</v>
      </c>
      <c r="R831" s="7">
        <v>124</v>
      </c>
      <c r="S831" s="8">
        <v>95</v>
      </c>
      <c r="T831">
        <v>756</v>
      </c>
      <c r="U831">
        <v>1244</v>
      </c>
      <c r="V831" s="7">
        <v>1000</v>
      </c>
      <c r="W831" s="8">
        <v>1000</v>
      </c>
      <c r="X831" s="6">
        <v>999</v>
      </c>
      <c r="Y831" s="8">
        <v>1001</v>
      </c>
      <c r="Z831" s="7">
        <v>1001</v>
      </c>
      <c r="AA831" s="7">
        <v>1001</v>
      </c>
      <c r="AB831" s="7">
        <v>0.5</v>
      </c>
      <c r="AC831" s="164">
        <f t="shared" si="6320"/>
        <v>0.5</v>
      </c>
      <c r="AD831" s="164">
        <f t="shared" si="6300"/>
        <v>0</v>
      </c>
      <c r="AE831" s="164">
        <f t="shared" si="6301"/>
        <v>0.5</v>
      </c>
      <c r="AF831" s="164">
        <f t="shared" si="6302"/>
        <v>0</v>
      </c>
      <c r="AG831" s="164">
        <f t="shared" si="6303"/>
        <v>0.5</v>
      </c>
      <c r="AH831" s="164">
        <f t="shared" si="6302"/>
        <v>0</v>
      </c>
      <c r="AI831" s="164">
        <f t="shared" si="6304"/>
        <v>0.5</v>
      </c>
      <c r="AJ831" s="164">
        <f t="shared" ref="AJ831" si="6761">($AB831-AI831)^2</f>
        <v>0</v>
      </c>
      <c r="AK831" s="164">
        <f t="shared" si="6306"/>
        <v>0.5</v>
      </c>
      <c r="AL831" s="164">
        <f t="shared" ref="AL831" si="6762">($AB831-AK831)^2</f>
        <v>0</v>
      </c>
      <c r="AM831" s="164">
        <f t="shared" si="6308"/>
        <v>0.5</v>
      </c>
      <c r="AN831" s="164">
        <f t="shared" ref="AN831" si="6763">($AB831-AM831)^2</f>
        <v>0</v>
      </c>
      <c r="AO831" s="164">
        <f t="shared" si="6310"/>
        <v>0.56621004566210043</v>
      </c>
      <c r="AP831" s="164">
        <f t="shared" ref="AP831" si="6764">($AB831-AO831)^2</f>
        <v>4.3837701465774233E-3</v>
      </c>
      <c r="AQ831" s="164">
        <f t="shared" si="6312"/>
        <v>0.378</v>
      </c>
      <c r="AR831" s="164">
        <f t="shared" ref="AR831" si="6765">($AB831-AQ831)^2</f>
        <v>1.4884E-2</v>
      </c>
      <c r="AS831" s="164">
        <f t="shared" si="6314"/>
        <v>0.5</v>
      </c>
      <c r="AT831" s="164">
        <f t="shared" ref="AT831" si="6766">($AB831-AS831)^2</f>
        <v>0</v>
      </c>
      <c r="AU831" s="164">
        <f t="shared" si="6316"/>
        <v>0.4995</v>
      </c>
      <c r="AV831" s="164">
        <f t="shared" ref="AV831" si="6767">($AB831-AU831)^2</f>
        <v>2.5000000000000047E-7</v>
      </c>
      <c r="AW831" s="164">
        <f t="shared" si="6318"/>
        <v>0.5</v>
      </c>
      <c r="AX831" s="164">
        <f t="shared" ref="AX831" si="6768">($AB831-AW831)^2</f>
        <v>0</v>
      </c>
    </row>
    <row r="832" spans="1:50" x14ac:dyDescent="0.55000000000000004">
      <c r="A832" s="435"/>
      <c r="B832" s="7">
        <v>16</v>
      </c>
      <c r="C832" s="7">
        <v>23</v>
      </c>
      <c r="D832" s="120"/>
      <c r="E832" s="121"/>
      <c r="F832">
        <v>1000</v>
      </c>
      <c r="G832">
        <v>1000</v>
      </c>
      <c r="H832" s="6">
        <v>1000</v>
      </c>
      <c r="I832" s="8">
        <v>1000</v>
      </c>
      <c r="J832" s="7">
        <v>1000</v>
      </c>
      <c r="K832" s="7">
        <v>1000</v>
      </c>
      <c r="L832" s="6">
        <v>1000</v>
      </c>
      <c r="M832" s="8">
        <v>1000</v>
      </c>
      <c r="N832" s="7">
        <v>1000</v>
      </c>
      <c r="O832" s="7">
        <v>1000</v>
      </c>
      <c r="P832">
        <v>1000</v>
      </c>
      <c r="Q832">
        <v>1000</v>
      </c>
      <c r="R832" s="7">
        <v>111</v>
      </c>
      <c r="S832" s="8">
        <v>128</v>
      </c>
      <c r="T832">
        <v>1009</v>
      </c>
      <c r="U832">
        <v>991</v>
      </c>
      <c r="V832" s="7">
        <v>1000</v>
      </c>
      <c r="W832" s="8">
        <v>1000</v>
      </c>
      <c r="X832" s="6">
        <v>1000</v>
      </c>
      <c r="Y832" s="8">
        <v>1000</v>
      </c>
      <c r="Z832" s="7">
        <v>1000</v>
      </c>
      <c r="AA832" s="7">
        <v>1002</v>
      </c>
      <c r="AB832" s="7">
        <v>0.5</v>
      </c>
      <c r="AC832" s="164">
        <f t="shared" si="6320"/>
        <v>0.5</v>
      </c>
      <c r="AD832" s="164">
        <f t="shared" si="6300"/>
        <v>0</v>
      </c>
      <c r="AE832" s="164">
        <f t="shared" si="6301"/>
        <v>0.5</v>
      </c>
      <c r="AF832" s="164">
        <f t="shared" si="6302"/>
        <v>0</v>
      </c>
      <c r="AG832" s="164">
        <f t="shared" si="6303"/>
        <v>0.5</v>
      </c>
      <c r="AH832" s="164">
        <f t="shared" si="6302"/>
        <v>0</v>
      </c>
      <c r="AI832" s="164">
        <f t="shared" si="6304"/>
        <v>0.5</v>
      </c>
      <c r="AJ832" s="164">
        <f t="shared" ref="AJ832" si="6769">($AB832-AI832)^2</f>
        <v>0</v>
      </c>
      <c r="AK832" s="164">
        <f t="shared" si="6306"/>
        <v>0.5</v>
      </c>
      <c r="AL832" s="164">
        <f t="shared" ref="AL832" si="6770">($AB832-AK832)^2</f>
        <v>0</v>
      </c>
      <c r="AM832" s="164">
        <f t="shared" si="6308"/>
        <v>0.5</v>
      </c>
      <c r="AN832" s="164">
        <f t="shared" ref="AN832" si="6771">($AB832-AM832)^2</f>
        <v>0</v>
      </c>
      <c r="AO832" s="164">
        <f t="shared" si="6310"/>
        <v>0.46443514644351463</v>
      </c>
      <c r="AP832" s="164">
        <f t="shared" ref="AP832" si="6772">($AB832-AO832)^2</f>
        <v>1.2648588084942496E-3</v>
      </c>
      <c r="AQ832" s="164">
        <f t="shared" si="6312"/>
        <v>0.50449999999999995</v>
      </c>
      <c r="AR832" s="164">
        <f t="shared" ref="AR832" si="6773">($AB832-AQ832)^2</f>
        <v>2.0249999999999537E-5</v>
      </c>
      <c r="AS832" s="164">
        <f t="shared" si="6314"/>
        <v>0.5</v>
      </c>
      <c r="AT832" s="164">
        <f t="shared" ref="AT832" si="6774">($AB832-AS832)^2</f>
        <v>0</v>
      </c>
      <c r="AU832" s="164">
        <f t="shared" si="6316"/>
        <v>0.5</v>
      </c>
      <c r="AV832" s="164">
        <f t="shared" ref="AV832" si="6775">($AB832-AU832)^2</f>
        <v>0</v>
      </c>
      <c r="AW832" s="164">
        <f t="shared" si="6318"/>
        <v>0.49950049950049952</v>
      </c>
      <c r="AX832" s="164">
        <f t="shared" ref="AX832" si="6776">($AB832-AW832)^2</f>
        <v>2.4950074900123161E-7</v>
      </c>
    </row>
    <row r="833" spans="1:50" x14ac:dyDescent="0.55000000000000004">
      <c r="A833" s="435"/>
      <c r="B833" s="7">
        <v>17</v>
      </c>
      <c r="C833" s="7">
        <v>23</v>
      </c>
      <c r="D833" s="120"/>
      <c r="E833" s="121"/>
      <c r="F833">
        <v>1000</v>
      </c>
      <c r="G833">
        <v>1000</v>
      </c>
      <c r="H833" s="6">
        <v>1000</v>
      </c>
      <c r="I833" s="8">
        <v>1000</v>
      </c>
      <c r="J833" s="7">
        <v>1000</v>
      </c>
      <c r="K833" s="7">
        <v>1000</v>
      </c>
      <c r="L833" s="6">
        <v>1000</v>
      </c>
      <c r="M833" s="8">
        <v>1000</v>
      </c>
      <c r="N833" s="7">
        <v>998</v>
      </c>
      <c r="O833" s="7">
        <v>1002</v>
      </c>
      <c r="P833">
        <v>1000</v>
      </c>
      <c r="Q833">
        <v>1000</v>
      </c>
      <c r="R833" s="7">
        <v>98</v>
      </c>
      <c r="S833" s="8">
        <v>99</v>
      </c>
      <c r="T833">
        <v>727</v>
      </c>
      <c r="U833">
        <v>1273</v>
      </c>
      <c r="V833" s="7">
        <v>1000</v>
      </c>
      <c r="W833" s="8">
        <v>1000</v>
      </c>
      <c r="X833" s="6">
        <v>1000</v>
      </c>
      <c r="Y833" s="8">
        <v>1000</v>
      </c>
      <c r="Z833" s="7">
        <v>1001</v>
      </c>
      <c r="AA833" s="7">
        <v>1001</v>
      </c>
      <c r="AB833" s="7">
        <v>0.5</v>
      </c>
      <c r="AC833" s="164">
        <f t="shared" si="6320"/>
        <v>0.5</v>
      </c>
      <c r="AD833" s="164">
        <f t="shared" si="6300"/>
        <v>0</v>
      </c>
      <c r="AE833" s="164">
        <f t="shared" si="6301"/>
        <v>0.5</v>
      </c>
      <c r="AF833" s="164">
        <f t="shared" si="6302"/>
        <v>0</v>
      </c>
      <c r="AG833" s="164">
        <f t="shared" si="6303"/>
        <v>0.5</v>
      </c>
      <c r="AH833" s="164">
        <f t="shared" si="6302"/>
        <v>0</v>
      </c>
      <c r="AI833" s="164">
        <f t="shared" si="6304"/>
        <v>0.5</v>
      </c>
      <c r="AJ833" s="164">
        <f t="shared" ref="AJ833" si="6777">($AB833-AI833)^2</f>
        <v>0</v>
      </c>
      <c r="AK833" s="164">
        <f t="shared" si="6306"/>
        <v>0.499</v>
      </c>
      <c r="AL833" s="164">
        <f t="shared" ref="AL833" si="6778">($AB833-AK833)^2</f>
        <v>1.0000000000000019E-6</v>
      </c>
      <c r="AM833" s="164">
        <f t="shared" si="6308"/>
        <v>0.5</v>
      </c>
      <c r="AN833" s="164">
        <f t="shared" ref="AN833" si="6779">($AB833-AM833)^2</f>
        <v>0</v>
      </c>
      <c r="AO833" s="164">
        <f t="shared" si="6310"/>
        <v>0.49746192893401014</v>
      </c>
      <c r="AP833" s="164">
        <f t="shared" ref="AP833" si="6780">($AB833-AO833)^2</f>
        <v>6.4418047360148808E-6</v>
      </c>
      <c r="AQ833" s="164">
        <f t="shared" si="6312"/>
        <v>0.36349999999999999</v>
      </c>
      <c r="AR833" s="164">
        <f t="shared" ref="AR833" si="6781">($AB833-AQ833)^2</f>
        <v>1.8632250000000003E-2</v>
      </c>
      <c r="AS833" s="164">
        <f t="shared" si="6314"/>
        <v>0.5</v>
      </c>
      <c r="AT833" s="164">
        <f t="shared" ref="AT833" si="6782">($AB833-AS833)^2</f>
        <v>0</v>
      </c>
      <c r="AU833" s="164">
        <f t="shared" si="6316"/>
        <v>0.5</v>
      </c>
      <c r="AV833" s="164">
        <f t="shared" ref="AV833" si="6783">($AB833-AU833)^2</f>
        <v>0</v>
      </c>
      <c r="AW833" s="164">
        <f t="shared" si="6318"/>
        <v>0.5</v>
      </c>
      <c r="AX833" s="164">
        <f t="shared" ref="AX833" si="6784">($AB833-AW833)^2</f>
        <v>0</v>
      </c>
    </row>
    <row r="834" spans="1:50" x14ac:dyDescent="0.55000000000000004">
      <c r="A834" s="435"/>
      <c r="B834" s="7">
        <v>18</v>
      </c>
      <c r="C834" s="7">
        <v>23</v>
      </c>
      <c r="D834" s="120"/>
      <c r="E834" s="121"/>
      <c r="F834">
        <v>1000</v>
      </c>
      <c r="G834">
        <v>1000</v>
      </c>
      <c r="H834" s="6">
        <v>1000</v>
      </c>
      <c r="I834" s="8">
        <v>1000</v>
      </c>
      <c r="J834" s="7">
        <v>1000</v>
      </c>
      <c r="K834" s="7">
        <v>1000</v>
      </c>
      <c r="L834" s="6">
        <v>1000</v>
      </c>
      <c r="M834" s="8">
        <v>1000</v>
      </c>
      <c r="N834" s="7">
        <v>1000</v>
      </c>
      <c r="O834" s="7">
        <v>1000</v>
      </c>
      <c r="P834">
        <v>1000</v>
      </c>
      <c r="Q834">
        <v>1000</v>
      </c>
      <c r="R834" s="7">
        <v>126</v>
      </c>
      <c r="S834" s="8">
        <v>98</v>
      </c>
      <c r="T834">
        <v>993</v>
      </c>
      <c r="U834">
        <v>1007</v>
      </c>
      <c r="V834" s="7">
        <v>1000</v>
      </c>
      <c r="W834" s="8">
        <v>1000</v>
      </c>
      <c r="X834" s="6">
        <v>1000</v>
      </c>
      <c r="Y834" s="8">
        <v>1000</v>
      </c>
      <c r="Z834" s="7">
        <v>1001</v>
      </c>
      <c r="AA834" s="7">
        <v>1001</v>
      </c>
      <c r="AB834" s="7">
        <v>0.5</v>
      </c>
      <c r="AC834" s="164">
        <f t="shared" si="6320"/>
        <v>0.5</v>
      </c>
      <c r="AD834" s="164">
        <f t="shared" si="6300"/>
        <v>0</v>
      </c>
      <c r="AE834" s="164">
        <f t="shared" si="6301"/>
        <v>0.5</v>
      </c>
      <c r="AF834" s="164">
        <f t="shared" si="6302"/>
        <v>0</v>
      </c>
      <c r="AG834" s="164">
        <f t="shared" si="6303"/>
        <v>0.5</v>
      </c>
      <c r="AH834" s="164">
        <f t="shared" si="6302"/>
        <v>0</v>
      </c>
      <c r="AI834" s="164">
        <f t="shared" si="6304"/>
        <v>0.5</v>
      </c>
      <c r="AJ834" s="164">
        <f t="shared" ref="AJ834" si="6785">($AB834-AI834)^2</f>
        <v>0</v>
      </c>
      <c r="AK834" s="164">
        <f t="shared" si="6306"/>
        <v>0.5</v>
      </c>
      <c r="AL834" s="164">
        <f t="shared" ref="AL834" si="6786">($AB834-AK834)^2</f>
        <v>0</v>
      </c>
      <c r="AM834" s="164">
        <f t="shared" si="6308"/>
        <v>0.5</v>
      </c>
      <c r="AN834" s="164">
        <f t="shared" ref="AN834" si="6787">($AB834-AM834)^2</f>
        <v>0</v>
      </c>
      <c r="AO834" s="164">
        <f t="shared" si="6310"/>
        <v>0.5625</v>
      </c>
      <c r="AP834" s="164">
        <f t="shared" ref="AP834" si="6788">($AB834-AO834)^2</f>
        <v>3.90625E-3</v>
      </c>
      <c r="AQ834" s="164">
        <f t="shared" si="6312"/>
        <v>0.4965</v>
      </c>
      <c r="AR834" s="164">
        <f t="shared" ref="AR834" si="6789">($AB834-AQ834)^2</f>
        <v>1.2250000000000022E-5</v>
      </c>
      <c r="AS834" s="164">
        <f t="shared" si="6314"/>
        <v>0.5</v>
      </c>
      <c r="AT834" s="164">
        <f t="shared" ref="AT834" si="6790">($AB834-AS834)^2</f>
        <v>0</v>
      </c>
      <c r="AU834" s="164">
        <f t="shared" si="6316"/>
        <v>0.5</v>
      </c>
      <c r="AV834" s="164">
        <f t="shared" ref="AV834" si="6791">($AB834-AU834)^2</f>
        <v>0</v>
      </c>
      <c r="AW834" s="164">
        <f t="shared" si="6318"/>
        <v>0.5</v>
      </c>
      <c r="AX834" s="164">
        <f t="shared" ref="AX834" si="6792">($AB834-AW834)^2</f>
        <v>0</v>
      </c>
    </row>
    <row r="835" spans="1:50" x14ac:dyDescent="0.55000000000000004">
      <c r="A835" s="435"/>
      <c r="B835" s="7">
        <v>19</v>
      </c>
      <c r="C835" s="7">
        <v>23</v>
      </c>
      <c r="D835" s="120"/>
      <c r="E835" s="121"/>
      <c r="F835">
        <v>997</v>
      </c>
      <c r="G835">
        <v>1003</v>
      </c>
      <c r="H835" s="6">
        <v>998</v>
      </c>
      <c r="I835" s="8">
        <v>1002</v>
      </c>
      <c r="J835" s="7">
        <v>1000</v>
      </c>
      <c r="K835" s="7">
        <v>1000</v>
      </c>
      <c r="L835" s="6">
        <v>1000</v>
      </c>
      <c r="M835" s="8">
        <v>1000</v>
      </c>
      <c r="N835" s="7">
        <v>1000</v>
      </c>
      <c r="O835" s="7">
        <v>1000</v>
      </c>
      <c r="P835">
        <v>999</v>
      </c>
      <c r="Q835">
        <v>1001</v>
      </c>
      <c r="R835" s="7">
        <v>119</v>
      </c>
      <c r="S835" s="8">
        <v>106</v>
      </c>
      <c r="T835">
        <v>766</v>
      </c>
      <c r="U835">
        <v>1234</v>
      </c>
      <c r="V835" s="7">
        <v>1000</v>
      </c>
      <c r="W835" s="8">
        <v>1000</v>
      </c>
      <c r="X835" s="6">
        <v>1038</v>
      </c>
      <c r="Y835" s="8">
        <v>962</v>
      </c>
      <c r="Z835" s="7">
        <v>999</v>
      </c>
      <c r="AA835" s="7">
        <v>1003</v>
      </c>
      <c r="AB835" s="7">
        <v>0.5</v>
      </c>
      <c r="AC835" s="164">
        <f t="shared" si="6320"/>
        <v>0.4985</v>
      </c>
      <c r="AD835" s="164">
        <f t="shared" si="6300"/>
        <v>2.2500000000000039E-6</v>
      </c>
      <c r="AE835" s="164">
        <f t="shared" si="6301"/>
        <v>0.499</v>
      </c>
      <c r="AF835" s="164">
        <f t="shared" si="6302"/>
        <v>1.0000000000000019E-6</v>
      </c>
      <c r="AG835" s="164">
        <f t="shared" si="6303"/>
        <v>0.5</v>
      </c>
      <c r="AH835" s="164">
        <f t="shared" si="6302"/>
        <v>0</v>
      </c>
      <c r="AI835" s="164">
        <f t="shared" si="6304"/>
        <v>0.5</v>
      </c>
      <c r="AJ835" s="164">
        <f t="shared" ref="AJ835" si="6793">($AB835-AI835)^2</f>
        <v>0</v>
      </c>
      <c r="AK835" s="164">
        <f t="shared" si="6306"/>
        <v>0.5</v>
      </c>
      <c r="AL835" s="164">
        <f t="shared" ref="AL835" si="6794">($AB835-AK835)^2</f>
        <v>0</v>
      </c>
      <c r="AM835" s="164">
        <f t="shared" si="6308"/>
        <v>0.4995</v>
      </c>
      <c r="AN835" s="164">
        <f t="shared" ref="AN835" si="6795">($AB835-AM835)^2</f>
        <v>2.5000000000000047E-7</v>
      </c>
      <c r="AO835" s="164">
        <f t="shared" si="6310"/>
        <v>0.52888888888888885</v>
      </c>
      <c r="AP835" s="164">
        <f t="shared" ref="AP835" si="6796">($AB835-AO835)^2</f>
        <v>8.3456790123456585E-4</v>
      </c>
      <c r="AQ835" s="164">
        <f t="shared" si="6312"/>
        <v>0.38300000000000001</v>
      </c>
      <c r="AR835" s="164">
        <f t="shared" ref="AR835" si="6797">($AB835-AQ835)^2</f>
        <v>1.3688999999999998E-2</v>
      </c>
      <c r="AS835" s="164">
        <f t="shared" si="6314"/>
        <v>0.5</v>
      </c>
      <c r="AT835" s="164">
        <f t="shared" ref="AT835" si="6798">($AB835-AS835)^2</f>
        <v>0</v>
      </c>
      <c r="AU835" s="164">
        <f t="shared" si="6316"/>
        <v>0.51900000000000002</v>
      </c>
      <c r="AV835" s="164">
        <f t="shared" ref="AV835" si="6799">($AB835-AU835)^2</f>
        <v>3.6100000000000064E-4</v>
      </c>
      <c r="AW835" s="164">
        <f t="shared" si="6318"/>
        <v>0.49900099900099898</v>
      </c>
      <c r="AX835" s="164">
        <f t="shared" ref="AX835" si="6800">($AB835-AW835)^2</f>
        <v>9.9800299600503739E-7</v>
      </c>
    </row>
    <row r="836" spans="1:50" x14ac:dyDescent="0.55000000000000004">
      <c r="A836" s="435"/>
      <c r="B836" s="7">
        <v>20</v>
      </c>
      <c r="C836" s="7">
        <v>23</v>
      </c>
      <c r="D836" s="120"/>
      <c r="E836" s="121"/>
      <c r="F836">
        <v>1000</v>
      </c>
      <c r="G836">
        <v>1000</v>
      </c>
      <c r="H836" s="6">
        <v>1000</v>
      </c>
      <c r="I836" s="8">
        <v>1000</v>
      </c>
      <c r="J836" s="7">
        <v>1000</v>
      </c>
      <c r="K836" s="7">
        <v>1000</v>
      </c>
      <c r="L836" s="6">
        <v>1000</v>
      </c>
      <c r="M836" s="8">
        <v>1000</v>
      </c>
      <c r="N836" s="7">
        <v>1000</v>
      </c>
      <c r="O836" s="7">
        <v>1000</v>
      </c>
      <c r="P836">
        <v>1000</v>
      </c>
      <c r="Q836">
        <v>1000</v>
      </c>
      <c r="R836" s="7">
        <v>120</v>
      </c>
      <c r="S836" s="8">
        <v>116</v>
      </c>
      <c r="T836">
        <v>1221</v>
      </c>
      <c r="U836">
        <v>779</v>
      </c>
      <c r="V836" s="7">
        <v>1000</v>
      </c>
      <c r="W836" s="8">
        <v>1000</v>
      </c>
      <c r="X836" s="6">
        <v>1000</v>
      </c>
      <c r="Y836" s="8">
        <v>1000</v>
      </c>
      <c r="Z836" s="7">
        <v>1002</v>
      </c>
      <c r="AA836" s="7">
        <v>1000</v>
      </c>
      <c r="AB836" s="7">
        <v>0.5</v>
      </c>
      <c r="AC836" s="164">
        <f t="shared" si="6320"/>
        <v>0.5</v>
      </c>
      <c r="AD836" s="164">
        <f t="shared" si="6300"/>
        <v>0</v>
      </c>
      <c r="AE836" s="164">
        <f t="shared" si="6301"/>
        <v>0.5</v>
      </c>
      <c r="AF836" s="164">
        <f t="shared" si="6302"/>
        <v>0</v>
      </c>
      <c r="AG836" s="164">
        <f t="shared" si="6303"/>
        <v>0.5</v>
      </c>
      <c r="AH836" s="164">
        <f t="shared" si="6302"/>
        <v>0</v>
      </c>
      <c r="AI836" s="164">
        <f t="shared" si="6304"/>
        <v>0.5</v>
      </c>
      <c r="AJ836" s="164">
        <f t="shared" ref="AJ836" si="6801">($AB836-AI836)^2</f>
        <v>0</v>
      </c>
      <c r="AK836" s="164">
        <f t="shared" si="6306"/>
        <v>0.5</v>
      </c>
      <c r="AL836" s="164">
        <f t="shared" ref="AL836" si="6802">($AB836-AK836)^2</f>
        <v>0</v>
      </c>
      <c r="AM836" s="164">
        <f t="shared" si="6308"/>
        <v>0.5</v>
      </c>
      <c r="AN836" s="164">
        <f t="shared" ref="AN836" si="6803">($AB836-AM836)^2</f>
        <v>0</v>
      </c>
      <c r="AO836" s="164">
        <f t="shared" si="6310"/>
        <v>0.50847457627118642</v>
      </c>
      <c r="AP836" s="164">
        <f t="shared" ref="AP836" si="6804">($AB836-AO836)^2</f>
        <v>7.1818442976155888E-5</v>
      </c>
      <c r="AQ836" s="164">
        <f t="shared" si="6312"/>
        <v>0.61050000000000004</v>
      </c>
      <c r="AR836" s="164">
        <f t="shared" ref="AR836" si="6805">($AB836-AQ836)^2</f>
        <v>1.2210250000000009E-2</v>
      </c>
      <c r="AS836" s="164">
        <f t="shared" si="6314"/>
        <v>0.5</v>
      </c>
      <c r="AT836" s="164">
        <f t="shared" ref="AT836" si="6806">($AB836-AS836)^2</f>
        <v>0</v>
      </c>
      <c r="AU836" s="164">
        <f t="shared" si="6316"/>
        <v>0.5</v>
      </c>
      <c r="AV836" s="164">
        <f t="shared" ref="AV836" si="6807">($AB836-AU836)^2</f>
        <v>0</v>
      </c>
      <c r="AW836" s="164">
        <f t="shared" si="6318"/>
        <v>0.50049950049950054</v>
      </c>
      <c r="AX836" s="164">
        <f t="shared" ref="AX836" si="6808">($AB836-AW836)^2</f>
        <v>2.4950074900128703E-7</v>
      </c>
    </row>
    <row r="837" spans="1:50" x14ac:dyDescent="0.55000000000000004">
      <c r="A837" s="435"/>
      <c r="B837" s="7">
        <v>21</v>
      </c>
      <c r="C837" s="7">
        <v>23</v>
      </c>
      <c r="D837" s="120"/>
      <c r="E837" s="121"/>
      <c r="F837">
        <v>985</v>
      </c>
      <c r="G837">
        <v>1009</v>
      </c>
      <c r="H837" s="6">
        <v>987</v>
      </c>
      <c r="I837" s="8">
        <v>1013</v>
      </c>
      <c r="J837" s="7">
        <v>968</v>
      </c>
      <c r="K837" s="7">
        <v>1008</v>
      </c>
      <c r="L837" s="6">
        <v>974</v>
      </c>
      <c r="M837" s="8">
        <v>1026</v>
      </c>
      <c r="N837" s="7">
        <v>980</v>
      </c>
      <c r="O837" s="7">
        <v>986</v>
      </c>
      <c r="P837">
        <v>997</v>
      </c>
      <c r="Q837">
        <v>1003</v>
      </c>
      <c r="R837" s="7">
        <v>110</v>
      </c>
      <c r="S837" s="8">
        <v>106</v>
      </c>
      <c r="T837">
        <v>1287</v>
      </c>
      <c r="U837">
        <v>713</v>
      </c>
      <c r="V837" s="7">
        <v>983</v>
      </c>
      <c r="W837" s="8">
        <v>1017</v>
      </c>
      <c r="X837" s="6">
        <v>1000</v>
      </c>
      <c r="Y837" s="8">
        <v>1000</v>
      </c>
      <c r="Z837" s="7">
        <v>990</v>
      </c>
      <c r="AA837" s="7">
        <v>1012</v>
      </c>
      <c r="AB837" s="7">
        <v>0.5</v>
      </c>
      <c r="AC837" s="164">
        <f t="shared" si="6320"/>
        <v>0.49398194583751254</v>
      </c>
      <c r="AD837" s="164">
        <f t="shared" si="6300"/>
        <v>3.6216975902632678E-5</v>
      </c>
      <c r="AE837" s="164">
        <f t="shared" si="6301"/>
        <v>0.49349999999999999</v>
      </c>
      <c r="AF837" s="164">
        <f t="shared" si="6302"/>
        <v>4.2250000000000078E-5</v>
      </c>
      <c r="AG837" s="164">
        <f t="shared" si="6303"/>
        <v>0.48987854251012147</v>
      </c>
      <c r="AH837" s="164">
        <f t="shared" si="6302"/>
        <v>1.0244390171941814E-4</v>
      </c>
      <c r="AI837" s="164">
        <f t="shared" si="6304"/>
        <v>0.48699999999999999</v>
      </c>
      <c r="AJ837" s="164">
        <f t="shared" ref="AJ837" si="6809">($AB837-AI837)^2</f>
        <v>1.6900000000000031E-4</v>
      </c>
      <c r="AK837" s="164">
        <f t="shared" si="6306"/>
        <v>0.49847405900305186</v>
      </c>
      <c r="AL837" s="164">
        <f t="shared" ref="AL837" si="6810">($AB837-AK837)^2</f>
        <v>2.328495926167079E-6</v>
      </c>
      <c r="AM837" s="164">
        <f t="shared" si="6308"/>
        <v>0.4985</v>
      </c>
      <c r="AN837" s="164">
        <f t="shared" ref="AN837" si="6811">($AB837-AM837)^2</f>
        <v>2.2500000000000039E-6</v>
      </c>
      <c r="AO837" s="164">
        <f t="shared" si="6310"/>
        <v>0.5092592592592593</v>
      </c>
      <c r="AP837" s="164">
        <f t="shared" ref="AP837" si="6812">($AB837-AO837)^2</f>
        <v>8.5733882030179093E-5</v>
      </c>
      <c r="AQ837" s="164">
        <f t="shared" si="6312"/>
        <v>0.64349999999999996</v>
      </c>
      <c r="AR837" s="164">
        <f t="shared" ref="AR837" si="6813">($AB837-AQ837)^2</f>
        <v>2.0592249999999989E-2</v>
      </c>
      <c r="AS837" s="164">
        <f t="shared" si="6314"/>
        <v>0.49149999999999999</v>
      </c>
      <c r="AT837" s="164">
        <f t="shared" ref="AT837" si="6814">($AB837-AS837)^2</f>
        <v>7.225000000000013E-5</v>
      </c>
      <c r="AU837" s="164">
        <f t="shared" si="6316"/>
        <v>0.5</v>
      </c>
      <c r="AV837" s="164">
        <f t="shared" ref="AV837" si="6815">($AB837-AU837)^2</f>
        <v>0</v>
      </c>
      <c r="AW837" s="164">
        <f t="shared" si="6318"/>
        <v>0.49450549450549453</v>
      </c>
      <c r="AX837" s="164">
        <f t="shared" ref="AX837" si="6816">($AB837-AW837)^2</f>
        <v>3.0189590629150854E-5</v>
      </c>
    </row>
    <row r="838" spans="1:50" x14ac:dyDescent="0.55000000000000004">
      <c r="A838" s="435"/>
      <c r="B838" s="7">
        <v>22</v>
      </c>
      <c r="C838" s="7">
        <v>23</v>
      </c>
      <c r="D838" s="120"/>
      <c r="E838" s="121"/>
      <c r="F838">
        <v>1000</v>
      </c>
      <c r="G838">
        <v>1000</v>
      </c>
      <c r="H838" s="6">
        <v>1000</v>
      </c>
      <c r="I838" s="8">
        <v>1000</v>
      </c>
      <c r="J838" s="7">
        <v>1000</v>
      </c>
      <c r="K838" s="7">
        <v>1000</v>
      </c>
      <c r="L838" s="6">
        <v>1000</v>
      </c>
      <c r="M838" s="8">
        <v>1000</v>
      </c>
      <c r="N838" s="7">
        <v>1000</v>
      </c>
      <c r="O838" s="7">
        <v>1000</v>
      </c>
      <c r="P838">
        <v>1000</v>
      </c>
      <c r="Q838">
        <v>1000</v>
      </c>
      <c r="R838" s="7">
        <v>107</v>
      </c>
      <c r="S838" s="8">
        <v>102</v>
      </c>
      <c r="T838">
        <v>770</v>
      </c>
      <c r="U838">
        <v>1230</v>
      </c>
      <c r="V838" s="7">
        <v>1000</v>
      </c>
      <c r="W838" s="8">
        <v>1000</v>
      </c>
      <c r="X838" s="6">
        <v>1000</v>
      </c>
      <c r="Y838" s="8">
        <v>1000</v>
      </c>
      <c r="Z838" s="7">
        <v>1002</v>
      </c>
      <c r="AA838" s="7">
        <v>1000</v>
      </c>
      <c r="AB838" s="7">
        <v>0.5</v>
      </c>
      <c r="AC838" s="164">
        <f t="shared" si="6320"/>
        <v>0.5</v>
      </c>
      <c r="AD838" s="164">
        <f t="shared" si="6300"/>
        <v>0</v>
      </c>
      <c r="AE838" s="164">
        <f t="shared" si="6301"/>
        <v>0.5</v>
      </c>
      <c r="AF838" s="164">
        <f t="shared" si="6302"/>
        <v>0</v>
      </c>
      <c r="AG838" s="164">
        <f t="shared" si="6303"/>
        <v>0.5</v>
      </c>
      <c r="AH838" s="164">
        <f t="shared" si="6302"/>
        <v>0</v>
      </c>
      <c r="AI838" s="164">
        <f t="shared" si="6304"/>
        <v>0.5</v>
      </c>
      <c r="AJ838" s="164">
        <f t="shared" ref="AJ838" si="6817">($AB838-AI838)^2</f>
        <v>0</v>
      </c>
      <c r="AK838" s="164">
        <f t="shared" si="6306"/>
        <v>0.5</v>
      </c>
      <c r="AL838" s="164">
        <f t="shared" ref="AL838" si="6818">($AB838-AK838)^2</f>
        <v>0</v>
      </c>
      <c r="AM838" s="164">
        <f t="shared" si="6308"/>
        <v>0.5</v>
      </c>
      <c r="AN838" s="164">
        <f t="shared" ref="AN838" si="6819">($AB838-AM838)^2</f>
        <v>0</v>
      </c>
      <c r="AO838" s="164">
        <f t="shared" si="6310"/>
        <v>0.51196172248803828</v>
      </c>
      <c r="AP838" s="164">
        <f t="shared" ref="AP838" si="6820">($AB838-AO838)^2</f>
        <v>1.4308280488084079E-4</v>
      </c>
      <c r="AQ838" s="164">
        <f t="shared" si="6312"/>
        <v>0.38500000000000001</v>
      </c>
      <c r="AR838" s="164">
        <f t="shared" ref="AR838" si="6821">($AB838-AQ838)^2</f>
        <v>1.3224999999999997E-2</v>
      </c>
      <c r="AS838" s="164">
        <f t="shared" si="6314"/>
        <v>0.5</v>
      </c>
      <c r="AT838" s="164">
        <f t="shared" ref="AT838" si="6822">($AB838-AS838)^2</f>
        <v>0</v>
      </c>
      <c r="AU838" s="164">
        <f t="shared" si="6316"/>
        <v>0.5</v>
      </c>
      <c r="AV838" s="164">
        <f t="shared" ref="AV838" si="6823">($AB838-AU838)^2</f>
        <v>0</v>
      </c>
      <c r="AW838" s="164">
        <f t="shared" si="6318"/>
        <v>0.50049950049950054</v>
      </c>
      <c r="AX838" s="164">
        <f t="shared" ref="AX838" si="6824">($AB838-AW838)^2</f>
        <v>2.4950074900128703E-7</v>
      </c>
    </row>
    <row r="839" spans="1:50" x14ac:dyDescent="0.55000000000000004">
      <c r="A839" s="435"/>
      <c r="B839" s="7">
        <v>1</v>
      </c>
      <c r="C839" s="7">
        <v>24</v>
      </c>
      <c r="D839" s="120"/>
      <c r="E839" s="121"/>
      <c r="F839">
        <v>999</v>
      </c>
      <c r="G839">
        <v>1001</v>
      </c>
      <c r="H839" s="6">
        <v>999</v>
      </c>
      <c r="I839" s="8">
        <v>1001</v>
      </c>
      <c r="J839" s="7">
        <v>1000</v>
      </c>
      <c r="K839" s="7">
        <v>1000</v>
      </c>
      <c r="L839" s="6">
        <v>1000</v>
      </c>
      <c r="M839" s="8">
        <v>1000</v>
      </c>
      <c r="N839" s="7">
        <v>1000</v>
      </c>
      <c r="O839" s="7">
        <v>1000</v>
      </c>
      <c r="P839">
        <v>999</v>
      </c>
      <c r="Q839">
        <v>1001</v>
      </c>
      <c r="R839" s="7">
        <v>97</v>
      </c>
      <c r="S839" s="8">
        <v>94</v>
      </c>
      <c r="T839">
        <v>802</v>
      </c>
      <c r="U839">
        <v>1198</v>
      </c>
      <c r="V839" s="7">
        <v>1000</v>
      </c>
      <c r="W839" s="8">
        <v>1000</v>
      </c>
      <c r="X839" s="6">
        <v>1000</v>
      </c>
      <c r="Y839" s="8">
        <v>1000</v>
      </c>
      <c r="Z839" s="7">
        <v>1002</v>
      </c>
      <c r="AA839" s="7">
        <v>1000</v>
      </c>
      <c r="AB839" s="7">
        <v>0.5</v>
      </c>
      <c r="AC839" s="164">
        <f t="shared" si="6320"/>
        <v>0.4995</v>
      </c>
      <c r="AD839" s="164">
        <f t="shared" ref="AD839:AD902" si="6825">($AB839-AC839)^2</f>
        <v>2.5000000000000047E-7</v>
      </c>
      <c r="AE839" s="164">
        <f t="shared" ref="AE839:AE902" si="6826">H839/(SUM(H839:I839))</f>
        <v>0.4995</v>
      </c>
      <c r="AF839" s="164">
        <f t="shared" ref="AF839:AH902" si="6827">($AB839-AE839)^2</f>
        <v>2.5000000000000047E-7</v>
      </c>
      <c r="AG839" s="164">
        <f t="shared" ref="AG839:AG902" si="6828">J839/(SUM(J839:K839))</f>
        <v>0.5</v>
      </c>
      <c r="AH839" s="164">
        <f t="shared" si="6827"/>
        <v>0</v>
      </c>
      <c r="AI839" s="164">
        <f t="shared" ref="AI839:AI902" si="6829">L839/(SUM(L839:M839))</f>
        <v>0.5</v>
      </c>
      <c r="AJ839" s="164">
        <f t="shared" ref="AJ839" si="6830">($AB839-AI839)^2</f>
        <v>0</v>
      </c>
      <c r="AK839" s="164">
        <f t="shared" ref="AK839:AK902" si="6831">N839/(SUM(N839:O839))</f>
        <v>0.5</v>
      </c>
      <c r="AL839" s="164">
        <f t="shared" ref="AL839" si="6832">($AB839-AK839)^2</f>
        <v>0</v>
      </c>
      <c r="AM839" s="164">
        <f t="shared" ref="AM839:AM902" si="6833">P839/(SUM(P839:Q839))</f>
        <v>0.4995</v>
      </c>
      <c r="AN839" s="164">
        <f t="shared" ref="AN839" si="6834">($AB839-AM839)^2</f>
        <v>2.5000000000000047E-7</v>
      </c>
      <c r="AO839" s="164">
        <f t="shared" ref="AO839:AO902" si="6835">R839/(SUM(R839:S839))</f>
        <v>0.50785340314136129</v>
      </c>
      <c r="AP839" s="164">
        <f t="shared" ref="AP839" si="6836">($AB839-AO839)^2</f>
        <v>6.1675940900743421E-5</v>
      </c>
      <c r="AQ839" s="164">
        <f t="shared" ref="AQ839:AQ902" si="6837">T839/(SUM(T839:U839))</f>
        <v>0.40100000000000002</v>
      </c>
      <c r="AR839" s="164">
        <f t="shared" ref="AR839" si="6838">($AB839-AQ839)^2</f>
        <v>9.8009999999999955E-3</v>
      </c>
      <c r="AS839" s="164">
        <f t="shared" ref="AS839:AS902" si="6839">V839/(SUM(V839:W839))</f>
        <v>0.5</v>
      </c>
      <c r="AT839" s="164">
        <f t="shared" ref="AT839" si="6840">($AB839-AS839)^2</f>
        <v>0</v>
      </c>
      <c r="AU839" s="164">
        <f t="shared" ref="AU839:AU902" si="6841">X839/(SUM(X839:Y839))</f>
        <v>0.5</v>
      </c>
      <c r="AV839" s="164">
        <f t="shared" ref="AV839" si="6842">($AB839-AU839)^2</f>
        <v>0</v>
      </c>
      <c r="AW839" s="164">
        <f t="shared" ref="AW839:AW902" si="6843">Z839/(SUM(Z839:AA839))</f>
        <v>0.50049950049950054</v>
      </c>
      <c r="AX839" s="164">
        <f t="shared" ref="AX839" si="6844">($AB839-AW839)^2</f>
        <v>2.4950074900128703E-7</v>
      </c>
    </row>
    <row r="840" spans="1:50" x14ac:dyDescent="0.55000000000000004">
      <c r="A840" s="435"/>
      <c r="B840" s="7">
        <v>2</v>
      </c>
      <c r="C840" s="7">
        <v>24</v>
      </c>
      <c r="D840" s="120"/>
      <c r="E840" s="121"/>
      <c r="F840">
        <v>1000</v>
      </c>
      <c r="G840">
        <v>1000</v>
      </c>
      <c r="H840" s="6">
        <v>1000</v>
      </c>
      <c r="I840" s="8">
        <v>1000</v>
      </c>
      <c r="J840" s="7">
        <v>1000</v>
      </c>
      <c r="K840" s="7">
        <v>1000</v>
      </c>
      <c r="L840" s="6">
        <v>1000</v>
      </c>
      <c r="M840" s="8">
        <v>1000</v>
      </c>
      <c r="N840" s="7">
        <v>999</v>
      </c>
      <c r="O840" s="7">
        <v>1001</v>
      </c>
      <c r="P840">
        <v>1000</v>
      </c>
      <c r="Q840">
        <v>1000</v>
      </c>
      <c r="R840" s="7">
        <v>128</v>
      </c>
      <c r="S840" s="8">
        <v>110</v>
      </c>
      <c r="T840">
        <v>743</v>
      </c>
      <c r="U840">
        <v>1257</v>
      </c>
      <c r="V840" s="7">
        <v>1000</v>
      </c>
      <c r="W840" s="8">
        <v>1000</v>
      </c>
      <c r="X840" s="6">
        <v>1000</v>
      </c>
      <c r="Y840" s="8">
        <v>1000</v>
      </c>
      <c r="Z840" s="7">
        <v>1002</v>
      </c>
      <c r="AA840" s="7">
        <v>1000</v>
      </c>
      <c r="AB840" s="7">
        <v>0.5</v>
      </c>
      <c r="AC840" s="164">
        <f t="shared" ref="AC840:AC903" si="6845">F840/(SUM(F840:G840))</f>
        <v>0.5</v>
      </c>
      <c r="AD840" s="164">
        <f t="shared" si="6825"/>
        <v>0</v>
      </c>
      <c r="AE840" s="164">
        <f t="shared" si="6826"/>
        <v>0.5</v>
      </c>
      <c r="AF840" s="164">
        <f t="shared" si="6827"/>
        <v>0</v>
      </c>
      <c r="AG840" s="164">
        <f t="shared" si="6828"/>
        <v>0.5</v>
      </c>
      <c r="AH840" s="164">
        <f t="shared" si="6827"/>
        <v>0</v>
      </c>
      <c r="AI840" s="164">
        <f t="shared" si="6829"/>
        <v>0.5</v>
      </c>
      <c r="AJ840" s="164">
        <f t="shared" ref="AJ840" si="6846">($AB840-AI840)^2</f>
        <v>0</v>
      </c>
      <c r="AK840" s="164">
        <f t="shared" si="6831"/>
        <v>0.4995</v>
      </c>
      <c r="AL840" s="164">
        <f t="shared" ref="AL840" si="6847">($AB840-AK840)^2</f>
        <v>2.5000000000000047E-7</v>
      </c>
      <c r="AM840" s="164">
        <f t="shared" si="6833"/>
        <v>0.5</v>
      </c>
      <c r="AN840" s="164">
        <f t="shared" ref="AN840" si="6848">($AB840-AM840)^2</f>
        <v>0</v>
      </c>
      <c r="AO840" s="164">
        <f t="shared" si="6835"/>
        <v>0.53781512605042014</v>
      </c>
      <c r="AP840" s="164">
        <f t="shared" ref="AP840" si="6849">($AB840-AO840)^2</f>
        <v>1.4299837582091642E-3</v>
      </c>
      <c r="AQ840" s="164">
        <f t="shared" si="6837"/>
        <v>0.3715</v>
      </c>
      <c r="AR840" s="164">
        <f t="shared" ref="AR840" si="6850">($AB840-AQ840)^2</f>
        <v>1.6512249999999999E-2</v>
      </c>
      <c r="AS840" s="164">
        <f t="shared" si="6839"/>
        <v>0.5</v>
      </c>
      <c r="AT840" s="164">
        <f t="shared" ref="AT840" si="6851">($AB840-AS840)^2</f>
        <v>0</v>
      </c>
      <c r="AU840" s="164">
        <f t="shared" si="6841"/>
        <v>0.5</v>
      </c>
      <c r="AV840" s="164">
        <f t="shared" ref="AV840" si="6852">($AB840-AU840)^2</f>
        <v>0</v>
      </c>
      <c r="AW840" s="164">
        <f t="shared" si="6843"/>
        <v>0.50049950049950054</v>
      </c>
      <c r="AX840" s="164">
        <f t="shared" ref="AX840" si="6853">($AB840-AW840)^2</f>
        <v>2.4950074900128703E-7</v>
      </c>
    </row>
    <row r="841" spans="1:50" x14ac:dyDescent="0.55000000000000004">
      <c r="A841" s="435"/>
      <c r="B841" s="7">
        <v>24</v>
      </c>
      <c r="C841" s="7">
        <v>3</v>
      </c>
      <c r="D841" s="120"/>
      <c r="E841" s="121"/>
      <c r="F841">
        <v>1000</v>
      </c>
      <c r="G841">
        <v>1000</v>
      </c>
      <c r="H841" s="6">
        <v>1000</v>
      </c>
      <c r="I841" s="8">
        <v>1000</v>
      </c>
      <c r="J841" s="7">
        <v>1000</v>
      </c>
      <c r="K841" s="7">
        <v>1000</v>
      </c>
      <c r="L841" s="6">
        <v>1000</v>
      </c>
      <c r="M841" s="8">
        <v>1000</v>
      </c>
      <c r="N841" s="7">
        <v>1001</v>
      </c>
      <c r="O841" s="7">
        <v>999</v>
      </c>
      <c r="P841">
        <v>1000</v>
      </c>
      <c r="Q841">
        <v>1000</v>
      </c>
      <c r="R841" s="7">
        <v>96</v>
      </c>
      <c r="S841" s="8">
        <v>99</v>
      </c>
      <c r="T841">
        <v>1266</v>
      </c>
      <c r="U841">
        <v>734</v>
      </c>
      <c r="V841" s="7">
        <v>1000</v>
      </c>
      <c r="W841" s="8">
        <v>1000</v>
      </c>
      <c r="X841" s="6">
        <v>1000</v>
      </c>
      <c r="Y841" s="8">
        <v>1000</v>
      </c>
      <c r="Z841" s="7">
        <v>1002</v>
      </c>
      <c r="AA841" s="7">
        <v>1000</v>
      </c>
      <c r="AB841" s="7">
        <v>0.5</v>
      </c>
      <c r="AC841" s="164">
        <f t="shared" si="6845"/>
        <v>0.5</v>
      </c>
      <c r="AD841" s="164">
        <f t="shared" si="6825"/>
        <v>0</v>
      </c>
      <c r="AE841" s="164">
        <f t="shared" si="6826"/>
        <v>0.5</v>
      </c>
      <c r="AF841" s="164">
        <f t="shared" si="6827"/>
        <v>0</v>
      </c>
      <c r="AG841" s="164">
        <f t="shared" si="6828"/>
        <v>0.5</v>
      </c>
      <c r="AH841" s="164">
        <f t="shared" si="6827"/>
        <v>0</v>
      </c>
      <c r="AI841" s="164">
        <f t="shared" si="6829"/>
        <v>0.5</v>
      </c>
      <c r="AJ841" s="164">
        <f t="shared" ref="AJ841" si="6854">($AB841-AI841)^2</f>
        <v>0</v>
      </c>
      <c r="AK841" s="164">
        <f t="shared" si="6831"/>
        <v>0.50049999999999994</v>
      </c>
      <c r="AL841" s="164">
        <f t="shared" ref="AL841" si="6855">($AB841-AK841)^2</f>
        <v>2.4999999999994493E-7</v>
      </c>
      <c r="AM841" s="164">
        <f t="shared" si="6833"/>
        <v>0.5</v>
      </c>
      <c r="AN841" s="164">
        <f t="shared" ref="AN841" si="6856">($AB841-AM841)^2</f>
        <v>0</v>
      </c>
      <c r="AO841" s="164">
        <f t="shared" si="6835"/>
        <v>0.49230769230769234</v>
      </c>
      <c r="AP841" s="164">
        <f t="shared" ref="AP841" si="6857">($AB841-AO841)^2</f>
        <v>5.9171597633135674E-5</v>
      </c>
      <c r="AQ841" s="164">
        <f t="shared" si="6837"/>
        <v>0.63300000000000001</v>
      </c>
      <c r="AR841" s="164">
        <f t="shared" ref="AR841" si="6858">($AB841-AQ841)^2</f>
        <v>1.7689000000000003E-2</v>
      </c>
      <c r="AS841" s="164">
        <f t="shared" si="6839"/>
        <v>0.5</v>
      </c>
      <c r="AT841" s="164">
        <f t="shared" ref="AT841" si="6859">($AB841-AS841)^2</f>
        <v>0</v>
      </c>
      <c r="AU841" s="164">
        <f t="shared" si="6841"/>
        <v>0.5</v>
      </c>
      <c r="AV841" s="164">
        <f t="shared" ref="AV841" si="6860">($AB841-AU841)^2</f>
        <v>0</v>
      </c>
      <c r="AW841" s="164">
        <f t="shared" si="6843"/>
        <v>0.50049950049950054</v>
      </c>
      <c r="AX841" s="164">
        <f t="shared" ref="AX841" si="6861">($AB841-AW841)^2</f>
        <v>2.4950074900128703E-7</v>
      </c>
    </row>
    <row r="842" spans="1:50" x14ac:dyDescent="0.55000000000000004">
      <c r="A842" s="435"/>
      <c r="B842" s="7">
        <v>24</v>
      </c>
      <c r="C842" s="7">
        <v>4</v>
      </c>
      <c r="D842" s="120"/>
      <c r="E842" s="121"/>
      <c r="F842">
        <v>1000</v>
      </c>
      <c r="G842">
        <v>1000</v>
      </c>
      <c r="H842" s="6">
        <v>1000</v>
      </c>
      <c r="I842" s="8">
        <v>1000</v>
      </c>
      <c r="J842" s="7">
        <v>1000</v>
      </c>
      <c r="K842" s="7">
        <v>1000</v>
      </c>
      <c r="L842" s="6">
        <v>1000</v>
      </c>
      <c r="M842" s="8">
        <v>1000</v>
      </c>
      <c r="N842" s="7">
        <v>1000</v>
      </c>
      <c r="O842" s="7">
        <v>1000</v>
      </c>
      <c r="P842">
        <v>1000</v>
      </c>
      <c r="Q842">
        <v>1000</v>
      </c>
      <c r="R842" s="7">
        <v>111</v>
      </c>
      <c r="S842" s="8">
        <v>107</v>
      </c>
      <c r="T842">
        <v>1250</v>
      </c>
      <c r="U842">
        <v>750</v>
      </c>
      <c r="V842" s="7">
        <v>1000</v>
      </c>
      <c r="W842" s="8">
        <v>1000</v>
      </c>
      <c r="X842" s="6">
        <v>1000</v>
      </c>
      <c r="Y842" s="8">
        <v>1000</v>
      </c>
      <c r="Z842" s="7">
        <v>1002</v>
      </c>
      <c r="AA842" s="7">
        <v>1000</v>
      </c>
      <c r="AB842" s="7">
        <v>0.5</v>
      </c>
      <c r="AC842" s="164">
        <f t="shared" si="6845"/>
        <v>0.5</v>
      </c>
      <c r="AD842" s="164">
        <f t="shared" si="6825"/>
        <v>0</v>
      </c>
      <c r="AE842" s="164">
        <f t="shared" si="6826"/>
        <v>0.5</v>
      </c>
      <c r="AF842" s="164">
        <f t="shared" si="6827"/>
        <v>0</v>
      </c>
      <c r="AG842" s="164">
        <f t="shared" si="6828"/>
        <v>0.5</v>
      </c>
      <c r="AH842" s="164">
        <f t="shared" si="6827"/>
        <v>0</v>
      </c>
      <c r="AI842" s="164">
        <f t="shared" si="6829"/>
        <v>0.5</v>
      </c>
      <c r="AJ842" s="164">
        <f t="shared" ref="AJ842" si="6862">($AB842-AI842)^2</f>
        <v>0</v>
      </c>
      <c r="AK842" s="164">
        <f t="shared" si="6831"/>
        <v>0.5</v>
      </c>
      <c r="AL842" s="164">
        <f t="shared" ref="AL842" si="6863">($AB842-AK842)^2</f>
        <v>0</v>
      </c>
      <c r="AM842" s="164">
        <f t="shared" si="6833"/>
        <v>0.5</v>
      </c>
      <c r="AN842" s="164">
        <f t="shared" ref="AN842" si="6864">($AB842-AM842)^2</f>
        <v>0</v>
      </c>
      <c r="AO842" s="164">
        <f t="shared" si="6835"/>
        <v>0.50917431192660545</v>
      </c>
      <c r="AP842" s="164">
        <f t="shared" ref="AP842" si="6865">($AB842-AO842)^2</f>
        <v>8.4167999326654992E-5</v>
      </c>
      <c r="AQ842" s="164">
        <f t="shared" si="6837"/>
        <v>0.625</v>
      </c>
      <c r="AR842" s="164">
        <f t="shared" ref="AR842" si="6866">($AB842-AQ842)^2</f>
        <v>1.5625E-2</v>
      </c>
      <c r="AS842" s="164">
        <f t="shared" si="6839"/>
        <v>0.5</v>
      </c>
      <c r="AT842" s="164">
        <f t="shared" ref="AT842" si="6867">($AB842-AS842)^2</f>
        <v>0</v>
      </c>
      <c r="AU842" s="164">
        <f t="shared" si="6841"/>
        <v>0.5</v>
      </c>
      <c r="AV842" s="164">
        <f t="shared" ref="AV842" si="6868">($AB842-AU842)^2</f>
        <v>0</v>
      </c>
      <c r="AW842" s="164">
        <f t="shared" si="6843"/>
        <v>0.50049950049950054</v>
      </c>
      <c r="AX842" s="164">
        <f t="shared" ref="AX842" si="6869">($AB842-AW842)^2</f>
        <v>2.4950074900128703E-7</v>
      </c>
    </row>
    <row r="843" spans="1:50" x14ac:dyDescent="0.55000000000000004">
      <c r="A843" s="435"/>
      <c r="B843" s="7">
        <v>24</v>
      </c>
      <c r="C843" s="7">
        <v>5</v>
      </c>
      <c r="D843" s="120"/>
      <c r="E843" s="121"/>
      <c r="F843">
        <v>1000</v>
      </c>
      <c r="G843">
        <v>1000</v>
      </c>
      <c r="H843" s="6">
        <v>1000</v>
      </c>
      <c r="I843" s="8">
        <v>1000</v>
      </c>
      <c r="J843" s="7">
        <v>1000</v>
      </c>
      <c r="K843" s="7">
        <v>999</v>
      </c>
      <c r="L843" s="6">
        <v>1000</v>
      </c>
      <c r="M843" s="8">
        <v>1000</v>
      </c>
      <c r="N843" s="7">
        <v>1000</v>
      </c>
      <c r="O843" s="7">
        <v>1000</v>
      </c>
      <c r="P843">
        <v>1000</v>
      </c>
      <c r="Q843">
        <v>1000</v>
      </c>
      <c r="R843" s="7">
        <v>110</v>
      </c>
      <c r="S843" s="8">
        <v>98</v>
      </c>
      <c r="T843">
        <v>1258</v>
      </c>
      <c r="U843">
        <v>742</v>
      </c>
      <c r="V843" s="7">
        <v>1000</v>
      </c>
      <c r="W843" s="8">
        <v>1000</v>
      </c>
      <c r="X843" s="6">
        <v>998</v>
      </c>
      <c r="Y843" s="8">
        <v>1002</v>
      </c>
      <c r="Z843" s="7">
        <v>1002</v>
      </c>
      <c r="AA843" s="7">
        <v>1000</v>
      </c>
      <c r="AB843" s="7">
        <v>0.5</v>
      </c>
      <c r="AC843" s="164">
        <f t="shared" si="6845"/>
        <v>0.5</v>
      </c>
      <c r="AD843" s="164">
        <f t="shared" si="6825"/>
        <v>0</v>
      </c>
      <c r="AE843" s="164">
        <f t="shared" si="6826"/>
        <v>0.5</v>
      </c>
      <c r="AF843" s="164">
        <f t="shared" si="6827"/>
        <v>0</v>
      </c>
      <c r="AG843" s="164">
        <f t="shared" si="6828"/>
        <v>0.5002501250625313</v>
      </c>
      <c r="AH843" s="164">
        <f t="shared" si="6827"/>
        <v>6.2562546906288431E-8</v>
      </c>
      <c r="AI843" s="164">
        <f t="shared" si="6829"/>
        <v>0.5</v>
      </c>
      <c r="AJ843" s="164">
        <f t="shared" ref="AJ843" si="6870">($AB843-AI843)^2</f>
        <v>0</v>
      </c>
      <c r="AK843" s="164">
        <f t="shared" si="6831"/>
        <v>0.5</v>
      </c>
      <c r="AL843" s="164">
        <f t="shared" ref="AL843" si="6871">($AB843-AK843)^2</f>
        <v>0</v>
      </c>
      <c r="AM843" s="164">
        <f t="shared" si="6833"/>
        <v>0.5</v>
      </c>
      <c r="AN843" s="164">
        <f t="shared" ref="AN843" si="6872">($AB843-AM843)^2</f>
        <v>0</v>
      </c>
      <c r="AO843" s="164">
        <f t="shared" si="6835"/>
        <v>0.52884615384615385</v>
      </c>
      <c r="AP843" s="164">
        <f t="shared" ref="AP843" si="6873">($AB843-AO843)^2</f>
        <v>8.3210059171597679E-4</v>
      </c>
      <c r="AQ843" s="164">
        <f t="shared" si="6837"/>
        <v>0.629</v>
      </c>
      <c r="AR843" s="164">
        <f t="shared" ref="AR843" si="6874">($AB843-AQ843)^2</f>
        <v>1.6641E-2</v>
      </c>
      <c r="AS843" s="164">
        <f t="shared" si="6839"/>
        <v>0.5</v>
      </c>
      <c r="AT843" s="164">
        <f t="shared" ref="AT843" si="6875">($AB843-AS843)^2</f>
        <v>0</v>
      </c>
      <c r="AU843" s="164">
        <f t="shared" si="6841"/>
        <v>0.499</v>
      </c>
      <c r="AV843" s="164">
        <f t="shared" ref="AV843" si="6876">($AB843-AU843)^2</f>
        <v>1.0000000000000019E-6</v>
      </c>
      <c r="AW843" s="164">
        <f t="shared" si="6843"/>
        <v>0.50049950049950054</v>
      </c>
      <c r="AX843" s="164">
        <f t="shared" ref="AX843" si="6877">($AB843-AW843)^2</f>
        <v>2.4950074900128703E-7</v>
      </c>
    </row>
    <row r="844" spans="1:50" x14ac:dyDescent="0.55000000000000004">
      <c r="A844" s="435"/>
      <c r="B844" s="7">
        <v>24</v>
      </c>
      <c r="C844" s="7">
        <v>6</v>
      </c>
      <c r="D844" s="120"/>
      <c r="E844" s="121"/>
      <c r="F844">
        <v>1000</v>
      </c>
      <c r="G844">
        <v>1000</v>
      </c>
      <c r="H844" s="6">
        <v>1000</v>
      </c>
      <c r="I844" s="8">
        <v>1000</v>
      </c>
      <c r="J844" s="7">
        <v>1000</v>
      </c>
      <c r="K844" s="7">
        <v>1000</v>
      </c>
      <c r="L844" s="6">
        <v>1000</v>
      </c>
      <c r="M844" s="8">
        <v>1000</v>
      </c>
      <c r="N844" s="7">
        <v>1000</v>
      </c>
      <c r="O844" s="7">
        <v>1000</v>
      </c>
      <c r="P844">
        <v>1000</v>
      </c>
      <c r="Q844">
        <v>1000</v>
      </c>
      <c r="R844" s="7">
        <v>98</v>
      </c>
      <c r="S844" s="8">
        <v>123</v>
      </c>
      <c r="T844">
        <v>746</v>
      </c>
      <c r="U844">
        <v>1254</v>
      </c>
      <c r="V844" s="7">
        <v>1000</v>
      </c>
      <c r="W844" s="8">
        <v>1000</v>
      </c>
      <c r="X844" s="6">
        <v>995</v>
      </c>
      <c r="Y844" s="8">
        <v>1005</v>
      </c>
      <c r="Z844" s="7">
        <v>1002</v>
      </c>
      <c r="AA844" s="7">
        <v>1000</v>
      </c>
      <c r="AB844" s="7">
        <v>0.5</v>
      </c>
      <c r="AC844" s="164">
        <f t="shared" si="6845"/>
        <v>0.5</v>
      </c>
      <c r="AD844" s="164">
        <f t="shared" si="6825"/>
        <v>0</v>
      </c>
      <c r="AE844" s="164">
        <f t="shared" si="6826"/>
        <v>0.5</v>
      </c>
      <c r="AF844" s="164">
        <f t="shared" si="6827"/>
        <v>0</v>
      </c>
      <c r="AG844" s="164">
        <f t="shared" si="6828"/>
        <v>0.5</v>
      </c>
      <c r="AH844" s="164">
        <f t="shared" si="6827"/>
        <v>0</v>
      </c>
      <c r="AI844" s="164">
        <f t="shared" si="6829"/>
        <v>0.5</v>
      </c>
      <c r="AJ844" s="164">
        <f t="shared" ref="AJ844" si="6878">($AB844-AI844)^2</f>
        <v>0</v>
      </c>
      <c r="AK844" s="164">
        <f t="shared" si="6831"/>
        <v>0.5</v>
      </c>
      <c r="AL844" s="164">
        <f t="shared" ref="AL844" si="6879">($AB844-AK844)^2</f>
        <v>0</v>
      </c>
      <c r="AM844" s="164">
        <f t="shared" si="6833"/>
        <v>0.5</v>
      </c>
      <c r="AN844" s="164">
        <f t="shared" ref="AN844" si="6880">($AB844-AM844)^2</f>
        <v>0</v>
      </c>
      <c r="AO844" s="164">
        <f t="shared" si="6835"/>
        <v>0.4434389140271493</v>
      </c>
      <c r="AP844" s="164">
        <f t="shared" ref="AP844" si="6881">($AB844-AO844)^2</f>
        <v>3.1991564464282081E-3</v>
      </c>
      <c r="AQ844" s="164">
        <f t="shared" si="6837"/>
        <v>0.373</v>
      </c>
      <c r="AR844" s="164">
        <f t="shared" ref="AR844" si="6882">($AB844-AQ844)^2</f>
        <v>1.6129000000000001E-2</v>
      </c>
      <c r="AS844" s="164">
        <f t="shared" si="6839"/>
        <v>0.5</v>
      </c>
      <c r="AT844" s="164">
        <f t="shared" ref="AT844" si="6883">($AB844-AS844)^2</f>
        <v>0</v>
      </c>
      <c r="AU844" s="164">
        <f t="shared" si="6841"/>
        <v>0.4975</v>
      </c>
      <c r="AV844" s="164">
        <f t="shared" ref="AV844" si="6884">($AB844-AU844)^2</f>
        <v>6.2500000000000113E-6</v>
      </c>
      <c r="AW844" s="164">
        <f t="shared" si="6843"/>
        <v>0.50049950049950054</v>
      </c>
      <c r="AX844" s="164">
        <f t="shared" ref="AX844" si="6885">($AB844-AW844)^2</f>
        <v>2.4950074900128703E-7</v>
      </c>
    </row>
    <row r="845" spans="1:50" x14ac:dyDescent="0.55000000000000004">
      <c r="A845" s="435"/>
      <c r="B845" s="7">
        <v>24</v>
      </c>
      <c r="C845" s="7">
        <v>7</v>
      </c>
      <c r="D845" s="120"/>
      <c r="E845" s="121"/>
      <c r="F845">
        <v>1000</v>
      </c>
      <c r="G845">
        <v>999</v>
      </c>
      <c r="H845" s="6">
        <v>1000</v>
      </c>
      <c r="I845" s="8">
        <v>1000</v>
      </c>
      <c r="J845" s="7">
        <v>1000</v>
      </c>
      <c r="K845" s="7">
        <v>1000</v>
      </c>
      <c r="L845" s="6">
        <v>1000</v>
      </c>
      <c r="M845" s="8">
        <v>1000</v>
      </c>
      <c r="N845" s="7">
        <v>1000</v>
      </c>
      <c r="O845" s="7">
        <v>1000</v>
      </c>
      <c r="P845">
        <v>1000</v>
      </c>
      <c r="Q845">
        <v>1000</v>
      </c>
      <c r="R845" s="7">
        <v>102</v>
      </c>
      <c r="S845" s="8">
        <v>104</v>
      </c>
      <c r="T845">
        <v>1260</v>
      </c>
      <c r="U845">
        <v>740</v>
      </c>
      <c r="V845" s="7">
        <v>1000</v>
      </c>
      <c r="W845" s="8">
        <v>1000</v>
      </c>
      <c r="X845" s="6">
        <v>1000</v>
      </c>
      <c r="Y845" s="8">
        <v>1000</v>
      </c>
      <c r="Z845" s="7">
        <v>1000</v>
      </c>
      <c r="AA845" s="7">
        <v>1002</v>
      </c>
      <c r="AB845" s="7">
        <v>0.5</v>
      </c>
      <c r="AC845" s="164">
        <f t="shared" si="6845"/>
        <v>0.5002501250625313</v>
      </c>
      <c r="AD845" s="164">
        <f t="shared" si="6825"/>
        <v>6.2562546906288431E-8</v>
      </c>
      <c r="AE845" s="164">
        <f t="shared" si="6826"/>
        <v>0.5</v>
      </c>
      <c r="AF845" s="164">
        <f t="shared" si="6827"/>
        <v>0</v>
      </c>
      <c r="AG845" s="164">
        <f t="shared" si="6828"/>
        <v>0.5</v>
      </c>
      <c r="AH845" s="164">
        <f t="shared" si="6827"/>
        <v>0</v>
      </c>
      <c r="AI845" s="164">
        <f t="shared" si="6829"/>
        <v>0.5</v>
      </c>
      <c r="AJ845" s="164">
        <f t="shared" ref="AJ845" si="6886">($AB845-AI845)^2</f>
        <v>0</v>
      </c>
      <c r="AK845" s="164">
        <f t="shared" si="6831"/>
        <v>0.5</v>
      </c>
      <c r="AL845" s="164">
        <f t="shared" ref="AL845" si="6887">($AB845-AK845)^2</f>
        <v>0</v>
      </c>
      <c r="AM845" s="164">
        <f t="shared" si="6833"/>
        <v>0.5</v>
      </c>
      <c r="AN845" s="164">
        <f t="shared" ref="AN845" si="6888">($AB845-AM845)^2</f>
        <v>0</v>
      </c>
      <c r="AO845" s="164">
        <f t="shared" si="6835"/>
        <v>0.49514563106796117</v>
      </c>
      <c r="AP845" s="164">
        <f t="shared" ref="AP845" si="6889">($AB845-AO845)^2</f>
        <v>2.3564897728343838E-5</v>
      </c>
      <c r="AQ845" s="164">
        <f t="shared" si="6837"/>
        <v>0.63</v>
      </c>
      <c r="AR845" s="164">
        <f t="shared" ref="AR845" si="6890">($AB845-AQ845)^2</f>
        <v>1.6900000000000002E-2</v>
      </c>
      <c r="AS845" s="164">
        <f t="shared" si="6839"/>
        <v>0.5</v>
      </c>
      <c r="AT845" s="164">
        <f t="shared" ref="AT845" si="6891">($AB845-AS845)^2</f>
        <v>0</v>
      </c>
      <c r="AU845" s="164">
        <f t="shared" si="6841"/>
        <v>0.5</v>
      </c>
      <c r="AV845" s="164">
        <f t="shared" ref="AV845" si="6892">($AB845-AU845)^2</f>
        <v>0</v>
      </c>
      <c r="AW845" s="164">
        <f t="shared" si="6843"/>
        <v>0.49950049950049952</v>
      </c>
      <c r="AX845" s="164">
        <f t="shared" ref="AX845" si="6893">($AB845-AW845)^2</f>
        <v>2.4950074900123161E-7</v>
      </c>
    </row>
    <row r="846" spans="1:50" x14ac:dyDescent="0.55000000000000004">
      <c r="A846" s="435"/>
      <c r="B846" s="7">
        <v>24</v>
      </c>
      <c r="C846" s="7">
        <v>8</v>
      </c>
      <c r="D846" s="120"/>
      <c r="E846" s="121"/>
      <c r="F846">
        <v>1000</v>
      </c>
      <c r="G846">
        <v>1000</v>
      </c>
      <c r="H846" s="6">
        <v>1000</v>
      </c>
      <c r="I846" s="8">
        <v>1000</v>
      </c>
      <c r="J846" s="7">
        <v>1000</v>
      </c>
      <c r="K846" s="7">
        <v>1000</v>
      </c>
      <c r="L846" s="6">
        <v>1000</v>
      </c>
      <c r="M846" s="8">
        <v>1000</v>
      </c>
      <c r="N846" s="7">
        <v>1000</v>
      </c>
      <c r="O846" s="7">
        <v>1000</v>
      </c>
      <c r="P846">
        <v>1000</v>
      </c>
      <c r="Q846">
        <v>1000</v>
      </c>
      <c r="R846" s="7">
        <v>118</v>
      </c>
      <c r="S846" s="8">
        <v>117</v>
      </c>
      <c r="T846">
        <v>1262</v>
      </c>
      <c r="U846">
        <v>738</v>
      </c>
      <c r="V846" s="7">
        <v>1000</v>
      </c>
      <c r="W846" s="8">
        <v>1000</v>
      </c>
      <c r="X846" s="6">
        <v>1000</v>
      </c>
      <c r="Y846" s="8">
        <v>1000</v>
      </c>
      <c r="Z846" s="7">
        <v>1002</v>
      </c>
      <c r="AA846" s="7">
        <v>1000</v>
      </c>
      <c r="AB846" s="7">
        <v>0.5</v>
      </c>
      <c r="AC846" s="164">
        <f t="shared" si="6845"/>
        <v>0.5</v>
      </c>
      <c r="AD846" s="164">
        <f t="shared" si="6825"/>
        <v>0</v>
      </c>
      <c r="AE846" s="164">
        <f t="shared" si="6826"/>
        <v>0.5</v>
      </c>
      <c r="AF846" s="164">
        <f t="shared" si="6827"/>
        <v>0</v>
      </c>
      <c r="AG846" s="164">
        <f t="shared" si="6828"/>
        <v>0.5</v>
      </c>
      <c r="AH846" s="164">
        <f t="shared" si="6827"/>
        <v>0</v>
      </c>
      <c r="AI846" s="164">
        <f t="shared" si="6829"/>
        <v>0.5</v>
      </c>
      <c r="AJ846" s="164">
        <f t="shared" ref="AJ846" si="6894">($AB846-AI846)^2</f>
        <v>0</v>
      </c>
      <c r="AK846" s="164">
        <f t="shared" si="6831"/>
        <v>0.5</v>
      </c>
      <c r="AL846" s="164">
        <f t="shared" ref="AL846" si="6895">($AB846-AK846)^2</f>
        <v>0</v>
      </c>
      <c r="AM846" s="164">
        <f t="shared" si="6833"/>
        <v>0.5</v>
      </c>
      <c r="AN846" s="164">
        <f t="shared" ref="AN846" si="6896">($AB846-AM846)^2</f>
        <v>0</v>
      </c>
      <c r="AO846" s="164">
        <f t="shared" si="6835"/>
        <v>0.50212765957446803</v>
      </c>
      <c r="AP846" s="164">
        <f t="shared" ref="AP846" si="6897">($AB846-AO846)^2</f>
        <v>4.5269352648254902E-6</v>
      </c>
      <c r="AQ846" s="164">
        <f t="shared" si="6837"/>
        <v>0.63100000000000001</v>
      </c>
      <c r="AR846" s="164">
        <f t="shared" ref="AR846" si="6898">($AB846-AQ846)^2</f>
        <v>1.7161000000000003E-2</v>
      </c>
      <c r="AS846" s="164">
        <f t="shared" si="6839"/>
        <v>0.5</v>
      </c>
      <c r="AT846" s="164">
        <f t="shared" ref="AT846" si="6899">($AB846-AS846)^2</f>
        <v>0</v>
      </c>
      <c r="AU846" s="164">
        <f t="shared" si="6841"/>
        <v>0.5</v>
      </c>
      <c r="AV846" s="164">
        <f t="shared" ref="AV846" si="6900">($AB846-AU846)^2</f>
        <v>0</v>
      </c>
      <c r="AW846" s="164">
        <f t="shared" si="6843"/>
        <v>0.50049950049950054</v>
      </c>
      <c r="AX846" s="164">
        <f t="shared" ref="AX846" si="6901">($AB846-AW846)^2</f>
        <v>2.4950074900128703E-7</v>
      </c>
    </row>
    <row r="847" spans="1:50" x14ac:dyDescent="0.55000000000000004">
      <c r="A847" s="435"/>
      <c r="B847" s="7">
        <v>24</v>
      </c>
      <c r="C847" s="7">
        <v>9</v>
      </c>
      <c r="D847" s="120"/>
      <c r="E847" s="121"/>
      <c r="F847">
        <v>979</v>
      </c>
      <c r="G847">
        <v>1008</v>
      </c>
      <c r="H847" s="6">
        <v>985</v>
      </c>
      <c r="I847" s="8">
        <v>1015</v>
      </c>
      <c r="J847" s="7">
        <v>978</v>
      </c>
      <c r="K847" s="7">
        <v>1005</v>
      </c>
      <c r="L847" s="6">
        <v>991</v>
      </c>
      <c r="M847" s="8">
        <v>1009</v>
      </c>
      <c r="N847" s="7">
        <v>963</v>
      </c>
      <c r="O847" s="7">
        <v>968</v>
      </c>
      <c r="P847">
        <v>996</v>
      </c>
      <c r="Q847">
        <v>1004</v>
      </c>
      <c r="R847" s="7">
        <v>99</v>
      </c>
      <c r="S847" s="8">
        <v>109</v>
      </c>
      <c r="T847">
        <v>1210</v>
      </c>
      <c r="U847">
        <v>790</v>
      </c>
      <c r="V847" s="7">
        <v>1010</v>
      </c>
      <c r="W847" s="8">
        <v>990</v>
      </c>
      <c r="X847" s="6">
        <v>1000</v>
      </c>
      <c r="Y847" s="8">
        <v>1000</v>
      </c>
      <c r="Z847" s="7">
        <v>1011</v>
      </c>
      <c r="AA847" s="7">
        <v>991</v>
      </c>
      <c r="AB847" s="7">
        <v>0.5</v>
      </c>
      <c r="AC847" s="164">
        <f t="shared" si="6845"/>
        <v>0.49270256668344237</v>
      </c>
      <c r="AD847" s="164">
        <f t="shared" si="6825"/>
        <v>5.3252533009605343E-5</v>
      </c>
      <c r="AE847" s="164">
        <f t="shared" si="6826"/>
        <v>0.49249999999999999</v>
      </c>
      <c r="AF847" s="164">
        <f t="shared" si="6827"/>
        <v>5.62500000000001E-5</v>
      </c>
      <c r="AG847" s="164">
        <f t="shared" si="6828"/>
        <v>0.49319213313161875</v>
      </c>
      <c r="AH847" s="164">
        <f t="shared" si="6827"/>
        <v>4.634705129760315E-5</v>
      </c>
      <c r="AI847" s="164">
        <f t="shared" si="6829"/>
        <v>0.4955</v>
      </c>
      <c r="AJ847" s="164">
        <f t="shared" ref="AJ847" si="6902">($AB847-AI847)^2</f>
        <v>2.0250000000000035E-5</v>
      </c>
      <c r="AK847" s="164">
        <f t="shared" si="6831"/>
        <v>0.49870533402382183</v>
      </c>
      <c r="AL847" s="164">
        <f t="shared" ref="AL847" si="6903">($AB847-AK847)^2</f>
        <v>1.6761599898733648E-6</v>
      </c>
      <c r="AM847" s="164">
        <f t="shared" si="6833"/>
        <v>0.498</v>
      </c>
      <c r="AN847" s="164">
        <f t="shared" ref="AN847" si="6904">($AB847-AM847)^2</f>
        <v>4.0000000000000074E-6</v>
      </c>
      <c r="AO847" s="164">
        <f t="shared" si="6835"/>
        <v>0.47596153846153844</v>
      </c>
      <c r="AP847" s="164">
        <f t="shared" ref="AP847" si="6905">($AB847-AO847)^2</f>
        <v>5.7784763313609589E-4</v>
      </c>
      <c r="AQ847" s="164">
        <f t="shared" si="6837"/>
        <v>0.60499999999999998</v>
      </c>
      <c r="AR847" s="164">
        <f t="shared" ref="AR847" si="6906">($AB847-AQ847)^2</f>
        <v>1.1024999999999997E-2</v>
      </c>
      <c r="AS847" s="164">
        <f t="shared" si="6839"/>
        <v>0.505</v>
      </c>
      <c r="AT847" s="164">
        <f t="shared" ref="AT847" si="6907">($AB847-AS847)^2</f>
        <v>2.5000000000000045E-5</v>
      </c>
      <c r="AU847" s="164">
        <f t="shared" si="6841"/>
        <v>0.5</v>
      </c>
      <c r="AV847" s="164">
        <f t="shared" ref="AV847" si="6908">($AB847-AU847)^2</f>
        <v>0</v>
      </c>
      <c r="AW847" s="164">
        <f t="shared" si="6843"/>
        <v>0.50499500499500505</v>
      </c>
      <c r="AX847" s="164">
        <f t="shared" ref="AX847" si="6909">($AB847-AW847)^2</f>
        <v>2.4950074900125378E-5</v>
      </c>
    </row>
    <row r="848" spans="1:50" x14ac:dyDescent="0.55000000000000004">
      <c r="A848" s="435"/>
      <c r="B848" s="7">
        <v>10</v>
      </c>
      <c r="C848" s="7">
        <v>24</v>
      </c>
      <c r="D848" s="120"/>
      <c r="E848" s="121"/>
      <c r="F848">
        <v>1127</v>
      </c>
      <c r="G848">
        <v>856</v>
      </c>
      <c r="H848" s="6">
        <v>1137</v>
      </c>
      <c r="I848" s="8">
        <v>863</v>
      </c>
      <c r="J848" s="7">
        <v>1053</v>
      </c>
      <c r="K848" s="7">
        <v>855</v>
      </c>
      <c r="L848" s="6">
        <v>1124</v>
      </c>
      <c r="M848" s="8">
        <v>876</v>
      </c>
      <c r="N848" s="7">
        <v>996</v>
      </c>
      <c r="O848" s="7">
        <v>892</v>
      </c>
      <c r="P848">
        <v>1064</v>
      </c>
      <c r="Q848">
        <v>936</v>
      </c>
      <c r="R848" s="7">
        <v>116</v>
      </c>
      <c r="S848" s="8">
        <v>106</v>
      </c>
      <c r="T848">
        <v>771</v>
      </c>
      <c r="U848">
        <v>1229</v>
      </c>
      <c r="V848" s="7">
        <v>1095</v>
      </c>
      <c r="W848" s="8">
        <v>905</v>
      </c>
      <c r="X848" s="6">
        <v>1000</v>
      </c>
      <c r="Y848" s="8">
        <v>1000</v>
      </c>
      <c r="Z848" s="7">
        <v>1133</v>
      </c>
      <c r="AA848" s="7">
        <v>869</v>
      </c>
      <c r="AB848" s="7">
        <v>0.5</v>
      </c>
      <c r="AC848" s="164">
        <f t="shared" si="6845"/>
        <v>0.56833081190115986</v>
      </c>
      <c r="AD848" s="164">
        <f t="shared" si="6825"/>
        <v>4.66909985507169E-3</v>
      </c>
      <c r="AE848" s="164">
        <f t="shared" si="6826"/>
        <v>0.56850000000000001</v>
      </c>
      <c r="AF848" s="164">
        <f t="shared" si="6827"/>
        <v>4.6922500000000011E-3</v>
      </c>
      <c r="AG848" s="164">
        <f t="shared" si="6828"/>
        <v>0.55188679245283023</v>
      </c>
      <c r="AH848" s="164">
        <f t="shared" si="6827"/>
        <v>2.6922392310430804E-3</v>
      </c>
      <c r="AI848" s="164">
        <f t="shared" si="6829"/>
        <v>0.56200000000000006</v>
      </c>
      <c r="AJ848" s="164">
        <f t="shared" ref="AJ848" si="6910">($AB848-AI848)^2</f>
        <v>3.8440000000000067E-3</v>
      </c>
      <c r="AK848" s="164">
        <f t="shared" si="6831"/>
        <v>0.52754237288135597</v>
      </c>
      <c r="AL848" s="164">
        <f t="shared" ref="AL848" si="6911">($AB848-AK848)^2</f>
        <v>7.5858230393565274E-4</v>
      </c>
      <c r="AM848" s="164">
        <f t="shared" si="6833"/>
        <v>0.53200000000000003</v>
      </c>
      <c r="AN848" s="164">
        <f t="shared" ref="AN848" si="6912">($AB848-AM848)^2</f>
        <v>1.0240000000000019E-3</v>
      </c>
      <c r="AO848" s="164">
        <f t="shared" si="6835"/>
        <v>0.52252252252252251</v>
      </c>
      <c r="AP848" s="164">
        <f t="shared" ref="AP848" si="6913">($AB848-AO848)^2</f>
        <v>5.0726402077753388E-4</v>
      </c>
      <c r="AQ848" s="164">
        <f t="shared" si="6837"/>
        <v>0.38550000000000001</v>
      </c>
      <c r="AR848" s="164">
        <f t="shared" ref="AR848" si="6914">($AB848-AQ848)^2</f>
        <v>1.3110249999999999E-2</v>
      </c>
      <c r="AS848" s="164">
        <f t="shared" si="6839"/>
        <v>0.54749999999999999</v>
      </c>
      <c r="AT848" s="164">
        <f t="shared" ref="AT848" si="6915">($AB848-AS848)^2</f>
        <v>2.2562499999999987E-3</v>
      </c>
      <c r="AU848" s="164">
        <f t="shared" si="6841"/>
        <v>0.5</v>
      </c>
      <c r="AV848" s="164">
        <f t="shared" ref="AV848" si="6916">($AB848-AU848)^2</f>
        <v>0</v>
      </c>
      <c r="AW848" s="164">
        <f t="shared" si="6843"/>
        <v>0.56593406593406592</v>
      </c>
      <c r="AX848" s="164">
        <f t="shared" ref="AX848" si="6917">($AB848-AW848)^2</f>
        <v>4.3473010505977521E-3</v>
      </c>
    </row>
    <row r="849" spans="1:50" x14ac:dyDescent="0.55000000000000004">
      <c r="A849" s="435"/>
      <c r="B849" s="7">
        <v>11</v>
      </c>
      <c r="C849" s="7">
        <v>24</v>
      </c>
      <c r="D849" s="120"/>
      <c r="E849" s="121"/>
      <c r="F849">
        <v>1004</v>
      </c>
      <c r="G849">
        <v>992</v>
      </c>
      <c r="H849" s="6">
        <v>1007</v>
      </c>
      <c r="I849" s="8">
        <v>993</v>
      </c>
      <c r="J849" s="7">
        <v>997</v>
      </c>
      <c r="K849" s="7">
        <v>999</v>
      </c>
      <c r="L849" s="6">
        <v>1001</v>
      </c>
      <c r="M849" s="8">
        <v>999</v>
      </c>
      <c r="N849" s="7">
        <v>1001</v>
      </c>
      <c r="O849" s="7">
        <v>985</v>
      </c>
      <c r="P849">
        <v>1000</v>
      </c>
      <c r="Q849">
        <v>1000</v>
      </c>
      <c r="R849" s="7">
        <v>95</v>
      </c>
      <c r="S849" s="8">
        <v>105</v>
      </c>
      <c r="T849">
        <v>732</v>
      </c>
      <c r="U849">
        <v>1268</v>
      </c>
      <c r="V849" s="7">
        <v>997</v>
      </c>
      <c r="W849" s="8">
        <v>1003</v>
      </c>
      <c r="X849" s="6">
        <v>1000</v>
      </c>
      <c r="Y849" s="8">
        <v>1000</v>
      </c>
      <c r="Z849" s="7">
        <v>1004</v>
      </c>
      <c r="AA849" s="7">
        <v>998</v>
      </c>
      <c r="AB849" s="7">
        <v>0.5</v>
      </c>
      <c r="AC849" s="164">
        <f t="shared" si="6845"/>
        <v>0.50300601202404804</v>
      </c>
      <c r="AD849" s="164">
        <f t="shared" si="6825"/>
        <v>9.0361082887214156E-6</v>
      </c>
      <c r="AE849" s="164">
        <f t="shared" si="6826"/>
        <v>0.50349999999999995</v>
      </c>
      <c r="AF849" s="164">
        <f t="shared" si="6827"/>
        <v>1.2249999999999634E-5</v>
      </c>
      <c r="AG849" s="164">
        <f t="shared" si="6828"/>
        <v>0.49949899799599201</v>
      </c>
      <c r="AH849" s="164">
        <f t="shared" si="6827"/>
        <v>2.5100300802002081E-7</v>
      </c>
      <c r="AI849" s="164">
        <f t="shared" si="6829"/>
        <v>0.50049999999999994</v>
      </c>
      <c r="AJ849" s="164">
        <f t="shared" ref="AJ849" si="6918">($AB849-AI849)^2</f>
        <v>2.4999999999994493E-7</v>
      </c>
      <c r="AK849" s="164">
        <f t="shared" si="6831"/>
        <v>0.50402819738167171</v>
      </c>
      <c r="AL849" s="164">
        <f t="shared" ref="AL849" si="6919">($AB849-AK849)^2</f>
        <v>1.6226374145706784E-5</v>
      </c>
      <c r="AM849" s="164">
        <f t="shared" si="6833"/>
        <v>0.5</v>
      </c>
      <c r="AN849" s="164">
        <f t="shared" ref="AN849" si="6920">($AB849-AM849)^2</f>
        <v>0</v>
      </c>
      <c r="AO849" s="164">
        <f t="shared" si="6835"/>
        <v>0.47499999999999998</v>
      </c>
      <c r="AP849" s="164">
        <f t="shared" ref="AP849" si="6921">($AB849-AO849)^2</f>
        <v>6.250000000000011E-4</v>
      </c>
      <c r="AQ849" s="164">
        <f t="shared" si="6837"/>
        <v>0.36599999999999999</v>
      </c>
      <c r="AR849" s="164">
        <f t="shared" ref="AR849" si="6922">($AB849-AQ849)^2</f>
        <v>1.7956000000000003E-2</v>
      </c>
      <c r="AS849" s="164">
        <f t="shared" si="6839"/>
        <v>0.4985</v>
      </c>
      <c r="AT849" s="164">
        <f t="shared" ref="AT849" si="6923">($AB849-AS849)^2</f>
        <v>2.2500000000000039E-6</v>
      </c>
      <c r="AU849" s="164">
        <f t="shared" si="6841"/>
        <v>0.5</v>
      </c>
      <c r="AV849" s="164">
        <f t="shared" ref="AV849" si="6924">($AB849-AU849)^2</f>
        <v>0</v>
      </c>
      <c r="AW849" s="164">
        <f t="shared" si="6843"/>
        <v>0.5014985014985015</v>
      </c>
      <c r="AX849" s="164">
        <f t="shared" ref="AX849" si="6925">($AB849-AW849)^2</f>
        <v>2.2455067410112509E-6</v>
      </c>
    </row>
    <row r="850" spans="1:50" x14ac:dyDescent="0.55000000000000004">
      <c r="A850" s="435"/>
      <c r="B850" s="7">
        <v>12</v>
      </c>
      <c r="C850" s="7">
        <v>24</v>
      </c>
      <c r="D850" s="120"/>
      <c r="E850" s="121"/>
      <c r="F850">
        <v>1011</v>
      </c>
      <c r="G850">
        <v>983</v>
      </c>
      <c r="H850" s="6">
        <v>1015</v>
      </c>
      <c r="I850" s="8">
        <v>985</v>
      </c>
      <c r="J850" s="7">
        <v>1017</v>
      </c>
      <c r="K850" s="7">
        <v>981</v>
      </c>
      <c r="L850" s="6">
        <v>1019</v>
      </c>
      <c r="M850" s="8">
        <v>981</v>
      </c>
      <c r="N850" s="7">
        <v>978</v>
      </c>
      <c r="O850" s="7">
        <v>973</v>
      </c>
      <c r="P850">
        <v>1006</v>
      </c>
      <c r="Q850">
        <v>994</v>
      </c>
      <c r="R850" s="7">
        <v>99</v>
      </c>
      <c r="S850" s="8">
        <v>133</v>
      </c>
      <c r="T850">
        <v>767</v>
      </c>
      <c r="U850">
        <v>1233</v>
      </c>
      <c r="V850" s="7">
        <v>1014</v>
      </c>
      <c r="W850" s="8">
        <v>986</v>
      </c>
      <c r="X850" s="6">
        <v>999</v>
      </c>
      <c r="Y850" s="8">
        <v>1001</v>
      </c>
      <c r="Z850" s="7">
        <v>1020</v>
      </c>
      <c r="AA850" s="7">
        <v>982</v>
      </c>
      <c r="AB850" s="7">
        <v>0.5</v>
      </c>
      <c r="AC850" s="164">
        <f t="shared" si="6845"/>
        <v>0.50702106318956874</v>
      </c>
      <c r="AD850" s="164">
        <f t="shared" si="6825"/>
        <v>4.9295328311917218E-5</v>
      </c>
      <c r="AE850" s="164">
        <f t="shared" si="6826"/>
        <v>0.50749999999999995</v>
      </c>
      <c r="AF850" s="164">
        <f t="shared" si="6827"/>
        <v>5.6249999999999267E-5</v>
      </c>
      <c r="AG850" s="164">
        <f t="shared" si="6828"/>
        <v>0.50900900900900903</v>
      </c>
      <c r="AH850" s="164">
        <f t="shared" si="6827"/>
        <v>8.1162243324405824E-5</v>
      </c>
      <c r="AI850" s="164">
        <f t="shared" si="6829"/>
        <v>0.50949999999999995</v>
      </c>
      <c r="AJ850" s="164">
        <f t="shared" ref="AJ850" si="6926">($AB850-AI850)^2</f>
        <v>9.0249999999999104E-5</v>
      </c>
      <c r="AK850" s="164">
        <f t="shared" si="6831"/>
        <v>0.5012813941568427</v>
      </c>
      <c r="AL850" s="164">
        <f t="shared" ref="AL850" si="6927">($AB850-AK850)^2</f>
        <v>1.6419709851906057E-6</v>
      </c>
      <c r="AM850" s="164">
        <f t="shared" si="6833"/>
        <v>0.503</v>
      </c>
      <c r="AN850" s="164">
        <f t="shared" ref="AN850" si="6928">($AB850-AM850)^2</f>
        <v>9.0000000000000155E-6</v>
      </c>
      <c r="AO850" s="164">
        <f t="shared" si="6835"/>
        <v>0.42672413793103448</v>
      </c>
      <c r="AP850" s="164">
        <f t="shared" ref="AP850" si="6929">($AB850-AO850)^2</f>
        <v>5.3693519619500609E-3</v>
      </c>
      <c r="AQ850" s="164">
        <f t="shared" si="6837"/>
        <v>0.38350000000000001</v>
      </c>
      <c r="AR850" s="164">
        <f t="shared" ref="AR850" si="6930">($AB850-AQ850)^2</f>
        <v>1.3572249999999998E-2</v>
      </c>
      <c r="AS850" s="164">
        <f t="shared" si="6839"/>
        <v>0.50700000000000001</v>
      </c>
      <c r="AT850" s="164">
        <f t="shared" ref="AT850" si="6931">($AB850-AS850)^2</f>
        <v>4.9000000000000087E-5</v>
      </c>
      <c r="AU850" s="164">
        <f t="shared" si="6841"/>
        <v>0.4995</v>
      </c>
      <c r="AV850" s="164">
        <f t="shared" ref="AV850" si="6932">($AB850-AU850)^2</f>
        <v>2.5000000000000047E-7</v>
      </c>
      <c r="AW850" s="164">
        <f t="shared" si="6843"/>
        <v>0.50949050949050945</v>
      </c>
      <c r="AX850" s="164">
        <f t="shared" ref="AX850" si="6933">($AB850-AW850)^2</f>
        <v>9.0069770389449873E-5</v>
      </c>
    </row>
    <row r="851" spans="1:50" x14ac:dyDescent="0.55000000000000004">
      <c r="A851" s="435"/>
      <c r="B851" s="7">
        <v>13</v>
      </c>
      <c r="C851" s="7">
        <v>24</v>
      </c>
      <c r="D851" s="120"/>
      <c r="E851" s="121"/>
      <c r="F851">
        <v>998</v>
      </c>
      <c r="G851">
        <v>1002</v>
      </c>
      <c r="H851" s="6">
        <v>998</v>
      </c>
      <c r="I851" s="8">
        <v>1002</v>
      </c>
      <c r="J851" s="7">
        <v>998</v>
      </c>
      <c r="K851" s="7">
        <v>1002</v>
      </c>
      <c r="L851" s="6">
        <v>998</v>
      </c>
      <c r="M851" s="8">
        <v>1002</v>
      </c>
      <c r="N851" s="7">
        <v>1000</v>
      </c>
      <c r="O851" s="7">
        <v>998</v>
      </c>
      <c r="P851">
        <v>999</v>
      </c>
      <c r="Q851">
        <v>1001</v>
      </c>
      <c r="R851" s="7">
        <v>95</v>
      </c>
      <c r="S851" s="8">
        <v>100</v>
      </c>
      <c r="T851">
        <v>738</v>
      </c>
      <c r="U851">
        <v>1262</v>
      </c>
      <c r="V851" s="7">
        <v>998</v>
      </c>
      <c r="W851" s="8">
        <v>1002</v>
      </c>
      <c r="X851" s="6">
        <v>999</v>
      </c>
      <c r="Y851" s="8">
        <v>1001</v>
      </c>
      <c r="Z851" s="7">
        <v>999</v>
      </c>
      <c r="AA851" s="7">
        <v>1003</v>
      </c>
      <c r="AB851" s="7">
        <v>0.5</v>
      </c>
      <c r="AC851" s="164">
        <f t="shared" si="6845"/>
        <v>0.499</v>
      </c>
      <c r="AD851" s="164">
        <f t="shared" si="6825"/>
        <v>1.0000000000000019E-6</v>
      </c>
      <c r="AE851" s="164">
        <f t="shared" si="6826"/>
        <v>0.499</v>
      </c>
      <c r="AF851" s="164">
        <f t="shared" si="6827"/>
        <v>1.0000000000000019E-6</v>
      </c>
      <c r="AG851" s="164">
        <f t="shared" si="6828"/>
        <v>0.499</v>
      </c>
      <c r="AH851" s="164">
        <f t="shared" si="6827"/>
        <v>1.0000000000000019E-6</v>
      </c>
      <c r="AI851" s="164">
        <f t="shared" si="6829"/>
        <v>0.499</v>
      </c>
      <c r="AJ851" s="164">
        <f t="shared" ref="AJ851" si="6934">($AB851-AI851)^2</f>
        <v>1.0000000000000019E-6</v>
      </c>
      <c r="AK851" s="164">
        <f t="shared" si="6831"/>
        <v>0.50050050050050054</v>
      </c>
      <c r="AL851" s="164">
        <f t="shared" ref="AL851" si="6935">($AB851-AK851)^2</f>
        <v>2.505007510012958E-7</v>
      </c>
      <c r="AM851" s="164">
        <f t="shared" si="6833"/>
        <v>0.4995</v>
      </c>
      <c r="AN851" s="164">
        <f t="shared" ref="AN851" si="6936">($AB851-AM851)^2</f>
        <v>2.5000000000000047E-7</v>
      </c>
      <c r="AO851" s="164">
        <f t="shared" si="6835"/>
        <v>0.48717948717948717</v>
      </c>
      <c r="AP851" s="164">
        <f t="shared" ref="AP851" si="6937">($AB851-AO851)^2</f>
        <v>1.6436554898093385E-4</v>
      </c>
      <c r="AQ851" s="164">
        <f t="shared" si="6837"/>
        <v>0.36899999999999999</v>
      </c>
      <c r="AR851" s="164">
        <f t="shared" ref="AR851" si="6938">($AB851-AQ851)^2</f>
        <v>1.7161000000000003E-2</v>
      </c>
      <c r="AS851" s="164">
        <f t="shared" si="6839"/>
        <v>0.499</v>
      </c>
      <c r="AT851" s="164">
        <f t="shared" ref="AT851" si="6939">($AB851-AS851)^2</f>
        <v>1.0000000000000019E-6</v>
      </c>
      <c r="AU851" s="164">
        <f t="shared" si="6841"/>
        <v>0.4995</v>
      </c>
      <c r="AV851" s="164">
        <f t="shared" ref="AV851" si="6940">($AB851-AU851)^2</f>
        <v>2.5000000000000047E-7</v>
      </c>
      <c r="AW851" s="164">
        <f t="shared" si="6843"/>
        <v>0.49900099900099898</v>
      </c>
      <c r="AX851" s="164">
        <f t="shared" ref="AX851" si="6941">($AB851-AW851)^2</f>
        <v>9.9800299600503739E-7</v>
      </c>
    </row>
    <row r="852" spans="1:50" x14ac:dyDescent="0.55000000000000004">
      <c r="A852" s="435"/>
      <c r="B852" s="7">
        <v>14</v>
      </c>
      <c r="C852" s="7">
        <v>24</v>
      </c>
      <c r="D852" s="120"/>
      <c r="E852" s="121"/>
      <c r="F852">
        <v>992</v>
      </c>
      <c r="G852">
        <v>1004</v>
      </c>
      <c r="H852" s="6">
        <v>992</v>
      </c>
      <c r="I852" s="8">
        <v>1008</v>
      </c>
      <c r="J852" s="7">
        <v>987</v>
      </c>
      <c r="K852" s="7">
        <v>1002</v>
      </c>
      <c r="L852" s="6">
        <v>989</v>
      </c>
      <c r="M852" s="8">
        <v>1011</v>
      </c>
      <c r="N852" s="7">
        <v>994</v>
      </c>
      <c r="O852" s="7">
        <v>988</v>
      </c>
      <c r="P852">
        <v>996</v>
      </c>
      <c r="Q852">
        <v>1004</v>
      </c>
      <c r="R852" s="7">
        <v>112</v>
      </c>
      <c r="S852" s="8">
        <v>117</v>
      </c>
      <c r="T852">
        <v>1245</v>
      </c>
      <c r="U852">
        <v>755</v>
      </c>
      <c r="V852" s="7">
        <v>997</v>
      </c>
      <c r="W852" s="8">
        <v>1003</v>
      </c>
      <c r="X852" s="6">
        <v>1000</v>
      </c>
      <c r="Y852" s="8">
        <v>1000</v>
      </c>
      <c r="Z852" s="7">
        <v>991</v>
      </c>
      <c r="AA852" s="7">
        <v>1011</v>
      </c>
      <c r="AB852" s="7">
        <v>0.5</v>
      </c>
      <c r="AC852" s="164">
        <f t="shared" si="6845"/>
        <v>0.4969939879759519</v>
      </c>
      <c r="AD852" s="164">
        <f t="shared" si="6825"/>
        <v>9.0361082887217493E-6</v>
      </c>
      <c r="AE852" s="164">
        <f t="shared" si="6826"/>
        <v>0.496</v>
      </c>
      <c r="AF852" s="164">
        <f t="shared" si="6827"/>
        <v>1.600000000000003E-5</v>
      </c>
      <c r="AG852" s="164">
        <f t="shared" si="6828"/>
        <v>0.4962292609351433</v>
      </c>
      <c r="AH852" s="164">
        <f t="shared" si="6827"/>
        <v>1.4218473095236369E-5</v>
      </c>
      <c r="AI852" s="164">
        <f t="shared" si="6829"/>
        <v>0.4945</v>
      </c>
      <c r="AJ852" s="164">
        <f t="shared" ref="AJ852" si="6942">($AB852-AI852)^2</f>
        <v>3.0250000000000054E-5</v>
      </c>
      <c r="AK852" s="164">
        <f t="shared" si="6831"/>
        <v>0.50151362260343091</v>
      </c>
      <c r="AL852" s="164">
        <f t="shared" ref="AL852" si="6943">($AB852-AK852)^2</f>
        <v>2.2910533856169616E-6</v>
      </c>
      <c r="AM852" s="164">
        <f t="shared" si="6833"/>
        <v>0.498</v>
      </c>
      <c r="AN852" s="164">
        <f t="shared" ref="AN852" si="6944">($AB852-AM852)^2</f>
        <v>4.0000000000000074E-6</v>
      </c>
      <c r="AO852" s="164">
        <f t="shared" si="6835"/>
        <v>0.48908296943231439</v>
      </c>
      <c r="AP852" s="164">
        <f t="shared" ref="AP852" si="6945">($AB852-AO852)^2</f>
        <v>1.191815564157821E-4</v>
      </c>
      <c r="AQ852" s="164">
        <f t="shared" si="6837"/>
        <v>0.62250000000000005</v>
      </c>
      <c r="AR852" s="164">
        <f t="shared" ref="AR852" si="6946">($AB852-AQ852)^2</f>
        <v>1.5006250000000013E-2</v>
      </c>
      <c r="AS852" s="164">
        <f t="shared" si="6839"/>
        <v>0.4985</v>
      </c>
      <c r="AT852" s="164">
        <f t="shared" ref="AT852" si="6947">($AB852-AS852)^2</f>
        <v>2.2500000000000039E-6</v>
      </c>
      <c r="AU852" s="164">
        <f t="shared" si="6841"/>
        <v>0.5</v>
      </c>
      <c r="AV852" s="164">
        <f t="shared" ref="AV852" si="6948">($AB852-AU852)^2</f>
        <v>0</v>
      </c>
      <c r="AW852" s="164">
        <f t="shared" si="6843"/>
        <v>0.49500499500499501</v>
      </c>
      <c r="AX852" s="164">
        <f t="shared" ref="AX852" si="6949">($AB852-AW852)^2</f>
        <v>2.4950074900124826E-5</v>
      </c>
    </row>
    <row r="853" spans="1:50" x14ac:dyDescent="0.55000000000000004">
      <c r="A853" s="435"/>
      <c r="B853" s="7">
        <v>15</v>
      </c>
      <c r="C853" s="7">
        <v>24</v>
      </c>
      <c r="D853" s="120"/>
      <c r="E853" s="121"/>
      <c r="F853">
        <v>998</v>
      </c>
      <c r="G853">
        <v>992</v>
      </c>
      <c r="H853" s="6">
        <v>1002</v>
      </c>
      <c r="I853" s="8">
        <v>998</v>
      </c>
      <c r="J853" s="7">
        <v>1019</v>
      </c>
      <c r="K853" s="7">
        <v>953</v>
      </c>
      <c r="L853" s="6">
        <v>1036</v>
      </c>
      <c r="M853" s="8">
        <v>964</v>
      </c>
      <c r="N853" s="7">
        <v>974</v>
      </c>
      <c r="O853" s="7">
        <v>970</v>
      </c>
      <c r="P853">
        <v>1010</v>
      </c>
      <c r="Q853">
        <v>990</v>
      </c>
      <c r="R853" s="7">
        <v>118</v>
      </c>
      <c r="S853" s="8">
        <v>111</v>
      </c>
      <c r="T853">
        <v>746</v>
      </c>
      <c r="U853">
        <v>1254</v>
      </c>
      <c r="V853" s="7">
        <v>1032</v>
      </c>
      <c r="W853" s="8">
        <v>968</v>
      </c>
      <c r="X853" s="6">
        <v>979</v>
      </c>
      <c r="Y853" s="8">
        <v>1021</v>
      </c>
      <c r="Z853" s="7">
        <v>997</v>
      </c>
      <c r="AA853" s="7">
        <v>1005</v>
      </c>
      <c r="AB853" s="7">
        <v>0.5</v>
      </c>
      <c r="AC853" s="164">
        <f t="shared" si="6845"/>
        <v>0.50150753768844225</v>
      </c>
      <c r="AD853" s="164">
        <f t="shared" si="6825"/>
        <v>2.272669882073805E-6</v>
      </c>
      <c r="AE853" s="164">
        <f t="shared" si="6826"/>
        <v>0.501</v>
      </c>
      <c r="AF853" s="164">
        <f t="shared" si="6827"/>
        <v>1.0000000000000019E-6</v>
      </c>
      <c r="AG853" s="164">
        <f t="shared" si="6828"/>
        <v>0.51673427991886411</v>
      </c>
      <c r="AH853" s="164">
        <f t="shared" si="6827"/>
        <v>2.8003612440289874E-4</v>
      </c>
      <c r="AI853" s="164">
        <f t="shared" si="6829"/>
        <v>0.51800000000000002</v>
      </c>
      <c r="AJ853" s="164">
        <f t="shared" ref="AJ853" si="6950">($AB853-AI853)^2</f>
        <v>3.2400000000000056E-4</v>
      </c>
      <c r="AK853" s="164">
        <f t="shared" si="6831"/>
        <v>0.50102880658436211</v>
      </c>
      <c r="AL853" s="164">
        <f t="shared" ref="AL853" si="6951">($AB853-AK853)^2</f>
        <v>1.0584429880268261E-6</v>
      </c>
      <c r="AM853" s="164">
        <f t="shared" si="6833"/>
        <v>0.505</v>
      </c>
      <c r="AN853" s="164">
        <f t="shared" ref="AN853" si="6952">($AB853-AM853)^2</f>
        <v>2.5000000000000045E-5</v>
      </c>
      <c r="AO853" s="164">
        <f t="shared" si="6835"/>
        <v>0.51528384279475981</v>
      </c>
      <c r="AP853" s="164">
        <f t="shared" ref="AP853" si="6953">($AB853-AO853)^2</f>
        <v>2.3359585057493122E-4</v>
      </c>
      <c r="AQ853" s="164">
        <f t="shared" si="6837"/>
        <v>0.373</v>
      </c>
      <c r="AR853" s="164">
        <f t="shared" ref="AR853" si="6954">($AB853-AQ853)^2</f>
        <v>1.6129000000000001E-2</v>
      </c>
      <c r="AS853" s="164">
        <f t="shared" si="6839"/>
        <v>0.51600000000000001</v>
      </c>
      <c r="AT853" s="164">
        <f t="shared" ref="AT853" si="6955">($AB853-AS853)^2</f>
        <v>2.5600000000000048E-4</v>
      </c>
      <c r="AU853" s="164">
        <f t="shared" si="6841"/>
        <v>0.48949999999999999</v>
      </c>
      <c r="AV853" s="164">
        <f t="shared" ref="AV853" si="6956">($AB853-AU853)^2</f>
        <v>1.102500000000002E-4</v>
      </c>
      <c r="AW853" s="164">
        <f t="shared" si="6843"/>
        <v>0.49800199800199801</v>
      </c>
      <c r="AX853" s="164">
        <f t="shared" ref="AX853" si="6957">($AB853-AW853)^2</f>
        <v>3.9920119840199276E-6</v>
      </c>
    </row>
    <row r="854" spans="1:50" x14ac:dyDescent="0.55000000000000004">
      <c r="A854" s="435"/>
      <c r="B854" s="7">
        <v>16</v>
      </c>
      <c r="C854" s="7">
        <v>24</v>
      </c>
      <c r="D854" s="120"/>
      <c r="E854" s="121"/>
      <c r="F854">
        <v>999</v>
      </c>
      <c r="G854">
        <v>1001</v>
      </c>
      <c r="H854" s="6">
        <v>999</v>
      </c>
      <c r="I854" s="8">
        <v>1001</v>
      </c>
      <c r="J854" s="7">
        <v>1000</v>
      </c>
      <c r="K854" s="7">
        <v>1000</v>
      </c>
      <c r="L854" s="6">
        <v>1000</v>
      </c>
      <c r="M854" s="8">
        <v>1000</v>
      </c>
      <c r="N854" s="7">
        <v>999</v>
      </c>
      <c r="O854" s="7">
        <v>1000</v>
      </c>
      <c r="P854">
        <v>1000</v>
      </c>
      <c r="Q854">
        <v>1000</v>
      </c>
      <c r="R854" s="7">
        <v>112</v>
      </c>
      <c r="S854" s="8">
        <v>98</v>
      </c>
      <c r="T854">
        <v>781</v>
      </c>
      <c r="U854">
        <v>1219</v>
      </c>
      <c r="V854" s="7">
        <v>1000</v>
      </c>
      <c r="W854" s="8">
        <v>1000</v>
      </c>
      <c r="X854" s="6">
        <v>1017</v>
      </c>
      <c r="Y854" s="8">
        <v>983</v>
      </c>
      <c r="Z854" s="7">
        <v>999</v>
      </c>
      <c r="AA854" s="7">
        <v>1003</v>
      </c>
      <c r="AB854" s="7">
        <v>0.5</v>
      </c>
      <c r="AC854" s="164">
        <f t="shared" si="6845"/>
        <v>0.4995</v>
      </c>
      <c r="AD854" s="164">
        <f t="shared" si="6825"/>
        <v>2.5000000000000047E-7</v>
      </c>
      <c r="AE854" s="164">
        <f t="shared" si="6826"/>
        <v>0.4995</v>
      </c>
      <c r="AF854" s="164">
        <f t="shared" si="6827"/>
        <v>2.5000000000000047E-7</v>
      </c>
      <c r="AG854" s="164">
        <f t="shared" si="6828"/>
        <v>0.5</v>
      </c>
      <c r="AH854" s="164">
        <f t="shared" si="6827"/>
        <v>0</v>
      </c>
      <c r="AI854" s="164">
        <f t="shared" si="6829"/>
        <v>0.5</v>
      </c>
      <c r="AJ854" s="164">
        <f t="shared" ref="AJ854" si="6958">($AB854-AI854)^2</f>
        <v>0</v>
      </c>
      <c r="AK854" s="164">
        <f t="shared" si="6831"/>
        <v>0.49974987493746875</v>
      </c>
      <c r="AL854" s="164">
        <f t="shared" ref="AL854" si="6959">($AB854-AK854)^2</f>
        <v>6.2562546906260664E-8</v>
      </c>
      <c r="AM854" s="164">
        <f t="shared" si="6833"/>
        <v>0.5</v>
      </c>
      <c r="AN854" s="164">
        <f t="shared" ref="AN854" si="6960">($AB854-AM854)^2</f>
        <v>0</v>
      </c>
      <c r="AO854" s="164">
        <f t="shared" si="6835"/>
        <v>0.53333333333333333</v>
      </c>
      <c r="AP854" s="164">
        <f t="shared" ref="AP854" si="6961">($AB854-AO854)^2</f>
        <v>1.1111111111111107E-3</v>
      </c>
      <c r="AQ854" s="164">
        <f t="shared" si="6837"/>
        <v>0.39050000000000001</v>
      </c>
      <c r="AR854" s="164">
        <f t="shared" ref="AR854" si="6962">($AB854-AQ854)^2</f>
        <v>1.1990249999999997E-2</v>
      </c>
      <c r="AS854" s="164">
        <f t="shared" si="6839"/>
        <v>0.5</v>
      </c>
      <c r="AT854" s="164">
        <f t="shared" ref="AT854" si="6963">($AB854-AS854)^2</f>
        <v>0</v>
      </c>
      <c r="AU854" s="164">
        <f t="shared" si="6841"/>
        <v>0.50849999999999995</v>
      </c>
      <c r="AV854" s="164">
        <f t="shared" ref="AV854" si="6964">($AB854-AU854)^2</f>
        <v>7.2249999999999181E-5</v>
      </c>
      <c r="AW854" s="164">
        <f t="shared" si="6843"/>
        <v>0.49900099900099898</v>
      </c>
      <c r="AX854" s="164">
        <f t="shared" ref="AX854" si="6965">($AB854-AW854)^2</f>
        <v>9.9800299600503739E-7</v>
      </c>
    </row>
    <row r="855" spans="1:50" x14ac:dyDescent="0.55000000000000004">
      <c r="A855" s="435"/>
      <c r="B855" s="7">
        <v>17</v>
      </c>
      <c r="C855" s="7">
        <v>24</v>
      </c>
      <c r="D855" s="120"/>
      <c r="E855" s="121"/>
      <c r="F855">
        <v>996</v>
      </c>
      <c r="G855">
        <v>995</v>
      </c>
      <c r="H855" s="6">
        <v>996</v>
      </c>
      <c r="I855" s="8">
        <v>1004</v>
      </c>
      <c r="J855" s="7">
        <v>973</v>
      </c>
      <c r="K855" s="7">
        <v>982</v>
      </c>
      <c r="L855" s="6">
        <v>992</v>
      </c>
      <c r="M855" s="8">
        <v>1008</v>
      </c>
      <c r="N855" s="7">
        <v>972</v>
      </c>
      <c r="O855" s="7">
        <v>974</v>
      </c>
      <c r="P855">
        <v>989</v>
      </c>
      <c r="Q855">
        <v>1011</v>
      </c>
      <c r="R855" s="7">
        <v>107</v>
      </c>
      <c r="S855" s="8">
        <v>110</v>
      </c>
      <c r="T855">
        <v>717</v>
      </c>
      <c r="U855">
        <v>1283</v>
      </c>
      <c r="V855" s="7">
        <v>1005</v>
      </c>
      <c r="W855" s="8">
        <v>995</v>
      </c>
      <c r="X855" s="6">
        <v>1076</v>
      </c>
      <c r="Y855" s="8">
        <v>924</v>
      </c>
      <c r="Z855" s="7">
        <v>987</v>
      </c>
      <c r="AA855" s="7">
        <v>1015</v>
      </c>
      <c r="AB855" s="7">
        <v>0.5</v>
      </c>
      <c r="AC855" s="164">
        <f t="shared" si="6845"/>
        <v>0.50025113008538424</v>
      </c>
      <c r="AD855" s="164">
        <f t="shared" si="6825"/>
        <v>6.3066319785097444E-8</v>
      </c>
      <c r="AE855" s="164">
        <f t="shared" si="6826"/>
        <v>0.498</v>
      </c>
      <c r="AF855" s="164">
        <f t="shared" si="6827"/>
        <v>4.0000000000000074E-6</v>
      </c>
      <c r="AG855" s="164">
        <f t="shared" si="6828"/>
        <v>0.49769820971867007</v>
      </c>
      <c r="AH855" s="164">
        <f t="shared" si="6827"/>
        <v>5.2982384992249164E-6</v>
      </c>
      <c r="AI855" s="164">
        <f t="shared" si="6829"/>
        <v>0.496</v>
      </c>
      <c r="AJ855" s="164">
        <f t="shared" ref="AJ855" si="6966">($AB855-AI855)^2</f>
        <v>1.600000000000003E-5</v>
      </c>
      <c r="AK855" s="164">
        <f t="shared" si="6831"/>
        <v>0.49948612538540599</v>
      </c>
      <c r="AL855" s="164">
        <f t="shared" ref="AL855" si="6967">($AB855-AK855)^2</f>
        <v>2.6406711952414445E-7</v>
      </c>
      <c r="AM855" s="164">
        <f t="shared" si="6833"/>
        <v>0.4945</v>
      </c>
      <c r="AN855" s="164">
        <f t="shared" ref="AN855" si="6968">($AB855-AM855)^2</f>
        <v>3.0250000000000054E-5</v>
      </c>
      <c r="AO855" s="164">
        <f t="shared" si="6835"/>
        <v>0.49308755760368661</v>
      </c>
      <c r="AP855" s="164">
        <f t="shared" ref="AP855" si="6969">($AB855-AO855)^2</f>
        <v>4.7781859882350798E-5</v>
      </c>
      <c r="AQ855" s="164">
        <f t="shared" si="6837"/>
        <v>0.35849999999999999</v>
      </c>
      <c r="AR855" s="164">
        <f t="shared" ref="AR855" si="6970">($AB855-AQ855)^2</f>
        <v>2.0022250000000005E-2</v>
      </c>
      <c r="AS855" s="164">
        <f t="shared" si="6839"/>
        <v>0.50249999999999995</v>
      </c>
      <c r="AT855" s="164">
        <f t="shared" ref="AT855" si="6971">($AB855-AS855)^2</f>
        <v>6.2499999999997335E-6</v>
      </c>
      <c r="AU855" s="164">
        <f t="shared" si="6841"/>
        <v>0.53800000000000003</v>
      </c>
      <c r="AV855" s="164">
        <f t="shared" ref="AV855" si="6972">($AB855-AU855)^2</f>
        <v>1.4440000000000026E-3</v>
      </c>
      <c r="AW855" s="164">
        <f t="shared" si="6843"/>
        <v>0.49300699300699302</v>
      </c>
      <c r="AX855" s="164">
        <f t="shared" ref="AX855" si="6973">($AB855-AW855)^2</f>
        <v>4.8902146804244502E-5</v>
      </c>
    </row>
    <row r="856" spans="1:50" x14ac:dyDescent="0.55000000000000004">
      <c r="A856" s="435"/>
      <c r="B856" s="7">
        <v>18</v>
      </c>
      <c r="C856" s="7">
        <v>24</v>
      </c>
      <c r="D856" s="120"/>
      <c r="E856" s="121"/>
      <c r="F856">
        <v>1000</v>
      </c>
      <c r="G856">
        <v>1000</v>
      </c>
      <c r="H856" s="6">
        <v>1000</v>
      </c>
      <c r="I856" s="8">
        <v>1000</v>
      </c>
      <c r="J856" s="7">
        <v>1000</v>
      </c>
      <c r="K856" s="7">
        <v>1000</v>
      </c>
      <c r="L856" s="6">
        <v>1000</v>
      </c>
      <c r="M856" s="8">
        <v>1000</v>
      </c>
      <c r="N856" s="7">
        <v>1000</v>
      </c>
      <c r="O856" s="7">
        <v>1000</v>
      </c>
      <c r="P856">
        <v>1000</v>
      </c>
      <c r="Q856">
        <v>1000</v>
      </c>
      <c r="R856" s="7">
        <v>117</v>
      </c>
      <c r="S856" s="8">
        <v>129</v>
      </c>
      <c r="T856">
        <v>781</v>
      </c>
      <c r="U856">
        <v>1219</v>
      </c>
      <c r="V856" s="7">
        <v>1000</v>
      </c>
      <c r="W856" s="8">
        <v>1000</v>
      </c>
      <c r="X856" s="6">
        <v>1102</v>
      </c>
      <c r="Y856" s="8">
        <v>898</v>
      </c>
      <c r="Z856" s="7">
        <v>1001</v>
      </c>
      <c r="AA856" s="7">
        <v>1001</v>
      </c>
      <c r="AB856" s="7">
        <v>0.5</v>
      </c>
      <c r="AC856" s="164">
        <f t="shared" si="6845"/>
        <v>0.5</v>
      </c>
      <c r="AD856" s="164">
        <f t="shared" si="6825"/>
        <v>0</v>
      </c>
      <c r="AE856" s="164">
        <f t="shared" si="6826"/>
        <v>0.5</v>
      </c>
      <c r="AF856" s="164">
        <f t="shared" si="6827"/>
        <v>0</v>
      </c>
      <c r="AG856" s="164">
        <f t="shared" si="6828"/>
        <v>0.5</v>
      </c>
      <c r="AH856" s="164">
        <f t="shared" si="6827"/>
        <v>0</v>
      </c>
      <c r="AI856" s="164">
        <f t="shared" si="6829"/>
        <v>0.5</v>
      </c>
      <c r="AJ856" s="164">
        <f t="shared" ref="AJ856" si="6974">($AB856-AI856)^2</f>
        <v>0</v>
      </c>
      <c r="AK856" s="164">
        <f t="shared" si="6831"/>
        <v>0.5</v>
      </c>
      <c r="AL856" s="164">
        <f t="shared" ref="AL856" si="6975">($AB856-AK856)^2</f>
        <v>0</v>
      </c>
      <c r="AM856" s="164">
        <f t="shared" si="6833"/>
        <v>0.5</v>
      </c>
      <c r="AN856" s="164">
        <f t="shared" ref="AN856" si="6976">($AB856-AM856)^2</f>
        <v>0</v>
      </c>
      <c r="AO856" s="164">
        <f t="shared" si="6835"/>
        <v>0.47560975609756095</v>
      </c>
      <c r="AP856" s="164">
        <f t="shared" ref="AP856" si="6977">($AB856-AO856)^2</f>
        <v>5.9488399762046501E-4</v>
      </c>
      <c r="AQ856" s="164">
        <f t="shared" si="6837"/>
        <v>0.39050000000000001</v>
      </c>
      <c r="AR856" s="164">
        <f t="shared" ref="AR856" si="6978">($AB856-AQ856)^2</f>
        <v>1.1990249999999997E-2</v>
      </c>
      <c r="AS856" s="164">
        <f t="shared" si="6839"/>
        <v>0.5</v>
      </c>
      <c r="AT856" s="164">
        <f t="shared" ref="AT856" si="6979">($AB856-AS856)^2</f>
        <v>0</v>
      </c>
      <c r="AU856" s="164">
        <f t="shared" si="6841"/>
        <v>0.55100000000000005</v>
      </c>
      <c r="AV856" s="164">
        <f t="shared" ref="AV856" si="6980">($AB856-AU856)^2</f>
        <v>2.6010000000000048E-3</v>
      </c>
      <c r="AW856" s="164">
        <f t="shared" si="6843"/>
        <v>0.5</v>
      </c>
      <c r="AX856" s="164">
        <f t="shared" ref="AX856" si="6981">($AB856-AW856)^2</f>
        <v>0</v>
      </c>
    </row>
    <row r="857" spans="1:50" x14ac:dyDescent="0.55000000000000004">
      <c r="A857" s="435"/>
      <c r="B857" s="7">
        <v>19</v>
      </c>
      <c r="C857" s="7">
        <v>24</v>
      </c>
      <c r="D857" s="120"/>
      <c r="E857" s="121"/>
      <c r="F857">
        <v>998</v>
      </c>
      <c r="G857">
        <v>999</v>
      </c>
      <c r="H857" s="6">
        <v>1002</v>
      </c>
      <c r="I857" s="8">
        <v>998</v>
      </c>
      <c r="J857" s="7">
        <v>1000</v>
      </c>
      <c r="K857" s="7">
        <v>1000</v>
      </c>
      <c r="L857" s="6">
        <v>1000</v>
      </c>
      <c r="M857" s="8">
        <v>1000</v>
      </c>
      <c r="N857" s="7">
        <v>999</v>
      </c>
      <c r="O857" s="7">
        <v>999</v>
      </c>
      <c r="P857">
        <v>998</v>
      </c>
      <c r="Q857">
        <v>1002</v>
      </c>
      <c r="R857" s="7">
        <v>115</v>
      </c>
      <c r="S857" s="8">
        <v>104</v>
      </c>
      <c r="T857">
        <v>757</v>
      </c>
      <c r="U857">
        <v>1243</v>
      </c>
      <c r="V857" s="7">
        <v>1000</v>
      </c>
      <c r="W857" s="8">
        <v>1000</v>
      </c>
      <c r="X857" s="6">
        <v>1023</v>
      </c>
      <c r="Y857" s="8">
        <v>977</v>
      </c>
      <c r="Z857" s="7">
        <v>1000</v>
      </c>
      <c r="AA857" s="7">
        <v>1002</v>
      </c>
      <c r="AB857" s="7">
        <v>0.5</v>
      </c>
      <c r="AC857" s="164">
        <f t="shared" si="6845"/>
        <v>0.49974962443665499</v>
      </c>
      <c r="AD857" s="164">
        <f t="shared" si="6825"/>
        <v>6.2687922720329438E-8</v>
      </c>
      <c r="AE857" s="164">
        <f t="shared" si="6826"/>
        <v>0.501</v>
      </c>
      <c r="AF857" s="164">
        <f t="shared" si="6827"/>
        <v>1.0000000000000019E-6</v>
      </c>
      <c r="AG857" s="164">
        <f t="shared" si="6828"/>
        <v>0.5</v>
      </c>
      <c r="AH857" s="164">
        <f t="shared" si="6827"/>
        <v>0</v>
      </c>
      <c r="AI857" s="164">
        <f t="shared" si="6829"/>
        <v>0.5</v>
      </c>
      <c r="AJ857" s="164">
        <f t="shared" ref="AJ857" si="6982">($AB857-AI857)^2</f>
        <v>0</v>
      </c>
      <c r="AK857" s="164">
        <f t="shared" si="6831"/>
        <v>0.5</v>
      </c>
      <c r="AL857" s="164">
        <f t="shared" ref="AL857" si="6983">($AB857-AK857)^2</f>
        <v>0</v>
      </c>
      <c r="AM857" s="164">
        <f t="shared" si="6833"/>
        <v>0.499</v>
      </c>
      <c r="AN857" s="164">
        <f t="shared" ref="AN857" si="6984">($AB857-AM857)^2</f>
        <v>1.0000000000000019E-6</v>
      </c>
      <c r="AO857" s="164">
        <f t="shared" si="6835"/>
        <v>0.52511415525114158</v>
      </c>
      <c r="AP857" s="164">
        <f t="shared" ref="AP857" si="6985">($AB857-AO857)^2</f>
        <v>6.3072079397844211E-4</v>
      </c>
      <c r="AQ857" s="164">
        <f t="shared" si="6837"/>
        <v>0.3785</v>
      </c>
      <c r="AR857" s="164">
        <f t="shared" ref="AR857" si="6986">($AB857-AQ857)^2</f>
        <v>1.4762249999999999E-2</v>
      </c>
      <c r="AS857" s="164">
        <f t="shared" si="6839"/>
        <v>0.5</v>
      </c>
      <c r="AT857" s="164">
        <f t="shared" ref="AT857" si="6987">($AB857-AS857)^2</f>
        <v>0</v>
      </c>
      <c r="AU857" s="164">
        <f t="shared" si="6841"/>
        <v>0.51149999999999995</v>
      </c>
      <c r="AV857" s="164">
        <f t="shared" ref="AV857" si="6988">($AB857-AU857)^2</f>
        <v>1.3224999999999896E-4</v>
      </c>
      <c r="AW857" s="164">
        <f t="shared" si="6843"/>
        <v>0.49950049950049952</v>
      </c>
      <c r="AX857" s="164">
        <f t="shared" ref="AX857" si="6989">($AB857-AW857)^2</f>
        <v>2.4950074900123161E-7</v>
      </c>
    </row>
    <row r="858" spans="1:50" x14ac:dyDescent="0.55000000000000004">
      <c r="A858" s="435"/>
      <c r="B858" s="7">
        <v>20</v>
      </c>
      <c r="C858" s="7">
        <v>24</v>
      </c>
      <c r="D858" s="120"/>
      <c r="E858" s="121"/>
      <c r="F858">
        <v>1000</v>
      </c>
      <c r="G858">
        <v>1000</v>
      </c>
      <c r="H858" s="6">
        <v>1000</v>
      </c>
      <c r="I858" s="8">
        <v>1000</v>
      </c>
      <c r="J858" s="7">
        <v>1000</v>
      </c>
      <c r="K858" s="7">
        <v>1000</v>
      </c>
      <c r="L858" s="6">
        <v>1000</v>
      </c>
      <c r="M858" s="8">
        <v>1000</v>
      </c>
      <c r="N858" s="7">
        <v>1000</v>
      </c>
      <c r="O858" s="7">
        <v>1000</v>
      </c>
      <c r="P858">
        <v>1000</v>
      </c>
      <c r="Q858">
        <v>1000</v>
      </c>
      <c r="R858" s="7">
        <v>97</v>
      </c>
      <c r="S858" s="8">
        <v>103</v>
      </c>
      <c r="T858">
        <v>1232</v>
      </c>
      <c r="U858">
        <v>768</v>
      </c>
      <c r="V858" s="7">
        <v>1000</v>
      </c>
      <c r="W858" s="8">
        <v>1000</v>
      </c>
      <c r="X858" s="6">
        <v>956</v>
      </c>
      <c r="Y858" s="8">
        <v>1044</v>
      </c>
      <c r="Z858" s="7">
        <v>1002</v>
      </c>
      <c r="AA858" s="7">
        <v>1000</v>
      </c>
      <c r="AB858" s="7">
        <v>0.5</v>
      </c>
      <c r="AC858" s="164">
        <f t="shared" si="6845"/>
        <v>0.5</v>
      </c>
      <c r="AD858" s="164">
        <f t="shared" si="6825"/>
        <v>0</v>
      </c>
      <c r="AE858" s="164">
        <f t="shared" si="6826"/>
        <v>0.5</v>
      </c>
      <c r="AF858" s="164">
        <f t="shared" si="6827"/>
        <v>0</v>
      </c>
      <c r="AG858" s="164">
        <f t="shared" si="6828"/>
        <v>0.5</v>
      </c>
      <c r="AH858" s="164">
        <f t="shared" si="6827"/>
        <v>0</v>
      </c>
      <c r="AI858" s="164">
        <f t="shared" si="6829"/>
        <v>0.5</v>
      </c>
      <c r="AJ858" s="164">
        <f t="shared" ref="AJ858" si="6990">($AB858-AI858)^2</f>
        <v>0</v>
      </c>
      <c r="AK858" s="164">
        <f t="shared" si="6831"/>
        <v>0.5</v>
      </c>
      <c r="AL858" s="164">
        <f t="shared" ref="AL858" si="6991">($AB858-AK858)^2</f>
        <v>0</v>
      </c>
      <c r="AM858" s="164">
        <f t="shared" si="6833"/>
        <v>0.5</v>
      </c>
      <c r="AN858" s="164">
        <f t="shared" ref="AN858" si="6992">($AB858-AM858)^2</f>
        <v>0</v>
      </c>
      <c r="AO858" s="164">
        <f t="shared" si="6835"/>
        <v>0.48499999999999999</v>
      </c>
      <c r="AP858" s="164">
        <f t="shared" ref="AP858" si="6993">($AB858-AO858)^2</f>
        <v>2.250000000000004E-4</v>
      </c>
      <c r="AQ858" s="164">
        <f t="shared" si="6837"/>
        <v>0.61599999999999999</v>
      </c>
      <c r="AR858" s="164">
        <f t="shared" ref="AR858" si="6994">($AB858-AQ858)^2</f>
        <v>1.3455999999999997E-2</v>
      </c>
      <c r="AS858" s="164">
        <f t="shared" si="6839"/>
        <v>0.5</v>
      </c>
      <c r="AT858" s="164">
        <f t="shared" ref="AT858" si="6995">($AB858-AS858)^2</f>
        <v>0</v>
      </c>
      <c r="AU858" s="164">
        <f t="shared" si="6841"/>
        <v>0.47799999999999998</v>
      </c>
      <c r="AV858" s="164">
        <f t="shared" ref="AV858" si="6996">($AB858-AU858)^2</f>
        <v>4.8400000000000087E-4</v>
      </c>
      <c r="AW858" s="164">
        <f t="shared" si="6843"/>
        <v>0.50049950049950054</v>
      </c>
      <c r="AX858" s="164">
        <f t="shared" ref="AX858" si="6997">($AB858-AW858)^2</f>
        <v>2.4950074900128703E-7</v>
      </c>
    </row>
    <row r="859" spans="1:50" x14ac:dyDescent="0.55000000000000004">
      <c r="A859" s="435"/>
      <c r="B859" s="7">
        <v>21</v>
      </c>
      <c r="C859" s="7">
        <v>24</v>
      </c>
      <c r="D859" s="120"/>
      <c r="E859" s="121"/>
      <c r="F859">
        <v>1000</v>
      </c>
      <c r="G859">
        <v>1000</v>
      </c>
      <c r="H859" s="6">
        <v>1000</v>
      </c>
      <c r="I859" s="8">
        <v>1000</v>
      </c>
      <c r="J859" s="7">
        <v>1000</v>
      </c>
      <c r="K859" s="7">
        <v>1000</v>
      </c>
      <c r="L859" s="6">
        <v>1000</v>
      </c>
      <c r="M859" s="8">
        <v>1000</v>
      </c>
      <c r="N859" s="7">
        <v>1000</v>
      </c>
      <c r="O859" s="7">
        <v>1000</v>
      </c>
      <c r="P859">
        <v>1000</v>
      </c>
      <c r="Q859">
        <v>1000</v>
      </c>
      <c r="R859" s="7">
        <v>104</v>
      </c>
      <c r="S859" s="8">
        <v>117</v>
      </c>
      <c r="T859">
        <v>1010</v>
      </c>
      <c r="U859">
        <v>990</v>
      </c>
      <c r="V859" s="7">
        <v>1000</v>
      </c>
      <c r="W859" s="8">
        <v>1000</v>
      </c>
      <c r="X859" s="6">
        <v>998</v>
      </c>
      <c r="Y859" s="8">
        <v>1002</v>
      </c>
      <c r="Z859" s="7">
        <v>1001</v>
      </c>
      <c r="AA859" s="7">
        <v>1001</v>
      </c>
      <c r="AB859" s="7">
        <v>0.5</v>
      </c>
      <c r="AC859" s="164">
        <f t="shared" si="6845"/>
        <v>0.5</v>
      </c>
      <c r="AD859" s="164">
        <f t="shared" si="6825"/>
        <v>0</v>
      </c>
      <c r="AE859" s="164">
        <f t="shared" si="6826"/>
        <v>0.5</v>
      </c>
      <c r="AF859" s="164">
        <f t="shared" si="6827"/>
        <v>0</v>
      </c>
      <c r="AG859" s="164">
        <f t="shared" si="6828"/>
        <v>0.5</v>
      </c>
      <c r="AH859" s="164">
        <f t="shared" si="6827"/>
        <v>0</v>
      </c>
      <c r="AI859" s="164">
        <f t="shared" si="6829"/>
        <v>0.5</v>
      </c>
      <c r="AJ859" s="164">
        <f t="shared" ref="AJ859" si="6998">($AB859-AI859)^2</f>
        <v>0</v>
      </c>
      <c r="AK859" s="164">
        <f t="shared" si="6831"/>
        <v>0.5</v>
      </c>
      <c r="AL859" s="164">
        <f t="shared" ref="AL859" si="6999">($AB859-AK859)^2</f>
        <v>0</v>
      </c>
      <c r="AM859" s="164">
        <f t="shared" si="6833"/>
        <v>0.5</v>
      </c>
      <c r="AN859" s="164">
        <f t="shared" ref="AN859" si="7000">($AB859-AM859)^2</f>
        <v>0</v>
      </c>
      <c r="AO859" s="164">
        <f t="shared" si="6835"/>
        <v>0.47058823529411764</v>
      </c>
      <c r="AP859" s="164">
        <f t="shared" ref="AP859" si="7001">($AB859-AO859)^2</f>
        <v>8.650519031141872E-4</v>
      </c>
      <c r="AQ859" s="164">
        <f t="shared" si="6837"/>
        <v>0.505</v>
      </c>
      <c r="AR859" s="164">
        <f t="shared" ref="AR859" si="7002">($AB859-AQ859)^2</f>
        <v>2.5000000000000045E-5</v>
      </c>
      <c r="AS859" s="164">
        <f t="shared" si="6839"/>
        <v>0.5</v>
      </c>
      <c r="AT859" s="164">
        <f t="shared" ref="AT859" si="7003">($AB859-AS859)^2</f>
        <v>0</v>
      </c>
      <c r="AU859" s="164">
        <f t="shared" si="6841"/>
        <v>0.499</v>
      </c>
      <c r="AV859" s="164">
        <f t="shared" ref="AV859" si="7004">($AB859-AU859)^2</f>
        <v>1.0000000000000019E-6</v>
      </c>
      <c r="AW859" s="164">
        <f t="shared" si="6843"/>
        <v>0.5</v>
      </c>
      <c r="AX859" s="164">
        <f t="shared" ref="AX859" si="7005">($AB859-AW859)^2</f>
        <v>0</v>
      </c>
    </row>
    <row r="860" spans="1:50" x14ac:dyDescent="0.55000000000000004">
      <c r="A860" s="435"/>
      <c r="B860" s="7">
        <v>22</v>
      </c>
      <c r="C860" s="7">
        <v>24</v>
      </c>
      <c r="D860" s="120"/>
      <c r="E860" s="121"/>
      <c r="F860">
        <v>999</v>
      </c>
      <c r="G860">
        <v>997</v>
      </c>
      <c r="H860" s="6">
        <v>1002</v>
      </c>
      <c r="I860" s="8">
        <v>998</v>
      </c>
      <c r="J860" s="7">
        <v>995</v>
      </c>
      <c r="K860" s="7">
        <v>1000</v>
      </c>
      <c r="L860" s="6">
        <v>1001</v>
      </c>
      <c r="M860" s="8">
        <v>999</v>
      </c>
      <c r="N860" s="7">
        <v>999</v>
      </c>
      <c r="O860" s="7">
        <v>1000</v>
      </c>
      <c r="P860">
        <v>1000</v>
      </c>
      <c r="Q860">
        <v>1000</v>
      </c>
      <c r="R860" s="7">
        <v>112</v>
      </c>
      <c r="S860" s="8">
        <v>117</v>
      </c>
      <c r="T860">
        <v>720</v>
      </c>
      <c r="U860">
        <v>1280</v>
      </c>
      <c r="V860" s="7">
        <v>999</v>
      </c>
      <c r="W860" s="8">
        <v>1001</v>
      </c>
      <c r="X860" s="6">
        <v>1046</v>
      </c>
      <c r="Y860" s="8">
        <v>954</v>
      </c>
      <c r="Z860" s="7">
        <v>1007</v>
      </c>
      <c r="AA860" s="7">
        <v>995</v>
      </c>
      <c r="AB860" s="7">
        <v>0.5</v>
      </c>
      <c r="AC860" s="164">
        <f t="shared" si="6845"/>
        <v>0.50050100200400804</v>
      </c>
      <c r="AD860" s="164">
        <f t="shared" si="6825"/>
        <v>2.5100300802007644E-7</v>
      </c>
      <c r="AE860" s="164">
        <f t="shared" si="6826"/>
        <v>0.501</v>
      </c>
      <c r="AF860" s="164">
        <f t="shared" si="6827"/>
        <v>1.0000000000000019E-6</v>
      </c>
      <c r="AG860" s="164">
        <f t="shared" si="6828"/>
        <v>0.49874686716791977</v>
      </c>
      <c r="AH860" s="164">
        <f t="shared" si="6827"/>
        <v>1.5703418948374134E-6</v>
      </c>
      <c r="AI860" s="164">
        <f t="shared" si="6829"/>
        <v>0.50049999999999994</v>
      </c>
      <c r="AJ860" s="164">
        <f t="shared" ref="AJ860" si="7006">($AB860-AI860)^2</f>
        <v>2.4999999999994493E-7</v>
      </c>
      <c r="AK860" s="164">
        <f t="shared" si="6831"/>
        <v>0.49974987493746875</v>
      </c>
      <c r="AL860" s="164">
        <f t="shared" ref="AL860" si="7007">($AB860-AK860)^2</f>
        <v>6.2562546906260664E-8</v>
      </c>
      <c r="AM860" s="164">
        <f t="shared" si="6833"/>
        <v>0.5</v>
      </c>
      <c r="AN860" s="164">
        <f t="shared" ref="AN860" si="7008">($AB860-AM860)^2</f>
        <v>0</v>
      </c>
      <c r="AO860" s="164">
        <f t="shared" si="6835"/>
        <v>0.48908296943231439</v>
      </c>
      <c r="AP860" s="164">
        <f t="shared" ref="AP860" si="7009">($AB860-AO860)^2</f>
        <v>1.191815564157821E-4</v>
      </c>
      <c r="AQ860" s="164">
        <f t="shared" si="6837"/>
        <v>0.36</v>
      </c>
      <c r="AR860" s="164">
        <f t="shared" ref="AR860" si="7010">($AB860-AQ860)^2</f>
        <v>1.9600000000000003E-2</v>
      </c>
      <c r="AS860" s="164">
        <f t="shared" si="6839"/>
        <v>0.4995</v>
      </c>
      <c r="AT860" s="164">
        <f t="shared" ref="AT860" si="7011">($AB860-AS860)^2</f>
        <v>2.5000000000000047E-7</v>
      </c>
      <c r="AU860" s="164">
        <f t="shared" si="6841"/>
        <v>0.52300000000000002</v>
      </c>
      <c r="AV860" s="164">
        <f t="shared" ref="AV860" si="7012">($AB860-AU860)^2</f>
        <v>5.2900000000000093E-4</v>
      </c>
      <c r="AW860" s="164">
        <f t="shared" si="6843"/>
        <v>0.50299700299700301</v>
      </c>
      <c r="AX860" s="164">
        <f t="shared" ref="AX860" si="7013">($AB860-AW860)^2</f>
        <v>8.9820269640450034E-6</v>
      </c>
    </row>
    <row r="861" spans="1:50" x14ac:dyDescent="0.55000000000000004">
      <c r="A861" s="435"/>
      <c r="B861" s="7">
        <v>23</v>
      </c>
      <c r="C861" s="7">
        <v>24</v>
      </c>
      <c r="D861" s="120"/>
      <c r="E861" s="121"/>
      <c r="F861">
        <v>1000</v>
      </c>
      <c r="G861">
        <v>1000</v>
      </c>
      <c r="H861" s="6">
        <v>1000</v>
      </c>
      <c r="I861" s="8">
        <v>1000</v>
      </c>
      <c r="J861" s="7">
        <v>1000</v>
      </c>
      <c r="K861" s="7">
        <v>1000</v>
      </c>
      <c r="L861" s="6">
        <v>1000</v>
      </c>
      <c r="M861" s="8">
        <v>1000</v>
      </c>
      <c r="N861" s="7">
        <v>1000</v>
      </c>
      <c r="O861" s="7">
        <v>1000</v>
      </c>
      <c r="P861">
        <v>1000</v>
      </c>
      <c r="Q861">
        <v>1000</v>
      </c>
      <c r="R861" s="7">
        <v>117</v>
      </c>
      <c r="S861" s="8">
        <v>107</v>
      </c>
      <c r="T861">
        <v>776</v>
      </c>
      <c r="U861">
        <v>1224</v>
      </c>
      <c r="V861" s="7">
        <v>1000</v>
      </c>
      <c r="W861" s="8">
        <v>1000</v>
      </c>
      <c r="X861" s="6">
        <v>998</v>
      </c>
      <c r="Y861" s="8">
        <v>1002</v>
      </c>
      <c r="Z861" s="7">
        <v>1001</v>
      </c>
      <c r="AA861" s="7">
        <v>1001</v>
      </c>
      <c r="AB861" s="7">
        <v>0.5</v>
      </c>
      <c r="AC861" s="164">
        <f t="shared" si="6845"/>
        <v>0.5</v>
      </c>
      <c r="AD861" s="164">
        <f t="shared" si="6825"/>
        <v>0</v>
      </c>
      <c r="AE861" s="164">
        <f t="shared" si="6826"/>
        <v>0.5</v>
      </c>
      <c r="AF861" s="164">
        <f t="shared" si="6827"/>
        <v>0</v>
      </c>
      <c r="AG861" s="164">
        <f t="shared" si="6828"/>
        <v>0.5</v>
      </c>
      <c r="AH861" s="164">
        <f t="shared" si="6827"/>
        <v>0</v>
      </c>
      <c r="AI861" s="164">
        <f t="shared" si="6829"/>
        <v>0.5</v>
      </c>
      <c r="AJ861" s="164">
        <f t="shared" ref="AJ861" si="7014">($AB861-AI861)^2</f>
        <v>0</v>
      </c>
      <c r="AK861" s="164">
        <f t="shared" si="6831"/>
        <v>0.5</v>
      </c>
      <c r="AL861" s="164">
        <f t="shared" ref="AL861" si="7015">($AB861-AK861)^2</f>
        <v>0</v>
      </c>
      <c r="AM861" s="164">
        <f t="shared" si="6833"/>
        <v>0.5</v>
      </c>
      <c r="AN861" s="164">
        <f t="shared" ref="AN861" si="7016">($AB861-AM861)^2</f>
        <v>0</v>
      </c>
      <c r="AO861" s="164">
        <f t="shared" si="6835"/>
        <v>0.5223214285714286</v>
      </c>
      <c r="AP861" s="164">
        <f t="shared" ref="AP861" si="7017">($AB861-AO861)^2</f>
        <v>4.9824617346938918E-4</v>
      </c>
      <c r="AQ861" s="164">
        <f t="shared" si="6837"/>
        <v>0.38800000000000001</v>
      </c>
      <c r="AR861" s="164">
        <f t="shared" ref="AR861" si="7018">($AB861-AQ861)^2</f>
        <v>1.2543999999999998E-2</v>
      </c>
      <c r="AS861" s="164">
        <f t="shared" si="6839"/>
        <v>0.5</v>
      </c>
      <c r="AT861" s="164">
        <f t="shared" ref="AT861" si="7019">($AB861-AS861)^2</f>
        <v>0</v>
      </c>
      <c r="AU861" s="164">
        <f t="shared" si="6841"/>
        <v>0.499</v>
      </c>
      <c r="AV861" s="164">
        <f t="shared" ref="AV861" si="7020">($AB861-AU861)^2</f>
        <v>1.0000000000000019E-6</v>
      </c>
      <c r="AW861" s="164">
        <f t="shared" si="6843"/>
        <v>0.5</v>
      </c>
      <c r="AX861" s="164">
        <f t="shared" ref="AX861" si="7021">($AB861-AW861)^2</f>
        <v>0</v>
      </c>
    </row>
    <row r="862" spans="1:50" x14ac:dyDescent="0.55000000000000004">
      <c r="A862" s="435"/>
      <c r="B862" s="7">
        <v>1</v>
      </c>
      <c r="C862" s="7">
        <v>25</v>
      </c>
      <c r="D862" s="120"/>
      <c r="E862" s="121"/>
      <c r="F862">
        <v>999</v>
      </c>
      <c r="G862">
        <v>1000</v>
      </c>
      <c r="H862" s="6">
        <v>999</v>
      </c>
      <c r="I862" s="8">
        <v>1001</v>
      </c>
      <c r="J862" s="7">
        <v>1000</v>
      </c>
      <c r="K862" s="7">
        <v>1000</v>
      </c>
      <c r="L862" s="6">
        <v>1000</v>
      </c>
      <c r="M862" s="8">
        <v>1000</v>
      </c>
      <c r="N862" s="7">
        <v>1000</v>
      </c>
      <c r="O862" s="7">
        <v>1000</v>
      </c>
      <c r="P862">
        <v>1000</v>
      </c>
      <c r="Q862">
        <v>1000</v>
      </c>
      <c r="R862" s="7">
        <v>104</v>
      </c>
      <c r="S862" s="8">
        <v>111</v>
      </c>
      <c r="T862">
        <v>1210</v>
      </c>
      <c r="U862">
        <v>790</v>
      </c>
      <c r="V862" s="7">
        <v>1000</v>
      </c>
      <c r="W862" s="8">
        <v>1000</v>
      </c>
      <c r="X862" s="6">
        <v>1002</v>
      </c>
      <c r="Y862" s="8">
        <v>998</v>
      </c>
      <c r="Z862" s="7">
        <v>1002</v>
      </c>
      <c r="AA862" s="7">
        <v>1000</v>
      </c>
      <c r="AB862" s="7">
        <v>0.5</v>
      </c>
      <c r="AC862" s="164">
        <f t="shared" si="6845"/>
        <v>0.49974987493746875</v>
      </c>
      <c r="AD862" s="164">
        <f t="shared" si="6825"/>
        <v>6.2562546906260664E-8</v>
      </c>
      <c r="AE862" s="164">
        <f t="shared" si="6826"/>
        <v>0.4995</v>
      </c>
      <c r="AF862" s="164">
        <f t="shared" si="6827"/>
        <v>2.5000000000000047E-7</v>
      </c>
      <c r="AG862" s="164">
        <f t="shared" si="6828"/>
        <v>0.5</v>
      </c>
      <c r="AH862" s="164">
        <f t="shared" si="6827"/>
        <v>0</v>
      </c>
      <c r="AI862" s="164">
        <f t="shared" si="6829"/>
        <v>0.5</v>
      </c>
      <c r="AJ862" s="164">
        <f t="shared" ref="AJ862" si="7022">($AB862-AI862)^2</f>
        <v>0</v>
      </c>
      <c r="AK862" s="164">
        <f t="shared" si="6831"/>
        <v>0.5</v>
      </c>
      <c r="AL862" s="164">
        <f t="shared" ref="AL862" si="7023">($AB862-AK862)^2</f>
        <v>0</v>
      </c>
      <c r="AM862" s="164">
        <f t="shared" si="6833"/>
        <v>0.5</v>
      </c>
      <c r="AN862" s="164">
        <f t="shared" ref="AN862" si="7024">($AB862-AM862)^2</f>
        <v>0</v>
      </c>
      <c r="AO862" s="164">
        <f t="shared" si="6835"/>
        <v>0.48372093023255813</v>
      </c>
      <c r="AP862" s="164">
        <f t="shared" ref="AP862" si="7025">($AB862-AO862)^2</f>
        <v>2.6500811249323983E-4</v>
      </c>
      <c r="AQ862" s="164">
        <f t="shared" si="6837"/>
        <v>0.60499999999999998</v>
      </c>
      <c r="AR862" s="164">
        <f t="shared" ref="AR862" si="7026">($AB862-AQ862)^2</f>
        <v>1.1024999999999997E-2</v>
      </c>
      <c r="AS862" s="164">
        <f t="shared" si="6839"/>
        <v>0.5</v>
      </c>
      <c r="AT862" s="164">
        <f t="shared" ref="AT862" si="7027">($AB862-AS862)^2</f>
        <v>0</v>
      </c>
      <c r="AU862" s="164">
        <f t="shared" si="6841"/>
        <v>0.501</v>
      </c>
      <c r="AV862" s="164">
        <f t="shared" ref="AV862" si="7028">($AB862-AU862)^2</f>
        <v>1.0000000000000019E-6</v>
      </c>
      <c r="AW862" s="164">
        <f t="shared" si="6843"/>
        <v>0.50049950049950054</v>
      </c>
      <c r="AX862" s="164">
        <f t="shared" ref="AX862" si="7029">($AB862-AW862)^2</f>
        <v>2.4950074900128703E-7</v>
      </c>
    </row>
    <row r="863" spans="1:50" x14ac:dyDescent="0.55000000000000004">
      <c r="A863" s="435"/>
      <c r="B863" s="7">
        <v>2</v>
      </c>
      <c r="C863" s="7">
        <v>25</v>
      </c>
      <c r="D863" s="120"/>
      <c r="E863" s="121"/>
      <c r="F863">
        <v>1000</v>
      </c>
      <c r="G863">
        <v>1000</v>
      </c>
      <c r="H863" s="6">
        <v>1000</v>
      </c>
      <c r="I863" s="8">
        <v>1000</v>
      </c>
      <c r="J863" s="7">
        <v>1000</v>
      </c>
      <c r="K863" s="7">
        <v>1000</v>
      </c>
      <c r="L863" s="6">
        <v>1000</v>
      </c>
      <c r="M863" s="8">
        <v>1000</v>
      </c>
      <c r="N863" s="7">
        <v>999</v>
      </c>
      <c r="O863" s="7">
        <v>1000</v>
      </c>
      <c r="P863">
        <v>1000</v>
      </c>
      <c r="Q863">
        <v>1000</v>
      </c>
      <c r="R863" s="7">
        <v>98</v>
      </c>
      <c r="S863" s="8">
        <v>97</v>
      </c>
      <c r="T863">
        <v>1236</v>
      </c>
      <c r="U863">
        <v>764</v>
      </c>
      <c r="V863" s="7">
        <v>1000</v>
      </c>
      <c r="W863" s="8">
        <v>1000</v>
      </c>
      <c r="X863" s="6">
        <v>925</v>
      </c>
      <c r="Y863" s="8">
        <v>1075</v>
      </c>
      <c r="Z863" s="7">
        <v>1002</v>
      </c>
      <c r="AA863" s="7">
        <v>1000</v>
      </c>
      <c r="AB863" s="7">
        <v>0.5</v>
      </c>
      <c r="AC863" s="164">
        <f t="shared" si="6845"/>
        <v>0.5</v>
      </c>
      <c r="AD863" s="164">
        <f t="shared" si="6825"/>
        <v>0</v>
      </c>
      <c r="AE863" s="164">
        <f t="shared" si="6826"/>
        <v>0.5</v>
      </c>
      <c r="AF863" s="164">
        <f t="shared" si="6827"/>
        <v>0</v>
      </c>
      <c r="AG863" s="164">
        <f t="shared" si="6828"/>
        <v>0.5</v>
      </c>
      <c r="AH863" s="164">
        <f t="shared" si="6827"/>
        <v>0</v>
      </c>
      <c r="AI863" s="164">
        <f t="shared" si="6829"/>
        <v>0.5</v>
      </c>
      <c r="AJ863" s="164">
        <f t="shared" ref="AJ863" si="7030">($AB863-AI863)^2</f>
        <v>0</v>
      </c>
      <c r="AK863" s="164">
        <f t="shared" si="6831"/>
        <v>0.49974987493746875</v>
      </c>
      <c r="AL863" s="164">
        <f t="shared" ref="AL863" si="7031">($AB863-AK863)^2</f>
        <v>6.2562546906260664E-8</v>
      </c>
      <c r="AM863" s="164">
        <f t="shared" si="6833"/>
        <v>0.5</v>
      </c>
      <c r="AN863" s="164">
        <f t="shared" ref="AN863" si="7032">($AB863-AM863)^2</f>
        <v>0</v>
      </c>
      <c r="AO863" s="164">
        <f t="shared" si="6835"/>
        <v>0.50256410256410255</v>
      </c>
      <c r="AP863" s="164">
        <f t="shared" ref="AP863" si="7033">($AB863-AO863)^2</f>
        <v>6.5746219592372974E-6</v>
      </c>
      <c r="AQ863" s="164">
        <f t="shared" si="6837"/>
        <v>0.61799999999999999</v>
      </c>
      <c r="AR863" s="164">
        <f t="shared" ref="AR863" si="7034">($AB863-AQ863)^2</f>
        <v>1.3923999999999999E-2</v>
      </c>
      <c r="AS863" s="164">
        <f t="shared" si="6839"/>
        <v>0.5</v>
      </c>
      <c r="AT863" s="164">
        <f t="shared" ref="AT863" si="7035">($AB863-AS863)^2</f>
        <v>0</v>
      </c>
      <c r="AU863" s="164">
        <f t="shared" si="6841"/>
        <v>0.46250000000000002</v>
      </c>
      <c r="AV863" s="164">
        <f t="shared" ref="AV863" si="7036">($AB863-AU863)^2</f>
        <v>1.4062499999999984E-3</v>
      </c>
      <c r="AW863" s="164">
        <f t="shared" si="6843"/>
        <v>0.50049950049950054</v>
      </c>
      <c r="AX863" s="164">
        <f t="shared" ref="AX863" si="7037">($AB863-AW863)^2</f>
        <v>2.4950074900128703E-7</v>
      </c>
    </row>
    <row r="864" spans="1:50" x14ac:dyDescent="0.55000000000000004">
      <c r="A864" s="435"/>
      <c r="B864" s="7">
        <v>25</v>
      </c>
      <c r="C864" s="7">
        <v>3</v>
      </c>
      <c r="D864" s="120"/>
      <c r="E864" s="121"/>
      <c r="F864">
        <v>1000</v>
      </c>
      <c r="G864">
        <v>1000</v>
      </c>
      <c r="H864" s="6">
        <v>1000</v>
      </c>
      <c r="I864" s="8">
        <v>1000</v>
      </c>
      <c r="J864" s="7">
        <v>1000</v>
      </c>
      <c r="K864" s="7">
        <v>1000</v>
      </c>
      <c r="L864" s="6">
        <v>1000</v>
      </c>
      <c r="M864" s="8">
        <v>1000</v>
      </c>
      <c r="N864" s="7">
        <v>1000</v>
      </c>
      <c r="O864" s="7">
        <v>1000</v>
      </c>
      <c r="P864">
        <v>1000</v>
      </c>
      <c r="Q864">
        <v>1000</v>
      </c>
      <c r="R864" s="7">
        <v>119</v>
      </c>
      <c r="S864" s="8">
        <v>115</v>
      </c>
      <c r="T864">
        <v>723</v>
      </c>
      <c r="U864">
        <v>1277</v>
      </c>
      <c r="V864" s="7">
        <v>1000</v>
      </c>
      <c r="W864" s="8">
        <v>1000</v>
      </c>
      <c r="X864" s="6">
        <v>1000</v>
      </c>
      <c r="Y864" s="8">
        <v>1000</v>
      </c>
      <c r="Z864" s="7">
        <v>1002</v>
      </c>
      <c r="AA864" s="7">
        <v>1000</v>
      </c>
      <c r="AB864" s="7">
        <v>0.5</v>
      </c>
      <c r="AC864" s="164">
        <f t="shared" si="6845"/>
        <v>0.5</v>
      </c>
      <c r="AD864" s="164">
        <f t="shared" si="6825"/>
        <v>0</v>
      </c>
      <c r="AE864" s="164">
        <f t="shared" si="6826"/>
        <v>0.5</v>
      </c>
      <c r="AF864" s="164">
        <f t="shared" si="6827"/>
        <v>0</v>
      </c>
      <c r="AG864" s="164">
        <f t="shared" si="6828"/>
        <v>0.5</v>
      </c>
      <c r="AH864" s="164">
        <f t="shared" si="6827"/>
        <v>0</v>
      </c>
      <c r="AI864" s="164">
        <f t="shared" si="6829"/>
        <v>0.5</v>
      </c>
      <c r="AJ864" s="164">
        <f t="shared" ref="AJ864" si="7038">($AB864-AI864)^2</f>
        <v>0</v>
      </c>
      <c r="AK864" s="164">
        <f t="shared" si="6831"/>
        <v>0.5</v>
      </c>
      <c r="AL864" s="164">
        <f t="shared" ref="AL864" si="7039">($AB864-AK864)^2</f>
        <v>0</v>
      </c>
      <c r="AM864" s="164">
        <f t="shared" si="6833"/>
        <v>0.5</v>
      </c>
      <c r="AN864" s="164">
        <f t="shared" ref="AN864" si="7040">($AB864-AM864)^2</f>
        <v>0</v>
      </c>
      <c r="AO864" s="164">
        <f t="shared" si="6835"/>
        <v>0.50854700854700852</v>
      </c>
      <c r="AP864" s="164">
        <f t="shared" ref="AP864" si="7041">($AB864-AO864)^2</f>
        <v>7.3051355102636629E-5</v>
      </c>
      <c r="AQ864" s="164">
        <f t="shared" si="6837"/>
        <v>0.36149999999999999</v>
      </c>
      <c r="AR864" s="164">
        <f t="shared" ref="AR864" si="7042">($AB864-AQ864)^2</f>
        <v>1.9182250000000005E-2</v>
      </c>
      <c r="AS864" s="164">
        <f t="shared" si="6839"/>
        <v>0.5</v>
      </c>
      <c r="AT864" s="164">
        <f t="shared" ref="AT864" si="7043">($AB864-AS864)^2</f>
        <v>0</v>
      </c>
      <c r="AU864" s="164">
        <f t="shared" si="6841"/>
        <v>0.5</v>
      </c>
      <c r="AV864" s="164">
        <f t="shared" ref="AV864" si="7044">($AB864-AU864)^2</f>
        <v>0</v>
      </c>
      <c r="AW864" s="164">
        <f t="shared" si="6843"/>
        <v>0.50049950049950054</v>
      </c>
      <c r="AX864" s="164">
        <f t="shared" ref="AX864" si="7045">($AB864-AW864)^2</f>
        <v>2.4950074900128703E-7</v>
      </c>
    </row>
    <row r="865" spans="1:50" x14ac:dyDescent="0.55000000000000004">
      <c r="A865" s="435"/>
      <c r="B865" s="7">
        <v>25</v>
      </c>
      <c r="C865" s="7">
        <v>4</v>
      </c>
      <c r="D865" s="120"/>
      <c r="E865" s="121"/>
      <c r="F865">
        <v>1000</v>
      </c>
      <c r="G865">
        <v>1000</v>
      </c>
      <c r="H865" s="6">
        <v>1000</v>
      </c>
      <c r="I865" s="8">
        <v>1000</v>
      </c>
      <c r="J865" s="7">
        <v>1000</v>
      </c>
      <c r="K865" s="7">
        <v>1000</v>
      </c>
      <c r="L865" s="6">
        <v>1000</v>
      </c>
      <c r="M865" s="8">
        <v>1000</v>
      </c>
      <c r="N865" s="7">
        <v>1001</v>
      </c>
      <c r="O865" s="7">
        <v>999</v>
      </c>
      <c r="P865">
        <v>1000</v>
      </c>
      <c r="Q865">
        <v>1000</v>
      </c>
      <c r="R865" s="7">
        <v>111</v>
      </c>
      <c r="S865" s="8">
        <v>99</v>
      </c>
      <c r="T865">
        <v>1209</v>
      </c>
      <c r="U865">
        <v>791</v>
      </c>
      <c r="V865" s="7">
        <v>1000</v>
      </c>
      <c r="W865" s="8">
        <v>1000</v>
      </c>
      <c r="X865" s="6">
        <v>1000</v>
      </c>
      <c r="Y865" s="8">
        <v>1000</v>
      </c>
      <c r="Z865" s="7">
        <v>1001</v>
      </c>
      <c r="AA865" s="7">
        <v>1001</v>
      </c>
      <c r="AB865" s="7">
        <v>0.5</v>
      </c>
      <c r="AC865" s="164">
        <f t="shared" si="6845"/>
        <v>0.5</v>
      </c>
      <c r="AD865" s="164">
        <f t="shared" si="6825"/>
        <v>0</v>
      </c>
      <c r="AE865" s="164">
        <f t="shared" si="6826"/>
        <v>0.5</v>
      </c>
      <c r="AF865" s="164">
        <f t="shared" si="6827"/>
        <v>0</v>
      </c>
      <c r="AG865" s="164">
        <f t="shared" si="6828"/>
        <v>0.5</v>
      </c>
      <c r="AH865" s="164">
        <f t="shared" si="6827"/>
        <v>0</v>
      </c>
      <c r="AI865" s="164">
        <f t="shared" si="6829"/>
        <v>0.5</v>
      </c>
      <c r="AJ865" s="164">
        <f t="shared" ref="AJ865" si="7046">($AB865-AI865)^2</f>
        <v>0</v>
      </c>
      <c r="AK865" s="164">
        <f t="shared" si="6831"/>
        <v>0.50049999999999994</v>
      </c>
      <c r="AL865" s="164">
        <f t="shared" ref="AL865" si="7047">($AB865-AK865)^2</f>
        <v>2.4999999999994493E-7</v>
      </c>
      <c r="AM865" s="164">
        <f t="shared" si="6833"/>
        <v>0.5</v>
      </c>
      <c r="AN865" s="164">
        <f t="shared" ref="AN865" si="7048">($AB865-AM865)^2</f>
        <v>0</v>
      </c>
      <c r="AO865" s="164">
        <f t="shared" si="6835"/>
        <v>0.52857142857142858</v>
      </c>
      <c r="AP865" s="164">
        <f t="shared" ref="AP865" si="7049">($AB865-AO865)^2</f>
        <v>8.1632653061224547E-4</v>
      </c>
      <c r="AQ865" s="164">
        <f t="shared" si="6837"/>
        <v>0.60450000000000004</v>
      </c>
      <c r="AR865" s="164">
        <f t="shared" ref="AR865" si="7050">($AB865-AQ865)^2</f>
        <v>1.0920250000000008E-2</v>
      </c>
      <c r="AS865" s="164">
        <f t="shared" si="6839"/>
        <v>0.5</v>
      </c>
      <c r="AT865" s="164">
        <f t="shared" ref="AT865" si="7051">($AB865-AS865)^2</f>
        <v>0</v>
      </c>
      <c r="AU865" s="164">
        <f t="shared" si="6841"/>
        <v>0.5</v>
      </c>
      <c r="AV865" s="164">
        <f t="shared" ref="AV865" si="7052">($AB865-AU865)^2</f>
        <v>0</v>
      </c>
      <c r="AW865" s="164">
        <f t="shared" si="6843"/>
        <v>0.5</v>
      </c>
      <c r="AX865" s="164">
        <f t="shared" ref="AX865" si="7053">($AB865-AW865)^2</f>
        <v>0</v>
      </c>
    </row>
    <row r="866" spans="1:50" x14ac:dyDescent="0.55000000000000004">
      <c r="A866" s="435"/>
      <c r="B866" s="7">
        <v>25</v>
      </c>
      <c r="C866" s="7">
        <v>5</v>
      </c>
      <c r="D866" s="120"/>
      <c r="E866" s="121"/>
      <c r="F866">
        <v>1000</v>
      </c>
      <c r="G866">
        <v>1000</v>
      </c>
      <c r="H866" s="6">
        <v>1000</v>
      </c>
      <c r="I866" s="8">
        <v>1000</v>
      </c>
      <c r="J866" s="7">
        <v>1000</v>
      </c>
      <c r="K866" s="7">
        <v>999</v>
      </c>
      <c r="L866" s="6">
        <v>1000</v>
      </c>
      <c r="M866" s="8">
        <v>1000</v>
      </c>
      <c r="N866" s="7">
        <v>1000</v>
      </c>
      <c r="O866" s="7">
        <v>999</v>
      </c>
      <c r="P866">
        <v>1000</v>
      </c>
      <c r="Q866">
        <v>1000</v>
      </c>
      <c r="R866" s="7">
        <v>103</v>
      </c>
      <c r="S866" s="8">
        <v>114</v>
      </c>
      <c r="T866">
        <v>1258</v>
      </c>
      <c r="U866">
        <v>742</v>
      </c>
      <c r="V866" s="7">
        <v>1000</v>
      </c>
      <c r="W866" s="8">
        <v>1000</v>
      </c>
      <c r="X866" s="6">
        <v>1000</v>
      </c>
      <c r="Y866" s="8">
        <v>1000</v>
      </c>
      <c r="Z866" s="7">
        <v>1001</v>
      </c>
      <c r="AA866" s="7">
        <v>1001</v>
      </c>
      <c r="AB866" s="7">
        <v>0.5</v>
      </c>
      <c r="AC866" s="164">
        <f t="shared" si="6845"/>
        <v>0.5</v>
      </c>
      <c r="AD866" s="164">
        <f t="shared" si="6825"/>
        <v>0</v>
      </c>
      <c r="AE866" s="164">
        <f t="shared" si="6826"/>
        <v>0.5</v>
      </c>
      <c r="AF866" s="164">
        <f t="shared" si="6827"/>
        <v>0</v>
      </c>
      <c r="AG866" s="164">
        <f t="shared" si="6828"/>
        <v>0.5002501250625313</v>
      </c>
      <c r="AH866" s="164">
        <f t="shared" si="6827"/>
        <v>6.2562546906288431E-8</v>
      </c>
      <c r="AI866" s="164">
        <f t="shared" si="6829"/>
        <v>0.5</v>
      </c>
      <c r="AJ866" s="164">
        <f t="shared" ref="AJ866" si="7054">($AB866-AI866)^2</f>
        <v>0</v>
      </c>
      <c r="AK866" s="164">
        <f t="shared" si="6831"/>
        <v>0.5002501250625313</v>
      </c>
      <c r="AL866" s="164">
        <f t="shared" ref="AL866" si="7055">($AB866-AK866)^2</f>
        <v>6.2562546906288431E-8</v>
      </c>
      <c r="AM866" s="164">
        <f t="shared" si="6833"/>
        <v>0.5</v>
      </c>
      <c r="AN866" s="164">
        <f t="shared" ref="AN866" si="7056">($AB866-AM866)^2</f>
        <v>0</v>
      </c>
      <c r="AO866" s="164">
        <f t="shared" si="6835"/>
        <v>0.47465437788018433</v>
      </c>
      <c r="AP866" s="164">
        <f t="shared" ref="AP866" si="7057">($AB866-AO866)^2</f>
        <v>6.4240056064048933E-4</v>
      </c>
      <c r="AQ866" s="164">
        <f t="shared" si="6837"/>
        <v>0.629</v>
      </c>
      <c r="AR866" s="164">
        <f t="shared" ref="AR866" si="7058">($AB866-AQ866)^2</f>
        <v>1.6641E-2</v>
      </c>
      <c r="AS866" s="164">
        <f t="shared" si="6839"/>
        <v>0.5</v>
      </c>
      <c r="AT866" s="164">
        <f t="shared" ref="AT866" si="7059">($AB866-AS866)^2</f>
        <v>0</v>
      </c>
      <c r="AU866" s="164">
        <f t="shared" si="6841"/>
        <v>0.5</v>
      </c>
      <c r="AV866" s="164">
        <f t="shared" ref="AV866" si="7060">($AB866-AU866)^2</f>
        <v>0</v>
      </c>
      <c r="AW866" s="164">
        <f t="shared" si="6843"/>
        <v>0.5</v>
      </c>
      <c r="AX866" s="164">
        <f t="shared" ref="AX866" si="7061">($AB866-AW866)^2</f>
        <v>0</v>
      </c>
    </row>
    <row r="867" spans="1:50" x14ac:dyDescent="0.55000000000000004">
      <c r="A867" s="435"/>
      <c r="B867" s="7">
        <v>25</v>
      </c>
      <c r="C867" s="7">
        <v>6</v>
      </c>
      <c r="D867" s="120"/>
      <c r="E867" s="121"/>
      <c r="F867">
        <v>1000</v>
      </c>
      <c r="G867">
        <v>1000</v>
      </c>
      <c r="H867" s="6">
        <v>1000</v>
      </c>
      <c r="I867" s="8">
        <v>1000</v>
      </c>
      <c r="J867" s="7">
        <v>1000</v>
      </c>
      <c r="K867" s="7">
        <v>1000</v>
      </c>
      <c r="L867" s="6">
        <v>1000</v>
      </c>
      <c r="M867" s="8">
        <v>1000</v>
      </c>
      <c r="N867" s="7">
        <v>1000</v>
      </c>
      <c r="O867" s="7">
        <v>1000</v>
      </c>
      <c r="P867">
        <v>1000</v>
      </c>
      <c r="Q867">
        <v>1000</v>
      </c>
      <c r="R867" s="7">
        <v>109</v>
      </c>
      <c r="S867" s="8">
        <v>103</v>
      </c>
      <c r="T867">
        <v>726</v>
      </c>
      <c r="U867">
        <v>1274</v>
      </c>
      <c r="V867" s="7">
        <v>1000</v>
      </c>
      <c r="W867" s="8">
        <v>1000</v>
      </c>
      <c r="X867" s="6">
        <v>1007</v>
      </c>
      <c r="Y867" s="8">
        <v>993</v>
      </c>
      <c r="Z867" s="7">
        <v>1002</v>
      </c>
      <c r="AA867" s="7">
        <v>1000</v>
      </c>
      <c r="AB867" s="7">
        <v>0.5</v>
      </c>
      <c r="AC867" s="164">
        <f t="shared" si="6845"/>
        <v>0.5</v>
      </c>
      <c r="AD867" s="164">
        <f t="shared" si="6825"/>
        <v>0</v>
      </c>
      <c r="AE867" s="164">
        <f t="shared" si="6826"/>
        <v>0.5</v>
      </c>
      <c r="AF867" s="164">
        <f t="shared" si="6827"/>
        <v>0</v>
      </c>
      <c r="AG867" s="164">
        <f t="shared" si="6828"/>
        <v>0.5</v>
      </c>
      <c r="AH867" s="164">
        <f t="shared" si="6827"/>
        <v>0</v>
      </c>
      <c r="AI867" s="164">
        <f t="shared" si="6829"/>
        <v>0.5</v>
      </c>
      <c r="AJ867" s="164">
        <f t="shared" ref="AJ867" si="7062">($AB867-AI867)^2</f>
        <v>0</v>
      </c>
      <c r="AK867" s="164">
        <f t="shared" si="6831"/>
        <v>0.5</v>
      </c>
      <c r="AL867" s="164">
        <f t="shared" ref="AL867" si="7063">($AB867-AK867)^2</f>
        <v>0</v>
      </c>
      <c r="AM867" s="164">
        <f t="shared" si="6833"/>
        <v>0.5</v>
      </c>
      <c r="AN867" s="164">
        <f t="shared" ref="AN867" si="7064">($AB867-AM867)^2</f>
        <v>0</v>
      </c>
      <c r="AO867" s="164">
        <f t="shared" si="6835"/>
        <v>0.51415094339622647</v>
      </c>
      <c r="AP867" s="164">
        <f t="shared" ref="AP867" si="7065">($AB867-AO867)^2</f>
        <v>2.0024919900320546E-4</v>
      </c>
      <c r="AQ867" s="164">
        <f t="shared" si="6837"/>
        <v>0.36299999999999999</v>
      </c>
      <c r="AR867" s="164">
        <f t="shared" ref="AR867" si="7066">($AB867-AQ867)^2</f>
        <v>1.8769000000000004E-2</v>
      </c>
      <c r="AS867" s="164">
        <f t="shared" si="6839"/>
        <v>0.5</v>
      </c>
      <c r="AT867" s="164">
        <f t="shared" ref="AT867" si="7067">($AB867-AS867)^2</f>
        <v>0</v>
      </c>
      <c r="AU867" s="164">
        <f t="shared" si="6841"/>
        <v>0.50349999999999995</v>
      </c>
      <c r="AV867" s="164">
        <f t="shared" ref="AV867" si="7068">($AB867-AU867)^2</f>
        <v>1.2249999999999634E-5</v>
      </c>
      <c r="AW867" s="164">
        <f t="shared" si="6843"/>
        <v>0.50049950049950054</v>
      </c>
      <c r="AX867" s="164">
        <f t="shared" ref="AX867" si="7069">($AB867-AW867)^2</f>
        <v>2.4950074900128703E-7</v>
      </c>
    </row>
    <row r="868" spans="1:50" x14ac:dyDescent="0.55000000000000004">
      <c r="A868" s="435"/>
      <c r="B868" s="7">
        <v>25</v>
      </c>
      <c r="C868" s="7">
        <v>7</v>
      </c>
      <c r="D868" s="120"/>
      <c r="E868" s="121"/>
      <c r="F868">
        <v>1000</v>
      </c>
      <c r="G868">
        <v>1000</v>
      </c>
      <c r="H868" s="6">
        <v>1000</v>
      </c>
      <c r="I868" s="8">
        <v>1000</v>
      </c>
      <c r="J868" s="7">
        <v>1000</v>
      </c>
      <c r="K868" s="7">
        <v>1000</v>
      </c>
      <c r="L868" s="6">
        <v>1000</v>
      </c>
      <c r="M868" s="8">
        <v>1000</v>
      </c>
      <c r="N868" s="7">
        <v>1000</v>
      </c>
      <c r="O868" s="7">
        <v>1000</v>
      </c>
      <c r="P868">
        <v>1000</v>
      </c>
      <c r="Q868">
        <v>1000</v>
      </c>
      <c r="R868" s="7">
        <v>116</v>
      </c>
      <c r="S868" s="8">
        <v>102</v>
      </c>
      <c r="T868">
        <v>759</v>
      </c>
      <c r="U868">
        <v>1241</v>
      </c>
      <c r="V868" s="7">
        <v>1000</v>
      </c>
      <c r="W868" s="8">
        <v>1000</v>
      </c>
      <c r="X868" s="6">
        <v>1000</v>
      </c>
      <c r="Y868" s="8">
        <v>1000</v>
      </c>
      <c r="Z868" s="7">
        <v>1001</v>
      </c>
      <c r="AA868" s="7">
        <v>1001</v>
      </c>
      <c r="AB868" s="7">
        <v>0.5</v>
      </c>
      <c r="AC868" s="164">
        <f t="shared" si="6845"/>
        <v>0.5</v>
      </c>
      <c r="AD868" s="164">
        <f t="shared" si="6825"/>
        <v>0</v>
      </c>
      <c r="AE868" s="164">
        <f t="shared" si="6826"/>
        <v>0.5</v>
      </c>
      <c r="AF868" s="164">
        <f t="shared" si="6827"/>
        <v>0</v>
      </c>
      <c r="AG868" s="164">
        <f t="shared" si="6828"/>
        <v>0.5</v>
      </c>
      <c r="AH868" s="164">
        <f t="shared" si="6827"/>
        <v>0</v>
      </c>
      <c r="AI868" s="164">
        <f t="shared" si="6829"/>
        <v>0.5</v>
      </c>
      <c r="AJ868" s="164">
        <f t="shared" ref="AJ868" si="7070">($AB868-AI868)^2</f>
        <v>0</v>
      </c>
      <c r="AK868" s="164">
        <f t="shared" si="6831"/>
        <v>0.5</v>
      </c>
      <c r="AL868" s="164">
        <f t="shared" ref="AL868" si="7071">($AB868-AK868)^2</f>
        <v>0</v>
      </c>
      <c r="AM868" s="164">
        <f t="shared" si="6833"/>
        <v>0.5</v>
      </c>
      <c r="AN868" s="164">
        <f t="shared" ref="AN868" si="7072">($AB868-AM868)^2</f>
        <v>0</v>
      </c>
      <c r="AO868" s="164">
        <f t="shared" si="6835"/>
        <v>0.5321100917431193</v>
      </c>
      <c r="AP868" s="164">
        <f t="shared" ref="AP868" si="7073">($AB868-AO868)^2</f>
        <v>1.031057991751538E-3</v>
      </c>
      <c r="AQ868" s="164">
        <f t="shared" si="6837"/>
        <v>0.3795</v>
      </c>
      <c r="AR868" s="164">
        <f t="shared" ref="AR868" si="7074">($AB868-AQ868)^2</f>
        <v>1.4520249999999998E-2</v>
      </c>
      <c r="AS868" s="164">
        <f t="shared" si="6839"/>
        <v>0.5</v>
      </c>
      <c r="AT868" s="164">
        <f t="shared" ref="AT868" si="7075">($AB868-AS868)^2</f>
        <v>0</v>
      </c>
      <c r="AU868" s="164">
        <f t="shared" si="6841"/>
        <v>0.5</v>
      </c>
      <c r="AV868" s="164">
        <f t="shared" ref="AV868" si="7076">($AB868-AU868)^2</f>
        <v>0</v>
      </c>
      <c r="AW868" s="164">
        <f t="shared" si="6843"/>
        <v>0.5</v>
      </c>
      <c r="AX868" s="164">
        <f t="shared" ref="AX868" si="7077">($AB868-AW868)^2</f>
        <v>0</v>
      </c>
    </row>
    <row r="869" spans="1:50" x14ac:dyDescent="0.55000000000000004">
      <c r="A869" s="435"/>
      <c r="B869" s="7">
        <v>25</v>
      </c>
      <c r="C869" s="7">
        <v>8</v>
      </c>
      <c r="D869" s="120"/>
      <c r="E869" s="121"/>
      <c r="F869">
        <v>1000</v>
      </c>
      <c r="G869">
        <v>1000</v>
      </c>
      <c r="H869" s="6">
        <v>1000</v>
      </c>
      <c r="I869" s="8">
        <v>1000</v>
      </c>
      <c r="J869" s="7">
        <v>1000</v>
      </c>
      <c r="K869" s="7">
        <v>1000</v>
      </c>
      <c r="L869" s="6">
        <v>1000</v>
      </c>
      <c r="M869" s="8">
        <v>1000</v>
      </c>
      <c r="N869" s="7">
        <v>1000</v>
      </c>
      <c r="O869" s="7">
        <v>1000</v>
      </c>
      <c r="P869">
        <v>1000</v>
      </c>
      <c r="Q869">
        <v>1000</v>
      </c>
      <c r="R869" s="7">
        <v>127</v>
      </c>
      <c r="S869" s="8">
        <v>107</v>
      </c>
      <c r="T869">
        <v>761</v>
      </c>
      <c r="U869">
        <v>1239</v>
      </c>
      <c r="V869" s="7">
        <v>1000</v>
      </c>
      <c r="W869" s="8">
        <v>1000</v>
      </c>
      <c r="X869" s="6">
        <v>1022</v>
      </c>
      <c r="Y869" s="8">
        <v>978</v>
      </c>
      <c r="Z869" s="7">
        <v>1002</v>
      </c>
      <c r="AA869" s="7">
        <v>1000</v>
      </c>
      <c r="AB869" s="7">
        <v>0.5</v>
      </c>
      <c r="AC869" s="164">
        <f t="shared" si="6845"/>
        <v>0.5</v>
      </c>
      <c r="AD869" s="164">
        <f t="shared" si="6825"/>
        <v>0</v>
      </c>
      <c r="AE869" s="164">
        <f t="shared" si="6826"/>
        <v>0.5</v>
      </c>
      <c r="AF869" s="164">
        <f t="shared" si="6827"/>
        <v>0</v>
      </c>
      <c r="AG869" s="164">
        <f t="shared" si="6828"/>
        <v>0.5</v>
      </c>
      <c r="AH869" s="164">
        <f t="shared" si="6827"/>
        <v>0</v>
      </c>
      <c r="AI869" s="164">
        <f t="shared" si="6829"/>
        <v>0.5</v>
      </c>
      <c r="AJ869" s="164">
        <f t="shared" ref="AJ869" si="7078">($AB869-AI869)^2</f>
        <v>0</v>
      </c>
      <c r="AK869" s="164">
        <f t="shared" si="6831"/>
        <v>0.5</v>
      </c>
      <c r="AL869" s="164">
        <f t="shared" ref="AL869" si="7079">($AB869-AK869)^2</f>
        <v>0</v>
      </c>
      <c r="AM869" s="164">
        <f t="shared" si="6833"/>
        <v>0.5</v>
      </c>
      <c r="AN869" s="164">
        <f t="shared" ref="AN869" si="7080">($AB869-AM869)^2</f>
        <v>0</v>
      </c>
      <c r="AO869" s="164">
        <f t="shared" si="6835"/>
        <v>0.54273504273504269</v>
      </c>
      <c r="AP869" s="164">
        <f t="shared" ref="AP869" si="7081">($AB869-AO869)^2</f>
        <v>1.8262838775659253E-3</v>
      </c>
      <c r="AQ869" s="164">
        <f t="shared" si="6837"/>
        <v>0.3805</v>
      </c>
      <c r="AR869" s="164">
        <f t="shared" ref="AR869" si="7082">($AB869-AQ869)^2</f>
        <v>1.428025E-2</v>
      </c>
      <c r="AS869" s="164">
        <f t="shared" si="6839"/>
        <v>0.5</v>
      </c>
      <c r="AT869" s="164">
        <f t="shared" ref="AT869" si="7083">($AB869-AS869)^2</f>
        <v>0</v>
      </c>
      <c r="AU869" s="164">
        <f t="shared" si="6841"/>
        <v>0.51100000000000001</v>
      </c>
      <c r="AV869" s="164">
        <f t="shared" ref="AV869" si="7084">($AB869-AU869)^2</f>
        <v>1.2100000000000022E-4</v>
      </c>
      <c r="AW869" s="164">
        <f t="shared" si="6843"/>
        <v>0.50049950049950054</v>
      </c>
      <c r="AX869" s="164">
        <f t="shared" ref="AX869" si="7085">($AB869-AW869)^2</f>
        <v>2.4950074900128703E-7</v>
      </c>
    </row>
    <row r="870" spans="1:50" x14ac:dyDescent="0.55000000000000004">
      <c r="A870" s="435"/>
      <c r="B870" s="7">
        <v>25</v>
      </c>
      <c r="C870" s="7">
        <v>9</v>
      </c>
      <c r="D870" s="120"/>
      <c r="E870" s="121"/>
      <c r="F870">
        <v>987</v>
      </c>
      <c r="G870">
        <v>1001</v>
      </c>
      <c r="H870" s="6">
        <v>992</v>
      </c>
      <c r="I870" s="8">
        <v>1008</v>
      </c>
      <c r="J870" s="7">
        <v>975</v>
      </c>
      <c r="K870" s="7">
        <v>1013</v>
      </c>
      <c r="L870" s="6">
        <v>984</v>
      </c>
      <c r="M870" s="8">
        <v>1016</v>
      </c>
      <c r="N870" s="7">
        <v>958</v>
      </c>
      <c r="O870" s="7">
        <v>992</v>
      </c>
      <c r="P870">
        <v>988</v>
      </c>
      <c r="Q870">
        <v>1012</v>
      </c>
      <c r="R870" s="7">
        <v>140</v>
      </c>
      <c r="S870" s="8">
        <v>108</v>
      </c>
      <c r="T870">
        <v>703</v>
      </c>
      <c r="U870">
        <v>1297</v>
      </c>
      <c r="V870" s="7">
        <v>1018</v>
      </c>
      <c r="W870" s="8">
        <v>982</v>
      </c>
      <c r="X870" s="6">
        <v>999</v>
      </c>
      <c r="Y870" s="8">
        <v>1001</v>
      </c>
      <c r="Z870" s="7">
        <v>1011</v>
      </c>
      <c r="AA870" s="7">
        <v>991</v>
      </c>
      <c r="AB870" s="7">
        <v>0.5</v>
      </c>
      <c r="AC870" s="164">
        <f t="shared" si="6845"/>
        <v>0.49647887323943662</v>
      </c>
      <c r="AD870" s="164">
        <f t="shared" si="6825"/>
        <v>1.2398333663955532E-5</v>
      </c>
      <c r="AE870" s="164">
        <f t="shared" si="6826"/>
        <v>0.496</v>
      </c>
      <c r="AF870" s="164">
        <f t="shared" si="6827"/>
        <v>1.600000000000003E-5</v>
      </c>
      <c r="AG870" s="164">
        <f t="shared" si="6828"/>
        <v>0.4904426559356137</v>
      </c>
      <c r="AH870" s="164">
        <f t="shared" si="6827"/>
        <v>9.1342825565059993E-5</v>
      </c>
      <c r="AI870" s="164">
        <f t="shared" si="6829"/>
        <v>0.49199999999999999</v>
      </c>
      <c r="AJ870" s="164">
        <f t="shared" ref="AJ870" si="7086">($AB870-AI870)^2</f>
        <v>6.4000000000000119E-5</v>
      </c>
      <c r="AK870" s="164">
        <f t="shared" si="6831"/>
        <v>0.49128205128205127</v>
      </c>
      <c r="AL870" s="164">
        <f t="shared" ref="AL870" si="7087">($AB870-AK870)^2</f>
        <v>7.6002629848783923E-5</v>
      </c>
      <c r="AM870" s="164">
        <f t="shared" si="6833"/>
        <v>0.49399999999999999</v>
      </c>
      <c r="AN870" s="164">
        <f t="shared" ref="AN870" si="7088">($AB870-AM870)^2</f>
        <v>3.6000000000000062E-5</v>
      </c>
      <c r="AO870" s="164">
        <f t="shared" si="6835"/>
        <v>0.56451612903225812</v>
      </c>
      <c r="AP870" s="164">
        <f t="shared" ref="AP870" si="7089">($AB870-AO870)^2</f>
        <v>4.1623309053069792E-3</v>
      </c>
      <c r="AQ870" s="164">
        <f t="shared" si="6837"/>
        <v>0.35149999999999998</v>
      </c>
      <c r="AR870" s="164">
        <f t="shared" ref="AR870" si="7090">($AB870-AQ870)^2</f>
        <v>2.2052250000000006E-2</v>
      </c>
      <c r="AS870" s="164">
        <f t="shared" si="6839"/>
        <v>0.50900000000000001</v>
      </c>
      <c r="AT870" s="164">
        <f t="shared" ref="AT870" si="7091">($AB870-AS870)^2</f>
        <v>8.1000000000000139E-5</v>
      </c>
      <c r="AU870" s="164">
        <f t="shared" si="6841"/>
        <v>0.4995</v>
      </c>
      <c r="AV870" s="164">
        <f t="shared" ref="AV870" si="7092">($AB870-AU870)^2</f>
        <v>2.5000000000000047E-7</v>
      </c>
      <c r="AW870" s="164">
        <f t="shared" si="6843"/>
        <v>0.50499500499500505</v>
      </c>
      <c r="AX870" s="164">
        <f t="shared" ref="AX870" si="7093">($AB870-AW870)^2</f>
        <v>2.4950074900125378E-5</v>
      </c>
    </row>
    <row r="871" spans="1:50" x14ac:dyDescent="0.55000000000000004">
      <c r="A871" s="435"/>
      <c r="B871" s="7">
        <v>10</v>
      </c>
      <c r="C871" s="7">
        <v>25</v>
      </c>
      <c r="D871" s="120"/>
      <c r="E871" s="121"/>
      <c r="F871">
        <v>1005</v>
      </c>
      <c r="G871">
        <v>977</v>
      </c>
      <c r="H871" s="6">
        <v>1020</v>
      </c>
      <c r="I871" s="8">
        <v>980</v>
      </c>
      <c r="J871" s="7">
        <v>1005</v>
      </c>
      <c r="K871" s="7">
        <v>981</v>
      </c>
      <c r="L871" s="6">
        <v>1012</v>
      </c>
      <c r="M871" s="8">
        <v>988</v>
      </c>
      <c r="N871" s="7">
        <v>990</v>
      </c>
      <c r="O871" s="7">
        <v>971</v>
      </c>
      <c r="P871">
        <v>1009</v>
      </c>
      <c r="Q871">
        <v>991</v>
      </c>
      <c r="R871" s="7">
        <v>123</v>
      </c>
      <c r="S871" s="8">
        <v>93</v>
      </c>
      <c r="T871">
        <v>1255</v>
      </c>
      <c r="U871">
        <v>745</v>
      </c>
      <c r="V871" s="7">
        <v>1013</v>
      </c>
      <c r="W871" s="8">
        <v>987</v>
      </c>
      <c r="X871" s="6">
        <v>1019</v>
      </c>
      <c r="Y871" s="8">
        <v>981</v>
      </c>
      <c r="Z871" s="7">
        <v>1029</v>
      </c>
      <c r="AA871" s="7">
        <v>973</v>
      </c>
      <c r="AB871" s="7">
        <v>0.5</v>
      </c>
      <c r="AC871" s="164">
        <f t="shared" si="6845"/>
        <v>0.50706357214934406</v>
      </c>
      <c r="AD871" s="164">
        <f t="shared" si="6825"/>
        <v>4.9894051508988996E-5</v>
      </c>
      <c r="AE871" s="164">
        <f t="shared" si="6826"/>
        <v>0.51</v>
      </c>
      <c r="AF871" s="164">
        <f t="shared" si="6827"/>
        <v>1.0000000000000018E-4</v>
      </c>
      <c r="AG871" s="164">
        <f t="shared" si="6828"/>
        <v>0.5060422960725075</v>
      </c>
      <c r="AH871" s="164">
        <f t="shared" si="6827"/>
        <v>3.6509341827839592E-5</v>
      </c>
      <c r="AI871" s="164">
        <f t="shared" si="6829"/>
        <v>0.50600000000000001</v>
      </c>
      <c r="AJ871" s="164">
        <f t="shared" ref="AJ871" si="7094">($AB871-AI871)^2</f>
        <v>3.6000000000000062E-5</v>
      </c>
      <c r="AK871" s="164">
        <f t="shared" si="6831"/>
        <v>0.50484446710861808</v>
      </c>
      <c r="AL871" s="164">
        <f t="shared" ref="AL871" si="7095">($AB871-AK871)^2</f>
        <v>2.3468861566482399E-5</v>
      </c>
      <c r="AM871" s="164">
        <f t="shared" si="6833"/>
        <v>0.50449999999999995</v>
      </c>
      <c r="AN871" s="164">
        <f t="shared" ref="AN871" si="7096">($AB871-AM871)^2</f>
        <v>2.0249999999999537E-5</v>
      </c>
      <c r="AO871" s="164">
        <f t="shared" si="6835"/>
        <v>0.56944444444444442</v>
      </c>
      <c r="AP871" s="164">
        <f t="shared" ref="AP871" si="7097">($AB871-AO871)^2</f>
        <v>4.8225308641975271E-3</v>
      </c>
      <c r="AQ871" s="164">
        <f t="shared" si="6837"/>
        <v>0.62749999999999995</v>
      </c>
      <c r="AR871" s="164">
        <f t="shared" ref="AR871" si="7098">($AB871-AQ871)^2</f>
        <v>1.6256249999999986E-2</v>
      </c>
      <c r="AS871" s="164">
        <f t="shared" si="6839"/>
        <v>0.50649999999999995</v>
      </c>
      <c r="AT871" s="164">
        <f t="shared" ref="AT871" si="7099">($AB871-AS871)^2</f>
        <v>4.2249999999999353E-5</v>
      </c>
      <c r="AU871" s="164">
        <f t="shared" si="6841"/>
        <v>0.50949999999999995</v>
      </c>
      <c r="AV871" s="164">
        <f t="shared" ref="AV871" si="7100">($AB871-AU871)^2</f>
        <v>9.0249999999999104E-5</v>
      </c>
      <c r="AW871" s="164">
        <f t="shared" si="6843"/>
        <v>0.51398601398601396</v>
      </c>
      <c r="AX871" s="164">
        <f t="shared" ref="AX871" si="7101">($AB871-AW871)^2</f>
        <v>1.9560858721697801E-4</v>
      </c>
    </row>
    <row r="872" spans="1:50" x14ac:dyDescent="0.55000000000000004">
      <c r="A872" s="435"/>
      <c r="B872" s="7">
        <v>11</v>
      </c>
      <c r="C872" s="7">
        <v>25</v>
      </c>
      <c r="D872" s="120"/>
      <c r="E872" s="121"/>
      <c r="F872">
        <v>1008</v>
      </c>
      <c r="G872">
        <v>951</v>
      </c>
      <c r="H872" s="6">
        <v>1027</v>
      </c>
      <c r="I872" s="8">
        <v>973</v>
      </c>
      <c r="J872" s="7">
        <v>977</v>
      </c>
      <c r="K872" s="7">
        <v>885</v>
      </c>
      <c r="L872" s="6">
        <v>1067</v>
      </c>
      <c r="M872" s="8">
        <v>933</v>
      </c>
      <c r="N872" s="7">
        <v>934</v>
      </c>
      <c r="O872" s="7">
        <v>905</v>
      </c>
      <c r="P872">
        <v>1003</v>
      </c>
      <c r="Q872">
        <v>997</v>
      </c>
      <c r="R872" s="7">
        <v>120</v>
      </c>
      <c r="S872" s="8">
        <v>108</v>
      </c>
      <c r="T872">
        <v>1279</v>
      </c>
      <c r="U872">
        <v>721</v>
      </c>
      <c r="V872" s="7">
        <v>1047</v>
      </c>
      <c r="W872" s="8">
        <v>953</v>
      </c>
      <c r="X872" s="6">
        <v>1000</v>
      </c>
      <c r="Y872" s="8">
        <v>1000</v>
      </c>
      <c r="Z872" s="7">
        <v>1107</v>
      </c>
      <c r="AA872" s="7">
        <v>895</v>
      </c>
      <c r="AB872" s="7">
        <v>0.5</v>
      </c>
      <c r="AC872" s="164">
        <f t="shared" si="6845"/>
        <v>0.51454823889739665</v>
      </c>
      <c r="AD872" s="164">
        <f t="shared" si="6825"/>
        <v>2.1165125501572483E-4</v>
      </c>
      <c r="AE872" s="164">
        <f t="shared" si="6826"/>
        <v>0.51349999999999996</v>
      </c>
      <c r="AF872" s="164">
        <f t="shared" si="6827"/>
        <v>1.8224999999999882E-4</v>
      </c>
      <c r="AG872" s="164">
        <f t="shared" si="6828"/>
        <v>0.52470461868958107</v>
      </c>
      <c r="AH872" s="164">
        <f t="shared" si="6827"/>
        <v>6.1031818459759838E-4</v>
      </c>
      <c r="AI872" s="164">
        <f t="shared" si="6829"/>
        <v>0.53349999999999997</v>
      </c>
      <c r="AJ872" s="164">
        <f t="shared" ref="AJ872" si="7102">($AB872-AI872)^2</f>
        <v>1.1222499999999982E-3</v>
      </c>
      <c r="AK872" s="164">
        <f t="shared" si="6831"/>
        <v>0.50788471995649809</v>
      </c>
      <c r="AL872" s="164">
        <f t="shared" ref="AL872" si="7103">($AB872-AK872)^2</f>
        <v>6.2168808792399202E-5</v>
      </c>
      <c r="AM872" s="164">
        <f t="shared" si="6833"/>
        <v>0.50149999999999995</v>
      </c>
      <c r="AN872" s="164">
        <f t="shared" ref="AN872" si="7104">($AB872-AM872)^2</f>
        <v>2.2499999999998374E-6</v>
      </c>
      <c r="AO872" s="164">
        <f t="shared" si="6835"/>
        <v>0.52631578947368418</v>
      </c>
      <c r="AP872" s="164">
        <f t="shared" ref="AP872" si="7105">($AB872-AO872)^2</f>
        <v>6.9252077562326718E-4</v>
      </c>
      <c r="AQ872" s="164">
        <f t="shared" si="6837"/>
        <v>0.63949999999999996</v>
      </c>
      <c r="AR872" s="164">
        <f t="shared" ref="AR872" si="7106">($AB872-AQ872)^2</f>
        <v>1.9460249999999988E-2</v>
      </c>
      <c r="AS872" s="164">
        <f t="shared" si="6839"/>
        <v>0.52349999999999997</v>
      </c>
      <c r="AT872" s="164">
        <f t="shared" ref="AT872" si="7107">($AB872-AS872)^2</f>
        <v>5.5224999999999838E-4</v>
      </c>
      <c r="AU872" s="164">
        <f t="shared" si="6841"/>
        <v>0.5</v>
      </c>
      <c r="AV872" s="164">
        <f t="shared" ref="AV872" si="7108">($AB872-AU872)^2</f>
        <v>0</v>
      </c>
      <c r="AW872" s="164">
        <f t="shared" si="6843"/>
        <v>0.55294705294705293</v>
      </c>
      <c r="AX872" s="164">
        <f t="shared" ref="AX872" si="7109">($AB872-AW872)^2</f>
        <v>2.8033904157780264E-3</v>
      </c>
    </row>
    <row r="873" spans="1:50" x14ac:dyDescent="0.55000000000000004">
      <c r="A873" s="435"/>
      <c r="B873" s="7">
        <v>12</v>
      </c>
      <c r="C873" s="7">
        <v>25</v>
      </c>
      <c r="D873" s="120"/>
      <c r="E873" s="121"/>
      <c r="F873">
        <v>958</v>
      </c>
      <c r="G873">
        <v>1004</v>
      </c>
      <c r="H873" s="6">
        <v>977</v>
      </c>
      <c r="I873" s="8">
        <v>1023</v>
      </c>
      <c r="J873" s="7">
        <v>950</v>
      </c>
      <c r="K873" s="7">
        <v>906</v>
      </c>
      <c r="L873" s="6">
        <v>1040</v>
      </c>
      <c r="M873" s="8">
        <v>960</v>
      </c>
      <c r="N873" s="7">
        <v>901</v>
      </c>
      <c r="O873" s="7">
        <v>932</v>
      </c>
      <c r="P873">
        <v>978</v>
      </c>
      <c r="Q873">
        <v>1022</v>
      </c>
      <c r="R873" s="7">
        <v>91</v>
      </c>
      <c r="S873" s="8">
        <v>95</v>
      </c>
      <c r="T873">
        <v>1227</v>
      </c>
      <c r="U873">
        <v>773</v>
      </c>
      <c r="V873" s="7">
        <v>1022</v>
      </c>
      <c r="W873" s="8">
        <v>978</v>
      </c>
      <c r="X873" s="6">
        <v>994</v>
      </c>
      <c r="Y873" s="8">
        <v>1006</v>
      </c>
      <c r="Z873" s="7">
        <v>1086</v>
      </c>
      <c r="AA873" s="7">
        <v>916</v>
      </c>
      <c r="AB873" s="7">
        <v>0.5</v>
      </c>
      <c r="AC873" s="164">
        <f t="shared" si="6845"/>
        <v>0.48827726809378186</v>
      </c>
      <c r="AD873" s="164">
        <f t="shared" si="6825"/>
        <v>1.3742244334506484E-4</v>
      </c>
      <c r="AE873" s="164">
        <f t="shared" si="6826"/>
        <v>0.48849999999999999</v>
      </c>
      <c r="AF873" s="164">
        <f t="shared" si="6827"/>
        <v>1.3225000000000023E-4</v>
      </c>
      <c r="AG873" s="164">
        <f t="shared" si="6828"/>
        <v>0.5118534482758621</v>
      </c>
      <c r="AH873" s="164">
        <f t="shared" si="6827"/>
        <v>1.4050423602853819E-4</v>
      </c>
      <c r="AI873" s="164">
        <f t="shared" si="6829"/>
        <v>0.52</v>
      </c>
      <c r="AJ873" s="164">
        <f t="shared" ref="AJ873" si="7110">($AB873-AI873)^2</f>
        <v>4.0000000000000072E-4</v>
      </c>
      <c r="AK873" s="164">
        <f t="shared" si="6831"/>
        <v>0.49154391707583195</v>
      </c>
      <c r="AL873" s="164">
        <f t="shared" ref="AL873" si="7111">($AB873-AK873)^2</f>
        <v>7.1505338420406499E-5</v>
      </c>
      <c r="AM873" s="164">
        <f t="shared" si="6833"/>
        <v>0.48899999999999999</v>
      </c>
      <c r="AN873" s="164">
        <f t="shared" ref="AN873" si="7112">($AB873-AM873)^2</f>
        <v>1.2100000000000022E-4</v>
      </c>
      <c r="AO873" s="164">
        <f t="shared" si="6835"/>
        <v>0.489247311827957</v>
      </c>
      <c r="AP873" s="164">
        <f t="shared" ref="AP873" si="7113">($AB873-AO873)^2</f>
        <v>1.1562030292519345E-4</v>
      </c>
      <c r="AQ873" s="164">
        <f t="shared" si="6837"/>
        <v>0.61350000000000005</v>
      </c>
      <c r="AR873" s="164">
        <f t="shared" ref="AR873" si="7114">($AB873-AQ873)^2</f>
        <v>1.288225000000001E-2</v>
      </c>
      <c r="AS873" s="164">
        <f t="shared" si="6839"/>
        <v>0.51100000000000001</v>
      </c>
      <c r="AT873" s="164">
        <f t="shared" ref="AT873" si="7115">($AB873-AS873)^2</f>
        <v>1.2100000000000022E-4</v>
      </c>
      <c r="AU873" s="164">
        <f t="shared" si="6841"/>
        <v>0.497</v>
      </c>
      <c r="AV873" s="164">
        <f t="shared" ref="AV873" si="7116">($AB873-AU873)^2</f>
        <v>9.0000000000000155E-6</v>
      </c>
      <c r="AW873" s="164">
        <f t="shared" si="6843"/>
        <v>0.54245754245754241</v>
      </c>
      <c r="AX873" s="164">
        <f t="shared" ref="AX873" si="7117">($AB873-AW873)^2</f>
        <v>1.8026429115340162E-3</v>
      </c>
    </row>
    <row r="874" spans="1:50" x14ac:dyDescent="0.55000000000000004">
      <c r="A874" s="435"/>
      <c r="B874" s="7">
        <v>13</v>
      </c>
      <c r="C874" s="7">
        <v>25</v>
      </c>
      <c r="D874" s="120"/>
      <c r="E874" s="121"/>
      <c r="F874">
        <v>1033</v>
      </c>
      <c r="G874">
        <v>960</v>
      </c>
      <c r="H874" s="6">
        <v>1037</v>
      </c>
      <c r="I874" s="8">
        <v>963</v>
      </c>
      <c r="J874" s="7">
        <v>1013</v>
      </c>
      <c r="K874" s="7">
        <v>963</v>
      </c>
      <c r="L874" s="6">
        <v>1027</v>
      </c>
      <c r="M874" s="8">
        <v>973</v>
      </c>
      <c r="N874" s="7">
        <v>988</v>
      </c>
      <c r="O874" s="7">
        <v>966</v>
      </c>
      <c r="P874">
        <v>1003</v>
      </c>
      <c r="Q874">
        <v>997</v>
      </c>
      <c r="R874" s="7">
        <v>114</v>
      </c>
      <c r="S874" s="8">
        <v>114</v>
      </c>
      <c r="T874">
        <v>1250</v>
      </c>
      <c r="U874">
        <v>750</v>
      </c>
      <c r="V874" s="7">
        <v>1022</v>
      </c>
      <c r="W874" s="8">
        <v>978</v>
      </c>
      <c r="X874" s="6">
        <v>1000</v>
      </c>
      <c r="Y874" s="8">
        <v>1000</v>
      </c>
      <c r="Z874" s="7">
        <v>1042</v>
      </c>
      <c r="AA874" s="7">
        <v>960</v>
      </c>
      <c r="AB874" s="7">
        <v>0.5</v>
      </c>
      <c r="AC874" s="164">
        <f t="shared" si="6845"/>
        <v>0.51831409934771699</v>
      </c>
      <c r="AD874" s="164">
        <f t="shared" si="6825"/>
        <v>3.3540623491804802E-4</v>
      </c>
      <c r="AE874" s="164">
        <f t="shared" si="6826"/>
        <v>0.51849999999999996</v>
      </c>
      <c r="AF874" s="164">
        <f t="shared" si="6827"/>
        <v>3.4224999999999853E-4</v>
      </c>
      <c r="AG874" s="164">
        <f t="shared" si="6828"/>
        <v>0.51265182186234814</v>
      </c>
      <c r="AH874" s="164">
        <f t="shared" si="6827"/>
        <v>1.6006859643659049E-4</v>
      </c>
      <c r="AI874" s="164">
        <f t="shared" si="6829"/>
        <v>0.51349999999999996</v>
      </c>
      <c r="AJ874" s="164">
        <f t="shared" ref="AJ874" si="7118">($AB874-AI874)^2</f>
        <v>1.8224999999999882E-4</v>
      </c>
      <c r="AK874" s="164">
        <f t="shared" si="6831"/>
        <v>0.50562947799385871</v>
      </c>
      <c r="AL874" s="164">
        <f t="shared" ref="AL874" si="7119">($AB874-AK874)^2</f>
        <v>3.1691022483339502E-5</v>
      </c>
      <c r="AM874" s="164">
        <f t="shared" si="6833"/>
        <v>0.50149999999999995</v>
      </c>
      <c r="AN874" s="164">
        <f t="shared" ref="AN874" si="7120">($AB874-AM874)^2</f>
        <v>2.2499999999998374E-6</v>
      </c>
      <c r="AO874" s="164">
        <f t="shared" si="6835"/>
        <v>0.5</v>
      </c>
      <c r="AP874" s="164">
        <f t="shared" ref="AP874" si="7121">($AB874-AO874)^2</f>
        <v>0</v>
      </c>
      <c r="AQ874" s="164">
        <f t="shared" si="6837"/>
        <v>0.625</v>
      </c>
      <c r="AR874" s="164">
        <f t="shared" ref="AR874" si="7122">($AB874-AQ874)^2</f>
        <v>1.5625E-2</v>
      </c>
      <c r="AS874" s="164">
        <f t="shared" si="6839"/>
        <v>0.51100000000000001</v>
      </c>
      <c r="AT874" s="164">
        <f t="shared" ref="AT874" si="7123">($AB874-AS874)^2</f>
        <v>1.2100000000000022E-4</v>
      </c>
      <c r="AU874" s="164">
        <f t="shared" si="6841"/>
        <v>0.5</v>
      </c>
      <c r="AV874" s="164">
        <f t="shared" ref="AV874" si="7124">($AB874-AU874)^2</f>
        <v>0</v>
      </c>
      <c r="AW874" s="164">
        <f t="shared" si="6843"/>
        <v>0.52047952047952051</v>
      </c>
      <c r="AX874" s="164">
        <f t="shared" ref="AX874" si="7125">($AB874-AW874)^2</f>
        <v>4.1941075907109986E-4</v>
      </c>
    </row>
    <row r="875" spans="1:50" x14ac:dyDescent="0.55000000000000004">
      <c r="A875" s="435"/>
      <c r="B875" s="7">
        <v>14</v>
      </c>
      <c r="C875" s="7">
        <v>25</v>
      </c>
      <c r="D875" s="120"/>
      <c r="E875" s="121"/>
      <c r="F875">
        <v>1024</v>
      </c>
      <c r="G875">
        <v>943</v>
      </c>
      <c r="H875" s="6">
        <v>1037</v>
      </c>
      <c r="I875" s="8">
        <v>963</v>
      </c>
      <c r="J875" s="7">
        <v>968</v>
      </c>
      <c r="K875" s="7">
        <v>962</v>
      </c>
      <c r="L875" s="6">
        <v>1008</v>
      </c>
      <c r="M875" s="8">
        <v>992</v>
      </c>
      <c r="N875" s="7">
        <v>952</v>
      </c>
      <c r="O875" s="7">
        <v>931</v>
      </c>
      <c r="P875">
        <v>992</v>
      </c>
      <c r="Q875">
        <v>1008</v>
      </c>
      <c r="R875" s="7">
        <v>117</v>
      </c>
      <c r="S875" s="8">
        <v>131</v>
      </c>
      <c r="T875">
        <v>1256</v>
      </c>
      <c r="U875">
        <v>744</v>
      </c>
      <c r="V875" s="7">
        <v>1012</v>
      </c>
      <c r="W875" s="8">
        <v>988</v>
      </c>
      <c r="X875" s="6">
        <v>1000</v>
      </c>
      <c r="Y875" s="8">
        <v>1000</v>
      </c>
      <c r="Z875" s="7">
        <v>1042</v>
      </c>
      <c r="AA875" s="7">
        <v>960</v>
      </c>
      <c r="AB875" s="7">
        <v>0.5</v>
      </c>
      <c r="AC875" s="164">
        <f t="shared" si="6845"/>
        <v>0.52058973055414337</v>
      </c>
      <c r="AD875" s="164">
        <f t="shared" si="6825"/>
        <v>4.2393700429222509E-4</v>
      </c>
      <c r="AE875" s="164">
        <f t="shared" si="6826"/>
        <v>0.51849999999999996</v>
      </c>
      <c r="AF875" s="164">
        <f t="shared" si="6827"/>
        <v>3.4224999999999853E-4</v>
      </c>
      <c r="AG875" s="164">
        <f t="shared" si="6828"/>
        <v>0.50155440414507768</v>
      </c>
      <c r="AH875" s="164">
        <f t="shared" si="6827"/>
        <v>2.4161722462346774E-6</v>
      </c>
      <c r="AI875" s="164">
        <f t="shared" si="6829"/>
        <v>0.504</v>
      </c>
      <c r="AJ875" s="164">
        <f t="shared" ref="AJ875" si="7126">($AB875-AI875)^2</f>
        <v>1.600000000000003E-5</v>
      </c>
      <c r="AK875" s="164">
        <f t="shared" si="6831"/>
        <v>0.50557620817843862</v>
      </c>
      <c r="AL875" s="164">
        <f t="shared" ref="AL875" si="7127">($AB875-AK875)^2</f>
        <v>3.1094097649285797E-5</v>
      </c>
      <c r="AM875" s="164">
        <f t="shared" si="6833"/>
        <v>0.496</v>
      </c>
      <c r="AN875" s="164">
        <f t="shared" ref="AN875" si="7128">($AB875-AM875)^2</f>
        <v>1.600000000000003E-5</v>
      </c>
      <c r="AO875" s="164">
        <f t="shared" si="6835"/>
        <v>0.47177419354838712</v>
      </c>
      <c r="AP875" s="164">
        <f t="shared" ref="AP875" si="7129">($AB875-AO875)^2</f>
        <v>7.9669614984391121E-4</v>
      </c>
      <c r="AQ875" s="164">
        <f t="shared" si="6837"/>
        <v>0.628</v>
      </c>
      <c r="AR875" s="164">
        <f t="shared" ref="AR875" si="7130">($AB875-AQ875)^2</f>
        <v>1.6383999999999999E-2</v>
      </c>
      <c r="AS875" s="164">
        <f t="shared" si="6839"/>
        <v>0.50600000000000001</v>
      </c>
      <c r="AT875" s="164">
        <f t="shared" ref="AT875" si="7131">($AB875-AS875)^2</f>
        <v>3.6000000000000062E-5</v>
      </c>
      <c r="AU875" s="164">
        <f t="shared" si="6841"/>
        <v>0.5</v>
      </c>
      <c r="AV875" s="164">
        <f t="shared" ref="AV875" si="7132">($AB875-AU875)^2</f>
        <v>0</v>
      </c>
      <c r="AW875" s="164">
        <f t="shared" si="6843"/>
        <v>0.52047952047952051</v>
      </c>
      <c r="AX875" s="164">
        <f t="shared" ref="AX875" si="7133">($AB875-AW875)^2</f>
        <v>4.1941075907109986E-4</v>
      </c>
    </row>
    <row r="876" spans="1:50" x14ac:dyDescent="0.55000000000000004">
      <c r="A876" s="435"/>
      <c r="B876" s="7">
        <v>15</v>
      </c>
      <c r="C876" s="7">
        <v>25</v>
      </c>
      <c r="D876" s="120"/>
      <c r="E876" s="121"/>
      <c r="F876">
        <v>1085</v>
      </c>
      <c r="G876">
        <v>885</v>
      </c>
      <c r="H876" s="6">
        <v>1099</v>
      </c>
      <c r="I876" s="8">
        <v>901</v>
      </c>
      <c r="J876" s="7">
        <v>945</v>
      </c>
      <c r="K876" s="7">
        <v>923</v>
      </c>
      <c r="L876" s="6">
        <v>1012</v>
      </c>
      <c r="M876" s="8">
        <v>988</v>
      </c>
      <c r="N876" s="7">
        <v>914</v>
      </c>
      <c r="O876" s="7">
        <v>937</v>
      </c>
      <c r="P876">
        <v>990</v>
      </c>
      <c r="Q876">
        <v>1010</v>
      </c>
      <c r="R876" s="7">
        <v>113</v>
      </c>
      <c r="S876" s="8">
        <v>102</v>
      </c>
      <c r="T876">
        <v>1209</v>
      </c>
      <c r="U876">
        <v>791</v>
      </c>
      <c r="V876" s="7">
        <v>1020</v>
      </c>
      <c r="W876" s="8">
        <v>980</v>
      </c>
      <c r="X876" s="6">
        <v>1000</v>
      </c>
      <c r="Y876" s="8">
        <v>1000</v>
      </c>
      <c r="Z876" s="7">
        <v>1111</v>
      </c>
      <c r="AA876" s="7">
        <v>891</v>
      </c>
      <c r="AB876" s="7">
        <v>0.5</v>
      </c>
      <c r="AC876" s="164">
        <f t="shared" si="6845"/>
        <v>0.550761421319797</v>
      </c>
      <c r="AD876" s="164">
        <f t="shared" si="6825"/>
        <v>2.5767218944059409E-3</v>
      </c>
      <c r="AE876" s="164">
        <f t="shared" si="6826"/>
        <v>0.54949999999999999</v>
      </c>
      <c r="AF876" s="164">
        <f t="shared" si="6827"/>
        <v>2.4502499999999989E-3</v>
      </c>
      <c r="AG876" s="164">
        <f t="shared" si="6828"/>
        <v>0.50588865096359747</v>
      </c>
      <c r="AH876" s="164">
        <f t="shared" si="6827"/>
        <v>3.4676210171077466E-5</v>
      </c>
      <c r="AI876" s="164">
        <f t="shared" si="6829"/>
        <v>0.50600000000000001</v>
      </c>
      <c r="AJ876" s="164">
        <f t="shared" ref="AJ876" si="7134">($AB876-AI876)^2</f>
        <v>3.6000000000000062E-5</v>
      </c>
      <c r="AK876" s="164">
        <f t="shared" si="6831"/>
        <v>0.49378714208535929</v>
      </c>
      <c r="AL876" s="164">
        <f t="shared" ref="AL876" si="7135">($AB876-AK876)^2</f>
        <v>3.859960346751374E-5</v>
      </c>
      <c r="AM876" s="164">
        <f t="shared" si="6833"/>
        <v>0.495</v>
      </c>
      <c r="AN876" s="164">
        <f t="shared" ref="AN876" si="7136">($AB876-AM876)^2</f>
        <v>2.5000000000000045E-5</v>
      </c>
      <c r="AO876" s="164">
        <f t="shared" si="6835"/>
        <v>0.52558139534883719</v>
      </c>
      <c r="AP876" s="164">
        <f t="shared" ref="AP876" si="7137">($AB876-AO876)^2</f>
        <v>6.5440778799350896E-4</v>
      </c>
      <c r="AQ876" s="164">
        <f t="shared" si="6837"/>
        <v>0.60450000000000004</v>
      </c>
      <c r="AR876" s="164">
        <f t="shared" ref="AR876" si="7138">($AB876-AQ876)^2</f>
        <v>1.0920250000000008E-2</v>
      </c>
      <c r="AS876" s="164">
        <f t="shared" si="6839"/>
        <v>0.51</v>
      </c>
      <c r="AT876" s="164">
        <f t="shared" ref="AT876" si="7139">($AB876-AS876)^2</f>
        <v>1.0000000000000018E-4</v>
      </c>
      <c r="AU876" s="164">
        <f t="shared" si="6841"/>
        <v>0.5</v>
      </c>
      <c r="AV876" s="164">
        <f t="shared" ref="AV876" si="7140">($AB876-AU876)^2</f>
        <v>0</v>
      </c>
      <c r="AW876" s="164">
        <f t="shared" si="6843"/>
        <v>0.55494505494505497</v>
      </c>
      <c r="AX876" s="164">
        <f t="shared" ref="AX876" si="7141">($AB876-AW876)^2</f>
        <v>3.0189590629151096E-3</v>
      </c>
    </row>
    <row r="877" spans="1:50" x14ac:dyDescent="0.55000000000000004">
      <c r="A877" s="435"/>
      <c r="B877" s="7">
        <v>16</v>
      </c>
      <c r="C877" s="7">
        <v>25</v>
      </c>
      <c r="D877" s="120"/>
      <c r="E877" s="121"/>
      <c r="F877">
        <v>997</v>
      </c>
      <c r="G877">
        <v>1001</v>
      </c>
      <c r="H877" s="6">
        <v>1001</v>
      </c>
      <c r="I877" s="8">
        <v>999</v>
      </c>
      <c r="J877" s="7">
        <v>1002</v>
      </c>
      <c r="K877" s="7">
        <v>997</v>
      </c>
      <c r="L877" s="6">
        <v>1003</v>
      </c>
      <c r="M877" s="8">
        <v>997</v>
      </c>
      <c r="N877" s="7">
        <v>999</v>
      </c>
      <c r="O877" s="7">
        <v>994</v>
      </c>
      <c r="P877">
        <v>1002</v>
      </c>
      <c r="Q877">
        <v>998</v>
      </c>
      <c r="R877" s="7">
        <v>110</v>
      </c>
      <c r="S877" s="8">
        <v>92</v>
      </c>
      <c r="T877">
        <v>1250</v>
      </c>
      <c r="U877">
        <v>750</v>
      </c>
      <c r="V877" s="7">
        <v>1002</v>
      </c>
      <c r="W877" s="8">
        <v>998</v>
      </c>
      <c r="X877" s="6">
        <v>1000</v>
      </c>
      <c r="Y877" s="8">
        <v>1000</v>
      </c>
      <c r="Z877" s="7">
        <v>1002</v>
      </c>
      <c r="AA877" s="7">
        <v>1000</v>
      </c>
      <c r="AB877" s="7">
        <v>0.5</v>
      </c>
      <c r="AC877" s="164">
        <f t="shared" si="6845"/>
        <v>0.49899899899899902</v>
      </c>
      <c r="AD877" s="164">
        <f t="shared" si="6825"/>
        <v>1.0020030040049609E-6</v>
      </c>
      <c r="AE877" s="164">
        <f t="shared" si="6826"/>
        <v>0.50049999999999994</v>
      </c>
      <c r="AF877" s="164">
        <f t="shared" si="6827"/>
        <v>2.4999999999994493E-7</v>
      </c>
      <c r="AG877" s="164">
        <f t="shared" si="6828"/>
        <v>0.50125062531265629</v>
      </c>
      <c r="AH877" s="164">
        <f t="shared" si="6827"/>
        <v>1.5640636726566554E-6</v>
      </c>
      <c r="AI877" s="164">
        <f t="shared" si="6829"/>
        <v>0.50149999999999995</v>
      </c>
      <c r="AJ877" s="164">
        <f t="shared" ref="AJ877" si="7142">($AB877-AI877)^2</f>
        <v>2.2499999999998374E-6</v>
      </c>
      <c r="AK877" s="164">
        <f t="shared" si="6831"/>
        <v>0.50125439036628194</v>
      </c>
      <c r="AL877" s="164">
        <f t="shared" ref="AL877" si="7143">($AB877-AK877)^2</f>
        <v>1.5734951910209481E-6</v>
      </c>
      <c r="AM877" s="164">
        <f t="shared" si="6833"/>
        <v>0.501</v>
      </c>
      <c r="AN877" s="164">
        <f t="shared" ref="AN877" si="7144">($AB877-AM877)^2</f>
        <v>1.0000000000000019E-6</v>
      </c>
      <c r="AO877" s="164">
        <f t="shared" si="6835"/>
        <v>0.54455445544554459</v>
      </c>
      <c r="AP877" s="164">
        <f t="shared" ref="AP877" si="7145">($AB877-AO877)^2</f>
        <v>1.9850995000490184E-3</v>
      </c>
      <c r="AQ877" s="164">
        <f t="shared" si="6837"/>
        <v>0.625</v>
      </c>
      <c r="AR877" s="164">
        <f t="shared" ref="AR877" si="7146">($AB877-AQ877)^2</f>
        <v>1.5625E-2</v>
      </c>
      <c r="AS877" s="164">
        <f t="shared" si="6839"/>
        <v>0.501</v>
      </c>
      <c r="AT877" s="164">
        <f t="shared" ref="AT877" si="7147">($AB877-AS877)^2</f>
        <v>1.0000000000000019E-6</v>
      </c>
      <c r="AU877" s="164">
        <f t="shared" si="6841"/>
        <v>0.5</v>
      </c>
      <c r="AV877" s="164">
        <f t="shared" ref="AV877" si="7148">($AB877-AU877)^2</f>
        <v>0</v>
      </c>
      <c r="AW877" s="164">
        <f t="shared" si="6843"/>
        <v>0.50049950049950054</v>
      </c>
      <c r="AX877" s="164">
        <f t="shared" ref="AX877" si="7149">($AB877-AW877)^2</f>
        <v>2.4950074900128703E-7</v>
      </c>
    </row>
    <row r="878" spans="1:50" x14ac:dyDescent="0.55000000000000004">
      <c r="A878" s="435"/>
      <c r="B878" s="7">
        <v>17</v>
      </c>
      <c r="C878" s="7">
        <v>25</v>
      </c>
      <c r="D878" s="120"/>
      <c r="E878" s="121"/>
      <c r="F878">
        <v>999</v>
      </c>
      <c r="G878">
        <v>1000</v>
      </c>
      <c r="H878" s="6">
        <v>999</v>
      </c>
      <c r="I878" s="8">
        <v>1001</v>
      </c>
      <c r="J878" s="7">
        <v>1000</v>
      </c>
      <c r="K878" s="7">
        <v>1000</v>
      </c>
      <c r="L878" s="6">
        <v>1000</v>
      </c>
      <c r="M878" s="8">
        <v>1000</v>
      </c>
      <c r="N878" s="7">
        <v>1000</v>
      </c>
      <c r="O878" s="7">
        <v>997</v>
      </c>
      <c r="P878">
        <v>1000</v>
      </c>
      <c r="Q878">
        <v>1000</v>
      </c>
      <c r="R878" s="7">
        <v>113</v>
      </c>
      <c r="S878" s="8">
        <v>115</v>
      </c>
      <c r="T878">
        <v>776</v>
      </c>
      <c r="U878">
        <v>1224</v>
      </c>
      <c r="V878" s="7">
        <v>1000</v>
      </c>
      <c r="W878" s="8">
        <v>1000</v>
      </c>
      <c r="X878" s="6">
        <v>999</v>
      </c>
      <c r="Y878" s="8">
        <v>1001</v>
      </c>
      <c r="Z878" s="7">
        <v>1001</v>
      </c>
      <c r="AA878" s="7">
        <v>1001</v>
      </c>
      <c r="AB878" s="7">
        <v>0.5</v>
      </c>
      <c r="AC878" s="164">
        <f t="shared" si="6845"/>
        <v>0.49974987493746875</v>
      </c>
      <c r="AD878" s="164">
        <f t="shared" si="6825"/>
        <v>6.2562546906260664E-8</v>
      </c>
      <c r="AE878" s="164">
        <f t="shared" si="6826"/>
        <v>0.4995</v>
      </c>
      <c r="AF878" s="164">
        <f t="shared" si="6827"/>
        <v>2.5000000000000047E-7</v>
      </c>
      <c r="AG878" s="164">
        <f t="shared" si="6828"/>
        <v>0.5</v>
      </c>
      <c r="AH878" s="164">
        <f t="shared" si="6827"/>
        <v>0</v>
      </c>
      <c r="AI878" s="164">
        <f t="shared" si="6829"/>
        <v>0.5</v>
      </c>
      <c r="AJ878" s="164">
        <f t="shared" ref="AJ878" si="7150">($AB878-AI878)^2</f>
        <v>0</v>
      </c>
      <c r="AK878" s="164">
        <f t="shared" si="6831"/>
        <v>0.50075112669003508</v>
      </c>
      <c r="AL878" s="164">
        <f t="shared" ref="AL878" si="7151">($AB878-AK878)^2</f>
        <v>5.6419130448304832E-7</v>
      </c>
      <c r="AM878" s="164">
        <f t="shared" si="6833"/>
        <v>0.5</v>
      </c>
      <c r="AN878" s="164">
        <f t="shared" ref="AN878" si="7152">($AB878-AM878)^2</f>
        <v>0</v>
      </c>
      <c r="AO878" s="164">
        <f t="shared" si="6835"/>
        <v>0.49561403508771928</v>
      </c>
      <c r="AP878" s="164">
        <f t="shared" ref="AP878" si="7153">($AB878-AO878)^2</f>
        <v>1.9236688211757585E-5</v>
      </c>
      <c r="AQ878" s="164">
        <f t="shared" si="6837"/>
        <v>0.38800000000000001</v>
      </c>
      <c r="AR878" s="164">
        <f t="shared" ref="AR878" si="7154">($AB878-AQ878)^2</f>
        <v>1.2543999999999998E-2</v>
      </c>
      <c r="AS878" s="164">
        <f t="shared" si="6839"/>
        <v>0.5</v>
      </c>
      <c r="AT878" s="164">
        <f t="shared" ref="AT878" si="7155">($AB878-AS878)^2</f>
        <v>0</v>
      </c>
      <c r="AU878" s="164">
        <f t="shared" si="6841"/>
        <v>0.4995</v>
      </c>
      <c r="AV878" s="164">
        <f t="shared" ref="AV878" si="7156">($AB878-AU878)^2</f>
        <v>2.5000000000000047E-7</v>
      </c>
      <c r="AW878" s="164">
        <f t="shared" si="6843"/>
        <v>0.5</v>
      </c>
      <c r="AX878" s="164">
        <f t="shared" ref="AX878" si="7157">($AB878-AW878)^2</f>
        <v>0</v>
      </c>
    </row>
    <row r="879" spans="1:50" x14ac:dyDescent="0.55000000000000004">
      <c r="A879" s="435"/>
      <c r="B879" s="7">
        <v>18</v>
      </c>
      <c r="C879" s="7">
        <v>25</v>
      </c>
      <c r="D879" s="120"/>
      <c r="E879" s="121"/>
      <c r="F879">
        <v>1015</v>
      </c>
      <c r="G879">
        <v>980</v>
      </c>
      <c r="H879" s="6">
        <v>1019</v>
      </c>
      <c r="I879" s="8">
        <v>981</v>
      </c>
      <c r="J879" s="7">
        <v>1018</v>
      </c>
      <c r="K879" s="7">
        <v>976</v>
      </c>
      <c r="L879" s="6">
        <v>1023</v>
      </c>
      <c r="M879" s="8">
        <v>977</v>
      </c>
      <c r="N879" s="7">
        <v>986</v>
      </c>
      <c r="O879" s="7">
        <v>983</v>
      </c>
      <c r="P879">
        <v>1005</v>
      </c>
      <c r="Q879">
        <v>995</v>
      </c>
      <c r="R879" s="7">
        <v>111</v>
      </c>
      <c r="S879" s="8">
        <v>104</v>
      </c>
      <c r="T879">
        <v>1218</v>
      </c>
      <c r="U879">
        <v>782</v>
      </c>
      <c r="V879" s="7">
        <v>1015</v>
      </c>
      <c r="W879" s="8">
        <v>985</v>
      </c>
      <c r="X879" s="6">
        <v>1000</v>
      </c>
      <c r="Y879" s="8">
        <v>1000</v>
      </c>
      <c r="Z879" s="7">
        <v>1020</v>
      </c>
      <c r="AA879" s="7">
        <v>982</v>
      </c>
      <c r="AB879" s="7">
        <v>0.5</v>
      </c>
      <c r="AC879" s="164">
        <f t="shared" si="6845"/>
        <v>0.50877192982456143</v>
      </c>
      <c r="AD879" s="164">
        <f t="shared" si="6825"/>
        <v>7.694675284703034E-5</v>
      </c>
      <c r="AE879" s="164">
        <f t="shared" si="6826"/>
        <v>0.50949999999999995</v>
      </c>
      <c r="AF879" s="164">
        <f t="shared" si="6827"/>
        <v>9.0249999999999104E-5</v>
      </c>
      <c r="AG879" s="164">
        <f t="shared" si="6828"/>
        <v>0.51053159478435306</v>
      </c>
      <c r="AH879" s="164">
        <f t="shared" si="6827"/>
        <v>1.1091448870181258E-4</v>
      </c>
      <c r="AI879" s="164">
        <f t="shared" si="6829"/>
        <v>0.51149999999999995</v>
      </c>
      <c r="AJ879" s="164">
        <f t="shared" ref="AJ879" si="7158">($AB879-AI879)^2</f>
        <v>1.3224999999999896E-4</v>
      </c>
      <c r="AK879" s="164">
        <f t="shared" si="6831"/>
        <v>0.50076180802437786</v>
      </c>
      <c r="AL879" s="164">
        <f t="shared" ref="AL879" si="7159">($AB879-AK879)^2</f>
        <v>5.8035146600650352E-7</v>
      </c>
      <c r="AM879" s="164">
        <f t="shared" si="6833"/>
        <v>0.50249999999999995</v>
      </c>
      <c r="AN879" s="164">
        <f t="shared" ref="AN879" si="7160">($AB879-AM879)^2</f>
        <v>6.2499999999997335E-6</v>
      </c>
      <c r="AO879" s="164">
        <f t="shared" si="6835"/>
        <v>0.51627906976744187</v>
      </c>
      <c r="AP879" s="164">
        <f t="shared" ref="AP879" si="7161">($AB879-AO879)^2</f>
        <v>2.6500811249323983E-4</v>
      </c>
      <c r="AQ879" s="164">
        <f t="shared" si="6837"/>
        <v>0.60899999999999999</v>
      </c>
      <c r="AR879" s="164">
        <f t="shared" ref="AR879" si="7162">($AB879-AQ879)^2</f>
        <v>1.1880999999999997E-2</v>
      </c>
      <c r="AS879" s="164">
        <f t="shared" si="6839"/>
        <v>0.50749999999999995</v>
      </c>
      <c r="AT879" s="164">
        <f t="shared" ref="AT879" si="7163">($AB879-AS879)^2</f>
        <v>5.6249999999999267E-5</v>
      </c>
      <c r="AU879" s="164">
        <f t="shared" si="6841"/>
        <v>0.5</v>
      </c>
      <c r="AV879" s="164">
        <f t="shared" ref="AV879" si="7164">($AB879-AU879)^2</f>
        <v>0</v>
      </c>
      <c r="AW879" s="164">
        <f t="shared" si="6843"/>
        <v>0.50949050949050945</v>
      </c>
      <c r="AX879" s="164">
        <f t="shared" ref="AX879" si="7165">($AB879-AW879)^2</f>
        <v>9.0069770389449873E-5</v>
      </c>
    </row>
    <row r="880" spans="1:50" x14ac:dyDescent="0.55000000000000004">
      <c r="A880" s="435"/>
      <c r="B880" s="7">
        <v>19</v>
      </c>
      <c r="C880" s="7">
        <v>25</v>
      </c>
      <c r="D880" s="120"/>
      <c r="E880" s="121"/>
      <c r="F880">
        <v>1000</v>
      </c>
      <c r="G880">
        <v>1000</v>
      </c>
      <c r="H880" s="6">
        <v>1000</v>
      </c>
      <c r="I880" s="8">
        <v>1000</v>
      </c>
      <c r="J880" s="7">
        <v>1000</v>
      </c>
      <c r="K880" s="7">
        <v>1000</v>
      </c>
      <c r="L880" s="6">
        <v>1000</v>
      </c>
      <c r="M880" s="8">
        <v>1000</v>
      </c>
      <c r="N880" s="7">
        <v>1000</v>
      </c>
      <c r="O880" s="7">
        <v>1000</v>
      </c>
      <c r="P880">
        <v>1000</v>
      </c>
      <c r="Q880">
        <v>1000</v>
      </c>
      <c r="R880" s="7">
        <v>111</v>
      </c>
      <c r="S880" s="8">
        <v>97</v>
      </c>
      <c r="T880">
        <v>775</v>
      </c>
      <c r="U880">
        <v>1225</v>
      </c>
      <c r="V880" s="7">
        <v>1000</v>
      </c>
      <c r="W880" s="8">
        <v>1000</v>
      </c>
      <c r="X880" s="6">
        <v>1000</v>
      </c>
      <c r="Y880" s="8">
        <v>1000</v>
      </c>
      <c r="Z880" s="7">
        <v>1001</v>
      </c>
      <c r="AA880" s="7">
        <v>1001</v>
      </c>
      <c r="AB880" s="7">
        <v>0.5</v>
      </c>
      <c r="AC880" s="164">
        <f t="shared" si="6845"/>
        <v>0.5</v>
      </c>
      <c r="AD880" s="164">
        <f t="shared" si="6825"/>
        <v>0</v>
      </c>
      <c r="AE880" s="164">
        <f t="shared" si="6826"/>
        <v>0.5</v>
      </c>
      <c r="AF880" s="164">
        <f t="shared" si="6827"/>
        <v>0</v>
      </c>
      <c r="AG880" s="164">
        <f t="shared" si="6828"/>
        <v>0.5</v>
      </c>
      <c r="AH880" s="164">
        <f t="shared" si="6827"/>
        <v>0</v>
      </c>
      <c r="AI880" s="164">
        <f t="shared" si="6829"/>
        <v>0.5</v>
      </c>
      <c r="AJ880" s="164">
        <f t="shared" ref="AJ880" si="7166">($AB880-AI880)^2</f>
        <v>0</v>
      </c>
      <c r="AK880" s="164">
        <f t="shared" si="6831"/>
        <v>0.5</v>
      </c>
      <c r="AL880" s="164">
        <f t="shared" ref="AL880" si="7167">($AB880-AK880)^2</f>
        <v>0</v>
      </c>
      <c r="AM880" s="164">
        <f t="shared" si="6833"/>
        <v>0.5</v>
      </c>
      <c r="AN880" s="164">
        <f t="shared" ref="AN880" si="7168">($AB880-AM880)^2</f>
        <v>0</v>
      </c>
      <c r="AO880" s="164">
        <f t="shared" si="6835"/>
        <v>0.53365384615384615</v>
      </c>
      <c r="AP880" s="164">
        <f t="shared" ref="AP880" si="7169">($AB880-AO880)^2</f>
        <v>1.1325813609467451E-3</v>
      </c>
      <c r="AQ880" s="164">
        <f t="shared" si="6837"/>
        <v>0.38750000000000001</v>
      </c>
      <c r="AR880" s="164">
        <f t="shared" ref="AR880" si="7170">($AB880-AQ880)^2</f>
        <v>1.2656249999999997E-2</v>
      </c>
      <c r="AS880" s="164">
        <f t="shared" si="6839"/>
        <v>0.5</v>
      </c>
      <c r="AT880" s="164">
        <f t="shared" ref="AT880" si="7171">($AB880-AS880)^2</f>
        <v>0</v>
      </c>
      <c r="AU880" s="164">
        <f t="shared" si="6841"/>
        <v>0.5</v>
      </c>
      <c r="AV880" s="164">
        <f t="shared" ref="AV880" si="7172">($AB880-AU880)^2</f>
        <v>0</v>
      </c>
      <c r="AW880" s="164">
        <f t="shared" si="6843"/>
        <v>0.5</v>
      </c>
      <c r="AX880" s="164">
        <f t="shared" ref="AX880" si="7173">($AB880-AW880)^2</f>
        <v>0</v>
      </c>
    </row>
    <row r="881" spans="1:50" x14ac:dyDescent="0.55000000000000004">
      <c r="A881" s="435"/>
      <c r="B881" s="7">
        <v>20</v>
      </c>
      <c r="C881" s="7">
        <v>25</v>
      </c>
      <c r="D881" s="120"/>
      <c r="E881" s="121"/>
      <c r="F881">
        <v>1000</v>
      </c>
      <c r="G881">
        <v>1000</v>
      </c>
      <c r="H881" s="6">
        <v>1000</v>
      </c>
      <c r="I881" s="8">
        <v>1000</v>
      </c>
      <c r="J881" s="7">
        <v>1000</v>
      </c>
      <c r="K881" s="7">
        <v>1000</v>
      </c>
      <c r="L881" s="6">
        <v>1000</v>
      </c>
      <c r="M881" s="8">
        <v>1000</v>
      </c>
      <c r="N881" s="7">
        <v>1000</v>
      </c>
      <c r="O881" s="7">
        <v>1000</v>
      </c>
      <c r="P881">
        <v>1000</v>
      </c>
      <c r="Q881">
        <v>1000</v>
      </c>
      <c r="R881" s="7">
        <v>113</v>
      </c>
      <c r="S881" s="8">
        <v>112</v>
      </c>
      <c r="T881">
        <v>1261</v>
      </c>
      <c r="U881">
        <v>739</v>
      </c>
      <c r="V881" s="7">
        <v>1000</v>
      </c>
      <c r="W881" s="8">
        <v>1000</v>
      </c>
      <c r="X881" s="6">
        <v>1000</v>
      </c>
      <c r="Y881" s="8">
        <v>1000</v>
      </c>
      <c r="Z881" s="7">
        <v>1002</v>
      </c>
      <c r="AA881" s="7">
        <v>1000</v>
      </c>
      <c r="AB881" s="7">
        <v>0.5</v>
      </c>
      <c r="AC881" s="164">
        <f t="shared" si="6845"/>
        <v>0.5</v>
      </c>
      <c r="AD881" s="164">
        <f t="shared" si="6825"/>
        <v>0</v>
      </c>
      <c r="AE881" s="164">
        <f t="shared" si="6826"/>
        <v>0.5</v>
      </c>
      <c r="AF881" s="164">
        <f t="shared" si="6827"/>
        <v>0</v>
      </c>
      <c r="AG881" s="164">
        <f t="shared" si="6828"/>
        <v>0.5</v>
      </c>
      <c r="AH881" s="164">
        <f t="shared" si="6827"/>
        <v>0</v>
      </c>
      <c r="AI881" s="164">
        <f t="shared" si="6829"/>
        <v>0.5</v>
      </c>
      <c r="AJ881" s="164">
        <f t="shared" ref="AJ881" si="7174">($AB881-AI881)^2</f>
        <v>0</v>
      </c>
      <c r="AK881" s="164">
        <f t="shared" si="6831"/>
        <v>0.5</v>
      </c>
      <c r="AL881" s="164">
        <f t="shared" ref="AL881" si="7175">($AB881-AK881)^2</f>
        <v>0</v>
      </c>
      <c r="AM881" s="164">
        <f t="shared" si="6833"/>
        <v>0.5</v>
      </c>
      <c r="AN881" s="164">
        <f t="shared" ref="AN881" si="7176">($AB881-AM881)^2</f>
        <v>0</v>
      </c>
      <c r="AO881" s="164">
        <f t="shared" si="6835"/>
        <v>0.50222222222222224</v>
      </c>
      <c r="AP881" s="164">
        <f t="shared" ref="AP881" si="7177">($AB881-AO881)^2</f>
        <v>4.9382716049383352E-6</v>
      </c>
      <c r="AQ881" s="164">
        <f t="shared" si="6837"/>
        <v>0.63049999999999995</v>
      </c>
      <c r="AR881" s="164">
        <f t="shared" ref="AR881" si="7178">($AB881-AQ881)^2</f>
        <v>1.7030249999999986E-2</v>
      </c>
      <c r="AS881" s="164">
        <f t="shared" si="6839"/>
        <v>0.5</v>
      </c>
      <c r="AT881" s="164">
        <f t="shared" ref="AT881" si="7179">($AB881-AS881)^2</f>
        <v>0</v>
      </c>
      <c r="AU881" s="164">
        <f t="shared" si="6841"/>
        <v>0.5</v>
      </c>
      <c r="AV881" s="164">
        <f t="shared" ref="AV881" si="7180">($AB881-AU881)^2</f>
        <v>0</v>
      </c>
      <c r="AW881" s="164">
        <f t="shared" si="6843"/>
        <v>0.50049950049950054</v>
      </c>
      <c r="AX881" s="164">
        <f t="shared" ref="AX881" si="7181">($AB881-AW881)^2</f>
        <v>2.4950074900128703E-7</v>
      </c>
    </row>
    <row r="882" spans="1:50" x14ac:dyDescent="0.55000000000000004">
      <c r="A882" s="435"/>
      <c r="B882" s="7">
        <v>21</v>
      </c>
      <c r="C882" s="7">
        <v>25</v>
      </c>
      <c r="D882" s="120"/>
      <c r="E882" s="121"/>
      <c r="F882">
        <v>1000</v>
      </c>
      <c r="G882">
        <v>1000</v>
      </c>
      <c r="H882" s="6">
        <v>1000</v>
      </c>
      <c r="I882" s="8">
        <v>1000</v>
      </c>
      <c r="J882" s="7">
        <v>1000</v>
      </c>
      <c r="K882" s="7">
        <v>1000</v>
      </c>
      <c r="L882" s="6">
        <v>1000</v>
      </c>
      <c r="M882" s="8">
        <v>1000</v>
      </c>
      <c r="N882" s="7">
        <v>1000</v>
      </c>
      <c r="O882" s="7">
        <v>1000</v>
      </c>
      <c r="P882">
        <v>1000</v>
      </c>
      <c r="Q882">
        <v>1000</v>
      </c>
      <c r="R882" s="7">
        <v>100</v>
      </c>
      <c r="S882" s="8">
        <v>131</v>
      </c>
      <c r="T882">
        <v>1254</v>
      </c>
      <c r="U882">
        <v>746</v>
      </c>
      <c r="V882" s="7">
        <v>1000</v>
      </c>
      <c r="W882" s="8">
        <v>1000</v>
      </c>
      <c r="X882" s="6">
        <v>1052</v>
      </c>
      <c r="Y882" s="8">
        <v>948</v>
      </c>
      <c r="Z882" s="7">
        <v>1001</v>
      </c>
      <c r="AA882" s="7">
        <v>1001</v>
      </c>
      <c r="AB882" s="7">
        <v>0.5</v>
      </c>
      <c r="AC882" s="164">
        <f t="shared" si="6845"/>
        <v>0.5</v>
      </c>
      <c r="AD882" s="164">
        <f t="shared" si="6825"/>
        <v>0</v>
      </c>
      <c r="AE882" s="164">
        <f t="shared" si="6826"/>
        <v>0.5</v>
      </c>
      <c r="AF882" s="164">
        <f t="shared" si="6827"/>
        <v>0</v>
      </c>
      <c r="AG882" s="164">
        <f t="shared" si="6828"/>
        <v>0.5</v>
      </c>
      <c r="AH882" s="164">
        <f t="shared" si="6827"/>
        <v>0</v>
      </c>
      <c r="AI882" s="164">
        <f t="shared" si="6829"/>
        <v>0.5</v>
      </c>
      <c r="AJ882" s="164">
        <f t="shared" ref="AJ882" si="7182">($AB882-AI882)^2</f>
        <v>0</v>
      </c>
      <c r="AK882" s="164">
        <f t="shared" si="6831"/>
        <v>0.5</v>
      </c>
      <c r="AL882" s="164">
        <f t="shared" ref="AL882" si="7183">($AB882-AK882)^2</f>
        <v>0</v>
      </c>
      <c r="AM882" s="164">
        <f t="shared" si="6833"/>
        <v>0.5</v>
      </c>
      <c r="AN882" s="164">
        <f t="shared" ref="AN882" si="7184">($AB882-AM882)^2</f>
        <v>0</v>
      </c>
      <c r="AO882" s="164">
        <f t="shared" si="6835"/>
        <v>0.4329004329004329</v>
      </c>
      <c r="AP882" s="164">
        <f t="shared" ref="AP882" si="7185">($AB882-AO882)^2</f>
        <v>4.5023519049493081E-3</v>
      </c>
      <c r="AQ882" s="164">
        <f t="shared" si="6837"/>
        <v>0.627</v>
      </c>
      <c r="AR882" s="164">
        <f t="shared" ref="AR882" si="7186">($AB882-AQ882)^2</f>
        <v>1.6129000000000001E-2</v>
      </c>
      <c r="AS882" s="164">
        <f t="shared" si="6839"/>
        <v>0.5</v>
      </c>
      <c r="AT882" s="164">
        <f t="shared" ref="AT882" si="7187">($AB882-AS882)^2</f>
        <v>0</v>
      </c>
      <c r="AU882" s="164">
        <f t="shared" si="6841"/>
        <v>0.52600000000000002</v>
      </c>
      <c r="AV882" s="164">
        <f t="shared" ref="AV882" si="7188">($AB882-AU882)^2</f>
        <v>6.7600000000000125E-4</v>
      </c>
      <c r="AW882" s="164">
        <f t="shared" si="6843"/>
        <v>0.5</v>
      </c>
      <c r="AX882" s="164">
        <f t="shared" ref="AX882" si="7189">($AB882-AW882)^2</f>
        <v>0</v>
      </c>
    </row>
    <row r="883" spans="1:50" x14ac:dyDescent="0.55000000000000004">
      <c r="A883" s="435"/>
      <c r="B883" s="7">
        <v>22</v>
      </c>
      <c r="C883" s="7">
        <v>25</v>
      </c>
      <c r="D883" s="120"/>
      <c r="E883" s="121"/>
      <c r="F883">
        <v>1000</v>
      </c>
      <c r="G883">
        <v>1000</v>
      </c>
      <c r="H883" s="6">
        <v>1000</v>
      </c>
      <c r="I883" s="8">
        <v>1000</v>
      </c>
      <c r="J883" s="7">
        <v>1000</v>
      </c>
      <c r="K883" s="7">
        <v>1000</v>
      </c>
      <c r="L883" s="6">
        <v>1000</v>
      </c>
      <c r="M883" s="8">
        <v>1000</v>
      </c>
      <c r="N883" s="7">
        <v>1000</v>
      </c>
      <c r="O883" s="7">
        <v>1000</v>
      </c>
      <c r="P883">
        <v>1000</v>
      </c>
      <c r="Q883">
        <v>1000</v>
      </c>
      <c r="R883" s="7">
        <v>106</v>
      </c>
      <c r="S883" s="8">
        <v>113</v>
      </c>
      <c r="T883">
        <v>1257</v>
      </c>
      <c r="U883">
        <v>743</v>
      </c>
      <c r="V883" s="7">
        <v>1000</v>
      </c>
      <c r="W883" s="8">
        <v>1000</v>
      </c>
      <c r="X883" s="6">
        <v>1014</v>
      </c>
      <c r="Y883" s="8">
        <v>986</v>
      </c>
      <c r="Z883" s="7">
        <v>1002</v>
      </c>
      <c r="AA883" s="7">
        <v>1000</v>
      </c>
      <c r="AB883" s="7">
        <v>0.5</v>
      </c>
      <c r="AC883" s="164">
        <f t="shared" si="6845"/>
        <v>0.5</v>
      </c>
      <c r="AD883" s="164">
        <f t="shared" si="6825"/>
        <v>0</v>
      </c>
      <c r="AE883" s="164">
        <f t="shared" si="6826"/>
        <v>0.5</v>
      </c>
      <c r="AF883" s="164">
        <f t="shared" si="6827"/>
        <v>0</v>
      </c>
      <c r="AG883" s="164">
        <f t="shared" si="6828"/>
        <v>0.5</v>
      </c>
      <c r="AH883" s="164">
        <f t="shared" si="6827"/>
        <v>0</v>
      </c>
      <c r="AI883" s="164">
        <f t="shared" si="6829"/>
        <v>0.5</v>
      </c>
      <c r="AJ883" s="164">
        <f t="shared" ref="AJ883" si="7190">($AB883-AI883)^2</f>
        <v>0</v>
      </c>
      <c r="AK883" s="164">
        <f t="shared" si="6831"/>
        <v>0.5</v>
      </c>
      <c r="AL883" s="164">
        <f t="shared" ref="AL883" si="7191">($AB883-AK883)^2</f>
        <v>0</v>
      </c>
      <c r="AM883" s="164">
        <f t="shared" si="6833"/>
        <v>0.5</v>
      </c>
      <c r="AN883" s="164">
        <f t="shared" ref="AN883" si="7192">($AB883-AM883)^2</f>
        <v>0</v>
      </c>
      <c r="AO883" s="164">
        <f t="shared" si="6835"/>
        <v>0.48401826484018262</v>
      </c>
      <c r="AP883" s="164">
        <f t="shared" ref="AP883" si="7193">($AB883-AO883)^2</f>
        <v>2.5541585871854299E-4</v>
      </c>
      <c r="AQ883" s="164">
        <f t="shared" si="6837"/>
        <v>0.62849999999999995</v>
      </c>
      <c r="AR883" s="164">
        <f t="shared" ref="AR883" si="7194">($AB883-AQ883)^2</f>
        <v>1.6512249999999985E-2</v>
      </c>
      <c r="AS883" s="164">
        <f t="shared" si="6839"/>
        <v>0.5</v>
      </c>
      <c r="AT883" s="164">
        <f t="shared" ref="AT883" si="7195">($AB883-AS883)^2</f>
        <v>0</v>
      </c>
      <c r="AU883" s="164">
        <f t="shared" si="6841"/>
        <v>0.50700000000000001</v>
      </c>
      <c r="AV883" s="164">
        <f t="shared" ref="AV883" si="7196">($AB883-AU883)^2</f>
        <v>4.9000000000000087E-5</v>
      </c>
      <c r="AW883" s="164">
        <f t="shared" si="6843"/>
        <v>0.50049950049950054</v>
      </c>
      <c r="AX883" s="164">
        <f t="shared" ref="AX883" si="7197">($AB883-AW883)^2</f>
        <v>2.4950074900128703E-7</v>
      </c>
    </row>
    <row r="884" spans="1:50" x14ac:dyDescent="0.55000000000000004">
      <c r="A884" s="435"/>
      <c r="B884" s="7">
        <v>23</v>
      </c>
      <c r="C884" s="7">
        <v>25</v>
      </c>
      <c r="D884" s="120"/>
      <c r="E884" s="121"/>
      <c r="F884">
        <v>1000</v>
      </c>
      <c r="G884">
        <v>1000</v>
      </c>
      <c r="H884" s="6">
        <v>1000</v>
      </c>
      <c r="I884" s="8">
        <v>1000</v>
      </c>
      <c r="J884" s="7">
        <v>1000</v>
      </c>
      <c r="K884" s="7">
        <v>1000</v>
      </c>
      <c r="L884" s="6">
        <v>1000</v>
      </c>
      <c r="M884" s="8">
        <v>1000</v>
      </c>
      <c r="N884" s="7">
        <v>1000</v>
      </c>
      <c r="O884" s="7">
        <v>1000</v>
      </c>
      <c r="P884">
        <v>1000</v>
      </c>
      <c r="Q884">
        <v>1000</v>
      </c>
      <c r="R884" s="7">
        <v>122</v>
      </c>
      <c r="S884" s="8">
        <v>136</v>
      </c>
      <c r="T884">
        <v>1290</v>
      </c>
      <c r="U884">
        <v>710</v>
      </c>
      <c r="V884" s="7">
        <v>1000</v>
      </c>
      <c r="W884" s="8">
        <v>1000</v>
      </c>
      <c r="X884" s="6">
        <v>1113</v>
      </c>
      <c r="Y884" s="8">
        <v>887</v>
      </c>
      <c r="Z884" s="7">
        <v>1002</v>
      </c>
      <c r="AA884" s="7">
        <v>1000</v>
      </c>
      <c r="AB884" s="7">
        <v>0.5</v>
      </c>
      <c r="AC884" s="164">
        <f t="shared" si="6845"/>
        <v>0.5</v>
      </c>
      <c r="AD884" s="164">
        <f t="shared" si="6825"/>
        <v>0</v>
      </c>
      <c r="AE884" s="164">
        <f t="shared" si="6826"/>
        <v>0.5</v>
      </c>
      <c r="AF884" s="164">
        <f t="shared" si="6827"/>
        <v>0</v>
      </c>
      <c r="AG884" s="164">
        <f t="shared" si="6828"/>
        <v>0.5</v>
      </c>
      <c r="AH884" s="164">
        <f t="shared" si="6827"/>
        <v>0</v>
      </c>
      <c r="AI884" s="164">
        <f t="shared" si="6829"/>
        <v>0.5</v>
      </c>
      <c r="AJ884" s="164">
        <f t="shared" ref="AJ884" si="7198">($AB884-AI884)^2</f>
        <v>0</v>
      </c>
      <c r="AK884" s="164">
        <f t="shared" si="6831"/>
        <v>0.5</v>
      </c>
      <c r="AL884" s="164">
        <f t="shared" ref="AL884" si="7199">($AB884-AK884)^2</f>
        <v>0</v>
      </c>
      <c r="AM884" s="164">
        <f t="shared" si="6833"/>
        <v>0.5</v>
      </c>
      <c r="AN884" s="164">
        <f t="shared" ref="AN884" si="7200">($AB884-AM884)^2</f>
        <v>0</v>
      </c>
      <c r="AO884" s="164">
        <f t="shared" si="6835"/>
        <v>0.47286821705426357</v>
      </c>
      <c r="AP884" s="164">
        <f t="shared" ref="AP884" si="7201">($AB884-AO884)^2</f>
        <v>7.36133645814554E-4</v>
      </c>
      <c r="AQ884" s="164">
        <f t="shared" si="6837"/>
        <v>0.64500000000000002</v>
      </c>
      <c r="AR884" s="164">
        <f t="shared" ref="AR884" si="7202">($AB884-AQ884)^2</f>
        <v>2.1025000000000005E-2</v>
      </c>
      <c r="AS884" s="164">
        <f t="shared" si="6839"/>
        <v>0.5</v>
      </c>
      <c r="AT884" s="164">
        <f t="shared" ref="AT884" si="7203">($AB884-AS884)^2</f>
        <v>0</v>
      </c>
      <c r="AU884" s="164">
        <f t="shared" si="6841"/>
        <v>0.55649999999999999</v>
      </c>
      <c r="AV884" s="164">
        <f t="shared" ref="AV884" si="7204">($AB884-AU884)^2</f>
        <v>3.1922499999999993E-3</v>
      </c>
      <c r="AW884" s="164">
        <f t="shared" si="6843"/>
        <v>0.50049950049950054</v>
      </c>
      <c r="AX884" s="164">
        <f t="shared" ref="AX884" si="7205">($AB884-AW884)^2</f>
        <v>2.4950074900128703E-7</v>
      </c>
    </row>
    <row r="885" spans="1:50" x14ac:dyDescent="0.55000000000000004">
      <c r="A885" s="435"/>
      <c r="B885" s="7">
        <v>24</v>
      </c>
      <c r="C885" s="7">
        <v>25</v>
      </c>
      <c r="D885" s="120"/>
      <c r="E885" s="121"/>
      <c r="F885">
        <v>973</v>
      </c>
      <c r="G885">
        <v>1006</v>
      </c>
      <c r="H885" s="6">
        <v>983</v>
      </c>
      <c r="I885" s="8">
        <v>1017</v>
      </c>
      <c r="J885" s="7">
        <v>996</v>
      </c>
      <c r="K885" s="7">
        <v>974</v>
      </c>
      <c r="L885" s="6">
        <v>1018</v>
      </c>
      <c r="M885" s="8">
        <v>982</v>
      </c>
      <c r="N885" s="7">
        <v>978</v>
      </c>
      <c r="O885" s="7">
        <v>936</v>
      </c>
      <c r="P885">
        <v>1012</v>
      </c>
      <c r="Q885">
        <v>988</v>
      </c>
      <c r="R885" s="7">
        <v>102</v>
      </c>
      <c r="S885" s="8">
        <v>107</v>
      </c>
      <c r="T885">
        <v>1240</v>
      </c>
      <c r="U885">
        <v>760</v>
      </c>
      <c r="V885" s="7">
        <v>1018</v>
      </c>
      <c r="W885" s="8">
        <v>982</v>
      </c>
      <c r="X885" s="6">
        <v>1060</v>
      </c>
      <c r="Y885" s="8">
        <v>940</v>
      </c>
      <c r="Z885" s="7">
        <v>995</v>
      </c>
      <c r="AA885" s="7">
        <v>1007</v>
      </c>
      <c r="AB885" s="7">
        <v>0.5</v>
      </c>
      <c r="AC885" s="164">
        <f t="shared" si="6845"/>
        <v>0.49166245578575035</v>
      </c>
      <c r="AD885" s="164">
        <f t="shared" si="6825"/>
        <v>6.951464352456778E-5</v>
      </c>
      <c r="AE885" s="164">
        <f t="shared" si="6826"/>
        <v>0.49149999999999999</v>
      </c>
      <c r="AF885" s="164">
        <f t="shared" si="6827"/>
        <v>7.225000000000013E-5</v>
      </c>
      <c r="AG885" s="164">
        <f t="shared" si="6828"/>
        <v>0.50558375634517772</v>
      </c>
      <c r="AH885" s="164">
        <f t="shared" si="6827"/>
        <v>3.1178334922312396E-5</v>
      </c>
      <c r="AI885" s="164">
        <f t="shared" si="6829"/>
        <v>0.50900000000000001</v>
      </c>
      <c r="AJ885" s="164">
        <f t="shared" ref="AJ885" si="7206">($AB885-AI885)^2</f>
        <v>8.1000000000000139E-5</v>
      </c>
      <c r="AK885" s="164">
        <f t="shared" si="6831"/>
        <v>0.5109717868338558</v>
      </c>
      <c r="AL885" s="164">
        <f t="shared" ref="AL885" si="7207">($AB885-AK885)^2</f>
        <v>1.203801063275715E-4</v>
      </c>
      <c r="AM885" s="164">
        <f t="shared" si="6833"/>
        <v>0.50600000000000001</v>
      </c>
      <c r="AN885" s="164">
        <f t="shared" ref="AN885" si="7208">($AB885-AM885)^2</f>
        <v>3.6000000000000062E-5</v>
      </c>
      <c r="AO885" s="164">
        <f t="shared" si="6835"/>
        <v>0.48803827751196172</v>
      </c>
      <c r="AP885" s="164">
        <f t="shared" ref="AP885" si="7209">($AB885-AO885)^2</f>
        <v>1.4308280488084079E-4</v>
      </c>
      <c r="AQ885" s="164">
        <f t="shared" si="6837"/>
        <v>0.62</v>
      </c>
      <c r="AR885" s="164">
        <f t="shared" ref="AR885" si="7210">($AB885-AQ885)^2</f>
        <v>1.44E-2</v>
      </c>
      <c r="AS885" s="164">
        <f t="shared" si="6839"/>
        <v>0.50900000000000001</v>
      </c>
      <c r="AT885" s="164">
        <f t="shared" ref="AT885" si="7211">($AB885-AS885)^2</f>
        <v>8.1000000000000139E-5</v>
      </c>
      <c r="AU885" s="164">
        <f t="shared" si="6841"/>
        <v>0.53</v>
      </c>
      <c r="AV885" s="164">
        <f t="shared" ref="AV885" si="7212">($AB885-AU885)^2</f>
        <v>9.000000000000016E-4</v>
      </c>
      <c r="AW885" s="164">
        <f t="shared" si="6843"/>
        <v>0.49700299700299699</v>
      </c>
      <c r="AX885" s="164">
        <f t="shared" ref="AX885" si="7213">($AB885-AW885)^2</f>
        <v>8.9820269640450034E-6</v>
      </c>
    </row>
    <row r="886" spans="1:50" x14ac:dyDescent="0.55000000000000004">
      <c r="A886" s="435"/>
      <c r="B886" s="7">
        <v>1</v>
      </c>
      <c r="C886" s="7">
        <v>26</v>
      </c>
      <c r="D886" s="120"/>
      <c r="E886" s="121"/>
      <c r="F886">
        <v>997</v>
      </c>
      <c r="G886">
        <v>995</v>
      </c>
      <c r="H886" s="6">
        <v>1000</v>
      </c>
      <c r="I886" s="8">
        <v>1000</v>
      </c>
      <c r="J886" s="7">
        <v>1000</v>
      </c>
      <c r="K886" s="7">
        <v>996</v>
      </c>
      <c r="L886" s="6">
        <v>1002</v>
      </c>
      <c r="M886" s="8">
        <v>998</v>
      </c>
      <c r="N886" s="7">
        <v>1001</v>
      </c>
      <c r="O886" s="7">
        <v>993</v>
      </c>
      <c r="P886">
        <v>998</v>
      </c>
      <c r="Q886">
        <v>1002</v>
      </c>
      <c r="R886" s="7">
        <v>107</v>
      </c>
      <c r="S886" s="8">
        <v>117</v>
      </c>
      <c r="T886">
        <v>998</v>
      </c>
      <c r="U886">
        <v>1002</v>
      </c>
      <c r="V886" s="7">
        <v>1002</v>
      </c>
      <c r="W886" s="8">
        <v>998</v>
      </c>
      <c r="X886" s="6">
        <v>1090</v>
      </c>
      <c r="Y886" s="8">
        <v>910</v>
      </c>
      <c r="Z886" s="7">
        <v>1002</v>
      </c>
      <c r="AA886" s="7">
        <v>1000</v>
      </c>
      <c r="AB886" s="7">
        <v>0.5</v>
      </c>
      <c r="AC886" s="164">
        <f t="shared" si="6845"/>
        <v>0.50050200803212852</v>
      </c>
      <c r="AD886" s="164">
        <f t="shared" si="6825"/>
        <v>2.5201206432154944E-7</v>
      </c>
      <c r="AE886" s="164">
        <f t="shared" si="6826"/>
        <v>0.5</v>
      </c>
      <c r="AF886" s="164">
        <f t="shared" si="6827"/>
        <v>0</v>
      </c>
      <c r="AG886" s="164">
        <f t="shared" si="6828"/>
        <v>0.50100200400801598</v>
      </c>
      <c r="AH886" s="164">
        <f t="shared" si="6827"/>
        <v>1.0040120320800832E-6</v>
      </c>
      <c r="AI886" s="164">
        <f t="shared" si="6829"/>
        <v>0.501</v>
      </c>
      <c r="AJ886" s="164">
        <f t="shared" ref="AJ886" si="7214">($AB886-AI886)^2</f>
        <v>1.0000000000000019E-6</v>
      </c>
      <c r="AK886" s="164">
        <f t="shared" si="6831"/>
        <v>0.50200601805416245</v>
      </c>
      <c r="AL886" s="164">
        <f t="shared" ref="AL886" si="7215">($AB886-AK886)^2</f>
        <v>4.0241084336257046E-6</v>
      </c>
      <c r="AM886" s="164">
        <f t="shared" si="6833"/>
        <v>0.499</v>
      </c>
      <c r="AN886" s="164">
        <f t="shared" ref="AN886" si="7216">($AB886-AM886)^2</f>
        <v>1.0000000000000019E-6</v>
      </c>
      <c r="AO886" s="164">
        <f t="shared" si="6835"/>
        <v>0.47767857142857145</v>
      </c>
      <c r="AP886" s="164">
        <f t="shared" ref="AP886" si="7217">($AB886-AO886)^2</f>
        <v>4.9824617346938668E-4</v>
      </c>
      <c r="AQ886" s="164">
        <f t="shared" si="6837"/>
        <v>0.499</v>
      </c>
      <c r="AR886" s="164">
        <f t="shared" ref="AR886" si="7218">($AB886-AQ886)^2</f>
        <v>1.0000000000000019E-6</v>
      </c>
      <c r="AS886" s="164">
        <f t="shared" si="6839"/>
        <v>0.501</v>
      </c>
      <c r="AT886" s="164">
        <f t="shared" ref="AT886" si="7219">($AB886-AS886)^2</f>
        <v>1.0000000000000019E-6</v>
      </c>
      <c r="AU886" s="164">
        <f t="shared" si="6841"/>
        <v>0.54500000000000004</v>
      </c>
      <c r="AV886" s="164">
        <f t="shared" ref="AV886" si="7220">($AB886-AU886)^2</f>
        <v>2.0250000000000038E-3</v>
      </c>
      <c r="AW886" s="164">
        <f t="shared" si="6843"/>
        <v>0.50049950049950054</v>
      </c>
      <c r="AX886" s="164">
        <f t="shared" ref="AX886" si="7221">($AB886-AW886)^2</f>
        <v>2.4950074900128703E-7</v>
      </c>
    </row>
    <row r="887" spans="1:50" x14ac:dyDescent="0.55000000000000004">
      <c r="A887" s="435"/>
      <c r="B887" s="7">
        <v>2</v>
      </c>
      <c r="C887" s="7">
        <v>26</v>
      </c>
      <c r="D887" s="120"/>
      <c r="E887" s="121"/>
      <c r="F887">
        <v>1000</v>
      </c>
      <c r="G887">
        <v>1000</v>
      </c>
      <c r="H887" s="6">
        <v>1000</v>
      </c>
      <c r="I887" s="8">
        <v>1000</v>
      </c>
      <c r="J887" s="7">
        <v>1000</v>
      </c>
      <c r="K887" s="7">
        <v>1000</v>
      </c>
      <c r="L887" s="6">
        <v>1000</v>
      </c>
      <c r="M887" s="8">
        <v>1000</v>
      </c>
      <c r="N887" s="7">
        <v>1000</v>
      </c>
      <c r="O887" s="7">
        <v>1000</v>
      </c>
      <c r="P887">
        <v>1000</v>
      </c>
      <c r="Q887">
        <v>1000</v>
      </c>
      <c r="R887" s="7">
        <v>101</v>
      </c>
      <c r="S887" s="8">
        <v>113</v>
      </c>
      <c r="T887">
        <v>1234</v>
      </c>
      <c r="U887">
        <v>766</v>
      </c>
      <c r="V887" s="7">
        <v>1000</v>
      </c>
      <c r="W887" s="8">
        <v>1000</v>
      </c>
      <c r="X887" s="6">
        <v>974</v>
      </c>
      <c r="Y887" s="8">
        <v>1026</v>
      </c>
      <c r="Z887" s="7">
        <v>1002</v>
      </c>
      <c r="AA887" s="7">
        <v>1000</v>
      </c>
      <c r="AB887" s="7">
        <v>0.5</v>
      </c>
      <c r="AC887" s="164">
        <f t="shared" si="6845"/>
        <v>0.5</v>
      </c>
      <c r="AD887" s="164">
        <f t="shared" si="6825"/>
        <v>0</v>
      </c>
      <c r="AE887" s="164">
        <f t="shared" si="6826"/>
        <v>0.5</v>
      </c>
      <c r="AF887" s="164">
        <f t="shared" si="6827"/>
        <v>0</v>
      </c>
      <c r="AG887" s="164">
        <f t="shared" si="6828"/>
        <v>0.5</v>
      </c>
      <c r="AH887" s="164">
        <f t="shared" si="6827"/>
        <v>0</v>
      </c>
      <c r="AI887" s="164">
        <f t="shared" si="6829"/>
        <v>0.5</v>
      </c>
      <c r="AJ887" s="164">
        <f t="shared" ref="AJ887" si="7222">($AB887-AI887)^2</f>
        <v>0</v>
      </c>
      <c r="AK887" s="164">
        <f t="shared" si="6831"/>
        <v>0.5</v>
      </c>
      <c r="AL887" s="164">
        <f t="shared" ref="AL887" si="7223">($AB887-AK887)^2</f>
        <v>0</v>
      </c>
      <c r="AM887" s="164">
        <f t="shared" si="6833"/>
        <v>0.5</v>
      </c>
      <c r="AN887" s="164">
        <f t="shared" ref="AN887" si="7224">($AB887-AM887)^2</f>
        <v>0</v>
      </c>
      <c r="AO887" s="164">
        <f t="shared" si="6835"/>
        <v>0.4719626168224299</v>
      </c>
      <c r="AP887" s="164">
        <f t="shared" ref="AP887" si="7225">($AB887-AO887)^2</f>
        <v>7.8609485544589065E-4</v>
      </c>
      <c r="AQ887" s="164">
        <f t="shared" si="6837"/>
        <v>0.61699999999999999</v>
      </c>
      <c r="AR887" s="164">
        <f t="shared" ref="AR887" si="7226">($AB887-AQ887)^2</f>
        <v>1.3688999999999998E-2</v>
      </c>
      <c r="AS887" s="164">
        <f t="shared" si="6839"/>
        <v>0.5</v>
      </c>
      <c r="AT887" s="164">
        <f t="shared" ref="AT887" si="7227">($AB887-AS887)^2</f>
        <v>0</v>
      </c>
      <c r="AU887" s="164">
        <f t="shared" si="6841"/>
        <v>0.48699999999999999</v>
      </c>
      <c r="AV887" s="164">
        <f t="shared" ref="AV887" si="7228">($AB887-AU887)^2</f>
        <v>1.6900000000000031E-4</v>
      </c>
      <c r="AW887" s="164">
        <f t="shared" si="6843"/>
        <v>0.50049950049950054</v>
      </c>
      <c r="AX887" s="164">
        <f t="shared" ref="AX887" si="7229">($AB887-AW887)^2</f>
        <v>2.4950074900128703E-7</v>
      </c>
    </row>
    <row r="888" spans="1:50" x14ac:dyDescent="0.55000000000000004">
      <c r="A888" s="435"/>
      <c r="B888" s="7">
        <v>26</v>
      </c>
      <c r="C888" s="7">
        <v>3</v>
      </c>
      <c r="D888" s="120"/>
      <c r="E888" s="121"/>
      <c r="F888">
        <v>1000</v>
      </c>
      <c r="G888">
        <v>1000</v>
      </c>
      <c r="H888" s="6">
        <v>1000</v>
      </c>
      <c r="I888" s="8">
        <v>1000</v>
      </c>
      <c r="J888" s="7">
        <v>1000</v>
      </c>
      <c r="K888" s="7">
        <v>1000</v>
      </c>
      <c r="L888" s="6">
        <v>1000</v>
      </c>
      <c r="M888" s="8">
        <v>1000</v>
      </c>
      <c r="N888" s="7">
        <v>1000</v>
      </c>
      <c r="O888" s="7">
        <v>1000</v>
      </c>
      <c r="P888">
        <v>1000</v>
      </c>
      <c r="Q888">
        <v>1000</v>
      </c>
      <c r="R888" s="7">
        <v>91</v>
      </c>
      <c r="S888" s="8">
        <v>111</v>
      </c>
      <c r="T888">
        <v>772</v>
      </c>
      <c r="U888">
        <v>1228</v>
      </c>
      <c r="V888" s="7">
        <v>1000</v>
      </c>
      <c r="W888" s="8">
        <v>1000</v>
      </c>
      <c r="X888" s="6">
        <v>1018</v>
      </c>
      <c r="Y888" s="8">
        <v>982</v>
      </c>
      <c r="Z888" s="7">
        <v>1001</v>
      </c>
      <c r="AA888" s="7">
        <v>1001</v>
      </c>
      <c r="AB888" s="7">
        <v>0.5</v>
      </c>
      <c r="AC888" s="164">
        <f t="shared" si="6845"/>
        <v>0.5</v>
      </c>
      <c r="AD888" s="164">
        <f t="shared" si="6825"/>
        <v>0</v>
      </c>
      <c r="AE888" s="164">
        <f t="shared" si="6826"/>
        <v>0.5</v>
      </c>
      <c r="AF888" s="164">
        <f t="shared" si="6827"/>
        <v>0</v>
      </c>
      <c r="AG888" s="164">
        <f t="shared" si="6828"/>
        <v>0.5</v>
      </c>
      <c r="AH888" s="164">
        <f t="shared" si="6827"/>
        <v>0</v>
      </c>
      <c r="AI888" s="164">
        <f t="shared" si="6829"/>
        <v>0.5</v>
      </c>
      <c r="AJ888" s="164">
        <f t="shared" ref="AJ888" si="7230">($AB888-AI888)^2</f>
        <v>0</v>
      </c>
      <c r="AK888" s="164">
        <f t="shared" si="6831"/>
        <v>0.5</v>
      </c>
      <c r="AL888" s="164">
        <f t="shared" ref="AL888" si="7231">($AB888-AK888)^2</f>
        <v>0</v>
      </c>
      <c r="AM888" s="164">
        <f t="shared" si="6833"/>
        <v>0.5</v>
      </c>
      <c r="AN888" s="164">
        <f t="shared" ref="AN888" si="7232">($AB888-AM888)^2</f>
        <v>0</v>
      </c>
      <c r="AO888" s="164">
        <f t="shared" si="6835"/>
        <v>0.45049504950495051</v>
      </c>
      <c r="AP888" s="164">
        <f t="shared" ref="AP888" si="7233">($AB888-AO888)^2</f>
        <v>2.4507401235173013E-3</v>
      </c>
      <c r="AQ888" s="164">
        <f t="shared" si="6837"/>
        <v>0.38600000000000001</v>
      </c>
      <c r="AR888" s="164">
        <f t="shared" ref="AR888" si="7234">($AB888-AQ888)^2</f>
        <v>1.2995999999999997E-2</v>
      </c>
      <c r="AS888" s="164">
        <f t="shared" si="6839"/>
        <v>0.5</v>
      </c>
      <c r="AT888" s="164">
        <f t="shared" ref="AT888" si="7235">($AB888-AS888)^2</f>
        <v>0</v>
      </c>
      <c r="AU888" s="164">
        <f t="shared" si="6841"/>
        <v>0.50900000000000001</v>
      </c>
      <c r="AV888" s="164">
        <f t="shared" ref="AV888" si="7236">($AB888-AU888)^2</f>
        <v>8.1000000000000139E-5</v>
      </c>
      <c r="AW888" s="164">
        <f t="shared" si="6843"/>
        <v>0.5</v>
      </c>
      <c r="AX888" s="164">
        <f t="shared" ref="AX888" si="7237">($AB888-AW888)^2</f>
        <v>0</v>
      </c>
    </row>
    <row r="889" spans="1:50" x14ac:dyDescent="0.55000000000000004">
      <c r="A889" s="435"/>
      <c r="B889" s="7">
        <v>26</v>
      </c>
      <c r="C889" s="7">
        <v>4</v>
      </c>
      <c r="D889" s="120"/>
      <c r="E889" s="121"/>
      <c r="F889">
        <v>1000</v>
      </c>
      <c r="G889">
        <v>1000</v>
      </c>
      <c r="H889" s="6">
        <v>1000</v>
      </c>
      <c r="I889" s="8">
        <v>1000</v>
      </c>
      <c r="J889" s="7">
        <v>1000</v>
      </c>
      <c r="K889" s="7">
        <v>1000</v>
      </c>
      <c r="L889" s="6">
        <v>1000</v>
      </c>
      <c r="M889" s="8">
        <v>1000</v>
      </c>
      <c r="N889" s="7">
        <v>1000</v>
      </c>
      <c r="O889" s="7">
        <v>1000</v>
      </c>
      <c r="P889">
        <v>1000</v>
      </c>
      <c r="Q889">
        <v>1000</v>
      </c>
      <c r="R889" s="7">
        <v>101</v>
      </c>
      <c r="S889" s="8">
        <v>112</v>
      </c>
      <c r="T889">
        <v>1232</v>
      </c>
      <c r="U889">
        <v>768</v>
      </c>
      <c r="V889" s="7">
        <v>1000</v>
      </c>
      <c r="W889" s="8">
        <v>1000</v>
      </c>
      <c r="X889" s="6">
        <v>1001</v>
      </c>
      <c r="Y889" s="8">
        <v>999</v>
      </c>
      <c r="Z889" s="7">
        <v>1002</v>
      </c>
      <c r="AA889" s="7">
        <v>1000</v>
      </c>
      <c r="AB889" s="7">
        <v>0.5</v>
      </c>
      <c r="AC889" s="164">
        <f t="shared" si="6845"/>
        <v>0.5</v>
      </c>
      <c r="AD889" s="164">
        <f t="shared" si="6825"/>
        <v>0</v>
      </c>
      <c r="AE889" s="164">
        <f t="shared" si="6826"/>
        <v>0.5</v>
      </c>
      <c r="AF889" s="164">
        <f t="shared" si="6827"/>
        <v>0</v>
      </c>
      <c r="AG889" s="164">
        <f t="shared" si="6828"/>
        <v>0.5</v>
      </c>
      <c r="AH889" s="164">
        <f t="shared" si="6827"/>
        <v>0</v>
      </c>
      <c r="AI889" s="164">
        <f t="shared" si="6829"/>
        <v>0.5</v>
      </c>
      <c r="AJ889" s="164">
        <f t="shared" ref="AJ889" si="7238">($AB889-AI889)^2</f>
        <v>0</v>
      </c>
      <c r="AK889" s="164">
        <f t="shared" si="6831"/>
        <v>0.5</v>
      </c>
      <c r="AL889" s="164">
        <f t="shared" ref="AL889" si="7239">($AB889-AK889)^2</f>
        <v>0</v>
      </c>
      <c r="AM889" s="164">
        <f t="shared" si="6833"/>
        <v>0.5</v>
      </c>
      <c r="AN889" s="164">
        <f t="shared" ref="AN889" si="7240">($AB889-AM889)^2</f>
        <v>0</v>
      </c>
      <c r="AO889" s="164">
        <f t="shared" si="6835"/>
        <v>0.47417840375586856</v>
      </c>
      <c r="AP889" s="164">
        <f t="shared" ref="AP889" si="7241">($AB889-AO889)^2</f>
        <v>6.6675483259494284E-4</v>
      </c>
      <c r="AQ889" s="164">
        <f t="shared" si="6837"/>
        <v>0.61599999999999999</v>
      </c>
      <c r="AR889" s="164">
        <f t="shared" ref="AR889" si="7242">($AB889-AQ889)^2</f>
        <v>1.3455999999999997E-2</v>
      </c>
      <c r="AS889" s="164">
        <f t="shared" si="6839"/>
        <v>0.5</v>
      </c>
      <c r="AT889" s="164">
        <f t="shared" ref="AT889" si="7243">($AB889-AS889)^2</f>
        <v>0</v>
      </c>
      <c r="AU889" s="164">
        <f t="shared" si="6841"/>
        <v>0.50049999999999994</v>
      </c>
      <c r="AV889" s="164">
        <f t="shared" ref="AV889" si="7244">($AB889-AU889)^2</f>
        <v>2.4999999999994493E-7</v>
      </c>
      <c r="AW889" s="164">
        <f t="shared" si="6843"/>
        <v>0.50049950049950054</v>
      </c>
      <c r="AX889" s="164">
        <f t="shared" ref="AX889" si="7245">($AB889-AW889)^2</f>
        <v>2.4950074900128703E-7</v>
      </c>
    </row>
    <row r="890" spans="1:50" x14ac:dyDescent="0.55000000000000004">
      <c r="A890" s="435"/>
      <c r="B890" s="7">
        <v>26</v>
      </c>
      <c r="C890" s="7">
        <v>5</v>
      </c>
      <c r="D890" s="120"/>
      <c r="E890" s="121"/>
      <c r="F890">
        <v>1000</v>
      </c>
      <c r="G890">
        <v>1000</v>
      </c>
      <c r="H890" s="6">
        <v>1000</v>
      </c>
      <c r="I890" s="8">
        <v>1000</v>
      </c>
      <c r="J890" s="7">
        <v>1000</v>
      </c>
      <c r="K890" s="7">
        <v>1000</v>
      </c>
      <c r="L890" s="6">
        <v>1000</v>
      </c>
      <c r="M890" s="8">
        <v>1000</v>
      </c>
      <c r="N890" s="7">
        <v>1000</v>
      </c>
      <c r="O890" s="7">
        <v>1000</v>
      </c>
      <c r="P890">
        <v>1000</v>
      </c>
      <c r="Q890">
        <v>1000</v>
      </c>
      <c r="R890" s="7">
        <v>125</v>
      </c>
      <c r="S890" s="8">
        <v>111</v>
      </c>
      <c r="T890">
        <v>1253</v>
      </c>
      <c r="U890">
        <v>747</v>
      </c>
      <c r="V890" s="7">
        <v>1000</v>
      </c>
      <c r="W890" s="8">
        <v>1000</v>
      </c>
      <c r="X890" s="6">
        <v>1002</v>
      </c>
      <c r="Y890" s="8">
        <v>998</v>
      </c>
      <c r="Z890" s="7">
        <v>1001</v>
      </c>
      <c r="AA890" s="7">
        <v>1001</v>
      </c>
      <c r="AB890" s="7">
        <v>0.5</v>
      </c>
      <c r="AC890" s="164">
        <f t="shared" si="6845"/>
        <v>0.5</v>
      </c>
      <c r="AD890" s="164">
        <f t="shared" si="6825"/>
        <v>0</v>
      </c>
      <c r="AE890" s="164">
        <f t="shared" si="6826"/>
        <v>0.5</v>
      </c>
      <c r="AF890" s="164">
        <f t="shared" si="6827"/>
        <v>0</v>
      </c>
      <c r="AG890" s="164">
        <f t="shared" si="6828"/>
        <v>0.5</v>
      </c>
      <c r="AH890" s="164">
        <f t="shared" si="6827"/>
        <v>0</v>
      </c>
      <c r="AI890" s="164">
        <f t="shared" si="6829"/>
        <v>0.5</v>
      </c>
      <c r="AJ890" s="164">
        <f t="shared" ref="AJ890" si="7246">($AB890-AI890)^2</f>
        <v>0</v>
      </c>
      <c r="AK890" s="164">
        <f t="shared" si="6831"/>
        <v>0.5</v>
      </c>
      <c r="AL890" s="164">
        <f t="shared" ref="AL890" si="7247">($AB890-AK890)^2</f>
        <v>0</v>
      </c>
      <c r="AM890" s="164">
        <f t="shared" si="6833"/>
        <v>0.5</v>
      </c>
      <c r="AN890" s="164">
        <f t="shared" ref="AN890" si="7248">($AB890-AM890)^2</f>
        <v>0</v>
      </c>
      <c r="AO890" s="164">
        <f t="shared" si="6835"/>
        <v>0.52966101694915257</v>
      </c>
      <c r="AP890" s="164">
        <f t="shared" ref="AP890" si="7249">($AB890-AO890)^2</f>
        <v>8.7977592645791631E-4</v>
      </c>
      <c r="AQ890" s="164">
        <f t="shared" si="6837"/>
        <v>0.62649999999999995</v>
      </c>
      <c r="AR890" s="164">
        <f t="shared" ref="AR890" si="7250">($AB890-AQ890)^2</f>
        <v>1.6002249999999985E-2</v>
      </c>
      <c r="AS890" s="164">
        <f t="shared" si="6839"/>
        <v>0.5</v>
      </c>
      <c r="AT890" s="164">
        <f t="shared" ref="AT890" si="7251">($AB890-AS890)^2</f>
        <v>0</v>
      </c>
      <c r="AU890" s="164">
        <f t="shared" si="6841"/>
        <v>0.501</v>
      </c>
      <c r="AV890" s="164">
        <f t="shared" ref="AV890" si="7252">($AB890-AU890)^2</f>
        <v>1.0000000000000019E-6</v>
      </c>
      <c r="AW890" s="164">
        <f t="shared" si="6843"/>
        <v>0.5</v>
      </c>
      <c r="AX890" s="164">
        <f t="shared" ref="AX890" si="7253">($AB890-AW890)^2</f>
        <v>0</v>
      </c>
    </row>
    <row r="891" spans="1:50" x14ac:dyDescent="0.55000000000000004">
      <c r="A891" s="435"/>
      <c r="B891" s="7">
        <v>26</v>
      </c>
      <c r="C891" s="7">
        <v>6</v>
      </c>
      <c r="D891" s="120"/>
      <c r="E891" s="121"/>
      <c r="F891">
        <v>1000</v>
      </c>
      <c r="G891">
        <v>1000</v>
      </c>
      <c r="H891" s="6">
        <v>1000</v>
      </c>
      <c r="I891" s="8">
        <v>1000</v>
      </c>
      <c r="J891" s="7">
        <v>1000</v>
      </c>
      <c r="K891" s="7">
        <v>1000</v>
      </c>
      <c r="L891" s="6">
        <v>1000</v>
      </c>
      <c r="M891" s="8">
        <v>1000</v>
      </c>
      <c r="N891" s="7">
        <v>1000</v>
      </c>
      <c r="O891" s="7">
        <v>1000</v>
      </c>
      <c r="P891">
        <v>1000</v>
      </c>
      <c r="Q891">
        <v>1000</v>
      </c>
      <c r="R891" s="7">
        <v>114</v>
      </c>
      <c r="S891" s="8">
        <v>102</v>
      </c>
      <c r="T891">
        <v>756</v>
      </c>
      <c r="U891">
        <v>1244</v>
      </c>
      <c r="V891" s="7">
        <v>1000</v>
      </c>
      <c r="W891" s="8">
        <v>1000</v>
      </c>
      <c r="X891" s="6">
        <v>1012</v>
      </c>
      <c r="Y891" s="8">
        <v>988</v>
      </c>
      <c r="Z891" s="7">
        <v>1002</v>
      </c>
      <c r="AA891" s="7">
        <v>1000</v>
      </c>
      <c r="AB891" s="7">
        <v>0.5</v>
      </c>
      <c r="AC891" s="164">
        <f t="shared" si="6845"/>
        <v>0.5</v>
      </c>
      <c r="AD891" s="164">
        <f t="shared" si="6825"/>
        <v>0</v>
      </c>
      <c r="AE891" s="164">
        <f t="shared" si="6826"/>
        <v>0.5</v>
      </c>
      <c r="AF891" s="164">
        <f t="shared" si="6827"/>
        <v>0</v>
      </c>
      <c r="AG891" s="164">
        <f t="shared" si="6828"/>
        <v>0.5</v>
      </c>
      <c r="AH891" s="164">
        <f t="shared" si="6827"/>
        <v>0</v>
      </c>
      <c r="AI891" s="164">
        <f t="shared" si="6829"/>
        <v>0.5</v>
      </c>
      <c r="AJ891" s="164">
        <f t="shared" ref="AJ891" si="7254">($AB891-AI891)^2</f>
        <v>0</v>
      </c>
      <c r="AK891" s="164">
        <f t="shared" si="6831"/>
        <v>0.5</v>
      </c>
      <c r="AL891" s="164">
        <f t="shared" ref="AL891" si="7255">($AB891-AK891)^2</f>
        <v>0</v>
      </c>
      <c r="AM891" s="164">
        <f t="shared" si="6833"/>
        <v>0.5</v>
      </c>
      <c r="AN891" s="164">
        <f t="shared" ref="AN891" si="7256">($AB891-AM891)^2</f>
        <v>0</v>
      </c>
      <c r="AO891" s="164">
        <f t="shared" si="6835"/>
        <v>0.52777777777777779</v>
      </c>
      <c r="AP891" s="164">
        <f t="shared" ref="AP891" si="7257">($AB891-AO891)^2</f>
        <v>7.7160493827160565E-4</v>
      </c>
      <c r="AQ891" s="164">
        <f t="shared" si="6837"/>
        <v>0.378</v>
      </c>
      <c r="AR891" s="164">
        <f t="shared" ref="AR891" si="7258">($AB891-AQ891)^2</f>
        <v>1.4884E-2</v>
      </c>
      <c r="AS891" s="164">
        <f t="shared" si="6839"/>
        <v>0.5</v>
      </c>
      <c r="AT891" s="164">
        <f t="shared" ref="AT891" si="7259">($AB891-AS891)^2</f>
        <v>0</v>
      </c>
      <c r="AU891" s="164">
        <f t="shared" si="6841"/>
        <v>0.50600000000000001</v>
      </c>
      <c r="AV891" s="164">
        <f t="shared" ref="AV891" si="7260">($AB891-AU891)^2</f>
        <v>3.6000000000000062E-5</v>
      </c>
      <c r="AW891" s="164">
        <f t="shared" si="6843"/>
        <v>0.50049950049950054</v>
      </c>
      <c r="AX891" s="164">
        <f t="shared" ref="AX891" si="7261">($AB891-AW891)^2</f>
        <v>2.4950074900128703E-7</v>
      </c>
    </row>
    <row r="892" spans="1:50" x14ac:dyDescent="0.55000000000000004">
      <c r="A892" s="435"/>
      <c r="B892" s="7">
        <v>26</v>
      </c>
      <c r="C892" s="7">
        <v>7</v>
      </c>
      <c r="D892" s="120"/>
      <c r="E892" s="121"/>
      <c r="F892">
        <v>1000</v>
      </c>
      <c r="G892">
        <v>1000</v>
      </c>
      <c r="H892" s="6">
        <v>1000</v>
      </c>
      <c r="I892" s="8">
        <v>1000</v>
      </c>
      <c r="J892" s="7">
        <v>1000</v>
      </c>
      <c r="K892" s="7">
        <v>999</v>
      </c>
      <c r="L892" s="6">
        <v>1000</v>
      </c>
      <c r="M892" s="8">
        <v>1000</v>
      </c>
      <c r="N892" s="7">
        <v>1000</v>
      </c>
      <c r="O892" s="7">
        <v>1000</v>
      </c>
      <c r="P892">
        <v>1000</v>
      </c>
      <c r="Q892">
        <v>1000</v>
      </c>
      <c r="R892" s="7">
        <v>125</v>
      </c>
      <c r="S892" s="8">
        <v>106</v>
      </c>
      <c r="T892">
        <v>1273</v>
      </c>
      <c r="U892">
        <v>727</v>
      </c>
      <c r="V892" s="7">
        <v>999</v>
      </c>
      <c r="W892" s="8">
        <v>1001</v>
      </c>
      <c r="X892" s="6">
        <v>1000</v>
      </c>
      <c r="Y892" s="8">
        <v>1000</v>
      </c>
      <c r="Z892" s="7">
        <v>1001</v>
      </c>
      <c r="AA892" s="7">
        <v>1001</v>
      </c>
      <c r="AB892" s="7">
        <v>0.5</v>
      </c>
      <c r="AC892" s="164">
        <f t="shared" si="6845"/>
        <v>0.5</v>
      </c>
      <c r="AD892" s="164">
        <f t="shared" si="6825"/>
        <v>0</v>
      </c>
      <c r="AE892" s="164">
        <f t="shared" si="6826"/>
        <v>0.5</v>
      </c>
      <c r="AF892" s="164">
        <f t="shared" si="6827"/>
        <v>0</v>
      </c>
      <c r="AG892" s="164">
        <f t="shared" si="6828"/>
        <v>0.5002501250625313</v>
      </c>
      <c r="AH892" s="164">
        <f t="shared" si="6827"/>
        <v>6.2562546906288431E-8</v>
      </c>
      <c r="AI892" s="164">
        <f t="shared" si="6829"/>
        <v>0.5</v>
      </c>
      <c r="AJ892" s="164">
        <f t="shared" ref="AJ892" si="7262">($AB892-AI892)^2</f>
        <v>0</v>
      </c>
      <c r="AK892" s="164">
        <f t="shared" si="6831"/>
        <v>0.5</v>
      </c>
      <c r="AL892" s="164">
        <f t="shared" ref="AL892" si="7263">($AB892-AK892)^2</f>
        <v>0</v>
      </c>
      <c r="AM892" s="164">
        <f t="shared" si="6833"/>
        <v>0.5</v>
      </c>
      <c r="AN892" s="164">
        <f t="shared" ref="AN892" si="7264">($AB892-AM892)^2</f>
        <v>0</v>
      </c>
      <c r="AO892" s="164">
        <f t="shared" si="6835"/>
        <v>0.54112554112554112</v>
      </c>
      <c r="AP892" s="164">
        <f t="shared" ref="AP892" si="7265">($AB892-AO892)^2</f>
        <v>1.6913101328685741E-3</v>
      </c>
      <c r="AQ892" s="164">
        <f t="shared" si="6837"/>
        <v>0.63649999999999995</v>
      </c>
      <c r="AR892" s="164">
        <f t="shared" ref="AR892" si="7266">($AB892-AQ892)^2</f>
        <v>1.8632249999999989E-2</v>
      </c>
      <c r="AS892" s="164">
        <f t="shared" si="6839"/>
        <v>0.4995</v>
      </c>
      <c r="AT892" s="164">
        <f t="shared" ref="AT892" si="7267">($AB892-AS892)^2</f>
        <v>2.5000000000000047E-7</v>
      </c>
      <c r="AU892" s="164">
        <f t="shared" si="6841"/>
        <v>0.5</v>
      </c>
      <c r="AV892" s="164">
        <f t="shared" ref="AV892" si="7268">($AB892-AU892)^2</f>
        <v>0</v>
      </c>
      <c r="AW892" s="164">
        <f t="shared" si="6843"/>
        <v>0.5</v>
      </c>
      <c r="AX892" s="164">
        <f t="shared" ref="AX892" si="7269">($AB892-AW892)^2</f>
        <v>0</v>
      </c>
    </row>
    <row r="893" spans="1:50" x14ac:dyDescent="0.55000000000000004">
      <c r="A893" s="435"/>
      <c r="B893" s="7">
        <v>26</v>
      </c>
      <c r="C893" s="7">
        <v>8</v>
      </c>
      <c r="D893" s="120"/>
      <c r="E893" s="121"/>
      <c r="F893">
        <v>1000</v>
      </c>
      <c r="G893">
        <v>1000</v>
      </c>
      <c r="H893" s="6">
        <v>1000</v>
      </c>
      <c r="I893" s="8">
        <v>1000</v>
      </c>
      <c r="J893" s="7">
        <v>1000</v>
      </c>
      <c r="K893" s="7">
        <v>1000</v>
      </c>
      <c r="L893" s="6">
        <v>1000</v>
      </c>
      <c r="M893" s="8">
        <v>1000</v>
      </c>
      <c r="N893" s="7">
        <v>1001</v>
      </c>
      <c r="O893" s="7">
        <v>999</v>
      </c>
      <c r="P893">
        <v>1000</v>
      </c>
      <c r="Q893">
        <v>1000</v>
      </c>
      <c r="R893" s="7">
        <v>114</v>
      </c>
      <c r="S893" s="8">
        <v>87</v>
      </c>
      <c r="T893">
        <v>759</v>
      </c>
      <c r="U893">
        <v>1241</v>
      </c>
      <c r="V893" s="7">
        <v>1000</v>
      </c>
      <c r="W893" s="8">
        <v>1000</v>
      </c>
      <c r="X893" s="6">
        <v>1000</v>
      </c>
      <c r="Y893" s="8">
        <v>1000</v>
      </c>
      <c r="Z893" s="7">
        <v>1002</v>
      </c>
      <c r="AA893" s="7">
        <v>1000</v>
      </c>
      <c r="AB893" s="7">
        <v>0.5</v>
      </c>
      <c r="AC893" s="164">
        <f t="shared" si="6845"/>
        <v>0.5</v>
      </c>
      <c r="AD893" s="164">
        <f t="shared" si="6825"/>
        <v>0</v>
      </c>
      <c r="AE893" s="164">
        <f t="shared" si="6826"/>
        <v>0.5</v>
      </c>
      <c r="AF893" s="164">
        <f t="shared" si="6827"/>
        <v>0</v>
      </c>
      <c r="AG893" s="164">
        <f t="shared" si="6828"/>
        <v>0.5</v>
      </c>
      <c r="AH893" s="164">
        <f t="shared" si="6827"/>
        <v>0</v>
      </c>
      <c r="AI893" s="164">
        <f t="shared" si="6829"/>
        <v>0.5</v>
      </c>
      <c r="AJ893" s="164">
        <f t="shared" ref="AJ893" si="7270">($AB893-AI893)^2</f>
        <v>0</v>
      </c>
      <c r="AK893" s="164">
        <f t="shared" si="6831"/>
        <v>0.50049999999999994</v>
      </c>
      <c r="AL893" s="164">
        <f t="shared" ref="AL893" si="7271">($AB893-AK893)^2</f>
        <v>2.4999999999994493E-7</v>
      </c>
      <c r="AM893" s="164">
        <f t="shared" si="6833"/>
        <v>0.5</v>
      </c>
      <c r="AN893" s="164">
        <f t="shared" ref="AN893" si="7272">($AB893-AM893)^2</f>
        <v>0</v>
      </c>
      <c r="AO893" s="164">
        <f t="shared" si="6835"/>
        <v>0.56716417910447758</v>
      </c>
      <c r="AP893" s="164">
        <f t="shared" ref="AP893" si="7273">($AB893-AO893)^2</f>
        <v>4.5110269547783436E-3</v>
      </c>
      <c r="AQ893" s="164">
        <f t="shared" si="6837"/>
        <v>0.3795</v>
      </c>
      <c r="AR893" s="164">
        <f t="shared" ref="AR893" si="7274">($AB893-AQ893)^2</f>
        <v>1.4520249999999998E-2</v>
      </c>
      <c r="AS893" s="164">
        <f t="shared" si="6839"/>
        <v>0.5</v>
      </c>
      <c r="AT893" s="164">
        <f t="shared" ref="AT893" si="7275">($AB893-AS893)^2</f>
        <v>0</v>
      </c>
      <c r="AU893" s="164">
        <f t="shared" si="6841"/>
        <v>0.5</v>
      </c>
      <c r="AV893" s="164">
        <f t="shared" ref="AV893" si="7276">($AB893-AU893)^2</f>
        <v>0</v>
      </c>
      <c r="AW893" s="164">
        <f t="shared" si="6843"/>
        <v>0.50049950049950054</v>
      </c>
      <c r="AX893" s="164">
        <f t="shared" ref="AX893" si="7277">($AB893-AW893)^2</f>
        <v>2.4950074900128703E-7</v>
      </c>
    </row>
    <row r="894" spans="1:50" x14ac:dyDescent="0.55000000000000004">
      <c r="A894" s="435"/>
      <c r="B894" s="7">
        <v>26</v>
      </c>
      <c r="C894" s="7">
        <v>9</v>
      </c>
      <c r="D894" s="120"/>
      <c r="E894" s="121"/>
      <c r="F894">
        <v>1000</v>
      </c>
      <c r="G894">
        <v>1000</v>
      </c>
      <c r="H894" s="6">
        <v>1000</v>
      </c>
      <c r="I894" s="8">
        <v>1000</v>
      </c>
      <c r="J894" s="7">
        <v>1000</v>
      </c>
      <c r="K894" s="7">
        <v>1000</v>
      </c>
      <c r="L894" s="6">
        <v>1000</v>
      </c>
      <c r="M894" s="8">
        <v>1000</v>
      </c>
      <c r="N894" s="7">
        <v>1000</v>
      </c>
      <c r="O894" s="7">
        <v>1000</v>
      </c>
      <c r="P894">
        <v>1000</v>
      </c>
      <c r="Q894">
        <v>1000</v>
      </c>
      <c r="R894" s="7">
        <v>103</v>
      </c>
      <c r="S894" s="8">
        <v>117</v>
      </c>
      <c r="T894">
        <v>1235</v>
      </c>
      <c r="U894">
        <v>765</v>
      </c>
      <c r="V894" s="7">
        <v>1000</v>
      </c>
      <c r="W894" s="8">
        <v>1000</v>
      </c>
      <c r="X894" s="6">
        <v>1000</v>
      </c>
      <c r="Y894" s="8">
        <v>1000</v>
      </c>
      <c r="Z894" s="7">
        <v>1002</v>
      </c>
      <c r="AA894" s="7">
        <v>1000</v>
      </c>
      <c r="AB894" s="7">
        <v>0.5</v>
      </c>
      <c r="AC894" s="164">
        <f t="shared" si="6845"/>
        <v>0.5</v>
      </c>
      <c r="AD894" s="164">
        <f t="shared" si="6825"/>
        <v>0</v>
      </c>
      <c r="AE894" s="164">
        <f t="shared" si="6826"/>
        <v>0.5</v>
      </c>
      <c r="AF894" s="164">
        <f t="shared" si="6827"/>
        <v>0</v>
      </c>
      <c r="AG894" s="164">
        <f t="shared" si="6828"/>
        <v>0.5</v>
      </c>
      <c r="AH894" s="164">
        <f t="shared" si="6827"/>
        <v>0</v>
      </c>
      <c r="AI894" s="164">
        <f t="shared" si="6829"/>
        <v>0.5</v>
      </c>
      <c r="AJ894" s="164">
        <f t="shared" ref="AJ894" si="7278">($AB894-AI894)^2</f>
        <v>0</v>
      </c>
      <c r="AK894" s="164">
        <f t="shared" si="6831"/>
        <v>0.5</v>
      </c>
      <c r="AL894" s="164">
        <f t="shared" ref="AL894" si="7279">($AB894-AK894)^2</f>
        <v>0</v>
      </c>
      <c r="AM894" s="164">
        <f t="shared" si="6833"/>
        <v>0.5</v>
      </c>
      <c r="AN894" s="164">
        <f t="shared" ref="AN894" si="7280">($AB894-AM894)^2</f>
        <v>0</v>
      </c>
      <c r="AO894" s="164">
        <f t="shared" si="6835"/>
        <v>0.4681818181818182</v>
      </c>
      <c r="AP894" s="164">
        <f t="shared" ref="AP894" si="7281">($AB894-AO894)^2</f>
        <v>1.0123966942148749E-3</v>
      </c>
      <c r="AQ894" s="164">
        <f t="shared" si="6837"/>
        <v>0.61750000000000005</v>
      </c>
      <c r="AR894" s="164">
        <f t="shared" ref="AR894" si="7282">($AB894-AQ894)^2</f>
        <v>1.3806250000000011E-2</v>
      </c>
      <c r="AS894" s="164">
        <f t="shared" si="6839"/>
        <v>0.5</v>
      </c>
      <c r="AT894" s="164">
        <f t="shared" ref="AT894" si="7283">($AB894-AS894)^2</f>
        <v>0</v>
      </c>
      <c r="AU894" s="164">
        <f t="shared" si="6841"/>
        <v>0.5</v>
      </c>
      <c r="AV894" s="164">
        <f t="shared" ref="AV894" si="7284">($AB894-AU894)^2</f>
        <v>0</v>
      </c>
      <c r="AW894" s="164">
        <f t="shared" si="6843"/>
        <v>0.50049950049950054</v>
      </c>
      <c r="AX894" s="164">
        <f t="shared" ref="AX894" si="7285">($AB894-AW894)^2</f>
        <v>2.4950074900128703E-7</v>
      </c>
    </row>
    <row r="895" spans="1:50" x14ac:dyDescent="0.55000000000000004">
      <c r="A895" s="435"/>
      <c r="B895" s="7">
        <v>10</v>
      </c>
      <c r="C895" s="7">
        <v>26</v>
      </c>
      <c r="D895" s="120"/>
      <c r="E895" s="121"/>
      <c r="F895">
        <v>1000</v>
      </c>
      <c r="G895">
        <v>1000</v>
      </c>
      <c r="H895" s="6">
        <v>1000</v>
      </c>
      <c r="I895" s="8">
        <v>1000</v>
      </c>
      <c r="J895" s="7">
        <v>1000</v>
      </c>
      <c r="K895" s="7">
        <v>1000</v>
      </c>
      <c r="L895" s="6">
        <v>1000</v>
      </c>
      <c r="M895" s="8">
        <v>1000</v>
      </c>
      <c r="N895" s="7">
        <v>1000</v>
      </c>
      <c r="O895" s="7">
        <v>1000</v>
      </c>
      <c r="P895">
        <v>1000</v>
      </c>
      <c r="Q895">
        <v>1000</v>
      </c>
      <c r="R895" s="7">
        <v>126</v>
      </c>
      <c r="S895" s="8">
        <v>93</v>
      </c>
      <c r="T895">
        <v>1262</v>
      </c>
      <c r="U895">
        <v>738</v>
      </c>
      <c r="V895" s="7">
        <v>1000</v>
      </c>
      <c r="W895" s="8">
        <v>1000</v>
      </c>
      <c r="X895" s="6">
        <v>1000</v>
      </c>
      <c r="Y895" s="8">
        <v>1000</v>
      </c>
      <c r="Z895" s="7">
        <v>1002</v>
      </c>
      <c r="AA895" s="7">
        <v>1000</v>
      </c>
      <c r="AB895" s="7">
        <v>0.5</v>
      </c>
      <c r="AC895" s="164">
        <f t="shared" si="6845"/>
        <v>0.5</v>
      </c>
      <c r="AD895" s="164">
        <f t="shared" si="6825"/>
        <v>0</v>
      </c>
      <c r="AE895" s="164">
        <f t="shared" si="6826"/>
        <v>0.5</v>
      </c>
      <c r="AF895" s="164">
        <f t="shared" si="6827"/>
        <v>0</v>
      </c>
      <c r="AG895" s="164">
        <f t="shared" si="6828"/>
        <v>0.5</v>
      </c>
      <c r="AH895" s="164">
        <f t="shared" si="6827"/>
        <v>0</v>
      </c>
      <c r="AI895" s="164">
        <f t="shared" si="6829"/>
        <v>0.5</v>
      </c>
      <c r="AJ895" s="164">
        <f t="shared" ref="AJ895" si="7286">($AB895-AI895)^2</f>
        <v>0</v>
      </c>
      <c r="AK895" s="164">
        <f t="shared" si="6831"/>
        <v>0.5</v>
      </c>
      <c r="AL895" s="164">
        <f t="shared" ref="AL895" si="7287">($AB895-AK895)^2</f>
        <v>0</v>
      </c>
      <c r="AM895" s="164">
        <f t="shared" si="6833"/>
        <v>0.5</v>
      </c>
      <c r="AN895" s="164">
        <f t="shared" ref="AN895" si="7288">($AB895-AM895)^2</f>
        <v>0</v>
      </c>
      <c r="AO895" s="164">
        <f t="shared" si="6835"/>
        <v>0.57534246575342463</v>
      </c>
      <c r="AP895" s="164">
        <f t="shared" ref="AP895" si="7289">($AB895-AO895)^2</f>
        <v>5.6764871458059628E-3</v>
      </c>
      <c r="AQ895" s="164">
        <f t="shared" si="6837"/>
        <v>0.63100000000000001</v>
      </c>
      <c r="AR895" s="164">
        <f t="shared" ref="AR895" si="7290">($AB895-AQ895)^2</f>
        <v>1.7161000000000003E-2</v>
      </c>
      <c r="AS895" s="164">
        <f t="shared" si="6839"/>
        <v>0.5</v>
      </c>
      <c r="AT895" s="164">
        <f t="shared" ref="AT895" si="7291">($AB895-AS895)^2</f>
        <v>0</v>
      </c>
      <c r="AU895" s="164">
        <f t="shared" si="6841"/>
        <v>0.5</v>
      </c>
      <c r="AV895" s="164">
        <f t="shared" ref="AV895" si="7292">($AB895-AU895)^2</f>
        <v>0</v>
      </c>
      <c r="AW895" s="164">
        <f t="shared" si="6843"/>
        <v>0.50049950049950054</v>
      </c>
      <c r="AX895" s="164">
        <f t="shared" ref="AX895" si="7293">($AB895-AW895)^2</f>
        <v>2.4950074900128703E-7</v>
      </c>
    </row>
    <row r="896" spans="1:50" x14ac:dyDescent="0.55000000000000004">
      <c r="A896" s="435"/>
      <c r="B896" s="7">
        <v>11</v>
      </c>
      <c r="C896" s="7">
        <v>26</v>
      </c>
      <c r="D896" s="120"/>
      <c r="E896" s="121"/>
      <c r="F896">
        <v>1000</v>
      </c>
      <c r="G896">
        <v>1000</v>
      </c>
      <c r="H896" s="6">
        <v>1000</v>
      </c>
      <c r="I896" s="8">
        <v>1000</v>
      </c>
      <c r="J896" s="7">
        <v>1000</v>
      </c>
      <c r="K896" s="7">
        <v>1000</v>
      </c>
      <c r="L896" s="6">
        <v>1000</v>
      </c>
      <c r="M896" s="8">
        <v>1000</v>
      </c>
      <c r="N896" s="7">
        <v>1000</v>
      </c>
      <c r="O896" s="7">
        <v>1000</v>
      </c>
      <c r="P896">
        <v>1000</v>
      </c>
      <c r="Q896">
        <v>1000</v>
      </c>
      <c r="R896" s="7">
        <v>103</v>
      </c>
      <c r="S896" s="8">
        <v>124</v>
      </c>
      <c r="T896">
        <v>1232</v>
      </c>
      <c r="U896">
        <v>768</v>
      </c>
      <c r="V896" s="7">
        <v>1000</v>
      </c>
      <c r="W896" s="8">
        <v>1000</v>
      </c>
      <c r="X896" s="6">
        <v>1001</v>
      </c>
      <c r="Y896" s="8">
        <v>999</v>
      </c>
      <c r="Z896" s="7">
        <v>1001</v>
      </c>
      <c r="AA896" s="7">
        <v>1001</v>
      </c>
      <c r="AB896" s="7">
        <v>0.5</v>
      </c>
      <c r="AC896" s="164">
        <f t="shared" si="6845"/>
        <v>0.5</v>
      </c>
      <c r="AD896" s="164">
        <f t="shared" si="6825"/>
        <v>0</v>
      </c>
      <c r="AE896" s="164">
        <f t="shared" si="6826"/>
        <v>0.5</v>
      </c>
      <c r="AF896" s="164">
        <f t="shared" si="6827"/>
        <v>0</v>
      </c>
      <c r="AG896" s="164">
        <f t="shared" si="6828"/>
        <v>0.5</v>
      </c>
      <c r="AH896" s="164">
        <f t="shared" si="6827"/>
        <v>0</v>
      </c>
      <c r="AI896" s="164">
        <f t="shared" si="6829"/>
        <v>0.5</v>
      </c>
      <c r="AJ896" s="164">
        <f t="shared" ref="AJ896" si="7294">($AB896-AI896)^2</f>
        <v>0</v>
      </c>
      <c r="AK896" s="164">
        <f t="shared" si="6831"/>
        <v>0.5</v>
      </c>
      <c r="AL896" s="164">
        <f t="shared" ref="AL896" si="7295">($AB896-AK896)^2</f>
        <v>0</v>
      </c>
      <c r="AM896" s="164">
        <f t="shared" si="6833"/>
        <v>0.5</v>
      </c>
      <c r="AN896" s="164">
        <f t="shared" ref="AN896" si="7296">($AB896-AM896)^2</f>
        <v>0</v>
      </c>
      <c r="AO896" s="164">
        <f t="shared" si="6835"/>
        <v>0.45374449339207046</v>
      </c>
      <c r="AP896" s="164">
        <f t="shared" ref="AP896" si="7297">($AB896-AO896)^2</f>
        <v>2.1395718915562137E-3</v>
      </c>
      <c r="AQ896" s="164">
        <f t="shared" si="6837"/>
        <v>0.61599999999999999</v>
      </c>
      <c r="AR896" s="164">
        <f t="shared" ref="AR896" si="7298">($AB896-AQ896)^2</f>
        <v>1.3455999999999997E-2</v>
      </c>
      <c r="AS896" s="164">
        <f t="shared" si="6839"/>
        <v>0.5</v>
      </c>
      <c r="AT896" s="164">
        <f t="shared" ref="AT896" si="7299">($AB896-AS896)^2</f>
        <v>0</v>
      </c>
      <c r="AU896" s="164">
        <f t="shared" si="6841"/>
        <v>0.50049999999999994</v>
      </c>
      <c r="AV896" s="164">
        <f t="shared" ref="AV896" si="7300">($AB896-AU896)^2</f>
        <v>2.4999999999994493E-7</v>
      </c>
      <c r="AW896" s="164">
        <f t="shared" si="6843"/>
        <v>0.5</v>
      </c>
      <c r="AX896" s="164">
        <f t="shared" ref="AX896" si="7301">($AB896-AW896)^2</f>
        <v>0</v>
      </c>
    </row>
    <row r="897" spans="1:50" x14ac:dyDescent="0.55000000000000004">
      <c r="A897" s="435"/>
      <c r="B897" s="7">
        <v>12</v>
      </c>
      <c r="C897" s="7">
        <v>26</v>
      </c>
      <c r="D897" s="120"/>
      <c r="E897" s="121"/>
      <c r="F897">
        <v>1000</v>
      </c>
      <c r="G897">
        <v>1000</v>
      </c>
      <c r="H897" s="6">
        <v>1000</v>
      </c>
      <c r="I897" s="8">
        <v>1000</v>
      </c>
      <c r="J897" s="7">
        <v>1000</v>
      </c>
      <c r="K897" s="7">
        <v>1000</v>
      </c>
      <c r="L897" s="6">
        <v>1000</v>
      </c>
      <c r="M897" s="8">
        <v>1000</v>
      </c>
      <c r="N897" s="7">
        <v>1000</v>
      </c>
      <c r="O897" s="7">
        <v>1000</v>
      </c>
      <c r="P897">
        <v>1000</v>
      </c>
      <c r="Q897">
        <v>1000</v>
      </c>
      <c r="R897" s="7">
        <v>107</v>
      </c>
      <c r="S897" s="8">
        <v>103</v>
      </c>
      <c r="T897">
        <v>743</v>
      </c>
      <c r="U897">
        <v>1257</v>
      </c>
      <c r="V897" s="7">
        <v>1000</v>
      </c>
      <c r="W897" s="8">
        <v>1000</v>
      </c>
      <c r="X897" s="6">
        <v>1000</v>
      </c>
      <c r="Y897" s="8">
        <v>1000</v>
      </c>
      <c r="Z897" s="7">
        <v>1001</v>
      </c>
      <c r="AA897" s="7">
        <v>1001</v>
      </c>
      <c r="AB897" s="7">
        <v>0.5</v>
      </c>
      <c r="AC897" s="164">
        <f t="shared" si="6845"/>
        <v>0.5</v>
      </c>
      <c r="AD897" s="164">
        <f t="shared" si="6825"/>
        <v>0</v>
      </c>
      <c r="AE897" s="164">
        <f t="shared" si="6826"/>
        <v>0.5</v>
      </c>
      <c r="AF897" s="164">
        <f t="shared" si="6827"/>
        <v>0</v>
      </c>
      <c r="AG897" s="164">
        <f t="shared" si="6828"/>
        <v>0.5</v>
      </c>
      <c r="AH897" s="164">
        <f t="shared" si="6827"/>
        <v>0</v>
      </c>
      <c r="AI897" s="164">
        <f t="shared" si="6829"/>
        <v>0.5</v>
      </c>
      <c r="AJ897" s="164">
        <f t="shared" ref="AJ897" si="7302">($AB897-AI897)^2</f>
        <v>0</v>
      </c>
      <c r="AK897" s="164">
        <f t="shared" si="6831"/>
        <v>0.5</v>
      </c>
      <c r="AL897" s="164">
        <f t="shared" ref="AL897" si="7303">($AB897-AK897)^2</f>
        <v>0</v>
      </c>
      <c r="AM897" s="164">
        <f t="shared" si="6833"/>
        <v>0.5</v>
      </c>
      <c r="AN897" s="164">
        <f t="shared" ref="AN897" si="7304">($AB897-AM897)^2</f>
        <v>0</v>
      </c>
      <c r="AO897" s="164">
        <f t="shared" si="6835"/>
        <v>0.50952380952380949</v>
      </c>
      <c r="AP897" s="164">
        <f t="shared" ref="AP897" si="7305">($AB897-AO897)^2</f>
        <v>9.070294784580434E-5</v>
      </c>
      <c r="AQ897" s="164">
        <f t="shared" si="6837"/>
        <v>0.3715</v>
      </c>
      <c r="AR897" s="164">
        <f t="shared" ref="AR897" si="7306">($AB897-AQ897)^2</f>
        <v>1.6512249999999999E-2</v>
      </c>
      <c r="AS897" s="164">
        <f t="shared" si="6839"/>
        <v>0.5</v>
      </c>
      <c r="AT897" s="164">
        <f t="shared" ref="AT897" si="7307">($AB897-AS897)^2</f>
        <v>0</v>
      </c>
      <c r="AU897" s="164">
        <f t="shared" si="6841"/>
        <v>0.5</v>
      </c>
      <c r="AV897" s="164">
        <f t="shared" ref="AV897" si="7308">($AB897-AU897)^2</f>
        <v>0</v>
      </c>
      <c r="AW897" s="164">
        <f t="shared" si="6843"/>
        <v>0.5</v>
      </c>
      <c r="AX897" s="164">
        <f t="shared" ref="AX897" si="7309">($AB897-AW897)^2</f>
        <v>0</v>
      </c>
    </row>
    <row r="898" spans="1:50" x14ac:dyDescent="0.55000000000000004">
      <c r="A898" s="435"/>
      <c r="B898" s="7">
        <v>13</v>
      </c>
      <c r="C898" s="7">
        <v>26</v>
      </c>
      <c r="D898" s="120"/>
      <c r="E898" s="121"/>
      <c r="F898">
        <v>989</v>
      </c>
      <c r="G898">
        <v>1004</v>
      </c>
      <c r="H898" s="6">
        <v>992</v>
      </c>
      <c r="I898" s="8">
        <v>1008</v>
      </c>
      <c r="J898" s="7">
        <v>966</v>
      </c>
      <c r="K898" s="7">
        <v>1010</v>
      </c>
      <c r="L898" s="6">
        <v>978</v>
      </c>
      <c r="M898" s="8">
        <v>1022</v>
      </c>
      <c r="N898" s="7">
        <v>958</v>
      </c>
      <c r="O898" s="7">
        <v>980</v>
      </c>
      <c r="P898">
        <v>983</v>
      </c>
      <c r="Q898">
        <v>1017</v>
      </c>
      <c r="R898" s="7">
        <v>106</v>
      </c>
      <c r="S898" s="8">
        <v>102</v>
      </c>
      <c r="T898">
        <v>1240</v>
      </c>
      <c r="U898">
        <v>760</v>
      </c>
      <c r="V898" s="7">
        <v>982</v>
      </c>
      <c r="W898" s="8">
        <v>1018</v>
      </c>
      <c r="X898" s="6">
        <v>1022</v>
      </c>
      <c r="Y898" s="8">
        <v>978</v>
      </c>
      <c r="Z898" s="7">
        <v>997</v>
      </c>
      <c r="AA898" s="7">
        <v>1005</v>
      </c>
      <c r="AB898" s="7">
        <v>0.5</v>
      </c>
      <c r="AC898" s="164">
        <f t="shared" si="6845"/>
        <v>0.49623682890115406</v>
      </c>
      <c r="AD898" s="164">
        <f t="shared" si="6825"/>
        <v>1.4161456719189368E-5</v>
      </c>
      <c r="AE898" s="164">
        <f t="shared" si="6826"/>
        <v>0.496</v>
      </c>
      <c r="AF898" s="164">
        <f t="shared" si="6827"/>
        <v>1.600000000000003E-5</v>
      </c>
      <c r="AG898" s="164">
        <f t="shared" si="6828"/>
        <v>0.48886639676113358</v>
      </c>
      <c r="AH898" s="164">
        <f t="shared" si="6827"/>
        <v>1.2395712108049682E-4</v>
      </c>
      <c r="AI898" s="164">
        <f t="shared" si="6829"/>
        <v>0.48899999999999999</v>
      </c>
      <c r="AJ898" s="164">
        <f t="shared" ref="AJ898" si="7310">($AB898-AI898)^2</f>
        <v>1.2100000000000022E-4</v>
      </c>
      <c r="AK898" s="164">
        <f t="shared" si="6831"/>
        <v>0.49432404540763675</v>
      </c>
      <c r="AL898" s="164">
        <f t="shared" ref="AL898" si="7311">($AB898-AK898)^2</f>
        <v>3.2216460534569496E-5</v>
      </c>
      <c r="AM898" s="164">
        <f t="shared" si="6833"/>
        <v>0.49149999999999999</v>
      </c>
      <c r="AN898" s="164">
        <f t="shared" ref="AN898" si="7312">($AB898-AM898)^2</f>
        <v>7.225000000000013E-5</v>
      </c>
      <c r="AO898" s="164">
        <f t="shared" si="6835"/>
        <v>0.50961538461538458</v>
      </c>
      <c r="AP898" s="164">
        <f t="shared" ref="AP898" si="7313">($AB898-AO898)^2</f>
        <v>9.2455621301774495E-5</v>
      </c>
      <c r="AQ898" s="164">
        <f t="shared" si="6837"/>
        <v>0.62</v>
      </c>
      <c r="AR898" s="164">
        <f t="shared" ref="AR898" si="7314">($AB898-AQ898)^2</f>
        <v>1.44E-2</v>
      </c>
      <c r="AS898" s="164">
        <f t="shared" si="6839"/>
        <v>0.49099999999999999</v>
      </c>
      <c r="AT898" s="164">
        <f t="shared" ref="AT898" si="7315">($AB898-AS898)^2</f>
        <v>8.1000000000000139E-5</v>
      </c>
      <c r="AU898" s="164">
        <f t="shared" si="6841"/>
        <v>0.51100000000000001</v>
      </c>
      <c r="AV898" s="164">
        <f t="shared" ref="AV898" si="7316">($AB898-AU898)^2</f>
        <v>1.2100000000000022E-4</v>
      </c>
      <c r="AW898" s="164">
        <f t="shared" si="6843"/>
        <v>0.49800199800199801</v>
      </c>
      <c r="AX898" s="164">
        <f t="shared" ref="AX898" si="7317">($AB898-AW898)^2</f>
        <v>3.9920119840199276E-6</v>
      </c>
    </row>
    <row r="899" spans="1:50" x14ac:dyDescent="0.55000000000000004">
      <c r="A899" s="435"/>
      <c r="B899" s="7">
        <v>14</v>
      </c>
      <c r="C899" s="7">
        <v>26</v>
      </c>
      <c r="D899" s="120"/>
      <c r="E899" s="121"/>
      <c r="F899">
        <v>999</v>
      </c>
      <c r="G899">
        <v>1001</v>
      </c>
      <c r="H899" s="6">
        <v>999</v>
      </c>
      <c r="I899" s="8">
        <v>1001</v>
      </c>
      <c r="J899" s="7">
        <v>1000</v>
      </c>
      <c r="K899" s="7">
        <v>1000</v>
      </c>
      <c r="L899" s="6">
        <v>1000</v>
      </c>
      <c r="M899" s="8">
        <v>1000</v>
      </c>
      <c r="N899" s="7">
        <v>1000</v>
      </c>
      <c r="O899" s="7">
        <v>1000</v>
      </c>
      <c r="P899">
        <v>1000</v>
      </c>
      <c r="Q899">
        <v>1000</v>
      </c>
      <c r="R899" s="7">
        <v>110</v>
      </c>
      <c r="S899" s="8">
        <v>104</v>
      </c>
      <c r="T899">
        <v>1241</v>
      </c>
      <c r="U899">
        <v>759</v>
      </c>
      <c r="V899" s="7">
        <v>1000</v>
      </c>
      <c r="W899" s="8">
        <v>1000</v>
      </c>
      <c r="X899" s="6">
        <v>1000</v>
      </c>
      <c r="Y899" s="8">
        <v>1000</v>
      </c>
      <c r="Z899" s="7">
        <v>998</v>
      </c>
      <c r="AA899" s="7">
        <v>1004</v>
      </c>
      <c r="AB899" s="7">
        <v>0.5</v>
      </c>
      <c r="AC899" s="164">
        <f t="shared" si="6845"/>
        <v>0.4995</v>
      </c>
      <c r="AD899" s="164">
        <f t="shared" si="6825"/>
        <v>2.5000000000000047E-7</v>
      </c>
      <c r="AE899" s="164">
        <f t="shared" si="6826"/>
        <v>0.4995</v>
      </c>
      <c r="AF899" s="164">
        <f t="shared" si="6827"/>
        <v>2.5000000000000047E-7</v>
      </c>
      <c r="AG899" s="164">
        <f t="shared" si="6828"/>
        <v>0.5</v>
      </c>
      <c r="AH899" s="164">
        <f t="shared" si="6827"/>
        <v>0</v>
      </c>
      <c r="AI899" s="164">
        <f t="shared" si="6829"/>
        <v>0.5</v>
      </c>
      <c r="AJ899" s="164">
        <f t="shared" ref="AJ899" si="7318">($AB899-AI899)^2</f>
        <v>0</v>
      </c>
      <c r="AK899" s="164">
        <f t="shared" si="6831"/>
        <v>0.5</v>
      </c>
      <c r="AL899" s="164">
        <f t="shared" ref="AL899" si="7319">($AB899-AK899)^2</f>
        <v>0</v>
      </c>
      <c r="AM899" s="164">
        <f t="shared" si="6833"/>
        <v>0.5</v>
      </c>
      <c r="AN899" s="164">
        <f t="shared" ref="AN899" si="7320">($AB899-AM899)^2</f>
        <v>0</v>
      </c>
      <c r="AO899" s="164">
        <f t="shared" si="6835"/>
        <v>0.51401869158878499</v>
      </c>
      <c r="AP899" s="164">
        <f t="shared" ref="AP899" si="7321">($AB899-AO899)^2</f>
        <v>1.9652371386147112E-4</v>
      </c>
      <c r="AQ899" s="164">
        <f t="shared" si="6837"/>
        <v>0.62050000000000005</v>
      </c>
      <c r="AR899" s="164">
        <f t="shared" ref="AR899" si="7322">($AB899-AQ899)^2</f>
        <v>1.4520250000000012E-2</v>
      </c>
      <c r="AS899" s="164">
        <f t="shared" si="6839"/>
        <v>0.5</v>
      </c>
      <c r="AT899" s="164">
        <f t="shared" ref="AT899" si="7323">($AB899-AS899)^2</f>
        <v>0</v>
      </c>
      <c r="AU899" s="164">
        <f t="shared" si="6841"/>
        <v>0.5</v>
      </c>
      <c r="AV899" s="164">
        <f t="shared" ref="AV899" si="7324">($AB899-AU899)^2</f>
        <v>0</v>
      </c>
      <c r="AW899" s="164">
        <f t="shared" si="6843"/>
        <v>0.4985014985014985</v>
      </c>
      <c r="AX899" s="164">
        <f t="shared" ref="AX899" si="7325">($AB899-AW899)^2</f>
        <v>2.2455067410112509E-6</v>
      </c>
    </row>
    <row r="900" spans="1:50" x14ac:dyDescent="0.55000000000000004">
      <c r="A900" s="435"/>
      <c r="B900" s="7">
        <v>15</v>
      </c>
      <c r="C900" s="7">
        <v>26</v>
      </c>
      <c r="D900" s="120"/>
      <c r="E900" s="121"/>
      <c r="F900">
        <v>1000</v>
      </c>
      <c r="G900">
        <v>1000</v>
      </c>
      <c r="H900" s="6">
        <v>1000</v>
      </c>
      <c r="I900" s="8">
        <v>1000</v>
      </c>
      <c r="J900" s="7">
        <v>1000</v>
      </c>
      <c r="K900" s="7">
        <v>1000</v>
      </c>
      <c r="L900" s="6">
        <v>1000</v>
      </c>
      <c r="M900" s="8">
        <v>1000</v>
      </c>
      <c r="N900" s="7">
        <v>1000</v>
      </c>
      <c r="O900" s="7">
        <v>1000</v>
      </c>
      <c r="P900">
        <v>1000</v>
      </c>
      <c r="Q900">
        <v>1000</v>
      </c>
      <c r="R900" s="7">
        <v>120</v>
      </c>
      <c r="S900" s="8">
        <v>123</v>
      </c>
      <c r="T900">
        <v>1261</v>
      </c>
      <c r="U900">
        <v>739</v>
      </c>
      <c r="V900" s="7">
        <v>1000</v>
      </c>
      <c r="W900" s="8">
        <v>1000</v>
      </c>
      <c r="X900" s="6">
        <v>1046</v>
      </c>
      <c r="Y900" s="8">
        <v>954</v>
      </c>
      <c r="Z900" s="7">
        <v>1001</v>
      </c>
      <c r="AA900" s="7">
        <v>1001</v>
      </c>
      <c r="AB900" s="7">
        <v>0.5</v>
      </c>
      <c r="AC900" s="164">
        <f t="shared" si="6845"/>
        <v>0.5</v>
      </c>
      <c r="AD900" s="164">
        <f t="shared" si="6825"/>
        <v>0</v>
      </c>
      <c r="AE900" s="164">
        <f t="shared" si="6826"/>
        <v>0.5</v>
      </c>
      <c r="AF900" s="164">
        <f t="shared" si="6827"/>
        <v>0</v>
      </c>
      <c r="AG900" s="164">
        <f t="shared" si="6828"/>
        <v>0.5</v>
      </c>
      <c r="AH900" s="164">
        <f t="shared" si="6827"/>
        <v>0</v>
      </c>
      <c r="AI900" s="164">
        <f t="shared" si="6829"/>
        <v>0.5</v>
      </c>
      <c r="AJ900" s="164">
        <f t="shared" ref="AJ900" si="7326">($AB900-AI900)^2</f>
        <v>0</v>
      </c>
      <c r="AK900" s="164">
        <f t="shared" si="6831"/>
        <v>0.5</v>
      </c>
      <c r="AL900" s="164">
        <f t="shared" ref="AL900" si="7327">($AB900-AK900)^2</f>
        <v>0</v>
      </c>
      <c r="AM900" s="164">
        <f t="shared" si="6833"/>
        <v>0.5</v>
      </c>
      <c r="AN900" s="164">
        <f t="shared" ref="AN900" si="7328">($AB900-AM900)^2</f>
        <v>0</v>
      </c>
      <c r="AO900" s="164">
        <f t="shared" si="6835"/>
        <v>0.49382716049382713</v>
      </c>
      <c r="AP900" s="164">
        <f t="shared" ref="AP900" si="7329">($AB900-AO900)^2</f>
        <v>3.8103947568968485E-5</v>
      </c>
      <c r="AQ900" s="164">
        <f t="shared" si="6837"/>
        <v>0.63049999999999995</v>
      </c>
      <c r="AR900" s="164">
        <f t="shared" ref="AR900" si="7330">($AB900-AQ900)^2</f>
        <v>1.7030249999999986E-2</v>
      </c>
      <c r="AS900" s="164">
        <f t="shared" si="6839"/>
        <v>0.5</v>
      </c>
      <c r="AT900" s="164">
        <f t="shared" ref="AT900" si="7331">($AB900-AS900)^2</f>
        <v>0</v>
      </c>
      <c r="AU900" s="164">
        <f t="shared" si="6841"/>
        <v>0.52300000000000002</v>
      </c>
      <c r="AV900" s="164">
        <f t="shared" ref="AV900" si="7332">($AB900-AU900)^2</f>
        <v>5.2900000000000093E-4</v>
      </c>
      <c r="AW900" s="164">
        <f t="shared" si="6843"/>
        <v>0.5</v>
      </c>
      <c r="AX900" s="164">
        <f t="shared" ref="AX900" si="7333">($AB900-AW900)^2</f>
        <v>0</v>
      </c>
    </row>
    <row r="901" spans="1:50" x14ac:dyDescent="0.55000000000000004">
      <c r="A901" s="435"/>
      <c r="B901" s="7">
        <v>16</v>
      </c>
      <c r="C901" s="7">
        <v>26</v>
      </c>
      <c r="D901" s="120"/>
      <c r="E901" s="121"/>
      <c r="F901">
        <v>1000</v>
      </c>
      <c r="G901">
        <v>1000</v>
      </c>
      <c r="H901" s="6">
        <v>1000</v>
      </c>
      <c r="I901" s="8">
        <v>1000</v>
      </c>
      <c r="J901" s="7">
        <v>1000</v>
      </c>
      <c r="K901" s="7">
        <v>1000</v>
      </c>
      <c r="L901" s="6">
        <v>1000</v>
      </c>
      <c r="M901" s="8">
        <v>1000</v>
      </c>
      <c r="N901" s="7">
        <v>1000</v>
      </c>
      <c r="O901" s="7">
        <v>1000</v>
      </c>
      <c r="P901">
        <v>1000</v>
      </c>
      <c r="Q901">
        <v>1000</v>
      </c>
      <c r="R901" s="7">
        <v>114</v>
      </c>
      <c r="S901" s="8">
        <v>98</v>
      </c>
      <c r="T901">
        <v>1234</v>
      </c>
      <c r="U901">
        <v>766</v>
      </c>
      <c r="V901" s="7">
        <v>1000</v>
      </c>
      <c r="W901" s="8">
        <v>1000</v>
      </c>
      <c r="X901" s="6">
        <v>1093</v>
      </c>
      <c r="Y901" s="8">
        <v>907</v>
      </c>
      <c r="Z901" s="7">
        <v>1001</v>
      </c>
      <c r="AA901" s="7">
        <v>1001</v>
      </c>
      <c r="AB901" s="7">
        <v>0.5</v>
      </c>
      <c r="AC901" s="164">
        <f t="shared" si="6845"/>
        <v>0.5</v>
      </c>
      <c r="AD901" s="164">
        <f t="shared" si="6825"/>
        <v>0</v>
      </c>
      <c r="AE901" s="164">
        <f t="shared" si="6826"/>
        <v>0.5</v>
      </c>
      <c r="AF901" s="164">
        <f t="shared" si="6827"/>
        <v>0</v>
      </c>
      <c r="AG901" s="164">
        <f t="shared" si="6828"/>
        <v>0.5</v>
      </c>
      <c r="AH901" s="164">
        <f t="shared" si="6827"/>
        <v>0</v>
      </c>
      <c r="AI901" s="164">
        <f t="shared" si="6829"/>
        <v>0.5</v>
      </c>
      <c r="AJ901" s="164">
        <f t="shared" ref="AJ901" si="7334">($AB901-AI901)^2</f>
        <v>0</v>
      </c>
      <c r="AK901" s="164">
        <f t="shared" si="6831"/>
        <v>0.5</v>
      </c>
      <c r="AL901" s="164">
        <f t="shared" ref="AL901" si="7335">($AB901-AK901)^2</f>
        <v>0</v>
      </c>
      <c r="AM901" s="164">
        <f t="shared" si="6833"/>
        <v>0.5</v>
      </c>
      <c r="AN901" s="164">
        <f t="shared" ref="AN901" si="7336">($AB901-AM901)^2</f>
        <v>0</v>
      </c>
      <c r="AO901" s="164">
        <f t="shared" si="6835"/>
        <v>0.53773584905660377</v>
      </c>
      <c r="AP901" s="164">
        <f t="shared" ref="AP901" si="7337">($AB901-AO901)^2</f>
        <v>1.4239943040227833E-3</v>
      </c>
      <c r="AQ901" s="164">
        <f t="shared" si="6837"/>
        <v>0.61699999999999999</v>
      </c>
      <c r="AR901" s="164">
        <f t="shared" ref="AR901" si="7338">($AB901-AQ901)^2</f>
        <v>1.3688999999999998E-2</v>
      </c>
      <c r="AS901" s="164">
        <f t="shared" si="6839"/>
        <v>0.5</v>
      </c>
      <c r="AT901" s="164">
        <f t="shared" ref="AT901" si="7339">($AB901-AS901)^2</f>
        <v>0</v>
      </c>
      <c r="AU901" s="164">
        <f t="shared" si="6841"/>
        <v>0.54649999999999999</v>
      </c>
      <c r="AV901" s="164">
        <f t="shared" ref="AV901" si="7340">($AB901-AU901)^2</f>
        <v>2.1622499999999988E-3</v>
      </c>
      <c r="AW901" s="164">
        <f t="shared" si="6843"/>
        <v>0.5</v>
      </c>
      <c r="AX901" s="164">
        <f t="shared" ref="AX901" si="7341">($AB901-AW901)^2</f>
        <v>0</v>
      </c>
    </row>
    <row r="902" spans="1:50" x14ac:dyDescent="0.55000000000000004">
      <c r="A902" s="435"/>
      <c r="B902" s="7">
        <v>17</v>
      </c>
      <c r="C902" s="7">
        <v>26</v>
      </c>
      <c r="D902" s="120"/>
      <c r="E902" s="121"/>
      <c r="F902">
        <v>1000</v>
      </c>
      <c r="G902">
        <v>1000</v>
      </c>
      <c r="H902" s="6">
        <v>1000</v>
      </c>
      <c r="I902" s="8">
        <v>1000</v>
      </c>
      <c r="J902" s="7">
        <v>1000</v>
      </c>
      <c r="K902" s="7">
        <v>1000</v>
      </c>
      <c r="L902" s="6">
        <v>1000</v>
      </c>
      <c r="M902" s="8">
        <v>1000</v>
      </c>
      <c r="N902" s="7">
        <v>1000</v>
      </c>
      <c r="O902" s="7">
        <v>1000</v>
      </c>
      <c r="P902">
        <v>1000</v>
      </c>
      <c r="Q902">
        <v>1000</v>
      </c>
      <c r="R902" s="7">
        <v>104</v>
      </c>
      <c r="S902" s="8">
        <v>102</v>
      </c>
      <c r="T902">
        <v>760</v>
      </c>
      <c r="U902">
        <v>1240</v>
      </c>
      <c r="V902" s="7">
        <v>1000</v>
      </c>
      <c r="W902" s="8">
        <v>1000</v>
      </c>
      <c r="X902" s="6">
        <v>996</v>
      </c>
      <c r="Y902" s="8">
        <v>1004</v>
      </c>
      <c r="Z902" s="7">
        <v>1001</v>
      </c>
      <c r="AA902" s="7">
        <v>1001</v>
      </c>
      <c r="AB902" s="7">
        <v>0.5</v>
      </c>
      <c r="AC902" s="164">
        <f t="shared" si="6845"/>
        <v>0.5</v>
      </c>
      <c r="AD902" s="164">
        <f t="shared" si="6825"/>
        <v>0</v>
      </c>
      <c r="AE902" s="164">
        <f t="shared" si="6826"/>
        <v>0.5</v>
      </c>
      <c r="AF902" s="164">
        <f t="shared" si="6827"/>
        <v>0</v>
      </c>
      <c r="AG902" s="164">
        <f t="shared" si="6828"/>
        <v>0.5</v>
      </c>
      <c r="AH902" s="164">
        <f t="shared" si="6827"/>
        <v>0</v>
      </c>
      <c r="AI902" s="164">
        <f t="shared" si="6829"/>
        <v>0.5</v>
      </c>
      <c r="AJ902" s="164">
        <f t="shared" ref="AJ902" si="7342">($AB902-AI902)^2</f>
        <v>0</v>
      </c>
      <c r="AK902" s="164">
        <f t="shared" si="6831"/>
        <v>0.5</v>
      </c>
      <c r="AL902" s="164">
        <f t="shared" ref="AL902" si="7343">($AB902-AK902)^2</f>
        <v>0</v>
      </c>
      <c r="AM902" s="164">
        <f t="shared" si="6833"/>
        <v>0.5</v>
      </c>
      <c r="AN902" s="164">
        <f t="shared" ref="AN902" si="7344">($AB902-AM902)^2</f>
        <v>0</v>
      </c>
      <c r="AO902" s="164">
        <f t="shared" si="6835"/>
        <v>0.50485436893203883</v>
      </c>
      <c r="AP902" s="164">
        <f t="shared" ref="AP902" si="7345">($AB902-AO902)^2</f>
        <v>2.3564897728343838E-5</v>
      </c>
      <c r="AQ902" s="164">
        <f t="shared" si="6837"/>
        <v>0.38</v>
      </c>
      <c r="AR902" s="164">
        <f t="shared" ref="AR902" si="7346">($AB902-AQ902)^2</f>
        <v>1.44E-2</v>
      </c>
      <c r="AS902" s="164">
        <f t="shared" si="6839"/>
        <v>0.5</v>
      </c>
      <c r="AT902" s="164">
        <f t="shared" ref="AT902" si="7347">($AB902-AS902)^2</f>
        <v>0</v>
      </c>
      <c r="AU902" s="164">
        <f t="shared" si="6841"/>
        <v>0.498</v>
      </c>
      <c r="AV902" s="164">
        <f t="shared" ref="AV902" si="7348">($AB902-AU902)^2</f>
        <v>4.0000000000000074E-6</v>
      </c>
      <c r="AW902" s="164">
        <f t="shared" si="6843"/>
        <v>0.5</v>
      </c>
      <c r="AX902" s="164">
        <f t="shared" ref="AX902" si="7349">($AB902-AW902)^2</f>
        <v>0</v>
      </c>
    </row>
    <row r="903" spans="1:50" x14ac:dyDescent="0.55000000000000004">
      <c r="A903" s="435"/>
      <c r="B903" s="7">
        <v>18</v>
      </c>
      <c r="C903" s="7">
        <v>26</v>
      </c>
      <c r="D903" s="120"/>
      <c r="E903" s="121"/>
      <c r="F903">
        <v>996</v>
      </c>
      <c r="G903">
        <v>1001</v>
      </c>
      <c r="H903" s="6">
        <v>998</v>
      </c>
      <c r="I903" s="8">
        <v>1002</v>
      </c>
      <c r="J903" s="7">
        <v>999</v>
      </c>
      <c r="K903" s="7">
        <v>1000</v>
      </c>
      <c r="L903" s="6">
        <v>1000</v>
      </c>
      <c r="M903" s="8">
        <v>1000</v>
      </c>
      <c r="N903" s="7">
        <v>1000</v>
      </c>
      <c r="O903" s="7">
        <v>998</v>
      </c>
      <c r="P903">
        <v>1001</v>
      </c>
      <c r="Q903">
        <v>999</v>
      </c>
      <c r="R903" s="7">
        <v>103</v>
      </c>
      <c r="S903" s="8">
        <v>105</v>
      </c>
      <c r="T903">
        <v>1243</v>
      </c>
      <c r="U903">
        <v>757</v>
      </c>
      <c r="V903" s="7">
        <v>1000</v>
      </c>
      <c r="W903" s="8">
        <v>1000</v>
      </c>
      <c r="X903" s="6">
        <v>1000</v>
      </c>
      <c r="Y903" s="8">
        <v>1000</v>
      </c>
      <c r="Z903" s="7">
        <v>993</v>
      </c>
      <c r="AA903" s="7">
        <v>1009</v>
      </c>
      <c r="AB903" s="7">
        <v>0.5</v>
      </c>
      <c r="AC903" s="164">
        <f t="shared" si="6845"/>
        <v>0.49874812218327491</v>
      </c>
      <c r="AD903" s="164">
        <f t="shared" ref="AD903:AD966" si="7350">($AB903-AC903)^2</f>
        <v>1.567198068008375E-6</v>
      </c>
      <c r="AE903" s="164">
        <f t="shared" ref="AE903:AE966" si="7351">H903/(SUM(H903:I903))</f>
        <v>0.499</v>
      </c>
      <c r="AF903" s="164">
        <f t="shared" ref="AF903:AH966" si="7352">($AB903-AE903)^2</f>
        <v>1.0000000000000019E-6</v>
      </c>
      <c r="AG903" s="164">
        <f t="shared" ref="AG903:AG966" si="7353">J903/(SUM(J903:K903))</f>
        <v>0.49974987493746875</v>
      </c>
      <c r="AH903" s="164">
        <f t="shared" si="7352"/>
        <v>6.2562546906260664E-8</v>
      </c>
      <c r="AI903" s="164">
        <f t="shared" ref="AI903:AI966" si="7354">L903/(SUM(L903:M903))</f>
        <v>0.5</v>
      </c>
      <c r="AJ903" s="164">
        <f t="shared" ref="AJ903" si="7355">($AB903-AI903)^2</f>
        <v>0</v>
      </c>
      <c r="AK903" s="164">
        <f t="shared" ref="AK903:AK966" si="7356">N903/(SUM(N903:O903))</f>
        <v>0.50050050050050054</v>
      </c>
      <c r="AL903" s="164">
        <f t="shared" ref="AL903" si="7357">($AB903-AK903)^2</f>
        <v>2.505007510012958E-7</v>
      </c>
      <c r="AM903" s="164">
        <f t="shared" ref="AM903:AM966" si="7358">P903/(SUM(P903:Q903))</f>
        <v>0.50049999999999994</v>
      </c>
      <c r="AN903" s="164">
        <f t="shared" ref="AN903" si="7359">($AB903-AM903)^2</f>
        <v>2.4999999999994493E-7</v>
      </c>
      <c r="AO903" s="164">
        <f t="shared" ref="AO903:AO966" si="7360">R903/(SUM(R903:S903))</f>
        <v>0.49519230769230771</v>
      </c>
      <c r="AP903" s="164">
        <f t="shared" ref="AP903" si="7361">($AB903-AO903)^2</f>
        <v>2.3113905325443624E-5</v>
      </c>
      <c r="AQ903" s="164">
        <f t="shared" ref="AQ903:AQ966" si="7362">T903/(SUM(T903:U903))</f>
        <v>0.62150000000000005</v>
      </c>
      <c r="AR903" s="164">
        <f t="shared" ref="AR903" si="7363">($AB903-AQ903)^2</f>
        <v>1.4762250000000013E-2</v>
      </c>
      <c r="AS903" s="164">
        <f t="shared" ref="AS903:AS966" si="7364">V903/(SUM(V903:W903))</f>
        <v>0.5</v>
      </c>
      <c r="AT903" s="164">
        <f t="shared" ref="AT903" si="7365">($AB903-AS903)^2</f>
        <v>0</v>
      </c>
      <c r="AU903" s="164">
        <f t="shared" ref="AU903:AU966" si="7366">X903/(SUM(X903:Y903))</f>
        <v>0.5</v>
      </c>
      <c r="AV903" s="164">
        <f t="shared" ref="AV903" si="7367">($AB903-AU903)^2</f>
        <v>0</v>
      </c>
      <c r="AW903" s="164">
        <f t="shared" ref="AW903:AW966" si="7368">Z903/(SUM(Z903:AA903))</f>
        <v>0.49600399600399603</v>
      </c>
      <c r="AX903" s="164">
        <f t="shared" ref="AX903" si="7369">($AB903-AW903)^2</f>
        <v>1.5968047936079711E-5</v>
      </c>
    </row>
    <row r="904" spans="1:50" x14ac:dyDescent="0.55000000000000004">
      <c r="A904" s="435"/>
      <c r="B904" s="7">
        <v>19</v>
      </c>
      <c r="C904" s="7">
        <v>26</v>
      </c>
      <c r="D904" s="120"/>
      <c r="E904" s="121"/>
      <c r="F904">
        <v>1000</v>
      </c>
      <c r="G904">
        <v>1000</v>
      </c>
      <c r="H904" s="6">
        <v>1000</v>
      </c>
      <c r="I904" s="8">
        <v>1000</v>
      </c>
      <c r="J904" s="7">
        <v>1000</v>
      </c>
      <c r="K904" s="7">
        <v>1000</v>
      </c>
      <c r="L904" s="6">
        <v>1000</v>
      </c>
      <c r="M904" s="8">
        <v>1000</v>
      </c>
      <c r="N904" s="7">
        <v>1000</v>
      </c>
      <c r="O904" s="7">
        <v>1000</v>
      </c>
      <c r="P904">
        <v>1000</v>
      </c>
      <c r="Q904">
        <v>1000</v>
      </c>
      <c r="R904" s="7">
        <v>117</v>
      </c>
      <c r="S904" s="8">
        <v>118</v>
      </c>
      <c r="T904">
        <v>739</v>
      </c>
      <c r="U904">
        <v>1261</v>
      </c>
      <c r="V904" s="7">
        <v>1000</v>
      </c>
      <c r="W904" s="8">
        <v>1000</v>
      </c>
      <c r="X904" s="6">
        <v>1002</v>
      </c>
      <c r="Y904" s="8">
        <v>998</v>
      </c>
      <c r="Z904" s="7">
        <v>1002</v>
      </c>
      <c r="AA904" s="7">
        <v>1000</v>
      </c>
      <c r="AB904" s="7">
        <v>0.5</v>
      </c>
      <c r="AC904" s="164">
        <f t="shared" ref="AC904:AC967" si="7370">F904/(SUM(F904:G904))</f>
        <v>0.5</v>
      </c>
      <c r="AD904" s="164">
        <f t="shared" si="7350"/>
        <v>0</v>
      </c>
      <c r="AE904" s="164">
        <f t="shared" si="7351"/>
        <v>0.5</v>
      </c>
      <c r="AF904" s="164">
        <f t="shared" si="7352"/>
        <v>0</v>
      </c>
      <c r="AG904" s="164">
        <f t="shared" si="7353"/>
        <v>0.5</v>
      </c>
      <c r="AH904" s="164">
        <f t="shared" si="7352"/>
        <v>0</v>
      </c>
      <c r="AI904" s="164">
        <f t="shared" si="7354"/>
        <v>0.5</v>
      </c>
      <c r="AJ904" s="164">
        <f t="shared" ref="AJ904" si="7371">($AB904-AI904)^2</f>
        <v>0</v>
      </c>
      <c r="AK904" s="164">
        <f t="shared" si="7356"/>
        <v>0.5</v>
      </c>
      <c r="AL904" s="164">
        <f t="shared" ref="AL904" si="7372">($AB904-AK904)^2</f>
        <v>0</v>
      </c>
      <c r="AM904" s="164">
        <f t="shared" si="7358"/>
        <v>0.5</v>
      </c>
      <c r="AN904" s="164">
        <f t="shared" ref="AN904" si="7373">($AB904-AM904)^2</f>
        <v>0</v>
      </c>
      <c r="AO904" s="164">
        <f t="shared" si="7360"/>
        <v>0.49787234042553191</v>
      </c>
      <c r="AP904" s="164">
        <f t="shared" ref="AP904" si="7374">($AB904-AO904)^2</f>
        <v>4.5269352648257257E-6</v>
      </c>
      <c r="AQ904" s="164">
        <f t="shared" si="7362"/>
        <v>0.3695</v>
      </c>
      <c r="AR904" s="164">
        <f t="shared" ref="AR904" si="7375">($AB904-AQ904)^2</f>
        <v>1.703025E-2</v>
      </c>
      <c r="AS904" s="164">
        <f t="shared" si="7364"/>
        <v>0.5</v>
      </c>
      <c r="AT904" s="164">
        <f t="shared" ref="AT904" si="7376">($AB904-AS904)^2</f>
        <v>0</v>
      </c>
      <c r="AU904" s="164">
        <f t="shared" si="7366"/>
        <v>0.501</v>
      </c>
      <c r="AV904" s="164">
        <f t="shared" ref="AV904" si="7377">($AB904-AU904)^2</f>
        <v>1.0000000000000019E-6</v>
      </c>
      <c r="AW904" s="164">
        <f t="shared" si="7368"/>
        <v>0.50049950049950054</v>
      </c>
      <c r="AX904" s="164">
        <f t="shared" ref="AX904" si="7378">($AB904-AW904)^2</f>
        <v>2.4950074900128703E-7</v>
      </c>
    </row>
    <row r="905" spans="1:50" x14ac:dyDescent="0.55000000000000004">
      <c r="A905" s="435"/>
      <c r="B905" s="7">
        <v>20</v>
      </c>
      <c r="C905" s="7">
        <v>26</v>
      </c>
      <c r="D905" s="120"/>
      <c r="E905" s="121"/>
      <c r="F905">
        <v>1000</v>
      </c>
      <c r="G905">
        <v>1000</v>
      </c>
      <c r="H905" s="6">
        <v>1000</v>
      </c>
      <c r="I905" s="8">
        <v>1000</v>
      </c>
      <c r="J905" s="7">
        <v>1000</v>
      </c>
      <c r="K905" s="7">
        <v>1000</v>
      </c>
      <c r="L905" s="6">
        <v>1000</v>
      </c>
      <c r="M905" s="8">
        <v>1000</v>
      </c>
      <c r="N905" s="7">
        <v>1000</v>
      </c>
      <c r="O905" s="7">
        <v>1000</v>
      </c>
      <c r="P905">
        <v>1000</v>
      </c>
      <c r="Q905">
        <v>1000</v>
      </c>
      <c r="R905" s="7">
        <v>115</v>
      </c>
      <c r="S905" s="8">
        <v>111</v>
      </c>
      <c r="T905">
        <v>1265</v>
      </c>
      <c r="U905">
        <v>735</v>
      </c>
      <c r="V905" s="7">
        <v>1000</v>
      </c>
      <c r="W905" s="8">
        <v>1000</v>
      </c>
      <c r="X905" s="6">
        <v>1000</v>
      </c>
      <c r="Y905" s="8">
        <v>1000</v>
      </c>
      <c r="Z905" s="7">
        <v>1002</v>
      </c>
      <c r="AA905" s="7">
        <v>1000</v>
      </c>
      <c r="AB905" s="7">
        <v>0.5</v>
      </c>
      <c r="AC905" s="164">
        <f t="shared" si="7370"/>
        <v>0.5</v>
      </c>
      <c r="AD905" s="164">
        <f t="shared" si="7350"/>
        <v>0</v>
      </c>
      <c r="AE905" s="164">
        <f t="shared" si="7351"/>
        <v>0.5</v>
      </c>
      <c r="AF905" s="164">
        <f t="shared" si="7352"/>
        <v>0</v>
      </c>
      <c r="AG905" s="164">
        <f t="shared" si="7353"/>
        <v>0.5</v>
      </c>
      <c r="AH905" s="164">
        <f t="shared" si="7352"/>
        <v>0</v>
      </c>
      <c r="AI905" s="164">
        <f t="shared" si="7354"/>
        <v>0.5</v>
      </c>
      <c r="AJ905" s="164">
        <f t="shared" ref="AJ905" si="7379">($AB905-AI905)^2</f>
        <v>0</v>
      </c>
      <c r="AK905" s="164">
        <f t="shared" si="7356"/>
        <v>0.5</v>
      </c>
      <c r="AL905" s="164">
        <f t="shared" ref="AL905" si="7380">($AB905-AK905)^2</f>
        <v>0</v>
      </c>
      <c r="AM905" s="164">
        <f t="shared" si="7358"/>
        <v>0.5</v>
      </c>
      <c r="AN905" s="164">
        <f t="shared" ref="AN905" si="7381">($AB905-AM905)^2</f>
        <v>0</v>
      </c>
      <c r="AO905" s="164">
        <f t="shared" si="7360"/>
        <v>0.50884955752212391</v>
      </c>
      <c r="AP905" s="164">
        <f t="shared" ref="AP905" si="7382">($AB905-AO905)^2</f>
        <v>7.8314668337379833E-5</v>
      </c>
      <c r="AQ905" s="164">
        <f t="shared" si="7362"/>
        <v>0.63249999999999995</v>
      </c>
      <c r="AR905" s="164">
        <f t="shared" ref="AR905" si="7383">($AB905-AQ905)^2</f>
        <v>1.7556249999999989E-2</v>
      </c>
      <c r="AS905" s="164">
        <f t="shared" si="7364"/>
        <v>0.5</v>
      </c>
      <c r="AT905" s="164">
        <f t="shared" ref="AT905" si="7384">($AB905-AS905)^2</f>
        <v>0</v>
      </c>
      <c r="AU905" s="164">
        <f t="shared" si="7366"/>
        <v>0.5</v>
      </c>
      <c r="AV905" s="164">
        <f t="shared" ref="AV905" si="7385">($AB905-AU905)^2</f>
        <v>0</v>
      </c>
      <c r="AW905" s="164">
        <f t="shared" si="7368"/>
        <v>0.50049950049950054</v>
      </c>
      <c r="AX905" s="164">
        <f t="shared" ref="AX905" si="7386">($AB905-AW905)^2</f>
        <v>2.4950074900128703E-7</v>
      </c>
    </row>
    <row r="906" spans="1:50" x14ac:dyDescent="0.55000000000000004">
      <c r="A906" s="435"/>
      <c r="B906" s="7">
        <v>21</v>
      </c>
      <c r="C906" s="7">
        <v>26</v>
      </c>
      <c r="D906" s="120"/>
      <c r="E906" s="121"/>
      <c r="F906">
        <v>1000</v>
      </c>
      <c r="G906">
        <v>1000</v>
      </c>
      <c r="H906" s="6">
        <v>1000</v>
      </c>
      <c r="I906" s="8">
        <v>1000</v>
      </c>
      <c r="J906" s="7">
        <v>1000</v>
      </c>
      <c r="K906" s="7">
        <v>1000</v>
      </c>
      <c r="L906" s="6">
        <v>1000</v>
      </c>
      <c r="M906" s="8">
        <v>1000</v>
      </c>
      <c r="N906" s="7">
        <v>1000</v>
      </c>
      <c r="O906" s="7">
        <v>1000</v>
      </c>
      <c r="P906">
        <v>1000</v>
      </c>
      <c r="Q906">
        <v>1000</v>
      </c>
      <c r="R906" s="7">
        <v>102</v>
      </c>
      <c r="S906" s="8">
        <v>108</v>
      </c>
      <c r="T906">
        <v>1220</v>
      </c>
      <c r="U906">
        <v>780</v>
      </c>
      <c r="V906" s="7">
        <v>1000</v>
      </c>
      <c r="W906" s="8">
        <v>1000</v>
      </c>
      <c r="X906" s="6">
        <v>1000</v>
      </c>
      <c r="Y906" s="8">
        <v>1000</v>
      </c>
      <c r="Z906" s="7">
        <v>1002</v>
      </c>
      <c r="AA906" s="7">
        <v>1000</v>
      </c>
      <c r="AB906" s="7">
        <v>0.5</v>
      </c>
      <c r="AC906" s="164">
        <f t="shared" si="7370"/>
        <v>0.5</v>
      </c>
      <c r="AD906" s="164">
        <f t="shared" si="7350"/>
        <v>0</v>
      </c>
      <c r="AE906" s="164">
        <f t="shared" si="7351"/>
        <v>0.5</v>
      </c>
      <c r="AF906" s="164">
        <f t="shared" si="7352"/>
        <v>0</v>
      </c>
      <c r="AG906" s="164">
        <f t="shared" si="7353"/>
        <v>0.5</v>
      </c>
      <c r="AH906" s="164">
        <f t="shared" si="7352"/>
        <v>0</v>
      </c>
      <c r="AI906" s="164">
        <f t="shared" si="7354"/>
        <v>0.5</v>
      </c>
      <c r="AJ906" s="164">
        <f t="shared" ref="AJ906" si="7387">($AB906-AI906)^2</f>
        <v>0</v>
      </c>
      <c r="AK906" s="164">
        <f t="shared" si="7356"/>
        <v>0.5</v>
      </c>
      <c r="AL906" s="164">
        <f t="shared" ref="AL906" si="7388">($AB906-AK906)^2</f>
        <v>0</v>
      </c>
      <c r="AM906" s="164">
        <f t="shared" si="7358"/>
        <v>0.5</v>
      </c>
      <c r="AN906" s="164">
        <f t="shared" ref="AN906" si="7389">($AB906-AM906)^2</f>
        <v>0</v>
      </c>
      <c r="AO906" s="164">
        <f t="shared" si="7360"/>
        <v>0.48571428571428571</v>
      </c>
      <c r="AP906" s="164">
        <f t="shared" ref="AP906" si="7390">($AB906-AO906)^2</f>
        <v>2.0408163265306137E-4</v>
      </c>
      <c r="AQ906" s="164">
        <f t="shared" si="7362"/>
        <v>0.61</v>
      </c>
      <c r="AR906" s="164">
        <f t="shared" ref="AR906" si="7391">($AB906-AQ906)^2</f>
        <v>1.2099999999999998E-2</v>
      </c>
      <c r="AS906" s="164">
        <f t="shared" si="7364"/>
        <v>0.5</v>
      </c>
      <c r="AT906" s="164">
        <f t="shared" ref="AT906" si="7392">($AB906-AS906)^2</f>
        <v>0</v>
      </c>
      <c r="AU906" s="164">
        <f t="shared" si="7366"/>
        <v>0.5</v>
      </c>
      <c r="AV906" s="164">
        <f t="shared" ref="AV906" si="7393">($AB906-AU906)^2</f>
        <v>0</v>
      </c>
      <c r="AW906" s="164">
        <f t="shared" si="7368"/>
        <v>0.50049950049950054</v>
      </c>
      <c r="AX906" s="164">
        <f t="shared" ref="AX906" si="7394">($AB906-AW906)^2</f>
        <v>2.4950074900128703E-7</v>
      </c>
    </row>
    <row r="907" spans="1:50" x14ac:dyDescent="0.55000000000000004">
      <c r="A907" s="435"/>
      <c r="B907" s="7">
        <v>22</v>
      </c>
      <c r="C907" s="7">
        <v>26</v>
      </c>
      <c r="D907" s="120"/>
      <c r="E907" s="121"/>
      <c r="F907">
        <v>1000</v>
      </c>
      <c r="G907">
        <v>1000</v>
      </c>
      <c r="H907" s="6">
        <v>1000</v>
      </c>
      <c r="I907" s="8">
        <v>1000</v>
      </c>
      <c r="J907" s="7">
        <v>1000</v>
      </c>
      <c r="K907" s="7">
        <v>1000</v>
      </c>
      <c r="L907" s="6">
        <v>1000</v>
      </c>
      <c r="M907" s="8">
        <v>1000</v>
      </c>
      <c r="N907" s="7">
        <v>1000</v>
      </c>
      <c r="O907" s="7">
        <v>1000</v>
      </c>
      <c r="P907">
        <v>1000</v>
      </c>
      <c r="Q907">
        <v>1000</v>
      </c>
      <c r="R907" s="7">
        <v>109</v>
      </c>
      <c r="S907" s="8">
        <v>110</v>
      </c>
      <c r="T907">
        <v>776</v>
      </c>
      <c r="U907">
        <v>1224</v>
      </c>
      <c r="V907" s="7">
        <v>1000</v>
      </c>
      <c r="W907" s="8">
        <v>1000</v>
      </c>
      <c r="X907" s="6">
        <v>1000</v>
      </c>
      <c r="Y907" s="8">
        <v>1000</v>
      </c>
      <c r="Z907" s="7">
        <v>1001</v>
      </c>
      <c r="AA907" s="7">
        <v>1001</v>
      </c>
      <c r="AB907" s="7">
        <v>0.5</v>
      </c>
      <c r="AC907" s="164">
        <f t="shared" si="7370"/>
        <v>0.5</v>
      </c>
      <c r="AD907" s="164">
        <f t="shared" si="7350"/>
        <v>0</v>
      </c>
      <c r="AE907" s="164">
        <f t="shared" si="7351"/>
        <v>0.5</v>
      </c>
      <c r="AF907" s="164">
        <f t="shared" si="7352"/>
        <v>0</v>
      </c>
      <c r="AG907" s="164">
        <f t="shared" si="7353"/>
        <v>0.5</v>
      </c>
      <c r="AH907" s="164">
        <f t="shared" si="7352"/>
        <v>0</v>
      </c>
      <c r="AI907" s="164">
        <f t="shared" si="7354"/>
        <v>0.5</v>
      </c>
      <c r="AJ907" s="164">
        <f t="shared" ref="AJ907" si="7395">($AB907-AI907)^2</f>
        <v>0</v>
      </c>
      <c r="AK907" s="164">
        <f t="shared" si="7356"/>
        <v>0.5</v>
      </c>
      <c r="AL907" s="164">
        <f t="shared" ref="AL907" si="7396">($AB907-AK907)^2</f>
        <v>0</v>
      </c>
      <c r="AM907" s="164">
        <f t="shared" si="7358"/>
        <v>0.5</v>
      </c>
      <c r="AN907" s="164">
        <f t="shared" ref="AN907" si="7397">($AB907-AM907)^2</f>
        <v>0</v>
      </c>
      <c r="AO907" s="164">
        <f t="shared" si="7360"/>
        <v>0.49771689497716892</v>
      </c>
      <c r="AP907" s="164">
        <f t="shared" ref="AP907" si="7398">($AB907-AO907)^2</f>
        <v>5.2125685452764965E-6</v>
      </c>
      <c r="AQ907" s="164">
        <f t="shared" si="7362"/>
        <v>0.38800000000000001</v>
      </c>
      <c r="AR907" s="164">
        <f t="shared" ref="AR907" si="7399">($AB907-AQ907)^2</f>
        <v>1.2543999999999998E-2</v>
      </c>
      <c r="AS907" s="164">
        <f t="shared" si="7364"/>
        <v>0.5</v>
      </c>
      <c r="AT907" s="164">
        <f t="shared" ref="AT907" si="7400">($AB907-AS907)^2</f>
        <v>0</v>
      </c>
      <c r="AU907" s="164">
        <f t="shared" si="7366"/>
        <v>0.5</v>
      </c>
      <c r="AV907" s="164">
        <f t="shared" ref="AV907" si="7401">($AB907-AU907)^2</f>
        <v>0</v>
      </c>
      <c r="AW907" s="164">
        <f t="shared" si="7368"/>
        <v>0.5</v>
      </c>
      <c r="AX907" s="164">
        <f t="shared" ref="AX907" si="7402">($AB907-AW907)^2</f>
        <v>0</v>
      </c>
    </row>
    <row r="908" spans="1:50" x14ac:dyDescent="0.55000000000000004">
      <c r="A908" s="435"/>
      <c r="B908" s="7">
        <v>23</v>
      </c>
      <c r="C908" s="7">
        <v>26</v>
      </c>
      <c r="D908" s="120"/>
      <c r="E908" s="121"/>
      <c r="F908">
        <v>1000</v>
      </c>
      <c r="G908">
        <v>1000</v>
      </c>
      <c r="H908" s="6">
        <v>1000</v>
      </c>
      <c r="I908" s="8">
        <v>1000</v>
      </c>
      <c r="J908" s="7">
        <v>1000</v>
      </c>
      <c r="K908" s="7">
        <v>1000</v>
      </c>
      <c r="L908" s="6">
        <v>1000</v>
      </c>
      <c r="M908" s="8">
        <v>1000</v>
      </c>
      <c r="N908" s="7">
        <v>1000</v>
      </c>
      <c r="O908" s="7">
        <v>1000</v>
      </c>
      <c r="P908">
        <v>1000</v>
      </c>
      <c r="Q908">
        <v>1000</v>
      </c>
      <c r="R908" s="7">
        <v>111</v>
      </c>
      <c r="S908" s="8">
        <v>109</v>
      </c>
      <c r="T908">
        <v>1279</v>
      </c>
      <c r="U908">
        <v>721</v>
      </c>
      <c r="V908" s="7">
        <v>1000</v>
      </c>
      <c r="W908" s="8">
        <v>1000</v>
      </c>
      <c r="X908" s="6">
        <v>996</v>
      </c>
      <c r="Y908" s="8">
        <v>1004</v>
      </c>
      <c r="Z908" s="7">
        <v>1001</v>
      </c>
      <c r="AA908" s="7">
        <v>1001</v>
      </c>
      <c r="AB908" s="7">
        <v>0.5</v>
      </c>
      <c r="AC908" s="164">
        <f t="shared" si="7370"/>
        <v>0.5</v>
      </c>
      <c r="AD908" s="164">
        <f t="shared" si="7350"/>
        <v>0</v>
      </c>
      <c r="AE908" s="164">
        <f t="shared" si="7351"/>
        <v>0.5</v>
      </c>
      <c r="AF908" s="164">
        <f t="shared" si="7352"/>
        <v>0</v>
      </c>
      <c r="AG908" s="164">
        <f t="shared" si="7353"/>
        <v>0.5</v>
      </c>
      <c r="AH908" s="164">
        <f t="shared" si="7352"/>
        <v>0</v>
      </c>
      <c r="AI908" s="164">
        <f t="shared" si="7354"/>
        <v>0.5</v>
      </c>
      <c r="AJ908" s="164">
        <f t="shared" ref="AJ908" si="7403">($AB908-AI908)^2</f>
        <v>0</v>
      </c>
      <c r="AK908" s="164">
        <f t="shared" si="7356"/>
        <v>0.5</v>
      </c>
      <c r="AL908" s="164">
        <f t="shared" ref="AL908" si="7404">($AB908-AK908)^2</f>
        <v>0</v>
      </c>
      <c r="AM908" s="164">
        <f t="shared" si="7358"/>
        <v>0.5</v>
      </c>
      <c r="AN908" s="164">
        <f t="shared" ref="AN908" si="7405">($AB908-AM908)^2</f>
        <v>0</v>
      </c>
      <c r="AO908" s="164">
        <f t="shared" si="7360"/>
        <v>0.50454545454545452</v>
      </c>
      <c r="AP908" s="164">
        <f t="shared" ref="AP908" si="7406">($AB908-AO908)^2</f>
        <v>2.0661157024793149E-5</v>
      </c>
      <c r="AQ908" s="164">
        <f t="shared" si="7362"/>
        <v>0.63949999999999996</v>
      </c>
      <c r="AR908" s="164">
        <f t="shared" ref="AR908" si="7407">($AB908-AQ908)^2</f>
        <v>1.9460249999999988E-2</v>
      </c>
      <c r="AS908" s="164">
        <f t="shared" si="7364"/>
        <v>0.5</v>
      </c>
      <c r="AT908" s="164">
        <f t="shared" ref="AT908" si="7408">($AB908-AS908)^2</f>
        <v>0</v>
      </c>
      <c r="AU908" s="164">
        <f t="shared" si="7366"/>
        <v>0.498</v>
      </c>
      <c r="AV908" s="164">
        <f t="shared" ref="AV908" si="7409">($AB908-AU908)^2</f>
        <v>4.0000000000000074E-6</v>
      </c>
      <c r="AW908" s="164">
        <f t="shared" si="7368"/>
        <v>0.5</v>
      </c>
      <c r="AX908" s="164">
        <f t="shared" ref="AX908" si="7410">($AB908-AW908)^2</f>
        <v>0</v>
      </c>
    </row>
    <row r="909" spans="1:50" x14ac:dyDescent="0.55000000000000004">
      <c r="A909" s="435"/>
      <c r="B909" s="7">
        <v>24</v>
      </c>
      <c r="C909" s="7">
        <v>26</v>
      </c>
      <c r="D909" s="120"/>
      <c r="E909" s="121"/>
      <c r="F909">
        <v>1000</v>
      </c>
      <c r="G909">
        <v>1000</v>
      </c>
      <c r="H909" s="6">
        <v>1000</v>
      </c>
      <c r="I909" s="8">
        <v>1000</v>
      </c>
      <c r="J909" s="7">
        <v>1000</v>
      </c>
      <c r="K909" s="7">
        <v>1000</v>
      </c>
      <c r="L909" s="6">
        <v>1000</v>
      </c>
      <c r="M909" s="8">
        <v>1000</v>
      </c>
      <c r="N909" s="7">
        <v>1000</v>
      </c>
      <c r="O909" s="7">
        <v>1000</v>
      </c>
      <c r="P909">
        <v>1000</v>
      </c>
      <c r="Q909">
        <v>1000</v>
      </c>
      <c r="R909" s="7">
        <v>111</v>
      </c>
      <c r="S909" s="8">
        <v>105</v>
      </c>
      <c r="T909">
        <v>1231</v>
      </c>
      <c r="U909">
        <v>769</v>
      </c>
      <c r="V909" s="7">
        <v>1000</v>
      </c>
      <c r="W909" s="8">
        <v>1000</v>
      </c>
      <c r="X909" s="6">
        <v>999</v>
      </c>
      <c r="Y909" s="8">
        <v>1001</v>
      </c>
      <c r="Z909" s="7">
        <v>1001</v>
      </c>
      <c r="AA909" s="7">
        <v>1001</v>
      </c>
      <c r="AB909" s="7">
        <v>0.5</v>
      </c>
      <c r="AC909" s="164">
        <f t="shared" si="7370"/>
        <v>0.5</v>
      </c>
      <c r="AD909" s="164">
        <f t="shared" si="7350"/>
        <v>0</v>
      </c>
      <c r="AE909" s="164">
        <f t="shared" si="7351"/>
        <v>0.5</v>
      </c>
      <c r="AF909" s="164">
        <f t="shared" si="7352"/>
        <v>0</v>
      </c>
      <c r="AG909" s="164">
        <f t="shared" si="7353"/>
        <v>0.5</v>
      </c>
      <c r="AH909" s="164">
        <f t="shared" si="7352"/>
        <v>0</v>
      </c>
      <c r="AI909" s="164">
        <f t="shared" si="7354"/>
        <v>0.5</v>
      </c>
      <c r="AJ909" s="164">
        <f t="shared" ref="AJ909" si="7411">($AB909-AI909)^2</f>
        <v>0</v>
      </c>
      <c r="AK909" s="164">
        <f t="shared" si="7356"/>
        <v>0.5</v>
      </c>
      <c r="AL909" s="164">
        <f t="shared" ref="AL909" si="7412">($AB909-AK909)^2</f>
        <v>0</v>
      </c>
      <c r="AM909" s="164">
        <f t="shared" si="7358"/>
        <v>0.5</v>
      </c>
      <c r="AN909" s="164">
        <f t="shared" ref="AN909" si="7413">($AB909-AM909)^2</f>
        <v>0</v>
      </c>
      <c r="AO909" s="164">
        <f t="shared" si="7360"/>
        <v>0.51388888888888884</v>
      </c>
      <c r="AP909" s="164">
        <f t="shared" ref="AP909" si="7414">($AB909-AO909)^2</f>
        <v>1.9290123456789987E-4</v>
      </c>
      <c r="AQ909" s="164">
        <f t="shared" si="7362"/>
        <v>0.61550000000000005</v>
      </c>
      <c r="AR909" s="164">
        <f t="shared" ref="AR909" si="7415">($AB909-AQ909)^2</f>
        <v>1.334025000000001E-2</v>
      </c>
      <c r="AS909" s="164">
        <f t="shared" si="7364"/>
        <v>0.5</v>
      </c>
      <c r="AT909" s="164">
        <f t="shared" ref="AT909" si="7416">($AB909-AS909)^2</f>
        <v>0</v>
      </c>
      <c r="AU909" s="164">
        <f t="shared" si="7366"/>
        <v>0.4995</v>
      </c>
      <c r="AV909" s="164">
        <f t="shared" ref="AV909" si="7417">($AB909-AU909)^2</f>
        <v>2.5000000000000047E-7</v>
      </c>
      <c r="AW909" s="164">
        <f t="shared" si="7368"/>
        <v>0.5</v>
      </c>
      <c r="AX909" s="164">
        <f t="shared" ref="AX909" si="7418">($AB909-AW909)^2</f>
        <v>0</v>
      </c>
    </row>
    <row r="910" spans="1:50" x14ac:dyDescent="0.55000000000000004">
      <c r="A910" s="435"/>
      <c r="B910" s="7">
        <v>25</v>
      </c>
      <c r="C910" s="7">
        <v>26</v>
      </c>
      <c r="D910" s="120"/>
      <c r="E910" s="121"/>
      <c r="F910">
        <v>1000</v>
      </c>
      <c r="G910">
        <v>1000</v>
      </c>
      <c r="H910" s="6">
        <v>1000</v>
      </c>
      <c r="I910" s="8">
        <v>1000</v>
      </c>
      <c r="J910" s="7">
        <v>1000</v>
      </c>
      <c r="K910" s="7">
        <v>1000</v>
      </c>
      <c r="L910" s="6">
        <v>1000</v>
      </c>
      <c r="M910" s="8">
        <v>1000</v>
      </c>
      <c r="N910" s="7">
        <v>1000</v>
      </c>
      <c r="O910" s="7">
        <v>1000</v>
      </c>
      <c r="P910">
        <v>1000</v>
      </c>
      <c r="Q910">
        <v>1000</v>
      </c>
      <c r="R910" s="7">
        <v>104</v>
      </c>
      <c r="S910" s="8">
        <v>100</v>
      </c>
      <c r="T910">
        <v>759</v>
      </c>
      <c r="U910">
        <v>1241</v>
      </c>
      <c r="V910" s="7">
        <v>1000</v>
      </c>
      <c r="W910" s="8">
        <v>1000</v>
      </c>
      <c r="X910" s="6">
        <v>1000</v>
      </c>
      <c r="Y910" s="8">
        <v>1000</v>
      </c>
      <c r="Z910" s="7">
        <v>1001</v>
      </c>
      <c r="AA910" s="7">
        <v>1001</v>
      </c>
      <c r="AB910" s="7">
        <v>0.5</v>
      </c>
      <c r="AC910" s="164">
        <f t="shared" si="7370"/>
        <v>0.5</v>
      </c>
      <c r="AD910" s="164">
        <f t="shared" si="7350"/>
        <v>0</v>
      </c>
      <c r="AE910" s="164">
        <f t="shared" si="7351"/>
        <v>0.5</v>
      </c>
      <c r="AF910" s="164">
        <f t="shared" si="7352"/>
        <v>0</v>
      </c>
      <c r="AG910" s="164">
        <f t="shared" si="7353"/>
        <v>0.5</v>
      </c>
      <c r="AH910" s="164">
        <f t="shared" si="7352"/>
        <v>0</v>
      </c>
      <c r="AI910" s="164">
        <f t="shared" si="7354"/>
        <v>0.5</v>
      </c>
      <c r="AJ910" s="164">
        <f t="shared" ref="AJ910" si="7419">($AB910-AI910)^2</f>
        <v>0</v>
      </c>
      <c r="AK910" s="164">
        <f t="shared" si="7356"/>
        <v>0.5</v>
      </c>
      <c r="AL910" s="164">
        <f t="shared" ref="AL910" si="7420">($AB910-AK910)^2</f>
        <v>0</v>
      </c>
      <c r="AM910" s="164">
        <f t="shared" si="7358"/>
        <v>0.5</v>
      </c>
      <c r="AN910" s="164">
        <f t="shared" ref="AN910" si="7421">($AB910-AM910)^2</f>
        <v>0</v>
      </c>
      <c r="AO910" s="164">
        <f t="shared" si="7360"/>
        <v>0.50980392156862742</v>
      </c>
      <c r="AP910" s="164">
        <f t="shared" ref="AP910" si="7422">($AB910-AO910)^2</f>
        <v>9.6116878123797851E-5</v>
      </c>
      <c r="AQ910" s="164">
        <f t="shared" si="7362"/>
        <v>0.3795</v>
      </c>
      <c r="AR910" s="164">
        <f t="shared" ref="AR910" si="7423">($AB910-AQ910)^2</f>
        <v>1.4520249999999998E-2</v>
      </c>
      <c r="AS910" s="164">
        <f t="shared" si="7364"/>
        <v>0.5</v>
      </c>
      <c r="AT910" s="164">
        <f t="shared" ref="AT910" si="7424">($AB910-AS910)^2</f>
        <v>0</v>
      </c>
      <c r="AU910" s="164">
        <f t="shared" si="7366"/>
        <v>0.5</v>
      </c>
      <c r="AV910" s="164">
        <f t="shared" ref="AV910" si="7425">($AB910-AU910)^2</f>
        <v>0</v>
      </c>
      <c r="AW910" s="164">
        <f t="shared" si="7368"/>
        <v>0.5</v>
      </c>
      <c r="AX910" s="164">
        <f t="shared" ref="AX910" si="7426">($AB910-AW910)^2</f>
        <v>0</v>
      </c>
    </row>
    <row r="911" spans="1:50" x14ac:dyDescent="0.55000000000000004">
      <c r="A911" s="435"/>
      <c r="B911" s="7">
        <v>1</v>
      </c>
      <c r="C911" s="7">
        <v>27</v>
      </c>
      <c r="D911" s="120"/>
      <c r="E911" s="121"/>
      <c r="F911">
        <v>999</v>
      </c>
      <c r="G911">
        <v>1000</v>
      </c>
      <c r="H911" s="6">
        <v>1000</v>
      </c>
      <c r="I911" s="8">
        <v>1000</v>
      </c>
      <c r="J911" s="7">
        <v>1000</v>
      </c>
      <c r="K911" s="7">
        <v>1000</v>
      </c>
      <c r="L911" s="6">
        <v>1000</v>
      </c>
      <c r="M911" s="8">
        <v>1000</v>
      </c>
      <c r="N911" s="7">
        <v>1000</v>
      </c>
      <c r="O911" s="7">
        <v>1000</v>
      </c>
      <c r="P911">
        <v>1000</v>
      </c>
      <c r="Q911">
        <v>1000</v>
      </c>
      <c r="R911" s="7">
        <v>110</v>
      </c>
      <c r="S911" s="8">
        <v>114</v>
      </c>
      <c r="T911">
        <v>791</v>
      </c>
      <c r="U911">
        <v>1209</v>
      </c>
      <c r="V911" s="7">
        <v>1000</v>
      </c>
      <c r="W911" s="8">
        <v>1000</v>
      </c>
      <c r="X911" s="6">
        <v>1045</v>
      </c>
      <c r="Y911" s="8">
        <v>955</v>
      </c>
      <c r="Z911" s="7">
        <v>1002</v>
      </c>
      <c r="AA911" s="7">
        <v>1000</v>
      </c>
      <c r="AB911" s="7">
        <v>0.5</v>
      </c>
      <c r="AC911" s="164">
        <f t="shared" si="7370"/>
        <v>0.49974987493746875</v>
      </c>
      <c r="AD911" s="164">
        <f t="shared" si="7350"/>
        <v>6.2562546906260664E-8</v>
      </c>
      <c r="AE911" s="164">
        <f t="shared" si="7351"/>
        <v>0.5</v>
      </c>
      <c r="AF911" s="164">
        <f t="shared" si="7352"/>
        <v>0</v>
      </c>
      <c r="AG911" s="164">
        <f t="shared" si="7353"/>
        <v>0.5</v>
      </c>
      <c r="AH911" s="164">
        <f t="shared" si="7352"/>
        <v>0</v>
      </c>
      <c r="AI911" s="164">
        <f t="shared" si="7354"/>
        <v>0.5</v>
      </c>
      <c r="AJ911" s="164">
        <f t="shared" ref="AJ911" si="7427">($AB911-AI911)^2</f>
        <v>0</v>
      </c>
      <c r="AK911" s="164">
        <f t="shared" si="7356"/>
        <v>0.5</v>
      </c>
      <c r="AL911" s="164">
        <f t="shared" ref="AL911" si="7428">($AB911-AK911)^2</f>
        <v>0</v>
      </c>
      <c r="AM911" s="164">
        <f t="shared" si="7358"/>
        <v>0.5</v>
      </c>
      <c r="AN911" s="164">
        <f t="shared" ref="AN911" si="7429">($AB911-AM911)^2</f>
        <v>0</v>
      </c>
      <c r="AO911" s="164">
        <f t="shared" si="7360"/>
        <v>0.49107142857142855</v>
      </c>
      <c r="AP911" s="164">
        <f t="shared" ref="AP911" si="7430">($AB911-AO911)^2</f>
        <v>7.9719387755102468E-5</v>
      </c>
      <c r="AQ911" s="164">
        <f t="shared" si="7362"/>
        <v>0.39550000000000002</v>
      </c>
      <c r="AR911" s="164">
        <f t="shared" ref="AR911" si="7431">($AB911-AQ911)^2</f>
        <v>1.0920249999999996E-2</v>
      </c>
      <c r="AS911" s="164">
        <f t="shared" si="7364"/>
        <v>0.5</v>
      </c>
      <c r="AT911" s="164">
        <f t="shared" ref="AT911" si="7432">($AB911-AS911)^2</f>
        <v>0</v>
      </c>
      <c r="AU911" s="164">
        <f t="shared" si="7366"/>
        <v>0.52249999999999996</v>
      </c>
      <c r="AV911" s="164">
        <f t="shared" ref="AV911" si="7433">($AB911-AU911)^2</f>
        <v>5.0624999999999845E-4</v>
      </c>
      <c r="AW911" s="164">
        <f t="shared" si="7368"/>
        <v>0.50049950049950054</v>
      </c>
      <c r="AX911" s="164">
        <f t="shared" ref="AX911" si="7434">($AB911-AW911)^2</f>
        <v>2.4950074900128703E-7</v>
      </c>
    </row>
    <row r="912" spans="1:50" x14ac:dyDescent="0.55000000000000004">
      <c r="A912" s="435"/>
      <c r="B912" s="7">
        <v>2</v>
      </c>
      <c r="C912" s="7">
        <v>27</v>
      </c>
      <c r="D912" s="120"/>
      <c r="E912" s="121"/>
      <c r="F912">
        <v>1000</v>
      </c>
      <c r="G912">
        <v>1000</v>
      </c>
      <c r="H912" s="6">
        <v>1000</v>
      </c>
      <c r="I912" s="8">
        <v>1000</v>
      </c>
      <c r="J912" s="7">
        <v>1000</v>
      </c>
      <c r="K912" s="7">
        <v>1000</v>
      </c>
      <c r="L912" s="6">
        <v>1000</v>
      </c>
      <c r="M912" s="8">
        <v>1000</v>
      </c>
      <c r="N912" s="7">
        <v>1000</v>
      </c>
      <c r="O912" s="7">
        <v>1000</v>
      </c>
      <c r="P912">
        <v>1000</v>
      </c>
      <c r="Q912">
        <v>1000</v>
      </c>
      <c r="R912" s="7">
        <v>125</v>
      </c>
      <c r="S912" s="8">
        <v>109</v>
      </c>
      <c r="T912">
        <v>984</v>
      </c>
      <c r="U912">
        <v>1016</v>
      </c>
      <c r="V912" s="7">
        <v>1000</v>
      </c>
      <c r="W912" s="8">
        <v>1000</v>
      </c>
      <c r="X912" s="6">
        <v>1000</v>
      </c>
      <c r="Y912" s="8">
        <v>1000</v>
      </c>
      <c r="Z912" s="7">
        <v>1001</v>
      </c>
      <c r="AA912" s="7">
        <v>1001</v>
      </c>
      <c r="AB912" s="7">
        <v>0.5</v>
      </c>
      <c r="AC912" s="164">
        <f t="shared" si="7370"/>
        <v>0.5</v>
      </c>
      <c r="AD912" s="164">
        <f t="shared" si="7350"/>
        <v>0</v>
      </c>
      <c r="AE912" s="164">
        <f t="shared" si="7351"/>
        <v>0.5</v>
      </c>
      <c r="AF912" s="164">
        <f t="shared" si="7352"/>
        <v>0</v>
      </c>
      <c r="AG912" s="164">
        <f t="shared" si="7353"/>
        <v>0.5</v>
      </c>
      <c r="AH912" s="164">
        <f t="shared" si="7352"/>
        <v>0</v>
      </c>
      <c r="AI912" s="164">
        <f t="shared" si="7354"/>
        <v>0.5</v>
      </c>
      <c r="AJ912" s="164">
        <f t="shared" ref="AJ912" si="7435">($AB912-AI912)^2</f>
        <v>0</v>
      </c>
      <c r="AK912" s="164">
        <f t="shared" si="7356"/>
        <v>0.5</v>
      </c>
      <c r="AL912" s="164">
        <f t="shared" ref="AL912" si="7436">($AB912-AK912)^2</f>
        <v>0</v>
      </c>
      <c r="AM912" s="164">
        <f t="shared" si="7358"/>
        <v>0.5</v>
      </c>
      <c r="AN912" s="164">
        <f t="shared" ref="AN912" si="7437">($AB912-AM912)^2</f>
        <v>0</v>
      </c>
      <c r="AO912" s="164">
        <f t="shared" si="7360"/>
        <v>0.53418803418803418</v>
      </c>
      <c r="AP912" s="164">
        <f t="shared" ref="AP912" si="7438">($AB912-AO912)^2</f>
        <v>1.1688216816421937E-3</v>
      </c>
      <c r="AQ912" s="164">
        <f t="shared" si="7362"/>
        <v>0.49199999999999999</v>
      </c>
      <c r="AR912" s="164">
        <f t="shared" ref="AR912" si="7439">($AB912-AQ912)^2</f>
        <v>6.4000000000000119E-5</v>
      </c>
      <c r="AS912" s="164">
        <f t="shared" si="7364"/>
        <v>0.5</v>
      </c>
      <c r="AT912" s="164">
        <f t="shared" ref="AT912" si="7440">($AB912-AS912)^2</f>
        <v>0</v>
      </c>
      <c r="AU912" s="164">
        <f t="shared" si="7366"/>
        <v>0.5</v>
      </c>
      <c r="AV912" s="164">
        <f t="shared" ref="AV912" si="7441">($AB912-AU912)^2</f>
        <v>0</v>
      </c>
      <c r="AW912" s="164">
        <f t="shared" si="7368"/>
        <v>0.5</v>
      </c>
      <c r="AX912" s="164">
        <f t="shared" ref="AX912" si="7442">($AB912-AW912)^2</f>
        <v>0</v>
      </c>
    </row>
    <row r="913" spans="1:50" x14ac:dyDescent="0.55000000000000004">
      <c r="A913" s="435"/>
      <c r="B913" s="7">
        <v>27</v>
      </c>
      <c r="C913" s="7">
        <v>3</v>
      </c>
      <c r="D913" s="120"/>
      <c r="E913" s="121"/>
      <c r="F913">
        <v>1000</v>
      </c>
      <c r="G913">
        <v>1000</v>
      </c>
      <c r="H913" s="6">
        <v>1000</v>
      </c>
      <c r="I913" s="8">
        <v>1000</v>
      </c>
      <c r="J913" s="7">
        <v>1000</v>
      </c>
      <c r="K913" s="7">
        <v>1000</v>
      </c>
      <c r="L913" s="6">
        <v>1000</v>
      </c>
      <c r="M913" s="8">
        <v>1000</v>
      </c>
      <c r="N913" s="7">
        <v>1000</v>
      </c>
      <c r="O913" s="7">
        <v>1000</v>
      </c>
      <c r="P913">
        <v>1000</v>
      </c>
      <c r="Q913">
        <v>1000</v>
      </c>
      <c r="R913" s="7">
        <v>116</v>
      </c>
      <c r="S913" s="8">
        <v>118</v>
      </c>
      <c r="T913">
        <v>1243</v>
      </c>
      <c r="U913">
        <v>757</v>
      </c>
      <c r="V913" s="7">
        <v>1000</v>
      </c>
      <c r="W913" s="8">
        <v>1000</v>
      </c>
      <c r="X913" s="6">
        <v>1116</v>
      </c>
      <c r="Y913" s="8">
        <v>884</v>
      </c>
      <c r="Z913" s="7">
        <v>1002</v>
      </c>
      <c r="AA913" s="7">
        <v>1000</v>
      </c>
      <c r="AB913" s="7">
        <v>0.5</v>
      </c>
      <c r="AC913" s="164">
        <f t="shared" si="7370"/>
        <v>0.5</v>
      </c>
      <c r="AD913" s="164">
        <f t="shared" si="7350"/>
        <v>0</v>
      </c>
      <c r="AE913" s="164">
        <f t="shared" si="7351"/>
        <v>0.5</v>
      </c>
      <c r="AF913" s="164">
        <f t="shared" si="7352"/>
        <v>0</v>
      </c>
      <c r="AG913" s="164">
        <f t="shared" si="7353"/>
        <v>0.5</v>
      </c>
      <c r="AH913" s="164">
        <f t="shared" si="7352"/>
        <v>0</v>
      </c>
      <c r="AI913" s="164">
        <f t="shared" si="7354"/>
        <v>0.5</v>
      </c>
      <c r="AJ913" s="164">
        <f t="shared" ref="AJ913" si="7443">($AB913-AI913)^2</f>
        <v>0</v>
      </c>
      <c r="AK913" s="164">
        <f t="shared" si="7356"/>
        <v>0.5</v>
      </c>
      <c r="AL913" s="164">
        <f t="shared" ref="AL913" si="7444">($AB913-AK913)^2</f>
        <v>0</v>
      </c>
      <c r="AM913" s="164">
        <f t="shared" si="7358"/>
        <v>0.5</v>
      </c>
      <c r="AN913" s="164">
        <f t="shared" ref="AN913" si="7445">($AB913-AM913)^2</f>
        <v>0</v>
      </c>
      <c r="AO913" s="164">
        <f t="shared" si="7360"/>
        <v>0.49572649572649574</v>
      </c>
      <c r="AP913" s="164">
        <f t="shared" ref="AP913" si="7446">($AB913-AO913)^2</f>
        <v>1.8262838775659157E-5</v>
      </c>
      <c r="AQ913" s="164">
        <f t="shared" si="7362"/>
        <v>0.62150000000000005</v>
      </c>
      <c r="AR913" s="164">
        <f t="shared" ref="AR913" si="7447">($AB913-AQ913)^2</f>
        <v>1.4762250000000013E-2</v>
      </c>
      <c r="AS913" s="164">
        <f t="shared" si="7364"/>
        <v>0.5</v>
      </c>
      <c r="AT913" s="164">
        <f t="shared" ref="AT913" si="7448">($AB913-AS913)^2</f>
        <v>0</v>
      </c>
      <c r="AU913" s="164">
        <f t="shared" si="7366"/>
        <v>0.55800000000000005</v>
      </c>
      <c r="AV913" s="164">
        <f t="shared" ref="AV913" si="7449">($AB913-AU913)^2</f>
        <v>3.3640000000000059E-3</v>
      </c>
      <c r="AW913" s="164">
        <f t="shared" si="7368"/>
        <v>0.50049950049950054</v>
      </c>
      <c r="AX913" s="164">
        <f t="shared" ref="AX913" si="7450">($AB913-AW913)^2</f>
        <v>2.4950074900128703E-7</v>
      </c>
    </row>
    <row r="914" spans="1:50" x14ac:dyDescent="0.55000000000000004">
      <c r="A914" s="435"/>
      <c r="B914" s="7">
        <v>27</v>
      </c>
      <c r="C914" s="7">
        <v>4</v>
      </c>
      <c r="D914" s="120"/>
      <c r="E914" s="121"/>
      <c r="F914">
        <v>1000</v>
      </c>
      <c r="G914">
        <v>1000</v>
      </c>
      <c r="H914" s="6">
        <v>1000</v>
      </c>
      <c r="I914" s="8">
        <v>1000</v>
      </c>
      <c r="J914" s="7">
        <v>1000</v>
      </c>
      <c r="K914" s="7">
        <v>1000</v>
      </c>
      <c r="L914" s="6">
        <v>1000</v>
      </c>
      <c r="M914" s="8">
        <v>1000</v>
      </c>
      <c r="N914" s="7">
        <v>1000</v>
      </c>
      <c r="O914" s="7">
        <v>999</v>
      </c>
      <c r="P914">
        <v>1000</v>
      </c>
      <c r="Q914">
        <v>1000</v>
      </c>
      <c r="R914" s="7">
        <v>117</v>
      </c>
      <c r="S914" s="8">
        <v>110</v>
      </c>
      <c r="T914">
        <v>1232</v>
      </c>
      <c r="U914">
        <v>768</v>
      </c>
      <c r="V914" s="7">
        <v>1000</v>
      </c>
      <c r="W914" s="8">
        <v>1000</v>
      </c>
      <c r="X914" s="6">
        <v>1000</v>
      </c>
      <c r="Y914" s="8">
        <v>1000</v>
      </c>
      <c r="Z914" s="7">
        <v>1002</v>
      </c>
      <c r="AA914" s="7">
        <v>1000</v>
      </c>
      <c r="AB914" s="7">
        <v>0.5</v>
      </c>
      <c r="AC914" s="164">
        <f t="shared" si="7370"/>
        <v>0.5</v>
      </c>
      <c r="AD914" s="164">
        <f t="shared" si="7350"/>
        <v>0</v>
      </c>
      <c r="AE914" s="164">
        <f t="shared" si="7351"/>
        <v>0.5</v>
      </c>
      <c r="AF914" s="164">
        <f t="shared" si="7352"/>
        <v>0</v>
      </c>
      <c r="AG914" s="164">
        <f t="shared" si="7353"/>
        <v>0.5</v>
      </c>
      <c r="AH914" s="164">
        <f t="shared" si="7352"/>
        <v>0</v>
      </c>
      <c r="AI914" s="164">
        <f t="shared" si="7354"/>
        <v>0.5</v>
      </c>
      <c r="AJ914" s="164">
        <f t="shared" ref="AJ914" si="7451">($AB914-AI914)^2</f>
        <v>0</v>
      </c>
      <c r="AK914" s="164">
        <f t="shared" si="7356"/>
        <v>0.5002501250625313</v>
      </c>
      <c r="AL914" s="164">
        <f t="shared" ref="AL914" si="7452">($AB914-AK914)^2</f>
        <v>6.2562546906288431E-8</v>
      </c>
      <c r="AM914" s="164">
        <f t="shared" si="7358"/>
        <v>0.5</v>
      </c>
      <c r="AN914" s="164">
        <f t="shared" ref="AN914" si="7453">($AB914-AM914)^2</f>
        <v>0</v>
      </c>
      <c r="AO914" s="164">
        <f t="shared" si="7360"/>
        <v>0.51541850220264318</v>
      </c>
      <c r="AP914" s="164">
        <f t="shared" ref="AP914" si="7454">($AB914-AO914)^2</f>
        <v>2.3773021017291262E-4</v>
      </c>
      <c r="AQ914" s="164">
        <f t="shared" si="7362"/>
        <v>0.61599999999999999</v>
      </c>
      <c r="AR914" s="164">
        <f t="shared" ref="AR914" si="7455">($AB914-AQ914)^2</f>
        <v>1.3455999999999997E-2</v>
      </c>
      <c r="AS914" s="164">
        <f t="shared" si="7364"/>
        <v>0.5</v>
      </c>
      <c r="AT914" s="164">
        <f t="shared" ref="AT914" si="7456">($AB914-AS914)^2</f>
        <v>0</v>
      </c>
      <c r="AU914" s="164">
        <f t="shared" si="7366"/>
        <v>0.5</v>
      </c>
      <c r="AV914" s="164">
        <f t="shared" ref="AV914" si="7457">($AB914-AU914)^2</f>
        <v>0</v>
      </c>
      <c r="AW914" s="164">
        <f t="shared" si="7368"/>
        <v>0.50049950049950054</v>
      </c>
      <c r="AX914" s="164">
        <f t="shared" ref="AX914" si="7458">($AB914-AW914)^2</f>
        <v>2.4950074900128703E-7</v>
      </c>
    </row>
    <row r="915" spans="1:50" x14ac:dyDescent="0.55000000000000004">
      <c r="A915" s="435"/>
      <c r="B915" s="7">
        <v>27</v>
      </c>
      <c r="C915" s="7">
        <v>5</v>
      </c>
      <c r="D915" s="120"/>
      <c r="E915" s="121"/>
      <c r="F915">
        <v>1000</v>
      </c>
      <c r="G915">
        <v>1000</v>
      </c>
      <c r="H915" s="6">
        <v>1000</v>
      </c>
      <c r="I915" s="8">
        <v>1000</v>
      </c>
      <c r="J915" s="7">
        <v>1000</v>
      </c>
      <c r="K915" s="7">
        <v>1000</v>
      </c>
      <c r="L915" s="6">
        <v>1000</v>
      </c>
      <c r="M915" s="8">
        <v>1000</v>
      </c>
      <c r="N915" s="7">
        <v>1000</v>
      </c>
      <c r="O915" s="7">
        <v>1000</v>
      </c>
      <c r="P915">
        <v>1000</v>
      </c>
      <c r="Q915">
        <v>1000</v>
      </c>
      <c r="R915" s="7">
        <v>119</v>
      </c>
      <c r="S915" s="8">
        <v>107</v>
      </c>
      <c r="T915">
        <v>1290</v>
      </c>
      <c r="U915">
        <v>710</v>
      </c>
      <c r="V915" s="7">
        <v>1000</v>
      </c>
      <c r="W915" s="8">
        <v>1000</v>
      </c>
      <c r="X915" s="6">
        <v>1025</v>
      </c>
      <c r="Y915" s="8">
        <v>975</v>
      </c>
      <c r="Z915" s="7">
        <v>1002</v>
      </c>
      <c r="AA915" s="7">
        <v>1000</v>
      </c>
      <c r="AB915" s="7">
        <v>0.5</v>
      </c>
      <c r="AC915" s="164">
        <f t="shared" si="7370"/>
        <v>0.5</v>
      </c>
      <c r="AD915" s="164">
        <f t="shared" si="7350"/>
        <v>0</v>
      </c>
      <c r="AE915" s="164">
        <f t="shared" si="7351"/>
        <v>0.5</v>
      </c>
      <c r="AF915" s="164">
        <f t="shared" si="7352"/>
        <v>0</v>
      </c>
      <c r="AG915" s="164">
        <f t="shared" si="7353"/>
        <v>0.5</v>
      </c>
      <c r="AH915" s="164">
        <f t="shared" si="7352"/>
        <v>0</v>
      </c>
      <c r="AI915" s="164">
        <f t="shared" si="7354"/>
        <v>0.5</v>
      </c>
      <c r="AJ915" s="164">
        <f t="shared" ref="AJ915" si="7459">($AB915-AI915)^2</f>
        <v>0</v>
      </c>
      <c r="AK915" s="164">
        <f t="shared" si="7356"/>
        <v>0.5</v>
      </c>
      <c r="AL915" s="164">
        <f t="shared" ref="AL915" si="7460">($AB915-AK915)^2</f>
        <v>0</v>
      </c>
      <c r="AM915" s="164">
        <f t="shared" si="7358"/>
        <v>0.5</v>
      </c>
      <c r="AN915" s="164">
        <f t="shared" ref="AN915" si="7461">($AB915-AM915)^2</f>
        <v>0</v>
      </c>
      <c r="AO915" s="164">
        <f t="shared" si="7360"/>
        <v>0.52654867256637172</v>
      </c>
      <c r="AP915" s="164">
        <f t="shared" ref="AP915" si="7462">($AB915-AO915)^2</f>
        <v>7.0483201503641847E-4</v>
      </c>
      <c r="AQ915" s="164">
        <f t="shared" si="7362"/>
        <v>0.64500000000000002</v>
      </c>
      <c r="AR915" s="164">
        <f t="shared" ref="AR915" si="7463">($AB915-AQ915)^2</f>
        <v>2.1025000000000005E-2</v>
      </c>
      <c r="AS915" s="164">
        <f t="shared" si="7364"/>
        <v>0.5</v>
      </c>
      <c r="AT915" s="164">
        <f t="shared" ref="AT915" si="7464">($AB915-AS915)^2</f>
        <v>0</v>
      </c>
      <c r="AU915" s="164">
        <f t="shared" si="7366"/>
        <v>0.51249999999999996</v>
      </c>
      <c r="AV915" s="164">
        <f t="shared" ref="AV915" si="7465">($AB915-AU915)^2</f>
        <v>1.5624999999999889E-4</v>
      </c>
      <c r="AW915" s="164">
        <f t="shared" si="7368"/>
        <v>0.50049950049950054</v>
      </c>
      <c r="AX915" s="164">
        <f t="shared" ref="AX915" si="7466">($AB915-AW915)^2</f>
        <v>2.4950074900128703E-7</v>
      </c>
    </row>
    <row r="916" spans="1:50" x14ac:dyDescent="0.55000000000000004">
      <c r="A916" s="435"/>
      <c r="B916" s="7">
        <v>27</v>
      </c>
      <c r="C916" s="7">
        <v>6</v>
      </c>
      <c r="D916" s="120"/>
      <c r="E916" s="121"/>
      <c r="F916">
        <v>1000</v>
      </c>
      <c r="G916">
        <v>1000</v>
      </c>
      <c r="H916" s="6">
        <v>1000</v>
      </c>
      <c r="I916" s="8">
        <v>1000</v>
      </c>
      <c r="J916" s="7">
        <v>1000</v>
      </c>
      <c r="K916" s="7">
        <v>1000</v>
      </c>
      <c r="L916" s="6">
        <v>1000</v>
      </c>
      <c r="M916" s="8">
        <v>1000</v>
      </c>
      <c r="N916" s="7">
        <v>1000</v>
      </c>
      <c r="O916" s="7">
        <v>1000</v>
      </c>
      <c r="P916">
        <v>1000</v>
      </c>
      <c r="Q916">
        <v>1000</v>
      </c>
      <c r="R916" s="7">
        <v>109</v>
      </c>
      <c r="S916" s="8">
        <v>103</v>
      </c>
      <c r="T916">
        <v>735</v>
      </c>
      <c r="U916">
        <v>1265</v>
      </c>
      <c r="V916" s="7">
        <v>1000</v>
      </c>
      <c r="W916" s="8">
        <v>1000</v>
      </c>
      <c r="X916" s="6">
        <v>1143</v>
      </c>
      <c r="Y916" s="8">
        <v>857</v>
      </c>
      <c r="Z916" s="7">
        <v>1002</v>
      </c>
      <c r="AA916" s="7">
        <v>1000</v>
      </c>
      <c r="AB916" s="7">
        <v>0.5</v>
      </c>
      <c r="AC916" s="164">
        <f t="shared" si="7370"/>
        <v>0.5</v>
      </c>
      <c r="AD916" s="164">
        <f t="shared" si="7350"/>
        <v>0</v>
      </c>
      <c r="AE916" s="164">
        <f t="shared" si="7351"/>
        <v>0.5</v>
      </c>
      <c r="AF916" s="164">
        <f t="shared" si="7352"/>
        <v>0</v>
      </c>
      <c r="AG916" s="164">
        <f t="shared" si="7353"/>
        <v>0.5</v>
      </c>
      <c r="AH916" s="164">
        <f t="shared" si="7352"/>
        <v>0</v>
      </c>
      <c r="AI916" s="164">
        <f t="shared" si="7354"/>
        <v>0.5</v>
      </c>
      <c r="AJ916" s="164">
        <f t="shared" ref="AJ916" si="7467">($AB916-AI916)^2</f>
        <v>0</v>
      </c>
      <c r="AK916" s="164">
        <f t="shared" si="7356"/>
        <v>0.5</v>
      </c>
      <c r="AL916" s="164">
        <f t="shared" ref="AL916" si="7468">($AB916-AK916)^2</f>
        <v>0</v>
      </c>
      <c r="AM916" s="164">
        <f t="shared" si="7358"/>
        <v>0.5</v>
      </c>
      <c r="AN916" s="164">
        <f t="shared" ref="AN916" si="7469">($AB916-AM916)^2</f>
        <v>0</v>
      </c>
      <c r="AO916" s="164">
        <f t="shared" si="7360"/>
        <v>0.51415094339622647</v>
      </c>
      <c r="AP916" s="164">
        <f t="shared" ref="AP916" si="7470">($AB916-AO916)^2</f>
        <v>2.0024919900320546E-4</v>
      </c>
      <c r="AQ916" s="164">
        <f t="shared" si="7362"/>
        <v>0.36749999999999999</v>
      </c>
      <c r="AR916" s="164">
        <f t="shared" ref="AR916" si="7471">($AB916-AQ916)^2</f>
        <v>1.7556250000000002E-2</v>
      </c>
      <c r="AS916" s="164">
        <f t="shared" si="7364"/>
        <v>0.5</v>
      </c>
      <c r="AT916" s="164">
        <f t="shared" ref="AT916" si="7472">($AB916-AS916)^2</f>
        <v>0</v>
      </c>
      <c r="AU916" s="164">
        <f t="shared" si="7366"/>
        <v>0.57150000000000001</v>
      </c>
      <c r="AV916" s="164">
        <f t="shared" ref="AV916" si="7473">($AB916-AU916)^2</f>
        <v>5.1122500000000013E-3</v>
      </c>
      <c r="AW916" s="164">
        <f t="shared" si="7368"/>
        <v>0.50049950049950054</v>
      </c>
      <c r="AX916" s="164">
        <f t="shared" ref="AX916" si="7474">($AB916-AW916)^2</f>
        <v>2.4950074900128703E-7</v>
      </c>
    </row>
    <row r="917" spans="1:50" x14ac:dyDescent="0.55000000000000004">
      <c r="A917" s="435"/>
      <c r="B917" s="7">
        <v>27</v>
      </c>
      <c r="C917" s="7">
        <v>7</v>
      </c>
      <c r="D917" s="120"/>
      <c r="E917" s="121"/>
      <c r="F917">
        <v>1000</v>
      </c>
      <c r="G917">
        <v>1000</v>
      </c>
      <c r="H917" s="6">
        <v>1000</v>
      </c>
      <c r="I917" s="8">
        <v>1000</v>
      </c>
      <c r="J917" s="7">
        <v>1000</v>
      </c>
      <c r="K917" s="7">
        <v>1000</v>
      </c>
      <c r="L917" s="6">
        <v>1000</v>
      </c>
      <c r="M917" s="8">
        <v>1000</v>
      </c>
      <c r="N917" s="7">
        <v>1000</v>
      </c>
      <c r="O917" s="7">
        <v>1000</v>
      </c>
      <c r="P917">
        <v>1000</v>
      </c>
      <c r="Q917">
        <v>1000</v>
      </c>
      <c r="R917" s="7">
        <v>120</v>
      </c>
      <c r="S917" s="8">
        <v>107</v>
      </c>
      <c r="T917">
        <v>1247</v>
      </c>
      <c r="U917">
        <v>753</v>
      </c>
      <c r="V917" s="7">
        <v>1000</v>
      </c>
      <c r="W917" s="8">
        <v>1000</v>
      </c>
      <c r="X917" s="6">
        <v>1186</v>
      </c>
      <c r="Y917" s="8">
        <v>814</v>
      </c>
      <c r="Z917" s="7">
        <v>1002</v>
      </c>
      <c r="AA917" s="7">
        <v>1000</v>
      </c>
      <c r="AB917" s="7">
        <v>0.5</v>
      </c>
      <c r="AC917" s="164">
        <f t="shared" si="7370"/>
        <v>0.5</v>
      </c>
      <c r="AD917" s="164">
        <f t="shared" si="7350"/>
        <v>0</v>
      </c>
      <c r="AE917" s="164">
        <f t="shared" si="7351"/>
        <v>0.5</v>
      </c>
      <c r="AF917" s="164">
        <f t="shared" si="7352"/>
        <v>0</v>
      </c>
      <c r="AG917" s="164">
        <f t="shared" si="7353"/>
        <v>0.5</v>
      </c>
      <c r="AH917" s="164">
        <f t="shared" si="7352"/>
        <v>0</v>
      </c>
      <c r="AI917" s="164">
        <f t="shared" si="7354"/>
        <v>0.5</v>
      </c>
      <c r="AJ917" s="164">
        <f t="shared" ref="AJ917" si="7475">($AB917-AI917)^2</f>
        <v>0</v>
      </c>
      <c r="AK917" s="164">
        <f t="shared" si="7356"/>
        <v>0.5</v>
      </c>
      <c r="AL917" s="164">
        <f t="shared" ref="AL917" si="7476">($AB917-AK917)^2</f>
        <v>0</v>
      </c>
      <c r="AM917" s="164">
        <f t="shared" si="7358"/>
        <v>0.5</v>
      </c>
      <c r="AN917" s="164">
        <f t="shared" ref="AN917" si="7477">($AB917-AM917)^2</f>
        <v>0</v>
      </c>
      <c r="AO917" s="164">
        <f t="shared" si="7360"/>
        <v>0.52863436123348018</v>
      </c>
      <c r="AP917" s="164">
        <f t="shared" ref="AP917" si="7478">($AB917-AO917)^2</f>
        <v>8.1992664324943235E-4</v>
      </c>
      <c r="AQ917" s="164">
        <f t="shared" si="7362"/>
        <v>0.62350000000000005</v>
      </c>
      <c r="AR917" s="164">
        <f t="shared" ref="AR917" si="7479">($AB917-AQ917)^2</f>
        <v>1.5252250000000014E-2</v>
      </c>
      <c r="AS917" s="164">
        <f t="shared" si="7364"/>
        <v>0.5</v>
      </c>
      <c r="AT917" s="164">
        <f t="shared" ref="AT917" si="7480">($AB917-AS917)^2</f>
        <v>0</v>
      </c>
      <c r="AU917" s="164">
        <f t="shared" si="7366"/>
        <v>0.59299999999999997</v>
      </c>
      <c r="AV917" s="164">
        <f t="shared" ref="AV917" si="7481">($AB917-AU917)^2</f>
        <v>8.6489999999999952E-3</v>
      </c>
      <c r="AW917" s="164">
        <f t="shared" si="7368"/>
        <v>0.50049950049950054</v>
      </c>
      <c r="AX917" s="164">
        <f t="shared" ref="AX917" si="7482">($AB917-AW917)^2</f>
        <v>2.4950074900128703E-7</v>
      </c>
    </row>
    <row r="918" spans="1:50" x14ac:dyDescent="0.55000000000000004">
      <c r="A918" s="435"/>
      <c r="B918" s="7">
        <v>27</v>
      </c>
      <c r="C918" s="7">
        <v>8</v>
      </c>
      <c r="D918" s="120"/>
      <c r="E918" s="121"/>
      <c r="F918">
        <v>1000</v>
      </c>
      <c r="G918">
        <v>1000</v>
      </c>
      <c r="H918" s="6">
        <v>1000</v>
      </c>
      <c r="I918" s="8">
        <v>1000</v>
      </c>
      <c r="J918" s="7">
        <v>1000</v>
      </c>
      <c r="K918" s="7">
        <v>1000</v>
      </c>
      <c r="L918" s="6">
        <v>1000</v>
      </c>
      <c r="M918" s="8">
        <v>1000</v>
      </c>
      <c r="N918" s="7">
        <v>1001</v>
      </c>
      <c r="O918" s="7">
        <v>999</v>
      </c>
      <c r="P918">
        <v>1000</v>
      </c>
      <c r="Q918">
        <v>1000</v>
      </c>
      <c r="R918" s="7">
        <v>107</v>
      </c>
      <c r="S918" s="8">
        <v>101</v>
      </c>
      <c r="T918">
        <v>1206</v>
      </c>
      <c r="U918">
        <v>794</v>
      </c>
      <c r="V918" s="7">
        <v>1000</v>
      </c>
      <c r="W918" s="8">
        <v>1000</v>
      </c>
      <c r="X918" s="6">
        <v>1040</v>
      </c>
      <c r="Y918" s="8">
        <v>960</v>
      </c>
      <c r="Z918" s="7">
        <v>1001</v>
      </c>
      <c r="AA918" s="7">
        <v>1001</v>
      </c>
      <c r="AB918" s="7">
        <v>0.5</v>
      </c>
      <c r="AC918" s="164">
        <f t="shared" si="7370"/>
        <v>0.5</v>
      </c>
      <c r="AD918" s="164">
        <f t="shared" si="7350"/>
        <v>0</v>
      </c>
      <c r="AE918" s="164">
        <f t="shared" si="7351"/>
        <v>0.5</v>
      </c>
      <c r="AF918" s="164">
        <f t="shared" si="7352"/>
        <v>0</v>
      </c>
      <c r="AG918" s="164">
        <f t="shared" si="7353"/>
        <v>0.5</v>
      </c>
      <c r="AH918" s="164">
        <f t="shared" si="7352"/>
        <v>0</v>
      </c>
      <c r="AI918" s="164">
        <f t="shared" si="7354"/>
        <v>0.5</v>
      </c>
      <c r="AJ918" s="164">
        <f t="shared" ref="AJ918" si="7483">($AB918-AI918)^2</f>
        <v>0</v>
      </c>
      <c r="AK918" s="164">
        <f t="shared" si="7356"/>
        <v>0.50049999999999994</v>
      </c>
      <c r="AL918" s="164">
        <f t="shared" ref="AL918" si="7484">($AB918-AK918)^2</f>
        <v>2.4999999999994493E-7</v>
      </c>
      <c r="AM918" s="164">
        <f t="shared" si="7358"/>
        <v>0.5</v>
      </c>
      <c r="AN918" s="164">
        <f t="shared" ref="AN918" si="7485">($AB918-AM918)^2</f>
        <v>0</v>
      </c>
      <c r="AO918" s="164">
        <f t="shared" si="7360"/>
        <v>0.51442307692307687</v>
      </c>
      <c r="AP918" s="164">
        <f t="shared" ref="AP918" si="7486">($AB918-AO918)^2</f>
        <v>2.080251479289926E-4</v>
      </c>
      <c r="AQ918" s="164">
        <f t="shared" si="7362"/>
        <v>0.60299999999999998</v>
      </c>
      <c r="AR918" s="164">
        <f t="shared" ref="AR918" si="7487">($AB918-AQ918)^2</f>
        <v>1.0608999999999995E-2</v>
      </c>
      <c r="AS918" s="164">
        <f t="shared" si="7364"/>
        <v>0.5</v>
      </c>
      <c r="AT918" s="164">
        <f t="shared" ref="AT918" si="7488">($AB918-AS918)^2</f>
        <v>0</v>
      </c>
      <c r="AU918" s="164">
        <f t="shared" si="7366"/>
        <v>0.52</v>
      </c>
      <c r="AV918" s="164">
        <f t="shared" ref="AV918" si="7489">($AB918-AU918)^2</f>
        <v>4.0000000000000072E-4</v>
      </c>
      <c r="AW918" s="164">
        <f t="shared" si="7368"/>
        <v>0.5</v>
      </c>
      <c r="AX918" s="164">
        <f t="shared" ref="AX918" si="7490">($AB918-AW918)^2</f>
        <v>0</v>
      </c>
    </row>
    <row r="919" spans="1:50" x14ac:dyDescent="0.55000000000000004">
      <c r="A919" s="435"/>
      <c r="B919" s="7">
        <v>27</v>
      </c>
      <c r="C919" s="7">
        <v>9</v>
      </c>
      <c r="D919" s="120"/>
      <c r="E919" s="121"/>
      <c r="F919">
        <v>992</v>
      </c>
      <c r="G919">
        <v>998</v>
      </c>
      <c r="H919" s="6">
        <v>998</v>
      </c>
      <c r="I919" s="8">
        <v>1002</v>
      </c>
      <c r="J919" s="7">
        <v>981</v>
      </c>
      <c r="K919" s="7">
        <v>977</v>
      </c>
      <c r="L919" s="6">
        <v>1004</v>
      </c>
      <c r="M919" s="8">
        <v>996</v>
      </c>
      <c r="N919" s="7">
        <v>958</v>
      </c>
      <c r="O919" s="7">
        <v>940</v>
      </c>
      <c r="P919">
        <v>998</v>
      </c>
      <c r="Q919">
        <v>1002</v>
      </c>
      <c r="R919" s="7">
        <v>120</v>
      </c>
      <c r="S919" s="8">
        <v>97</v>
      </c>
      <c r="T919">
        <v>1256</v>
      </c>
      <c r="U919">
        <v>744</v>
      </c>
      <c r="V919" s="7">
        <v>1005</v>
      </c>
      <c r="W919" s="8">
        <v>995</v>
      </c>
      <c r="X919" s="6">
        <v>1000</v>
      </c>
      <c r="Y919" s="8">
        <v>1000</v>
      </c>
      <c r="Z919" s="7">
        <v>1012</v>
      </c>
      <c r="AA919" s="7">
        <v>990</v>
      </c>
      <c r="AB919" s="7">
        <v>0.5</v>
      </c>
      <c r="AC919" s="164">
        <f t="shared" si="7370"/>
        <v>0.4984924623115578</v>
      </c>
      <c r="AD919" s="164">
        <f t="shared" si="7350"/>
        <v>2.2726698820736377E-6</v>
      </c>
      <c r="AE919" s="164">
        <f t="shared" si="7351"/>
        <v>0.499</v>
      </c>
      <c r="AF919" s="164">
        <f t="shared" si="7352"/>
        <v>1.0000000000000019E-6</v>
      </c>
      <c r="AG919" s="164">
        <f t="shared" si="7353"/>
        <v>0.50102145045965274</v>
      </c>
      <c r="AH919" s="164">
        <f t="shared" si="7352"/>
        <v>1.0433610415247931E-6</v>
      </c>
      <c r="AI919" s="164">
        <f t="shared" si="7354"/>
        <v>0.502</v>
      </c>
      <c r="AJ919" s="164">
        <f t="shared" ref="AJ919" si="7491">($AB919-AI919)^2</f>
        <v>4.0000000000000074E-6</v>
      </c>
      <c r="AK919" s="164">
        <f t="shared" si="7356"/>
        <v>0.50474183350895685</v>
      </c>
      <c r="AL919" s="164">
        <f t="shared" ref="AL919" si="7492">($AB919-AK919)^2</f>
        <v>2.2484985026666032E-5</v>
      </c>
      <c r="AM919" s="164">
        <f t="shared" si="7358"/>
        <v>0.499</v>
      </c>
      <c r="AN919" s="164">
        <f t="shared" ref="AN919" si="7493">($AB919-AM919)^2</f>
        <v>1.0000000000000019E-6</v>
      </c>
      <c r="AO919" s="164">
        <f t="shared" si="7360"/>
        <v>0.55299539170506917</v>
      </c>
      <c r="AP919" s="164">
        <f t="shared" ref="AP919" si="7494">($AB919-AO919)^2</f>
        <v>2.8085115419737143E-3</v>
      </c>
      <c r="AQ919" s="164">
        <f t="shared" si="7362"/>
        <v>0.628</v>
      </c>
      <c r="AR919" s="164">
        <f t="shared" ref="AR919" si="7495">($AB919-AQ919)^2</f>
        <v>1.6383999999999999E-2</v>
      </c>
      <c r="AS919" s="164">
        <f t="shared" si="7364"/>
        <v>0.50249999999999995</v>
      </c>
      <c r="AT919" s="164">
        <f t="shared" ref="AT919" si="7496">($AB919-AS919)^2</f>
        <v>6.2499999999997335E-6</v>
      </c>
      <c r="AU919" s="164">
        <f t="shared" si="7366"/>
        <v>0.5</v>
      </c>
      <c r="AV919" s="164">
        <f t="shared" ref="AV919" si="7497">($AB919-AU919)^2</f>
        <v>0</v>
      </c>
      <c r="AW919" s="164">
        <f t="shared" si="7368"/>
        <v>0.50549450549450547</v>
      </c>
      <c r="AX919" s="164">
        <f t="shared" ref="AX919" si="7498">($AB919-AW919)^2</f>
        <v>3.0189590629150854E-5</v>
      </c>
    </row>
    <row r="920" spans="1:50" x14ac:dyDescent="0.55000000000000004">
      <c r="A920" s="435"/>
      <c r="B920" s="7">
        <v>10</v>
      </c>
      <c r="C920" s="7">
        <v>27</v>
      </c>
      <c r="D920" s="120"/>
      <c r="E920" s="121"/>
      <c r="F920">
        <v>1002</v>
      </c>
      <c r="G920">
        <v>993</v>
      </c>
      <c r="H920" s="6">
        <v>1007</v>
      </c>
      <c r="I920" s="8">
        <v>993</v>
      </c>
      <c r="J920" s="7">
        <v>994</v>
      </c>
      <c r="K920" s="7">
        <v>999</v>
      </c>
      <c r="L920" s="6">
        <v>997</v>
      </c>
      <c r="M920" s="8">
        <v>1003</v>
      </c>
      <c r="N920" s="7">
        <v>987</v>
      </c>
      <c r="O920" s="7">
        <v>991</v>
      </c>
      <c r="P920">
        <v>998</v>
      </c>
      <c r="Q920">
        <v>1002</v>
      </c>
      <c r="R920" s="7">
        <v>124</v>
      </c>
      <c r="S920" s="8">
        <v>119</v>
      </c>
      <c r="T920">
        <v>747</v>
      </c>
      <c r="U920">
        <v>1253</v>
      </c>
      <c r="V920" s="7">
        <v>1000</v>
      </c>
      <c r="W920" s="8">
        <v>1000</v>
      </c>
      <c r="X920" s="6">
        <v>1000</v>
      </c>
      <c r="Y920" s="8">
        <v>1000</v>
      </c>
      <c r="Z920" s="7">
        <v>1009</v>
      </c>
      <c r="AA920" s="7">
        <v>993</v>
      </c>
      <c r="AB920" s="7">
        <v>0.5</v>
      </c>
      <c r="AC920" s="164">
        <f t="shared" si="7370"/>
        <v>0.5022556390977444</v>
      </c>
      <c r="AD920" s="164">
        <f t="shared" si="7350"/>
        <v>5.0879077392731692E-6</v>
      </c>
      <c r="AE920" s="164">
        <f t="shared" si="7351"/>
        <v>0.50349999999999995</v>
      </c>
      <c r="AF920" s="164">
        <f t="shared" si="7352"/>
        <v>1.2249999999999634E-5</v>
      </c>
      <c r="AG920" s="164">
        <f t="shared" si="7353"/>
        <v>0.498745609633718</v>
      </c>
      <c r="AH920" s="164">
        <f t="shared" si="7352"/>
        <v>1.5734951910210872E-6</v>
      </c>
      <c r="AI920" s="164">
        <f t="shared" si="7354"/>
        <v>0.4985</v>
      </c>
      <c r="AJ920" s="164">
        <f t="shared" ref="AJ920" si="7499">($AB920-AI920)^2</f>
        <v>2.2500000000000039E-6</v>
      </c>
      <c r="AK920" s="164">
        <f t="shared" si="7356"/>
        <v>0.49898887765419614</v>
      </c>
      <c r="AL920" s="164">
        <f t="shared" ref="AL920" si="7500">($AB920-AK920)^2</f>
        <v>1.0223683981839026E-6</v>
      </c>
      <c r="AM920" s="164">
        <f t="shared" si="7358"/>
        <v>0.499</v>
      </c>
      <c r="AN920" s="164">
        <f t="shared" ref="AN920" si="7501">($AB920-AM920)^2</f>
        <v>1.0000000000000019E-6</v>
      </c>
      <c r="AO920" s="164">
        <f t="shared" si="7360"/>
        <v>0.51028806584362141</v>
      </c>
      <c r="AP920" s="164">
        <f t="shared" ref="AP920" si="7502">($AB920-AO920)^2</f>
        <v>1.0584429880268947E-4</v>
      </c>
      <c r="AQ920" s="164">
        <f t="shared" si="7362"/>
        <v>0.3735</v>
      </c>
      <c r="AR920" s="164">
        <f t="shared" ref="AR920" si="7503">($AB920-AQ920)^2</f>
        <v>1.6002249999999999E-2</v>
      </c>
      <c r="AS920" s="164">
        <f t="shared" si="7364"/>
        <v>0.5</v>
      </c>
      <c r="AT920" s="164">
        <f t="shared" ref="AT920" si="7504">($AB920-AS920)^2</f>
        <v>0</v>
      </c>
      <c r="AU920" s="164">
        <f t="shared" si="7366"/>
        <v>0.5</v>
      </c>
      <c r="AV920" s="164">
        <f t="shared" ref="AV920" si="7505">($AB920-AU920)^2</f>
        <v>0</v>
      </c>
      <c r="AW920" s="164">
        <f t="shared" si="7368"/>
        <v>0.50399600399600397</v>
      </c>
      <c r="AX920" s="164">
        <f t="shared" ref="AX920" si="7506">($AB920-AW920)^2</f>
        <v>1.5968047936079711E-5</v>
      </c>
    </row>
    <row r="921" spans="1:50" x14ac:dyDescent="0.55000000000000004">
      <c r="A921" s="435"/>
      <c r="B921" s="7">
        <v>11</v>
      </c>
      <c r="C921" s="7">
        <v>27</v>
      </c>
      <c r="D921" s="120"/>
      <c r="E921" s="121"/>
      <c r="F921">
        <v>1028</v>
      </c>
      <c r="G921">
        <v>878</v>
      </c>
      <c r="H921" s="6">
        <v>1087</v>
      </c>
      <c r="I921" s="8">
        <v>913</v>
      </c>
      <c r="J921" s="7">
        <v>789</v>
      </c>
      <c r="K921" s="7">
        <v>613</v>
      </c>
      <c r="L921" s="6">
        <v>1073</v>
      </c>
      <c r="M921" s="8">
        <v>927</v>
      </c>
      <c r="N921" s="7">
        <v>797</v>
      </c>
      <c r="O921" s="7">
        <v>662</v>
      </c>
      <c r="P921">
        <v>994</v>
      </c>
      <c r="Q921">
        <v>1006</v>
      </c>
      <c r="R921" s="7">
        <v>105</v>
      </c>
      <c r="S921" s="8">
        <v>115</v>
      </c>
      <c r="T921">
        <v>1267</v>
      </c>
      <c r="U921">
        <v>733</v>
      </c>
      <c r="V921" s="7">
        <v>1140</v>
      </c>
      <c r="W921" s="8">
        <v>860</v>
      </c>
      <c r="X921" s="6">
        <v>1051</v>
      </c>
      <c r="Y921" s="8">
        <v>949</v>
      </c>
      <c r="Z921" s="7">
        <v>1077</v>
      </c>
      <c r="AA921" s="7">
        <v>925</v>
      </c>
      <c r="AB921" s="7">
        <v>0.5</v>
      </c>
      <c r="AC921" s="164">
        <f t="shared" si="7370"/>
        <v>0.53934942287513121</v>
      </c>
      <c r="AD921" s="164">
        <f t="shared" si="7350"/>
        <v>1.5483770806058996E-3</v>
      </c>
      <c r="AE921" s="164">
        <f t="shared" si="7351"/>
        <v>0.54349999999999998</v>
      </c>
      <c r="AF921" s="164">
        <f t="shared" si="7352"/>
        <v>1.8922499999999985E-3</v>
      </c>
      <c r="AG921" s="164">
        <f t="shared" si="7353"/>
        <v>0.56276747503566338</v>
      </c>
      <c r="AH921" s="164">
        <f t="shared" si="7352"/>
        <v>3.9397559223526253E-3</v>
      </c>
      <c r="AI921" s="164">
        <f t="shared" si="7354"/>
        <v>0.53649999999999998</v>
      </c>
      <c r="AJ921" s="164">
        <f t="shared" ref="AJ921" si="7507">($AB921-AI921)^2</f>
        <v>1.3322499999999984E-3</v>
      </c>
      <c r="AK921" s="164">
        <f t="shared" si="7356"/>
        <v>0.54626456477039065</v>
      </c>
      <c r="AL921" s="164">
        <f t="shared" ref="AL921" si="7508">($AB921-AK921)^2</f>
        <v>2.1404099533936715E-3</v>
      </c>
      <c r="AM921" s="164">
        <f t="shared" si="7358"/>
        <v>0.497</v>
      </c>
      <c r="AN921" s="164">
        <f t="shared" ref="AN921" si="7509">($AB921-AM921)^2</f>
        <v>9.0000000000000155E-6</v>
      </c>
      <c r="AO921" s="164">
        <f t="shared" si="7360"/>
        <v>0.47727272727272729</v>
      </c>
      <c r="AP921" s="164">
        <f t="shared" ref="AP921" si="7510">($AB921-AO921)^2</f>
        <v>5.1652892561983375E-4</v>
      </c>
      <c r="AQ921" s="164">
        <f t="shared" si="7362"/>
        <v>0.63349999999999995</v>
      </c>
      <c r="AR921" s="164">
        <f t="shared" ref="AR921" si="7511">($AB921-AQ921)^2</f>
        <v>1.7822249999999987E-2</v>
      </c>
      <c r="AS921" s="164">
        <f t="shared" si="7364"/>
        <v>0.56999999999999995</v>
      </c>
      <c r="AT921" s="164">
        <f t="shared" ref="AT921" si="7512">($AB921-AS921)^2</f>
        <v>4.8999999999999929E-3</v>
      </c>
      <c r="AU921" s="164">
        <f t="shared" si="7366"/>
        <v>0.52549999999999997</v>
      </c>
      <c r="AV921" s="164">
        <f t="shared" ref="AV921" si="7513">($AB921-AU921)^2</f>
        <v>6.5024999999999838E-4</v>
      </c>
      <c r="AW921" s="164">
        <f t="shared" si="7368"/>
        <v>0.53796203796203801</v>
      </c>
      <c r="AX921" s="164">
        <f t="shared" ref="AX921" si="7514">($AB921-AW921)^2</f>
        <v>1.4411163262312149E-3</v>
      </c>
    </row>
    <row r="922" spans="1:50" x14ac:dyDescent="0.55000000000000004">
      <c r="A922" s="435"/>
      <c r="B922" s="7">
        <v>12</v>
      </c>
      <c r="C922" s="7">
        <v>27</v>
      </c>
      <c r="D922" s="120"/>
      <c r="E922" s="121"/>
      <c r="F922">
        <v>1035</v>
      </c>
      <c r="G922">
        <v>949</v>
      </c>
      <c r="H922" s="6">
        <v>1038</v>
      </c>
      <c r="I922" s="8">
        <v>962</v>
      </c>
      <c r="J922" s="7">
        <v>1068</v>
      </c>
      <c r="K922" s="7">
        <v>883</v>
      </c>
      <c r="L922" s="6">
        <v>1104</v>
      </c>
      <c r="M922" s="8">
        <v>896</v>
      </c>
      <c r="N922" s="7">
        <v>997</v>
      </c>
      <c r="O922" s="7">
        <v>909</v>
      </c>
      <c r="P922">
        <v>1054</v>
      </c>
      <c r="Q922">
        <v>946</v>
      </c>
      <c r="R922" s="7">
        <v>108</v>
      </c>
      <c r="S922" s="8">
        <v>116</v>
      </c>
      <c r="T922">
        <v>748</v>
      </c>
      <c r="U922">
        <v>1252</v>
      </c>
      <c r="V922" s="7">
        <v>1087</v>
      </c>
      <c r="W922" s="8">
        <v>913</v>
      </c>
      <c r="X922" s="6">
        <v>1000</v>
      </c>
      <c r="Y922" s="8">
        <v>1000</v>
      </c>
      <c r="Z922" s="7">
        <v>1042</v>
      </c>
      <c r="AA922" s="7">
        <v>960</v>
      </c>
      <c r="AB922" s="7">
        <v>0.5</v>
      </c>
      <c r="AC922" s="164">
        <f t="shared" si="7370"/>
        <v>0.52167338709677424</v>
      </c>
      <c r="AD922" s="164">
        <f t="shared" si="7350"/>
        <v>4.697357082466203E-4</v>
      </c>
      <c r="AE922" s="164">
        <f t="shared" si="7351"/>
        <v>0.51900000000000002</v>
      </c>
      <c r="AF922" s="164">
        <f t="shared" si="7352"/>
        <v>3.6100000000000064E-4</v>
      </c>
      <c r="AG922" s="164">
        <f t="shared" si="7353"/>
        <v>0.54741158380317789</v>
      </c>
      <c r="AH922" s="164">
        <f t="shared" si="7352"/>
        <v>2.2478582787257601E-3</v>
      </c>
      <c r="AI922" s="164">
        <f t="shared" si="7354"/>
        <v>0.55200000000000005</v>
      </c>
      <c r="AJ922" s="164">
        <f t="shared" ref="AJ922" si="7515">($AB922-AI922)^2</f>
        <v>2.704000000000005E-3</v>
      </c>
      <c r="AK922" s="164">
        <f t="shared" si="7356"/>
        <v>0.5230849947534103</v>
      </c>
      <c r="AL922" s="164">
        <f t="shared" ref="AL922" si="7516">($AB922-AK922)^2</f>
        <v>5.329169827649813E-4</v>
      </c>
      <c r="AM922" s="164">
        <f t="shared" si="7358"/>
        <v>0.52700000000000002</v>
      </c>
      <c r="AN922" s="164">
        <f t="shared" ref="AN922" si="7517">($AB922-AM922)^2</f>
        <v>7.2900000000000135E-4</v>
      </c>
      <c r="AO922" s="164">
        <f t="shared" si="7360"/>
        <v>0.48214285714285715</v>
      </c>
      <c r="AP922" s="164">
        <f t="shared" ref="AP922" si="7518">($AB922-AO922)^2</f>
        <v>3.1887755102040787E-4</v>
      </c>
      <c r="AQ922" s="164">
        <f t="shared" si="7362"/>
        <v>0.374</v>
      </c>
      <c r="AR922" s="164">
        <f t="shared" ref="AR922" si="7519">($AB922-AQ922)^2</f>
        <v>1.5876000000000001E-2</v>
      </c>
      <c r="AS922" s="164">
        <f t="shared" si="7364"/>
        <v>0.54349999999999998</v>
      </c>
      <c r="AT922" s="164">
        <f t="shared" ref="AT922" si="7520">($AB922-AS922)^2</f>
        <v>1.8922499999999985E-3</v>
      </c>
      <c r="AU922" s="164">
        <f t="shared" si="7366"/>
        <v>0.5</v>
      </c>
      <c r="AV922" s="164">
        <f t="shared" ref="AV922" si="7521">($AB922-AU922)^2</f>
        <v>0</v>
      </c>
      <c r="AW922" s="164">
        <f t="shared" si="7368"/>
        <v>0.52047952047952051</v>
      </c>
      <c r="AX922" s="164">
        <f t="shared" ref="AX922" si="7522">($AB922-AW922)^2</f>
        <v>4.1941075907109986E-4</v>
      </c>
    </row>
    <row r="923" spans="1:50" x14ac:dyDescent="0.55000000000000004">
      <c r="A923" s="435"/>
      <c r="B923" s="7">
        <v>13</v>
      </c>
      <c r="C923" s="7">
        <v>27</v>
      </c>
      <c r="D923" s="120"/>
      <c r="E923" s="121"/>
      <c r="F923">
        <v>1007</v>
      </c>
      <c r="G923">
        <v>985</v>
      </c>
      <c r="H923" s="6">
        <v>1008</v>
      </c>
      <c r="I923" s="8">
        <v>992</v>
      </c>
      <c r="J923" s="7">
        <v>1004</v>
      </c>
      <c r="K923" s="7">
        <v>947</v>
      </c>
      <c r="L923" s="6">
        <v>1022</v>
      </c>
      <c r="M923" s="8">
        <v>978</v>
      </c>
      <c r="N923" s="7">
        <v>945</v>
      </c>
      <c r="O923" s="7">
        <v>945</v>
      </c>
      <c r="P923">
        <v>1009</v>
      </c>
      <c r="Q923">
        <v>991</v>
      </c>
      <c r="R923" s="7">
        <v>108</v>
      </c>
      <c r="S923" s="8">
        <v>120</v>
      </c>
      <c r="T923">
        <v>793</v>
      </c>
      <c r="U923">
        <v>1207</v>
      </c>
      <c r="V923" s="7">
        <v>1030</v>
      </c>
      <c r="W923" s="8">
        <v>970</v>
      </c>
      <c r="X923" s="6">
        <v>1000</v>
      </c>
      <c r="Y923" s="8">
        <v>1000</v>
      </c>
      <c r="Z923" s="7">
        <v>1016</v>
      </c>
      <c r="AA923" s="7">
        <v>986</v>
      </c>
      <c r="AB923" s="7">
        <v>0.5</v>
      </c>
      <c r="AC923" s="164">
        <f t="shared" si="7370"/>
        <v>0.50552208835341361</v>
      </c>
      <c r="AD923" s="164">
        <f t="shared" si="7350"/>
        <v>3.0493459782906258E-5</v>
      </c>
      <c r="AE923" s="164">
        <f t="shared" si="7351"/>
        <v>0.504</v>
      </c>
      <c r="AF923" s="164">
        <f t="shared" si="7352"/>
        <v>1.600000000000003E-5</v>
      </c>
      <c r="AG923" s="164">
        <f t="shared" si="7353"/>
        <v>0.51460789338800617</v>
      </c>
      <c r="AH923" s="164">
        <f t="shared" si="7352"/>
        <v>2.1339054923535426E-4</v>
      </c>
      <c r="AI923" s="164">
        <f t="shared" si="7354"/>
        <v>0.51100000000000001</v>
      </c>
      <c r="AJ923" s="164">
        <f t="shared" ref="AJ923" si="7523">($AB923-AI923)^2</f>
        <v>1.2100000000000022E-4</v>
      </c>
      <c r="AK923" s="164">
        <f t="shared" si="7356"/>
        <v>0.5</v>
      </c>
      <c r="AL923" s="164">
        <f t="shared" ref="AL923" si="7524">($AB923-AK923)^2</f>
        <v>0</v>
      </c>
      <c r="AM923" s="164">
        <f t="shared" si="7358"/>
        <v>0.50449999999999995</v>
      </c>
      <c r="AN923" s="164">
        <f t="shared" ref="AN923" si="7525">($AB923-AM923)^2</f>
        <v>2.0249999999999537E-5</v>
      </c>
      <c r="AO923" s="164">
        <f t="shared" si="7360"/>
        <v>0.47368421052631576</v>
      </c>
      <c r="AP923" s="164">
        <f t="shared" ref="AP923" si="7526">($AB923-AO923)^2</f>
        <v>6.9252077562327011E-4</v>
      </c>
      <c r="AQ923" s="164">
        <f t="shared" si="7362"/>
        <v>0.39650000000000002</v>
      </c>
      <c r="AR923" s="164">
        <f t="shared" ref="AR923" si="7527">($AB923-AQ923)^2</f>
        <v>1.0712249999999996E-2</v>
      </c>
      <c r="AS923" s="164">
        <f t="shared" si="7364"/>
        <v>0.51500000000000001</v>
      </c>
      <c r="AT923" s="164">
        <f t="shared" ref="AT923" si="7528">($AB923-AS923)^2</f>
        <v>2.250000000000004E-4</v>
      </c>
      <c r="AU923" s="164">
        <f t="shared" si="7366"/>
        <v>0.5</v>
      </c>
      <c r="AV923" s="164">
        <f t="shared" ref="AV923" si="7529">($AB923-AU923)^2</f>
        <v>0</v>
      </c>
      <c r="AW923" s="164">
        <f t="shared" si="7368"/>
        <v>0.50749250749250752</v>
      </c>
      <c r="AX923" s="164">
        <f t="shared" ref="AX923" si="7530">($AB923-AW923)^2</f>
        <v>5.613766852528127E-5</v>
      </c>
    </row>
    <row r="924" spans="1:50" x14ac:dyDescent="0.55000000000000004">
      <c r="A924" s="435"/>
      <c r="B924" s="7">
        <v>14</v>
      </c>
      <c r="C924" s="7">
        <v>27</v>
      </c>
      <c r="D924" s="120"/>
      <c r="E924" s="121"/>
      <c r="F924">
        <v>960</v>
      </c>
      <c r="G924">
        <v>1014</v>
      </c>
      <c r="H924" s="6">
        <v>970</v>
      </c>
      <c r="I924" s="8">
        <v>1030</v>
      </c>
      <c r="J924" s="7">
        <v>912</v>
      </c>
      <c r="K924" s="7">
        <v>983</v>
      </c>
      <c r="L924" s="6">
        <v>950</v>
      </c>
      <c r="M924" s="8">
        <v>1050</v>
      </c>
      <c r="N924" s="7">
        <v>893</v>
      </c>
      <c r="O924" s="7">
        <v>961</v>
      </c>
      <c r="P924">
        <v>953</v>
      </c>
      <c r="Q924">
        <v>1047</v>
      </c>
      <c r="R924" s="7">
        <v>131</v>
      </c>
      <c r="S924" s="8">
        <v>105</v>
      </c>
      <c r="T924">
        <v>1210</v>
      </c>
      <c r="U924">
        <v>790</v>
      </c>
      <c r="V924" s="7">
        <v>978</v>
      </c>
      <c r="W924" s="8">
        <v>1022</v>
      </c>
      <c r="X924" s="6">
        <v>1000</v>
      </c>
      <c r="Y924" s="8">
        <v>1000</v>
      </c>
      <c r="Z924" s="7">
        <v>959</v>
      </c>
      <c r="AA924" s="7">
        <v>1043</v>
      </c>
      <c r="AB924" s="7">
        <v>0.5</v>
      </c>
      <c r="AC924" s="164">
        <f t="shared" si="7370"/>
        <v>0.48632218844984804</v>
      </c>
      <c r="AD924" s="164">
        <f t="shared" si="7350"/>
        <v>1.8708252880147048E-4</v>
      </c>
      <c r="AE924" s="164">
        <f t="shared" si="7351"/>
        <v>0.48499999999999999</v>
      </c>
      <c r="AF924" s="164">
        <f t="shared" si="7352"/>
        <v>2.250000000000004E-4</v>
      </c>
      <c r="AG924" s="164">
        <f t="shared" si="7353"/>
        <v>0.48126649076517153</v>
      </c>
      <c r="AH924" s="164">
        <f t="shared" si="7352"/>
        <v>3.5094436825140361E-4</v>
      </c>
      <c r="AI924" s="164">
        <f t="shared" si="7354"/>
        <v>0.47499999999999998</v>
      </c>
      <c r="AJ924" s="164">
        <f t="shared" ref="AJ924" si="7531">($AB924-AI924)^2</f>
        <v>6.250000000000011E-4</v>
      </c>
      <c r="AK924" s="164">
        <f t="shared" si="7356"/>
        <v>0.48166127292340882</v>
      </c>
      <c r="AL924" s="164">
        <f t="shared" ref="AL924" si="7532">($AB924-AK924)^2</f>
        <v>3.3630891078969839E-4</v>
      </c>
      <c r="AM924" s="164">
        <f t="shared" si="7358"/>
        <v>0.47649999999999998</v>
      </c>
      <c r="AN924" s="164">
        <f t="shared" ref="AN924" si="7533">($AB924-AM924)^2</f>
        <v>5.5225000000000098E-4</v>
      </c>
      <c r="AO924" s="164">
        <f t="shared" si="7360"/>
        <v>0.55508474576271183</v>
      </c>
      <c r="AP924" s="164">
        <f t="shared" ref="AP924" si="7534">($AB924-AO924)^2</f>
        <v>3.0343292157425988E-3</v>
      </c>
      <c r="AQ924" s="164">
        <f t="shared" si="7362"/>
        <v>0.60499999999999998</v>
      </c>
      <c r="AR924" s="164">
        <f t="shared" ref="AR924" si="7535">($AB924-AQ924)^2</f>
        <v>1.1024999999999997E-2</v>
      </c>
      <c r="AS924" s="164">
        <f t="shared" si="7364"/>
        <v>0.48899999999999999</v>
      </c>
      <c r="AT924" s="164">
        <f t="shared" ref="AT924" si="7536">($AB924-AS924)^2</f>
        <v>1.2100000000000022E-4</v>
      </c>
      <c r="AU924" s="164">
        <f t="shared" si="7366"/>
        <v>0.5</v>
      </c>
      <c r="AV924" s="164">
        <f t="shared" ref="AV924" si="7537">($AB924-AU924)^2</f>
        <v>0</v>
      </c>
      <c r="AW924" s="164">
        <f t="shared" si="7368"/>
        <v>0.47902097902097901</v>
      </c>
      <c r="AX924" s="164">
        <f t="shared" ref="AX924" si="7538">($AB924-AW924)^2</f>
        <v>4.4011932123820281E-4</v>
      </c>
    </row>
    <row r="925" spans="1:50" x14ac:dyDescent="0.55000000000000004">
      <c r="A925" s="435"/>
      <c r="B925" s="7">
        <v>15</v>
      </c>
      <c r="C925" s="7">
        <v>27</v>
      </c>
      <c r="D925" s="120"/>
      <c r="E925" s="121"/>
      <c r="F925">
        <v>1001</v>
      </c>
      <c r="G925">
        <v>988</v>
      </c>
      <c r="H925" s="6">
        <v>1006</v>
      </c>
      <c r="I925" s="8">
        <v>994</v>
      </c>
      <c r="J925" s="7">
        <v>980</v>
      </c>
      <c r="K925" s="7">
        <v>984</v>
      </c>
      <c r="L925" s="6">
        <v>1001</v>
      </c>
      <c r="M925" s="8">
        <v>999</v>
      </c>
      <c r="N925" s="7">
        <v>975</v>
      </c>
      <c r="O925" s="7">
        <v>963</v>
      </c>
      <c r="P925">
        <v>988</v>
      </c>
      <c r="Q925">
        <v>1012</v>
      </c>
      <c r="R925" s="7">
        <v>111</v>
      </c>
      <c r="S925" s="8">
        <v>100</v>
      </c>
      <c r="T925">
        <v>770</v>
      </c>
      <c r="U925">
        <v>1230</v>
      </c>
      <c r="V925" s="7">
        <v>986</v>
      </c>
      <c r="W925" s="8">
        <v>1014</v>
      </c>
      <c r="X925" s="6">
        <v>1000</v>
      </c>
      <c r="Y925" s="8">
        <v>1000</v>
      </c>
      <c r="Z925" s="7">
        <v>997</v>
      </c>
      <c r="AA925" s="7">
        <v>1005</v>
      </c>
      <c r="AB925" s="7">
        <v>0.5</v>
      </c>
      <c r="AC925" s="164">
        <f t="shared" si="7370"/>
        <v>0.50326797385620914</v>
      </c>
      <c r="AD925" s="164">
        <f t="shared" si="7350"/>
        <v>1.0679653124866428E-5</v>
      </c>
      <c r="AE925" s="164">
        <f t="shared" si="7351"/>
        <v>0.503</v>
      </c>
      <c r="AF925" s="164">
        <f t="shared" si="7352"/>
        <v>9.0000000000000155E-6</v>
      </c>
      <c r="AG925" s="164">
        <f t="shared" si="7353"/>
        <v>0.49898167006109978</v>
      </c>
      <c r="AH925" s="164">
        <f t="shared" si="7352"/>
        <v>1.0369958644605255E-6</v>
      </c>
      <c r="AI925" s="164">
        <f t="shared" si="7354"/>
        <v>0.50049999999999994</v>
      </c>
      <c r="AJ925" s="164">
        <f t="shared" ref="AJ925" si="7539">($AB925-AI925)^2</f>
        <v>2.4999999999994493E-7</v>
      </c>
      <c r="AK925" s="164">
        <f t="shared" si="7356"/>
        <v>0.50309597523219818</v>
      </c>
      <c r="AL925" s="164">
        <f t="shared" ref="AL925" si="7540">($AB925-AK925)^2</f>
        <v>9.5850626383845633E-6</v>
      </c>
      <c r="AM925" s="164">
        <f t="shared" si="7358"/>
        <v>0.49399999999999999</v>
      </c>
      <c r="AN925" s="164">
        <f t="shared" ref="AN925" si="7541">($AB925-AM925)^2</f>
        <v>3.6000000000000062E-5</v>
      </c>
      <c r="AO925" s="164">
        <f t="shared" si="7360"/>
        <v>0.52606635071090047</v>
      </c>
      <c r="AP925" s="164">
        <f t="shared" ref="AP925" si="7542">($AB925-AO925)^2</f>
        <v>6.7945463938366116E-4</v>
      </c>
      <c r="AQ925" s="164">
        <f t="shared" si="7362"/>
        <v>0.38500000000000001</v>
      </c>
      <c r="AR925" s="164">
        <f t="shared" ref="AR925" si="7543">($AB925-AQ925)^2</f>
        <v>1.3224999999999997E-2</v>
      </c>
      <c r="AS925" s="164">
        <f t="shared" si="7364"/>
        <v>0.49299999999999999</v>
      </c>
      <c r="AT925" s="164">
        <f t="shared" ref="AT925" si="7544">($AB925-AS925)^2</f>
        <v>4.9000000000000087E-5</v>
      </c>
      <c r="AU925" s="164">
        <f t="shared" si="7366"/>
        <v>0.5</v>
      </c>
      <c r="AV925" s="164">
        <f t="shared" ref="AV925" si="7545">($AB925-AU925)^2</f>
        <v>0</v>
      </c>
      <c r="AW925" s="164">
        <f t="shared" si="7368"/>
        <v>0.49800199800199801</v>
      </c>
      <c r="AX925" s="164">
        <f t="shared" ref="AX925" si="7546">($AB925-AW925)^2</f>
        <v>3.9920119840199276E-6</v>
      </c>
    </row>
    <row r="926" spans="1:50" x14ac:dyDescent="0.55000000000000004">
      <c r="A926" s="435"/>
      <c r="B926" s="7">
        <v>16</v>
      </c>
      <c r="C926" s="7">
        <v>27</v>
      </c>
      <c r="D926" s="120"/>
      <c r="E926" s="121"/>
      <c r="F926">
        <v>1001</v>
      </c>
      <c r="G926">
        <v>997</v>
      </c>
      <c r="H926" s="6">
        <v>1002</v>
      </c>
      <c r="I926" s="8">
        <v>998</v>
      </c>
      <c r="J926" s="7">
        <v>1000</v>
      </c>
      <c r="K926" s="7">
        <v>999</v>
      </c>
      <c r="L926" s="6">
        <v>1000</v>
      </c>
      <c r="M926" s="8">
        <v>1000</v>
      </c>
      <c r="N926" s="7">
        <v>999</v>
      </c>
      <c r="O926" s="7">
        <v>997</v>
      </c>
      <c r="P926">
        <v>1002</v>
      </c>
      <c r="Q926">
        <v>998</v>
      </c>
      <c r="R926" s="7">
        <v>116</v>
      </c>
      <c r="S926" s="8">
        <v>110</v>
      </c>
      <c r="T926">
        <v>992</v>
      </c>
      <c r="U926">
        <v>1008</v>
      </c>
      <c r="V926" s="7">
        <v>999</v>
      </c>
      <c r="W926" s="8">
        <v>1001</v>
      </c>
      <c r="X926" s="6">
        <v>1000</v>
      </c>
      <c r="Y926" s="8">
        <v>1000</v>
      </c>
      <c r="Z926" s="7">
        <v>1004</v>
      </c>
      <c r="AA926" s="7">
        <v>998</v>
      </c>
      <c r="AB926" s="7">
        <v>0.5</v>
      </c>
      <c r="AC926" s="164">
        <f t="shared" si="7370"/>
        <v>0.50100100100100098</v>
      </c>
      <c r="AD926" s="164">
        <f t="shared" si="7350"/>
        <v>1.0020030040049609E-6</v>
      </c>
      <c r="AE926" s="164">
        <f t="shared" si="7351"/>
        <v>0.501</v>
      </c>
      <c r="AF926" s="164">
        <f t="shared" si="7352"/>
        <v>1.0000000000000019E-6</v>
      </c>
      <c r="AG926" s="164">
        <f t="shared" si="7353"/>
        <v>0.5002501250625313</v>
      </c>
      <c r="AH926" s="164">
        <f t="shared" si="7352"/>
        <v>6.2562546906288431E-8</v>
      </c>
      <c r="AI926" s="164">
        <f t="shared" si="7354"/>
        <v>0.5</v>
      </c>
      <c r="AJ926" s="164">
        <f t="shared" ref="AJ926" si="7547">($AB926-AI926)^2</f>
        <v>0</v>
      </c>
      <c r="AK926" s="164">
        <f t="shared" si="7356"/>
        <v>0.50050100200400804</v>
      </c>
      <c r="AL926" s="164">
        <f t="shared" ref="AL926" si="7548">($AB926-AK926)^2</f>
        <v>2.5100300802007644E-7</v>
      </c>
      <c r="AM926" s="164">
        <f t="shared" si="7358"/>
        <v>0.501</v>
      </c>
      <c r="AN926" s="164">
        <f t="shared" ref="AN926" si="7549">($AB926-AM926)^2</f>
        <v>1.0000000000000019E-6</v>
      </c>
      <c r="AO926" s="164">
        <f t="shared" si="7360"/>
        <v>0.51327433628318586</v>
      </c>
      <c r="AP926" s="164">
        <f t="shared" ref="AP926" si="7550">($AB926-AO926)^2</f>
        <v>1.7620800375910462E-4</v>
      </c>
      <c r="AQ926" s="164">
        <f t="shared" si="7362"/>
        <v>0.496</v>
      </c>
      <c r="AR926" s="164">
        <f t="shared" ref="AR926" si="7551">($AB926-AQ926)^2</f>
        <v>1.600000000000003E-5</v>
      </c>
      <c r="AS926" s="164">
        <f t="shared" si="7364"/>
        <v>0.4995</v>
      </c>
      <c r="AT926" s="164">
        <f t="shared" ref="AT926" si="7552">($AB926-AS926)^2</f>
        <v>2.5000000000000047E-7</v>
      </c>
      <c r="AU926" s="164">
        <f t="shared" si="7366"/>
        <v>0.5</v>
      </c>
      <c r="AV926" s="164">
        <f t="shared" ref="AV926" si="7553">($AB926-AU926)^2</f>
        <v>0</v>
      </c>
      <c r="AW926" s="164">
        <f t="shared" si="7368"/>
        <v>0.5014985014985015</v>
      </c>
      <c r="AX926" s="164">
        <f t="shared" ref="AX926" si="7554">($AB926-AW926)^2</f>
        <v>2.2455067410112509E-6</v>
      </c>
    </row>
    <row r="927" spans="1:50" x14ac:dyDescent="0.55000000000000004">
      <c r="A927" s="435"/>
      <c r="B927" s="7">
        <v>17</v>
      </c>
      <c r="C927" s="7">
        <v>27</v>
      </c>
      <c r="D927" s="120"/>
      <c r="E927" s="121"/>
      <c r="F927">
        <v>1001</v>
      </c>
      <c r="G927">
        <v>999</v>
      </c>
      <c r="H927" s="6">
        <v>1001</v>
      </c>
      <c r="I927" s="8">
        <v>999</v>
      </c>
      <c r="J927" s="7">
        <v>1000</v>
      </c>
      <c r="K927" s="7">
        <v>999</v>
      </c>
      <c r="L927" s="6">
        <v>1000</v>
      </c>
      <c r="M927" s="8">
        <v>1000</v>
      </c>
      <c r="N927" s="7">
        <v>1002</v>
      </c>
      <c r="O927" s="7">
        <v>998</v>
      </c>
      <c r="P927">
        <v>1000</v>
      </c>
      <c r="Q927">
        <v>1000</v>
      </c>
      <c r="R927" s="7">
        <v>78</v>
      </c>
      <c r="S927" s="8">
        <v>119</v>
      </c>
      <c r="T927">
        <v>741</v>
      </c>
      <c r="U927">
        <v>1259</v>
      </c>
      <c r="V927" s="7">
        <v>1000</v>
      </c>
      <c r="W927" s="8">
        <v>1000</v>
      </c>
      <c r="X927" s="6">
        <v>1000</v>
      </c>
      <c r="Y927" s="8">
        <v>1000</v>
      </c>
      <c r="Z927" s="7">
        <v>1002</v>
      </c>
      <c r="AA927" s="7">
        <v>1000</v>
      </c>
      <c r="AB927" s="7">
        <v>0.5</v>
      </c>
      <c r="AC927" s="164">
        <f t="shared" si="7370"/>
        <v>0.50049999999999994</v>
      </c>
      <c r="AD927" s="164">
        <f t="shared" si="7350"/>
        <v>2.4999999999994493E-7</v>
      </c>
      <c r="AE927" s="164">
        <f t="shared" si="7351"/>
        <v>0.50049999999999994</v>
      </c>
      <c r="AF927" s="164">
        <f t="shared" si="7352"/>
        <v>2.4999999999994493E-7</v>
      </c>
      <c r="AG927" s="164">
        <f t="shared" si="7353"/>
        <v>0.5002501250625313</v>
      </c>
      <c r="AH927" s="164">
        <f t="shared" si="7352"/>
        <v>6.2562546906288431E-8</v>
      </c>
      <c r="AI927" s="164">
        <f t="shared" si="7354"/>
        <v>0.5</v>
      </c>
      <c r="AJ927" s="164">
        <f t="shared" ref="AJ927" si="7555">($AB927-AI927)^2</f>
        <v>0</v>
      </c>
      <c r="AK927" s="164">
        <f t="shared" si="7356"/>
        <v>0.501</v>
      </c>
      <c r="AL927" s="164">
        <f t="shared" ref="AL927" si="7556">($AB927-AK927)^2</f>
        <v>1.0000000000000019E-6</v>
      </c>
      <c r="AM927" s="164">
        <f t="shared" si="7358"/>
        <v>0.5</v>
      </c>
      <c r="AN927" s="164">
        <f t="shared" ref="AN927" si="7557">($AB927-AM927)^2</f>
        <v>0</v>
      </c>
      <c r="AO927" s="164">
        <f t="shared" si="7360"/>
        <v>0.39593908629441626</v>
      </c>
      <c r="AP927" s="164">
        <f t="shared" ref="AP927" si="7558">($AB927-AO927)^2</f>
        <v>1.0828673761240944E-2</v>
      </c>
      <c r="AQ927" s="164">
        <f t="shared" si="7362"/>
        <v>0.3705</v>
      </c>
      <c r="AR927" s="164">
        <f t="shared" ref="AR927" si="7559">($AB927-AQ927)^2</f>
        <v>1.677025E-2</v>
      </c>
      <c r="AS927" s="164">
        <f t="shared" si="7364"/>
        <v>0.5</v>
      </c>
      <c r="AT927" s="164">
        <f t="shared" ref="AT927" si="7560">($AB927-AS927)^2</f>
        <v>0</v>
      </c>
      <c r="AU927" s="164">
        <f t="shared" si="7366"/>
        <v>0.5</v>
      </c>
      <c r="AV927" s="164">
        <f t="shared" ref="AV927" si="7561">($AB927-AU927)^2</f>
        <v>0</v>
      </c>
      <c r="AW927" s="164">
        <f t="shared" si="7368"/>
        <v>0.50049950049950054</v>
      </c>
      <c r="AX927" s="164">
        <f t="shared" ref="AX927" si="7562">($AB927-AW927)^2</f>
        <v>2.4950074900128703E-7</v>
      </c>
    </row>
    <row r="928" spans="1:50" x14ac:dyDescent="0.55000000000000004">
      <c r="A928" s="435"/>
      <c r="B928" s="7">
        <v>18</v>
      </c>
      <c r="C928" s="7">
        <v>27</v>
      </c>
      <c r="D928" s="120"/>
      <c r="E928" s="121"/>
      <c r="F928">
        <v>997</v>
      </c>
      <c r="G928">
        <v>993</v>
      </c>
      <c r="H928" s="6">
        <v>1007</v>
      </c>
      <c r="I928" s="8">
        <v>993</v>
      </c>
      <c r="J928" s="7">
        <v>1002</v>
      </c>
      <c r="K928" s="7">
        <v>967</v>
      </c>
      <c r="L928" s="6">
        <v>1026</v>
      </c>
      <c r="M928" s="8">
        <v>974</v>
      </c>
      <c r="N928" s="7">
        <v>973</v>
      </c>
      <c r="O928" s="7">
        <v>963</v>
      </c>
      <c r="P928">
        <v>998</v>
      </c>
      <c r="Q928">
        <v>1002</v>
      </c>
      <c r="R928" s="7">
        <v>116</v>
      </c>
      <c r="S928" s="8">
        <v>111</v>
      </c>
      <c r="T928">
        <v>991</v>
      </c>
      <c r="U928">
        <v>1009</v>
      </c>
      <c r="V928" s="7">
        <v>1017</v>
      </c>
      <c r="W928" s="8">
        <v>983</v>
      </c>
      <c r="X928" s="6">
        <v>1000</v>
      </c>
      <c r="Y928" s="8">
        <v>1000</v>
      </c>
      <c r="Z928" s="7">
        <v>1006</v>
      </c>
      <c r="AA928" s="7">
        <v>996</v>
      </c>
      <c r="AB928" s="7">
        <v>0.5</v>
      </c>
      <c r="AC928" s="164">
        <f t="shared" si="7370"/>
        <v>0.50100502512562817</v>
      </c>
      <c r="AD928" s="164">
        <f t="shared" si="7350"/>
        <v>1.0100755031439135E-6</v>
      </c>
      <c r="AE928" s="164">
        <f t="shared" si="7351"/>
        <v>0.50349999999999995</v>
      </c>
      <c r="AF928" s="164">
        <f t="shared" si="7352"/>
        <v>1.2249999999999634E-5</v>
      </c>
      <c r="AG928" s="164">
        <f t="shared" si="7353"/>
        <v>0.5088877602844083</v>
      </c>
      <c r="AH928" s="164">
        <f t="shared" si="7352"/>
        <v>7.8992282873105451E-5</v>
      </c>
      <c r="AI928" s="164">
        <f t="shared" si="7354"/>
        <v>0.51300000000000001</v>
      </c>
      <c r="AJ928" s="164">
        <f t="shared" ref="AJ928" si="7563">($AB928-AI928)^2</f>
        <v>1.6900000000000031E-4</v>
      </c>
      <c r="AK928" s="164">
        <f t="shared" si="7356"/>
        <v>0.50258264462809921</v>
      </c>
      <c r="AL928" s="164">
        <f t="shared" ref="AL928" si="7564">($AB928-AK928)^2</f>
        <v>6.6700532750496894E-6</v>
      </c>
      <c r="AM928" s="164">
        <f t="shared" si="7358"/>
        <v>0.499</v>
      </c>
      <c r="AN928" s="164">
        <f t="shared" ref="AN928" si="7565">($AB928-AM928)^2</f>
        <v>1.0000000000000019E-6</v>
      </c>
      <c r="AO928" s="164">
        <f t="shared" si="7360"/>
        <v>0.51101321585903081</v>
      </c>
      <c r="AP928" s="164">
        <f t="shared" ref="AP928" si="7566">($AB928-AO928)^2</f>
        <v>1.2129092355760778E-4</v>
      </c>
      <c r="AQ928" s="164">
        <f t="shared" si="7362"/>
        <v>0.4955</v>
      </c>
      <c r="AR928" s="164">
        <f t="shared" ref="AR928" si="7567">($AB928-AQ928)^2</f>
        <v>2.0250000000000035E-5</v>
      </c>
      <c r="AS928" s="164">
        <f t="shared" si="7364"/>
        <v>0.50849999999999995</v>
      </c>
      <c r="AT928" s="164">
        <f t="shared" ref="AT928" si="7568">($AB928-AS928)^2</f>
        <v>7.2249999999999181E-5</v>
      </c>
      <c r="AU928" s="164">
        <f t="shared" si="7366"/>
        <v>0.5</v>
      </c>
      <c r="AV928" s="164">
        <f t="shared" ref="AV928" si="7569">($AB928-AU928)^2</f>
        <v>0</v>
      </c>
      <c r="AW928" s="164">
        <f t="shared" si="7368"/>
        <v>0.50249750249750247</v>
      </c>
      <c r="AX928" s="164">
        <f t="shared" ref="AX928" si="7570">($AB928-AW928)^2</f>
        <v>6.2375187250310675E-6</v>
      </c>
    </row>
    <row r="929" spans="1:50" x14ac:dyDescent="0.55000000000000004">
      <c r="A929" s="435"/>
      <c r="B929" s="7">
        <v>19</v>
      </c>
      <c r="C929" s="7">
        <v>27</v>
      </c>
      <c r="D929" s="120"/>
      <c r="E929" s="121"/>
      <c r="F929">
        <v>1000</v>
      </c>
      <c r="G929">
        <v>1000</v>
      </c>
      <c r="H929" s="6">
        <v>1000</v>
      </c>
      <c r="I929" s="8">
        <v>1000</v>
      </c>
      <c r="J929" s="7">
        <v>1000</v>
      </c>
      <c r="K929" s="7">
        <v>1000</v>
      </c>
      <c r="L929" s="6">
        <v>1000</v>
      </c>
      <c r="M929" s="8">
        <v>1000</v>
      </c>
      <c r="N929" s="7">
        <v>1001</v>
      </c>
      <c r="O929" s="7">
        <v>999</v>
      </c>
      <c r="P929">
        <v>1000</v>
      </c>
      <c r="Q929">
        <v>1000</v>
      </c>
      <c r="R929" s="7">
        <v>91</v>
      </c>
      <c r="S929" s="8">
        <v>92</v>
      </c>
      <c r="T929">
        <v>765</v>
      </c>
      <c r="U929">
        <v>1235</v>
      </c>
      <c r="V929" s="7">
        <v>1000</v>
      </c>
      <c r="W929" s="8">
        <v>1000</v>
      </c>
      <c r="X929" s="6">
        <v>1014</v>
      </c>
      <c r="Y929" s="8">
        <v>986</v>
      </c>
      <c r="Z929" s="11">
        <v>1002</v>
      </c>
      <c r="AA929" s="11">
        <v>1000</v>
      </c>
      <c r="AB929" s="7">
        <v>0.5</v>
      </c>
      <c r="AC929" s="164">
        <f t="shared" si="7370"/>
        <v>0.5</v>
      </c>
      <c r="AD929" s="164">
        <f t="shared" si="7350"/>
        <v>0</v>
      </c>
      <c r="AE929" s="164">
        <f t="shared" si="7351"/>
        <v>0.5</v>
      </c>
      <c r="AF929" s="164">
        <f t="shared" si="7352"/>
        <v>0</v>
      </c>
      <c r="AG929" s="164">
        <f t="shared" si="7353"/>
        <v>0.5</v>
      </c>
      <c r="AH929" s="164">
        <f t="shared" si="7352"/>
        <v>0</v>
      </c>
      <c r="AI929" s="164">
        <f t="shared" si="7354"/>
        <v>0.5</v>
      </c>
      <c r="AJ929" s="164">
        <f t="shared" ref="AJ929" si="7571">($AB929-AI929)^2</f>
        <v>0</v>
      </c>
      <c r="AK929" s="164">
        <f t="shared" si="7356"/>
        <v>0.50049999999999994</v>
      </c>
      <c r="AL929" s="164">
        <f t="shared" ref="AL929" si="7572">($AB929-AK929)^2</f>
        <v>2.4999999999994493E-7</v>
      </c>
      <c r="AM929" s="164">
        <f t="shared" si="7358"/>
        <v>0.5</v>
      </c>
      <c r="AN929" s="164">
        <f t="shared" ref="AN929" si="7573">($AB929-AM929)^2</f>
        <v>0</v>
      </c>
      <c r="AO929" s="164">
        <f t="shared" si="7360"/>
        <v>0.49726775956284153</v>
      </c>
      <c r="AP929" s="164">
        <f t="shared" ref="AP929" si="7574">($AB929-AO929)^2</f>
        <v>7.4651378064439232E-6</v>
      </c>
      <c r="AQ929" s="164">
        <f t="shared" si="7362"/>
        <v>0.38250000000000001</v>
      </c>
      <c r="AR929" s="164">
        <f t="shared" ref="AR929" si="7575">($AB929-AQ929)^2</f>
        <v>1.3806249999999999E-2</v>
      </c>
      <c r="AS929" s="164">
        <f t="shared" si="7364"/>
        <v>0.5</v>
      </c>
      <c r="AT929" s="164">
        <f t="shared" ref="AT929" si="7576">($AB929-AS929)^2</f>
        <v>0</v>
      </c>
      <c r="AU929" s="164">
        <f t="shared" si="7366"/>
        <v>0.50700000000000001</v>
      </c>
      <c r="AV929" s="164">
        <f t="shared" ref="AV929" si="7577">($AB929-AU929)^2</f>
        <v>4.9000000000000087E-5</v>
      </c>
      <c r="AW929" s="164">
        <f t="shared" si="7368"/>
        <v>0.50049950049950054</v>
      </c>
      <c r="AX929" s="164">
        <f t="shared" ref="AX929" si="7578">($AB929-AW929)^2</f>
        <v>2.4950074900128703E-7</v>
      </c>
    </row>
    <row r="930" spans="1:50" x14ac:dyDescent="0.55000000000000004">
      <c r="A930" s="435"/>
      <c r="B930" s="7">
        <v>20</v>
      </c>
      <c r="C930" s="7">
        <v>27</v>
      </c>
      <c r="D930" s="120"/>
      <c r="E930" s="121"/>
      <c r="F930">
        <v>1000</v>
      </c>
      <c r="G930">
        <v>1000</v>
      </c>
      <c r="H930" s="6">
        <v>1000</v>
      </c>
      <c r="I930" s="8">
        <v>1000</v>
      </c>
      <c r="J930" s="7">
        <v>1000</v>
      </c>
      <c r="K930" s="7">
        <v>1000</v>
      </c>
      <c r="L930" s="6">
        <v>1000</v>
      </c>
      <c r="M930" s="8">
        <v>1000</v>
      </c>
      <c r="N930" s="7">
        <v>1000</v>
      </c>
      <c r="O930" s="7">
        <v>1000</v>
      </c>
      <c r="P930">
        <v>1000</v>
      </c>
      <c r="Q930">
        <v>1000</v>
      </c>
      <c r="R930" s="7">
        <v>108</v>
      </c>
      <c r="S930" s="8">
        <v>121</v>
      </c>
      <c r="T930">
        <v>1266</v>
      </c>
      <c r="U930">
        <v>734</v>
      </c>
      <c r="V930" s="7">
        <v>1000</v>
      </c>
      <c r="W930" s="8">
        <v>1000</v>
      </c>
      <c r="X930" s="6">
        <v>981</v>
      </c>
      <c r="Y930" s="8">
        <v>1019</v>
      </c>
      <c r="Z930" s="11">
        <v>1001</v>
      </c>
      <c r="AA930" s="11">
        <v>1001</v>
      </c>
      <c r="AB930" s="7">
        <v>0.5</v>
      </c>
      <c r="AC930" s="164">
        <f t="shared" si="7370"/>
        <v>0.5</v>
      </c>
      <c r="AD930" s="164">
        <f t="shared" si="7350"/>
        <v>0</v>
      </c>
      <c r="AE930" s="164">
        <f t="shared" si="7351"/>
        <v>0.5</v>
      </c>
      <c r="AF930" s="164">
        <f t="shared" si="7352"/>
        <v>0</v>
      </c>
      <c r="AG930" s="164">
        <f t="shared" si="7353"/>
        <v>0.5</v>
      </c>
      <c r="AH930" s="164">
        <f t="shared" si="7352"/>
        <v>0</v>
      </c>
      <c r="AI930" s="164">
        <f t="shared" si="7354"/>
        <v>0.5</v>
      </c>
      <c r="AJ930" s="164">
        <f t="shared" ref="AJ930" si="7579">($AB930-AI930)^2</f>
        <v>0</v>
      </c>
      <c r="AK930" s="164">
        <f t="shared" si="7356"/>
        <v>0.5</v>
      </c>
      <c r="AL930" s="164">
        <f t="shared" ref="AL930" si="7580">($AB930-AK930)^2</f>
        <v>0</v>
      </c>
      <c r="AM930" s="164">
        <f t="shared" si="7358"/>
        <v>0.5</v>
      </c>
      <c r="AN930" s="164">
        <f t="shared" ref="AN930" si="7581">($AB930-AM930)^2</f>
        <v>0</v>
      </c>
      <c r="AO930" s="164">
        <f t="shared" si="7360"/>
        <v>0.47161572052401746</v>
      </c>
      <c r="AP930" s="164">
        <f t="shared" ref="AP930" si="7582">($AB930-AO930)^2</f>
        <v>8.056673213706839E-4</v>
      </c>
      <c r="AQ930" s="164">
        <f t="shared" si="7362"/>
        <v>0.63300000000000001</v>
      </c>
      <c r="AR930" s="164">
        <f t="shared" ref="AR930" si="7583">($AB930-AQ930)^2</f>
        <v>1.7689000000000003E-2</v>
      </c>
      <c r="AS930" s="164">
        <f t="shared" si="7364"/>
        <v>0.5</v>
      </c>
      <c r="AT930" s="164">
        <f t="shared" ref="AT930" si="7584">($AB930-AS930)^2</f>
        <v>0</v>
      </c>
      <c r="AU930" s="164">
        <f t="shared" si="7366"/>
        <v>0.49049999999999999</v>
      </c>
      <c r="AV930" s="164">
        <f t="shared" ref="AV930" si="7585">($AB930-AU930)^2</f>
        <v>9.0250000000000161E-5</v>
      </c>
      <c r="AW930" s="164">
        <f t="shared" si="7368"/>
        <v>0.5</v>
      </c>
      <c r="AX930" s="164">
        <f t="shared" ref="AX930" si="7586">($AB930-AW930)^2</f>
        <v>0</v>
      </c>
    </row>
    <row r="931" spans="1:50" x14ac:dyDescent="0.55000000000000004">
      <c r="A931" s="435"/>
      <c r="B931" s="7">
        <v>21</v>
      </c>
      <c r="C931" s="7">
        <v>27</v>
      </c>
      <c r="D931" s="120"/>
      <c r="E931" s="121"/>
      <c r="F931">
        <v>1000</v>
      </c>
      <c r="G931">
        <v>999</v>
      </c>
      <c r="H931" s="6">
        <v>1000</v>
      </c>
      <c r="I931" s="8">
        <v>1000</v>
      </c>
      <c r="J931" s="7">
        <v>1000</v>
      </c>
      <c r="K931" s="7">
        <v>1000</v>
      </c>
      <c r="L931" s="6">
        <v>1000</v>
      </c>
      <c r="M931" s="8">
        <v>1000</v>
      </c>
      <c r="N931" s="7">
        <v>1000</v>
      </c>
      <c r="O931" s="7">
        <v>1000</v>
      </c>
      <c r="P931">
        <v>1000</v>
      </c>
      <c r="Q931">
        <v>1000</v>
      </c>
      <c r="R931" s="7">
        <v>113</v>
      </c>
      <c r="S931" s="8">
        <v>92</v>
      </c>
      <c r="T931">
        <v>1269</v>
      </c>
      <c r="U931">
        <v>731</v>
      </c>
      <c r="V931" s="7">
        <v>1000</v>
      </c>
      <c r="W931" s="8">
        <v>1000</v>
      </c>
      <c r="X931" s="6">
        <v>1103</v>
      </c>
      <c r="Y931" s="8">
        <v>897</v>
      </c>
      <c r="Z931" s="11">
        <v>1001</v>
      </c>
      <c r="AA931" s="11">
        <v>1001</v>
      </c>
      <c r="AB931" s="7">
        <v>0.5</v>
      </c>
      <c r="AC931" s="164">
        <f t="shared" si="7370"/>
        <v>0.5002501250625313</v>
      </c>
      <c r="AD931" s="164">
        <f t="shared" si="7350"/>
        <v>6.2562546906288431E-8</v>
      </c>
      <c r="AE931" s="164">
        <f t="shared" si="7351"/>
        <v>0.5</v>
      </c>
      <c r="AF931" s="164">
        <f t="shared" si="7352"/>
        <v>0</v>
      </c>
      <c r="AG931" s="164">
        <f t="shared" si="7353"/>
        <v>0.5</v>
      </c>
      <c r="AH931" s="164">
        <f t="shared" si="7352"/>
        <v>0</v>
      </c>
      <c r="AI931" s="164">
        <f t="shared" si="7354"/>
        <v>0.5</v>
      </c>
      <c r="AJ931" s="164">
        <f t="shared" ref="AJ931" si="7587">($AB931-AI931)^2</f>
        <v>0</v>
      </c>
      <c r="AK931" s="164">
        <f t="shared" si="7356"/>
        <v>0.5</v>
      </c>
      <c r="AL931" s="164">
        <f t="shared" ref="AL931" si="7588">($AB931-AK931)^2</f>
        <v>0</v>
      </c>
      <c r="AM931" s="164">
        <f t="shared" si="7358"/>
        <v>0.5</v>
      </c>
      <c r="AN931" s="164">
        <f t="shared" ref="AN931" si="7589">($AB931-AM931)^2</f>
        <v>0</v>
      </c>
      <c r="AO931" s="164">
        <f t="shared" si="7360"/>
        <v>0.551219512195122</v>
      </c>
      <c r="AP931" s="164">
        <f t="shared" ref="AP931" si="7590">($AB931-AO931)^2</f>
        <v>2.6234384295062509E-3</v>
      </c>
      <c r="AQ931" s="164">
        <f t="shared" si="7362"/>
        <v>0.63449999999999995</v>
      </c>
      <c r="AR931" s="164">
        <f t="shared" ref="AR931" si="7591">($AB931-AQ931)^2</f>
        <v>1.8090249999999988E-2</v>
      </c>
      <c r="AS931" s="164">
        <f t="shared" si="7364"/>
        <v>0.5</v>
      </c>
      <c r="AT931" s="164">
        <f t="shared" ref="AT931" si="7592">($AB931-AS931)^2</f>
        <v>0</v>
      </c>
      <c r="AU931" s="164">
        <f t="shared" si="7366"/>
        <v>0.55149999999999999</v>
      </c>
      <c r="AV931" s="164">
        <f t="shared" ref="AV931" si="7593">($AB931-AU931)^2</f>
        <v>2.6522499999999988E-3</v>
      </c>
      <c r="AW931" s="164">
        <f t="shared" si="7368"/>
        <v>0.5</v>
      </c>
      <c r="AX931" s="164">
        <f t="shared" ref="AX931" si="7594">($AB931-AW931)^2</f>
        <v>0</v>
      </c>
    </row>
    <row r="932" spans="1:50" x14ac:dyDescent="0.55000000000000004">
      <c r="A932" s="435"/>
      <c r="B932" s="7">
        <v>22</v>
      </c>
      <c r="C932" s="7">
        <v>27</v>
      </c>
      <c r="D932" s="120"/>
      <c r="E932" s="121"/>
      <c r="F932">
        <v>1001</v>
      </c>
      <c r="G932">
        <v>999</v>
      </c>
      <c r="H932" s="6">
        <v>1001</v>
      </c>
      <c r="I932" s="8">
        <v>999</v>
      </c>
      <c r="J932" s="7">
        <v>1000</v>
      </c>
      <c r="K932" s="7">
        <v>1000</v>
      </c>
      <c r="L932" s="6">
        <v>1000</v>
      </c>
      <c r="M932" s="8">
        <v>1000</v>
      </c>
      <c r="N932" s="7">
        <v>1000</v>
      </c>
      <c r="O932" s="7">
        <v>1000</v>
      </c>
      <c r="P932">
        <v>1000</v>
      </c>
      <c r="Q932">
        <v>1000</v>
      </c>
      <c r="R932" s="7">
        <v>112</v>
      </c>
      <c r="S932" s="8">
        <v>103</v>
      </c>
      <c r="T932">
        <v>760</v>
      </c>
      <c r="U932">
        <v>1240</v>
      </c>
      <c r="V932" s="7">
        <v>1000</v>
      </c>
      <c r="W932" s="8">
        <v>1000</v>
      </c>
      <c r="X932" s="6">
        <v>1070</v>
      </c>
      <c r="Y932" s="8">
        <v>930</v>
      </c>
      <c r="Z932" s="7">
        <v>1002</v>
      </c>
      <c r="AA932" s="7">
        <v>1000</v>
      </c>
      <c r="AB932" s="7">
        <v>0.5</v>
      </c>
      <c r="AC932" s="164">
        <f t="shared" si="7370"/>
        <v>0.50049999999999994</v>
      </c>
      <c r="AD932" s="164">
        <f t="shared" si="7350"/>
        <v>2.4999999999994493E-7</v>
      </c>
      <c r="AE932" s="164">
        <f t="shared" si="7351"/>
        <v>0.50049999999999994</v>
      </c>
      <c r="AF932" s="164">
        <f t="shared" si="7352"/>
        <v>2.4999999999994493E-7</v>
      </c>
      <c r="AG932" s="164">
        <f t="shared" si="7353"/>
        <v>0.5</v>
      </c>
      <c r="AH932" s="164">
        <f t="shared" si="7352"/>
        <v>0</v>
      </c>
      <c r="AI932" s="164">
        <f t="shared" si="7354"/>
        <v>0.5</v>
      </c>
      <c r="AJ932" s="164">
        <f t="shared" ref="AJ932" si="7595">($AB932-AI932)^2</f>
        <v>0</v>
      </c>
      <c r="AK932" s="164">
        <f t="shared" si="7356"/>
        <v>0.5</v>
      </c>
      <c r="AL932" s="164">
        <f t="shared" ref="AL932" si="7596">($AB932-AK932)^2</f>
        <v>0</v>
      </c>
      <c r="AM932" s="164">
        <f t="shared" si="7358"/>
        <v>0.5</v>
      </c>
      <c r="AN932" s="164">
        <f t="shared" ref="AN932" si="7597">($AB932-AM932)^2</f>
        <v>0</v>
      </c>
      <c r="AO932" s="164">
        <f t="shared" si="7360"/>
        <v>0.52093023255813953</v>
      </c>
      <c r="AP932" s="164">
        <f t="shared" ref="AP932" si="7598">($AB932-AO932)^2</f>
        <v>4.3807463493780393E-4</v>
      </c>
      <c r="AQ932" s="164">
        <f t="shared" si="7362"/>
        <v>0.38</v>
      </c>
      <c r="AR932" s="164">
        <f t="shared" ref="AR932" si="7599">($AB932-AQ932)^2</f>
        <v>1.44E-2</v>
      </c>
      <c r="AS932" s="164">
        <f t="shared" si="7364"/>
        <v>0.5</v>
      </c>
      <c r="AT932" s="164">
        <f t="shared" ref="AT932" si="7600">($AB932-AS932)^2</f>
        <v>0</v>
      </c>
      <c r="AU932" s="164">
        <f t="shared" si="7366"/>
        <v>0.53500000000000003</v>
      </c>
      <c r="AV932" s="164">
        <f t="shared" ref="AV932" si="7601">($AB932-AU932)^2</f>
        <v>1.2250000000000021E-3</v>
      </c>
      <c r="AW932" s="164">
        <f t="shared" si="7368"/>
        <v>0.50049950049950054</v>
      </c>
      <c r="AX932" s="164">
        <f t="shared" ref="AX932" si="7602">($AB932-AW932)^2</f>
        <v>2.4950074900128703E-7</v>
      </c>
    </row>
    <row r="933" spans="1:50" x14ac:dyDescent="0.55000000000000004">
      <c r="A933" s="435"/>
      <c r="B933" s="7">
        <v>23</v>
      </c>
      <c r="C933" s="7">
        <v>27</v>
      </c>
      <c r="D933" s="120"/>
      <c r="E933" s="121"/>
      <c r="F933">
        <v>1000</v>
      </c>
      <c r="G933">
        <v>1000</v>
      </c>
      <c r="H933" s="6">
        <v>1000</v>
      </c>
      <c r="I933" s="8">
        <v>1000</v>
      </c>
      <c r="J933" s="7">
        <v>1000</v>
      </c>
      <c r="K933" s="7">
        <v>1000</v>
      </c>
      <c r="L933" s="6">
        <v>1000</v>
      </c>
      <c r="M933" s="8">
        <v>1000</v>
      </c>
      <c r="N933" s="7">
        <v>1000</v>
      </c>
      <c r="O933" s="7">
        <v>1000</v>
      </c>
      <c r="P933">
        <v>1000</v>
      </c>
      <c r="Q933">
        <v>1000</v>
      </c>
      <c r="R933" s="7">
        <v>117</v>
      </c>
      <c r="S933" s="8">
        <v>113</v>
      </c>
      <c r="T933">
        <v>980</v>
      </c>
      <c r="U933">
        <v>1020</v>
      </c>
      <c r="V933" s="7">
        <v>1000</v>
      </c>
      <c r="W933" s="8">
        <v>1000</v>
      </c>
      <c r="X933" s="6">
        <v>997</v>
      </c>
      <c r="Y933" s="8">
        <v>1003</v>
      </c>
      <c r="Z933" s="7">
        <v>1002</v>
      </c>
      <c r="AA933" s="7">
        <v>1000</v>
      </c>
      <c r="AB933" s="7">
        <v>0.5</v>
      </c>
      <c r="AC933" s="164">
        <f t="shared" si="7370"/>
        <v>0.5</v>
      </c>
      <c r="AD933" s="164">
        <f t="shared" si="7350"/>
        <v>0</v>
      </c>
      <c r="AE933" s="164">
        <f t="shared" si="7351"/>
        <v>0.5</v>
      </c>
      <c r="AF933" s="164">
        <f t="shared" si="7352"/>
        <v>0</v>
      </c>
      <c r="AG933" s="164">
        <f t="shared" si="7353"/>
        <v>0.5</v>
      </c>
      <c r="AH933" s="164">
        <f t="shared" si="7352"/>
        <v>0</v>
      </c>
      <c r="AI933" s="164">
        <f t="shared" si="7354"/>
        <v>0.5</v>
      </c>
      <c r="AJ933" s="164">
        <f t="shared" ref="AJ933" si="7603">($AB933-AI933)^2</f>
        <v>0</v>
      </c>
      <c r="AK933" s="164">
        <f t="shared" si="7356"/>
        <v>0.5</v>
      </c>
      <c r="AL933" s="164">
        <f t="shared" ref="AL933" si="7604">($AB933-AK933)^2</f>
        <v>0</v>
      </c>
      <c r="AM933" s="164">
        <f t="shared" si="7358"/>
        <v>0.5</v>
      </c>
      <c r="AN933" s="164">
        <f t="shared" ref="AN933" si="7605">($AB933-AM933)^2</f>
        <v>0</v>
      </c>
      <c r="AO933" s="164">
        <f t="shared" si="7360"/>
        <v>0.50869565217391299</v>
      </c>
      <c r="AP933" s="164">
        <f t="shared" ref="AP933" si="7606">($AB933-AO933)^2</f>
        <v>7.5614366729677765E-5</v>
      </c>
      <c r="AQ933" s="164">
        <f t="shared" si="7362"/>
        <v>0.49</v>
      </c>
      <c r="AR933" s="164">
        <f t="shared" ref="AR933" si="7607">($AB933-AQ933)^2</f>
        <v>1.0000000000000018E-4</v>
      </c>
      <c r="AS933" s="164">
        <f t="shared" si="7364"/>
        <v>0.5</v>
      </c>
      <c r="AT933" s="164">
        <f t="shared" ref="AT933" si="7608">($AB933-AS933)^2</f>
        <v>0</v>
      </c>
      <c r="AU933" s="164">
        <f t="shared" si="7366"/>
        <v>0.4985</v>
      </c>
      <c r="AV933" s="164">
        <f t="shared" ref="AV933" si="7609">($AB933-AU933)^2</f>
        <v>2.2500000000000039E-6</v>
      </c>
      <c r="AW933" s="164">
        <f t="shared" si="7368"/>
        <v>0.50049950049950054</v>
      </c>
      <c r="AX933" s="164">
        <f t="shared" ref="AX933" si="7610">($AB933-AW933)^2</f>
        <v>2.4950074900128703E-7</v>
      </c>
    </row>
    <row r="934" spans="1:50" x14ac:dyDescent="0.55000000000000004">
      <c r="A934" s="435"/>
      <c r="B934" s="7">
        <v>24</v>
      </c>
      <c r="C934" s="7">
        <v>27</v>
      </c>
      <c r="D934" s="120"/>
      <c r="E934" s="121"/>
      <c r="F934">
        <v>997</v>
      </c>
      <c r="G934">
        <v>996</v>
      </c>
      <c r="H934" s="6">
        <v>998</v>
      </c>
      <c r="I934" s="8">
        <v>1002</v>
      </c>
      <c r="J934" s="7">
        <v>997</v>
      </c>
      <c r="K934" s="7">
        <v>990</v>
      </c>
      <c r="L934" s="6">
        <v>1006</v>
      </c>
      <c r="M934" s="8">
        <v>994</v>
      </c>
      <c r="N934" s="7">
        <v>982</v>
      </c>
      <c r="O934" s="7">
        <v>983</v>
      </c>
      <c r="P934">
        <v>1004</v>
      </c>
      <c r="Q934">
        <v>996</v>
      </c>
      <c r="R934" s="7">
        <v>111</v>
      </c>
      <c r="S934" s="8">
        <v>115</v>
      </c>
      <c r="T934">
        <v>1223</v>
      </c>
      <c r="U934">
        <v>777</v>
      </c>
      <c r="V934" s="7">
        <v>1001</v>
      </c>
      <c r="W934" s="8">
        <v>999</v>
      </c>
      <c r="X934" s="6">
        <v>997</v>
      </c>
      <c r="Y934" s="8">
        <v>1003</v>
      </c>
      <c r="Z934" s="7">
        <v>1003</v>
      </c>
      <c r="AA934" s="7">
        <v>999</v>
      </c>
      <c r="AB934" s="7">
        <v>0.5</v>
      </c>
      <c r="AC934" s="164">
        <f t="shared" si="7370"/>
        <v>0.50025087807325641</v>
      </c>
      <c r="AD934" s="164">
        <f t="shared" si="7350"/>
        <v>6.2939807640849055E-8</v>
      </c>
      <c r="AE934" s="164">
        <f t="shared" si="7351"/>
        <v>0.499</v>
      </c>
      <c r="AF934" s="164">
        <f t="shared" si="7352"/>
        <v>1.0000000000000019E-6</v>
      </c>
      <c r="AG934" s="164">
        <f t="shared" si="7353"/>
        <v>0.50176144942123801</v>
      </c>
      <c r="AH934" s="164">
        <f t="shared" si="7352"/>
        <v>3.1027040635797377E-6</v>
      </c>
      <c r="AI934" s="164">
        <f t="shared" si="7354"/>
        <v>0.503</v>
      </c>
      <c r="AJ934" s="164">
        <f t="shared" ref="AJ934" si="7611">($AB934-AI934)^2</f>
        <v>9.0000000000000155E-6</v>
      </c>
      <c r="AK934" s="164">
        <f t="shared" si="7356"/>
        <v>0.49974554707379137</v>
      </c>
      <c r="AL934" s="164">
        <f t="shared" ref="AL934" si="7612">($AB934-AK934)^2</f>
        <v>6.4746291656132433E-8</v>
      </c>
      <c r="AM934" s="164">
        <f t="shared" si="7358"/>
        <v>0.502</v>
      </c>
      <c r="AN934" s="164">
        <f t="shared" ref="AN934" si="7613">($AB934-AM934)^2</f>
        <v>4.0000000000000074E-6</v>
      </c>
      <c r="AO934" s="164">
        <f t="shared" si="7360"/>
        <v>0.49115044247787609</v>
      </c>
      <c r="AP934" s="164">
        <f t="shared" ref="AP934" si="7614">($AB934-AO934)^2</f>
        <v>7.8314668337379833E-5</v>
      </c>
      <c r="AQ934" s="164">
        <f t="shared" si="7362"/>
        <v>0.61150000000000004</v>
      </c>
      <c r="AR934" s="164">
        <f t="shared" ref="AR934" si="7615">($AB934-AQ934)^2</f>
        <v>1.2432250000000009E-2</v>
      </c>
      <c r="AS934" s="164">
        <f t="shared" si="7364"/>
        <v>0.50049999999999994</v>
      </c>
      <c r="AT934" s="164">
        <f t="shared" ref="AT934" si="7616">($AB934-AS934)^2</f>
        <v>2.4999999999994493E-7</v>
      </c>
      <c r="AU934" s="164">
        <f t="shared" si="7366"/>
        <v>0.4985</v>
      </c>
      <c r="AV934" s="164">
        <f t="shared" ref="AV934" si="7617">($AB934-AU934)^2</f>
        <v>2.2500000000000039E-6</v>
      </c>
      <c r="AW934" s="164">
        <f t="shared" si="7368"/>
        <v>0.50099900099900097</v>
      </c>
      <c r="AX934" s="164">
        <f t="shared" ref="AX934" si="7618">($AB934-AW934)^2</f>
        <v>9.9800299600492643E-7</v>
      </c>
    </row>
    <row r="935" spans="1:50" x14ac:dyDescent="0.55000000000000004">
      <c r="A935" s="435"/>
      <c r="B935" s="7">
        <v>25</v>
      </c>
      <c r="C935" s="7">
        <v>27</v>
      </c>
      <c r="D935" s="120"/>
      <c r="E935" s="121"/>
      <c r="F935">
        <v>1018</v>
      </c>
      <c r="G935">
        <v>958</v>
      </c>
      <c r="H935" s="6">
        <v>1031</v>
      </c>
      <c r="I935" s="8">
        <v>969</v>
      </c>
      <c r="J935" s="7">
        <v>892</v>
      </c>
      <c r="K935" s="7">
        <v>929</v>
      </c>
      <c r="L935" s="6">
        <v>969</v>
      </c>
      <c r="M935" s="8">
        <v>1031</v>
      </c>
      <c r="N935" s="7">
        <v>898</v>
      </c>
      <c r="O935" s="7">
        <v>919</v>
      </c>
      <c r="P935">
        <v>1031</v>
      </c>
      <c r="Q935">
        <v>969</v>
      </c>
      <c r="R935" s="7">
        <v>109</v>
      </c>
      <c r="S935" s="8">
        <v>88</v>
      </c>
      <c r="T935">
        <v>751</v>
      </c>
      <c r="U935">
        <v>1249</v>
      </c>
      <c r="V935" s="7">
        <v>961</v>
      </c>
      <c r="W935" s="8">
        <v>1039</v>
      </c>
      <c r="X935" s="6">
        <v>1000</v>
      </c>
      <c r="Y935" s="8">
        <v>1000</v>
      </c>
      <c r="Z935" s="7">
        <v>1038</v>
      </c>
      <c r="AA935" s="7">
        <v>964</v>
      </c>
      <c r="AB935" s="7">
        <v>0.5</v>
      </c>
      <c r="AC935" s="164">
        <f t="shared" si="7370"/>
        <v>0.51518218623481782</v>
      </c>
      <c r="AD935" s="164">
        <f t="shared" si="7350"/>
        <v>2.3049877886869164E-4</v>
      </c>
      <c r="AE935" s="164">
        <f t="shared" si="7351"/>
        <v>0.51549999999999996</v>
      </c>
      <c r="AF935" s="164">
        <f t="shared" si="7352"/>
        <v>2.4024999999999871E-4</v>
      </c>
      <c r="AG935" s="164">
        <f t="shared" si="7353"/>
        <v>0.48984074684239431</v>
      </c>
      <c r="AH935" s="164">
        <f t="shared" si="7352"/>
        <v>1.032104247203211E-4</v>
      </c>
      <c r="AI935" s="164">
        <f t="shared" si="7354"/>
        <v>0.48449999999999999</v>
      </c>
      <c r="AJ935" s="164">
        <f t="shared" ref="AJ935" si="7619">($AB935-AI935)^2</f>
        <v>2.4025000000000042E-4</v>
      </c>
      <c r="AK935" s="164">
        <f t="shared" si="7356"/>
        <v>0.49422124380847549</v>
      </c>
      <c r="AL935" s="164">
        <f t="shared" ref="AL935" si="7620">($AB935-AK935)^2</f>
        <v>3.3394023121082908E-5</v>
      </c>
      <c r="AM935" s="164">
        <f t="shared" si="7358"/>
        <v>0.51549999999999996</v>
      </c>
      <c r="AN935" s="164">
        <f t="shared" ref="AN935" si="7621">($AB935-AM935)^2</f>
        <v>2.4024999999999871E-4</v>
      </c>
      <c r="AO935" s="164">
        <f t="shared" si="7360"/>
        <v>0.5532994923857868</v>
      </c>
      <c r="AP935" s="164">
        <f t="shared" ref="AP935" si="7622">($AB935-AO935)^2</f>
        <v>2.8408358885825447E-3</v>
      </c>
      <c r="AQ935" s="164">
        <f t="shared" si="7362"/>
        <v>0.3755</v>
      </c>
      <c r="AR935" s="164">
        <f t="shared" ref="AR935" si="7623">($AB935-AQ935)^2</f>
        <v>1.550025E-2</v>
      </c>
      <c r="AS935" s="164">
        <f t="shared" si="7364"/>
        <v>0.48049999999999998</v>
      </c>
      <c r="AT935" s="164">
        <f t="shared" ref="AT935" si="7624">($AB935-AS935)^2</f>
        <v>3.8025000000000065E-4</v>
      </c>
      <c r="AU935" s="164">
        <f t="shared" si="7366"/>
        <v>0.5</v>
      </c>
      <c r="AV935" s="164">
        <f t="shared" ref="AV935" si="7625">($AB935-AU935)^2</f>
        <v>0</v>
      </c>
      <c r="AW935" s="164">
        <f t="shared" si="7368"/>
        <v>0.51848151848151847</v>
      </c>
      <c r="AX935" s="164">
        <f t="shared" ref="AX935" si="7626">($AB935-AW935)^2</f>
        <v>3.4156652538270865E-4</v>
      </c>
    </row>
    <row r="936" spans="1:50" x14ac:dyDescent="0.55000000000000004">
      <c r="A936" s="435"/>
      <c r="B936" s="7">
        <v>26</v>
      </c>
      <c r="C936" s="7">
        <v>27</v>
      </c>
      <c r="D936" s="120"/>
      <c r="E936" s="121"/>
      <c r="F936">
        <v>1000</v>
      </c>
      <c r="G936">
        <v>1000</v>
      </c>
      <c r="H936" s="6">
        <v>1000</v>
      </c>
      <c r="I936" s="8">
        <v>1000</v>
      </c>
      <c r="J936" s="7">
        <v>1000</v>
      </c>
      <c r="K936" s="7">
        <v>1000</v>
      </c>
      <c r="L936" s="6">
        <v>1000</v>
      </c>
      <c r="M936" s="8">
        <v>1000</v>
      </c>
      <c r="N936" s="7">
        <v>1000</v>
      </c>
      <c r="O936" s="7">
        <v>1000</v>
      </c>
      <c r="P936">
        <v>1000</v>
      </c>
      <c r="Q936">
        <v>1000</v>
      </c>
      <c r="R936" s="7">
        <v>111</v>
      </c>
      <c r="S936" s="8">
        <v>114</v>
      </c>
      <c r="T936">
        <v>752</v>
      </c>
      <c r="U936">
        <v>1248</v>
      </c>
      <c r="V936" s="7">
        <v>1000</v>
      </c>
      <c r="W936" s="8">
        <v>1000</v>
      </c>
      <c r="X936" s="6">
        <v>1000</v>
      </c>
      <c r="Y936" s="8">
        <v>1000</v>
      </c>
      <c r="Z936" s="7">
        <v>1001</v>
      </c>
      <c r="AA936" s="7">
        <v>1001</v>
      </c>
      <c r="AB936" s="7">
        <v>0.5</v>
      </c>
      <c r="AC936" s="164">
        <f t="shared" si="7370"/>
        <v>0.5</v>
      </c>
      <c r="AD936" s="164">
        <f t="shared" si="7350"/>
        <v>0</v>
      </c>
      <c r="AE936" s="164">
        <f t="shared" si="7351"/>
        <v>0.5</v>
      </c>
      <c r="AF936" s="164">
        <f t="shared" si="7352"/>
        <v>0</v>
      </c>
      <c r="AG936" s="164">
        <f t="shared" si="7353"/>
        <v>0.5</v>
      </c>
      <c r="AH936" s="164">
        <f t="shared" si="7352"/>
        <v>0</v>
      </c>
      <c r="AI936" s="164">
        <f t="shared" si="7354"/>
        <v>0.5</v>
      </c>
      <c r="AJ936" s="164">
        <f t="shared" ref="AJ936" si="7627">($AB936-AI936)^2</f>
        <v>0</v>
      </c>
      <c r="AK936" s="164">
        <f t="shared" si="7356"/>
        <v>0.5</v>
      </c>
      <c r="AL936" s="164">
        <f t="shared" ref="AL936" si="7628">($AB936-AK936)^2</f>
        <v>0</v>
      </c>
      <c r="AM936" s="164">
        <f t="shared" si="7358"/>
        <v>0.5</v>
      </c>
      <c r="AN936" s="164">
        <f t="shared" ref="AN936" si="7629">($AB936-AM936)^2</f>
        <v>0</v>
      </c>
      <c r="AO936" s="164">
        <f t="shared" si="7360"/>
        <v>0.49333333333333335</v>
      </c>
      <c r="AP936" s="164">
        <f t="shared" ref="AP936" si="7630">($AB936-AO936)^2</f>
        <v>4.4444444444444277E-5</v>
      </c>
      <c r="AQ936" s="164">
        <f t="shared" si="7362"/>
        <v>0.376</v>
      </c>
      <c r="AR936" s="164">
        <f t="shared" ref="AR936" si="7631">($AB936-AQ936)^2</f>
        <v>1.5375999999999999E-2</v>
      </c>
      <c r="AS936" s="164">
        <f t="shared" si="7364"/>
        <v>0.5</v>
      </c>
      <c r="AT936" s="164">
        <f t="shared" ref="AT936" si="7632">($AB936-AS936)^2</f>
        <v>0</v>
      </c>
      <c r="AU936" s="164">
        <f t="shared" si="7366"/>
        <v>0.5</v>
      </c>
      <c r="AV936" s="164">
        <f t="shared" ref="AV936" si="7633">($AB936-AU936)^2</f>
        <v>0</v>
      </c>
      <c r="AW936" s="164">
        <f t="shared" si="7368"/>
        <v>0.5</v>
      </c>
      <c r="AX936" s="164">
        <f t="shared" ref="AX936" si="7634">($AB936-AW936)^2</f>
        <v>0</v>
      </c>
    </row>
    <row r="937" spans="1:50" x14ac:dyDescent="0.55000000000000004">
      <c r="A937" s="435"/>
      <c r="B937" s="7">
        <v>1</v>
      </c>
      <c r="C937" s="7">
        <v>28</v>
      </c>
      <c r="D937" s="120"/>
      <c r="E937" s="121"/>
      <c r="F937">
        <v>1000</v>
      </c>
      <c r="G937">
        <v>1000</v>
      </c>
      <c r="H937" s="6">
        <v>1000</v>
      </c>
      <c r="I937" s="8">
        <v>1000</v>
      </c>
      <c r="J937" s="7">
        <v>1000</v>
      </c>
      <c r="K937" s="7">
        <v>1000</v>
      </c>
      <c r="L937" s="6">
        <v>1000</v>
      </c>
      <c r="M937" s="8">
        <v>1000</v>
      </c>
      <c r="N937" s="7">
        <v>1000</v>
      </c>
      <c r="O937" s="7">
        <v>1000</v>
      </c>
      <c r="P937">
        <v>999</v>
      </c>
      <c r="Q937">
        <v>1001</v>
      </c>
      <c r="R937" s="7">
        <v>106</v>
      </c>
      <c r="S937" s="8">
        <v>104</v>
      </c>
      <c r="T937">
        <v>1269</v>
      </c>
      <c r="U937">
        <v>731</v>
      </c>
      <c r="V937" s="7">
        <v>1000</v>
      </c>
      <c r="W937" s="8">
        <v>1000</v>
      </c>
      <c r="X937" s="6">
        <v>1000</v>
      </c>
      <c r="Y937" s="8">
        <v>1000</v>
      </c>
      <c r="Z937" s="7">
        <v>1002</v>
      </c>
      <c r="AA937" s="7">
        <v>1000</v>
      </c>
      <c r="AB937" s="7">
        <v>0.5</v>
      </c>
      <c r="AC937" s="164">
        <f t="shared" si="7370"/>
        <v>0.5</v>
      </c>
      <c r="AD937" s="164">
        <f t="shared" si="7350"/>
        <v>0</v>
      </c>
      <c r="AE937" s="164">
        <f t="shared" si="7351"/>
        <v>0.5</v>
      </c>
      <c r="AF937" s="164">
        <f t="shared" si="7352"/>
        <v>0</v>
      </c>
      <c r="AG937" s="164">
        <f t="shared" si="7353"/>
        <v>0.5</v>
      </c>
      <c r="AH937" s="164">
        <f t="shared" si="7352"/>
        <v>0</v>
      </c>
      <c r="AI937" s="164">
        <f t="shared" si="7354"/>
        <v>0.5</v>
      </c>
      <c r="AJ937" s="164">
        <f t="shared" ref="AJ937" si="7635">($AB937-AI937)^2</f>
        <v>0</v>
      </c>
      <c r="AK937" s="164">
        <f t="shared" si="7356"/>
        <v>0.5</v>
      </c>
      <c r="AL937" s="164">
        <f t="shared" ref="AL937" si="7636">($AB937-AK937)^2</f>
        <v>0</v>
      </c>
      <c r="AM937" s="164">
        <f t="shared" si="7358"/>
        <v>0.4995</v>
      </c>
      <c r="AN937" s="164">
        <f t="shared" ref="AN937" si="7637">($AB937-AM937)^2</f>
        <v>2.5000000000000047E-7</v>
      </c>
      <c r="AO937" s="164">
        <f t="shared" si="7360"/>
        <v>0.50476190476190474</v>
      </c>
      <c r="AP937" s="164">
        <f t="shared" ref="AP937" si="7638">($AB937-AO937)^2</f>
        <v>2.2675736961451085E-5</v>
      </c>
      <c r="AQ937" s="164">
        <f t="shared" si="7362"/>
        <v>0.63449999999999995</v>
      </c>
      <c r="AR937" s="164">
        <f t="shared" ref="AR937" si="7639">($AB937-AQ937)^2</f>
        <v>1.8090249999999988E-2</v>
      </c>
      <c r="AS937" s="164">
        <f t="shared" si="7364"/>
        <v>0.5</v>
      </c>
      <c r="AT937" s="164">
        <f t="shared" ref="AT937" si="7640">($AB937-AS937)^2</f>
        <v>0</v>
      </c>
      <c r="AU937" s="164">
        <f t="shared" si="7366"/>
        <v>0.5</v>
      </c>
      <c r="AV937" s="164">
        <f t="shared" ref="AV937" si="7641">($AB937-AU937)^2</f>
        <v>0</v>
      </c>
      <c r="AW937" s="164">
        <f t="shared" si="7368"/>
        <v>0.50049950049950054</v>
      </c>
      <c r="AX937" s="164">
        <f t="shared" ref="AX937" si="7642">($AB937-AW937)^2</f>
        <v>2.4950074900128703E-7</v>
      </c>
    </row>
    <row r="938" spans="1:50" x14ac:dyDescent="0.55000000000000004">
      <c r="A938" s="435"/>
      <c r="B938" s="7">
        <v>2</v>
      </c>
      <c r="C938" s="7">
        <v>28</v>
      </c>
      <c r="D938" s="120"/>
      <c r="E938" s="121"/>
      <c r="F938">
        <v>1000</v>
      </c>
      <c r="G938">
        <v>1000</v>
      </c>
      <c r="H938" s="6">
        <v>1000</v>
      </c>
      <c r="I938" s="8">
        <v>1000</v>
      </c>
      <c r="J938" s="7">
        <v>1000</v>
      </c>
      <c r="K938" s="7">
        <v>999</v>
      </c>
      <c r="L938" s="6">
        <v>1001</v>
      </c>
      <c r="M938" s="8">
        <v>999</v>
      </c>
      <c r="N938" s="7">
        <v>1000</v>
      </c>
      <c r="O938" s="7">
        <v>1000</v>
      </c>
      <c r="P938">
        <v>1000</v>
      </c>
      <c r="Q938">
        <v>1000</v>
      </c>
      <c r="R938" s="7">
        <v>126</v>
      </c>
      <c r="S938" s="8">
        <v>111</v>
      </c>
      <c r="T938">
        <v>1228</v>
      </c>
      <c r="U938">
        <v>772</v>
      </c>
      <c r="V938" s="7">
        <v>1000</v>
      </c>
      <c r="W938" s="8">
        <v>1000</v>
      </c>
      <c r="X938" s="6">
        <v>999</v>
      </c>
      <c r="Y938" s="8">
        <v>1001</v>
      </c>
      <c r="Z938" s="7">
        <v>1002</v>
      </c>
      <c r="AA938" s="7">
        <v>1000</v>
      </c>
      <c r="AB938" s="7">
        <v>0.5</v>
      </c>
      <c r="AC938" s="164">
        <f t="shared" si="7370"/>
        <v>0.5</v>
      </c>
      <c r="AD938" s="164">
        <f t="shared" si="7350"/>
        <v>0</v>
      </c>
      <c r="AE938" s="164">
        <f t="shared" si="7351"/>
        <v>0.5</v>
      </c>
      <c r="AF938" s="164">
        <f t="shared" si="7352"/>
        <v>0</v>
      </c>
      <c r="AG938" s="164">
        <f t="shared" si="7353"/>
        <v>0.5002501250625313</v>
      </c>
      <c r="AH938" s="164">
        <f t="shared" si="7352"/>
        <v>6.2562546906288431E-8</v>
      </c>
      <c r="AI938" s="164">
        <f t="shared" si="7354"/>
        <v>0.50049999999999994</v>
      </c>
      <c r="AJ938" s="164">
        <f t="shared" ref="AJ938" si="7643">($AB938-AI938)^2</f>
        <v>2.4999999999994493E-7</v>
      </c>
      <c r="AK938" s="164">
        <f t="shared" si="7356"/>
        <v>0.5</v>
      </c>
      <c r="AL938" s="164">
        <f t="shared" ref="AL938" si="7644">($AB938-AK938)^2</f>
        <v>0</v>
      </c>
      <c r="AM938" s="164">
        <f t="shared" si="7358"/>
        <v>0.5</v>
      </c>
      <c r="AN938" s="164">
        <f t="shared" ref="AN938" si="7645">($AB938-AM938)^2</f>
        <v>0</v>
      </c>
      <c r="AO938" s="164">
        <f t="shared" si="7360"/>
        <v>0.53164556962025311</v>
      </c>
      <c r="AP938" s="164">
        <f t="shared" ref="AP938" si="7646">($AB938-AO938)^2</f>
        <v>1.0014420765902866E-3</v>
      </c>
      <c r="AQ938" s="164">
        <f t="shared" si="7362"/>
        <v>0.61399999999999999</v>
      </c>
      <c r="AR938" s="164">
        <f t="shared" ref="AR938" si="7647">($AB938-AQ938)^2</f>
        <v>1.2995999999999997E-2</v>
      </c>
      <c r="AS938" s="164">
        <f t="shared" si="7364"/>
        <v>0.5</v>
      </c>
      <c r="AT938" s="164">
        <f t="shared" ref="AT938" si="7648">($AB938-AS938)^2</f>
        <v>0</v>
      </c>
      <c r="AU938" s="164">
        <f t="shared" si="7366"/>
        <v>0.4995</v>
      </c>
      <c r="AV938" s="164">
        <f t="shared" ref="AV938" si="7649">($AB938-AU938)^2</f>
        <v>2.5000000000000047E-7</v>
      </c>
      <c r="AW938" s="164">
        <f t="shared" si="7368"/>
        <v>0.50049950049950054</v>
      </c>
      <c r="AX938" s="164">
        <f t="shared" ref="AX938" si="7650">($AB938-AW938)^2</f>
        <v>2.4950074900128703E-7</v>
      </c>
    </row>
    <row r="939" spans="1:50" x14ac:dyDescent="0.55000000000000004">
      <c r="A939" s="435"/>
      <c r="B939" s="7">
        <v>28</v>
      </c>
      <c r="C939" s="7">
        <v>3</v>
      </c>
      <c r="D939" s="120"/>
      <c r="E939" s="121"/>
      <c r="F939">
        <v>1000</v>
      </c>
      <c r="G939">
        <v>1000</v>
      </c>
      <c r="H939" s="6">
        <v>1000</v>
      </c>
      <c r="I939" s="8">
        <v>1000</v>
      </c>
      <c r="J939" s="7">
        <v>1000</v>
      </c>
      <c r="K939" s="7">
        <v>1000</v>
      </c>
      <c r="L939" s="6">
        <v>1000</v>
      </c>
      <c r="M939" s="8">
        <v>1000</v>
      </c>
      <c r="N939" s="7">
        <v>1000</v>
      </c>
      <c r="O939" s="7">
        <v>1000</v>
      </c>
      <c r="P939">
        <v>1000</v>
      </c>
      <c r="Q939">
        <v>1000</v>
      </c>
      <c r="R939" s="7">
        <v>106</v>
      </c>
      <c r="S939" s="8">
        <v>109</v>
      </c>
      <c r="T939">
        <v>747</v>
      </c>
      <c r="U939">
        <v>1253</v>
      </c>
      <c r="V939" s="7">
        <v>1000</v>
      </c>
      <c r="W939" s="8">
        <v>1000</v>
      </c>
      <c r="X939" s="6">
        <v>996</v>
      </c>
      <c r="Y939" s="8">
        <v>1004</v>
      </c>
      <c r="Z939" s="7">
        <v>1002</v>
      </c>
      <c r="AA939" s="7">
        <v>1000</v>
      </c>
      <c r="AB939" s="7">
        <v>0.5</v>
      </c>
      <c r="AC939" s="164">
        <f t="shared" si="7370"/>
        <v>0.5</v>
      </c>
      <c r="AD939" s="164">
        <f t="shared" si="7350"/>
        <v>0</v>
      </c>
      <c r="AE939" s="164">
        <f t="shared" si="7351"/>
        <v>0.5</v>
      </c>
      <c r="AF939" s="164">
        <f t="shared" si="7352"/>
        <v>0</v>
      </c>
      <c r="AG939" s="164">
        <f t="shared" si="7353"/>
        <v>0.5</v>
      </c>
      <c r="AH939" s="164">
        <f t="shared" si="7352"/>
        <v>0</v>
      </c>
      <c r="AI939" s="164">
        <f t="shared" si="7354"/>
        <v>0.5</v>
      </c>
      <c r="AJ939" s="164">
        <f t="shared" ref="AJ939" si="7651">($AB939-AI939)^2</f>
        <v>0</v>
      </c>
      <c r="AK939" s="164">
        <f t="shared" si="7356"/>
        <v>0.5</v>
      </c>
      <c r="AL939" s="164">
        <f t="shared" ref="AL939" si="7652">($AB939-AK939)^2</f>
        <v>0</v>
      </c>
      <c r="AM939" s="164">
        <f t="shared" si="7358"/>
        <v>0.5</v>
      </c>
      <c r="AN939" s="164">
        <f t="shared" ref="AN939" si="7653">($AB939-AM939)^2</f>
        <v>0</v>
      </c>
      <c r="AO939" s="164">
        <f t="shared" si="7360"/>
        <v>0.49302325581395351</v>
      </c>
      <c r="AP939" s="164">
        <f t="shared" ref="AP939" si="7654">($AB939-AO939)^2</f>
        <v>4.8674959437533512E-5</v>
      </c>
      <c r="AQ939" s="164">
        <f t="shared" si="7362"/>
        <v>0.3735</v>
      </c>
      <c r="AR939" s="164">
        <f t="shared" ref="AR939" si="7655">($AB939-AQ939)^2</f>
        <v>1.6002249999999999E-2</v>
      </c>
      <c r="AS939" s="164">
        <f t="shared" si="7364"/>
        <v>0.5</v>
      </c>
      <c r="AT939" s="164">
        <f t="shared" ref="AT939" si="7656">($AB939-AS939)^2</f>
        <v>0</v>
      </c>
      <c r="AU939" s="164">
        <f t="shared" si="7366"/>
        <v>0.498</v>
      </c>
      <c r="AV939" s="164">
        <f t="shared" ref="AV939" si="7657">($AB939-AU939)^2</f>
        <v>4.0000000000000074E-6</v>
      </c>
      <c r="AW939" s="164">
        <f t="shared" si="7368"/>
        <v>0.50049950049950054</v>
      </c>
      <c r="AX939" s="164">
        <f t="shared" ref="AX939" si="7658">($AB939-AW939)^2</f>
        <v>2.4950074900128703E-7</v>
      </c>
    </row>
    <row r="940" spans="1:50" x14ac:dyDescent="0.55000000000000004">
      <c r="A940" s="435"/>
      <c r="B940" s="7">
        <v>28</v>
      </c>
      <c r="C940" s="7">
        <v>4</v>
      </c>
      <c r="D940" s="120"/>
      <c r="E940" s="121"/>
      <c r="F940">
        <v>1000</v>
      </c>
      <c r="G940">
        <v>1000</v>
      </c>
      <c r="H940" s="6">
        <v>1000</v>
      </c>
      <c r="I940" s="8">
        <v>1000</v>
      </c>
      <c r="J940" s="7">
        <v>1000</v>
      </c>
      <c r="K940" s="7">
        <v>1000</v>
      </c>
      <c r="L940" s="6">
        <v>1000</v>
      </c>
      <c r="M940" s="8">
        <v>1000</v>
      </c>
      <c r="N940" s="7">
        <v>1000</v>
      </c>
      <c r="O940" s="7">
        <v>1000</v>
      </c>
      <c r="P940">
        <v>1000</v>
      </c>
      <c r="Q940">
        <v>1000</v>
      </c>
      <c r="R940" s="7">
        <v>105</v>
      </c>
      <c r="S940" s="8">
        <v>107</v>
      </c>
      <c r="T940">
        <v>1230</v>
      </c>
      <c r="U940">
        <v>770</v>
      </c>
      <c r="V940" s="7">
        <v>1000</v>
      </c>
      <c r="W940" s="8">
        <v>1000</v>
      </c>
      <c r="X940" s="6">
        <v>999</v>
      </c>
      <c r="Y940" s="8">
        <v>1001</v>
      </c>
      <c r="Z940" s="7">
        <v>1002</v>
      </c>
      <c r="AA940" s="7">
        <v>1000</v>
      </c>
      <c r="AB940" s="7">
        <v>0.5</v>
      </c>
      <c r="AC940" s="164">
        <f t="shared" si="7370"/>
        <v>0.5</v>
      </c>
      <c r="AD940" s="164">
        <f t="shared" si="7350"/>
        <v>0</v>
      </c>
      <c r="AE940" s="164">
        <f t="shared" si="7351"/>
        <v>0.5</v>
      </c>
      <c r="AF940" s="164">
        <f t="shared" si="7352"/>
        <v>0</v>
      </c>
      <c r="AG940" s="164">
        <f t="shared" si="7353"/>
        <v>0.5</v>
      </c>
      <c r="AH940" s="164">
        <f t="shared" si="7352"/>
        <v>0</v>
      </c>
      <c r="AI940" s="164">
        <f t="shared" si="7354"/>
        <v>0.5</v>
      </c>
      <c r="AJ940" s="164">
        <f t="shared" ref="AJ940" si="7659">($AB940-AI940)^2</f>
        <v>0</v>
      </c>
      <c r="AK940" s="164">
        <f t="shared" si="7356"/>
        <v>0.5</v>
      </c>
      <c r="AL940" s="164">
        <f t="shared" ref="AL940" si="7660">($AB940-AK940)^2</f>
        <v>0</v>
      </c>
      <c r="AM940" s="164">
        <f t="shared" si="7358"/>
        <v>0.5</v>
      </c>
      <c r="AN940" s="164">
        <f t="shared" ref="AN940" si="7661">($AB940-AM940)^2</f>
        <v>0</v>
      </c>
      <c r="AO940" s="164">
        <f t="shared" si="7360"/>
        <v>0.49528301886792453</v>
      </c>
      <c r="AP940" s="164">
        <f t="shared" ref="AP940" si="7662">($AB940-AO940)^2</f>
        <v>2.224991100035599E-5</v>
      </c>
      <c r="AQ940" s="164">
        <f t="shared" si="7362"/>
        <v>0.61499999999999999</v>
      </c>
      <c r="AR940" s="164">
        <f t="shared" ref="AR940" si="7663">($AB940-AQ940)^2</f>
        <v>1.3224999999999997E-2</v>
      </c>
      <c r="AS940" s="164">
        <f t="shared" si="7364"/>
        <v>0.5</v>
      </c>
      <c r="AT940" s="164">
        <f t="shared" ref="AT940" si="7664">($AB940-AS940)^2</f>
        <v>0</v>
      </c>
      <c r="AU940" s="164">
        <f t="shared" si="7366"/>
        <v>0.4995</v>
      </c>
      <c r="AV940" s="164">
        <f t="shared" ref="AV940" si="7665">($AB940-AU940)^2</f>
        <v>2.5000000000000047E-7</v>
      </c>
      <c r="AW940" s="164">
        <f t="shared" si="7368"/>
        <v>0.50049950049950054</v>
      </c>
      <c r="AX940" s="164">
        <f t="shared" ref="AX940" si="7666">($AB940-AW940)^2</f>
        <v>2.4950074900128703E-7</v>
      </c>
    </row>
    <row r="941" spans="1:50" x14ac:dyDescent="0.55000000000000004">
      <c r="A941" s="435"/>
      <c r="B941" s="7">
        <v>28</v>
      </c>
      <c r="C941" s="7">
        <v>5</v>
      </c>
      <c r="D941" s="120"/>
      <c r="E941" s="121"/>
      <c r="F941">
        <v>1000</v>
      </c>
      <c r="G941">
        <v>1000</v>
      </c>
      <c r="H941" s="6">
        <v>1000</v>
      </c>
      <c r="I941" s="8">
        <v>1000</v>
      </c>
      <c r="J941" s="7">
        <v>1000</v>
      </c>
      <c r="K941" s="7">
        <v>1000</v>
      </c>
      <c r="L941" s="6">
        <v>1000</v>
      </c>
      <c r="M941" s="8">
        <v>1000</v>
      </c>
      <c r="N941" s="7">
        <v>1000</v>
      </c>
      <c r="O941" s="7">
        <v>1000</v>
      </c>
      <c r="P941">
        <v>1000</v>
      </c>
      <c r="Q941">
        <v>1000</v>
      </c>
      <c r="R941" s="7">
        <v>94</v>
      </c>
      <c r="S941" s="8">
        <v>94</v>
      </c>
      <c r="T941">
        <v>1277</v>
      </c>
      <c r="U941">
        <v>723</v>
      </c>
      <c r="V941" s="7">
        <v>1000</v>
      </c>
      <c r="W941" s="8">
        <v>1000</v>
      </c>
      <c r="X941" s="6">
        <v>1000</v>
      </c>
      <c r="Y941" s="8">
        <v>1000</v>
      </c>
      <c r="Z941" s="7">
        <v>1001</v>
      </c>
      <c r="AA941" s="7">
        <v>1001</v>
      </c>
      <c r="AB941" s="7">
        <v>0.5</v>
      </c>
      <c r="AC941" s="164">
        <f t="shared" si="7370"/>
        <v>0.5</v>
      </c>
      <c r="AD941" s="164">
        <f t="shared" si="7350"/>
        <v>0</v>
      </c>
      <c r="AE941" s="164">
        <f t="shared" si="7351"/>
        <v>0.5</v>
      </c>
      <c r="AF941" s="164">
        <f t="shared" si="7352"/>
        <v>0</v>
      </c>
      <c r="AG941" s="164">
        <f t="shared" si="7353"/>
        <v>0.5</v>
      </c>
      <c r="AH941" s="164">
        <f t="shared" si="7352"/>
        <v>0</v>
      </c>
      <c r="AI941" s="164">
        <f t="shared" si="7354"/>
        <v>0.5</v>
      </c>
      <c r="AJ941" s="164">
        <f t="shared" ref="AJ941" si="7667">($AB941-AI941)^2</f>
        <v>0</v>
      </c>
      <c r="AK941" s="164">
        <f t="shared" si="7356"/>
        <v>0.5</v>
      </c>
      <c r="AL941" s="164">
        <f t="shared" ref="AL941" si="7668">($AB941-AK941)^2</f>
        <v>0</v>
      </c>
      <c r="AM941" s="164">
        <f t="shared" si="7358"/>
        <v>0.5</v>
      </c>
      <c r="AN941" s="164">
        <f t="shared" ref="AN941" si="7669">($AB941-AM941)^2</f>
        <v>0</v>
      </c>
      <c r="AO941" s="164">
        <f t="shared" si="7360"/>
        <v>0.5</v>
      </c>
      <c r="AP941" s="164">
        <f t="shared" ref="AP941" si="7670">($AB941-AO941)^2</f>
        <v>0</v>
      </c>
      <c r="AQ941" s="164">
        <f t="shared" si="7362"/>
        <v>0.63849999999999996</v>
      </c>
      <c r="AR941" s="164">
        <f t="shared" ref="AR941" si="7671">($AB941-AQ941)^2</f>
        <v>1.9182249999999988E-2</v>
      </c>
      <c r="AS941" s="164">
        <f t="shared" si="7364"/>
        <v>0.5</v>
      </c>
      <c r="AT941" s="164">
        <f t="shared" ref="AT941" si="7672">($AB941-AS941)^2</f>
        <v>0</v>
      </c>
      <c r="AU941" s="164">
        <f t="shared" si="7366"/>
        <v>0.5</v>
      </c>
      <c r="AV941" s="164">
        <f t="shared" ref="AV941" si="7673">($AB941-AU941)^2</f>
        <v>0</v>
      </c>
      <c r="AW941" s="164">
        <f t="shared" si="7368"/>
        <v>0.5</v>
      </c>
      <c r="AX941" s="164">
        <f t="shared" ref="AX941" si="7674">($AB941-AW941)^2</f>
        <v>0</v>
      </c>
    </row>
    <row r="942" spans="1:50" x14ac:dyDescent="0.55000000000000004">
      <c r="A942" s="435"/>
      <c r="B942" s="7">
        <v>28</v>
      </c>
      <c r="C942" s="7">
        <v>6</v>
      </c>
      <c r="D942" s="120"/>
      <c r="E942" s="121"/>
      <c r="F942">
        <v>1000</v>
      </c>
      <c r="G942">
        <v>1000</v>
      </c>
      <c r="H942" s="6">
        <v>1000</v>
      </c>
      <c r="I942" s="8">
        <v>1000</v>
      </c>
      <c r="J942" s="7">
        <v>1000</v>
      </c>
      <c r="K942" s="7">
        <v>1000</v>
      </c>
      <c r="L942" s="6">
        <v>1000</v>
      </c>
      <c r="M942" s="8">
        <v>1000</v>
      </c>
      <c r="N942" s="7">
        <v>1000</v>
      </c>
      <c r="O942" s="7">
        <v>1000</v>
      </c>
      <c r="P942">
        <v>1000</v>
      </c>
      <c r="Q942">
        <v>1000</v>
      </c>
      <c r="R942" s="7">
        <v>121</v>
      </c>
      <c r="S942" s="8">
        <v>88</v>
      </c>
      <c r="T942">
        <v>732</v>
      </c>
      <c r="U942">
        <v>1268</v>
      </c>
      <c r="V942" s="7">
        <v>1000</v>
      </c>
      <c r="W942" s="8">
        <v>1000</v>
      </c>
      <c r="X942" s="6">
        <v>1000</v>
      </c>
      <c r="Y942" s="8">
        <v>1000</v>
      </c>
      <c r="Z942" s="7">
        <v>1001</v>
      </c>
      <c r="AA942" s="7">
        <v>1001</v>
      </c>
      <c r="AB942" s="7">
        <v>0.5</v>
      </c>
      <c r="AC942" s="164">
        <f t="shared" si="7370"/>
        <v>0.5</v>
      </c>
      <c r="AD942" s="164">
        <f t="shared" si="7350"/>
        <v>0</v>
      </c>
      <c r="AE942" s="164">
        <f t="shared" si="7351"/>
        <v>0.5</v>
      </c>
      <c r="AF942" s="164">
        <f t="shared" si="7352"/>
        <v>0</v>
      </c>
      <c r="AG942" s="164">
        <f t="shared" si="7353"/>
        <v>0.5</v>
      </c>
      <c r="AH942" s="164">
        <f t="shared" si="7352"/>
        <v>0</v>
      </c>
      <c r="AI942" s="164">
        <f t="shared" si="7354"/>
        <v>0.5</v>
      </c>
      <c r="AJ942" s="164">
        <f t="shared" ref="AJ942" si="7675">($AB942-AI942)^2</f>
        <v>0</v>
      </c>
      <c r="AK942" s="164">
        <f t="shared" si="7356"/>
        <v>0.5</v>
      </c>
      <c r="AL942" s="164">
        <f t="shared" ref="AL942" si="7676">($AB942-AK942)^2</f>
        <v>0</v>
      </c>
      <c r="AM942" s="164">
        <f t="shared" si="7358"/>
        <v>0.5</v>
      </c>
      <c r="AN942" s="164">
        <f t="shared" ref="AN942" si="7677">($AB942-AM942)^2</f>
        <v>0</v>
      </c>
      <c r="AO942" s="164">
        <f t="shared" si="7360"/>
        <v>0.57894736842105265</v>
      </c>
      <c r="AP942" s="164">
        <f t="shared" ref="AP942" si="7678">($AB942-AO942)^2</f>
        <v>6.2326869806094221E-3</v>
      </c>
      <c r="AQ942" s="164">
        <f t="shared" si="7362"/>
        <v>0.36599999999999999</v>
      </c>
      <c r="AR942" s="164">
        <f t="shared" ref="AR942" si="7679">($AB942-AQ942)^2</f>
        <v>1.7956000000000003E-2</v>
      </c>
      <c r="AS942" s="164">
        <f t="shared" si="7364"/>
        <v>0.5</v>
      </c>
      <c r="AT942" s="164">
        <f t="shared" ref="AT942" si="7680">($AB942-AS942)^2</f>
        <v>0</v>
      </c>
      <c r="AU942" s="164">
        <f t="shared" si="7366"/>
        <v>0.5</v>
      </c>
      <c r="AV942" s="164">
        <f t="shared" ref="AV942" si="7681">($AB942-AU942)^2</f>
        <v>0</v>
      </c>
      <c r="AW942" s="164">
        <f t="shared" si="7368"/>
        <v>0.5</v>
      </c>
      <c r="AX942" s="164">
        <f t="shared" ref="AX942" si="7682">($AB942-AW942)^2</f>
        <v>0</v>
      </c>
    </row>
    <row r="943" spans="1:50" x14ac:dyDescent="0.55000000000000004">
      <c r="A943" s="435"/>
      <c r="B943" s="7">
        <v>28</v>
      </c>
      <c r="C943" s="7">
        <v>7</v>
      </c>
      <c r="D943" s="120"/>
      <c r="E943" s="121"/>
      <c r="F943">
        <v>1000</v>
      </c>
      <c r="G943">
        <v>1000</v>
      </c>
      <c r="H943" s="6">
        <v>1000</v>
      </c>
      <c r="I943" s="8">
        <v>1000</v>
      </c>
      <c r="J943" s="7">
        <v>1000</v>
      </c>
      <c r="K943" s="7">
        <v>1000</v>
      </c>
      <c r="L943" s="6">
        <v>1000</v>
      </c>
      <c r="M943" s="8">
        <v>1000</v>
      </c>
      <c r="N943" s="7">
        <v>1000</v>
      </c>
      <c r="O943" s="7">
        <v>1000</v>
      </c>
      <c r="P943">
        <v>1000</v>
      </c>
      <c r="Q943">
        <v>1000</v>
      </c>
      <c r="R943" s="7">
        <v>109</v>
      </c>
      <c r="S943" s="8">
        <v>98</v>
      </c>
      <c r="T943">
        <v>996</v>
      </c>
      <c r="U943">
        <v>1004</v>
      </c>
      <c r="V943" s="7">
        <v>1000</v>
      </c>
      <c r="W943" s="8">
        <v>1000</v>
      </c>
      <c r="X943" s="6">
        <v>1000</v>
      </c>
      <c r="Y943" s="8">
        <v>1000</v>
      </c>
      <c r="Z943" s="7">
        <v>1002</v>
      </c>
      <c r="AA943" s="7">
        <v>1000</v>
      </c>
      <c r="AB943" s="7">
        <v>0.5</v>
      </c>
      <c r="AC943" s="164">
        <f t="shared" si="7370"/>
        <v>0.5</v>
      </c>
      <c r="AD943" s="164">
        <f t="shared" si="7350"/>
        <v>0</v>
      </c>
      <c r="AE943" s="164">
        <f t="shared" si="7351"/>
        <v>0.5</v>
      </c>
      <c r="AF943" s="164">
        <f t="shared" si="7352"/>
        <v>0</v>
      </c>
      <c r="AG943" s="164">
        <f t="shared" si="7353"/>
        <v>0.5</v>
      </c>
      <c r="AH943" s="164">
        <f t="shared" si="7352"/>
        <v>0</v>
      </c>
      <c r="AI943" s="164">
        <f t="shared" si="7354"/>
        <v>0.5</v>
      </c>
      <c r="AJ943" s="164">
        <f t="shared" ref="AJ943" si="7683">($AB943-AI943)^2</f>
        <v>0</v>
      </c>
      <c r="AK943" s="164">
        <f t="shared" si="7356"/>
        <v>0.5</v>
      </c>
      <c r="AL943" s="164">
        <f t="shared" ref="AL943" si="7684">($AB943-AK943)^2</f>
        <v>0</v>
      </c>
      <c r="AM943" s="164">
        <f t="shared" si="7358"/>
        <v>0.5</v>
      </c>
      <c r="AN943" s="164">
        <f t="shared" ref="AN943" si="7685">($AB943-AM943)^2</f>
        <v>0</v>
      </c>
      <c r="AO943" s="164">
        <f t="shared" si="7360"/>
        <v>0.52657004830917875</v>
      </c>
      <c r="AP943" s="164">
        <f t="shared" ref="AP943" si="7686">($AB943-AO943)^2</f>
        <v>7.0596746715209256E-4</v>
      </c>
      <c r="AQ943" s="164">
        <f t="shared" si="7362"/>
        <v>0.498</v>
      </c>
      <c r="AR943" s="164">
        <f t="shared" ref="AR943" si="7687">($AB943-AQ943)^2</f>
        <v>4.0000000000000074E-6</v>
      </c>
      <c r="AS943" s="164">
        <f t="shared" si="7364"/>
        <v>0.5</v>
      </c>
      <c r="AT943" s="164">
        <f t="shared" ref="AT943" si="7688">($AB943-AS943)^2</f>
        <v>0</v>
      </c>
      <c r="AU943" s="164">
        <f t="shared" si="7366"/>
        <v>0.5</v>
      </c>
      <c r="AV943" s="164">
        <f t="shared" ref="AV943" si="7689">($AB943-AU943)^2</f>
        <v>0</v>
      </c>
      <c r="AW943" s="164">
        <f t="shared" si="7368"/>
        <v>0.50049950049950054</v>
      </c>
      <c r="AX943" s="164">
        <f t="shared" ref="AX943" si="7690">($AB943-AW943)^2</f>
        <v>2.4950074900128703E-7</v>
      </c>
    </row>
    <row r="944" spans="1:50" x14ac:dyDescent="0.55000000000000004">
      <c r="A944" s="435"/>
      <c r="B944" s="7">
        <v>28</v>
      </c>
      <c r="C944" s="7">
        <v>8</v>
      </c>
      <c r="D944" s="120"/>
      <c r="E944" s="121"/>
      <c r="F944">
        <v>1000</v>
      </c>
      <c r="G944">
        <v>1000</v>
      </c>
      <c r="H944" s="6">
        <v>1000</v>
      </c>
      <c r="I944" s="8">
        <v>1000</v>
      </c>
      <c r="J944" s="7">
        <v>1000</v>
      </c>
      <c r="K944" s="7">
        <v>1000</v>
      </c>
      <c r="L944" s="6">
        <v>1000</v>
      </c>
      <c r="M944" s="8">
        <v>1000</v>
      </c>
      <c r="N944" s="7">
        <v>1000</v>
      </c>
      <c r="O944" s="7">
        <v>1000</v>
      </c>
      <c r="P944">
        <v>1000</v>
      </c>
      <c r="Q944">
        <v>1000</v>
      </c>
      <c r="R944" s="7">
        <v>115</v>
      </c>
      <c r="S944" s="8">
        <v>101</v>
      </c>
      <c r="T944">
        <v>771</v>
      </c>
      <c r="U944">
        <v>1229</v>
      </c>
      <c r="V944" s="7">
        <v>1000</v>
      </c>
      <c r="W944" s="8">
        <v>1000</v>
      </c>
      <c r="X944" s="6">
        <v>1000</v>
      </c>
      <c r="Y944" s="8">
        <v>1000</v>
      </c>
      <c r="Z944" s="7">
        <v>1001</v>
      </c>
      <c r="AA944" s="7">
        <v>1001</v>
      </c>
      <c r="AB944" s="7">
        <v>0.5</v>
      </c>
      <c r="AC944" s="164">
        <f t="shared" si="7370"/>
        <v>0.5</v>
      </c>
      <c r="AD944" s="164">
        <f t="shared" si="7350"/>
        <v>0</v>
      </c>
      <c r="AE944" s="164">
        <f t="shared" si="7351"/>
        <v>0.5</v>
      </c>
      <c r="AF944" s="164">
        <f t="shared" si="7352"/>
        <v>0</v>
      </c>
      <c r="AG944" s="164">
        <f t="shared" si="7353"/>
        <v>0.5</v>
      </c>
      <c r="AH944" s="164">
        <f t="shared" si="7352"/>
        <v>0</v>
      </c>
      <c r="AI944" s="164">
        <f t="shared" si="7354"/>
        <v>0.5</v>
      </c>
      <c r="AJ944" s="164">
        <f t="shared" ref="AJ944" si="7691">($AB944-AI944)^2</f>
        <v>0</v>
      </c>
      <c r="AK944" s="164">
        <f t="shared" si="7356"/>
        <v>0.5</v>
      </c>
      <c r="AL944" s="164">
        <f t="shared" ref="AL944" si="7692">($AB944-AK944)^2</f>
        <v>0</v>
      </c>
      <c r="AM944" s="164">
        <f t="shared" si="7358"/>
        <v>0.5</v>
      </c>
      <c r="AN944" s="164">
        <f t="shared" ref="AN944" si="7693">($AB944-AM944)^2</f>
        <v>0</v>
      </c>
      <c r="AO944" s="164">
        <f t="shared" si="7360"/>
        <v>0.53240740740740744</v>
      </c>
      <c r="AP944" s="164">
        <f t="shared" ref="AP944" si="7694">($AB944-AO944)^2</f>
        <v>1.0502400548696867E-3</v>
      </c>
      <c r="AQ944" s="164">
        <f t="shared" si="7362"/>
        <v>0.38550000000000001</v>
      </c>
      <c r="AR944" s="164">
        <f t="shared" ref="AR944" si="7695">($AB944-AQ944)^2</f>
        <v>1.3110249999999999E-2</v>
      </c>
      <c r="AS944" s="164">
        <f t="shared" si="7364"/>
        <v>0.5</v>
      </c>
      <c r="AT944" s="164">
        <f t="shared" ref="AT944" si="7696">($AB944-AS944)^2</f>
        <v>0</v>
      </c>
      <c r="AU944" s="164">
        <f t="shared" si="7366"/>
        <v>0.5</v>
      </c>
      <c r="AV944" s="164">
        <f t="shared" ref="AV944" si="7697">($AB944-AU944)^2</f>
        <v>0</v>
      </c>
      <c r="AW944" s="164">
        <f t="shared" si="7368"/>
        <v>0.5</v>
      </c>
      <c r="AX944" s="164">
        <f t="shared" ref="AX944" si="7698">($AB944-AW944)^2</f>
        <v>0</v>
      </c>
    </row>
    <row r="945" spans="1:50" x14ac:dyDescent="0.55000000000000004">
      <c r="A945" s="435"/>
      <c r="B945" s="7">
        <v>28</v>
      </c>
      <c r="C945" s="7">
        <v>9</v>
      </c>
      <c r="D945" s="120"/>
      <c r="E945" s="121"/>
      <c r="F945">
        <v>992</v>
      </c>
      <c r="G945">
        <v>1001</v>
      </c>
      <c r="H945" s="6">
        <v>996</v>
      </c>
      <c r="I945" s="8">
        <v>1004</v>
      </c>
      <c r="J945" s="7">
        <v>982</v>
      </c>
      <c r="K945" s="7">
        <v>995</v>
      </c>
      <c r="L945" s="6">
        <v>990</v>
      </c>
      <c r="M945" s="8">
        <v>1010</v>
      </c>
      <c r="N945" s="7">
        <v>954</v>
      </c>
      <c r="O945" s="7">
        <v>996</v>
      </c>
      <c r="P945">
        <v>1003</v>
      </c>
      <c r="Q945">
        <v>997</v>
      </c>
      <c r="R945" s="7">
        <v>107</v>
      </c>
      <c r="S945" s="8">
        <v>109</v>
      </c>
      <c r="T945">
        <v>1008</v>
      </c>
      <c r="U945">
        <v>992</v>
      </c>
      <c r="V945" s="7">
        <v>1006</v>
      </c>
      <c r="W945" s="8">
        <v>994</v>
      </c>
      <c r="X945" s="6">
        <v>1004</v>
      </c>
      <c r="Y945" s="8">
        <v>996</v>
      </c>
      <c r="Z945" s="7">
        <v>1005</v>
      </c>
      <c r="AA945" s="7">
        <v>997</v>
      </c>
      <c r="AB945" s="7">
        <v>0.5</v>
      </c>
      <c r="AC945" s="164">
        <f t="shared" si="7370"/>
        <v>0.49774209734069241</v>
      </c>
      <c r="AD945" s="164">
        <f t="shared" si="7350"/>
        <v>5.0981244189082724E-6</v>
      </c>
      <c r="AE945" s="164">
        <f t="shared" si="7351"/>
        <v>0.498</v>
      </c>
      <c r="AF945" s="164">
        <f t="shared" si="7352"/>
        <v>4.0000000000000074E-6</v>
      </c>
      <c r="AG945" s="164">
        <f t="shared" si="7353"/>
        <v>0.49671219018715224</v>
      </c>
      <c r="AH945" s="164">
        <f t="shared" si="7352"/>
        <v>1.0809693365458049E-5</v>
      </c>
      <c r="AI945" s="164">
        <f t="shared" si="7354"/>
        <v>0.495</v>
      </c>
      <c r="AJ945" s="164">
        <f t="shared" ref="AJ945" si="7699">($AB945-AI945)^2</f>
        <v>2.5000000000000045E-5</v>
      </c>
      <c r="AK945" s="164">
        <f t="shared" si="7356"/>
        <v>0.48923076923076925</v>
      </c>
      <c r="AL945" s="164">
        <f t="shared" ref="AL945" si="7700">($AB945-AK945)^2</f>
        <v>1.159763313609464E-4</v>
      </c>
      <c r="AM945" s="164">
        <f t="shared" si="7358"/>
        <v>0.50149999999999995</v>
      </c>
      <c r="AN945" s="164">
        <f t="shared" ref="AN945" si="7701">($AB945-AM945)^2</f>
        <v>2.2499999999998374E-6</v>
      </c>
      <c r="AO945" s="164">
        <f t="shared" si="7360"/>
        <v>0.49537037037037035</v>
      </c>
      <c r="AP945" s="164">
        <f t="shared" ref="AP945" si="7702">($AB945-AO945)^2</f>
        <v>2.1433470507544773E-5</v>
      </c>
      <c r="AQ945" s="164">
        <f t="shared" si="7362"/>
        <v>0.504</v>
      </c>
      <c r="AR945" s="164">
        <f t="shared" ref="AR945" si="7703">($AB945-AQ945)^2</f>
        <v>1.600000000000003E-5</v>
      </c>
      <c r="AS945" s="164">
        <f t="shared" si="7364"/>
        <v>0.503</v>
      </c>
      <c r="AT945" s="164">
        <f t="shared" ref="AT945" si="7704">($AB945-AS945)^2</f>
        <v>9.0000000000000155E-6</v>
      </c>
      <c r="AU945" s="164">
        <f t="shared" si="7366"/>
        <v>0.502</v>
      </c>
      <c r="AV945" s="164">
        <f t="shared" ref="AV945" si="7705">($AB945-AU945)^2</f>
        <v>4.0000000000000074E-6</v>
      </c>
      <c r="AW945" s="164">
        <f t="shared" si="7368"/>
        <v>0.50199800199800204</v>
      </c>
      <c r="AX945" s="164">
        <f t="shared" ref="AX945" si="7706">($AB945-AW945)^2</f>
        <v>3.9920119840201496E-6</v>
      </c>
    </row>
    <row r="946" spans="1:50" x14ac:dyDescent="0.55000000000000004">
      <c r="A946" s="435"/>
      <c r="B946" s="7">
        <v>10</v>
      </c>
      <c r="C946" s="7">
        <v>28</v>
      </c>
      <c r="D946" s="120"/>
      <c r="E946" s="121"/>
      <c r="F946">
        <v>1001</v>
      </c>
      <c r="G946">
        <v>998</v>
      </c>
      <c r="H946" s="6">
        <v>1001</v>
      </c>
      <c r="I946" s="8">
        <v>999</v>
      </c>
      <c r="J946" s="7">
        <v>1000</v>
      </c>
      <c r="K946" s="7">
        <v>1000</v>
      </c>
      <c r="L946" s="6">
        <v>1000</v>
      </c>
      <c r="M946" s="8">
        <v>1000</v>
      </c>
      <c r="N946" s="7">
        <v>1000</v>
      </c>
      <c r="O946" s="7">
        <v>999</v>
      </c>
      <c r="P946">
        <v>1000</v>
      </c>
      <c r="Q946">
        <v>1000</v>
      </c>
      <c r="R946" s="7">
        <v>100</v>
      </c>
      <c r="S946" s="8">
        <v>84</v>
      </c>
      <c r="T946">
        <v>1269</v>
      </c>
      <c r="U946">
        <v>731</v>
      </c>
      <c r="V946" s="7">
        <v>1000</v>
      </c>
      <c r="W946" s="8">
        <v>1000</v>
      </c>
      <c r="X946" s="6">
        <v>1000</v>
      </c>
      <c r="Y946" s="8">
        <v>1000</v>
      </c>
      <c r="Z946" s="7">
        <v>1005</v>
      </c>
      <c r="AA946" s="7">
        <v>997</v>
      </c>
      <c r="AB946" s="7">
        <v>0.5</v>
      </c>
      <c r="AC946" s="164">
        <f t="shared" si="7370"/>
        <v>0.5007503751875938</v>
      </c>
      <c r="AD946" s="164">
        <f t="shared" si="7350"/>
        <v>5.6306292215642933E-7</v>
      </c>
      <c r="AE946" s="164">
        <f t="shared" si="7351"/>
        <v>0.50049999999999994</v>
      </c>
      <c r="AF946" s="164">
        <f t="shared" si="7352"/>
        <v>2.4999999999994493E-7</v>
      </c>
      <c r="AG946" s="164">
        <f t="shared" si="7353"/>
        <v>0.5</v>
      </c>
      <c r="AH946" s="164">
        <f t="shared" si="7352"/>
        <v>0</v>
      </c>
      <c r="AI946" s="164">
        <f t="shared" si="7354"/>
        <v>0.5</v>
      </c>
      <c r="AJ946" s="164">
        <f t="shared" ref="AJ946" si="7707">($AB946-AI946)^2</f>
        <v>0</v>
      </c>
      <c r="AK946" s="164">
        <f t="shared" si="7356"/>
        <v>0.5002501250625313</v>
      </c>
      <c r="AL946" s="164">
        <f t="shared" ref="AL946" si="7708">($AB946-AK946)^2</f>
        <v>6.2562546906288431E-8</v>
      </c>
      <c r="AM946" s="164">
        <f t="shared" si="7358"/>
        <v>0.5</v>
      </c>
      <c r="AN946" s="164">
        <f t="shared" ref="AN946" si="7709">($AB946-AM946)^2</f>
        <v>0</v>
      </c>
      <c r="AO946" s="164">
        <f t="shared" si="7360"/>
        <v>0.54347826086956519</v>
      </c>
      <c r="AP946" s="164">
        <f t="shared" ref="AP946" si="7710">($AB946-AO946)^2</f>
        <v>1.8903591682419634E-3</v>
      </c>
      <c r="AQ946" s="164">
        <f t="shared" si="7362"/>
        <v>0.63449999999999995</v>
      </c>
      <c r="AR946" s="164">
        <f t="shared" ref="AR946" si="7711">($AB946-AQ946)^2</f>
        <v>1.8090249999999988E-2</v>
      </c>
      <c r="AS946" s="164">
        <f t="shared" si="7364"/>
        <v>0.5</v>
      </c>
      <c r="AT946" s="164">
        <f t="shared" ref="AT946" si="7712">($AB946-AS946)^2</f>
        <v>0</v>
      </c>
      <c r="AU946" s="164">
        <f t="shared" si="7366"/>
        <v>0.5</v>
      </c>
      <c r="AV946" s="164">
        <f t="shared" ref="AV946" si="7713">($AB946-AU946)^2</f>
        <v>0</v>
      </c>
      <c r="AW946" s="164">
        <f t="shared" si="7368"/>
        <v>0.50199800199800204</v>
      </c>
      <c r="AX946" s="164">
        <f t="shared" ref="AX946" si="7714">($AB946-AW946)^2</f>
        <v>3.9920119840201496E-6</v>
      </c>
    </row>
    <row r="947" spans="1:50" x14ac:dyDescent="0.55000000000000004">
      <c r="A947" s="435"/>
      <c r="B947" s="7">
        <v>11</v>
      </c>
      <c r="C947" s="7">
        <v>28</v>
      </c>
      <c r="D947" s="120"/>
      <c r="E947" s="121"/>
      <c r="F947">
        <v>1032</v>
      </c>
      <c r="G947">
        <v>941</v>
      </c>
      <c r="H947" s="6">
        <v>1052</v>
      </c>
      <c r="I947" s="8">
        <v>948</v>
      </c>
      <c r="J947" s="7">
        <v>958</v>
      </c>
      <c r="K947" s="7">
        <v>914</v>
      </c>
      <c r="L947" s="6">
        <v>1040</v>
      </c>
      <c r="M947" s="8">
        <v>960</v>
      </c>
      <c r="N947" s="7">
        <v>902</v>
      </c>
      <c r="O947" s="7">
        <v>901</v>
      </c>
      <c r="P947">
        <v>1001</v>
      </c>
      <c r="Q947">
        <v>999</v>
      </c>
      <c r="R947" s="7">
        <v>84</v>
      </c>
      <c r="S947" s="8">
        <v>113</v>
      </c>
      <c r="T947">
        <v>1243</v>
      </c>
      <c r="U947">
        <v>757</v>
      </c>
      <c r="V947" s="7">
        <v>1069</v>
      </c>
      <c r="W947" s="8">
        <v>931</v>
      </c>
      <c r="X947" s="6">
        <v>1000</v>
      </c>
      <c r="Y947" s="8">
        <v>1000</v>
      </c>
      <c r="Z947" s="7">
        <v>1033</v>
      </c>
      <c r="AA947" s="7">
        <v>969</v>
      </c>
      <c r="AB947" s="7">
        <v>0.5</v>
      </c>
      <c r="AC947" s="164">
        <f t="shared" si="7370"/>
        <v>0.52306132792701465</v>
      </c>
      <c r="AD947" s="164">
        <f t="shared" si="7350"/>
        <v>5.3182484575730595E-4</v>
      </c>
      <c r="AE947" s="164">
        <f t="shared" si="7351"/>
        <v>0.52600000000000002</v>
      </c>
      <c r="AF947" s="164">
        <f t="shared" si="7352"/>
        <v>6.7600000000000125E-4</v>
      </c>
      <c r="AG947" s="164">
        <f t="shared" si="7353"/>
        <v>0.51175213675213671</v>
      </c>
      <c r="AH947" s="164">
        <f t="shared" si="7352"/>
        <v>1.3811271824092238E-4</v>
      </c>
      <c r="AI947" s="164">
        <f t="shared" si="7354"/>
        <v>0.52</v>
      </c>
      <c r="AJ947" s="164">
        <f t="shared" ref="AJ947" si="7715">($AB947-AI947)^2</f>
        <v>4.0000000000000072E-4</v>
      </c>
      <c r="AK947" s="164">
        <f t="shared" si="7356"/>
        <v>0.50027731558513588</v>
      </c>
      <c r="AL947" s="164">
        <f t="shared" ref="AL947" si="7716">($AB947-AK947)^2</f>
        <v>7.6903933759257947E-8</v>
      </c>
      <c r="AM947" s="164">
        <f t="shared" si="7358"/>
        <v>0.50049999999999994</v>
      </c>
      <c r="AN947" s="164">
        <f t="shared" ref="AN947" si="7717">($AB947-AM947)^2</f>
        <v>2.4999999999994493E-7</v>
      </c>
      <c r="AO947" s="164">
        <f t="shared" si="7360"/>
        <v>0.42639593908629442</v>
      </c>
      <c r="AP947" s="164">
        <f t="shared" ref="AP947" si="7718">($AB947-AO947)^2</f>
        <v>5.4175577829884821E-3</v>
      </c>
      <c r="AQ947" s="164">
        <f t="shared" si="7362"/>
        <v>0.62150000000000005</v>
      </c>
      <c r="AR947" s="164">
        <f t="shared" ref="AR947" si="7719">($AB947-AQ947)^2</f>
        <v>1.4762250000000013E-2</v>
      </c>
      <c r="AS947" s="164">
        <f t="shared" si="7364"/>
        <v>0.53449999999999998</v>
      </c>
      <c r="AT947" s="164">
        <f t="shared" ref="AT947" si="7720">($AB947-AS947)^2</f>
        <v>1.1902499999999984E-3</v>
      </c>
      <c r="AU947" s="164">
        <f t="shared" si="7366"/>
        <v>0.5</v>
      </c>
      <c r="AV947" s="164">
        <f t="shared" ref="AV947" si="7721">($AB947-AU947)^2</f>
        <v>0</v>
      </c>
      <c r="AW947" s="164">
        <f t="shared" si="7368"/>
        <v>0.515984015984016</v>
      </c>
      <c r="AX947" s="164">
        <f t="shared" ref="AX947" si="7722">($AB947-AW947)^2</f>
        <v>2.5548876697727889E-4</v>
      </c>
    </row>
    <row r="948" spans="1:50" x14ac:dyDescent="0.55000000000000004">
      <c r="A948" s="435"/>
      <c r="B948" s="7">
        <v>12</v>
      </c>
      <c r="C948" s="7">
        <v>28</v>
      </c>
      <c r="D948" s="120"/>
      <c r="E948" s="121"/>
      <c r="F948">
        <v>1005</v>
      </c>
      <c r="G948">
        <v>992</v>
      </c>
      <c r="H948" s="6">
        <v>1006</v>
      </c>
      <c r="I948" s="8">
        <v>994</v>
      </c>
      <c r="J948" s="7">
        <v>1000</v>
      </c>
      <c r="K948" s="7">
        <v>1000</v>
      </c>
      <c r="L948" s="6">
        <v>1000</v>
      </c>
      <c r="M948" s="8">
        <v>1000</v>
      </c>
      <c r="N948" s="7">
        <v>999</v>
      </c>
      <c r="O948" s="7">
        <v>998</v>
      </c>
      <c r="P948">
        <v>1001</v>
      </c>
      <c r="Q948">
        <v>999</v>
      </c>
      <c r="R948" s="7">
        <v>113</v>
      </c>
      <c r="S948" s="8">
        <v>116</v>
      </c>
      <c r="T948">
        <v>1050</v>
      </c>
      <c r="U948">
        <v>950</v>
      </c>
      <c r="V948" s="7">
        <v>1000</v>
      </c>
      <c r="W948" s="8">
        <v>1000</v>
      </c>
      <c r="X948" s="6">
        <v>999</v>
      </c>
      <c r="Y948" s="8">
        <v>1001</v>
      </c>
      <c r="Z948" s="7">
        <v>1004</v>
      </c>
      <c r="AA948" s="7">
        <v>998</v>
      </c>
      <c r="AB948" s="7">
        <v>0.5</v>
      </c>
      <c r="AC948" s="164">
        <f t="shared" si="7370"/>
        <v>0.50325488232348525</v>
      </c>
      <c r="AD948" s="164">
        <f t="shared" si="7350"/>
        <v>1.0594258939736759E-5</v>
      </c>
      <c r="AE948" s="164">
        <f t="shared" si="7351"/>
        <v>0.503</v>
      </c>
      <c r="AF948" s="164">
        <f t="shared" si="7352"/>
        <v>9.0000000000000155E-6</v>
      </c>
      <c r="AG948" s="164">
        <f t="shared" si="7353"/>
        <v>0.5</v>
      </c>
      <c r="AH948" s="164">
        <f t="shared" si="7352"/>
        <v>0</v>
      </c>
      <c r="AI948" s="164">
        <f t="shared" si="7354"/>
        <v>0.5</v>
      </c>
      <c r="AJ948" s="164">
        <f t="shared" ref="AJ948" si="7723">($AB948-AI948)^2</f>
        <v>0</v>
      </c>
      <c r="AK948" s="164">
        <f t="shared" si="7356"/>
        <v>0.50025037556334506</v>
      </c>
      <c r="AL948" s="164">
        <f t="shared" ref="AL948" si="7724">($AB948-AK948)^2</f>
        <v>6.2687922720357245E-8</v>
      </c>
      <c r="AM948" s="164">
        <f t="shared" si="7358"/>
        <v>0.50049999999999994</v>
      </c>
      <c r="AN948" s="164">
        <f t="shared" ref="AN948" si="7725">($AB948-AM948)^2</f>
        <v>2.4999999999994493E-7</v>
      </c>
      <c r="AO948" s="164">
        <f t="shared" si="7360"/>
        <v>0.49344978165938863</v>
      </c>
      <c r="AP948" s="164">
        <f t="shared" ref="AP948" si="7726">($AB948-AO948)^2</f>
        <v>4.2905360309681556E-5</v>
      </c>
      <c r="AQ948" s="164">
        <f t="shared" si="7362"/>
        <v>0.52500000000000002</v>
      </c>
      <c r="AR948" s="164">
        <f t="shared" ref="AR948" si="7727">($AB948-AQ948)^2</f>
        <v>6.250000000000011E-4</v>
      </c>
      <c r="AS948" s="164">
        <f t="shared" si="7364"/>
        <v>0.5</v>
      </c>
      <c r="AT948" s="164">
        <f t="shared" ref="AT948" si="7728">($AB948-AS948)^2</f>
        <v>0</v>
      </c>
      <c r="AU948" s="164">
        <f t="shared" si="7366"/>
        <v>0.4995</v>
      </c>
      <c r="AV948" s="164">
        <f t="shared" ref="AV948" si="7729">($AB948-AU948)^2</f>
        <v>2.5000000000000047E-7</v>
      </c>
      <c r="AW948" s="164">
        <f t="shared" si="7368"/>
        <v>0.5014985014985015</v>
      </c>
      <c r="AX948" s="164">
        <f t="shared" ref="AX948" si="7730">($AB948-AW948)^2</f>
        <v>2.2455067410112509E-6</v>
      </c>
    </row>
    <row r="949" spans="1:50" x14ac:dyDescent="0.55000000000000004">
      <c r="A949" s="435"/>
      <c r="B949" s="7">
        <v>13</v>
      </c>
      <c r="C949" s="7">
        <v>28</v>
      </c>
      <c r="D949" s="120"/>
      <c r="E949" s="121"/>
      <c r="F949">
        <v>1024</v>
      </c>
      <c r="G949">
        <v>922</v>
      </c>
      <c r="H949" s="6">
        <v>1045</v>
      </c>
      <c r="I949" s="8">
        <v>955</v>
      </c>
      <c r="J949" s="7">
        <v>1037</v>
      </c>
      <c r="K949" s="7">
        <v>836</v>
      </c>
      <c r="L949" s="6">
        <v>1122</v>
      </c>
      <c r="M949" s="8">
        <v>878</v>
      </c>
      <c r="N949" s="7">
        <v>977</v>
      </c>
      <c r="O949" s="7">
        <v>800</v>
      </c>
      <c r="P949">
        <v>1049</v>
      </c>
      <c r="Q949">
        <v>951</v>
      </c>
      <c r="R949" s="7">
        <v>124</v>
      </c>
      <c r="S949" s="8">
        <v>110</v>
      </c>
      <c r="T949">
        <v>1235</v>
      </c>
      <c r="U949">
        <v>765</v>
      </c>
      <c r="V949" s="7">
        <v>1092</v>
      </c>
      <c r="W949" s="8">
        <v>908</v>
      </c>
      <c r="X949" s="6">
        <v>1010</v>
      </c>
      <c r="Y949" s="8">
        <v>990</v>
      </c>
      <c r="Z949" s="7">
        <v>1072</v>
      </c>
      <c r="AA949" s="7">
        <v>930</v>
      </c>
      <c r="AB949" s="7">
        <v>0.5</v>
      </c>
      <c r="AC949" s="164">
        <f t="shared" si="7370"/>
        <v>0.526207605344296</v>
      </c>
      <c r="AD949" s="164">
        <f t="shared" si="7350"/>
        <v>6.8683857788237243E-4</v>
      </c>
      <c r="AE949" s="164">
        <f t="shared" si="7351"/>
        <v>0.52249999999999996</v>
      </c>
      <c r="AF949" s="164">
        <f t="shared" si="7352"/>
        <v>5.0624999999999845E-4</v>
      </c>
      <c r="AG949" s="164">
        <f t="shared" si="7353"/>
        <v>0.55365723438334224</v>
      </c>
      <c r="AH949" s="164">
        <f t="shared" si="7352"/>
        <v>2.8790988016689253E-3</v>
      </c>
      <c r="AI949" s="164">
        <f t="shared" si="7354"/>
        <v>0.56100000000000005</v>
      </c>
      <c r="AJ949" s="164">
        <f t="shared" ref="AJ949" si="7731">($AB949-AI949)^2</f>
        <v>3.7210000000000064E-3</v>
      </c>
      <c r="AK949" s="164">
        <f t="shared" si="7356"/>
        <v>0.54980303882948789</v>
      </c>
      <c r="AL949" s="164">
        <f t="shared" ref="AL949" si="7732">($AB949-AK949)^2</f>
        <v>2.4803426766514783E-3</v>
      </c>
      <c r="AM949" s="164">
        <f t="shared" si="7358"/>
        <v>0.52449999999999997</v>
      </c>
      <c r="AN949" s="164">
        <f t="shared" ref="AN949" si="7733">($AB949-AM949)^2</f>
        <v>6.0024999999999835E-4</v>
      </c>
      <c r="AO949" s="164">
        <f t="shared" si="7360"/>
        <v>0.52991452991452992</v>
      </c>
      <c r="AP949" s="164">
        <f t="shared" ref="AP949" si="7734">($AB949-AO949)^2</f>
        <v>8.948791000073054E-4</v>
      </c>
      <c r="AQ949" s="164">
        <f t="shared" si="7362"/>
        <v>0.61750000000000005</v>
      </c>
      <c r="AR949" s="164">
        <f t="shared" ref="AR949" si="7735">($AB949-AQ949)^2</f>
        <v>1.3806250000000011E-2</v>
      </c>
      <c r="AS949" s="164">
        <f t="shared" si="7364"/>
        <v>0.54600000000000004</v>
      </c>
      <c r="AT949" s="164">
        <f t="shared" ref="AT949" si="7736">($AB949-AS949)^2</f>
        <v>2.1160000000000037E-3</v>
      </c>
      <c r="AU949" s="164">
        <f t="shared" si="7366"/>
        <v>0.505</v>
      </c>
      <c r="AV949" s="164">
        <f t="shared" ref="AV949" si="7737">($AB949-AU949)^2</f>
        <v>2.5000000000000045E-5</v>
      </c>
      <c r="AW949" s="164">
        <f t="shared" si="7368"/>
        <v>0.53546453546453543</v>
      </c>
      <c r="AX949" s="164">
        <f t="shared" ref="AX949" si="7738">($AB949-AW949)^2</f>
        <v>1.2577332757152911E-3</v>
      </c>
    </row>
    <row r="950" spans="1:50" x14ac:dyDescent="0.55000000000000004">
      <c r="A950" s="435"/>
      <c r="B950" s="7">
        <v>14</v>
      </c>
      <c r="C950" s="7">
        <v>28</v>
      </c>
      <c r="D950" s="120"/>
      <c r="E950" s="121"/>
      <c r="F950">
        <v>952</v>
      </c>
      <c r="G950">
        <v>1029</v>
      </c>
      <c r="H950" s="6">
        <v>956</v>
      </c>
      <c r="I950" s="8">
        <v>1044</v>
      </c>
      <c r="J950" s="7">
        <v>955</v>
      </c>
      <c r="K950" s="7">
        <v>896</v>
      </c>
      <c r="L950" s="6">
        <v>1050</v>
      </c>
      <c r="M950" s="8">
        <v>950</v>
      </c>
      <c r="N950" s="7">
        <v>892</v>
      </c>
      <c r="O950" s="7">
        <v>874</v>
      </c>
      <c r="P950">
        <v>1027</v>
      </c>
      <c r="Q950">
        <v>973</v>
      </c>
      <c r="R950" s="7">
        <v>96</v>
      </c>
      <c r="S950" s="8">
        <v>103</v>
      </c>
      <c r="T950">
        <v>1214</v>
      </c>
      <c r="U950">
        <v>786</v>
      </c>
      <c r="V950" s="7">
        <v>1031</v>
      </c>
      <c r="W950" s="8">
        <v>969</v>
      </c>
      <c r="X950" s="6">
        <v>1000</v>
      </c>
      <c r="Y950" s="8">
        <v>1000</v>
      </c>
      <c r="Z950" s="7">
        <v>876</v>
      </c>
      <c r="AA950" s="7">
        <v>1126</v>
      </c>
      <c r="AB950" s="7">
        <v>0.5</v>
      </c>
      <c r="AC950" s="164">
        <f t="shared" si="7370"/>
        <v>0.48056537102473496</v>
      </c>
      <c r="AD950" s="164">
        <f t="shared" si="7350"/>
        <v>3.7770480340621165E-4</v>
      </c>
      <c r="AE950" s="164">
        <f t="shared" si="7351"/>
        <v>0.47799999999999998</v>
      </c>
      <c r="AF950" s="164">
        <f t="shared" si="7352"/>
        <v>4.8400000000000087E-4</v>
      </c>
      <c r="AG950" s="164">
        <f t="shared" si="7353"/>
        <v>0.51593733117233931</v>
      </c>
      <c r="AH950" s="164">
        <f t="shared" si="7352"/>
        <v>2.5399852489681825E-4</v>
      </c>
      <c r="AI950" s="164">
        <f t="shared" si="7354"/>
        <v>0.52500000000000002</v>
      </c>
      <c r="AJ950" s="164">
        <f t="shared" ref="AJ950" si="7739">($AB950-AI950)^2</f>
        <v>6.250000000000011E-4</v>
      </c>
      <c r="AK950" s="164">
        <f t="shared" si="7356"/>
        <v>0.50509626274065689</v>
      </c>
      <c r="AL950" s="164">
        <f t="shared" ref="AL950" si="7740">($AB950-AK950)^2</f>
        <v>2.5971893921807649E-5</v>
      </c>
      <c r="AM950" s="164">
        <f t="shared" si="7358"/>
        <v>0.51349999999999996</v>
      </c>
      <c r="AN950" s="164">
        <f t="shared" ref="AN950" si="7741">($AB950-AM950)^2</f>
        <v>1.8224999999999882E-4</v>
      </c>
      <c r="AO950" s="164">
        <f t="shared" si="7360"/>
        <v>0.48241206030150752</v>
      </c>
      <c r="AP950" s="164">
        <f t="shared" ref="AP950" si="7742">($AB950-AO950)^2</f>
        <v>3.0933562283780785E-4</v>
      </c>
      <c r="AQ950" s="164">
        <f t="shared" si="7362"/>
        <v>0.60699999999999998</v>
      </c>
      <c r="AR950" s="164">
        <f t="shared" ref="AR950" si="7743">($AB950-AQ950)^2</f>
        <v>1.1448999999999997E-2</v>
      </c>
      <c r="AS950" s="164">
        <f t="shared" si="7364"/>
        <v>0.51549999999999996</v>
      </c>
      <c r="AT950" s="164">
        <f t="shared" ref="AT950" si="7744">($AB950-AS950)^2</f>
        <v>2.4024999999999871E-4</v>
      </c>
      <c r="AU950" s="164">
        <f t="shared" si="7366"/>
        <v>0.5</v>
      </c>
      <c r="AV950" s="164">
        <f t="shared" ref="AV950" si="7745">($AB950-AU950)^2</f>
        <v>0</v>
      </c>
      <c r="AW950" s="164">
        <f t="shared" si="7368"/>
        <v>0.43756243756243757</v>
      </c>
      <c r="AX950" s="164">
        <f t="shared" ref="AX950" si="7746">($AB950-AW950)^2</f>
        <v>3.8984492031445073E-3</v>
      </c>
    </row>
    <row r="951" spans="1:50" x14ac:dyDescent="0.55000000000000004">
      <c r="A951" s="435"/>
      <c r="B951" s="7">
        <v>15</v>
      </c>
      <c r="C951" s="7">
        <v>28</v>
      </c>
      <c r="D951" s="120"/>
      <c r="E951" s="121"/>
      <c r="F951">
        <v>1004</v>
      </c>
      <c r="G951">
        <v>992</v>
      </c>
      <c r="H951" s="6">
        <v>1005</v>
      </c>
      <c r="I951" s="8">
        <v>995</v>
      </c>
      <c r="J951" s="7">
        <v>1000</v>
      </c>
      <c r="K951" s="7">
        <v>1000</v>
      </c>
      <c r="L951" s="6">
        <v>1000</v>
      </c>
      <c r="M951" s="8">
        <v>1000</v>
      </c>
      <c r="N951" s="7">
        <v>1000</v>
      </c>
      <c r="O951" s="7">
        <v>1000</v>
      </c>
      <c r="P951">
        <v>1003</v>
      </c>
      <c r="Q951">
        <v>997</v>
      </c>
      <c r="R951" s="7">
        <v>116</v>
      </c>
      <c r="S951" s="8">
        <v>119</v>
      </c>
      <c r="T951">
        <v>1236</v>
      </c>
      <c r="U951">
        <v>764</v>
      </c>
      <c r="V951" s="7">
        <v>1000</v>
      </c>
      <c r="W951" s="8">
        <v>1000</v>
      </c>
      <c r="X951" s="6">
        <v>1033</v>
      </c>
      <c r="Y951" s="8">
        <v>967</v>
      </c>
      <c r="Z951" s="7">
        <v>1003</v>
      </c>
      <c r="AA951" s="7">
        <v>999</v>
      </c>
      <c r="AB951" s="7">
        <v>0.5</v>
      </c>
      <c r="AC951" s="164">
        <f t="shared" si="7370"/>
        <v>0.50300601202404804</v>
      </c>
      <c r="AD951" s="164">
        <f t="shared" si="7350"/>
        <v>9.0361082887214156E-6</v>
      </c>
      <c r="AE951" s="164">
        <f t="shared" si="7351"/>
        <v>0.50249999999999995</v>
      </c>
      <c r="AF951" s="164">
        <f t="shared" si="7352"/>
        <v>6.2499999999997335E-6</v>
      </c>
      <c r="AG951" s="164">
        <f t="shared" si="7353"/>
        <v>0.5</v>
      </c>
      <c r="AH951" s="164">
        <f t="shared" si="7352"/>
        <v>0</v>
      </c>
      <c r="AI951" s="164">
        <f t="shared" si="7354"/>
        <v>0.5</v>
      </c>
      <c r="AJ951" s="164">
        <f t="shared" ref="AJ951" si="7747">($AB951-AI951)^2</f>
        <v>0</v>
      </c>
      <c r="AK951" s="164">
        <f t="shared" si="7356"/>
        <v>0.5</v>
      </c>
      <c r="AL951" s="164">
        <f t="shared" ref="AL951" si="7748">($AB951-AK951)^2</f>
        <v>0</v>
      </c>
      <c r="AM951" s="164">
        <f t="shared" si="7358"/>
        <v>0.50149999999999995</v>
      </c>
      <c r="AN951" s="164">
        <f t="shared" ref="AN951" si="7749">($AB951-AM951)^2</f>
        <v>2.2499999999998374E-6</v>
      </c>
      <c r="AO951" s="164">
        <f t="shared" si="7360"/>
        <v>0.49361702127659574</v>
      </c>
      <c r="AP951" s="164">
        <f t="shared" ref="AP951" si="7750">($AB951-AO951)^2</f>
        <v>4.0742417383431532E-5</v>
      </c>
      <c r="AQ951" s="164">
        <f t="shared" si="7362"/>
        <v>0.61799999999999999</v>
      </c>
      <c r="AR951" s="164">
        <f t="shared" ref="AR951" si="7751">($AB951-AQ951)^2</f>
        <v>1.3923999999999999E-2</v>
      </c>
      <c r="AS951" s="164">
        <f t="shared" si="7364"/>
        <v>0.5</v>
      </c>
      <c r="AT951" s="164">
        <f t="shared" ref="AT951" si="7752">($AB951-AS951)^2</f>
        <v>0</v>
      </c>
      <c r="AU951" s="164">
        <f t="shared" si="7366"/>
        <v>0.51649999999999996</v>
      </c>
      <c r="AV951" s="164">
        <f t="shared" ref="AV951" si="7753">($AB951-AU951)^2</f>
        <v>2.7224999999999868E-4</v>
      </c>
      <c r="AW951" s="164">
        <f t="shared" si="7368"/>
        <v>0.50099900099900097</v>
      </c>
      <c r="AX951" s="164">
        <f t="shared" ref="AX951" si="7754">($AB951-AW951)^2</f>
        <v>9.9800299600492643E-7</v>
      </c>
    </row>
    <row r="952" spans="1:50" x14ac:dyDescent="0.55000000000000004">
      <c r="A952" s="435"/>
      <c r="B952" s="7">
        <v>16</v>
      </c>
      <c r="C952" s="7">
        <v>28</v>
      </c>
      <c r="D952" s="120"/>
      <c r="E952" s="121"/>
      <c r="F952">
        <v>1000</v>
      </c>
      <c r="G952">
        <v>999</v>
      </c>
      <c r="H952" s="6">
        <v>1000</v>
      </c>
      <c r="I952" s="8">
        <v>1000</v>
      </c>
      <c r="J952" s="7">
        <v>1000</v>
      </c>
      <c r="K952" s="7">
        <v>1000</v>
      </c>
      <c r="L952" s="6">
        <v>1000</v>
      </c>
      <c r="M952" s="8">
        <v>1000</v>
      </c>
      <c r="N952" s="7">
        <v>999</v>
      </c>
      <c r="O952" s="7">
        <v>1001</v>
      </c>
      <c r="P952">
        <v>1000</v>
      </c>
      <c r="Q952">
        <v>1000</v>
      </c>
      <c r="R952" s="7">
        <v>100</v>
      </c>
      <c r="S952" s="8">
        <v>101</v>
      </c>
      <c r="T952">
        <v>1266</v>
      </c>
      <c r="U952">
        <v>734</v>
      </c>
      <c r="V952" s="7">
        <v>1000</v>
      </c>
      <c r="W952" s="8">
        <v>1000</v>
      </c>
      <c r="X952" s="6">
        <v>1000</v>
      </c>
      <c r="Y952" s="8">
        <v>1000</v>
      </c>
      <c r="Z952" s="7">
        <v>1001</v>
      </c>
      <c r="AA952" s="7">
        <v>1001</v>
      </c>
      <c r="AB952" s="7">
        <v>0.5</v>
      </c>
      <c r="AC952" s="164">
        <f t="shared" si="7370"/>
        <v>0.5002501250625313</v>
      </c>
      <c r="AD952" s="164">
        <f t="shared" si="7350"/>
        <v>6.2562546906288431E-8</v>
      </c>
      <c r="AE952" s="164">
        <f t="shared" si="7351"/>
        <v>0.5</v>
      </c>
      <c r="AF952" s="164">
        <f t="shared" si="7352"/>
        <v>0</v>
      </c>
      <c r="AG952" s="164">
        <f t="shared" si="7353"/>
        <v>0.5</v>
      </c>
      <c r="AH952" s="164">
        <f t="shared" si="7352"/>
        <v>0</v>
      </c>
      <c r="AI952" s="164">
        <f t="shared" si="7354"/>
        <v>0.5</v>
      </c>
      <c r="AJ952" s="164">
        <f t="shared" ref="AJ952" si="7755">($AB952-AI952)^2</f>
        <v>0</v>
      </c>
      <c r="AK952" s="164">
        <f t="shared" si="7356"/>
        <v>0.4995</v>
      </c>
      <c r="AL952" s="164">
        <f t="shared" ref="AL952" si="7756">($AB952-AK952)^2</f>
        <v>2.5000000000000047E-7</v>
      </c>
      <c r="AM952" s="164">
        <f t="shared" si="7358"/>
        <v>0.5</v>
      </c>
      <c r="AN952" s="164">
        <f t="shared" ref="AN952" si="7757">($AB952-AM952)^2</f>
        <v>0</v>
      </c>
      <c r="AO952" s="164">
        <f t="shared" si="7360"/>
        <v>0.49751243781094528</v>
      </c>
      <c r="AP952" s="164">
        <f t="shared" ref="AP952" si="7758">($AB952-AO952)^2</f>
        <v>6.1879656444146855E-6</v>
      </c>
      <c r="AQ952" s="164">
        <f t="shared" si="7362"/>
        <v>0.63300000000000001</v>
      </c>
      <c r="AR952" s="164">
        <f t="shared" ref="AR952" si="7759">($AB952-AQ952)^2</f>
        <v>1.7689000000000003E-2</v>
      </c>
      <c r="AS952" s="164">
        <f t="shared" si="7364"/>
        <v>0.5</v>
      </c>
      <c r="AT952" s="164">
        <f t="shared" ref="AT952" si="7760">($AB952-AS952)^2</f>
        <v>0</v>
      </c>
      <c r="AU952" s="164">
        <f t="shared" si="7366"/>
        <v>0.5</v>
      </c>
      <c r="AV952" s="164">
        <f t="shared" ref="AV952" si="7761">($AB952-AU952)^2</f>
        <v>0</v>
      </c>
      <c r="AW952" s="164">
        <f t="shared" si="7368"/>
        <v>0.5</v>
      </c>
      <c r="AX952" s="164">
        <f t="shared" ref="AX952" si="7762">($AB952-AW952)^2</f>
        <v>0</v>
      </c>
    </row>
    <row r="953" spans="1:50" x14ac:dyDescent="0.55000000000000004">
      <c r="A953" s="435"/>
      <c r="B953" s="7">
        <v>17</v>
      </c>
      <c r="C953" s="7">
        <v>28</v>
      </c>
      <c r="D953" s="120"/>
      <c r="E953" s="121"/>
      <c r="F953">
        <v>1000</v>
      </c>
      <c r="G953">
        <v>1000</v>
      </c>
      <c r="H953" s="6">
        <v>1000</v>
      </c>
      <c r="I953" s="8">
        <v>1000</v>
      </c>
      <c r="J953" s="7">
        <v>1000</v>
      </c>
      <c r="K953" s="7">
        <v>1000</v>
      </c>
      <c r="L953" s="6">
        <v>1000</v>
      </c>
      <c r="M953" s="8">
        <v>1000</v>
      </c>
      <c r="N953" s="7">
        <v>1001</v>
      </c>
      <c r="O953" s="7">
        <v>999</v>
      </c>
      <c r="P953">
        <v>1000</v>
      </c>
      <c r="Q953">
        <v>1000</v>
      </c>
      <c r="R953" s="7">
        <v>118</v>
      </c>
      <c r="S953" s="8">
        <v>102</v>
      </c>
      <c r="T953">
        <v>738</v>
      </c>
      <c r="U953">
        <v>1262</v>
      </c>
      <c r="V953" s="7">
        <v>1000</v>
      </c>
      <c r="W953" s="8">
        <v>1000</v>
      </c>
      <c r="X953" s="6">
        <v>1028</v>
      </c>
      <c r="Y953" s="8">
        <v>972</v>
      </c>
      <c r="Z953" s="7">
        <v>1001</v>
      </c>
      <c r="AA953" s="7">
        <v>1001</v>
      </c>
      <c r="AB953" s="7">
        <v>0.5</v>
      </c>
      <c r="AC953" s="164">
        <f t="shared" si="7370"/>
        <v>0.5</v>
      </c>
      <c r="AD953" s="164">
        <f t="shared" si="7350"/>
        <v>0</v>
      </c>
      <c r="AE953" s="164">
        <f t="shared" si="7351"/>
        <v>0.5</v>
      </c>
      <c r="AF953" s="164">
        <f t="shared" si="7352"/>
        <v>0</v>
      </c>
      <c r="AG953" s="164">
        <f t="shared" si="7353"/>
        <v>0.5</v>
      </c>
      <c r="AH953" s="164">
        <f t="shared" si="7352"/>
        <v>0</v>
      </c>
      <c r="AI953" s="164">
        <f t="shared" si="7354"/>
        <v>0.5</v>
      </c>
      <c r="AJ953" s="164">
        <f t="shared" ref="AJ953" si="7763">($AB953-AI953)^2</f>
        <v>0</v>
      </c>
      <c r="AK953" s="164">
        <f t="shared" si="7356"/>
        <v>0.50049999999999994</v>
      </c>
      <c r="AL953" s="164">
        <f t="shared" ref="AL953" si="7764">($AB953-AK953)^2</f>
        <v>2.4999999999994493E-7</v>
      </c>
      <c r="AM953" s="164">
        <f t="shared" si="7358"/>
        <v>0.5</v>
      </c>
      <c r="AN953" s="164">
        <f t="shared" ref="AN953" si="7765">($AB953-AM953)^2</f>
        <v>0</v>
      </c>
      <c r="AO953" s="164">
        <f t="shared" si="7360"/>
        <v>0.53636363636363638</v>
      </c>
      <c r="AP953" s="164">
        <f t="shared" ref="AP953" si="7766">($AB953-AO953)^2</f>
        <v>1.3223140495867778E-3</v>
      </c>
      <c r="AQ953" s="164">
        <f t="shared" si="7362"/>
        <v>0.36899999999999999</v>
      </c>
      <c r="AR953" s="164">
        <f t="shared" ref="AR953" si="7767">($AB953-AQ953)^2</f>
        <v>1.7161000000000003E-2</v>
      </c>
      <c r="AS953" s="164">
        <f t="shared" si="7364"/>
        <v>0.5</v>
      </c>
      <c r="AT953" s="164">
        <f t="shared" ref="AT953" si="7768">($AB953-AS953)^2</f>
        <v>0</v>
      </c>
      <c r="AU953" s="164">
        <f t="shared" si="7366"/>
        <v>0.51400000000000001</v>
      </c>
      <c r="AV953" s="164">
        <f t="shared" ref="AV953" si="7769">($AB953-AU953)^2</f>
        <v>1.9600000000000035E-4</v>
      </c>
      <c r="AW953" s="164">
        <f t="shared" si="7368"/>
        <v>0.5</v>
      </c>
      <c r="AX953" s="164">
        <f t="shared" ref="AX953" si="7770">($AB953-AW953)^2</f>
        <v>0</v>
      </c>
    </row>
    <row r="954" spans="1:50" x14ac:dyDescent="0.55000000000000004">
      <c r="A954" s="435"/>
      <c r="B954" s="7">
        <v>18</v>
      </c>
      <c r="C954" s="7">
        <v>28</v>
      </c>
      <c r="D954" s="120"/>
      <c r="E954" s="121"/>
      <c r="F954">
        <v>981</v>
      </c>
      <c r="G954">
        <v>977</v>
      </c>
      <c r="H954" s="6">
        <v>1000</v>
      </c>
      <c r="I954" s="8">
        <v>1000</v>
      </c>
      <c r="J954" s="7">
        <v>925</v>
      </c>
      <c r="K954" s="7">
        <v>921</v>
      </c>
      <c r="L954" s="6">
        <v>1025</v>
      </c>
      <c r="M954" s="8">
        <v>975</v>
      </c>
      <c r="N954" s="7">
        <v>905</v>
      </c>
      <c r="O954" s="7">
        <v>894</v>
      </c>
      <c r="P954">
        <v>955</v>
      </c>
      <c r="Q954">
        <v>1045</v>
      </c>
      <c r="R954" s="7">
        <v>111</v>
      </c>
      <c r="S954" s="8">
        <v>98</v>
      </c>
      <c r="T954">
        <v>1228</v>
      </c>
      <c r="U954">
        <v>772</v>
      </c>
      <c r="V954" s="7">
        <v>1029</v>
      </c>
      <c r="W954" s="8">
        <v>971</v>
      </c>
      <c r="X954" s="6">
        <v>1000</v>
      </c>
      <c r="Y954" s="8">
        <v>1000</v>
      </c>
      <c r="Z954" s="7">
        <v>948</v>
      </c>
      <c r="AA954" s="7">
        <v>1054</v>
      </c>
      <c r="AB954" s="7">
        <v>0.5</v>
      </c>
      <c r="AC954" s="164">
        <f t="shared" si="7370"/>
        <v>0.50102145045965274</v>
      </c>
      <c r="AD954" s="164">
        <f t="shared" si="7350"/>
        <v>1.0433610415247931E-6</v>
      </c>
      <c r="AE954" s="164">
        <f t="shared" si="7351"/>
        <v>0.5</v>
      </c>
      <c r="AF954" s="164">
        <f t="shared" si="7352"/>
        <v>0</v>
      </c>
      <c r="AG954" s="164">
        <f t="shared" si="7353"/>
        <v>0.50108342361863489</v>
      </c>
      <c r="AH954" s="164">
        <f t="shared" si="7352"/>
        <v>1.1738067374159267E-6</v>
      </c>
      <c r="AI954" s="164">
        <f t="shared" si="7354"/>
        <v>0.51249999999999996</v>
      </c>
      <c r="AJ954" s="164">
        <f t="shared" ref="AJ954" si="7771">($AB954-AI954)^2</f>
        <v>1.5624999999999889E-4</v>
      </c>
      <c r="AK954" s="164">
        <f t="shared" si="7356"/>
        <v>0.50305725403001667</v>
      </c>
      <c r="AL954" s="164">
        <f t="shared" ref="AL954" si="7772">($AB954-AK954)^2</f>
        <v>9.3468022040531394E-6</v>
      </c>
      <c r="AM954" s="164">
        <f t="shared" si="7358"/>
        <v>0.47749999999999998</v>
      </c>
      <c r="AN954" s="164">
        <f t="shared" ref="AN954" si="7773">($AB954-AM954)^2</f>
        <v>5.0625000000000095E-4</v>
      </c>
      <c r="AO954" s="164">
        <f t="shared" si="7360"/>
        <v>0.53110047846889952</v>
      </c>
      <c r="AP954" s="164">
        <f t="shared" ref="AP954" si="7774">($AB954-AO954)^2</f>
        <v>9.6723976099448244E-4</v>
      </c>
      <c r="AQ954" s="164">
        <f t="shared" si="7362"/>
        <v>0.61399999999999999</v>
      </c>
      <c r="AR954" s="164">
        <f t="shared" ref="AR954" si="7775">($AB954-AQ954)^2</f>
        <v>1.2995999999999997E-2</v>
      </c>
      <c r="AS954" s="164">
        <f t="shared" si="7364"/>
        <v>0.51449999999999996</v>
      </c>
      <c r="AT954" s="164">
        <f t="shared" ref="AT954" si="7776">($AB954-AS954)^2</f>
        <v>2.1024999999999877E-4</v>
      </c>
      <c r="AU954" s="164">
        <f t="shared" si="7366"/>
        <v>0.5</v>
      </c>
      <c r="AV954" s="164">
        <f t="shared" ref="AV954" si="7777">($AB954-AU954)^2</f>
        <v>0</v>
      </c>
      <c r="AW954" s="164">
        <f t="shared" si="7368"/>
        <v>0.47352647352647353</v>
      </c>
      <c r="AX954" s="164">
        <f t="shared" ref="AX954" si="7778">($AB954-AW954)^2</f>
        <v>7.0084760394450659E-4</v>
      </c>
    </row>
    <row r="955" spans="1:50" x14ac:dyDescent="0.55000000000000004">
      <c r="A955" s="435"/>
      <c r="B955" s="7">
        <v>19</v>
      </c>
      <c r="C955" s="7">
        <v>28</v>
      </c>
      <c r="D955" s="120"/>
      <c r="E955" s="121"/>
      <c r="F955">
        <v>1000</v>
      </c>
      <c r="G955">
        <v>1000</v>
      </c>
      <c r="H955" s="6">
        <v>1000</v>
      </c>
      <c r="I955" s="8">
        <v>1000</v>
      </c>
      <c r="J955" s="7">
        <v>1000</v>
      </c>
      <c r="K955" s="7">
        <v>1000</v>
      </c>
      <c r="L955" s="6">
        <v>1000</v>
      </c>
      <c r="M955" s="8">
        <v>1000</v>
      </c>
      <c r="N955" s="7">
        <v>1000</v>
      </c>
      <c r="O955" s="7">
        <v>1000</v>
      </c>
      <c r="P955">
        <v>1000</v>
      </c>
      <c r="Q955">
        <v>1000</v>
      </c>
      <c r="R955" s="7">
        <v>114</v>
      </c>
      <c r="S955" s="8">
        <v>105</v>
      </c>
      <c r="T955">
        <v>739</v>
      </c>
      <c r="U955">
        <v>1261</v>
      </c>
      <c r="V955" s="7">
        <v>1000</v>
      </c>
      <c r="W955" s="8">
        <v>1000</v>
      </c>
      <c r="X955" s="6">
        <v>999</v>
      </c>
      <c r="Y955" s="8">
        <v>1001</v>
      </c>
      <c r="Z955" s="7">
        <v>999</v>
      </c>
      <c r="AA955" s="7">
        <v>1003</v>
      </c>
      <c r="AB955" s="7">
        <v>0.5</v>
      </c>
      <c r="AC955" s="164">
        <f t="shared" si="7370"/>
        <v>0.5</v>
      </c>
      <c r="AD955" s="164">
        <f t="shared" si="7350"/>
        <v>0</v>
      </c>
      <c r="AE955" s="164">
        <f t="shared" si="7351"/>
        <v>0.5</v>
      </c>
      <c r="AF955" s="164">
        <f t="shared" si="7352"/>
        <v>0</v>
      </c>
      <c r="AG955" s="164">
        <f t="shared" si="7353"/>
        <v>0.5</v>
      </c>
      <c r="AH955" s="164">
        <f t="shared" si="7352"/>
        <v>0</v>
      </c>
      <c r="AI955" s="164">
        <f t="shared" si="7354"/>
        <v>0.5</v>
      </c>
      <c r="AJ955" s="164">
        <f t="shared" ref="AJ955" si="7779">($AB955-AI955)^2</f>
        <v>0</v>
      </c>
      <c r="AK955" s="164">
        <f t="shared" si="7356"/>
        <v>0.5</v>
      </c>
      <c r="AL955" s="164">
        <f t="shared" ref="AL955" si="7780">($AB955-AK955)^2</f>
        <v>0</v>
      </c>
      <c r="AM955" s="164">
        <f t="shared" si="7358"/>
        <v>0.5</v>
      </c>
      <c r="AN955" s="164">
        <f t="shared" ref="AN955" si="7781">($AB955-AM955)^2</f>
        <v>0</v>
      </c>
      <c r="AO955" s="164">
        <f t="shared" si="7360"/>
        <v>0.52054794520547942</v>
      </c>
      <c r="AP955" s="164">
        <f t="shared" ref="AP955" si="7782">($AB955-AO955)^2</f>
        <v>4.2221805216738481E-4</v>
      </c>
      <c r="AQ955" s="164">
        <f t="shared" si="7362"/>
        <v>0.3695</v>
      </c>
      <c r="AR955" s="164">
        <f t="shared" ref="AR955" si="7783">($AB955-AQ955)^2</f>
        <v>1.703025E-2</v>
      </c>
      <c r="AS955" s="164">
        <f t="shared" si="7364"/>
        <v>0.5</v>
      </c>
      <c r="AT955" s="164">
        <f t="shared" ref="AT955" si="7784">($AB955-AS955)^2</f>
        <v>0</v>
      </c>
      <c r="AU955" s="164">
        <f t="shared" si="7366"/>
        <v>0.4995</v>
      </c>
      <c r="AV955" s="164">
        <f t="shared" ref="AV955" si="7785">($AB955-AU955)^2</f>
        <v>2.5000000000000047E-7</v>
      </c>
      <c r="AW955" s="164">
        <f t="shared" si="7368"/>
        <v>0.49900099900099898</v>
      </c>
      <c r="AX955" s="164">
        <f t="shared" ref="AX955" si="7786">($AB955-AW955)^2</f>
        <v>9.9800299600503739E-7</v>
      </c>
    </row>
    <row r="956" spans="1:50" x14ac:dyDescent="0.55000000000000004">
      <c r="A956" s="435"/>
      <c r="B956" s="7">
        <v>20</v>
      </c>
      <c r="C956" s="7">
        <v>28</v>
      </c>
      <c r="D956" s="120"/>
      <c r="E956" s="121"/>
      <c r="F956">
        <v>1000</v>
      </c>
      <c r="G956">
        <v>1000</v>
      </c>
      <c r="H956" s="6">
        <v>1000</v>
      </c>
      <c r="I956" s="8">
        <v>1000</v>
      </c>
      <c r="J956" s="7">
        <v>1000</v>
      </c>
      <c r="K956" s="7">
        <v>1000</v>
      </c>
      <c r="L956" s="6">
        <v>1000</v>
      </c>
      <c r="M956" s="8">
        <v>1000</v>
      </c>
      <c r="N956" s="7">
        <v>1000</v>
      </c>
      <c r="O956" s="7">
        <v>1000</v>
      </c>
      <c r="P956">
        <v>1000</v>
      </c>
      <c r="Q956">
        <v>1000</v>
      </c>
      <c r="R956" s="7">
        <v>104</v>
      </c>
      <c r="S956" s="8">
        <v>115</v>
      </c>
      <c r="T956">
        <v>1237</v>
      </c>
      <c r="U956">
        <v>763</v>
      </c>
      <c r="V956" s="7">
        <v>1000</v>
      </c>
      <c r="W956" s="8">
        <v>1000</v>
      </c>
      <c r="X956" s="6">
        <v>1022</v>
      </c>
      <c r="Y956" s="8">
        <v>978</v>
      </c>
      <c r="Z956" s="7">
        <v>1002</v>
      </c>
      <c r="AA956" s="7">
        <v>1000</v>
      </c>
      <c r="AB956" s="7">
        <v>0.5</v>
      </c>
      <c r="AC956" s="164">
        <f t="shared" si="7370"/>
        <v>0.5</v>
      </c>
      <c r="AD956" s="164">
        <f t="shared" si="7350"/>
        <v>0</v>
      </c>
      <c r="AE956" s="164">
        <f t="shared" si="7351"/>
        <v>0.5</v>
      </c>
      <c r="AF956" s="164">
        <f t="shared" si="7352"/>
        <v>0</v>
      </c>
      <c r="AG956" s="164">
        <f t="shared" si="7353"/>
        <v>0.5</v>
      </c>
      <c r="AH956" s="164">
        <f t="shared" si="7352"/>
        <v>0</v>
      </c>
      <c r="AI956" s="164">
        <f t="shared" si="7354"/>
        <v>0.5</v>
      </c>
      <c r="AJ956" s="164">
        <f t="shared" ref="AJ956" si="7787">($AB956-AI956)^2</f>
        <v>0</v>
      </c>
      <c r="AK956" s="164">
        <f t="shared" si="7356"/>
        <v>0.5</v>
      </c>
      <c r="AL956" s="164">
        <f t="shared" ref="AL956" si="7788">($AB956-AK956)^2</f>
        <v>0</v>
      </c>
      <c r="AM956" s="164">
        <f t="shared" si="7358"/>
        <v>0.5</v>
      </c>
      <c r="AN956" s="164">
        <f t="shared" ref="AN956" si="7789">($AB956-AM956)^2</f>
        <v>0</v>
      </c>
      <c r="AO956" s="164">
        <f t="shared" si="7360"/>
        <v>0.47488584474885842</v>
      </c>
      <c r="AP956" s="164">
        <f t="shared" ref="AP956" si="7790">($AB956-AO956)^2</f>
        <v>6.3072079397844211E-4</v>
      </c>
      <c r="AQ956" s="164">
        <f t="shared" si="7362"/>
        <v>0.61850000000000005</v>
      </c>
      <c r="AR956" s="164">
        <f t="shared" ref="AR956" si="7791">($AB956-AQ956)^2</f>
        <v>1.4042250000000011E-2</v>
      </c>
      <c r="AS956" s="164">
        <f t="shared" si="7364"/>
        <v>0.5</v>
      </c>
      <c r="AT956" s="164">
        <f t="shared" ref="AT956" si="7792">($AB956-AS956)^2</f>
        <v>0</v>
      </c>
      <c r="AU956" s="164">
        <f t="shared" si="7366"/>
        <v>0.51100000000000001</v>
      </c>
      <c r="AV956" s="164">
        <f t="shared" ref="AV956" si="7793">($AB956-AU956)^2</f>
        <v>1.2100000000000022E-4</v>
      </c>
      <c r="AW956" s="164">
        <f t="shared" si="7368"/>
        <v>0.50049950049950054</v>
      </c>
      <c r="AX956" s="164">
        <f t="shared" ref="AX956" si="7794">($AB956-AW956)^2</f>
        <v>2.4950074900128703E-7</v>
      </c>
    </row>
    <row r="957" spans="1:50" x14ac:dyDescent="0.55000000000000004">
      <c r="A957" s="435"/>
      <c r="B957" s="7">
        <v>21</v>
      </c>
      <c r="C957" s="7">
        <v>28</v>
      </c>
      <c r="D957" s="120"/>
      <c r="E957" s="121"/>
      <c r="F957">
        <v>1000</v>
      </c>
      <c r="G957">
        <v>1000</v>
      </c>
      <c r="H957" s="6">
        <v>1000</v>
      </c>
      <c r="I957" s="8">
        <v>1000</v>
      </c>
      <c r="J957" s="7">
        <v>1000</v>
      </c>
      <c r="K957" s="7">
        <v>1000</v>
      </c>
      <c r="L957" s="6">
        <v>1000</v>
      </c>
      <c r="M957" s="8">
        <v>1000</v>
      </c>
      <c r="N957" s="7">
        <v>1000</v>
      </c>
      <c r="O957" s="7">
        <v>1000</v>
      </c>
      <c r="P957">
        <v>1000</v>
      </c>
      <c r="Q957">
        <v>1000</v>
      </c>
      <c r="R957" s="7">
        <v>126</v>
      </c>
      <c r="S957" s="8">
        <v>94</v>
      </c>
      <c r="T957">
        <v>1277</v>
      </c>
      <c r="U957">
        <v>723</v>
      </c>
      <c r="V957" s="7">
        <v>1000</v>
      </c>
      <c r="W957" s="8">
        <v>1000</v>
      </c>
      <c r="X957" s="6">
        <v>988</v>
      </c>
      <c r="Y957" s="8">
        <v>1012</v>
      </c>
      <c r="Z957" s="7">
        <v>1001</v>
      </c>
      <c r="AA957" s="7">
        <v>1001</v>
      </c>
      <c r="AB957" s="7">
        <v>0.5</v>
      </c>
      <c r="AC957" s="164">
        <f t="shared" si="7370"/>
        <v>0.5</v>
      </c>
      <c r="AD957" s="164">
        <f t="shared" si="7350"/>
        <v>0</v>
      </c>
      <c r="AE957" s="164">
        <f t="shared" si="7351"/>
        <v>0.5</v>
      </c>
      <c r="AF957" s="164">
        <f t="shared" si="7352"/>
        <v>0</v>
      </c>
      <c r="AG957" s="164">
        <f t="shared" si="7353"/>
        <v>0.5</v>
      </c>
      <c r="AH957" s="164">
        <f t="shared" si="7352"/>
        <v>0</v>
      </c>
      <c r="AI957" s="164">
        <f t="shared" si="7354"/>
        <v>0.5</v>
      </c>
      <c r="AJ957" s="164">
        <f t="shared" ref="AJ957" si="7795">($AB957-AI957)^2</f>
        <v>0</v>
      </c>
      <c r="AK957" s="164">
        <f t="shared" si="7356"/>
        <v>0.5</v>
      </c>
      <c r="AL957" s="164">
        <f t="shared" ref="AL957" si="7796">($AB957-AK957)^2</f>
        <v>0</v>
      </c>
      <c r="AM957" s="164">
        <f t="shared" si="7358"/>
        <v>0.5</v>
      </c>
      <c r="AN957" s="164">
        <f t="shared" ref="AN957" si="7797">($AB957-AM957)^2</f>
        <v>0</v>
      </c>
      <c r="AO957" s="164">
        <f t="shared" si="7360"/>
        <v>0.57272727272727275</v>
      </c>
      <c r="AP957" s="164">
        <f t="shared" ref="AP957" si="7798">($AB957-AO957)^2</f>
        <v>5.2892561983471113E-3</v>
      </c>
      <c r="AQ957" s="164">
        <f t="shared" si="7362"/>
        <v>0.63849999999999996</v>
      </c>
      <c r="AR957" s="164">
        <f t="shared" ref="AR957" si="7799">($AB957-AQ957)^2</f>
        <v>1.9182249999999988E-2</v>
      </c>
      <c r="AS957" s="164">
        <f t="shared" si="7364"/>
        <v>0.5</v>
      </c>
      <c r="AT957" s="164">
        <f t="shared" ref="AT957" si="7800">($AB957-AS957)^2</f>
        <v>0</v>
      </c>
      <c r="AU957" s="164">
        <f t="shared" si="7366"/>
        <v>0.49399999999999999</v>
      </c>
      <c r="AV957" s="164">
        <f t="shared" ref="AV957" si="7801">($AB957-AU957)^2</f>
        <v>3.6000000000000062E-5</v>
      </c>
      <c r="AW957" s="164">
        <f t="shared" si="7368"/>
        <v>0.5</v>
      </c>
      <c r="AX957" s="164">
        <f t="shared" ref="AX957" si="7802">($AB957-AW957)^2</f>
        <v>0</v>
      </c>
    </row>
    <row r="958" spans="1:50" x14ac:dyDescent="0.55000000000000004">
      <c r="A958" s="435"/>
      <c r="B958" s="7">
        <v>22</v>
      </c>
      <c r="C958" s="7">
        <v>28</v>
      </c>
      <c r="D958" s="120"/>
      <c r="E958" s="121"/>
      <c r="F958">
        <v>1000</v>
      </c>
      <c r="G958">
        <v>1000</v>
      </c>
      <c r="H958" s="6">
        <v>1000</v>
      </c>
      <c r="I958" s="8">
        <v>1000</v>
      </c>
      <c r="J958" s="7">
        <v>1000</v>
      </c>
      <c r="K958" s="7">
        <v>1000</v>
      </c>
      <c r="L958" s="6">
        <v>1000</v>
      </c>
      <c r="M958" s="8">
        <v>1000</v>
      </c>
      <c r="N958" s="7">
        <v>1000</v>
      </c>
      <c r="O958" s="7">
        <v>1000</v>
      </c>
      <c r="P958">
        <v>1000</v>
      </c>
      <c r="Q958">
        <v>1000</v>
      </c>
      <c r="R958" s="7">
        <v>108</v>
      </c>
      <c r="S958" s="8">
        <v>119</v>
      </c>
      <c r="T958">
        <v>1012</v>
      </c>
      <c r="U958">
        <v>988</v>
      </c>
      <c r="V958" s="7">
        <v>1000</v>
      </c>
      <c r="W958" s="8">
        <v>1000</v>
      </c>
      <c r="X958" s="6">
        <v>1000</v>
      </c>
      <c r="Y958" s="8">
        <v>1000</v>
      </c>
      <c r="Z958" s="7">
        <v>1001</v>
      </c>
      <c r="AA958" s="7">
        <v>1001</v>
      </c>
      <c r="AB958" s="7">
        <v>0.5</v>
      </c>
      <c r="AC958" s="164">
        <f t="shared" si="7370"/>
        <v>0.5</v>
      </c>
      <c r="AD958" s="164">
        <f t="shared" si="7350"/>
        <v>0</v>
      </c>
      <c r="AE958" s="164">
        <f t="shared" si="7351"/>
        <v>0.5</v>
      </c>
      <c r="AF958" s="164">
        <f t="shared" si="7352"/>
        <v>0</v>
      </c>
      <c r="AG958" s="164">
        <f t="shared" si="7353"/>
        <v>0.5</v>
      </c>
      <c r="AH958" s="164">
        <f t="shared" si="7352"/>
        <v>0</v>
      </c>
      <c r="AI958" s="164">
        <f t="shared" si="7354"/>
        <v>0.5</v>
      </c>
      <c r="AJ958" s="164">
        <f t="shared" ref="AJ958" si="7803">($AB958-AI958)^2</f>
        <v>0</v>
      </c>
      <c r="AK958" s="164">
        <f t="shared" si="7356"/>
        <v>0.5</v>
      </c>
      <c r="AL958" s="164">
        <f t="shared" ref="AL958" si="7804">($AB958-AK958)^2</f>
        <v>0</v>
      </c>
      <c r="AM958" s="164">
        <f t="shared" si="7358"/>
        <v>0.5</v>
      </c>
      <c r="AN958" s="164">
        <f t="shared" ref="AN958" si="7805">($AB958-AM958)^2</f>
        <v>0</v>
      </c>
      <c r="AO958" s="164">
        <f t="shared" si="7360"/>
        <v>0.47577092511013214</v>
      </c>
      <c r="AP958" s="164">
        <f t="shared" ref="AP958" si="7806">($AB958-AO958)^2</f>
        <v>5.8704807001882544E-4</v>
      </c>
      <c r="AQ958" s="164">
        <f t="shared" si="7362"/>
        <v>0.50600000000000001</v>
      </c>
      <c r="AR958" s="164">
        <f t="shared" ref="AR958" si="7807">($AB958-AQ958)^2</f>
        <v>3.6000000000000062E-5</v>
      </c>
      <c r="AS958" s="164">
        <f t="shared" si="7364"/>
        <v>0.5</v>
      </c>
      <c r="AT958" s="164">
        <f t="shared" ref="AT958" si="7808">($AB958-AS958)^2</f>
        <v>0</v>
      </c>
      <c r="AU958" s="164">
        <f t="shared" si="7366"/>
        <v>0.5</v>
      </c>
      <c r="AV958" s="164">
        <f t="shared" ref="AV958" si="7809">($AB958-AU958)^2</f>
        <v>0</v>
      </c>
      <c r="AW958" s="164">
        <f t="shared" si="7368"/>
        <v>0.5</v>
      </c>
      <c r="AX958" s="164">
        <f t="shared" ref="AX958" si="7810">($AB958-AW958)^2</f>
        <v>0</v>
      </c>
    </row>
    <row r="959" spans="1:50" x14ac:dyDescent="0.55000000000000004">
      <c r="A959" s="435"/>
      <c r="B959" s="7">
        <v>23</v>
      </c>
      <c r="C959" s="7">
        <v>28</v>
      </c>
      <c r="D959" s="120"/>
      <c r="E959" s="121"/>
      <c r="F959">
        <v>1000</v>
      </c>
      <c r="G959">
        <v>1000</v>
      </c>
      <c r="H959" s="6">
        <v>1000</v>
      </c>
      <c r="I959" s="8">
        <v>1000</v>
      </c>
      <c r="J959" s="7">
        <v>1000</v>
      </c>
      <c r="K959" s="7">
        <v>1000</v>
      </c>
      <c r="L959" s="6">
        <v>1000</v>
      </c>
      <c r="M959" s="8">
        <v>1000</v>
      </c>
      <c r="N959" s="7">
        <v>1000</v>
      </c>
      <c r="O959" s="7">
        <v>1000</v>
      </c>
      <c r="P959">
        <v>1000</v>
      </c>
      <c r="Q959">
        <v>1000</v>
      </c>
      <c r="R959" s="7">
        <v>111</v>
      </c>
      <c r="S959" s="8">
        <v>124</v>
      </c>
      <c r="T959">
        <v>1265</v>
      </c>
      <c r="U959">
        <v>735</v>
      </c>
      <c r="V959" s="7">
        <v>1000</v>
      </c>
      <c r="W959" s="8">
        <v>1000</v>
      </c>
      <c r="X959" s="6">
        <v>992</v>
      </c>
      <c r="Y959" s="8">
        <v>1008</v>
      </c>
      <c r="Z959" s="7">
        <v>1001</v>
      </c>
      <c r="AA959" s="7">
        <v>1001</v>
      </c>
      <c r="AB959" s="7">
        <v>0.5</v>
      </c>
      <c r="AC959" s="164">
        <f t="shared" si="7370"/>
        <v>0.5</v>
      </c>
      <c r="AD959" s="164">
        <f t="shared" si="7350"/>
        <v>0</v>
      </c>
      <c r="AE959" s="164">
        <f t="shared" si="7351"/>
        <v>0.5</v>
      </c>
      <c r="AF959" s="164">
        <f t="shared" si="7352"/>
        <v>0</v>
      </c>
      <c r="AG959" s="164">
        <f t="shared" si="7353"/>
        <v>0.5</v>
      </c>
      <c r="AH959" s="164">
        <f t="shared" si="7352"/>
        <v>0</v>
      </c>
      <c r="AI959" s="164">
        <f t="shared" si="7354"/>
        <v>0.5</v>
      </c>
      <c r="AJ959" s="164">
        <f t="shared" ref="AJ959" si="7811">($AB959-AI959)^2</f>
        <v>0</v>
      </c>
      <c r="AK959" s="164">
        <f t="shared" si="7356"/>
        <v>0.5</v>
      </c>
      <c r="AL959" s="164">
        <f t="shared" ref="AL959" si="7812">($AB959-AK959)^2</f>
        <v>0</v>
      </c>
      <c r="AM959" s="164">
        <f t="shared" si="7358"/>
        <v>0.5</v>
      </c>
      <c r="AN959" s="164">
        <f t="shared" ref="AN959" si="7813">($AB959-AM959)^2</f>
        <v>0</v>
      </c>
      <c r="AO959" s="164">
        <f t="shared" si="7360"/>
        <v>0.47234042553191491</v>
      </c>
      <c r="AP959" s="164">
        <f t="shared" ref="AP959" si="7814">($AB959-AO959)^2</f>
        <v>7.6505205975554459E-4</v>
      </c>
      <c r="AQ959" s="164">
        <f t="shared" si="7362"/>
        <v>0.63249999999999995</v>
      </c>
      <c r="AR959" s="164">
        <f t="shared" ref="AR959" si="7815">($AB959-AQ959)^2</f>
        <v>1.7556249999999989E-2</v>
      </c>
      <c r="AS959" s="164">
        <f t="shared" si="7364"/>
        <v>0.5</v>
      </c>
      <c r="AT959" s="164">
        <f t="shared" ref="AT959" si="7816">($AB959-AS959)^2</f>
        <v>0</v>
      </c>
      <c r="AU959" s="164">
        <f t="shared" si="7366"/>
        <v>0.496</v>
      </c>
      <c r="AV959" s="164">
        <f t="shared" ref="AV959" si="7817">($AB959-AU959)^2</f>
        <v>1.600000000000003E-5</v>
      </c>
      <c r="AW959" s="164">
        <f t="shared" si="7368"/>
        <v>0.5</v>
      </c>
      <c r="AX959" s="164">
        <f t="shared" ref="AX959" si="7818">($AB959-AW959)^2</f>
        <v>0</v>
      </c>
    </row>
    <row r="960" spans="1:50" x14ac:dyDescent="0.55000000000000004">
      <c r="A960" s="435"/>
      <c r="B960" s="7">
        <v>24</v>
      </c>
      <c r="C960" s="7">
        <v>28</v>
      </c>
      <c r="D960" s="120"/>
      <c r="E960" s="121"/>
      <c r="F960">
        <v>1001</v>
      </c>
      <c r="G960">
        <v>996</v>
      </c>
      <c r="H960" s="6">
        <v>1003</v>
      </c>
      <c r="I960" s="8">
        <v>997</v>
      </c>
      <c r="J960" s="7">
        <v>1003</v>
      </c>
      <c r="K960" s="7">
        <v>996</v>
      </c>
      <c r="L960" s="6">
        <v>1004</v>
      </c>
      <c r="M960" s="8">
        <v>996</v>
      </c>
      <c r="N960" s="7">
        <v>998</v>
      </c>
      <c r="O960" s="7">
        <v>993</v>
      </c>
      <c r="P960">
        <v>1000</v>
      </c>
      <c r="Q960">
        <v>1000</v>
      </c>
      <c r="R960" s="7">
        <v>89</v>
      </c>
      <c r="S960" s="8">
        <v>109</v>
      </c>
      <c r="T960">
        <v>1244</v>
      </c>
      <c r="U960">
        <v>756</v>
      </c>
      <c r="V960" s="7">
        <v>1003</v>
      </c>
      <c r="W960" s="8">
        <v>997</v>
      </c>
      <c r="X960" s="6">
        <v>1000</v>
      </c>
      <c r="Y960" s="8">
        <v>1000</v>
      </c>
      <c r="Z960" s="7">
        <v>1004</v>
      </c>
      <c r="AA960" s="7">
        <v>998</v>
      </c>
      <c r="AB960" s="7">
        <v>0.5</v>
      </c>
      <c r="AC960" s="164">
        <f t="shared" si="7370"/>
        <v>0.50125187781672509</v>
      </c>
      <c r="AD960" s="164">
        <f t="shared" si="7350"/>
        <v>1.567198068008375E-6</v>
      </c>
      <c r="AE960" s="164">
        <f t="shared" si="7351"/>
        <v>0.50149999999999995</v>
      </c>
      <c r="AF960" s="164">
        <f t="shared" si="7352"/>
        <v>2.2499999999998374E-6</v>
      </c>
      <c r="AG960" s="164">
        <f t="shared" si="7353"/>
        <v>0.5017508754377189</v>
      </c>
      <c r="AH960" s="164">
        <f t="shared" si="7352"/>
        <v>3.0655647984073558E-6</v>
      </c>
      <c r="AI960" s="164">
        <f t="shared" si="7354"/>
        <v>0.502</v>
      </c>
      <c r="AJ960" s="164">
        <f t="shared" ref="AJ960" si="7819">($AB960-AI960)^2</f>
        <v>4.0000000000000074E-6</v>
      </c>
      <c r="AK960" s="164">
        <f t="shared" si="7356"/>
        <v>0.50125565042692111</v>
      </c>
      <c r="AL960" s="164">
        <f t="shared" ref="AL960" si="7820">($AB960-AK960)^2</f>
        <v>1.5766579946271573E-6</v>
      </c>
      <c r="AM960" s="164">
        <f t="shared" si="7358"/>
        <v>0.5</v>
      </c>
      <c r="AN960" s="164">
        <f t="shared" ref="AN960" si="7821">($AB960-AM960)^2</f>
        <v>0</v>
      </c>
      <c r="AO960" s="164">
        <f t="shared" si="7360"/>
        <v>0.4494949494949495</v>
      </c>
      <c r="AP960" s="164">
        <f t="shared" ref="AP960" si="7822">($AB960-AO960)^2</f>
        <v>2.5507601265177013E-3</v>
      </c>
      <c r="AQ960" s="164">
        <f t="shared" si="7362"/>
        <v>0.622</v>
      </c>
      <c r="AR960" s="164">
        <f t="shared" ref="AR960" si="7823">($AB960-AQ960)^2</f>
        <v>1.4884E-2</v>
      </c>
      <c r="AS960" s="164">
        <f t="shared" si="7364"/>
        <v>0.50149999999999995</v>
      </c>
      <c r="AT960" s="164">
        <f t="shared" ref="AT960" si="7824">($AB960-AS960)^2</f>
        <v>2.2499999999998374E-6</v>
      </c>
      <c r="AU960" s="164">
        <f t="shared" si="7366"/>
        <v>0.5</v>
      </c>
      <c r="AV960" s="164">
        <f t="shared" ref="AV960" si="7825">($AB960-AU960)^2</f>
        <v>0</v>
      </c>
      <c r="AW960" s="164">
        <f t="shared" si="7368"/>
        <v>0.5014985014985015</v>
      </c>
      <c r="AX960" s="164">
        <f t="shared" ref="AX960" si="7826">($AB960-AW960)^2</f>
        <v>2.2455067410112509E-6</v>
      </c>
    </row>
    <row r="961" spans="1:50" x14ac:dyDescent="0.55000000000000004">
      <c r="A961" s="435"/>
      <c r="B961" s="7">
        <v>25</v>
      </c>
      <c r="C961" s="7">
        <v>28</v>
      </c>
      <c r="D961" s="120"/>
      <c r="E961" s="121"/>
      <c r="F961">
        <v>983</v>
      </c>
      <c r="G961">
        <v>997</v>
      </c>
      <c r="H961" s="6">
        <v>993</v>
      </c>
      <c r="I961" s="8">
        <v>1007</v>
      </c>
      <c r="J961" s="7">
        <v>966</v>
      </c>
      <c r="K961" s="7">
        <v>958</v>
      </c>
      <c r="L961" s="6">
        <v>1013</v>
      </c>
      <c r="M961" s="8">
        <v>987</v>
      </c>
      <c r="N961" s="7">
        <v>920</v>
      </c>
      <c r="O961" s="7">
        <v>918</v>
      </c>
      <c r="P961">
        <v>1026</v>
      </c>
      <c r="Q961">
        <v>974</v>
      </c>
      <c r="R961" s="7">
        <v>110</v>
      </c>
      <c r="S961" s="8">
        <v>105</v>
      </c>
      <c r="T961">
        <v>735</v>
      </c>
      <c r="U961">
        <v>1265</v>
      </c>
      <c r="V961" s="7">
        <v>1011</v>
      </c>
      <c r="W961" s="8">
        <v>989</v>
      </c>
      <c r="X961" s="6">
        <v>1000</v>
      </c>
      <c r="Y961" s="8">
        <v>1000</v>
      </c>
      <c r="Z961" s="7">
        <v>994</v>
      </c>
      <c r="AA961" s="7">
        <v>1008</v>
      </c>
      <c r="AB961" s="7">
        <v>0.5</v>
      </c>
      <c r="AC961" s="164">
        <f t="shared" si="7370"/>
        <v>0.49646464646464644</v>
      </c>
      <c r="AD961" s="164">
        <f t="shared" si="7350"/>
        <v>1.2498724619936902E-5</v>
      </c>
      <c r="AE961" s="164">
        <f t="shared" si="7351"/>
        <v>0.4965</v>
      </c>
      <c r="AF961" s="164">
        <f t="shared" si="7352"/>
        <v>1.2250000000000022E-5</v>
      </c>
      <c r="AG961" s="164">
        <f t="shared" si="7353"/>
        <v>0.50207900207900202</v>
      </c>
      <c r="AH961" s="164">
        <f t="shared" si="7352"/>
        <v>4.3222496444947367E-6</v>
      </c>
      <c r="AI961" s="164">
        <f t="shared" si="7354"/>
        <v>0.50649999999999995</v>
      </c>
      <c r="AJ961" s="164">
        <f t="shared" ref="AJ961" si="7827">($AB961-AI961)^2</f>
        <v>4.2249999999999353E-5</v>
      </c>
      <c r="AK961" s="164">
        <f t="shared" si="7356"/>
        <v>0.50054406964091402</v>
      </c>
      <c r="AL961" s="164">
        <f t="shared" ref="AL961" si="7828">($AB961-AK961)^2</f>
        <v>2.9601177416431549E-7</v>
      </c>
      <c r="AM961" s="164">
        <f t="shared" si="7358"/>
        <v>0.51300000000000001</v>
      </c>
      <c r="AN961" s="164">
        <f t="shared" ref="AN961" si="7829">($AB961-AM961)^2</f>
        <v>1.6900000000000031E-4</v>
      </c>
      <c r="AO961" s="164">
        <f t="shared" si="7360"/>
        <v>0.51162790697674421</v>
      </c>
      <c r="AP961" s="164">
        <f t="shared" ref="AP961" si="7830">($AB961-AO961)^2</f>
        <v>1.3520822065981659E-4</v>
      </c>
      <c r="AQ961" s="164">
        <f t="shared" si="7362"/>
        <v>0.36749999999999999</v>
      </c>
      <c r="AR961" s="164">
        <f t="shared" ref="AR961" si="7831">($AB961-AQ961)^2</f>
        <v>1.7556250000000002E-2</v>
      </c>
      <c r="AS961" s="164">
        <f t="shared" si="7364"/>
        <v>0.50549999999999995</v>
      </c>
      <c r="AT961" s="164">
        <f t="shared" ref="AT961" si="7832">($AB961-AS961)^2</f>
        <v>3.0249999999999444E-5</v>
      </c>
      <c r="AU961" s="164">
        <f t="shared" si="7366"/>
        <v>0.5</v>
      </c>
      <c r="AV961" s="164">
        <f t="shared" ref="AV961" si="7833">($AB961-AU961)^2</f>
        <v>0</v>
      </c>
      <c r="AW961" s="164">
        <f t="shared" si="7368"/>
        <v>0.49650349650349651</v>
      </c>
      <c r="AX961" s="164">
        <f t="shared" ref="AX961" si="7834">($AB961-AW961)^2</f>
        <v>1.2225536701061125E-5</v>
      </c>
    </row>
    <row r="962" spans="1:50" x14ac:dyDescent="0.55000000000000004">
      <c r="A962" s="435"/>
      <c r="B962" s="7">
        <v>26</v>
      </c>
      <c r="C962" s="7">
        <v>28</v>
      </c>
      <c r="D962" s="120"/>
      <c r="E962" s="121"/>
      <c r="F962">
        <v>1013</v>
      </c>
      <c r="G962">
        <v>974</v>
      </c>
      <c r="H962" s="6">
        <v>1022</v>
      </c>
      <c r="I962" s="8">
        <v>978</v>
      </c>
      <c r="J962" s="7">
        <v>1026</v>
      </c>
      <c r="K962" s="7">
        <v>954</v>
      </c>
      <c r="L962" s="6">
        <v>1034</v>
      </c>
      <c r="M962" s="8">
        <v>966</v>
      </c>
      <c r="N962" s="7">
        <v>993</v>
      </c>
      <c r="O962" s="7">
        <v>953</v>
      </c>
      <c r="P962">
        <v>1013</v>
      </c>
      <c r="Q962">
        <v>987</v>
      </c>
      <c r="R962" s="7">
        <v>102</v>
      </c>
      <c r="S962" s="8">
        <v>99</v>
      </c>
      <c r="T962">
        <v>1246</v>
      </c>
      <c r="U962">
        <v>754</v>
      </c>
      <c r="V962" s="7">
        <v>1037</v>
      </c>
      <c r="W962" s="8">
        <v>963</v>
      </c>
      <c r="X962" s="6">
        <v>1000</v>
      </c>
      <c r="Y962" s="8">
        <v>1000</v>
      </c>
      <c r="Z962" s="7">
        <v>1028</v>
      </c>
      <c r="AA962" s="7">
        <v>974</v>
      </c>
      <c r="AB962" s="7">
        <v>0.5</v>
      </c>
      <c r="AC962" s="164">
        <f t="shared" si="7370"/>
        <v>0.50981378963261192</v>
      </c>
      <c r="AD962" s="164">
        <f t="shared" si="7350"/>
        <v>9.6310466953161296E-5</v>
      </c>
      <c r="AE962" s="164">
        <f t="shared" si="7351"/>
        <v>0.51100000000000001</v>
      </c>
      <c r="AF962" s="164">
        <f t="shared" si="7352"/>
        <v>1.2100000000000022E-4</v>
      </c>
      <c r="AG962" s="164">
        <f t="shared" si="7353"/>
        <v>0.51818181818181819</v>
      </c>
      <c r="AH962" s="164">
        <f t="shared" si="7352"/>
        <v>3.3057851239669446E-4</v>
      </c>
      <c r="AI962" s="164">
        <f t="shared" si="7354"/>
        <v>0.51700000000000002</v>
      </c>
      <c r="AJ962" s="164">
        <f t="shared" ref="AJ962" si="7835">($AB962-AI962)^2</f>
        <v>2.8900000000000052E-4</v>
      </c>
      <c r="AK962" s="164">
        <f t="shared" si="7356"/>
        <v>0.5102774922918808</v>
      </c>
      <c r="AL962" s="164">
        <f t="shared" ref="AL962" si="7836">($AB962-AK962)^2</f>
        <v>1.0562684780966918E-4</v>
      </c>
      <c r="AM962" s="164">
        <f t="shared" si="7358"/>
        <v>0.50649999999999995</v>
      </c>
      <c r="AN962" s="164">
        <f t="shared" ref="AN962" si="7837">($AB962-AM962)^2</f>
        <v>4.2249999999999353E-5</v>
      </c>
      <c r="AO962" s="164">
        <f t="shared" si="7360"/>
        <v>0.5074626865671642</v>
      </c>
      <c r="AP962" s="164">
        <f t="shared" ref="AP962" si="7838">($AB962-AO962)^2</f>
        <v>5.5691690799733001E-5</v>
      </c>
      <c r="AQ962" s="164">
        <f t="shared" si="7362"/>
        <v>0.623</v>
      </c>
      <c r="AR962" s="164">
        <f t="shared" ref="AR962" si="7839">($AB962-AQ962)^2</f>
        <v>1.5129E-2</v>
      </c>
      <c r="AS962" s="164">
        <f t="shared" si="7364"/>
        <v>0.51849999999999996</v>
      </c>
      <c r="AT962" s="164">
        <f t="shared" ref="AT962" si="7840">($AB962-AS962)^2</f>
        <v>3.4224999999999853E-4</v>
      </c>
      <c r="AU962" s="164">
        <f t="shared" si="7366"/>
        <v>0.5</v>
      </c>
      <c r="AV962" s="164">
        <f t="shared" ref="AV962" si="7841">($AB962-AU962)^2</f>
        <v>0</v>
      </c>
      <c r="AW962" s="164">
        <f t="shared" si="7368"/>
        <v>0.51348651348651353</v>
      </c>
      <c r="AX962" s="164">
        <f t="shared" ref="AX962" si="7842">($AB962-AW962)^2</f>
        <v>1.8188604602191132E-4</v>
      </c>
    </row>
    <row r="963" spans="1:50" x14ac:dyDescent="0.55000000000000004">
      <c r="A963" s="435"/>
      <c r="B963" s="7">
        <v>27</v>
      </c>
      <c r="C963" s="7">
        <v>28</v>
      </c>
      <c r="D963" s="120"/>
      <c r="E963" s="121"/>
      <c r="F963">
        <v>1015</v>
      </c>
      <c r="G963">
        <v>967</v>
      </c>
      <c r="H963" s="6">
        <v>1025</v>
      </c>
      <c r="I963" s="8">
        <v>975</v>
      </c>
      <c r="J963" s="7">
        <v>938</v>
      </c>
      <c r="K963" s="7">
        <v>916</v>
      </c>
      <c r="L963" s="6">
        <v>1014</v>
      </c>
      <c r="M963" s="8">
        <v>986</v>
      </c>
      <c r="N963" s="7">
        <v>893</v>
      </c>
      <c r="O963" s="7">
        <v>836</v>
      </c>
      <c r="P963">
        <v>990</v>
      </c>
      <c r="Q963">
        <v>1010</v>
      </c>
      <c r="R963" s="7">
        <v>105</v>
      </c>
      <c r="S963" s="8">
        <v>113</v>
      </c>
      <c r="T963">
        <v>1277</v>
      </c>
      <c r="U963">
        <v>723</v>
      </c>
      <c r="V963" s="7">
        <v>1024</v>
      </c>
      <c r="W963" s="8">
        <v>976</v>
      </c>
      <c r="X963" s="6">
        <v>997</v>
      </c>
      <c r="Y963" s="8">
        <v>1003</v>
      </c>
      <c r="Z963" s="7">
        <v>1008</v>
      </c>
      <c r="AA963" s="7">
        <v>994</v>
      </c>
      <c r="AB963" s="7">
        <v>0.5</v>
      </c>
      <c r="AC963" s="164">
        <f t="shared" si="7370"/>
        <v>0.51210898082744705</v>
      </c>
      <c r="AD963" s="164">
        <f t="shared" si="7350"/>
        <v>1.4662741667948018E-4</v>
      </c>
      <c r="AE963" s="164">
        <f t="shared" si="7351"/>
        <v>0.51249999999999996</v>
      </c>
      <c r="AF963" s="164">
        <f t="shared" si="7352"/>
        <v>1.5624999999999889E-4</v>
      </c>
      <c r="AG963" s="164">
        <f t="shared" si="7353"/>
        <v>0.50593311758360304</v>
      </c>
      <c r="AH963" s="164">
        <f t="shared" si="7352"/>
        <v>3.5201884260859607E-5</v>
      </c>
      <c r="AI963" s="164">
        <f t="shared" si="7354"/>
        <v>0.50700000000000001</v>
      </c>
      <c r="AJ963" s="164">
        <f t="shared" ref="AJ963" si="7843">($AB963-AI963)^2</f>
        <v>4.9000000000000087E-5</v>
      </c>
      <c r="AK963" s="164">
        <f t="shared" si="7356"/>
        <v>0.51648351648351654</v>
      </c>
      <c r="AL963" s="164">
        <f t="shared" ref="AL963" si="7844">($AB963-AK963)^2</f>
        <v>2.7170631566236135E-4</v>
      </c>
      <c r="AM963" s="164">
        <f t="shared" si="7358"/>
        <v>0.495</v>
      </c>
      <c r="AN963" s="164">
        <f t="shared" ref="AN963" si="7845">($AB963-AM963)^2</f>
        <v>2.5000000000000045E-5</v>
      </c>
      <c r="AO963" s="164">
        <f t="shared" si="7360"/>
        <v>0.48165137614678899</v>
      </c>
      <c r="AP963" s="164">
        <f t="shared" ref="AP963" si="7846">($AB963-AO963)^2</f>
        <v>3.3667199730662403E-4</v>
      </c>
      <c r="AQ963" s="164">
        <f t="shared" si="7362"/>
        <v>0.63849999999999996</v>
      </c>
      <c r="AR963" s="164">
        <f t="shared" ref="AR963" si="7847">($AB963-AQ963)^2</f>
        <v>1.9182249999999988E-2</v>
      </c>
      <c r="AS963" s="164">
        <f t="shared" si="7364"/>
        <v>0.51200000000000001</v>
      </c>
      <c r="AT963" s="164">
        <f t="shared" ref="AT963" si="7848">($AB963-AS963)^2</f>
        <v>1.4400000000000025E-4</v>
      </c>
      <c r="AU963" s="164">
        <f t="shared" si="7366"/>
        <v>0.4985</v>
      </c>
      <c r="AV963" s="164">
        <f t="shared" ref="AV963" si="7849">($AB963-AU963)^2</f>
        <v>2.2500000000000039E-6</v>
      </c>
      <c r="AW963" s="164">
        <f t="shared" si="7368"/>
        <v>0.50349650349650354</v>
      </c>
      <c r="AX963" s="164">
        <f t="shared" ref="AX963" si="7850">($AB963-AW963)^2</f>
        <v>1.2225536701061513E-5</v>
      </c>
    </row>
    <row r="964" spans="1:50" x14ac:dyDescent="0.55000000000000004">
      <c r="A964" s="435"/>
      <c r="B964" s="7">
        <v>1</v>
      </c>
      <c r="C964" s="7">
        <v>29</v>
      </c>
      <c r="D964" s="120"/>
      <c r="E964" s="121"/>
      <c r="F964">
        <v>1003</v>
      </c>
      <c r="G964">
        <v>993</v>
      </c>
      <c r="H964" s="6">
        <v>1007</v>
      </c>
      <c r="I964" s="8">
        <v>993</v>
      </c>
      <c r="J964" s="7">
        <v>1001</v>
      </c>
      <c r="K964" s="7">
        <v>999</v>
      </c>
      <c r="L964" s="6">
        <v>1001</v>
      </c>
      <c r="M964" s="8">
        <v>999</v>
      </c>
      <c r="N964" s="7">
        <v>998</v>
      </c>
      <c r="O964" s="7">
        <v>999</v>
      </c>
      <c r="P964">
        <v>1001</v>
      </c>
      <c r="Q964">
        <v>999</v>
      </c>
      <c r="R964" s="7">
        <v>100</v>
      </c>
      <c r="S964" s="8">
        <v>114</v>
      </c>
      <c r="T964">
        <v>733</v>
      </c>
      <c r="U964">
        <v>1267</v>
      </c>
      <c r="V964" s="7">
        <v>1001</v>
      </c>
      <c r="W964" s="8">
        <v>999</v>
      </c>
      <c r="X964" s="6">
        <v>999</v>
      </c>
      <c r="Y964" s="8">
        <v>1001</v>
      </c>
      <c r="Z964" s="7">
        <v>1003</v>
      </c>
      <c r="AA964" s="7">
        <v>999</v>
      </c>
      <c r="AB964" s="7">
        <v>0.5</v>
      </c>
      <c r="AC964" s="164">
        <f t="shared" si="7370"/>
        <v>0.50250501002004011</v>
      </c>
      <c r="AD964" s="164">
        <f t="shared" si="7350"/>
        <v>6.2750752005013547E-6</v>
      </c>
      <c r="AE964" s="164">
        <f t="shared" si="7351"/>
        <v>0.50349999999999995</v>
      </c>
      <c r="AF964" s="164">
        <f t="shared" si="7352"/>
        <v>1.2249999999999634E-5</v>
      </c>
      <c r="AG964" s="164">
        <f t="shared" si="7353"/>
        <v>0.50049999999999994</v>
      </c>
      <c r="AH964" s="164">
        <f t="shared" si="7352"/>
        <v>2.4999999999994493E-7</v>
      </c>
      <c r="AI964" s="164">
        <f t="shared" si="7354"/>
        <v>0.50049999999999994</v>
      </c>
      <c r="AJ964" s="164">
        <f t="shared" ref="AJ964" si="7851">($AB964-AI964)^2</f>
        <v>2.4999999999994493E-7</v>
      </c>
      <c r="AK964" s="164">
        <f t="shared" si="7356"/>
        <v>0.49974962443665499</v>
      </c>
      <c r="AL964" s="164">
        <f t="shared" ref="AL964" si="7852">($AB964-AK964)^2</f>
        <v>6.2687922720329438E-8</v>
      </c>
      <c r="AM964" s="164">
        <f t="shared" si="7358"/>
        <v>0.50049999999999994</v>
      </c>
      <c r="AN964" s="164">
        <f t="shared" ref="AN964" si="7853">($AB964-AM964)^2</f>
        <v>2.4999999999994493E-7</v>
      </c>
      <c r="AO964" s="164">
        <f t="shared" si="7360"/>
        <v>0.46728971962616822</v>
      </c>
      <c r="AP964" s="164">
        <f t="shared" ref="AP964" si="7854">($AB964-AO964)^2</f>
        <v>1.0699624421346846E-3</v>
      </c>
      <c r="AQ964" s="164">
        <f t="shared" si="7362"/>
        <v>0.36649999999999999</v>
      </c>
      <c r="AR964" s="164">
        <f t="shared" ref="AR964" si="7855">($AB964-AQ964)^2</f>
        <v>1.7822250000000001E-2</v>
      </c>
      <c r="AS964" s="164">
        <f t="shared" si="7364"/>
        <v>0.50049999999999994</v>
      </c>
      <c r="AT964" s="164">
        <f t="shared" ref="AT964" si="7856">($AB964-AS964)^2</f>
        <v>2.4999999999994493E-7</v>
      </c>
      <c r="AU964" s="164">
        <f t="shared" si="7366"/>
        <v>0.4995</v>
      </c>
      <c r="AV964" s="164">
        <f t="shared" ref="AV964" si="7857">($AB964-AU964)^2</f>
        <v>2.5000000000000047E-7</v>
      </c>
      <c r="AW964" s="164">
        <f t="shared" si="7368"/>
        <v>0.50099900099900097</v>
      </c>
      <c r="AX964" s="164">
        <f t="shared" ref="AX964" si="7858">($AB964-AW964)^2</f>
        <v>9.9800299600492643E-7</v>
      </c>
    </row>
    <row r="965" spans="1:50" x14ac:dyDescent="0.55000000000000004">
      <c r="A965" s="435"/>
      <c r="B965" s="7">
        <v>2</v>
      </c>
      <c r="C965" s="7">
        <v>29</v>
      </c>
      <c r="D965" s="120"/>
      <c r="E965" s="121"/>
      <c r="F965">
        <v>1000</v>
      </c>
      <c r="G965">
        <v>999</v>
      </c>
      <c r="H965" s="6">
        <v>1000</v>
      </c>
      <c r="I965" s="8">
        <v>1000</v>
      </c>
      <c r="J965" s="7">
        <v>1000</v>
      </c>
      <c r="K965" s="7">
        <v>1000</v>
      </c>
      <c r="L965" s="6">
        <v>1000</v>
      </c>
      <c r="M965" s="8">
        <v>1000</v>
      </c>
      <c r="N965" s="7">
        <v>1000</v>
      </c>
      <c r="O965" s="7">
        <v>1000</v>
      </c>
      <c r="P965">
        <v>1000</v>
      </c>
      <c r="Q965">
        <v>1000</v>
      </c>
      <c r="R965" s="7">
        <v>112</v>
      </c>
      <c r="S965" s="8">
        <v>119</v>
      </c>
      <c r="T965">
        <v>1251</v>
      </c>
      <c r="U965">
        <v>749</v>
      </c>
      <c r="V965" s="7">
        <v>1000</v>
      </c>
      <c r="W965" s="8">
        <v>1000</v>
      </c>
      <c r="X965" s="6">
        <v>993</v>
      </c>
      <c r="Y965" s="8">
        <v>1007</v>
      </c>
      <c r="Z965" s="7">
        <v>1003</v>
      </c>
      <c r="AA965" s="7">
        <v>999</v>
      </c>
      <c r="AB965" s="7">
        <v>0.5</v>
      </c>
      <c r="AC965" s="164">
        <f t="shared" si="7370"/>
        <v>0.5002501250625313</v>
      </c>
      <c r="AD965" s="164">
        <f t="shared" si="7350"/>
        <v>6.2562546906288431E-8</v>
      </c>
      <c r="AE965" s="164">
        <f t="shared" si="7351"/>
        <v>0.5</v>
      </c>
      <c r="AF965" s="164">
        <f t="shared" si="7352"/>
        <v>0</v>
      </c>
      <c r="AG965" s="164">
        <f t="shared" si="7353"/>
        <v>0.5</v>
      </c>
      <c r="AH965" s="164">
        <f t="shared" si="7352"/>
        <v>0</v>
      </c>
      <c r="AI965" s="164">
        <f t="shared" si="7354"/>
        <v>0.5</v>
      </c>
      <c r="AJ965" s="164">
        <f t="shared" ref="AJ965" si="7859">($AB965-AI965)^2</f>
        <v>0</v>
      </c>
      <c r="AK965" s="164">
        <f t="shared" si="7356"/>
        <v>0.5</v>
      </c>
      <c r="AL965" s="164">
        <f t="shared" ref="AL965" si="7860">($AB965-AK965)^2</f>
        <v>0</v>
      </c>
      <c r="AM965" s="164">
        <f t="shared" si="7358"/>
        <v>0.5</v>
      </c>
      <c r="AN965" s="164">
        <f t="shared" ref="AN965" si="7861">($AB965-AM965)^2</f>
        <v>0</v>
      </c>
      <c r="AO965" s="164">
        <f t="shared" si="7360"/>
        <v>0.48484848484848486</v>
      </c>
      <c r="AP965" s="164">
        <f t="shared" ref="AP965" si="7862">($AB965-AO965)^2</f>
        <v>2.295684113865928E-4</v>
      </c>
      <c r="AQ965" s="164">
        <f t="shared" si="7362"/>
        <v>0.62549999999999994</v>
      </c>
      <c r="AR965" s="164">
        <f t="shared" ref="AR965" si="7863">($AB965-AQ965)^2</f>
        <v>1.5750249999999986E-2</v>
      </c>
      <c r="AS965" s="164">
        <f t="shared" si="7364"/>
        <v>0.5</v>
      </c>
      <c r="AT965" s="164">
        <f t="shared" ref="AT965" si="7864">($AB965-AS965)^2</f>
        <v>0</v>
      </c>
      <c r="AU965" s="164">
        <f t="shared" si="7366"/>
        <v>0.4965</v>
      </c>
      <c r="AV965" s="164">
        <f t="shared" ref="AV965" si="7865">($AB965-AU965)^2</f>
        <v>1.2250000000000022E-5</v>
      </c>
      <c r="AW965" s="164">
        <f t="shared" si="7368"/>
        <v>0.50099900099900097</v>
      </c>
      <c r="AX965" s="164">
        <f t="shared" ref="AX965" si="7866">($AB965-AW965)^2</f>
        <v>9.9800299600492643E-7</v>
      </c>
    </row>
    <row r="966" spans="1:50" x14ac:dyDescent="0.55000000000000004">
      <c r="A966" s="435"/>
      <c r="B966" s="7">
        <v>29</v>
      </c>
      <c r="C966" s="7">
        <v>3</v>
      </c>
      <c r="D966" s="120"/>
      <c r="E966" s="121"/>
      <c r="F966">
        <v>1000</v>
      </c>
      <c r="G966">
        <v>1000</v>
      </c>
      <c r="H966" s="6">
        <v>1000</v>
      </c>
      <c r="I966" s="8">
        <v>1000</v>
      </c>
      <c r="J966" s="7">
        <v>1000</v>
      </c>
      <c r="K966" s="7">
        <v>1000</v>
      </c>
      <c r="L966" s="6">
        <v>1000</v>
      </c>
      <c r="M966" s="8">
        <v>1000</v>
      </c>
      <c r="N966" s="7">
        <v>1000</v>
      </c>
      <c r="O966" s="7">
        <v>1000</v>
      </c>
      <c r="P966">
        <v>1000</v>
      </c>
      <c r="Q966">
        <v>1000</v>
      </c>
      <c r="R966" s="7">
        <v>119</v>
      </c>
      <c r="S966" s="8">
        <v>96</v>
      </c>
      <c r="T966">
        <v>1036</v>
      </c>
      <c r="U966">
        <v>964</v>
      </c>
      <c r="V966" s="7">
        <v>1000</v>
      </c>
      <c r="W966" s="8">
        <v>1000</v>
      </c>
      <c r="X966" s="6">
        <v>1001</v>
      </c>
      <c r="Y966" s="8">
        <v>999</v>
      </c>
      <c r="Z966" s="7">
        <v>1002</v>
      </c>
      <c r="AA966" s="7">
        <v>1000</v>
      </c>
      <c r="AB966" s="7">
        <v>0.5</v>
      </c>
      <c r="AC966" s="164">
        <f t="shared" si="7370"/>
        <v>0.5</v>
      </c>
      <c r="AD966" s="164">
        <f t="shared" si="7350"/>
        <v>0</v>
      </c>
      <c r="AE966" s="164">
        <f t="shared" si="7351"/>
        <v>0.5</v>
      </c>
      <c r="AF966" s="164">
        <f t="shared" si="7352"/>
        <v>0</v>
      </c>
      <c r="AG966" s="164">
        <f t="shared" si="7353"/>
        <v>0.5</v>
      </c>
      <c r="AH966" s="164">
        <f t="shared" si="7352"/>
        <v>0</v>
      </c>
      <c r="AI966" s="164">
        <f t="shared" si="7354"/>
        <v>0.5</v>
      </c>
      <c r="AJ966" s="164">
        <f t="shared" ref="AJ966" si="7867">($AB966-AI966)^2</f>
        <v>0</v>
      </c>
      <c r="AK966" s="164">
        <f t="shared" si="7356"/>
        <v>0.5</v>
      </c>
      <c r="AL966" s="164">
        <f t="shared" ref="AL966" si="7868">($AB966-AK966)^2</f>
        <v>0</v>
      </c>
      <c r="AM966" s="164">
        <f t="shared" si="7358"/>
        <v>0.5</v>
      </c>
      <c r="AN966" s="164">
        <f t="shared" ref="AN966" si="7869">($AB966-AM966)^2</f>
        <v>0</v>
      </c>
      <c r="AO966" s="164">
        <f t="shared" si="7360"/>
        <v>0.55348837209302326</v>
      </c>
      <c r="AP966" s="164">
        <f t="shared" ref="AP966" si="7870">($AB966-AO966)^2</f>
        <v>2.8610059491617095E-3</v>
      </c>
      <c r="AQ966" s="164">
        <f t="shared" si="7362"/>
        <v>0.51800000000000002</v>
      </c>
      <c r="AR966" s="164">
        <f t="shared" ref="AR966" si="7871">($AB966-AQ966)^2</f>
        <v>3.2400000000000056E-4</v>
      </c>
      <c r="AS966" s="164">
        <f t="shared" si="7364"/>
        <v>0.5</v>
      </c>
      <c r="AT966" s="164">
        <f t="shared" ref="AT966" si="7872">($AB966-AS966)^2</f>
        <v>0</v>
      </c>
      <c r="AU966" s="164">
        <f t="shared" si="7366"/>
        <v>0.50049999999999994</v>
      </c>
      <c r="AV966" s="164">
        <f t="shared" ref="AV966" si="7873">($AB966-AU966)^2</f>
        <v>2.4999999999994493E-7</v>
      </c>
      <c r="AW966" s="164">
        <f t="shared" si="7368"/>
        <v>0.50049950049950054</v>
      </c>
      <c r="AX966" s="164">
        <f t="shared" ref="AX966" si="7874">($AB966-AW966)^2</f>
        <v>2.4950074900128703E-7</v>
      </c>
    </row>
    <row r="967" spans="1:50" x14ac:dyDescent="0.55000000000000004">
      <c r="A967" s="435"/>
      <c r="B967" s="7">
        <v>29</v>
      </c>
      <c r="C967" s="7">
        <v>4</v>
      </c>
      <c r="D967" s="120"/>
      <c r="E967" s="121"/>
      <c r="F967">
        <v>1000</v>
      </c>
      <c r="G967">
        <v>1000</v>
      </c>
      <c r="H967" s="6">
        <v>1000</v>
      </c>
      <c r="I967" s="8">
        <v>1000</v>
      </c>
      <c r="J967" s="7">
        <v>1000</v>
      </c>
      <c r="K967" s="7">
        <v>1000</v>
      </c>
      <c r="L967" s="6">
        <v>1000</v>
      </c>
      <c r="M967" s="8">
        <v>1000</v>
      </c>
      <c r="N967" s="7">
        <v>1000</v>
      </c>
      <c r="O967" s="7">
        <v>998</v>
      </c>
      <c r="P967">
        <v>1000</v>
      </c>
      <c r="Q967">
        <v>1000</v>
      </c>
      <c r="R967" s="7">
        <v>123</v>
      </c>
      <c r="S967" s="8">
        <v>108</v>
      </c>
      <c r="T967">
        <v>1263</v>
      </c>
      <c r="U967">
        <v>737</v>
      </c>
      <c r="V967" s="7">
        <v>1000</v>
      </c>
      <c r="W967" s="8">
        <v>1000</v>
      </c>
      <c r="X967" s="6">
        <v>1000</v>
      </c>
      <c r="Y967" s="8">
        <v>1000</v>
      </c>
      <c r="Z967" s="7">
        <v>1002</v>
      </c>
      <c r="AA967" s="7">
        <v>1000</v>
      </c>
      <c r="AB967" s="7">
        <v>0.5</v>
      </c>
      <c r="AC967" s="164">
        <f t="shared" si="7370"/>
        <v>0.5</v>
      </c>
      <c r="AD967" s="164">
        <f t="shared" ref="AD967:AD1030" si="7875">($AB967-AC967)^2</f>
        <v>0</v>
      </c>
      <c r="AE967" s="164">
        <f t="shared" ref="AE967:AE1030" si="7876">H967/(SUM(H967:I967))</f>
        <v>0.5</v>
      </c>
      <c r="AF967" s="164">
        <f t="shared" ref="AF967:AH1030" si="7877">($AB967-AE967)^2</f>
        <v>0</v>
      </c>
      <c r="AG967" s="164">
        <f t="shared" ref="AG967:AG1030" si="7878">J967/(SUM(J967:K967))</f>
        <v>0.5</v>
      </c>
      <c r="AH967" s="164">
        <f t="shared" si="7877"/>
        <v>0</v>
      </c>
      <c r="AI967" s="164">
        <f t="shared" ref="AI967:AI1030" si="7879">L967/(SUM(L967:M967))</f>
        <v>0.5</v>
      </c>
      <c r="AJ967" s="164">
        <f t="shared" ref="AJ967" si="7880">($AB967-AI967)^2</f>
        <v>0</v>
      </c>
      <c r="AK967" s="164">
        <f t="shared" ref="AK967:AK1030" si="7881">N967/(SUM(N967:O967))</f>
        <v>0.50050050050050054</v>
      </c>
      <c r="AL967" s="164">
        <f t="shared" ref="AL967" si="7882">($AB967-AK967)^2</f>
        <v>2.505007510012958E-7</v>
      </c>
      <c r="AM967" s="164">
        <f t="shared" ref="AM967:AM1030" si="7883">P967/(SUM(P967:Q967))</f>
        <v>0.5</v>
      </c>
      <c r="AN967" s="164">
        <f t="shared" ref="AN967" si="7884">($AB967-AM967)^2</f>
        <v>0</v>
      </c>
      <c r="AO967" s="164">
        <f t="shared" ref="AO967:AO1030" si="7885">R967/(SUM(R967:S967))</f>
        <v>0.53246753246753242</v>
      </c>
      <c r="AP967" s="164">
        <f t="shared" ref="AP967" si="7886">($AB967-AO967)^2</f>
        <v>1.054140664530272E-3</v>
      </c>
      <c r="AQ967" s="164">
        <f t="shared" ref="AQ967:AQ1030" si="7887">T967/(SUM(T967:U967))</f>
        <v>0.63149999999999995</v>
      </c>
      <c r="AR967" s="164">
        <f t="shared" ref="AR967" si="7888">($AB967-AQ967)^2</f>
        <v>1.7292249999999988E-2</v>
      </c>
      <c r="AS967" s="164">
        <f t="shared" ref="AS967:AS1030" si="7889">V967/(SUM(V967:W967))</f>
        <v>0.5</v>
      </c>
      <c r="AT967" s="164">
        <f t="shared" ref="AT967" si="7890">($AB967-AS967)^2</f>
        <v>0</v>
      </c>
      <c r="AU967" s="164">
        <f t="shared" ref="AU967:AU1030" si="7891">X967/(SUM(X967:Y967))</f>
        <v>0.5</v>
      </c>
      <c r="AV967" s="164">
        <f t="shared" ref="AV967" si="7892">($AB967-AU967)^2</f>
        <v>0</v>
      </c>
      <c r="AW967" s="164">
        <f t="shared" ref="AW967:AW1030" si="7893">Z967/(SUM(Z967:AA967))</f>
        <v>0.50049950049950054</v>
      </c>
      <c r="AX967" s="164">
        <f t="shared" ref="AX967" si="7894">($AB967-AW967)^2</f>
        <v>2.4950074900128703E-7</v>
      </c>
    </row>
    <row r="968" spans="1:50" x14ac:dyDescent="0.55000000000000004">
      <c r="A968" s="435"/>
      <c r="B968" s="7">
        <v>29</v>
      </c>
      <c r="C968" s="7">
        <v>5</v>
      </c>
      <c r="D968" s="120"/>
      <c r="E968" s="121"/>
      <c r="F968">
        <v>1000</v>
      </c>
      <c r="G968">
        <v>1000</v>
      </c>
      <c r="H968" s="6">
        <v>1000</v>
      </c>
      <c r="I968" s="8">
        <v>1000</v>
      </c>
      <c r="J968" s="7">
        <v>1000</v>
      </c>
      <c r="K968" s="7">
        <v>1000</v>
      </c>
      <c r="L968" s="6">
        <v>1000</v>
      </c>
      <c r="M968" s="8">
        <v>1000</v>
      </c>
      <c r="N968" s="7">
        <v>1000</v>
      </c>
      <c r="O968" s="7">
        <v>1000</v>
      </c>
      <c r="P968">
        <v>1000</v>
      </c>
      <c r="Q968">
        <v>1000</v>
      </c>
      <c r="R968" s="7">
        <v>119</v>
      </c>
      <c r="S968" s="8">
        <v>119</v>
      </c>
      <c r="T968">
        <v>1251</v>
      </c>
      <c r="U968">
        <v>749</v>
      </c>
      <c r="V968" s="7">
        <v>1000</v>
      </c>
      <c r="W968" s="8">
        <v>1000</v>
      </c>
      <c r="X968" s="6">
        <v>1000</v>
      </c>
      <c r="Y968" s="8">
        <v>1000</v>
      </c>
      <c r="Z968" s="7">
        <v>1002</v>
      </c>
      <c r="AA968" s="7">
        <v>1000</v>
      </c>
      <c r="AB968" s="7">
        <v>0.5</v>
      </c>
      <c r="AC968" s="164">
        <f t="shared" ref="AC968:AC1031" si="7895">F968/(SUM(F968:G968))</f>
        <v>0.5</v>
      </c>
      <c r="AD968" s="164">
        <f t="shared" si="7875"/>
        <v>0</v>
      </c>
      <c r="AE968" s="164">
        <f t="shared" si="7876"/>
        <v>0.5</v>
      </c>
      <c r="AF968" s="164">
        <f t="shared" si="7877"/>
        <v>0</v>
      </c>
      <c r="AG968" s="164">
        <f t="shared" si="7878"/>
        <v>0.5</v>
      </c>
      <c r="AH968" s="164">
        <f t="shared" si="7877"/>
        <v>0</v>
      </c>
      <c r="AI968" s="164">
        <f t="shared" si="7879"/>
        <v>0.5</v>
      </c>
      <c r="AJ968" s="164">
        <f t="shared" ref="AJ968" si="7896">($AB968-AI968)^2</f>
        <v>0</v>
      </c>
      <c r="AK968" s="164">
        <f t="shared" si="7881"/>
        <v>0.5</v>
      </c>
      <c r="AL968" s="164">
        <f t="shared" ref="AL968" si="7897">($AB968-AK968)^2</f>
        <v>0</v>
      </c>
      <c r="AM968" s="164">
        <f t="shared" si="7883"/>
        <v>0.5</v>
      </c>
      <c r="AN968" s="164">
        <f t="shared" ref="AN968" si="7898">($AB968-AM968)^2</f>
        <v>0</v>
      </c>
      <c r="AO968" s="164">
        <f t="shared" si="7885"/>
        <v>0.5</v>
      </c>
      <c r="AP968" s="164">
        <f t="shared" ref="AP968" si="7899">($AB968-AO968)^2</f>
        <v>0</v>
      </c>
      <c r="AQ968" s="164">
        <f t="shared" si="7887"/>
        <v>0.62549999999999994</v>
      </c>
      <c r="AR968" s="164">
        <f t="shared" ref="AR968" si="7900">($AB968-AQ968)^2</f>
        <v>1.5750249999999986E-2</v>
      </c>
      <c r="AS968" s="164">
        <f t="shared" si="7889"/>
        <v>0.5</v>
      </c>
      <c r="AT968" s="164">
        <f t="shared" ref="AT968" si="7901">($AB968-AS968)^2</f>
        <v>0</v>
      </c>
      <c r="AU968" s="164">
        <f t="shared" si="7891"/>
        <v>0.5</v>
      </c>
      <c r="AV968" s="164">
        <f t="shared" ref="AV968" si="7902">($AB968-AU968)^2</f>
        <v>0</v>
      </c>
      <c r="AW968" s="164">
        <f t="shared" si="7893"/>
        <v>0.50049950049950054</v>
      </c>
      <c r="AX968" s="164">
        <f t="shared" ref="AX968" si="7903">($AB968-AW968)^2</f>
        <v>2.4950074900128703E-7</v>
      </c>
    </row>
    <row r="969" spans="1:50" x14ac:dyDescent="0.55000000000000004">
      <c r="A969" s="435"/>
      <c r="B969" s="7">
        <v>29</v>
      </c>
      <c r="C969" s="7">
        <v>6</v>
      </c>
      <c r="D969" s="120"/>
      <c r="E969" s="121"/>
      <c r="F969">
        <v>1000</v>
      </c>
      <c r="G969">
        <v>1000</v>
      </c>
      <c r="H969" s="6">
        <v>1000</v>
      </c>
      <c r="I969" s="8">
        <v>1000</v>
      </c>
      <c r="J969" s="7">
        <v>1000</v>
      </c>
      <c r="K969" s="7">
        <v>1000</v>
      </c>
      <c r="L969" s="6">
        <v>1000</v>
      </c>
      <c r="M969" s="8">
        <v>1000</v>
      </c>
      <c r="N969" s="7">
        <v>1000</v>
      </c>
      <c r="O969" s="7">
        <v>1000</v>
      </c>
      <c r="P969">
        <v>1000</v>
      </c>
      <c r="Q969">
        <v>1000</v>
      </c>
      <c r="R969" s="7">
        <v>117</v>
      </c>
      <c r="S969" s="8">
        <v>113</v>
      </c>
      <c r="T969">
        <v>740</v>
      </c>
      <c r="U969">
        <v>1260</v>
      </c>
      <c r="V969" s="7">
        <v>1000</v>
      </c>
      <c r="W969" s="8">
        <v>1000</v>
      </c>
      <c r="X969" s="6">
        <v>1000</v>
      </c>
      <c r="Y969" s="8">
        <v>1000</v>
      </c>
      <c r="Z969" s="7">
        <v>1002</v>
      </c>
      <c r="AA969" s="7">
        <v>1000</v>
      </c>
      <c r="AB969" s="7">
        <v>0.5</v>
      </c>
      <c r="AC969" s="164">
        <f t="shared" si="7895"/>
        <v>0.5</v>
      </c>
      <c r="AD969" s="164">
        <f t="shared" si="7875"/>
        <v>0</v>
      </c>
      <c r="AE969" s="164">
        <f t="shared" si="7876"/>
        <v>0.5</v>
      </c>
      <c r="AF969" s="164">
        <f t="shared" si="7877"/>
        <v>0</v>
      </c>
      <c r="AG969" s="164">
        <f t="shared" si="7878"/>
        <v>0.5</v>
      </c>
      <c r="AH969" s="164">
        <f t="shared" si="7877"/>
        <v>0</v>
      </c>
      <c r="AI969" s="164">
        <f t="shared" si="7879"/>
        <v>0.5</v>
      </c>
      <c r="AJ969" s="164">
        <f t="shared" ref="AJ969" si="7904">($AB969-AI969)^2</f>
        <v>0</v>
      </c>
      <c r="AK969" s="164">
        <f t="shared" si="7881"/>
        <v>0.5</v>
      </c>
      <c r="AL969" s="164">
        <f t="shared" ref="AL969" si="7905">($AB969-AK969)^2</f>
        <v>0</v>
      </c>
      <c r="AM969" s="164">
        <f t="shared" si="7883"/>
        <v>0.5</v>
      </c>
      <c r="AN969" s="164">
        <f t="shared" ref="AN969" si="7906">($AB969-AM969)^2</f>
        <v>0</v>
      </c>
      <c r="AO969" s="164">
        <f t="shared" si="7885"/>
        <v>0.50869565217391299</v>
      </c>
      <c r="AP969" s="164">
        <f t="shared" ref="AP969" si="7907">($AB969-AO969)^2</f>
        <v>7.5614366729677765E-5</v>
      </c>
      <c r="AQ969" s="164">
        <f t="shared" si="7887"/>
        <v>0.37</v>
      </c>
      <c r="AR969" s="164">
        <f t="shared" ref="AR969" si="7908">($AB969-AQ969)^2</f>
        <v>1.6900000000000002E-2</v>
      </c>
      <c r="AS969" s="164">
        <f t="shared" si="7889"/>
        <v>0.5</v>
      </c>
      <c r="AT969" s="164">
        <f t="shared" ref="AT969" si="7909">($AB969-AS969)^2</f>
        <v>0</v>
      </c>
      <c r="AU969" s="164">
        <f t="shared" si="7891"/>
        <v>0.5</v>
      </c>
      <c r="AV969" s="164">
        <f t="shared" ref="AV969" si="7910">($AB969-AU969)^2</f>
        <v>0</v>
      </c>
      <c r="AW969" s="164">
        <f t="shared" si="7893"/>
        <v>0.50049950049950054</v>
      </c>
      <c r="AX969" s="164">
        <f t="shared" ref="AX969" si="7911">($AB969-AW969)^2</f>
        <v>2.4950074900128703E-7</v>
      </c>
    </row>
    <row r="970" spans="1:50" x14ac:dyDescent="0.55000000000000004">
      <c r="A970" s="435"/>
      <c r="B970" s="7">
        <v>29</v>
      </c>
      <c r="C970" s="7">
        <v>7</v>
      </c>
      <c r="D970" s="120"/>
      <c r="E970" s="121"/>
      <c r="F970">
        <v>1000</v>
      </c>
      <c r="G970">
        <v>999</v>
      </c>
      <c r="H970" s="6">
        <v>1000</v>
      </c>
      <c r="I970" s="8">
        <v>1000</v>
      </c>
      <c r="J970" s="7">
        <v>1000</v>
      </c>
      <c r="K970" s="7">
        <v>1000</v>
      </c>
      <c r="L970" s="6">
        <v>1000</v>
      </c>
      <c r="M970" s="8">
        <v>1000</v>
      </c>
      <c r="N970" s="7">
        <v>1000</v>
      </c>
      <c r="O970" s="7">
        <v>1000</v>
      </c>
      <c r="P970">
        <v>1001</v>
      </c>
      <c r="Q970">
        <v>999</v>
      </c>
      <c r="R970" s="7">
        <v>100</v>
      </c>
      <c r="S970" s="8">
        <v>144</v>
      </c>
      <c r="T970">
        <v>1241</v>
      </c>
      <c r="U970">
        <v>759</v>
      </c>
      <c r="V970" s="7">
        <v>999</v>
      </c>
      <c r="W970" s="8">
        <v>1001</v>
      </c>
      <c r="X970" s="6">
        <v>1000</v>
      </c>
      <c r="Y970" s="8">
        <v>1000</v>
      </c>
      <c r="Z970" s="7">
        <v>1002</v>
      </c>
      <c r="AA970" s="7">
        <v>1000</v>
      </c>
      <c r="AB970" s="7">
        <v>0.5</v>
      </c>
      <c r="AC970" s="164">
        <f t="shared" si="7895"/>
        <v>0.5002501250625313</v>
      </c>
      <c r="AD970" s="164">
        <f t="shared" si="7875"/>
        <v>6.2562546906288431E-8</v>
      </c>
      <c r="AE970" s="164">
        <f t="shared" si="7876"/>
        <v>0.5</v>
      </c>
      <c r="AF970" s="164">
        <f t="shared" si="7877"/>
        <v>0</v>
      </c>
      <c r="AG970" s="164">
        <f t="shared" si="7878"/>
        <v>0.5</v>
      </c>
      <c r="AH970" s="164">
        <f t="shared" si="7877"/>
        <v>0</v>
      </c>
      <c r="AI970" s="164">
        <f t="shared" si="7879"/>
        <v>0.5</v>
      </c>
      <c r="AJ970" s="164">
        <f t="shared" ref="AJ970" si="7912">($AB970-AI970)^2</f>
        <v>0</v>
      </c>
      <c r="AK970" s="164">
        <f t="shared" si="7881"/>
        <v>0.5</v>
      </c>
      <c r="AL970" s="164">
        <f t="shared" ref="AL970" si="7913">($AB970-AK970)^2</f>
        <v>0</v>
      </c>
      <c r="AM970" s="164">
        <f t="shared" si="7883"/>
        <v>0.50049999999999994</v>
      </c>
      <c r="AN970" s="164">
        <f t="shared" ref="AN970" si="7914">($AB970-AM970)^2</f>
        <v>2.4999999999994493E-7</v>
      </c>
      <c r="AO970" s="164">
        <f t="shared" si="7885"/>
        <v>0.4098360655737705</v>
      </c>
      <c r="AP970" s="164">
        <f t="shared" ref="AP970" si="7915">($AB970-AO970)^2</f>
        <v>8.1295350712174124E-3</v>
      </c>
      <c r="AQ970" s="164">
        <f t="shared" si="7887"/>
        <v>0.62050000000000005</v>
      </c>
      <c r="AR970" s="164">
        <f t="shared" ref="AR970" si="7916">($AB970-AQ970)^2</f>
        <v>1.4520250000000012E-2</v>
      </c>
      <c r="AS970" s="164">
        <f t="shared" si="7889"/>
        <v>0.4995</v>
      </c>
      <c r="AT970" s="164">
        <f t="shared" ref="AT970" si="7917">($AB970-AS970)^2</f>
        <v>2.5000000000000047E-7</v>
      </c>
      <c r="AU970" s="164">
        <f t="shared" si="7891"/>
        <v>0.5</v>
      </c>
      <c r="AV970" s="164">
        <f t="shared" ref="AV970" si="7918">($AB970-AU970)^2</f>
        <v>0</v>
      </c>
      <c r="AW970" s="164">
        <f t="shared" si="7893"/>
        <v>0.50049950049950054</v>
      </c>
      <c r="AX970" s="164">
        <f t="shared" ref="AX970" si="7919">($AB970-AW970)^2</f>
        <v>2.4950074900128703E-7</v>
      </c>
    </row>
    <row r="971" spans="1:50" x14ac:dyDescent="0.55000000000000004">
      <c r="A971" s="435"/>
      <c r="B971" s="7">
        <v>29</v>
      </c>
      <c r="C971" s="7">
        <v>8</v>
      </c>
      <c r="D971" s="120"/>
      <c r="E971" s="121"/>
      <c r="F971">
        <v>1000</v>
      </c>
      <c r="G971">
        <v>1000</v>
      </c>
      <c r="H971" s="6">
        <v>1000</v>
      </c>
      <c r="I971" s="8">
        <v>1000</v>
      </c>
      <c r="J971" s="7">
        <v>1000</v>
      </c>
      <c r="K971" s="7">
        <v>1000</v>
      </c>
      <c r="L971" s="6">
        <v>1000</v>
      </c>
      <c r="M971" s="8">
        <v>1000</v>
      </c>
      <c r="N971" s="7">
        <v>1002</v>
      </c>
      <c r="O971" s="7">
        <v>998</v>
      </c>
      <c r="P971">
        <v>1000</v>
      </c>
      <c r="Q971">
        <v>1000</v>
      </c>
      <c r="R971" s="7">
        <v>111</v>
      </c>
      <c r="S971" s="8">
        <v>110</v>
      </c>
      <c r="T971">
        <v>774</v>
      </c>
      <c r="U971">
        <v>1226</v>
      </c>
      <c r="V971" s="7">
        <v>1000</v>
      </c>
      <c r="W971" s="8">
        <v>1000</v>
      </c>
      <c r="X971" s="6">
        <v>1000</v>
      </c>
      <c r="Y971" s="8">
        <v>1000</v>
      </c>
      <c r="Z971" s="7">
        <v>1002</v>
      </c>
      <c r="AA971" s="7">
        <v>1000</v>
      </c>
      <c r="AB971" s="7">
        <v>0.5</v>
      </c>
      <c r="AC971" s="164">
        <f t="shared" si="7895"/>
        <v>0.5</v>
      </c>
      <c r="AD971" s="164">
        <f t="shared" si="7875"/>
        <v>0</v>
      </c>
      <c r="AE971" s="164">
        <f t="shared" si="7876"/>
        <v>0.5</v>
      </c>
      <c r="AF971" s="164">
        <f t="shared" si="7877"/>
        <v>0</v>
      </c>
      <c r="AG971" s="164">
        <f t="shared" si="7878"/>
        <v>0.5</v>
      </c>
      <c r="AH971" s="164">
        <f t="shared" si="7877"/>
        <v>0</v>
      </c>
      <c r="AI971" s="164">
        <f t="shared" si="7879"/>
        <v>0.5</v>
      </c>
      <c r="AJ971" s="164">
        <f t="shared" ref="AJ971" si="7920">($AB971-AI971)^2</f>
        <v>0</v>
      </c>
      <c r="AK971" s="164">
        <f t="shared" si="7881"/>
        <v>0.501</v>
      </c>
      <c r="AL971" s="164">
        <f t="shared" ref="AL971" si="7921">($AB971-AK971)^2</f>
        <v>1.0000000000000019E-6</v>
      </c>
      <c r="AM971" s="164">
        <f t="shared" si="7883"/>
        <v>0.5</v>
      </c>
      <c r="AN971" s="164">
        <f t="shared" ref="AN971" si="7922">($AB971-AM971)^2</f>
        <v>0</v>
      </c>
      <c r="AO971" s="164">
        <f t="shared" si="7885"/>
        <v>0.50226244343891402</v>
      </c>
      <c r="AP971" s="164">
        <f t="shared" ref="AP971" si="7923">($AB971-AO971)^2</f>
        <v>5.1186503142850933E-6</v>
      </c>
      <c r="AQ971" s="164">
        <f t="shared" si="7887"/>
        <v>0.38700000000000001</v>
      </c>
      <c r="AR971" s="164">
        <f t="shared" ref="AR971" si="7924">($AB971-AQ971)^2</f>
        <v>1.2768999999999997E-2</v>
      </c>
      <c r="AS971" s="164">
        <f t="shared" si="7889"/>
        <v>0.5</v>
      </c>
      <c r="AT971" s="164">
        <f t="shared" ref="AT971" si="7925">($AB971-AS971)^2</f>
        <v>0</v>
      </c>
      <c r="AU971" s="164">
        <f t="shared" si="7891"/>
        <v>0.5</v>
      </c>
      <c r="AV971" s="164">
        <f t="shared" ref="AV971" si="7926">($AB971-AU971)^2</f>
        <v>0</v>
      </c>
      <c r="AW971" s="164">
        <f t="shared" si="7893"/>
        <v>0.50049950049950054</v>
      </c>
      <c r="AX971" s="164">
        <f t="shared" ref="AX971" si="7927">($AB971-AW971)^2</f>
        <v>2.4950074900128703E-7</v>
      </c>
    </row>
    <row r="972" spans="1:50" x14ac:dyDescent="0.55000000000000004">
      <c r="A972" s="435"/>
      <c r="B972" s="7">
        <v>29</v>
      </c>
      <c r="C972" s="7">
        <v>9</v>
      </c>
      <c r="D972" s="120"/>
      <c r="E972" s="121"/>
      <c r="F972">
        <v>997</v>
      </c>
      <c r="G972">
        <v>1000</v>
      </c>
      <c r="H972" s="6">
        <v>998</v>
      </c>
      <c r="I972" s="8">
        <v>1002</v>
      </c>
      <c r="J972" s="7">
        <v>992</v>
      </c>
      <c r="K972" s="7">
        <v>990</v>
      </c>
      <c r="L972" s="6">
        <v>1002</v>
      </c>
      <c r="M972" s="8">
        <v>998</v>
      </c>
      <c r="N972" s="7">
        <v>989</v>
      </c>
      <c r="O972" s="7">
        <v>989</v>
      </c>
      <c r="P972">
        <v>995</v>
      </c>
      <c r="Q972">
        <v>1005</v>
      </c>
      <c r="R972" s="7">
        <v>94</v>
      </c>
      <c r="S972" s="8">
        <v>130</v>
      </c>
      <c r="T972">
        <v>1268</v>
      </c>
      <c r="U972">
        <v>732</v>
      </c>
      <c r="V972" s="7">
        <v>995</v>
      </c>
      <c r="W972" s="8">
        <v>1005</v>
      </c>
      <c r="X972" s="6">
        <v>999</v>
      </c>
      <c r="Y972" s="8">
        <v>1001</v>
      </c>
      <c r="Z972" s="7">
        <v>1001</v>
      </c>
      <c r="AA972" s="7">
        <v>1001</v>
      </c>
      <c r="AB972" s="7">
        <v>0.5</v>
      </c>
      <c r="AC972" s="164">
        <f t="shared" si="7895"/>
        <v>0.49924887330996492</v>
      </c>
      <c r="AD972" s="164">
        <f t="shared" si="7875"/>
        <v>5.6419130448304832E-7</v>
      </c>
      <c r="AE972" s="164">
        <f t="shared" si="7876"/>
        <v>0.499</v>
      </c>
      <c r="AF972" s="164">
        <f t="shared" si="7877"/>
        <v>1.0000000000000019E-6</v>
      </c>
      <c r="AG972" s="164">
        <f t="shared" si="7878"/>
        <v>0.50050454086781027</v>
      </c>
      <c r="AH972" s="164">
        <f t="shared" si="7877"/>
        <v>2.5456148729073619E-7</v>
      </c>
      <c r="AI972" s="164">
        <f t="shared" si="7879"/>
        <v>0.501</v>
      </c>
      <c r="AJ972" s="164">
        <f t="shared" ref="AJ972" si="7928">($AB972-AI972)^2</f>
        <v>1.0000000000000019E-6</v>
      </c>
      <c r="AK972" s="164">
        <f t="shared" si="7881"/>
        <v>0.5</v>
      </c>
      <c r="AL972" s="164">
        <f t="shared" ref="AL972" si="7929">($AB972-AK972)^2</f>
        <v>0</v>
      </c>
      <c r="AM972" s="164">
        <f t="shared" si="7883"/>
        <v>0.4975</v>
      </c>
      <c r="AN972" s="164">
        <f t="shared" ref="AN972" si="7930">($AB972-AM972)^2</f>
        <v>6.2500000000000113E-6</v>
      </c>
      <c r="AO972" s="164">
        <f t="shared" si="7885"/>
        <v>0.41964285714285715</v>
      </c>
      <c r="AP972" s="164">
        <f t="shared" ref="AP972" si="7931">($AB972-AO972)^2</f>
        <v>6.4572704081632638E-3</v>
      </c>
      <c r="AQ972" s="164">
        <f t="shared" si="7887"/>
        <v>0.63400000000000001</v>
      </c>
      <c r="AR972" s="164">
        <f t="shared" ref="AR972" si="7932">($AB972-AQ972)^2</f>
        <v>1.7956000000000003E-2</v>
      </c>
      <c r="AS972" s="164">
        <f t="shared" si="7889"/>
        <v>0.4975</v>
      </c>
      <c r="AT972" s="164">
        <f t="shared" ref="AT972" si="7933">($AB972-AS972)^2</f>
        <v>6.2500000000000113E-6</v>
      </c>
      <c r="AU972" s="164">
        <f t="shared" si="7891"/>
        <v>0.4995</v>
      </c>
      <c r="AV972" s="164">
        <f t="shared" ref="AV972" si="7934">($AB972-AU972)^2</f>
        <v>2.5000000000000047E-7</v>
      </c>
      <c r="AW972" s="164">
        <f t="shared" si="7893"/>
        <v>0.5</v>
      </c>
      <c r="AX972" s="164">
        <f t="shared" ref="AX972" si="7935">($AB972-AW972)^2</f>
        <v>0</v>
      </c>
    </row>
    <row r="973" spans="1:50" x14ac:dyDescent="0.55000000000000004">
      <c r="A973" s="435"/>
      <c r="B973" s="7">
        <v>10</v>
      </c>
      <c r="C973" s="7">
        <v>29</v>
      </c>
      <c r="D973" s="120"/>
      <c r="E973" s="121"/>
      <c r="F973">
        <v>1000</v>
      </c>
      <c r="G973">
        <v>1000</v>
      </c>
      <c r="H973" s="6">
        <v>1000</v>
      </c>
      <c r="I973" s="8">
        <v>1000</v>
      </c>
      <c r="J973" s="7">
        <v>1000</v>
      </c>
      <c r="K973" s="7">
        <v>1000</v>
      </c>
      <c r="L973" s="6">
        <v>1000</v>
      </c>
      <c r="M973" s="8">
        <v>1000</v>
      </c>
      <c r="N973" s="7">
        <v>1000</v>
      </c>
      <c r="O973" s="7">
        <v>1000</v>
      </c>
      <c r="P973">
        <v>1000</v>
      </c>
      <c r="Q973">
        <v>1000</v>
      </c>
      <c r="R973" s="7">
        <v>97</v>
      </c>
      <c r="S973" s="8">
        <v>117</v>
      </c>
      <c r="T973">
        <v>1258</v>
      </c>
      <c r="U973">
        <v>742</v>
      </c>
      <c r="V973" s="7">
        <v>1000</v>
      </c>
      <c r="W973" s="8">
        <v>1000</v>
      </c>
      <c r="X973" s="6">
        <v>1000</v>
      </c>
      <c r="Y973" s="8">
        <v>1000</v>
      </c>
      <c r="Z973" s="7">
        <v>1002</v>
      </c>
      <c r="AA973" s="7">
        <v>1000</v>
      </c>
      <c r="AB973" s="7">
        <v>0.5</v>
      </c>
      <c r="AC973" s="164">
        <f t="shared" si="7895"/>
        <v>0.5</v>
      </c>
      <c r="AD973" s="164">
        <f t="shared" si="7875"/>
        <v>0</v>
      </c>
      <c r="AE973" s="164">
        <f t="shared" si="7876"/>
        <v>0.5</v>
      </c>
      <c r="AF973" s="164">
        <f t="shared" si="7877"/>
        <v>0</v>
      </c>
      <c r="AG973" s="164">
        <f t="shared" si="7878"/>
        <v>0.5</v>
      </c>
      <c r="AH973" s="164">
        <f t="shared" si="7877"/>
        <v>0</v>
      </c>
      <c r="AI973" s="164">
        <f t="shared" si="7879"/>
        <v>0.5</v>
      </c>
      <c r="AJ973" s="164">
        <f t="shared" ref="AJ973" si="7936">($AB973-AI973)^2</f>
        <v>0</v>
      </c>
      <c r="AK973" s="164">
        <f t="shared" si="7881"/>
        <v>0.5</v>
      </c>
      <c r="AL973" s="164">
        <f t="shared" ref="AL973" si="7937">($AB973-AK973)^2</f>
        <v>0</v>
      </c>
      <c r="AM973" s="164">
        <f t="shared" si="7883"/>
        <v>0.5</v>
      </c>
      <c r="AN973" s="164">
        <f t="shared" ref="AN973" si="7938">($AB973-AM973)^2</f>
        <v>0</v>
      </c>
      <c r="AO973" s="164">
        <f t="shared" si="7885"/>
        <v>0.45327102803738317</v>
      </c>
      <c r="AP973" s="164">
        <f t="shared" ref="AP973" si="7939">($AB973-AO973)^2</f>
        <v>2.1835968206830297E-3</v>
      </c>
      <c r="AQ973" s="164">
        <f t="shared" si="7887"/>
        <v>0.629</v>
      </c>
      <c r="AR973" s="164">
        <f t="shared" ref="AR973" si="7940">($AB973-AQ973)^2</f>
        <v>1.6641E-2</v>
      </c>
      <c r="AS973" s="164">
        <f t="shared" si="7889"/>
        <v>0.5</v>
      </c>
      <c r="AT973" s="164">
        <f t="shared" ref="AT973" si="7941">($AB973-AS973)^2</f>
        <v>0</v>
      </c>
      <c r="AU973" s="164">
        <f t="shared" si="7891"/>
        <v>0.5</v>
      </c>
      <c r="AV973" s="164">
        <f t="shared" ref="AV973" si="7942">($AB973-AU973)^2</f>
        <v>0</v>
      </c>
      <c r="AW973" s="164">
        <f t="shared" si="7893"/>
        <v>0.50049950049950054</v>
      </c>
      <c r="AX973" s="164">
        <f t="shared" ref="AX973" si="7943">($AB973-AW973)^2</f>
        <v>2.4950074900128703E-7</v>
      </c>
    </row>
    <row r="974" spans="1:50" x14ac:dyDescent="0.55000000000000004">
      <c r="A974" s="435"/>
      <c r="B974" s="7">
        <v>11</v>
      </c>
      <c r="C974" s="7">
        <v>29</v>
      </c>
      <c r="D974" s="120"/>
      <c r="E974" s="121"/>
      <c r="F974">
        <v>1019</v>
      </c>
      <c r="G974">
        <v>975</v>
      </c>
      <c r="H974" s="6">
        <v>1024</v>
      </c>
      <c r="I974" s="8">
        <v>976</v>
      </c>
      <c r="J974" s="7">
        <v>1007</v>
      </c>
      <c r="K974" s="7">
        <v>962</v>
      </c>
      <c r="L974" s="6">
        <v>1027</v>
      </c>
      <c r="M974" s="8">
        <v>973</v>
      </c>
      <c r="N974" s="7">
        <v>975</v>
      </c>
      <c r="O974" s="7">
        <v>960</v>
      </c>
      <c r="P974">
        <v>1010</v>
      </c>
      <c r="Q974">
        <v>990</v>
      </c>
      <c r="R974" s="7">
        <v>106</v>
      </c>
      <c r="S974" s="8">
        <v>114</v>
      </c>
      <c r="T974">
        <v>1247</v>
      </c>
      <c r="U974">
        <v>753</v>
      </c>
      <c r="V974" s="7">
        <v>1016</v>
      </c>
      <c r="W974" s="8">
        <v>984</v>
      </c>
      <c r="X974" s="6">
        <v>1008</v>
      </c>
      <c r="Y974" s="8">
        <v>992</v>
      </c>
      <c r="Z974" s="7">
        <v>1020</v>
      </c>
      <c r="AA974" s="7">
        <v>982</v>
      </c>
      <c r="AB974" s="7">
        <v>0.5</v>
      </c>
      <c r="AC974" s="164">
        <f t="shared" si="7895"/>
        <v>0.51103309929789364</v>
      </c>
      <c r="AD974" s="164">
        <f t="shared" si="7875"/>
        <v>1.2172928011718124E-4</v>
      </c>
      <c r="AE974" s="164">
        <f t="shared" si="7876"/>
        <v>0.51200000000000001</v>
      </c>
      <c r="AF974" s="164">
        <f t="shared" si="7877"/>
        <v>1.4400000000000025E-4</v>
      </c>
      <c r="AG974" s="164">
        <f t="shared" si="7878"/>
        <v>0.51142712036566784</v>
      </c>
      <c r="AH974" s="164">
        <f t="shared" si="7877"/>
        <v>1.3057907985146076E-4</v>
      </c>
      <c r="AI974" s="164">
        <f t="shared" si="7879"/>
        <v>0.51349999999999996</v>
      </c>
      <c r="AJ974" s="164">
        <f t="shared" ref="AJ974" si="7944">($AB974-AI974)^2</f>
        <v>1.8224999999999882E-4</v>
      </c>
      <c r="AK974" s="164">
        <f t="shared" si="7881"/>
        <v>0.50387596899224807</v>
      </c>
      <c r="AL974" s="164">
        <f t="shared" ref="AL974" si="7945">($AB974-AK974)^2</f>
        <v>1.5023135628868511E-5</v>
      </c>
      <c r="AM974" s="164">
        <f t="shared" si="7883"/>
        <v>0.505</v>
      </c>
      <c r="AN974" s="164">
        <f t="shared" ref="AN974" si="7946">($AB974-AM974)^2</f>
        <v>2.5000000000000045E-5</v>
      </c>
      <c r="AO974" s="164">
        <f t="shared" si="7885"/>
        <v>0.48181818181818181</v>
      </c>
      <c r="AP974" s="164">
        <f t="shared" ref="AP974" si="7947">($AB974-AO974)^2</f>
        <v>3.3057851239669446E-4</v>
      </c>
      <c r="AQ974" s="164">
        <f t="shared" si="7887"/>
        <v>0.62350000000000005</v>
      </c>
      <c r="AR974" s="164">
        <f t="shared" ref="AR974" si="7948">($AB974-AQ974)^2</f>
        <v>1.5252250000000014E-2</v>
      </c>
      <c r="AS974" s="164">
        <f t="shared" si="7889"/>
        <v>0.50800000000000001</v>
      </c>
      <c r="AT974" s="164">
        <f t="shared" ref="AT974" si="7949">($AB974-AS974)^2</f>
        <v>6.4000000000000119E-5</v>
      </c>
      <c r="AU974" s="164">
        <f t="shared" si="7891"/>
        <v>0.504</v>
      </c>
      <c r="AV974" s="164">
        <f t="shared" ref="AV974" si="7950">($AB974-AU974)^2</f>
        <v>1.600000000000003E-5</v>
      </c>
      <c r="AW974" s="164">
        <f t="shared" si="7893"/>
        <v>0.50949050949050945</v>
      </c>
      <c r="AX974" s="164">
        <f t="shared" ref="AX974" si="7951">($AB974-AW974)^2</f>
        <v>9.0069770389449873E-5</v>
      </c>
    </row>
    <row r="975" spans="1:50" x14ac:dyDescent="0.55000000000000004">
      <c r="A975" s="435"/>
      <c r="B975" s="7">
        <v>12</v>
      </c>
      <c r="C975" s="7">
        <v>29</v>
      </c>
      <c r="D975" s="120"/>
      <c r="E975" s="121"/>
      <c r="F975">
        <v>1000</v>
      </c>
      <c r="G975">
        <v>1000</v>
      </c>
      <c r="H975" s="6">
        <v>1000</v>
      </c>
      <c r="I975" s="8">
        <v>1000</v>
      </c>
      <c r="J975" s="7">
        <v>1000</v>
      </c>
      <c r="K975" s="7">
        <v>1000</v>
      </c>
      <c r="L975" s="6">
        <v>1000</v>
      </c>
      <c r="M975" s="8">
        <v>1000</v>
      </c>
      <c r="N975" s="7">
        <v>1000</v>
      </c>
      <c r="O975" s="7">
        <v>1000</v>
      </c>
      <c r="P975">
        <v>1000</v>
      </c>
      <c r="Q975">
        <v>1000</v>
      </c>
      <c r="R975" s="7">
        <v>110</v>
      </c>
      <c r="S975" s="8">
        <v>107</v>
      </c>
      <c r="T975">
        <v>767</v>
      </c>
      <c r="U975">
        <v>1233</v>
      </c>
      <c r="V975" s="7">
        <v>1000</v>
      </c>
      <c r="W975" s="8">
        <v>1000</v>
      </c>
      <c r="X975" s="6">
        <v>1023</v>
      </c>
      <c r="Y975" s="8">
        <v>977</v>
      </c>
      <c r="Z975" s="7">
        <v>1001</v>
      </c>
      <c r="AA975" s="7">
        <v>1001</v>
      </c>
      <c r="AB975" s="7">
        <v>0.5</v>
      </c>
      <c r="AC975" s="164">
        <f t="shared" si="7895"/>
        <v>0.5</v>
      </c>
      <c r="AD975" s="164">
        <f t="shared" si="7875"/>
        <v>0</v>
      </c>
      <c r="AE975" s="164">
        <f t="shared" si="7876"/>
        <v>0.5</v>
      </c>
      <c r="AF975" s="164">
        <f t="shared" si="7877"/>
        <v>0</v>
      </c>
      <c r="AG975" s="164">
        <f t="shared" si="7878"/>
        <v>0.5</v>
      </c>
      <c r="AH975" s="164">
        <f t="shared" si="7877"/>
        <v>0</v>
      </c>
      <c r="AI975" s="164">
        <f t="shared" si="7879"/>
        <v>0.5</v>
      </c>
      <c r="AJ975" s="164">
        <f t="shared" ref="AJ975" si="7952">($AB975-AI975)^2</f>
        <v>0</v>
      </c>
      <c r="AK975" s="164">
        <f t="shared" si="7881"/>
        <v>0.5</v>
      </c>
      <c r="AL975" s="164">
        <f t="shared" ref="AL975" si="7953">($AB975-AK975)^2</f>
        <v>0</v>
      </c>
      <c r="AM975" s="164">
        <f t="shared" si="7883"/>
        <v>0.5</v>
      </c>
      <c r="AN975" s="164">
        <f t="shared" ref="AN975" si="7954">($AB975-AM975)^2</f>
        <v>0</v>
      </c>
      <c r="AO975" s="164">
        <f t="shared" si="7885"/>
        <v>0.50691244239631339</v>
      </c>
      <c r="AP975" s="164">
        <f t="shared" ref="AP975" si="7955">($AB975-AO975)^2</f>
        <v>4.7781859882350798E-5</v>
      </c>
      <c r="AQ975" s="164">
        <f t="shared" si="7887"/>
        <v>0.38350000000000001</v>
      </c>
      <c r="AR975" s="164">
        <f t="shared" ref="AR975" si="7956">($AB975-AQ975)^2</f>
        <v>1.3572249999999998E-2</v>
      </c>
      <c r="AS975" s="164">
        <f t="shared" si="7889"/>
        <v>0.5</v>
      </c>
      <c r="AT975" s="164">
        <f t="shared" ref="AT975" si="7957">($AB975-AS975)^2</f>
        <v>0</v>
      </c>
      <c r="AU975" s="164">
        <f t="shared" si="7891"/>
        <v>0.51149999999999995</v>
      </c>
      <c r="AV975" s="164">
        <f t="shared" ref="AV975" si="7958">($AB975-AU975)^2</f>
        <v>1.3224999999999896E-4</v>
      </c>
      <c r="AW975" s="164">
        <f t="shared" si="7893"/>
        <v>0.5</v>
      </c>
      <c r="AX975" s="164">
        <f t="shared" ref="AX975" si="7959">($AB975-AW975)^2</f>
        <v>0</v>
      </c>
    </row>
    <row r="976" spans="1:50" x14ac:dyDescent="0.55000000000000004">
      <c r="A976" s="435"/>
      <c r="B976" s="7">
        <v>13</v>
      </c>
      <c r="C976" s="7">
        <v>29</v>
      </c>
      <c r="D976" s="120"/>
      <c r="E976" s="121"/>
      <c r="F976">
        <v>1057</v>
      </c>
      <c r="G976">
        <v>924</v>
      </c>
      <c r="H976" s="6">
        <v>1065</v>
      </c>
      <c r="I976" s="8">
        <v>935</v>
      </c>
      <c r="J976" s="7">
        <v>997</v>
      </c>
      <c r="K976" s="7">
        <v>939</v>
      </c>
      <c r="L976" s="6">
        <v>1025</v>
      </c>
      <c r="M976" s="8">
        <v>975</v>
      </c>
      <c r="N976" s="7">
        <v>972</v>
      </c>
      <c r="O976" s="7">
        <v>924</v>
      </c>
      <c r="P976">
        <v>1024</v>
      </c>
      <c r="Q976">
        <v>976</v>
      </c>
      <c r="R976" s="7">
        <v>108</v>
      </c>
      <c r="S976" s="8">
        <v>111</v>
      </c>
      <c r="T976">
        <v>1035</v>
      </c>
      <c r="U976">
        <v>965</v>
      </c>
      <c r="V976" s="7">
        <v>1037</v>
      </c>
      <c r="W976" s="8">
        <v>963</v>
      </c>
      <c r="X976" s="6">
        <v>1039</v>
      </c>
      <c r="Y976" s="8">
        <v>961</v>
      </c>
      <c r="Z976" s="7">
        <v>1042</v>
      </c>
      <c r="AA976" s="7">
        <v>960</v>
      </c>
      <c r="AB976" s="7">
        <v>0.5</v>
      </c>
      <c r="AC976" s="164">
        <f t="shared" si="7895"/>
        <v>0.53356890459363959</v>
      </c>
      <c r="AD976" s="164">
        <f t="shared" si="7875"/>
        <v>1.1268713556168773E-3</v>
      </c>
      <c r="AE976" s="164">
        <f t="shared" si="7876"/>
        <v>0.53249999999999997</v>
      </c>
      <c r="AF976" s="164">
        <f t="shared" si="7877"/>
        <v>1.0562499999999982E-3</v>
      </c>
      <c r="AG976" s="164">
        <f t="shared" si="7878"/>
        <v>0.5149793388429752</v>
      </c>
      <c r="AH976" s="164">
        <f t="shared" si="7877"/>
        <v>2.2438059217266555E-4</v>
      </c>
      <c r="AI976" s="164">
        <f t="shared" si="7879"/>
        <v>0.51249999999999996</v>
      </c>
      <c r="AJ976" s="164">
        <f t="shared" ref="AJ976" si="7960">($AB976-AI976)^2</f>
        <v>1.5624999999999889E-4</v>
      </c>
      <c r="AK976" s="164">
        <f t="shared" si="7881"/>
        <v>0.51265822784810122</v>
      </c>
      <c r="AL976" s="164">
        <f t="shared" ref="AL976" si="7961">($AB976-AK976)^2</f>
        <v>1.6023073225444529E-4</v>
      </c>
      <c r="AM976" s="164">
        <f t="shared" si="7883"/>
        <v>0.51200000000000001</v>
      </c>
      <c r="AN976" s="164">
        <f t="shared" ref="AN976" si="7962">($AB976-AM976)^2</f>
        <v>1.4400000000000025E-4</v>
      </c>
      <c r="AO976" s="164">
        <f t="shared" si="7885"/>
        <v>0.49315068493150682</v>
      </c>
      <c r="AP976" s="164">
        <f t="shared" ref="AP976" si="7963">($AB976-AO976)^2</f>
        <v>4.6913116907487708E-5</v>
      </c>
      <c r="AQ976" s="164">
        <f t="shared" si="7887"/>
        <v>0.51749999999999996</v>
      </c>
      <c r="AR976" s="164">
        <f t="shared" ref="AR976" si="7964">($AB976-AQ976)^2</f>
        <v>3.0624999999999858E-4</v>
      </c>
      <c r="AS976" s="164">
        <f t="shared" si="7889"/>
        <v>0.51849999999999996</v>
      </c>
      <c r="AT976" s="164">
        <f t="shared" ref="AT976" si="7965">($AB976-AS976)^2</f>
        <v>3.4224999999999853E-4</v>
      </c>
      <c r="AU976" s="164">
        <f t="shared" si="7891"/>
        <v>0.51949999999999996</v>
      </c>
      <c r="AV976" s="164">
        <f t="shared" ref="AV976" si="7966">($AB976-AU976)^2</f>
        <v>3.8024999999999854E-4</v>
      </c>
      <c r="AW976" s="164">
        <f t="shared" si="7893"/>
        <v>0.52047952047952051</v>
      </c>
      <c r="AX976" s="164">
        <f t="shared" ref="AX976" si="7967">($AB976-AW976)^2</f>
        <v>4.1941075907109986E-4</v>
      </c>
    </row>
    <row r="977" spans="1:50" x14ac:dyDescent="0.55000000000000004">
      <c r="A977" s="435"/>
      <c r="B977" s="7">
        <v>14</v>
      </c>
      <c r="C977" s="7">
        <v>29</v>
      </c>
      <c r="D977" s="120"/>
      <c r="E977" s="121"/>
      <c r="F977">
        <v>1071</v>
      </c>
      <c r="G977">
        <v>923</v>
      </c>
      <c r="H977" s="6">
        <v>1072</v>
      </c>
      <c r="I977" s="8">
        <v>928</v>
      </c>
      <c r="J977" s="7">
        <v>1020</v>
      </c>
      <c r="K977" s="7">
        <v>959</v>
      </c>
      <c r="L977" s="6">
        <v>1027</v>
      </c>
      <c r="M977" s="8">
        <v>973</v>
      </c>
      <c r="N977" s="7">
        <v>990</v>
      </c>
      <c r="O977" s="7">
        <v>958</v>
      </c>
      <c r="P977">
        <v>1017</v>
      </c>
      <c r="Q977">
        <v>983</v>
      </c>
      <c r="R977" s="7">
        <v>104</v>
      </c>
      <c r="S977" s="8">
        <v>113</v>
      </c>
      <c r="T977">
        <v>1245</v>
      </c>
      <c r="U977">
        <v>755</v>
      </c>
      <c r="V977" s="7">
        <v>1028</v>
      </c>
      <c r="W977" s="8">
        <v>972</v>
      </c>
      <c r="X977" s="6">
        <v>1087</v>
      </c>
      <c r="Y977" s="8">
        <v>913</v>
      </c>
      <c r="Z977" s="7">
        <v>1070</v>
      </c>
      <c r="AA977" s="7">
        <v>932</v>
      </c>
      <c r="AB977" s="7">
        <v>0.5</v>
      </c>
      <c r="AC977" s="164">
        <f t="shared" si="7895"/>
        <v>0.53711133400200606</v>
      </c>
      <c r="AD977" s="164">
        <f t="shared" si="7875"/>
        <v>1.377251111408451E-3</v>
      </c>
      <c r="AE977" s="164">
        <f t="shared" si="7876"/>
        <v>0.53600000000000003</v>
      </c>
      <c r="AF977" s="164">
        <f t="shared" si="7877"/>
        <v>1.2960000000000022E-3</v>
      </c>
      <c r="AG977" s="164">
        <f t="shared" si="7878"/>
        <v>0.51541182415361297</v>
      </c>
      <c r="AH977" s="164">
        <f t="shared" si="7877"/>
        <v>2.3752432374188828E-4</v>
      </c>
      <c r="AI977" s="164">
        <f t="shared" si="7879"/>
        <v>0.51349999999999996</v>
      </c>
      <c r="AJ977" s="164">
        <f t="shared" ref="AJ977" si="7968">($AB977-AI977)^2</f>
        <v>1.8224999999999882E-4</v>
      </c>
      <c r="AK977" s="164">
        <f t="shared" si="7881"/>
        <v>0.50821355236139631</v>
      </c>
      <c r="AL977" s="164">
        <f t="shared" ref="AL977" si="7969">($AB977-AK977)^2</f>
        <v>6.7462442393398972E-5</v>
      </c>
      <c r="AM977" s="164">
        <f t="shared" si="7883"/>
        <v>0.50849999999999995</v>
      </c>
      <c r="AN977" s="164">
        <f t="shared" ref="AN977" si="7970">($AB977-AM977)^2</f>
        <v>7.2249999999999181E-5</v>
      </c>
      <c r="AO977" s="164">
        <f t="shared" si="7885"/>
        <v>0.47926267281105989</v>
      </c>
      <c r="AP977" s="164">
        <f t="shared" ref="AP977" si="7971">($AB977-AO977)^2</f>
        <v>4.3003673894115486E-4</v>
      </c>
      <c r="AQ977" s="164">
        <f t="shared" si="7887"/>
        <v>0.62250000000000005</v>
      </c>
      <c r="AR977" s="164">
        <f t="shared" ref="AR977" si="7972">($AB977-AQ977)^2</f>
        <v>1.5006250000000013E-2</v>
      </c>
      <c r="AS977" s="164">
        <f t="shared" si="7889"/>
        <v>0.51400000000000001</v>
      </c>
      <c r="AT977" s="164">
        <f t="shared" ref="AT977" si="7973">($AB977-AS977)^2</f>
        <v>1.9600000000000035E-4</v>
      </c>
      <c r="AU977" s="164">
        <f t="shared" si="7891"/>
        <v>0.54349999999999998</v>
      </c>
      <c r="AV977" s="164">
        <f t="shared" ref="AV977" si="7974">($AB977-AU977)^2</f>
        <v>1.8922499999999985E-3</v>
      </c>
      <c r="AW977" s="164">
        <f t="shared" si="7893"/>
        <v>0.53446553446553446</v>
      </c>
      <c r="AX977" s="164">
        <f t="shared" ref="AX977" si="7975">($AB977-AW977)^2</f>
        <v>1.187873065994944E-3</v>
      </c>
    </row>
    <row r="978" spans="1:50" x14ac:dyDescent="0.55000000000000004">
      <c r="A978" s="435"/>
      <c r="B978" s="7">
        <v>15</v>
      </c>
      <c r="C978" s="7">
        <v>29</v>
      </c>
      <c r="D978" s="120"/>
      <c r="E978" s="121"/>
      <c r="F978">
        <v>1000</v>
      </c>
      <c r="G978">
        <v>1000</v>
      </c>
      <c r="H978" s="6">
        <v>1000</v>
      </c>
      <c r="I978" s="8">
        <v>1000</v>
      </c>
      <c r="J978" s="7">
        <v>1000</v>
      </c>
      <c r="K978" s="7">
        <v>1000</v>
      </c>
      <c r="L978" s="6">
        <v>1000</v>
      </c>
      <c r="M978" s="8">
        <v>1000</v>
      </c>
      <c r="N978" s="7">
        <v>1000</v>
      </c>
      <c r="O978" s="7">
        <v>1000</v>
      </c>
      <c r="P978">
        <v>1000</v>
      </c>
      <c r="Q978">
        <v>1000</v>
      </c>
      <c r="R978" s="7">
        <v>131</v>
      </c>
      <c r="S978" s="8">
        <v>120</v>
      </c>
      <c r="T978">
        <v>1268</v>
      </c>
      <c r="U978">
        <v>732</v>
      </c>
      <c r="V978" s="7">
        <v>1000</v>
      </c>
      <c r="W978" s="8">
        <v>1000</v>
      </c>
      <c r="X978" s="6">
        <v>1047</v>
      </c>
      <c r="Y978" s="8">
        <v>953</v>
      </c>
      <c r="Z978" s="7">
        <v>1001</v>
      </c>
      <c r="AA978" s="7">
        <v>1001</v>
      </c>
      <c r="AB978" s="7">
        <v>0.5</v>
      </c>
      <c r="AC978" s="164">
        <f t="shared" si="7895"/>
        <v>0.5</v>
      </c>
      <c r="AD978" s="164">
        <f t="shared" si="7875"/>
        <v>0</v>
      </c>
      <c r="AE978" s="164">
        <f t="shared" si="7876"/>
        <v>0.5</v>
      </c>
      <c r="AF978" s="164">
        <f t="shared" si="7877"/>
        <v>0</v>
      </c>
      <c r="AG978" s="164">
        <f t="shared" si="7878"/>
        <v>0.5</v>
      </c>
      <c r="AH978" s="164">
        <f t="shared" si="7877"/>
        <v>0</v>
      </c>
      <c r="AI978" s="164">
        <f t="shared" si="7879"/>
        <v>0.5</v>
      </c>
      <c r="AJ978" s="164">
        <f t="shared" ref="AJ978" si="7976">($AB978-AI978)^2</f>
        <v>0</v>
      </c>
      <c r="AK978" s="164">
        <f t="shared" si="7881"/>
        <v>0.5</v>
      </c>
      <c r="AL978" s="164">
        <f t="shared" ref="AL978" si="7977">($AB978-AK978)^2</f>
        <v>0</v>
      </c>
      <c r="AM978" s="164">
        <f t="shared" si="7883"/>
        <v>0.5</v>
      </c>
      <c r="AN978" s="164">
        <f t="shared" ref="AN978" si="7978">($AB978-AM978)^2</f>
        <v>0</v>
      </c>
      <c r="AO978" s="164">
        <f t="shared" si="7885"/>
        <v>0.52191235059760954</v>
      </c>
      <c r="AP978" s="164">
        <f>($AB978-AO978)^2</f>
        <v>4.8015110871255925E-4</v>
      </c>
      <c r="AQ978" s="164">
        <f t="shared" si="7887"/>
        <v>0.63400000000000001</v>
      </c>
      <c r="AR978" s="164">
        <f t="shared" ref="AR978" si="7979">($AB978-AQ978)^2</f>
        <v>1.7956000000000003E-2</v>
      </c>
      <c r="AS978" s="164">
        <f t="shared" si="7889"/>
        <v>0.5</v>
      </c>
      <c r="AT978" s="164">
        <f t="shared" ref="AT978" si="7980">($AB978-AS978)^2</f>
        <v>0</v>
      </c>
      <c r="AU978" s="164">
        <f t="shared" si="7891"/>
        <v>0.52349999999999997</v>
      </c>
      <c r="AV978" s="164">
        <f t="shared" ref="AV978" si="7981">($AB978-AU978)^2</f>
        <v>5.5224999999999838E-4</v>
      </c>
      <c r="AW978" s="164">
        <f t="shared" si="7893"/>
        <v>0.5</v>
      </c>
      <c r="AX978" s="164">
        <f t="shared" ref="AX978" si="7982">($AB978-AW978)^2</f>
        <v>0</v>
      </c>
    </row>
    <row r="979" spans="1:50" x14ac:dyDescent="0.55000000000000004">
      <c r="A979" s="435"/>
      <c r="B979" s="7">
        <v>16</v>
      </c>
      <c r="C979" s="7">
        <v>29</v>
      </c>
      <c r="D979" s="120"/>
      <c r="E979" s="121"/>
      <c r="F979">
        <v>1000</v>
      </c>
      <c r="G979">
        <v>1000</v>
      </c>
      <c r="H979" s="6">
        <v>1000</v>
      </c>
      <c r="I979" s="8">
        <v>1000</v>
      </c>
      <c r="J979" s="7">
        <v>1000</v>
      </c>
      <c r="K979" s="7">
        <v>1000</v>
      </c>
      <c r="L979" s="6">
        <v>1000</v>
      </c>
      <c r="M979" s="8">
        <v>1000</v>
      </c>
      <c r="N979" s="7">
        <v>1000</v>
      </c>
      <c r="O979" s="7">
        <v>1000</v>
      </c>
      <c r="P979">
        <v>1000</v>
      </c>
      <c r="Q979">
        <v>1000</v>
      </c>
      <c r="R979" s="7">
        <v>106</v>
      </c>
      <c r="S979" s="8">
        <v>106</v>
      </c>
      <c r="T979">
        <v>1218</v>
      </c>
      <c r="U979">
        <v>782</v>
      </c>
      <c r="V979" s="7">
        <v>1000</v>
      </c>
      <c r="W979" s="8">
        <v>1000</v>
      </c>
      <c r="X979" s="6">
        <v>1045</v>
      </c>
      <c r="Y979" s="8">
        <v>955</v>
      </c>
      <c r="Z979" s="7">
        <v>1001</v>
      </c>
      <c r="AA979" s="7">
        <v>1001</v>
      </c>
      <c r="AB979" s="7">
        <v>0.5</v>
      </c>
      <c r="AC979" s="164">
        <f t="shared" si="7895"/>
        <v>0.5</v>
      </c>
      <c r="AD979" s="164">
        <f t="shared" si="7875"/>
        <v>0</v>
      </c>
      <c r="AE979" s="164">
        <f t="shared" si="7876"/>
        <v>0.5</v>
      </c>
      <c r="AF979" s="164">
        <f t="shared" si="7877"/>
        <v>0</v>
      </c>
      <c r="AG979" s="164">
        <f t="shared" si="7878"/>
        <v>0.5</v>
      </c>
      <c r="AH979" s="164">
        <f t="shared" si="7877"/>
        <v>0</v>
      </c>
      <c r="AI979" s="164">
        <f t="shared" si="7879"/>
        <v>0.5</v>
      </c>
      <c r="AJ979" s="164">
        <f t="shared" ref="AJ979" si="7983">($AB979-AI979)^2</f>
        <v>0</v>
      </c>
      <c r="AK979" s="164">
        <f t="shared" si="7881"/>
        <v>0.5</v>
      </c>
      <c r="AL979" s="164">
        <f t="shared" ref="AL979" si="7984">($AB979-AK979)^2</f>
        <v>0</v>
      </c>
      <c r="AM979" s="164">
        <f t="shared" si="7883"/>
        <v>0.5</v>
      </c>
      <c r="AN979" s="164">
        <f t="shared" ref="AN979" si="7985">($AB979-AM979)^2</f>
        <v>0</v>
      </c>
      <c r="AO979" s="164">
        <f t="shared" si="7885"/>
        <v>0.5</v>
      </c>
      <c r="AP979" s="164">
        <f t="shared" ref="AP979" si="7986">($AB979-AO979)^2</f>
        <v>0</v>
      </c>
      <c r="AQ979" s="164">
        <f t="shared" si="7887"/>
        <v>0.60899999999999999</v>
      </c>
      <c r="AR979" s="164">
        <f t="shared" ref="AR979" si="7987">($AB979-AQ979)^2</f>
        <v>1.1880999999999997E-2</v>
      </c>
      <c r="AS979" s="164">
        <f t="shared" si="7889"/>
        <v>0.5</v>
      </c>
      <c r="AT979" s="164">
        <f t="shared" ref="AT979" si="7988">($AB979-AS979)^2</f>
        <v>0</v>
      </c>
      <c r="AU979" s="164">
        <f t="shared" si="7891"/>
        <v>0.52249999999999996</v>
      </c>
      <c r="AV979" s="164">
        <f t="shared" ref="AV979" si="7989">($AB979-AU979)^2</f>
        <v>5.0624999999999845E-4</v>
      </c>
      <c r="AW979" s="164">
        <f t="shared" si="7893"/>
        <v>0.5</v>
      </c>
      <c r="AX979" s="164">
        <f t="shared" ref="AX979" si="7990">($AB979-AW979)^2</f>
        <v>0</v>
      </c>
    </row>
    <row r="980" spans="1:50" x14ac:dyDescent="0.55000000000000004">
      <c r="A980" s="435"/>
      <c r="B980" s="7">
        <v>17</v>
      </c>
      <c r="C980" s="7">
        <v>29</v>
      </c>
      <c r="D980" s="120"/>
      <c r="E980" s="121"/>
      <c r="F980">
        <v>1000</v>
      </c>
      <c r="G980">
        <v>1000</v>
      </c>
      <c r="H980" s="6">
        <v>1000</v>
      </c>
      <c r="I980" s="8">
        <v>1000</v>
      </c>
      <c r="J980" s="7">
        <v>1000</v>
      </c>
      <c r="K980" s="7">
        <v>1000</v>
      </c>
      <c r="L980" s="6">
        <v>1000</v>
      </c>
      <c r="M980" s="8">
        <v>1000</v>
      </c>
      <c r="N980" s="7">
        <v>1000</v>
      </c>
      <c r="O980" s="7">
        <v>1000</v>
      </c>
      <c r="P980">
        <v>1000</v>
      </c>
      <c r="Q980">
        <v>1000</v>
      </c>
      <c r="R980" s="7">
        <v>116</v>
      </c>
      <c r="S980" s="8">
        <v>101</v>
      </c>
      <c r="T980">
        <v>762</v>
      </c>
      <c r="U980">
        <v>1238</v>
      </c>
      <c r="V980" s="7">
        <v>1000</v>
      </c>
      <c r="W980" s="8">
        <v>1000</v>
      </c>
      <c r="X980" s="6">
        <v>1034</v>
      </c>
      <c r="Y980" s="8">
        <v>966</v>
      </c>
      <c r="Z980" s="7">
        <v>1001</v>
      </c>
      <c r="AA980" s="7">
        <v>1001</v>
      </c>
      <c r="AB980" s="7">
        <v>0.5</v>
      </c>
      <c r="AC980" s="164">
        <f t="shared" si="7895"/>
        <v>0.5</v>
      </c>
      <c r="AD980" s="164">
        <f t="shared" si="7875"/>
        <v>0</v>
      </c>
      <c r="AE980" s="164">
        <f t="shared" si="7876"/>
        <v>0.5</v>
      </c>
      <c r="AF980" s="164">
        <f t="shared" si="7877"/>
        <v>0</v>
      </c>
      <c r="AG980" s="164">
        <f t="shared" si="7878"/>
        <v>0.5</v>
      </c>
      <c r="AH980" s="164">
        <f t="shared" si="7877"/>
        <v>0</v>
      </c>
      <c r="AI980" s="164">
        <f t="shared" si="7879"/>
        <v>0.5</v>
      </c>
      <c r="AJ980" s="164">
        <f t="shared" ref="AJ980" si="7991">($AB980-AI980)^2</f>
        <v>0</v>
      </c>
      <c r="AK980" s="164">
        <f t="shared" si="7881"/>
        <v>0.5</v>
      </c>
      <c r="AL980" s="164">
        <f t="shared" ref="AL980" si="7992">($AB980-AK980)^2</f>
        <v>0</v>
      </c>
      <c r="AM980" s="164">
        <f t="shared" si="7883"/>
        <v>0.5</v>
      </c>
      <c r="AN980" s="164">
        <f t="shared" ref="AN980" si="7993">($AB980-AM980)^2</f>
        <v>0</v>
      </c>
      <c r="AO980" s="164">
        <f t="shared" si="7885"/>
        <v>0.53456221198156684</v>
      </c>
      <c r="AP980" s="164">
        <f t="shared" ref="AP980" si="7994">($AB980-AO980)^2</f>
        <v>1.1945464970587623E-3</v>
      </c>
      <c r="AQ980" s="164">
        <f t="shared" si="7887"/>
        <v>0.38100000000000001</v>
      </c>
      <c r="AR980" s="164">
        <f t="shared" ref="AR980" si="7995">($AB980-AQ980)^2</f>
        <v>1.4160999999999998E-2</v>
      </c>
      <c r="AS980" s="164">
        <f t="shared" si="7889"/>
        <v>0.5</v>
      </c>
      <c r="AT980" s="164">
        <f t="shared" ref="AT980" si="7996">($AB980-AS980)^2</f>
        <v>0</v>
      </c>
      <c r="AU980" s="164">
        <f t="shared" si="7891"/>
        <v>0.51700000000000002</v>
      </c>
      <c r="AV980" s="164">
        <f t="shared" ref="AV980" si="7997">($AB980-AU980)^2</f>
        <v>2.8900000000000052E-4</v>
      </c>
      <c r="AW980" s="164">
        <f t="shared" si="7893"/>
        <v>0.5</v>
      </c>
      <c r="AX980" s="164">
        <f t="shared" ref="AX980" si="7998">($AB980-AW980)^2</f>
        <v>0</v>
      </c>
    </row>
    <row r="981" spans="1:50" x14ac:dyDescent="0.55000000000000004">
      <c r="A981" s="435"/>
      <c r="B981" s="7">
        <v>18</v>
      </c>
      <c r="C981" s="7">
        <v>29</v>
      </c>
      <c r="D981" s="120"/>
      <c r="E981" s="121"/>
      <c r="F981">
        <v>995</v>
      </c>
      <c r="G981">
        <v>988</v>
      </c>
      <c r="H981" s="6">
        <v>1003</v>
      </c>
      <c r="I981" s="8">
        <v>997</v>
      </c>
      <c r="J981" s="7">
        <v>1020</v>
      </c>
      <c r="K981" s="7">
        <v>951</v>
      </c>
      <c r="L981" s="6">
        <v>1039</v>
      </c>
      <c r="M981" s="8">
        <v>961</v>
      </c>
      <c r="N981" s="7">
        <v>982</v>
      </c>
      <c r="O981" s="7">
        <v>948</v>
      </c>
      <c r="P981">
        <v>1013</v>
      </c>
      <c r="Q981">
        <v>987</v>
      </c>
      <c r="R981" s="7">
        <v>96</v>
      </c>
      <c r="S981" s="8">
        <v>111</v>
      </c>
      <c r="T981">
        <v>1258</v>
      </c>
      <c r="U981">
        <v>742</v>
      </c>
      <c r="V981" s="7">
        <v>1036</v>
      </c>
      <c r="W981" s="8">
        <v>964</v>
      </c>
      <c r="X981" s="6">
        <v>1108</v>
      </c>
      <c r="Y981" s="8">
        <v>892</v>
      </c>
      <c r="Z981" s="7">
        <v>1028</v>
      </c>
      <c r="AA981" s="7">
        <v>974</v>
      </c>
      <c r="AB981" s="7">
        <v>0.5</v>
      </c>
      <c r="AC981" s="164">
        <f t="shared" si="7895"/>
        <v>0.50176500252143219</v>
      </c>
      <c r="AD981" s="164">
        <f t="shared" si="7875"/>
        <v>3.115233900661991E-6</v>
      </c>
      <c r="AE981" s="164">
        <f t="shared" si="7876"/>
        <v>0.50149999999999995</v>
      </c>
      <c r="AF981" s="164">
        <f t="shared" si="7877"/>
        <v>2.2499999999998374E-6</v>
      </c>
      <c r="AG981" s="164">
        <f t="shared" si="7878"/>
        <v>0.51750380517503802</v>
      </c>
      <c r="AH981" s="164">
        <f t="shared" si="7877"/>
        <v>3.0638319560568787E-4</v>
      </c>
      <c r="AI981" s="164">
        <f t="shared" si="7879"/>
        <v>0.51949999999999996</v>
      </c>
      <c r="AJ981" s="164">
        <f t="shared" ref="AJ981" si="7999">($AB981-AI981)^2</f>
        <v>3.8024999999999854E-4</v>
      </c>
      <c r="AK981" s="164">
        <f t="shared" si="7881"/>
        <v>0.50880829015544038</v>
      </c>
      <c r="AL981" s="164">
        <f t="shared" ref="AL981" si="8000">($AB981-AK981)^2</f>
        <v>7.7585975462427897E-5</v>
      </c>
      <c r="AM981" s="164">
        <f t="shared" si="7883"/>
        <v>0.50649999999999995</v>
      </c>
      <c r="AN981" s="164">
        <f t="shared" ref="AN981" si="8001">($AB981-AM981)^2</f>
        <v>4.2249999999999353E-5</v>
      </c>
      <c r="AO981" s="164">
        <f t="shared" si="7885"/>
        <v>0.46376811594202899</v>
      </c>
      <c r="AP981" s="164">
        <f t="shared" ref="AP981" si="8002">($AB981-AO981)^2</f>
        <v>1.3127494223902538E-3</v>
      </c>
      <c r="AQ981" s="164">
        <f t="shared" si="7887"/>
        <v>0.629</v>
      </c>
      <c r="AR981" s="164">
        <f t="shared" ref="AR981" si="8003">($AB981-AQ981)^2</f>
        <v>1.6641E-2</v>
      </c>
      <c r="AS981" s="164">
        <f t="shared" si="7889"/>
        <v>0.51800000000000002</v>
      </c>
      <c r="AT981" s="164">
        <f t="shared" ref="AT981" si="8004">($AB981-AS981)^2</f>
        <v>3.2400000000000056E-4</v>
      </c>
      <c r="AU981" s="164">
        <f t="shared" si="7891"/>
        <v>0.55400000000000005</v>
      </c>
      <c r="AV981" s="164">
        <f t="shared" ref="AV981" si="8005">($AB981-AU981)^2</f>
        <v>2.9160000000000054E-3</v>
      </c>
      <c r="AW981" s="164">
        <f t="shared" si="7893"/>
        <v>0.51348651348651353</v>
      </c>
      <c r="AX981" s="164">
        <f t="shared" ref="AX981" si="8006">($AB981-AW981)^2</f>
        <v>1.8188604602191132E-4</v>
      </c>
    </row>
    <row r="982" spans="1:50" x14ac:dyDescent="0.55000000000000004">
      <c r="A982" s="435"/>
      <c r="B982" s="7">
        <v>19</v>
      </c>
      <c r="C982" s="7">
        <v>29</v>
      </c>
      <c r="D982" s="120"/>
      <c r="E982" s="121"/>
      <c r="F982">
        <v>1000</v>
      </c>
      <c r="G982">
        <v>1000</v>
      </c>
      <c r="H982" s="6">
        <v>1000</v>
      </c>
      <c r="I982" s="8">
        <v>1000</v>
      </c>
      <c r="J982" s="7">
        <v>1000</v>
      </c>
      <c r="K982" s="7">
        <v>1000</v>
      </c>
      <c r="L982" s="6">
        <v>1000</v>
      </c>
      <c r="M982" s="8">
        <v>1000</v>
      </c>
      <c r="N982" s="7">
        <v>1000</v>
      </c>
      <c r="O982" s="7">
        <v>1000</v>
      </c>
      <c r="P982">
        <v>1000</v>
      </c>
      <c r="Q982">
        <v>1000</v>
      </c>
      <c r="R982" s="7">
        <v>111</v>
      </c>
      <c r="S982" s="8">
        <v>112</v>
      </c>
      <c r="T982">
        <v>806</v>
      </c>
      <c r="U982">
        <v>1194</v>
      </c>
      <c r="V982" s="7">
        <v>1000</v>
      </c>
      <c r="W982" s="8">
        <v>1000</v>
      </c>
      <c r="X982" s="6">
        <v>1011</v>
      </c>
      <c r="Y982" s="8">
        <v>989</v>
      </c>
      <c r="Z982" s="7">
        <v>1002</v>
      </c>
      <c r="AA982" s="7">
        <v>1000</v>
      </c>
      <c r="AB982" s="7">
        <v>0.5</v>
      </c>
      <c r="AC982" s="164">
        <f t="shared" si="7895"/>
        <v>0.5</v>
      </c>
      <c r="AD982" s="164">
        <f t="shared" si="7875"/>
        <v>0</v>
      </c>
      <c r="AE982" s="164">
        <f t="shared" si="7876"/>
        <v>0.5</v>
      </c>
      <c r="AF982" s="164">
        <f t="shared" si="7877"/>
        <v>0</v>
      </c>
      <c r="AG982" s="164">
        <f t="shared" si="7878"/>
        <v>0.5</v>
      </c>
      <c r="AH982" s="164">
        <f t="shared" si="7877"/>
        <v>0</v>
      </c>
      <c r="AI982" s="164">
        <f t="shared" si="7879"/>
        <v>0.5</v>
      </c>
      <c r="AJ982" s="164">
        <f t="shared" ref="AJ982" si="8007">($AB982-AI982)^2</f>
        <v>0</v>
      </c>
      <c r="AK982" s="164">
        <f t="shared" si="7881"/>
        <v>0.5</v>
      </c>
      <c r="AL982" s="164">
        <f t="shared" ref="AL982" si="8008">($AB982-AK982)^2</f>
        <v>0</v>
      </c>
      <c r="AM982" s="164">
        <f t="shared" si="7883"/>
        <v>0.5</v>
      </c>
      <c r="AN982" s="164">
        <f t="shared" ref="AN982" si="8009">($AB982-AM982)^2</f>
        <v>0</v>
      </c>
      <c r="AO982" s="164">
        <f t="shared" si="7885"/>
        <v>0.49775784753363228</v>
      </c>
      <c r="AP982" s="164">
        <f t="shared" ref="AP982" si="8010">($AB982-AO982)^2</f>
        <v>5.0272476824388476E-6</v>
      </c>
      <c r="AQ982" s="164">
        <f t="shared" si="7887"/>
        <v>0.40300000000000002</v>
      </c>
      <c r="AR982" s="164">
        <f t="shared" ref="AR982" si="8011">($AB982-AQ982)^2</f>
        <v>9.4089999999999955E-3</v>
      </c>
      <c r="AS982" s="164">
        <f t="shared" si="7889"/>
        <v>0.5</v>
      </c>
      <c r="AT982" s="164">
        <f t="shared" ref="AT982" si="8012">($AB982-AS982)^2</f>
        <v>0</v>
      </c>
      <c r="AU982" s="164">
        <f t="shared" si="7891"/>
        <v>0.50549999999999995</v>
      </c>
      <c r="AV982" s="164">
        <f t="shared" ref="AV982" si="8013">($AB982-AU982)^2</f>
        <v>3.0249999999999444E-5</v>
      </c>
      <c r="AW982" s="164">
        <f t="shared" si="7893"/>
        <v>0.50049950049950054</v>
      </c>
      <c r="AX982" s="164">
        <f t="shared" ref="AX982" si="8014">($AB982-AW982)^2</f>
        <v>2.4950074900128703E-7</v>
      </c>
    </row>
    <row r="983" spans="1:50" x14ac:dyDescent="0.55000000000000004">
      <c r="A983" s="435"/>
      <c r="B983" s="7">
        <v>20</v>
      </c>
      <c r="C983" s="7">
        <v>29</v>
      </c>
      <c r="D983" s="120"/>
      <c r="E983" s="121"/>
      <c r="F983">
        <v>1000</v>
      </c>
      <c r="G983">
        <v>1000</v>
      </c>
      <c r="H983" s="6">
        <v>1000</v>
      </c>
      <c r="I983" s="8">
        <v>1000</v>
      </c>
      <c r="J983" s="7">
        <v>1000</v>
      </c>
      <c r="K983" s="7">
        <v>1000</v>
      </c>
      <c r="L983" s="6">
        <v>1000</v>
      </c>
      <c r="M983" s="8">
        <v>1000</v>
      </c>
      <c r="N983" s="7">
        <v>1000</v>
      </c>
      <c r="O983" s="7">
        <v>1000</v>
      </c>
      <c r="P983">
        <v>1000</v>
      </c>
      <c r="Q983">
        <v>1000</v>
      </c>
      <c r="R983" s="7">
        <v>109</v>
      </c>
      <c r="S983" s="8">
        <v>110</v>
      </c>
      <c r="T983">
        <v>1271</v>
      </c>
      <c r="U983">
        <v>729</v>
      </c>
      <c r="V983" s="7">
        <v>1000</v>
      </c>
      <c r="W983" s="8">
        <v>1000</v>
      </c>
      <c r="X983" s="6">
        <v>1000</v>
      </c>
      <c r="Y983" s="8">
        <v>1000</v>
      </c>
      <c r="Z983" s="7">
        <v>1001</v>
      </c>
      <c r="AA983" s="7">
        <v>1001</v>
      </c>
      <c r="AB983" s="7">
        <v>0.5</v>
      </c>
      <c r="AC983" s="164">
        <f t="shared" si="7895"/>
        <v>0.5</v>
      </c>
      <c r="AD983" s="164">
        <f t="shared" si="7875"/>
        <v>0</v>
      </c>
      <c r="AE983" s="164">
        <f t="shared" si="7876"/>
        <v>0.5</v>
      </c>
      <c r="AF983" s="164">
        <f t="shared" si="7877"/>
        <v>0</v>
      </c>
      <c r="AG983" s="164">
        <f t="shared" si="7878"/>
        <v>0.5</v>
      </c>
      <c r="AH983" s="164">
        <f t="shared" si="7877"/>
        <v>0</v>
      </c>
      <c r="AI983" s="164">
        <f t="shared" si="7879"/>
        <v>0.5</v>
      </c>
      <c r="AJ983" s="164">
        <f t="shared" ref="AJ983" si="8015">($AB983-AI983)^2</f>
        <v>0</v>
      </c>
      <c r="AK983" s="164">
        <f t="shared" si="7881"/>
        <v>0.5</v>
      </c>
      <c r="AL983" s="164">
        <f t="shared" ref="AL983" si="8016">($AB983-AK983)^2</f>
        <v>0</v>
      </c>
      <c r="AM983" s="164">
        <f t="shared" si="7883"/>
        <v>0.5</v>
      </c>
      <c r="AN983" s="164">
        <f t="shared" ref="AN983" si="8017">($AB983-AM983)^2</f>
        <v>0</v>
      </c>
      <c r="AO983" s="164">
        <f t="shared" si="7885"/>
        <v>0.49771689497716892</v>
      </c>
      <c r="AP983" s="164">
        <f t="shared" ref="AP983" si="8018">($AB983-AO983)^2</f>
        <v>5.2125685452764965E-6</v>
      </c>
      <c r="AQ983" s="164">
        <f t="shared" si="7887"/>
        <v>0.63549999999999995</v>
      </c>
      <c r="AR983" s="164">
        <f t="shared" ref="AR983" si="8019">($AB983-AQ983)^2</f>
        <v>1.8360249999999988E-2</v>
      </c>
      <c r="AS983" s="164">
        <f t="shared" si="7889"/>
        <v>0.5</v>
      </c>
      <c r="AT983" s="164">
        <f t="shared" ref="AT983" si="8020">($AB983-AS983)^2</f>
        <v>0</v>
      </c>
      <c r="AU983" s="164">
        <f t="shared" si="7891"/>
        <v>0.5</v>
      </c>
      <c r="AV983" s="164">
        <f t="shared" ref="AV983" si="8021">($AB983-AU983)^2</f>
        <v>0</v>
      </c>
      <c r="AW983" s="164">
        <f t="shared" si="7893"/>
        <v>0.5</v>
      </c>
      <c r="AX983" s="164">
        <f t="shared" ref="AX983" si="8022">($AB983-AW983)^2</f>
        <v>0</v>
      </c>
    </row>
    <row r="984" spans="1:50" x14ac:dyDescent="0.55000000000000004">
      <c r="A984" s="435"/>
      <c r="B984" s="7">
        <v>21</v>
      </c>
      <c r="C984" s="7">
        <v>29</v>
      </c>
      <c r="D984" s="120"/>
      <c r="E984" s="121"/>
      <c r="F984">
        <v>1000</v>
      </c>
      <c r="G984">
        <v>1000</v>
      </c>
      <c r="H984" s="6">
        <v>1000</v>
      </c>
      <c r="I984" s="8">
        <v>1000</v>
      </c>
      <c r="J984" s="7">
        <v>1000</v>
      </c>
      <c r="K984" s="7">
        <v>1000</v>
      </c>
      <c r="L984" s="6">
        <v>1000</v>
      </c>
      <c r="M984" s="8">
        <v>1000</v>
      </c>
      <c r="N984" s="7">
        <v>1000</v>
      </c>
      <c r="O984" s="7">
        <v>1000</v>
      </c>
      <c r="P984">
        <v>1000</v>
      </c>
      <c r="Q984">
        <v>1000</v>
      </c>
      <c r="R984" s="7">
        <v>96</v>
      </c>
      <c r="S984" s="8">
        <v>104</v>
      </c>
      <c r="T984">
        <v>1205</v>
      </c>
      <c r="U984">
        <v>795</v>
      </c>
      <c r="V984" s="7">
        <v>1000</v>
      </c>
      <c r="W984" s="8">
        <v>1000</v>
      </c>
      <c r="X984" s="6">
        <v>989</v>
      </c>
      <c r="Y984" s="8">
        <v>1011</v>
      </c>
      <c r="Z984" s="7">
        <v>1001</v>
      </c>
      <c r="AA984" s="7">
        <v>1001</v>
      </c>
      <c r="AB984" s="7">
        <v>0.5</v>
      </c>
      <c r="AC984" s="164">
        <f t="shared" si="7895"/>
        <v>0.5</v>
      </c>
      <c r="AD984" s="164">
        <f t="shared" si="7875"/>
        <v>0</v>
      </c>
      <c r="AE984" s="164">
        <f t="shared" si="7876"/>
        <v>0.5</v>
      </c>
      <c r="AF984" s="164">
        <f t="shared" si="7877"/>
        <v>0</v>
      </c>
      <c r="AG984" s="164">
        <f t="shared" si="7878"/>
        <v>0.5</v>
      </c>
      <c r="AH984" s="164">
        <f t="shared" si="7877"/>
        <v>0</v>
      </c>
      <c r="AI984" s="164">
        <f t="shared" si="7879"/>
        <v>0.5</v>
      </c>
      <c r="AJ984" s="164">
        <f t="shared" ref="AJ984" si="8023">($AB984-AI984)^2</f>
        <v>0</v>
      </c>
      <c r="AK984" s="164">
        <f t="shared" si="7881"/>
        <v>0.5</v>
      </c>
      <c r="AL984" s="164">
        <f t="shared" ref="AL984" si="8024">($AB984-AK984)^2</f>
        <v>0</v>
      </c>
      <c r="AM984" s="164">
        <f t="shared" si="7883"/>
        <v>0.5</v>
      </c>
      <c r="AN984" s="164">
        <f t="shared" ref="AN984" si="8025">($AB984-AM984)^2</f>
        <v>0</v>
      </c>
      <c r="AO984" s="164">
        <f t="shared" si="7885"/>
        <v>0.48</v>
      </c>
      <c r="AP984" s="164">
        <f t="shared" ref="AP984" si="8026">($AB984-AO984)^2</f>
        <v>4.0000000000000072E-4</v>
      </c>
      <c r="AQ984" s="164">
        <f t="shared" si="7887"/>
        <v>0.60250000000000004</v>
      </c>
      <c r="AR984" s="164">
        <f t="shared" ref="AR984" si="8027">($AB984-AQ984)^2</f>
        <v>1.0506250000000007E-2</v>
      </c>
      <c r="AS984" s="164">
        <f t="shared" si="7889"/>
        <v>0.5</v>
      </c>
      <c r="AT984" s="164">
        <f t="shared" ref="AT984" si="8028">($AB984-AS984)^2</f>
        <v>0</v>
      </c>
      <c r="AU984" s="164">
        <f t="shared" si="7891"/>
        <v>0.4945</v>
      </c>
      <c r="AV984" s="164">
        <f t="shared" ref="AV984" si="8029">($AB984-AU984)^2</f>
        <v>3.0250000000000054E-5</v>
      </c>
      <c r="AW984" s="164">
        <f t="shared" si="7893"/>
        <v>0.5</v>
      </c>
      <c r="AX984" s="164">
        <f t="shared" ref="AX984" si="8030">($AB984-AW984)^2</f>
        <v>0</v>
      </c>
    </row>
    <row r="985" spans="1:50" x14ac:dyDescent="0.55000000000000004">
      <c r="A985" s="435"/>
      <c r="B985" s="7">
        <v>22</v>
      </c>
      <c r="C985" s="7">
        <v>29</v>
      </c>
      <c r="D985" s="120"/>
      <c r="E985" s="121"/>
      <c r="F985">
        <v>1000</v>
      </c>
      <c r="G985">
        <v>1000</v>
      </c>
      <c r="H985" s="6">
        <v>1000</v>
      </c>
      <c r="I985" s="8">
        <v>1000</v>
      </c>
      <c r="J985" s="7">
        <v>1000</v>
      </c>
      <c r="K985" s="7">
        <v>1000</v>
      </c>
      <c r="L985" s="6">
        <v>1000</v>
      </c>
      <c r="M985" s="8">
        <v>1000</v>
      </c>
      <c r="N985" s="7">
        <v>1000</v>
      </c>
      <c r="O985" s="7">
        <v>1000</v>
      </c>
      <c r="P985">
        <v>1000</v>
      </c>
      <c r="Q985">
        <v>1000</v>
      </c>
      <c r="R985" s="7">
        <v>118</v>
      </c>
      <c r="S985" s="8">
        <v>105</v>
      </c>
      <c r="T985">
        <v>753</v>
      </c>
      <c r="U985">
        <v>1247</v>
      </c>
      <c r="V985" s="7">
        <v>1000</v>
      </c>
      <c r="W985" s="8">
        <v>1000</v>
      </c>
      <c r="X985" s="6">
        <v>1000</v>
      </c>
      <c r="Y985" s="8">
        <v>1000</v>
      </c>
      <c r="Z985" s="7">
        <v>1002</v>
      </c>
      <c r="AA985" s="7">
        <v>1000</v>
      </c>
      <c r="AB985" s="7">
        <v>0.5</v>
      </c>
      <c r="AC985" s="164">
        <f t="shared" si="7895"/>
        <v>0.5</v>
      </c>
      <c r="AD985" s="164">
        <f t="shared" si="7875"/>
        <v>0</v>
      </c>
      <c r="AE985" s="164">
        <f t="shared" si="7876"/>
        <v>0.5</v>
      </c>
      <c r="AF985" s="164">
        <f t="shared" si="7877"/>
        <v>0</v>
      </c>
      <c r="AG985" s="164">
        <f t="shared" si="7878"/>
        <v>0.5</v>
      </c>
      <c r="AH985" s="164">
        <f t="shared" si="7877"/>
        <v>0</v>
      </c>
      <c r="AI985" s="164">
        <f t="shared" si="7879"/>
        <v>0.5</v>
      </c>
      <c r="AJ985" s="164">
        <f t="shared" ref="AJ985" si="8031">($AB985-AI985)^2</f>
        <v>0</v>
      </c>
      <c r="AK985" s="164">
        <f t="shared" si="7881"/>
        <v>0.5</v>
      </c>
      <c r="AL985" s="164">
        <f t="shared" ref="AL985" si="8032">($AB985-AK985)^2</f>
        <v>0</v>
      </c>
      <c r="AM985" s="164">
        <f t="shared" si="7883"/>
        <v>0.5</v>
      </c>
      <c r="AN985" s="164">
        <f t="shared" ref="AN985" si="8033">($AB985-AM985)^2</f>
        <v>0</v>
      </c>
      <c r="AO985" s="164">
        <f t="shared" si="7885"/>
        <v>0.52914798206278024</v>
      </c>
      <c r="AP985" s="164">
        <f t="shared" ref="AP985" si="8034">($AB985-AO985)^2</f>
        <v>8.4960485833215872E-4</v>
      </c>
      <c r="AQ985" s="164">
        <f t="shared" si="7887"/>
        <v>0.3765</v>
      </c>
      <c r="AR985" s="164">
        <f t="shared" ref="AR985" si="8035">($AB985-AQ985)^2</f>
        <v>1.525225E-2</v>
      </c>
      <c r="AS985" s="164">
        <f t="shared" si="7889"/>
        <v>0.5</v>
      </c>
      <c r="AT985" s="164">
        <f t="shared" ref="AT985" si="8036">($AB985-AS985)^2</f>
        <v>0</v>
      </c>
      <c r="AU985" s="164">
        <f t="shared" si="7891"/>
        <v>0.5</v>
      </c>
      <c r="AV985" s="164">
        <f t="shared" ref="AV985" si="8037">($AB985-AU985)^2</f>
        <v>0</v>
      </c>
      <c r="AW985" s="164">
        <f t="shared" si="7893"/>
        <v>0.50049950049950054</v>
      </c>
      <c r="AX985" s="164">
        <f t="shared" ref="AX985" si="8038">($AB985-AW985)^2</f>
        <v>2.4950074900128703E-7</v>
      </c>
    </row>
    <row r="986" spans="1:50" x14ac:dyDescent="0.55000000000000004">
      <c r="A986" s="435"/>
      <c r="B986" s="7">
        <v>23</v>
      </c>
      <c r="C986" s="7">
        <v>29</v>
      </c>
      <c r="D986" s="120"/>
      <c r="E986" s="121"/>
      <c r="F986">
        <v>1000</v>
      </c>
      <c r="G986">
        <v>1000</v>
      </c>
      <c r="H986" s="6">
        <v>1000</v>
      </c>
      <c r="I986" s="8">
        <v>1000</v>
      </c>
      <c r="J986" s="7">
        <v>1000</v>
      </c>
      <c r="K986" s="7">
        <v>1000</v>
      </c>
      <c r="L986" s="6">
        <v>1000</v>
      </c>
      <c r="M986" s="8">
        <v>1000</v>
      </c>
      <c r="N986" s="7">
        <v>1000</v>
      </c>
      <c r="O986" s="7">
        <v>1000</v>
      </c>
      <c r="P986">
        <v>1000</v>
      </c>
      <c r="Q986">
        <v>1000</v>
      </c>
      <c r="R986" s="7">
        <v>135</v>
      </c>
      <c r="S986" s="8">
        <v>88</v>
      </c>
      <c r="T986">
        <v>1220</v>
      </c>
      <c r="U986">
        <v>780</v>
      </c>
      <c r="V986" s="7">
        <v>1000</v>
      </c>
      <c r="W986" s="8">
        <v>1000</v>
      </c>
      <c r="X986" s="6">
        <v>1000</v>
      </c>
      <c r="Y986" s="8">
        <v>1000</v>
      </c>
      <c r="Z986" s="7">
        <v>1001</v>
      </c>
      <c r="AA986" s="7">
        <v>1001</v>
      </c>
      <c r="AB986" s="7">
        <v>0.5</v>
      </c>
      <c r="AC986" s="164">
        <f t="shared" si="7895"/>
        <v>0.5</v>
      </c>
      <c r="AD986" s="164">
        <f t="shared" si="7875"/>
        <v>0</v>
      </c>
      <c r="AE986" s="164">
        <f t="shared" si="7876"/>
        <v>0.5</v>
      </c>
      <c r="AF986" s="164">
        <f t="shared" si="7877"/>
        <v>0</v>
      </c>
      <c r="AG986" s="164">
        <f t="shared" si="7878"/>
        <v>0.5</v>
      </c>
      <c r="AH986" s="164">
        <f t="shared" si="7877"/>
        <v>0</v>
      </c>
      <c r="AI986" s="164">
        <f t="shared" si="7879"/>
        <v>0.5</v>
      </c>
      <c r="AJ986" s="164">
        <f t="shared" ref="AJ986" si="8039">($AB986-AI986)^2</f>
        <v>0</v>
      </c>
      <c r="AK986" s="164">
        <f t="shared" si="7881"/>
        <v>0.5</v>
      </c>
      <c r="AL986" s="164">
        <f t="shared" ref="AL986" si="8040">($AB986-AK986)^2</f>
        <v>0</v>
      </c>
      <c r="AM986" s="164">
        <f t="shared" si="7883"/>
        <v>0.5</v>
      </c>
      <c r="AN986" s="164">
        <f t="shared" ref="AN986" si="8041">($AB986-AM986)^2</f>
        <v>0</v>
      </c>
      <c r="AO986" s="164">
        <f t="shared" si="7885"/>
        <v>0.60538116591928248</v>
      </c>
      <c r="AP986" s="164">
        <f t="shared" ref="AP986" si="8042">($AB986-AO986)^2</f>
        <v>1.1105190130507344E-2</v>
      </c>
      <c r="AQ986" s="164">
        <f t="shared" si="7887"/>
        <v>0.61</v>
      </c>
      <c r="AR986" s="164">
        <f t="shared" ref="AR986" si="8043">($AB986-AQ986)^2</f>
        <v>1.2099999999999998E-2</v>
      </c>
      <c r="AS986" s="164">
        <f t="shared" si="7889"/>
        <v>0.5</v>
      </c>
      <c r="AT986" s="164">
        <f t="shared" ref="AT986" si="8044">($AB986-AS986)^2</f>
        <v>0</v>
      </c>
      <c r="AU986" s="164">
        <f t="shared" si="7891"/>
        <v>0.5</v>
      </c>
      <c r="AV986" s="164">
        <f t="shared" ref="AV986" si="8045">($AB986-AU986)^2</f>
        <v>0</v>
      </c>
      <c r="AW986" s="164">
        <f t="shared" si="7893"/>
        <v>0.5</v>
      </c>
      <c r="AX986" s="164">
        <f t="shared" ref="AX986" si="8046">($AB986-AW986)^2</f>
        <v>0</v>
      </c>
    </row>
    <row r="987" spans="1:50" x14ac:dyDescent="0.55000000000000004">
      <c r="A987" s="435"/>
      <c r="B987" s="7">
        <v>24</v>
      </c>
      <c r="C987" s="7">
        <v>29</v>
      </c>
      <c r="D987" s="120"/>
      <c r="E987" s="121"/>
      <c r="F987">
        <v>1000</v>
      </c>
      <c r="G987">
        <v>1000</v>
      </c>
      <c r="H987" s="6">
        <v>1000</v>
      </c>
      <c r="I987" s="8">
        <v>1000</v>
      </c>
      <c r="J987" s="7">
        <v>1000</v>
      </c>
      <c r="K987" s="7">
        <v>1000</v>
      </c>
      <c r="L987" s="6">
        <v>1000</v>
      </c>
      <c r="M987" s="8">
        <v>1000</v>
      </c>
      <c r="N987" s="7">
        <v>1000</v>
      </c>
      <c r="O987" s="7">
        <v>1000</v>
      </c>
      <c r="P987">
        <v>1000</v>
      </c>
      <c r="Q987">
        <v>1000</v>
      </c>
      <c r="R987" s="7">
        <v>114</v>
      </c>
      <c r="S987" s="8">
        <v>100</v>
      </c>
      <c r="T987">
        <v>1237</v>
      </c>
      <c r="U987">
        <v>763</v>
      </c>
      <c r="V987" s="7">
        <v>1000</v>
      </c>
      <c r="W987" s="8">
        <v>1000</v>
      </c>
      <c r="X987" s="6">
        <v>1000</v>
      </c>
      <c r="Y987" s="8">
        <v>1000</v>
      </c>
      <c r="Z987" s="7">
        <v>1001</v>
      </c>
      <c r="AA987" s="7">
        <v>1001</v>
      </c>
      <c r="AB987" s="7">
        <v>0.5</v>
      </c>
      <c r="AC987" s="164">
        <f t="shared" si="7895"/>
        <v>0.5</v>
      </c>
      <c r="AD987" s="164">
        <f t="shared" si="7875"/>
        <v>0</v>
      </c>
      <c r="AE987" s="164">
        <f t="shared" si="7876"/>
        <v>0.5</v>
      </c>
      <c r="AF987" s="164">
        <f t="shared" si="7877"/>
        <v>0</v>
      </c>
      <c r="AG987" s="164">
        <f t="shared" si="7878"/>
        <v>0.5</v>
      </c>
      <c r="AH987" s="164">
        <f t="shared" si="7877"/>
        <v>0</v>
      </c>
      <c r="AI987" s="164">
        <f t="shared" si="7879"/>
        <v>0.5</v>
      </c>
      <c r="AJ987" s="164">
        <f t="shared" ref="AJ987" si="8047">($AB987-AI987)^2</f>
        <v>0</v>
      </c>
      <c r="AK987" s="164">
        <f t="shared" si="7881"/>
        <v>0.5</v>
      </c>
      <c r="AL987" s="164">
        <f t="shared" ref="AL987" si="8048">($AB987-AK987)^2</f>
        <v>0</v>
      </c>
      <c r="AM987" s="164">
        <f t="shared" si="7883"/>
        <v>0.5</v>
      </c>
      <c r="AN987" s="164">
        <f t="shared" ref="AN987" si="8049">($AB987-AM987)^2</f>
        <v>0</v>
      </c>
      <c r="AO987" s="164">
        <f t="shared" si="7885"/>
        <v>0.53271028037383172</v>
      </c>
      <c r="AP987" s="164">
        <f t="shared" ref="AP987" si="8050">($AB987-AO987)^2</f>
        <v>1.0699624421346809E-3</v>
      </c>
      <c r="AQ987" s="164">
        <f t="shared" si="7887"/>
        <v>0.61850000000000005</v>
      </c>
      <c r="AR987" s="164">
        <f t="shared" ref="AR987" si="8051">($AB987-AQ987)^2</f>
        <v>1.4042250000000011E-2</v>
      </c>
      <c r="AS987" s="164">
        <f t="shared" si="7889"/>
        <v>0.5</v>
      </c>
      <c r="AT987" s="164">
        <f t="shared" ref="AT987" si="8052">($AB987-AS987)^2</f>
        <v>0</v>
      </c>
      <c r="AU987" s="164">
        <f t="shared" si="7891"/>
        <v>0.5</v>
      </c>
      <c r="AV987" s="164">
        <f t="shared" ref="AV987" si="8053">($AB987-AU987)^2</f>
        <v>0</v>
      </c>
      <c r="AW987" s="164">
        <f t="shared" si="7893"/>
        <v>0.5</v>
      </c>
      <c r="AX987" s="164">
        <f t="shared" ref="AX987" si="8054">($AB987-AW987)^2</f>
        <v>0</v>
      </c>
    </row>
    <row r="988" spans="1:50" x14ac:dyDescent="0.55000000000000004">
      <c r="A988" s="435"/>
      <c r="B988" s="7">
        <v>25</v>
      </c>
      <c r="C988" s="7">
        <v>29</v>
      </c>
      <c r="D988" s="120"/>
      <c r="E988" s="121"/>
      <c r="F988">
        <v>995</v>
      </c>
      <c r="G988">
        <v>996</v>
      </c>
      <c r="H988" s="6">
        <v>1001</v>
      </c>
      <c r="I988" s="8">
        <v>999</v>
      </c>
      <c r="J988" s="7">
        <v>960</v>
      </c>
      <c r="K988" s="7">
        <v>993</v>
      </c>
      <c r="L988" s="6">
        <v>979</v>
      </c>
      <c r="M988" s="8">
        <v>1021</v>
      </c>
      <c r="N988" s="7">
        <v>960</v>
      </c>
      <c r="O988" s="7">
        <v>972</v>
      </c>
      <c r="P988">
        <v>1005</v>
      </c>
      <c r="Q988">
        <v>995</v>
      </c>
      <c r="R988" s="7">
        <v>99</v>
      </c>
      <c r="S988" s="8">
        <v>114</v>
      </c>
      <c r="T988">
        <v>786</v>
      </c>
      <c r="U988">
        <v>1214</v>
      </c>
      <c r="V988" s="7">
        <v>991</v>
      </c>
      <c r="W988" s="8">
        <v>1009</v>
      </c>
      <c r="X988" s="6">
        <v>1000</v>
      </c>
      <c r="Y988" s="8">
        <v>1000</v>
      </c>
      <c r="Z988" s="7">
        <v>996</v>
      </c>
      <c r="AA988" s="7">
        <v>1006</v>
      </c>
      <c r="AB988" s="7">
        <v>0.5</v>
      </c>
      <c r="AC988" s="164">
        <f t="shared" si="7895"/>
        <v>0.49974886991461576</v>
      </c>
      <c r="AD988" s="164">
        <f t="shared" si="7875"/>
        <v>6.3066319785097444E-8</v>
      </c>
      <c r="AE988" s="164">
        <f t="shared" si="7876"/>
        <v>0.50049999999999994</v>
      </c>
      <c r="AF988" s="164">
        <f t="shared" si="7877"/>
        <v>2.4999999999994493E-7</v>
      </c>
      <c r="AG988" s="164">
        <f t="shared" si="7878"/>
        <v>0.49155145929339478</v>
      </c>
      <c r="AH988" s="164">
        <f t="shared" si="7877"/>
        <v>7.1377840071165481E-5</v>
      </c>
      <c r="AI988" s="164">
        <f t="shared" si="7879"/>
        <v>0.48949999999999999</v>
      </c>
      <c r="AJ988" s="164">
        <f t="shared" ref="AJ988" si="8055">($AB988-AI988)^2</f>
        <v>1.102500000000002E-4</v>
      </c>
      <c r="AK988" s="164">
        <f t="shared" si="7881"/>
        <v>0.49689440993788819</v>
      </c>
      <c r="AL988" s="164">
        <f t="shared" ref="AL988" si="8056">($AB988-AK988)^2</f>
        <v>9.6446896338876187E-6</v>
      </c>
      <c r="AM988" s="164">
        <f t="shared" si="7883"/>
        <v>0.50249999999999995</v>
      </c>
      <c r="AN988" s="164">
        <f t="shared" ref="AN988" si="8057">($AB988-AM988)^2</f>
        <v>6.2499999999997335E-6</v>
      </c>
      <c r="AO988" s="164">
        <f t="shared" si="7885"/>
        <v>0.46478873239436619</v>
      </c>
      <c r="AP988" s="164">
        <f t="shared" ref="AP988" si="8058">($AB988-AO988)^2</f>
        <v>1.239833366395557E-3</v>
      </c>
      <c r="AQ988" s="164">
        <f t="shared" si="7887"/>
        <v>0.39300000000000002</v>
      </c>
      <c r="AR988" s="164">
        <f t="shared" ref="AR988" si="8059">($AB988-AQ988)^2</f>
        <v>1.1448999999999997E-2</v>
      </c>
      <c r="AS988" s="164">
        <f t="shared" si="7889"/>
        <v>0.4955</v>
      </c>
      <c r="AT988" s="164">
        <f t="shared" ref="AT988" si="8060">($AB988-AS988)^2</f>
        <v>2.0250000000000035E-5</v>
      </c>
      <c r="AU988" s="164">
        <f t="shared" si="7891"/>
        <v>0.5</v>
      </c>
      <c r="AV988" s="164">
        <f t="shared" ref="AV988" si="8061">($AB988-AU988)^2</f>
        <v>0</v>
      </c>
      <c r="AW988" s="164">
        <f t="shared" si="7893"/>
        <v>0.49750249750249748</v>
      </c>
      <c r="AX988" s="164">
        <f t="shared" ref="AX988" si="8062">($AB988-AW988)^2</f>
        <v>6.2375187250313445E-6</v>
      </c>
    </row>
    <row r="989" spans="1:50" x14ac:dyDescent="0.55000000000000004">
      <c r="A989" s="435"/>
      <c r="B989" s="7">
        <v>26</v>
      </c>
      <c r="C989" s="7">
        <v>29</v>
      </c>
      <c r="D989" s="120"/>
      <c r="E989" s="121"/>
      <c r="F989">
        <v>989</v>
      </c>
      <c r="G989">
        <v>998</v>
      </c>
      <c r="H989" s="6">
        <v>995</v>
      </c>
      <c r="I989" s="8">
        <v>1005</v>
      </c>
      <c r="J989" s="7">
        <v>1017</v>
      </c>
      <c r="K989" s="7">
        <v>954</v>
      </c>
      <c r="L989" s="6">
        <v>1030</v>
      </c>
      <c r="M989" s="8">
        <v>970</v>
      </c>
      <c r="N989" s="7">
        <v>986</v>
      </c>
      <c r="O989" s="7">
        <v>946</v>
      </c>
      <c r="P989">
        <v>1025</v>
      </c>
      <c r="Q989">
        <v>975</v>
      </c>
      <c r="R989" s="7">
        <v>115</v>
      </c>
      <c r="S989" s="8">
        <v>128</v>
      </c>
      <c r="T989">
        <v>776</v>
      </c>
      <c r="U989">
        <v>1224</v>
      </c>
      <c r="V989" s="7">
        <v>1031</v>
      </c>
      <c r="W989" s="8">
        <v>969</v>
      </c>
      <c r="X989" s="6">
        <v>1000</v>
      </c>
      <c r="Y989" s="8">
        <v>1000</v>
      </c>
      <c r="Z989" s="7">
        <v>1019</v>
      </c>
      <c r="AA989" s="7">
        <v>983</v>
      </c>
      <c r="AB989" s="7">
        <v>0.5</v>
      </c>
      <c r="AC989" s="164">
        <f t="shared" si="7895"/>
        <v>0.49773527931555106</v>
      </c>
      <c r="AD989" s="164">
        <f t="shared" si="7875"/>
        <v>5.1289597785708747E-6</v>
      </c>
      <c r="AE989" s="164">
        <f t="shared" si="7876"/>
        <v>0.4975</v>
      </c>
      <c r="AF989" s="164">
        <f t="shared" si="7877"/>
        <v>6.2500000000000113E-6</v>
      </c>
      <c r="AG989" s="164">
        <f t="shared" si="7878"/>
        <v>0.51598173515981738</v>
      </c>
      <c r="AH989" s="164">
        <f t="shared" si="7877"/>
        <v>2.5541585871854299E-4</v>
      </c>
      <c r="AI989" s="164">
        <f t="shared" si="7879"/>
        <v>0.51500000000000001</v>
      </c>
      <c r="AJ989" s="164">
        <f t="shared" ref="AJ989" si="8063">($AB989-AI989)^2</f>
        <v>2.250000000000004E-4</v>
      </c>
      <c r="AK989" s="164">
        <f t="shared" si="7881"/>
        <v>0.51035196687370599</v>
      </c>
      <c r="AL989" s="164">
        <f t="shared" ref="AL989" si="8064">($AB989-AK989)^2</f>
        <v>1.0716321815430609E-4</v>
      </c>
      <c r="AM989" s="164">
        <f t="shared" si="7883"/>
        <v>0.51249999999999996</v>
      </c>
      <c r="AN989" s="164">
        <f t="shared" ref="AN989" si="8065">($AB989-AM989)^2</f>
        <v>1.5624999999999889E-4</v>
      </c>
      <c r="AO989" s="164">
        <f t="shared" si="7885"/>
        <v>0.47325102880658437</v>
      </c>
      <c r="AP989" s="164">
        <f t="shared" ref="AP989" si="8066">($AB989-AO989)^2</f>
        <v>7.15507459906179E-4</v>
      </c>
      <c r="AQ989" s="164">
        <f t="shared" si="7887"/>
        <v>0.38800000000000001</v>
      </c>
      <c r="AR989" s="164">
        <f t="shared" ref="AR989" si="8067">($AB989-AQ989)^2</f>
        <v>1.2543999999999998E-2</v>
      </c>
      <c r="AS989" s="164">
        <f t="shared" si="7889"/>
        <v>0.51549999999999996</v>
      </c>
      <c r="AT989" s="164">
        <f t="shared" ref="AT989" si="8068">($AB989-AS989)^2</f>
        <v>2.4024999999999871E-4</v>
      </c>
      <c r="AU989" s="164">
        <f t="shared" si="7891"/>
        <v>0.5</v>
      </c>
      <c r="AV989" s="164">
        <f t="shared" ref="AV989" si="8069">($AB989-AU989)^2</f>
        <v>0</v>
      </c>
      <c r="AW989" s="164">
        <f t="shared" si="7893"/>
        <v>0.50899100899100902</v>
      </c>
      <c r="AX989" s="164">
        <f t="shared" ref="AX989" si="8070">($AB989-AW989)^2</f>
        <v>8.0838242676405027E-5</v>
      </c>
    </row>
    <row r="990" spans="1:50" x14ac:dyDescent="0.55000000000000004">
      <c r="A990" s="435"/>
      <c r="B990" s="7">
        <v>27</v>
      </c>
      <c r="C990" s="7">
        <v>29</v>
      </c>
      <c r="D990" s="120"/>
      <c r="E990" s="121"/>
      <c r="F990">
        <v>1018</v>
      </c>
      <c r="G990">
        <v>977</v>
      </c>
      <c r="H990" s="6">
        <v>1022</v>
      </c>
      <c r="I990" s="8">
        <v>978</v>
      </c>
      <c r="J990" s="7">
        <v>995</v>
      </c>
      <c r="K990" s="7">
        <v>973</v>
      </c>
      <c r="L990" s="6">
        <v>1013</v>
      </c>
      <c r="M990" s="8">
        <v>987</v>
      </c>
      <c r="N990" s="7">
        <v>965</v>
      </c>
      <c r="O990" s="7">
        <v>966</v>
      </c>
      <c r="P990">
        <v>1015</v>
      </c>
      <c r="Q990">
        <v>985</v>
      </c>
      <c r="R990" s="7">
        <v>113</v>
      </c>
      <c r="S990" s="8">
        <v>108</v>
      </c>
      <c r="T990">
        <v>1225</v>
      </c>
      <c r="U990">
        <v>775</v>
      </c>
      <c r="V990" s="7">
        <v>1007</v>
      </c>
      <c r="W990" s="8">
        <v>993</v>
      </c>
      <c r="X990" s="6">
        <v>999</v>
      </c>
      <c r="Y990" s="8">
        <v>1001</v>
      </c>
      <c r="Z990" s="7">
        <v>1009</v>
      </c>
      <c r="AA990" s="7">
        <v>993</v>
      </c>
      <c r="AB990" s="7">
        <v>0.5</v>
      </c>
      <c r="AC990" s="164">
        <f t="shared" si="7895"/>
        <v>0.51027568922305766</v>
      </c>
      <c r="AD990" s="164">
        <f t="shared" si="7875"/>
        <v>1.0558978900886334E-4</v>
      </c>
      <c r="AE990" s="164">
        <f t="shared" si="7876"/>
        <v>0.51100000000000001</v>
      </c>
      <c r="AF990" s="164">
        <f t="shared" si="7877"/>
        <v>1.2100000000000022E-4</v>
      </c>
      <c r="AG990" s="164">
        <f t="shared" si="7878"/>
        <v>0.50558943089430897</v>
      </c>
      <c r="AH990" s="164">
        <f t="shared" si="7877"/>
        <v>3.1241737722255532E-5</v>
      </c>
      <c r="AI990" s="164">
        <f t="shared" si="7879"/>
        <v>0.50649999999999995</v>
      </c>
      <c r="AJ990" s="164">
        <f t="shared" ref="AJ990" si="8071">($AB990-AI990)^2</f>
        <v>4.2249999999999353E-5</v>
      </c>
      <c r="AK990" s="164">
        <f t="shared" si="7881"/>
        <v>0.49974106680476438</v>
      </c>
      <c r="AL990" s="164">
        <f t="shared" ref="AL990" si="8072">($AB990-AK990)^2</f>
        <v>6.7046399594928845E-8</v>
      </c>
      <c r="AM990" s="164">
        <f t="shared" si="7883"/>
        <v>0.50749999999999995</v>
      </c>
      <c r="AN990" s="164">
        <f t="shared" ref="AN990" si="8073">($AB990-AM990)^2</f>
        <v>5.6249999999999267E-5</v>
      </c>
      <c r="AO990" s="164">
        <f t="shared" si="7885"/>
        <v>0.5113122171945701</v>
      </c>
      <c r="AP990" s="164">
        <f t="shared" ref="AP990" si="8074">($AB990-AO990)^2</f>
        <v>1.2796625785712733E-4</v>
      </c>
      <c r="AQ990" s="164">
        <f t="shared" si="7887"/>
        <v>0.61250000000000004</v>
      </c>
      <c r="AR990" s="164">
        <f t="shared" ref="AR990" si="8075">($AB990-AQ990)^2</f>
        <v>1.265625000000001E-2</v>
      </c>
      <c r="AS990" s="164">
        <f t="shared" si="7889"/>
        <v>0.50349999999999995</v>
      </c>
      <c r="AT990" s="164">
        <f t="shared" ref="AT990" si="8076">($AB990-AS990)^2</f>
        <v>1.2249999999999634E-5</v>
      </c>
      <c r="AU990" s="164">
        <f t="shared" si="7891"/>
        <v>0.4995</v>
      </c>
      <c r="AV990" s="164">
        <f t="shared" ref="AV990" si="8077">($AB990-AU990)^2</f>
        <v>2.5000000000000047E-7</v>
      </c>
      <c r="AW990" s="164">
        <f t="shared" si="7893"/>
        <v>0.50399600399600397</v>
      </c>
      <c r="AX990" s="164">
        <f t="shared" ref="AX990" si="8078">($AB990-AW990)^2</f>
        <v>1.5968047936079711E-5</v>
      </c>
    </row>
    <row r="991" spans="1:50" x14ac:dyDescent="0.55000000000000004">
      <c r="A991" s="435"/>
      <c r="B991" s="7">
        <v>28</v>
      </c>
      <c r="C991" s="7">
        <v>29</v>
      </c>
      <c r="D991" s="120"/>
      <c r="E991" s="121"/>
      <c r="F991">
        <v>1001</v>
      </c>
      <c r="G991">
        <v>977</v>
      </c>
      <c r="H991" s="6">
        <v>1015</v>
      </c>
      <c r="I991" s="8">
        <v>985</v>
      </c>
      <c r="J991" s="7">
        <v>970</v>
      </c>
      <c r="K991" s="7">
        <v>917</v>
      </c>
      <c r="L991" s="6">
        <v>1017</v>
      </c>
      <c r="M991" s="8">
        <v>983</v>
      </c>
      <c r="N991" s="7">
        <v>913</v>
      </c>
      <c r="O991" s="7">
        <v>878</v>
      </c>
      <c r="P991">
        <v>1051</v>
      </c>
      <c r="Q991">
        <v>949</v>
      </c>
      <c r="R991" s="7">
        <v>116</v>
      </c>
      <c r="S991" s="8">
        <v>108</v>
      </c>
      <c r="T991">
        <v>785</v>
      </c>
      <c r="U991">
        <v>1215</v>
      </c>
      <c r="V991" s="7">
        <v>1052</v>
      </c>
      <c r="W991" s="8">
        <v>948</v>
      </c>
      <c r="X991" s="6">
        <v>994</v>
      </c>
      <c r="Y991" s="8">
        <v>1006</v>
      </c>
      <c r="Z991" s="7">
        <v>1005</v>
      </c>
      <c r="AA991" s="7">
        <v>997</v>
      </c>
      <c r="AB991" s="7">
        <v>0.5</v>
      </c>
      <c r="AC991" s="164">
        <f t="shared" si="7895"/>
        <v>0.50606673407482305</v>
      </c>
      <c r="AD991" s="164">
        <f t="shared" si="7875"/>
        <v>3.6805262334619147E-5</v>
      </c>
      <c r="AE991" s="164">
        <f t="shared" si="7876"/>
        <v>0.50749999999999995</v>
      </c>
      <c r="AF991" s="164">
        <f t="shared" si="7877"/>
        <v>5.6249999999999267E-5</v>
      </c>
      <c r="AG991" s="164">
        <f t="shared" si="7878"/>
        <v>0.51404345521992578</v>
      </c>
      <c r="AH991" s="164">
        <f t="shared" si="7877"/>
        <v>1.9721863451406071E-4</v>
      </c>
      <c r="AI991" s="164">
        <f t="shared" si="7879"/>
        <v>0.50849999999999995</v>
      </c>
      <c r="AJ991" s="164">
        <f t="shared" ref="AJ991" si="8079">($AB991-AI991)^2</f>
        <v>7.2249999999999181E-5</v>
      </c>
      <c r="AK991" s="164">
        <f t="shared" si="7881"/>
        <v>0.50977107761027363</v>
      </c>
      <c r="AL991" s="164">
        <f t="shared" ref="AL991" si="8080">($AB991-AK991)^2</f>
        <v>9.5473957665990561E-5</v>
      </c>
      <c r="AM991" s="164">
        <f t="shared" si="7883"/>
        <v>0.52549999999999997</v>
      </c>
      <c r="AN991" s="164">
        <f t="shared" ref="AN991" si="8081">($AB991-AM991)^2</f>
        <v>6.5024999999999838E-4</v>
      </c>
      <c r="AO991" s="164">
        <f t="shared" si="7885"/>
        <v>0.5178571428571429</v>
      </c>
      <c r="AP991" s="164">
        <f t="shared" ref="AP991" si="8082">($AB991-AO991)^2</f>
        <v>3.1887755102040987E-4</v>
      </c>
      <c r="AQ991" s="164">
        <f t="shared" si="7887"/>
        <v>0.39250000000000002</v>
      </c>
      <c r="AR991" s="164">
        <f t="shared" ref="AR991" si="8083">($AB991-AQ991)^2</f>
        <v>1.1556249999999997E-2</v>
      </c>
      <c r="AS991" s="164">
        <f t="shared" si="7889"/>
        <v>0.52600000000000002</v>
      </c>
      <c r="AT991" s="164">
        <f t="shared" ref="AT991" si="8084">($AB991-AS991)^2</f>
        <v>6.7600000000000125E-4</v>
      </c>
      <c r="AU991" s="164">
        <f t="shared" si="7891"/>
        <v>0.497</v>
      </c>
      <c r="AV991" s="164">
        <f t="shared" ref="AV991" si="8085">($AB991-AU991)^2</f>
        <v>9.0000000000000155E-6</v>
      </c>
      <c r="AW991" s="164">
        <f t="shared" si="7893"/>
        <v>0.50199800199800204</v>
      </c>
      <c r="AX991" s="164">
        <f t="shared" ref="AX991" si="8086">($AB991-AW991)^2</f>
        <v>3.9920119840201496E-6</v>
      </c>
    </row>
    <row r="992" spans="1:50" x14ac:dyDescent="0.55000000000000004">
      <c r="A992" s="435"/>
      <c r="B992" s="7">
        <v>1</v>
      </c>
      <c r="C992" s="7">
        <v>30</v>
      </c>
      <c r="D992" s="120"/>
      <c r="E992" s="121"/>
      <c r="F992">
        <v>999</v>
      </c>
      <c r="G992">
        <v>1001</v>
      </c>
      <c r="H992" s="6">
        <v>999</v>
      </c>
      <c r="I992" s="8">
        <v>1001</v>
      </c>
      <c r="J992" s="7">
        <v>999</v>
      </c>
      <c r="K992" s="7">
        <v>1000</v>
      </c>
      <c r="L992" s="6">
        <v>1000</v>
      </c>
      <c r="M992" s="8">
        <v>1000</v>
      </c>
      <c r="N992" s="7">
        <v>1000</v>
      </c>
      <c r="O992" s="7">
        <v>1000</v>
      </c>
      <c r="P992">
        <v>1000</v>
      </c>
      <c r="Q992">
        <v>1000</v>
      </c>
      <c r="R992" s="7">
        <v>121</v>
      </c>
      <c r="S992" s="8">
        <v>116</v>
      </c>
      <c r="T992">
        <v>783</v>
      </c>
      <c r="U992">
        <v>1217</v>
      </c>
      <c r="V992" s="7">
        <v>1000</v>
      </c>
      <c r="W992" s="8">
        <v>1000</v>
      </c>
      <c r="X992" s="6">
        <v>1080</v>
      </c>
      <c r="Y992" s="8">
        <v>920</v>
      </c>
      <c r="Z992" s="7">
        <v>1001</v>
      </c>
      <c r="AA992" s="7">
        <v>1001</v>
      </c>
      <c r="AB992" s="7">
        <v>0.5</v>
      </c>
      <c r="AC992" s="164">
        <f t="shared" si="7895"/>
        <v>0.4995</v>
      </c>
      <c r="AD992" s="164">
        <f t="shared" si="7875"/>
        <v>2.5000000000000047E-7</v>
      </c>
      <c r="AE992" s="164">
        <f t="shared" si="7876"/>
        <v>0.4995</v>
      </c>
      <c r="AF992" s="164">
        <f t="shared" si="7877"/>
        <v>2.5000000000000047E-7</v>
      </c>
      <c r="AG992" s="164">
        <f t="shared" si="7878"/>
        <v>0.49974987493746875</v>
      </c>
      <c r="AH992" s="164">
        <f t="shared" si="7877"/>
        <v>6.2562546906260664E-8</v>
      </c>
      <c r="AI992" s="164">
        <f t="shared" si="7879"/>
        <v>0.5</v>
      </c>
      <c r="AJ992" s="164">
        <f t="shared" ref="AJ992" si="8087">($AB992-AI992)^2</f>
        <v>0</v>
      </c>
      <c r="AK992" s="164">
        <f t="shared" si="7881"/>
        <v>0.5</v>
      </c>
      <c r="AL992" s="164">
        <f t="shared" ref="AL992" si="8088">($AB992-AK992)^2</f>
        <v>0</v>
      </c>
      <c r="AM992" s="164">
        <f t="shared" si="7883"/>
        <v>0.5</v>
      </c>
      <c r="AN992" s="164">
        <f t="shared" ref="AN992" si="8089">($AB992-AM992)^2</f>
        <v>0</v>
      </c>
      <c r="AO992" s="164">
        <f t="shared" si="7885"/>
        <v>0.51054852320675104</v>
      </c>
      <c r="AP992" s="164">
        <f t="shared" ref="AP992" si="8090">($AB992-AO992)^2</f>
        <v>1.1127134184336518E-4</v>
      </c>
      <c r="AQ992" s="164">
        <f t="shared" si="7887"/>
        <v>0.39150000000000001</v>
      </c>
      <c r="AR992" s="164">
        <f t="shared" ref="AR992" si="8091">($AB992-AQ992)^2</f>
        <v>1.1772249999999996E-2</v>
      </c>
      <c r="AS992" s="164">
        <f t="shared" si="7889"/>
        <v>0.5</v>
      </c>
      <c r="AT992" s="164">
        <f t="shared" ref="AT992" si="8092">($AB992-AS992)^2</f>
        <v>0</v>
      </c>
      <c r="AU992" s="164">
        <f t="shared" si="7891"/>
        <v>0.54</v>
      </c>
      <c r="AV992" s="164">
        <f t="shared" ref="AV992" si="8093">($AB992-AU992)^2</f>
        <v>1.6000000000000029E-3</v>
      </c>
      <c r="AW992" s="164">
        <f t="shared" si="7893"/>
        <v>0.5</v>
      </c>
      <c r="AX992" s="164">
        <f t="shared" ref="AX992" si="8094">($AB992-AW992)^2</f>
        <v>0</v>
      </c>
    </row>
    <row r="993" spans="1:50" x14ac:dyDescent="0.55000000000000004">
      <c r="A993" s="435"/>
      <c r="B993" s="7">
        <v>2</v>
      </c>
      <c r="C993" s="7">
        <v>30</v>
      </c>
      <c r="D993" s="120"/>
      <c r="E993" s="121"/>
      <c r="F993">
        <v>1000</v>
      </c>
      <c r="G993">
        <v>1000</v>
      </c>
      <c r="H993" s="6">
        <v>1000</v>
      </c>
      <c r="I993" s="8">
        <v>1000</v>
      </c>
      <c r="J993" s="7">
        <v>1000</v>
      </c>
      <c r="K993" s="7">
        <v>1000</v>
      </c>
      <c r="L993" s="6">
        <v>1000</v>
      </c>
      <c r="M993" s="8">
        <v>1000</v>
      </c>
      <c r="N993" s="7">
        <v>999</v>
      </c>
      <c r="O993" s="7">
        <v>1001</v>
      </c>
      <c r="P993">
        <v>1000</v>
      </c>
      <c r="Q993">
        <v>1000</v>
      </c>
      <c r="R993" s="7">
        <v>110</v>
      </c>
      <c r="S993" s="8">
        <v>114</v>
      </c>
      <c r="T993">
        <v>779</v>
      </c>
      <c r="U993">
        <v>1221</v>
      </c>
      <c r="V993" s="7">
        <v>1000</v>
      </c>
      <c r="W993" s="8">
        <v>1000</v>
      </c>
      <c r="X993" s="6">
        <v>1001</v>
      </c>
      <c r="Y993" s="8">
        <v>999</v>
      </c>
      <c r="Z993" s="7">
        <v>999</v>
      </c>
      <c r="AA993" s="7">
        <v>1003</v>
      </c>
      <c r="AB993" s="7">
        <v>0.5</v>
      </c>
      <c r="AC993" s="164">
        <f t="shared" si="7895"/>
        <v>0.5</v>
      </c>
      <c r="AD993" s="164">
        <f t="shared" si="7875"/>
        <v>0</v>
      </c>
      <c r="AE993" s="164">
        <f t="shared" si="7876"/>
        <v>0.5</v>
      </c>
      <c r="AF993" s="164">
        <f t="shared" si="7877"/>
        <v>0</v>
      </c>
      <c r="AG993" s="164">
        <f t="shared" si="7878"/>
        <v>0.5</v>
      </c>
      <c r="AH993" s="164">
        <f t="shared" si="7877"/>
        <v>0</v>
      </c>
      <c r="AI993" s="164">
        <f t="shared" si="7879"/>
        <v>0.5</v>
      </c>
      <c r="AJ993" s="164">
        <f t="shared" ref="AJ993" si="8095">($AB993-AI993)^2</f>
        <v>0</v>
      </c>
      <c r="AK993" s="164">
        <f t="shared" si="7881"/>
        <v>0.4995</v>
      </c>
      <c r="AL993" s="164">
        <f t="shared" ref="AL993" si="8096">($AB993-AK993)^2</f>
        <v>2.5000000000000047E-7</v>
      </c>
      <c r="AM993" s="164">
        <f t="shared" si="7883"/>
        <v>0.5</v>
      </c>
      <c r="AN993" s="164">
        <f t="shared" ref="AN993" si="8097">($AB993-AM993)^2</f>
        <v>0</v>
      </c>
      <c r="AO993" s="164">
        <f t="shared" si="7885"/>
        <v>0.49107142857142855</v>
      </c>
      <c r="AP993" s="164">
        <f t="shared" ref="AP993" si="8098">($AB993-AO993)^2</f>
        <v>7.9719387755102468E-5</v>
      </c>
      <c r="AQ993" s="164">
        <f t="shared" si="7887"/>
        <v>0.38950000000000001</v>
      </c>
      <c r="AR993" s="164">
        <f t="shared" ref="AR993" si="8099">($AB993-AQ993)^2</f>
        <v>1.2210249999999997E-2</v>
      </c>
      <c r="AS993" s="164">
        <f t="shared" si="7889"/>
        <v>0.5</v>
      </c>
      <c r="AT993" s="164">
        <f t="shared" ref="AT993" si="8100">($AB993-AS993)^2</f>
        <v>0</v>
      </c>
      <c r="AU993" s="164">
        <f t="shared" si="7891"/>
        <v>0.50049999999999994</v>
      </c>
      <c r="AV993" s="164">
        <f t="shared" ref="AV993" si="8101">($AB993-AU993)^2</f>
        <v>2.4999999999994493E-7</v>
      </c>
      <c r="AW993" s="164">
        <f t="shared" si="7893"/>
        <v>0.49900099900099898</v>
      </c>
      <c r="AX993" s="164">
        <f t="shared" ref="AX993" si="8102">($AB993-AW993)^2</f>
        <v>9.9800299600503739E-7</v>
      </c>
    </row>
    <row r="994" spans="1:50" x14ac:dyDescent="0.55000000000000004">
      <c r="A994" s="435"/>
      <c r="B994" s="7">
        <v>3</v>
      </c>
      <c r="C994" s="7">
        <v>30</v>
      </c>
      <c r="D994" s="120"/>
      <c r="E994" s="121"/>
      <c r="F994">
        <v>1000</v>
      </c>
      <c r="G994">
        <v>1000</v>
      </c>
      <c r="H994" s="6">
        <v>1000</v>
      </c>
      <c r="I994" s="8">
        <v>1000</v>
      </c>
      <c r="J994" s="7">
        <v>1000</v>
      </c>
      <c r="K994" s="7">
        <v>1000</v>
      </c>
      <c r="L994" s="6">
        <v>1000</v>
      </c>
      <c r="M994" s="8">
        <v>1000</v>
      </c>
      <c r="N994" s="7">
        <v>999</v>
      </c>
      <c r="O994" s="7">
        <v>1001</v>
      </c>
      <c r="P994">
        <v>1000</v>
      </c>
      <c r="Q994">
        <v>1000</v>
      </c>
      <c r="R994" s="7">
        <v>124</v>
      </c>
      <c r="S994" s="8">
        <v>107</v>
      </c>
      <c r="T994">
        <v>715</v>
      </c>
      <c r="U994">
        <v>1285</v>
      </c>
      <c r="V994" s="7">
        <v>1000</v>
      </c>
      <c r="W994" s="8">
        <v>1000</v>
      </c>
      <c r="X994" s="6">
        <v>1021</v>
      </c>
      <c r="Y994" s="8">
        <v>979</v>
      </c>
      <c r="Z994" s="7">
        <v>1001</v>
      </c>
      <c r="AA994" s="7">
        <v>1001</v>
      </c>
      <c r="AB994" s="7">
        <v>0.5</v>
      </c>
      <c r="AC994" s="164">
        <f t="shared" si="7895"/>
        <v>0.5</v>
      </c>
      <c r="AD994" s="164">
        <f t="shared" si="7875"/>
        <v>0</v>
      </c>
      <c r="AE994" s="164">
        <f t="shared" si="7876"/>
        <v>0.5</v>
      </c>
      <c r="AF994" s="164">
        <f t="shared" si="7877"/>
        <v>0</v>
      </c>
      <c r="AG994" s="164">
        <f t="shared" si="7878"/>
        <v>0.5</v>
      </c>
      <c r="AH994" s="164">
        <f t="shared" si="7877"/>
        <v>0</v>
      </c>
      <c r="AI994" s="164">
        <f t="shared" si="7879"/>
        <v>0.5</v>
      </c>
      <c r="AJ994" s="164">
        <f t="shared" ref="AJ994" si="8103">($AB994-AI994)^2</f>
        <v>0</v>
      </c>
      <c r="AK994" s="164">
        <f t="shared" si="7881"/>
        <v>0.4995</v>
      </c>
      <c r="AL994" s="164">
        <f t="shared" ref="AL994" si="8104">($AB994-AK994)^2</f>
        <v>2.5000000000000047E-7</v>
      </c>
      <c r="AM994" s="164">
        <f t="shared" si="7883"/>
        <v>0.5</v>
      </c>
      <c r="AN994" s="164">
        <f t="shared" ref="AN994" si="8105">($AB994-AM994)^2</f>
        <v>0</v>
      </c>
      <c r="AO994" s="164">
        <f t="shared" si="7885"/>
        <v>0.53679653679653683</v>
      </c>
      <c r="AP994" s="164">
        <f t="shared" ref="AP994" si="8106">($AB994-AO994)^2</f>
        <v>1.3539851202188887E-3</v>
      </c>
      <c r="AQ994" s="164">
        <f t="shared" si="7887"/>
        <v>0.35749999999999998</v>
      </c>
      <c r="AR994" s="164">
        <f t="shared" ref="AR994" si="8107">($AB994-AQ994)^2</f>
        <v>2.0306250000000005E-2</v>
      </c>
      <c r="AS994" s="164">
        <f t="shared" si="7889"/>
        <v>0.5</v>
      </c>
      <c r="AT994" s="164">
        <f t="shared" ref="AT994" si="8108">($AB994-AS994)^2</f>
        <v>0</v>
      </c>
      <c r="AU994" s="164">
        <f t="shared" si="7891"/>
        <v>0.51049999999999995</v>
      </c>
      <c r="AV994" s="164">
        <f t="shared" ref="AV994" si="8109">($AB994-AU994)^2</f>
        <v>1.1024999999999903E-4</v>
      </c>
      <c r="AW994" s="164">
        <f t="shared" si="7893"/>
        <v>0.5</v>
      </c>
      <c r="AX994" s="164">
        <f t="shared" ref="AX994" si="8110">($AB994-AW994)^2</f>
        <v>0</v>
      </c>
    </row>
    <row r="995" spans="1:50" x14ac:dyDescent="0.55000000000000004">
      <c r="A995" s="435"/>
      <c r="B995" s="7">
        <v>30</v>
      </c>
      <c r="C995" s="7">
        <v>4</v>
      </c>
      <c r="D995" s="120"/>
      <c r="E995" s="121"/>
      <c r="F995">
        <v>1000</v>
      </c>
      <c r="G995">
        <v>1000</v>
      </c>
      <c r="H995" s="6">
        <v>1000</v>
      </c>
      <c r="I995" s="8">
        <v>1000</v>
      </c>
      <c r="J995" s="7">
        <v>1000</v>
      </c>
      <c r="K995" s="7">
        <v>1000</v>
      </c>
      <c r="L995" s="6">
        <v>1000</v>
      </c>
      <c r="M995" s="8">
        <v>1000</v>
      </c>
      <c r="N995" s="7">
        <v>1000</v>
      </c>
      <c r="O995" s="7">
        <v>1000</v>
      </c>
      <c r="P995">
        <v>1000</v>
      </c>
      <c r="Q995">
        <v>1000</v>
      </c>
      <c r="R995" s="7">
        <v>111</v>
      </c>
      <c r="S995" s="8">
        <v>99</v>
      </c>
      <c r="T995">
        <v>1288</v>
      </c>
      <c r="U995">
        <v>712</v>
      </c>
      <c r="V995" s="7">
        <v>1000</v>
      </c>
      <c r="W995" s="8">
        <v>1000</v>
      </c>
      <c r="X995" s="6">
        <v>969</v>
      </c>
      <c r="Y995" s="8">
        <v>1031</v>
      </c>
      <c r="Z995" s="7">
        <v>1002</v>
      </c>
      <c r="AA995" s="7">
        <v>1000</v>
      </c>
      <c r="AB995" s="7">
        <v>0.5</v>
      </c>
      <c r="AC995" s="164">
        <f t="shared" si="7895"/>
        <v>0.5</v>
      </c>
      <c r="AD995" s="164">
        <f t="shared" si="7875"/>
        <v>0</v>
      </c>
      <c r="AE995" s="164">
        <f t="shared" si="7876"/>
        <v>0.5</v>
      </c>
      <c r="AF995" s="164">
        <f t="shared" si="7877"/>
        <v>0</v>
      </c>
      <c r="AG995" s="164">
        <f t="shared" si="7878"/>
        <v>0.5</v>
      </c>
      <c r="AH995" s="164">
        <f t="shared" si="7877"/>
        <v>0</v>
      </c>
      <c r="AI995" s="164">
        <f t="shared" si="7879"/>
        <v>0.5</v>
      </c>
      <c r="AJ995" s="164">
        <f t="shared" ref="AJ995" si="8111">($AB995-AI995)^2</f>
        <v>0</v>
      </c>
      <c r="AK995" s="164">
        <f t="shared" si="7881"/>
        <v>0.5</v>
      </c>
      <c r="AL995" s="164">
        <f t="shared" ref="AL995" si="8112">($AB995-AK995)^2</f>
        <v>0</v>
      </c>
      <c r="AM995" s="164">
        <f t="shared" si="7883"/>
        <v>0.5</v>
      </c>
      <c r="AN995" s="164">
        <f t="shared" ref="AN995" si="8113">($AB995-AM995)^2</f>
        <v>0</v>
      </c>
      <c r="AO995" s="164">
        <f t="shared" si="7885"/>
        <v>0.52857142857142858</v>
      </c>
      <c r="AP995" s="164">
        <f t="shared" ref="AP995" si="8114">($AB995-AO995)^2</f>
        <v>8.1632653061224547E-4</v>
      </c>
      <c r="AQ995" s="164">
        <f t="shared" si="7887"/>
        <v>0.64400000000000002</v>
      </c>
      <c r="AR995" s="164">
        <f t="shared" ref="AR995" si="8115">($AB995-AQ995)^2</f>
        <v>2.0736000000000004E-2</v>
      </c>
      <c r="AS995" s="164">
        <f t="shared" si="7889"/>
        <v>0.5</v>
      </c>
      <c r="AT995" s="164">
        <f t="shared" ref="AT995" si="8116">($AB995-AS995)^2</f>
        <v>0</v>
      </c>
      <c r="AU995" s="164">
        <f t="shared" si="7891"/>
        <v>0.48449999999999999</v>
      </c>
      <c r="AV995" s="164">
        <f t="shared" ref="AV995" si="8117">($AB995-AU995)^2</f>
        <v>2.4025000000000042E-4</v>
      </c>
      <c r="AW995" s="164">
        <f t="shared" si="7893"/>
        <v>0.50049950049950054</v>
      </c>
      <c r="AX995" s="164">
        <f t="shared" ref="AX995" si="8118">($AB995-AW995)^2</f>
        <v>2.4950074900128703E-7</v>
      </c>
    </row>
    <row r="996" spans="1:50" x14ac:dyDescent="0.55000000000000004">
      <c r="A996" s="435"/>
      <c r="B996" s="7">
        <v>30</v>
      </c>
      <c r="C996" s="7">
        <v>5</v>
      </c>
      <c r="D996" s="120"/>
      <c r="E996" s="121"/>
      <c r="F996">
        <v>1000</v>
      </c>
      <c r="G996">
        <v>1000</v>
      </c>
      <c r="H996" s="6">
        <v>1000</v>
      </c>
      <c r="I996" s="8">
        <v>1000</v>
      </c>
      <c r="J996" s="7">
        <v>1000</v>
      </c>
      <c r="K996" s="7">
        <v>999</v>
      </c>
      <c r="L996" s="6">
        <v>1000</v>
      </c>
      <c r="M996" s="8">
        <v>1000</v>
      </c>
      <c r="N996" s="7">
        <v>1000</v>
      </c>
      <c r="O996" s="7">
        <v>1000</v>
      </c>
      <c r="P996">
        <v>1000</v>
      </c>
      <c r="Q996">
        <v>1000</v>
      </c>
      <c r="R996" s="7">
        <v>112</v>
      </c>
      <c r="S996" s="8">
        <v>91</v>
      </c>
      <c r="T996">
        <v>1221</v>
      </c>
      <c r="U996">
        <v>779</v>
      </c>
      <c r="V996" s="7">
        <v>1000</v>
      </c>
      <c r="W996" s="8">
        <v>1000</v>
      </c>
      <c r="X996" s="6">
        <v>951</v>
      </c>
      <c r="Y996" s="8">
        <v>1049</v>
      </c>
      <c r="Z996" s="7">
        <v>1000</v>
      </c>
      <c r="AA996" s="7">
        <v>1002</v>
      </c>
      <c r="AB996" s="7">
        <v>0.5</v>
      </c>
      <c r="AC996" s="164">
        <f t="shared" si="7895"/>
        <v>0.5</v>
      </c>
      <c r="AD996" s="164">
        <f t="shared" si="7875"/>
        <v>0</v>
      </c>
      <c r="AE996" s="164">
        <f t="shared" si="7876"/>
        <v>0.5</v>
      </c>
      <c r="AF996" s="164">
        <f t="shared" si="7877"/>
        <v>0</v>
      </c>
      <c r="AG996" s="164">
        <f t="shared" si="7878"/>
        <v>0.5002501250625313</v>
      </c>
      <c r="AH996" s="164">
        <f t="shared" si="7877"/>
        <v>6.2562546906288431E-8</v>
      </c>
      <c r="AI996" s="164">
        <f t="shared" si="7879"/>
        <v>0.5</v>
      </c>
      <c r="AJ996" s="164">
        <f t="shared" ref="AJ996" si="8119">($AB996-AI996)^2</f>
        <v>0</v>
      </c>
      <c r="AK996" s="164">
        <f t="shared" si="7881"/>
        <v>0.5</v>
      </c>
      <c r="AL996" s="164">
        <f t="shared" ref="AL996" si="8120">($AB996-AK996)^2</f>
        <v>0</v>
      </c>
      <c r="AM996" s="164">
        <f t="shared" si="7883"/>
        <v>0.5</v>
      </c>
      <c r="AN996" s="164">
        <f t="shared" ref="AN996" si="8121">($AB996-AM996)^2</f>
        <v>0</v>
      </c>
      <c r="AO996" s="164">
        <f t="shared" si="7885"/>
        <v>0.55172413793103448</v>
      </c>
      <c r="AP996" s="164">
        <f t="shared" ref="AP996" si="8122">($AB996-AO996)^2</f>
        <v>2.6753864447086793E-3</v>
      </c>
      <c r="AQ996" s="164">
        <f t="shared" si="7887"/>
        <v>0.61050000000000004</v>
      </c>
      <c r="AR996" s="164">
        <f t="shared" ref="AR996" si="8123">($AB996-AQ996)^2</f>
        <v>1.2210250000000009E-2</v>
      </c>
      <c r="AS996" s="164">
        <f t="shared" si="7889"/>
        <v>0.5</v>
      </c>
      <c r="AT996" s="164">
        <f t="shared" ref="AT996" si="8124">($AB996-AS996)^2</f>
        <v>0</v>
      </c>
      <c r="AU996" s="164">
        <f t="shared" si="7891"/>
        <v>0.47549999999999998</v>
      </c>
      <c r="AV996" s="164">
        <f t="shared" ref="AV996" si="8125">($AB996-AU996)^2</f>
        <v>6.0025000000000106E-4</v>
      </c>
      <c r="AW996" s="164">
        <f t="shared" si="7893"/>
        <v>0.49950049950049952</v>
      </c>
      <c r="AX996" s="164">
        <f t="shared" ref="AX996" si="8126">($AB996-AW996)^2</f>
        <v>2.4950074900123161E-7</v>
      </c>
    </row>
    <row r="997" spans="1:50" x14ac:dyDescent="0.55000000000000004">
      <c r="A997" s="435"/>
      <c r="B997" s="7">
        <v>30</v>
      </c>
      <c r="C997" s="7">
        <v>6</v>
      </c>
      <c r="D997" s="120"/>
      <c r="E997" s="121"/>
      <c r="F997">
        <v>1000</v>
      </c>
      <c r="G997">
        <v>1000</v>
      </c>
      <c r="H997" s="6">
        <v>1000</v>
      </c>
      <c r="I997" s="8">
        <v>1000</v>
      </c>
      <c r="J997" s="7">
        <v>1000</v>
      </c>
      <c r="K997" s="7">
        <v>1000</v>
      </c>
      <c r="L997" s="6">
        <v>1000</v>
      </c>
      <c r="M997" s="8">
        <v>1000</v>
      </c>
      <c r="N997" s="7">
        <v>999</v>
      </c>
      <c r="O997" s="7">
        <v>1000</v>
      </c>
      <c r="P997">
        <v>1000</v>
      </c>
      <c r="Q997">
        <v>1000</v>
      </c>
      <c r="R997" s="7">
        <v>114</v>
      </c>
      <c r="S997" s="8">
        <v>109</v>
      </c>
      <c r="T997">
        <v>743</v>
      </c>
      <c r="U997">
        <v>1257</v>
      </c>
      <c r="V997" s="7">
        <v>1000</v>
      </c>
      <c r="W997" s="8">
        <v>1000</v>
      </c>
      <c r="X997" s="6">
        <v>1000</v>
      </c>
      <c r="Y997" s="8">
        <v>1000</v>
      </c>
      <c r="Z997" s="7">
        <v>1002</v>
      </c>
      <c r="AA997" s="7">
        <v>1000</v>
      </c>
      <c r="AB997" s="7">
        <v>0.5</v>
      </c>
      <c r="AC997" s="164">
        <f t="shared" si="7895"/>
        <v>0.5</v>
      </c>
      <c r="AD997" s="164">
        <f t="shared" si="7875"/>
        <v>0</v>
      </c>
      <c r="AE997" s="164">
        <f t="shared" si="7876"/>
        <v>0.5</v>
      </c>
      <c r="AF997" s="164">
        <f t="shared" si="7877"/>
        <v>0</v>
      </c>
      <c r="AG997" s="164">
        <f t="shared" si="7878"/>
        <v>0.5</v>
      </c>
      <c r="AH997" s="164">
        <f t="shared" si="7877"/>
        <v>0</v>
      </c>
      <c r="AI997" s="164">
        <f t="shared" si="7879"/>
        <v>0.5</v>
      </c>
      <c r="AJ997" s="164">
        <f t="shared" ref="AJ997" si="8127">($AB997-AI997)^2</f>
        <v>0</v>
      </c>
      <c r="AK997" s="164">
        <f t="shared" si="7881"/>
        <v>0.49974987493746875</v>
      </c>
      <c r="AL997" s="164">
        <f t="shared" ref="AL997" si="8128">($AB997-AK997)^2</f>
        <v>6.2562546906260664E-8</v>
      </c>
      <c r="AM997" s="164">
        <f t="shared" si="7883"/>
        <v>0.5</v>
      </c>
      <c r="AN997" s="164">
        <f t="shared" ref="AN997" si="8129">($AB997-AM997)^2</f>
        <v>0</v>
      </c>
      <c r="AO997" s="164">
        <f t="shared" si="7885"/>
        <v>0.5112107623318386</v>
      </c>
      <c r="AP997" s="164">
        <f t="shared" ref="AP997" si="8130">($AB997-AO997)^2</f>
        <v>1.2568119206097118E-4</v>
      </c>
      <c r="AQ997" s="164">
        <f t="shared" si="7887"/>
        <v>0.3715</v>
      </c>
      <c r="AR997" s="164">
        <f t="shared" ref="AR997" si="8131">($AB997-AQ997)^2</f>
        <v>1.6512249999999999E-2</v>
      </c>
      <c r="AS997" s="164">
        <f t="shared" si="7889"/>
        <v>0.5</v>
      </c>
      <c r="AT997" s="164">
        <f t="shared" ref="AT997" si="8132">($AB997-AS997)^2</f>
        <v>0</v>
      </c>
      <c r="AU997" s="164">
        <f t="shared" si="7891"/>
        <v>0.5</v>
      </c>
      <c r="AV997" s="164">
        <f t="shared" ref="AV997" si="8133">($AB997-AU997)^2</f>
        <v>0</v>
      </c>
      <c r="AW997" s="164">
        <f t="shared" si="7893"/>
        <v>0.50049950049950054</v>
      </c>
      <c r="AX997" s="164">
        <f t="shared" ref="AX997" si="8134">($AB997-AW997)^2</f>
        <v>2.4950074900128703E-7</v>
      </c>
    </row>
    <row r="998" spans="1:50" x14ac:dyDescent="0.55000000000000004">
      <c r="A998" s="435"/>
      <c r="B998" s="7">
        <v>30</v>
      </c>
      <c r="C998" s="7">
        <v>7</v>
      </c>
      <c r="D998" s="120"/>
      <c r="E998" s="121"/>
      <c r="F998">
        <v>1000</v>
      </c>
      <c r="G998">
        <v>999</v>
      </c>
      <c r="H998" s="6">
        <v>1001</v>
      </c>
      <c r="I998" s="8">
        <v>999</v>
      </c>
      <c r="J998" s="7">
        <v>1000</v>
      </c>
      <c r="K998" s="7">
        <v>999</v>
      </c>
      <c r="L998" s="6">
        <v>1001</v>
      </c>
      <c r="M998" s="8">
        <v>999</v>
      </c>
      <c r="N998" s="7">
        <v>1001</v>
      </c>
      <c r="O998" s="7">
        <v>999</v>
      </c>
      <c r="P998">
        <v>1000</v>
      </c>
      <c r="Q998">
        <v>1000</v>
      </c>
      <c r="R998" s="7">
        <v>109</v>
      </c>
      <c r="S998" s="8">
        <v>111</v>
      </c>
      <c r="T998">
        <v>1226</v>
      </c>
      <c r="U998">
        <v>774</v>
      </c>
      <c r="V998" s="7">
        <v>1000</v>
      </c>
      <c r="W998" s="8">
        <v>1000</v>
      </c>
      <c r="X998" s="6">
        <v>1000</v>
      </c>
      <c r="Y998" s="8">
        <v>1000</v>
      </c>
      <c r="Z998" s="7">
        <v>1001</v>
      </c>
      <c r="AA998" s="7">
        <v>1001</v>
      </c>
      <c r="AB998" s="7">
        <v>0.5</v>
      </c>
      <c r="AC998" s="164">
        <f t="shared" si="7895"/>
        <v>0.5002501250625313</v>
      </c>
      <c r="AD998" s="164">
        <f t="shared" si="7875"/>
        <v>6.2562546906288431E-8</v>
      </c>
      <c r="AE998" s="164">
        <f t="shared" si="7876"/>
        <v>0.50049999999999994</v>
      </c>
      <c r="AF998" s="164">
        <f t="shared" si="7877"/>
        <v>2.4999999999994493E-7</v>
      </c>
      <c r="AG998" s="164">
        <f t="shared" si="7878"/>
        <v>0.5002501250625313</v>
      </c>
      <c r="AH998" s="164">
        <f t="shared" si="7877"/>
        <v>6.2562546906288431E-8</v>
      </c>
      <c r="AI998" s="164">
        <f t="shared" si="7879"/>
        <v>0.50049999999999994</v>
      </c>
      <c r="AJ998" s="164">
        <f t="shared" ref="AJ998" si="8135">($AB998-AI998)^2</f>
        <v>2.4999999999994493E-7</v>
      </c>
      <c r="AK998" s="164">
        <f t="shared" si="7881"/>
        <v>0.50049999999999994</v>
      </c>
      <c r="AL998" s="164">
        <f t="shared" ref="AL998" si="8136">($AB998-AK998)^2</f>
        <v>2.4999999999994493E-7</v>
      </c>
      <c r="AM998" s="164">
        <f t="shared" si="7883"/>
        <v>0.5</v>
      </c>
      <c r="AN998" s="164">
        <f t="shared" ref="AN998" si="8137">($AB998-AM998)^2</f>
        <v>0</v>
      </c>
      <c r="AO998" s="164">
        <f t="shared" si="7885"/>
        <v>0.49545454545454548</v>
      </c>
      <c r="AP998" s="164">
        <f t="shared" ref="AP998" si="8138">($AB998-AO998)^2</f>
        <v>2.0661157024793149E-5</v>
      </c>
      <c r="AQ998" s="164">
        <f t="shared" si="7887"/>
        <v>0.61299999999999999</v>
      </c>
      <c r="AR998" s="164">
        <f t="shared" ref="AR998" si="8139">($AB998-AQ998)^2</f>
        <v>1.2768999999999997E-2</v>
      </c>
      <c r="AS998" s="164">
        <f t="shared" si="7889"/>
        <v>0.5</v>
      </c>
      <c r="AT998" s="164">
        <f t="shared" ref="AT998" si="8140">($AB998-AS998)^2</f>
        <v>0</v>
      </c>
      <c r="AU998" s="164">
        <f t="shared" si="7891"/>
        <v>0.5</v>
      </c>
      <c r="AV998" s="164">
        <f t="shared" ref="AV998" si="8141">($AB998-AU998)^2</f>
        <v>0</v>
      </c>
      <c r="AW998" s="164">
        <f t="shared" si="7893"/>
        <v>0.5</v>
      </c>
      <c r="AX998" s="164">
        <f t="shared" ref="AX998" si="8142">($AB998-AW998)^2</f>
        <v>0</v>
      </c>
    </row>
    <row r="999" spans="1:50" x14ac:dyDescent="0.55000000000000004">
      <c r="A999" s="435"/>
      <c r="B999" s="7">
        <v>30</v>
      </c>
      <c r="C999" s="7">
        <v>8</v>
      </c>
      <c r="D999" s="120"/>
      <c r="E999" s="121"/>
      <c r="F999">
        <v>1000</v>
      </c>
      <c r="G999">
        <v>1000</v>
      </c>
      <c r="H999" s="6">
        <v>1000</v>
      </c>
      <c r="I999" s="8">
        <v>1000</v>
      </c>
      <c r="J999" s="7">
        <v>1000</v>
      </c>
      <c r="K999" s="7">
        <v>1000</v>
      </c>
      <c r="L999" s="6">
        <v>1000</v>
      </c>
      <c r="M999" s="8">
        <v>1000</v>
      </c>
      <c r="N999" s="7">
        <v>1001</v>
      </c>
      <c r="O999" s="7">
        <v>999</v>
      </c>
      <c r="P999">
        <v>1000</v>
      </c>
      <c r="Q999">
        <v>1000</v>
      </c>
      <c r="R999" s="7">
        <v>112</v>
      </c>
      <c r="S999" s="8">
        <v>108</v>
      </c>
      <c r="T999">
        <v>1248</v>
      </c>
      <c r="U999">
        <v>752</v>
      </c>
      <c r="V999" s="7">
        <v>1000</v>
      </c>
      <c r="W999" s="8">
        <v>1000</v>
      </c>
      <c r="X999" s="6">
        <v>1000</v>
      </c>
      <c r="Y999" s="8">
        <v>1000</v>
      </c>
      <c r="Z999" s="7">
        <v>1002</v>
      </c>
      <c r="AA999" s="7">
        <v>1000</v>
      </c>
      <c r="AB999" s="7">
        <v>0.5</v>
      </c>
      <c r="AC999" s="164">
        <f t="shared" si="7895"/>
        <v>0.5</v>
      </c>
      <c r="AD999" s="164">
        <f t="shared" si="7875"/>
        <v>0</v>
      </c>
      <c r="AE999" s="164">
        <f t="shared" si="7876"/>
        <v>0.5</v>
      </c>
      <c r="AF999" s="164">
        <f t="shared" si="7877"/>
        <v>0</v>
      </c>
      <c r="AG999" s="164">
        <f t="shared" si="7878"/>
        <v>0.5</v>
      </c>
      <c r="AH999" s="164">
        <f t="shared" si="7877"/>
        <v>0</v>
      </c>
      <c r="AI999" s="164">
        <f t="shared" si="7879"/>
        <v>0.5</v>
      </c>
      <c r="AJ999" s="164">
        <f t="shared" ref="AJ999" si="8143">($AB999-AI999)^2</f>
        <v>0</v>
      </c>
      <c r="AK999" s="164">
        <f t="shared" si="7881"/>
        <v>0.50049999999999994</v>
      </c>
      <c r="AL999" s="164">
        <f t="shared" ref="AL999" si="8144">($AB999-AK999)^2</f>
        <v>2.4999999999994493E-7</v>
      </c>
      <c r="AM999" s="164">
        <f t="shared" si="7883"/>
        <v>0.5</v>
      </c>
      <c r="AN999" s="164">
        <f t="shared" ref="AN999" si="8145">($AB999-AM999)^2</f>
        <v>0</v>
      </c>
      <c r="AO999" s="164">
        <f t="shared" si="7885"/>
        <v>0.50909090909090904</v>
      </c>
      <c r="AP999" s="164">
        <f t="shared" ref="AP999" si="8146">($AB999-AO999)^2</f>
        <v>8.2644628099172598E-5</v>
      </c>
      <c r="AQ999" s="164">
        <f t="shared" si="7887"/>
        <v>0.624</v>
      </c>
      <c r="AR999" s="164">
        <f t="shared" ref="AR999" si="8147">($AB999-AQ999)^2</f>
        <v>1.5375999999999999E-2</v>
      </c>
      <c r="AS999" s="164">
        <f t="shared" si="7889"/>
        <v>0.5</v>
      </c>
      <c r="AT999" s="164">
        <f t="shared" ref="AT999" si="8148">($AB999-AS999)^2</f>
        <v>0</v>
      </c>
      <c r="AU999" s="164">
        <f t="shared" si="7891"/>
        <v>0.5</v>
      </c>
      <c r="AV999" s="164">
        <f t="shared" ref="AV999" si="8149">($AB999-AU999)^2</f>
        <v>0</v>
      </c>
      <c r="AW999" s="164">
        <f t="shared" si="7893"/>
        <v>0.50049950049950054</v>
      </c>
      <c r="AX999" s="164">
        <f t="shared" ref="AX999" si="8150">($AB999-AW999)^2</f>
        <v>2.4950074900128703E-7</v>
      </c>
    </row>
    <row r="1000" spans="1:50" x14ac:dyDescent="0.55000000000000004">
      <c r="A1000" s="435"/>
      <c r="B1000" s="7">
        <v>30</v>
      </c>
      <c r="C1000" s="7">
        <v>9</v>
      </c>
      <c r="D1000" s="120"/>
      <c r="E1000" s="121"/>
      <c r="F1000">
        <v>1000</v>
      </c>
      <c r="G1000">
        <v>1000</v>
      </c>
      <c r="H1000" s="6">
        <v>1000</v>
      </c>
      <c r="I1000" s="8">
        <v>1000</v>
      </c>
      <c r="J1000" s="7">
        <v>1000</v>
      </c>
      <c r="K1000" s="7">
        <v>1000</v>
      </c>
      <c r="L1000" s="6">
        <v>1000</v>
      </c>
      <c r="M1000" s="8">
        <v>1000</v>
      </c>
      <c r="N1000" s="7">
        <v>1000</v>
      </c>
      <c r="O1000" s="7">
        <v>1000</v>
      </c>
      <c r="P1000">
        <v>1000</v>
      </c>
      <c r="Q1000">
        <v>1000</v>
      </c>
      <c r="R1000" s="7">
        <v>117</v>
      </c>
      <c r="S1000" s="8">
        <v>92</v>
      </c>
      <c r="T1000">
        <v>1245</v>
      </c>
      <c r="U1000">
        <v>755</v>
      </c>
      <c r="V1000" s="7">
        <v>1000</v>
      </c>
      <c r="W1000" s="8">
        <v>1000</v>
      </c>
      <c r="X1000" s="6">
        <v>1000</v>
      </c>
      <c r="Y1000" s="8">
        <v>1000</v>
      </c>
      <c r="Z1000" s="7">
        <v>1001</v>
      </c>
      <c r="AA1000" s="7">
        <v>1001</v>
      </c>
      <c r="AB1000" s="7">
        <v>0.5</v>
      </c>
      <c r="AC1000" s="164">
        <f t="shared" si="7895"/>
        <v>0.5</v>
      </c>
      <c r="AD1000" s="164">
        <f t="shared" si="7875"/>
        <v>0</v>
      </c>
      <c r="AE1000" s="164">
        <f t="shared" si="7876"/>
        <v>0.5</v>
      </c>
      <c r="AF1000" s="164">
        <f t="shared" si="7877"/>
        <v>0</v>
      </c>
      <c r="AG1000" s="164">
        <f t="shared" si="7878"/>
        <v>0.5</v>
      </c>
      <c r="AH1000" s="164">
        <f t="shared" si="7877"/>
        <v>0</v>
      </c>
      <c r="AI1000" s="164">
        <f t="shared" si="7879"/>
        <v>0.5</v>
      </c>
      <c r="AJ1000" s="164">
        <f t="shared" ref="AJ1000" si="8151">($AB1000-AI1000)^2</f>
        <v>0</v>
      </c>
      <c r="AK1000" s="164">
        <f t="shared" si="7881"/>
        <v>0.5</v>
      </c>
      <c r="AL1000" s="164">
        <f t="shared" ref="AL1000" si="8152">($AB1000-AK1000)^2</f>
        <v>0</v>
      </c>
      <c r="AM1000" s="164">
        <f t="shared" si="7883"/>
        <v>0.5</v>
      </c>
      <c r="AN1000" s="164">
        <f t="shared" ref="AN1000" si="8153">($AB1000-AM1000)^2</f>
        <v>0</v>
      </c>
      <c r="AO1000" s="164">
        <f t="shared" si="7885"/>
        <v>0.55980861244019142</v>
      </c>
      <c r="AP1000" s="164">
        <f t="shared" ref="AP1000" si="8154">($AB1000-AO1000)^2</f>
        <v>3.5770701220210199E-3</v>
      </c>
      <c r="AQ1000" s="164">
        <f t="shared" si="7887"/>
        <v>0.62250000000000005</v>
      </c>
      <c r="AR1000" s="164">
        <f t="shared" ref="AR1000" si="8155">($AB1000-AQ1000)^2</f>
        <v>1.5006250000000013E-2</v>
      </c>
      <c r="AS1000" s="164">
        <f t="shared" si="7889"/>
        <v>0.5</v>
      </c>
      <c r="AT1000" s="164">
        <f t="shared" ref="AT1000" si="8156">($AB1000-AS1000)^2</f>
        <v>0</v>
      </c>
      <c r="AU1000" s="164">
        <f t="shared" si="7891"/>
        <v>0.5</v>
      </c>
      <c r="AV1000" s="164">
        <f t="shared" ref="AV1000" si="8157">($AB1000-AU1000)^2</f>
        <v>0</v>
      </c>
      <c r="AW1000" s="164">
        <f t="shared" si="7893"/>
        <v>0.5</v>
      </c>
      <c r="AX1000" s="164">
        <f t="shared" ref="AX1000" si="8158">($AB1000-AW1000)^2</f>
        <v>0</v>
      </c>
    </row>
    <row r="1001" spans="1:50" x14ac:dyDescent="0.55000000000000004">
      <c r="A1001" s="435"/>
      <c r="B1001" s="7">
        <v>10</v>
      </c>
      <c r="C1001" s="7">
        <v>30</v>
      </c>
      <c r="D1001" s="120"/>
      <c r="E1001" s="121"/>
      <c r="F1001">
        <v>1000</v>
      </c>
      <c r="G1001">
        <v>999</v>
      </c>
      <c r="H1001" s="6">
        <v>1000</v>
      </c>
      <c r="I1001" s="8">
        <v>1000</v>
      </c>
      <c r="J1001" s="7">
        <v>1000</v>
      </c>
      <c r="K1001" s="7">
        <v>1000</v>
      </c>
      <c r="L1001" s="6">
        <v>1000</v>
      </c>
      <c r="M1001" s="8">
        <v>1000</v>
      </c>
      <c r="N1001" s="7">
        <v>1001</v>
      </c>
      <c r="O1001" s="7">
        <v>998</v>
      </c>
      <c r="P1001">
        <v>1000</v>
      </c>
      <c r="Q1001">
        <v>1000</v>
      </c>
      <c r="R1001" s="7">
        <v>120</v>
      </c>
      <c r="S1001" s="8">
        <v>117</v>
      </c>
      <c r="T1001">
        <v>756</v>
      </c>
      <c r="U1001">
        <v>1244</v>
      </c>
      <c r="V1001" s="7">
        <v>1000</v>
      </c>
      <c r="W1001" s="8">
        <v>1000</v>
      </c>
      <c r="X1001" s="6">
        <v>1000</v>
      </c>
      <c r="Y1001" s="8">
        <v>1000</v>
      </c>
      <c r="Z1001" s="7">
        <v>1002</v>
      </c>
      <c r="AA1001" s="7">
        <v>1000</v>
      </c>
      <c r="AB1001" s="7">
        <v>0.5</v>
      </c>
      <c r="AC1001" s="164">
        <f t="shared" si="7895"/>
        <v>0.5002501250625313</v>
      </c>
      <c r="AD1001" s="164">
        <f t="shared" si="7875"/>
        <v>6.2562546906288431E-8</v>
      </c>
      <c r="AE1001" s="164">
        <f t="shared" si="7876"/>
        <v>0.5</v>
      </c>
      <c r="AF1001" s="164">
        <f t="shared" si="7877"/>
        <v>0</v>
      </c>
      <c r="AG1001" s="164">
        <f t="shared" si="7878"/>
        <v>0.5</v>
      </c>
      <c r="AH1001" s="164">
        <f t="shared" si="7877"/>
        <v>0</v>
      </c>
      <c r="AI1001" s="164">
        <f t="shared" si="7879"/>
        <v>0.5</v>
      </c>
      <c r="AJ1001" s="164">
        <f t="shared" ref="AJ1001" si="8159">($AB1001-AI1001)^2</f>
        <v>0</v>
      </c>
      <c r="AK1001" s="164">
        <f t="shared" si="7881"/>
        <v>0.5007503751875938</v>
      </c>
      <c r="AL1001" s="164">
        <f t="shared" ref="AL1001" si="8160">($AB1001-AK1001)^2</f>
        <v>5.6306292215642933E-7</v>
      </c>
      <c r="AM1001" s="164">
        <f t="shared" si="7883"/>
        <v>0.5</v>
      </c>
      <c r="AN1001" s="164">
        <f t="shared" ref="AN1001" si="8161">($AB1001-AM1001)^2</f>
        <v>0</v>
      </c>
      <c r="AO1001" s="164">
        <f t="shared" si="7885"/>
        <v>0.50632911392405067</v>
      </c>
      <c r="AP1001" s="164">
        <f t="shared" ref="AP1001" si="8162">($AB1001-AO1001)^2</f>
        <v>4.0057683063612026E-5</v>
      </c>
      <c r="AQ1001" s="164">
        <f t="shared" si="7887"/>
        <v>0.378</v>
      </c>
      <c r="AR1001" s="164">
        <f t="shared" ref="AR1001" si="8163">($AB1001-AQ1001)^2</f>
        <v>1.4884E-2</v>
      </c>
      <c r="AS1001" s="164">
        <f t="shared" si="7889"/>
        <v>0.5</v>
      </c>
      <c r="AT1001" s="164">
        <f t="shared" ref="AT1001" si="8164">($AB1001-AS1001)^2</f>
        <v>0</v>
      </c>
      <c r="AU1001" s="164">
        <f t="shared" si="7891"/>
        <v>0.5</v>
      </c>
      <c r="AV1001" s="164">
        <f t="shared" ref="AV1001" si="8165">($AB1001-AU1001)^2</f>
        <v>0</v>
      </c>
      <c r="AW1001" s="164">
        <f t="shared" si="7893"/>
        <v>0.50049950049950054</v>
      </c>
      <c r="AX1001" s="164">
        <f t="shared" ref="AX1001" si="8166">($AB1001-AW1001)^2</f>
        <v>2.4950074900128703E-7</v>
      </c>
    </row>
    <row r="1002" spans="1:50" x14ac:dyDescent="0.55000000000000004">
      <c r="A1002" s="435"/>
      <c r="B1002" s="7">
        <v>11</v>
      </c>
      <c r="C1002" s="7">
        <v>30</v>
      </c>
      <c r="D1002" s="120"/>
      <c r="E1002" s="121"/>
      <c r="F1002">
        <v>1000</v>
      </c>
      <c r="G1002">
        <v>1000</v>
      </c>
      <c r="H1002" s="6">
        <v>1000</v>
      </c>
      <c r="I1002" s="8">
        <v>1000</v>
      </c>
      <c r="J1002" s="7">
        <v>1000</v>
      </c>
      <c r="K1002" s="7">
        <v>1000</v>
      </c>
      <c r="L1002" s="6">
        <v>1000</v>
      </c>
      <c r="M1002" s="8">
        <v>1000</v>
      </c>
      <c r="N1002" s="7">
        <v>1000</v>
      </c>
      <c r="O1002" s="7">
        <v>1000</v>
      </c>
      <c r="P1002">
        <v>1000</v>
      </c>
      <c r="Q1002">
        <v>1000</v>
      </c>
      <c r="R1002" s="7">
        <v>119</v>
      </c>
      <c r="S1002" s="8">
        <v>111</v>
      </c>
      <c r="T1002">
        <v>795</v>
      </c>
      <c r="U1002">
        <v>1205</v>
      </c>
      <c r="V1002" s="7">
        <v>1000</v>
      </c>
      <c r="W1002" s="8">
        <v>1000</v>
      </c>
      <c r="X1002" s="6">
        <v>999</v>
      </c>
      <c r="Y1002" s="8">
        <v>1001</v>
      </c>
      <c r="Z1002" s="7">
        <v>1002</v>
      </c>
      <c r="AA1002" s="7">
        <v>1000</v>
      </c>
      <c r="AB1002" s="7">
        <v>0.5</v>
      </c>
      <c r="AC1002" s="164">
        <f t="shared" si="7895"/>
        <v>0.5</v>
      </c>
      <c r="AD1002" s="164">
        <f t="shared" si="7875"/>
        <v>0</v>
      </c>
      <c r="AE1002" s="164">
        <f t="shared" si="7876"/>
        <v>0.5</v>
      </c>
      <c r="AF1002" s="164">
        <f t="shared" si="7877"/>
        <v>0</v>
      </c>
      <c r="AG1002" s="164">
        <f t="shared" si="7878"/>
        <v>0.5</v>
      </c>
      <c r="AH1002" s="164">
        <f t="shared" si="7877"/>
        <v>0</v>
      </c>
      <c r="AI1002" s="164">
        <f t="shared" si="7879"/>
        <v>0.5</v>
      </c>
      <c r="AJ1002" s="164">
        <f t="shared" ref="AJ1002" si="8167">($AB1002-AI1002)^2</f>
        <v>0</v>
      </c>
      <c r="AK1002" s="164">
        <f t="shared" si="7881"/>
        <v>0.5</v>
      </c>
      <c r="AL1002" s="164">
        <f t="shared" ref="AL1002" si="8168">($AB1002-AK1002)^2</f>
        <v>0</v>
      </c>
      <c r="AM1002" s="164">
        <f t="shared" si="7883"/>
        <v>0.5</v>
      </c>
      <c r="AN1002" s="164">
        <f t="shared" ref="AN1002" si="8169">($AB1002-AM1002)^2</f>
        <v>0</v>
      </c>
      <c r="AO1002" s="164">
        <f t="shared" si="7885"/>
        <v>0.5173913043478261</v>
      </c>
      <c r="AP1002" s="164">
        <f t="shared" ref="AP1002" si="8170">($AB1002-AO1002)^2</f>
        <v>3.0245746691871491E-4</v>
      </c>
      <c r="AQ1002" s="164">
        <f t="shared" si="7887"/>
        <v>0.39750000000000002</v>
      </c>
      <c r="AR1002" s="164">
        <f t="shared" ref="AR1002" si="8171">($AB1002-AQ1002)^2</f>
        <v>1.0506249999999996E-2</v>
      </c>
      <c r="AS1002" s="164">
        <f t="shared" si="7889"/>
        <v>0.5</v>
      </c>
      <c r="AT1002" s="164">
        <f t="shared" ref="AT1002" si="8172">($AB1002-AS1002)^2</f>
        <v>0</v>
      </c>
      <c r="AU1002" s="164">
        <f t="shared" si="7891"/>
        <v>0.4995</v>
      </c>
      <c r="AV1002" s="164">
        <f t="shared" ref="AV1002" si="8173">($AB1002-AU1002)^2</f>
        <v>2.5000000000000047E-7</v>
      </c>
      <c r="AW1002" s="164">
        <f t="shared" si="7893"/>
        <v>0.50049950049950054</v>
      </c>
      <c r="AX1002" s="164">
        <f t="shared" ref="AX1002" si="8174">($AB1002-AW1002)^2</f>
        <v>2.4950074900128703E-7</v>
      </c>
    </row>
    <row r="1003" spans="1:50" x14ac:dyDescent="0.55000000000000004">
      <c r="A1003" s="435"/>
      <c r="B1003" s="7">
        <v>12</v>
      </c>
      <c r="C1003" s="7">
        <v>30</v>
      </c>
      <c r="D1003" s="120"/>
      <c r="E1003" s="121"/>
      <c r="F1003">
        <v>1000</v>
      </c>
      <c r="G1003">
        <v>1000</v>
      </c>
      <c r="H1003" s="6">
        <v>1000</v>
      </c>
      <c r="I1003" s="8">
        <v>1000</v>
      </c>
      <c r="J1003" s="7">
        <v>1000</v>
      </c>
      <c r="K1003" s="7">
        <v>1000</v>
      </c>
      <c r="L1003" s="6">
        <v>1000</v>
      </c>
      <c r="M1003" s="8">
        <v>1000</v>
      </c>
      <c r="N1003" s="7">
        <v>1000</v>
      </c>
      <c r="O1003" s="7">
        <v>1000</v>
      </c>
      <c r="P1003">
        <v>1000</v>
      </c>
      <c r="Q1003">
        <v>1000</v>
      </c>
      <c r="R1003" s="7">
        <v>100</v>
      </c>
      <c r="S1003" s="8">
        <v>108</v>
      </c>
      <c r="T1003">
        <v>783</v>
      </c>
      <c r="U1003">
        <v>1217</v>
      </c>
      <c r="V1003" s="7">
        <v>1000</v>
      </c>
      <c r="W1003" s="8">
        <v>1000</v>
      </c>
      <c r="X1003" s="6">
        <v>999</v>
      </c>
      <c r="Y1003" s="8">
        <v>1001</v>
      </c>
      <c r="Z1003" s="7">
        <v>1001</v>
      </c>
      <c r="AA1003" s="7">
        <v>1001</v>
      </c>
      <c r="AB1003" s="7">
        <v>0.5</v>
      </c>
      <c r="AC1003" s="164">
        <f t="shared" si="7895"/>
        <v>0.5</v>
      </c>
      <c r="AD1003" s="164">
        <f t="shared" si="7875"/>
        <v>0</v>
      </c>
      <c r="AE1003" s="164">
        <f t="shared" si="7876"/>
        <v>0.5</v>
      </c>
      <c r="AF1003" s="164">
        <f t="shared" si="7877"/>
        <v>0</v>
      </c>
      <c r="AG1003" s="164">
        <f t="shared" si="7878"/>
        <v>0.5</v>
      </c>
      <c r="AH1003" s="164">
        <f t="shared" si="7877"/>
        <v>0</v>
      </c>
      <c r="AI1003" s="164">
        <f t="shared" si="7879"/>
        <v>0.5</v>
      </c>
      <c r="AJ1003" s="164">
        <f t="shared" ref="AJ1003" si="8175">($AB1003-AI1003)^2</f>
        <v>0</v>
      </c>
      <c r="AK1003" s="164">
        <f t="shared" si="7881"/>
        <v>0.5</v>
      </c>
      <c r="AL1003" s="164">
        <f t="shared" ref="AL1003" si="8176">($AB1003-AK1003)^2</f>
        <v>0</v>
      </c>
      <c r="AM1003" s="164">
        <f t="shared" si="7883"/>
        <v>0.5</v>
      </c>
      <c r="AN1003" s="164">
        <f t="shared" ref="AN1003" si="8177">($AB1003-AM1003)^2</f>
        <v>0</v>
      </c>
      <c r="AO1003" s="164">
        <f t="shared" si="7885"/>
        <v>0.48076923076923078</v>
      </c>
      <c r="AP1003" s="164">
        <f t="shared" ref="AP1003" si="8178">($AB1003-AO1003)^2</f>
        <v>3.698224852071001E-4</v>
      </c>
      <c r="AQ1003" s="164">
        <f t="shared" si="7887"/>
        <v>0.39150000000000001</v>
      </c>
      <c r="AR1003" s="164">
        <f t="shared" ref="AR1003" si="8179">($AB1003-AQ1003)^2</f>
        <v>1.1772249999999996E-2</v>
      </c>
      <c r="AS1003" s="164">
        <f t="shared" si="7889"/>
        <v>0.5</v>
      </c>
      <c r="AT1003" s="164">
        <f t="shared" ref="AT1003" si="8180">($AB1003-AS1003)^2</f>
        <v>0</v>
      </c>
      <c r="AU1003" s="164">
        <f t="shared" si="7891"/>
        <v>0.4995</v>
      </c>
      <c r="AV1003" s="164">
        <f t="shared" ref="AV1003" si="8181">($AB1003-AU1003)^2</f>
        <v>2.5000000000000047E-7</v>
      </c>
      <c r="AW1003" s="164">
        <f t="shared" si="7893"/>
        <v>0.5</v>
      </c>
      <c r="AX1003" s="164">
        <f t="shared" ref="AX1003" si="8182">($AB1003-AW1003)^2</f>
        <v>0</v>
      </c>
    </row>
    <row r="1004" spans="1:50" x14ac:dyDescent="0.55000000000000004">
      <c r="A1004" s="435"/>
      <c r="B1004" s="7">
        <v>13</v>
      </c>
      <c r="C1004" s="7">
        <v>30</v>
      </c>
      <c r="D1004" s="120"/>
      <c r="E1004" s="121"/>
      <c r="F1004">
        <v>999</v>
      </c>
      <c r="G1004">
        <v>1001</v>
      </c>
      <c r="H1004" s="6">
        <v>999</v>
      </c>
      <c r="I1004" s="8">
        <v>1001</v>
      </c>
      <c r="J1004" s="7">
        <v>1000</v>
      </c>
      <c r="K1004" s="7">
        <v>1000</v>
      </c>
      <c r="L1004" s="6">
        <v>1000</v>
      </c>
      <c r="M1004" s="8">
        <v>1000</v>
      </c>
      <c r="N1004" s="7">
        <v>1000</v>
      </c>
      <c r="O1004" s="7">
        <v>1000</v>
      </c>
      <c r="P1004">
        <v>999</v>
      </c>
      <c r="Q1004">
        <v>1001</v>
      </c>
      <c r="R1004" s="7">
        <v>110</v>
      </c>
      <c r="S1004" s="8">
        <v>115</v>
      </c>
      <c r="T1004">
        <v>756</v>
      </c>
      <c r="U1004">
        <v>1244</v>
      </c>
      <c r="V1004" s="7">
        <v>1000</v>
      </c>
      <c r="W1004" s="8">
        <v>1000</v>
      </c>
      <c r="X1004" s="6">
        <v>1000</v>
      </c>
      <c r="Y1004" s="8">
        <v>1000</v>
      </c>
      <c r="Z1004" s="7">
        <v>1001</v>
      </c>
      <c r="AA1004" s="7">
        <v>1001</v>
      </c>
      <c r="AB1004" s="7">
        <v>0.5</v>
      </c>
      <c r="AC1004" s="164">
        <f t="shared" si="7895"/>
        <v>0.4995</v>
      </c>
      <c r="AD1004" s="164">
        <f t="shared" si="7875"/>
        <v>2.5000000000000047E-7</v>
      </c>
      <c r="AE1004" s="164">
        <f t="shared" si="7876"/>
        <v>0.4995</v>
      </c>
      <c r="AF1004" s="164">
        <f t="shared" si="7877"/>
        <v>2.5000000000000047E-7</v>
      </c>
      <c r="AG1004" s="164">
        <f t="shared" si="7878"/>
        <v>0.5</v>
      </c>
      <c r="AH1004" s="164">
        <f t="shared" si="7877"/>
        <v>0</v>
      </c>
      <c r="AI1004" s="164">
        <f t="shared" si="7879"/>
        <v>0.5</v>
      </c>
      <c r="AJ1004" s="164">
        <f t="shared" ref="AJ1004" si="8183">($AB1004-AI1004)^2</f>
        <v>0</v>
      </c>
      <c r="AK1004" s="164">
        <f t="shared" si="7881"/>
        <v>0.5</v>
      </c>
      <c r="AL1004" s="164">
        <f t="shared" ref="AL1004" si="8184">($AB1004-AK1004)^2</f>
        <v>0</v>
      </c>
      <c r="AM1004" s="164">
        <f t="shared" si="7883"/>
        <v>0.4995</v>
      </c>
      <c r="AN1004" s="164">
        <f t="shared" ref="AN1004" si="8185">($AB1004-AM1004)^2</f>
        <v>2.5000000000000047E-7</v>
      </c>
      <c r="AO1004" s="164">
        <f t="shared" si="7885"/>
        <v>0.48888888888888887</v>
      </c>
      <c r="AP1004" s="164">
        <f t="shared" ref="AP1004" si="8186">($AB1004-AO1004)^2</f>
        <v>1.2345679012345715E-4</v>
      </c>
      <c r="AQ1004" s="164">
        <f t="shared" si="7887"/>
        <v>0.378</v>
      </c>
      <c r="AR1004" s="164">
        <f t="shared" ref="AR1004" si="8187">($AB1004-AQ1004)^2</f>
        <v>1.4884E-2</v>
      </c>
      <c r="AS1004" s="164">
        <f t="shared" si="7889"/>
        <v>0.5</v>
      </c>
      <c r="AT1004" s="164">
        <f t="shared" ref="AT1004" si="8188">($AB1004-AS1004)^2</f>
        <v>0</v>
      </c>
      <c r="AU1004" s="164">
        <f t="shared" si="7891"/>
        <v>0.5</v>
      </c>
      <c r="AV1004" s="164">
        <f t="shared" ref="AV1004" si="8189">($AB1004-AU1004)^2</f>
        <v>0</v>
      </c>
      <c r="AW1004" s="164">
        <f t="shared" si="7893"/>
        <v>0.5</v>
      </c>
      <c r="AX1004" s="164">
        <f t="shared" ref="AX1004" si="8190">($AB1004-AW1004)^2</f>
        <v>0</v>
      </c>
    </row>
    <row r="1005" spans="1:50" x14ac:dyDescent="0.55000000000000004">
      <c r="A1005" s="435"/>
      <c r="B1005" s="7">
        <v>14</v>
      </c>
      <c r="C1005" s="7">
        <v>30</v>
      </c>
      <c r="D1005" s="120"/>
      <c r="E1005" s="121"/>
      <c r="F1005">
        <v>998</v>
      </c>
      <c r="G1005">
        <v>1001</v>
      </c>
      <c r="H1005" s="6">
        <v>998</v>
      </c>
      <c r="I1005" s="8">
        <v>1002</v>
      </c>
      <c r="J1005" s="7">
        <v>1000</v>
      </c>
      <c r="K1005" s="7">
        <v>1000</v>
      </c>
      <c r="L1005" s="6">
        <v>1000</v>
      </c>
      <c r="M1005" s="8">
        <v>1000</v>
      </c>
      <c r="N1005" s="7">
        <v>998</v>
      </c>
      <c r="O1005" s="7">
        <v>999</v>
      </c>
      <c r="P1005">
        <v>1000</v>
      </c>
      <c r="Q1005">
        <v>1000</v>
      </c>
      <c r="R1005" s="7">
        <v>129</v>
      </c>
      <c r="S1005" s="8">
        <v>107</v>
      </c>
      <c r="T1005">
        <v>1250</v>
      </c>
      <c r="U1005">
        <v>750</v>
      </c>
      <c r="V1005" s="7">
        <v>1000</v>
      </c>
      <c r="W1005" s="8">
        <v>1000</v>
      </c>
      <c r="X1005" s="6">
        <v>955</v>
      </c>
      <c r="Y1005" s="8">
        <v>1045</v>
      </c>
      <c r="Z1005" s="7">
        <v>1000</v>
      </c>
      <c r="AA1005" s="7">
        <v>1002</v>
      </c>
      <c r="AB1005" s="7">
        <v>0.5</v>
      </c>
      <c r="AC1005" s="164">
        <f t="shared" si="7895"/>
        <v>0.4992496248124062</v>
      </c>
      <c r="AD1005" s="164">
        <f t="shared" si="7875"/>
        <v>5.6306292215642933E-7</v>
      </c>
      <c r="AE1005" s="164">
        <f t="shared" si="7876"/>
        <v>0.499</v>
      </c>
      <c r="AF1005" s="164">
        <f t="shared" si="7877"/>
        <v>1.0000000000000019E-6</v>
      </c>
      <c r="AG1005" s="164">
        <f t="shared" si="7878"/>
        <v>0.5</v>
      </c>
      <c r="AH1005" s="164">
        <f t="shared" si="7877"/>
        <v>0</v>
      </c>
      <c r="AI1005" s="164">
        <f t="shared" si="7879"/>
        <v>0.5</v>
      </c>
      <c r="AJ1005" s="164">
        <f t="shared" ref="AJ1005" si="8191">($AB1005-AI1005)^2</f>
        <v>0</v>
      </c>
      <c r="AK1005" s="164">
        <f t="shared" si="7881"/>
        <v>0.49974962443665499</v>
      </c>
      <c r="AL1005" s="164">
        <f t="shared" ref="AL1005" si="8192">($AB1005-AK1005)^2</f>
        <v>6.2687922720329438E-8</v>
      </c>
      <c r="AM1005" s="164">
        <f t="shared" si="7883"/>
        <v>0.5</v>
      </c>
      <c r="AN1005" s="164">
        <f t="shared" ref="AN1005" si="8193">($AB1005-AM1005)^2</f>
        <v>0</v>
      </c>
      <c r="AO1005" s="164">
        <f t="shared" si="7885"/>
        <v>0.54661016949152541</v>
      </c>
      <c r="AP1005" s="164">
        <f t="shared" ref="AP1005" si="8194">($AB1005-AO1005)^2</f>
        <v>2.1725079000287262E-3</v>
      </c>
      <c r="AQ1005" s="164">
        <f t="shared" si="7887"/>
        <v>0.625</v>
      </c>
      <c r="AR1005" s="164">
        <f t="shared" ref="AR1005" si="8195">($AB1005-AQ1005)^2</f>
        <v>1.5625E-2</v>
      </c>
      <c r="AS1005" s="164">
        <f t="shared" si="7889"/>
        <v>0.5</v>
      </c>
      <c r="AT1005" s="164">
        <f t="shared" ref="AT1005" si="8196">($AB1005-AS1005)^2</f>
        <v>0</v>
      </c>
      <c r="AU1005" s="164">
        <f t="shared" si="7891"/>
        <v>0.47749999999999998</v>
      </c>
      <c r="AV1005" s="164">
        <f t="shared" ref="AV1005" si="8197">($AB1005-AU1005)^2</f>
        <v>5.0625000000000095E-4</v>
      </c>
      <c r="AW1005" s="164">
        <f t="shared" si="7893"/>
        <v>0.49950049950049952</v>
      </c>
      <c r="AX1005" s="164">
        <f t="shared" ref="AX1005" si="8198">($AB1005-AW1005)^2</f>
        <v>2.4950074900123161E-7</v>
      </c>
    </row>
    <row r="1006" spans="1:50" x14ac:dyDescent="0.55000000000000004">
      <c r="A1006" s="435"/>
      <c r="B1006" s="7">
        <v>15</v>
      </c>
      <c r="C1006" s="7">
        <v>30</v>
      </c>
      <c r="D1006" s="120"/>
      <c r="E1006" s="121"/>
      <c r="F1006">
        <v>999</v>
      </c>
      <c r="G1006">
        <v>999</v>
      </c>
      <c r="H1006" s="6">
        <v>1000</v>
      </c>
      <c r="I1006" s="8">
        <v>1000</v>
      </c>
      <c r="J1006" s="7">
        <v>1000</v>
      </c>
      <c r="K1006" s="7">
        <v>996</v>
      </c>
      <c r="L1006" s="6">
        <v>1002</v>
      </c>
      <c r="M1006" s="8">
        <v>998</v>
      </c>
      <c r="N1006" s="7">
        <v>999</v>
      </c>
      <c r="O1006" s="7">
        <v>994</v>
      </c>
      <c r="P1006">
        <v>998</v>
      </c>
      <c r="Q1006">
        <v>1002</v>
      </c>
      <c r="R1006" s="7">
        <v>112</v>
      </c>
      <c r="S1006" s="8">
        <v>121</v>
      </c>
      <c r="T1006">
        <v>716</v>
      </c>
      <c r="U1006">
        <v>1284</v>
      </c>
      <c r="V1006" s="7">
        <v>1001</v>
      </c>
      <c r="W1006" s="8">
        <v>999</v>
      </c>
      <c r="X1006" s="6">
        <v>1001</v>
      </c>
      <c r="Y1006" s="8">
        <v>999</v>
      </c>
      <c r="Z1006" s="7">
        <v>1005</v>
      </c>
      <c r="AA1006" s="7">
        <v>997</v>
      </c>
      <c r="AB1006" s="7">
        <v>0.5</v>
      </c>
      <c r="AC1006" s="164">
        <f t="shared" si="7895"/>
        <v>0.5</v>
      </c>
      <c r="AD1006" s="164">
        <f t="shared" si="7875"/>
        <v>0</v>
      </c>
      <c r="AE1006" s="164">
        <f t="shared" si="7876"/>
        <v>0.5</v>
      </c>
      <c r="AF1006" s="164">
        <f t="shared" si="7877"/>
        <v>0</v>
      </c>
      <c r="AG1006" s="164">
        <f t="shared" si="7878"/>
        <v>0.50100200400801598</v>
      </c>
      <c r="AH1006" s="164">
        <f t="shared" si="7877"/>
        <v>1.0040120320800832E-6</v>
      </c>
      <c r="AI1006" s="164">
        <f t="shared" si="7879"/>
        <v>0.501</v>
      </c>
      <c r="AJ1006" s="164">
        <f t="shared" ref="AJ1006" si="8199">($AB1006-AI1006)^2</f>
        <v>1.0000000000000019E-6</v>
      </c>
      <c r="AK1006" s="164">
        <f t="shared" si="7881"/>
        <v>0.50125439036628194</v>
      </c>
      <c r="AL1006" s="164">
        <f t="shared" ref="AL1006" si="8200">($AB1006-AK1006)^2</f>
        <v>1.5734951910209481E-6</v>
      </c>
      <c r="AM1006" s="164">
        <f t="shared" si="7883"/>
        <v>0.499</v>
      </c>
      <c r="AN1006" s="164">
        <f t="shared" ref="AN1006" si="8201">($AB1006-AM1006)^2</f>
        <v>1.0000000000000019E-6</v>
      </c>
      <c r="AO1006" s="164">
        <f t="shared" si="7885"/>
        <v>0.48068669527896996</v>
      </c>
      <c r="AP1006" s="164">
        <f t="shared" ref="AP1006" si="8202">($AB1006-AO1006)^2</f>
        <v>3.7300373924736141E-4</v>
      </c>
      <c r="AQ1006" s="164">
        <f t="shared" si="7887"/>
        <v>0.35799999999999998</v>
      </c>
      <c r="AR1006" s="164">
        <f t="shared" ref="AR1006" si="8203">($AB1006-AQ1006)^2</f>
        <v>2.0164000000000005E-2</v>
      </c>
      <c r="AS1006" s="164">
        <f t="shared" si="7889"/>
        <v>0.50049999999999994</v>
      </c>
      <c r="AT1006" s="164">
        <f t="shared" ref="AT1006" si="8204">($AB1006-AS1006)^2</f>
        <v>2.4999999999994493E-7</v>
      </c>
      <c r="AU1006" s="164">
        <f t="shared" si="7891"/>
        <v>0.50049999999999994</v>
      </c>
      <c r="AV1006" s="164">
        <f t="shared" ref="AV1006" si="8205">($AB1006-AU1006)^2</f>
        <v>2.4999999999994493E-7</v>
      </c>
      <c r="AW1006" s="164">
        <f t="shared" si="7893"/>
        <v>0.50199800199800204</v>
      </c>
      <c r="AX1006" s="164">
        <f t="shared" ref="AX1006" si="8206">($AB1006-AW1006)^2</f>
        <v>3.9920119840201496E-6</v>
      </c>
    </row>
    <row r="1007" spans="1:50" x14ac:dyDescent="0.55000000000000004">
      <c r="A1007" s="435"/>
      <c r="B1007" s="7">
        <v>16</v>
      </c>
      <c r="C1007" s="7">
        <v>30</v>
      </c>
      <c r="D1007" s="120"/>
      <c r="E1007" s="121"/>
      <c r="F1007">
        <v>1000</v>
      </c>
      <c r="G1007">
        <v>1000</v>
      </c>
      <c r="H1007" s="6">
        <v>1000</v>
      </c>
      <c r="I1007" s="8">
        <v>1000</v>
      </c>
      <c r="J1007" s="7">
        <v>1000</v>
      </c>
      <c r="K1007" s="7">
        <v>1000</v>
      </c>
      <c r="L1007" s="6">
        <v>1000</v>
      </c>
      <c r="M1007" s="8">
        <v>1000</v>
      </c>
      <c r="N1007" s="7">
        <v>1000</v>
      </c>
      <c r="O1007" s="7">
        <v>1000</v>
      </c>
      <c r="P1007">
        <v>1000</v>
      </c>
      <c r="Q1007">
        <v>1000</v>
      </c>
      <c r="R1007" s="7">
        <v>111</v>
      </c>
      <c r="S1007" s="8">
        <v>109</v>
      </c>
      <c r="T1007">
        <v>753</v>
      </c>
      <c r="U1007">
        <v>1247</v>
      </c>
      <c r="V1007" s="7">
        <v>1000</v>
      </c>
      <c r="W1007" s="8">
        <v>1000</v>
      </c>
      <c r="X1007" s="6">
        <v>994</v>
      </c>
      <c r="Y1007" s="8">
        <v>1006</v>
      </c>
      <c r="Z1007" s="7">
        <v>1001</v>
      </c>
      <c r="AA1007" s="7">
        <v>1001</v>
      </c>
      <c r="AB1007" s="7">
        <v>0.5</v>
      </c>
      <c r="AC1007" s="164">
        <f t="shared" si="7895"/>
        <v>0.5</v>
      </c>
      <c r="AD1007" s="164">
        <f t="shared" si="7875"/>
        <v>0</v>
      </c>
      <c r="AE1007" s="164">
        <f t="shared" si="7876"/>
        <v>0.5</v>
      </c>
      <c r="AF1007" s="164">
        <f t="shared" si="7877"/>
        <v>0</v>
      </c>
      <c r="AG1007" s="164">
        <f t="shared" si="7878"/>
        <v>0.5</v>
      </c>
      <c r="AH1007" s="164">
        <f t="shared" si="7877"/>
        <v>0</v>
      </c>
      <c r="AI1007" s="164">
        <f t="shared" si="7879"/>
        <v>0.5</v>
      </c>
      <c r="AJ1007" s="164">
        <f t="shared" ref="AJ1007" si="8207">($AB1007-AI1007)^2</f>
        <v>0</v>
      </c>
      <c r="AK1007" s="164">
        <f t="shared" si="7881"/>
        <v>0.5</v>
      </c>
      <c r="AL1007" s="164">
        <f t="shared" ref="AL1007" si="8208">($AB1007-AK1007)^2</f>
        <v>0</v>
      </c>
      <c r="AM1007" s="164">
        <f t="shared" si="7883"/>
        <v>0.5</v>
      </c>
      <c r="AN1007" s="164">
        <f t="shared" ref="AN1007" si="8209">($AB1007-AM1007)^2</f>
        <v>0</v>
      </c>
      <c r="AO1007" s="164">
        <f t="shared" si="7885"/>
        <v>0.50454545454545452</v>
      </c>
      <c r="AP1007" s="164">
        <f t="shared" ref="AP1007" si="8210">($AB1007-AO1007)^2</f>
        <v>2.0661157024793149E-5</v>
      </c>
      <c r="AQ1007" s="164">
        <f t="shared" si="7887"/>
        <v>0.3765</v>
      </c>
      <c r="AR1007" s="164">
        <f t="shared" ref="AR1007" si="8211">($AB1007-AQ1007)^2</f>
        <v>1.525225E-2</v>
      </c>
      <c r="AS1007" s="164">
        <f t="shared" si="7889"/>
        <v>0.5</v>
      </c>
      <c r="AT1007" s="164">
        <f t="shared" ref="AT1007" si="8212">($AB1007-AS1007)^2</f>
        <v>0</v>
      </c>
      <c r="AU1007" s="164">
        <f t="shared" si="7891"/>
        <v>0.497</v>
      </c>
      <c r="AV1007" s="164">
        <f t="shared" ref="AV1007" si="8213">($AB1007-AU1007)^2</f>
        <v>9.0000000000000155E-6</v>
      </c>
      <c r="AW1007" s="164">
        <f t="shared" si="7893"/>
        <v>0.5</v>
      </c>
      <c r="AX1007" s="164">
        <f t="shared" ref="AX1007" si="8214">($AB1007-AW1007)^2</f>
        <v>0</v>
      </c>
    </row>
    <row r="1008" spans="1:50" x14ac:dyDescent="0.55000000000000004">
      <c r="A1008" s="435"/>
      <c r="B1008" s="7">
        <v>17</v>
      </c>
      <c r="C1008" s="7">
        <v>30</v>
      </c>
      <c r="D1008" s="120"/>
      <c r="E1008" s="121"/>
      <c r="F1008">
        <v>1000</v>
      </c>
      <c r="G1008">
        <v>998</v>
      </c>
      <c r="H1008" s="6">
        <v>1002</v>
      </c>
      <c r="I1008" s="8">
        <v>998</v>
      </c>
      <c r="J1008" s="7">
        <v>1001</v>
      </c>
      <c r="K1008" s="7">
        <v>993</v>
      </c>
      <c r="L1008" s="6">
        <v>1004</v>
      </c>
      <c r="M1008" s="8">
        <v>996</v>
      </c>
      <c r="N1008" s="7">
        <v>993</v>
      </c>
      <c r="O1008" s="7">
        <v>988</v>
      </c>
      <c r="P1008">
        <v>1005</v>
      </c>
      <c r="Q1008">
        <v>995</v>
      </c>
      <c r="R1008" s="7">
        <v>112</v>
      </c>
      <c r="S1008" s="8">
        <v>110</v>
      </c>
      <c r="T1008">
        <v>778</v>
      </c>
      <c r="U1008">
        <v>1222</v>
      </c>
      <c r="V1008" s="7">
        <v>1004</v>
      </c>
      <c r="W1008" s="8">
        <v>996</v>
      </c>
      <c r="X1008" s="6">
        <v>990</v>
      </c>
      <c r="Y1008" s="8">
        <v>1010</v>
      </c>
      <c r="Z1008" s="7">
        <v>1000</v>
      </c>
      <c r="AA1008" s="7">
        <v>1002</v>
      </c>
      <c r="AB1008" s="7">
        <v>0.5</v>
      </c>
      <c r="AC1008" s="164">
        <f t="shared" si="7895"/>
        <v>0.50050050050050054</v>
      </c>
      <c r="AD1008" s="164">
        <f t="shared" si="7875"/>
        <v>2.505007510012958E-7</v>
      </c>
      <c r="AE1008" s="164">
        <f t="shared" si="7876"/>
        <v>0.501</v>
      </c>
      <c r="AF1008" s="164">
        <f t="shared" si="7877"/>
        <v>1.0000000000000019E-6</v>
      </c>
      <c r="AG1008" s="164">
        <f t="shared" si="7878"/>
        <v>0.50200601805416245</v>
      </c>
      <c r="AH1008" s="164">
        <f t="shared" si="7877"/>
        <v>4.0241084336257046E-6</v>
      </c>
      <c r="AI1008" s="164">
        <f t="shared" si="7879"/>
        <v>0.502</v>
      </c>
      <c r="AJ1008" s="164">
        <f t="shared" ref="AJ1008" si="8215">($AB1008-AI1008)^2</f>
        <v>4.0000000000000074E-6</v>
      </c>
      <c r="AK1008" s="164">
        <f t="shared" si="7881"/>
        <v>0.50126198889449769</v>
      </c>
      <c r="AL1008" s="164">
        <f t="shared" ref="AL1008" si="8216">($AB1008-AK1008)^2</f>
        <v>1.5926159698355012E-6</v>
      </c>
      <c r="AM1008" s="164">
        <f t="shared" si="7883"/>
        <v>0.50249999999999995</v>
      </c>
      <c r="AN1008" s="164">
        <f t="shared" ref="AN1008" si="8217">($AB1008-AM1008)^2</f>
        <v>6.2499999999997335E-6</v>
      </c>
      <c r="AO1008" s="164">
        <f t="shared" si="7885"/>
        <v>0.50450450450450446</v>
      </c>
      <c r="AP1008" s="164">
        <f t="shared" ref="AP1008" si="8218">($AB1008-AO1008)^2</f>
        <v>2.0290560831100958E-5</v>
      </c>
      <c r="AQ1008" s="164">
        <f t="shared" si="7887"/>
        <v>0.38900000000000001</v>
      </c>
      <c r="AR1008" s="164">
        <f t="shared" ref="AR1008" si="8219">($AB1008-AQ1008)^2</f>
        <v>1.2320999999999997E-2</v>
      </c>
      <c r="AS1008" s="164">
        <f t="shared" si="7889"/>
        <v>0.502</v>
      </c>
      <c r="AT1008" s="164">
        <f t="shared" ref="AT1008" si="8220">($AB1008-AS1008)^2</f>
        <v>4.0000000000000074E-6</v>
      </c>
      <c r="AU1008" s="164">
        <f t="shared" si="7891"/>
        <v>0.495</v>
      </c>
      <c r="AV1008" s="164">
        <f t="shared" ref="AV1008" si="8221">($AB1008-AU1008)^2</f>
        <v>2.5000000000000045E-5</v>
      </c>
      <c r="AW1008" s="164">
        <f t="shared" si="7893"/>
        <v>0.49950049950049952</v>
      </c>
      <c r="AX1008" s="164">
        <f t="shared" ref="AX1008" si="8222">($AB1008-AW1008)^2</f>
        <v>2.4950074900123161E-7</v>
      </c>
    </row>
    <row r="1009" spans="1:50" x14ac:dyDescent="0.55000000000000004">
      <c r="A1009" s="435"/>
      <c r="B1009" s="7">
        <v>18</v>
      </c>
      <c r="C1009" s="7">
        <v>30</v>
      </c>
      <c r="D1009" s="120"/>
      <c r="E1009" s="121"/>
      <c r="F1009">
        <v>1000</v>
      </c>
      <c r="G1009">
        <v>1000</v>
      </c>
      <c r="H1009" s="6">
        <v>1000</v>
      </c>
      <c r="I1009" s="8">
        <v>1000</v>
      </c>
      <c r="J1009" s="7">
        <v>1000</v>
      </c>
      <c r="K1009" s="7">
        <v>1000</v>
      </c>
      <c r="L1009" s="6">
        <v>1000</v>
      </c>
      <c r="M1009" s="8">
        <v>1000</v>
      </c>
      <c r="N1009" s="7">
        <v>1000</v>
      </c>
      <c r="O1009" s="7">
        <v>1000</v>
      </c>
      <c r="P1009">
        <v>1000</v>
      </c>
      <c r="Q1009">
        <v>1000</v>
      </c>
      <c r="R1009" s="7">
        <v>114</v>
      </c>
      <c r="S1009" s="8">
        <v>108</v>
      </c>
      <c r="T1009">
        <v>763</v>
      </c>
      <c r="U1009">
        <v>1237</v>
      </c>
      <c r="V1009" s="7">
        <v>1000</v>
      </c>
      <c r="W1009" s="8">
        <v>1000</v>
      </c>
      <c r="X1009" s="6">
        <v>1000</v>
      </c>
      <c r="Y1009" s="8">
        <v>1000</v>
      </c>
      <c r="Z1009" s="7">
        <v>1001</v>
      </c>
      <c r="AA1009" s="7">
        <v>1001</v>
      </c>
      <c r="AB1009" s="7">
        <v>0.5</v>
      </c>
      <c r="AC1009" s="164">
        <f t="shared" si="7895"/>
        <v>0.5</v>
      </c>
      <c r="AD1009" s="164">
        <f t="shared" si="7875"/>
        <v>0</v>
      </c>
      <c r="AE1009" s="164">
        <f t="shared" si="7876"/>
        <v>0.5</v>
      </c>
      <c r="AF1009" s="164">
        <f t="shared" si="7877"/>
        <v>0</v>
      </c>
      <c r="AG1009" s="164">
        <f t="shared" si="7878"/>
        <v>0.5</v>
      </c>
      <c r="AH1009" s="164">
        <f t="shared" si="7877"/>
        <v>0</v>
      </c>
      <c r="AI1009" s="164">
        <f t="shared" si="7879"/>
        <v>0.5</v>
      </c>
      <c r="AJ1009" s="164">
        <f t="shared" ref="AJ1009" si="8223">($AB1009-AI1009)^2</f>
        <v>0</v>
      </c>
      <c r="AK1009" s="164">
        <f t="shared" si="7881"/>
        <v>0.5</v>
      </c>
      <c r="AL1009" s="164">
        <f t="shared" ref="AL1009" si="8224">($AB1009-AK1009)^2</f>
        <v>0</v>
      </c>
      <c r="AM1009" s="164">
        <f t="shared" si="7883"/>
        <v>0.5</v>
      </c>
      <c r="AN1009" s="164">
        <f t="shared" ref="AN1009" si="8225">($AB1009-AM1009)^2</f>
        <v>0</v>
      </c>
      <c r="AO1009" s="164">
        <f t="shared" si="7885"/>
        <v>0.51351351351351349</v>
      </c>
      <c r="AP1009" s="164">
        <f t="shared" ref="AP1009" si="8226">($AB1009-AO1009)^2</f>
        <v>1.8261504747991162E-4</v>
      </c>
      <c r="AQ1009" s="164">
        <f t="shared" si="7887"/>
        <v>0.38150000000000001</v>
      </c>
      <c r="AR1009" s="164">
        <f t="shared" ref="AR1009" si="8227">($AB1009-AQ1009)^2</f>
        <v>1.4042249999999999E-2</v>
      </c>
      <c r="AS1009" s="164">
        <f t="shared" si="7889"/>
        <v>0.5</v>
      </c>
      <c r="AT1009" s="164">
        <f t="shared" ref="AT1009" si="8228">($AB1009-AS1009)^2</f>
        <v>0</v>
      </c>
      <c r="AU1009" s="164">
        <f t="shared" si="7891"/>
        <v>0.5</v>
      </c>
      <c r="AV1009" s="164">
        <f t="shared" ref="AV1009" si="8229">($AB1009-AU1009)^2</f>
        <v>0</v>
      </c>
      <c r="AW1009" s="164">
        <f t="shared" si="7893"/>
        <v>0.5</v>
      </c>
      <c r="AX1009" s="164">
        <f t="shared" ref="AX1009" si="8230">($AB1009-AW1009)^2</f>
        <v>0</v>
      </c>
    </row>
    <row r="1010" spans="1:50" x14ac:dyDescent="0.55000000000000004">
      <c r="A1010" s="435"/>
      <c r="B1010" s="7">
        <v>19</v>
      </c>
      <c r="C1010" s="7">
        <v>30</v>
      </c>
      <c r="D1010" s="120"/>
      <c r="E1010" s="121"/>
      <c r="F1010">
        <v>1000</v>
      </c>
      <c r="G1010">
        <v>996</v>
      </c>
      <c r="H1010" s="6">
        <v>1002</v>
      </c>
      <c r="I1010" s="8">
        <v>998</v>
      </c>
      <c r="J1010" s="7">
        <v>1001</v>
      </c>
      <c r="K1010" s="7">
        <v>986</v>
      </c>
      <c r="L1010" s="6">
        <v>1008</v>
      </c>
      <c r="M1010" s="8">
        <v>992</v>
      </c>
      <c r="N1010" s="7">
        <v>987</v>
      </c>
      <c r="O1010" s="7">
        <v>985</v>
      </c>
      <c r="P1010">
        <v>1006</v>
      </c>
      <c r="Q1010">
        <v>994</v>
      </c>
      <c r="R1010" s="7">
        <v>123</v>
      </c>
      <c r="S1010" s="8">
        <v>106</v>
      </c>
      <c r="T1010">
        <v>794</v>
      </c>
      <c r="U1010">
        <v>1206</v>
      </c>
      <c r="V1010" s="7">
        <v>1010</v>
      </c>
      <c r="W1010" s="8">
        <v>990</v>
      </c>
      <c r="X1010" s="6">
        <v>1000</v>
      </c>
      <c r="Y1010" s="8">
        <v>1000</v>
      </c>
      <c r="Z1010" s="7">
        <v>995</v>
      </c>
      <c r="AA1010" s="7">
        <v>1007</v>
      </c>
      <c r="AB1010" s="7">
        <v>0.5</v>
      </c>
      <c r="AC1010" s="164">
        <f t="shared" si="7895"/>
        <v>0.50100200400801598</v>
      </c>
      <c r="AD1010" s="164">
        <f t="shared" si="7875"/>
        <v>1.0040120320800832E-6</v>
      </c>
      <c r="AE1010" s="164">
        <f t="shared" si="7876"/>
        <v>0.501</v>
      </c>
      <c r="AF1010" s="164">
        <f t="shared" si="7877"/>
        <v>1.0000000000000019E-6</v>
      </c>
      <c r="AG1010" s="164">
        <f t="shared" si="7878"/>
        <v>0.50377453447408149</v>
      </c>
      <c r="AH1010" s="164">
        <f t="shared" si="7877"/>
        <v>1.4247110496029648E-5</v>
      </c>
      <c r="AI1010" s="164">
        <f t="shared" si="7879"/>
        <v>0.504</v>
      </c>
      <c r="AJ1010" s="164">
        <f t="shared" ref="AJ1010" si="8231">($AB1010-AI1010)^2</f>
        <v>1.600000000000003E-5</v>
      </c>
      <c r="AK1010" s="164">
        <f t="shared" si="7881"/>
        <v>0.50050709939148075</v>
      </c>
      <c r="AL1010" s="164">
        <f t="shared" ref="AL1010" si="8232">($AB1010-AK1010)^2</f>
        <v>2.5714979284014449E-7</v>
      </c>
      <c r="AM1010" s="164">
        <f t="shared" si="7883"/>
        <v>0.503</v>
      </c>
      <c r="AN1010" s="164">
        <f t="shared" ref="AN1010" si="8233">($AB1010-AM1010)^2</f>
        <v>9.0000000000000155E-6</v>
      </c>
      <c r="AO1010" s="164">
        <f t="shared" si="7885"/>
        <v>0.53711790393013104</v>
      </c>
      <c r="AP1010" s="164">
        <f t="shared" ref="AP1010" si="8234">($AB1010-AO1010)^2</f>
        <v>1.3777387921664369E-3</v>
      </c>
      <c r="AQ1010" s="164">
        <f t="shared" si="7887"/>
        <v>0.39700000000000002</v>
      </c>
      <c r="AR1010" s="164">
        <f t="shared" ref="AR1010" si="8235">($AB1010-AQ1010)^2</f>
        <v>1.0608999999999995E-2</v>
      </c>
      <c r="AS1010" s="164">
        <f t="shared" si="7889"/>
        <v>0.505</v>
      </c>
      <c r="AT1010" s="164">
        <f t="shared" ref="AT1010" si="8236">($AB1010-AS1010)^2</f>
        <v>2.5000000000000045E-5</v>
      </c>
      <c r="AU1010" s="164">
        <f t="shared" si="7891"/>
        <v>0.5</v>
      </c>
      <c r="AV1010" s="164">
        <f t="shared" ref="AV1010" si="8237">($AB1010-AU1010)^2</f>
        <v>0</v>
      </c>
      <c r="AW1010" s="164">
        <f t="shared" si="7893"/>
        <v>0.49700299700299699</v>
      </c>
      <c r="AX1010" s="164">
        <f t="shared" ref="AX1010" si="8238">($AB1010-AW1010)^2</f>
        <v>8.9820269640450034E-6</v>
      </c>
    </row>
    <row r="1011" spans="1:50" x14ac:dyDescent="0.55000000000000004">
      <c r="A1011" s="435"/>
      <c r="B1011" s="7">
        <v>20</v>
      </c>
      <c r="C1011" s="7">
        <v>30</v>
      </c>
      <c r="D1011" s="120"/>
      <c r="E1011" s="121"/>
      <c r="F1011">
        <v>1000</v>
      </c>
      <c r="G1011">
        <v>1000</v>
      </c>
      <c r="H1011" s="6">
        <v>1000</v>
      </c>
      <c r="I1011" s="8">
        <v>1000</v>
      </c>
      <c r="J1011" s="7">
        <v>1000</v>
      </c>
      <c r="K1011" s="7">
        <v>1000</v>
      </c>
      <c r="L1011" s="6">
        <v>1000</v>
      </c>
      <c r="M1011" s="8">
        <v>1000</v>
      </c>
      <c r="N1011" s="7">
        <v>1000</v>
      </c>
      <c r="O1011" s="7">
        <v>1000</v>
      </c>
      <c r="P1011">
        <v>1000</v>
      </c>
      <c r="Q1011">
        <v>1000</v>
      </c>
      <c r="R1011" s="7">
        <v>103</v>
      </c>
      <c r="S1011" s="8">
        <v>115</v>
      </c>
      <c r="T1011">
        <v>1270</v>
      </c>
      <c r="U1011">
        <v>730</v>
      </c>
      <c r="V1011" s="7">
        <v>1000</v>
      </c>
      <c r="W1011" s="8">
        <v>1000</v>
      </c>
      <c r="X1011" s="6">
        <v>1000</v>
      </c>
      <c r="Y1011" s="8">
        <v>1000</v>
      </c>
      <c r="Z1011" s="7">
        <v>1001</v>
      </c>
      <c r="AA1011" s="7">
        <v>1001</v>
      </c>
      <c r="AB1011" s="7">
        <v>0.5</v>
      </c>
      <c r="AC1011" s="164">
        <f t="shared" si="7895"/>
        <v>0.5</v>
      </c>
      <c r="AD1011" s="164">
        <f t="shared" si="7875"/>
        <v>0</v>
      </c>
      <c r="AE1011" s="164">
        <f t="shared" si="7876"/>
        <v>0.5</v>
      </c>
      <c r="AF1011" s="164">
        <f t="shared" si="7877"/>
        <v>0</v>
      </c>
      <c r="AG1011" s="164">
        <f t="shared" si="7878"/>
        <v>0.5</v>
      </c>
      <c r="AH1011" s="164">
        <f t="shared" si="7877"/>
        <v>0</v>
      </c>
      <c r="AI1011" s="164">
        <f t="shared" si="7879"/>
        <v>0.5</v>
      </c>
      <c r="AJ1011" s="164">
        <f t="shared" ref="AJ1011" si="8239">($AB1011-AI1011)^2</f>
        <v>0</v>
      </c>
      <c r="AK1011" s="164">
        <f t="shared" si="7881"/>
        <v>0.5</v>
      </c>
      <c r="AL1011" s="164">
        <f t="shared" ref="AL1011" si="8240">($AB1011-AK1011)^2</f>
        <v>0</v>
      </c>
      <c r="AM1011" s="164">
        <f t="shared" si="7883"/>
        <v>0.5</v>
      </c>
      <c r="AN1011" s="164">
        <f t="shared" ref="AN1011" si="8241">($AB1011-AM1011)^2</f>
        <v>0</v>
      </c>
      <c r="AO1011" s="164">
        <f t="shared" si="7885"/>
        <v>0.47247706422018348</v>
      </c>
      <c r="AP1011" s="164">
        <f t="shared" ref="AP1011" si="8242">($AB1011-AO1011)^2</f>
        <v>7.5751199393990411E-4</v>
      </c>
      <c r="AQ1011" s="164">
        <f t="shared" si="7887"/>
        <v>0.63500000000000001</v>
      </c>
      <c r="AR1011" s="164">
        <f t="shared" ref="AR1011" si="8243">($AB1011-AQ1011)^2</f>
        <v>1.8225000000000002E-2</v>
      </c>
      <c r="AS1011" s="164">
        <f t="shared" si="7889"/>
        <v>0.5</v>
      </c>
      <c r="AT1011" s="164">
        <f t="shared" ref="AT1011" si="8244">($AB1011-AS1011)^2</f>
        <v>0</v>
      </c>
      <c r="AU1011" s="164">
        <f t="shared" si="7891"/>
        <v>0.5</v>
      </c>
      <c r="AV1011" s="164">
        <f t="shared" ref="AV1011" si="8245">($AB1011-AU1011)^2</f>
        <v>0</v>
      </c>
      <c r="AW1011" s="164">
        <f t="shared" si="7893"/>
        <v>0.5</v>
      </c>
      <c r="AX1011" s="164">
        <f t="shared" ref="AX1011" si="8246">($AB1011-AW1011)^2</f>
        <v>0</v>
      </c>
    </row>
    <row r="1012" spans="1:50" x14ac:dyDescent="0.55000000000000004">
      <c r="A1012" s="435"/>
      <c r="B1012" s="7">
        <v>21</v>
      </c>
      <c r="C1012" s="7">
        <v>30</v>
      </c>
      <c r="D1012" s="120"/>
      <c r="E1012" s="121"/>
      <c r="F1012">
        <v>993</v>
      </c>
      <c r="G1012">
        <v>1000</v>
      </c>
      <c r="H1012" s="6">
        <v>995</v>
      </c>
      <c r="I1012" s="8">
        <v>1005</v>
      </c>
      <c r="J1012" s="7">
        <v>994</v>
      </c>
      <c r="K1012" s="7">
        <v>994</v>
      </c>
      <c r="L1012" s="6">
        <v>997</v>
      </c>
      <c r="M1012" s="8">
        <v>1003</v>
      </c>
      <c r="N1012" s="7">
        <v>1001</v>
      </c>
      <c r="O1012" s="7">
        <v>999</v>
      </c>
      <c r="P1012">
        <v>997</v>
      </c>
      <c r="Q1012">
        <v>1003</v>
      </c>
      <c r="R1012" s="7">
        <v>110</v>
      </c>
      <c r="S1012" s="8">
        <v>115</v>
      </c>
      <c r="T1012">
        <v>992</v>
      </c>
      <c r="U1012">
        <v>1008</v>
      </c>
      <c r="V1012" s="7">
        <v>1007</v>
      </c>
      <c r="W1012" s="8">
        <v>993</v>
      </c>
      <c r="X1012" s="6">
        <v>1000</v>
      </c>
      <c r="Y1012" s="8">
        <v>1000</v>
      </c>
      <c r="Z1012" s="7">
        <v>997</v>
      </c>
      <c r="AA1012" s="7">
        <v>1005</v>
      </c>
      <c r="AB1012" s="7">
        <v>0.5</v>
      </c>
      <c r="AC1012" s="164">
        <f t="shared" si="7895"/>
        <v>0.49824385348720523</v>
      </c>
      <c r="AD1012" s="164">
        <f t="shared" si="7875"/>
        <v>3.084050574401214E-6</v>
      </c>
      <c r="AE1012" s="164">
        <f t="shared" si="7876"/>
        <v>0.4975</v>
      </c>
      <c r="AF1012" s="164">
        <f t="shared" si="7877"/>
        <v>6.2500000000000113E-6</v>
      </c>
      <c r="AG1012" s="164">
        <f t="shared" si="7878"/>
        <v>0.5</v>
      </c>
      <c r="AH1012" s="164">
        <f t="shared" si="7877"/>
        <v>0</v>
      </c>
      <c r="AI1012" s="164">
        <f t="shared" si="7879"/>
        <v>0.4985</v>
      </c>
      <c r="AJ1012" s="164">
        <f t="shared" ref="AJ1012" si="8247">($AB1012-AI1012)^2</f>
        <v>2.2500000000000039E-6</v>
      </c>
      <c r="AK1012" s="164">
        <f t="shared" si="7881"/>
        <v>0.50049999999999994</v>
      </c>
      <c r="AL1012" s="164">
        <f t="shared" ref="AL1012" si="8248">($AB1012-AK1012)^2</f>
        <v>2.4999999999994493E-7</v>
      </c>
      <c r="AM1012" s="164">
        <f t="shared" si="7883"/>
        <v>0.4985</v>
      </c>
      <c r="AN1012" s="164">
        <f t="shared" ref="AN1012" si="8249">($AB1012-AM1012)^2</f>
        <v>2.2500000000000039E-6</v>
      </c>
      <c r="AO1012" s="164">
        <f t="shared" si="7885"/>
        <v>0.48888888888888887</v>
      </c>
      <c r="AP1012" s="164">
        <f t="shared" ref="AP1012" si="8250">($AB1012-AO1012)^2</f>
        <v>1.2345679012345715E-4</v>
      </c>
      <c r="AQ1012" s="164">
        <f t="shared" si="7887"/>
        <v>0.496</v>
      </c>
      <c r="AR1012" s="164">
        <f t="shared" ref="AR1012" si="8251">($AB1012-AQ1012)^2</f>
        <v>1.600000000000003E-5</v>
      </c>
      <c r="AS1012" s="164">
        <f t="shared" si="7889"/>
        <v>0.50349999999999995</v>
      </c>
      <c r="AT1012" s="164">
        <f t="shared" ref="AT1012" si="8252">($AB1012-AS1012)^2</f>
        <v>1.2249999999999634E-5</v>
      </c>
      <c r="AU1012" s="164">
        <f t="shared" si="7891"/>
        <v>0.5</v>
      </c>
      <c r="AV1012" s="164">
        <f t="shared" ref="AV1012" si="8253">($AB1012-AU1012)^2</f>
        <v>0</v>
      </c>
      <c r="AW1012" s="164">
        <f t="shared" si="7893"/>
        <v>0.49800199800199801</v>
      </c>
      <c r="AX1012" s="164">
        <f t="shared" ref="AX1012" si="8254">($AB1012-AW1012)^2</f>
        <v>3.9920119840199276E-6</v>
      </c>
    </row>
    <row r="1013" spans="1:50" x14ac:dyDescent="0.55000000000000004">
      <c r="A1013" s="435"/>
      <c r="B1013" s="7">
        <v>22</v>
      </c>
      <c r="C1013" s="7">
        <v>30</v>
      </c>
      <c r="D1013" s="120"/>
      <c r="E1013" s="121"/>
      <c r="F1013">
        <v>1007</v>
      </c>
      <c r="G1013">
        <v>992</v>
      </c>
      <c r="H1013" s="6">
        <v>1007</v>
      </c>
      <c r="I1013" s="8">
        <v>993</v>
      </c>
      <c r="J1013" s="7">
        <v>1006</v>
      </c>
      <c r="K1013" s="7">
        <v>989</v>
      </c>
      <c r="L1013" s="6">
        <v>1007</v>
      </c>
      <c r="M1013" s="8">
        <v>993</v>
      </c>
      <c r="N1013" s="7">
        <v>999</v>
      </c>
      <c r="O1013" s="7">
        <v>998</v>
      </c>
      <c r="P1013">
        <v>1000</v>
      </c>
      <c r="Q1013">
        <v>1000</v>
      </c>
      <c r="R1013" s="7">
        <v>119</v>
      </c>
      <c r="S1013" s="8">
        <v>109</v>
      </c>
      <c r="T1013">
        <v>756</v>
      </c>
      <c r="U1013">
        <v>1244</v>
      </c>
      <c r="V1013" s="7">
        <v>1007</v>
      </c>
      <c r="W1013" s="8">
        <v>993</v>
      </c>
      <c r="X1013" s="6">
        <v>999</v>
      </c>
      <c r="Y1013" s="8">
        <v>1001</v>
      </c>
      <c r="Z1013" s="7">
        <v>1009</v>
      </c>
      <c r="AA1013" s="7">
        <v>993</v>
      </c>
      <c r="AB1013" s="7">
        <v>0.5</v>
      </c>
      <c r="AC1013" s="164">
        <f t="shared" si="7895"/>
        <v>0.503751875937969</v>
      </c>
      <c r="AD1013" s="164">
        <f t="shared" si="7875"/>
        <v>1.4076573053910733E-5</v>
      </c>
      <c r="AE1013" s="164">
        <f t="shared" si="7876"/>
        <v>0.50349999999999995</v>
      </c>
      <c r="AF1013" s="164">
        <f t="shared" si="7877"/>
        <v>1.2249999999999634E-5</v>
      </c>
      <c r="AG1013" s="164">
        <f t="shared" si="7878"/>
        <v>0.50426065162907263</v>
      </c>
      <c r="AH1013" s="164">
        <f t="shared" si="7877"/>
        <v>1.8153152304319269E-5</v>
      </c>
      <c r="AI1013" s="164">
        <f t="shared" si="7879"/>
        <v>0.50349999999999995</v>
      </c>
      <c r="AJ1013" s="164">
        <f t="shared" ref="AJ1013" si="8255">($AB1013-AI1013)^2</f>
        <v>1.2249999999999634E-5</v>
      </c>
      <c r="AK1013" s="164">
        <f t="shared" si="7881"/>
        <v>0.50025037556334506</v>
      </c>
      <c r="AL1013" s="164">
        <f t="shared" ref="AL1013" si="8256">($AB1013-AK1013)^2</f>
        <v>6.2687922720357245E-8</v>
      </c>
      <c r="AM1013" s="164">
        <f t="shared" si="7883"/>
        <v>0.5</v>
      </c>
      <c r="AN1013" s="164">
        <f t="shared" ref="AN1013" si="8257">($AB1013-AM1013)^2</f>
        <v>0</v>
      </c>
      <c r="AO1013" s="164">
        <f t="shared" si="7885"/>
        <v>0.52192982456140347</v>
      </c>
      <c r="AP1013" s="164">
        <f t="shared" ref="AP1013" si="8258">($AB1013-AO1013)^2</f>
        <v>4.8091720529393471E-4</v>
      </c>
      <c r="AQ1013" s="164">
        <f t="shared" si="7887"/>
        <v>0.378</v>
      </c>
      <c r="AR1013" s="164">
        <f t="shared" ref="AR1013" si="8259">($AB1013-AQ1013)^2</f>
        <v>1.4884E-2</v>
      </c>
      <c r="AS1013" s="164">
        <f t="shared" si="7889"/>
        <v>0.50349999999999995</v>
      </c>
      <c r="AT1013" s="164">
        <f t="shared" ref="AT1013" si="8260">($AB1013-AS1013)^2</f>
        <v>1.2249999999999634E-5</v>
      </c>
      <c r="AU1013" s="164">
        <f t="shared" si="7891"/>
        <v>0.4995</v>
      </c>
      <c r="AV1013" s="164">
        <f t="shared" ref="AV1013" si="8261">($AB1013-AU1013)^2</f>
        <v>2.5000000000000047E-7</v>
      </c>
      <c r="AW1013" s="164">
        <f t="shared" si="7893"/>
        <v>0.50399600399600397</v>
      </c>
      <c r="AX1013" s="164">
        <f t="shared" ref="AX1013" si="8262">($AB1013-AW1013)^2</f>
        <v>1.5968047936079711E-5</v>
      </c>
    </row>
    <row r="1014" spans="1:50" x14ac:dyDescent="0.55000000000000004">
      <c r="A1014" s="435"/>
      <c r="B1014" s="7">
        <v>23</v>
      </c>
      <c r="C1014" s="7">
        <v>30</v>
      </c>
      <c r="D1014" s="120"/>
      <c r="E1014" s="121"/>
      <c r="F1014">
        <v>995</v>
      </c>
      <c r="G1014">
        <v>1000</v>
      </c>
      <c r="H1014" s="6">
        <v>999</v>
      </c>
      <c r="I1014" s="8">
        <v>1001</v>
      </c>
      <c r="J1014" s="7">
        <v>1001</v>
      </c>
      <c r="K1014" s="7">
        <v>992</v>
      </c>
      <c r="L1014" s="6">
        <v>1003</v>
      </c>
      <c r="M1014" s="8">
        <v>997</v>
      </c>
      <c r="N1014" s="7">
        <v>999</v>
      </c>
      <c r="O1014" s="7">
        <v>998</v>
      </c>
      <c r="P1014">
        <v>1001</v>
      </c>
      <c r="Q1014">
        <v>999</v>
      </c>
      <c r="R1014" s="7">
        <v>118</v>
      </c>
      <c r="S1014" s="8">
        <v>119</v>
      </c>
      <c r="T1014">
        <v>747</v>
      </c>
      <c r="U1014">
        <v>1253</v>
      </c>
      <c r="V1014" s="7">
        <v>1001</v>
      </c>
      <c r="W1014" s="8">
        <v>999</v>
      </c>
      <c r="X1014" s="6">
        <v>1000</v>
      </c>
      <c r="Y1014" s="8">
        <v>1000</v>
      </c>
      <c r="Z1014" s="7">
        <v>997</v>
      </c>
      <c r="AA1014" s="7">
        <v>1005</v>
      </c>
      <c r="AB1014" s="7">
        <v>0.5</v>
      </c>
      <c r="AC1014" s="164">
        <f t="shared" si="7895"/>
        <v>0.49874686716791977</v>
      </c>
      <c r="AD1014" s="164">
        <f t="shared" si="7875"/>
        <v>1.5703418948374134E-6</v>
      </c>
      <c r="AE1014" s="164">
        <f t="shared" si="7876"/>
        <v>0.4995</v>
      </c>
      <c r="AF1014" s="164">
        <f t="shared" si="7877"/>
        <v>2.5000000000000047E-7</v>
      </c>
      <c r="AG1014" s="164">
        <f t="shared" si="7878"/>
        <v>0.50225790265930759</v>
      </c>
      <c r="AH1014" s="164">
        <f t="shared" si="7877"/>
        <v>5.0981244189082724E-6</v>
      </c>
      <c r="AI1014" s="164">
        <f t="shared" si="7879"/>
        <v>0.50149999999999995</v>
      </c>
      <c r="AJ1014" s="164">
        <f t="shared" ref="AJ1014" si="8263">($AB1014-AI1014)^2</f>
        <v>2.2499999999998374E-6</v>
      </c>
      <c r="AK1014" s="164">
        <f t="shared" si="7881"/>
        <v>0.50025037556334506</v>
      </c>
      <c r="AL1014" s="164">
        <f t="shared" ref="AL1014" si="8264">($AB1014-AK1014)^2</f>
        <v>6.2687922720357245E-8</v>
      </c>
      <c r="AM1014" s="164">
        <f t="shared" si="7883"/>
        <v>0.50049999999999994</v>
      </c>
      <c r="AN1014" s="164">
        <f t="shared" ref="AN1014" si="8265">($AB1014-AM1014)^2</f>
        <v>2.4999999999994493E-7</v>
      </c>
      <c r="AO1014" s="164">
        <f t="shared" si="7885"/>
        <v>0.49789029535864981</v>
      </c>
      <c r="AP1014" s="164">
        <f t="shared" ref="AP1014" si="8266">($AB1014-AO1014)^2</f>
        <v>4.4508536737345139E-6</v>
      </c>
      <c r="AQ1014" s="164">
        <f t="shared" si="7887"/>
        <v>0.3735</v>
      </c>
      <c r="AR1014" s="164">
        <f t="shared" ref="AR1014" si="8267">($AB1014-AQ1014)^2</f>
        <v>1.6002249999999999E-2</v>
      </c>
      <c r="AS1014" s="164">
        <f t="shared" si="7889"/>
        <v>0.50049999999999994</v>
      </c>
      <c r="AT1014" s="164">
        <f t="shared" ref="AT1014" si="8268">($AB1014-AS1014)^2</f>
        <v>2.4999999999994493E-7</v>
      </c>
      <c r="AU1014" s="164">
        <f t="shared" si="7891"/>
        <v>0.5</v>
      </c>
      <c r="AV1014" s="164">
        <f t="shared" ref="AV1014" si="8269">($AB1014-AU1014)^2</f>
        <v>0</v>
      </c>
      <c r="AW1014" s="164">
        <f t="shared" si="7893"/>
        <v>0.49800199800199801</v>
      </c>
      <c r="AX1014" s="164">
        <f t="shared" ref="AX1014" si="8270">($AB1014-AW1014)^2</f>
        <v>3.9920119840199276E-6</v>
      </c>
    </row>
    <row r="1015" spans="1:50" x14ac:dyDescent="0.55000000000000004">
      <c r="A1015" s="435"/>
      <c r="B1015" s="7">
        <v>24</v>
      </c>
      <c r="C1015" s="7">
        <v>30</v>
      </c>
      <c r="D1015" s="120"/>
      <c r="E1015" s="121"/>
      <c r="F1015">
        <v>997</v>
      </c>
      <c r="G1015">
        <v>1002</v>
      </c>
      <c r="H1015" s="6">
        <v>997</v>
      </c>
      <c r="I1015" s="8">
        <v>1003</v>
      </c>
      <c r="J1015" s="7">
        <v>999</v>
      </c>
      <c r="K1015" s="7">
        <v>1000</v>
      </c>
      <c r="L1015" s="6">
        <v>1000</v>
      </c>
      <c r="M1015" s="8">
        <v>1000</v>
      </c>
      <c r="N1015" s="7">
        <v>1001</v>
      </c>
      <c r="O1015" s="7">
        <v>997</v>
      </c>
      <c r="P1015">
        <v>1000</v>
      </c>
      <c r="Q1015">
        <v>1000</v>
      </c>
      <c r="R1015" s="7">
        <v>114</v>
      </c>
      <c r="S1015" s="8">
        <v>113</v>
      </c>
      <c r="T1015">
        <v>959</v>
      </c>
      <c r="U1015">
        <v>1041</v>
      </c>
      <c r="V1015" s="7">
        <v>1000</v>
      </c>
      <c r="W1015" s="8">
        <v>1000</v>
      </c>
      <c r="X1015" s="6">
        <v>1009</v>
      </c>
      <c r="Y1015" s="8">
        <v>991</v>
      </c>
      <c r="Z1015" s="7">
        <v>1001</v>
      </c>
      <c r="AA1015" s="7">
        <v>1001</v>
      </c>
      <c r="AB1015" s="7">
        <v>0.5</v>
      </c>
      <c r="AC1015" s="164">
        <f t="shared" si="7895"/>
        <v>0.49874937468734365</v>
      </c>
      <c r="AD1015" s="164">
        <f t="shared" si="7875"/>
        <v>1.5640636726567943E-6</v>
      </c>
      <c r="AE1015" s="164">
        <f t="shared" si="7876"/>
        <v>0.4985</v>
      </c>
      <c r="AF1015" s="164">
        <f t="shared" si="7877"/>
        <v>2.2500000000000039E-6</v>
      </c>
      <c r="AG1015" s="164">
        <f t="shared" si="7878"/>
        <v>0.49974987493746875</v>
      </c>
      <c r="AH1015" s="164">
        <f t="shared" si="7877"/>
        <v>6.2562546906260664E-8</v>
      </c>
      <c r="AI1015" s="164">
        <f t="shared" si="7879"/>
        <v>0.5</v>
      </c>
      <c r="AJ1015" s="164">
        <f t="shared" ref="AJ1015" si="8271">($AB1015-AI1015)^2</f>
        <v>0</v>
      </c>
      <c r="AK1015" s="164">
        <f t="shared" si="7881"/>
        <v>0.50100100100100098</v>
      </c>
      <c r="AL1015" s="164">
        <f t="shared" ref="AL1015" si="8272">($AB1015-AK1015)^2</f>
        <v>1.0020030040049609E-6</v>
      </c>
      <c r="AM1015" s="164">
        <f t="shared" si="7883"/>
        <v>0.5</v>
      </c>
      <c r="AN1015" s="164">
        <f t="shared" ref="AN1015" si="8273">($AB1015-AM1015)^2</f>
        <v>0</v>
      </c>
      <c r="AO1015" s="164">
        <f t="shared" si="7885"/>
        <v>0.50220264317180618</v>
      </c>
      <c r="AP1015" s="164">
        <f t="shared" ref="AP1015" si="8274">($AB1015-AO1015)^2</f>
        <v>4.8516369423044091E-6</v>
      </c>
      <c r="AQ1015" s="164">
        <f t="shared" si="7887"/>
        <v>0.47949999999999998</v>
      </c>
      <c r="AR1015" s="164">
        <f t="shared" ref="AR1015" si="8275">($AB1015-AQ1015)^2</f>
        <v>4.2025000000000076E-4</v>
      </c>
      <c r="AS1015" s="164">
        <f t="shared" si="7889"/>
        <v>0.5</v>
      </c>
      <c r="AT1015" s="164">
        <f t="shared" ref="AT1015" si="8276">($AB1015-AS1015)^2</f>
        <v>0</v>
      </c>
      <c r="AU1015" s="164">
        <f t="shared" si="7891"/>
        <v>0.50449999999999995</v>
      </c>
      <c r="AV1015" s="164">
        <f t="shared" ref="AV1015" si="8277">($AB1015-AU1015)^2</f>
        <v>2.0249999999999537E-5</v>
      </c>
      <c r="AW1015" s="164">
        <f t="shared" si="7893"/>
        <v>0.5</v>
      </c>
      <c r="AX1015" s="164">
        <f t="shared" ref="AX1015" si="8278">($AB1015-AW1015)^2</f>
        <v>0</v>
      </c>
    </row>
    <row r="1016" spans="1:50" x14ac:dyDescent="0.55000000000000004">
      <c r="A1016" s="435"/>
      <c r="B1016" s="7">
        <v>25</v>
      </c>
      <c r="C1016" s="7">
        <v>30</v>
      </c>
      <c r="D1016" s="120"/>
      <c r="E1016" s="121"/>
      <c r="F1016">
        <v>1000</v>
      </c>
      <c r="G1016">
        <v>1000</v>
      </c>
      <c r="H1016" s="6">
        <v>1000</v>
      </c>
      <c r="I1016" s="8">
        <v>1000</v>
      </c>
      <c r="J1016" s="7">
        <v>1000</v>
      </c>
      <c r="K1016" s="7">
        <v>1000</v>
      </c>
      <c r="L1016" s="6">
        <v>1000</v>
      </c>
      <c r="M1016" s="8">
        <v>1000</v>
      </c>
      <c r="N1016" s="7">
        <v>1000</v>
      </c>
      <c r="O1016" s="7">
        <v>1000</v>
      </c>
      <c r="P1016">
        <v>1000</v>
      </c>
      <c r="Q1016">
        <v>1000</v>
      </c>
      <c r="R1016" s="7">
        <v>112</v>
      </c>
      <c r="S1016" s="8">
        <v>114</v>
      </c>
      <c r="T1016">
        <v>765</v>
      </c>
      <c r="U1016">
        <v>1235</v>
      </c>
      <c r="V1016" s="7">
        <v>1000</v>
      </c>
      <c r="W1016" s="8">
        <v>1000</v>
      </c>
      <c r="X1016" s="6">
        <v>1008</v>
      </c>
      <c r="Y1016" s="8">
        <v>992</v>
      </c>
      <c r="Z1016" s="7">
        <v>1001</v>
      </c>
      <c r="AA1016" s="7">
        <v>1001</v>
      </c>
      <c r="AB1016" s="7">
        <v>0.5</v>
      </c>
      <c r="AC1016" s="164">
        <f t="shared" si="7895"/>
        <v>0.5</v>
      </c>
      <c r="AD1016" s="164">
        <f t="shared" si="7875"/>
        <v>0</v>
      </c>
      <c r="AE1016" s="164">
        <f t="shared" si="7876"/>
        <v>0.5</v>
      </c>
      <c r="AF1016" s="164">
        <f t="shared" si="7877"/>
        <v>0</v>
      </c>
      <c r="AG1016" s="164">
        <f t="shared" si="7878"/>
        <v>0.5</v>
      </c>
      <c r="AH1016" s="164">
        <f t="shared" si="7877"/>
        <v>0</v>
      </c>
      <c r="AI1016" s="164">
        <f t="shared" si="7879"/>
        <v>0.5</v>
      </c>
      <c r="AJ1016" s="164">
        <f t="shared" ref="AJ1016" si="8279">($AB1016-AI1016)^2</f>
        <v>0</v>
      </c>
      <c r="AK1016" s="164">
        <f t="shared" si="7881"/>
        <v>0.5</v>
      </c>
      <c r="AL1016" s="164">
        <f t="shared" ref="AL1016" si="8280">($AB1016-AK1016)^2</f>
        <v>0</v>
      </c>
      <c r="AM1016" s="164">
        <f t="shared" si="7883"/>
        <v>0.5</v>
      </c>
      <c r="AN1016" s="164">
        <f t="shared" ref="AN1016" si="8281">($AB1016-AM1016)^2</f>
        <v>0</v>
      </c>
      <c r="AO1016" s="164">
        <f t="shared" si="7885"/>
        <v>0.49557522123893805</v>
      </c>
      <c r="AP1016" s="164">
        <f t="shared" ref="AP1016" si="8282">($AB1016-AO1016)^2</f>
        <v>1.9578667084344958E-5</v>
      </c>
      <c r="AQ1016" s="164">
        <f t="shared" si="7887"/>
        <v>0.38250000000000001</v>
      </c>
      <c r="AR1016" s="164">
        <f t="shared" ref="AR1016" si="8283">($AB1016-AQ1016)^2</f>
        <v>1.3806249999999999E-2</v>
      </c>
      <c r="AS1016" s="164">
        <f t="shared" si="7889"/>
        <v>0.5</v>
      </c>
      <c r="AT1016" s="164">
        <f t="shared" ref="AT1016" si="8284">($AB1016-AS1016)^2</f>
        <v>0</v>
      </c>
      <c r="AU1016" s="164">
        <f t="shared" si="7891"/>
        <v>0.504</v>
      </c>
      <c r="AV1016" s="164">
        <f t="shared" ref="AV1016" si="8285">($AB1016-AU1016)^2</f>
        <v>1.600000000000003E-5</v>
      </c>
      <c r="AW1016" s="164">
        <f t="shared" si="7893"/>
        <v>0.5</v>
      </c>
      <c r="AX1016" s="164">
        <f t="shared" ref="AX1016" si="8286">($AB1016-AW1016)^2</f>
        <v>0</v>
      </c>
    </row>
    <row r="1017" spans="1:50" x14ac:dyDescent="0.55000000000000004">
      <c r="A1017" s="435"/>
      <c r="B1017" s="7">
        <v>26</v>
      </c>
      <c r="C1017" s="7">
        <v>30</v>
      </c>
      <c r="D1017" s="120"/>
      <c r="E1017" s="121"/>
      <c r="F1017">
        <v>1000</v>
      </c>
      <c r="G1017">
        <v>1000</v>
      </c>
      <c r="H1017" s="6">
        <v>1000</v>
      </c>
      <c r="I1017" s="8">
        <v>1000</v>
      </c>
      <c r="J1017" s="7">
        <v>1000</v>
      </c>
      <c r="K1017" s="7">
        <v>1000</v>
      </c>
      <c r="L1017" s="6">
        <v>1000</v>
      </c>
      <c r="M1017" s="8">
        <v>1000</v>
      </c>
      <c r="N1017" s="7">
        <v>1000</v>
      </c>
      <c r="O1017" s="7">
        <v>1000</v>
      </c>
      <c r="P1017">
        <v>1000</v>
      </c>
      <c r="Q1017">
        <v>1000</v>
      </c>
      <c r="R1017" s="7">
        <v>120</v>
      </c>
      <c r="S1017" s="8">
        <v>126</v>
      </c>
      <c r="T1017">
        <v>709</v>
      </c>
      <c r="U1017">
        <v>1291</v>
      </c>
      <c r="V1017" s="7">
        <v>1000</v>
      </c>
      <c r="W1017" s="8">
        <v>1000</v>
      </c>
      <c r="X1017" s="6">
        <v>964</v>
      </c>
      <c r="Y1017" s="8">
        <v>1036</v>
      </c>
      <c r="Z1017" s="7">
        <v>1002</v>
      </c>
      <c r="AA1017" s="7">
        <v>1000</v>
      </c>
      <c r="AB1017" s="7">
        <v>0.5</v>
      </c>
      <c r="AC1017" s="164">
        <f t="shared" si="7895"/>
        <v>0.5</v>
      </c>
      <c r="AD1017" s="164">
        <f t="shared" si="7875"/>
        <v>0</v>
      </c>
      <c r="AE1017" s="164">
        <f t="shared" si="7876"/>
        <v>0.5</v>
      </c>
      <c r="AF1017" s="164">
        <f t="shared" si="7877"/>
        <v>0</v>
      </c>
      <c r="AG1017" s="164">
        <f t="shared" si="7878"/>
        <v>0.5</v>
      </c>
      <c r="AH1017" s="164">
        <f t="shared" si="7877"/>
        <v>0</v>
      </c>
      <c r="AI1017" s="164">
        <f t="shared" si="7879"/>
        <v>0.5</v>
      </c>
      <c r="AJ1017" s="164">
        <f t="shared" ref="AJ1017" si="8287">($AB1017-AI1017)^2</f>
        <v>0</v>
      </c>
      <c r="AK1017" s="164">
        <f t="shared" si="7881"/>
        <v>0.5</v>
      </c>
      <c r="AL1017" s="164">
        <f t="shared" ref="AL1017" si="8288">($AB1017-AK1017)^2</f>
        <v>0</v>
      </c>
      <c r="AM1017" s="164">
        <f t="shared" si="7883"/>
        <v>0.5</v>
      </c>
      <c r="AN1017" s="164">
        <f t="shared" ref="AN1017" si="8289">($AB1017-AM1017)^2</f>
        <v>0</v>
      </c>
      <c r="AO1017" s="164">
        <f t="shared" si="7885"/>
        <v>0.48780487804878048</v>
      </c>
      <c r="AP1017" s="164">
        <f t="shared" ref="AP1017" si="8290">($AB1017-AO1017)^2</f>
        <v>1.4872099940511625E-4</v>
      </c>
      <c r="AQ1017" s="164">
        <f t="shared" si="7887"/>
        <v>0.35449999999999998</v>
      </c>
      <c r="AR1017" s="164">
        <f t="shared" ref="AR1017" si="8291">($AB1017-AQ1017)^2</f>
        <v>2.1170250000000005E-2</v>
      </c>
      <c r="AS1017" s="164">
        <f t="shared" si="7889"/>
        <v>0.5</v>
      </c>
      <c r="AT1017" s="164">
        <f t="shared" ref="AT1017" si="8292">($AB1017-AS1017)^2</f>
        <v>0</v>
      </c>
      <c r="AU1017" s="164">
        <f t="shared" si="7891"/>
        <v>0.48199999999999998</v>
      </c>
      <c r="AV1017" s="164">
        <f t="shared" ref="AV1017" si="8293">($AB1017-AU1017)^2</f>
        <v>3.2400000000000056E-4</v>
      </c>
      <c r="AW1017" s="164">
        <f t="shared" si="7893"/>
        <v>0.50049950049950054</v>
      </c>
      <c r="AX1017" s="164">
        <f t="shared" ref="AX1017" si="8294">($AB1017-AW1017)^2</f>
        <v>2.4950074900128703E-7</v>
      </c>
    </row>
    <row r="1018" spans="1:50" x14ac:dyDescent="0.55000000000000004">
      <c r="A1018" s="435"/>
      <c r="B1018" s="7">
        <v>27</v>
      </c>
      <c r="C1018" s="7">
        <v>30</v>
      </c>
      <c r="D1018" s="120"/>
      <c r="E1018" s="121"/>
      <c r="F1018">
        <v>999</v>
      </c>
      <c r="G1018">
        <v>1001</v>
      </c>
      <c r="H1018" s="6">
        <v>999</v>
      </c>
      <c r="I1018" s="8">
        <v>1001</v>
      </c>
      <c r="J1018" s="7">
        <v>1000</v>
      </c>
      <c r="K1018" s="7">
        <v>1000</v>
      </c>
      <c r="L1018" s="6">
        <v>1000</v>
      </c>
      <c r="M1018" s="8">
        <v>1000</v>
      </c>
      <c r="N1018" s="7">
        <v>999</v>
      </c>
      <c r="O1018" s="7">
        <v>1000</v>
      </c>
      <c r="P1018">
        <v>1000</v>
      </c>
      <c r="Q1018">
        <v>1000</v>
      </c>
      <c r="R1018" s="7">
        <v>107</v>
      </c>
      <c r="S1018" s="8">
        <v>87</v>
      </c>
      <c r="T1018">
        <v>755</v>
      </c>
      <c r="U1018">
        <v>1245</v>
      </c>
      <c r="V1018" s="7">
        <v>1000</v>
      </c>
      <c r="W1018" s="8">
        <v>1000</v>
      </c>
      <c r="X1018" s="6">
        <v>992</v>
      </c>
      <c r="Y1018" s="8">
        <v>1008</v>
      </c>
      <c r="Z1018" s="7">
        <v>1001</v>
      </c>
      <c r="AA1018" s="7">
        <v>1001</v>
      </c>
      <c r="AB1018" s="7">
        <v>0.5</v>
      </c>
      <c r="AC1018" s="164">
        <f t="shared" si="7895"/>
        <v>0.4995</v>
      </c>
      <c r="AD1018" s="164">
        <f t="shared" si="7875"/>
        <v>2.5000000000000047E-7</v>
      </c>
      <c r="AE1018" s="164">
        <f t="shared" si="7876"/>
        <v>0.4995</v>
      </c>
      <c r="AF1018" s="164">
        <f t="shared" si="7877"/>
        <v>2.5000000000000047E-7</v>
      </c>
      <c r="AG1018" s="164">
        <f t="shared" si="7878"/>
        <v>0.5</v>
      </c>
      <c r="AH1018" s="164">
        <f t="shared" si="7877"/>
        <v>0</v>
      </c>
      <c r="AI1018" s="164">
        <f t="shared" si="7879"/>
        <v>0.5</v>
      </c>
      <c r="AJ1018" s="164">
        <f t="shared" ref="AJ1018" si="8295">($AB1018-AI1018)^2</f>
        <v>0</v>
      </c>
      <c r="AK1018" s="164">
        <f t="shared" si="7881"/>
        <v>0.49974987493746875</v>
      </c>
      <c r="AL1018" s="164">
        <f t="shared" ref="AL1018" si="8296">($AB1018-AK1018)^2</f>
        <v>6.2562546906260664E-8</v>
      </c>
      <c r="AM1018" s="164">
        <f t="shared" si="7883"/>
        <v>0.5</v>
      </c>
      <c r="AN1018" s="164">
        <f t="shared" ref="AN1018" si="8297">($AB1018-AM1018)^2</f>
        <v>0</v>
      </c>
      <c r="AO1018" s="164">
        <f t="shared" si="7885"/>
        <v>0.55154639175257736</v>
      </c>
      <c r="AP1018" s="164">
        <f t="shared" ref="AP1018" si="8298">($AB1018-AO1018)^2</f>
        <v>2.657030502710175E-3</v>
      </c>
      <c r="AQ1018" s="164">
        <f t="shared" si="7887"/>
        <v>0.3775</v>
      </c>
      <c r="AR1018" s="164">
        <f t="shared" ref="AR1018" si="8299">($AB1018-AQ1018)^2</f>
        <v>1.5006249999999999E-2</v>
      </c>
      <c r="AS1018" s="164">
        <f t="shared" si="7889"/>
        <v>0.5</v>
      </c>
      <c r="AT1018" s="164">
        <f t="shared" ref="AT1018" si="8300">($AB1018-AS1018)^2</f>
        <v>0</v>
      </c>
      <c r="AU1018" s="164">
        <f t="shared" si="7891"/>
        <v>0.496</v>
      </c>
      <c r="AV1018" s="164">
        <f t="shared" ref="AV1018" si="8301">($AB1018-AU1018)^2</f>
        <v>1.600000000000003E-5</v>
      </c>
      <c r="AW1018" s="164">
        <f t="shared" si="7893"/>
        <v>0.5</v>
      </c>
      <c r="AX1018" s="164">
        <f t="shared" ref="AX1018" si="8302">($AB1018-AW1018)^2</f>
        <v>0</v>
      </c>
    </row>
    <row r="1019" spans="1:50" x14ac:dyDescent="0.55000000000000004">
      <c r="A1019" s="435"/>
      <c r="B1019" s="7">
        <v>28</v>
      </c>
      <c r="C1019" s="7">
        <v>30</v>
      </c>
      <c r="D1019" s="120"/>
      <c r="E1019" s="121"/>
      <c r="F1019">
        <v>999</v>
      </c>
      <c r="G1019">
        <v>1001</v>
      </c>
      <c r="H1019" s="6">
        <v>999</v>
      </c>
      <c r="I1019" s="8">
        <v>1001</v>
      </c>
      <c r="J1019" s="7">
        <v>1000</v>
      </c>
      <c r="K1019" s="7">
        <v>1000</v>
      </c>
      <c r="L1019" s="6">
        <v>1000</v>
      </c>
      <c r="M1019" s="8">
        <v>1000</v>
      </c>
      <c r="N1019" s="7">
        <v>1000</v>
      </c>
      <c r="O1019" s="7">
        <v>1000</v>
      </c>
      <c r="P1019">
        <v>999</v>
      </c>
      <c r="Q1019">
        <v>1001</v>
      </c>
      <c r="R1019" s="7">
        <v>95</v>
      </c>
      <c r="S1019" s="8">
        <v>124</v>
      </c>
      <c r="T1019">
        <v>739</v>
      </c>
      <c r="U1019">
        <v>1261</v>
      </c>
      <c r="V1019" s="7">
        <v>1000</v>
      </c>
      <c r="W1019" s="8">
        <v>1000</v>
      </c>
      <c r="X1019" s="6">
        <v>1000</v>
      </c>
      <c r="Y1019" s="8">
        <v>1000</v>
      </c>
      <c r="Z1019" s="7">
        <v>1001</v>
      </c>
      <c r="AA1019" s="7">
        <v>1001</v>
      </c>
      <c r="AB1019" s="7">
        <v>0.5</v>
      </c>
      <c r="AC1019" s="164">
        <f t="shared" si="7895"/>
        <v>0.4995</v>
      </c>
      <c r="AD1019" s="164">
        <f t="shared" si="7875"/>
        <v>2.5000000000000047E-7</v>
      </c>
      <c r="AE1019" s="164">
        <f t="shared" si="7876"/>
        <v>0.4995</v>
      </c>
      <c r="AF1019" s="164">
        <f t="shared" si="7877"/>
        <v>2.5000000000000047E-7</v>
      </c>
      <c r="AG1019" s="164">
        <f t="shared" si="7878"/>
        <v>0.5</v>
      </c>
      <c r="AH1019" s="164">
        <f t="shared" si="7877"/>
        <v>0</v>
      </c>
      <c r="AI1019" s="164">
        <f t="shared" si="7879"/>
        <v>0.5</v>
      </c>
      <c r="AJ1019" s="164">
        <f t="shared" ref="AJ1019" si="8303">($AB1019-AI1019)^2</f>
        <v>0</v>
      </c>
      <c r="AK1019" s="164">
        <f t="shared" si="7881"/>
        <v>0.5</v>
      </c>
      <c r="AL1019" s="164">
        <f t="shared" ref="AL1019" si="8304">($AB1019-AK1019)^2</f>
        <v>0</v>
      </c>
      <c r="AM1019" s="164">
        <f t="shared" si="7883"/>
        <v>0.4995</v>
      </c>
      <c r="AN1019" s="164">
        <f t="shared" ref="AN1019" si="8305">($AB1019-AM1019)^2</f>
        <v>2.5000000000000047E-7</v>
      </c>
      <c r="AO1019" s="164">
        <f t="shared" si="7885"/>
        <v>0.43378995433789952</v>
      </c>
      <c r="AP1019" s="164">
        <f t="shared" ref="AP1019" si="8306">($AB1019-AO1019)^2</f>
        <v>4.3837701465774303E-3</v>
      </c>
      <c r="AQ1019" s="164">
        <f t="shared" si="7887"/>
        <v>0.3695</v>
      </c>
      <c r="AR1019" s="164">
        <f t="shared" ref="AR1019" si="8307">($AB1019-AQ1019)^2</f>
        <v>1.703025E-2</v>
      </c>
      <c r="AS1019" s="164">
        <f t="shared" si="7889"/>
        <v>0.5</v>
      </c>
      <c r="AT1019" s="164">
        <f t="shared" ref="AT1019" si="8308">($AB1019-AS1019)^2</f>
        <v>0</v>
      </c>
      <c r="AU1019" s="164">
        <f t="shared" si="7891"/>
        <v>0.5</v>
      </c>
      <c r="AV1019" s="164">
        <f t="shared" ref="AV1019" si="8309">($AB1019-AU1019)^2</f>
        <v>0</v>
      </c>
      <c r="AW1019" s="164">
        <f t="shared" si="7893"/>
        <v>0.5</v>
      </c>
      <c r="AX1019" s="164">
        <f t="shared" ref="AX1019" si="8310">($AB1019-AW1019)^2</f>
        <v>0</v>
      </c>
    </row>
    <row r="1020" spans="1:50" x14ac:dyDescent="0.55000000000000004">
      <c r="A1020" s="435"/>
      <c r="B1020" s="7">
        <v>29</v>
      </c>
      <c r="C1020" s="7">
        <v>30</v>
      </c>
      <c r="D1020" s="120"/>
      <c r="E1020" s="121"/>
      <c r="F1020">
        <v>1000</v>
      </c>
      <c r="G1020">
        <v>1000</v>
      </c>
      <c r="H1020" s="6">
        <v>1000</v>
      </c>
      <c r="I1020" s="8">
        <v>1000</v>
      </c>
      <c r="J1020" s="7">
        <v>1000</v>
      </c>
      <c r="K1020" s="7">
        <v>1000</v>
      </c>
      <c r="L1020" s="6">
        <v>1000</v>
      </c>
      <c r="M1020" s="8">
        <v>1000</v>
      </c>
      <c r="N1020" s="7">
        <v>1000</v>
      </c>
      <c r="O1020" s="7">
        <v>1000</v>
      </c>
      <c r="P1020">
        <v>1000</v>
      </c>
      <c r="Q1020">
        <v>1000</v>
      </c>
      <c r="R1020" s="7">
        <v>101</v>
      </c>
      <c r="S1020" s="8">
        <v>117</v>
      </c>
      <c r="T1020">
        <v>770</v>
      </c>
      <c r="U1020">
        <v>1230</v>
      </c>
      <c r="V1020" s="7">
        <v>1000</v>
      </c>
      <c r="W1020" s="8">
        <v>1000</v>
      </c>
      <c r="X1020" s="6">
        <v>1000</v>
      </c>
      <c r="Y1020" s="8">
        <v>1000</v>
      </c>
      <c r="Z1020" s="7">
        <v>1001</v>
      </c>
      <c r="AA1020" s="7">
        <v>1001</v>
      </c>
      <c r="AB1020" s="7">
        <v>0.5</v>
      </c>
      <c r="AC1020" s="164">
        <f t="shared" si="7895"/>
        <v>0.5</v>
      </c>
      <c r="AD1020" s="164">
        <f t="shared" si="7875"/>
        <v>0</v>
      </c>
      <c r="AE1020" s="164">
        <f t="shared" si="7876"/>
        <v>0.5</v>
      </c>
      <c r="AF1020" s="164">
        <f t="shared" si="7877"/>
        <v>0</v>
      </c>
      <c r="AG1020" s="164">
        <f t="shared" si="7878"/>
        <v>0.5</v>
      </c>
      <c r="AH1020" s="164">
        <f t="shared" si="7877"/>
        <v>0</v>
      </c>
      <c r="AI1020" s="164">
        <f t="shared" si="7879"/>
        <v>0.5</v>
      </c>
      <c r="AJ1020" s="164">
        <f t="shared" ref="AJ1020" si="8311">($AB1020-AI1020)^2</f>
        <v>0</v>
      </c>
      <c r="AK1020" s="164">
        <f t="shared" si="7881"/>
        <v>0.5</v>
      </c>
      <c r="AL1020" s="164">
        <f t="shared" ref="AL1020" si="8312">($AB1020-AK1020)^2</f>
        <v>0</v>
      </c>
      <c r="AM1020" s="164">
        <f t="shared" si="7883"/>
        <v>0.5</v>
      </c>
      <c r="AN1020" s="164">
        <f t="shared" ref="AN1020" si="8313">($AB1020-AM1020)^2</f>
        <v>0</v>
      </c>
      <c r="AO1020" s="164">
        <f t="shared" si="7885"/>
        <v>0.46330275229357798</v>
      </c>
      <c r="AP1020" s="164">
        <f t="shared" ref="AP1020" si="8314">($AB1020-AO1020)^2</f>
        <v>1.3466879892264961E-3</v>
      </c>
      <c r="AQ1020" s="164">
        <f t="shared" si="7887"/>
        <v>0.38500000000000001</v>
      </c>
      <c r="AR1020" s="164">
        <f t="shared" ref="AR1020" si="8315">($AB1020-AQ1020)^2</f>
        <v>1.3224999999999997E-2</v>
      </c>
      <c r="AS1020" s="164">
        <f t="shared" si="7889"/>
        <v>0.5</v>
      </c>
      <c r="AT1020" s="164">
        <f t="shared" ref="AT1020" si="8316">($AB1020-AS1020)^2</f>
        <v>0</v>
      </c>
      <c r="AU1020" s="164">
        <f t="shared" si="7891"/>
        <v>0.5</v>
      </c>
      <c r="AV1020" s="164">
        <f t="shared" ref="AV1020" si="8317">($AB1020-AU1020)^2</f>
        <v>0</v>
      </c>
      <c r="AW1020" s="164">
        <f t="shared" si="7893"/>
        <v>0.5</v>
      </c>
      <c r="AX1020" s="164">
        <f t="shared" ref="AX1020" si="8318">($AB1020-AW1020)^2</f>
        <v>0</v>
      </c>
    </row>
    <row r="1021" spans="1:50" x14ac:dyDescent="0.55000000000000004">
      <c r="A1021" s="435"/>
      <c r="B1021" s="7">
        <v>1</v>
      </c>
      <c r="C1021" s="7">
        <v>31</v>
      </c>
      <c r="D1021" s="120"/>
      <c r="E1021" s="121"/>
      <c r="F1021">
        <v>1000</v>
      </c>
      <c r="G1021">
        <v>1000</v>
      </c>
      <c r="H1021" s="6">
        <v>1000</v>
      </c>
      <c r="I1021" s="8">
        <v>1000</v>
      </c>
      <c r="J1021" s="7">
        <v>1000</v>
      </c>
      <c r="K1021" s="7">
        <v>1000</v>
      </c>
      <c r="L1021" s="6">
        <v>1000</v>
      </c>
      <c r="M1021" s="8">
        <v>1000</v>
      </c>
      <c r="N1021" s="7">
        <v>999</v>
      </c>
      <c r="O1021" s="7">
        <v>1001</v>
      </c>
      <c r="P1021">
        <v>1000</v>
      </c>
      <c r="Q1021">
        <v>1000</v>
      </c>
      <c r="R1021" s="7">
        <v>108</v>
      </c>
      <c r="S1021" s="8">
        <v>118</v>
      </c>
      <c r="T1021">
        <v>777</v>
      </c>
      <c r="U1021">
        <v>1223</v>
      </c>
      <c r="V1021" s="7">
        <v>1000</v>
      </c>
      <c r="W1021" s="8">
        <v>1000</v>
      </c>
      <c r="X1021" s="6">
        <v>1000</v>
      </c>
      <c r="Y1021" s="8">
        <v>1000</v>
      </c>
      <c r="Z1021" s="7">
        <v>1002</v>
      </c>
      <c r="AA1021" s="7">
        <v>1000</v>
      </c>
      <c r="AB1021" s="7">
        <v>0.5</v>
      </c>
      <c r="AC1021" s="164">
        <f t="shared" si="7895"/>
        <v>0.5</v>
      </c>
      <c r="AD1021" s="164">
        <f t="shared" si="7875"/>
        <v>0</v>
      </c>
      <c r="AE1021" s="164">
        <f t="shared" si="7876"/>
        <v>0.5</v>
      </c>
      <c r="AF1021" s="164">
        <f t="shared" si="7877"/>
        <v>0</v>
      </c>
      <c r="AG1021" s="164">
        <f t="shared" si="7878"/>
        <v>0.5</v>
      </c>
      <c r="AH1021" s="164">
        <f t="shared" si="7877"/>
        <v>0</v>
      </c>
      <c r="AI1021" s="164">
        <f t="shared" si="7879"/>
        <v>0.5</v>
      </c>
      <c r="AJ1021" s="164">
        <f t="shared" ref="AJ1021" si="8319">($AB1021-AI1021)^2</f>
        <v>0</v>
      </c>
      <c r="AK1021" s="164">
        <f t="shared" si="7881"/>
        <v>0.4995</v>
      </c>
      <c r="AL1021" s="164">
        <f t="shared" ref="AL1021" si="8320">($AB1021-AK1021)^2</f>
        <v>2.5000000000000047E-7</v>
      </c>
      <c r="AM1021" s="164">
        <f t="shared" si="7883"/>
        <v>0.5</v>
      </c>
      <c r="AN1021" s="164">
        <f t="shared" ref="AN1021" si="8321">($AB1021-AM1021)^2</f>
        <v>0</v>
      </c>
      <c r="AO1021" s="164">
        <f t="shared" si="7885"/>
        <v>0.47787610619469029</v>
      </c>
      <c r="AP1021" s="164">
        <f t="shared" ref="AP1021" si="8322">($AB1021-AO1021)^2</f>
        <v>4.8946667710862148E-4</v>
      </c>
      <c r="AQ1021" s="164">
        <f t="shared" si="7887"/>
        <v>0.38850000000000001</v>
      </c>
      <c r="AR1021" s="164">
        <f t="shared" ref="AR1021" si="8323">($AB1021-AQ1021)^2</f>
        <v>1.2432249999999997E-2</v>
      </c>
      <c r="AS1021" s="164">
        <f t="shared" si="7889"/>
        <v>0.5</v>
      </c>
      <c r="AT1021" s="164">
        <f t="shared" ref="AT1021" si="8324">($AB1021-AS1021)^2</f>
        <v>0</v>
      </c>
      <c r="AU1021" s="164">
        <f t="shared" si="7891"/>
        <v>0.5</v>
      </c>
      <c r="AV1021" s="164">
        <f t="shared" ref="AV1021" si="8325">($AB1021-AU1021)^2</f>
        <v>0</v>
      </c>
      <c r="AW1021" s="164">
        <f t="shared" si="7893"/>
        <v>0.50049950049950054</v>
      </c>
      <c r="AX1021" s="164">
        <f t="shared" ref="AX1021" si="8326">($AB1021-AW1021)^2</f>
        <v>2.4950074900128703E-7</v>
      </c>
    </row>
    <row r="1022" spans="1:50" x14ac:dyDescent="0.55000000000000004">
      <c r="A1022" s="435"/>
      <c r="B1022" s="7">
        <v>2</v>
      </c>
      <c r="C1022" s="7">
        <v>31</v>
      </c>
      <c r="D1022" s="120"/>
      <c r="E1022" s="121"/>
      <c r="F1022">
        <v>1000</v>
      </c>
      <c r="G1022">
        <v>1000</v>
      </c>
      <c r="H1022" s="6">
        <v>1000</v>
      </c>
      <c r="I1022" s="8">
        <v>1000</v>
      </c>
      <c r="J1022" s="7">
        <v>1000</v>
      </c>
      <c r="K1022" s="7">
        <v>1000</v>
      </c>
      <c r="L1022" s="6">
        <v>1000</v>
      </c>
      <c r="M1022" s="8">
        <v>1000</v>
      </c>
      <c r="N1022" s="7">
        <v>1000</v>
      </c>
      <c r="O1022" s="7">
        <v>1000</v>
      </c>
      <c r="P1022">
        <v>1000</v>
      </c>
      <c r="Q1022">
        <v>1000</v>
      </c>
      <c r="R1022" s="7">
        <v>110</v>
      </c>
      <c r="S1022" s="8">
        <v>96</v>
      </c>
      <c r="T1022">
        <v>1254</v>
      </c>
      <c r="U1022">
        <v>746</v>
      </c>
      <c r="V1022" s="7">
        <v>1000</v>
      </c>
      <c r="W1022" s="8">
        <v>1000</v>
      </c>
      <c r="X1022" s="6">
        <v>1000</v>
      </c>
      <c r="Y1022" s="8">
        <v>1000</v>
      </c>
      <c r="Z1022" s="7">
        <v>1001</v>
      </c>
      <c r="AA1022" s="7">
        <v>1001</v>
      </c>
      <c r="AB1022" s="7">
        <v>0.5</v>
      </c>
      <c r="AC1022" s="164">
        <f t="shared" si="7895"/>
        <v>0.5</v>
      </c>
      <c r="AD1022" s="164">
        <f t="shared" si="7875"/>
        <v>0</v>
      </c>
      <c r="AE1022" s="164">
        <f t="shared" si="7876"/>
        <v>0.5</v>
      </c>
      <c r="AF1022" s="164">
        <f t="shared" si="7877"/>
        <v>0</v>
      </c>
      <c r="AG1022" s="164">
        <f t="shared" si="7878"/>
        <v>0.5</v>
      </c>
      <c r="AH1022" s="164">
        <f t="shared" si="7877"/>
        <v>0</v>
      </c>
      <c r="AI1022" s="164">
        <f t="shared" si="7879"/>
        <v>0.5</v>
      </c>
      <c r="AJ1022" s="164">
        <f t="shared" ref="AJ1022" si="8327">($AB1022-AI1022)^2</f>
        <v>0</v>
      </c>
      <c r="AK1022" s="164">
        <f t="shared" si="7881"/>
        <v>0.5</v>
      </c>
      <c r="AL1022" s="164">
        <f t="shared" ref="AL1022" si="8328">($AB1022-AK1022)^2</f>
        <v>0</v>
      </c>
      <c r="AM1022" s="164">
        <f t="shared" si="7883"/>
        <v>0.5</v>
      </c>
      <c r="AN1022" s="164">
        <f t="shared" ref="AN1022" si="8329">($AB1022-AM1022)^2</f>
        <v>0</v>
      </c>
      <c r="AO1022" s="164">
        <f t="shared" si="7885"/>
        <v>0.53398058252427183</v>
      </c>
      <c r="AP1022" s="164">
        <f t="shared" ref="AP1022" si="8330">($AB1022-AO1022)^2</f>
        <v>1.1546799886888481E-3</v>
      </c>
      <c r="AQ1022" s="164">
        <f t="shared" si="7887"/>
        <v>0.627</v>
      </c>
      <c r="AR1022" s="164">
        <f t="shared" ref="AR1022" si="8331">($AB1022-AQ1022)^2</f>
        <v>1.6129000000000001E-2</v>
      </c>
      <c r="AS1022" s="164">
        <f t="shared" si="7889"/>
        <v>0.5</v>
      </c>
      <c r="AT1022" s="164">
        <f t="shared" ref="AT1022" si="8332">($AB1022-AS1022)^2</f>
        <v>0</v>
      </c>
      <c r="AU1022" s="164">
        <f t="shared" si="7891"/>
        <v>0.5</v>
      </c>
      <c r="AV1022" s="164">
        <f t="shared" ref="AV1022" si="8333">($AB1022-AU1022)^2</f>
        <v>0</v>
      </c>
      <c r="AW1022" s="164">
        <f t="shared" si="7893"/>
        <v>0.5</v>
      </c>
      <c r="AX1022" s="164">
        <f t="shared" ref="AX1022" si="8334">($AB1022-AW1022)^2</f>
        <v>0</v>
      </c>
    </row>
    <row r="1023" spans="1:50" x14ac:dyDescent="0.55000000000000004">
      <c r="A1023" s="435"/>
      <c r="B1023" s="7">
        <v>3</v>
      </c>
      <c r="C1023" s="7">
        <v>31</v>
      </c>
      <c r="D1023" s="120"/>
      <c r="E1023" s="121"/>
      <c r="F1023">
        <v>1000</v>
      </c>
      <c r="G1023">
        <v>1000</v>
      </c>
      <c r="H1023" s="6">
        <v>1000</v>
      </c>
      <c r="I1023" s="8">
        <v>1000</v>
      </c>
      <c r="J1023" s="7">
        <v>1000</v>
      </c>
      <c r="K1023" s="7">
        <v>1000</v>
      </c>
      <c r="L1023" s="6">
        <v>1000</v>
      </c>
      <c r="M1023" s="8">
        <v>1000</v>
      </c>
      <c r="N1023" s="7">
        <v>1000</v>
      </c>
      <c r="O1023" s="7">
        <v>1000</v>
      </c>
      <c r="P1023">
        <v>1000</v>
      </c>
      <c r="Q1023">
        <v>1000</v>
      </c>
      <c r="R1023" s="7">
        <v>98</v>
      </c>
      <c r="S1023" s="8">
        <v>116</v>
      </c>
      <c r="T1023">
        <v>726</v>
      </c>
      <c r="U1023">
        <v>1274</v>
      </c>
      <c r="V1023" s="7">
        <v>1000</v>
      </c>
      <c r="W1023" s="8">
        <v>1000</v>
      </c>
      <c r="X1023" s="6">
        <v>1000</v>
      </c>
      <c r="Y1023" s="8">
        <v>1000</v>
      </c>
      <c r="Z1023" s="7">
        <v>1002</v>
      </c>
      <c r="AA1023" s="7">
        <v>1000</v>
      </c>
      <c r="AB1023" s="7">
        <v>0.5</v>
      </c>
      <c r="AC1023" s="164">
        <f t="shared" si="7895"/>
        <v>0.5</v>
      </c>
      <c r="AD1023" s="164">
        <f t="shared" si="7875"/>
        <v>0</v>
      </c>
      <c r="AE1023" s="164">
        <f t="shared" si="7876"/>
        <v>0.5</v>
      </c>
      <c r="AF1023" s="164">
        <f t="shared" si="7877"/>
        <v>0</v>
      </c>
      <c r="AG1023" s="164">
        <f t="shared" si="7878"/>
        <v>0.5</v>
      </c>
      <c r="AH1023" s="164">
        <f t="shared" si="7877"/>
        <v>0</v>
      </c>
      <c r="AI1023" s="164">
        <f t="shared" si="7879"/>
        <v>0.5</v>
      </c>
      <c r="AJ1023" s="164">
        <f t="shared" ref="AJ1023" si="8335">($AB1023-AI1023)^2</f>
        <v>0</v>
      </c>
      <c r="AK1023" s="164">
        <f t="shared" si="7881"/>
        <v>0.5</v>
      </c>
      <c r="AL1023" s="164">
        <f t="shared" ref="AL1023" si="8336">($AB1023-AK1023)^2</f>
        <v>0</v>
      </c>
      <c r="AM1023" s="164">
        <f t="shared" si="7883"/>
        <v>0.5</v>
      </c>
      <c r="AN1023" s="164">
        <f t="shared" ref="AN1023" si="8337">($AB1023-AM1023)^2</f>
        <v>0</v>
      </c>
      <c r="AO1023" s="164">
        <f t="shared" si="7885"/>
        <v>0.45794392523364486</v>
      </c>
      <c r="AP1023" s="164">
        <f t="shared" ref="AP1023" si="8338">($AB1023-AO1023)^2</f>
        <v>1.7687134247532539E-3</v>
      </c>
      <c r="AQ1023" s="164">
        <f t="shared" si="7887"/>
        <v>0.36299999999999999</v>
      </c>
      <c r="AR1023" s="164">
        <f t="shared" ref="AR1023" si="8339">($AB1023-AQ1023)^2</f>
        <v>1.8769000000000004E-2</v>
      </c>
      <c r="AS1023" s="164">
        <f t="shared" si="7889"/>
        <v>0.5</v>
      </c>
      <c r="AT1023" s="164">
        <f t="shared" ref="AT1023" si="8340">($AB1023-AS1023)^2</f>
        <v>0</v>
      </c>
      <c r="AU1023" s="164">
        <f t="shared" si="7891"/>
        <v>0.5</v>
      </c>
      <c r="AV1023" s="164">
        <f t="shared" ref="AV1023" si="8341">($AB1023-AU1023)^2</f>
        <v>0</v>
      </c>
      <c r="AW1023" s="164">
        <f t="shared" si="7893"/>
        <v>0.50049950049950054</v>
      </c>
      <c r="AX1023" s="164">
        <f t="shared" ref="AX1023" si="8342">($AB1023-AW1023)^2</f>
        <v>2.4950074900128703E-7</v>
      </c>
    </row>
    <row r="1024" spans="1:50" x14ac:dyDescent="0.55000000000000004">
      <c r="A1024" s="435"/>
      <c r="B1024" s="7">
        <v>31</v>
      </c>
      <c r="C1024" s="7">
        <v>4</v>
      </c>
      <c r="D1024" s="120"/>
      <c r="E1024" s="121"/>
      <c r="F1024">
        <v>1000</v>
      </c>
      <c r="G1024">
        <v>1000</v>
      </c>
      <c r="H1024" s="6">
        <v>1000</v>
      </c>
      <c r="I1024" s="8">
        <v>1000</v>
      </c>
      <c r="J1024" s="7">
        <v>1000</v>
      </c>
      <c r="K1024" s="7">
        <v>1000</v>
      </c>
      <c r="L1024" s="6">
        <v>1000</v>
      </c>
      <c r="M1024" s="8">
        <v>1000</v>
      </c>
      <c r="N1024" s="7">
        <v>1000</v>
      </c>
      <c r="O1024" s="7">
        <v>1000</v>
      </c>
      <c r="P1024">
        <v>1000</v>
      </c>
      <c r="Q1024">
        <v>1000</v>
      </c>
      <c r="R1024" s="7">
        <v>118</v>
      </c>
      <c r="S1024" s="8">
        <v>125</v>
      </c>
      <c r="T1024">
        <v>1273</v>
      </c>
      <c r="U1024">
        <v>727</v>
      </c>
      <c r="V1024" s="7">
        <v>1000</v>
      </c>
      <c r="W1024" s="8">
        <v>1000</v>
      </c>
      <c r="X1024" s="6">
        <v>1000</v>
      </c>
      <c r="Y1024" s="8">
        <v>1000</v>
      </c>
      <c r="Z1024" s="7">
        <v>1002</v>
      </c>
      <c r="AA1024" s="7">
        <v>1000</v>
      </c>
      <c r="AB1024" s="7">
        <v>0.5</v>
      </c>
      <c r="AC1024" s="164">
        <f t="shared" si="7895"/>
        <v>0.5</v>
      </c>
      <c r="AD1024" s="164">
        <f t="shared" si="7875"/>
        <v>0</v>
      </c>
      <c r="AE1024" s="164">
        <f t="shared" si="7876"/>
        <v>0.5</v>
      </c>
      <c r="AF1024" s="164">
        <f t="shared" si="7877"/>
        <v>0</v>
      </c>
      <c r="AG1024" s="164">
        <f t="shared" si="7878"/>
        <v>0.5</v>
      </c>
      <c r="AH1024" s="164">
        <f t="shared" si="7877"/>
        <v>0</v>
      </c>
      <c r="AI1024" s="164">
        <f t="shared" si="7879"/>
        <v>0.5</v>
      </c>
      <c r="AJ1024" s="164">
        <f t="shared" ref="AJ1024" si="8343">($AB1024-AI1024)^2</f>
        <v>0</v>
      </c>
      <c r="AK1024" s="164">
        <f t="shared" si="7881"/>
        <v>0.5</v>
      </c>
      <c r="AL1024" s="164">
        <f t="shared" ref="AL1024" si="8344">($AB1024-AK1024)^2</f>
        <v>0</v>
      </c>
      <c r="AM1024" s="164">
        <f t="shared" si="7883"/>
        <v>0.5</v>
      </c>
      <c r="AN1024" s="164">
        <f t="shared" ref="AN1024" si="8345">($AB1024-AM1024)^2</f>
        <v>0</v>
      </c>
      <c r="AO1024" s="164">
        <f t="shared" si="7885"/>
        <v>0.48559670781893005</v>
      </c>
      <c r="AP1024" s="164">
        <f t="shared" ref="AP1024" si="8346">($AB1024-AO1024)^2</f>
        <v>2.0745482565327072E-4</v>
      </c>
      <c r="AQ1024" s="164">
        <f t="shared" si="7887"/>
        <v>0.63649999999999995</v>
      </c>
      <c r="AR1024" s="164">
        <f t="shared" ref="AR1024" si="8347">($AB1024-AQ1024)^2</f>
        <v>1.8632249999999989E-2</v>
      </c>
      <c r="AS1024" s="164">
        <f t="shared" si="7889"/>
        <v>0.5</v>
      </c>
      <c r="AT1024" s="164">
        <f t="shared" ref="AT1024" si="8348">($AB1024-AS1024)^2</f>
        <v>0</v>
      </c>
      <c r="AU1024" s="164">
        <f t="shared" si="7891"/>
        <v>0.5</v>
      </c>
      <c r="AV1024" s="164">
        <f t="shared" ref="AV1024" si="8349">($AB1024-AU1024)^2</f>
        <v>0</v>
      </c>
      <c r="AW1024" s="164">
        <f t="shared" si="7893"/>
        <v>0.50049950049950054</v>
      </c>
      <c r="AX1024" s="164">
        <f t="shared" ref="AX1024" si="8350">($AB1024-AW1024)^2</f>
        <v>2.4950074900128703E-7</v>
      </c>
    </row>
    <row r="1025" spans="1:50" x14ac:dyDescent="0.55000000000000004">
      <c r="A1025" s="435"/>
      <c r="B1025" s="7">
        <v>31</v>
      </c>
      <c r="C1025" s="7">
        <v>5</v>
      </c>
      <c r="D1025" s="120"/>
      <c r="E1025" s="121"/>
      <c r="F1025">
        <v>1000</v>
      </c>
      <c r="G1025">
        <v>1000</v>
      </c>
      <c r="H1025" s="6">
        <v>1000</v>
      </c>
      <c r="I1025" s="8">
        <v>1000</v>
      </c>
      <c r="J1025" s="7">
        <v>1000</v>
      </c>
      <c r="K1025" s="7">
        <v>1000</v>
      </c>
      <c r="L1025" s="6">
        <v>1000</v>
      </c>
      <c r="M1025" s="8">
        <v>1000</v>
      </c>
      <c r="N1025" s="7">
        <v>1000</v>
      </c>
      <c r="O1025" s="7">
        <v>1000</v>
      </c>
      <c r="P1025">
        <v>1000</v>
      </c>
      <c r="Q1025">
        <v>1000</v>
      </c>
      <c r="R1025" s="7">
        <v>106</v>
      </c>
      <c r="S1025" s="8">
        <v>114</v>
      </c>
      <c r="T1025">
        <v>1214</v>
      </c>
      <c r="U1025">
        <v>786</v>
      </c>
      <c r="V1025" s="7">
        <v>1000</v>
      </c>
      <c r="W1025" s="8">
        <v>1000</v>
      </c>
      <c r="X1025" s="6">
        <v>1000</v>
      </c>
      <c r="Y1025" s="8">
        <v>1000</v>
      </c>
      <c r="Z1025" s="7">
        <v>1002</v>
      </c>
      <c r="AA1025" s="7">
        <v>1000</v>
      </c>
      <c r="AB1025" s="7">
        <v>0.5</v>
      </c>
      <c r="AC1025" s="164">
        <f t="shared" si="7895"/>
        <v>0.5</v>
      </c>
      <c r="AD1025" s="164">
        <f t="shared" si="7875"/>
        <v>0</v>
      </c>
      <c r="AE1025" s="164">
        <f t="shared" si="7876"/>
        <v>0.5</v>
      </c>
      <c r="AF1025" s="164">
        <f t="shared" si="7877"/>
        <v>0</v>
      </c>
      <c r="AG1025" s="164">
        <f t="shared" si="7878"/>
        <v>0.5</v>
      </c>
      <c r="AH1025" s="164">
        <f t="shared" si="7877"/>
        <v>0</v>
      </c>
      <c r="AI1025" s="164">
        <f t="shared" si="7879"/>
        <v>0.5</v>
      </c>
      <c r="AJ1025" s="164">
        <f t="shared" ref="AJ1025" si="8351">($AB1025-AI1025)^2</f>
        <v>0</v>
      </c>
      <c r="AK1025" s="164">
        <f t="shared" si="7881"/>
        <v>0.5</v>
      </c>
      <c r="AL1025" s="164">
        <f t="shared" ref="AL1025" si="8352">($AB1025-AK1025)^2</f>
        <v>0</v>
      </c>
      <c r="AM1025" s="164">
        <f t="shared" si="7883"/>
        <v>0.5</v>
      </c>
      <c r="AN1025" s="164">
        <f t="shared" ref="AN1025" si="8353">($AB1025-AM1025)^2</f>
        <v>0</v>
      </c>
      <c r="AO1025" s="164">
        <f t="shared" si="7885"/>
        <v>0.48181818181818181</v>
      </c>
      <c r="AP1025" s="164">
        <f t="shared" ref="AP1025" si="8354">($AB1025-AO1025)^2</f>
        <v>3.3057851239669446E-4</v>
      </c>
      <c r="AQ1025" s="164">
        <f t="shared" si="7887"/>
        <v>0.60699999999999998</v>
      </c>
      <c r="AR1025" s="164">
        <f t="shared" ref="AR1025" si="8355">($AB1025-AQ1025)^2</f>
        <v>1.1448999999999997E-2</v>
      </c>
      <c r="AS1025" s="164">
        <f t="shared" si="7889"/>
        <v>0.5</v>
      </c>
      <c r="AT1025" s="164">
        <f t="shared" ref="AT1025" si="8356">($AB1025-AS1025)^2</f>
        <v>0</v>
      </c>
      <c r="AU1025" s="164">
        <f t="shared" si="7891"/>
        <v>0.5</v>
      </c>
      <c r="AV1025" s="164">
        <f t="shared" ref="AV1025" si="8357">($AB1025-AU1025)^2</f>
        <v>0</v>
      </c>
      <c r="AW1025" s="164">
        <f t="shared" si="7893"/>
        <v>0.50049950049950054</v>
      </c>
      <c r="AX1025" s="164">
        <f t="shared" ref="AX1025" si="8358">($AB1025-AW1025)^2</f>
        <v>2.4950074900128703E-7</v>
      </c>
    </row>
    <row r="1026" spans="1:50" x14ac:dyDescent="0.55000000000000004">
      <c r="A1026" s="435"/>
      <c r="B1026" s="7">
        <v>31</v>
      </c>
      <c r="C1026" s="7">
        <v>6</v>
      </c>
      <c r="D1026" s="120"/>
      <c r="E1026" s="121"/>
      <c r="F1026">
        <v>1000</v>
      </c>
      <c r="G1026">
        <v>1000</v>
      </c>
      <c r="H1026" s="6">
        <v>1000</v>
      </c>
      <c r="I1026" s="8">
        <v>1000</v>
      </c>
      <c r="J1026" s="7">
        <v>1000</v>
      </c>
      <c r="K1026" s="7">
        <v>1000</v>
      </c>
      <c r="L1026" s="6">
        <v>1000</v>
      </c>
      <c r="M1026" s="8">
        <v>1000</v>
      </c>
      <c r="N1026" s="7">
        <v>1001</v>
      </c>
      <c r="O1026" s="7">
        <v>999</v>
      </c>
      <c r="P1026">
        <v>1000</v>
      </c>
      <c r="Q1026">
        <v>1000</v>
      </c>
      <c r="R1026" s="7">
        <v>107</v>
      </c>
      <c r="S1026" s="8">
        <v>106</v>
      </c>
      <c r="T1026">
        <v>777</v>
      </c>
      <c r="U1026">
        <v>1223</v>
      </c>
      <c r="V1026" s="7">
        <v>1000</v>
      </c>
      <c r="W1026" s="8">
        <v>1000</v>
      </c>
      <c r="X1026" s="6">
        <v>1018</v>
      </c>
      <c r="Y1026" s="8">
        <v>982</v>
      </c>
      <c r="Z1026" s="7">
        <v>1002</v>
      </c>
      <c r="AA1026" s="7">
        <v>1000</v>
      </c>
      <c r="AB1026" s="7">
        <v>0.5</v>
      </c>
      <c r="AC1026" s="164">
        <f t="shared" si="7895"/>
        <v>0.5</v>
      </c>
      <c r="AD1026" s="164">
        <f t="shared" si="7875"/>
        <v>0</v>
      </c>
      <c r="AE1026" s="164">
        <f t="shared" si="7876"/>
        <v>0.5</v>
      </c>
      <c r="AF1026" s="164">
        <f t="shared" si="7877"/>
        <v>0</v>
      </c>
      <c r="AG1026" s="164">
        <f t="shared" si="7878"/>
        <v>0.5</v>
      </c>
      <c r="AH1026" s="164">
        <f t="shared" si="7877"/>
        <v>0</v>
      </c>
      <c r="AI1026" s="164">
        <f t="shared" si="7879"/>
        <v>0.5</v>
      </c>
      <c r="AJ1026" s="164">
        <f t="shared" ref="AJ1026" si="8359">($AB1026-AI1026)^2</f>
        <v>0</v>
      </c>
      <c r="AK1026" s="164">
        <f t="shared" si="7881"/>
        <v>0.50049999999999994</v>
      </c>
      <c r="AL1026" s="164">
        <f t="shared" ref="AL1026" si="8360">($AB1026-AK1026)^2</f>
        <v>2.4999999999994493E-7</v>
      </c>
      <c r="AM1026" s="164">
        <f t="shared" si="7883"/>
        <v>0.5</v>
      </c>
      <c r="AN1026" s="164">
        <f t="shared" ref="AN1026" si="8361">($AB1026-AM1026)^2</f>
        <v>0</v>
      </c>
      <c r="AO1026" s="164">
        <f t="shared" si="7885"/>
        <v>0.50234741784037562</v>
      </c>
      <c r="AP1026" s="164">
        <f t="shared" ref="AP1026" si="8362">($AB1026-AO1026)^2</f>
        <v>5.510370517313743E-6</v>
      </c>
      <c r="AQ1026" s="164">
        <f t="shared" si="7887"/>
        <v>0.38850000000000001</v>
      </c>
      <c r="AR1026" s="164">
        <f t="shared" ref="AR1026" si="8363">($AB1026-AQ1026)^2</f>
        <v>1.2432249999999997E-2</v>
      </c>
      <c r="AS1026" s="164">
        <f t="shared" si="7889"/>
        <v>0.5</v>
      </c>
      <c r="AT1026" s="164">
        <f t="shared" ref="AT1026" si="8364">($AB1026-AS1026)^2</f>
        <v>0</v>
      </c>
      <c r="AU1026" s="164">
        <f t="shared" si="7891"/>
        <v>0.50900000000000001</v>
      </c>
      <c r="AV1026" s="164">
        <f t="shared" ref="AV1026" si="8365">($AB1026-AU1026)^2</f>
        <v>8.1000000000000139E-5</v>
      </c>
      <c r="AW1026" s="164">
        <f t="shared" si="7893"/>
        <v>0.50049950049950054</v>
      </c>
      <c r="AX1026" s="164">
        <f t="shared" ref="AX1026" si="8366">($AB1026-AW1026)^2</f>
        <v>2.4950074900128703E-7</v>
      </c>
    </row>
    <row r="1027" spans="1:50" x14ac:dyDescent="0.55000000000000004">
      <c r="A1027" s="435"/>
      <c r="B1027" s="7">
        <v>31</v>
      </c>
      <c r="C1027" s="7">
        <v>7</v>
      </c>
      <c r="D1027" s="120"/>
      <c r="E1027" s="121"/>
      <c r="F1027">
        <v>1000</v>
      </c>
      <c r="G1027">
        <v>1000</v>
      </c>
      <c r="H1027" s="6">
        <v>1000</v>
      </c>
      <c r="I1027" s="8">
        <v>1000</v>
      </c>
      <c r="J1027" s="7">
        <v>1000</v>
      </c>
      <c r="K1027" s="7">
        <v>1000</v>
      </c>
      <c r="L1027" s="6">
        <v>1000</v>
      </c>
      <c r="M1027" s="8">
        <v>1000</v>
      </c>
      <c r="N1027" s="7">
        <v>1000</v>
      </c>
      <c r="O1027" s="7">
        <v>1000</v>
      </c>
      <c r="P1027">
        <v>1000</v>
      </c>
      <c r="Q1027">
        <v>1000</v>
      </c>
      <c r="R1027" s="7">
        <v>105</v>
      </c>
      <c r="S1027" s="8">
        <v>121</v>
      </c>
      <c r="T1027">
        <v>1225</v>
      </c>
      <c r="U1027">
        <v>775</v>
      </c>
      <c r="V1027" s="7">
        <v>1000</v>
      </c>
      <c r="W1027" s="8">
        <v>1000</v>
      </c>
      <c r="X1027" s="6">
        <v>1000</v>
      </c>
      <c r="Y1027" s="8">
        <v>1000</v>
      </c>
      <c r="Z1027" s="7">
        <v>1001</v>
      </c>
      <c r="AA1027" s="7">
        <v>1001</v>
      </c>
      <c r="AB1027" s="7">
        <v>0.5</v>
      </c>
      <c r="AC1027" s="164">
        <f t="shared" si="7895"/>
        <v>0.5</v>
      </c>
      <c r="AD1027" s="164">
        <f t="shared" si="7875"/>
        <v>0</v>
      </c>
      <c r="AE1027" s="164">
        <f t="shared" si="7876"/>
        <v>0.5</v>
      </c>
      <c r="AF1027" s="164">
        <f t="shared" si="7877"/>
        <v>0</v>
      </c>
      <c r="AG1027" s="164">
        <f t="shared" si="7878"/>
        <v>0.5</v>
      </c>
      <c r="AH1027" s="164">
        <f t="shared" si="7877"/>
        <v>0</v>
      </c>
      <c r="AI1027" s="164">
        <f t="shared" si="7879"/>
        <v>0.5</v>
      </c>
      <c r="AJ1027" s="164">
        <f t="shared" ref="AJ1027" si="8367">($AB1027-AI1027)^2</f>
        <v>0</v>
      </c>
      <c r="AK1027" s="164">
        <f t="shared" si="7881"/>
        <v>0.5</v>
      </c>
      <c r="AL1027" s="164">
        <f t="shared" ref="AL1027" si="8368">($AB1027-AK1027)^2</f>
        <v>0</v>
      </c>
      <c r="AM1027" s="164">
        <f t="shared" si="7883"/>
        <v>0.5</v>
      </c>
      <c r="AN1027" s="164">
        <f t="shared" ref="AN1027" si="8369">($AB1027-AM1027)^2</f>
        <v>0</v>
      </c>
      <c r="AO1027" s="164">
        <f t="shared" si="7885"/>
        <v>0.46460176991150443</v>
      </c>
      <c r="AP1027" s="164">
        <f t="shared" ref="AP1027" si="8370">($AB1027-AO1027)^2</f>
        <v>1.2530346933980734E-3</v>
      </c>
      <c r="AQ1027" s="164">
        <f t="shared" si="7887"/>
        <v>0.61250000000000004</v>
      </c>
      <c r="AR1027" s="164">
        <f t="shared" ref="AR1027" si="8371">($AB1027-AQ1027)^2</f>
        <v>1.265625000000001E-2</v>
      </c>
      <c r="AS1027" s="164">
        <f t="shared" si="7889"/>
        <v>0.5</v>
      </c>
      <c r="AT1027" s="164">
        <f t="shared" ref="AT1027" si="8372">($AB1027-AS1027)^2</f>
        <v>0</v>
      </c>
      <c r="AU1027" s="164">
        <f t="shared" si="7891"/>
        <v>0.5</v>
      </c>
      <c r="AV1027" s="164">
        <f t="shared" ref="AV1027" si="8373">($AB1027-AU1027)^2</f>
        <v>0</v>
      </c>
      <c r="AW1027" s="164">
        <f t="shared" si="7893"/>
        <v>0.5</v>
      </c>
      <c r="AX1027" s="164">
        <f t="shared" ref="AX1027" si="8374">($AB1027-AW1027)^2</f>
        <v>0</v>
      </c>
    </row>
    <row r="1028" spans="1:50" x14ac:dyDescent="0.55000000000000004">
      <c r="A1028" s="435"/>
      <c r="B1028" s="7">
        <v>31</v>
      </c>
      <c r="C1028" s="7">
        <v>8</v>
      </c>
      <c r="D1028" s="120"/>
      <c r="E1028" s="121"/>
      <c r="F1028">
        <v>1000</v>
      </c>
      <c r="G1028">
        <v>1000</v>
      </c>
      <c r="H1028" s="6">
        <v>1000</v>
      </c>
      <c r="I1028" s="8">
        <v>1000</v>
      </c>
      <c r="J1028" s="7">
        <v>1000</v>
      </c>
      <c r="K1028" s="7">
        <v>1000</v>
      </c>
      <c r="L1028" s="6">
        <v>1000</v>
      </c>
      <c r="M1028" s="8">
        <v>1000</v>
      </c>
      <c r="N1028" s="7">
        <v>1000</v>
      </c>
      <c r="O1028" s="7">
        <v>1000</v>
      </c>
      <c r="P1028">
        <v>1000</v>
      </c>
      <c r="Q1028">
        <v>1000</v>
      </c>
      <c r="R1028" s="7">
        <v>96</v>
      </c>
      <c r="S1028" s="8">
        <v>89</v>
      </c>
      <c r="T1028">
        <v>739</v>
      </c>
      <c r="U1028">
        <v>1261</v>
      </c>
      <c r="V1028" s="7">
        <v>1000</v>
      </c>
      <c r="W1028" s="8">
        <v>1000</v>
      </c>
      <c r="X1028" s="6">
        <v>984</v>
      </c>
      <c r="Y1028" s="8">
        <v>1016</v>
      </c>
      <c r="Z1028" s="7">
        <v>1002</v>
      </c>
      <c r="AA1028" s="7">
        <v>1000</v>
      </c>
      <c r="AB1028" s="7">
        <v>0.5</v>
      </c>
      <c r="AC1028" s="164">
        <f t="shared" si="7895"/>
        <v>0.5</v>
      </c>
      <c r="AD1028" s="164">
        <f t="shared" si="7875"/>
        <v>0</v>
      </c>
      <c r="AE1028" s="164">
        <f t="shared" si="7876"/>
        <v>0.5</v>
      </c>
      <c r="AF1028" s="164">
        <f t="shared" si="7877"/>
        <v>0</v>
      </c>
      <c r="AG1028" s="164">
        <f t="shared" si="7878"/>
        <v>0.5</v>
      </c>
      <c r="AH1028" s="164">
        <f t="shared" si="7877"/>
        <v>0</v>
      </c>
      <c r="AI1028" s="164">
        <f t="shared" si="7879"/>
        <v>0.5</v>
      </c>
      <c r="AJ1028" s="164">
        <f t="shared" ref="AJ1028" si="8375">($AB1028-AI1028)^2</f>
        <v>0</v>
      </c>
      <c r="AK1028" s="164">
        <f t="shared" si="7881"/>
        <v>0.5</v>
      </c>
      <c r="AL1028" s="164">
        <f t="shared" ref="AL1028" si="8376">($AB1028-AK1028)^2</f>
        <v>0</v>
      </c>
      <c r="AM1028" s="164">
        <f t="shared" si="7883"/>
        <v>0.5</v>
      </c>
      <c r="AN1028" s="164">
        <f t="shared" ref="AN1028" si="8377">($AB1028-AM1028)^2</f>
        <v>0</v>
      </c>
      <c r="AO1028" s="164">
        <f t="shared" si="7885"/>
        <v>0.51891891891891895</v>
      </c>
      <c r="AP1028" s="164">
        <f t="shared" ref="AP1028" si="8378">($AB1028-AO1028)^2</f>
        <v>3.5792549306062931E-4</v>
      </c>
      <c r="AQ1028" s="164">
        <f t="shared" si="7887"/>
        <v>0.3695</v>
      </c>
      <c r="AR1028" s="164">
        <f t="shared" ref="AR1028" si="8379">($AB1028-AQ1028)^2</f>
        <v>1.703025E-2</v>
      </c>
      <c r="AS1028" s="164">
        <f t="shared" si="7889"/>
        <v>0.5</v>
      </c>
      <c r="AT1028" s="164">
        <f t="shared" ref="AT1028" si="8380">($AB1028-AS1028)^2</f>
        <v>0</v>
      </c>
      <c r="AU1028" s="164">
        <f t="shared" si="7891"/>
        <v>0.49199999999999999</v>
      </c>
      <c r="AV1028" s="164">
        <f t="shared" ref="AV1028" si="8381">($AB1028-AU1028)^2</f>
        <v>6.4000000000000119E-5</v>
      </c>
      <c r="AW1028" s="164">
        <f t="shared" si="7893"/>
        <v>0.50049950049950054</v>
      </c>
      <c r="AX1028" s="164">
        <f t="shared" ref="AX1028" si="8382">($AB1028-AW1028)^2</f>
        <v>2.4950074900128703E-7</v>
      </c>
    </row>
    <row r="1029" spans="1:50" x14ac:dyDescent="0.55000000000000004">
      <c r="A1029" s="435"/>
      <c r="B1029" s="7">
        <v>31</v>
      </c>
      <c r="C1029" s="7">
        <v>9</v>
      </c>
      <c r="D1029" s="120"/>
      <c r="E1029" s="121"/>
      <c r="F1029">
        <v>991</v>
      </c>
      <c r="G1029">
        <v>1003</v>
      </c>
      <c r="H1029" s="6">
        <v>996</v>
      </c>
      <c r="I1029" s="8">
        <v>1004</v>
      </c>
      <c r="J1029" s="7">
        <v>992</v>
      </c>
      <c r="K1029" s="7">
        <v>999</v>
      </c>
      <c r="L1029" s="6">
        <v>995</v>
      </c>
      <c r="M1029" s="8">
        <v>1005</v>
      </c>
      <c r="N1029" s="7">
        <v>992</v>
      </c>
      <c r="O1029" s="7">
        <v>998</v>
      </c>
      <c r="P1029">
        <v>994</v>
      </c>
      <c r="Q1029">
        <v>1006</v>
      </c>
      <c r="R1029" s="7">
        <v>117</v>
      </c>
      <c r="S1029" s="8">
        <v>99</v>
      </c>
      <c r="T1029">
        <v>1260</v>
      </c>
      <c r="U1029">
        <v>740</v>
      </c>
      <c r="V1029" s="7">
        <v>1004</v>
      </c>
      <c r="W1029" s="8">
        <v>996</v>
      </c>
      <c r="X1029" s="6">
        <v>1000</v>
      </c>
      <c r="Y1029" s="8">
        <v>1000</v>
      </c>
      <c r="Z1029" s="7">
        <v>1008</v>
      </c>
      <c r="AA1029" s="7">
        <v>994</v>
      </c>
      <c r="AB1029" s="7">
        <v>0.5</v>
      </c>
      <c r="AC1029" s="164">
        <f t="shared" si="7895"/>
        <v>0.49699097291875627</v>
      </c>
      <c r="AD1029" s="164">
        <f t="shared" si="7875"/>
        <v>9.0542439756581696E-6</v>
      </c>
      <c r="AE1029" s="164">
        <f t="shared" si="7876"/>
        <v>0.498</v>
      </c>
      <c r="AF1029" s="164">
        <f t="shared" si="7877"/>
        <v>4.0000000000000074E-6</v>
      </c>
      <c r="AG1029" s="164">
        <f t="shared" si="7878"/>
        <v>0.49824208940231041</v>
      </c>
      <c r="AH1029" s="164">
        <f t="shared" si="7877"/>
        <v>3.0902496694693843E-6</v>
      </c>
      <c r="AI1029" s="164">
        <f t="shared" si="7879"/>
        <v>0.4975</v>
      </c>
      <c r="AJ1029" s="164">
        <f t="shared" ref="AJ1029" si="8383">($AB1029-AI1029)^2</f>
        <v>6.2500000000000113E-6</v>
      </c>
      <c r="AK1029" s="164">
        <f t="shared" si="7881"/>
        <v>0.4984924623115578</v>
      </c>
      <c r="AL1029" s="164">
        <f t="shared" ref="AL1029" si="8384">($AB1029-AK1029)^2</f>
        <v>2.2726698820736377E-6</v>
      </c>
      <c r="AM1029" s="164">
        <f t="shared" si="7883"/>
        <v>0.497</v>
      </c>
      <c r="AN1029" s="164">
        <f t="shared" ref="AN1029" si="8385">($AB1029-AM1029)^2</f>
        <v>9.0000000000000155E-6</v>
      </c>
      <c r="AO1029" s="164">
        <f t="shared" si="7885"/>
        <v>0.54166666666666663</v>
      </c>
      <c r="AP1029" s="164">
        <f t="shared" ref="AP1029" si="8386">($AB1029-AO1029)^2</f>
        <v>1.736111111111108E-3</v>
      </c>
      <c r="AQ1029" s="164">
        <f t="shared" si="7887"/>
        <v>0.63</v>
      </c>
      <c r="AR1029" s="164">
        <f t="shared" ref="AR1029" si="8387">($AB1029-AQ1029)^2</f>
        <v>1.6900000000000002E-2</v>
      </c>
      <c r="AS1029" s="164">
        <f t="shared" si="7889"/>
        <v>0.502</v>
      </c>
      <c r="AT1029" s="164">
        <f t="shared" ref="AT1029" si="8388">($AB1029-AS1029)^2</f>
        <v>4.0000000000000074E-6</v>
      </c>
      <c r="AU1029" s="164">
        <f t="shared" si="7891"/>
        <v>0.5</v>
      </c>
      <c r="AV1029" s="164">
        <f t="shared" ref="AV1029" si="8389">($AB1029-AU1029)^2</f>
        <v>0</v>
      </c>
      <c r="AW1029" s="164">
        <f t="shared" si="7893"/>
        <v>0.50349650349650354</v>
      </c>
      <c r="AX1029" s="164">
        <f t="shared" ref="AX1029" si="8390">($AB1029-AW1029)^2</f>
        <v>1.2225536701061513E-5</v>
      </c>
    </row>
    <row r="1030" spans="1:50" x14ac:dyDescent="0.55000000000000004">
      <c r="A1030" s="435"/>
      <c r="B1030" s="7">
        <v>10</v>
      </c>
      <c r="C1030" s="7">
        <v>31</v>
      </c>
      <c r="D1030" s="120"/>
      <c r="E1030" s="121"/>
      <c r="F1030">
        <v>1009</v>
      </c>
      <c r="G1030">
        <v>987</v>
      </c>
      <c r="H1030" s="6">
        <v>1011</v>
      </c>
      <c r="I1030" s="8">
        <v>989</v>
      </c>
      <c r="J1030" s="7">
        <v>995</v>
      </c>
      <c r="K1030" s="7">
        <v>997</v>
      </c>
      <c r="L1030" s="6">
        <v>998</v>
      </c>
      <c r="M1030" s="8">
        <v>1002</v>
      </c>
      <c r="N1030" s="7">
        <v>997</v>
      </c>
      <c r="O1030" s="7">
        <v>985</v>
      </c>
      <c r="P1030">
        <v>1002</v>
      </c>
      <c r="Q1030">
        <v>998</v>
      </c>
      <c r="R1030" s="7">
        <v>85</v>
      </c>
      <c r="S1030" s="8">
        <v>102</v>
      </c>
      <c r="T1030">
        <v>1246</v>
      </c>
      <c r="U1030">
        <v>754</v>
      </c>
      <c r="V1030" s="7">
        <v>998</v>
      </c>
      <c r="W1030" s="8">
        <v>1002</v>
      </c>
      <c r="X1030" s="6">
        <v>992</v>
      </c>
      <c r="Y1030" s="8">
        <v>1008</v>
      </c>
      <c r="Z1030" s="7">
        <v>1007</v>
      </c>
      <c r="AA1030" s="7">
        <v>995</v>
      </c>
      <c r="AB1030" s="7">
        <v>0.5</v>
      </c>
      <c r="AC1030" s="164">
        <f t="shared" si="7895"/>
        <v>0.50551102204408815</v>
      </c>
      <c r="AD1030" s="164">
        <f t="shared" si="7875"/>
        <v>3.0371363970425577E-5</v>
      </c>
      <c r="AE1030" s="164">
        <f t="shared" si="7876"/>
        <v>0.50549999999999995</v>
      </c>
      <c r="AF1030" s="164">
        <f t="shared" si="7877"/>
        <v>3.0249999999999444E-5</v>
      </c>
      <c r="AG1030" s="164">
        <f t="shared" si="7878"/>
        <v>0.49949799196787148</v>
      </c>
      <c r="AH1030" s="164">
        <f t="shared" si="7877"/>
        <v>2.5201206432154944E-7</v>
      </c>
      <c r="AI1030" s="164">
        <f t="shared" si="7879"/>
        <v>0.499</v>
      </c>
      <c r="AJ1030" s="164">
        <f t="shared" ref="AJ1030" si="8391">($AB1030-AI1030)^2</f>
        <v>1.0000000000000019E-6</v>
      </c>
      <c r="AK1030" s="164">
        <f t="shared" si="7881"/>
        <v>0.50302724520686171</v>
      </c>
      <c r="AL1030" s="164">
        <f t="shared" ref="AL1030" si="8392">($AB1030-AK1030)^2</f>
        <v>9.1642135424671739E-6</v>
      </c>
      <c r="AM1030" s="164">
        <f t="shared" si="7883"/>
        <v>0.501</v>
      </c>
      <c r="AN1030" s="164">
        <f t="shared" ref="AN1030" si="8393">($AB1030-AM1030)^2</f>
        <v>1.0000000000000019E-6</v>
      </c>
      <c r="AO1030" s="164">
        <f t="shared" si="7885"/>
        <v>0.45454545454545453</v>
      </c>
      <c r="AP1030" s="164">
        <f t="shared" ref="AP1030" si="8394">($AB1030-AO1030)^2</f>
        <v>2.0661157024793402E-3</v>
      </c>
      <c r="AQ1030" s="164">
        <f t="shared" si="7887"/>
        <v>0.623</v>
      </c>
      <c r="AR1030" s="164">
        <f t="shared" ref="AR1030" si="8395">($AB1030-AQ1030)^2</f>
        <v>1.5129E-2</v>
      </c>
      <c r="AS1030" s="164">
        <f t="shared" si="7889"/>
        <v>0.499</v>
      </c>
      <c r="AT1030" s="164">
        <f t="shared" ref="AT1030" si="8396">($AB1030-AS1030)^2</f>
        <v>1.0000000000000019E-6</v>
      </c>
      <c r="AU1030" s="164">
        <f t="shared" si="7891"/>
        <v>0.496</v>
      </c>
      <c r="AV1030" s="164">
        <f t="shared" ref="AV1030" si="8397">($AB1030-AU1030)^2</f>
        <v>1.600000000000003E-5</v>
      </c>
      <c r="AW1030" s="164">
        <f t="shared" si="7893"/>
        <v>0.50299700299700301</v>
      </c>
      <c r="AX1030" s="164">
        <f t="shared" ref="AX1030" si="8398">($AB1030-AW1030)^2</f>
        <v>8.9820269640450034E-6</v>
      </c>
    </row>
    <row r="1031" spans="1:50" x14ac:dyDescent="0.55000000000000004">
      <c r="A1031" s="435"/>
      <c r="B1031" s="7">
        <v>11</v>
      </c>
      <c r="C1031" s="7">
        <v>31</v>
      </c>
      <c r="D1031" s="120"/>
      <c r="E1031" s="121"/>
      <c r="F1031">
        <v>1020</v>
      </c>
      <c r="G1031">
        <v>969</v>
      </c>
      <c r="H1031" s="6">
        <v>1029</v>
      </c>
      <c r="I1031" s="8">
        <v>971</v>
      </c>
      <c r="J1031" s="7">
        <v>990</v>
      </c>
      <c r="K1031" s="7">
        <v>979</v>
      </c>
      <c r="L1031" s="6">
        <v>1013</v>
      </c>
      <c r="M1031" s="8">
        <v>987</v>
      </c>
      <c r="N1031" s="7">
        <v>970</v>
      </c>
      <c r="O1031" s="7">
        <v>954</v>
      </c>
      <c r="P1031">
        <v>991</v>
      </c>
      <c r="Q1031">
        <v>1009</v>
      </c>
      <c r="R1031" s="7">
        <v>115</v>
      </c>
      <c r="S1031" s="8">
        <v>95</v>
      </c>
      <c r="T1031">
        <v>1265</v>
      </c>
      <c r="U1031">
        <v>735</v>
      </c>
      <c r="V1031" s="7">
        <v>1008</v>
      </c>
      <c r="W1031" s="8">
        <v>992</v>
      </c>
      <c r="X1031" s="6">
        <v>1001</v>
      </c>
      <c r="Y1031" s="8">
        <v>999</v>
      </c>
      <c r="Z1031" s="7">
        <v>1015</v>
      </c>
      <c r="AA1031" s="7">
        <v>987</v>
      </c>
      <c r="AB1031" s="7">
        <v>0.5</v>
      </c>
      <c r="AC1031" s="164">
        <f t="shared" si="7895"/>
        <v>0.51282051282051277</v>
      </c>
      <c r="AD1031" s="164">
        <f t="shared" ref="AD1031:AD1050" si="8399">($AB1031-AC1031)^2</f>
        <v>1.6436554898093244E-4</v>
      </c>
      <c r="AE1031" s="164">
        <f t="shared" ref="AE1031:AE1050" si="8400">H1031/(SUM(H1031:I1031))</f>
        <v>0.51449999999999996</v>
      </c>
      <c r="AF1031" s="164">
        <f t="shared" ref="AF1031:AH1050" si="8401">($AB1031-AE1031)^2</f>
        <v>2.1024999999999877E-4</v>
      </c>
      <c r="AG1031" s="164">
        <f t="shared" ref="AG1031:AG1050" si="8402">J1031/(SUM(J1031:K1031))</f>
        <v>0.5027932960893855</v>
      </c>
      <c r="AH1031" s="164">
        <f t="shared" si="8401"/>
        <v>7.8025030429763258E-6</v>
      </c>
      <c r="AI1031" s="164">
        <f t="shared" ref="AI1031:AI1050" si="8403">L1031/(SUM(L1031:M1031))</f>
        <v>0.50649999999999995</v>
      </c>
      <c r="AJ1031" s="164">
        <f t="shared" ref="AJ1031" si="8404">($AB1031-AI1031)^2</f>
        <v>4.2249999999999353E-5</v>
      </c>
      <c r="AK1031" s="164">
        <f t="shared" ref="AK1031:AK1050" si="8405">N1031/(SUM(N1031:O1031))</f>
        <v>0.50415800415800416</v>
      </c>
      <c r="AL1031" s="164">
        <f t="shared" ref="AL1031" si="8406">($AB1031-AK1031)^2</f>
        <v>1.7288998577979868E-5</v>
      </c>
      <c r="AM1031" s="164">
        <f t="shared" ref="AM1031:AM1050" si="8407">P1031/(SUM(P1031:Q1031))</f>
        <v>0.4955</v>
      </c>
      <c r="AN1031" s="164">
        <f t="shared" ref="AN1031" si="8408">($AB1031-AM1031)^2</f>
        <v>2.0250000000000035E-5</v>
      </c>
      <c r="AO1031" s="164">
        <f t="shared" ref="AO1031:AO1050" si="8409">R1031/(SUM(R1031:S1031))</f>
        <v>0.54761904761904767</v>
      </c>
      <c r="AP1031" s="164">
        <f t="shared" ref="AP1031" si="8410">($AB1031-AO1031)^2</f>
        <v>2.2675736961451295E-3</v>
      </c>
      <c r="AQ1031" s="164">
        <f t="shared" ref="AQ1031:AQ1050" si="8411">T1031/(SUM(T1031:U1031))</f>
        <v>0.63249999999999995</v>
      </c>
      <c r="AR1031" s="164">
        <f t="shared" ref="AR1031" si="8412">($AB1031-AQ1031)^2</f>
        <v>1.7556249999999989E-2</v>
      </c>
      <c r="AS1031" s="164">
        <f t="shared" ref="AS1031:AS1050" si="8413">V1031/(SUM(V1031:W1031))</f>
        <v>0.504</v>
      </c>
      <c r="AT1031" s="164">
        <f t="shared" ref="AT1031" si="8414">($AB1031-AS1031)^2</f>
        <v>1.600000000000003E-5</v>
      </c>
      <c r="AU1031" s="164">
        <f t="shared" ref="AU1031:AU1050" si="8415">X1031/(SUM(X1031:Y1031))</f>
        <v>0.50049999999999994</v>
      </c>
      <c r="AV1031" s="164">
        <f t="shared" ref="AV1031" si="8416">($AB1031-AU1031)^2</f>
        <v>2.4999999999994493E-7</v>
      </c>
      <c r="AW1031" s="164">
        <f t="shared" ref="AW1031:AW1050" si="8417">Z1031/(SUM(Z1031:AA1031))</f>
        <v>0.50699300699300698</v>
      </c>
      <c r="AX1031" s="164">
        <f t="shared" ref="AX1031" si="8418">($AB1031-AW1031)^2</f>
        <v>4.8902146804244502E-5</v>
      </c>
    </row>
    <row r="1032" spans="1:50" x14ac:dyDescent="0.55000000000000004">
      <c r="A1032" s="435"/>
      <c r="B1032" s="7">
        <v>12</v>
      </c>
      <c r="C1032" s="7">
        <v>31</v>
      </c>
      <c r="D1032" s="120"/>
      <c r="E1032" s="121"/>
      <c r="F1032">
        <v>1014</v>
      </c>
      <c r="G1032">
        <v>954</v>
      </c>
      <c r="H1032" s="6">
        <v>1032</v>
      </c>
      <c r="I1032" s="8">
        <v>968</v>
      </c>
      <c r="J1032" s="7">
        <v>876</v>
      </c>
      <c r="K1032" s="7">
        <v>972</v>
      </c>
      <c r="L1032" s="6">
        <v>965</v>
      </c>
      <c r="M1032" s="8">
        <v>1035</v>
      </c>
      <c r="N1032" s="7">
        <v>835</v>
      </c>
      <c r="O1032" s="7">
        <v>934</v>
      </c>
      <c r="P1032">
        <v>930</v>
      </c>
      <c r="Q1032">
        <v>1070</v>
      </c>
      <c r="R1032" s="7">
        <v>112</v>
      </c>
      <c r="S1032" s="8">
        <v>101</v>
      </c>
      <c r="T1032">
        <v>741</v>
      </c>
      <c r="U1032">
        <v>1259</v>
      </c>
      <c r="V1032" s="7">
        <v>956</v>
      </c>
      <c r="W1032" s="8">
        <v>1044</v>
      </c>
      <c r="X1032" s="6">
        <v>1000</v>
      </c>
      <c r="Y1032" s="8">
        <v>1000</v>
      </c>
      <c r="Z1032" s="7">
        <v>975</v>
      </c>
      <c r="AA1032" s="7">
        <v>1027</v>
      </c>
      <c r="AB1032" s="7">
        <v>0.5</v>
      </c>
      <c r="AC1032" s="164">
        <f t="shared" ref="AC1032:AC1050" si="8419">F1032/(SUM(F1032:G1032))</f>
        <v>0.5152439024390244</v>
      </c>
      <c r="AD1032" s="164">
        <f t="shared" si="8399"/>
        <v>2.3237656157049417E-4</v>
      </c>
      <c r="AE1032" s="164">
        <f t="shared" si="8400"/>
        <v>0.51600000000000001</v>
      </c>
      <c r="AF1032" s="164">
        <f t="shared" si="8401"/>
        <v>2.5600000000000048E-4</v>
      </c>
      <c r="AG1032" s="164">
        <f t="shared" si="8402"/>
        <v>0.47402597402597402</v>
      </c>
      <c r="AH1032" s="164">
        <f t="shared" si="8401"/>
        <v>6.7465002529937636E-4</v>
      </c>
      <c r="AI1032" s="164">
        <f t="shared" si="8403"/>
        <v>0.48249999999999998</v>
      </c>
      <c r="AJ1032" s="164">
        <f t="shared" ref="AJ1032" si="8420">($AB1032-AI1032)^2</f>
        <v>3.0625000000000053E-4</v>
      </c>
      <c r="AK1032" s="164">
        <f t="shared" si="8405"/>
        <v>0.47201808931599776</v>
      </c>
      <c r="AL1032" s="164">
        <f t="shared" ref="AL1032" si="8421">($AB1032-AK1032)^2</f>
        <v>7.8298732552747885E-4</v>
      </c>
      <c r="AM1032" s="164">
        <f t="shared" si="8407"/>
        <v>0.46500000000000002</v>
      </c>
      <c r="AN1032" s="164">
        <f t="shared" ref="AN1032" si="8422">($AB1032-AM1032)^2</f>
        <v>1.2249999999999982E-3</v>
      </c>
      <c r="AO1032" s="164">
        <f t="shared" si="8409"/>
        <v>0.5258215962441315</v>
      </c>
      <c r="AP1032" s="164">
        <f t="shared" ref="AP1032" si="8423">($AB1032-AO1032)^2</f>
        <v>6.6675483259494577E-4</v>
      </c>
      <c r="AQ1032" s="164">
        <f t="shared" si="8411"/>
        <v>0.3705</v>
      </c>
      <c r="AR1032" s="164">
        <f t="shared" ref="AR1032" si="8424">($AB1032-AQ1032)^2</f>
        <v>1.677025E-2</v>
      </c>
      <c r="AS1032" s="164">
        <f t="shared" si="8413"/>
        <v>0.47799999999999998</v>
      </c>
      <c r="AT1032" s="164">
        <f t="shared" ref="AT1032" si="8425">($AB1032-AS1032)^2</f>
        <v>4.8400000000000087E-4</v>
      </c>
      <c r="AU1032" s="164">
        <f t="shared" si="8415"/>
        <v>0.5</v>
      </c>
      <c r="AV1032" s="164">
        <f t="shared" ref="AV1032" si="8426">($AB1032-AU1032)^2</f>
        <v>0</v>
      </c>
      <c r="AW1032" s="164">
        <f t="shared" si="8417"/>
        <v>0.48701298701298701</v>
      </c>
      <c r="AX1032" s="164">
        <f t="shared" ref="AX1032" si="8427">($AB1032-AW1032)^2</f>
        <v>1.6866250632484409E-4</v>
      </c>
    </row>
    <row r="1033" spans="1:50" x14ac:dyDescent="0.55000000000000004">
      <c r="A1033" s="435"/>
      <c r="B1033" s="7">
        <v>13</v>
      </c>
      <c r="C1033" s="7">
        <v>31</v>
      </c>
      <c r="D1033" s="120"/>
      <c r="E1033" s="121"/>
      <c r="F1033">
        <v>1004</v>
      </c>
      <c r="G1033">
        <v>993</v>
      </c>
      <c r="H1033" s="6">
        <v>1004</v>
      </c>
      <c r="I1033" s="8">
        <v>996</v>
      </c>
      <c r="J1033" s="7">
        <v>1000</v>
      </c>
      <c r="K1033" s="7">
        <v>1000</v>
      </c>
      <c r="L1033" s="6">
        <v>1000</v>
      </c>
      <c r="M1033" s="8">
        <v>1000</v>
      </c>
      <c r="N1033" s="7">
        <v>1000</v>
      </c>
      <c r="O1033" s="7">
        <v>1000</v>
      </c>
      <c r="P1033">
        <v>1000</v>
      </c>
      <c r="Q1033">
        <v>1000</v>
      </c>
      <c r="R1033" s="7">
        <v>119</v>
      </c>
      <c r="S1033" s="8">
        <v>104</v>
      </c>
      <c r="T1033">
        <v>767</v>
      </c>
      <c r="U1033">
        <v>1233</v>
      </c>
      <c r="V1033" s="7">
        <v>1000</v>
      </c>
      <c r="W1033" s="8">
        <v>1000</v>
      </c>
      <c r="X1033" s="6">
        <v>1000</v>
      </c>
      <c r="Y1033" s="8">
        <v>1000</v>
      </c>
      <c r="Z1033" s="7">
        <v>1004</v>
      </c>
      <c r="AA1033" s="7">
        <v>998</v>
      </c>
      <c r="AB1033" s="7">
        <v>0.5</v>
      </c>
      <c r="AC1033" s="164">
        <f t="shared" si="8419"/>
        <v>0.50275413119679524</v>
      </c>
      <c r="AD1033" s="164">
        <f t="shared" si="8399"/>
        <v>7.5852386491607801E-6</v>
      </c>
      <c r="AE1033" s="164">
        <f t="shared" si="8400"/>
        <v>0.502</v>
      </c>
      <c r="AF1033" s="164">
        <f t="shared" si="8401"/>
        <v>4.0000000000000074E-6</v>
      </c>
      <c r="AG1033" s="164">
        <f t="shared" si="8402"/>
        <v>0.5</v>
      </c>
      <c r="AH1033" s="164">
        <f t="shared" si="8401"/>
        <v>0</v>
      </c>
      <c r="AI1033" s="164">
        <f t="shared" si="8403"/>
        <v>0.5</v>
      </c>
      <c r="AJ1033" s="164">
        <f t="shared" ref="AJ1033" si="8428">($AB1033-AI1033)^2</f>
        <v>0</v>
      </c>
      <c r="AK1033" s="164">
        <f t="shared" si="8405"/>
        <v>0.5</v>
      </c>
      <c r="AL1033" s="164">
        <f t="shared" ref="AL1033" si="8429">($AB1033-AK1033)^2</f>
        <v>0</v>
      </c>
      <c r="AM1033" s="164">
        <f t="shared" si="8407"/>
        <v>0.5</v>
      </c>
      <c r="AN1033" s="164">
        <f t="shared" ref="AN1033" si="8430">($AB1033-AM1033)^2</f>
        <v>0</v>
      </c>
      <c r="AO1033" s="164">
        <f t="shared" si="8409"/>
        <v>0.53363228699551568</v>
      </c>
      <c r="AP1033" s="164">
        <f t="shared" ref="AP1033" si="8431">($AB1033-AO1033)^2</f>
        <v>1.1311307285487332E-3</v>
      </c>
      <c r="AQ1033" s="164">
        <f t="shared" si="8411"/>
        <v>0.38350000000000001</v>
      </c>
      <c r="AR1033" s="164">
        <f t="shared" ref="AR1033" si="8432">($AB1033-AQ1033)^2</f>
        <v>1.3572249999999998E-2</v>
      </c>
      <c r="AS1033" s="164">
        <f t="shared" si="8413"/>
        <v>0.5</v>
      </c>
      <c r="AT1033" s="164">
        <f t="shared" ref="AT1033" si="8433">($AB1033-AS1033)^2</f>
        <v>0</v>
      </c>
      <c r="AU1033" s="164">
        <f t="shared" si="8415"/>
        <v>0.5</v>
      </c>
      <c r="AV1033" s="164">
        <f t="shared" ref="AV1033" si="8434">($AB1033-AU1033)^2</f>
        <v>0</v>
      </c>
      <c r="AW1033" s="164">
        <f t="shared" si="8417"/>
        <v>0.5014985014985015</v>
      </c>
      <c r="AX1033" s="164">
        <f t="shared" ref="AX1033" si="8435">($AB1033-AW1033)^2</f>
        <v>2.2455067410112509E-6</v>
      </c>
    </row>
    <row r="1034" spans="1:50" x14ac:dyDescent="0.55000000000000004">
      <c r="A1034" s="435"/>
      <c r="B1034" s="7">
        <v>14</v>
      </c>
      <c r="C1034" s="7">
        <v>31</v>
      </c>
      <c r="D1034" s="120"/>
      <c r="E1034" s="121"/>
      <c r="F1034">
        <v>1003</v>
      </c>
      <c r="G1034">
        <v>986</v>
      </c>
      <c r="H1034" s="6">
        <v>1010</v>
      </c>
      <c r="I1034" s="8">
        <v>990</v>
      </c>
      <c r="J1034" s="7">
        <v>972</v>
      </c>
      <c r="K1034" s="7">
        <v>953</v>
      </c>
      <c r="L1034" s="6">
        <v>1008</v>
      </c>
      <c r="M1034" s="8">
        <v>992</v>
      </c>
      <c r="N1034" s="7">
        <v>938</v>
      </c>
      <c r="O1034" s="7">
        <v>908</v>
      </c>
      <c r="P1034">
        <v>994</v>
      </c>
      <c r="Q1034">
        <v>1006</v>
      </c>
      <c r="R1034" s="7">
        <v>120</v>
      </c>
      <c r="S1034" s="8">
        <v>110</v>
      </c>
      <c r="T1034">
        <v>1230</v>
      </c>
      <c r="U1034">
        <v>770</v>
      </c>
      <c r="V1034" s="7">
        <v>1000</v>
      </c>
      <c r="W1034" s="8">
        <v>1000</v>
      </c>
      <c r="X1034" s="6">
        <v>1000</v>
      </c>
      <c r="Y1034" s="8">
        <v>1000</v>
      </c>
      <c r="Z1034" s="7">
        <v>986</v>
      </c>
      <c r="AA1034" s="7">
        <v>1016</v>
      </c>
      <c r="AB1034" s="7">
        <v>0.5</v>
      </c>
      <c r="AC1034" s="164">
        <f t="shared" si="8419"/>
        <v>0.50427350427350426</v>
      </c>
      <c r="AD1034" s="164">
        <f t="shared" si="8399"/>
        <v>1.8262838775659157E-5</v>
      </c>
      <c r="AE1034" s="164">
        <f t="shared" si="8400"/>
        <v>0.505</v>
      </c>
      <c r="AF1034" s="164">
        <f t="shared" si="8401"/>
        <v>2.5000000000000045E-5</v>
      </c>
      <c r="AG1034" s="164">
        <f t="shared" si="8402"/>
        <v>0.5049350649350649</v>
      </c>
      <c r="AH1034" s="164">
        <f t="shared" si="8401"/>
        <v>2.435486591330716E-5</v>
      </c>
      <c r="AI1034" s="164">
        <f t="shared" si="8403"/>
        <v>0.504</v>
      </c>
      <c r="AJ1034" s="164">
        <f t="shared" ref="AJ1034" si="8436">($AB1034-AI1034)^2</f>
        <v>1.600000000000003E-5</v>
      </c>
      <c r="AK1034" s="164">
        <f t="shared" si="8405"/>
        <v>0.50812567713976164</v>
      </c>
      <c r="AL1034" s="164">
        <f t="shared" ref="AL1034" si="8437">($AB1034-AK1034)^2</f>
        <v>6.6026628979644987E-5</v>
      </c>
      <c r="AM1034" s="164">
        <f t="shared" si="8407"/>
        <v>0.497</v>
      </c>
      <c r="AN1034" s="164">
        <f t="shared" ref="AN1034" si="8438">($AB1034-AM1034)^2</f>
        <v>9.0000000000000155E-6</v>
      </c>
      <c r="AO1034" s="164">
        <f t="shared" si="8409"/>
        <v>0.52173913043478259</v>
      </c>
      <c r="AP1034" s="164">
        <f t="shared" ref="AP1034" si="8439">($AB1034-AO1034)^2</f>
        <v>4.7258979206049086E-4</v>
      </c>
      <c r="AQ1034" s="164">
        <f t="shared" si="8411"/>
        <v>0.61499999999999999</v>
      </c>
      <c r="AR1034" s="164">
        <f t="shared" ref="AR1034" si="8440">($AB1034-AQ1034)^2</f>
        <v>1.3224999999999997E-2</v>
      </c>
      <c r="AS1034" s="164">
        <f t="shared" si="8413"/>
        <v>0.5</v>
      </c>
      <c r="AT1034" s="164">
        <f t="shared" ref="AT1034" si="8441">($AB1034-AS1034)^2</f>
        <v>0</v>
      </c>
      <c r="AU1034" s="164">
        <f t="shared" si="8415"/>
        <v>0.5</v>
      </c>
      <c r="AV1034" s="164">
        <f t="shared" ref="AV1034" si="8442">($AB1034-AU1034)^2</f>
        <v>0</v>
      </c>
      <c r="AW1034" s="164">
        <f t="shared" si="8417"/>
        <v>0.49250749250749248</v>
      </c>
      <c r="AX1034" s="164">
        <f t="shared" ref="AX1034" si="8443">($AB1034-AW1034)^2</f>
        <v>5.613766852528127E-5</v>
      </c>
    </row>
    <row r="1035" spans="1:50" x14ac:dyDescent="0.55000000000000004">
      <c r="A1035" s="435"/>
      <c r="B1035" s="7">
        <v>15</v>
      </c>
      <c r="C1035" s="7">
        <v>31</v>
      </c>
      <c r="D1035" s="120"/>
      <c r="E1035" s="121"/>
      <c r="F1035">
        <v>1060</v>
      </c>
      <c r="G1035">
        <v>930</v>
      </c>
      <c r="H1035" s="6">
        <v>1066</v>
      </c>
      <c r="I1035" s="8">
        <v>934</v>
      </c>
      <c r="J1035" s="7">
        <v>1023</v>
      </c>
      <c r="K1035" s="7">
        <v>945</v>
      </c>
      <c r="L1035" s="6">
        <v>1041</v>
      </c>
      <c r="M1035" s="8">
        <v>959</v>
      </c>
      <c r="N1035" s="7">
        <v>996</v>
      </c>
      <c r="O1035" s="7">
        <v>937</v>
      </c>
      <c r="P1035">
        <v>1041</v>
      </c>
      <c r="Q1035">
        <v>959</v>
      </c>
      <c r="R1035" s="7">
        <v>119</v>
      </c>
      <c r="S1035" s="8">
        <v>100</v>
      </c>
      <c r="T1035">
        <v>979</v>
      </c>
      <c r="U1035">
        <v>1021</v>
      </c>
      <c r="V1035" s="7">
        <v>1037</v>
      </c>
      <c r="W1035" s="8">
        <v>963</v>
      </c>
      <c r="X1035" s="6">
        <v>1000</v>
      </c>
      <c r="Y1035" s="8">
        <v>1000</v>
      </c>
      <c r="Z1035" s="7">
        <v>1098</v>
      </c>
      <c r="AA1035" s="7">
        <v>904</v>
      </c>
      <c r="AB1035" s="7">
        <v>0.5</v>
      </c>
      <c r="AC1035" s="164">
        <f t="shared" si="8419"/>
        <v>0.53266331658291455</v>
      </c>
      <c r="AD1035" s="164">
        <f t="shared" si="8399"/>
        <v>1.0668922501957006E-3</v>
      </c>
      <c r="AE1035" s="164">
        <f t="shared" si="8400"/>
        <v>0.53300000000000003</v>
      </c>
      <c r="AF1035" s="164">
        <f t="shared" si="8401"/>
        <v>1.0890000000000019E-3</v>
      </c>
      <c r="AG1035" s="164">
        <f t="shared" si="8402"/>
        <v>0.51981707317073167</v>
      </c>
      <c r="AH1035" s="164">
        <f t="shared" si="8401"/>
        <v>3.9271638905413292E-4</v>
      </c>
      <c r="AI1035" s="164">
        <f t="shared" si="8403"/>
        <v>0.52049999999999996</v>
      </c>
      <c r="AJ1035" s="164">
        <f t="shared" ref="AJ1035" si="8444">($AB1035-AI1035)^2</f>
        <v>4.2024999999999848E-4</v>
      </c>
      <c r="AK1035" s="164">
        <f t="shared" si="8405"/>
        <v>0.51526125193998962</v>
      </c>
      <c r="AL1035" s="164">
        <f t="shared" ref="AL1035" si="8445">($AB1035-AK1035)^2</f>
        <v>2.3290581077583687E-4</v>
      </c>
      <c r="AM1035" s="164">
        <f t="shared" si="8407"/>
        <v>0.52049999999999996</v>
      </c>
      <c r="AN1035" s="164">
        <f t="shared" ref="AN1035" si="8446">($AB1035-AM1035)^2</f>
        <v>4.2024999999999848E-4</v>
      </c>
      <c r="AO1035" s="164">
        <f t="shared" si="8409"/>
        <v>0.54337899543378998</v>
      </c>
      <c r="AP1035" s="164">
        <f t="shared" ref="AP1035" si="8447">($AB1035-AO1035)^2</f>
        <v>1.8817372448447719E-3</v>
      </c>
      <c r="AQ1035" s="164">
        <f t="shared" si="8411"/>
        <v>0.48949999999999999</v>
      </c>
      <c r="AR1035" s="164">
        <f t="shared" ref="AR1035" si="8448">($AB1035-AQ1035)^2</f>
        <v>1.102500000000002E-4</v>
      </c>
      <c r="AS1035" s="164">
        <f t="shared" si="8413"/>
        <v>0.51849999999999996</v>
      </c>
      <c r="AT1035" s="164">
        <f t="shared" ref="AT1035" si="8449">($AB1035-AS1035)^2</f>
        <v>3.4224999999999853E-4</v>
      </c>
      <c r="AU1035" s="164">
        <f t="shared" si="8415"/>
        <v>0.5</v>
      </c>
      <c r="AV1035" s="164">
        <f t="shared" ref="AV1035" si="8450">($AB1035-AU1035)^2</f>
        <v>0</v>
      </c>
      <c r="AW1035" s="164">
        <f t="shared" si="8417"/>
        <v>0.54845154845154842</v>
      </c>
      <c r="AX1035" s="164">
        <f t="shared" ref="AX1035" si="8451">($AB1035-AW1035)^2</f>
        <v>2.347552547352744E-3</v>
      </c>
    </row>
    <row r="1036" spans="1:50" x14ac:dyDescent="0.55000000000000004">
      <c r="A1036" s="435"/>
      <c r="B1036" s="7">
        <v>16</v>
      </c>
      <c r="C1036" s="7">
        <v>31</v>
      </c>
      <c r="D1036" s="120"/>
      <c r="E1036" s="121"/>
      <c r="F1036">
        <v>1002</v>
      </c>
      <c r="G1036">
        <v>996</v>
      </c>
      <c r="H1036" s="6">
        <v>1004</v>
      </c>
      <c r="I1036" s="8">
        <v>996</v>
      </c>
      <c r="J1036" s="7">
        <v>1000</v>
      </c>
      <c r="K1036" s="7">
        <v>993</v>
      </c>
      <c r="L1036" s="6">
        <v>1004</v>
      </c>
      <c r="M1036" s="8">
        <v>996</v>
      </c>
      <c r="N1036" s="7">
        <v>1001</v>
      </c>
      <c r="O1036" s="7">
        <v>989</v>
      </c>
      <c r="P1036">
        <v>1005</v>
      </c>
      <c r="Q1036">
        <v>995</v>
      </c>
      <c r="R1036" s="7">
        <v>134</v>
      </c>
      <c r="S1036" s="8">
        <v>96</v>
      </c>
      <c r="T1036">
        <v>1270</v>
      </c>
      <c r="U1036">
        <v>730</v>
      </c>
      <c r="V1036" s="7">
        <v>1001</v>
      </c>
      <c r="W1036" s="8">
        <v>999</v>
      </c>
      <c r="X1036" s="6">
        <v>1000</v>
      </c>
      <c r="Y1036" s="8">
        <v>1000</v>
      </c>
      <c r="Z1036" s="7">
        <v>1002</v>
      </c>
      <c r="AA1036" s="7">
        <v>1000</v>
      </c>
      <c r="AB1036" s="7">
        <v>0.5</v>
      </c>
      <c r="AC1036" s="164">
        <f t="shared" si="8419"/>
        <v>0.50150150150150152</v>
      </c>
      <c r="AD1036" s="164">
        <f t="shared" si="8399"/>
        <v>2.2545067590113285E-6</v>
      </c>
      <c r="AE1036" s="164">
        <f t="shared" si="8400"/>
        <v>0.502</v>
      </c>
      <c r="AF1036" s="164">
        <f t="shared" si="8401"/>
        <v>4.0000000000000074E-6</v>
      </c>
      <c r="AG1036" s="164">
        <f t="shared" si="8402"/>
        <v>0.50175614651279477</v>
      </c>
      <c r="AH1036" s="164">
        <f t="shared" si="8401"/>
        <v>3.084050574401214E-6</v>
      </c>
      <c r="AI1036" s="164">
        <f t="shared" si="8403"/>
        <v>0.502</v>
      </c>
      <c r="AJ1036" s="164">
        <f t="shared" ref="AJ1036" si="8452">($AB1036-AI1036)^2</f>
        <v>4.0000000000000074E-6</v>
      </c>
      <c r="AK1036" s="164">
        <f t="shared" si="8405"/>
        <v>0.50301507537688439</v>
      </c>
      <c r="AL1036" s="164">
        <f t="shared" ref="AL1036" si="8453">($AB1036-AK1036)^2</f>
        <v>9.090679528294551E-6</v>
      </c>
      <c r="AM1036" s="164">
        <f t="shared" si="8407"/>
        <v>0.50249999999999995</v>
      </c>
      <c r="AN1036" s="164">
        <f t="shared" ref="AN1036" si="8454">($AB1036-AM1036)^2</f>
        <v>6.2499999999997335E-6</v>
      </c>
      <c r="AO1036" s="164">
        <f t="shared" si="8409"/>
        <v>0.58260869565217388</v>
      </c>
      <c r="AP1036" s="164">
        <f t="shared" ref="AP1036" si="8455">($AB1036-AO1036)^2</f>
        <v>6.8241965973534916E-3</v>
      </c>
      <c r="AQ1036" s="164">
        <f t="shared" si="8411"/>
        <v>0.63500000000000001</v>
      </c>
      <c r="AR1036" s="164">
        <f t="shared" ref="AR1036" si="8456">($AB1036-AQ1036)^2</f>
        <v>1.8225000000000002E-2</v>
      </c>
      <c r="AS1036" s="164">
        <f t="shared" si="8413"/>
        <v>0.50049999999999994</v>
      </c>
      <c r="AT1036" s="164">
        <f t="shared" ref="AT1036" si="8457">($AB1036-AS1036)^2</f>
        <v>2.4999999999994493E-7</v>
      </c>
      <c r="AU1036" s="164">
        <f t="shared" si="8415"/>
        <v>0.5</v>
      </c>
      <c r="AV1036" s="164">
        <f t="shared" ref="AV1036" si="8458">($AB1036-AU1036)^2</f>
        <v>0</v>
      </c>
      <c r="AW1036" s="164">
        <f t="shared" si="8417"/>
        <v>0.50049950049950054</v>
      </c>
      <c r="AX1036" s="164">
        <f t="shared" ref="AX1036" si="8459">($AB1036-AW1036)^2</f>
        <v>2.4950074900128703E-7</v>
      </c>
    </row>
    <row r="1037" spans="1:50" x14ac:dyDescent="0.55000000000000004">
      <c r="A1037" s="435"/>
      <c r="B1037" s="7">
        <v>17</v>
      </c>
      <c r="C1037" s="7">
        <v>31</v>
      </c>
      <c r="D1037" s="120"/>
      <c r="E1037" s="121"/>
      <c r="F1037">
        <v>999</v>
      </c>
      <c r="G1037">
        <v>1001</v>
      </c>
      <c r="H1037" s="6">
        <v>999</v>
      </c>
      <c r="I1037" s="8">
        <v>1001</v>
      </c>
      <c r="J1037" s="7">
        <v>1000</v>
      </c>
      <c r="K1037" s="7">
        <v>1000</v>
      </c>
      <c r="L1037" s="6">
        <v>1000</v>
      </c>
      <c r="M1037" s="8">
        <v>1000</v>
      </c>
      <c r="N1037" s="7">
        <v>1000</v>
      </c>
      <c r="O1037" s="7">
        <v>999</v>
      </c>
      <c r="P1037">
        <v>999</v>
      </c>
      <c r="Q1037">
        <v>1001</v>
      </c>
      <c r="R1037" s="7">
        <v>113</v>
      </c>
      <c r="S1037" s="8">
        <v>101</v>
      </c>
      <c r="T1037">
        <v>720</v>
      </c>
      <c r="U1037">
        <v>1280</v>
      </c>
      <c r="V1037" s="7">
        <v>1000</v>
      </c>
      <c r="W1037" s="8">
        <v>1000</v>
      </c>
      <c r="X1037" s="6">
        <v>1000</v>
      </c>
      <c r="Y1037" s="8">
        <v>1000</v>
      </c>
      <c r="Z1037" s="7">
        <v>1002</v>
      </c>
      <c r="AA1037" s="7">
        <v>1000</v>
      </c>
      <c r="AB1037" s="7">
        <v>0.5</v>
      </c>
      <c r="AC1037" s="164">
        <f t="shared" si="8419"/>
        <v>0.4995</v>
      </c>
      <c r="AD1037" s="164">
        <f t="shared" si="8399"/>
        <v>2.5000000000000047E-7</v>
      </c>
      <c r="AE1037" s="164">
        <f t="shared" si="8400"/>
        <v>0.4995</v>
      </c>
      <c r="AF1037" s="164">
        <f t="shared" si="8401"/>
        <v>2.5000000000000047E-7</v>
      </c>
      <c r="AG1037" s="164">
        <f t="shared" si="8402"/>
        <v>0.5</v>
      </c>
      <c r="AH1037" s="164">
        <f t="shared" si="8401"/>
        <v>0</v>
      </c>
      <c r="AI1037" s="164">
        <f t="shared" si="8403"/>
        <v>0.5</v>
      </c>
      <c r="AJ1037" s="164">
        <f t="shared" ref="AJ1037" si="8460">($AB1037-AI1037)^2</f>
        <v>0</v>
      </c>
      <c r="AK1037" s="164">
        <f t="shared" si="8405"/>
        <v>0.5002501250625313</v>
      </c>
      <c r="AL1037" s="164">
        <f t="shared" ref="AL1037" si="8461">($AB1037-AK1037)^2</f>
        <v>6.2562546906288431E-8</v>
      </c>
      <c r="AM1037" s="164">
        <f t="shared" si="8407"/>
        <v>0.4995</v>
      </c>
      <c r="AN1037" s="164">
        <f t="shared" ref="AN1037" si="8462">($AB1037-AM1037)^2</f>
        <v>2.5000000000000047E-7</v>
      </c>
      <c r="AO1037" s="164">
        <f t="shared" si="8409"/>
        <v>0.5280373831775701</v>
      </c>
      <c r="AP1037" s="164">
        <f t="shared" ref="AP1037" si="8463">($AB1037-AO1037)^2</f>
        <v>7.8609485544589065E-4</v>
      </c>
      <c r="AQ1037" s="164">
        <f t="shared" si="8411"/>
        <v>0.36</v>
      </c>
      <c r="AR1037" s="164">
        <f t="shared" ref="AR1037" si="8464">($AB1037-AQ1037)^2</f>
        <v>1.9600000000000003E-2</v>
      </c>
      <c r="AS1037" s="164">
        <f t="shared" si="8413"/>
        <v>0.5</v>
      </c>
      <c r="AT1037" s="164">
        <f t="shared" ref="AT1037" si="8465">($AB1037-AS1037)^2</f>
        <v>0</v>
      </c>
      <c r="AU1037" s="164">
        <f t="shared" si="8415"/>
        <v>0.5</v>
      </c>
      <c r="AV1037" s="164">
        <f t="shared" ref="AV1037" si="8466">($AB1037-AU1037)^2</f>
        <v>0</v>
      </c>
      <c r="AW1037" s="164">
        <f t="shared" si="8417"/>
        <v>0.50049950049950054</v>
      </c>
      <c r="AX1037" s="164">
        <f t="shared" ref="AX1037" si="8467">($AB1037-AW1037)^2</f>
        <v>2.4950074900128703E-7</v>
      </c>
    </row>
    <row r="1038" spans="1:50" x14ac:dyDescent="0.55000000000000004">
      <c r="A1038" s="435"/>
      <c r="B1038" s="7">
        <v>18</v>
      </c>
      <c r="C1038" s="7">
        <v>31</v>
      </c>
      <c r="D1038" s="120"/>
      <c r="E1038" s="121"/>
      <c r="F1038">
        <v>988</v>
      </c>
      <c r="G1038">
        <v>999</v>
      </c>
      <c r="H1038" s="6">
        <v>993</v>
      </c>
      <c r="I1038" s="8">
        <v>1007</v>
      </c>
      <c r="J1038" s="7">
        <v>974</v>
      </c>
      <c r="K1038" s="7">
        <v>944</v>
      </c>
      <c r="L1038" s="6">
        <v>1016</v>
      </c>
      <c r="M1038" s="8">
        <v>984</v>
      </c>
      <c r="N1038" s="7">
        <v>907</v>
      </c>
      <c r="O1038" s="7">
        <v>913</v>
      </c>
      <c r="P1038">
        <v>973</v>
      </c>
      <c r="Q1038">
        <v>1027</v>
      </c>
      <c r="R1038" s="7">
        <v>103</v>
      </c>
      <c r="S1038" s="8">
        <v>124</v>
      </c>
      <c r="T1038">
        <v>1237</v>
      </c>
      <c r="U1038">
        <v>763</v>
      </c>
      <c r="V1038" s="7">
        <v>1013</v>
      </c>
      <c r="W1038" s="8">
        <v>987</v>
      </c>
      <c r="X1038" s="6">
        <v>1029</v>
      </c>
      <c r="Y1038" s="8">
        <v>971</v>
      </c>
      <c r="Z1038" s="7">
        <v>1006</v>
      </c>
      <c r="AA1038" s="7">
        <v>996</v>
      </c>
      <c r="AB1038" s="7">
        <v>0.5</v>
      </c>
      <c r="AC1038" s="164">
        <f t="shared" si="8419"/>
        <v>0.49723200805234019</v>
      </c>
      <c r="AD1038" s="164">
        <f t="shared" si="8399"/>
        <v>7.6617794223095441E-6</v>
      </c>
      <c r="AE1038" s="164">
        <f t="shared" si="8400"/>
        <v>0.4965</v>
      </c>
      <c r="AF1038" s="164">
        <f t="shared" si="8401"/>
        <v>1.2250000000000022E-5</v>
      </c>
      <c r="AG1038" s="164">
        <f t="shared" si="8402"/>
        <v>0.50782064650677794</v>
      </c>
      <c r="AH1038" s="164">
        <f t="shared" si="8401"/>
        <v>6.1162511783977984E-5</v>
      </c>
      <c r="AI1038" s="164">
        <f t="shared" si="8403"/>
        <v>0.50800000000000001</v>
      </c>
      <c r="AJ1038" s="164">
        <f t="shared" ref="AJ1038" si="8468">($AB1038-AI1038)^2</f>
        <v>6.4000000000000119E-5</v>
      </c>
      <c r="AK1038" s="164">
        <f t="shared" si="8405"/>
        <v>0.49835164835164836</v>
      </c>
      <c r="AL1038" s="164">
        <f t="shared" ref="AL1038" si="8469">($AB1038-AK1038)^2</f>
        <v>2.7170631566235767E-6</v>
      </c>
      <c r="AM1038" s="164">
        <f t="shared" si="8407"/>
        <v>0.48649999999999999</v>
      </c>
      <c r="AN1038" s="164">
        <f t="shared" ref="AN1038" si="8470">($AB1038-AM1038)^2</f>
        <v>1.8225000000000034E-4</v>
      </c>
      <c r="AO1038" s="164">
        <f t="shared" si="8409"/>
        <v>0.45374449339207046</v>
      </c>
      <c r="AP1038" s="164">
        <f t="shared" ref="AP1038" si="8471">($AB1038-AO1038)^2</f>
        <v>2.1395718915562137E-3</v>
      </c>
      <c r="AQ1038" s="164">
        <f t="shared" si="8411"/>
        <v>0.61850000000000005</v>
      </c>
      <c r="AR1038" s="164">
        <f t="shared" ref="AR1038" si="8472">($AB1038-AQ1038)^2</f>
        <v>1.4042250000000011E-2</v>
      </c>
      <c r="AS1038" s="164">
        <f t="shared" si="8413"/>
        <v>0.50649999999999995</v>
      </c>
      <c r="AT1038" s="164">
        <f t="shared" ref="AT1038" si="8473">($AB1038-AS1038)^2</f>
        <v>4.2249999999999353E-5</v>
      </c>
      <c r="AU1038" s="164">
        <f t="shared" si="8415"/>
        <v>0.51449999999999996</v>
      </c>
      <c r="AV1038" s="164">
        <f t="shared" ref="AV1038" si="8474">($AB1038-AU1038)^2</f>
        <v>2.1024999999999877E-4</v>
      </c>
      <c r="AW1038" s="164">
        <f t="shared" si="8417"/>
        <v>0.50249750249750247</v>
      </c>
      <c r="AX1038" s="164">
        <f t="shared" ref="AX1038" si="8475">($AB1038-AW1038)^2</f>
        <v>6.2375187250310675E-6</v>
      </c>
    </row>
    <row r="1039" spans="1:50" x14ac:dyDescent="0.55000000000000004">
      <c r="A1039" s="435"/>
      <c r="B1039" s="7">
        <v>19</v>
      </c>
      <c r="C1039" s="7">
        <v>31</v>
      </c>
      <c r="D1039" s="120"/>
      <c r="E1039" s="121"/>
      <c r="F1039">
        <v>1000</v>
      </c>
      <c r="G1039">
        <v>1000</v>
      </c>
      <c r="H1039" s="6">
        <v>1000</v>
      </c>
      <c r="I1039" s="8">
        <v>1000</v>
      </c>
      <c r="J1039" s="7">
        <v>1000</v>
      </c>
      <c r="K1039" s="7">
        <v>1000</v>
      </c>
      <c r="L1039" s="6">
        <v>1000</v>
      </c>
      <c r="M1039" s="8">
        <v>1000</v>
      </c>
      <c r="N1039" s="7">
        <v>1000</v>
      </c>
      <c r="O1039" s="7">
        <v>1000</v>
      </c>
      <c r="P1039">
        <v>1000</v>
      </c>
      <c r="Q1039">
        <v>1000</v>
      </c>
      <c r="R1039" s="7">
        <v>108</v>
      </c>
      <c r="S1039" s="8">
        <v>138</v>
      </c>
      <c r="T1039">
        <v>737</v>
      </c>
      <c r="U1039">
        <v>1263</v>
      </c>
      <c r="V1039" s="7">
        <v>1000</v>
      </c>
      <c r="W1039" s="8">
        <v>1000</v>
      </c>
      <c r="X1039" s="6">
        <v>1007</v>
      </c>
      <c r="Y1039" s="8">
        <v>993</v>
      </c>
      <c r="Z1039" s="7">
        <v>1002</v>
      </c>
      <c r="AA1039" s="7">
        <v>1000</v>
      </c>
      <c r="AB1039" s="7">
        <v>0.5</v>
      </c>
      <c r="AC1039" s="164">
        <f t="shared" si="8419"/>
        <v>0.5</v>
      </c>
      <c r="AD1039" s="164">
        <f t="shared" si="8399"/>
        <v>0</v>
      </c>
      <c r="AE1039" s="164">
        <f t="shared" si="8400"/>
        <v>0.5</v>
      </c>
      <c r="AF1039" s="164">
        <f t="shared" si="8401"/>
        <v>0</v>
      </c>
      <c r="AG1039" s="164">
        <f t="shared" si="8402"/>
        <v>0.5</v>
      </c>
      <c r="AH1039" s="164">
        <f t="shared" si="8401"/>
        <v>0</v>
      </c>
      <c r="AI1039" s="164">
        <f t="shared" si="8403"/>
        <v>0.5</v>
      </c>
      <c r="AJ1039" s="164">
        <f t="shared" ref="AJ1039" si="8476">($AB1039-AI1039)^2</f>
        <v>0</v>
      </c>
      <c r="AK1039" s="164">
        <f t="shared" si="8405"/>
        <v>0.5</v>
      </c>
      <c r="AL1039" s="164">
        <f t="shared" ref="AL1039" si="8477">($AB1039-AK1039)^2</f>
        <v>0</v>
      </c>
      <c r="AM1039" s="164">
        <f t="shared" si="8407"/>
        <v>0.5</v>
      </c>
      <c r="AN1039" s="164">
        <f t="shared" ref="AN1039" si="8478">($AB1039-AM1039)^2</f>
        <v>0</v>
      </c>
      <c r="AO1039" s="164">
        <f t="shared" si="8409"/>
        <v>0.43902439024390244</v>
      </c>
      <c r="AP1039" s="164">
        <f t="shared" ref="AP1039" si="8479">($AB1039-AO1039)^2</f>
        <v>3.7180249851278997E-3</v>
      </c>
      <c r="AQ1039" s="164">
        <f t="shared" si="8411"/>
        <v>0.36849999999999999</v>
      </c>
      <c r="AR1039" s="164">
        <f t="shared" ref="AR1039" si="8480">($AB1039-AQ1039)^2</f>
        <v>1.7292250000000002E-2</v>
      </c>
      <c r="AS1039" s="164">
        <f t="shared" si="8413"/>
        <v>0.5</v>
      </c>
      <c r="AT1039" s="164">
        <f t="shared" ref="AT1039" si="8481">($AB1039-AS1039)^2</f>
        <v>0</v>
      </c>
      <c r="AU1039" s="164">
        <f t="shared" si="8415"/>
        <v>0.50349999999999995</v>
      </c>
      <c r="AV1039" s="164">
        <f t="shared" ref="AV1039" si="8482">($AB1039-AU1039)^2</f>
        <v>1.2249999999999634E-5</v>
      </c>
      <c r="AW1039" s="164">
        <f t="shared" si="8417"/>
        <v>0.50049950049950054</v>
      </c>
      <c r="AX1039" s="164">
        <f t="shared" ref="AX1039" si="8483">($AB1039-AW1039)^2</f>
        <v>2.4950074900128703E-7</v>
      </c>
    </row>
    <row r="1040" spans="1:50" x14ac:dyDescent="0.55000000000000004">
      <c r="A1040" s="435"/>
      <c r="B1040" s="7">
        <v>20</v>
      </c>
      <c r="C1040" s="7">
        <v>31</v>
      </c>
      <c r="D1040" s="120"/>
      <c r="E1040" s="121"/>
      <c r="F1040">
        <v>1000</v>
      </c>
      <c r="G1040">
        <v>1000</v>
      </c>
      <c r="H1040" s="6">
        <v>1000</v>
      </c>
      <c r="I1040" s="8">
        <v>1000</v>
      </c>
      <c r="J1040" s="7">
        <v>1000</v>
      </c>
      <c r="K1040" s="7">
        <v>1000</v>
      </c>
      <c r="L1040" s="6">
        <v>1000</v>
      </c>
      <c r="M1040" s="8">
        <v>1000</v>
      </c>
      <c r="N1040" s="7">
        <v>1000</v>
      </c>
      <c r="O1040" s="7">
        <v>1000</v>
      </c>
      <c r="P1040">
        <v>1000</v>
      </c>
      <c r="Q1040">
        <v>1000</v>
      </c>
      <c r="R1040" s="7">
        <v>116</v>
      </c>
      <c r="S1040" s="8">
        <v>102</v>
      </c>
      <c r="T1040">
        <v>1232</v>
      </c>
      <c r="U1040">
        <v>768</v>
      </c>
      <c r="V1040" s="7">
        <v>1000</v>
      </c>
      <c r="W1040" s="8">
        <v>1000</v>
      </c>
      <c r="X1040" s="6">
        <v>1085</v>
      </c>
      <c r="Y1040" s="8">
        <v>915</v>
      </c>
      <c r="Z1040" s="7">
        <v>1001</v>
      </c>
      <c r="AA1040" s="7">
        <v>1001</v>
      </c>
      <c r="AB1040" s="7">
        <v>0.5</v>
      </c>
      <c r="AC1040" s="164">
        <f t="shared" si="8419"/>
        <v>0.5</v>
      </c>
      <c r="AD1040" s="164">
        <f t="shared" si="8399"/>
        <v>0</v>
      </c>
      <c r="AE1040" s="164">
        <f t="shared" si="8400"/>
        <v>0.5</v>
      </c>
      <c r="AF1040" s="164">
        <f t="shared" si="8401"/>
        <v>0</v>
      </c>
      <c r="AG1040" s="164">
        <f t="shared" si="8402"/>
        <v>0.5</v>
      </c>
      <c r="AH1040" s="164">
        <f t="shared" si="8401"/>
        <v>0</v>
      </c>
      <c r="AI1040" s="164">
        <f t="shared" si="8403"/>
        <v>0.5</v>
      </c>
      <c r="AJ1040" s="164">
        <f t="shared" ref="AJ1040" si="8484">($AB1040-AI1040)^2</f>
        <v>0</v>
      </c>
      <c r="AK1040" s="164">
        <f t="shared" si="8405"/>
        <v>0.5</v>
      </c>
      <c r="AL1040" s="164">
        <f t="shared" ref="AL1040" si="8485">($AB1040-AK1040)^2</f>
        <v>0</v>
      </c>
      <c r="AM1040" s="164">
        <f t="shared" si="8407"/>
        <v>0.5</v>
      </c>
      <c r="AN1040" s="164">
        <f t="shared" ref="AN1040" si="8486">($AB1040-AM1040)^2</f>
        <v>0</v>
      </c>
      <c r="AO1040" s="164">
        <f t="shared" si="8409"/>
        <v>0.5321100917431193</v>
      </c>
      <c r="AP1040" s="164">
        <f t="shared" ref="AP1040" si="8487">($AB1040-AO1040)^2</f>
        <v>1.031057991751538E-3</v>
      </c>
      <c r="AQ1040" s="164">
        <f t="shared" si="8411"/>
        <v>0.61599999999999999</v>
      </c>
      <c r="AR1040" s="164">
        <f t="shared" ref="AR1040" si="8488">($AB1040-AQ1040)^2</f>
        <v>1.3455999999999997E-2</v>
      </c>
      <c r="AS1040" s="164">
        <f t="shared" si="8413"/>
        <v>0.5</v>
      </c>
      <c r="AT1040" s="164">
        <f t="shared" ref="AT1040" si="8489">($AB1040-AS1040)^2</f>
        <v>0</v>
      </c>
      <c r="AU1040" s="164">
        <f t="shared" si="8415"/>
        <v>0.54249999999999998</v>
      </c>
      <c r="AV1040" s="164">
        <f t="shared" ref="AV1040" si="8490">($AB1040-AU1040)^2</f>
        <v>1.8062499999999984E-3</v>
      </c>
      <c r="AW1040" s="164">
        <f t="shared" si="8417"/>
        <v>0.5</v>
      </c>
      <c r="AX1040" s="164">
        <f t="shared" ref="AX1040" si="8491">($AB1040-AW1040)^2</f>
        <v>0</v>
      </c>
    </row>
    <row r="1041" spans="1:50" x14ac:dyDescent="0.55000000000000004">
      <c r="A1041" s="435"/>
      <c r="B1041" s="7">
        <v>21</v>
      </c>
      <c r="C1041" s="7">
        <v>31</v>
      </c>
      <c r="D1041" s="120"/>
      <c r="E1041" s="121"/>
      <c r="F1041">
        <v>1000</v>
      </c>
      <c r="G1041">
        <v>1000</v>
      </c>
      <c r="H1041" s="6">
        <v>1000</v>
      </c>
      <c r="I1041" s="8">
        <v>1000</v>
      </c>
      <c r="J1041" s="7">
        <v>1000</v>
      </c>
      <c r="K1041" s="7">
        <v>1000</v>
      </c>
      <c r="L1041" s="6">
        <v>1000</v>
      </c>
      <c r="M1041" s="8">
        <v>1000</v>
      </c>
      <c r="N1041" s="7">
        <v>1000</v>
      </c>
      <c r="O1041" s="7">
        <v>1000</v>
      </c>
      <c r="P1041">
        <v>1000</v>
      </c>
      <c r="Q1041">
        <v>1000</v>
      </c>
      <c r="R1041" s="7">
        <v>112</v>
      </c>
      <c r="S1041" s="8">
        <v>97</v>
      </c>
      <c r="T1041">
        <v>1204</v>
      </c>
      <c r="U1041">
        <v>796</v>
      </c>
      <c r="V1041" s="7">
        <v>1000</v>
      </c>
      <c r="W1041" s="8">
        <v>1000</v>
      </c>
      <c r="X1041" s="6">
        <v>1011</v>
      </c>
      <c r="Y1041" s="8">
        <v>989</v>
      </c>
      <c r="Z1041" s="7">
        <v>1001</v>
      </c>
      <c r="AA1041" s="7">
        <v>1001</v>
      </c>
      <c r="AB1041" s="7">
        <v>0.5</v>
      </c>
      <c r="AC1041" s="164">
        <f t="shared" si="8419"/>
        <v>0.5</v>
      </c>
      <c r="AD1041" s="164">
        <f t="shared" si="8399"/>
        <v>0</v>
      </c>
      <c r="AE1041" s="164">
        <f t="shared" si="8400"/>
        <v>0.5</v>
      </c>
      <c r="AF1041" s="164">
        <f t="shared" si="8401"/>
        <v>0</v>
      </c>
      <c r="AG1041" s="164">
        <f t="shared" si="8402"/>
        <v>0.5</v>
      </c>
      <c r="AH1041" s="164">
        <f t="shared" si="8401"/>
        <v>0</v>
      </c>
      <c r="AI1041" s="164">
        <f t="shared" si="8403"/>
        <v>0.5</v>
      </c>
      <c r="AJ1041" s="164">
        <f t="shared" ref="AJ1041" si="8492">($AB1041-AI1041)^2</f>
        <v>0</v>
      </c>
      <c r="AK1041" s="164">
        <f t="shared" si="8405"/>
        <v>0.5</v>
      </c>
      <c r="AL1041" s="164">
        <f t="shared" ref="AL1041" si="8493">($AB1041-AK1041)^2</f>
        <v>0</v>
      </c>
      <c r="AM1041" s="164">
        <f t="shared" si="8407"/>
        <v>0.5</v>
      </c>
      <c r="AN1041" s="164">
        <f t="shared" ref="AN1041" si="8494">($AB1041-AM1041)^2</f>
        <v>0</v>
      </c>
      <c r="AO1041" s="164">
        <f t="shared" si="8409"/>
        <v>0.53588516746411485</v>
      </c>
      <c r="AP1041" s="164">
        <f t="shared" ref="AP1041" si="8495">($AB1041-AO1041)^2</f>
        <v>1.2877452439275672E-3</v>
      </c>
      <c r="AQ1041" s="164">
        <f t="shared" si="8411"/>
        <v>0.60199999999999998</v>
      </c>
      <c r="AR1041" s="164">
        <f t="shared" ref="AR1041" si="8496">($AB1041-AQ1041)^2</f>
        <v>1.0403999999999997E-2</v>
      </c>
      <c r="AS1041" s="164">
        <f t="shared" si="8413"/>
        <v>0.5</v>
      </c>
      <c r="AT1041" s="164">
        <f t="shared" ref="AT1041" si="8497">($AB1041-AS1041)^2</f>
        <v>0</v>
      </c>
      <c r="AU1041" s="164">
        <f t="shared" si="8415"/>
        <v>0.50549999999999995</v>
      </c>
      <c r="AV1041" s="164">
        <f t="shared" ref="AV1041" si="8498">($AB1041-AU1041)^2</f>
        <v>3.0249999999999444E-5</v>
      </c>
      <c r="AW1041" s="164">
        <f t="shared" si="8417"/>
        <v>0.5</v>
      </c>
      <c r="AX1041" s="164">
        <f t="shared" ref="AX1041" si="8499">($AB1041-AW1041)^2</f>
        <v>0</v>
      </c>
    </row>
    <row r="1042" spans="1:50" x14ac:dyDescent="0.55000000000000004">
      <c r="A1042" s="435"/>
      <c r="B1042" s="7">
        <v>22</v>
      </c>
      <c r="C1042" s="7">
        <v>31</v>
      </c>
      <c r="D1042" s="120"/>
      <c r="E1042" s="121"/>
      <c r="F1042">
        <v>1000</v>
      </c>
      <c r="G1042">
        <v>1000</v>
      </c>
      <c r="H1042" s="6">
        <v>1000</v>
      </c>
      <c r="I1042" s="8">
        <v>1000</v>
      </c>
      <c r="J1042" s="7">
        <v>1000</v>
      </c>
      <c r="K1042" s="7">
        <v>1000</v>
      </c>
      <c r="L1042" s="6">
        <v>1000</v>
      </c>
      <c r="M1042" s="8">
        <v>1000</v>
      </c>
      <c r="N1042" s="7">
        <v>1000</v>
      </c>
      <c r="O1042" s="7">
        <v>1000</v>
      </c>
      <c r="P1042">
        <v>1000</v>
      </c>
      <c r="Q1042">
        <v>1000</v>
      </c>
      <c r="R1042" s="7">
        <v>111</v>
      </c>
      <c r="S1042" s="8">
        <v>110</v>
      </c>
      <c r="T1042">
        <v>731</v>
      </c>
      <c r="U1042">
        <v>1269</v>
      </c>
      <c r="V1042" s="7">
        <v>1000</v>
      </c>
      <c r="W1042" s="8">
        <v>1000</v>
      </c>
      <c r="X1042" s="6">
        <v>1133</v>
      </c>
      <c r="Y1042" s="8">
        <v>867</v>
      </c>
      <c r="Z1042" s="7">
        <v>1002</v>
      </c>
      <c r="AA1042" s="7">
        <v>1000</v>
      </c>
      <c r="AB1042" s="7">
        <v>0.5</v>
      </c>
      <c r="AC1042" s="164">
        <f t="shared" si="8419"/>
        <v>0.5</v>
      </c>
      <c r="AD1042" s="164">
        <f t="shared" si="8399"/>
        <v>0</v>
      </c>
      <c r="AE1042" s="164">
        <f t="shared" si="8400"/>
        <v>0.5</v>
      </c>
      <c r="AF1042" s="164">
        <f t="shared" si="8401"/>
        <v>0</v>
      </c>
      <c r="AG1042" s="164">
        <f t="shared" si="8402"/>
        <v>0.5</v>
      </c>
      <c r="AH1042" s="164">
        <f t="shared" si="8401"/>
        <v>0</v>
      </c>
      <c r="AI1042" s="164">
        <f t="shared" si="8403"/>
        <v>0.5</v>
      </c>
      <c r="AJ1042" s="164">
        <f t="shared" ref="AJ1042" si="8500">($AB1042-AI1042)^2</f>
        <v>0</v>
      </c>
      <c r="AK1042" s="164">
        <f t="shared" si="8405"/>
        <v>0.5</v>
      </c>
      <c r="AL1042" s="164">
        <f t="shared" ref="AL1042" si="8501">($AB1042-AK1042)^2</f>
        <v>0</v>
      </c>
      <c r="AM1042" s="164">
        <f t="shared" si="8407"/>
        <v>0.5</v>
      </c>
      <c r="AN1042" s="164">
        <f t="shared" ref="AN1042" si="8502">($AB1042-AM1042)^2</f>
        <v>0</v>
      </c>
      <c r="AO1042" s="164">
        <f t="shared" si="8409"/>
        <v>0.50226244343891402</v>
      </c>
      <c r="AP1042" s="164">
        <f t="shared" ref="AP1042" si="8503">($AB1042-AO1042)^2</f>
        <v>5.1186503142850933E-6</v>
      </c>
      <c r="AQ1042" s="164">
        <f t="shared" si="8411"/>
        <v>0.36549999999999999</v>
      </c>
      <c r="AR1042" s="164">
        <f t="shared" ref="AR1042" si="8504">($AB1042-AQ1042)^2</f>
        <v>1.8090250000000002E-2</v>
      </c>
      <c r="AS1042" s="164">
        <f t="shared" si="8413"/>
        <v>0.5</v>
      </c>
      <c r="AT1042" s="164">
        <f t="shared" ref="AT1042" si="8505">($AB1042-AS1042)^2</f>
        <v>0</v>
      </c>
      <c r="AU1042" s="164">
        <f t="shared" si="8415"/>
        <v>0.5665</v>
      </c>
      <c r="AV1042" s="164">
        <f t="shared" ref="AV1042" si="8506">($AB1042-AU1042)^2</f>
        <v>4.4222500000000008E-3</v>
      </c>
      <c r="AW1042" s="164">
        <f t="shared" si="8417"/>
        <v>0.50049950049950054</v>
      </c>
      <c r="AX1042" s="164">
        <f t="shared" ref="AX1042" si="8507">($AB1042-AW1042)^2</f>
        <v>2.4950074900128703E-7</v>
      </c>
    </row>
    <row r="1043" spans="1:50" x14ac:dyDescent="0.55000000000000004">
      <c r="A1043" s="435"/>
      <c r="B1043" s="7">
        <v>23</v>
      </c>
      <c r="C1043" s="7">
        <v>31</v>
      </c>
      <c r="D1043" s="120"/>
      <c r="E1043" s="121"/>
      <c r="F1043">
        <v>1000</v>
      </c>
      <c r="G1043">
        <v>1000</v>
      </c>
      <c r="H1043" s="6">
        <v>1000</v>
      </c>
      <c r="I1043" s="8">
        <v>1000</v>
      </c>
      <c r="J1043" s="7">
        <v>1000</v>
      </c>
      <c r="K1043" s="7">
        <v>1000</v>
      </c>
      <c r="L1043" s="6">
        <v>1000</v>
      </c>
      <c r="M1043" s="8">
        <v>1000</v>
      </c>
      <c r="N1043" s="7">
        <v>1000</v>
      </c>
      <c r="O1043" s="7">
        <v>1000</v>
      </c>
      <c r="P1043">
        <v>1000</v>
      </c>
      <c r="Q1043">
        <v>1000</v>
      </c>
      <c r="R1043" s="7">
        <v>109</v>
      </c>
      <c r="S1043" s="8">
        <v>104</v>
      </c>
      <c r="T1043">
        <v>1236</v>
      </c>
      <c r="U1043">
        <v>764</v>
      </c>
      <c r="V1043" s="7">
        <v>1000</v>
      </c>
      <c r="W1043" s="8">
        <v>1000</v>
      </c>
      <c r="X1043" s="6">
        <v>995</v>
      </c>
      <c r="Y1043" s="8">
        <v>1005</v>
      </c>
      <c r="Z1043" s="7">
        <v>1002</v>
      </c>
      <c r="AA1043" s="7">
        <v>1000</v>
      </c>
      <c r="AB1043" s="7">
        <v>0.5</v>
      </c>
      <c r="AC1043" s="164">
        <f t="shared" si="8419"/>
        <v>0.5</v>
      </c>
      <c r="AD1043" s="164">
        <f t="shared" si="8399"/>
        <v>0</v>
      </c>
      <c r="AE1043" s="164">
        <f t="shared" si="8400"/>
        <v>0.5</v>
      </c>
      <c r="AF1043" s="164">
        <f t="shared" si="8401"/>
        <v>0</v>
      </c>
      <c r="AG1043" s="164">
        <f t="shared" si="8402"/>
        <v>0.5</v>
      </c>
      <c r="AH1043" s="164">
        <f t="shared" si="8401"/>
        <v>0</v>
      </c>
      <c r="AI1043" s="164">
        <f t="shared" si="8403"/>
        <v>0.5</v>
      </c>
      <c r="AJ1043" s="164">
        <f t="shared" ref="AJ1043" si="8508">($AB1043-AI1043)^2</f>
        <v>0</v>
      </c>
      <c r="AK1043" s="164">
        <f t="shared" si="8405"/>
        <v>0.5</v>
      </c>
      <c r="AL1043" s="164">
        <f t="shared" ref="AL1043" si="8509">($AB1043-AK1043)^2</f>
        <v>0</v>
      </c>
      <c r="AM1043" s="164">
        <f t="shared" si="8407"/>
        <v>0.5</v>
      </c>
      <c r="AN1043" s="164">
        <f t="shared" ref="AN1043" si="8510">($AB1043-AM1043)^2</f>
        <v>0</v>
      </c>
      <c r="AO1043" s="164">
        <f t="shared" si="8409"/>
        <v>0.51173708920187788</v>
      </c>
      <c r="AP1043" s="164">
        <f t="shared" ref="AP1043" si="8511">($AB1043-AO1043)^2</f>
        <v>1.3775926293283836E-4</v>
      </c>
      <c r="AQ1043" s="164">
        <f t="shared" si="8411"/>
        <v>0.61799999999999999</v>
      </c>
      <c r="AR1043" s="164">
        <f t="shared" ref="AR1043" si="8512">($AB1043-AQ1043)^2</f>
        <v>1.3923999999999999E-2</v>
      </c>
      <c r="AS1043" s="164">
        <f t="shared" si="8413"/>
        <v>0.5</v>
      </c>
      <c r="AT1043" s="164">
        <f t="shared" ref="AT1043" si="8513">($AB1043-AS1043)^2</f>
        <v>0</v>
      </c>
      <c r="AU1043" s="164">
        <f t="shared" si="8415"/>
        <v>0.4975</v>
      </c>
      <c r="AV1043" s="164">
        <f t="shared" ref="AV1043" si="8514">($AB1043-AU1043)^2</f>
        <v>6.2500000000000113E-6</v>
      </c>
      <c r="AW1043" s="164">
        <f t="shared" si="8417"/>
        <v>0.50049950049950054</v>
      </c>
      <c r="AX1043" s="164">
        <f t="shared" ref="AX1043" si="8515">($AB1043-AW1043)^2</f>
        <v>2.4950074900128703E-7</v>
      </c>
    </row>
    <row r="1044" spans="1:50" x14ac:dyDescent="0.55000000000000004">
      <c r="A1044" s="435"/>
      <c r="B1044" s="7">
        <v>24</v>
      </c>
      <c r="C1044" s="7">
        <v>31</v>
      </c>
      <c r="D1044" s="120"/>
      <c r="E1044" s="121"/>
      <c r="F1044">
        <v>1001</v>
      </c>
      <c r="G1044">
        <v>995</v>
      </c>
      <c r="H1044" s="6">
        <v>1002</v>
      </c>
      <c r="I1044" s="8">
        <v>998</v>
      </c>
      <c r="J1044" s="7">
        <v>1001</v>
      </c>
      <c r="K1044" s="7">
        <v>994</v>
      </c>
      <c r="L1044" s="6">
        <v>1004</v>
      </c>
      <c r="M1044" s="8">
        <v>996</v>
      </c>
      <c r="N1044" s="7">
        <v>991</v>
      </c>
      <c r="O1044" s="7">
        <v>987</v>
      </c>
      <c r="P1044">
        <v>1001</v>
      </c>
      <c r="Q1044">
        <v>999</v>
      </c>
      <c r="R1044" s="7">
        <v>102</v>
      </c>
      <c r="S1044" s="8">
        <v>110</v>
      </c>
      <c r="T1044">
        <v>1233</v>
      </c>
      <c r="U1044">
        <v>767</v>
      </c>
      <c r="V1044" s="7">
        <v>1005</v>
      </c>
      <c r="W1044" s="8">
        <v>995</v>
      </c>
      <c r="X1044" s="6">
        <v>1000</v>
      </c>
      <c r="Y1044" s="8">
        <v>1000</v>
      </c>
      <c r="Z1044" s="7">
        <v>1006</v>
      </c>
      <c r="AA1044" s="7">
        <v>996</v>
      </c>
      <c r="AB1044" s="7">
        <v>0.5</v>
      </c>
      <c r="AC1044" s="164">
        <f t="shared" si="8419"/>
        <v>0.50150300601202402</v>
      </c>
      <c r="AD1044" s="164">
        <f t="shared" si="8399"/>
        <v>2.2590270721803539E-6</v>
      </c>
      <c r="AE1044" s="164">
        <f t="shared" si="8400"/>
        <v>0.501</v>
      </c>
      <c r="AF1044" s="164">
        <f t="shared" si="8401"/>
        <v>1.0000000000000019E-6</v>
      </c>
      <c r="AG1044" s="164">
        <f t="shared" si="8402"/>
        <v>0.50175438596491229</v>
      </c>
      <c r="AH1044" s="164">
        <f t="shared" si="8401"/>
        <v>3.0778701138812134E-6</v>
      </c>
      <c r="AI1044" s="164">
        <f t="shared" si="8403"/>
        <v>0.502</v>
      </c>
      <c r="AJ1044" s="164">
        <f t="shared" ref="AJ1044" si="8516">($AB1044-AI1044)^2</f>
        <v>4.0000000000000074E-6</v>
      </c>
      <c r="AK1044" s="164">
        <f t="shared" si="8405"/>
        <v>0.50101112234580381</v>
      </c>
      <c r="AL1044" s="164">
        <f t="shared" ref="AL1044" si="8517">($AB1044-AK1044)^2</f>
        <v>1.0223683981837903E-6</v>
      </c>
      <c r="AM1044" s="164">
        <f t="shared" si="8407"/>
        <v>0.50049999999999994</v>
      </c>
      <c r="AN1044" s="164">
        <f t="shared" ref="AN1044" si="8518">($AB1044-AM1044)^2</f>
        <v>2.4999999999994493E-7</v>
      </c>
      <c r="AO1044" s="164">
        <f t="shared" si="8409"/>
        <v>0.48113207547169812</v>
      </c>
      <c r="AP1044" s="164">
        <f t="shared" ref="AP1044" si="8519">($AB1044-AO1044)^2</f>
        <v>3.5599857600569583E-4</v>
      </c>
      <c r="AQ1044" s="164">
        <f t="shared" si="8411"/>
        <v>0.61650000000000005</v>
      </c>
      <c r="AR1044" s="164">
        <f t="shared" ref="AR1044" si="8520">($AB1044-AQ1044)^2</f>
        <v>1.3572250000000011E-2</v>
      </c>
      <c r="AS1044" s="164">
        <f t="shared" si="8413"/>
        <v>0.50249999999999995</v>
      </c>
      <c r="AT1044" s="164">
        <f t="shared" ref="AT1044" si="8521">($AB1044-AS1044)^2</f>
        <v>6.2499999999997335E-6</v>
      </c>
      <c r="AU1044" s="164">
        <f t="shared" si="8415"/>
        <v>0.5</v>
      </c>
      <c r="AV1044" s="164">
        <f t="shared" ref="AV1044" si="8522">($AB1044-AU1044)^2</f>
        <v>0</v>
      </c>
      <c r="AW1044" s="164">
        <f t="shared" si="8417"/>
        <v>0.50249750249750247</v>
      </c>
      <c r="AX1044" s="164">
        <f t="shared" ref="AX1044" si="8523">($AB1044-AW1044)^2</f>
        <v>6.2375187250310675E-6</v>
      </c>
    </row>
    <row r="1045" spans="1:50" x14ac:dyDescent="0.55000000000000004">
      <c r="A1045" s="435"/>
      <c r="B1045" s="7">
        <v>25</v>
      </c>
      <c r="C1045" s="7">
        <v>31</v>
      </c>
      <c r="D1045" s="120"/>
      <c r="E1045" s="121"/>
      <c r="F1045">
        <v>1040</v>
      </c>
      <c r="G1045">
        <v>947</v>
      </c>
      <c r="H1045" s="6">
        <v>1043</v>
      </c>
      <c r="I1045" s="8">
        <v>957</v>
      </c>
      <c r="J1045" s="7">
        <v>1023</v>
      </c>
      <c r="K1045" s="7">
        <v>918</v>
      </c>
      <c r="L1045" s="6">
        <v>1052</v>
      </c>
      <c r="M1045" s="8">
        <v>948</v>
      </c>
      <c r="N1045" s="7">
        <v>990</v>
      </c>
      <c r="O1045" s="7">
        <v>925</v>
      </c>
      <c r="P1045">
        <v>1048</v>
      </c>
      <c r="Q1045">
        <v>952</v>
      </c>
      <c r="R1045" s="7">
        <v>99</v>
      </c>
      <c r="S1045" s="8">
        <v>105</v>
      </c>
      <c r="T1045">
        <v>766</v>
      </c>
      <c r="U1045">
        <v>1234</v>
      </c>
      <c r="V1045" s="7">
        <v>1056</v>
      </c>
      <c r="W1045" s="8">
        <v>944</v>
      </c>
      <c r="X1045" s="6">
        <v>1000</v>
      </c>
      <c r="Y1045" s="8">
        <v>1000</v>
      </c>
      <c r="Z1045" s="7">
        <v>1042</v>
      </c>
      <c r="AA1045" s="7">
        <v>960</v>
      </c>
      <c r="AB1045" s="7">
        <v>0.5</v>
      </c>
      <c r="AC1045" s="164">
        <f t="shared" si="8419"/>
        <v>0.52340211373930545</v>
      </c>
      <c r="AD1045" s="164">
        <f t="shared" si="8399"/>
        <v>5.4765892746738904E-4</v>
      </c>
      <c r="AE1045" s="164">
        <f t="shared" si="8400"/>
        <v>0.52149999999999996</v>
      </c>
      <c r="AF1045" s="164">
        <f t="shared" si="8401"/>
        <v>4.6224999999999842E-4</v>
      </c>
      <c r="AG1045" s="164">
        <f t="shared" si="8402"/>
        <v>0.52704791344667701</v>
      </c>
      <c r="AH1045" s="164">
        <f t="shared" si="8401"/>
        <v>7.3158962181893092E-4</v>
      </c>
      <c r="AI1045" s="164">
        <f t="shared" si="8403"/>
        <v>0.52600000000000002</v>
      </c>
      <c r="AJ1045" s="164">
        <f t="shared" ref="AJ1045" si="8524">($AB1045-AI1045)^2</f>
        <v>6.7600000000000125E-4</v>
      </c>
      <c r="AK1045" s="164">
        <f t="shared" si="8405"/>
        <v>0.51697127937336818</v>
      </c>
      <c r="AL1045" s="164">
        <f t="shared" ref="AL1045" si="8525">($AB1045-AK1045)^2</f>
        <v>2.8802432356891207E-4</v>
      </c>
      <c r="AM1045" s="164">
        <f t="shared" si="8407"/>
        <v>0.52400000000000002</v>
      </c>
      <c r="AN1045" s="164">
        <f t="shared" ref="AN1045" si="8526">($AB1045-AM1045)^2</f>
        <v>5.7600000000000099E-4</v>
      </c>
      <c r="AO1045" s="164">
        <f t="shared" si="8409"/>
        <v>0.48529411764705882</v>
      </c>
      <c r="AP1045" s="164">
        <f t="shared" ref="AP1045" si="8527">($AB1045-AO1045)^2</f>
        <v>2.162629757785468E-4</v>
      </c>
      <c r="AQ1045" s="164">
        <f t="shared" si="8411"/>
        <v>0.38300000000000001</v>
      </c>
      <c r="AR1045" s="164">
        <f t="shared" ref="AR1045" si="8528">($AB1045-AQ1045)^2</f>
        <v>1.3688999999999998E-2</v>
      </c>
      <c r="AS1045" s="164">
        <f t="shared" si="8413"/>
        <v>0.52800000000000002</v>
      </c>
      <c r="AT1045" s="164">
        <f t="shared" ref="AT1045" si="8529">($AB1045-AS1045)^2</f>
        <v>7.8400000000000138E-4</v>
      </c>
      <c r="AU1045" s="164">
        <f t="shared" si="8415"/>
        <v>0.5</v>
      </c>
      <c r="AV1045" s="164">
        <f t="shared" ref="AV1045" si="8530">($AB1045-AU1045)^2</f>
        <v>0</v>
      </c>
      <c r="AW1045" s="164">
        <f t="shared" si="8417"/>
        <v>0.52047952047952051</v>
      </c>
      <c r="AX1045" s="164">
        <f t="shared" ref="AX1045" si="8531">($AB1045-AW1045)^2</f>
        <v>4.1941075907109986E-4</v>
      </c>
    </row>
    <row r="1046" spans="1:50" x14ac:dyDescent="0.55000000000000004">
      <c r="A1046" s="435"/>
      <c r="B1046" s="7">
        <v>26</v>
      </c>
      <c r="C1046" s="7">
        <v>31</v>
      </c>
      <c r="D1046" s="120"/>
      <c r="E1046" s="121"/>
      <c r="F1046">
        <v>1001</v>
      </c>
      <c r="G1046">
        <v>999</v>
      </c>
      <c r="H1046" s="6">
        <v>1001</v>
      </c>
      <c r="I1046" s="8">
        <v>999</v>
      </c>
      <c r="J1046" s="7">
        <v>1000</v>
      </c>
      <c r="K1046" s="7">
        <v>1000</v>
      </c>
      <c r="L1046" s="6">
        <v>1000</v>
      </c>
      <c r="M1046" s="8">
        <v>1000</v>
      </c>
      <c r="N1046" s="7">
        <v>1000</v>
      </c>
      <c r="O1046" s="7">
        <v>1000</v>
      </c>
      <c r="P1046">
        <v>1000</v>
      </c>
      <c r="Q1046">
        <v>1000</v>
      </c>
      <c r="R1046" s="7">
        <v>118</v>
      </c>
      <c r="S1046" s="8">
        <v>121</v>
      </c>
      <c r="T1046">
        <v>782</v>
      </c>
      <c r="U1046">
        <v>1218</v>
      </c>
      <c r="V1046" s="7">
        <v>1000</v>
      </c>
      <c r="W1046" s="8">
        <v>1000</v>
      </c>
      <c r="X1046" s="6">
        <v>1000</v>
      </c>
      <c r="Y1046" s="8">
        <v>1000</v>
      </c>
      <c r="Z1046" s="7">
        <v>1001</v>
      </c>
      <c r="AA1046" s="7">
        <v>1001</v>
      </c>
      <c r="AB1046" s="7">
        <v>0.5</v>
      </c>
      <c r="AC1046" s="164">
        <f t="shared" si="8419"/>
        <v>0.50049999999999994</v>
      </c>
      <c r="AD1046" s="164">
        <f t="shared" si="8399"/>
        <v>2.4999999999994493E-7</v>
      </c>
      <c r="AE1046" s="164">
        <f t="shared" si="8400"/>
        <v>0.50049999999999994</v>
      </c>
      <c r="AF1046" s="164">
        <f t="shared" si="8401"/>
        <v>2.4999999999994493E-7</v>
      </c>
      <c r="AG1046" s="164">
        <f t="shared" si="8402"/>
        <v>0.5</v>
      </c>
      <c r="AH1046" s="164">
        <f t="shared" si="8401"/>
        <v>0</v>
      </c>
      <c r="AI1046" s="164">
        <f t="shared" si="8403"/>
        <v>0.5</v>
      </c>
      <c r="AJ1046" s="164">
        <f t="shared" ref="AJ1046" si="8532">($AB1046-AI1046)^2</f>
        <v>0</v>
      </c>
      <c r="AK1046" s="164">
        <f t="shared" si="8405"/>
        <v>0.5</v>
      </c>
      <c r="AL1046" s="164">
        <f t="shared" ref="AL1046" si="8533">($AB1046-AK1046)^2</f>
        <v>0</v>
      </c>
      <c r="AM1046" s="164">
        <f t="shared" si="8407"/>
        <v>0.5</v>
      </c>
      <c r="AN1046" s="164">
        <f t="shared" ref="AN1046" si="8534">($AB1046-AM1046)^2</f>
        <v>0</v>
      </c>
      <c r="AO1046" s="164">
        <f t="shared" si="8409"/>
        <v>0.49372384937238495</v>
      </c>
      <c r="AP1046" s="164">
        <f t="shared" ref="AP1046" si="8535">($AB1046-AO1046)^2</f>
        <v>3.9390066700512803E-5</v>
      </c>
      <c r="AQ1046" s="164">
        <f t="shared" si="8411"/>
        <v>0.39100000000000001</v>
      </c>
      <c r="AR1046" s="164">
        <f t="shared" ref="AR1046" si="8536">($AB1046-AQ1046)^2</f>
        <v>1.1880999999999997E-2</v>
      </c>
      <c r="AS1046" s="164">
        <f t="shared" si="8413"/>
        <v>0.5</v>
      </c>
      <c r="AT1046" s="164">
        <f t="shared" ref="AT1046" si="8537">($AB1046-AS1046)^2</f>
        <v>0</v>
      </c>
      <c r="AU1046" s="164">
        <f t="shared" si="8415"/>
        <v>0.5</v>
      </c>
      <c r="AV1046" s="164">
        <f t="shared" ref="AV1046" si="8538">($AB1046-AU1046)^2</f>
        <v>0</v>
      </c>
      <c r="AW1046" s="164">
        <f t="shared" si="8417"/>
        <v>0.5</v>
      </c>
      <c r="AX1046" s="164">
        <f t="shared" ref="AX1046" si="8539">($AB1046-AW1046)^2</f>
        <v>0</v>
      </c>
    </row>
    <row r="1047" spans="1:50" x14ac:dyDescent="0.55000000000000004">
      <c r="A1047" s="435"/>
      <c r="B1047" s="7">
        <v>27</v>
      </c>
      <c r="C1047" s="7">
        <v>31</v>
      </c>
      <c r="D1047" s="120"/>
      <c r="E1047" s="121"/>
      <c r="F1047">
        <v>1005</v>
      </c>
      <c r="G1047">
        <v>982</v>
      </c>
      <c r="H1047" s="6">
        <v>1016</v>
      </c>
      <c r="I1047" s="8">
        <v>984</v>
      </c>
      <c r="J1047" s="7">
        <v>983</v>
      </c>
      <c r="K1047" s="7">
        <v>962</v>
      </c>
      <c r="L1047" s="6">
        <v>1022</v>
      </c>
      <c r="M1047" s="8">
        <v>978</v>
      </c>
      <c r="N1047" s="7">
        <v>962</v>
      </c>
      <c r="O1047" s="7">
        <v>934</v>
      </c>
      <c r="P1047">
        <v>1016</v>
      </c>
      <c r="Q1047">
        <v>984</v>
      </c>
      <c r="R1047" s="7">
        <v>104</v>
      </c>
      <c r="S1047" s="8">
        <v>106</v>
      </c>
      <c r="T1047">
        <v>1256</v>
      </c>
      <c r="U1047">
        <v>744</v>
      </c>
      <c r="V1047" s="7">
        <v>1008</v>
      </c>
      <c r="W1047" s="8">
        <v>992</v>
      </c>
      <c r="X1047" s="6">
        <v>1000</v>
      </c>
      <c r="Y1047" s="8">
        <v>1000</v>
      </c>
      <c r="Z1047" s="7">
        <v>1008</v>
      </c>
      <c r="AA1047" s="7">
        <v>994</v>
      </c>
      <c r="AB1047" s="7">
        <v>0.5</v>
      </c>
      <c r="AC1047" s="164">
        <f t="shared" si="8419"/>
        <v>0.50578761952692497</v>
      </c>
      <c r="AD1047" s="164">
        <f t="shared" si="8399"/>
        <v>3.3496539788443211E-5</v>
      </c>
      <c r="AE1047" s="164">
        <f t="shared" si="8400"/>
        <v>0.50800000000000001</v>
      </c>
      <c r="AF1047" s="164">
        <f t="shared" si="8401"/>
        <v>6.4000000000000119E-5</v>
      </c>
      <c r="AG1047" s="164">
        <f t="shared" si="8402"/>
        <v>0.50539845758354751</v>
      </c>
      <c r="AH1047" s="164">
        <f t="shared" si="8401"/>
        <v>2.9143344281361634E-5</v>
      </c>
      <c r="AI1047" s="164">
        <f t="shared" si="8403"/>
        <v>0.51100000000000001</v>
      </c>
      <c r="AJ1047" s="164">
        <f t="shared" ref="AJ1047" si="8540">($AB1047-AI1047)^2</f>
        <v>1.2100000000000022E-4</v>
      </c>
      <c r="AK1047" s="164">
        <f t="shared" si="8405"/>
        <v>0.5073839662447257</v>
      </c>
      <c r="AL1047" s="164">
        <f t="shared" ref="AL1047" si="8541">($AB1047-AK1047)^2</f>
        <v>5.4522957503248609E-5</v>
      </c>
      <c r="AM1047" s="164">
        <f t="shared" si="8407"/>
        <v>0.50800000000000001</v>
      </c>
      <c r="AN1047" s="164">
        <f t="shared" ref="AN1047" si="8542">($AB1047-AM1047)^2</f>
        <v>6.4000000000000119E-5</v>
      </c>
      <c r="AO1047" s="164">
        <f t="shared" si="8409"/>
        <v>0.49523809523809526</v>
      </c>
      <c r="AP1047" s="164">
        <f t="shared" ref="AP1047" si="8543">($AB1047-AO1047)^2</f>
        <v>2.2675736961451085E-5</v>
      </c>
      <c r="AQ1047" s="164">
        <f t="shared" si="8411"/>
        <v>0.628</v>
      </c>
      <c r="AR1047" s="164">
        <f t="shared" ref="AR1047" si="8544">($AB1047-AQ1047)^2</f>
        <v>1.6383999999999999E-2</v>
      </c>
      <c r="AS1047" s="164">
        <f t="shared" si="8413"/>
        <v>0.504</v>
      </c>
      <c r="AT1047" s="164">
        <f t="shared" ref="AT1047" si="8545">($AB1047-AS1047)^2</f>
        <v>1.600000000000003E-5</v>
      </c>
      <c r="AU1047" s="164">
        <f t="shared" si="8415"/>
        <v>0.5</v>
      </c>
      <c r="AV1047" s="164">
        <f t="shared" ref="AV1047" si="8546">($AB1047-AU1047)^2</f>
        <v>0</v>
      </c>
      <c r="AW1047" s="164">
        <f t="shared" si="8417"/>
        <v>0.50349650349650354</v>
      </c>
      <c r="AX1047" s="164">
        <f t="shared" ref="AX1047" si="8547">($AB1047-AW1047)^2</f>
        <v>1.2225536701061513E-5</v>
      </c>
    </row>
    <row r="1048" spans="1:50" x14ac:dyDescent="0.55000000000000004">
      <c r="A1048" s="435"/>
      <c r="B1048" s="7">
        <v>28</v>
      </c>
      <c r="C1048" s="7">
        <v>31</v>
      </c>
      <c r="D1048" s="120"/>
      <c r="E1048" s="121"/>
      <c r="F1048">
        <v>1004</v>
      </c>
      <c r="G1048">
        <v>981</v>
      </c>
      <c r="H1048" s="6">
        <v>1008</v>
      </c>
      <c r="I1048" s="8">
        <v>992</v>
      </c>
      <c r="J1048" s="7">
        <v>979</v>
      </c>
      <c r="K1048" s="7">
        <v>904</v>
      </c>
      <c r="L1048" s="6">
        <v>1020</v>
      </c>
      <c r="M1048" s="8">
        <v>980</v>
      </c>
      <c r="N1048" s="7">
        <v>933</v>
      </c>
      <c r="O1048" s="7">
        <v>867</v>
      </c>
      <c r="P1048">
        <v>1039</v>
      </c>
      <c r="Q1048">
        <v>961</v>
      </c>
      <c r="R1048" s="7">
        <v>111</v>
      </c>
      <c r="S1048" s="8">
        <v>117</v>
      </c>
      <c r="T1048">
        <v>747</v>
      </c>
      <c r="U1048">
        <v>1253</v>
      </c>
      <c r="V1048" s="7">
        <v>1023</v>
      </c>
      <c r="W1048" s="8">
        <v>977</v>
      </c>
      <c r="X1048" s="6">
        <v>1000</v>
      </c>
      <c r="Y1048" s="8">
        <v>1000</v>
      </c>
      <c r="Z1048" s="7">
        <v>1014</v>
      </c>
      <c r="AA1048" s="7">
        <v>988</v>
      </c>
      <c r="AB1048" s="7">
        <v>0.5</v>
      </c>
      <c r="AC1048" s="164">
        <f t="shared" si="8419"/>
        <v>0.50579345088161209</v>
      </c>
      <c r="AD1048" s="164">
        <f t="shared" si="8399"/>
        <v>3.3564073117651954E-5</v>
      </c>
      <c r="AE1048" s="164">
        <f t="shared" si="8400"/>
        <v>0.504</v>
      </c>
      <c r="AF1048" s="164">
        <f t="shared" si="8401"/>
        <v>1.600000000000003E-5</v>
      </c>
      <c r="AG1048" s="164">
        <f t="shared" si="8402"/>
        <v>0.51991502920870947</v>
      </c>
      <c r="AH1048" s="164">
        <f t="shared" si="8401"/>
        <v>3.9660838838375122E-4</v>
      </c>
      <c r="AI1048" s="164">
        <f t="shared" si="8403"/>
        <v>0.51</v>
      </c>
      <c r="AJ1048" s="164">
        <f t="shared" ref="AJ1048" si="8548">($AB1048-AI1048)^2</f>
        <v>1.0000000000000018E-4</v>
      </c>
      <c r="AK1048" s="164">
        <f t="shared" si="8405"/>
        <v>0.51833333333333331</v>
      </c>
      <c r="AL1048" s="164">
        <f t="shared" ref="AL1048" si="8549">($AB1048-AK1048)^2</f>
        <v>3.3611111111111032E-4</v>
      </c>
      <c r="AM1048" s="164">
        <f t="shared" si="8407"/>
        <v>0.51949999999999996</v>
      </c>
      <c r="AN1048" s="164">
        <f t="shared" ref="AN1048" si="8550">($AB1048-AM1048)^2</f>
        <v>3.8024999999999854E-4</v>
      </c>
      <c r="AO1048" s="164">
        <f t="shared" si="8409"/>
        <v>0.48684210526315791</v>
      </c>
      <c r="AP1048" s="164">
        <f t="shared" ref="AP1048" si="8551">($AB1048-AO1048)^2</f>
        <v>1.731301939058168E-4</v>
      </c>
      <c r="AQ1048" s="164">
        <f t="shared" si="8411"/>
        <v>0.3735</v>
      </c>
      <c r="AR1048" s="164">
        <f t="shared" ref="AR1048" si="8552">($AB1048-AQ1048)^2</f>
        <v>1.6002249999999999E-2</v>
      </c>
      <c r="AS1048" s="164">
        <f t="shared" si="8413"/>
        <v>0.51149999999999995</v>
      </c>
      <c r="AT1048" s="164">
        <f t="shared" ref="AT1048" si="8553">($AB1048-AS1048)^2</f>
        <v>1.3224999999999896E-4</v>
      </c>
      <c r="AU1048" s="164">
        <f t="shared" si="8415"/>
        <v>0.5</v>
      </c>
      <c r="AV1048" s="164">
        <f t="shared" ref="AV1048" si="8554">($AB1048-AU1048)^2</f>
        <v>0</v>
      </c>
      <c r="AW1048" s="164">
        <f t="shared" si="8417"/>
        <v>0.50649350649350644</v>
      </c>
      <c r="AX1048" s="164">
        <f t="shared" ref="AX1048" si="8555">($AB1048-AW1048)^2</f>
        <v>4.2165626581210304E-5</v>
      </c>
    </row>
    <row r="1049" spans="1:50" x14ac:dyDescent="0.55000000000000004">
      <c r="A1049" s="435"/>
      <c r="B1049" s="7">
        <v>29</v>
      </c>
      <c r="C1049" s="7">
        <v>31</v>
      </c>
      <c r="D1049" s="120"/>
      <c r="E1049" s="121"/>
      <c r="F1049">
        <v>996</v>
      </c>
      <c r="G1049">
        <v>1003</v>
      </c>
      <c r="H1049" s="6">
        <v>996</v>
      </c>
      <c r="I1049" s="8">
        <v>1004</v>
      </c>
      <c r="J1049" s="7">
        <v>991</v>
      </c>
      <c r="K1049" s="7">
        <v>994</v>
      </c>
      <c r="L1049" s="6">
        <v>1002</v>
      </c>
      <c r="M1049" s="8">
        <v>998</v>
      </c>
      <c r="N1049" s="7">
        <v>987</v>
      </c>
      <c r="O1049" s="7">
        <v>981</v>
      </c>
      <c r="P1049">
        <v>994</v>
      </c>
      <c r="Q1049">
        <v>1006</v>
      </c>
      <c r="R1049" s="7">
        <v>116</v>
      </c>
      <c r="S1049" s="8">
        <v>119</v>
      </c>
      <c r="T1049">
        <v>791</v>
      </c>
      <c r="U1049">
        <v>1209</v>
      </c>
      <c r="V1049" s="7">
        <v>998</v>
      </c>
      <c r="W1049" s="8">
        <v>1002</v>
      </c>
      <c r="X1049" s="6">
        <v>1000</v>
      </c>
      <c r="Y1049" s="8">
        <v>1000</v>
      </c>
      <c r="Z1049" s="7">
        <v>994</v>
      </c>
      <c r="AA1049" s="7">
        <v>1008</v>
      </c>
      <c r="AB1049" s="7">
        <v>0.5</v>
      </c>
      <c r="AC1049" s="164">
        <f t="shared" si="8419"/>
        <v>0.49824912456228115</v>
      </c>
      <c r="AD1049" s="164">
        <f t="shared" si="8399"/>
        <v>3.0655647984071615E-6</v>
      </c>
      <c r="AE1049" s="164">
        <f t="shared" si="8400"/>
        <v>0.498</v>
      </c>
      <c r="AF1049" s="164">
        <f t="shared" si="8401"/>
        <v>4.0000000000000074E-6</v>
      </c>
      <c r="AG1049" s="164">
        <f t="shared" si="8402"/>
        <v>0.49924433249370276</v>
      </c>
      <c r="AH1049" s="164">
        <f t="shared" si="8401"/>
        <v>5.7103338007349194E-7</v>
      </c>
      <c r="AI1049" s="164">
        <f t="shared" si="8403"/>
        <v>0.501</v>
      </c>
      <c r="AJ1049" s="164">
        <f t="shared" ref="AJ1049" si="8556">($AB1049-AI1049)^2</f>
        <v>1.0000000000000019E-6</v>
      </c>
      <c r="AK1049" s="164">
        <f t="shared" si="8405"/>
        <v>0.50152439024390238</v>
      </c>
      <c r="AL1049" s="164">
        <f t="shared" ref="AL1049" si="8557">($AB1049-AK1049)^2</f>
        <v>2.3237656157047725E-6</v>
      </c>
      <c r="AM1049" s="164">
        <f t="shared" si="8407"/>
        <v>0.497</v>
      </c>
      <c r="AN1049" s="164">
        <f t="shared" ref="AN1049" si="8558">($AB1049-AM1049)^2</f>
        <v>9.0000000000000155E-6</v>
      </c>
      <c r="AO1049" s="164">
        <f t="shared" si="8409"/>
        <v>0.49361702127659574</v>
      </c>
      <c r="AP1049" s="164">
        <f t="shared" ref="AP1049" si="8559">($AB1049-AO1049)^2</f>
        <v>4.0742417383431532E-5</v>
      </c>
      <c r="AQ1049" s="164">
        <f t="shared" si="8411"/>
        <v>0.39550000000000002</v>
      </c>
      <c r="AR1049" s="164">
        <f t="shared" ref="AR1049" si="8560">($AB1049-AQ1049)^2</f>
        <v>1.0920249999999996E-2</v>
      </c>
      <c r="AS1049" s="164">
        <f t="shared" si="8413"/>
        <v>0.499</v>
      </c>
      <c r="AT1049" s="164">
        <f t="shared" ref="AT1049" si="8561">($AB1049-AS1049)^2</f>
        <v>1.0000000000000019E-6</v>
      </c>
      <c r="AU1049" s="164">
        <f t="shared" si="8415"/>
        <v>0.5</v>
      </c>
      <c r="AV1049" s="164">
        <f t="shared" ref="AV1049" si="8562">($AB1049-AU1049)^2</f>
        <v>0</v>
      </c>
      <c r="AW1049" s="164">
        <f t="shared" si="8417"/>
        <v>0.49650349650349651</v>
      </c>
      <c r="AX1049" s="164">
        <f t="shared" ref="AX1049" si="8563">($AB1049-AW1049)^2</f>
        <v>1.2225536701061125E-5</v>
      </c>
    </row>
    <row r="1050" spans="1:50" ht="14.7" thickBot="1" x14ac:dyDescent="0.6">
      <c r="A1050" s="435"/>
      <c r="B1050" s="7">
        <v>30</v>
      </c>
      <c r="C1050" s="7">
        <v>31</v>
      </c>
      <c r="D1050" s="120"/>
      <c r="E1050" s="121"/>
      <c r="F1050">
        <v>1000</v>
      </c>
      <c r="G1050">
        <v>1000</v>
      </c>
      <c r="H1050" s="6">
        <v>1000</v>
      </c>
      <c r="I1050" s="8">
        <v>1000</v>
      </c>
      <c r="J1050" s="7">
        <v>1000</v>
      </c>
      <c r="K1050" s="7">
        <v>1000</v>
      </c>
      <c r="L1050" s="6">
        <v>1000</v>
      </c>
      <c r="M1050" s="8">
        <v>1000</v>
      </c>
      <c r="N1050" s="7">
        <v>1000</v>
      </c>
      <c r="O1050" s="7">
        <v>1000</v>
      </c>
      <c r="P1050">
        <v>1000</v>
      </c>
      <c r="Q1050">
        <v>1000</v>
      </c>
      <c r="R1050" s="7">
        <v>125</v>
      </c>
      <c r="S1050" s="8">
        <v>113</v>
      </c>
      <c r="T1050">
        <v>1241</v>
      </c>
      <c r="U1050">
        <v>759</v>
      </c>
      <c r="V1050" s="7">
        <v>1000</v>
      </c>
      <c r="W1050" s="8">
        <v>1000</v>
      </c>
      <c r="X1050" s="6">
        <v>1000</v>
      </c>
      <c r="Y1050" s="8">
        <v>1000</v>
      </c>
      <c r="Z1050" s="7">
        <v>1002</v>
      </c>
      <c r="AA1050" s="7">
        <v>1000</v>
      </c>
      <c r="AB1050" s="7">
        <v>0.5</v>
      </c>
      <c r="AC1050" s="164">
        <f t="shared" si="8419"/>
        <v>0.5</v>
      </c>
      <c r="AD1050" s="164">
        <f t="shared" si="8399"/>
        <v>0</v>
      </c>
      <c r="AE1050" s="164">
        <f t="shared" si="8400"/>
        <v>0.5</v>
      </c>
      <c r="AF1050" s="164">
        <f t="shared" si="8401"/>
        <v>0</v>
      </c>
      <c r="AG1050" s="164">
        <f t="shared" si="8402"/>
        <v>0.5</v>
      </c>
      <c r="AH1050" s="164">
        <f t="shared" si="8401"/>
        <v>0</v>
      </c>
      <c r="AI1050" s="164">
        <f t="shared" si="8403"/>
        <v>0.5</v>
      </c>
      <c r="AJ1050" s="164">
        <f t="shared" ref="AJ1050" si="8564">($AB1050-AI1050)^2</f>
        <v>0</v>
      </c>
      <c r="AK1050" s="164">
        <f t="shared" si="8405"/>
        <v>0.5</v>
      </c>
      <c r="AL1050" s="164">
        <f t="shared" ref="AL1050" si="8565">($AB1050-AK1050)^2</f>
        <v>0</v>
      </c>
      <c r="AM1050" s="164">
        <f t="shared" si="8407"/>
        <v>0.5</v>
      </c>
      <c r="AN1050" s="164">
        <f t="shared" ref="AN1050" si="8566">($AB1050-AM1050)^2</f>
        <v>0</v>
      </c>
      <c r="AO1050" s="164">
        <f t="shared" si="8409"/>
        <v>0.52521008403361347</v>
      </c>
      <c r="AP1050" s="164">
        <f t="shared" ref="AP1050" si="8567">($AB1050-AO1050)^2</f>
        <v>6.3554833698185268E-4</v>
      </c>
      <c r="AQ1050" s="164">
        <f t="shared" si="8411"/>
        <v>0.62050000000000005</v>
      </c>
      <c r="AR1050" s="164">
        <f t="shared" ref="AR1050" si="8568">($AB1050-AQ1050)^2</f>
        <v>1.4520250000000012E-2</v>
      </c>
      <c r="AS1050" s="164">
        <f t="shared" si="8413"/>
        <v>0.5</v>
      </c>
      <c r="AT1050" s="164">
        <f t="shared" ref="AT1050" si="8569">($AB1050-AS1050)^2</f>
        <v>0</v>
      </c>
      <c r="AU1050" s="164">
        <f t="shared" si="8415"/>
        <v>0.5</v>
      </c>
      <c r="AV1050" s="164">
        <f t="shared" ref="AV1050" si="8570">($AB1050-AU1050)^2</f>
        <v>0</v>
      </c>
      <c r="AW1050" s="164">
        <f t="shared" si="8417"/>
        <v>0.50049950049950054</v>
      </c>
      <c r="AX1050" s="164">
        <f t="shared" ref="AX1050" si="8571">($AB1050-AW1050)^2</f>
        <v>2.4950074900128703E-7</v>
      </c>
    </row>
    <row r="1051" spans="1:50" x14ac:dyDescent="0.55000000000000004">
      <c r="A1051" s="173" t="s">
        <v>50</v>
      </c>
      <c r="B1051" s="34"/>
      <c r="C1051" s="34"/>
      <c r="D1051" s="138"/>
      <c r="E1051" s="139"/>
      <c r="F1051" s="140"/>
      <c r="G1051" s="141"/>
      <c r="H1051" s="145">
        <f>AVERAGE(H6:H1050)</f>
        <v>1002.4966507177033</v>
      </c>
      <c r="I1051" s="146">
        <f t="shared" ref="I1051:AA1051" si="8572">AVERAGE(I6:I1050)</f>
        <v>997.50334928229665</v>
      </c>
      <c r="J1051" s="34">
        <f t="shared" si="8572"/>
        <v>976.18468899521531</v>
      </c>
      <c r="K1051" s="34">
        <f t="shared" si="8572"/>
        <v>978.09665071770337</v>
      </c>
      <c r="L1051" s="145">
        <f t="shared" si="8572"/>
        <v>999.24593301435402</v>
      </c>
      <c r="M1051" s="146">
        <f t="shared" si="8572"/>
        <v>1000.754066985646</v>
      </c>
      <c r="N1051" s="34">
        <f t="shared" si="8572"/>
        <v>945.20287081339711</v>
      </c>
      <c r="O1051" s="34">
        <f t="shared" si="8572"/>
        <v>948.10334928229668</v>
      </c>
      <c r="P1051" s="145">
        <f t="shared" si="8572"/>
        <v>997.22583732057421</v>
      </c>
      <c r="Q1051" s="146">
        <f t="shared" si="8572"/>
        <v>1002.7741626794258</v>
      </c>
      <c r="R1051" s="34">
        <f t="shared" si="8572"/>
        <v>109.82488038277512</v>
      </c>
      <c r="S1051" s="34">
        <f t="shared" si="8572"/>
        <v>108.86507177033492</v>
      </c>
      <c r="T1051" s="145">
        <f t="shared" si="8572"/>
        <v>1032.3645933014354</v>
      </c>
      <c r="U1051" s="146">
        <f t="shared" si="8572"/>
        <v>967.63540669856457</v>
      </c>
      <c r="V1051" s="34">
        <f t="shared" si="8572"/>
        <v>1004.1004784688995</v>
      </c>
      <c r="W1051" s="34">
        <f t="shared" si="8572"/>
        <v>995.8995215311005</v>
      </c>
      <c r="X1051" s="145">
        <f t="shared" si="8572"/>
        <v>1042.6057416267943</v>
      </c>
      <c r="Y1051" s="146">
        <f t="shared" si="8572"/>
        <v>957.39425837320573</v>
      </c>
      <c r="Z1051" s="34">
        <f t="shared" si="8572"/>
        <v>974.5090909090909</v>
      </c>
      <c r="AA1051" s="34">
        <f t="shared" si="8572"/>
        <v>936.2488038277512</v>
      </c>
      <c r="AB1051" s="293" t="s">
        <v>50</v>
      </c>
      <c r="AC1051" s="164">
        <f>AVERAGE(AC6:AC1050)</f>
        <v>0.5012893572582896</v>
      </c>
      <c r="AD1051" s="164"/>
      <c r="AE1051" s="164">
        <f>AVERAGE(AE6:AE1050)</f>
        <v>0.50124832535885133</v>
      </c>
      <c r="AF1051" s="164"/>
      <c r="AG1051" s="164">
        <f>AVERAGE(AG6:AG1050)</f>
        <v>0.49938986650376493</v>
      </c>
      <c r="AH1051" s="164"/>
      <c r="AI1051" s="164">
        <f>AVERAGE(AI6:AI1050)</f>
        <v>0.49962296650717691</v>
      </c>
      <c r="AJ1051" s="164"/>
      <c r="AK1051" s="164">
        <f>AVERAGE(AK6:AK1050)</f>
        <v>0.49889207535480912</v>
      </c>
      <c r="AL1051" s="164"/>
      <c r="AM1051" s="164">
        <f>AVERAGE(AM6:AM1050)</f>
        <v>0.49861291866028701</v>
      </c>
      <c r="AN1051" s="164"/>
      <c r="AO1051" s="164">
        <f>AVERAGE(AO6:AO1050)</f>
        <v>0.50231174962558178</v>
      </c>
      <c r="AP1051" s="164"/>
      <c r="AQ1051" s="164">
        <f>AVERAGE(AQ6:AQ1050)</f>
        <v>0.51618229665071769</v>
      </c>
      <c r="AR1051" s="164"/>
      <c r="AS1051" s="164">
        <f>AVERAGE(AS6:AS1050)</f>
        <v>0.50205023923444925</v>
      </c>
      <c r="AT1051" s="164"/>
      <c r="AU1051" s="164">
        <f>AVERAGE(AU6:AU1050)</f>
        <v>0.52130287081339732</v>
      </c>
      <c r="AV1051" s="164"/>
      <c r="AW1051" s="164">
        <f>AVERAGE(AW6:AW1050)</f>
        <v>0.50884308179277038</v>
      </c>
      <c r="AX1051" s="164"/>
    </row>
    <row r="1052" spans="1:50" ht="14.7" thickBot="1" x14ac:dyDescent="0.6">
      <c r="A1052" s="174" t="s">
        <v>5465</v>
      </c>
      <c r="B1052" s="10"/>
      <c r="C1052" s="10"/>
      <c r="D1052" s="134"/>
      <c r="E1052" s="135"/>
      <c r="F1052" s="136"/>
      <c r="G1052" s="137"/>
      <c r="H1052" s="144">
        <f>_xlfn.STDEV.S(H6:H1050)</f>
        <v>101.45188938811891</v>
      </c>
      <c r="I1052" s="143">
        <f t="shared" ref="I1052:AA1052" si="8573">_xlfn.STDEV.S(I6:I1050)</f>
        <v>101.45188938811891</v>
      </c>
      <c r="J1052" s="10">
        <f t="shared" si="8573"/>
        <v>100.55947590589071</v>
      </c>
      <c r="K1052" s="10">
        <f t="shared" si="8573"/>
        <v>97.841773697856112</v>
      </c>
      <c r="L1052" s="144">
        <f t="shared" si="8573"/>
        <v>93.560017183303472</v>
      </c>
      <c r="M1052" s="143">
        <f t="shared" si="8573"/>
        <v>93.560017183303472</v>
      </c>
      <c r="N1052" s="10">
        <f t="shared" si="8573"/>
        <v>123.66274349892782</v>
      </c>
      <c r="O1052" s="10">
        <f t="shared" si="8573"/>
        <v>116.89716490617305</v>
      </c>
      <c r="P1052" s="144">
        <f t="shared" si="8573"/>
        <v>89.13721558095213</v>
      </c>
      <c r="Q1052" s="143">
        <f t="shared" si="8573"/>
        <v>89.13721558095213</v>
      </c>
      <c r="R1052" s="10">
        <f t="shared" si="8573"/>
        <v>9.7720647820923592</v>
      </c>
      <c r="S1052" s="10">
        <f t="shared" si="8573"/>
        <v>10.285855664111132</v>
      </c>
      <c r="T1052" s="144">
        <f t="shared" si="8573"/>
        <v>233.43981989251211</v>
      </c>
      <c r="U1052" s="143">
        <f t="shared" si="8573"/>
        <v>233.43981989251188</v>
      </c>
      <c r="V1052" s="10">
        <f t="shared" si="8573"/>
        <v>91.03658294683909</v>
      </c>
      <c r="W1052" s="10">
        <f t="shared" si="8573"/>
        <v>91.03658294683909</v>
      </c>
      <c r="X1052" s="144">
        <f t="shared" si="8573"/>
        <v>150.58798412612745</v>
      </c>
      <c r="Y1052" s="143">
        <f t="shared" si="8573"/>
        <v>150.58798412612705</v>
      </c>
      <c r="Z1052" s="10">
        <f t="shared" si="8573"/>
        <v>194.68647347382571</v>
      </c>
      <c r="AA1052" s="10">
        <f t="shared" si="8573"/>
        <v>176.28446325107905</v>
      </c>
      <c r="AB1052" s="293" t="s">
        <v>5671</v>
      </c>
      <c r="AC1052" s="163"/>
      <c r="AD1052" s="164">
        <f>SQRT(SUM(AD6:AD1050))</f>
        <v>1.6741283622350975</v>
      </c>
      <c r="AE1052" s="164"/>
      <c r="AF1052" s="164">
        <f>SQRT(SUM(AF6:AF1050))</f>
        <v>1.6395021347958054</v>
      </c>
      <c r="AG1052" s="164"/>
      <c r="AH1052" s="164">
        <f>SQRT(SUM(AH6:AH1050))</f>
        <v>1.5640356295894167</v>
      </c>
      <c r="AI1052" s="164"/>
      <c r="AJ1052" s="164">
        <f>SQRT(SUM(AJ6:AJ1050))</f>
        <v>1.5115574749244571</v>
      </c>
      <c r="AK1052" s="164"/>
      <c r="AL1052" s="164">
        <f>SQRT(SUM(AL6:AL1050))</f>
        <v>1.6266724865999007</v>
      </c>
      <c r="AM1052" s="164"/>
      <c r="AN1052" s="164">
        <f>SQRT(SUM(AN6:AN1050))</f>
        <v>1.4407537090009503</v>
      </c>
      <c r="AO1052" s="164"/>
      <c r="AP1052" s="164">
        <f>SQRT(SUM(AP6:AP1050))</f>
        <v>1.0646123239932368</v>
      </c>
      <c r="AQ1052" s="164"/>
      <c r="AR1052" s="164">
        <f>SQRT(SUM(AR6:AR1050))</f>
        <v>3.8074432037786199</v>
      </c>
      <c r="AS1052" s="164"/>
      <c r="AT1052" s="164">
        <f>SQRT(SUM(AT6:AT1050))</f>
        <v>1.4722335921992811</v>
      </c>
      <c r="AU1052" s="164"/>
      <c r="AV1052" s="164">
        <f>SQRT(SUM(AV6:AV1050))</f>
        <v>2.5284112106221985</v>
      </c>
      <c r="AW1052" s="164"/>
      <c r="AX1052" s="164">
        <f>SQRT(SUM(AX6:AX1050))</f>
        <v>3.1473858753640527</v>
      </c>
    </row>
    <row r="1053" spans="1:50" x14ac:dyDescent="0.55000000000000004">
      <c r="A1053" s="142"/>
      <c r="AD1053">
        <f>SUM(AD6:AD1050)</f>
        <v>2.8027057732399698</v>
      </c>
      <c r="AF1053">
        <f>SUM(AF6:AF1050)</f>
        <v>2.6879672500000034</v>
      </c>
      <c r="AH1053">
        <f>SUM(AH6:AH1050)</f>
        <v>2.4462074506251628</v>
      </c>
      <c r="AJ1053">
        <f>SUM(AJ6:AJ1050)</f>
        <v>2.284806000000001</v>
      </c>
      <c r="AL1053">
        <f>SUM(AL6:AL1050)</f>
        <v>2.6460633786611045</v>
      </c>
      <c r="AN1053">
        <f>SUM(AN6:AN1050)</f>
        <v>2.0757712499999954</v>
      </c>
      <c r="AP1053">
        <f>SUM(AP6:AP1050)</f>
        <v>1.1333994003982808</v>
      </c>
      <c r="AR1053">
        <f>SUM(AR6:AR1050)</f>
        <v>14.496623750000001</v>
      </c>
      <c r="AT1053">
        <f>SUM(AT6:AT1050)</f>
        <v>2.1674717499999994</v>
      </c>
      <c r="AV1053">
        <f>SUM(AV6:AV1050)</f>
        <v>6.3928632500000111</v>
      </c>
      <c r="AX1053">
        <f>SUM(AX6:AX1050)</f>
        <v>9.9060378484411444</v>
      </c>
    </row>
    <row r="1054" spans="1:50" x14ac:dyDescent="0.55000000000000004">
      <c r="A1054" s="142"/>
    </row>
    <row r="1055" spans="1:50" x14ac:dyDescent="0.55000000000000004">
      <c r="A1055" s="142"/>
    </row>
    <row r="1056" spans="1:50" x14ac:dyDescent="0.55000000000000004">
      <c r="A1056" s="142"/>
    </row>
    <row r="1057" spans="1:57" x14ac:dyDescent="0.55000000000000004">
      <c r="A1057" s="142"/>
    </row>
    <row r="1058" spans="1:57" x14ac:dyDescent="0.55000000000000004">
      <c r="A1058" s="142"/>
    </row>
    <row r="1059" spans="1:57" x14ac:dyDescent="0.55000000000000004">
      <c r="A1059" s="142"/>
    </row>
    <row r="1060" spans="1:57" x14ac:dyDescent="0.55000000000000004">
      <c r="A1060" s="142"/>
    </row>
    <row r="1061" spans="1:57" x14ac:dyDescent="0.55000000000000004">
      <c r="A1061" s="142"/>
    </row>
    <row r="1062" spans="1:57" x14ac:dyDescent="0.55000000000000004">
      <c r="A1062" s="142"/>
    </row>
    <row r="1063" spans="1:57" x14ac:dyDescent="0.55000000000000004">
      <c r="A1063" s="142"/>
    </row>
    <row r="1064" spans="1:57" x14ac:dyDescent="0.55000000000000004">
      <c r="A1064" s="142"/>
    </row>
    <row r="1065" spans="1:57" ht="14.7" thickBot="1" x14ac:dyDescent="0.6">
      <c r="A1065" s="142"/>
    </row>
    <row r="1066" spans="1:57" x14ac:dyDescent="0.55000000000000004">
      <c r="A1066" s="142"/>
      <c r="AI1066" s="149" t="s">
        <v>5629</v>
      </c>
      <c r="AJ1066" s="295" t="s">
        <v>5629</v>
      </c>
      <c r="AK1066" s="295" t="s">
        <v>5629</v>
      </c>
      <c r="AL1066" s="295" t="s">
        <v>5629</v>
      </c>
      <c r="AM1066" s="295" t="s">
        <v>5629</v>
      </c>
      <c r="AN1066" s="295" t="s">
        <v>5629</v>
      </c>
      <c r="AO1066" s="295" t="s">
        <v>5629</v>
      </c>
      <c r="AP1066" s="295" t="s">
        <v>5629</v>
      </c>
      <c r="AQ1066" s="150" t="s">
        <v>5458</v>
      </c>
      <c r="AR1066" s="150" t="s">
        <v>5459</v>
      </c>
      <c r="AS1066" s="151" t="s">
        <v>5460</v>
      </c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</row>
    <row r="1067" spans="1:57" x14ac:dyDescent="0.55000000000000004">
      <c r="A1067" s="142"/>
      <c r="AI1067" s="153" t="s">
        <v>5454</v>
      </c>
      <c r="AJ1067" s="155" t="s">
        <v>5454</v>
      </c>
      <c r="AK1067" s="152" t="s">
        <v>110</v>
      </c>
      <c r="AL1067" s="155" t="s">
        <v>110</v>
      </c>
      <c r="AM1067" s="152" t="s">
        <v>70</v>
      </c>
      <c r="AN1067" s="157" t="s">
        <v>70</v>
      </c>
      <c r="AO1067" s="154" t="s">
        <v>5455</v>
      </c>
      <c r="AP1067" s="157" t="s">
        <v>5455</v>
      </c>
      <c r="AQ1067" s="155" t="s">
        <v>110</v>
      </c>
      <c r="AR1067" s="155" t="s">
        <v>5461</v>
      </c>
      <c r="AS1067" s="152" t="s">
        <v>70</v>
      </c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</row>
    <row r="1068" spans="1:57" x14ac:dyDescent="0.55000000000000004">
      <c r="A1068" s="142"/>
      <c r="AI1068" s="153" t="s">
        <v>5456</v>
      </c>
      <c r="AJ1068" s="155" t="s">
        <v>5457</v>
      </c>
      <c r="AK1068" s="152" t="s">
        <v>5456</v>
      </c>
      <c r="AL1068" s="155" t="s">
        <v>5457</v>
      </c>
      <c r="AM1068" s="152" t="s">
        <v>5456</v>
      </c>
      <c r="AN1068" s="157" t="s">
        <v>5457</v>
      </c>
      <c r="AO1068" s="154" t="s">
        <v>5456</v>
      </c>
      <c r="AP1068" s="157" t="s">
        <v>5457</v>
      </c>
      <c r="AQ1068" s="155" t="s">
        <v>5457</v>
      </c>
      <c r="AR1068" s="155" t="s">
        <v>5457</v>
      </c>
      <c r="AS1068" s="152" t="s">
        <v>5457</v>
      </c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</row>
    <row r="1069" spans="1:57" x14ac:dyDescent="0.55000000000000004">
      <c r="A1069" s="142"/>
      <c r="AI1069" s="153">
        <v>5000</v>
      </c>
      <c r="AJ1069" s="155">
        <v>5000</v>
      </c>
      <c r="AK1069" s="152">
        <v>5000</v>
      </c>
      <c r="AL1069" s="155">
        <v>5000</v>
      </c>
      <c r="AM1069" s="152">
        <v>5000</v>
      </c>
      <c r="AN1069" s="157">
        <v>5000</v>
      </c>
      <c r="AO1069" s="157">
        <v>5000</v>
      </c>
      <c r="AP1069" s="157">
        <v>5000</v>
      </c>
      <c r="AQ1069" s="155">
        <v>5000</v>
      </c>
      <c r="AR1069" s="155">
        <v>5000</v>
      </c>
      <c r="AS1069" s="152">
        <v>5000</v>
      </c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</row>
    <row r="1070" spans="1:57" ht="14.7" thickBot="1" x14ac:dyDescent="0.6">
      <c r="A1070" s="142"/>
      <c r="AI1070" s="168">
        <f>AD1052</f>
        <v>1.6741283622350975</v>
      </c>
      <c r="AJ1070" s="168">
        <f>AF1052</f>
        <v>1.6395021347958054</v>
      </c>
      <c r="AK1070" s="168">
        <f>AH1052</f>
        <v>1.5640356295894167</v>
      </c>
      <c r="AL1070" s="168">
        <f>AJ1052</f>
        <v>1.5115574749244571</v>
      </c>
      <c r="AM1070" s="168">
        <f>AL1052</f>
        <v>1.6266724865999007</v>
      </c>
      <c r="AN1070" s="168">
        <f>AN1052</f>
        <v>1.4407537090009503</v>
      </c>
      <c r="AO1070" s="168">
        <f>AP1052</f>
        <v>1.0646123239932368</v>
      </c>
      <c r="AP1070" s="168">
        <f>AR1052</f>
        <v>3.8074432037786199</v>
      </c>
      <c r="AQ1070">
        <f>AT1052</f>
        <v>1.4722335921992811</v>
      </c>
      <c r="AR1070" s="168">
        <f>AV1052</f>
        <v>2.5284112106221985</v>
      </c>
      <c r="AS1070" s="168">
        <f>AX1052</f>
        <v>3.1473858753640527</v>
      </c>
      <c r="AT1070" s="164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</row>
    <row r="1071" spans="1:57" ht="14.7" thickBot="1" x14ac:dyDescent="0.6">
      <c r="A1071" s="142"/>
      <c r="AI1071">
        <f>RANK(AI1070,$AI$1070:$AS$1070,1)</f>
        <v>8</v>
      </c>
      <c r="AJ1071">
        <f t="shared" ref="AJ1071:AS1071" si="8574">RANK(AJ1070,$AI$1070:$AS$1070,1)</f>
        <v>7</v>
      </c>
      <c r="AK1071">
        <f t="shared" si="8574"/>
        <v>5</v>
      </c>
      <c r="AL1071">
        <f t="shared" si="8574"/>
        <v>4</v>
      </c>
      <c r="AM1071">
        <f t="shared" si="8574"/>
        <v>6</v>
      </c>
      <c r="AN1071">
        <f t="shared" si="8574"/>
        <v>2</v>
      </c>
      <c r="AO1071">
        <f t="shared" si="8574"/>
        <v>1</v>
      </c>
      <c r="AP1071">
        <f t="shared" si="8574"/>
        <v>11</v>
      </c>
      <c r="AQ1071">
        <f t="shared" si="8574"/>
        <v>3</v>
      </c>
      <c r="AR1071">
        <f t="shared" si="8574"/>
        <v>9</v>
      </c>
      <c r="AS1071">
        <f t="shared" si="8574"/>
        <v>10</v>
      </c>
      <c r="AT1071" s="7"/>
      <c r="AU1071" s="7"/>
      <c r="AV1071" s="164"/>
      <c r="AW1071" s="164"/>
      <c r="AX1071" s="164"/>
      <c r="AY1071" s="7"/>
      <c r="AZ1071" s="164"/>
      <c r="BA1071" s="7"/>
      <c r="BB1071" s="164"/>
      <c r="BC1071" s="7"/>
      <c r="BD1071" s="164"/>
      <c r="BE1071" s="164"/>
    </row>
    <row r="1072" spans="1:57" x14ac:dyDescent="0.55000000000000004">
      <c r="A1072" s="142"/>
      <c r="AI1072" s="160">
        <f>AC1051</f>
        <v>0.5012893572582896</v>
      </c>
      <c r="AJ1072" s="167">
        <f>AE1051</f>
        <v>0.50124832535885133</v>
      </c>
      <c r="AK1072" s="161">
        <f>AG1051</f>
        <v>0.49938986650376493</v>
      </c>
      <c r="AL1072" s="167">
        <f>AI1051</f>
        <v>0.49962296650717691</v>
      </c>
      <c r="AM1072" s="161">
        <f>AK1051</f>
        <v>0.49889207535480912</v>
      </c>
      <c r="AN1072" s="161">
        <f>AM1051</f>
        <v>0.49861291866028701</v>
      </c>
      <c r="AO1072" s="161">
        <f>AO1051</f>
        <v>0.50231174962558178</v>
      </c>
      <c r="AP1072" s="161">
        <f>AQ1051</f>
        <v>0.51618229665071769</v>
      </c>
      <c r="AQ1072" s="161">
        <f>AS1051</f>
        <v>0.50205023923444925</v>
      </c>
      <c r="AR1072" s="161">
        <f>AU1051</f>
        <v>0.52130287081339732</v>
      </c>
      <c r="AS1072" s="161">
        <f>AW1051</f>
        <v>0.50884308179277038</v>
      </c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</row>
    <row r="1073" spans="1:50" x14ac:dyDescent="0.55000000000000004">
      <c r="A1073" s="142"/>
    </row>
    <row r="1074" spans="1:50" x14ac:dyDescent="0.55000000000000004">
      <c r="A1074" s="142"/>
    </row>
    <row r="1075" spans="1:50" x14ac:dyDescent="0.55000000000000004">
      <c r="A1075" s="142"/>
    </row>
    <row r="1076" spans="1:50" x14ac:dyDescent="0.55000000000000004">
      <c r="A1076" s="142"/>
    </row>
    <row r="1077" spans="1:50" x14ac:dyDescent="0.55000000000000004">
      <c r="A1077" s="142"/>
    </row>
    <row r="1078" spans="1:50" x14ac:dyDescent="0.55000000000000004">
      <c r="A1078" s="142"/>
    </row>
    <row r="1079" spans="1:50" x14ac:dyDescent="0.55000000000000004">
      <c r="A1079" s="142"/>
    </row>
    <row r="1080" spans="1:50" x14ac:dyDescent="0.55000000000000004">
      <c r="A1080" s="142"/>
    </row>
    <row r="1081" spans="1:50" x14ac:dyDescent="0.55000000000000004">
      <c r="A1081" s="142"/>
    </row>
    <row r="1088" spans="1:50" x14ac:dyDescent="0.55000000000000004">
      <c r="AX1088" t="s">
        <v>5672</v>
      </c>
    </row>
  </sheetData>
  <mergeCells count="102">
    <mergeCell ref="AU1:AV1"/>
    <mergeCell ref="AW1:AX1"/>
    <mergeCell ref="D2:E2"/>
    <mergeCell ref="F2:G2"/>
    <mergeCell ref="H2:I2"/>
    <mergeCell ref="J2:K2"/>
    <mergeCell ref="L2:M2"/>
    <mergeCell ref="N2:O2"/>
    <mergeCell ref="P2:Q2"/>
    <mergeCell ref="R2:S2"/>
    <mergeCell ref="AI1:AJ1"/>
    <mergeCell ref="AK1:AL1"/>
    <mergeCell ref="AM1:AN1"/>
    <mergeCell ref="AO1:AP1"/>
    <mergeCell ref="AQ1:AR1"/>
    <mergeCell ref="AS1:AT1"/>
    <mergeCell ref="V1:W1"/>
    <mergeCell ref="X1:Y1"/>
    <mergeCell ref="Z1:AA1"/>
    <mergeCell ref="J1:K1"/>
    <mergeCell ref="L1:M1"/>
    <mergeCell ref="N1:O1"/>
    <mergeCell ref="P1:Q1"/>
    <mergeCell ref="R1:S1"/>
    <mergeCell ref="AS2:AT2"/>
    <mergeCell ref="AU2:AV2"/>
    <mergeCell ref="AW2:AX2"/>
    <mergeCell ref="D3:E3"/>
    <mergeCell ref="F3:G3"/>
    <mergeCell ref="H3:I3"/>
    <mergeCell ref="J3:K3"/>
    <mergeCell ref="L3:M3"/>
    <mergeCell ref="N3:O3"/>
    <mergeCell ref="P3:Q3"/>
    <mergeCell ref="AG2:AH2"/>
    <mergeCell ref="AI2:AJ2"/>
    <mergeCell ref="AK2:AL2"/>
    <mergeCell ref="AM2:AN2"/>
    <mergeCell ref="AO2:AP2"/>
    <mergeCell ref="AQ2:AR2"/>
    <mergeCell ref="T2:U2"/>
    <mergeCell ref="V2:W2"/>
    <mergeCell ref="X2:Y2"/>
    <mergeCell ref="Z2:AA2"/>
    <mergeCell ref="AQ3:AR3"/>
    <mergeCell ref="AS3:AT3"/>
    <mergeCell ref="AU3:AV3"/>
    <mergeCell ref="AW3:AX3"/>
    <mergeCell ref="AK3:AL3"/>
    <mergeCell ref="AM3:AN3"/>
    <mergeCell ref="AO3:AP3"/>
    <mergeCell ref="R3:S3"/>
    <mergeCell ref="T3:U3"/>
    <mergeCell ref="V3:W3"/>
    <mergeCell ref="X3:Y3"/>
    <mergeCell ref="Z3:AA3"/>
    <mergeCell ref="AO4:AP4"/>
    <mergeCell ref="AE3:AF3"/>
    <mergeCell ref="AG3:AH3"/>
    <mergeCell ref="AI3:AJ3"/>
    <mergeCell ref="AQ4:AR4"/>
    <mergeCell ref="AS4:AT4"/>
    <mergeCell ref="AU4:AV4"/>
    <mergeCell ref="AW4:AX4"/>
    <mergeCell ref="A6:A71"/>
    <mergeCell ref="AC4:AD4"/>
    <mergeCell ref="AE4:AF4"/>
    <mergeCell ref="AG4:AH4"/>
    <mergeCell ref="AI4:AJ4"/>
    <mergeCell ref="AK4:AL4"/>
    <mergeCell ref="AM4:AN4"/>
    <mergeCell ref="P4:Q4"/>
    <mergeCell ref="R4:S4"/>
    <mergeCell ref="T4:U4"/>
    <mergeCell ref="V4:W4"/>
    <mergeCell ref="X4:Y4"/>
    <mergeCell ref="Z4:AA4"/>
    <mergeCell ref="A1:A5"/>
    <mergeCell ref="B1:B5"/>
    <mergeCell ref="C1:C5"/>
    <mergeCell ref="D1:E1"/>
    <mergeCell ref="F1:G1"/>
    <mergeCell ref="H1:I1"/>
    <mergeCell ref="AE1:AF1"/>
    <mergeCell ref="AE2:AF2"/>
    <mergeCell ref="AG1:AH1"/>
    <mergeCell ref="AB1:AB5"/>
    <mergeCell ref="A72:A137"/>
    <mergeCell ref="A138:A203"/>
    <mergeCell ref="A206:A395"/>
    <mergeCell ref="A396:A585"/>
    <mergeCell ref="A586:A1050"/>
    <mergeCell ref="AC1:AD1"/>
    <mergeCell ref="AC2:AD2"/>
    <mergeCell ref="AC3:AD3"/>
    <mergeCell ref="T1:U1"/>
    <mergeCell ref="D4:E4"/>
    <mergeCell ref="F4:G4"/>
    <mergeCell ref="H4:I4"/>
    <mergeCell ref="J4:K4"/>
    <mergeCell ref="L4:M4"/>
    <mergeCell ref="N4:O4"/>
  </mergeCells>
  <conditionalFormatting sqref="H1051:AA1052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I1072:AS1072 AV1071:AX1071 AZ1071 BB1071 BD1071:BE1071 AI1070:AP1070 AR1070:AT1070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1064:BO1064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1093:BM1093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X6:AX105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071:AS107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19FD2-579B-4323-A68C-3BFC49584582}">
  <dimension ref="A1:BE1088"/>
  <sheetViews>
    <sheetView tabSelected="1" topLeftCell="AE1" zoomScale="90" zoomScaleNormal="175" workbookViewId="0">
      <selection activeCell="AK5" sqref="AK1:AN1048576"/>
    </sheetView>
  </sheetViews>
  <sheetFormatPr defaultRowHeight="14.4" x14ac:dyDescent="0.55000000000000004"/>
  <cols>
    <col min="1" max="1" width="16.1015625" style="11" customWidth="1"/>
    <col min="2" max="3" width="9" style="11" bestFit="1" customWidth="1"/>
    <col min="4" max="5" width="8.89453125" style="11"/>
    <col min="6" max="7" width="9" style="11" bestFit="1" customWidth="1"/>
    <col min="8" max="27" width="12" style="11" bestFit="1" customWidth="1"/>
    <col min="28" max="28" width="21.89453125" style="11" bestFit="1" customWidth="1"/>
    <col min="29" max="29" width="12.1015625" bestFit="1" customWidth="1"/>
    <col min="30" max="30" width="15.5234375" bestFit="1" customWidth="1"/>
    <col min="31" max="31" width="12" bestFit="1" customWidth="1"/>
    <col min="32" max="32" width="14.20703125" bestFit="1" customWidth="1"/>
    <col min="33" max="33" width="12.1015625" bestFit="1" customWidth="1"/>
    <col min="34" max="34" width="15.5234375" bestFit="1" customWidth="1"/>
    <col min="35" max="35" width="12" bestFit="1" customWidth="1"/>
    <col min="36" max="36" width="13" bestFit="1" customWidth="1"/>
    <col min="37" max="37" width="12.1015625" bestFit="1" customWidth="1"/>
    <col min="38" max="38" width="15.5234375" bestFit="1" customWidth="1"/>
    <col min="39" max="39" width="12" bestFit="1" customWidth="1"/>
    <col min="40" max="40" width="14.20703125" bestFit="1" customWidth="1"/>
    <col min="41" max="41" width="12.1015625" bestFit="1" customWidth="1"/>
    <col min="42" max="42" width="14.68359375" customWidth="1"/>
    <col min="43" max="43" width="12" bestFit="1" customWidth="1"/>
    <col min="44" max="44" width="14.20703125" bestFit="1" customWidth="1"/>
    <col min="45" max="45" width="12" bestFit="1" customWidth="1"/>
    <col min="46" max="46" width="13" bestFit="1" customWidth="1"/>
    <col min="47" max="47" width="12" bestFit="1" customWidth="1"/>
    <col min="48" max="48" width="13" bestFit="1" customWidth="1"/>
    <col min="49" max="49" width="12" bestFit="1" customWidth="1"/>
    <col min="50" max="50" width="15.5234375" bestFit="1" customWidth="1"/>
    <col min="52" max="52" width="9" bestFit="1" customWidth="1"/>
  </cols>
  <sheetData>
    <row r="1" spans="1:52" x14ac:dyDescent="0.55000000000000004">
      <c r="A1" s="445" t="s">
        <v>5462</v>
      </c>
      <c r="B1" s="448" t="s">
        <v>60</v>
      </c>
      <c r="C1" s="451" t="s">
        <v>61</v>
      </c>
      <c r="D1" s="445" t="s">
        <v>5448</v>
      </c>
      <c r="E1" s="456"/>
      <c r="F1" s="486" t="s">
        <v>5453</v>
      </c>
      <c r="G1" s="487"/>
      <c r="H1" s="445" t="s">
        <v>5453</v>
      </c>
      <c r="I1" s="456"/>
      <c r="J1" s="459" t="s">
        <v>5453</v>
      </c>
      <c r="K1" s="459"/>
      <c r="L1" s="445" t="s">
        <v>5453</v>
      </c>
      <c r="M1" s="456"/>
      <c r="N1" s="459" t="s">
        <v>5453</v>
      </c>
      <c r="O1" s="459"/>
      <c r="P1" s="440" t="s">
        <v>5453</v>
      </c>
      <c r="Q1" s="441"/>
      <c r="R1" s="457" t="s">
        <v>5453</v>
      </c>
      <c r="S1" s="457"/>
      <c r="T1" s="440" t="s">
        <v>5453</v>
      </c>
      <c r="U1" s="441"/>
      <c r="V1" s="445" t="s">
        <v>5458</v>
      </c>
      <c r="W1" s="456"/>
      <c r="X1" s="445" t="s">
        <v>5459</v>
      </c>
      <c r="Y1" s="456"/>
      <c r="Z1" s="459" t="s">
        <v>5460</v>
      </c>
      <c r="AA1" s="459"/>
      <c r="AB1" s="456" t="s">
        <v>5670</v>
      </c>
      <c r="AC1" s="481" t="s">
        <v>5453</v>
      </c>
      <c r="AD1" s="482"/>
      <c r="AE1" s="489" t="s">
        <v>5453</v>
      </c>
      <c r="AF1" s="490"/>
      <c r="AG1" s="479" t="s">
        <v>5453</v>
      </c>
      <c r="AH1" s="480"/>
      <c r="AI1" s="489" t="s">
        <v>5453</v>
      </c>
      <c r="AJ1" s="490"/>
      <c r="AK1" s="479" t="s">
        <v>5453</v>
      </c>
      <c r="AL1" s="480"/>
      <c r="AM1" s="489" t="s">
        <v>5453</v>
      </c>
      <c r="AN1" s="490"/>
      <c r="AO1" s="489" t="s">
        <v>5453</v>
      </c>
      <c r="AP1" s="490"/>
      <c r="AQ1" s="489" t="s">
        <v>5453</v>
      </c>
      <c r="AR1" s="490"/>
      <c r="AS1" s="479" t="s">
        <v>5458</v>
      </c>
      <c r="AT1" s="480"/>
      <c r="AU1" s="479" t="s">
        <v>5459</v>
      </c>
      <c r="AV1" s="480"/>
      <c r="AW1" s="479" t="s">
        <v>5460</v>
      </c>
      <c r="AX1" s="488"/>
    </row>
    <row r="2" spans="1:52" x14ac:dyDescent="0.55000000000000004">
      <c r="A2" s="446"/>
      <c r="B2" s="449"/>
      <c r="C2" s="452"/>
      <c r="D2" s="446" t="s">
        <v>5449</v>
      </c>
      <c r="E2" s="455"/>
      <c r="F2" s="483" t="s">
        <v>5454</v>
      </c>
      <c r="G2" s="484"/>
      <c r="H2" s="446" t="s">
        <v>5454</v>
      </c>
      <c r="I2" s="455"/>
      <c r="J2" s="444" t="s">
        <v>110</v>
      </c>
      <c r="K2" s="444"/>
      <c r="L2" s="446" t="s">
        <v>110</v>
      </c>
      <c r="M2" s="455"/>
      <c r="N2" s="444" t="s">
        <v>70</v>
      </c>
      <c r="O2" s="444"/>
      <c r="P2" s="442" t="s">
        <v>70</v>
      </c>
      <c r="Q2" s="443"/>
      <c r="R2" s="458" t="s">
        <v>5455</v>
      </c>
      <c r="S2" s="458"/>
      <c r="T2" s="442" t="s">
        <v>5455</v>
      </c>
      <c r="U2" s="443"/>
      <c r="V2" s="446" t="s">
        <v>110</v>
      </c>
      <c r="W2" s="455"/>
      <c r="X2" s="446" t="s">
        <v>5461</v>
      </c>
      <c r="Y2" s="455"/>
      <c r="Z2" s="444" t="s">
        <v>70</v>
      </c>
      <c r="AA2" s="444"/>
      <c r="AB2" s="455"/>
      <c r="AC2" s="477" t="s">
        <v>5454</v>
      </c>
      <c r="AD2" s="478"/>
      <c r="AE2" s="491" t="s">
        <v>5454</v>
      </c>
      <c r="AF2" s="492"/>
      <c r="AG2" s="477" t="s">
        <v>110</v>
      </c>
      <c r="AH2" s="478"/>
      <c r="AI2" s="491" t="s">
        <v>110</v>
      </c>
      <c r="AJ2" s="492"/>
      <c r="AK2" s="477" t="s">
        <v>70</v>
      </c>
      <c r="AL2" s="478"/>
      <c r="AM2" s="491" t="s">
        <v>70</v>
      </c>
      <c r="AN2" s="492"/>
      <c r="AO2" s="491" t="s">
        <v>5455</v>
      </c>
      <c r="AP2" s="492"/>
      <c r="AQ2" s="491" t="s">
        <v>5455</v>
      </c>
      <c r="AR2" s="492"/>
      <c r="AS2" s="477" t="s">
        <v>110</v>
      </c>
      <c r="AT2" s="478"/>
      <c r="AU2" s="477" t="s">
        <v>5461</v>
      </c>
      <c r="AV2" s="478"/>
      <c r="AW2" s="477" t="s">
        <v>70</v>
      </c>
      <c r="AX2" s="485"/>
    </row>
    <row r="3" spans="1:52" x14ac:dyDescent="0.55000000000000004">
      <c r="A3" s="446"/>
      <c r="B3" s="449"/>
      <c r="C3" s="452"/>
      <c r="D3" s="446" t="s">
        <v>5450</v>
      </c>
      <c r="E3" s="455"/>
      <c r="F3" s="483" t="s">
        <v>5456</v>
      </c>
      <c r="G3" s="484"/>
      <c r="H3" s="446" t="s">
        <v>5457</v>
      </c>
      <c r="I3" s="455"/>
      <c r="J3" s="444" t="s">
        <v>5456</v>
      </c>
      <c r="K3" s="444"/>
      <c r="L3" s="446" t="s">
        <v>5457</v>
      </c>
      <c r="M3" s="455"/>
      <c r="N3" s="444" t="s">
        <v>5456</v>
      </c>
      <c r="O3" s="444"/>
      <c r="P3" s="442" t="s">
        <v>5457</v>
      </c>
      <c r="Q3" s="443"/>
      <c r="R3" s="458" t="s">
        <v>5456</v>
      </c>
      <c r="S3" s="458"/>
      <c r="T3" s="442" t="s">
        <v>5457</v>
      </c>
      <c r="U3" s="443"/>
      <c r="V3" s="446" t="s">
        <v>5457</v>
      </c>
      <c r="W3" s="455"/>
      <c r="X3" s="446" t="s">
        <v>5457</v>
      </c>
      <c r="Y3" s="455"/>
      <c r="Z3" s="444" t="s">
        <v>5457</v>
      </c>
      <c r="AA3" s="444"/>
      <c r="AB3" s="455"/>
      <c r="AC3" s="477" t="s">
        <v>5456</v>
      </c>
      <c r="AD3" s="478"/>
      <c r="AE3" s="477" t="s">
        <v>5457</v>
      </c>
      <c r="AF3" s="478"/>
      <c r="AG3" s="477" t="s">
        <v>5456</v>
      </c>
      <c r="AH3" s="478"/>
      <c r="AI3" s="477" t="s">
        <v>5457</v>
      </c>
      <c r="AJ3" s="478"/>
      <c r="AK3" s="477" t="s">
        <v>5456</v>
      </c>
      <c r="AL3" s="478"/>
      <c r="AM3" s="477" t="s">
        <v>5457</v>
      </c>
      <c r="AN3" s="478"/>
      <c r="AO3" s="477" t="s">
        <v>5456</v>
      </c>
      <c r="AP3" s="478"/>
      <c r="AQ3" s="477" t="s">
        <v>5457</v>
      </c>
      <c r="AR3" s="478"/>
      <c r="AS3" s="477" t="s">
        <v>5457</v>
      </c>
      <c r="AT3" s="478"/>
      <c r="AU3" s="477" t="s">
        <v>5457</v>
      </c>
      <c r="AV3" s="478"/>
      <c r="AW3" s="477" t="s">
        <v>5457</v>
      </c>
      <c r="AX3" s="485"/>
    </row>
    <row r="4" spans="1:52" x14ac:dyDescent="0.55000000000000004">
      <c r="A4" s="446"/>
      <c r="B4" s="449"/>
      <c r="C4" s="452"/>
      <c r="D4" s="446" t="s">
        <v>5451</v>
      </c>
      <c r="E4" s="455"/>
      <c r="F4" s="483">
        <v>5000</v>
      </c>
      <c r="G4" s="484"/>
      <c r="H4" s="446">
        <v>5000</v>
      </c>
      <c r="I4" s="455"/>
      <c r="J4" s="444">
        <v>5000</v>
      </c>
      <c r="K4" s="444"/>
      <c r="L4" s="446">
        <v>5000</v>
      </c>
      <c r="M4" s="455"/>
      <c r="N4" s="444">
        <v>5000</v>
      </c>
      <c r="O4" s="444"/>
      <c r="P4" s="442">
        <v>5000</v>
      </c>
      <c r="Q4" s="443"/>
      <c r="R4" s="458">
        <v>5000</v>
      </c>
      <c r="S4" s="458"/>
      <c r="T4" s="442">
        <v>5000</v>
      </c>
      <c r="U4" s="443"/>
      <c r="V4" s="446">
        <v>5000</v>
      </c>
      <c r="W4" s="455"/>
      <c r="X4" s="446">
        <v>5000</v>
      </c>
      <c r="Y4" s="455"/>
      <c r="Z4" s="444">
        <v>5000</v>
      </c>
      <c r="AA4" s="444"/>
      <c r="AB4" s="455"/>
      <c r="AC4" s="477">
        <v>5000</v>
      </c>
      <c r="AD4" s="478"/>
      <c r="AE4" s="477">
        <v>5000</v>
      </c>
      <c r="AF4" s="478"/>
      <c r="AG4" s="477">
        <v>5000</v>
      </c>
      <c r="AH4" s="478"/>
      <c r="AI4" s="477">
        <v>5000</v>
      </c>
      <c r="AJ4" s="478"/>
      <c r="AK4" s="477">
        <v>5000</v>
      </c>
      <c r="AL4" s="478"/>
      <c r="AM4" s="477">
        <v>5000</v>
      </c>
      <c r="AN4" s="478"/>
      <c r="AO4" s="477">
        <v>5000</v>
      </c>
      <c r="AP4" s="478"/>
      <c r="AQ4" s="477">
        <v>5000</v>
      </c>
      <c r="AR4" s="478"/>
      <c r="AS4" s="477">
        <v>5000</v>
      </c>
      <c r="AT4" s="478"/>
      <c r="AU4" s="477">
        <v>5000</v>
      </c>
      <c r="AV4" s="478"/>
      <c r="AW4" s="477">
        <v>5000</v>
      </c>
      <c r="AX4" s="485"/>
    </row>
    <row r="5" spans="1:52" ht="14.7" thickBot="1" x14ac:dyDescent="0.6">
      <c r="A5" s="447"/>
      <c r="B5" s="450"/>
      <c r="C5" s="453"/>
      <c r="D5" s="126" t="s">
        <v>5452</v>
      </c>
      <c r="E5" s="127" t="s">
        <v>117</v>
      </c>
      <c r="F5" s="262" t="s">
        <v>5452</v>
      </c>
      <c r="G5" s="263" t="s">
        <v>117</v>
      </c>
      <c r="H5" s="126" t="s">
        <v>5452</v>
      </c>
      <c r="I5" s="127" t="s">
        <v>117</v>
      </c>
      <c r="J5" s="345" t="s">
        <v>5452</v>
      </c>
      <c r="K5" s="345" t="s">
        <v>117</v>
      </c>
      <c r="L5" s="126" t="s">
        <v>5452</v>
      </c>
      <c r="M5" s="127" t="s">
        <v>117</v>
      </c>
      <c r="N5" s="345" t="s">
        <v>5452</v>
      </c>
      <c r="O5" s="345" t="s">
        <v>117</v>
      </c>
      <c r="P5" s="129" t="s">
        <v>5452</v>
      </c>
      <c r="Q5" s="130" t="s">
        <v>117</v>
      </c>
      <c r="R5" s="131" t="s">
        <v>5452</v>
      </c>
      <c r="S5" s="131" t="s">
        <v>117</v>
      </c>
      <c r="T5" s="129" t="s">
        <v>5452</v>
      </c>
      <c r="U5" s="130" t="s">
        <v>117</v>
      </c>
      <c r="V5" s="126" t="s">
        <v>5452</v>
      </c>
      <c r="W5" s="127" t="s">
        <v>117</v>
      </c>
      <c r="X5" s="126" t="s">
        <v>5452</v>
      </c>
      <c r="Y5" s="127" t="s">
        <v>117</v>
      </c>
      <c r="Z5" s="345" t="s">
        <v>5452</v>
      </c>
      <c r="AA5" s="345" t="s">
        <v>117</v>
      </c>
      <c r="AB5" s="455"/>
      <c r="AC5" s="343" t="s">
        <v>5598</v>
      </c>
      <c r="AD5" s="344" t="s">
        <v>5695</v>
      </c>
      <c r="AE5" s="343" t="s">
        <v>5598</v>
      </c>
      <c r="AF5" s="344" t="s">
        <v>5695</v>
      </c>
      <c r="AG5" s="343" t="s">
        <v>5598</v>
      </c>
      <c r="AH5" s="344" t="s">
        <v>5695</v>
      </c>
      <c r="AI5" s="343" t="s">
        <v>5598</v>
      </c>
      <c r="AJ5" s="344" t="s">
        <v>5695</v>
      </c>
      <c r="AK5" s="343" t="s">
        <v>5598</v>
      </c>
      <c r="AL5" s="344" t="s">
        <v>5695</v>
      </c>
      <c r="AM5" s="343" t="s">
        <v>5598</v>
      </c>
      <c r="AN5" s="344" t="s">
        <v>5695</v>
      </c>
      <c r="AO5" s="343" t="s">
        <v>5598</v>
      </c>
      <c r="AP5" s="344" t="s">
        <v>5695</v>
      </c>
      <c r="AQ5" s="343" t="s">
        <v>5598</v>
      </c>
      <c r="AR5" s="344" t="s">
        <v>5695</v>
      </c>
      <c r="AS5" s="343" t="s">
        <v>5598</v>
      </c>
      <c r="AT5" s="344" t="s">
        <v>5695</v>
      </c>
      <c r="AU5" s="343" t="s">
        <v>5598</v>
      </c>
      <c r="AV5" s="344" t="s">
        <v>5695</v>
      </c>
      <c r="AW5" s="343" t="s">
        <v>5598</v>
      </c>
      <c r="AX5" s="344" t="s">
        <v>5695</v>
      </c>
    </row>
    <row r="6" spans="1:52" x14ac:dyDescent="0.55000000000000004">
      <c r="A6" s="437" t="s">
        <v>62</v>
      </c>
      <c r="B6" s="7" t="s">
        <v>71</v>
      </c>
      <c r="C6" s="7" t="s">
        <v>72</v>
      </c>
      <c r="D6" s="120"/>
      <c r="E6" s="121"/>
      <c r="F6">
        <v>1038</v>
      </c>
      <c r="G6">
        <v>894</v>
      </c>
      <c r="H6" s="346">
        <v>1065</v>
      </c>
      <c r="I6" s="346">
        <v>935</v>
      </c>
      <c r="J6" s="7">
        <v>860</v>
      </c>
      <c r="K6" s="7">
        <v>994</v>
      </c>
      <c r="L6" s="346">
        <v>936</v>
      </c>
      <c r="M6" s="346">
        <v>1064</v>
      </c>
      <c r="N6" s="7">
        <v>792</v>
      </c>
      <c r="O6" s="7">
        <v>794</v>
      </c>
      <c r="P6" s="346">
        <v>999</v>
      </c>
      <c r="Q6" s="346">
        <v>1001</v>
      </c>
      <c r="R6" s="7">
        <v>116</v>
      </c>
      <c r="S6" s="8">
        <v>104</v>
      </c>
      <c r="T6" s="346">
        <v>1004</v>
      </c>
      <c r="U6" s="346">
        <v>996</v>
      </c>
      <c r="V6" s="7">
        <v>948</v>
      </c>
      <c r="W6" s="8">
        <v>1052</v>
      </c>
      <c r="X6" s="6">
        <v>1152</v>
      </c>
      <c r="Y6" s="8">
        <v>848</v>
      </c>
      <c r="Z6" s="7">
        <v>1160</v>
      </c>
      <c r="AA6" s="7">
        <v>727</v>
      </c>
      <c r="AB6" s="7">
        <v>0.5</v>
      </c>
      <c r="AC6" s="315">
        <f>F6/(SUM(F6:G6))</f>
        <v>0.53726708074534157</v>
      </c>
      <c r="AD6" s="315">
        <f>($AB6-AC6)^2</f>
        <v>1.3888353072798087E-3</v>
      </c>
      <c r="AE6" s="315">
        <f>H6/(SUM(H6:I6))</f>
        <v>0.53249999999999997</v>
      </c>
      <c r="AF6" s="315">
        <f>($AB6-AE6)^2</f>
        <v>1.0562499999999982E-3</v>
      </c>
      <c r="AG6" s="315">
        <f>J6/(SUM(J6:K6))</f>
        <v>0.46386192017259981</v>
      </c>
      <c r="AH6" s="315">
        <f>($AB6-AG6)^2</f>
        <v>1.3059608136115489E-3</v>
      </c>
      <c r="AI6" s="315">
        <f>L6/(SUM(L6:M6))</f>
        <v>0.46800000000000003</v>
      </c>
      <c r="AJ6" s="315">
        <f>($AB6-AI6)^2</f>
        <v>1.0239999999999982E-3</v>
      </c>
      <c r="AK6" s="315">
        <f>N6/(SUM(N6:O6))</f>
        <v>0.49936948297604034</v>
      </c>
      <c r="AL6" s="315">
        <f>($AB6-AK6)^2</f>
        <v>3.9755171750295238E-7</v>
      </c>
      <c r="AM6" s="315">
        <f>P6/(SUM(P6:Q6))</f>
        <v>0.4995</v>
      </c>
      <c r="AN6" s="315">
        <f>($AB6-AM6)^2</f>
        <v>2.5000000000000047E-7</v>
      </c>
      <c r="AO6" s="315">
        <f>R6/(SUM(R6:S6))</f>
        <v>0.52727272727272723</v>
      </c>
      <c r="AP6" s="315">
        <f>($AB6-AO6)^2</f>
        <v>7.4380165289255945E-4</v>
      </c>
      <c r="AQ6" s="315">
        <f>T6/(SUM(T6:U6))</f>
        <v>0.502</v>
      </c>
      <c r="AR6" s="315">
        <f>($AB6-AQ6)^2</f>
        <v>4.0000000000000074E-6</v>
      </c>
      <c r="AS6" s="315">
        <f>V6/(SUM(V6:W6))</f>
        <v>0.47399999999999998</v>
      </c>
      <c r="AT6" s="315">
        <f>($AB6-AS6)^2</f>
        <v>6.7600000000000125E-4</v>
      </c>
      <c r="AU6" s="315">
        <f>X6/(SUM(X6:Y6))</f>
        <v>0.57599999999999996</v>
      </c>
      <c r="AV6" s="315">
        <f>($AB6-AU6)^2</f>
        <v>5.7759999999999938E-3</v>
      </c>
      <c r="AW6" s="315">
        <f>Z6/(SUM(Z6:AA6))</f>
        <v>0.61473237943826176</v>
      </c>
      <c r="AX6" s="315">
        <f>($AB6-AW6)^2</f>
        <v>1.3163518891565269E-2</v>
      </c>
      <c r="AZ6">
        <f>IF(AR6&gt;AN6,1,0)</f>
        <v>1</v>
      </c>
    </row>
    <row r="7" spans="1:52" x14ac:dyDescent="0.55000000000000004">
      <c r="A7" s="438"/>
      <c r="B7" s="7" t="s">
        <v>71</v>
      </c>
      <c r="C7" s="7" t="s">
        <v>73</v>
      </c>
      <c r="D7" s="120"/>
      <c r="E7" s="121"/>
      <c r="F7">
        <v>1021</v>
      </c>
      <c r="G7">
        <v>966</v>
      </c>
      <c r="H7" s="346">
        <v>1027</v>
      </c>
      <c r="I7" s="346">
        <v>973</v>
      </c>
      <c r="J7" s="7">
        <v>998</v>
      </c>
      <c r="K7" s="7">
        <v>1000</v>
      </c>
      <c r="L7" s="346">
        <v>999</v>
      </c>
      <c r="M7" s="346">
        <v>1001</v>
      </c>
      <c r="N7" s="7">
        <v>980</v>
      </c>
      <c r="O7" s="7">
        <v>980</v>
      </c>
      <c r="P7" s="346">
        <v>1007</v>
      </c>
      <c r="Q7" s="346">
        <v>993</v>
      </c>
      <c r="R7" s="7">
        <v>116</v>
      </c>
      <c r="S7" s="8">
        <v>106</v>
      </c>
      <c r="T7" s="346">
        <v>1064</v>
      </c>
      <c r="U7" s="346">
        <v>936</v>
      </c>
      <c r="V7" s="7">
        <v>999</v>
      </c>
      <c r="W7" s="8">
        <v>1001</v>
      </c>
      <c r="X7" s="6">
        <v>983</v>
      </c>
      <c r="Y7" s="8">
        <v>1017</v>
      </c>
      <c r="Z7" s="7">
        <v>995</v>
      </c>
      <c r="AA7" s="7">
        <v>853</v>
      </c>
      <c r="AB7" s="7">
        <v>0.5</v>
      </c>
      <c r="AC7" s="164">
        <f>F7/(SUM(F7:G7))</f>
        <v>0.51383995973829899</v>
      </c>
      <c r="AD7" s="164">
        <f t="shared" ref="AD7:AD70" si="0">($AB7-AC7)^2</f>
        <v>1.9154448555773706E-4</v>
      </c>
      <c r="AE7" s="164">
        <f t="shared" ref="AE7:AE70" si="1">H7/(SUM(H7:I7))</f>
        <v>0.51349999999999996</v>
      </c>
      <c r="AF7" s="164">
        <f t="shared" ref="AF7:AH70" si="2">($AB7-AE7)^2</f>
        <v>1.8224999999999882E-4</v>
      </c>
      <c r="AG7" s="164">
        <f t="shared" ref="AG7:AG70" si="3">J7/(SUM(J7:K7))</f>
        <v>0.49949949949949951</v>
      </c>
      <c r="AH7" s="164">
        <f t="shared" si="2"/>
        <v>2.5050075100124021E-7</v>
      </c>
      <c r="AI7" s="164">
        <f t="shared" ref="AI7:AI70" si="4">L7/(SUM(L7:M7))</f>
        <v>0.4995</v>
      </c>
      <c r="AJ7" s="164">
        <f t="shared" ref="AJ7:AJ70" si="5">($AB7-AI7)^2</f>
        <v>2.5000000000000047E-7</v>
      </c>
      <c r="AK7" s="164">
        <f t="shared" ref="AK7:AK70" si="6">N7/(SUM(N7:O7))</f>
        <v>0.5</v>
      </c>
      <c r="AL7" s="164">
        <f t="shared" ref="AL7:AL70" si="7">($AB7-AK7)^2</f>
        <v>0</v>
      </c>
      <c r="AM7" s="164">
        <f t="shared" ref="AM7:AM70" si="8">P7/(SUM(P7:Q7))</f>
        <v>0.50349999999999995</v>
      </c>
      <c r="AN7" s="164">
        <f t="shared" ref="AN7:AN70" si="9">($AB7-AM7)^2</f>
        <v>1.2249999999999634E-5</v>
      </c>
      <c r="AO7" s="164">
        <f t="shared" ref="AO7:AO70" si="10">R7/(SUM(R7:S7))</f>
        <v>0.52252252252252251</v>
      </c>
      <c r="AP7" s="164">
        <f t="shared" ref="AP7:AP70" si="11">($AB7-AO7)^2</f>
        <v>5.0726402077753388E-4</v>
      </c>
      <c r="AQ7" s="164">
        <f t="shared" ref="AQ7:AQ70" si="12">T7/(SUM(T7:U7))</f>
        <v>0.53200000000000003</v>
      </c>
      <c r="AR7" s="164">
        <f t="shared" ref="AR7:AR70" si="13">($AB7-AQ7)^2</f>
        <v>1.0240000000000019E-3</v>
      </c>
      <c r="AS7" s="164">
        <f t="shared" ref="AS7:AS70" si="14">V7/(SUM(V7:W7))</f>
        <v>0.4995</v>
      </c>
      <c r="AT7" s="164">
        <f t="shared" ref="AT7:AT70" si="15">($AB7-AS7)^2</f>
        <v>2.5000000000000047E-7</v>
      </c>
      <c r="AU7" s="164">
        <f t="shared" ref="AU7:AU70" si="16">X7/(SUM(X7:Y7))</f>
        <v>0.49149999999999999</v>
      </c>
      <c r="AV7" s="164">
        <f t="shared" ref="AV7:AV70" si="17">($AB7-AU7)^2</f>
        <v>7.225000000000013E-5</v>
      </c>
      <c r="AW7" s="164">
        <f t="shared" ref="AW7:AW70" si="18">Z7/(SUM(Z7:AA7))</f>
        <v>0.53841991341991347</v>
      </c>
      <c r="AX7" s="164">
        <f t="shared" ref="AX7:AX70" si="19">($AB7-AW7)^2</f>
        <v>1.4760897471936467E-3</v>
      </c>
      <c r="AZ7">
        <f t="shared" ref="AZ7:AZ70" si="20">IF(AR7&gt;AN7,1,0)</f>
        <v>1</v>
      </c>
    </row>
    <row r="8" spans="1:52" x14ac:dyDescent="0.55000000000000004">
      <c r="A8" s="438"/>
      <c r="B8" s="7" t="s">
        <v>72</v>
      </c>
      <c r="C8" s="7" t="s">
        <v>73</v>
      </c>
      <c r="D8" s="120"/>
      <c r="E8" s="121"/>
      <c r="F8">
        <v>1015</v>
      </c>
      <c r="G8">
        <v>976</v>
      </c>
      <c r="H8" s="346">
        <v>1019</v>
      </c>
      <c r="I8" s="346">
        <v>981</v>
      </c>
      <c r="J8" s="7">
        <v>1002</v>
      </c>
      <c r="K8" s="7">
        <v>996</v>
      </c>
      <c r="L8" s="346">
        <v>1003</v>
      </c>
      <c r="M8" s="346">
        <v>997</v>
      </c>
      <c r="N8" s="7">
        <v>986</v>
      </c>
      <c r="O8" s="7">
        <v>979</v>
      </c>
      <c r="P8" s="346">
        <v>1004</v>
      </c>
      <c r="Q8" s="346">
        <v>996</v>
      </c>
      <c r="R8" s="7">
        <v>120</v>
      </c>
      <c r="S8" s="8">
        <v>113</v>
      </c>
      <c r="T8" s="346">
        <v>983</v>
      </c>
      <c r="U8" s="346">
        <v>1017</v>
      </c>
      <c r="V8" s="7">
        <v>1004</v>
      </c>
      <c r="W8" s="8">
        <v>996</v>
      </c>
      <c r="X8" s="6">
        <v>974</v>
      </c>
      <c r="Y8" s="8">
        <v>1026</v>
      </c>
      <c r="Z8" s="7">
        <v>908</v>
      </c>
      <c r="AA8" s="7">
        <v>925</v>
      </c>
      <c r="AB8" s="7">
        <v>0.5</v>
      </c>
      <c r="AC8" s="164">
        <f t="shared" ref="AC8:AC71" si="21">F8/(SUM(F8:G8))</f>
        <v>0.50979407332998494</v>
      </c>
      <c r="AD8" s="164">
        <f t="shared" si="0"/>
        <v>9.5923872393122338E-5</v>
      </c>
      <c r="AE8" s="164">
        <f t="shared" si="1"/>
        <v>0.50949999999999995</v>
      </c>
      <c r="AF8" s="164">
        <f t="shared" si="2"/>
        <v>9.0249999999999104E-5</v>
      </c>
      <c r="AG8" s="164">
        <f t="shared" si="3"/>
        <v>0.50150150150150152</v>
      </c>
      <c r="AH8" s="164">
        <f t="shared" si="2"/>
        <v>2.2545067590113285E-6</v>
      </c>
      <c r="AI8" s="164">
        <f t="shared" si="4"/>
        <v>0.50149999999999995</v>
      </c>
      <c r="AJ8" s="164">
        <f t="shared" si="5"/>
        <v>2.2499999999998374E-6</v>
      </c>
      <c r="AK8" s="164">
        <f t="shared" si="6"/>
        <v>0.5017811704834606</v>
      </c>
      <c r="AL8" s="164">
        <f t="shared" si="7"/>
        <v>3.1725682911512799E-6</v>
      </c>
      <c r="AM8" s="164">
        <f t="shared" si="8"/>
        <v>0.502</v>
      </c>
      <c r="AN8" s="164">
        <f t="shared" si="9"/>
        <v>4.0000000000000074E-6</v>
      </c>
      <c r="AO8" s="164">
        <f t="shared" si="10"/>
        <v>0.51502145922746778</v>
      </c>
      <c r="AP8" s="164">
        <f t="shared" si="11"/>
        <v>2.2564423732247696E-4</v>
      </c>
      <c r="AQ8" s="164">
        <f t="shared" si="12"/>
        <v>0.49149999999999999</v>
      </c>
      <c r="AR8" s="164">
        <f t="shared" si="13"/>
        <v>7.225000000000013E-5</v>
      </c>
      <c r="AS8" s="164">
        <f t="shared" si="14"/>
        <v>0.502</v>
      </c>
      <c r="AT8" s="164">
        <f t="shared" si="15"/>
        <v>4.0000000000000074E-6</v>
      </c>
      <c r="AU8" s="164">
        <f t="shared" si="16"/>
        <v>0.48699999999999999</v>
      </c>
      <c r="AV8" s="164">
        <f t="shared" si="17"/>
        <v>1.6900000000000031E-4</v>
      </c>
      <c r="AW8" s="164">
        <f t="shared" si="18"/>
        <v>0.49536279323513366</v>
      </c>
      <c r="AX8" s="164">
        <f t="shared" si="19"/>
        <v>2.1503686580122163E-5</v>
      </c>
      <c r="AZ8">
        <f t="shared" si="20"/>
        <v>1</v>
      </c>
    </row>
    <row r="9" spans="1:52" x14ac:dyDescent="0.55000000000000004">
      <c r="A9" s="438"/>
      <c r="B9" s="7" t="s">
        <v>71</v>
      </c>
      <c r="C9" s="7" t="s">
        <v>74</v>
      </c>
      <c r="D9" s="120"/>
      <c r="E9" s="121"/>
      <c r="F9">
        <v>1019</v>
      </c>
      <c r="G9">
        <v>973</v>
      </c>
      <c r="H9" s="346">
        <v>1021</v>
      </c>
      <c r="I9" s="346">
        <v>979</v>
      </c>
      <c r="J9" s="7">
        <v>1000</v>
      </c>
      <c r="K9" s="7">
        <v>1000</v>
      </c>
      <c r="L9" s="346">
        <v>1000</v>
      </c>
      <c r="M9" s="346">
        <v>1000</v>
      </c>
      <c r="N9" s="7">
        <v>985</v>
      </c>
      <c r="O9" s="7">
        <v>982</v>
      </c>
      <c r="P9" s="346">
        <v>1006</v>
      </c>
      <c r="Q9" s="346">
        <v>994</v>
      </c>
      <c r="R9" s="7">
        <v>110</v>
      </c>
      <c r="S9" s="8">
        <v>128</v>
      </c>
      <c r="T9" s="346">
        <v>1016</v>
      </c>
      <c r="U9" s="346">
        <v>984</v>
      </c>
      <c r="V9" s="7">
        <v>1000</v>
      </c>
      <c r="W9" s="8">
        <v>1000</v>
      </c>
      <c r="X9" s="6">
        <v>1008</v>
      </c>
      <c r="Y9" s="8">
        <v>992</v>
      </c>
      <c r="Z9" s="7">
        <v>889</v>
      </c>
      <c r="AA9" s="7">
        <v>990</v>
      </c>
      <c r="AB9" s="7">
        <v>0.5</v>
      </c>
      <c r="AC9" s="164">
        <f t="shared" si="21"/>
        <v>0.51154618473895586</v>
      </c>
      <c r="AD9" s="164">
        <f t="shared" si="0"/>
        <v>1.3331438202609711E-4</v>
      </c>
      <c r="AE9" s="164">
        <f t="shared" si="1"/>
        <v>0.51049999999999995</v>
      </c>
      <c r="AF9" s="164">
        <f t="shared" si="2"/>
        <v>1.1024999999999903E-4</v>
      </c>
      <c r="AG9" s="164">
        <f t="shared" si="3"/>
        <v>0.5</v>
      </c>
      <c r="AH9" s="164">
        <f t="shared" si="2"/>
        <v>0</v>
      </c>
      <c r="AI9" s="164">
        <f t="shared" si="4"/>
        <v>0.5</v>
      </c>
      <c r="AJ9" s="164">
        <f t="shared" si="5"/>
        <v>0</v>
      </c>
      <c r="AK9" s="164">
        <f t="shared" si="6"/>
        <v>0.50076258261311646</v>
      </c>
      <c r="AL9" s="164">
        <f t="shared" si="7"/>
        <v>5.815322418275257E-7</v>
      </c>
      <c r="AM9" s="164">
        <f t="shared" si="8"/>
        <v>0.503</v>
      </c>
      <c r="AN9" s="164">
        <f t="shared" si="9"/>
        <v>9.0000000000000155E-6</v>
      </c>
      <c r="AO9" s="164">
        <f t="shared" si="10"/>
        <v>0.46218487394957986</v>
      </c>
      <c r="AP9" s="164">
        <f t="shared" si="11"/>
        <v>1.4299837582091642E-3</v>
      </c>
      <c r="AQ9" s="164">
        <f t="shared" si="12"/>
        <v>0.50800000000000001</v>
      </c>
      <c r="AR9" s="164">
        <f t="shared" si="13"/>
        <v>6.4000000000000119E-5</v>
      </c>
      <c r="AS9" s="164">
        <f t="shared" si="14"/>
        <v>0.5</v>
      </c>
      <c r="AT9" s="164">
        <f t="shared" si="15"/>
        <v>0</v>
      </c>
      <c r="AU9" s="164">
        <f t="shared" si="16"/>
        <v>0.504</v>
      </c>
      <c r="AV9" s="164">
        <f t="shared" si="17"/>
        <v>1.600000000000003E-5</v>
      </c>
      <c r="AW9" s="164">
        <f t="shared" si="18"/>
        <v>0.47312400212879191</v>
      </c>
      <c r="AX9" s="164">
        <f t="shared" si="19"/>
        <v>7.2231926157318186E-4</v>
      </c>
      <c r="AZ9">
        <f t="shared" si="20"/>
        <v>1</v>
      </c>
    </row>
    <row r="10" spans="1:52" x14ac:dyDescent="0.55000000000000004">
      <c r="A10" s="438"/>
      <c r="B10" s="7" t="s">
        <v>72</v>
      </c>
      <c r="C10" s="7" t="s">
        <v>74</v>
      </c>
      <c r="D10" s="120"/>
      <c r="E10" s="121"/>
      <c r="F10">
        <v>1027</v>
      </c>
      <c r="G10">
        <v>961</v>
      </c>
      <c r="H10" s="346">
        <v>1034</v>
      </c>
      <c r="I10" s="346">
        <v>966</v>
      </c>
      <c r="J10" s="7">
        <v>1005</v>
      </c>
      <c r="K10" s="7">
        <v>993</v>
      </c>
      <c r="L10" s="346">
        <v>1006</v>
      </c>
      <c r="M10" s="346">
        <v>994</v>
      </c>
      <c r="N10" s="7">
        <v>977</v>
      </c>
      <c r="O10" s="7">
        <v>965</v>
      </c>
      <c r="P10" s="346">
        <v>1014</v>
      </c>
      <c r="Q10" s="346">
        <v>986</v>
      </c>
      <c r="R10" s="7">
        <v>99</v>
      </c>
      <c r="S10" s="8">
        <v>107</v>
      </c>
      <c r="T10" s="346">
        <v>962</v>
      </c>
      <c r="U10" s="346">
        <v>1038</v>
      </c>
      <c r="V10" s="7">
        <v>1007</v>
      </c>
      <c r="W10" s="8">
        <v>993</v>
      </c>
      <c r="X10" s="6">
        <v>978</v>
      </c>
      <c r="Y10" s="8">
        <v>1022</v>
      </c>
      <c r="Z10" s="7">
        <v>980</v>
      </c>
      <c r="AA10" s="7">
        <v>884</v>
      </c>
      <c r="AB10" s="7">
        <v>0.5</v>
      </c>
      <c r="AC10" s="164">
        <f t="shared" si="21"/>
        <v>0.5165995975855131</v>
      </c>
      <c r="AD10" s="164">
        <f t="shared" si="0"/>
        <v>2.7554664000097246E-4</v>
      </c>
      <c r="AE10" s="164">
        <f t="shared" si="1"/>
        <v>0.51700000000000002</v>
      </c>
      <c r="AF10" s="164">
        <f t="shared" si="2"/>
        <v>2.8900000000000052E-4</v>
      </c>
      <c r="AG10" s="164">
        <f t="shared" si="3"/>
        <v>0.50300300300300305</v>
      </c>
      <c r="AH10" s="164">
        <f t="shared" si="2"/>
        <v>9.0180270360453138E-6</v>
      </c>
      <c r="AI10" s="164">
        <f t="shared" si="4"/>
        <v>0.503</v>
      </c>
      <c r="AJ10" s="164">
        <f t="shared" si="5"/>
        <v>9.0000000000000155E-6</v>
      </c>
      <c r="AK10" s="164">
        <f t="shared" si="6"/>
        <v>0.50308959835221423</v>
      </c>
      <c r="AL10" s="164">
        <f t="shared" si="7"/>
        <v>9.5456179780048784E-6</v>
      </c>
      <c r="AM10" s="164">
        <f t="shared" si="8"/>
        <v>0.50700000000000001</v>
      </c>
      <c r="AN10" s="164">
        <f t="shared" si="9"/>
        <v>4.9000000000000087E-5</v>
      </c>
      <c r="AO10" s="164">
        <f t="shared" si="10"/>
        <v>0.48058252427184467</v>
      </c>
      <c r="AP10" s="164">
        <f t="shared" si="11"/>
        <v>3.7703836365350141E-4</v>
      </c>
      <c r="AQ10" s="164">
        <f t="shared" si="12"/>
        <v>0.48099999999999998</v>
      </c>
      <c r="AR10" s="164">
        <f t="shared" si="13"/>
        <v>3.6100000000000064E-4</v>
      </c>
      <c r="AS10" s="164">
        <f t="shared" si="14"/>
        <v>0.50349999999999995</v>
      </c>
      <c r="AT10" s="164">
        <f t="shared" si="15"/>
        <v>1.2249999999999634E-5</v>
      </c>
      <c r="AU10" s="164">
        <f t="shared" si="16"/>
        <v>0.48899999999999999</v>
      </c>
      <c r="AV10" s="164">
        <f t="shared" si="17"/>
        <v>1.2100000000000022E-4</v>
      </c>
      <c r="AW10" s="164">
        <f t="shared" si="18"/>
        <v>0.52575107296137336</v>
      </c>
      <c r="AX10" s="164">
        <f t="shared" si="19"/>
        <v>6.6311775866197391E-4</v>
      </c>
      <c r="AZ10">
        <f t="shared" si="20"/>
        <v>1</v>
      </c>
    </row>
    <row r="11" spans="1:52" x14ac:dyDescent="0.55000000000000004">
      <c r="A11" s="438"/>
      <c r="B11" s="7" t="s">
        <v>73</v>
      </c>
      <c r="C11" s="7" t="s">
        <v>74</v>
      </c>
      <c r="D11" s="120"/>
      <c r="E11" s="121"/>
      <c r="F11">
        <v>1100</v>
      </c>
      <c r="G11">
        <v>839</v>
      </c>
      <c r="H11" s="346">
        <v>1125</v>
      </c>
      <c r="I11" s="346">
        <v>875</v>
      </c>
      <c r="J11" s="7">
        <v>943</v>
      </c>
      <c r="K11" s="7">
        <v>950</v>
      </c>
      <c r="L11" s="346">
        <v>988</v>
      </c>
      <c r="M11" s="346">
        <v>1012</v>
      </c>
      <c r="N11" s="7">
        <v>837</v>
      </c>
      <c r="O11" s="7">
        <v>765</v>
      </c>
      <c r="P11" s="346">
        <v>1035</v>
      </c>
      <c r="Q11" s="346">
        <v>965</v>
      </c>
      <c r="R11" s="7">
        <v>102</v>
      </c>
      <c r="S11" s="8">
        <v>110</v>
      </c>
      <c r="T11" s="346">
        <v>963</v>
      </c>
      <c r="U11" s="346">
        <v>1037</v>
      </c>
      <c r="V11" s="7">
        <v>990</v>
      </c>
      <c r="W11" s="8">
        <v>1010</v>
      </c>
      <c r="X11" s="6">
        <v>1197</v>
      </c>
      <c r="Y11" s="8">
        <v>803</v>
      </c>
      <c r="Z11" s="7">
        <v>893</v>
      </c>
      <c r="AA11" s="7">
        <v>932</v>
      </c>
      <c r="AB11" s="7">
        <v>0.5</v>
      </c>
      <c r="AC11" s="164">
        <f t="shared" si="21"/>
        <v>0.56730273336771531</v>
      </c>
      <c r="AD11" s="164">
        <f t="shared" si="0"/>
        <v>4.529657918765779E-3</v>
      </c>
      <c r="AE11" s="164">
        <f t="shared" si="1"/>
        <v>0.5625</v>
      </c>
      <c r="AF11" s="164">
        <f t="shared" si="2"/>
        <v>3.90625E-3</v>
      </c>
      <c r="AG11" s="164">
        <f t="shared" si="3"/>
        <v>0.49815108293713684</v>
      </c>
      <c r="AH11" s="164">
        <f t="shared" si="2"/>
        <v>3.4184943053465512E-6</v>
      </c>
      <c r="AI11" s="164">
        <f t="shared" si="4"/>
        <v>0.49399999999999999</v>
      </c>
      <c r="AJ11" s="164">
        <f t="shared" si="5"/>
        <v>3.6000000000000062E-5</v>
      </c>
      <c r="AK11" s="164">
        <f t="shared" si="6"/>
        <v>0.52247191011235961</v>
      </c>
      <c r="AL11" s="164">
        <f t="shared" si="7"/>
        <v>5.0498674409796989E-4</v>
      </c>
      <c r="AM11" s="164">
        <f t="shared" si="8"/>
        <v>0.51749999999999996</v>
      </c>
      <c r="AN11" s="164">
        <f t="shared" si="9"/>
        <v>3.0624999999999858E-4</v>
      </c>
      <c r="AO11" s="164">
        <f t="shared" si="10"/>
        <v>0.48113207547169812</v>
      </c>
      <c r="AP11" s="164">
        <f t="shared" si="11"/>
        <v>3.5599857600569583E-4</v>
      </c>
      <c r="AQ11" s="164">
        <f t="shared" si="12"/>
        <v>0.48149999999999998</v>
      </c>
      <c r="AR11" s="164">
        <f t="shared" si="13"/>
        <v>3.4225000000000059E-4</v>
      </c>
      <c r="AS11" s="164">
        <f t="shared" si="14"/>
        <v>0.495</v>
      </c>
      <c r="AT11" s="164">
        <f t="shared" si="15"/>
        <v>2.5000000000000045E-5</v>
      </c>
      <c r="AU11" s="164">
        <f t="shared" si="16"/>
        <v>0.59850000000000003</v>
      </c>
      <c r="AV11" s="164">
        <f t="shared" si="17"/>
        <v>9.702250000000006E-3</v>
      </c>
      <c r="AW11" s="164">
        <f t="shared" si="18"/>
        <v>0.48931506849315071</v>
      </c>
      <c r="AX11" s="164">
        <f t="shared" si="19"/>
        <v>1.1416776130606071E-4</v>
      </c>
      <c r="AZ11">
        <f t="shared" si="20"/>
        <v>1</v>
      </c>
    </row>
    <row r="12" spans="1:52" x14ac:dyDescent="0.55000000000000004">
      <c r="A12" s="438"/>
      <c r="B12" s="7" t="s">
        <v>71</v>
      </c>
      <c r="C12" s="7" t="s">
        <v>75</v>
      </c>
      <c r="D12" s="120"/>
      <c r="E12" s="121"/>
      <c r="F12">
        <v>939</v>
      </c>
      <c r="G12">
        <v>882</v>
      </c>
      <c r="H12" s="346">
        <v>1013</v>
      </c>
      <c r="I12" s="346">
        <v>987</v>
      </c>
      <c r="J12" s="7">
        <v>903</v>
      </c>
      <c r="K12" s="7">
        <v>927</v>
      </c>
      <c r="L12" s="346">
        <v>995</v>
      </c>
      <c r="M12" s="346">
        <v>1005</v>
      </c>
      <c r="N12" s="7">
        <v>553</v>
      </c>
      <c r="O12" s="7">
        <v>539</v>
      </c>
      <c r="P12" s="346">
        <v>975</v>
      </c>
      <c r="Q12" s="346">
        <v>1025</v>
      </c>
      <c r="R12" s="7">
        <v>114</v>
      </c>
      <c r="S12" s="8">
        <v>124</v>
      </c>
      <c r="T12" s="346">
        <v>983</v>
      </c>
      <c r="U12" s="346">
        <v>1017</v>
      </c>
      <c r="V12" s="7">
        <v>991</v>
      </c>
      <c r="W12" s="8">
        <v>1009</v>
      </c>
      <c r="X12" s="6">
        <v>1025</v>
      </c>
      <c r="Y12" s="8">
        <v>975</v>
      </c>
      <c r="Z12" s="7">
        <v>1151</v>
      </c>
      <c r="AA12" s="7">
        <v>692</v>
      </c>
      <c r="AB12" s="7">
        <v>0.5</v>
      </c>
      <c r="AC12" s="164">
        <f t="shared" si="21"/>
        <v>0.51565074135090605</v>
      </c>
      <c r="AD12" s="164">
        <f t="shared" si="0"/>
        <v>2.4494570483296054E-4</v>
      </c>
      <c r="AE12" s="164">
        <f t="shared" si="1"/>
        <v>0.50649999999999995</v>
      </c>
      <c r="AF12" s="164">
        <f t="shared" si="2"/>
        <v>4.2249999999999353E-5</v>
      </c>
      <c r="AG12" s="164">
        <f t="shared" si="3"/>
        <v>0.4934426229508197</v>
      </c>
      <c r="AH12" s="164">
        <f t="shared" si="2"/>
        <v>4.2999193765116561E-5</v>
      </c>
      <c r="AI12" s="164">
        <f t="shared" si="4"/>
        <v>0.4975</v>
      </c>
      <c r="AJ12" s="164">
        <f t="shared" si="5"/>
        <v>6.2500000000000113E-6</v>
      </c>
      <c r="AK12" s="164">
        <f t="shared" si="6"/>
        <v>0.50641025641025639</v>
      </c>
      <c r="AL12" s="164">
        <f t="shared" si="7"/>
        <v>4.109138724523311E-5</v>
      </c>
      <c r="AM12" s="164">
        <f t="shared" si="8"/>
        <v>0.48749999999999999</v>
      </c>
      <c r="AN12" s="164">
        <f t="shared" si="9"/>
        <v>1.5625000000000027E-4</v>
      </c>
      <c r="AO12" s="164">
        <f t="shared" si="10"/>
        <v>0.47899159663865548</v>
      </c>
      <c r="AP12" s="164">
        <f t="shared" si="11"/>
        <v>4.4135301179295167E-4</v>
      </c>
      <c r="AQ12" s="164">
        <f t="shared" si="12"/>
        <v>0.49149999999999999</v>
      </c>
      <c r="AR12" s="164">
        <f t="shared" si="13"/>
        <v>7.225000000000013E-5</v>
      </c>
      <c r="AS12" s="164">
        <f t="shared" si="14"/>
        <v>0.4955</v>
      </c>
      <c r="AT12" s="164">
        <f t="shared" si="15"/>
        <v>2.0250000000000035E-5</v>
      </c>
      <c r="AU12" s="164">
        <f t="shared" si="16"/>
        <v>0.51249999999999996</v>
      </c>
      <c r="AV12" s="164">
        <f t="shared" si="17"/>
        <v>1.5624999999999889E-4</v>
      </c>
      <c r="AW12" s="164">
        <f t="shared" si="18"/>
        <v>0.62452523060227894</v>
      </c>
      <c r="AX12" s="164">
        <f t="shared" si="19"/>
        <v>1.5506533056550746E-2</v>
      </c>
      <c r="AZ12">
        <f t="shared" si="20"/>
        <v>0</v>
      </c>
    </row>
    <row r="13" spans="1:52" x14ac:dyDescent="0.55000000000000004">
      <c r="A13" s="438"/>
      <c r="B13" s="7" t="s">
        <v>72</v>
      </c>
      <c r="C13" s="7" t="s">
        <v>75</v>
      </c>
      <c r="D13" s="120"/>
      <c r="E13" s="121"/>
      <c r="F13">
        <v>922</v>
      </c>
      <c r="G13">
        <v>1018</v>
      </c>
      <c r="H13" s="346">
        <v>951</v>
      </c>
      <c r="I13" s="346">
        <v>1049</v>
      </c>
      <c r="J13" s="7">
        <v>997</v>
      </c>
      <c r="K13" s="7">
        <v>916</v>
      </c>
      <c r="L13" s="346">
        <v>1042</v>
      </c>
      <c r="M13" s="346">
        <v>958</v>
      </c>
      <c r="N13" s="7">
        <v>870</v>
      </c>
      <c r="O13" s="7">
        <v>885</v>
      </c>
      <c r="P13" s="346">
        <v>1001</v>
      </c>
      <c r="Q13" s="346">
        <v>999</v>
      </c>
      <c r="R13" s="7">
        <v>113</v>
      </c>
      <c r="S13" s="8">
        <v>108</v>
      </c>
      <c r="T13" s="346">
        <v>974</v>
      </c>
      <c r="U13" s="346">
        <v>1026</v>
      </c>
      <c r="V13" s="7">
        <v>1042</v>
      </c>
      <c r="W13" s="8">
        <v>958</v>
      </c>
      <c r="X13" s="6">
        <v>891</v>
      </c>
      <c r="Y13" s="8">
        <v>1109</v>
      </c>
      <c r="Z13" s="7">
        <v>770</v>
      </c>
      <c r="AA13" s="7">
        <v>1058</v>
      </c>
      <c r="AB13" s="7">
        <v>0.5</v>
      </c>
      <c r="AC13" s="164">
        <f t="shared" si="21"/>
        <v>0.47525773195876286</v>
      </c>
      <c r="AD13" s="164">
        <f t="shared" si="0"/>
        <v>6.1217982782442459E-4</v>
      </c>
      <c r="AE13" s="164">
        <f t="shared" si="1"/>
        <v>0.47549999999999998</v>
      </c>
      <c r="AF13" s="164">
        <f t="shared" si="2"/>
        <v>6.0025000000000106E-4</v>
      </c>
      <c r="AG13" s="164">
        <f t="shared" si="3"/>
        <v>0.52117093570308415</v>
      </c>
      <c r="AH13" s="164">
        <f t="shared" si="2"/>
        <v>4.4820851854412307E-4</v>
      </c>
      <c r="AI13" s="164">
        <f t="shared" si="4"/>
        <v>0.52100000000000002</v>
      </c>
      <c r="AJ13" s="164">
        <f t="shared" si="5"/>
        <v>4.410000000000008E-4</v>
      </c>
      <c r="AK13" s="164">
        <f t="shared" si="6"/>
        <v>0.49572649572649574</v>
      </c>
      <c r="AL13" s="164">
        <f t="shared" si="7"/>
        <v>1.8262838775659157E-5</v>
      </c>
      <c r="AM13" s="164">
        <f t="shared" si="8"/>
        <v>0.50049999999999994</v>
      </c>
      <c r="AN13" s="164">
        <f t="shared" si="9"/>
        <v>2.4999999999994493E-7</v>
      </c>
      <c r="AO13" s="164">
        <f t="shared" si="10"/>
        <v>0.5113122171945701</v>
      </c>
      <c r="AP13" s="164">
        <f t="shared" si="11"/>
        <v>1.2796625785712733E-4</v>
      </c>
      <c r="AQ13" s="164">
        <f t="shared" si="12"/>
        <v>0.48699999999999999</v>
      </c>
      <c r="AR13" s="164">
        <f t="shared" si="13"/>
        <v>1.6900000000000031E-4</v>
      </c>
      <c r="AS13" s="164">
        <f t="shared" si="14"/>
        <v>0.52100000000000002</v>
      </c>
      <c r="AT13" s="164">
        <f t="shared" si="15"/>
        <v>4.410000000000008E-4</v>
      </c>
      <c r="AU13" s="164">
        <f t="shared" si="16"/>
        <v>0.44550000000000001</v>
      </c>
      <c r="AV13" s="164">
        <f t="shared" si="17"/>
        <v>2.9702499999999994E-3</v>
      </c>
      <c r="AW13" s="164">
        <f t="shared" si="18"/>
        <v>0.42122538293216633</v>
      </c>
      <c r="AX13" s="164">
        <f t="shared" si="19"/>
        <v>6.2054402941838322E-3</v>
      </c>
      <c r="AZ13">
        <f t="shared" si="20"/>
        <v>1</v>
      </c>
    </row>
    <row r="14" spans="1:52" x14ac:dyDescent="0.55000000000000004">
      <c r="A14" s="438"/>
      <c r="B14" s="7" t="s">
        <v>75</v>
      </c>
      <c r="C14" s="7" t="s">
        <v>73</v>
      </c>
      <c r="D14" s="120"/>
      <c r="E14" s="121"/>
      <c r="F14">
        <v>1023</v>
      </c>
      <c r="G14">
        <v>969</v>
      </c>
      <c r="H14" s="346">
        <v>1026</v>
      </c>
      <c r="I14" s="346">
        <v>974</v>
      </c>
      <c r="J14" s="7">
        <v>1000</v>
      </c>
      <c r="K14" s="7">
        <v>998</v>
      </c>
      <c r="L14" s="346">
        <v>1000</v>
      </c>
      <c r="M14" s="346">
        <v>1000</v>
      </c>
      <c r="N14" s="7">
        <v>977</v>
      </c>
      <c r="O14" s="7">
        <v>978</v>
      </c>
      <c r="P14" s="346">
        <v>1003</v>
      </c>
      <c r="Q14" s="346">
        <v>997</v>
      </c>
      <c r="R14" s="7">
        <v>104</v>
      </c>
      <c r="S14" s="8">
        <v>105</v>
      </c>
      <c r="T14" s="346">
        <v>1004</v>
      </c>
      <c r="U14" s="346">
        <v>996</v>
      </c>
      <c r="V14" s="7">
        <v>1000</v>
      </c>
      <c r="W14" s="8">
        <v>1000</v>
      </c>
      <c r="X14" s="6">
        <v>1027</v>
      </c>
      <c r="Y14" s="8">
        <v>973</v>
      </c>
      <c r="Z14" s="7">
        <v>845</v>
      </c>
      <c r="AA14" s="7">
        <v>944</v>
      </c>
      <c r="AB14" s="7">
        <v>0.5</v>
      </c>
      <c r="AC14" s="164">
        <f t="shared" si="21"/>
        <v>0.51355421686746983</v>
      </c>
      <c r="AD14" s="164">
        <f t="shared" si="0"/>
        <v>1.8371679489040355E-4</v>
      </c>
      <c r="AE14" s="164">
        <f t="shared" si="1"/>
        <v>0.51300000000000001</v>
      </c>
      <c r="AF14" s="164">
        <f t="shared" si="2"/>
        <v>1.6900000000000031E-4</v>
      </c>
      <c r="AG14" s="164">
        <f t="shared" si="3"/>
        <v>0.50050050050050054</v>
      </c>
      <c r="AH14" s="164">
        <f t="shared" si="2"/>
        <v>2.505007510012958E-7</v>
      </c>
      <c r="AI14" s="164">
        <f t="shared" si="4"/>
        <v>0.5</v>
      </c>
      <c r="AJ14" s="164">
        <f t="shared" si="5"/>
        <v>0</v>
      </c>
      <c r="AK14" s="164">
        <f t="shared" si="6"/>
        <v>0.49974424552429669</v>
      </c>
      <c r="AL14" s="164">
        <f t="shared" si="7"/>
        <v>6.5410351842273447E-8</v>
      </c>
      <c r="AM14" s="164">
        <f t="shared" si="8"/>
        <v>0.50149999999999995</v>
      </c>
      <c r="AN14" s="164">
        <f t="shared" si="9"/>
        <v>2.2499999999998374E-6</v>
      </c>
      <c r="AO14" s="164">
        <f t="shared" si="10"/>
        <v>0.49760765550239233</v>
      </c>
      <c r="AP14" s="164">
        <f t="shared" si="11"/>
        <v>5.7233121952336856E-6</v>
      </c>
      <c r="AQ14" s="164">
        <f t="shared" si="12"/>
        <v>0.502</v>
      </c>
      <c r="AR14" s="164">
        <f t="shared" si="13"/>
        <v>4.0000000000000074E-6</v>
      </c>
      <c r="AS14" s="164">
        <f t="shared" si="14"/>
        <v>0.5</v>
      </c>
      <c r="AT14" s="164">
        <f t="shared" si="15"/>
        <v>0</v>
      </c>
      <c r="AU14" s="164">
        <f t="shared" si="16"/>
        <v>0.51349999999999996</v>
      </c>
      <c r="AV14" s="164">
        <f t="shared" si="17"/>
        <v>1.8224999999999882E-4</v>
      </c>
      <c r="AW14" s="164">
        <f t="shared" si="18"/>
        <v>0.4723309111235327</v>
      </c>
      <c r="AX14" s="164">
        <f t="shared" si="19"/>
        <v>7.6557847925384629E-4</v>
      </c>
      <c r="AZ14">
        <f t="shared" si="20"/>
        <v>1</v>
      </c>
    </row>
    <row r="15" spans="1:52" x14ac:dyDescent="0.55000000000000004">
      <c r="A15" s="438"/>
      <c r="B15" s="7" t="s">
        <v>75</v>
      </c>
      <c r="C15" s="7" t="s">
        <v>74</v>
      </c>
      <c r="D15" s="120"/>
      <c r="E15" s="121"/>
      <c r="F15">
        <v>1005</v>
      </c>
      <c r="G15">
        <v>986</v>
      </c>
      <c r="H15" s="346">
        <v>1010</v>
      </c>
      <c r="I15" s="346">
        <v>990</v>
      </c>
      <c r="J15" s="7">
        <v>1000</v>
      </c>
      <c r="K15" s="7">
        <v>999</v>
      </c>
      <c r="L15" s="346">
        <v>1001</v>
      </c>
      <c r="M15" s="346">
        <v>999</v>
      </c>
      <c r="N15" s="7">
        <v>985</v>
      </c>
      <c r="O15" s="7">
        <v>974</v>
      </c>
      <c r="P15" s="346">
        <v>1006</v>
      </c>
      <c r="Q15" s="346">
        <v>994</v>
      </c>
      <c r="R15" s="7">
        <v>112</v>
      </c>
      <c r="S15" s="8">
        <v>101</v>
      </c>
      <c r="T15" s="346">
        <v>1019</v>
      </c>
      <c r="U15" s="346">
        <v>981</v>
      </c>
      <c r="V15" s="7">
        <v>998</v>
      </c>
      <c r="W15" s="8">
        <v>1002</v>
      </c>
      <c r="X15" s="6">
        <v>1010</v>
      </c>
      <c r="Y15" s="8">
        <v>990</v>
      </c>
      <c r="Z15" s="7">
        <v>932</v>
      </c>
      <c r="AA15" s="7">
        <v>888</v>
      </c>
      <c r="AB15" s="7">
        <v>0.5</v>
      </c>
      <c r="AC15" s="164">
        <f t="shared" si="21"/>
        <v>0.50477147162230041</v>
      </c>
      <c r="AD15" s="164">
        <f t="shared" si="0"/>
        <v>2.2766941442418057E-5</v>
      </c>
      <c r="AE15" s="164">
        <f t="shared" si="1"/>
        <v>0.505</v>
      </c>
      <c r="AF15" s="164">
        <f t="shared" si="2"/>
        <v>2.5000000000000045E-5</v>
      </c>
      <c r="AG15" s="164">
        <f t="shared" si="3"/>
        <v>0.5002501250625313</v>
      </c>
      <c r="AH15" s="164">
        <f t="shared" si="2"/>
        <v>6.2562546906288431E-8</v>
      </c>
      <c r="AI15" s="164">
        <f t="shared" si="4"/>
        <v>0.50049999999999994</v>
      </c>
      <c r="AJ15" s="164">
        <f t="shared" si="5"/>
        <v>2.4999999999994493E-7</v>
      </c>
      <c r="AK15" s="164">
        <f t="shared" si="6"/>
        <v>0.50280755487493622</v>
      </c>
      <c r="AL15" s="164">
        <f t="shared" si="7"/>
        <v>7.8823643757781583E-6</v>
      </c>
      <c r="AM15" s="164">
        <f t="shared" si="8"/>
        <v>0.503</v>
      </c>
      <c r="AN15" s="164">
        <f t="shared" si="9"/>
        <v>9.0000000000000155E-6</v>
      </c>
      <c r="AO15" s="164">
        <f t="shared" si="10"/>
        <v>0.5258215962441315</v>
      </c>
      <c r="AP15" s="164">
        <f t="shared" si="11"/>
        <v>6.6675483259494577E-4</v>
      </c>
      <c r="AQ15" s="164">
        <f t="shared" si="12"/>
        <v>0.50949999999999995</v>
      </c>
      <c r="AR15" s="164">
        <f t="shared" si="13"/>
        <v>9.0249999999999104E-5</v>
      </c>
      <c r="AS15" s="164">
        <f t="shared" si="14"/>
        <v>0.499</v>
      </c>
      <c r="AT15" s="164">
        <f t="shared" si="15"/>
        <v>1.0000000000000019E-6</v>
      </c>
      <c r="AU15" s="164">
        <f t="shared" si="16"/>
        <v>0.505</v>
      </c>
      <c r="AV15" s="164">
        <f t="shared" si="17"/>
        <v>2.5000000000000045E-5</v>
      </c>
      <c r="AW15" s="164">
        <f t="shared" si="18"/>
        <v>0.51208791208791204</v>
      </c>
      <c r="AX15" s="164">
        <f t="shared" si="19"/>
        <v>1.4611761864509012E-4</v>
      </c>
      <c r="AZ15">
        <f t="shared" si="20"/>
        <v>1</v>
      </c>
    </row>
    <row r="16" spans="1:52" x14ac:dyDescent="0.55000000000000004">
      <c r="A16" s="438"/>
      <c r="B16" s="7" t="s">
        <v>71</v>
      </c>
      <c r="C16" s="7" t="s">
        <v>76</v>
      </c>
      <c r="D16" s="120"/>
      <c r="E16" s="121"/>
      <c r="F16">
        <v>1665</v>
      </c>
      <c r="G16">
        <v>292</v>
      </c>
      <c r="H16" s="346">
        <v>1689</v>
      </c>
      <c r="I16" s="346">
        <v>311</v>
      </c>
      <c r="J16" s="7">
        <v>1647</v>
      </c>
      <c r="K16" s="7">
        <v>260</v>
      </c>
      <c r="L16" s="346">
        <v>1684</v>
      </c>
      <c r="M16" s="346">
        <v>316</v>
      </c>
      <c r="N16" s="7">
        <v>1480</v>
      </c>
      <c r="O16" s="7">
        <v>266</v>
      </c>
      <c r="P16" s="346">
        <v>1583</v>
      </c>
      <c r="Q16" s="346">
        <v>417</v>
      </c>
      <c r="R16" s="7">
        <v>99</v>
      </c>
      <c r="S16" s="8">
        <v>105</v>
      </c>
      <c r="T16" s="346">
        <v>988</v>
      </c>
      <c r="U16" s="346">
        <v>1012</v>
      </c>
      <c r="V16" s="7">
        <v>1688</v>
      </c>
      <c r="W16" s="8">
        <v>312</v>
      </c>
      <c r="X16" s="6">
        <v>1782</v>
      </c>
      <c r="Y16" s="8">
        <v>218</v>
      </c>
      <c r="Z16" s="7">
        <v>1509</v>
      </c>
      <c r="AA16" s="7">
        <v>334</v>
      </c>
      <c r="AB16" s="7">
        <v>0.5</v>
      </c>
      <c r="AC16" s="164">
        <f t="shared" si="21"/>
        <v>0.8507920286152274</v>
      </c>
      <c r="AD16" s="164">
        <f t="shared" si="0"/>
        <v>0.12305504733998653</v>
      </c>
      <c r="AE16" s="164">
        <f t="shared" si="1"/>
        <v>0.84450000000000003</v>
      </c>
      <c r="AF16" s="164">
        <f t="shared" si="2"/>
        <v>0.11868025000000001</v>
      </c>
      <c r="AG16" s="164">
        <f t="shared" si="3"/>
        <v>0.86366019926586257</v>
      </c>
      <c r="AH16" s="164">
        <f t="shared" si="2"/>
        <v>0.13224874053008687</v>
      </c>
      <c r="AI16" s="164">
        <f t="shared" si="4"/>
        <v>0.84199999999999997</v>
      </c>
      <c r="AJ16" s="164">
        <f t="shared" si="5"/>
        <v>0.11696399999999998</v>
      </c>
      <c r="AK16" s="164">
        <f t="shared" si="6"/>
        <v>0.84765177548682702</v>
      </c>
      <c r="AL16" s="164">
        <f t="shared" si="7"/>
        <v>0.12086175699914319</v>
      </c>
      <c r="AM16" s="164">
        <f t="shared" si="8"/>
        <v>0.79149999999999998</v>
      </c>
      <c r="AN16" s="164">
        <f t="shared" si="9"/>
        <v>8.4972249999999985E-2</v>
      </c>
      <c r="AO16" s="164">
        <f t="shared" si="10"/>
        <v>0.48529411764705882</v>
      </c>
      <c r="AP16" s="164">
        <f t="shared" si="11"/>
        <v>2.162629757785468E-4</v>
      </c>
      <c r="AQ16" s="164">
        <f t="shared" si="12"/>
        <v>0.49399999999999999</v>
      </c>
      <c r="AR16" s="164">
        <f t="shared" si="13"/>
        <v>3.6000000000000062E-5</v>
      </c>
      <c r="AS16" s="164">
        <f t="shared" si="14"/>
        <v>0.84399999999999997</v>
      </c>
      <c r="AT16" s="164">
        <f t="shared" si="15"/>
        <v>0.11833599999999998</v>
      </c>
      <c r="AU16" s="164">
        <f t="shared" si="16"/>
        <v>0.89100000000000001</v>
      </c>
      <c r="AV16" s="164">
        <f t="shared" si="17"/>
        <v>0.15288100000000002</v>
      </c>
      <c r="AW16" s="164">
        <f t="shared" si="18"/>
        <v>0.8187737384698861</v>
      </c>
      <c r="AX16" s="164">
        <f t="shared" si="19"/>
        <v>0.10161669633806734</v>
      </c>
      <c r="AZ16">
        <f t="shared" si="20"/>
        <v>0</v>
      </c>
    </row>
    <row r="17" spans="1:52" x14ac:dyDescent="0.55000000000000004">
      <c r="A17" s="438"/>
      <c r="B17" s="7" t="s">
        <v>72</v>
      </c>
      <c r="C17" s="7" t="s">
        <v>76</v>
      </c>
      <c r="D17" s="120"/>
      <c r="E17" s="121"/>
      <c r="F17">
        <v>1782</v>
      </c>
      <c r="G17">
        <v>165</v>
      </c>
      <c r="H17" s="346">
        <v>1812</v>
      </c>
      <c r="I17" s="346">
        <v>188</v>
      </c>
      <c r="J17" s="7">
        <v>1828</v>
      </c>
      <c r="K17" s="7">
        <v>107</v>
      </c>
      <c r="L17" s="346">
        <v>1862</v>
      </c>
      <c r="M17" s="346">
        <v>138</v>
      </c>
      <c r="N17" s="7">
        <v>1755</v>
      </c>
      <c r="O17" s="7">
        <v>70</v>
      </c>
      <c r="P17" s="346">
        <v>1884</v>
      </c>
      <c r="Q17" s="346">
        <v>116</v>
      </c>
      <c r="R17" s="7">
        <v>111</v>
      </c>
      <c r="S17" s="8">
        <v>100</v>
      </c>
      <c r="T17" s="346">
        <v>1031</v>
      </c>
      <c r="U17" s="346">
        <v>969</v>
      </c>
      <c r="V17" s="7">
        <v>1856</v>
      </c>
      <c r="W17" s="8">
        <v>144</v>
      </c>
      <c r="X17" s="6">
        <v>1821</v>
      </c>
      <c r="Y17" s="8">
        <v>179</v>
      </c>
      <c r="Z17" s="7">
        <v>1540</v>
      </c>
      <c r="AA17" s="7">
        <v>288</v>
      </c>
      <c r="AB17" s="7">
        <v>0.5</v>
      </c>
      <c r="AC17" s="164">
        <f t="shared" si="21"/>
        <v>0.9152542372881356</v>
      </c>
      <c r="AD17" s="164">
        <f t="shared" si="0"/>
        <v>0.17243608158575122</v>
      </c>
      <c r="AE17" s="164">
        <f t="shared" si="1"/>
        <v>0.90600000000000003</v>
      </c>
      <c r="AF17" s="164">
        <f t="shared" si="2"/>
        <v>0.16483600000000001</v>
      </c>
      <c r="AG17" s="164">
        <f t="shared" si="3"/>
        <v>0.94470284237726099</v>
      </c>
      <c r="AH17" s="164">
        <f t="shared" si="2"/>
        <v>0.19776061801841502</v>
      </c>
      <c r="AI17" s="164">
        <f t="shared" si="4"/>
        <v>0.93100000000000005</v>
      </c>
      <c r="AJ17" s="164">
        <f t="shared" si="5"/>
        <v>0.18576100000000004</v>
      </c>
      <c r="AK17" s="164">
        <f t="shared" si="6"/>
        <v>0.9616438356164384</v>
      </c>
      <c r="AL17" s="164">
        <f t="shared" si="7"/>
        <v>0.21311503096265721</v>
      </c>
      <c r="AM17" s="164">
        <f t="shared" si="8"/>
        <v>0.94199999999999995</v>
      </c>
      <c r="AN17" s="164">
        <f t="shared" si="9"/>
        <v>0.19536399999999995</v>
      </c>
      <c r="AO17" s="164">
        <f t="shared" si="10"/>
        <v>0.52606635071090047</v>
      </c>
      <c r="AP17" s="164">
        <f t="shared" si="11"/>
        <v>6.7945463938366116E-4</v>
      </c>
      <c r="AQ17" s="164">
        <f t="shared" si="12"/>
        <v>0.51549999999999996</v>
      </c>
      <c r="AR17" s="164">
        <f t="shared" si="13"/>
        <v>2.4024999999999871E-4</v>
      </c>
      <c r="AS17" s="164">
        <f t="shared" si="14"/>
        <v>0.92800000000000005</v>
      </c>
      <c r="AT17" s="164">
        <f t="shared" si="15"/>
        <v>0.18318400000000004</v>
      </c>
      <c r="AU17" s="164">
        <f t="shared" si="16"/>
        <v>0.91049999999999998</v>
      </c>
      <c r="AV17" s="164">
        <f t="shared" si="17"/>
        <v>0.16851024999999997</v>
      </c>
      <c r="AW17" s="164">
        <f t="shared" si="18"/>
        <v>0.84245076586433265</v>
      </c>
      <c r="AX17" s="164">
        <f t="shared" si="19"/>
        <v>0.11727252704106798</v>
      </c>
      <c r="AZ17">
        <f t="shared" si="20"/>
        <v>0</v>
      </c>
    </row>
    <row r="18" spans="1:52" x14ac:dyDescent="0.55000000000000004">
      <c r="A18" s="438"/>
      <c r="B18" s="7" t="s">
        <v>76</v>
      </c>
      <c r="C18" s="7" t="s">
        <v>73</v>
      </c>
      <c r="D18" s="120"/>
      <c r="E18" s="121"/>
      <c r="F18">
        <v>928</v>
      </c>
      <c r="G18">
        <v>1032</v>
      </c>
      <c r="H18" s="346">
        <v>950</v>
      </c>
      <c r="I18" s="346">
        <v>1050</v>
      </c>
      <c r="J18" s="7">
        <v>790</v>
      </c>
      <c r="K18" s="7">
        <v>1086</v>
      </c>
      <c r="L18" s="346">
        <v>841</v>
      </c>
      <c r="M18" s="346">
        <v>1159</v>
      </c>
      <c r="N18" s="7">
        <v>666</v>
      </c>
      <c r="O18" s="7">
        <v>1061</v>
      </c>
      <c r="P18" s="346">
        <v>829</v>
      </c>
      <c r="Q18" s="346">
        <v>1171</v>
      </c>
      <c r="R18" s="7">
        <v>138</v>
      </c>
      <c r="S18" s="8">
        <v>104</v>
      </c>
      <c r="T18" s="346">
        <v>987</v>
      </c>
      <c r="U18" s="346">
        <v>1013</v>
      </c>
      <c r="V18" s="7">
        <v>1029</v>
      </c>
      <c r="W18" s="8">
        <v>971</v>
      </c>
      <c r="X18" s="6">
        <v>1076</v>
      </c>
      <c r="Y18" s="8">
        <v>924</v>
      </c>
      <c r="Z18" s="7">
        <v>1470</v>
      </c>
      <c r="AA18" s="7">
        <v>319</v>
      </c>
      <c r="AB18" s="7">
        <v>0.5</v>
      </c>
      <c r="AC18" s="164">
        <f t="shared" si="21"/>
        <v>0.47346938775510206</v>
      </c>
      <c r="AD18" s="164">
        <f t="shared" si="0"/>
        <v>7.038733860891287E-4</v>
      </c>
      <c r="AE18" s="164">
        <f t="shared" si="1"/>
        <v>0.47499999999999998</v>
      </c>
      <c r="AF18" s="164">
        <f t="shared" si="2"/>
        <v>6.250000000000011E-4</v>
      </c>
      <c r="AG18" s="164">
        <f t="shared" si="3"/>
        <v>0.4211087420042644</v>
      </c>
      <c r="AH18" s="164">
        <f t="shared" si="2"/>
        <v>6.2238305881497161E-3</v>
      </c>
      <c r="AI18" s="164">
        <f t="shared" si="4"/>
        <v>0.42049999999999998</v>
      </c>
      <c r="AJ18" s="164">
        <f t="shared" si="5"/>
        <v>6.3202500000000021E-3</v>
      </c>
      <c r="AK18" s="164">
        <f t="shared" si="6"/>
        <v>0.38563983786913725</v>
      </c>
      <c r="AL18" s="164">
        <f t="shared" si="7"/>
        <v>1.3078246682597215E-2</v>
      </c>
      <c r="AM18" s="164">
        <f t="shared" si="8"/>
        <v>0.41449999999999998</v>
      </c>
      <c r="AN18" s="164">
        <f t="shared" si="9"/>
        <v>7.3102500000000034E-3</v>
      </c>
      <c r="AO18" s="164">
        <f t="shared" si="10"/>
        <v>0.57024793388429751</v>
      </c>
      <c r="AP18" s="164">
        <f t="shared" si="11"/>
        <v>4.934772215012634E-3</v>
      </c>
      <c r="AQ18" s="164">
        <f t="shared" si="12"/>
        <v>0.49349999999999999</v>
      </c>
      <c r="AR18" s="164">
        <f t="shared" si="13"/>
        <v>4.2250000000000078E-5</v>
      </c>
      <c r="AS18" s="164">
        <f t="shared" si="14"/>
        <v>0.51449999999999996</v>
      </c>
      <c r="AT18" s="164">
        <f t="shared" si="15"/>
        <v>2.1024999999999877E-4</v>
      </c>
      <c r="AU18" s="164">
        <f t="shared" si="16"/>
        <v>0.53800000000000003</v>
      </c>
      <c r="AV18" s="164">
        <f t="shared" si="17"/>
        <v>1.4440000000000026E-3</v>
      </c>
      <c r="AW18" s="164">
        <f t="shared" si="18"/>
        <v>0.82168809390721076</v>
      </c>
      <c r="AX18" s="164">
        <f t="shared" si="19"/>
        <v>0.10348322976165444</v>
      </c>
      <c r="AZ18">
        <f t="shared" si="20"/>
        <v>0</v>
      </c>
    </row>
    <row r="19" spans="1:52" x14ac:dyDescent="0.55000000000000004">
      <c r="A19" s="438"/>
      <c r="B19" s="7" t="s">
        <v>76</v>
      </c>
      <c r="C19" s="7" t="s">
        <v>74</v>
      </c>
      <c r="D19" s="120"/>
      <c r="E19" s="121"/>
      <c r="F19">
        <v>908</v>
      </c>
      <c r="G19">
        <v>1051</v>
      </c>
      <c r="H19" s="346">
        <v>926</v>
      </c>
      <c r="I19" s="346">
        <v>1074</v>
      </c>
      <c r="J19" s="7">
        <v>964</v>
      </c>
      <c r="K19" s="7">
        <v>1006</v>
      </c>
      <c r="L19" s="346">
        <v>977</v>
      </c>
      <c r="M19" s="346">
        <v>1023</v>
      </c>
      <c r="N19" s="7">
        <v>523</v>
      </c>
      <c r="O19" s="7">
        <v>1164</v>
      </c>
      <c r="P19" s="346">
        <v>721</v>
      </c>
      <c r="Q19" s="346">
        <v>1279</v>
      </c>
      <c r="R19" s="7">
        <v>119</v>
      </c>
      <c r="S19" s="8">
        <v>87</v>
      </c>
      <c r="T19" s="346">
        <v>997</v>
      </c>
      <c r="U19" s="346">
        <v>1003</v>
      </c>
      <c r="V19" s="7">
        <v>1024</v>
      </c>
      <c r="W19" s="8">
        <v>976</v>
      </c>
      <c r="X19" s="6">
        <v>1125</v>
      </c>
      <c r="Y19" s="8">
        <v>875</v>
      </c>
      <c r="Z19" s="7">
        <v>1453</v>
      </c>
      <c r="AA19" s="7">
        <v>367</v>
      </c>
      <c r="AB19" s="7">
        <v>0.5</v>
      </c>
      <c r="AC19" s="164">
        <f t="shared" si="21"/>
        <v>0.46350178662582953</v>
      </c>
      <c r="AD19" s="164">
        <f t="shared" si="0"/>
        <v>1.3321195795064765E-3</v>
      </c>
      <c r="AE19" s="164">
        <f t="shared" si="1"/>
        <v>0.46300000000000002</v>
      </c>
      <c r="AF19" s="164">
        <f t="shared" si="2"/>
        <v>1.3689999999999983E-3</v>
      </c>
      <c r="AG19" s="164">
        <f t="shared" si="3"/>
        <v>0.48934010152284263</v>
      </c>
      <c r="AH19" s="164">
        <f t="shared" si="2"/>
        <v>1.1363343554330201E-4</v>
      </c>
      <c r="AI19" s="164">
        <f t="shared" si="4"/>
        <v>0.48849999999999999</v>
      </c>
      <c r="AJ19" s="164">
        <f t="shared" si="5"/>
        <v>1.3225000000000023E-4</v>
      </c>
      <c r="AK19" s="164">
        <f t="shared" si="6"/>
        <v>0.3100177830468287</v>
      </c>
      <c r="AL19" s="164">
        <f t="shared" si="7"/>
        <v>3.6093242758441849E-2</v>
      </c>
      <c r="AM19" s="164">
        <f t="shared" si="8"/>
        <v>0.36049999999999999</v>
      </c>
      <c r="AN19" s="164">
        <f t="shared" si="9"/>
        <v>1.9460250000000005E-2</v>
      </c>
      <c r="AO19" s="164">
        <f t="shared" si="10"/>
        <v>0.57766990291262132</v>
      </c>
      <c r="AP19" s="164">
        <f t="shared" si="11"/>
        <v>6.0326138184560226E-3</v>
      </c>
      <c r="AQ19" s="164">
        <f t="shared" si="12"/>
        <v>0.4985</v>
      </c>
      <c r="AR19" s="164">
        <f t="shared" si="13"/>
        <v>2.2500000000000039E-6</v>
      </c>
      <c r="AS19" s="164">
        <f t="shared" si="14"/>
        <v>0.51200000000000001</v>
      </c>
      <c r="AT19" s="164">
        <f t="shared" si="15"/>
        <v>1.4400000000000025E-4</v>
      </c>
      <c r="AU19" s="164">
        <f t="shared" si="16"/>
        <v>0.5625</v>
      </c>
      <c r="AV19" s="164">
        <f t="shared" si="17"/>
        <v>3.90625E-3</v>
      </c>
      <c r="AW19" s="164">
        <f t="shared" si="18"/>
        <v>0.7983516483516484</v>
      </c>
      <c r="AX19" s="164">
        <f t="shared" si="19"/>
        <v>8.901370607414566E-2</v>
      </c>
      <c r="AZ19">
        <f t="shared" si="20"/>
        <v>0</v>
      </c>
    </row>
    <row r="20" spans="1:52" x14ac:dyDescent="0.55000000000000004">
      <c r="A20" s="438"/>
      <c r="B20" s="7" t="s">
        <v>75</v>
      </c>
      <c r="C20" s="7" t="s">
        <v>76</v>
      </c>
      <c r="D20" s="120"/>
      <c r="E20" s="121"/>
      <c r="F20">
        <v>1708</v>
      </c>
      <c r="G20">
        <v>253</v>
      </c>
      <c r="H20" s="346">
        <v>1729</v>
      </c>
      <c r="I20" s="346">
        <v>271</v>
      </c>
      <c r="J20" s="7">
        <v>1642</v>
      </c>
      <c r="K20" s="7">
        <v>249</v>
      </c>
      <c r="L20" s="346">
        <v>1691</v>
      </c>
      <c r="M20" s="346">
        <v>309</v>
      </c>
      <c r="N20" s="7">
        <v>1497</v>
      </c>
      <c r="O20" s="7">
        <v>212</v>
      </c>
      <c r="P20" s="346">
        <v>1614</v>
      </c>
      <c r="Q20" s="346">
        <v>386</v>
      </c>
      <c r="R20" s="7">
        <v>126</v>
      </c>
      <c r="S20" s="8">
        <v>120</v>
      </c>
      <c r="T20" s="346">
        <v>992</v>
      </c>
      <c r="U20" s="346">
        <v>1008</v>
      </c>
      <c r="V20" s="7">
        <v>1722</v>
      </c>
      <c r="W20" s="8">
        <v>278</v>
      </c>
      <c r="X20" s="6">
        <v>1804</v>
      </c>
      <c r="Y20" s="8">
        <v>196</v>
      </c>
      <c r="Z20" s="7">
        <v>1450</v>
      </c>
      <c r="AA20" s="7">
        <v>334</v>
      </c>
      <c r="AB20" s="7">
        <v>0.5</v>
      </c>
      <c r="AC20" s="164">
        <f t="shared" si="21"/>
        <v>0.87098419173890873</v>
      </c>
      <c r="AD20" s="164">
        <f t="shared" si="0"/>
        <v>0.1376292705201714</v>
      </c>
      <c r="AE20" s="164">
        <f t="shared" si="1"/>
        <v>0.86450000000000005</v>
      </c>
      <c r="AF20" s="164">
        <f t="shared" si="2"/>
        <v>0.13286025000000004</v>
      </c>
      <c r="AG20" s="164">
        <f t="shared" si="3"/>
        <v>0.86832363828662085</v>
      </c>
      <c r="AH20" s="164">
        <f t="shared" si="2"/>
        <v>0.1356623025206935</v>
      </c>
      <c r="AI20" s="164">
        <f t="shared" si="4"/>
        <v>0.84550000000000003</v>
      </c>
      <c r="AJ20" s="164">
        <f t="shared" si="5"/>
        <v>0.11937025000000002</v>
      </c>
      <c r="AK20" s="164">
        <f t="shared" si="6"/>
        <v>0.87595084844938564</v>
      </c>
      <c r="AL20" s="164">
        <f t="shared" si="7"/>
        <v>0.14133904044981294</v>
      </c>
      <c r="AM20" s="164">
        <f t="shared" si="8"/>
        <v>0.80700000000000005</v>
      </c>
      <c r="AN20" s="164">
        <f t="shared" si="9"/>
        <v>9.4249000000000027E-2</v>
      </c>
      <c r="AO20" s="164">
        <f t="shared" si="10"/>
        <v>0.51219512195121952</v>
      </c>
      <c r="AP20" s="164">
        <f t="shared" si="11"/>
        <v>1.4872099940511625E-4</v>
      </c>
      <c r="AQ20" s="164">
        <f t="shared" si="12"/>
        <v>0.496</v>
      </c>
      <c r="AR20" s="164">
        <f t="shared" si="13"/>
        <v>1.600000000000003E-5</v>
      </c>
      <c r="AS20" s="164">
        <f t="shared" si="14"/>
        <v>0.86099999999999999</v>
      </c>
      <c r="AT20" s="164">
        <f t="shared" si="15"/>
        <v>0.13032099999999999</v>
      </c>
      <c r="AU20" s="164">
        <f t="shared" si="16"/>
        <v>0.90200000000000002</v>
      </c>
      <c r="AV20" s="164">
        <f t="shared" si="17"/>
        <v>0.16160400000000003</v>
      </c>
      <c r="AW20" s="164">
        <f t="shared" si="18"/>
        <v>0.81278026905829592</v>
      </c>
      <c r="AX20" s="164">
        <f t="shared" si="19"/>
        <v>9.7831496712179986E-2</v>
      </c>
      <c r="AZ20">
        <f t="shared" si="20"/>
        <v>0</v>
      </c>
    </row>
    <row r="21" spans="1:52" x14ac:dyDescent="0.55000000000000004">
      <c r="A21" s="438"/>
      <c r="B21" s="7" t="s">
        <v>71</v>
      </c>
      <c r="C21" s="7" t="s">
        <v>77</v>
      </c>
      <c r="D21" s="120"/>
      <c r="E21" s="121"/>
      <c r="F21">
        <v>1016</v>
      </c>
      <c r="G21">
        <v>974</v>
      </c>
      <c r="H21" s="346">
        <v>1023</v>
      </c>
      <c r="I21" s="346">
        <v>977</v>
      </c>
      <c r="J21" s="7">
        <v>999</v>
      </c>
      <c r="K21" s="7">
        <v>999</v>
      </c>
      <c r="L21" s="346">
        <v>998</v>
      </c>
      <c r="M21" s="346">
        <v>1002</v>
      </c>
      <c r="N21" s="7">
        <v>995</v>
      </c>
      <c r="O21" s="7">
        <v>995</v>
      </c>
      <c r="P21" s="346">
        <v>1002</v>
      </c>
      <c r="Q21" s="346">
        <v>998</v>
      </c>
      <c r="R21" s="7">
        <v>114</v>
      </c>
      <c r="S21" s="8">
        <v>102</v>
      </c>
      <c r="T21" s="346">
        <v>989</v>
      </c>
      <c r="U21" s="346">
        <v>1011</v>
      </c>
      <c r="V21" s="7">
        <v>999</v>
      </c>
      <c r="W21" s="8">
        <v>1001</v>
      </c>
      <c r="X21" s="6">
        <v>1074</v>
      </c>
      <c r="Y21" s="8">
        <v>926</v>
      </c>
      <c r="Z21" s="7">
        <v>931</v>
      </c>
      <c r="AA21" s="7">
        <v>896</v>
      </c>
      <c r="AB21" s="7">
        <v>0.5</v>
      </c>
      <c r="AC21" s="164">
        <f t="shared" si="21"/>
        <v>0.51055276381909542</v>
      </c>
      <c r="AD21" s="164">
        <f t="shared" si="0"/>
        <v>1.1136082422160942E-4</v>
      </c>
      <c r="AE21" s="164">
        <f t="shared" si="1"/>
        <v>0.51149999999999995</v>
      </c>
      <c r="AF21" s="164">
        <f t="shared" si="2"/>
        <v>1.3224999999999896E-4</v>
      </c>
      <c r="AG21" s="164">
        <f t="shared" si="3"/>
        <v>0.5</v>
      </c>
      <c r="AH21" s="164">
        <f t="shared" si="2"/>
        <v>0</v>
      </c>
      <c r="AI21" s="164">
        <f t="shared" si="4"/>
        <v>0.499</v>
      </c>
      <c r="AJ21" s="164">
        <f t="shared" si="5"/>
        <v>1.0000000000000019E-6</v>
      </c>
      <c r="AK21" s="164">
        <f t="shared" si="6"/>
        <v>0.5</v>
      </c>
      <c r="AL21" s="164">
        <f t="shared" si="7"/>
        <v>0</v>
      </c>
      <c r="AM21" s="164">
        <f t="shared" si="8"/>
        <v>0.501</v>
      </c>
      <c r="AN21" s="164">
        <f t="shared" si="9"/>
        <v>1.0000000000000019E-6</v>
      </c>
      <c r="AO21" s="164">
        <f t="shared" si="10"/>
        <v>0.52777777777777779</v>
      </c>
      <c r="AP21" s="164">
        <f t="shared" si="11"/>
        <v>7.7160493827160565E-4</v>
      </c>
      <c r="AQ21" s="164">
        <f t="shared" si="12"/>
        <v>0.4945</v>
      </c>
      <c r="AR21" s="164">
        <f t="shared" si="13"/>
        <v>3.0250000000000054E-5</v>
      </c>
      <c r="AS21" s="164">
        <f t="shared" si="14"/>
        <v>0.4995</v>
      </c>
      <c r="AT21" s="164">
        <f t="shared" si="15"/>
        <v>2.5000000000000047E-7</v>
      </c>
      <c r="AU21" s="164">
        <f t="shared" si="16"/>
        <v>0.53700000000000003</v>
      </c>
      <c r="AV21" s="164">
        <f t="shared" si="17"/>
        <v>1.3690000000000024E-3</v>
      </c>
      <c r="AW21" s="164">
        <f t="shared" si="18"/>
        <v>0.50957854406130265</v>
      </c>
      <c r="AX21" s="164">
        <f t="shared" si="19"/>
        <v>9.1748506334316302E-5</v>
      </c>
      <c r="AZ21">
        <f t="shared" si="20"/>
        <v>1</v>
      </c>
    </row>
    <row r="22" spans="1:52" x14ac:dyDescent="0.55000000000000004">
      <c r="A22" s="438"/>
      <c r="B22" s="7" t="s">
        <v>72</v>
      </c>
      <c r="C22" s="7" t="s">
        <v>77</v>
      </c>
      <c r="D22" s="120"/>
      <c r="E22" s="121"/>
      <c r="F22">
        <v>1007</v>
      </c>
      <c r="G22">
        <v>985</v>
      </c>
      <c r="H22" s="346">
        <v>1017</v>
      </c>
      <c r="I22" s="346">
        <v>983</v>
      </c>
      <c r="J22" s="7">
        <v>1000</v>
      </c>
      <c r="K22" s="7">
        <v>1000</v>
      </c>
      <c r="L22" s="346">
        <v>1000</v>
      </c>
      <c r="M22" s="346">
        <v>1000</v>
      </c>
      <c r="N22" s="7">
        <v>991</v>
      </c>
      <c r="O22" s="7">
        <v>995</v>
      </c>
      <c r="P22" s="346">
        <v>1000</v>
      </c>
      <c r="Q22" s="346">
        <v>1000</v>
      </c>
      <c r="R22" s="7">
        <v>99</v>
      </c>
      <c r="S22" s="8">
        <v>127</v>
      </c>
      <c r="T22" s="346">
        <v>1006</v>
      </c>
      <c r="U22" s="346">
        <v>994</v>
      </c>
      <c r="V22" s="7">
        <v>1000</v>
      </c>
      <c r="W22" s="8">
        <v>1000</v>
      </c>
      <c r="X22" s="6">
        <v>1071</v>
      </c>
      <c r="Y22" s="8">
        <v>929</v>
      </c>
      <c r="Z22" s="7">
        <v>894</v>
      </c>
      <c r="AA22" s="7">
        <v>918</v>
      </c>
      <c r="AB22" s="7">
        <v>0.5</v>
      </c>
      <c r="AC22" s="164">
        <f t="shared" si="21"/>
        <v>0.50552208835341361</v>
      </c>
      <c r="AD22" s="164">
        <f t="shared" si="0"/>
        <v>3.0493459782906258E-5</v>
      </c>
      <c r="AE22" s="164">
        <f t="shared" si="1"/>
        <v>0.50849999999999995</v>
      </c>
      <c r="AF22" s="164">
        <f t="shared" si="2"/>
        <v>7.2249999999999181E-5</v>
      </c>
      <c r="AG22" s="164">
        <f t="shared" si="3"/>
        <v>0.5</v>
      </c>
      <c r="AH22" s="164">
        <f t="shared" si="2"/>
        <v>0</v>
      </c>
      <c r="AI22" s="164">
        <f t="shared" si="4"/>
        <v>0.5</v>
      </c>
      <c r="AJ22" s="164">
        <f t="shared" si="5"/>
        <v>0</v>
      </c>
      <c r="AK22" s="164">
        <f t="shared" si="6"/>
        <v>0.4989929506545821</v>
      </c>
      <c r="AL22" s="164">
        <f t="shared" si="7"/>
        <v>1.0141483841066181E-6</v>
      </c>
      <c r="AM22" s="164">
        <f t="shared" si="8"/>
        <v>0.5</v>
      </c>
      <c r="AN22" s="164">
        <f t="shared" si="9"/>
        <v>0</v>
      </c>
      <c r="AO22" s="164">
        <f t="shared" si="10"/>
        <v>0.43805309734513276</v>
      </c>
      <c r="AP22" s="164">
        <f t="shared" si="11"/>
        <v>3.8374187485315982E-3</v>
      </c>
      <c r="AQ22" s="164">
        <f t="shared" si="12"/>
        <v>0.503</v>
      </c>
      <c r="AR22" s="164">
        <f t="shared" si="13"/>
        <v>9.0000000000000155E-6</v>
      </c>
      <c r="AS22" s="164">
        <f t="shared" si="14"/>
        <v>0.5</v>
      </c>
      <c r="AT22" s="164">
        <f t="shared" si="15"/>
        <v>0</v>
      </c>
      <c r="AU22" s="164">
        <f t="shared" si="16"/>
        <v>0.53549999999999998</v>
      </c>
      <c r="AV22" s="164">
        <f t="shared" si="17"/>
        <v>1.2602499999999984E-3</v>
      </c>
      <c r="AW22" s="164">
        <f t="shared" si="18"/>
        <v>0.49337748344370863</v>
      </c>
      <c r="AX22" s="164">
        <f t="shared" si="19"/>
        <v>4.3857725538353291E-5</v>
      </c>
      <c r="AZ22">
        <f t="shared" si="20"/>
        <v>1</v>
      </c>
    </row>
    <row r="23" spans="1:52" x14ac:dyDescent="0.55000000000000004">
      <c r="A23" s="438"/>
      <c r="B23" s="7" t="s">
        <v>73</v>
      </c>
      <c r="C23" s="7" t="s">
        <v>77</v>
      </c>
      <c r="D23" s="120"/>
      <c r="E23" s="121"/>
      <c r="F23">
        <v>911</v>
      </c>
      <c r="G23">
        <v>1009</v>
      </c>
      <c r="H23" s="346">
        <v>954</v>
      </c>
      <c r="I23" s="346">
        <v>1046</v>
      </c>
      <c r="J23" s="7">
        <v>885</v>
      </c>
      <c r="K23" s="7">
        <v>1008</v>
      </c>
      <c r="L23" s="346">
        <v>950</v>
      </c>
      <c r="M23" s="346">
        <v>1050</v>
      </c>
      <c r="N23" s="7">
        <v>698</v>
      </c>
      <c r="O23" s="7">
        <v>881</v>
      </c>
      <c r="P23" s="346">
        <v>916</v>
      </c>
      <c r="Q23" s="346">
        <v>1084</v>
      </c>
      <c r="R23" s="7">
        <v>96</v>
      </c>
      <c r="S23" s="8">
        <v>99</v>
      </c>
      <c r="T23" s="346">
        <v>1026</v>
      </c>
      <c r="U23" s="346">
        <v>974</v>
      </c>
      <c r="V23" s="7">
        <v>924</v>
      </c>
      <c r="W23" s="8">
        <v>1076</v>
      </c>
      <c r="X23" s="6">
        <v>981</v>
      </c>
      <c r="Y23" s="8">
        <v>1019</v>
      </c>
      <c r="Z23" s="7">
        <v>813</v>
      </c>
      <c r="AA23" s="7">
        <v>960</v>
      </c>
      <c r="AB23" s="7">
        <v>0.5</v>
      </c>
      <c r="AC23" s="164">
        <f t="shared" si="21"/>
        <v>0.47447916666666667</v>
      </c>
      <c r="AD23" s="164">
        <f t="shared" si="0"/>
        <v>6.5131293402777735E-4</v>
      </c>
      <c r="AE23" s="164">
        <f t="shared" si="1"/>
        <v>0.47699999999999998</v>
      </c>
      <c r="AF23" s="164">
        <f t="shared" si="2"/>
        <v>5.2900000000000093E-4</v>
      </c>
      <c r="AG23" s="164">
        <f t="shared" si="3"/>
        <v>0.4675118858954041</v>
      </c>
      <c r="AH23" s="164">
        <f t="shared" si="2"/>
        <v>1.055477558073243E-3</v>
      </c>
      <c r="AI23" s="164">
        <f t="shared" si="4"/>
        <v>0.47499999999999998</v>
      </c>
      <c r="AJ23" s="164">
        <f t="shared" si="5"/>
        <v>6.250000000000011E-4</v>
      </c>
      <c r="AK23" s="164">
        <f t="shared" si="6"/>
        <v>0.4420519316022799</v>
      </c>
      <c r="AL23" s="164">
        <f t="shared" si="7"/>
        <v>3.3579786310268468E-3</v>
      </c>
      <c r="AM23" s="164">
        <f t="shared" si="8"/>
        <v>0.45800000000000002</v>
      </c>
      <c r="AN23" s="164">
        <f t="shared" si="9"/>
        <v>1.7639999999999984E-3</v>
      </c>
      <c r="AO23" s="164">
        <f t="shared" si="10"/>
        <v>0.49230769230769234</v>
      </c>
      <c r="AP23" s="164">
        <f t="shared" si="11"/>
        <v>5.9171597633135674E-5</v>
      </c>
      <c r="AQ23" s="164">
        <f t="shared" si="12"/>
        <v>0.51300000000000001</v>
      </c>
      <c r="AR23" s="164">
        <f t="shared" si="13"/>
        <v>1.6900000000000031E-4</v>
      </c>
      <c r="AS23" s="164">
        <f t="shared" si="14"/>
        <v>0.46200000000000002</v>
      </c>
      <c r="AT23" s="164">
        <f t="shared" si="15"/>
        <v>1.4439999999999985E-3</v>
      </c>
      <c r="AU23" s="164">
        <f t="shared" si="16"/>
        <v>0.49049999999999999</v>
      </c>
      <c r="AV23" s="164">
        <f t="shared" si="17"/>
        <v>9.0250000000000161E-5</v>
      </c>
      <c r="AW23" s="164">
        <f t="shared" si="18"/>
        <v>0.45854483925549916</v>
      </c>
      <c r="AX23" s="164">
        <f t="shared" si="19"/>
        <v>1.7185303523524036E-3</v>
      </c>
      <c r="AZ23">
        <f t="shared" si="20"/>
        <v>0</v>
      </c>
    </row>
    <row r="24" spans="1:52" x14ac:dyDescent="0.55000000000000004">
      <c r="A24" s="438"/>
      <c r="B24" s="7" t="s">
        <v>74</v>
      </c>
      <c r="C24" s="7" t="s">
        <v>77</v>
      </c>
      <c r="D24" s="120"/>
      <c r="E24" s="121"/>
      <c r="F24">
        <v>969</v>
      </c>
      <c r="G24">
        <v>989</v>
      </c>
      <c r="H24" s="346">
        <v>992</v>
      </c>
      <c r="I24" s="346">
        <v>1008</v>
      </c>
      <c r="J24" s="7">
        <v>962</v>
      </c>
      <c r="K24" s="7">
        <v>986</v>
      </c>
      <c r="L24" s="346">
        <v>981</v>
      </c>
      <c r="M24" s="346">
        <v>1019</v>
      </c>
      <c r="N24" s="7">
        <v>864</v>
      </c>
      <c r="O24" s="7">
        <v>955</v>
      </c>
      <c r="P24" s="346">
        <v>969</v>
      </c>
      <c r="Q24" s="346">
        <v>1031</v>
      </c>
      <c r="R24" s="7">
        <v>107</v>
      </c>
      <c r="S24" s="8">
        <v>110</v>
      </c>
      <c r="T24" s="346">
        <v>1024</v>
      </c>
      <c r="U24" s="346">
        <v>976</v>
      </c>
      <c r="V24" s="7">
        <v>992</v>
      </c>
      <c r="W24" s="8">
        <v>1008</v>
      </c>
      <c r="X24" s="6">
        <v>998</v>
      </c>
      <c r="Y24" s="8">
        <v>1002</v>
      </c>
      <c r="Z24" s="7">
        <v>858</v>
      </c>
      <c r="AA24" s="7">
        <v>946</v>
      </c>
      <c r="AB24" s="7">
        <v>0.5</v>
      </c>
      <c r="AC24" s="164">
        <f t="shared" si="21"/>
        <v>0.49489274770173647</v>
      </c>
      <c r="AD24" s="164">
        <f t="shared" si="0"/>
        <v>2.6084026038118127E-5</v>
      </c>
      <c r="AE24" s="164">
        <f t="shared" si="1"/>
        <v>0.496</v>
      </c>
      <c r="AF24" s="164">
        <f t="shared" si="2"/>
        <v>1.600000000000003E-5</v>
      </c>
      <c r="AG24" s="164">
        <f t="shared" si="3"/>
        <v>0.49383983572895279</v>
      </c>
      <c r="AH24" s="164">
        <f t="shared" si="2"/>
        <v>3.7947623846286581E-5</v>
      </c>
      <c r="AI24" s="164">
        <f t="shared" si="4"/>
        <v>0.49049999999999999</v>
      </c>
      <c r="AJ24" s="164">
        <f t="shared" si="5"/>
        <v>9.0250000000000161E-5</v>
      </c>
      <c r="AK24" s="164">
        <f t="shared" si="6"/>
        <v>0.4749862561847169</v>
      </c>
      <c r="AL24" s="164">
        <f t="shared" si="7"/>
        <v>6.2568737965661332E-4</v>
      </c>
      <c r="AM24" s="164">
        <f t="shared" si="8"/>
        <v>0.48449999999999999</v>
      </c>
      <c r="AN24" s="164">
        <f t="shared" si="9"/>
        <v>2.4025000000000042E-4</v>
      </c>
      <c r="AO24" s="164">
        <f t="shared" si="10"/>
        <v>0.49308755760368661</v>
      </c>
      <c r="AP24" s="164">
        <f t="shared" si="11"/>
        <v>4.7781859882350798E-5</v>
      </c>
      <c r="AQ24" s="164">
        <f t="shared" si="12"/>
        <v>0.51200000000000001</v>
      </c>
      <c r="AR24" s="164">
        <f t="shared" si="13"/>
        <v>1.4400000000000025E-4</v>
      </c>
      <c r="AS24" s="164">
        <f t="shared" si="14"/>
        <v>0.496</v>
      </c>
      <c r="AT24" s="164">
        <f t="shared" si="15"/>
        <v>1.600000000000003E-5</v>
      </c>
      <c r="AU24" s="164">
        <f t="shared" si="16"/>
        <v>0.499</v>
      </c>
      <c r="AV24" s="164">
        <f t="shared" si="17"/>
        <v>1.0000000000000019E-6</v>
      </c>
      <c r="AW24" s="164">
        <f t="shared" si="18"/>
        <v>0.47560975609756095</v>
      </c>
      <c r="AX24" s="164">
        <f t="shared" si="19"/>
        <v>5.9488399762046501E-4</v>
      </c>
      <c r="AZ24">
        <f t="shared" si="20"/>
        <v>0</v>
      </c>
    </row>
    <row r="25" spans="1:52" x14ac:dyDescent="0.55000000000000004">
      <c r="A25" s="438"/>
      <c r="B25" s="7" t="s">
        <v>75</v>
      </c>
      <c r="C25" s="7" t="s">
        <v>77</v>
      </c>
      <c r="D25" s="120"/>
      <c r="E25" s="121"/>
      <c r="F25">
        <v>1017</v>
      </c>
      <c r="G25">
        <v>968</v>
      </c>
      <c r="H25" s="346">
        <v>1026</v>
      </c>
      <c r="I25" s="346">
        <v>974</v>
      </c>
      <c r="J25" s="7">
        <v>1000</v>
      </c>
      <c r="K25" s="7">
        <v>1000</v>
      </c>
      <c r="L25" s="346">
        <v>1000</v>
      </c>
      <c r="M25" s="346">
        <v>1000</v>
      </c>
      <c r="N25" s="7">
        <v>991</v>
      </c>
      <c r="O25" s="7">
        <v>988</v>
      </c>
      <c r="P25" s="346">
        <v>1002</v>
      </c>
      <c r="Q25" s="346">
        <v>998</v>
      </c>
      <c r="R25" s="7">
        <v>105</v>
      </c>
      <c r="S25" s="8">
        <v>119</v>
      </c>
      <c r="T25" s="346">
        <v>989</v>
      </c>
      <c r="U25" s="346">
        <v>1011</v>
      </c>
      <c r="V25" s="7">
        <v>1000</v>
      </c>
      <c r="W25" s="8">
        <v>1000</v>
      </c>
      <c r="X25" s="6">
        <v>1079</v>
      </c>
      <c r="Y25" s="8">
        <v>921</v>
      </c>
      <c r="Z25" s="7">
        <v>836</v>
      </c>
      <c r="AA25" s="7">
        <v>932</v>
      </c>
      <c r="AB25" s="7">
        <v>0.5</v>
      </c>
      <c r="AC25" s="164">
        <f t="shared" si="21"/>
        <v>0.51234256926952138</v>
      </c>
      <c r="AD25" s="164">
        <f t="shared" si="0"/>
        <v>1.5233901617293341E-4</v>
      </c>
      <c r="AE25" s="164">
        <f t="shared" si="1"/>
        <v>0.51300000000000001</v>
      </c>
      <c r="AF25" s="164">
        <f t="shared" si="2"/>
        <v>1.6900000000000031E-4</v>
      </c>
      <c r="AG25" s="164">
        <f t="shared" si="3"/>
        <v>0.5</v>
      </c>
      <c r="AH25" s="164">
        <f t="shared" si="2"/>
        <v>0</v>
      </c>
      <c r="AI25" s="164">
        <f t="shared" si="4"/>
        <v>0.5</v>
      </c>
      <c r="AJ25" s="164">
        <f t="shared" si="5"/>
        <v>0</v>
      </c>
      <c r="AK25" s="164">
        <f t="shared" si="6"/>
        <v>0.50075795856493177</v>
      </c>
      <c r="AL25" s="164">
        <f t="shared" si="7"/>
        <v>5.7450118615342978E-7</v>
      </c>
      <c r="AM25" s="164">
        <f t="shared" si="8"/>
        <v>0.501</v>
      </c>
      <c r="AN25" s="164">
        <f t="shared" si="9"/>
        <v>1.0000000000000019E-6</v>
      </c>
      <c r="AO25" s="164">
        <f t="shared" si="10"/>
        <v>0.46875</v>
      </c>
      <c r="AP25" s="164">
        <f t="shared" si="11"/>
        <v>9.765625E-4</v>
      </c>
      <c r="AQ25" s="164">
        <f t="shared" si="12"/>
        <v>0.4945</v>
      </c>
      <c r="AR25" s="164">
        <f t="shared" si="13"/>
        <v>3.0250000000000054E-5</v>
      </c>
      <c r="AS25" s="164">
        <f t="shared" si="14"/>
        <v>0.5</v>
      </c>
      <c r="AT25" s="164">
        <f t="shared" si="15"/>
        <v>0</v>
      </c>
      <c r="AU25" s="164">
        <f t="shared" si="16"/>
        <v>0.53949999999999998</v>
      </c>
      <c r="AV25" s="164">
        <f t="shared" si="17"/>
        <v>1.5602499999999985E-3</v>
      </c>
      <c r="AW25" s="164">
        <f t="shared" si="18"/>
        <v>0.47285067873303166</v>
      </c>
      <c r="AX25" s="164">
        <f t="shared" si="19"/>
        <v>7.3708564525705943E-4</v>
      </c>
      <c r="AZ25">
        <f t="shared" si="20"/>
        <v>1</v>
      </c>
    </row>
    <row r="26" spans="1:52" x14ac:dyDescent="0.55000000000000004">
      <c r="A26" s="438"/>
      <c r="B26" s="7" t="s">
        <v>76</v>
      </c>
      <c r="C26" s="7" t="s">
        <v>77</v>
      </c>
      <c r="D26" s="120"/>
      <c r="E26" s="121"/>
      <c r="F26">
        <v>977</v>
      </c>
      <c r="G26">
        <v>999</v>
      </c>
      <c r="H26" s="346">
        <v>994</v>
      </c>
      <c r="I26" s="346">
        <v>1006</v>
      </c>
      <c r="J26" s="7">
        <v>956</v>
      </c>
      <c r="K26" s="7">
        <v>1014</v>
      </c>
      <c r="L26" s="346">
        <v>973</v>
      </c>
      <c r="M26" s="346">
        <v>1027</v>
      </c>
      <c r="N26" s="7">
        <v>846</v>
      </c>
      <c r="O26" s="7">
        <v>1013</v>
      </c>
      <c r="P26" s="346">
        <v>919</v>
      </c>
      <c r="Q26" s="346">
        <v>1081</v>
      </c>
      <c r="R26" s="7">
        <v>119</v>
      </c>
      <c r="S26" s="8">
        <v>108</v>
      </c>
      <c r="T26" s="346">
        <v>1029</v>
      </c>
      <c r="U26" s="346">
        <v>971</v>
      </c>
      <c r="V26" s="7">
        <v>970</v>
      </c>
      <c r="W26" s="8">
        <v>1030</v>
      </c>
      <c r="X26" s="6">
        <v>943</v>
      </c>
      <c r="Y26" s="8">
        <v>1057</v>
      </c>
      <c r="Z26" s="7">
        <v>371</v>
      </c>
      <c r="AA26" s="7">
        <v>1397</v>
      </c>
      <c r="AB26" s="7">
        <v>0.5</v>
      </c>
      <c r="AC26" s="164">
        <f t="shared" si="21"/>
        <v>0.49443319838056682</v>
      </c>
      <c r="AD26" s="164">
        <f t="shared" si="0"/>
        <v>3.0989280270123893E-5</v>
      </c>
      <c r="AE26" s="164">
        <f t="shared" si="1"/>
        <v>0.497</v>
      </c>
      <c r="AF26" s="164">
        <f t="shared" si="2"/>
        <v>9.0000000000000155E-6</v>
      </c>
      <c r="AG26" s="164">
        <f t="shared" si="3"/>
        <v>0.48527918781725887</v>
      </c>
      <c r="AH26" s="164">
        <f t="shared" si="2"/>
        <v>2.1670231131953961E-4</v>
      </c>
      <c r="AI26" s="164">
        <f t="shared" si="4"/>
        <v>0.48649999999999999</v>
      </c>
      <c r="AJ26" s="164">
        <f t="shared" si="5"/>
        <v>1.8225000000000034E-4</v>
      </c>
      <c r="AK26" s="164">
        <f t="shared" si="6"/>
        <v>0.45508337816030126</v>
      </c>
      <c r="AL26" s="164">
        <f t="shared" si="7"/>
        <v>2.0175029174905024E-3</v>
      </c>
      <c r="AM26" s="164">
        <f t="shared" si="8"/>
        <v>0.45950000000000002</v>
      </c>
      <c r="AN26" s="164">
        <f t="shared" si="9"/>
        <v>1.6402499999999985E-3</v>
      </c>
      <c r="AO26" s="164">
        <f t="shared" si="10"/>
        <v>0.52422907488986781</v>
      </c>
      <c r="AP26" s="164">
        <f t="shared" si="11"/>
        <v>5.8704807001882272E-4</v>
      </c>
      <c r="AQ26" s="164">
        <f t="shared" si="12"/>
        <v>0.51449999999999996</v>
      </c>
      <c r="AR26" s="164">
        <f t="shared" si="13"/>
        <v>2.1024999999999877E-4</v>
      </c>
      <c r="AS26" s="164">
        <f t="shared" si="14"/>
        <v>0.48499999999999999</v>
      </c>
      <c r="AT26" s="164">
        <f t="shared" si="15"/>
        <v>2.250000000000004E-4</v>
      </c>
      <c r="AU26" s="164">
        <f t="shared" si="16"/>
        <v>0.47149999999999997</v>
      </c>
      <c r="AV26" s="164">
        <f t="shared" si="17"/>
        <v>8.1225000000000145E-4</v>
      </c>
      <c r="AW26" s="164">
        <f t="shared" si="18"/>
        <v>0.20984162895927602</v>
      </c>
      <c r="AX26" s="164">
        <f t="shared" si="19"/>
        <v>8.4191880285006432E-2</v>
      </c>
      <c r="AZ26">
        <f t="shared" si="20"/>
        <v>0</v>
      </c>
    </row>
    <row r="27" spans="1:52" x14ac:dyDescent="0.55000000000000004">
      <c r="A27" s="438"/>
      <c r="B27" s="7" t="s">
        <v>71</v>
      </c>
      <c r="C27" s="7" t="s">
        <v>78</v>
      </c>
      <c r="D27" s="120"/>
      <c r="E27" s="121"/>
      <c r="F27">
        <v>1010</v>
      </c>
      <c r="G27">
        <v>984</v>
      </c>
      <c r="H27" s="346">
        <v>1012</v>
      </c>
      <c r="I27" s="346">
        <v>988</v>
      </c>
      <c r="J27" s="7">
        <v>999</v>
      </c>
      <c r="K27" s="7">
        <v>1001</v>
      </c>
      <c r="L27" s="346">
        <v>999</v>
      </c>
      <c r="M27" s="346">
        <v>1001</v>
      </c>
      <c r="N27" s="7">
        <v>999</v>
      </c>
      <c r="O27" s="7">
        <v>995</v>
      </c>
      <c r="P27" s="346">
        <v>998</v>
      </c>
      <c r="Q27" s="346">
        <v>1002</v>
      </c>
      <c r="R27" s="7">
        <v>92</v>
      </c>
      <c r="S27" s="8">
        <v>123</v>
      </c>
      <c r="T27" s="346">
        <v>985</v>
      </c>
      <c r="U27" s="346">
        <v>1015</v>
      </c>
      <c r="V27" s="7">
        <v>999</v>
      </c>
      <c r="W27" s="8">
        <v>1001</v>
      </c>
      <c r="X27" s="6">
        <v>1030</v>
      </c>
      <c r="Y27" s="8">
        <v>970</v>
      </c>
      <c r="Z27" s="7">
        <v>1079</v>
      </c>
      <c r="AA27" s="7">
        <v>777</v>
      </c>
      <c r="AB27" s="7">
        <v>0.5</v>
      </c>
      <c r="AC27" s="164">
        <f t="shared" si="21"/>
        <v>0.50651955867602805</v>
      </c>
      <c r="AD27" s="164">
        <f t="shared" si="0"/>
        <v>4.2504645330172592E-5</v>
      </c>
      <c r="AE27" s="164">
        <f t="shared" si="1"/>
        <v>0.50600000000000001</v>
      </c>
      <c r="AF27" s="164">
        <f t="shared" si="2"/>
        <v>3.6000000000000062E-5</v>
      </c>
      <c r="AG27" s="164">
        <f t="shared" si="3"/>
        <v>0.4995</v>
      </c>
      <c r="AH27" s="164">
        <f t="shared" si="2"/>
        <v>2.5000000000000047E-7</v>
      </c>
      <c r="AI27" s="164">
        <f t="shared" si="4"/>
        <v>0.4995</v>
      </c>
      <c r="AJ27" s="164">
        <f t="shared" si="5"/>
        <v>2.5000000000000047E-7</v>
      </c>
      <c r="AK27" s="164">
        <f t="shared" si="6"/>
        <v>0.50100300902708128</v>
      </c>
      <c r="AL27" s="164">
        <f t="shared" si="7"/>
        <v>1.0060271084065375E-6</v>
      </c>
      <c r="AM27" s="164">
        <f t="shared" si="8"/>
        <v>0.499</v>
      </c>
      <c r="AN27" s="164">
        <f t="shared" si="9"/>
        <v>1.0000000000000019E-6</v>
      </c>
      <c r="AO27" s="164">
        <f t="shared" si="10"/>
        <v>0.42790697674418604</v>
      </c>
      <c r="AP27" s="164">
        <f t="shared" si="11"/>
        <v>5.1974040021633321E-3</v>
      </c>
      <c r="AQ27" s="164">
        <f t="shared" si="12"/>
        <v>0.49249999999999999</v>
      </c>
      <c r="AR27" s="164">
        <f t="shared" si="13"/>
        <v>5.62500000000001E-5</v>
      </c>
      <c r="AS27" s="164">
        <f t="shared" si="14"/>
        <v>0.4995</v>
      </c>
      <c r="AT27" s="164">
        <f t="shared" si="15"/>
        <v>2.5000000000000047E-7</v>
      </c>
      <c r="AU27" s="164">
        <f t="shared" si="16"/>
        <v>0.51500000000000001</v>
      </c>
      <c r="AV27" s="164">
        <f t="shared" si="17"/>
        <v>2.250000000000004E-4</v>
      </c>
      <c r="AW27" s="164">
        <f t="shared" si="18"/>
        <v>0.58135775862068961</v>
      </c>
      <c r="AX27" s="164">
        <f t="shared" si="19"/>
        <v>6.6190848877823952E-3</v>
      </c>
      <c r="AZ27">
        <f t="shared" si="20"/>
        <v>1</v>
      </c>
    </row>
    <row r="28" spans="1:52" x14ac:dyDescent="0.55000000000000004">
      <c r="A28" s="438"/>
      <c r="B28" s="7" t="s">
        <v>72</v>
      </c>
      <c r="C28" s="7" t="s">
        <v>78</v>
      </c>
      <c r="D28" s="120"/>
      <c r="E28" s="121"/>
      <c r="F28">
        <v>1012</v>
      </c>
      <c r="G28">
        <v>979</v>
      </c>
      <c r="H28" s="346">
        <v>1018</v>
      </c>
      <c r="I28" s="346">
        <v>982</v>
      </c>
      <c r="J28" s="7">
        <v>1000</v>
      </c>
      <c r="K28" s="7">
        <v>1000</v>
      </c>
      <c r="L28" s="346">
        <v>1001</v>
      </c>
      <c r="M28" s="346">
        <v>999</v>
      </c>
      <c r="N28" s="7">
        <v>992</v>
      </c>
      <c r="O28" s="7">
        <v>994</v>
      </c>
      <c r="P28" s="346">
        <v>1001</v>
      </c>
      <c r="Q28" s="346">
        <v>999</v>
      </c>
      <c r="R28" s="7">
        <v>119</v>
      </c>
      <c r="S28" s="8">
        <v>110</v>
      </c>
      <c r="T28" s="346">
        <v>1043</v>
      </c>
      <c r="U28" s="346">
        <v>957</v>
      </c>
      <c r="V28" s="7">
        <v>1001</v>
      </c>
      <c r="W28" s="8">
        <v>999</v>
      </c>
      <c r="X28" s="6">
        <v>1017</v>
      </c>
      <c r="Y28" s="8">
        <v>983</v>
      </c>
      <c r="Z28" s="7">
        <v>963</v>
      </c>
      <c r="AA28" s="7">
        <v>878</v>
      </c>
      <c r="AB28" s="7">
        <v>0.5</v>
      </c>
      <c r="AC28" s="164">
        <f t="shared" si="21"/>
        <v>0.50828729281767959</v>
      </c>
      <c r="AD28" s="164">
        <f t="shared" si="0"/>
        <v>6.8679222245963763E-5</v>
      </c>
      <c r="AE28" s="164">
        <f t="shared" si="1"/>
        <v>0.50900000000000001</v>
      </c>
      <c r="AF28" s="164">
        <f t="shared" si="2"/>
        <v>8.1000000000000139E-5</v>
      </c>
      <c r="AG28" s="164">
        <f t="shared" si="3"/>
        <v>0.5</v>
      </c>
      <c r="AH28" s="164">
        <f t="shared" si="2"/>
        <v>0</v>
      </c>
      <c r="AI28" s="164">
        <f t="shared" si="4"/>
        <v>0.50049999999999994</v>
      </c>
      <c r="AJ28" s="164">
        <f t="shared" si="5"/>
        <v>2.4999999999994493E-7</v>
      </c>
      <c r="AK28" s="164">
        <f t="shared" si="6"/>
        <v>0.49949647532729102</v>
      </c>
      <c r="AL28" s="164">
        <f t="shared" si="7"/>
        <v>2.5353709602668247E-7</v>
      </c>
      <c r="AM28" s="164">
        <f t="shared" si="8"/>
        <v>0.50049999999999994</v>
      </c>
      <c r="AN28" s="164">
        <f t="shared" si="9"/>
        <v>2.4999999999994493E-7</v>
      </c>
      <c r="AO28" s="164">
        <f t="shared" si="10"/>
        <v>0.51965065502183405</v>
      </c>
      <c r="AP28" s="164">
        <f t="shared" si="11"/>
        <v>3.8614824278713182E-4</v>
      </c>
      <c r="AQ28" s="164">
        <f t="shared" si="12"/>
        <v>0.52149999999999996</v>
      </c>
      <c r="AR28" s="164">
        <f t="shared" si="13"/>
        <v>4.6224999999999842E-4</v>
      </c>
      <c r="AS28" s="164">
        <f t="shared" si="14"/>
        <v>0.50049999999999994</v>
      </c>
      <c r="AT28" s="164">
        <f t="shared" si="15"/>
        <v>2.4999999999994493E-7</v>
      </c>
      <c r="AU28" s="164">
        <f t="shared" si="16"/>
        <v>0.50849999999999995</v>
      </c>
      <c r="AV28" s="164">
        <f t="shared" si="17"/>
        <v>7.2249999999999181E-5</v>
      </c>
      <c r="AW28" s="164">
        <f t="shared" si="18"/>
        <v>0.5230852797392721</v>
      </c>
      <c r="AX28" s="164">
        <f t="shared" si="19"/>
        <v>5.3293014064044702E-4</v>
      </c>
      <c r="AZ28">
        <f t="shared" si="20"/>
        <v>1</v>
      </c>
    </row>
    <row r="29" spans="1:52" x14ac:dyDescent="0.55000000000000004">
      <c r="A29" s="438"/>
      <c r="B29" s="7" t="s">
        <v>73</v>
      </c>
      <c r="C29" s="7" t="s">
        <v>78</v>
      </c>
      <c r="D29" s="120"/>
      <c r="E29" s="121"/>
      <c r="F29">
        <v>1030</v>
      </c>
      <c r="G29">
        <v>920</v>
      </c>
      <c r="H29" s="346">
        <v>1051</v>
      </c>
      <c r="I29" s="346">
        <v>949</v>
      </c>
      <c r="J29" s="7">
        <v>967</v>
      </c>
      <c r="K29" s="7">
        <v>969</v>
      </c>
      <c r="L29" s="346">
        <v>992</v>
      </c>
      <c r="M29" s="346">
        <v>1008</v>
      </c>
      <c r="N29" s="7">
        <v>912</v>
      </c>
      <c r="O29" s="7">
        <v>937</v>
      </c>
      <c r="P29" s="346">
        <v>989</v>
      </c>
      <c r="Q29" s="346">
        <v>1011</v>
      </c>
      <c r="R29" s="7">
        <v>109</v>
      </c>
      <c r="S29" s="8">
        <v>106</v>
      </c>
      <c r="T29" s="346">
        <v>992</v>
      </c>
      <c r="U29" s="346">
        <v>1008</v>
      </c>
      <c r="V29" s="7">
        <v>977</v>
      </c>
      <c r="W29" s="8">
        <v>1023</v>
      </c>
      <c r="X29" s="6">
        <v>1113</v>
      </c>
      <c r="Y29" s="8">
        <v>887</v>
      </c>
      <c r="Z29" s="7">
        <v>1046</v>
      </c>
      <c r="AA29" s="7">
        <v>756</v>
      </c>
      <c r="AB29" s="7">
        <v>0.5</v>
      </c>
      <c r="AC29" s="164">
        <f t="shared" si="21"/>
        <v>0.52820512820512822</v>
      </c>
      <c r="AD29" s="164">
        <f t="shared" si="0"/>
        <v>7.9552925706771922E-4</v>
      </c>
      <c r="AE29" s="164">
        <f t="shared" si="1"/>
        <v>0.52549999999999997</v>
      </c>
      <c r="AF29" s="164">
        <f t="shared" si="2"/>
        <v>6.5024999999999838E-4</v>
      </c>
      <c r="AG29" s="164">
        <f t="shared" si="3"/>
        <v>0.49948347107438018</v>
      </c>
      <c r="AH29" s="164">
        <f t="shared" si="2"/>
        <v>2.6680213100196462E-7</v>
      </c>
      <c r="AI29" s="164">
        <f t="shared" si="4"/>
        <v>0.496</v>
      </c>
      <c r="AJ29" s="164">
        <f t="shared" si="5"/>
        <v>1.600000000000003E-5</v>
      </c>
      <c r="AK29" s="164">
        <f t="shared" si="6"/>
        <v>0.4932395889670092</v>
      </c>
      <c r="AL29" s="164">
        <f t="shared" si="7"/>
        <v>4.5703157334983718E-5</v>
      </c>
      <c r="AM29" s="164">
        <f t="shared" si="8"/>
        <v>0.4945</v>
      </c>
      <c r="AN29" s="164">
        <f t="shared" si="9"/>
        <v>3.0250000000000054E-5</v>
      </c>
      <c r="AO29" s="164">
        <f t="shared" si="10"/>
        <v>0.50697674418604655</v>
      </c>
      <c r="AP29" s="164">
        <f t="shared" si="11"/>
        <v>4.8674959437534285E-5</v>
      </c>
      <c r="AQ29" s="164">
        <f t="shared" si="12"/>
        <v>0.496</v>
      </c>
      <c r="AR29" s="164">
        <f t="shared" si="13"/>
        <v>1.600000000000003E-5</v>
      </c>
      <c r="AS29" s="164">
        <f t="shared" si="14"/>
        <v>0.48849999999999999</v>
      </c>
      <c r="AT29" s="164">
        <f t="shared" si="15"/>
        <v>1.3225000000000023E-4</v>
      </c>
      <c r="AU29" s="164">
        <f t="shared" si="16"/>
        <v>0.55649999999999999</v>
      </c>
      <c r="AV29" s="164">
        <f t="shared" si="17"/>
        <v>3.1922499999999993E-3</v>
      </c>
      <c r="AW29" s="164">
        <f t="shared" si="18"/>
        <v>0.58046614872364044</v>
      </c>
      <c r="AX29" s="164">
        <f t="shared" si="19"/>
        <v>6.4748010904150223E-3</v>
      </c>
      <c r="AZ29">
        <f t="shared" si="20"/>
        <v>0</v>
      </c>
    </row>
    <row r="30" spans="1:52" x14ac:dyDescent="0.55000000000000004">
      <c r="A30" s="438"/>
      <c r="B30" s="7" t="s">
        <v>74</v>
      </c>
      <c r="C30" s="7" t="s">
        <v>78</v>
      </c>
      <c r="D30" s="120"/>
      <c r="E30" s="121"/>
      <c r="F30">
        <v>1054</v>
      </c>
      <c r="G30">
        <v>887</v>
      </c>
      <c r="H30" s="346">
        <v>1088</v>
      </c>
      <c r="I30" s="346">
        <v>912</v>
      </c>
      <c r="J30" s="7">
        <v>1006</v>
      </c>
      <c r="K30" s="7">
        <v>930</v>
      </c>
      <c r="L30" s="346">
        <v>1037</v>
      </c>
      <c r="M30" s="346">
        <v>963</v>
      </c>
      <c r="N30" s="7">
        <v>891</v>
      </c>
      <c r="O30" s="7">
        <v>841</v>
      </c>
      <c r="P30" s="346">
        <v>1025</v>
      </c>
      <c r="Q30" s="346">
        <v>975</v>
      </c>
      <c r="R30" s="7">
        <v>99</v>
      </c>
      <c r="S30" s="8">
        <v>107</v>
      </c>
      <c r="T30" s="346">
        <v>978</v>
      </c>
      <c r="U30" s="346">
        <v>1022</v>
      </c>
      <c r="V30" s="7">
        <v>1031</v>
      </c>
      <c r="W30" s="8">
        <v>969</v>
      </c>
      <c r="X30" s="6">
        <v>1088</v>
      </c>
      <c r="Y30" s="8">
        <v>912</v>
      </c>
      <c r="Z30" s="7">
        <v>1074</v>
      </c>
      <c r="AA30" s="7">
        <v>759</v>
      </c>
      <c r="AB30" s="7">
        <v>0.5</v>
      </c>
      <c r="AC30" s="164">
        <f t="shared" si="21"/>
        <v>0.54301906233900055</v>
      </c>
      <c r="AD30" s="164">
        <f t="shared" si="0"/>
        <v>1.8506397245268151E-3</v>
      </c>
      <c r="AE30" s="164">
        <f t="shared" si="1"/>
        <v>0.54400000000000004</v>
      </c>
      <c r="AF30" s="164">
        <f t="shared" si="2"/>
        <v>1.9360000000000035E-3</v>
      </c>
      <c r="AG30" s="164">
        <f t="shared" si="3"/>
        <v>0.51962809917355368</v>
      </c>
      <c r="AH30" s="164">
        <f t="shared" si="2"/>
        <v>3.8526227716685873E-4</v>
      </c>
      <c r="AI30" s="164">
        <f t="shared" si="4"/>
        <v>0.51849999999999996</v>
      </c>
      <c r="AJ30" s="164">
        <f t="shared" si="5"/>
        <v>3.4224999999999853E-4</v>
      </c>
      <c r="AK30" s="164">
        <f t="shared" si="6"/>
        <v>0.51443418013856812</v>
      </c>
      <c r="AL30" s="164">
        <f t="shared" si="7"/>
        <v>2.083455562726344E-4</v>
      </c>
      <c r="AM30" s="164">
        <f t="shared" si="8"/>
        <v>0.51249999999999996</v>
      </c>
      <c r="AN30" s="164">
        <f t="shared" si="9"/>
        <v>1.5624999999999889E-4</v>
      </c>
      <c r="AO30" s="164">
        <f t="shared" si="10"/>
        <v>0.48058252427184467</v>
      </c>
      <c r="AP30" s="164">
        <f t="shared" si="11"/>
        <v>3.7703836365350141E-4</v>
      </c>
      <c r="AQ30" s="164">
        <f t="shared" si="12"/>
        <v>0.48899999999999999</v>
      </c>
      <c r="AR30" s="164">
        <f t="shared" si="13"/>
        <v>1.2100000000000022E-4</v>
      </c>
      <c r="AS30" s="164">
        <f t="shared" si="14"/>
        <v>0.51549999999999996</v>
      </c>
      <c r="AT30" s="164">
        <f t="shared" si="15"/>
        <v>2.4024999999999871E-4</v>
      </c>
      <c r="AU30" s="164">
        <f t="shared" si="16"/>
        <v>0.54400000000000004</v>
      </c>
      <c r="AV30" s="164">
        <f t="shared" si="17"/>
        <v>1.9360000000000035E-3</v>
      </c>
      <c r="AW30" s="164">
        <f t="shared" si="18"/>
        <v>0.5859247135842881</v>
      </c>
      <c r="AX30" s="164">
        <f t="shared" si="19"/>
        <v>7.3830564045419449E-3</v>
      </c>
      <c r="AZ30">
        <f t="shared" si="20"/>
        <v>0</v>
      </c>
    </row>
    <row r="31" spans="1:52" x14ac:dyDescent="0.55000000000000004">
      <c r="A31" s="438"/>
      <c r="B31" s="7" t="s">
        <v>75</v>
      </c>
      <c r="C31" s="7" t="s">
        <v>78</v>
      </c>
      <c r="D31" s="120"/>
      <c r="E31" s="121"/>
      <c r="F31">
        <v>1009</v>
      </c>
      <c r="G31">
        <v>985</v>
      </c>
      <c r="H31" s="346">
        <v>1013</v>
      </c>
      <c r="I31" s="346">
        <v>987</v>
      </c>
      <c r="J31" s="7">
        <v>1000</v>
      </c>
      <c r="K31" s="7">
        <v>1000</v>
      </c>
      <c r="L31" s="346">
        <v>1000</v>
      </c>
      <c r="M31" s="346">
        <v>1000</v>
      </c>
      <c r="N31" s="7">
        <v>995</v>
      </c>
      <c r="O31" s="7">
        <v>995</v>
      </c>
      <c r="P31" s="346">
        <v>995</v>
      </c>
      <c r="Q31" s="346">
        <v>1005</v>
      </c>
      <c r="R31" s="7">
        <v>101</v>
      </c>
      <c r="S31" s="8">
        <v>101</v>
      </c>
      <c r="T31" s="346">
        <v>976</v>
      </c>
      <c r="U31" s="346">
        <v>1024</v>
      </c>
      <c r="V31" s="7">
        <v>1000</v>
      </c>
      <c r="W31" s="8">
        <v>1000</v>
      </c>
      <c r="X31" s="6">
        <v>1035</v>
      </c>
      <c r="Y31" s="8">
        <v>965</v>
      </c>
      <c r="Z31" s="7">
        <v>946</v>
      </c>
      <c r="AA31" s="7">
        <v>851</v>
      </c>
      <c r="AB31" s="7">
        <v>0.5</v>
      </c>
      <c r="AC31" s="164">
        <f t="shared" si="21"/>
        <v>0.50601805416248746</v>
      </c>
      <c r="AD31" s="164">
        <f t="shared" si="0"/>
        <v>3.6216975902632678E-5</v>
      </c>
      <c r="AE31" s="164">
        <f t="shared" si="1"/>
        <v>0.50649999999999995</v>
      </c>
      <c r="AF31" s="164">
        <f t="shared" si="2"/>
        <v>4.2249999999999353E-5</v>
      </c>
      <c r="AG31" s="164">
        <f t="shared" si="3"/>
        <v>0.5</v>
      </c>
      <c r="AH31" s="164">
        <f t="shared" si="2"/>
        <v>0</v>
      </c>
      <c r="AI31" s="164">
        <f t="shared" si="4"/>
        <v>0.5</v>
      </c>
      <c r="AJ31" s="164">
        <f t="shared" si="5"/>
        <v>0</v>
      </c>
      <c r="AK31" s="164">
        <f t="shared" si="6"/>
        <v>0.5</v>
      </c>
      <c r="AL31" s="164">
        <f t="shared" si="7"/>
        <v>0</v>
      </c>
      <c r="AM31" s="164">
        <f t="shared" si="8"/>
        <v>0.4975</v>
      </c>
      <c r="AN31" s="164">
        <f t="shared" si="9"/>
        <v>6.2500000000000113E-6</v>
      </c>
      <c r="AO31" s="164">
        <f t="shared" si="10"/>
        <v>0.5</v>
      </c>
      <c r="AP31" s="164">
        <f t="shared" si="11"/>
        <v>0</v>
      </c>
      <c r="AQ31" s="164">
        <f t="shared" si="12"/>
        <v>0.48799999999999999</v>
      </c>
      <c r="AR31" s="164">
        <f t="shared" si="13"/>
        <v>1.4400000000000025E-4</v>
      </c>
      <c r="AS31" s="164">
        <f t="shared" si="14"/>
        <v>0.5</v>
      </c>
      <c r="AT31" s="164">
        <f t="shared" si="15"/>
        <v>0</v>
      </c>
      <c r="AU31" s="164">
        <f t="shared" si="16"/>
        <v>0.51749999999999996</v>
      </c>
      <c r="AV31" s="164">
        <f t="shared" si="17"/>
        <v>3.0624999999999858E-4</v>
      </c>
      <c r="AW31" s="164">
        <f t="shared" si="18"/>
        <v>0.52643294379521421</v>
      </c>
      <c r="AX31" s="164">
        <f t="shared" si="19"/>
        <v>6.9870051768095368E-4</v>
      </c>
      <c r="AZ31">
        <f t="shared" si="20"/>
        <v>1</v>
      </c>
    </row>
    <row r="32" spans="1:52" x14ac:dyDescent="0.55000000000000004">
      <c r="A32" s="438"/>
      <c r="B32" s="7" t="s">
        <v>76</v>
      </c>
      <c r="C32" s="7" t="s">
        <v>78</v>
      </c>
      <c r="D32" s="120"/>
      <c r="E32" s="121"/>
      <c r="F32">
        <v>1004</v>
      </c>
      <c r="G32">
        <v>977</v>
      </c>
      <c r="H32" s="346">
        <v>1017</v>
      </c>
      <c r="I32" s="346">
        <v>983</v>
      </c>
      <c r="J32" s="7">
        <v>985</v>
      </c>
      <c r="K32" s="7">
        <v>1000</v>
      </c>
      <c r="L32" s="346">
        <v>983</v>
      </c>
      <c r="M32" s="346">
        <v>1017</v>
      </c>
      <c r="N32" s="7">
        <v>889</v>
      </c>
      <c r="O32" s="7">
        <v>992</v>
      </c>
      <c r="P32" s="346">
        <v>946</v>
      </c>
      <c r="Q32" s="346">
        <v>1054</v>
      </c>
      <c r="R32" s="7">
        <v>111</v>
      </c>
      <c r="S32" s="8">
        <v>111</v>
      </c>
      <c r="T32" s="346">
        <v>971</v>
      </c>
      <c r="U32" s="346">
        <v>1029</v>
      </c>
      <c r="V32" s="7">
        <v>999</v>
      </c>
      <c r="W32" s="8">
        <v>1001</v>
      </c>
      <c r="X32" s="6">
        <v>932</v>
      </c>
      <c r="Y32" s="8">
        <v>1068</v>
      </c>
      <c r="Z32" s="7">
        <v>466</v>
      </c>
      <c r="AA32" s="7">
        <v>1331</v>
      </c>
      <c r="AB32" s="7">
        <v>0.5</v>
      </c>
      <c r="AC32" s="164">
        <f t="shared" si="21"/>
        <v>0.5068147400302877</v>
      </c>
      <c r="AD32" s="164">
        <f t="shared" si="0"/>
        <v>4.6440681680405634E-5</v>
      </c>
      <c r="AE32" s="164">
        <f t="shared" si="1"/>
        <v>0.50849999999999995</v>
      </c>
      <c r="AF32" s="164">
        <f t="shared" si="2"/>
        <v>7.2249999999999181E-5</v>
      </c>
      <c r="AG32" s="164">
        <f t="shared" si="3"/>
        <v>0.49622166246851385</v>
      </c>
      <c r="AH32" s="164">
        <f t="shared" si="2"/>
        <v>1.4275834501836878E-5</v>
      </c>
      <c r="AI32" s="164">
        <f t="shared" si="4"/>
        <v>0.49149999999999999</v>
      </c>
      <c r="AJ32" s="164">
        <f t="shared" si="5"/>
        <v>7.225000000000013E-5</v>
      </c>
      <c r="AK32" s="164">
        <f t="shared" si="6"/>
        <v>0.47262094630515683</v>
      </c>
      <c r="AL32" s="164">
        <f t="shared" si="7"/>
        <v>7.4961258122510546E-4</v>
      </c>
      <c r="AM32" s="164">
        <f t="shared" si="8"/>
        <v>0.47299999999999998</v>
      </c>
      <c r="AN32" s="164">
        <f t="shared" si="9"/>
        <v>7.2900000000000135E-4</v>
      </c>
      <c r="AO32" s="164">
        <f t="shared" si="10"/>
        <v>0.5</v>
      </c>
      <c r="AP32" s="164">
        <f t="shared" si="11"/>
        <v>0</v>
      </c>
      <c r="AQ32" s="164">
        <f t="shared" si="12"/>
        <v>0.48549999999999999</v>
      </c>
      <c r="AR32" s="164">
        <f t="shared" si="13"/>
        <v>2.1025000000000037E-4</v>
      </c>
      <c r="AS32" s="164">
        <f t="shared" si="14"/>
        <v>0.4995</v>
      </c>
      <c r="AT32" s="164">
        <f t="shared" si="15"/>
        <v>2.5000000000000047E-7</v>
      </c>
      <c r="AU32" s="164">
        <f t="shared" si="16"/>
        <v>0.46600000000000003</v>
      </c>
      <c r="AV32" s="164">
        <f t="shared" si="17"/>
        <v>1.1559999999999982E-3</v>
      </c>
      <c r="AW32" s="164">
        <f t="shared" si="18"/>
        <v>0.25932109070673343</v>
      </c>
      <c r="AX32" s="164">
        <f t="shared" si="19"/>
        <v>5.792633737859644E-2</v>
      </c>
      <c r="AZ32">
        <f t="shared" si="20"/>
        <v>0</v>
      </c>
    </row>
    <row r="33" spans="1:52" x14ac:dyDescent="0.55000000000000004">
      <c r="A33" s="438"/>
      <c r="B33" s="7" t="s">
        <v>77</v>
      </c>
      <c r="C33" s="7" t="s">
        <v>78</v>
      </c>
      <c r="D33" s="120"/>
      <c r="E33" s="121"/>
      <c r="F33">
        <v>1038</v>
      </c>
      <c r="G33">
        <v>901</v>
      </c>
      <c r="H33" s="346">
        <v>1067</v>
      </c>
      <c r="I33" s="346">
        <v>933</v>
      </c>
      <c r="J33" s="7">
        <v>1036</v>
      </c>
      <c r="K33" s="7">
        <v>857</v>
      </c>
      <c r="L33" s="346">
        <v>1080</v>
      </c>
      <c r="M33" s="346">
        <v>920</v>
      </c>
      <c r="N33" s="7">
        <v>927</v>
      </c>
      <c r="O33" s="7">
        <v>789</v>
      </c>
      <c r="P33" s="346">
        <v>1056</v>
      </c>
      <c r="Q33" s="346">
        <v>944</v>
      </c>
      <c r="R33" s="7">
        <v>103</v>
      </c>
      <c r="S33" s="8">
        <v>99</v>
      </c>
      <c r="T33" s="346">
        <v>975</v>
      </c>
      <c r="U33" s="346">
        <v>1025</v>
      </c>
      <c r="V33" s="7">
        <v>1092</v>
      </c>
      <c r="W33" s="8">
        <v>908</v>
      </c>
      <c r="X33" s="6">
        <v>1243</v>
      </c>
      <c r="Y33" s="8">
        <v>757</v>
      </c>
      <c r="Z33" s="7">
        <v>1422</v>
      </c>
      <c r="AA33" s="7">
        <v>359</v>
      </c>
      <c r="AB33" s="7">
        <v>0.5</v>
      </c>
      <c r="AC33" s="164">
        <f t="shared" si="21"/>
        <v>0.53532748839608046</v>
      </c>
      <c r="AD33" s="164">
        <f t="shared" si="0"/>
        <v>1.2480314363751998E-3</v>
      </c>
      <c r="AE33" s="164">
        <f t="shared" si="1"/>
        <v>0.53349999999999997</v>
      </c>
      <c r="AF33" s="164">
        <f t="shared" si="2"/>
        <v>1.1222499999999982E-3</v>
      </c>
      <c r="AG33" s="164">
        <f t="shared" si="3"/>
        <v>0.54727945060750127</v>
      </c>
      <c r="AH33" s="164">
        <f t="shared" si="2"/>
        <v>2.2353464497471523E-3</v>
      </c>
      <c r="AI33" s="164">
        <f t="shared" si="4"/>
        <v>0.54</v>
      </c>
      <c r="AJ33" s="164">
        <f t="shared" si="5"/>
        <v>1.6000000000000029E-3</v>
      </c>
      <c r="AK33" s="164">
        <f t="shared" si="6"/>
        <v>0.54020979020979021</v>
      </c>
      <c r="AL33" s="164">
        <f t="shared" si="7"/>
        <v>1.6168272287153404E-3</v>
      </c>
      <c r="AM33" s="164">
        <f t="shared" si="8"/>
        <v>0.52800000000000002</v>
      </c>
      <c r="AN33" s="164">
        <f t="shared" si="9"/>
        <v>7.8400000000000138E-4</v>
      </c>
      <c r="AO33" s="164">
        <f t="shared" si="10"/>
        <v>0.50990099009900991</v>
      </c>
      <c r="AP33" s="164">
        <f t="shared" si="11"/>
        <v>9.8029604940692258E-5</v>
      </c>
      <c r="AQ33" s="164">
        <f t="shared" si="12"/>
        <v>0.48749999999999999</v>
      </c>
      <c r="AR33" s="164">
        <f t="shared" si="13"/>
        <v>1.5625000000000027E-4</v>
      </c>
      <c r="AS33" s="164">
        <f t="shared" si="14"/>
        <v>0.54600000000000004</v>
      </c>
      <c r="AT33" s="164">
        <f t="shared" si="15"/>
        <v>2.1160000000000037E-3</v>
      </c>
      <c r="AU33" s="164">
        <f t="shared" si="16"/>
        <v>0.62150000000000005</v>
      </c>
      <c r="AV33" s="164">
        <f t="shared" si="17"/>
        <v>1.4762250000000013E-2</v>
      </c>
      <c r="AW33" s="164">
        <f t="shared" si="18"/>
        <v>0.79842784952274004</v>
      </c>
      <c r="AX33" s="164">
        <f t="shared" si="19"/>
        <v>8.9059181370767168E-2</v>
      </c>
      <c r="AZ33">
        <f t="shared" si="20"/>
        <v>0</v>
      </c>
    </row>
    <row r="34" spans="1:52" x14ac:dyDescent="0.55000000000000004">
      <c r="A34" s="438"/>
      <c r="B34" s="7" t="s">
        <v>71</v>
      </c>
      <c r="C34" s="7" t="s">
        <v>79</v>
      </c>
      <c r="D34" s="120"/>
      <c r="E34" s="121"/>
      <c r="F34">
        <v>966</v>
      </c>
      <c r="G34">
        <v>877</v>
      </c>
      <c r="H34" s="346">
        <v>1056</v>
      </c>
      <c r="I34" s="346">
        <v>944</v>
      </c>
      <c r="J34" s="7">
        <v>879</v>
      </c>
      <c r="K34" s="7">
        <v>792</v>
      </c>
      <c r="L34" s="346">
        <v>1039</v>
      </c>
      <c r="M34" s="346">
        <v>961</v>
      </c>
      <c r="N34" s="7">
        <v>506</v>
      </c>
      <c r="O34" s="7">
        <v>381</v>
      </c>
      <c r="P34" s="346">
        <v>1044</v>
      </c>
      <c r="Q34" s="346">
        <v>956</v>
      </c>
      <c r="R34" s="7">
        <v>129</v>
      </c>
      <c r="S34" s="8">
        <v>109</v>
      </c>
      <c r="T34" s="346">
        <v>988</v>
      </c>
      <c r="U34" s="346">
        <v>1012</v>
      </c>
      <c r="V34" s="7">
        <v>1016</v>
      </c>
      <c r="W34" s="8">
        <v>984</v>
      </c>
      <c r="X34" s="6">
        <v>1031</v>
      </c>
      <c r="Y34" s="8">
        <v>969</v>
      </c>
      <c r="Z34" s="7">
        <v>980</v>
      </c>
      <c r="AA34" s="7">
        <v>837</v>
      </c>
      <c r="AB34" s="7">
        <v>0.5</v>
      </c>
      <c r="AC34" s="164">
        <f t="shared" si="21"/>
        <v>0.52414541508410206</v>
      </c>
      <c r="AD34" s="164">
        <f t="shared" si="0"/>
        <v>5.8300106958358335E-4</v>
      </c>
      <c r="AE34" s="164">
        <f t="shared" si="1"/>
        <v>0.52800000000000002</v>
      </c>
      <c r="AF34" s="164">
        <f t="shared" si="2"/>
        <v>7.8400000000000138E-4</v>
      </c>
      <c r="AG34" s="164">
        <f t="shared" si="3"/>
        <v>0.52603231597845601</v>
      </c>
      <c r="AH34" s="164">
        <f t="shared" si="2"/>
        <v>6.7768147520217618E-4</v>
      </c>
      <c r="AI34" s="164">
        <f t="shared" si="4"/>
        <v>0.51949999999999996</v>
      </c>
      <c r="AJ34" s="164">
        <f t="shared" si="5"/>
        <v>3.8024999999999854E-4</v>
      </c>
      <c r="AK34" s="164">
        <f t="shared" si="6"/>
        <v>0.57046223224351744</v>
      </c>
      <c r="AL34" s="164">
        <f t="shared" si="7"/>
        <v>4.9649261727393893E-3</v>
      </c>
      <c r="AM34" s="164">
        <f t="shared" si="8"/>
        <v>0.52200000000000002</v>
      </c>
      <c r="AN34" s="164">
        <f t="shared" si="9"/>
        <v>4.8400000000000087E-4</v>
      </c>
      <c r="AO34" s="164">
        <f t="shared" si="10"/>
        <v>0.54201680672268904</v>
      </c>
      <c r="AP34" s="164">
        <f t="shared" si="11"/>
        <v>1.7654120471718067E-3</v>
      </c>
      <c r="AQ34" s="164">
        <f t="shared" si="12"/>
        <v>0.49399999999999999</v>
      </c>
      <c r="AR34" s="164">
        <f t="shared" si="13"/>
        <v>3.6000000000000062E-5</v>
      </c>
      <c r="AS34" s="164">
        <f t="shared" si="14"/>
        <v>0.50800000000000001</v>
      </c>
      <c r="AT34" s="164">
        <f t="shared" si="15"/>
        <v>6.4000000000000119E-5</v>
      </c>
      <c r="AU34" s="164">
        <f t="shared" si="16"/>
        <v>0.51549999999999996</v>
      </c>
      <c r="AV34" s="164">
        <f t="shared" si="17"/>
        <v>2.4024999999999871E-4</v>
      </c>
      <c r="AW34" s="164">
        <f t="shared" si="18"/>
        <v>0.53935057787561913</v>
      </c>
      <c r="AX34" s="164">
        <f t="shared" si="19"/>
        <v>1.5484679791451658E-3</v>
      </c>
      <c r="AZ34">
        <f t="shared" si="20"/>
        <v>0</v>
      </c>
    </row>
    <row r="35" spans="1:52" x14ac:dyDescent="0.55000000000000004">
      <c r="A35" s="438"/>
      <c r="B35" s="7" t="s">
        <v>72</v>
      </c>
      <c r="C35" s="7" t="s">
        <v>79</v>
      </c>
      <c r="D35" s="120"/>
      <c r="E35" s="121"/>
      <c r="F35">
        <v>918</v>
      </c>
      <c r="G35">
        <v>1027</v>
      </c>
      <c r="H35" s="346">
        <v>946</v>
      </c>
      <c r="I35" s="346">
        <v>1054</v>
      </c>
      <c r="J35" s="7">
        <v>1003</v>
      </c>
      <c r="K35" s="7">
        <v>914</v>
      </c>
      <c r="L35" s="346">
        <v>1038</v>
      </c>
      <c r="M35" s="346">
        <v>962</v>
      </c>
      <c r="N35" s="7">
        <v>856</v>
      </c>
      <c r="O35" s="7">
        <v>854</v>
      </c>
      <c r="P35" s="346">
        <v>991</v>
      </c>
      <c r="Q35" s="346">
        <v>1009</v>
      </c>
      <c r="R35" s="7">
        <v>111</v>
      </c>
      <c r="S35" s="8">
        <v>133</v>
      </c>
      <c r="T35" s="346">
        <v>998</v>
      </c>
      <c r="U35" s="346">
        <v>1002</v>
      </c>
      <c r="V35" s="7">
        <v>1043</v>
      </c>
      <c r="W35" s="8">
        <v>957</v>
      </c>
      <c r="X35" s="6">
        <v>864</v>
      </c>
      <c r="Y35" s="8">
        <v>1136</v>
      </c>
      <c r="Z35" s="7">
        <v>858</v>
      </c>
      <c r="AA35" s="7">
        <v>944</v>
      </c>
      <c r="AB35" s="7">
        <v>0.5</v>
      </c>
      <c r="AC35" s="164">
        <f t="shared" si="21"/>
        <v>0.47197943444730078</v>
      </c>
      <c r="AD35" s="164">
        <f t="shared" si="0"/>
        <v>7.8515209389311399E-4</v>
      </c>
      <c r="AE35" s="164">
        <f t="shared" si="1"/>
        <v>0.47299999999999998</v>
      </c>
      <c r="AF35" s="164">
        <f t="shared" si="2"/>
        <v>7.2900000000000135E-4</v>
      </c>
      <c r="AG35" s="164">
        <f t="shared" si="3"/>
        <v>0.52321335419926973</v>
      </c>
      <c r="AH35" s="164">
        <f t="shared" si="2"/>
        <v>5.3885981318075368E-4</v>
      </c>
      <c r="AI35" s="164">
        <f t="shared" si="4"/>
        <v>0.51900000000000002</v>
      </c>
      <c r="AJ35" s="164">
        <f t="shared" si="5"/>
        <v>3.6100000000000064E-4</v>
      </c>
      <c r="AK35" s="164">
        <f t="shared" si="6"/>
        <v>0.50058479532163747</v>
      </c>
      <c r="AL35" s="164">
        <f t="shared" si="7"/>
        <v>3.4198556820906697E-7</v>
      </c>
      <c r="AM35" s="164">
        <f t="shared" si="8"/>
        <v>0.4955</v>
      </c>
      <c r="AN35" s="164">
        <f t="shared" si="9"/>
        <v>2.0250000000000035E-5</v>
      </c>
      <c r="AO35" s="164">
        <f t="shared" si="10"/>
        <v>0.45491803278688525</v>
      </c>
      <c r="AP35" s="164">
        <f t="shared" si="11"/>
        <v>2.0323837678043531E-3</v>
      </c>
      <c r="AQ35" s="164">
        <f t="shared" si="12"/>
        <v>0.499</v>
      </c>
      <c r="AR35" s="164">
        <f t="shared" si="13"/>
        <v>1.0000000000000019E-6</v>
      </c>
      <c r="AS35" s="164">
        <f t="shared" si="14"/>
        <v>0.52149999999999996</v>
      </c>
      <c r="AT35" s="164">
        <f t="shared" si="15"/>
        <v>4.6224999999999842E-4</v>
      </c>
      <c r="AU35" s="164">
        <f t="shared" si="16"/>
        <v>0.432</v>
      </c>
      <c r="AV35" s="164">
        <f t="shared" si="17"/>
        <v>4.6240000000000005E-3</v>
      </c>
      <c r="AW35" s="164">
        <f t="shared" si="18"/>
        <v>0.47613762486126526</v>
      </c>
      <c r="AX35" s="164">
        <f t="shared" si="19"/>
        <v>5.6941294726170564E-4</v>
      </c>
      <c r="AZ35">
        <f t="shared" si="20"/>
        <v>0</v>
      </c>
    </row>
    <row r="36" spans="1:52" x14ac:dyDescent="0.55000000000000004">
      <c r="A36" s="438"/>
      <c r="B36" s="7" t="s">
        <v>79</v>
      </c>
      <c r="C36" s="7" t="s">
        <v>73</v>
      </c>
      <c r="D36" s="120"/>
      <c r="E36" s="121"/>
      <c r="F36">
        <v>1015</v>
      </c>
      <c r="G36">
        <v>976</v>
      </c>
      <c r="H36" s="346">
        <v>1020</v>
      </c>
      <c r="I36" s="346">
        <v>980</v>
      </c>
      <c r="J36" s="7">
        <v>994</v>
      </c>
      <c r="K36" s="7">
        <v>1000</v>
      </c>
      <c r="L36" s="346">
        <v>999</v>
      </c>
      <c r="M36" s="346">
        <v>1001</v>
      </c>
      <c r="N36" s="7">
        <v>984</v>
      </c>
      <c r="O36" s="7">
        <v>963</v>
      </c>
      <c r="P36" s="346">
        <v>1000</v>
      </c>
      <c r="Q36" s="346">
        <v>1000</v>
      </c>
      <c r="R36" s="7">
        <v>119</v>
      </c>
      <c r="S36" s="8">
        <v>124</v>
      </c>
      <c r="T36" s="346">
        <v>1002</v>
      </c>
      <c r="U36" s="346">
        <v>998</v>
      </c>
      <c r="V36" s="7">
        <v>1005</v>
      </c>
      <c r="W36" s="8">
        <v>995</v>
      </c>
      <c r="X36" s="6">
        <v>1040</v>
      </c>
      <c r="Y36" s="8">
        <v>960</v>
      </c>
      <c r="Z36" s="7">
        <v>886</v>
      </c>
      <c r="AA36" s="7">
        <v>877</v>
      </c>
      <c r="AB36" s="7">
        <v>0.5</v>
      </c>
      <c r="AC36" s="164">
        <f t="shared" si="21"/>
        <v>0.50979407332998494</v>
      </c>
      <c r="AD36" s="164">
        <f t="shared" si="0"/>
        <v>9.5923872393122338E-5</v>
      </c>
      <c r="AE36" s="164">
        <f t="shared" si="1"/>
        <v>0.51</v>
      </c>
      <c r="AF36" s="164">
        <f t="shared" si="2"/>
        <v>1.0000000000000018E-4</v>
      </c>
      <c r="AG36" s="164">
        <f t="shared" si="3"/>
        <v>0.49849548645937813</v>
      </c>
      <c r="AH36" s="164">
        <f t="shared" si="2"/>
        <v>2.2635609939145424E-6</v>
      </c>
      <c r="AI36" s="164">
        <f t="shared" si="4"/>
        <v>0.4995</v>
      </c>
      <c r="AJ36" s="164">
        <f t="shared" si="5"/>
        <v>2.5000000000000047E-7</v>
      </c>
      <c r="AK36" s="164">
        <f t="shared" si="6"/>
        <v>0.50539291217257321</v>
      </c>
      <c r="AL36" s="164">
        <f t="shared" si="7"/>
        <v>2.9083501701088252E-5</v>
      </c>
      <c r="AM36" s="164">
        <f t="shared" si="8"/>
        <v>0.5</v>
      </c>
      <c r="AN36" s="164">
        <f t="shared" si="9"/>
        <v>0</v>
      </c>
      <c r="AO36" s="164">
        <f t="shared" si="10"/>
        <v>0.48971193415637859</v>
      </c>
      <c r="AP36" s="164">
        <f t="shared" si="11"/>
        <v>1.0584429880268947E-4</v>
      </c>
      <c r="AQ36" s="164">
        <f t="shared" si="12"/>
        <v>0.501</v>
      </c>
      <c r="AR36" s="164">
        <f t="shared" si="13"/>
        <v>1.0000000000000019E-6</v>
      </c>
      <c r="AS36" s="164">
        <f t="shared" si="14"/>
        <v>0.50249999999999995</v>
      </c>
      <c r="AT36" s="164">
        <f t="shared" si="15"/>
        <v>6.2499999999997335E-6</v>
      </c>
      <c r="AU36" s="164">
        <f t="shared" si="16"/>
        <v>0.52</v>
      </c>
      <c r="AV36" s="164">
        <f t="shared" si="17"/>
        <v>4.0000000000000072E-4</v>
      </c>
      <c r="AW36" s="164">
        <f t="shared" si="18"/>
        <v>0.50255246738513892</v>
      </c>
      <c r="AX36" s="164">
        <f t="shared" si="19"/>
        <v>6.5150897521979336E-6</v>
      </c>
      <c r="AZ36">
        <f t="shared" si="20"/>
        <v>1</v>
      </c>
    </row>
    <row r="37" spans="1:52" x14ac:dyDescent="0.55000000000000004">
      <c r="A37" s="438"/>
      <c r="B37" s="7" t="s">
        <v>79</v>
      </c>
      <c r="C37" s="7" t="s">
        <v>74</v>
      </c>
      <c r="D37" s="120"/>
      <c r="E37" s="121"/>
      <c r="F37">
        <v>1008</v>
      </c>
      <c r="G37">
        <v>977</v>
      </c>
      <c r="H37" s="346">
        <v>1016</v>
      </c>
      <c r="I37" s="346">
        <v>984</v>
      </c>
      <c r="J37" s="7">
        <v>996</v>
      </c>
      <c r="K37" s="7">
        <v>1002</v>
      </c>
      <c r="L37" s="346">
        <v>998</v>
      </c>
      <c r="M37" s="346">
        <v>1002</v>
      </c>
      <c r="N37" s="7">
        <v>989</v>
      </c>
      <c r="O37" s="7">
        <v>984</v>
      </c>
      <c r="P37" s="346">
        <v>1010</v>
      </c>
      <c r="Q37" s="346">
        <v>990</v>
      </c>
      <c r="R37" s="7">
        <v>123</v>
      </c>
      <c r="S37" s="8">
        <v>96</v>
      </c>
      <c r="T37" s="346">
        <v>1028</v>
      </c>
      <c r="U37" s="346">
        <v>972</v>
      </c>
      <c r="V37" s="7">
        <v>1002</v>
      </c>
      <c r="W37" s="8">
        <v>998</v>
      </c>
      <c r="X37" s="6">
        <v>1016</v>
      </c>
      <c r="Y37" s="8">
        <v>984</v>
      </c>
      <c r="Z37" s="7">
        <v>917</v>
      </c>
      <c r="AA37" s="7">
        <v>877</v>
      </c>
      <c r="AB37" s="7">
        <v>0.5</v>
      </c>
      <c r="AC37" s="164">
        <f t="shared" si="21"/>
        <v>0.50780856423173804</v>
      </c>
      <c r="AD37" s="164">
        <f t="shared" si="0"/>
        <v>6.0973675361178617E-5</v>
      </c>
      <c r="AE37" s="164">
        <f t="shared" si="1"/>
        <v>0.50800000000000001</v>
      </c>
      <c r="AF37" s="164">
        <f t="shared" si="2"/>
        <v>6.4000000000000119E-5</v>
      </c>
      <c r="AG37" s="164">
        <f t="shared" si="3"/>
        <v>0.49849849849849848</v>
      </c>
      <c r="AH37" s="164">
        <f t="shared" si="2"/>
        <v>2.2545067590113285E-6</v>
      </c>
      <c r="AI37" s="164">
        <f t="shared" si="4"/>
        <v>0.499</v>
      </c>
      <c r="AJ37" s="164">
        <f t="shared" si="5"/>
        <v>1.0000000000000019E-6</v>
      </c>
      <c r="AK37" s="164">
        <f t="shared" si="6"/>
        <v>0.50126710593005575</v>
      </c>
      <c r="AL37" s="164">
        <f t="shared" si="7"/>
        <v>1.6055574379824352E-6</v>
      </c>
      <c r="AM37" s="164">
        <f t="shared" si="8"/>
        <v>0.505</v>
      </c>
      <c r="AN37" s="164">
        <f t="shared" si="9"/>
        <v>2.5000000000000045E-5</v>
      </c>
      <c r="AO37" s="164">
        <f t="shared" si="10"/>
        <v>0.56164383561643838</v>
      </c>
      <c r="AP37" s="164">
        <f t="shared" si="11"/>
        <v>3.7999624695064771E-3</v>
      </c>
      <c r="AQ37" s="164">
        <f t="shared" si="12"/>
        <v>0.51400000000000001</v>
      </c>
      <c r="AR37" s="164">
        <f t="shared" si="13"/>
        <v>1.9600000000000035E-4</v>
      </c>
      <c r="AS37" s="164">
        <f t="shared" si="14"/>
        <v>0.501</v>
      </c>
      <c r="AT37" s="164">
        <f t="shared" si="15"/>
        <v>1.0000000000000019E-6</v>
      </c>
      <c r="AU37" s="164">
        <f t="shared" si="16"/>
        <v>0.50800000000000001</v>
      </c>
      <c r="AV37" s="164">
        <f t="shared" si="17"/>
        <v>6.4000000000000119E-5</v>
      </c>
      <c r="AW37" s="164">
        <f t="shared" si="18"/>
        <v>0.51114827201783719</v>
      </c>
      <c r="AX37" s="164">
        <f t="shared" si="19"/>
        <v>1.2428396898369172E-4</v>
      </c>
      <c r="AZ37">
        <f t="shared" si="20"/>
        <v>1</v>
      </c>
    </row>
    <row r="38" spans="1:52" x14ac:dyDescent="0.55000000000000004">
      <c r="A38" s="438"/>
      <c r="B38" s="7" t="s">
        <v>75</v>
      </c>
      <c r="C38" s="7" t="s">
        <v>79</v>
      </c>
      <c r="D38" s="120"/>
      <c r="E38" s="121"/>
      <c r="F38">
        <v>862</v>
      </c>
      <c r="G38">
        <v>873</v>
      </c>
      <c r="H38" s="346">
        <v>1011</v>
      </c>
      <c r="I38" s="346">
        <v>989</v>
      </c>
      <c r="J38" s="7">
        <v>789</v>
      </c>
      <c r="K38" s="7">
        <v>964</v>
      </c>
      <c r="L38" s="346">
        <v>919</v>
      </c>
      <c r="M38" s="346">
        <v>1081</v>
      </c>
      <c r="N38" s="7">
        <v>490</v>
      </c>
      <c r="O38" s="7">
        <v>540</v>
      </c>
      <c r="P38" s="346">
        <v>933</v>
      </c>
      <c r="Q38" s="346">
        <v>1067</v>
      </c>
      <c r="R38" s="7">
        <v>130</v>
      </c>
      <c r="S38" s="8">
        <v>114</v>
      </c>
      <c r="T38" s="346">
        <v>986</v>
      </c>
      <c r="U38" s="346">
        <v>1014</v>
      </c>
      <c r="V38" s="7">
        <v>925</v>
      </c>
      <c r="W38" s="8">
        <v>1075</v>
      </c>
      <c r="X38" s="6">
        <v>1039</v>
      </c>
      <c r="Y38" s="8">
        <v>961</v>
      </c>
      <c r="Z38" s="7">
        <v>838</v>
      </c>
      <c r="AA38" s="7">
        <v>920</v>
      </c>
      <c r="AB38" s="7">
        <v>0.5</v>
      </c>
      <c r="AC38" s="164">
        <f t="shared" si="21"/>
        <v>0.4968299711815562</v>
      </c>
      <c r="AD38" s="164">
        <f t="shared" si="0"/>
        <v>1.004908270976422E-5</v>
      </c>
      <c r="AE38" s="164">
        <f t="shared" si="1"/>
        <v>0.50549999999999995</v>
      </c>
      <c r="AF38" s="164">
        <f t="shared" si="2"/>
        <v>3.0249999999999444E-5</v>
      </c>
      <c r="AG38" s="164">
        <f t="shared" si="3"/>
        <v>0.45008556759840274</v>
      </c>
      <c r="AH38" s="164">
        <f t="shared" si="2"/>
        <v>2.4914505619736227E-3</v>
      </c>
      <c r="AI38" s="164">
        <f t="shared" si="4"/>
        <v>0.45950000000000002</v>
      </c>
      <c r="AJ38" s="164">
        <f t="shared" si="5"/>
        <v>1.6402499999999985E-3</v>
      </c>
      <c r="AK38" s="164">
        <f t="shared" si="6"/>
        <v>0.47572815533980584</v>
      </c>
      <c r="AL38" s="164">
        <f t="shared" si="7"/>
        <v>5.8912244320859599E-4</v>
      </c>
      <c r="AM38" s="164">
        <f t="shared" si="8"/>
        <v>0.46650000000000003</v>
      </c>
      <c r="AN38" s="164">
        <f t="shared" si="9"/>
        <v>1.1222499999999982E-3</v>
      </c>
      <c r="AO38" s="164">
        <f t="shared" si="10"/>
        <v>0.53278688524590168</v>
      </c>
      <c r="AP38" s="164">
        <f t="shared" si="11"/>
        <v>1.0749798441279249E-3</v>
      </c>
      <c r="AQ38" s="164">
        <f t="shared" si="12"/>
        <v>0.49299999999999999</v>
      </c>
      <c r="AR38" s="164">
        <f t="shared" si="13"/>
        <v>4.9000000000000087E-5</v>
      </c>
      <c r="AS38" s="164">
        <f t="shared" si="14"/>
        <v>0.46250000000000002</v>
      </c>
      <c r="AT38" s="164">
        <f t="shared" si="15"/>
        <v>1.4062499999999984E-3</v>
      </c>
      <c r="AU38" s="164">
        <f t="shared" si="16"/>
        <v>0.51949999999999996</v>
      </c>
      <c r="AV38" s="164">
        <f t="shared" si="17"/>
        <v>3.8024999999999854E-4</v>
      </c>
      <c r="AW38" s="164">
        <f t="shared" si="18"/>
        <v>0.47667804323094426</v>
      </c>
      <c r="AX38" s="164">
        <f t="shared" si="19"/>
        <v>5.4391366753770484E-4</v>
      </c>
      <c r="AZ38">
        <f t="shared" si="20"/>
        <v>0</v>
      </c>
    </row>
    <row r="39" spans="1:52" x14ac:dyDescent="0.55000000000000004">
      <c r="A39" s="438"/>
      <c r="B39" s="7" t="s">
        <v>76</v>
      </c>
      <c r="C39" s="7" t="s">
        <v>79</v>
      </c>
      <c r="D39" s="120"/>
      <c r="E39" s="121"/>
      <c r="F39">
        <v>256</v>
      </c>
      <c r="G39">
        <v>1689</v>
      </c>
      <c r="H39" s="346">
        <v>289</v>
      </c>
      <c r="I39" s="346">
        <v>1711</v>
      </c>
      <c r="J39" s="7">
        <v>251</v>
      </c>
      <c r="K39" s="7">
        <v>1666</v>
      </c>
      <c r="L39" s="346">
        <v>293</v>
      </c>
      <c r="M39" s="346">
        <v>1707</v>
      </c>
      <c r="N39" s="7">
        <v>230</v>
      </c>
      <c r="O39" s="7">
        <v>1477</v>
      </c>
      <c r="P39" s="346">
        <v>342</v>
      </c>
      <c r="Q39" s="346">
        <v>1658</v>
      </c>
      <c r="R39" s="7">
        <v>118</v>
      </c>
      <c r="S39" s="8">
        <v>102</v>
      </c>
      <c r="T39" s="346">
        <v>989</v>
      </c>
      <c r="U39" s="346">
        <v>1011</v>
      </c>
      <c r="V39" s="7">
        <v>293</v>
      </c>
      <c r="W39" s="8">
        <v>1707</v>
      </c>
      <c r="X39" s="6">
        <v>198</v>
      </c>
      <c r="Y39" s="8">
        <v>1802</v>
      </c>
      <c r="Z39" s="7">
        <v>331</v>
      </c>
      <c r="AA39" s="7">
        <v>1427</v>
      </c>
      <c r="AB39" s="7">
        <v>0.5</v>
      </c>
      <c r="AC39" s="164">
        <f t="shared" si="21"/>
        <v>0.13161953727506426</v>
      </c>
      <c r="AD39" s="164">
        <f t="shared" si="0"/>
        <v>0.13570416531743776</v>
      </c>
      <c r="AE39" s="164">
        <f t="shared" si="1"/>
        <v>0.14449999999999999</v>
      </c>
      <c r="AF39" s="164">
        <f t="shared" si="2"/>
        <v>0.12638025000000003</v>
      </c>
      <c r="AG39" s="164">
        <f t="shared" si="3"/>
        <v>0.1309337506520605</v>
      </c>
      <c r="AH39" s="164">
        <f t="shared" si="2"/>
        <v>0.13620989640775547</v>
      </c>
      <c r="AI39" s="164">
        <f t="shared" si="4"/>
        <v>0.14649999999999999</v>
      </c>
      <c r="AJ39" s="164">
        <f t="shared" si="5"/>
        <v>0.12496225000000002</v>
      </c>
      <c r="AK39" s="164">
        <f t="shared" si="6"/>
        <v>0.13473930872876391</v>
      </c>
      <c r="AL39" s="164">
        <f t="shared" si="7"/>
        <v>0.13341537258794123</v>
      </c>
      <c r="AM39" s="164">
        <f t="shared" si="8"/>
        <v>0.17100000000000001</v>
      </c>
      <c r="AN39" s="164">
        <f t="shared" si="9"/>
        <v>0.10824099999999998</v>
      </c>
      <c r="AO39" s="164">
        <f t="shared" si="10"/>
        <v>0.53636363636363638</v>
      </c>
      <c r="AP39" s="164">
        <f t="shared" si="11"/>
        <v>1.3223140495867778E-3</v>
      </c>
      <c r="AQ39" s="164">
        <f t="shared" si="12"/>
        <v>0.4945</v>
      </c>
      <c r="AR39" s="164">
        <f t="shared" si="13"/>
        <v>3.0250000000000054E-5</v>
      </c>
      <c r="AS39" s="164">
        <f t="shared" si="14"/>
        <v>0.14649999999999999</v>
      </c>
      <c r="AT39" s="164">
        <f t="shared" si="15"/>
        <v>0.12496225000000002</v>
      </c>
      <c r="AU39" s="164">
        <f t="shared" si="16"/>
        <v>9.9000000000000005E-2</v>
      </c>
      <c r="AV39" s="164">
        <f t="shared" si="17"/>
        <v>0.16080100000000003</v>
      </c>
      <c r="AW39" s="164">
        <f t="shared" si="18"/>
        <v>0.18828213879408418</v>
      </c>
      <c r="AX39" s="164">
        <f t="shared" si="19"/>
        <v>9.7168024994790603E-2</v>
      </c>
      <c r="AZ39">
        <f t="shared" si="20"/>
        <v>0</v>
      </c>
    </row>
    <row r="40" spans="1:52" x14ac:dyDescent="0.55000000000000004">
      <c r="A40" s="438"/>
      <c r="B40" s="7" t="s">
        <v>79</v>
      </c>
      <c r="C40" s="7" t="s">
        <v>77</v>
      </c>
      <c r="D40" s="120"/>
      <c r="E40" s="121"/>
      <c r="F40">
        <v>1023</v>
      </c>
      <c r="G40">
        <v>965</v>
      </c>
      <c r="H40" s="346">
        <v>1028</v>
      </c>
      <c r="I40" s="346">
        <v>972</v>
      </c>
      <c r="J40" s="7">
        <v>997</v>
      </c>
      <c r="K40" s="7">
        <v>1002</v>
      </c>
      <c r="L40" s="346">
        <v>997</v>
      </c>
      <c r="M40" s="346">
        <v>1003</v>
      </c>
      <c r="N40" s="7">
        <v>998</v>
      </c>
      <c r="O40" s="7">
        <v>987</v>
      </c>
      <c r="P40" s="346">
        <v>1001</v>
      </c>
      <c r="Q40" s="346">
        <v>999</v>
      </c>
      <c r="R40" s="7">
        <v>102</v>
      </c>
      <c r="S40" s="8">
        <v>91</v>
      </c>
      <c r="T40" s="346">
        <v>965</v>
      </c>
      <c r="U40" s="346">
        <v>1035</v>
      </c>
      <c r="V40" s="7">
        <v>1003</v>
      </c>
      <c r="W40" s="8">
        <v>997</v>
      </c>
      <c r="X40" s="6">
        <v>938</v>
      </c>
      <c r="Y40" s="8">
        <v>1062</v>
      </c>
      <c r="Z40" s="7">
        <v>897</v>
      </c>
      <c r="AA40" s="7">
        <v>845</v>
      </c>
      <c r="AB40" s="7">
        <v>0.5</v>
      </c>
      <c r="AC40" s="164">
        <f t="shared" si="21"/>
        <v>0.51458752515090544</v>
      </c>
      <c r="AD40" s="164">
        <f t="shared" si="0"/>
        <v>2.1279589002829892E-4</v>
      </c>
      <c r="AE40" s="164">
        <f t="shared" si="1"/>
        <v>0.51400000000000001</v>
      </c>
      <c r="AF40" s="164">
        <f t="shared" si="2"/>
        <v>1.9600000000000035E-4</v>
      </c>
      <c r="AG40" s="164">
        <f t="shared" si="3"/>
        <v>0.49874937468734365</v>
      </c>
      <c r="AH40" s="164">
        <f t="shared" si="2"/>
        <v>1.5640636726567943E-6</v>
      </c>
      <c r="AI40" s="164">
        <f t="shared" si="4"/>
        <v>0.4985</v>
      </c>
      <c r="AJ40" s="164">
        <f t="shared" si="5"/>
        <v>2.2500000000000039E-6</v>
      </c>
      <c r="AK40" s="164">
        <f t="shared" si="6"/>
        <v>0.50277078085642313</v>
      </c>
      <c r="AL40" s="164">
        <f t="shared" si="7"/>
        <v>7.6772265543208793E-6</v>
      </c>
      <c r="AM40" s="164">
        <f t="shared" si="8"/>
        <v>0.50049999999999994</v>
      </c>
      <c r="AN40" s="164">
        <f t="shared" si="9"/>
        <v>2.4999999999994493E-7</v>
      </c>
      <c r="AO40" s="164">
        <f t="shared" si="10"/>
        <v>0.52849740932642486</v>
      </c>
      <c r="AP40" s="164">
        <f t="shared" si="11"/>
        <v>8.1210233831780659E-4</v>
      </c>
      <c r="AQ40" s="164">
        <f t="shared" si="12"/>
        <v>0.48249999999999998</v>
      </c>
      <c r="AR40" s="164">
        <f t="shared" si="13"/>
        <v>3.0625000000000053E-4</v>
      </c>
      <c r="AS40" s="164">
        <f t="shared" si="14"/>
        <v>0.50149999999999995</v>
      </c>
      <c r="AT40" s="164">
        <f t="shared" si="15"/>
        <v>2.2499999999998374E-6</v>
      </c>
      <c r="AU40" s="164">
        <f t="shared" si="16"/>
        <v>0.46899999999999997</v>
      </c>
      <c r="AV40" s="164">
        <f t="shared" si="17"/>
        <v>9.6100000000000167E-4</v>
      </c>
      <c r="AW40" s="164">
        <f t="shared" si="18"/>
        <v>0.5149253731343284</v>
      </c>
      <c r="AX40" s="164">
        <f t="shared" si="19"/>
        <v>2.2276676319893201E-4</v>
      </c>
      <c r="AZ40">
        <f t="shared" si="20"/>
        <v>1</v>
      </c>
    </row>
    <row r="41" spans="1:52" x14ac:dyDescent="0.55000000000000004">
      <c r="A41" s="438"/>
      <c r="B41" s="7" t="s">
        <v>79</v>
      </c>
      <c r="C41" s="7" t="s">
        <v>78</v>
      </c>
      <c r="D41" s="120"/>
      <c r="E41" s="121"/>
      <c r="F41">
        <v>1005</v>
      </c>
      <c r="G41">
        <v>986</v>
      </c>
      <c r="H41" s="346">
        <v>1011</v>
      </c>
      <c r="I41" s="346">
        <v>989</v>
      </c>
      <c r="J41" s="7">
        <v>997</v>
      </c>
      <c r="K41" s="7">
        <v>1003</v>
      </c>
      <c r="L41" s="346">
        <v>997</v>
      </c>
      <c r="M41" s="346">
        <v>1003</v>
      </c>
      <c r="N41" s="7">
        <v>995</v>
      </c>
      <c r="O41" s="7">
        <v>993</v>
      </c>
      <c r="P41" s="346">
        <v>996</v>
      </c>
      <c r="Q41" s="346">
        <v>1004</v>
      </c>
      <c r="R41" s="7">
        <v>108</v>
      </c>
      <c r="S41" s="8">
        <v>104</v>
      </c>
      <c r="T41" s="346">
        <v>1037</v>
      </c>
      <c r="U41" s="346">
        <v>963</v>
      </c>
      <c r="V41" s="7">
        <v>1003</v>
      </c>
      <c r="W41" s="8">
        <v>997</v>
      </c>
      <c r="X41" s="6">
        <v>985</v>
      </c>
      <c r="Y41" s="8">
        <v>1015</v>
      </c>
      <c r="Z41" s="7">
        <v>788</v>
      </c>
      <c r="AA41" s="7">
        <v>983</v>
      </c>
      <c r="AB41" s="7">
        <v>0.5</v>
      </c>
      <c r="AC41" s="164">
        <f t="shared" si="21"/>
        <v>0.50477147162230041</v>
      </c>
      <c r="AD41" s="164">
        <f t="shared" si="0"/>
        <v>2.2766941442418057E-5</v>
      </c>
      <c r="AE41" s="164">
        <f t="shared" si="1"/>
        <v>0.50549999999999995</v>
      </c>
      <c r="AF41" s="164">
        <f t="shared" si="2"/>
        <v>3.0249999999999444E-5</v>
      </c>
      <c r="AG41" s="164">
        <f t="shared" si="3"/>
        <v>0.4985</v>
      </c>
      <c r="AH41" s="164">
        <f t="shared" si="2"/>
        <v>2.2500000000000039E-6</v>
      </c>
      <c r="AI41" s="164">
        <f t="shared" si="4"/>
        <v>0.4985</v>
      </c>
      <c r="AJ41" s="164">
        <f t="shared" si="5"/>
        <v>2.2500000000000039E-6</v>
      </c>
      <c r="AK41" s="164">
        <f t="shared" si="6"/>
        <v>0.50050301810865194</v>
      </c>
      <c r="AL41" s="164">
        <f t="shared" si="7"/>
        <v>2.5302721763177747E-7</v>
      </c>
      <c r="AM41" s="164">
        <f t="shared" si="8"/>
        <v>0.498</v>
      </c>
      <c r="AN41" s="164">
        <f t="shared" si="9"/>
        <v>4.0000000000000074E-6</v>
      </c>
      <c r="AO41" s="164">
        <f t="shared" si="10"/>
        <v>0.50943396226415094</v>
      </c>
      <c r="AP41" s="164">
        <f t="shared" si="11"/>
        <v>8.8999644001423958E-5</v>
      </c>
      <c r="AQ41" s="164">
        <f t="shared" si="12"/>
        <v>0.51849999999999996</v>
      </c>
      <c r="AR41" s="164">
        <f t="shared" si="13"/>
        <v>3.4224999999999853E-4</v>
      </c>
      <c r="AS41" s="164">
        <f t="shared" si="14"/>
        <v>0.50149999999999995</v>
      </c>
      <c r="AT41" s="164">
        <f t="shared" si="15"/>
        <v>2.2499999999998374E-6</v>
      </c>
      <c r="AU41" s="164">
        <f t="shared" si="16"/>
        <v>0.49249999999999999</v>
      </c>
      <c r="AV41" s="164">
        <f t="shared" si="17"/>
        <v>5.62500000000001E-5</v>
      </c>
      <c r="AW41" s="164">
        <f t="shared" si="18"/>
        <v>0.44494635798983623</v>
      </c>
      <c r="AX41" s="164">
        <f t="shared" si="19"/>
        <v>3.0309034985832694E-3</v>
      </c>
      <c r="AZ41">
        <f t="shared" si="20"/>
        <v>1</v>
      </c>
    </row>
    <row r="42" spans="1:52" x14ac:dyDescent="0.55000000000000004">
      <c r="A42" s="438"/>
      <c r="B42" s="7" t="s">
        <v>71</v>
      </c>
      <c r="C42" s="7" t="s">
        <v>80</v>
      </c>
      <c r="D42" s="120"/>
      <c r="E42" s="121"/>
      <c r="F42">
        <v>990</v>
      </c>
      <c r="G42">
        <v>958</v>
      </c>
      <c r="H42" s="346">
        <v>1012</v>
      </c>
      <c r="I42" s="346">
        <v>988</v>
      </c>
      <c r="J42" s="7">
        <v>988</v>
      </c>
      <c r="K42" s="7">
        <v>902</v>
      </c>
      <c r="L42" s="346">
        <v>1043</v>
      </c>
      <c r="M42" s="346">
        <v>957</v>
      </c>
      <c r="N42" s="7">
        <v>873</v>
      </c>
      <c r="O42" s="7">
        <v>875</v>
      </c>
      <c r="P42" s="346">
        <v>1025</v>
      </c>
      <c r="Q42" s="346">
        <v>975</v>
      </c>
      <c r="R42" s="7">
        <v>94</v>
      </c>
      <c r="S42" s="8">
        <v>95</v>
      </c>
      <c r="T42" s="346">
        <v>1015</v>
      </c>
      <c r="U42" s="346">
        <v>985</v>
      </c>
      <c r="V42" s="7">
        <v>1032</v>
      </c>
      <c r="W42" s="8">
        <v>968</v>
      </c>
      <c r="X42" s="6">
        <v>1076</v>
      </c>
      <c r="Y42" s="8">
        <v>924</v>
      </c>
      <c r="Z42" s="7">
        <v>1135</v>
      </c>
      <c r="AA42" s="7">
        <v>661</v>
      </c>
      <c r="AB42" s="7">
        <v>0.5</v>
      </c>
      <c r="AC42" s="164">
        <f t="shared" si="21"/>
        <v>0.50821355236139631</v>
      </c>
      <c r="AD42" s="164">
        <f t="shared" si="0"/>
        <v>6.7462442393398972E-5</v>
      </c>
      <c r="AE42" s="164">
        <f t="shared" si="1"/>
        <v>0.50600000000000001</v>
      </c>
      <c r="AF42" s="164">
        <f t="shared" si="2"/>
        <v>3.6000000000000062E-5</v>
      </c>
      <c r="AG42" s="164">
        <f t="shared" si="3"/>
        <v>0.52275132275132274</v>
      </c>
      <c r="AH42" s="164">
        <f t="shared" si="2"/>
        <v>5.1762268693485592E-4</v>
      </c>
      <c r="AI42" s="164">
        <f t="shared" si="4"/>
        <v>0.52149999999999996</v>
      </c>
      <c r="AJ42" s="164">
        <f t="shared" si="5"/>
        <v>4.6224999999999842E-4</v>
      </c>
      <c r="AK42" s="164">
        <f t="shared" si="6"/>
        <v>0.49942791762013727</v>
      </c>
      <c r="AL42" s="164">
        <f t="shared" si="7"/>
        <v>3.2727824934940051E-7</v>
      </c>
      <c r="AM42" s="164">
        <f t="shared" si="8"/>
        <v>0.51249999999999996</v>
      </c>
      <c r="AN42" s="164">
        <f t="shared" si="9"/>
        <v>1.5624999999999889E-4</v>
      </c>
      <c r="AO42" s="164">
        <f t="shared" si="10"/>
        <v>0.49735449735449733</v>
      </c>
      <c r="AP42" s="164">
        <f t="shared" si="11"/>
        <v>6.9986842473616421E-6</v>
      </c>
      <c r="AQ42" s="164">
        <f t="shared" si="12"/>
        <v>0.50749999999999995</v>
      </c>
      <c r="AR42" s="164">
        <f t="shared" si="13"/>
        <v>5.6249999999999267E-5</v>
      </c>
      <c r="AS42" s="164">
        <f t="shared" si="14"/>
        <v>0.51600000000000001</v>
      </c>
      <c r="AT42" s="164">
        <f t="shared" si="15"/>
        <v>2.5600000000000048E-4</v>
      </c>
      <c r="AU42" s="164">
        <f t="shared" si="16"/>
        <v>0.53800000000000003</v>
      </c>
      <c r="AV42" s="164">
        <f t="shared" si="17"/>
        <v>1.4440000000000026E-3</v>
      </c>
      <c r="AW42" s="164">
        <f t="shared" si="18"/>
        <v>0.6319599109131403</v>
      </c>
      <c r="AX42" s="164">
        <f t="shared" si="19"/>
        <v>1.7413418088203923E-2</v>
      </c>
      <c r="AZ42">
        <f t="shared" si="20"/>
        <v>0</v>
      </c>
    </row>
    <row r="43" spans="1:52" x14ac:dyDescent="0.55000000000000004">
      <c r="A43" s="438"/>
      <c r="B43" s="7" t="s">
        <v>72</v>
      </c>
      <c r="C43" s="7" t="s">
        <v>80</v>
      </c>
      <c r="D43" s="120"/>
      <c r="E43" s="121"/>
      <c r="F43">
        <v>963</v>
      </c>
      <c r="G43">
        <v>886</v>
      </c>
      <c r="H43" s="346">
        <v>1041</v>
      </c>
      <c r="I43" s="346">
        <v>959</v>
      </c>
      <c r="J43" s="7">
        <v>1001</v>
      </c>
      <c r="K43" s="7">
        <v>703</v>
      </c>
      <c r="L43" s="346">
        <v>1151</v>
      </c>
      <c r="M43" s="346">
        <v>849</v>
      </c>
      <c r="N43" s="7">
        <v>633</v>
      </c>
      <c r="O43" s="7">
        <v>419</v>
      </c>
      <c r="P43" s="346">
        <v>1137</v>
      </c>
      <c r="Q43" s="346">
        <v>863</v>
      </c>
      <c r="R43" s="7">
        <v>120</v>
      </c>
      <c r="S43" s="8">
        <v>125</v>
      </c>
      <c r="T43" s="346">
        <v>987</v>
      </c>
      <c r="U43" s="346">
        <v>1013</v>
      </c>
      <c r="V43" s="7">
        <v>1152</v>
      </c>
      <c r="W43" s="8">
        <v>848</v>
      </c>
      <c r="X43" s="6">
        <v>1009</v>
      </c>
      <c r="Y43" s="8">
        <v>991</v>
      </c>
      <c r="Z43" s="7">
        <v>1045</v>
      </c>
      <c r="AA43" s="7">
        <v>736</v>
      </c>
      <c r="AB43" s="7">
        <v>0.5</v>
      </c>
      <c r="AC43" s="164">
        <f t="shared" si="21"/>
        <v>0.52082206598161174</v>
      </c>
      <c r="AD43" s="164">
        <f t="shared" si="0"/>
        <v>4.3355843174259275E-4</v>
      </c>
      <c r="AE43" s="164">
        <f t="shared" si="1"/>
        <v>0.52049999999999996</v>
      </c>
      <c r="AF43" s="164">
        <f t="shared" si="2"/>
        <v>4.2024999999999848E-4</v>
      </c>
      <c r="AG43" s="164">
        <f t="shared" si="3"/>
        <v>0.58744131455399062</v>
      </c>
      <c r="AH43" s="164">
        <f t="shared" si="2"/>
        <v>7.6459834909299324E-3</v>
      </c>
      <c r="AI43" s="164">
        <f t="shared" si="4"/>
        <v>0.57550000000000001</v>
      </c>
      <c r="AJ43" s="164">
        <f t="shared" si="5"/>
        <v>5.7002500000000013E-3</v>
      </c>
      <c r="AK43" s="164">
        <f t="shared" si="6"/>
        <v>0.60171102661596954</v>
      </c>
      <c r="AL43" s="164">
        <f t="shared" si="7"/>
        <v>1.0345132935274464E-2</v>
      </c>
      <c r="AM43" s="164">
        <f t="shared" si="8"/>
        <v>0.56850000000000001</v>
      </c>
      <c r="AN43" s="164">
        <f t="shared" si="9"/>
        <v>4.6922500000000011E-3</v>
      </c>
      <c r="AO43" s="164">
        <f t="shared" si="10"/>
        <v>0.48979591836734693</v>
      </c>
      <c r="AP43" s="164">
        <f t="shared" si="11"/>
        <v>1.041232819658478E-4</v>
      </c>
      <c r="AQ43" s="164">
        <f t="shared" si="12"/>
        <v>0.49349999999999999</v>
      </c>
      <c r="AR43" s="164">
        <f t="shared" si="13"/>
        <v>4.2250000000000078E-5</v>
      </c>
      <c r="AS43" s="164">
        <f t="shared" si="14"/>
        <v>0.57599999999999996</v>
      </c>
      <c r="AT43" s="164">
        <f t="shared" si="15"/>
        <v>5.7759999999999938E-3</v>
      </c>
      <c r="AU43" s="164">
        <f t="shared" si="16"/>
        <v>0.50449999999999995</v>
      </c>
      <c r="AV43" s="164">
        <f t="shared" si="17"/>
        <v>2.0249999999999537E-5</v>
      </c>
      <c r="AW43" s="164">
        <f t="shared" si="18"/>
        <v>0.58674901740595176</v>
      </c>
      <c r="AX43" s="164">
        <f t="shared" si="19"/>
        <v>7.5253920208981206E-3</v>
      </c>
      <c r="AZ43">
        <f t="shared" si="20"/>
        <v>0</v>
      </c>
    </row>
    <row r="44" spans="1:52" x14ac:dyDescent="0.55000000000000004">
      <c r="A44" s="438"/>
      <c r="B44" s="7" t="s">
        <v>80</v>
      </c>
      <c r="C44" s="7" t="s">
        <v>73</v>
      </c>
      <c r="D44" s="120"/>
      <c r="E44" s="121"/>
      <c r="F44">
        <v>998</v>
      </c>
      <c r="G44">
        <v>991</v>
      </c>
      <c r="H44" s="346">
        <v>1004</v>
      </c>
      <c r="I44" s="346">
        <v>996</v>
      </c>
      <c r="J44" s="7">
        <v>998</v>
      </c>
      <c r="K44" s="7">
        <v>998</v>
      </c>
      <c r="L44" s="346">
        <v>1001</v>
      </c>
      <c r="M44" s="346">
        <v>999</v>
      </c>
      <c r="N44" s="7">
        <v>980</v>
      </c>
      <c r="O44" s="7">
        <v>989</v>
      </c>
      <c r="P44" s="346">
        <v>992</v>
      </c>
      <c r="Q44" s="346">
        <v>1008</v>
      </c>
      <c r="R44" s="7">
        <v>107</v>
      </c>
      <c r="S44" s="8">
        <v>104</v>
      </c>
      <c r="T44" s="346">
        <v>1003</v>
      </c>
      <c r="U44" s="346">
        <v>997</v>
      </c>
      <c r="V44" s="7">
        <v>1001</v>
      </c>
      <c r="W44" s="8">
        <v>999</v>
      </c>
      <c r="X44" s="6">
        <v>1039</v>
      </c>
      <c r="Y44" s="8">
        <v>961</v>
      </c>
      <c r="Z44" s="7">
        <v>921</v>
      </c>
      <c r="AA44" s="7">
        <v>821</v>
      </c>
      <c r="AB44" s="7">
        <v>0.5</v>
      </c>
      <c r="AC44" s="164">
        <f t="shared" si="21"/>
        <v>0.50175967823026646</v>
      </c>
      <c r="AD44" s="164">
        <f t="shared" si="0"/>
        <v>3.0964674740736981E-6</v>
      </c>
      <c r="AE44" s="164">
        <f t="shared" si="1"/>
        <v>0.502</v>
      </c>
      <c r="AF44" s="164">
        <f t="shared" si="2"/>
        <v>4.0000000000000074E-6</v>
      </c>
      <c r="AG44" s="164">
        <f t="shared" si="3"/>
        <v>0.5</v>
      </c>
      <c r="AH44" s="164">
        <f t="shared" si="2"/>
        <v>0</v>
      </c>
      <c r="AI44" s="164">
        <f t="shared" si="4"/>
        <v>0.50049999999999994</v>
      </c>
      <c r="AJ44" s="164">
        <f t="shared" si="5"/>
        <v>2.4999999999994493E-7</v>
      </c>
      <c r="AK44" s="164">
        <f t="shared" si="6"/>
        <v>0.49771457592686641</v>
      </c>
      <c r="AL44" s="164">
        <f t="shared" si="7"/>
        <v>5.223163194058532E-6</v>
      </c>
      <c r="AM44" s="164">
        <f t="shared" si="8"/>
        <v>0.496</v>
      </c>
      <c r="AN44" s="164">
        <f t="shared" si="9"/>
        <v>1.600000000000003E-5</v>
      </c>
      <c r="AO44" s="164">
        <f t="shared" si="10"/>
        <v>0.50710900473933651</v>
      </c>
      <c r="AP44" s="164">
        <f t="shared" si="11"/>
        <v>5.053794838390897E-5</v>
      </c>
      <c r="AQ44" s="164">
        <f t="shared" si="12"/>
        <v>0.50149999999999995</v>
      </c>
      <c r="AR44" s="164">
        <f t="shared" si="13"/>
        <v>2.2499999999998374E-6</v>
      </c>
      <c r="AS44" s="164">
        <f t="shared" si="14"/>
        <v>0.50049999999999994</v>
      </c>
      <c r="AT44" s="164">
        <f t="shared" si="15"/>
        <v>2.4999999999994493E-7</v>
      </c>
      <c r="AU44" s="164">
        <f t="shared" si="16"/>
        <v>0.51949999999999996</v>
      </c>
      <c r="AV44" s="164">
        <f t="shared" si="17"/>
        <v>3.8024999999999854E-4</v>
      </c>
      <c r="AW44" s="164">
        <f t="shared" si="18"/>
        <v>0.52870264064293915</v>
      </c>
      <c r="AX44" s="164">
        <f t="shared" si="19"/>
        <v>8.2384157987770224E-4</v>
      </c>
      <c r="AZ44">
        <f t="shared" si="20"/>
        <v>0</v>
      </c>
    </row>
    <row r="45" spans="1:52" x14ac:dyDescent="0.55000000000000004">
      <c r="A45" s="438"/>
      <c r="B45" s="7" t="s">
        <v>80</v>
      </c>
      <c r="C45" s="7" t="s">
        <v>74</v>
      </c>
      <c r="D45" s="120"/>
      <c r="E45" s="121"/>
      <c r="F45">
        <v>974</v>
      </c>
      <c r="G45">
        <v>994</v>
      </c>
      <c r="H45" s="346">
        <v>992</v>
      </c>
      <c r="I45" s="346">
        <v>1008</v>
      </c>
      <c r="J45" s="7">
        <v>997</v>
      </c>
      <c r="K45" s="7">
        <v>996</v>
      </c>
      <c r="L45" s="346">
        <v>1003</v>
      </c>
      <c r="M45" s="346">
        <v>997</v>
      </c>
      <c r="N45" s="7">
        <v>943</v>
      </c>
      <c r="O45" s="7">
        <v>985</v>
      </c>
      <c r="P45" s="346">
        <v>987</v>
      </c>
      <c r="Q45" s="346">
        <v>1013</v>
      </c>
      <c r="R45" s="7">
        <v>109</v>
      </c>
      <c r="S45" s="8">
        <v>136</v>
      </c>
      <c r="T45" s="346">
        <v>1009</v>
      </c>
      <c r="U45" s="346">
        <v>991</v>
      </c>
      <c r="V45" s="7">
        <v>998</v>
      </c>
      <c r="W45" s="8">
        <v>1002</v>
      </c>
      <c r="X45" s="6">
        <v>1053</v>
      </c>
      <c r="Y45" s="8">
        <v>947</v>
      </c>
      <c r="Z45" s="7">
        <v>1011</v>
      </c>
      <c r="AA45" s="7">
        <v>762</v>
      </c>
      <c r="AB45" s="7">
        <v>0.5</v>
      </c>
      <c r="AC45" s="164">
        <f t="shared" si="21"/>
        <v>0.49491869918699188</v>
      </c>
      <c r="AD45" s="164">
        <f t="shared" si="0"/>
        <v>2.5819617952276942E-5</v>
      </c>
      <c r="AE45" s="164">
        <f t="shared" si="1"/>
        <v>0.496</v>
      </c>
      <c r="AF45" s="164">
        <f t="shared" si="2"/>
        <v>1.600000000000003E-5</v>
      </c>
      <c r="AG45" s="164">
        <f t="shared" si="3"/>
        <v>0.50025087807325641</v>
      </c>
      <c r="AH45" s="164">
        <f t="shared" si="2"/>
        <v>6.2939807640849055E-8</v>
      </c>
      <c r="AI45" s="164">
        <f t="shared" si="4"/>
        <v>0.50149999999999995</v>
      </c>
      <c r="AJ45" s="164">
        <f t="shared" si="5"/>
        <v>2.2499999999998374E-6</v>
      </c>
      <c r="AK45" s="164">
        <f t="shared" si="6"/>
        <v>0.48910788381742737</v>
      </c>
      <c r="AL45" s="164">
        <f t="shared" si="7"/>
        <v>1.1863819493466059E-4</v>
      </c>
      <c r="AM45" s="164">
        <f t="shared" si="8"/>
        <v>0.49349999999999999</v>
      </c>
      <c r="AN45" s="164">
        <f t="shared" si="9"/>
        <v>4.2250000000000078E-5</v>
      </c>
      <c r="AO45" s="164">
        <f t="shared" si="10"/>
        <v>0.44489795918367347</v>
      </c>
      <c r="AP45" s="164">
        <f t="shared" si="11"/>
        <v>3.0362349021241142E-3</v>
      </c>
      <c r="AQ45" s="164">
        <f t="shared" si="12"/>
        <v>0.50449999999999995</v>
      </c>
      <c r="AR45" s="164">
        <f t="shared" si="13"/>
        <v>2.0249999999999537E-5</v>
      </c>
      <c r="AS45" s="164">
        <f t="shared" si="14"/>
        <v>0.499</v>
      </c>
      <c r="AT45" s="164">
        <f t="shared" si="15"/>
        <v>1.0000000000000019E-6</v>
      </c>
      <c r="AU45" s="164">
        <f t="shared" si="16"/>
        <v>0.52649999999999997</v>
      </c>
      <c r="AV45" s="164">
        <f t="shared" si="17"/>
        <v>7.0224999999999834E-4</v>
      </c>
      <c r="AW45" s="164">
        <f t="shared" si="18"/>
        <v>0.57021996615905246</v>
      </c>
      <c r="AX45" s="164">
        <f t="shared" si="19"/>
        <v>4.9308436473784727E-3</v>
      </c>
      <c r="AZ45">
        <f t="shared" si="20"/>
        <v>0</v>
      </c>
    </row>
    <row r="46" spans="1:52" x14ac:dyDescent="0.55000000000000004">
      <c r="A46" s="438"/>
      <c r="B46" s="7" t="s">
        <v>75</v>
      </c>
      <c r="C46" s="7" t="s">
        <v>80</v>
      </c>
      <c r="D46" s="120"/>
      <c r="E46" s="121"/>
      <c r="F46">
        <v>978</v>
      </c>
      <c r="G46">
        <v>966</v>
      </c>
      <c r="H46" s="346">
        <v>1006</v>
      </c>
      <c r="I46" s="346">
        <v>994</v>
      </c>
      <c r="J46" s="7">
        <v>964</v>
      </c>
      <c r="K46" s="7">
        <v>909</v>
      </c>
      <c r="L46" s="346">
        <v>1027</v>
      </c>
      <c r="M46" s="346">
        <v>973</v>
      </c>
      <c r="N46" s="7">
        <v>876</v>
      </c>
      <c r="O46" s="7">
        <v>871</v>
      </c>
      <c r="P46" s="346">
        <v>1011</v>
      </c>
      <c r="Q46" s="346">
        <v>989</v>
      </c>
      <c r="R46" s="7">
        <v>98</v>
      </c>
      <c r="S46" s="8">
        <v>113</v>
      </c>
      <c r="T46" s="346">
        <v>1015</v>
      </c>
      <c r="U46" s="346">
        <v>985</v>
      </c>
      <c r="V46" s="7">
        <v>1023</v>
      </c>
      <c r="W46" s="8">
        <v>977</v>
      </c>
      <c r="X46" s="6">
        <v>1081</v>
      </c>
      <c r="Y46" s="8">
        <v>919</v>
      </c>
      <c r="Z46" s="7">
        <v>1133</v>
      </c>
      <c r="AA46" s="7">
        <v>604</v>
      </c>
      <c r="AB46" s="7">
        <v>0.5</v>
      </c>
      <c r="AC46" s="164">
        <f t="shared" si="21"/>
        <v>0.50308641975308643</v>
      </c>
      <c r="AD46" s="164">
        <f t="shared" si="0"/>
        <v>9.5259868922421212E-6</v>
      </c>
      <c r="AE46" s="164">
        <f t="shared" si="1"/>
        <v>0.503</v>
      </c>
      <c r="AF46" s="164">
        <f t="shared" si="2"/>
        <v>9.0000000000000155E-6</v>
      </c>
      <c r="AG46" s="164">
        <f t="shared" si="3"/>
        <v>0.51468232781633738</v>
      </c>
      <c r="AH46" s="164">
        <f t="shared" si="2"/>
        <v>2.1557075010639442E-4</v>
      </c>
      <c r="AI46" s="164">
        <f t="shared" si="4"/>
        <v>0.51349999999999996</v>
      </c>
      <c r="AJ46" s="164">
        <f t="shared" si="5"/>
        <v>1.8224999999999882E-4</v>
      </c>
      <c r="AK46" s="164">
        <f t="shared" si="6"/>
        <v>0.50143102461362332</v>
      </c>
      <c r="AL46" s="164">
        <f t="shared" si="7"/>
        <v>2.0478314447957775E-6</v>
      </c>
      <c r="AM46" s="164">
        <f t="shared" si="8"/>
        <v>0.50549999999999995</v>
      </c>
      <c r="AN46" s="164">
        <f t="shared" si="9"/>
        <v>3.0249999999999444E-5</v>
      </c>
      <c r="AO46" s="164">
        <f t="shared" si="10"/>
        <v>0.46445497630331756</v>
      </c>
      <c r="AP46" s="164">
        <f t="shared" si="11"/>
        <v>1.2634487095977164E-3</v>
      </c>
      <c r="AQ46" s="164">
        <f t="shared" si="12"/>
        <v>0.50749999999999995</v>
      </c>
      <c r="AR46" s="164">
        <f t="shared" si="13"/>
        <v>5.6249999999999267E-5</v>
      </c>
      <c r="AS46" s="164">
        <f t="shared" si="14"/>
        <v>0.51149999999999995</v>
      </c>
      <c r="AT46" s="164">
        <f t="shared" si="15"/>
        <v>1.3224999999999896E-4</v>
      </c>
      <c r="AU46" s="164">
        <f t="shared" si="16"/>
        <v>0.54049999999999998</v>
      </c>
      <c r="AV46" s="164">
        <f t="shared" si="17"/>
        <v>1.6402499999999985E-3</v>
      </c>
      <c r="AW46" s="164">
        <f t="shared" si="18"/>
        <v>0.65227403569372477</v>
      </c>
      <c r="AX46" s="164">
        <f t="shared" si="19"/>
        <v>2.3187381946453766E-2</v>
      </c>
      <c r="AZ46">
        <f t="shared" si="20"/>
        <v>1</v>
      </c>
    </row>
    <row r="47" spans="1:52" x14ac:dyDescent="0.55000000000000004">
      <c r="A47" s="438"/>
      <c r="B47" s="7" t="s">
        <v>76</v>
      </c>
      <c r="C47" s="7" t="s">
        <v>80</v>
      </c>
      <c r="D47" s="120"/>
      <c r="E47" s="121"/>
      <c r="F47">
        <v>296</v>
      </c>
      <c r="G47">
        <v>1652</v>
      </c>
      <c r="H47" s="346">
        <v>328</v>
      </c>
      <c r="I47" s="346">
        <v>1672</v>
      </c>
      <c r="J47" s="7">
        <v>319</v>
      </c>
      <c r="K47" s="7">
        <v>1588</v>
      </c>
      <c r="L47" s="346">
        <v>361</v>
      </c>
      <c r="M47" s="346">
        <v>1639</v>
      </c>
      <c r="N47" s="7">
        <v>169</v>
      </c>
      <c r="O47" s="7">
        <v>1572</v>
      </c>
      <c r="P47" s="346">
        <v>277</v>
      </c>
      <c r="Q47" s="346">
        <v>1723</v>
      </c>
      <c r="R47" s="7">
        <v>114</v>
      </c>
      <c r="S47" s="8">
        <v>106</v>
      </c>
      <c r="T47" s="346">
        <v>999</v>
      </c>
      <c r="U47" s="346">
        <v>1001</v>
      </c>
      <c r="V47" s="7">
        <v>359</v>
      </c>
      <c r="W47" s="8">
        <v>1641</v>
      </c>
      <c r="X47" s="6">
        <v>284</v>
      </c>
      <c r="Y47" s="8">
        <v>1716</v>
      </c>
      <c r="Z47" s="7">
        <v>490</v>
      </c>
      <c r="AA47" s="7">
        <v>1247</v>
      </c>
      <c r="AB47" s="7">
        <v>0.5</v>
      </c>
      <c r="AC47" s="164">
        <f t="shared" si="21"/>
        <v>0.15195071868583163</v>
      </c>
      <c r="AD47" s="164">
        <f t="shared" si="0"/>
        <v>0.1211383022233091</v>
      </c>
      <c r="AE47" s="164">
        <f t="shared" si="1"/>
        <v>0.16400000000000001</v>
      </c>
      <c r="AF47" s="164">
        <f t="shared" si="2"/>
        <v>0.11289599999999998</v>
      </c>
      <c r="AG47" s="164">
        <f t="shared" si="3"/>
        <v>0.16727844782380702</v>
      </c>
      <c r="AH47" s="164">
        <f t="shared" si="2"/>
        <v>0.1107036312825351</v>
      </c>
      <c r="AI47" s="164">
        <f t="shared" si="4"/>
        <v>0.18049999999999999</v>
      </c>
      <c r="AJ47" s="164">
        <f t="shared" si="5"/>
        <v>0.10208025</v>
      </c>
      <c r="AK47" s="164">
        <f t="shared" si="6"/>
        <v>9.7070649052268809E-2</v>
      </c>
      <c r="AL47" s="164">
        <f t="shared" si="7"/>
        <v>0.16235206185515993</v>
      </c>
      <c r="AM47" s="164">
        <f t="shared" si="8"/>
        <v>0.13850000000000001</v>
      </c>
      <c r="AN47" s="164">
        <f t="shared" si="9"/>
        <v>0.13068225</v>
      </c>
      <c r="AO47" s="164">
        <f t="shared" si="10"/>
        <v>0.51818181818181819</v>
      </c>
      <c r="AP47" s="164">
        <f t="shared" si="11"/>
        <v>3.3057851239669446E-4</v>
      </c>
      <c r="AQ47" s="164">
        <f t="shared" si="12"/>
        <v>0.4995</v>
      </c>
      <c r="AR47" s="164">
        <f t="shared" si="13"/>
        <v>2.5000000000000047E-7</v>
      </c>
      <c r="AS47" s="164">
        <f t="shared" si="14"/>
        <v>0.17949999999999999</v>
      </c>
      <c r="AT47" s="164">
        <f t="shared" si="15"/>
        <v>0.10272025</v>
      </c>
      <c r="AU47" s="164">
        <f t="shared" si="16"/>
        <v>0.14199999999999999</v>
      </c>
      <c r="AV47" s="164">
        <f t="shared" si="17"/>
        <v>0.128164</v>
      </c>
      <c r="AW47" s="164">
        <f t="shared" si="18"/>
        <v>0.28209556706966032</v>
      </c>
      <c r="AX47" s="164">
        <f t="shared" si="19"/>
        <v>4.7482341890692899E-2</v>
      </c>
      <c r="AZ47">
        <f t="shared" si="20"/>
        <v>0</v>
      </c>
    </row>
    <row r="48" spans="1:52" x14ac:dyDescent="0.55000000000000004">
      <c r="A48" s="438"/>
      <c r="B48" s="7" t="s">
        <v>80</v>
      </c>
      <c r="C48" s="7" t="s">
        <v>77</v>
      </c>
      <c r="D48" s="120"/>
      <c r="E48" s="121"/>
      <c r="F48">
        <v>1015</v>
      </c>
      <c r="G48">
        <v>975</v>
      </c>
      <c r="H48" s="346">
        <v>1016</v>
      </c>
      <c r="I48" s="346">
        <v>984</v>
      </c>
      <c r="J48" s="7">
        <v>1000</v>
      </c>
      <c r="K48" s="7">
        <v>998</v>
      </c>
      <c r="L48" s="346">
        <v>1000</v>
      </c>
      <c r="M48" s="346">
        <v>1000</v>
      </c>
      <c r="N48" s="7">
        <v>994</v>
      </c>
      <c r="O48" s="7">
        <v>994</v>
      </c>
      <c r="P48" s="346">
        <v>1003</v>
      </c>
      <c r="Q48" s="346">
        <v>997</v>
      </c>
      <c r="R48" s="7">
        <v>104</v>
      </c>
      <c r="S48" s="8">
        <v>83</v>
      </c>
      <c r="T48" s="346">
        <v>1020</v>
      </c>
      <c r="U48" s="346">
        <v>980</v>
      </c>
      <c r="V48" s="7">
        <v>1000</v>
      </c>
      <c r="W48" s="8">
        <v>1000</v>
      </c>
      <c r="X48" s="6">
        <v>940</v>
      </c>
      <c r="Y48" s="8">
        <v>1060</v>
      </c>
      <c r="Z48" s="7">
        <v>1045</v>
      </c>
      <c r="AA48" s="7">
        <v>676</v>
      </c>
      <c r="AB48" s="7">
        <v>0.5</v>
      </c>
      <c r="AC48" s="164">
        <f t="shared" si="21"/>
        <v>0.51005025125628145</v>
      </c>
      <c r="AD48" s="164">
        <f t="shared" si="0"/>
        <v>1.0100755031438688E-4</v>
      </c>
      <c r="AE48" s="164">
        <f t="shared" si="1"/>
        <v>0.50800000000000001</v>
      </c>
      <c r="AF48" s="164">
        <f t="shared" si="2"/>
        <v>6.4000000000000119E-5</v>
      </c>
      <c r="AG48" s="164">
        <f t="shared" si="3"/>
        <v>0.50050050050050054</v>
      </c>
      <c r="AH48" s="164">
        <f t="shared" si="2"/>
        <v>2.505007510012958E-7</v>
      </c>
      <c r="AI48" s="164">
        <f t="shared" si="4"/>
        <v>0.5</v>
      </c>
      <c r="AJ48" s="164">
        <f t="shared" si="5"/>
        <v>0</v>
      </c>
      <c r="AK48" s="164">
        <f t="shared" si="6"/>
        <v>0.5</v>
      </c>
      <c r="AL48" s="164">
        <f t="shared" si="7"/>
        <v>0</v>
      </c>
      <c r="AM48" s="164">
        <f t="shared" si="8"/>
        <v>0.50149999999999995</v>
      </c>
      <c r="AN48" s="164">
        <f t="shared" si="9"/>
        <v>2.2499999999998374E-6</v>
      </c>
      <c r="AO48" s="164">
        <f t="shared" si="10"/>
        <v>0.55614973262032086</v>
      </c>
      <c r="AP48" s="164">
        <f t="shared" si="11"/>
        <v>3.152792473333524E-3</v>
      </c>
      <c r="AQ48" s="164">
        <f t="shared" si="12"/>
        <v>0.51</v>
      </c>
      <c r="AR48" s="164">
        <f t="shared" si="13"/>
        <v>1.0000000000000018E-4</v>
      </c>
      <c r="AS48" s="164">
        <f t="shared" si="14"/>
        <v>0.5</v>
      </c>
      <c r="AT48" s="164">
        <f t="shared" si="15"/>
        <v>0</v>
      </c>
      <c r="AU48" s="164">
        <f t="shared" si="16"/>
        <v>0.47</v>
      </c>
      <c r="AV48" s="164">
        <f t="shared" si="17"/>
        <v>9.000000000000016E-4</v>
      </c>
      <c r="AW48" s="164">
        <f t="shared" si="18"/>
        <v>0.60720511330621729</v>
      </c>
      <c r="AX48" s="164">
        <f t="shared" si="19"/>
        <v>1.1492936318998889E-2</v>
      </c>
      <c r="AZ48">
        <f t="shared" si="20"/>
        <v>1</v>
      </c>
    </row>
    <row r="49" spans="1:52" x14ac:dyDescent="0.55000000000000004">
      <c r="A49" s="438"/>
      <c r="B49" s="7" t="s">
        <v>80</v>
      </c>
      <c r="C49" s="7" t="s">
        <v>78</v>
      </c>
      <c r="D49" s="120"/>
      <c r="E49" s="121"/>
      <c r="F49">
        <v>1003</v>
      </c>
      <c r="G49">
        <v>983</v>
      </c>
      <c r="H49" s="346">
        <v>1006</v>
      </c>
      <c r="I49" s="346">
        <v>994</v>
      </c>
      <c r="J49" s="7">
        <v>1000</v>
      </c>
      <c r="K49" s="7">
        <v>1000</v>
      </c>
      <c r="L49" s="346">
        <v>1000</v>
      </c>
      <c r="M49" s="346">
        <v>1000</v>
      </c>
      <c r="N49" s="7">
        <v>994</v>
      </c>
      <c r="O49" s="7">
        <v>997</v>
      </c>
      <c r="P49" s="346">
        <v>997</v>
      </c>
      <c r="Q49" s="346">
        <v>1003</v>
      </c>
      <c r="R49" s="7">
        <v>114</v>
      </c>
      <c r="S49" s="8">
        <v>93</v>
      </c>
      <c r="T49" s="346">
        <v>987</v>
      </c>
      <c r="U49" s="346">
        <v>1013</v>
      </c>
      <c r="V49" s="7">
        <v>1000</v>
      </c>
      <c r="W49" s="8">
        <v>1000</v>
      </c>
      <c r="X49" s="6">
        <v>1004</v>
      </c>
      <c r="Y49" s="8">
        <v>996</v>
      </c>
      <c r="Z49" s="7">
        <v>825</v>
      </c>
      <c r="AA49" s="7">
        <v>925</v>
      </c>
      <c r="AB49" s="7">
        <v>0.5</v>
      </c>
      <c r="AC49" s="164">
        <f t="shared" si="21"/>
        <v>0.50503524672708966</v>
      </c>
      <c r="AD49" s="164">
        <f t="shared" si="0"/>
        <v>2.5353709602667129E-5</v>
      </c>
      <c r="AE49" s="164">
        <f t="shared" si="1"/>
        <v>0.503</v>
      </c>
      <c r="AF49" s="164">
        <f t="shared" si="2"/>
        <v>9.0000000000000155E-6</v>
      </c>
      <c r="AG49" s="164">
        <f t="shared" si="3"/>
        <v>0.5</v>
      </c>
      <c r="AH49" s="164">
        <f t="shared" si="2"/>
        <v>0</v>
      </c>
      <c r="AI49" s="164">
        <f t="shared" si="4"/>
        <v>0.5</v>
      </c>
      <c r="AJ49" s="164">
        <f t="shared" si="5"/>
        <v>0</v>
      </c>
      <c r="AK49" s="164">
        <f t="shared" si="6"/>
        <v>0.49924660974384732</v>
      </c>
      <c r="AL49" s="164">
        <f t="shared" si="7"/>
        <v>5.6759687806579337E-7</v>
      </c>
      <c r="AM49" s="164">
        <f t="shared" si="8"/>
        <v>0.4985</v>
      </c>
      <c r="AN49" s="164">
        <f t="shared" si="9"/>
        <v>2.2500000000000039E-6</v>
      </c>
      <c r="AO49" s="164">
        <f t="shared" si="10"/>
        <v>0.55072463768115942</v>
      </c>
      <c r="AP49" s="164">
        <f t="shared" si="11"/>
        <v>2.5729888678848985E-3</v>
      </c>
      <c r="AQ49" s="164">
        <f t="shared" si="12"/>
        <v>0.49349999999999999</v>
      </c>
      <c r="AR49" s="164">
        <f t="shared" si="13"/>
        <v>4.2250000000000078E-5</v>
      </c>
      <c r="AS49" s="164">
        <f t="shared" si="14"/>
        <v>0.5</v>
      </c>
      <c r="AT49" s="164">
        <f t="shared" si="15"/>
        <v>0</v>
      </c>
      <c r="AU49" s="164">
        <f t="shared" si="16"/>
        <v>0.502</v>
      </c>
      <c r="AV49" s="164">
        <f t="shared" si="17"/>
        <v>4.0000000000000074E-6</v>
      </c>
      <c r="AW49" s="164">
        <f t="shared" si="18"/>
        <v>0.47142857142857142</v>
      </c>
      <c r="AX49" s="164">
        <f t="shared" si="19"/>
        <v>8.1632653061224547E-4</v>
      </c>
      <c r="AZ49">
        <f t="shared" si="20"/>
        <v>1</v>
      </c>
    </row>
    <row r="50" spans="1:52" x14ac:dyDescent="0.55000000000000004">
      <c r="A50" s="438"/>
      <c r="B50" s="7" t="s">
        <v>79</v>
      </c>
      <c r="C50" s="7" t="s">
        <v>80</v>
      </c>
      <c r="D50" s="120"/>
      <c r="E50" s="121"/>
      <c r="F50">
        <v>983</v>
      </c>
      <c r="G50">
        <v>977</v>
      </c>
      <c r="H50" s="346">
        <v>997</v>
      </c>
      <c r="I50" s="346">
        <v>1003</v>
      </c>
      <c r="J50" s="7">
        <v>966</v>
      </c>
      <c r="K50" s="7">
        <v>917</v>
      </c>
      <c r="L50" s="346">
        <v>1026</v>
      </c>
      <c r="M50" s="346">
        <v>974</v>
      </c>
      <c r="N50" s="7">
        <v>839</v>
      </c>
      <c r="O50" s="7">
        <v>860</v>
      </c>
      <c r="P50" s="346">
        <v>997</v>
      </c>
      <c r="Q50" s="346">
        <v>1003</v>
      </c>
      <c r="R50" s="7">
        <v>120</v>
      </c>
      <c r="S50" s="8">
        <v>91</v>
      </c>
      <c r="T50" s="346">
        <v>1008</v>
      </c>
      <c r="U50" s="346">
        <v>992</v>
      </c>
      <c r="V50" s="7">
        <v>1005</v>
      </c>
      <c r="W50" s="8">
        <v>995</v>
      </c>
      <c r="X50" s="6">
        <v>1070</v>
      </c>
      <c r="Y50" s="8">
        <v>930</v>
      </c>
      <c r="Z50" s="7">
        <v>1108</v>
      </c>
      <c r="AA50" s="7">
        <v>603</v>
      </c>
      <c r="AB50" s="7">
        <v>0.5</v>
      </c>
      <c r="AC50" s="164">
        <f t="shared" si="21"/>
        <v>0.50153061224489792</v>
      </c>
      <c r="AD50" s="164">
        <f t="shared" si="0"/>
        <v>2.3427738442314562E-6</v>
      </c>
      <c r="AE50" s="164">
        <f t="shared" si="1"/>
        <v>0.4985</v>
      </c>
      <c r="AF50" s="164">
        <f t="shared" si="2"/>
        <v>2.2500000000000039E-6</v>
      </c>
      <c r="AG50" s="164">
        <f t="shared" si="3"/>
        <v>0.51301115241635686</v>
      </c>
      <c r="AH50" s="164">
        <f t="shared" si="2"/>
        <v>1.6929008720166906E-4</v>
      </c>
      <c r="AI50" s="164">
        <f t="shared" si="4"/>
        <v>0.51300000000000001</v>
      </c>
      <c r="AJ50" s="164">
        <f t="shared" si="5"/>
        <v>1.6900000000000031E-4</v>
      </c>
      <c r="AK50" s="164">
        <f t="shared" si="6"/>
        <v>0.49381989405532667</v>
      </c>
      <c r="AL50" s="164">
        <f t="shared" si="7"/>
        <v>3.8193709487386645E-5</v>
      </c>
      <c r="AM50" s="164">
        <f t="shared" si="8"/>
        <v>0.4985</v>
      </c>
      <c r="AN50" s="164">
        <f t="shared" si="9"/>
        <v>2.2500000000000039E-6</v>
      </c>
      <c r="AO50" s="164">
        <f t="shared" si="10"/>
        <v>0.56872037914691942</v>
      </c>
      <c r="AP50" s="164">
        <f t="shared" si="11"/>
        <v>4.7224905100963577E-3</v>
      </c>
      <c r="AQ50" s="164">
        <f t="shared" si="12"/>
        <v>0.504</v>
      </c>
      <c r="AR50" s="164">
        <f t="shared" si="13"/>
        <v>1.600000000000003E-5</v>
      </c>
      <c r="AS50" s="164">
        <f t="shared" si="14"/>
        <v>0.50249999999999995</v>
      </c>
      <c r="AT50" s="164">
        <f t="shared" si="15"/>
        <v>6.2499999999997335E-6</v>
      </c>
      <c r="AU50" s="164">
        <f t="shared" si="16"/>
        <v>0.53500000000000003</v>
      </c>
      <c r="AV50" s="164">
        <f t="shared" si="17"/>
        <v>1.2250000000000021E-3</v>
      </c>
      <c r="AW50" s="164">
        <f t="shared" si="18"/>
        <v>0.64757451782583286</v>
      </c>
      <c r="AX50" s="164">
        <f t="shared" si="19"/>
        <v>2.1778238311527063E-2</v>
      </c>
      <c r="AZ50">
        <f t="shared" si="20"/>
        <v>1</v>
      </c>
    </row>
    <row r="51" spans="1:52" x14ac:dyDescent="0.55000000000000004">
      <c r="A51" s="438"/>
      <c r="B51" s="7" t="s">
        <v>71</v>
      </c>
      <c r="C51" s="7" t="s">
        <v>81</v>
      </c>
      <c r="D51" s="120"/>
      <c r="E51" s="121"/>
      <c r="F51">
        <v>999</v>
      </c>
      <c r="G51">
        <v>996</v>
      </c>
      <c r="H51" s="346">
        <v>1002</v>
      </c>
      <c r="I51" s="346">
        <v>998</v>
      </c>
      <c r="J51" s="7">
        <v>998</v>
      </c>
      <c r="K51" s="7">
        <v>1001</v>
      </c>
      <c r="L51" s="346">
        <v>998</v>
      </c>
      <c r="M51" s="346">
        <v>1002</v>
      </c>
      <c r="N51" s="7">
        <v>994</v>
      </c>
      <c r="O51" s="7">
        <v>998</v>
      </c>
      <c r="P51" s="346">
        <v>998</v>
      </c>
      <c r="Q51" s="346">
        <v>1002</v>
      </c>
      <c r="R51" s="7">
        <v>104</v>
      </c>
      <c r="S51" s="8">
        <v>89</v>
      </c>
      <c r="T51" s="346">
        <v>993</v>
      </c>
      <c r="U51" s="346">
        <v>1007</v>
      </c>
      <c r="V51" s="7">
        <v>999</v>
      </c>
      <c r="W51" s="8">
        <v>1001</v>
      </c>
      <c r="X51" s="6">
        <v>1048</v>
      </c>
      <c r="Y51" s="8">
        <v>952</v>
      </c>
      <c r="Z51" s="7">
        <v>982</v>
      </c>
      <c r="AA51" s="7">
        <v>894</v>
      </c>
      <c r="AB51" s="7">
        <v>0.5</v>
      </c>
      <c r="AC51" s="164">
        <f t="shared" si="21"/>
        <v>0.50075187969924817</v>
      </c>
      <c r="AD51" s="164">
        <f t="shared" si="0"/>
        <v>5.6532308214151887E-7</v>
      </c>
      <c r="AE51" s="164">
        <f t="shared" si="1"/>
        <v>0.501</v>
      </c>
      <c r="AF51" s="164">
        <f t="shared" si="2"/>
        <v>1.0000000000000019E-6</v>
      </c>
      <c r="AG51" s="164">
        <f t="shared" si="3"/>
        <v>0.4992496248124062</v>
      </c>
      <c r="AH51" s="164">
        <f t="shared" si="2"/>
        <v>5.6306292215642933E-7</v>
      </c>
      <c r="AI51" s="164">
        <f t="shared" si="4"/>
        <v>0.499</v>
      </c>
      <c r="AJ51" s="164">
        <f t="shared" si="5"/>
        <v>1.0000000000000019E-6</v>
      </c>
      <c r="AK51" s="164">
        <f t="shared" si="6"/>
        <v>0.49899598393574296</v>
      </c>
      <c r="AL51" s="164">
        <f t="shared" si="7"/>
        <v>1.0080482572861978E-6</v>
      </c>
      <c r="AM51" s="164">
        <f t="shared" si="8"/>
        <v>0.499</v>
      </c>
      <c r="AN51" s="164">
        <f t="shared" si="9"/>
        <v>1.0000000000000019E-6</v>
      </c>
      <c r="AO51" s="164">
        <f t="shared" si="10"/>
        <v>0.53886010362694303</v>
      </c>
      <c r="AP51" s="164">
        <f t="shared" si="11"/>
        <v>1.5101076538967511E-3</v>
      </c>
      <c r="AQ51" s="164">
        <f t="shared" si="12"/>
        <v>0.4965</v>
      </c>
      <c r="AR51" s="164">
        <f t="shared" si="13"/>
        <v>1.2250000000000022E-5</v>
      </c>
      <c r="AS51" s="164">
        <f t="shared" si="14"/>
        <v>0.4995</v>
      </c>
      <c r="AT51" s="164">
        <f t="shared" si="15"/>
        <v>2.5000000000000047E-7</v>
      </c>
      <c r="AU51" s="164">
        <f t="shared" si="16"/>
        <v>0.52400000000000002</v>
      </c>
      <c r="AV51" s="164">
        <f t="shared" si="17"/>
        <v>5.7600000000000099E-4</v>
      </c>
      <c r="AW51" s="164">
        <f t="shared" si="18"/>
        <v>0.52345415778251603</v>
      </c>
      <c r="AX51" s="164">
        <f t="shared" si="19"/>
        <v>5.5009751728715716E-4</v>
      </c>
      <c r="AZ51">
        <f t="shared" si="20"/>
        <v>1</v>
      </c>
    </row>
    <row r="52" spans="1:52" x14ac:dyDescent="0.55000000000000004">
      <c r="A52" s="438"/>
      <c r="B52" s="7" t="s">
        <v>72</v>
      </c>
      <c r="C52" s="7" t="s">
        <v>81</v>
      </c>
      <c r="D52" s="120"/>
      <c r="E52" s="121"/>
      <c r="F52">
        <v>1002</v>
      </c>
      <c r="G52">
        <v>994</v>
      </c>
      <c r="H52" s="346">
        <v>1004</v>
      </c>
      <c r="I52" s="346">
        <v>996</v>
      </c>
      <c r="J52" s="7">
        <v>1000</v>
      </c>
      <c r="K52" s="7">
        <v>1000</v>
      </c>
      <c r="L52" s="346">
        <v>1000</v>
      </c>
      <c r="M52" s="346">
        <v>1000</v>
      </c>
      <c r="N52" s="7">
        <v>996</v>
      </c>
      <c r="O52" s="7">
        <v>998</v>
      </c>
      <c r="P52" s="346">
        <v>999</v>
      </c>
      <c r="Q52" s="346">
        <v>1001</v>
      </c>
      <c r="R52" s="7">
        <v>113</v>
      </c>
      <c r="S52" s="8">
        <v>127</v>
      </c>
      <c r="T52" s="346">
        <v>975</v>
      </c>
      <c r="U52" s="346">
        <v>1025</v>
      </c>
      <c r="V52" s="7">
        <v>1000</v>
      </c>
      <c r="W52" s="8">
        <v>1000</v>
      </c>
      <c r="X52" s="6">
        <v>1049</v>
      </c>
      <c r="Y52" s="8">
        <v>951</v>
      </c>
      <c r="Z52" s="7">
        <v>749</v>
      </c>
      <c r="AA52" s="7">
        <v>1112</v>
      </c>
      <c r="AB52" s="7">
        <v>0.5</v>
      </c>
      <c r="AC52" s="164">
        <f t="shared" si="21"/>
        <v>0.50200400801603207</v>
      </c>
      <c r="AD52" s="164">
        <f t="shared" si="0"/>
        <v>4.0160481283207776E-6</v>
      </c>
      <c r="AE52" s="164">
        <f t="shared" si="1"/>
        <v>0.502</v>
      </c>
      <c r="AF52" s="164">
        <f t="shared" si="2"/>
        <v>4.0000000000000074E-6</v>
      </c>
      <c r="AG52" s="164">
        <f t="shared" si="3"/>
        <v>0.5</v>
      </c>
      <c r="AH52" s="164">
        <f t="shared" si="2"/>
        <v>0</v>
      </c>
      <c r="AI52" s="164">
        <f t="shared" si="4"/>
        <v>0.5</v>
      </c>
      <c r="AJ52" s="164">
        <f t="shared" si="5"/>
        <v>0</v>
      </c>
      <c r="AK52" s="164">
        <f t="shared" si="6"/>
        <v>0.49949849548645936</v>
      </c>
      <c r="AL52" s="164">
        <f t="shared" si="7"/>
        <v>2.5150677710163439E-7</v>
      </c>
      <c r="AM52" s="164">
        <f t="shared" si="8"/>
        <v>0.4995</v>
      </c>
      <c r="AN52" s="164">
        <f t="shared" si="9"/>
        <v>2.5000000000000047E-7</v>
      </c>
      <c r="AO52" s="164">
        <f t="shared" si="10"/>
        <v>0.47083333333333333</v>
      </c>
      <c r="AP52" s="164">
        <f t="shared" si="11"/>
        <v>8.5069444444444483E-4</v>
      </c>
      <c r="AQ52" s="164">
        <f t="shared" si="12"/>
        <v>0.48749999999999999</v>
      </c>
      <c r="AR52" s="164">
        <f t="shared" si="13"/>
        <v>1.5625000000000027E-4</v>
      </c>
      <c r="AS52" s="164">
        <f t="shared" si="14"/>
        <v>0.5</v>
      </c>
      <c r="AT52" s="164">
        <f t="shared" si="15"/>
        <v>0</v>
      </c>
      <c r="AU52" s="164">
        <f t="shared" si="16"/>
        <v>0.52449999999999997</v>
      </c>
      <c r="AV52" s="164">
        <f t="shared" si="17"/>
        <v>6.0024999999999835E-4</v>
      </c>
      <c r="AW52" s="164">
        <f t="shared" si="18"/>
        <v>0.40247178936055883</v>
      </c>
      <c r="AX52" s="164">
        <f t="shared" si="19"/>
        <v>9.5117518705312067E-3</v>
      </c>
      <c r="AZ52">
        <f t="shared" si="20"/>
        <v>1</v>
      </c>
    </row>
    <row r="53" spans="1:52" x14ac:dyDescent="0.55000000000000004">
      <c r="A53" s="438"/>
      <c r="B53" s="7" t="s">
        <v>73</v>
      </c>
      <c r="C53" s="7" t="s">
        <v>81</v>
      </c>
      <c r="D53" s="120"/>
      <c r="E53" s="121"/>
      <c r="F53">
        <v>890</v>
      </c>
      <c r="G53">
        <v>1062</v>
      </c>
      <c r="H53" s="346">
        <v>918</v>
      </c>
      <c r="I53" s="346">
        <v>1082</v>
      </c>
      <c r="J53" s="7">
        <v>951</v>
      </c>
      <c r="K53" s="7">
        <v>1002</v>
      </c>
      <c r="L53" s="346">
        <v>977</v>
      </c>
      <c r="M53" s="346">
        <v>1023</v>
      </c>
      <c r="N53" s="7">
        <v>910</v>
      </c>
      <c r="O53" s="7">
        <v>936</v>
      </c>
      <c r="P53" s="346">
        <v>977</v>
      </c>
      <c r="Q53" s="346">
        <v>1023</v>
      </c>
      <c r="R53" s="7">
        <v>99</v>
      </c>
      <c r="S53" s="8">
        <v>132</v>
      </c>
      <c r="T53" s="346">
        <v>1003</v>
      </c>
      <c r="U53" s="346">
        <v>997</v>
      </c>
      <c r="V53" s="7">
        <v>977</v>
      </c>
      <c r="W53" s="8">
        <v>1023</v>
      </c>
      <c r="X53" s="6">
        <v>917</v>
      </c>
      <c r="Y53" s="8">
        <v>1083</v>
      </c>
      <c r="Z53" s="7">
        <v>831</v>
      </c>
      <c r="AA53" s="7">
        <v>991</v>
      </c>
      <c r="AB53" s="7">
        <v>0.5</v>
      </c>
      <c r="AC53" s="164">
        <f t="shared" si="21"/>
        <v>0.45594262295081966</v>
      </c>
      <c r="AD53" s="164">
        <f t="shared" si="0"/>
        <v>1.9410524724536421E-3</v>
      </c>
      <c r="AE53" s="164">
        <f t="shared" si="1"/>
        <v>0.45900000000000002</v>
      </c>
      <c r="AF53" s="164">
        <f t="shared" si="2"/>
        <v>1.6809999999999985E-3</v>
      </c>
      <c r="AG53" s="164">
        <f t="shared" si="3"/>
        <v>0.48694316436251922</v>
      </c>
      <c r="AH53" s="164">
        <f t="shared" si="2"/>
        <v>1.704809568641881E-4</v>
      </c>
      <c r="AI53" s="164">
        <f t="shared" si="4"/>
        <v>0.48849999999999999</v>
      </c>
      <c r="AJ53" s="164">
        <f t="shared" si="5"/>
        <v>1.3225000000000023E-4</v>
      </c>
      <c r="AK53" s="164">
        <f t="shared" si="6"/>
        <v>0.49295774647887325</v>
      </c>
      <c r="AL53" s="164">
        <f t="shared" si="7"/>
        <v>4.9593334655822129E-5</v>
      </c>
      <c r="AM53" s="164">
        <f t="shared" si="8"/>
        <v>0.48849999999999999</v>
      </c>
      <c r="AN53" s="164">
        <f t="shared" si="9"/>
        <v>1.3225000000000023E-4</v>
      </c>
      <c r="AO53" s="164">
        <f t="shared" si="10"/>
        <v>0.42857142857142855</v>
      </c>
      <c r="AP53" s="164">
        <f t="shared" si="11"/>
        <v>5.1020408163265337E-3</v>
      </c>
      <c r="AQ53" s="164">
        <f t="shared" si="12"/>
        <v>0.50149999999999995</v>
      </c>
      <c r="AR53" s="164">
        <f t="shared" si="13"/>
        <v>2.2499999999998374E-6</v>
      </c>
      <c r="AS53" s="164">
        <f t="shared" si="14"/>
        <v>0.48849999999999999</v>
      </c>
      <c r="AT53" s="164">
        <f t="shared" si="15"/>
        <v>1.3225000000000023E-4</v>
      </c>
      <c r="AU53" s="164">
        <f t="shared" si="16"/>
        <v>0.45850000000000002</v>
      </c>
      <c r="AV53" s="164">
        <f t="shared" si="17"/>
        <v>1.7222499999999985E-3</v>
      </c>
      <c r="AW53" s="164">
        <f t="shared" si="18"/>
        <v>0.45609220636663006</v>
      </c>
      <c r="AX53" s="164">
        <f t="shared" si="19"/>
        <v>1.9278943417506019E-3</v>
      </c>
      <c r="AZ53">
        <f t="shared" si="20"/>
        <v>0</v>
      </c>
    </row>
    <row r="54" spans="1:52" x14ac:dyDescent="0.55000000000000004">
      <c r="A54" s="438"/>
      <c r="B54" s="7" t="s">
        <v>74</v>
      </c>
      <c r="C54" s="7" t="s">
        <v>81</v>
      </c>
      <c r="D54" s="120"/>
      <c r="E54" s="121"/>
      <c r="F54">
        <v>968</v>
      </c>
      <c r="G54">
        <v>997</v>
      </c>
      <c r="H54" s="346">
        <v>986</v>
      </c>
      <c r="I54" s="346">
        <v>1014</v>
      </c>
      <c r="J54" s="7">
        <v>987</v>
      </c>
      <c r="K54" s="7">
        <v>989</v>
      </c>
      <c r="L54" s="346">
        <v>995</v>
      </c>
      <c r="M54" s="346">
        <v>1005</v>
      </c>
      <c r="N54" s="7">
        <v>954</v>
      </c>
      <c r="O54" s="7">
        <v>976</v>
      </c>
      <c r="P54" s="346">
        <v>998</v>
      </c>
      <c r="Q54" s="346">
        <v>1002</v>
      </c>
      <c r="R54" s="7">
        <v>112</v>
      </c>
      <c r="S54" s="8">
        <v>119</v>
      </c>
      <c r="T54" s="346">
        <v>987</v>
      </c>
      <c r="U54" s="346">
        <v>1013</v>
      </c>
      <c r="V54" s="7">
        <v>1001</v>
      </c>
      <c r="W54" s="8">
        <v>999</v>
      </c>
      <c r="X54" s="6">
        <v>957</v>
      </c>
      <c r="Y54" s="8">
        <v>1043</v>
      </c>
      <c r="Z54" s="7">
        <v>953</v>
      </c>
      <c r="AA54" s="7">
        <v>900</v>
      </c>
      <c r="AB54" s="7">
        <v>0.5</v>
      </c>
      <c r="AC54" s="164">
        <f t="shared" si="21"/>
        <v>0.49262086513994913</v>
      </c>
      <c r="AD54" s="164">
        <f t="shared" si="0"/>
        <v>5.4451631282818023E-5</v>
      </c>
      <c r="AE54" s="164">
        <f t="shared" si="1"/>
        <v>0.49299999999999999</v>
      </c>
      <c r="AF54" s="164">
        <f t="shared" si="2"/>
        <v>4.9000000000000087E-5</v>
      </c>
      <c r="AG54" s="164">
        <f t="shared" si="3"/>
        <v>0.49949392712550605</v>
      </c>
      <c r="AH54" s="164">
        <f t="shared" si="2"/>
        <v>2.5610975429856502E-7</v>
      </c>
      <c r="AI54" s="164">
        <f t="shared" si="4"/>
        <v>0.4975</v>
      </c>
      <c r="AJ54" s="164">
        <f t="shared" si="5"/>
        <v>6.2500000000000113E-6</v>
      </c>
      <c r="AK54" s="164">
        <f t="shared" si="6"/>
        <v>0.49430051813471504</v>
      </c>
      <c r="AL54" s="164">
        <f t="shared" si="7"/>
        <v>3.2484093532712136E-5</v>
      </c>
      <c r="AM54" s="164">
        <f t="shared" si="8"/>
        <v>0.499</v>
      </c>
      <c r="AN54" s="164">
        <f t="shared" si="9"/>
        <v>1.0000000000000019E-6</v>
      </c>
      <c r="AO54" s="164">
        <f t="shared" si="10"/>
        <v>0.48484848484848486</v>
      </c>
      <c r="AP54" s="164">
        <f t="shared" si="11"/>
        <v>2.295684113865928E-4</v>
      </c>
      <c r="AQ54" s="164">
        <f t="shared" si="12"/>
        <v>0.49349999999999999</v>
      </c>
      <c r="AR54" s="164">
        <f t="shared" si="13"/>
        <v>4.2250000000000078E-5</v>
      </c>
      <c r="AS54" s="164">
        <f t="shared" si="14"/>
        <v>0.50049999999999994</v>
      </c>
      <c r="AT54" s="164">
        <f t="shared" si="15"/>
        <v>2.4999999999994493E-7</v>
      </c>
      <c r="AU54" s="164">
        <f t="shared" si="16"/>
        <v>0.47849999999999998</v>
      </c>
      <c r="AV54" s="164">
        <f t="shared" si="17"/>
        <v>4.622500000000008E-4</v>
      </c>
      <c r="AW54" s="164">
        <f t="shared" si="18"/>
        <v>0.51430113329735561</v>
      </c>
      <c r="AX54" s="164">
        <f t="shared" si="19"/>
        <v>2.0452241358873323E-4</v>
      </c>
      <c r="AZ54">
        <f t="shared" si="20"/>
        <v>1</v>
      </c>
    </row>
    <row r="55" spans="1:52" x14ac:dyDescent="0.55000000000000004">
      <c r="A55" s="438"/>
      <c r="B55" s="7" t="s">
        <v>75</v>
      </c>
      <c r="C55" s="7" t="s">
        <v>81</v>
      </c>
      <c r="D55" s="120"/>
      <c r="E55" s="121"/>
      <c r="F55">
        <v>1002</v>
      </c>
      <c r="G55">
        <v>994</v>
      </c>
      <c r="H55" s="346">
        <v>1005</v>
      </c>
      <c r="I55" s="346">
        <v>995</v>
      </c>
      <c r="J55" s="7">
        <v>1000</v>
      </c>
      <c r="K55" s="7">
        <v>1000</v>
      </c>
      <c r="L55" s="346">
        <v>1000</v>
      </c>
      <c r="M55" s="346">
        <v>1000</v>
      </c>
      <c r="N55" s="7">
        <v>993</v>
      </c>
      <c r="O55" s="7">
        <v>995</v>
      </c>
      <c r="P55" s="346">
        <v>994</v>
      </c>
      <c r="Q55" s="346">
        <v>1006</v>
      </c>
      <c r="R55" s="7">
        <v>108</v>
      </c>
      <c r="S55" s="8">
        <v>100</v>
      </c>
      <c r="T55" s="346">
        <v>997</v>
      </c>
      <c r="U55" s="346">
        <v>1003</v>
      </c>
      <c r="V55" s="7">
        <v>1000</v>
      </c>
      <c r="W55" s="8">
        <v>1000</v>
      </c>
      <c r="X55" s="6">
        <v>1043</v>
      </c>
      <c r="Y55" s="8">
        <v>957</v>
      </c>
      <c r="Z55" s="7">
        <v>765</v>
      </c>
      <c r="AA55" s="7">
        <v>1052</v>
      </c>
      <c r="AB55" s="7">
        <v>0.5</v>
      </c>
      <c r="AC55" s="164">
        <f t="shared" si="21"/>
        <v>0.50200400801603207</v>
      </c>
      <c r="AD55" s="164">
        <f t="shared" si="0"/>
        <v>4.0160481283207776E-6</v>
      </c>
      <c r="AE55" s="164">
        <f t="shared" si="1"/>
        <v>0.50249999999999995</v>
      </c>
      <c r="AF55" s="164">
        <f t="shared" si="2"/>
        <v>6.2499999999997335E-6</v>
      </c>
      <c r="AG55" s="164">
        <f t="shared" si="3"/>
        <v>0.5</v>
      </c>
      <c r="AH55" s="164">
        <f t="shared" si="2"/>
        <v>0</v>
      </c>
      <c r="AI55" s="164">
        <f t="shared" si="4"/>
        <v>0.5</v>
      </c>
      <c r="AJ55" s="164">
        <f t="shared" si="5"/>
        <v>0</v>
      </c>
      <c r="AK55" s="164">
        <f t="shared" si="6"/>
        <v>0.49949698189134811</v>
      </c>
      <c r="AL55" s="164">
        <f t="shared" si="7"/>
        <v>2.5302721763172162E-7</v>
      </c>
      <c r="AM55" s="164">
        <f t="shared" si="8"/>
        <v>0.497</v>
      </c>
      <c r="AN55" s="164">
        <f t="shared" si="9"/>
        <v>9.0000000000000155E-6</v>
      </c>
      <c r="AO55" s="164">
        <f t="shared" si="10"/>
        <v>0.51923076923076927</v>
      </c>
      <c r="AP55" s="164">
        <f t="shared" si="11"/>
        <v>3.6982248520710221E-4</v>
      </c>
      <c r="AQ55" s="164">
        <f t="shared" si="12"/>
        <v>0.4985</v>
      </c>
      <c r="AR55" s="164">
        <f t="shared" si="13"/>
        <v>2.2500000000000039E-6</v>
      </c>
      <c r="AS55" s="164">
        <f t="shared" si="14"/>
        <v>0.5</v>
      </c>
      <c r="AT55" s="164">
        <f t="shared" si="15"/>
        <v>0</v>
      </c>
      <c r="AU55" s="164">
        <f t="shared" si="16"/>
        <v>0.52149999999999996</v>
      </c>
      <c r="AV55" s="164">
        <f t="shared" si="17"/>
        <v>4.6224999999999842E-4</v>
      </c>
      <c r="AW55" s="164">
        <f t="shared" si="18"/>
        <v>0.42102366538249864</v>
      </c>
      <c r="AX55" s="164">
        <f t="shared" si="19"/>
        <v>6.2372614296155445E-3</v>
      </c>
      <c r="AZ55">
        <f t="shared" si="20"/>
        <v>0</v>
      </c>
    </row>
    <row r="56" spans="1:52" x14ac:dyDescent="0.55000000000000004">
      <c r="A56" s="438"/>
      <c r="B56" s="7" t="s">
        <v>76</v>
      </c>
      <c r="C56" s="7" t="s">
        <v>81</v>
      </c>
      <c r="D56" s="120"/>
      <c r="E56" s="121"/>
      <c r="F56">
        <v>994</v>
      </c>
      <c r="G56">
        <v>993</v>
      </c>
      <c r="H56" s="346">
        <v>1001</v>
      </c>
      <c r="I56" s="346">
        <v>999</v>
      </c>
      <c r="J56" s="7">
        <v>880</v>
      </c>
      <c r="K56" s="7">
        <v>1057</v>
      </c>
      <c r="L56" s="346">
        <v>957</v>
      </c>
      <c r="M56" s="346">
        <v>1043</v>
      </c>
      <c r="N56" s="7">
        <v>949</v>
      </c>
      <c r="O56" s="7">
        <v>1008</v>
      </c>
      <c r="P56" s="346">
        <v>977</v>
      </c>
      <c r="Q56" s="346">
        <v>1023</v>
      </c>
      <c r="R56" s="7">
        <v>112</v>
      </c>
      <c r="S56" s="8">
        <v>112</v>
      </c>
      <c r="T56" s="346">
        <v>997</v>
      </c>
      <c r="U56" s="346">
        <v>1003</v>
      </c>
      <c r="V56" s="7">
        <v>927</v>
      </c>
      <c r="W56" s="8">
        <v>1073</v>
      </c>
      <c r="X56" s="6">
        <v>1001</v>
      </c>
      <c r="Y56" s="8">
        <v>999</v>
      </c>
      <c r="Z56" s="7">
        <v>339</v>
      </c>
      <c r="AA56" s="7">
        <v>1478</v>
      </c>
      <c r="AB56" s="7">
        <v>0.5</v>
      </c>
      <c r="AC56" s="164">
        <f t="shared" si="21"/>
        <v>0.50025163563160546</v>
      </c>
      <c r="AD56" s="164">
        <f t="shared" si="0"/>
        <v>6.3320491093480007E-8</v>
      </c>
      <c r="AE56" s="164">
        <f t="shared" si="1"/>
        <v>0.50049999999999994</v>
      </c>
      <c r="AF56" s="164">
        <f t="shared" si="2"/>
        <v>2.4999999999994493E-7</v>
      </c>
      <c r="AG56" s="164">
        <f t="shared" si="3"/>
        <v>0.45431078988125967</v>
      </c>
      <c r="AH56" s="164">
        <f t="shared" si="2"/>
        <v>2.0875039212744037E-3</v>
      </c>
      <c r="AI56" s="164">
        <f t="shared" si="4"/>
        <v>0.47849999999999998</v>
      </c>
      <c r="AJ56" s="164">
        <f t="shared" si="5"/>
        <v>4.622500000000008E-4</v>
      </c>
      <c r="AK56" s="164">
        <f t="shared" si="6"/>
        <v>0.48492590700051097</v>
      </c>
      <c r="AL56" s="164">
        <f t="shared" si="7"/>
        <v>2.272282797572442E-4</v>
      </c>
      <c r="AM56" s="164">
        <f t="shared" si="8"/>
        <v>0.48849999999999999</v>
      </c>
      <c r="AN56" s="164">
        <f t="shared" si="9"/>
        <v>1.3225000000000023E-4</v>
      </c>
      <c r="AO56" s="164">
        <f t="shared" si="10"/>
        <v>0.5</v>
      </c>
      <c r="AP56" s="164">
        <f t="shared" si="11"/>
        <v>0</v>
      </c>
      <c r="AQ56" s="164">
        <f t="shared" si="12"/>
        <v>0.4985</v>
      </c>
      <c r="AR56" s="164">
        <f t="shared" si="13"/>
        <v>2.2500000000000039E-6</v>
      </c>
      <c r="AS56" s="164">
        <f t="shared" si="14"/>
        <v>0.46350000000000002</v>
      </c>
      <c r="AT56" s="164">
        <f t="shared" si="15"/>
        <v>1.3322499999999984E-3</v>
      </c>
      <c r="AU56" s="164">
        <f t="shared" si="16"/>
        <v>0.50049999999999994</v>
      </c>
      <c r="AV56" s="164">
        <f t="shared" si="17"/>
        <v>2.4999999999994493E-7</v>
      </c>
      <c r="AW56" s="164">
        <f t="shared" si="18"/>
        <v>0.18657127132636214</v>
      </c>
      <c r="AX56" s="164">
        <f t="shared" si="19"/>
        <v>9.8237567957972893E-2</v>
      </c>
      <c r="AZ56">
        <f t="shared" si="20"/>
        <v>0</v>
      </c>
    </row>
    <row r="57" spans="1:52" x14ac:dyDescent="0.55000000000000004">
      <c r="A57" s="438"/>
      <c r="B57" s="7" t="s">
        <v>77</v>
      </c>
      <c r="C57" s="7" t="s">
        <v>81</v>
      </c>
      <c r="D57" s="120"/>
      <c r="E57" s="121"/>
      <c r="F57">
        <v>750</v>
      </c>
      <c r="G57">
        <v>1158</v>
      </c>
      <c r="H57" s="346">
        <v>796</v>
      </c>
      <c r="I57" s="346">
        <v>1204</v>
      </c>
      <c r="J57" s="7">
        <v>796</v>
      </c>
      <c r="K57" s="7">
        <v>1071</v>
      </c>
      <c r="L57" s="346">
        <v>857</v>
      </c>
      <c r="M57" s="346">
        <v>1143</v>
      </c>
      <c r="N57" s="7">
        <v>634</v>
      </c>
      <c r="O57" s="7">
        <v>897</v>
      </c>
      <c r="P57" s="346">
        <v>908</v>
      </c>
      <c r="Q57" s="346">
        <v>1092</v>
      </c>
      <c r="R57" s="7">
        <v>110</v>
      </c>
      <c r="S57" s="8">
        <v>118</v>
      </c>
      <c r="T57" s="346">
        <v>1007</v>
      </c>
      <c r="U57" s="346">
        <v>993</v>
      </c>
      <c r="V57" s="7">
        <v>875</v>
      </c>
      <c r="W57" s="8">
        <v>1125</v>
      </c>
      <c r="X57" s="6">
        <v>822</v>
      </c>
      <c r="Y57" s="8">
        <v>1178</v>
      </c>
      <c r="Z57" s="7">
        <v>812</v>
      </c>
      <c r="AA57" s="7">
        <v>989</v>
      </c>
      <c r="AB57" s="7">
        <v>0.5</v>
      </c>
      <c r="AC57" s="164">
        <f t="shared" si="21"/>
        <v>0.39308176100628933</v>
      </c>
      <c r="AD57" s="164">
        <f t="shared" si="0"/>
        <v>1.1431509829516233E-2</v>
      </c>
      <c r="AE57" s="164">
        <f t="shared" si="1"/>
        <v>0.39800000000000002</v>
      </c>
      <c r="AF57" s="164">
        <f t="shared" si="2"/>
        <v>1.0403999999999997E-2</v>
      </c>
      <c r="AG57" s="164">
        <f t="shared" si="3"/>
        <v>0.42635243706480985</v>
      </c>
      <c r="AH57" s="164">
        <f t="shared" si="2"/>
        <v>5.4239635262927936E-3</v>
      </c>
      <c r="AI57" s="164">
        <f t="shared" si="4"/>
        <v>0.42849999999999999</v>
      </c>
      <c r="AJ57" s="164">
        <f t="shared" si="5"/>
        <v>5.1122500000000013E-3</v>
      </c>
      <c r="AK57" s="164">
        <f t="shared" si="6"/>
        <v>0.41410842586544744</v>
      </c>
      <c r="AL57" s="164">
        <f t="shared" si="7"/>
        <v>7.3773625073113389E-3</v>
      </c>
      <c r="AM57" s="164">
        <f t="shared" si="8"/>
        <v>0.45400000000000001</v>
      </c>
      <c r="AN57" s="164">
        <f t="shared" si="9"/>
        <v>2.1159999999999985E-3</v>
      </c>
      <c r="AO57" s="164">
        <f t="shared" si="10"/>
        <v>0.48245614035087719</v>
      </c>
      <c r="AP57" s="164">
        <f t="shared" si="11"/>
        <v>3.0778701138811941E-4</v>
      </c>
      <c r="AQ57" s="164">
        <f t="shared" si="12"/>
        <v>0.50349999999999995</v>
      </c>
      <c r="AR57" s="164">
        <f t="shared" si="13"/>
        <v>1.2249999999999634E-5</v>
      </c>
      <c r="AS57" s="164">
        <f t="shared" si="14"/>
        <v>0.4375</v>
      </c>
      <c r="AT57" s="164">
        <f t="shared" si="15"/>
        <v>3.90625E-3</v>
      </c>
      <c r="AU57" s="164">
        <f t="shared" si="16"/>
        <v>0.41099999999999998</v>
      </c>
      <c r="AV57" s="164">
        <f t="shared" si="17"/>
        <v>7.9210000000000044E-3</v>
      </c>
      <c r="AW57" s="164">
        <f t="shared" si="18"/>
        <v>0.45086063298167683</v>
      </c>
      <c r="AX57" s="164">
        <f t="shared" si="19"/>
        <v>2.4146773909614664E-3</v>
      </c>
      <c r="AZ57">
        <f t="shared" si="20"/>
        <v>0</v>
      </c>
    </row>
    <row r="58" spans="1:52" x14ac:dyDescent="0.55000000000000004">
      <c r="A58" s="438"/>
      <c r="B58" s="7" t="s">
        <v>78</v>
      </c>
      <c r="C58" s="7" t="s">
        <v>81</v>
      </c>
      <c r="D58" s="120"/>
      <c r="E58" s="121"/>
      <c r="F58">
        <v>883</v>
      </c>
      <c r="G58">
        <v>1064</v>
      </c>
      <c r="H58" s="346">
        <v>906</v>
      </c>
      <c r="I58" s="346">
        <v>1094</v>
      </c>
      <c r="J58" s="7">
        <v>933</v>
      </c>
      <c r="K58" s="7">
        <v>1011</v>
      </c>
      <c r="L58" s="346">
        <v>951</v>
      </c>
      <c r="M58" s="346">
        <v>1049</v>
      </c>
      <c r="N58" s="7">
        <v>887</v>
      </c>
      <c r="O58" s="7">
        <v>958</v>
      </c>
      <c r="P58" s="346">
        <v>975</v>
      </c>
      <c r="Q58" s="346">
        <v>1025</v>
      </c>
      <c r="R58" s="7">
        <v>135</v>
      </c>
      <c r="S58" s="8">
        <v>116</v>
      </c>
      <c r="T58" s="346">
        <v>972</v>
      </c>
      <c r="U58" s="346">
        <v>1028</v>
      </c>
      <c r="V58" s="7">
        <v>953</v>
      </c>
      <c r="W58" s="8">
        <v>1047</v>
      </c>
      <c r="X58" s="6">
        <v>841</v>
      </c>
      <c r="Y58" s="8">
        <v>1159</v>
      </c>
      <c r="Z58" s="7">
        <v>574</v>
      </c>
      <c r="AA58" s="7">
        <v>1256</v>
      </c>
      <c r="AB58" s="7">
        <v>0.5</v>
      </c>
      <c r="AC58" s="164">
        <f t="shared" si="21"/>
        <v>0.45351823317925011</v>
      </c>
      <c r="AD58" s="164">
        <f t="shared" si="0"/>
        <v>2.1605546467785655E-3</v>
      </c>
      <c r="AE58" s="164">
        <f t="shared" si="1"/>
        <v>0.45300000000000001</v>
      </c>
      <c r="AF58" s="164">
        <f t="shared" si="2"/>
        <v>2.2089999999999987E-3</v>
      </c>
      <c r="AG58" s="164">
        <f t="shared" si="3"/>
        <v>0.47993827160493829</v>
      </c>
      <c r="AH58" s="164">
        <f t="shared" si="2"/>
        <v>4.0247294619722514E-4</v>
      </c>
      <c r="AI58" s="164">
        <f t="shared" si="4"/>
        <v>0.47549999999999998</v>
      </c>
      <c r="AJ58" s="164">
        <f t="shared" si="5"/>
        <v>6.0025000000000106E-4</v>
      </c>
      <c r="AK58" s="164">
        <f t="shared" si="6"/>
        <v>0.48075880758807588</v>
      </c>
      <c r="AL58" s="164">
        <f t="shared" si="7"/>
        <v>3.7022348543268649E-4</v>
      </c>
      <c r="AM58" s="164">
        <f t="shared" si="8"/>
        <v>0.48749999999999999</v>
      </c>
      <c r="AN58" s="164">
        <f t="shared" si="9"/>
        <v>1.5625000000000027E-4</v>
      </c>
      <c r="AO58" s="164">
        <f t="shared" si="10"/>
        <v>0.53784860557768921</v>
      </c>
      <c r="AP58" s="164">
        <f t="shared" si="11"/>
        <v>1.4325169441754867E-3</v>
      </c>
      <c r="AQ58" s="164">
        <f t="shared" si="12"/>
        <v>0.48599999999999999</v>
      </c>
      <c r="AR58" s="164">
        <f t="shared" si="13"/>
        <v>1.9600000000000035E-4</v>
      </c>
      <c r="AS58" s="164">
        <f t="shared" si="14"/>
        <v>0.47649999999999998</v>
      </c>
      <c r="AT58" s="164">
        <f t="shared" si="15"/>
        <v>5.5225000000000098E-4</v>
      </c>
      <c r="AU58" s="164">
        <f t="shared" si="16"/>
        <v>0.42049999999999998</v>
      </c>
      <c r="AV58" s="164">
        <f t="shared" si="17"/>
        <v>6.3202500000000021E-3</v>
      </c>
      <c r="AW58" s="164">
        <f t="shared" si="18"/>
        <v>0.31366120218579235</v>
      </c>
      <c r="AX58" s="164">
        <f t="shared" si="19"/>
        <v>3.4722147570844158E-2</v>
      </c>
      <c r="AZ58">
        <f t="shared" si="20"/>
        <v>1</v>
      </c>
    </row>
    <row r="59" spans="1:52" x14ac:dyDescent="0.55000000000000004">
      <c r="A59" s="438"/>
      <c r="B59" s="7" t="s">
        <v>79</v>
      </c>
      <c r="C59" s="7" t="s">
        <v>81</v>
      </c>
      <c r="D59" s="120"/>
      <c r="E59" s="121"/>
      <c r="F59">
        <v>999</v>
      </c>
      <c r="G59">
        <v>994</v>
      </c>
      <c r="H59" s="346">
        <v>1000</v>
      </c>
      <c r="I59" s="346">
        <v>1000</v>
      </c>
      <c r="J59" s="7">
        <v>997</v>
      </c>
      <c r="K59" s="7">
        <v>1003</v>
      </c>
      <c r="L59" s="346">
        <v>997</v>
      </c>
      <c r="M59" s="346">
        <v>1003</v>
      </c>
      <c r="N59" s="7">
        <v>995</v>
      </c>
      <c r="O59" s="7">
        <v>1000</v>
      </c>
      <c r="P59" s="346">
        <v>996</v>
      </c>
      <c r="Q59" s="346">
        <v>1004</v>
      </c>
      <c r="R59" s="7">
        <v>100</v>
      </c>
      <c r="S59" s="8">
        <v>94</v>
      </c>
      <c r="T59" s="346">
        <v>977</v>
      </c>
      <c r="U59" s="346">
        <v>1023</v>
      </c>
      <c r="V59" s="7">
        <v>997</v>
      </c>
      <c r="W59" s="8">
        <v>1003</v>
      </c>
      <c r="X59" s="6">
        <v>1043</v>
      </c>
      <c r="Y59" s="8">
        <v>957</v>
      </c>
      <c r="Z59" s="7">
        <v>839</v>
      </c>
      <c r="AA59" s="7">
        <v>952</v>
      </c>
      <c r="AB59" s="7">
        <v>0.5</v>
      </c>
      <c r="AC59" s="164">
        <f t="shared" si="21"/>
        <v>0.50125439036628194</v>
      </c>
      <c r="AD59" s="164">
        <f t="shared" si="0"/>
        <v>1.5734951910209481E-6</v>
      </c>
      <c r="AE59" s="164">
        <f t="shared" si="1"/>
        <v>0.5</v>
      </c>
      <c r="AF59" s="164">
        <f t="shared" si="2"/>
        <v>0</v>
      </c>
      <c r="AG59" s="164">
        <f t="shared" si="3"/>
        <v>0.4985</v>
      </c>
      <c r="AH59" s="164">
        <f t="shared" si="2"/>
        <v>2.2500000000000039E-6</v>
      </c>
      <c r="AI59" s="164">
        <f t="shared" si="4"/>
        <v>0.4985</v>
      </c>
      <c r="AJ59" s="164">
        <f t="shared" si="5"/>
        <v>2.2500000000000039E-6</v>
      </c>
      <c r="AK59" s="164">
        <f t="shared" si="6"/>
        <v>0.49874686716791977</v>
      </c>
      <c r="AL59" s="164">
        <f t="shared" si="7"/>
        <v>1.5703418948374134E-6</v>
      </c>
      <c r="AM59" s="164">
        <f t="shared" si="8"/>
        <v>0.498</v>
      </c>
      <c r="AN59" s="164">
        <f t="shared" si="9"/>
        <v>4.0000000000000074E-6</v>
      </c>
      <c r="AO59" s="164">
        <f t="shared" si="10"/>
        <v>0.51546391752577314</v>
      </c>
      <c r="AP59" s="164">
        <f t="shared" si="11"/>
        <v>2.391327452439137E-4</v>
      </c>
      <c r="AQ59" s="164">
        <f t="shared" si="12"/>
        <v>0.48849999999999999</v>
      </c>
      <c r="AR59" s="164">
        <f t="shared" si="13"/>
        <v>1.3225000000000023E-4</v>
      </c>
      <c r="AS59" s="164">
        <f t="shared" si="14"/>
        <v>0.4985</v>
      </c>
      <c r="AT59" s="164">
        <f t="shared" si="15"/>
        <v>2.2500000000000039E-6</v>
      </c>
      <c r="AU59" s="164">
        <f t="shared" si="16"/>
        <v>0.52149999999999996</v>
      </c>
      <c r="AV59" s="164">
        <f t="shared" si="17"/>
        <v>4.6224999999999842E-4</v>
      </c>
      <c r="AW59" s="164">
        <f t="shared" si="18"/>
        <v>0.46845337800111669</v>
      </c>
      <c r="AX59" s="164">
        <f t="shared" si="19"/>
        <v>9.9518935954042809E-4</v>
      </c>
      <c r="AZ59">
        <f t="shared" si="20"/>
        <v>1</v>
      </c>
    </row>
    <row r="60" spans="1:52" x14ac:dyDescent="0.55000000000000004">
      <c r="A60" s="438"/>
      <c r="B60" s="7" t="s">
        <v>80</v>
      </c>
      <c r="C60" s="7" t="s">
        <v>81</v>
      </c>
      <c r="D60" s="120"/>
      <c r="E60" s="121"/>
      <c r="F60">
        <v>996</v>
      </c>
      <c r="G60">
        <v>998</v>
      </c>
      <c r="H60" s="346">
        <v>1001</v>
      </c>
      <c r="I60" s="346">
        <v>999</v>
      </c>
      <c r="J60" s="7">
        <v>1000</v>
      </c>
      <c r="K60" s="7">
        <v>1000</v>
      </c>
      <c r="L60" s="346">
        <v>1000</v>
      </c>
      <c r="M60" s="346">
        <v>1000</v>
      </c>
      <c r="N60" s="7">
        <v>995</v>
      </c>
      <c r="O60" s="7">
        <v>1002</v>
      </c>
      <c r="P60" s="346">
        <v>1000</v>
      </c>
      <c r="Q60" s="346">
        <v>1000</v>
      </c>
      <c r="R60" s="7">
        <v>105</v>
      </c>
      <c r="S60" s="8">
        <v>107</v>
      </c>
      <c r="T60" s="346">
        <v>1029</v>
      </c>
      <c r="U60" s="346">
        <v>971</v>
      </c>
      <c r="V60" s="7">
        <v>1000</v>
      </c>
      <c r="W60" s="8">
        <v>1000</v>
      </c>
      <c r="X60" s="6">
        <v>1035</v>
      </c>
      <c r="Y60" s="8">
        <v>965</v>
      </c>
      <c r="Z60" s="7">
        <v>756</v>
      </c>
      <c r="AA60" s="7">
        <v>1014</v>
      </c>
      <c r="AB60" s="7">
        <v>0.5</v>
      </c>
      <c r="AC60" s="164">
        <f t="shared" si="21"/>
        <v>0.49949849548645936</v>
      </c>
      <c r="AD60" s="164">
        <f t="shared" si="0"/>
        <v>2.5150677710163439E-7</v>
      </c>
      <c r="AE60" s="164">
        <f t="shared" si="1"/>
        <v>0.50049999999999994</v>
      </c>
      <c r="AF60" s="164">
        <f t="shared" si="2"/>
        <v>2.4999999999994493E-7</v>
      </c>
      <c r="AG60" s="164">
        <f t="shared" si="3"/>
        <v>0.5</v>
      </c>
      <c r="AH60" s="164">
        <f t="shared" si="2"/>
        <v>0</v>
      </c>
      <c r="AI60" s="164">
        <f t="shared" si="4"/>
        <v>0.5</v>
      </c>
      <c r="AJ60" s="164">
        <f t="shared" si="5"/>
        <v>0</v>
      </c>
      <c r="AK60" s="164">
        <f t="shared" si="6"/>
        <v>0.4982473710565849</v>
      </c>
      <c r="AL60" s="164">
        <f t="shared" si="7"/>
        <v>3.0717082132963372E-6</v>
      </c>
      <c r="AM60" s="164">
        <f t="shared" si="8"/>
        <v>0.5</v>
      </c>
      <c r="AN60" s="164">
        <f t="shared" si="9"/>
        <v>0</v>
      </c>
      <c r="AO60" s="164">
        <f t="shared" si="10"/>
        <v>0.49528301886792453</v>
      </c>
      <c r="AP60" s="164">
        <f t="shared" si="11"/>
        <v>2.224991100035599E-5</v>
      </c>
      <c r="AQ60" s="164">
        <f t="shared" si="12"/>
        <v>0.51449999999999996</v>
      </c>
      <c r="AR60" s="164">
        <f t="shared" si="13"/>
        <v>2.1024999999999877E-4</v>
      </c>
      <c r="AS60" s="164">
        <f t="shared" si="14"/>
        <v>0.5</v>
      </c>
      <c r="AT60" s="164">
        <f t="shared" si="15"/>
        <v>0</v>
      </c>
      <c r="AU60" s="164">
        <f t="shared" si="16"/>
        <v>0.51749999999999996</v>
      </c>
      <c r="AV60" s="164">
        <f t="shared" si="17"/>
        <v>3.0624999999999858E-4</v>
      </c>
      <c r="AW60" s="164">
        <f t="shared" si="18"/>
        <v>0.42711864406779659</v>
      </c>
      <c r="AX60" s="164">
        <f t="shared" si="19"/>
        <v>5.3116920425165205E-3</v>
      </c>
      <c r="AZ60">
        <f t="shared" si="20"/>
        <v>1</v>
      </c>
    </row>
    <row r="61" spans="1:52" x14ac:dyDescent="0.55000000000000004">
      <c r="A61" s="438"/>
      <c r="B61" s="7" t="s">
        <v>71</v>
      </c>
      <c r="C61" s="7" t="s">
        <v>82</v>
      </c>
      <c r="D61" s="120"/>
      <c r="E61" s="121"/>
      <c r="F61">
        <v>1002</v>
      </c>
      <c r="G61">
        <v>994</v>
      </c>
      <c r="H61" s="346">
        <v>1003</v>
      </c>
      <c r="I61" s="346">
        <v>997</v>
      </c>
      <c r="J61" s="7">
        <v>999</v>
      </c>
      <c r="K61" s="7">
        <v>1001</v>
      </c>
      <c r="L61" s="346">
        <v>999</v>
      </c>
      <c r="M61" s="346">
        <v>1001</v>
      </c>
      <c r="N61" s="7">
        <v>1001</v>
      </c>
      <c r="O61" s="7">
        <v>992</v>
      </c>
      <c r="P61" s="346">
        <v>998</v>
      </c>
      <c r="Q61" s="346">
        <v>1002</v>
      </c>
      <c r="R61" s="7">
        <v>112</v>
      </c>
      <c r="S61" s="8">
        <v>104</v>
      </c>
      <c r="T61" s="346">
        <v>1010</v>
      </c>
      <c r="U61" s="346">
        <v>990</v>
      </c>
      <c r="V61" s="7">
        <v>999</v>
      </c>
      <c r="W61" s="8">
        <v>1001</v>
      </c>
      <c r="X61" s="6">
        <v>1073</v>
      </c>
      <c r="Y61" s="8">
        <v>927</v>
      </c>
      <c r="Z61" s="7">
        <v>979</v>
      </c>
      <c r="AA61" s="7">
        <v>883</v>
      </c>
      <c r="AB61" s="7">
        <v>0.5</v>
      </c>
      <c r="AC61" s="164">
        <f t="shared" si="21"/>
        <v>0.50200400801603207</v>
      </c>
      <c r="AD61" s="164">
        <f t="shared" si="0"/>
        <v>4.0160481283207776E-6</v>
      </c>
      <c r="AE61" s="164">
        <f t="shared" si="1"/>
        <v>0.50149999999999995</v>
      </c>
      <c r="AF61" s="164">
        <f t="shared" si="2"/>
        <v>2.2499999999998374E-6</v>
      </c>
      <c r="AG61" s="164">
        <f t="shared" si="3"/>
        <v>0.4995</v>
      </c>
      <c r="AH61" s="164">
        <f t="shared" si="2"/>
        <v>2.5000000000000047E-7</v>
      </c>
      <c r="AI61" s="164">
        <f t="shared" si="4"/>
        <v>0.4995</v>
      </c>
      <c r="AJ61" s="164">
        <f t="shared" si="5"/>
        <v>2.5000000000000047E-7</v>
      </c>
      <c r="AK61" s="164">
        <f t="shared" si="6"/>
        <v>0.50225790265930759</v>
      </c>
      <c r="AL61" s="164">
        <f t="shared" si="7"/>
        <v>5.0981244189082724E-6</v>
      </c>
      <c r="AM61" s="164">
        <f t="shared" si="8"/>
        <v>0.499</v>
      </c>
      <c r="AN61" s="164">
        <f t="shared" si="9"/>
        <v>1.0000000000000019E-6</v>
      </c>
      <c r="AO61" s="164">
        <f t="shared" si="10"/>
        <v>0.51851851851851849</v>
      </c>
      <c r="AP61" s="164">
        <f t="shared" si="11"/>
        <v>3.4293552812071225E-4</v>
      </c>
      <c r="AQ61" s="164">
        <f t="shared" si="12"/>
        <v>0.505</v>
      </c>
      <c r="AR61" s="164">
        <f t="shared" si="13"/>
        <v>2.5000000000000045E-5</v>
      </c>
      <c r="AS61" s="164">
        <f t="shared" si="14"/>
        <v>0.4995</v>
      </c>
      <c r="AT61" s="164">
        <f t="shared" si="15"/>
        <v>2.5000000000000047E-7</v>
      </c>
      <c r="AU61" s="164">
        <f t="shared" si="16"/>
        <v>0.53649999999999998</v>
      </c>
      <c r="AV61" s="164">
        <f t="shared" si="17"/>
        <v>1.3322499999999984E-3</v>
      </c>
      <c r="AW61" s="164">
        <f t="shared" si="18"/>
        <v>0.52577873254564989</v>
      </c>
      <c r="AX61" s="164">
        <f t="shared" si="19"/>
        <v>6.6454305166014857E-4</v>
      </c>
      <c r="AZ61">
        <f t="shared" si="20"/>
        <v>1</v>
      </c>
    </row>
    <row r="62" spans="1:52" x14ac:dyDescent="0.55000000000000004">
      <c r="A62" s="438"/>
      <c r="B62" s="7" t="s">
        <v>72</v>
      </c>
      <c r="C62" s="7" t="s">
        <v>82</v>
      </c>
      <c r="D62" s="120"/>
      <c r="E62" s="121"/>
      <c r="F62">
        <v>1005</v>
      </c>
      <c r="G62">
        <v>990</v>
      </c>
      <c r="H62" s="346">
        <v>1008</v>
      </c>
      <c r="I62" s="346">
        <v>992</v>
      </c>
      <c r="J62" s="7">
        <v>1000</v>
      </c>
      <c r="K62" s="7">
        <v>1000</v>
      </c>
      <c r="L62" s="346">
        <v>1000</v>
      </c>
      <c r="M62" s="346">
        <v>1000</v>
      </c>
      <c r="N62" s="7">
        <v>997</v>
      </c>
      <c r="O62" s="7">
        <v>995</v>
      </c>
      <c r="P62" s="346">
        <v>1001</v>
      </c>
      <c r="Q62" s="346">
        <v>999</v>
      </c>
      <c r="R62" s="7">
        <v>101</v>
      </c>
      <c r="S62" s="8">
        <v>134</v>
      </c>
      <c r="T62" s="346">
        <v>1008</v>
      </c>
      <c r="U62" s="346">
        <v>992</v>
      </c>
      <c r="V62" s="7">
        <v>1000</v>
      </c>
      <c r="W62" s="8">
        <v>1000</v>
      </c>
      <c r="X62" s="6">
        <v>1089</v>
      </c>
      <c r="Y62" s="8">
        <v>911</v>
      </c>
      <c r="Z62" s="7">
        <v>912</v>
      </c>
      <c r="AA62" s="7">
        <v>935</v>
      </c>
      <c r="AB62" s="7">
        <v>0.5</v>
      </c>
      <c r="AC62" s="164">
        <f t="shared" si="21"/>
        <v>0.50375939849624063</v>
      </c>
      <c r="AD62" s="164">
        <f t="shared" si="0"/>
        <v>1.4133077053536303E-5</v>
      </c>
      <c r="AE62" s="164">
        <f t="shared" si="1"/>
        <v>0.504</v>
      </c>
      <c r="AF62" s="164">
        <f t="shared" si="2"/>
        <v>1.600000000000003E-5</v>
      </c>
      <c r="AG62" s="164">
        <f t="shared" si="3"/>
        <v>0.5</v>
      </c>
      <c r="AH62" s="164">
        <f t="shared" si="2"/>
        <v>0</v>
      </c>
      <c r="AI62" s="164">
        <f t="shared" si="4"/>
        <v>0.5</v>
      </c>
      <c r="AJ62" s="164">
        <f t="shared" si="5"/>
        <v>0</v>
      </c>
      <c r="AK62" s="164">
        <f t="shared" si="6"/>
        <v>0.50050200803212852</v>
      </c>
      <c r="AL62" s="164">
        <f t="shared" si="7"/>
        <v>2.5201206432154944E-7</v>
      </c>
      <c r="AM62" s="164">
        <f t="shared" si="8"/>
        <v>0.50049999999999994</v>
      </c>
      <c r="AN62" s="164">
        <f t="shared" si="9"/>
        <v>2.4999999999994493E-7</v>
      </c>
      <c r="AO62" s="164">
        <f t="shared" si="10"/>
        <v>0.4297872340425532</v>
      </c>
      <c r="AP62" s="164">
        <f t="shared" si="11"/>
        <v>4.9298325033952E-3</v>
      </c>
      <c r="AQ62" s="164">
        <f t="shared" si="12"/>
        <v>0.504</v>
      </c>
      <c r="AR62" s="164">
        <f t="shared" si="13"/>
        <v>1.600000000000003E-5</v>
      </c>
      <c r="AS62" s="164">
        <f t="shared" si="14"/>
        <v>0.5</v>
      </c>
      <c r="AT62" s="164">
        <f t="shared" si="15"/>
        <v>0</v>
      </c>
      <c r="AU62" s="164">
        <f t="shared" si="16"/>
        <v>0.54449999999999998</v>
      </c>
      <c r="AV62" s="164">
        <f t="shared" si="17"/>
        <v>1.9802499999999985E-3</v>
      </c>
      <c r="AW62" s="164">
        <f t="shared" si="18"/>
        <v>0.49377368706009744</v>
      </c>
      <c r="AX62" s="164">
        <f t="shared" si="19"/>
        <v>3.8766972825598013E-5</v>
      </c>
      <c r="AZ62">
        <f t="shared" si="20"/>
        <v>1</v>
      </c>
    </row>
    <row r="63" spans="1:52" x14ac:dyDescent="0.55000000000000004">
      <c r="A63" s="438"/>
      <c r="B63" s="7" t="s">
        <v>73</v>
      </c>
      <c r="C63" s="7" t="s">
        <v>82</v>
      </c>
      <c r="D63" s="120"/>
      <c r="E63" s="121"/>
      <c r="F63">
        <v>965</v>
      </c>
      <c r="G63">
        <v>987</v>
      </c>
      <c r="H63" s="346">
        <v>991</v>
      </c>
      <c r="I63" s="346">
        <v>1009</v>
      </c>
      <c r="J63" s="7">
        <v>958</v>
      </c>
      <c r="K63" s="7">
        <v>1003</v>
      </c>
      <c r="L63" s="346">
        <v>977</v>
      </c>
      <c r="M63" s="346">
        <v>1023</v>
      </c>
      <c r="N63" s="7">
        <v>926</v>
      </c>
      <c r="O63" s="7">
        <v>962</v>
      </c>
      <c r="P63" s="346">
        <v>982</v>
      </c>
      <c r="Q63" s="346">
        <v>1018</v>
      </c>
      <c r="R63" s="7">
        <v>116</v>
      </c>
      <c r="S63" s="8">
        <v>102</v>
      </c>
      <c r="T63" s="346">
        <v>1016</v>
      </c>
      <c r="U63" s="346">
        <v>984</v>
      </c>
      <c r="V63" s="7">
        <v>979</v>
      </c>
      <c r="W63" s="8">
        <v>1021</v>
      </c>
      <c r="X63" s="6">
        <v>989</v>
      </c>
      <c r="Y63" s="8">
        <v>1011</v>
      </c>
      <c r="Z63" s="7">
        <v>938</v>
      </c>
      <c r="AA63" s="7">
        <v>870</v>
      </c>
      <c r="AB63" s="7">
        <v>0.5</v>
      </c>
      <c r="AC63" s="164">
        <f t="shared" si="21"/>
        <v>0.49436475409836067</v>
      </c>
      <c r="AD63" s="164">
        <f t="shared" si="0"/>
        <v>3.1755996371942861E-5</v>
      </c>
      <c r="AE63" s="164">
        <f t="shared" si="1"/>
        <v>0.4955</v>
      </c>
      <c r="AF63" s="164">
        <f t="shared" si="2"/>
        <v>2.0250000000000035E-5</v>
      </c>
      <c r="AG63" s="164">
        <f t="shared" si="3"/>
        <v>0.48852626211116779</v>
      </c>
      <c r="AH63" s="164">
        <f t="shared" si="2"/>
        <v>1.3164666114162392E-4</v>
      </c>
      <c r="AI63" s="164">
        <f t="shared" si="4"/>
        <v>0.48849999999999999</v>
      </c>
      <c r="AJ63" s="164">
        <f t="shared" si="5"/>
        <v>1.3225000000000023E-4</v>
      </c>
      <c r="AK63" s="164">
        <f t="shared" si="6"/>
        <v>0.49046610169491528</v>
      </c>
      <c r="AL63" s="164">
        <f t="shared" si="7"/>
        <v>9.08952168916973E-5</v>
      </c>
      <c r="AM63" s="164">
        <f t="shared" si="8"/>
        <v>0.49099999999999999</v>
      </c>
      <c r="AN63" s="164">
        <f t="shared" si="9"/>
        <v>8.1000000000000139E-5</v>
      </c>
      <c r="AO63" s="164">
        <f t="shared" si="10"/>
        <v>0.5321100917431193</v>
      </c>
      <c r="AP63" s="164">
        <f t="shared" si="11"/>
        <v>1.031057991751538E-3</v>
      </c>
      <c r="AQ63" s="164">
        <f t="shared" si="12"/>
        <v>0.50800000000000001</v>
      </c>
      <c r="AR63" s="164">
        <f t="shared" si="13"/>
        <v>6.4000000000000119E-5</v>
      </c>
      <c r="AS63" s="164">
        <f t="shared" si="14"/>
        <v>0.48949999999999999</v>
      </c>
      <c r="AT63" s="164">
        <f t="shared" si="15"/>
        <v>1.102500000000002E-4</v>
      </c>
      <c r="AU63" s="164">
        <f t="shared" si="16"/>
        <v>0.4945</v>
      </c>
      <c r="AV63" s="164">
        <f t="shared" si="17"/>
        <v>3.0250000000000054E-5</v>
      </c>
      <c r="AW63" s="164">
        <f t="shared" si="18"/>
        <v>0.51880530973451322</v>
      </c>
      <c r="AX63" s="164">
        <f t="shared" si="19"/>
        <v>3.5363967421097768E-4</v>
      </c>
      <c r="AZ63">
        <f t="shared" si="20"/>
        <v>0</v>
      </c>
    </row>
    <row r="64" spans="1:52" x14ac:dyDescent="0.55000000000000004">
      <c r="A64" s="438"/>
      <c r="B64" s="7" t="s">
        <v>74</v>
      </c>
      <c r="C64" s="7" t="s">
        <v>82</v>
      </c>
      <c r="D64" s="120"/>
      <c r="E64" s="121"/>
      <c r="F64">
        <v>961</v>
      </c>
      <c r="G64">
        <v>975</v>
      </c>
      <c r="H64" s="346">
        <v>994</v>
      </c>
      <c r="I64" s="346">
        <v>1006</v>
      </c>
      <c r="J64" s="7">
        <v>979</v>
      </c>
      <c r="K64" s="7">
        <v>990</v>
      </c>
      <c r="L64" s="346">
        <v>995</v>
      </c>
      <c r="M64" s="346">
        <v>1005</v>
      </c>
      <c r="N64" s="7">
        <v>938</v>
      </c>
      <c r="O64" s="7">
        <v>958</v>
      </c>
      <c r="P64" s="346">
        <v>1001</v>
      </c>
      <c r="Q64" s="346">
        <v>999</v>
      </c>
      <c r="R64" s="7">
        <v>100</v>
      </c>
      <c r="S64" s="8">
        <v>97</v>
      </c>
      <c r="T64" s="346">
        <v>993</v>
      </c>
      <c r="U64" s="346">
        <v>1007</v>
      </c>
      <c r="V64" s="7">
        <v>1000</v>
      </c>
      <c r="W64" s="8">
        <v>1000</v>
      </c>
      <c r="X64" s="6">
        <v>974</v>
      </c>
      <c r="Y64" s="8">
        <v>1026</v>
      </c>
      <c r="Z64" s="7">
        <v>1031</v>
      </c>
      <c r="AA64" s="7">
        <v>808</v>
      </c>
      <c r="AB64" s="7">
        <v>0.5</v>
      </c>
      <c r="AC64" s="164">
        <f t="shared" si="21"/>
        <v>0.49638429752066116</v>
      </c>
      <c r="AD64" s="164">
        <f t="shared" si="0"/>
        <v>1.3073304419097069E-5</v>
      </c>
      <c r="AE64" s="164">
        <f t="shared" si="1"/>
        <v>0.497</v>
      </c>
      <c r="AF64" s="164">
        <f t="shared" si="2"/>
        <v>9.0000000000000155E-6</v>
      </c>
      <c r="AG64" s="164">
        <f t="shared" si="3"/>
        <v>0.4972067039106145</v>
      </c>
      <c r="AH64" s="164">
        <f t="shared" si="2"/>
        <v>7.8025030429763258E-6</v>
      </c>
      <c r="AI64" s="164">
        <f t="shared" si="4"/>
        <v>0.4975</v>
      </c>
      <c r="AJ64" s="164">
        <f t="shared" si="5"/>
        <v>6.2500000000000113E-6</v>
      </c>
      <c r="AK64" s="164">
        <f t="shared" si="6"/>
        <v>0.49472573839662448</v>
      </c>
      <c r="AL64" s="164">
        <f t="shared" si="7"/>
        <v>2.7817835460841294E-5</v>
      </c>
      <c r="AM64" s="164">
        <f t="shared" si="8"/>
        <v>0.50049999999999994</v>
      </c>
      <c r="AN64" s="164">
        <f t="shared" si="9"/>
        <v>2.4999999999994493E-7</v>
      </c>
      <c r="AO64" s="164">
        <f t="shared" si="10"/>
        <v>0.50761421319796951</v>
      </c>
      <c r="AP64" s="164">
        <f t="shared" si="11"/>
        <v>5.797624262413308E-5</v>
      </c>
      <c r="AQ64" s="164">
        <f t="shared" si="12"/>
        <v>0.4965</v>
      </c>
      <c r="AR64" s="164">
        <f t="shared" si="13"/>
        <v>1.2250000000000022E-5</v>
      </c>
      <c r="AS64" s="164">
        <f t="shared" si="14"/>
        <v>0.5</v>
      </c>
      <c r="AT64" s="164">
        <f t="shared" si="15"/>
        <v>0</v>
      </c>
      <c r="AU64" s="164">
        <f t="shared" si="16"/>
        <v>0.48699999999999999</v>
      </c>
      <c r="AV64" s="164">
        <f t="shared" si="17"/>
        <v>1.6900000000000031E-4</v>
      </c>
      <c r="AW64" s="164">
        <f t="shared" si="18"/>
        <v>0.5606307775965198</v>
      </c>
      <c r="AX64" s="164">
        <f t="shared" si="19"/>
        <v>3.6760911919586476E-3</v>
      </c>
      <c r="AZ64">
        <f t="shared" si="20"/>
        <v>1</v>
      </c>
    </row>
    <row r="65" spans="1:52" x14ac:dyDescent="0.55000000000000004">
      <c r="A65" s="438"/>
      <c r="B65" s="7" t="s">
        <v>75</v>
      </c>
      <c r="C65" s="7" t="s">
        <v>82</v>
      </c>
      <c r="D65" s="120"/>
      <c r="E65" s="121"/>
      <c r="F65">
        <v>1004</v>
      </c>
      <c r="G65">
        <v>993</v>
      </c>
      <c r="H65" s="346">
        <v>1007</v>
      </c>
      <c r="I65" s="346">
        <v>993</v>
      </c>
      <c r="J65" s="7">
        <v>1000</v>
      </c>
      <c r="K65" s="7">
        <v>1000</v>
      </c>
      <c r="L65" s="346">
        <v>1000</v>
      </c>
      <c r="M65" s="346">
        <v>1000</v>
      </c>
      <c r="N65" s="7">
        <v>993</v>
      </c>
      <c r="O65" s="7">
        <v>999</v>
      </c>
      <c r="P65" s="346">
        <v>995</v>
      </c>
      <c r="Q65" s="346">
        <v>1005</v>
      </c>
      <c r="R65" s="7">
        <v>116</v>
      </c>
      <c r="S65" s="8">
        <v>99</v>
      </c>
      <c r="T65" s="346">
        <v>1000</v>
      </c>
      <c r="U65" s="346">
        <v>1000</v>
      </c>
      <c r="V65" s="7">
        <v>1000</v>
      </c>
      <c r="W65" s="8">
        <v>1000</v>
      </c>
      <c r="X65" s="6">
        <v>1077</v>
      </c>
      <c r="Y65" s="8">
        <v>923</v>
      </c>
      <c r="Z65" s="7">
        <v>804</v>
      </c>
      <c r="AA65" s="7">
        <v>999</v>
      </c>
      <c r="AB65" s="7">
        <v>0.5</v>
      </c>
      <c r="AC65" s="164">
        <f t="shared" si="21"/>
        <v>0.50275413119679524</v>
      </c>
      <c r="AD65" s="164">
        <f t="shared" si="0"/>
        <v>7.5852386491607801E-6</v>
      </c>
      <c r="AE65" s="164">
        <f t="shared" si="1"/>
        <v>0.50349999999999995</v>
      </c>
      <c r="AF65" s="164">
        <f t="shared" si="2"/>
        <v>1.2249999999999634E-5</v>
      </c>
      <c r="AG65" s="164">
        <f t="shared" si="3"/>
        <v>0.5</v>
      </c>
      <c r="AH65" s="164">
        <f t="shared" si="2"/>
        <v>0</v>
      </c>
      <c r="AI65" s="164">
        <f t="shared" si="4"/>
        <v>0.5</v>
      </c>
      <c r="AJ65" s="164">
        <f t="shared" si="5"/>
        <v>0</v>
      </c>
      <c r="AK65" s="164">
        <f t="shared" si="6"/>
        <v>0.49849397590361444</v>
      </c>
      <c r="AL65" s="164">
        <f t="shared" si="7"/>
        <v>2.2681085788939454E-6</v>
      </c>
      <c r="AM65" s="164">
        <f t="shared" si="8"/>
        <v>0.4975</v>
      </c>
      <c r="AN65" s="164">
        <f t="shared" si="9"/>
        <v>6.2500000000000113E-6</v>
      </c>
      <c r="AO65" s="164">
        <f t="shared" si="10"/>
        <v>0.53953488372093028</v>
      </c>
      <c r="AP65" s="164">
        <f t="shared" si="11"/>
        <v>1.5630070308274781E-3</v>
      </c>
      <c r="AQ65" s="164">
        <f t="shared" si="12"/>
        <v>0.5</v>
      </c>
      <c r="AR65" s="164">
        <f t="shared" si="13"/>
        <v>0</v>
      </c>
      <c r="AS65" s="164">
        <f t="shared" si="14"/>
        <v>0.5</v>
      </c>
      <c r="AT65" s="164">
        <f t="shared" si="15"/>
        <v>0</v>
      </c>
      <c r="AU65" s="164">
        <f t="shared" si="16"/>
        <v>0.53849999999999998</v>
      </c>
      <c r="AV65" s="164">
        <f t="shared" si="17"/>
        <v>1.4822499999999983E-3</v>
      </c>
      <c r="AW65" s="164">
        <f t="shared" si="18"/>
        <v>0.44592346089850249</v>
      </c>
      <c r="AX65" s="164">
        <f t="shared" si="19"/>
        <v>2.9242720811957891E-3</v>
      </c>
      <c r="AZ65">
        <f t="shared" si="20"/>
        <v>0</v>
      </c>
    </row>
    <row r="66" spans="1:52" x14ac:dyDescent="0.55000000000000004">
      <c r="A66" s="438"/>
      <c r="B66" s="7" t="s">
        <v>76</v>
      </c>
      <c r="C66" s="7" t="s">
        <v>82</v>
      </c>
      <c r="D66" s="120"/>
      <c r="E66" s="121"/>
      <c r="F66">
        <v>1006</v>
      </c>
      <c r="G66">
        <v>991</v>
      </c>
      <c r="H66" s="346">
        <v>1008</v>
      </c>
      <c r="I66" s="346">
        <v>992</v>
      </c>
      <c r="J66" s="7">
        <v>992</v>
      </c>
      <c r="K66" s="7">
        <v>1001</v>
      </c>
      <c r="L66" s="346">
        <v>995</v>
      </c>
      <c r="M66" s="346">
        <v>1005</v>
      </c>
      <c r="N66" s="7">
        <v>956</v>
      </c>
      <c r="O66" s="7">
        <v>997</v>
      </c>
      <c r="P66" s="346">
        <v>991</v>
      </c>
      <c r="Q66" s="346">
        <v>1009</v>
      </c>
      <c r="R66" s="7">
        <v>113</v>
      </c>
      <c r="S66" s="8">
        <v>105</v>
      </c>
      <c r="T66" s="346">
        <v>999</v>
      </c>
      <c r="U66" s="346">
        <v>1001</v>
      </c>
      <c r="V66" s="7">
        <v>991</v>
      </c>
      <c r="W66" s="8">
        <v>1009</v>
      </c>
      <c r="X66" s="6">
        <v>1037</v>
      </c>
      <c r="Y66" s="8">
        <v>963</v>
      </c>
      <c r="Z66" s="7">
        <v>560</v>
      </c>
      <c r="AA66" s="7">
        <v>1243</v>
      </c>
      <c r="AB66" s="7">
        <v>0.5</v>
      </c>
      <c r="AC66" s="164">
        <f t="shared" si="21"/>
        <v>0.50375563345017527</v>
      </c>
      <c r="AD66" s="164">
        <f t="shared" si="0"/>
        <v>1.4104782612075376E-5</v>
      </c>
      <c r="AE66" s="164">
        <f t="shared" si="1"/>
        <v>0.504</v>
      </c>
      <c r="AF66" s="164">
        <f t="shared" si="2"/>
        <v>1.600000000000003E-5</v>
      </c>
      <c r="AG66" s="164">
        <f t="shared" si="3"/>
        <v>0.49774209734069241</v>
      </c>
      <c r="AH66" s="164">
        <f t="shared" si="2"/>
        <v>5.0981244189082724E-6</v>
      </c>
      <c r="AI66" s="164">
        <f t="shared" si="4"/>
        <v>0.4975</v>
      </c>
      <c r="AJ66" s="164">
        <f t="shared" si="5"/>
        <v>6.2500000000000113E-6</v>
      </c>
      <c r="AK66" s="164">
        <f t="shared" si="6"/>
        <v>0.48950332821300563</v>
      </c>
      <c r="AL66" s="164">
        <f t="shared" si="7"/>
        <v>1.1018011860388361E-4</v>
      </c>
      <c r="AM66" s="164">
        <f t="shared" si="8"/>
        <v>0.4955</v>
      </c>
      <c r="AN66" s="164">
        <f t="shared" si="9"/>
        <v>2.0250000000000035E-5</v>
      </c>
      <c r="AO66" s="164">
        <f t="shared" si="10"/>
        <v>0.51834862385321101</v>
      </c>
      <c r="AP66" s="164">
        <f t="shared" si="11"/>
        <v>3.3667199730662403E-4</v>
      </c>
      <c r="AQ66" s="164">
        <f t="shared" si="12"/>
        <v>0.4995</v>
      </c>
      <c r="AR66" s="164">
        <f t="shared" si="13"/>
        <v>2.5000000000000047E-7</v>
      </c>
      <c r="AS66" s="164">
        <f t="shared" si="14"/>
        <v>0.4955</v>
      </c>
      <c r="AT66" s="164">
        <f t="shared" si="15"/>
        <v>2.0250000000000035E-5</v>
      </c>
      <c r="AU66" s="164">
        <f t="shared" si="16"/>
        <v>0.51849999999999996</v>
      </c>
      <c r="AV66" s="164">
        <f t="shared" si="17"/>
        <v>3.4224999999999853E-4</v>
      </c>
      <c r="AW66" s="164">
        <f t="shared" si="18"/>
        <v>0.31059345535219079</v>
      </c>
      <c r="AX66" s="164">
        <f t="shared" si="19"/>
        <v>3.5874839155422542E-2</v>
      </c>
      <c r="AZ66">
        <f t="shared" si="20"/>
        <v>0</v>
      </c>
    </row>
    <row r="67" spans="1:52" x14ac:dyDescent="0.55000000000000004">
      <c r="A67" s="438"/>
      <c r="B67" s="7" t="s">
        <v>77</v>
      </c>
      <c r="C67" s="7" t="s">
        <v>82</v>
      </c>
      <c r="D67" s="120"/>
      <c r="E67" s="121"/>
      <c r="F67">
        <v>979</v>
      </c>
      <c r="G67">
        <v>967</v>
      </c>
      <c r="H67" s="346">
        <v>1007</v>
      </c>
      <c r="I67" s="346">
        <v>993</v>
      </c>
      <c r="J67" s="7">
        <v>954</v>
      </c>
      <c r="K67" s="7">
        <v>957</v>
      </c>
      <c r="L67" s="346">
        <v>1005</v>
      </c>
      <c r="M67" s="346">
        <v>995</v>
      </c>
      <c r="N67" s="7">
        <v>880</v>
      </c>
      <c r="O67" s="7">
        <v>953</v>
      </c>
      <c r="P67" s="346">
        <v>986</v>
      </c>
      <c r="Q67" s="346">
        <v>1014</v>
      </c>
      <c r="R67" s="7">
        <v>100</v>
      </c>
      <c r="S67" s="8">
        <v>106</v>
      </c>
      <c r="T67" s="346">
        <v>982</v>
      </c>
      <c r="U67" s="346">
        <v>1018</v>
      </c>
      <c r="V67" s="7">
        <v>1018</v>
      </c>
      <c r="W67" s="8">
        <v>982</v>
      </c>
      <c r="X67" s="6">
        <v>1043</v>
      </c>
      <c r="Y67" s="8">
        <v>957</v>
      </c>
      <c r="Z67" s="7">
        <v>934</v>
      </c>
      <c r="AA67" s="7">
        <v>853</v>
      </c>
      <c r="AB67" s="7">
        <v>0.5</v>
      </c>
      <c r="AC67" s="164">
        <f t="shared" si="21"/>
        <v>0.50308324768756418</v>
      </c>
      <c r="AD67" s="164">
        <f t="shared" si="0"/>
        <v>9.5064163028698844E-6</v>
      </c>
      <c r="AE67" s="164">
        <f t="shared" si="1"/>
        <v>0.50349999999999995</v>
      </c>
      <c r="AF67" s="164">
        <f t="shared" si="2"/>
        <v>1.2249999999999634E-5</v>
      </c>
      <c r="AG67" s="164">
        <f t="shared" si="3"/>
        <v>0.49921507064364207</v>
      </c>
      <c r="AH67" s="164">
        <f t="shared" si="2"/>
        <v>6.161140944724789E-7</v>
      </c>
      <c r="AI67" s="164">
        <f t="shared" si="4"/>
        <v>0.50249999999999995</v>
      </c>
      <c r="AJ67" s="164">
        <f t="shared" si="5"/>
        <v>6.2499999999997335E-6</v>
      </c>
      <c r="AK67" s="164">
        <f t="shared" si="6"/>
        <v>0.48008728859792688</v>
      </c>
      <c r="AL67" s="164">
        <f t="shared" si="7"/>
        <v>3.9651607538225303E-4</v>
      </c>
      <c r="AM67" s="164">
        <f t="shared" si="8"/>
        <v>0.49299999999999999</v>
      </c>
      <c r="AN67" s="164">
        <f t="shared" si="9"/>
        <v>4.9000000000000087E-5</v>
      </c>
      <c r="AO67" s="164">
        <f t="shared" si="10"/>
        <v>0.4854368932038835</v>
      </c>
      <c r="AP67" s="164">
        <f t="shared" si="11"/>
        <v>2.1208407955509455E-4</v>
      </c>
      <c r="AQ67" s="164">
        <f t="shared" si="12"/>
        <v>0.49099999999999999</v>
      </c>
      <c r="AR67" s="164">
        <f t="shared" si="13"/>
        <v>8.1000000000000139E-5</v>
      </c>
      <c r="AS67" s="164">
        <f t="shared" si="14"/>
        <v>0.50900000000000001</v>
      </c>
      <c r="AT67" s="164">
        <f t="shared" si="15"/>
        <v>8.1000000000000139E-5</v>
      </c>
      <c r="AU67" s="164">
        <f t="shared" si="16"/>
        <v>0.52149999999999996</v>
      </c>
      <c r="AV67" s="164">
        <f t="shared" si="17"/>
        <v>4.6224999999999842E-4</v>
      </c>
      <c r="AW67" s="164">
        <f t="shared" si="18"/>
        <v>0.52266368214885284</v>
      </c>
      <c r="AX67" s="164">
        <f t="shared" si="19"/>
        <v>5.1364248854423081E-4</v>
      </c>
      <c r="AZ67">
        <f t="shared" si="20"/>
        <v>1</v>
      </c>
    </row>
    <row r="68" spans="1:52" x14ac:dyDescent="0.55000000000000004">
      <c r="A68" s="438"/>
      <c r="B68" s="7" t="s">
        <v>78</v>
      </c>
      <c r="C68" s="7" t="s">
        <v>82</v>
      </c>
      <c r="D68" s="120"/>
      <c r="E68" s="121"/>
      <c r="F68">
        <v>748</v>
      </c>
      <c r="G68">
        <v>1120</v>
      </c>
      <c r="H68" s="346">
        <v>827</v>
      </c>
      <c r="I68" s="346">
        <v>1173</v>
      </c>
      <c r="J68" s="7">
        <v>779</v>
      </c>
      <c r="K68" s="7">
        <v>1051</v>
      </c>
      <c r="L68" s="346">
        <v>857</v>
      </c>
      <c r="M68" s="346">
        <v>1143</v>
      </c>
      <c r="N68" s="7">
        <v>666</v>
      </c>
      <c r="O68" s="7">
        <v>892</v>
      </c>
      <c r="P68" s="346">
        <v>904</v>
      </c>
      <c r="Q68" s="346">
        <v>1096</v>
      </c>
      <c r="R68" s="7">
        <v>101</v>
      </c>
      <c r="S68" s="8">
        <v>111</v>
      </c>
      <c r="T68" s="346">
        <v>1005</v>
      </c>
      <c r="U68" s="346">
        <v>995</v>
      </c>
      <c r="V68" s="7">
        <v>870</v>
      </c>
      <c r="W68" s="8">
        <v>1130</v>
      </c>
      <c r="X68" s="6">
        <v>846</v>
      </c>
      <c r="Y68" s="8">
        <v>1154</v>
      </c>
      <c r="Z68" s="7">
        <v>862</v>
      </c>
      <c r="AA68" s="7">
        <v>954</v>
      </c>
      <c r="AB68" s="7">
        <v>0.5</v>
      </c>
      <c r="AC68" s="164">
        <f t="shared" si="21"/>
        <v>0.40042826552462529</v>
      </c>
      <c r="AD68" s="164">
        <f t="shared" si="0"/>
        <v>9.9145303064345231E-3</v>
      </c>
      <c r="AE68" s="164">
        <f t="shared" si="1"/>
        <v>0.41349999999999998</v>
      </c>
      <c r="AF68" s="164">
        <f t="shared" si="2"/>
        <v>7.4822500000000037E-3</v>
      </c>
      <c r="AG68" s="164">
        <f t="shared" si="3"/>
        <v>0.42568306010928963</v>
      </c>
      <c r="AH68" s="164">
        <f t="shared" si="2"/>
        <v>5.5230075547194578E-3</v>
      </c>
      <c r="AI68" s="164">
        <f t="shared" si="4"/>
        <v>0.42849999999999999</v>
      </c>
      <c r="AJ68" s="164">
        <f t="shared" si="5"/>
        <v>5.1122500000000013E-3</v>
      </c>
      <c r="AK68" s="164">
        <f t="shared" si="6"/>
        <v>0.4274711168164313</v>
      </c>
      <c r="AL68" s="164">
        <f t="shared" si="7"/>
        <v>5.2604388958557551E-3</v>
      </c>
      <c r="AM68" s="164">
        <f t="shared" si="8"/>
        <v>0.45200000000000001</v>
      </c>
      <c r="AN68" s="164">
        <f t="shared" si="9"/>
        <v>2.3039999999999988E-3</v>
      </c>
      <c r="AO68" s="164">
        <f t="shared" si="10"/>
        <v>0.47641509433962265</v>
      </c>
      <c r="AP68" s="164">
        <f t="shared" si="11"/>
        <v>5.5624777500889967E-4</v>
      </c>
      <c r="AQ68" s="164">
        <f t="shared" si="12"/>
        <v>0.50249999999999995</v>
      </c>
      <c r="AR68" s="164">
        <f t="shared" si="13"/>
        <v>6.2499999999997335E-6</v>
      </c>
      <c r="AS68" s="164">
        <f t="shared" si="14"/>
        <v>0.435</v>
      </c>
      <c r="AT68" s="164">
        <f t="shared" si="15"/>
        <v>4.2250000000000005E-3</v>
      </c>
      <c r="AU68" s="164">
        <f t="shared" si="16"/>
        <v>0.42299999999999999</v>
      </c>
      <c r="AV68" s="164">
        <f t="shared" si="17"/>
        <v>5.929000000000002E-3</v>
      </c>
      <c r="AW68" s="164">
        <f t="shared" si="18"/>
        <v>0.4746696035242291</v>
      </c>
      <c r="AX68" s="164">
        <f t="shared" si="19"/>
        <v>6.4162898561974683E-4</v>
      </c>
      <c r="AZ68">
        <f t="shared" si="20"/>
        <v>0</v>
      </c>
    </row>
    <row r="69" spans="1:52" x14ac:dyDescent="0.55000000000000004">
      <c r="A69" s="438"/>
      <c r="B69" s="7" t="s">
        <v>79</v>
      </c>
      <c r="C69" s="7" t="s">
        <v>82</v>
      </c>
      <c r="D69" s="120"/>
      <c r="E69" s="121"/>
      <c r="F69">
        <v>1000</v>
      </c>
      <c r="G69">
        <v>996</v>
      </c>
      <c r="H69" s="346">
        <v>1003</v>
      </c>
      <c r="I69" s="346">
        <v>997</v>
      </c>
      <c r="J69" s="7">
        <v>997</v>
      </c>
      <c r="K69" s="7">
        <v>1003</v>
      </c>
      <c r="L69" s="346">
        <v>997</v>
      </c>
      <c r="M69" s="346">
        <v>1003</v>
      </c>
      <c r="N69" s="7">
        <v>994</v>
      </c>
      <c r="O69" s="7">
        <v>999</v>
      </c>
      <c r="P69" s="346">
        <v>996</v>
      </c>
      <c r="Q69" s="346">
        <v>1004</v>
      </c>
      <c r="R69" s="7">
        <v>123</v>
      </c>
      <c r="S69" s="8">
        <v>119</v>
      </c>
      <c r="T69" s="346">
        <v>992</v>
      </c>
      <c r="U69" s="346">
        <v>1008</v>
      </c>
      <c r="V69" s="7">
        <v>997</v>
      </c>
      <c r="W69" s="8">
        <v>1003</v>
      </c>
      <c r="X69" s="6">
        <v>1072</v>
      </c>
      <c r="Y69" s="8">
        <v>928</v>
      </c>
      <c r="Z69" s="7">
        <v>911</v>
      </c>
      <c r="AA69" s="7">
        <v>866</v>
      </c>
      <c r="AB69" s="7">
        <v>0.5</v>
      </c>
      <c r="AC69" s="164">
        <f t="shared" si="21"/>
        <v>0.50100200400801598</v>
      </c>
      <c r="AD69" s="164">
        <f t="shared" si="0"/>
        <v>1.0040120320800832E-6</v>
      </c>
      <c r="AE69" s="164">
        <f t="shared" si="1"/>
        <v>0.50149999999999995</v>
      </c>
      <c r="AF69" s="164">
        <f t="shared" si="2"/>
        <v>2.2499999999998374E-6</v>
      </c>
      <c r="AG69" s="164">
        <f t="shared" si="3"/>
        <v>0.4985</v>
      </c>
      <c r="AH69" s="164">
        <f t="shared" si="2"/>
        <v>2.2500000000000039E-6</v>
      </c>
      <c r="AI69" s="164">
        <f t="shared" si="4"/>
        <v>0.4985</v>
      </c>
      <c r="AJ69" s="164">
        <f t="shared" si="5"/>
        <v>2.2500000000000039E-6</v>
      </c>
      <c r="AK69" s="164">
        <f t="shared" si="6"/>
        <v>0.498745609633718</v>
      </c>
      <c r="AL69" s="164">
        <f t="shared" si="7"/>
        <v>1.5734951910210872E-6</v>
      </c>
      <c r="AM69" s="164">
        <f t="shared" si="8"/>
        <v>0.498</v>
      </c>
      <c r="AN69" s="164">
        <f t="shared" si="9"/>
        <v>4.0000000000000074E-6</v>
      </c>
      <c r="AO69" s="164">
        <f t="shared" si="10"/>
        <v>0.50826446280991733</v>
      </c>
      <c r="AP69" s="164">
        <f t="shared" si="11"/>
        <v>6.8301345536506616E-5</v>
      </c>
      <c r="AQ69" s="164">
        <f t="shared" si="12"/>
        <v>0.496</v>
      </c>
      <c r="AR69" s="164">
        <f t="shared" si="13"/>
        <v>1.600000000000003E-5</v>
      </c>
      <c r="AS69" s="164">
        <f t="shared" si="14"/>
        <v>0.4985</v>
      </c>
      <c r="AT69" s="164">
        <f t="shared" si="15"/>
        <v>2.2500000000000039E-6</v>
      </c>
      <c r="AU69" s="164">
        <f t="shared" si="16"/>
        <v>0.53600000000000003</v>
      </c>
      <c r="AV69" s="164">
        <f t="shared" si="17"/>
        <v>1.2960000000000022E-3</v>
      </c>
      <c r="AW69" s="164">
        <f t="shared" si="18"/>
        <v>0.51266178953292063</v>
      </c>
      <c r="AX69" s="164">
        <f t="shared" si="19"/>
        <v>1.6032091417597844E-4</v>
      </c>
      <c r="AZ69">
        <f t="shared" si="20"/>
        <v>1</v>
      </c>
    </row>
    <row r="70" spans="1:52" x14ac:dyDescent="0.55000000000000004">
      <c r="A70" s="438"/>
      <c r="B70" s="7" t="s">
        <v>80</v>
      </c>
      <c r="C70" s="7" t="s">
        <v>82</v>
      </c>
      <c r="D70" s="120"/>
      <c r="E70" s="121"/>
      <c r="F70">
        <v>995</v>
      </c>
      <c r="G70">
        <v>995</v>
      </c>
      <c r="H70" s="346">
        <v>1002</v>
      </c>
      <c r="I70" s="346">
        <v>998</v>
      </c>
      <c r="J70" s="7">
        <v>1000</v>
      </c>
      <c r="K70" s="7">
        <v>1000</v>
      </c>
      <c r="L70" s="346">
        <v>1000</v>
      </c>
      <c r="M70" s="346">
        <v>1000</v>
      </c>
      <c r="N70" s="7">
        <v>995</v>
      </c>
      <c r="O70" s="7">
        <v>1002</v>
      </c>
      <c r="P70" s="346">
        <v>1002</v>
      </c>
      <c r="Q70" s="346">
        <v>998</v>
      </c>
      <c r="R70" s="7">
        <v>122</v>
      </c>
      <c r="S70" s="8">
        <v>110</v>
      </c>
      <c r="T70" s="346">
        <v>975</v>
      </c>
      <c r="U70" s="346">
        <v>1025</v>
      </c>
      <c r="V70" s="7">
        <v>1000</v>
      </c>
      <c r="W70" s="8">
        <v>1000</v>
      </c>
      <c r="X70" s="6">
        <v>1057</v>
      </c>
      <c r="Y70" s="8">
        <v>943</v>
      </c>
      <c r="Z70" s="7">
        <v>872</v>
      </c>
      <c r="AA70" s="7">
        <v>884</v>
      </c>
      <c r="AB70" s="7">
        <v>0.5</v>
      </c>
      <c r="AC70" s="164">
        <f t="shared" si="21"/>
        <v>0.5</v>
      </c>
      <c r="AD70" s="164">
        <f t="shared" si="0"/>
        <v>0</v>
      </c>
      <c r="AE70" s="164">
        <f t="shared" si="1"/>
        <v>0.501</v>
      </c>
      <c r="AF70" s="164">
        <f t="shared" si="2"/>
        <v>1.0000000000000019E-6</v>
      </c>
      <c r="AG70" s="164">
        <f t="shared" si="3"/>
        <v>0.5</v>
      </c>
      <c r="AH70" s="164">
        <f t="shared" si="2"/>
        <v>0</v>
      </c>
      <c r="AI70" s="164">
        <f t="shared" si="4"/>
        <v>0.5</v>
      </c>
      <c r="AJ70" s="164">
        <f t="shared" si="5"/>
        <v>0</v>
      </c>
      <c r="AK70" s="164">
        <f t="shared" si="6"/>
        <v>0.4982473710565849</v>
      </c>
      <c r="AL70" s="164">
        <f t="shared" si="7"/>
        <v>3.0717082132963372E-6</v>
      </c>
      <c r="AM70" s="164">
        <f t="shared" si="8"/>
        <v>0.501</v>
      </c>
      <c r="AN70" s="164">
        <f t="shared" si="9"/>
        <v>1.0000000000000019E-6</v>
      </c>
      <c r="AO70" s="164">
        <f t="shared" si="10"/>
        <v>0.52586206896551724</v>
      </c>
      <c r="AP70" s="164">
        <f t="shared" si="11"/>
        <v>6.6884661117716981E-4</v>
      </c>
      <c r="AQ70" s="164">
        <f t="shared" si="12"/>
        <v>0.48749999999999999</v>
      </c>
      <c r="AR70" s="164">
        <f t="shared" si="13"/>
        <v>1.5625000000000027E-4</v>
      </c>
      <c r="AS70" s="164">
        <f t="shared" si="14"/>
        <v>0.5</v>
      </c>
      <c r="AT70" s="164">
        <f t="shared" si="15"/>
        <v>0</v>
      </c>
      <c r="AU70" s="164">
        <f t="shared" si="16"/>
        <v>0.52849999999999997</v>
      </c>
      <c r="AV70" s="164">
        <f t="shared" si="17"/>
        <v>8.122499999999983E-4</v>
      </c>
      <c r="AW70" s="164">
        <f t="shared" si="18"/>
        <v>0.49658314350797267</v>
      </c>
      <c r="AX70" s="164">
        <f t="shared" si="19"/>
        <v>1.1674908287109321E-5</v>
      </c>
      <c r="AZ70">
        <f t="shared" si="20"/>
        <v>1</v>
      </c>
    </row>
    <row r="71" spans="1:52" x14ac:dyDescent="0.55000000000000004">
      <c r="A71" s="439"/>
      <c r="B71" s="7" t="s">
        <v>81</v>
      </c>
      <c r="C71" s="7" t="s">
        <v>82</v>
      </c>
      <c r="D71" s="120"/>
      <c r="E71" s="121"/>
      <c r="F71">
        <v>984</v>
      </c>
      <c r="G71">
        <v>941</v>
      </c>
      <c r="H71" s="346">
        <v>1019</v>
      </c>
      <c r="I71" s="346">
        <v>981</v>
      </c>
      <c r="J71" s="7">
        <v>991</v>
      </c>
      <c r="K71" s="7">
        <v>902</v>
      </c>
      <c r="L71" s="346">
        <v>1043</v>
      </c>
      <c r="M71" s="346">
        <v>957</v>
      </c>
      <c r="N71" s="7">
        <v>906</v>
      </c>
      <c r="O71" s="7">
        <v>825</v>
      </c>
      <c r="P71" s="346">
        <v>1044</v>
      </c>
      <c r="Q71" s="346">
        <v>956</v>
      </c>
      <c r="R71" s="7">
        <v>109</v>
      </c>
      <c r="S71" s="8">
        <v>132</v>
      </c>
      <c r="T71" s="346">
        <v>1051</v>
      </c>
      <c r="U71" s="346">
        <v>949</v>
      </c>
      <c r="V71" s="7">
        <v>1033</v>
      </c>
      <c r="W71" s="8">
        <v>967</v>
      </c>
      <c r="X71" s="6">
        <v>1030</v>
      </c>
      <c r="Y71" s="8">
        <v>970</v>
      </c>
      <c r="Z71" s="7">
        <v>1121</v>
      </c>
      <c r="AA71" s="7">
        <v>715</v>
      </c>
      <c r="AB71" s="7">
        <v>0.5</v>
      </c>
      <c r="AC71" s="164">
        <f t="shared" si="21"/>
        <v>0.51116883116883116</v>
      </c>
      <c r="AD71" s="164">
        <f t="shared" ref="AD71:AD134" si="22">($AB71-AC71)^2</f>
        <v>1.2474278967785444E-4</v>
      </c>
      <c r="AE71" s="164">
        <f t="shared" ref="AE71:AE134" si="23">H71/(SUM(H71:I71))</f>
        <v>0.50949999999999995</v>
      </c>
      <c r="AF71" s="164">
        <f t="shared" ref="AF71:AH134" si="24">($AB71-AE71)^2</f>
        <v>9.0249999999999104E-5</v>
      </c>
      <c r="AG71" s="164">
        <f t="shared" ref="AG71:AG134" si="25">J71/(SUM(J71:K71))</f>
        <v>0.52350765979926039</v>
      </c>
      <c r="AH71" s="164">
        <f t="shared" si="24"/>
        <v>5.5261006923776324E-4</v>
      </c>
      <c r="AI71" s="164">
        <f t="shared" ref="AI71:AI134" si="26">L71/(SUM(L71:M71))</f>
        <v>0.52149999999999996</v>
      </c>
      <c r="AJ71" s="164">
        <f t="shared" ref="AJ71:AJ134" si="27">($AB71-AI71)^2</f>
        <v>4.6224999999999842E-4</v>
      </c>
      <c r="AK71" s="164">
        <f t="shared" ref="AK71:AK134" si="28">N71/(SUM(N71:O71))</f>
        <v>0.52339688041594457</v>
      </c>
      <c r="AL71" s="164">
        <f t="shared" ref="AL71:AL134" si="29">($AB71-AK71)^2</f>
        <v>5.4741401319801037E-4</v>
      </c>
      <c r="AM71" s="164">
        <f t="shared" ref="AM71:AM134" si="30">P71/(SUM(P71:Q71))</f>
        <v>0.52200000000000002</v>
      </c>
      <c r="AN71" s="164">
        <f t="shared" ref="AN71:AN134" si="31">($AB71-AM71)^2</f>
        <v>4.8400000000000087E-4</v>
      </c>
      <c r="AO71" s="164">
        <f t="shared" ref="AO71:AO134" si="32">R71/(SUM(R71:S71))</f>
        <v>0.45228215767634855</v>
      </c>
      <c r="AP71" s="164">
        <f t="shared" ref="AP71:AP134" si="33">($AB71-AO71)^2</f>
        <v>2.2769924760248617E-3</v>
      </c>
      <c r="AQ71" s="164">
        <f t="shared" ref="AQ71:AQ134" si="34">T71/(SUM(T71:U71))</f>
        <v>0.52549999999999997</v>
      </c>
      <c r="AR71" s="164">
        <f t="shared" ref="AR71:AR134" si="35">($AB71-AQ71)^2</f>
        <v>6.5024999999999838E-4</v>
      </c>
      <c r="AS71" s="164">
        <f t="shared" ref="AS71:AS134" si="36">V71/(SUM(V71:W71))</f>
        <v>0.51649999999999996</v>
      </c>
      <c r="AT71" s="164">
        <f t="shared" ref="AT71:AT134" si="37">($AB71-AS71)^2</f>
        <v>2.7224999999999868E-4</v>
      </c>
      <c r="AU71" s="164">
        <f t="shared" ref="AU71:AU134" si="38">X71/(SUM(X71:Y71))</f>
        <v>0.51500000000000001</v>
      </c>
      <c r="AV71" s="164">
        <f t="shared" ref="AV71:AV134" si="39">($AB71-AU71)^2</f>
        <v>2.250000000000004E-4</v>
      </c>
      <c r="AW71" s="164">
        <f t="shared" ref="AW71:AW134" si="40">Z71/(SUM(Z71:AA71))</f>
        <v>0.61056644880174293</v>
      </c>
      <c r="AX71" s="164">
        <f t="shared" ref="AX71:AX134" si="41">($AB71-AW71)^2</f>
        <v>1.2224939600628442E-2</v>
      </c>
      <c r="AZ71">
        <f t="shared" ref="AZ71:AZ134" si="42">IF(AR71&gt;AN71,1,0)</f>
        <v>1</v>
      </c>
    </row>
    <row r="72" spans="1:52" x14ac:dyDescent="0.55000000000000004">
      <c r="A72" s="437" t="s">
        <v>63</v>
      </c>
      <c r="B72" s="7" t="s">
        <v>83</v>
      </c>
      <c r="C72" s="7" t="s">
        <v>84</v>
      </c>
      <c r="D72" s="120"/>
      <c r="E72" s="121"/>
      <c r="F72">
        <v>970</v>
      </c>
      <c r="G72">
        <v>981</v>
      </c>
      <c r="H72" s="346">
        <v>992</v>
      </c>
      <c r="I72" s="346">
        <v>1008</v>
      </c>
      <c r="J72" s="7">
        <v>725</v>
      </c>
      <c r="K72" s="7">
        <v>1100</v>
      </c>
      <c r="L72" s="346">
        <v>786</v>
      </c>
      <c r="M72" s="346">
        <v>1214</v>
      </c>
      <c r="N72" s="7">
        <v>518</v>
      </c>
      <c r="O72" s="7">
        <v>766</v>
      </c>
      <c r="P72" s="346">
        <v>853</v>
      </c>
      <c r="Q72" s="346">
        <v>1147</v>
      </c>
      <c r="R72" s="7">
        <v>111</v>
      </c>
      <c r="S72" s="8">
        <v>98</v>
      </c>
      <c r="T72" s="346">
        <v>1003</v>
      </c>
      <c r="U72" s="346">
        <v>997</v>
      </c>
      <c r="V72" s="7">
        <v>799</v>
      </c>
      <c r="W72" s="8">
        <v>1201</v>
      </c>
      <c r="X72" s="6">
        <v>1474</v>
      </c>
      <c r="Y72" s="8">
        <v>526</v>
      </c>
      <c r="Z72" s="7">
        <v>716</v>
      </c>
      <c r="AA72" s="7">
        <v>936</v>
      </c>
      <c r="AB72" s="7">
        <v>0.5</v>
      </c>
      <c r="AC72" s="164">
        <f t="shared" ref="AC72:AC135" si="43">F72/(SUM(F72:G72))</f>
        <v>0.49718093285494619</v>
      </c>
      <c r="AD72" s="164">
        <f t="shared" si="22"/>
        <v>7.9471395683218438E-6</v>
      </c>
      <c r="AE72" s="164">
        <f t="shared" si="23"/>
        <v>0.496</v>
      </c>
      <c r="AF72" s="164">
        <f t="shared" si="24"/>
        <v>1.600000000000003E-5</v>
      </c>
      <c r="AG72" s="164">
        <f t="shared" si="25"/>
        <v>0.39726027397260272</v>
      </c>
      <c r="AH72" s="164">
        <f t="shared" si="24"/>
        <v>1.0555451304184655E-2</v>
      </c>
      <c r="AI72" s="164">
        <f t="shared" si="26"/>
        <v>0.39300000000000002</v>
      </c>
      <c r="AJ72" s="164">
        <f t="shared" si="27"/>
        <v>1.1448999999999997E-2</v>
      </c>
      <c r="AK72" s="164">
        <f t="shared" si="28"/>
        <v>0.40342679127725856</v>
      </c>
      <c r="AL72" s="164">
        <f t="shared" si="29"/>
        <v>9.3263846430061848E-3</v>
      </c>
      <c r="AM72" s="164">
        <f t="shared" si="30"/>
        <v>0.42649999999999999</v>
      </c>
      <c r="AN72" s="164">
        <f t="shared" si="31"/>
        <v>5.4022500000000017E-3</v>
      </c>
      <c r="AO72" s="164">
        <f t="shared" si="32"/>
        <v>0.53110047846889952</v>
      </c>
      <c r="AP72" s="164">
        <f t="shared" si="33"/>
        <v>9.6723976099448244E-4</v>
      </c>
      <c r="AQ72" s="164">
        <f t="shared" si="34"/>
        <v>0.50149999999999995</v>
      </c>
      <c r="AR72" s="164">
        <f t="shared" si="35"/>
        <v>2.2499999999998374E-6</v>
      </c>
      <c r="AS72" s="164">
        <f t="shared" si="36"/>
        <v>0.39950000000000002</v>
      </c>
      <c r="AT72" s="164">
        <f t="shared" si="37"/>
        <v>1.0100249999999996E-2</v>
      </c>
      <c r="AU72" s="164">
        <f t="shared" si="38"/>
        <v>0.73699999999999999</v>
      </c>
      <c r="AV72" s="164">
        <f t="shared" si="39"/>
        <v>5.6168999999999997E-2</v>
      </c>
      <c r="AW72" s="164">
        <f t="shared" si="40"/>
        <v>0.43341404358353514</v>
      </c>
      <c r="AX72" s="164">
        <f t="shared" si="41"/>
        <v>4.4336895918953585E-3</v>
      </c>
      <c r="AZ72">
        <f t="shared" si="42"/>
        <v>0</v>
      </c>
    </row>
    <row r="73" spans="1:52" x14ac:dyDescent="0.55000000000000004">
      <c r="A73" s="438"/>
      <c r="B73" s="7" t="s">
        <v>83</v>
      </c>
      <c r="C73" s="7" t="s">
        <v>85</v>
      </c>
      <c r="D73" s="120"/>
      <c r="E73" s="121"/>
      <c r="F73">
        <v>1016</v>
      </c>
      <c r="G73">
        <v>936</v>
      </c>
      <c r="H73" s="346">
        <v>1032</v>
      </c>
      <c r="I73" s="346">
        <v>968</v>
      </c>
      <c r="J73" s="7">
        <v>862</v>
      </c>
      <c r="K73" s="7">
        <v>1008</v>
      </c>
      <c r="L73" s="346">
        <v>933</v>
      </c>
      <c r="M73" s="346">
        <v>1067</v>
      </c>
      <c r="N73" s="7">
        <v>716</v>
      </c>
      <c r="O73" s="7">
        <v>819</v>
      </c>
      <c r="P73" s="346">
        <v>937</v>
      </c>
      <c r="Q73" s="346">
        <v>1063</v>
      </c>
      <c r="R73" s="7">
        <v>110</v>
      </c>
      <c r="S73" s="8">
        <v>112</v>
      </c>
      <c r="T73" s="346">
        <v>985</v>
      </c>
      <c r="U73" s="346">
        <v>1015</v>
      </c>
      <c r="V73" s="7">
        <v>953</v>
      </c>
      <c r="W73" s="8">
        <v>1047</v>
      </c>
      <c r="X73" s="6">
        <v>1253</v>
      </c>
      <c r="Y73" s="8">
        <v>747</v>
      </c>
      <c r="Z73" s="7">
        <v>832</v>
      </c>
      <c r="AA73" s="7">
        <v>865</v>
      </c>
      <c r="AB73" s="7">
        <v>0.5</v>
      </c>
      <c r="AC73" s="164">
        <f t="shared" si="43"/>
        <v>0.52049180327868849</v>
      </c>
      <c r="AD73" s="164">
        <f t="shared" si="22"/>
        <v>4.1991400161246842E-4</v>
      </c>
      <c r="AE73" s="164">
        <f t="shared" si="23"/>
        <v>0.51600000000000001</v>
      </c>
      <c r="AF73" s="164">
        <f t="shared" si="24"/>
        <v>2.5600000000000048E-4</v>
      </c>
      <c r="AG73" s="164">
        <f t="shared" si="25"/>
        <v>0.46096256684491976</v>
      </c>
      <c r="AH73" s="164">
        <f t="shared" si="24"/>
        <v>1.5239211873373578E-3</v>
      </c>
      <c r="AI73" s="164">
        <f t="shared" si="26"/>
        <v>0.46650000000000003</v>
      </c>
      <c r="AJ73" s="164">
        <f t="shared" si="27"/>
        <v>1.1222499999999982E-3</v>
      </c>
      <c r="AK73" s="164">
        <f t="shared" si="28"/>
        <v>0.46644951140065144</v>
      </c>
      <c r="AL73" s="164">
        <f t="shared" si="29"/>
        <v>1.1256352852550178E-3</v>
      </c>
      <c r="AM73" s="164">
        <f t="shared" si="30"/>
        <v>0.46850000000000003</v>
      </c>
      <c r="AN73" s="164">
        <f t="shared" si="31"/>
        <v>9.9224999999999834E-4</v>
      </c>
      <c r="AO73" s="164">
        <f t="shared" si="32"/>
        <v>0.49549549549549549</v>
      </c>
      <c r="AP73" s="164">
        <f t="shared" si="33"/>
        <v>2.0290560831101456E-5</v>
      </c>
      <c r="AQ73" s="164">
        <f t="shared" si="34"/>
        <v>0.49249999999999999</v>
      </c>
      <c r="AR73" s="164">
        <f t="shared" si="35"/>
        <v>5.62500000000001E-5</v>
      </c>
      <c r="AS73" s="164">
        <f t="shared" si="36"/>
        <v>0.47649999999999998</v>
      </c>
      <c r="AT73" s="164">
        <f t="shared" si="37"/>
        <v>5.5225000000000098E-4</v>
      </c>
      <c r="AU73" s="164">
        <f t="shared" si="38"/>
        <v>0.62649999999999995</v>
      </c>
      <c r="AV73" s="164">
        <f t="shared" si="39"/>
        <v>1.6002249999999985E-2</v>
      </c>
      <c r="AW73" s="164">
        <f t="shared" si="40"/>
        <v>0.49027695934001181</v>
      </c>
      <c r="AX73" s="164">
        <f t="shared" si="41"/>
        <v>9.45375196757836E-5</v>
      </c>
      <c r="AZ73">
        <f t="shared" si="42"/>
        <v>0</v>
      </c>
    </row>
    <row r="74" spans="1:52" x14ac:dyDescent="0.55000000000000004">
      <c r="A74" s="438"/>
      <c r="B74" s="7" t="s">
        <v>84</v>
      </c>
      <c r="C74" s="7" t="s">
        <v>85</v>
      </c>
      <c r="D74" s="120"/>
      <c r="E74" s="121"/>
      <c r="F74">
        <v>837</v>
      </c>
      <c r="G74">
        <v>1112</v>
      </c>
      <c r="H74" s="346">
        <v>859</v>
      </c>
      <c r="I74" s="346">
        <v>1141</v>
      </c>
      <c r="J74" s="7">
        <v>689</v>
      </c>
      <c r="K74" s="7">
        <v>1134</v>
      </c>
      <c r="L74" s="346">
        <v>796</v>
      </c>
      <c r="M74" s="346">
        <v>1204</v>
      </c>
      <c r="N74" s="7">
        <v>388</v>
      </c>
      <c r="O74" s="7">
        <v>917</v>
      </c>
      <c r="P74" s="346">
        <v>778</v>
      </c>
      <c r="Q74" s="346">
        <v>1222</v>
      </c>
      <c r="R74" s="7">
        <v>112</v>
      </c>
      <c r="S74" s="8">
        <v>106</v>
      </c>
      <c r="T74" s="346">
        <v>1005</v>
      </c>
      <c r="U74" s="346">
        <v>995</v>
      </c>
      <c r="V74" s="7">
        <v>800</v>
      </c>
      <c r="W74" s="8">
        <v>1200</v>
      </c>
      <c r="X74" s="6">
        <v>1218</v>
      </c>
      <c r="Y74" s="8">
        <v>782</v>
      </c>
      <c r="Z74" s="7">
        <v>665</v>
      </c>
      <c r="AA74" s="7">
        <v>874</v>
      </c>
      <c r="AB74" s="7">
        <v>0.5</v>
      </c>
      <c r="AC74" s="164">
        <f t="shared" si="43"/>
        <v>0.42945100051308366</v>
      </c>
      <c r="AD74" s="164">
        <f t="shared" si="22"/>
        <v>4.9771613286049218E-3</v>
      </c>
      <c r="AE74" s="164">
        <f t="shared" si="23"/>
        <v>0.42949999999999999</v>
      </c>
      <c r="AF74" s="164">
        <f t="shared" si="24"/>
        <v>4.9702500000000007E-3</v>
      </c>
      <c r="AG74" s="164">
        <f t="shared" si="25"/>
        <v>0.37794843664289635</v>
      </c>
      <c r="AH74" s="164">
        <f t="shared" si="24"/>
        <v>1.4896584117913088E-2</v>
      </c>
      <c r="AI74" s="164">
        <f t="shared" si="26"/>
        <v>0.39800000000000002</v>
      </c>
      <c r="AJ74" s="164">
        <f t="shared" si="27"/>
        <v>1.0403999999999997E-2</v>
      </c>
      <c r="AK74" s="164">
        <f t="shared" si="28"/>
        <v>0.29731800766283523</v>
      </c>
      <c r="AL74" s="164">
        <f t="shared" si="29"/>
        <v>4.1079990017762517E-2</v>
      </c>
      <c r="AM74" s="164">
        <f t="shared" si="30"/>
        <v>0.38900000000000001</v>
      </c>
      <c r="AN74" s="164">
        <f t="shared" si="31"/>
        <v>1.2320999999999997E-2</v>
      </c>
      <c r="AO74" s="164">
        <f t="shared" si="32"/>
        <v>0.51376146788990829</v>
      </c>
      <c r="AP74" s="164">
        <f t="shared" si="33"/>
        <v>1.8937799848497679E-4</v>
      </c>
      <c r="AQ74" s="164">
        <f t="shared" si="34"/>
        <v>0.50249999999999995</v>
      </c>
      <c r="AR74" s="164">
        <f t="shared" si="35"/>
        <v>6.2499999999997335E-6</v>
      </c>
      <c r="AS74" s="164">
        <f t="shared" si="36"/>
        <v>0.4</v>
      </c>
      <c r="AT74" s="164">
        <f t="shared" si="37"/>
        <v>9.999999999999995E-3</v>
      </c>
      <c r="AU74" s="164">
        <f t="shared" si="38"/>
        <v>0.60899999999999999</v>
      </c>
      <c r="AV74" s="164">
        <f t="shared" si="39"/>
        <v>1.1880999999999997E-2</v>
      </c>
      <c r="AW74" s="164">
        <f t="shared" si="40"/>
        <v>0.43209876543209874</v>
      </c>
      <c r="AX74" s="164">
        <f t="shared" si="41"/>
        <v>4.6105776558451484E-3</v>
      </c>
      <c r="AZ74">
        <f t="shared" si="42"/>
        <v>0</v>
      </c>
    </row>
    <row r="75" spans="1:52" x14ac:dyDescent="0.55000000000000004">
      <c r="A75" s="438"/>
      <c r="B75" s="7" t="s">
        <v>83</v>
      </c>
      <c r="C75" s="7" t="s">
        <v>86</v>
      </c>
      <c r="D75" s="120"/>
      <c r="E75" s="121"/>
      <c r="F75">
        <v>1001</v>
      </c>
      <c r="G75">
        <v>983</v>
      </c>
      <c r="H75" s="346">
        <v>1003</v>
      </c>
      <c r="I75" s="346">
        <v>997</v>
      </c>
      <c r="J75" s="7">
        <v>1022</v>
      </c>
      <c r="K75" s="7">
        <v>935</v>
      </c>
      <c r="L75" s="346">
        <v>1042</v>
      </c>
      <c r="M75" s="346">
        <v>958</v>
      </c>
      <c r="N75" s="7">
        <v>912</v>
      </c>
      <c r="O75" s="7">
        <v>878</v>
      </c>
      <c r="P75" s="346">
        <v>1043</v>
      </c>
      <c r="Q75" s="346">
        <v>957</v>
      </c>
      <c r="R75" s="7">
        <v>109</v>
      </c>
      <c r="S75" s="8">
        <v>102</v>
      </c>
      <c r="T75" s="346">
        <v>984</v>
      </c>
      <c r="U75" s="346">
        <v>1016</v>
      </c>
      <c r="V75" s="7">
        <v>1012</v>
      </c>
      <c r="W75" s="8">
        <v>988</v>
      </c>
      <c r="X75" s="6">
        <v>1000</v>
      </c>
      <c r="Y75" s="8">
        <v>1000</v>
      </c>
      <c r="Z75" s="7">
        <v>884</v>
      </c>
      <c r="AA75" s="7">
        <v>979</v>
      </c>
      <c r="AB75" s="7">
        <v>0.5</v>
      </c>
      <c r="AC75" s="164">
        <f t="shared" si="43"/>
        <v>0.50453629032258063</v>
      </c>
      <c r="AD75" s="164">
        <f t="shared" si="22"/>
        <v>2.0577929890738652E-5</v>
      </c>
      <c r="AE75" s="164">
        <f t="shared" si="23"/>
        <v>0.50149999999999995</v>
      </c>
      <c r="AF75" s="164">
        <f t="shared" si="24"/>
        <v>2.2499999999998374E-6</v>
      </c>
      <c r="AG75" s="164">
        <f t="shared" si="25"/>
        <v>0.52222789984670415</v>
      </c>
      <c r="AH75" s="164">
        <f t="shared" si="24"/>
        <v>4.9407953159511019E-4</v>
      </c>
      <c r="AI75" s="164">
        <f t="shared" si="26"/>
        <v>0.52100000000000002</v>
      </c>
      <c r="AJ75" s="164">
        <f t="shared" si="27"/>
        <v>4.410000000000008E-4</v>
      </c>
      <c r="AK75" s="164">
        <f t="shared" si="28"/>
        <v>0.50949720670391063</v>
      </c>
      <c r="AL75" s="164">
        <f t="shared" si="29"/>
        <v>9.0196935176805056E-5</v>
      </c>
      <c r="AM75" s="164">
        <f t="shared" si="30"/>
        <v>0.52149999999999996</v>
      </c>
      <c r="AN75" s="164">
        <f t="shared" si="31"/>
        <v>4.6224999999999842E-4</v>
      </c>
      <c r="AO75" s="164">
        <f t="shared" si="32"/>
        <v>0.51658767772511849</v>
      </c>
      <c r="AP75" s="164">
        <f t="shared" si="33"/>
        <v>2.7515105231239206E-4</v>
      </c>
      <c r="AQ75" s="164">
        <f t="shared" si="34"/>
        <v>0.49199999999999999</v>
      </c>
      <c r="AR75" s="164">
        <f t="shared" si="35"/>
        <v>6.4000000000000119E-5</v>
      </c>
      <c r="AS75" s="164">
        <f t="shared" si="36"/>
        <v>0.50600000000000001</v>
      </c>
      <c r="AT75" s="164">
        <f t="shared" si="37"/>
        <v>3.6000000000000062E-5</v>
      </c>
      <c r="AU75" s="164">
        <f t="shared" si="38"/>
        <v>0.5</v>
      </c>
      <c r="AV75" s="164">
        <f t="shared" si="39"/>
        <v>0</v>
      </c>
      <c r="AW75" s="164">
        <f t="shared" si="40"/>
        <v>0.47450348899624262</v>
      </c>
      <c r="AX75" s="164">
        <f t="shared" si="41"/>
        <v>6.5007207336472133E-4</v>
      </c>
      <c r="AZ75">
        <f t="shared" si="42"/>
        <v>0</v>
      </c>
    </row>
    <row r="76" spans="1:52" x14ac:dyDescent="0.55000000000000004">
      <c r="A76" s="438"/>
      <c r="B76" s="7" t="s">
        <v>84</v>
      </c>
      <c r="C76" s="7" t="s">
        <v>86</v>
      </c>
      <c r="D76" s="120"/>
      <c r="E76" s="121"/>
      <c r="F76">
        <v>806</v>
      </c>
      <c r="G76">
        <v>1170</v>
      </c>
      <c r="H76" s="346">
        <v>816</v>
      </c>
      <c r="I76" s="346">
        <v>1184</v>
      </c>
      <c r="J76" s="7">
        <v>764</v>
      </c>
      <c r="K76" s="7">
        <v>1174</v>
      </c>
      <c r="L76" s="346">
        <v>799</v>
      </c>
      <c r="M76" s="346">
        <v>1201</v>
      </c>
      <c r="N76" s="7">
        <v>618</v>
      </c>
      <c r="O76" s="7">
        <v>1040</v>
      </c>
      <c r="P76" s="346">
        <v>801</v>
      </c>
      <c r="Q76" s="346">
        <v>1199</v>
      </c>
      <c r="R76" s="7">
        <v>82</v>
      </c>
      <c r="S76" s="8">
        <v>116</v>
      </c>
      <c r="T76" s="346">
        <v>980</v>
      </c>
      <c r="U76" s="346">
        <v>1020</v>
      </c>
      <c r="V76" s="7">
        <v>778</v>
      </c>
      <c r="W76" s="8">
        <v>1222</v>
      </c>
      <c r="X76" s="6">
        <v>827</v>
      </c>
      <c r="Y76" s="8">
        <v>1173</v>
      </c>
      <c r="Z76" s="7">
        <v>662</v>
      </c>
      <c r="AA76" s="7">
        <v>1043</v>
      </c>
      <c r="AB76" s="7">
        <v>0.5</v>
      </c>
      <c r="AC76" s="164">
        <f t="shared" si="43"/>
        <v>0.40789473684210525</v>
      </c>
      <c r="AD76" s="164">
        <f t="shared" si="22"/>
        <v>8.4833795013850438E-3</v>
      </c>
      <c r="AE76" s="164">
        <f t="shared" si="23"/>
        <v>0.40799999999999997</v>
      </c>
      <c r="AF76" s="164">
        <f t="shared" si="24"/>
        <v>8.4640000000000045E-3</v>
      </c>
      <c r="AG76" s="164">
        <f t="shared" si="25"/>
        <v>0.39422084623323012</v>
      </c>
      <c r="AH76" s="164">
        <f t="shared" si="24"/>
        <v>1.1189229371613948E-2</v>
      </c>
      <c r="AI76" s="164">
        <f t="shared" si="26"/>
        <v>0.39950000000000002</v>
      </c>
      <c r="AJ76" s="164">
        <f t="shared" si="27"/>
        <v>1.0100249999999996E-2</v>
      </c>
      <c r="AK76" s="164">
        <f t="shared" si="28"/>
        <v>0.37273823884197826</v>
      </c>
      <c r="AL76" s="164">
        <f t="shared" si="29"/>
        <v>1.6195555853041371E-2</v>
      </c>
      <c r="AM76" s="164">
        <f t="shared" si="30"/>
        <v>0.40050000000000002</v>
      </c>
      <c r="AN76" s="164">
        <f t="shared" si="31"/>
        <v>9.9002499999999959E-3</v>
      </c>
      <c r="AO76" s="164">
        <f t="shared" si="32"/>
        <v>0.41414141414141414</v>
      </c>
      <c r="AP76" s="164">
        <f t="shared" si="33"/>
        <v>7.3716967656361591E-3</v>
      </c>
      <c r="AQ76" s="164">
        <f t="shared" si="34"/>
        <v>0.49</v>
      </c>
      <c r="AR76" s="164">
        <f t="shared" si="35"/>
        <v>1.0000000000000018E-4</v>
      </c>
      <c r="AS76" s="164">
        <f t="shared" si="36"/>
        <v>0.38900000000000001</v>
      </c>
      <c r="AT76" s="164">
        <f t="shared" si="37"/>
        <v>1.2320999999999997E-2</v>
      </c>
      <c r="AU76" s="164">
        <f t="shared" si="38"/>
        <v>0.41349999999999998</v>
      </c>
      <c r="AV76" s="164">
        <f t="shared" si="39"/>
        <v>7.4822500000000037E-3</v>
      </c>
      <c r="AW76" s="164">
        <f t="shared" si="40"/>
        <v>0.3882697947214076</v>
      </c>
      <c r="AX76" s="164">
        <f t="shared" si="41"/>
        <v>1.2483638771596396E-2</v>
      </c>
      <c r="AZ76">
        <f t="shared" si="42"/>
        <v>0</v>
      </c>
    </row>
    <row r="77" spans="1:52" x14ac:dyDescent="0.55000000000000004">
      <c r="A77" s="438"/>
      <c r="B77" s="7" t="s">
        <v>85</v>
      </c>
      <c r="C77" s="7" t="s">
        <v>86</v>
      </c>
      <c r="D77" s="120"/>
      <c r="E77" s="121"/>
      <c r="F77">
        <v>430</v>
      </c>
      <c r="G77">
        <v>1540</v>
      </c>
      <c r="H77" s="346">
        <v>443</v>
      </c>
      <c r="I77" s="346">
        <v>1557</v>
      </c>
      <c r="J77" s="7">
        <v>499</v>
      </c>
      <c r="K77" s="7">
        <v>1385</v>
      </c>
      <c r="L77" s="346">
        <v>540</v>
      </c>
      <c r="M77" s="346">
        <v>1460</v>
      </c>
      <c r="N77" s="7">
        <v>403</v>
      </c>
      <c r="O77" s="7">
        <v>1099</v>
      </c>
      <c r="P77" s="346">
        <v>558</v>
      </c>
      <c r="Q77" s="346">
        <v>1442</v>
      </c>
      <c r="R77" s="7">
        <v>120</v>
      </c>
      <c r="S77" s="8">
        <v>111</v>
      </c>
      <c r="T77" s="346">
        <v>991</v>
      </c>
      <c r="U77" s="346">
        <v>1009</v>
      </c>
      <c r="V77" s="7">
        <v>567</v>
      </c>
      <c r="W77" s="8">
        <v>1433</v>
      </c>
      <c r="X77" s="6">
        <v>440</v>
      </c>
      <c r="Y77" s="8">
        <v>1560</v>
      </c>
      <c r="Z77" s="7">
        <v>390</v>
      </c>
      <c r="AA77" s="7">
        <v>1360</v>
      </c>
      <c r="AB77" s="7">
        <v>0.5</v>
      </c>
      <c r="AC77" s="164">
        <f t="shared" si="43"/>
        <v>0.21827411167512689</v>
      </c>
      <c r="AD77" s="164">
        <f t="shared" si="22"/>
        <v>7.9369476152438875E-2</v>
      </c>
      <c r="AE77" s="164">
        <f t="shared" si="23"/>
        <v>0.2215</v>
      </c>
      <c r="AF77" s="164">
        <f t="shared" si="24"/>
        <v>7.7562249999999985E-2</v>
      </c>
      <c r="AG77" s="164">
        <f t="shared" si="25"/>
        <v>0.2648619957537155</v>
      </c>
      <c r="AH77" s="164">
        <f t="shared" si="24"/>
        <v>5.5289881040925706E-2</v>
      </c>
      <c r="AI77" s="164">
        <f t="shared" si="26"/>
        <v>0.27</v>
      </c>
      <c r="AJ77" s="164">
        <f t="shared" si="27"/>
        <v>5.2899999999999989E-2</v>
      </c>
      <c r="AK77" s="164">
        <f t="shared" si="28"/>
        <v>0.26830892143808255</v>
      </c>
      <c r="AL77" s="164">
        <f t="shared" si="29"/>
        <v>5.3680755885184603E-2</v>
      </c>
      <c r="AM77" s="164">
        <f t="shared" si="30"/>
        <v>0.27900000000000003</v>
      </c>
      <c r="AN77" s="164">
        <f t="shared" si="31"/>
        <v>4.8840999999999989E-2</v>
      </c>
      <c r="AO77" s="164">
        <f t="shared" si="32"/>
        <v>0.51948051948051943</v>
      </c>
      <c r="AP77" s="164">
        <f t="shared" si="33"/>
        <v>3.7949063923089707E-4</v>
      </c>
      <c r="AQ77" s="164">
        <f t="shared" si="34"/>
        <v>0.4955</v>
      </c>
      <c r="AR77" s="164">
        <f t="shared" si="35"/>
        <v>2.0250000000000035E-5</v>
      </c>
      <c r="AS77" s="164">
        <f t="shared" si="36"/>
        <v>0.28349999999999997</v>
      </c>
      <c r="AT77" s="164">
        <f t="shared" si="37"/>
        <v>4.6872250000000011E-2</v>
      </c>
      <c r="AU77" s="164">
        <f t="shared" si="38"/>
        <v>0.22</v>
      </c>
      <c r="AV77" s="164">
        <f t="shared" si="39"/>
        <v>7.8400000000000011E-2</v>
      </c>
      <c r="AW77" s="164">
        <f t="shared" si="40"/>
        <v>0.22285714285714286</v>
      </c>
      <c r="AX77" s="164">
        <f t="shared" si="41"/>
        <v>7.6808163265306123E-2</v>
      </c>
      <c r="AZ77">
        <f t="shared" si="42"/>
        <v>0</v>
      </c>
    </row>
    <row r="78" spans="1:52" x14ac:dyDescent="0.55000000000000004">
      <c r="A78" s="438"/>
      <c r="B78" s="7" t="s">
        <v>87</v>
      </c>
      <c r="C78" s="7" t="s">
        <v>83</v>
      </c>
      <c r="D78" s="120"/>
      <c r="E78" s="121"/>
      <c r="F78">
        <v>1294</v>
      </c>
      <c r="G78">
        <v>601</v>
      </c>
      <c r="H78" s="346">
        <v>1336</v>
      </c>
      <c r="I78" s="346">
        <v>664</v>
      </c>
      <c r="J78" s="7">
        <v>950</v>
      </c>
      <c r="K78" s="7">
        <v>897</v>
      </c>
      <c r="L78" s="346">
        <v>1028</v>
      </c>
      <c r="M78" s="346">
        <v>972</v>
      </c>
      <c r="N78" s="7">
        <v>868</v>
      </c>
      <c r="O78" s="7">
        <v>703</v>
      </c>
      <c r="P78" s="346">
        <v>1125</v>
      </c>
      <c r="Q78" s="346">
        <v>875</v>
      </c>
      <c r="R78" s="7">
        <v>114</v>
      </c>
      <c r="S78" s="8">
        <v>102</v>
      </c>
      <c r="T78" s="346">
        <v>1010</v>
      </c>
      <c r="U78" s="346">
        <v>990</v>
      </c>
      <c r="V78" s="7">
        <v>955</v>
      </c>
      <c r="W78" s="8">
        <v>1045</v>
      </c>
      <c r="X78" s="6">
        <v>584</v>
      </c>
      <c r="Y78" s="8">
        <v>1416</v>
      </c>
      <c r="Z78" s="7">
        <v>786</v>
      </c>
      <c r="AA78" s="7">
        <v>908</v>
      </c>
      <c r="AB78" s="7">
        <v>0.5</v>
      </c>
      <c r="AC78" s="164">
        <f t="shared" si="43"/>
        <v>0.68284960422163588</v>
      </c>
      <c r="AD78" s="164">
        <f t="shared" si="22"/>
        <v>3.3433977764008881E-2</v>
      </c>
      <c r="AE78" s="164">
        <f t="shared" si="23"/>
        <v>0.66800000000000004</v>
      </c>
      <c r="AF78" s="164">
        <f t="shared" si="24"/>
        <v>2.8224000000000013E-2</v>
      </c>
      <c r="AG78" s="164">
        <f t="shared" si="25"/>
        <v>0.5143475906876015</v>
      </c>
      <c r="AH78" s="164">
        <f t="shared" si="24"/>
        <v>2.0585335853894919E-4</v>
      </c>
      <c r="AI78" s="164">
        <f t="shared" si="26"/>
        <v>0.51400000000000001</v>
      </c>
      <c r="AJ78" s="164">
        <f t="shared" si="27"/>
        <v>1.9600000000000035E-4</v>
      </c>
      <c r="AK78" s="164">
        <f t="shared" si="28"/>
        <v>0.55251432208784212</v>
      </c>
      <c r="AL78" s="164">
        <f t="shared" si="29"/>
        <v>2.7577540243456235E-3</v>
      </c>
      <c r="AM78" s="164">
        <f t="shared" si="30"/>
        <v>0.5625</v>
      </c>
      <c r="AN78" s="164">
        <f t="shared" si="31"/>
        <v>3.90625E-3</v>
      </c>
      <c r="AO78" s="164">
        <f t="shared" si="32"/>
        <v>0.52777777777777779</v>
      </c>
      <c r="AP78" s="164">
        <f t="shared" si="33"/>
        <v>7.7160493827160565E-4</v>
      </c>
      <c r="AQ78" s="164">
        <f t="shared" si="34"/>
        <v>0.505</v>
      </c>
      <c r="AR78" s="164">
        <f t="shared" si="35"/>
        <v>2.5000000000000045E-5</v>
      </c>
      <c r="AS78" s="164">
        <f t="shared" si="36"/>
        <v>0.47749999999999998</v>
      </c>
      <c r="AT78" s="164">
        <f t="shared" si="37"/>
        <v>5.0625000000000095E-4</v>
      </c>
      <c r="AU78" s="164">
        <f t="shared" si="38"/>
        <v>0.29199999999999998</v>
      </c>
      <c r="AV78" s="164">
        <f t="shared" si="39"/>
        <v>4.3264000000000011E-2</v>
      </c>
      <c r="AW78" s="164">
        <f t="shared" si="40"/>
        <v>0.4639905548996458</v>
      </c>
      <c r="AX78" s="164">
        <f t="shared" si="41"/>
        <v>1.296680136435423E-3</v>
      </c>
      <c r="AZ78">
        <f t="shared" si="42"/>
        <v>0</v>
      </c>
    </row>
    <row r="79" spans="1:52" x14ac:dyDescent="0.55000000000000004">
      <c r="A79" s="438"/>
      <c r="B79" s="7" t="s">
        <v>87</v>
      </c>
      <c r="C79" s="7" t="s">
        <v>84</v>
      </c>
      <c r="D79" s="120"/>
      <c r="E79" s="121"/>
      <c r="F79">
        <v>1173</v>
      </c>
      <c r="G79">
        <v>804</v>
      </c>
      <c r="H79" s="346">
        <v>1194</v>
      </c>
      <c r="I79" s="346">
        <v>806</v>
      </c>
      <c r="J79" s="7">
        <v>1056</v>
      </c>
      <c r="K79" s="7">
        <v>864</v>
      </c>
      <c r="L79" s="346">
        <v>1097</v>
      </c>
      <c r="M79" s="346">
        <v>903</v>
      </c>
      <c r="N79" s="7">
        <v>925</v>
      </c>
      <c r="O79" s="7">
        <v>826</v>
      </c>
      <c r="P79" s="346">
        <v>1089</v>
      </c>
      <c r="Q79" s="346">
        <v>911</v>
      </c>
      <c r="R79" s="7">
        <v>121</v>
      </c>
      <c r="S79" s="8">
        <v>117</v>
      </c>
      <c r="T79" s="346">
        <v>1024</v>
      </c>
      <c r="U79" s="346">
        <v>976</v>
      </c>
      <c r="V79" s="7">
        <v>935</v>
      </c>
      <c r="W79" s="8">
        <v>1065</v>
      </c>
      <c r="X79" s="6">
        <v>868</v>
      </c>
      <c r="Y79" s="8">
        <v>1132</v>
      </c>
      <c r="Z79" s="7">
        <v>676</v>
      </c>
      <c r="AA79" s="7">
        <v>860</v>
      </c>
      <c r="AB79" s="7">
        <v>0.5</v>
      </c>
      <c r="AC79" s="164">
        <f t="shared" si="43"/>
        <v>0.59332321699544766</v>
      </c>
      <c r="AD79" s="164">
        <f t="shared" si="22"/>
        <v>8.7092228303794102E-3</v>
      </c>
      <c r="AE79" s="164">
        <f t="shared" si="23"/>
        <v>0.59699999999999998</v>
      </c>
      <c r="AF79" s="164">
        <f t="shared" si="24"/>
        <v>9.4089999999999955E-3</v>
      </c>
      <c r="AG79" s="164">
        <f t="shared" si="25"/>
        <v>0.55000000000000004</v>
      </c>
      <c r="AH79" s="164">
        <f t="shared" si="24"/>
        <v>2.5000000000000044E-3</v>
      </c>
      <c r="AI79" s="164">
        <f t="shared" si="26"/>
        <v>0.54849999999999999</v>
      </c>
      <c r="AJ79" s="164">
        <f t="shared" si="27"/>
        <v>2.3522499999999989E-3</v>
      </c>
      <c r="AK79" s="164">
        <f t="shared" si="28"/>
        <v>0.52826956025128502</v>
      </c>
      <c r="AL79" s="164">
        <f t="shared" si="29"/>
        <v>7.9916803680103396E-4</v>
      </c>
      <c r="AM79" s="164">
        <f t="shared" si="30"/>
        <v>0.54449999999999998</v>
      </c>
      <c r="AN79" s="164">
        <f t="shared" si="31"/>
        <v>1.9802499999999985E-3</v>
      </c>
      <c r="AO79" s="164">
        <f t="shared" si="32"/>
        <v>0.50840336134453779</v>
      </c>
      <c r="AP79" s="164">
        <f t="shared" si="33"/>
        <v>7.0616481886871894E-5</v>
      </c>
      <c r="AQ79" s="164">
        <f t="shared" si="34"/>
        <v>0.51200000000000001</v>
      </c>
      <c r="AR79" s="164">
        <f t="shared" si="35"/>
        <v>1.4400000000000025E-4</v>
      </c>
      <c r="AS79" s="164">
        <f t="shared" si="36"/>
        <v>0.46750000000000003</v>
      </c>
      <c r="AT79" s="164">
        <f t="shared" si="37"/>
        <v>1.0562499999999982E-3</v>
      </c>
      <c r="AU79" s="164">
        <f t="shared" si="38"/>
        <v>0.434</v>
      </c>
      <c r="AV79" s="164">
        <f t="shared" si="39"/>
        <v>4.3560000000000005E-3</v>
      </c>
      <c r="AW79" s="164">
        <f t="shared" si="40"/>
        <v>0.44010416666666669</v>
      </c>
      <c r="AX79" s="164">
        <f t="shared" si="41"/>
        <v>3.5875108506944423E-3</v>
      </c>
      <c r="AZ79">
        <f t="shared" si="42"/>
        <v>0</v>
      </c>
    </row>
    <row r="80" spans="1:52" x14ac:dyDescent="0.55000000000000004">
      <c r="A80" s="438"/>
      <c r="B80" s="7" t="s">
        <v>87</v>
      </c>
      <c r="C80" s="7" t="s">
        <v>85</v>
      </c>
      <c r="D80" s="120"/>
      <c r="E80" s="121"/>
      <c r="F80">
        <v>1054</v>
      </c>
      <c r="G80">
        <v>930</v>
      </c>
      <c r="H80" s="346">
        <v>1059</v>
      </c>
      <c r="I80" s="346">
        <v>941</v>
      </c>
      <c r="J80" s="7">
        <v>1022</v>
      </c>
      <c r="K80" s="7">
        <v>965</v>
      </c>
      <c r="L80" s="346">
        <v>1032</v>
      </c>
      <c r="M80" s="346">
        <v>968</v>
      </c>
      <c r="N80" s="7">
        <v>939</v>
      </c>
      <c r="O80" s="7">
        <v>953</v>
      </c>
      <c r="P80" s="346">
        <v>1039</v>
      </c>
      <c r="Q80" s="346">
        <v>961</v>
      </c>
      <c r="R80" s="7">
        <v>101</v>
      </c>
      <c r="S80" s="8">
        <v>108</v>
      </c>
      <c r="T80" s="346">
        <v>1061</v>
      </c>
      <c r="U80" s="346">
        <v>939</v>
      </c>
      <c r="V80" s="7">
        <v>980</v>
      </c>
      <c r="W80" s="8">
        <v>1020</v>
      </c>
      <c r="X80" s="6">
        <v>944</v>
      </c>
      <c r="Y80" s="8">
        <v>1056</v>
      </c>
      <c r="Z80" s="7">
        <v>775</v>
      </c>
      <c r="AA80" s="7">
        <v>806</v>
      </c>
      <c r="AB80" s="7">
        <v>0.5</v>
      </c>
      <c r="AC80" s="164">
        <f t="shared" si="43"/>
        <v>0.53125</v>
      </c>
      <c r="AD80" s="164">
        <f t="shared" si="22"/>
        <v>9.765625E-4</v>
      </c>
      <c r="AE80" s="164">
        <f t="shared" si="23"/>
        <v>0.52949999999999997</v>
      </c>
      <c r="AF80" s="164">
        <f t="shared" si="24"/>
        <v>8.702499999999983E-4</v>
      </c>
      <c r="AG80" s="164">
        <f t="shared" si="25"/>
        <v>0.5143432310015098</v>
      </c>
      <c r="AH80" s="164">
        <f t="shared" si="24"/>
        <v>2.0572827556267193E-4</v>
      </c>
      <c r="AI80" s="164">
        <f t="shared" si="26"/>
        <v>0.51600000000000001</v>
      </c>
      <c r="AJ80" s="164">
        <f t="shared" si="27"/>
        <v>2.5600000000000048E-4</v>
      </c>
      <c r="AK80" s="164">
        <f t="shared" si="28"/>
        <v>0.4963002114164905</v>
      </c>
      <c r="AL80" s="164">
        <f t="shared" si="29"/>
        <v>1.3688435562667234E-5</v>
      </c>
      <c r="AM80" s="164">
        <f t="shared" si="30"/>
        <v>0.51949999999999996</v>
      </c>
      <c r="AN80" s="164">
        <f t="shared" si="31"/>
        <v>3.8024999999999854E-4</v>
      </c>
      <c r="AO80" s="164">
        <f t="shared" si="32"/>
        <v>0.48325358851674644</v>
      </c>
      <c r="AP80" s="164">
        <f t="shared" si="33"/>
        <v>2.8044229756644685E-4</v>
      </c>
      <c r="AQ80" s="164">
        <f t="shared" si="34"/>
        <v>0.53049999999999997</v>
      </c>
      <c r="AR80" s="164">
        <f t="shared" si="35"/>
        <v>9.3024999999999824E-4</v>
      </c>
      <c r="AS80" s="164">
        <f t="shared" si="36"/>
        <v>0.49</v>
      </c>
      <c r="AT80" s="164">
        <f t="shared" si="37"/>
        <v>1.0000000000000018E-4</v>
      </c>
      <c r="AU80" s="164">
        <f t="shared" si="38"/>
        <v>0.47199999999999998</v>
      </c>
      <c r="AV80" s="164">
        <f t="shared" si="39"/>
        <v>7.8400000000000138E-4</v>
      </c>
      <c r="AW80" s="164">
        <f t="shared" si="40"/>
        <v>0.49019607843137253</v>
      </c>
      <c r="AX80" s="164">
        <f t="shared" si="41"/>
        <v>9.6116878123798949E-5</v>
      </c>
      <c r="AZ80">
        <f t="shared" si="42"/>
        <v>1</v>
      </c>
    </row>
    <row r="81" spans="1:52" x14ac:dyDescent="0.55000000000000004">
      <c r="A81" s="438"/>
      <c r="B81" s="7" t="s">
        <v>87</v>
      </c>
      <c r="C81" s="7" t="s">
        <v>86</v>
      </c>
      <c r="D81" s="120"/>
      <c r="E81" s="121"/>
      <c r="F81">
        <v>1082</v>
      </c>
      <c r="G81">
        <v>916</v>
      </c>
      <c r="H81" s="346">
        <v>1083</v>
      </c>
      <c r="I81" s="346">
        <v>917</v>
      </c>
      <c r="J81" s="7">
        <v>1080</v>
      </c>
      <c r="K81" s="7">
        <v>920</v>
      </c>
      <c r="L81" s="346">
        <v>1081</v>
      </c>
      <c r="M81" s="346">
        <v>919</v>
      </c>
      <c r="N81" s="7">
        <v>1070</v>
      </c>
      <c r="O81" s="7">
        <v>851</v>
      </c>
      <c r="P81" s="346">
        <v>1083</v>
      </c>
      <c r="Q81" s="346">
        <v>917</v>
      </c>
      <c r="R81" s="7">
        <v>105</v>
      </c>
      <c r="S81" s="8">
        <v>107</v>
      </c>
      <c r="T81" s="346">
        <v>971</v>
      </c>
      <c r="U81" s="346">
        <v>1029</v>
      </c>
      <c r="V81" s="7">
        <v>919</v>
      </c>
      <c r="W81" s="8">
        <v>1081</v>
      </c>
      <c r="X81" s="6">
        <v>919</v>
      </c>
      <c r="Y81" s="8">
        <v>1081</v>
      </c>
      <c r="Z81" s="7">
        <v>931</v>
      </c>
      <c r="AA81" s="7">
        <v>816</v>
      </c>
      <c r="AB81" s="7">
        <v>0.5</v>
      </c>
      <c r="AC81" s="164">
        <f t="shared" si="43"/>
        <v>0.54154154154154155</v>
      </c>
      <c r="AD81" s="164">
        <f t="shared" si="22"/>
        <v>1.7256996736476223E-3</v>
      </c>
      <c r="AE81" s="164">
        <f t="shared" si="23"/>
        <v>0.54149999999999998</v>
      </c>
      <c r="AF81" s="164">
        <f t="shared" si="24"/>
        <v>1.7222499999999985E-3</v>
      </c>
      <c r="AG81" s="164">
        <f t="shared" si="25"/>
        <v>0.54</v>
      </c>
      <c r="AH81" s="164">
        <f t="shared" si="24"/>
        <v>1.6000000000000029E-3</v>
      </c>
      <c r="AI81" s="164">
        <f t="shared" si="26"/>
        <v>0.54049999999999998</v>
      </c>
      <c r="AJ81" s="164">
        <f t="shared" si="27"/>
        <v>1.6402499999999985E-3</v>
      </c>
      <c r="AK81" s="164">
        <f t="shared" si="28"/>
        <v>0.55700156168662152</v>
      </c>
      <c r="AL81" s="164">
        <f t="shared" si="29"/>
        <v>3.2491780347137177E-3</v>
      </c>
      <c r="AM81" s="164">
        <f t="shared" si="30"/>
        <v>0.54149999999999998</v>
      </c>
      <c r="AN81" s="164">
        <f t="shared" si="31"/>
        <v>1.7222499999999985E-3</v>
      </c>
      <c r="AO81" s="164">
        <f t="shared" si="32"/>
        <v>0.49528301886792453</v>
      </c>
      <c r="AP81" s="164">
        <f t="shared" si="33"/>
        <v>2.224991100035599E-5</v>
      </c>
      <c r="AQ81" s="164">
        <f t="shared" si="34"/>
        <v>0.48549999999999999</v>
      </c>
      <c r="AR81" s="164">
        <f t="shared" si="35"/>
        <v>2.1025000000000037E-4</v>
      </c>
      <c r="AS81" s="164">
        <f t="shared" si="36"/>
        <v>0.45950000000000002</v>
      </c>
      <c r="AT81" s="164">
        <f t="shared" si="37"/>
        <v>1.6402499999999985E-3</v>
      </c>
      <c r="AU81" s="164">
        <f t="shared" si="38"/>
        <v>0.45950000000000002</v>
      </c>
      <c r="AV81" s="164">
        <f t="shared" si="39"/>
        <v>1.6402499999999985E-3</v>
      </c>
      <c r="AW81" s="164">
        <f t="shared" si="40"/>
        <v>0.53291356611333718</v>
      </c>
      <c r="AX81" s="164">
        <f t="shared" si="41"/>
        <v>1.0833028342970175E-3</v>
      </c>
      <c r="AZ81">
        <f t="shared" si="42"/>
        <v>0</v>
      </c>
    </row>
    <row r="82" spans="1:52" x14ac:dyDescent="0.55000000000000004">
      <c r="A82" s="438"/>
      <c r="B82" s="7" t="s">
        <v>88</v>
      </c>
      <c r="C82" s="7" t="s">
        <v>83</v>
      </c>
      <c r="D82" s="120"/>
      <c r="E82" s="121"/>
      <c r="F82">
        <v>1098</v>
      </c>
      <c r="G82">
        <v>849</v>
      </c>
      <c r="H82" s="346">
        <v>1116</v>
      </c>
      <c r="I82" s="346">
        <v>884</v>
      </c>
      <c r="J82" s="7">
        <v>1021</v>
      </c>
      <c r="K82" s="7">
        <v>934</v>
      </c>
      <c r="L82" s="346">
        <v>1042</v>
      </c>
      <c r="M82" s="346">
        <v>958</v>
      </c>
      <c r="N82" s="7">
        <v>956</v>
      </c>
      <c r="O82" s="7">
        <v>817</v>
      </c>
      <c r="P82" s="346">
        <v>1096</v>
      </c>
      <c r="Q82" s="346">
        <v>904</v>
      </c>
      <c r="R82" s="7">
        <v>99</v>
      </c>
      <c r="S82" s="8">
        <v>106</v>
      </c>
      <c r="T82" s="346">
        <v>997</v>
      </c>
      <c r="U82" s="346">
        <v>1003</v>
      </c>
      <c r="V82" s="7">
        <v>959</v>
      </c>
      <c r="W82" s="8">
        <v>1041</v>
      </c>
      <c r="X82" s="6">
        <v>537</v>
      </c>
      <c r="Y82" s="8">
        <v>1463</v>
      </c>
      <c r="Z82" s="7">
        <v>856</v>
      </c>
      <c r="AA82" s="7">
        <v>857</v>
      </c>
      <c r="AB82" s="7">
        <v>0.5</v>
      </c>
      <c r="AC82" s="164">
        <f t="shared" si="43"/>
        <v>0.56394453004622491</v>
      </c>
      <c r="AD82" s="164">
        <f t="shared" si="22"/>
        <v>4.0889029228325605E-3</v>
      </c>
      <c r="AE82" s="164">
        <f t="shared" si="23"/>
        <v>0.55800000000000005</v>
      </c>
      <c r="AF82" s="164">
        <f t="shared" si="24"/>
        <v>3.3640000000000059E-3</v>
      </c>
      <c r="AG82" s="164">
        <f t="shared" si="25"/>
        <v>0.52225063938618921</v>
      </c>
      <c r="AH82" s="164">
        <f t="shared" si="24"/>
        <v>4.9509095309423451E-4</v>
      </c>
      <c r="AI82" s="164">
        <f t="shared" si="26"/>
        <v>0.52100000000000002</v>
      </c>
      <c r="AJ82" s="164">
        <f t="shared" si="27"/>
        <v>4.410000000000008E-4</v>
      </c>
      <c r="AK82" s="164">
        <f t="shared" si="28"/>
        <v>0.53919909757473206</v>
      </c>
      <c r="AL82" s="164">
        <f t="shared" si="29"/>
        <v>1.5365692506733644E-3</v>
      </c>
      <c r="AM82" s="164">
        <f t="shared" si="30"/>
        <v>0.54800000000000004</v>
      </c>
      <c r="AN82" s="164">
        <f t="shared" si="31"/>
        <v>2.304000000000004E-3</v>
      </c>
      <c r="AO82" s="164">
        <f t="shared" si="32"/>
        <v>0.48292682926829267</v>
      </c>
      <c r="AP82" s="164">
        <f t="shared" si="33"/>
        <v>2.9149315883402789E-4</v>
      </c>
      <c r="AQ82" s="164">
        <f t="shared" si="34"/>
        <v>0.4985</v>
      </c>
      <c r="AR82" s="164">
        <f t="shared" si="35"/>
        <v>2.2500000000000039E-6</v>
      </c>
      <c r="AS82" s="164">
        <f t="shared" si="36"/>
        <v>0.47949999999999998</v>
      </c>
      <c r="AT82" s="164">
        <f t="shared" si="37"/>
        <v>4.2025000000000076E-4</v>
      </c>
      <c r="AU82" s="164">
        <f t="shared" si="38"/>
        <v>0.26850000000000002</v>
      </c>
      <c r="AV82" s="164">
        <f t="shared" si="39"/>
        <v>5.3592249999999994E-2</v>
      </c>
      <c r="AW82" s="164">
        <f t="shared" si="40"/>
        <v>0.4997081144191477</v>
      </c>
      <c r="AX82" s="164">
        <f t="shared" si="41"/>
        <v>8.5197192309485974E-8</v>
      </c>
      <c r="AZ82">
        <f t="shared" si="42"/>
        <v>0</v>
      </c>
    </row>
    <row r="83" spans="1:52" x14ac:dyDescent="0.55000000000000004">
      <c r="A83" s="438"/>
      <c r="B83" s="7" t="s">
        <v>88</v>
      </c>
      <c r="C83" s="7" t="s">
        <v>84</v>
      </c>
      <c r="D83" s="120"/>
      <c r="E83" s="121"/>
      <c r="F83">
        <v>1101</v>
      </c>
      <c r="G83">
        <v>854</v>
      </c>
      <c r="H83" s="346">
        <v>1128</v>
      </c>
      <c r="I83" s="346">
        <v>872</v>
      </c>
      <c r="J83" s="7">
        <v>1041</v>
      </c>
      <c r="K83" s="7">
        <v>915</v>
      </c>
      <c r="L83" s="346">
        <v>1059</v>
      </c>
      <c r="M83" s="346">
        <v>941</v>
      </c>
      <c r="N83" s="7">
        <v>926</v>
      </c>
      <c r="O83" s="7">
        <v>860</v>
      </c>
      <c r="P83" s="346">
        <v>1069</v>
      </c>
      <c r="Q83" s="346">
        <v>931</v>
      </c>
      <c r="R83" s="7">
        <v>108</v>
      </c>
      <c r="S83" s="8">
        <v>96</v>
      </c>
      <c r="T83" s="346">
        <v>1023</v>
      </c>
      <c r="U83" s="346">
        <v>977</v>
      </c>
      <c r="V83" s="7">
        <v>941</v>
      </c>
      <c r="W83" s="8">
        <v>1059</v>
      </c>
      <c r="X83" s="6">
        <v>813</v>
      </c>
      <c r="Y83" s="8">
        <v>1187</v>
      </c>
      <c r="Z83" s="7">
        <v>712</v>
      </c>
      <c r="AA83" s="7">
        <v>843</v>
      </c>
      <c r="AB83" s="7">
        <v>0.5</v>
      </c>
      <c r="AC83" s="164">
        <f t="shared" si="43"/>
        <v>0.56317135549872122</v>
      </c>
      <c r="AD83" s="164">
        <f t="shared" si="22"/>
        <v>3.9906201555458152E-3</v>
      </c>
      <c r="AE83" s="164">
        <f t="shared" si="23"/>
        <v>0.56399999999999995</v>
      </c>
      <c r="AF83" s="164">
        <f t="shared" si="24"/>
        <v>4.0959999999999929E-3</v>
      </c>
      <c r="AG83" s="164">
        <f t="shared" si="25"/>
        <v>0.53220858895705525</v>
      </c>
      <c r="AH83" s="164">
        <f t="shared" si="24"/>
        <v>1.0373932026045414E-3</v>
      </c>
      <c r="AI83" s="164">
        <f t="shared" si="26"/>
        <v>0.52949999999999997</v>
      </c>
      <c r="AJ83" s="164">
        <f t="shared" si="27"/>
        <v>8.702499999999983E-4</v>
      </c>
      <c r="AK83" s="164">
        <f t="shared" si="28"/>
        <v>0.51847704367301228</v>
      </c>
      <c r="AL83" s="164">
        <f t="shared" si="29"/>
        <v>3.4140114289440325E-4</v>
      </c>
      <c r="AM83" s="164">
        <f t="shared" si="30"/>
        <v>0.53449999999999998</v>
      </c>
      <c r="AN83" s="164">
        <f t="shared" si="31"/>
        <v>1.1902499999999984E-3</v>
      </c>
      <c r="AO83" s="164">
        <f t="shared" si="32"/>
        <v>0.52941176470588236</v>
      </c>
      <c r="AP83" s="164">
        <f t="shared" si="33"/>
        <v>8.650519031141872E-4</v>
      </c>
      <c r="AQ83" s="164">
        <f t="shared" si="34"/>
        <v>0.51149999999999995</v>
      </c>
      <c r="AR83" s="164">
        <f t="shared" si="35"/>
        <v>1.3224999999999896E-4</v>
      </c>
      <c r="AS83" s="164">
        <f t="shared" si="36"/>
        <v>0.47049999999999997</v>
      </c>
      <c r="AT83" s="164">
        <f t="shared" si="37"/>
        <v>8.7025000000000156E-4</v>
      </c>
      <c r="AU83" s="164">
        <f t="shared" si="38"/>
        <v>0.40649999999999997</v>
      </c>
      <c r="AV83" s="164">
        <f t="shared" si="39"/>
        <v>8.7422500000000052E-3</v>
      </c>
      <c r="AW83" s="164">
        <f t="shared" si="40"/>
        <v>0.45787781350482315</v>
      </c>
      <c r="AX83" s="164">
        <f t="shared" si="41"/>
        <v>1.7742785951344591E-3</v>
      </c>
      <c r="AZ83">
        <f t="shared" si="42"/>
        <v>0</v>
      </c>
    </row>
    <row r="84" spans="1:52" x14ac:dyDescent="0.55000000000000004">
      <c r="A84" s="438"/>
      <c r="B84" s="7" t="s">
        <v>88</v>
      </c>
      <c r="C84" s="7" t="s">
        <v>85</v>
      </c>
      <c r="D84" s="120"/>
      <c r="E84" s="121"/>
      <c r="F84">
        <v>1072</v>
      </c>
      <c r="G84">
        <v>919</v>
      </c>
      <c r="H84" s="346">
        <v>1076</v>
      </c>
      <c r="I84" s="346">
        <v>924</v>
      </c>
      <c r="J84" s="7">
        <v>1010</v>
      </c>
      <c r="K84" s="7">
        <v>975</v>
      </c>
      <c r="L84" s="346">
        <v>1018</v>
      </c>
      <c r="M84" s="346">
        <v>982</v>
      </c>
      <c r="N84" s="7">
        <v>963</v>
      </c>
      <c r="O84" s="7">
        <v>956</v>
      </c>
      <c r="P84" s="346">
        <v>1019</v>
      </c>
      <c r="Q84" s="346">
        <v>981</v>
      </c>
      <c r="R84" s="7">
        <v>107</v>
      </c>
      <c r="S84" s="8">
        <v>118</v>
      </c>
      <c r="T84" s="346">
        <v>1037</v>
      </c>
      <c r="U84" s="346">
        <v>963</v>
      </c>
      <c r="V84" s="7">
        <v>981</v>
      </c>
      <c r="W84" s="8">
        <v>1019</v>
      </c>
      <c r="X84" s="6">
        <v>926</v>
      </c>
      <c r="Y84" s="8">
        <v>1074</v>
      </c>
      <c r="Z84" s="7">
        <v>784</v>
      </c>
      <c r="AA84" s="7">
        <v>816</v>
      </c>
      <c r="AB84" s="7">
        <v>0.5</v>
      </c>
      <c r="AC84" s="164">
        <f t="shared" si="43"/>
        <v>0.53842290306378704</v>
      </c>
      <c r="AD84" s="164">
        <f t="shared" si="22"/>
        <v>1.4763194798491754E-3</v>
      </c>
      <c r="AE84" s="164">
        <f t="shared" si="23"/>
        <v>0.53800000000000003</v>
      </c>
      <c r="AF84" s="164">
        <f t="shared" si="24"/>
        <v>1.4440000000000026E-3</v>
      </c>
      <c r="AG84" s="164">
        <f t="shared" si="25"/>
        <v>0.50881612090680106</v>
      </c>
      <c r="AH84" s="164">
        <f t="shared" si="24"/>
        <v>7.7723987843334775E-5</v>
      </c>
      <c r="AI84" s="164">
        <f t="shared" si="26"/>
        <v>0.50900000000000001</v>
      </c>
      <c r="AJ84" s="164">
        <f t="shared" si="27"/>
        <v>8.1000000000000139E-5</v>
      </c>
      <c r="AK84" s="164">
        <f t="shared" si="28"/>
        <v>0.50182386659718603</v>
      </c>
      <c r="AL84" s="164">
        <f t="shared" si="29"/>
        <v>3.3264893643309487E-6</v>
      </c>
      <c r="AM84" s="164">
        <f t="shared" si="30"/>
        <v>0.50949999999999995</v>
      </c>
      <c r="AN84" s="164">
        <f t="shared" si="31"/>
        <v>9.0249999999999104E-5</v>
      </c>
      <c r="AO84" s="164">
        <f t="shared" si="32"/>
        <v>0.47555555555555556</v>
      </c>
      <c r="AP84" s="164">
        <f t="shared" si="33"/>
        <v>5.9753086419753047E-4</v>
      </c>
      <c r="AQ84" s="164">
        <f t="shared" si="34"/>
        <v>0.51849999999999996</v>
      </c>
      <c r="AR84" s="164">
        <f t="shared" si="35"/>
        <v>3.4224999999999853E-4</v>
      </c>
      <c r="AS84" s="164">
        <f t="shared" si="36"/>
        <v>0.49049999999999999</v>
      </c>
      <c r="AT84" s="164">
        <f t="shared" si="37"/>
        <v>9.0250000000000161E-5</v>
      </c>
      <c r="AU84" s="164">
        <f t="shared" si="38"/>
        <v>0.46300000000000002</v>
      </c>
      <c r="AV84" s="164">
        <f t="shared" si="39"/>
        <v>1.3689999999999983E-3</v>
      </c>
      <c r="AW84" s="164">
        <f t="shared" si="40"/>
        <v>0.49</v>
      </c>
      <c r="AX84" s="164">
        <f t="shared" si="41"/>
        <v>1.0000000000000018E-4</v>
      </c>
      <c r="AZ84">
        <f t="shared" si="42"/>
        <v>1</v>
      </c>
    </row>
    <row r="85" spans="1:52" x14ac:dyDescent="0.55000000000000004">
      <c r="A85" s="438"/>
      <c r="B85" s="7" t="s">
        <v>88</v>
      </c>
      <c r="C85" s="7" t="s">
        <v>86</v>
      </c>
      <c r="D85" s="120"/>
      <c r="E85" s="121"/>
      <c r="F85">
        <v>1083</v>
      </c>
      <c r="G85">
        <v>915</v>
      </c>
      <c r="H85" s="346">
        <v>1084</v>
      </c>
      <c r="I85" s="346">
        <v>916</v>
      </c>
      <c r="J85" s="7">
        <v>1083</v>
      </c>
      <c r="K85" s="7">
        <v>917</v>
      </c>
      <c r="L85" s="346">
        <v>1083</v>
      </c>
      <c r="M85" s="346">
        <v>917</v>
      </c>
      <c r="N85" s="7">
        <v>1063</v>
      </c>
      <c r="O85" s="7">
        <v>819</v>
      </c>
      <c r="P85" s="346">
        <v>1083</v>
      </c>
      <c r="Q85" s="346">
        <v>917</v>
      </c>
      <c r="R85" s="7">
        <v>102</v>
      </c>
      <c r="S85" s="8">
        <v>118</v>
      </c>
      <c r="T85" s="346">
        <v>974</v>
      </c>
      <c r="U85" s="346">
        <v>1026</v>
      </c>
      <c r="V85" s="7">
        <v>918</v>
      </c>
      <c r="W85" s="8">
        <v>1082</v>
      </c>
      <c r="X85" s="6">
        <v>909</v>
      </c>
      <c r="Y85" s="8">
        <v>1091</v>
      </c>
      <c r="Z85" s="7">
        <v>927</v>
      </c>
      <c r="AA85" s="7">
        <v>839</v>
      </c>
      <c r="AB85" s="7">
        <v>0.5</v>
      </c>
      <c r="AC85" s="164">
        <f t="shared" si="43"/>
        <v>0.54204204204204209</v>
      </c>
      <c r="AD85" s="164">
        <f t="shared" si="22"/>
        <v>1.7675332990648349E-3</v>
      </c>
      <c r="AE85" s="164">
        <f t="shared" si="23"/>
        <v>0.54200000000000004</v>
      </c>
      <c r="AF85" s="164">
        <f t="shared" si="24"/>
        <v>1.7640000000000032E-3</v>
      </c>
      <c r="AG85" s="164">
        <f t="shared" si="25"/>
        <v>0.54149999999999998</v>
      </c>
      <c r="AH85" s="164">
        <f t="shared" si="24"/>
        <v>1.7222499999999985E-3</v>
      </c>
      <c r="AI85" s="164">
        <f t="shared" si="26"/>
        <v>0.54149999999999998</v>
      </c>
      <c r="AJ85" s="164">
        <f t="shared" si="27"/>
        <v>1.7222499999999985E-3</v>
      </c>
      <c r="AK85" s="164">
        <f t="shared" si="28"/>
        <v>0.56482465462274178</v>
      </c>
      <c r="AL85" s="164">
        <f t="shared" si="29"/>
        <v>4.2022358469577577E-3</v>
      </c>
      <c r="AM85" s="164">
        <f t="shared" si="30"/>
        <v>0.54149999999999998</v>
      </c>
      <c r="AN85" s="164">
        <f t="shared" si="31"/>
        <v>1.7222499999999985E-3</v>
      </c>
      <c r="AO85" s="164">
        <f t="shared" si="32"/>
        <v>0.46363636363636362</v>
      </c>
      <c r="AP85" s="164">
        <f t="shared" si="33"/>
        <v>1.3223140495867778E-3</v>
      </c>
      <c r="AQ85" s="164">
        <f t="shared" si="34"/>
        <v>0.48699999999999999</v>
      </c>
      <c r="AR85" s="164">
        <f t="shared" si="35"/>
        <v>1.6900000000000031E-4</v>
      </c>
      <c r="AS85" s="164">
        <f t="shared" si="36"/>
        <v>0.45900000000000002</v>
      </c>
      <c r="AT85" s="164">
        <f t="shared" si="37"/>
        <v>1.6809999999999985E-3</v>
      </c>
      <c r="AU85" s="164">
        <f t="shared" si="38"/>
        <v>0.45450000000000002</v>
      </c>
      <c r="AV85" s="164">
        <f t="shared" si="39"/>
        <v>2.0702499999999987E-3</v>
      </c>
      <c r="AW85" s="164">
        <f t="shared" si="40"/>
        <v>0.52491506228765572</v>
      </c>
      <c r="AX85" s="164">
        <f t="shared" si="41"/>
        <v>6.2076032879776434E-4</v>
      </c>
      <c r="AZ85">
        <f t="shared" si="42"/>
        <v>0</v>
      </c>
    </row>
    <row r="86" spans="1:52" x14ac:dyDescent="0.55000000000000004">
      <c r="A86" s="438"/>
      <c r="B86" s="7" t="s">
        <v>87</v>
      </c>
      <c r="C86" s="7" t="s">
        <v>88</v>
      </c>
      <c r="D86" s="120"/>
      <c r="E86" s="121"/>
      <c r="F86">
        <v>678</v>
      </c>
      <c r="G86">
        <v>1178</v>
      </c>
      <c r="H86" s="346">
        <v>741</v>
      </c>
      <c r="I86" s="346">
        <v>1259</v>
      </c>
      <c r="J86" s="7">
        <v>427</v>
      </c>
      <c r="K86" s="7">
        <v>1056</v>
      </c>
      <c r="L86" s="346">
        <v>597</v>
      </c>
      <c r="M86" s="346">
        <v>1403</v>
      </c>
      <c r="N86" s="7">
        <v>250</v>
      </c>
      <c r="O86" s="7">
        <v>312</v>
      </c>
      <c r="P86" s="346">
        <v>810</v>
      </c>
      <c r="Q86" s="346">
        <v>1190</v>
      </c>
      <c r="R86" s="7">
        <v>95</v>
      </c>
      <c r="S86" s="8">
        <v>91</v>
      </c>
      <c r="T86" s="346">
        <v>1012</v>
      </c>
      <c r="U86" s="346">
        <v>988</v>
      </c>
      <c r="V86" s="7">
        <v>733</v>
      </c>
      <c r="W86" s="8">
        <v>1267</v>
      </c>
      <c r="X86" s="6">
        <v>1148</v>
      </c>
      <c r="Y86" s="8">
        <v>852</v>
      </c>
      <c r="Z86" s="7">
        <v>599</v>
      </c>
      <c r="AA86" s="7">
        <v>998</v>
      </c>
      <c r="AB86" s="7">
        <v>0.5</v>
      </c>
      <c r="AC86" s="164">
        <f t="shared" si="43"/>
        <v>0.36530172413793105</v>
      </c>
      <c r="AD86" s="164">
        <f t="shared" si="22"/>
        <v>1.8143625520214028E-2</v>
      </c>
      <c r="AE86" s="164">
        <f t="shared" si="23"/>
        <v>0.3705</v>
      </c>
      <c r="AF86" s="164">
        <f t="shared" si="24"/>
        <v>1.677025E-2</v>
      </c>
      <c r="AG86" s="164">
        <f t="shared" si="25"/>
        <v>0.28792987188132163</v>
      </c>
      <c r="AH86" s="164">
        <f t="shared" si="24"/>
        <v>4.4973739240272655E-2</v>
      </c>
      <c r="AI86" s="164">
        <f t="shared" si="26"/>
        <v>0.29849999999999999</v>
      </c>
      <c r="AJ86" s="164">
        <f t="shared" si="27"/>
        <v>4.0602250000000006E-2</v>
      </c>
      <c r="AK86" s="164">
        <f t="shared" si="28"/>
        <v>0.44483985765124556</v>
      </c>
      <c r="AL86" s="164">
        <f t="shared" si="29"/>
        <v>3.0426413039348526E-3</v>
      </c>
      <c r="AM86" s="164">
        <f t="shared" si="30"/>
        <v>0.40500000000000003</v>
      </c>
      <c r="AN86" s="164">
        <f t="shared" si="31"/>
        <v>9.0249999999999948E-3</v>
      </c>
      <c r="AO86" s="164">
        <f t="shared" si="32"/>
        <v>0.510752688172043</v>
      </c>
      <c r="AP86" s="164">
        <f t="shared" si="33"/>
        <v>1.1562030292519345E-4</v>
      </c>
      <c r="AQ86" s="164">
        <f t="shared" si="34"/>
        <v>0.50600000000000001</v>
      </c>
      <c r="AR86" s="164">
        <f t="shared" si="35"/>
        <v>3.6000000000000062E-5</v>
      </c>
      <c r="AS86" s="164">
        <f t="shared" si="36"/>
        <v>0.36649999999999999</v>
      </c>
      <c r="AT86" s="164">
        <f t="shared" si="37"/>
        <v>1.7822250000000001E-2</v>
      </c>
      <c r="AU86" s="164">
        <f t="shared" si="38"/>
        <v>0.57399999999999995</v>
      </c>
      <c r="AV86" s="164">
        <f t="shared" si="39"/>
        <v>5.475999999999993E-3</v>
      </c>
      <c r="AW86" s="164">
        <f t="shared" si="40"/>
        <v>0.37507827175954916</v>
      </c>
      <c r="AX86" s="164">
        <f t="shared" si="41"/>
        <v>1.5605438186581052E-2</v>
      </c>
      <c r="AZ86">
        <f t="shared" si="42"/>
        <v>0</v>
      </c>
    </row>
    <row r="87" spans="1:52" x14ac:dyDescent="0.55000000000000004">
      <c r="A87" s="438"/>
      <c r="B87" s="7" t="s">
        <v>89</v>
      </c>
      <c r="C87" s="7" t="s">
        <v>83</v>
      </c>
      <c r="D87" s="120"/>
      <c r="E87" s="121"/>
      <c r="F87">
        <v>1040</v>
      </c>
      <c r="G87">
        <v>932</v>
      </c>
      <c r="H87" s="346">
        <v>1050</v>
      </c>
      <c r="I87" s="346">
        <v>950</v>
      </c>
      <c r="J87" s="7">
        <v>988</v>
      </c>
      <c r="K87" s="7">
        <v>987</v>
      </c>
      <c r="L87" s="346">
        <v>1005</v>
      </c>
      <c r="M87" s="346">
        <v>995</v>
      </c>
      <c r="N87" s="7">
        <v>925</v>
      </c>
      <c r="O87" s="7">
        <v>900</v>
      </c>
      <c r="P87" s="346">
        <v>1053</v>
      </c>
      <c r="Q87" s="346">
        <v>947</v>
      </c>
      <c r="R87" s="7">
        <v>102</v>
      </c>
      <c r="S87" s="8">
        <v>120</v>
      </c>
      <c r="T87" s="346">
        <v>1037</v>
      </c>
      <c r="U87" s="346">
        <v>963</v>
      </c>
      <c r="V87" s="7">
        <v>990</v>
      </c>
      <c r="W87" s="8">
        <v>1010</v>
      </c>
      <c r="X87" s="6">
        <v>526</v>
      </c>
      <c r="Y87" s="8">
        <v>1474</v>
      </c>
      <c r="Z87" s="7">
        <v>876</v>
      </c>
      <c r="AA87" s="7">
        <v>701</v>
      </c>
      <c r="AB87" s="7">
        <v>0.5</v>
      </c>
      <c r="AC87" s="164">
        <f t="shared" si="43"/>
        <v>0.52738336713995948</v>
      </c>
      <c r="AD87" s="164">
        <f t="shared" si="22"/>
        <v>7.4984879592181262E-4</v>
      </c>
      <c r="AE87" s="164">
        <f t="shared" si="23"/>
        <v>0.52500000000000002</v>
      </c>
      <c r="AF87" s="164">
        <f t="shared" si="24"/>
        <v>6.250000000000011E-4</v>
      </c>
      <c r="AG87" s="164">
        <f t="shared" si="25"/>
        <v>0.500253164556962</v>
      </c>
      <c r="AH87" s="164">
        <f t="shared" si="24"/>
        <v>6.4092292901768007E-8</v>
      </c>
      <c r="AI87" s="164">
        <f t="shared" si="26"/>
        <v>0.50249999999999995</v>
      </c>
      <c r="AJ87" s="164">
        <f t="shared" si="27"/>
        <v>6.2499999999997335E-6</v>
      </c>
      <c r="AK87" s="164">
        <f t="shared" si="28"/>
        <v>0.50684931506849318</v>
      </c>
      <c r="AL87" s="164">
        <f t="shared" si="29"/>
        <v>4.6913116907487708E-5</v>
      </c>
      <c r="AM87" s="164">
        <f t="shared" si="30"/>
        <v>0.52649999999999997</v>
      </c>
      <c r="AN87" s="164">
        <f t="shared" si="31"/>
        <v>7.0224999999999834E-4</v>
      </c>
      <c r="AO87" s="164">
        <f t="shared" si="32"/>
        <v>0.45945945945945948</v>
      </c>
      <c r="AP87" s="164">
        <f t="shared" si="33"/>
        <v>1.6435354273192091E-3</v>
      </c>
      <c r="AQ87" s="164">
        <f t="shared" si="34"/>
        <v>0.51849999999999996</v>
      </c>
      <c r="AR87" s="164">
        <f t="shared" si="35"/>
        <v>3.4224999999999853E-4</v>
      </c>
      <c r="AS87" s="164">
        <f t="shared" si="36"/>
        <v>0.495</v>
      </c>
      <c r="AT87" s="164">
        <f t="shared" si="37"/>
        <v>2.5000000000000045E-5</v>
      </c>
      <c r="AU87" s="164">
        <f t="shared" si="38"/>
        <v>0.26300000000000001</v>
      </c>
      <c r="AV87" s="164">
        <f t="shared" si="39"/>
        <v>5.6168999999999997E-2</v>
      </c>
      <c r="AW87" s="164">
        <f t="shared" si="40"/>
        <v>0.55548509828788839</v>
      </c>
      <c r="AX87" s="164">
        <f t="shared" si="41"/>
        <v>3.0785961320166353E-3</v>
      </c>
      <c r="AZ87">
        <f t="shared" si="42"/>
        <v>0</v>
      </c>
    </row>
    <row r="88" spans="1:52" x14ac:dyDescent="0.55000000000000004">
      <c r="A88" s="438"/>
      <c r="B88" s="7" t="s">
        <v>89</v>
      </c>
      <c r="C88" s="7" t="s">
        <v>84</v>
      </c>
      <c r="D88" s="120"/>
      <c r="E88" s="121"/>
      <c r="F88">
        <v>1053</v>
      </c>
      <c r="G88">
        <v>918</v>
      </c>
      <c r="H88" s="346">
        <v>1066</v>
      </c>
      <c r="I88" s="346">
        <v>934</v>
      </c>
      <c r="J88" s="7">
        <v>1006</v>
      </c>
      <c r="K88" s="7">
        <v>968</v>
      </c>
      <c r="L88" s="346">
        <v>1010</v>
      </c>
      <c r="M88" s="346">
        <v>990</v>
      </c>
      <c r="N88" s="7">
        <v>959</v>
      </c>
      <c r="O88" s="7">
        <v>937</v>
      </c>
      <c r="P88" s="346">
        <v>1027</v>
      </c>
      <c r="Q88" s="346">
        <v>973</v>
      </c>
      <c r="R88" s="7">
        <v>108</v>
      </c>
      <c r="S88" s="8">
        <v>105</v>
      </c>
      <c r="T88" s="346">
        <v>980</v>
      </c>
      <c r="U88" s="346">
        <v>1020</v>
      </c>
      <c r="V88" s="7">
        <v>981</v>
      </c>
      <c r="W88" s="8">
        <v>1019</v>
      </c>
      <c r="X88" s="6">
        <v>799</v>
      </c>
      <c r="Y88" s="8">
        <v>1201</v>
      </c>
      <c r="Z88" s="7">
        <v>715</v>
      </c>
      <c r="AA88" s="7">
        <v>704</v>
      </c>
      <c r="AB88" s="7">
        <v>0.5</v>
      </c>
      <c r="AC88" s="164">
        <f t="shared" si="43"/>
        <v>0.53424657534246578</v>
      </c>
      <c r="AD88" s="164">
        <f t="shared" si="22"/>
        <v>1.1728279226871851E-3</v>
      </c>
      <c r="AE88" s="164">
        <f t="shared" si="23"/>
        <v>0.53300000000000003</v>
      </c>
      <c r="AF88" s="164">
        <f t="shared" si="24"/>
        <v>1.0890000000000019E-3</v>
      </c>
      <c r="AG88" s="164">
        <f t="shared" si="25"/>
        <v>0.50962512664640325</v>
      </c>
      <c r="AH88" s="164">
        <f t="shared" si="24"/>
        <v>9.2643062959301835E-5</v>
      </c>
      <c r="AI88" s="164">
        <f t="shared" si="26"/>
        <v>0.505</v>
      </c>
      <c r="AJ88" s="164">
        <f t="shared" si="27"/>
        <v>2.5000000000000045E-5</v>
      </c>
      <c r="AK88" s="164">
        <f t="shared" si="28"/>
        <v>0.50580168776371304</v>
      </c>
      <c r="AL88" s="164">
        <f t="shared" si="29"/>
        <v>3.3659580907617579E-5</v>
      </c>
      <c r="AM88" s="164">
        <f t="shared" si="30"/>
        <v>0.51349999999999996</v>
      </c>
      <c r="AN88" s="164">
        <f t="shared" si="31"/>
        <v>1.8224999999999882E-4</v>
      </c>
      <c r="AO88" s="164">
        <f t="shared" si="32"/>
        <v>0.50704225352112675</v>
      </c>
      <c r="AP88" s="164">
        <f t="shared" si="33"/>
        <v>4.9593334655822129E-5</v>
      </c>
      <c r="AQ88" s="164">
        <f t="shared" si="34"/>
        <v>0.49</v>
      </c>
      <c r="AR88" s="164">
        <f t="shared" si="35"/>
        <v>1.0000000000000018E-4</v>
      </c>
      <c r="AS88" s="164">
        <f t="shared" si="36"/>
        <v>0.49049999999999999</v>
      </c>
      <c r="AT88" s="164">
        <f t="shared" si="37"/>
        <v>9.0250000000000161E-5</v>
      </c>
      <c r="AU88" s="164">
        <f t="shared" si="38"/>
        <v>0.39950000000000002</v>
      </c>
      <c r="AV88" s="164">
        <f t="shared" si="39"/>
        <v>1.0100249999999996E-2</v>
      </c>
      <c r="AW88" s="164">
        <f t="shared" si="40"/>
        <v>0.50387596899224807</v>
      </c>
      <c r="AX88" s="164">
        <f t="shared" si="41"/>
        <v>1.5023135628868511E-5</v>
      </c>
      <c r="AZ88">
        <f t="shared" si="42"/>
        <v>0</v>
      </c>
    </row>
    <row r="89" spans="1:52" x14ac:dyDescent="0.55000000000000004">
      <c r="A89" s="438"/>
      <c r="B89" s="7" t="s">
        <v>89</v>
      </c>
      <c r="C89" s="7" t="s">
        <v>85</v>
      </c>
      <c r="D89" s="120"/>
      <c r="E89" s="121"/>
      <c r="F89">
        <v>1077</v>
      </c>
      <c r="G89">
        <v>916</v>
      </c>
      <c r="H89" s="346">
        <v>1079</v>
      </c>
      <c r="I89" s="346">
        <v>921</v>
      </c>
      <c r="J89" s="7">
        <v>969</v>
      </c>
      <c r="K89" s="7">
        <v>1019</v>
      </c>
      <c r="L89" s="346">
        <v>975</v>
      </c>
      <c r="M89" s="346">
        <v>1025</v>
      </c>
      <c r="N89" s="7">
        <v>920</v>
      </c>
      <c r="O89" s="7">
        <v>999</v>
      </c>
      <c r="P89" s="346">
        <v>967</v>
      </c>
      <c r="Q89" s="346">
        <v>1033</v>
      </c>
      <c r="R89" s="7">
        <v>114</v>
      </c>
      <c r="S89" s="8">
        <v>116</v>
      </c>
      <c r="T89" s="346">
        <v>1039</v>
      </c>
      <c r="U89" s="346">
        <v>961</v>
      </c>
      <c r="V89" s="7">
        <v>1026</v>
      </c>
      <c r="W89" s="8">
        <v>974</v>
      </c>
      <c r="X89" s="6">
        <v>924</v>
      </c>
      <c r="Y89" s="8">
        <v>1076</v>
      </c>
      <c r="Z89" s="7">
        <v>775</v>
      </c>
      <c r="AA89" s="7">
        <v>689</v>
      </c>
      <c r="AB89" s="7">
        <v>0.5</v>
      </c>
      <c r="AC89" s="164">
        <f t="shared" si="43"/>
        <v>0.54039136979427993</v>
      </c>
      <c r="AD89" s="164">
        <f t="shared" si="22"/>
        <v>1.6314627538582692E-3</v>
      </c>
      <c r="AE89" s="164">
        <f t="shared" si="23"/>
        <v>0.53949999999999998</v>
      </c>
      <c r="AF89" s="164">
        <f t="shared" si="24"/>
        <v>1.5602499999999985E-3</v>
      </c>
      <c r="AG89" s="164">
        <f t="shared" si="25"/>
        <v>0.48742454728370221</v>
      </c>
      <c r="AH89" s="164">
        <f t="shared" si="24"/>
        <v>1.5814201101984135E-4</v>
      </c>
      <c r="AI89" s="164">
        <f t="shared" si="26"/>
        <v>0.48749999999999999</v>
      </c>
      <c r="AJ89" s="164">
        <f t="shared" si="27"/>
        <v>1.5625000000000027E-4</v>
      </c>
      <c r="AK89" s="164">
        <f t="shared" si="28"/>
        <v>0.47941636268890048</v>
      </c>
      <c r="AL89" s="164">
        <f t="shared" si="29"/>
        <v>4.2368612495488839E-4</v>
      </c>
      <c r="AM89" s="164">
        <f t="shared" si="30"/>
        <v>0.48349999999999999</v>
      </c>
      <c r="AN89" s="164">
        <f t="shared" si="31"/>
        <v>2.7225000000000046E-4</v>
      </c>
      <c r="AO89" s="164">
        <f t="shared" si="32"/>
        <v>0.4956521739130435</v>
      </c>
      <c r="AP89" s="164">
        <f t="shared" si="33"/>
        <v>1.8903591682419441E-5</v>
      </c>
      <c r="AQ89" s="164">
        <f t="shared" si="34"/>
        <v>0.51949999999999996</v>
      </c>
      <c r="AR89" s="164">
        <f t="shared" si="35"/>
        <v>3.8024999999999854E-4</v>
      </c>
      <c r="AS89" s="164">
        <f t="shared" si="36"/>
        <v>0.51300000000000001</v>
      </c>
      <c r="AT89" s="164">
        <f t="shared" si="37"/>
        <v>1.6900000000000031E-4</v>
      </c>
      <c r="AU89" s="164">
        <f t="shared" si="38"/>
        <v>0.46200000000000002</v>
      </c>
      <c r="AV89" s="164">
        <f t="shared" si="39"/>
        <v>1.4439999999999985E-3</v>
      </c>
      <c r="AW89" s="164">
        <f t="shared" si="40"/>
        <v>0.52937158469945356</v>
      </c>
      <c r="AX89" s="164">
        <f t="shared" si="41"/>
        <v>8.6268998775717426E-4</v>
      </c>
      <c r="AZ89">
        <f t="shared" si="42"/>
        <v>1</v>
      </c>
    </row>
    <row r="90" spans="1:52" x14ac:dyDescent="0.55000000000000004">
      <c r="A90" s="438"/>
      <c r="B90" s="7" t="s">
        <v>89</v>
      </c>
      <c r="C90" s="7" t="s">
        <v>86</v>
      </c>
      <c r="D90" s="120"/>
      <c r="E90" s="121"/>
      <c r="F90">
        <v>1085</v>
      </c>
      <c r="G90">
        <v>909</v>
      </c>
      <c r="H90" s="346">
        <v>1089</v>
      </c>
      <c r="I90" s="346">
        <v>911</v>
      </c>
      <c r="J90" s="7">
        <v>1041</v>
      </c>
      <c r="K90" s="7">
        <v>925</v>
      </c>
      <c r="L90" s="346">
        <v>1066</v>
      </c>
      <c r="M90" s="346">
        <v>934</v>
      </c>
      <c r="N90" s="7">
        <v>1010</v>
      </c>
      <c r="O90" s="7">
        <v>849</v>
      </c>
      <c r="P90" s="346">
        <v>1059</v>
      </c>
      <c r="Q90" s="346">
        <v>941</v>
      </c>
      <c r="R90" s="7">
        <v>114</v>
      </c>
      <c r="S90" s="8">
        <v>112</v>
      </c>
      <c r="T90" s="346">
        <v>977</v>
      </c>
      <c r="U90" s="346">
        <v>1023</v>
      </c>
      <c r="V90" s="7">
        <v>941</v>
      </c>
      <c r="W90" s="8">
        <v>1059</v>
      </c>
      <c r="X90" s="6">
        <v>904</v>
      </c>
      <c r="Y90" s="8">
        <v>1096</v>
      </c>
      <c r="Z90" s="7">
        <v>927</v>
      </c>
      <c r="AA90" s="7">
        <v>703</v>
      </c>
      <c r="AB90" s="7">
        <v>0.5</v>
      </c>
      <c r="AC90" s="164">
        <f t="shared" si="43"/>
        <v>0.54413239719157469</v>
      </c>
      <c r="AD90" s="164">
        <f t="shared" si="22"/>
        <v>1.9476684818749096E-3</v>
      </c>
      <c r="AE90" s="164">
        <f t="shared" si="23"/>
        <v>0.54449999999999998</v>
      </c>
      <c r="AF90" s="164">
        <f t="shared" si="24"/>
        <v>1.9802499999999985E-3</v>
      </c>
      <c r="AG90" s="164">
        <f t="shared" si="25"/>
        <v>0.52950152594099698</v>
      </c>
      <c r="AH90" s="164">
        <f t="shared" si="24"/>
        <v>8.7034003284731747E-4</v>
      </c>
      <c r="AI90" s="164">
        <f t="shared" si="26"/>
        <v>0.53300000000000003</v>
      </c>
      <c r="AJ90" s="164">
        <f t="shared" si="27"/>
        <v>1.0890000000000019E-3</v>
      </c>
      <c r="AK90" s="164">
        <f t="shared" si="28"/>
        <v>0.54330285099515874</v>
      </c>
      <c r="AL90" s="164">
        <f t="shared" si="29"/>
        <v>1.87513690430892E-3</v>
      </c>
      <c r="AM90" s="164">
        <f t="shared" si="30"/>
        <v>0.52949999999999997</v>
      </c>
      <c r="AN90" s="164">
        <f t="shared" si="31"/>
        <v>8.702499999999983E-4</v>
      </c>
      <c r="AO90" s="164">
        <f t="shared" si="32"/>
        <v>0.50442477876106195</v>
      </c>
      <c r="AP90" s="164">
        <f t="shared" si="33"/>
        <v>1.9578667084344958E-5</v>
      </c>
      <c r="AQ90" s="164">
        <f t="shared" si="34"/>
        <v>0.48849999999999999</v>
      </c>
      <c r="AR90" s="164">
        <f t="shared" si="35"/>
        <v>1.3225000000000023E-4</v>
      </c>
      <c r="AS90" s="164">
        <f t="shared" si="36"/>
        <v>0.47049999999999997</v>
      </c>
      <c r="AT90" s="164">
        <f t="shared" si="37"/>
        <v>8.7025000000000156E-4</v>
      </c>
      <c r="AU90" s="164">
        <f t="shared" si="38"/>
        <v>0.45200000000000001</v>
      </c>
      <c r="AV90" s="164">
        <f t="shared" si="39"/>
        <v>2.3039999999999988E-3</v>
      </c>
      <c r="AW90" s="164">
        <f t="shared" si="40"/>
        <v>0.56871165644171784</v>
      </c>
      <c r="AX90" s="164">
        <f t="shared" si="41"/>
        <v>4.7212917309646645E-3</v>
      </c>
      <c r="AZ90">
        <f t="shared" si="42"/>
        <v>0</v>
      </c>
    </row>
    <row r="91" spans="1:52" x14ac:dyDescent="0.55000000000000004">
      <c r="A91" s="438"/>
      <c r="B91" s="7" t="s">
        <v>87</v>
      </c>
      <c r="C91" s="7" t="s">
        <v>89</v>
      </c>
      <c r="D91" s="120"/>
      <c r="E91" s="121"/>
      <c r="F91">
        <v>651</v>
      </c>
      <c r="G91">
        <v>1248</v>
      </c>
      <c r="H91" s="346">
        <v>701</v>
      </c>
      <c r="I91" s="346">
        <v>1299</v>
      </c>
      <c r="J91" s="7">
        <v>453</v>
      </c>
      <c r="K91" s="7">
        <v>1239</v>
      </c>
      <c r="L91" s="346">
        <v>578</v>
      </c>
      <c r="M91" s="346">
        <v>1422</v>
      </c>
      <c r="N91" s="7">
        <v>299</v>
      </c>
      <c r="O91" s="7">
        <v>439</v>
      </c>
      <c r="P91" s="346">
        <v>632</v>
      </c>
      <c r="Q91" s="346">
        <v>1368</v>
      </c>
      <c r="R91" s="7">
        <v>142</v>
      </c>
      <c r="S91" s="8">
        <v>104</v>
      </c>
      <c r="T91" s="346">
        <v>980</v>
      </c>
      <c r="U91" s="346">
        <v>1020</v>
      </c>
      <c r="V91" s="7">
        <v>626</v>
      </c>
      <c r="W91" s="8">
        <v>1374</v>
      </c>
      <c r="X91" s="6">
        <v>739</v>
      </c>
      <c r="Y91" s="8">
        <v>1261</v>
      </c>
      <c r="Z91" s="7">
        <v>510</v>
      </c>
      <c r="AA91" s="7">
        <v>951</v>
      </c>
      <c r="AB91" s="7">
        <v>0.5</v>
      </c>
      <c r="AC91" s="164">
        <f t="shared" si="43"/>
        <v>0.34281200631911535</v>
      </c>
      <c r="AD91" s="164">
        <f t="shared" si="22"/>
        <v>2.4708065357421833E-2</v>
      </c>
      <c r="AE91" s="164">
        <f t="shared" si="23"/>
        <v>0.35049999999999998</v>
      </c>
      <c r="AF91" s="164">
        <f t="shared" si="24"/>
        <v>2.2350250000000006E-2</v>
      </c>
      <c r="AG91" s="164">
        <f t="shared" si="25"/>
        <v>0.26773049645390073</v>
      </c>
      <c r="AH91" s="164">
        <f t="shared" si="24"/>
        <v>5.3949122277551421E-2</v>
      </c>
      <c r="AI91" s="164">
        <f t="shared" si="26"/>
        <v>0.28899999999999998</v>
      </c>
      <c r="AJ91" s="164">
        <f t="shared" si="27"/>
        <v>4.4521000000000012E-2</v>
      </c>
      <c r="AK91" s="164">
        <f t="shared" si="28"/>
        <v>0.40514905149051489</v>
      </c>
      <c r="AL91" s="164">
        <f t="shared" si="29"/>
        <v>8.9967024331489964E-3</v>
      </c>
      <c r="AM91" s="164">
        <f t="shared" si="30"/>
        <v>0.316</v>
      </c>
      <c r="AN91" s="164">
        <f t="shared" si="31"/>
        <v>3.3855999999999997E-2</v>
      </c>
      <c r="AO91" s="164">
        <f t="shared" si="32"/>
        <v>0.57723577235772361</v>
      </c>
      <c r="AP91" s="164">
        <f t="shared" si="33"/>
        <v>5.9653645316941027E-3</v>
      </c>
      <c r="AQ91" s="164">
        <f t="shared" si="34"/>
        <v>0.49</v>
      </c>
      <c r="AR91" s="164">
        <f t="shared" si="35"/>
        <v>1.0000000000000018E-4</v>
      </c>
      <c r="AS91" s="164">
        <f t="shared" si="36"/>
        <v>0.313</v>
      </c>
      <c r="AT91" s="164">
        <f t="shared" si="37"/>
        <v>3.4969E-2</v>
      </c>
      <c r="AU91" s="164">
        <f t="shared" si="38"/>
        <v>0.3695</v>
      </c>
      <c r="AV91" s="164">
        <f t="shared" si="39"/>
        <v>1.703025E-2</v>
      </c>
      <c r="AW91" s="164">
        <f t="shared" si="40"/>
        <v>0.34907597535934293</v>
      </c>
      <c r="AX91" s="164">
        <f t="shared" si="41"/>
        <v>2.2778061213733665E-2</v>
      </c>
      <c r="AZ91">
        <f t="shared" si="42"/>
        <v>0</v>
      </c>
    </row>
    <row r="92" spans="1:52" x14ac:dyDescent="0.55000000000000004">
      <c r="A92" s="438"/>
      <c r="B92" s="7" t="s">
        <v>88</v>
      </c>
      <c r="C92" s="7" t="s">
        <v>89</v>
      </c>
      <c r="D92" s="120"/>
      <c r="E92" s="121"/>
      <c r="F92">
        <v>578</v>
      </c>
      <c r="G92">
        <v>1140</v>
      </c>
      <c r="H92" s="346">
        <v>703</v>
      </c>
      <c r="I92" s="346">
        <v>1297</v>
      </c>
      <c r="J92" s="7">
        <v>266</v>
      </c>
      <c r="K92" s="7">
        <v>514</v>
      </c>
      <c r="L92" s="346">
        <v>671</v>
      </c>
      <c r="M92" s="346">
        <v>1329</v>
      </c>
      <c r="N92" s="7">
        <v>131</v>
      </c>
      <c r="O92" s="7">
        <v>164</v>
      </c>
      <c r="P92" s="346">
        <v>847</v>
      </c>
      <c r="Q92" s="346">
        <v>1153</v>
      </c>
      <c r="R92" s="7">
        <v>106</v>
      </c>
      <c r="S92" s="8">
        <v>120</v>
      </c>
      <c r="T92" s="346">
        <v>1002</v>
      </c>
      <c r="U92" s="346">
        <v>998</v>
      </c>
      <c r="V92" s="7">
        <v>804</v>
      </c>
      <c r="W92" s="8">
        <v>1196</v>
      </c>
      <c r="X92" s="6">
        <v>910</v>
      </c>
      <c r="Y92" s="8">
        <v>1090</v>
      </c>
      <c r="Z92" s="7">
        <v>358</v>
      </c>
      <c r="AA92" s="7">
        <v>1122</v>
      </c>
      <c r="AB92" s="7">
        <v>0.5</v>
      </c>
      <c r="AC92" s="164">
        <f t="shared" si="43"/>
        <v>0.33643771827706637</v>
      </c>
      <c r="AD92" s="164">
        <f t="shared" si="22"/>
        <v>2.6752620002412311E-2</v>
      </c>
      <c r="AE92" s="164">
        <f t="shared" si="23"/>
        <v>0.35149999999999998</v>
      </c>
      <c r="AF92" s="164">
        <f t="shared" si="24"/>
        <v>2.2052250000000006E-2</v>
      </c>
      <c r="AG92" s="164">
        <f t="shared" si="25"/>
        <v>0.34102564102564104</v>
      </c>
      <c r="AH92" s="164">
        <f t="shared" si="24"/>
        <v>2.5272846811308345E-2</v>
      </c>
      <c r="AI92" s="164">
        <f t="shared" si="26"/>
        <v>0.33550000000000002</v>
      </c>
      <c r="AJ92" s="164">
        <f t="shared" si="27"/>
        <v>2.7060249999999994E-2</v>
      </c>
      <c r="AK92" s="164">
        <f t="shared" si="28"/>
        <v>0.44406779661016949</v>
      </c>
      <c r="AL92" s="164">
        <f t="shared" si="29"/>
        <v>3.128411376041368E-3</v>
      </c>
      <c r="AM92" s="164">
        <f t="shared" si="30"/>
        <v>0.42349999999999999</v>
      </c>
      <c r="AN92" s="164">
        <f t="shared" si="31"/>
        <v>5.8522500000000015E-3</v>
      </c>
      <c r="AO92" s="164">
        <f t="shared" si="32"/>
        <v>0.46902654867256638</v>
      </c>
      <c r="AP92" s="164">
        <f t="shared" si="33"/>
        <v>9.5935468713289956E-4</v>
      </c>
      <c r="AQ92" s="164">
        <f t="shared" si="34"/>
        <v>0.501</v>
      </c>
      <c r="AR92" s="164">
        <f t="shared" si="35"/>
        <v>1.0000000000000019E-6</v>
      </c>
      <c r="AS92" s="164">
        <f t="shared" si="36"/>
        <v>0.40200000000000002</v>
      </c>
      <c r="AT92" s="164">
        <f t="shared" si="37"/>
        <v>9.6039999999999945E-3</v>
      </c>
      <c r="AU92" s="164">
        <f t="shared" si="38"/>
        <v>0.45500000000000002</v>
      </c>
      <c r="AV92" s="164">
        <f t="shared" si="39"/>
        <v>2.0249999999999986E-3</v>
      </c>
      <c r="AW92" s="164">
        <f t="shared" si="40"/>
        <v>0.24189189189189189</v>
      </c>
      <c r="AX92" s="164">
        <f t="shared" si="41"/>
        <v>6.6619795471146839E-2</v>
      </c>
      <c r="AZ92">
        <f t="shared" si="42"/>
        <v>0</v>
      </c>
    </row>
    <row r="93" spans="1:52" x14ac:dyDescent="0.55000000000000004">
      <c r="A93" s="438"/>
      <c r="B93" s="7" t="s">
        <v>90</v>
      </c>
      <c r="C93" s="7" t="s">
        <v>83</v>
      </c>
      <c r="D93" s="120"/>
      <c r="E93" s="121"/>
      <c r="F93">
        <v>1039</v>
      </c>
      <c r="G93">
        <v>948</v>
      </c>
      <c r="H93" s="346">
        <v>1042</v>
      </c>
      <c r="I93" s="346">
        <v>958</v>
      </c>
      <c r="J93" s="7">
        <v>975</v>
      </c>
      <c r="K93" s="7">
        <v>995</v>
      </c>
      <c r="L93" s="346">
        <v>987</v>
      </c>
      <c r="M93" s="346">
        <v>1013</v>
      </c>
      <c r="N93" s="7">
        <v>955</v>
      </c>
      <c r="O93" s="7">
        <v>945</v>
      </c>
      <c r="P93" s="346">
        <v>1010</v>
      </c>
      <c r="Q93" s="346">
        <v>990</v>
      </c>
      <c r="R93" s="7">
        <v>107</v>
      </c>
      <c r="S93" s="8">
        <v>103</v>
      </c>
      <c r="T93" s="346">
        <v>1022</v>
      </c>
      <c r="U93" s="346">
        <v>978</v>
      </c>
      <c r="V93" s="7">
        <v>1012</v>
      </c>
      <c r="W93" s="8">
        <v>988</v>
      </c>
      <c r="X93" s="6">
        <v>777</v>
      </c>
      <c r="Y93" s="8">
        <v>1223</v>
      </c>
      <c r="Z93" s="7">
        <v>883</v>
      </c>
      <c r="AA93" s="7">
        <v>729</v>
      </c>
      <c r="AB93" s="7">
        <v>0.5</v>
      </c>
      <c r="AC93" s="164">
        <f t="shared" si="43"/>
        <v>0.52289884247609464</v>
      </c>
      <c r="AD93" s="164">
        <f t="shared" si="22"/>
        <v>5.2435698674499606E-4</v>
      </c>
      <c r="AE93" s="164">
        <f t="shared" si="23"/>
        <v>0.52100000000000002</v>
      </c>
      <c r="AF93" s="164">
        <f t="shared" si="24"/>
        <v>4.410000000000008E-4</v>
      </c>
      <c r="AG93" s="164">
        <f t="shared" si="25"/>
        <v>0.49492385786802029</v>
      </c>
      <c r="AH93" s="164">
        <f t="shared" si="24"/>
        <v>2.5767218944059523E-5</v>
      </c>
      <c r="AI93" s="164">
        <f t="shared" si="26"/>
        <v>0.49349999999999999</v>
      </c>
      <c r="AJ93" s="164">
        <f t="shared" si="27"/>
        <v>4.2250000000000078E-5</v>
      </c>
      <c r="AK93" s="164">
        <f t="shared" si="28"/>
        <v>0.50263157894736843</v>
      </c>
      <c r="AL93" s="164">
        <f t="shared" si="29"/>
        <v>6.9252077562327299E-6</v>
      </c>
      <c r="AM93" s="164">
        <f t="shared" si="30"/>
        <v>0.505</v>
      </c>
      <c r="AN93" s="164">
        <f t="shared" si="31"/>
        <v>2.5000000000000045E-5</v>
      </c>
      <c r="AO93" s="164">
        <f t="shared" si="32"/>
        <v>0.50952380952380949</v>
      </c>
      <c r="AP93" s="164">
        <f t="shared" si="33"/>
        <v>9.070294784580434E-5</v>
      </c>
      <c r="AQ93" s="164">
        <f t="shared" si="34"/>
        <v>0.51100000000000001</v>
      </c>
      <c r="AR93" s="164">
        <f t="shared" si="35"/>
        <v>1.2100000000000022E-4</v>
      </c>
      <c r="AS93" s="164">
        <f t="shared" si="36"/>
        <v>0.50600000000000001</v>
      </c>
      <c r="AT93" s="164">
        <f t="shared" si="37"/>
        <v>3.6000000000000062E-5</v>
      </c>
      <c r="AU93" s="164">
        <f t="shared" si="38"/>
        <v>0.38850000000000001</v>
      </c>
      <c r="AV93" s="164">
        <f t="shared" si="39"/>
        <v>1.2432249999999997E-2</v>
      </c>
      <c r="AW93" s="164">
        <f t="shared" si="40"/>
        <v>0.54776674937965264</v>
      </c>
      <c r="AX93" s="164">
        <f t="shared" si="41"/>
        <v>2.2816623462985457E-3</v>
      </c>
      <c r="AZ93">
        <f t="shared" si="42"/>
        <v>1</v>
      </c>
    </row>
    <row r="94" spans="1:52" x14ac:dyDescent="0.55000000000000004">
      <c r="A94" s="438"/>
      <c r="B94" s="7" t="s">
        <v>90</v>
      </c>
      <c r="C94" s="7" t="s">
        <v>84</v>
      </c>
      <c r="D94" s="120"/>
      <c r="E94" s="121"/>
      <c r="F94">
        <v>1025</v>
      </c>
      <c r="G94">
        <v>956</v>
      </c>
      <c r="H94" s="346">
        <v>1033</v>
      </c>
      <c r="I94" s="346">
        <v>967</v>
      </c>
      <c r="J94" s="7">
        <v>1006</v>
      </c>
      <c r="K94" s="7">
        <v>972</v>
      </c>
      <c r="L94" s="346">
        <v>1018</v>
      </c>
      <c r="M94" s="346">
        <v>982</v>
      </c>
      <c r="N94" s="7">
        <v>966</v>
      </c>
      <c r="O94" s="7">
        <v>954</v>
      </c>
      <c r="P94" s="346">
        <v>1008</v>
      </c>
      <c r="Q94" s="346">
        <v>992</v>
      </c>
      <c r="R94" s="7">
        <v>122</v>
      </c>
      <c r="S94" s="8">
        <v>105</v>
      </c>
      <c r="T94" s="346">
        <v>1028</v>
      </c>
      <c r="U94" s="346">
        <v>972</v>
      </c>
      <c r="V94" s="7">
        <v>985</v>
      </c>
      <c r="W94" s="8">
        <v>1015</v>
      </c>
      <c r="X94" s="6">
        <v>824</v>
      </c>
      <c r="Y94" s="8">
        <v>1176</v>
      </c>
      <c r="Z94" s="7">
        <v>738</v>
      </c>
      <c r="AA94" s="7">
        <v>716</v>
      </c>
      <c r="AB94" s="7">
        <v>0.5</v>
      </c>
      <c r="AC94" s="164">
        <f t="shared" si="43"/>
        <v>0.5174154467440687</v>
      </c>
      <c r="AD94" s="164">
        <f t="shared" si="22"/>
        <v>3.0329778529549297E-4</v>
      </c>
      <c r="AE94" s="164">
        <f t="shared" si="23"/>
        <v>0.51649999999999996</v>
      </c>
      <c r="AF94" s="164">
        <f t="shared" si="24"/>
        <v>2.7224999999999868E-4</v>
      </c>
      <c r="AG94" s="164">
        <f t="shared" si="25"/>
        <v>0.50859453993933268</v>
      </c>
      <c r="AH94" s="164">
        <f t="shared" si="24"/>
        <v>7.386611676878457E-5</v>
      </c>
      <c r="AI94" s="164">
        <f t="shared" si="26"/>
        <v>0.50900000000000001</v>
      </c>
      <c r="AJ94" s="164">
        <f t="shared" si="27"/>
        <v>8.1000000000000139E-5</v>
      </c>
      <c r="AK94" s="164">
        <f t="shared" si="28"/>
        <v>0.50312500000000004</v>
      </c>
      <c r="AL94" s="164">
        <f t="shared" si="29"/>
        <v>9.765625000000278E-6</v>
      </c>
      <c r="AM94" s="164">
        <f t="shared" si="30"/>
        <v>0.504</v>
      </c>
      <c r="AN94" s="164">
        <f t="shared" si="31"/>
        <v>1.600000000000003E-5</v>
      </c>
      <c r="AO94" s="164">
        <f t="shared" si="32"/>
        <v>0.5374449339207048</v>
      </c>
      <c r="AP94" s="164">
        <f t="shared" si="33"/>
        <v>1.4021230763259492E-3</v>
      </c>
      <c r="AQ94" s="164">
        <f t="shared" si="34"/>
        <v>0.51400000000000001</v>
      </c>
      <c r="AR94" s="164">
        <f t="shared" si="35"/>
        <v>1.9600000000000035E-4</v>
      </c>
      <c r="AS94" s="164">
        <f t="shared" si="36"/>
        <v>0.49249999999999999</v>
      </c>
      <c r="AT94" s="164">
        <f t="shared" si="37"/>
        <v>5.62500000000001E-5</v>
      </c>
      <c r="AU94" s="164">
        <f t="shared" si="38"/>
        <v>0.41199999999999998</v>
      </c>
      <c r="AV94" s="164">
        <f t="shared" si="39"/>
        <v>7.7440000000000044E-3</v>
      </c>
      <c r="AW94" s="164">
        <f t="shared" si="40"/>
        <v>0.50756533700137552</v>
      </c>
      <c r="AX94" s="164">
        <f t="shared" si="41"/>
        <v>5.7234323944381487E-5</v>
      </c>
      <c r="AZ94">
        <f t="shared" si="42"/>
        <v>1</v>
      </c>
    </row>
    <row r="95" spans="1:52" x14ac:dyDescent="0.55000000000000004">
      <c r="A95" s="438"/>
      <c r="B95" s="7" t="s">
        <v>90</v>
      </c>
      <c r="C95" s="7" t="s">
        <v>85</v>
      </c>
      <c r="D95" s="120"/>
      <c r="E95" s="121"/>
      <c r="F95">
        <v>1039</v>
      </c>
      <c r="G95">
        <v>954</v>
      </c>
      <c r="H95" s="346">
        <v>1044</v>
      </c>
      <c r="I95" s="346">
        <v>956</v>
      </c>
      <c r="J95" s="7">
        <v>994</v>
      </c>
      <c r="K95" s="7">
        <v>991</v>
      </c>
      <c r="L95" s="346">
        <v>1003</v>
      </c>
      <c r="M95" s="346">
        <v>997</v>
      </c>
      <c r="N95" s="7">
        <v>979</v>
      </c>
      <c r="O95" s="7">
        <v>994</v>
      </c>
      <c r="P95" s="346">
        <v>1006</v>
      </c>
      <c r="Q95" s="346">
        <v>994</v>
      </c>
      <c r="R95" s="7">
        <v>105</v>
      </c>
      <c r="S95" s="8">
        <v>101</v>
      </c>
      <c r="T95" s="346">
        <v>994</v>
      </c>
      <c r="U95" s="346">
        <v>1006</v>
      </c>
      <c r="V95" s="7">
        <v>1005</v>
      </c>
      <c r="W95" s="8">
        <v>995</v>
      </c>
      <c r="X95" s="6">
        <v>930</v>
      </c>
      <c r="Y95" s="8">
        <v>1070</v>
      </c>
      <c r="Z95" s="7">
        <v>791</v>
      </c>
      <c r="AA95" s="7">
        <v>708</v>
      </c>
      <c r="AB95" s="7">
        <v>0.5</v>
      </c>
      <c r="AC95" s="164">
        <f t="shared" si="43"/>
        <v>0.52132463622679381</v>
      </c>
      <c r="AD95" s="164">
        <f t="shared" si="22"/>
        <v>4.5474011020508711E-4</v>
      </c>
      <c r="AE95" s="164">
        <f t="shared" si="23"/>
        <v>0.52200000000000002</v>
      </c>
      <c r="AF95" s="164">
        <f t="shared" si="24"/>
        <v>4.8400000000000087E-4</v>
      </c>
      <c r="AG95" s="164">
        <f t="shared" si="25"/>
        <v>0.50075566750629719</v>
      </c>
      <c r="AH95" s="164">
        <f t="shared" si="24"/>
        <v>5.7103338007340809E-7</v>
      </c>
      <c r="AI95" s="164">
        <f t="shared" si="26"/>
        <v>0.50149999999999995</v>
      </c>
      <c r="AJ95" s="164">
        <f t="shared" si="27"/>
        <v>2.2499999999998374E-6</v>
      </c>
      <c r="AK95" s="164">
        <f t="shared" si="28"/>
        <v>0.49619868220983276</v>
      </c>
      <c r="AL95" s="164">
        <f t="shared" si="29"/>
        <v>1.4450016941841917E-5</v>
      </c>
      <c r="AM95" s="164">
        <f t="shared" si="30"/>
        <v>0.503</v>
      </c>
      <c r="AN95" s="164">
        <f t="shared" si="31"/>
        <v>9.0000000000000155E-6</v>
      </c>
      <c r="AO95" s="164">
        <f t="shared" si="32"/>
        <v>0.50970873786407767</v>
      </c>
      <c r="AP95" s="164">
        <f t="shared" si="33"/>
        <v>9.4259590913375353E-5</v>
      </c>
      <c r="AQ95" s="164">
        <f t="shared" si="34"/>
        <v>0.497</v>
      </c>
      <c r="AR95" s="164">
        <f t="shared" si="35"/>
        <v>9.0000000000000155E-6</v>
      </c>
      <c r="AS95" s="164">
        <f t="shared" si="36"/>
        <v>0.50249999999999995</v>
      </c>
      <c r="AT95" s="164">
        <f t="shared" si="37"/>
        <v>6.2499999999997335E-6</v>
      </c>
      <c r="AU95" s="164">
        <f t="shared" si="38"/>
        <v>0.46500000000000002</v>
      </c>
      <c r="AV95" s="164">
        <f t="shared" si="39"/>
        <v>1.2249999999999982E-3</v>
      </c>
      <c r="AW95" s="164">
        <f t="shared" si="40"/>
        <v>0.52768512341561036</v>
      </c>
      <c r="AX95" s="164">
        <f t="shared" si="41"/>
        <v>7.6646605853757696E-4</v>
      </c>
      <c r="AZ95">
        <f t="shared" si="42"/>
        <v>0</v>
      </c>
    </row>
    <row r="96" spans="1:52" x14ac:dyDescent="0.55000000000000004">
      <c r="A96" s="438"/>
      <c r="B96" s="7" t="s">
        <v>90</v>
      </c>
      <c r="C96" s="7" t="s">
        <v>86</v>
      </c>
      <c r="D96" s="120"/>
      <c r="E96" s="121"/>
      <c r="F96">
        <v>1177</v>
      </c>
      <c r="G96">
        <v>790</v>
      </c>
      <c r="H96" s="346">
        <v>1190</v>
      </c>
      <c r="I96" s="346">
        <v>810</v>
      </c>
      <c r="J96" s="7">
        <v>1082</v>
      </c>
      <c r="K96" s="7">
        <v>915</v>
      </c>
      <c r="L96" s="346">
        <v>1083</v>
      </c>
      <c r="M96" s="346">
        <v>917</v>
      </c>
      <c r="N96" s="7">
        <v>1149</v>
      </c>
      <c r="O96" s="7">
        <v>690</v>
      </c>
      <c r="P96" s="346">
        <v>1086</v>
      </c>
      <c r="Q96" s="346">
        <v>914</v>
      </c>
      <c r="R96" s="7">
        <v>117</v>
      </c>
      <c r="S96" s="8">
        <v>109</v>
      </c>
      <c r="T96" s="346">
        <v>992</v>
      </c>
      <c r="U96" s="346">
        <v>1008</v>
      </c>
      <c r="V96" s="7">
        <v>913</v>
      </c>
      <c r="W96" s="8">
        <v>1087</v>
      </c>
      <c r="X96" s="6">
        <v>881</v>
      </c>
      <c r="Y96" s="8">
        <v>1119</v>
      </c>
      <c r="Z96" s="7">
        <v>903</v>
      </c>
      <c r="AA96" s="7">
        <v>762</v>
      </c>
      <c r="AB96" s="7">
        <v>0.5</v>
      </c>
      <c r="AC96" s="164">
        <f t="shared" si="43"/>
        <v>0.59837315709201833</v>
      </c>
      <c r="AD96" s="164">
        <f t="shared" si="22"/>
        <v>9.6772780362509147E-3</v>
      </c>
      <c r="AE96" s="164">
        <f t="shared" si="23"/>
        <v>0.59499999999999997</v>
      </c>
      <c r="AF96" s="164">
        <f t="shared" si="24"/>
        <v>9.0249999999999948E-3</v>
      </c>
      <c r="AG96" s="164">
        <f t="shared" si="25"/>
        <v>0.54181271907861794</v>
      </c>
      <c r="AH96" s="164">
        <f t="shared" si="24"/>
        <v>1.7483034767474209E-3</v>
      </c>
      <c r="AI96" s="164">
        <f t="shared" si="26"/>
        <v>0.54149999999999998</v>
      </c>
      <c r="AJ96" s="164">
        <f t="shared" si="27"/>
        <v>1.7222499999999985E-3</v>
      </c>
      <c r="AK96" s="164">
        <f t="shared" si="28"/>
        <v>0.6247960848287113</v>
      </c>
      <c r="AL96" s="164">
        <f t="shared" si="29"/>
        <v>1.5574062788574906E-2</v>
      </c>
      <c r="AM96" s="164">
        <f t="shared" si="30"/>
        <v>0.54300000000000004</v>
      </c>
      <c r="AN96" s="164">
        <f t="shared" si="31"/>
        <v>1.8490000000000032E-3</v>
      </c>
      <c r="AO96" s="164">
        <f t="shared" si="32"/>
        <v>0.51769911504424782</v>
      </c>
      <c r="AP96" s="164">
        <f t="shared" si="33"/>
        <v>3.1325867334951933E-4</v>
      </c>
      <c r="AQ96" s="164">
        <f t="shared" si="34"/>
        <v>0.496</v>
      </c>
      <c r="AR96" s="164">
        <f t="shared" si="35"/>
        <v>1.600000000000003E-5</v>
      </c>
      <c r="AS96" s="164">
        <f t="shared" si="36"/>
        <v>0.45650000000000002</v>
      </c>
      <c r="AT96" s="164">
        <f t="shared" si="37"/>
        <v>1.8922499999999985E-3</v>
      </c>
      <c r="AU96" s="164">
        <f t="shared" si="38"/>
        <v>0.4405</v>
      </c>
      <c r="AV96" s="164">
        <f t="shared" si="39"/>
        <v>3.5402499999999996E-3</v>
      </c>
      <c r="AW96" s="164">
        <f t="shared" si="40"/>
        <v>0.54234234234234235</v>
      </c>
      <c r="AX96" s="164">
        <f t="shared" si="41"/>
        <v>1.7928739550361183E-3</v>
      </c>
      <c r="AZ96">
        <f t="shared" si="42"/>
        <v>0</v>
      </c>
    </row>
    <row r="97" spans="1:52" x14ac:dyDescent="0.55000000000000004">
      <c r="A97" s="438"/>
      <c r="B97" s="7" t="s">
        <v>87</v>
      </c>
      <c r="C97" s="7" t="s">
        <v>90</v>
      </c>
      <c r="D97" s="120"/>
      <c r="E97" s="121"/>
      <c r="F97">
        <v>910</v>
      </c>
      <c r="G97">
        <v>1037</v>
      </c>
      <c r="H97" s="346">
        <v>929</v>
      </c>
      <c r="I97" s="346">
        <v>1071</v>
      </c>
      <c r="J97" s="7">
        <v>929</v>
      </c>
      <c r="K97" s="7">
        <v>957</v>
      </c>
      <c r="L97" s="346">
        <v>977</v>
      </c>
      <c r="M97" s="346">
        <v>1023</v>
      </c>
      <c r="N97" s="7">
        <v>828</v>
      </c>
      <c r="O97" s="7">
        <v>837</v>
      </c>
      <c r="P97" s="346">
        <v>976</v>
      </c>
      <c r="Q97" s="346">
        <v>1024</v>
      </c>
      <c r="R97" s="7">
        <v>111</v>
      </c>
      <c r="S97" s="8">
        <v>111</v>
      </c>
      <c r="T97" s="346">
        <v>1005</v>
      </c>
      <c r="U97" s="346">
        <v>995</v>
      </c>
      <c r="V97" s="7">
        <v>988</v>
      </c>
      <c r="W97" s="8">
        <v>1012</v>
      </c>
      <c r="X97" s="6">
        <v>914</v>
      </c>
      <c r="Y97" s="8">
        <v>1086</v>
      </c>
      <c r="Z97" s="7">
        <v>738</v>
      </c>
      <c r="AA97" s="7">
        <v>758</v>
      </c>
      <c r="AB97" s="7">
        <v>0.5</v>
      </c>
      <c r="AC97" s="164">
        <f t="shared" si="43"/>
        <v>0.46738572162300973</v>
      </c>
      <c r="AD97" s="164">
        <f t="shared" si="22"/>
        <v>1.063691154051815E-3</v>
      </c>
      <c r="AE97" s="164">
        <f t="shared" si="23"/>
        <v>0.46450000000000002</v>
      </c>
      <c r="AF97" s="164">
        <f t="shared" si="24"/>
        <v>1.2602499999999984E-3</v>
      </c>
      <c r="AG97" s="164">
        <f t="shared" si="25"/>
        <v>0.49257688229056201</v>
      </c>
      <c r="AH97" s="164">
        <f t="shared" si="24"/>
        <v>5.5102676528171871E-5</v>
      </c>
      <c r="AI97" s="164">
        <f t="shared" si="26"/>
        <v>0.48849999999999999</v>
      </c>
      <c r="AJ97" s="164">
        <f t="shared" si="27"/>
        <v>1.3225000000000023E-4</v>
      </c>
      <c r="AK97" s="164">
        <f t="shared" si="28"/>
        <v>0.49729729729729732</v>
      </c>
      <c r="AL97" s="164">
        <f t="shared" si="29"/>
        <v>7.3046018991963445E-6</v>
      </c>
      <c r="AM97" s="164">
        <f t="shared" si="30"/>
        <v>0.48799999999999999</v>
      </c>
      <c r="AN97" s="164">
        <f t="shared" si="31"/>
        <v>1.4400000000000025E-4</v>
      </c>
      <c r="AO97" s="164">
        <f t="shared" si="32"/>
        <v>0.5</v>
      </c>
      <c r="AP97" s="164">
        <f t="shared" si="33"/>
        <v>0</v>
      </c>
      <c r="AQ97" s="164">
        <f t="shared" si="34"/>
        <v>0.50249999999999995</v>
      </c>
      <c r="AR97" s="164">
        <f t="shared" si="35"/>
        <v>6.2499999999997335E-6</v>
      </c>
      <c r="AS97" s="164">
        <f t="shared" si="36"/>
        <v>0.49399999999999999</v>
      </c>
      <c r="AT97" s="164">
        <f t="shared" si="37"/>
        <v>3.6000000000000062E-5</v>
      </c>
      <c r="AU97" s="164">
        <f t="shared" si="38"/>
        <v>0.45700000000000002</v>
      </c>
      <c r="AV97" s="164">
        <f t="shared" si="39"/>
        <v>1.8489999999999984E-3</v>
      </c>
      <c r="AW97" s="164">
        <f t="shared" si="40"/>
        <v>0.49331550802139035</v>
      </c>
      <c r="AX97" s="164">
        <f t="shared" si="41"/>
        <v>4.4682433012096784E-5</v>
      </c>
      <c r="AZ97">
        <f t="shared" si="42"/>
        <v>0</v>
      </c>
    </row>
    <row r="98" spans="1:52" x14ac:dyDescent="0.55000000000000004">
      <c r="A98" s="438"/>
      <c r="B98" s="7" t="s">
        <v>88</v>
      </c>
      <c r="C98" s="7" t="s">
        <v>90</v>
      </c>
      <c r="D98" s="120"/>
      <c r="E98" s="121"/>
      <c r="F98">
        <v>941</v>
      </c>
      <c r="G98">
        <v>1020</v>
      </c>
      <c r="H98" s="346">
        <v>962</v>
      </c>
      <c r="I98" s="346">
        <v>1038</v>
      </c>
      <c r="J98" s="7">
        <v>920</v>
      </c>
      <c r="K98" s="7">
        <v>960</v>
      </c>
      <c r="L98" s="346">
        <v>972</v>
      </c>
      <c r="M98" s="346">
        <v>1028</v>
      </c>
      <c r="N98" s="7">
        <v>836</v>
      </c>
      <c r="O98" s="7">
        <v>825</v>
      </c>
      <c r="P98" s="346">
        <v>961</v>
      </c>
      <c r="Q98" s="346">
        <v>1039</v>
      </c>
      <c r="R98" s="7">
        <v>118</v>
      </c>
      <c r="S98" s="8">
        <v>101</v>
      </c>
      <c r="T98" s="346">
        <v>1007</v>
      </c>
      <c r="U98" s="346">
        <v>993</v>
      </c>
      <c r="V98" s="7">
        <v>987</v>
      </c>
      <c r="W98" s="8">
        <v>1013</v>
      </c>
      <c r="X98" s="6">
        <v>918</v>
      </c>
      <c r="Y98" s="8">
        <v>1082</v>
      </c>
      <c r="Z98" s="7">
        <v>765</v>
      </c>
      <c r="AA98" s="7">
        <v>750</v>
      </c>
      <c r="AB98" s="7">
        <v>0.5</v>
      </c>
      <c r="AC98" s="164">
        <f t="shared" si="43"/>
        <v>0.47985721570627232</v>
      </c>
      <c r="AD98" s="164">
        <f t="shared" si="22"/>
        <v>4.0573175910364241E-4</v>
      </c>
      <c r="AE98" s="164">
        <f t="shared" si="23"/>
        <v>0.48099999999999998</v>
      </c>
      <c r="AF98" s="164">
        <f t="shared" si="24"/>
        <v>3.6100000000000064E-4</v>
      </c>
      <c r="AG98" s="164">
        <f t="shared" si="25"/>
        <v>0.48936170212765956</v>
      </c>
      <c r="AH98" s="164">
        <f t="shared" si="24"/>
        <v>1.1317338162064315E-4</v>
      </c>
      <c r="AI98" s="164">
        <f t="shared" si="26"/>
        <v>0.48599999999999999</v>
      </c>
      <c r="AJ98" s="164">
        <f t="shared" si="27"/>
        <v>1.9600000000000035E-4</v>
      </c>
      <c r="AK98" s="164">
        <f t="shared" si="28"/>
        <v>0.50331125827814571</v>
      </c>
      <c r="AL98" s="164">
        <f t="shared" si="29"/>
        <v>1.0964431384588507E-5</v>
      </c>
      <c r="AM98" s="164">
        <f t="shared" si="30"/>
        <v>0.48049999999999998</v>
      </c>
      <c r="AN98" s="164">
        <f t="shared" si="31"/>
        <v>3.8025000000000065E-4</v>
      </c>
      <c r="AO98" s="164">
        <f t="shared" si="32"/>
        <v>0.53881278538812782</v>
      </c>
      <c r="AP98" s="164">
        <f t="shared" si="33"/>
        <v>1.5064323095848686E-3</v>
      </c>
      <c r="AQ98" s="164">
        <f t="shared" si="34"/>
        <v>0.50349999999999995</v>
      </c>
      <c r="AR98" s="164">
        <f t="shared" si="35"/>
        <v>1.2249999999999634E-5</v>
      </c>
      <c r="AS98" s="164">
        <f t="shared" si="36"/>
        <v>0.49349999999999999</v>
      </c>
      <c r="AT98" s="164">
        <f t="shared" si="37"/>
        <v>4.2250000000000078E-5</v>
      </c>
      <c r="AU98" s="164">
        <f t="shared" si="38"/>
        <v>0.45900000000000002</v>
      </c>
      <c r="AV98" s="164">
        <f t="shared" si="39"/>
        <v>1.6809999999999985E-3</v>
      </c>
      <c r="AW98" s="164">
        <f t="shared" si="40"/>
        <v>0.50495049504950495</v>
      </c>
      <c r="AX98" s="164">
        <f t="shared" si="41"/>
        <v>2.4507401235173065E-5</v>
      </c>
      <c r="AZ98">
        <f t="shared" si="42"/>
        <v>0</v>
      </c>
    </row>
    <row r="99" spans="1:52" x14ac:dyDescent="0.55000000000000004">
      <c r="A99" s="438"/>
      <c r="B99" s="7" t="s">
        <v>89</v>
      </c>
      <c r="C99" s="7" t="s">
        <v>90</v>
      </c>
      <c r="D99" s="120"/>
      <c r="E99" s="121"/>
      <c r="F99">
        <v>186</v>
      </c>
      <c r="G99">
        <v>1774</v>
      </c>
      <c r="H99" s="346">
        <v>202</v>
      </c>
      <c r="I99" s="346">
        <v>1798</v>
      </c>
      <c r="J99" s="7">
        <v>149</v>
      </c>
      <c r="K99" s="7">
        <v>1701</v>
      </c>
      <c r="L99" s="346">
        <v>201</v>
      </c>
      <c r="M99" s="346">
        <v>1799</v>
      </c>
      <c r="N99" s="7">
        <v>77</v>
      </c>
      <c r="O99" s="7">
        <v>1569</v>
      </c>
      <c r="P99" s="346">
        <v>187</v>
      </c>
      <c r="Q99" s="346">
        <v>1813</v>
      </c>
      <c r="R99" s="7">
        <v>99</v>
      </c>
      <c r="S99" s="8">
        <v>114</v>
      </c>
      <c r="T99" s="346">
        <v>1007</v>
      </c>
      <c r="U99" s="346">
        <v>993</v>
      </c>
      <c r="V99" s="7">
        <v>208</v>
      </c>
      <c r="W99" s="8">
        <v>1792</v>
      </c>
      <c r="X99" s="6">
        <v>158</v>
      </c>
      <c r="Y99" s="8">
        <v>1842</v>
      </c>
      <c r="Z99" s="7">
        <v>188</v>
      </c>
      <c r="AA99" s="7">
        <v>1191</v>
      </c>
      <c r="AB99" s="7">
        <v>0.5</v>
      </c>
      <c r="AC99" s="164">
        <f t="shared" si="43"/>
        <v>9.4897959183673469E-2</v>
      </c>
      <c r="AD99" s="164">
        <f t="shared" si="22"/>
        <v>0.16410766347355266</v>
      </c>
      <c r="AE99" s="164">
        <f t="shared" si="23"/>
        <v>0.10100000000000001</v>
      </c>
      <c r="AF99" s="164">
        <f t="shared" si="24"/>
        <v>0.15920100000000001</v>
      </c>
      <c r="AG99" s="164">
        <f t="shared" si="25"/>
        <v>8.0540540540540537E-2</v>
      </c>
      <c r="AH99" s="164">
        <f t="shared" si="24"/>
        <v>0.17594623813002191</v>
      </c>
      <c r="AI99" s="164">
        <f t="shared" si="26"/>
        <v>0.10050000000000001</v>
      </c>
      <c r="AJ99" s="164">
        <f t="shared" si="27"/>
        <v>0.15960024999999997</v>
      </c>
      <c r="AK99" s="164">
        <f t="shared" si="28"/>
        <v>4.678007290400972E-2</v>
      </c>
      <c r="AL99" s="164">
        <f t="shared" si="29"/>
        <v>0.20540830231689475</v>
      </c>
      <c r="AM99" s="164">
        <f t="shared" si="30"/>
        <v>9.35E-2</v>
      </c>
      <c r="AN99" s="164">
        <f t="shared" si="31"/>
        <v>0.16524224999999998</v>
      </c>
      <c r="AO99" s="164">
        <f t="shared" si="32"/>
        <v>0.46478873239436619</v>
      </c>
      <c r="AP99" s="164">
        <f t="shared" si="33"/>
        <v>1.239833366395557E-3</v>
      </c>
      <c r="AQ99" s="164">
        <f t="shared" si="34"/>
        <v>0.50349999999999995</v>
      </c>
      <c r="AR99" s="164">
        <f t="shared" si="35"/>
        <v>1.2249999999999634E-5</v>
      </c>
      <c r="AS99" s="164">
        <f t="shared" si="36"/>
        <v>0.104</v>
      </c>
      <c r="AT99" s="164">
        <f t="shared" si="37"/>
        <v>0.15681600000000001</v>
      </c>
      <c r="AU99" s="164">
        <f t="shared" si="38"/>
        <v>7.9000000000000001E-2</v>
      </c>
      <c r="AV99" s="164">
        <f t="shared" si="39"/>
        <v>0.17724099999999998</v>
      </c>
      <c r="AW99" s="164">
        <f t="shared" si="40"/>
        <v>0.1363306744017404</v>
      </c>
      <c r="AX99" s="164">
        <f t="shared" si="41"/>
        <v>0.13225537838109294</v>
      </c>
      <c r="AZ99">
        <f t="shared" si="42"/>
        <v>0</v>
      </c>
    </row>
    <row r="100" spans="1:52" x14ac:dyDescent="0.55000000000000004">
      <c r="A100" s="438"/>
      <c r="B100" s="7" t="s">
        <v>83</v>
      </c>
      <c r="C100" s="7" t="s">
        <v>91</v>
      </c>
      <c r="D100" s="120"/>
      <c r="E100" s="121"/>
      <c r="F100">
        <v>962</v>
      </c>
      <c r="G100">
        <v>967</v>
      </c>
      <c r="H100" s="346">
        <v>994</v>
      </c>
      <c r="I100" s="346">
        <v>1006</v>
      </c>
      <c r="J100" s="7">
        <v>1000</v>
      </c>
      <c r="K100" s="7">
        <v>726</v>
      </c>
      <c r="L100" s="346">
        <v>1190</v>
      </c>
      <c r="M100" s="346">
        <v>810</v>
      </c>
      <c r="N100" s="7">
        <v>696</v>
      </c>
      <c r="O100" s="7">
        <v>704</v>
      </c>
      <c r="P100" s="346">
        <v>1168</v>
      </c>
      <c r="Q100" s="346">
        <v>832</v>
      </c>
      <c r="R100" s="7">
        <v>112</v>
      </c>
      <c r="S100" s="8">
        <v>119</v>
      </c>
      <c r="T100" s="346">
        <v>1027</v>
      </c>
      <c r="U100" s="346">
        <v>973</v>
      </c>
      <c r="V100" s="7">
        <v>1076</v>
      </c>
      <c r="W100" s="8">
        <v>924</v>
      </c>
      <c r="X100" s="6">
        <v>1226</v>
      </c>
      <c r="Y100" s="8">
        <v>774</v>
      </c>
      <c r="Z100" s="7">
        <v>731</v>
      </c>
      <c r="AA100" s="7">
        <v>983</v>
      </c>
      <c r="AB100" s="7">
        <v>0.5</v>
      </c>
      <c r="AC100" s="164">
        <f t="shared" si="43"/>
        <v>0.49870399170554691</v>
      </c>
      <c r="AD100" s="164">
        <f t="shared" si="22"/>
        <v>1.6796374992912025E-6</v>
      </c>
      <c r="AE100" s="164">
        <f t="shared" si="23"/>
        <v>0.497</v>
      </c>
      <c r="AF100" s="164">
        <f t="shared" si="24"/>
        <v>9.0000000000000155E-6</v>
      </c>
      <c r="AG100" s="164">
        <f t="shared" si="25"/>
        <v>0.57937427578215528</v>
      </c>
      <c r="AH100" s="164">
        <f t="shared" si="24"/>
        <v>6.3002756559416423E-3</v>
      </c>
      <c r="AI100" s="164">
        <f t="shared" si="26"/>
        <v>0.59499999999999997</v>
      </c>
      <c r="AJ100" s="164">
        <f t="shared" si="27"/>
        <v>9.0249999999999948E-3</v>
      </c>
      <c r="AK100" s="164">
        <f t="shared" si="28"/>
        <v>0.49714285714285716</v>
      </c>
      <c r="AL100" s="164">
        <f t="shared" si="29"/>
        <v>8.1632653061223281E-6</v>
      </c>
      <c r="AM100" s="164">
        <f t="shared" si="30"/>
        <v>0.58399999999999996</v>
      </c>
      <c r="AN100" s="164">
        <f t="shared" si="31"/>
        <v>7.0559999999999937E-3</v>
      </c>
      <c r="AO100" s="164">
        <f t="shared" si="32"/>
        <v>0.48484848484848486</v>
      </c>
      <c r="AP100" s="164">
        <f t="shared" si="33"/>
        <v>2.295684113865928E-4</v>
      </c>
      <c r="AQ100" s="164">
        <f t="shared" si="34"/>
        <v>0.51349999999999996</v>
      </c>
      <c r="AR100" s="164">
        <f t="shared" si="35"/>
        <v>1.8224999999999882E-4</v>
      </c>
      <c r="AS100" s="164">
        <f t="shared" si="36"/>
        <v>0.53800000000000003</v>
      </c>
      <c r="AT100" s="164">
        <f t="shared" si="37"/>
        <v>1.4440000000000026E-3</v>
      </c>
      <c r="AU100" s="164">
        <f t="shared" si="38"/>
        <v>0.61299999999999999</v>
      </c>
      <c r="AV100" s="164">
        <f t="shared" si="39"/>
        <v>1.2768999999999997E-2</v>
      </c>
      <c r="AW100" s="164">
        <f t="shared" si="40"/>
        <v>0.42648774795799299</v>
      </c>
      <c r="AX100" s="164">
        <f t="shared" si="41"/>
        <v>5.4040512002875634E-3</v>
      </c>
      <c r="AZ100">
        <f t="shared" si="42"/>
        <v>0</v>
      </c>
    </row>
    <row r="101" spans="1:52" x14ac:dyDescent="0.55000000000000004">
      <c r="A101" s="438"/>
      <c r="B101" s="7" t="s">
        <v>84</v>
      </c>
      <c r="C101" s="7" t="s">
        <v>91</v>
      </c>
      <c r="D101" s="120"/>
      <c r="E101" s="121"/>
      <c r="F101">
        <v>846</v>
      </c>
      <c r="G101">
        <v>1110</v>
      </c>
      <c r="H101" s="346">
        <v>866</v>
      </c>
      <c r="I101" s="346">
        <v>1134</v>
      </c>
      <c r="J101" s="7">
        <v>907</v>
      </c>
      <c r="K101" s="7">
        <v>987</v>
      </c>
      <c r="L101" s="346">
        <v>954</v>
      </c>
      <c r="M101" s="346">
        <v>1046</v>
      </c>
      <c r="N101" s="7">
        <v>806</v>
      </c>
      <c r="O101" s="7">
        <v>813</v>
      </c>
      <c r="P101" s="346">
        <v>924</v>
      </c>
      <c r="Q101" s="346">
        <v>1076</v>
      </c>
      <c r="R101" s="7">
        <v>118</v>
      </c>
      <c r="S101" s="8">
        <v>103</v>
      </c>
      <c r="T101" s="346">
        <v>994</v>
      </c>
      <c r="U101" s="346">
        <v>1006</v>
      </c>
      <c r="V101" s="7">
        <v>950</v>
      </c>
      <c r="W101" s="8">
        <v>1050</v>
      </c>
      <c r="X101" s="6">
        <v>930</v>
      </c>
      <c r="Y101" s="8">
        <v>1070</v>
      </c>
      <c r="Z101" s="7">
        <v>697</v>
      </c>
      <c r="AA101" s="7">
        <v>859</v>
      </c>
      <c r="AB101" s="7">
        <v>0.5</v>
      </c>
      <c r="AC101" s="164">
        <f t="shared" si="43"/>
        <v>0.43251533742331288</v>
      </c>
      <c r="AD101" s="164">
        <f t="shared" si="22"/>
        <v>4.5541796830893145E-3</v>
      </c>
      <c r="AE101" s="164">
        <f t="shared" si="23"/>
        <v>0.433</v>
      </c>
      <c r="AF101" s="164">
        <f t="shared" si="24"/>
        <v>4.4890000000000008E-3</v>
      </c>
      <c r="AG101" s="164">
        <f t="shared" si="25"/>
        <v>0.47888067581837379</v>
      </c>
      <c r="AH101" s="164">
        <f t="shared" si="24"/>
        <v>4.4602585388862155E-4</v>
      </c>
      <c r="AI101" s="164">
        <f t="shared" si="26"/>
        <v>0.47699999999999998</v>
      </c>
      <c r="AJ101" s="164">
        <f t="shared" si="27"/>
        <v>5.2900000000000093E-4</v>
      </c>
      <c r="AK101" s="164">
        <f t="shared" si="28"/>
        <v>0.4978381717109327</v>
      </c>
      <c r="AL101" s="164">
        <f t="shared" si="29"/>
        <v>4.6735015514116602E-6</v>
      </c>
      <c r="AM101" s="164">
        <f t="shared" si="30"/>
        <v>0.46200000000000002</v>
      </c>
      <c r="AN101" s="164">
        <f t="shared" si="31"/>
        <v>1.4439999999999985E-3</v>
      </c>
      <c r="AO101" s="164">
        <f t="shared" si="32"/>
        <v>0.5339366515837104</v>
      </c>
      <c r="AP101" s="164">
        <f t="shared" si="33"/>
        <v>1.1516963207141534E-3</v>
      </c>
      <c r="AQ101" s="164">
        <f t="shared" si="34"/>
        <v>0.497</v>
      </c>
      <c r="AR101" s="164">
        <f t="shared" si="35"/>
        <v>9.0000000000000155E-6</v>
      </c>
      <c r="AS101" s="164">
        <f t="shared" si="36"/>
        <v>0.47499999999999998</v>
      </c>
      <c r="AT101" s="164">
        <f t="shared" si="37"/>
        <v>6.250000000000011E-4</v>
      </c>
      <c r="AU101" s="164">
        <f t="shared" si="38"/>
        <v>0.46500000000000002</v>
      </c>
      <c r="AV101" s="164">
        <f t="shared" si="39"/>
        <v>1.2249999999999982E-3</v>
      </c>
      <c r="AW101" s="164">
        <f t="shared" si="40"/>
        <v>0.44794344473007713</v>
      </c>
      <c r="AX101" s="164">
        <f t="shared" si="41"/>
        <v>2.7098849465705343E-3</v>
      </c>
      <c r="AZ101">
        <f t="shared" si="42"/>
        <v>0</v>
      </c>
    </row>
    <row r="102" spans="1:52" x14ac:dyDescent="0.55000000000000004">
      <c r="A102" s="438"/>
      <c r="B102" s="7" t="s">
        <v>85</v>
      </c>
      <c r="C102" s="7" t="s">
        <v>91</v>
      </c>
      <c r="D102" s="120"/>
      <c r="E102" s="121"/>
      <c r="F102">
        <v>916</v>
      </c>
      <c r="G102">
        <v>1071</v>
      </c>
      <c r="H102" s="346">
        <v>925</v>
      </c>
      <c r="I102" s="346">
        <v>1075</v>
      </c>
      <c r="J102" s="7">
        <v>976</v>
      </c>
      <c r="K102" s="7">
        <v>985</v>
      </c>
      <c r="L102" s="346">
        <v>989</v>
      </c>
      <c r="M102" s="346">
        <v>1011</v>
      </c>
      <c r="N102" s="7">
        <v>949</v>
      </c>
      <c r="O102" s="7">
        <v>874</v>
      </c>
      <c r="P102" s="346">
        <v>987</v>
      </c>
      <c r="Q102" s="346">
        <v>1013</v>
      </c>
      <c r="R102" s="7">
        <v>115</v>
      </c>
      <c r="S102" s="8">
        <v>109</v>
      </c>
      <c r="T102" s="346">
        <v>997</v>
      </c>
      <c r="U102" s="346">
        <v>1003</v>
      </c>
      <c r="V102" s="7">
        <v>990</v>
      </c>
      <c r="W102" s="8">
        <v>1010</v>
      </c>
      <c r="X102" s="6">
        <v>1004</v>
      </c>
      <c r="Y102" s="8">
        <v>996</v>
      </c>
      <c r="Z102" s="7">
        <v>796</v>
      </c>
      <c r="AA102" s="7">
        <v>805</v>
      </c>
      <c r="AB102" s="7">
        <v>0.5</v>
      </c>
      <c r="AC102" s="164">
        <f t="shared" si="43"/>
        <v>0.46099647710115754</v>
      </c>
      <c r="AD102" s="164">
        <f t="shared" si="22"/>
        <v>1.5212747985205279E-3</v>
      </c>
      <c r="AE102" s="164">
        <f t="shared" si="23"/>
        <v>0.46250000000000002</v>
      </c>
      <c r="AF102" s="164">
        <f t="shared" si="24"/>
        <v>1.4062499999999984E-3</v>
      </c>
      <c r="AG102" s="164">
        <f t="shared" si="25"/>
        <v>0.49770525242223357</v>
      </c>
      <c r="AH102" s="164">
        <f t="shared" si="24"/>
        <v>5.2658664456649056E-6</v>
      </c>
      <c r="AI102" s="164">
        <f t="shared" si="26"/>
        <v>0.4945</v>
      </c>
      <c r="AJ102" s="164">
        <f t="shared" si="27"/>
        <v>3.0250000000000054E-5</v>
      </c>
      <c r="AK102" s="164">
        <f t="shared" si="28"/>
        <v>0.5205704882062534</v>
      </c>
      <c r="AL102" s="164">
        <f t="shared" si="29"/>
        <v>4.2314498504361029E-4</v>
      </c>
      <c r="AM102" s="164">
        <f t="shared" si="30"/>
        <v>0.49349999999999999</v>
      </c>
      <c r="AN102" s="164">
        <f t="shared" si="31"/>
        <v>4.2250000000000078E-5</v>
      </c>
      <c r="AO102" s="164">
        <f t="shared" si="32"/>
        <v>0.5133928571428571</v>
      </c>
      <c r="AP102" s="164">
        <f t="shared" si="33"/>
        <v>1.7936862244897833E-4</v>
      </c>
      <c r="AQ102" s="164">
        <f t="shared" si="34"/>
        <v>0.4985</v>
      </c>
      <c r="AR102" s="164">
        <f t="shared" si="35"/>
        <v>2.2500000000000039E-6</v>
      </c>
      <c r="AS102" s="164">
        <f t="shared" si="36"/>
        <v>0.495</v>
      </c>
      <c r="AT102" s="164">
        <f t="shared" si="37"/>
        <v>2.5000000000000045E-5</v>
      </c>
      <c r="AU102" s="164">
        <f t="shared" si="38"/>
        <v>0.502</v>
      </c>
      <c r="AV102" s="164">
        <f t="shared" si="39"/>
        <v>4.0000000000000074E-6</v>
      </c>
      <c r="AW102" s="164">
        <f t="shared" si="40"/>
        <v>0.49718925671455338</v>
      </c>
      <c r="AX102" s="164">
        <f t="shared" si="41"/>
        <v>7.9002778166832333E-6</v>
      </c>
      <c r="AZ102">
        <f t="shared" si="42"/>
        <v>0</v>
      </c>
    </row>
    <row r="103" spans="1:52" x14ac:dyDescent="0.55000000000000004">
      <c r="A103" s="438"/>
      <c r="B103" s="7" t="s">
        <v>86</v>
      </c>
      <c r="C103" s="7" t="s">
        <v>91</v>
      </c>
      <c r="D103" s="120"/>
      <c r="E103" s="121"/>
      <c r="F103">
        <v>889</v>
      </c>
      <c r="G103">
        <v>1100</v>
      </c>
      <c r="H103" s="346">
        <v>893</v>
      </c>
      <c r="I103" s="346">
        <v>1107</v>
      </c>
      <c r="J103" s="7">
        <v>885</v>
      </c>
      <c r="K103" s="7">
        <v>1087</v>
      </c>
      <c r="L103" s="346">
        <v>906</v>
      </c>
      <c r="M103" s="346">
        <v>1094</v>
      </c>
      <c r="N103" s="7">
        <v>865</v>
      </c>
      <c r="O103" s="7">
        <v>1046</v>
      </c>
      <c r="P103" s="346">
        <v>905</v>
      </c>
      <c r="Q103" s="346">
        <v>1095</v>
      </c>
      <c r="R103" s="7">
        <v>102</v>
      </c>
      <c r="S103" s="8">
        <v>121</v>
      </c>
      <c r="T103" s="346">
        <v>991</v>
      </c>
      <c r="U103" s="346">
        <v>1009</v>
      </c>
      <c r="V103" s="7">
        <v>863</v>
      </c>
      <c r="W103" s="8">
        <v>1137</v>
      </c>
      <c r="X103" s="6">
        <v>925</v>
      </c>
      <c r="Y103" s="8">
        <v>1075</v>
      </c>
      <c r="Z103" s="7">
        <v>906</v>
      </c>
      <c r="AA103" s="7">
        <v>861</v>
      </c>
      <c r="AB103" s="7">
        <v>0.5</v>
      </c>
      <c r="AC103" s="164">
        <f t="shared" si="43"/>
        <v>0.44695827048768227</v>
      </c>
      <c r="AD103" s="164">
        <f t="shared" si="22"/>
        <v>2.8134250696578772E-3</v>
      </c>
      <c r="AE103" s="164">
        <f t="shared" si="23"/>
        <v>0.44650000000000001</v>
      </c>
      <c r="AF103" s="164">
        <f t="shared" si="24"/>
        <v>2.8622499999999993E-3</v>
      </c>
      <c r="AG103" s="164">
        <f t="shared" si="25"/>
        <v>0.44878296146044627</v>
      </c>
      <c r="AH103" s="164">
        <f t="shared" si="24"/>
        <v>2.6231850367621316E-3</v>
      </c>
      <c r="AI103" s="164">
        <f t="shared" si="26"/>
        <v>0.45300000000000001</v>
      </c>
      <c r="AJ103" s="164">
        <f t="shared" si="27"/>
        <v>2.2089999999999987E-3</v>
      </c>
      <c r="AK103" s="164">
        <f t="shared" si="28"/>
        <v>0.45264259549973834</v>
      </c>
      <c r="AL103" s="164">
        <f t="shared" si="29"/>
        <v>2.2427237610014032E-3</v>
      </c>
      <c r="AM103" s="164">
        <f t="shared" si="30"/>
        <v>0.45250000000000001</v>
      </c>
      <c r="AN103" s="164">
        <f t="shared" si="31"/>
        <v>2.2562499999999987E-3</v>
      </c>
      <c r="AO103" s="164">
        <f t="shared" si="32"/>
        <v>0.45739910313901344</v>
      </c>
      <c r="AP103" s="164">
        <f t="shared" si="33"/>
        <v>1.8148364133604145E-3</v>
      </c>
      <c r="AQ103" s="164">
        <f t="shared" si="34"/>
        <v>0.4955</v>
      </c>
      <c r="AR103" s="164">
        <f t="shared" si="35"/>
        <v>2.0250000000000035E-5</v>
      </c>
      <c r="AS103" s="164">
        <f t="shared" si="36"/>
        <v>0.43149999999999999</v>
      </c>
      <c r="AT103" s="164">
        <f t="shared" si="37"/>
        <v>4.6922500000000011E-3</v>
      </c>
      <c r="AU103" s="164">
        <f t="shared" si="38"/>
        <v>0.46250000000000002</v>
      </c>
      <c r="AV103" s="164">
        <f t="shared" si="39"/>
        <v>1.4062499999999984E-3</v>
      </c>
      <c r="AW103" s="164">
        <f t="shared" si="40"/>
        <v>0.51273344651952457</v>
      </c>
      <c r="AX103" s="164">
        <f t="shared" si="41"/>
        <v>1.6214066026559243E-4</v>
      </c>
      <c r="AZ103">
        <f t="shared" si="42"/>
        <v>0</v>
      </c>
    </row>
    <row r="104" spans="1:52" x14ac:dyDescent="0.55000000000000004">
      <c r="A104" s="438"/>
      <c r="B104" s="7" t="s">
        <v>87</v>
      </c>
      <c r="C104" s="7" t="s">
        <v>91</v>
      </c>
      <c r="D104" s="120"/>
      <c r="E104" s="121"/>
      <c r="F104">
        <v>1303</v>
      </c>
      <c r="G104">
        <v>688</v>
      </c>
      <c r="H104" s="346">
        <v>1310</v>
      </c>
      <c r="I104" s="346">
        <v>690</v>
      </c>
      <c r="J104" s="7">
        <v>1008</v>
      </c>
      <c r="K104" s="7">
        <v>825</v>
      </c>
      <c r="L104" s="346">
        <v>1074</v>
      </c>
      <c r="M104" s="346">
        <v>926</v>
      </c>
      <c r="N104" s="7">
        <v>800</v>
      </c>
      <c r="O104" s="7">
        <v>730</v>
      </c>
      <c r="P104" s="346">
        <v>1102</v>
      </c>
      <c r="Q104" s="346">
        <v>898</v>
      </c>
      <c r="R104" s="7">
        <v>118</v>
      </c>
      <c r="S104" s="8">
        <v>115</v>
      </c>
      <c r="T104" s="346">
        <v>1009</v>
      </c>
      <c r="U104" s="346">
        <v>991</v>
      </c>
      <c r="V104" s="7">
        <v>1064</v>
      </c>
      <c r="W104" s="8">
        <v>936</v>
      </c>
      <c r="X104" s="6">
        <v>1379</v>
      </c>
      <c r="Y104" s="8">
        <v>621</v>
      </c>
      <c r="Z104" s="7">
        <v>901</v>
      </c>
      <c r="AA104" s="7">
        <v>697</v>
      </c>
      <c r="AB104" s="7">
        <v>0.5</v>
      </c>
      <c r="AC104" s="164">
        <f t="shared" si="43"/>
        <v>0.65444500251130089</v>
      </c>
      <c r="AD104" s="164">
        <f t="shared" si="22"/>
        <v>2.3853258800715739E-2</v>
      </c>
      <c r="AE104" s="164">
        <f t="shared" si="23"/>
        <v>0.65500000000000003</v>
      </c>
      <c r="AF104" s="164">
        <f t="shared" si="24"/>
        <v>2.4025000000000008E-2</v>
      </c>
      <c r="AG104" s="164">
        <f t="shared" si="25"/>
        <v>0.54991816693944351</v>
      </c>
      <c r="AH104" s="164">
        <f t="shared" si="24"/>
        <v>2.491823390594151E-3</v>
      </c>
      <c r="AI104" s="164">
        <f t="shared" si="26"/>
        <v>0.53700000000000003</v>
      </c>
      <c r="AJ104" s="164">
        <f t="shared" si="27"/>
        <v>1.3690000000000024E-3</v>
      </c>
      <c r="AK104" s="164">
        <f t="shared" si="28"/>
        <v>0.52287581699346408</v>
      </c>
      <c r="AL104" s="164">
        <f t="shared" si="29"/>
        <v>5.2330300311846005E-4</v>
      </c>
      <c r="AM104" s="164">
        <f t="shared" si="30"/>
        <v>0.55100000000000005</v>
      </c>
      <c r="AN104" s="164">
        <f t="shared" si="31"/>
        <v>2.6010000000000048E-3</v>
      </c>
      <c r="AO104" s="164">
        <f t="shared" si="32"/>
        <v>0.50643776824034337</v>
      </c>
      <c r="AP104" s="164">
        <f t="shared" si="33"/>
        <v>4.1444859916373729E-5</v>
      </c>
      <c r="AQ104" s="164">
        <f t="shared" si="34"/>
        <v>0.50449999999999995</v>
      </c>
      <c r="AR104" s="164">
        <f t="shared" si="35"/>
        <v>2.0249999999999537E-5</v>
      </c>
      <c r="AS104" s="164">
        <f t="shared" si="36"/>
        <v>0.53200000000000003</v>
      </c>
      <c r="AT104" s="164">
        <f t="shared" si="37"/>
        <v>1.0240000000000019E-3</v>
      </c>
      <c r="AU104" s="164">
        <f t="shared" si="38"/>
        <v>0.6895</v>
      </c>
      <c r="AV104" s="164">
        <f t="shared" si="39"/>
        <v>3.5910249999999998E-2</v>
      </c>
      <c r="AW104" s="164">
        <f t="shared" si="40"/>
        <v>0.56382978723404253</v>
      </c>
      <c r="AX104" s="164">
        <f t="shared" si="41"/>
        <v>4.0742417383431394E-3</v>
      </c>
      <c r="AZ104">
        <f t="shared" si="42"/>
        <v>0</v>
      </c>
    </row>
    <row r="105" spans="1:52" x14ac:dyDescent="0.55000000000000004">
      <c r="A105" s="438"/>
      <c r="B105" s="7" t="s">
        <v>88</v>
      </c>
      <c r="C105" s="7" t="s">
        <v>91</v>
      </c>
      <c r="D105" s="120"/>
      <c r="E105" s="121"/>
      <c r="F105">
        <v>1098</v>
      </c>
      <c r="G105">
        <v>856</v>
      </c>
      <c r="H105" s="346">
        <v>1114</v>
      </c>
      <c r="I105" s="346">
        <v>886</v>
      </c>
      <c r="J105" s="7">
        <v>1021</v>
      </c>
      <c r="K105" s="7">
        <v>928</v>
      </c>
      <c r="L105" s="346">
        <v>1047</v>
      </c>
      <c r="M105" s="346">
        <v>953</v>
      </c>
      <c r="N105" s="7">
        <v>865</v>
      </c>
      <c r="O105" s="7">
        <v>810</v>
      </c>
      <c r="P105" s="346">
        <v>1048</v>
      </c>
      <c r="Q105" s="346">
        <v>952</v>
      </c>
      <c r="R105" s="7">
        <v>109</v>
      </c>
      <c r="S105" s="8">
        <v>110</v>
      </c>
      <c r="T105" s="346">
        <v>1005</v>
      </c>
      <c r="U105" s="346">
        <v>995</v>
      </c>
      <c r="V105" s="7">
        <v>1041</v>
      </c>
      <c r="W105" s="8">
        <v>959</v>
      </c>
      <c r="X105" s="6">
        <v>1415</v>
      </c>
      <c r="Y105" s="8">
        <v>585</v>
      </c>
      <c r="Z105" s="7">
        <v>864</v>
      </c>
      <c r="AA105" s="7">
        <v>753</v>
      </c>
      <c r="AB105" s="7">
        <v>0.5</v>
      </c>
      <c r="AC105" s="164">
        <f t="shared" si="43"/>
        <v>0.56192425793244627</v>
      </c>
      <c r="AD105" s="164">
        <f t="shared" si="22"/>
        <v>3.8346137204841348E-3</v>
      </c>
      <c r="AE105" s="164">
        <f t="shared" si="23"/>
        <v>0.55700000000000005</v>
      </c>
      <c r="AF105" s="164">
        <f t="shared" si="24"/>
        <v>3.2490000000000058E-3</v>
      </c>
      <c r="AG105" s="164">
        <f t="shared" si="25"/>
        <v>0.52385838891739356</v>
      </c>
      <c r="AH105" s="164">
        <f t="shared" si="24"/>
        <v>5.6922272173360775E-4</v>
      </c>
      <c r="AI105" s="164">
        <f t="shared" si="26"/>
        <v>0.52349999999999997</v>
      </c>
      <c r="AJ105" s="164">
        <f t="shared" si="27"/>
        <v>5.5224999999999838E-4</v>
      </c>
      <c r="AK105" s="164">
        <f t="shared" si="28"/>
        <v>0.5164179104477612</v>
      </c>
      <c r="AL105" s="164">
        <f t="shared" si="29"/>
        <v>2.6954778347070625E-4</v>
      </c>
      <c r="AM105" s="164">
        <f t="shared" si="30"/>
        <v>0.52400000000000002</v>
      </c>
      <c r="AN105" s="164">
        <f t="shared" si="31"/>
        <v>5.7600000000000099E-4</v>
      </c>
      <c r="AO105" s="164">
        <f t="shared" si="32"/>
        <v>0.49771689497716892</v>
      </c>
      <c r="AP105" s="164">
        <f t="shared" si="33"/>
        <v>5.2125685452764965E-6</v>
      </c>
      <c r="AQ105" s="164">
        <f t="shared" si="34"/>
        <v>0.50249999999999995</v>
      </c>
      <c r="AR105" s="164">
        <f t="shared" si="35"/>
        <v>6.2499999999997335E-6</v>
      </c>
      <c r="AS105" s="164">
        <f t="shared" si="36"/>
        <v>0.52049999999999996</v>
      </c>
      <c r="AT105" s="164">
        <f t="shared" si="37"/>
        <v>4.2024999999999848E-4</v>
      </c>
      <c r="AU105" s="164">
        <f t="shared" si="38"/>
        <v>0.70750000000000002</v>
      </c>
      <c r="AV105" s="164">
        <f t="shared" si="39"/>
        <v>4.3056250000000004E-2</v>
      </c>
      <c r="AW105" s="164">
        <f t="shared" si="40"/>
        <v>0.53432282003710574</v>
      </c>
      <c r="AX105" s="164">
        <f t="shared" si="41"/>
        <v>1.1780559752995472E-3</v>
      </c>
      <c r="AZ105">
        <f t="shared" si="42"/>
        <v>0</v>
      </c>
    </row>
    <row r="106" spans="1:52" x14ac:dyDescent="0.55000000000000004">
      <c r="A106" s="438"/>
      <c r="B106" s="7" t="s">
        <v>89</v>
      </c>
      <c r="C106" s="7" t="s">
        <v>91</v>
      </c>
      <c r="D106" s="120"/>
      <c r="E106" s="121"/>
      <c r="F106">
        <v>1031</v>
      </c>
      <c r="G106">
        <v>938</v>
      </c>
      <c r="H106" s="346">
        <v>1043</v>
      </c>
      <c r="I106" s="346">
        <v>957</v>
      </c>
      <c r="J106" s="7">
        <v>988</v>
      </c>
      <c r="K106" s="7">
        <v>980</v>
      </c>
      <c r="L106" s="346">
        <v>1008</v>
      </c>
      <c r="M106" s="346">
        <v>992</v>
      </c>
      <c r="N106" s="7">
        <v>917</v>
      </c>
      <c r="O106" s="7">
        <v>880</v>
      </c>
      <c r="P106" s="346">
        <v>1002</v>
      </c>
      <c r="Q106" s="346">
        <v>998</v>
      </c>
      <c r="R106" s="7">
        <v>125</v>
      </c>
      <c r="S106" s="8">
        <v>120</v>
      </c>
      <c r="T106" s="346">
        <v>1019</v>
      </c>
      <c r="U106" s="346">
        <v>981</v>
      </c>
      <c r="V106" s="7">
        <v>997</v>
      </c>
      <c r="W106" s="8">
        <v>1003</v>
      </c>
      <c r="X106" s="6">
        <v>1435</v>
      </c>
      <c r="Y106" s="8">
        <v>565</v>
      </c>
      <c r="Z106" s="7">
        <v>709</v>
      </c>
      <c r="AA106" s="7">
        <v>772</v>
      </c>
      <c r="AB106" s="7">
        <v>0.5</v>
      </c>
      <c r="AC106" s="164">
        <f t="shared" si="43"/>
        <v>0.52361604875571355</v>
      </c>
      <c r="AD106" s="164">
        <f t="shared" si="22"/>
        <v>5.5771775883223945E-4</v>
      </c>
      <c r="AE106" s="164">
        <f t="shared" si="23"/>
        <v>0.52149999999999996</v>
      </c>
      <c r="AF106" s="164">
        <f t="shared" si="24"/>
        <v>4.6224999999999842E-4</v>
      </c>
      <c r="AG106" s="164">
        <f t="shared" si="25"/>
        <v>0.50203252032520329</v>
      </c>
      <c r="AH106" s="164">
        <f t="shared" si="24"/>
        <v>4.1311388723644915E-6</v>
      </c>
      <c r="AI106" s="164">
        <f t="shared" si="26"/>
        <v>0.504</v>
      </c>
      <c r="AJ106" s="164">
        <f t="shared" si="27"/>
        <v>1.600000000000003E-5</v>
      </c>
      <c r="AK106" s="164">
        <f t="shared" si="28"/>
        <v>0.51029493600445186</v>
      </c>
      <c r="AL106" s="164">
        <f t="shared" si="29"/>
        <v>1.0598570733575923E-4</v>
      </c>
      <c r="AM106" s="164">
        <f t="shared" si="30"/>
        <v>0.501</v>
      </c>
      <c r="AN106" s="164">
        <f t="shared" si="31"/>
        <v>1.0000000000000019E-6</v>
      </c>
      <c r="AO106" s="164">
        <f t="shared" si="32"/>
        <v>0.51020408163265307</v>
      </c>
      <c r="AP106" s="164">
        <f t="shared" si="33"/>
        <v>1.041232819658478E-4</v>
      </c>
      <c r="AQ106" s="164">
        <f t="shared" si="34"/>
        <v>0.50949999999999995</v>
      </c>
      <c r="AR106" s="164">
        <f t="shared" si="35"/>
        <v>9.0249999999999104E-5</v>
      </c>
      <c r="AS106" s="164">
        <f t="shared" si="36"/>
        <v>0.4985</v>
      </c>
      <c r="AT106" s="164">
        <f t="shared" si="37"/>
        <v>2.2500000000000039E-6</v>
      </c>
      <c r="AU106" s="164">
        <f t="shared" si="38"/>
        <v>0.71750000000000003</v>
      </c>
      <c r="AV106" s="164">
        <f t="shared" si="39"/>
        <v>4.7306250000000015E-2</v>
      </c>
      <c r="AW106" s="164">
        <f t="shared" si="40"/>
        <v>0.47873058744091829</v>
      </c>
      <c r="AX106" s="164">
        <f t="shared" si="41"/>
        <v>4.5238791060842293E-4</v>
      </c>
      <c r="AZ106">
        <f t="shared" si="42"/>
        <v>1</v>
      </c>
    </row>
    <row r="107" spans="1:52" x14ac:dyDescent="0.55000000000000004">
      <c r="A107" s="438"/>
      <c r="B107" s="7" t="s">
        <v>90</v>
      </c>
      <c r="C107" s="7" t="s">
        <v>91</v>
      </c>
      <c r="D107" s="120"/>
      <c r="E107" s="121"/>
      <c r="F107">
        <v>1022</v>
      </c>
      <c r="G107">
        <v>964</v>
      </c>
      <c r="H107" s="346">
        <v>1032</v>
      </c>
      <c r="I107" s="346">
        <v>968</v>
      </c>
      <c r="J107" s="7">
        <v>996</v>
      </c>
      <c r="K107" s="7">
        <v>973</v>
      </c>
      <c r="L107" s="346">
        <v>1008</v>
      </c>
      <c r="M107" s="346">
        <v>992</v>
      </c>
      <c r="N107" s="7">
        <v>950</v>
      </c>
      <c r="O107" s="7">
        <v>938</v>
      </c>
      <c r="P107" s="346">
        <v>1003</v>
      </c>
      <c r="Q107" s="346">
        <v>997</v>
      </c>
      <c r="R107" s="7">
        <v>109</v>
      </c>
      <c r="S107" s="8">
        <v>109</v>
      </c>
      <c r="T107" s="346">
        <v>1010</v>
      </c>
      <c r="U107" s="346">
        <v>990</v>
      </c>
      <c r="V107" s="7">
        <v>1004</v>
      </c>
      <c r="W107" s="8">
        <v>996</v>
      </c>
      <c r="X107" s="6">
        <v>1227</v>
      </c>
      <c r="Y107" s="8">
        <v>773</v>
      </c>
      <c r="Z107" s="7">
        <v>718</v>
      </c>
      <c r="AA107" s="7">
        <v>798</v>
      </c>
      <c r="AB107" s="7">
        <v>0.5</v>
      </c>
      <c r="AC107" s="164">
        <f t="shared" si="43"/>
        <v>0.51460221550855989</v>
      </c>
      <c r="AD107" s="164">
        <f t="shared" si="22"/>
        <v>2.1322469775842697E-4</v>
      </c>
      <c r="AE107" s="164">
        <f t="shared" si="23"/>
        <v>0.51600000000000001</v>
      </c>
      <c r="AF107" s="164">
        <f t="shared" si="24"/>
        <v>2.5600000000000048E-4</v>
      </c>
      <c r="AG107" s="164">
        <f t="shared" si="25"/>
        <v>0.50584052818689695</v>
      </c>
      <c r="AH107" s="164">
        <f t="shared" si="24"/>
        <v>3.4111769501937822E-5</v>
      </c>
      <c r="AI107" s="164">
        <f t="shared" si="26"/>
        <v>0.504</v>
      </c>
      <c r="AJ107" s="164">
        <f t="shared" si="27"/>
        <v>1.600000000000003E-5</v>
      </c>
      <c r="AK107" s="164">
        <f t="shared" si="28"/>
        <v>0.50317796610169496</v>
      </c>
      <c r="AL107" s="164">
        <f t="shared" si="29"/>
        <v>1.0099468543522275E-5</v>
      </c>
      <c r="AM107" s="164">
        <f t="shared" si="30"/>
        <v>0.50149999999999995</v>
      </c>
      <c r="AN107" s="164">
        <f t="shared" si="31"/>
        <v>2.2499999999998374E-6</v>
      </c>
      <c r="AO107" s="164">
        <f t="shared" si="32"/>
        <v>0.5</v>
      </c>
      <c r="AP107" s="164">
        <f t="shared" si="33"/>
        <v>0</v>
      </c>
      <c r="AQ107" s="164">
        <f t="shared" si="34"/>
        <v>0.505</v>
      </c>
      <c r="AR107" s="164">
        <f t="shared" si="35"/>
        <v>2.5000000000000045E-5</v>
      </c>
      <c r="AS107" s="164">
        <f t="shared" si="36"/>
        <v>0.502</v>
      </c>
      <c r="AT107" s="164">
        <f t="shared" si="37"/>
        <v>4.0000000000000074E-6</v>
      </c>
      <c r="AU107" s="164">
        <f t="shared" si="38"/>
        <v>0.61350000000000005</v>
      </c>
      <c r="AV107" s="164">
        <f t="shared" si="39"/>
        <v>1.288225000000001E-2</v>
      </c>
      <c r="AW107" s="164">
        <f t="shared" si="40"/>
        <v>0.47361477572559368</v>
      </c>
      <c r="AX107" s="164">
        <f t="shared" si="41"/>
        <v>6.9618006001072026E-4</v>
      </c>
      <c r="AZ107">
        <f t="shared" si="42"/>
        <v>1</v>
      </c>
    </row>
    <row r="108" spans="1:52" x14ac:dyDescent="0.55000000000000004">
      <c r="A108" s="438"/>
      <c r="B108" s="7" t="s">
        <v>83</v>
      </c>
      <c r="C108" s="7" t="s">
        <v>92</v>
      </c>
      <c r="D108" s="120"/>
      <c r="E108" s="121"/>
      <c r="F108">
        <v>929</v>
      </c>
      <c r="G108">
        <v>1033</v>
      </c>
      <c r="H108" s="346">
        <v>955</v>
      </c>
      <c r="I108" s="346">
        <v>1045</v>
      </c>
      <c r="J108" s="7">
        <v>989</v>
      </c>
      <c r="K108" s="7">
        <v>940</v>
      </c>
      <c r="L108" s="346">
        <v>1012</v>
      </c>
      <c r="M108" s="346">
        <v>988</v>
      </c>
      <c r="N108" s="7">
        <v>754</v>
      </c>
      <c r="O108" s="7">
        <v>888</v>
      </c>
      <c r="P108" s="346">
        <v>1045</v>
      </c>
      <c r="Q108" s="346">
        <v>955</v>
      </c>
      <c r="R108" s="7">
        <v>114</v>
      </c>
      <c r="S108" s="8">
        <v>134</v>
      </c>
      <c r="T108" s="346">
        <v>971</v>
      </c>
      <c r="U108" s="346">
        <v>1029</v>
      </c>
      <c r="V108" s="7">
        <v>1007</v>
      </c>
      <c r="W108" s="8">
        <v>993</v>
      </c>
      <c r="X108" s="6">
        <v>1038</v>
      </c>
      <c r="Y108" s="8">
        <v>962</v>
      </c>
      <c r="Z108" s="7">
        <v>886</v>
      </c>
      <c r="AA108" s="7">
        <v>895</v>
      </c>
      <c r="AB108" s="7">
        <v>0.5</v>
      </c>
      <c r="AC108" s="164">
        <f t="shared" si="43"/>
        <v>0.47349643221202853</v>
      </c>
      <c r="AD108" s="164">
        <f t="shared" si="22"/>
        <v>7.0243910549159898E-4</v>
      </c>
      <c r="AE108" s="164">
        <f t="shared" si="23"/>
        <v>0.47749999999999998</v>
      </c>
      <c r="AF108" s="164">
        <f t="shared" si="24"/>
        <v>5.0625000000000095E-4</v>
      </c>
      <c r="AG108" s="164">
        <f t="shared" si="25"/>
        <v>0.51270088128564018</v>
      </c>
      <c r="AH108" s="164">
        <f t="shared" si="24"/>
        <v>1.6131238543192484E-4</v>
      </c>
      <c r="AI108" s="164">
        <f t="shared" si="26"/>
        <v>0.50600000000000001</v>
      </c>
      <c r="AJ108" s="164">
        <f t="shared" si="27"/>
        <v>3.6000000000000062E-5</v>
      </c>
      <c r="AK108" s="164">
        <f t="shared" si="28"/>
        <v>0.4591961023142509</v>
      </c>
      <c r="AL108" s="164">
        <f t="shared" si="29"/>
        <v>1.664958066349081E-3</v>
      </c>
      <c r="AM108" s="164">
        <f t="shared" si="30"/>
        <v>0.52249999999999996</v>
      </c>
      <c r="AN108" s="164">
        <f t="shared" si="31"/>
        <v>5.0624999999999845E-4</v>
      </c>
      <c r="AO108" s="164">
        <f t="shared" si="32"/>
        <v>0.45967741935483869</v>
      </c>
      <c r="AP108" s="164">
        <f t="shared" si="33"/>
        <v>1.6259105098855376E-3</v>
      </c>
      <c r="AQ108" s="164">
        <f t="shared" si="34"/>
        <v>0.48549999999999999</v>
      </c>
      <c r="AR108" s="164">
        <f t="shared" si="35"/>
        <v>2.1025000000000037E-4</v>
      </c>
      <c r="AS108" s="164">
        <f t="shared" si="36"/>
        <v>0.50349999999999995</v>
      </c>
      <c r="AT108" s="164">
        <f t="shared" si="37"/>
        <v>1.2249999999999634E-5</v>
      </c>
      <c r="AU108" s="164">
        <f t="shared" si="38"/>
        <v>0.51900000000000002</v>
      </c>
      <c r="AV108" s="164">
        <f t="shared" si="39"/>
        <v>3.6100000000000064E-4</v>
      </c>
      <c r="AW108" s="164">
        <f t="shared" si="40"/>
        <v>0.49747332959011792</v>
      </c>
      <c r="AX108" s="164">
        <f t="shared" si="41"/>
        <v>6.3840633601736846E-6</v>
      </c>
      <c r="AZ108">
        <f t="shared" si="42"/>
        <v>0</v>
      </c>
    </row>
    <row r="109" spans="1:52" x14ac:dyDescent="0.55000000000000004">
      <c r="A109" s="438"/>
      <c r="B109" s="7" t="s">
        <v>84</v>
      </c>
      <c r="C109" s="7" t="s">
        <v>92</v>
      </c>
      <c r="D109" s="120"/>
      <c r="E109" s="121"/>
      <c r="F109">
        <v>909</v>
      </c>
      <c r="G109">
        <v>1069</v>
      </c>
      <c r="H109" s="346">
        <v>919</v>
      </c>
      <c r="I109" s="346">
        <v>1081</v>
      </c>
      <c r="J109" s="7">
        <v>967</v>
      </c>
      <c r="K109" s="7">
        <v>915</v>
      </c>
      <c r="L109" s="346">
        <v>1028</v>
      </c>
      <c r="M109" s="346">
        <v>972</v>
      </c>
      <c r="N109" s="7">
        <v>814</v>
      </c>
      <c r="O109" s="7">
        <v>894</v>
      </c>
      <c r="P109" s="346">
        <v>981</v>
      </c>
      <c r="Q109" s="346">
        <v>1019</v>
      </c>
      <c r="R109" s="7">
        <v>107</v>
      </c>
      <c r="S109" s="8">
        <v>113</v>
      </c>
      <c r="T109" s="346">
        <v>1011</v>
      </c>
      <c r="U109" s="346">
        <v>989</v>
      </c>
      <c r="V109" s="7">
        <v>996</v>
      </c>
      <c r="W109" s="8">
        <v>1004</v>
      </c>
      <c r="X109" s="6">
        <v>945</v>
      </c>
      <c r="Y109" s="8">
        <v>1055</v>
      </c>
      <c r="Z109" s="7">
        <v>715</v>
      </c>
      <c r="AA109" s="7">
        <v>908</v>
      </c>
      <c r="AB109" s="7">
        <v>0.5</v>
      </c>
      <c r="AC109" s="164">
        <f t="shared" si="43"/>
        <v>0.45955510616784628</v>
      </c>
      <c r="AD109" s="164">
        <f t="shared" si="22"/>
        <v>1.6357894370941858E-3</v>
      </c>
      <c r="AE109" s="164">
        <f t="shared" si="23"/>
        <v>0.45950000000000002</v>
      </c>
      <c r="AF109" s="164">
        <f t="shared" si="24"/>
        <v>1.6402499999999985E-3</v>
      </c>
      <c r="AG109" s="164">
        <f t="shared" si="25"/>
        <v>0.51381509032943673</v>
      </c>
      <c r="AH109" s="164">
        <f t="shared" si="24"/>
        <v>1.9085672081049627E-4</v>
      </c>
      <c r="AI109" s="164">
        <f t="shared" si="26"/>
        <v>0.51400000000000001</v>
      </c>
      <c r="AJ109" s="164">
        <f t="shared" si="27"/>
        <v>1.9600000000000035E-4</v>
      </c>
      <c r="AK109" s="164">
        <f t="shared" si="28"/>
        <v>0.47658079625292737</v>
      </c>
      <c r="AL109" s="164">
        <f t="shared" si="29"/>
        <v>5.4845910414690047E-4</v>
      </c>
      <c r="AM109" s="164">
        <f t="shared" si="30"/>
        <v>0.49049999999999999</v>
      </c>
      <c r="AN109" s="164">
        <f t="shared" si="31"/>
        <v>9.0250000000000161E-5</v>
      </c>
      <c r="AO109" s="164">
        <f t="shared" si="32"/>
        <v>0.48636363636363639</v>
      </c>
      <c r="AP109" s="164">
        <f t="shared" si="33"/>
        <v>1.8595041322313986E-4</v>
      </c>
      <c r="AQ109" s="164">
        <f t="shared" si="34"/>
        <v>0.50549999999999995</v>
      </c>
      <c r="AR109" s="164">
        <f t="shared" si="35"/>
        <v>3.0249999999999444E-5</v>
      </c>
      <c r="AS109" s="164">
        <f t="shared" si="36"/>
        <v>0.498</v>
      </c>
      <c r="AT109" s="164">
        <f t="shared" si="37"/>
        <v>4.0000000000000074E-6</v>
      </c>
      <c r="AU109" s="164">
        <f t="shared" si="38"/>
        <v>0.47249999999999998</v>
      </c>
      <c r="AV109" s="164">
        <f t="shared" si="39"/>
        <v>7.5625000000000139E-4</v>
      </c>
      <c r="AW109" s="164">
        <f t="shared" si="40"/>
        <v>0.44054220579174369</v>
      </c>
      <c r="AX109" s="164">
        <f t="shared" si="41"/>
        <v>3.5352292921113576E-3</v>
      </c>
      <c r="AZ109">
        <f t="shared" si="42"/>
        <v>0</v>
      </c>
    </row>
    <row r="110" spans="1:52" x14ac:dyDescent="0.55000000000000004">
      <c r="A110" s="438"/>
      <c r="B110" s="7" t="s">
        <v>85</v>
      </c>
      <c r="C110" s="7" t="s">
        <v>92</v>
      </c>
      <c r="D110" s="120"/>
      <c r="E110" s="121"/>
      <c r="F110">
        <v>908</v>
      </c>
      <c r="G110">
        <v>1074</v>
      </c>
      <c r="H110" s="346">
        <v>921</v>
      </c>
      <c r="I110" s="346">
        <v>1079</v>
      </c>
      <c r="J110" s="7">
        <v>959</v>
      </c>
      <c r="K110" s="7">
        <v>975</v>
      </c>
      <c r="L110" s="346">
        <v>982</v>
      </c>
      <c r="M110" s="346">
        <v>1018</v>
      </c>
      <c r="N110" s="7">
        <v>947</v>
      </c>
      <c r="O110" s="7">
        <v>920</v>
      </c>
      <c r="P110" s="346">
        <v>987</v>
      </c>
      <c r="Q110" s="346">
        <v>1013</v>
      </c>
      <c r="R110" s="7">
        <v>111</v>
      </c>
      <c r="S110" s="8">
        <v>98</v>
      </c>
      <c r="T110" s="346">
        <v>1011</v>
      </c>
      <c r="U110" s="346">
        <v>989</v>
      </c>
      <c r="V110" s="7">
        <v>994</v>
      </c>
      <c r="W110" s="8">
        <v>1006</v>
      </c>
      <c r="X110" s="6">
        <v>959</v>
      </c>
      <c r="Y110" s="8">
        <v>1041</v>
      </c>
      <c r="Z110" s="7">
        <v>801</v>
      </c>
      <c r="AA110" s="7">
        <v>867</v>
      </c>
      <c r="AB110" s="7">
        <v>0.5</v>
      </c>
      <c r="AC110" s="164">
        <f t="shared" si="43"/>
        <v>0.45812310797174571</v>
      </c>
      <c r="AD110" s="164">
        <f t="shared" si="22"/>
        <v>1.7536740859460675E-3</v>
      </c>
      <c r="AE110" s="164">
        <f t="shared" si="23"/>
        <v>0.46050000000000002</v>
      </c>
      <c r="AF110" s="164">
        <f t="shared" si="24"/>
        <v>1.5602499999999985E-3</v>
      </c>
      <c r="AG110" s="164">
        <f t="shared" si="25"/>
        <v>0.49586349534643226</v>
      </c>
      <c r="AH110" s="164">
        <f t="shared" si="24"/>
        <v>1.7110670748987576E-5</v>
      </c>
      <c r="AI110" s="164">
        <f t="shared" si="26"/>
        <v>0.49099999999999999</v>
      </c>
      <c r="AJ110" s="164">
        <f t="shared" si="27"/>
        <v>8.1000000000000139E-5</v>
      </c>
      <c r="AK110" s="164">
        <f t="shared" si="28"/>
        <v>0.5072308516336369</v>
      </c>
      <c r="AL110" s="164">
        <f t="shared" si="29"/>
        <v>5.2285215347669471E-5</v>
      </c>
      <c r="AM110" s="164">
        <f t="shared" si="30"/>
        <v>0.49349999999999999</v>
      </c>
      <c r="AN110" s="164">
        <f t="shared" si="31"/>
        <v>4.2250000000000078E-5</v>
      </c>
      <c r="AO110" s="164">
        <f t="shared" si="32"/>
        <v>0.53110047846889952</v>
      </c>
      <c r="AP110" s="164">
        <f t="shared" si="33"/>
        <v>9.6723976099448244E-4</v>
      </c>
      <c r="AQ110" s="164">
        <f t="shared" si="34"/>
        <v>0.50549999999999995</v>
      </c>
      <c r="AR110" s="164">
        <f t="shared" si="35"/>
        <v>3.0249999999999444E-5</v>
      </c>
      <c r="AS110" s="164">
        <f t="shared" si="36"/>
        <v>0.497</v>
      </c>
      <c r="AT110" s="164">
        <f t="shared" si="37"/>
        <v>9.0000000000000155E-6</v>
      </c>
      <c r="AU110" s="164">
        <f t="shared" si="38"/>
        <v>0.47949999999999998</v>
      </c>
      <c r="AV110" s="164">
        <f t="shared" si="39"/>
        <v>4.2025000000000076E-4</v>
      </c>
      <c r="AW110" s="164">
        <f t="shared" si="40"/>
        <v>0.48021582733812951</v>
      </c>
      <c r="AX110" s="164">
        <f t="shared" si="41"/>
        <v>3.9141348791470372E-4</v>
      </c>
      <c r="AZ110">
        <f t="shared" si="42"/>
        <v>0</v>
      </c>
    </row>
    <row r="111" spans="1:52" x14ac:dyDescent="0.55000000000000004">
      <c r="A111" s="438"/>
      <c r="B111" s="7" t="s">
        <v>86</v>
      </c>
      <c r="C111" s="7" t="s">
        <v>92</v>
      </c>
      <c r="D111" s="120"/>
      <c r="E111" s="121"/>
      <c r="F111">
        <v>841</v>
      </c>
      <c r="G111">
        <v>1132</v>
      </c>
      <c r="H111" s="346">
        <v>859</v>
      </c>
      <c r="I111" s="346">
        <v>1141</v>
      </c>
      <c r="J111" s="7">
        <v>870</v>
      </c>
      <c r="K111" s="7">
        <v>1097</v>
      </c>
      <c r="L111" s="346">
        <v>889</v>
      </c>
      <c r="M111" s="346">
        <v>1111</v>
      </c>
      <c r="N111" s="7">
        <v>823</v>
      </c>
      <c r="O111" s="7">
        <v>1067</v>
      </c>
      <c r="P111" s="346">
        <v>892</v>
      </c>
      <c r="Q111" s="346">
        <v>1108</v>
      </c>
      <c r="R111" s="7">
        <v>115</v>
      </c>
      <c r="S111" s="8">
        <v>112</v>
      </c>
      <c r="T111" s="346">
        <v>992</v>
      </c>
      <c r="U111" s="346">
        <v>1008</v>
      </c>
      <c r="V111" s="7">
        <v>684</v>
      </c>
      <c r="W111" s="8">
        <v>1316</v>
      </c>
      <c r="X111" s="6">
        <v>848</v>
      </c>
      <c r="Y111" s="8">
        <v>1152</v>
      </c>
      <c r="Z111" s="7">
        <v>887</v>
      </c>
      <c r="AA111" s="7">
        <v>947</v>
      </c>
      <c r="AB111" s="7">
        <v>0.5</v>
      </c>
      <c r="AC111" s="164">
        <f t="shared" si="43"/>
        <v>0.42625443487075521</v>
      </c>
      <c r="AD111" s="164">
        <f t="shared" si="22"/>
        <v>5.438408376231686E-3</v>
      </c>
      <c r="AE111" s="164">
        <f t="shared" si="23"/>
        <v>0.42949999999999999</v>
      </c>
      <c r="AF111" s="164">
        <f t="shared" si="24"/>
        <v>4.9702500000000007E-3</v>
      </c>
      <c r="AG111" s="164">
        <f t="shared" si="25"/>
        <v>0.44229791560752413</v>
      </c>
      <c r="AH111" s="164">
        <f t="shared" si="24"/>
        <v>3.3295305432364075E-3</v>
      </c>
      <c r="AI111" s="164">
        <f t="shared" si="26"/>
        <v>0.44450000000000001</v>
      </c>
      <c r="AJ111" s="164">
        <f t="shared" si="27"/>
        <v>3.0802499999999992E-3</v>
      </c>
      <c r="AK111" s="164">
        <f t="shared" si="28"/>
        <v>0.43544973544973548</v>
      </c>
      <c r="AL111" s="164">
        <f t="shared" si="29"/>
        <v>4.1667366535091373E-3</v>
      </c>
      <c r="AM111" s="164">
        <f t="shared" si="30"/>
        <v>0.44600000000000001</v>
      </c>
      <c r="AN111" s="164">
        <f t="shared" si="31"/>
        <v>2.9159999999999993E-3</v>
      </c>
      <c r="AO111" s="164">
        <f t="shared" si="32"/>
        <v>0.50660792951541855</v>
      </c>
      <c r="AP111" s="164">
        <f t="shared" si="33"/>
        <v>4.3664732480739678E-5</v>
      </c>
      <c r="AQ111" s="164">
        <f t="shared" si="34"/>
        <v>0.496</v>
      </c>
      <c r="AR111" s="164">
        <f t="shared" si="35"/>
        <v>1.600000000000003E-5</v>
      </c>
      <c r="AS111" s="164">
        <f t="shared" si="36"/>
        <v>0.34200000000000003</v>
      </c>
      <c r="AT111" s="164">
        <f t="shared" si="37"/>
        <v>2.4963999999999993E-2</v>
      </c>
      <c r="AU111" s="164">
        <f t="shared" si="38"/>
        <v>0.42399999999999999</v>
      </c>
      <c r="AV111" s="164">
        <f t="shared" si="39"/>
        <v>5.7760000000000016E-3</v>
      </c>
      <c r="AW111" s="164">
        <f t="shared" si="40"/>
        <v>0.48364231188658668</v>
      </c>
      <c r="AX111" s="164">
        <f t="shared" si="41"/>
        <v>2.675739604157033E-4</v>
      </c>
      <c r="AZ111">
        <f t="shared" si="42"/>
        <v>0</v>
      </c>
    </row>
    <row r="112" spans="1:52" x14ac:dyDescent="0.55000000000000004">
      <c r="A112" s="438"/>
      <c r="B112" s="7" t="s">
        <v>87</v>
      </c>
      <c r="C112" s="7" t="s">
        <v>92</v>
      </c>
      <c r="D112" s="120"/>
      <c r="E112" s="121"/>
      <c r="F112">
        <v>1138</v>
      </c>
      <c r="G112">
        <v>844</v>
      </c>
      <c r="H112" s="346">
        <v>1144</v>
      </c>
      <c r="I112" s="346">
        <v>856</v>
      </c>
      <c r="J112" s="7">
        <v>1035</v>
      </c>
      <c r="K112" s="7">
        <v>906</v>
      </c>
      <c r="L112" s="346">
        <v>1069</v>
      </c>
      <c r="M112" s="346">
        <v>931</v>
      </c>
      <c r="N112" s="7">
        <v>871</v>
      </c>
      <c r="O112" s="7">
        <v>878</v>
      </c>
      <c r="P112" s="346">
        <v>1061</v>
      </c>
      <c r="Q112" s="346">
        <v>939</v>
      </c>
      <c r="R112" s="7">
        <v>108</v>
      </c>
      <c r="S112" s="8">
        <v>113</v>
      </c>
      <c r="T112" s="346">
        <v>1039</v>
      </c>
      <c r="U112" s="346">
        <v>961</v>
      </c>
      <c r="V112" s="7">
        <v>1060</v>
      </c>
      <c r="W112" s="8">
        <v>940</v>
      </c>
      <c r="X112" s="6">
        <v>1233</v>
      </c>
      <c r="Y112" s="8">
        <v>767</v>
      </c>
      <c r="Z112" s="7">
        <v>844</v>
      </c>
      <c r="AA112" s="7">
        <v>821</v>
      </c>
      <c r="AB112" s="7">
        <v>0.5</v>
      </c>
      <c r="AC112" s="164">
        <f t="shared" si="43"/>
        <v>0.57416750756811297</v>
      </c>
      <c r="AD112" s="164">
        <f t="shared" si="22"/>
        <v>5.5008191788660944E-3</v>
      </c>
      <c r="AE112" s="164">
        <f t="shared" si="23"/>
        <v>0.57199999999999995</v>
      </c>
      <c r="AF112" s="164">
        <f t="shared" si="24"/>
        <v>5.1839999999999933E-3</v>
      </c>
      <c r="AG112" s="164">
        <f t="shared" si="25"/>
        <v>0.5332302936630603</v>
      </c>
      <c r="AH112" s="164">
        <f t="shared" si="24"/>
        <v>1.1042524169332252E-3</v>
      </c>
      <c r="AI112" s="164">
        <f t="shared" si="26"/>
        <v>0.53449999999999998</v>
      </c>
      <c r="AJ112" s="164">
        <f t="shared" si="27"/>
        <v>1.1902499999999984E-3</v>
      </c>
      <c r="AK112" s="164">
        <f t="shared" si="28"/>
        <v>0.49799885648942255</v>
      </c>
      <c r="AL112" s="164">
        <f t="shared" si="29"/>
        <v>4.00457534992625E-6</v>
      </c>
      <c r="AM112" s="164">
        <f t="shared" si="30"/>
        <v>0.53049999999999997</v>
      </c>
      <c r="AN112" s="164">
        <f t="shared" si="31"/>
        <v>9.3024999999999824E-4</v>
      </c>
      <c r="AO112" s="164">
        <f t="shared" si="32"/>
        <v>0.48868778280542985</v>
      </c>
      <c r="AP112" s="164">
        <f t="shared" si="33"/>
        <v>1.2796625785712858E-4</v>
      </c>
      <c r="AQ112" s="164">
        <f t="shared" si="34"/>
        <v>0.51949999999999996</v>
      </c>
      <c r="AR112" s="164">
        <f t="shared" si="35"/>
        <v>3.8024999999999854E-4</v>
      </c>
      <c r="AS112" s="164">
        <f t="shared" si="36"/>
        <v>0.53</v>
      </c>
      <c r="AT112" s="164">
        <f t="shared" si="37"/>
        <v>9.000000000000016E-4</v>
      </c>
      <c r="AU112" s="164">
        <f t="shared" si="38"/>
        <v>0.61650000000000005</v>
      </c>
      <c r="AV112" s="164">
        <f t="shared" si="39"/>
        <v>1.3572250000000011E-2</v>
      </c>
      <c r="AW112" s="164">
        <f t="shared" si="40"/>
        <v>0.50690690690690687</v>
      </c>
      <c r="AX112" s="164">
        <f t="shared" si="41"/>
        <v>4.7705363020677874E-5</v>
      </c>
      <c r="AZ112">
        <f t="shared" si="42"/>
        <v>0</v>
      </c>
    </row>
    <row r="113" spans="1:52" x14ac:dyDescent="0.55000000000000004">
      <c r="A113" s="438"/>
      <c r="B113" s="7" t="s">
        <v>88</v>
      </c>
      <c r="C113" s="7" t="s">
        <v>92</v>
      </c>
      <c r="D113" s="120"/>
      <c r="E113" s="121"/>
      <c r="F113">
        <v>1087</v>
      </c>
      <c r="G113">
        <v>856</v>
      </c>
      <c r="H113" s="346">
        <v>1121</v>
      </c>
      <c r="I113" s="346">
        <v>879</v>
      </c>
      <c r="J113" s="7">
        <v>1020</v>
      </c>
      <c r="K113" s="7">
        <v>949</v>
      </c>
      <c r="L113" s="346">
        <v>1036</v>
      </c>
      <c r="M113" s="346">
        <v>964</v>
      </c>
      <c r="N113" s="7">
        <v>915</v>
      </c>
      <c r="O113" s="7">
        <v>887</v>
      </c>
      <c r="P113" s="346">
        <v>1047</v>
      </c>
      <c r="Q113" s="346">
        <v>953</v>
      </c>
      <c r="R113" s="7">
        <v>119</v>
      </c>
      <c r="S113" s="8">
        <v>120</v>
      </c>
      <c r="T113" s="346">
        <v>965</v>
      </c>
      <c r="U113" s="346">
        <v>1035</v>
      </c>
      <c r="V113" s="7">
        <v>1035</v>
      </c>
      <c r="W113" s="8">
        <v>965</v>
      </c>
      <c r="X113" s="6">
        <v>1257</v>
      </c>
      <c r="Y113" s="8">
        <v>743</v>
      </c>
      <c r="Z113" s="7">
        <v>845</v>
      </c>
      <c r="AA113" s="7">
        <v>839</v>
      </c>
      <c r="AB113" s="7">
        <v>0.5</v>
      </c>
      <c r="AC113" s="164">
        <f t="shared" si="43"/>
        <v>0.55944415851775608</v>
      </c>
      <c r="AD113" s="164">
        <f t="shared" si="22"/>
        <v>3.5336079818841133E-3</v>
      </c>
      <c r="AE113" s="164">
        <f t="shared" si="23"/>
        <v>0.5605</v>
      </c>
      <c r="AF113" s="164">
        <f t="shared" si="24"/>
        <v>3.6602499999999999E-3</v>
      </c>
      <c r="AG113" s="164">
        <f t="shared" si="25"/>
        <v>0.51802945657694266</v>
      </c>
      <c r="AH113" s="164">
        <f t="shared" si="24"/>
        <v>3.2506130445986094E-4</v>
      </c>
      <c r="AI113" s="164">
        <f t="shared" si="26"/>
        <v>0.51800000000000002</v>
      </c>
      <c r="AJ113" s="164">
        <f t="shared" si="27"/>
        <v>3.2400000000000056E-4</v>
      </c>
      <c r="AK113" s="164">
        <f t="shared" si="28"/>
        <v>0.50776914539400664</v>
      </c>
      <c r="AL113" s="164">
        <f t="shared" si="29"/>
        <v>6.0359620153214557E-5</v>
      </c>
      <c r="AM113" s="164">
        <f t="shared" si="30"/>
        <v>0.52349999999999997</v>
      </c>
      <c r="AN113" s="164">
        <f t="shared" si="31"/>
        <v>5.5224999999999838E-4</v>
      </c>
      <c r="AO113" s="164">
        <f t="shared" si="32"/>
        <v>0.497907949790795</v>
      </c>
      <c r="AP113" s="164">
        <f t="shared" si="33"/>
        <v>4.3766740778346788E-6</v>
      </c>
      <c r="AQ113" s="164">
        <f t="shared" si="34"/>
        <v>0.48249999999999998</v>
      </c>
      <c r="AR113" s="164">
        <f t="shared" si="35"/>
        <v>3.0625000000000053E-4</v>
      </c>
      <c r="AS113" s="164">
        <f t="shared" si="36"/>
        <v>0.51749999999999996</v>
      </c>
      <c r="AT113" s="164">
        <f t="shared" si="37"/>
        <v>3.0624999999999858E-4</v>
      </c>
      <c r="AU113" s="164">
        <f t="shared" si="38"/>
        <v>0.62849999999999995</v>
      </c>
      <c r="AV113" s="164">
        <f t="shared" si="39"/>
        <v>1.6512249999999985E-2</v>
      </c>
      <c r="AW113" s="164">
        <f t="shared" si="40"/>
        <v>0.50178147268408546</v>
      </c>
      <c r="AX113" s="164">
        <f t="shared" si="41"/>
        <v>3.1736449241426572E-6</v>
      </c>
      <c r="AZ113">
        <f t="shared" si="42"/>
        <v>0</v>
      </c>
    </row>
    <row r="114" spans="1:52" x14ac:dyDescent="0.55000000000000004">
      <c r="A114" s="438"/>
      <c r="B114" s="7" t="s">
        <v>89</v>
      </c>
      <c r="C114" s="7" t="s">
        <v>92</v>
      </c>
      <c r="D114" s="120"/>
      <c r="E114" s="121"/>
      <c r="F114">
        <v>1040</v>
      </c>
      <c r="G114">
        <v>938</v>
      </c>
      <c r="H114" s="346">
        <v>1052</v>
      </c>
      <c r="I114" s="346">
        <v>948</v>
      </c>
      <c r="J114" s="7">
        <v>983</v>
      </c>
      <c r="K114" s="7">
        <v>986</v>
      </c>
      <c r="L114" s="346">
        <v>999</v>
      </c>
      <c r="M114" s="346">
        <v>1001</v>
      </c>
      <c r="N114" s="7">
        <v>944</v>
      </c>
      <c r="O114" s="7">
        <v>926</v>
      </c>
      <c r="P114" s="346">
        <v>1015</v>
      </c>
      <c r="Q114" s="346">
        <v>985</v>
      </c>
      <c r="R114" s="7">
        <v>112</v>
      </c>
      <c r="S114" s="8">
        <v>96</v>
      </c>
      <c r="T114" s="346">
        <v>1001</v>
      </c>
      <c r="U114" s="346">
        <v>999</v>
      </c>
      <c r="V114" s="7">
        <v>999</v>
      </c>
      <c r="W114" s="8">
        <v>1001</v>
      </c>
      <c r="X114" s="6">
        <v>1281</v>
      </c>
      <c r="Y114" s="8">
        <v>719</v>
      </c>
      <c r="Z114" s="7">
        <v>712</v>
      </c>
      <c r="AA114" s="7">
        <v>836</v>
      </c>
      <c r="AB114" s="7">
        <v>0.5</v>
      </c>
      <c r="AC114" s="164">
        <f t="shared" si="43"/>
        <v>0.52578361981799793</v>
      </c>
      <c r="AD114" s="164">
        <f t="shared" si="22"/>
        <v>6.6479505091905546E-4</v>
      </c>
      <c r="AE114" s="164">
        <f t="shared" si="23"/>
        <v>0.52600000000000002</v>
      </c>
      <c r="AF114" s="164">
        <f t="shared" si="24"/>
        <v>6.7600000000000125E-4</v>
      </c>
      <c r="AG114" s="164">
        <f t="shared" si="25"/>
        <v>0.49923819197562214</v>
      </c>
      <c r="AH114" s="164">
        <f t="shared" si="24"/>
        <v>5.8035146600650352E-7</v>
      </c>
      <c r="AI114" s="164">
        <f t="shared" si="26"/>
        <v>0.4995</v>
      </c>
      <c r="AJ114" s="164">
        <f t="shared" si="27"/>
        <v>2.5000000000000047E-7</v>
      </c>
      <c r="AK114" s="164">
        <f t="shared" si="28"/>
        <v>0.50481283422459888</v>
      </c>
      <c r="AL114" s="164">
        <f t="shared" si="29"/>
        <v>2.3163373273470332E-5</v>
      </c>
      <c r="AM114" s="164">
        <f t="shared" si="30"/>
        <v>0.50749999999999995</v>
      </c>
      <c r="AN114" s="164">
        <f t="shared" si="31"/>
        <v>5.6249999999999267E-5</v>
      </c>
      <c r="AO114" s="164">
        <f t="shared" si="32"/>
        <v>0.53846153846153844</v>
      </c>
      <c r="AP114" s="164">
        <f t="shared" si="33"/>
        <v>1.4792899408284004E-3</v>
      </c>
      <c r="AQ114" s="164">
        <f t="shared" si="34"/>
        <v>0.50049999999999994</v>
      </c>
      <c r="AR114" s="164">
        <f t="shared" si="35"/>
        <v>2.4999999999994493E-7</v>
      </c>
      <c r="AS114" s="164">
        <f t="shared" si="36"/>
        <v>0.4995</v>
      </c>
      <c r="AT114" s="164">
        <f t="shared" si="37"/>
        <v>2.5000000000000047E-7</v>
      </c>
      <c r="AU114" s="164">
        <f t="shared" si="38"/>
        <v>0.64049999999999996</v>
      </c>
      <c r="AV114" s="164">
        <f t="shared" si="39"/>
        <v>1.9740249999999987E-2</v>
      </c>
      <c r="AW114" s="164">
        <f t="shared" si="40"/>
        <v>0.4599483204134367</v>
      </c>
      <c r="AX114" s="164">
        <f t="shared" si="41"/>
        <v>1.6041370377047318E-3</v>
      </c>
      <c r="AZ114">
        <f t="shared" si="42"/>
        <v>0</v>
      </c>
    </row>
    <row r="115" spans="1:52" x14ac:dyDescent="0.55000000000000004">
      <c r="A115" s="438"/>
      <c r="B115" s="7" t="s">
        <v>90</v>
      </c>
      <c r="C115" s="7" t="s">
        <v>92</v>
      </c>
      <c r="D115" s="120"/>
      <c r="E115" s="121"/>
      <c r="F115">
        <v>1010</v>
      </c>
      <c r="G115">
        <v>977</v>
      </c>
      <c r="H115" s="346">
        <v>1021</v>
      </c>
      <c r="I115" s="346">
        <v>979</v>
      </c>
      <c r="J115" s="7">
        <v>998</v>
      </c>
      <c r="K115" s="7">
        <v>981</v>
      </c>
      <c r="L115" s="346">
        <v>1008</v>
      </c>
      <c r="M115" s="346">
        <v>992</v>
      </c>
      <c r="N115" s="7">
        <v>950</v>
      </c>
      <c r="O115" s="7">
        <v>959</v>
      </c>
      <c r="P115" s="346">
        <v>999</v>
      </c>
      <c r="Q115" s="346">
        <v>1001</v>
      </c>
      <c r="R115" s="7">
        <v>104</v>
      </c>
      <c r="S115" s="8">
        <v>115</v>
      </c>
      <c r="T115" s="346">
        <v>1030</v>
      </c>
      <c r="U115" s="346">
        <v>970</v>
      </c>
      <c r="V115" s="7">
        <v>1017</v>
      </c>
      <c r="W115" s="8">
        <v>983</v>
      </c>
      <c r="X115" s="6">
        <v>1155</v>
      </c>
      <c r="Y115" s="8">
        <v>845</v>
      </c>
      <c r="Z115" s="7">
        <v>722</v>
      </c>
      <c r="AA115" s="7">
        <v>861</v>
      </c>
      <c r="AB115" s="7">
        <v>0.5</v>
      </c>
      <c r="AC115" s="164">
        <f t="shared" si="43"/>
        <v>0.50830397584297937</v>
      </c>
      <c r="AD115" s="164">
        <f t="shared" si="22"/>
        <v>6.8956014800784969E-5</v>
      </c>
      <c r="AE115" s="164">
        <f t="shared" si="23"/>
        <v>0.51049999999999995</v>
      </c>
      <c r="AF115" s="164">
        <f t="shared" si="24"/>
        <v>1.1024999999999903E-4</v>
      </c>
      <c r="AG115" s="164">
        <f t="shared" si="25"/>
        <v>0.50429509853461341</v>
      </c>
      <c r="AH115" s="164">
        <f t="shared" si="24"/>
        <v>1.8447871422038229E-5</v>
      </c>
      <c r="AI115" s="164">
        <f t="shared" si="26"/>
        <v>0.504</v>
      </c>
      <c r="AJ115" s="164">
        <f t="shared" si="27"/>
        <v>1.600000000000003E-5</v>
      </c>
      <c r="AK115" s="164">
        <f t="shared" si="28"/>
        <v>0.49764274489261395</v>
      </c>
      <c r="AL115" s="164">
        <f t="shared" si="29"/>
        <v>5.5566516412976041E-6</v>
      </c>
      <c r="AM115" s="164">
        <f t="shared" si="30"/>
        <v>0.4995</v>
      </c>
      <c r="AN115" s="164">
        <f t="shared" si="31"/>
        <v>2.5000000000000047E-7</v>
      </c>
      <c r="AO115" s="164">
        <f t="shared" si="32"/>
        <v>0.47488584474885842</v>
      </c>
      <c r="AP115" s="164">
        <f t="shared" si="33"/>
        <v>6.3072079397844211E-4</v>
      </c>
      <c r="AQ115" s="164">
        <f t="shared" si="34"/>
        <v>0.51500000000000001</v>
      </c>
      <c r="AR115" s="164">
        <f t="shared" si="35"/>
        <v>2.250000000000004E-4</v>
      </c>
      <c r="AS115" s="164">
        <f t="shared" si="36"/>
        <v>0.50849999999999995</v>
      </c>
      <c r="AT115" s="164">
        <f t="shared" si="37"/>
        <v>7.2249999999999181E-5</v>
      </c>
      <c r="AU115" s="164">
        <f t="shared" si="38"/>
        <v>0.57750000000000001</v>
      </c>
      <c r="AV115" s="164">
        <f t="shared" si="39"/>
        <v>6.006250000000002E-3</v>
      </c>
      <c r="AW115" s="164">
        <f t="shared" si="40"/>
        <v>0.45609602021478207</v>
      </c>
      <c r="AX115" s="164">
        <f t="shared" si="41"/>
        <v>1.9275594409808245E-3</v>
      </c>
      <c r="AZ115">
        <f t="shared" si="42"/>
        <v>1</v>
      </c>
    </row>
    <row r="116" spans="1:52" x14ac:dyDescent="0.55000000000000004">
      <c r="A116" s="438"/>
      <c r="B116" s="7" t="s">
        <v>91</v>
      </c>
      <c r="C116" s="7" t="s">
        <v>92</v>
      </c>
      <c r="D116" s="120"/>
      <c r="E116" s="121"/>
      <c r="F116">
        <v>918</v>
      </c>
      <c r="G116">
        <v>1017</v>
      </c>
      <c r="H116" s="346">
        <v>946</v>
      </c>
      <c r="I116" s="346">
        <v>1054</v>
      </c>
      <c r="J116" s="7">
        <v>768</v>
      </c>
      <c r="K116" s="7">
        <v>1031</v>
      </c>
      <c r="L116" s="346">
        <v>870</v>
      </c>
      <c r="M116" s="346">
        <v>1130</v>
      </c>
      <c r="N116" s="7">
        <v>402</v>
      </c>
      <c r="O116" s="7">
        <v>709</v>
      </c>
      <c r="P116" s="346">
        <v>842</v>
      </c>
      <c r="Q116" s="346">
        <v>1158</v>
      </c>
      <c r="R116" s="7">
        <v>93</v>
      </c>
      <c r="S116" s="8">
        <v>96</v>
      </c>
      <c r="T116" s="346">
        <v>1014</v>
      </c>
      <c r="U116" s="346">
        <v>986</v>
      </c>
      <c r="V116" s="7">
        <v>879</v>
      </c>
      <c r="W116" s="8">
        <v>1121</v>
      </c>
      <c r="X116" s="6">
        <v>1242</v>
      </c>
      <c r="Y116" s="8">
        <v>758</v>
      </c>
      <c r="Z116" s="7">
        <v>676</v>
      </c>
      <c r="AA116" s="7">
        <v>1009</v>
      </c>
      <c r="AB116" s="7">
        <v>0.5</v>
      </c>
      <c r="AC116" s="164">
        <f t="shared" si="43"/>
        <v>0.47441860465116281</v>
      </c>
      <c r="AD116" s="164">
        <f t="shared" si="22"/>
        <v>6.5440778799350896E-4</v>
      </c>
      <c r="AE116" s="164">
        <f t="shared" si="23"/>
        <v>0.47299999999999998</v>
      </c>
      <c r="AF116" s="164">
        <f t="shared" si="24"/>
        <v>7.2900000000000135E-4</v>
      </c>
      <c r="AG116" s="164">
        <f t="shared" si="25"/>
        <v>0.42690383546414673</v>
      </c>
      <c r="AH116" s="164">
        <f t="shared" si="24"/>
        <v>5.3430492698525334E-3</v>
      </c>
      <c r="AI116" s="164">
        <f t="shared" si="26"/>
        <v>0.435</v>
      </c>
      <c r="AJ116" s="164">
        <f t="shared" si="27"/>
        <v>4.2250000000000005E-3</v>
      </c>
      <c r="AK116" s="164">
        <f t="shared" si="28"/>
        <v>0.36183618361836184</v>
      </c>
      <c r="AL116" s="164">
        <f t="shared" si="29"/>
        <v>1.9089240157139024E-2</v>
      </c>
      <c r="AM116" s="164">
        <f t="shared" si="30"/>
        <v>0.42099999999999999</v>
      </c>
      <c r="AN116" s="164">
        <f t="shared" si="31"/>
        <v>6.2410000000000026E-3</v>
      </c>
      <c r="AO116" s="164">
        <f t="shared" si="32"/>
        <v>0.49206349206349204</v>
      </c>
      <c r="AP116" s="164">
        <f t="shared" si="33"/>
        <v>6.2988158226253904E-5</v>
      </c>
      <c r="AQ116" s="164">
        <f t="shared" si="34"/>
        <v>0.50700000000000001</v>
      </c>
      <c r="AR116" s="164">
        <f t="shared" si="35"/>
        <v>4.9000000000000087E-5</v>
      </c>
      <c r="AS116" s="164">
        <f t="shared" si="36"/>
        <v>0.4395</v>
      </c>
      <c r="AT116" s="164">
        <f t="shared" si="37"/>
        <v>3.6602499999999999E-3</v>
      </c>
      <c r="AU116" s="164">
        <f t="shared" si="38"/>
        <v>0.621</v>
      </c>
      <c r="AV116" s="164">
        <f t="shared" si="39"/>
        <v>1.4641E-2</v>
      </c>
      <c r="AW116" s="164">
        <f t="shared" si="40"/>
        <v>0.40118694362017804</v>
      </c>
      <c r="AX116" s="164">
        <f t="shared" si="41"/>
        <v>9.7640201111218738E-3</v>
      </c>
      <c r="AZ116">
        <f t="shared" si="42"/>
        <v>0</v>
      </c>
    </row>
    <row r="117" spans="1:52" x14ac:dyDescent="0.55000000000000004">
      <c r="A117" s="438"/>
      <c r="B117" s="7" t="s">
        <v>83</v>
      </c>
      <c r="C117" s="7" t="s">
        <v>93</v>
      </c>
      <c r="D117" s="120"/>
      <c r="E117" s="121"/>
      <c r="F117">
        <v>952</v>
      </c>
      <c r="G117">
        <v>1033</v>
      </c>
      <c r="H117" s="346">
        <v>959</v>
      </c>
      <c r="I117" s="346">
        <v>1041</v>
      </c>
      <c r="J117" s="7">
        <v>990</v>
      </c>
      <c r="K117" s="7">
        <v>995</v>
      </c>
      <c r="L117" s="346">
        <v>1002</v>
      </c>
      <c r="M117" s="346">
        <v>998</v>
      </c>
      <c r="N117" s="7">
        <v>910</v>
      </c>
      <c r="O117" s="7">
        <v>962</v>
      </c>
      <c r="P117" s="346">
        <v>1001</v>
      </c>
      <c r="Q117" s="346">
        <v>999</v>
      </c>
      <c r="R117" s="7">
        <v>99</v>
      </c>
      <c r="S117" s="8">
        <v>106</v>
      </c>
      <c r="T117" s="346">
        <v>968</v>
      </c>
      <c r="U117" s="346">
        <v>1032</v>
      </c>
      <c r="V117" s="7">
        <v>1003</v>
      </c>
      <c r="W117" s="8">
        <v>997</v>
      </c>
      <c r="X117" s="6">
        <v>937</v>
      </c>
      <c r="Y117" s="8">
        <v>1063</v>
      </c>
      <c r="Z117" s="7">
        <v>873</v>
      </c>
      <c r="AA117" s="7">
        <v>889</v>
      </c>
      <c r="AB117" s="7">
        <v>0.5</v>
      </c>
      <c r="AC117" s="164">
        <f t="shared" si="43"/>
        <v>0.47959697732997481</v>
      </c>
      <c r="AD117" s="164">
        <f t="shared" si="22"/>
        <v>4.1628333407356204E-4</v>
      </c>
      <c r="AE117" s="164">
        <f t="shared" si="23"/>
        <v>0.47949999999999998</v>
      </c>
      <c r="AF117" s="164">
        <f t="shared" si="24"/>
        <v>4.2025000000000076E-4</v>
      </c>
      <c r="AG117" s="164">
        <f t="shared" si="25"/>
        <v>0.4987405541561713</v>
      </c>
      <c r="AH117" s="164">
        <f t="shared" si="24"/>
        <v>1.5862038335373844E-6</v>
      </c>
      <c r="AI117" s="164">
        <f t="shared" si="26"/>
        <v>0.501</v>
      </c>
      <c r="AJ117" s="164">
        <f t="shared" si="27"/>
        <v>1.0000000000000019E-6</v>
      </c>
      <c r="AK117" s="164">
        <f t="shared" si="28"/>
        <v>0.4861111111111111</v>
      </c>
      <c r="AL117" s="164">
        <f t="shared" si="29"/>
        <v>1.9290123456790141E-4</v>
      </c>
      <c r="AM117" s="164">
        <f t="shared" si="30"/>
        <v>0.50049999999999994</v>
      </c>
      <c r="AN117" s="164">
        <f t="shared" si="31"/>
        <v>2.4999999999994493E-7</v>
      </c>
      <c r="AO117" s="164">
        <f t="shared" si="32"/>
        <v>0.48292682926829267</v>
      </c>
      <c r="AP117" s="164">
        <f t="shared" si="33"/>
        <v>2.9149315883402789E-4</v>
      </c>
      <c r="AQ117" s="164">
        <f t="shared" si="34"/>
        <v>0.48399999999999999</v>
      </c>
      <c r="AR117" s="164">
        <f t="shared" si="35"/>
        <v>2.5600000000000048E-4</v>
      </c>
      <c r="AS117" s="164">
        <f t="shared" si="36"/>
        <v>0.50149999999999995</v>
      </c>
      <c r="AT117" s="164">
        <f t="shared" si="37"/>
        <v>2.2499999999998374E-6</v>
      </c>
      <c r="AU117" s="164">
        <f t="shared" si="38"/>
        <v>0.46850000000000003</v>
      </c>
      <c r="AV117" s="164">
        <f t="shared" si="39"/>
        <v>9.9224999999999834E-4</v>
      </c>
      <c r="AW117" s="164">
        <f t="shared" si="40"/>
        <v>0.49545970488081725</v>
      </c>
      <c r="AX117" s="164">
        <f t="shared" si="41"/>
        <v>2.0614279769274672E-5</v>
      </c>
      <c r="AZ117">
        <f t="shared" si="42"/>
        <v>1</v>
      </c>
    </row>
    <row r="118" spans="1:52" x14ac:dyDescent="0.55000000000000004">
      <c r="A118" s="438"/>
      <c r="B118" s="7" t="s">
        <v>84</v>
      </c>
      <c r="C118" s="7" t="s">
        <v>93</v>
      </c>
      <c r="D118" s="120"/>
      <c r="E118" s="121"/>
      <c r="F118">
        <v>943</v>
      </c>
      <c r="G118">
        <v>1044</v>
      </c>
      <c r="H118" s="346">
        <v>951</v>
      </c>
      <c r="I118" s="346">
        <v>1049</v>
      </c>
      <c r="J118" s="7">
        <v>997</v>
      </c>
      <c r="K118" s="7">
        <v>994</v>
      </c>
      <c r="L118" s="346">
        <v>1002</v>
      </c>
      <c r="M118" s="346">
        <v>998</v>
      </c>
      <c r="N118" s="7">
        <v>903</v>
      </c>
      <c r="O118" s="7">
        <v>952</v>
      </c>
      <c r="P118" s="346">
        <v>1001</v>
      </c>
      <c r="Q118" s="346">
        <v>999</v>
      </c>
      <c r="R118" s="7">
        <v>116</v>
      </c>
      <c r="S118" s="8">
        <v>106</v>
      </c>
      <c r="T118" s="346">
        <v>939</v>
      </c>
      <c r="U118" s="346">
        <v>1061</v>
      </c>
      <c r="V118" s="7">
        <v>1004</v>
      </c>
      <c r="W118" s="8">
        <v>996</v>
      </c>
      <c r="X118" s="6">
        <v>854</v>
      </c>
      <c r="Y118" s="8">
        <v>1146</v>
      </c>
      <c r="Z118" s="7">
        <v>740</v>
      </c>
      <c r="AA118" s="7">
        <v>864</v>
      </c>
      <c r="AB118" s="7">
        <v>0.5</v>
      </c>
      <c r="AC118" s="164">
        <f t="shared" si="43"/>
        <v>0.47458480120785101</v>
      </c>
      <c r="AD118" s="164">
        <f t="shared" si="22"/>
        <v>6.4593232964445127E-4</v>
      </c>
      <c r="AE118" s="164">
        <f t="shared" si="23"/>
        <v>0.47549999999999998</v>
      </c>
      <c r="AF118" s="164">
        <f t="shared" si="24"/>
        <v>6.0025000000000106E-4</v>
      </c>
      <c r="AG118" s="164">
        <f t="shared" si="25"/>
        <v>0.50075339025615273</v>
      </c>
      <c r="AH118" s="164">
        <f t="shared" si="24"/>
        <v>5.6759687806587701E-7</v>
      </c>
      <c r="AI118" s="164">
        <f t="shared" si="26"/>
        <v>0.501</v>
      </c>
      <c r="AJ118" s="164">
        <f t="shared" si="27"/>
        <v>1.0000000000000019E-6</v>
      </c>
      <c r="AK118" s="164">
        <f t="shared" si="28"/>
        <v>0.48679245283018868</v>
      </c>
      <c r="AL118" s="164">
        <f t="shared" si="29"/>
        <v>1.7443930224279096E-4</v>
      </c>
      <c r="AM118" s="164">
        <f t="shared" si="30"/>
        <v>0.50049999999999994</v>
      </c>
      <c r="AN118" s="164">
        <f t="shared" si="31"/>
        <v>2.4999999999994493E-7</v>
      </c>
      <c r="AO118" s="164">
        <f t="shared" si="32"/>
        <v>0.52252252252252251</v>
      </c>
      <c r="AP118" s="164">
        <f t="shared" si="33"/>
        <v>5.0726402077753388E-4</v>
      </c>
      <c r="AQ118" s="164">
        <f t="shared" si="34"/>
        <v>0.46949999999999997</v>
      </c>
      <c r="AR118" s="164">
        <f t="shared" si="35"/>
        <v>9.3025000000000161E-4</v>
      </c>
      <c r="AS118" s="164">
        <f t="shared" si="36"/>
        <v>0.502</v>
      </c>
      <c r="AT118" s="164">
        <f t="shared" si="37"/>
        <v>4.0000000000000074E-6</v>
      </c>
      <c r="AU118" s="164">
        <f t="shared" si="38"/>
        <v>0.42699999999999999</v>
      </c>
      <c r="AV118" s="164">
        <f t="shared" si="39"/>
        <v>5.3290000000000013E-3</v>
      </c>
      <c r="AW118" s="164">
        <f t="shared" si="40"/>
        <v>0.46134663341645887</v>
      </c>
      <c r="AX118" s="164">
        <f t="shared" si="41"/>
        <v>1.4940827482416137E-3</v>
      </c>
      <c r="AZ118">
        <f t="shared" si="42"/>
        <v>1</v>
      </c>
    </row>
    <row r="119" spans="1:52" x14ac:dyDescent="0.55000000000000004">
      <c r="A119" s="438"/>
      <c r="B119" s="7" t="s">
        <v>85</v>
      </c>
      <c r="C119" s="7" t="s">
        <v>93</v>
      </c>
      <c r="D119" s="120"/>
      <c r="E119" s="121"/>
      <c r="F119">
        <v>921</v>
      </c>
      <c r="G119">
        <v>1060</v>
      </c>
      <c r="H119" s="346">
        <v>936</v>
      </c>
      <c r="I119" s="346">
        <v>1064</v>
      </c>
      <c r="J119" s="7">
        <v>1012</v>
      </c>
      <c r="K119" s="7">
        <v>980</v>
      </c>
      <c r="L119" s="346">
        <v>1018</v>
      </c>
      <c r="M119" s="346">
        <v>982</v>
      </c>
      <c r="N119" s="7">
        <v>947</v>
      </c>
      <c r="O119" s="7">
        <v>951</v>
      </c>
      <c r="P119" s="346">
        <v>1019</v>
      </c>
      <c r="Q119" s="346">
        <v>981</v>
      </c>
      <c r="R119" s="7">
        <v>101</v>
      </c>
      <c r="S119" s="8">
        <v>110</v>
      </c>
      <c r="T119" s="346">
        <v>1016</v>
      </c>
      <c r="U119" s="346">
        <v>984</v>
      </c>
      <c r="V119" s="7">
        <v>1011</v>
      </c>
      <c r="W119" s="8">
        <v>989</v>
      </c>
      <c r="X119" s="6">
        <v>918</v>
      </c>
      <c r="Y119" s="8">
        <v>1082</v>
      </c>
      <c r="Z119" s="7">
        <v>796</v>
      </c>
      <c r="AA119" s="7">
        <v>853</v>
      </c>
      <c r="AB119" s="7">
        <v>0.5</v>
      </c>
      <c r="AC119" s="164">
        <f t="shared" si="43"/>
        <v>0.46491670873296315</v>
      </c>
      <c r="AD119" s="164">
        <f t="shared" si="22"/>
        <v>1.2308373261277444E-3</v>
      </c>
      <c r="AE119" s="164">
        <f t="shared" si="23"/>
        <v>0.46800000000000003</v>
      </c>
      <c r="AF119" s="164">
        <f t="shared" si="24"/>
        <v>1.0239999999999982E-3</v>
      </c>
      <c r="AG119" s="164">
        <f t="shared" si="25"/>
        <v>0.50803212851405621</v>
      </c>
      <c r="AH119" s="164">
        <f t="shared" si="24"/>
        <v>6.4515088466314882E-5</v>
      </c>
      <c r="AI119" s="164">
        <f t="shared" si="26"/>
        <v>0.50900000000000001</v>
      </c>
      <c r="AJ119" s="164">
        <f t="shared" si="27"/>
        <v>8.1000000000000139E-5</v>
      </c>
      <c r="AK119" s="164">
        <f t="shared" si="28"/>
        <v>0.49894625922023184</v>
      </c>
      <c r="AL119" s="164">
        <f t="shared" si="29"/>
        <v>1.1103696309464186E-6</v>
      </c>
      <c r="AM119" s="164">
        <f t="shared" si="30"/>
        <v>0.50949999999999995</v>
      </c>
      <c r="AN119" s="164">
        <f t="shared" si="31"/>
        <v>9.0249999999999104E-5</v>
      </c>
      <c r="AO119" s="164">
        <f t="shared" si="32"/>
        <v>0.47867298578199052</v>
      </c>
      <c r="AP119" s="164">
        <f t="shared" si="33"/>
        <v>4.548415354551784E-4</v>
      </c>
      <c r="AQ119" s="164">
        <f t="shared" si="34"/>
        <v>0.50800000000000001</v>
      </c>
      <c r="AR119" s="164">
        <f t="shared" si="35"/>
        <v>6.4000000000000119E-5</v>
      </c>
      <c r="AS119" s="164">
        <f t="shared" si="36"/>
        <v>0.50549999999999995</v>
      </c>
      <c r="AT119" s="164">
        <f t="shared" si="37"/>
        <v>3.0249999999999444E-5</v>
      </c>
      <c r="AU119" s="164">
        <f t="shared" si="38"/>
        <v>0.45900000000000002</v>
      </c>
      <c r="AV119" s="164">
        <f t="shared" si="39"/>
        <v>1.6809999999999985E-3</v>
      </c>
      <c r="AW119" s="164">
        <f t="shared" si="40"/>
        <v>0.48271679805942996</v>
      </c>
      <c r="AX119" s="164">
        <f t="shared" si="41"/>
        <v>2.9870906931852388E-4</v>
      </c>
      <c r="AZ119">
        <f t="shared" si="42"/>
        <v>0</v>
      </c>
    </row>
    <row r="120" spans="1:52" x14ac:dyDescent="0.55000000000000004">
      <c r="A120" s="438"/>
      <c r="B120" s="7" t="s">
        <v>86</v>
      </c>
      <c r="C120" s="7" t="s">
        <v>93</v>
      </c>
      <c r="D120" s="120"/>
      <c r="E120" s="121"/>
      <c r="F120">
        <v>795</v>
      </c>
      <c r="G120">
        <v>1169</v>
      </c>
      <c r="H120" s="346">
        <v>798</v>
      </c>
      <c r="I120" s="346">
        <v>1202</v>
      </c>
      <c r="J120" s="7">
        <v>812</v>
      </c>
      <c r="K120" s="7">
        <v>1115</v>
      </c>
      <c r="L120" s="346">
        <v>853</v>
      </c>
      <c r="M120" s="346">
        <v>1147</v>
      </c>
      <c r="N120" s="7">
        <v>772</v>
      </c>
      <c r="O120" s="7">
        <v>1069</v>
      </c>
      <c r="P120" s="346">
        <v>889</v>
      </c>
      <c r="Q120" s="346">
        <v>1111</v>
      </c>
      <c r="R120" s="7">
        <v>105</v>
      </c>
      <c r="S120" s="8">
        <v>101</v>
      </c>
      <c r="T120" s="346">
        <v>992</v>
      </c>
      <c r="U120" s="346">
        <v>1008</v>
      </c>
      <c r="V120" s="7">
        <v>613</v>
      </c>
      <c r="W120" s="8">
        <v>1387</v>
      </c>
      <c r="X120" s="6">
        <v>734</v>
      </c>
      <c r="Y120" s="8">
        <v>1266</v>
      </c>
      <c r="Z120" s="7">
        <v>775</v>
      </c>
      <c r="AA120" s="7">
        <v>1040</v>
      </c>
      <c r="AB120" s="7">
        <v>0.5</v>
      </c>
      <c r="AC120" s="164">
        <f t="shared" si="43"/>
        <v>0.40478615071283097</v>
      </c>
      <c r="AD120" s="164">
        <f t="shared" si="22"/>
        <v>9.0656770960797373E-3</v>
      </c>
      <c r="AE120" s="164">
        <f t="shared" si="23"/>
        <v>0.39900000000000002</v>
      </c>
      <c r="AF120" s="164">
        <f t="shared" si="24"/>
        <v>1.0200999999999997E-2</v>
      </c>
      <c r="AG120" s="164">
        <f t="shared" si="25"/>
        <v>0.4213803840166061</v>
      </c>
      <c r="AH120" s="164">
        <f t="shared" si="24"/>
        <v>6.1810440173763253E-3</v>
      </c>
      <c r="AI120" s="164">
        <f t="shared" si="26"/>
        <v>0.42649999999999999</v>
      </c>
      <c r="AJ120" s="164">
        <f t="shared" si="27"/>
        <v>5.4022500000000017E-3</v>
      </c>
      <c r="AK120" s="164">
        <f t="shared" si="28"/>
        <v>0.41933731667571972</v>
      </c>
      <c r="AL120" s="164">
        <f t="shared" si="29"/>
        <v>6.5064684810731245E-3</v>
      </c>
      <c r="AM120" s="164">
        <f t="shared" si="30"/>
        <v>0.44450000000000001</v>
      </c>
      <c r="AN120" s="164">
        <f t="shared" si="31"/>
        <v>3.0802499999999992E-3</v>
      </c>
      <c r="AO120" s="164">
        <f t="shared" si="32"/>
        <v>0.50970873786407767</v>
      </c>
      <c r="AP120" s="164">
        <f t="shared" si="33"/>
        <v>9.4259590913375353E-5</v>
      </c>
      <c r="AQ120" s="164">
        <f t="shared" si="34"/>
        <v>0.496</v>
      </c>
      <c r="AR120" s="164">
        <f t="shared" si="35"/>
        <v>1.600000000000003E-5</v>
      </c>
      <c r="AS120" s="164">
        <f t="shared" si="36"/>
        <v>0.30649999999999999</v>
      </c>
      <c r="AT120" s="164">
        <f t="shared" si="37"/>
        <v>3.7442250000000003E-2</v>
      </c>
      <c r="AU120" s="164">
        <f t="shared" si="38"/>
        <v>0.36699999999999999</v>
      </c>
      <c r="AV120" s="164">
        <f t="shared" si="39"/>
        <v>1.7689000000000003E-2</v>
      </c>
      <c r="AW120" s="164">
        <f t="shared" si="40"/>
        <v>0.42699724517906334</v>
      </c>
      <c r="AX120" s="164">
        <f t="shared" si="41"/>
        <v>5.3294022114457901E-3</v>
      </c>
      <c r="AZ120">
        <f t="shared" si="42"/>
        <v>0</v>
      </c>
    </row>
    <row r="121" spans="1:52" x14ac:dyDescent="0.55000000000000004">
      <c r="A121" s="438"/>
      <c r="B121" s="7" t="s">
        <v>87</v>
      </c>
      <c r="C121" s="7" t="s">
        <v>93</v>
      </c>
      <c r="D121" s="120"/>
      <c r="E121" s="121"/>
      <c r="F121">
        <v>1013</v>
      </c>
      <c r="G121">
        <v>974</v>
      </c>
      <c r="H121" s="346">
        <v>1017</v>
      </c>
      <c r="I121" s="346">
        <v>983</v>
      </c>
      <c r="J121" s="7">
        <v>998</v>
      </c>
      <c r="K121" s="7">
        <v>984</v>
      </c>
      <c r="L121" s="346">
        <v>1011</v>
      </c>
      <c r="M121" s="346">
        <v>989</v>
      </c>
      <c r="N121" s="7">
        <v>916</v>
      </c>
      <c r="O121" s="7">
        <v>944</v>
      </c>
      <c r="P121" s="346">
        <v>1010</v>
      </c>
      <c r="Q121" s="346">
        <v>990</v>
      </c>
      <c r="R121" s="7">
        <v>112</v>
      </c>
      <c r="S121" s="8">
        <v>112</v>
      </c>
      <c r="T121" s="346">
        <v>1010</v>
      </c>
      <c r="U121" s="346">
        <v>990</v>
      </c>
      <c r="V121" s="7">
        <v>1007</v>
      </c>
      <c r="W121" s="8">
        <v>993</v>
      </c>
      <c r="X121" s="6">
        <v>1043</v>
      </c>
      <c r="Y121" s="8">
        <v>957</v>
      </c>
      <c r="Z121" s="7">
        <v>793</v>
      </c>
      <c r="AA121" s="7">
        <v>853</v>
      </c>
      <c r="AB121" s="7">
        <v>0.5</v>
      </c>
      <c r="AC121" s="164">
        <f t="shared" si="43"/>
        <v>0.50981378963261192</v>
      </c>
      <c r="AD121" s="164">
        <f t="shared" si="22"/>
        <v>9.6310466953161296E-5</v>
      </c>
      <c r="AE121" s="164">
        <f t="shared" si="23"/>
        <v>0.50849999999999995</v>
      </c>
      <c r="AF121" s="164">
        <f t="shared" si="24"/>
        <v>7.2249999999999181E-5</v>
      </c>
      <c r="AG121" s="164">
        <f t="shared" si="25"/>
        <v>0.50353178607467208</v>
      </c>
      <c r="AH121" s="164">
        <f t="shared" si="24"/>
        <v>1.247351287724764E-5</v>
      </c>
      <c r="AI121" s="164">
        <f t="shared" si="26"/>
        <v>0.50549999999999995</v>
      </c>
      <c r="AJ121" s="164">
        <f t="shared" si="27"/>
        <v>3.0249999999999444E-5</v>
      </c>
      <c r="AK121" s="164">
        <f t="shared" si="28"/>
        <v>0.49247311827956991</v>
      </c>
      <c r="AL121" s="164">
        <f t="shared" si="29"/>
        <v>5.6653948433344625E-5</v>
      </c>
      <c r="AM121" s="164">
        <f t="shared" si="30"/>
        <v>0.505</v>
      </c>
      <c r="AN121" s="164">
        <f t="shared" si="31"/>
        <v>2.5000000000000045E-5</v>
      </c>
      <c r="AO121" s="164">
        <f t="shared" si="32"/>
        <v>0.5</v>
      </c>
      <c r="AP121" s="164">
        <f t="shared" si="33"/>
        <v>0</v>
      </c>
      <c r="AQ121" s="164">
        <f t="shared" si="34"/>
        <v>0.505</v>
      </c>
      <c r="AR121" s="164">
        <f t="shared" si="35"/>
        <v>2.5000000000000045E-5</v>
      </c>
      <c r="AS121" s="164">
        <f t="shared" si="36"/>
        <v>0.50349999999999995</v>
      </c>
      <c r="AT121" s="164">
        <f t="shared" si="37"/>
        <v>1.2249999999999634E-5</v>
      </c>
      <c r="AU121" s="164">
        <f t="shared" si="38"/>
        <v>0.52149999999999996</v>
      </c>
      <c r="AV121" s="164">
        <f t="shared" si="39"/>
        <v>4.6224999999999842E-4</v>
      </c>
      <c r="AW121" s="164">
        <f t="shared" si="40"/>
        <v>0.48177399756986633</v>
      </c>
      <c r="AX121" s="164">
        <f t="shared" si="41"/>
        <v>3.3218716458323843E-4</v>
      </c>
      <c r="AZ121">
        <f t="shared" si="42"/>
        <v>0</v>
      </c>
    </row>
    <row r="122" spans="1:52" x14ac:dyDescent="0.55000000000000004">
      <c r="A122" s="438"/>
      <c r="B122" s="7" t="s">
        <v>88</v>
      </c>
      <c r="C122" s="7" t="s">
        <v>93</v>
      </c>
      <c r="D122" s="120"/>
      <c r="E122" s="121"/>
      <c r="F122">
        <v>1015</v>
      </c>
      <c r="G122">
        <v>963</v>
      </c>
      <c r="H122" s="346">
        <v>1030</v>
      </c>
      <c r="I122" s="346">
        <v>970</v>
      </c>
      <c r="J122" s="7">
        <v>1004</v>
      </c>
      <c r="K122" s="7">
        <v>981</v>
      </c>
      <c r="L122" s="346">
        <v>1013</v>
      </c>
      <c r="M122" s="346">
        <v>987</v>
      </c>
      <c r="N122" s="7">
        <v>937</v>
      </c>
      <c r="O122" s="7">
        <v>935</v>
      </c>
      <c r="P122" s="346">
        <v>1012</v>
      </c>
      <c r="Q122" s="346">
        <v>988</v>
      </c>
      <c r="R122" s="7">
        <v>103</v>
      </c>
      <c r="S122" s="8">
        <v>137</v>
      </c>
      <c r="T122" s="346">
        <v>1021</v>
      </c>
      <c r="U122" s="346">
        <v>979</v>
      </c>
      <c r="V122" s="7">
        <v>1007</v>
      </c>
      <c r="W122" s="8">
        <v>993</v>
      </c>
      <c r="X122" s="6">
        <v>1165</v>
      </c>
      <c r="Y122" s="8">
        <v>835</v>
      </c>
      <c r="Z122" s="7">
        <v>818</v>
      </c>
      <c r="AA122" s="7">
        <v>847</v>
      </c>
      <c r="AB122" s="7">
        <v>0.5</v>
      </c>
      <c r="AC122" s="164">
        <f t="shared" si="43"/>
        <v>0.51314459049544991</v>
      </c>
      <c r="AD122" s="164">
        <f t="shared" si="22"/>
        <v>1.7278025929307224E-4</v>
      </c>
      <c r="AE122" s="164">
        <f t="shared" si="23"/>
        <v>0.51500000000000001</v>
      </c>
      <c r="AF122" s="164">
        <f t="shared" si="24"/>
        <v>2.250000000000004E-4</v>
      </c>
      <c r="AG122" s="164">
        <f t="shared" si="25"/>
        <v>0.50579345088161209</v>
      </c>
      <c r="AH122" s="164">
        <f t="shared" si="24"/>
        <v>3.3564073117651954E-5</v>
      </c>
      <c r="AI122" s="164">
        <f t="shared" si="26"/>
        <v>0.50649999999999995</v>
      </c>
      <c r="AJ122" s="164">
        <f t="shared" si="27"/>
        <v>4.2249999999999353E-5</v>
      </c>
      <c r="AK122" s="164">
        <f t="shared" si="28"/>
        <v>0.50053418803418803</v>
      </c>
      <c r="AL122" s="164">
        <f t="shared" si="29"/>
        <v>2.8535685586967433E-7</v>
      </c>
      <c r="AM122" s="164">
        <f t="shared" si="30"/>
        <v>0.50600000000000001</v>
      </c>
      <c r="AN122" s="164">
        <f t="shared" si="31"/>
        <v>3.6000000000000062E-5</v>
      </c>
      <c r="AO122" s="164">
        <f t="shared" si="32"/>
        <v>0.42916666666666664</v>
      </c>
      <c r="AP122" s="164">
        <f t="shared" si="33"/>
        <v>5.0173611111111148E-3</v>
      </c>
      <c r="AQ122" s="164">
        <f t="shared" si="34"/>
        <v>0.51049999999999995</v>
      </c>
      <c r="AR122" s="164">
        <f t="shared" si="35"/>
        <v>1.1024999999999903E-4</v>
      </c>
      <c r="AS122" s="164">
        <f t="shared" si="36"/>
        <v>0.50349999999999995</v>
      </c>
      <c r="AT122" s="164">
        <f t="shared" si="37"/>
        <v>1.2249999999999634E-5</v>
      </c>
      <c r="AU122" s="164">
        <f t="shared" si="38"/>
        <v>0.58250000000000002</v>
      </c>
      <c r="AV122" s="164">
        <f t="shared" si="39"/>
        <v>6.8062500000000033E-3</v>
      </c>
      <c r="AW122" s="164">
        <f t="shared" si="40"/>
        <v>0.49129129129129129</v>
      </c>
      <c r="AX122" s="164">
        <f t="shared" si="41"/>
        <v>7.584160737313896E-5</v>
      </c>
      <c r="AZ122">
        <f t="shared" si="42"/>
        <v>1</v>
      </c>
    </row>
    <row r="123" spans="1:52" x14ac:dyDescent="0.55000000000000004">
      <c r="A123" s="438"/>
      <c r="B123" s="7" t="s">
        <v>89</v>
      </c>
      <c r="C123" s="7" t="s">
        <v>93</v>
      </c>
      <c r="D123" s="120"/>
      <c r="E123" s="121"/>
      <c r="F123">
        <v>1022</v>
      </c>
      <c r="G123">
        <v>968</v>
      </c>
      <c r="H123" s="346">
        <v>1032</v>
      </c>
      <c r="I123" s="346">
        <v>968</v>
      </c>
      <c r="J123" s="7">
        <v>967</v>
      </c>
      <c r="K123" s="7">
        <v>1006</v>
      </c>
      <c r="L123" s="346">
        <v>982</v>
      </c>
      <c r="M123" s="346">
        <v>1018</v>
      </c>
      <c r="N123" s="7">
        <v>908</v>
      </c>
      <c r="O123" s="7">
        <v>954</v>
      </c>
      <c r="P123" s="346">
        <v>977</v>
      </c>
      <c r="Q123" s="346">
        <v>1023</v>
      </c>
      <c r="R123" s="7">
        <v>97</v>
      </c>
      <c r="S123" s="8">
        <v>99</v>
      </c>
      <c r="T123" s="346">
        <v>981</v>
      </c>
      <c r="U123" s="346">
        <v>1019</v>
      </c>
      <c r="V123" s="7">
        <v>982</v>
      </c>
      <c r="W123" s="8">
        <v>1018</v>
      </c>
      <c r="X123" s="6">
        <v>1215</v>
      </c>
      <c r="Y123" s="8">
        <v>785</v>
      </c>
      <c r="Z123" s="7">
        <v>695</v>
      </c>
      <c r="AA123" s="7">
        <v>834</v>
      </c>
      <c r="AB123" s="7">
        <v>0.5</v>
      </c>
      <c r="AC123" s="164">
        <f t="shared" si="43"/>
        <v>0.51356783919597992</v>
      </c>
      <c r="AD123" s="164">
        <f t="shared" si="22"/>
        <v>1.8408626044796918E-4</v>
      </c>
      <c r="AE123" s="164">
        <f t="shared" si="23"/>
        <v>0.51600000000000001</v>
      </c>
      <c r="AF123" s="164">
        <f t="shared" si="24"/>
        <v>2.5600000000000048E-4</v>
      </c>
      <c r="AG123" s="164">
        <f t="shared" si="25"/>
        <v>0.49011657374556511</v>
      </c>
      <c r="AH123" s="164">
        <f t="shared" si="24"/>
        <v>9.768211452685289E-5</v>
      </c>
      <c r="AI123" s="164">
        <f t="shared" si="26"/>
        <v>0.49099999999999999</v>
      </c>
      <c r="AJ123" s="164">
        <f t="shared" si="27"/>
        <v>8.1000000000000139E-5</v>
      </c>
      <c r="AK123" s="164">
        <f t="shared" si="28"/>
        <v>0.48764769065520946</v>
      </c>
      <c r="AL123" s="164">
        <f t="shared" si="29"/>
        <v>1.5257954614939959E-4</v>
      </c>
      <c r="AM123" s="164">
        <f t="shared" si="30"/>
        <v>0.48849999999999999</v>
      </c>
      <c r="AN123" s="164">
        <f t="shared" si="31"/>
        <v>1.3225000000000023E-4</v>
      </c>
      <c r="AO123" s="164">
        <f t="shared" si="32"/>
        <v>0.49489795918367346</v>
      </c>
      <c r="AP123" s="164">
        <f t="shared" si="33"/>
        <v>2.603082049146195E-5</v>
      </c>
      <c r="AQ123" s="164">
        <f t="shared" si="34"/>
        <v>0.49049999999999999</v>
      </c>
      <c r="AR123" s="164">
        <f t="shared" si="35"/>
        <v>9.0250000000000161E-5</v>
      </c>
      <c r="AS123" s="164">
        <f t="shared" si="36"/>
        <v>0.49099999999999999</v>
      </c>
      <c r="AT123" s="164">
        <f t="shared" si="37"/>
        <v>8.1000000000000139E-5</v>
      </c>
      <c r="AU123" s="164">
        <f t="shared" si="38"/>
        <v>0.60750000000000004</v>
      </c>
      <c r="AV123" s="164">
        <f t="shared" si="39"/>
        <v>1.1556250000000009E-2</v>
      </c>
      <c r="AW123" s="164">
        <f t="shared" si="40"/>
        <v>0.45454545454545453</v>
      </c>
      <c r="AX123" s="164">
        <f t="shared" si="41"/>
        <v>2.0661157024793402E-3</v>
      </c>
      <c r="AZ123">
        <f t="shared" si="42"/>
        <v>0</v>
      </c>
    </row>
    <row r="124" spans="1:52" x14ac:dyDescent="0.55000000000000004">
      <c r="A124" s="438"/>
      <c r="B124" s="7" t="s">
        <v>90</v>
      </c>
      <c r="C124" s="7" t="s">
        <v>93</v>
      </c>
      <c r="D124" s="120"/>
      <c r="E124" s="121"/>
      <c r="F124">
        <v>1022</v>
      </c>
      <c r="G124">
        <v>970</v>
      </c>
      <c r="H124" s="346">
        <v>1023</v>
      </c>
      <c r="I124" s="346">
        <v>977</v>
      </c>
      <c r="J124" s="7">
        <v>1002</v>
      </c>
      <c r="K124" s="7">
        <v>987</v>
      </c>
      <c r="L124" s="346">
        <v>1008</v>
      </c>
      <c r="M124" s="346">
        <v>992</v>
      </c>
      <c r="N124" s="7">
        <v>967</v>
      </c>
      <c r="O124" s="7">
        <v>971</v>
      </c>
      <c r="P124" s="346">
        <v>1005</v>
      </c>
      <c r="Q124" s="346">
        <v>995</v>
      </c>
      <c r="R124" s="7">
        <v>109</v>
      </c>
      <c r="S124" s="8">
        <v>114</v>
      </c>
      <c r="T124" s="346">
        <v>1028</v>
      </c>
      <c r="U124" s="346">
        <v>972</v>
      </c>
      <c r="V124" s="7">
        <v>1010</v>
      </c>
      <c r="W124" s="8">
        <v>990</v>
      </c>
      <c r="X124" s="6">
        <v>1135</v>
      </c>
      <c r="Y124" s="8">
        <v>865</v>
      </c>
      <c r="Z124" s="7">
        <v>720</v>
      </c>
      <c r="AA124" s="7">
        <v>844</v>
      </c>
      <c r="AB124" s="7">
        <v>0.5</v>
      </c>
      <c r="AC124" s="164">
        <f t="shared" si="43"/>
        <v>0.51305220883534142</v>
      </c>
      <c r="AD124" s="164">
        <f t="shared" si="22"/>
        <v>1.7036015548136453E-4</v>
      </c>
      <c r="AE124" s="164">
        <f t="shared" si="23"/>
        <v>0.51149999999999995</v>
      </c>
      <c r="AF124" s="164">
        <f t="shared" si="24"/>
        <v>1.3224999999999896E-4</v>
      </c>
      <c r="AG124" s="164">
        <f t="shared" si="25"/>
        <v>0.5037707390648567</v>
      </c>
      <c r="AH124" s="164">
        <f t="shared" si="24"/>
        <v>1.4218473095236369E-5</v>
      </c>
      <c r="AI124" s="164">
        <f t="shared" si="26"/>
        <v>0.504</v>
      </c>
      <c r="AJ124" s="164">
        <f t="shared" si="27"/>
        <v>1.600000000000003E-5</v>
      </c>
      <c r="AK124" s="164">
        <f t="shared" si="28"/>
        <v>0.49896800825593396</v>
      </c>
      <c r="AL124" s="164">
        <f t="shared" si="29"/>
        <v>1.0650069598204688E-6</v>
      </c>
      <c r="AM124" s="164">
        <f t="shared" si="30"/>
        <v>0.50249999999999995</v>
      </c>
      <c r="AN124" s="164">
        <f t="shared" si="31"/>
        <v>6.2499999999997335E-6</v>
      </c>
      <c r="AO124" s="164">
        <f t="shared" si="32"/>
        <v>0.48878923766816146</v>
      </c>
      <c r="AP124" s="164">
        <f t="shared" si="33"/>
        <v>1.2568119206096993E-4</v>
      </c>
      <c r="AQ124" s="164">
        <f t="shared" si="34"/>
        <v>0.51400000000000001</v>
      </c>
      <c r="AR124" s="164">
        <f t="shared" si="35"/>
        <v>1.9600000000000035E-4</v>
      </c>
      <c r="AS124" s="164">
        <f t="shared" si="36"/>
        <v>0.505</v>
      </c>
      <c r="AT124" s="164">
        <f t="shared" si="37"/>
        <v>2.5000000000000045E-5</v>
      </c>
      <c r="AU124" s="164">
        <f t="shared" si="38"/>
        <v>0.5675</v>
      </c>
      <c r="AV124" s="164">
        <f t="shared" si="39"/>
        <v>4.5562500000000004E-3</v>
      </c>
      <c r="AW124" s="164">
        <f t="shared" si="40"/>
        <v>0.46035805626598464</v>
      </c>
      <c r="AX124" s="164">
        <f t="shared" si="41"/>
        <v>1.5714837030108397E-3</v>
      </c>
      <c r="AZ124">
        <f t="shared" si="42"/>
        <v>1</v>
      </c>
    </row>
    <row r="125" spans="1:52" x14ac:dyDescent="0.55000000000000004">
      <c r="A125" s="438"/>
      <c r="B125" s="7" t="s">
        <v>91</v>
      </c>
      <c r="C125" s="7" t="s">
        <v>93</v>
      </c>
      <c r="D125" s="120"/>
      <c r="E125" s="121"/>
      <c r="F125">
        <v>988</v>
      </c>
      <c r="G125">
        <v>867</v>
      </c>
      <c r="H125" s="346">
        <v>1057</v>
      </c>
      <c r="I125" s="346">
        <v>943</v>
      </c>
      <c r="J125" s="7">
        <v>726</v>
      </c>
      <c r="K125" s="7">
        <v>582</v>
      </c>
      <c r="L125" s="346">
        <v>1102</v>
      </c>
      <c r="M125" s="346">
        <v>898</v>
      </c>
      <c r="N125" s="7">
        <v>421</v>
      </c>
      <c r="O125" s="7">
        <v>348</v>
      </c>
      <c r="P125" s="346">
        <v>1071</v>
      </c>
      <c r="Q125" s="346">
        <v>929</v>
      </c>
      <c r="R125" s="7">
        <v>116</v>
      </c>
      <c r="S125" s="8">
        <v>102</v>
      </c>
      <c r="T125" s="346">
        <v>992</v>
      </c>
      <c r="U125" s="346">
        <v>1008</v>
      </c>
      <c r="V125" s="7">
        <v>1069</v>
      </c>
      <c r="W125" s="8">
        <v>931</v>
      </c>
      <c r="X125" s="6">
        <v>1383</v>
      </c>
      <c r="Y125" s="8">
        <v>617</v>
      </c>
      <c r="Z125" s="7">
        <v>923</v>
      </c>
      <c r="AA125" s="7">
        <v>743</v>
      </c>
      <c r="AB125" s="7">
        <v>0.5</v>
      </c>
      <c r="AC125" s="164">
        <f t="shared" si="43"/>
        <v>0.53261455525606471</v>
      </c>
      <c r="AD125" s="164">
        <f t="shared" si="22"/>
        <v>1.0637092145508985E-3</v>
      </c>
      <c r="AE125" s="164">
        <f t="shared" si="23"/>
        <v>0.52849999999999997</v>
      </c>
      <c r="AF125" s="164">
        <f t="shared" si="24"/>
        <v>8.122499999999983E-4</v>
      </c>
      <c r="AG125" s="164">
        <f t="shared" si="25"/>
        <v>0.55504587155963303</v>
      </c>
      <c r="AH125" s="164">
        <f t="shared" si="24"/>
        <v>3.0300479757596165E-3</v>
      </c>
      <c r="AI125" s="164">
        <f t="shared" si="26"/>
        <v>0.55100000000000005</v>
      </c>
      <c r="AJ125" s="164">
        <f t="shared" si="27"/>
        <v>2.6010000000000048E-3</v>
      </c>
      <c r="AK125" s="164">
        <f t="shared" si="28"/>
        <v>0.54746423927178156</v>
      </c>
      <c r="AL125" s="164">
        <f t="shared" si="29"/>
        <v>2.2528540096489308E-3</v>
      </c>
      <c r="AM125" s="164">
        <f t="shared" si="30"/>
        <v>0.53549999999999998</v>
      </c>
      <c r="AN125" s="164">
        <f t="shared" si="31"/>
        <v>1.2602499999999984E-3</v>
      </c>
      <c r="AO125" s="164">
        <f t="shared" si="32"/>
        <v>0.5321100917431193</v>
      </c>
      <c r="AP125" s="164">
        <f t="shared" si="33"/>
        <v>1.031057991751538E-3</v>
      </c>
      <c r="AQ125" s="164">
        <f t="shared" si="34"/>
        <v>0.496</v>
      </c>
      <c r="AR125" s="164">
        <f t="shared" si="35"/>
        <v>1.600000000000003E-5</v>
      </c>
      <c r="AS125" s="164">
        <f t="shared" si="36"/>
        <v>0.53449999999999998</v>
      </c>
      <c r="AT125" s="164">
        <f t="shared" si="37"/>
        <v>1.1902499999999984E-3</v>
      </c>
      <c r="AU125" s="164">
        <f t="shared" si="38"/>
        <v>0.6915</v>
      </c>
      <c r="AV125" s="164">
        <f t="shared" si="39"/>
        <v>3.6672250000000003E-2</v>
      </c>
      <c r="AW125" s="164">
        <f t="shared" si="40"/>
        <v>0.5540216086434574</v>
      </c>
      <c r="AX125" s="164">
        <f t="shared" si="41"/>
        <v>2.9183342004268711E-3</v>
      </c>
      <c r="AZ125">
        <f t="shared" si="42"/>
        <v>0</v>
      </c>
    </row>
    <row r="126" spans="1:52" x14ac:dyDescent="0.55000000000000004">
      <c r="A126" s="438"/>
      <c r="B126" s="7" t="s">
        <v>92</v>
      </c>
      <c r="C126" s="7" t="s">
        <v>93</v>
      </c>
      <c r="D126" s="120"/>
      <c r="E126" s="121"/>
      <c r="F126">
        <v>730</v>
      </c>
      <c r="G126">
        <v>984</v>
      </c>
      <c r="H126" s="346">
        <v>841</v>
      </c>
      <c r="I126" s="346">
        <v>1159</v>
      </c>
      <c r="J126" s="7">
        <v>728</v>
      </c>
      <c r="K126" s="7">
        <v>924</v>
      </c>
      <c r="L126" s="346">
        <v>890</v>
      </c>
      <c r="M126" s="346">
        <v>1110</v>
      </c>
      <c r="N126" s="7">
        <v>337</v>
      </c>
      <c r="O126" s="7">
        <v>591</v>
      </c>
      <c r="P126" s="346">
        <v>861</v>
      </c>
      <c r="Q126" s="346">
        <v>1139</v>
      </c>
      <c r="R126" s="7">
        <v>102</v>
      </c>
      <c r="S126" s="8">
        <v>105</v>
      </c>
      <c r="T126" s="346">
        <v>1023</v>
      </c>
      <c r="U126" s="346">
        <v>977</v>
      </c>
      <c r="V126" s="7">
        <v>892</v>
      </c>
      <c r="W126" s="8">
        <v>1108</v>
      </c>
      <c r="X126" s="6">
        <v>1570</v>
      </c>
      <c r="Y126" s="8">
        <v>430</v>
      </c>
      <c r="Z126" s="7">
        <v>616</v>
      </c>
      <c r="AA126" s="7">
        <v>1117</v>
      </c>
      <c r="AB126" s="7">
        <v>0.5</v>
      </c>
      <c r="AC126" s="164">
        <f t="shared" si="43"/>
        <v>0.42590431738623102</v>
      </c>
      <c r="AD126" s="164">
        <f t="shared" si="22"/>
        <v>5.4901701820003861E-3</v>
      </c>
      <c r="AE126" s="164">
        <f t="shared" si="23"/>
        <v>0.42049999999999998</v>
      </c>
      <c r="AF126" s="164">
        <f t="shared" si="24"/>
        <v>6.3202500000000021E-3</v>
      </c>
      <c r="AG126" s="164">
        <f t="shared" si="25"/>
        <v>0.44067796610169491</v>
      </c>
      <c r="AH126" s="164">
        <f t="shared" si="24"/>
        <v>3.5191037058316587E-3</v>
      </c>
      <c r="AI126" s="164">
        <f t="shared" si="26"/>
        <v>0.44500000000000001</v>
      </c>
      <c r="AJ126" s="164">
        <f t="shared" si="27"/>
        <v>3.0249999999999995E-3</v>
      </c>
      <c r="AK126" s="164">
        <f t="shared" si="28"/>
        <v>0.36314655172413796</v>
      </c>
      <c r="AL126" s="164">
        <f t="shared" si="29"/>
        <v>1.8728866304994048E-2</v>
      </c>
      <c r="AM126" s="164">
        <f t="shared" si="30"/>
        <v>0.43049999999999999</v>
      </c>
      <c r="AN126" s="164">
        <f t="shared" si="31"/>
        <v>4.8302500000000012E-3</v>
      </c>
      <c r="AO126" s="164">
        <f t="shared" si="32"/>
        <v>0.49275362318840582</v>
      </c>
      <c r="AP126" s="164">
        <f t="shared" si="33"/>
        <v>5.2509976895609831E-5</v>
      </c>
      <c r="AQ126" s="164">
        <f t="shared" si="34"/>
        <v>0.51149999999999995</v>
      </c>
      <c r="AR126" s="164">
        <f t="shared" si="35"/>
        <v>1.3224999999999896E-4</v>
      </c>
      <c r="AS126" s="164">
        <f t="shared" si="36"/>
        <v>0.44600000000000001</v>
      </c>
      <c r="AT126" s="164">
        <f t="shared" si="37"/>
        <v>2.9159999999999993E-3</v>
      </c>
      <c r="AU126" s="164">
        <f t="shared" si="38"/>
        <v>0.78500000000000003</v>
      </c>
      <c r="AV126" s="164">
        <f t="shared" si="39"/>
        <v>8.1225000000000019E-2</v>
      </c>
      <c r="AW126" s="164">
        <f t="shared" si="40"/>
        <v>0.3554529717253318</v>
      </c>
      <c r="AX126" s="164">
        <f t="shared" si="41"/>
        <v>2.0893843383037729E-2</v>
      </c>
      <c r="AZ126">
        <f t="shared" si="42"/>
        <v>0</v>
      </c>
    </row>
    <row r="127" spans="1:52" x14ac:dyDescent="0.55000000000000004">
      <c r="A127" s="438"/>
      <c r="B127" s="7" t="s">
        <v>83</v>
      </c>
      <c r="C127" s="7" t="s">
        <v>94</v>
      </c>
      <c r="D127" s="120"/>
      <c r="E127" s="121"/>
      <c r="F127">
        <v>965</v>
      </c>
      <c r="G127">
        <v>1013</v>
      </c>
      <c r="H127" s="346">
        <v>980</v>
      </c>
      <c r="I127" s="346">
        <v>1020</v>
      </c>
      <c r="J127" s="7">
        <v>1003</v>
      </c>
      <c r="K127" s="7">
        <v>974</v>
      </c>
      <c r="L127" s="346">
        <v>1015</v>
      </c>
      <c r="M127" s="346">
        <v>985</v>
      </c>
      <c r="N127" s="7">
        <v>946</v>
      </c>
      <c r="O127" s="7">
        <v>968</v>
      </c>
      <c r="P127" s="346">
        <v>1000</v>
      </c>
      <c r="Q127" s="346">
        <v>1000</v>
      </c>
      <c r="R127" s="7">
        <v>98</v>
      </c>
      <c r="S127" s="8">
        <v>97</v>
      </c>
      <c r="T127" s="346">
        <v>961</v>
      </c>
      <c r="U127" s="346">
        <v>1039</v>
      </c>
      <c r="V127" s="7">
        <v>1019</v>
      </c>
      <c r="W127" s="8">
        <v>981</v>
      </c>
      <c r="X127" s="6">
        <v>981</v>
      </c>
      <c r="Y127" s="8">
        <v>1019</v>
      </c>
      <c r="Z127" s="7">
        <v>894</v>
      </c>
      <c r="AA127" s="7">
        <v>778</v>
      </c>
      <c r="AB127" s="7">
        <v>0.5</v>
      </c>
      <c r="AC127" s="164">
        <f t="shared" si="43"/>
        <v>0.48786653185035389</v>
      </c>
      <c r="AD127" s="164">
        <f t="shared" si="22"/>
        <v>1.4722104933847659E-4</v>
      </c>
      <c r="AE127" s="164">
        <f t="shared" si="23"/>
        <v>0.49</v>
      </c>
      <c r="AF127" s="164">
        <f t="shared" si="24"/>
        <v>1.0000000000000018E-4</v>
      </c>
      <c r="AG127" s="164">
        <f t="shared" si="25"/>
        <v>0.50733434496712193</v>
      </c>
      <c r="AH127" s="164">
        <f t="shared" si="24"/>
        <v>5.3792616096746796E-5</v>
      </c>
      <c r="AI127" s="164">
        <f t="shared" si="26"/>
        <v>0.50749999999999995</v>
      </c>
      <c r="AJ127" s="164">
        <f t="shared" si="27"/>
        <v>5.6249999999999267E-5</v>
      </c>
      <c r="AK127" s="164">
        <f t="shared" si="28"/>
        <v>0.4942528735632184</v>
      </c>
      <c r="AL127" s="164">
        <f t="shared" si="29"/>
        <v>3.3029462280353996E-5</v>
      </c>
      <c r="AM127" s="164">
        <f t="shared" si="30"/>
        <v>0.5</v>
      </c>
      <c r="AN127" s="164">
        <f t="shared" si="31"/>
        <v>0</v>
      </c>
      <c r="AO127" s="164">
        <f t="shared" si="32"/>
        <v>0.50256410256410255</v>
      </c>
      <c r="AP127" s="164">
        <f t="shared" si="33"/>
        <v>6.5746219592372974E-6</v>
      </c>
      <c r="AQ127" s="164">
        <f t="shared" si="34"/>
        <v>0.48049999999999998</v>
      </c>
      <c r="AR127" s="164">
        <f t="shared" si="35"/>
        <v>3.8025000000000065E-4</v>
      </c>
      <c r="AS127" s="164">
        <f t="shared" si="36"/>
        <v>0.50949999999999995</v>
      </c>
      <c r="AT127" s="164">
        <f t="shared" si="37"/>
        <v>9.0249999999999104E-5</v>
      </c>
      <c r="AU127" s="164">
        <f t="shared" si="38"/>
        <v>0.49049999999999999</v>
      </c>
      <c r="AV127" s="164">
        <f t="shared" si="39"/>
        <v>9.0250000000000161E-5</v>
      </c>
      <c r="AW127" s="164">
        <f t="shared" si="40"/>
        <v>0.53468899521531099</v>
      </c>
      <c r="AX127" s="164">
        <f t="shared" si="41"/>
        <v>1.2033263890478688E-3</v>
      </c>
      <c r="AZ127">
        <f t="shared" si="42"/>
        <v>1</v>
      </c>
    </row>
    <row r="128" spans="1:52" x14ac:dyDescent="0.55000000000000004">
      <c r="A128" s="438"/>
      <c r="B128" s="7" t="s">
        <v>84</v>
      </c>
      <c r="C128" s="7" t="s">
        <v>94</v>
      </c>
      <c r="D128" s="120"/>
      <c r="E128" s="121"/>
      <c r="F128">
        <v>974</v>
      </c>
      <c r="G128">
        <v>1013</v>
      </c>
      <c r="H128" s="346">
        <v>978</v>
      </c>
      <c r="I128" s="346">
        <v>1022</v>
      </c>
      <c r="J128" s="7">
        <v>1002</v>
      </c>
      <c r="K128" s="7">
        <v>981</v>
      </c>
      <c r="L128" s="346">
        <v>1009</v>
      </c>
      <c r="M128" s="346">
        <v>991</v>
      </c>
      <c r="N128" s="7">
        <v>967</v>
      </c>
      <c r="O128" s="7">
        <v>971</v>
      </c>
      <c r="P128" s="346">
        <v>1003</v>
      </c>
      <c r="Q128" s="346">
        <v>997</v>
      </c>
      <c r="R128" s="7">
        <v>95</v>
      </c>
      <c r="S128" s="8">
        <v>118</v>
      </c>
      <c r="T128" s="346">
        <v>979</v>
      </c>
      <c r="U128" s="346">
        <v>1021</v>
      </c>
      <c r="V128" s="7">
        <v>1006</v>
      </c>
      <c r="W128" s="8">
        <v>994</v>
      </c>
      <c r="X128" s="6">
        <v>885</v>
      </c>
      <c r="Y128" s="8">
        <v>1115</v>
      </c>
      <c r="Z128" s="7">
        <v>747</v>
      </c>
      <c r="AA128" s="7">
        <v>767</v>
      </c>
      <c r="AB128" s="7">
        <v>0.5</v>
      </c>
      <c r="AC128" s="164">
        <f t="shared" si="43"/>
        <v>0.49018621036738802</v>
      </c>
      <c r="AD128" s="164">
        <f t="shared" si="22"/>
        <v>9.631046695316238E-5</v>
      </c>
      <c r="AE128" s="164">
        <f t="shared" si="23"/>
        <v>0.48899999999999999</v>
      </c>
      <c r="AF128" s="164">
        <f t="shared" si="24"/>
        <v>1.2100000000000022E-4</v>
      </c>
      <c r="AG128" s="164">
        <f t="shared" si="25"/>
        <v>0.50529500756429657</v>
      </c>
      <c r="AH128" s="164">
        <f t="shared" si="24"/>
        <v>2.8037105105957916E-5</v>
      </c>
      <c r="AI128" s="164">
        <f t="shared" si="26"/>
        <v>0.50449999999999995</v>
      </c>
      <c r="AJ128" s="164">
        <f t="shared" si="27"/>
        <v>2.0249999999999537E-5</v>
      </c>
      <c r="AK128" s="164">
        <f t="shared" si="28"/>
        <v>0.49896800825593396</v>
      </c>
      <c r="AL128" s="164">
        <f t="shared" si="29"/>
        <v>1.0650069598204688E-6</v>
      </c>
      <c r="AM128" s="164">
        <f t="shared" si="30"/>
        <v>0.50149999999999995</v>
      </c>
      <c r="AN128" s="164">
        <f t="shared" si="31"/>
        <v>2.2499999999998374E-6</v>
      </c>
      <c r="AO128" s="164">
        <f t="shared" si="32"/>
        <v>0.4460093896713615</v>
      </c>
      <c r="AP128" s="164">
        <f t="shared" si="33"/>
        <v>2.9149860036588862E-3</v>
      </c>
      <c r="AQ128" s="164">
        <f t="shared" si="34"/>
        <v>0.48949999999999999</v>
      </c>
      <c r="AR128" s="164">
        <f t="shared" si="35"/>
        <v>1.102500000000002E-4</v>
      </c>
      <c r="AS128" s="164">
        <f t="shared" si="36"/>
        <v>0.503</v>
      </c>
      <c r="AT128" s="164">
        <f t="shared" si="37"/>
        <v>9.0000000000000155E-6</v>
      </c>
      <c r="AU128" s="164">
        <f t="shared" si="38"/>
        <v>0.4425</v>
      </c>
      <c r="AV128" s="164">
        <f t="shared" si="39"/>
        <v>3.3062499999999993E-3</v>
      </c>
      <c r="AW128" s="164">
        <f t="shared" si="40"/>
        <v>0.49339498018494055</v>
      </c>
      <c r="AX128" s="164">
        <f t="shared" si="41"/>
        <v>4.3626286757328026E-5</v>
      </c>
      <c r="AZ128">
        <f t="shared" si="42"/>
        <v>1</v>
      </c>
    </row>
    <row r="129" spans="1:52" x14ac:dyDescent="0.55000000000000004">
      <c r="A129" s="438"/>
      <c r="B129" s="7" t="s">
        <v>85</v>
      </c>
      <c r="C129" s="7" t="s">
        <v>94</v>
      </c>
      <c r="D129" s="120"/>
      <c r="E129" s="121"/>
      <c r="F129">
        <v>952</v>
      </c>
      <c r="G129">
        <v>1033</v>
      </c>
      <c r="H129" s="346">
        <v>957</v>
      </c>
      <c r="I129" s="346">
        <v>1043</v>
      </c>
      <c r="J129" s="7">
        <v>1001</v>
      </c>
      <c r="K129" s="7">
        <v>983</v>
      </c>
      <c r="L129" s="346">
        <v>1011</v>
      </c>
      <c r="M129" s="346">
        <v>989</v>
      </c>
      <c r="N129" s="7">
        <v>978</v>
      </c>
      <c r="O129" s="7">
        <v>984</v>
      </c>
      <c r="P129" s="346">
        <v>1009</v>
      </c>
      <c r="Q129" s="346">
        <v>991</v>
      </c>
      <c r="R129" s="7">
        <v>95</v>
      </c>
      <c r="S129" s="8">
        <v>138</v>
      </c>
      <c r="T129" s="346">
        <v>1021</v>
      </c>
      <c r="U129" s="346">
        <v>979</v>
      </c>
      <c r="V129" s="7">
        <v>1012</v>
      </c>
      <c r="W129" s="8">
        <v>988</v>
      </c>
      <c r="X129" s="6">
        <v>935</v>
      </c>
      <c r="Y129" s="8">
        <v>1065</v>
      </c>
      <c r="Z129" s="7">
        <v>790</v>
      </c>
      <c r="AA129" s="7">
        <v>769</v>
      </c>
      <c r="AB129" s="7">
        <v>0.5</v>
      </c>
      <c r="AC129" s="164">
        <f t="shared" si="43"/>
        <v>0.47959697732997481</v>
      </c>
      <c r="AD129" s="164">
        <f t="shared" si="22"/>
        <v>4.1628333407356204E-4</v>
      </c>
      <c r="AE129" s="164">
        <f t="shared" si="23"/>
        <v>0.47849999999999998</v>
      </c>
      <c r="AF129" s="164">
        <f t="shared" si="24"/>
        <v>4.622500000000008E-4</v>
      </c>
      <c r="AG129" s="164">
        <f t="shared" si="25"/>
        <v>0.50453629032258063</v>
      </c>
      <c r="AH129" s="164">
        <f t="shared" si="24"/>
        <v>2.0577929890738652E-5</v>
      </c>
      <c r="AI129" s="164">
        <f t="shared" si="26"/>
        <v>0.50549999999999995</v>
      </c>
      <c r="AJ129" s="164">
        <f t="shared" si="27"/>
        <v>3.0249999999999444E-5</v>
      </c>
      <c r="AK129" s="164">
        <f t="shared" si="28"/>
        <v>0.49847094801223241</v>
      </c>
      <c r="AL129" s="164">
        <f t="shared" si="29"/>
        <v>2.3379999812960288E-6</v>
      </c>
      <c r="AM129" s="164">
        <f t="shared" si="30"/>
        <v>0.50449999999999995</v>
      </c>
      <c r="AN129" s="164">
        <f t="shared" si="31"/>
        <v>2.0249999999999537E-5</v>
      </c>
      <c r="AO129" s="164">
        <f t="shared" si="32"/>
        <v>0.40772532188841204</v>
      </c>
      <c r="AP129" s="164">
        <f t="shared" si="33"/>
        <v>8.5146162205971699E-3</v>
      </c>
      <c r="AQ129" s="164">
        <f t="shared" si="34"/>
        <v>0.51049999999999995</v>
      </c>
      <c r="AR129" s="164">
        <f t="shared" si="35"/>
        <v>1.1024999999999903E-4</v>
      </c>
      <c r="AS129" s="164">
        <f t="shared" si="36"/>
        <v>0.50600000000000001</v>
      </c>
      <c r="AT129" s="164">
        <f t="shared" si="37"/>
        <v>3.6000000000000062E-5</v>
      </c>
      <c r="AU129" s="164">
        <f t="shared" si="38"/>
        <v>0.46750000000000003</v>
      </c>
      <c r="AV129" s="164">
        <f t="shared" si="39"/>
        <v>1.0562499999999982E-3</v>
      </c>
      <c r="AW129" s="164">
        <f t="shared" si="40"/>
        <v>0.50673508659397049</v>
      </c>
      <c r="AX129" s="164">
        <f t="shared" si="41"/>
        <v>4.536139142828095E-5</v>
      </c>
      <c r="AZ129">
        <f t="shared" si="42"/>
        <v>1</v>
      </c>
    </row>
    <row r="130" spans="1:52" x14ac:dyDescent="0.55000000000000004">
      <c r="A130" s="438"/>
      <c r="B130" s="7" t="s">
        <v>86</v>
      </c>
      <c r="C130" s="7" t="s">
        <v>94</v>
      </c>
      <c r="D130" s="120"/>
      <c r="E130" s="121"/>
      <c r="F130">
        <v>528</v>
      </c>
      <c r="G130">
        <v>1387</v>
      </c>
      <c r="H130" s="346">
        <v>561</v>
      </c>
      <c r="I130" s="346">
        <v>1439</v>
      </c>
      <c r="J130" s="7">
        <v>789</v>
      </c>
      <c r="K130" s="7">
        <v>1157</v>
      </c>
      <c r="L130" s="346">
        <v>812</v>
      </c>
      <c r="M130" s="346">
        <v>1188</v>
      </c>
      <c r="N130" s="7">
        <v>644</v>
      </c>
      <c r="O130" s="7">
        <v>1171</v>
      </c>
      <c r="P130" s="346">
        <v>808</v>
      </c>
      <c r="Q130" s="346">
        <v>1192</v>
      </c>
      <c r="R130" s="7">
        <v>105</v>
      </c>
      <c r="S130" s="8">
        <v>92</v>
      </c>
      <c r="T130" s="346">
        <v>1003</v>
      </c>
      <c r="U130" s="346">
        <v>997</v>
      </c>
      <c r="V130" s="7">
        <v>772</v>
      </c>
      <c r="W130" s="8">
        <v>1228</v>
      </c>
      <c r="X130" s="6">
        <v>709</v>
      </c>
      <c r="Y130" s="8">
        <v>1291</v>
      </c>
      <c r="Z130" s="7">
        <v>869</v>
      </c>
      <c r="AA130" s="7">
        <v>856</v>
      </c>
      <c r="AB130" s="7">
        <v>0.5</v>
      </c>
      <c r="AC130" s="164">
        <f t="shared" si="43"/>
        <v>0.27571801566579635</v>
      </c>
      <c r="AD130" s="164">
        <f t="shared" si="22"/>
        <v>5.0302408496887975E-2</v>
      </c>
      <c r="AE130" s="164">
        <f t="shared" si="23"/>
        <v>0.28050000000000003</v>
      </c>
      <c r="AF130" s="164">
        <f t="shared" si="24"/>
        <v>4.8180249999999987E-2</v>
      </c>
      <c r="AG130" s="164">
        <f t="shared" si="25"/>
        <v>0.40544707091469684</v>
      </c>
      <c r="AH130" s="164">
        <f t="shared" si="24"/>
        <v>8.9402563986103693E-3</v>
      </c>
      <c r="AI130" s="164">
        <f t="shared" si="26"/>
        <v>0.40600000000000003</v>
      </c>
      <c r="AJ130" s="164">
        <f t="shared" si="27"/>
        <v>8.8359999999999949E-3</v>
      </c>
      <c r="AK130" s="164">
        <f t="shared" si="28"/>
        <v>0.35482093663911846</v>
      </c>
      <c r="AL130" s="164">
        <f t="shared" si="29"/>
        <v>2.1076960438342857E-2</v>
      </c>
      <c r="AM130" s="164">
        <f t="shared" si="30"/>
        <v>0.40400000000000003</v>
      </c>
      <c r="AN130" s="164">
        <f t="shared" si="31"/>
        <v>9.215999999999995E-3</v>
      </c>
      <c r="AO130" s="164">
        <f t="shared" si="32"/>
        <v>0.53299492385786806</v>
      </c>
      <c r="AP130" s="164">
        <f t="shared" si="33"/>
        <v>1.0886650003865111E-3</v>
      </c>
      <c r="AQ130" s="164">
        <f t="shared" si="34"/>
        <v>0.50149999999999995</v>
      </c>
      <c r="AR130" s="164">
        <f t="shared" si="35"/>
        <v>2.2499999999998374E-6</v>
      </c>
      <c r="AS130" s="164">
        <f t="shared" si="36"/>
        <v>0.38600000000000001</v>
      </c>
      <c r="AT130" s="164">
        <f t="shared" si="37"/>
        <v>1.2995999999999997E-2</v>
      </c>
      <c r="AU130" s="164">
        <f t="shared" si="38"/>
        <v>0.35449999999999998</v>
      </c>
      <c r="AV130" s="164">
        <f t="shared" si="39"/>
        <v>2.1170250000000005E-2</v>
      </c>
      <c r="AW130" s="164">
        <f t="shared" si="40"/>
        <v>0.50376811594202897</v>
      </c>
      <c r="AX130" s="164">
        <f t="shared" si="41"/>
        <v>1.419869775257288E-5</v>
      </c>
      <c r="AZ130">
        <f t="shared" si="42"/>
        <v>0</v>
      </c>
    </row>
    <row r="131" spans="1:52" x14ac:dyDescent="0.55000000000000004">
      <c r="A131" s="438"/>
      <c r="B131" s="7" t="s">
        <v>87</v>
      </c>
      <c r="C131" s="7" t="s">
        <v>94</v>
      </c>
      <c r="D131" s="120"/>
      <c r="E131" s="121"/>
      <c r="F131">
        <v>1001</v>
      </c>
      <c r="G131">
        <v>975</v>
      </c>
      <c r="H131" s="346">
        <v>1011</v>
      </c>
      <c r="I131" s="346">
        <v>989</v>
      </c>
      <c r="J131" s="7">
        <v>1006</v>
      </c>
      <c r="K131" s="7">
        <v>967</v>
      </c>
      <c r="L131" s="346">
        <v>1020</v>
      </c>
      <c r="M131" s="346">
        <v>980</v>
      </c>
      <c r="N131" s="7">
        <v>947</v>
      </c>
      <c r="O131" s="7">
        <v>953</v>
      </c>
      <c r="P131" s="346">
        <v>1014</v>
      </c>
      <c r="Q131" s="346">
        <v>986</v>
      </c>
      <c r="R131" s="7">
        <v>117</v>
      </c>
      <c r="S131" s="8">
        <v>111</v>
      </c>
      <c r="T131" s="346">
        <v>1020</v>
      </c>
      <c r="U131" s="346">
        <v>980</v>
      </c>
      <c r="V131" s="7">
        <v>1023</v>
      </c>
      <c r="W131" s="8">
        <v>977</v>
      </c>
      <c r="X131" s="6">
        <v>1056</v>
      </c>
      <c r="Y131" s="8">
        <v>944</v>
      </c>
      <c r="Z131" s="7">
        <v>794</v>
      </c>
      <c r="AA131" s="7">
        <v>762</v>
      </c>
      <c r="AB131" s="7">
        <v>0.5</v>
      </c>
      <c r="AC131" s="164">
        <f t="shared" si="43"/>
        <v>0.50657894736842102</v>
      </c>
      <c r="AD131" s="164">
        <f t="shared" si="22"/>
        <v>4.3282548476453833E-5</v>
      </c>
      <c r="AE131" s="164">
        <f t="shared" si="23"/>
        <v>0.50549999999999995</v>
      </c>
      <c r="AF131" s="164">
        <f t="shared" si="24"/>
        <v>3.0249999999999444E-5</v>
      </c>
      <c r="AG131" s="164">
        <f t="shared" si="25"/>
        <v>0.50988342625443484</v>
      </c>
      <c r="AH131" s="164">
        <f t="shared" si="24"/>
        <v>9.7682114526851792E-5</v>
      </c>
      <c r="AI131" s="164">
        <f t="shared" si="26"/>
        <v>0.51</v>
      </c>
      <c r="AJ131" s="164">
        <f t="shared" si="27"/>
        <v>1.0000000000000018E-4</v>
      </c>
      <c r="AK131" s="164">
        <f t="shared" si="28"/>
        <v>0.49842105263157893</v>
      </c>
      <c r="AL131" s="164">
        <f t="shared" si="29"/>
        <v>2.4930747922438179E-6</v>
      </c>
      <c r="AM131" s="164">
        <f t="shared" si="30"/>
        <v>0.50700000000000001</v>
      </c>
      <c r="AN131" s="164">
        <f t="shared" si="31"/>
        <v>4.9000000000000087E-5</v>
      </c>
      <c r="AO131" s="164">
        <f t="shared" si="32"/>
        <v>0.51315789473684215</v>
      </c>
      <c r="AP131" s="164">
        <f t="shared" si="33"/>
        <v>1.7313019390581826E-4</v>
      </c>
      <c r="AQ131" s="164">
        <f t="shared" si="34"/>
        <v>0.51</v>
      </c>
      <c r="AR131" s="164">
        <f t="shared" si="35"/>
        <v>1.0000000000000018E-4</v>
      </c>
      <c r="AS131" s="164">
        <f t="shared" si="36"/>
        <v>0.51149999999999995</v>
      </c>
      <c r="AT131" s="164">
        <f t="shared" si="37"/>
        <v>1.3224999999999896E-4</v>
      </c>
      <c r="AU131" s="164">
        <f t="shared" si="38"/>
        <v>0.52800000000000002</v>
      </c>
      <c r="AV131" s="164">
        <f t="shared" si="39"/>
        <v>7.8400000000000138E-4</v>
      </c>
      <c r="AW131" s="164">
        <f t="shared" si="40"/>
        <v>0.51028277634961439</v>
      </c>
      <c r="AX131" s="164">
        <f t="shared" si="41"/>
        <v>1.0573548945618896E-4</v>
      </c>
      <c r="AZ131">
        <f t="shared" si="42"/>
        <v>1</v>
      </c>
    </row>
    <row r="132" spans="1:52" x14ac:dyDescent="0.55000000000000004">
      <c r="A132" s="438"/>
      <c r="B132" s="7" t="s">
        <v>88</v>
      </c>
      <c r="C132" s="7" t="s">
        <v>94</v>
      </c>
      <c r="D132" s="120"/>
      <c r="E132" s="121"/>
      <c r="F132">
        <v>996</v>
      </c>
      <c r="G132">
        <v>985</v>
      </c>
      <c r="H132" s="346">
        <v>1010</v>
      </c>
      <c r="I132" s="346">
        <v>990</v>
      </c>
      <c r="J132" s="7">
        <v>1009</v>
      </c>
      <c r="K132" s="7">
        <v>976</v>
      </c>
      <c r="L132" s="346">
        <v>1016</v>
      </c>
      <c r="M132" s="346">
        <v>984</v>
      </c>
      <c r="N132" s="7">
        <v>972</v>
      </c>
      <c r="O132" s="7">
        <v>964</v>
      </c>
      <c r="P132" s="346">
        <v>1002</v>
      </c>
      <c r="Q132" s="346">
        <v>998</v>
      </c>
      <c r="R132" s="7">
        <v>96</v>
      </c>
      <c r="S132" s="8">
        <v>125</v>
      </c>
      <c r="T132" s="346">
        <v>988</v>
      </c>
      <c r="U132" s="346">
        <v>1012</v>
      </c>
      <c r="V132" s="7">
        <v>1011</v>
      </c>
      <c r="W132" s="8">
        <v>989</v>
      </c>
      <c r="X132" s="6">
        <v>1070</v>
      </c>
      <c r="Y132" s="8">
        <v>930</v>
      </c>
      <c r="Z132" s="7">
        <v>807</v>
      </c>
      <c r="AA132" s="7">
        <v>768</v>
      </c>
      <c r="AB132" s="7">
        <v>0.5</v>
      </c>
      <c r="AC132" s="164">
        <f t="shared" si="43"/>
        <v>0.50277637556789501</v>
      </c>
      <c r="AD132" s="164">
        <f t="shared" si="22"/>
        <v>7.7082612940043198E-6</v>
      </c>
      <c r="AE132" s="164">
        <f t="shared" si="23"/>
        <v>0.505</v>
      </c>
      <c r="AF132" s="164">
        <f t="shared" si="24"/>
        <v>2.5000000000000045E-5</v>
      </c>
      <c r="AG132" s="164">
        <f t="shared" si="25"/>
        <v>0.50831234256926949</v>
      </c>
      <c r="AH132" s="164">
        <f t="shared" si="24"/>
        <v>6.9095038988889755E-5</v>
      </c>
      <c r="AI132" s="164">
        <f t="shared" si="26"/>
        <v>0.50800000000000001</v>
      </c>
      <c r="AJ132" s="164">
        <f t="shared" si="27"/>
        <v>6.4000000000000119E-5</v>
      </c>
      <c r="AK132" s="164">
        <f t="shared" si="28"/>
        <v>0.50206611570247939</v>
      </c>
      <c r="AL132" s="164">
        <f t="shared" si="29"/>
        <v>4.268834096031893E-6</v>
      </c>
      <c r="AM132" s="164">
        <f t="shared" si="30"/>
        <v>0.501</v>
      </c>
      <c r="AN132" s="164">
        <f t="shared" si="31"/>
        <v>1.0000000000000019E-6</v>
      </c>
      <c r="AO132" s="164">
        <f t="shared" si="32"/>
        <v>0.43438914027149322</v>
      </c>
      <c r="AP132" s="164">
        <f t="shared" si="33"/>
        <v>4.3047849143137921E-3</v>
      </c>
      <c r="AQ132" s="164">
        <f t="shared" si="34"/>
        <v>0.49399999999999999</v>
      </c>
      <c r="AR132" s="164">
        <f t="shared" si="35"/>
        <v>3.6000000000000062E-5</v>
      </c>
      <c r="AS132" s="164">
        <f t="shared" si="36"/>
        <v>0.50549999999999995</v>
      </c>
      <c r="AT132" s="164">
        <f t="shared" si="37"/>
        <v>3.0249999999999444E-5</v>
      </c>
      <c r="AU132" s="164">
        <f t="shared" si="38"/>
        <v>0.53500000000000003</v>
      </c>
      <c r="AV132" s="164">
        <f t="shared" si="39"/>
        <v>1.2250000000000021E-3</v>
      </c>
      <c r="AW132" s="164">
        <f t="shared" si="40"/>
        <v>0.51238095238095238</v>
      </c>
      <c r="AX132" s="164">
        <f t="shared" si="41"/>
        <v>1.5328798185941045E-4</v>
      </c>
      <c r="AZ132">
        <f t="shared" si="42"/>
        <v>1</v>
      </c>
    </row>
    <row r="133" spans="1:52" x14ac:dyDescent="0.55000000000000004">
      <c r="A133" s="438"/>
      <c r="B133" s="7" t="s">
        <v>89</v>
      </c>
      <c r="C133" s="7" t="s">
        <v>94</v>
      </c>
      <c r="D133" s="120"/>
      <c r="E133" s="121"/>
      <c r="F133">
        <v>682</v>
      </c>
      <c r="G133">
        <v>1176</v>
      </c>
      <c r="H133" s="346">
        <v>664</v>
      </c>
      <c r="I133" s="346">
        <v>1336</v>
      </c>
      <c r="J133" s="7">
        <v>921</v>
      </c>
      <c r="K133" s="7">
        <v>1047</v>
      </c>
      <c r="L133" s="346">
        <v>932</v>
      </c>
      <c r="M133" s="346">
        <v>1068</v>
      </c>
      <c r="N133" s="7">
        <v>464</v>
      </c>
      <c r="O133" s="7">
        <v>1163</v>
      </c>
      <c r="P133" s="346">
        <v>637</v>
      </c>
      <c r="Q133" s="346">
        <v>1363</v>
      </c>
      <c r="R133" s="7">
        <v>125</v>
      </c>
      <c r="S133" s="8">
        <v>106</v>
      </c>
      <c r="T133" s="346">
        <v>1001</v>
      </c>
      <c r="U133" s="346">
        <v>999</v>
      </c>
      <c r="V133" s="7">
        <v>925</v>
      </c>
      <c r="W133" s="8">
        <v>1075</v>
      </c>
      <c r="X133" s="6">
        <v>686</v>
      </c>
      <c r="Y133" s="8">
        <v>1314</v>
      </c>
      <c r="Z133" s="7">
        <v>611</v>
      </c>
      <c r="AA133" s="7">
        <v>828</v>
      </c>
      <c r="AB133" s="7">
        <v>0.5</v>
      </c>
      <c r="AC133" s="164">
        <f t="shared" si="43"/>
        <v>0.36706135629709363</v>
      </c>
      <c r="AD133" s="164">
        <f t="shared" si="22"/>
        <v>1.7672682989568287E-2</v>
      </c>
      <c r="AE133" s="164">
        <f t="shared" si="23"/>
        <v>0.33200000000000002</v>
      </c>
      <c r="AF133" s="164">
        <f t="shared" si="24"/>
        <v>2.8223999999999996E-2</v>
      </c>
      <c r="AG133" s="164">
        <f t="shared" si="25"/>
        <v>0.46798780487804881</v>
      </c>
      <c r="AH133" s="164">
        <f t="shared" si="24"/>
        <v>1.0247806365258757E-3</v>
      </c>
      <c r="AI133" s="164">
        <f t="shared" si="26"/>
        <v>0.46600000000000003</v>
      </c>
      <c r="AJ133" s="164">
        <f t="shared" si="27"/>
        <v>1.1559999999999982E-3</v>
      </c>
      <c r="AK133" s="164">
        <f t="shared" si="28"/>
        <v>0.28518746158574065</v>
      </c>
      <c r="AL133" s="164">
        <f t="shared" si="29"/>
        <v>4.6144426659977644E-2</v>
      </c>
      <c r="AM133" s="164">
        <f t="shared" si="30"/>
        <v>0.31850000000000001</v>
      </c>
      <c r="AN133" s="164">
        <f t="shared" si="31"/>
        <v>3.2942249999999999E-2</v>
      </c>
      <c r="AO133" s="164">
        <f t="shared" si="32"/>
        <v>0.54112554112554112</v>
      </c>
      <c r="AP133" s="164">
        <f t="shared" si="33"/>
        <v>1.6913101328685741E-3</v>
      </c>
      <c r="AQ133" s="164">
        <f t="shared" si="34"/>
        <v>0.50049999999999994</v>
      </c>
      <c r="AR133" s="164">
        <f t="shared" si="35"/>
        <v>2.4999999999994493E-7</v>
      </c>
      <c r="AS133" s="164">
        <f t="shared" si="36"/>
        <v>0.46250000000000002</v>
      </c>
      <c r="AT133" s="164">
        <f t="shared" si="37"/>
        <v>1.4062499999999984E-3</v>
      </c>
      <c r="AU133" s="164">
        <f t="shared" si="38"/>
        <v>0.34300000000000003</v>
      </c>
      <c r="AV133" s="164">
        <f t="shared" si="39"/>
        <v>2.464899999999999E-2</v>
      </c>
      <c r="AW133" s="164">
        <f t="shared" si="40"/>
        <v>0.42460041695621958</v>
      </c>
      <c r="AX133" s="164">
        <f t="shared" si="41"/>
        <v>5.6850971231759391E-3</v>
      </c>
      <c r="AZ133">
        <f t="shared" si="42"/>
        <v>0</v>
      </c>
    </row>
    <row r="134" spans="1:52" x14ac:dyDescent="0.55000000000000004">
      <c r="A134" s="438"/>
      <c r="B134" s="7" t="s">
        <v>90</v>
      </c>
      <c r="C134" s="7" t="s">
        <v>94</v>
      </c>
      <c r="D134" s="120"/>
      <c r="E134" s="121"/>
      <c r="F134">
        <v>1049</v>
      </c>
      <c r="G134">
        <v>928</v>
      </c>
      <c r="H134" s="346">
        <v>1060</v>
      </c>
      <c r="I134" s="346">
        <v>940</v>
      </c>
      <c r="J134" s="7">
        <v>1003</v>
      </c>
      <c r="K134" s="7">
        <v>977</v>
      </c>
      <c r="L134" s="346">
        <v>1014</v>
      </c>
      <c r="M134" s="346">
        <v>986</v>
      </c>
      <c r="N134" s="7">
        <v>938</v>
      </c>
      <c r="O134" s="7">
        <v>923</v>
      </c>
      <c r="P134" s="346">
        <v>1025</v>
      </c>
      <c r="Q134" s="346">
        <v>975</v>
      </c>
      <c r="R134" s="7">
        <v>99</v>
      </c>
      <c r="S134" s="8">
        <v>101</v>
      </c>
      <c r="T134" s="346">
        <v>1042</v>
      </c>
      <c r="U134" s="346">
        <v>958</v>
      </c>
      <c r="V134" s="7">
        <v>1009</v>
      </c>
      <c r="W134" s="8">
        <v>991</v>
      </c>
      <c r="X134" s="6">
        <v>1243</v>
      </c>
      <c r="Y134" s="8">
        <v>757</v>
      </c>
      <c r="Z134" s="7">
        <v>720</v>
      </c>
      <c r="AA134" s="7">
        <v>754</v>
      </c>
      <c r="AB134" s="7">
        <v>0.5</v>
      </c>
      <c r="AC134" s="164">
        <f t="shared" si="43"/>
        <v>0.53060192210419832</v>
      </c>
      <c r="AD134" s="164">
        <f t="shared" si="22"/>
        <v>9.364776364714218E-4</v>
      </c>
      <c r="AE134" s="164">
        <f t="shared" si="23"/>
        <v>0.53</v>
      </c>
      <c r="AF134" s="164">
        <f t="shared" si="24"/>
        <v>9.000000000000016E-4</v>
      </c>
      <c r="AG134" s="164">
        <f t="shared" si="25"/>
        <v>0.50656565656565655</v>
      </c>
      <c r="AH134" s="164">
        <f t="shared" si="24"/>
        <v>4.3107846138148993E-5</v>
      </c>
      <c r="AI134" s="164">
        <f t="shared" si="26"/>
        <v>0.50700000000000001</v>
      </c>
      <c r="AJ134" s="164">
        <f t="shared" si="27"/>
        <v>4.9000000000000087E-5</v>
      </c>
      <c r="AK134" s="164">
        <f t="shared" si="28"/>
        <v>0.50403009134873722</v>
      </c>
      <c r="AL134" s="164">
        <f t="shared" si="29"/>
        <v>1.6241636279166578E-5</v>
      </c>
      <c r="AM134" s="164">
        <f t="shared" si="30"/>
        <v>0.51249999999999996</v>
      </c>
      <c r="AN134" s="164">
        <f t="shared" si="31"/>
        <v>1.5624999999999889E-4</v>
      </c>
      <c r="AO134" s="164">
        <f t="shared" si="32"/>
        <v>0.495</v>
      </c>
      <c r="AP134" s="164">
        <f t="shared" si="33"/>
        <v>2.5000000000000045E-5</v>
      </c>
      <c r="AQ134" s="164">
        <f t="shared" si="34"/>
        <v>0.52100000000000002</v>
      </c>
      <c r="AR134" s="164">
        <f t="shared" si="35"/>
        <v>4.410000000000008E-4</v>
      </c>
      <c r="AS134" s="164">
        <f t="shared" si="36"/>
        <v>0.50449999999999995</v>
      </c>
      <c r="AT134" s="164">
        <f t="shared" si="37"/>
        <v>2.0249999999999537E-5</v>
      </c>
      <c r="AU134" s="164">
        <f t="shared" si="38"/>
        <v>0.62150000000000005</v>
      </c>
      <c r="AV134" s="164">
        <f t="shared" si="39"/>
        <v>1.4762250000000013E-2</v>
      </c>
      <c r="AW134" s="164">
        <f t="shared" si="40"/>
        <v>0.48846675712347354</v>
      </c>
      <c r="AX134" s="164">
        <f t="shared" si="41"/>
        <v>1.3301569124894838E-4</v>
      </c>
      <c r="AZ134">
        <f t="shared" si="42"/>
        <v>1</v>
      </c>
    </row>
    <row r="135" spans="1:52" x14ac:dyDescent="0.55000000000000004">
      <c r="A135" s="438"/>
      <c r="B135" s="7" t="s">
        <v>91</v>
      </c>
      <c r="C135" s="7" t="s">
        <v>94</v>
      </c>
      <c r="D135" s="120"/>
      <c r="E135" s="121"/>
      <c r="F135">
        <v>946</v>
      </c>
      <c r="G135">
        <v>1020</v>
      </c>
      <c r="H135" s="346">
        <v>962</v>
      </c>
      <c r="I135" s="346">
        <v>1038</v>
      </c>
      <c r="J135" s="7">
        <v>971</v>
      </c>
      <c r="K135" s="7">
        <v>953</v>
      </c>
      <c r="L135" s="346">
        <v>1013</v>
      </c>
      <c r="M135" s="346">
        <v>987</v>
      </c>
      <c r="N135" s="7">
        <v>875</v>
      </c>
      <c r="O135" s="7">
        <v>873</v>
      </c>
      <c r="P135" s="346">
        <v>999</v>
      </c>
      <c r="Q135" s="346">
        <v>1001</v>
      </c>
      <c r="R135" s="7">
        <v>123</v>
      </c>
      <c r="S135" s="8">
        <v>98</v>
      </c>
      <c r="T135" s="346">
        <v>990</v>
      </c>
      <c r="U135" s="346">
        <v>1010</v>
      </c>
      <c r="V135" s="7">
        <v>1001</v>
      </c>
      <c r="W135" s="8">
        <v>999</v>
      </c>
      <c r="X135" s="6">
        <v>994</v>
      </c>
      <c r="Y135" s="8">
        <v>1006</v>
      </c>
      <c r="Z135" s="7">
        <v>803</v>
      </c>
      <c r="AA135" s="7">
        <v>773</v>
      </c>
      <c r="AB135" s="7">
        <v>0.5</v>
      </c>
      <c r="AC135" s="164">
        <f t="shared" si="43"/>
        <v>0.48118006103763988</v>
      </c>
      <c r="AD135" s="164">
        <f t="shared" ref="AD135:AD198" si="44">($AB135-AC135)^2</f>
        <v>3.5419010254696039E-4</v>
      </c>
      <c r="AE135" s="164">
        <f t="shared" ref="AE135:AE198" si="45">H135/(SUM(H135:I135))</f>
        <v>0.48099999999999998</v>
      </c>
      <c r="AF135" s="164">
        <f t="shared" ref="AF135:AH198" si="46">($AB135-AE135)^2</f>
        <v>3.6100000000000064E-4</v>
      </c>
      <c r="AG135" s="164">
        <f t="shared" ref="AG135:AG198" si="47">J135/(SUM(J135:K135))</f>
        <v>0.50467775467775466</v>
      </c>
      <c r="AH135" s="164">
        <f t="shared" si="46"/>
        <v>2.1881388825255643E-5</v>
      </c>
      <c r="AI135" s="164">
        <f t="shared" ref="AI135:AI198" si="48">L135/(SUM(L135:M135))</f>
        <v>0.50649999999999995</v>
      </c>
      <c r="AJ135" s="164">
        <f t="shared" ref="AJ135:AJ198" si="49">($AB135-AI135)^2</f>
        <v>4.2249999999999353E-5</v>
      </c>
      <c r="AK135" s="164">
        <f t="shared" ref="AK135:AK198" si="50">N135/(SUM(N135:O135))</f>
        <v>0.50057208237986273</v>
      </c>
      <c r="AL135" s="164">
        <f t="shared" ref="AL135:AL198" si="51">($AB135-AK135)^2</f>
        <v>3.2727824934940051E-7</v>
      </c>
      <c r="AM135" s="164">
        <f t="shared" ref="AM135:AM198" si="52">P135/(SUM(P135:Q135))</f>
        <v>0.4995</v>
      </c>
      <c r="AN135" s="164">
        <f t="shared" ref="AN135:AN198" si="53">($AB135-AM135)^2</f>
        <v>2.5000000000000047E-7</v>
      </c>
      <c r="AO135" s="164">
        <f t="shared" ref="AO135:AO198" si="54">R135/(SUM(R135:S135))</f>
        <v>0.5565610859728507</v>
      </c>
      <c r="AP135" s="164">
        <f t="shared" ref="AP135:AP198" si="55">($AB135-AO135)^2</f>
        <v>3.1991564464282081E-3</v>
      </c>
      <c r="AQ135" s="164">
        <f t="shared" ref="AQ135:AQ198" si="56">T135/(SUM(T135:U135))</f>
        <v>0.495</v>
      </c>
      <c r="AR135" s="164">
        <f t="shared" ref="AR135:AR198" si="57">($AB135-AQ135)^2</f>
        <v>2.5000000000000045E-5</v>
      </c>
      <c r="AS135" s="164">
        <f t="shared" ref="AS135:AS198" si="58">V135/(SUM(V135:W135))</f>
        <v>0.50049999999999994</v>
      </c>
      <c r="AT135" s="164">
        <f t="shared" ref="AT135:AT198" si="59">($AB135-AS135)^2</f>
        <v>2.4999999999994493E-7</v>
      </c>
      <c r="AU135" s="164">
        <f t="shared" ref="AU135:AU198" si="60">X135/(SUM(X135:Y135))</f>
        <v>0.497</v>
      </c>
      <c r="AV135" s="164">
        <f t="shared" ref="AV135:AV198" si="61">($AB135-AU135)^2</f>
        <v>9.0000000000000155E-6</v>
      </c>
      <c r="AW135" s="164">
        <f t="shared" ref="AW135:AW198" si="62">Z135/(SUM(Z135:AA135))</f>
        <v>0.50951776649746194</v>
      </c>
      <c r="AX135" s="164">
        <f t="shared" ref="AX135:AX198" si="63">($AB135-AW135)^2</f>
        <v>9.0587879100208988E-5</v>
      </c>
      <c r="AZ135">
        <f t="shared" ref="AZ135:AZ198" si="64">IF(AR135&gt;AN135,1,0)</f>
        <v>1</v>
      </c>
    </row>
    <row r="136" spans="1:52" x14ac:dyDescent="0.55000000000000004">
      <c r="A136" s="438"/>
      <c r="B136" s="7" t="s">
        <v>92</v>
      </c>
      <c r="C136" s="7" t="s">
        <v>94</v>
      </c>
      <c r="D136" s="120"/>
      <c r="E136" s="121"/>
      <c r="F136">
        <v>950</v>
      </c>
      <c r="G136">
        <v>1009</v>
      </c>
      <c r="H136" s="346">
        <v>967</v>
      </c>
      <c r="I136" s="346">
        <v>1033</v>
      </c>
      <c r="J136" s="7">
        <v>950</v>
      </c>
      <c r="K136" s="7">
        <v>984</v>
      </c>
      <c r="L136" s="346">
        <v>984</v>
      </c>
      <c r="M136" s="346">
        <v>1016</v>
      </c>
      <c r="N136" s="7">
        <v>882</v>
      </c>
      <c r="O136" s="7">
        <v>921</v>
      </c>
      <c r="P136" s="346">
        <v>990</v>
      </c>
      <c r="Q136" s="346">
        <v>1010</v>
      </c>
      <c r="R136" s="7">
        <v>97</v>
      </c>
      <c r="S136" s="8">
        <v>102</v>
      </c>
      <c r="T136" s="346">
        <v>1017</v>
      </c>
      <c r="U136" s="346">
        <v>983</v>
      </c>
      <c r="V136" s="7">
        <v>976</v>
      </c>
      <c r="W136" s="8">
        <v>1024</v>
      </c>
      <c r="X136" s="6">
        <v>965</v>
      </c>
      <c r="Y136" s="8">
        <v>1035</v>
      </c>
      <c r="Z136" s="7">
        <v>842</v>
      </c>
      <c r="AA136" s="7">
        <v>801</v>
      </c>
      <c r="AB136" s="7">
        <v>0.5</v>
      </c>
      <c r="AC136" s="164">
        <f t="shared" ref="AC136:AC199" si="65">F136/(SUM(F136:G136))</f>
        <v>0.48494129657988772</v>
      </c>
      <c r="AD136" s="164">
        <f t="shared" si="44"/>
        <v>2.2676454869490143E-4</v>
      </c>
      <c r="AE136" s="164">
        <f t="shared" si="45"/>
        <v>0.48349999999999999</v>
      </c>
      <c r="AF136" s="164">
        <f t="shared" si="46"/>
        <v>2.7225000000000046E-4</v>
      </c>
      <c r="AG136" s="164">
        <f t="shared" si="47"/>
        <v>0.49120992761116855</v>
      </c>
      <c r="AH136" s="164">
        <f t="shared" si="46"/>
        <v>7.7265372600897022E-5</v>
      </c>
      <c r="AI136" s="164">
        <f t="shared" si="48"/>
        <v>0.49199999999999999</v>
      </c>
      <c r="AJ136" s="164">
        <f t="shared" si="49"/>
        <v>6.4000000000000119E-5</v>
      </c>
      <c r="AK136" s="164">
        <f t="shared" si="50"/>
        <v>0.48918469217970051</v>
      </c>
      <c r="AL136" s="164">
        <f t="shared" si="51"/>
        <v>1.1697088324783133E-4</v>
      </c>
      <c r="AM136" s="164">
        <f t="shared" si="52"/>
        <v>0.495</v>
      </c>
      <c r="AN136" s="164">
        <f t="shared" si="53"/>
        <v>2.5000000000000045E-5</v>
      </c>
      <c r="AO136" s="164">
        <f t="shared" si="54"/>
        <v>0.48743718592964824</v>
      </c>
      <c r="AP136" s="164">
        <f t="shared" si="55"/>
        <v>1.5782429736622809E-4</v>
      </c>
      <c r="AQ136" s="164">
        <f t="shared" si="56"/>
        <v>0.50849999999999995</v>
      </c>
      <c r="AR136" s="164">
        <f t="shared" si="57"/>
        <v>7.2249999999999181E-5</v>
      </c>
      <c r="AS136" s="164">
        <f t="shared" si="58"/>
        <v>0.48799999999999999</v>
      </c>
      <c r="AT136" s="164">
        <f t="shared" si="59"/>
        <v>1.4400000000000025E-4</v>
      </c>
      <c r="AU136" s="164">
        <f t="shared" si="60"/>
        <v>0.48249999999999998</v>
      </c>
      <c r="AV136" s="164">
        <f t="shared" si="61"/>
        <v>3.0625000000000053E-4</v>
      </c>
      <c r="AW136" s="164">
        <f t="shared" si="62"/>
        <v>0.51247717589774799</v>
      </c>
      <c r="AX136" s="164">
        <f t="shared" si="63"/>
        <v>1.5567991838334345E-4</v>
      </c>
      <c r="AZ136">
        <f t="shared" si="64"/>
        <v>1</v>
      </c>
    </row>
    <row r="137" spans="1:52" x14ac:dyDescent="0.55000000000000004">
      <c r="A137" s="439"/>
      <c r="B137" s="7" t="s">
        <v>93</v>
      </c>
      <c r="C137" s="7" t="s">
        <v>94</v>
      </c>
      <c r="D137" s="120"/>
      <c r="E137" s="121"/>
      <c r="F137">
        <v>916</v>
      </c>
      <c r="G137">
        <v>1052</v>
      </c>
      <c r="H137" s="346">
        <v>934</v>
      </c>
      <c r="I137" s="346">
        <v>1066</v>
      </c>
      <c r="J137" s="7">
        <v>923</v>
      </c>
      <c r="K137" s="7">
        <v>989</v>
      </c>
      <c r="L137" s="346">
        <v>966</v>
      </c>
      <c r="M137" s="346">
        <v>1034</v>
      </c>
      <c r="N137" s="7">
        <v>827</v>
      </c>
      <c r="O137" s="7">
        <v>904</v>
      </c>
      <c r="P137" s="346">
        <v>959</v>
      </c>
      <c r="Q137" s="346">
        <v>1041</v>
      </c>
      <c r="R137" s="7">
        <v>97</v>
      </c>
      <c r="S137" s="8">
        <v>99</v>
      </c>
      <c r="T137" s="346">
        <v>976</v>
      </c>
      <c r="U137" s="346">
        <v>1024</v>
      </c>
      <c r="V137" s="7">
        <v>954</v>
      </c>
      <c r="W137" s="8">
        <v>1046</v>
      </c>
      <c r="X137" s="6">
        <v>935</v>
      </c>
      <c r="Y137" s="8">
        <v>1065</v>
      </c>
      <c r="Z137" s="7">
        <v>753</v>
      </c>
      <c r="AA137" s="7">
        <v>871</v>
      </c>
      <c r="AB137" s="7">
        <v>0.5</v>
      </c>
      <c r="AC137" s="164">
        <f t="shared" si="65"/>
        <v>0.46544715447154472</v>
      </c>
      <c r="AD137" s="164">
        <f t="shared" si="44"/>
        <v>1.1938991341132919E-3</v>
      </c>
      <c r="AE137" s="164">
        <f t="shared" si="45"/>
        <v>0.46700000000000003</v>
      </c>
      <c r="AF137" s="164">
        <f t="shared" si="46"/>
        <v>1.0889999999999982E-3</v>
      </c>
      <c r="AG137" s="164">
        <f t="shared" si="47"/>
        <v>0.48274058577405859</v>
      </c>
      <c r="AH137" s="164">
        <f t="shared" si="46"/>
        <v>2.9788737942262856E-4</v>
      </c>
      <c r="AI137" s="164">
        <f t="shared" si="48"/>
        <v>0.48299999999999998</v>
      </c>
      <c r="AJ137" s="164">
        <f t="shared" si="49"/>
        <v>2.8900000000000052E-4</v>
      </c>
      <c r="AK137" s="164">
        <f t="shared" si="50"/>
        <v>0.47775852108607741</v>
      </c>
      <c r="AL137" s="164">
        <f t="shared" si="51"/>
        <v>4.9468338427846299E-4</v>
      </c>
      <c r="AM137" s="164">
        <f t="shared" si="52"/>
        <v>0.47949999999999998</v>
      </c>
      <c r="AN137" s="164">
        <f t="shared" si="53"/>
        <v>4.2025000000000076E-4</v>
      </c>
      <c r="AO137" s="164">
        <f t="shared" si="54"/>
        <v>0.49489795918367346</v>
      </c>
      <c r="AP137" s="164">
        <f t="shared" si="55"/>
        <v>2.603082049146195E-5</v>
      </c>
      <c r="AQ137" s="164">
        <f t="shared" si="56"/>
        <v>0.48799999999999999</v>
      </c>
      <c r="AR137" s="164">
        <f t="shared" si="57"/>
        <v>1.4400000000000025E-4</v>
      </c>
      <c r="AS137" s="164">
        <f t="shared" si="58"/>
        <v>0.47699999999999998</v>
      </c>
      <c r="AT137" s="164">
        <f t="shared" si="59"/>
        <v>5.2900000000000093E-4</v>
      </c>
      <c r="AU137" s="164">
        <f t="shared" si="60"/>
        <v>0.46750000000000003</v>
      </c>
      <c r="AV137" s="164">
        <f t="shared" si="61"/>
        <v>1.0562499999999982E-3</v>
      </c>
      <c r="AW137" s="164">
        <f t="shared" si="62"/>
        <v>0.46366995073891626</v>
      </c>
      <c r="AX137" s="164">
        <f t="shared" si="63"/>
        <v>1.3198724793127713E-3</v>
      </c>
      <c r="AZ137">
        <f t="shared" si="64"/>
        <v>0</v>
      </c>
    </row>
    <row r="138" spans="1:52" x14ac:dyDescent="0.55000000000000004">
      <c r="A138" s="434" t="s">
        <v>64</v>
      </c>
      <c r="B138" s="7" t="s">
        <v>95</v>
      </c>
      <c r="C138" s="7" t="s">
        <v>96</v>
      </c>
      <c r="D138" s="120"/>
      <c r="E138" s="121"/>
      <c r="F138">
        <v>1151</v>
      </c>
      <c r="G138">
        <v>794</v>
      </c>
      <c r="H138" s="346">
        <v>1183</v>
      </c>
      <c r="I138" s="346">
        <v>817</v>
      </c>
      <c r="J138" s="7">
        <v>990</v>
      </c>
      <c r="K138" s="7">
        <v>938</v>
      </c>
      <c r="L138" s="346">
        <v>1025</v>
      </c>
      <c r="M138" s="346">
        <v>975</v>
      </c>
      <c r="N138" s="7">
        <v>941</v>
      </c>
      <c r="O138" s="7">
        <v>840</v>
      </c>
      <c r="P138" s="346">
        <v>1036</v>
      </c>
      <c r="Q138" s="346">
        <v>964</v>
      </c>
      <c r="R138" s="7">
        <v>111</v>
      </c>
      <c r="S138" s="8">
        <v>114</v>
      </c>
      <c r="T138" s="346">
        <v>1013</v>
      </c>
      <c r="U138" s="346">
        <v>987</v>
      </c>
      <c r="V138" s="7">
        <v>1034</v>
      </c>
      <c r="W138" s="8">
        <v>966</v>
      </c>
      <c r="X138" s="6">
        <v>1329</v>
      </c>
      <c r="Y138" s="8">
        <v>671</v>
      </c>
      <c r="Z138" s="7">
        <v>1041</v>
      </c>
      <c r="AA138" s="7">
        <v>955</v>
      </c>
      <c r="AB138" s="7">
        <v>0.5</v>
      </c>
      <c r="AC138" s="164">
        <f t="shared" si="65"/>
        <v>0.59177377892030847</v>
      </c>
      <c r="AD138" s="164">
        <f t="shared" si="44"/>
        <v>8.4224264973136558E-3</v>
      </c>
      <c r="AE138" s="164">
        <f t="shared" si="45"/>
        <v>0.59150000000000003</v>
      </c>
      <c r="AF138" s="164">
        <f t="shared" si="46"/>
        <v>8.3722500000000047E-3</v>
      </c>
      <c r="AG138" s="164">
        <f t="shared" si="47"/>
        <v>0.51348547717842319</v>
      </c>
      <c r="AH138" s="164">
        <f t="shared" si="46"/>
        <v>1.8185809472977266E-4</v>
      </c>
      <c r="AI138" s="164">
        <f t="shared" si="48"/>
        <v>0.51249999999999996</v>
      </c>
      <c r="AJ138" s="164">
        <f t="shared" si="49"/>
        <v>1.5624999999999889E-4</v>
      </c>
      <c r="AK138" s="164">
        <f t="shared" si="50"/>
        <v>0.52835485682201011</v>
      </c>
      <c r="AL138" s="164">
        <f t="shared" si="51"/>
        <v>8.0399790539669325E-4</v>
      </c>
      <c r="AM138" s="164">
        <f t="shared" si="52"/>
        <v>0.51800000000000002</v>
      </c>
      <c r="AN138" s="164">
        <f t="shared" si="53"/>
        <v>3.2400000000000056E-4</v>
      </c>
      <c r="AO138" s="164">
        <f t="shared" si="54"/>
        <v>0.49333333333333335</v>
      </c>
      <c r="AP138" s="164">
        <f t="shared" si="55"/>
        <v>4.4444444444444277E-5</v>
      </c>
      <c r="AQ138" s="164">
        <f t="shared" si="56"/>
        <v>0.50649999999999995</v>
      </c>
      <c r="AR138" s="164">
        <f t="shared" si="57"/>
        <v>4.2249999999999353E-5</v>
      </c>
      <c r="AS138" s="164">
        <f t="shared" si="58"/>
        <v>0.51700000000000002</v>
      </c>
      <c r="AT138" s="164">
        <f t="shared" si="59"/>
        <v>2.8900000000000052E-4</v>
      </c>
      <c r="AU138" s="164">
        <f t="shared" si="60"/>
        <v>0.66449999999999998</v>
      </c>
      <c r="AV138" s="164">
        <f t="shared" si="61"/>
        <v>2.7060249999999994E-2</v>
      </c>
      <c r="AW138" s="164">
        <f t="shared" si="62"/>
        <v>0.52154308617234468</v>
      </c>
      <c r="AX138" s="164">
        <f t="shared" si="63"/>
        <v>4.6410456182906869E-4</v>
      </c>
      <c r="AZ138">
        <f t="shared" si="64"/>
        <v>0</v>
      </c>
    </row>
    <row r="139" spans="1:52" x14ac:dyDescent="0.55000000000000004">
      <c r="A139" s="435"/>
      <c r="B139" s="7" t="s">
        <v>95</v>
      </c>
      <c r="C139" s="7" t="s">
        <v>97</v>
      </c>
      <c r="D139" s="120"/>
      <c r="E139" s="121"/>
      <c r="F139">
        <v>1619</v>
      </c>
      <c r="G139">
        <v>322</v>
      </c>
      <c r="H139" s="346">
        <v>1653</v>
      </c>
      <c r="I139" s="346">
        <v>347</v>
      </c>
      <c r="J139" s="7">
        <v>1653</v>
      </c>
      <c r="K139" s="7">
        <v>263</v>
      </c>
      <c r="L139" s="346">
        <v>1678</v>
      </c>
      <c r="M139" s="346">
        <v>322</v>
      </c>
      <c r="N139" s="7">
        <v>1624</v>
      </c>
      <c r="O139" s="7">
        <v>178</v>
      </c>
      <c r="P139" s="346">
        <v>1776</v>
      </c>
      <c r="Q139" s="346">
        <v>224</v>
      </c>
      <c r="R139" s="7">
        <v>115</v>
      </c>
      <c r="S139" s="8">
        <v>113</v>
      </c>
      <c r="T139" s="346">
        <v>1028</v>
      </c>
      <c r="U139" s="346">
        <v>972</v>
      </c>
      <c r="V139" s="7">
        <v>1662</v>
      </c>
      <c r="W139" s="8">
        <v>338</v>
      </c>
      <c r="X139" s="6">
        <v>1726</v>
      </c>
      <c r="Y139" s="8">
        <v>274</v>
      </c>
      <c r="Z139" s="7">
        <v>1282</v>
      </c>
      <c r="AA139" s="7">
        <v>717</v>
      </c>
      <c r="AB139" s="7">
        <v>0.5</v>
      </c>
      <c r="AC139" s="164">
        <f t="shared" si="65"/>
        <v>0.83410613086038121</v>
      </c>
      <c r="AD139" s="164">
        <f t="shared" si="44"/>
        <v>0.11162690667849418</v>
      </c>
      <c r="AE139" s="164">
        <f t="shared" si="45"/>
        <v>0.82650000000000001</v>
      </c>
      <c r="AF139" s="164">
        <f t="shared" si="46"/>
        <v>0.10660225000000001</v>
      </c>
      <c r="AG139" s="164">
        <f t="shared" si="47"/>
        <v>0.86273486430062629</v>
      </c>
      <c r="AH139" s="164">
        <f t="shared" si="46"/>
        <v>0.13157658177919376</v>
      </c>
      <c r="AI139" s="164">
        <f t="shared" si="48"/>
        <v>0.83899999999999997</v>
      </c>
      <c r="AJ139" s="164">
        <f t="shared" si="49"/>
        <v>0.11492099999999998</v>
      </c>
      <c r="AK139" s="164">
        <f t="shared" si="50"/>
        <v>0.90122086570477244</v>
      </c>
      <c r="AL139" s="164">
        <f t="shared" si="51"/>
        <v>0.16097818307688705</v>
      </c>
      <c r="AM139" s="164">
        <f t="shared" si="52"/>
        <v>0.88800000000000001</v>
      </c>
      <c r="AN139" s="164">
        <f t="shared" si="53"/>
        <v>0.15054400000000001</v>
      </c>
      <c r="AO139" s="164">
        <f t="shared" si="54"/>
        <v>0.50438596491228072</v>
      </c>
      <c r="AP139" s="164">
        <f t="shared" si="55"/>
        <v>1.9236688211757585E-5</v>
      </c>
      <c r="AQ139" s="164">
        <f t="shared" si="56"/>
        <v>0.51400000000000001</v>
      </c>
      <c r="AR139" s="164">
        <f t="shared" si="57"/>
        <v>1.9600000000000035E-4</v>
      </c>
      <c r="AS139" s="164">
        <f t="shared" si="58"/>
        <v>0.83099999999999996</v>
      </c>
      <c r="AT139" s="164">
        <f t="shared" si="59"/>
        <v>0.10956099999999998</v>
      </c>
      <c r="AU139" s="164">
        <f t="shared" si="60"/>
        <v>0.86299999999999999</v>
      </c>
      <c r="AV139" s="164">
        <f t="shared" si="61"/>
        <v>0.131769</v>
      </c>
      <c r="AW139" s="164">
        <f t="shared" si="62"/>
        <v>0.6413206603301651</v>
      </c>
      <c r="AX139" s="164">
        <f t="shared" si="63"/>
        <v>1.9971529036153901E-2</v>
      </c>
      <c r="AZ139">
        <f t="shared" si="64"/>
        <v>0</v>
      </c>
    </row>
    <row r="140" spans="1:52" x14ac:dyDescent="0.55000000000000004">
      <c r="A140" s="435"/>
      <c r="B140" s="7" t="s">
        <v>97</v>
      </c>
      <c r="C140" s="7" t="s">
        <v>96</v>
      </c>
      <c r="D140" s="120"/>
      <c r="E140" s="121"/>
      <c r="F140">
        <v>854</v>
      </c>
      <c r="G140">
        <v>1113</v>
      </c>
      <c r="H140" s="346">
        <v>868</v>
      </c>
      <c r="I140" s="346">
        <v>1132</v>
      </c>
      <c r="J140" s="7">
        <v>299</v>
      </c>
      <c r="K140" s="7">
        <v>1571</v>
      </c>
      <c r="L140" s="346">
        <v>372</v>
      </c>
      <c r="M140" s="346">
        <v>1628</v>
      </c>
      <c r="N140" s="7">
        <v>333</v>
      </c>
      <c r="O140" s="7">
        <v>1297</v>
      </c>
      <c r="P140" s="346">
        <v>324</v>
      </c>
      <c r="Q140" s="346">
        <v>1676</v>
      </c>
      <c r="R140" s="7">
        <v>108</v>
      </c>
      <c r="S140" s="8">
        <v>120</v>
      </c>
      <c r="T140" s="346">
        <v>998</v>
      </c>
      <c r="U140" s="346">
        <v>1002</v>
      </c>
      <c r="V140" s="7">
        <v>1647</v>
      </c>
      <c r="W140" s="8">
        <v>353</v>
      </c>
      <c r="X140" s="6">
        <v>883</v>
      </c>
      <c r="Y140" s="8">
        <v>1117</v>
      </c>
      <c r="Z140" s="7">
        <v>1202</v>
      </c>
      <c r="AA140" s="7">
        <v>797</v>
      </c>
      <c r="AB140" s="7">
        <v>0.5</v>
      </c>
      <c r="AC140" s="164">
        <f t="shared" si="65"/>
        <v>0.43416370106761565</v>
      </c>
      <c r="AD140" s="164">
        <f t="shared" si="44"/>
        <v>4.3344182571142731E-3</v>
      </c>
      <c r="AE140" s="164">
        <f t="shared" si="45"/>
        <v>0.434</v>
      </c>
      <c r="AF140" s="164">
        <f t="shared" si="46"/>
        <v>4.3560000000000005E-3</v>
      </c>
      <c r="AG140" s="164">
        <f t="shared" si="47"/>
        <v>0.15989304812834224</v>
      </c>
      <c r="AH140" s="164">
        <f t="shared" si="46"/>
        <v>0.11567273871143011</v>
      </c>
      <c r="AI140" s="164">
        <f t="shared" si="48"/>
        <v>0.186</v>
      </c>
      <c r="AJ140" s="164">
        <f t="shared" si="49"/>
        <v>9.8596000000000003E-2</v>
      </c>
      <c r="AK140" s="164">
        <f t="shared" si="50"/>
        <v>0.20429447852760735</v>
      </c>
      <c r="AL140" s="164">
        <f t="shared" si="51"/>
        <v>8.7441755429259665E-2</v>
      </c>
      <c r="AM140" s="164">
        <f t="shared" si="52"/>
        <v>0.16200000000000001</v>
      </c>
      <c r="AN140" s="164">
        <f t="shared" si="53"/>
        <v>0.11424399999999998</v>
      </c>
      <c r="AO140" s="164">
        <f t="shared" si="54"/>
        <v>0.47368421052631576</v>
      </c>
      <c r="AP140" s="164">
        <f t="shared" si="55"/>
        <v>6.9252077562327011E-4</v>
      </c>
      <c r="AQ140" s="164">
        <f t="shared" si="56"/>
        <v>0.499</v>
      </c>
      <c r="AR140" s="164">
        <f t="shared" si="57"/>
        <v>1.0000000000000019E-6</v>
      </c>
      <c r="AS140" s="164">
        <f t="shared" si="58"/>
        <v>0.82350000000000001</v>
      </c>
      <c r="AT140" s="164">
        <f t="shared" si="59"/>
        <v>0.10465225</v>
      </c>
      <c r="AU140" s="164">
        <f t="shared" si="60"/>
        <v>0.4415</v>
      </c>
      <c r="AV140" s="164">
        <f t="shared" si="61"/>
        <v>3.4222499999999995E-3</v>
      </c>
      <c r="AW140" s="164">
        <f t="shared" si="62"/>
        <v>0.60130065032516256</v>
      </c>
      <c r="AX140" s="164">
        <f t="shared" si="63"/>
        <v>1.0261821756300856E-2</v>
      </c>
      <c r="AZ140">
        <f t="shared" si="64"/>
        <v>0</v>
      </c>
    </row>
    <row r="141" spans="1:52" x14ac:dyDescent="0.55000000000000004">
      <c r="A141" s="435"/>
      <c r="B141" s="7" t="s">
        <v>95</v>
      </c>
      <c r="C141" s="7" t="s">
        <v>98</v>
      </c>
      <c r="D141" s="120"/>
      <c r="E141" s="121"/>
      <c r="F141">
        <v>1004</v>
      </c>
      <c r="G141">
        <v>994</v>
      </c>
      <c r="H141" s="346">
        <v>1004</v>
      </c>
      <c r="I141" s="346">
        <v>996</v>
      </c>
      <c r="J141" s="7">
        <v>998</v>
      </c>
      <c r="K141" s="7">
        <v>1001</v>
      </c>
      <c r="L141" s="346">
        <v>998</v>
      </c>
      <c r="M141" s="346">
        <v>1002</v>
      </c>
      <c r="N141" s="7">
        <v>1000</v>
      </c>
      <c r="O141" s="7">
        <v>999</v>
      </c>
      <c r="P141" s="346">
        <v>999</v>
      </c>
      <c r="Q141" s="346">
        <v>1001</v>
      </c>
      <c r="R141" s="7">
        <v>111</v>
      </c>
      <c r="S141" s="8">
        <v>106</v>
      </c>
      <c r="T141" s="346">
        <v>1011</v>
      </c>
      <c r="U141" s="346">
        <v>989</v>
      </c>
      <c r="V141" s="7">
        <v>1000</v>
      </c>
      <c r="W141" s="8">
        <v>1000</v>
      </c>
      <c r="X141" s="6">
        <v>1151</v>
      </c>
      <c r="Y141" s="8">
        <v>849</v>
      </c>
      <c r="Z141" s="7">
        <v>996</v>
      </c>
      <c r="AA141" s="7">
        <v>8</v>
      </c>
      <c r="AB141" s="7">
        <v>0.5</v>
      </c>
      <c r="AC141" s="164">
        <f t="shared" si="65"/>
        <v>0.5025025025025025</v>
      </c>
      <c r="AD141" s="164">
        <f t="shared" si="44"/>
        <v>6.2625187750312833E-6</v>
      </c>
      <c r="AE141" s="164">
        <f t="shared" si="45"/>
        <v>0.502</v>
      </c>
      <c r="AF141" s="164">
        <f t="shared" si="46"/>
        <v>4.0000000000000074E-6</v>
      </c>
      <c r="AG141" s="164">
        <f t="shared" si="47"/>
        <v>0.4992496248124062</v>
      </c>
      <c r="AH141" s="164">
        <f t="shared" si="46"/>
        <v>5.6306292215642933E-7</v>
      </c>
      <c r="AI141" s="164">
        <f t="shared" si="48"/>
        <v>0.499</v>
      </c>
      <c r="AJ141" s="164">
        <f t="shared" si="49"/>
        <v>1.0000000000000019E-6</v>
      </c>
      <c r="AK141" s="164">
        <f t="shared" si="50"/>
        <v>0.5002501250625313</v>
      </c>
      <c r="AL141" s="164">
        <f t="shared" si="51"/>
        <v>6.2562546906288431E-8</v>
      </c>
      <c r="AM141" s="164">
        <f t="shared" si="52"/>
        <v>0.4995</v>
      </c>
      <c r="AN141" s="164">
        <f t="shared" si="53"/>
        <v>2.5000000000000047E-7</v>
      </c>
      <c r="AO141" s="164">
        <f t="shared" si="54"/>
        <v>0.51152073732718895</v>
      </c>
      <c r="AP141" s="164">
        <f t="shared" si="55"/>
        <v>1.3272738856208468E-4</v>
      </c>
      <c r="AQ141" s="164">
        <f t="shared" si="56"/>
        <v>0.50549999999999995</v>
      </c>
      <c r="AR141" s="164">
        <f t="shared" si="57"/>
        <v>3.0249999999999444E-5</v>
      </c>
      <c r="AS141" s="164">
        <f t="shared" si="58"/>
        <v>0.5</v>
      </c>
      <c r="AT141" s="164">
        <f t="shared" si="59"/>
        <v>0</v>
      </c>
      <c r="AU141" s="164">
        <f t="shared" si="60"/>
        <v>0.57550000000000001</v>
      </c>
      <c r="AV141" s="164">
        <f t="shared" si="61"/>
        <v>5.7002500000000013E-3</v>
      </c>
      <c r="AW141" s="164">
        <f t="shared" si="62"/>
        <v>0.99203187250996017</v>
      </c>
      <c r="AX141" s="164">
        <f t="shared" si="63"/>
        <v>0.2420953635656577</v>
      </c>
      <c r="AZ141">
        <f t="shared" si="64"/>
        <v>1</v>
      </c>
    </row>
    <row r="142" spans="1:52" x14ac:dyDescent="0.55000000000000004">
      <c r="A142" s="435"/>
      <c r="B142" s="7" t="s">
        <v>96</v>
      </c>
      <c r="C142" s="7" t="s">
        <v>98</v>
      </c>
      <c r="D142" s="120"/>
      <c r="E142" s="121"/>
      <c r="F142">
        <v>1001</v>
      </c>
      <c r="G142">
        <v>997</v>
      </c>
      <c r="H142" s="346">
        <v>1004</v>
      </c>
      <c r="I142" s="346">
        <v>996</v>
      </c>
      <c r="J142" s="7">
        <v>1002</v>
      </c>
      <c r="K142" s="7">
        <v>997</v>
      </c>
      <c r="L142" s="346">
        <v>1002</v>
      </c>
      <c r="M142" s="346">
        <v>998</v>
      </c>
      <c r="N142" s="7">
        <v>999</v>
      </c>
      <c r="O142" s="7">
        <v>997</v>
      </c>
      <c r="P142" s="346">
        <v>1003</v>
      </c>
      <c r="Q142" s="346">
        <v>997</v>
      </c>
      <c r="R142" s="7">
        <v>121</v>
      </c>
      <c r="S142" s="8">
        <v>114</v>
      </c>
      <c r="T142" s="346">
        <v>992</v>
      </c>
      <c r="U142" s="346">
        <v>1008</v>
      </c>
      <c r="V142" s="7">
        <v>1001</v>
      </c>
      <c r="W142" s="8">
        <v>999</v>
      </c>
      <c r="X142" s="6">
        <v>1009</v>
      </c>
      <c r="Y142" s="8">
        <v>991</v>
      </c>
      <c r="Z142" s="7">
        <v>998</v>
      </c>
      <c r="AA142" s="7">
        <v>6</v>
      </c>
      <c r="AB142" s="7">
        <v>0.5</v>
      </c>
      <c r="AC142" s="164">
        <f t="shared" si="65"/>
        <v>0.50100100100100098</v>
      </c>
      <c r="AD142" s="164">
        <f t="shared" si="44"/>
        <v>1.0020030040049609E-6</v>
      </c>
      <c r="AE142" s="164">
        <f t="shared" si="45"/>
        <v>0.502</v>
      </c>
      <c r="AF142" s="164">
        <f t="shared" si="46"/>
        <v>4.0000000000000074E-6</v>
      </c>
      <c r="AG142" s="164">
        <f t="shared" si="47"/>
        <v>0.50125062531265629</v>
      </c>
      <c r="AH142" s="164">
        <f t="shared" si="46"/>
        <v>1.5640636726566554E-6</v>
      </c>
      <c r="AI142" s="164">
        <f t="shared" si="48"/>
        <v>0.501</v>
      </c>
      <c r="AJ142" s="164">
        <f t="shared" si="49"/>
        <v>1.0000000000000019E-6</v>
      </c>
      <c r="AK142" s="164">
        <f t="shared" si="50"/>
        <v>0.50050100200400804</v>
      </c>
      <c r="AL142" s="164">
        <f t="shared" si="51"/>
        <v>2.5100300802007644E-7</v>
      </c>
      <c r="AM142" s="164">
        <f t="shared" si="52"/>
        <v>0.50149999999999995</v>
      </c>
      <c r="AN142" s="164">
        <f t="shared" si="53"/>
        <v>2.2499999999998374E-6</v>
      </c>
      <c r="AO142" s="164">
        <f t="shared" si="54"/>
        <v>0.51489361702127656</v>
      </c>
      <c r="AP142" s="164">
        <f t="shared" si="55"/>
        <v>2.2181982797645893E-4</v>
      </c>
      <c r="AQ142" s="164">
        <f t="shared" si="56"/>
        <v>0.496</v>
      </c>
      <c r="AR142" s="164">
        <f t="shared" si="57"/>
        <v>1.600000000000003E-5</v>
      </c>
      <c r="AS142" s="164">
        <f t="shared" si="58"/>
        <v>0.50049999999999994</v>
      </c>
      <c r="AT142" s="164">
        <f t="shared" si="59"/>
        <v>2.4999999999994493E-7</v>
      </c>
      <c r="AU142" s="164">
        <f t="shared" si="60"/>
        <v>0.50449999999999995</v>
      </c>
      <c r="AV142" s="164">
        <f t="shared" si="61"/>
        <v>2.0249999999999537E-5</v>
      </c>
      <c r="AW142" s="164">
        <f t="shared" si="62"/>
        <v>0.99402390438247012</v>
      </c>
      <c r="AX142" s="164">
        <f t="shared" si="63"/>
        <v>0.24405961810129997</v>
      </c>
      <c r="AZ142">
        <f t="shared" si="64"/>
        <v>1</v>
      </c>
    </row>
    <row r="143" spans="1:52" x14ac:dyDescent="0.55000000000000004">
      <c r="A143" s="435"/>
      <c r="B143" s="7" t="s">
        <v>97</v>
      </c>
      <c r="C143" s="7" t="s">
        <v>98</v>
      </c>
      <c r="D143" s="120"/>
      <c r="E143" s="121"/>
      <c r="F143">
        <v>863</v>
      </c>
      <c r="G143">
        <v>1083</v>
      </c>
      <c r="H143" s="346">
        <v>895</v>
      </c>
      <c r="I143" s="346">
        <v>1105</v>
      </c>
      <c r="J143" s="7">
        <v>999</v>
      </c>
      <c r="K143" s="7">
        <v>1000</v>
      </c>
      <c r="L143" s="346">
        <v>1000</v>
      </c>
      <c r="M143" s="346">
        <v>1000</v>
      </c>
      <c r="N143" s="7">
        <v>817</v>
      </c>
      <c r="O143" s="7">
        <v>1018</v>
      </c>
      <c r="P143" s="346">
        <v>939</v>
      </c>
      <c r="Q143" s="346">
        <v>1061</v>
      </c>
      <c r="R143" s="7">
        <v>109</v>
      </c>
      <c r="S143" s="8">
        <v>110</v>
      </c>
      <c r="T143" s="346">
        <v>966</v>
      </c>
      <c r="U143" s="346">
        <v>1034</v>
      </c>
      <c r="V143" s="7">
        <v>1000</v>
      </c>
      <c r="W143" s="8">
        <v>1000</v>
      </c>
      <c r="X143" s="6">
        <v>1292</v>
      </c>
      <c r="Y143" s="8">
        <v>708</v>
      </c>
      <c r="Z143" s="7">
        <v>957</v>
      </c>
      <c r="AA143" s="7">
        <v>50</v>
      </c>
      <c r="AB143" s="7">
        <v>0.5</v>
      </c>
      <c r="AC143" s="164">
        <f t="shared" si="65"/>
        <v>0.44347379239465573</v>
      </c>
      <c r="AD143" s="164">
        <f t="shared" si="44"/>
        <v>3.1952121462424802E-3</v>
      </c>
      <c r="AE143" s="164">
        <f t="shared" si="45"/>
        <v>0.44750000000000001</v>
      </c>
      <c r="AF143" s="164">
        <f t="shared" si="46"/>
        <v>2.7562499999999992E-3</v>
      </c>
      <c r="AG143" s="164">
        <f t="shared" si="47"/>
        <v>0.49974987493746875</v>
      </c>
      <c r="AH143" s="164">
        <f t="shared" si="46"/>
        <v>6.2562546906260664E-8</v>
      </c>
      <c r="AI143" s="164">
        <f t="shared" si="48"/>
        <v>0.5</v>
      </c>
      <c r="AJ143" s="164">
        <f t="shared" si="49"/>
        <v>0</v>
      </c>
      <c r="AK143" s="164">
        <f t="shared" si="50"/>
        <v>0.44523160762942782</v>
      </c>
      <c r="AL143" s="164">
        <f t="shared" si="51"/>
        <v>2.9995768028569492E-3</v>
      </c>
      <c r="AM143" s="164">
        <f t="shared" si="52"/>
        <v>0.46949999999999997</v>
      </c>
      <c r="AN143" s="164">
        <f t="shared" si="53"/>
        <v>9.3025000000000161E-4</v>
      </c>
      <c r="AO143" s="164">
        <f t="shared" si="54"/>
        <v>0.49771689497716892</v>
      </c>
      <c r="AP143" s="164">
        <f t="shared" si="55"/>
        <v>5.2125685452764965E-6</v>
      </c>
      <c r="AQ143" s="164">
        <f t="shared" si="56"/>
        <v>0.48299999999999998</v>
      </c>
      <c r="AR143" s="164">
        <f t="shared" si="57"/>
        <v>2.8900000000000052E-4</v>
      </c>
      <c r="AS143" s="164">
        <f t="shared" si="58"/>
        <v>0.5</v>
      </c>
      <c r="AT143" s="164">
        <f t="shared" si="59"/>
        <v>0</v>
      </c>
      <c r="AU143" s="164">
        <f t="shared" si="60"/>
        <v>0.64600000000000002</v>
      </c>
      <c r="AV143" s="164">
        <f t="shared" si="61"/>
        <v>2.1316000000000005E-2</v>
      </c>
      <c r="AW143" s="164">
        <f t="shared" si="62"/>
        <v>0.95034756703078449</v>
      </c>
      <c r="AX143" s="164">
        <f t="shared" si="63"/>
        <v>0.20281293113054694</v>
      </c>
      <c r="AZ143">
        <f t="shared" si="64"/>
        <v>0</v>
      </c>
    </row>
    <row r="144" spans="1:52" x14ac:dyDescent="0.55000000000000004">
      <c r="A144" s="435"/>
      <c r="B144" s="7" t="s">
        <v>95</v>
      </c>
      <c r="C144" s="7" t="s">
        <v>99</v>
      </c>
      <c r="D144" s="120"/>
      <c r="E144" s="121"/>
      <c r="F144">
        <v>1642</v>
      </c>
      <c r="G144">
        <v>330</v>
      </c>
      <c r="H144" s="346">
        <v>1657</v>
      </c>
      <c r="I144" s="346">
        <v>343</v>
      </c>
      <c r="J144" s="7">
        <v>1501</v>
      </c>
      <c r="K144" s="7">
        <v>301</v>
      </c>
      <c r="L144" s="346">
        <v>1592</v>
      </c>
      <c r="M144" s="346">
        <v>408</v>
      </c>
      <c r="N144" s="7">
        <v>1339</v>
      </c>
      <c r="O144" s="7">
        <v>245</v>
      </c>
      <c r="P144" s="346">
        <v>1570</v>
      </c>
      <c r="Q144" s="346">
        <v>430</v>
      </c>
      <c r="R144" s="7">
        <v>105</v>
      </c>
      <c r="S144" s="8">
        <v>119</v>
      </c>
      <c r="T144" s="346">
        <v>1005</v>
      </c>
      <c r="U144" s="346">
        <v>995</v>
      </c>
      <c r="V144" s="7">
        <v>1577</v>
      </c>
      <c r="W144" s="8">
        <v>423</v>
      </c>
      <c r="X144" s="6">
        <v>1746</v>
      </c>
      <c r="Y144" s="8">
        <v>254</v>
      </c>
      <c r="Z144" s="7">
        <v>1660</v>
      </c>
      <c r="AA144" s="7">
        <v>336</v>
      </c>
      <c r="AB144" s="7">
        <v>0.5</v>
      </c>
      <c r="AC144" s="164">
        <f t="shared" si="65"/>
        <v>0.83265720081135908</v>
      </c>
      <c r="AD144" s="164">
        <f t="shared" si="44"/>
        <v>0.11066081325164888</v>
      </c>
      <c r="AE144" s="164">
        <f t="shared" si="45"/>
        <v>0.82850000000000001</v>
      </c>
      <c r="AF144" s="164">
        <f t="shared" si="46"/>
        <v>0.10791225000000002</v>
      </c>
      <c r="AG144" s="164">
        <f t="shared" si="47"/>
        <v>0.83296337402885678</v>
      </c>
      <c r="AH144" s="164">
        <f t="shared" si="46"/>
        <v>0.11086460844468038</v>
      </c>
      <c r="AI144" s="164">
        <f t="shared" si="48"/>
        <v>0.79600000000000004</v>
      </c>
      <c r="AJ144" s="164">
        <f t="shared" si="49"/>
        <v>8.7616000000000027E-2</v>
      </c>
      <c r="AK144" s="164">
        <f t="shared" si="50"/>
        <v>0.84532828282828287</v>
      </c>
      <c r="AL144" s="164">
        <f t="shared" si="51"/>
        <v>0.11925162292113053</v>
      </c>
      <c r="AM144" s="164">
        <f t="shared" si="52"/>
        <v>0.78500000000000003</v>
      </c>
      <c r="AN144" s="164">
        <f t="shared" si="53"/>
        <v>8.1225000000000019E-2</v>
      </c>
      <c r="AO144" s="164">
        <f t="shared" si="54"/>
        <v>0.46875</v>
      </c>
      <c r="AP144" s="164">
        <f t="shared" si="55"/>
        <v>9.765625E-4</v>
      </c>
      <c r="AQ144" s="164">
        <f t="shared" si="56"/>
        <v>0.50249999999999995</v>
      </c>
      <c r="AR144" s="164">
        <f t="shared" si="57"/>
        <v>6.2499999999997335E-6</v>
      </c>
      <c r="AS144" s="164">
        <f t="shared" si="58"/>
        <v>0.78849999999999998</v>
      </c>
      <c r="AT144" s="164">
        <f t="shared" si="59"/>
        <v>8.3232249999999994E-2</v>
      </c>
      <c r="AU144" s="164">
        <f t="shared" si="60"/>
        <v>0.873</v>
      </c>
      <c r="AV144" s="164">
        <f t="shared" si="61"/>
        <v>0.139129</v>
      </c>
      <c r="AW144" s="164">
        <f t="shared" si="62"/>
        <v>0.83166332665330667</v>
      </c>
      <c r="AX144" s="164">
        <f t="shared" si="63"/>
        <v>0.110000562246738</v>
      </c>
      <c r="AZ144">
        <f t="shared" si="64"/>
        <v>0</v>
      </c>
    </row>
    <row r="145" spans="1:52" x14ac:dyDescent="0.55000000000000004">
      <c r="A145" s="435"/>
      <c r="B145" s="7" t="s">
        <v>99</v>
      </c>
      <c r="C145" s="7" t="s">
        <v>96</v>
      </c>
      <c r="D145" s="120"/>
      <c r="E145" s="121"/>
      <c r="F145">
        <v>772</v>
      </c>
      <c r="G145">
        <v>1138</v>
      </c>
      <c r="H145" s="346">
        <v>827</v>
      </c>
      <c r="I145" s="346">
        <v>1173</v>
      </c>
      <c r="J145" s="7">
        <v>936</v>
      </c>
      <c r="K145" s="7">
        <v>1023</v>
      </c>
      <c r="L145" s="346">
        <v>960</v>
      </c>
      <c r="M145" s="346">
        <v>1040</v>
      </c>
      <c r="N145" s="7">
        <v>857</v>
      </c>
      <c r="O145" s="7">
        <v>970</v>
      </c>
      <c r="P145" s="346">
        <v>948</v>
      </c>
      <c r="Q145" s="346">
        <v>1052</v>
      </c>
      <c r="R145" s="7">
        <v>110</v>
      </c>
      <c r="S145" s="8">
        <v>113</v>
      </c>
      <c r="T145" s="346">
        <v>1000</v>
      </c>
      <c r="U145" s="346">
        <v>1000</v>
      </c>
      <c r="V145" s="7">
        <v>1039</v>
      </c>
      <c r="W145" s="8">
        <v>961</v>
      </c>
      <c r="X145" s="6">
        <v>1269</v>
      </c>
      <c r="Y145" s="8">
        <v>731</v>
      </c>
      <c r="Z145" s="7">
        <v>1065</v>
      </c>
      <c r="AA145" s="7">
        <v>931</v>
      </c>
      <c r="AB145" s="7">
        <v>0.5</v>
      </c>
      <c r="AC145" s="164">
        <f t="shared" si="65"/>
        <v>0.40418848167539267</v>
      </c>
      <c r="AD145" s="164">
        <f t="shared" si="44"/>
        <v>9.1798470436665648E-3</v>
      </c>
      <c r="AE145" s="164">
        <f t="shared" si="45"/>
        <v>0.41349999999999998</v>
      </c>
      <c r="AF145" s="164">
        <f t="shared" si="46"/>
        <v>7.4822500000000037E-3</v>
      </c>
      <c r="AG145" s="164">
        <f t="shared" si="47"/>
        <v>0.4777947932618683</v>
      </c>
      <c r="AH145" s="164">
        <f t="shared" si="46"/>
        <v>4.9307120628316946E-4</v>
      </c>
      <c r="AI145" s="164">
        <f t="shared" si="48"/>
        <v>0.48</v>
      </c>
      <c r="AJ145" s="164">
        <f t="shared" si="49"/>
        <v>4.0000000000000072E-4</v>
      </c>
      <c r="AK145" s="164">
        <f t="shared" si="50"/>
        <v>0.46907498631636563</v>
      </c>
      <c r="AL145" s="164">
        <f t="shared" si="51"/>
        <v>9.563564713329732E-4</v>
      </c>
      <c r="AM145" s="164">
        <f t="shared" si="52"/>
        <v>0.47399999999999998</v>
      </c>
      <c r="AN145" s="164">
        <f t="shared" si="53"/>
        <v>6.7600000000000125E-4</v>
      </c>
      <c r="AO145" s="164">
        <f t="shared" si="54"/>
        <v>0.49327354260089684</v>
      </c>
      <c r="AP145" s="164">
        <f t="shared" si="55"/>
        <v>4.5245229141949628E-5</v>
      </c>
      <c r="AQ145" s="164">
        <f t="shared" si="56"/>
        <v>0.5</v>
      </c>
      <c r="AR145" s="164">
        <f t="shared" si="57"/>
        <v>0</v>
      </c>
      <c r="AS145" s="164">
        <f t="shared" si="58"/>
        <v>0.51949999999999996</v>
      </c>
      <c r="AT145" s="164">
        <f t="shared" si="59"/>
        <v>3.8024999999999854E-4</v>
      </c>
      <c r="AU145" s="164">
        <f t="shared" si="60"/>
        <v>0.63449999999999995</v>
      </c>
      <c r="AV145" s="164">
        <f t="shared" si="61"/>
        <v>1.8090249999999988E-2</v>
      </c>
      <c r="AW145" s="164">
        <f t="shared" si="62"/>
        <v>0.53356713426853708</v>
      </c>
      <c r="AX145" s="164">
        <f t="shared" si="63"/>
        <v>1.1267525030019964E-3</v>
      </c>
      <c r="AZ145">
        <f t="shared" si="64"/>
        <v>0</v>
      </c>
    </row>
    <row r="146" spans="1:52" x14ac:dyDescent="0.55000000000000004">
      <c r="A146" s="435"/>
      <c r="B146" s="7" t="s">
        <v>97</v>
      </c>
      <c r="C146" s="7" t="s">
        <v>99</v>
      </c>
      <c r="D146" s="120"/>
      <c r="E146" s="121"/>
      <c r="F146">
        <v>824</v>
      </c>
      <c r="G146">
        <v>1109</v>
      </c>
      <c r="H146" s="346">
        <v>867</v>
      </c>
      <c r="I146" s="346">
        <v>1133</v>
      </c>
      <c r="J146" s="7">
        <v>435</v>
      </c>
      <c r="K146" s="7">
        <v>1494</v>
      </c>
      <c r="L146" s="346">
        <v>457</v>
      </c>
      <c r="M146" s="346">
        <v>1543</v>
      </c>
      <c r="N146" s="7">
        <v>738</v>
      </c>
      <c r="O146" s="7">
        <v>1030</v>
      </c>
      <c r="P146" s="346">
        <v>859</v>
      </c>
      <c r="Q146" s="346">
        <v>1141</v>
      </c>
      <c r="R146" s="7">
        <v>93</v>
      </c>
      <c r="S146" s="8">
        <v>92</v>
      </c>
      <c r="T146" s="346">
        <v>974</v>
      </c>
      <c r="U146" s="346">
        <v>1026</v>
      </c>
      <c r="V146" s="7">
        <v>527</v>
      </c>
      <c r="W146" s="8">
        <v>1473</v>
      </c>
      <c r="X146" s="6">
        <v>1720</v>
      </c>
      <c r="Y146" s="8">
        <v>280</v>
      </c>
      <c r="Z146" s="7">
        <v>970</v>
      </c>
      <c r="AA146" s="7">
        <v>1029</v>
      </c>
      <c r="AB146" s="7">
        <v>0.5</v>
      </c>
      <c r="AC146" s="164">
        <f t="shared" si="65"/>
        <v>0.42628039317123639</v>
      </c>
      <c r="AD146" s="164">
        <f t="shared" si="44"/>
        <v>5.4345804309874901E-3</v>
      </c>
      <c r="AE146" s="164">
        <f t="shared" si="45"/>
        <v>0.4335</v>
      </c>
      <c r="AF146" s="164">
        <f t="shared" si="46"/>
        <v>4.4222500000000008E-3</v>
      </c>
      <c r="AG146" s="164">
        <f t="shared" si="47"/>
        <v>0.22550544323483671</v>
      </c>
      <c r="AH146" s="164">
        <f t="shared" si="46"/>
        <v>7.5347261693703468E-2</v>
      </c>
      <c r="AI146" s="164">
        <f t="shared" si="48"/>
        <v>0.22850000000000001</v>
      </c>
      <c r="AJ146" s="164">
        <f t="shared" si="49"/>
        <v>7.3712249999999979E-2</v>
      </c>
      <c r="AK146" s="164">
        <f t="shared" si="50"/>
        <v>0.41742081447963802</v>
      </c>
      <c r="AL146" s="164">
        <f t="shared" si="51"/>
        <v>6.8193218812063611E-3</v>
      </c>
      <c r="AM146" s="164">
        <f t="shared" si="52"/>
        <v>0.42949999999999999</v>
      </c>
      <c r="AN146" s="164">
        <f t="shared" si="53"/>
        <v>4.9702500000000007E-3</v>
      </c>
      <c r="AO146" s="164">
        <f t="shared" si="54"/>
        <v>0.50270270270270268</v>
      </c>
      <c r="AP146" s="164">
        <f t="shared" si="55"/>
        <v>7.3046018991963445E-6</v>
      </c>
      <c r="AQ146" s="164">
        <f t="shared" si="56"/>
        <v>0.48699999999999999</v>
      </c>
      <c r="AR146" s="164">
        <f t="shared" si="57"/>
        <v>1.6900000000000031E-4</v>
      </c>
      <c r="AS146" s="164">
        <f t="shared" si="58"/>
        <v>0.26350000000000001</v>
      </c>
      <c r="AT146" s="164">
        <f t="shared" si="59"/>
        <v>5.5932249999999996E-2</v>
      </c>
      <c r="AU146" s="164">
        <f t="shared" si="60"/>
        <v>0.86</v>
      </c>
      <c r="AV146" s="164">
        <f t="shared" si="61"/>
        <v>0.12959999999999999</v>
      </c>
      <c r="AW146" s="164">
        <f t="shared" si="62"/>
        <v>0.48524262131065532</v>
      </c>
      <c r="AX146" s="164">
        <f t="shared" si="63"/>
        <v>2.1778022578072451E-4</v>
      </c>
      <c r="AZ146">
        <f t="shared" si="64"/>
        <v>0</v>
      </c>
    </row>
    <row r="147" spans="1:52" x14ac:dyDescent="0.55000000000000004">
      <c r="A147" s="435"/>
      <c r="B147" s="7" t="s">
        <v>99</v>
      </c>
      <c r="C147" s="7" t="s">
        <v>98</v>
      </c>
      <c r="D147" s="120"/>
      <c r="E147" s="121"/>
      <c r="F147">
        <v>1008</v>
      </c>
      <c r="G147">
        <v>987</v>
      </c>
      <c r="H147" s="346">
        <v>1012</v>
      </c>
      <c r="I147" s="346">
        <v>988</v>
      </c>
      <c r="J147" s="7">
        <v>1000</v>
      </c>
      <c r="K147" s="7">
        <v>997</v>
      </c>
      <c r="L147" s="346">
        <v>1003</v>
      </c>
      <c r="M147" s="346">
        <v>997</v>
      </c>
      <c r="N147" s="7">
        <v>1001</v>
      </c>
      <c r="O147" s="7">
        <v>993</v>
      </c>
      <c r="P147" s="346">
        <v>1000</v>
      </c>
      <c r="Q147" s="346">
        <v>1000</v>
      </c>
      <c r="R147" s="7">
        <v>124</v>
      </c>
      <c r="S147" s="8">
        <v>91</v>
      </c>
      <c r="T147" s="346">
        <v>1008</v>
      </c>
      <c r="U147" s="346">
        <v>992</v>
      </c>
      <c r="V147" s="7">
        <v>998</v>
      </c>
      <c r="W147" s="8">
        <v>1002</v>
      </c>
      <c r="X147" s="6">
        <v>1244</v>
      </c>
      <c r="Y147" s="8">
        <v>756</v>
      </c>
      <c r="Z147" s="7">
        <v>8</v>
      </c>
      <c r="AA147" s="7">
        <v>996</v>
      </c>
      <c r="AB147" s="7">
        <v>0.5</v>
      </c>
      <c r="AC147" s="164">
        <f t="shared" si="65"/>
        <v>0.50526315789473686</v>
      </c>
      <c r="AD147" s="164">
        <f t="shared" si="44"/>
        <v>2.770083102493092E-5</v>
      </c>
      <c r="AE147" s="164">
        <f t="shared" si="45"/>
        <v>0.50600000000000001</v>
      </c>
      <c r="AF147" s="164">
        <f t="shared" si="46"/>
        <v>3.6000000000000062E-5</v>
      </c>
      <c r="AG147" s="164">
        <f t="shared" si="47"/>
        <v>0.50075112669003508</v>
      </c>
      <c r="AH147" s="164">
        <f t="shared" si="46"/>
        <v>5.6419130448304832E-7</v>
      </c>
      <c r="AI147" s="164">
        <f t="shared" si="48"/>
        <v>0.50149999999999995</v>
      </c>
      <c r="AJ147" s="164">
        <f t="shared" si="49"/>
        <v>2.2499999999998374E-6</v>
      </c>
      <c r="AK147" s="164">
        <f t="shared" si="50"/>
        <v>0.50200601805416245</v>
      </c>
      <c r="AL147" s="164">
        <f t="shared" si="51"/>
        <v>4.0241084336257046E-6</v>
      </c>
      <c r="AM147" s="164">
        <f t="shared" si="52"/>
        <v>0.5</v>
      </c>
      <c r="AN147" s="164">
        <f t="shared" si="53"/>
        <v>0</v>
      </c>
      <c r="AO147" s="164">
        <f t="shared" si="54"/>
        <v>0.57674418604651168</v>
      </c>
      <c r="AP147" s="164">
        <f t="shared" si="55"/>
        <v>5.8896700919415972E-3</v>
      </c>
      <c r="AQ147" s="164">
        <f t="shared" si="56"/>
        <v>0.504</v>
      </c>
      <c r="AR147" s="164">
        <f t="shared" si="57"/>
        <v>1.600000000000003E-5</v>
      </c>
      <c r="AS147" s="164">
        <f t="shared" si="58"/>
        <v>0.499</v>
      </c>
      <c r="AT147" s="164">
        <f t="shared" si="59"/>
        <v>1.0000000000000019E-6</v>
      </c>
      <c r="AU147" s="164">
        <f t="shared" si="60"/>
        <v>0.622</v>
      </c>
      <c r="AV147" s="164">
        <f t="shared" si="61"/>
        <v>1.4884E-2</v>
      </c>
      <c r="AW147" s="164">
        <f t="shared" si="62"/>
        <v>7.9681274900398405E-3</v>
      </c>
      <c r="AX147" s="164">
        <f t="shared" si="63"/>
        <v>0.2420953635656577</v>
      </c>
      <c r="AZ147">
        <f t="shared" si="64"/>
        <v>1</v>
      </c>
    </row>
    <row r="148" spans="1:52" x14ac:dyDescent="0.55000000000000004">
      <c r="A148" s="435"/>
      <c r="B148" s="7" t="s">
        <v>95</v>
      </c>
      <c r="C148" s="7" t="s">
        <v>100</v>
      </c>
      <c r="D148" s="120"/>
      <c r="E148" s="121"/>
      <c r="F148">
        <v>1441</v>
      </c>
      <c r="G148">
        <v>488</v>
      </c>
      <c r="H148" s="346">
        <v>1451</v>
      </c>
      <c r="I148" s="346">
        <v>549</v>
      </c>
      <c r="J148" s="7">
        <v>1063</v>
      </c>
      <c r="K148" s="7">
        <v>812</v>
      </c>
      <c r="L148" s="346">
        <v>1113</v>
      </c>
      <c r="M148" s="346">
        <v>887</v>
      </c>
      <c r="N148" s="7">
        <v>1038</v>
      </c>
      <c r="O148" s="7">
        <v>658</v>
      </c>
      <c r="P148" s="346">
        <v>1170</v>
      </c>
      <c r="Q148" s="346">
        <v>830</v>
      </c>
      <c r="R148" s="7">
        <v>97</v>
      </c>
      <c r="S148" s="8">
        <v>115</v>
      </c>
      <c r="T148" s="346">
        <v>989</v>
      </c>
      <c r="U148" s="346">
        <v>1011</v>
      </c>
      <c r="V148" s="7">
        <v>1152</v>
      </c>
      <c r="W148" s="8">
        <v>848</v>
      </c>
      <c r="X148" s="6">
        <v>1590</v>
      </c>
      <c r="Y148" s="8">
        <v>410</v>
      </c>
      <c r="Z148" s="7">
        <v>1022</v>
      </c>
      <c r="AA148" s="7">
        <v>974</v>
      </c>
      <c r="AB148" s="7">
        <v>0.5</v>
      </c>
      <c r="AC148" s="164">
        <f t="shared" si="65"/>
        <v>0.74701918092275787</v>
      </c>
      <c r="AD148" s="164">
        <f t="shared" si="44"/>
        <v>6.1018475743750189E-2</v>
      </c>
      <c r="AE148" s="164">
        <f t="shared" si="45"/>
        <v>0.72550000000000003</v>
      </c>
      <c r="AF148" s="164">
        <f t="shared" si="46"/>
        <v>5.0850250000000013E-2</v>
      </c>
      <c r="AG148" s="164">
        <f t="shared" si="47"/>
        <v>0.56693333333333329</v>
      </c>
      <c r="AH148" s="164">
        <f t="shared" si="46"/>
        <v>4.4800711111111051E-3</v>
      </c>
      <c r="AI148" s="164">
        <f t="shared" si="48"/>
        <v>0.55649999999999999</v>
      </c>
      <c r="AJ148" s="164">
        <f t="shared" si="49"/>
        <v>3.1922499999999993E-3</v>
      </c>
      <c r="AK148" s="164">
        <f t="shared" si="50"/>
        <v>0.61202830188679247</v>
      </c>
      <c r="AL148" s="164">
        <f t="shared" si="51"/>
        <v>1.2550340423638309E-2</v>
      </c>
      <c r="AM148" s="164">
        <f t="shared" si="52"/>
        <v>0.58499999999999996</v>
      </c>
      <c r="AN148" s="164">
        <f t="shared" si="53"/>
        <v>7.2249999999999936E-3</v>
      </c>
      <c r="AO148" s="164">
        <f t="shared" si="54"/>
        <v>0.45754716981132076</v>
      </c>
      <c r="AP148" s="164">
        <f t="shared" si="55"/>
        <v>1.802242791028835E-3</v>
      </c>
      <c r="AQ148" s="164">
        <f t="shared" si="56"/>
        <v>0.4945</v>
      </c>
      <c r="AR148" s="164">
        <f t="shared" si="57"/>
        <v>3.0250000000000054E-5</v>
      </c>
      <c r="AS148" s="164">
        <f t="shared" si="58"/>
        <v>0.57599999999999996</v>
      </c>
      <c r="AT148" s="164">
        <f t="shared" si="59"/>
        <v>5.7759999999999938E-3</v>
      </c>
      <c r="AU148" s="164">
        <f t="shared" si="60"/>
        <v>0.79500000000000004</v>
      </c>
      <c r="AV148" s="164">
        <f t="shared" si="61"/>
        <v>8.7025000000000019E-2</v>
      </c>
      <c r="AW148" s="164">
        <f t="shared" si="62"/>
        <v>0.5120240480961924</v>
      </c>
      <c r="AX148" s="164">
        <f t="shared" si="63"/>
        <v>1.4457773261954799E-4</v>
      </c>
      <c r="AZ148">
        <f t="shared" si="64"/>
        <v>0</v>
      </c>
    </row>
    <row r="149" spans="1:52" x14ac:dyDescent="0.55000000000000004">
      <c r="A149" s="435"/>
      <c r="B149" s="7" t="s">
        <v>96</v>
      </c>
      <c r="C149" s="7" t="s">
        <v>100</v>
      </c>
      <c r="D149" s="120"/>
      <c r="E149" s="121"/>
      <c r="F149">
        <v>1528</v>
      </c>
      <c r="G149">
        <v>417</v>
      </c>
      <c r="H149" s="346">
        <v>1562</v>
      </c>
      <c r="I149" s="346">
        <v>438</v>
      </c>
      <c r="J149" s="7">
        <v>1418</v>
      </c>
      <c r="K149" s="7">
        <v>380</v>
      </c>
      <c r="L149" s="346">
        <v>1513</v>
      </c>
      <c r="M149" s="346">
        <v>487</v>
      </c>
      <c r="N149" s="7">
        <v>1250</v>
      </c>
      <c r="O149" s="7">
        <v>241</v>
      </c>
      <c r="P149" s="346">
        <v>1590</v>
      </c>
      <c r="Q149" s="346">
        <v>410</v>
      </c>
      <c r="R149" s="7">
        <v>87</v>
      </c>
      <c r="S149" s="8">
        <v>112</v>
      </c>
      <c r="T149" s="346">
        <v>1035</v>
      </c>
      <c r="U149" s="346">
        <v>965</v>
      </c>
      <c r="V149" s="7">
        <v>1510</v>
      </c>
      <c r="W149" s="8">
        <v>490</v>
      </c>
      <c r="X149" s="6">
        <v>1567</v>
      </c>
      <c r="Y149" s="8">
        <v>433</v>
      </c>
      <c r="Z149" s="7">
        <v>1505</v>
      </c>
      <c r="AA149" s="7">
        <v>491</v>
      </c>
      <c r="AB149" s="7">
        <v>0.5</v>
      </c>
      <c r="AC149" s="164">
        <f t="shared" si="65"/>
        <v>0.78560411311053979</v>
      </c>
      <c r="AD149" s="164">
        <f t="shared" si="44"/>
        <v>8.1569709425658013E-2</v>
      </c>
      <c r="AE149" s="164">
        <f t="shared" si="45"/>
        <v>0.78100000000000003</v>
      </c>
      <c r="AF149" s="164">
        <f t="shared" si="46"/>
        <v>7.8961000000000017E-2</v>
      </c>
      <c r="AG149" s="164">
        <f t="shared" si="47"/>
        <v>0.78865406006674077</v>
      </c>
      <c r="AH149" s="164">
        <f t="shared" si="46"/>
        <v>8.3321166393013582E-2</v>
      </c>
      <c r="AI149" s="164">
        <f t="shared" si="48"/>
        <v>0.75649999999999995</v>
      </c>
      <c r="AJ149" s="164">
        <f t="shared" si="49"/>
        <v>6.5792249999999969E-2</v>
      </c>
      <c r="AK149" s="164">
        <f t="shared" si="50"/>
        <v>0.83836351441985246</v>
      </c>
      <c r="AL149" s="164">
        <f t="shared" si="51"/>
        <v>0.11448986789055371</v>
      </c>
      <c r="AM149" s="164">
        <f t="shared" si="52"/>
        <v>0.79500000000000004</v>
      </c>
      <c r="AN149" s="164">
        <f t="shared" si="53"/>
        <v>8.7025000000000019E-2</v>
      </c>
      <c r="AO149" s="164">
        <f t="shared" si="54"/>
        <v>0.43718592964824121</v>
      </c>
      <c r="AP149" s="164">
        <f t="shared" si="55"/>
        <v>3.9456074341557021E-3</v>
      </c>
      <c r="AQ149" s="164">
        <f t="shared" si="56"/>
        <v>0.51749999999999996</v>
      </c>
      <c r="AR149" s="164">
        <f t="shared" si="57"/>
        <v>3.0624999999999858E-4</v>
      </c>
      <c r="AS149" s="164">
        <f t="shared" si="58"/>
        <v>0.755</v>
      </c>
      <c r="AT149" s="164">
        <f t="shared" si="59"/>
        <v>6.5024999999999999E-2</v>
      </c>
      <c r="AU149" s="164">
        <f t="shared" si="60"/>
        <v>0.78349999999999997</v>
      </c>
      <c r="AV149" s="164">
        <f t="shared" si="61"/>
        <v>8.0372249999999992E-2</v>
      </c>
      <c r="AW149" s="164">
        <f t="shared" si="62"/>
        <v>0.75400801603206413</v>
      </c>
      <c r="AX149" s="164">
        <f t="shared" si="63"/>
        <v>6.4520072208545345E-2</v>
      </c>
      <c r="AZ149">
        <f t="shared" si="64"/>
        <v>0</v>
      </c>
    </row>
    <row r="150" spans="1:52" x14ac:dyDescent="0.55000000000000004">
      <c r="A150" s="435"/>
      <c r="B150" s="7" t="s">
        <v>97</v>
      </c>
      <c r="C150" s="7" t="s">
        <v>100</v>
      </c>
      <c r="D150" s="120"/>
      <c r="E150" s="121"/>
      <c r="F150">
        <v>973</v>
      </c>
      <c r="G150">
        <v>970</v>
      </c>
      <c r="H150" s="346">
        <v>993</v>
      </c>
      <c r="I150" s="346">
        <v>1007</v>
      </c>
      <c r="J150" s="7">
        <v>474</v>
      </c>
      <c r="K150" s="7">
        <v>1396</v>
      </c>
      <c r="L150" s="346">
        <v>530</v>
      </c>
      <c r="M150" s="346">
        <v>1470</v>
      </c>
      <c r="N150" s="7">
        <v>492</v>
      </c>
      <c r="O150" s="7">
        <v>1006</v>
      </c>
      <c r="P150" s="346">
        <v>814</v>
      </c>
      <c r="Q150" s="346">
        <v>1186</v>
      </c>
      <c r="R150" s="7">
        <v>122</v>
      </c>
      <c r="S150" s="8">
        <v>105</v>
      </c>
      <c r="T150" s="346">
        <v>1033</v>
      </c>
      <c r="U150" s="346">
        <v>967</v>
      </c>
      <c r="V150" s="7">
        <v>516</v>
      </c>
      <c r="W150" s="8">
        <v>1484</v>
      </c>
      <c r="X150" s="6">
        <v>1563</v>
      </c>
      <c r="Y150" s="8">
        <v>437</v>
      </c>
      <c r="Z150" s="7">
        <v>930</v>
      </c>
      <c r="AA150" s="7">
        <v>1069</v>
      </c>
      <c r="AB150" s="7">
        <v>0.5</v>
      </c>
      <c r="AC150" s="164">
        <f t="shared" si="65"/>
        <v>0.50077200205867212</v>
      </c>
      <c r="AD150" s="164">
        <f t="shared" si="44"/>
        <v>5.9598717859398615E-7</v>
      </c>
      <c r="AE150" s="164">
        <f t="shared" si="45"/>
        <v>0.4965</v>
      </c>
      <c r="AF150" s="164">
        <f t="shared" si="46"/>
        <v>1.2250000000000022E-5</v>
      </c>
      <c r="AG150" s="164">
        <f t="shared" si="47"/>
        <v>0.25347593582887701</v>
      </c>
      <c r="AH150" s="164">
        <f t="shared" si="46"/>
        <v>6.0774114215447969E-2</v>
      </c>
      <c r="AI150" s="164">
        <f t="shared" si="48"/>
        <v>0.26500000000000001</v>
      </c>
      <c r="AJ150" s="164">
        <f t="shared" si="49"/>
        <v>5.5224999999999996E-2</v>
      </c>
      <c r="AK150" s="164">
        <f t="shared" si="50"/>
        <v>0.32843791722296395</v>
      </c>
      <c r="AL150" s="164">
        <f t="shared" si="51"/>
        <v>2.9433548246794571E-2</v>
      </c>
      <c r="AM150" s="164">
        <f t="shared" si="52"/>
        <v>0.40699999999999997</v>
      </c>
      <c r="AN150" s="164">
        <f t="shared" si="53"/>
        <v>8.6490000000000056E-3</v>
      </c>
      <c r="AO150" s="164">
        <f t="shared" si="54"/>
        <v>0.5374449339207048</v>
      </c>
      <c r="AP150" s="164">
        <f t="shared" si="55"/>
        <v>1.4021230763259492E-3</v>
      </c>
      <c r="AQ150" s="164">
        <f t="shared" si="56"/>
        <v>0.51649999999999996</v>
      </c>
      <c r="AR150" s="164">
        <f t="shared" si="57"/>
        <v>2.7224999999999868E-4</v>
      </c>
      <c r="AS150" s="164">
        <f t="shared" si="58"/>
        <v>0.25800000000000001</v>
      </c>
      <c r="AT150" s="164">
        <f t="shared" si="59"/>
        <v>5.8563999999999998E-2</v>
      </c>
      <c r="AU150" s="164">
        <f t="shared" si="60"/>
        <v>0.78149999999999997</v>
      </c>
      <c r="AV150" s="164">
        <f t="shared" si="61"/>
        <v>7.9242249999999986E-2</v>
      </c>
      <c r="AW150" s="164">
        <f t="shared" si="62"/>
        <v>0.4652326163081541</v>
      </c>
      <c r="AX150" s="164">
        <f t="shared" si="63"/>
        <v>1.2087709687760321E-3</v>
      </c>
      <c r="AZ150">
        <f t="shared" si="64"/>
        <v>0</v>
      </c>
    </row>
    <row r="151" spans="1:52" x14ac:dyDescent="0.55000000000000004">
      <c r="A151" s="435"/>
      <c r="B151" s="7" t="s">
        <v>98</v>
      </c>
      <c r="C151" s="7" t="s">
        <v>100</v>
      </c>
      <c r="D151" s="120"/>
      <c r="E151" s="121"/>
      <c r="F151">
        <v>995</v>
      </c>
      <c r="G151">
        <v>1005</v>
      </c>
      <c r="H151" s="346">
        <v>995</v>
      </c>
      <c r="I151" s="346">
        <v>1005</v>
      </c>
      <c r="J151" s="7">
        <v>999</v>
      </c>
      <c r="K151" s="7">
        <v>999</v>
      </c>
      <c r="L151" s="346">
        <v>1000</v>
      </c>
      <c r="M151" s="346">
        <v>1000</v>
      </c>
      <c r="N151" s="7">
        <v>999</v>
      </c>
      <c r="O151" s="7">
        <v>1001</v>
      </c>
      <c r="P151" s="346">
        <v>998</v>
      </c>
      <c r="Q151" s="346">
        <v>1002</v>
      </c>
      <c r="R151" s="7">
        <v>108</v>
      </c>
      <c r="S151" s="8">
        <v>115</v>
      </c>
      <c r="T151" s="346">
        <v>999</v>
      </c>
      <c r="U151" s="346">
        <v>1001</v>
      </c>
      <c r="V151" s="7">
        <v>1001</v>
      </c>
      <c r="W151" s="8">
        <v>999</v>
      </c>
      <c r="X151" s="6">
        <v>1264</v>
      </c>
      <c r="Y151" s="8">
        <v>736</v>
      </c>
      <c r="Z151" s="7">
        <v>6</v>
      </c>
      <c r="AA151" s="7">
        <v>998</v>
      </c>
      <c r="AB151" s="7">
        <v>0.5</v>
      </c>
      <c r="AC151" s="164">
        <f t="shared" si="65"/>
        <v>0.4975</v>
      </c>
      <c r="AD151" s="164">
        <f t="shared" si="44"/>
        <v>6.2500000000000113E-6</v>
      </c>
      <c r="AE151" s="164">
        <f t="shared" si="45"/>
        <v>0.4975</v>
      </c>
      <c r="AF151" s="164">
        <f t="shared" si="46"/>
        <v>6.2500000000000113E-6</v>
      </c>
      <c r="AG151" s="164">
        <f t="shared" si="47"/>
        <v>0.5</v>
      </c>
      <c r="AH151" s="164">
        <f t="shared" si="46"/>
        <v>0</v>
      </c>
      <c r="AI151" s="164">
        <f t="shared" si="48"/>
        <v>0.5</v>
      </c>
      <c r="AJ151" s="164">
        <f t="shared" si="49"/>
        <v>0</v>
      </c>
      <c r="AK151" s="164">
        <f t="shared" si="50"/>
        <v>0.4995</v>
      </c>
      <c r="AL151" s="164">
        <f t="shared" si="51"/>
        <v>2.5000000000000047E-7</v>
      </c>
      <c r="AM151" s="164">
        <f t="shared" si="52"/>
        <v>0.499</v>
      </c>
      <c r="AN151" s="164">
        <f t="shared" si="53"/>
        <v>1.0000000000000019E-6</v>
      </c>
      <c r="AO151" s="164">
        <f t="shared" si="54"/>
        <v>0.48430493273542602</v>
      </c>
      <c r="AP151" s="164">
        <f t="shared" si="55"/>
        <v>2.4633513643950176E-4</v>
      </c>
      <c r="AQ151" s="164">
        <f t="shared" si="56"/>
        <v>0.4995</v>
      </c>
      <c r="AR151" s="164">
        <f t="shared" si="57"/>
        <v>2.5000000000000047E-7</v>
      </c>
      <c r="AS151" s="164">
        <f t="shared" si="58"/>
        <v>0.50049999999999994</v>
      </c>
      <c r="AT151" s="164">
        <f t="shared" si="59"/>
        <v>2.4999999999994493E-7</v>
      </c>
      <c r="AU151" s="164">
        <f t="shared" si="60"/>
        <v>0.63200000000000001</v>
      </c>
      <c r="AV151" s="164">
        <f t="shared" si="61"/>
        <v>1.7424000000000002E-2</v>
      </c>
      <c r="AW151" s="164">
        <f t="shared" si="62"/>
        <v>5.9760956175298804E-3</v>
      </c>
      <c r="AX151" s="164">
        <f t="shared" si="63"/>
        <v>0.24405961810129997</v>
      </c>
      <c r="AZ151">
        <f t="shared" si="64"/>
        <v>0</v>
      </c>
    </row>
    <row r="152" spans="1:52" x14ac:dyDescent="0.55000000000000004">
      <c r="A152" s="435"/>
      <c r="B152" s="7" t="s">
        <v>99</v>
      </c>
      <c r="C152" s="7" t="s">
        <v>100</v>
      </c>
      <c r="D152" s="120"/>
      <c r="E152" s="121"/>
      <c r="F152">
        <v>1532</v>
      </c>
      <c r="G152">
        <v>366</v>
      </c>
      <c r="H152" s="346">
        <v>1524</v>
      </c>
      <c r="I152" s="346">
        <v>476</v>
      </c>
      <c r="J152" s="7">
        <v>979</v>
      </c>
      <c r="K152" s="7">
        <v>981</v>
      </c>
      <c r="L152" s="346">
        <v>1000</v>
      </c>
      <c r="M152" s="346">
        <v>1000</v>
      </c>
      <c r="N152" s="7">
        <v>951</v>
      </c>
      <c r="O152" s="7">
        <v>868</v>
      </c>
      <c r="P152" s="346">
        <v>1023</v>
      </c>
      <c r="Q152" s="346">
        <v>977</v>
      </c>
      <c r="R152" s="7">
        <v>111</v>
      </c>
      <c r="S152" s="8">
        <v>135</v>
      </c>
      <c r="T152" s="346">
        <v>1003</v>
      </c>
      <c r="U152" s="346">
        <v>997</v>
      </c>
      <c r="V152" s="7">
        <v>1011</v>
      </c>
      <c r="W152" s="8">
        <v>989</v>
      </c>
      <c r="X152" s="6">
        <v>1760</v>
      </c>
      <c r="Y152" s="8">
        <v>240</v>
      </c>
      <c r="Z152" s="7">
        <v>1014</v>
      </c>
      <c r="AA152" s="7">
        <v>982</v>
      </c>
      <c r="AB152" s="7">
        <v>0.5</v>
      </c>
      <c r="AC152" s="164">
        <f t="shared" si="65"/>
        <v>0.80716543730242363</v>
      </c>
      <c r="AD152" s="164">
        <f t="shared" si="44"/>
        <v>9.4350605873189136E-2</v>
      </c>
      <c r="AE152" s="164">
        <f t="shared" si="45"/>
        <v>0.76200000000000001</v>
      </c>
      <c r="AF152" s="164">
        <f t="shared" si="46"/>
        <v>6.8644000000000011E-2</v>
      </c>
      <c r="AG152" s="164">
        <f t="shared" si="47"/>
        <v>0.49948979591836734</v>
      </c>
      <c r="AH152" s="164">
        <f t="shared" si="46"/>
        <v>2.6030820491462515E-7</v>
      </c>
      <c r="AI152" s="164">
        <f t="shared" si="48"/>
        <v>0.5</v>
      </c>
      <c r="AJ152" s="164">
        <f t="shared" si="49"/>
        <v>0</v>
      </c>
      <c r="AK152" s="164">
        <f t="shared" si="50"/>
        <v>0.52281473336998352</v>
      </c>
      <c r="AL152" s="164">
        <f t="shared" si="51"/>
        <v>5.2051205874343958E-4</v>
      </c>
      <c r="AM152" s="164">
        <f t="shared" si="52"/>
        <v>0.51149999999999995</v>
      </c>
      <c r="AN152" s="164">
        <f t="shared" si="53"/>
        <v>1.3224999999999896E-4</v>
      </c>
      <c r="AO152" s="164">
        <f t="shared" si="54"/>
        <v>0.45121951219512196</v>
      </c>
      <c r="AP152" s="164">
        <f t="shared" si="55"/>
        <v>2.3795359904818549E-3</v>
      </c>
      <c r="AQ152" s="164">
        <f t="shared" si="56"/>
        <v>0.50149999999999995</v>
      </c>
      <c r="AR152" s="164">
        <f t="shared" si="57"/>
        <v>2.2499999999998374E-6</v>
      </c>
      <c r="AS152" s="164">
        <f t="shared" si="58"/>
        <v>0.50549999999999995</v>
      </c>
      <c r="AT152" s="164">
        <f t="shared" si="59"/>
        <v>3.0249999999999444E-5</v>
      </c>
      <c r="AU152" s="164">
        <f t="shared" si="60"/>
        <v>0.88</v>
      </c>
      <c r="AV152" s="164">
        <f t="shared" si="61"/>
        <v>0.1444</v>
      </c>
      <c r="AW152" s="164">
        <f t="shared" si="62"/>
        <v>0.50801603206412826</v>
      </c>
      <c r="AX152" s="164">
        <f t="shared" si="63"/>
        <v>6.4256770053132441E-5</v>
      </c>
      <c r="AZ152">
        <f t="shared" si="64"/>
        <v>0</v>
      </c>
    </row>
    <row r="153" spans="1:52" x14ac:dyDescent="0.55000000000000004">
      <c r="A153" s="435"/>
      <c r="B153" s="7" t="s">
        <v>101</v>
      </c>
      <c r="C153" s="7" t="s">
        <v>95</v>
      </c>
      <c r="D153" s="120"/>
      <c r="E153" s="121"/>
      <c r="F153">
        <v>806</v>
      </c>
      <c r="G153">
        <v>1153</v>
      </c>
      <c r="H153" s="346">
        <v>838</v>
      </c>
      <c r="I153" s="346">
        <v>1162</v>
      </c>
      <c r="J153" s="7">
        <v>883</v>
      </c>
      <c r="K153" s="7">
        <v>1040</v>
      </c>
      <c r="L153" s="346">
        <v>931</v>
      </c>
      <c r="M153" s="346">
        <v>1069</v>
      </c>
      <c r="N153" s="7">
        <v>833</v>
      </c>
      <c r="O153" s="7">
        <v>1035</v>
      </c>
      <c r="P153" s="346">
        <v>905</v>
      </c>
      <c r="Q153" s="346">
        <v>1095</v>
      </c>
      <c r="R153" s="7">
        <v>96</v>
      </c>
      <c r="S153" s="8">
        <v>94</v>
      </c>
      <c r="T153" s="346">
        <v>1011</v>
      </c>
      <c r="U153" s="346">
        <v>989</v>
      </c>
      <c r="V153" s="7">
        <v>1094</v>
      </c>
      <c r="W153" s="8">
        <v>906</v>
      </c>
      <c r="X153" s="6">
        <v>1056</v>
      </c>
      <c r="Y153" s="8">
        <v>944</v>
      </c>
      <c r="Z153" s="7">
        <v>1954</v>
      </c>
      <c r="AA153" s="7">
        <v>36</v>
      </c>
      <c r="AB153" s="7">
        <v>0.5</v>
      </c>
      <c r="AC153" s="164">
        <f t="shared" si="65"/>
        <v>0.41143440530883102</v>
      </c>
      <c r="AD153" s="164">
        <f t="shared" si="44"/>
        <v>7.8438645630004196E-3</v>
      </c>
      <c r="AE153" s="164">
        <f t="shared" si="45"/>
        <v>0.41899999999999998</v>
      </c>
      <c r="AF153" s="164">
        <f t="shared" si="46"/>
        <v>6.5610000000000026E-3</v>
      </c>
      <c r="AG153" s="164">
        <f t="shared" si="47"/>
        <v>0.45917836713468541</v>
      </c>
      <c r="AH153" s="164">
        <f t="shared" si="46"/>
        <v>1.6664057097905327E-3</v>
      </c>
      <c r="AI153" s="164">
        <f t="shared" si="48"/>
        <v>0.46550000000000002</v>
      </c>
      <c r="AJ153" s="164">
        <f t="shared" si="49"/>
        <v>1.1902499999999984E-3</v>
      </c>
      <c r="AK153" s="164">
        <f t="shared" si="50"/>
        <v>0.44593147751605994</v>
      </c>
      <c r="AL153" s="164">
        <f t="shared" si="51"/>
        <v>2.923405123596332E-3</v>
      </c>
      <c r="AM153" s="164">
        <f t="shared" si="52"/>
        <v>0.45250000000000001</v>
      </c>
      <c r="AN153" s="164">
        <f t="shared" si="53"/>
        <v>2.2562499999999987E-3</v>
      </c>
      <c r="AO153" s="164">
        <f t="shared" si="54"/>
        <v>0.50526315789473686</v>
      </c>
      <c r="AP153" s="164">
        <f t="shared" si="55"/>
        <v>2.770083102493092E-5</v>
      </c>
      <c r="AQ153" s="164">
        <f t="shared" si="56"/>
        <v>0.50549999999999995</v>
      </c>
      <c r="AR153" s="164">
        <f t="shared" si="57"/>
        <v>3.0249999999999444E-5</v>
      </c>
      <c r="AS153" s="164">
        <f t="shared" si="58"/>
        <v>0.54700000000000004</v>
      </c>
      <c r="AT153" s="164">
        <f t="shared" si="59"/>
        <v>2.2090000000000039E-3</v>
      </c>
      <c r="AU153" s="164">
        <f t="shared" si="60"/>
        <v>0.52800000000000002</v>
      </c>
      <c r="AV153" s="164">
        <f t="shared" si="61"/>
        <v>7.8400000000000138E-4</v>
      </c>
      <c r="AW153" s="164">
        <f t="shared" si="62"/>
        <v>0.98190954773869343</v>
      </c>
      <c r="AX153" s="164">
        <f t="shared" si="63"/>
        <v>0.23223681220171205</v>
      </c>
      <c r="AZ153">
        <f t="shared" si="64"/>
        <v>0</v>
      </c>
    </row>
    <row r="154" spans="1:52" x14ac:dyDescent="0.55000000000000004">
      <c r="A154" s="435"/>
      <c r="B154" s="7" t="s">
        <v>101</v>
      </c>
      <c r="C154" s="7" t="s">
        <v>96</v>
      </c>
      <c r="D154" s="120"/>
      <c r="E154" s="121"/>
      <c r="F154">
        <v>840</v>
      </c>
      <c r="G154">
        <v>1114</v>
      </c>
      <c r="H154" s="346">
        <v>859</v>
      </c>
      <c r="I154" s="346">
        <v>1141</v>
      </c>
      <c r="J154" s="7">
        <v>895</v>
      </c>
      <c r="K154" s="7">
        <v>1064</v>
      </c>
      <c r="L154" s="346">
        <v>918</v>
      </c>
      <c r="M154" s="346">
        <v>1082</v>
      </c>
      <c r="N154" s="7">
        <v>813</v>
      </c>
      <c r="O154" s="7">
        <v>1059</v>
      </c>
      <c r="P154" s="346">
        <v>864</v>
      </c>
      <c r="Q154" s="346">
        <v>1136</v>
      </c>
      <c r="R154" s="7">
        <v>122</v>
      </c>
      <c r="S154" s="8">
        <v>98</v>
      </c>
      <c r="T154" s="346">
        <v>1011</v>
      </c>
      <c r="U154" s="346">
        <v>989</v>
      </c>
      <c r="V154" s="7">
        <v>1084</v>
      </c>
      <c r="W154" s="8">
        <v>916</v>
      </c>
      <c r="X154" s="6">
        <v>1096</v>
      </c>
      <c r="Y154" s="8">
        <v>904</v>
      </c>
      <c r="Z154" s="7">
        <v>1818</v>
      </c>
      <c r="AA154" s="7">
        <v>172</v>
      </c>
      <c r="AB154" s="7">
        <v>0.5</v>
      </c>
      <c r="AC154" s="164">
        <f t="shared" si="65"/>
        <v>0.42988741044012285</v>
      </c>
      <c r="AD154" s="164">
        <f t="shared" si="44"/>
        <v>4.9157752147917936E-3</v>
      </c>
      <c r="AE154" s="164">
        <f t="shared" si="45"/>
        <v>0.42949999999999999</v>
      </c>
      <c r="AF154" s="164">
        <f t="shared" si="46"/>
        <v>4.9702500000000007E-3</v>
      </c>
      <c r="AG154" s="164">
        <f t="shared" si="47"/>
        <v>0.4568657478305258</v>
      </c>
      <c r="AH154" s="164">
        <f t="shared" si="46"/>
        <v>1.8605637102197894E-3</v>
      </c>
      <c r="AI154" s="164">
        <f t="shared" si="48"/>
        <v>0.45900000000000002</v>
      </c>
      <c r="AJ154" s="164">
        <f t="shared" si="49"/>
        <v>1.6809999999999985E-3</v>
      </c>
      <c r="AK154" s="164">
        <f t="shared" si="50"/>
        <v>0.43429487179487181</v>
      </c>
      <c r="AL154" s="164">
        <f t="shared" si="51"/>
        <v>4.3171638724523323E-3</v>
      </c>
      <c r="AM154" s="164">
        <f t="shared" si="52"/>
        <v>0.432</v>
      </c>
      <c r="AN154" s="164">
        <f t="shared" si="53"/>
        <v>4.6240000000000005E-3</v>
      </c>
      <c r="AO154" s="164">
        <f t="shared" si="54"/>
        <v>0.55454545454545456</v>
      </c>
      <c r="AP154" s="164">
        <f t="shared" si="55"/>
        <v>2.9752066115702499E-3</v>
      </c>
      <c r="AQ154" s="164">
        <f t="shared" si="56"/>
        <v>0.50549999999999995</v>
      </c>
      <c r="AR154" s="164">
        <f t="shared" si="57"/>
        <v>3.0249999999999444E-5</v>
      </c>
      <c r="AS154" s="164">
        <f t="shared" si="58"/>
        <v>0.54200000000000004</v>
      </c>
      <c r="AT154" s="164">
        <f t="shared" si="59"/>
        <v>1.7640000000000032E-3</v>
      </c>
      <c r="AU154" s="164">
        <f t="shared" si="60"/>
        <v>0.54800000000000004</v>
      </c>
      <c r="AV154" s="164">
        <f t="shared" si="61"/>
        <v>2.304000000000004E-3</v>
      </c>
      <c r="AW154" s="164">
        <f t="shared" si="62"/>
        <v>0.91356783919597995</v>
      </c>
      <c r="AX154" s="164">
        <f t="shared" si="63"/>
        <v>0.17103835761723193</v>
      </c>
      <c r="AZ154">
        <f t="shared" si="64"/>
        <v>0</v>
      </c>
    </row>
    <row r="155" spans="1:52" x14ac:dyDescent="0.55000000000000004">
      <c r="A155" s="435"/>
      <c r="B155" s="7" t="s">
        <v>101</v>
      </c>
      <c r="C155" s="7" t="s">
        <v>97</v>
      </c>
      <c r="D155" s="120"/>
      <c r="E155" s="121"/>
      <c r="F155">
        <v>949</v>
      </c>
      <c r="G155">
        <v>1042</v>
      </c>
      <c r="H155" s="346">
        <v>956</v>
      </c>
      <c r="I155" s="346">
        <v>1044</v>
      </c>
      <c r="J155" s="7">
        <v>899</v>
      </c>
      <c r="K155" s="7">
        <v>1059</v>
      </c>
      <c r="L155" s="346">
        <v>916</v>
      </c>
      <c r="M155" s="346">
        <v>1084</v>
      </c>
      <c r="N155" s="7">
        <v>875</v>
      </c>
      <c r="O155" s="7">
        <v>1035</v>
      </c>
      <c r="P155" s="346">
        <v>882</v>
      </c>
      <c r="Q155" s="346">
        <v>1118</v>
      </c>
      <c r="R155" s="7">
        <v>113</v>
      </c>
      <c r="S155" s="8">
        <v>100</v>
      </c>
      <c r="T155" s="346">
        <v>1006</v>
      </c>
      <c r="U155" s="346">
        <v>994</v>
      </c>
      <c r="V155" s="7">
        <v>1085</v>
      </c>
      <c r="W155" s="8">
        <v>915</v>
      </c>
      <c r="X155" s="6">
        <v>1038</v>
      </c>
      <c r="Y155" s="8">
        <v>962</v>
      </c>
      <c r="Z155" s="7">
        <v>1943</v>
      </c>
      <c r="AA155" s="7">
        <v>50</v>
      </c>
      <c r="AB155" s="7">
        <v>0.5</v>
      </c>
      <c r="AC155" s="164">
        <f t="shared" si="65"/>
        <v>0.47664490205926668</v>
      </c>
      <c r="AD155" s="164">
        <f t="shared" si="44"/>
        <v>5.4546059982124562E-4</v>
      </c>
      <c r="AE155" s="164">
        <f t="shared" si="45"/>
        <v>0.47799999999999998</v>
      </c>
      <c r="AF155" s="164">
        <f t="shared" si="46"/>
        <v>4.8400000000000087E-4</v>
      </c>
      <c r="AG155" s="164">
        <f t="shared" si="47"/>
        <v>0.45914198161389175</v>
      </c>
      <c r="AH155" s="164">
        <f t="shared" si="46"/>
        <v>1.6693776664395601E-3</v>
      </c>
      <c r="AI155" s="164">
        <f t="shared" si="48"/>
        <v>0.45800000000000002</v>
      </c>
      <c r="AJ155" s="164">
        <f t="shared" si="49"/>
        <v>1.7639999999999984E-3</v>
      </c>
      <c r="AK155" s="164">
        <f t="shared" si="50"/>
        <v>0.45811518324607331</v>
      </c>
      <c r="AL155" s="164">
        <f t="shared" si="51"/>
        <v>1.7543378745100179E-3</v>
      </c>
      <c r="AM155" s="164">
        <f t="shared" si="52"/>
        <v>0.441</v>
      </c>
      <c r="AN155" s="164">
        <f t="shared" si="53"/>
        <v>3.4809999999999997E-3</v>
      </c>
      <c r="AO155" s="164">
        <f t="shared" si="54"/>
        <v>0.53051643192488263</v>
      </c>
      <c r="AP155" s="164">
        <f t="shared" si="55"/>
        <v>9.3125261742599546E-4</v>
      </c>
      <c r="AQ155" s="164">
        <f t="shared" si="56"/>
        <v>0.503</v>
      </c>
      <c r="AR155" s="164">
        <f t="shared" si="57"/>
        <v>9.0000000000000155E-6</v>
      </c>
      <c r="AS155" s="164">
        <f t="shared" si="58"/>
        <v>0.54249999999999998</v>
      </c>
      <c r="AT155" s="164">
        <f t="shared" si="59"/>
        <v>1.8062499999999984E-3</v>
      </c>
      <c r="AU155" s="164">
        <f t="shared" si="60"/>
        <v>0.51900000000000002</v>
      </c>
      <c r="AV155" s="164">
        <f t="shared" si="61"/>
        <v>3.6100000000000064E-4</v>
      </c>
      <c r="AW155" s="164">
        <f t="shared" si="62"/>
        <v>0.97491219267436025</v>
      </c>
      <c r="AX155" s="164">
        <f t="shared" si="63"/>
        <v>0.22554159075076866</v>
      </c>
      <c r="AZ155">
        <f t="shared" si="64"/>
        <v>0</v>
      </c>
    </row>
    <row r="156" spans="1:52" x14ac:dyDescent="0.55000000000000004">
      <c r="A156" s="435"/>
      <c r="B156" s="7" t="s">
        <v>101</v>
      </c>
      <c r="C156" s="7" t="s">
        <v>98</v>
      </c>
      <c r="D156" s="120"/>
      <c r="E156" s="121"/>
      <c r="F156">
        <v>975</v>
      </c>
      <c r="G156">
        <v>1012</v>
      </c>
      <c r="H156" s="346">
        <v>979</v>
      </c>
      <c r="I156" s="346">
        <v>1021</v>
      </c>
      <c r="J156" s="7">
        <v>992</v>
      </c>
      <c r="K156" s="7">
        <v>1006</v>
      </c>
      <c r="L156" s="346">
        <v>993</v>
      </c>
      <c r="M156" s="346">
        <v>1007</v>
      </c>
      <c r="N156" s="7">
        <v>990</v>
      </c>
      <c r="O156" s="7">
        <v>1000</v>
      </c>
      <c r="P156" s="346">
        <v>994</v>
      </c>
      <c r="Q156" s="346">
        <v>1006</v>
      </c>
      <c r="R156" s="7">
        <v>102</v>
      </c>
      <c r="S156" s="8">
        <v>109</v>
      </c>
      <c r="T156" s="346">
        <v>996</v>
      </c>
      <c r="U156" s="346">
        <v>1004</v>
      </c>
      <c r="V156" s="7">
        <v>1006</v>
      </c>
      <c r="W156" s="8">
        <v>994</v>
      </c>
      <c r="X156" s="6">
        <v>1076</v>
      </c>
      <c r="Y156" s="8">
        <v>924</v>
      </c>
      <c r="Z156" s="7">
        <v>11</v>
      </c>
      <c r="AA156" s="7">
        <v>987</v>
      </c>
      <c r="AB156" s="7">
        <v>0.5</v>
      </c>
      <c r="AC156" s="164">
        <f t="shared" si="65"/>
        <v>0.49068948163059889</v>
      </c>
      <c r="AD156" s="164">
        <f t="shared" si="44"/>
        <v>8.6685752306955516E-5</v>
      </c>
      <c r="AE156" s="164">
        <f t="shared" si="45"/>
        <v>0.48949999999999999</v>
      </c>
      <c r="AF156" s="164">
        <f t="shared" si="46"/>
        <v>1.102500000000002E-4</v>
      </c>
      <c r="AG156" s="164">
        <f t="shared" si="47"/>
        <v>0.49649649649649652</v>
      </c>
      <c r="AH156" s="164">
        <f t="shared" si="46"/>
        <v>1.2274536799061159E-5</v>
      </c>
      <c r="AI156" s="164">
        <f t="shared" si="48"/>
        <v>0.4965</v>
      </c>
      <c r="AJ156" s="164">
        <f t="shared" si="49"/>
        <v>1.2250000000000022E-5</v>
      </c>
      <c r="AK156" s="164">
        <f t="shared" si="50"/>
        <v>0.49748743718592964</v>
      </c>
      <c r="AL156" s="164">
        <f t="shared" si="51"/>
        <v>6.3129718946491799E-6</v>
      </c>
      <c r="AM156" s="164">
        <f t="shared" si="52"/>
        <v>0.497</v>
      </c>
      <c r="AN156" s="164">
        <f t="shared" si="53"/>
        <v>9.0000000000000155E-6</v>
      </c>
      <c r="AO156" s="164">
        <f t="shared" si="54"/>
        <v>0.48341232227488151</v>
      </c>
      <c r="AP156" s="164">
        <f t="shared" si="55"/>
        <v>2.7515105231239206E-4</v>
      </c>
      <c r="AQ156" s="164">
        <f t="shared" si="56"/>
        <v>0.498</v>
      </c>
      <c r="AR156" s="164">
        <f t="shared" si="57"/>
        <v>4.0000000000000074E-6</v>
      </c>
      <c r="AS156" s="164">
        <f t="shared" si="58"/>
        <v>0.503</v>
      </c>
      <c r="AT156" s="164">
        <f t="shared" si="59"/>
        <v>9.0000000000000155E-6</v>
      </c>
      <c r="AU156" s="164">
        <f t="shared" si="60"/>
        <v>0.53800000000000003</v>
      </c>
      <c r="AV156" s="164">
        <f t="shared" si="61"/>
        <v>1.4440000000000026E-3</v>
      </c>
      <c r="AW156" s="164">
        <f t="shared" si="62"/>
        <v>1.1022044088176353E-2</v>
      </c>
      <c r="AX156" s="164">
        <f t="shared" si="63"/>
        <v>0.23909944136770533</v>
      </c>
      <c r="AZ156">
        <f t="shared" si="64"/>
        <v>0</v>
      </c>
    </row>
    <row r="157" spans="1:52" x14ac:dyDescent="0.55000000000000004">
      <c r="A157" s="435"/>
      <c r="B157" s="7" t="s">
        <v>101</v>
      </c>
      <c r="C157" s="7" t="s">
        <v>99</v>
      </c>
      <c r="D157" s="120"/>
      <c r="E157" s="121"/>
      <c r="F157">
        <v>639</v>
      </c>
      <c r="G157">
        <v>1311</v>
      </c>
      <c r="H157" s="346">
        <v>666</v>
      </c>
      <c r="I157" s="346">
        <v>1334</v>
      </c>
      <c r="J157" s="7">
        <v>765</v>
      </c>
      <c r="K157" s="7">
        <v>1121</v>
      </c>
      <c r="L157" s="346">
        <v>829</v>
      </c>
      <c r="M157" s="346">
        <v>1171</v>
      </c>
      <c r="N157" s="7">
        <v>717</v>
      </c>
      <c r="O157" s="7">
        <v>1100</v>
      </c>
      <c r="P157" s="346">
        <v>838</v>
      </c>
      <c r="Q157" s="346">
        <v>1162</v>
      </c>
      <c r="R157" s="7">
        <v>103</v>
      </c>
      <c r="S157" s="8">
        <v>118</v>
      </c>
      <c r="T157" s="346">
        <v>1014</v>
      </c>
      <c r="U157" s="346">
        <v>986</v>
      </c>
      <c r="V157" s="7">
        <v>1188</v>
      </c>
      <c r="W157" s="8">
        <v>812</v>
      </c>
      <c r="X157" s="6">
        <v>1378</v>
      </c>
      <c r="Y157" s="8">
        <v>622</v>
      </c>
      <c r="Z157" s="7">
        <v>1670</v>
      </c>
      <c r="AA157" s="7">
        <v>320</v>
      </c>
      <c r="AB157" s="7">
        <v>0.5</v>
      </c>
      <c r="AC157" s="164">
        <f t="shared" si="65"/>
        <v>0.32769230769230767</v>
      </c>
      <c r="AD157" s="164">
        <f t="shared" si="44"/>
        <v>2.9689940828402372E-2</v>
      </c>
      <c r="AE157" s="164">
        <f t="shared" si="45"/>
        <v>0.33300000000000002</v>
      </c>
      <c r="AF157" s="164">
        <f t="shared" si="46"/>
        <v>2.7888999999999994E-2</v>
      </c>
      <c r="AG157" s="164">
        <f t="shared" si="47"/>
        <v>0.40562036055143158</v>
      </c>
      <c r="AH157" s="164">
        <f t="shared" si="46"/>
        <v>8.9075163424417719E-3</v>
      </c>
      <c r="AI157" s="164">
        <f t="shared" si="48"/>
        <v>0.41449999999999998</v>
      </c>
      <c r="AJ157" s="164">
        <f t="shared" si="49"/>
        <v>7.3102500000000034E-3</v>
      </c>
      <c r="AK157" s="164">
        <f t="shared" si="50"/>
        <v>0.39460649422124383</v>
      </c>
      <c r="AL157" s="164">
        <f t="shared" si="51"/>
        <v>1.110779106033671E-2</v>
      </c>
      <c r="AM157" s="164">
        <f t="shared" si="52"/>
        <v>0.41899999999999998</v>
      </c>
      <c r="AN157" s="164">
        <f t="shared" si="53"/>
        <v>6.5610000000000026E-3</v>
      </c>
      <c r="AO157" s="164">
        <f t="shared" si="54"/>
        <v>0.4660633484162896</v>
      </c>
      <c r="AP157" s="164">
        <f t="shared" si="55"/>
        <v>1.1516963207141534E-3</v>
      </c>
      <c r="AQ157" s="164">
        <f t="shared" si="56"/>
        <v>0.50700000000000001</v>
      </c>
      <c r="AR157" s="164">
        <f t="shared" si="57"/>
        <v>4.9000000000000087E-5</v>
      </c>
      <c r="AS157" s="164">
        <f t="shared" si="58"/>
        <v>0.59399999999999997</v>
      </c>
      <c r="AT157" s="164">
        <f t="shared" si="59"/>
        <v>8.8359999999999949E-3</v>
      </c>
      <c r="AU157" s="164">
        <f t="shared" si="60"/>
        <v>0.68899999999999995</v>
      </c>
      <c r="AV157" s="164">
        <f t="shared" si="61"/>
        <v>3.5720999999999982E-2</v>
      </c>
      <c r="AW157" s="164">
        <f t="shared" si="62"/>
        <v>0.83919597989949746</v>
      </c>
      <c r="AX157" s="164">
        <f t="shared" si="63"/>
        <v>0.11505391277998028</v>
      </c>
      <c r="AZ157">
        <f t="shared" si="64"/>
        <v>0</v>
      </c>
    </row>
    <row r="158" spans="1:52" x14ac:dyDescent="0.55000000000000004">
      <c r="A158" s="435"/>
      <c r="B158" s="7" t="s">
        <v>101</v>
      </c>
      <c r="C158" s="7" t="s">
        <v>100</v>
      </c>
      <c r="D158" s="120"/>
      <c r="E158" s="121"/>
      <c r="F158">
        <v>818</v>
      </c>
      <c r="G158">
        <v>1133</v>
      </c>
      <c r="H158" s="346">
        <v>841</v>
      </c>
      <c r="I158" s="346">
        <v>1159</v>
      </c>
      <c r="J158" s="7">
        <v>909</v>
      </c>
      <c r="K158" s="7">
        <v>1042</v>
      </c>
      <c r="L158" s="346">
        <v>934</v>
      </c>
      <c r="M158" s="346">
        <v>1066</v>
      </c>
      <c r="N158" s="7">
        <v>745</v>
      </c>
      <c r="O158" s="7">
        <v>1071</v>
      </c>
      <c r="P158" s="346">
        <v>895</v>
      </c>
      <c r="Q158" s="346">
        <v>1105</v>
      </c>
      <c r="R158" s="7">
        <v>112</v>
      </c>
      <c r="S158" s="8">
        <v>120</v>
      </c>
      <c r="T158" s="346">
        <v>1015</v>
      </c>
      <c r="U158" s="346">
        <v>985</v>
      </c>
      <c r="V158" s="7">
        <v>1081</v>
      </c>
      <c r="W158" s="8">
        <v>919</v>
      </c>
      <c r="X158" s="6">
        <v>1286</v>
      </c>
      <c r="Y158" s="8">
        <v>714</v>
      </c>
      <c r="Z158" s="7">
        <v>1838</v>
      </c>
      <c r="AA158" s="7">
        <v>152</v>
      </c>
      <c r="AB158" s="7">
        <v>0.5</v>
      </c>
      <c r="AC158" s="164">
        <f t="shared" si="65"/>
        <v>0.41927216811891338</v>
      </c>
      <c r="AD158" s="164">
        <f t="shared" si="44"/>
        <v>6.516982840220985E-3</v>
      </c>
      <c r="AE158" s="164">
        <f t="shared" si="45"/>
        <v>0.42049999999999998</v>
      </c>
      <c r="AF158" s="164">
        <f t="shared" si="46"/>
        <v>6.3202500000000021E-3</v>
      </c>
      <c r="AG158" s="164">
        <f t="shared" si="47"/>
        <v>0.46591491542798563</v>
      </c>
      <c r="AH158" s="164">
        <f t="shared" si="46"/>
        <v>1.1617929902813719E-3</v>
      </c>
      <c r="AI158" s="164">
        <f t="shared" si="48"/>
        <v>0.46700000000000003</v>
      </c>
      <c r="AJ158" s="164">
        <f t="shared" si="49"/>
        <v>1.0889999999999982E-3</v>
      </c>
      <c r="AK158" s="164">
        <f t="shared" si="50"/>
        <v>0.41024229074889867</v>
      </c>
      <c r="AL158" s="164">
        <f t="shared" si="51"/>
        <v>8.0564463700052401E-3</v>
      </c>
      <c r="AM158" s="164">
        <f t="shared" si="52"/>
        <v>0.44750000000000001</v>
      </c>
      <c r="AN158" s="164">
        <f t="shared" si="53"/>
        <v>2.7562499999999992E-3</v>
      </c>
      <c r="AO158" s="164">
        <f t="shared" si="54"/>
        <v>0.48275862068965519</v>
      </c>
      <c r="AP158" s="164">
        <f t="shared" si="55"/>
        <v>2.9726516052318595E-4</v>
      </c>
      <c r="AQ158" s="164">
        <f t="shared" si="56"/>
        <v>0.50749999999999995</v>
      </c>
      <c r="AR158" s="164">
        <f t="shared" si="57"/>
        <v>5.6249999999999267E-5</v>
      </c>
      <c r="AS158" s="164">
        <f t="shared" si="58"/>
        <v>0.54049999999999998</v>
      </c>
      <c r="AT158" s="164">
        <f t="shared" si="59"/>
        <v>1.6402499999999985E-3</v>
      </c>
      <c r="AU158" s="164">
        <f t="shared" si="60"/>
        <v>0.64300000000000002</v>
      </c>
      <c r="AV158" s="164">
        <f t="shared" si="61"/>
        <v>2.0449000000000005E-2</v>
      </c>
      <c r="AW158" s="164">
        <f t="shared" si="62"/>
        <v>0.92361809045226129</v>
      </c>
      <c r="AX158" s="164">
        <f t="shared" si="63"/>
        <v>0.17945228655842022</v>
      </c>
      <c r="AZ158">
        <f t="shared" si="64"/>
        <v>0</v>
      </c>
    </row>
    <row r="159" spans="1:52" x14ac:dyDescent="0.55000000000000004">
      <c r="A159" s="435"/>
      <c r="B159" s="7" t="s">
        <v>102</v>
      </c>
      <c r="C159" s="7" t="s">
        <v>95</v>
      </c>
      <c r="D159" s="120"/>
      <c r="E159" s="121"/>
      <c r="F159">
        <v>792</v>
      </c>
      <c r="G159">
        <v>1174</v>
      </c>
      <c r="H159" s="346">
        <v>797</v>
      </c>
      <c r="I159" s="346">
        <v>1203</v>
      </c>
      <c r="J159" s="7">
        <v>919</v>
      </c>
      <c r="K159" s="7">
        <v>1034</v>
      </c>
      <c r="L159" s="346">
        <v>940</v>
      </c>
      <c r="M159" s="346">
        <v>1060</v>
      </c>
      <c r="N159" s="7">
        <v>878</v>
      </c>
      <c r="O159" s="7">
        <v>1017</v>
      </c>
      <c r="P159" s="346">
        <v>948</v>
      </c>
      <c r="Q159" s="346">
        <v>1052</v>
      </c>
      <c r="R159" s="7">
        <v>104</v>
      </c>
      <c r="S159" s="8">
        <v>110</v>
      </c>
      <c r="T159" s="346">
        <v>965</v>
      </c>
      <c r="U159" s="346">
        <v>1035</v>
      </c>
      <c r="V159" s="7">
        <v>1055</v>
      </c>
      <c r="W159" s="8">
        <v>945</v>
      </c>
      <c r="X159" s="6">
        <v>1259</v>
      </c>
      <c r="Y159" s="8">
        <v>741</v>
      </c>
      <c r="Z159" s="7">
        <v>1584</v>
      </c>
      <c r="AA159" s="7">
        <v>413</v>
      </c>
      <c r="AB159" s="7">
        <v>0.5</v>
      </c>
      <c r="AC159" s="164">
        <f t="shared" si="65"/>
        <v>0.40284842319430314</v>
      </c>
      <c r="AD159" s="164">
        <f t="shared" si="44"/>
        <v>9.4384288758332154E-3</v>
      </c>
      <c r="AE159" s="164">
        <f t="shared" si="45"/>
        <v>0.39850000000000002</v>
      </c>
      <c r="AF159" s="164">
        <f t="shared" si="46"/>
        <v>1.0302249999999995E-2</v>
      </c>
      <c r="AG159" s="164">
        <f t="shared" si="47"/>
        <v>0.47055811571940603</v>
      </c>
      <c r="AH159" s="164">
        <f t="shared" si="46"/>
        <v>8.6682454999188611E-4</v>
      </c>
      <c r="AI159" s="164">
        <f t="shared" si="48"/>
        <v>0.47</v>
      </c>
      <c r="AJ159" s="164">
        <f t="shared" si="49"/>
        <v>9.000000000000016E-4</v>
      </c>
      <c r="AK159" s="164">
        <f t="shared" si="50"/>
        <v>0.46332453825857522</v>
      </c>
      <c r="AL159" s="164">
        <f t="shared" si="51"/>
        <v>1.3450894939467124E-3</v>
      </c>
      <c r="AM159" s="164">
        <f t="shared" si="52"/>
        <v>0.47399999999999998</v>
      </c>
      <c r="AN159" s="164">
        <f t="shared" si="53"/>
        <v>6.7600000000000125E-4</v>
      </c>
      <c r="AO159" s="164">
        <f t="shared" si="54"/>
        <v>0.48598130841121495</v>
      </c>
      <c r="AP159" s="164">
        <f t="shared" si="55"/>
        <v>1.9652371386147266E-4</v>
      </c>
      <c r="AQ159" s="164">
        <f t="shared" si="56"/>
        <v>0.48249999999999998</v>
      </c>
      <c r="AR159" s="164">
        <f t="shared" si="57"/>
        <v>3.0625000000000053E-4</v>
      </c>
      <c r="AS159" s="164">
        <f t="shared" si="58"/>
        <v>0.52749999999999997</v>
      </c>
      <c r="AT159" s="164">
        <f t="shared" si="59"/>
        <v>7.5624999999999824E-4</v>
      </c>
      <c r="AU159" s="164">
        <f t="shared" si="60"/>
        <v>0.62949999999999995</v>
      </c>
      <c r="AV159" s="164">
        <f t="shared" si="61"/>
        <v>1.6770249999999987E-2</v>
      </c>
      <c r="AW159" s="164">
        <f t="shared" si="62"/>
        <v>0.79318978467701551</v>
      </c>
      <c r="AX159" s="164">
        <f t="shared" si="63"/>
        <v>8.5960249838954714E-2</v>
      </c>
      <c r="AZ159">
        <f t="shared" si="64"/>
        <v>0</v>
      </c>
    </row>
    <row r="160" spans="1:52" x14ac:dyDescent="0.55000000000000004">
      <c r="A160" s="435"/>
      <c r="B160" s="7" t="s">
        <v>102</v>
      </c>
      <c r="C160" s="7" t="s">
        <v>96</v>
      </c>
      <c r="D160" s="120"/>
      <c r="E160" s="121"/>
      <c r="F160">
        <v>818</v>
      </c>
      <c r="G160">
        <v>1137</v>
      </c>
      <c r="H160" s="346">
        <v>844</v>
      </c>
      <c r="I160" s="346">
        <v>1156</v>
      </c>
      <c r="J160" s="7">
        <v>855</v>
      </c>
      <c r="K160" s="7">
        <v>1084</v>
      </c>
      <c r="L160" s="346">
        <v>881</v>
      </c>
      <c r="M160" s="346">
        <v>1119</v>
      </c>
      <c r="N160" s="7">
        <v>839</v>
      </c>
      <c r="O160" s="7">
        <v>1050</v>
      </c>
      <c r="P160" s="346">
        <v>903</v>
      </c>
      <c r="Q160" s="346">
        <v>1097</v>
      </c>
      <c r="R160" s="7">
        <v>105</v>
      </c>
      <c r="S160" s="8">
        <v>94</v>
      </c>
      <c r="T160" s="346">
        <v>1033</v>
      </c>
      <c r="U160" s="346">
        <v>967</v>
      </c>
      <c r="V160" s="7">
        <v>1095</v>
      </c>
      <c r="W160" s="8">
        <v>905</v>
      </c>
      <c r="X160" s="6">
        <v>1126</v>
      </c>
      <c r="Y160" s="8">
        <v>874</v>
      </c>
      <c r="Z160" s="7">
        <v>1597</v>
      </c>
      <c r="AA160" s="7">
        <v>400</v>
      </c>
      <c r="AB160" s="7">
        <v>0.5</v>
      </c>
      <c r="AC160" s="164">
        <f t="shared" si="65"/>
        <v>0.4184143222506394</v>
      </c>
      <c r="AD160" s="164">
        <f t="shared" si="44"/>
        <v>6.6562228138225127E-3</v>
      </c>
      <c r="AE160" s="164">
        <f t="shared" si="45"/>
        <v>0.42199999999999999</v>
      </c>
      <c r="AF160" s="164">
        <f t="shared" si="46"/>
        <v>6.0840000000000017E-3</v>
      </c>
      <c r="AG160" s="164">
        <f t="shared" si="47"/>
        <v>0.44094894275399693</v>
      </c>
      <c r="AH160" s="164">
        <f t="shared" si="46"/>
        <v>3.4870273618707315E-3</v>
      </c>
      <c r="AI160" s="164">
        <f t="shared" si="48"/>
        <v>0.4405</v>
      </c>
      <c r="AJ160" s="164">
        <f t="shared" si="49"/>
        <v>3.5402499999999996E-3</v>
      </c>
      <c r="AK160" s="164">
        <f t="shared" si="50"/>
        <v>0.44415034409740606</v>
      </c>
      <c r="AL160" s="164">
        <f t="shared" si="51"/>
        <v>3.1191840644381463E-3</v>
      </c>
      <c r="AM160" s="164">
        <f t="shared" si="52"/>
        <v>0.45150000000000001</v>
      </c>
      <c r="AN160" s="164">
        <f t="shared" si="53"/>
        <v>2.3522499999999989E-3</v>
      </c>
      <c r="AO160" s="164">
        <f t="shared" si="54"/>
        <v>0.52763819095477382</v>
      </c>
      <c r="AP160" s="164">
        <f t="shared" si="55"/>
        <v>7.638695992525415E-4</v>
      </c>
      <c r="AQ160" s="164">
        <f t="shared" si="56"/>
        <v>0.51649999999999996</v>
      </c>
      <c r="AR160" s="164">
        <f t="shared" si="57"/>
        <v>2.7224999999999868E-4</v>
      </c>
      <c r="AS160" s="164">
        <f t="shared" si="58"/>
        <v>0.54749999999999999</v>
      </c>
      <c r="AT160" s="164">
        <f t="shared" si="59"/>
        <v>2.2562499999999987E-3</v>
      </c>
      <c r="AU160" s="164">
        <f t="shared" si="60"/>
        <v>0.56299999999999994</v>
      </c>
      <c r="AV160" s="164">
        <f t="shared" si="61"/>
        <v>3.9689999999999934E-3</v>
      </c>
      <c r="AW160" s="164">
        <f t="shared" si="62"/>
        <v>0.79969954932398601</v>
      </c>
      <c r="AX160" s="164">
        <f t="shared" si="63"/>
        <v>8.981981986500033E-2</v>
      </c>
      <c r="AZ160">
        <f t="shared" si="64"/>
        <v>0</v>
      </c>
    </row>
    <row r="161" spans="1:52" x14ac:dyDescent="0.55000000000000004">
      <c r="A161" s="435"/>
      <c r="B161" s="7" t="s">
        <v>102</v>
      </c>
      <c r="C161" s="7" t="s">
        <v>97</v>
      </c>
      <c r="D161" s="120"/>
      <c r="E161" s="121"/>
      <c r="F161">
        <v>766</v>
      </c>
      <c r="G161">
        <v>1193</v>
      </c>
      <c r="H161" s="346">
        <v>785</v>
      </c>
      <c r="I161" s="346">
        <v>1215</v>
      </c>
      <c r="J161" s="7">
        <v>839</v>
      </c>
      <c r="K161" s="7">
        <v>1070</v>
      </c>
      <c r="L161" s="346">
        <v>880</v>
      </c>
      <c r="M161" s="346">
        <v>1120</v>
      </c>
      <c r="N161" s="7">
        <v>755</v>
      </c>
      <c r="O161" s="7">
        <v>744</v>
      </c>
      <c r="P161" s="346">
        <v>853</v>
      </c>
      <c r="Q161" s="346">
        <v>1147</v>
      </c>
      <c r="R161" s="7">
        <v>108</v>
      </c>
      <c r="S161" s="8">
        <v>100</v>
      </c>
      <c r="T161" s="346">
        <v>978</v>
      </c>
      <c r="U161" s="346">
        <v>1022</v>
      </c>
      <c r="V161" s="7">
        <v>1084</v>
      </c>
      <c r="W161" s="8">
        <v>916</v>
      </c>
      <c r="X161" s="6">
        <v>1236</v>
      </c>
      <c r="Y161" s="8">
        <v>764</v>
      </c>
      <c r="Z161" s="7">
        <v>1864</v>
      </c>
      <c r="AA161" s="7">
        <v>136</v>
      </c>
      <c r="AB161" s="7">
        <v>0.5</v>
      </c>
      <c r="AC161" s="164">
        <f t="shared" si="65"/>
        <v>0.39101582440020416</v>
      </c>
      <c r="AD161" s="164">
        <f t="shared" si="44"/>
        <v>1.1877550531167135E-2</v>
      </c>
      <c r="AE161" s="164">
        <f t="shared" si="45"/>
        <v>0.39250000000000002</v>
      </c>
      <c r="AF161" s="164">
        <f t="shared" si="46"/>
        <v>1.1556249999999997E-2</v>
      </c>
      <c r="AG161" s="164">
        <f t="shared" si="47"/>
        <v>0.43949711891042431</v>
      </c>
      <c r="AH161" s="164">
        <f t="shared" si="46"/>
        <v>3.6605986201393354E-3</v>
      </c>
      <c r="AI161" s="164">
        <f t="shared" si="48"/>
        <v>0.44</v>
      </c>
      <c r="AJ161" s="164">
        <f t="shared" si="49"/>
        <v>3.5999999999999999E-3</v>
      </c>
      <c r="AK161" s="164">
        <f t="shared" si="50"/>
        <v>0.50366911274182791</v>
      </c>
      <c r="AL161" s="164">
        <f t="shared" si="51"/>
        <v>1.3462388312243901E-5</v>
      </c>
      <c r="AM161" s="164">
        <f t="shared" si="52"/>
        <v>0.42649999999999999</v>
      </c>
      <c r="AN161" s="164">
        <f t="shared" si="53"/>
        <v>5.4022500000000017E-3</v>
      </c>
      <c r="AO161" s="164">
        <f t="shared" si="54"/>
        <v>0.51923076923076927</v>
      </c>
      <c r="AP161" s="164">
        <f t="shared" si="55"/>
        <v>3.6982248520710221E-4</v>
      </c>
      <c r="AQ161" s="164">
        <f t="shared" si="56"/>
        <v>0.48899999999999999</v>
      </c>
      <c r="AR161" s="164">
        <f t="shared" si="57"/>
        <v>1.2100000000000022E-4</v>
      </c>
      <c r="AS161" s="164">
        <f t="shared" si="58"/>
        <v>0.54200000000000004</v>
      </c>
      <c r="AT161" s="164">
        <f t="shared" si="59"/>
        <v>1.7640000000000032E-3</v>
      </c>
      <c r="AU161" s="164">
        <f t="shared" si="60"/>
        <v>0.61799999999999999</v>
      </c>
      <c r="AV161" s="164">
        <f t="shared" si="61"/>
        <v>1.3923999999999999E-2</v>
      </c>
      <c r="AW161" s="164">
        <f t="shared" si="62"/>
        <v>0.93200000000000005</v>
      </c>
      <c r="AX161" s="164">
        <f t="shared" si="63"/>
        <v>0.18662400000000004</v>
      </c>
      <c r="AZ161">
        <f t="shared" si="64"/>
        <v>0</v>
      </c>
    </row>
    <row r="162" spans="1:52" x14ac:dyDescent="0.55000000000000004">
      <c r="A162" s="435"/>
      <c r="B162" s="7" t="s">
        <v>102</v>
      </c>
      <c r="C162" s="7" t="s">
        <v>98</v>
      </c>
      <c r="D162" s="120"/>
      <c r="E162" s="121"/>
      <c r="F162">
        <v>963</v>
      </c>
      <c r="G162">
        <v>1028</v>
      </c>
      <c r="H162" s="346">
        <v>965</v>
      </c>
      <c r="I162" s="346">
        <v>1035</v>
      </c>
      <c r="J162" s="7">
        <v>1000</v>
      </c>
      <c r="K162" s="7">
        <v>1000</v>
      </c>
      <c r="L162" s="346">
        <v>1000</v>
      </c>
      <c r="M162" s="346">
        <v>1000</v>
      </c>
      <c r="N162" s="7">
        <v>991</v>
      </c>
      <c r="O162" s="7">
        <v>1001</v>
      </c>
      <c r="P162" s="346">
        <v>1000</v>
      </c>
      <c r="Q162" s="346">
        <v>1000</v>
      </c>
      <c r="R162" s="7">
        <v>102</v>
      </c>
      <c r="S162" s="8">
        <v>116</v>
      </c>
      <c r="T162" s="346">
        <v>954</v>
      </c>
      <c r="U162" s="346">
        <v>1046</v>
      </c>
      <c r="V162" s="7">
        <v>1000</v>
      </c>
      <c r="W162" s="8">
        <v>1000</v>
      </c>
      <c r="X162" s="6">
        <v>1087</v>
      </c>
      <c r="Y162" s="8">
        <v>913</v>
      </c>
      <c r="Z162" s="7">
        <v>59</v>
      </c>
      <c r="AA162" s="7">
        <v>946</v>
      </c>
      <c r="AB162" s="7">
        <v>0.5</v>
      </c>
      <c r="AC162" s="164">
        <f t="shared" si="65"/>
        <v>0.48367654445002511</v>
      </c>
      <c r="AD162" s="164">
        <f t="shared" si="44"/>
        <v>2.6645520109200592E-4</v>
      </c>
      <c r="AE162" s="164">
        <f t="shared" si="45"/>
        <v>0.48249999999999998</v>
      </c>
      <c r="AF162" s="164">
        <f t="shared" si="46"/>
        <v>3.0625000000000053E-4</v>
      </c>
      <c r="AG162" s="164">
        <f t="shared" si="47"/>
        <v>0.5</v>
      </c>
      <c r="AH162" s="164">
        <f t="shared" si="46"/>
        <v>0</v>
      </c>
      <c r="AI162" s="164">
        <f t="shared" si="48"/>
        <v>0.5</v>
      </c>
      <c r="AJ162" s="164">
        <f t="shared" si="49"/>
        <v>0</v>
      </c>
      <c r="AK162" s="164">
        <f t="shared" si="50"/>
        <v>0.49748995983935745</v>
      </c>
      <c r="AL162" s="164">
        <f t="shared" si="51"/>
        <v>6.3003016080384582E-6</v>
      </c>
      <c r="AM162" s="164">
        <f t="shared" si="52"/>
        <v>0.5</v>
      </c>
      <c r="AN162" s="164">
        <f t="shared" si="53"/>
        <v>0</v>
      </c>
      <c r="AO162" s="164">
        <f t="shared" si="54"/>
        <v>0.46788990825688076</v>
      </c>
      <c r="AP162" s="164">
        <f t="shared" si="55"/>
        <v>1.0310579917515343E-3</v>
      </c>
      <c r="AQ162" s="164">
        <f t="shared" si="56"/>
        <v>0.47699999999999998</v>
      </c>
      <c r="AR162" s="164">
        <f t="shared" si="57"/>
        <v>5.2900000000000093E-4</v>
      </c>
      <c r="AS162" s="164">
        <f t="shared" si="58"/>
        <v>0.5</v>
      </c>
      <c r="AT162" s="164">
        <f t="shared" si="59"/>
        <v>0</v>
      </c>
      <c r="AU162" s="164">
        <f t="shared" si="60"/>
        <v>0.54349999999999998</v>
      </c>
      <c r="AV162" s="164">
        <f t="shared" si="61"/>
        <v>1.8922499999999985E-3</v>
      </c>
      <c r="AW162" s="164">
        <f t="shared" si="62"/>
        <v>5.870646766169154E-2</v>
      </c>
      <c r="AX162" s="164">
        <f t="shared" si="63"/>
        <v>0.19473998168362172</v>
      </c>
      <c r="AZ162">
        <f t="shared" si="64"/>
        <v>1</v>
      </c>
    </row>
    <row r="163" spans="1:52" x14ac:dyDescent="0.55000000000000004">
      <c r="A163" s="435"/>
      <c r="B163" s="7" t="s">
        <v>102</v>
      </c>
      <c r="C163" s="7" t="s">
        <v>99</v>
      </c>
      <c r="D163" s="120"/>
      <c r="E163" s="121"/>
      <c r="F163">
        <v>731</v>
      </c>
      <c r="G163">
        <v>1227</v>
      </c>
      <c r="H163" s="346">
        <v>746</v>
      </c>
      <c r="I163" s="346">
        <v>1254</v>
      </c>
      <c r="J163" s="7">
        <v>914</v>
      </c>
      <c r="K163" s="7">
        <v>1047</v>
      </c>
      <c r="L163" s="346">
        <v>931</v>
      </c>
      <c r="M163" s="346">
        <v>1069</v>
      </c>
      <c r="N163" s="7">
        <v>900</v>
      </c>
      <c r="O163" s="7">
        <v>1016</v>
      </c>
      <c r="P163" s="346">
        <v>944</v>
      </c>
      <c r="Q163" s="346">
        <v>1056</v>
      </c>
      <c r="R163" s="7">
        <v>92</v>
      </c>
      <c r="S163" s="8">
        <v>104</v>
      </c>
      <c r="T163" s="346">
        <v>1043</v>
      </c>
      <c r="U163" s="346">
        <v>957</v>
      </c>
      <c r="V163" s="7">
        <v>1075</v>
      </c>
      <c r="W163" s="8">
        <v>925</v>
      </c>
      <c r="X163" s="6">
        <v>1307</v>
      </c>
      <c r="Y163" s="8">
        <v>693</v>
      </c>
      <c r="Z163" s="7">
        <v>1752</v>
      </c>
      <c r="AA163" s="7">
        <v>245</v>
      </c>
      <c r="AB163" s="7">
        <v>0.5</v>
      </c>
      <c r="AC163" s="164">
        <f t="shared" si="65"/>
        <v>0.37334014300306434</v>
      </c>
      <c r="AD163" s="164">
        <f t="shared" si="44"/>
        <v>1.6042719374484191E-2</v>
      </c>
      <c r="AE163" s="164">
        <f t="shared" si="45"/>
        <v>0.373</v>
      </c>
      <c r="AF163" s="164">
        <f t="shared" si="46"/>
        <v>1.6129000000000001E-2</v>
      </c>
      <c r="AG163" s="164">
        <f t="shared" si="47"/>
        <v>0.46608873023967362</v>
      </c>
      <c r="AH163" s="164">
        <f t="shared" si="46"/>
        <v>1.1499742167576264E-3</v>
      </c>
      <c r="AI163" s="164">
        <f t="shared" si="48"/>
        <v>0.46550000000000002</v>
      </c>
      <c r="AJ163" s="164">
        <f t="shared" si="49"/>
        <v>1.1902499999999984E-3</v>
      </c>
      <c r="AK163" s="164">
        <f t="shared" si="50"/>
        <v>0.46972860125260962</v>
      </c>
      <c r="AL163" s="164">
        <f t="shared" si="51"/>
        <v>9.1635758212350762E-4</v>
      </c>
      <c r="AM163" s="164">
        <f t="shared" si="52"/>
        <v>0.47199999999999998</v>
      </c>
      <c r="AN163" s="164">
        <f t="shared" si="53"/>
        <v>7.8400000000000138E-4</v>
      </c>
      <c r="AO163" s="164">
        <f t="shared" si="54"/>
        <v>0.46938775510204084</v>
      </c>
      <c r="AP163" s="164">
        <f t="shared" si="55"/>
        <v>9.3710953769262674E-4</v>
      </c>
      <c r="AQ163" s="164">
        <f t="shared" si="56"/>
        <v>0.52149999999999996</v>
      </c>
      <c r="AR163" s="164">
        <f t="shared" si="57"/>
        <v>4.6224999999999842E-4</v>
      </c>
      <c r="AS163" s="164">
        <f t="shared" si="58"/>
        <v>0.53749999999999998</v>
      </c>
      <c r="AT163" s="164">
        <f t="shared" si="59"/>
        <v>1.4062499999999984E-3</v>
      </c>
      <c r="AU163" s="164">
        <f t="shared" si="60"/>
        <v>0.65349999999999997</v>
      </c>
      <c r="AV163" s="164">
        <f t="shared" si="61"/>
        <v>2.3562249999999989E-2</v>
      </c>
      <c r="AW163" s="164">
        <f t="shared" si="62"/>
        <v>0.87731597396094141</v>
      </c>
      <c r="AX163" s="164">
        <f t="shared" si="63"/>
        <v>0.14236734420609382</v>
      </c>
      <c r="AZ163">
        <f t="shared" si="64"/>
        <v>0</v>
      </c>
    </row>
    <row r="164" spans="1:52" x14ac:dyDescent="0.55000000000000004">
      <c r="A164" s="435"/>
      <c r="B164" s="7" t="s">
        <v>102</v>
      </c>
      <c r="C164" s="7" t="s">
        <v>100</v>
      </c>
      <c r="D164" s="120"/>
      <c r="E164" s="121"/>
      <c r="F164">
        <v>884</v>
      </c>
      <c r="G164">
        <v>1065</v>
      </c>
      <c r="H164" s="346">
        <v>917</v>
      </c>
      <c r="I164" s="346">
        <v>1083</v>
      </c>
      <c r="J164" s="7">
        <v>944</v>
      </c>
      <c r="K164" s="7">
        <v>1017</v>
      </c>
      <c r="L164" s="346">
        <v>964</v>
      </c>
      <c r="M164" s="346">
        <v>1036</v>
      </c>
      <c r="N164" s="7">
        <v>891</v>
      </c>
      <c r="O164" s="7">
        <v>983</v>
      </c>
      <c r="P164" s="346">
        <v>985</v>
      </c>
      <c r="Q164" s="346">
        <v>1015</v>
      </c>
      <c r="R164" s="7">
        <v>92</v>
      </c>
      <c r="S164" s="8">
        <v>124</v>
      </c>
      <c r="T164" s="346">
        <v>995</v>
      </c>
      <c r="U164" s="346">
        <v>1005</v>
      </c>
      <c r="V164" s="7">
        <v>1026</v>
      </c>
      <c r="W164" s="8">
        <v>974</v>
      </c>
      <c r="X164" s="6">
        <v>1102</v>
      </c>
      <c r="Y164" s="8">
        <v>898</v>
      </c>
      <c r="Z164" s="7">
        <v>1386</v>
      </c>
      <c r="AA164" s="7">
        <v>611</v>
      </c>
      <c r="AB164" s="7">
        <v>0.5</v>
      </c>
      <c r="AC164" s="164">
        <f t="shared" si="65"/>
        <v>0.45356593124679323</v>
      </c>
      <c r="AD164" s="164">
        <f t="shared" si="44"/>
        <v>2.1561227409775331E-3</v>
      </c>
      <c r="AE164" s="164">
        <f t="shared" si="45"/>
        <v>0.45850000000000002</v>
      </c>
      <c r="AF164" s="164">
        <f t="shared" si="46"/>
        <v>1.7222499999999985E-3</v>
      </c>
      <c r="AG164" s="164">
        <f t="shared" si="47"/>
        <v>0.48138704742478328</v>
      </c>
      <c r="AH164" s="164">
        <f t="shared" si="46"/>
        <v>3.4644200356726684E-4</v>
      </c>
      <c r="AI164" s="164">
        <f t="shared" si="48"/>
        <v>0.48199999999999998</v>
      </c>
      <c r="AJ164" s="164">
        <f t="shared" si="49"/>
        <v>3.2400000000000056E-4</v>
      </c>
      <c r="AK164" s="164">
        <f t="shared" si="50"/>
        <v>0.47545357524012805</v>
      </c>
      <c r="AL164" s="164">
        <f t="shared" si="51"/>
        <v>6.0252696849205493E-4</v>
      </c>
      <c r="AM164" s="164">
        <f t="shared" si="52"/>
        <v>0.49249999999999999</v>
      </c>
      <c r="AN164" s="164">
        <f t="shared" si="53"/>
        <v>5.62500000000001E-5</v>
      </c>
      <c r="AO164" s="164">
        <f t="shared" si="54"/>
        <v>0.42592592592592593</v>
      </c>
      <c r="AP164" s="164">
        <f t="shared" si="55"/>
        <v>5.4869684499314125E-3</v>
      </c>
      <c r="AQ164" s="164">
        <f t="shared" si="56"/>
        <v>0.4975</v>
      </c>
      <c r="AR164" s="164">
        <f t="shared" si="57"/>
        <v>6.2500000000000113E-6</v>
      </c>
      <c r="AS164" s="164">
        <f t="shared" si="58"/>
        <v>0.51300000000000001</v>
      </c>
      <c r="AT164" s="164">
        <f t="shared" si="59"/>
        <v>1.6900000000000031E-4</v>
      </c>
      <c r="AU164" s="164">
        <f t="shared" si="60"/>
        <v>0.55100000000000005</v>
      </c>
      <c r="AV164" s="164">
        <f t="shared" si="61"/>
        <v>2.6010000000000048E-3</v>
      </c>
      <c r="AW164" s="164">
        <f t="shared" si="62"/>
        <v>0.69404106159238854</v>
      </c>
      <c r="AX164" s="164">
        <f t="shared" si="63"/>
        <v>3.765193358390112E-2</v>
      </c>
      <c r="AZ164">
        <f t="shared" si="64"/>
        <v>0</v>
      </c>
    </row>
    <row r="165" spans="1:52" x14ac:dyDescent="0.55000000000000004">
      <c r="A165" s="435"/>
      <c r="B165" s="7" t="s">
        <v>101</v>
      </c>
      <c r="C165" s="7" t="s">
        <v>102</v>
      </c>
      <c r="D165" s="120"/>
      <c r="E165" s="121"/>
      <c r="F165">
        <v>1142</v>
      </c>
      <c r="G165">
        <v>811</v>
      </c>
      <c r="H165" s="346">
        <v>1155</v>
      </c>
      <c r="I165" s="346">
        <v>845</v>
      </c>
      <c r="J165" s="7">
        <v>624</v>
      </c>
      <c r="K165" s="7">
        <v>1139</v>
      </c>
      <c r="L165" s="346">
        <v>735</v>
      </c>
      <c r="M165" s="346">
        <v>1265</v>
      </c>
      <c r="N165" s="7">
        <v>508</v>
      </c>
      <c r="O165" s="7">
        <v>944</v>
      </c>
      <c r="P165" s="346">
        <v>727</v>
      </c>
      <c r="Q165" s="346">
        <v>1273</v>
      </c>
      <c r="R165" s="7">
        <v>111</v>
      </c>
      <c r="S165" s="8">
        <v>87</v>
      </c>
      <c r="T165" s="346">
        <v>1036</v>
      </c>
      <c r="U165" s="346">
        <v>964</v>
      </c>
      <c r="V165" s="7">
        <v>734</v>
      </c>
      <c r="W165" s="8">
        <v>1266</v>
      </c>
      <c r="X165" s="6">
        <v>1448</v>
      </c>
      <c r="Y165" s="8">
        <v>552</v>
      </c>
      <c r="Z165" s="7">
        <v>839</v>
      </c>
      <c r="AA165" s="7">
        <v>1152</v>
      </c>
      <c r="AB165" s="7">
        <v>0.5</v>
      </c>
      <c r="AC165" s="164">
        <f t="shared" si="65"/>
        <v>0.58474142345110092</v>
      </c>
      <c r="AD165" s="164">
        <f t="shared" si="44"/>
        <v>7.1811088485187963E-3</v>
      </c>
      <c r="AE165" s="164">
        <f t="shared" si="45"/>
        <v>0.57750000000000001</v>
      </c>
      <c r="AF165" s="164">
        <f t="shared" si="46"/>
        <v>6.006250000000002E-3</v>
      </c>
      <c r="AG165" s="164">
        <f t="shared" si="47"/>
        <v>0.35394214407260349</v>
      </c>
      <c r="AH165" s="164">
        <f t="shared" si="46"/>
        <v>2.1332897278108116E-2</v>
      </c>
      <c r="AI165" s="164">
        <f t="shared" si="48"/>
        <v>0.36749999999999999</v>
      </c>
      <c r="AJ165" s="164">
        <f t="shared" si="49"/>
        <v>1.7556250000000002E-2</v>
      </c>
      <c r="AK165" s="164">
        <f t="shared" si="50"/>
        <v>0.34986225895316803</v>
      </c>
      <c r="AL165" s="164">
        <f t="shared" si="51"/>
        <v>2.2541341286645575E-2</v>
      </c>
      <c r="AM165" s="164">
        <f t="shared" si="52"/>
        <v>0.36349999999999999</v>
      </c>
      <c r="AN165" s="164">
        <f t="shared" si="53"/>
        <v>1.8632250000000003E-2</v>
      </c>
      <c r="AO165" s="164">
        <f t="shared" si="54"/>
        <v>0.56060606060606055</v>
      </c>
      <c r="AP165" s="164">
        <f t="shared" si="55"/>
        <v>3.6730945821854847E-3</v>
      </c>
      <c r="AQ165" s="164">
        <f t="shared" si="56"/>
        <v>0.51800000000000002</v>
      </c>
      <c r="AR165" s="164">
        <f t="shared" si="57"/>
        <v>3.2400000000000056E-4</v>
      </c>
      <c r="AS165" s="164">
        <f t="shared" si="58"/>
        <v>0.36699999999999999</v>
      </c>
      <c r="AT165" s="164">
        <f t="shared" si="59"/>
        <v>1.7689000000000003E-2</v>
      </c>
      <c r="AU165" s="164">
        <f t="shared" si="60"/>
        <v>0.72399999999999998</v>
      </c>
      <c r="AV165" s="164">
        <f t="shared" si="61"/>
        <v>5.0175999999999991E-2</v>
      </c>
      <c r="AW165" s="164">
        <f t="shared" si="62"/>
        <v>0.42139628327473633</v>
      </c>
      <c r="AX165" s="164">
        <f t="shared" si="63"/>
        <v>6.1785442830254956E-3</v>
      </c>
      <c r="AZ165">
        <f t="shared" si="64"/>
        <v>0</v>
      </c>
    </row>
    <row r="166" spans="1:52" x14ac:dyDescent="0.55000000000000004">
      <c r="A166" s="435"/>
      <c r="B166" s="7" t="s">
        <v>95</v>
      </c>
      <c r="C166" s="7" t="s">
        <v>103</v>
      </c>
      <c r="D166" s="120"/>
      <c r="E166" s="121"/>
      <c r="F166">
        <v>1004</v>
      </c>
      <c r="G166">
        <v>995</v>
      </c>
      <c r="H166" s="346">
        <v>1004</v>
      </c>
      <c r="I166" s="346">
        <v>996</v>
      </c>
      <c r="J166" s="7">
        <v>993</v>
      </c>
      <c r="K166" s="7">
        <v>999</v>
      </c>
      <c r="L166" s="346">
        <v>997</v>
      </c>
      <c r="M166" s="346">
        <v>1003</v>
      </c>
      <c r="N166" s="7">
        <v>996</v>
      </c>
      <c r="O166" s="7">
        <v>978</v>
      </c>
      <c r="P166" s="346">
        <v>997</v>
      </c>
      <c r="Q166" s="346">
        <v>1003</v>
      </c>
      <c r="R166" s="7">
        <v>108</v>
      </c>
      <c r="S166" s="8">
        <v>117</v>
      </c>
      <c r="T166" s="346">
        <v>997</v>
      </c>
      <c r="U166" s="346">
        <v>1003</v>
      </c>
      <c r="V166" s="7">
        <v>1001</v>
      </c>
      <c r="W166" s="8">
        <v>999</v>
      </c>
      <c r="X166" s="6">
        <v>1005</v>
      </c>
      <c r="Y166" s="8">
        <v>995</v>
      </c>
      <c r="Z166" s="7">
        <v>1005</v>
      </c>
      <c r="AA166" s="7">
        <v>991</v>
      </c>
      <c r="AB166" s="7">
        <v>0.5</v>
      </c>
      <c r="AC166" s="164">
        <f t="shared" si="65"/>
        <v>0.5022511255627814</v>
      </c>
      <c r="AD166" s="164">
        <f t="shared" si="44"/>
        <v>5.0675662994078635E-6</v>
      </c>
      <c r="AE166" s="164">
        <f t="shared" si="45"/>
        <v>0.502</v>
      </c>
      <c r="AF166" s="164">
        <f t="shared" si="46"/>
        <v>4.0000000000000074E-6</v>
      </c>
      <c r="AG166" s="164">
        <f t="shared" si="47"/>
        <v>0.49849397590361444</v>
      </c>
      <c r="AH166" s="164">
        <f t="shared" si="46"/>
        <v>2.2681085788939454E-6</v>
      </c>
      <c r="AI166" s="164">
        <f t="shared" si="48"/>
        <v>0.4985</v>
      </c>
      <c r="AJ166" s="164">
        <f t="shared" si="49"/>
        <v>2.2500000000000039E-6</v>
      </c>
      <c r="AK166" s="164">
        <f t="shared" si="50"/>
        <v>0.50455927051671734</v>
      </c>
      <c r="AL166" s="164">
        <f t="shared" si="51"/>
        <v>2.0786947644607998E-5</v>
      </c>
      <c r="AM166" s="164">
        <f t="shared" si="52"/>
        <v>0.4985</v>
      </c>
      <c r="AN166" s="164">
        <f t="shared" si="53"/>
        <v>2.2500000000000039E-6</v>
      </c>
      <c r="AO166" s="164">
        <f t="shared" si="54"/>
        <v>0.48</v>
      </c>
      <c r="AP166" s="164">
        <f t="shared" si="55"/>
        <v>4.0000000000000072E-4</v>
      </c>
      <c r="AQ166" s="164">
        <f t="shared" si="56"/>
        <v>0.4985</v>
      </c>
      <c r="AR166" s="164">
        <f t="shared" si="57"/>
        <v>2.2500000000000039E-6</v>
      </c>
      <c r="AS166" s="164">
        <f t="shared" si="58"/>
        <v>0.50049999999999994</v>
      </c>
      <c r="AT166" s="164">
        <f t="shared" si="59"/>
        <v>2.4999999999994493E-7</v>
      </c>
      <c r="AU166" s="164">
        <f t="shared" si="60"/>
        <v>0.50249999999999995</v>
      </c>
      <c r="AV166" s="164">
        <f t="shared" si="61"/>
        <v>6.2499999999997335E-6</v>
      </c>
      <c r="AW166" s="164">
        <f t="shared" si="62"/>
        <v>0.50350701402805609</v>
      </c>
      <c r="AX166" s="164">
        <f t="shared" si="63"/>
        <v>1.2299147392982187E-5</v>
      </c>
      <c r="AZ166">
        <f t="shared" si="64"/>
        <v>0</v>
      </c>
    </row>
    <row r="167" spans="1:52" x14ac:dyDescent="0.55000000000000004">
      <c r="A167" s="435"/>
      <c r="B167" s="7" t="s">
        <v>103</v>
      </c>
      <c r="C167" s="7" t="s">
        <v>96</v>
      </c>
      <c r="D167" s="120"/>
      <c r="E167" s="121"/>
      <c r="F167">
        <v>1004</v>
      </c>
      <c r="G167">
        <v>996</v>
      </c>
      <c r="H167" s="346">
        <v>1004</v>
      </c>
      <c r="I167" s="346">
        <v>996</v>
      </c>
      <c r="J167" s="7">
        <v>998</v>
      </c>
      <c r="K167" s="7">
        <v>999</v>
      </c>
      <c r="L167" s="346">
        <v>999</v>
      </c>
      <c r="M167" s="346">
        <v>1001</v>
      </c>
      <c r="N167" s="7">
        <v>1000</v>
      </c>
      <c r="O167" s="7">
        <v>992</v>
      </c>
      <c r="P167" s="346">
        <v>1000</v>
      </c>
      <c r="Q167" s="346">
        <v>1000</v>
      </c>
      <c r="R167" s="7">
        <v>109</v>
      </c>
      <c r="S167" s="8">
        <v>103</v>
      </c>
      <c r="T167" s="346">
        <v>994</v>
      </c>
      <c r="U167" s="346">
        <v>1006</v>
      </c>
      <c r="V167" s="7">
        <v>999</v>
      </c>
      <c r="W167" s="8">
        <v>1001</v>
      </c>
      <c r="X167" s="6">
        <v>963</v>
      </c>
      <c r="Y167" s="8">
        <v>1037</v>
      </c>
      <c r="Z167" s="7">
        <v>996</v>
      </c>
      <c r="AA167" s="7">
        <v>1000</v>
      </c>
      <c r="AB167" s="7">
        <v>0.5</v>
      </c>
      <c r="AC167" s="164">
        <f t="shared" si="65"/>
        <v>0.502</v>
      </c>
      <c r="AD167" s="164">
        <f t="shared" si="44"/>
        <v>4.0000000000000074E-6</v>
      </c>
      <c r="AE167" s="164">
        <f t="shared" si="45"/>
        <v>0.502</v>
      </c>
      <c r="AF167" s="164">
        <f t="shared" si="46"/>
        <v>4.0000000000000074E-6</v>
      </c>
      <c r="AG167" s="164">
        <f t="shared" si="47"/>
        <v>0.49974962443665499</v>
      </c>
      <c r="AH167" s="164">
        <f t="shared" si="46"/>
        <v>6.2687922720329438E-8</v>
      </c>
      <c r="AI167" s="164">
        <f t="shared" si="48"/>
        <v>0.4995</v>
      </c>
      <c r="AJ167" s="164">
        <f t="shared" si="49"/>
        <v>2.5000000000000047E-7</v>
      </c>
      <c r="AK167" s="164">
        <f t="shared" si="50"/>
        <v>0.50200803212851408</v>
      </c>
      <c r="AL167" s="164">
        <f t="shared" si="51"/>
        <v>4.0321930291447911E-6</v>
      </c>
      <c r="AM167" s="164">
        <f t="shared" si="52"/>
        <v>0.5</v>
      </c>
      <c r="AN167" s="164">
        <f t="shared" si="53"/>
        <v>0</v>
      </c>
      <c r="AO167" s="164">
        <f t="shared" si="54"/>
        <v>0.51415094339622647</v>
      </c>
      <c r="AP167" s="164">
        <f t="shared" si="55"/>
        <v>2.0024919900320546E-4</v>
      </c>
      <c r="AQ167" s="164">
        <f t="shared" si="56"/>
        <v>0.497</v>
      </c>
      <c r="AR167" s="164">
        <f t="shared" si="57"/>
        <v>9.0000000000000155E-6</v>
      </c>
      <c r="AS167" s="164">
        <f t="shared" si="58"/>
        <v>0.4995</v>
      </c>
      <c r="AT167" s="164">
        <f t="shared" si="59"/>
        <v>2.5000000000000047E-7</v>
      </c>
      <c r="AU167" s="164">
        <f t="shared" si="60"/>
        <v>0.48149999999999998</v>
      </c>
      <c r="AV167" s="164">
        <f t="shared" si="61"/>
        <v>3.4225000000000059E-4</v>
      </c>
      <c r="AW167" s="164">
        <f t="shared" si="62"/>
        <v>0.49899799599198397</v>
      </c>
      <c r="AX167" s="164">
        <f t="shared" si="63"/>
        <v>1.0040120320801944E-6</v>
      </c>
      <c r="AZ167">
        <f t="shared" si="64"/>
        <v>1</v>
      </c>
    </row>
    <row r="168" spans="1:52" x14ac:dyDescent="0.55000000000000004">
      <c r="A168" s="435"/>
      <c r="B168" s="7" t="s">
        <v>97</v>
      </c>
      <c r="C168" s="7" t="s">
        <v>103</v>
      </c>
      <c r="D168" s="120"/>
      <c r="E168" s="121"/>
      <c r="F168">
        <v>965</v>
      </c>
      <c r="G168">
        <v>1015</v>
      </c>
      <c r="H168" s="346">
        <v>973</v>
      </c>
      <c r="I168" s="346">
        <v>1027</v>
      </c>
      <c r="J168" s="7">
        <v>955</v>
      </c>
      <c r="K168" s="7">
        <v>1025</v>
      </c>
      <c r="L168" s="346">
        <v>967</v>
      </c>
      <c r="M168" s="346">
        <v>1033</v>
      </c>
      <c r="N168" s="7">
        <v>476</v>
      </c>
      <c r="O168" s="7">
        <v>1109</v>
      </c>
      <c r="P168" s="346">
        <v>843</v>
      </c>
      <c r="Q168" s="346">
        <v>1157</v>
      </c>
      <c r="R168" s="7">
        <v>126</v>
      </c>
      <c r="S168" s="8">
        <v>105</v>
      </c>
      <c r="T168" s="346">
        <v>1051</v>
      </c>
      <c r="U168" s="346">
        <v>949</v>
      </c>
      <c r="V168" s="7">
        <v>977</v>
      </c>
      <c r="W168" s="8">
        <v>1023</v>
      </c>
      <c r="X168" s="6">
        <v>1012</v>
      </c>
      <c r="Y168" s="8">
        <v>988</v>
      </c>
      <c r="Z168" s="7">
        <v>999</v>
      </c>
      <c r="AA168" s="7">
        <v>1000</v>
      </c>
      <c r="AB168" s="7">
        <v>0.5</v>
      </c>
      <c r="AC168" s="164">
        <f t="shared" si="65"/>
        <v>0.48737373737373735</v>
      </c>
      <c r="AD168" s="164">
        <f t="shared" si="44"/>
        <v>1.5942250790735703E-4</v>
      </c>
      <c r="AE168" s="164">
        <f t="shared" si="45"/>
        <v>0.48649999999999999</v>
      </c>
      <c r="AF168" s="164">
        <f t="shared" si="46"/>
        <v>1.8225000000000034E-4</v>
      </c>
      <c r="AG168" s="164">
        <f t="shared" si="47"/>
        <v>0.48232323232323232</v>
      </c>
      <c r="AH168" s="164">
        <f t="shared" si="46"/>
        <v>3.1246811549841865E-4</v>
      </c>
      <c r="AI168" s="164">
        <f t="shared" si="48"/>
        <v>0.48349999999999999</v>
      </c>
      <c r="AJ168" s="164">
        <f t="shared" si="49"/>
        <v>2.7225000000000046E-4</v>
      </c>
      <c r="AK168" s="164">
        <f t="shared" si="50"/>
        <v>0.30031545741324922</v>
      </c>
      <c r="AL168" s="164">
        <f t="shared" si="51"/>
        <v>3.9873916548079882E-2</v>
      </c>
      <c r="AM168" s="164">
        <f t="shared" si="52"/>
        <v>0.42149999999999999</v>
      </c>
      <c r="AN168" s="164">
        <f t="shared" si="53"/>
        <v>6.1622500000000019E-3</v>
      </c>
      <c r="AO168" s="164">
        <f t="shared" si="54"/>
        <v>0.54545454545454541</v>
      </c>
      <c r="AP168" s="164">
        <f t="shared" si="55"/>
        <v>2.066115702479335E-3</v>
      </c>
      <c r="AQ168" s="164">
        <f t="shared" si="56"/>
        <v>0.52549999999999997</v>
      </c>
      <c r="AR168" s="164">
        <f t="shared" si="57"/>
        <v>6.5024999999999838E-4</v>
      </c>
      <c r="AS168" s="164">
        <f t="shared" si="58"/>
        <v>0.48849999999999999</v>
      </c>
      <c r="AT168" s="164">
        <f t="shared" si="59"/>
        <v>1.3225000000000023E-4</v>
      </c>
      <c r="AU168" s="164">
        <f t="shared" si="60"/>
        <v>0.50600000000000001</v>
      </c>
      <c r="AV168" s="164">
        <f t="shared" si="61"/>
        <v>3.6000000000000062E-5</v>
      </c>
      <c r="AW168" s="164">
        <f t="shared" si="62"/>
        <v>0.49974987493746875</v>
      </c>
      <c r="AX168" s="164">
        <f t="shared" si="63"/>
        <v>6.2562546906260664E-8</v>
      </c>
      <c r="AZ168">
        <f t="shared" si="64"/>
        <v>0</v>
      </c>
    </row>
    <row r="169" spans="1:52" x14ac:dyDescent="0.55000000000000004">
      <c r="A169" s="435"/>
      <c r="B169" s="7" t="s">
        <v>103</v>
      </c>
      <c r="C169" s="7" t="s">
        <v>98</v>
      </c>
      <c r="D169" s="120"/>
      <c r="E169" s="121"/>
      <c r="F169">
        <v>997</v>
      </c>
      <c r="G169">
        <v>1000</v>
      </c>
      <c r="H169" s="346">
        <v>999</v>
      </c>
      <c r="I169" s="346">
        <v>1001</v>
      </c>
      <c r="J169" s="7">
        <v>1000</v>
      </c>
      <c r="K169" s="7">
        <v>998</v>
      </c>
      <c r="L169" s="346">
        <v>1002</v>
      </c>
      <c r="M169" s="346">
        <v>998</v>
      </c>
      <c r="N169" s="7">
        <v>998</v>
      </c>
      <c r="O169" s="7">
        <v>992</v>
      </c>
      <c r="P169" s="346">
        <v>1003</v>
      </c>
      <c r="Q169" s="346">
        <v>997</v>
      </c>
      <c r="R169" s="7">
        <v>114</v>
      </c>
      <c r="S169" s="8">
        <v>109</v>
      </c>
      <c r="T169" s="346">
        <v>1026</v>
      </c>
      <c r="U169" s="346">
        <v>974</v>
      </c>
      <c r="V169" s="7">
        <v>999</v>
      </c>
      <c r="W169" s="8">
        <v>1001</v>
      </c>
      <c r="X169" s="6">
        <v>995</v>
      </c>
      <c r="Y169" s="8">
        <v>1005</v>
      </c>
      <c r="Z169" s="7">
        <v>18</v>
      </c>
      <c r="AA169" s="7">
        <v>986</v>
      </c>
      <c r="AB169" s="7">
        <v>0.5</v>
      </c>
      <c r="AC169" s="164">
        <f t="shared" si="65"/>
        <v>0.49924887330996492</v>
      </c>
      <c r="AD169" s="164">
        <f t="shared" si="44"/>
        <v>5.6419130448304832E-7</v>
      </c>
      <c r="AE169" s="164">
        <f t="shared" si="45"/>
        <v>0.4995</v>
      </c>
      <c r="AF169" s="164">
        <f t="shared" si="46"/>
        <v>2.5000000000000047E-7</v>
      </c>
      <c r="AG169" s="164">
        <f t="shared" si="47"/>
        <v>0.50050050050050054</v>
      </c>
      <c r="AH169" s="164">
        <f t="shared" si="46"/>
        <v>2.505007510012958E-7</v>
      </c>
      <c r="AI169" s="164">
        <f t="shared" si="48"/>
        <v>0.501</v>
      </c>
      <c r="AJ169" s="164">
        <f t="shared" si="49"/>
        <v>1.0000000000000019E-6</v>
      </c>
      <c r="AK169" s="164">
        <f t="shared" si="50"/>
        <v>0.50150753768844225</v>
      </c>
      <c r="AL169" s="164">
        <f t="shared" si="51"/>
        <v>2.272669882073805E-6</v>
      </c>
      <c r="AM169" s="164">
        <f t="shared" si="52"/>
        <v>0.50149999999999995</v>
      </c>
      <c r="AN169" s="164">
        <f t="shared" si="53"/>
        <v>2.2499999999998374E-6</v>
      </c>
      <c r="AO169" s="164">
        <f t="shared" si="54"/>
        <v>0.5112107623318386</v>
      </c>
      <c r="AP169" s="164">
        <f t="shared" si="55"/>
        <v>1.2568119206097118E-4</v>
      </c>
      <c r="AQ169" s="164">
        <f t="shared" si="56"/>
        <v>0.51300000000000001</v>
      </c>
      <c r="AR169" s="164">
        <f t="shared" si="57"/>
        <v>1.6900000000000031E-4</v>
      </c>
      <c r="AS169" s="164">
        <f t="shared" si="58"/>
        <v>0.4995</v>
      </c>
      <c r="AT169" s="164">
        <f t="shared" si="59"/>
        <v>2.5000000000000047E-7</v>
      </c>
      <c r="AU169" s="164">
        <f t="shared" si="60"/>
        <v>0.4975</v>
      </c>
      <c r="AV169" s="164">
        <f t="shared" si="61"/>
        <v>6.2500000000000113E-6</v>
      </c>
      <c r="AW169" s="164">
        <f t="shared" si="62"/>
        <v>1.7928286852589643E-2</v>
      </c>
      <c r="AX169" s="164">
        <f t="shared" si="63"/>
        <v>0.2323931366168791</v>
      </c>
      <c r="AZ169">
        <f t="shared" si="64"/>
        <v>1</v>
      </c>
    </row>
    <row r="170" spans="1:52" x14ac:dyDescent="0.55000000000000004">
      <c r="A170" s="435"/>
      <c r="B170" s="7" t="s">
        <v>99</v>
      </c>
      <c r="C170" s="7" t="s">
        <v>103</v>
      </c>
      <c r="D170" s="120"/>
      <c r="E170" s="121"/>
      <c r="F170">
        <v>978</v>
      </c>
      <c r="G170">
        <v>989</v>
      </c>
      <c r="H170" s="346">
        <v>998</v>
      </c>
      <c r="I170" s="346">
        <v>1002</v>
      </c>
      <c r="J170" s="7">
        <v>1003</v>
      </c>
      <c r="K170" s="7">
        <v>949</v>
      </c>
      <c r="L170" s="346">
        <v>1031</v>
      </c>
      <c r="M170" s="346">
        <v>969</v>
      </c>
      <c r="N170" s="7">
        <v>949</v>
      </c>
      <c r="O170" s="7">
        <v>900</v>
      </c>
      <c r="P170" s="346">
        <v>1022</v>
      </c>
      <c r="Q170" s="346">
        <v>978</v>
      </c>
      <c r="R170" s="7">
        <v>131</v>
      </c>
      <c r="S170" s="8">
        <v>103</v>
      </c>
      <c r="T170" s="346">
        <v>978</v>
      </c>
      <c r="U170" s="346">
        <v>1022</v>
      </c>
      <c r="V170" s="7">
        <v>1034</v>
      </c>
      <c r="W170" s="8">
        <v>966</v>
      </c>
      <c r="X170" s="6">
        <v>1026</v>
      </c>
      <c r="Y170" s="8">
        <v>974</v>
      </c>
      <c r="Z170" s="7">
        <v>1016</v>
      </c>
      <c r="AA170" s="7">
        <v>980</v>
      </c>
      <c r="AB170" s="7">
        <v>0.5</v>
      </c>
      <c r="AC170" s="164">
        <f t="shared" si="65"/>
        <v>0.49720386375190645</v>
      </c>
      <c r="AD170" s="164">
        <f t="shared" si="44"/>
        <v>7.818377917902676E-6</v>
      </c>
      <c r="AE170" s="164">
        <f t="shared" si="45"/>
        <v>0.499</v>
      </c>
      <c r="AF170" s="164">
        <f t="shared" si="46"/>
        <v>1.0000000000000019E-6</v>
      </c>
      <c r="AG170" s="164">
        <f t="shared" si="47"/>
        <v>0.51383196721311475</v>
      </c>
      <c r="AH170" s="164">
        <f t="shared" si="46"/>
        <v>1.9132331698468139E-4</v>
      </c>
      <c r="AI170" s="164">
        <f t="shared" si="48"/>
        <v>0.51549999999999996</v>
      </c>
      <c r="AJ170" s="164">
        <f t="shared" si="49"/>
        <v>2.4024999999999871E-4</v>
      </c>
      <c r="AK170" s="164">
        <f t="shared" si="50"/>
        <v>0.51325040562466195</v>
      </c>
      <c r="AL170" s="164">
        <f t="shared" si="51"/>
        <v>1.7557324921807315E-4</v>
      </c>
      <c r="AM170" s="164">
        <f t="shared" si="52"/>
        <v>0.51100000000000001</v>
      </c>
      <c r="AN170" s="164">
        <f t="shared" si="53"/>
        <v>1.2100000000000022E-4</v>
      </c>
      <c r="AO170" s="164">
        <f t="shared" si="54"/>
        <v>0.55982905982905984</v>
      </c>
      <c r="AP170" s="164">
        <f t="shared" si="55"/>
        <v>3.5795164000292216E-3</v>
      </c>
      <c r="AQ170" s="164">
        <f t="shared" si="56"/>
        <v>0.48899999999999999</v>
      </c>
      <c r="AR170" s="164">
        <f t="shared" si="57"/>
        <v>1.2100000000000022E-4</v>
      </c>
      <c r="AS170" s="164">
        <f t="shared" si="58"/>
        <v>0.51700000000000002</v>
      </c>
      <c r="AT170" s="164">
        <f t="shared" si="59"/>
        <v>2.8900000000000052E-4</v>
      </c>
      <c r="AU170" s="164">
        <f t="shared" si="60"/>
        <v>0.51300000000000001</v>
      </c>
      <c r="AV170" s="164">
        <f t="shared" si="61"/>
        <v>1.6900000000000031E-4</v>
      </c>
      <c r="AW170" s="164">
        <f t="shared" si="62"/>
        <v>0.50901803607214424</v>
      </c>
      <c r="AX170" s="164">
        <f t="shared" si="63"/>
        <v>8.1324974598494745E-5</v>
      </c>
      <c r="AZ170">
        <f t="shared" si="64"/>
        <v>0</v>
      </c>
    </row>
    <row r="171" spans="1:52" x14ac:dyDescent="0.55000000000000004">
      <c r="A171" s="435"/>
      <c r="B171" s="7" t="s">
        <v>103</v>
      </c>
      <c r="C171" s="7" t="s">
        <v>100</v>
      </c>
      <c r="D171" s="120"/>
      <c r="E171" s="121"/>
      <c r="F171">
        <v>993</v>
      </c>
      <c r="G171">
        <v>1005</v>
      </c>
      <c r="H171" s="346">
        <v>993</v>
      </c>
      <c r="I171" s="346">
        <v>1007</v>
      </c>
      <c r="J171" s="7">
        <v>994</v>
      </c>
      <c r="K171" s="7">
        <v>1001</v>
      </c>
      <c r="L171" s="346">
        <v>997</v>
      </c>
      <c r="M171" s="346">
        <v>1003</v>
      </c>
      <c r="N171" s="7">
        <v>997</v>
      </c>
      <c r="O171" s="7">
        <v>994</v>
      </c>
      <c r="P171" s="346">
        <v>997</v>
      </c>
      <c r="Q171" s="346">
        <v>1003</v>
      </c>
      <c r="R171" s="7">
        <v>88</v>
      </c>
      <c r="S171" s="8">
        <v>110</v>
      </c>
      <c r="T171" s="346">
        <v>1017</v>
      </c>
      <c r="U171" s="346">
        <v>983</v>
      </c>
      <c r="V171" s="7">
        <v>1004</v>
      </c>
      <c r="W171" s="8">
        <v>996</v>
      </c>
      <c r="X171" s="6">
        <v>1036</v>
      </c>
      <c r="Y171" s="8">
        <v>964</v>
      </c>
      <c r="Z171" s="7">
        <v>1001</v>
      </c>
      <c r="AA171" s="7">
        <v>995</v>
      </c>
      <c r="AB171" s="7">
        <v>0.5</v>
      </c>
      <c r="AC171" s="164">
        <f t="shared" si="65"/>
        <v>0.49699699699699701</v>
      </c>
      <c r="AD171" s="164">
        <f t="shared" si="44"/>
        <v>9.0180270360449818E-6</v>
      </c>
      <c r="AE171" s="164">
        <f t="shared" si="45"/>
        <v>0.4965</v>
      </c>
      <c r="AF171" s="164">
        <f t="shared" si="46"/>
        <v>1.2250000000000022E-5</v>
      </c>
      <c r="AG171" s="164">
        <f t="shared" si="47"/>
        <v>0.49824561403508771</v>
      </c>
      <c r="AH171" s="164">
        <f t="shared" si="46"/>
        <v>3.0778701138812134E-6</v>
      </c>
      <c r="AI171" s="164">
        <f t="shared" si="48"/>
        <v>0.4985</v>
      </c>
      <c r="AJ171" s="164">
        <f t="shared" si="49"/>
        <v>2.2500000000000039E-6</v>
      </c>
      <c r="AK171" s="164">
        <f t="shared" si="50"/>
        <v>0.50075339025615273</v>
      </c>
      <c r="AL171" s="164">
        <f t="shared" si="51"/>
        <v>5.6759687806587701E-7</v>
      </c>
      <c r="AM171" s="164">
        <f t="shared" si="52"/>
        <v>0.4985</v>
      </c>
      <c r="AN171" s="164">
        <f t="shared" si="53"/>
        <v>2.2500000000000039E-6</v>
      </c>
      <c r="AO171" s="164">
        <f t="shared" si="54"/>
        <v>0.44444444444444442</v>
      </c>
      <c r="AP171" s="164">
        <f t="shared" si="55"/>
        <v>3.0864197530864226E-3</v>
      </c>
      <c r="AQ171" s="164">
        <f t="shared" si="56"/>
        <v>0.50849999999999995</v>
      </c>
      <c r="AR171" s="164">
        <f t="shared" si="57"/>
        <v>7.2249999999999181E-5</v>
      </c>
      <c r="AS171" s="164">
        <f t="shared" si="58"/>
        <v>0.502</v>
      </c>
      <c r="AT171" s="164">
        <f t="shared" si="59"/>
        <v>4.0000000000000074E-6</v>
      </c>
      <c r="AU171" s="164">
        <f t="shared" si="60"/>
        <v>0.51800000000000002</v>
      </c>
      <c r="AV171" s="164">
        <f t="shared" si="61"/>
        <v>3.2400000000000056E-4</v>
      </c>
      <c r="AW171" s="164">
        <f t="shared" si="62"/>
        <v>0.50150300601202402</v>
      </c>
      <c r="AX171" s="164">
        <f t="shared" si="63"/>
        <v>2.2590270721803539E-6</v>
      </c>
      <c r="AZ171">
        <f t="shared" si="64"/>
        <v>1</v>
      </c>
    </row>
    <row r="172" spans="1:52" x14ac:dyDescent="0.55000000000000004">
      <c r="A172" s="435"/>
      <c r="B172" s="7" t="s">
        <v>101</v>
      </c>
      <c r="C172" s="7" t="s">
        <v>103</v>
      </c>
      <c r="D172" s="120"/>
      <c r="E172" s="121"/>
      <c r="F172">
        <v>762</v>
      </c>
      <c r="G172">
        <v>1166</v>
      </c>
      <c r="H172" s="346">
        <v>794</v>
      </c>
      <c r="I172" s="346">
        <v>1206</v>
      </c>
      <c r="J172" s="7">
        <v>940</v>
      </c>
      <c r="K172" s="7">
        <v>1031</v>
      </c>
      <c r="L172" s="346">
        <v>956</v>
      </c>
      <c r="M172" s="346">
        <v>1044</v>
      </c>
      <c r="N172" s="7">
        <v>879</v>
      </c>
      <c r="O172" s="7">
        <v>1016</v>
      </c>
      <c r="P172" s="346">
        <v>982</v>
      </c>
      <c r="Q172" s="346">
        <v>1018</v>
      </c>
      <c r="R172" s="7">
        <v>102</v>
      </c>
      <c r="S172" s="8">
        <v>117</v>
      </c>
      <c r="T172" s="346">
        <v>1012</v>
      </c>
      <c r="U172" s="346">
        <v>988</v>
      </c>
      <c r="V172" s="7">
        <v>955</v>
      </c>
      <c r="W172" s="8">
        <v>1045</v>
      </c>
      <c r="X172" s="6">
        <v>769</v>
      </c>
      <c r="Y172" s="8">
        <v>1231</v>
      </c>
      <c r="Z172" s="7">
        <v>1271</v>
      </c>
      <c r="AA172" s="7">
        <v>719</v>
      </c>
      <c r="AB172" s="7">
        <v>0.5</v>
      </c>
      <c r="AC172" s="164">
        <f t="shared" si="65"/>
        <v>0.39522821576763484</v>
      </c>
      <c r="AD172" s="164">
        <f t="shared" si="44"/>
        <v>1.0977126771233281E-2</v>
      </c>
      <c r="AE172" s="164">
        <f t="shared" si="45"/>
        <v>0.39700000000000002</v>
      </c>
      <c r="AF172" s="164">
        <f t="shared" si="46"/>
        <v>1.0608999999999995E-2</v>
      </c>
      <c r="AG172" s="164">
        <f t="shared" si="47"/>
        <v>0.47691527143581935</v>
      </c>
      <c r="AH172" s="164">
        <f t="shared" si="46"/>
        <v>5.3290469288189775E-4</v>
      </c>
      <c r="AI172" s="164">
        <f t="shared" si="48"/>
        <v>0.47799999999999998</v>
      </c>
      <c r="AJ172" s="164">
        <f t="shared" si="49"/>
        <v>4.8400000000000087E-4</v>
      </c>
      <c r="AK172" s="164">
        <f t="shared" si="50"/>
        <v>0.46385224274406334</v>
      </c>
      <c r="AL172" s="164">
        <f t="shared" si="51"/>
        <v>1.3066603546341216E-3</v>
      </c>
      <c r="AM172" s="164">
        <f t="shared" si="52"/>
        <v>0.49099999999999999</v>
      </c>
      <c r="AN172" s="164">
        <f t="shared" si="53"/>
        <v>8.1000000000000139E-5</v>
      </c>
      <c r="AO172" s="164">
        <f t="shared" si="54"/>
        <v>0.46575342465753422</v>
      </c>
      <c r="AP172" s="164">
        <f t="shared" si="55"/>
        <v>1.1728279226871851E-3</v>
      </c>
      <c r="AQ172" s="164">
        <f t="shared" si="56"/>
        <v>0.50600000000000001</v>
      </c>
      <c r="AR172" s="164">
        <f t="shared" si="57"/>
        <v>3.6000000000000062E-5</v>
      </c>
      <c r="AS172" s="164">
        <f t="shared" si="58"/>
        <v>0.47749999999999998</v>
      </c>
      <c r="AT172" s="164">
        <f t="shared" si="59"/>
        <v>5.0625000000000095E-4</v>
      </c>
      <c r="AU172" s="164">
        <f t="shared" si="60"/>
        <v>0.38450000000000001</v>
      </c>
      <c r="AV172" s="164">
        <f t="shared" si="61"/>
        <v>1.3340249999999998E-2</v>
      </c>
      <c r="AW172" s="164">
        <f t="shared" si="62"/>
        <v>0.63869346733668342</v>
      </c>
      <c r="AX172" s="164">
        <f t="shared" si="63"/>
        <v>1.9235877881871671E-2</v>
      </c>
      <c r="AZ172">
        <f t="shared" si="64"/>
        <v>0</v>
      </c>
    </row>
    <row r="173" spans="1:52" x14ac:dyDescent="0.55000000000000004">
      <c r="A173" s="435"/>
      <c r="B173" s="7" t="s">
        <v>102</v>
      </c>
      <c r="C173" s="7" t="s">
        <v>103</v>
      </c>
      <c r="D173" s="120"/>
      <c r="E173" s="121"/>
      <c r="F173">
        <v>873</v>
      </c>
      <c r="G173">
        <v>1082</v>
      </c>
      <c r="H173" s="346">
        <v>908</v>
      </c>
      <c r="I173" s="346">
        <v>1092</v>
      </c>
      <c r="J173" s="7">
        <v>976</v>
      </c>
      <c r="K173" s="7">
        <v>1012</v>
      </c>
      <c r="L173" s="346">
        <v>982</v>
      </c>
      <c r="M173" s="346">
        <v>1018</v>
      </c>
      <c r="N173" s="7">
        <v>974</v>
      </c>
      <c r="O173" s="7">
        <v>1004</v>
      </c>
      <c r="P173" s="346">
        <v>988</v>
      </c>
      <c r="Q173" s="346">
        <v>1012</v>
      </c>
      <c r="R173" s="7">
        <v>95</v>
      </c>
      <c r="S173" s="8">
        <v>114</v>
      </c>
      <c r="T173" s="346">
        <v>1023</v>
      </c>
      <c r="U173" s="346">
        <v>977</v>
      </c>
      <c r="V173" s="7">
        <v>979</v>
      </c>
      <c r="W173" s="8">
        <v>1021</v>
      </c>
      <c r="X173" s="6">
        <v>903</v>
      </c>
      <c r="Y173" s="8">
        <v>1097</v>
      </c>
      <c r="Z173" s="7">
        <v>982</v>
      </c>
      <c r="AA173" s="7">
        <v>1015</v>
      </c>
      <c r="AB173" s="7">
        <v>0.5</v>
      </c>
      <c r="AC173" s="164">
        <f t="shared" si="65"/>
        <v>0.44654731457800512</v>
      </c>
      <c r="AD173" s="164">
        <f t="shared" si="44"/>
        <v>2.8571895788227445E-3</v>
      </c>
      <c r="AE173" s="164">
        <f t="shared" si="45"/>
        <v>0.45400000000000001</v>
      </c>
      <c r="AF173" s="164">
        <f t="shared" si="46"/>
        <v>2.1159999999999985E-3</v>
      </c>
      <c r="AG173" s="164">
        <f t="shared" si="47"/>
        <v>0.49094567404426559</v>
      </c>
      <c r="AH173" s="164">
        <f t="shared" si="46"/>
        <v>8.1980818512685836E-5</v>
      </c>
      <c r="AI173" s="164">
        <f t="shared" si="48"/>
        <v>0.49099999999999999</v>
      </c>
      <c r="AJ173" s="164">
        <f t="shared" si="49"/>
        <v>8.1000000000000139E-5</v>
      </c>
      <c r="AK173" s="164">
        <f t="shared" si="50"/>
        <v>0.49241658240647118</v>
      </c>
      <c r="AL173" s="164">
        <f t="shared" si="51"/>
        <v>5.7508222397842417E-5</v>
      </c>
      <c r="AM173" s="164">
        <f t="shared" si="52"/>
        <v>0.49399999999999999</v>
      </c>
      <c r="AN173" s="164">
        <f t="shared" si="53"/>
        <v>3.6000000000000062E-5</v>
      </c>
      <c r="AO173" s="164">
        <f t="shared" si="54"/>
        <v>0.45454545454545453</v>
      </c>
      <c r="AP173" s="164">
        <f t="shared" si="55"/>
        <v>2.0661157024793402E-3</v>
      </c>
      <c r="AQ173" s="164">
        <f t="shared" si="56"/>
        <v>0.51149999999999995</v>
      </c>
      <c r="AR173" s="164">
        <f t="shared" si="57"/>
        <v>1.3224999999999896E-4</v>
      </c>
      <c r="AS173" s="164">
        <f t="shared" si="58"/>
        <v>0.48949999999999999</v>
      </c>
      <c r="AT173" s="164">
        <f t="shared" si="59"/>
        <v>1.102500000000002E-4</v>
      </c>
      <c r="AU173" s="164">
        <f t="shared" si="60"/>
        <v>0.45150000000000001</v>
      </c>
      <c r="AV173" s="164">
        <f t="shared" si="61"/>
        <v>2.3522499999999989E-3</v>
      </c>
      <c r="AW173" s="164">
        <f t="shared" si="62"/>
        <v>0.49173760640961445</v>
      </c>
      <c r="AX173" s="164">
        <f t="shared" si="63"/>
        <v>6.8267147842444262E-5</v>
      </c>
      <c r="AZ173">
        <f t="shared" si="64"/>
        <v>1</v>
      </c>
    </row>
    <row r="174" spans="1:52" x14ac:dyDescent="0.55000000000000004">
      <c r="A174" s="435"/>
      <c r="B174" s="7" t="s">
        <v>95</v>
      </c>
      <c r="C174" s="7" t="s">
        <v>104</v>
      </c>
      <c r="D174" s="120"/>
      <c r="E174" s="121"/>
      <c r="F174">
        <v>1018</v>
      </c>
      <c r="G174">
        <v>964</v>
      </c>
      <c r="H174" s="346">
        <v>1015</v>
      </c>
      <c r="I174" s="346">
        <v>985</v>
      </c>
      <c r="J174" s="7">
        <v>1090</v>
      </c>
      <c r="K174" s="7">
        <v>856</v>
      </c>
      <c r="L174" s="346">
        <v>1127</v>
      </c>
      <c r="M174" s="346">
        <v>873</v>
      </c>
      <c r="N174" s="7">
        <v>1102</v>
      </c>
      <c r="O174" s="7">
        <v>776</v>
      </c>
      <c r="P174" s="346">
        <v>1139</v>
      </c>
      <c r="Q174" s="346">
        <v>861</v>
      </c>
      <c r="R174" s="7">
        <v>120</v>
      </c>
      <c r="S174" s="8">
        <v>107</v>
      </c>
      <c r="T174" s="346">
        <v>986</v>
      </c>
      <c r="U174" s="346">
        <v>1014</v>
      </c>
      <c r="V174" s="7">
        <v>1126</v>
      </c>
      <c r="W174" s="8">
        <v>874</v>
      </c>
      <c r="X174" s="6">
        <v>964</v>
      </c>
      <c r="Y174" s="8">
        <v>1036</v>
      </c>
      <c r="Z174" s="7">
        <v>1988</v>
      </c>
      <c r="AA174" s="7">
        <v>1</v>
      </c>
      <c r="AB174" s="7">
        <v>0.5</v>
      </c>
      <c r="AC174" s="164">
        <f t="shared" si="65"/>
        <v>0.51362260343087796</v>
      </c>
      <c r="AD174" s="164">
        <f t="shared" si="44"/>
        <v>1.8557532423496784E-4</v>
      </c>
      <c r="AE174" s="164">
        <f t="shared" si="45"/>
        <v>0.50749999999999995</v>
      </c>
      <c r="AF174" s="164">
        <f t="shared" si="46"/>
        <v>5.6249999999999267E-5</v>
      </c>
      <c r="AG174" s="164">
        <f t="shared" si="47"/>
        <v>0.56012332990750258</v>
      </c>
      <c r="AH174" s="164">
        <f t="shared" si="46"/>
        <v>3.6148147991663937E-3</v>
      </c>
      <c r="AI174" s="164">
        <f t="shared" si="48"/>
        <v>0.5635</v>
      </c>
      <c r="AJ174" s="164">
        <f t="shared" si="49"/>
        <v>4.0322500000000002E-3</v>
      </c>
      <c r="AK174" s="164">
        <f t="shared" si="50"/>
        <v>0.58679446219382325</v>
      </c>
      <c r="AL174" s="164">
        <f t="shared" si="51"/>
        <v>7.5332786675150138E-3</v>
      </c>
      <c r="AM174" s="164">
        <f t="shared" si="52"/>
        <v>0.56950000000000001</v>
      </c>
      <c r="AN174" s="164">
        <f t="shared" si="53"/>
        <v>4.8302500000000012E-3</v>
      </c>
      <c r="AO174" s="164">
        <f t="shared" si="54"/>
        <v>0.52863436123348018</v>
      </c>
      <c r="AP174" s="164">
        <f t="shared" si="55"/>
        <v>8.1992664324943235E-4</v>
      </c>
      <c r="AQ174" s="164">
        <f t="shared" si="56"/>
        <v>0.49299999999999999</v>
      </c>
      <c r="AR174" s="164">
        <f t="shared" si="57"/>
        <v>4.9000000000000087E-5</v>
      </c>
      <c r="AS174" s="164">
        <f t="shared" si="58"/>
        <v>0.56299999999999994</v>
      </c>
      <c r="AT174" s="164">
        <f t="shared" si="59"/>
        <v>3.9689999999999934E-3</v>
      </c>
      <c r="AU174" s="164">
        <f t="shared" si="60"/>
        <v>0.48199999999999998</v>
      </c>
      <c r="AV174" s="164">
        <f t="shared" si="61"/>
        <v>3.2400000000000056E-4</v>
      </c>
      <c r="AW174" s="164">
        <f t="shared" si="62"/>
        <v>0.99949723479135244</v>
      </c>
      <c r="AX174" s="164">
        <f t="shared" si="63"/>
        <v>0.24949748756420748</v>
      </c>
      <c r="AZ174">
        <f t="shared" si="64"/>
        <v>0</v>
      </c>
    </row>
    <row r="175" spans="1:52" x14ac:dyDescent="0.55000000000000004">
      <c r="A175" s="435"/>
      <c r="B175" s="7" t="s">
        <v>104</v>
      </c>
      <c r="C175" s="7" t="s">
        <v>96</v>
      </c>
      <c r="D175" s="120"/>
      <c r="E175" s="121"/>
      <c r="F175">
        <v>1012</v>
      </c>
      <c r="G175">
        <v>972</v>
      </c>
      <c r="H175" s="346">
        <v>1015</v>
      </c>
      <c r="I175" s="346">
        <v>985</v>
      </c>
      <c r="J175" s="7">
        <v>902</v>
      </c>
      <c r="K175" s="7">
        <v>1028</v>
      </c>
      <c r="L175" s="346">
        <v>933</v>
      </c>
      <c r="M175" s="346">
        <v>1067</v>
      </c>
      <c r="N175" s="7">
        <v>781</v>
      </c>
      <c r="O175" s="7">
        <v>1060</v>
      </c>
      <c r="P175" s="346">
        <v>851</v>
      </c>
      <c r="Q175" s="346">
        <v>1149</v>
      </c>
      <c r="R175" s="7">
        <v>125</v>
      </c>
      <c r="S175" s="8">
        <v>94</v>
      </c>
      <c r="T175" s="346">
        <v>978</v>
      </c>
      <c r="U175" s="346">
        <v>1022</v>
      </c>
      <c r="V175" s="7">
        <v>1070</v>
      </c>
      <c r="W175" s="8">
        <v>930</v>
      </c>
      <c r="X175" s="6">
        <v>942</v>
      </c>
      <c r="Y175" s="8">
        <v>1058</v>
      </c>
      <c r="Z175" s="7">
        <v>1988</v>
      </c>
      <c r="AA175" s="7">
        <v>1</v>
      </c>
      <c r="AB175" s="7">
        <v>0.5</v>
      </c>
      <c r="AC175" s="164">
        <f t="shared" si="65"/>
        <v>0.51008064516129037</v>
      </c>
      <c r="AD175" s="164">
        <f t="shared" si="44"/>
        <v>1.0161940686784693E-4</v>
      </c>
      <c r="AE175" s="164">
        <f t="shared" si="45"/>
        <v>0.50749999999999995</v>
      </c>
      <c r="AF175" s="164">
        <f t="shared" si="46"/>
        <v>5.6249999999999267E-5</v>
      </c>
      <c r="AG175" s="164">
        <f t="shared" si="47"/>
        <v>0.46735751295336786</v>
      </c>
      <c r="AH175" s="164">
        <f t="shared" si="46"/>
        <v>1.0655319605895471E-3</v>
      </c>
      <c r="AI175" s="164">
        <f t="shared" si="48"/>
        <v>0.46650000000000003</v>
      </c>
      <c r="AJ175" s="164">
        <f t="shared" si="49"/>
        <v>1.1222499999999982E-3</v>
      </c>
      <c r="AK175" s="164">
        <f t="shared" si="50"/>
        <v>0.42422596414991853</v>
      </c>
      <c r="AL175" s="164">
        <f t="shared" si="51"/>
        <v>5.7417045090094312E-3</v>
      </c>
      <c r="AM175" s="164">
        <f t="shared" si="52"/>
        <v>0.42549999999999999</v>
      </c>
      <c r="AN175" s="164">
        <f t="shared" si="53"/>
        <v>5.5502500000000014E-3</v>
      </c>
      <c r="AO175" s="164">
        <f t="shared" si="54"/>
        <v>0.57077625570776258</v>
      </c>
      <c r="AP175" s="164">
        <f t="shared" si="55"/>
        <v>5.0092783720105949E-3</v>
      </c>
      <c r="AQ175" s="164">
        <f t="shared" si="56"/>
        <v>0.48899999999999999</v>
      </c>
      <c r="AR175" s="164">
        <f t="shared" si="57"/>
        <v>1.2100000000000022E-4</v>
      </c>
      <c r="AS175" s="164">
        <f t="shared" si="58"/>
        <v>0.53500000000000003</v>
      </c>
      <c r="AT175" s="164">
        <f t="shared" si="59"/>
        <v>1.2250000000000021E-3</v>
      </c>
      <c r="AU175" s="164">
        <f t="shared" si="60"/>
        <v>0.47099999999999997</v>
      </c>
      <c r="AV175" s="164">
        <f t="shared" si="61"/>
        <v>8.4100000000000147E-4</v>
      </c>
      <c r="AW175" s="164">
        <f t="shared" si="62"/>
        <v>0.99949723479135244</v>
      </c>
      <c r="AX175" s="164">
        <f t="shared" si="63"/>
        <v>0.24949748756420748</v>
      </c>
      <c r="AZ175">
        <f t="shared" si="64"/>
        <v>0</v>
      </c>
    </row>
    <row r="176" spans="1:52" x14ac:dyDescent="0.55000000000000004">
      <c r="A176" s="435"/>
      <c r="B176" s="7" t="s">
        <v>97</v>
      </c>
      <c r="C176" s="7" t="s">
        <v>104</v>
      </c>
      <c r="D176" s="120"/>
      <c r="E176" s="121"/>
      <c r="F176">
        <v>979</v>
      </c>
      <c r="G176">
        <v>1012</v>
      </c>
      <c r="H176" s="346">
        <v>983</v>
      </c>
      <c r="I176" s="346">
        <v>1017</v>
      </c>
      <c r="J176" s="7">
        <v>799</v>
      </c>
      <c r="K176" s="7">
        <v>1071</v>
      </c>
      <c r="L176" s="346">
        <v>864</v>
      </c>
      <c r="M176" s="346">
        <v>1136</v>
      </c>
      <c r="N176" s="7">
        <v>915</v>
      </c>
      <c r="O176" s="7">
        <v>884</v>
      </c>
      <c r="P176" s="346">
        <v>973</v>
      </c>
      <c r="Q176" s="346">
        <v>1027</v>
      </c>
      <c r="R176" s="7">
        <v>113</v>
      </c>
      <c r="S176" s="8">
        <v>128</v>
      </c>
      <c r="T176" s="346">
        <v>986</v>
      </c>
      <c r="U176" s="346">
        <v>1014</v>
      </c>
      <c r="V176" s="7">
        <v>885</v>
      </c>
      <c r="W176" s="8">
        <v>1115</v>
      </c>
      <c r="X176" s="6">
        <v>971</v>
      </c>
      <c r="Y176" s="8">
        <v>1029</v>
      </c>
      <c r="Z176" s="7">
        <v>1991</v>
      </c>
      <c r="AA176" s="7">
        <v>1</v>
      </c>
      <c r="AB176" s="7">
        <v>0.5</v>
      </c>
      <c r="AC176" s="164">
        <f t="shared" si="65"/>
        <v>0.49171270718232046</v>
      </c>
      <c r="AD176" s="164">
        <f t="shared" si="44"/>
        <v>6.8679222245962842E-5</v>
      </c>
      <c r="AE176" s="164">
        <f t="shared" si="45"/>
        <v>0.49149999999999999</v>
      </c>
      <c r="AF176" s="164">
        <f t="shared" si="46"/>
        <v>7.225000000000013E-5</v>
      </c>
      <c r="AG176" s="164">
        <f t="shared" si="47"/>
        <v>0.42727272727272725</v>
      </c>
      <c r="AH176" s="164">
        <f t="shared" si="46"/>
        <v>5.2892561983471113E-3</v>
      </c>
      <c r="AI176" s="164">
        <f t="shared" si="48"/>
        <v>0.432</v>
      </c>
      <c r="AJ176" s="164">
        <f t="shared" si="49"/>
        <v>4.6240000000000005E-3</v>
      </c>
      <c r="AK176" s="164">
        <f t="shared" si="50"/>
        <v>0.50861589772095606</v>
      </c>
      <c r="AL176" s="164">
        <f t="shared" si="51"/>
        <v>7.4233693537975766E-5</v>
      </c>
      <c r="AM176" s="164">
        <f t="shared" si="52"/>
        <v>0.48649999999999999</v>
      </c>
      <c r="AN176" s="164">
        <f t="shared" si="53"/>
        <v>1.8225000000000034E-4</v>
      </c>
      <c r="AO176" s="164">
        <f t="shared" si="54"/>
        <v>0.46887966804979253</v>
      </c>
      <c r="AP176" s="164">
        <f t="shared" si="55"/>
        <v>9.6847506069110384E-4</v>
      </c>
      <c r="AQ176" s="164">
        <f t="shared" si="56"/>
        <v>0.49299999999999999</v>
      </c>
      <c r="AR176" s="164">
        <f t="shared" si="57"/>
        <v>4.9000000000000087E-5</v>
      </c>
      <c r="AS176" s="164">
        <f t="shared" si="58"/>
        <v>0.4425</v>
      </c>
      <c r="AT176" s="164">
        <f t="shared" si="59"/>
        <v>3.3062499999999993E-3</v>
      </c>
      <c r="AU176" s="164">
        <f t="shared" si="60"/>
        <v>0.48549999999999999</v>
      </c>
      <c r="AV176" s="164">
        <f t="shared" si="61"/>
        <v>2.1025000000000037E-4</v>
      </c>
      <c r="AW176" s="164">
        <f t="shared" si="62"/>
        <v>0.99949799196787148</v>
      </c>
      <c r="AX176" s="164">
        <f t="shared" si="63"/>
        <v>0.24949824397993581</v>
      </c>
      <c r="AZ176">
        <f t="shared" si="64"/>
        <v>0</v>
      </c>
    </row>
    <row r="177" spans="1:52" x14ac:dyDescent="0.55000000000000004">
      <c r="A177" s="435"/>
      <c r="B177" s="7" t="s">
        <v>104</v>
      </c>
      <c r="C177" s="7" t="s">
        <v>98</v>
      </c>
      <c r="D177" s="120"/>
      <c r="E177" s="121"/>
      <c r="F177">
        <v>1012</v>
      </c>
      <c r="G177">
        <v>985</v>
      </c>
      <c r="H177" s="346">
        <v>1012</v>
      </c>
      <c r="I177" s="346">
        <v>988</v>
      </c>
      <c r="J177" s="7">
        <v>998</v>
      </c>
      <c r="K177" s="7">
        <v>1000</v>
      </c>
      <c r="L177" s="346">
        <v>999</v>
      </c>
      <c r="M177" s="346">
        <v>1001</v>
      </c>
      <c r="N177" s="7">
        <v>996</v>
      </c>
      <c r="O177" s="7">
        <v>1001</v>
      </c>
      <c r="P177" s="346">
        <v>1001</v>
      </c>
      <c r="Q177" s="346">
        <v>999</v>
      </c>
      <c r="R177" s="7">
        <v>105</v>
      </c>
      <c r="S177" s="8">
        <v>93</v>
      </c>
      <c r="T177" s="346">
        <v>951</v>
      </c>
      <c r="U177" s="346">
        <v>1049</v>
      </c>
      <c r="V177" s="7">
        <v>1001</v>
      </c>
      <c r="W177" s="8">
        <v>999</v>
      </c>
      <c r="X177" s="6">
        <v>943</v>
      </c>
      <c r="Y177" s="8">
        <v>1057</v>
      </c>
      <c r="Z177" s="7">
        <v>881</v>
      </c>
      <c r="AA177" s="7">
        <v>116</v>
      </c>
      <c r="AB177" s="7">
        <v>0.5</v>
      </c>
      <c r="AC177" s="164">
        <f t="shared" si="65"/>
        <v>0.50676014021031546</v>
      </c>
      <c r="AD177" s="164">
        <f t="shared" si="44"/>
        <v>4.5699495663123919E-5</v>
      </c>
      <c r="AE177" s="164">
        <f t="shared" si="45"/>
        <v>0.50600000000000001</v>
      </c>
      <c r="AF177" s="164">
        <f t="shared" si="46"/>
        <v>3.6000000000000062E-5</v>
      </c>
      <c r="AG177" s="164">
        <f t="shared" si="47"/>
        <v>0.49949949949949951</v>
      </c>
      <c r="AH177" s="164">
        <f t="shared" si="46"/>
        <v>2.5050075100124021E-7</v>
      </c>
      <c r="AI177" s="164">
        <f t="shared" si="48"/>
        <v>0.4995</v>
      </c>
      <c r="AJ177" s="164">
        <f t="shared" si="49"/>
        <v>2.5000000000000047E-7</v>
      </c>
      <c r="AK177" s="164">
        <f t="shared" si="50"/>
        <v>0.49874812218327491</v>
      </c>
      <c r="AL177" s="164">
        <f t="shared" si="51"/>
        <v>1.567198068008375E-6</v>
      </c>
      <c r="AM177" s="164">
        <f t="shared" si="52"/>
        <v>0.50049999999999994</v>
      </c>
      <c r="AN177" s="164">
        <f t="shared" si="53"/>
        <v>2.4999999999994493E-7</v>
      </c>
      <c r="AO177" s="164">
        <f t="shared" si="54"/>
        <v>0.53030303030303028</v>
      </c>
      <c r="AP177" s="164">
        <f t="shared" si="55"/>
        <v>9.1827364554637118E-4</v>
      </c>
      <c r="AQ177" s="164">
        <f t="shared" si="56"/>
        <v>0.47549999999999998</v>
      </c>
      <c r="AR177" s="164">
        <f t="shared" si="57"/>
        <v>6.0025000000000106E-4</v>
      </c>
      <c r="AS177" s="164">
        <f t="shared" si="58"/>
        <v>0.50049999999999994</v>
      </c>
      <c r="AT177" s="164">
        <f t="shared" si="59"/>
        <v>2.4999999999994493E-7</v>
      </c>
      <c r="AU177" s="164">
        <f t="shared" si="60"/>
        <v>0.47149999999999997</v>
      </c>
      <c r="AV177" s="164">
        <f t="shared" si="61"/>
        <v>8.1225000000000145E-4</v>
      </c>
      <c r="AW177" s="164">
        <f t="shared" si="62"/>
        <v>0.88365095285857576</v>
      </c>
      <c r="AX177" s="164">
        <f t="shared" si="63"/>
        <v>0.1471880536292931</v>
      </c>
      <c r="AZ177">
        <f t="shared" si="64"/>
        <v>1</v>
      </c>
    </row>
    <row r="178" spans="1:52" x14ac:dyDescent="0.55000000000000004">
      <c r="A178" s="435"/>
      <c r="B178" s="7" t="s">
        <v>99</v>
      </c>
      <c r="C178" s="7" t="s">
        <v>104</v>
      </c>
      <c r="D178" s="120"/>
      <c r="E178" s="121"/>
      <c r="F178">
        <v>985</v>
      </c>
      <c r="G178">
        <v>1006</v>
      </c>
      <c r="H178" s="346">
        <v>992</v>
      </c>
      <c r="I178" s="346">
        <v>1008</v>
      </c>
      <c r="J178" s="7">
        <v>1106</v>
      </c>
      <c r="K178" s="7">
        <v>835</v>
      </c>
      <c r="L178" s="346">
        <v>1140</v>
      </c>
      <c r="M178" s="346">
        <v>860</v>
      </c>
      <c r="N178" s="7">
        <v>1067</v>
      </c>
      <c r="O178" s="7">
        <v>794</v>
      </c>
      <c r="P178" s="346">
        <v>1161</v>
      </c>
      <c r="Q178" s="346">
        <v>839</v>
      </c>
      <c r="R178" s="7">
        <v>90</v>
      </c>
      <c r="S178" s="8">
        <v>93</v>
      </c>
      <c r="T178" s="346">
        <v>998</v>
      </c>
      <c r="U178" s="346">
        <v>1002</v>
      </c>
      <c r="V178" s="7">
        <v>1146</v>
      </c>
      <c r="W178" s="8">
        <v>854</v>
      </c>
      <c r="X178" s="6">
        <v>973</v>
      </c>
      <c r="Y178" s="8">
        <v>1027</v>
      </c>
      <c r="Z178" s="7">
        <v>1988</v>
      </c>
      <c r="AA178" s="7">
        <v>1</v>
      </c>
      <c r="AB178" s="7">
        <v>0.5</v>
      </c>
      <c r="AC178" s="164">
        <f t="shared" si="65"/>
        <v>0.49472626820693116</v>
      </c>
      <c r="AD178" s="164">
        <f t="shared" si="44"/>
        <v>2.7812247025225047E-5</v>
      </c>
      <c r="AE178" s="164">
        <f t="shared" si="45"/>
        <v>0.496</v>
      </c>
      <c r="AF178" s="164">
        <f t="shared" si="46"/>
        <v>1.600000000000003E-5</v>
      </c>
      <c r="AG178" s="164">
        <f t="shared" si="47"/>
        <v>0.56980937660999487</v>
      </c>
      <c r="AH178" s="164">
        <f t="shared" si="46"/>
        <v>4.8733490626760986E-3</v>
      </c>
      <c r="AI178" s="164">
        <f t="shared" si="48"/>
        <v>0.56999999999999995</v>
      </c>
      <c r="AJ178" s="164">
        <f t="shared" si="49"/>
        <v>4.8999999999999929E-3</v>
      </c>
      <c r="AK178" s="164">
        <f t="shared" si="50"/>
        <v>0.57334766254701774</v>
      </c>
      <c r="AL178" s="164">
        <f t="shared" si="51"/>
        <v>5.3798796011111892E-3</v>
      </c>
      <c r="AM178" s="164">
        <f t="shared" si="52"/>
        <v>0.58050000000000002</v>
      </c>
      <c r="AN178" s="164">
        <f t="shared" si="53"/>
        <v>6.4802500000000025E-3</v>
      </c>
      <c r="AO178" s="164">
        <f t="shared" si="54"/>
        <v>0.49180327868852458</v>
      </c>
      <c r="AP178" s="164">
        <f t="shared" si="55"/>
        <v>6.7186240257995306E-5</v>
      </c>
      <c r="AQ178" s="164">
        <f t="shared" si="56"/>
        <v>0.499</v>
      </c>
      <c r="AR178" s="164">
        <f t="shared" si="57"/>
        <v>1.0000000000000019E-6</v>
      </c>
      <c r="AS178" s="164">
        <f t="shared" si="58"/>
        <v>0.57299999999999995</v>
      </c>
      <c r="AT178" s="164">
        <f t="shared" si="59"/>
        <v>5.3289999999999935E-3</v>
      </c>
      <c r="AU178" s="164">
        <f t="shared" si="60"/>
        <v>0.48649999999999999</v>
      </c>
      <c r="AV178" s="164">
        <f t="shared" si="61"/>
        <v>1.8225000000000034E-4</v>
      </c>
      <c r="AW178" s="164">
        <f t="shared" si="62"/>
        <v>0.99949723479135244</v>
      </c>
      <c r="AX178" s="164">
        <f t="shared" si="63"/>
        <v>0.24949748756420748</v>
      </c>
      <c r="AZ178">
        <f t="shared" si="64"/>
        <v>0</v>
      </c>
    </row>
    <row r="179" spans="1:52" x14ac:dyDescent="0.55000000000000004">
      <c r="A179" s="435"/>
      <c r="B179" s="7" t="s">
        <v>104</v>
      </c>
      <c r="C179" s="7" t="s">
        <v>100</v>
      </c>
      <c r="D179" s="120"/>
      <c r="E179" s="121"/>
      <c r="F179">
        <v>1237</v>
      </c>
      <c r="G179">
        <v>702</v>
      </c>
      <c r="H179" s="346">
        <v>1268</v>
      </c>
      <c r="I179" s="346">
        <v>732</v>
      </c>
      <c r="J179" s="7">
        <v>993</v>
      </c>
      <c r="K179" s="7">
        <v>866</v>
      </c>
      <c r="L179" s="346">
        <v>1059</v>
      </c>
      <c r="M179" s="346">
        <v>941</v>
      </c>
      <c r="N179" s="7">
        <v>889</v>
      </c>
      <c r="O179" s="7">
        <v>796</v>
      </c>
      <c r="P179" s="346">
        <v>996</v>
      </c>
      <c r="Q179" s="346">
        <v>1004</v>
      </c>
      <c r="R179" s="7">
        <v>104</v>
      </c>
      <c r="S179" s="8">
        <v>92</v>
      </c>
      <c r="T179" s="346">
        <v>1000</v>
      </c>
      <c r="U179" s="346">
        <v>1000</v>
      </c>
      <c r="V179" s="7">
        <v>961</v>
      </c>
      <c r="W179" s="8">
        <v>1039</v>
      </c>
      <c r="X179" s="6">
        <v>774</v>
      </c>
      <c r="Y179" s="8">
        <v>1226</v>
      </c>
      <c r="Z179" s="7">
        <v>1987</v>
      </c>
      <c r="AA179" s="7">
        <v>2</v>
      </c>
      <c r="AB179" s="7">
        <v>0.5</v>
      </c>
      <c r="AC179" s="164">
        <f t="shared" si="65"/>
        <v>0.63795771015987623</v>
      </c>
      <c r="AD179" s="164">
        <f t="shared" si="44"/>
        <v>1.9032329792556417E-2</v>
      </c>
      <c r="AE179" s="164">
        <f t="shared" si="45"/>
        <v>0.63400000000000001</v>
      </c>
      <c r="AF179" s="164">
        <f t="shared" si="46"/>
        <v>1.7956000000000003E-2</v>
      </c>
      <c r="AG179" s="164">
        <f t="shared" si="47"/>
        <v>0.53415814954276497</v>
      </c>
      <c r="AH179" s="164">
        <f t="shared" si="46"/>
        <v>1.1667791801858948E-3</v>
      </c>
      <c r="AI179" s="164">
        <f t="shared" si="48"/>
        <v>0.52949999999999997</v>
      </c>
      <c r="AJ179" s="164">
        <f t="shared" si="49"/>
        <v>8.702499999999983E-4</v>
      </c>
      <c r="AK179" s="164">
        <f t="shared" si="50"/>
        <v>0.52759643916913945</v>
      </c>
      <c r="AL179" s="164">
        <f t="shared" si="51"/>
        <v>7.6156345481601421E-4</v>
      </c>
      <c r="AM179" s="164">
        <f t="shared" si="52"/>
        <v>0.498</v>
      </c>
      <c r="AN179" s="164">
        <f t="shared" si="53"/>
        <v>4.0000000000000074E-6</v>
      </c>
      <c r="AO179" s="164">
        <f t="shared" si="54"/>
        <v>0.53061224489795922</v>
      </c>
      <c r="AP179" s="164">
        <f t="shared" si="55"/>
        <v>9.371095376926301E-4</v>
      </c>
      <c r="AQ179" s="164">
        <f t="shared" si="56"/>
        <v>0.5</v>
      </c>
      <c r="AR179" s="164">
        <f t="shared" si="57"/>
        <v>0</v>
      </c>
      <c r="AS179" s="164">
        <f t="shared" si="58"/>
        <v>0.48049999999999998</v>
      </c>
      <c r="AT179" s="164">
        <f t="shared" si="59"/>
        <v>3.8025000000000065E-4</v>
      </c>
      <c r="AU179" s="164">
        <f t="shared" si="60"/>
        <v>0.38700000000000001</v>
      </c>
      <c r="AV179" s="164">
        <f t="shared" si="61"/>
        <v>1.2768999999999997E-2</v>
      </c>
      <c r="AW179" s="164">
        <f t="shared" si="62"/>
        <v>0.99899446958270488</v>
      </c>
      <c r="AX179" s="164">
        <f t="shared" si="63"/>
        <v>0.248995480674125</v>
      </c>
      <c r="AZ179">
        <f t="shared" si="64"/>
        <v>0</v>
      </c>
    </row>
    <row r="180" spans="1:52" x14ac:dyDescent="0.55000000000000004">
      <c r="A180" s="435"/>
      <c r="B180" s="7" t="s">
        <v>101</v>
      </c>
      <c r="C180" s="7" t="s">
        <v>104</v>
      </c>
      <c r="D180" s="120"/>
      <c r="E180" s="121"/>
      <c r="F180">
        <v>989</v>
      </c>
      <c r="G180">
        <v>997</v>
      </c>
      <c r="H180" s="346">
        <v>997</v>
      </c>
      <c r="I180" s="346">
        <v>1003</v>
      </c>
      <c r="J180" s="7">
        <v>1021</v>
      </c>
      <c r="K180" s="7">
        <v>941</v>
      </c>
      <c r="L180" s="346">
        <v>1049</v>
      </c>
      <c r="M180" s="346">
        <v>951</v>
      </c>
      <c r="N180" s="7">
        <v>996</v>
      </c>
      <c r="O180" s="7">
        <v>927</v>
      </c>
      <c r="P180" s="346">
        <v>1018</v>
      </c>
      <c r="Q180" s="346">
        <v>982</v>
      </c>
      <c r="R180" s="7">
        <v>107</v>
      </c>
      <c r="S180" s="8">
        <v>103</v>
      </c>
      <c r="T180" s="346">
        <v>989</v>
      </c>
      <c r="U180" s="346">
        <v>1011</v>
      </c>
      <c r="V180" s="7">
        <v>1041</v>
      </c>
      <c r="W180" s="8">
        <v>959</v>
      </c>
      <c r="X180" s="6">
        <v>968</v>
      </c>
      <c r="Y180" s="8">
        <v>1032</v>
      </c>
      <c r="Z180" s="7">
        <v>982</v>
      </c>
      <c r="AA180" s="7">
        <v>1001</v>
      </c>
      <c r="AB180" s="7">
        <v>0.5</v>
      </c>
      <c r="AC180" s="164">
        <f t="shared" si="65"/>
        <v>0.49798590130916415</v>
      </c>
      <c r="AD180" s="164">
        <f t="shared" si="44"/>
        <v>4.0565935364266959E-6</v>
      </c>
      <c r="AE180" s="164">
        <f t="shared" si="45"/>
        <v>0.4985</v>
      </c>
      <c r="AF180" s="164">
        <f t="shared" si="46"/>
        <v>2.2500000000000039E-6</v>
      </c>
      <c r="AG180" s="164">
        <f t="shared" si="47"/>
        <v>0.5203873598369011</v>
      </c>
      <c r="AH180" s="164">
        <f t="shared" si="46"/>
        <v>4.1564444111928797E-4</v>
      </c>
      <c r="AI180" s="164">
        <f t="shared" si="48"/>
        <v>0.52449999999999997</v>
      </c>
      <c r="AJ180" s="164">
        <f t="shared" si="49"/>
        <v>6.0024999999999835E-4</v>
      </c>
      <c r="AK180" s="164">
        <f t="shared" si="50"/>
        <v>0.51794071762870519</v>
      </c>
      <c r="AL180" s="164">
        <f t="shared" si="51"/>
        <v>3.2186934903293332E-4</v>
      </c>
      <c r="AM180" s="164">
        <f t="shared" si="52"/>
        <v>0.50900000000000001</v>
      </c>
      <c r="AN180" s="164">
        <f t="shared" si="53"/>
        <v>8.1000000000000139E-5</v>
      </c>
      <c r="AO180" s="164">
        <f t="shared" si="54"/>
        <v>0.50952380952380949</v>
      </c>
      <c r="AP180" s="164">
        <f t="shared" si="55"/>
        <v>9.070294784580434E-5</v>
      </c>
      <c r="AQ180" s="164">
        <f t="shared" si="56"/>
        <v>0.4945</v>
      </c>
      <c r="AR180" s="164">
        <f t="shared" si="57"/>
        <v>3.0250000000000054E-5</v>
      </c>
      <c r="AS180" s="164">
        <f t="shared" si="58"/>
        <v>0.52049999999999996</v>
      </c>
      <c r="AT180" s="164">
        <f t="shared" si="59"/>
        <v>4.2024999999999848E-4</v>
      </c>
      <c r="AU180" s="164">
        <f t="shared" si="60"/>
        <v>0.48399999999999999</v>
      </c>
      <c r="AV180" s="164">
        <f t="shared" si="61"/>
        <v>2.5600000000000048E-4</v>
      </c>
      <c r="AW180" s="164">
        <f t="shared" si="62"/>
        <v>0.49520927887039839</v>
      </c>
      <c r="AX180" s="164">
        <f t="shared" si="63"/>
        <v>2.2951008941611277E-5</v>
      </c>
      <c r="AZ180">
        <f t="shared" si="64"/>
        <v>0</v>
      </c>
    </row>
    <row r="181" spans="1:52" x14ac:dyDescent="0.55000000000000004">
      <c r="A181" s="435"/>
      <c r="B181" s="7" t="s">
        <v>102</v>
      </c>
      <c r="C181" s="7" t="s">
        <v>104</v>
      </c>
      <c r="D181" s="120"/>
      <c r="E181" s="121"/>
      <c r="F181">
        <v>952</v>
      </c>
      <c r="G181">
        <v>1030</v>
      </c>
      <c r="H181" s="346">
        <v>960</v>
      </c>
      <c r="I181" s="346">
        <v>1040</v>
      </c>
      <c r="J181" s="7">
        <v>1011</v>
      </c>
      <c r="K181" s="7">
        <v>939</v>
      </c>
      <c r="L181" s="346">
        <v>1018</v>
      </c>
      <c r="M181" s="346">
        <v>982</v>
      </c>
      <c r="N181" s="7">
        <v>984</v>
      </c>
      <c r="O181" s="7">
        <v>921</v>
      </c>
      <c r="P181" s="346">
        <v>1038</v>
      </c>
      <c r="Q181" s="346">
        <v>962</v>
      </c>
      <c r="R181" s="7">
        <v>105</v>
      </c>
      <c r="S181" s="8">
        <v>106</v>
      </c>
      <c r="T181" s="346">
        <v>968</v>
      </c>
      <c r="U181" s="346">
        <v>1032</v>
      </c>
      <c r="V181" s="7">
        <v>1049</v>
      </c>
      <c r="W181" s="8">
        <v>951</v>
      </c>
      <c r="X181" s="6">
        <v>922</v>
      </c>
      <c r="Y181" s="8">
        <v>1078</v>
      </c>
      <c r="Z181" s="7">
        <v>956</v>
      </c>
      <c r="AA181" s="7">
        <v>1034</v>
      </c>
      <c r="AB181" s="7">
        <v>0.5</v>
      </c>
      <c r="AC181" s="164">
        <f t="shared" si="65"/>
        <v>0.48032290615539858</v>
      </c>
      <c r="AD181" s="164">
        <f t="shared" si="44"/>
        <v>3.871880221692512E-4</v>
      </c>
      <c r="AE181" s="164">
        <f t="shared" si="45"/>
        <v>0.48</v>
      </c>
      <c r="AF181" s="164">
        <f t="shared" si="46"/>
        <v>4.0000000000000072E-4</v>
      </c>
      <c r="AG181" s="164">
        <f t="shared" si="47"/>
        <v>0.51846153846153842</v>
      </c>
      <c r="AH181" s="164">
        <f t="shared" si="46"/>
        <v>3.4082840236686232E-4</v>
      </c>
      <c r="AI181" s="164">
        <f t="shared" si="48"/>
        <v>0.50900000000000001</v>
      </c>
      <c r="AJ181" s="164">
        <f t="shared" si="49"/>
        <v>8.1000000000000139E-5</v>
      </c>
      <c r="AK181" s="164">
        <f t="shared" si="50"/>
        <v>0.51653543307086613</v>
      </c>
      <c r="AL181" s="164">
        <f t="shared" si="51"/>
        <v>2.7342054684109342E-4</v>
      </c>
      <c r="AM181" s="164">
        <f t="shared" si="52"/>
        <v>0.51900000000000002</v>
      </c>
      <c r="AN181" s="164">
        <f t="shared" si="53"/>
        <v>3.6100000000000064E-4</v>
      </c>
      <c r="AO181" s="164">
        <f t="shared" si="54"/>
        <v>0.49763033175355448</v>
      </c>
      <c r="AP181" s="164">
        <f t="shared" si="55"/>
        <v>5.6153275982121959E-6</v>
      </c>
      <c r="AQ181" s="164">
        <f t="shared" si="56"/>
        <v>0.48399999999999999</v>
      </c>
      <c r="AR181" s="164">
        <f t="shared" si="57"/>
        <v>2.5600000000000048E-4</v>
      </c>
      <c r="AS181" s="164">
        <f t="shared" si="58"/>
        <v>0.52449999999999997</v>
      </c>
      <c r="AT181" s="164">
        <f t="shared" si="59"/>
        <v>6.0024999999999835E-4</v>
      </c>
      <c r="AU181" s="164">
        <f t="shared" si="60"/>
        <v>0.46100000000000002</v>
      </c>
      <c r="AV181" s="164">
        <f t="shared" si="61"/>
        <v>1.5209999999999983E-3</v>
      </c>
      <c r="AW181" s="164">
        <f t="shared" si="62"/>
        <v>0.48040201005025124</v>
      </c>
      <c r="AX181" s="164">
        <f t="shared" si="63"/>
        <v>3.8408121007045348E-4</v>
      </c>
      <c r="AZ181">
        <f t="shared" si="64"/>
        <v>0</v>
      </c>
    </row>
    <row r="182" spans="1:52" x14ac:dyDescent="0.55000000000000004">
      <c r="A182" s="435"/>
      <c r="B182" s="7" t="s">
        <v>103</v>
      </c>
      <c r="C182" s="7" t="s">
        <v>104</v>
      </c>
      <c r="D182" s="120"/>
      <c r="E182" s="121"/>
      <c r="F182">
        <v>1005</v>
      </c>
      <c r="G182">
        <v>990</v>
      </c>
      <c r="H182" s="346">
        <v>1007</v>
      </c>
      <c r="I182" s="346">
        <v>993</v>
      </c>
      <c r="J182" s="7">
        <v>1018</v>
      </c>
      <c r="K182" s="7">
        <v>959</v>
      </c>
      <c r="L182" s="346">
        <v>1024</v>
      </c>
      <c r="M182" s="346">
        <v>976</v>
      </c>
      <c r="N182" s="7">
        <v>1021</v>
      </c>
      <c r="O182" s="7">
        <v>933</v>
      </c>
      <c r="P182" s="346">
        <v>1039</v>
      </c>
      <c r="Q182" s="346">
        <v>961</v>
      </c>
      <c r="R182" s="7">
        <v>133</v>
      </c>
      <c r="S182" s="8">
        <v>114</v>
      </c>
      <c r="T182" s="346">
        <v>1007</v>
      </c>
      <c r="U182" s="346">
        <v>993</v>
      </c>
      <c r="V182" s="7">
        <v>1038</v>
      </c>
      <c r="W182" s="8">
        <v>962</v>
      </c>
      <c r="X182" s="6">
        <v>977</v>
      </c>
      <c r="Y182" s="8">
        <v>1023</v>
      </c>
      <c r="Z182" s="7">
        <v>1979</v>
      </c>
      <c r="AA182" s="7">
        <v>10</v>
      </c>
      <c r="AB182" s="7">
        <v>0.5</v>
      </c>
      <c r="AC182" s="164">
        <f t="shared" si="65"/>
        <v>0.50375939849624063</v>
      </c>
      <c r="AD182" s="164">
        <f t="shared" si="44"/>
        <v>1.4133077053536303E-5</v>
      </c>
      <c r="AE182" s="164">
        <f t="shared" si="45"/>
        <v>0.50349999999999995</v>
      </c>
      <c r="AF182" s="164">
        <f t="shared" si="46"/>
        <v>1.2249999999999634E-5</v>
      </c>
      <c r="AG182" s="164">
        <f t="shared" si="47"/>
        <v>0.51492159838138596</v>
      </c>
      <c r="AH182" s="164">
        <f t="shared" si="46"/>
        <v>2.2265409825538007E-4</v>
      </c>
      <c r="AI182" s="164">
        <f t="shared" si="48"/>
        <v>0.51200000000000001</v>
      </c>
      <c r="AJ182" s="164">
        <f t="shared" si="49"/>
        <v>1.4400000000000025E-4</v>
      </c>
      <c r="AK182" s="164">
        <f t="shared" si="50"/>
        <v>0.52251791197543496</v>
      </c>
      <c r="AL182" s="164">
        <f t="shared" si="51"/>
        <v>5.0705635973343703E-4</v>
      </c>
      <c r="AM182" s="164">
        <f t="shared" si="52"/>
        <v>0.51949999999999996</v>
      </c>
      <c r="AN182" s="164">
        <f t="shared" si="53"/>
        <v>3.8024999999999854E-4</v>
      </c>
      <c r="AO182" s="164">
        <f t="shared" si="54"/>
        <v>0.53846153846153844</v>
      </c>
      <c r="AP182" s="164">
        <f t="shared" si="55"/>
        <v>1.4792899408284004E-3</v>
      </c>
      <c r="AQ182" s="164">
        <f t="shared" si="56"/>
        <v>0.50349999999999995</v>
      </c>
      <c r="AR182" s="164">
        <f t="shared" si="57"/>
        <v>1.2249999999999634E-5</v>
      </c>
      <c r="AS182" s="164">
        <f t="shared" si="58"/>
        <v>0.51900000000000002</v>
      </c>
      <c r="AT182" s="164">
        <f t="shared" si="59"/>
        <v>3.6100000000000064E-4</v>
      </c>
      <c r="AU182" s="164">
        <f t="shared" si="60"/>
        <v>0.48849999999999999</v>
      </c>
      <c r="AV182" s="164">
        <f t="shared" si="61"/>
        <v>1.3225000000000023E-4</v>
      </c>
      <c r="AW182" s="164">
        <f t="shared" si="62"/>
        <v>0.9949723479135244</v>
      </c>
      <c r="AX182" s="164">
        <f t="shared" si="63"/>
        <v>0.24499762519902704</v>
      </c>
      <c r="AZ182">
        <f t="shared" si="64"/>
        <v>0</v>
      </c>
    </row>
    <row r="183" spans="1:52" x14ac:dyDescent="0.55000000000000004">
      <c r="A183" s="435"/>
      <c r="B183" s="7" t="s">
        <v>95</v>
      </c>
      <c r="C183" s="7" t="s">
        <v>105</v>
      </c>
      <c r="D183" s="120"/>
      <c r="E183" s="121"/>
      <c r="F183">
        <v>1034</v>
      </c>
      <c r="G183">
        <v>927</v>
      </c>
      <c r="H183" s="346">
        <v>1056</v>
      </c>
      <c r="I183" s="346">
        <v>944</v>
      </c>
      <c r="J183" s="7">
        <v>1024</v>
      </c>
      <c r="K183" s="7">
        <v>930</v>
      </c>
      <c r="L183" s="346">
        <v>1041</v>
      </c>
      <c r="M183" s="346">
        <v>959</v>
      </c>
      <c r="N183" s="7">
        <v>1052</v>
      </c>
      <c r="O183" s="7">
        <v>799</v>
      </c>
      <c r="P183" s="346">
        <v>1105</v>
      </c>
      <c r="Q183" s="346">
        <v>895</v>
      </c>
      <c r="R183" s="7">
        <v>127</v>
      </c>
      <c r="S183" s="8">
        <v>105</v>
      </c>
      <c r="T183" s="346">
        <v>1035</v>
      </c>
      <c r="U183" s="346">
        <v>965</v>
      </c>
      <c r="V183" s="7">
        <v>1053</v>
      </c>
      <c r="W183" s="8">
        <v>947</v>
      </c>
      <c r="X183" s="6">
        <v>1016</v>
      </c>
      <c r="Y183" s="8">
        <v>984</v>
      </c>
      <c r="Z183" s="7">
        <v>1703</v>
      </c>
      <c r="AA183" s="7">
        <v>293</v>
      </c>
      <c r="AB183" s="7">
        <v>0.5</v>
      </c>
      <c r="AC183" s="164">
        <f t="shared" si="65"/>
        <v>0.52728199898011219</v>
      </c>
      <c r="AD183" s="164">
        <f t="shared" si="44"/>
        <v>7.4430746835084242E-4</v>
      </c>
      <c r="AE183" s="164">
        <f t="shared" si="45"/>
        <v>0.52800000000000002</v>
      </c>
      <c r="AF183" s="164">
        <f t="shared" si="46"/>
        <v>7.8400000000000138E-4</v>
      </c>
      <c r="AG183" s="164">
        <f t="shared" si="47"/>
        <v>0.52405322415557831</v>
      </c>
      <c r="AH183" s="164">
        <f t="shared" si="46"/>
        <v>5.7855759227849605E-4</v>
      </c>
      <c r="AI183" s="164">
        <f t="shared" si="48"/>
        <v>0.52049999999999996</v>
      </c>
      <c r="AJ183" s="164">
        <f t="shared" si="49"/>
        <v>4.2024999999999848E-4</v>
      </c>
      <c r="AK183" s="164">
        <f t="shared" si="50"/>
        <v>0.56834143706104812</v>
      </c>
      <c r="AL183" s="164">
        <f t="shared" si="51"/>
        <v>4.670552019569201E-3</v>
      </c>
      <c r="AM183" s="164">
        <f t="shared" si="52"/>
        <v>0.55249999999999999</v>
      </c>
      <c r="AN183" s="164">
        <f t="shared" si="53"/>
        <v>2.7562499999999992E-3</v>
      </c>
      <c r="AO183" s="164">
        <f t="shared" si="54"/>
        <v>0.54741379310344829</v>
      </c>
      <c r="AP183" s="164">
        <f t="shared" si="55"/>
        <v>2.2480677764566003E-3</v>
      </c>
      <c r="AQ183" s="164">
        <f t="shared" si="56"/>
        <v>0.51749999999999996</v>
      </c>
      <c r="AR183" s="164">
        <f t="shared" si="57"/>
        <v>3.0624999999999858E-4</v>
      </c>
      <c r="AS183" s="164">
        <f t="shared" si="58"/>
        <v>0.52649999999999997</v>
      </c>
      <c r="AT183" s="164">
        <f t="shared" si="59"/>
        <v>7.0224999999999834E-4</v>
      </c>
      <c r="AU183" s="164">
        <f t="shared" si="60"/>
        <v>0.50800000000000001</v>
      </c>
      <c r="AV183" s="164">
        <f t="shared" si="61"/>
        <v>6.4000000000000119E-5</v>
      </c>
      <c r="AW183" s="164">
        <f t="shared" si="62"/>
        <v>0.85320641282565135</v>
      </c>
      <c r="AX183" s="164">
        <f t="shared" si="63"/>
        <v>0.12475477006116445</v>
      </c>
      <c r="AZ183">
        <f t="shared" si="64"/>
        <v>0</v>
      </c>
    </row>
    <row r="184" spans="1:52" x14ac:dyDescent="0.55000000000000004">
      <c r="A184" s="435"/>
      <c r="B184" s="7" t="s">
        <v>96</v>
      </c>
      <c r="C184" s="7" t="s">
        <v>105</v>
      </c>
      <c r="D184" s="120"/>
      <c r="E184" s="121"/>
      <c r="F184">
        <v>1032</v>
      </c>
      <c r="G184">
        <v>934</v>
      </c>
      <c r="H184" s="346">
        <v>1053</v>
      </c>
      <c r="I184" s="346">
        <v>947</v>
      </c>
      <c r="J184" s="7">
        <v>1038</v>
      </c>
      <c r="K184" s="7">
        <v>926</v>
      </c>
      <c r="L184" s="346">
        <v>1042</v>
      </c>
      <c r="M184" s="346">
        <v>958</v>
      </c>
      <c r="N184" s="7">
        <v>1043</v>
      </c>
      <c r="O184" s="7">
        <v>834</v>
      </c>
      <c r="P184" s="346">
        <v>1071</v>
      </c>
      <c r="Q184" s="346">
        <v>929</v>
      </c>
      <c r="R184" s="7">
        <v>107</v>
      </c>
      <c r="S184" s="8">
        <v>114</v>
      </c>
      <c r="T184" s="346">
        <v>979</v>
      </c>
      <c r="U184" s="346">
        <v>1021</v>
      </c>
      <c r="V184" s="7">
        <v>1040</v>
      </c>
      <c r="W184" s="8">
        <v>960</v>
      </c>
      <c r="X184" s="6">
        <v>1006</v>
      </c>
      <c r="Y184" s="8">
        <v>994</v>
      </c>
      <c r="Z184" s="7">
        <v>1245</v>
      </c>
      <c r="AA184" s="7">
        <v>751</v>
      </c>
      <c r="AB184" s="7">
        <v>0.5</v>
      </c>
      <c r="AC184" s="164">
        <f t="shared" si="65"/>
        <v>0.52492370295015256</v>
      </c>
      <c r="AD184" s="164">
        <f t="shared" si="44"/>
        <v>6.2119096874744346E-4</v>
      </c>
      <c r="AE184" s="164">
        <f t="shared" si="45"/>
        <v>0.52649999999999997</v>
      </c>
      <c r="AF184" s="164">
        <f t="shared" si="46"/>
        <v>7.0224999999999834E-4</v>
      </c>
      <c r="AG184" s="164">
        <f t="shared" si="47"/>
        <v>0.52851323828920571</v>
      </c>
      <c r="AH184" s="164">
        <f t="shared" si="46"/>
        <v>8.1300475773702665E-4</v>
      </c>
      <c r="AI184" s="164">
        <f t="shared" si="48"/>
        <v>0.52100000000000002</v>
      </c>
      <c r="AJ184" s="164">
        <f t="shared" si="49"/>
        <v>4.410000000000008E-4</v>
      </c>
      <c r="AK184" s="164">
        <f t="shared" si="50"/>
        <v>0.55567394778902501</v>
      </c>
      <c r="AL184" s="164">
        <f t="shared" si="51"/>
        <v>3.0995884624150831E-3</v>
      </c>
      <c r="AM184" s="164">
        <f t="shared" si="52"/>
        <v>0.53549999999999998</v>
      </c>
      <c r="AN184" s="164">
        <f t="shared" si="53"/>
        <v>1.2602499999999984E-3</v>
      </c>
      <c r="AO184" s="164">
        <f t="shared" si="54"/>
        <v>0.48416289592760181</v>
      </c>
      <c r="AP184" s="164">
        <f t="shared" si="55"/>
        <v>2.5081386539997131E-4</v>
      </c>
      <c r="AQ184" s="164">
        <f t="shared" si="56"/>
        <v>0.48949999999999999</v>
      </c>
      <c r="AR184" s="164">
        <f t="shared" si="57"/>
        <v>1.102500000000002E-4</v>
      </c>
      <c r="AS184" s="164">
        <f t="shared" si="58"/>
        <v>0.52</v>
      </c>
      <c r="AT184" s="164">
        <f t="shared" si="59"/>
        <v>4.0000000000000072E-4</v>
      </c>
      <c r="AU184" s="164">
        <f t="shared" si="60"/>
        <v>0.503</v>
      </c>
      <c r="AV184" s="164">
        <f t="shared" si="61"/>
        <v>9.0000000000000155E-6</v>
      </c>
      <c r="AW184" s="164">
        <f t="shared" si="62"/>
        <v>0.62374749498997994</v>
      </c>
      <c r="AX184" s="164">
        <f t="shared" si="63"/>
        <v>1.5313442516295111E-2</v>
      </c>
      <c r="AZ184">
        <f t="shared" si="64"/>
        <v>0</v>
      </c>
    </row>
    <row r="185" spans="1:52" x14ac:dyDescent="0.55000000000000004">
      <c r="A185" s="435"/>
      <c r="B185" s="7" t="s">
        <v>97</v>
      </c>
      <c r="C185" s="7" t="s">
        <v>105</v>
      </c>
      <c r="D185" s="120"/>
      <c r="E185" s="121"/>
      <c r="F185">
        <v>1010</v>
      </c>
      <c r="G185">
        <v>982</v>
      </c>
      <c r="H185" s="346">
        <v>1015</v>
      </c>
      <c r="I185" s="346">
        <v>985</v>
      </c>
      <c r="J185" s="7">
        <v>1016</v>
      </c>
      <c r="K185" s="7">
        <v>966</v>
      </c>
      <c r="L185" s="346">
        <v>1020</v>
      </c>
      <c r="M185" s="346">
        <v>980</v>
      </c>
      <c r="N185" s="7">
        <v>1007</v>
      </c>
      <c r="O185" s="7">
        <v>939</v>
      </c>
      <c r="P185" s="346">
        <v>1029</v>
      </c>
      <c r="Q185" s="346">
        <v>971</v>
      </c>
      <c r="R185" s="7">
        <v>93</v>
      </c>
      <c r="S185" s="8">
        <v>130</v>
      </c>
      <c r="T185" s="346">
        <v>1008</v>
      </c>
      <c r="U185" s="346">
        <v>992</v>
      </c>
      <c r="V185" s="7">
        <v>1026</v>
      </c>
      <c r="W185" s="8">
        <v>974</v>
      </c>
      <c r="X185" s="6">
        <v>1019</v>
      </c>
      <c r="Y185" s="8">
        <v>981</v>
      </c>
      <c r="Z185" s="7">
        <v>1620</v>
      </c>
      <c r="AA185" s="7">
        <v>379</v>
      </c>
      <c r="AB185" s="7">
        <v>0.5</v>
      </c>
      <c r="AC185" s="164">
        <f t="shared" si="65"/>
        <v>0.50702811244979917</v>
      </c>
      <c r="AD185" s="164">
        <f t="shared" si="44"/>
        <v>4.9394364607022134E-5</v>
      </c>
      <c r="AE185" s="164">
        <f t="shared" si="45"/>
        <v>0.50749999999999995</v>
      </c>
      <c r="AF185" s="164">
        <f t="shared" si="46"/>
        <v>5.6249999999999267E-5</v>
      </c>
      <c r="AG185" s="164">
        <f t="shared" si="47"/>
        <v>0.51261352169525731</v>
      </c>
      <c r="AH185" s="164">
        <f t="shared" si="46"/>
        <v>1.5910092955672691E-4</v>
      </c>
      <c r="AI185" s="164">
        <f t="shared" si="48"/>
        <v>0.51</v>
      </c>
      <c r="AJ185" s="164">
        <f t="shared" si="49"/>
        <v>1.0000000000000018E-4</v>
      </c>
      <c r="AK185" s="164">
        <f t="shared" si="50"/>
        <v>0.5174717368961973</v>
      </c>
      <c r="AL185" s="164">
        <f t="shared" si="51"/>
        <v>3.0526159016994203E-4</v>
      </c>
      <c r="AM185" s="164">
        <f t="shared" si="52"/>
        <v>0.51449999999999996</v>
      </c>
      <c r="AN185" s="164">
        <f t="shared" si="53"/>
        <v>2.1024999999999877E-4</v>
      </c>
      <c r="AO185" s="164">
        <f t="shared" si="54"/>
        <v>0.4170403587443946</v>
      </c>
      <c r="AP185" s="164">
        <f t="shared" si="55"/>
        <v>6.8823020772587453E-3</v>
      </c>
      <c r="AQ185" s="164">
        <f t="shared" si="56"/>
        <v>0.504</v>
      </c>
      <c r="AR185" s="164">
        <f t="shared" si="57"/>
        <v>1.600000000000003E-5</v>
      </c>
      <c r="AS185" s="164">
        <f t="shared" si="58"/>
        <v>0.51300000000000001</v>
      </c>
      <c r="AT185" s="164">
        <f t="shared" si="59"/>
        <v>1.6900000000000031E-4</v>
      </c>
      <c r="AU185" s="164">
        <f t="shared" si="60"/>
        <v>0.50949999999999995</v>
      </c>
      <c r="AV185" s="164">
        <f t="shared" si="61"/>
        <v>9.0249999999999104E-5</v>
      </c>
      <c r="AW185" s="164">
        <f t="shared" si="62"/>
        <v>0.81040520260130067</v>
      </c>
      <c r="AX185" s="164">
        <f t="shared" si="63"/>
        <v>9.6351389801954512E-2</v>
      </c>
      <c r="AZ185">
        <f t="shared" si="64"/>
        <v>0</v>
      </c>
    </row>
    <row r="186" spans="1:52" x14ac:dyDescent="0.55000000000000004">
      <c r="A186" s="435"/>
      <c r="B186" s="7" t="s">
        <v>98</v>
      </c>
      <c r="C186" s="7" t="s">
        <v>105</v>
      </c>
      <c r="D186" s="120"/>
      <c r="E186" s="121"/>
      <c r="F186">
        <v>1012</v>
      </c>
      <c r="G186">
        <v>982</v>
      </c>
      <c r="H186" s="346">
        <v>1012</v>
      </c>
      <c r="I186" s="346">
        <v>988</v>
      </c>
      <c r="J186" s="7">
        <v>1000</v>
      </c>
      <c r="K186" s="7">
        <v>995</v>
      </c>
      <c r="L186" s="346">
        <v>1001</v>
      </c>
      <c r="M186" s="346">
        <v>999</v>
      </c>
      <c r="N186" s="7">
        <v>1003</v>
      </c>
      <c r="O186" s="7">
        <v>996</v>
      </c>
      <c r="P186" s="346">
        <v>1002</v>
      </c>
      <c r="Q186" s="346">
        <v>998</v>
      </c>
      <c r="R186" s="7">
        <v>104</v>
      </c>
      <c r="S186" s="8">
        <v>100</v>
      </c>
      <c r="T186" s="346">
        <v>987</v>
      </c>
      <c r="U186" s="346">
        <v>1013</v>
      </c>
      <c r="V186" s="7">
        <v>1007</v>
      </c>
      <c r="W186" s="8">
        <v>993</v>
      </c>
      <c r="X186" s="6">
        <v>1005</v>
      </c>
      <c r="Y186" s="8">
        <v>995</v>
      </c>
      <c r="Z186" s="7">
        <v>20</v>
      </c>
      <c r="AA186" s="7">
        <v>984</v>
      </c>
      <c r="AB186" s="7">
        <v>0.5</v>
      </c>
      <c r="AC186" s="164">
        <f t="shared" si="65"/>
        <v>0.50752256770310933</v>
      </c>
      <c r="AD186" s="164">
        <f t="shared" si="44"/>
        <v>5.6589024847863557E-5</v>
      </c>
      <c r="AE186" s="164">
        <f t="shared" si="45"/>
        <v>0.50600000000000001</v>
      </c>
      <c r="AF186" s="164">
        <f t="shared" si="46"/>
        <v>3.6000000000000062E-5</v>
      </c>
      <c r="AG186" s="164">
        <f t="shared" si="47"/>
        <v>0.50125313283208017</v>
      </c>
      <c r="AH186" s="164">
        <f t="shared" si="46"/>
        <v>1.5703418948372742E-6</v>
      </c>
      <c r="AI186" s="164">
        <f t="shared" si="48"/>
        <v>0.50049999999999994</v>
      </c>
      <c r="AJ186" s="164">
        <f t="shared" si="49"/>
        <v>2.4999999999994493E-7</v>
      </c>
      <c r="AK186" s="164">
        <f t="shared" si="50"/>
        <v>0.5017508754377189</v>
      </c>
      <c r="AL186" s="164">
        <f t="shared" si="51"/>
        <v>3.0655647984073558E-6</v>
      </c>
      <c r="AM186" s="164">
        <f t="shared" si="52"/>
        <v>0.501</v>
      </c>
      <c r="AN186" s="164">
        <f t="shared" si="53"/>
        <v>1.0000000000000019E-6</v>
      </c>
      <c r="AO186" s="164">
        <f t="shared" si="54"/>
        <v>0.50980392156862742</v>
      </c>
      <c r="AP186" s="164">
        <f t="shared" si="55"/>
        <v>9.6116878123797851E-5</v>
      </c>
      <c r="AQ186" s="164">
        <f t="shared" si="56"/>
        <v>0.49349999999999999</v>
      </c>
      <c r="AR186" s="164">
        <f t="shared" si="57"/>
        <v>4.2250000000000078E-5</v>
      </c>
      <c r="AS186" s="164">
        <f t="shared" si="58"/>
        <v>0.50349999999999995</v>
      </c>
      <c r="AT186" s="164">
        <f t="shared" si="59"/>
        <v>1.2249999999999634E-5</v>
      </c>
      <c r="AU186" s="164">
        <f t="shared" si="60"/>
        <v>0.50249999999999995</v>
      </c>
      <c r="AV186" s="164">
        <f t="shared" si="61"/>
        <v>6.2499999999997335E-6</v>
      </c>
      <c r="AW186" s="164">
        <f t="shared" si="62"/>
        <v>1.9920318725099601E-2</v>
      </c>
      <c r="AX186" s="164">
        <f t="shared" si="63"/>
        <v>0.23047650037300996</v>
      </c>
      <c r="AZ186">
        <f t="shared" si="64"/>
        <v>1</v>
      </c>
    </row>
    <row r="187" spans="1:52" x14ac:dyDescent="0.55000000000000004">
      <c r="A187" s="435"/>
      <c r="B187" s="7" t="s">
        <v>99</v>
      </c>
      <c r="C187" s="7" t="s">
        <v>105</v>
      </c>
      <c r="D187" s="120"/>
      <c r="E187" s="121"/>
      <c r="F187">
        <v>1066</v>
      </c>
      <c r="G187">
        <v>893</v>
      </c>
      <c r="H187" s="346">
        <v>1087</v>
      </c>
      <c r="I187" s="346">
        <v>913</v>
      </c>
      <c r="J187" s="7">
        <v>1072</v>
      </c>
      <c r="K187" s="7">
        <v>837</v>
      </c>
      <c r="L187" s="346">
        <v>1116</v>
      </c>
      <c r="M187" s="346">
        <v>884</v>
      </c>
      <c r="N187" s="7">
        <v>1071</v>
      </c>
      <c r="O187" s="7">
        <v>743</v>
      </c>
      <c r="P187" s="346">
        <v>1143</v>
      </c>
      <c r="Q187" s="346">
        <v>857</v>
      </c>
      <c r="R187" s="7">
        <v>101</v>
      </c>
      <c r="S187" s="8">
        <v>116</v>
      </c>
      <c r="T187" s="346">
        <v>1043</v>
      </c>
      <c r="U187" s="346">
        <v>957</v>
      </c>
      <c r="V187" s="7">
        <v>1147</v>
      </c>
      <c r="W187" s="8">
        <v>853</v>
      </c>
      <c r="X187" s="6">
        <v>1128</v>
      </c>
      <c r="Y187" s="8">
        <v>872</v>
      </c>
      <c r="Z187" s="7">
        <v>1614</v>
      </c>
      <c r="AA187" s="7">
        <v>382</v>
      </c>
      <c r="AB187" s="7">
        <v>0.5</v>
      </c>
      <c r="AC187" s="164">
        <f t="shared" si="65"/>
        <v>0.54415518121490558</v>
      </c>
      <c r="AD187" s="164">
        <f t="shared" si="44"/>
        <v>1.9496800281211507E-3</v>
      </c>
      <c r="AE187" s="164">
        <f t="shared" si="45"/>
        <v>0.54349999999999998</v>
      </c>
      <c r="AF187" s="164">
        <f t="shared" si="46"/>
        <v>1.8922499999999985E-3</v>
      </c>
      <c r="AG187" s="164">
        <f t="shared" si="47"/>
        <v>0.5615505500261917</v>
      </c>
      <c r="AH187" s="164">
        <f t="shared" si="46"/>
        <v>3.7884702085267266E-3</v>
      </c>
      <c r="AI187" s="164">
        <f t="shared" si="48"/>
        <v>0.55800000000000005</v>
      </c>
      <c r="AJ187" s="164">
        <f t="shared" si="49"/>
        <v>3.3640000000000059E-3</v>
      </c>
      <c r="AK187" s="164">
        <f t="shared" si="50"/>
        <v>0.59040793825799343</v>
      </c>
      <c r="AL187" s="164">
        <f t="shared" si="51"/>
        <v>8.1735953000611518E-3</v>
      </c>
      <c r="AM187" s="164">
        <f t="shared" si="52"/>
        <v>0.57150000000000001</v>
      </c>
      <c r="AN187" s="164">
        <f t="shared" si="53"/>
        <v>5.1122500000000013E-3</v>
      </c>
      <c r="AO187" s="164">
        <f t="shared" si="54"/>
        <v>0.46543778801843316</v>
      </c>
      <c r="AP187" s="164">
        <f t="shared" si="55"/>
        <v>1.1945464970587623E-3</v>
      </c>
      <c r="AQ187" s="164">
        <f t="shared" si="56"/>
        <v>0.52149999999999996</v>
      </c>
      <c r="AR187" s="164">
        <f t="shared" si="57"/>
        <v>4.6224999999999842E-4</v>
      </c>
      <c r="AS187" s="164">
        <f t="shared" si="58"/>
        <v>0.57350000000000001</v>
      </c>
      <c r="AT187" s="164">
        <f t="shared" si="59"/>
        <v>5.4022500000000017E-3</v>
      </c>
      <c r="AU187" s="164">
        <f t="shared" si="60"/>
        <v>0.56399999999999995</v>
      </c>
      <c r="AV187" s="164">
        <f t="shared" si="61"/>
        <v>4.0959999999999929E-3</v>
      </c>
      <c r="AW187" s="164">
        <f t="shared" si="62"/>
        <v>0.80861723446893785</v>
      </c>
      <c r="AX187" s="164">
        <f t="shared" si="63"/>
        <v>9.5244597411255363E-2</v>
      </c>
      <c r="AZ187">
        <f t="shared" si="64"/>
        <v>0</v>
      </c>
    </row>
    <row r="188" spans="1:52" x14ac:dyDescent="0.55000000000000004">
      <c r="A188" s="435"/>
      <c r="B188" s="7" t="s">
        <v>100</v>
      </c>
      <c r="C188" s="7" t="s">
        <v>105</v>
      </c>
      <c r="D188" s="120"/>
      <c r="E188" s="121"/>
      <c r="F188">
        <v>1049</v>
      </c>
      <c r="G188">
        <v>930</v>
      </c>
      <c r="H188" s="346">
        <v>1063</v>
      </c>
      <c r="I188" s="346">
        <v>937</v>
      </c>
      <c r="J188" s="7">
        <v>1010</v>
      </c>
      <c r="K188" s="7">
        <v>954</v>
      </c>
      <c r="L188" s="346">
        <v>1029</v>
      </c>
      <c r="M188" s="346">
        <v>971</v>
      </c>
      <c r="N188" s="7">
        <v>996</v>
      </c>
      <c r="O188" s="7">
        <v>863</v>
      </c>
      <c r="P188" s="346">
        <v>1049</v>
      </c>
      <c r="Q188" s="346">
        <v>951</v>
      </c>
      <c r="R188" s="7">
        <v>106</v>
      </c>
      <c r="S188" s="8">
        <v>109</v>
      </c>
      <c r="T188" s="346">
        <v>1014</v>
      </c>
      <c r="U188" s="346">
        <v>986</v>
      </c>
      <c r="V188" s="7">
        <v>1012</v>
      </c>
      <c r="W188" s="8">
        <v>988</v>
      </c>
      <c r="X188" s="6">
        <v>1156</v>
      </c>
      <c r="Y188" s="8">
        <v>844</v>
      </c>
      <c r="Z188" s="7">
        <v>1324</v>
      </c>
      <c r="AA188" s="7">
        <v>672</v>
      </c>
      <c r="AB188" s="7">
        <v>0.5</v>
      </c>
      <c r="AC188" s="164">
        <f t="shared" si="65"/>
        <v>0.53006568974229407</v>
      </c>
      <c r="AD188" s="164">
        <f t="shared" si="44"/>
        <v>9.0394569967988659E-4</v>
      </c>
      <c r="AE188" s="164">
        <f t="shared" si="45"/>
        <v>0.53149999999999997</v>
      </c>
      <c r="AF188" s="164">
        <f t="shared" si="46"/>
        <v>9.9224999999999834E-4</v>
      </c>
      <c r="AG188" s="164">
        <f t="shared" si="47"/>
        <v>0.51425661914460286</v>
      </c>
      <c r="AH188" s="164">
        <f t="shared" si="46"/>
        <v>2.0325118943425666E-4</v>
      </c>
      <c r="AI188" s="164">
        <f t="shared" si="48"/>
        <v>0.51449999999999996</v>
      </c>
      <c r="AJ188" s="164">
        <f t="shared" si="49"/>
        <v>2.1024999999999877E-4</v>
      </c>
      <c r="AK188" s="164">
        <f t="shared" si="50"/>
        <v>0.53577192038730503</v>
      </c>
      <c r="AL188" s="164">
        <f t="shared" si="51"/>
        <v>1.2796302881956895E-3</v>
      </c>
      <c r="AM188" s="164">
        <f t="shared" si="52"/>
        <v>0.52449999999999997</v>
      </c>
      <c r="AN188" s="164">
        <f t="shared" si="53"/>
        <v>6.0024999999999835E-4</v>
      </c>
      <c r="AO188" s="164">
        <f t="shared" si="54"/>
        <v>0.49302325581395351</v>
      </c>
      <c r="AP188" s="164">
        <f t="shared" si="55"/>
        <v>4.8674959437533512E-5</v>
      </c>
      <c r="AQ188" s="164">
        <f t="shared" si="56"/>
        <v>0.50700000000000001</v>
      </c>
      <c r="AR188" s="164">
        <f t="shared" si="57"/>
        <v>4.9000000000000087E-5</v>
      </c>
      <c r="AS188" s="164">
        <f t="shared" si="58"/>
        <v>0.50600000000000001</v>
      </c>
      <c r="AT188" s="164">
        <f t="shared" si="59"/>
        <v>3.6000000000000062E-5</v>
      </c>
      <c r="AU188" s="164">
        <f t="shared" si="60"/>
        <v>0.57799999999999996</v>
      </c>
      <c r="AV188" s="164">
        <f t="shared" si="61"/>
        <v>6.0839999999999931E-3</v>
      </c>
      <c r="AW188" s="164">
        <f t="shared" si="62"/>
        <v>0.66332665330661322</v>
      </c>
      <c r="AX188" s="164">
        <f t="shared" si="63"/>
        <v>2.6675595680338633E-2</v>
      </c>
      <c r="AZ188">
        <f t="shared" si="64"/>
        <v>0</v>
      </c>
    </row>
    <row r="189" spans="1:52" x14ac:dyDescent="0.55000000000000004">
      <c r="A189" s="435"/>
      <c r="B189" s="7" t="s">
        <v>101</v>
      </c>
      <c r="C189" s="7" t="s">
        <v>105</v>
      </c>
      <c r="D189" s="120"/>
      <c r="E189" s="121"/>
      <c r="F189">
        <v>467</v>
      </c>
      <c r="G189">
        <v>1502</v>
      </c>
      <c r="H189" s="346">
        <v>468</v>
      </c>
      <c r="I189" s="346">
        <v>1532</v>
      </c>
      <c r="J189" s="7">
        <v>393</v>
      </c>
      <c r="K189" s="7">
        <v>1453</v>
      </c>
      <c r="L189" s="346">
        <v>477</v>
      </c>
      <c r="M189" s="346">
        <v>1523</v>
      </c>
      <c r="N189" s="7">
        <v>337</v>
      </c>
      <c r="O189" s="7">
        <v>1360</v>
      </c>
      <c r="P189" s="346">
        <v>466</v>
      </c>
      <c r="Q189" s="346">
        <v>1534</v>
      </c>
      <c r="R189" s="7">
        <v>99</v>
      </c>
      <c r="S189" s="8">
        <v>116</v>
      </c>
      <c r="T189" s="346">
        <v>988</v>
      </c>
      <c r="U189" s="346">
        <v>1012</v>
      </c>
      <c r="V189" s="7">
        <v>464</v>
      </c>
      <c r="W189" s="8">
        <v>1536</v>
      </c>
      <c r="X189" s="6">
        <v>691</v>
      </c>
      <c r="Y189" s="8">
        <v>1309</v>
      </c>
      <c r="Z189" s="7">
        <v>391</v>
      </c>
      <c r="AA189" s="7">
        <v>1599</v>
      </c>
      <c r="AB189" s="7">
        <v>0.5</v>
      </c>
      <c r="AC189" s="164">
        <f t="shared" si="65"/>
        <v>0.23717623158963941</v>
      </c>
      <c r="AD189" s="164">
        <f t="shared" si="44"/>
        <v>6.9076333241422858E-2</v>
      </c>
      <c r="AE189" s="164">
        <f t="shared" si="45"/>
        <v>0.23400000000000001</v>
      </c>
      <c r="AF189" s="164">
        <f t="shared" si="46"/>
        <v>7.0756000000000013E-2</v>
      </c>
      <c r="AG189" s="164">
        <f t="shared" si="47"/>
        <v>0.21289274106175515</v>
      </c>
      <c r="AH189" s="164">
        <f t="shared" si="46"/>
        <v>8.2430578135032379E-2</v>
      </c>
      <c r="AI189" s="164">
        <f t="shared" si="48"/>
        <v>0.23849999999999999</v>
      </c>
      <c r="AJ189" s="164">
        <f t="shared" si="49"/>
        <v>6.8382250000000006E-2</v>
      </c>
      <c r="AK189" s="164">
        <f t="shared" si="50"/>
        <v>0.19858573954036535</v>
      </c>
      <c r="AL189" s="164">
        <f t="shared" si="51"/>
        <v>9.0850556408428484E-2</v>
      </c>
      <c r="AM189" s="164">
        <f t="shared" si="52"/>
        <v>0.23300000000000001</v>
      </c>
      <c r="AN189" s="164">
        <f t="shared" si="53"/>
        <v>7.1289000000000005E-2</v>
      </c>
      <c r="AO189" s="164">
        <f t="shared" si="54"/>
        <v>0.46046511627906977</v>
      </c>
      <c r="AP189" s="164">
        <f t="shared" si="55"/>
        <v>1.5630070308274738E-3</v>
      </c>
      <c r="AQ189" s="164">
        <f t="shared" si="56"/>
        <v>0.49399999999999999</v>
      </c>
      <c r="AR189" s="164">
        <f t="shared" si="57"/>
        <v>3.6000000000000062E-5</v>
      </c>
      <c r="AS189" s="164">
        <f t="shared" si="58"/>
        <v>0.23200000000000001</v>
      </c>
      <c r="AT189" s="164">
        <f t="shared" si="59"/>
        <v>7.1824000000000013E-2</v>
      </c>
      <c r="AU189" s="164">
        <f t="shared" si="60"/>
        <v>0.34549999999999997</v>
      </c>
      <c r="AV189" s="164">
        <f t="shared" si="61"/>
        <v>2.387025000000001E-2</v>
      </c>
      <c r="AW189" s="164">
        <f t="shared" si="62"/>
        <v>0.19648241206030151</v>
      </c>
      <c r="AX189" s="164">
        <f t="shared" si="63"/>
        <v>9.2122926188732621E-2</v>
      </c>
      <c r="AZ189">
        <f t="shared" si="64"/>
        <v>0</v>
      </c>
    </row>
    <row r="190" spans="1:52" x14ac:dyDescent="0.55000000000000004">
      <c r="A190" s="435"/>
      <c r="B190" s="7" t="s">
        <v>102</v>
      </c>
      <c r="C190" s="7" t="s">
        <v>105</v>
      </c>
      <c r="D190" s="120"/>
      <c r="E190" s="121"/>
      <c r="F190">
        <v>788</v>
      </c>
      <c r="G190">
        <v>1188</v>
      </c>
      <c r="H190" s="346">
        <v>809</v>
      </c>
      <c r="I190" s="346">
        <v>1191</v>
      </c>
      <c r="J190" s="7">
        <v>821</v>
      </c>
      <c r="K190" s="7">
        <v>1111</v>
      </c>
      <c r="L190" s="346">
        <v>859</v>
      </c>
      <c r="M190" s="346">
        <v>1141</v>
      </c>
      <c r="N190" s="7">
        <v>726</v>
      </c>
      <c r="O190" s="7">
        <v>1028</v>
      </c>
      <c r="P190" s="346">
        <v>861</v>
      </c>
      <c r="Q190" s="346">
        <v>1139</v>
      </c>
      <c r="R190" s="7">
        <v>118</v>
      </c>
      <c r="S190" s="8">
        <v>107</v>
      </c>
      <c r="T190" s="346">
        <v>1008</v>
      </c>
      <c r="U190" s="346">
        <v>992</v>
      </c>
      <c r="V190" s="7">
        <v>857</v>
      </c>
      <c r="W190" s="8">
        <v>1143</v>
      </c>
      <c r="X190" s="6">
        <v>887</v>
      </c>
      <c r="Y190" s="8">
        <v>1113</v>
      </c>
      <c r="Z190" s="7">
        <v>652</v>
      </c>
      <c r="AA190" s="7">
        <v>1345</v>
      </c>
      <c r="AB190" s="7">
        <v>0.5</v>
      </c>
      <c r="AC190" s="164">
        <f t="shared" si="65"/>
        <v>0.39878542510121456</v>
      </c>
      <c r="AD190" s="164">
        <f t="shared" si="44"/>
        <v>1.0244390171941847E-2</v>
      </c>
      <c r="AE190" s="164">
        <f t="shared" si="45"/>
        <v>0.40450000000000003</v>
      </c>
      <c r="AF190" s="164">
        <f t="shared" si="46"/>
        <v>9.1202499999999947E-3</v>
      </c>
      <c r="AG190" s="164">
        <f t="shared" si="47"/>
        <v>0.42494824016563149</v>
      </c>
      <c r="AH190" s="164">
        <f t="shared" si="46"/>
        <v>5.6327666542357307E-3</v>
      </c>
      <c r="AI190" s="164">
        <f t="shared" si="48"/>
        <v>0.42949999999999999</v>
      </c>
      <c r="AJ190" s="164">
        <f t="shared" si="49"/>
        <v>4.9702500000000007E-3</v>
      </c>
      <c r="AK190" s="164">
        <f t="shared" si="50"/>
        <v>0.41391106043329534</v>
      </c>
      <c r="AL190" s="164">
        <f t="shared" si="51"/>
        <v>7.4113055157197273E-3</v>
      </c>
      <c r="AM190" s="164">
        <f t="shared" si="52"/>
        <v>0.43049999999999999</v>
      </c>
      <c r="AN190" s="164">
        <f t="shared" si="53"/>
        <v>4.8302500000000012E-3</v>
      </c>
      <c r="AO190" s="164">
        <f t="shared" si="54"/>
        <v>0.52444444444444449</v>
      </c>
      <c r="AP190" s="164">
        <f t="shared" si="55"/>
        <v>5.9753086419753318E-4</v>
      </c>
      <c r="AQ190" s="164">
        <f t="shared" si="56"/>
        <v>0.504</v>
      </c>
      <c r="AR190" s="164">
        <f t="shared" si="57"/>
        <v>1.600000000000003E-5</v>
      </c>
      <c r="AS190" s="164">
        <f t="shared" si="58"/>
        <v>0.42849999999999999</v>
      </c>
      <c r="AT190" s="164">
        <f t="shared" si="59"/>
        <v>5.1122500000000013E-3</v>
      </c>
      <c r="AU190" s="164">
        <f t="shared" si="60"/>
        <v>0.44350000000000001</v>
      </c>
      <c r="AV190" s="164">
        <f t="shared" si="61"/>
        <v>3.1922499999999993E-3</v>
      </c>
      <c r="AW190" s="164">
        <f t="shared" si="62"/>
        <v>0.32648973460190284</v>
      </c>
      <c r="AX190" s="164">
        <f t="shared" si="63"/>
        <v>3.0105812198518114E-2</v>
      </c>
      <c r="AZ190">
        <f t="shared" si="64"/>
        <v>0</v>
      </c>
    </row>
    <row r="191" spans="1:52" x14ac:dyDescent="0.55000000000000004">
      <c r="A191" s="435"/>
      <c r="B191" s="7" t="s">
        <v>103</v>
      </c>
      <c r="C191" s="7" t="s">
        <v>105</v>
      </c>
      <c r="D191" s="120"/>
      <c r="E191" s="121"/>
      <c r="F191">
        <v>1099</v>
      </c>
      <c r="G191">
        <v>879</v>
      </c>
      <c r="H191" s="346">
        <v>1116</v>
      </c>
      <c r="I191" s="346">
        <v>884</v>
      </c>
      <c r="J191" s="7">
        <v>1036</v>
      </c>
      <c r="K191" s="7">
        <v>948</v>
      </c>
      <c r="L191" s="346">
        <v>1052</v>
      </c>
      <c r="M191" s="346">
        <v>948</v>
      </c>
      <c r="N191" s="7">
        <v>1015</v>
      </c>
      <c r="O191" s="7">
        <v>926</v>
      </c>
      <c r="P191" s="346">
        <v>1024</v>
      </c>
      <c r="Q191" s="346">
        <v>976</v>
      </c>
      <c r="R191" s="7">
        <v>106</v>
      </c>
      <c r="S191" s="8">
        <v>109</v>
      </c>
      <c r="T191" s="346">
        <v>1006</v>
      </c>
      <c r="U191" s="346">
        <v>994</v>
      </c>
      <c r="V191" s="7">
        <v>1047</v>
      </c>
      <c r="W191" s="8">
        <v>953</v>
      </c>
      <c r="X191" s="6">
        <v>1352</v>
      </c>
      <c r="Y191" s="8">
        <v>648</v>
      </c>
      <c r="Z191" s="7">
        <v>1114</v>
      </c>
      <c r="AA191" s="7">
        <v>882</v>
      </c>
      <c r="AB191" s="7">
        <v>0.5</v>
      </c>
      <c r="AC191" s="164">
        <f t="shared" si="65"/>
        <v>0.5556117290192113</v>
      </c>
      <c r="AD191" s="164">
        <f t="shared" si="44"/>
        <v>3.0926644045061878E-3</v>
      </c>
      <c r="AE191" s="164">
        <f t="shared" si="45"/>
        <v>0.55800000000000005</v>
      </c>
      <c r="AF191" s="164">
        <f t="shared" si="46"/>
        <v>3.3640000000000059E-3</v>
      </c>
      <c r="AG191" s="164">
        <f t="shared" si="47"/>
        <v>0.52217741935483875</v>
      </c>
      <c r="AH191" s="164">
        <f t="shared" si="46"/>
        <v>4.9183792924037623E-4</v>
      </c>
      <c r="AI191" s="164">
        <f t="shared" si="48"/>
        <v>0.52600000000000002</v>
      </c>
      <c r="AJ191" s="164">
        <f t="shared" si="49"/>
        <v>6.7600000000000125E-4</v>
      </c>
      <c r="AK191" s="164">
        <f t="shared" si="50"/>
        <v>0.52292632663575478</v>
      </c>
      <c r="AL191" s="164">
        <f t="shared" si="51"/>
        <v>5.2561645300931909E-4</v>
      </c>
      <c r="AM191" s="164">
        <f t="shared" si="52"/>
        <v>0.51200000000000001</v>
      </c>
      <c r="AN191" s="164">
        <f t="shared" si="53"/>
        <v>1.4400000000000025E-4</v>
      </c>
      <c r="AO191" s="164">
        <f t="shared" si="54"/>
        <v>0.49302325581395351</v>
      </c>
      <c r="AP191" s="164">
        <f t="shared" si="55"/>
        <v>4.8674959437533512E-5</v>
      </c>
      <c r="AQ191" s="164">
        <f t="shared" si="56"/>
        <v>0.503</v>
      </c>
      <c r="AR191" s="164">
        <f t="shared" si="57"/>
        <v>9.0000000000000155E-6</v>
      </c>
      <c r="AS191" s="164">
        <f t="shared" si="58"/>
        <v>0.52349999999999997</v>
      </c>
      <c r="AT191" s="164">
        <f t="shared" si="59"/>
        <v>5.5224999999999838E-4</v>
      </c>
      <c r="AU191" s="164">
        <f t="shared" si="60"/>
        <v>0.67600000000000005</v>
      </c>
      <c r="AV191" s="164">
        <f t="shared" si="61"/>
        <v>3.0976000000000017E-2</v>
      </c>
      <c r="AW191" s="164">
        <f t="shared" si="62"/>
        <v>0.55811623246492981</v>
      </c>
      <c r="AX191" s="164">
        <f t="shared" si="63"/>
        <v>3.3774964759177612E-3</v>
      </c>
      <c r="AZ191">
        <f t="shared" si="64"/>
        <v>0</v>
      </c>
    </row>
    <row r="192" spans="1:52" x14ac:dyDescent="0.55000000000000004">
      <c r="A192" s="435"/>
      <c r="B192" s="7" t="s">
        <v>104</v>
      </c>
      <c r="C192" s="7" t="s">
        <v>105</v>
      </c>
      <c r="D192" s="120"/>
      <c r="E192" s="121"/>
      <c r="F192">
        <v>1000</v>
      </c>
      <c r="G192">
        <v>991</v>
      </c>
      <c r="H192" s="346">
        <v>1006</v>
      </c>
      <c r="I192" s="346">
        <v>994</v>
      </c>
      <c r="J192" s="7">
        <v>977</v>
      </c>
      <c r="K192" s="7">
        <v>985</v>
      </c>
      <c r="L192" s="346">
        <v>995</v>
      </c>
      <c r="M192" s="346">
        <v>1005</v>
      </c>
      <c r="N192" s="7">
        <v>932</v>
      </c>
      <c r="O192" s="7">
        <v>1016</v>
      </c>
      <c r="P192" s="346">
        <v>952</v>
      </c>
      <c r="Q192" s="346">
        <v>1048</v>
      </c>
      <c r="R192" s="7">
        <v>118</v>
      </c>
      <c r="S192" s="8">
        <v>109</v>
      </c>
      <c r="T192" s="346">
        <v>1070</v>
      </c>
      <c r="U192" s="346">
        <v>930</v>
      </c>
      <c r="V192" s="7">
        <v>1010</v>
      </c>
      <c r="W192" s="8">
        <v>990</v>
      </c>
      <c r="X192" s="6">
        <v>1042</v>
      </c>
      <c r="Y192" s="8">
        <v>958</v>
      </c>
      <c r="Z192" s="7">
        <v>1002</v>
      </c>
      <c r="AA192" s="7">
        <v>987</v>
      </c>
      <c r="AB192" s="7">
        <v>0.5</v>
      </c>
      <c r="AC192" s="164">
        <f t="shared" si="65"/>
        <v>0.50226017076845808</v>
      </c>
      <c r="AD192" s="164">
        <f t="shared" si="44"/>
        <v>5.1083719025923911E-6</v>
      </c>
      <c r="AE192" s="164">
        <f t="shared" si="45"/>
        <v>0.503</v>
      </c>
      <c r="AF192" s="164">
        <f t="shared" si="46"/>
        <v>9.0000000000000155E-6</v>
      </c>
      <c r="AG192" s="164">
        <f t="shared" si="47"/>
        <v>0.49796126401630991</v>
      </c>
      <c r="AH192" s="164">
        <f t="shared" si="46"/>
        <v>4.1564444111927889E-6</v>
      </c>
      <c r="AI192" s="164">
        <f t="shared" si="48"/>
        <v>0.4975</v>
      </c>
      <c r="AJ192" s="164">
        <f t="shared" si="49"/>
        <v>6.2500000000000113E-6</v>
      </c>
      <c r="AK192" s="164">
        <f t="shared" si="50"/>
        <v>0.47843942505133469</v>
      </c>
      <c r="AL192" s="164">
        <f t="shared" si="51"/>
        <v>4.6485839211701422E-4</v>
      </c>
      <c r="AM192" s="164">
        <f t="shared" si="52"/>
        <v>0.47599999999999998</v>
      </c>
      <c r="AN192" s="164">
        <f t="shared" si="53"/>
        <v>5.7600000000000099E-4</v>
      </c>
      <c r="AO192" s="164">
        <f t="shared" si="54"/>
        <v>0.51982378854625555</v>
      </c>
      <c r="AP192" s="164">
        <f t="shared" si="55"/>
        <v>3.9298259232665273E-4</v>
      </c>
      <c r="AQ192" s="164">
        <f t="shared" si="56"/>
        <v>0.53500000000000003</v>
      </c>
      <c r="AR192" s="164">
        <f t="shared" si="57"/>
        <v>1.2250000000000021E-3</v>
      </c>
      <c r="AS192" s="164">
        <f t="shared" si="58"/>
        <v>0.505</v>
      </c>
      <c r="AT192" s="164">
        <f t="shared" si="59"/>
        <v>2.5000000000000045E-5</v>
      </c>
      <c r="AU192" s="164">
        <f t="shared" si="60"/>
        <v>0.52100000000000002</v>
      </c>
      <c r="AV192" s="164">
        <f t="shared" si="61"/>
        <v>4.410000000000008E-4</v>
      </c>
      <c r="AW192" s="164">
        <f t="shared" si="62"/>
        <v>0.5037707390648567</v>
      </c>
      <c r="AX192" s="164">
        <f t="shared" si="63"/>
        <v>1.4218473095236369E-5</v>
      </c>
      <c r="AZ192">
        <f t="shared" si="64"/>
        <v>1</v>
      </c>
    </row>
    <row r="193" spans="1:52" x14ac:dyDescent="0.55000000000000004">
      <c r="A193" s="435"/>
      <c r="B193" s="7" t="s">
        <v>95</v>
      </c>
      <c r="C193" s="7" t="s">
        <v>106</v>
      </c>
      <c r="D193" s="120"/>
      <c r="E193" s="121"/>
      <c r="F193">
        <v>1009</v>
      </c>
      <c r="G193">
        <v>985</v>
      </c>
      <c r="H193" s="346">
        <v>1012</v>
      </c>
      <c r="I193" s="346">
        <v>988</v>
      </c>
      <c r="J193" s="7">
        <v>991</v>
      </c>
      <c r="K193" s="7">
        <v>994</v>
      </c>
      <c r="L193" s="346">
        <v>1000</v>
      </c>
      <c r="M193" s="346">
        <v>1000</v>
      </c>
      <c r="N193" s="7">
        <v>998</v>
      </c>
      <c r="O193" s="7">
        <v>969</v>
      </c>
      <c r="P193" s="346">
        <v>1006</v>
      </c>
      <c r="Q193" s="346">
        <v>994</v>
      </c>
      <c r="R193" s="7">
        <v>103</v>
      </c>
      <c r="S193" s="8">
        <v>102</v>
      </c>
      <c r="T193" s="346">
        <v>969</v>
      </c>
      <c r="U193" s="346">
        <v>1031</v>
      </c>
      <c r="V193" s="7">
        <v>1001</v>
      </c>
      <c r="W193" s="8">
        <v>999</v>
      </c>
      <c r="X193" s="6">
        <v>1011</v>
      </c>
      <c r="Y193" s="8">
        <v>989</v>
      </c>
      <c r="Z193" s="7">
        <v>1140</v>
      </c>
      <c r="AA193" s="7">
        <v>857</v>
      </c>
      <c r="AB193" s="7">
        <v>0.5</v>
      </c>
      <c r="AC193" s="164">
        <f t="shared" si="65"/>
        <v>0.50601805416248746</v>
      </c>
      <c r="AD193" s="164">
        <f t="shared" si="44"/>
        <v>3.6216975902632678E-5</v>
      </c>
      <c r="AE193" s="164">
        <f t="shared" si="45"/>
        <v>0.50600000000000001</v>
      </c>
      <c r="AF193" s="164">
        <f t="shared" si="46"/>
        <v>3.6000000000000062E-5</v>
      </c>
      <c r="AG193" s="164">
        <f t="shared" si="47"/>
        <v>0.49924433249370276</v>
      </c>
      <c r="AH193" s="164">
        <f t="shared" si="46"/>
        <v>5.7103338007349194E-7</v>
      </c>
      <c r="AI193" s="164">
        <f t="shared" si="48"/>
        <v>0.5</v>
      </c>
      <c r="AJ193" s="164">
        <f t="shared" si="49"/>
        <v>0</v>
      </c>
      <c r="AK193" s="164">
        <f t="shared" si="50"/>
        <v>0.50737163192679202</v>
      </c>
      <c r="AL193" s="164">
        <f t="shared" si="51"/>
        <v>5.4340957264099455E-5</v>
      </c>
      <c r="AM193" s="164">
        <f t="shared" si="52"/>
        <v>0.503</v>
      </c>
      <c r="AN193" s="164">
        <f t="shared" si="53"/>
        <v>9.0000000000000155E-6</v>
      </c>
      <c r="AO193" s="164">
        <f t="shared" si="54"/>
        <v>0.5024390243902439</v>
      </c>
      <c r="AP193" s="164">
        <f t="shared" si="55"/>
        <v>5.9488399762046506E-6</v>
      </c>
      <c r="AQ193" s="164">
        <f t="shared" si="56"/>
        <v>0.48449999999999999</v>
      </c>
      <c r="AR193" s="164">
        <f t="shared" si="57"/>
        <v>2.4025000000000042E-4</v>
      </c>
      <c r="AS193" s="164">
        <f t="shared" si="58"/>
        <v>0.50049999999999994</v>
      </c>
      <c r="AT193" s="164">
        <f t="shared" si="59"/>
        <v>2.4999999999994493E-7</v>
      </c>
      <c r="AU193" s="164">
        <f t="shared" si="60"/>
        <v>0.50549999999999995</v>
      </c>
      <c r="AV193" s="164">
        <f t="shared" si="61"/>
        <v>3.0249999999999444E-5</v>
      </c>
      <c r="AW193" s="164">
        <f t="shared" si="62"/>
        <v>0.57085628442663994</v>
      </c>
      <c r="AX193" s="164">
        <f t="shared" si="63"/>
        <v>5.0206130427488975E-3</v>
      </c>
      <c r="AZ193">
        <f t="shared" si="64"/>
        <v>1</v>
      </c>
    </row>
    <row r="194" spans="1:52" x14ac:dyDescent="0.55000000000000004">
      <c r="A194" s="435"/>
      <c r="B194" s="7" t="s">
        <v>96</v>
      </c>
      <c r="C194" s="7" t="s">
        <v>106</v>
      </c>
      <c r="D194" s="120"/>
      <c r="E194" s="121"/>
      <c r="F194">
        <v>1002</v>
      </c>
      <c r="G194">
        <v>994</v>
      </c>
      <c r="H194" s="346">
        <v>1004</v>
      </c>
      <c r="I194" s="346">
        <v>996</v>
      </c>
      <c r="J194" s="7">
        <v>1002</v>
      </c>
      <c r="K194" s="7">
        <v>991</v>
      </c>
      <c r="L194" s="346">
        <v>1010</v>
      </c>
      <c r="M194" s="346">
        <v>990</v>
      </c>
      <c r="N194" s="7">
        <v>1001</v>
      </c>
      <c r="O194" s="7">
        <v>984</v>
      </c>
      <c r="P194" s="346">
        <v>1011</v>
      </c>
      <c r="Q194" s="346">
        <v>989</v>
      </c>
      <c r="R194" s="7">
        <v>97</v>
      </c>
      <c r="S194" s="8">
        <v>103</v>
      </c>
      <c r="T194" s="346">
        <v>1009</v>
      </c>
      <c r="U194" s="346">
        <v>991</v>
      </c>
      <c r="V194" s="7">
        <v>1006</v>
      </c>
      <c r="W194" s="8">
        <v>994</v>
      </c>
      <c r="X194" s="6">
        <v>995</v>
      </c>
      <c r="Y194" s="8">
        <v>1005</v>
      </c>
      <c r="Z194" s="7">
        <v>1025</v>
      </c>
      <c r="AA194" s="7">
        <v>972</v>
      </c>
      <c r="AB194" s="7">
        <v>0.5</v>
      </c>
      <c r="AC194" s="164">
        <f t="shared" si="65"/>
        <v>0.50200400801603207</v>
      </c>
      <c r="AD194" s="164">
        <f t="shared" si="44"/>
        <v>4.0160481283207776E-6</v>
      </c>
      <c r="AE194" s="164">
        <f t="shared" si="45"/>
        <v>0.502</v>
      </c>
      <c r="AF194" s="164">
        <f t="shared" si="46"/>
        <v>4.0000000000000074E-6</v>
      </c>
      <c r="AG194" s="164">
        <f t="shared" si="47"/>
        <v>0.50275965880582041</v>
      </c>
      <c r="AH194" s="164">
        <f t="shared" si="46"/>
        <v>7.6157167245421238E-6</v>
      </c>
      <c r="AI194" s="164">
        <f t="shared" si="48"/>
        <v>0.505</v>
      </c>
      <c r="AJ194" s="164">
        <f t="shared" si="49"/>
        <v>2.5000000000000045E-5</v>
      </c>
      <c r="AK194" s="164">
        <f t="shared" si="50"/>
        <v>0.50428211586901761</v>
      </c>
      <c r="AL194" s="164">
        <f t="shared" si="51"/>
        <v>1.8336516315692449E-5</v>
      </c>
      <c r="AM194" s="164">
        <f t="shared" si="52"/>
        <v>0.50549999999999995</v>
      </c>
      <c r="AN194" s="164">
        <f t="shared" si="53"/>
        <v>3.0249999999999444E-5</v>
      </c>
      <c r="AO194" s="164">
        <f t="shared" si="54"/>
        <v>0.48499999999999999</v>
      </c>
      <c r="AP194" s="164">
        <f t="shared" si="55"/>
        <v>2.250000000000004E-4</v>
      </c>
      <c r="AQ194" s="164">
        <f t="shared" si="56"/>
        <v>0.50449999999999995</v>
      </c>
      <c r="AR194" s="164">
        <f t="shared" si="57"/>
        <v>2.0249999999999537E-5</v>
      </c>
      <c r="AS194" s="164">
        <f t="shared" si="58"/>
        <v>0.503</v>
      </c>
      <c r="AT194" s="164">
        <f t="shared" si="59"/>
        <v>9.0000000000000155E-6</v>
      </c>
      <c r="AU194" s="164">
        <f t="shared" si="60"/>
        <v>0.4975</v>
      </c>
      <c r="AV194" s="164">
        <f t="shared" si="61"/>
        <v>6.2500000000000113E-6</v>
      </c>
      <c r="AW194" s="164">
        <f t="shared" si="62"/>
        <v>0.51326990485728596</v>
      </c>
      <c r="AX194" s="164">
        <f t="shared" si="63"/>
        <v>1.760903749214216E-4</v>
      </c>
      <c r="AZ194">
        <f t="shared" si="64"/>
        <v>0</v>
      </c>
    </row>
    <row r="195" spans="1:52" x14ac:dyDescent="0.55000000000000004">
      <c r="A195" s="435"/>
      <c r="B195" s="7" t="s">
        <v>97</v>
      </c>
      <c r="C195" s="7" t="s">
        <v>106</v>
      </c>
      <c r="D195" s="120"/>
      <c r="E195" s="121"/>
      <c r="F195">
        <v>1016</v>
      </c>
      <c r="G195">
        <v>984</v>
      </c>
      <c r="H195" s="346">
        <v>1016</v>
      </c>
      <c r="I195" s="346">
        <v>984</v>
      </c>
      <c r="J195" s="7">
        <v>1004</v>
      </c>
      <c r="K195" s="7">
        <v>984</v>
      </c>
      <c r="L195" s="346">
        <v>1010</v>
      </c>
      <c r="M195" s="346">
        <v>990</v>
      </c>
      <c r="N195" s="7">
        <v>976</v>
      </c>
      <c r="O195" s="7">
        <v>960</v>
      </c>
      <c r="P195" s="346">
        <v>1008</v>
      </c>
      <c r="Q195" s="346">
        <v>992</v>
      </c>
      <c r="R195" s="7">
        <v>126</v>
      </c>
      <c r="S195" s="8">
        <v>120</v>
      </c>
      <c r="T195" s="346">
        <v>1001</v>
      </c>
      <c r="U195" s="346">
        <v>999</v>
      </c>
      <c r="V195" s="7">
        <v>1006</v>
      </c>
      <c r="W195" s="8">
        <v>994</v>
      </c>
      <c r="X195" s="6">
        <v>1014</v>
      </c>
      <c r="Y195" s="8">
        <v>986</v>
      </c>
      <c r="Z195" s="7">
        <v>1435</v>
      </c>
      <c r="AA195" s="7">
        <v>565</v>
      </c>
      <c r="AB195" s="7">
        <v>0.5</v>
      </c>
      <c r="AC195" s="164">
        <f t="shared" si="65"/>
        <v>0.50800000000000001</v>
      </c>
      <c r="AD195" s="164">
        <f t="shared" si="44"/>
        <v>6.4000000000000119E-5</v>
      </c>
      <c r="AE195" s="164">
        <f t="shared" si="45"/>
        <v>0.50800000000000001</v>
      </c>
      <c r="AF195" s="164">
        <f t="shared" si="46"/>
        <v>6.4000000000000119E-5</v>
      </c>
      <c r="AG195" s="164">
        <f t="shared" si="47"/>
        <v>0.50503018108651909</v>
      </c>
      <c r="AH195" s="164">
        <f t="shared" si="46"/>
        <v>2.5302721763174393E-5</v>
      </c>
      <c r="AI195" s="164">
        <f t="shared" si="48"/>
        <v>0.505</v>
      </c>
      <c r="AJ195" s="164">
        <f t="shared" si="49"/>
        <v>2.5000000000000045E-5</v>
      </c>
      <c r="AK195" s="164">
        <f t="shared" si="50"/>
        <v>0.50413223140495866</v>
      </c>
      <c r="AL195" s="164">
        <f t="shared" si="51"/>
        <v>1.7075336384126654E-5</v>
      </c>
      <c r="AM195" s="164">
        <f t="shared" si="52"/>
        <v>0.504</v>
      </c>
      <c r="AN195" s="164">
        <f t="shared" si="53"/>
        <v>1.600000000000003E-5</v>
      </c>
      <c r="AO195" s="164">
        <f t="shared" si="54"/>
        <v>0.51219512195121952</v>
      </c>
      <c r="AP195" s="164">
        <f t="shared" si="55"/>
        <v>1.4872099940511625E-4</v>
      </c>
      <c r="AQ195" s="164">
        <f t="shared" si="56"/>
        <v>0.50049999999999994</v>
      </c>
      <c r="AR195" s="164">
        <f t="shared" si="57"/>
        <v>2.4999999999994493E-7</v>
      </c>
      <c r="AS195" s="164">
        <f t="shared" si="58"/>
        <v>0.503</v>
      </c>
      <c r="AT195" s="164">
        <f t="shared" si="59"/>
        <v>9.0000000000000155E-6</v>
      </c>
      <c r="AU195" s="164">
        <f t="shared" si="60"/>
        <v>0.50700000000000001</v>
      </c>
      <c r="AV195" s="164">
        <f t="shared" si="61"/>
        <v>4.9000000000000087E-5</v>
      </c>
      <c r="AW195" s="164">
        <f t="shared" si="62"/>
        <v>0.71750000000000003</v>
      </c>
      <c r="AX195" s="164">
        <f t="shared" si="63"/>
        <v>4.7306250000000015E-2</v>
      </c>
      <c r="AZ195">
        <f t="shared" si="64"/>
        <v>0</v>
      </c>
    </row>
    <row r="196" spans="1:52" x14ac:dyDescent="0.55000000000000004">
      <c r="A196" s="435"/>
      <c r="B196" s="7" t="s">
        <v>98</v>
      </c>
      <c r="C196" s="7" t="s">
        <v>106</v>
      </c>
      <c r="D196" s="120"/>
      <c r="E196" s="121"/>
      <c r="F196">
        <v>1000</v>
      </c>
      <c r="G196">
        <v>999</v>
      </c>
      <c r="H196" s="346">
        <v>1001</v>
      </c>
      <c r="I196" s="346">
        <v>999</v>
      </c>
      <c r="J196" s="7">
        <v>1001</v>
      </c>
      <c r="K196" s="7">
        <v>999</v>
      </c>
      <c r="L196" s="346">
        <v>1001</v>
      </c>
      <c r="M196" s="346">
        <v>999</v>
      </c>
      <c r="N196" s="7">
        <v>1000</v>
      </c>
      <c r="O196" s="7">
        <v>999</v>
      </c>
      <c r="P196" s="346">
        <v>1001</v>
      </c>
      <c r="Q196" s="346">
        <v>999</v>
      </c>
      <c r="R196" s="7">
        <v>102</v>
      </c>
      <c r="S196" s="8">
        <v>97</v>
      </c>
      <c r="T196" s="346">
        <v>996</v>
      </c>
      <c r="U196" s="346">
        <v>1004</v>
      </c>
      <c r="V196" s="7">
        <v>1001</v>
      </c>
      <c r="W196" s="8">
        <v>999</v>
      </c>
      <c r="X196" s="6">
        <v>995</v>
      </c>
      <c r="Y196" s="8">
        <v>1005</v>
      </c>
      <c r="Z196" s="7">
        <v>6</v>
      </c>
      <c r="AA196" s="7">
        <v>999</v>
      </c>
      <c r="AB196" s="7">
        <v>0.5</v>
      </c>
      <c r="AC196" s="164">
        <f t="shared" si="65"/>
        <v>0.5002501250625313</v>
      </c>
      <c r="AD196" s="164">
        <f t="shared" si="44"/>
        <v>6.2562546906288431E-8</v>
      </c>
      <c r="AE196" s="164">
        <f t="shared" si="45"/>
        <v>0.50049999999999994</v>
      </c>
      <c r="AF196" s="164">
        <f t="shared" si="46"/>
        <v>2.4999999999994493E-7</v>
      </c>
      <c r="AG196" s="164">
        <f t="shared" si="47"/>
        <v>0.50049999999999994</v>
      </c>
      <c r="AH196" s="164">
        <f t="shared" si="46"/>
        <v>2.4999999999994493E-7</v>
      </c>
      <c r="AI196" s="164">
        <f t="shared" si="48"/>
        <v>0.50049999999999994</v>
      </c>
      <c r="AJ196" s="164">
        <f t="shared" si="49"/>
        <v>2.4999999999994493E-7</v>
      </c>
      <c r="AK196" s="164">
        <f t="shared" si="50"/>
        <v>0.5002501250625313</v>
      </c>
      <c r="AL196" s="164">
        <f t="shared" si="51"/>
        <v>6.2562546906288431E-8</v>
      </c>
      <c r="AM196" s="164">
        <f t="shared" si="52"/>
        <v>0.50049999999999994</v>
      </c>
      <c r="AN196" s="164">
        <f t="shared" si="53"/>
        <v>2.4999999999994493E-7</v>
      </c>
      <c r="AO196" s="164">
        <f t="shared" si="54"/>
        <v>0.51256281407035176</v>
      </c>
      <c r="AP196" s="164">
        <f t="shared" si="55"/>
        <v>1.5782429736622809E-4</v>
      </c>
      <c r="AQ196" s="164">
        <f t="shared" si="56"/>
        <v>0.498</v>
      </c>
      <c r="AR196" s="164">
        <f t="shared" si="57"/>
        <v>4.0000000000000074E-6</v>
      </c>
      <c r="AS196" s="164">
        <f t="shared" si="58"/>
        <v>0.50049999999999994</v>
      </c>
      <c r="AT196" s="164">
        <f t="shared" si="59"/>
        <v>2.4999999999994493E-7</v>
      </c>
      <c r="AU196" s="164">
        <f t="shared" si="60"/>
        <v>0.4975</v>
      </c>
      <c r="AV196" s="164">
        <f t="shared" si="61"/>
        <v>6.2500000000000113E-6</v>
      </c>
      <c r="AW196" s="164">
        <f t="shared" si="62"/>
        <v>5.9701492537313433E-3</v>
      </c>
      <c r="AX196" s="164">
        <f t="shared" si="63"/>
        <v>0.24406549342838049</v>
      </c>
      <c r="AZ196">
        <f t="shared" si="64"/>
        <v>1</v>
      </c>
    </row>
    <row r="197" spans="1:52" x14ac:dyDescent="0.55000000000000004">
      <c r="A197" s="435"/>
      <c r="B197" s="7" t="s">
        <v>99</v>
      </c>
      <c r="C197" s="7" t="s">
        <v>106</v>
      </c>
      <c r="D197" s="120"/>
      <c r="E197" s="121"/>
      <c r="F197">
        <v>1010</v>
      </c>
      <c r="G197">
        <v>975</v>
      </c>
      <c r="H197" s="346">
        <v>1019</v>
      </c>
      <c r="I197" s="346">
        <v>981</v>
      </c>
      <c r="J197" s="7">
        <v>994</v>
      </c>
      <c r="K197" s="7">
        <v>989</v>
      </c>
      <c r="L197" s="346">
        <v>1003</v>
      </c>
      <c r="M197" s="346">
        <v>997</v>
      </c>
      <c r="N197" s="7">
        <v>992</v>
      </c>
      <c r="O197" s="7">
        <v>971</v>
      </c>
      <c r="P197" s="346">
        <v>1014</v>
      </c>
      <c r="Q197" s="346">
        <v>986</v>
      </c>
      <c r="R197" s="7">
        <v>89</v>
      </c>
      <c r="S197" s="8">
        <v>129</v>
      </c>
      <c r="T197" s="346">
        <v>1013</v>
      </c>
      <c r="U197" s="346">
        <v>987</v>
      </c>
      <c r="V197" s="7">
        <v>1010</v>
      </c>
      <c r="W197" s="8">
        <v>990</v>
      </c>
      <c r="X197" s="6">
        <v>1066</v>
      </c>
      <c r="Y197" s="8">
        <v>934</v>
      </c>
      <c r="Z197" s="7">
        <v>1088</v>
      </c>
      <c r="AA197" s="7">
        <v>909</v>
      </c>
      <c r="AB197" s="7">
        <v>0.5</v>
      </c>
      <c r="AC197" s="164">
        <f t="shared" si="65"/>
        <v>0.50881612090680106</v>
      </c>
      <c r="AD197" s="164">
        <f t="shared" si="44"/>
        <v>7.7723987843334775E-5</v>
      </c>
      <c r="AE197" s="164">
        <f t="shared" si="45"/>
        <v>0.50949999999999995</v>
      </c>
      <c r="AF197" s="164">
        <f t="shared" si="46"/>
        <v>9.0249999999999104E-5</v>
      </c>
      <c r="AG197" s="164">
        <f t="shared" si="47"/>
        <v>0.50126071608673728</v>
      </c>
      <c r="AH197" s="164">
        <f t="shared" si="46"/>
        <v>1.5894050513581585E-6</v>
      </c>
      <c r="AI197" s="164">
        <f t="shared" si="48"/>
        <v>0.50149999999999995</v>
      </c>
      <c r="AJ197" s="164">
        <f t="shared" si="49"/>
        <v>2.2499999999998374E-6</v>
      </c>
      <c r="AK197" s="164">
        <f t="shared" si="50"/>
        <v>0.50534895568008154</v>
      </c>
      <c r="AL197" s="164">
        <f t="shared" si="51"/>
        <v>2.8611326867476521E-5</v>
      </c>
      <c r="AM197" s="164">
        <f t="shared" si="52"/>
        <v>0.50700000000000001</v>
      </c>
      <c r="AN197" s="164">
        <f t="shared" si="53"/>
        <v>4.9000000000000087E-5</v>
      </c>
      <c r="AO197" s="164">
        <f t="shared" si="54"/>
        <v>0.40825688073394495</v>
      </c>
      <c r="AP197" s="164">
        <f t="shared" si="55"/>
        <v>8.4167999326656018E-3</v>
      </c>
      <c r="AQ197" s="164">
        <f t="shared" si="56"/>
        <v>0.50649999999999995</v>
      </c>
      <c r="AR197" s="164">
        <f t="shared" si="57"/>
        <v>4.2249999999999353E-5</v>
      </c>
      <c r="AS197" s="164">
        <f t="shared" si="58"/>
        <v>0.505</v>
      </c>
      <c r="AT197" s="164">
        <f t="shared" si="59"/>
        <v>2.5000000000000045E-5</v>
      </c>
      <c r="AU197" s="164">
        <f t="shared" si="60"/>
        <v>0.53300000000000003</v>
      </c>
      <c r="AV197" s="164">
        <f t="shared" si="61"/>
        <v>1.0890000000000019E-3</v>
      </c>
      <c r="AW197" s="164">
        <f t="shared" si="62"/>
        <v>0.54481722583875813</v>
      </c>
      <c r="AX197" s="164">
        <f t="shared" si="63"/>
        <v>2.0085837318822497E-3</v>
      </c>
      <c r="AZ197">
        <f t="shared" si="64"/>
        <v>0</v>
      </c>
    </row>
    <row r="198" spans="1:52" x14ac:dyDescent="0.55000000000000004">
      <c r="A198" s="435"/>
      <c r="B198" s="7" t="s">
        <v>100</v>
      </c>
      <c r="C198" s="7" t="s">
        <v>106</v>
      </c>
      <c r="D198" s="120"/>
      <c r="E198" s="121"/>
      <c r="F198">
        <v>988</v>
      </c>
      <c r="G198">
        <v>1004</v>
      </c>
      <c r="H198" s="346">
        <v>998</v>
      </c>
      <c r="I198" s="346">
        <v>1002</v>
      </c>
      <c r="J198" s="7">
        <v>982</v>
      </c>
      <c r="K198" s="7">
        <v>1006</v>
      </c>
      <c r="L198" s="346">
        <v>986</v>
      </c>
      <c r="M198" s="346">
        <v>1014</v>
      </c>
      <c r="N198" s="7">
        <v>963</v>
      </c>
      <c r="O198" s="7">
        <v>1009</v>
      </c>
      <c r="P198" s="346">
        <v>979</v>
      </c>
      <c r="Q198" s="346">
        <v>1021</v>
      </c>
      <c r="R198" s="7">
        <v>97</v>
      </c>
      <c r="S198" s="8">
        <v>102</v>
      </c>
      <c r="T198" s="346">
        <v>1026</v>
      </c>
      <c r="U198" s="346">
        <v>974</v>
      </c>
      <c r="V198" s="7">
        <v>979</v>
      </c>
      <c r="W198" s="8">
        <v>1021</v>
      </c>
      <c r="X198" s="6">
        <v>1035</v>
      </c>
      <c r="Y198" s="8">
        <v>965</v>
      </c>
      <c r="Z198" s="7">
        <v>1001</v>
      </c>
      <c r="AA198" s="7">
        <v>996</v>
      </c>
      <c r="AB198" s="7">
        <v>0.5</v>
      </c>
      <c r="AC198" s="164">
        <f t="shared" si="65"/>
        <v>0.49598393574297189</v>
      </c>
      <c r="AD198" s="164">
        <f t="shared" si="44"/>
        <v>1.6128772116578721E-5</v>
      </c>
      <c r="AE198" s="164">
        <f t="shared" si="45"/>
        <v>0.499</v>
      </c>
      <c r="AF198" s="164">
        <f t="shared" si="46"/>
        <v>1.0000000000000019E-6</v>
      </c>
      <c r="AG198" s="164">
        <f t="shared" si="47"/>
        <v>0.49396378269617708</v>
      </c>
      <c r="AH198" s="164">
        <f t="shared" si="46"/>
        <v>3.6435919338971262E-5</v>
      </c>
      <c r="AI198" s="164">
        <f t="shared" si="48"/>
        <v>0.49299999999999999</v>
      </c>
      <c r="AJ198" s="164">
        <f t="shared" si="49"/>
        <v>4.9000000000000087E-5</v>
      </c>
      <c r="AK198" s="164">
        <f t="shared" si="50"/>
        <v>0.48833671399594319</v>
      </c>
      <c r="AL198" s="164">
        <f t="shared" si="51"/>
        <v>1.3603224041242737E-4</v>
      </c>
      <c r="AM198" s="164">
        <f t="shared" si="52"/>
        <v>0.48949999999999999</v>
      </c>
      <c r="AN198" s="164">
        <f t="shared" si="53"/>
        <v>1.102500000000002E-4</v>
      </c>
      <c r="AO198" s="164">
        <f t="shared" si="54"/>
        <v>0.48743718592964824</v>
      </c>
      <c r="AP198" s="164">
        <f t="shared" si="55"/>
        <v>1.5782429736622809E-4</v>
      </c>
      <c r="AQ198" s="164">
        <f t="shared" si="56"/>
        <v>0.51300000000000001</v>
      </c>
      <c r="AR198" s="164">
        <f t="shared" si="57"/>
        <v>1.6900000000000031E-4</v>
      </c>
      <c r="AS198" s="164">
        <f t="shared" si="58"/>
        <v>0.48949999999999999</v>
      </c>
      <c r="AT198" s="164">
        <f t="shared" si="59"/>
        <v>1.102500000000002E-4</v>
      </c>
      <c r="AU198" s="164">
        <f t="shared" si="60"/>
        <v>0.51749999999999996</v>
      </c>
      <c r="AV198" s="164">
        <f t="shared" si="61"/>
        <v>3.0624999999999858E-4</v>
      </c>
      <c r="AW198" s="164">
        <f t="shared" si="62"/>
        <v>0.50125187781672509</v>
      </c>
      <c r="AX198" s="164">
        <f t="shared" si="63"/>
        <v>1.567198068008375E-6</v>
      </c>
      <c r="AZ198">
        <f t="shared" si="64"/>
        <v>1</v>
      </c>
    </row>
    <row r="199" spans="1:52" x14ac:dyDescent="0.55000000000000004">
      <c r="A199" s="435"/>
      <c r="B199" s="7" t="s">
        <v>101</v>
      </c>
      <c r="C199" s="7" t="s">
        <v>106</v>
      </c>
      <c r="D199" s="120"/>
      <c r="E199" s="121"/>
      <c r="F199">
        <v>819</v>
      </c>
      <c r="G199">
        <v>1103</v>
      </c>
      <c r="H199" s="346">
        <v>851</v>
      </c>
      <c r="I199" s="346">
        <v>1149</v>
      </c>
      <c r="J199" s="7">
        <v>594</v>
      </c>
      <c r="K199" s="7">
        <v>1266</v>
      </c>
      <c r="L199" s="346">
        <v>655</v>
      </c>
      <c r="M199" s="346">
        <v>1345</v>
      </c>
      <c r="N199" s="7">
        <v>407</v>
      </c>
      <c r="O199" s="7">
        <v>1154</v>
      </c>
      <c r="P199" s="346">
        <v>655</v>
      </c>
      <c r="Q199" s="346">
        <v>1345</v>
      </c>
      <c r="R199" s="7">
        <v>91</v>
      </c>
      <c r="S199" s="8">
        <v>106</v>
      </c>
      <c r="T199" s="346">
        <v>1019</v>
      </c>
      <c r="U199" s="346">
        <v>981</v>
      </c>
      <c r="V199" s="7">
        <v>644</v>
      </c>
      <c r="W199" s="8">
        <v>1356</v>
      </c>
      <c r="X199" s="6">
        <v>1114</v>
      </c>
      <c r="Y199" s="8">
        <v>886</v>
      </c>
      <c r="Z199" s="7">
        <v>311</v>
      </c>
      <c r="AA199" s="7">
        <v>1680</v>
      </c>
      <c r="AB199" s="7">
        <v>0.5</v>
      </c>
      <c r="AC199" s="164">
        <f t="shared" si="65"/>
        <v>0.42611862643080123</v>
      </c>
      <c r="AD199" s="164">
        <f t="shared" ref="AD199:AD262" si="66">($AB199-AC199)^2</f>
        <v>5.4584573604715032E-3</v>
      </c>
      <c r="AE199" s="164">
        <f t="shared" ref="AE199:AE262" si="67">H199/(SUM(H199:I199))</f>
        <v>0.42549999999999999</v>
      </c>
      <c r="AF199" s="164">
        <f t="shared" ref="AF199:AH262" si="68">($AB199-AE199)^2</f>
        <v>5.5502500000000014E-3</v>
      </c>
      <c r="AG199" s="164">
        <f t="shared" ref="AG199:AG262" si="69">J199/(SUM(J199:K199))</f>
        <v>0.3193548387096774</v>
      </c>
      <c r="AH199" s="164">
        <f t="shared" si="68"/>
        <v>3.2632674297606669E-2</v>
      </c>
      <c r="AI199" s="164">
        <f t="shared" ref="AI199:AI262" si="70">L199/(SUM(L199:M199))</f>
        <v>0.32750000000000001</v>
      </c>
      <c r="AJ199" s="164">
        <f t="shared" ref="AJ199:AJ262" si="71">($AB199-AI199)^2</f>
        <v>2.9756249999999995E-2</v>
      </c>
      <c r="AK199" s="164">
        <f t="shared" ref="AK199:AK262" si="72">N199/(SUM(N199:O199))</f>
        <v>0.26073030108904549</v>
      </c>
      <c r="AL199" s="164">
        <f t="shared" ref="AL199:AL262" si="73">($AB199-AK199)^2</f>
        <v>5.7249988816938824E-2</v>
      </c>
      <c r="AM199" s="164">
        <f t="shared" ref="AM199:AM262" si="74">P199/(SUM(P199:Q199))</f>
        <v>0.32750000000000001</v>
      </c>
      <c r="AN199" s="164">
        <f t="shared" ref="AN199:AN262" si="75">($AB199-AM199)^2</f>
        <v>2.9756249999999995E-2</v>
      </c>
      <c r="AO199" s="164">
        <f t="shared" ref="AO199:AO262" si="76">R199/(SUM(R199:S199))</f>
        <v>0.46192893401015228</v>
      </c>
      <c r="AP199" s="164">
        <f t="shared" ref="AP199:AP262" si="77">($AB199-AO199)^2</f>
        <v>1.4494060656033397E-3</v>
      </c>
      <c r="AQ199" s="164">
        <f t="shared" ref="AQ199:AQ262" si="78">T199/(SUM(T199:U199))</f>
        <v>0.50949999999999995</v>
      </c>
      <c r="AR199" s="164">
        <f t="shared" ref="AR199:AR262" si="79">($AB199-AQ199)^2</f>
        <v>9.0249999999999104E-5</v>
      </c>
      <c r="AS199" s="164">
        <f t="shared" ref="AS199:AS262" si="80">V199/(SUM(V199:W199))</f>
        <v>0.32200000000000001</v>
      </c>
      <c r="AT199" s="164">
        <f t="shared" ref="AT199:AT262" si="81">($AB199-AS199)^2</f>
        <v>3.1683999999999997E-2</v>
      </c>
      <c r="AU199" s="164">
        <f t="shared" ref="AU199:AU262" si="82">X199/(SUM(X199:Y199))</f>
        <v>0.55700000000000005</v>
      </c>
      <c r="AV199" s="164">
        <f t="shared" ref="AV199:AV262" si="83">($AB199-AU199)^2</f>
        <v>3.2490000000000058E-3</v>
      </c>
      <c r="AW199" s="164">
        <f t="shared" ref="AW199:AW262" si="84">Z199/(SUM(Z199:AA199))</f>
        <v>0.15620291310899045</v>
      </c>
      <c r="AX199" s="164">
        <f t="shared" ref="AX199:AX262" si="85">($AB199-AW199)^2</f>
        <v>0.11819643695474435</v>
      </c>
      <c r="AZ199">
        <f t="shared" ref="AZ199:AZ262" si="86">IF(AR199&gt;AN199,1,0)</f>
        <v>0</v>
      </c>
    </row>
    <row r="200" spans="1:52" x14ac:dyDescent="0.55000000000000004">
      <c r="A200" s="435"/>
      <c r="B200" s="7" t="s">
        <v>102</v>
      </c>
      <c r="C200" s="7" t="s">
        <v>106</v>
      </c>
      <c r="D200" s="120"/>
      <c r="E200" s="121"/>
      <c r="F200">
        <v>810</v>
      </c>
      <c r="G200">
        <v>1155</v>
      </c>
      <c r="H200" s="346">
        <v>842</v>
      </c>
      <c r="I200" s="346">
        <v>1158</v>
      </c>
      <c r="J200" s="7">
        <v>837</v>
      </c>
      <c r="K200" s="7">
        <v>1032</v>
      </c>
      <c r="L200" s="346">
        <v>903</v>
      </c>
      <c r="M200" s="346">
        <v>1097</v>
      </c>
      <c r="N200" s="7">
        <v>659</v>
      </c>
      <c r="O200" s="7">
        <v>963</v>
      </c>
      <c r="P200" s="346">
        <v>871</v>
      </c>
      <c r="Q200" s="346">
        <v>1129</v>
      </c>
      <c r="R200" s="7">
        <v>112</v>
      </c>
      <c r="S200" s="8">
        <v>98</v>
      </c>
      <c r="T200" s="346">
        <v>1000</v>
      </c>
      <c r="U200" s="346">
        <v>1000</v>
      </c>
      <c r="V200" s="7">
        <v>910</v>
      </c>
      <c r="W200" s="8">
        <v>1090</v>
      </c>
      <c r="X200" s="6">
        <v>935</v>
      </c>
      <c r="Y200" s="8">
        <v>1065</v>
      </c>
      <c r="Z200" s="7">
        <v>648</v>
      </c>
      <c r="AA200" s="7">
        <v>1350</v>
      </c>
      <c r="AB200" s="7">
        <v>0.5</v>
      </c>
      <c r="AC200" s="164">
        <f t="shared" ref="AC200:AC263" si="87">F200/(SUM(F200:G200))</f>
        <v>0.41221374045801529</v>
      </c>
      <c r="AD200" s="164">
        <f t="shared" si="66"/>
        <v>7.7064273643727022E-3</v>
      </c>
      <c r="AE200" s="164">
        <f t="shared" si="67"/>
        <v>0.42099999999999999</v>
      </c>
      <c r="AF200" s="164">
        <f t="shared" si="68"/>
        <v>6.2410000000000026E-3</v>
      </c>
      <c r="AG200" s="164">
        <f t="shared" si="69"/>
        <v>0.4478330658105939</v>
      </c>
      <c r="AH200" s="164">
        <f t="shared" si="68"/>
        <v>2.7213890227218269E-3</v>
      </c>
      <c r="AI200" s="164">
        <f t="shared" si="70"/>
        <v>0.45150000000000001</v>
      </c>
      <c r="AJ200" s="164">
        <f t="shared" si="71"/>
        <v>2.3522499999999989E-3</v>
      </c>
      <c r="AK200" s="164">
        <f t="shared" si="72"/>
        <v>0.40628853267570902</v>
      </c>
      <c r="AL200" s="164">
        <f t="shared" si="73"/>
        <v>8.7818391080716554E-3</v>
      </c>
      <c r="AM200" s="164">
        <f t="shared" si="74"/>
        <v>0.4355</v>
      </c>
      <c r="AN200" s="164">
        <f t="shared" si="75"/>
        <v>4.1602499999999999E-3</v>
      </c>
      <c r="AO200" s="164">
        <f t="shared" si="76"/>
        <v>0.53333333333333333</v>
      </c>
      <c r="AP200" s="164">
        <f t="shared" si="77"/>
        <v>1.1111111111111107E-3</v>
      </c>
      <c r="AQ200" s="164">
        <f t="shared" si="78"/>
        <v>0.5</v>
      </c>
      <c r="AR200" s="164">
        <f t="shared" si="79"/>
        <v>0</v>
      </c>
      <c r="AS200" s="164">
        <f t="shared" si="80"/>
        <v>0.45500000000000002</v>
      </c>
      <c r="AT200" s="164">
        <f t="shared" si="81"/>
        <v>2.0249999999999986E-3</v>
      </c>
      <c r="AU200" s="164">
        <f t="shared" si="82"/>
        <v>0.46750000000000003</v>
      </c>
      <c r="AV200" s="164">
        <f t="shared" si="83"/>
        <v>1.0562499999999982E-3</v>
      </c>
      <c r="AW200" s="164">
        <f t="shared" si="84"/>
        <v>0.32432432432432434</v>
      </c>
      <c r="AX200" s="164">
        <f t="shared" si="85"/>
        <v>3.0861943024105179E-2</v>
      </c>
      <c r="AZ200">
        <f t="shared" si="86"/>
        <v>0</v>
      </c>
    </row>
    <row r="201" spans="1:52" x14ac:dyDescent="0.55000000000000004">
      <c r="A201" s="435"/>
      <c r="B201" s="7" t="s">
        <v>103</v>
      </c>
      <c r="C201" s="7" t="s">
        <v>106</v>
      </c>
      <c r="D201" s="120"/>
      <c r="E201" s="121"/>
      <c r="F201">
        <v>1004</v>
      </c>
      <c r="G201">
        <v>993</v>
      </c>
      <c r="H201" s="346">
        <v>1005</v>
      </c>
      <c r="I201" s="346">
        <v>995</v>
      </c>
      <c r="J201" s="7">
        <v>998</v>
      </c>
      <c r="K201" s="7">
        <v>999</v>
      </c>
      <c r="L201" s="346">
        <v>999</v>
      </c>
      <c r="M201" s="346">
        <v>1001</v>
      </c>
      <c r="N201" s="7">
        <v>998</v>
      </c>
      <c r="O201" s="7">
        <v>999</v>
      </c>
      <c r="P201" s="346">
        <v>999</v>
      </c>
      <c r="Q201" s="346">
        <v>1001</v>
      </c>
      <c r="R201" s="7">
        <v>116</v>
      </c>
      <c r="S201" s="8">
        <v>111</v>
      </c>
      <c r="T201" s="346">
        <v>1036</v>
      </c>
      <c r="U201" s="346">
        <v>964</v>
      </c>
      <c r="V201" s="7">
        <v>1001</v>
      </c>
      <c r="W201" s="8">
        <v>999</v>
      </c>
      <c r="X201" s="6">
        <v>1079</v>
      </c>
      <c r="Y201" s="8">
        <v>921</v>
      </c>
      <c r="Z201" s="7">
        <v>1004</v>
      </c>
      <c r="AA201" s="7">
        <v>993</v>
      </c>
      <c r="AB201" s="7">
        <v>0.5</v>
      </c>
      <c r="AC201" s="164">
        <f t="shared" si="87"/>
        <v>0.50275413119679524</v>
      </c>
      <c r="AD201" s="164">
        <f t="shared" si="66"/>
        <v>7.5852386491607801E-6</v>
      </c>
      <c r="AE201" s="164">
        <f t="shared" si="67"/>
        <v>0.50249999999999995</v>
      </c>
      <c r="AF201" s="164">
        <f t="shared" si="68"/>
        <v>6.2499999999997335E-6</v>
      </c>
      <c r="AG201" s="164">
        <f t="shared" si="69"/>
        <v>0.49974962443665499</v>
      </c>
      <c r="AH201" s="164">
        <f t="shared" si="68"/>
        <v>6.2687922720329438E-8</v>
      </c>
      <c r="AI201" s="164">
        <f t="shared" si="70"/>
        <v>0.4995</v>
      </c>
      <c r="AJ201" s="164">
        <f t="shared" si="71"/>
        <v>2.5000000000000047E-7</v>
      </c>
      <c r="AK201" s="164">
        <f t="shared" si="72"/>
        <v>0.49974962443665499</v>
      </c>
      <c r="AL201" s="164">
        <f t="shared" si="73"/>
        <v>6.2687922720329438E-8</v>
      </c>
      <c r="AM201" s="164">
        <f t="shared" si="74"/>
        <v>0.4995</v>
      </c>
      <c r="AN201" s="164">
        <f t="shared" si="75"/>
        <v>2.5000000000000047E-7</v>
      </c>
      <c r="AO201" s="164">
        <f t="shared" si="76"/>
        <v>0.51101321585903081</v>
      </c>
      <c r="AP201" s="164">
        <f t="shared" si="77"/>
        <v>1.2129092355760778E-4</v>
      </c>
      <c r="AQ201" s="164">
        <f t="shared" si="78"/>
        <v>0.51800000000000002</v>
      </c>
      <c r="AR201" s="164">
        <f t="shared" si="79"/>
        <v>3.2400000000000056E-4</v>
      </c>
      <c r="AS201" s="164">
        <f t="shared" si="80"/>
        <v>0.50049999999999994</v>
      </c>
      <c r="AT201" s="164">
        <f t="shared" si="81"/>
        <v>2.4999999999994493E-7</v>
      </c>
      <c r="AU201" s="164">
        <f t="shared" si="82"/>
        <v>0.53949999999999998</v>
      </c>
      <c r="AV201" s="164">
        <f t="shared" si="83"/>
        <v>1.5602499999999985E-3</v>
      </c>
      <c r="AW201" s="164">
        <f t="shared" si="84"/>
        <v>0.50275413119679524</v>
      </c>
      <c r="AX201" s="164">
        <f t="shared" si="85"/>
        <v>7.5852386491607801E-6</v>
      </c>
      <c r="AZ201">
        <f t="shared" si="86"/>
        <v>1</v>
      </c>
    </row>
    <row r="202" spans="1:52" x14ac:dyDescent="0.55000000000000004">
      <c r="A202" s="435"/>
      <c r="B202" s="7" t="s">
        <v>104</v>
      </c>
      <c r="C202" s="7" t="s">
        <v>106</v>
      </c>
      <c r="D202" s="120"/>
      <c r="E202" s="121"/>
      <c r="F202">
        <v>988</v>
      </c>
      <c r="G202">
        <v>1010</v>
      </c>
      <c r="H202" s="346">
        <v>990</v>
      </c>
      <c r="I202" s="346">
        <v>1010</v>
      </c>
      <c r="J202" s="7">
        <v>961</v>
      </c>
      <c r="K202" s="7">
        <v>1017</v>
      </c>
      <c r="L202" s="346">
        <v>965</v>
      </c>
      <c r="M202" s="346">
        <v>1035</v>
      </c>
      <c r="N202" s="7">
        <v>955</v>
      </c>
      <c r="O202" s="7">
        <v>1003</v>
      </c>
      <c r="P202" s="346">
        <v>973</v>
      </c>
      <c r="Q202" s="346">
        <v>1027</v>
      </c>
      <c r="R202" s="7">
        <v>112</v>
      </c>
      <c r="S202" s="8">
        <v>123</v>
      </c>
      <c r="T202" s="346">
        <v>983</v>
      </c>
      <c r="U202" s="346">
        <v>1017</v>
      </c>
      <c r="V202" s="7">
        <v>971</v>
      </c>
      <c r="W202" s="8">
        <v>1029</v>
      </c>
      <c r="X202" s="6">
        <v>1017</v>
      </c>
      <c r="Y202" s="8">
        <v>983</v>
      </c>
      <c r="Z202" s="7">
        <v>994</v>
      </c>
      <c r="AA202" s="7">
        <v>996</v>
      </c>
      <c r="AB202" s="7">
        <v>0.5</v>
      </c>
      <c r="AC202" s="164">
        <f t="shared" si="87"/>
        <v>0.49449449449449451</v>
      </c>
      <c r="AD202" s="164">
        <f t="shared" si="66"/>
        <v>3.0310590871151289E-5</v>
      </c>
      <c r="AE202" s="164">
        <f t="shared" si="67"/>
        <v>0.495</v>
      </c>
      <c r="AF202" s="164">
        <f t="shared" si="68"/>
        <v>2.5000000000000045E-5</v>
      </c>
      <c r="AG202" s="164">
        <f t="shared" si="69"/>
        <v>0.48584428715874622</v>
      </c>
      <c r="AH202" s="164">
        <f t="shared" si="68"/>
        <v>2.0038420604403704E-4</v>
      </c>
      <c r="AI202" s="164">
        <f t="shared" si="70"/>
        <v>0.48249999999999998</v>
      </c>
      <c r="AJ202" s="164">
        <f t="shared" si="71"/>
        <v>3.0625000000000053E-4</v>
      </c>
      <c r="AK202" s="164">
        <f t="shared" si="72"/>
        <v>0.48774259448416751</v>
      </c>
      <c r="AL202" s="164">
        <f t="shared" si="73"/>
        <v>1.5024398997956067E-4</v>
      </c>
      <c r="AM202" s="164">
        <f t="shared" si="74"/>
        <v>0.48649999999999999</v>
      </c>
      <c r="AN202" s="164">
        <f t="shared" si="75"/>
        <v>1.8225000000000034E-4</v>
      </c>
      <c r="AO202" s="164">
        <f t="shared" si="76"/>
        <v>0.47659574468085109</v>
      </c>
      <c r="AP202" s="164">
        <f t="shared" si="77"/>
        <v>5.4775916704391026E-4</v>
      </c>
      <c r="AQ202" s="164">
        <f t="shared" si="78"/>
        <v>0.49149999999999999</v>
      </c>
      <c r="AR202" s="164">
        <f t="shared" si="79"/>
        <v>7.225000000000013E-5</v>
      </c>
      <c r="AS202" s="164">
        <f t="shared" si="80"/>
        <v>0.48549999999999999</v>
      </c>
      <c r="AT202" s="164">
        <f t="shared" si="81"/>
        <v>2.1025000000000037E-4</v>
      </c>
      <c r="AU202" s="164">
        <f t="shared" si="82"/>
        <v>0.50849999999999995</v>
      </c>
      <c r="AV202" s="164">
        <f t="shared" si="83"/>
        <v>7.2249999999999181E-5</v>
      </c>
      <c r="AW202" s="164">
        <f t="shared" si="84"/>
        <v>0.49949748743718592</v>
      </c>
      <c r="AX202" s="164">
        <f t="shared" si="85"/>
        <v>2.5251887578597837E-7</v>
      </c>
      <c r="AZ202">
        <f t="shared" si="86"/>
        <v>0</v>
      </c>
    </row>
    <row r="203" spans="1:52" x14ac:dyDescent="0.55000000000000004">
      <c r="A203" s="436"/>
      <c r="B203" s="7" t="s">
        <v>105</v>
      </c>
      <c r="C203" s="7" t="s">
        <v>106</v>
      </c>
      <c r="D203" s="120"/>
      <c r="E203" s="121"/>
      <c r="F203">
        <v>1035</v>
      </c>
      <c r="G203">
        <v>908</v>
      </c>
      <c r="H203" s="346">
        <v>1067</v>
      </c>
      <c r="I203" s="346">
        <v>933</v>
      </c>
      <c r="J203" s="7">
        <v>881</v>
      </c>
      <c r="K203" s="7">
        <v>915</v>
      </c>
      <c r="L203" s="346">
        <v>969</v>
      </c>
      <c r="M203" s="346">
        <v>1031</v>
      </c>
      <c r="N203" s="7">
        <v>624</v>
      </c>
      <c r="O203" s="7">
        <v>867</v>
      </c>
      <c r="P203" s="346">
        <v>922</v>
      </c>
      <c r="Q203" s="346">
        <v>1078</v>
      </c>
      <c r="R203" s="7">
        <v>104</v>
      </c>
      <c r="S203" s="8">
        <v>111</v>
      </c>
      <c r="T203" s="346">
        <v>1041</v>
      </c>
      <c r="U203" s="346">
        <v>959</v>
      </c>
      <c r="V203" s="7">
        <v>906</v>
      </c>
      <c r="W203" s="8">
        <v>1094</v>
      </c>
      <c r="X203" s="6">
        <v>1222</v>
      </c>
      <c r="Y203" s="8">
        <v>778</v>
      </c>
      <c r="Z203" s="7">
        <v>797</v>
      </c>
      <c r="AA203" s="7">
        <v>1200</v>
      </c>
      <c r="AB203" s="7">
        <v>0.5</v>
      </c>
      <c r="AC203" s="164">
        <f t="shared" si="87"/>
        <v>0.53268142048378797</v>
      </c>
      <c r="AD203" s="164">
        <f t="shared" si="66"/>
        <v>1.068075244838156E-3</v>
      </c>
      <c r="AE203" s="164">
        <f t="shared" si="67"/>
        <v>0.53349999999999997</v>
      </c>
      <c r="AF203" s="164">
        <f t="shared" si="68"/>
        <v>1.1222499999999982E-3</v>
      </c>
      <c r="AG203" s="164">
        <f t="shared" si="69"/>
        <v>0.49053452115812918</v>
      </c>
      <c r="AH203" s="164">
        <f t="shared" si="68"/>
        <v>8.9595289705904203E-5</v>
      </c>
      <c r="AI203" s="164">
        <f t="shared" si="70"/>
        <v>0.48449999999999999</v>
      </c>
      <c r="AJ203" s="164">
        <f t="shared" si="71"/>
        <v>2.4025000000000042E-4</v>
      </c>
      <c r="AK203" s="164">
        <f t="shared" si="72"/>
        <v>0.41851106639839036</v>
      </c>
      <c r="AL203" s="164">
        <f t="shared" si="73"/>
        <v>6.6404462995275438E-3</v>
      </c>
      <c r="AM203" s="164">
        <f t="shared" si="74"/>
        <v>0.46100000000000002</v>
      </c>
      <c r="AN203" s="164">
        <f t="shared" si="75"/>
        <v>1.5209999999999983E-3</v>
      </c>
      <c r="AO203" s="164">
        <f t="shared" si="76"/>
        <v>0.48372093023255813</v>
      </c>
      <c r="AP203" s="164">
        <f t="shared" si="77"/>
        <v>2.6500811249323983E-4</v>
      </c>
      <c r="AQ203" s="164">
        <f t="shared" si="78"/>
        <v>0.52049999999999996</v>
      </c>
      <c r="AR203" s="164">
        <f t="shared" si="79"/>
        <v>4.2024999999999848E-4</v>
      </c>
      <c r="AS203" s="164">
        <f t="shared" si="80"/>
        <v>0.45300000000000001</v>
      </c>
      <c r="AT203" s="164">
        <f t="shared" si="81"/>
        <v>2.2089999999999987E-3</v>
      </c>
      <c r="AU203" s="164">
        <f t="shared" si="82"/>
        <v>0.61099999999999999</v>
      </c>
      <c r="AV203" s="164">
        <f t="shared" si="83"/>
        <v>1.2320999999999997E-2</v>
      </c>
      <c r="AW203" s="164">
        <f t="shared" si="84"/>
        <v>0.39909864797195793</v>
      </c>
      <c r="AX203" s="164">
        <f t="shared" si="85"/>
        <v>1.018108284108687E-2</v>
      </c>
      <c r="AZ203">
        <f t="shared" si="86"/>
        <v>0</v>
      </c>
    </row>
    <row r="204" spans="1:52" x14ac:dyDescent="0.55000000000000004">
      <c r="A204" s="132" t="s">
        <v>65</v>
      </c>
      <c r="B204" s="7" t="s">
        <v>107</v>
      </c>
      <c r="C204" s="7" t="s">
        <v>108</v>
      </c>
      <c r="D204" s="120"/>
      <c r="E204" s="121"/>
      <c r="F204">
        <v>998</v>
      </c>
      <c r="G204">
        <v>1000</v>
      </c>
      <c r="H204" s="346">
        <v>1000</v>
      </c>
      <c r="I204" s="346">
        <v>1000</v>
      </c>
      <c r="J204" s="7">
        <v>1000</v>
      </c>
      <c r="K204" s="7">
        <v>998</v>
      </c>
      <c r="L204" s="346">
        <v>1000</v>
      </c>
      <c r="M204" s="346">
        <v>1000</v>
      </c>
      <c r="N204" s="7">
        <v>998</v>
      </c>
      <c r="O204" s="7">
        <v>1000</v>
      </c>
      <c r="P204" s="346">
        <v>1000</v>
      </c>
      <c r="Q204" s="346">
        <v>1000</v>
      </c>
      <c r="R204" s="7">
        <v>107</v>
      </c>
      <c r="S204" s="8">
        <v>96</v>
      </c>
      <c r="T204" s="346">
        <v>1016</v>
      </c>
      <c r="U204" s="346">
        <v>984</v>
      </c>
      <c r="V204" s="7">
        <v>1000</v>
      </c>
      <c r="W204" s="8">
        <v>1000</v>
      </c>
      <c r="X204" s="6">
        <v>1017</v>
      </c>
      <c r="Y204" s="8">
        <v>983</v>
      </c>
      <c r="Z204" s="7">
        <v>1002</v>
      </c>
      <c r="AA204" s="7">
        <v>5</v>
      </c>
      <c r="AB204" s="7">
        <v>0.5</v>
      </c>
      <c r="AC204" s="164">
        <f t="shared" si="87"/>
        <v>0.49949949949949951</v>
      </c>
      <c r="AD204" s="164">
        <f t="shared" si="66"/>
        <v>2.5050075100124021E-7</v>
      </c>
      <c r="AE204" s="164">
        <f t="shared" si="67"/>
        <v>0.5</v>
      </c>
      <c r="AF204" s="164">
        <f t="shared" si="68"/>
        <v>0</v>
      </c>
      <c r="AG204" s="164">
        <f t="shared" si="69"/>
        <v>0.50050050050050054</v>
      </c>
      <c r="AH204" s="164">
        <f t="shared" si="68"/>
        <v>2.505007510012958E-7</v>
      </c>
      <c r="AI204" s="164">
        <f t="shared" si="70"/>
        <v>0.5</v>
      </c>
      <c r="AJ204" s="164">
        <f t="shared" si="71"/>
        <v>0</v>
      </c>
      <c r="AK204" s="164">
        <f t="shared" si="72"/>
        <v>0.49949949949949951</v>
      </c>
      <c r="AL204" s="164">
        <f t="shared" si="73"/>
        <v>2.5050075100124021E-7</v>
      </c>
      <c r="AM204" s="164">
        <f t="shared" si="74"/>
        <v>0.5</v>
      </c>
      <c r="AN204" s="164">
        <f t="shared" si="75"/>
        <v>0</v>
      </c>
      <c r="AO204" s="164">
        <f t="shared" si="76"/>
        <v>0.52709359605911332</v>
      </c>
      <c r="AP204" s="164">
        <f t="shared" si="77"/>
        <v>7.3406294741440101E-4</v>
      </c>
      <c r="AQ204" s="164">
        <f t="shared" si="78"/>
        <v>0.50800000000000001</v>
      </c>
      <c r="AR204" s="164">
        <f t="shared" si="79"/>
        <v>6.4000000000000119E-5</v>
      </c>
      <c r="AS204" s="164">
        <f t="shared" si="80"/>
        <v>0.5</v>
      </c>
      <c r="AT204" s="164">
        <f t="shared" si="81"/>
        <v>0</v>
      </c>
      <c r="AU204" s="164">
        <f t="shared" si="82"/>
        <v>0.50849999999999995</v>
      </c>
      <c r="AV204" s="164">
        <f t="shared" si="83"/>
        <v>7.2249999999999181E-5</v>
      </c>
      <c r="AW204" s="164">
        <f t="shared" si="84"/>
        <v>0.9950347567030785</v>
      </c>
      <c r="AX204" s="164">
        <f t="shared" si="85"/>
        <v>0.24505941034407613</v>
      </c>
      <c r="AZ204">
        <f t="shared" si="86"/>
        <v>1</v>
      </c>
    </row>
    <row r="205" spans="1:52" x14ac:dyDescent="0.55000000000000004">
      <c r="A205" s="133" t="s">
        <v>66</v>
      </c>
      <c r="B205" s="7" t="s">
        <v>107</v>
      </c>
      <c r="C205" s="7" t="s">
        <v>108</v>
      </c>
      <c r="D205" s="120"/>
      <c r="E205" s="121"/>
      <c r="F205">
        <v>994</v>
      </c>
      <c r="G205">
        <v>999</v>
      </c>
      <c r="H205" s="346">
        <v>994</v>
      </c>
      <c r="I205" s="346">
        <v>1006</v>
      </c>
      <c r="J205" s="7">
        <v>995</v>
      </c>
      <c r="K205" s="7">
        <v>997</v>
      </c>
      <c r="L205" s="346">
        <v>1000</v>
      </c>
      <c r="M205" s="346">
        <v>1000</v>
      </c>
      <c r="N205" s="7">
        <v>993</v>
      </c>
      <c r="O205" s="7">
        <v>1001</v>
      </c>
      <c r="P205" s="346">
        <v>998</v>
      </c>
      <c r="Q205" s="346">
        <v>1002</v>
      </c>
      <c r="R205" s="7">
        <v>90</v>
      </c>
      <c r="S205" s="8">
        <v>111</v>
      </c>
      <c r="T205" s="346">
        <v>989</v>
      </c>
      <c r="U205" s="346">
        <v>1011</v>
      </c>
      <c r="V205" s="7">
        <v>1000</v>
      </c>
      <c r="W205" s="8">
        <v>1000</v>
      </c>
      <c r="X205" s="6">
        <v>1326</v>
      </c>
      <c r="Y205" s="8">
        <v>674</v>
      </c>
      <c r="Z205" s="7">
        <v>1004</v>
      </c>
      <c r="AA205" s="7">
        <v>992</v>
      </c>
      <c r="AB205" s="7">
        <v>0.5</v>
      </c>
      <c r="AC205" s="164">
        <f t="shared" si="87"/>
        <v>0.498745609633718</v>
      </c>
      <c r="AD205" s="164">
        <f t="shared" si="66"/>
        <v>1.5734951910210872E-6</v>
      </c>
      <c r="AE205" s="164">
        <f t="shared" si="67"/>
        <v>0.497</v>
      </c>
      <c r="AF205" s="164">
        <f t="shared" si="68"/>
        <v>9.0000000000000155E-6</v>
      </c>
      <c r="AG205" s="164">
        <f t="shared" si="69"/>
        <v>0.49949799196787148</v>
      </c>
      <c r="AH205" s="164">
        <f t="shared" si="68"/>
        <v>2.5201206432154944E-7</v>
      </c>
      <c r="AI205" s="164">
        <f t="shared" si="70"/>
        <v>0.5</v>
      </c>
      <c r="AJ205" s="164">
        <f t="shared" si="71"/>
        <v>0</v>
      </c>
      <c r="AK205" s="164">
        <f t="shared" si="72"/>
        <v>0.49799398194583749</v>
      </c>
      <c r="AL205" s="164">
        <f t="shared" si="73"/>
        <v>4.0241084336259274E-6</v>
      </c>
      <c r="AM205" s="164">
        <f t="shared" si="74"/>
        <v>0.499</v>
      </c>
      <c r="AN205" s="164">
        <f t="shared" si="75"/>
        <v>1.0000000000000019E-6</v>
      </c>
      <c r="AO205" s="164">
        <f t="shared" si="76"/>
        <v>0.44776119402985076</v>
      </c>
      <c r="AP205" s="164">
        <f t="shared" si="77"/>
        <v>2.7288928491868997E-3</v>
      </c>
      <c r="AQ205" s="164">
        <f t="shared" si="78"/>
        <v>0.4945</v>
      </c>
      <c r="AR205" s="164">
        <f t="shared" si="79"/>
        <v>3.0250000000000054E-5</v>
      </c>
      <c r="AS205" s="164">
        <f t="shared" si="80"/>
        <v>0.5</v>
      </c>
      <c r="AT205" s="164">
        <f t="shared" si="81"/>
        <v>0</v>
      </c>
      <c r="AU205" s="164">
        <f t="shared" si="82"/>
        <v>0.66300000000000003</v>
      </c>
      <c r="AV205" s="164">
        <f t="shared" si="83"/>
        <v>2.6569000000000009E-2</v>
      </c>
      <c r="AW205" s="164">
        <f t="shared" si="84"/>
        <v>0.50300601202404804</v>
      </c>
      <c r="AX205" s="164">
        <f t="shared" si="85"/>
        <v>9.0361082887214156E-6</v>
      </c>
      <c r="AZ205">
        <f t="shared" si="86"/>
        <v>1</v>
      </c>
    </row>
    <row r="206" spans="1:52" x14ac:dyDescent="0.55000000000000004">
      <c r="A206" s="435" t="s">
        <v>67</v>
      </c>
      <c r="B206" s="7">
        <v>1</v>
      </c>
      <c r="C206" s="7">
        <v>2</v>
      </c>
      <c r="D206" s="120"/>
      <c r="E206" s="121"/>
      <c r="F206">
        <v>941</v>
      </c>
      <c r="G206">
        <v>988</v>
      </c>
      <c r="H206" s="346">
        <v>983</v>
      </c>
      <c r="I206" s="346">
        <v>1017</v>
      </c>
      <c r="J206" s="7">
        <v>970</v>
      </c>
      <c r="K206" s="7">
        <v>922</v>
      </c>
      <c r="L206" s="346">
        <v>1012</v>
      </c>
      <c r="M206" s="346">
        <v>988</v>
      </c>
      <c r="N206" s="7">
        <v>952</v>
      </c>
      <c r="O206" s="7">
        <v>860</v>
      </c>
      <c r="P206" s="346">
        <v>1026</v>
      </c>
      <c r="Q206" s="346">
        <v>974</v>
      </c>
      <c r="R206" s="7">
        <v>123</v>
      </c>
      <c r="S206" s="8">
        <v>124</v>
      </c>
      <c r="T206" s="346">
        <v>1021</v>
      </c>
      <c r="U206" s="346">
        <v>979</v>
      </c>
      <c r="V206" s="7">
        <v>1052</v>
      </c>
      <c r="W206" s="8">
        <v>948</v>
      </c>
      <c r="X206" s="6">
        <v>1035</v>
      </c>
      <c r="Y206" s="8">
        <v>965</v>
      </c>
      <c r="Z206" s="7">
        <v>1012</v>
      </c>
      <c r="AA206" s="7">
        <v>814</v>
      </c>
      <c r="AB206" s="7">
        <v>0.5</v>
      </c>
      <c r="AC206" s="164">
        <f t="shared" si="87"/>
        <v>0.48781752203214102</v>
      </c>
      <c r="AD206" s="164">
        <f t="shared" si="66"/>
        <v>1.4841276943736956E-4</v>
      </c>
      <c r="AE206" s="164">
        <f t="shared" si="67"/>
        <v>0.49149999999999999</v>
      </c>
      <c r="AF206" s="164">
        <f t="shared" si="68"/>
        <v>7.225000000000013E-5</v>
      </c>
      <c r="AG206" s="164">
        <f t="shared" si="69"/>
        <v>0.51268498942917551</v>
      </c>
      <c r="AH206" s="164">
        <f t="shared" si="68"/>
        <v>1.6090895681829438E-4</v>
      </c>
      <c r="AI206" s="164">
        <f t="shared" si="70"/>
        <v>0.50600000000000001</v>
      </c>
      <c r="AJ206" s="164">
        <f t="shared" si="71"/>
        <v>3.6000000000000062E-5</v>
      </c>
      <c r="AK206" s="164">
        <f t="shared" si="72"/>
        <v>0.52538631346578368</v>
      </c>
      <c r="AL206" s="164">
        <f t="shared" si="73"/>
        <v>6.4446491138303E-4</v>
      </c>
      <c r="AM206" s="164">
        <f t="shared" si="74"/>
        <v>0.51300000000000001</v>
      </c>
      <c r="AN206" s="164">
        <f t="shared" si="75"/>
        <v>1.6900000000000031E-4</v>
      </c>
      <c r="AO206" s="164">
        <f t="shared" si="76"/>
        <v>0.49797570850202427</v>
      </c>
      <c r="AP206" s="164">
        <f t="shared" si="77"/>
        <v>4.097756068776815E-6</v>
      </c>
      <c r="AQ206" s="164">
        <f t="shared" si="78"/>
        <v>0.51049999999999995</v>
      </c>
      <c r="AR206" s="164">
        <f t="shared" si="79"/>
        <v>1.1024999999999903E-4</v>
      </c>
      <c r="AS206" s="164">
        <f t="shared" si="80"/>
        <v>0.52600000000000002</v>
      </c>
      <c r="AT206" s="164">
        <f t="shared" si="81"/>
        <v>6.7600000000000125E-4</v>
      </c>
      <c r="AU206" s="164">
        <f t="shared" si="82"/>
        <v>0.51749999999999996</v>
      </c>
      <c r="AV206" s="164">
        <f t="shared" si="83"/>
        <v>3.0624999999999858E-4</v>
      </c>
      <c r="AW206" s="164">
        <f t="shared" si="84"/>
        <v>0.55421686746987953</v>
      </c>
      <c r="AX206" s="164">
        <f t="shared" si="85"/>
        <v>2.9394687182464807E-3</v>
      </c>
      <c r="AZ206">
        <f t="shared" si="86"/>
        <v>0</v>
      </c>
    </row>
    <row r="207" spans="1:52" x14ac:dyDescent="0.55000000000000004">
      <c r="A207" s="435"/>
      <c r="B207" s="7">
        <v>1</v>
      </c>
      <c r="C207" s="7">
        <v>3</v>
      </c>
      <c r="D207" s="120"/>
      <c r="E207" s="121"/>
      <c r="F207">
        <v>796</v>
      </c>
      <c r="G207">
        <v>1150</v>
      </c>
      <c r="H207" s="346">
        <v>831</v>
      </c>
      <c r="I207" s="346">
        <v>1169</v>
      </c>
      <c r="J207" s="7">
        <v>850</v>
      </c>
      <c r="K207" s="7">
        <v>1065</v>
      </c>
      <c r="L207" s="346">
        <v>891</v>
      </c>
      <c r="M207" s="346">
        <v>1109</v>
      </c>
      <c r="N207" s="7">
        <v>806</v>
      </c>
      <c r="O207" s="7">
        <v>1009</v>
      </c>
      <c r="P207" s="346">
        <v>901</v>
      </c>
      <c r="Q207" s="346">
        <v>1099</v>
      </c>
      <c r="R207" s="7">
        <v>101</v>
      </c>
      <c r="S207" s="8">
        <v>108</v>
      </c>
      <c r="T207" s="346">
        <v>991</v>
      </c>
      <c r="U207" s="346">
        <v>1009</v>
      </c>
      <c r="V207" s="7">
        <v>872</v>
      </c>
      <c r="W207" s="8">
        <v>1128</v>
      </c>
      <c r="X207" s="6">
        <v>915</v>
      </c>
      <c r="Y207" s="8">
        <v>1085</v>
      </c>
      <c r="Z207" s="7">
        <v>732</v>
      </c>
      <c r="AA207" s="7">
        <v>1099</v>
      </c>
      <c r="AB207" s="7">
        <v>0.5</v>
      </c>
      <c r="AC207" s="164">
        <f t="shared" si="87"/>
        <v>0.40904419321685509</v>
      </c>
      <c r="AD207" s="164">
        <f t="shared" si="66"/>
        <v>8.2729587875727904E-3</v>
      </c>
      <c r="AE207" s="164">
        <f t="shared" si="67"/>
        <v>0.41549999999999998</v>
      </c>
      <c r="AF207" s="164">
        <f t="shared" si="68"/>
        <v>7.1402500000000034E-3</v>
      </c>
      <c r="AG207" s="164">
        <f t="shared" si="69"/>
        <v>0.44386422976501305</v>
      </c>
      <c r="AH207" s="164">
        <f t="shared" si="68"/>
        <v>3.1512246998752465E-3</v>
      </c>
      <c r="AI207" s="164">
        <f t="shared" si="70"/>
        <v>0.44550000000000001</v>
      </c>
      <c r="AJ207" s="164">
        <f t="shared" si="71"/>
        <v>2.9702499999999994E-3</v>
      </c>
      <c r="AK207" s="164">
        <f t="shared" si="72"/>
        <v>0.44407713498622592</v>
      </c>
      <c r="AL207" s="164">
        <f t="shared" si="73"/>
        <v>3.127366831348797E-3</v>
      </c>
      <c r="AM207" s="164">
        <f t="shared" si="74"/>
        <v>0.45050000000000001</v>
      </c>
      <c r="AN207" s="164">
        <f t="shared" si="75"/>
        <v>2.4502499999999989E-3</v>
      </c>
      <c r="AO207" s="164">
        <f t="shared" si="76"/>
        <v>0.48325358851674644</v>
      </c>
      <c r="AP207" s="164">
        <f t="shared" si="77"/>
        <v>2.8044229756644685E-4</v>
      </c>
      <c r="AQ207" s="164">
        <f t="shared" si="78"/>
        <v>0.4955</v>
      </c>
      <c r="AR207" s="164">
        <f t="shared" si="79"/>
        <v>2.0250000000000035E-5</v>
      </c>
      <c r="AS207" s="164">
        <f t="shared" si="80"/>
        <v>0.436</v>
      </c>
      <c r="AT207" s="164">
        <f t="shared" si="81"/>
        <v>4.0959999999999998E-3</v>
      </c>
      <c r="AU207" s="164">
        <f t="shared" si="82"/>
        <v>0.45750000000000002</v>
      </c>
      <c r="AV207" s="164">
        <f t="shared" si="83"/>
        <v>1.8062499999999984E-3</v>
      </c>
      <c r="AW207" s="164">
        <f t="shared" si="84"/>
        <v>0.3997815401419989</v>
      </c>
      <c r="AX207" s="164">
        <f t="shared" si="85"/>
        <v>1.0043739696309777E-2</v>
      </c>
      <c r="AZ207">
        <f t="shared" si="86"/>
        <v>0</v>
      </c>
    </row>
    <row r="208" spans="1:52" x14ac:dyDescent="0.55000000000000004">
      <c r="A208" s="435"/>
      <c r="B208" s="7">
        <v>2</v>
      </c>
      <c r="C208" s="7">
        <v>3</v>
      </c>
      <c r="D208" s="120"/>
      <c r="E208" s="121"/>
      <c r="F208">
        <v>963</v>
      </c>
      <c r="G208">
        <v>1029</v>
      </c>
      <c r="H208" s="346">
        <v>966</v>
      </c>
      <c r="I208" s="346">
        <v>1034</v>
      </c>
      <c r="J208" s="7">
        <v>962</v>
      </c>
      <c r="K208" s="7">
        <v>1012</v>
      </c>
      <c r="L208" s="346">
        <v>974</v>
      </c>
      <c r="M208" s="346">
        <v>1026</v>
      </c>
      <c r="N208" s="7">
        <v>929</v>
      </c>
      <c r="O208" s="7">
        <v>998</v>
      </c>
      <c r="P208" s="346">
        <v>979</v>
      </c>
      <c r="Q208" s="346">
        <v>1021</v>
      </c>
      <c r="R208" s="7">
        <v>127</v>
      </c>
      <c r="S208" s="8">
        <v>111</v>
      </c>
      <c r="T208" s="346">
        <v>971</v>
      </c>
      <c r="U208" s="346">
        <v>1029</v>
      </c>
      <c r="V208" s="7">
        <v>978</v>
      </c>
      <c r="W208" s="8">
        <v>1022</v>
      </c>
      <c r="X208" s="6">
        <v>996</v>
      </c>
      <c r="Y208" s="8">
        <v>1004</v>
      </c>
      <c r="Z208" s="7">
        <v>926</v>
      </c>
      <c r="AA208" s="7">
        <v>1039</v>
      </c>
      <c r="AB208" s="7">
        <v>0.5</v>
      </c>
      <c r="AC208" s="164">
        <f t="shared" si="87"/>
        <v>0.48343373493975905</v>
      </c>
      <c r="AD208" s="164">
        <f t="shared" si="66"/>
        <v>2.7444113804616E-4</v>
      </c>
      <c r="AE208" s="164">
        <f t="shared" si="67"/>
        <v>0.48299999999999998</v>
      </c>
      <c r="AF208" s="164">
        <f t="shared" si="68"/>
        <v>2.8900000000000052E-4</v>
      </c>
      <c r="AG208" s="164">
        <f t="shared" si="69"/>
        <v>0.48733535967578523</v>
      </c>
      <c r="AH208" s="164">
        <f t="shared" si="68"/>
        <v>1.6039311454172682E-4</v>
      </c>
      <c r="AI208" s="164">
        <f t="shared" si="70"/>
        <v>0.48699999999999999</v>
      </c>
      <c r="AJ208" s="164">
        <f t="shared" si="71"/>
        <v>1.6900000000000031E-4</v>
      </c>
      <c r="AK208" s="164">
        <f t="shared" si="72"/>
        <v>0.48209652309289053</v>
      </c>
      <c r="AL208" s="164">
        <f t="shared" si="73"/>
        <v>3.2053448536340217E-4</v>
      </c>
      <c r="AM208" s="164">
        <f t="shared" si="74"/>
        <v>0.48949999999999999</v>
      </c>
      <c r="AN208" s="164">
        <f t="shared" si="75"/>
        <v>1.102500000000002E-4</v>
      </c>
      <c r="AO208" s="164">
        <f t="shared" si="76"/>
        <v>0.53361344537815125</v>
      </c>
      <c r="AP208" s="164">
        <f t="shared" si="77"/>
        <v>1.1298637101899577E-3</v>
      </c>
      <c r="AQ208" s="164">
        <f t="shared" si="78"/>
        <v>0.48549999999999999</v>
      </c>
      <c r="AR208" s="164">
        <f t="shared" si="79"/>
        <v>2.1025000000000037E-4</v>
      </c>
      <c r="AS208" s="164">
        <f t="shared" si="80"/>
        <v>0.48899999999999999</v>
      </c>
      <c r="AT208" s="164">
        <f t="shared" si="81"/>
        <v>1.2100000000000022E-4</v>
      </c>
      <c r="AU208" s="164">
        <f t="shared" si="82"/>
        <v>0.498</v>
      </c>
      <c r="AV208" s="164">
        <f t="shared" si="83"/>
        <v>4.0000000000000074E-6</v>
      </c>
      <c r="AW208" s="164">
        <f t="shared" si="84"/>
        <v>0.47124681933842238</v>
      </c>
      <c r="AX208" s="164">
        <f t="shared" si="85"/>
        <v>8.2674539815732096E-4</v>
      </c>
      <c r="AZ208">
        <f t="shared" si="86"/>
        <v>1</v>
      </c>
    </row>
    <row r="209" spans="1:52" x14ac:dyDescent="0.55000000000000004">
      <c r="A209" s="435"/>
      <c r="B209" s="7">
        <v>1</v>
      </c>
      <c r="C209" s="7">
        <v>4</v>
      </c>
      <c r="D209" s="120"/>
      <c r="E209" s="121"/>
      <c r="F209">
        <v>1111</v>
      </c>
      <c r="G209">
        <v>844</v>
      </c>
      <c r="H209" s="346">
        <v>1134</v>
      </c>
      <c r="I209" s="346">
        <v>866</v>
      </c>
      <c r="J209" s="7">
        <v>923</v>
      </c>
      <c r="K209" s="7">
        <v>917</v>
      </c>
      <c r="L209" s="346">
        <v>1003</v>
      </c>
      <c r="M209" s="346">
        <v>997</v>
      </c>
      <c r="N209" s="7">
        <v>876</v>
      </c>
      <c r="O209" s="7">
        <v>840</v>
      </c>
      <c r="P209" s="346">
        <v>1032</v>
      </c>
      <c r="Q209" s="346">
        <v>968</v>
      </c>
      <c r="R209" s="7">
        <v>124</v>
      </c>
      <c r="S209" s="8">
        <v>111</v>
      </c>
      <c r="T209" s="346">
        <v>1012</v>
      </c>
      <c r="U209" s="346">
        <v>988</v>
      </c>
      <c r="V209" s="7">
        <v>1012</v>
      </c>
      <c r="W209" s="8">
        <v>988</v>
      </c>
      <c r="X209" s="6">
        <v>1324</v>
      </c>
      <c r="Y209" s="8">
        <v>676</v>
      </c>
      <c r="Z209" s="7">
        <v>678</v>
      </c>
      <c r="AA209" s="7">
        <v>827</v>
      </c>
      <c r="AB209" s="7">
        <v>0.5</v>
      </c>
      <c r="AC209" s="164">
        <f t="shared" si="87"/>
        <v>0.56828644501278769</v>
      </c>
      <c r="AD209" s="164">
        <f t="shared" si="66"/>
        <v>4.6630385724844769E-3</v>
      </c>
      <c r="AE209" s="164">
        <f t="shared" si="67"/>
        <v>0.56699999999999995</v>
      </c>
      <c r="AF209" s="164">
        <f t="shared" si="68"/>
        <v>4.488999999999993E-3</v>
      </c>
      <c r="AG209" s="164">
        <f t="shared" si="69"/>
        <v>0.50163043478260871</v>
      </c>
      <c r="AH209" s="164">
        <f t="shared" si="68"/>
        <v>2.6583175803403246E-6</v>
      </c>
      <c r="AI209" s="164">
        <f t="shared" si="70"/>
        <v>0.50149999999999995</v>
      </c>
      <c r="AJ209" s="164">
        <f t="shared" si="71"/>
        <v>2.2499999999998374E-6</v>
      </c>
      <c r="AK209" s="164">
        <f t="shared" si="72"/>
        <v>0.51048951048951052</v>
      </c>
      <c r="AL209" s="164">
        <f t="shared" si="73"/>
        <v>1.1002983030955128E-4</v>
      </c>
      <c r="AM209" s="164">
        <f t="shared" si="74"/>
        <v>0.51600000000000001</v>
      </c>
      <c r="AN209" s="164">
        <f t="shared" si="75"/>
        <v>2.5600000000000048E-4</v>
      </c>
      <c r="AO209" s="164">
        <f t="shared" si="76"/>
        <v>0.52765957446808509</v>
      </c>
      <c r="AP209" s="164">
        <f t="shared" si="77"/>
        <v>7.6505205975554459E-4</v>
      </c>
      <c r="AQ209" s="164">
        <f t="shared" si="78"/>
        <v>0.50600000000000001</v>
      </c>
      <c r="AR209" s="164">
        <f t="shared" si="79"/>
        <v>3.6000000000000062E-5</v>
      </c>
      <c r="AS209" s="164">
        <f t="shared" si="80"/>
        <v>0.50600000000000001</v>
      </c>
      <c r="AT209" s="164">
        <f t="shared" si="81"/>
        <v>3.6000000000000062E-5</v>
      </c>
      <c r="AU209" s="164">
        <f t="shared" si="82"/>
        <v>0.66200000000000003</v>
      </c>
      <c r="AV209" s="164">
        <f t="shared" si="83"/>
        <v>2.624400000000001E-2</v>
      </c>
      <c r="AW209" s="164">
        <f t="shared" si="84"/>
        <v>0.45049833887043189</v>
      </c>
      <c r="AX209" s="164">
        <f t="shared" si="85"/>
        <v>2.4504144545865942E-3</v>
      </c>
      <c r="AZ209">
        <f t="shared" si="86"/>
        <v>0</v>
      </c>
    </row>
    <row r="210" spans="1:52" x14ac:dyDescent="0.55000000000000004">
      <c r="A210" s="435"/>
      <c r="B210" s="7">
        <v>2</v>
      </c>
      <c r="C210" s="7">
        <v>4</v>
      </c>
      <c r="D210" s="120"/>
      <c r="E210" s="121"/>
      <c r="F210">
        <v>992</v>
      </c>
      <c r="G210">
        <v>995</v>
      </c>
      <c r="H210" s="346">
        <v>998</v>
      </c>
      <c r="I210" s="346">
        <v>1002</v>
      </c>
      <c r="J210" s="7">
        <v>955</v>
      </c>
      <c r="K210" s="7">
        <v>1017</v>
      </c>
      <c r="L210" s="346">
        <v>968</v>
      </c>
      <c r="M210" s="346">
        <v>1032</v>
      </c>
      <c r="N210" s="7">
        <v>951</v>
      </c>
      <c r="O210" s="7">
        <v>971</v>
      </c>
      <c r="P210" s="346">
        <v>972</v>
      </c>
      <c r="Q210" s="346">
        <v>1028</v>
      </c>
      <c r="R210" s="7">
        <v>123</v>
      </c>
      <c r="S210" s="8">
        <v>105</v>
      </c>
      <c r="T210" s="346">
        <v>1021</v>
      </c>
      <c r="U210" s="346">
        <v>979</v>
      </c>
      <c r="V210" s="7">
        <v>978</v>
      </c>
      <c r="W210" s="8">
        <v>1022</v>
      </c>
      <c r="X210" s="6">
        <v>1098</v>
      </c>
      <c r="Y210" s="8">
        <v>902</v>
      </c>
      <c r="Z210" s="7">
        <v>877</v>
      </c>
      <c r="AA210" s="7">
        <v>762</v>
      </c>
      <c r="AB210" s="7">
        <v>0.5</v>
      </c>
      <c r="AC210" s="164">
        <f t="shared" si="87"/>
        <v>0.49924509310518367</v>
      </c>
      <c r="AD210" s="164">
        <f t="shared" si="66"/>
        <v>5.6988441984123623E-7</v>
      </c>
      <c r="AE210" s="164">
        <f t="shared" si="67"/>
        <v>0.499</v>
      </c>
      <c r="AF210" s="164">
        <f t="shared" si="68"/>
        <v>1.0000000000000019E-6</v>
      </c>
      <c r="AG210" s="164">
        <f t="shared" si="69"/>
        <v>0.48427991886409738</v>
      </c>
      <c r="AH210" s="164">
        <f t="shared" si="68"/>
        <v>2.4712095091936141E-4</v>
      </c>
      <c r="AI210" s="164">
        <f t="shared" si="70"/>
        <v>0.48399999999999999</v>
      </c>
      <c r="AJ210" s="164">
        <f t="shared" si="71"/>
        <v>2.5600000000000048E-4</v>
      </c>
      <c r="AK210" s="164">
        <f t="shared" si="72"/>
        <v>0.49479708636836628</v>
      </c>
      <c r="AL210" s="164">
        <f t="shared" si="73"/>
        <v>2.7070310258239994E-5</v>
      </c>
      <c r="AM210" s="164">
        <f t="shared" si="74"/>
        <v>0.48599999999999999</v>
      </c>
      <c r="AN210" s="164">
        <f t="shared" si="75"/>
        <v>1.9600000000000035E-4</v>
      </c>
      <c r="AO210" s="164">
        <f t="shared" si="76"/>
        <v>0.53947368421052633</v>
      </c>
      <c r="AP210" s="164">
        <f t="shared" si="77"/>
        <v>1.5581717451523555E-3</v>
      </c>
      <c r="AQ210" s="164">
        <f t="shared" si="78"/>
        <v>0.51049999999999995</v>
      </c>
      <c r="AR210" s="164">
        <f t="shared" si="79"/>
        <v>1.1024999999999903E-4</v>
      </c>
      <c r="AS210" s="164">
        <f t="shared" si="80"/>
        <v>0.48899999999999999</v>
      </c>
      <c r="AT210" s="164">
        <f t="shared" si="81"/>
        <v>1.2100000000000022E-4</v>
      </c>
      <c r="AU210" s="164">
        <f t="shared" si="82"/>
        <v>0.54900000000000004</v>
      </c>
      <c r="AV210" s="164">
        <f t="shared" si="83"/>
        <v>2.4010000000000043E-3</v>
      </c>
      <c r="AW210" s="164">
        <f t="shared" si="84"/>
        <v>0.53508236729713243</v>
      </c>
      <c r="AX210" s="164">
        <f t="shared" si="85"/>
        <v>1.2307724951709073E-3</v>
      </c>
      <c r="AZ210">
        <f t="shared" si="86"/>
        <v>0</v>
      </c>
    </row>
    <row r="211" spans="1:52" x14ac:dyDescent="0.55000000000000004">
      <c r="A211" s="435"/>
      <c r="B211" s="7">
        <v>3</v>
      </c>
      <c r="C211" s="7">
        <v>4</v>
      </c>
      <c r="D211" s="120"/>
      <c r="E211" s="121"/>
      <c r="F211">
        <v>1038</v>
      </c>
      <c r="G211">
        <v>950</v>
      </c>
      <c r="H211" s="346">
        <v>1041</v>
      </c>
      <c r="I211" s="346">
        <v>959</v>
      </c>
      <c r="J211" s="7">
        <v>983</v>
      </c>
      <c r="K211" s="7">
        <v>977</v>
      </c>
      <c r="L211" s="346">
        <v>1005</v>
      </c>
      <c r="M211" s="346">
        <v>995</v>
      </c>
      <c r="N211" s="7">
        <v>958</v>
      </c>
      <c r="O211" s="7">
        <v>963</v>
      </c>
      <c r="P211" s="346">
        <v>1003</v>
      </c>
      <c r="Q211" s="346">
        <v>997</v>
      </c>
      <c r="R211" s="7">
        <v>110</v>
      </c>
      <c r="S211" s="8">
        <v>117</v>
      </c>
      <c r="T211" s="346">
        <v>987</v>
      </c>
      <c r="U211" s="346">
        <v>1013</v>
      </c>
      <c r="V211" s="7">
        <v>1006</v>
      </c>
      <c r="W211" s="8">
        <v>994</v>
      </c>
      <c r="X211" s="6">
        <v>1226</v>
      </c>
      <c r="Y211" s="8">
        <v>774</v>
      </c>
      <c r="Z211" s="7">
        <v>970</v>
      </c>
      <c r="AA211" s="7">
        <v>674</v>
      </c>
      <c r="AB211" s="7">
        <v>0.5</v>
      </c>
      <c r="AC211" s="164">
        <f t="shared" si="87"/>
        <v>0.52213279678068414</v>
      </c>
      <c r="AD211" s="164">
        <f t="shared" si="66"/>
        <v>4.8986069333506216E-4</v>
      </c>
      <c r="AE211" s="164">
        <f t="shared" si="67"/>
        <v>0.52049999999999996</v>
      </c>
      <c r="AF211" s="164">
        <f t="shared" si="68"/>
        <v>4.2024999999999848E-4</v>
      </c>
      <c r="AG211" s="164">
        <f t="shared" si="69"/>
        <v>0.50153061224489792</v>
      </c>
      <c r="AH211" s="164">
        <f t="shared" si="68"/>
        <v>2.3427738442314562E-6</v>
      </c>
      <c r="AI211" s="164">
        <f t="shared" si="70"/>
        <v>0.50249999999999995</v>
      </c>
      <c r="AJ211" s="164">
        <f t="shared" si="71"/>
        <v>6.2499999999997335E-6</v>
      </c>
      <c r="AK211" s="164">
        <f t="shared" si="72"/>
        <v>0.49869859448204062</v>
      </c>
      <c r="AL211" s="164">
        <f t="shared" si="73"/>
        <v>1.69365632217511E-6</v>
      </c>
      <c r="AM211" s="164">
        <f t="shared" si="74"/>
        <v>0.50149999999999995</v>
      </c>
      <c r="AN211" s="164">
        <f t="shared" si="75"/>
        <v>2.2499999999998374E-6</v>
      </c>
      <c r="AO211" s="164">
        <f t="shared" si="76"/>
        <v>0.48458149779735682</v>
      </c>
      <c r="AP211" s="164">
        <f t="shared" si="77"/>
        <v>2.3773021017291262E-4</v>
      </c>
      <c r="AQ211" s="164">
        <f t="shared" si="78"/>
        <v>0.49349999999999999</v>
      </c>
      <c r="AR211" s="164">
        <f t="shared" si="79"/>
        <v>4.2250000000000078E-5</v>
      </c>
      <c r="AS211" s="164">
        <f t="shared" si="80"/>
        <v>0.503</v>
      </c>
      <c r="AT211" s="164">
        <f t="shared" si="81"/>
        <v>9.0000000000000155E-6</v>
      </c>
      <c r="AU211" s="164">
        <f t="shared" si="82"/>
        <v>0.61299999999999999</v>
      </c>
      <c r="AV211" s="164">
        <f t="shared" si="83"/>
        <v>1.2768999999999997E-2</v>
      </c>
      <c r="AW211" s="164">
        <f t="shared" si="84"/>
        <v>0.59002433090024331</v>
      </c>
      <c r="AX211" s="164">
        <f t="shared" si="85"/>
        <v>8.1043801540365019E-3</v>
      </c>
      <c r="AZ211">
        <f t="shared" si="86"/>
        <v>1</v>
      </c>
    </row>
    <row r="212" spans="1:52" x14ac:dyDescent="0.55000000000000004">
      <c r="A212" s="435"/>
      <c r="B212" s="7">
        <v>1</v>
      </c>
      <c r="C212" s="7">
        <v>5</v>
      </c>
      <c r="D212" s="120"/>
      <c r="E212" s="121"/>
      <c r="F212">
        <v>801</v>
      </c>
      <c r="G212">
        <v>1033</v>
      </c>
      <c r="H212" s="346">
        <v>857</v>
      </c>
      <c r="I212" s="346">
        <v>1143</v>
      </c>
      <c r="J212" s="7">
        <v>711</v>
      </c>
      <c r="K212" s="7">
        <v>983</v>
      </c>
      <c r="L212" s="346">
        <v>861</v>
      </c>
      <c r="M212" s="346">
        <v>1139</v>
      </c>
      <c r="N212" s="7">
        <v>674</v>
      </c>
      <c r="O212" s="7">
        <v>884</v>
      </c>
      <c r="P212" s="346">
        <v>843</v>
      </c>
      <c r="Q212" s="346">
        <v>1157</v>
      </c>
      <c r="R212" s="7">
        <v>108</v>
      </c>
      <c r="S212" s="8">
        <v>128</v>
      </c>
      <c r="T212" s="346">
        <v>960</v>
      </c>
      <c r="U212" s="346">
        <v>1040</v>
      </c>
      <c r="V212" s="7">
        <v>839</v>
      </c>
      <c r="W212" s="8">
        <v>1161</v>
      </c>
      <c r="X212" s="6">
        <v>1231</v>
      </c>
      <c r="Y212" s="8">
        <v>769</v>
      </c>
      <c r="Z212" s="7">
        <v>741</v>
      </c>
      <c r="AA212" s="7">
        <v>964</v>
      </c>
      <c r="AB212" s="7">
        <v>0.5</v>
      </c>
      <c r="AC212" s="164">
        <f t="shared" si="87"/>
        <v>0.43675027262813521</v>
      </c>
      <c r="AD212" s="164">
        <f t="shared" si="66"/>
        <v>4.0005280126152228E-3</v>
      </c>
      <c r="AE212" s="164">
        <f t="shared" si="67"/>
        <v>0.42849999999999999</v>
      </c>
      <c r="AF212" s="164">
        <f t="shared" si="68"/>
        <v>5.1122500000000013E-3</v>
      </c>
      <c r="AG212" s="164">
        <f t="shared" si="69"/>
        <v>0.41971664698937428</v>
      </c>
      <c r="AH212" s="164">
        <f t="shared" si="68"/>
        <v>6.4454167706287464E-3</v>
      </c>
      <c r="AI212" s="164">
        <f t="shared" si="70"/>
        <v>0.43049999999999999</v>
      </c>
      <c r="AJ212" s="164">
        <f t="shared" si="71"/>
        <v>4.8302500000000012E-3</v>
      </c>
      <c r="AK212" s="164">
        <f t="shared" si="72"/>
        <v>0.43260590500641849</v>
      </c>
      <c r="AL212" s="164">
        <f t="shared" si="73"/>
        <v>4.5419640400038881E-3</v>
      </c>
      <c r="AM212" s="164">
        <f t="shared" si="74"/>
        <v>0.42149999999999999</v>
      </c>
      <c r="AN212" s="164">
        <f t="shared" si="75"/>
        <v>6.1622500000000019E-3</v>
      </c>
      <c r="AO212" s="164">
        <f t="shared" si="76"/>
        <v>0.4576271186440678</v>
      </c>
      <c r="AP212" s="164">
        <f t="shared" si="77"/>
        <v>1.7954610744039068E-3</v>
      </c>
      <c r="AQ212" s="164">
        <f t="shared" si="78"/>
        <v>0.48</v>
      </c>
      <c r="AR212" s="164">
        <f t="shared" si="79"/>
        <v>4.0000000000000072E-4</v>
      </c>
      <c r="AS212" s="164">
        <f t="shared" si="80"/>
        <v>0.41949999999999998</v>
      </c>
      <c r="AT212" s="164">
        <f t="shared" si="81"/>
        <v>6.4802500000000025E-3</v>
      </c>
      <c r="AU212" s="164">
        <f t="shared" si="82"/>
        <v>0.61550000000000005</v>
      </c>
      <c r="AV212" s="164">
        <f t="shared" si="83"/>
        <v>1.334025000000001E-2</v>
      </c>
      <c r="AW212" s="164">
        <f t="shared" si="84"/>
        <v>0.43460410557184753</v>
      </c>
      <c r="AX212" s="164">
        <f t="shared" si="85"/>
        <v>4.2766230080580631E-3</v>
      </c>
      <c r="AZ212">
        <f t="shared" si="86"/>
        <v>0</v>
      </c>
    </row>
    <row r="213" spans="1:52" x14ac:dyDescent="0.55000000000000004">
      <c r="A213" s="435"/>
      <c r="B213" s="7">
        <v>2</v>
      </c>
      <c r="C213" s="7">
        <v>5</v>
      </c>
      <c r="D213" s="120"/>
      <c r="E213" s="121"/>
      <c r="F213">
        <v>923</v>
      </c>
      <c r="G213">
        <v>1059</v>
      </c>
      <c r="H213" s="346">
        <v>932</v>
      </c>
      <c r="I213" s="346">
        <v>1068</v>
      </c>
      <c r="J213" s="7">
        <v>898</v>
      </c>
      <c r="K213" s="7">
        <v>1019</v>
      </c>
      <c r="L213" s="346">
        <v>954</v>
      </c>
      <c r="M213" s="346">
        <v>1046</v>
      </c>
      <c r="N213" s="7">
        <v>832</v>
      </c>
      <c r="O213" s="7">
        <v>971</v>
      </c>
      <c r="P213" s="346">
        <v>937</v>
      </c>
      <c r="Q213" s="346">
        <v>1063</v>
      </c>
      <c r="R213" s="7">
        <v>96</v>
      </c>
      <c r="S213" s="8">
        <v>118</v>
      </c>
      <c r="T213" s="346">
        <v>1024</v>
      </c>
      <c r="U213" s="346">
        <v>976</v>
      </c>
      <c r="V213" s="7">
        <v>933</v>
      </c>
      <c r="W213" s="8">
        <v>1067</v>
      </c>
      <c r="X213" s="6">
        <v>1029</v>
      </c>
      <c r="Y213" s="8">
        <v>971</v>
      </c>
      <c r="Z213" s="7">
        <v>807</v>
      </c>
      <c r="AA213" s="7">
        <v>1032</v>
      </c>
      <c r="AB213" s="7">
        <v>0.5</v>
      </c>
      <c r="AC213" s="164">
        <f t="shared" si="87"/>
        <v>0.46569122098890009</v>
      </c>
      <c r="AD213" s="164">
        <f t="shared" si="66"/>
        <v>1.1770923172324897E-3</v>
      </c>
      <c r="AE213" s="164">
        <f t="shared" si="67"/>
        <v>0.46600000000000003</v>
      </c>
      <c r="AF213" s="164">
        <f t="shared" si="68"/>
        <v>1.1559999999999982E-3</v>
      </c>
      <c r="AG213" s="164">
        <f t="shared" si="69"/>
        <v>0.46844027125717269</v>
      </c>
      <c r="AH213" s="164">
        <f t="shared" si="68"/>
        <v>9.9601647832084014E-4</v>
      </c>
      <c r="AI213" s="164">
        <f t="shared" si="70"/>
        <v>0.47699999999999998</v>
      </c>
      <c r="AJ213" s="164">
        <f t="shared" si="71"/>
        <v>5.2900000000000093E-4</v>
      </c>
      <c r="AK213" s="164">
        <f t="shared" si="72"/>
        <v>0.46145313366611201</v>
      </c>
      <c r="AL213" s="164">
        <f t="shared" si="73"/>
        <v>1.485860904162627E-3</v>
      </c>
      <c r="AM213" s="164">
        <f t="shared" si="74"/>
        <v>0.46850000000000003</v>
      </c>
      <c r="AN213" s="164">
        <f t="shared" si="75"/>
        <v>9.9224999999999834E-4</v>
      </c>
      <c r="AO213" s="164">
        <f t="shared" si="76"/>
        <v>0.44859813084112149</v>
      </c>
      <c r="AP213" s="164">
        <f t="shared" si="77"/>
        <v>2.6421521530264657E-3</v>
      </c>
      <c r="AQ213" s="164">
        <f t="shared" si="78"/>
        <v>0.51200000000000001</v>
      </c>
      <c r="AR213" s="164">
        <f t="shared" si="79"/>
        <v>1.4400000000000025E-4</v>
      </c>
      <c r="AS213" s="164">
        <f t="shared" si="80"/>
        <v>0.46650000000000003</v>
      </c>
      <c r="AT213" s="164">
        <f t="shared" si="81"/>
        <v>1.1222499999999982E-3</v>
      </c>
      <c r="AU213" s="164">
        <f t="shared" si="82"/>
        <v>0.51449999999999996</v>
      </c>
      <c r="AV213" s="164">
        <f t="shared" si="83"/>
        <v>2.1024999999999877E-4</v>
      </c>
      <c r="AW213" s="164">
        <f t="shared" si="84"/>
        <v>0.43882544861337686</v>
      </c>
      <c r="AX213" s="164">
        <f t="shared" si="85"/>
        <v>3.7423257373545957E-3</v>
      </c>
      <c r="AZ213">
        <f t="shared" si="86"/>
        <v>0</v>
      </c>
    </row>
    <row r="214" spans="1:52" x14ac:dyDescent="0.55000000000000004">
      <c r="A214" s="435"/>
      <c r="B214" s="7">
        <v>3</v>
      </c>
      <c r="C214" s="7">
        <v>5</v>
      </c>
      <c r="D214" s="120"/>
      <c r="E214" s="121"/>
      <c r="F214">
        <v>1054</v>
      </c>
      <c r="G214">
        <v>917</v>
      </c>
      <c r="H214" s="346">
        <v>1065</v>
      </c>
      <c r="I214" s="346">
        <v>935</v>
      </c>
      <c r="J214" s="7">
        <v>1013</v>
      </c>
      <c r="K214" s="7">
        <v>962</v>
      </c>
      <c r="L214" s="346">
        <v>1029</v>
      </c>
      <c r="M214" s="346">
        <v>971</v>
      </c>
      <c r="N214" s="7">
        <v>973</v>
      </c>
      <c r="O214" s="7">
        <v>932</v>
      </c>
      <c r="P214" s="346">
        <v>1025</v>
      </c>
      <c r="Q214" s="346">
        <v>975</v>
      </c>
      <c r="R214" s="7">
        <v>108</v>
      </c>
      <c r="S214" s="8">
        <v>122</v>
      </c>
      <c r="T214" s="346">
        <v>1021</v>
      </c>
      <c r="U214" s="346">
        <v>979</v>
      </c>
      <c r="V214" s="7">
        <v>1029</v>
      </c>
      <c r="W214" s="8">
        <v>971</v>
      </c>
      <c r="X214" s="6">
        <v>1128</v>
      </c>
      <c r="Y214" s="8">
        <v>872</v>
      </c>
      <c r="Z214" s="7">
        <v>1025</v>
      </c>
      <c r="AA214" s="7">
        <v>819</v>
      </c>
      <c r="AB214" s="7">
        <v>0.5</v>
      </c>
      <c r="AC214" s="164">
        <f t="shared" si="87"/>
        <v>0.53475393201420596</v>
      </c>
      <c r="AD214" s="164">
        <f t="shared" si="66"/>
        <v>1.2078357904480497E-3</v>
      </c>
      <c r="AE214" s="164">
        <f t="shared" si="67"/>
        <v>0.53249999999999997</v>
      </c>
      <c r="AF214" s="164">
        <f t="shared" si="68"/>
        <v>1.0562499999999982E-3</v>
      </c>
      <c r="AG214" s="164">
        <f t="shared" si="69"/>
        <v>0.51291139240506334</v>
      </c>
      <c r="AH214" s="164">
        <f t="shared" si="68"/>
        <v>1.6670405383752723E-4</v>
      </c>
      <c r="AI214" s="164">
        <f t="shared" si="70"/>
        <v>0.51449999999999996</v>
      </c>
      <c r="AJ214" s="164">
        <f t="shared" si="71"/>
        <v>2.1024999999999877E-4</v>
      </c>
      <c r="AK214" s="164">
        <f t="shared" si="72"/>
        <v>0.510761154855643</v>
      </c>
      <c r="AL214" s="164">
        <f t="shared" si="73"/>
        <v>1.1580245382712883E-4</v>
      </c>
      <c r="AM214" s="164">
        <f t="shared" si="74"/>
        <v>0.51249999999999996</v>
      </c>
      <c r="AN214" s="164">
        <f t="shared" si="75"/>
        <v>1.5624999999999889E-4</v>
      </c>
      <c r="AO214" s="164">
        <f t="shared" si="76"/>
        <v>0.46956521739130436</v>
      </c>
      <c r="AP214" s="164">
        <f t="shared" si="77"/>
        <v>9.2627599243856281E-4</v>
      </c>
      <c r="AQ214" s="164">
        <f t="shared" si="78"/>
        <v>0.51049999999999995</v>
      </c>
      <c r="AR214" s="164">
        <f t="shared" si="79"/>
        <v>1.1024999999999903E-4</v>
      </c>
      <c r="AS214" s="164">
        <f t="shared" si="80"/>
        <v>0.51449999999999996</v>
      </c>
      <c r="AT214" s="164">
        <f t="shared" si="81"/>
        <v>2.1024999999999877E-4</v>
      </c>
      <c r="AU214" s="164">
        <f t="shared" si="82"/>
        <v>0.56399999999999995</v>
      </c>
      <c r="AV214" s="164">
        <f t="shared" si="83"/>
        <v>4.0959999999999929E-3</v>
      </c>
      <c r="AW214" s="164">
        <f t="shared" si="84"/>
        <v>0.55585683297180044</v>
      </c>
      <c r="AX214" s="164">
        <f t="shared" si="85"/>
        <v>3.1199857896396128E-3</v>
      </c>
      <c r="AZ214">
        <f t="shared" si="86"/>
        <v>0</v>
      </c>
    </row>
    <row r="215" spans="1:52" x14ac:dyDescent="0.55000000000000004">
      <c r="A215" s="435"/>
      <c r="B215" s="7">
        <v>4</v>
      </c>
      <c r="C215" s="7">
        <v>5</v>
      </c>
      <c r="D215" s="120"/>
      <c r="E215" s="121"/>
      <c r="F215">
        <v>797</v>
      </c>
      <c r="G215">
        <v>1148</v>
      </c>
      <c r="H215" s="346">
        <v>816</v>
      </c>
      <c r="I215" s="346">
        <v>1184</v>
      </c>
      <c r="J215" s="7">
        <v>856</v>
      </c>
      <c r="K215" s="7">
        <v>943</v>
      </c>
      <c r="L215" s="346">
        <v>942</v>
      </c>
      <c r="M215" s="346">
        <v>1058</v>
      </c>
      <c r="N215" s="7">
        <v>754</v>
      </c>
      <c r="O215" s="7">
        <v>926</v>
      </c>
      <c r="P215" s="346">
        <v>909</v>
      </c>
      <c r="Q215" s="346">
        <v>1091</v>
      </c>
      <c r="R215" s="7">
        <v>125</v>
      </c>
      <c r="S215" s="8">
        <v>97</v>
      </c>
      <c r="T215" s="346">
        <v>981</v>
      </c>
      <c r="U215" s="346">
        <v>1019</v>
      </c>
      <c r="V215" s="7">
        <v>954</v>
      </c>
      <c r="W215" s="8">
        <v>1046</v>
      </c>
      <c r="X215" s="6">
        <v>887</v>
      </c>
      <c r="Y215" s="8">
        <v>1113</v>
      </c>
      <c r="Z215" s="7">
        <v>818</v>
      </c>
      <c r="AA215" s="7">
        <v>700</v>
      </c>
      <c r="AB215" s="7">
        <v>0.5</v>
      </c>
      <c r="AC215" s="164">
        <f t="shared" si="87"/>
        <v>0.40976863753213366</v>
      </c>
      <c r="AD215" s="164">
        <f t="shared" si="66"/>
        <v>8.1416987728074788E-3</v>
      </c>
      <c r="AE215" s="164">
        <f t="shared" si="67"/>
        <v>0.40799999999999997</v>
      </c>
      <c r="AF215" s="164">
        <f t="shared" si="68"/>
        <v>8.4640000000000045E-3</v>
      </c>
      <c r="AG215" s="164">
        <f t="shared" si="69"/>
        <v>0.47581989994441354</v>
      </c>
      <c r="AH215" s="164">
        <f t="shared" si="68"/>
        <v>5.8467723869817247E-4</v>
      </c>
      <c r="AI215" s="164">
        <f t="shared" si="70"/>
        <v>0.47099999999999997</v>
      </c>
      <c r="AJ215" s="164">
        <f t="shared" si="71"/>
        <v>8.4100000000000147E-4</v>
      </c>
      <c r="AK215" s="164">
        <f t="shared" si="72"/>
        <v>0.44880952380952382</v>
      </c>
      <c r="AL215" s="164">
        <f t="shared" si="73"/>
        <v>2.6204648526077083E-3</v>
      </c>
      <c r="AM215" s="164">
        <f t="shared" si="74"/>
        <v>0.45450000000000002</v>
      </c>
      <c r="AN215" s="164">
        <f t="shared" si="75"/>
        <v>2.0702499999999987E-3</v>
      </c>
      <c r="AO215" s="164">
        <f t="shared" si="76"/>
        <v>0.56306306306306309</v>
      </c>
      <c r="AP215" s="164">
        <f t="shared" si="77"/>
        <v>3.9769499228958713E-3</v>
      </c>
      <c r="AQ215" s="164">
        <f t="shared" si="78"/>
        <v>0.49049999999999999</v>
      </c>
      <c r="AR215" s="164">
        <f t="shared" si="79"/>
        <v>9.0250000000000161E-5</v>
      </c>
      <c r="AS215" s="164">
        <f t="shared" si="80"/>
        <v>0.47699999999999998</v>
      </c>
      <c r="AT215" s="164">
        <f t="shared" si="81"/>
        <v>5.2900000000000093E-4</v>
      </c>
      <c r="AU215" s="164">
        <f t="shared" si="82"/>
        <v>0.44350000000000001</v>
      </c>
      <c r="AV215" s="164">
        <f t="shared" si="83"/>
        <v>3.1922499999999993E-3</v>
      </c>
      <c r="AW215" s="164">
        <f t="shared" si="84"/>
        <v>0.53886693017127796</v>
      </c>
      <c r="AX215" s="164">
        <f t="shared" si="85"/>
        <v>1.5106382609389969E-3</v>
      </c>
      <c r="AZ215">
        <f t="shared" si="86"/>
        <v>0</v>
      </c>
    </row>
    <row r="216" spans="1:52" x14ac:dyDescent="0.55000000000000004">
      <c r="A216" s="435"/>
      <c r="B216" s="7">
        <v>1</v>
      </c>
      <c r="C216" s="7">
        <v>8</v>
      </c>
      <c r="D216" s="120"/>
      <c r="E216" s="121"/>
      <c r="F216">
        <v>1000</v>
      </c>
      <c r="G216">
        <v>949</v>
      </c>
      <c r="H216" s="346">
        <v>1026</v>
      </c>
      <c r="I216" s="346">
        <v>974</v>
      </c>
      <c r="J216" s="7">
        <v>911</v>
      </c>
      <c r="K216" s="7">
        <v>1017</v>
      </c>
      <c r="L216" s="346">
        <v>955</v>
      </c>
      <c r="M216" s="346">
        <v>1045</v>
      </c>
      <c r="N216" s="7">
        <v>886</v>
      </c>
      <c r="O216" s="7">
        <v>951</v>
      </c>
      <c r="P216" s="346">
        <v>953</v>
      </c>
      <c r="Q216" s="346">
        <v>1047</v>
      </c>
      <c r="R216" s="7">
        <v>123</v>
      </c>
      <c r="S216" s="8">
        <v>102</v>
      </c>
      <c r="T216" s="346">
        <v>969</v>
      </c>
      <c r="U216" s="346">
        <v>1031</v>
      </c>
      <c r="V216" s="7">
        <v>933</v>
      </c>
      <c r="W216" s="8">
        <v>1067</v>
      </c>
      <c r="X216" s="6">
        <v>1055</v>
      </c>
      <c r="Y216" s="8">
        <v>945</v>
      </c>
      <c r="Z216" s="7">
        <v>879</v>
      </c>
      <c r="AA216" s="7">
        <v>796</v>
      </c>
      <c r="AB216" s="7">
        <v>0.5</v>
      </c>
      <c r="AC216" s="164">
        <f t="shared" si="87"/>
        <v>0.51308363263211898</v>
      </c>
      <c r="AD216" s="164">
        <f t="shared" si="66"/>
        <v>1.7118144285224862E-4</v>
      </c>
      <c r="AE216" s="164">
        <f t="shared" si="67"/>
        <v>0.51300000000000001</v>
      </c>
      <c r="AF216" s="164">
        <f t="shared" si="68"/>
        <v>1.6900000000000031E-4</v>
      </c>
      <c r="AG216" s="164">
        <f t="shared" si="69"/>
        <v>0.47251037344398339</v>
      </c>
      <c r="AH216" s="164">
        <f t="shared" si="68"/>
        <v>7.5567956818925366E-4</v>
      </c>
      <c r="AI216" s="164">
        <f t="shared" si="70"/>
        <v>0.47749999999999998</v>
      </c>
      <c r="AJ216" s="164">
        <f t="shared" si="71"/>
        <v>5.0625000000000095E-4</v>
      </c>
      <c r="AK216" s="164">
        <f t="shared" si="72"/>
        <v>0.48230811105062604</v>
      </c>
      <c r="AL216" s="164">
        <f t="shared" si="73"/>
        <v>3.1300293459698037E-4</v>
      </c>
      <c r="AM216" s="164">
        <f t="shared" si="74"/>
        <v>0.47649999999999998</v>
      </c>
      <c r="AN216" s="164">
        <f t="shared" si="75"/>
        <v>5.5225000000000098E-4</v>
      </c>
      <c r="AO216" s="164">
        <f t="shared" si="76"/>
        <v>0.54666666666666663</v>
      </c>
      <c r="AP216" s="164">
        <f t="shared" si="77"/>
        <v>2.1777777777777746E-3</v>
      </c>
      <c r="AQ216" s="164">
        <f t="shared" si="78"/>
        <v>0.48449999999999999</v>
      </c>
      <c r="AR216" s="164">
        <f t="shared" si="79"/>
        <v>2.4025000000000042E-4</v>
      </c>
      <c r="AS216" s="164">
        <f t="shared" si="80"/>
        <v>0.46650000000000003</v>
      </c>
      <c r="AT216" s="164">
        <f t="shared" si="81"/>
        <v>1.1222499999999982E-3</v>
      </c>
      <c r="AU216" s="164">
        <f t="shared" si="82"/>
        <v>0.52749999999999997</v>
      </c>
      <c r="AV216" s="164">
        <f t="shared" si="83"/>
        <v>7.5624999999999824E-4</v>
      </c>
      <c r="AW216" s="164">
        <f t="shared" si="84"/>
        <v>0.52477611940298508</v>
      </c>
      <c r="AX216" s="164">
        <f t="shared" si="85"/>
        <v>6.1385609267097351E-4</v>
      </c>
      <c r="AZ216">
        <f t="shared" si="86"/>
        <v>0</v>
      </c>
    </row>
    <row r="217" spans="1:52" x14ac:dyDescent="0.55000000000000004">
      <c r="A217" s="435"/>
      <c r="B217" s="7">
        <v>2</v>
      </c>
      <c r="C217" s="7">
        <v>8</v>
      </c>
      <c r="D217" s="120"/>
      <c r="E217" s="121"/>
      <c r="F217">
        <v>995</v>
      </c>
      <c r="G217">
        <v>996</v>
      </c>
      <c r="H217" s="346">
        <v>1000</v>
      </c>
      <c r="I217" s="346">
        <v>1000</v>
      </c>
      <c r="J217" s="7">
        <v>976</v>
      </c>
      <c r="K217" s="7">
        <v>1014</v>
      </c>
      <c r="L217" s="346">
        <v>983</v>
      </c>
      <c r="M217" s="346">
        <v>1017</v>
      </c>
      <c r="N217" s="7">
        <v>975</v>
      </c>
      <c r="O217" s="7">
        <v>997</v>
      </c>
      <c r="P217" s="346">
        <v>991</v>
      </c>
      <c r="Q217" s="346">
        <v>1009</v>
      </c>
      <c r="R217" s="7">
        <v>134</v>
      </c>
      <c r="S217" s="8">
        <v>117</v>
      </c>
      <c r="T217" s="346">
        <v>1010</v>
      </c>
      <c r="U217" s="346">
        <v>990</v>
      </c>
      <c r="V217" s="7">
        <v>979</v>
      </c>
      <c r="W217" s="8">
        <v>1021</v>
      </c>
      <c r="X217" s="6">
        <v>1109</v>
      </c>
      <c r="Y217" s="8">
        <v>891</v>
      </c>
      <c r="Z217" s="7">
        <v>841</v>
      </c>
      <c r="AA217" s="7">
        <v>968</v>
      </c>
      <c r="AB217" s="7">
        <v>0.5</v>
      </c>
      <c r="AC217" s="164">
        <f t="shared" si="87"/>
        <v>0.49974886991461576</v>
      </c>
      <c r="AD217" s="164">
        <f t="shared" si="66"/>
        <v>6.3066319785097444E-8</v>
      </c>
      <c r="AE217" s="164">
        <f t="shared" si="67"/>
        <v>0.5</v>
      </c>
      <c r="AF217" s="164">
        <f t="shared" si="68"/>
        <v>0</v>
      </c>
      <c r="AG217" s="164">
        <f t="shared" si="69"/>
        <v>0.49045226130653269</v>
      </c>
      <c r="AH217" s="164">
        <f t="shared" si="68"/>
        <v>9.1159314158732881E-5</v>
      </c>
      <c r="AI217" s="164">
        <f t="shared" si="70"/>
        <v>0.49149999999999999</v>
      </c>
      <c r="AJ217" s="164">
        <f t="shared" si="71"/>
        <v>7.225000000000013E-5</v>
      </c>
      <c r="AK217" s="164">
        <f t="shared" si="72"/>
        <v>0.49442190669371194</v>
      </c>
      <c r="AL217" s="164">
        <f t="shared" si="73"/>
        <v>3.1115124933655621E-5</v>
      </c>
      <c r="AM217" s="164">
        <f t="shared" si="74"/>
        <v>0.4955</v>
      </c>
      <c r="AN217" s="164">
        <f t="shared" si="75"/>
        <v>2.0250000000000035E-5</v>
      </c>
      <c r="AO217" s="164">
        <f t="shared" si="76"/>
        <v>0.53386454183266929</v>
      </c>
      <c r="AP217" s="164">
        <f t="shared" si="77"/>
        <v>1.1468071935366085E-3</v>
      </c>
      <c r="AQ217" s="164">
        <f t="shared" si="78"/>
        <v>0.505</v>
      </c>
      <c r="AR217" s="164">
        <f t="shared" si="79"/>
        <v>2.5000000000000045E-5</v>
      </c>
      <c r="AS217" s="164">
        <f t="shared" si="80"/>
        <v>0.48949999999999999</v>
      </c>
      <c r="AT217" s="164">
        <f t="shared" si="81"/>
        <v>1.102500000000002E-4</v>
      </c>
      <c r="AU217" s="164">
        <f t="shared" si="82"/>
        <v>0.55449999999999999</v>
      </c>
      <c r="AV217" s="164">
        <f t="shared" si="83"/>
        <v>2.9702499999999994E-3</v>
      </c>
      <c r="AW217" s="164">
        <f t="shared" si="84"/>
        <v>0.46489773355444997</v>
      </c>
      <c r="AX217" s="164">
        <f t="shared" si="85"/>
        <v>1.2321691096143879E-3</v>
      </c>
      <c r="AZ217">
        <f t="shared" si="86"/>
        <v>1</v>
      </c>
    </row>
    <row r="218" spans="1:52" x14ac:dyDescent="0.55000000000000004">
      <c r="A218" s="435"/>
      <c r="B218" s="7">
        <v>3</v>
      </c>
      <c r="C218" s="7">
        <v>8</v>
      </c>
      <c r="D218" s="120"/>
      <c r="E218" s="121"/>
      <c r="F218">
        <v>1107</v>
      </c>
      <c r="G218">
        <v>866</v>
      </c>
      <c r="H218" s="346">
        <v>1125</v>
      </c>
      <c r="I218" s="346">
        <v>875</v>
      </c>
      <c r="J218" s="7">
        <v>952</v>
      </c>
      <c r="K218" s="7">
        <v>944</v>
      </c>
      <c r="L218" s="346">
        <v>993</v>
      </c>
      <c r="M218" s="346">
        <v>1007</v>
      </c>
      <c r="N218" s="7">
        <v>870</v>
      </c>
      <c r="O218" s="7">
        <v>889</v>
      </c>
      <c r="P218" s="346">
        <v>1006</v>
      </c>
      <c r="Q218" s="346">
        <v>994</v>
      </c>
      <c r="R218" s="7">
        <v>135</v>
      </c>
      <c r="S218" s="8">
        <v>107</v>
      </c>
      <c r="T218" s="346">
        <v>1035</v>
      </c>
      <c r="U218" s="346">
        <v>965</v>
      </c>
      <c r="V218" s="7">
        <v>1017</v>
      </c>
      <c r="W218" s="8">
        <v>983</v>
      </c>
      <c r="X218" s="6">
        <v>950</v>
      </c>
      <c r="Y218" s="8">
        <v>1050</v>
      </c>
      <c r="Z218" s="7">
        <v>1089</v>
      </c>
      <c r="AA218" s="7">
        <v>725</v>
      </c>
      <c r="AB218" s="7">
        <v>0.5</v>
      </c>
      <c r="AC218" s="164">
        <f t="shared" si="87"/>
        <v>0.56107450582868723</v>
      </c>
      <c r="AD218" s="164">
        <f t="shared" si="66"/>
        <v>3.7300952622183504E-3</v>
      </c>
      <c r="AE218" s="164">
        <f t="shared" si="67"/>
        <v>0.5625</v>
      </c>
      <c r="AF218" s="164">
        <f t="shared" si="68"/>
        <v>3.90625E-3</v>
      </c>
      <c r="AG218" s="164">
        <f t="shared" si="69"/>
        <v>0.50210970464135019</v>
      </c>
      <c r="AH218" s="164">
        <f t="shared" si="68"/>
        <v>4.4508536737345139E-6</v>
      </c>
      <c r="AI218" s="164">
        <f t="shared" si="70"/>
        <v>0.4965</v>
      </c>
      <c r="AJ218" s="164">
        <f t="shared" si="71"/>
        <v>1.2250000000000022E-5</v>
      </c>
      <c r="AK218" s="164">
        <f t="shared" si="72"/>
        <v>0.49459920409323477</v>
      </c>
      <c r="AL218" s="164">
        <f t="shared" si="73"/>
        <v>2.9168596426532087E-5</v>
      </c>
      <c r="AM218" s="164">
        <f t="shared" si="74"/>
        <v>0.503</v>
      </c>
      <c r="AN218" s="164">
        <f t="shared" si="75"/>
        <v>9.0000000000000155E-6</v>
      </c>
      <c r="AO218" s="164">
        <f t="shared" si="76"/>
        <v>0.55785123966942152</v>
      </c>
      <c r="AP218" s="164">
        <f t="shared" si="77"/>
        <v>3.3467659312888497E-3</v>
      </c>
      <c r="AQ218" s="164">
        <f t="shared" si="78"/>
        <v>0.51749999999999996</v>
      </c>
      <c r="AR218" s="164">
        <f t="shared" si="79"/>
        <v>3.0624999999999858E-4</v>
      </c>
      <c r="AS218" s="164">
        <f t="shared" si="80"/>
        <v>0.50849999999999995</v>
      </c>
      <c r="AT218" s="164">
        <f t="shared" si="81"/>
        <v>7.2249999999999181E-5</v>
      </c>
      <c r="AU218" s="164">
        <f t="shared" si="82"/>
        <v>0.47499999999999998</v>
      </c>
      <c r="AV218" s="164">
        <f t="shared" si="83"/>
        <v>6.250000000000011E-4</v>
      </c>
      <c r="AW218" s="164">
        <f t="shared" si="84"/>
        <v>0.60033076074972436</v>
      </c>
      <c r="AX218" s="164">
        <f t="shared" si="85"/>
        <v>1.006626155261843E-2</v>
      </c>
      <c r="AZ218">
        <f t="shared" si="86"/>
        <v>1</v>
      </c>
    </row>
    <row r="219" spans="1:52" x14ac:dyDescent="0.55000000000000004">
      <c r="A219" s="435"/>
      <c r="B219" s="7">
        <v>4</v>
      </c>
      <c r="C219" s="7">
        <v>8</v>
      </c>
      <c r="D219" s="120"/>
      <c r="E219" s="121"/>
      <c r="F219">
        <v>1077</v>
      </c>
      <c r="G219">
        <v>902</v>
      </c>
      <c r="H219" s="346">
        <v>1090</v>
      </c>
      <c r="I219" s="346">
        <v>910</v>
      </c>
      <c r="J219" s="7">
        <v>1052</v>
      </c>
      <c r="K219" s="7">
        <v>867</v>
      </c>
      <c r="L219" s="346">
        <v>1093</v>
      </c>
      <c r="M219" s="346">
        <v>907</v>
      </c>
      <c r="N219" s="7">
        <v>1031</v>
      </c>
      <c r="O219" s="7">
        <v>852</v>
      </c>
      <c r="P219" s="346">
        <v>1097</v>
      </c>
      <c r="Q219" s="346">
        <v>903</v>
      </c>
      <c r="R219" s="7">
        <v>110</v>
      </c>
      <c r="S219" s="8">
        <v>113</v>
      </c>
      <c r="T219" s="346">
        <v>992</v>
      </c>
      <c r="U219" s="346">
        <v>1008</v>
      </c>
      <c r="V219" s="7">
        <v>1083</v>
      </c>
      <c r="W219" s="8">
        <v>917</v>
      </c>
      <c r="X219" s="6">
        <v>742</v>
      </c>
      <c r="Y219" s="8">
        <v>1258</v>
      </c>
      <c r="Z219" s="7">
        <v>791</v>
      </c>
      <c r="AA219" s="7">
        <v>697</v>
      </c>
      <c r="AB219" s="7">
        <v>0.5</v>
      </c>
      <c r="AC219" s="164">
        <f t="shared" si="87"/>
        <v>0.54421424962102072</v>
      </c>
      <c r="AD219" s="164">
        <f t="shared" si="66"/>
        <v>1.9548998695499307E-3</v>
      </c>
      <c r="AE219" s="164">
        <f t="shared" si="67"/>
        <v>0.54500000000000004</v>
      </c>
      <c r="AF219" s="164">
        <f t="shared" si="68"/>
        <v>2.0250000000000038E-3</v>
      </c>
      <c r="AG219" s="164">
        <f t="shared" si="69"/>
        <v>0.54820218863991665</v>
      </c>
      <c r="AH219" s="164">
        <f t="shared" si="68"/>
        <v>2.3234509896781102E-3</v>
      </c>
      <c r="AI219" s="164">
        <f t="shared" si="70"/>
        <v>0.54649999999999999</v>
      </c>
      <c r="AJ219" s="164">
        <f t="shared" si="71"/>
        <v>2.1622499999999988E-3</v>
      </c>
      <c r="AK219" s="164">
        <f t="shared" si="72"/>
        <v>0.54753053637811999</v>
      </c>
      <c r="AL219" s="164">
        <f t="shared" si="73"/>
        <v>2.2591518883917881E-3</v>
      </c>
      <c r="AM219" s="164">
        <f t="shared" si="74"/>
        <v>0.54849999999999999</v>
      </c>
      <c r="AN219" s="164">
        <f t="shared" si="75"/>
        <v>2.3522499999999989E-3</v>
      </c>
      <c r="AO219" s="164">
        <f t="shared" si="76"/>
        <v>0.49327354260089684</v>
      </c>
      <c r="AP219" s="164">
        <f t="shared" si="77"/>
        <v>4.5245229141949628E-5</v>
      </c>
      <c r="AQ219" s="164">
        <f t="shared" si="78"/>
        <v>0.496</v>
      </c>
      <c r="AR219" s="164">
        <f t="shared" si="79"/>
        <v>1.600000000000003E-5</v>
      </c>
      <c r="AS219" s="164">
        <f t="shared" si="80"/>
        <v>0.54149999999999998</v>
      </c>
      <c r="AT219" s="164">
        <f t="shared" si="81"/>
        <v>1.7222499999999985E-3</v>
      </c>
      <c r="AU219" s="164">
        <f t="shared" si="82"/>
        <v>0.371</v>
      </c>
      <c r="AV219" s="164">
        <f t="shared" si="83"/>
        <v>1.6641E-2</v>
      </c>
      <c r="AW219" s="164">
        <f t="shared" si="84"/>
        <v>0.53158602150537637</v>
      </c>
      <c r="AX219" s="164">
        <f t="shared" si="85"/>
        <v>9.9767675453809853E-4</v>
      </c>
      <c r="AZ219">
        <f t="shared" si="86"/>
        <v>0</v>
      </c>
    </row>
    <row r="220" spans="1:52" x14ac:dyDescent="0.55000000000000004">
      <c r="A220" s="435"/>
      <c r="B220" s="7">
        <v>5</v>
      </c>
      <c r="C220" s="7">
        <v>8</v>
      </c>
      <c r="D220" s="120"/>
      <c r="E220" s="121"/>
      <c r="F220">
        <v>1004</v>
      </c>
      <c r="G220">
        <v>979</v>
      </c>
      <c r="H220" s="346">
        <v>1011</v>
      </c>
      <c r="I220" s="346">
        <v>989</v>
      </c>
      <c r="J220" s="7">
        <v>948</v>
      </c>
      <c r="K220" s="7">
        <v>1011</v>
      </c>
      <c r="L220" s="346">
        <v>968</v>
      </c>
      <c r="M220" s="346">
        <v>1032</v>
      </c>
      <c r="N220" s="7">
        <v>960</v>
      </c>
      <c r="O220" s="7">
        <v>952</v>
      </c>
      <c r="P220" s="346">
        <v>995</v>
      </c>
      <c r="Q220" s="346">
        <v>1005</v>
      </c>
      <c r="R220" s="7">
        <v>89</v>
      </c>
      <c r="S220" s="8">
        <v>110</v>
      </c>
      <c r="T220" s="346">
        <v>1002</v>
      </c>
      <c r="U220" s="346">
        <v>998</v>
      </c>
      <c r="V220" s="7">
        <v>964</v>
      </c>
      <c r="W220" s="8">
        <v>1036</v>
      </c>
      <c r="X220" s="6">
        <v>1137</v>
      </c>
      <c r="Y220" s="8">
        <v>863</v>
      </c>
      <c r="Z220" s="7">
        <v>893</v>
      </c>
      <c r="AA220" s="7">
        <v>795</v>
      </c>
      <c r="AB220" s="7">
        <v>0.5</v>
      </c>
      <c r="AC220" s="164">
        <f t="shared" si="87"/>
        <v>0.50630358043368628</v>
      </c>
      <c r="AD220" s="164">
        <f t="shared" si="66"/>
        <v>3.9735126283952565E-5</v>
      </c>
      <c r="AE220" s="164">
        <f t="shared" si="67"/>
        <v>0.50549999999999995</v>
      </c>
      <c r="AF220" s="164">
        <f t="shared" si="68"/>
        <v>3.0249999999999444E-5</v>
      </c>
      <c r="AG220" s="164">
        <f t="shared" si="69"/>
        <v>0.48392036753445633</v>
      </c>
      <c r="AH220" s="164">
        <f t="shared" si="68"/>
        <v>2.5855458022696601E-4</v>
      </c>
      <c r="AI220" s="164">
        <f t="shared" si="70"/>
        <v>0.48399999999999999</v>
      </c>
      <c r="AJ220" s="164">
        <f t="shared" si="71"/>
        <v>2.5600000000000048E-4</v>
      </c>
      <c r="AK220" s="164">
        <f t="shared" si="72"/>
        <v>0.502092050209205</v>
      </c>
      <c r="AL220" s="164">
        <f t="shared" si="73"/>
        <v>4.3766740778346788E-6</v>
      </c>
      <c r="AM220" s="164">
        <f t="shared" si="74"/>
        <v>0.4975</v>
      </c>
      <c r="AN220" s="164">
        <f t="shared" si="75"/>
        <v>6.2500000000000113E-6</v>
      </c>
      <c r="AO220" s="164">
        <f t="shared" si="76"/>
        <v>0.44723618090452261</v>
      </c>
      <c r="AP220" s="164">
        <f t="shared" si="77"/>
        <v>2.784020605540265E-3</v>
      </c>
      <c r="AQ220" s="164">
        <f t="shared" si="78"/>
        <v>0.501</v>
      </c>
      <c r="AR220" s="164">
        <f t="shared" si="79"/>
        <v>1.0000000000000019E-6</v>
      </c>
      <c r="AS220" s="164">
        <f t="shared" si="80"/>
        <v>0.48199999999999998</v>
      </c>
      <c r="AT220" s="164">
        <f t="shared" si="81"/>
        <v>3.2400000000000056E-4</v>
      </c>
      <c r="AU220" s="164">
        <f t="shared" si="82"/>
        <v>0.56850000000000001</v>
      </c>
      <c r="AV220" s="164">
        <f t="shared" si="83"/>
        <v>4.6922500000000011E-3</v>
      </c>
      <c r="AW220" s="164">
        <f t="shared" si="84"/>
        <v>0.52902843601895733</v>
      </c>
      <c r="AX220" s="164">
        <f t="shared" si="85"/>
        <v>8.4265009770669909E-4</v>
      </c>
      <c r="AZ220">
        <f t="shared" si="86"/>
        <v>0</v>
      </c>
    </row>
    <row r="221" spans="1:52" x14ac:dyDescent="0.55000000000000004">
      <c r="A221" s="435"/>
      <c r="B221" s="7">
        <v>1</v>
      </c>
      <c r="C221" s="7">
        <v>9</v>
      </c>
      <c r="D221" s="120"/>
      <c r="E221" s="121"/>
      <c r="F221">
        <v>1016</v>
      </c>
      <c r="G221">
        <v>921</v>
      </c>
      <c r="H221" s="346">
        <v>1046</v>
      </c>
      <c r="I221" s="346">
        <v>954</v>
      </c>
      <c r="J221" s="7">
        <v>925</v>
      </c>
      <c r="K221" s="7">
        <v>998</v>
      </c>
      <c r="L221" s="346">
        <v>963</v>
      </c>
      <c r="M221" s="346">
        <v>1037</v>
      </c>
      <c r="N221" s="7">
        <v>888</v>
      </c>
      <c r="O221" s="7">
        <v>972</v>
      </c>
      <c r="P221" s="346">
        <v>955</v>
      </c>
      <c r="Q221" s="346">
        <v>1045</v>
      </c>
      <c r="R221" s="7">
        <v>99</v>
      </c>
      <c r="S221" s="8">
        <v>114</v>
      </c>
      <c r="T221" s="346">
        <v>1027</v>
      </c>
      <c r="U221" s="346">
        <v>973</v>
      </c>
      <c r="V221" s="7">
        <v>954</v>
      </c>
      <c r="W221" s="8">
        <v>1046</v>
      </c>
      <c r="X221" s="6">
        <v>886</v>
      </c>
      <c r="Y221" s="8">
        <v>1114</v>
      </c>
      <c r="Z221" s="7">
        <v>910</v>
      </c>
      <c r="AA221" s="7">
        <v>855</v>
      </c>
      <c r="AB221" s="7">
        <v>0.5</v>
      </c>
      <c r="AC221" s="164">
        <f t="shared" si="87"/>
        <v>0.52452245740836345</v>
      </c>
      <c r="AD221" s="164">
        <f t="shared" si="66"/>
        <v>6.013509173449995E-4</v>
      </c>
      <c r="AE221" s="164">
        <f t="shared" si="67"/>
        <v>0.52300000000000002</v>
      </c>
      <c r="AF221" s="164">
        <f t="shared" si="68"/>
        <v>5.2900000000000093E-4</v>
      </c>
      <c r="AG221" s="164">
        <f t="shared" si="69"/>
        <v>0.48101924076963076</v>
      </c>
      <c r="AH221" s="164">
        <f t="shared" si="68"/>
        <v>3.60269220961247E-4</v>
      </c>
      <c r="AI221" s="164">
        <f t="shared" si="70"/>
        <v>0.48149999999999998</v>
      </c>
      <c r="AJ221" s="164">
        <f t="shared" si="71"/>
        <v>3.4225000000000059E-4</v>
      </c>
      <c r="AK221" s="164">
        <f t="shared" si="72"/>
        <v>0.47741935483870968</v>
      </c>
      <c r="AL221" s="164">
        <f t="shared" si="73"/>
        <v>5.098855359001042E-4</v>
      </c>
      <c r="AM221" s="164">
        <f t="shared" si="74"/>
        <v>0.47749999999999998</v>
      </c>
      <c r="AN221" s="164">
        <f t="shared" si="75"/>
        <v>5.0625000000000095E-4</v>
      </c>
      <c r="AO221" s="164">
        <f t="shared" si="76"/>
        <v>0.46478873239436619</v>
      </c>
      <c r="AP221" s="164">
        <f t="shared" si="77"/>
        <v>1.239833366395557E-3</v>
      </c>
      <c r="AQ221" s="164">
        <f t="shared" si="78"/>
        <v>0.51349999999999996</v>
      </c>
      <c r="AR221" s="164">
        <f t="shared" si="79"/>
        <v>1.8224999999999882E-4</v>
      </c>
      <c r="AS221" s="164">
        <f t="shared" si="80"/>
        <v>0.47699999999999998</v>
      </c>
      <c r="AT221" s="164">
        <f t="shared" si="81"/>
        <v>5.2900000000000093E-4</v>
      </c>
      <c r="AU221" s="164">
        <f t="shared" si="82"/>
        <v>0.443</v>
      </c>
      <c r="AV221" s="164">
        <f t="shared" si="83"/>
        <v>3.2489999999999993E-3</v>
      </c>
      <c r="AW221" s="164">
        <f t="shared" si="84"/>
        <v>0.51558073654390935</v>
      </c>
      <c r="AX221" s="164">
        <f t="shared" si="85"/>
        <v>2.4275935125071216E-4</v>
      </c>
      <c r="AZ221">
        <f t="shared" si="86"/>
        <v>0</v>
      </c>
    </row>
    <row r="222" spans="1:52" x14ac:dyDescent="0.55000000000000004">
      <c r="A222" s="435"/>
      <c r="B222" s="7">
        <v>2</v>
      </c>
      <c r="C222" s="7">
        <v>9</v>
      </c>
      <c r="D222" s="120"/>
      <c r="E222" s="121"/>
      <c r="F222">
        <v>1002</v>
      </c>
      <c r="G222">
        <v>993</v>
      </c>
      <c r="H222" s="346">
        <v>1007</v>
      </c>
      <c r="I222" s="346">
        <v>993</v>
      </c>
      <c r="J222" s="7">
        <v>975</v>
      </c>
      <c r="K222" s="7">
        <v>1020</v>
      </c>
      <c r="L222" s="346">
        <v>978</v>
      </c>
      <c r="M222" s="346">
        <v>1022</v>
      </c>
      <c r="N222" s="7">
        <v>978</v>
      </c>
      <c r="O222" s="7">
        <v>1000</v>
      </c>
      <c r="P222" s="346">
        <v>986</v>
      </c>
      <c r="Q222" s="346">
        <v>1014</v>
      </c>
      <c r="R222" s="7">
        <v>130</v>
      </c>
      <c r="S222" s="8">
        <v>110</v>
      </c>
      <c r="T222" s="346">
        <v>993</v>
      </c>
      <c r="U222" s="346">
        <v>1007</v>
      </c>
      <c r="V222" s="7">
        <v>978</v>
      </c>
      <c r="W222" s="8">
        <v>1022</v>
      </c>
      <c r="X222" s="6">
        <v>1161</v>
      </c>
      <c r="Y222" s="8">
        <v>839</v>
      </c>
      <c r="Z222" s="7">
        <v>879</v>
      </c>
      <c r="AA222" s="7">
        <v>1020</v>
      </c>
      <c r="AB222" s="7">
        <v>0.5</v>
      </c>
      <c r="AC222" s="164">
        <f t="shared" si="87"/>
        <v>0.5022556390977444</v>
      </c>
      <c r="AD222" s="164">
        <f t="shared" si="66"/>
        <v>5.0879077392731692E-6</v>
      </c>
      <c r="AE222" s="164">
        <f t="shared" si="67"/>
        <v>0.50349999999999995</v>
      </c>
      <c r="AF222" s="164">
        <f t="shared" si="68"/>
        <v>1.2249999999999634E-5</v>
      </c>
      <c r="AG222" s="164">
        <f t="shared" si="69"/>
        <v>0.48872180451127817</v>
      </c>
      <c r="AH222" s="164">
        <f t="shared" si="68"/>
        <v>1.2719769348182547E-4</v>
      </c>
      <c r="AI222" s="164">
        <f t="shared" si="70"/>
        <v>0.48899999999999999</v>
      </c>
      <c r="AJ222" s="164">
        <f t="shared" si="71"/>
        <v>1.2100000000000022E-4</v>
      </c>
      <c r="AK222" s="164">
        <f t="shared" si="72"/>
        <v>0.49443882709807885</v>
      </c>
      <c r="AL222" s="164">
        <f t="shared" si="73"/>
        <v>3.0926644045062129E-5</v>
      </c>
      <c r="AM222" s="164">
        <f t="shared" si="74"/>
        <v>0.49299999999999999</v>
      </c>
      <c r="AN222" s="164">
        <f t="shared" si="75"/>
        <v>4.9000000000000087E-5</v>
      </c>
      <c r="AO222" s="164">
        <f t="shared" si="76"/>
        <v>0.54166666666666663</v>
      </c>
      <c r="AP222" s="164">
        <f t="shared" si="77"/>
        <v>1.736111111111108E-3</v>
      </c>
      <c r="AQ222" s="164">
        <f t="shared" si="78"/>
        <v>0.4965</v>
      </c>
      <c r="AR222" s="164">
        <f t="shared" si="79"/>
        <v>1.2250000000000022E-5</v>
      </c>
      <c r="AS222" s="164">
        <f t="shared" si="80"/>
        <v>0.48899999999999999</v>
      </c>
      <c r="AT222" s="164">
        <f t="shared" si="81"/>
        <v>1.2100000000000022E-4</v>
      </c>
      <c r="AU222" s="164">
        <f t="shared" si="82"/>
        <v>0.58050000000000002</v>
      </c>
      <c r="AV222" s="164">
        <f t="shared" si="83"/>
        <v>6.4802500000000025E-3</v>
      </c>
      <c r="AW222" s="164">
        <f t="shared" si="84"/>
        <v>0.46287519747235389</v>
      </c>
      <c r="AX222" s="164">
        <f t="shared" si="85"/>
        <v>1.3782509627167188E-3</v>
      </c>
      <c r="AZ222">
        <f t="shared" si="86"/>
        <v>0</v>
      </c>
    </row>
    <row r="223" spans="1:52" x14ac:dyDescent="0.55000000000000004">
      <c r="A223" s="435"/>
      <c r="B223" s="7">
        <v>3</v>
      </c>
      <c r="C223" s="7">
        <v>9</v>
      </c>
      <c r="D223" s="120"/>
      <c r="E223" s="121"/>
      <c r="F223">
        <v>1023</v>
      </c>
      <c r="G223">
        <v>952</v>
      </c>
      <c r="H223" s="346">
        <v>1032</v>
      </c>
      <c r="I223" s="346">
        <v>968</v>
      </c>
      <c r="J223" s="7">
        <v>975</v>
      </c>
      <c r="K223" s="7">
        <v>980</v>
      </c>
      <c r="L223" s="346">
        <v>999</v>
      </c>
      <c r="M223" s="346">
        <v>1001</v>
      </c>
      <c r="N223" s="7">
        <v>931</v>
      </c>
      <c r="O223" s="7">
        <v>943</v>
      </c>
      <c r="P223" s="346">
        <v>997</v>
      </c>
      <c r="Q223" s="346">
        <v>1003</v>
      </c>
      <c r="R223" s="7">
        <v>121</v>
      </c>
      <c r="S223" s="8">
        <v>123</v>
      </c>
      <c r="T223" s="346">
        <v>991</v>
      </c>
      <c r="U223" s="346">
        <v>1009</v>
      </c>
      <c r="V223" s="7">
        <v>996</v>
      </c>
      <c r="W223" s="8">
        <v>1004</v>
      </c>
      <c r="X223" s="6">
        <v>1422</v>
      </c>
      <c r="Y223" s="8">
        <v>578</v>
      </c>
      <c r="Z223" s="7">
        <v>1023</v>
      </c>
      <c r="AA223" s="7">
        <v>881</v>
      </c>
      <c r="AB223" s="7">
        <v>0.5</v>
      </c>
      <c r="AC223" s="164">
        <f t="shared" si="87"/>
        <v>0.51797468354430376</v>
      </c>
      <c r="AD223" s="164">
        <f t="shared" si="66"/>
        <v>3.2308924851786436E-4</v>
      </c>
      <c r="AE223" s="164">
        <f t="shared" si="67"/>
        <v>0.51600000000000001</v>
      </c>
      <c r="AF223" s="164">
        <f t="shared" si="68"/>
        <v>2.5600000000000048E-4</v>
      </c>
      <c r="AG223" s="164">
        <f t="shared" si="69"/>
        <v>0.49872122762148335</v>
      </c>
      <c r="AH223" s="164">
        <f t="shared" si="68"/>
        <v>1.6352587960571204E-6</v>
      </c>
      <c r="AI223" s="164">
        <f t="shared" si="70"/>
        <v>0.4995</v>
      </c>
      <c r="AJ223" s="164">
        <f t="shared" si="71"/>
        <v>2.5000000000000047E-7</v>
      </c>
      <c r="AK223" s="164">
        <f t="shared" si="72"/>
        <v>0.49679829242262541</v>
      </c>
      <c r="AL223" s="164">
        <f t="shared" si="73"/>
        <v>1.0250931411017871E-5</v>
      </c>
      <c r="AM223" s="164">
        <f t="shared" si="74"/>
        <v>0.4985</v>
      </c>
      <c r="AN223" s="164">
        <f t="shared" si="75"/>
        <v>2.2500000000000039E-6</v>
      </c>
      <c r="AO223" s="164">
        <f t="shared" si="76"/>
        <v>0.49590163934426229</v>
      </c>
      <c r="AP223" s="164">
        <f t="shared" si="77"/>
        <v>1.6796560064498826E-5</v>
      </c>
      <c r="AQ223" s="164">
        <f t="shared" si="78"/>
        <v>0.4955</v>
      </c>
      <c r="AR223" s="164">
        <f t="shared" si="79"/>
        <v>2.0250000000000035E-5</v>
      </c>
      <c r="AS223" s="164">
        <f t="shared" si="80"/>
        <v>0.498</v>
      </c>
      <c r="AT223" s="164">
        <f t="shared" si="81"/>
        <v>4.0000000000000074E-6</v>
      </c>
      <c r="AU223" s="164">
        <f t="shared" si="82"/>
        <v>0.71099999999999997</v>
      </c>
      <c r="AV223" s="164">
        <f t="shared" si="83"/>
        <v>4.4520999999999984E-2</v>
      </c>
      <c r="AW223" s="164">
        <f t="shared" si="84"/>
        <v>0.53728991596638653</v>
      </c>
      <c r="AX223" s="164">
        <f t="shared" si="85"/>
        <v>1.3905378327801693E-3</v>
      </c>
      <c r="AZ223">
        <f t="shared" si="86"/>
        <v>1</v>
      </c>
    </row>
    <row r="224" spans="1:52" x14ac:dyDescent="0.55000000000000004">
      <c r="A224" s="435"/>
      <c r="B224" s="7">
        <v>4</v>
      </c>
      <c r="C224" s="7">
        <v>9</v>
      </c>
      <c r="D224" s="120"/>
      <c r="E224" s="121"/>
      <c r="F224">
        <v>1070</v>
      </c>
      <c r="G224">
        <v>907</v>
      </c>
      <c r="H224" s="346">
        <v>1081</v>
      </c>
      <c r="I224" s="346">
        <v>919</v>
      </c>
      <c r="J224" s="7">
        <v>1039</v>
      </c>
      <c r="K224" s="7">
        <v>866</v>
      </c>
      <c r="L224" s="346">
        <v>1081</v>
      </c>
      <c r="M224" s="346">
        <v>919</v>
      </c>
      <c r="N224" s="7">
        <v>945</v>
      </c>
      <c r="O224" s="7">
        <v>938</v>
      </c>
      <c r="P224" s="346">
        <v>1026</v>
      </c>
      <c r="Q224" s="346">
        <v>974</v>
      </c>
      <c r="R224" s="7">
        <v>111</v>
      </c>
      <c r="S224" s="8">
        <v>105</v>
      </c>
      <c r="T224" s="346">
        <v>1030</v>
      </c>
      <c r="U224" s="346">
        <v>970</v>
      </c>
      <c r="V224" s="7">
        <v>1083</v>
      </c>
      <c r="W224" s="8">
        <v>917</v>
      </c>
      <c r="X224" s="6">
        <v>1106</v>
      </c>
      <c r="Y224" s="8">
        <v>894</v>
      </c>
      <c r="Z224" s="7">
        <v>829</v>
      </c>
      <c r="AA224" s="7">
        <v>749</v>
      </c>
      <c r="AB224" s="7">
        <v>0.5</v>
      </c>
      <c r="AC224" s="164">
        <f t="shared" si="87"/>
        <v>0.54122407688416796</v>
      </c>
      <c r="AD224" s="164">
        <f t="shared" si="66"/>
        <v>1.699424514951791E-3</v>
      </c>
      <c r="AE224" s="164">
        <f t="shared" si="67"/>
        <v>0.54049999999999998</v>
      </c>
      <c r="AF224" s="164">
        <f t="shared" si="68"/>
        <v>1.6402499999999985E-3</v>
      </c>
      <c r="AG224" s="164">
        <f t="shared" si="69"/>
        <v>0.54540682414698161</v>
      </c>
      <c r="AH224" s="164">
        <f t="shared" si="68"/>
        <v>2.061779679114912E-3</v>
      </c>
      <c r="AI224" s="164">
        <f t="shared" si="70"/>
        <v>0.54049999999999998</v>
      </c>
      <c r="AJ224" s="164">
        <f t="shared" si="71"/>
        <v>1.6402499999999985E-3</v>
      </c>
      <c r="AK224" s="164">
        <f t="shared" si="72"/>
        <v>0.5018587360594795</v>
      </c>
      <c r="AL224" s="164">
        <f t="shared" si="73"/>
        <v>3.4548997388093957E-6</v>
      </c>
      <c r="AM224" s="164">
        <f t="shared" si="74"/>
        <v>0.51300000000000001</v>
      </c>
      <c r="AN224" s="164">
        <f t="shared" si="75"/>
        <v>1.6900000000000031E-4</v>
      </c>
      <c r="AO224" s="164">
        <f t="shared" si="76"/>
        <v>0.51388888888888884</v>
      </c>
      <c r="AP224" s="164">
        <f t="shared" si="77"/>
        <v>1.9290123456789987E-4</v>
      </c>
      <c r="AQ224" s="164">
        <f t="shared" si="78"/>
        <v>0.51500000000000001</v>
      </c>
      <c r="AR224" s="164">
        <f t="shared" si="79"/>
        <v>2.250000000000004E-4</v>
      </c>
      <c r="AS224" s="164">
        <f t="shared" si="80"/>
        <v>0.54149999999999998</v>
      </c>
      <c r="AT224" s="164">
        <f t="shared" si="81"/>
        <v>1.7222499999999985E-3</v>
      </c>
      <c r="AU224" s="164">
        <f t="shared" si="82"/>
        <v>0.55300000000000005</v>
      </c>
      <c r="AV224" s="164">
        <f t="shared" si="83"/>
        <v>2.8090000000000051E-3</v>
      </c>
      <c r="AW224" s="164">
        <f t="shared" si="84"/>
        <v>0.52534854245880858</v>
      </c>
      <c r="AX224" s="164">
        <f t="shared" si="85"/>
        <v>6.4254860478602112E-4</v>
      </c>
      <c r="AZ224">
        <f t="shared" si="86"/>
        <v>1</v>
      </c>
    </row>
    <row r="225" spans="1:52" x14ac:dyDescent="0.55000000000000004">
      <c r="A225" s="435"/>
      <c r="B225" s="7">
        <v>5</v>
      </c>
      <c r="C225" s="7">
        <v>9</v>
      </c>
      <c r="D225" s="120"/>
      <c r="E225" s="121"/>
      <c r="F225">
        <v>1024</v>
      </c>
      <c r="G225">
        <v>967</v>
      </c>
      <c r="H225" s="346">
        <v>1026</v>
      </c>
      <c r="I225" s="346">
        <v>974</v>
      </c>
      <c r="J225" s="7">
        <v>953</v>
      </c>
      <c r="K225" s="7">
        <v>1000</v>
      </c>
      <c r="L225" s="346">
        <v>971</v>
      </c>
      <c r="M225" s="346">
        <v>1029</v>
      </c>
      <c r="N225" s="7">
        <v>949</v>
      </c>
      <c r="O225" s="7">
        <v>959</v>
      </c>
      <c r="P225" s="346">
        <v>984</v>
      </c>
      <c r="Q225" s="346">
        <v>1016</v>
      </c>
      <c r="R225" s="7">
        <v>98</v>
      </c>
      <c r="S225" s="8">
        <v>122</v>
      </c>
      <c r="T225" s="346">
        <v>1021</v>
      </c>
      <c r="U225" s="346">
        <v>979</v>
      </c>
      <c r="V225" s="7">
        <v>972</v>
      </c>
      <c r="W225" s="8">
        <v>1028</v>
      </c>
      <c r="X225" s="6">
        <v>1012</v>
      </c>
      <c r="Y225" s="8">
        <v>988</v>
      </c>
      <c r="Z225" s="7">
        <v>959</v>
      </c>
      <c r="AA225" s="7">
        <v>819</v>
      </c>
      <c r="AB225" s="7">
        <v>0.5</v>
      </c>
      <c r="AC225" s="164">
        <f t="shared" si="87"/>
        <v>0.5143144148669011</v>
      </c>
      <c r="AD225" s="164">
        <f t="shared" si="66"/>
        <v>2.0490247298175936E-4</v>
      </c>
      <c r="AE225" s="164">
        <f t="shared" si="67"/>
        <v>0.51300000000000001</v>
      </c>
      <c r="AF225" s="164">
        <f t="shared" si="68"/>
        <v>1.6900000000000031E-4</v>
      </c>
      <c r="AG225" s="164">
        <f t="shared" si="69"/>
        <v>0.48796722990271379</v>
      </c>
      <c r="AH225" s="164">
        <f t="shared" si="68"/>
        <v>1.4478755621414506E-4</v>
      </c>
      <c r="AI225" s="164">
        <f t="shared" si="70"/>
        <v>0.48549999999999999</v>
      </c>
      <c r="AJ225" s="164">
        <f t="shared" si="71"/>
        <v>2.1025000000000037E-4</v>
      </c>
      <c r="AK225" s="164">
        <f t="shared" si="72"/>
        <v>0.49737945492662472</v>
      </c>
      <c r="AL225" s="164">
        <f t="shared" si="73"/>
        <v>6.8672564815914512E-6</v>
      </c>
      <c r="AM225" s="164">
        <f t="shared" si="74"/>
        <v>0.49199999999999999</v>
      </c>
      <c r="AN225" s="164">
        <f t="shared" si="75"/>
        <v>6.4000000000000119E-5</v>
      </c>
      <c r="AO225" s="164">
        <f t="shared" si="76"/>
        <v>0.44545454545454544</v>
      </c>
      <c r="AP225" s="164">
        <f t="shared" si="77"/>
        <v>2.9752066115702499E-3</v>
      </c>
      <c r="AQ225" s="164">
        <f t="shared" si="78"/>
        <v>0.51049999999999995</v>
      </c>
      <c r="AR225" s="164">
        <f t="shared" si="79"/>
        <v>1.1024999999999903E-4</v>
      </c>
      <c r="AS225" s="164">
        <f t="shared" si="80"/>
        <v>0.48599999999999999</v>
      </c>
      <c r="AT225" s="164">
        <f t="shared" si="81"/>
        <v>1.9600000000000035E-4</v>
      </c>
      <c r="AU225" s="164">
        <f t="shared" si="82"/>
        <v>0.50600000000000001</v>
      </c>
      <c r="AV225" s="164">
        <f t="shared" si="83"/>
        <v>3.6000000000000062E-5</v>
      </c>
      <c r="AW225" s="164">
        <f t="shared" si="84"/>
        <v>0.53937007874015752</v>
      </c>
      <c r="AX225" s="164">
        <f t="shared" si="85"/>
        <v>1.5500031000062033E-3</v>
      </c>
      <c r="AZ225">
        <f t="shared" si="86"/>
        <v>1</v>
      </c>
    </row>
    <row r="226" spans="1:52" x14ac:dyDescent="0.55000000000000004">
      <c r="A226" s="435"/>
      <c r="B226" s="7">
        <v>8</v>
      </c>
      <c r="C226" s="7">
        <v>9</v>
      </c>
      <c r="D226" s="120"/>
      <c r="E226" s="121"/>
      <c r="F226">
        <v>1091</v>
      </c>
      <c r="G226">
        <v>856</v>
      </c>
      <c r="H226" s="346">
        <v>1118</v>
      </c>
      <c r="I226" s="346">
        <v>882</v>
      </c>
      <c r="J226" s="7">
        <v>849</v>
      </c>
      <c r="K226" s="7">
        <v>918</v>
      </c>
      <c r="L226" s="346">
        <v>969</v>
      </c>
      <c r="M226" s="346">
        <v>1031</v>
      </c>
      <c r="N226" s="7">
        <v>839</v>
      </c>
      <c r="O226" s="7">
        <v>793</v>
      </c>
      <c r="P226" s="346">
        <v>1020</v>
      </c>
      <c r="Q226" s="346">
        <v>980</v>
      </c>
      <c r="R226" s="7">
        <v>105</v>
      </c>
      <c r="S226" s="8">
        <v>117</v>
      </c>
      <c r="T226" s="346">
        <v>984</v>
      </c>
      <c r="U226" s="346">
        <v>1016</v>
      </c>
      <c r="V226" s="7">
        <v>951</v>
      </c>
      <c r="W226" s="8">
        <v>1049</v>
      </c>
      <c r="X226" s="6">
        <v>1274</v>
      </c>
      <c r="Y226" s="8">
        <v>726</v>
      </c>
      <c r="Z226" s="7">
        <v>850</v>
      </c>
      <c r="AA226" s="7">
        <v>898</v>
      </c>
      <c r="AB226" s="7">
        <v>0.5</v>
      </c>
      <c r="AC226" s="164">
        <f t="shared" si="87"/>
        <v>0.56034925526450952</v>
      </c>
      <c r="AD226" s="164">
        <f t="shared" si="66"/>
        <v>3.6420326109809294E-3</v>
      </c>
      <c r="AE226" s="164">
        <f t="shared" si="67"/>
        <v>0.55900000000000005</v>
      </c>
      <c r="AF226" s="164">
        <f t="shared" si="68"/>
        <v>3.4810000000000062E-3</v>
      </c>
      <c r="AG226" s="164">
        <f t="shared" si="69"/>
        <v>0.48047538200339557</v>
      </c>
      <c r="AH226" s="164">
        <f t="shared" si="68"/>
        <v>3.8121070791332967E-4</v>
      </c>
      <c r="AI226" s="164">
        <f t="shared" si="70"/>
        <v>0.48449999999999999</v>
      </c>
      <c r="AJ226" s="164">
        <f t="shared" si="71"/>
        <v>2.4025000000000042E-4</v>
      </c>
      <c r="AK226" s="164">
        <f t="shared" si="72"/>
        <v>0.51409313725490191</v>
      </c>
      <c r="AL226" s="164">
        <f t="shared" si="73"/>
        <v>1.9861651768550418E-4</v>
      </c>
      <c r="AM226" s="164">
        <f t="shared" si="74"/>
        <v>0.51</v>
      </c>
      <c r="AN226" s="164">
        <f t="shared" si="75"/>
        <v>1.0000000000000018E-4</v>
      </c>
      <c r="AO226" s="164">
        <f t="shared" si="76"/>
        <v>0.47297297297297297</v>
      </c>
      <c r="AP226" s="164">
        <f t="shared" si="77"/>
        <v>7.304601899196495E-4</v>
      </c>
      <c r="AQ226" s="164">
        <f t="shared" si="78"/>
        <v>0.49199999999999999</v>
      </c>
      <c r="AR226" s="164">
        <f t="shared" si="79"/>
        <v>6.4000000000000119E-5</v>
      </c>
      <c r="AS226" s="164">
        <f t="shared" si="80"/>
        <v>0.47549999999999998</v>
      </c>
      <c r="AT226" s="164">
        <f t="shared" si="81"/>
        <v>6.0025000000000106E-4</v>
      </c>
      <c r="AU226" s="164">
        <f t="shared" si="82"/>
        <v>0.63700000000000001</v>
      </c>
      <c r="AV226" s="164">
        <f t="shared" si="83"/>
        <v>1.8769000000000004E-2</v>
      </c>
      <c r="AW226" s="164">
        <f t="shared" si="84"/>
        <v>0.48627002288329518</v>
      </c>
      <c r="AX226" s="164">
        <f t="shared" si="85"/>
        <v>1.8851227162523793E-4</v>
      </c>
      <c r="AZ226">
        <f t="shared" si="86"/>
        <v>0</v>
      </c>
    </row>
    <row r="227" spans="1:52" x14ac:dyDescent="0.55000000000000004">
      <c r="A227" s="435"/>
      <c r="B227" s="7">
        <v>1</v>
      </c>
      <c r="C227" s="7">
        <v>10</v>
      </c>
      <c r="D227" s="120"/>
      <c r="E227" s="121"/>
      <c r="F227">
        <v>981</v>
      </c>
      <c r="G227">
        <v>928</v>
      </c>
      <c r="H227" s="346">
        <v>1032</v>
      </c>
      <c r="I227" s="346">
        <v>968</v>
      </c>
      <c r="J227" s="7">
        <v>821</v>
      </c>
      <c r="K227" s="7">
        <v>1024</v>
      </c>
      <c r="L227" s="346">
        <v>886</v>
      </c>
      <c r="M227" s="346">
        <v>1114</v>
      </c>
      <c r="N227" s="7">
        <v>740</v>
      </c>
      <c r="O227" s="7">
        <v>968</v>
      </c>
      <c r="P227" s="346">
        <v>880</v>
      </c>
      <c r="Q227" s="346">
        <v>1120</v>
      </c>
      <c r="R227" s="7">
        <v>107</v>
      </c>
      <c r="S227" s="8">
        <v>110</v>
      </c>
      <c r="T227" s="346">
        <v>981</v>
      </c>
      <c r="U227" s="346">
        <v>1019</v>
      </c>
      <c r="V227" s="7">
        <v>879</v>
      </c>
      <c r="W227" s="8">
        <v>1121</v>
      </c>
      <c r="X227" s="6">
        <v>1223</v>
      </c>
      <c r="Y227" s="8">
        <v>777</v>
      </c>
      <c r="Z227" s="7">
        <v>682</v>
      </c>
      <c r="AA227" s="7">
        <v>1139</v>
      </c>
      <c r="AB227" s="7">
        <v>0.5</v>
      </c>
      <c r="AC227" s="164">
        <f t="shared" si="87"/>
        <v>0.51388161341016236</v>
      </c>
      <c r="AD227" s="164">
        <f t="shared" si="66"/>
        <v>1.9269919086919955E-4</v>
      </c>
      <c r="AE227" s="164">
        <f t="shared" si="67"/>
        <v>0.51600000000000001</v>
      </c>
      <c r="AF227" s="164">
        <f t="shared" si="68"/>
        <v>2.5600000000000048E-4</v>
      </c>
      <c r="AG227" s="164">
        <f t="shared" si="69"/>
        <v>0.44498644986449865</v>
      </c>
      <c r="AH227" s="164">
        <f t="shared" si="68"/>
        <v>3.026490698511321E-3</v>
      </c>
      <c r="AI227" s="164">
        <f t="shared" si="70"/>
        <v>0.443</v>
      </c>
      <c r="AJ227" s="164">
        <f t="shared" si="71"/>
        <v>3.2489999999999993E-3</v>
      </c>
      <c r="AK227" s="164">
        <f t="shared" si="72"/>
        <v>0.43325526932084307</v>
      </c>
      <c r="AL227" s="164">
        <f t="shared" si="73"/>
        <v>4.4548590734331921E-3</v>
      </c>
      <c r="AM227" s="164">
        <f t="shared" si="74"/>
        <v>0.44</v>
      </c>
      <c r="AN227" s="164">
        <f t="shared" si="75"/>
        <v>3.5999999999999999E-3</v>
      </c>
      <c r="AO227" s="164">
        <f t="shared" si="76"/>
        <v>0.49308755760368661</v>
      </c>
      <c r="AP227" s="164">
        <f t="shared" si="77"/>
        <v>4.7781859882350798E-5</v>
      </c>
      <c r="AQ227" s="164">
        <f t="shared" si="78"/>
        <v>0.49049999999999999</v>
      </c>
      <c r="AR227" s="164">
        <f t="shared" si="79"/>
        <v>9.0250000000000161E-5</v>
      </c>
      <c r="AS227" s="164">
        <f t="shared" si="80"/>
        <v>0.4395</v>
      </c>
      <c r="AT227" s="164">
        <f t="shared" si="81"/>
        <v>3.6602499999999999E-3</v>
      </c>
      <c r="AU227" s="164">
        <f t="shared" si="82"/>
        <v>0.61150000000000004</v>
      </c>
      <c r="AV227" s="164">
        <f t="shared" si="83"/>
        <v>1.2432250000000009E-2</v>
      </c>
      <c r="AW227" s="164">
        <f t="shared" si="84"/>
        <v>0.37451949478308622</v>
      </c>
      <c r="AX227" s="164">
        <f t="shared" si="85"/>
        <v>1.5745357189491927E-2</v>
      </c>
      <c r="AZ227">
        <f t="shared" si="86"/>
        <v>0</v>
      </c>
    </row>
    <row r="228" spans="1:52" x14ac:dyDescent="0.55000000000000004">
      <c r="A228" s="435"/>
      <c r="B228" s="7">
        <v>10</v>
      </c>
      <c r="C228" s="7">
        <v>2</v>
      </c>
      <c r="D228" s="120"/>
      <c r="E228" s="121"/>
      <c r="F228">
        <v>1021</v>
      </c>
      <c r="G228">
        <v>955</v>
      </c>
      <c r="H228" s="346">
        <v>1032</v>
      </c>
      <c r="I228" s="346">
        <v>968</v>
      </c>
      <c r="J228" s="7">
        <v>1024</v>
      </c>
      <c r="K228" s="7">
        <v>943</v>
      </c>
      <c r="L228" s="346">
        <v>1044</v>
      </c>
      <c r="M228" s="346">
        <v>956</v>
      </c>
      <c r="N228" s="7">
        <v>984</v>
      </c>
      <c r="O228" s="7">
        <v>924</v>
      </c>
      <c r="P228" s="346">
        <v>1031</v>
      </c>
      <c r="Q228" s="346">
        <v>969</v>
      </c>
      <c r="R228" s="7">
        <v>107</v>
      </c>
      <c r="S228" s="8">
        <v>121</v>
      </c>
      <c r="T228" s="346">
        <v>1018</v>
      </c>
      <c r="U228" s="346">
        <v>982</v>
      </c>
      <c r="V228" s="7">
        <v>953</v>
      </c>
      <c r="W228" s="8">
        <v>1047</v>
      </c>
      <c r="X228" s="6">
        <v>912</v>
      </c>
      <c r="Y228" s="8">
        <v>1088</v>
      </c>
      <c r="Z228" s="7">
        <v>849</v>
      </c>
      <c r="AA228" s="7">
        <v>1106</v>
      </c>
      <c r="AB228" s="7">
        <v>0.5</v>
      </c>
      <c r="AC228" s="164">
        <f t="shared" si="87"/>
        <v>0.5167004048582996</v>
      </c>
      <c r="AD228" s="164">
        <f t="shared" si="66"/>
        <v>2.7890352243111686E-4</v>
      </c>
      <c r="AE228" s="164">
        <f t="shared" si="67"/>
        <v>0.51600000000000001</v>
      </c>
      <c r="AF228" s="164">
        <f t="shared" si="68"/>
        <v>2.5600000000000048E-4</v>
      </c>
      <c r="AG228" s="164">
        <f t="shared" si="69"/>
        <v>0.52058973055414337</v>
      </c>
      <c r="AH228" s="164">
        <f t="shared" si="68"/>
        <v>4.2393700429222509E-4</v>
      </c>
      <c r="AI228" s="164">
        <f t="shared" si="70"/>
        <v>0.52200000000000002</v>
      </c>
      <c r="AJ228" s="164">
        <f t="shared" si="71"/>
        <v>4.8400000000000087E-4</v>
      </c>
      <c r="AK228" s="164">
        <f t="shared" si="72"/>
        <v>0.51572327044025157</v>
      </c>
      <c r="AL228" s="164">
        <f t="shared" si="73"/>
        <v>2.4722123333728878E-4</v>
      </c>
      <c r="AM228" s="164">
        <f t="shared" si="74"/>
        <v>0.51549999999999996</v>
      </c>
      <c r="AN228" s="164">
        <f t="shared" si="75"/>
        <v>2.4024999999999871E-4</v>
      </c>
      <c r="AO228" s="164">
        <f t="shared" si="76"/>
        <v>0.4692982456140351</v>
      </c>
      <c r="AP228" s="164">
        <f t="shared" si="77"/>
        <v>9.4259772237611475E-4</v>
      </c>
      <c r="AQ228" s="164">
        <f t="shared" si="78"/>
        <v>0.50900000000000001</v>
      </c>
      <c r="AR228" s="164">
        <f t="shared" si="79"/>
        <v>8.1000000000000139E-5</v>
      </c>
      <c r="AS228" s="164">
        <f t="shared" si="80"/>
        <v>0.47649999999999998</v>
      </c>
      <c r="AT228" s="164">
        <f t="shared" si="81"/>
        <v>5.5225000000000098E-4</v>
      </c>
      <c r="AU228" s="164">
        <f t="shared" si="82"/>
        <v>0.45600000000000002</v>
      </c>
      <c r="AV228" s="164">
        <f t="shared" si="83"/>
        <v>1.9359999999999985E-3</v>
      </c>
      <c r="AW228" s="164">
        <f t="shared" si="84"/>
        <v>0.43427109974424555</v>
      </c>
      <c r="AX228" s="164">
        <f t="shared" si="85"/>
        <v>4.3202883288309176E-3</v>
      </c>
      <c r="AZ228">
        <f t="shared" si="86"/>
        <v>0</v>
      </c>
    </row>
    <row r="229" spans="1:52" x14ac:dyDescent="0.55000000000000004">
      <c r="A229" s="435"/>
      <c r="B229" s="7">
        <v>10</v>
      </c>
      <c r="C229" s="7">
        <v>3</v>
      </c>
      <c r="D229" s="120"/>
      <c r="E229" s="121"/>
      <c r="F229">
        <v>859</v>
      </c>
      <c r="G229">
        <v>1030</v>
      </c>
      <c r="H229" s="346">
        <v>926</v>
      </c>
      <c r="I229" s="346">
        <v>1074</v>
      </c>
      <c r="J229" s="7">
        <v>855</v>
      </c>
      <c r="K229" s="7">
        <v>854</v>
      </c>
      <c r="L229" s="346">
        <v>1002</v>
      </c>
      <c r="M229" s="346">
        <v>998</v>
      </c>
      <c r="N229" s="7">
        <v>759</v>
      </c>
      <c r="O229" s="7">
        <v>731</v>
      </c>
      <c r="P229" s="346">
        <v>957</v>
      </c>
      <c r="Q229" s="346">
        <v>1043</v>
      </c>
      <c r="R229" s="7">
        <v>106</v>
      </c>
      <c r="S229" s="8">
        <v>92</v>
      </c>
      <c r="T229" s="346">
        <v>973</v>
      </c>
      <c r="U229" s="346">
        <v>1027</v>
      </c>
      <c r="V229" s="7">
        <v>982</v>
      </c>
      <c r="W229" s="8">
        <v>1018</v>
      </c>
      <c r="X229" s="6">
        <v>922</v>
      </c>
      <c r="Y229" s="8">
        <v>1078</v>
      </c>
      <c r="Z229" s="7">
        <v>933</v>
      </c>
      <c r="AA229" s="7">
        <v>1027</v>
      </c>
      <c r="AB229" s="7">
        <v>0.5</v>
      </c>
      <c r="AC229" s="164">
        <f t="shared" si="87"/>
        <v>0.45473795659078875</v>
      </c>
      <c r="AD229" s="164">
        <f t="shared" si="66"/>
        <v>2.0486525735773234E-3</v>
      </c>
      <c r="AE229" s="164">
        <f t="shared" si="67"/>
        <v>0.46300000000000002</v>
      </c>
      <c r="AF229" s="164">
        <f t="shared" si="68"/>
        <v>1.3689999999999983E-3</v>
      </c>
      <c r="AG229" s="164">
        <f t="shared" si="69"/>
        <v>0.50029256875365713</v>
      </c>
      <c r="AH229" s="164">
        <f t="shared" si="68"/>
        <v>8.5596475616486272E-8</v>
      </c>
      <c r="AI229" s="164">
        <f t="shared" si="70"/>
        <v>0.501</v>
      </c>
      <c r="AJ229" s="164">
        <f t="shared" si="71"/>
        <v>1.0000000000000019E-6</v>
      </c>
      <c r="AK229" s="164">
        <f t="shared" si="72"/>
        <v>0.50939597315436247</v>
      </c>
      <c r="AL229" s="164">
        <f t="shared" si="73"/>
        <v>8.8284311517500215E-5</v>
      </c>
      <c r="AM229" s="164">
        <f t="shared" si="74"/>
        <v>0.47849999999999998</v>
      </c>
      <c r="AN229" s="164">
        <f t="shared" si="75"/>
        <v>4.622500000000008E-4</v>
      </c>
      <c r="AO229" s="164">
        <f t="shared" si="76"/>
        <v>0.53535353535353536</v>
      </c>
      <c r="AP229" s="164">
        <f t="shared" si="77"/>
        <v>1.2498724619936746E-3</v>
      </c>
      <c r="AQ229" s="164">
        <f t="shared" si="78"/>
        <v>0.48649999999999999</v>
      </c>
      <c r="AR229" s="164">
        <f t="shared" si="79"/>
        <v>1.8225000000000034E-4</v>
      </c>
      <c r="AS229" s="164">
        <f t="shared" si="80"/>
        <v>0.49099999999999999</v>
      </c>
      <c r="AT229" s="164">
        <f t="shared" si="81"/>
        <v>8.1000000000000139E-5</v>
      </c>
      <c r="AU229" s="164">
        <f t="shared" si="82"/>
        <v>0.46100000000000002</v>
      </c>
      <c r="AV229" s="164">
        <f t="shared" si="83"/>
        <v>1.5209999999999983E-3</v>
      </c>
      <c r="AW229" s="164">
        <f t="shared" si="84"/>
        <v>0.4760204081632653</v>
      </c>
      <c r="AX229" s="164">
        <f t="shared" si="85"/>
        <v>5.7502082465639361E-4</v>
      </c>
      <c r="AZ229">
        <f t="shared" si="86"/>
        <v>0</v>
      </c>
    </row>
    <row r="230" spans="1:52" x14ac:dyDescent="0.55000000000000004">
      <c r="A230" s="435"/>
      <c r="B230" s="7">
        <v>10</v>
      </c>
      <c r="C230" s="7">
        <v>4</v>
      </c>
      <c r="D230" s="120"/>
      <c r="E230" s="121"/>
      <c r="F230">
        <v>996</v>
      </c>
      <c r="G230">
        <v>973</v>
      </c>
      <c r="H230" s="346">
        <v>1013</v>
      </c>
      <c r="I230" s="346">
        <v>987</v>
      </c>
      <c r="J230" s="7">
        <v>935</v>
      </c>
      <c r="K230" s="7">
        <v>1011</v>
      </c>
      <c r="L230" s="346">
        <v>968</v>
      </c>
      <c r="M230" s="346">
        <v>1032</v>
      </c>
      <c r="N230" s="7">
        <v>895</v>
      </c>
      <c r="O230" s="7">
        <v>958</v>
      </c>
      <c r="P230" s="346">
        <v>980</v>
      </c>
      <c r="Q230" s="346">
        <v>1020</v>
      </c>
      <c r="R230" s="7">
        <v>111</v>
      </c>
      <c r="S230" s="8">
        <v>122</v>
      </c>
      <c r="T230" s="346">
        <v>986</v>
      </c>
      <c r="U230" s="346">
        <v>1014</v>
      </c>
      <c r="V230" s="7">
        <v>1041</v>
      </c>
      <c r="W230" s="8">
        <v>959</v>
      </c>
      <c r="X230" s="6">
        <v>1192</v>
      </c>
      <c r="Y230" s="8">
        <v>808</v>
      </c>
      <c r="Z230" s="7">
        <v>722</v>
      </c>
      <c r="AA230" s="7">
        <v>912</v>
      </c>
      <c r="AB230" s="7">
        <v>0.5</v>
      </c>
      <c r="AC230" s="164">
        <f t="shared" si="87"/>
        <v>0.50584052818689695</v>
      </c>
      <c r="AD230" s="164">
        <f t="shared" si="66"/>
        <v>3.4111769501937822E-5</v>
      </c>
      <c r="AE230" s="164">
        <f t="shared" si="67"/>
        <v>0.50649999999999995</v>
      </c>
      <c r="AF230" s="164">
        <f t="shared" si="68"/>
        <v>4.2249999999999353E-5</v>
      </c>
      <c r="AG230" s="164">
        <f t="shared" si="69"/>
        <v>0.48047276464542654</v>
      </c>
      <c r="AH230" s="164">
        <f t="shared" si="68"/>
        <v>3.8131292059290358E-4</v>
      </c>
      <c r="AI230" s="164">
        <f t="shared" si="70"/>
        <v>0.48399999999999999</v>
      </c>
      <c r="AJ230" s="164">
        <f t="shared" si="71"/>
        <v>2.5600000000000048E-4</v>
      </c>
      <c r="AK230" s="164">
        <f t="shared" si="72"/>
        <v>0.48300053966540746</v>
      </c>
      <c r="AL230" s="164">
        <f t="shared" si="73"/>
        <v>2.8898165166738521E-4</v>
      </c>
      <c r="AM230" s="164">
        <f t="shared" si="74"/>
        <v>0.49</v>
      </c>
      <c r="AN230" s="164">
        <f t="shared" si="75"/>
        <v>1.0000000000000018E-4</v>
      </c>
      <c r="AO230" s="164">
        <f t="shared" si="76"/>
        <v>0.47639484978540775</v>
      </c>
      <c r="AP230" s="164">
        <f t="shared" si="77"/>
        <v>5.572031166534646E-4</v>
      </c>
      <c r="AQ230" s="164">
        <f t="shared" si="78"/>
        <v>0.49299999999999999</v>
      </c>
      <c r="AR230" s="164">
        <f t="shared" si="79"/>
        <v>4.9000000000000087E-5</v>
      </c>
      <c r="AS230" s="164">
        <f t="shared" si="80"/>
        <v>0.52049999999999996</v>
      </c>
      <c r="AT230" s="164">
        <f t="shared" si="81"/>
        <v>4.2024999999999848E-4</v>
      </c>
      <c r="AU230" s="164">
        <f t="shared" si="82"/>
        <v>0.59599999999999997</v>
      </c>
      <c r="AV230" s="164">
        <f t="shared" si="83"/>
        <v>9.215999999999995E-3</v>
      </c>
      <c r="AW230" s="164">
        <f t="shared" si="84"/>
        <v>0.44186046511627908</v>
      </c>
      <c r="AX230" s="164">
        <f t="shared" si="85"/>
        <v>3.3802055164954018E-3</v>
      </c>
      <c r="AZ230">
        <f t="shared" si="86"/>
        <v>0</v>
      </c>
    </row>
    <row r="231" spans="1:52" x14ac:dyDescent="0.55000000000000004">
      <c r="A231" s="435"/>
      <c r="B231" s="7">
        <v>10</v>
      </c>
      <c r="C231" s="7">
        <v>5</v>
      </c>
      <c r="D231" s="120"/>
      <c r="E231" s="121"/>
      <c r="F231">
        <v>884</v>
      </c>
      <c r="G231">
        <v>1066</v>
      </c>
      <c r="H231" s="346">
        <v>908</v>
      </c>
      <c r="I231" s="346">
        <v>1092</v>
      </c>
      <c r="J231" s="7">
        <v>941</v>
      </c>
      <c r="K231" s="7">
        <v>970</v>
      </c>
      <c r="L231" s="346">
        <v>994</v>
      </c>
      <c r="M231" s="346">
        <v>1006</v>
      </c>
      <c r="N231" s="7">
        <v>898</v>
      </c>
      <c r="O231" s="7">
        <v>898</v>
      </c>
      <c r="P231" s="346">
        <v>980</v>
      </c>
      <c r="Q231" s="346">
        <v>1020</v>
      </c>
      <c r="R231" s="7">
        <v>97</v>
      </c>
      <c r="S231" s="8">
        <v>88</v>
      </c>
      <c r="T231" s="346">
        <v>1001</v>
      </c>
      <c r="U231" s="346">
        <v>999</v>
      </c>
      <c r="V231" s="7">
        <v>1018</v>
      </c>
      <c r="W231" s="8">
        <v>982</v>
      </c>
      <c r="X231" s="6">
        <v>1160</v>
      </c>
      <c r="Y231" s="8">
        <v>840</v>
      </c>
      <c r="Z231" s="7">
        <v>857</v>
      </c>
      <c r="AA231" s="7">
        <v>977</v>
      </c>
      <c r="AB231" s="7">
        <v>0.5</v>
      </c>
      <c r="AC231" s="164">
        <f t="shared" si="87"/>
        <v>0.45333333333333331</v>
      </c>
      <c r="AD231" s="164">
        <f t="shared" si="66"/>
        <v>2.1777777777777798E-3</v>
      </c>
      <c r="AE231" s="164">
        <f t="shared" si="67"/>
        <v>0.45400000000000001</v>
      </c>
      <c r="AF231" s="164">
        <f t="shared" si="68"/>
        <v>2.1159999999999985E-3</v>
      </c>
      <c r="AG231" s="164">
        <f t="shared" si="69"/>
        <v>0.49241234955520669</v>
      </c>
      <c r="AH231" s="164">
        <f t="shared" si="68"/>
        <v>5.7572439272372183E-5</v>
      </c>
      <c r="AI231" s="164">
        <f t="shared" si="70"/>
        <v>0.497</v>
      </c>
      <c r="AJ231" s="164">
        <f t="shared" si="71"/>
        <v>9.0000000000000155E-6</v>
      </c>
      <c r="AK231" s="164">
        <f t="shared" si="72"/>
        <v>0.5</v>
      </c>
      <c r="AL231" s="164">
        <f t="shared" si="73"/>
        <v>0</v>
      </c>
      <c r="AM231" s="164">
        <f t="shared" si="74"/>
        <v>0.49</v>
      </c>
      <c r="AN231" s="164">
        <f t="shared" si="75"/>
        <v>1.0000000000000018E-4</v>
      </c>
      <c r="AO231" s="164">
        <f t="shared" si="76"/>
        <v>0.5243243243243243</v>
      </c>
      <c r="AP231" s="164">
        <f t="shared" si="77"/>
        <v>5.9167275383491475E-4</v>
      </c>
      <c r="AQ231" s="164">
        <f t="shared" si="78"/>
        <v>0.50049999999999994</v>
      </c>
      <c r="AR231" s="164">
        <f t="shared" si="79"/>
        <v>2.4999999999994493E-7</v>
      </c>
      <c r="AS231" s="164">
        <f t="shared" si="80"/>
        <v>0.50900000000000001</v>
      </c>
      <c r="AT231" s="164">
        <f t="shared" si="81"/>
        <v>8.1000000000000139E-5</v>
      </c>
      <c r="AU231" s="164">
        <f t="shared" si="82"/>
        <v>0.57999999999999996</v>
      </c>
      <c r="AV231" s="164">
        <f t="shared" si="83"/>
        <v>6.3999999999999934E-3</v>
      </c>
      <c r="AW231" s="164">
        <f t="shared" si="84"/>
        <v>0.46728462377317337</v>
      </c>
      <c r="AX231" s="164">
        <f t="shared" si="85"/>
        <v>1.0702958416628132E-3</v>
      </c>
      <c r="AZ231">
        <f t="shared" si="86"/>
        <v>0</v>
      </c>
    </row>
    <row r="232" spans="1:52" x14ac:dyDescent="0.55000000000000004">
      <c r="A232" s="435"/>
      <c r="B232" s="7">
        <v>10</v>
      </c>
      <c r="C232" s="7">
        <v>8</v>
      </c>
      <c r="D232" s="120"/>
      <c r="E232" s="121"/>
      <c r="F232">
        <v>1139</v>
      </c>
      <c r="G232">
        <v>824</v>
      </c>
      <c r="H232" s="346">
        <v>1149</v>
      </c>
      <c r="I232" s="346">
        <v>851</v>
      </c>
      <c r="J232" s="7">
        <v>935</v>
      </c>
      <c r="K232" s="7">
        <v>961</v>
      </c>
      <c r="L232" s="346">
        <v>983</v>
      </c>
      <c r="M232" s="346">
        <v>1017</v>
      </c>
      <c r="N232" s="7">
        <v>932</v>
      </c>
      <c r="O232" s="7">
        <v>896</v>
      </c>
      <c r="P232" s="346">
        <v>1006</v>
      </c>
      <c r="Q232" s="346">
        <v>994</v>
      </c>
      <c r="R232" s="7">
        <v>101</v>
      </c>
      <c r="S232" s="8">
        <v>109</v>
      </c>
      <c r="T232" s="346">
        <v>1017</v>
      </c>
      <c r="U232" s="346">
        <v>983</v>
      </c>
      <c r="V232" s="7">
        <v>1029</v>
      </c>
      <c r="W232" s="8">
        <v>971</v>
      </c>
      <c r="X232" s="6">
        <v>1129</v>
      </c>
      <c r="Y232" s="8">
        <v>871</v>
      </c>
      <c r="Z232" s="7">
        <v>733</v>
      </c>
      <c r="AA232" s="7">
        <v>1071</v>
      </c>
      <c r="AB232" s="7">
        <v>0.5</v>
      </c>
      <c r="AC232" s="164">
        <f t="shared" si="87"/>
        <v>0.58023433520122258</v>
      </c>
      <c r="AD232" s="164">
        <f t="shared" si="66"/>
        <v>6.4375485451821455E-3</v>
      </c>
      <c r="AE232" s="164">
        <f t="shared" si="67"/>
        <v>0.57450000000000001</v>
      </c>
      <c r="AF232" s="164">
        <f t="shared" si="68"/>
        <v>5.5502500000000014E-3</v>
      </c>
      <c r="AG232" s="164">
        <f t="shared" si="69"/>
        <v>0.49314345991561181</v>
      </c>
      <c r="AH232" s="164">
        <f t="shared" si="68"/>
        <v>4.7012141928821943E-5</v>
      </c>
      <c r="AI232" s="164">
        <f t="shared" si="70"/>
        <v>0.49149999999999999</v>
      </c>
      <c r="AJ232" s="164">
        <f t="shared" si="71"/>
        <v>7.225000000000013E-5</v>
      </c>
      <c r="AK232" s="164">
        <f t="shared" si="72"/>
        <v>0.50984682713347917</v>
      </c>
      <c r="AL232" s="164">
        <f t="shared" si="73"/>
        <v>9.6960004596621701E-5</v>
      </c>
      <c r="AM232" s="164">
        <f t="shared" si="74"/>
        <v>0.503</v>
      </c>
      <c r="AN232" s="164">
        <f t="shared" si="75"/>
        <v>9.0000000000000155E-6</v>
      </c>
      <c r="AO232" s="164">
        <f t="shared" si="76"/>
        <v>0.48095238095238096</v>
      </c>
      <c r="AP232" s="164">
        <f t="shared" si="77"/>
        <v>3.6281179138321947E-4</v>
      </c>
      <c r="AQ232" s="164">
        <f t="shared" si="78"/>
        <v>0.50849999999999995</v>
      </c>
      <c r="AR232" s="164">
        <f t="shared" si="79"/>
        <v>7.2249999999999181E-5</v>
      </c>
      <c r="AS232" s="164">
        <f t="shared" si="80"/>
        <v>0.51449999999999996</v>
      </c>
      <c r="AT232" s="164">
        <f t="shared" si="81"/>
        <v>2.1024999999999877E-4</v>
      </c>
      <c r="AU232" s="164">
        <f t="shared" si="82"/>
        <v>0.5645</v>
      </c>
      <c r="AV232" s="164">
        <f t="shared" si="83"/>
        <v>4.1602499999999999E-3</v>
      </c>
      <c r="AW232" s="164">
        <f t="shared" si="84"/>
        <v>0.40631929046563192</v>
      </c>
      <c r="AX232" s="164">
        <f t="shared" si="85"/>
        <v>8.7760753388626423E-3</v>
      </c>
      <c r="AZ232">
        <f t="shared" si="86"/>
        <v>1</v>
      </c>
    </row>
    <row r="233" spans="1:52" x14ac:dyDescent="0.55000000000000004">
      <c r="A233" s="435"/>
      <c r="B233" s="7">
        <v>10</v>
      </c>
      <c r="C233" s="7">
        <v>9</v>
      </c>
      <c r="D233" s="120"/>
      <c r="E233" s="121"/>
      <c r="F233">
        <v>1028</v>
      </c>
      <c r="G233">
        <v>948</v>
      </c>
      <c r="H233" s="346">
        <v>1048</v>
      </c>
      <c r="I233" s="346">
        <v>952</v>
      </c>
      <c r="J233" s="7">
        <v>914</v>
      </c>
      <c r="K233" s="7">
        <v>1033</v>
      </c>
      <c r="L233" s="346">
        <v>939</v>
      </c>
      <c r="M233" s="346">
        <v>1061</v>
      </c>
      <c r="N233" s="7">
        <v>927</v>
      </c>
      <c r="O233" s="7">
        <v>929</v>
      </c>
      <c r="P233" s="346">
        <v>975</v>
      </c>
      <c r="Q233" s="346">
        <v>1025</v>
      </c>
      <c r="R233" s="7">
        <v>114</v>
      </c>
      <c r="S233" s="8">
        <v>99</v>
      </c>
      <c r="T233" s="346">
        <v>1034</v>
      </c>
      <c r="U233" s="346">
        <v>966</v>
      </c>
      <c r="V233" s="7">
        <v>1056</v>
      </c>
      <c r="W233" s="8">
        <v>944</v>
      </c>
      <c r="X233" s="6">
        <v>1026</v>
      </c>
      <c r="Y233" s="8">
        <v>974</v>
      </c>
      <c r="Z233" s="7">
        <v>887</v>
      </c>
      <c r="AA233" s="7">
        <v>1007</v>
      </c>
      <c r="AB233" s="7">
        <v>0.5</v>
      </c>
      <c r="AC233" s="164">
        <f t="shared" si="87"/>
        <v>0.52024291497975705</v>
      </c>
      <c r="AD233" s="164">
        <f t="shared" si="66"/>
        <v>4.0977560687767255E-4</v>
      </c>
      <c r="AE233" s="164">
        <f t="shared" si="67"/>
        <v>0.52400000000000002</v>
      </c>
      <c r="AF233" s="164">
        <f t="shared" si="68"/>
        <v>5.7600000000000099E-4</v>
      </c>
      <c r="AG233" s="164">
        <f t="shared" si="69"/>
        <v>0.46944016435541858</v>
      </c>
      <c r="AH233" s="164">
        <f t="shared" si="68"/>
        <v>9.3390355462382932E-4</v>
      </c>
      <c r="AI233" s="164">
        <f t="shared" si="70"/>
        <v>0.46949999999999997</v>
      </c>
      <c r="AJ233" s="164">
        <f t="shared" si="71"/>
        <v>9.3025000000000161E-4</v>
      </c>
      <c r="AK233" s="164">
        <f t="shared" si="72"/>
        <v>0.49946120689655171</v>
      </c>
      <c r="AL233" s="164">
        <f t="shared" si="73"/>
        <v>2.9029800832343686E-7</v>
      </c>
      <c r="AM233" s="164">
        <f t="shared" si="74"/>
        <v>0.48749999999999999</v>
      </c>
      <c r="AN233" s="164">
        <f t="shared" si="75"/>
        <v>1.5625000000000027E-4</v>
      </c>
      <c r="AO233" s="164">
        <f t="shared" si="76"/>
        <v>0.53521126760563376</v>
      </c>
      <c r="AP233" s="164">
        <f t="shared" si="77"/>
        <v>1.2398333663955531E-3</v>
      </c>
      <c r="AQ233" s="164">
        <f t="shared" si="78"/>
        <v>0.51700000000000002</v>
      </c>
      <c r="AR233" s="164">
        <f t="shared" si="79"/>
        <v>2.8900000000000052E-4</v>
      </c>
      <c r="AS233" s="164">
        <f t="shared" si="80"/>
        <v>0.52800000000000002</v>
      </c>
      <c r="AT233" s="164">
        <f t="shared" si="81"/>
        <v>7.8400000000000138E-4</v>
      </c>
      <c r="AU233" s="164">
        <f t="shared" si="82"/>
        <v>0.51300000000000001</v>
      </c>
      <c r="AV233" s="164">
        <f t="shared" si="83"/>
        <v>1.6900000000000031E-4</v>
      </c>
      <c r="AW233" s="164">
        <f t="shared" si="84"/>
        <v>0.46832101372756074</v>
      </c>
      <c r="AX233" s="164">
        <f t="shared" si="85"/>
        <v>1.003558171249395E-3</v>
      </c>
      <c r="AZ233">
        <f t="shared" si="86"/>
        <v>1</v>
      </c>
    </row>
    <row r="234" spans="1:52" x14ac:dyDescent="0.55000000000000004">
      <c r="A234" s="435"/>
      <c r="B234" s="7">
        <v>1</v>
      </c>
      <c r="C234" s="7">
        <v>11</v>
      </c>
      <c r="D234" s="120"/>
      <c r="E234" s="121"/>
      <c r="F234">
        <v>820</v>
      </c>
      <c r="G234">
        <v>1001</v>
      </c>
      <c r="H234" s="346">
        <v>913</v>
      </c>
      <c r="I234" s="346">
        <v>1087</v>
      </c>
      <c r="J234" s="7">
        <v>614</v>
      </c>
      <c r="K234" s="7">
        <v>1121</v>
      </c>
      <c r="L234" s="346">
        <v>740</v>
      </c>
      <c r="M234" s="346">
        <v>1260</v>
      </c>
      <c r="N234" s="7">
        <v>540</v>
      </c>
      <c r="O234" s="7">
        <v>996</v>
      </c>
      <c r="P234" s="346">
        <v>792</v>
      </c>
      <c r="Q234" s="346">
        <v>1208</v>
      </c>
      <c r="R234" s="7">
        <v>104</v>
      </c>
      <c r="S234" s="8">
        <v>125</v>
      </c>
      <c r="T234" s="346">
        <v>997</v>
      </c>
      <c r="U234" s="346">
        <v>1003</v>
      </c>
      <c r="V234" s="7">
        <v>737</v>
      </c>
      <c r="W234" s="8">
        <v>1263</v>
      </c>
      <c r="X234" s="6">
        <v>840</v>
      </c>
      <c r="Y234" s="8">
        <v>1160</v>
      </c>
      <c r="Z234" s="7">
        <v>567</v>
      </c>
      <c r="AA234" s="7">
        <v>1228</v>
      </c>
      <c r="AB234" s="7">
        <v>0.5</v>
      </c>
      <c r="AC234" s="164">
        <f t="shared" si="87"/>
        <v>0.4503020318506315</v>
      </c>
      <c r="AD234" s="164">
        <f t="shared" si="66"/>
        <v>2.4698880381756457E-3</v>
      </c>
      <c r="AE234" s="164">
        <f t="shared" si="67"/>
        <v>0.45650000000000002</v>
      </c>
      <c r="AF234" s="164">
        <f t="shared" si="68"/>
        <v>1.8922499999999985E-3</v>
      </c>
      <c r="AG234" s="164">
        <f t="shared" si="69"/>
        <v>0.35389048991354466</v>
      </c>
      <c r="AH234" s="164">
        <f t="shared" si="68"/>
        <v>2.1347988937703996E-2</v>
      </c>
      <c r="AI234" s="164">
        <f t="shared" si="70"/>
        <v>0.37</v>
      </c>
      <c r="AJ234" s="164">
        <f t="shared" si="71"/>
        <v>1.6900000000000002E-2</v>
      </c>
      <c r="AK234" s="164">
        <f t="shared" si="72"/>
        <v>0.3515625</v>
      </c>
      <c r="AL234" s="164">
        <f t="shared" si="73"/>
        <v>2.203369140625E-2</v>
      </c>
      <c r="AM234" s="164">
        <f t="shared" si="74"/>
        <v>0.39600000000000002</v>
      </c>
      <c r="AN234" s="164">
        <f t="shared" si="75"/>
        <v>1.0815999999999996E-2</v>
      </c>
      <c r="AO234" s="164">
        <f t="shared" si="76"/>
        <v>0.45414847161572053</v>
      </c>
      <c r="AP234" s="164">
        <f t="shared" si="77"/>
        <v>2.1023626551743861E-3</v>
      </c>
      <c r="AQ234" s="164">
        <f t="shared" si="78"/>
        <v>0.4985</v>
      </c>
      <c r="AR234" s="164">
        <f t="shared" si="79"/>
        <v>2.2500000000000039E-6</v>
      </c>
      <c r="AS234" s="164">
        <f t="shared" si="80"/>
        <v>0.36849999999999999</v>
      </c>
      <c r="AT234" s="164">
        <f t="shared" si="81"/>
        <v>1.7292250000000002E-2</v>
      </c>
      <c r="AU234" s="164">
        <f t="shared" si="82"/>
        <v>0.42</v>
      </c>
      <c r="AV234" s="164">
        <f t="shared" si="83"/>
        <v>6.4000000000000029E-3</v>
      </c>
      <c r="AW234" s="164">
        <f t="shared" si="84"/>
        <v>0.31587743732590529</v>
      </c>
      <c r="AX234" s="164">
        <f t="shared" si="85"/>
        <v>3.3901118085675939E-2</v>
      </c>
      <c r="AZ234">
        <f t="shared" si="86"/>
        <v>0</v>
      </c>
    </row>
    <row r="235" spans="1:52" x14ac:dyDescent="0.55000000000000004">
      <c r="A235" s="435"/>
      <c r="B235" s="7">
        <v>11</v>
      </c>
      <c r="C235" s="7">
        <v>2</v>
      </c>
      <c r="D235" s="120"/>
      <c r="E235" s="121"/>
      <c r="F235">
        <v>1030</v>
      </c>
      <c r="G235">
        <v>955</v>
      </c>
      <c r="H235" s="346">
        <v>1037</v>
      </c>
      <c r="I235" s="346">
        <v>963</v>
      </c>
      <c r="J235" s="7">
        <v>1062</v>
      </c>
      <c r="K235" s="7">
        <v>918</v>
      </c>
      <c r="L235" s="346">
        <v>1069</v>
      </c>
      <c r="M235" s="346">
        <v>931</v>
      </c>
      <c r="N235" s="7">
        <v>1036</v>
      </c>
      <c r="O235" s="7">
        <v>899</v>
      </c>
      <c r="P235" s="346">
        <v>1056</v>
      </c>
      <c r="Q235" s="346">
        <v>944</v>
      </c>
      <c r="R235" s="7">
        <v>110</v>
      </c>
      <c r="S235" s="8">
        <v>106</v>
      </c>
      <c r="T235" s="346">
        <v>963</v>
      </c>
      <c r="U235" s="346">
        <v>1037</v>
      </c>
      <c r="V235" s="7">
        <v>930</v>
      </c>
      <c r="W235" s="8">
        <v>1070</v>
      </c>
      <c r="X235" s="6">
        <v>1209</v>
      </c>
      <c r="Y235" s="8">
        <v>791</v>
      </c>
      <c r="Z235" s="7">
        <v>936</v>
      </c>
      <c r="AA235" s="7">
        <v>993</v>
      </c>
      <c r="AB235" s="7">
        <v>0.5</v>
      </c>
      <c r="AC235" s="164">
        <f t="shared" si="87"/>
        <v>0.51889168765743077</v>
      </c>
      <c r="AD235" s="164">
        <f t="shared" si="66"/>
        <v>3.5689586254592198E-4</v>
      </c>
      <c r="AE235" s="164">
        <f t="shared" si="67"/>
        <v>0.51849999999999996</v>
      </c>
      <c r="AF235" s="164">
        <f t="shared" si="68"/>
        <v>3.4224999999999853E-4</v>
      </c>
      <c r="AG235" s="164">
        <f t="shared" si="69"/>
        <v>0.53636363636363638</v>
      </c>
      <c r="AH235" s="164">
        <f t="shared" si="68"/>
        <v>1.3223140495867778E-3</v>
      </c>
      <c r="AI235" s="164">
        <f t="shared" si="70"/>
        <v>0.53449999999999998</v>
      </c>
      <c r="AJ235" s="164">
        <f t="shared" si="71"/>
        <v>1.1902499999999984E-3</v>
      </c>
      <c r="AK235" s="164">
        <f t="shared" si="72"/>
        <v>0.53540051679586564</v>
      </c>
      <c r="AL235" s="164">
        <f t="shared" si="73"/>
        <v>1.2531965894143657E-3</v>
      </c>
      <c r="AM235" s="164">
        <f t="shared" si="74"/>
        <v>0.52800000000000002</v>
      </c>
      <c r="AN235" s="164">
        <f t="shared" si="75"/>
        <v>7.8400000000000138E-4</v>
      </c>
      <c r="AO235" s="164">
        <f t="shared" si="76"/>
        <v>0.5092592592592593</v>
      </c>
      <c r="AP235" s="164">
        <f t="shared" si="77"/>
        <v>8.5733882030179093E-5</v>
      </c>
      <c r="AQ235" s="164">
        <f t="shared" si="78"/>
        <v>0.48149999999999998</v>
      </c>
      <c r="AR235" s="164">
        <f t="shared" si="79"/>
        <v>3.4225000000000059E-4</v>
      </c>
      <c r="AS235" s="164">
        <f t="shared" si="80"/>
        <v>0.46500000000000002</v>
      </c>
      <c r="AT235" s="164">
        <f t="shared" si="81"/>
        <v>1.2249999999999982E-3</v>
      </c>
      <c r="AU235" s="164">
        <f t="shared" si="82"/>
        <v>0.60450000000000004</v>
      </c>
      <c r="AV235" s="164">
        <f t="shared" si="83"/>
        <v>1.0920250000000008E-2</v>
      </c>
      <c r="AW235" s="164">
        <f t="shared" si="84"/>
        <v>0.48522550544323484</v>
      </c>
      <c r="AX235" s="164">
        <f t="shared" si="85"/>
        <v>2.1828568940788338E-4</v>
      </c>
      <c r="AZ235">
        <f t="shared" si="86"/>
        <v>0</v>
      </c>
    </row>
    <row r="236" spans="1:52" x14ac:dyDescent="0.55000000000000004">
      <c r="A236" s="435"/>
      <c r="B236" s="7">
        <v>11</v>
      </c>
      <c r="C236" s="7">
        <v>3</v>
      </c>
      <c r="D236" s="120"/>
      <c r="E236" s="121"/>
      <c r="F236">
        <v>782</v>
      </c>
      <c r="G236">
        <v>1170</v>
      </c>
      <c r="H236" s="346">
        <v>804</v>
      </c>
      <c r="I236" s="346">
        <v>1196</v>
      </c>
      <c r="J236" s="7">
        <v>918</v>
      </c>
      <c r="K236" s="7">
        <v>1003</v>
      </c>
      <c r="L236" s="346">
        <v>962</v>
      </c>
      <c r="M236" s="346">
        <v>1038</v>
      </c>
      <c r="N236" s="7">
        <v>809</v>
      </c>
      <c r="O236" s="7">
        <v>962</v>
      </c>
      <c r="P236" s="346">
        <v>954</v>
      </c>
      <c r="Q236" s="346">
        <v>1046</v>
      </c>
      <c r="R236" s="7">
        <v>124</v>
      </c>
      <c r="S236" s="8">
        <v>111</v>
      </c>
      <c r="T236" s="346">
        <v>983</v>
      </c>
      <c r="U236" s="346">
        <v>1017</v>
      </c>
      <c r="V236" s="7">
        <v>1047</v>
      </c>
      <c r="W236" s="8">
        <v>953</v>
      </c>
      <c r="X236" s="6">
        <v>890</v>
      </c>
      <c r="Y236" s="8">
        <v>1110</v>
      </c>
      <c r="Z236" s="7">
        <v>1152</v>
      </c>
      <c r="AA236" s="7">
        <v>782</v>
      </c>
      <c r="AB236" s="7">
        <v>0.5</v>
      </c>
      <c r="AC236" s="164">
        <f t="shared" si="87"/>
        <v>0.40061475409836067</v>
      </c>
      <c r="AD236" s="164">
        <f t="shared" si="66"/>
        <v>9.8774271029293172E-3</v>
      </c>
      <c r="AE236" s="164">
        <f t="shared" si="67"/>
        <v>0.40200000000000002</v>
      </c>
      <c r="AF236" s="164">
        <f t="shared" si="68"/>
        <v>9.6039999999999945E-3</v>
      </c>
      <c r="AG236" s="164">
        <f t="shared" si="69"/>
        <v>0.47787610619469029</v>
      </c>
      <c r="AH236" s="164">
        <f t="shared" si="68"/>
        <v>4.8946667710862148E-4</v>
      </c>
      <c r="AI236" s="164">
        <f t="shared" si="70"/>
        <v>0.48099999999999998</v>
      </c>
      <c r="AJ236" s="164">
        <f t="shared" si="71"/>
        <v>3.6100000000000064E-4</v>
      </c>
      <c r="AK236" s="164">
        <f t="shared" si="72"/>
        <v>0.45680406549971769</v>
      </c>
      <c r="AL236" s="164">
        <f t="shared" si="73"/>
        <v>1.8658887573526793E-3</v>
      </c>
      <c r="AM236" s="164">
        <f t="shared" si="74"/>
        <v>0.47699999999999998</v>
      </c>
      <c r="AN236" s="164">
        <f t="shared" si="75"/>
        <v>5.2900000000000093E-4</v>
      </c>
      <c r="AO236" s="164">
        <f t="shared" si="76"/>
        <v>0.52765957446808509</v>
      </c>
      <c r="AP236" s="164">
        <f t="shared" si="77"/>
        <v>7.6505205975554459E-4</v>
      </c>
      <c r="AQ236" s="164">
        <f t="shared" si="78"/>
        <v>0.49149999999999999</v>
      </c>
      <c r="AR236" s="164">
        <f t="shared" si="79"/>
        <v>7.225000000000013E-5</v>
      </c>
      <c r="AS236" s="164">
        <f t="shared" si="80"/>
        <v>0.52349999999999997</v>
      </c>
      <c r="AT236" s="164">
        <f t="shared" si="81"/>
        <v>5.5224999999999838E-4</v>
      </c>
      <c r="AU236" s="164">
        <f t="shared" si="82"/>
        <v>0.44500000000000001</v>
      </c>
      <c r="AV236" s="164">
        <f t="shared" si="83"/>
        <v>3.0249999999999995E-3</v>
      </c>
      <c r="AW236" s="164">
        <f t="shared" si="84"/>
        <v>0.59565667011375389</v>
      </c>
      <c r="AX236" s="164">
        <f t="shared" si="85"/>
        <v>9.1501985372515367E-3</v>
      </c>
      <c r="AZ236">
        <f t="shared" si="86"/>
        <v>0</v>
      </c>
    </row>
    <row r="237" spans="1:52" x14ac:dyDescent="0.55000000000000004">
      <c r="A237" s="435"/>
      <c r="B237" s="7">
        <v>11</v>
      </c>
      <c r="C237" s="7">
        <v>4</v>
      </c>
      <c r="D237" s="120"/>
      <c r="E237" s="121"/>
      <c r="F237">
        <v>1117</v>
      </c>
      <c r="G237">
        <v>811</v>
      </c>
      <c r="H237" s="346">
        <v>1157</v>
      </c>
      <c r="I237" s="346">
        <v>843</v>
      </c>
      <c r="J237" s="7">
        <v>996</v>
      </c>
      <c r="K237" s="7">
        <v>850</v>
      </c>
      <c r="L237" s="346">
        <v>1082</v>
      </c>
      <c r="M237" s="346">
        <v>918</v>
      </c>
      <c r="N237" s="7">
        <v>977</v>
      </c>
      <c r="O237" s="7">
        <v>725</v>
      </c>
      <c r="P237" s="346">
        <v>1111</v>
      </c>
      <c r="Q237" s="346">
        <v>889</v>
      </c>
      <c r="R237" s="7">
        <v>117</v>
      </c>
      <c r="S237" s="8">
        <v>116</v>
      </c>
      <c r="T237" s="346">
        <v>993</v>
      </c>
      <c r="U237" s="346">
        <v>1007</v>
      </c>
      <c r="V237" s="7">
        <v>928</v>
      </c>
      <c r="W237" s="8">
        <v>1072</v>
      </c>
      <c r="X237" s="6">
        <v>1252</v>
      </c>
      <c r="Y237" s="8">
        <v>748</v>
      </c>
      <c r="Z237" s="7">
        <v>630</v>
      </c>
      <c r="AA237" s="7">
        <v>978</v>
      </c>
      <c r="AB237" s="7">
        <v>0.5</v>
      </c>
      <c r="AC237" s="164">
        <f t="shared" si="87"/>
        <v>0.5793568464730291</v>
      </c>
      <c r="AD237" s="164">
        <f t="shared" si="66"/>
        <v>6.2975090821439103E-3</v>
      </c>
      <c r="AE237" s="164">
        <f t="shared" si="67"/>
        <v>0.57850000000000001</v>
      </c>
      <c r="AF237" s="164">
        <f t="shared" si="68"/>
        <v>6.1622500000000019E-3</v>
      </c>
      <c r="AG237" s="164">
        <f t="shared" si="69"/>
        <v>0.53954496208017333</v>
      </c>
      <c r="AH237" s="164">
        <f t="shared" si="68"/>
        <v>1.5638040259223465E-3</v>
      </c>
      <c r="AI237" s="164">
        <f t="shared" si="70"/>
        <v>0.54100000000000004</v>
      </c>
      <c r="AJ237" s="164">
        <f t="shared" si="71"/>
        <v>1.681000000000003E-3</v>
      </c>
      <c r="AK237" s="164">
        <f t="shared" si="72"/>
        <v>0.57403055229142186</v>
      </c>
      <c r="AL237" s="164">
        <f t="shared" si="73"/>
        <v>5.4805226725729459E-3</v>
      </c>
      <c r="AM237" s="164">
        <f t="shared" si="74"/>
        <v>0.55549999999999999</v>
      </c>
      <c r="AN237" s="164">
        <f t="shared" si="75"/>
        <v>3.0802499999999992E-3</v>
      </c>
      <c r="AO237" s="164">
        <f t="shared" si="76"/>
        <v>0.50214592274678116</v>
      </c>
      <c r="AP237" s="164">
        <f t="shared" si="77"/>
        <v>4.6049844351527949E-6</v>
      </c>
      <c r="AQ237" s="164">
        <f t="shared" si="78"/>
        <v>0.4965</v>
      </c>
      <c r="AR237" s="164">
        <f t="shared" si="79"/>
        <v>1.2250000000000022E-5</v>
      </c>
      <c r="AS237" s="164">
        <f t="shared" si="80"/>
        <v>0.46400000000000002</v>
      </c>
      <c r="AT237" s="164">
        <f t="shared" si="81"/>
        <v>1.2959999999999983E-3</v>
      </c>
      <c r="AU237" s="164">
        <f t="shared" si="82"/>
        <v>0.626</v>
      </c>
      <c r="AV237" s="164">
        <f t="shared" si="83"/>
        <v>1.5876000000000001E-2</v>
      </c>
      <c r="AW237" s="164">
        <f t="shared" si="84"/>
        <v>0.39179104477611942</v>
      </c>
      <c r="AX237" s="164">
        <f t="shared" si="85"/>
        <v>1.1709177990643792E-2</v>
      </c>
      <c r="AZ237">
        <f t="shared" si="86"/>
        <v>0</v>
      </c>
    </row>
    <row r="238" spans="1:52" x14ac:dyDescent="0.55000000000000004">
      <c r="A238" s="435"/>
      <c r="B238" s="7">
        <v>11</v>
      </c>
      <c r="C238" s="7">
        <v>5</v>
      </c>
      <c r="D238" s="120"/>
      <c r="E238" s="121"/>
      <c r="F238">
        <v>1141</v>
      </c>
      <c r="G238">
        <v>749</v>
      </c>
      <c r="H238" s="346">
        <v>1195</v>
      </c>
      <c r="I238" s="346">
        <v>805</v>
      </c>
      <c r="J238" s="7">
        <v>1081</v>
      </c>
      <c r="K238" s="7">
        <v>688</v>
      </c>
      <c r="L238" s="346">
        <v>1188</v>
      </c>
      <c r="M238" s="346">
        <v>812</v>
      </c>
      <c r="N238" s="7">
        <v>972</v>
      </c>
      <c r="O238" s="7">
        <v>603</v>
      </c>
      <c r="P238" s="346">
        <v>1173</v>
      </c>
      <c r="Q238" s="346">
        <v>827</v>
      </c>
      <c r="R238" s="7">
        <v>110</v>
      </c>
      <c r="S238" s="8">
        <v>101</v>
      </c>
      <c r="T238" s="346">
        <v>993</v>
      </c>
      <c r="U238" s="346">
        <v>1007</v>
      </c>
      <c r="V238" s="7">
        <v>791</v>
      </c>
      <c r="W238" s="8">
        <v>1209</v>
      </c>
      <c r="X238" s="6">
        <v>1345</v>
      </c>
      <c r="Y238" s="8">
        <v>655</v>
      </c>
      <c r="Z238" s="7">
        <v>636</v>
      </c>
      <c r="AA238" s="7">
        <v>1172</v>
      </c>
      <c r="AB238" s="7">
        <v>0.5</v>
      </c>
      <c r="AC238" s="164">
        <f t="shared" si="87"/>
        <v>0.60370370370370374</v>
      </c>
      <c r="AD238" s="164">
        <f t="shared" si="66"/>
        <v>1.0754458161865578E-2</v>
      </c>
      <c r="AE238" s="164">
        <f t="shared" si="67"/>
        <v>0.59750000000000003</v>
      </c>
      <c r="AF238" s="164">
        <f t="shared" si="68"/>
        <v>9.506250000000006E-3</v>
      </c>
      <c r="AG238" s="164">
        <f t="shared" si="69"/>
        <v>0.61107970604861506</v>
      </c>
      <c r="AH238" s="164">
        <f t="shared" si="68"/>
        <v>1.2338701095846729E-2</v>
      </c>
      <c r="AI238" s="164">
        <f t="shared" si="70"/>
        <v>0.59399999999999997</v>
      </c>
      <c r="AJ238" s="164">
        <f t="shared" si="71"/>
        <v>8.8359999999999949E-3</v>
      </c>
      <c r="AK238" s="164">
        <f t="shared" si="72"/>
        <v>0.6171428571428571</v>
      </c>
      <c r="AL238" s="164">
        <f t="shared" si="73"/>
        <v>1.3722448979591828E-2</v>
      </c>
      <c r="AM238" s="164">
        <f t="shared" si="74"/>
        <v>0.58650000000000002</v>
      </c>
      <c r="AN238" s="164">
        <f t="shared" si="75"/>
        <v>7.4822500000000037E-3</v>
      </c>
      <c r="AO238" s="164">
        <f t="shared" si="76"/>
        <v>0.52132701421800953</v>
      </c>
      <c r="AP238" s="164">
        <f t="shared" si="77"/>
        <v>4.5484153545518073E-4</v>
      </c>
      <c r="AQ238" s="164">
        <f t="shared" si="78"/>
        <v>0.4965</v>
      </c>
      <c r="AR238" s="164">
        <f t="shared" si="79"/>
        <v>1.2250000000000022E-5</v>
      </c>
      <c r="AS238" s="164">
        <f t="shared" si="80"/>
        <v>0.39550000000000002</v>
      </c>
      <c r="AT238" s="164">
        <f t="shared" si="81"/>
        <v>1.0920249999999996E-2</v>
      </c>
      <c r="AU238" s="164">
        <f t="shared" si="82"/>
        <v>0.67249999999999999</v>
      </c>
      <c r="AV238" s="164">
        <f t="shared" si="83"/>
        <v>2.9756249999999995E-2</v>
      </c>
      <c r="AW238" s="164">
        <f t="shared" si="84"/>
        <v>0.35176991150442477</v>
      </c>
      <c r="AX238" s="164">
        <f t="shared" si="85"/>
        <v>2.1972159135406063E-2</v>
      </c>
      <c r="AZ238">
        <f t="shared" si="86"/>
        <v>0</v>
      </c>
    </row>
    <row r="239" spans="1:52" x14ac:dyDescent="0.55000000000000004">
      <c r="A239" s="435"/>
      <c r="B239" s="7">
        <v>11</v>
      </c>
      <c r="C239" s="7">
        <v>8</v>
      </c>
      <c r="D239" s="120"/>
      <c r="E239" s="121"/>
      <c r="F239">
        <v>961</v>
      </c>
      <c r="G239">
        <v>1009</v>
      </c>
      <c r="H239" s="346">
        <v>962</v>
      </c>
      <c r="I239" s="346">
        <v>1038</v>
      </c>
      <c r="J239" s="7">
        <v>878</v>
      </c>
      <c r="K239" s="7">
        <v>1049</v>
      </c>
      <c r="L239" s="346">
        <v>909</v>
      </c>
      <c r="M239" s="346">
        <v>1091</v>
      </c>
      <c r="N239" s="7">
        <v>868</v>
      </c>
      <c r="O239" s="7">
        <v>958</v>
      </c>
      <c r="P239" s="346">
        <v>944</v>
      </c>
      <c r="Q239" s="346">
        <v>1056</v>
      </c>
      <c r="R239" s="7">
        <v>110</v>
      </c>
      <c r="S239" s="8">
        <v>123</v>
      </c>
      <c r="T239" s="346">
        <v>1010</v>
      </c>
      <c r="U239" s="346">
        <v>990</v>
      </c>
      <c r="V239" s="7">
        <v>1089</v>
      </c>
      <c r="W239" s="8">
        <v>911</v>
      </c>
      <c r="X239" s="6">
        <v>1144</v>
      </c>
      <c r="Y239" s="8">
        <v>856</v>
      </c>
      <c r="Z239" s="7">
        <v>754</v>
      </c>
      <c r="AA239" s="7">
        <v>1024</v>
      </c>
      <c r="AB239" s="7">
        <v>0.5</v>
      </c>
      <c r="AC239" s="164">
        <f t="shared" si="87"/>
        <v>0.48781725888324873</v>
      </c>
      <c r="AD239" s="164">
        <f t="shared" si="66"/>
        <v>1.4841918111778204E-4</v>
      </c>
      <c r="AE239" s="164">
        <f t="shared" si="67"/>
        <v>0.48099999999999998</v>
      </c>
      <c r="AF239" s="164">
        <f t="shared" si="68"/>
        <v>3.6100000000000064E-4</v>
      </c>
      <c r="AG239" s="164">
        <f t="shared" si="69"/>
        <v>0.45563051375194602</v>
      </c>
      <c r="AH239" s="164">
        <f t="shared" si="68"/>
        <v>1.9686513099162512E-3</v>
      </c>
      <c r="AI239" s="164">
        <f t="shared" si="70"/>
        <v>0.45450000000000002</v>
      </c>
      <c r="AJ239" s="164">
        <f t="shared" si="71"/>
        <v>2.0702499999999987E-3</v>
      </c>
      <c r="AK239" s="164">
        <f t="shared" si="72"/>
        <v>0.47535596933187296</v>
      </c>
      <c r="AL239" s="164">
        <f t="shared" si="73"/>
        <v>6.0732824757158592E-4</v>
      </c>
      <c r="AM239" s="164">
        <f t="shared" si="74"/>
        <v>0.47199999999999998</v>
      </c>
      <c r="AN239" s="164">
        <f t="shared" si="75"/>
        <v>7.8400000000000138E-4</v>
      </c>
      <c r="AO239" s="164">
        <f t="shared" si="76"/>
        <v>0.47210300429184548</v>
      </c>
      <c r="AP239" s="164">
        <f t="shared" si="77"/>
        <v>7.7824236954079147E-4</v>
      </c>
      <c r="AQ239" s="164">
        <f t="shared" si="78"/>
        <v>0.505</v>
      </c>
      <c r="AR239" s="164">
        <f t="shared" si="79"/>
        <v>2.5000000000000045E-5</v>
      </c>
      <c r="AS239" s="164">
        <f t="shared" si="80"/>
        <v>0.54449999999999998</v>
      </c>
      <c r="AT239" s="164">
        <f t="shared" si="81"/>
        <v>1.9802499999999985E-3</v>
      </c>
      <c r="AU239" s="164">
        <f t="shared" si="82"/>
        <v>0.57199999999999995</v>
      </c>
      <c r="AV239" s="164">
        <f t="shared" si="83"/>
        <v>5.1839999999999933E-3</v>
      </c>
      <c r="AW239" s="164">
        <f t="shared" si="84"/>
        <v>0.42407199100112486</v>
      </c>
      <c r="AX239" s="164">
        <f t="shared" si="85"/>
        <v>5.7650625505332644E-3</v>
      </c>
      <c r="AZ239">
        <f t="shared" si="86"/>
        <v>0</v>
      </c>
    </row>
    <row r="240" spans="1:52" x14ac:dyDescent="0.55000000000000004">
      <c r="A240" s="435"/>
      <c r="B240" s="7">
        <v>11</v>
      </c>
      <c r="C240" s="7">
        <v>9</v>
      </c>
      <c r="D240" s="120"/>
      <c r="E240" s="121"/>
      <c r="F240">
        <v>970</v>
      </c>
      <c r="G240">
        <v>1005</v>
      </c>
      <c r="H240" s="346">
        <v>982</v>
      </c>
      <c r="I240" s="346">
        <v>1018</v>
      </c>
      <c r="J240" s="7">
        <v>909</v>
      </c>
      <c r="K240" s="7">
        <v>1015</v>
      </c>
      <c r="L240" s="346">
        <v>949</v>
      </c>
      <c r="M240" s="346">
        <v>1051</v>
      </c>
      <c r="N240" s="7">
        <v>875</v>
      </c>
      <c r="O240" s="7">
        <v>974</v>
      </c>
      <c r="P240" s="346">
        <v>944</v>
      </c>
      <c r="Q240" s="346">
        <v>1056</v>
      </c>
      <c r="R240" s="7">
        <v>106</v>
      </c>
      <c r="S240" s="8">
        <v>106</v>
      </c>
      <c r="T240" s="346">
        <v>1010</v>
      </c>
      <c r="U240" s="346">
        <v>990</v>
      </c>
      <c r="V240" s="7">
        <v>1058</v>
      </c>
      <c r="W240" s="8">
        <v>942</v>
      </c>
      <c r="X240" s="6">
        <v>1236</v>
      </c>
      <c r="Y240" s="8">
        <v>764</v>
      </c>
      <c r="Z240" s="7">
        <v>818</v>
      </c>
      <c r="AA240" s="7">
        <v>1050</v>
      </c>
      <c r="AB240" s="7">
        <v>0.5</v>
      </c>
      <c r="AC240" s="164">
        <f t="shared" si="87"/>
        <v>0.49113924050632912</v>
      </c>
      <c r="AD240" s="164">
        <f t="shared" si="66"/>
        <v>7.8513058804678587E-5</v>
      </c>
      <c r="AE240" s="164">
        <f t="shared" si="67"/>
        <v>0.49099999999999999</v>
      </c>
      <c r="AF240" s="164">
        <f t="shared" si="68"/>
        <v>8.1000000000000139E-5</v>
      </c>
      <c r="AG240" s="164">
        <f t="shared" si="69"/>
        <v>0.47245322245322247</v>
      </c>
      <c r="AH240" s="164">
        <f t="shared" si="68"/>
        <v>7.5882495321164694E-4</v>
      </c>
      <c r="AI240" s="164">
        <f t="shared" si="70"/>
        <v>0.47449999999999998</v>
      </c>
      <c r="AJ240" s="164">
        <f t="shared" si="71"/>
        <v>6.502500000000012E-4</v>
      </c>
      <c r="AK240" s="164">
        <f t="shared" si="72"/>
        <v>0.47322877230935639</v>
      </c>
      <c r="AL240" s="164">
        <f t="shared" si="73"/>
        <v>7.1669863206428295E-4</v>
      </c>
      <c r="AM240" s="164">
        <f t="shared" si="74"/>
        <v>0.47199999999999998</v>
      </c>
      <c r="AN240" s="164">
        <f t="shared" si="75"/>
        <v>7.8400000000000138E-4</v>
      </c>
      <c r="AO240" s="164">
        <f t="shared" si="76"/>
        <v>0.5</v>
      </c>
      <c r="AP240" s="164">
        <f t="shared" si="77"/>
        <v>0</v>
      </c>
      <c r="AQ240" s="164">
        <f t="shared" si="78"/>
        <v>0.505</v>
      </c>
      <c r="AR240" s="164">
        <f t="shared" si="79"/>
        <v>2.5000000000000045E-5</v>
      </c>
      <c r="AS240" s="164">
        <f t="shared" si="80"/>
        <v>0.52900000000000003</v>
      </c>
      <c r="AT240" s="164">
        <f t="shared" si="81"/>
        <v>8.4100000000000147E-4</v>
      </c>
      <c r="AU240" s="164">
        <f t="shared" si="82"/>
        <v>0.61799999999999999</v>
      </c>
      <c r="AV240" s="164">
        <f t="shared" si="83"/>
        <v>1.3923999999999999E-2</v>
      </c>
      <c r="AW240" s="164">
        <f t="shared" si="84"/>
        <v>0.43790149892933616</v>
      </c>
      <c r="AX240" s="164">
        <f t="shared" si="85"/>
        <v>3.8562238352232376E-3</v>
      </c>
      <c r="AZ240">
        <f t="shared" si="86"/>
        <v>0</v>
      </c>
    </row>
    <row r="241" spans="1:52" x14ac:dyDescent="0.55000000000000004">
      <c r="A241" s="435"/>
      <c r="B241" s="7">
        <v>10</v>
      </c>
      <c r="C241" s="7">
        <v>11</v>
      </c>
      <c r="D241" s="120"/>
      <c r="E241" s="121"/>
      <c r="F241">
        <v>974</v>
      </c>
      <c r="G241">
        <v>939</v>
      </c>
      <c r="H241" s="346">
        <v>1022</v>
      </c>
      <c r="I241" s="346">
        <v>978</v>
      </c>
      <c r="J241" s="7">
        <v>875</v>
      </c>
      <c r="K241" s="7">
        <v>928</v>
      </c>
      <c r="L241" s="346">
        <v>969</v>
      </c>
      <c r="M241" s="346">
        <v>1031</v>
      </c>
      <c r="N241" s="7">
        <v>811</v>
      </c>
      <c r="O241" s="7">
        <v>817</v>
      </c>
      <c r="P241" s="346">
        <v>941</v>
      </c>
      <c r="Q241" s="346">
        <v>1059</v>
      </c>
      <c r="R241" s="7">
        <v>106</v>
      </c>
      <c r="S241" s="8">
        <v>119</v>
      </c>
      <c r="T241" s="346">
        <v>1023</v>
      </c>
      <c r="U241" s="346">
        <v>977</v>
      </c>
      <c r="V241" s="7">
        <v>993</v>
      </c>
      <c r="W241" s="8">
        <v>1007</v>
      </c>
      <c r="X241" s="6">
        <v>1146</v>
      </c>
      <c r="Y241" s="8">
        <v>854</v>
      </c>
      <c r="Z241" s="7">
        <v>1065</v>
      </c>
      <c r="AA241" s="7">
        <v>859</v>
      </c>
      <c r="AB241" s="7">
        <v>0.5</v>
      </c>
      <c r="AC241" s="164">
        <f t="shared" si="87"/>
        <v>0.50914793518034496</v>
      </c>
      <c r="AD241" s="164">
        <f t="shared" si="66"/>
        <v>8.3684718063792922E-5</v>
      </c>
      <c r="AE241" s="164">
        <f t="shared" si="67"/>
        <v>0.51100000000000001</v>
      </c>
      <c r="AF241" s="164">
        <f t="shared" si="68"/>
        <v>1.2100000000000022E-4</v>
      </c>
      <c r="AG241" s="164">
        <f t="shared" si="69"/>
        <v>0.48530227398779813</v>
      </c>
      <c r="AH241" s="164">
        <f t="shared" si="68"/>
        <v>2.1602314992975557E-4</v>
      </c>
      <c r="AI241" s="164">
        <f t="shared" si="70"/>
        <v>0.48449999999999999</v>
      </c>
      <c r="AJ241" s="164">
        <f t="shared" si="71"/>
        <v>2.4025000000000042E-4</v>
      </c>
      <c r="AK241" s="164">
        <f t="shared" si="72"/>
        <v>0.49815724815724816</v>
      </c>
      <c r="AL241" s="164">
        <f t="shared" si="73"/>
        <v>3.3957343539653172E-6</v>
      </c>
      <c r="AM241" s="164">
        <f t="shared" si="74"/>
        <v>0.47049999999999997</v>
      </c>
      <c r="AN241" s="164">
        <f t="shared" si="75"/>
        <v>8.7025000000000156E-4</v>
      </c>
      <c r="AO241" s="164">
        <f t="shared" si="76"/>
        <v>0.47111111111111109</v>
      </c>
      <c r="AP241" s="164">
        <f t="shared" si="77"/>
        <v>8.34567901234569E-4</v>
      </c>
      <c r="AQ241" s="164">
        <f t="shared" si="78"/>
        <v>0.51149999999999995</v>
      </c>
      <c r="AR241" s="164">
        <f t="shared" si="79"/>
        <v>1.3224999999999896E-4</v>
      </c>
      <c r="AS241" s="164">
        <f t="shared" si="80"/>
        <v>0.4965</v>
      </c>
      <c r="AT241" s="164">
        <f t="shared" si="81"/>
        <v>1.2250000000000022E-5</v>
      </c>
      <c r="AU241" s="164">
        <f t="shared" si="82"/>
        <v>0.57299999999999995</v>
      </c>
      <c r="AV241" s="164">
        <f t="shared" si="83"/>
        <v>5.3289999999999935E-3</v>
      </c>
      <c r="AW241" s="164">
        <f t="shared" si="84"/>
        <v>0.55353430353430355</v>
      </c>
      <c r="AX241" s="164">
        <f t="shared" si="85"/>
        <v>2.8659216549029457E-3</v>
      </c>
      <c r="AZ241">
        <f t="shared" si="86"/>
        <v>0</v>
      </c>
    </row>
    <row r="242" spans="1:52" x14ac:dyDescent="0.55000000000000004">
      <c r="A242" s="435"/>
      <c r="B242" s="7">
        <v>1</v>
      </c>
      <c r="C242" s="7">
        <v>12</v>
      </c>
      <c r="D242" s="120"/>
      <c r="E242" s="121"/>
      <c r="F242">
        <v>825</v>
      </c>
      <c r="G242">
        <v>1013</v>
      </c>
      <c r="H242" s="346">
        <v>908</v>
      </c>
      <c r="I242" s="346">
        <v>1092</v>
      </c>
      <c r="J242" s="7">
        <v>915</v>
      </c>
      <c r="K242" s="7">
        <v>973</v>
      </c>
      <c r="L242" s="346">
        <v>978</v>
      </c>
      <c r="M242" s="346">
        <v>1022</v>
      </c>
      <c r="N242" s="7">
        <v>880</v>
      </c>
      <c r="O242" s="7">
        <v>955</v>
      </c>
      <c r="P242" s="346">
        <v>973</v>
      </c>
      <c r="Q242" s="346">
        <v>1027</v>
      </c>
      <c r="R242" s="7">
        <v>118</v>
      </c>
      <c r="S242" s="8">
        <v>114</v>
      </c>
      <c r="T242" s="346">
        <v>966</v>
      </c>
      <c r="U242" s="346">
        <v>1034</v>
      </c>
      <c r="V242" s="7">
        <v>970</v>
      </c>
      <c r="W242" s="8">
        <v>1030</v>
      </c>
      <c r="X242" s="6">
        <v>900</v>
      </c>
      <c r="Y242" s="8">
        <v>1100</v>
      </c>
      <c r="Z242" s="7">
        <v>735</v>
      </c>
      <c r="AA242" s="7">
        <v>1095</v>
      </c>
      <c r="AB242" s="7">
        <v>0.5</v>
      </c>
      <c r="AC242" s="164">
        <f t="shared" si="87"/>
        <v>0.44885745375408054</v>
      </c>
      <c r="AD242" s="164">
        <f t="shared" si="66"/>
        <v>2.615560036516011E-3</v>
      </c>
      <c r="AE242" s="164">
        <f t="shared" si="67"/>
        <v>0.45400000000000001</v>
      </c>
      <c r="AF242" s="164">
        <f t="shared" si="68"/>
        <v>2.1159999999999985E-3</v>
      </c>
      <c r="AG242" s="164">
        <f t="shared" si="69"/>
        <v>0.48463983050847459</v>
      </c>
      <c r="AH242" s="164">
        <f t="shared" si="68"/>
        <v>2.3593480680838798E-4</v>
      </c>
      <c r="AI242" s="164">
        <f t="shared" si="70"/>
        <v>0.48899999999999999</v>
      </c>
      <c r="AJ242" s="164">
        <f t="shared" si="71"/>
        <v>1.2100000000000022E-4</v>
      </c>
      <c r="AK242" s="164">
        <f t="shared" si="72"/>
        <v>0.47956403269754766</v>
      </c>
      <c r="AL242" s="164">
        <f t="shared" si="73"/>
        <v>4.1762875958690116E-4</v>
      </c>
      <c r="AM242" s="164">
        <f t="shared" si="74"/>
        <v>0.48649999999999999</v>
      </c>
      <c r="AN242" s="164">
        <f t="shared" si="75"/>
        <v>1.8225000000000034E-4</v>
      </c>
      <c r="AO242" s="164">
        <f t="shared" si="76"/>
        <v>0.50862068965517238</v>
      </c>
      <c r="AP242" s="164">
        <f t="shared" si="77"/>
        <v>7.4316290130796013E-5</v>
      </c>
      <c r="AQ242" s="164">
        <f t="shared" si="78"/>
        <v>0.48299999999999998</v>
      </c>
      <c r="AR242" s="164">
        <f t="shared" si="79"/>
        <v>2.8900000000000052E-4</v>
      </c>
      <c r="AS242" s="164">
        <f t="shared" si="80"/>
        <v>0.48499999999999999</v>
      </c>
      <c r="AT242" s="164">
        <f t="shared" si="81"/>
        <v>2.250000000000004E-4</v>
      </c>
      <c r="AU242" s="164">
        <f t="shared" si="82"/>
        <v>0.45</v>
      </c>
      <c r="AV242" s="164">
        <f t="shared" si="83"/>
        <v>2.4999999999999988E-3</v>
      </c>
      <c r="AW242" s="164">
        <f t="shared" si="84"/>
        <v>0.40163934426229508</v>
      </c>
      <c r="AX242" s="164">
        <f t="shared" si="85"/>
        <v>9.6748185971513023E-3</v>
      </c>
      <c r="AZ242">
        <f t="shared" si="86"/>
        <v>1</v>
      </c>
    </row>
    <row r="243" spans="1:52" x14ac:dyDescent="0.55000000000000004">
      <c r="A243" s="435"/>
      <c r="B243" s="7">
        <v>12</v>
      </c>
      <c r="C243" s="7">
        <v>2</v>
      </c>
      <c r="D243" s="120"/>
      <c r="E243" s="121"/>
      <c r="F243">
        <v>973</v>
      </c>
      <c r="G243">
        <v>1008</v>
      </c>
      <c r="H243" s="346">
        <v>983</v>
      </c>
      <c r="I243" s="346">
        <v>1017</v>
      </c>
      <c r="J243" s="7">
        <v>974</v>
      </c>
      <c r="K243" s="7">
        <v>966</v>
      </c>
      <c r="L243" s="346">
        <v>1002</v>
      </c>
      <c r="M243" s="346">
        <v>998</v>
      </c>
      <c r="N243" s="7">
        <v>950</v>
      </c>
      <c r="O243" s="7">
        <v>916</v>
      </c>
      <c r="P243" s="346">
        <v>1006</v>
      </c>
      <c r="Q243" s="346">
        <v>994</v>
      </c>
      <c r="R243" s="7">
        <v>108</v>
      </c>
      <c r="S243" s="8">
        <v>118</v>
      </c>
      <c r="T243" s="346">
        <v>995</v>
      </c>
      <c r="U243" s="346">
        <v>1005</v>
      </c>
      <c r="V243" s="7">
        <v>977</v>
      </c>
      <c r="W243" s="8">
        <v>1023</v>
      </c>
      <c r="X243" s="6">
        <v>1349</v>
      </c>
      <c r="Y243" s="8">
        <v>651</v>
      </c>
      <c r="Z243" s="7">
        <v>787</v>
      </c>
      <c r="AA243" s="7">
        <v>1177</v>
      </c>
      <c r="AB243" s="7">
        <v>0.5</v>
      </c>
      <c r="AC243" s="164">
        <f t="shared" si="87"/>
        <v>0.49116607773851589</v>
      </c>
      <c r="AD243" s="164">
        <f t="shared" si="66"/>
        <v>7.8038182521944458E-5</v>
      </c>
      <c r="AE243" s="164">
        <f t="shared" si="67"/>
        <v>0.49149999999999999</v>
      </c>
      <c r="AF243" s="164">
        <f t="shared" si="68"/>
        <v>7.225000000000013E-5</v>
      </c>
      <c r="AG243" s="164">
        <f t="shared" si="69"/>
        <v>0.50206185567010309</v>
      </c>
      <c r="AH243" s="164">
        <f t="shared" si="68"/>
        <v>4.2512488043362438E-6</v>
      </c>
      <c r="AI243" s="164">
        <f t="shared" si="70"/>
        <v>0.501</v>
      </c>
      <c r="AJ243" s="164">
        <f t="shared" si="71"/>
        <v>1.0000000000000019E-6</v>
      </c>
      <c r="AK243" s="164">
        <f t="shared" si="72"/>
        <v>0.50911039657020363</v>
      </c>
      <c r="AL243" s="164">
        <f t="shared" si="73"/>
        <v>8.2999325666378016E-5</v>
      </c>
      <c r="AM243" s="164">
        <f t="shared" si="74"/>
        <v>0.503</v>
      </c>
      <c r="AN243" s="164">
        <f t="shared" si="75"/>
        <v>9.0000000000000155E-6</v>
      </c>
      <c r="AO243" s="164">
        <f t="shared" si="76"/>
        <v>0.47787610619469029</v>
      </c>
      <c r="AP243" s="164">
        <f t="shared" si="77"/>
        <v>4.8946667710862148E-4</v>
      </c>
      <c r="AQ243" s="164">
        <f t="shared" si="78"/>
        <v>0.4975</v>
      </c>
      <c r="AR243" s="164">
        <f t="shared" si="79"/>
        <v>6.2500000000000113E-6</v>
      </c>
      <c r="AS243" s="164">
        <f t="shared" si="80"/>
        <v>0.48849999999999999</v>
      </c>
      <c r="AT243" s="164">
        <f t="shared" si="81"/>
        <v>1.3225000000000023E-4</v>
      </c>
      <c r="AU243" s="164">
        <f t="shared" si="82"/>
        <v>0.67449999999999999</v>
      </c>
      <c r="AV243" s="164">
        <f t="shared" si="83"/>
        <v>3.0450249999999995E-2</v>
      </c>
      <c r="AW243" s="164">
        <f t="shared" si="84"/>
        <v>0.40071283095723015</v>
      </c>
      <c r="AX243" s="164">
        <f t="shared" si="85"/>
        <v>9.8579419365275554E-3</v>
      </c>
      <c r="AZ243">
        <f t="shared" si="86"/>
        <v>0</v>
      </c>
    </row>
    <row r="244" spans="1:52" x14ac:dyDescent="0.55000000000000004">
      <c r="A244" s="435"/>
      <c r="B244" s="7">
        <v>12</v>
      </c>
      <c r="C244" s="7">
        <v>3</v>
      </c>
      <c r="D244" s="120"/>
      <c r="E244" s="121"/>
      <c r="F244">
        <v>955</v>
      </c>
      <c r="G244">
        <v>1020</v>
      </c>
      <c r="H244" s="346">
        <v>968</v>
      </c>
      <c r="I244" s="346">
        <v>1032</v>
      </c>
      <c r="J244" s="7">
        <v>937</v>
      </c>
      <c r="K244" s="7">
        <v>1005</v>
      </c>
      <c r="L244" s="346">
        <v>975</v>
      </c>
      <c r="M244" s="346">
        <v>1025</v>
      </c>
      <c r="N244" s="7">
        <v>899</v>
      </c>
      <c r="O244" s="7">
        <v>962</v>
      </c>
      <c r="P244" s="346">
        <v>970</v>
      </c>
      <c r="Q244" s="346">
        <v>1030</v>
      </c>
      <c r="R244" s="7">
        <v>122</v>
      </c>
      <c r="S244" s="8">
        <v>98</v>
      </c>
      <c r="T244" s="346">
        <v>1012</v>
      </c>
      <c r="U244" s="346">
        <v>988</v>
      </c>
      <c r="V244" s="7">
        <v>1035</v>
      </c>
      <c r="W244" s="8">
        <v>965</v>
      </c>
      <c r="X244" s="6">
        <v>953</v>
      </c>
      <c r="Y244" s="8">
        <v>1047</v>
      </c>
      <c r="Z244" s="7">
        <v>940</v>
      </c>
      <c r="AA244" s="7">
        <v>1029</v>
      </c>
      <c r="AB244" s="7">
        <v>0.5</v>
      </c>
      <c r="AC244" s="164">
        <f t="shared" si="87"/>
        <v>0.48354430379746838</v>
      </c>
      <c r="AD244" s="164">
        <f t="shared" si="66"/>
        <v>2.7078993751001364E-4</v>
      </c>
      <c r="AE244" s="164">
        <f t="shared" si="67"/>
        <v>0.48399999999999999</v>
      </c>
      <c r="AF244" s="164">
        <f t="shared" si="68"/>
        <v>2.5600000000000048E-4</v>
      </c>
      <c r="AG244" s="164">
        <f t="shared" si="69"/>
        <v>0.48249227600411948</v>
      </c>
      <c r="AH244" s="164">
        <f t="shared" si="68"/>
        <v>3.0652039951593055E-4</v>
      </c>
      <c r="AI244" s="164">
        <f t="shared" si="70"/>
        <v>0.48749999999999999</v>
      </c>
      <c r="AJ244" s="164">
        <f t="shared" si="71"/>
        <v>1.5625000000000027E-4</v>
      </c>
      <c r="AK244" s="164">
        <f t="shared" si="72"/>
        <v>0.4830736163353036</v>
      </c>
      <c r="AL244" s="164">
        <f t="shared" si="73"/>
        <v>2.865024639645011E-4</v>
      </c>
      <c r="AM244" s="164">
        <f t="shared" si="74"/>
        <v>0.48499999999999999</v>
      </c>
      <c r="AN244" s="164">
        <f t="shared" si="75"/>
        <v>2.250000000000004E-4</v>
      </c>
      <c r="AO244" s="164">
        <f t="shared" si="76"/>
        <v>0.55454545454545456</v>
      </c>
      <c r="AP244" s="164">
        <f t="shared" si="77"/>
        <v>2.9752066115702499E-3</v>
      </c>
      <c r="AQ244" s="164">
        <f t="shared" si="78"/>
        <v>0.50600000000000001</v>
      </c>
      <c r="AR244" s="164">
        <f t="shared" si="79"/>
        <v>3.6000000000000062E-5</v>
      </c>
      <c r="AS244" s="164">
        <f t="shared" si="80"/>
        <v>0.51749999999999996</v>
      </c>
      <c r="AT244" s="164">
        <f t="shared" si="81"/>
        <v>3.0624999999999858E-4</v>
      </c>
      <c r="AU244" s="164">
        <f t="shared" si="82"/>
        <v>0.47649999999999998</v>
      </c>
      <c r="AV244" s="164">
        <f t="shared" si="83"/>
        <v>5.5225000000000098E-4</v>
      </c>
      <c r="AW244" s="164">
        <f t="shared" si="84"/>
        <v>0.47739969527679027</v>
      </c>
      <c r="AX244" s="164">
        <f t="shared" si="85"/>
        <v>5.1077377358193599E-4</v>
      </c>
      <c r="AZ244">
        <f t="shared" si="86"/>
        <v>0</v>
      </c>
    </row>
    <row r="245" spans="1:52" x14ac:dyDescent="0.55000000000000004">
      <c r="A245" s="435"/>
      <c r="B245" s="7">
        <v>12</v>
      </c>
      <c r="C245" s="7">
        <v>4</v>
      </c>
      <c r="D245" s="120"/>
      <c r="E245" s="121"/>
      <c r="F245">
        <v>1039</v>
      </c>
      <c r="G245">
        <v>944</v>
      </c>
      <c r="H245" s="346">
        <v>1047</v>
      </c>
      <c r="I245" s="346">
        <v>953</v>
      </c>
      <c r="J245" s="7">
        <v>962</v>
      </c>
      <c r="K245" s="7">
        <v>1007</v>
      </c>
      <c r="L245" s="346">
        <v>979</v>
      </c>
      <c r="M245" s="346">
        <v>1021</v>
      </c>
      <c r="N245" s="7">
        <v>966</v>
      </c>
      <c r="O245" s="7">
        <v>943</v>
      </c>
      <c r="P245" s="346">
        <v>1005</v>
      </c>
      <c r="Q245" s="346">
        <v>995</v>
      </c>
      <c r="R245" s="7">
        <v>116</v>
      </c>
      <c r="S245" s="8">
        <v>103</v>
      </c>
      <c r="T245" s="346">
        <v>1006</v>
      </c>
      <c r="U245" s="346">
        <v>994</v>
      </c>
      <c r="V245" s="7">
        <v>1021</v>
      </c>
      <c r="W245" s="8">
        <v>979</v>
      </c>
      <c r="X245" s="6">
        <v>923</v>
      </c>
      <c r="Y245" s="8">
        <v>1077</v>
      </c>
      <c r="Z245" s="7">
        <v>710</v>
      </c>
      <c r="AA245" s="7">
        <v>933</v>
      </c>
      <c r="AB245" s="7">
        <v>0.5</v>
      </c>
      <c r="AC245" s="164">
        <f t="shared" si="87"/>
        <v>0.52395360564800808</v>
      </c>
      <c r="AD245" s="164">
        <f t="shared" si="66"/>
        <v>5.7377522354028459E-4</v>
      </c>
      <c r="AE245" s="164">
        <f t="shared" si="67"/>
        <v>0.52349999999999997</v>
      </c>
      <c r="AF245" s="164">
        <f t="shared" si="68"/>
        <v>5.5224999999999838E-4</v>
      </c>
      <c r="AG245" s="164">
        <f t="shared" si="69"/>
        <v>0.48857287963433216</v>
      </c>
      <c r="AH245" s="164">
        <f t="shared" si="68"/>
        <v>1.3057907985146076E-4</v>
      </c>
      <c r="AI245" s="164">
        <f t="shared" si="70"/>
        <v>0.48949999999999999</v>
      </c>
      <c r="AJ245" s="164">
        <f t="shared" si="71"/>
        <v>1.102500000000002E-4</v>
      </c>
      <c r="AK245" s="164">
        <f t="shared" si="72"/>
        <v>0.50602409638554213</v>
      </c>
      <c r="AL245" s="164">
        <f t="shared" si="73"/>
        <v>3.6289737262301784E-5</v>
      </c>
      <c r="AM245" s="164">
        <f t="shared" si="74"/>
        <v>0.50249999999999995</v>
      </c>
      <c r="AN245" s="164">
        <f t="shared" si="75"/>
        <v>6.2499999999997335E-6</v>
      </c>
      <c r="AO245" s="164">
        <f t="shared" si="76"/>
        <v>0.52968036529680362</v>
      </c>
      <c r="AP245" s="164">
        <f t="shared" si="77"/>
        <v>8.8092408415170486E-4</v>
      </c>
      <c r="AQ245" s="164">
        <f t="shared" si="78"/>
        <v>0.503</v>
      </c>
      <c r="AR245" s="164">
        <f t="shared" si="79"/>
        <v>9.0000000000000155E-6</v>
      </c>
      <c r="AS245" s="164">
        <f t="shared" si="80"/>
        <v>0.51049999999999995</v>
      </c>
      <c r="AT245" s="164">
        <f t="shared" si="81"/>
        <v>1.1024999999999903E-4</v>
      </c>
      <c r="AU245" s="164">
        <f t="shared" si="82"/>
        <v>0.46150000000000002</v>
      </c>
      <c r="AV245" s="164">
        <f t="shared" si="83"/>
        <v>1.4822499999999983E-3</v>
      </c>
      <c r="AW245" s="164">
        <f t="shared" si="84"/>
        <v>0.43213633597078516</v>
      </c>
      <c r="AX245" s="164">
        <f t="shared" si="85"/>
        <v>4.6054768954701484E-3</v>
      </c>
      <c r="AZ245">
        <f t="shared" si="86"/>
        <v>1</v>
      </c>
    </row>
    <row r="246" spans="1:52" x14ac:dyDescent="0.55000000000000004">
      <c r="A246" s="435"/>
      <c r="B246" s="7">
        <v>12</v>
      </c>
      <c r="C246" s="7">
        <v>5</v>
      </c>
      <c r="D246" s="120"/>
      <c r="E246" s="121"/>
      <c r="F246">
        <v>943</v>
      </c>
      <c r="G246">
        <v>1016</v>
      </c>
      <c r="H246" s="346">
        <v>964</v>
      </c>
      <c r="I246" s="346">
        <v>1036</v>
      </c>
      <c r="J246" s="7">
        <v>943</v>
      </c>
      <c r="K246" s="7">
        <v>988</v>
      </c>
      <c r="L246" s="346">
        <v>978</v>
      </c>
      <c r="M246" s="346">
        <v>1022</v>
      </c>
      <c r="N246" s="7">
        <v>939</v>
      </c>
      <c r="O246" s="7">
        <v>957</v>
      </c>
      <c r="P246" s="346">
        <v>985</v>
      </c>
      <c r="Q246" s="346">
        <v>1015</v>
      </c>
      <c r="R246" s="7">
        <v>105</v>
      </c>
      <c r="S246" s="8">
        <v>119</v>
      </c>
      <c r="T246" s="346">
        <v>996</v>
      </c>
      <c r="U246" s="346">
        <v>1004</v>
      </c>
      <c r="V246" s="7">
        <v>1026</v>
      </c>
      <c r="W246" s="8">
        <v>974</v>
      </c>
      <c r="X246" s="6">
        <v>1067</v>
      </c>
      <c r="Y246" s="8">
        <v>933</v>
      </c>
      <c r="Z246" s="7">
        <v>839</v>
      </c>
      <c r="AA246" s="7">
        <v>1004</v>
      </c>
      <c r="AB246" s="7">
        <v>0.5</v>
      </c>
      <c r="AC246" s="164">
        <f t="shared" si="87"/>
        <v>0.48136804492087798</v>
      </c>
      <c r="AD246" s="164">
        <f t="shared" si="66"/>
        <v>3.4714975007042086E-4</v>
      </c>
      <c r="AE246" s="164">
        <f t="shared" si="67"/>
        <v>0.48199999999999998</v>
      </c>
      <c r="AF246" s="164">
        <f t="shared" si="68"/>
        <v>3.2400000000000056E-4</v>
      </c>
      <c r="AG246" s="164">
        <f t="shared" si="69"/>
        <v>0.48834800621439667</v>
      </c>
      <c r="AH246" s="164">
        <f t="shared" si="68"/>
        <v>1.3576895917973865E-4</v>
      </c>
      <c r="AI246" s="164">
        <f t="shared" si="70"/>
        <v>0.48899999999999999</v>
      </c>
      <c r="AJ246" s="164">
        <f t="shared" si="71"/>
        <v>1.2100000000000022E-4</v>
      </c>
      <c r="AK246" s="164">
        <f t="shared" si="72"/>
        <v>0.495253164556962</v>
      </c>
      <c r="AL246" s="164">
        <f t="shared" si="73"/>
        <v>2.2532446723281766E-5</v>
      </c>
      <c r="AM246" s="164">
        <f t="shared" si="74"/>
        <v>0.49249999999999999</v>
      </c>
      <c r="AN246" s="164">
        <f t="shared" si="75"/>
        <v>5.62500000000001E-5</v>
      </c>
      <c r="AO246" s="164">
        <f t="shared" si="76"/>
        <v>0.46875</v>
      </c>
      <c r="AP246" s="164">
        <f t="shared" si="77"/>
        <v>9.765625E-4</v>
      </c>
      <c r="AQ246" s="164">
        <f t="shared" si="78"/>
        <v>0.498</v>
      </c>
      <c r="AR246" s="164">
        <f t="shared" si="79"/>
        <v>4.0000000000000074E-6</v>
      </c>
      <c r="AS246" s="164">
        <f t="shared" si="80"/>
        <v>0.51300000000000001</v>
      </c>
      <c r="AT246" s="164">
        <f t="shared" si="81"/>
        <v>1.6900000000000031E-4</v>
      </c>
      <c r="AU246" s="164">
        <f t="shared" si="82"/>
        <v>0.53349999999999997</v>
      </c>
      <c r="AV246" s="164">
        <f t="shared" si="83"/>
        <v>1.1222499999999982E-3</v>
      </c>
      <c r="AW246" s="164">
        <f t="shared" si="84"/>
        <v>0.45523602821486708</v>
      </c>
      <c r="AX246" s="164">
        <f t="shared" si="85"/>
        <v>2.0038131699801759E-3</v>
      </c>
      <c r="AZ246">
        <f t="shared" si="86"/>
        <v>0</v>
      </c>
    </row>
    <row r="247" spans="1:52" x14ac:dyDescent="0.55000000000000004">
      <c r="A247" s="435"/>
      <c r="B247" s="7">
        <v>12</v>
      </c>
      <c r="C247" s="7">
        <v>8</v>
      </c>
      <c r="D247" s="120"/>
      <c r="E247" s="121"/>
      <c r="F247">
        <v>1043</v>
      </c>
      <c r="G247">
        <v>945</v>
      </c>
      <c r="H247" s="346">
        <v>1052</v>
      </c>
      <c r="I247" s="346">
        <v>948</v>
      </c>
      <c r="J247" s="7">
        <v>994</v>
      </c>
      <c r="K247" s="7">
        <v>976</v>
      </c>
      <c r="L247" s="346">
        <v>1007</v>
      </c>
      <c r="M247" s="346">
        <v>993</v>
      </c>
      <c r="N247" s="7">
        <v>984</v>
      </c>
      <c r="O247" s="7">
        <v>951</v>
      </c>
      <c r="P247" s="346">
        <v>1010</v>
      </c>
      <c r="Q247" s="346">
        <v>990</v>
      </c>
      <c r="R247" s="7">
        <v>100</v>
      </c>
      <c r="S247" s="8">
        <v>121</v>
      </c>
      <c r="T247" s="346">
        <v>999</v>
      </c>
      <c r="U247" s="346">
        <v>1001</v>
      </c>
      <c r="V247" s="7">
        <v>991</v>
      </c>
      <c r="W247" s="8">
        <v>1009</v>
      </c>
      <c r="X247" s="6">
        <v>1206</v>
      </c>
      <c r="Y247" s="8">
        <v>794</v>
      </c>
      <c r="Z247" s="7">
        <v>733</v>
      </c>
      <c r="AA247" s="7">
        <v>1080</v>
      </c>
      <c r="AB247" s="7">
        <v>0.5</v>
      </c>
      <c r="AC247" s="164">
        <f t="shared" si="87"/>
        <v>0.52464788732394363</v>
      </c>
      <c r="AD247" s="164">
        <f t="shared" si="66"/>
        <v>6.0751834953382108E-4</v>
      </c>
      <c r="AE247" s="164">
        <f t="shared" si="67"/>
        <v>0.52600000000000002</v>
      </c>
      <c r="AF247" s="164">
        <f t="shared" si="68"/>
        <v>6.7600000000000125E-4</v>
      </c>
      <c r="AG247" s="164">
        <f t="shared" si="69"/>
        <v>0.50456852791878171</v>
      </c>
      <c r="AH247" s="164">
        <f t="shared" si="68"/>
        <v>2.0871447344687908E-5</v>
      </c>
      <c r="AI247" s="164">
        <f t="shared" si="70"/>
        <v>0.50349999999999995</v>
      </c>
      <c r="AJ247" s="164">
        <f t="shared" si="71"/>
        <v>1.2249999999999634E-5</v>
      </c>
      <c r="AK247" s="164">
        <f t="shared" si="72"/>
        <v>0.50852713178294573</v>
      </c>
      <c r="AL247" s="164">
        <f t="shared" si="73"/>
        <v>7.2711976443723216E-5</v>
      </c>
      <c r="AM247" s="164">
        <f t="shared" si="74"/>
        <v>0.505</v>
      </c>
      <c r="AN247" s="164">
        <f t="shared" si="75"/>
        <v>2.5000000000000045E-5</v>
      </c>
      <c r="AO247" s="164">
        <f t="shared" si="76"/>
        <v>0.45248868778280543</v>
      </c>
      <c r="AP247" s="164">
        <f t="shared" si="77"/>
        <v>2.2573247885997417E-3</v>
      </c>
      <c r="AQ247" s="164">
        <f t="shared" si="78"/>
        <v>0.4995</v>
      </c>
      <c r="AR247" s="164">
        <f t="shared" si="79"/>
        <v>2.5000000000000047E-7</v>
      </c>
      <c r="AS247" s="164">
        <f t="shared" si="80"/>
        <v>0.4955</v>
      </c>
      <c r="AT247" s="164">
        <f t="shared" si="81"/>
        <v>2.0250000000000035E-5</v>
      </c>
      <c r="AU247" s="164">
        <f t="shared" si="82"/>
        <v>0.60299999999999998</v>
      </c>
      <c r="AV247" s="164">
        <f t="shared" si="83"/>
        <v>1.0608999999999995E-2</v>
      </c>
      <c r="AW247" s="164">
        <f t="shared" si="84"/>
        <v>0.4043022614451186</v>
      </c>
      <c r="AX247" s="164">
        <f t="shared" si="85"/>
        <v>9.1580571645184326E-3</v>
      </c>
      <c r="AZ247">
        <f t="shared" si="86"/>
        <v>0</v>
      </c>
    </row>
    <row r="248" spans="1:52" x14ac:dyDescent="0.55000000000000004">
      <c r="A248" s="435"/>
      <c r="B248" s="7">
        <v>12</v>
      </c>
      <c r="C248" s="7">
        <v>9</v>
      </c>
      <c r="D248" s="120"/>
      <c r="E248" s="121"/>
      <c r="F248">
        <v>1016</v>
      </c>
      <c r="G248">
        <v>974</v>
      </c>
      <c r="H248" s="346">
        <v>1022</v>
      </c>
      <c r="I248" s="346">
        <v>978</v>
      </c>
      <c r="J248" s="7">
        <v>969</v>
      </c>
      <c r="K248" s="7">
        <v>1006</v>
      </c>
      <c r="L248" s="346">
        <v>978</v>
      </c>
      <c r="M248" s="346">
        <v>1022</v>
      </c>
      <c r="N248" s="7">
        <v>949</v>
      </c>
      <c r="O248" s="7">
        <v>950</v>
      </c>
      <c r="P248" s="346">
        <v>985</v>
      </c>
      <c r="Q248" s="346">
        <v>1015</v>
      </c>
      <c r="R248" s="7">
        <v>126</v>
      </c>
      <c r="S248" s="8">
        <v>119</v>
      </c>
      <c r="T248" s="346">
        <v>1015</v>
      </c>
      <c r="U248" s="346">
        <v>985</v>
      </c>
      <c r="V248" s="7">
        <v>1021</v>
      </c>
      <c r="W248" s="8">
        <v>979</v>
      </c>
      <c r="X248" s="6">
        <v>1449</v>
      </c>
      <c r="Y248" s="8">
        <v>551</v>
      </c>
      <c r="Z248" s="7">
        <v>918</v>
      </c>
      <c r="AA248" s="7">
        <v>985</v>
      </c>
      <c r="AB248" s="7">
        <v>0.5</v>
      </c>
      <c r="AC248" s="164">
        <f t="shared" si="87"/>
        <v>0.51055276381909542</v>
      </c>
      <c r="AD248" s="164">
        <f t="shared" si="66"/>
        <v>1.1136082422160942E-4</v>
      </c>
      <c r="AE248" s="164">
        <f t="shared" si="67"/>
        <v>0.51100000000000001</v>
      </c>
      <c r="AF248" s="164">
        <f t="shared" si="68"/>
        <v>1.2100000000000022E-4</v>
      </c>
      <c r="AG248" s="164">
        <f t="shared" si="69"/>
        <v>0.49063291139240506</v>
      </c>
      <c r="AH248" s="164">
        <f t="shared" si="68"/>
        <v>8.7742348982534956E-5</v>
      </c>
      <c r="AI248" s="164">
        <f t="shared" si="70"/>
        <v>0.48899999999999999</v>
      </c>
      <c r="AJ248" s="164">
        <f t="shared" si="71"/>
        <v>1.2100000000000022E-4</v>
      </c>
      <c r="AK248" s="164">
        <f t="shared" si="72"/>
        <v>0.49973670352817273</v>
      </c>
      <c r="AL248" s="164">
        <f t="shared" si="73"/>
        <v>6.9325032076687283E-8</v>
      </c>
      <c r="AM248" s="164">
        <f t="shared" si="74"/>
        <v>0.49249999999999999</v>
      </c>
      <c r="AN248" s="164">
        <f t="shared" si="75"/>
        <v>5.62500000000001E-5</v>
      </c>
      <c r="AO248" s="164">
        <f t="shared" si="76"/>
        <v>0.51428571428571423</v>
      </c>
      <c r="AP248" s="164">
        <f t="shared" si="77"/>
        <v>2.0408163265305977E-4</v>
      </c>
      <c r="AQ248" s="164">
        <f t="shared" si="78"/>
        <v>0.50749999999999995</v>
      </c>
      <c r="AR248" s="164">
        <f t="shared" si="79"/>
        <v>5.6249999999999267E-5</v>
      </c>
      <c r="AS248" s="164">
        <f t="shared" si="80"/>
        <v>0.51049999999999995</v>
      </c>
      <c r="AT248" s="164">
        <f t="shared" si="81"/>
        <v>1.1024999999999903E-4</v>
      </c>
      <c r="AU248" s="164">
        <f t="shared" si="82"/>
        <v>0.72450000000000003</v>
      </c>
      <c r="AV248" s="164">
        <f t="shared" si="83"/>
        <v>5.0400250000000014E-2</v>
      </c>
      <c r="AW248" s="164">
        <f t="shared" si="84"/>
        <v>0.48239621650026276</v>
      </c>
      <c r="AX248" s="164">
        <f t="shared" si="85"/>
        <v>3.0989319350562097E-4</v>
      </c>
      <c r="AZ248">
        <f t="shared" si="86"/>
        <v>0</v>
      </c>
    </row>
    <row r="249" spans="1:52" x14ac:dyDescent="0.55000000000000004">
      <c r="A249" s="435"/>
      <c r="B249" s="7">
        <v>10</v>
      </c>
      <c r="C249" s="7">
        <v>12</v>
      </c>
      <c r="D249" s="120"/>
      <c r="E249" s="121"/>
      <c r="F249">
        <v>1007</v>
      </c>
      <c r="G249">
        <v>961</v>
      </c>
      <c r="H249" s="346">
        <v>1020</v>
      </c>
      <c r="I249" s="346">
        <v>980</v>
      </c>
      <c r="J249" s="7">
        <v>972</v>
      </c>
      <c r="K249" s="7">
        <v>907</v>
      </c>
      <c r="L249" s="346">
        <v>1029</v>
      </c>
      <c r="M249" s="346">
        <v>971</v>
      </c>
      <c r="N249" s="7">
        <v>906</v>
      </c>
      <c r="O249" s="7">
        <v>861</v>
      </c>
      <c r="P249" s="346">
        <v>1006</v>
      </c>
      <c r="Q249" s="346">
        <v>994</v>
      </c>
      <c r="R249" s="7">
        <v>115</v>
      </c>
      <c r="S249" s="8">
        <v>111</v>
      </c>
      <c r="T249" s="346">
        <v>1015</v>
      </c>
      <c r="U249" s="346">
        <v>985</v>
      </c>
      <c r="V249" s="7">
        <v>1040</v>
      </c>
      <c r="W249" s="8">
        <v>960</v>
      </c>
      <c r="X249" s="6">
        <v>1257</v>
      </c>
      <c r="Y249" s="8">
        <v>743</v>
      </c>
      <c r="Z249" s="7">
        <v>1029</v>
      </c>
      <c r="AA249" s="7">
        <v>930</v>
      </c>
      <c r="AB249" s="7">
        <v>0.5</v>
      </c>
      <c r="AC249" s="164">
        <f t="shared" si="87"/>
        <v>0.51168699186991873</v>
      </c>
      <c r="AD249" s="164">
        <f t="shared" si="66"/>
        <v>1.3658577896754644E-4</v>
      </c>
      <c r="AE249" s="164">
        <f t="shared" si="67"/>
        <v>0.51</v>
      </c>
      <c r="AF249" s="164">
        <f t="shared" si="68"/>
        <v>1.0000000000000018E-4</v>
      </c>
      <c r="AG249" s="164">
        <f t="shared" si="69"/>
        <v>0.51729643427354977</v>
      </c>
      <c r="AH249" s="164">
        <f t="shared" si="68"/>
        <v>2.99166638579227E-4</v>
      </c>
      <c r="AI249" s="164">
        <f t="shared" si="70"/>
        <v>0.51449999999999996</v>
      </c>
      <c r="AJ249" s="164">
        <f t="shared" si="71"/>
        <v>2.1024999999999877E-4</v>
      </c>
      <c r="AK249" s="164">
        <f t="shared" si="72"/>
        <v>0.51273344651952457</v>
      </c>
      <c r="AL249" s="164">
        <f t="shared" si="73"/>
        <v>1.6214066026559243E-4</v>
      </c>
      <c r="AM249" s="164">
        <f t="shared" si="74"/>
        <v>0.503</v>
      </c>
      <c r="AN249" s="164">
        <f t="shared" si="75"/>
        <v>9.0000000000000155E-6</v>
      </c>
      <c r="AO249" s="164">
        <f t="shared" si="76"/>
        <v>0.50884955752212391</v>
      </c>
      <c r="AP249" s="164">
        <f t="shared" si="77"/>
        <v>7.8314668337379833E-5</v>
      </c>
      <c r="AQ249" s="164">
        <f t="shared" si="78"/>
        <v>0.50749999999999995</v>
      </c>
      <c r="AR249" s="164">
        <f t="shared" si="79"/>
        <v>5.6249999999999267E-5</v>
      </c>
      <c r="AS249" s="164">
        <f t="shared" si="80"/>
        <v>0.52</v>
      </c>
      <c r="AT249" s="164">
        <f t="shared" si="81"/>
        <v>4.0000000000000072E-4</v>
      </c>
      <c r="AU249" s="164">
        <f t="shared" si="82"/>
        <v>0.62849999999999995</v>
      </c>
      <c r="AV249" s="164">
        <f t="shared" si="83"/>
        <v>1.6512249999999985E-2</v>
      </c>
      <c r="AW249" s="164">
        <f t="shared" si="84"/>
        <v>0.52526799387442569</v>
      </c>
      <c r="AX249" s="164">
        <f t="shared" si="85"/>
        <v>6.3847151443801404E-4</v>
      </c>
      <c r="AZ249">
        <f t="shared" si="86"/>
        <v>1</v>
      </c>
    </row>
    <row r="250" spans="1:52" x14ac:dyDescent="0.55000000000000004">
      <c r="A250" s="435"/>
      <c r="B250" s="7">
        <v>11</v>
      </c>
      <c r="C250" s="7">
        <v>12</v>
      </c>
      <c r="D250" s="120"/>
      <c r="E250" s="121"/>
      <c r="F250">
        <v>961</v>
      </c>
      <c r="G250">
        <v>1006</v>
      </c>
      <c r="H250" s="346">
        <v>978</v>
      </c>
      <c r="I250" s="346">
        <v>1022</v>
      </c>
      <c r="J250" s="7">
        <v>984</v>
      </c>
      <c r="K250" s="7">
        <v>962</v>
      </c>
      <c r="L250" s="346">
        <v>1015</v>
      </c>
      <c r="M250" s="346">
        <v>985</v>
      </c>
      <c r="N250" s="7">
        <v>949</v>
      </c>
      <c r="O250" s="7">
        <v>934</v>
      </c>
      <c r="P250" s="346">
        <v>999</v>
      </c>
      <c r="Q250" s="346">
        <v>1001</v>
      </c>
      <c r="R250" s="7">
        <v>102</v>
      </c>
      <c r="S250" s="8">
        <v>123</v>
      </c>
      <c r="T250" s="346">
        <v>993</v>
      </c>
      <c r="U250" s="346">
        <v>1007</v>
      </c>
      <c r="V250" s="7">
        <v>1009</v>
      </c>
      <c r="W250" s="8">
        <v>991</v>
      </c>
      <c r="X250" s="6">
        <v>1161</v>
      </c>
      <c r="Y250" s="8">
        <v>839</v>
      </c>
      <c r="Z250" s="7">
        <v>953</v>
      </c>
      <c r="AA250" s="7">
        <v>980</v>
      </c>
      <c r="AB250" s="7">
        <v>0.5</v>
      </c>
      <c r="AC250" s="164">
        <f t="shared" si="87"/>
        <v>0.48856126080325368</v>
      </c>
      <c r="AD250" s="164">
        <f t="shared" si="66"/>
        <v>1.3084475441118058E-4</v>
      </c>
      <c r="AE250" s="164">
        <f t="shared" si="67"/>
        <v>0.48899999999999999</v>
      </c>
      <c r="AF250" s="164">
        <f t="shared" si="68"/>
        <v>1.2100000000000022E-4</v>
      </c>
      <c r="AG250" s="164">
        <f t="shared" si="69"/>
        <v>0.50565262076053441</v>
      </c>
      <c r="AH250" s="164">
        <f t="shared" si="68"/>
        <v>3.1952121462424613E-5</v>
      </c>
      <c r="AI250" s="164">
        <f t="shared" si="70"/>
        <v>0.50749999999999995</v>
      </c>
      <c r="AJ250" s="164">
        <f t="shared" si="71"/>
        <v>5.6249999999999267E-5</v>
      </c>
      <c r="AK250" s="164">
        <f t="shared" si="72"/>
        <v>0.50398300584174194</v>
      </c>
      <c r="AL250" s="164">
        <f t="shared" si="73"/>
        <v>1.5864335535350402E-5</v>
      </c>
      <c r="AM250" s="164">
        <f t="shared" si="74"/>
        <v>0.4995</v>
      </c>
      <c r="AN250" s="164">
        <f t="shared" si="75"/>
        <v>2.5000000000000047E-7</v>
      </c>
      <c r="AO250" s="164">
        <f t="shared" si="76"/>
        <v>0.45333333333333331</v>
      </c>
      <c r="AP250" s="164">
        <f t="shared" si="77"/>
        <v>2.1777777777777798E-3</v>
      </c>
      <c r="AQ250" s="164">
        <f t="shared" si="78"/>
        <v>0.4965</v>
      </c>
      <c r="AR250" s="164">
        <f t="shared" si="79"/>
        <v>1.2250000000000022E-5</v>
      </c>
      <c r="AS250" s="164">
        <f t="shared" si="80"/>
        <v>0.50449999999999995</v>
      </c>
      <c r="AT250" s="164">
        <f t="shared" si="81"/>
        <v>2.0249999999999537E-5</v>
      </c>
      <c r="AU250" s="164">
        <f t="shared" si="82"/>
        <v>0.58050000000000002</v>
      </c>
      <c r="AV250" s="164">
        <f t="shared" si="83"/>
        <v>6.4802500000000025E-3</v>
      </c>
      <c r="AW250" s="164">
        <f t="shared" si="84"/>
        <v>0.49301603724780135</v>
      </c>
      <c r="AX250" s="164">
        <f t="shared" si="85"/>
        <v>4.8775735724098099E-5</v>
      </c>
      <c r="AZ250">
        <f t="shared" si="86"/>
        <v>1</v>
      </c>
    </row>
    <row r="251" spans="1:52" x14ac:dyDescent="0.55000000000000004">
      <c r="A251" s="435"/>
      <c r="B251" s="7">
        <v>1</v>
      </c>
      <c r="C251" s="7">
        <v>13</v>
      </c>
      <c r="D251" s="120"/>
      <c r="E251" s="121"/>
      <c r="F251">
        <v>918</v>
      </c>
      <c r="G251">
        <v>1019</v>
      </c>
      <c r="H251" s="346">
        <v>950</v>
      </c>
      <c r="I251" s="346">
        <v>1050</v>
      </c>
      <c r="J251" s="7">
        <v>948</v>
      </c>
      <c r="K251" s="7">
        <v>1003</v>
      </c>
      <c r="L251" s="346">
        <v>974</v>
      </c>
      <c r="M251" s="346">
        <v>1026</v>
      </c>
      <c r="N251" s="7">
        <v>909</v>
      </c>
      <c r="O251" s="7">
        <v>998</v>
      </c>
      <c r="P251" s="346">
        <v>973</v>
      </c>
      <c r="Q251" s="346">
        <v>1027</v>
      </c>
      <c r="R251" s="7">
        <v>97</v>
      </c>
      <c r="S251" s="8">
        <v>110</v>
      </c>
      <c r="T251" s="346">
        <v>989</v>
      </c>
      <c r="U251" s="346">
        <v>1011</v>
      </c>
      <c r="V251" s="7">
        <v>964</v>
      </c>
      <c r="W251" s="8">
        <v>1036</v>
      </c>
      <c r="X251" s="6">
        <v>797</v>
      </c>
      <c r="Y251" s="8">
        <v>1203</v>
      </c>
      <c r="Z251" s="7">
        <v>742</v>
      </c>
      <c r="AA251" s="7">
        <v>1081</v>
      </c>
      <c r="AB251" s="7">
        <v>0.5</v>
      </c>
      <c r="AC251" s="164">
        <f t="shared" si="87"/>
        <v>0.47392875580795046</v>
      </c>
      <c r="AD251" s="164">
        <f t="shared" si="66"/>
        <v>6.7970977372147667E-4</v>
      </c>
      <c r="AE251" s="164">
        <f t="shared" si="67"/>
        <v>0.47499999999999998</v>
      </c>
      <c r="AF251" s="164">
        <f t="shared" si="68"/>
        <v>6.250000000000011E-4</v>
      </c>
      <c r="AG251" s="164">
        <f t="shared" si="69"/>
        <v>0.48590466427473089</v>
      </c>
      <c r="AH251" s="164">
        <f t="shared" si="68"/>
        <v>1.9867848920804764E-4</v>
      </c>
      <c r="AI251" s="164">
        <f t="shared" si="70"/>
        <v>0.48699999999999999</v>
      </c>
      <c r="AJ251" s="164">
        <f t="shared" si="71"/>
        <v>1.6900000000000031E-4</v>
      </c>
      <c r="AK251" s="164">
        <f t="shared" si="72"/>
        <v>0.47666491872050343</v>
      </c>
      <c r="AL251" s="164">
        <f t="shared" si="73"/>
        <v>5.4452601832071141E-4</v>
      </c>
      <c r="AM251" s="164">
        <f t="shared" si="74"/>
        <v>0.48649999999999999</v>
      </c>
      <c r="AN251" s="164">
        <f t="shared" si="75"/>
        <v>1.8225000000000034E-4</v>
      </c>
      <c r="AO251" s="164">
        <f t="shared" si="76"/>
        <v>0.46859903381642515</v>
      </c>
      <c r="AP251" s="164">
        <f t="shared" si="77"/>
        <v>9.8602067726201144E-4</v>
      </c>
      <c r="AQ251" s="164">
        <f t="shared" si="78"/>
        <v>0.4945</v>
      </c>
      <c r="AR251" s="164">
        <f t="shared" si="79"/>
        <v>3.0250000000000054E-5</v>
      </c>
      <c r="AS251" s="164">
        <f t="shared" si="80"/>
        <v>0.48199999999999998</v>
      </c>
      <c r="AT251" s="164">
        <f t="shared" si="81"/>
        <v>3.2400000000000056E-4</v>
      </c>
      <c r="AU251" s="164">
        <f t="shared" si="82"/>
        <v>0.39850000000000002</v>
      </c>
      <c r="AV251" s="164">
        <f t="shared" si="83"/>
        <v>1.0302249999999995E-2</v>
      </c>
      <c r="AW251" s="164">
        <f t="shared" si="84"/>
        <v>0.40702139330773451</v>
      </c>
      <c r="AX251" s="164">
        <f t="shared" si="85"/>
        <v>8.6450213024349964E-3</v>
      </c>
      <c r="AZ251">
        <f t="shared" si="86"/>
        <v>0</v>
      </c>
    </row>
    <row r="252" spans="1:52" x14ac:dyDescent="0.55000000000000004">
      <c r="A252" s="435"/>
      <c r="B252" s="7">
        <v>13</v>
      </c>
      <c r="C252" s="7">
        <v>2</v>
      </c>
      <c r="D252" s="120"/>
      <c r="E252" s="121"/>
      <c r="F252">
        <v>993</v>
      </c>
      <c r="G252">
        <v>997</v>
      </c>
      <c r="H252" s="346">
        <v>996</v>
      </c>
      <c r="I252" s="346">
        <v>1004</v>
      </c>
      <c r="J252" s="7">
        <v>988</v>
      </c>
      <c r="K252" s="7">
        <v>991</v>
      </c>
      <c r="L252" s="346">
        <v>997</v>
      </c>
      <c r="M252" s="346">
        <v>1003</v>
      </c>
      <c r="N252" s="7">
        <v>976</v>
      </c>
      <c r="O252" s="7">
        <v>980</v>
      </c>
      <c r="P252" s="346">
        <v>992</v>
      </c>
      <c r="Q252" s="346">
        <v>1008</v>
      </c>
      <c r="R252" s="7">
        <v>125</v>
      </c>
      <c r="S252" s="8">
        <v>111</v>
      </c>
      <c r="T252" s="346">
        <v>998</v>
      </c>
      <c r="U252" s="346">
        <v>1002</v>
      </c>
      <c r="V252" s="7">
        <v>997</v>
      </c>
      <c r="W252" s="8">
        <v>1003</v>
      </c>
      <c r="X252" s="6">
        <v>1158</v>
      </c>
      <c r="Y252" s="8">
        <v>842</v>
      </c>
      <c r="Z252" s="7">
        <v>808</v>
      </c>
      <c r="AA252" s="7">
        <v>1149</v>
      </c>
      <c r="AB252" s="7">
        <v>0.5</v>
      </c>
      <c r="AC252" s="164">
        <f t="shared" si="87"/>
        <v>0.49899497487437183</v>
      </c>
      <c r="AD252" s="164">
        <f t="shared" si="66"/>
        <v>1.0100755031439135E-6</v>
      </c>
      <c r="AE252" s="164">
        <f t="shared" si="67"/>
        <v>0.498</v>
      </c>
      <c r="AF252" s="164">
        <f t="shared" si="68"/>
        <v>4.0000000000000074E-6</v>
      </c>
      <c r="AG252" s="164">
        <f t="shared" si="69"/>
        <v>0.49924204143506823</v>
      </c>
      <c r="AH252" s="164">
        <f t="shared" si="68"/>
        <v>5.7450118615342978E-7</v>
      </c>
      <c r="AI252" s="164">
        <f t="shared" si="70"/>
        <v>0.4985</v>
      </c>
      <c r="AJ252" s="164">
        <f t="shared" si="71"/>
        <v>2.2500000000000039E-6</v>
      </c>
      <c r="AK252" s="164">
        <f t="shared" si="72"/>
        <v>0.49897750511247446</v>
      </c>
      <c r="AL252" s="164">
        <f t="shared" si="73"/>
        <v>1.0454957950158625E-6</v>
      </c>
      <c r="AM252" s="164">
        <f t="shared" si="74"/>
        <v>0.496</v>
      </c>
      <c r="AN252" s="164">
        <f t="shared" si="75"/>
        <v>1.600000000000003E-5</v>
      </c>
      <c r="AO252" s="164">
        <f t="shared" si="76"/>
        <v>0.52966101694915257</v>
      </c>
      <c r="AP252" s="164">
        <f t="shared" si="77"/>
        <v>8.7977592645791631E-4</v>
      </c>
      <c r="AQ252" s="164">
        <f t="shared" si="78"/>
        <v>0.499</v>
      </c>
      <c r="AR252" s="164">
        <f t="shared" si="79"/>
        <v>1.0000000000000019E-6</v>
      </c>
      <c r="AS252" s="164">
        <f t="shared" si="80"/>
        <v>0.4985</v>
      </c>
      <c r="AT252" s="164">
        <f t="shared" si="81"/>
        <v>2.2500000000000039E-6</v>
      </c>
      <c r="AU252" s="164">
        <f t="shared" si="82"/>
        <v>0.57899999999999996</v>
      </c>
      <c r="AV252" s="164">
        <f t="shared" si="83"/>
        <v>6.2409999999999939E-3</v>
      </c>
      <c r="AW252" s="164">
        <f t="shared" si="84"/>
        <v>0.41287685232498722</v>
      </c>
      <c r="AX252" s="164">
        <f t="shared" si="85"/>
        <v>7.5904428608020843E-3</v>
      </c>
      <c r="AZ252">
        <f t="shared" si="86"/>
        <v>0</v>
      </c>
    </row>
    <row r="253" spans="1:52" x14ac:dyDescent="0.55000000000000004">
      <c r="A253" s="435"/>
      <c r="B253" s="7">
        <v>13</v>
      </c>
      <c r="C253" s="7">
        <v>3</v>
      </c>
      <c r="D253" s="120"/>
      <c r="E253" s="121"/>
      <c r="F253">
        <v>995</v>
      </c>
      <c r="G253">
        <v>986</v>
      </c>
      <c r="H253" s="346">
        <v>1006</v>
      </c>
      <c r="I253" s="346">
        <v>994</v>
      </c>
      <c r="J253" s="7">
        <v>1006</v>
      </c>
      <c r="K253" s="7">
        <v>955</v>
      </c>
      <c r="L253" s="346">
        <v>1016</v>
      </c>
      <c r="M253" s="346">
        <v>984</v>
      </c>
      <c r="N253" s="7">
        <v>965</v>
      </c>
      <c r="O253" s="7">
        <v>958</v>
      </c>
      <c r="P253" s="346">
        <v>1003</v>
      </c>
      <c r="Q253" s="346">
        <v>997</v>
      </c>
      <c r="R253" s="7">
        <v>115</v>
      </c>
      <c r="S253" s="8">
        <v>116</v>
      </c>
      <c r="T253" s="346">
        <v>1010</v>
      </c>
      <c r="U253" s="346">
        <v>990</v>
      </c>
      <c r="V253" s="7">
        <v>977</v>
      </c>
      <c r="W253" s="8">
        <v>1023</v>
      </c>
      <c r="X253" s="6">
        <v>819</v>
      </c>
      <c r="Y253" s="8">
        <v>1181</v>
      </c>
      <c r="Z253" s="7">
        <v>916</v>
      </c>
      <c r="AA253" s="7">
        <v>1046</v>
      </c>
      <c r="AB253" s="7">
        <v>0.5</v>
      </c>
      <c r="AC253" s="164">
        <f t="shared" si="87"/>
        <v>0.50227158001009586</v>
      </c>
      <c r="AD253" s="164">
        <f t="shared" si="66"/>
        <v>5.1600757422671248E-6</v>
      </c>
      <c r="AE253" s="164">
        <f t="shared" si="67"/>
        <v>0.503</v>
      </c>
      <c r="AF253" s="164">
        <f t="shared" si="68"/>
        <v>9.0000000000000155E-6</v>
      </c>
      <c r="AG253" s="164">
        <f t="shared" si="69"/>
        <v>0.51300356960734317</v>
      </c>
      <c r="AH253" s="164">
        <f t="shared" si="68"/>
        <v>1.6909282253301896E-4</v>
      </c>
      <c r="AI253" s="164">
        <f t="shared" si="70"/>
        <v>0.50800000000000001</v>
      </c>
      <c r="AJ253" s="164">
        <f t="shared" si="71"/>
        <v>6.4000000000000119E-5</v>
      </c>
      <c r="AK253" s="164">
        <f t="shared" si="72"/>
        <v>0.50182007280291208</v>
      </c>
      <c r="AL253" s="164">
        <f t="shared" si="73"/>
        <v>3.312665007900221E-6</v>
      </c>
      <c r="AM253" s="164">
        <f t="shared" si="74"/>
        <v>0.50149999999999995</v>
      </c>
      <c r="AN253" s="164">
        <f t="shared" si="75"/>
        <v>2.2499999999998374E-6</v>
      </c>
      <c r="AO253" s="164">
        <f t="shared" si="76"/>
        <v>0.49783549783549785</v>
      </c>
      <c r="AP253" s="164">
        <f t="shared" si="77"/>
        <v>4.6850696201344781E-6</v>
      </c>
      <c r="AQ253" s="164">
        <f t="shared" si="78"/>
        <v>0.505</v>
      </c>
      <c r="AR253" s="164">
        <f t="shared" si="79"/>
        <v>2.5000000000000045E-5</v>
      </c>
      <c r="AS253" s="164">
        <f t="shared" si="80"/>
        <v>0.48849999999999999</v>
      </c>
      <c r="AT253" s="164">
        <f t="shared" si="81"/>
        <v>1.3225000000000023E-4</v>
      </c>
      <c r="AU253" s="164">
        <f t="shared" si="82"/>
        <v>0.40949999999999998</v>
      </c>
      <c r="AV253" s="164">
        <f t="shared" si="83"/>
        <v>8.1902500000000048E-3</v>
      </c>
      <c r="AW253" s="164">
        <f t="shared" si="84"/>
        <v>0.46687054026503566</v>
      </c>
      <c r="AX253" s="164">
        <f t="shared" si="85"/>
        <v>1.0975611023306235E-3</v>
      </c>
      <c r="AZ253">
        <f t="shared" si="86"/>
        <v>1</v>
      </c>
    </row>
    <row r="254" spans="1:52" x14ac:dyDescent="0.55000000000000004">
      <c r="A254" s="435"/>
      <c r="B254" s="7">
        <v>13</v>
      </c>
      <c r="C254" s="7">
        <v>4</v>
      </c>
      <c r="D254" s="120"/>
      <c r="E254" s="121"/>
      <c r="F254">
        <v>1040</v>
      </c>
      <c r="G254">
        <v>941</v>
      </c>
      <c r="H254" s="346">
        <v>1051</v>
      </c>
      <c r="I254" s="346">
        <v>949</v>
      </c>
      <c r="J254" s="7">
        <v>949</v>
      </c>
      <c r="K254" s="7">
        <v>976</v>
      </c>
      <c r="L254" s="346">
        <v>987</v>
      </c>
      <c r="M254" s="346">
        <v>1013</v>
      </c>
      <c r="N254" s="7">
        <v>980</v>
      </c>
      <c r="O254" s="7">
        <v>912</v>
      </c>
      <c r="P254" s="346">
        <v>1011</v>
      </c>
      <c r="Q254" s="346">
        <v>989</v>
      </c>
      <c r="R254" s="7">
        <v>145</v>
      </c>
      <c r="S254" s="8">
        <v>96</v>
      </c>
      <c r="T254" s="346">
        <v>986</v>
      </c>
      <c r="U254" s="346">
        <v>1014</v>
      </c>
      <c r="V254" s="7">
        <v>1006</v>
      </c>
      <c r="W254" s="8">
        <v>994</v>
      </c>
      <c r="X254" s="6">
        <v>1156</v>
      </c>
      <c r="Y254" s="8">
        <v>844</v>
      </c>
      <c r="Z254" s="7">
        <v>776</v>
      </c>
      <c r="AA254" s="7">
        <v>860</v>
      </c>
      <c r="AB254" s="7">
        <v>0.5</v>
      </c>
      <c r="AC254" s="164">
        <f t="shared" si="87"/>
        <v>0.52498738011105506</v>
      </c>
      <c r="AD254" s="164">
        <f t="shared" si="66"/>
        <v>6.2436916481434983E-4</v>
      </c>
      <c r="AE254" s="164">
        <f t="shared" si="67"/>
        <v>0.52549999999999997</v>
      </c>
      <c r="AF254" s="164">
        <f t="shared" si="68"/>
        <v>6.5024999999999838E-4</v>
      </c>
      <c r="AG254" s="164">
        <f t="shared" si="69"/>
        <v>0.49298701298701297</v>
      </c>
      <c r="AH254" s="164">
        <f t="shared" si="68"/>
        <v>4.9181986844324698E-5</v>
      </c>
      <c r="AI254" s="164">
        <f t="shared" si="70"/>
        <v>0.49349999999999999</v>
      </c>
      <c r="AJ254" s="164">
        <f t="shared" si="71"/>
        <v>4.2250000000000078E-5</v>
      </c>
      <c r="AK254" s="164">
        <f t="shared" si="72"/>
        <v>0.51797040169133191</v>
      </c>
      <c r="AL254" s="164">
        <f t="shared" si="73"/>
        <v>3.2293533694782462E-4</v>
      </c>
      <c r="AM254" s="164">
        <f t="shared" si="74"/>
        <v>0.50549999999999995</v>
      </c>
      <c r="AN254" s="164">
        <f t="shared" si="75"/>
        <v>3.0249999999999444E-5</v>
      </c>
      <c r="AO254" s="164">
        <f t="shared" si="76"/>
        <v>0.60165975103734437</v>
      </c>
      <c r="AP254" s="164">
        <f t="shared" si="77"/>
        <v>1.033470498097484E-2</v>
      </c>
      <c r="AQ254" s="164">
        <f t="shared" si="78"/>
        <v>0.49299999999999999</v>
      </c>
      <c r="AR254" s="164">
        <f t="shared" si="79"/>
        <v>4.9000000000000087E-5</v>
      </c>
      <c r="AS254" s="164">
        <f t="shared" si="80"/>
        <v>0.503</v>
      </c>
      <c r="AT254" s="164">
        <f t="shared" si="81"/>
        <v>9.0000000000000155E-6</v>
      </c>
      <c r="AU254" s="164">
        <f t="shared" si="82"/>
        <v>0.57799999999999996</v>
      </c>
      <c r="AV254" s="164">
        <f t="shared" si="83"/>
        <v>6.0839999999999931E-3</v>
      </c>
      <c r="AW254" s="164">
        <f t="shared" si="84"/>
        <v>0.47432762836185821</v>
      </c>
      <c r="AX254" s="164">
        <f t="shared" si="85"/>
        <v>6.590706655268669E-4</v>
      </c>
      <c r="AZ254">
        <f t="shared" si="86"/>
        <v>1</v>
      </c>
    </row>
    <row r="255" spans="1:52" x14ac:dyDescent="0.55000000000000004">
      <c r="A255" s="435"/>
      <c r="B255" s="7">
        <v>13</v>
      </c>
      <c r="C255" s="7">
        <v>5</v>
      </c>
      <c r="D255" s="120"/>
      <c r="E255" s="121"/>
      <c r="F255">
        <v>998</v>
      </c>
      <c r="G255">
        <v>980</v>
      </c>
      <c r="H255" s="346">
        <v>1009</v>
      </c>
      <c r="I255" s="346">
        <v>991</v>
      </c>
      <c r="J255" s="7">
        <v>967</v>
      </c>
      <c r="K255" s="7">
        <v>1015</v>
      </c>
      <c r="L255" s="346">
        <v>974</v>
      </c>
      <c r="M255" s="346">
        <v>1026</v>
      </c>
      <c r="N255" s="7">
        <v>966</v>
      </c>
      <c r="O255" s="7">
        <v>991</v>
      </c>
      <c r="P255" s="346">
        <v>995</v>
      </c>
      <c r="Q255" s="346">
        <v>1005</v>
      </c>
      <c r="R255" s="7">
        <v>121</v>
      </c>
      <c r="S255" s="8">
        <v>111</v>
      </c>
      <c r="T255" s="346">
        <v>1008</v>
      </c>
      <c r="U255" s="346">
        <v>992</v>
      </c>
      <c r="V255" s="7">
        <v>1025</v>
      </c>
      <c r="W255" s="8">
        <v>975</v>
      </c>
      <c r="X255" s="6">
        <v>1144</v>
      </c>
      <c r="Y255" s="8">
        <v>856</v>
      </c>
      <c r="Z255" s="7">
        <v>810</v>
      </c>
      <c r="AA255" s="7">
        <v>1026</v>
      </c>
      <c r="AB255" s="7">
        <v>0.5</v>
      </c>
      <c r="AC255" s="164">
        <f t="shared" si="87"/>
        <v>0.50455005055611724</v>
      </c>
      <c r="AD255" s="164">
        <f t="shared" si="66"/>
        <v>2.0702960063222765E-5</v>
      </c>
      <c r="AE255" s="164">
        <f t="shared" si="67"/>
        <v>0.50449999999999995</v>
      </c>
      <c r="AF255" s="164">
        <f t="shared" si="68"/>
        <v>2.0249999999999537E-5</v>
      </c>
      <c r="AG255" s="164">
        <f t="shared" si="69"/>
        <v>0.48789101917255295</v>
      </c>
      <c r="AH255" s="164">
        <f t="shared" si="68"/>
        <v>1.4662741667948018E-4</v>
      </c>
      <c r="AI255" s="164">
        <f t="shared" si="70"/>
        <v>0.48699999999999999</v>
      </c>
      <c r="AJ255" s="164">
        <f t="shared" si="71"/>
        <v>1.6900000000000031E-4</v>
      </c>
      <c r="AK255" s="164">
        <f t="shared" si="72"/>
        <v>0.49361267245784363</v>
      </c>
      <c r="AL255" s="164">
        <f t="shared" si="73"/>
        <v>4.0797953130789378E-5</v>
      </c>
      <c r="AM255" s="164">
        <f t="shared" si="74"/>
        <v>0.4975</v>
      </c>
      <c r="AN255" s="164">
        <f t="shared" si="75"/>
        <v>6.2500000000000113E-6</v>
      </c>
      <c r="AO255" s="164">
        <f t="shared" si="76"/>
        <v>0.52155172413793105</v>
      </c>
      <c r="AP255" s="164">
        <f t="shared" si="77"/>
        <v>4.6447681331747984E-4</v>
      </c>
      <c r="AQ255" s="164">
        <f t="shared" si="78"/>
        <v>0.504</v>
      </c>
      <c r="AR255" s="164">
        <f t="shared" si="79"/>
        <v>1.600000000000003E-5</v>
      </c>
      <c r="AS255" s="164">
        <f t="shared" si="80"/>
        <v>0.51249999999999996</v>
      </c>
      <c r="AT255" s="164">
        <f t="shared" si="81"/>
        <v>1.5624999999999889E-4</v>
      </c>
      <c r="AU255" s="164">
        <f t="shared" si="82"/>
        <v>0.57199999999999995</v>
      </c>
      <c r="AV255" s="164">
        <f t="shared" si="83"/>
        <v>5.1839999999999933E-3</v>
      </c>
      <c r="AW255" s="164">
        <f t="shared" si="84"/>
        <v>0.44117647058823528</v>
      </c>
      <c r="AX255" s="164">
        <f t="shared" si="85"/>
        <v>3.4602076124567488E-3</v>
      </c>
      <c r="AZ255">
        <f t="shared" si="86"/>
        <v>1</v>
      </c>
    </row>
    <row r="256" spans="1:52" x14ac:dyDescent="0.55000000000000004">
      <c r="A256" s="435"/>
      <c r="B256" s="7">
        <v>13</v>
      </c>
      <c r="C256" s="7">
        <v>8</v>
      </c>
      <c r="D256" s="120"/>
      <c r="E256" s="121"/>
      <c r="F256">
        <v>1073</v>
      </c>
      <c r="G256">
        <v>906</v>
      </c>
      <c r="H256" s="346">
        <v>1080</v>
      </c>
      <c r="I256" s="346">
        <v>920</v>
      </c>
      <c r="J256" s="7">
        <v>1011</v>
      </c>
      <c r="K256" s="7">
        <v>957</v>
      </c>
      <c r="L256" s="346">
        <v>1019</v>
      </c>
      <c r="M256" s="346">
        <v>981</v>
      </c>
      <c r="N256" s="7">
        <v>961</v>
      </c>
      <c r="O256" s="7">
        <v>946</v>
      </c>
      <c r="P256" s="346">
        <v>1017</v>
      </c>
      <c r="Q256" s="346">
        <v>983</v>
      </c>
      <c r="R256" s="7">
        <v>110</v>
      </c>
      <c r="S256" s="8">
        <v>107</v>
      </c>
      <c r="T256" s="346">
        <v>1023</v>
      </c>
      <c r="U256" s="346">
        <v>977</v>
      </c>
      <c r="V256" s="7">
        <v>983</v>
      </c>
      <c r="W256" s="8">
        <v>1017</v>
      </c>
      <c r="X256" s="6">
        <v>1149</v>
      </c>
      <c r="Y256" s="8">
        <v>851</v>
      </c>
      <c r="Z256" s="7">
        <v>715</v>
      </c>
      <c r="AA256" s="7">
        <v>1091</v>
      </c>
      <c r="AB256" s="7">
        <v>0.5</v>
      </c>
      <c r="AC256" s="164">
        <f t="shared" si="87"/>
        <v>0.54219302678120262</v>
      </c>
      <c r="AD256" s="164">
        <f t="shared" si="66"/>
        <v>1.7802515089592819E-3</v>
      </c>
      <c r="AE256" s="164">
        <f t="shared" si="67"/>
        <v>0.54</v>
      </c>
      <c r="AF256" s="164">
        <f t="shared" si="68"/>
        <v>1.6000000000000029E-3</v>
      </c>
      <c r="AG256" s="164">
        <f t="shared" si="69"/>
        <v>0.51371951219512191</v>
      </c>
      <c r="AH256" s="164">
        <f t="shared" si="68"/>
        <v>1.8822501487209876E-4</v>
      </c>
      <c r="AI256" s="164">
        <f t="shared" si="70"/>
        <v>0.50949999999999995</v>
      </c>
      <c r="AJ256" s="164">
        <f t="shared" si="71"/>
        <v>9.0249999999999104E-5</v>
      </c>
      <c r="AK256" s="164">
        <f t="shared" si="72"/>
        <v>0.50393287886733085</v>
      </c>
      <c r="AL256" s="164">
        <f t="shared" si="73"/>
        <v>1.5467536185097565E-5</v>
      </c>
      <c r="AM256" s="164">
        <f t="shared" si="74"/>
        <v>0.50849999999999995</v>
      </c>
      <c r="AN256" s="164">
        <f t="shared" si="75"/>
        <v>7.2249999999999181E-5</v>
      </c>
      <c r="AO256" s="164">
        <f t="shared" si="76"/>
        <v>0.50691244239631339</v>
      </c>
      <c r="AP256" s="164">
        <f t="shared" si="77"/>
        <v>4.7781859882350798E-5</v>
      </c>
      <c r="AQ256" s="164">
        <f t="shared" si="78"/>
        <v>0.51149999999999995</v>
      </c>
      <c r="AR256" s="164">
        <f t="shared" si="79"/>
        <v>1.3224999999999896E-4</v>
      </c>
      <c r="AS256" s="164">
        <f t="shared" si="80"/>
        <v>0.49149999999999999</v>
      </c>
      <c r="AT256" s="164">
        <f t="shared" si="81"/>
        <v>7.225000000000013E-5</v>
      </c>
      <c r="AU256" s="164">
        <f t="shared" si="82"/>
        <v>0.57450000000000001</v>
      </c>
      <c r="AV256" s="164">
        <f t="shared" si="83"/>
        <v>5.5502500000000014E-3</v>
      </c>
      <c r="AW256" s="164">
        <f t="shared" si="84"/>
        <v>0.39590254706533778</v>
      </c>
      <c r="AX256" s="164">
        <f t="shared" si="85"/>
        <v>1.0836279707484214E-2</v>
      </c>
      <c r="AZ256">
        <f t="shared" si="86"/>
        <v>1</v>
      </c>
    </row>
    <row r="257" spans="1:52" x14ac:dyDescent="0.55000000000000004">
      <c r="A257" s="435"/>
      <c r="B257" s="7">
        <v>13</v>
      </c>
      <c r="C257" s="7">
        <v>9</v>
      </c>
      <c r="D257" s="120"/>
      <c r="E257" s="121"/>
      <c r="F257">
        <v>1095</v>
      </c>
      <c r="G257">
        <v>873</v>
      </c>
      <c r="H257" s="346">
        <v>1110</v>
      </c>
      <c r="I257" s="346">
        <v>890</v>
      </c>
      <c r="J257" s="7">
        <v>989</v>
      </c>
      <c r="K257" s="7">
        <v>944</v>
      </c>
      <c r="L257" s="346">
        <v>1021</v>
      </c>
      <c r="M257" s="346">
        <v>979</v>
      </c>
      <c r="N257" s="7">
        <v>930</v>
      </c>
      <c r="O257" s="7">
        <v>915</v>
      </c>
      <c r="P257" s="346">
        <v>1009</v>
      </c>
      <c r="Q257" s="346">
        <v>991</v>
      </c>
      <c r="R257" s="7">
        <v>122</v>
      </c>
      <c r="S257" s="8">
        <v>112</v>
      </c>
      <c r="T257" s="346">
        <v>1001</v>
      </c>
      <c r="U257" s="346">
        <v>999</v>
      </c>
      <c r="V257" s="7">
        <v>970</v>
      </c>
      <c r="W257" s="8">
        <v>1030</v>
      </c>
      <c r="X257" s="6">
        <v>1389</v>
      </c>
      <c r="Y257" s="8">
        <v>611</v>
      </c>
      <c r="Z257" s="7">
        <v>886</v>
      </c>
      <c r="AA257" s="7">
        <v>1010</v>
      </c>
      <c r="AB257" s="7">
        <v>0.5</v>
      </c>
      <c r="AC257" s="164">
        <f t="shared" si="87"/>
        <v>0.55640243902439024</v>
      </c>
      <c r="AD257" s="164">
        <f t="shared" si="66"/>
        <v>3.1812351279000587E-3</v>
      </c>
      <c r="AE257" s="164">
        <f t="shared" si="67"/>
        <v>0.55500000000000005</v>
      </c>
      <c r="AF257" s="164">
        <f t="shared" si="68"/>
        <v>3.0250000000000055E-3</v>
      </c>
      <c r="AG257" s="164">
        <f t="shared" si="69"/>
        <v>0.51163993792033113</v>
      </c>
      <c r="AH257" s="164">
        <f t="shared" si="68"/>
        <v>1.3548815478916268E-4</v>
      </c>
      <c r="AI257" s="164">
        <f t="shared" si="70"/>
        <v>0.51049999999999995</v>
      </c>
      <c r="AJ257" s="164">
        <f t="shared" si="71"/>
        <v>1.1024999999999903E-4</v>
      </c>
      <c r="AK257" s="164">
        <f t="shared" si="72"/>
        <v>0.50406504065040647</v>
      </c>
      <c r="AL257" s="164">
        <f t="shared" si="73"/>
        <v>1.6524555489457061E-5</v>
      </c>
      <c r="AM257" s="164">
        <f t="shared" si="74"/>
        <v>0.50449999999999995</v>
      </c>
      <c r="AN257" s="164">
        <f t="shared" si="75"/>
        <v>2.0249999999999537E-5</v>
      </c>
      <c r="AO257" s="164">
        <f t="shared" si="76"/>
        <v>0.5213675213675214</v>
      </c>
      <c r="AP257" s="164">
        <f t="shared" si="77"/>
        <v>4.565709693914837E-4</v>
      </c>
      <c r="AQ257" s="164">
        <f t="shared" si="78"/>
        <v>0.50049999999999994</v>
      </c>
      <c r="AR257" s="164">
        <f t="shared" si="79"/>
        <v>2.4999999999994493E-7</v>
      </c>
      <c r="AS257" s="164">
        <f t="shared" si="80"/>
        <v>0.48499999999999999</v>
      </c>
      <c r="AT257" s="164">
        <f t="shared" si="81"/>
        <v>2.250000000000004E-4</v>
      </c>
      <c r="AU257" s="164">
        <f t="shared" si="82"/>
        <v>0.69450000000000001</v>
      </c>
      <c r="AV257" s="164">
        <f t="shared" si="83"/>
        <v>3.7830250000000003E-2</v>
      </c>
      <c r="AW257" s="164">
        <f t="shared" si="84"/>
        <v>0.46729957805907174</v>
      </c>
      <c r="AX257" s="164">
        <f t="shared" si="85"/>
        <v>1.0693175951147424E-3</v>
      </c>
      <c r="AZ257">
        <f t="shared" si="86"/>
        <v>0</v>
      </c>
    </row>
    <row r="258" spans="1:52" x14ac:dyDescent="0.55000000000000004">
      <c r="A258" s="435"/>
      <c r="B258" s="7">
        <v>10</v>
      </c>
      <c r="C258" s="7">
        <v>13</v>
      </c>
      <c r="D258" s="120"/>
      <c r="E258" s="121"/>
      <c r="F258">
        <v>986</v>
      </c>
      <c r="G258">
        <v>995</v>
      </c>
      <c r="H258" s="346">
        <v>990</v>
      </c>
      <c r="I258" s="346">
        <v>1010</v>
      </c>
      <c r="J258" s="7">
        <v>915</v>
      </c>
      <c r="K258" s="7">
        <v>1005</v>
      </c>
      <c r="L258" s="346">
        <v>951</v>
      </c>
      <c r="M258" s="346">
        <v>1049</v>
      </c>
      <c r="N258" s="7">
        <v>917</v>
      </c>
      <c r="O258" s="7">
        <v>962</v>
      </c>
      <c r="P258" s="346">
        <v>979</v>
      </c>
      <c r="Q258" s="346">
        <v>1021</v>
      </c>
      <c r="R258" s="7">
        <v>99</v>
      </c>
      <c r="S258" s="8">
        <v>127</v>
      </c>
      <c r="T258" s="346">
        <v>1035</v>
      </c>
      <c r="U258" s="346">
        <v>965</v>
      </c>
      <c r="V258" s="7">
        <v>950</v>
      </c>
      <c r="W258" s="8">
        <v>1050</v>
      </c>
      <c r="X258" s="6">
        <v>1031</v>
      </c>
      <c r="Y258" s="8">
        <v>969</v>
      </c>
      <c r="Z258" s="7">
        <v>962</v>
      </c>
      <c r="AA258" s="7">
        <v>990</v>
      </c>
      <c r="AB258" s="7">
        <v>0.5</v>
      </c>
      <c r="AC258" s="164">
        <f t="shared" si="87"/>
        <v>0.49772841998990408</v>
      </c>
      <c r="AD258" s="164">
        <f t="shared" si="66"/>
        <v>5.1600757422673772E-6</v>
      </c>
      <c r="AE258" s="164">
        <f t="shared" si="67"/>
        <v>0.495</v>
      </c>
      <c r="AF258" s="164">
        <f t="shared" si="68"/>
        <v>2.5000000000000045E-5</v>
      </c>
      <c r="AG258" s="164">
        <f t="shared" si="69"/>
        <v>0.4765625</v>
      </c>
      <c r="AH258" s="164">
        <f t="shared" si="68"/>
        <v>5.4931640625E-4</v>
      </c>
      <c r="AI258" s="164">
        <f t="shared" si="70"/>
        <v>0.47549999999999998</v>
      </c>
      <c r="AJ258" s="164">
        <f t="shared" si="71"/>
        <v>6.0025000000000106E-4</v>
      </c>
      <c r="AK258" s="164">
        <f t="shared" si="72"/>
        <v>0.48802554550292709</v>
      </c>
      <c r="AL258" s="164">
        <f t="shared" si="73"/>
        <v>1.4338756050246955E-4</v>
      </c>
      <c r="AM258" s="164">
        <f t="shared" si="74"/>
        <v>0.48949999999999999</v>
      </c>
      <c r="AN258" s="164">
        <f t="shared" si="75"/>
        <v>1.102500000000002E-4</v>
      </c>
      <c r="AO258" s="164">
        <f t="shared" si="76"/>
        <v>0.43805309734513276</v>
      </c>
      <c r="AP258" s="164">
        <f t="shared" si="77"/>
        <v>3.8374187485315982E-3</v>
      </c>
      <c r="AQ258" s="164">
        <f t="shared" si="78"/>
        <v>0.51749999999999996</v>
      </c>
      <c r="AR258" s="164">
        <f t="shared" si="79"/>
        <v>3.0624999999999858E-4</v>
      </c>
      <c r="AS258" s="164">
        <f t="shared" si="80"/>
        <v>0.47499999999999998</v>
      </c>
      <c r="AT258" s="164">
        <f t="shared" si="81"/>
        <v>6.250000000000011E-4</v>
      </c>
      <c r="AU258" s="164">
        <f t="shared" si="82"/>
        <v>0.51549999999999996</v>
      </c>
      <c r="AV258" s="164">
        <f t="shared" si="83"/>
        <v>2.4024999999999871E-4</v>
      </c>
      <c r="AW258" s="164">
        <f t="shared" si="84"/>
        <v>0.49282786885245899</v>
      </c>
      <c r="AX258" s="164">
        <f t="shared" si="85"/>
        <v>5.1439465197527858E-5</v>
      </c>
      <c r="AZ258">
        <f t="shared" si="86"/>
        <v>1</v>
      </c>
    </row>
    <row r="259" spans="1:52" x14ac:dyDescent="0.55000000000000004">
      <c r="A259" s="435"/>
      <c r="B259" s="7">
        <v>11</v>
      </c>
      <c r="C259" s="7">
        <v>13</v>
      </c>
      <c r="D259" s="120"/>
      <c r="E259" s="121"/>
      <c r="F259">
        <v>956</v>
      </c>
      <c r="G259">
        <v>1020</v>
      </c>
      <c r="H259" s="346">
        <v>964</v>
      </c>
      <c r="I259" s="346">
        <v>1036</v>
      </c>
      <c r="J259" s="7">
        <v>970</v>
      </c>
      <c r="K259" s="7">
        <v>997</v>
      </c>
      <c r="L259" s="346">
        <v>989</v>
      </c>
      <c r="M259" s="346">
        <v>1011</v>
      </c>
      <c r="N259" s="7">
        <v>953</v>
      </c>
      <c r="O259" s="7">
        <v>958</v>
      </c>
      <c r="P259" s="346">
        <v>1001</v>
      </c>
      <c r="Q259" s="346">
        <v>999</v>
      </c>
      <c r="R259" s="7">
        <v>107</v>
      </c>
      <c r="S259" s="8">
        <v>101</v>
      </c>
      <c r="T259" s="346">
        <v>975</v>
      </c>
      <c r="U259" s="346">
        <v>1025</v>
      </c>
      <c r="V259" s="7">
        <v>987</v>
      </c>
      <c r="W259" s="8">
        <v>1013</v>
      </c>
      <c r="X259" s="6">
        <v>1232</v>
      </c>
      <c r="Y259" s="8">
        <v>768</v>
      </c>
      <c r="Z259" s="7">
        <v>924</v>
      </c>
      <c r="AA259" s="7">
        <v>1002</v>
      </c>
      <c r="AB259" s="7">
        <v>0.5</v>
      </c>
      <c r="AC259" s="164">
        <f t="shared" si="87"/>
        <v>0.48380566801619435</v>
      </c>
      <c r="AD259" s="164">
        <f t="shared" si="66"/>
        <v>2.622563884017108E-4</v>
      </c>
      <c r="AE259" s="164">
        <f t="shared" si="67"/>
        <v>0.48199999999999998</v>
      </c>
      <c r="AF259" s="164">
        <f t="shared" si="68"/>
        <v>3.2400000000000056E-4</v>
      </c>
      <c r="AG259" s="164">
        <f t="shared" si="69"/>
        <v>0.49313675648195221</v>
      </c>
      <c r="AH259" s="164">
        <f t="shared" si="68"/>
        <v>4.7104111588025009E-5</v>
      </c>
      <c r="AI259" s="164">
        <f t="shared" si="70"/>
        <v>0.4945</v>
      </c>
      <c r="AJ259" s="164">
        <f t="shared" si="71"/>
        <v>3.0250000000000054E-5</v>
      </c>
      <c r="AK259" s="164">
        <f t="shared" si="72"/>
        <v>0.49869178440607009</v>
      </c>
      <c r="AL259" s="164">
        <f t="shared" si="73"/>
        <v>1.7114280402013786E-6</v>
      </c>
      <c r="AM259" s="164">
        <f t="shared" si="74"/>
        <v>0.50049999999999994</v>
      </c>
      <c r="AN259" s="164">
        <f t="shared" si="75"/>
        <v>2.4999999999994493E-7</v>
      </c>
      <c r="AO259" s="164">
        <f t="shared" si="76"/>
        <v>0.51442307692307687</v>
      </c>
      <c r="AP259" s="164">
        <f t="shared" si="77"/>
        <v>2.080251479289926E-4</v>
      </c>
      <c r="AQ259" s="164">
        <f t="shared" si="78"/>
        <v>0.48749999999999999</v>
      </c>
      <c r="AR259" s="164">
        <f t="shared" si="79"/>
        <v>1.5625000000000027E-4</v>
      </c>
      <c r="AS259" s="164">
        <f t="shared" si="80"/>
        <v>0.49349999999999999</v>
      </c>
      <c r="AT259" s="164">
        <f t="shared" si="81"/>
        <v>4.2250000000000078E-5</v>
      </c>
      <c r="AU259" s="164">
        <f t="shared" si="82"/>
        <v>0.61599999999999999</v>
      </c>
      <c r="AV259" s="164">
        <f t="shared" si="83"/>
        <v>1.3455999999999997E-2</v>
      </c>
      <c r="AW259" s="164">
        <f t="shared" si="84"/>
        <v>0.47975077881619937</v>
      </c>
      <c r="AX259" s="164">
        <f t="shared" si="85"/>
        <v>4.1003095855048001E-4</v>
      </c>
      <c r="AZ259">
        <f t="shared" si="86"/>
        <v>1</v>
      </c>
    </row>
    <row r="260" spans="1:52" x14ac:dyDescent="0.55000000000000004">
      <c r="A260" s="435"/>
      <c r="B260" s="7">
        <v>12</v>
      </c>
      <c r="C260" s="7">
        <v>13</v>
      </c>
      <c r="D260" s="120"/>
      <c r="E260" s="121"/>
      <c r="F260">
        <v>1019</v>
      </c>
      <c r="G260">
        <v>905</v>
      </c>
      <c r="H260" s="346">
        <v>1060</v>
      </c>
      <c r="I260" s="346">
        <v>940</v>
      </c>
      <c r="J260" s="7">
        <v>889</v>
      </c>
      <c r="K260" s="7">
        <v>902</v>
      </c>
      <c r="L260" s="346">
        <v>1006</v>
      </c>
      <c r="M260" s="346">
        <v>994</v>
      </c>
      <c r="N260" s="7">
        <v>874</v>
      </c>
      <c r="O260" s="7">
        <v>845</v>
      </c>
      <c r="P260" s="346">
        <v>981</v>
      </c>
      <c r="Q260" s="346">
        <v>1019</v>
      </c>
      <c r="R260" s="7">
        <v>110</v>
      </c>
      <c r="S260" s="8">
        <v>96</v>
      </c>
      <c r="T260" s="346">
        <v>1002</v>
      </c>
      <c r="U260" s="346">
        <v>998</v>
      </c>
      <c r="V260" s="7">
        <v>968</v>
      </c>
      <c r="W260" s="8">
        <v>1032</v>
      </c>
      <c r="X260" s="6">
        <v>932</v>
      </c>
      <c r="Y260" s="8">
        <v>1068</v>
      </c>
      <c r="Z260" s="7">
        <v>1077</v>
      </c>
      <c r="AA260" s="7">
        <v>884</v>
      </c>
      <c r="AB260" s="7">
        <v>0.5</v>
      </c>
      <c r="AC260" s="164">
        <f t="shared" si="87"/>
        <v>0.52962577962577961</v>
      </c>
      <c r="AD260" s="164">
        <f t="shared" si="66"/>
        <v>8.776868184352585E-4</v>
      </c>
      <c r="AE260" s="164">
        <f t="shared" si="67"/>
        <v>0.53</v>
      </c>
      <c r="AF260" s="164">
        <f t="shared" si="68"/>
        <v>9.000000000000016E-4</v>
      </c>
      <c r="AG260" s="164">
        <f t="shared" si="69"/>
        <v>0.4963707426018984</v>
      </c>
      <c r="AH260" s="164">
        <f t="shared" si="68"/>
        <v>1.3171509261675225E-5</v>
      </c>
      <c r="AI260" s="164">
        <f t="shared" si="70"/>
        <v>0.503</v>
      </c>
      <c r="AJ260" s="164">
        <f t="shared" si="71"/>
        <v>9.0000000000000155E-6</v>
      </c>
      <c r="AK260" s="164">
        <f t="shared" si="72"/>
        <v>0.50843513670738805</v>
      </c>
      <c r="AL260" s="164">
        <f t="shared" si="73"/>
        <v>7.1151531272325256E-5</v>
      </c>
      <c r="AM260" s="164">
        <f t="shared" si="74"/>
        <v>0.49049999999999999</v>
      </c>
      <c r="AN260" s="164">
        <f t="shared" si="75"/>
        <v>9.0250000000000161E-5</v>
      </c>
      <c r="AO260" s="164">
        <f t="shared" si="76"/>
        <v>0.53398058252427183</v>
      </c>
      <c r="AP260" s="164">
        <f t="shared" si="77"/>
        <v>1.1546799886888481E-3</v>
      </c>
      <c r="AQ260" s="164">
        <f t="shared" si="78"/>
        <v>0.501</v>
      </c>
      <c r="AR260" s="164">
        <f t="shared" si="79"/>
        <v>1.0000000000000019E-6</v>
      </c>
      <c r="AS260" s="164">
        <f t="shared" si="80"/>
        <v>0.48399999999999999</v>
      </c>
      <c r="AT260" s="164">
        <f t="shared" si="81"/>
        <v>2.5600000000000048E-4</v>
      </c>
      <c r="AU260" s="164">
        <f t="shared" si="82"/>
        <v>0.46600000000000003</v>
      </c>
      <c r="AV260" s="164">
        <f t="shared" si="83"/>
        <v>1.1559999999999982E-3</v>
      </c>
      <c r="AW260" s="164">
        <f t="shared" si="84"/>
        <v>0.54920958694543598</v>
      </c>
      <c r="AX260" s="164">
        <f t="shared" si="85"/>
        <v>2.4215834473404231E-3</v>
      </c>
      <c r="AZ260">
        <f t="shared" si="86"/>
        <v>0</v>
      </c>
    </row>
    <row r="261" spans="1:52" x14ac:dyDescent="0.55000000000000004">
      <c r="A261" s="435"/>
      <c r="B261" s="7">
        <v>1</v>
      </c>
      <c r="C261" s="7">
        <v>15</v>
      </c>
      <c r="D261" s="120"/>
      <c r="E261" s="121"/>
      <c r="F261">
        <v>1308</v>
      </c>
      <c r="G261">
        <v>649</v>
      </c>
      <c r="H261" s="346">
        <v>1324</v>
      </c>
      <c r="I261" s="346">
        <v>676</v>
      </c>
      <c r="J261" s="7">
        <v>973</v>
      </c>
      <c r="K261" s="7">
        <v>916</v>
      </c>
      <c r="L261" s="346">
        <v>1027</v>
      </c>
      <c r="M261" s="346">
        <v>973</v>
      </c>
      <c r="N261" s="7">
        <v>928</v>
      </c>
      <c r="O261" s="7">
        <v>910</v>
      </c>
      <c r="P261" s="346">
        <v>1021</v>
      </c>
      <c r="Q261" s="346">
        <v>979</v>
      </c>
      <c r="R261" s="7">
        <v>100</v>
      </c>
      <c r="S261" s="8">
        <v>110</v>
      </c>
      <c r="T261" s="346">
        <v>999</v>
      </c>
      <c r="U261" s="346">
        <v>1001</v>
      </c>
      <c r="V261" s="7">
        <v>1002</v>
      </c>
      <c r="W261" s="8">
        <v>998</v>
      </c>
      <c r="X261" s="6">
        <v>1149</v>
      </c>
      <c r="Y261" s="8">
        <v>851</v>
      </c>
      <c r="Z261" s="7">
        <v>784</v>
      </c>
      <c r="AA261" s="7">
        <v>666</v>
      </c>
      <c r="AB261" s="7">
        <v>0.5</v>
      </c>
      <c r="AC261" s="164">
        <f t="shared" si="87"/>
        <v>0.66836995401124166</v>
      </c>
      <c r="AD261" s="164">
        <f t="shared" si="66"/>
        <v>2.8348441413747632E-2</v>
      </c>
      <c r="AE261" s="164">
        <f t="shared" si="67"/>
        <v>0.66200000000000003</v>
      </c>
      <c r="AF261" s="164">
        <f t="shared" si="68"/>
        <v>2.624400000000001E-2</v>
      </c>
      <c r="AG261" s="164">
        <f t="shared" si="69"/>
        <v>0.51508734780307042</v>
      </c>
      <c r="AH261" s="164">
        <f t="shared" si="68"/>
        <v>2.2762806373081374E-4</v>
      </c>
      <c r="AI261" s="164">
        <f t="shared" si="70"/>
        <v>0.51349999999999996</v>
      </c>
      <c r="AJ261" s="164">
        <f t="shared" si="71"/>
        <v>1.8224999999999882E-4</v>
      </c>
      <c r="AK261" s="164">
        <f t="shared" si="72"/>
        <v>0.50489662676822633</v>
      </c>
      <c r="AL261" s="164">
        <f t="shared" si="73"/>
        <v>2.3976953707310643E-5</v>
      </c>
      <c r="AM261" s="164">
        <f t="shared" si="74"/>
        <v>0.51049999999999995</v>
      </c>
      <c r="AN261" s="164">
        <f t="shared" si="75"/>
        <v>1.1024999999999903E-4</v>
      </c>
      <c r="AO261" s="164">
        <f t="shared" si="76"/>
        <v>0.47619047619047616</v>
      </c>
      <c r="AP261" s="164">
        <f t="shared" si="77"/>
        <v>5.6689342403628239E-4</v>
      </c>
      <c r="AQ261" s="164">
        <f t="shared" si="78"/>
        <v>0.4995</v>
      </c>
      <c r="AR261" s="164">
        <f t="shared" si="79"/>
        <v>2.5000000000000047E-7</v>
      </c>
      <c r="AS261" s="164">
        <f t="shared" si="80"/>
        <v>0.501</v>
      </c>
      <c r="AT261" s="164">
        <f t="shared" si="81"/>
        <v>1.0000000000000019E-6</v>
      </c>
      <c r="AU261" s="164">
        <f t="shared" si="82"/>
        <v>0.57450000000000001</v>
      </c>
      <c r="AV261" s="164">
        <f t="shared" si="83"/>
        <v>5.5502500000000014E-3</v>
      </c>
      <c r="AW261" s="164">
        <f t="shared" si="84"/>
        <v>0.54068965517241374</v>
      </c>
      <c r="AX261" s="164">
        <f t="shared" si="85"/>
        <v>1.6556480380499363E-3</v>
      </c>
      <c r="AZ261">
        <f t="shared" si="86"/>
        <v>0</v>
      </c>
    </row>
    <row r="262" spans="1:52" x14ac:dyDescent="0.55000000000000004">
      <c r="A262" s="435"/>
      <c r="B262" s="7">
        <v>15</v>
      </c>
      <c r="C262" s="7">
        <v>2</v>
      </c>
      <c r="D262" s="120"/>
      <c r="E262" s="121"/>
      <c r="F262">
        <v>840</v>
      </c>
      <c r="G262">
        <v>1140</v>
      </c>
      <c r="H262" s="346">
        <v>849</v>
      </c>
      <c r="I262" s="346">
        <v>1151</v>
      </c>
      <c r="J262" s="7">
        <v>1022</v>
      </c>
      <c r="K262" s="7">
        <v>922</v>
      </c>
      <c r="L262" s="346">
        <v>1059</v>
      </c>
      <c r="M262" s="346">
        <v>941</v>
      </c>
      <c r="N262" s="7">
        <v>1003</v>
      </c>
      <c r="O262" s="7">
        <v>919</v>
      </c>
      <c r="P262" s="346">
        <v>1030</v>
      </c>
      <c r="Q262" s="346">
        <v>970</v>
      </c>
      <c r="R262" s="7">
        <v>104</v>
      </c>
      <c r="S262" s="8">
        <v>107</v>
      </c>
      <c r="T262" s="346">
        <v>990</v>
      </c>
      <c r="U262" s="346">
        <v>1010</v>
      </c>
      <c r="V262" s="7">
        <v>943</v>
      </c>
      <c r="W262" s="8">
        <v>1057</v>
      </c>
      <c r="X262" s="6">
        <v>842</v>
      </c>
      <c r="Y262" s="8">
        <v>1158</v>
      </c>
      <c r="Z262" s="7">
        <v>907</v>
      </c>
      <c r="AA262" s="7">
        <v>677</v>
      </c>
      <c r="AB262" s="7">
        <v>0.5</v>
      </c>
      <c r="AC262" s="164">
        <f t="shared" si="87"/>
        <v>0.42424242424242425</v>
      </c>
      <c r="AD262" s="164">
        <f t="shared" si="66"/>
        <v>5.739210284664828E-3</v>
      </c>
      <c r="AE262" s="164">
        <f t="shared" si="67"/>
        <v>0.42449999999999999</v>
      </c>
      <c r="AF262" s="164">
        <f t="shared" si="68"/>
        <v>5.7002500000000013E-3</v>
      </c>
      <c r="AG262" s="164">
        <f t="shared" si="69"/>
        <v>0.52572016460905346</v>
      </c>
      <c r="AH262" s="164">
        <f t="shared" si="68"/>
        <v>6.6152686751680628E-4</v>
      </c>
      <c r="AI262" s="164">
        <f t="shared" si="70"/>
        <v>0.52949999999999997</v>
      </c>
      <c r="AJ262" s="164">
        <f t="shared" si="71"/>
        <v>8.702499999999983E-4</v>
      </c>
      <c r="AK262" s="164">
        <f t="shared" si="72"/>
        <v>0.52185223725286156</v>
      </c>
      <c r="AL262" s="164">
        <f t="shared" si="73"/>
        <v>4.7752027295535059E-4</v>
      </c>
      <c r="AM262" s="164">
        <f t="shared" si="74"/>
        <v>0.51500000000000001</v>
      </c>
      <c r="AN262" s="164">
        <f t="shared" si="75"/>
        <v>2.250000000000004E-4</v>
      </c>
      <c r="AO262" s="164">
        <f t="shared" si="76"/>
        <v>0.49289099526066349</v>
      </c>
      <c r="AP262" s="164">
        <f t="shared" si="77"/>
        <v>5.053794838390897E-5</v>
      </c>
      <c r="AQ262" s="164">
        <f t="shared" si="78"/>
        <v>0.495</v>
      </c>
      <c r="AR262" s="164">
        <f t="shared" si="79"/>
        <v>2.5000000000000045E-5</v>
      </c>
      <c r="AS262" s="164">
        <f t="shared" si="80"/>
        <v>0.47149999999999997</v>
      </c>
      <c r="AT262" s="164">
        <f t="shared" si="81"/>
        <v>8.1225000000000145E-4</v>
      </c>
      <c r="AU262" s="164">
        <f t="shared" si="82"/>
        <v>0.42099999999999999</v>
      </c>
      <c r="AV262" s="164">
        <f t="shared" si="83"/>
        <v>6.2410000000000026E-3</v>
      </c>
      <c r="AW262" s="164">
        <f t="shared" si="84"/>
        <v>0.57260101010101006</v>
      </c>
      <c r="AX262" s="164">
        <f t="shared" si="85"/>
        <v>5.2709066676869644E-3</v>
      </c>
      <c r="AZ262">
        <f t="shared" si="86"/>
        <v>0</v>
      </c>
    </row>
    <row r="263" spans="1:52" x14ac:dyDescent="0.55000000000000004">
      <c r="A263" s="435"/>
      <c r="B263" s="7">
        <v>15</v>
      </c>
      <c r="C263" s="7">
        <v>3</v>
      </c>
      <c r="D263" s="120"/>
      <c r="E263" s="121"/>
      <c r="F263">
        <v>680</v>
      </c>
      <c r="G263">
        <v>1294</v>
      </c>
      <c r="H263" s="346">
        <v>695</v>
      </c>
      <c r="I263" s="346">
        <v>1305</v>
      </c>
      <c r="J263" s="7">
        <v>936</v>
      </c>
      <c r="K263" s="7">
        <v>1030</v>
      </c>
      <c r="L263" s="346">
        <v>954</v>
      </c>
      <c r="M263" s="346">
        <v>1046</v>
      </c>
      <c r="N263" s="7">
        <v>909</v>
      </c>
      <c r="O263" s="7">
        <v>1017</v>
      </c>
      <c r="P263" s="346">
        <v>959</v>
      </c>
      <c r="Q263" s="346">
        <v>1041</v>
      </c>
      <c r="R263" s="7">
        <v>120</v>
      </c>
      <c r="S263" s="8">
        <v>99</v>
      </c>
      <c r="T263" s="346">
        <v>1010</v>
      </c>
      <c r="U263" s="346">
        <v>990</v>
      </c>
      <c r="V263" s="7">
        <v>1041</v>
      </c>
      <c r="W263" s="8">
        <v>959</v>
      </c>
      <c r="X263" s="6">
        <v>907</v>
      </c>
      <c r="Y263" s="8">
        <v>1093</v>
      </c>
      <c r="Z263" s="7">
        <v>997</v>
      </c>
      <c r="AA263" s="7">
        <v>592</v>
      </c>
      <c r="AB263" s="7">
        <v>0.5</v>
      </c>
      <c r="AC263" s="164">
        <f t="shared" si="87"/>
        <v>0.34447821681864232</v>
      </c>
      <c r="AD263" s="164">
        <f t="shared" ref="AD263:AD326" si="88">($AB263-AC263)^2</f>
        <v>2.4187025043909228E-2</v>
      </c>
      <c r="AE263" s="164">
        <f t="shared" ref="AE263:AE326" si="89">H263/(SUM(H263:I263))</f>
        <v>0.34749999999999998</v>
      </c>
      <c r="AF263" s="164">
        <f t="shared" ref="AF263:AH326" si="90">($AB263-AE263)^2</f>
        <v>2.3256250000000006E-2</v>
      </c>
      <c r="AG263" s="164">
        <f t="shared" ref="AG263:AG326" si="91">J263/(SUM(J263:K263))</f>
        <v>0.47609359104781279</v>
      </c>
      <c r="AH263" s="164">
        <f t="shared" si="90"/>
        <v>5.715163889892167E-4</v>
      </c>
      <c r="AI263" s="164">
        <f t="shared" ref="AI263:AI326" si="92">L263/(SUM(L263:M263))</f>
        <v>0.47699999999999998</v>
      </c>
      <c r="AJ263" s="164">
        <f t="shared" ref="AJ263:AJ326" si="93">($AB263-AI263)^2</f>
        <v>5.2900000000000093E-4</v>
      </c>
      <c r="AK263" s="164">
        <f t="shared" ref="AK263:AK326" si="94">N263/(SUM(N263:O263))</f>
        <v>0.4719626168224299</v>
      </c>
      <c r="AL263" s="164">
        <f t="shared" ref="AL263:AL326" si="95">($AB263-AK263)^2</f>
        <v>7.8609485544589065E-4</v>
      </c>
      <c r="AM263" s="164">
        <f t="shared" ref="AM263:AM326" si="96">P263/(SUM(P263:Q263))</f>
        <v>0.47949999999999998</v>
      </c>
      <c r="AN263" s="164">
        <f t="shared" ref="AN263:AN326" si="97">($AB263-AM263)^2</f>
        <v>4.2025000000000076E-4</v>
      </c>
      <c r="AO263" s="164">
        <f t="shared" ref="AO263:AO326" si="98">R263/(SUM(R263:S263))</f>
        <v>0.54794520547945202</v>
      </c>
      <c r="AP263" s="164">
        <f t="shared" ref="AP263:AP326" si="99">($AB263-AO263)^2</f>
        <v>2.2987427284668766E-3</v>
      </c>
      <c r="AQ263" s="164">
        <f t="shared" ref="AQ263:AQ326" si="100">T263/(SUM(T263:U263))</f>
        <v>0.505</v>
      </c>
      <c r="AR263" s="164">
        <f t="shared" ref="AR263:AR326" si="101">($AB263-AQ263)^2</f>
        <v>2.5000000000000045E-5</v>
      </c>
      <c r="AS263" s="164">
        <f t="shared" ref="AS263:AS326" si="102">V263/(SUM(V263:W263))</f>
        <v>0.52049999999999996</v>
      </c>
      <c r="AT263" s="164">
        <f t="shared" ref="AT263:AT326" si="103">($AB263-AS263)^2</f>
        <v>4.2024999999999848E-4</v>
      </c>
      <c r="AU263" s="164">
        <f t="shared" ref="AU263:AU326" si="104">X263/(SUM(X263:Y263))</f>
        <v>0.45350000000000001</v>
      </c>
      <c r="AV263" s="164">
        <f t="shared" ref="AV263:AV326" si="105">($AB263-AU263)^2</f>
        <v>2.1622499999999988E-3</v>
      </c>
      <c r="AW263" s="164">
        <f t="shared" ref="AW263:AW326" si="106">Z263/(SUM(Z263:AA263))</f>
        <v>0.62743864065449972</v>
      </c>
      <c r="AX263" s="164">
        <f t="shared" ref="AX263:AX326" si="107">($AB263-AW263)^2</f>
        <v>1.6240607131866709E-2</v>
      </c>
      <c r="AZ263">
        <f t="shared" ref="AZ263:AZ326" si="108">IF(AR263&gt;AN263,1,0)</f>
        <v>0</v>
      </c>
    </row>
    <row r="264" spans="1:52" x14ac:dyDescent="0.55000000000000004">
      <c r="A264" s="435"/>
      <c r="B264" s="7">
        <v>15</v>
      </c>
      <c r="C264" s="7">
        <v>4</v>
      </c>
      <c r="D264" s="120"/>
      <c r="E264" s="121"/>
      <c r="F264">
        <v>943</v>
      </c>
      <c r="G264">
        <v>1016</v>
      </c>
      <c r="H264" s="346">
        <v>955</v>
      </c>
      <c r="I264" s="346">
        <v>1045</v>
      </c>
      <c r="J264" s="7">
        <v>890</v>
      </c>
      <c r="K264" s="7">
        <v>952</v>
      </c>
      <c r="L264" s="346">
        <v>967</v>
      </c>
      <c r="M264" s="346">
        <v>1033</v>
      </c>
      <c r="N264" s="7">
        <v>930</v>
      </c>
      <c r="O264" s="7">
        <v>832</v>
      </c>
      <c r="P264" s="346">
        <v>1030</v>
      </c>
      <c r="Q264" s="346">
        <v>970</v>
      </c>
      <c r="R264" s="7">
        <v>102</v>
      </c>
      <c r="S264" s="8">
        <v>105</v>
      </c>
      <c r="T264" s="346">
        <v>999</v>
      </c>
      <c r="U264" s="346">
        <v>1001</v>
      </c>
      <c r="V264" s="7">
        <v>1039</v>
      </c>
      <c r="W264" s="8">
        <v>961</v>
      </c>
      <c r="X264" s="6">
        <v>1151</v>
      </c>
      <c r="Y264" s="8">
        <v>849</v>
      </c>
      <c r="Z264" s="7">
        <v>713</v>
      </c>
      <c r="AA264" s="7">
        <v>550</v>
      </c>
      <c r="AB264" s="7">
        <v>0.5</v>
      </c>
      <c r="AC264" s="164">
        <f t="shared" ref="AC264:AC327" si="109">F264/(SUM(F264:G264))</f>
        <v>0.48136804492087798</v>
      </c>
      <c r="AD264" s="164">
        <f t="shared" si="88"/>
        <v>3.4714975007042086E-4</v>
      </c>
      <c r="AE264" s="164">
        <f t="shared" si="89"/>
        <v>0.47749999999999998</v>
      </c>
      <c r="AF264" s="164">
        <f t="shared" si="90"/>
        <v>5.0625000000000095E-4</v>
      </c>
      <c r="AG264" s="164">
        <f t="shared" si="91"/>
        <v>0.48317046688382193</v>
      </c>
      <c r="AH264" s="164">
        <f t="shared" si="90"/>
        <v>2.8323318490853448E-4</v>
      </c>
      <c r="AI264" s="164">
        <f t="shared" si="92"/>
        <v>0.48349999999999999</v>
      </c>
      <c r="AJ264" s="164">
        <f t="shared" si="93"/>
        <v>2.7225000000000046E-4</v>
      </c>
      <c r="AK264" s="164">
        <f t="shared" si="94"/>
        <v>0.52780930760499434</v>
      </c>
      <c r="AL264" s="164">
        <f t="shared" si="95"/>
        <v>7.7335758946919591E-4</v>
      </c>
      <c r="AM264" s="164">
        <f t="shared" si="96"/>
        <v>0.51500000000000001</v>
      </c>
      <c r="AN264" s="164">
        <f t="shared" si="97"/>
        <v>2.250000000000004E-4</v>
      </c>
      <c r="AO264" s="164">
        <f t="shared" si="98"/>
        <v>0.49275362318840582</v>
      </c>
      <c r="AP264" s="164">
        <f t="shared" si="99"/>
        <v>5.2509976895609831E-5</v>
      </c>
      <c r="AQ264" s="164">
        <f t="shared" si="100"/>
        <v>0.4995</v>
      </c>
      <c r="AR264" s="164">
        <f t="shared" si="101"/>
        <v>2.5000000000000047E-7</v>
      </c>
      <c r="AS264" s="164">
        <f t="shared" si="102"/>
        <v>0.51949999999999996</v>
      </c>
      <c r="AT264" s="164">
        <f t="shared" si="103"/>
        <v>3.8024999999999854E-4</v>
      </c>
      <c r="AU264" s="164">
        <f t="shared" si="104"/>
        <v>0.57550000000000001</v>
      </c>
      <c r="AV264" s="164">
        <f t="shared" si="105"/>
        <v>5.7002500000000013E-3</v>
      </c>
      <c r="AW264" s="164">
        <f t="shared" si="106"/>
        <v>0.56452889944576401</v>
      </c>
      <c r="AX264" s="164">
        <f t="shared" si="107"/>
        <v>4.1639788636815226E-3</v>
      </c>
      <c r="AZ264">
        <f t="shared" si="108"/>
        <v>0</v>
      </c>
    </row>
    <row r="265" spans="1:52" x14ac:dyDescent="0.55000000000000004">
      <c r="A265" s="435"/>
      <c r="B265" s="7">
        <v>15</v>
      </c>
      <c r="C265" s="7">
        <v>5</v>
      </c>
      <c r="D265" s="120"/>
      <c r="E265" s="121"/>
      <c r="F265">
        <v>729</v>
      </c>
      <c r="G265">
        <v>1242</v>
      </c>
      <c r="H265" s="346">
        <v>737</v>
      </c>
      <c r="I265" s="346">
        <v>1263</v>
      </c>
      <c r="J265" s="7">
        <v>967</v>
      </c>
      <c r="K265" s="7">
        <v>956</v>
      </c>
      <c r="L265" s="346">
        <v>1011</v>
      </c>
      <c r="M265" s="346">
        <v>989</v>
      </c>
      <c r="N265" s="7">
        <v>968</v>
      </c>
      <c r="O265" s="7">
        <v>937</v>
      </c>
      <c r="P265" s="346">
        <v>987</v>
      </c>
      <c r="Q265" s="346">
        <v>1013</v>
      </c>
      <c r="R265" s="7">
        <v>115</v>
      </c>
      <c r="S265" s="8">
        <v>107</v>
      </c>
      <c r="T265" s="346">
        <v>1036</v>
      </c>
      <c r="U265" s="346">
        <v>964</v>
      </c>
      <c r="V265" s="7">
        <v>1008</v>
      </c>
      <c r="W265" s="8">
        <v>992</v>
      </c>
      <c r="X265" s="6">
        <v>1075</v>
      </c>
      <c r="Y265" s="8">
        <v>925</v>
      </c>
      <c r="Z265" s="7">
        <v>815</v>
      </c>
      <c r="AA265" s="7">
        <v>648</v>
      </c>
      <c r="AB265" s="7">
        <v>0.5</v>
      </c>
      <c r="AC265" s="164">
        <f t="shared" si="109"/>
        <v>0.36986301369863012</v>
      </c>
      <c r="AD265" s="164">
        <f t="shared" si="88"/>
        <v>1.6935635203602934E-2</v>
      </c>
      <c r="AE265" s="164">
        <f t="shared" si="89"/>
        <v>0.36849999999999999</v>
      </c>
      <c r="AF265" s="164">
        <f t="shared" si="90"/>
        <v>1.7292250000000002E-2</v>
      </c>
      <c r="AG265" s="164">
        <f t="shared" si="91"/>
        <v>0.50286011440457623</v>
      </c>
      <c r="AH265" s="164">
        <f t="shared" si="90"/>
        <v>8.1802544072644451E-6</v>
      </c>
      <c r="AI265" s="164">
        <f t="shared" si="92"/>
        <v>0.50549999999999995</v>
      </c>
      <c r="AJ265" s="164">
        <f t="shared" si="93"/>
        <v>3.0249999999999444E-5</v>
      </c>
      <c r="AK265" s="164">
        <f t="shared" si="94"/>
        <v>0.50813648293963254</v>
      </c>
      <c r="AL265" s="164">
        <f t="shared" si="95"/>
        <v>6.6202354626931364E-5</v>
      </c>
      <c r="AM265" s="164">
        <f t="shared" si="96"/>
        <v>0.49349999999999999</v>
      </c>
      <c r="AN265" s="164">
        <f t="shared" si="97"/>
        <v>4.2250000000000078E-5</v>
      </c>
      <c r="AO265" s="164">
        <f t="shared" si="98"/>
        <v>0.51801801801801806</v>
      </c>
      <c r="AP265" s="164">
        <f t="shared" si="99"/>
        <v>3.246489732976233E-4</v>
      </c>
      <c r="AQ265" s="164">
        <f t="shared" si="100"/>
        <v>0.51800000000000002</v>
      </c>
      <c r="AR265" s="164">
        <f t="shared" si="101"/>
        <v>3.2400000000000056E-4</v>
      </c>
      <c r="AS265" s="164">
        <f t="shared" si="102"/>
        <v>0.504</v>
      </c>
      <c r="AT265" s="164">
        <f t="shared" si="103"/>
        <v>1.600000000000003E-5</v>
      </c>
      <c r="AU265" s="164">
        <f t="shared" si="104"/>
        <v>0.53749999999999998</v>
      </c>
      <c r="AV265" s="164">
        <f t="shared" si="105"/>
        <v>1.4062499999999984E-3</v>
      </c>
      <c r="AW265" s="164">
        <f t="shared" si="106"/>
        <v>0.5570745044429255</v>
      </c>
      <c r="AX265" s="164">
        <f t="shared" si="107"/>
        <v>3.2574990574055227E-3</v>
      </c>
      <c r="AZ265">
        <f t="shared" si="108"/>
        <v>1</v>
      </c>
    </row>
    <row r="266" spans="1:52" x14ac:dyDescent="0.55000000000000004">
      <c r="A266" s="435"/>
      <c r="B266" s="7">
        <v>15</v>
      </c>
      <c r="C266" s="7">
        <v>8</v>
      </c>
      <c r="D266" s="120"/>
      <c r="E266" s="121"/>
      <c r="F266">
        <v>914</v>
      </c>
      <c r="G266">
        <v>1025</v>
      </c>
      <c r="H266" s="346">
        <v>952</v>
      </c>
      <c r="I266" s="346">
        <v>1048</v>
      </c>
      <c r="J266" s="7">
        <v>910</v>
      </c>
      <c r="K266" s="7">
        <v>1001</v>
      </c>
      <c r="L266" s="346">
        <v>946</v>
      </c>
      <c r="M266" s="346">
        <v>1054</v>
      </c>
      <c r="N266" s="7">
        <v>889</v>
      </c>
      <c r="O266" s="7">
        <v>951</v>
      </c>
      <c r="P266" s="346">
        <v>962</v>
      </c>
      <c r="Q266" s="346">
        <v>1038</v>
      </c>
      <c r="R266" s="7">
        <v>113</v>
      </c>
      <c r="S266" s="8">
        <v>114</v>
      </c>
      <c r="T266" s="346">
        <v>1013</v>
      </c>
      <c r="U266" s="346">
        <v>987</v>
      </c>
      <c r="V266" s="7">
        <v>1057</v>
      </c>
      <c r="W266" s="8">
        <v>943</v>
      </c>
      <c r="X266" s="6">
        <v>1049</v>
      </c>
      <c r="Y266" s="8">
        <v>951</v>
      </c>
      <c r="Z266" s="7">
        <v>773</v>
      </c>
      <c r="AA266" s="7">
        <v>660</v>
      </c>
      <c r="AB266" s="7">
        <v>0.5</v>
      </c>
      <c r="AC266" s="164">
        <f t="shared" si="109"/>
        <v>0.47137699845281072</v>
      </c>
      <c r="AD266" s="164">
        <f t="shared" si="88"/>
        <v>8.192762175703996E-4</v>
      </c>
      <c r="AE266" s="164">
        <f t="shared" si="89"/>
        <v>0.47599999999999998</v>
      </c>
      <c r="AF266" s="164">
        <f t="shared" si="90"/>
        <v>5.7600000000000099E-4</v>
      </c>
      <c r="AG266" s="164">
        <f t="shared" si="91"/>
        <v>0.47619047619047616</v>
      </c>
      <c r="AH266" s="164">
        <f t="shared" si="90"/>
        <v>5.6689342403628239E-4</v>
      </c>
      <c r="AI266" s="164">
        <f t="shared" si="92"/>
        <v>0.47299999999999998</v>
      </c>
      <c r="AJ266" s="164">
        <f t="shared" si="93"/>
        <v>7.2900000000000135E-4</v>
      </c>
      <c r="AK266" s="164">
        <f t="shared" si="94"/>
        <v>0.48315217391304349</v>
      </c>
      <c r="AL266" s="164">
        <f t="shared" si="95"/>
        <v>2.8384924385633223E-4</v>
      </c>
      <c r="AM266" s="164">
        <f t="shared" si="96"/>
        <v>0.48099999999999998</v>
      </c>
      <c r="AN266" s="164">
        <f t="shared" si="97"/>
        <v>3.6100000000000064E-4</v>
      </c>
      <c r="AO266" s="164">
        <f t="shared" si="98"/>
        <v>0.49779735682819382</v>
      </c>
      <c r="AP266" s="164">
        <f t="shared" si="99"/>
        <v>4.8516369423044091E-6</v>
      </c>
      <c r="AQ266" s="164">
        <f t="shared" si="100"/>
        <v>0.50649999999999995</v>
      </c>
      <c r="AR266" s="164">
        <f t="shared" si="101"/>
        <v>4.2249999999999353E-5</v>
      </c>
      <c r="AS266" s="164">
        <f t="shared" si="102"/>
        <v>0.52849999999999997</v>
      </c>
      <c r="AT266" s="164">
        <f t="shared" si="103"/>
        <v>8.122499999999983E-4</v>
      </c>
      <c r="AU266" s="164">
        <f t="shared" si="104"/>
        <v>0.52449999999999997</v>
      </c>
      <c r="AV266" s="164">
        <f t="shared" si="105"/>
        <v>6.0024999999999835E-4</v>
      </c>
      <c r="AW266" s="164">
        <f t="shared" si="106"/>
        <v>0.53942777390090724</v>
      </c>
      <c r="AX266" s="164">
        <f t="shared" si="107"/>
        <v>1.5545493547810619E-3</v>
      </c>
      <c r="AZ266">
        <f t="shared" si="108"/>
        <v>0</v>
      </c>
    </row>
    <row r="267" spans="1:52" x14ac:dyDescent="0.55000000000000004">
      <c r="A267" s="435"/>
      <c r="B267" s="7">
        <v>15</v>
      </c>
      <c r="C267" s="7">
        <v>9</v>
      </c>
      <c r="D267" s="120"/>
      <c r="E267" s="121"/>
      <c r="F267">
        <v>930</v>
      </c>
      <c r="G267">
        <v>1020</v>
      </c>
      <c r="H267" s="346">
        <v>955</v>
      </c>
      <c r="I267" s="346">
        <v>1045</v>
      </c>
      <c r="J267" s="7">
        <v>912</v>
      </c>
      <c r="K267" s="7">
        <v>974</v>
      </c>
      <c r="L267" s="346">
        <v>968</v>
      </c>
      <c r="M267" s="346">
        <v>1032</v>
      </c>
      <c r="N267" s="7">
        <v>854</v>
      </c>
      <c r="O267" s="7">
        <v>964</v>
      </c>
      <c r="P267" s="346">
        <v>968</v>
      </c>
      <c r="Q267" s="346">
        <v>1032</v>
      </c>
      <c r="R267" s="7">
        <v>114</v>
      </c>
      <c r="S267" s="8">
        <v>112</v>
      </c>
      <c r="T267" s="346">
        <v>1020</v>
      </c>
      <c r="U267" s="346">
        <v>980</v>
      </c>
      <c r="V267" s="7">
        <v>1037</v>
      </c>
      <c r="W267" s="8">
        <v>963</v>
      </c>
      <c r="X267" s="6">
        <v>943</v>
      </c>
      <c r="Y267" s="8">
        <v>1057</v>
      </c>
      <c r="Z267" s="7">
        <v>824</v>
      </c>
      <c r="AA267" s="7">
        <v>699</v>
      </c>
      <c r="AB267" s="7">
        <v>0.5</v>
      </c>
      <c r="AC267" s="164">
        <f t="shared" si="109"/>
        <v>0.47692307692307695</v>
      </c>
      <c r="AD267" s="164">
        <f t="shared" si="88"/>
        <v>5.3254437869822363E-4</v>
      </c>
      <c r="AE267" s="164">
        <f t="shared" si="89"/>
        <v>0.47749999999999998</v>
      </c>
      <c r="AF267" s="164">
        <f t="shared" si="90"/>
        <v>5.0625000000000095E-4</v>
      </c>
      <c r="AG267" s="164">
        <f t="shared" si="91"/>
        <v>0.4835630965005302</v>
      </c>
      <c r="AH267" s="164">
        <f t="shared" si="90"/>
        <v>2.7017179665088262E-4</v>
      </c>
      <c r="AI267" s="164">
        <f t="shared" si="92"/>
        <v>0.48399999999999999</v>
      </c>
      <c r="AJ267" s="164">
        <f t="shared" si="93"/>
        <v>2.5600000000000048E-4</v>
      </c>
      <c r="AK267" s="164">
        <f t="shared" si="94"/>
        <v>0.46974697469746973</v>
      </c>
      <c r="AL267" s="164">
        <f t="shared" si="95"/>
        <v>9.1524553995553663E-4</v>
      </c>
      <c r="AM267" s="164">
        <f t="shared" si="96"/>
        <v>0.48399999999999999</v>
      </c>
      <c r="AN267" s="164">
        <f t="shared" si="97"/>
        <v>2.5600000000000048E-4</v>
      </c>
      <c r="AO267" s="164">
        <f t="shared" si="98"/>
        <v>0.50442477876106195</v>
      </c>
      <c r="AP267" s="164">
        <f t="shared" si="99"/>
        <v>1.9578667084344958E-5</v>
      </c>
      <c r="AQ267" s="164">
        <f t="shared" si="100"/>
        <v>0.51</v>
      </c>
      <c r="AR267" s="164">
        <f t="shared" si="101"/>
        <v>1.0000000000000018E-4</v>
      </c>
      <c r="AS267" s="164">
        <f t="shared" si="102"/>
        <v>0.51849999999999996</v>
      </c>
      <c r="AT267" s="164">
        <f t="shared" si="103"/>
        <v>3.4224999999999853E-4</v>
      </c>
      <c r="AU267" s="164">
        <f t="shared" si="104"/>
        <v>0.47149999999999997</v>
      </c>
      <c r="AV267" s="164">
        <f t="shared" si="105"/>
        <v>8.1225000000000145E-4</v>
      </c>
      <c r="AW267" s="164">
        <f t="shared" si="106"/>
        <v>0.54103742613263295</v>
      </c>
      <c r="AX267" s="164">
        <f t="shared" si="107"/>
        <v>1.6840703435913055E-3</v>
      </c>
      <c r="AZ267">
        <f t="shared" si="108"/>
        <v>0</v>
      </c>
    </row>
    <row r="268" spans="1:52" x14ac:dyDescent="0.55000000000000004">
      <c r="A268" s="435"/>
      <c r="B268" s="7">
        <v>10</v>
      </c>
      <c r="C268" s="7">
        <v>15</v>
      </c>
      <c r="D268" s="120"/>
      <c r="E268" s="121"/>
      <c r="F268">
        <v>1291</v>
      </c>
      <c r="G268">
        <v>677</v>
      </c>
      <c r="H268" s="346">
        <v>1304</v>
      </c>
      <c r="I268" s="346">
        <v>696</v>
      </c>
      <c r="J268" s="7">
        <v>1007</v>
      </c>
      <c r="K268" s="7">
        <v>942</v>
      </c>
      <c r="L268" s="346">
        <v>1024</v>
      </c>
      <c r="M268" s="346">
        <v>976</v>
      </c>
      <c r="N268" s="7">
        <v>979</v>
      </c>
      <c r="O268" s="7">
        <v>904</v>
      </c>
      <c r="P268" s="346">
        <v>1026</v>
      </c>
      <c r="Q268" s="346">
        <v>974</v>
      </c>
      <c r="R268" s="7">
        <v>103</v>
      </c>
      <c r="S268" s="8">
        <v>91</v>
      </c>
      <c r="T268" s="346">
        <v>981</v>
      </c>
      <c r="U268" s="346">
        <v>1019</v>
      </c>
      <c r="V268" s="7">
        <v>1028</v>
      </c>
      <c r="W268" s="8">
        <v>972</v>
      </c>
      <c r="X268" s="6">
        <v>738</v>
      </c>
      <c r="Y268" s="8">
        <v>1262</v>
      </c>
      <c r="Z268" s="7">
        <v>983</v>
      </c>
      <c r="AA268" s="7">
        <v>596</v>
      </c>
      <c r="AB268" s="7">
        <v>0.5</v>
      </c>
      <c r="AC268" s="164">
        <f t="shared" si="109"/>
        <v>0.6559959349593496</v>
      </c>
      <c r="AD268" s="164">
        <f t="shared" si="88"/>
        <v>2.4334731723841631E-2</v>
      </c>
      <c r="AE268" s="164">
        <f t="shared" si="89"/>
        <v>0.65200000000000002</v>
      </c>
      <c r="AF268" s="164">
        <f t="shared" si="90"/>
        <v>2.3104000000000006E-2</v>
      </c>
      <c r="AG268" s="164">
        <f t="shared" si="91"/>
        <v>0.51667521806054384</v>
      </c>
      <c r="AH268" s="164">
        <f t="shared" si="90"/>
        <v>2.7806289736668745E-4</v>
      </c>
      <c r="AI268" s="164">
        <f t="shared" si="92"/>
        <v>0.51200000000000001</v>
      </c>
      <c r="AJ268" s="164">
        <f t="shared" si="93"/>
        <v>1.4400000000000025E-4</v>
      </c>
      <c r="AK268" s="164">
        <f t="shared" si="94"/>
        <v>0.51991502920870947</v>
      </c>
      <c r="AL268" s="164">
        <f t="shared" si="95"/>
        <v>3.9660838838375122E-4</v>
      </c>
      <c r="AM268" s="164">
        <f t="shared" si="96"/>
        <v>0.51300000000000001</v>
      </c>
      <c r="AN268" s="164">
        <f t="shared" si="97"/>
        <v>1.6900000000000031E-4</v>
      </c>
      <c r="AO268" s="164">
        <f t="shared" si="98"/>
        <v>0.53092783505154639</v>
      </c>
      <c r="AP268" s="164">
        <f t="shared" si="99"/>
        <v>9.5653098097566163E-4</v>
      </c>
      <c r="AQ268" s="164">
        <f t="shared" si="100"/>
        <v>0.49049999999999999</v>
      </c>
      <c r="AR268" s="164">
        <f t="shared" si="101"/>
        <v>9.0250000000000161E-5</v>
      </c>
      <c r="AS268" s="164">
        <f t="shared" si="102"/>
        <v>0.51400000000000001</v>
      </c>
      <c r="AT268" s="164">
        <f t="shared" si="103"/>
        <v>1.9600000000000035E-4</v>
      </c>
      <c r="AU268" s="164">
        <f t="shared" si="104"/>
        <v>0.36899999999999999</v>
      </c>
      <c r="AV268" s="164">
        <f t="shared" si="105"/>
        <v>1.7161000000000003E-2</v>
      </c>
      <c r="AW268" s="164">
        <f t="shared" si="106"/>
        <v>0.62254591513616209</v>
      </c>
      <c r="AX268" s="164">
        <f t="shared" si="107"/>
        <v>1.5017501316559441E-2</v>
      </c>
      <c r="AZ268">
        <f t="shared" si="108"/>
        <v>0</v>
      </c>
    </row>
    <row r="269" spans="1:52" x14ac:dyDescent="0.55000000000000004">
      <c r="A269" s="435"/>
      <c r="B269" s="7">
        <v>11</v>
      </c>
      <c r="C269" s="7">
        <v>15</v>
      </c>
      <c r="D269" s="120"/>
      <c r="E269" s="121"/>
      <c r="F269">
        <v>1160</v>
      </c>
      <c r="G269">
        <v>801</v>
      </c>
      <c r="H269" s="346">
        <v>1192</v>
      </c>
      <c r="I269" s="346">
        <v>808</v>
      </c>
      <c r="J269" s="7">
        <v>1018</v>
      </c>
      <c r="K269" s="7">
        <v>879</v>
      </c>
      <c r="L269" s="346">
        <v>1068</v>
      </c>
      <c r="M269" s="346">
        <v>932</v>
      </c>
      <c r="N269" s="7">
        <v>979</v>
      </c>
      <c r="O269" s="7">
        <v>879</v>
      </c>
      <c r="P269" s="346">
        <v>1057</v>
      </c>
      <c r="Q269" s="346">
        <v>943</v>
      </c>
      <c r="R269" s="7">
        <v>97</v>
      </c>
      <c r="S269" s="8">
        <v>99</v>
      </c>
      <c r="T269" s="346">
        <v>998</v>
      </c>
      <c r="U269" s="346">
        <v>1002</v>
      </c>
      <c r="V269" s="7">
        <v>1069</v>
      </c>
      <c r="W269" s="8">
        <v>931</v>
      </c>
      <c r="X269" s="6">
        <v>1114</v>
      </c>
      <c r="Y269" s="8">
        <v>886</v>
      </c>
      <c r="Z269" s="7">
        <v>921</v>
      </c>
      <c r="AA269" s="7">
        <v>632</v>
      </c>
      <c r="AB269" s="7">
        <v>0.5</v>
      </c>
      <c r="AC269" s="164">
        <f t="shared" si="109"/>
        <v>0.59153493115757272</v>
      </c>
      <c r="AD269" s="164">
        <f t="shared" si="88"/>
        <v>8.3786436220215765E-3</v>
      </c>
      <c r="AE269" s="164">
        <f t="shared" si="89"/>
        <v>0.59599999999999997</v>
      </c>
      <c r="AF269" s="164">
        <f t="shared" si="90"/>
        <v>9.215999999999995E-3</v>
      </c>
      <c r="AG269" s="164">
        <f t="shared" si="91"/>
        <v>0.53663679493937799</v>
      </c>
      <c r="AH269" s="164">
        <f t="shared" si="90"/>
        <v>1.3422547434300328E-3</v>
      </c>
      <c r="AI269" s="164">
        <f t="shared" si="92"/>
        <v>0.53400000000000003</v>
      </c>
      <c r="AJ269" s="164">
        <f t="shared" si="93"/>
        <v>1.1560000000000021E-3</v>
      </c>
      <c r="AK269" s="164">
        <f t="shared" si="94"/>
        <v>0.52691065662002157</v>
      </c>
      <c r="AL269" s="164">
        <f t="shared" si="95"/>
        <v>7.2418343972071057E-4</v>
      </c>
      <c r="AM269" s="164">
        <f t="shared" si="96"/>
        <v>0.52849999999999997</v>
      </c>
      <c r="AN269" s="164">
        <f t="shared" si="97"/>
        <v>8.122499999999983E-4</v>
      </c>
      <c r="AO269" s="164">
        <f t="shared" si="98"/>
        <v>0.49489795918367346</v>
      </c>
      <c r="AP269" s="164">
        <f t="shared" si="99"/>
        <v>2.603082049146195E-5</v>
      </c>
      <c r="AQ269" s="164">
        <f t="shared" si="100"/>
        <v>0.499</v>
      </c>
      <c r="AR269" s="164">
        <f t="shared" si="101"/>
        <v>1.0000000000000019E-6</v>
      </c>
      <c r="AS269" s="164">
        <f t="shared" si="102"/>
        <v>0.53449999999999998</v>
      </c>
      <c r="AT269" s="164">
        <f t="shared" si="103"/>
        <v>1.1902499999999984E-3</v>
      </c>
      <c r="AU269" s="164">
        <f t="shared" si="104"/>
        <v>0.55700000000000005</v>
      </c>
      <c r="AV269" s="164">
        <f t="shared" si="105"/>
        <v>3.2490000000000058E-3</v>
      </c>
      <c r="AW269" s="164">
        <f t="shared" si="106"/>
        <v>0.59304571796522854</v>
      </c>
      <c r="AX269" s="164">
        <f t="shared" si="107"/>
        <v>8.6575056316648517E-3</v>
      </c>
      <c r="AZ269">
        <f t="shared" si="108"/>
        <v>0</v>
      </c>
    </row>
    <row r="270" spans="1:52" x14ac:dyDescent="0.55000000000000004">
      <c r="A270" s="435"/>
      <c r="B270" s="7">
        <v>12</v>
      </c>
      <c r="C270" s="7">
        <v>15</v>
      </c>
      <c r="D270" s="120"/>
      <c r="E270" s="121"/>
      <c r="F270">
        <v>1264</v>
      </c>
      <c r="G270">
        <v>721</v>
      </c>
      <c r="H270" s="346">
        <v>1276</v>
      </c>
      <c r="I270" s="346">
        <v>724</v>
      </c>
      <c r="J270" s="7">
        <v>982</v>
      </c>
      <c r="K270" s="7">
        <v>980</v>
      </c>
      <c r="L270" s="346">
        <v>1004</v>
      </c>
      <c r="M270" s="346">
        <v>996</v>
      </c>
      <c r="N270" s="7">
        <v>999</v>
      </c>
      <c r="O270" s="7">
        <v>937</v>
      </c>
      <c r="P270" s="346">
        <v>1020</v>
      </c>
      <c r="Q270" s="346">
        <v>980</v>
      </c>
      <c r="R270" s="7">
        <v>109</v>
      </c>
      <c r="S270" s="8">
        <v>109</v>
      </c>
      <c r="T270" s="346">
        <v>995</v>
      </c>
      <c r="U270" s="346">
        <v>1005</v>
      </c>
      <c r="V270" s="7">
        <v>1000</v>
      </c>
      <c r="W270" s="8">
        <v>1000</v>
      </c>
      <c r="X270" s="6">
        <v>1180</v>
      </c>
      <c r="Y270" s="8">
        <v>820</v>
      </c>
      <c r="Z270" s="7">
        <v>992</v>
      </c>
      <c r="AA270" s="7">
        <v>596</v>
      </c>
      <c r="AB270" s="7">
        <v>0.5</v>
      </c>
      <c r="AC270" s="164">
        <f t="shared" si="109"/>
        <v>0.63677581863979849</v>
      </c>
      <c r="AD270" s="164">
        <f t="shared" si="88"/>
        <v>1.8707624564587046E-2</v>
      </c>
      <c r="AE270" s="164">
        <f t="shared" si="89"/>
        <v>0.63800000000000001</v>
      </c>
      <c r="AF270" s="164">
        <f t="shared" si="90"/>
        <v>1.9044000000000002E-2</v>
      </c>
      <c r="AG270" s="164">
        <f t="shared" si="91"/>
        <v>0.50050968399592255</v>
      </c>
      <c r="AH270" s="164">
        <f t="shared" si="90"/>
        <v>2.5977777569957763E-7</v>
      </c>
      <c r="AI270" s="164">
        <f t="shared" si="92"/>
        <v>0.502</v>
      </c>
      <c r="AJ270" s="164">
        <f t="shared" si="93"/>
        <v>4.0000000000000074E-6</v>
      </c>
      <c r="AK270" s="164">
        <f t="shared" si="94"/>
        <v>0.51601239669421484</v>
      </c>
      <c r="AL270" s="164">
        <f t="shared" si="95"/>
        <v>2.563968478929022E-4</v>
      </c>
      <c r="AM270" s="164">
        <f t="shared" si="96"/>
        <v>0.51</v>
      </c>
      <c r="AN270" s="164">
        <f t="shared" si="97"/>
        <v>1.0000000000000018E-4</v>
      </c>
      <c r="AO270" s="164">
        <f t="shared" si="98"/>
        <v>0.5</v>
      </c>
      <c r="AP270" s="164">
        <f t="shared" si="99"/>
        <v>0</v>
      </c>
      <c r="AQ270" s="164">
        <f t="shared" si="100"/>
        <v>0.4975</v>
      </c>
      <c r="AR270" s="164">
        <f t="shared" si="101"/>
        <v>6.2500000000000113E-6</v>
      </c>
      <c r="AS270" s="164">
        <f t="shared" si="102"/>
        <v>0.5</v>
      </c>
      <c r="AT270" s="164">
        <f t="shared" si="103"/>
        <v>0</v>
      </c>
      <c r="AU270" s="164">
        <f t="shared" si="104"/>
        <v>0.59</v>
      </c>
      <c r="AV270" s="164">
        <f t="shared" si="105"/>
        <v>8.0999999999999944E-3</v>
      </c>
      <c r="AW270" s="164">
        <f t="shared" si="106"/>
        <v>0.62468513853904284</v>
      </c>
      <c r="AX270" s="164">
        <f t="shared" si="107"/>
        <v>1.5546383772500305E-2</v>
      </c>
      <c r="AZ270">
        <f t="shared" si="108"/>
        <v>0</v>
      </c>
    </row>
    <row r="271" spans="1:52" x14ac:dyDescent="0.55000000000000004">
      <c r="A271" s="435"/>
      <c r="B271" s="7">
        <v>13</v>
      </c>
      <c r="C271" s="7">
        <v>15</v>
      </c>
      <c r="D271" s="120"/>
      <c r="E271" s="121"/>
      <c r="F271">
        <v>1316</v>
      </c>
      <c r="G271">
        <v>648</v>
      </c>
      <c r="H271" s="346">
        <v>1330</v>
      </c>
      <c r="I271" s="346">
        <v>670</v>
      </c>
      <c r="J271" s="7">
        <v>997</v>
      </c>
      <c r="K271" s="7">
        <v>941</v>
      </c>
      <c r="L271" s="346">
        <v>1036</v>
      </c>
      <c r="M271" s="346">
        <v>964</v>
      </c>
      <c r="N271" s="7">
        <v>964</v>
      </c>
      <c r="O271" s="7">
        <v>932</v>
      </c>
      <c r="P271" s="346">
        <v>1016</v>
      </c>
      <c r="Q271" s="346">
        <v>984</v>
      </c>
      <c r="R271" s="7">
        <v>110</v>
      </c>
      <c r="S271" s="8">
        <v>113</v>
      </c>
      <c r="T271" s="346">
        <v>1020</v>
      </c>
      <c r="U271" s="346">
        <v>980</v>
      </c>
      <c r="V271" s="7">
        <v>1042</v>
      </c>
      <c r="W271" s="8">
        <v>958</v>
      </c>
      <c r="X271" s="6">
        <v>896</v>
      </c>
      <c r="Y271" s="8">
        <v>1104</v>
      </c>
      <c r="Z271" s="7">
        <v>939</v>
      </c>
      <c r="AA271" s="7">
        <v>642</v>
      </c>
      <c r="AB271" s="7">
        <v>0.5</v>
      </c>
      <c r="AC271" s="164">
        <f t="shared" si="109"/>
        <v>0.67006109979633399</v>
      </c>
      <c r="AD271" s="164">
        <f t="shared" si="88"/>
        <v>2.892077766393867E-2</v>
      </c>
      <c r="AE271" s="164">
        <f t="shared" si="89"/>
        <v>0.66500000000000004</v>
      </c>
      <c r="AF271" s="164">
        <f t="shared" si="90"/>
        <v>2.7225000000000013E-2</v>
      </c>
      <c r="AG271" s="164">
        <f t="shared" si="91"/>
        <v>0.51444788441692468</v>
      </c>
      <c r="AH271" s="164">
        <f t="shared" si="90"/>
        <v>2.087413641248151E-4</v>
      </c>
      <c r="AI271" s="164">
        <f t="shared" si="92"/>
        <v>0.51800000000000002</v>
      </c>
      <c r="AJ271" s="164">
        <f t="shared" si="93"/>
        <v>3.2400000000000056E-4</v>
      </c>
      <c r="AK271" s="164">
        <f t="shared" si="94"/>
        <v>0.50843881856540085</v>
      </c>
      <c r="AL271" s="164">
        <f t="shared" si="95"/>
        <v>7.1213658779754093E-5</v>
      </c>
      <c r="AM271" s="164">
        <f t="shared" si="96"/>
        <v>0.50800000000000001</v>
      </c>
      <c r="AN271" s="164">
        <f t="shared" si="97"/>
        <v>6.4000000000000119E-5</v>
      </c>
      <c r="AO271" s="164">
        <f t="shared" si="98"/>
        <v>0.49327354260089684</v>
      </c>
      <c r="AP271" s="164">
        <f t="shared" si="99"/>
        <v>4.5245229141949628E-5</v>
      </c>
      <c r="AQ271" s="164">
        <f t="shared" si="100"/>
        <v>0.51</v>
      </c>
      <c r="AR271" s="164">
        <f t="shared" si="101"/>
        <v>1.0000000000000018E-4</v>
      </c>
      <c r="AS271" s="164">
        <f t="shared" si="102"/>
        <v>0.52100000000000002</v>
      </c>
      <c r="AT271" s="164">
        <f t="shared" si="103"/>
        <v>4.410000000000008E-4</v>
      </c>
      <c r="AU271" s="164">
        <f t="shared" si="104"/>
        <v>0.44800000000000001</v>
      </c>
      <c r="AV271" s="164">
        <f t="shared" si="105"/>
        <v>2.7039999999999989E-3</v>
      </c>
      <c r="AW271" s="164">
        <f t="shared" si="106"/>
        <v>0.59392789373814037</v>
      </c>
      <c r="AX271" s="164">
        <f t="shared" si="107"/>
        <v>8.8224492220833877E-3</v>
      </c>
      <c r="AZ271">
        <f t="shared" si="108"/>
        <v>1</v>
      </c>
    </row>
    <row r="272" spans="1:52" x14ac:dyDescent="0.55000000000000004">
      <c r="A272" s="435"/>
      <c r="B272" s="7">
        <v>1</v>
      </c>
      <c r="C272" s="7">
        <v>16</v>
      </c>
      <c r="D272" s="120"/>
      <c r="E272" s="121"/>
      <c r="F272">
        <v>752</v>
      </c>
      <c r="G272">
        <v>1113</v>
      </c>
      <c r="H272" s="346">
        <v>815</v>
      </c>
      <c r="I272" s="346">
        <v>1185</v>
      </c>
      <c r="J272" s="7">
        <v>745</v>
      </c>
      <c r="K272" s="7">
        <v>1131</v>
      </c>
      <c r="L272" s="346">
        <v>820</v>
      </c>
      <c r="M272" s="346">
        <v>1180</v>
      </c>
      <c r="N272" s="7">
        <v>659</v>
      </c>
      <c r="O272" s="7">
        <v>1029</v>
      </c>
      <c r="P272" s="346">
        <v>829</v>
      </c>
      <c r="Q272" s="346">
        <v>1171</v>
      </c>
      <c r="R272" s="7">
        <v>124</v>
      </c>
      <c r="S272" s="8">
        <v>95</v>
      </c>
      <c r="T272" s="346">
        <v>1032</v>
      </c>
      <c r="U272" s="346">
        <v>968</v>
      </c>
      <c r="V272" s="7">
        <v>806</v>
      </c>
      <c r="W272" s="8">
        <v>1194</v>
      </c>
      <c r="X272" s="6">
        <v>1503</v>
      </c>
      <c r="Y272" s="8">
        <v>497</v>
      </c>
      <c r="Z272" s="7">
        <v>664</v>
      </c>
      <c r="AA272" s="7">
        <v>1160</v>
      </c>
      <c r="AB272" s="7">
        <v>0.5</v>
      </c>
      <c r="AC272" s="164">
        <f t="shared" si="109"/>
        <v>0.4032171581769437</v>
      </c>
      <c r="AD272" s="164">
        <f t="shared" si="88"/>
        <v>9.3669184713467361E-3</v>
      </c>
      <c r="AE272" s="164">
        <f t="shared" si="89"/>
        <v>0.40749999999999997</v>
      </c>
      <c r="AF272" s="164">
        <f t="shared" si="90"/>
        <v>8.5562500000000048E-3</v>
      </c>
      <c r="AG272" s="164">
        <f t="shared" si="91"/>
        <v>0.39712153518123666</v>
      </c>
      <c r="AH272" s="164">
        <f t="shared" si="90"/>
        <v>1.0583978523465525E-2</v>
      </c>
      <c r="AI272" s="164">
        <f t="shared" si="92"/>
        <v>0.41</v>
      </c>
      <c r="AJ272" s="164">
        <f t="shared" si="93"/>
        <v>8.1000000000000048E-3</v>
      </c>
      <c r="AK272" s="164">
        <f t="shared" si="94"/>
        <v>0.39040284360189575</v>
      </c>
      <c r="AL272" s="164">
        <f t="shared" si="95"/>
        <v>1.2011536690550523E-2</v>
      </c>
      <c r="AM272" s="164">
        <f t="shared" si="96"/>
        <v>0.41449999999999998</v>
      </c>
      <c r="AN272" s="164">
        <f t="shared" si="97"/>
        <v>7.3102500000000034E-3</v>
      </c>
      <c r="AO272" s="164">
        <f t="shared" si="98"/>
        <v>0.56621004566210043</v>
      </c>
      <c r="AP272" s="164">
        <f t="shared" si="99"/>
        <v>4.3837701465774233E-3</v>
      </c>
      <c r="AQ272" s="164">
        <f t="shared" si="100"/>
        <v>0.51600000000000001</v>
      </c>
      <c r="AR272" s="164">
        <f t="shared" si="101"/>
        <v>2.5600000000000048E-4</v>
      </c>
      <c r="AS272" s="164">
        <f t="shared" si="102"/>
        <v>0.40300000000000002</v>
      </c>
      <c r="AT272" s="164">
        <f t="shared" si="103"/>
        <v>9.4089999999999955E-3</v>
      </c>
      <c r="AU272" s="164">
        <f t="shared" si="104"/>
        <v>0.75149999999999995</v>
      </c>
      <c r="AV272" s="164">
        <f t="shared" si="105"/>
        <v>6.3252249999999968E-2</v>
      </c>
      <c r="AW272" s="164">
        <f t="shared" si="106"/>
        <v>0.36403508771929827</v>
      </c>
      <c r="AX272" s="164">
        <f t="shared" si="107"/>
        <v>1.8486457371498916E-2</v>
      </c>
      <c r="AZ272">
        <f t="shared" si="108"/>
        <v>0</v>
      </c>
    </row>
    <row r="273" spans="1:52" x14ac:dyDescent="0.55000000000000004">
      <c r="A273" s="435"/>
      <c r="B273" s="7">
        <v>16</v>
      </c>
      <c r="C273" s="7">
        <v>2</v>
      </c>
      <c r="D273" s="120"/>
      <c r="E273" s="121"/>
      <c r="F273">
        <v>1032</v>
      </c>
      <c r="G273">
        <v>950</v>
      </c>
      <c r="H273" s="346">
        <v>1037</v>
      </c>
      <c r="I273" s="346">
        <v>963</v>
      </c>
      <c r="J273" s="7">
        <v>1037</v>
      </c>
      <c r="K273" s="7">
        <v>943</v>
      </c>
      <c r="L273" s="346">
        <v>1048</v>
      </c>
      <c r="M273" s="346">
        <v>952</v>
      </c>
      <c r="N273" s="7">
        <v>1002</v>
      </c>
      <c r="O273" s="7">
        <v>932</v>
      </c>
      <c r="P273" s="346">
        <v>1035</v>
      </c>
      <c r="Q273" s="346">
        <v>965</v>
      </c>
      <c r="R273" s="7">
        <v>102</v>
      </c>
      <c r="S273" s="8">
        <v>112</v>
      </c>
      <c r="T273" s="346">
        <v>1016</v>
      </c>
      <c r="U273" s="346">
        <v>984</v>
      </c>
      <c r="V273" s="7">
        <v>949</v>
      </c>
      <c r="W273" s="8">
        <v>1051</v>
      </c>
      <c r="X273" s="6">
        <v>1162</v>
      </c>
      <c r="Y273" s="8">
        <v>838</v>
      </c>
      <c r="Z273" s="7">
        <v>943</v>
      </c>
      <c r="AA273" s="7">
        <v>1015</v>
      </c>
      <c r="AB273" s="7">
        <v>0.5</v>
      </c>
      <c r="AC273" s="164">
        <f t="shared" si="109"/>
        <v>0.52068617558022201</v>
      </c>
      <c r="AD273" s="164">
        <f t="shared" si="88"/>
        <v>4.2791786013577341E-4</v>
      </c>
      <c r="AE273" s="164">
        <f t="shared" si="89"/>
        <v>0.51849999999999996</v>
      </c>
      <c r="AF273" s="164">
        <f t="shared" si="90"/>
        <v>3.4224999999999853E-4</v>
      </c>
      <c r="AG273" s="164">
        <f t="shared" si="91"/>
        <v>0.52373737373737372</v>
      </c>
      <c r="AH273" s="164">
        <f t="shared" si="90"/>
        <v>5.6346291194775975E-4</v>
      </c>
      <c r="AI273" s="164">
        <f t="shared" si="92"/>
        <v>0.52400000000000002</v>
      </c>
      <c r="AJ273" s="164">
        <f t="shared" si="93"/>
        <v>5.7600000000000099E-4</v>
      </c>
      <c r="AK273" s="164">
        <f t="shared" si="94"/>
        <v>0.51809720785935887</v>
      </c>
      <c r="AL273" s="164">
        <f t="shared" si="95"/>
        <v>3.2750893230484033E-4</v>
      </c>
      <c r="AM273" s="164">
        <f t="shared" si="96"/>
        <v>0.51749999999999996</v>
      </c>
      <c r="AN273" s="164">
        <f t="shared" si="97"/>
        <v>3.0624999999999858E-4</v>
      </c>
      <c r="AO273" s="164">
        <f t="shared" si="98"/>
        <v>0.47663551401869159</v>
      </c>
      <c r="AP273" s="164">
        <f t="shared" si="99"/>
        <v>5.4589920517075742E-4</v>
      </c>
      <c r="AQ273" s="164">
        <f t="shared" si="100"/>
        <v>0.50800000000000001</v>
      </c>
      <c r="AR273" s="164">
        <f t="shared" si="101"/>
        <v>6.4000000000000119E-5</v>
      </c>
      <c r="AS273" s="164">
        <f t="shared" si="102"/>
        <v>0.47449999999999998</v>
      </c>
      <c r="AT273" s="164">
        <f t="shared" si="103"/>
        <v>6.502500000000012E-4</v>
      </c>
      <c r="AU273" s="164">
        <f t="shared" si="104"/>
        <v>0.58099999999999996</v>
      </c>
      <c r="AV273" s="164">
        <f t="shared" si="105"/>
        <v>6.5609999999999939E-3</v>
      </c>
      <c r="AW273" s="164">
        <f t="shared" si="106"/>
        <v>0.4816138917262513</v>
      </c>
      <c r="AX273" s="164">
        <f t="shared" si="107"/>
        <v>3.380489774540105E-4</v>
      </c>
      <c r="AZ273">
        <f t="shared" si="108"/>
        <v>0</v>
      </c>
    </row>
    <row r="274" spans="1:52" x14ac:dyDescent="0.55000000000000004">
      <c r="A274" s="435"/>
      <c r="B274" s="7">
        <v>16</v>
      </c>
      <c r="C274" s="7">
        <v>3</v>
      </c>
      <c r="D274" s="120"/>
      <c r="E274" s="121"/>
      <c r="F274">
        <v>835</v>
      </c>
      <c r="G274">
        <v>1097</v>
      </c>
      <c r="H274" s="346">
        <v>869</v>
      </c>
      <c r="I274" s="346">
        <v>1131</v>
      </c>
      <c r="J274" s="7">
        <v>827</v>
      </c>
      <c r="K274" s="7">
        <v>1032</v>
      </c>
      <c r="L274" s="346">
        <v>891</v>
      </c>
      <c r="M274" s="346">
        <v>1109</v>
      </c>
      <c r="N274" s="7">
        <v>716</v>
      </c>
      <c r="O274" s="7">
        <v>1002</v>
      </c>
      <c r="P274" s="346">
        <v>889</v>
      </c>
      <c r="Q274" s="346">
        <v>1111</v>
      </c>
      <c r="R274" s="7">
        <v>110</v>
      </c>
      <c r="S274" s="8">
        <v>106</v>
      </c>
      <c r="T274" s="346">
        <v>975</v>
      </c>
      <c r="U274" s="346">
        <v>1025</v>
      </c>
      <c r="V274" s="7">
        <v>1084</v>
      </c>
      <c r="W274" s="8">
        <v>916</v>
      </c>
      <c r="X274" s="6">
        <v>1096</v>
      </c>
      <c r="Y274" s="8">
        <v>904</v>
      </c>
      <c r="Z274" s="7">
        <v>1032</v>
      </c>
      <c r="AA274" s="7">
        <v>931</v>
      </c>
      <c r="AB274" s="7">
        <v>0.5</v>
      </c>
      <c r="AC274" s="164">
        <f t="shared" si="109"/>
        <v>0.43219461697722567</v>
      </c>
      <c r="AD274" s="164">
        <f t="shared" si="88"/>
        <v>4.5975699668651341E-3</v>
      </c>
      <c r="AE274" s="164">
        <f t="shared" si="89"/>
        <v>0.4345</v>
      </c>
      <c r="AF274" s="164">
        <f t="shared" si="90"/>
        <v>4.2902500000000007E-3</v>
      </c>
      <c r="AG274" s="164">
        <f t="shared" si="91"/>
        <v>0.44486282947821409</v>
      </c>
      <c r="AH274" s="164">
        <f t="shared" si="90"/>
        <v>3.0401075731484968E-3</v>
      </c>
      <c r="AI274" s="164">
        <f t="shared" si="92"/>
        <v>0.44550000000000001</v>
      </c>
      <c r="AJ274" s="164">
        <f t="shared" si="93"/>
        <v>2.9702499999999994E-3</v>
      </c>
      <c r="AK274" s="164">
        <f t="shared" si="94"/>
        <v>0.41676367869615832</v>
      </c>
      <c r="AL274" s="164">
        <f t="shared" si="95"/>
        <v>6.9282851841963675E-3</v>
      </c>
      <c r="AM274" s="164">
        <f t="shared" si="96"/>
        <v>0.44450000000000001</v>
      </c>
      <c r="AN274" s="164">
        <f t="shared" si="97"/>
        <v>3.0802499999999992E-3</v>
      </c>
      <c r="AO274" s="164">
        <f t="shared" si="98"/>
        <v>0.5092592592592593</v>
      </c>
      <c r="AP274" s="164">
        <f t="shared" si="99"/>
        <v>8.5733882030179093E-5</v>
      </c>
      <c r="AQ274" s="164">
        <f t="shared" si="100"/>
        <v>0.48749999999999999</v>
      </c>
      <c r="AR274" s="164">
        <f t="shared" si="101"/>
        <v>1.5625000000000027E-4</v>
      </c>
      <c r="AS274" s="164">
        <f t="shared" si="102"/>
        <v>0.54200000000000004</v>
      </c>
      <c r="AT274" s="164">
        <f t="shared" si="103"/>
        <v>1.7640000000000032E-3</v>
      </c>
      <c r="AU274" s="164">
        <f t="shared" si="104"/>
        <v>0.54800000000000004</v>
      </c>
      <c r="AV274" s="164">
        <f t="shared" si="105"/>
        <v>2.304000000000004E-3</v>
      </c>
      <c r="AW274" s="164">
        <f t="shared" si="106"/>
        <v>0.52572592969943965</v>
      </c>
      <c r="AX274" s="164">
        <f t="shared" si="107"/>
        <v>6.618234589005112E-4</v>
      </c>
      <c r="AZ274">
        <f t="shared" si="108"/>
        <v>0</v>
      </c>
    </row>
    <row r="275" spans="1:52" x14ac:dyDescent="0.55000000000000004">
      <c r="A275" s="435"/>
      <c r="B275" s="7">
        <v>16</v>
      </c>
      <c r="C275" s="7">
        <v>4</v>
      </c>
      <c r="D275" s="120"/>
      <c r="E275" s="121"/>
      <c r="F275">
        <v>1033</v>
      </c>
      <c r="G275">
        <v>910</v>
      </c>
      <c r="H275" s="346">
        <v>1062</v>
      </c>
      <c r="I275" s="346">
        <v>938</v>
      </c>
      <c r="J275" s="7">
        <v>932</v>
      </c>
      <c r="K275" s="7">
        <v>998</v>
      </c>
      <c r="L275" s="346">
        <v>974</v>
      </c>
      <c r="M275" s="346">
        <v>1026</v>
      </c>
      <c r="N275" s="7">
        <v>925</v>
      </c>
      <c r="O275" s="7">
        <v>837</v>
      </c>
      <c r="P275" s="346">
        <v>1018</v>
      </c>
      <c r="Q275" s="346">
        <v>982</v>
      </c>
      <c r="R275" s="7">
        <v>107</v>
      </c>
      <c r="S275" s="8">
        <v>107</v>
      </c>
      <c r="T275" s="346">
        <v>1038</v>
      </c>
      <c r="U275" s="346">
        <v>962</v>
      </c>
      <c r="V275" s="7">
        <v>1023</v>
      </c>
      <c r="W275" s="8">
        <v>977</v>
      </c>
      <c r="X275" s="6">
        <v>1092</v>
      </c>
      <c r="Y275" s="8">
        <v>908</v>
      </c>
      <c r="Z275" s="7">
        <v>737</v>
      </c>
      <c r="AA275" s="7">
        <v>900</v>
      </c>
      <c r="AB275" s="7">
        <v>0.5</v>
      </c>
      <c r="AC275" s="164">
        <f t="shared" si="109"/>
        <v>0.53165208440555844</v>
      </c>
      <c r="AD275" s="164">
        <f t="shared" si="88"/>
        <v>1.0018544472165962E-3</v>
      </c>
      <c r="AE275" s="164">
        <f t="shared" si="89"/>
        <v>0.53100000000000003</v>
      </c>
      <c r="AF275" s="164">
        <f t="shared" si="90"/>
        <v>9.6100000000000167E-4</v>
      </c>
      <c r="AG275" s="164">
        <f t="shared" si="91"/>
        <v>0.48290155440414506</v>
      </c>
      <c r="AH275" s="164">
        <f t="shared" si="90"/>
        <v>2.9235684179441116E-4</v>
      </c>
      <c r="AI275" s="164">
        <f t="shared" si="92"/>
        <v>0.48699999999999999</v>
      </c>
      <c r="AJ275" s="164">
        <f t="shared" si="93"/>
        <v>1.6900000000000031E-4</v>
      </c>
      <c r="AK275" s="164">
        <f t="shared" si="94"/>
        <v>0.52497162315550516</v>
      </c>
      <c r="AL275" s="164">
        <f t="shared" si="95"/>
        <v>6.2358196302056163E-4</v>
      </c>
      <c r="AM275" s="164">
        <f t="shared" si="96"/>
        <v>0.50900000000000001</v>
      </c>
      <c r="AN275" s="164">
        <f t="shared" si="97"/>
        <v>8.1000000000000139E-5</v>
      </c>
      <c r="AO275" s="164">
        <f t="shared" si="98"/>
        <v>0.5</v>
      </c>
      <c r="AP275" s="164">
        <f t="shared" si="99"/>
        <v>0</v>
      </c>
      <c r="AQ275" s="164">
        <f t="shared" si="100"/>
        <v>0.51900000000000002</v>
      </c>
      <c r="AR275" s="164">
        <f t="shared" si="101"/>
        <v>3.6100000000000064E-4</v>
      </c>
      <c r="AS275" s="164">
        <f t="shared" si="102"/>
        <v>0.51149999999999995</v>
      </c>
      <c r="AT275" s="164">
        <f t="shared" si="103"/>
        <v>1.3224999999999896E-4</v>
      </c>
      <c r="AU275" s="164">
        <f t="shared" si="104"/>
        <v>0.54600000000000004</v>
      </c>
      <c r="AV275" s="164">
        <f t="shared" si="105"/>
        <v>2.1160000000000037E-3</v>
      </c>
      <c r="AW275" s="164">
        <f t="shared" si="106"/>
        <v>0.45021380574221137</v>
      </c>
      <c r="AX275" s="164">
        <f t="shared" si="107"/>
        <v>2.4786651386742653E-3</v>
      </c>
      <c r="AZ275">
        <f t="shared" si="108"/>
        <v>1</v>
      </c>
    </row>
    <row r="276" spans="1:52" x14ac:dyDescent="0.55000000000000004">
      <c r="A276" s="435"/>
      <c r="B276" s="7">
        <v>16</v>
      </c>
      <c r="C276" s="7">
        <v>5</v>
      </c>
      <c r="D276" s="120"/>
      <c r="E276" s="121"/>
      <c r="F276">
        <v>1005</v>
      </c>
      <c r="G276">
        <v>880</v>
      </c>
      <c r="H276" s="346">
        <v>1071</v>
      </c>
      <c r="I276" s="346">
        <v>929</v>
      </c>
      <c r="J276" s="7">
        <v>1003</v>
      </c>
      <c r="K276" s="7">
        <v>906</v>
      </c>
      <c r="L276" s="346">
        <v>1051</v>
      </c>
      <c r="M276" s="346">
        <v>949</v>
      </c>
      <c r="N276" s="7">
        <v>934</v>
      </c>
      <c r="O276" s="7">
        <v>849</v>
      </c>
      <c r="P276" s="346">
        <v>1039</v>
      </c>
      <c r="Q276" s="346">
        <v>961</v>
      </c>
      <c r="R276" s="7">
        <v>114</v>
      </c>
      <c r="S276" s="8">
        <v>85</v>
      </c>
      <c r="T276" s="346">
        <v>1011</v>
      </c>
      <c r="U276" s="346">
        <v>989</v>
      </c>
      <c r="V276" s="7">
        <v>945</v>
      </c>
      <c r="W276" s="8">
        <v>1055</v>
      </c>
      <c r="X276" s="6">
        <v>1257</v>
      </c>
      <c r="Y276" s="8">
        <v>743</v>
      </c>
      <c r="Z276" s="7">
        <v>834</v>
      </c>
      <c r="AA276" s="7">
        <v>1003</v>
      </c>
      <c r="AB276" s="7">
        <v>0.5</v>
      </c>
      <c r="AC276" s="164">
        <f t="shared" si="109"/>
        <v>0.53315649867374004</v>
      </c>
      <c r="AD276" s="164">
        <f t="shared" si="88"/>
        <v>1.0993534043017251E-3</v>
      </c>
      <c r="AE276" s="164">
        <f t="shared" si="89"/>
        <v>0.53549999999999998</v>
      </c>
      <c r="AF276" s="164">
        <f t="shared" si="90"/>
        <v>1.2602499999999984E-3</v>
      </c>
      <c r="AG276" s="164">
        <f t="shared" si="91"/>
        <v>0.52540597171293868</v>
      </c>
      <c r="AH276" s="164">
        <f t="shared" si="90"/>
        <v>6.4546339867864032E-4</v>
      </c>
      <c r="AI276" s="164">
        <f t="shared" si="92"/>
        <v>0.52549999999999997</v>
      </c>
      <c r="AJ276" s="164">
        <f t="shared" si="93"/>
        <v>6.5024999999999838E-4</v>
      </c>
      <c r="AK276" s="164">
        <f t="shared" si="94"/>
        <v>0.52383623107122823</v>
      </c>
      <c r="AL276" s="164">
        <f t="shared" si="95"/>
        <v>5.6816591168098616E-4</v>
      </c>
      <c r="AM276" s="164">
        <f t="shared" si="96"/>
        <v>0.51949999999999996</v>
      </c>
      <c r="AN276" s="164">
        <f t="shared" si="97"/>
        <v>3.8024999999999854E-4</v>
      </c>
      <c r="AO276" s="164">
        <f t="shared" si="98"/>
        <v>0.57286432160804024</v>
      </c>
      <c r="AP276" s="164">
        <f t="shared" si="99"/>
        <v>5.30920936339992E-3</v>
      </c>
      <c r="AQ276" s="164">
        <f t="shared" si="100"/>
        <v>0.50549999999999995</v>
      </c>
      <c r="AR276" s="164">
        <f t="shared" si="101"/>
        <v>3.0249999999999444E-5</v>
      </c>
      <c r="AS276" s="164">
        <f t="shared" si="102"/>
        <v>0.47249999999999998</v>
      </c>
      <c r="AT276" s="164">
        <f t="shared" si="103"/>
        <v>7.5625000000000139E-4</v>
      </c>
      <c r="AU276" s="164">
        <f t="shared" si="104"/>
        <v>0.62849999999999995</v>
      </c>
      <c r="AV276" s="164">
        <f t="shared" si="105"/>
        <v>1.6512249999999985E-2</v>
      </c>
      <c r="AW276" s="164">
        <f t="shared" si="106"/>
        <v>0.45400108873162764</v>
      </c>
      <c r="AX276" s="164">
        <f t="shared" si="107"/>
        <v>2.1158998378755932E-3</v>
      </c>
      <c r="AZ276">
        <f t="shared" si="108"/>
        <v>0</v>
      </c>
    </row>
    <row r="277" spans="1:52" x14ac:dyDescent="0.55000000000000004">
      <c r="A277" s="435"/>
      <c r="B277" s="7">
        <v>16</v>
      </c>
      <c r="C277" s="7">
        <v>8</v>
      </c>
      <c r="D277" s="120"/>
      <c r="E277" s="121"/>
      <c r="F277">
        <v>1020</v>
      </c>
      <c r="G277">
        <v>950</v>
      </c>
      <c r="H277" s="346">
        <v>1034</v>
      </c>
      <c r="I277" s="346">
        <v>966</v>
      </c>
      <c r="J277" s="7">
        <v>940</v>
      </c>
      <c r="K277" s="7">
        <v>1007</v>
      </c>
      <c r="L277" s="346">
        <v>961</v>
      </c>
      <c r="M277" s="346">
        <v>1039</v>
      </c>
      <c r="N277" s="7">
        <v>891</v>
      </c>
      <c r="O277" s="7">
        <v>955</v>
      </c>
      <c r="P277" s="346">
        <v>980</v>
      </c>
      <c r="Q277" s="346">
        <v>1020</v>
      </c>
      <c r="R277" s="7">
        <v>118</v>
      </c>
      <c r="S277" s="8">
        <v>92</v>
      </c>
      <c r="T277" s="346">
        <v>1020</v>
      </c>
      <c r="U277" s="346">
        <v>980</v>
      </c>
      <c r="V277" s="7">
        <v>1032</v>
      </c>
      <c r="W277" s="8">
        <v>968</v>
      </c>
      <c r="X277" s="6">
        <v>1031</v>
      </c>
      <c r="Y277" s="8">
        <v>969</v>
      </c>
      <c r="Z277" s="7">
        <v>795</v>
      </c>
      <c r="AA277" s="7">
        <v>1012</v>
      </c>
      <c r="AB277" s="7">
        <v>0.5</v>
      </c>
      <c r="AC277" s="164">
        <f t="shared" si="109"/>
        <v>0.51776649746192893</v>
      </c>
      <c r="AD277" s="164">
        <f t="shared" si="88"/>
        <v>3.1564843206472717E-4</v>
      </c>
      <c r="AE277" s="164">
        <f t="shared" si="89"/>
        <v>0.51700000000000002</v>
      </c>
      <c r="AF277" s="164">
        <f t="shared" si="90"/>
        <v>2.8900000000000052E-4</v>
      </c>
      <c r="AG277" s="164">
        <f t="shared" si="91"/>
        <v>0.48279404211607602</v>
      </c>
      <c r="AH277" s="164">
        <f t="shared" si="90"/>
        <v>2.960449867033659E-4</v>
      </c>
      <c r="AI277" s="164">
        <f t="shared" si="92"/>
        <v>0.48049999999999998</v>
      </c>
      <c r="AJ277" s="164">
        <f t="shared" si="93"/>
        <v>3.8025000000000065E-4</v>
      </c>
      <c r="AK277" s="164">
        <f t="shared" si="94"/>
        <v>0.48266522210184182</v>
      </c>
      <c r="AL277" s="164">
        <f t="shared" si="95"/>
        <v>3.0049452477847339E-4</v>
      </c>
      <c r="AM277" s="164">
        <f t="shared" si="96"/>
        <v>0.49</v>
      </c>
      <c r="AN277" s="164">
        <f t="shared" si="97"/>
        <v>1.0000000000000018E-4</v>
      </c>
      <c r="AO277" s="164">
        <f t="shared" si="98"/>
        <v>0.56190476190476191</v>
      </c>
      <c r="AP277" s="164">
        <f t="shared" si="99"/>
        <v>3.8321995464852612E-3</v>
      </c>
      <c r="AQ277" s="164">
        <f t="shared" si="100"/>
        <v>0.51</v>
      </c>
      <c r="AR277" s="164">
        <f t="shared" si="101"/>
        <v>1.0000000000000018E-4</v>
      </c>
      <c r="AS277" s="164">
        <f t="shared" si="102"/>
        <v>0.51600000000000001</v>
      </c>
      <c r="AT277" s="164">
        <f t="shared" si="103"/>
        <v>2.5600000000000048E-4</v>
      </c>
      <c r="AU277" s="164">
        <f t="shared" si="104"/>
        <v>0.51549999999999996</v>
      </c>
      <c r="AV277" s="164">
        <f t="shared" si="105"/>
        <v>2.4024999999999871E-4</v>
      </c>
      <c r="AW277" s="164">
        <f t="shared" si="106"/>
        <v>0.43995572772551189</v>
      </c>
      <c r="AX277" s="164">
        <f t="shared" si="107"/>
        <v>3.6053146329728613E-3</v>
      </c>
      <c r="AZ277">
        <f t="shared" si="108"/>
        <v>0</v>
      </c>
    </row>
    <row r="278" spans="1:52" x14ac:dyDescent="0.55000000000000004">
      <c r="A278" s="435"/>
      <c r="B278" s="7">
        <v>16</v>
      </c>
      <c r="C278" s="7">
        <v>9</v>
      </c>
      <c r="D278" s="120"/>
      <c r="E278" s="121"/>
      <c r="F278">
        <v>978</v>
      </c>
      <c r="G278">
        <v>996</v>
      </c>
      <c r="H278" s="346">
        <v>993</v>
      </c>
      <c r="I278" s="346">
        <v>1007</v>
      </c>
      <c r="J278" s="7">
        <v>927</v>
      </c>
      <c r="K278" s="7">
        <v>1034</v>
      </c>
      <c r="L278" s="346">
        <v>952</v>
      </c>
      <c r="M278" s="346">
        <v>1048</v>
      </c>
      <c r="N278" s="7">
        <v>915</v>
      </c>
      <c r="O278" s="7">
        <v>978</v>
      </c>
      <c r="P278" s="346">
        <v>967</v>
      </c>
      <c r="Q278" s="346">
        <v>1033</v>
      </c>
      <c r="R278" s="7">
        <v>120</v>
      </c>
      <c r="S278" s="8">
        <v>105</v>
      </c>
      <c r="T278" s="346">
        <v>988</v>
      </c>
      <c r="U278" s="346">
        <v>1012</v>
      </c>
      <c r="V278" s="7">
        <v>1054</v>
      </c>
      <c r="W278" s="8">
        <v>946</v>
      </c>
      <c r="X278" s="6">
        <v>891</v>
      </c>
      <c r="Y278" s="8">
        <v>1109</v>
      </c>
      <c r="Z278" s="7">
        <v>919</v>
      </c>
      <c r="AA278" s="7">
        <v>978</v>
      </c>
      <c r="AB278" s="7">
        <v>0.5</v>
      </c>
      <c r="AC278" s="164">
        <f t="shared" si="109"/>
        <v>0.49544072948328266</v>
      </c>
      <c r="AD278" s="164">
        <f t="shared" si="88"/>
        <v>2.0786947644607998E-5</v>
      </c>
      <c r="AE278" s="164">
        <f t="shared" si="89"/>
        <v>0.4965</v>
      </c>
      <c r="AF278" s="164">
        <f t="shared" si="90"/>
        <v>1.2250000000000022E-5</v>
      </c>
      <c r="AG278" s="164">
        <f t="shared" si="91"/>
        <v>0.47271800101988781</v>
      </c>
      <c r="AH278" s="164">
        <f t="shared" si="90"/>
        <v>7.4430746835084242E-4</v>
      </c>
      <c r="AI278" s="164">
        <f t="shared" si="92"/>
        <v>0.47599999999999998</v>
      </c>
      <c r="AJ278" s="164">
        <f t="shared" si="93"/>
        <v>5.7600000000000099E-4</v>
      </c>
      <c r="AK278" s="164">
        <f t="shared" si="94"/>
        <v>0.48335974643423135</v>
      </c>
      <c r="AL278" s="164">
        <f t="shared" si="95"/>
        <v>2.7689803873307619E-4</v>
      </c>
      <c r="AM278" s="164">
        <f t="shared" si="96"/>
        <v>0.48349999999999999</v>
      </c>
      <c r="AN278" s="164">
        <f t="shared" si="97"/>
        <v>2.7225000000000046E-4</v>
      </c>
      <c r="AO278" s="164">
        <f t="shared" si="98"/>
        <v>0.53333333333333333</v>
      </c>
      <c r="AP278" s="164">
        <f t="shared" si="99"/>
        <v>1.1111111111111107E-3</v>
      </c>
      <c r="AQ278" s="164">
        <f t="shared" si="100"/>
        <v>0.49399999999999999</v>
      </c>
      <c r="AR278" s="164">
        <f t="shared" si="101"/>
        <v>3.6000000000000062E-5</v>
      </c>
      <c r="AS278" s="164">
        <f t="shared" si="102"/>
        <v>0.52700000000000002</v>
      </c>
      <c r="AT278" s="164">
        <f t="shared" si="103"/>
        <v>7.2900000000000135E-4</v>
      </c>
      <c r="AU278" s="164">
        <f t="shared" si="104"/>
        <v>0.44550000000000001</v>
      </c>
      <c r="AV278" s="164">
        <f t="shared" si="105"/>
        <v>2.9702499999999994E-3</v>
      </c>
      <c r="AW278" s="164">
        <f t="shared" si="106"/>
        <v>0.48444913020558777</v>
      </c>
      <c r="AX278" s="164">
        <f t="shared" si="107"/>
        <v>2.4182955136276254E-4</v>
      </c>
      <c r="AZ278">
        <f t="shared" si="108"/>
        <v>0</v>
      </c>
    </row>
    <row r="279" spans="1:52" x14ac:dyDescent="0.55000000000000004">
      <c r="A279" s="435"/>
      <c r="B279" s="7">
        <v>10</v>
      </c>
      <c r="C279" s="7">
        <v>16</v>
      </c>
      <c r="D279" s="120"/>
      <c r="E279" s="121"/>
      <c r="F279">
        <v>854</v>
      </c>
      <c r="G279">
        <v>1003</v>
      </c>
      <c r="H279" s="346">
        <v>901</v>
      </c>
      <c r="I279" s="346">
        <v>1099</v>
      </c>
      <c r="J279" s="7">
        <v>644</v>
      </c>
      <c r="K279" s="7">
        <v>916</v>
      </c>
      <c r="L279" s="346">
        <v>834</v>
      </c>
      <c r="M279" s="346">
        <v>1166</v>
      </c>
      <c r="N279" s="7">
        <v>520</v>
      </c>
      <c r="O279" s="7">
        <v>721</v>
      </c>
      <c r="P279" s="346">
        <v>856</v>
      </c>
      <c r="Q279" s="346">
        <v>1144</v>
      </c>
      <c r="R279" s="7">
        <v>98</v>
      </c>
      <c r="S279" s="8">
        <v>111</v>
      </c>
      <c r="T279" s="346">
        <v>973</v>
      </c>
      <c r="U279" s="346">
        <v>1027</v>
      </c>
      <c r="V279" s="7">
        <v>868</v>
      </c>
      <c r="W279" s="8">
        <v>1132</v>
      </c>
      <c r="X279" s="6">
        <v>1239</v>
      </c>
      <c r="Y279" s="8">
        <v>761</v>
      </c>
      <c r="Z279" s="7">
        <v>846</v>
      </c>
      <c r="AA279" s="7">
        <v>1107</v>
      </c>
      <c r="AB279" s="7">
        <v>0.5</v>
      </c>
      <c r="AC279" s="164">
        <f t="shared" si="109"/>
        <v>0.45988152934841142</v>
      </c>
      <c r="AD279" s="164">
        <f t="shared" si="88"/>
        <v>1.609491687422374E-3</v>
      </c>
      <c r="AE279" s="164">
        <f t="shared" si="89"/>
        <v>0.45050000000000001</v>
      </c>
      <c r="AF279" s="164">
        <f t="shared" si="90"/>
        <v>2.4502499999999989E-3</v>
      </c>
      <c r="AG279" s="164">
        <f t="shared" si="91"/>
        <v>0.4128205128205128</v>
      </c>
      <c r="AH279" s="164">
        <f t="shared" si="90"/>
        <v>7.6002629848783733E-3</v>
      </c>
      <c r="AI279" s="164">
        <f t="shared" si="92"/>
        <v>0.41699999999999998</v>
      </c>
      <c r="AJ279" s="164">
        <f t="shared" si="93"/>
        <v>6.8890000000000028E-3</v>
      </c>
      <c r="AK279" s="164">
        <f t="shared" si="94"/>
        <v>0.41901692183722805</v>
      </c>
      <c r="AL279" s="164">
        <f t="shared" si="95"/>
        <v>6.5582589487176305E-3</v>
      </c>
      <c r="AM279" s="164">
        <f t="shared" si="96"/>
        <v>0.42799999999999999</v>
      </c>
      <c r="AN279" s="164">
        <f t="shared" si="97"/>
        <v>5.1840000000000011E-3</v>
      </c>
      <c r="AO279" s="164">
        <f t="shared" si="98"/>
        <v>0.46889952153110048</v>
      </c>
      <c r="AP279" s="164">
        <f t="shared" si="99"/>
        <v>9.6723976099448244E-4</v>
      </c>
      <c r="AQ279" s="164">
        <f t="shared" si="100"/>
        <v>0.48649999999999999</v>
      </c>
      <c r="AR279" s="164">
        <f t="shared" si="101"/>
        <v>1.8225000000000034E-4</v>
      </c>
      <c r="AS279" s="164">
        <f t="shared" si="102"/>
        <v>0.434</v>
      </c>
      <c r="AT279" s="164">
        <f t="shared" si="103"/>
        <v>4.3560000000000005E-3</v>
      </c>
      <c r="AU279" s="164">
        <f t="shared" si="104"/>
        <v>0.61950000000000005</v>
      </c>
      <c r="AV279" s="164">
        <f t="shared" si="105"/>
        <v>1.4280250000000012E-2</v>
      </c>
      <c r="AW279" s="164">
        <f t="shared" si="106"/>
        <v>0.43317972350230416</v>
      </c>
      <c r="AX279" s="164">
        <f t="shared" si="107"/>
        <v>4.464949351228523E-3</v>
      </c>
      <c r="AZ279">
        <f t="shared" si="108"/>
        <v>0</v>
      </c>
    </row>
    <row r="280" spans="1:52" x14ac:dyDescent="0.55000000000000004">
      <c r="A280" s="435"/>
      <c r="B280" s="7">
        <v>11</v>
      </c>
      <c r="C280" s="7">
        <v>16</v>
      </c>
      <c r="D280" s="120"/>
      <c r="E280" s="121"/>
      <c r="F280">
        <v>776</v>
      </c>
      <c r="G280">
        <v>1110</v>
      </c>
      <c r="H280" s="346">
        <v>833</v>
      </c>
      <c r="I280" s="346">
        <v>1167</v>
      </c>
      <c r="J280" s="7">
        <v>808</v>
      </c>
      <c r="K280" s="7">
        <v>974</v>
      </c>
      <c r="L280" s="346">
        <v>918</v>
      </c>
      <c r="M280" s="346">
        <v>1082</v>
      </c>
      <c r="N280" s="7">
        <v>720</v>
      </c>
      <c r="O280" s="7">
        <v>952</v>
      </c>
      <c r="P280" s="346">
        <v>901</v>
      </c>
      <c r="Q280" s="346">
        <v>1099</v>
      </c>
      <c r="R280" s="7">
        <v>119</v>
      </c>
      <c r="S280" s="8">
        <v>116</v>
      </c>
      <c r="T280" s="346">
        <v>1043</v>
      </c>
      <c r="U280" s="346">
        <v>957</v>
      </c>
      <c r="V280" s="7">
        <v>913</v>
      </c>
      <c r="W280" s="8">
        <v>1087</v>
      </c>
      <c r="X280" s="6">
        <v>937</v>
      </c>
      <c r="Y280" s="8">
        <v>1063</v>
      </c>
      <c r="Z280" s="7">
        <v>818</v>
      </c>
      <c r="AA280" s="7">
        <v>1109</v>
      </c>
      <c r="AB280" s="7">
        <v>0.5</v>
      </c>
      <c r="AC280" s="164">
        <f t="shared" si="109"/>
        <v>0.41145281018027574</v>
      </c>
      <c r="AD280" s="164">
        <f t="shared" si="88"/>
        <v>7.8406048249702789E-3</v>
      </c>
      <c r="AE280" s="164">
        <f t="shared" si="89"/>
        <v>0.41649999999999998</v>
      </c>
      <c r="AF280" s="164">
        <f t="shared" si="90"/>
        <v>6.9722500000000028E-3</v>
      </c>
      <c r="AG280" s="164">
        <f t="shared" si="91"/>
        <v>0.45342312008978675</v>
      </c>
      <c r="AH280" s="164">
        <f t="shared" si="90"/>
        <v>2.1694057421704268E-3</v>
      </c>
      <c r="AI280" s="164">
        <f t="shared" si="92"/>
        <v>0.45900000000000002</v>
      </c>
      <c r="AJ280" s="164">
        <f t="shared" si="93"/>
        <v>1.6809999999999985E-3</v>
      </c>
      <c r="AK280" s="164">
        <f t="shared" si="94"/>
        <v>0.43062200956937802</v>
      </c>
      <c r="AL280" s="164">
        <f t="shared" si="95"/>
        <v>4.8133055561914752E-3</v>
      </c>
      <c r="AM280" s="164">
        <f t="shared" si="96"/>
        <v>0.45050000000000001</v>
      </c>
      <c r="AN280" s="164">
        <f t="shared" si="97"/>
        <v>2.4502499999999989E-3</v>
      </c>
      <c r="AO280" s="164">
        <f t="shared" si="98"/>
        <v>0.50638297872340421</v>
      </c>
      <c r="AP280" s="164">
        <f t="shared" si="99"/>
        <v>4.0742417383430827E-5</v>
      </c>
      <c r="AQ280" s="164">
        <f t="shared" si="100"/>
        <v>0.52149999999999996</v>
      </c>
      <c r="AR280" s="164">
        <f t="shared" si="101"/>
        <v>4.6224999999999842E-4</v>
      </c>
      <c r="AS280" s="164">
        <f t="shared" si="102"/>
        <v>0.45650000000000002</v>
      </c>
      <c r="AT280" s="164">
        <f t="shared" si="103"/>
        <v>1.8922499999999985E-3</v>
      </c>
      <c r="AU280" s="164">
        <f t="shared" si="104"/>
        <v>0.46850000000000003</v>
      </c>
      <c r="AV280" s="164">
        <f t="shared" si="105"/>
        <v>9.9224999999999834E-4</v>
      </c>
      <c r="AW280" s="164">
        <f t="shared" si="106"/>
        <v>0.42449403217436432</v>
      </c>
      <c r="AX280" s="164">
        <f t="shared" si="107"/>
        <v>5.7011511772859305E-3</v>
      </c>
      <c r="AZ280">
        <f t="shared" si="108"/>
        <v>0</v>
      </c>
    </row>
    <row r="281" spans="1:52" x14ac:dyDescent="0.55000000000000004">
      <c r="A281" s="435"/>
      <c r="B281" s="7">
        <v>12</v>
      </c>
      <c r="C281" s="7">
        <v>16</v>
      </c>
      <c r="D281" s="120"/>
      <c r="E281" s="121"/>
      <c r="F281">
        <v>1008</v>
      </c>
      <c r="G281">
        <v>942</v>
      </c>
      <c r="H281" s="346">
        <v>1030</v>
      </c>
      <c r="I281" s="346">
        <v>970</v>
      </c>
      <c r="J281" s="7">
        <v>955</v>
      </c>
      <c r="K281" s="7">
        <v>947</v>
      </c>
      <c r="L281" s="346">
        <v>1010</v>
      </c>
      <c r="M281" s="346">
        <v>990</v>
      </c>
      <c r="N281" s="7">
        <v>885</v>
      </c>
      <c r="O281" s="7">
        <v>875</v>
      </c>
      <c r="P281" s="346">
        <v>1006</v>
      </c>
      <c r="Q281" s="346">
        <v>994</v>
      </c>
      <c r="R281" s="7">
        <v>118</v>
      </c>
      <c r="S281" s="8">
        <v>101</v>
      </c>
      <c r="T281" s="346">
        <v>1040</v>
      </c>
      <c r="U281" s="346">
        <v>960</v>
      </c>
      <c r="V281" s="7">
        <v>1013</v>
      </c>
      <c r="W281" s="8">
        <v>987</v>
      </c>
      <c r="X281" s="6">
        <v>1138</v>
      </c>
      <c r="Y281" s="8">
        <v>862</v>
      </c>
      <c r="Z281" s="7">
        <v>1049</v>
      </c>
      <c r="AA281" s="7">
        <v>913</v>
      </c>
      <c r="AB281" s="7">
        <v>0.5</v>
      </c>
      <c r="AC281" s="164">
        <f t="shared" si="109"/>
        <v>0.51692307692307693</v>
      </c>
      <c r="AD281" s="164">
        <f t="shared" si="88"/>
        <v>2.863905325443789E-4</v>
      </c>
      <c r="AE281" s="164">
        <f t="shared" si="89"/>
        <v>0.51500000000000001</v>
      </c>
      <c r="AF281" s="164">
        <f t="shared" si="90"/>
        <v>2.250000000000004E-4</v>
      </c>
      <c r="AG281" s="164">
        <f t="shared" si="91"/>
        <v>0.5021030494216614</v>
      </c>
      <c r="AH281" s="164">
        <f t="shared" si="90"/>
        <v>4.4228168699503323E-6</v>
      </c>
      <c r="AI281" s="164">
        <f t="shared" si="92"/>
        <v>0.505</v>
      </c>
      <c r="AJ281" s="164">
        <f t="shared" si="93"/>
        <v>2.5000000000000045E-5</v>
      </c>
      <c r="AK281" s="164">
        <f t="shared" si="94"/>
        <v>0.50284090909090906</v>
      </c>
      <c r="AL281" s="164">
        <f t="shared" si="95"/>
        <v>8.0707644628097448E-6</v>
      </c>
      <c r="AM281" s="164">
        <f t="shared" si="96"/>
        <v>0.503</v>
      </c>
      <c r="AN281" s="164">
        <f t="shared" si="97"/>
        <v>9.0000000000000155E-6</v>
      </c>
      <c r="AO281" s="164">
        <f t="shared" si="98"/>
        <v>0.53881278538812782</v>
      </c>
      <c r="AP281" s="164">
        <f t="shared" si="99"/>
        <v>1.5064323095848686E-3</v>
      </c>
      <c r="AQ281" s="164">
        <f t="shared" si="100"/>
        <v>0.52</v>
      </c>
      <c r="AR281" s="164">
        <f t="shared" si="101"/>
        <v>4.0000000000000072E-4</v>
      </c>
      <c r="AS281" s="164">
        <f t="shared" si="102"/>
        <v>0.50649999999999995</v>
      </c>
      <c r="AT281" s="164">
        <f t="shared" si="103"/>
        <v>4.2249999999999353E-5</v>
      </c>
      <c r="AU281" s="164">
        <f t="shared" si="104"/>
        <v>0.56899999999999995</v>
      </c>
      <c r="AV281" s="164">
        <f t="shared" si="105"/>
        <v>4.7609999999999935E-3</v>
      </c>
      <c r="AW281" s="164">
        <f t="shared" si="106"/>
        <v>0.53465851172273193</v>
      </c>
      <c r="AX281" s="164">
        <f t="shared" si="107"/>
        <v>1.2012124348347469E-3</v>
      </c>
      <c r="AZ281">
        <f t="shared" si="108"/>
        <v>1</v>
      </c>
    </row>
    <row r="282" spans="1:52" x14ac:dyDescent="0.55000000000000004">
      <c r="A282" s="435"/>
      <c r="B282" s="7">
        <v>13</v>
      </c>
      <c r="C282" s="7">
        <v>16</v>
      </c>
      <c r="D282" s="120"/>
      <c r="E282" s="121"/>
      <c r="F282">
        <v>1017</v>
      </c>
      <c r="G282">
        <v>911</v>
      </c>
      <c r="H282" s="346">
        <v>1052</v>
      </c>
      <c r="I282" s="346">
        <v>948</v>
      </c>
      <c r="J282" s="7">
        <v>1056</v>
      </c>
      <c r="K282" s="7">
        <v>873</v>
      </c>
      <c r="L282" s="346">
        <v>1102</v>
      </c>
      <c r="M282" s="346">
        <v>898</v>
      </c>
      <c r="N282" s="7">
        <v>982</v>
      </c>
      <c r="O282" s="7">
        <v>906</v>
      </c>
      <c r="P282" s="346">
        <v>1063</v>
      </c>
      <c r="Q282" s="346">
        <v>937</v>
      </c>
      <c r="R282" s="7">
        <v>105</v>
      </c>
      <c r="S282" s="8">
        <v>115</v>
      </c>
      <c r="T282" s="346">
        <v>980</v>
      </c>
      <c r="U282" s="346">
        <v>1020</v>
      </c>
      <c r="V282" s="7">
        <v>1102</v>
      </c>
      <c r="W282" s="8">
        <v>898</v>
      </c>
      <c r="X282" s="6">
        <v>893</v>
      </c>
      <c r="Y282" s="8">
        <v>1107</v>
      </c>
      <c r="Z282" s="7">
        <v>1066</v>
      </c>
      <c r="AA282" s="7">
        <v>889</v>
      </c>
      <c r="AB282" s="7">
        <v>0.5</v>
      </c>
      <c r="AC282" s="164">
        <f t="shared" si="109"/>
        <v>0.52748962655601661</v>
      </c>
      <c r="AD282" s="164">
        <f t="shared" si="88"/>
        <v>7.5567956818925366E-4</v>
      </c>
      <c r="AE282" s="164">
        <f t="shared" si="89"/>
        <v>0.52600000000000002</v>
      </c>
      <c r="AF282" s="164">
        <f t="shared" si="90"/>
        <v>6.7600000000000125E-4</v>
      </c>
      <c r="AG282" s="164">
        <f t="shared" si="91"/>
        <v>0.54743390357698285</v>
      </c>
      <c r="AH282" s="164">
        <f t="shared" si="90"/>
        <v>2.2499752085505063E-3</v>
      </c>
      <c r="AI282" s="164">
        <f t="shared" si="92"/>
        <v>0.55100000000000005</v>
      </c>
      <c r="AJ282" s="164">
        <f t="shared" si="93"/>
        <v>2.6010000000000048E-3</v>
      </c>
      <c r="AK282" s="164">
        <f t="shared" si="94"/>
        <v>0.5201271186440678</v>
      </c>
      <c r="AL282" s="164">
        <f t="shared" si="95"/>
        <v>4.0510090491238155E-4</v>
      </c>
      <c r="AM282" s="164">
        <f t="shared" si="96"/>
        <v>0.53149999999999997</v>
      </c>
      <c r="AN282" s="164">
        <f t="shared" si="97"/>
        <v>9.9224999999999834E-4</v>
      </c>
      <c r="AO282" s="164">
        <f t="shared" si="98"/>
        <v>0.47727272727272729</v>
      </c>
      <c r="AP282" s="164">
        <f t="shared" si="99"/>
        <v>5.1652892561983375E-4</v>
      </c>
      <c r="AQ282" s="164">
        <f t="shared" si="100"/>
        <v>0.49</v>
      </c>
      <c r="AR282" s="164">
        <f t="shared" si="101"/>
        <v>1.0000000000000018E-4</v>
      </c>
      <c r="AS282" s="164">
        <f t="shared" si="102"/>
        <v>0.55100000000000005</v>
      </c>
      <c r="AT282" s="164">
        <f t="shared" si="103"/>
        <v>2.6010000000000048E-3</v>
      </c>
      <c r="AU282" s="164">
        <f t="shared" si="104"/>
        <v>0.44650000000000001</v>
      </c>
      <c r="AV282" s="164">
        <f t="shared" si="105"/>
        <v>2.8622499999999993E-3</v>
      </c>
      <c r="AW282" s="164">
        <f t="shared" si="106"/>
        <v>0.5452685421994885</v>
      </c>
      <c r="AX282" s="164">
        <f t="shared" si="107"/>
        <v>2.0492409128668714E-3</v>
      </c>
      <c r="AZ282">
        <f t="shared" si="108"/>
        <v>0</v>
      </c>
    </row>
    <row r="283" spans="1:52" x14ac:dyDescent="0.55000000000000004">
      <c r="A283" s="435"/>
      <c r="B283" s="7">
        <v>15</v>
      </c>
      <c r="C283" s="7">
        <v>16</v>
      </c>
      <c r="D283" s="120"/>
      <c r="E283" s="121"/>
      <c r="F283">
        <v>660</v>
      </c>
      <c r="G283">
        <v>1280</v>
      </c>
      <c r="H283" s="346">
        <v>700</v>
      </c>
      <c r="I283" s="346">
        <v>1300</v>
      </c>
      <c r="J283" s="7">
        <v>935</v>
      </c>
      <c r="K283" s="7">
        <v>1003</v>
      </c>
      <c r="L283" s="346">
        <v>960</v>
      </c>
      <c r="M283" s="346">
        <v>1040</v>
      </c>
      <c r="N283" s="7">
        <v>889</v>
      </c>
      <c r="O283" s="7">
        <v>1000</v>
      </c>
      <c r="P283" s="346">
        <v>955</v>
      </c>
      <c r="Q283" s="346">
        <v>1045</v>
      </c>
      <c r="R283" s="7">
        <v>111</v>
      </c>
      <c r="S283" s="8">
        <v>85</v>
      </c>
      <c r="T283" s="346">
        <v>972</v>
      </c>
      <c r="U283" s="346">
        <v>1028</v>
      </c>
      <c r="V283" s="7">
        <v>949</v>
      </c>
      <c r="W283" s="8">
        <v>1051</v>
      </c>
      <c r="X283" s="6">
        <v>1087</v>
      </c>
      <c r="Y283" s="8">
        <v>913</v>
      </c>
      <c r="Z283" s="7">
        <v>637</v>
      </c>
      <c r="AA283" s="7">
        <v>945</v>
      </c>
      <c r="AB283" s="7">
        <v>0.5</v>
      </c>
      <c r="AC283" s="164">
        <f t="shared" si="109"/>
        <v>0.34020618556701032</v>
      </c>
      <c r="AD283" s="164">
        <f t="shared" si="88"/>
        <v>2.553406313104474E-2</v>
      </c>
      <c r="AE283" s="164">
        <f t="shared" si="89"/>
        <v>0.35</v>
      </c>
      <c r="AF283" s="164">
        <f t="shared" si="90"/>
        <v>2.2500000000000006E-2</v>
      </c>
      <c r="AG283" s="164">
        <f t="shared" si="91"/>
        <v>0.48245614035087719</v>
      </c>
      <c r="AH283" s="164">
        <f t="shared" si="90"/>
        <v>3.0778701138811941E-4</v>
      </c>
      <c r="AI283" s="164">
        <f t="shared" si="92"/>
        <v>0.48</v>
      </c>
      <c r="AJ283" s="164">
        <f t="shared" si="93"/>
        <v>4.0000000000000072E-4</v>
      </c>
      <c r="AK283" s="164">
        <f t="shared" si="94"/>
        <v>0.4706193753308629</v>
      </c>
      <c r="AL283" s="164">
        <f t="shared" si="95"/>
        <v>8.6322110594870755E-4</v>
      </c>
      <c r="AM283" s="164">
        <f t="shared" si="96"/>
        <v>0.47749999999999998</v>
      </c>
      <c r="AN283" s="164">
        <f t="shared" si="97"/>
        <v>5.0625000000000095E-4</v>
      </c>
      <c r="AO283" s="164">
        <f t="shared" si="98"/>
        <v>0.56632653061224492</v>
      </c>
      <c r="AP283" s="164">
        <f t="shared" si="99"/>
        <v>4.3992086630570623E-3</v>
      </c>
      <c r="AQ283" s="164">
        <f t="shared" si="100"/>
        <v>0.48599999999999999</v>
      </c>
      <c r="AR283" s="164">
        <f t="shared" si="101"/>
        <v>1.9600000000000035E-4</v>
      </c>
      <c r="AS283" s="164">
        <f t="shared" si="102"/>
        <v>0.47449999999999998</v>
      </c>
      <c r="AT283" s="164">
        <f t="shared" si="103"/>
        <v>6.502500000000012E-4</v>
      </c>
      <c r="AU283" s="164">
        <f t="shared" si="104"/>
        <v>0.54349999999999998</v>
      </c>
      <c r="AV283" s="164">
        <f t="shared" si="105"/>
        <v>1.8922499999999985E-3</v>
      </c>
      <c r="AW283" s="164">
        <f t="shared" si="106"/>
        <v>0.40265486725663718</v>
      </c>
      <c r="AX283" s="164">
        <f t="shared" si="107"/>
        <v>9.4760748688229278E-3</v>
      </c>
      <c r="AZ283">
        <f t="shared" si="108"/>
        <v>0</v>
      </c>
    </row>
    <row r="284" spans="1:52" x14ac:dyDescent="0.55000000000000004">
      <c r="A284" s="435"/>
      <c r="B284" s="7">
        <v>1</v>
      </c>
      <c r="C284" s="7">
        <v>17</v>
      </c>
      <c r="D284" s="120"/>
      <c r="E284" s="121"/>
      <c r="F284">
        <v>1119</v>
      </c>
      <c r="G284">
        <v>864</v>
      </c>
      <c r="H284" s="346">
        <v>1126</v>
      </c>
      <c r="I284" s="346">
        <v>874</v>
      </c>
      <c r="J284" s="7">
        <v>1022</v>
      </c>
      <c r="K284" s="7">
        <v>937</v>
      </c>
      <c r="L284" s="346">
        <v>1043</v>
      </c>
      <c r="M284" s="346">
        <v>957</v>
      </c>
      <c r="N284" s="7">
        <v>1008</v>
      </c>
      <c r="O284" s="7">
        <v>944</v>
      </c>
      <c r="P284" s="346">
        <v>1049</v>
      </c>
      <c r="Q284" s="346">
        <v>951</v>
      </c>
      <c r="R284" s="7">
        <v>126</v>
      </c>
      <c r="S284" s="8">
        <v>93</v>
      </c>
      <c r="T284" s="346">
        <v>959</v>
      </c>
      <c r="U284" s="346">
        <v>1041</v>
      </c>
      <c r="V284" s="7">
        <v>1046</v>
      </c>
      <c r="W284" s="8">
        <v>954</v>
      </c>
      <c r="X284" s="6">
        <v>1082</v>
      </c>
      <c r="Y284" s="8">
        <v>918</v>
      </c>
      <c r="Z284" s="7">
        <v>882</v>
      </c>
      <c r="AA284" s="7">
        <v>551</v>
      </c>
      <c r="AB284" s="7">
        <v>0.5</v>
      </c>
      <c r="AC284" s="164">
        <f t="shared" si="109"/>
        <v>0.56429652042360057</v>
      </c>
      <c r="AD284" s="164">
        <f t="shared" si="88"/>
        <v>4.1340425385824851E-3</v>
      </c>
      <c r="AE284" s="164">
        <f t="shared" si="89"/>
        <v>0.56299999999999994</v>
      </c>
      <c r="AF284" s="164">
        <f t="shared" si="90"/>
        <v>3.9689999999999934E-3</v>
      </c>
      <c r="AG284" s="164">
        <f t="shared" si="91"/>
        <v>0.52169474221541601</v>
      </c>
      <c r="AH284" s="164">
        <f t="shared" si="90"/>
        <v>4.7066183979335344E-4</v>
      </c>
      <c r="AI284" s="164">
        <f t="shared" si="92"/>
        <v>0.52149999999999996</v>
      </c>
      <c r="AJ284" s="164">
        <f t="shared" si="93"/>
        <v>4.6224999999999842E-4</v>
      </c>
      <c r="AK284" s="164">
        <f t="shared" si="94"/>
        <v>0.51639344262295084</v>
      </c>
      <c r="AL284" s="164">
        <f t="shared" si="95"/>
        <v>2.6874496103198122E-4</v>
      </c>
      <c r="AM284" s="164">
        <f t="shared" si="96"/>
        <v>0.52449999999999997</v>
      </c>
      <c r="AN284" s="164">
        <f t="shared" si="97"/>
        <v>6.0024999999999835E-4</v>
      </c>
      <c r="AO284" s="164">
        <f t="shared" si="98"/>
        <v>0.57534246575342463</v>
      </c>
      <c r="AP284" s="164">
        <f t="shared" si="99"/>
        <v>5.6764871458059628E-3</v>
      </c>
      <c r="AQ284" s="164">
        <f t="shared" si="100"/>
        <v>0.47949999999999998</v>
      </c>
      <c r="AR284" s="164">
        <f t="shared" si="101"/>
        <v>4.2025000000000076E-4</v>
      </c>
      <c r="AS284" s="164">
        <f t="shared" si="102"/>
        <v>0.52300000000000002</v>
      </c>
      <c r="AT284" s="164">
        <f t="shared" si="103"/>
        <v>5.2900000000000093E-4</v>
      </c>
      <c r="AU284" s="164">
        <f t="shared" si="104"/>
        <v>0.54100000000000004</v>
      </c>
      <c r="AV284" s="164">
        <f t="shared" si="105"/>
        <v>1.681000000000003E-3</v>
      </c>
      <c r="AW284" s="164">
        <f t="shared" si="106"/>
        <v>0.61549197487787854</v>
      </c>
      <c r="AX284" s="164">
        <f t="shared" si="107"/>
        <v>1.3338396261192528E-2</v>
      </c>
      <c r="AZ284">
        <f t="shared" si="108"/>
        <v>0</v>
      </c>
    </row>
    <row r="285" spans="1:52" x14ac:dyDescent="0.55000000000000004">
      <c r="A285" s="435"/>
      <c r="B285" s="7">
        <v>17</v>
      </c>
      <c r="C285" s="7">
        <v>2</v>
      </c>
      <c r="D285" s="120"/>
      <c r="E285" s="121"/>
      <c r="F285">
        <v>896</v>
      </c>
      <c r="G285">
        <v>1092</v>
      </c>
      <c r="H285" s="346">
        <v>903</v>
      </c>
      <c r="I285" s="346">
        <v>1097</v>
      </c>
      <c r="J285" s="7">
        <v>947</v>
      </c>
      <c r="K285" s="7">
        <v>1000</v>
      </c>
      <c r="L285" s="346">
        <v>969</v>
      </c>
      <c r="M285" s="346">
        <v>1031</v>
      </c>
      <c r="N285" s="7">
        <v>913</v>
      </c>
      <c r="O285" s="7">
        <v>983</v>
      </c>
      <c r="P285" s="346">
        <v>955</v>
      </c>
      <c r="Q285" s="346">
        <v>1045</v>
      </c>
      <c r="R285" s="7">
        <v>117</v>
      </c>
      <c r="S285" s="8">
        <v>106</v>
      </c>
      <c r="T285" s="346">
        <v>966</v>
      </c>
      <c r="U285" s="346">
        <v>1034</v>
      </c>
      <c r="V285" s="7">
        <v>1033</v>
      </c>
      <c r="W285" s="8">
        <v>967</v>
      </c>
      <c r="X285" s="6">
        <v>966</v>
      </c>
      <c r="Y285" s="8">
        <v>1034</v>
      </c>
      <c r="Z285" s="7">
        <v>1001</v>
      </c>
      <c r="AA285" s="7">
        <v>566</v>
      </c>
      <c r="AB285" s="7">
        <v>0.5</v>
      </c>
      <c r="AC285" s="164">
        <f t="shared" si="109"/>
        <v>0.45070422535211269</v>
      </c>
      <c r="AD285" s="164">
        <f t="shared" si="88"/>
        <v>2.4300733981352895E-3</v>
      </c>
      <c r="AE285" s="164">
        <f t="shared" si="89"/>
        <v>0.45150000000000001</v>
      </c>
      <c r="AF285" s="164">
        <f t="shared" si="90"/>
        <v>2.3522499999999989E-3</v>
      </c>
      <c r="AG285" s="164">
        <f t="shared" si="91"/>
        <v>0.48638931689779147</v>
      </c>
      <c r="AH285" s="164">
        <f t="shared" si="90"/>
        <v>1.8525069450874487E-4</v>
      </c>
      <c r="AI285" s="164">
        <f t="shared" si="92"/>
        <v>0.48449999999999999</v>
      </c>
      <c r="AJ285" s="164">
        <f t="shared" si="93"/>
        <v>2.4025000000000042E-4</v>
      </c>
      <c r="AK285" s="164">
        <f t="shared" si="94"/>
        <v>0.48154008438818563</v>
      </c>
      <c r="AL285" s="164">
        <f t="shared" si="95"/>
        <v>3.4076848439530791E-4</v>
      </c>
      <c r="AM285" s="164">
        <f t="shared" si="96"/>
        <v>0.47749999999999998</v>
      </c>
      <c r="AN285" s="164">
        <f t="shared" si="97"/>
        <v>5.0625000000000095E-4</v>
      </c>
      <c r="AO285" s="164">
        <f t="shared" si="98"/>
        <v>0.5246636771300448</v>
      </c>
      <c r="AP285" s="164">
        <f t="shared" si="99"/>
        <v>6.0829696957509505E-4</v>
      </c>
      <c r="AQ285" s="164">
        <f t="shared" si="100"/>
        <v>0.48299999999999998</v>
      </c>
      <c r="AR285" s="164">
        <f t="shared" si="101"/>
        <v>2.8900000000000052E-4</v>
      </c>
      <c r="AS285" s="164">
        <f t="shared" si="102"/>
        <v>0.51649999999999996</v>
      </c>
      <c r="AT285" s="164">
        <f t="shared" si="103"/>
        <v>2.7224999999999868E-4</v>
      </c>
      <c r="AU285" s="164">
        <f t="shared" si="104"/>
        <v>0.48299999999999998</v>
      </c>
      <c r="AV285" s="164">
        <f t="shared" si="105"/>
        <v>2.8900000000000052E-4</v>
      </c>
      <c r="AW285" s="164">
        <f t="shared" si="106"/>
        <v>0.6388002552648373</v>
      </c>
      <c r="AX285" s="164">
        <f t="shared" si="107"/>
        <v>1.9265510861583995E-2</v>
      </c>
      <c r="AZ285">
        <f t="shared" si="108"/>
        <v>0</v>
      </c>
    </row>
    <row r="286" spans="1:52" x14ac:dyDescent="0.55000000000000004">
      <c r="A286" s="435"/>
      <c r="B286" s="7">
        <v>17</v>
      </c>
      <c r="C286" s="7">
        <v>3</v>
      </c>
      <c r="D286" s="120"/>
      <c r="E286" s="121"/>
      <c r="F286">
        <v>915</v>
      </c>
      <c r="G286">
        <v>1081</v>
      </c>
      <c r="H286" s="346">
        <v>915</v>
      </c>
      <c r="I286" s="346">
        <v>1085</v>
      </c>
      <c r="J286" s="7">
        <v>990</v>
      </c>
      <c r="K286" s="7">
        <v>1004</v>
      </c>
      <c r="L286" s="346">
        <v>994</v>
      </c>
      <c r="M286" s="346">
        <v>1006</v>
      </c>
      <c r="N286" s="7">
        <v>977</v>
      </c>
      <c r="O286" s="7">
        <v>993</v>
      </c>
      <c r="P286" s="346">
        <v>989</v>
      </c>
      <c r="Q286" s="346">
        <v>1011</v>
      </c>
      <c r="R286" s="7">
        <v>115</v>
      </c>
      <c r="S286" s="8">
        <v>106</v>
      </c>
      <c r="T286" s="346">
        <v>983</v>
      </c>
      <c r="U286" s="346">
        <v>1017</v>
      </c>
      <c r="V286" s="7">
        <v>1009</v>
      </c>
      <c r="W286" s="8">
        <v>991</v>
      </c>
      <c r="X286" s="6">
        <v>975</v>
      </c>
      <c r="Y286" s="8">
        <v>1025</v>
      </c>
      <c r="Z286" s="7">
        <v>1001</v>
      </c>
      <c r="AA286" s="7">
        <v>571</v>
      </c>
      <c r="AB286" s="7">
        <v>0.5</v>
      </c>
      <c r="AC286" s="164">
        <f t="shared" si="109"/>
        <v>0.45841683366733466</v>
      </c>
      <c r="AD286" s="164">
        <f t="shared" si="88"/>
        <v>1.7291597222501127E-3</v>
      </c>
      <c r="AE286" s="164">
        <f t="shared" si="89"/>
        <v>0.45750000000000002</v>
      </c>
      <c r="AF286" s="164">
        <f t="shared" si="90"/>
        <v>1.8062499999999984E-3</v>
      </c>
      <c r="AG286" s="164">
        <f t="shared" si="91"/>
        <v>0.49648946840521563</v>
      </c>
      <c r="AH286" s="164">
        <f t="shared" si="90"/>
        <v>1.2323832077979305E-5</v>
      </c>
      <c r="AI286" s="164">
        <f t="shared" si="92"/>
        <v>0.497</v>
      </c>
      <c r="AJ286" s="164">
        <f t="shared" si="93"/>
        <v>9.0000000000000155E-6</v>
      </c>
      <c r="AK286" s="164">
        <f t="shared" si="94"/>
        <v>0.49593908629441624</v>
      </c>
      <c r="AL286" s="164">
        <f t="shared" si="95"/>
        <v>1.6491020124198005E-5</v>
      </c>
      <c r="AM286" s="164">
        <f t="shared" si="96"/>
        <v>0.4945</v>
      </c>
      <c r="AN286" s="164">
        <f t="shared" si="97"/>
        <v>3.0250000000000054E-5</v>
      </c>
      <c r="AO286" s="164">
        <f t="shared" si="98"/>
        <v>0.52036199095022628</v>
      </c>
      <c r="AP286" s="164">
        <f t="shared" si="99"/>
        <v>4.1461067545709704E-4</v>
      </c>
      <c r="AQ286" s="164">
        <f t="shared" si="100"/>
        <v>0.49149999999999999</v>
      </c>
      <c r="AR286" s="164">
        <f t="shared" si="101"/>
        <v>7.225000000000013E-5</v>
      </c>
      <c r="AS286" s="164">
        <f t="shared" si="102"/>
        <v>0.50449999999999995</v>
      </c>
      <c r="AT286" s="164">
        <f t="shared" si="103"/>
        <v>2.0249999999999537E-5</v>
      </c>
      <c r="AU286" s="164">
        <f t="shared" si="104"/>
        <v>0.48749999999999999</v>
      </c>
      <c r="AV286" s="164">
        <f t="shared" si="105"/>
        <v>1.5625000000000027E-4</v>
      </c>
      <c r="AW286" s="164">
        <f t="shared" si="106"/>
        <v>0.63676844783715014</v>
      </c>
      <c r="AX286" s="164">
        <f t="shared" si="107"/>
        <v>1.8705608323783259E-2</v>
      </c>
      <c r="AZ286">
        <f t="shared" si="108"/>
        <v>1</v>
      </c>
    </row>
    <row r="287" spans="1:52" x14ac:dyDescent="0.55000000000000004">
      <c r="A287" s="435"/>
      <c r="B287" s="7">
        <v>17</v>
      </c>
      <c r="C287" s="7">
        <v>4</v>
      </c>
      <c r="D287" s="120"/>
      <c r="E287" s="121"/>
      <c r="F287">
        <v>866</v>
      </c>
      <c r="G287">
        <v>1120</v>
      </c>
      <c r="H287" s="346">
        <v>871</v>
      </c>
      <c r="I287" s="346">
        <v>1129</v>
      </c>
      <c r="J287" s="7">
        <v>927</v>
      </c>
      <c r="K287" s="7">
        <v>1017</v>
      </c>
      <c r="L287" s="346">
        <v>962</v>
      </c>
      <c r="M287" s="346">
        <v>1038</v>
      </c>
      <c r="N287" s="7">
        <v>913</v>
      </c>
      <c r="O287" s="7">
        <v>1004</v>
      </c>
      <c r="P287" s="346">
        <v>948</v>
      </c>
      <c r="Q287" s="346">
        <v>1052</v>
      </c>
      <c r="R287" s="7">
        <v>109</v>
      </c>
      <c r="S287" s="8">
        <v>91</v>
      </c>
      <c r="T287" s="346">
        <v>992</v>
      </c>
      <c r="U287" s="346">
        <v>1008</v>
      </c>
      <c r="V287" s="7">
        <v>1055</v>
      </c>
      <c r="W287" s="8">
        <v>945</v>
      </c>
      <c r="X287" s="6">
        <v>733</v>
      </c>
      <c r="Y287" s="8">
        <v>1267</v>
      </c>
      <c r="Z287" s="7">
        <v>711</v>
      </c>
      <c r="AA287" s="7">
        <v>535</v>
      </c>
      <c r="AB287" s="7">
        <v>0.5</v>
      </c>
      <c r="AC287" s="164">
        <f t="shared" si="109"/>
        <v>0.43605236656596175</v>
      </c>
      <c r="AD287" s="164">
        <f t="shared" si="88"/>
        <v>4.0892998218141274E-3</v>
      </c>
      <c r="AE287" s="164">
        <f t="shared" si="89"/>
        <v>0.4355</v>
      </c>
      <c r="AF287" s="164">
        <f t="shared" si="90"/>
        <v>4.1602499999999999E-3</v>
      </c>
      <c r="AG287" s="164">
        <f t="shared" si="91"/>
        <v>0.47685185185185186</v>
      </c>
      <c r="AH287" s="164">
        <f t="shared" si="90"/>
        <v>5.3583676268861413E-4</v>
      </c>
      <c r="AI287" s="164">
        <f t="shared" si="92"/>
        <v>0.48099999999999998</v>
      </c>
      <c r="AJ287" s="164">
        <f t="shared" si="93"/>
        <v>3.6100000000000064E-4</v>
      </c>
      <c r="AK287" s="164">
        <f t="shared" si="94"/>
        <v>0.47626499739175798</v>
      </c>
      <c r="AL287" s="164">
        <f t="shared" si="95"/>
        <v>5.6335034881325541E-4</v>
      </c>
      <c r="AM287" s="164">
        <f t="shared" si="96"/>
        <v>0.47399999999999998</v>
      </c>
      <c r="AN287" s="164">
        <f t="shared" si="97"/>
        <v>6.7600000000000125E-4</v>
      </c>
      <c r="AO287" s="164">
        <f t="shared" si="98"/>
        <v>0.54500000000000004</v>
      </c>
      <c r="AP287" s="164">
        <f t="shared" si="99"/>
        <v>2.0250000000000038E-3</v>
      </c>
      <c r="AQ287" s="164">
        <f t="shared" si="100"/>
        <v>0.496</v>
      </c>
      <c r="AR287" s="164">
        <f t="shared" si="101"/>
        <v>1.600000000000003E-5</v>
      </c>
      <c r="AS287" s="164">
        <f t="shared" si="102"/>
        <v>0.52749999999999997</v>
      </c>
      <c r="AT287" s="164">
        <f t="shared" si="103"/>
        <v>7.5624999999999824E-4</v>
      </c>
      <c r="AU287" s="164">
        <f t="shared" si="104"/>
        <v>0.36649999999999999</v>
      </c>
      <c r="AV287" s="164">
        <f t="shared" si="105"/>
        <v>1.7822250000000001E-2</v>
      </c>
      <c r="AW287" s="164">
        <f t="shared" si="106"/>
        <v>0.5706260032102729</v>
      </c>
      <c r="AX287" s="164">
        <f t="shared" si="107"/>
        <v>4.9880323294574785E-3</v>
      </c>
      <c r="AZ287">
        <f t="shared" si="108"/>
        <v>0</v>
      </c>
    </row>
    <row r="288" spans="1:52" x14ac:dyDescent="0.55000000000000004">
      <c r="A288" s="435"/>
      <c r="B288" s="7">
        <v>17</v>
      </c>
      <c r="C288" s="7">
        <v>5</v>
      </c>
      <c r="D288" s="120"/>
      <c r="E288" s="121"/>
      <c r="F288">
        <v>860</v>
      </c>
      <c r="G288">
        <v>1130</v>
      </c>
      <c r="H288" s="346">
        <v>862</v>
      </c>
      <c r="I288" s="346">
        <v>1138</v>
      </c>
      <c r="J288" s="7">
        <v>944</v>
      </c>
      <c r="K288" s="7">
        <v>1016</v>
      </c>
      <c r="L288" s="346">
        <v>964</v>
      </c>
      <c r="M288" s="346">
        <v>1036</v>
      </c>
      <c r="N288" s="7">
        <v>937</v>
      </c>
      <c r="O288" s="7">
        <v>1018</v>
      </c>
      <c r="P288" s="346">
        <v>964</v>
      </c>
      <c r="Q288" s="346">
        <v>1036</v>
      </c>
      <c r="R288" s="7">
        <v>110</v>
      </c>
      <c r="S288" s="8">
        <v>99</v>
      </c>
      <c r="T288" s="346">
        <v>1004</v>
      </c>
      <c r="U288" s="346">
        <v>996</v>
      </c>
      <c r="V288" s="7">
        <v>1029</v>
      </c>
      <c r="W288" s="8">
        <v>971</v>
      </c>
      <c r="X288" s="6">
        <v>1083</v>
      </c>
      <c r="Y288" s="8">
        <v>917</v>
      </c>
      <c r="Z288" s="7">
        <v>886</v>
      </c>
      <c r="AA288" s="7">
        <v>560</v>
      </c>
      <c r="AB288" s="7">
        <v>0.5</v>
      </c>
      <c r="AC288" s="164">
        <f t="shared" si="109"/>
        <v>0.43216080402010049</v>
      </c>
      <c r="AD288" s="164">
        <f t="shared" si="88"/>
        <v>4.6021565111992145E-3</v>
      </c>
      <c r="AE288" s="164">
        <f t="shared" si="89"/>
        <v>0.43099999999999999</v>
      </c>
      <c r="AF288" s="164">
        <f t="shared" si="90"/>
        <v>4.7610000000000005E-3</v>
      </c>
      <c r="AG288" s="164">
        <f t="shared" si="91"/>
        <v>0.48163265306122449</v>
      </c>
      <c r="AH288" s="164">
        <f t="shared" si="90"/>
        <v>3.3735943356934603E-4</v>
      </c>
      <c r="AI288" s="164">
        <f t="shared" si="92"/>
        <v>0.48199999999999998</v>
      </c>
      <c r="AJ288" s="164">
        <f t="shared" si="93"/>
        <v>3.2400000000000056E-4</v>
      </c>
      <c r="AK288" s="164">
        <f t="shared" si="94"/>
        <v>0.47928388746803069</v>
      </c>
      <c r="AL288" s="164">
        <f t="shared" si="95"/>
        <v>4.2915731843721594E-4</v>
      </c>
      <c r="AM288" s="164">
        <f t="shared" si="96"/>
        <v>0.48199999999999998</v>
      </c>
      <c r="AN288" s="164">
        <f t="shared" si="97"/>
        <v>3.2400000000000056E-4</v>
      </c>
      <c r="AO288" s="164">
        <f t="shared" si="98"/>
        <v>0.52631578947368418</v>
      </c>
      <c r="AP288" s="164">
        <f t="shared" si="99"/>
        <v>6.9252077562326718E-4</v>
      </c>
      <c r="AQ288" s="164">
        <f t="shared" si="100"/>
        <v>0.502</v>
      </c>
      <c r="AR288" s="164">
        <f t="shared" si="101"/>
        <v>4.0000000000000074E-6</v>
      </c>
      <c r="AS288" s="164">
        <f t="shared" si="102"/>
        <v>0.51449999999999996</v>
      </c>
      <c r="AT288" s="164">
        <f t="shared" si="103"/>
        <v>2.1024999999999877E-4</v>
      </c>
      <c r="AU288" s="164">
        <f t="shared" si="104"/>
        <v>0.54149999999999998</v>
      </c>
      <c r="AV288" s="164">
        <f t="shared" si="105"/>
        <v>1.7222499999999985E-3</v>
      </c>
      <c r="AW288" s="164">
        <f t="shared" si="106"/>
        <v>0.61272475795297376</v>
      </c>
      <c r="AX288" s="164">
        <f t="shared" si="107"/>
        <v>1.2706871055556523E-2</v>
      </c>
      <c r="AZ288">
        <f t="shared" si="108"/>
        <v>0</v>
      </c>
    </row>
    <row r="289" spans="1:52" x14ac:dyDescent="0.55000000000000004">
      <c r="A289" s="435"/>
      <c r="B289" s="7">
        <v>17</v>
      </c>
      <c r="C289" s="7">
        <v>8</v>
      </c>
      <c r="D289" s="120"/>
      <c r="E289" s="121"/>
      <c r="F289">
        <v>946</v>
      </c>
      <c r="G289">
        <v>1049</v>
      </c>
      <c r="H289" s="346">
        <v>947</v>
      </c>
      <c r="I289" s="346">
        <v>1053</v>
      </c>
      <c r="J289" s="7">
        <v>999</v>
      </c>
      <c r="K289" s="7">
        <v>982</v>
      </c>
      <c r="L289" s="346">
        <v>1012</v>
      </c>
      <c r="M289" s="346">
        <v>988</v>
      </c>
      <c r="N289" s="7">
        <v>970</v>
      </c>
      <c r="O289" s="7">
        <v>985</v>
      </c>
      <c r="P289" s="346">
        <v>1000</v>
      </c>
      <c r="Q289" s="346">
        <v>1000</v>
      </c>
      <c r="R289" s="7">
        <v>89</v>
      </c>
      <c r="S289" s="8">
        <v>121</v>
      </c>
      <c r="T289" s="346">
        <v>1030</v>
      </c>
      <c r="U289" s="346">
        <v>970</v>
      </c>
      <c r="V289" s="7">
        <v>991</v>
      </c>
      <c r="W289" s="8">
        <v>1009</v>
      </c>
      <c r="X289" s="6">
        <v>816</v>
      </c>
      <c r="Y289" s="8">
        <v>1184</v>
      </c>
      <c r="Z289" s="7">
        <v>849</v>
      </c>
      <c r="AA289" s="7">
        <v>567</v>
      </c>
      <c r="AB289" s="7">
        <v>0.5</v>
      </c>
      <c r="AC289" s="164">
        <f t="shared" si="109"/>
        <v>0.47418546365914788</v>
      </c>
      <c r="AD289" s="164">
        <f t="shared" si="88"/>
        <v>6.6639028649317488E-4</v>
      </c>
      <c r="AE289" s="164">
        <f t="shared" si="89"/>
        <v>0.47349999999999998</v>
      </c>
      <c r="AF289" s="164">
        <f t="shared" si="90"/>
        <v>7.0225000000000127E-4</v>
      </c>
      <c r="AG289" s="164">
        <f t="shared" si="91"/>
        <v>0.50429076224129232</v>
      </c>
      <c r="AH289" s="164">
        <f t="shared" si="90"/>
        <v>1.841064061129992E-5</v>
      </c>
      <c r="AI289" s="164">
        <f t="shared" si="92"/>
        <v>0.50600000000000001</v>
      </c>
      <c r="AJ289" s="164">
        <f t="shared" si="93"/>
        <v>3.6000000000000062E-5</v>
      </c>
      <c r="AK289" s="164">
        <f t="shared" si="94"/>
        <v>0.49616368286445012</v>
      </c>
      <c r="AL289" s="164">
        <f t="shared" si="95"/>
        <v>1.4717329164513656E-5</v>
      </c>
      <c r="AM289" s="164">
        <f t="shared" si="96"/>
        <v>0.5</v>
      </c>
      <c r="AN289" s="164">
        <f t="shared" si="97"/>
        <v>0</v>
      </c>
      <c r="AO289" s="164">
        <f t="shared" si="98"/>
        <v>0.4238095238095238</v>
      </c>
      <c r="AP289" s="164">
        <f t="shared" si="99"/>
        <v>5.8049886621315203E-3</v>
      </c>
      <c r="AQ289" s="164">
        <f t="shared" si="100"/>
        <v>0.51500000000000001</v>
      </c>
      <c r="AR289" s="164">
        <f t="shared" si="101"/>
        <v>2.250000000000004E-4</v>
      </c>
      <c r="AS289" s="164">
        <f t="shared" si="102"/>
        <v>0.4955</v>
      </c>
      <c r="AT289" s="164">
        <f t="shared" si="103"/>
        <v>2.0250000000000035E-5</v>
      </c>
      <c r="AU289" s="164">
        <f t="shared" si="104"/>
        <v>0.40799999999999997</v>
      </c>
      <c r="AV289" s="164">
        <f t="shared" si="105"/>
        <v>8.4640000000000045E-3</v>
      </c>
      <c r="AW289" s="164">
        <f t="shared" si="106"/>
        <v>0.59957627118644063</v>
      </c>
      <c r="AX289" s="164">
        <f t="shared" si="107"/>
        <v>9.9154337833955667E-3</v>
      </c>
      <c r="AZ289">
        <f t="shared" si="108"/>
        <v>1</v>
      </c>
    </row>
    <row r="290" spans="1:52" x14ac:dyDescent="0.55000000000000004">
      <c r="A290" s="435"/>
      <c r="B290" s="7">
        <v>17</v>
      </c>
      <c r="C290" s="7">
        <v>9</v>
      </c>
      <c r="D290" s="120"/>
      <c r="E290" s="121"/>
      <c r="F290">
        <v>964</v>
      </c>
      <c r="G290">
        <v>1021</v>
      </c>
      <c r="H290" s="346">
        <v>968</v>
      </c>
      <c r="I290" s="346">
        <v>1032</v>
      </c>
      <c r="J290" s="7">
        <v>1009</v>
      </c>
      <c r="K290" s="7">
        <v>942</v>
      </c>
      <c r="L290" s="346">
        <v>1037</v>
      </c>
      <c r="M290" s="346">
        <v>963</v>
      </c>
      <c r="N290" s="7">
        <v>992</v>
      </c>
      <c r="O290" s="7">
        <v>958</v>
      </c>
      <c r="P290" s="346">
        <v>1031</v>
      </c>
      <c r="Q290" s="346">
        <v>969</v>
      </c>
      <c r="R290" s="7">
        <v>93</v>
      </c>
      <c r="S290" s="8">
        <v>107</v>
      </c>
      <c r="T290" s="346">
        <v>986</v>
      </c>
      <c r="U290" s="346">
        <v>1014</v>
      </c>
      <c r="V290" s="7">
        <v>969</v>
      </c>
      <c r="W290" s="8">
        <v>1031</v>
      </c>
      <c r="X290" s="6">
        <v>1204</v>
      </c>
      <c r="Y290" s="8">
        <v>796</v>
      </c>
      <c r="Z290" s="7">
        <v>902</v>
      </c>
      <c r="AA290" s="7">
        <v>604</v>
      </c>
      <c r="AB290" s="7">
        <v>0.5</v>
      </c>
      <c r="AC290" s="164">
        <f t="shared" si="109"/>
        <v>0.48564231738035263</v>
      </c>
      <c r="AD290" s="164">
        <f t="shared" si="88"/>
        <v>2.0614305020652421E-4</v>
      </c>
      <c r="AE290" s="164">
        <f t="shared" si="89"/>
        <v>0.48399999999999999</v>
      </c>
      <c r="AF290" s="164">
        <f t="shared" si="90"/>
        <v>2.5600000000000048E-4</v>
      </c>
      <c r="AG290" s="164">
        <f t="shared" si="91"/>
        <v>0.51717068170169145</v>
      </c>
      <c r="AH290" s="164">
        <f t="shared" si="90"/>
        <v>2.9483231010080151E-4</v>
      </c>
      <c r="AI290" s="164">
        <f t="shared" si="92"/>
        <v>0.51849999999999996</v>
      </c>
      <c r="AJ290" s="164">
        <f t="shared" si="93"/>
        <v>3.4224999999999853E-4</v>
      </c>
      <c r="AK290" s="164">
        <f t="shared" si="94"/>
        <v>0.50871794871794873</v>
      </c>
      <c r="AL290" s="164">
        <f t="shared" si="95"/>
        <v>7.6002629848783923E-5</v>
      </c>
      <c r="AM290" s="164">
        <f t="shared" si="96"/>
        <v>0.51549999999999996</v>
      </c>
      <c r="AN290" s="164">
        <f t="shared" si="97"/>
        <v>2.4024999999999871E-4</v>
      </c>
      <c r="AO290" s="164">
        <f t="shared" si="98"/>
        <v>0.46500000000000002</v>
      </c>
      <c r="AP290" s="164">
        <f t="shared" si="99"/>
        <v>1.2249999999999982E-3</v>
      </c>
      <c r="AQ290" s="164">
        <f t="shared" si="100"/>
        <v>0.49299999999999999</v>
      </c>
      <c r="AR290" s="164">
        <f t="shared" si="101"/>
        <v>4.9000000000000087E-5</v>
      </c>
      <c r="AS290" s="164">
        <f t="shared" si="102"/>
        <v>0.48449999999999999</v>
      </c>
      <c r="AT290" s="164">
        <f t="shared" si="103"/>
        <v>2.4025000000000042E-4</v>
      </c>
      <c r="AU290" s="164">
        <f t="shared" si="104"/>
        <v>0.60199999999999998</v>
      </c>
      <c r="AV290" s="164">
        <f t="shared" si="105"/>
        <v>1.0403999999999997E-2</v>
      </c>
      <c r="AW290" s="164">
        <f t="shared" si="106"/>
        <v>0.59893758300132804</v>
      </c>
      <c r="AX290" s="164">
        <f t="shared" si="107"/>
        <v>9.7886453301446758E-3</v>
      </c>
      <c r="AZ290">
        <f t="shared" si="108"/>
        <v>0</v>
      </c>
    </row>
    <row r="291" spans="1:52" x14ac:dyDescent="0.55000000000000004">
      <c r="A291" s="435"/>
      <c r="B291" s="7">
        <v>10</v>
      </c>
      <c r="C291" s="7">
        <v>17</v>
      </c>
      <c r="D291" s="120"/>
      <c r="E291" s="121"/>
      <c r="F291">
        <v>1085</v>
      </c>
      <c r="G291">
        <v>907</v>
      </c>
      <c r="H291" s="346">
        <v>1089</v>
      </c>
      <c r="I291" s="346">
        <v>911</v>
      </c>
      <c r="J291" s="7">
        <v>1005</v>
      </c>
      <c r="K291" s="7">
        <v>984</v>
      </c>
      <c r="L291" s="346">
        <v>1008</v>
      </c>
      <c r="M291" s="346">
        <v>992</v>
      </c>
      <c r="N291" s="7">
        <v>987</v>
      </c>
      <c r="O291" s="7">
        <v>973</v>
      </c>
      <c r="P291" s="346">
        <v>1006</v>
      </c>
      <c r="Q291" s="346">
        <v>994</v>
      </c>
      <c r="R291" s="7">
        <v>115</v>
      </c>
      <c r="S291" s="8">
        <v>86</v>
      </c>
      <c r="T291" s="346">
        <v>981</v>
      </c>
      <c r="U291" s="346">
        <v>1019</v>
      </c>
      <c r="V291" s="7">
        <v>1012</v>
      </c>
      <c r="W291" s="8">
        <v>988</v>
      </c>
      <c r="X291" s="6">
        <v>1177</v>
      </c>
      <c r="Y291" s="8">
        <v>823</v>
      </c>
      <c r="Z291" s="7">
        <v>988</v>
      </c>
      <c r="AA291" s="7">
        <v>574</v>
      </c>
      <c r="AB291" s="7">
        <v>0.5</v>
      </c>
      <c r="AC291" s="164">
        <f t="shared" si="109"/>
        <v>0.54467871485943775</v>
      </c>
      <c r="AD291" s="164">
        <f t="shared" si="88"/>
        <v>1.9961875614909435E-3</v>
      </c>
      <c r="AE291" s="164">
        <f t="shared" si="89"/>
        <v>0.54449999999999998</v>
      </c>
      <c r="AF291" s="164">
        <f t="shared" si="90"/>
        <v>1.9802499999999985E-3</v>
      </c>
      <c r="AG291" s="164">
        <f t="shared" si="91"/>
        <v>0.50527903469079938</v>
      </c>
      <c r="AH291" s="164">
        <f t="shared" si="90"/>
        <v>2.7868207266663283E-5</v>
      </c>
      <c r="AI291" s="164">
        <f t="shared" si="92"/>
        <v>0.504</v>
      </c>
      <c r="AJ291" s="164">
        <f t="shared" si="93"/>
        <v>1.600000000000003E-5</v>
      </c>
      <c r="AK291" s="164">
        <f t="shared" si="94"/>
        <v>0.50357142857142856</v>
      </c>
      <c r="AL291" s="164">
        <f t="shared" si="95"/>
        <v>1.2755102040816236E-5</v>
      </c>
      <c r="AM291" s="164">
        <f t="shared" si="96"/>
        <v>0.503</v>
      </c>
      <c r="AN291" s="164">
        <f t="shared" si="97"/>
        <v>9.0000000000000155E-6</v>
      </c>
      <c r="AO291" s="164">
        <f t="shared" si="98"/>
        <v>0.57213930348258701</v>
      </c>
      <c r="AP291" s="164">
        <f t="shared" si="99"/>
        <v>5.2040791069527907E-3</v>
      </c>
      <c r="AQ291" s="164">
        <f t="shared" si="100"/>
        <v>0.49049999999999999</v>
      </c>
      <c r="AR291" s="164">
        <f t="shared" si="101"/>
        <v>9.0250000000000161E-5</v>
      </c>
      <c r="AS291" s="164">
        <f t="shared" si="102"/>
        <v>0.50600000000000001</v>
      </c>
      <c r="AT291" s="164">
        <f t="shared" si="103"/>
        <v>3.6000000000000062E-5</v>
      </c>
      <c r="AU291" s="164">
        <f t="shared" si="104"/>
        <v>0.58850000000000002</v>
      </c>
      <c r="AV291" s="164">
        <f t="shared" si="105"/>
        <v>7.8322500000000041E-3</v>
      </c>
      <c r="AW291" s="164">
        <f t="shared" si="106"/>
        <v>0.63252240717029451</v>
      </c>
      <c r="AX291" s="164">
        <f t="shared" si="107"/>
        <v>1.7562188402209324E-2</v>
      </c>
      <c r="AZ291">
        <f t="shared" si="108"/>
        <v>1</v>
      </c>
    </row>
    <row r="292" spans="1:52" x14ac:dyDescent="0.55000000000000004">
      <c r="A292" s="435"/>
      <c r="B292" s="7">
        <v>11</v>
      </c>
      <c r="C292" s="7">
        <v>17</v>
      </c>
      <c r="D292" s="120"/>
      <c r="E292" s="121"/>
      <c r="F292">
        <v>1085</v>
      </c>
      <c r="G292">
        <v>902</v>
      </c>
      <c r="H292" s="346">
        <v>1093</v>
      </c>
      <c r="I292" s="346">
        <v>907</v>
      </c>
      <c r="J292" s="7">
        <v>1015</v>
      </c>
      <c r="K292" s="7">
        <v>964</v>
      </c>
      <c r="L292" s="346">
        <v>1030</v>
      </c>
      <c r="M292" s="346">
        <v>970</v>
      </c>
      <c r="N292" s="7">
        <v>1015</v>
      </c>
      <c r="O292" s="7">
        <v>947</v>
      </c>
      <c r="P292" s="346">
        <v>1021</v>
      </c>
      <c r="Q292" s="346">
        <v>979</v>
      </c>
      <c r="R292" s="7">
        <v>104</v>
      </c>
      <c r="S292" s="8">
        <v>125</v>
      </c>
      <c r="T292" s="346">
        <v>1013</v>
      </c>
      <c r="U292" s="346">
        <v>987</v>
      </c>
      <c r="V292" s="7">
        <v>1028</v>
      </c>
      <c r="W292" s="8">
        <v>972</v>
      </c>
      <c r="X292" s="6">
        <v>1124</v>
      </c>
      <c r="Y292" s="8">
        <v>876</v>
      </c>
      <c r="Z292" s="7">
        <v>957</v>
      </c>
      <c r="AA292" s="7">
        <v>579</v>
      </c>
      <c r="AB292" s="7">
        <v>0.5</v>
      </c>
      <c r="AC292" s="164">
        <f t="shared" si="109"/>
        <v>0.54604932058379463</v>
      </c>
      <c r="AD292" s="164">
        <f t="shared" si="88"/>
        <v>2.1205399262290915E-3</v>
      </c>
      <c r="AE292" s="164">
        <f t="shared" si="89"/>
        <v>0.54649999999999999</v>
      </c>
      <c r="AF292" s="164">
        <f t="shared" si="90"/>
        <v>2.1622499999999988E-3</v>
      </c>
      <c r="AG292" s="164">
        <f t="shared" si="91"/>
        <v>0.51288529560384033</v>
      </c>
      <c r="AH292" s="164">
        <f t="shared" si="90"/>
        <v>1.6603084279834693E-4</v>
      </c>
      <c r="AI292" s="164">
        <f t="shared" si="92"/>
        <v>0.51500000000000001</v>
      </c>
      <c r="AJ292" s="164">
        <f t="shared" si="93"/>
        <v>2.250000000000004E-4</v>
      </c>
      <c r="AK292" s="164">
        <f t="shared" si="94"/>
        <v>0.51732925586136591</v>
      </c>
      <c r="AL292" s="164">
        <f t="shared" si="95"/>
        <v>3.0030310870868477E-4</v>
      </c>
      <c r="AM292" s="164">
        <f t="shared" si="96"/>
        <v>0.51049999999999995</v>
      </c>
      <c r="AN292" s="164">
        <f t="shared" si="97"/>
        <v>1.1024999999999903E-4</v>
      </c>
      <c r="AO292" s="164">
        <f t="shared" si="98"/>
        <v>0.45414847161572053</v>
      </c>
      <c r="AP292" s="164">
        <f t="shared" si="99"/>
        <v>2.1023626551743861E-3</v>
      </c>
      <c r="AQ292" s="164">
        <f t="shared" si="100"/>
        <v>0.50649999999999995</v>
      </c>
      <c r="AR292" s="164">
        <f t="shared" si="101"/>
        <v>4.2249999999999353E-5</v>
      </c>
      <c r="AS292" s="164">
        <f t="shared" si="102"/>
        <v>0.51400000000000001</v>
      </c>
      <c r="AT292" s="164">
        <f t="shared" si="103"/>
        <v>1.9600000000000035E-4</v>
      </c>
      <c r="AU292" s="164">
        <f t="shared" si="104"/>
        <v>0.56200000000000006</v>
      </c>
      <c r="AV292" s="164">
        <f t="shared" si="105"/>
        <v>3.8440000000000067E-3</v>
      </c>
      <c r="AW292" s="164">
        <f t="shared" si="106"/>
        <v>0.623046875</v>
      </c>
      <c r="AX292" s="164">
        <f t="shared" si="107"/>
        <v>1.5140533447265625E-2</v>
      </c>
      <c r="AZ292">
        <f t="shared" si="108"/>
        <v>0</v>
      </c>
    </row>
    <row r="293" spans="1:52" x14ac:dyDescent="0.55000000000000004">
      <c r="A293" s="435"/>
      <c r="B293" s="7">
        <v>12</v>
      </c>
      <c r="C293" s="7">
        <v>17</v>
      </c>
      <c r="D293" s="120"/>
      <c r="E293" s="121"/>
      <c r="F293">
        <v>1109</v>
      </c>
      <c r="G293">
        <v>878</v>
      </c>
      <c r="H293" s="346">
        <v>1116</v>
      </c>
      <c r="I293" s="346">
        <v>884</v>
      </c>
      <c r="J293" s="7">
        <v>1000</v>
      </c>
      <c r="K293" s="7">
        <v>963</v>
      </c>
      <c r="L293" s="346">
        <v>1014</v>
      </c>
      <c r="M293" s="346">
        <v>986</v>
      </c>
      <c r="N293" s="7">
        <v>1003</v>
      </c>
      <c r="O293" s="7">
        <v>938</v>
      </c>
      <c r="P293" s="346">
        <v>1018</v>
      </c>
      <c r="Q293" s="346">
        <v>982</v>
      </c>
      <c r="R293" s="7">
        <v>112</v>
      </c>
      <c r="S293" s="8">
        <v>113</v>
      </c>
      <c r="T293" s="346">
        <v>995</v>
      </c>
      <c r="U293" s="346">
        <v>1005</v>
      </c>
      <c r="V293" s="7">
        <v>1026</v>
      </c>
      <c r="W293" s="8">
        <v>974</v>
      </c>
      <c r="X293" s="6">
        <v>1158</v>
      </c>
      <c r="Y293" s="8">
        <v>842</v>
      </c>
      <c r="Z293" s="7">
        <v>1015</v>
      </c>
      <c r="AA293" s="7">
        <v>556</v>
      </c>
      <c r="AB293" s="7">
        <v>0.5</v>
      </c>
      <c r="AC293" s="164">
        <f t="shared" si="109"/>
        <v>0.5581278309008556</v>
      </c>
      <c r="AD293" s="164">
        <f t="shared" si="88"/>
        <v>3.3788447252384637E-3</v>
      </c>
      <c r="AE293" s="164">
        <f t="shared" si="89"/>
        <v>0.55800000000000005</v>
      </c>
      <c r="AF293" s="164">
        <f t="shared" si="90"/>
        <v>3.3640000000000059E-3</v>
      </c>
      <c r="AG293" s="164">
        <f t="shared" si="91"/>
        <v>0.50942435048395318</v>
      </c>
      <c r="AH293" s="164">
        <f t="shared" si="90"/>
        <v>8.8818382044388559E-5</v>
      </c>
      <c r="AI293" s="164">
        <f t="shared" si="92"/>
        <v>0.50700000000000001</v>
      </c>
      <c r="AJ293" s="164">
        <f t="shared" si="93"/>
        <v>4.9000000000000087E-5</v>
      </c>
      <c r="AK293" s="164">
        <f t="shared" si="94"/>
        <v>0.51674394641937149</v>
      </c>
      <c r="AL293" s="164">
        <f t="shared" si="95"/>
        <v>2.8035974169478338E-4</v>
      </c>
      <c r="AM293" s="164">
        <f t="shared" si="96"/>
        <v>0.50900000000000001</v>
      </c>
      <c r="AN293" s="164">
        <f t="shared" si="97"/>
        <v>8.1000000000000139E-5</v>
      </c>
      <c r="AO293" s="164">
        <f t="shared" si="98"/>
        <v>0.49777777777777776</v>
      </c>
      <c r="AP293" s="164">
        <f t="shared" si="99"/>
        <v>4.9382716049383352E-6</v>
      </c>
      <c r="AQ293" s="164">
        <f t="shared" si="100"/>
        <v>0.4975</v>
      </c>
      <c r="AR293" s="164">
        <f t="shared" si="101"/>
        <v>6.2500000000000113E-6</v>
      </c>
      <c r="AS293" s="164">
        <f t="shared" si="102"/>
        <v>0.51300000000000001</v>
      </c>
      <c r="AT293" s="164">
        <f t="shared" si="103"/>
        <v>1.6900000000000031E-4</v>
      </c>
      <c r="AU293" s="164">
        <f t="shared" si="104"/>
        <v>0.57899999999999996</v>
      </c>
      <c r="AV293" s="164">
        <f t="shared" si="105"/>
        <v>6.2409999999999939E-3</v>
      </c>
      <c r="AW293" s="164">
        <f t="shared" si="106"/>
        <v>0.64608529598981546</v>
      </c>
      <c r="AX293" s="164">
        <f t="shared" si="107"/>
        <v>2.1340913704431991E-2</v>
      </c>
      <c r="AZ293">
        <f t="shared" si="108"/>
        <v>0</v>
      </c>
    </row>
    <row r="294" spans="1:52" x14ac:dyDescent="0.55000000000000004">
      <c r="A294" s="435"/>
      <c r="B294" s="7">
        <v>13</v>
      </c>
      <c r="C294" s="7">
        <v>17</v>
      </c>
      <c r="D294" s="120"/>
      <c r="E294" s="121"/>
      <c r="F294">
        <v>1146</v>
      </c>
      <c r="G294">
        <v>839</v>
      </c>
      <c r="H294" s="346">
        <v>1150</v>
      </c>
      <c r="I294" s="346">
        <v>850</v>
      </c>
      <c r="J294" s="7">
        <v>1001</v>
      </c>
      <c r="K294" s="7">
        <v>953</v>
      </c>
      <c r="L294" s="346">
        <v>1024</v>
      </c>
      <c r="M294" s="346">
        <v>976</v>
      </c>
      <c r="N294" s="7">
        <v>979</v>
      </c>
      <c r="O294" s="7">
        <v>926</v>
      </c>
      <c r="P294" s="346">
        <v>1013</v>
      </c>
      <c r="Q294" s="346">
        <v>987</v>
      </c>
      <c r="R294" s="7">
        <v>100</v>
      </c>
      <c r="S294" s="8">
        <v>136</v>
      </c>
      <c r="T294" s="346">
        <v>1010</v>
      </c>
      <c r="U294" s="346">
        <v>990</v>
      </c>
      <c r="V294" s="7">
        <v>1030</v>
      </c>
      <c r="W294" s="8">
        <v>970</v>
      </c>
      <c r="X294" s="6">
        <v>1191</v>
      </c>
      <c r="Y294" s="8">
        <v>809</v>
      </c>
      <c r="Z294" s="7">
        <v>987</v>
      </c>
      <c r="AA294" s="7">
        <v>577</v>
      </c>
      <c r="AB294" s="7">
        <v>0.5</v>
      </c>
      <c r="AC294" s="164">
        <f t="shared" si="109"/>
        <v>0.57732997481108317</v>
      </c>
      <c r="AD294" s="164">
        <f t="shared" si="88"/>
        <v>5.979925004282757E-3</v>
      </c>
      <c r="AE294" s="164">
        <f t="shared" si="89"/>
        <v>0.57499999999999996</v>
      </c>
      <c r="AF294" s="164">
        <f t="shared" si="90"/>
        <v>5.6249999999999937E-3</v>
      </c>
      <c r="AG294" s="164">
        <f t="shared" si="91"/>
        <v>0.5122824974411464</v>
      </c>
      <c r="AH294" s="164">
        <f t="shared" si="90"/>
        <v>1.5085974339176789E-4</v>
      </c>
      <c r="AI294" s="164">
        <f t="shared" si="92"/>
        <v>0.51200000000000001</v>
      </c>
      <c r="AJ294" s="164">
        <f t="shared" si="93"/>
        <v>1.4400000000000025E-4</v>
      </c>
      <c r="AK294" s="164">
        <f t="shared" si="94"/>
        <v>0.51391076115485568</v>
      </c>
      <c r="AL294" s="164">
        <f t="shared" si="95"/>
        <v>1.9350927590744166E-4</v>
      </c>
      <c r="AM294" s="164">
        <f t="shared" si="96"/>
        <v>0.50649999999999995</v>
      </c>
      <c r="AN294" s="164">
        <f t="shared" si="97"/>
        <v>4.2249999999999353E-5</v>
      </c>
      <c r="AO294" s="164">
        <f t="shared" si="98"/>
        <v>0.42372881355932202</v>
      </c>
      <c r="AP294" s="164">
        <f t="shared" si="99"/>
        <v>5.817293881068661E-3</v>
      </c>
      <c r="AQ294" s="164">
        <f t="shared" si="100"/>
        <v>0.505</v>
      </c>
      <c r="AR294" s="164">
        <f t="shared" si="101"/>
        <v>2.5000000000000045E-5</v>
      </c>
      <c r="AS294" s="164">
        <f t="shared" si="102"/>
        <v>0.51500000000000001</v>
      </c>
      <c r="AT294" s="164">
        <f t="shared" si="103"/>
        <v>2.250000000000004E-4</v>
      </c>
      <c r="AU294" s="164">
        <f t="shared" si="104"/>
        <v>0.59550000000000003</v>
      </c>
      <c r="AV294" s="164">
        <f t="shared" si="105"/>
        <v>9.1202500000000051E-3</v>
      </c>
      <c r="AW294" s="164">
        <f t="shared" si="106"/>
        <v>0.63107416879795397</v>
      </c>
      <c r="AX294" s="164">
        <f t="shared" si="107"/>
        <v>1.718043772607453E-2</v>
      </c>
      <c r="AZ294">
        <f t="shared" si="108"/>
        <v>0</v>
      </c>
    </row>
    <row r="295" spans="1:52" x14ac:dyDescent="0.55000000000000004">
      <c r="A295" s="435"/>
      <c r="B295" s="7">
        <v>15</v>
      </c>
      <c r="C295" s="7">
        <v>17</v>
      </c>
      <c r="D295" s="120"/>
      <c r="E295" s="121"/>
      <c r="F295">
        <v>1108</v>
      </c>
      <c r="G295">
        <v>873</v>
      </c>
      <c r="H295" s="346">
        <v>1129</v>
      </c>
      <c r="I295" s="346">
        <v>871</v>
      </c>
      <c r="J295" s="7">
        <v>1034</v>
      </c>
      <c r="K295" s="7">
        <v>889</v>
      </c>
      <c r="L295" s="346">
        <v>1074</v>
      </c>
      <c r="M295" s="346">
        <v>926</v>
      </c>
      <c r="N295" s="7">
        <v>1021</v>
      </c>
      <c r="O295" s="7">
        <v>873</v>
      </c>
      <c r="P295" s="346">
        <v>1066</v>
      </c>
      <c r="Q295" s="346">
        <v>934</v>
      </c>
      <c r="R295" s="7">
        <v>95</v>
      </c>
      <c r="S295" s="8">
        <v>104</v>
      </c>
      <c r="T295" s="346">
        <v>1000</v>
      </c>
      <c r="U295" s="346">
        <v>1000</v>
      </c>
      <c r="V295" s="7">
        <v>1085</v>
      </c>
      <c r="W295" s="8">
        <v>915</v>
      </c>
      <c r="X295" s="6">
        <v>1347</v>
      </c>
      <c r="Y295" s="8">
        <v>653</v>
      </c>
      <c r="Z295" s="7">
        <v>653</v>
      </c>
      <c r="AA295" s="7">
        <v>538</v>
      </c>
      <c r="AB295" s="7">
        <v>0.5</v>
      </c>
      <c r="AC295" s="164">
        <f t="shared" si="109"/>
        <v>0.5593134780413932</v>
      </c>
      <c r="AD295" s="164">
        <f t="shared" si="88"/>
        <v>3.5180886773668331E-3</v>
      </c>
      <c r="AE295" s="164">
        <f t="shared" si="89"/>
        <v>0.5645</v>
      </c>
      <c r="AF295" s="164">
        <f t="shared" si="90"/>
        <v>4.1602499999999999E-3</v>
      </c>
      <c r="AG295" s="164">
        <f t="shared" si="91"/>
        <v>0.53770150806032246</v>
      </c>
      <c r="AH295" s="164">
        <f t="shared" si="90"/>
        <v>1.4214037100225597E-3</v>
      </c>
      <c r="AI295" s="164">
        <f t="shared" si="92"/>
        <v>0.53700000000000003</v>
      </c>
      <c r="AJ295" s="164">
        <f t="shared" si="93"/>
        <v>1.3690000000000024E-3</v>
      </c>
      <c r="AK295" s="164">
        <f t="shared" si="94"/>
        <v>0.53907074973600844</v>
      </c>
      <c r="AL295" s="164">
        <f t="shared" si="95"/>
        <v>1.5265234849338033E-3</v>
      </c>
      <c r="AM295" s="164">
        <f t="shared" si="96"/>
        <v>0.53300000000000003</v>
      </c>
      <c r="AN295" s="164">
        <f t="shared" si="97"/>
        <v>1.0890000000000019E-3</v>
      </c>
      <c r="AO295" s="164">
        <f t="shared" si="98"/>
        <v>0.47738693467336685</v>
      </c>
      <c r="AP295" s="164">
        <f t="shared" si="99"/>
        <v>5.1135072346657857E-4</v>
      </c>
      <c r="AQ295" s="164">
        <f t="shared" si="100"/>
        <v>0.5</v>
      </c>
      <c r="AR295" s="164">
        <f t="shared" si="101"/>
        <v>0</v>
      </c>
      <c r="AS295" s="164">
        <f t="shared" si="102"/>
        <v>0.54249999999999998</v>
      </c>
      <c r="AT295" s="164">
        <f t="shared" si="103"/>
        <v>1.8062499999999984E-3</v>
      </c>
      <c r="AU295" s="164">
        <f t="shared" si="104"/>
        <v>0.67349999999999999</v>
      </c>
      <c r="AV295" s="164">
        <f t="shared" si="105"/>
        <v>3.0102249999999997E-2</v>
      </c>
      <c r="AW295" s="164">
        <f t="shared" si="106"/>
        <v>0.54827875734676745</v>
      </c>
      <c r="AX295" s="164">
        <f t="shared" si="107"/>
        <v>2.3308384109480525E-3</v>
      </c>
      <c r="AZ295">
        <f t="shared" si="108"/>
        <v>0</v>
      </c>
    </row>
    <row r="296" spans="1:52" x14ac:dyDescent="0.55000000000000004">
      <c r="A296" s="435"/>
      <c r="B296" s="7">
        <v>16</v>
      </c>
      <c r="C296" s="7">
        <v>17</v>
      </c>
      <c r="D296" s="120"/>
      <c r="E296" s="121"/>
      <c r="F296">
        <v>1092</v>
      </c>
      <c r="G296">
        <v>897</v>
      </c>
      <c r="H296" s="346">
        <v>1100</v>
      </c>
      <c r="I296" s="346">
        <v>900</v>
      </c>
      <c r="J296" s="7">
        <v>997</v>
      </c>
      <c r="K296" s="7">
        <v>989</v>
      </c>
      <c r="L296" s="346">
        <v>1004</v>
      </c>
      <c r="M296" s="346">
        <v>996</v>
      </c>
      <c r="N296" s="7">
        <v>997</v>
      </c>
      <c r="O296" s="7">
        <v>965</v>
      </c>
      <c r="P296" s="346">
        <v>1005</v>
      </c>
      <c r="Q296" s="346">
        <v>995</v>
      </c>
      <c r="R296" s="7">
        <v>99</v>
      </c>
      <c r="S296" s="8">
        <v>110</v>
      </c>
      <c r="T296" s="346">
        <v>987</v>
      </c>
      <c r="U296" s="346">
        <v>1013</v>
      </c>
      <c r="V296" s="7">
        <v>1002</v>
      </c>
      <c r="W296" s="8">
        <v>998</v>
      </c>
      <c r="X296" s="6">
        <v>1156</v>
      </c>
      <c r="Y296" s="8">
        <v>844</v>
      </c>
      <c r="Z296" s="7">
        <v>983</v>
      </c>
      <c r="AA296" s="7">
        <v>582</v>
      </c>
      <c r="AB296" s="7">
        <v>0.5</v>
      </c>
      <c r="AC296" s="164">
        <f t="shared" si="109"/>
        <v>0.5490196078431373</v>
      </c>
      <c r="AD296" s="164">
        <f t="shared" si="88"/>
        <v>2.4029219530949681E-3</v>
      </c>
      <c r="AE296" s="164">
        <f t="shared" si="89"/>
        <v>0.55000000000000004</v>
      </c>
      <c r="AF296" s="164">
        <f t="shared" si="90"/>
        <v>2.5000000000000044E-3</v>
      </c>
      <c r="AG296" s="164">
        <f t="shared" si="91"/>
        <v>0.5020140986908358</v>
      </c>
      <c r="AH296" s="164">
        <f t="shared" si="90"/>
        <v>4.0565935364264723E-6</v>
      </c>
      <c r="AI296" s="164">
        <f t="shared" si="92"/>
        <v>0.502</v>
      </c>
      <c r="AJ296" s="164">
        <f t="shared" si="93"/>
        <v>4.0000000000000074E-6</v>
      </c>
      <c r="AK296" s="164">
        <f t="shared" si="94"/>
        <v>0.50815494393476046</v>
      </c>
      <c r="AL296" s="164">
        <f t="shared" si="95"/>
        <v>6.6503110579086439E-5</v>
      </c>
      <c r="AM296" s="164">
        <f t="shared" si="96"/>
        <v>0.50249999999999995</v>
      </c>
      <c r="AN296" s="164">
        <f t="shared" si="97"/>
        <v>6.2499999999997335E-6</v>
      </c>
      <c r="AO296" s="164">
        <f t="shared" si="98"/>
        <v>0.47368421052631576</v>
      </c>
      <c r="AP296" s="164">
        <f t="shared" si="99"/>
        <v>6.9252077562327011E-4</v>
      </c>
      <c r="AQ296" s="164">
        <f t="shared" si="100"/>
        <v>0.49349999999999999</v>
      </c>
      <c r="AR296" s="164">
        <f t="shared" si="101"/>
        <v>4.2250000000000078E-5</v>
      </c>
      <c r="AS296" s="164">
        <f t="shared" si="102"/>
        <v>0.501</v>
      </c>
      <c r="AT296" s="164">
        <f t="shared" si="103"/>
        <v>1.0000000000000019E-6</v>
      </c>
      <c r="AU296" s="164">
        <f t="shared" si="104"/>
        <v>0.57799999999999996</v>
      </c>
      <c r="AV296" s="164">
        <f t="shared" si="105"/>
        <v>6.0839999999999931E-3</v>
      </c>
      <c r="AW296" s="164">
        <f t="shared" si="106"/>
        <v>0.62811501597444086</v>
      </c>
      <c r="AX296" s="164">
        <f t="shared" si="107"/>
        <v>1.6413457318131236E-2</v>
      </c>
      <c r="AZ296">
        <f t="shared" si="108"/>
        <v>1</v>
      </c>
    </row>
    <row r="297" spans="1:52" x14ac:dyDescent="0.55000000000000004">
      <c r="A297" s="435"/>
      <c r="B297" s="7">
        <v>1</v>
      </c>
      <c r="C297" s="7">
        <v>18</v>
      </c>
      <c r="D297" s="120"/>
      <c r="E297" s="121"/>
      <c r="F297">
        <v>964</v>
      </c>
      <c r="G297">
        <v>993</v>
      </c>
      <c r="H297" s="346">
        <v>984</v>
      </c>
      <c r="I297" s="346">
        <v>1016</v>
      </c>
      <c r="J297" s="7">
        <v>954</v>
      </c>
      <c r="K297" s="7">
        <v>890</v>
      </c>
      <c r="L297" s="346">
        <v>1019</v>
      </c>
      <c r="M297" s="346">
        <v>981</v>
      </c>
      <c r="N297" s="7">
        <v>910</v>
      </c>
      <c r="O297" s="7">
        <v>846</v>
      </c>
      <c r="P297" s="346">
        <v>1017</v>
      </c>
      <c r="Q297" s="346">
        <v>983</v>
      </c>
      <c r="R297" s="7">
        <v>120</v>
      </c>
      <c r="S297" s="8">
        <v>100</v>
      </c>
      <c r="T297" s="346">
        <v>995</v>
      </c>
      <c r="U297" s="346">
        <v>1005</v>
      </c>
      <c r="V297" s="7">
        <v>1033</v>
      </c>
      <c r="W297" s="8">
        <v>967</v>
      </c>
      <c r="X297" s="6">
        <v>1301</v>
      </c>
      <c r="Y297" s="8">
        <v>699</v>
      </c>
      <c r="Z297" s="7">
        <v>1058</v>
      </c>
      <c r="AA297" s="7">
        <v>774</v>
      </c>
      <c r="AB297" s="7">
        <v>0.5</v>
      </c>
      <c r="AC297" s="164">
        <f t="shared" si="109"/>
        <v>0.49259070005109862</v>
      </c>
      <c r="AD297" s="164">
        <f t="shared" si="88"/>
        <v>5.4897725732790025E-5</v>
      </c>
      <c r="AE297" s="164">
        <f t="shared" si="89"/>
        <v>0.49199999999999999</v>
      </c>
      <c r="AF297" s="164">
        <f t="shared" si="90"/>
        <v>6.4000000000000119E-5</v>
      </c>
      <c r="AG297" s="164">
        <f t="shared" si="91"/>
        <v>0.51735357917570501</v>
      </c>
      <c r="AH297" s="164">
        <f t="shared" si="90"/>
        <v>3.0114671020746274E-4</v>
      </c>
      <c r="AI297" s="164">
        <f t="shared" si="92"/>
        <v>0.50949999999999995</v>
      </c>
      <c r="AJ297" s="164">
        <f t="shared" si="93"/>
        <v>9.0249999999999104E-5</v>
      </c>
      <c r="AK297" s="164">
        <f t="shared" si="94"/>
        <v>0.51822323462414577</v>
      </c>
      <c r="AL297" s="164">
        <f t="shared" si="95"/>
        <v>3.3208628016666514E-4</v>
      </c>
      <c r="AM297" s="164">
        <f t="shared" si="96"/>
        <v>0.50849999999999995</v>
      </c>
      <c r="AN297" s="164">
        <f t="shared" si="97"/>
        <v>7.2249999999999181E-5</v>
      </c>
      <c r="AO297" s="164">
        <f t="shared" si="98"/>
        <v>0.54545454545454541</v>
      </c>
      <c r="AP297" s="164">
        <f t="shared" si="99"/>
        <v>2.066115702479335E-3</v>
      </c>
      <c r="AQ297" s="164">
        <f t="shared" si="100"/>
        <v>0.4975</v>
      </c>
      <c r="AR297" s="164">
        <f t="shared" si="101"/>
        <v>6.2500000000000113E-6</v>
      </c>
      <c r="AS297" s="164">
        <f t="shared" si="102"/>
        <v>0.51649999999999996</v>
      </c>
      <c r="AT297" s="164">
        <f t="shared" si="103"/>
        <v>2.7224999999999868E-4</v>
      </c>
      <c r="AU297" s="164">
        <f t="shared" si="104"/>
        <v>0.65049999999999997</v>
      </c>
      <c r="AV297" s="164">
        <f t="shared" si="105"/>
        <v>2.265024999999999E-2</v>
      </c>
      <c r="AW297" s="164">
        <f t="shared" si="106"/>
        <v>0.57751091703056767</v>
      </c>
      <c r="AX297" s="164">
        <f t="shared" si="107"/>
        <v>6.0079422589195451E-3</v>
      </c>
      <c r="AZ297">
        <f t="shared" si="108"/>
        <v>0</v>
      </c>
    </row>
    <row r="298" spans="1:52" x14ac:dyDescent="0.55000000000000004">
      <c r="A298" s="435"/>
      <c r="B298" s="7">
        <v>18</v>
      </c>
      <c r="C298" s="7">
        <v>2</v>
      </c>
      <c r="D298" s="120"/>
      <c r="E298" s="121"/>
      <c r="F298">
        <v>1070</v>
      </c>
      <c r="G298">
        <v>805</v>
      </c>
      <c r="H298" s="346">
        <v>1144</v>
      </c>
      <c r="I298" s="346">
        <v>856</v>
      </c>
      <c r="J298" s="7">
        <v>885</v>
      </c>
      <c r="K298" s="7">
        <v>742</v>
      </c>
      <c r="L298" s="346">
        <v>1066</v>
      </c>
      <c r="M298" s="346">
        <v>934</v>
      </c>
      <c r="N298" s="7">
        <v>841</v>
      </c>
      <c r="O298" s="7">
        <v>627</v>
      </c>
      <c r="P298" s="346">
        <v>1081</v>
      </c>
      <c r="Q298" s="346">
        <v>919</v>
      </c>
      <c r="R298" s="7">
        <v>103</v>
      </c>
      <c r="S298" s="8">
        <v>103</v>
      </c>
      <c r="T298" s="346">
        <v>990</v>
      </c>
      <c r="U298" s="346">
        <v>1010</v>
      </c>
      <c r="V298" s="7">
        <v>904</v>
      </c>
      <c r="W298" s="8">
        <v>1096</v>
      </c>
      <c r="X298" s="6">
        <v>942</v>
      </c>
      <c r="Y298" s="8">
        <v>1058</v>
      </c>
      <c r="Z298" s="7">
        <v>905</v>
      </c>
      <c r="AA298" s="7">
        <v>1061</v>
      </c>
      <c r="AB298" s="7">
        <v>0.5</v>
      </c>
      <c r="AC298" s="164">
        <f t="shared" si="109"/>
        <v>0.57066666666666666</v>
      </c>
      <c r="AD298" s="164">
        <f t="shared" si="88"/>
        <v>4.9937777777777758E-3</v>
      </c>
      <c r="AE298" s="164">
        <f t="shared" si="89"/>
        <v>0.57199999999999995</v>
      </c>
      <c r="AF298" s="164">
        <f t="shared" si="90"/>
        <v>5.1839999999999933E-3</v>
      </c>
      <c r="AG298" s="164">
        <f t="shared" si="91"/>
        <v>0.54394591272280268</v>
      </c>
      <c r="AH298" s="164">
        <f t="shared" si="90"/>
        <v>1.9312432450401906E-3</v>
      </c>
      <c r="AI298" s="164">
        <f t="shared" si="92"/>
        <v>0.53300000000000003</v>
      </c>
      <c r="AJ298" s="164">
        <f t="shared" si="93"/>
        <v>1.0890000000000019E-3</v>
      </c>
      <c r="AK298" s="164">
        <f t="shared" si="94"/>
        <v>0.57288828337874664</v>
      </c>
      <c r="AL298" s="164">
        <f t="shared" si="95"/>
        <v>5.3127018539004742E-3</v>
      </c>
      <c r="AM298" s="164">
        <f t="shared" si="96"/>
        <v>0.54049999999999998</v>
      </c>
      <c r="AN298" s="164">
        <f t="shared" si="97"/>
        <v>1.6402499999999985E-3</v>
      </c>
      <c r="AO298" s="164">
        <f t="shared" si="98"/>
        <v>0.5</v>
      </c>
      <c r="AP298" s="164">
        <f t="shared" si="99"/>
        <v>0</v>
      </c>
      <c r="AQ298" s="164">
        <f t="shared" si="100"/>
        <v>0.495</v>
      </c>
      <c r="AR298" s="164">
        <f t="shared" si="101"/>
        <v>2.5000000000000045E-5</v>
      </c>
      <c r="AS298" s="164">
        <f t="shared" si="102"/>
        <v>0.45200000000000001</v>
      </c>
      <c r="AT298" s="164">
        <f t="shared" si="103"/>
        <v>2.3039999999999988E-3</v>
      </c>
      <c r="AU298" s="164">
        <f t="shared" si="104"/>
        <v>0.47099999999999997</v>
      </c>
      <c r="AV298" s="164">
        <f t="shared" si="105"/>
        <v>8.4100000000000147E-4</v>
      </c>
      <c r="AW298" s="164">
        <f t="shared" si="106"/>
        <v>0.46032553407934895</v>
      </c>
      <c r="AX298" s="164">
        <f t="shared" si="107"/>
        <v>1.5740632460889013E-3</v>
      </c>
      <c r="AZ298">
        <f t="shared" si="108"/>
        <v>0</v>
      </c>
    </row>
    <row r="299" spans="1:52" x14ac:dyDescent="0.55000000000000004">
      <c r="A299" s="435"/>
      <c r="B299" s="7">
        <v>18</v>
      </c>
      <c r="C299" s="7">
        <v>3</v>
      </c>
      <c r="D299" s="120"/>
      <c r="E299" s="121"/>
      <c r="F299">
        <v>988</v>
      </c>
      <c r="G299">
        <v>1005</v>
      </c>
      <c r="H299" s="346">
        <v>992</v>
      </c>
      <c r="I299" s="346">
        <v>1008</v>
      </c>
      <c r="J299" s="7">
        <v>975</v>
      </c>
      <c r="K299" s="7">
        <v>1012</v>
      </c>
      <c r="L299" s="346">
        <v>982</v>
      </c>
      <c r="M299" s="346">
        <v>1018</v>
      </c>
      <c r="N299" s="7">
        <v>951</v>
      </c>
      <c r="O299" s="7">
        <v>997</v>
      </c>
      <c r="P299" s="346">
        <v>987</v>
      </c>
      <c r="Q299" s="346">
        <v>1013</v>
      </c>
      <c r="R299" s="7">
        <v>108</v>
      </c>
      <c r="S299" s="8">
        <v>134</v>
      </c>
      <c r="T299" s="346">
        <v>992</v>
      </c>
      <c r="U299" s="346">
        <v>1008</v>
      </c>
      <c r="V299" s="7">
        <v>1023</v>
      </c>
      <c r="W299" s="8">
        <v>977</v>
      </c>
      <c r="X299" s="6">
        <v>1343</v>
      </c>
      <c r="Y299" s="8">
        <v>657</v>
      </c>
      <c r="Z299" s="7">
        <v>1069</v>
      </c>
      <c r="AA299" s="7">
        <v>902</v>
      </c>
      <c r="AB299" s="7">
        <v>0.5</v>
      </c>
      <c r="AC299" s="164">
        <f t="shared" si="109"/>
        <v>0.49573507275464124</v>
      </c>
      <c r="AD299" s="164">
        <f t="shared" si="88"/>
        <v>1.8189604408203484E-5</v>
      </c>
      <c r="AE299" s="164">
        <f t="shared" si="89"/>
        <v>0.496</v>
      </c>
      <c r="AF299" s="164">
        <f t="shared" si="90"/>
        <v>1.600000000000003E-5</v>
      </c>
      <c r="AG299" s="164">
        <f t="shared" si="91"/>
        <v>0.49068948163059889</v>
      </c>
      <c r="AH299" s="164">
        <f t="shared" si="90"/>
        <v>8.6685752306955516E-5</v>
      </c>
      <c r="AI299" s="164">
        <f t="shared" si="92"/>
        <v>0.49099999999999999</v>
      </c>
      <c r="AJ299" s="164">
        <f t="shared" si="93"/>
        <v>8.1000000000000139E-5</v>
      </c>
      <c r="AK299" s="164">
        <f t="shared" si="94"/>
        <v>0.48819301848049279</v>
      </c>
      <c r="AL299" s="164">
        <f t="shared" si="95"/>
        <v>1.3940481260198476E-4</v>
      </c>
      <c r="AM299" s="164">
        <f t="shared" si="96"/>
        <v>0.49349999999999999</v>
      </c>
      <c r="AN299" s="164">
        <f t="shared" si="97"/>
        <v>4.2250000000000078E-5</v>
      </c>
      <c r="AO299" s="164">
        <f t="shared" si="98"/>
        <v>0.4462809917355372</v>
      </c>
      <c r="AP299" s="164">
        <f t="shared" si="99"/>
        <v>2.8857318489174224E-3</v>
      </c>
      <c r="AQ299" s="164">
        <f t="shared" si="100"/>
        <v>0.496</v>
      </c>
      <c r="AR299" s="164">
        <f t="shared" si="101"/>
        <v>1.600000000000003E-5</v>
      </c>
      <c r="AS299" s="164">
        <f t="shared" si="102"/>
        <v>0.51149999999999995</v>
      </c>
      <c r="AT299" s="164">
        <f t="shared" si="103"/>
        <v>1.3224999999999896E-4</v>
      </c>
      <c r="AU299" s="164">
        <f t="shared" si="104"/>
        <v>0.67149999999999999</v>
      </c>
      <c r="AV299" s="164">
        <f t="shared" si="105"/>
        <v>2.9412249999999994E-2</v>
      </c>
      <c r="AW299" s="164">
        <f t="shared" si="106"/>
        <v>0.54236428209030951</v>
      </c>
      <c r="AX299" s="164">
        <f t="shared" si="107"/>
        <v>1.7947323970273193E-3</v>
      </c>
      <c r="AZ299">
        <f t="shared" si="108"/>
        <v>0</v>
      </c>
    </row>
    <row r="300" spans="1:52" x14ac:dyDescent="0.55000000000000004">
      <c r="A300" s="435"/>
      <c r="B300" s="7">
        <v>18</v>
      </c>
      <c r="C300" s="7">
        <v>4</v>
      </c>
      <c r="D300" s="120"/>
      <c r="E300" s="121"/>
      <c r="F300">
        <v>1003</v>
      </c>
      <c r="G300">
        <v>983</v>
      </c>
      <c r="H300" s="346">
        <v>1008</v>
      </c>
      <c r="I300" s="346">
        <v>992</v>
      </c>
      <c r="J300" s="7">
        <v>981</v>
      </c>
      <c r="K300" s="7">
        <v>1002</v>
      </c>
      <c r="L300" s="346">
        <v>985</v>
      </c>
      <c r="M300" s="346">
        <v>1015</v>
      </c>
      <c r="N300" s="7">
        <v>978</v>
      </c>
      <c r="O300" s="7">
        <v>959</v>
      </c>
      <c r="P300" s="346">
        <v>996</v>
      </c>
      <c r="Q300" s="346">
        <v>1004</v>
      </c>
      <c r="R300" s="7">
        <v>113</v>
      </c>
      <c r="S300" s="8">
        <v>116</v>
      </c>
      <c r="T300" s="346">
        <v>1014</v>
      </c>
      <c r="U300" s="346">
        <v>986</v>
      </c>
      <c r="V300" s="7">
        <v>1012</v>
      </c>
      <c r="W300" s="8">
        <v>988</v>
      </c>
      <c r="X300" s="6">
        <v>1111</v>
      </c>
      <c r="Y300" s="8">
        <v>889</v>
      </c>
      <c r="Z300" s="7">
        <v>728</v>
      </c>
      <c r="AA300" s="7">
        <v>917</v>
      </c>
      <c r="AB300" s="7">
        <v>0.5</v>
      </c>
      <c r="AC300" s="164">
        <f t="shared" si="109"/>
        <v>0.50503524672708966</v>
      </c>
      <c r="AD300" s="164">
        <f t="shared" si="88"/>
        <v>2.5353709602667129E-5</v>
      </c>
      <c r="AE300" s="164">
        <f t="shared" si="89"/>
        <v>0.504</v>
      </c>
      <c r="AF300" s="164">
        <f t="shared" si="90"/>
        <v>1.600000000000003E-5</v>
      </c>
      <c r="AG300" s="164">
        <f t="shared" si="91"/>
        <v>0.49470499243570348</v>
      </c>
      <c r="AH300" s="164">
        <f t="shared" si="90"/>
        <v>2.803710510595733E-5</v>
      </c>
      <c r="AI300" s="164">
        <f t="shared" si="92"/>
        <v>0.49249999999999999</v>
      </c>
      <c r="AJ300" s="164">
        <f t="shared" si="93"/>
        <v>5.62500000000001E-5</v>
      </c>
      <c r="AK300" s="164">
        <f t="shared" si="94"/>
        <v>0.50490449148167271</v>
      </c>
      <c r="AL300" s="164">
        <f t="shared" si="95"/>
        <v>2.40540366938002E-5</v>
      </c>
      <c r="AM300" s="164">
        <f t="shared" si="96"/>
        <v>0.498</v>
      </c>
      <c r="AN300" s="164">
        <f t="shared" si="97"/>
        <v>4.0000000000000074E-6</v>
      </c>
      <c r="AO300" s="164">
        <f t="shared" si="98"/>
        <v>0.49344978165938863</v>
      </c>
      <c r="AP300" s="164">
        <f t="shared" si="99"/>
        <v>4.2905360309681556E-5</v>
      </c>
      <c r="AQ300" s="164">
        <f t="shared" si="100"/>
        <v>0.50700000000000001</v>
      </c>
      <c r="AR300" s="164">
        <f t="shared" si="101"/>
        <v>4.9000000000000087E-5</v>
      </c>
      <c r="AS300" s="164">
        <f t="shared" si="102"/>
        <v>0.50600000000000001</v>
      </c>
      <c r="AT300" s="164">
        <f t="shared" si="103"/>
        <v>3.6000000000000062E-5</v>
      </c>
      <c r="AU300" s="164">
        <f t="shared" si="104"/>
        <v>0.55549999999999999</v>
      </c>
      <c r="AV300" s="164">
        <f t="shared" si="105"/>
        <v>3.0802499999999992E-3</v>
      </c>
      <c r="AW300" s="164">
        <f t="shared" si="106"/>
        <v>0.44255319148936167</v>
      </c>
      <c r="AX300" s="164">
        <f t="shared" si="107"/>
        <v>3.3001358080579479E-3</v>
      </c>
      <c r="AZ300">
        <f t="shared" si="108"/>
        <v>1</v>
      </c>
    </row>
    <row r="301" spans="1:52" x14ac:dyDescent="0.55000000000000004">
      <c r="A301" s="435"/>
      <c r="B301" s="7">
        <v>18</v>
      </c>
      <c r="C301" s="7">
        <v>5</v>
      </c>
      <c r="D301" s="120"/>
      <c r="E301" s="121"/>
      <c r="F301">
        <v>892</v>
      </c>
      <c r="G301">
        <v>1073</v>
      </c>
      <c r="H301" s="346">
        <v>901</v>
      </c>
      <c r="I301" s="346">
        <v>1099</v>
      </c>
      <c r="J301" s="7">
        <v>866</v>
      </c>
      <c r="K301" s="7">
        <v>1026</v>
      </c>
      <c r="L301" s="346">
        <v>915</v>
      </c>
      <c r="M301" s="346">
        <v>1085</v>
      </c>
      <c r="N301" s="7">
        <v>804</v>
      </c>
      <c r="O301" s="7">
        <v>959</v>
      </c>
      <c r="P301" s="346">
        <v>911</v>
      </c>
      <c r="Q301" s="346">
        <v>1089</v>
      </c>
      <c r="R301" s="7">
        <v>101</v>
      </c>
      <c r="S301" s="8">
        <v>100</v>
      </c>
      <c r="T301" s="346">
        <v>1005</v>
      </c>
      <c r="U301" s="346">
        <v>995</v>
      </c>
      <c r="V301" s="7">
        <v>1091</v>
      </c>
      <c r="W301" s="8">
        <v>909</v>
      </c>
      <c r="X301" s="6">
        <v>1095</v>
      </c>
      <c r="Y301" s="8">
        <v>905</v>
      </c>
      <c r="Z301" s="7">
        <v>996</v>
      </c>
      <c r="AA301" s="7">
        <v>849</v>
      </c>
      <c r="AB301" s="7">
        <v>0.5</v>
      </c>
      <c r="AC301" s="164">
        <f t="shared" si="109"/>
        <v>0.4539440203562341</v>
      </c>
      <c r="AD301" s="164">
        <f t="shared" si="88"/>
        <v>2.1211532609469786E-3</v>
      </c>
      <c r="AE301" s="164">
        <f t="shared" si="89"/>
        <v>0.45050000000000001</v>
      </c>
      <c r="AF301" s="164">
        <f t="shared" si="90"/>
        <v>2.4502499999999989E-3</v>
      </c>
      <c r="AG301" s="164">
        <f t="shared" si="91"/>
        <v>0.45771670190274844</v>
      </c>
      <c r="AH301" s="164">
        <f t="shared" si="90"/>
        <v>1.7878772979810378E-3</v>
      </c>
      <c r="AI301" s="164">
        <f t="shared" si="92"/>
        <v>0.45750000000000002</v>
      </c>
      <c r="AJ301" s="164">
        <f t="shared" si="93"/>
        <v>1.8062499999999984E-3</v>
      </c>
      <c r="AK301" s="164">
        <f t="shared" si="94"/>
        <v>0.45604083947816221</v>
      </c>
      <c r="AL301" s="164">
        <f t="shared" si="95"/>
        <v>1.9324077937847024E-3</v>
      </c>
      <c r="AM301" s="164">
        <f t="shared" si="96"/>
        <v>0.45550000000000002</v>
      </c>
      <c r="AN301" s="164">
        <f t="shared" si="97"/>
        <v>1.9802499999999985E-3</v>
      </c>
      <c r="AO301" s="164">
        <f t="shared" si="98"/>
        <v>0.50248756218905477</v>
      </c>
      <c r="AP301" s="164">
        <f t="shared" si="99"/>
        <v>6.1879656444149616E-6</v>
      </c>
      <c r="AQ301" s="164">
        <f t="shared" si="100"/>
        <v>0.50249999999999995</v>
      </c>
      <c r="AR301" s="164">
        <f t="shared" si="101"/>
        <v>6.2499999999997335E-6</v>
      </c>
      <c r="AS301" s="164">
        <f t="shared" si="102"/>
        <v>0.54549999999999998</v>
      </c>
      <c r="AT301" s="164">
        <f t="shared" si="103"/>
        <v>2.0702499999999987E-3</v>
      </c>
      <c r="AU301" s="164">
        <f t="shared" si="104"/>
        <v>0.54749999999999999</v>
      </c>
      <c r="AV301" s="164">
        <f t="shared" si="105"/>
        <v>2.2562499999999987E-3</v>
      </c>
      <c r="AW301" s="164">
        <f t="shared" si="106"/>
        <v>0.5398373983739837</v>
      </c>
      <c r="AX301" s="164">
        <f t="shared" si="107"/>
        <v>1.5870183092074792E-3</v>
      </c>
      <c r="AZ301">
        <f t="shared" si="108"/>
        <v>0</v>
      </c>
    </row>
    <row r="302" spans="1:52" x14ac:dyDescent="0.55000000000000004">
      <c r="A302" s="435"/>
      <c r="B302" s="7">
        <v>18</v>
      </c>
      <c r="C302" s="7">
        <v>8</v>
      </c>
      <c r="D302" s="120"/>
      <c r="E302" s="121"/>
      <c r="F302">
        <v>1000</v>
      </c>
      <c r="G302">
        <v>993</v>
      </c>
      <c r="H302" s="346">
        <v>1006</v>
      </c>
      <c r="I302" s="346">
        <v>994</v>
      </c>
      <c r="J302" s="7">
        <v>984</v>
      </c>
      <c r="K302" s="7">
        <v>1007</v>
      </c>
      <c r="L302" s="346">
        <v>990</v>
      </c>
      <c r="M302" s="346">
        <v>1010</v>
      </c>
      <c r="N302" s="7">
        <v>979</v>
      </c>
      <c r="O302" s="7">
        <v>986</v>
      </c>
      <c r="P302" s="346">
        <v>996</v>
      </c>
      <c r="Q302" s="346">
        <v>1004</v>
      </c>
      <c r="R302" s="7">
        <v>107</v>
      </c>
      <c r="S302" s="8">
        <v>118</v>
      </c>
      <c r="T302" s="346">
        <v>978</v>
      </c>
      <c r="U302" s="346">
        <v>1022</v>
      </c>
      <c r="V302" s="7">
        <v>1007</v>
      </c>
      <c r="W302" s="8">
        <v>993</v>
      </c>
      <c r="X302" s="6">
        <v>1300</v>
      </c>
      <c r="Y302" s="8">
        <v>700</v>
      </c>
      <c r="Z302" s="7">
        <v>898</v>
      </c>
      <c r="AA302" s="7">
        <v>917</v>
      </c>
      <c r="AB302" s="7">
        <v>0.5</v>
      </c>
      <c r="AC302" s="164">
        <f t="shared" si="109"/>
        <v>0.50175614651279477</v>
      </c>
      <c r="AD302" s="164">
        <f t="shared" si="88"/>
        <v>3.084050574401214E-6</v>
      </c>
      <c r="AE302" s="164">
        <f t="shared" si="89"/>
        <v>0.503</v>
      </c>
      <c r="AF302" s="164">
        <f t="shared" si="90"/>
        <v>9.0000000000000155E-6</v>
      </c>
      <c r="AG302" s="164">
        <f t="shared" si="91"/>
        <v>0.49422400803616273</v>
      </c>
      <c r="AH302" s="164">
        <f t="shared" si="90"/>
        <v>3.33620831663127E-5</v>
      </c>
      <c r="AI302" s="164">
        <f t="shared" si="92"/>
        <v>0.495</v>
      </c>
      <c r="AJ302" s="164">
        <f t="shared" si="93"/>
        <v>2.5000000000000045E-5</v>
      </c>
      <c r="AK302" s="164">
        <f t="shared" si="94"/>
        <v>0.49821882951653945</v>
      </c>
      <c r="AL302" s="164">
        <f t="shared" si="95"/>
        <v>3.1725682911510821E-6</v>
      </c>
      <c r="AM302" s="164">
        <f t="shared" si="96"/>
        <v>0.498</v>
      </c>
      <c r="AN302" s="164">
        <f t="shared" si="97"/>
        <v>4.0000000000000074E-6</v>
      </c>
      <c r="AO302" s="164">
        <f t="shared" si="98"/>
        <v>0.47555555555555556</v>
      </c>
      <c r="AP302" s="164">
        <f t="shared" si="99"/>
        <v>5.9753086419753047E-4</v>
      </c>
      <c r="AQ302" s="164">
        <f t="shared" si="100"/>
        <v>0.48899999999999999</v>
      </c>
      <c r="AR302" s="164">
        <f t="shared" si="101"/>
        <v>1.2100000000000022E-4</v>
      </c>
      <c r="AS302" s="164">
        <f t="shared" si="102"/>
        <v>0.50349999999999995</v>
      </c>
      <c r="AT302" s="164">
        <f t="shared" si="103"/>
        <v>1.2249999999999634E-5</v>
      </c>
      <c r="AU302" s="164">
        <f t="shared" si="104"/>
        <v>0.65</v>
      </c>
      <c r="AV302" s="164">
        <f t="shared" si="105"/>
        <v>2.2500000000000006E-2</v>
      </c>
      <c r="AW302" s="164">
        <f t="shared" si="106"/>
        <v>0.49476584022038567</v>
      </c>
      <c r="AX302" s="164">
        <f t="shared" si="107"/>
        <v>2.739642859853237E-5</v>
      </c>
      <c r="AZ302">
        <f t="shared" si="108"/>
        <v>1</v>
      </c>
    </row>
    <row r="303" spans="1:52" x14ac:dyDescent="0.55000000000000004">
      <c r="A303" s="435"/>
      <c r="B303" s="7">
        <v>18</v>
      </c>
      <c r="C303" s="7">
        <v>9</v>
      </c>
      <c r="D303" s="120"/>
      <c r="E303" s="121"/>
      <c r="F303">
        <v>1007</v>
      </c>
      <c r="G303">
        <v>991</v>
      </c>
      <c r="H303" s="346">
        <v>1006</v>
      </c>
      <c r="I303" s="346">
        <v>994</v>
      </c>
      <c r="J303" s="7">
        <v>990</v>
      </c>
      <c r="K303" s="7">
        <v>1002</v>
      </c>
      <c r="L303" s="346">
        <v>994</v>
      </c>
      <c r="M303" s="346">
        <v>1006</v>
      </c>
      <c r="N303" s="7">
        <v>978</v>
      </c>
      <c r="O303" s="7">
        <v>1000</v>
      </c>
      <c r="P303" s="346">
        <v>997</v>
      </c>
      <c r="Q303" s="346">
        <v>1003</v>
      </c>
      <c r="R303" s="7">
        <v>116</v>
      </c>
      <c r="S303" s="8">
        <v>116</v>
      </c>
      <c r="T303" s="346">
        <v>963</v>
      </c>
      <c r="U303" s="346">
        <v>1037</v>
      </c>
      <c r="V303" s="7">
        <v>1009</v>
      </c>
      <c r="W303" s="8">
        <v>991</v>
      </c>
      <c r="X303" s="6">
        <v>1275</v>
      </c>
      <c r="Y303" s="8">
        <v>725</v>
      </c>
      <c r="Z303" s="7">
        <v>952</v>
      </c>
      <c r="AA303" s="7">
        <v>953</v>
      </c>
      <c r="AB303" s="7">
        <v>0.5</v>
      </c>
      <c r="AC303" s="164">
        <f t="shared" si="109"/>
        <v>0.50400400400400402</v>
      </c>
      <c r="AD303" s="164">
        <f t="shared" si="88"/>
        <v>1.6032048064080261E-5</v>
      </c>
      <c r="AE303" s="164">
        <f t="shared" si="89"/>
        <v>0.503</v>
      </c>
      <c r="AF303" s="164">
        <f t="shared" si="90"/>
        <v>9.0000000000000155E-6</v>
      </c>
      <c r="AG303" s="164">
        <f t="shared" si="91"/>
        <v>0.49698795180722893</v>
      </c>
      <c r="AH303" s="164">
        <f t="shared" si="90"/>
        <v>9.072434315575446E-6</v>
      </c>
      <c r="AI303" s="164">
        <f t="shared" si="92"/>
        <v>0.497</v>
      </c>
      <c r="AJ303" s="164">
        <f t="shared" si="93"/>
        <v>9.0000000000000155E-6</v>
      </c>
      <c r="AK303" s="164">
        <f t="shared" si="94"/>
        <v>0.49443882709807885</v>
      </c>
      <c r="AL303" s="164">
        <f t="shared" si="95"/>
        <v>3.0926644045062129E-5</v>
      </c>
      <c r="AM303" s="164">
        <f t="shared" si="96"/>
        <v>0.4985</v>
      </c>
      <c r="AN303" s="164">
        <f t="shared" si="97"/>
        <v>2.2500000000000039E-6</v>
      </c>
      <c r="AO303" s="164">
        <f t="shared" si="98"/>
        <v>0.5</v>
      </c>
      <c r="AP303" s="164">
        <f t="shared" si="99"/>
        <v>0</v>
      </c>
      <c r="AQ303" s="164">
        <f t="shared" si="100"/>
        <v>0.48149999999999998</v>
      </c>
      <c r="AR303" s="164">
        <f t="shared" si="101"/>
        <v>3.4225000000000059E-4</v>
      </c>
      <c r="AS303" s="164">
        <f t="shared" si="102"/>
        <v>0.50449999999999995</v>
      </c>
      <c r="AT303" s="164">
        <f t="shared" si="103"/>
        <v>2.0249999999999537E-5</v>
      </c>
      <c r="AU303" s="164">
        <f t="shared" si="104"/>
        <v>0.63749999999999996</v>
      </c>
      <c r="AV303" s="164">
        <f t="shared" si="105"/>
        <v>1.8906249999999989E-2</v>
      </c>
      <c r="AW303" s="164">
        <f t="shared" si="106"/>
        <v>0.49973753280839894</v>
      </c>
      <c r="AX303" s="164">
        <f t="shared" si="107"/>
        <v>6.8889026666945859E-8</v>
      </c>
      <c r="AZ303">
        <f t="shared" si="108"/>
        <v>1</v>
      </c>
    </row>
    <row r="304" spans="1:52" x14ac:dyDescent="0.55000000000000004">
      <c r="A304" s="435"/>
      <c r="B304" s="7">
        <v>10</v>
      </c>
      <c r="C304" s="7">
        <v>18</v>
      </c>
      <c r="D304" s="120"/>
      <c r="E304" s="121"/>
      <c r="F304">
        <v>1007</v>
      </c>
      <c r="G304">
        <v>980</v>
      </c>
      <c r="H304" s="346">
        <v>1012</v>
      </c>
      <c r="I304" s="346">
        <v>988</v>
      </c>
      <c r="J304" s="7">
        <v>1010</v>
      </c>
      <c r="K304" s="7">
        <v>941</v>
      </c>
      <c r="L304" s="346">
        <v>1035</v>
      </c>
      <c r="M304" s="346">
        <v>965</v>
      </c>
      <c r="N304" s="7">
        <v>976</v>
      </c>
      <c r="O304" s="7">
        <v>904</v>
      </c>
      <c r="P304" s="346">
        <v>1030</v>
      </c>
      <c r="Q304" s="346">
        <v>970</v>
      </c>
      <c r="R304" s="7">
        <v>110</v>
      </c>
      <c r="S304" s="8">
        <v>119</v>
      </c>
      <c r="T304" s="346">
        <v>1025</v>
      </c>
      <c r="U304" s="346">
        <v>975</v>
      </c>
      <c r="V304" s="7">
        <v>1043</v>
      </c>
      <c r="W304" s="8">
        <v>957</v>
      </c>
      <c r="X304" s="6">
        <v>1595</v>
      </c>
      <c r="Y304" s="8">
        <v>405</v>
      </c>
      <c r="Z304" s="7">
        <v>1193</v>
      </c>
      <c r="AA304" s="7">
        <v>768</v>
      </c>
      <c r="AB304" s="7">
        <v>0.5</v>
      </c>
      <c r="AC304" s="164">
        <f t="shared" si="109"/>
        <v>0.50679416205334671</v>
      </c>
      <c r="AD304" s="164">
        <f t="shared" si="88"/>
        <v>4.6160638007136358E-5</v>
      </c>
      <c r="AE304" s="164">
        <f t="shared" si="89"/>
        <v>0.50600000000000001</v>
      </c>
      <c r="AF304" s="164">
        <f t="shared" si="90"/>
        <v>3.6000000000000062E-5</v>
      </c>
      <c r="AG304" s="164">
        <f t="shared" si="91"/>
        <v>0.5176832393644285</v>
      </c>
      <c r="AH304" s="164">
        <f t="shared" si="90"/>
        <v>3.1269695441967383E-4</v>
      </c>
      <c r="AI304" s="164">
        <f t="shared" si="92"/>
        <v>0.51749999999999996</v>
      </c>
      <c r="AJ304" s="164">
        <f t="shared" si="93"/>
        <v>3.0624999999999858E-4</v>
      </c>
      <c r="AK304" s="164">
        <f t="shared" si="94"/>
        <v>0.51914893617021274</v>
      </c>
      <c r="AL304" s="164">
        <f t="shared" si="95"/>
        <v>3.6668175645088169E-4</v>
      </c>
      <c r="AM304" s="164">
        <f t="shared" si="96"/>
        <v>0.51500000000000001</v>
      </c>
      <c r="AN304" s="164">
        <f t="shared" si="97"/>
        <v>2.250000000000004E-4</v>
      </c>
      <c r="AO304" s="164">
        <f t="shared" si="98"/>
        <v>0.48034934497816595</v>
      </c>
      <c r="AP304" s="164">
        <f t="shared" si="99"/>
        <v>3.8614824278713182E-4</v>
      </c>
      <c r="AQ304" s="164">
        <f t="shared" si="100"/>
        <v>0.51249999999999996</v>
      </c>
      <c r="AR304" s="164">
        <f t="shared" si="101"/>
        <v>1.5624999999999889E-4</v>
      </c>
      <c r="AS304" s="164">
        <f t="shared" si="102"/>
        <v>0.52149999999999996</v>
      </c>
      <c r="AT304" s="164">
        <f t="shared" si="103"/>
        <v>4.6224999999999842E-4</v>
      </c>
      <c r="AU304" s="164">
        <f t="shared" si="104"/>
        <v>0.79749999999999999</v>
      </c>
      <c r="AV304" s="164">
        <f t="shared" si="105"/>
        <v>8.8506249999999995E-2</v>
      </c>
      <c r="AW304" s="164">
        <f t="shared" si="106"/>
        <v>0.60836308006119322</v>
      </c>
      <c r="AX304" s="164">
        <f t="shared" si="107"/>
        <v>1.174255712034857E-2</v>
      </c>
      <c r="AZ304">
        <f t="shared" si="108"/>
        <v>0</v>
      </c>
    </row>
    <row r="305" spans="1:52" x14ac:dyDescent="0.55000000000000004">
      <c r="A305" s="435"/>
      <c r="B305" s="7">
        <v>11</v>
      </c>
      <c r="C305" s="7">
        <v>18</v>
      </c>
      <c r="D305" s="120"/>
      <c r="E305" s="121"/>
      <c r="F305">
        <v>1010</v>
      </c>
      <c r="G305">
        <v>937</v>
      </c>
      <c r="H305" s="346">
        <v>1025</v>
      </c>
      <c r="I305" s="346">
        <v>975</v>
      </c>
      <c r="J305" s="7">
        <v>1061</v>
      </c>
      <c r="K305" s="7">
        <v>893</v>
      </c>
      <c r="L305" s="346">
        <v>1086</v>
      </c>
      <c r="M305" s="346">
        <v>914</v>
      </c>
      <c r="N305" s="7">
        <v>989</v>
      </c>
      <c r="O305" s="7">
        <v>880</v>
      </c>
      <c r="P305" s="346">
        <v>1083</v>
      </c>
      <c r="Q305" s="346">
        <v>917</v>
      </c>
      <c r="R305" s="7">
        <v>105</v>
      </c>
      <c r="S305" s="8">
        <v>123</v>
      </c>
      <c r="T305" s="346">
        <v>995</v>
      </c>
      <c r="U305" s="346">
        <v>1005</v>
      </c>
      <c r="V305" s="7">
        <v>1086</v>
      </c>
      <c r="W305" s="8">
        <v>914</v>
      </c>
      <c r="X305" s="6">
        <v>1249</v>
      </c>
      <c r="Y305" s="8">
        <v>751</v>
      </c>
      <c r="Z305" s="7">
        <v>1027</v>
      </c>
      <c r="AA305" s="7">
        <v>908</v>
      </c>
      <c r="AB305" s="7">
        <v>0.5</v>
      </c>
      <c r="AC305" s="164">
        <f t="shared" si="109"/>
        <v>0.51874678993323065</v>
      </c>
      <c r="AD305" s="164">
        <f t="shared" si="88"/>
        <v>3.5144213280067789E-4</v>
      </c>
      <c r="AE305" s="164">
        <f t="shared" si="89"/>
        <v>0.51249999999999996</v>
      </c>
      <c r="AF305" s="164">
        <f t="shared" si="90"/>
        <v>1.5624999999999889E-4</v>
      </c>
      <c r="AG305" s="164">
        <f t="shared" si="91"/>
        <v>0.54298874104401229</v>
      </c>
      <c r="AH305" s="164">
        <f t="shared" si="90"/>
        <v>1.8480318565491469E-3</v>
      </c>
      <c r="AI305" s="164">
        <f t="shared" si="92"/>
        <v>0.54300000000000004</v>
      </c>
      <c r="AJ305" s="164">
        <f t="shared" si="93"/>
        <v>1.8490000000000032E-3</v>
      </c>
      <c r="AK305" s="164">
        <f t="shared" si="94"/>
        <v>0.52915997859818087</v>
      </c>
      <c r="AL305" s="164">
        <f t="shared" si="95"/>
        <v>8.5030435184636636E-4</v>
      </c>
      <c r="AM305" s="164">
        <f t="shared" si="96"/>
        <v>0.54149999999999998</v>
      </c>
      <c r="AN305" s="164">
        <f t="shared" si="97"/>
        <v>1.7222499999999985E-3</v>
      </c>
      <c r="AO305" s="164">
        <f t="shared" si="98"/>
        <v>0.46052631578947367</v>
      </c>
      <c r="AP305" s="164">
        <f t="shared" si="99"/>
        <v>1.5581717451523555E-3</v>
      </c>
      <c r="AQ305" s="164">
        <f t="shared" si="100"/>
        <v>0.4975</v>
      </c>
      <c r="AR305" s="164">
        <f t="shared" si="101"/>
        <v>6.2500000000000113E-6</v>
      </c>
      <c r="AS305" s="164">
        <f t="shared" si="102"/>
        <v>0.54300000000000004</v>
      </c>
      <c r="AT305" s="164">
        <f t="shared" si="103"/>
        <v>1.8490000000000032E-3</v>
      </c>
      <c r="AU305" s="164">
        <f t="shared" si="104"/>
        <v>0.62450000000000006</v>
      </c>
      <c r="AV305" s="164">
        <f t="shared" si="105"/>
        <v>1.5500250000000014E-2</v>
      </c>
      <c r="AW305" s="164">
        <f t="shared" si="106"/>
        <v>0.53074935400516798</v>
      </c>
      <c r="AX305" s="164">
        <f t="shared" si="107"/>
        <v>9.4552277173514027E-4</v>
      </c>
      <c r="AZ305">
        <f t="shared" si="108"/>
        <v>0</v>
      </c>
    </row>
    <row r="306" spans="1:52" x14ac:dyDescent="0.55000000000000004">
      <c r="A306" s="435"/>
      <c r="B306" s="7">
        <v>12</v>
      </c>
      <c r="C306" s="7">
        <v>18</v>
      </c>
      <c r="D306" s="120"/>
      <c r="E306" s="121"/>
      <c r="F306">
        <v>944</v>
      </c>
      <c r="G306">
        <v>1018</v>
      </c>
      <c r="H306" s="346">
        <v>958</v>
      </c>
      <c r="I306" s="346">
        <v>1042</v>
      </c>
      <c r="J306" s="7">
        <v>951</v>
      </c>
      <c r="K306" s="7">
        <v>954</v>
      </c>
      <c r="L306" s="346">
        <v>996</v>
      </c>
      <c r="M306" s="346">
        <v>1004</v>
      </c>
      <c r="N306" s="7">
        <v>942</v>
      </c>
      <c r="O306" s="7">
        <v>923</v>
      </c>
      <c r="P306" s="346">
        <v>991</v>
      </c>
      <c r="Q306" s="346">
        <v>1009</v>
      </c>
      <c r="R306" s="7">
        <v>109</v>
      </c>
      <c r="S306" s="8">
        <v>123</v>
      </c>
      <c r="T306" s="346">
        <v>1002</v>
      </c>
      <c r="U306" s="346">
        <v>998</v>
      </c>
      <c r="V306" s="7">
        <v>986</v>
      </c>
      <c r="W306" s="8">
        <v>1014</v>
      </c>
      <c r="X306" s="6">
        <v>1203</v>
      </c>
      <c r="Y306" s="8">
        <v>797</v>
      </c>
      <c r="Z306" s="7">
        <v>1208</v>
      </c>
      <c r="AA306" s="7">
        <v>762</v>
      </c>
      <c r="AB306" s="7">
        <v>0.5</v>
      </c>
      <c r="AC306" s="164">
        <f t="shared" si="109"/>
        <v>0.48114169215086644</v>
      </c>
      <c r="AD306" s="164">
        <f t="shared" si="88"/>
        <v>3.5563577493269243E-4</v>
      </c>
      <c r="AE306" s="164">
        <f t="shared" si="89"/>
        <v>0.47899999999999998</v>
      </c>
      <c r="AF306" s="164">
        <f t="shared" si="90"/>
        <v>4.410000000000008E-4</v>
      </c>
      <c r="AG306" s="164">
        <f t="shared" si="91"/>
        <v>0.49921259842519683</v>
      </c>
      <c r="AH306" s="164">
        <f t="shared" si="90"/>
        <v>6.2000124000251277E-7</v>
      </c>
      <c r="AI306" s="164">
        <f t="shared" si="92"/>
        <v>0.498</v>
      </c>
      <c r="AJ306" s="164">
        <f t="shared" si="93"/>
        <v>4.0000000000000074E-6</v>
      </c>
      <c r="AK306" s="164">
        <f t="shared" si="94"/>
        <v>0.50509383378016082</v>
      </c>
      <c r="AL306" s="164">
        <f t="shared" si="95"/>
        <v>2.5947142579907439E-5</v>
      </c>
      <c r="AM306" s="164">
        <f t="shared" si="96"/>
        <v>0.4955</v>
      </c>
      <c r="AN306" s="164">
        <f t="shared" si="97"/>
        <v>2.0250000000000035E-5</v>
      </c>
      <c r="AO306" s="164">
        <f t="shared" si="98"/>
        <v>0.46982758620689657</v>
      </c>
      <c r="AP306" s="164">
        <f t="shared" si="99"/>
        <v>9.1037455410225782E-4</v>
      </c>
      <c r="AQ306" s="164">
        <f t="shared" si="100"/>
        <v>0.501</v>
      </c>
      <c r="AR306" s="164">
        <f t="shared" si="101"/>
        <v>1.0000000000000019E-6</v>
      </c>
      <c r="AS306" s="164">
        <f t="shared" si="102"/>
        <v>0.49299999999999999</v>
      </c>
      <c r="AT306" s="164">
        <f t="shared" si="103"/>
        <v>4.9000000000000087E-5</v>
      </c>
      <c r="AU306" s="164">
        <f t="shared" si="104"/>
        <v>0.60150000000000003</v>
      </c>
      <c r="AV306" s="164">
        <f t="shared" si="105"/>
        <v>1.0302250000000008E-2</v>
      </c>
      <c r="AW306" s="164">
        <f t="shared" si="106"/>
        <v>0.6131979695431472</v>
      </c>
      <c r="AX306" s="164">
        <f t="shared" si="107"/>
        <v>1.2813780308691281E-2</v>
      </c>
      <c r="AZ306">
        <f t="shared" si="108"/>
        <v>0</v>
      </c>
    </row>
    <row r="307" spans="1:52" x14ac:dyDescent="0.55000000000000004">
      <c r="A307" s="435"/>
      <c r="B307" s="7">
        <v>13</v>
      </c>
      <c r="C307" s="7">
        <v>18</v>
      </c>
      <c r="D307" s="120"/>
      <c r="E307" s="121"/>
      <c r="F307">
        <v>987</v>
      </c>
      <c r="G307">
        <v>1004</v>
      </c>
      <c r="H307" s="346">
        <v>994</v>
      </c>
      <c r="I307" s="346">
        <v>1006</v>
      </c>
      <c r="J307" s="7">
        <v>985</v>
      </c>
      <c r="K307" s="7">
        <v>999</v>
      </c>
      <c r="L307" s="346">
        <v>991</v>
      </c>
      <c r="M307" s="346">
        <v>1009</v>
      </c>
      <c r="N307" s="7">
        <v>980</v>
      </c>
      <c r="O307" s="7">
        <v>972</v>
      </c>
      <c r="P307" s="346">
        <v>996</v>
      </c>
      <c r="Q307" s="346">
        <v>1004</v>
      </c>
      <c r="R307" s="7">
        <v>105</v>
      </c>
      <c r="S307" s="8">
        <v>94</v>
      </c>
      <c r="T307" s="346">
        <v>975</v>
      </c>
      <c r="U307" s="346">
        <v>1025</v>
      </c>
      <c r="V307" s="7">
        <v>988</v>
      </c>
      <c r="W307" s="8">
        <v>1012</v>
      </c>
      <c r="X307" s="6">
        <v>1122</v>
      </c>
      <c r="Y307" s="8">
        <v>878</v>
      </c>
      <c r="Z307" s="7">
        <v>1078</v>
      </c>
      <c r="AA307" s="7">
        <v>885</v>
      </c>
      <c r="AB307" s="7">
        <v>0.5</v>
      </c>
      <c r="AC307" s="164">
        <f t="shared" si="109"/>
        <v>0.49573078854846808</v>
      </c>
      <c r="AD307" s="164">
        <f t="shared" si="88"/>
        <v>1.8226166417891266E-5</v>
      </c>
      <c r="AE307" s="164">
        <f t="shared" si="89"/>
        <v>0.497</v>
      </c>
      <c r="AF307" s="164">
        <f t="shared" si="90"/>
        <v>9.0000000000000155E-6</v>
      </c>
      <c r="AG307" s="164">
        <f t="shared" si="91"/>
        <v>0.49647177419354838</v>
      </c>
      <c r="AH307" s="164">
        <f t="shared" si="90"/>
        <v>1.2448377341311211E-5</v>
      </c>
      <c r="AI307" s="164">
        <f t="shared" si="92"/>
        <v>0.4955</v>
      </c>
      <c r="AJ307" s="164">
        <f t="shared" si="93"/>
        <v>2.0250000000000035E-5</v>
      </c>
      <c r="AK307" s="164">
        <f t="shared" si="94"/>
        <v>0.50204918032786883</v>
      </c>
      <c r="AL307" s="164">
        <f t="shared" si="95"/>
        <v>4.1991400161245931E-6</v>
      </c>
      <c r="AM307" s="164">
        <f t="shared" si="96"/>
        <v>0.498</v>
      </c>
      <c r="AN307" s="164">
        <f t="shared" si="97"/>
        <v>4.0000000000000074E-6</v>
      </c>
      <c r="AO307" s="164">
        <f t="shared" si="98"/>
        <v>0.52763819095477382</v>
      </c>
      <c r="AP307" s="164">
        <f t="shared" si="99"/>
        <v>7.638695992525415E-4</v>
      </c>
      <c r="AQ307" s="164">
        <f t="shared" si="100"/>
        <v>0.48749999999999999</v>
      </c>
      <c r="AR307" s="164">
        <f t="shared" si="101"/>
        <v>1.5625000000000027E-4</v>
      </c>
      <c r="AS307" s="164">
        <f t="shared" si="102"/>
        <v>0.49399999999999999</v>
      </c>
      <c r="AT307" s="164">
        <f t="shared" si="103"/>
        <v>3.6000000000000062E-5</v>
      </c>
      <c r="AU307" s="164">
        <f t="shared" si="104"/>
        <v>0.56100000000000005</v>
      </c>
      <c r="AV307" s="164">
        <f t="shared" si="105"/>
        <v>3.7210000000000064E-3</v>
      </c>
      <c r="AW307" s="164">
        <f t="shared" si="106"/>
        <v>0.54915944982170151</v>
      </c>
      <c r="AX307" s="164">
        <f t="shared" si="107"/>
        <v>2.4166515067723881E-3</v>
      </c>
      <c r="AZ307">
        <f t="shared" si="108"/>
        <v>1</v>
      </c>
    </row>
    <row r="308" spans="1:52" x14ac:dyDescent="0.55000000000000004">
      <c r="A308" s="435"/>
      <c r="B308" s="7">
        <v>15</v>
      </c>
      <c r="C308" s="7">
        <v>18</v>
      </c>
      <c r="D308" s="120"/>
      <c r="E308" s="121"/>
      <c r="F308">
        <v>827</v>
      </c>
      <c r="G308">
        <v>1153</v>
      </c>
      <c r="H308" s="346">
        <v>830</v>
      </c>
      <c r="I308" s="346">
        <v>1170</v>
      </c>
      <c r="J308" s="7">
        <v>972</v>
      </c>
      <c r="K308" s="7">
        <v>956</v>
      </c>
      <c r="L308" s="346">
        <v>1009</v>
      </c>
      <c r="M308" s="346">
        <v>991</v>
      </c>
      <c r="N308" s="7">
        <v>955</v>
      </c>
      <c r="O308" s="7">
        <v>973</v>
      </c>
      <c r="P308" s="346">
        <v>997</v>
      </c>
      <c r="Q308" s="346">
        <v>1003</v>
      </c>
      <c r="R308" s="7">
        <v>115</v>
      </c>
      <c r="S308" s="8">
        <v>111</v>
      </c>
      <c r="T308" s="346">
        <v>975</v>
      </c>
      <c r="U308" s="346">
        <v>1025</v>
      </c>
      <c r="V308" s="7">
        <v>989</v>
      </c>
      <c r="W308" s="8">
        <v>1011</v>
      </c>
      <c r="X308" s="6">
        <v>1385</v>
      </c>
      <c r="Y308" s="8">
        <v>615</v>
      </c>
      <c r="Z308" s="7">
        <v>648</v>
      </c>
      <c r="AA308" s="7">
        <v>942</v>
      </c>
      <c r="AB308" s="7">
        <v>0.5</v>
      </c>
      <c r="AC308" s="164">
        <f t="shared" si="109"/>
        <v>0.4176767676767677</v>
      </c>
      <c r="AD308" s="164">
        <f t="shared" si="88"/>
        <v>6.7771145801448791E-3</v>
      </c>
      <c r="AE308" s="164">
        <f t="shared" si="89"/>
        <v>0.41499999999999998</v>
      </c>
      <c r="AF308" s="164">
        <f t="shared" si="90"/>
        <v>7.2250000000000031E-3</v>
      </c>
      <c r="AG308" s="164">
        <f t="shared" si="91"/>
        <v>0.50414937759336098</v>
      </c>
      <c r="AH308" s="164">
        <f t="shared" si="90"/>
        <v>1.7217334412286167E-5</v>
      </c>
      <c r="AI308" s="164">
        <f t="shared" si="92"/>
        <v>0.50449999999999995</v>
      </c>
      <c r="AJ308" s="164">
        <f t="shared" si="93"/>
        <v>2.0249999999999537E-5</v>
      </c>
      <c r="AK308" s="164">
        <f t="shared" si="94"/>
        <v>0.4953319502074689</v>
      </c>
      <c r="AL308" s="164">
        <f t="shared" si="95"/>
        <v>2.1790688865549682E-5</v>
      </c>
      <c r="AM308" s="164">
        <f t="shared" si="96"/>
        <v>0.4985</v>
      </c>
      <c r="AN308" s="164">
        <f t="shared" si="97"/>
        <v>2.2500000000000039E-6</v>
      </c>
      <c r="AO308" s="164">
        <f t="shared" si="98"/>
        <v>0.50884955752212391</v>
      </c>
      <c r="AP308" s="164">
        <f t="shared" si="99"/>
        <v>7.8314668337379833E-5</v>
      </c>
      <c r="AQ308" s="164">
        <f t="shared" si="100"/>
        <v>0.48749999999999999</v>
      </c>
      <c r="AR308" s="164">
        <f t="shared" si="101"/>
        <v>1.5625000000000027E-4</v>
      </c>
      <c r="AS308" s="164">
        <f t="shared" si="102"/>
        <v>0.4945</v>
      </c>
      <c r="AT308" s="164">
        <f t="shared" si="103"/>
        <v>3.0250000000000054E-5</v>
      </c>
      <c r="AU308" s="164">
        <f t="shared" si="104"/>
        <v>0.6925</v>
      </c>
      <c r="AV308" s="164">
        <f t="shared" si="105"/>
        <v>3.7056249999999999E-2</v>
      </c>
      <c r="AW308" s="164">
        <f t="shared" si="106"/>
        <v>0.40754716981132078</v>
      </c>
      <c r="AX308" s="164">
        <f t="shared" si="107"/>
        <v>8.5475258098967558E-3</v>
      </c>
      <c r="AZ308">
        <f t="shared" si="108"/>
        <v>1</v>
      </c>
    </row>
    <row r="309" spans="1:52" x14ac:dyDescent="0.55000000000000004">
      <c r="A309" s="435"/>
      <c r="B309" s="7">
        <v>16</v>
      </c>
      <c r="C309" s="7">
        <v>18</v>
      </c>
      <c r="D309" s="120"/>
      <c r="E309" s="121"/>
      <c r="F309">
        <v>1002</v>
      </c>
      <c r="G309">
        <v>965</v>
      </c>
      <c r="H309" s="346">
        <v>1022</v>
      </c>
      <c r="I309" s="346">
        <v>978</v>
      </c>
      <c r="J309" s="7">
        <v>1020</v>
      </c>
      <c r="K309" s="7">
        <v>930</v>
      </c>
      <c r="L309" s="346">
        <v>1042</v>
      </c>
      <c r="M309" s="346">
        <v>958</v>
      </c>
      <c r="N309" s="7">
        <v>1000</v>
      </c>
      <c r="O309" s="7">
        <v>912</v>
      </c>
      <c r="P309" s="346">
        <v>1036</v>
      </c>
      <c r="Q309" s="346">
        <v>964</v>
      </c>
      <c r="R309" s="7">
        <v>97</v>
      </c>
      <c r="S309" s="8">
        <v>105</v>
      </c>
      <c r="T309" s="346">
        <v>985</v>
      </c>
      <c r="U309" s="346">
        <v>1015</v>
      </c>
      <c r="V309" s="7">
        <v>1040</v>
      </c>
      <c r="W309" s="8">
        <v>960</v>
      </c>
      <c r="X309" s="6">
        <v>856</v>
      </c>
      <c r="Y309" s="8">
        <v>1144</v>
      </c>
      <c r="Z309" s="7">
        <v>1078</v>
      </c>
      <c r="AA309" s="7">
        <v>886</v>
      </c>
      <c r="AB309" s="7">
        <v>0.5</v>
      </c>
      <c r="AC309" s="164">
        <f t="shared" si="109"/>
        <v>0.50940518556176917</v>
      </c>
      <c r="AD309" s="164">
        <f t="shared" si="88"/>
        <v>8.8457515451311242E-5</v>
      </c>
      <c r="AE309" s="164">
        <f t="shared" si="89"/>
        <v>0.51100000000000001</v>
      </c>
      <c r="AF309" s="164">
        <f t="shared" si="90"/>
        <v>1.2100000000000022E-4</v>
      </c>
      <c r="AG309" s="164">
        <f t="shared" si="91"/>
        <v>0.52307692307692311</v>
      </c>
      <c r="AH309" s="164">
        <f t="shared" si="90"/>
        <v>5.3254437869822624E-4</v>
      </c>
      <c r="AI309" s="164">
        <f t="shared" si="92"/>
        <v>0.52100000000000002</v>
      </c>
      <c r="AJ309" s="164">
        <f t="shared" si="93"/>
        <v>4.410000000000008E-4</v>
      </c>
      <c r="AK309" s="164">
        <f t="shared" si="94"/>
        <v>0.52301255230125521</v>
      </c>
      <c r="AL309" s="164">
        <f t="shared" si="95"/>
        <v>5.295775634180063E-4</v>
      </c>
      <c r="AM309" s="164">
        <f t="shared" si="96"/>
        <v>0.51800000000000002</v>
      </c>
      <c r="AN309" s="164">
        <f t="shared" si="97"/>
        <v>3.2400000000000056E-4</v>
      </c>
      <c r="AO309" s="164">
        <f t="shared" si="98"/>
        <v>0.48019801980198018</v>
      </c>
      <c r="AP309" s="164">
        <f t="shared" si="99"/>
        <v>3.9211841976276903E-4</v>
      </c>
      <c r="AQ309" s="164">
        <f t="shared" si="100"/>
        <v>0.49249999999999999</v>
      </c>
      <c r="AR309" s="164">
        <f t="shared" si="101"/>
        <v>5.62500000000001E-5</v>
      </c>
      <c r="AS309" s="164">
        <f t="shared" si="102"/>
        <v>0.52</v>
      </c>
      <c r="AT309" s="164">
        <f t="shared" si="103"/>
        <v>4.0000000000000072E-4</v>
      </c>
      <c r="AU309" s="164">
        <f t="shared" si="104"/>
        <v>0.42799999999999999</v>
      </c>
      <c r="AV309" s="164">
        <f t="shared" si="105"/>
        <v>5.1840000000000011E-3</v>
      </c>
      <c r="AW309" s="164">
        <f t="shared" si="106"/>
        <v>0.54887983706720977</v>
      </c>
      <c r="AX309" s="164">
        <f t="shared" si="107"/>
        <v>2.3892384717169746E-3</v>
      </c>
      <c r="AZ309">
        <f t="shared" si="108"/>
        <v>0</v>
      </c>
    </row>
    <row r="310" spans="1:52" x14ac:dyDescent="0.55000000000000004">
      <c r="A310" s="435"/>
      <c r="B310" s="7">
        <v>17</v>
      </c>
      <c r="C310" s="7">
        <v>18</v>
      </c>
      <c r="D310" s="120"/>
      <c r="E310" s="121"/>
      <c r="F310">
        <v>893</v>
      </c>
      <c r="G310">
        <v>1094</v>
      </c>
      <c r="H310" s="346">
        <v>903</v>
      </c>
      <c r="I310" s="346">
        <v>1097</v>
      </c>
      <c r="J310" s="7">
        <v>946</v>
      </c>
      <c r="K310" s="7">
        <v>1024</v>
      </c>
      <c r="L310" s="346">
        <v>958</v>
      </c>
      <c r="M310" s="346">
        <v>1042</v>
      </c>
      <c r="N310" s="7">
        <v>926</v>
      </c>
      <c r="O310" s="7">
        <v>1004</v>
      </c>
      <c r="P310" s="346">
        <v>942</v>
      </c>
      <c r="Q310" s="346">
        <v>1058</v>
      </c>
      <c r="R310" s="7">
        <v>118</v>
      </c>
      <c r="S310" s="8">
        <v>123</v>
      </c>
      <c r="T310" s="346">
        <v>1010</v>
      </c>
      <c r="U310" s="346">
        <v>990</v>
      </c>
      <c r="V310" s="7">
        <v>960</v>
      </c>
      <c r="W310" s="8">
        <v>1040</v>
      </c>
      <c r="X310" s="6">
        <v>1167</v>
      </c>
      <c r="Y310" s="8">
        <v>833</v>
      </c>
      <c r="Z310" s="7">
        <v>572</v>
      </c>
      <c r="AA310" s="7">
        <v>1001</v>
      </c>
      <c r="AB310" s="7">
        <v>0.5</v>
      </c>
      <c r="AC310" s="164">
        <f t="shared" si="109"/>
        <v>0.44942123804730749</v>
      </c>
      <c r="AD310" s="164">
        <f t="shared" si="88"/>
        <v>2.5582111606671353E-3</v>
      </c>
      <c r="AE310" s="164">
        <f t="shared" si="89"/>
        <v>0.45150000000000001</v>
      </c>
      <c r="AF310" s="164">
        <f t="shared" si="90"/>
        <v>2.3522499999999989E-3</v>
      </c>
      <c r="AG310" s="164">
        <f t="shared" si="91"/>
        <v>0.48020304568527916</v>
      </c>
      <c r="AH310" s="164">
        <f t="shared" si="90"/>
        <v>3.91919400139144E-4</v>
      </c>
      <c r="AI310" s="164">
        <f t="shared" si="92"/>
        <v>0.47899999999999998</v>
      </c>
      <c r="AJ310" s="164">
        <f t="shared" si="93"/>
        <v>4.410000000000008E-4</v>
      </c>
      <c r="AK310" s="164">
        <f t="shared" si="94"/>
        <v>0.47979274611398964</v>
      </c>
      <c r="AL310" s="164">
        <f t="shared" si="95"/>
        <v>4.0833310961368069E-4</v>
      </c>
      <c r="AM310" s="164">
        <f t="shared" si="96"/>
        <v>0.47099999999999997</v>
      </c>
      <c r="AN310" s="164">
        <f t="shared" si="97"/>
        <v>8.4100000000000147E-4</v>
      </c>
      <c r="AO310" s="164">
        <f t="shared" si="98"/>
        <v>0.48962655601659749</v>
      </c>
      <c r="AP310" s="164">
        <f t="shared" si="99"/>
        <v>1.076083400767897E-4</v>
      </c>
      <c r="AQ310" s="164">
        <f t="shared" si="100"/>
        <v>0.505</v>
      </c>
      <c r="AR310" s="164">
        <f t="shared" si="101"/>
        <v>2.5000000000000045E-5</v>
      </c>
      <c r="AS310" s="164">
        <f t="shared" si="102"/>
        <v>0.48</v>
      </c>
      <c r="AT310" s="164">
        <f t="shared" si="103"/>
        <v>4.0000000000000072E-4</v>
      </c>
      <c r="AU310" s="164">
        <f t="shared" si="104"/>
        <v>0.58350000000000002</v>
      </c>
      <c r="AV310" s="164">
        <f t="shared" si="105"/>
        <v>6.9722500000000028E-3</v>
      </c>
      <c r="AW310" s="164">
        <f t="shared" si="106"/>
        <v>0.36363636363636365</v>
      </c>
      <c r="AX310" s="164">
        <f t="shared" si="107"/>
        <v>1.8595041322314047E-2</v>
      </c>
      <c r="AZ310">
        <f t="shared" si="108"/>
        <v>0</v>
      </c>
    </row>
    <row r="311" spans="1:52" x14ac:dyDescent="0.55000000000000004">
      <c r="A311" s="435"/>
      <c r="B311" s="7">
        <v>1</v>
      </c>
      <c r="C311" s="7">
        <v>19</v>
      </c>
      <c r="D311" s="120"/>
      <c r="E311" s="121"/>
      <c r="F311">
        <v>1085</v>
      </c>
      <c r="G311">
        <v>877</v>
      </c>
      <c r="H311" s="346">
        <v>1103</v>
      </c>
      <c r="I311" s="346">
        <v>897</v>
      </c>
      <c r="J311" s="7">
        <v>1068</v>
      </c>
      <c r="K311" s="7">
        <v>806</v>
      </c>
      <c r="L311" s="346">
        <v>1128</v>
      </c>
      <c r="M311" s="346">
        <v>872</v>
      </c>
      <c r="N311" s="7">
        <v>965</v>
      </c>
      <c r="O311" s="7">
        <v>786</v>
      </c>
      <c r="P311" s="346">
        <v>1072</v>
      </c>
      <c r="Q311" s="346">
        <v>928</v>
      </c>
      <c r="R311" s="7">
        <v>90</v>
      </c>
      <c r="S311" s="8">
        <v>106</v>
      </c>
      <c r="T311" s="346">
        <v>969</v>
      </c>
      <c r="U311" s="346">
        <v>1031</v>
      </c>
      <c r="V311" s="7">
        <v>1141</v>
      </c>
      <c r="W311" s="8">
        <v>859</v>
      </c>
      <c r="X311" s="6">
        <v>1078</v>
      </c>
      <c r="Y311" s="8">
        <v>922</v>
      </c>
      <c r="Z311" s="7">
        <v>1053</v>
      </c>
      <c r="AA311" s="7">
        <v>781</v>
      </c>
      <c r="AB311" s="7">
        <v>0.5</v>
      </c>
      <c r="AC311" s="164">
        <f t="shared" si="109"/>
        <v>0.55300713557594294</v>
      </c>
      <c r="AD311" s="164">
        <f t="shared" si="88"/>
        <v>2.8097564219663959E-3</v>
      </c>
      <c r="AE311" s="164">
        <f t="shared" si="89"/>
        <v>0.55149999999999999</v>
      </c>
      <c r="AF311" s="164">
        <f t="shared" si="90"/>
        <v>2.6522499999999988E-3</v>
      </c>
      <c r="AG311" s="164">
        <f t="shared" si="91"/>
        <v>0.5699039487726788</v>
      </c>
      <c r="AH311" s="164">
        <f t="shared" si="90"/>
        <v>4.8865620540133022E-3</v>
      </c>
      <c r="AI311" s="164">
        <f t="shared" si="92"/>
        <v>0.56399999999999995</v>
      </c>
      <c r="AJ311" s="164">
        <f t="shared" si="93"/>
        <v>4.0959999999999929E-3</v>
      </c>
      <c r="AK311" s="164">
        <f t="shared" si="94"/>
        <v>0.55111364934323248</v>
      </c>
      <c r="AL311" s="164">
        <f t="shared" si="95"/>
        <v>2.6126051491829304E-3</v>
      </c>
      <c r="AM311" s="164">
        <f t="shared" si="96"/>
        <v>0.53600000000000003</v>
      </c>
      <c r="AN311" s="164">
        <f t="shared" si="97"/>
        <v>1.2960000000000022E-3</v>
      </c>
      <c r="AO311" s="164">
        <f t="shared" si="98"/>
        <v>0.45918367346938777</v>
      </c>
      <c r="AP311" s="164">
        <f t="shared" si="99"/>
        <v>1.6659725114535602E-3</v>
      </c>
      <c r="AQ311" s="164">
        <f t="shared" si="100"/>
        <v>0.48449999999999999</v>
      </c>
      <c r="AR311" s="164">
        <f t="shared" si="101"/>
        <v>2.4025000000000042E-4</v>
      </c>
      <c r="AS311" s="164">
        <f t="shared" si="102"/>
        <v>0.57050000000000001</v>
      </c>
      <c r="AT311" s="164">
        <f t="shared" si="103"/>
        <v>4.9702500000000007E-3</v>
      </c>
      <c r="AU311" s="164">
        <f t="shared" si="104"/>
        <v>0.53900000000000003</v>
      </c>
      <c r="AV311" s="164">
        <f t="shared" si="105"/>
        <v>1.5210000000000026E-3</v>
      </c>
      <c r="AW311" s="164">
        <f t="shared" si="106"/>
        <v>0.57415485278080702</v>
      </c>
      <c r="AX311" s="164">
        <f t="shared" si="107"/>
        <v>5.4989421909431629E-3</v>
      </c>
      <c r="AZ311">
        <f t="shared" si="108"/>
        <v>0</v>
      </c>
    </row>
    <row r="312" spans="1:52" x14ac:dyDescent="0.55000000000000004">
      <c r="A312" s="435"/>
      <c r="B312" s="7">
        <v>19</v>
      </c>
      <c r="C312" s="7">
        <v>2</v>
      </c>
      <c r="D312" s="120"/>
      <c r="E312" s="121"/>
      <c r="F312">
        <v>814</v>
      </c>
      <c r="G312">
        <v>930</v>
      </c>
      <c r="H312" s="346">
        <v>937</v>
      </c>
      <c r="I312" s="346">
        <v>1063</v>
      </c>
      <c r="J312" s="7">
        <v>744</v>
      </c>
      <c r="K312" s="7">
        <v>786</v>
      </c>
      <c r="L312" s="346">
        <v>959</v>
      </c>
      <c r="M312" s="346">
        <v>1041</v>
      </c>
      <c r="N312" s="7">
        <v>763</v>
      </c>
      <c r="O312" s="7">
        <v>751</v>
      </c>
      <c r="P312" s="346">
        <v>1000</v>
      </c>
      <c r="Q312" s="346">
        <v>1000</v>
      </c>
      <c r="R312" s="7">
        <v>93</v>
      </c>
      <c r="S312" s="8">
        <v>119</v>
      </c>
      <c r="T312" s="346">
        <v>981</v>
      </c>
      <c r="U312" s="346">
        <v>1019</v>
      </c>
      <c r="V312" s="7">
        <v>1089</v>
      </c>
      <c r="W312" s="8">
        <v>911</v>
      </c>
      <c r="X312" s="6">
        <v>1349</v>
      </c>
      <c r="Y312" s="8">
        <v>651</v>
      </c>
      <c r="Z312" s="7">
        <v>1051</v>
      </c>
      <c r="AA312" s="7">
        <v>917</v>
      </c>
      <c r="AB312" s="7">
        <v>0.5</v>
      </c>
      <c r="AC312" s="164">
        <f t="shared" si="109"/>
        <v>0.46674311926605505</v>
      </c>
      <c r="AD312" s="164">
        <f t="shared" si="88"/>
        <v>1.1060201161518387E-3</v>
      </c>
      <c r="AE312" s="164">
        <f t="shared" si="89"/>
        <v>0.46850000000000003</v>
      </c>
      <c r="AF312" s="164">
        <f t="shared" si="90"/>
        <v>9.9224999999999834E-4</v>
      </c>
      <c r="AG312" s="164">
        <f t="shared" si="91"/>
        <v>0.48627450980392156</v>
      </c>
      <c r="AH312" s="164">
        <f t="shared" si="90"/>
        <v>1.8838908112264532E-4</v>
      </c>
      <c r="AI312" s="164">
        <f t="shared" si="92"/>
        <v>0.47949999999999998</v>
      </c>
      <c r="AJ312" s="164">
        <f t="shared" si="93"/>
        <v>4.2025000000000076E-4</v>
      </c>
      <c r="AK312" s="164">
        <f t="shared" si="94"/>
        <v>0.50396301188903569</v>
      </c>
      <c r="AL312" s="164">
        <f t="shared" si="95"/>
        <v>1.5705463232638266E-5</v>
      </c>
      <c r="AM312" s="164">
        <f t="shared" si="96"/>
        <v>0.5</v>
      </c>
      <c r="AN312" s="164">
        <f t="shared" si="97"/>
        <v>0</v>
      </c>
      <c r="AO312" s="164">
        <f t="shared" si="98"/>
        <v>0.43867924528301888</v>
      </c>
      <c r="AP312" s="164">
        <f t="shared" si="99"/>
        <v>3.7602349590601619E-3</v>
      </c>
      <c r="AQ312" s="164">
        <f t="shared" si="100"/>
        <v>0.49049999999999999</v>
      </c>
      <c r="AR312" s="164">
        <f t="shared" si="101"/>
        <v>9.0250000000000161E-5</v>
      </c>
      <c r="AS312" s="164">
        <f t="shared" si="102"/>
        <v>0.54449999999999998</v>
      </c>
      <c r="AT312" s="164">
        <f t="shared" si="103"/>
        <v>1.9802499999999985E-3</v>
      </c>
      <c r="AU312" s="164">
        <f t="shared" si="104"/>
        <v>0.67449999999999999</v>
      </c>
      <c r="AV312" s="164">
        <f t="shared" si="105"/>
        <v>3.0450249999999995E-2</v>
      </c>
      <c r="AW312" s="164">
        <f t="shared" si="106"/>
        <v>0.53404471544715448</v>
      </c>
      <c r="AX312" s="164">
        <f t="shared" si="107"/>
        <v>1.159042649877719E-3</v>
      </c>
      <c r="AZ312">
        <f t="shared" si="108"/>
        <v>1</v>
      </c>
    </row>
    <row r="313" spans="1:52" x14ac:dyDescent="0.55000000000000004">
      <c r="A313" s="435"/>
      <c r="B313" s="7">
        <v>19</v>
      </c>
      <c r="C313" s="7">
        <v>3</v>
      </c>
      <c r="D313" s="120"/>
      <c r="E313" s="121"/>
      <c r="F313">
        <v>916</v>
      </c>
      <c r="G313">
        <v>1064</v>
      </c>
      <c r="H313" s="346">
        <v>919</v>
      </c>
      <c r="I313" s="346">
        <v>1081</v>
      </c>
      <c r="J313" s="7">
        <v>940</v>
      </c>
      <c r="K313" s="7">
        <v>1028</v>
      </c>
      <c r="L313" s="346">
        <v>957</v>
      </c>
      <c r="M313" s="346">
        <v>1043</v>
      </c>
      <c r="N313" s="7">
        <v>905</v>
      </c>
      <c r="O313" s="7">
        <v>1013</v>
      </c>
      <c r="P313" s="346">
        <v>971</v>
      </c>
      <c r="Q313" s="346">
        <v>1029</v>
      </c>
      <c r="R313" s="7">
        <v>119</v>
      </c>
      <c r="S313" s="8">
        <v>103</v>
      </c>
      <c r="T313" s="346">
        <v>1005</v>
      </c>
      <c r="U313" s="346">
        <v>995</v>
      </c>
      <c r="V313" s="7">
        <v>1054</v>
      </c>
      <c r="W313" s="8">
        <v>946</v>
      </c>
      <c r="X313" s="6">
        <v>1161</v>
      </c>
      <c r="Y313" s="8">
        <v>839</v>
      </c>
      <c r="Z313" s="7">
        <v>1076</v>
      </c>
      <c r="AA313" s="7">
        <v>897</v>
      </c>
      <c r="AB313" s="7">
        <v>0.5</v>
      </c>
      <c r="AC313" s="164">
        <f t="shared" si="109"/>
        <v>0.46262626262626261</v>
      </c>
      <c r="AD313" s="164">
        <f t="shared" si="88"/>
        <v>1.3967962452810952E-3</v>
      </c>
      <c r="AE313" s="164">
        <f t="shared" si="89"/>
        <v>0.45950000000000002</v>
      </c>
      <c r="AF313" s="164">
        <f t="shared" si="90"/>
        <v>1.6402499999999985E-3</v>
      </c>
      <c r="AG313" s="164">
        <f t="shared" si="91"/>
        <v>0.47764227642276424</v>
      </c>
      <c r="AH313" s="164">
        <f t="shared" si="90"/>
        <v>4.9986780355608363E-4</v>
      </c>
      <c r="AI313" s="164">
        <f t="shared" si="92"/>
        <v>0.47849999999999998</v>
      </c>
      <c r="AJ313" s="164">
        <f t="shared" si="93"/>
        <v>4.622500000000008E-4</v>
      </c>
      <c r="AK313" s="164">
        <f t="shared" si="94"/>
        <v>0.47184567257559956</v>
      </c>
      <c r="AL313" s="164">
        <f t="shared" si="95"/>
        <v>7.926661527203466E-4</v>
      </c>
      <c r="AM313" s="164">
        <f t="shared" si="96"/>
        <v>0.48549999999999999</v>
      </c>
      <c r="AN313" s="164">
        <f t="shared" si="97"/>
        <v>2.1025000000000037E-4</v>
      </c>
      <c r="AO313" s="164">
        <f t="shared" si="98"/>
        <v>0.536036036036036</v>
      </c>
      <c r="AP313" s="164">
        <f t="shared" si="99"/>
        <v>1.2985958931904852E-3</v>
      </c>
      <c r="AQ313" s="164">
        <f t="shared" si="100"/>
        <v>0.50249999999999995</v>
      </c>
      <c r="AR313" s="164">
        <f t="shared" si="101"/>
        <v>6.2499999999997335E-6</v>
      </c>
      <c r="AS313" s="164">
        <f t="shared" si="102"/>
        <v>0.52700000000000002</v>
      </c>
      <c r="AT313" s="164">
        <f t="shared" si="103"/>
        <v>7.2900000000000135E-4</v>
      </c>
      <c r="AU313" s="164">
        <f t="shared" si="104"/>
        <v>0.58050000000000002</v>
      </c>
      <c r="AV313" s="164">
        <f t="shared" si="105"/>
        <v>6.4802500000000025E-3</v>
      </c>
      <c r="AW313" s="164">
        <f t="shared" si="106"/>
        <v>0.54536239229599592</v>
      </c>
      <c r="AX313" s="164">
        <f t="shared" si="107"/>
        <v>2.0577466348158302E-3</v>
      </c>
      <c r="AZ313">
        <f t="shared" si="108"/>
        <v>0</v>
      </c>
    </row>
    <row r="314" spans="1:52" x14ac:dyDescent="0.55000000000000004">
      <c r="A314" s="435"/>
      <c r="B314" s="7">
        <v>19</v>
      </c>
      <c r="C314" s="7">
        <v>4</v>
      </c>
      <c r="D314" s="120"/>
      <c r="E314" s="121"/>
      <c r="F314">
        <v>942</v>
      </c>
      <c r="G314">
        <v>1013</v>
      </c>
      <c r="H314" s="346">
        <v>969</v>
      </c>
      <c r="I314" s="346">
        <v>1031</v>
      </c>
      <c r="J314" s="7">
        <v>899</v>
      </c>
      <c r="K314" s="7">
        <v>1045</v>
      </c>
      <c r="L314" s="346">
        <v>934</v>
      </c>
      <c r="M314" s="346">
        <v>1066</v>
      </c>
      <c r="N314" s="7">
        <v>923</v>
      </c>
      <c r="O314" s="7">
        <v>929</v>
      </c>
      <c r="P314" s="346">
        <v>1002</v>
      </c>
      <c r="Q314" s="346">
        <v>998</v>
      </c>
      <c r="R314" s="7">
        <v>117</v>
      </c>
      <c r="S314" s="8">
        <v>108</v>
      </c>
      <c r="T314" s="346">
        <v>1018</v>
      </c>
      <c r="U314" s="346">
        <v>982</v>
      </c>
      <c r="V314" s="7">
        <v>1101</v>
      </c>
      <c r="W314" s="8">
        <v>899</v>
      </c>
      <c r="X314" s="6">
        <v>1085</v>
      </c>
      <c r="Y314" s="8">
        <v>915</v>
      </c>
      <c r="Z314" s="7">
        <v>823</v>
      </c>
      <c r="AA314" s="7">
        <v>824</v>
      </c>
      <c r="AB314" s="7">
        <v>0.5</v>
      </c>
      <c r="AC314" s="164">
        <f t="shared" si="109"/>
        <v>0.48184143222506393</v>
      </c>
      <c r="AD314" s="164">
        <f t="shared" si="88"/>
        <v>3.2973358363694685E-4</v>
      </c>
      <c r="AE314" s="164">
        <f t="shared" si="89"/>
        <v>0.48449999999999999</v>
      </c>
      <c r="AF314" s="164">
        <f t="shared" si="90"/>
        <v>2.4025000000000042E-4</v>
      </c>
      <c r="AG314" s="164">
        <f t="shared" si="91"/>
        <v>0.46244855967078191</v>
      </c>
      <c r="AH314" s="164">
        <f t="shared" si="90"/>
        <v>1.4101106707988267E-3</v>
      </c>
      <c r="AI314" s="164">
        <f t="shared" si="92"/>
        <v>0.46700000000000003</v>
      </c>
      <c r="AJ314" s="164">
        <f t="shared" si="93"/>
        <v>1.0889999999999982E-3</v>
      </c>
      <c r="AK314" s="164">
        <f t="shared" si="94"/>
        <v>0.49838012958963285</v>
      </c>
      <c r="AL314" s="164">
        <f t="shared" si="95"/>
        <v>2.6239801463830469E-6</v>
      </c>
      <c r="AM314" s="164">
        <f t="shared" si="96"/>
        <v>0.501</v>
      </c>
      <c r="AN314" s="164">
        <f t="shared" si="97"/>
        <v>1.0000000000000019E-6</v>
      </c>
      <c r="AO314" s="164">
        <f t="shared" si="98"/>
        <v>0.52</v>
      </c>
      <c r="AP314" s="164">
        <f t="shared" si="99"/>
        <v>4.0000000000000072E-4</v>
      </c>
      <c r="AQ314" s="164">
        <f t="shared" si="100"/>
        <v>0.50900000000000001</v>
      </c>
      <c r="AR314" s="164">
        <f t="shared" si="101"/>
        <v>8.1000000000000139E-5</v>
      </c>
      <c r="AS314" s="164">
        <f t="shared" si="102"/>
        <v>0.55049999999999999</v>
      </c>
      <c r="AT314" s="164">
        <f t="shared" si="103"/>
        <v>2.5502499999999991E-3</v>
      </c>
      <c r="AU314" s="164">
        <f t="shared" si="104"/>
        <v>0.54249999999999998</v>
      </c>
      <c r="AV314" s="164">
        <f t="shared" si="105"/>
        <v>1.8062499999999984E-3</v>
      </c>
      <c r="AW314" s="164">
        <f t="shared" si="106"/>
        <v>0.49969641772920459</v>
      </c>
      <c r="AX314" s="164">
        <f t="shared" si="107"/>
        <v>9.2162195141297981E-8</v>
      </c>
      <c r="AZ314">
        <f t="shared" si="108"/>
        <v>1</v>
      </c>
    </row>
    <row r="315" spans="1:52" x14ac:dyDescent="0.55000000000000004">
      <c r="A315" s="435"/>
      <c r="B315" s="7">
        <v>19</v>
      </c>
      <c r="C315" s="7">
        <v>5</v>
      </c>
      <c r="D315" s="120"/>
      <c r="E315" s="121"/>
      <c r="F315">
        <v>809</v>
      </c>
      <c r="G315">
        <v>1158</v>
      </c>
      <c r="H315" s="346">
        <v>825</v>
      </c>
      <c r="I315" s="346">
        <v>1175</v>
      </c>
      <c r="J315" s="7">
        <v>753</v>
      </c>
      <c r="K315" s="7">
        <v>1126</v>
      </c>
      <c r="L315" s="346">
        <v>818</v>
      </c>
      <c r="M315" s="346">
        <v>1182</v>
      </c>
      <c r="N315" s="7">
        <v>768</v>
      </c>
      <c r="O315" s="7">
        <v>961</v>
      </c>
      <c r="P315" s="346">
        <v>895</v>
      </c>
      <c r="Q315" s="346">
        <v>1105</v>
      </c>
      <c r="R315" s="7">
        <v>109</v>
      </c>
      <c r="S315" s="8">
        <v>118</v>
      </c>
      <c r="T315" s="346">
        <v>986</v>
      </c>
      <c r="U315" s="346">
        <v>1014</v>
      </c>
      <c r="V315" s="7">
        <v>1213</v>
      </c>
      <c r="W315" s="8">
        <v>787</v>
      </c>
      <c r="X315" s="6">
        <v>1163</v>
      </c>
      <c r="Y315" s="8">
        <v>837</v>
      </c>
      <c r="Z315" s="7">
        <v>1127</v>
      </c>
      <c r="AA315" s="7">
        <v>720</v>
      </c>
      <c r="AB315" s="7">
        <v>0.5</v>
      </c>
      <c r="AC315" s="164">
        <f t="shared" si="109"/>
        <v>0.41128622267412301</v>
      </c>
      <c r="AD315" s="164">
        <f t="shared" si="88"/>
        <v>7.8701342874252858E-3</v>
      </c>
      <c r="AE315" s="164">
        <f t="shared" si="89"/>
        <v>0.41249999999999998</v>
      </c>
      <c r="AF315" s="164">
        <f t="shared" si="90"/>
        <v>7.6562500000000042E-3</v>
      </c>
      <c r="AG315" s="164">
        <f t="shared" si="91"/>
        <v>0.40074507716870678</v>
      </c>
      <c r="AH315" s="164">
        <f t="shared" si="90"/>
        <v>9.8515397062459726E-3</v>
      </c>
      <c r="AI315" s="164">
        <f t="shared" si="92"/>
        <v>0.40899999999999997</v>
      </c>
      <c r="AJ315" s="164">
        <f t="shared" si="93"/>
        <v>8.2810000000000054E-3</v>
      </c>
      <c r="AK315" s="164">
        <f t="shared" si="94"/>
        <v>0.44418739155581261</v>
      </c>
      <c r="AL315" s="164">
        <f t="shared" si="95"/>
        <v>3.1150472613441782E-3</v>
      </c>
      <c r="AM315" s="164">
        <f t="shared" si="96"/>
        <v>0.44750000000000001</v>
      </c>
      <c r="AN315" s="164">
        <f t="shared" si="97"/>
        <v>2.7562499999999992E-3</v>
      </c>
      <c r="AO315" s="164">
        <f t="shared" si="98"/>
        <v>0.48017621145374451</v>
      </c>
      <c r="AP315" s="164">
        <f t="shared" si="99"/>
        <v>3.9298259232665051E-4</v>
      </c>
      <c r="AQ315" s="164">
        <f t="shared" si="100"/>
        <v>0.49299999999999999</v>
      </c>
      <c r="AR315" s="164">
        <f t="shared" si="101"/>
        <v>4.9000000000000087E-5</v>
      </c>
      <c r="AS315" s="164">
        <f t="shared" si="102"/>
        <v>0.60650000000000004</v>
      </c>
      <c r="AT315" s="164">
        <f t="shared" si="103"/>
        <v>1.1342250000000009E-2</v>
      </c>
      <c r="AU315" s="164">
        <f t="shared" si="104"/>
        <v>0.58150000000000002</v>
      </c>
      <c r="AV315" s="164">
        <f t="shared" si="105"/>
        <v>6.6422500000000023E-3</v>
      </c>
      <c r="AW315" s="164">
        <f t="shared" si="106"/>
        <v>0.61017866811044941</v>
      </c>
      <c r="AX315" s="164">
        <f t="shared" si="107"/>
        <v>1.2139338906592561E-2</v>
      </c>
      <c r="AZ315">
        <f t="shared" si="108"/>
        <v>0</v>
      </c>
    </row>
    <row r="316" spans="1:52" x14ac:dyDescent="0.55000000000000004">
      <c r="A316" s="435"/>
      <c r="B316" s="7">
        <v>19</v>
      </c>
      <c r="C316" s="7">
        <v>8</v>
      </c>
      <c r="D316" s="120"/>
      <c r="E316" s="121"/>
      <c r="F316">
        <v>985</v>
      </c>
      <c r="G316">
        <v>998</v>
      </c>
      <c r="H316" s="346">
        <v>991</v>
      </c>
      <c r="I316" s="346">
        <v>1009</v>
      </c>
      <c r="J316" s="7">
        <v>967</v>
      </c>
      <c r="K316" s="7">
        <v>1013</v>
      </c>
      <c r="L316" s="346">
        <v>976</v>
      </c>
      <c r="M316" s="346">
        <v>1024</v>
      </c>
      <c r="N316" s="7">
        <v>970</v>
      </c>
      <c r="O316" s="7">
        <v>975</v>
      </c>
      <c r="P316" s="346">
        <v>997</v>
      </c>
      <c r="Q316" s="346">
        <v>1003</v>
      </c>
      <c r="R316" s="7">
        <v>111</v>
      </c>
      <c r="S316" s="8">
        <v>100</v>
      </c>
      <c r="T316" s="346">
        <v>999</v>
      </c>
      <c r="U316" s="346">
        <v>1001</v>
      </c>
      <c r="V316" s="7">
        <v>1032</v>
      </c>
      <c r="W316" s="8">
        <v>968</v>
      </c>
      <c r="X316" s="6">
        <v>1117</v>
      </c>
      <c r="Y316" s="8">
        <v>883</v>
      </c>
      <c r="Z316" s="7">
        <v>1010</v>
      </c>
      <c r="AA316" s="7">
        <v>807</v>
      </c>
      <c r="AB316" s="7">
        <v>0.5</v>
      </c>
      <c r="AC316" s="164">
        <f t="shared" si="109"/>
        <v>0.49672213817448313</v>
      </c>
      <c r="AD316" s="164">
        <f t="shared" si="88"/>
        <v>1.0744378147180789E-5</v>
      </c>
      <c r="AE316" s="164">
        <f t="shared" si="89"/>
        <v>0.4955</v>
      </c>
      <c r="AF316" s="164">
        <f t="shared" si="90"/>
        <v>2.0250000000000035E-5</v>
      </c>
      <c r="AG316" s="164">
        <f t="shared" si="91"/>
        <v>0.48838383838383836</v>
      </c>
      <c r="AH316" s="164">
        <f t="shared" si="90"/>
        <v>1.349352106927869E-4</v>
      </c>
      <c r="AI316" s="164">
        <f t="shared" si="92"/>
        <v>0.48799999999999999</v>
      </c>
      <c r="AJ316" s="164">
        <f t="shared" si="93"/>
        <v>1.4400000000000025E-4</v>
      </c>
      <c r="AK316" s="164">
        <f t="shared" si="94"/>
        <v>0.49871465295629819</v>
      </c>
      <c r="AL316" s="164">
        <f t="shared" si="95"/>
        <v>1.6521170227529883E-6</v>
      </c>
      <c r="AM316" s="164">
        <f t="shared" si="96"/>
        <v>0.4985</v>
      </c>
      <c r="AN316" s="164">
        <f t="shared" si="97"/>
        <v>2.2500000000000039E-6</v>
      </c>
      <c r="AO316" s="164">
        <f t="shared" si="98"/>
        <v>0.52606635071090047</v>
      </c>
      <c r="AP316" s="164">
        <f t="shared" si="99"/>
        <v>6.7945463938366116E-4</v>
      </c>
      <c r="AQ316" s="164">
        <f t="shared" si="100"/>
        <v>0.4995</v>
      </c>
      <c r="AR316" s="164">
        <f t="shared" si="101"/>
        <v>2.5000000000000047E-7</v>
      </c>
      <c r="AS316" s="164">
        <f t="shared" si="102"/>
        <v>0.51600000000000001</v>
      </c>
      <c r="AT316" s="164">
        <f t="shared" si="103"/>
        <v>2.5600000000000048E-4</v>
      </c>
      <c r="AU316" s="164">
        <f t="shared" si="104"/>
        <v>0.5585</v>
      </c>
      <c r="AV316" s="164">
        <f t="shared" si="105"/>
        <v>3.4222499999999995E-3</v>
      </c>
      <c r="AW316" s="164">
        <f t="shared" si="106"/>
        <v>0.55586130985140336</v>
      </c>
      <c r="AX316" s="164">
        <f t="shared" si="107"/>
        <v>3.1204859383144943E-3</v>
      </c>
      <c r="AZ316">
        <f t="shared" si="108"/>
        <v>0</v>
      </c>
    </row>
    <row r="317" spans="1:52" x14ac:dyDescent="0.55000000000000004">
      <c r="A317" s="435"/>
      <c r="B317" s="7">
        <v>19</v>
      </c>
      <c r="C317" s="7">
        <v>9</v>
      </c>
      <c r="D317" s="120"/>
      <c r="E317" s="121"/>
      <c r="F317">
        <v>987</v>
      </c>
      <c r="G317">
        <v>999</v>
      </c>
      <c r="H317" s="346">
        <v>994</v>
      </c>
      <c r="I317" s="346">
        <v>1006</v>
      </c>
      <c r="J317" s="7">
        <v>957</v>
      </c>
      <c r="K317" s="7">
        <v>1020</v>
      </c>
      <c r="L317" s="346">
        <v>968</v>
      </c>
      <c r="M317" s="346">
        <v>1032</v>
      </c>
      <c r="N317" s="7">
        <v>959</v>
      </c>
      <c r="O317" s="7">
        <v>999</v>
      </c>
      <c r="P317" s="346">
        <v>984</v>
      </c>
      <c r="Q317" s="346">
        <v>1016</v>
      </c>
      <c r="R317" s="7">
        <v>92</v>
      </c>
      <c r="S317" s="8">
        <v>95</v>
      </c>
      <c r="T317" s="346">
        <v>1003</v>
      </c>
      <c r="U317" s="346">
        <v>997</v>
      </c>
      <c r="V317" s="7">
        <v>1041</v>
      </c>
      <c r="W317" s="8">
        <v>959</v>
      </c>
      <c r="X317" s="6">
        <v>1353</v>
      </c>
      <c r="Y317" s="8">
        <v>647</v>
      </c>
      <c r="Z317" s="7">
        <v>1077</v>
      </c>
      <c r="AA317" s="7">
        <v>830</v>
      </c>
      <c r="AB317" s="7">
        <v>0.5</v>
      </c>
      <c r="AC317" s="164">
        <f t="shared" si="109"/>
        <v>0.49697885196374625</v>
      </c>
      <c r="AD317" s="164">
        <f t="shared" si="88"/>
        <v>9.1273354569598981E-6</v>
      </c>
      <c r="AE317" s="164">
        <f t="shared" si="89"/>
        <v>0.497</v>
      </c>
      <c r="AF317" s="164">
        <f t="shared" si="90"/>
        <v>9.0000000000000155E-6</v>
      </c>
      <c r="AG317" s="164">
        <f t="shared" si="91"/>
        <v>0.48406676783004554</v>
      </c>
      <c r="AH317" s="164">
        <f t="shared" si="90"/>
        <v>2.5386788738167168E-4</v>
      </c>
      <c r="AI317" s="164">
        <f t="shared" si="92"/>
        <v>0.48399999999999999</v>
      </c>
      <c r="AJ317" s="164">
        <f t="shared" si="93"/>
        <v>2.5600000000000048E-4</v>
      </c>
      <c r="AK317" s="164">
        <f t="shared" si="94"/>
        <v>0.48978549540347294</v>
      </c>
      <c r="AL317" s="164">
        <f t="shared" si="95"/>
        <v>1.0433610415247251E-4</v>
      </c>
      <c r="AM317" s="164">
        <f t="shared" si="96"/>
        <v>0.49199999999999999</v>
      </c>
      <c r="AN317" s="164">
        <f t="shared" si="97"/>
        <v>6.4000000000000119E-5</v>
      </c>
      <c r="AO317" s="164">
        <f t="shared" si="98"/>
        <v>0.49197860962566847</v>
      </c>
      <c r="AP317" s="164">
        <f t="shared" si="99"/>
        <v>6.4342703537418483E-5</v>
      </c>
      <c r="AQ317" s="164">
        <f t="shared" si="100"/>
        <v>0.50149999999999995</v>
      </c>
      <c r="AR317" s="164">
        <f t="shared" si="101"/>
        <v>2.2499999999998374E-6</v>
      </c>
      <c r="AS317" s="164">
        <f t="shared" si="102"/>
        <v>0.52049999999999996</v>
      </c>
      <c r="AT317" s="164">
        <f t="shared" si="103"/>
        <v>4.2024999999999848E-4</v>
      </c>
      <c r="AU317" s="164">
        <f t="shared" si="104"/>
        <v>0.67649999999999999</v>
      </c>
      <c r="AV317" s="164">
        <f t="shared" si="105"/>
        <v>3.1152249999999996E-2</v>
      </c>
      <c r="AW317" s="164">
        <f t="shared" si="106"/>
        <v>0.56476140534871522</v>
      </c>
      <c r="AX317" s="164">
        <f t="shared" si="107"/>
        <v>4.1940396227405996E-3</v>
      </c>
      <c r="AZ317">
        <f t="shared" si="108"/>
        <v>0</v>
      </c>
    </row>
    <row r="318" spans="1:52" x14ac:dyDescent="0.55000000000000004">
      <c r="A318" s="435"/>
      <c r="B318" s="7">
        <v>10</v>
      </c>
      <c r="C318" s="7">
        <v>19</v>
      </c>
      <c r="D318" s="120"/>
      <c r="E318" s="121"/>
      <c r="F318">
        <v>1068</v>
      </c>
      <c r="G318">
        <v>902</v>
      </c>
      <c r="H318" s="346">
        <v>1078</v>
      </c>
      <c r="I318" s="346">
        <v>922</v>
      </c>
      <c r="J318" s="7">
        <v>1044</v>
      </c>
      <c r="K318" s="7">
        <v>911</v>
      </c>
      <c r="L318" s="346">
        <v>1068</v>
      </c>
      <c r="M318" s="346">
        <v>932</v>
      </c>
      <c r="N318" s="7">
        <v>974</v>
      </c>
      <c r="O318" s="7">
        <v>895</v>
      </c>
      <c r="P318" s="346">
        <v>1031</v>
      </c>
      <c r="Q318" s="346">
        <v>969</v>
      </c>
      <c r="R318" s="7">
        <v>103</v>
      </c>
      <c r="S318" s="8">
        <v>122</v>
      </c>
      <c r="T318" s="346">
        <v>991</v>
      </c>
      <c r="U318" s="346">
        <v>1009</v>
      </c>
      <c r="V318" s="7">
        <v>1078</v>
      </c>
      <c r="W318" s="8">
        <v>922</v>
      </c>
      <c r="X318" s="6">
        <v>1175</v>
      </c>
      <c r="Y318" s="8">
        <v>825</v>
      </c>
      <c r="Z318" s="7">
        <v>1194</v>
      </c>
      <c r="AA318" s="7">
        <v>769</v>
      </c>
      <c r="AB318" s="7">
        <v>0.5</v>
      </c>
      <c r="AC318" s="164">
        <f t="shared" si="109"/>
        <v>0.54213197969543148</v>
      </c>
      <c r="AD318" s="164">
        <f t="shared" si="88"/>
        <v>1.7751037130562502E-3</v>
      </c>
      <c r="AE318" s="164">
        <f t="shared" si="89"/>
        <v>0.53900000000000003</v>
      </c>
      <c r="AF318" s="164">
        <f t="shared" si="90"/>
        <v>1.5210000000000026E-3</v>
      </c>
      <c r="AG318" s="164">
        <f t="shared" si="91"/>
        <v>0.53401534526854222</v>
      </c>
      <c r="AH318" s="164">
        <f t="shared" si="90"/>
        <v>1.1570437137381376E-3</v>
      </c>
      <c r="AI318" s="164">
        <f t="shared" si="92"/>
        <v>0.53400000000000003</v>
      </c>
      <c r="AJ318" s="164">
        <f t="shared" si="93"/>
        <v>1.1560000000000021E-3</v>
      </c>
      <c r="AK318" s="164">
        <f t="shared" si="94"/>
        <v>0.52113429641519526</v>
      </c>
      <c r="AL318" s="164">
        <f t="shared" si="95"/>
        <v>4.4665848496533536E-4</v>
      </c>
      <c r="AM318" s="164">
        <f t="shared" si="96"/>
        <v>0.51549999999999996</v>
      </c>
      <c r="AN318" s="164">
        <f t="shared" si="97"/>
        <v>2.4024999999999871E-4</v>
      </c>
      <c r="AO318" s="164">
        <f t="shared" si="98"/>
        <v>0.45777777777777778</v>
      </c>
      <c r="AP318" s="164">
        <f t="shared" si="99"/>
        <v>1.7827160493827155E-3</v>
      </c>
      <c r="AQ318" s="164">
        <f t="shared" si="100"/>
        <v>0.4955</v>
      </c>
      <c r="AR318" s="164">
        <f t="shared" si="101"/>
        <v>2.0250000000000035E-5</v>
      </c>
      <c r="AS318" s="164">
        <f t="shared" si="102"/>
        <v>0.53900000000000003</v>
      </c>
      <c r="AT318" s="164">
        <f t="shared" si="103"/>
        <v>1.5210000000000026E-3</v>
      </c>
      <c r="AU318" s="164">
        <f t="shared" si="104"/>
        <v>0.58750000000000002</v>
      </c>
      <c r="AV318" s="164">
        <f t="shared" si="105"/>
        <v>7.6562500000000042E-3</v>
      </c>
      <c r="AW318" s="164">
        <f t="shared" si="106"/>
        <v>0.60825267447784004</v>
      </c>
      <c r="AX318" s="164">
        <f t="shared" si="107"/>
        <v>1.1718641531605199E-2</v>
      </c>
      <c r="AZ318">
        <f t="shared" si="108"/>
        <v>0</v>
      </c>
    </row>
    <row r="319" spans="1:52" x14ac:dyDescent="0.55000000000000004">
      <c r="A319" s="435"/>
      <c r="B319" s="7">
        <v>11</v>
      </c>
      <c r="C319" s="7">
        <v>19</v>
      </c>
      <c r="D319" s="120"/>
      <c r="E319" s="121"/>
      <c r="F319">
        <v>1100</v>
      </c>
      <c r="G319">
        <v>869</v>
      </c>
      <c r="H319" s="346">
        <v>1118</v>
      </c>
      <c r="I319" s="346">
        <v>882</v>
      </c>
      <c r="J319" s="7">
        <v>1162</v>
      </c>
      <c r="K319" s="7">
        <v>811</v>
      </c>
      <c r="L319" s="346">
        <v>1174</v>
      </c>
      <c r="M319" s="346">
        <v>826</v>
      </c>
      <c r="N319" s="7">
        <v>1016</v>
      </c>
      <c r="O319" s="7">
        <v>841</v>
      </c>
      <c r="P319" s="346">
        <v>1119</v>
      </c>
      <c r="Q319" s="346">
        <v>881</v>
      </c>
      <c r="R319" s="7">
        <v>118</v>
      </c>
      <c r="S319" s="8">
        <v>121</v>
      </c>
      <c r="T319" s="346">
        <v>994</v>
      </c>
      <c r="U319" s="346">
        <v>1006</v>
      </c>
      <c r="V319" s="7">
        <v>1172</v>
      </c>
      <c r="W319" s="8">
        <v>828</v>
      </c>
      <c r="X319" s="6">
        <v>989</v>
      </c>
      <c r="Y319" s="8">
        <v>1011</v>
      </c>
      <c r="Z319" s="7">
        <v>1109</v>
      </c>
      <c r="AA319" s="7">
        <v>828</v>
      </c>
      <c r="AB319" s="7">
        <v>0.5</v>
      </c>
      <c r="AC319" s="164">
        <f t="shared" si="109"/>
        <v>0.55865921787709494</v>
      </c>
      <c r="AD319" s="164">
        <f t="shared" si="88"/>
        <v>3.4409038419524942E-3</v>
      </c>
      <c r="AE319" s="164">
        <f t="shared" si="89"/>
        <v>0.55900000000000005</v>
      </c>
      <c r="AF319" s="164">
        <f t="shared" si="90"/>
        <v>3.4810000000000062E-3</v>
      </c>
      <c r="AG319" s="164">
        <f t="shared" si="91"/>
        <v>0.58895083628991385</v>
      </c>
      <c r="AH319" s="164">
        <f t="shared" si="90"/>
        <v>7.9122512766750547E-3</v>
      </c>
      <c r="AI319" s="164">
        <f t="shared" si="92"/>
        <v>0.58699999999999997</v>
      </c>
      <c r="AJ319" s="164">
        <f t="shared" si="93"/>
        <v>7.5689999999999941E-3</v>
      </c>
      <c r="AK319" s="164">
        <f t="shared" si="94"/>
        <v>0.54711900915455036</v>
      </c>
      <c r="AL319" s="164">
        <f t="shared" si="95"/>
        <v>2.2202010237066007E-3</v>
      </c>
      <c r="AM319" s="164">
        <f t="shared" si="96"/>
        <v>0.5595</v>
      </c>
      <c r="AN319" s="164">
        <f t="shared" si="97"/>
        <v>3.5402499999999996E-3</v>
      </c>
      <c r="AO319" s="164">
        <f t="shared" si="98"/>
        <v>0.49372384937238495</v>
      </c>
      <c r="AP319" s="164">
        <f t="shared" si="99"/>
        <v>3.9390066700512803E-5</v>
      </c>
      <c r="AQ319" s="164">
        <f t="shared" si="100"/>
        <v>0.497</v>
      </c>
      <c r="AR319" s="164">
        <f t="shared" si="101"/>
        <v>9.0000000000000155E-6</v>
      </c>
      <c r="AS319" s="164">
        <f t="shared" si="102"/>
        <v>0.58599999999999997</v>
      </c>
      <c r="AT319" s="164">
        <f t="shared" si="103"/>
        <v>7.3959999999999937E-3</v>
      </c>
      <c r="AU319" s="164">
        <f t="shared" si="104"/>
        <v>0.4945</v>
      </c>
      <c r="AV319" s="164">
        <f t="shared" si="105"/>
        <v>3.0250000000000054E-5</v>
      </c>
      <c r="AW319" s="164">
        <f t="shared" si="106"/>
        <v>0.57253484770263297</v>
      </c>
      <c r="AX319" s="164">
        <f t="shared" si="107"/>
        <v>5.2613041312441584E-3</v>
      </c>
      <c r="AZ319">
        <f t="shared" si="108"/>
        <v>0</v>
      </c>
    </row>
    <row r="320" spans="1:52" x14ac:dyDescent="0.55000000000000004">
      <c r="A320" s="435"/>
      <c r="B320" s="7">
        <v>12</v>
      </c>
      <c r="C320" s="7">
        <v>19</v>
      </c>
      <c r="D320" s="120"/>
      <c r="E320" s="121"/>
      <c r="F320">
        <v>980</v>
      </c>
      <c r="G320">
        <v>956</v>
      </c>
      <c r="H320" s="346">
        <v>1019</v>
      </c>
      <c r="I320" s="346">
        <v>981</v>
      </c>
      <c r="J320" s="7">
        <v>1009</v>
      </c>
      <c r="K320" s="7">
        <v>912</v>
      </c>
      <c r="L320" s="346">
        <v>1044</v>
      </c>
      <c r="M320" s="346">
        <v>956</v>
      </c>
      <c r="N320" s="7">
        <v>948</v>
      </c>
      <c r="O320" s="7">
        <v>904</v>
      </c>
      <c r="P320" s="346">
        <v>1012</v>
      </c>
      <c r="Q320" s="346">
        <v>988</v>
      </c>
      <c r="R320" s="7">
        <v>106</v>
      </c>
      <c r="S320" s="8">
        <v>106</v>
      </c>
      <c r="T320" s="346">
        <v>953</v>
      </c>
      <c r="U320" s="346">
        <v>1047</v>
      </c>
      <c r="V320" s="7">
        <v>1048</v>
      </c>
      <c r="W320" s="8">
        <v>952</v>
      </c>
      <c r="X320" s="6">
        <v>1349</v>
      </c>
      <c r="Y320" s="8">
        <v>651</v>
      </c>
      <c r="Z320" s="7">
        <v>1197</v>
      </c>
      <c r="AA320" s="7">
        <v>775</v>
      </c>
      <c r="AB320" s="7">
        <v>0.5</v>
      </c>
      <c r="AC320" s="164">
        <f t="shared" si="109"/>
        <v>0.50619834710743805</v>
      </c>
      <c r="AD320" s="164">
        <f t="shared" si="88"/>
        <v>3.8419506864285657E-5</v>
      </c>
      <c r="AE320" s="164">
        <f t="shared" si="89"/>
        <v>0.50949999999999995</v>
      </c>
      <c r="AF320" s="164">
        <f t="shared" si="90"/>
        <v>9.0249999999999104E-5</v>
      </c>
      <c r="AG320" s="164">
        <f t="shared" si="91"/>
        <v>0.52524726704841229</v>
      </c>
      <c r="AH320" s="164">
        <f t="shared" si="90"/>
        <v>6.3742449341384509E-4</v>
      </c>
      <c r="AI320" s="164">
        <f t="shared" si="92"/>
        <v>0.52200000000000002</v>
      </c>
      <c r="AJ320" s="164">
        <f t="shared" si="93"/>
        <v>4.8400000000000087E-4</v>
      </c>
      <c r="AK320" s="164">
        <f t="shared" si="94"/>
        <v>0.51187904967602593</v>
      </c>
      <c r="AL320" s="164">
        <f t="shared" si="95"/>
        <v>1.4111182120549182E-4</v>
      </c>
      <c r="AM320" s="164">
        <f t="shared" si="96"/>
        <v>0.50600000000000001</v>
      </c>
      <c r="AN320" s="164">
        <f t="shared" si="97"/>
        <v>3.6000000000000062E-5</v>
      </c>
      <c r="AO320" s="164">
        <f t="shared" si="98"/>
        <v>0.5</v>
      </c>
      <c r="AP320" s="164">
        <f t="shared" si="99"/>
        <v>0</v>
      </c>
      <c r="AQ320" s="164">
        <f t="shared" si="100"/>
        <v>0.47649999999999998</v>
      </c>
      <c r="AR320" s="164">
        <f t="shared" si="101"/>
        <v>5.5225000000000098E-4</v>
      </c>
      <c r="AS320" s="164">
        <f t="shared" si="102"/>
        <v>0.52400000000000002</v>
      </c>
      <c r="AT320" s="164">
        <f t="shared" si="103"/>
        <v>5.7600000000000099E-4</v>
      </c>
      <c r="AU320" s="164">
        <f t="shared" si="104"/>
        <v>0.67449999999999999</v>
      </c>
      <c r="AV320" s="164">
        <f t="shared" si="105"/>
        <v>3.0450249999999995E-2</v>
      </c>
      <c r="AW320" s="164">
        <f t="shared" si="106"/>
        <v>0.60699797160243407</v>
      </c>
      <c r="AX320" s="164">
        <f t="shared" si="107"/>
        <v>1.1448565927035288E-2</v>
      </c>
      <c r="AZ320">
        <f t="shared" si="108"/>
        <v>1</v>
      </c>
    </row>
    <row r="321" spans="1:52" x14ac:dyDescent="0.55000000000000004">
      <c r="A321" s="435"/>
      <c r="B321" s="7">
        <v>13</v>
      </c>
      <c r="C321" s="7">
        <v>19</v>
      </c>
      <c r="D321" s="120"/>
      <c r="E321" s="121"/>
      <c r="F321">
        <v>1001</v>
      </c>
      <c r="G321">
        <v>974</v>
      </c>
      <c r="H321" s="346">
        <v>1012</v>
      </c>
      <c r="I321" s="346">
        <v>988</v>
      </c>
      <c r="J321" s="7">
        <v>994</v>
      </c>
      <c r="K321" s="7">
        <v>980</v>
      </c>
      <c r="L321" s="346">
        <v>1009</v>
      </c>
      <c r="M321" s="346">
        <v>991</v>
      </c>
      <c r="N321" s="7">
        <v>981</v>
      </c>
      <c r="O321" s="7">
        <v>959</v>
      </c>
      <c r="P321" s="346">
        <v>995</v>
      </c>
      <c r="Q321" s="346">
        <v>1005</v>
      </c>
      <c r="R321" s="7">
        <v>112</v>
      </c>
      <c r="S321" s="8">
        <v>123</v>
      </c>
      <c r="T321" s="346">
        <v>1012</v>
      </c>
      <c r="U321" s="346">
        <v>988</v>
      </c>
      <c r="V321" s="7">
        <v>1016</v>
      </c>
      <c r="W321" s="8">
        <v>984</v>
      </c>
      <c r="X321" s="6">
        <v>887</v>
      </c>
      <c r="Y321" s="8">
        <v>1113</v>
      </c>
      <c r="Z321" s="7">
        <v>1108</v>
      </c>
      <c r="AA321" s="7">
        <v>857</v>
      </c>
      <c r="AB321" s="7">
        <v>0.5</v>
      </c>
      <c r="AC321" s="164">
        <f t="shared" si="109"/>
        <v>0.50683544303797468</v>
      </c>
      <c r="AD321" s="164">
        <f t="shared" si="88"/>
        <v>4.672328152539646E-5</v>
      </c>
      <c r="AE321" s="164">
        <f t="shared" si="89"/>
        <v>0.50600000000000001</v>
      </c>
      <c r="AF321" s="164">
        <f t="shared" si="90"/>
        <v>3.6000000000000062E-5</v>
      </c>
      <c r="AG321" s="164">
        <f t="shared" si="91"/>
        <v>0.50354609929078009</v>
      </c>
      <c r="AH321" s="164">
        <f t="shared" si="90"/>
        <v>1.2574820180071068E-5</v>
      </c>
      <c r="AI321" s="164">
        <f t="shared" si="92"/>
        <v>0.50449999999999995</v>
      </c>
      <c r="AJ321" s="164">
        <f t="shared" si="93"/>
        <v>2.0249999999999537E-5</v>
      </c>
      <c r="AK321" s="164">
        <f t="shared" si="94"/>
        <v>0.50567010309278349</v>
      </c>
      <c r="AL321" s="164">
        <f t="shared" si="95"/>
        <v>3.215006908279284E-5</v>
      </c>
      <c r="AM321" s="164">
        <f t="shared" si="96"/>
        <v>0.4975</v>
      </c>
      <c r="AN321" s="164">
        <f t="shared" si="97"/>
        <v>6.2500000000000113E-6</v>
      </c>
      <c r="AO321" s="164">
        <f t="shared" si="98"/>
        <v>0.47659574468085109</v>
      </c>
      <c r="AP321" s="164">
        <f t="shared" si="99"/>
        <v>5.4775916704391026E-4</v>
      </c>
      <c r="AQ321" s="164">
        <f t="shared" si="100"/>
        <v>0.50600000000000001</v>
      </c>
      <c r="AR321" s="164">
        <f t="shared" si="101"/>
        <v>3.6000000000000062E-5</v>
      </c>
      <c r="AS321" s="164">
        <f t="shared" si="102"/>
        <v>0.50800000000000001</v>
      </c>
      <c r="AT321" s="164">
        <f t="shared" si="103"/>
        <v>6.4000000000000119E-5</v>
      </c>
      <c r="AU321" s="164">
        <f t="shared" si="104"/>
        <v>0.44350000000000001</v>
      </c>
      <c r="AV321" s="164">
        <f t="shared" si="105"/>
        <v>3.1922499999999993E-3</v>
      </c>
      <c r="AW321" s="164">
        <f t="shared" si="106"/>
        <v>0.56386768447837154</v>
      </c>
      <c r="AX321" s="164">
        <f t="shared" si="107"/>
        <v>4.0790811206288212E-3</v>
      </c>
      <c r="AZ321">
        <f t="shared" si="108"/>
        <v>1</v>
      </c>
    </row>
    <row r="322" spans="1:52" x14ac:dyDescent="0.55000000000000004">
      <c r="A322" s="435"/>
      <c r="B322" s="7">
        <v>15</v>
      </c>
      <c r="C322" s="7">
        <v>19</v>
      </c>
      <c r="D322" s="120"/>
      <c r="E322" s="121"/>
      <c r="F322">
        <v>876</v>
      </c>
      <c r="G322">
        <v>1099</v>
      </c>
      <c r="H322" s="346">
        <v>888</v>
      </c>
      <c r="I322" s="346">
        <v>1112</v>
      </c>
      <c r="J322" s="7">
        <v>1026</v>
      </c>
      <c r="K322" s="7">
        <v>906</v>
      </c>
      <c r="L322" s="346">
        <v>1064</v>
      </c>
      <c r="M322" s="346">
        <v>936</v>
      </c>
      <c r="N322" s="7">
        <v>1005</v>
      </c>
      <c r="O322" s="7">
        <v>915</v>
      </c>
      <c r="P322" s="346">
        <v>1040</v>
      </c>
      <c r="Q322" s="346">
        <v>960</v>
      </c>
      <c r="R322" s="7">
        <v>118</v>
      </c>
      <c r="S322" s="8">
        <v>117</v>
      </c>
      <c r="T322" s="346">
        <v>995</v>
      </c>
      <c r="U322" s="346">
        <v>1005</v>
      </c>
      <c r="V322" s="7">
        <v>1075</v>
      </c>
      <c r="W322" s="8">
        <v>925</v>
      </c>
      <c r="X322" s="6">
        <v>1160</v>
      </c>
      <c r="Y322" s="8">
        <v>840</v>
      </c>
      <c r="Z322" s="7">
        <v>716</v>
      </c>
      <c r="AA322" s="7">
        <v>876</v>
      </c>
      <c r="AB322" s="7">
        <v>0.5</v>
      </c>
      <c r="AC322" s="164">
        <f t="shared" si="109"/>
        <v>0.44354430379746834</v>
      </c>
      <c r="AD322" s="164">
        <f t="shared" si="88"/>
        <v>3.1872456337125473E-3</v>
      </c>
      <c r="AE322" s="164">
        <f t="shared" si="89"/>
        <v>0.44400000000000001</v>
      </c>
      <c r="AF322" s="164">
        <f t="shared" si="90"/>
        <v>3.1359999999999995E-3</v>
      </c>
      <c r="AG322" s="164">
        <f t="shared" si="91"/>
        <v>0.53105590062111796</v>
      </c>
      <c r="AH322" s="164">
        <f t="shared" si="90"/>
        <v>9.6446896338875485E-4</v>
      </c>
      <c r="AI322" s="164">
        <f t="shared" si="92"/>
        <v>0.53200000000000003</v>
      </c>
      <c r="AJ322" s="164">
        <f t="shared" si="93"/>
        <v>1.0240000000000019E-3</v>
      </c>
      <c r="AK322" s="164">
        <f t="shared" si="94"/>
        <v>0.5234375</v>
      </c>
      <c r="AL322" s="164">
        <f t="shared" si="95"/>
        <v>5.4931640625E-4</v>
      </c>
      <c r="AM322" s="164">
        <f t="shared" si="96"/>
        <v>0.52</v>
      </c>
      <c r="AN322" s="164">
        <f t="shared" si="97"/>
        <v>4.0000000000000072E-4</v>
      </c>
      <c r="AO322" s="164">
        <f t="shared" si="98"/>
        <v>0.50212765957446803</v>
      </c>
      <c r="AP322" s="164">
        <f t="shared" si="99"/>
        <v>4.5269352648254902E-6</v>
      </c>
      <c r="AQ322" s="164">
        <f t="shared" si="100"/>
        <v>0.4975</v>
      </c>
      <c r="AR322" s="164">
        <f t="shared" si="101"/>
        <v>6.2500000000000113E-6</v>
      </c>
      <c r="AS322" s="164">
        <f t="shared" si="102"/>
        <v>0.53749999999999998</v>
      </c>
      <c r="AT322" s="164">
        <f t="shared" si="103"/>
        <v>1.4062499999999984E-3</v>
      </c>
      <c r="AU322" s="164">
        <f t="shared" si="104"/>
        <v>0.57999999999999996</v>
      </c>
      <c r="AV322" s="164">
        <f t="shared" si="105"/>
        <v>6.3999999999999934E-3</v>
      </c>
      <c r="AW322" s="164">
        <f t="shared" si="106"/>
        <v>0.44974874371859297</v>
      </c>
      <c r="AX322" s="164">
        <f t="shared" si="107"/>
        <v>2.5251887578596494E-3</v>
      </c>
      <c r="AZ322">
        <f t="shared" si="108"/>
        <v>0</v>
      </c>
    </row>
    <row r="323" spans="1:52" x14ac:dyDescent="0.55000000000000004">
      <c r="A323" s="435"/>
      <c r="B323" s="7">
        <v>16</v>
      </c>
      <c r="C323" s="7">
        <v>19</v>
      </c>
      <c r="D323" s="120"/>
      <c r="E323" s="121"/>
      <c r="F323">
        <v>1106</v>
      </c>
      <c r="G323">
        <v>860</v>
      </c>
      <c r="H323" s="346">
        <v>1127</v>
      </c>
      <c r="I323" s="346">
        <v>873</v>
      </c>
      <c r="J323" s="7">
        <v>1074</v>
      </c>
      <c r="K323" s="7">
        <v>871</v>
      </c>
      <c r="L323" s="346">
        <v>1105</v>
      </c>
      <c r="M323" s="346">
        <v>895</v>
      </c>
      <c r="N323" s="7">
        <v>992</v>
      </c>
      <c r="O323" s="7">
        <v>897</v>
      </c>
      <c r="P323" s="346">
        <v>1056</v>
      </c>
      <c r="Q323" s="346">
        <v>944</v>
      </c>
      <c r="R323" s="7">
        <v>110</v>
      </c>
      <c r="S323" s="8">
        <v>103</v>
      </c>
      <c r="T323" s="346">
        <v>1019</v>
      </c>
      <c r="U323" s="346">
        <v>981</v>
      </c>
      <c r="V323" s="7">
        <v>1109</v>
      </c>
      <c r="W323" s="8">
        <v>891</v>
      </c>
      <c r="X323" s="6">
        <v>765</v>
      </c>
      <c r="Y323" s="8">
        <v>1235</v>
      </c>
      <c r="Z323" s="7">
        <v>1142</v>
      </c>
      <c r="AA323" s="7">
        <v>824</v>
      </c>
      <c r="AB323" s="7">
        <v>0.5</v>
      </c>
      <c r="AC323" s="164">
        <f t="shared" si="109"/>
        <v>0.56256358087487279</v>
      </c>
      <c r="AD323" s="164">
        <f t="shared" si="88"/>
        <v>3.9142016518867485E-3</v>
      </c>
      <c r="AE323" s="164">
        <f t="shared" si="89"/>
        <v>0.5635</v>
      </c>
      <c r="AF323" s="164">
        <f t="shared" si="90"/>
        <v>4.0322500000000002E-3</v>
      </c>
      <c r="AG323" s="164">
        <f t="shared" si="91"/>
        <v>0.55218508997429305</v>
      </c>
      <c r="AH323" s="164">
        <f t="shared" si="90"/>
        <v>2.7232836156250613E-3</v>
      </c>
      <c r="AI323" s="164">
        <f t="shared" si="92"/>
        <v>0.55249999999999999</v>
      </c>
      <c r="AJ323" s="164">
        <f t="shared" si="93"/>
        <v>2.7562499999999992E-3</v>
      </c>
      <c r="AK323" s="164">
        <f t="shared" si="94"/>
        <v>0.52514557967178399</v>
      </c>
      <c r="AL323" s="164">
        <f t="shared" si="95"/>
        <v>6.3230017703003627E-4</v>
      </c>
      <c r="AM323" s="164">
        <f t="shared" si="96"/>
        <v>0.52800000000000002</v>
      </c>
      <c r="AN323" s="164">
        <f t="shared" si="97"/>
        <v>7.8400000000000138E-4</v>
      </c>
      <c r="AO323" s="164">
        <f t="shared" si="98"/>
        <v>0.51643192488262912</v>
      </c>
      <c r="AP323" s="164">
        <f t="shared" si="99"/>
        <v>2.7000815534836614E-4</v>
      </c>
      <c r="AQ323" s="164">
        <f t="shared" si="100"/>
        <v>0.50949999999999995</v>
      </c>
      <c r="AR323" s="164">
        <f t="shared" si="101"/>
        <v>9.0249999999999104E-5</v>
      </c>
      <c r="AS323" s="164">
        <f t="shared" si="102"/>
        <v>0.55449999999999999</v>
      </c>
      <c r="AT323" s="164">
        <f t="shared" si="103"/>
        <v>2.9702499999999994E-3</v>
      </c>
      <c r="AU323" s="164">
        <f t="shared" si="104"/>
        <v>0.38250000000000001</v>
      </c>
      <c r="AV323" s="164">
        <f t="shared" si="105"/>
        <v>1.3806249999999999E-2</v>
      </c>
      <c r="AW323" s="164">
        <f t="shared" si="106"/>
        <v>0.58087487283825023</v>
      </c>
      <c r="AX323" s="164">
        <f t="shared" si="107"/>
        <v>6.5407450566031455E-3</v>
      </c>
      <c r="AZ323">
        <f t="shared" si="108"/>
        <v>0</v>
      </c>
    </row>
    <row r="324" spans="1:52" x14ac:dyDescent="0.55000000000000004">
      <c r="A324" s="435"/>
      <c r="B324" s="7">
        <v>17</v>
      </c>
      <c r="C324" s="7">
        <v>19</v>
      </c>
      <c r="D324" s="120"/>
      <c r="E324" s="121"/>
      <c r="F324">
        <v>889</v>
      </c>
      <c r="G324">
        <v>1095</v>
      </c>
      <c r="H324" s="346">
        <v>901</v>
      </c>
      <c r="I324" s="346">
        <v>1099</v>
      </c>
      <c r="J324" s="7">
        <v>961</v>
      </c>
      <c r="K324" s="7">
        <v>1006</v>
      </c>
      <c r="L324" s="346">
        <v>979</v>
      </c>
      <c r="M324" s="346">
        <v>1021</v>
      </c>
      <c r="N324" s="7">
        <v>932</v>
      </c>
      <c r="O324" s="7">
        <v>999</v>
      </c>
      <c r="P324" s="346">
        <v>967</v>
      </c>
      <c r="Q324" s="346">
        <v>1033</v>
      </c>
      <c r="R324" s="7">
        <v>132</v>
      </c>
      <c r="S324" s="8">
        <v>109</v>
      </c>
      <c r="T324" s="346">
        <v>982</v>
      </c>
      <c r="U324" s="346">
        <v>1018</v>
      </c>
      <c r="V324" s="7">
        <v>979</v>
      </c>
      <c r="W324" s="8">
        <v>1021</v>
      </c>
      <c r="X324" s="6">
        <v>873</v>
      </c>
      <c r="Y324" s="8">
        <v>1127</v>
      </c>
      <c r="Z324" s="7">
        <v>580</v>
      </c>
      <c r="AA324" s="7">
        <v>995</v>
      </c>
      <c r="AB324" s="7">
        <v>0.5</v>
      </c>
      <c r="AC324" s="164">
        <f t="shared" si="109"/>
        <v>0.44808467741935482</v>
      </c>
      <c r="AD324" s="164">
        <f t="shared" si="88"/>
        <v>2.6952007186524479E-3</v>
      </c>
      <c r="AE324" s="164">
        <f t="shared" si="89"/>
        <v>0.45050000000000001</v>
      </c>
      <c r="AF324" s="164">
        <f t="shared" si="90"/>
        <v>2.4502499999999989E-3</v>
      </c>
      <c r="AG324" s="164">
        <f t="shared" si="91"/>
        <v>0.48856126080325368</v>
      </c>
      <c r="AH324" s="164">
        <f t="shared" si="90"/>
        <v>1.3084475441118058E-4</v>
      </c>
      <c r="AI324" s="164">
        <f t="shared" si="92"/>
        <v>0.48949999999999999</v>
      </c>
      <c r="AJ324" s="164">
        <f t="shared" si="93"/>
        <v>1.102500000000002E-4</v>
      </c>
      <c r="AK324" s="164">
        <f t="shared" si="94"/>
        <v>0.48265147591921287</v>
      </c>
      <c r="AL324" s="164">
        <f t="shared" si="95"/>
        <v>3.0097128778165097E-4</v>
      </c>
      <c r="AM324" s="164">
        <f t="shared" si="96"/>
        <v>0.48349999999999999</v>
      </c>
      <c r="AN324" s="164">
        <f t="shared" si="97"/>
        <v>2.7225000000000046E-4</v>
      </c>
      <c r="AO324" s="164">
        <f t="shared" si="98"/>
        <v>0.5477178423236515</v>
      </c>
      <c r="AP324" s="164">
        <f t="shared" si="99"/>
        <v>2.2769924760248669E-3</v>
      </c>
      <c r="AQ324" s="164">
        <f t="shared" si="100"/>
        <v>0.49099999999999999</v>
      </c>
      <c r="AR324" s="164">
        <f t="shared" si="101"/>
        <v>8.1000000000000139E-5</v>
      </c>
      <c r="AS324" s="164">
        <f t="shared" si="102"/>
        <v>0.48949999999999999</v>
      </c>
      <c r="AT324" s="164">
        <f t="shared" si="103"/>
        <v>1.102500000000002E-4</v>
      </c>
      <c r="AU324" s="164">
        <f t="shared" si="104"/>
        <v>0.4365</v>
      </c>
      <c r="AV324" s="164">
        <f t="shared" si="105"/>
        <v>4.0322500000000002E-3</v>
      </c>
      <c r="AW324" s="164">
        <f t="shared" si="106"/>
        <v>0.36825396825396828</v>
      </c>
      <c r="AX324" s="164">
        <f t="shared" si="107"/>
        <v>1.7357016880826397E-2</v>
      </c>
      <c r="AZ324">
        <f t="shared" si="108"/>
        <v>0</v>
      </c>
    </row>
    <row r="325" spans="1:52" x14ac:dyDescent="0.55000000000000004">
      <c r="A325" s="435"/>
      <c r="B325" s="7">
        <v>18</v>
      </c>
      <c r="C325" s="7">
        <v>19</v>
      </c>
      <c r="D325" s="120"/>
      <c r="E325" s="121"/>
      <c r="F325">
        <v>1080</v>
      </c>
      <c r="G325">
        <v>853</v>
      </c>
      <c r="H325" s="346">
        <v>1110</v>
      </c>
      <c r="I325" s="346">
        <v>890</v>
      </c>
      <c r="J325" s="7">
        <v>957</v>
      </c>
      <c r="K325" s="7">
        <v>764</v>
      </c>
      <c r="L325" s="346">
        <v>1116</v>
      </c>
      <c r="M325" s="346">
        <v>884</v>
      </c>
      <c r="N325" s="7">
        <v>883</v>
      </c>
      <c r="O325" s="7">
        <v>693</v>
      </c>
      <c r="P325" s="346">
        <v>1089</v>
      </c>
      <c r="Q325" s="346">
        <v>911</v>
      </c>
      <c r="R325" s="7">
        <v>124</v>
      </c>
      <c r="S325" s="8">
        <v>97</v>
      </c>
      <c r="T325" s="346">
        <v>992</v>
      </c>
      <c r="U325" s="346">
        <v>1008</v>
      </c>
      <c r="V325" s="7">
        <v>1103</v>
      </c>
      <c r="W325" s="8">
        <v>897</v>
      </c>
      <c r="X325" s="6">
        <v>1403</v>
      </c>
      <c r="Y325" s="8">
        <v>597</v>
      </c>
      <c r="Z325" s="7">
        <v>986</v>
      </c>
      <c r="AA325" s="7">
        <v>988</v>
      </c>
      <c r="AB325" s="7">
        <v>0.5</v>
      </c>
      <c r="AC325" s="164">
        <f t="shared" si="109"/>
        <v>0.55871702017589242</v>
      </c>
      <c r="AD325" s="164">
        <f t="shared" si="88"/>
        <v>3.4476884583361576E-3</v>
      </c>
      <c r="AE325" s="164">
        <f t="shared" si="89"/>
        <v>0.55500000000000005</v>
      </c>
      <c r="AF325" s="164">
        <f t="shared" si="90"/>
        <v>3.0250000000000055E-3</v>
      </c>
      <c r="AG325" s="164">
        <f t="shared" si="91"/>
        <v>0.55607205113306213</v>
      </c>
      <c r="AH325" s="164">
        <f t="shared" si="90"/>
        <v>3.1440749182687338E-3</v>
      </c>
      <c r="AI325" s="164">
        <f t="shared" si="92"/>
        <v>0.55800000000000005</v>
      </c>
      <c r="AJ325" s="164">
        <f t="shared" si="93"/>
        <v>3.3640000000000059E-3</v>
      </c>
      <c r="AK325" s="164">
        <f t="shared" si="94"/>
        <v>0.56027918781725883</v>
      </c>
      <c r="AL325" s="164">
        <f t="shared" si="95"/>
        <v>3.6335804839083652E-3</v>
      </c>
      <c r="AM325" s="164">
        <f t="shared" si="96"/>
        <v>0.54449999999999998</v>
      </c>
      <c r="AN325" s="164">
        <f t="shared" si="97"/>
        <v>1.9802499999999985E-3</v>
      </c>
      <c r="AO325" s="164">
        <f t="shared" si="98"/>
        <v>0.56108597285067874</v>
      </c>
      <c r="AP325" s="164">
        <f t="shared" si="99"/>
        <v>3.7314960791138599E-3</v>
      </c>
      <c r="AQ325" s="164">
        <f t="shared" si="100"/>
        <v>0.496</v>
      </c>
      <c r="AR325" s="164">
        <f t="shared" si="101"/>
        <v>1.600000000000003E-5</v>
      </c>
      <c r="AS325" s="164">
        <f t="shared" si="102"/>
        <v>0.55149999999999999</v>
      </c>
      <c r="AT325" s="164">
        <f t="shared" si="103"/>
        <v>2.6522499999999988E-3</v>
      </c>
      <c r="AU325" s="164">
        <f t="shared" si="104"/>
        <v>0.70150000000000001</v>
      </c>
      <c r="AV325" s="164">
        <f t="shared" si="105"/>
        <v>4.0602250000000006E-2</v>
      </c>
      <c r="AW325" s="164">
        <f t="shared" si="106"/>
        <v>0.49949341438703143</v>
      </c>
      <c r="AX325" s="164">
        <f t="shared" si="107"/>
        <v>2.5662898326674042E-7</v>
      </c>
      <c r="AZ325">
        <f t="shared" si="108"/>
        <v>0</v>
      </c>
    </row>
    <row r="326" spans="1:52" x14ac:dyDescent="0.55000000000000004">
      <c r="A326" s="435"/>
      <c r="B326" s="7">
        <v>1</v>
      </c>
      <c r="C326" s="7">
        <v>20</v>
      </c>
      <c r="D326" s="120"/>
      <c r="E326" s="121"/>
      <c r="F326">
        <v>757</v>
      </c>
      <c r="G326">
        <v>1164</v>
      </c>
      <c r="H326" s="346">
        <v>800</v>
      </c>
      <c r="I326" s="346">
        <v>1200</v>
      </c>
      <c r="J326" s="7">
        <v>855</v>
      </c>
      <c r="K326" s="7">
        <v>832</v>
      </c>
      <c r="L326" s="346">
        <v>992</v>
      </c>
      <c r="M326" s="346">
        <v>1008</v>
      </c>
      <c r="N326" s="7">
        <v>840</v>
      </c>
      <c r="O326" s="7">
        <v>789</v>
      </c>
      <c r="P326" s="346">
        <v>987</v>
      </c>
      <c r="Q326" s="346">
        <v>1013</v>
      </c>
      <c r="R326" s="7">
        <v>106</v>
      </c>
      <c r="S326" s="8">
        <v>111</v>
      </c>
      <c r="T326" s="346">
        <v>940</v>
      </c>
      <c r="U326" s="346">
        <v>1060</v>
      </c>
      <c r="V326" s="7">
        <v>997</v>
      </c>
      <c r="W326" s="8">
        <v>1003</v>
      </c>
      <c r="X326" s="6">
        <v>1048</v>
      </c>
      <c r="Y326" s="8">
        <v>952</v>
      </c>
      <c r="Z326" s="7">
        <v>676</v>
      </c>
      <c r="AA326" s="7">
        <v>1123</v>
      </c>
      <c r="AB326" s="7">
        <v>0.5</v>
      </c>
      <c r="AC326" s="164">
        <f t="shared" si="109"/>
        <v>0.39406559083810516</v>
      </c>
      <c r="AD326" s="164">
        <f t="shared" si="88"/>
        <v>1.1222099044479749E-2</v>
      </c>
      <c r="AE326" s="164">
        <f t="shared" si="89"/>
        <v>0.4</v>
      </c>
      <c r="AF326" s="164">
        <f t="shared" si="90"/>
        <v>9.999999999999995E-3</v>
      </c>
      <c r="AG326" s="164">
        <f t="shared" si="91"/>
        <v>0.50681683461766447</v>
      </c>
      <c r="AH326" s="164">
        <f t="shared" si="90"/>
        <v>4.6469234204588684E-5</v>
      </c>
      <c r="AI326" s="164">
        <f t="shared" si="92"/>
        <v>0.496</v>
      </c>
      <c r="AJ326" s="164">
        <f t="shared" si="93"/>
        <v>1.600000000000003E-5</v>
      </c>
      <c r="AK326" s="164">
        <f t="shared" si="94"/>
        <v>0.51565377532228363</v>
      </c>
      <c r="AL326" s="164">
        <f t="shared" si="95"/>
        <v>2.4504068184053583E-4</v>
      </c>
      <c r="AM326" s="164">
        <f t="shared" si="96"/>
        <v>0.49349999999999999</v>
      </c>
      <c r="AN326" s="164">
        <f t="shared" si="97"/>
        <v>4.2250000000000078E-5</v>
      </c>
      <c r="AO326" s="164">
        <f t="shared" si="98"/>
        <v>0.48847926267281105</v>
      </c>
      <c r="AP326" s="164">
        <f t="shared" si="99"/>
        <v>1.3272738856208468E-4</v>
      </c>
      <c r="AQ326" s="164">
        <f t="shared" si="100"/>
        <v>0.47</v>
      </c>
      <c r="AR326" s="164">
        <f t="shared" si="101"/>
        <v>9.000000000000016E-4</v>
      </c>
      <c r="AS326" s="164">
        <f t="shared" si="102"/>
        <v>0.4985</v>
      </c>
      <c r="AT326" s="164">
        <f t="shared" si="103"/>
        <v>2.2500000000000039E-6</v>
      </c>
      <c r="AU326" s="164">
        <f t="shared" si="104"/>
        <v>0.52400000000000002</v>
      </c>
      <c r="AV326" s="164">
        <f t="shared" si="105"/>
        <v>5.7600000000000099E-4</v>
      </c>
      <c r="AW326" s="164">
        <f t="shared" si="106"/>
        <v>0.37576431350750417</v>
      </c>
      <c r="AX326" s="164">
        <f t="shared" si="107"/>
        <v>1.5434505798261711E-2</v>
      </c>
      <c r="AZ326">
        <f t="shared" si="108"/>
        <v>1</v>
      </c>
    </row>
    <row r="327" spans="1:52" x14ac:dyDescent="0.55000000000000004">
      <c r="A327" s="435"/>
      <c r="B327" s="7">
        <v>2</v>
      </c>
      <c r="C327" s="7">
        <v>20</v>
      </c>
      <c r="D327" s="120"/>
      <c r="E327" s="121"/>
      <c r="F327">
        <v>1076</v>
      </c>
      <c r="G327">
        <v>878</v>
      </c>
      <c r="H327" s="346">
        <v>1110</v>
      </c>
      <c r="I327" s="346">
        <v>890</v>
      </c>
      <c r="J327" s="7">
        <v>931</v>
      </c>
      <c r="K327" s="7">
        <v>914</v>
      </c>
      <c r="L327" s="346">
        <v>1028</v>
      </c>
      <c r="M327" s="346">
        <v>972</v>
      </c>
      <c r="N327" s="7">
        <v>828</v>
      </c>
      <c r="O327" s="7">
        <v>884</v>
      </c>
      <c r="P327" s="346">
        <v>1017</v>
      </c>
      <c r="Q327" s="346">
        <v>983</v>
      </c>
      <c r="R327" s="7">
        <v>119</v>
      </c>
      <c r="S327" s="8">
        <v>102</v>
      </c>
      <c r="T327" s="346">
        <v>1017</v>
      </c>
      <c r="U327" s="346">
        <v>983</v>
      </c>
      <c r="V327" s="7">
        <v>972</v>
      </c>
      <c r="W327" s="8">
        <v>1028</v>
      </c>
      <c r="X327" s="6">
        <v>1373</v>
      </c>
      <c r="Y327" s="8">
        <v>627</v>
      </c>
      <c r="Z327" s="7">
        <v>880</v>
      </c>
      <c r="AA327" s="7">
        <v>1053</v>
      </c>
      <c r="AB327" s="7">
        <v>0.5</v>
      </c>
      <c r="AC327" s="164">
        <f t="shared" si="109"/>
        <v>0.55066530194472874</v>
      </c>
      <c r="AD327" s="164">
        <f t="shared" ref="AD327:AD390" si="110">($AB327-AC327)^2</f>
        <v>2.5669728211505333E-3</v>
      </c>
      <c r="AE327" s="164">
        <f t="shared" ref="AE327:AE390" si="111">H327/(SUM(H327:I327))</f>
        <v>0.55500000000000005</v>
      </c>
      <c r="AF327" s="164">
        <f t="shared" ref="AF327:AH390" si="112">($AB327-AE327)^2</f>
        <v>3.0250000000000055E-3</v>
      </c>
      <c r="AG327" s="164">
        <f t="shared" ref="AG327:AG390" si="113">J327/(SUM(J327:K327))</f>
        <v>0.5046070460704607</v>
      </c>
      <c r="AH327" s="164">
        <f t="shared" si="112"/>
        <v>2.1224873495347344E-5</v>
      </c>
      <c r="AI327" s="164">
        <f t="shared" ref="AI327:AI390" si="114">L327/(SUM(L327:M327))</f>
        <v>0.51400000000000001</v>
      </c>
      <c r="AJ327" s="164">
        <f t="shared" ref="AJ327:AJ390" si="115">($AB327-AI327)^2</f>
        <v>1.9600000000000035E-4</v>
      </c>
      <c r="AK327" s="164">
        <f t="shared" ref="AK327:AK390" si="116">N327/(SUM(N327:O327))</f>
        <v>0.48364485981308414</v>
      </c>
      <c r="AL327" s="164">
        <f t="shared" ref="AL327:AL390" si="117">($AB327-AK327)^2</f>
        <v>2.6749061053367023E-4</v>
      </c>
      <c r="AM327" s="164">
        <f t="shared" ref="AM327:AM390" si="118">P327/(SUM(P327:Q327))</f>
        <v>0.50849999999999995</v>
      </c>
      <c r="AN327" s="164">
        <f t="shared" ref="AN327:AN390" si="119">($AB327-AM327)^2</f>
        <v>7.2249999999999181E-5</v>
      </c>
      <c r="AO327" s="164">
        <f t="shared" ref="AO327:AO390" si="120">R327/(SUM(R327:S327))</f>
        <v>0.53846153846153844</v>
      </c>
      <c r="AP327" s="164">
        <f t="shared" ref="AP327:AP390" si="121">($AB327-AO327)^2</f>
        <v>1.4792899408284004E-3</v>
      </c>
      <c r="AQ327" s="164">
        <f t="shared" ref="AQ327:AQ390" si="122">T327/(SUM(T327:U327))</f>
        <v>0.50849999999999995</v>
      </c>
      <c r="AR327" s="164">
        <f t="shared" ref="AR327:AR390" si="123">($AB327-AQ327)^2</f>
        <v>7.2249999999999181E-5</v>
      </c>
      <c r="AS327" s="164">
        <f t="shared" ref="AS327:AS390" si="124">V327/(SUM(V327:W327))</f>
        <v>0.48599999999999999</v>
      </c>
      <c r="AT327" s="164">
        <f t="shared" ref="AT327:AT390" si="125">($AB327-AS327)^2</f>
        <v>1.9600000000000035E-4</v>
      </c>
      <c r="AU327" s="164">
        <f t="shared" ref="AU327:AU390" si="126">X327/(SUM(X327:Y327))</f>
        <v>0.6865</v>
      </c>
      <c r="AV327" s="164">
        <f t="shared" ref="AV327:AV390" si="127">($AB327-AU327)^2</f>
        <v>3.4782250000000001E-2</v>
      </c>
      <c r="AW327" s="164">
        <f t="shared" ref="AW327:AW390" si="128">Z327/(SUM(Z327:AA327))</f>
        <v>0.45525090532850493</v>
      </c>
      <c r="AX327" s="164">
        <f t="shared" ref="AX327:AX390" si="129">($AB327-AW327)^2</f>
        <v>2.0024814739184288E-3</v>
      </c>
      <c r="AZ327">
        <f t="shared" ref="AZ327:AZ390" si="130">IF(AR327&gt;AN327,1,0)</f>
        <v>0</v>
      </c>
    </row>
    <row r="328" spans="1:52" x14ac:dyDescent="0.55000000000000004">
      <c r="A328" s="435"/>
      <c r="B328" s="7">
        <v>20</v>
      </c>
      <c r="C328" s="7">
        <v>3</v>
      </c>
      <c r="D328" s="120"/>
      <c r="E328" s="121"/>
      <c r="F328">
        <v>877</v>
      </c>
      <c r="G328">
        <v>1099</v>
      </c>
      <c r="H328" s="346">
        <v>890</v>
      </c>
      <c r="I328" s="346">
        <v>1110</v>
      </c>
      <c r="J328" s="7">
        <v>909</v>
      </c>
      <c r="K328" s="7">
        <v>1044</v>
      </c>
      <c r="L328" s="346">
        <v>928</v>
      </c>
      <c r="M328" s="346">
        <v>1072</v>
      </c>
      <c r="N328" s="7">
        <v>909</v>
      </c>
      <c r="O328" s="7">
        <v>1003</v>
      </c>
      <c r="P328" s="346">
        <v>953</v>
      </c>
      <c r="Q328" s="346">
        <v>1047</v>
      </c>
      <c r="R328" s="7">
        <v>113</v>
      </c>
      <c r="S328" s="8">
        <v>113</v>
      </c>
      <c r="T328" s="346">
        <v>997</v>
      </c>
      <c r="U328" s="346">
        <v>1003</v>
      </c>
      <c r="V328" s="7">
        <v>1081</v>
      </c>
      <c r="W328" s="8">
        <v>919</v>
      </c>
      <c r="X328" s="6">
        <v>851</v>
      </c>
      <c r="Y328" s="8">
        <v>1149</v>
      </c>
      <c r="Z328" s="7">
        <v>999</v>
      </c>
      <c r="AA328" s="7">
        <v>939</v>
      </c>
      <c r="AB328" s="7">
        <v>0.5</v>
      </c>
      <c r="AC328" s="164">
        <f t="shared" ref="AC328:AC391" si="131">F328/(SUM(F328:G328))</f>
        <v>0.44382591093117407</v>
      </c>
      <c r="AD328" s="164">
        <f t="shared" si="110"/>
        <v>3.1555282827123885E-3</v>
      </c>
      <c r="AE328" s="164">
        <f t="shared" si="111"/>
        <v>0.44500000000000001</v>
      </c>
      <c r="AF328" s="164">
        <f t="shared" si="112"/>
        <v>3.0249999999999995E-3</v>
      </c>
      <c r="AG328" s="164">
        <f t="shared" si="113"/>
        <v>0.46543778801843316</v>
      </c>
      <c r="AH328" s="164">
        <f t="shared" si="112"/>
        <v>1.1945464970587623E-3</v>
      </c>
      <c r="AI328" s="164">
        <f t="shared" si="114"/>
        <v>0.46400000000000002</v>
      </c>
      <c r="AJ328" s="164">
        <f t="shared" si="115"/>
        <v>1.2959999999999983E-3</v>
      </c>
      <c r="AK328" s="164">
        <f t="shared" si="116"/>
        <v>0.47541841004184099</v>
      </c>
      <c r="AL328" s="164">
        <f t="shared" si="117"/>
        <v>6.0425456487106391E-4</v>
      </c>
      <c r="AM328" s="164">
        <f t="shared" si="118"/>
        <v>0.47649999999999998</v>
      </c>
      <c r="AN328" s="164">
        <f t="shared" si="119"/>
        <v>5.5225000000000098E-4</v>
      </c>
      <c r="AO328" s="164">
        <f t="shared" si="120"/>
        <v>0.5</v>
      </c>
      <c r="AP328" s="164">
        <f t="shared" si="121"/>
        <v>0</v>
      </c>
      <c r="AQ328" s="164">
        <f t="shared" si="122"/>
        <v>0.4985</v>
      </c>
      <c r="AR328" s="164">
        <f t="shared" si="123"/>
        <v>2.2500000000000039E-6</v>
      </c>
      <c r="AS328" s="164">
        <f t="shared" si="124"/>
        <v>0.54049999999999998</v>
      </c>
      <c r="AT328" s="164">
        <f t="shared" si="125"/>
        <v>1.6402499999999985E-3</v>
      </c>
      <c r="AU328" s="164">
        <f t="shared" si="126"/>
        <v>0.42549999999999999</v>
      </c>
      <c r="AV328" s="164">
        <f t="shared" si="127"/>
        <v>5.5502500000000014E-3</v>
      </c>
      <c r="AW328" s="164">
        <f t="shared" si="128"/>
        <v>0.51547987616099067</v>
      </c>
      <c r="AX328" s="164">
        <f t="shared" si="129"/>
        <v>2.396265659596072E-4</v>
      </c>
      <c r="AZ328">
        <f t="shared" si="130"/>
        <v>0</v>
      </c>
    </row>
    <row r="329" spans="1:52" x14ac:dyDescent="0.55000000000000004">
      <c r="A329" s="435"/>
      <c r="B329" s="7">
        <v>20</v>
      </c>
      <c r="C329" s="7">
        <v>4</v>
      </c>
      <c r="D329" s="120"/>
      <c r="E329" s="121"/>
      <c r="F329">
        <v>1052</v>
      </c>
      <c r="G329">
        <v>909</v>
      </c>
      <c r="H329" s="346">
        <v>1067</v>
      </c>
      <c r="I329" s="346">
        <v>933</v>
      </c>
      <c r="J329" s="7">
        <v>960</v>
      </c>
      <c r="K329" s="7">
        <v>939</v>
      </c>
      <c r="L329" s="346">
        <v>1001</v>
      </c>
      <c r="M329" s="346">
        <v>999</v>
      </c>
      <c r="N329" s="7">
        <v>910</v>
      </c>
      <c r="O329" s="7">
        <v>895</v>
      </c>
      <c r="P329" s="346">
        <v>1008</v>
      </c>
      <c r="Q329" s="346">
        <v>992</v>
      </c>
      <c r="R329" s="7">
        <v>122</v>
      </c>
      <c r="S329" s="8">
        <v>113</v>
      </c>
      <c r="T329" s="346">
        <v>984</v>
      </c>
      <c r="U329" s="346">
        <v>1016</v>
      </c>
      <c r="V329" s="7">
        <v>986</v>
      </c>
      <c r="W329" s="8">
        <v>1014</v>
      </c>
      <c r="X329" s="6">
        <v>1140</v>
      </c>
      <c r="Y329" s="8">
        <v>860</v>
      </c>
      <c r="Z329" s="7">
        <v>724</v>
      </c>
      <c r="AA329" s="7">
        <v>888</v>
      </c>
      <c r="AB329" s="7">
        <v>0.5</v>
      </c>
      <c r="AC329" s="164">
        <f t="shared" si="131"/>
        <v>0.53646098929117803</v>
      </c>
      <c r="AD329" s="164">
        <f t="shared" si="110"/>
        <v>1.3294037400913986E-3</v>
      </c>
      <c r="AE329" s="164">
        <f t="shared" si="111"/>
        <v>0.53349999999999997</v>
      </c>
      <c r="AF329" s="164">
        <f t="shared" si="112"/>
        <v>1.1222499999999982E-3</v>
      </c>
      <c r="AG329" s="164">
        <f t="shared" si="113"/>
        <v>0.50552922590837279</v>
      </c>
      <c r="AH329" s="164">
        <f t="shared" si="112"/>
        <v>3.0572339145820929E-5</v>
      </c>
      <c r="AI329" s="164">
        <f t="shared" si="114"/>
        <v>0.50049999999999994</v>
      </c>
      <c r="AJ329" s="164">
        <f t="shared" si="115"/>
        <v>2.4999999999994493E-7</v>
      </c>
      <c r="AK329" s="164">
        <f t="shared" si="116"/>
        <v>0.50415512465373957</v>
      </c>
      <c r="AL329" s="164">
        <f t="shared" si="117"/>
        <v>1.7265060888114403E-5</v>
      </c>
      <c r="AM329" s="164">
        <f t="shared" si="118"/>
        <v>0.504</v>
      </c>
      <c r="AN329" s="164">
        <f t="shared" si="119"/>
        <v>1.600000000000003E-5</v>
      </c>
      <c r="AO329" s="164">
        <f t="shared" si="120"/>
        <v>0.51914893617021274</v>
      </c>
      <c r="AP329" s="164">
        <f t="shared" si="121"/>
        <v>3.6668175645088169E-4</v>
      </c>
      <c r="AQ329" s="164">
        <f t="shared" si="122"/>
        <v>0.49199999999999999</v>
      </c>
      <c r="AR329" s="164">
        <f t="shared" si="123"/>
        <v>6.4000000000000119E-5</v>
      </c>
      <c r="AS329" s="164">
        <f t="shared" si="124"/>
        <v>0.49299999999999999</v>
      </c>
      <c r="AT329" s="164">
        <f t="shared" si="125"/>
        <v>4.9000000000000087E-5</v>
      </c>
      <c r="AU329" s="164">
        <f t="shared" si="126"/>
        <v>0.56999999999999995</v>
      </c>
      <c r="AV329" s="164">
        <f t="shared" si="127"/>
        <v>4.8999999999999929E-3</v>
      </c>
      <c r="AW329" s="164">
        <f t="shared" si="128"/>
        <v>0.4491315136476427</v>
      </c>
      <c r="AX329" s="164">
        <f t="shared" si="129"/>
        <v>2.5876029037799611E-3</v>
      </c>
      <c r="AZ329">
        <f t="shared" si="130"/>
        <v>1</v>
      </c>
    </row>
    <row r="330" spans="1:52" x14ac:dyDescent="0.55000000000000004">
      <c r="A330" s="435"/>
      <c r="B330" s="7">
        <v>20</v>
      </c>
      <c r="C330" s="7">
        <v>5</v>
      </c>
      <c r="D330" s="120"/>
      <c r="E330" s="121"/>
      <c r="F330">
        <v>1021</v>
      </c>
      <c r="G330">
        <v>867</v>
      </c>
      <c r="H330" s="346">
        <v>1081</v>
      </c>
      <c r="I330" s="346">
        <v>919</v>
      </c>
      <c r="J330" s="7">
        <v>766</v>
      </c>
      <c r="K330" s="7">
        <v>898</v>
      </c>
      <c r="L330" s="346">
        <v>931</v>
      </c>
      <c r="M330" s="346">
        <v>1069</v>
      </c>
      <c r="N330" s="7">
        <v>736</v>
      </c>
      <c r="O330" s="7">
        <v>850</v>
      </c>
      <c r="P330" s="346">
        <v>921</v>
      </c>
      <c r="Q330" s="346">
        <v>1079</v>
      </c>
      <c r="R330" s="7">
        <v>102</v>
      </c>
      <c r="S330" s="8">
        <v>101</v>
      </c>
      <c r="T330" s="346">
        <v>1005</v>
      </c>
      <c r="U330" s="346">
        <v>995</v>
      </c>
      <c r="V330" s="7">
        <v>1093</v>
      </c>
      <c r="W330" s="8">
        <v>907</v>
      </c>
      <c r="X330" s="6">
        <v>1054</v>
      </c>
      <c r="Y330" s="8">
        <v>946</v>
      </c>
      <c r="Z330" s="7">
        <v>913</v>
      </c>
      <c r="AA330" s="7">
        <v>899</v>
      </c>
      <c r="AB330" s="7">
        <v>0.5</v>
      </c>
      <c r="AC330" s="164">
        <f t="shared" si="131"/>
        <v>0.54078389830508478</v>
      </c>
      <c r="AD330" s="164">
        <f t="shared" si="110"/>
        <v>1.6633263609594968E-3</v>
      </c>
      <c r="AE330" s="164">
        <f t="shared" si="111"/>
        <v>0.54049999999999998</v>
      </c>
      <c r="AF330" s="164">
        <f t="shared" si="112"/>
        <v>1.6402499999999985E-3</v>
      </c>
      <c r="AG330" s="164">
        <f t="shared" si="113"/>
        <v>0.46033653846153844</v>
      </c>
      <c r="AH330" s="164">
        <f t="shared" si="112"/>
        <v>1.5731901812130198E-3</v>
      </c>
      <c r="AI330" s="164">
        <f t="shared" si="114"/>
        <v>0.46550000000000002</v>
      </c>
      <c r="AJ330" s="164">
        <f t="shared" si="115"/>
        <v>1.1902499999999984E-3</v>
      </c>
      <c r="AK330" s="164">
        <f t="shared" si="116"/>
        <v>0.46406052963430011</v>
      </c>
      <c r="AL330" s="164">
        <f t="shared" si="117"/>
        <v>1.2916455301670204E-3</v>
      </c>
      <c r="AM330" s="164">
        <f t="shared" si="118"/>
        <v>0.46050000000000002</v>
      </c>
      <c r="AN330" s="164">
        <f t="shared" si="119"/>
        <v>1.5602499999999985E-3</v>
      </c>
      <c r="AO330" s="164">
        <f t="shared" si="120"/>
        <v>0.50246305418719217</v>
      </c>
      <c r="AP330" s="164">
        <f t="shared" si="121"/>
        <v>6.066635929044885E-6</v>
      </c>
      <c r="AQ330" s="164">
        <f t="shared" si="122"/>
        <v>0.50249999999999995</v>
      </c>
      <c r="AR330" s="164">
        <f t="shared" si="123"/>
        <v>6.2499999999997335E-6</v>
      </c>
      <c r="AS330" s="164">
        <f t="shared" si="124"/>
        <v>0.54649999999999999</v>
      </c>
      <c r="AT330" s="164">
        <f t="shared" si="125"/>
        <v>2.1622499999999988E-3</v>
      </c>
      <c r="AU330" s="164">
        <f t="shared" si="126"/>
        <v>0.52700000000000002</v>
      </c>
      <c r="AV330" s="164">
        <f t="shared" si="127"/>
        <v>7.2900000000000135E-4</v>
      </c>
      <c r="AW330" s="164">
        <f t="shared" si="128"/>
        <v>0.50386313465783661</v>
      </c>
      <c r="AX330" s="164">
        <f t="shared" si="129"/>
        <v>1.4923809384578373E-5</v>
      </c>
      <c r="AZ330">
        <f t="shared" si="130"/>
        <v>0</v>
      </c>
    </row>
    <row r="331" spans="1:52" x14ac:dyDescent="0.55000000000000004">
      <c r="A331" s="435"/>
      <c r="B331" s="7">
        <v>20</v>
      </c>
      <c r="C331" s="7">
        <v>8</v>
      </c>
      <c r="D331" s="120"/>
      <c r="E331" s="121"/>
      <c r="F331">
        <v>968</v>
      </c>
      <c r="G331">
        <v>1019</v>
      </c>
      <c r="H331" s="346">
        <v>974</v>
      </c>
      <c r="I331" s="346">
        <v>1026</v>
      </c>
      <c r="J331" s="7">
        <v>933</v>
      </c>
      <c r="K331" s="7">
        <v>1025</v>
      </c>
      <c r="L331" s="346">
        <v>951</v>
      </c>
      <c r="M331" s="346">
        <v>1049</v>
      </c>
      <c r="N331" s="7">
        <v>935</v>
      </c>
      <c r="O331" s="7">
        <v>985</v>
      </c>
      <c r="P331" s="346">
        <v>977</v>
      </c>
      <c r="Q331" s="346">
        <v>1023</v>
      </c>
      <c r="R331" s="7">
        <v>113</v>
      </c>
      <c r="S331" s="8">
        <v>104</v>
      </c>
      <c r="T331" s="346">
        <v>987</v>
      </c>
      <c r="U331" s="346">
        <v>1013</v>
      </c>
      <c r="V331" s="7">
        <v>1047</v>
      </c>
      <c r="W331" s="8">
        <v>953</v>
      </c>
      <c r="X331" s="6">
        <v>1030</v>
      </c>
      <c r="Y331" s="8">
        <v>970</v>
      </c>
      <c r="Z331" s="7">
        <v>796</v>
      </c>
      <c r="AA331" s="7">
        <v>986</v>
      </c>
      <c r="AB331" s="7">
        <v>0.5</v>
      </c>
      <c r="AC331" s="164">
        <f t="shared" si="131"/>
        <v>0.4871665827881228</v>
      </c>
      <c r="AD331" s="164">
        <f t="shared" si="110"/>
        <v>1.6469659733410585E-4</v>
      </c>
      <c r="AE331" s="164">
        <f t="shared" si="111"/>
        <v>0.48699999999999999</v>
      </c>
      <c r="AF331" s="164">
        <f t="shared" si="112"/>
        <v>1.6900000000000031E-4</v>
      </c>
      <c r="AG331" s="164">
        <f t="shared" si="113"/>
        <v>0.47650663942798777</v>
      </c>
      <c r="AH331" s="164">
        <f t="shared" si="112"/>
        <v>5.5193799096657904E-4</v>
      </c>
      <c r="AI331" s="164">
        <f t="shared" si="114"/>
        <v>0.47549999999999998</v>
      </c>
      <c r="AJ331" s="164">
        <f t="shared" si="115"/>
        <v>6.0025000000000106E-4</v>
      </c>
      <c r="AK331" s="164">
        <f t="shared" si="116"/>
        <v>0.48697916666666669</v>
      </c>
      <c r="AL331" s="164">
        <f t="shared" si="117"/>
        <v>1.6954210069444395E-4</v>
      </c>
      <c r="AM331" s="164">
        <f t="shared" si="118"/>
        <v>0.48849999999999999</v>
      </c>
      <c r="AN331" s="164">
        <f t="shared" si="119"/>
        <v>1.3225000000000023E-4</v>
      </c>
      <c r="AO331" s="164">
        <f t="shared" si="120"/>
        <v>0.52073732718894006</v>
      </c>
      <c r="AP331" s="164">
        <f t="shared" si="121"/>
        <v>4.3003673894115258E-4</v>
      </c>
      <c r="AQ331" s="164">
        <f t="shared" si="122"/>
        <v>0.49349999999999999</v>
      </c>
      <c r="AR331" s="164">
        <f t="shared" si="123"/>
        <v>4.2250000000000078E-5</v>
      </c>
      <c r="AS331" s="164">
        <f t="shared" si="124"/>
        <v>0.52349999999999997</v>
      </c>
      <c r="AT331" s="164">
        <f t="shared" si="125"/>
        <v>5.5224999999999838E-4</v>
      </c>
      <c r="AU331" s="164">
        <f t="shared" si="126"/>
        <v>0.51500000000000001</v>
      </c>
      <c r="AV331" s="164">
        <f t="shared" si="127"/>
        <v>2.250000000000004E-4</v>
      </c>
      <c r="AW331" s="164">
        <f t="shared" si="128"/>
        <v>0.44668911335578004</v>
      </c>
      <c r="AX331" s="164">
        <f t="shared" si="129"/>
        <v>2.8420506347928698E-3</v>
      </c>
      <c r="AZ331">
        <f t="shared" si="130"/>
        <v>0</v>
      </c>
    </row>
    <row r="332" spans="1:52" x14ac:dyDescent="0.55000000000000004">
      <c r="A332" s="435"/>
      <c r="B332" s="7">
        <v>20</v>
      </c>
      <c r="C332" s="7">
        <v>9</v>
      </c>
      <c r="D332" s="120"/>
      <c r="E332" s="121"/>
      <c r="F332">
        <v>973</v>
      </c>
      <c r="G332">
        <v>1019</v>
      </c>
      <c r="H332" s="346">
        <v>977</v>
      </c>
      <c r="I332" s="346">
        <v>1023</v>
      </c>
      <c r="J332" s="7">
        <v>943</v>
      </c>
      <c r="K332" s="7">
        <v>1028</v>
      </c>
      <c r="L332" s="346">
        <v>964</v>
      </c>
      <c r="M332" s="346">
        <v>1036</v>
      </c>
      <c r="N332" s="7">
        <v>936</v>
      </c>
      <c r="O332" s="7">
        <v>983</v>
      </c>
      <c r="P332" s="346">
        <v>968</v>
      </c>
      <c r="Q332" s="346">
        <v>1032</v>
      </c>
      <c r="R332" s="7">
        <v>104</v>
      </c>
      <c r="S332" s="8">
        <v>114</v>
      </c>
      <c r="T332" s="346">
        <v>993</v>
      </c>
      <c r="U332" s="346">
        <v>1007</v>
      </c>
      <c r="V332" s="7">
        <v>1050</v>
      </c>
      <c r="W332" s="8">
        <v>950</v>
      </c>
      <c r="X332" s="6">
        <v>1274</v>
      </c>
      <c r="Y332" s="8">
        <v>726</v>
      </c>
      <c r="Z332" s="7">
        <v>882</v>
      </c>
      <c r="AA332" s="7">
        <v>990</v>
      </c>
      <c r="AB332" s="7">
        <v>0.5</v>
      </c>
      <c r="AC332" s="164">
        <f t="shared" si="131"/>
        <v>0.4884538152610442</v>
      </c>
      <c r="AD332" s="164">
        <f t="shared" si="110"/>
        <v>1.3331438202609583E-4</v>
      </c>
      <c r="AE332" s="164">
        <f t="shared" si="111"/>
        <v>0.48849999999999999</v>
      </c>
      <c r="AF332" s="164">
        <f t="shared" si="112"/>
        <v>1.3225000000000023E-4</v>
      </c>
      <c r="AG332" s="164">
        <f t="shared" si="113"/>
        <v>0.47843734145104005</v>
      </c>
      <c r="AH332" s="164">
        <f t="shared" si="112"/>
        <v>4.6494824369903542E-4</v>
      </c>
      <c r="AI332" s="164">
        <f t="shared" si="114"/>
        <v>0.48199999999999998</v>
      </c>
      <c r="AJ332" s="164">
        <f t="shared" si="115"/>
        <v>3.2400000000000056E-4</v>
      </c>
      <c r="AK332" s="164">
        <f t="shared" si="116"/>
        <v>0.48775403856175092</v>
      </c>
      <c r="AL332" s="164">
        <f t="shared" si="117"/>
        <v>1.4996357154708337E-4</v>
      </c>
      <c r="AM332" s="164">
        <f t="shared" si="118"/>
        <v>0.48399999999999999</v>
      </c>
      <c r="AN332" s="164">
        <f t="shared" si="119"/>
        <v>2.5600000000000048E-4</v>
      </c>
      <c r="AO332" s="164">
        <f t="shared" si="120"/>
        <v>0.47706422018348627</v>
      </c>
      <c r="AP332" s="164">
        <f t="shared" si="121"/>
        <v>5.2604999579159881E-4</v>
      </c>
      <c r="AQ332" s="164">
        <f t="shared" si="122"/>
        <v>0.4965</v>
      </c>
      <c r="AR332" s="164">
        <f t="shared" si="123"/>
        <v>1.2250000000000022E-5</v>
      </c>
      <c r="AS332" s="164">
        <f t="shared" si="124"/>
        <v>0.52500000000000002</v>
      </c>
      <c r="AT332" s="164">
        <f t="shared" si="125"/>
        <v>6.250000000000011E-4</v>
      </c>
      <c r="AU332" s="164">
        <f t="shared" si="126"/>
        <v>0.63700000000000001</v>
      </c>
      <c r="AV332" s="164">
        <f t="shared" si="127"/>
        <v>1.8769000000000004E-2</v>
      </c>
      <c r="AW332" s="164">
        <f t="shared" si="128"/>
        <v>0.47115384615384615</v>
      </c>
      <c r="AX332" s="164">
        <f t="shared" si="129"/>
        <v>8.3210059171597679E-4</v>
      </c>
      <c r="AZ332">
        <f t="shared" si="130"/>
        <v>0</v>
      </c>
    </row>
    <row r="333" spans="1:52" x14ac:dyDescent="0.55000000000000004">
      <c r="A333" s="435"/>
      <c r="B333" s="7">
        <v>10</v>
      </c>
      <c r="C333" s="7">
        <v>20</v>
      </c>
      <c r="D333" s="120"/>
      <c r="E333" s="121"/>
      <c r="F333">
        <v>939</v>
      </c>
      <c r="G333">
        <v>1014</v>
      </c>
      <c r="H333" s="346">
        <v>961</v>
      </c>
      <c r="I333" s="346">
        <v>1039</v>
      </c>
      <c r="J333" s="7">
        <v>1009</v>
      </c>
      <c r="K333" s="7">
        <v>932</v>
      </c>
      <c r="L333" s="346">
        <v>1049</v>
      </c>
      <c r="M333" s="346">
        <v>951</v>
      </c>
      <c r="N333" s="7">
        <v>933</v>
      </c>
      <c r="O333" s="7">
        <v>885</v>
      </c>
      <c r="P333" s="346">
        <v>1034</v>
      </c>
      <c r="Q333" s="346">
        <v>966</v>
      </c>
      <c r="R333" s="7">
        <v>98</v>
      </c>
      <c r="S333" s="8">
        <v>122</v>
      </c>
      <c r="T333" s="346">
        <v>949</v>
      </c>
      <c r="U333" s="346">
        <v>1051</v>
      </c>
      <c r="V333" s="7">
        <v>1043</v>
      </c>
      <c r="W333" s="8">
        <v>957</v>
      </c>
      <c r="X333" s="6">
        <v>1030</v>
      </c>
      <c r="Y333" s="8">
        <v>970</v>
      </c>
      <c r="Z333" s="7">
        <v>1027</v>
      </c>
      <c r="AA333" s="7">
        <v>901</v>
      </c>
      <c r="AB333" s="7">
        <v>0.5</v>
      </c>
      <c r="AC333" s="164">
        <f t="shared" si="131"/>
        <v>0.48079877112135178</v>
      </c>
      <c r="AD333" s="164">
        <f t="shared" si="110"/>
        <v>3.6868719045023455E-4</v>
      </c>
      <c r="AE333" s="164">
        <f t="shared" si="111"/>
        <v>0.48049999999999998</v>
      </c>
      <c r="AF333" s="164">
        <f t="shared" si="112"/>
        <v>3.8025000000000065E-4</v>
      </c>
      <c r="AG333" s="164">
        <f t="shared" si="113"/>
        <v>0.51983513652756308</v>
      </c>
      <c r="AH333" s="164">
        <f t="shared" si="112"/>
        <v>3.9343264106706714E-4</v>
      </c>
      <c r="AI333" s="164">
        <f t="shared" si="114"/>
        <v>0.52449999999999997</v>
      </c>
      <c r="AJ333" s="164">
        <f t="shared" si="115"/>
        <v>6.0024999999999835E-4</v>
      </c>
      <c r="AK333" s="164">
        <f t="shared" si="116"/>
        <v>0.51320132013201325</v>
      </c>
      <c r="AL333" s="164">
        <f t="shared" si="117"/>
        <v>1.7427485322789833E-4</v>
      </c>
      <c r="AM333" s="164">
        <f t="shared" si="118"/>
        <v>0.51700000000000002</v>
      </c>
      <c r="AN333" s="164">
        <f t="shared" si="119"/>
        <v>2.8900000000000052E-4</v>
      </c>
      <c r="AO333" s="164">
        <f t="shared" si="120"/>
        <v>0.44545454545454544</v>
      </c>
      <c r="AP333" s="164">
        <f t="shared" si="121"/>
        <v>2.9752066115702499E-3</v>
      </c>
      <c r="AQ333" s="164">
        <f t="shared" si="122"/>
        <v>0.47449999999999998</v>
      </c>
      <c r="AR333" s="164">
        <f t="shared" si="123"/>
        <v>6.502500000000012E-4</v>
      </c>
      <c r="AS333" s="164">
        <f t="shared" si="124"/>
        <v>0.52149999999999996</v>
      </c>
      <c r="AT333" s="164">
        <f t="shared" si="125"/>
        <v>4.6224999999999842E-4</v>
      </c>
      <c r="AU333" s="164">
        <f t="shared" si="126"/>
        <v>0.51500000000000001</v>
      </c>
      <c r="AV333" s="164">
        <f t="shared" si="127"/>
        <v>2.250000000000004E-4</v>
      </c>
      <c r="AW333" s="164">
        <f t="shared" si="128"/>
        <v>0.53267634854771784</v>
      </c>
      <c r="AX333" s="164">
        <f t="shared" si="129"/>
        <v>1.0677437544119417E-3</v>
      </c>
      <c r="AZ333">
        <f t="shared" si="130"/>
        <v>1</v>
      </c>
    </row>
    <row r="334" spans="1:52" x14ac:dyDescent="0.55000000000000004">
      <c r="A334" s="435"/>
      <c r="B334" s="7">
        <v>11</v>
      </c>
      <c r="C334" s="7">
        <v>20</v>
      </c>
      <c r="D334" s="120"/>
      <c r="E334" s="121"/>
      <c r="F334">
        <v>1015</v>
      </c>
      <c r="G334">
        <v>908</v>
      </c>
      <c r="H334" s="346">
        <v>1048</v>
      </c>
      <c r="I334" s="346">
        <v>952</v>
      </c>
      <c r="J334" s="7">
        <v>1141</v>
      </c>
      <c r="K334" s="7">
        <v>700</v>
      </c>
      <c r="L334" s="346">
        <v>1224</v>
      </c>
      <c r="M334" s="346">
        <v>776</v>
      </c>
      <c r="N334" s="7">
        <v>991</v>
      </c>
      <c r="O334" s="7">
        <v>718</v>
      </c>
      <c r="P334" s="346">
        <v>1140</v>
      </c>
      <c r="Q334" s="346">
        <v>860</v>
      </c>
      <c r="R334" s="7">
        <v>100</v>
      </c>
      <c r="S334" s="8">
        <v>116</v>
      </c>
      <c r="T334" s="346">
        <v>974</v>
      </c>
      <c r="U334" s="346">
        <v>1026</v>
      </c>
      <c r="V334" s="7">
        <v>1207</v>
      </c>
      <c r="W334" s="8">
        <v>793</v>
      </c>
      <c r="X334" s="6">
        <v>1094</v>
      </c>
      <c r="Y334" s="8">
        <v>906</v>
      </c>
      <c r="Z334" s="7">
        <v>1221</v>
      </c>
      <c r="AA334" s="7">
        <v>681</v>
      </c>
      <c r="AB334" s="7">
        <v>0.5</v>
      </c>
      <c r="AC334" s="164">
        <f t="shared" si="131"/>
        <v>0.52782111284451383</v>
      </c>
      <c r="AD334" s="164">
        <f t="shared" si="110"/>
        <v>7.7401431990717232E-4</v>
      </c>
      <c r="AE334" s="164">
        <f t="shared" si="111"/>
        <v>0.52400000000000002</v>
      </c>
      <c r="AF334" s="164">
        <f t="shared" si="112"/>
        <v>5.7600000000000099E-4</v>
      </c>
      <c r="AG334" s="164">
        <f t="shared" si="113"/>
        <v>0.61977186311787069</v>
      </c>
      <c r="AH334" s="164">
        <f t="shared" si="112"/>
        <v>1.4345299194725953E-2</v>
      </c>
      <c r="AI334" s="164">
        <f t="shared" si="114"/>
        <v>0.61199999999999999</v>
      </c>
      <c r="AJ334" s="164">
        <f t="shared" si="115"/>
        <v>1.2543999999999998E-2</v>
      </c>
      <c r="AK334" s="164">
        <f t="shared" si="116"/>
        <v>0.57987126974839087</v>
      </c>
      <c r="AL334" s="164">
        <f t="shared" si="117"/>
        <v>6.3794197312202188E-3</v>
      </c>
      <c r="AM334" s="164">
        <f t="shared" si="118"/>
        <v>0.56999999999999995</v>
      </c>
      <c r="AN334" s="164">
        <f t="shared" si="119"/>
        <v>4.8999999999999929E-3</v>
      </c>
      <c r="AO334" s="164">
        <f t="shared" si="120"/>
        <v>0.46296296296296297</v>
      </c>
      <c r="AP334" s="164">
        <f t="shared" si="121"/>
        <v>1.3717421124828531E-3</v>
      </c>
      <c r="AQ334" s="164">
        <f t="shared" si="122"/>
        <v>0.48699999999999999</v>
      </c>
      <c r="AR334" s="164">
        <f t="shared" si="123"/>
        <v>1.6900000000000031E-4</v>
      </c>
      <c r="AS334" s="164">
        <f t="shared" si="124"/>
        <v>0.60350000000000004</v>
      </c>
      <c r="AT334" s="164">
        <f t="shared" si="125"/>
        <v>1.0712250000000008E-2</v>
      </c>
      <c r="AU334" s="164">
        <f t="shared" si="126"/>
        <v>0.54700000000000004</v>
      </c>
      <c r="AV334" s="164">
        <f t="shared" si="127"/>
        <v>2.2090000000000039E-3</v>
      </c>
      <c r="AW334" s="164">
        <f t="shared" si="128"/>
        <v>0.64195583596214512</v>
      </c>
      <c r="AX334" s="164">
        <f t="shared" si="129"/>
        <v>2.0151459363711453E-2</v>
      </c>
      <c r="AZ334">
        <f t="shared" si="130"/>
        <v>0</v>
      </c>
    </row>
    <row r="335" spans="1:52" x14ac:dyDescent="0.55000000000000004">
      <c r="A335" s="435"/>
      <c r="B335" s="7">
        <v>12</v>
      </c>
      <c r="C335" s="7">
        <v>20</v>
      </c>
      <c r="D335" s="120"/>
      <c r="E335" s="121"/>
      <c r="F335">
        <v>1054</v>
      </c>
      <c r="G335">
        <v>881</v>
      </c>
      <c r="H335" s="346">
        <v>1092</v>
      </c>
      <c r="I335" s="346">
        <v>908</v>
      </c>
      <c r="J335" s="7">
        <v>967</v>
      </c>
      <c r="K335" s="7">
        <v>958</v>
      </c>
      <c r="L335" s="346">
        <v>1005</v>
      </c>
      <c r="M335" s="346">
        <v>995</v>
      </c>
      <c r="N335" s="7">
        <v>954</v>
      </c>
      <c r="O335" s="7">
        <v>917</v>
      </c>
      <c r="P335" s="346">
        <v>1036</v>
      </c>
      <c r="Q335" s="346">
        <v>964</v>
      </c>
      <c r="R335" s="7">
        <v>109</v>
      </c>
      <c r="S335" s="8">
        <v>112</v>
      </c>
      <c r="T335" s="346">
        <v>965</v>
      </c>
      <c r="U335" s="346">
        <v>1035</v>
      </c>
      <c r="V335" s="7">
        <v>998</v>
      </c>
      <c r="W335" s="8">
        <v>1002</v>
      </c>
      <c r="X335" s="6">
        <v>1101</v>
      </c>
      <c r="Y335" s="8">
        <v>899</v>
      </c>
      <c r="Z335" s="7">
        <v>1080</v>
      </c>
      <c r="AA335" s="7">
        <v>857</v>
      </c>
      <c r="AB335" s="7">
        <v>0.5</v>
      </c>
      <c r="AC335" s="164">
        <f t="shared" si="131"/>
        <v>0.54470284237726097</v>
      </c>
      <c r="AD335" s="164">
        <f t="shared" si="110"/>
        <v>1.998344116606239E-3</v>
      </c>
      <c r="AE335" s="164">
        <f t="shared" si="111"/>
        <v>0.54600000000000004</v>
      </c>
      <c r="AF335" s="164">
        <f t="shared" si="112"/>
        <v>2.1160000000000037E-3</v>
      </c>
      <c r="AG335" s="164">
        <f t="shared" si="113"/>
        <v>0.50233766233766231</v>
      </c>
      <c r="AH335" s="164">
        <f t="shared" si="112"/>
        <v>5.4646652049247931E-6</v>
      </c>
      <c r="AI335" s="164">
        <f t="shared" si="114"/>
        <v>0.50249999999999995</v>
      </c>
      <c r="AJ335" s="164">
        <f t="shared" si="115"/>
        <v>6.2499999999997335E-6</v>
      </c>
      <c r="AK335" s="164">
        <f t="shared" si="116"/>
        <v>0.5098877605558525</v>
      </c>
      <c r="AL335" s="164">
        <f t="shared" si="117"/>
        <v>9.7767808809872512E-5</v>
      </c>
      <c r="AM335" s="164">
        <f t="shared" si="118"/>
        <v>0.51800000000000002</v>
      </c>
      <c r="AN335" s="164">
        <f t="shared" si="119"/>
        <v>3.2400000000000056E-4</v>
      </c>
      <c r="AO335" s="164">
        <f t="shared" si="120"/>
        <v>0.49321266968325794</v>
      </c>
      <c r="AP335" s="164">
        <f t="shared" si="121"/>
        <v>4.6067852828565835E-5</v>
      </c>
      <c r="AQ335" s="164">
        <f t="shared" si="122"/>
        <v>0.48249999999999998</v>
      </c>
      <c r="AR335" s="164">
        <f t="shared" si="123"/>
        <v>3.0625000000000053E-4</v>
      </c>
      <c r="AS335" s="164">
        <f t="shared" si="124"/>
        <v>0.499</v>
      </c>
      <c r="AT335" s="164">
        <f t="shared" si="125"/>
        <v>1.0000000000000019E-6</v>
      </c>
      <c r="AU335" s="164">
        <f t="shared" si="126"/>
        <v>0.55049999999999999</v>
      </c>
      <c r="AV335" s="164">
        <f t="shared" si="127"/>
        <v>2.5502499999999991E-3</v>
      </c>
      <c r="AW335" s="164">
        <f t="shared" si="128"/>
        <v>0.55756324212700048</v>
      </c>
      <c r="AX335" s="164">
        <f t="shared" si="129"/>
        <v>3.3135268441716829E-3</v>
      </c>
      <c r="AZ335">
        <f t="shared" si="130"/>
        <v>0</v>
      </c>
    </row>
    <row r="336" spans="1:52" x14ac:dyDescent="0.55000000000000004">
      <c r="A336" s="435"/>
      <c r="B336" s="7">
        <v>13</v>
      </c>
      <c r="C336" s="7">
        <v>20</v>
      </c>
      <c r="D336" s="120"/>
      <c r="E336" s="121"/>
      <c r="F336">
        <v>1077</v>
      </c>
      <c r="G336">
        <v>894</v>
      </c>
      <c r="H336" s="346">
        <v>1088</v>
      </c>
      <c r="I336" s="346">
        <v>912</v>
      </c>
      <c r="J336" s="7">
        <v>1006</v>
      </c>
      <c r="K336" s="7">
        <v>964</v>
      </c>
      <c r="L336" s="346">
        <v>1020</v>
      </c>
      <c r="M336" s="346">
        <v>980</v>
      </c>
      <c r="N336" s="7">
        <v>988</v>
      </c>
      <c r="O336" s="7">
        <v>953</v>
      </c>
      <c r="P336" s="346">
        <v>1026</v>
      </c>
      <c r="Q336" s="346">
        <v>974</v>
      </c>
      <c r="R336" s="7">
        <v>111</v>
      </c>
      <c r="S336" s="8">
        <v>93</v>
      </c>
      <c r="T336" s="346">
        <v>1036</v>
      </c>
      <c r="U336" s="346">
        <v>964</v>
      </c>
      <c r="V336" s="7">
        <v>1018</v>
      </c>
      <c r="W336" s="8">
        <v>982</v>
      </c>
      <c r="X336" s="6">
        <v>850</v>
      </c>
      <c r="Y336" s="8">
        <v>1150</v>
      </c>
      <c r="Z336" s="7">
        <v>1045</v>
      </c>
      <c r="AA336" s="7">
        <v>885</v>
      </c>
      <c r="AB336" s="7">
        <v>0.5</v>
      </c>
      <c r="AC336" s="164">
        <f t="shared" si="131"/>
        <v>0.54642313546423138</v>
      </c>
      <c r="AD336" s="164">
        <f t="shared" si="110"/>
        <v>2.1551075063303772E-3</v>
      </c>
      <c r="AE336" s="164">
        <f t="shared" si="111"/>
        <v>0.54400000000000004</v>
      </c>
      <c r="AF336" s="164">
        <f t="shared" si="112"/>
        <v>1.9360000000000035E-3</v>
      </c>
      <c r="AG336" s="164">
        <f t="shared" si="113"/>
        <v>0.51065989847715731</v>
      </c>
      <c r="AH336" s="164">
        <f t="shared" si="112"/>
        <v>1.1363343554330083E-4</v>
      </c>
      <c r="AI336" s="164">
        <f t="shared" si="114"/>
        <v>0.51</v>
      </c>
      <c r="AJ336" s="164">
        <f t="shared" si="115"/>
        <v>1.0000000000000018E-4</v>
      </c>
      <c r="AK336" s="164">
        <f t="shared" si="116"/>
        <v>0.5090159711488923</v>
      </c>
      <c r="AL336" s="164">
        <f t="shared" si="117"/>
        <v>8.1287735757658313E-5</v>
      </c>
      <c r="AM336" s="164">
        <f t="shared" si="118"/>
        <v>0.51300000000000001</v>
      </c>
      <c r="AN336" s="164">
        <f t="shared" si="119"/>
        <v>1.6900000000000031E-4</v>
      </c>
      <c r="AO336" s="164">
        <f t="shared" si="120"/>
        <v>0.54411764705882348</v>
      </c>
      <c r="AP336" s="164">
        <f t="shared" si="121"/>
        <v>1.9463667820069164E-3</v>
      </c>
      <c r="AQ336" s="164">
        <f t="shared" si="122"/>
        <v>0.51800000000000002</v>
      </c>
      <c r="AR336" s="164">
        <f t="shared" si="123"/>
        <v>3.2400000000000056E-4</v>
      </c>
      <c r="AS336" s="164">
        <f t="shared" si="124"/>
        <v>0.50900000000000001</v>
      </c>
      <c r="AT336" s="164">
        <f t="shared" si="125"/>
        <v>8.1000000000000139E-5</v>
      </c>
      <c r="AU336" s="164">
        <f t="shared" si="126"/>
        <v>0.42499999999999999</v>
      </c>
      <c r="AV336" s="164">
        <f t="shared" si="127"/>
        <v>5.6250000000000015E-3</v>
      </c>
      <c r="AW336" s="164">
        <f t="shared" si="128"/>
        <v>0.54145077720207258</v>
      </c>
      <c r="AX336" s="164">
        <f t="shared" si="129"/>
        <v>1.7181669306558596E-3</v>
      </c>
      <c r="AZ336">
        <f t="shared" si="130"/>
        <v>1</v>
      </c>
    </row>
    <row r="337" spans="1:52" x14ac:dyDescent="0.55000000000000004">
      <c r="A337" s="435"/>
      <c r="B337" s="7">
        <v>15</v>
      </c>
      <c r="C337" s="7">
        <v>20</v>
      </c>
      <c r="D337" s="120"/>
      <c r="E337" s="121"/>
      <c r="F337">
        <v>811</v>
      </c>
      <c r="G337">
        <v>1146</v>
      </c>
      <c r="H337" s="346">
        <v>840</v>
      </c>
      <c r="I337" s="346">
        <v>1160</v>
      </c>
      <c r="J337" s="7">
        <v>1006</v>
      </c>
      <c r="K337" s="7">
        <v>921</v>
      </c>
      <c r="L337" s="346">
        <v>1030</v>
      </c>
      <c r="M337" s="346">
        <v>970</v>
      </c>
      <c r="N337" s="7">
        <v>969</v>
      </c>
      <c r="O337" s="7">
        <v>908</v>
      </c>
      <c r="P337" s="346">
        <v>1034</v>
      </c>
      <c r="Q337" s="346">
        <v>966</v>
      </c>
      <c r="R337" s="7">
        <v>120</v>
      </c>
      <c r="S337" s="8">
        <v>112</v>
      </c>
      <c r="T337" s="346">
        <v>982</v>
      </c>
      <c r="U337" s="346">
        <v>1018</v>
      </c>
      <c r="V337" s="7">
        <v>1015</v>
      </c>
      <c r="W337" s="8">
        <v>985</v>
      </c>
      <c r="X337" s="6">
        <v>1100</v>
      </c>
      <c r="Y337" s="8">
        <v>900</v>
      </c>
      <c r="Z337" s="7">
        <v>598</v>
      </c>
      <c r="AA337" s="7">
        <v>959</v>
      </c>
      <c r="AB337" s="7">
        <v>0.5</v>
      </c>
      <c r="AC337" s="164">
        <f t="shared" si="131"/>
        <v>0.41440981093510476</v>
      </c>
      <c r="AD337" s="164">
        <f t="shared" si="110"/>
        <v>7.3256804641645126E-3</v>
      </c>
      <c r="AE337" s="164">
        <f t="shared" si="111"/>
        <v>0.42</v>
      </c>
      <c r="AF337" s="164">
        <f t="shared" si="112"/>
        <v>6.4000000000000029E-3</v>
      </c>
      <c r="AG337" s="164">
        <f t="shared" si="113"/>
        <v>0.5220550077841204</v>
      </c>
      <c r="AH337" s="164">
        <f t="shared" si="112"/>
        <v>4.8642336835761122E-4</v>
      </c>
      <c r="AI337" s="164">
        <f t="shared" si="114"/>
        <v>0.51500000000000001</v>
      </c>
      <c r="AJ337" s="164">
        <f t="shared" si="115"/>
        <v>2.250000000000004E-4</v>
      </c>
      <c r="AK337" s="164">
        <f t="shared" si="116"/>
        <v>0.51624933404368678</v>
      </c>
      <c r="AL337" s="164">
        <f t="shared" si="117"/>
        <v>2.640408568633182E-4</v>
      </c>
      <c r="AM337" s="164">
        <f t="shared" si="118"/>
        <v>0.51700000000000002</v>
      </c>
      <c r="AN337" s="164">
        <f t="shared" si="119"/>
        <v>2.8900000000000052E-4</v>
      </c>
      <c r="AO337" s="164">
        <f t="shared" si="120"/>
        <v>0.51724137931034486</v>
      </c>
      <c r="AP337" s="164">
        <f t="shared" si="121"/>
        <v>2.9726516052318785E-4</v>
      </c>
      <c r="AQ337" s="164">
        <f t="shared" si="122"/>
        <v>0.49099999999999999</v>
      </c>
      <c r="AR337" s="164">
        <f t="shared" si="123"/>
        <v>8.1000000000000139E-5</v>
      </c>
      <c r="AS337" s="164">
        <f t="shared" si="124"/>
        <v>0.50749999999999995</v>
      </c>
      <c r="AT337" s="164">
        <f t="shared" si="125"/>
        <v>5.6249999999999267E-5</v>
      </c>
      <c r="AU337" s="164">
        <f t="shared" si="126"/>
        <v>0.55000000000000004</v>
      </c>
      <c r="AV337" s="164">
        <f t="shared" si="127"/>
        <v>2.5000000000000044E-3</v>
      </c>
      <c r="AW337" s="164">
        <f t="shared" si="128"/>
        <v>0.3840719332048812</v>
      </c>
      <c r="AX337" s="164">
        <f t="shared" si="129"/>
        <v>1.3439316670853527E-2</v>
      </c>
      <c r="AZ337">
        <f t="shared" si="130"/>
        <v>0</v>
      </c>
    </row>
    <row r="338" spans="1:52" x14ac:dyDescent="0.55000000000000004">
      <c r="A338" s="435"/>
      <c r="B338" s="7">
        <v>16</v>
      </c>
      <c r="C338" s="7">
        <v>20</v>
      </c>
      <c r="D338" s="120"/>
      <c r="E338" s="121"/>
      <c r="F338">
        <v>1053</v>
      </c>
      <c r="G338">
        <v>899</v>
      </c>
      <c r="H338" s="346">
        <v>1078</v>
      </c>
      <c r="I338" s="346">
        <v>922</v>
      </c>
      <c r="J338" s="7">
        <v>1038</v>
      </c>
      <c r="K338" s="7">
        <v>891</v>
      </c>
      <c r="L338" s="346">
        <v>1068</v>
      </c>
      <c r="M338" s="346">
        <v>932</v>
      </c>
      <c r="N338" s="7">
        <v>995</v>
      </c>
      <c r="O338" s="7">
        <v>848</v>
      </c>
      <c r="P338" s="346">
        <v>1078</v>
      </c>
      <c r="Q338" s="346">
        <v>922</v>
      </c>
      <c r="R338" s="7">
        <v>102</v>
      </c>
      <c r="S338" s="8">
        <v>106</v>
      </c>
      <c r="T338" s="346">
        <v>966</v>
      </c>
      <c r="U338" s="346">
        <v>1034</v>
      </c>
      <c r="V338" s="7">
        <v>1072</v>
      </c>
      <c r="W338" s="8">
        <v>928</v>
      </c>
      <c r="X338" s="6">
        <v>789</v>
      </c>
      <c r="Y338" s="8">
        <v>1211</v>
      </c>
      <c r="Z338" s="7">
        <v>1071</v>
      </c>
      <c r="AA338" s="7">
        <v>860</v>
      </c>
      <c r="AB338" s="7">
        <v>0.5</v>
      </c>
      <c r="AC338" s="164">
        <f t="shared" si="131"/>
        <v>0.53944672131147542</v>
      </c>
      <c r="AD338" s="164">
        <f t="shared" si="110"/>
        <v>1.5560438222252089E-3</v>
      </c>
      <c r="AE338" s="164">
        <f t="shared" si="111"/>
        <v>0.53900000000000003</v>
      </c>
      <c r="AF338" s="164">
        <f t="shared" si="112"/>
        <v>1.5210000000000026E-3</v>
      </c>
      <c r="AG338" s="164">
        <f t="shared" si="113"/>
        <v>0.53810264385692064</v>
      </c>
      <c r="AH338" s="164">
        <f t="shared" si="112"/>
        <v>1.4518114688873321E-3</v>
      </c>
      <c r="AI338" s="164">
        <f t="shared" si="114"/>
        <v>0.53400000000000003</v>
      </c>
      <c r="AJ338" s="164">
        <f t="shared" si="115"/>
        <v>1.1560000000000021E-3</v>
      </c>
      <c r="AK338" s="164">
        <f t="shared" si="116"/>
        <v>0.53988062940857295</v>
      </c>
      <c r="AL338" s="164">
        <f t="shared" si="117"/>
        <v>1.5904646020239339E-3</v>
      </c>
      <c r="AM338" s="164">
        <f t="shared" si="118"/>
        <v>0.53900000000000003</v>
      </c>
      <c r="AN338" s="164">
        <f t="shared" si="119"/>
        <v>1.5210000000000026E-3</v>
      </c>
      <c r="AO338" s="164">
        <f t="shared" si="120"/>
        <v>0.49038461538461536</v>
      </c>
      <c r="AP338" s="164">
        <f t="shared" si="121"/>
        <v>9.2455621301775552E-5</v>
      </c>
      <c r="AQ338" s="164">
        <f t="shared" si="122"/>
        <v>0.48299999999999998</v>
      </c>
      <c r="AR338" s="164">
        <f t="shared" si="123"/>
        <v>2.8900000000000052E-4</v>
      </c>
      <c r="AS338" s="164">
        <f t="shared" si="124"/>
        <v>0.53600000000000003</v>
      </c>
      <c r="AT338" s="164">
        <f t="shared" si="125"/>
        <v>1.2960000000000022E-3</v>
      </c>
      <c r="AU338" s="164">
        <f t="shared" si="126"/>
        <v>0.39450000000000002</v>
      </c>
      <c r="AV338" s="164">
        <f t="shared" si="127"/>
        <v>1.1130249999999996E-2</v>
      </c>
      <c r="AW338" s="164">
        <f t="shared" si="128"/>
        <v>0.55463490419471773</v>
      </c>
      <c r="AX338" s="164">
        <f t="shared" si="129"/>
        <v>2.9849727563659844E-3</v>
      </c>
      <c r="AZ338">
        <f t="shared" si="130"/>
        <v>0</v>
      </c>
    </row>
    <row r="339" spans="1:52" x14ac:dyDescent="0.55000000000000004">
      <c r="A339" s="435"/>
      <c r="B339" s="7">
        <v>17</v>
      </c>
      <c r="C339" s="7">
        <v>20</v>
      </c>
      <c r="D339" s="120"/>
      <c r="E339" s="121"/>
      <c r="F339">
        <v>866</v>
      </c>
      <c r="G339">
        <v>1120</v>
      </c>
      <c r="H339" s="346">
        <v>873</v>
      </c>
      <c r="I339" s="346">
        <v>1127</v>
      </c>
      <c r="J339" s="7">
        <v>979</v>
      </c>
      <c r="K339" s="7">
        <v>1008</v>
      </c>
      <c r="L339" s="346">
        <v>984</v>
      </c>
      <c r="M339" s="346">
        <v>1016</v>
      </c>
      <c r="N339" s="7">
        <v>950</v>
      </c>
      <c r="O339" s="7">
        <v>999</v>
      </c>
      <c r="P339" s="346">
        <v>987</v>
      </c>
      <c r="Q339" s="346">
        <v>1013</v>
      </c>
      <c r="R339" s="7">
        <v>109</v>
      </c>
      <c r="S339" s="8">
        <v>129</v>
      </c>
      <c r="T339" s="346">
        <v>994</v>
      </c>
      <c r="U339" s="346">
        <v>1006</v>
      </c>
      <c r="V339" s="7">
        <v>986</v>
      </c>
      <c r="W339" s="8">
        <v>1014</v>
      </c>
      <c r="X339" s="6">
        <v>824</v>
      </c>
      <c r="Y339" s="8">
        <v>1176</v>
      </c>
      <c r="Z339" s="7">
        <v>574</v>
      </c>
      <c r="AA339" s="7">
        <v>966</v>
      </c>
      <c r="AB339" s="7">
        <v>0.5</v>
      </c>
      <c r="AC339" s="164">
        <f t="shared" si="131"/>
        <v>0.43605236656596175</v>
      </c>
      <c r="AD339" s="164">
        <f t="shared" si="110"/>
        <v>4.0892998218141274E-3</v>
      </c>
      <c r="AE339" s="164">
        <f t="shared" si="111"/>
        <v>0.4365</v>
      </c>
      <c r="AF339" s="164">
        <f t="shared" si="112"/>
        <v>4.0322500000000002E-3</v>
      </c>
      <c r="AG339" s="164">
        <f t="shared" si="113"/>
        <v>0.49270256668344237</v>
      </c>
      <c r="AH339" s="164">
        <f t="shared" si="112"/>
        <v>5.3252533009605343E-5</v>
      </c>
      <c r="AI339" s="164">
        <f t="shared" si="114"/>
        <v>0.49199999999999999</v>
      </c>
      <c r="AJ339" s="164">
        <f t="shared" si="115"/>
        <v>6.4000000000000119E-5</v>
      </c>
      <c r="AK339" s="164">
        <f t="shared" si="116"/>
        <v>0.4874294510005131</v>
      </c>
      <c r="AL339" s="164">
        <f t="shared" si="117"/>
        <v>1.5801870214850102E-4</v>
      </c>
      <c r="AM339" s="164">
        <f t="shared" si="118"/>
        <v>0.49349999999999999</v>
      </c>
      <c r="AN339" s="164">
        <f t="shared" si="119"/>
        <v>4.2250000000000078E-5</v>
      </c>
      <c r="AO339" s="164">
        <f t="shared" si="120"/>
        <v>0.45798319327731091</v>
      </c>
      <c r="AP339" s="164">
        <f t="shared" si="121"/>
        <v>1.7654120471718114E-3</v>
      </c>
      <c r="AQ339" s="164">
        <f t="shared" si="122"/>
        <v>0.497</v>
      </c>
      <c r="AR339" s="164">
        <f t="shared" si="123"/>
        <v>9.0000000000000155E-6</v>
      </c>
      <c r="AS339" s="164">
        <f t="shared" si="124"/>
        <v>0.49299999999999999</v>
      </c>
      <c r="AT339" s="164">
        <f t="shared" si="125"/>
        <v>4.9000000000000087E-5</v>
      </c>
      <c r="AU339" s="164">
        <f t="shared" si="126"/>
        <v>0.41199999999999998</v>
      </c>
      <c r="AV339" s="164">
        <f t="shared" si="127"/>
        <v>7.7440000000000044E-3</v>
      </c>
      <c r="AW339" s="164">
        <f t="shared" si="128"/>
        <v>0.37272727272727274</v>
      </c>
      <c r="AX339" s="164">
        <f t="shared" si="129"/>
        <v>1.6198347107438012E-2</v>
      </c>
      <c r="AZ339">
        <f t="shared" si="130"/>
        <v>0</v>
      </c>
    </row>
    <row r="340" spans="1:52" x14ac:dyDescent="0.55000000000000004">
      <c r="A340" s="435"/>
      <c r="B340" s="7">
        <v>18</v>
      </c>
      <c r="C340" s="7">
        <v>20</v>
      </c>
      <c r="D340" s="120"/>
      <c r="E340" s="121"/>
      <c r="F340">
        <v>980</v>
      </c>
      <c r="G340">
        <v>977</v>
      </c>
      <c r="H340" s="346">
        <v>1003</v>
      </c>
      <c r="I340" s="346">
        <v>997</v>
      </c>
      <c r="J340" s="7">
        <v>823</v>
      </c>
      <c r="K340" s="7">
        <v>962</v>
      </c>
      <c r="L340" s="346">
        <v>920</v>
      </c>
      <c r="M340" s="346">
        <v>1080</v>
      </c>
      <c r="N340" s="7">
        <v>753</v>
      </c>
      <c r="O340" s="7">
        <v>895</v>
      </c>
      <c r="P340" s="346">
        <v>937</v>
      </c>
      <c r="Q340" s="346">
        <v>1063</v>
      </c>
      <c r="R340" s="7">
        <v>110</v>
      </c>
      <c r="S340" s="8">
        <v>109</v>
      </c>
      <c r="T340" s="346">
        <v>988</v>
      </c>
      <c r="U340" s="346">
        <v>1012</v>
      </c>
      <c r="V340" s="7">
        <v>915</v>
      </c>
      <c r="W340" s="8">
        <v>1085</v>
      </c>
      <c r="X340" s="6">
        <v>1135</v>
      </c>
      <c r="Y340" s="8">
        <v>865</v>
      </c>
      <c r="Z340" s="7">
        <v>884</v>
      </c>
      <c r="AA340" s="7">
        <v>1055</v>
      </c>
      <c r="AB340" s="7">
        <v>0.5</v>
      </c>
      <c r="AC340" s="164">
        <f t="shared" si="131"/>
        <v>0.5007664793050588</v>
      </c>
      <c r="AD340" s="164">
        <f t="shared" si="110"/>
        <v>5.8749052508341816E-7</v>
      </c>
      <c r="AE340" s="164">
        <f t="shared" si="111"/>
        <v>0.50149999999999995</v>
      </c>
      <c r="AF340" s="164">
        <f t="shared" si="112"/>
        <v>2.2499999999998374E-6</v>
      </c>
      <c r="AG340" s="164">
        <f t="shared" si="113"/>
        <v>0.46106442577030815</v>
      </c>
      <c r="AH340" s="164">
        <f t="shared" si="112"/>
        <v>1.5159789405958441E-3</v>
      </c>
      <c r="AI340" s="164">
        <f t="shared" si="114"/>
        <v>0.46</v>
      </c>
      <c r="AJ340" s="164">
        <f t="shared" si="115"/>
        <v>1.5999999999999983E-3</v>
      </c>
      <c r="AK340" s="164">
        <f t="shared" si="116"/>
        <v>0.45691747572815533</v>
      </c>
      <c r="AL340" s="164">
        <f t="shared" si="117"/>
        <v>1.8561038976340849E-3</v>
      </c>
      <c r="AM340" s="164">
        <f t="shared" si="118"/>
        <v>0.46850000000000003</v>
      </c>
      <c r="AN340" s="164">
        <f t="shared" si="119"/>
        <v>9.9224999999999834E-4</v>
      </c>
      <c r="AO340" s="164">
        <f t="shared" si="120"/>
        <v>0.50228310502283102</v>
      </c>
      <c r="AP340" s="164">
        <f t="shared" si="121"/>
        <v>5.2125685452762433E-6</v>
      </c>
      <c r="AQ340" s="164">
        <f t="shared" si="122"/>
        <v>0.49399999999999999</v>
      </c>
      <c r="AR340" s="164">
        <f t="shared" si="123"/>
        <v>3.6000000000000062E-5</v>
      </c>
      <c r="AS340" s="164">
        <f t="shared" si="124"/>
        <v>0.45750000000000002</v>
      </c>
      <c r="AT340" s="164">
        <f t="shared" si="125"/>
        <v>1.8062499999999984E-3</v>
      </c>
      <c r="AU340" s="164">
        <f t="shared" si="126"/>
        <v>0.5675</v>
      </c>
      <c r="AV340" s="164">
        <f t="shared" si="127"/>
        <v>4.5562500000000004E-3</v>
      </c>
      <c r="AW340" s="164">
        <f t="shared" si="128"/>
        <v>0.4559051057246003</v>
      </c>
      <c r="AX340" s="164">
        <f t="shared" si="129"/>
        <v>1.944359701158677E-3</v>
      </c>
      <c r="AZ340">
        <f t="shared" si="130"/>
        <v>0</v>
      </c>
    </row>
    <row r="341" spans="1:52" x14ac:dyDescent="0.55000000000000004">
      <c r="A341" s="435"/>
      <c r="B341" s="7">
        <v>19</v>
      </c>
      <c r="C341" s="7">
        <v>20</v>
      </c>
      <c r="D341" s="120"/>
      <c r="E341" s="121"/>
      <c r="F341">
        <v>979</v>
      </c>
      <c r="G341">
        <v>966</v>
      </c>
      <c r="H341" s="346">
        <v>999</v>
      </c>
      <c r="I341" s="346">
        <v>1001</v>
      </c>
      <c r="J341" s="7">
        <v>797</v>
      </c>
      <c r="K341" s="7">
        <v>1009</v>
      </c>
      <c r="L341" s="346">
        <v>883</v>
      </c>
      <c r="M341" s="346">
        <v>1117</v>
      </c>
      <c r="N341" s="7">
        <v>772</v>
      </c>
      <c r="O341" s="7">
        <v>877</v>
      </c>
      <c r="P341" s="346">
        <v>972</v>
      </c>
      <c r="Q341" s="346">
        <v>1028</v>
      </c>
      <c r="R341" s="7">
        <v>110</v>
      </c>
      <c r="S341" s="8">
        <v>122</v>
      </c>
      <c r="T341" s="346">
        <v>1001</v>
      </c>
      <c r="U341" s="346">
        <v>999</v>
      </c>
      <c r="V341" s="7">
        <v>884</v>
      </c>
      <c r="W341" s="8">
        <v>1116</v>
      </c>
      <c r="X341" s="6">
        <v>920</v>
      </c>
      <c r="Y341" s="8">
        <v>1080</v>
      </c>
      <c r="Z341" s="7">
        <v>806</v>
      </c>
      <c r="AA341" s="7">
        <v>1135</v>
      </c>
      <c r="AB341" s="7">
        <v>0.5</v>
      </c>
      <c r="AC341" s="164">
        <f t="shared" si="131"/>
        <v>0.50334190231362463</v>
      </c>
      <c r="AD341" s="164">
        <f t="shared" si="110"/>
        <v>1.1168311073809681E-5</v>
      </c>
      <c r="AE341" s="164">
        <f t="shared" si="111"/>
        <v>0.4995</v>
      </c>
      <c r="AF341" s="164">
        <f t="shared" si="112"/>
        <v>2.5000000000000047E-7</v>
      </c>
      <c r="AG341" s="164">
        <f t="shared" si="113"/>
        <v>0.44130675526024365</v>
      </c>
      <c r="AH341" s="164">
        <f t="shared" si="112"/>
        <v>3.4448969780809359E-3</v>
      </c>
      <c r="AI341" s="164">
        <f t="shared" si="114"/>
        <v>0.4415</v>
      </c>
      <c r="AJ341" s="164">
        <f t="shared" si="115"/>
        <v>3.4222499999999995E-3</v>
      </c>
      <c r="AK341" s="164">
        <f t="shared" si="116"/>
        <v>0.46816252274105519</v>
      </c>
      <c r="AL341" s="164">
        <f t="shared" si="117"/>
        <v>1.013624958213828E-3</v>
      </c>
      <c r="AM341" s="164">
        <f t="shared" si="118"/>
        <v>0.48599999999999999</v>
      </c>
      <c r="AN341" s="164">
        <f t="shared" si="119"/>
        <v>1.9600000000000035E-4</v>
      </c>
      <c r="AO341" s="164">
        <f t="shared" si="120"/>
        <v>0.47413793103448276</v>
      </c>
      <c r="AP341" s="164">
        <f t="shared" si="121"/>
        <v>6.6884661117716981E-4</v>
      </c>
      <c r="AQ341" s="164">
        <f t="shared" si="122"/>
        <v>0.50049999999999994</v>
      </c>
      <c r="AR341" s="164">
        <f t="shared" si="123"/>
        <v>2.4999999999994493E-7</v>
      </c>
      <c r="AS341" s="164">
        <f t="shared" si="124"/>
        <v>0.442</v>
      </c>
      <c r="AT341" s="164">
        <f t="shared" si="125"/>
        <v>3.3639999999999994E-3</v>
      </c>
      <c r="AU341" s="164">
        <f t="shared" si="126"/>
        <v>0.46</v>
      </c>
      <c r="AV341" s="164">
        <f t="shared" si="127"/>
        <v>1.5999999999999983E-3</v>
      </c>
      <c r="AW341" s="164">
        <f t="shared" si="128"/>
        <v>0.41524987120041218</v>
      </c>
      <c r="AX341" s="164">
        <f t="shared" si="129"/>
        <v>7.1825843315467246E-3</v>
      </c>
      <c r="AZ341">
        <f t="shared" si="130"/>
        <v>0</v>
      </c>
    </row>
    <row r="342" spans="1:52" x14ac:dyDescent="0.55000000000000004">
      <c r="A342" s="435"/>
      <c r="B342" s="7">
        <v>1</v>
      </c>
      <c r="C342" s="7">
        <v>21</v>
      </c>
      <c r="D342" s="120"/>
      <c r="E342" s="121"/>
      <c r="F342">
        <v>1022</v>
      </c>
      <c r="G342">
        <v>948</v>
      </c>
      <c r="H342" s="346">
        <v>1032</v>
      </c>
      <c r="I342" s="346">
        <v>968</v>
      </c>
      <c r="J342" s="7">
        <v>976</v>
      </c>
      <c r="K342" s="7">
        <v>921</v>
      </c>
      <c r="L342" s="346">
        <v>1029</v>
      </c>
      <c r="M342" s="346">
        <v>971</v>
      </c>
      <c r="N342" s="7">
        <v>956</v>
      </c>
      <c r="O342" s="7">
        <v>845</v>
      </c>
      <c r="P342" s="346">
        <v>1029</v>
      </c>
      <c r="Q342" s="346">
        <v>971</v>
      </c>
      <c r="R342" s="7">
        <v>95</v>
      </c>
      <c r="S342" s="8">
        <v>109</v>
      </c>
      <c r="T342" s="346">
        <v>964</v>
      </c>
      <c r="U342" s="346">
        <v>1036</v>
      </c>
      <c r="V342" s="7">
        <v>1057</v>
      </c>
      <c r="W342" s="8">
        <v>943</v>
      </c>
      <c r="X342" s="6">
        <v>1081</v>
      </c>
      <c r="Y342" s="8">
        <v>919</v>
      </c>
      <c r="Z342" s="7">
        <v>1038</v>
      </c>
      <c r="AA342" s="7">
        <v>791</v>
      </c>
      <c r="AB342" s="7">
        <v>0.5</v>
      </c>
      <c r="AC342" s="164">
        <f t="shared" si="131"/>
        <v>0.51878172588832483</v>
      </c>
      <c r="AD342" s="164">
        <f t="shared" si="110"/>
        <v>3.5275322734417108E-4</v>
      </c>
      <c r="AE342" s="164">
        <f t="shared" si="111"/>
        <v>0.51600000000000001</v>
      </c>
      <c r="AF342" s="164">
        <f t="shared" si="112"/>
        <v>2.5600000000000048E-4</v>
      </c>
      <c r="AG342" s="164">
        <f t="shared" si="113"/>
        <v>0.51449657353716394</v>
      </c>
      <c r="AH342" s="164">
        <f t="shared" si="112"/>
        <v>2.1015064431840173E-4</v>
      </c>
      <c r="AI342" s="164">
        <f t="shared" si="114"/>
        <v>0.51449999999999996</v>
      </c>
      <c r="AJ342" s="164">
        <f t="shared" si="115"/>
        <v>2.1024999999999877E-4</v>
      </c>
      <c r="AK342" s="164">
        <f t="shared" si="116"/>
        <v>0.53081621321488059</v>
      </c>
      <c r="AL342" s="164">
        <f t="shared" si="117"/>
        <v>9.4963899690498135E-4</v>
      </c>
      <c r="AM342" s="164">
        <f t="shared" si="118"/>
        <v>0.51449999999999996</v>
      </c>
      <c r="AN342" s="164">
        <f t="shared" si="119"/>
        <v>2.1024999999999877E-4</v>
      </c>
      <c r="AO342" s="164">
        <f t="shared" si="120"/>
        <v>0.46568627450980393</v>
      </c>
      <c r="AP342" s="164">
        <f t="shared" si="121"/>
        <v>1.1774317570165313E-3</v>
      </c>
      <c r="AQ342" s="164">
        <f t="shared" si="122"/>
        <v>0.48199999999999998</v>
      </c>
      <c r="AR342" s="164">
        <f t="shared" si="123"/>
        <v>3.2400000000000056E-4</v>
      </c>
      <c r="AS342" s="164">
        <f t="shared" si="124"/>
        <v>0.52849999999999997</v>
      </c>
      <c r="AT342" s="164">
        <f t="shared" si="125"/>
        <v>8.122499999999983E-4</v>
      </c>
      <c r="AU342" s="164">
        <f t="shared" si="126"/>
        <v>0.54049999999999998</v>
      </c>
      <c r="AV342" s="164">
        <f t="shared" si="127"/>
        <v>1.6402499999999985E-3</v>
      </c>
      <c r="AW342" s="164">
        <f t="shared" si="128"/>
        <v>0.56752323674138871</v>
      </c>
      <c r="AX342" s="164">
        <f t="shared" si="129"/>
        <v>4.5593875000336272E-3</v>
      </c>
      <c r="AZ342">
        <f t="shared" si="130"/>
        <v>1</v>
      </c>
    </row>
    <row r="343" spans="1:52" x14ac:dyDescent="0.55000000000000004">
      <c r="A343" s="435"/>
      <c r="B343" s="7">
        <v>2</v>
      </c>
      <c r="C343" s="7">
        <v>21</v>
      </c>
      <c r="D343" s="120"/>
      <c r="E343" s="121"/>
      <c r="F343">
        <v>713</v>
      </c>
      <c r="G343">
        <v>1144</v>
      </c>
      <c r="H343" s="346">
        <v>785</v>
      </c>
      <c r="I343" s="346">
        <v>1215</v>
      </c>
      <c r="J343" s="7">
        <v>722</v>
      </c>
      <c r="K343" s="7">
        <v>861</v>
      </c>
      <c r="L343" s="346">
        <v>939</v>
      </c>
      <c r="M343" s="346">
        <v>1061</v>
      </c>
      <c r="N343" s="7">
        <v>606</v>
      </c>
      <c r="O343" s="7">
        <v>805</v>
      </c>
      <c r="P343" s="346">
        <v>915</v>
      </c>
      <c r="Q343" s="346">
        <v>1085</v>
      </c>
      <c r="R343" s="7">
        <v>100</v>
      </c>
      <c r="S343" s="8">
        <v>119</v>
      </c>
      <c r="T343" s="346">
        <v>961</v>
      </c>
      <c r="U343" s="346">
        <v>1039</v>
      </c>
      <c r="V343" s="7">
        <v>935</v>
      </c>
      <c r="W343" s="8">
        <v>1065</v>
      </c>
      <c r="X343" s="6">
        <v>1100</v>
      </c>
      <c r="Y343" s="8">
        <v>900</v>
      </c>
      <c r="Z343" s="7">
        <v>813</v>
      </c>
      <c r="AA343" s="7">
        <v>1150</v>
      </c>
      <c r="AB343" s="7">
        <v>0.5</v>
      </c>
      <c r="AC343" s="164">
        <f t="shared" si="131"/>
        <v>0.38395261173936457</v>
      </c>
      <c r="AD343" s="164">
        <f t="shared" si="110"/>
        <v>1.3466996322114667E-2</v>
      </c>
      <c r="AE343" s="164">
        <f t="shared" si="111"/>
        <v>0.39250000000000002</v>
      </c>
      <c r="AF343" s="164">
        <f t="shared" si="112"/>
        <v>1.1556249999999997E-2</v>
      </c>
      <c r="AG343" s="164">
        <f t="shared" si="113"/>
        <v>0.45609602021478207</v>
      </c>
      <c r="AH343" s="164">
        <f t="shared" si="112"/>
        <v>1.9275594409808245E-3</v>
      </c>
      <c r="AI343" s="164">
        <f t="shared" si="114"/>
        <v>0.46949999999999997</v>
      </c>
      <c r="AJ343" s="164">
        <f t="shared" si="115"/>
        <v>9.3025000000000161E-4</v>
      </c>
      <c r="AK343" s="164">
        <f t="shared" si="116"/>
        <v>0.42948263642806522</v>
      </c>
      <c r="AL343" s="164">
        <f t="shared" si="117"/>
        <v>4.9726985651364335E-3</v>
      </c>
      <c r="AM343" s="164">
        <f t="shared" si="118"/>
        <v>0.45750000000000002</v>
      </c>
      <c r="AN343" s="164">
        <f t="shared" si="119"/>
        <v>1.8062499999999984E-3</v>
      </c>
      <c r="AO343" s="164">
        <f t="shared" si="120"/>
        <v>0.45662100456621002</v>
      </c>
      <c r="AP343" s="164">
        <f t="shared" si="121"/>
        <v>1.8817372448447719E-3</v>
      </c>
      <c r="AQ343" s="164">
        <f t="shared" si="122"/>
        <v>0.48049999999999998</v>
      </c>
      <c r="AR343" s="164">
        <f t="shared" si="123"/>
        <v>3.8025000000000065E-4</v>
      </c>
      <c r="AS343" s="164">
        <f t="shared" si="124"/>
        <v>0.46750000000000003</v>
      </c>
      <c r="AT343" s="164">
        <f t="shared" si="125"/>
        <v>1.0562499999999982E-3</v>
      </c>
      <c r="AU343" s="164">
        <f t="shared" si="126"/>
        <v>0.55000000000000004</v>
      </c>
      <c r="AV343" s="164">
        <f t="shared" si="127"/>
        <v>2.5000000000000044E-3</v>
      </c>
      <c r="AW343" s="164">
        <f t="shared" si="128"/>
        <v>0.4141619969434539</v>
      </c>
      <c r="AX343" s="164">
        <f t="shared" si="129"/>
        <v>7.368162768735617E-3</v>
      </c>
      <c r="AZ343">
        <f t="shared" si="130"/>
        <v>0</v>
      </c>
    </row>
    <row r="344" spans="1:52" x14ac:dyDescent="0.55000000000000004">
      <c r="A344" s="435"/>
      <c r="B344" s="7">
        <v>21</v>
      </c>
      <c r="C344" s="7">
        <v>3</v>
      </c>
      <c r="D344" s="120"/>
      <c r="E344" s="121"/>
      <c r="F344">
        <v>976</v>
      </c>
      <c r="G344">
        <v>1018</v>
      </c>
      <c r="H344" s="346">
        <v>980</v>
      </c>
      <c r="I344" s="346">
        <v>1020</v>
      </c>
      <c r="J344" s="7">
        <v>960</v>
      </c>
      <c r="K344" s="7">
        <v>1020</v>
      </c>
      <c r="L344" s="346">
        <v>969</v>
      </c>
      <c r="M344" s="346">
        <v>1031</v>
      </c>
      <c r="N344" s="7">
        <v>947</v>
      </c>
      <c r="O344" s="7">
        <v>1016</v>
      </c>
      <c r="P344" s="346">
        <v>970</v>
      </c>
      <c r="Q344" s="346">
        <v>1030</v>
      </c>
      <c r="R344" s="7">
        <v>106</v>
      </c>
      <c r="S344" s="8">
        <v>97</v>
      </c>
      <c r="T344" s="346">
        <v>1004</v>
      </c>
      <c r="U344" s="346">
        <v>996</v>
      </c>
      <c r="V344" s="7">
        <v>1025</v>
      </c>
      <c r="W344" s="8">
        <v>975</v>
      </c>
      <c r="X344" s="6">
        <v>1086</v>
      </c>
      <c r="Y344" s="8">
        <v>914</v>
      </c>
      <c r="Z344" s="7">
        <v>1106</v>
      </c>
      <c r="AA344" s="7">
        <v>862</v>
      </c>
      <c r="AB344" s="7">
        <v>0.5</v>
      </c>
      <c r="AC344" s="164">
        <f t="shared" si="131"/>
        <v>0.48946840521564694</v>
      </c>
      <c r="AD344" s="164">
        <f t="shared" si="110"/>
        <v>1.1091448870181258E-4</v>
      </c>
      <c r="AE344" s="164">
        <f t="shared" si="111"/>
        <v>0.49</v>
      </c>
      <c r="AF344" s="164">
        <f t="shared" si="112"/>
        <v>1.0000000000000018E-4</v>
      </c>
      <c r="AG344" s="164">
        <f t="shared" si="113"/>
        <v>0.48484848484848486</v>
      </c>
      <c r="AH344" s="164">
        <f t="shared" si="112"/>
        <v>2.295684113865928E-4</v>
      </c>
      <c r="AI344" s="164">
        <f t="shared" si="114"/>
        <v>0.48449999999999999</v>
      </c>
      <c r="AJ344" s="164">
        <f t="shared" si="115"/>
        <v>2.4025000000000042E-4</v>
      </c>
      <c r="AK344" s="164">
        <f t="shared" si="116"/>
        <v>0.48242485990830364</v>
      </c>
      <c r="AL344" s="164">
        <f t="shared" si="117"/>
        <v>3.088855492427528E-4</v>
      </c>
      <c r="AM344" s="164">
        <f t="shared" si="118"/>
        <v>0.48499999999999999</v>
      </c>
      <c r="AN344" s="164">
        <f t="shared" si="119"/>
        <v>2.250000000000004E-4</v>
      </c>
      <c r="AO344" s="164">
        <f t="shared" si="120"/>
        <v>0.52216748768472909</v>
      </c>
      <c r="AP344" s="164">
        <f t="shared" si="121"/>
        <v>4.9139751025261596E-4</v>
      </c>
      <c r="AQ344" s="164">
        <f t="shared" si="122"/>
        <v>0.502</v>
      </c>
      <c r="AR344" s="164">
        <f t="shared" si="123"/>
        <v>4.0000000000000074E-6</v>
      </c>
      <c r="AS344" s="164">
        <f t="shared" si="124"/>
        <v>0.51249999999999996</v>
      </c>
      <c r="AT344" s="164">
        <f t="shared" si="125"/>
        <v>1.5624999999999889E-4</v>
      </c>
      <c r="AU344" s="164">
        <f t="shared" si="126"/>
        <v>0.54300000000000004</v>
      </c>
      <c r="AV344" s="164">
        <f t="shared" si="127"/>
        <v>1.8490000000000032E-3</v>
      </c>
      <c r="AW344" s="164">
        <f t="shared" si="128"/>
        <v>0.56199186991869921</v>
      </c>
      <c r="AX344" s="164">
        <f t="shared" si="129"/>
        <v>3.8429919360169233E-3</v>
      </c>
      <c r="AZ344">
        <f t="shared" si="130"/>
        <v>0</v>
      </c>
    </row>
    <row r="345" spans="1:52" x14ac:dyDescent="0.55000000000000004">
      <c r="A345" s="435"/>
      <c r="B345" s="7">
        <v>21</v>
      </c>
      <c r="C345" s="7">
        <v>4</v>
      </c>
      <c r="D345" s="120"/>
      <c r="E345" s="121"/>
      <c r="F345">
        <v>991</v>
      </c>
      <c r="G345">
        <v>1002</v>
      </c>
      <c r="H345" s="346">
        <v>992</v>
      </c>
      <c r="I345" s="346">
        <v>1008</v>
      </c>
      <c r="J345" s="7">
        <v>963</v>
      </c>
      <c r="K345" s="7">
        <v>1016</v>
      </c>
      <c r="L345" s="346">
        <v>975</v>
      </c>
      <c r="M345" s="346">
        <v>1025</v>
      </c>
      <c r="N345" s="7">
        <v>933</v>
      </c>
      <c r="O345" s="7">
        <v>1003</v>
      </c>
      <c r="P345" s="346">
        <v>974</v>
      </c>
      <c r="Q345" s="346">
        <v>1026</v>
      </c>
      <c r="R345" s="7">
        <v>120</v>
      </c>
      <c r="S345" s="8">
        <v>95</v>
      </c>
      <c r="T345" s="346">
        <v>1031</v>
      </c>
      <c r="U345" s="346">
        <v>969</v>
      </c>
      <c r="V345" s="7">
        <v>1032</v>
      </c>
      <c r="W345" s="8">
        <v>968</v>
      </c>
      <c r="X345" s="6">
        <v>881</v>
      </c>
      <c r="Y345" s="8">
        <v>1119</v>
      </c>
      <c r="Z345" s="7">
        <v>731</v>
      </c>
      <c r="AA345" s="7">
        <v>911</v>
      </c>
      <c r="AB345" s="7">
        <v>0.5</v>
      </c>
      <c r="AC345" s="164">
        <f t="shared" si="131"/>
        <v>0.49724034119417965</v>
      </c>
      <c r="AD345" s="164">
        <f t="shared" si="110"/>
        <v>7.6157167245418172E-6</v>
      </c>
      <c r="AE345" s="164">
        <f t="shared" si="111"/>
        <v>0.496</v>
      </c>
      <c r="AF345" s="164">
        <f t="shared" si="112"/>
        <v>1.600000000000003E-5</v>
      </c>
      <c r="AG345" s="164">
        <f t="shared" si="113"/>
        <v>0.48660939868620517</v>
      </c>
      <c r="AH345" s="164">
        <f t="shared" si="112"/>
        <v>1.793082035450037E-4</v>
      </c>
      <c r="AI345" s="164">
        <f t="shared" si="114"/>
        <v>0.48749999999999999</v>
      </c>
      <c r="AJ345" s="164">
        <f t="shared" si="115"/>
        <v>1.5625000000000027E-4</v>
      </c>
      <c r="AK345" s="164">
        <f t="shared" si="116"/>
        <v>0.48192148760330578</v>
      </c>
      <c r="AL345" s="164">
        <f t="shared" si="117"/>
        <v>3.2683261047742674E-4</v>
      </c>
      <c r="AM345" s="164">
        <f t="shared" si="118"/>
        <v>0.48699999999999999</v>
      </c>
      <c r="AN345" s="164">
        <f t="shared" si="119"/>
        <v>1.6900000000000031E-4</v>
      </c>
      <c r="AO345" s="164">
        <f t="shared" si="120"/>
        <v>0.55813953488372092</v>
      </c>
      <c r="AP345" s="164">
        <f t="shared" si="121"/>
        <v>3.3802055164954018E-3</v>
      </c>
      <c r="AQ345" s="164">
        <f t="shared" si="122"/>
        <v>0.51549999999999996</v>
      </c>
      <c r="AR345" s="164">
        <f t="shared" si="123"/>
        <v>2.4024999999999871E-4</v>
      </c>
      <c r="AS345" s="164">
        <f t="shared" si="124"/>
        <v>0.51600000000000001</v>
      </c>
      <c r="AT345" s="164">
        <f t="shared" si="125"/>
        <v>2.5600000000000048E-4</v>
      </c>
      <c r="AU345" s="164">
        <f t="shared" si="126"/>
        <v>0.4405</v>
      </c>
      <c r="AV345" s="164">
        <f t="shared" si="127"/>
        <v>3.5402499999999996E-3</v>
      </c>
      <c r="AW345" s="164">
        <f t="shared" si="128"/>
        <v>0.4451887941534714</v>
      </c>
      <c r="AX345" s="164">
        <f t="shared" si="129"/>
        <v>3.004268286350531E-3</v>
      </c>
      <c r="AZ345">
        <f t="shared" si="130"/>
        <v>1</v>
      </c>
    </row>
    <row r="346" spans="1:52" x14ac:dyDescent="0.55000000000000004">
      <c r="A346" s="435"/>
      <c r="B346" s="7">
        <v>21</v>
      </c>
      <c r="C346" s="7">
        <v>5</v>
      </c>
      <c r="D346" s="120"/>
      <c r="E346" s="121"/>
      <c r="F346">
        <v>873</v>
      </c>
      <c r="G346">
        <v>1109</v>
      </c>
      <c r="H346" s="346">
        <v>878</v>
      </c>
      <c r="I346" s="346">
        <v>1122</v>
      </c>
      <c r="J346" s="7">
        <v>850</v>
      </c>
      <c r="K346" s="7">
        <v>1044</v>
      </c>
      <c r="L346" s="346">
        <v>917</v>
      </c>
      <c r="M346" s="346">
        <v>1083</v>
      </c>
      <c r="N346" s="7">
        <v>797</v>
      </c>
      <c r="O346" s="7">
        <v>1005</v>
      </c>
      <c r="P346" s="346">
        <v>911</v>
      </c>
      <c r="Q346" s="346">
        <v>1089</v>
      </c>
      <c r="R346" s="7">
        <v>116</v>
      </c>
      <c r="S346" s="8">
        <v>120</v>
      </c>
      <c r="T346" s="346">
        <v>988</v>
      </c>
      <c r="U346" s="346">
        <v>1012</v>
      </c>
      <c r="V346" s="7">
        <v>1131</v>
      </c>
      <c r="W346" s="8">
        <v>869</v>
      </c>
      <c r="X346" s="6">
        <v>1015</v>
      </c>
      <c r="Y346" s="8">
        <v>985</v>
      </c>
      <c r="Z346" s="7">
        <v>1014</v>
      </c>
      <c r="AA346" s="7">
        <v>828</v>
      </c>
      <c r="AB346" s="7">
        <v>0.5</v>
      </c>
      <c r="AC346" s="164">
        <f t="shared" si="131"/>
        <v>0.44046417759838546</v>
      </c>
      <c r="AD346" s="164">
        <f t="shared" si="110"/>
        <v>3.5445141490365872E-3</v>
      </c>
      <c r="AE346" s="164">
        <f t="shared" si="111"/>
        <v>0.439</v>
      </c>
      <c r="AF346" s="164">
        <f t="shared" si="112"/>
        <v>3.7209999999999999E-3</v>
      </c>
      <c r="AG346" s="164">
        <f t="shared" si="113"/>
        <v>0.44878563885955647</v>
      </c>
      <c r="AH346" s="164">
        <f t="shared" si="112"/>
        <v>2.6229107870237725E-3</v>
      </c>
      <c r="AI346" s="164">
        <f t="shared" si="114"/>
        <v>0.45850000000000002</v>
      </c>
      <c r="AJ346" s="164">
        <f t="shared" si="115"/>
        <v>1.7222499999999985E-3</v>
      </c>
      <c r="AK346" s="164">
        <f t="shared" si="116"/>
        <v>0.44228634850166482</v>
      </c>
      <c r="AL346" s="164">
        <f t="shared" si="117"/>
        <v>3.3308655692712869E-3</v>
      </c>
      <c r="AM346" s="164">
        <f t="shared" si="118"/>
        <v>0.45550000000000002</v>
      </c>
      <c r="AN346" s="164">
        <f t="shared" si="119"/>
        <v>1.9802499999999985E-3</v>
      </c>
      <c r="AO346" s="164">
        <f t="shared" si="120"/>
        <v>0.49152542372881358</v>
      </c>
      <c r="AP346" s="164">
        <f t="shared" si="121"/>
        <v>7.1818442976155888E-5</v>
      </c>
      <c r="AQ346" s="164">
        <f t="shared" si="122"/>
        <v>0.49399999999999999</v>
      </c>
      <c r="AR346" s="164">
        <f t="shared" si="123"/>
        <v>3.6000000000000062E-5</v>
      </c>
      <c r="AS346" s="164">
        <f t="shared" si="124"/>
        <v>0.5655</v>
      </c>
      <c r="AT346" s="164">
        <f t="shared" si="125"/>
        <v>4.2902500000000007E-3</v>
      </c>
      <c r="AU346" s="164">
        <f t="shared" si="126"/>
        <v>0.50749999999999995</v>
      </c>
      <c r="AV346" s="164">
        <f t="shared" si="127"/>
        <v>5.6249999999999267E-5</v>
      </c>
      <c r="AW346" s="164">
        <f t="shared" si="128"/>
        <v>0.55048859934853422</v>
      </c>
      <c r="AX346" s="164">
        <f t="shared" si="129"/>
        <v>2.5490986641768104E-3</v>
      </c>
      <c r="AZ346">
        <f t="shared" si="130"/>
        <v>0</v>
      </c>
    </row>
    <row r="347" spans="1:52" x14ac:dyDescent="0.55000000000000004">
      <c r="A347" s="435"/>
      <c r="B347" s="7">
        <v>21</v>
      </c>
      <c r="C347" s="7">
        <v>8</v>
      </c>
      <c r="D347" s="120"/>
      <c r="E347" s="121"/>
      <c r="F347">
        <v>991</v>
      </c>
      <c r="G347">
        <v>1002</v>
      </c>
      <c r="H347" s="346">
        <v>995</v>
      </c>
      <c r="I347" s="346">
        <v>1005</v>
      </c>
      <c r="J347" s="7">
        <v>982</v>
      </c>
      <c r="K347" s="7">
        <v>1013</v>
      </c>
      <c r="L347" s="346">
        <v>985</v>
      </c>
      <c r="M347" s="346">
        <v>1015</v>
      </c>
      <c r="N347" s="7">
        <v>978</v>
      </c>
      <c r="O347" s="7">
        <v>1002</v>
      </c>
      <c r="P347" s="346">
        <v>990</v>
      </c>
      <c r="Q347" s="346">
        <v>1010</v>
      </c>
      <c r="R347" s="7">
        <v>113</v>
      </c>
      <c r="S347" s="8">
        <v>105</v>
      </c>
      <c r="T347" s="346">
        <v>989</v>
      </c>
      <c r="U347" s="346">
        <v>1011</v>
      </c>
      <c r="V347" s="7">
        <v>1015</v>
      </c>
      <c r="W347" s="8">
        <v>985</v>
      </c>
      <c r="X347" s="6">
        <v>861</v>
      </c>
      <c r="Y347" s="8">
        <v>1139</v>
      </c>
      <c r="Z347" s="7">
        <v>943</v>
      </c>
      <c r="AA347" s="7">
        <v>869</v>
      </c>
      <c r="AB347" s="7">
        <v>0.5</v>
      </c>
      <c r="AC347" s="164">
        <f t="shared" si="131"/>
        <v>0.49724034119417965</v>
      </c>
      <c r="AD347" s="164">
        <f t="shared" si="110"/>
        <v>7.6157167245418172E-6</v>
      </c>
      <c r="AE347" s="164">
        <f t="shared" si="111"/>
        <v>0.4975</v>
      </c>
      <c r="AF347" s="164">
        <f t="shared" si="112"/>
        <v>6.2500000000000113E-6</v>
      </c>
      <c r="AG347" s="164">
        <f t="shared" si="113"/>
        <v>0.49223057644110274</v>
      </c>
      <c r="AH347" s="164">
        <f t="shared" si="112"/>
        <v>6.0363942437547752E-5</v>
      </c>
      <c r="AI347" s="164">
        <f t="shared" si="114"/>
        <v>0.49249999999999999</v>
      </c>
      <c r="AJ347" s="164">
        <f t="shared" si="115"/>
        <v>5.62500000000001E-5</v>
      </c>
      <c r="AK347" s="164">
        <f t="shared" si="116"/>
        <v>0.49393939393939396</v>
      </c>
      <c r="AL347" s="164">
        <f t="shared" si="117"/>
        <v>3.6730945821854711E-5</v>
      </c>
      <c r="AM347" s="164">
        <f t="shared" si="118"/>
        <v>0.495</v>
      </c>
      <c r="AN347" s="164">
        <f t="shared" si="119"/>
        <v>2.5000000000000045E-5</v>
      </c>
      <c r="AO347" s="164">
        <f t="shared" si="120"/>
        <v>0.51834862385321101</v>
      </c>
      <c r="AP347" s="164">
        <f t="shared" si="121"/>
        <v>3.3667199730662403E-4</v>
      </c>
      <c r="AQ347" s="164">
        <f t="shared" si="122"/>
        <v>0.4945</v>
      </c>
      <c r="AR347" s="164">
        <f t="shared" si="123"/>
        <v>3.0250000000000054E-5</v>
      </c>
      <c r="AS347" s="164">
        <f t="shared" si="124"/>
        <v>0.50749999999999995</v>
      </c>
      <c r="AT347" s="164">
        <f t="shared" si="125"/>
        <v>5.6249999999999267E-5</v>
      </c>
      <c r="AU347" s="164">
        <f t="shared" si="126"/>
        <v>0.43049999999999999</v>
      </c>
      <c r="AV347" s="164">
        <f t="shared" si="127"/>
        <v>4.8302500000000012E-3</v>
      </c>
      <c r="AW347" s="164">
        <f t="shared" si="128"/>
        <v>0.52041942604856517</v>
      </c>
      <c r="AX347" s="164">
        <f t="shared" si="129"/>
        <v>4.1695296015282178E-4</v>
      </c>
      <c r="AZ347">
        <f t="shared" si="130"/>
        <v>1</v>
      </c>
    </row>
    <row r="348" spans="1:52" x14ac:dyDescent="0.55000000000000004">
      <c r="A348" s="435"/>
      <c r="B348" s="7">
        <v>21</v>
      </c>
      <c r="C348" s="7">
        <v>9</v>
      </c>
      <c r="D348" s="120"/>
      <c r="E348" s="121"/>
      <c r="F348">
        <v>996</v>
      </c>
      <c r="G348">
        <v>998</v>
      </c>
      <c r="H348" s="346">
        <v>999</v>
      </c>
      <c r="I348" s="346">
        <v>1001</v>
      </c>
      <c r="J348" s="7">
        <v>985</v>
      </c>
      <c r="K348" s="7">
        <v>1008</v>
      </c>
      <c r="L348" s="346">
        <v>988</v>
      </c>
      <c r="M348" s="346">
        <v>1012</v>
      </c>
      <c r="N348" s="7">
        <v>986</v>
      </c>
      <c r="O348" s="7">
        <v>1001</v>
      </c>
      <c r="P348" s="346">
        <v>991</v>
      </c>
      <c r="Q348" s="346">
        <v>1009</v>
      </c>
      <c r="R348" s="7">
        <v>118</v>
      </c>
      <c r="S348" s="8">
        <v>117</v>
      </c>
      <c r="T348" s="346">
        <v>1005</v>
      </c>
      <c r="U348" s="346">
        <v>995</v>
      </c>
      <c r="V348" s="7">
        <v>1014</v>
      </c>
      <c r="W348" s="8">
        <v>986</v>
      </c>
      <c r="X348" s="6">
        <v>810</v>
      </c>
      <c r="Y348" s="8">
        <v>1190</v>
      </c>
      <c r="Z348" s="7">
        <v>979</v>
      </c>
      <c r="AA348" s="7">
        <v>923</v>
      </c>
      <c r="AB348" s="7">
        <v>0.5</v>
      </c>
      <c r="AC348" s="164">
        <f t="shared" si="131"/>
        <v>0.49949849548645936</v>
      </c>
      <c r="AD348" s="164">
        <f t="shared" si="110"/>
        <v>2.5150677710163439E-7</v>
      </c>
      <c r="AE348" s="164">
        <f t="shared" si="111"/>
        <v>0.4995</v>
      </c>
      <c r="AF348" s="164">
        <f t="shared" si="112"/>
        <v>2.5000000000000047E-7</v>
      </c>
      <c r="AG348" s="164">
        <f t="shared" si="113"/>
        <v>0.49422980431510288</v>
      </c>
      <c r="AH348" s="164">
        <f t="shared" si="112"/>
        <v>3.3295158242005307E-5</v>
      </c>
      <c r="AI348" s="164">
        <f t="shared" si="114"/>
        <v>0.49399999999999999</v>
      </c>
      <c r="AJ348" s="164">
        <f t="shared" si="115"/>
        <v>3.6000000000000062E-5</v>
      </c>
      <c r="AK348" s="164">
        <f t="shared" si="116"/>
        <v>0.49622546552591845</v>
      </c>
      <c r="AL348" s="164">
        <f t="shared" si="117"/>
        <v>1.4247110496030067E-5</v>
      </c>
      <c r="AM348" s="164">
        <f t="shared" si="118"/>
        <v>0.4955</v>
      </c>
      <c r="AN348" s="164">
        <f t="shared" si="119"/>
        <v>2.0250000000000035E-5</v>
      </c>
      <c r="AO348" s="164">
        <f t="shared" si="120"/>
        <v>0.50212765957446803</v>
      </c>
      <c r="AP348" s="164">
        <f t="shared" si="121"/>
        <v>4.5269352648254902E-6</v>
      </c>
      <c r="AQ348" s="164">
        <f t="shared" si="122"/>
        <v>0.50249999999999995</v>
      </c>
      <c r="AR348" s="164">
        <f t="shared" si="123"/>
        <v>6.2499999999997335E-6</v>
      </c>
      <c r="AS348" s="164">
        <f t="shared" si="124"/>
        <v>0.50700000000000001</v>
      </c>
      <c r="AT348" s="164">
        <f t="shared" si="125"/>
        <v>4.9000000000000087E-5</v>
      </c>
      <c r="AU348" s="164">
        <f t="shared" si="126"/>
        <v>0.40500000000000003</v>
      </c>
      <c r="AV348" s="164">
        <f t="shared" si="127"/>
        <v>9.0249999999999948E-3</v>
      </c>
      <c r="AW348" s="164">
        <f t="shared" si="128"/>
        <v>0.51472134595162988</v>
      </c>
      <c r="AX348" s="164">
        <f t="shared" si="129"/>
        <v>2.1671802662756953E-4</v>
      </c>
      <c r="AZ348">
        <f t="shared" si="130"/>
        <v>0</v>
      </c>
    </row>
    <row r="349" spans="1:52" x14ac:dyDescent="0.55000000000000004">
      <c r="A349" s="435"/>
      <c r="B349" s="7">
        <v>10</v>
      </c>
      <c r="C349" s="7">
        <v>21</v>
      </c>
      <c r="D349" s="120"/>
      <c r="E349" s="121"/>
      <c r="F349">
        <v>1043</v>
      </c>
      <c r="G349">
        <v>948</v>
      </c>
      <c r="H349" s="346">
        <v>1047</v>
      </c>
      <c r="I349" s="346">
        <v>953</v>
      </c>
      <c r="J349" s="7">
        <v>1044</v>
      </c>
      <c r="K349" s="7">
        <v>932</v>
      </c>
      <c r="L349" s="346">
        <v>1058</v>
      </c>
      <c r="M349" s="346">
        <v>942</v>
      </c>
      <c r="N349" s="7">
        <v>1007</v>
      </c>
      <c r="O349" s="7">
        <v>927</v>
      </c>
      <c r="P349" s="346">
        <v>1050</v>
      </c>
      <c r="Q349" s="346">
        <v>950</v>
      </c>
      <c r="R349" s="7">
        <v>114</v>
      </c>
      <c r="S349" s="8">
        <v>108</v>
      </c>
      <c r="T349" s="346">
        <v>990</v>
      </c>
      <c r="U349" s="346">
        <v>1010</v>
      </c>
      <c r="V349" s="7">
        <v>1062</v>
      </c>
      <c r="W349" s="8">
        <v>938</v>
      </c>
      <c r="X349" s="6">
        <v>1089</v>
      </c>
      <c r="Y349" s="8">
        <v>911</v>
      </c>
      <c r="Z349" s="7">
        <v>1204</v>
      </c>
      <c r="AA349" s="7">
        <v>754</v>
      </c>
      <c r="AB349" s="7">
        <v>0.5</v>
      </c>
      <c r="AC349" s="164">
        <f t="shared" si="131"/>
        <v>0.5238573581115018</v>
      </c>
      <c r="AD349" s="164">
        <f t="shared" si="110"/>
        <v>5.691735360604409E-4</v>
      </c>
      <c r="AE349" s="164">
        <f t="shared" si="111"/>
        <v>0.52349999999999997</v>
      </c>
      <c r="AF349" s="164">
        <f t="shared" si="112"/>
        <v>5.5224999999999838E-4</v>
      </c>
      <c r="AG349" s="164">
        <f t="shared" si="113"/>
        <v>0.52834008097165996</v>
      </c>
      <c r="AH349" s="164">
        <f t="shared" si="112"/>
        <v>8.0316018948024316E-4</v>
      </c>
      <c r="AI349" s="164">
        <f t="shared" si="114"/>
        <v>0.52900000000000003</v>
      </c>
      <c r="AJ349" s="164">
        <f t="shared" si="115"/>
        <v>8.4100000000000147E-4</v>
      </c>
      <c r="AK349" s="164">
        <f t="shared" si="116"/>
        <v>0.5206825232678387</v>
      </c>
      <c r="AL349" s="164">
        <f t="shared" si="117"/>
        <v>4.2776676872468937E-4</v>
      </c>
      <c r="AM349" s="164">
        <f t="shared" si="118"/>
        <v>0.52500000000000002</v>
      </c>
      <c r="AN349" s="164">
        <f t="shared" si="119"/>
        <v>6.250000000000011E-4</v>
      </c>
      <c r="AO349" s="164">
        <f t="shared" si="120"/>
        <v>0.51351351351351349</v>
      </c>
      <c r="AP349" s="164">
        <f t="shared" si="121"/>
        <v>1.8261504747991162E-4</v>
      </c>
      <c r="AQ349" s="164">
        <f t="shared" si="122"/>
        <v>0.495</v>
      </c>
      <c r="AR349" s="164">
        <f t="shared" si="123"/>
        <v>2.5000000000000045E-5</v>
      </c>
      <c r="AS349" s="164">
        <f t="shared" si="124"/>
        <v>0.53100000000000003</v>
      </c>
      <c r="AT349" s="164">
        <f t="shared" si="125"/>
        <v>9.6100000000000167E-4</v>
      </c>
      <c r="AU349" s="164">
        <f t="shared" si="126"/>
        <v>0.54449999999999998</v>
      </c>
      <c r="AV349" s="164">
        <f t="shared" si="127"/>
        <v>1.9802499999999985E-3</v>
      </c>
      <c r="AW349" s="164">
        <f t="shared" si="128"/>
        <v>0.61491317671092949</v>
      </c>
      <c r="AX349" s="164">
        <f t="shared" si="129"/>
        <v>1.3205038181797307E-2</v>
      </c>
      <c r="AZ349">
        <f t="shared" si="130"/>
        <v>0</v>
      </c>
    </row>
    <row r="350" spans="1:52" x14ac:dyDescent="0.55000000000000004">
      <c r="A350" s="435"/>
      <c r="B350" s="7">
        <v>11</v>
      </c>
      <c r="C350" s="7">
        <v>21</v>
      </c>
      <c r="D350" s="120"/>
      <c r="E350" s="121"/>
      <c r="F350">
        <v>1053</v>
      </c>
      <c r="G350">
        <v>920</v>
      </c>
      <c r="H350" s="346">
        <v>1071</v>
      </c>
      <c r="I350" s="346">
        <v>929</v>
      </c>
      <c r="J350" s="7">
        <v>1065</v>
      </c>
      <c r="K350" s="7">
        <v>889</v>
      </c>
      <c r="L350" s="346">
        <v>1092</v>
      </c>
      <c r="M350" s="346">
        <v>908</v>
      </c>
      <c r="N350" s="7">
        <v>1040</v>
      </c>
      <c r="O350" s="7">
        <v>867</v>
      </c>
      <c r="P350" s="346">
        <v>1080</v>
      </c>
      <c r="Q350" s="346">
        <v>920</v>
      </c>
      <c r="R350" s="7">
        <v>114</v>
      </c>
      <c r="S350" s="8">
        <v>108</v>
      </c>
      <c r="T350" s="346">
        <v>1006</v>
      </c>
      <c r="U350" s="346">
        <v>994</v>
      </c>
      <c r="V350" s="7">
        <v>1089</v>
      </c>
      <c r="W350" s="8">
        <v>911</v>
      </c>
      <c r="X350" s="6">
        <v>961</v>
      </c>
      <c r="Y350" s="8">
        <v>1039</v>
      </c>
      <c r="Z350" s="7">
        <v>1050</v>
      </c>
      <c r="AA350" s="7">
        <v>882</v>
      </c>
      <c r="AB350" s="7">
        <v>0.5</v>
      </c>
      <c r="AC350" s="164">
        <f t="shared" si="131"/>
        <v>0.53370501773948298</v>
      </c>
      <c r="AD350" s="164">
        <f t="shared" si="110"/>
        <v>1.1360282208188622E-3</v>
      </c>
      <c r="AE350" s="164">
        <f t="shared" si="111"/>
        <v>0.53549999999999998</v>
      </c>
      <c r="AF350" s="164">
        <f t="shared" si="112"/>
        <v>1.2602499999999984E-3</v>
      </c>
      <c r="AG350" s="164">
        <f t="shared" si="113"/>
        <v>0.54503582395087002</v>
      </c>
      <c r="AH350" s="164">
        <f t="shared" si="112"/>
        <v>2.0282254389337581E-3</v>
      </c>
      <c r="AI350" s="164">
        <f t="shared" si="114"/>
        <v>0.54600000000000004</v>
      </c>
      <c r="AJ350" s="164">
        <f t="shared" si="115"/>
        <v>2.1160000000000037E-3</v>
      </c>
      <c r="AK350" s="164">
        <f t="shared" si="116"/>
        <v>0.5453592029365496</v>
      </c>
      <c r="AL350" s="164">
        <f t="shared" si="117"/>
        <v>2.0574572910390899E-3</v>
      </c>
      <c r="AM350" s="164">
        <f t="shared" si="118"/>
        <v>0.54</v>
      </c>
      <c r="AN350" s="164">
        <f t="shared" si="119"/>
        <v>1.6000000000000029E-3</v>
      </c>
      <c r="AO350" s="164">
        <f t="shared" si="120"/>
        <v>0.51351351351351349</v>
      </c>
      <c r="AP350" s="164">
        <f t="shared" si="121"/>
        <v>1.8261504747991162E-4</v>
      </c>
      <c r="AQ350" s="164">
        <f t="shared" si="122"/>
        <v>0.503</v>
      </c>
      <c r="AR350" s="164">
        <f t="shared" si="123"/>
        <v>9.0000000000000155E-6</v>
      </c>
      <c r="AS350" s="164">
        <f t="shared" si="124"/>
        <v>0.54449999999999998</v>
      </c>
      <c r="AT350" s="164">
        <f t="shared" si="125"/>
        <v>1.9802499999999985E-3</v>
      </c>
      <c r="AU350" s="164">
        <f t="shared" si="126"/>
        <v>0.48049999999999998</v>
      </c>
      <c r="AV350" s="164">
        <f t="shared" si="127"/>
        <v>3.8025000000000065E-4</v>
      </c>
      <c r="AW350" s="164">
        <f t="shared" si="128"/>
        <v>0.54347826086956519</v>
      </c>
      <c r="AX350" s="164">
        <f t="shared" si="129"/>
        <v>1.8903591682419634E-3</v>
      </c>
      <c r="AZ350">
        <f t="shared" si="130"/>
        <v>0</v>
      </c>
    </row>
    <row r="351" spans="1:52" x14ac:dyDescent="0.55000000000000004">
      <c r="A351" s="435"/>
      <c r="B351" s="7">
        <v>12</v>
      </c>
      <c r="C351" s="7">
        <v>21</v>
      </c>
      <c r="D351" s="120"/>
      <c r="E351" s="121"/>
      <c r="F351">
        <v>972</v>
      </c>
      <c r="G351">
        <v>997</v>
      </c>
      <c r="H351" s="346">
        <v>986</v>
      </c>
      <c r="I351" s="346">
        <v>1014</v>
      </c>
      <c r="J351" s="7">
        <v>982</v>
      </c>
      <c r="K351" s="7">
        <v>938</v>
      </c>
      <c r="L351" s="346">
        <v>1015</v>
      </c>
      <c r="M351" s="346">
        <v>985</v>
      </c>
      <c r="N351" s="7">
        <v>960</v>
      </c>
      <c r="O351" s="7">
        <v>888</v>
      </c>
      <c r="P351" s="346">
        <v>1027</v>
      </c>
      <c r="Q351" s="346">
        <v>973</v>
      </c>
      <c r="R351" s="7">
        <v>112</v>
      </c>
      <c r="S351" s="8">
        <v>103</v>
      </c>
      <c r="T351" s="346">
        <v>1006</v>
      </c>
      <c r="U351" s="346">
        <v>994</v>
      </c>
      <c r="V351" s="7">
        <v>1022</v>
      </c>
      <c r="W351" s="8">
        <v>978</v>
      </c>
      <c r="X351" s="6">
        <v>1346</v>
      </c>
      <c r="Y351" s="8">
        <v>654</v>
      </c>
      <c r="Z351" s="7">
        <v>1275</v>
      </c>
      <c r="AA351" s="7">
        <v>692</v>
      </c>
      <c r="AB351" s="7">
        <v>0.5</v>
      </c>
      <c r="AC351" s="164">
        <f t="shared" si="131"/>
        <v>0.49365159979685119</v>
      </c>
      <c r="AD351" s="164">
        <f t="shared" si="110"/>
        <v>4.0302185139339821E-5</v>
      </c>
      <c r="AE351" s="164">
        <f t="shared" si="111"/>
        <v>0.49299999999999999</v>
      </c>
      <c r="AF351" s="164">
        <f t="shared" si="112"/>
        <v>4.9000000000000087E-5</v>
      </c>
      <c r="AG351" s="164">
        <f t="shared" si="113"/>
        <v>0.51145833333333335</v>
      </c>
      <c r="AH351" s="164">
        <f t="shared" si="112"/>
        <v>1.3129340277777811E-4</v>
      </c>
      <c r="AI351" s="164">
        <f t="shared" si="114"/>
        <v>0.50749999999999995</v>
      </c>
      <c r="AJ351" s="164">
        <f t="shared" si="115"/>
        <v>5.6249999999999267E-5</v>
      </c>
      <c r="AK351" s="164">
        <f t="shared" si="116"/>
        <v>0.51948051948051943</v>
      </c>
      <c r="AL351" s="164">
        <f t="shared" si="117"/>
        <v>3.7949063923089707E-4</v>
      </c>
      <c r="AM351" s="164">
        <f t="shared" si="118"/>
        <v>0.51349999999999996</v>
      </c>
      <c r="AN351" s="164">
        <f t="shared" si="119"/>
        <v>1.8224999999999882E-4</v>
      </c>
      <c r="AO351" s="164">
        <f t="shared" si="120"/>
        <v>0.52093023255813953</v>
      </c>
      <c r="AP351" s="164">
        <f t="shared" si="121"/>
        <v>4.3807463493780393E-4</v>
      </c>
      <c r="AQ351" s="164">
        <f t="shared" si="122"/>
        <v>0.503</v>
      </c>
      <c r="AR351" s="164">
        <f t="shared" si="123"/>
        <v>9.0000000000000155E-6</v>
      </c>
      <c r="AS351" s="164">
        <f t="shared" si="124"/>
        <v>0.51100000000000001</v>
      </c>
      <c r="AT351" s="164">
        <f t="shared" si="125"/>
        <v>1.2100000000000022E-4</v>
      </c>
      <c r="AU351" s="164">
        <f t="shared" si="126"/>
        <v>0.67300000000000004</v>
      </c>
      <c r="AV351" s="164">
        <f t="shared" si="127"/>
        <v>2.9929000000000015E-2</v>
      </c>
      <c r="AW351" s="164">
        <f t="shared" si="128"/>
        <v>0.64819522114895778</v>
      </c>
      <c r="AX351" s="164">
        <f t="shared" si="129"/>
        <v>2.1961823571388504E-2</v>
      </c>
      <c r="AZ351">
        <f t="shared" si="130"/>
        <v>0</v>
      </c>
    </row>
    <row r="352" spans="1:52" x14ac:dyDescent="0.55000000000000004">
      <c r="A352" s="435"/>
      <c r="B352" s="7">
        <v>13</v>
      </c>
      <c r="C352" s="7">
        <v>21</v>
      </c>
      <c r="D352" s="120"/>
      <c r="E352" s="121"/>
      <c r="F352">
        <v>999</v>
      </c>
      <c r="G352">
        <v>999</v>
      </c>
      <c r="H352" s="346">
        <v>1000</v>
      </c>
      <c r="I352" s="346">
        <v>1000</v>
      </c>
      <c r="J352" s="7">
        <v>999</v>
      </c>
      <c r="K352" s="7">
        <v>987</v>
      </c>
      <c r="L352" s="346">
        <v>1004</v>
      </c>
      <c r="M352" s="346">
        <v>996</v>
      </c>
      <c r="N352" s="7">
        <v>986</v>
      </c>
      <c r="O352" s="7">
        <v>978</v>
      </c>
      <c r="P352" s="346">
        <v>1002</v>
      </c>
      <c r="Q352" s="346">
        <v>998</v>
      </c>
      <c r="R352" s="7">
        <v>109</v>
      </c>
      <c r="S352" s="8">
        <v>108</v>
      </c>
      <c r="T352" s="346">
        <v>1010</v>
      </c>
      <c r="U352" s="346">
        <v>990</v>
      </c>
      <c r="V352" s="7">
        <v>1001</v>
      </c>
      <c r="W352" s="8">
        <v>999</v>
      </c>
      <c r="X352" s="6">
        <v>1485</v>
      </c>
      <c r="Y352" s="8">
        <v>515</v>
      </c>
      <c r="Z352" s="7">
        <v>1123</v>
      </c>
      <c r="AA352" s="7">
        <v>837</v>
      </c>
      <c r="AB352" s="7">
        <v>0.5</v>
      </c>
      <c r="AC352" s="164">
        <f t="shared" si="131"/>
        <v>0.5</v>
      </c>
      <c r="AD352" s="164">
        <f t="shared" si="110"/>
        <v>0</v>
      </c>
      <c r="AE352" s="164">
        <f t="shared" si="111"/>
        <v>0.5</v>
      </c>
      <c r="AF352" s="164">
        <f t="shared" si="112"/>
        <v>0</v>
      </c>
      <c r="AG352" s="164">
        <f t="shared" si="113"/>
        <v>0.50302114803625375</v>
      </c>
      <c r="AH352" s="164">
        <f t="shared" si="112"/>
        <v>9.1273354569598981E-6</v>
      </c>
      <c r="AI352" s="164">
        <f t="shared" si="114"/>
        <v>0.502</v>
      </c>
      <c r="AJ352" s="164">
        <f t="shared" si="115"/>
        <v>4.0000000000000074E-6</v>
      </c>
      <c r="AK352" s="164">
        <f t="shared" si="116"/>
        <v>0.50203665987780044</v>
      </c>
      <c r="AL352" s="164">
        <f t="shared" si="117"/>
        <v>4.1479834578421019E-6</v>
      </c>
      <c r="AM352" s="164">
        <f t="shared" si="118"/>
        <v>0.501</v>
      </c>
      <c r="AN352" s="164">
        <f t="shared" si="119"/>
        <v>1.0000000000000019E-6</v>
      </c>
      <c r="AO352" s="164">
        <f t="shared" si="120"/>
        <v>0.50230414746543783</v>
      </c>
      <c r="AP352" s="164">
        <f t="shared" si="121"/>
        <v>5.3090955424835921E-6</v>
      </c>
      <c r="AQ352" s="164">
        <f t="shared" si="122"/>
        <v>0.505</v>
      </c>
      <c r="AR352" s="164">
        <f t="shared" si="123"/>
        <v>2.5000000000000045E-5</v>
      </c>
      <c r="AS352" s="164">
        <f t="shared" si="124"/>
        <v>0.50049999999999994</v>
      </c>
      <c r="AT352" s="164">
        <f t="shared" si="125"/>
        <v>2.4999999999994493E-7</v>
      </c>
      <c r="AU352" s="164">
        <f t="shared" si="126"/>
        <v>0.74250000000000005</v>
      </c>
      <c r="AV352" s="164">
        <f t="shared" si="127"/>
        <v>5.8806250000000025E-2</v>
      </c>
      <c r="AW352" s="164">
        <f t="shared" si="128"/>
        <v>0.57295918367346943</v>
      </c>
      <c r="AX352" s="164">
        <f t="shared" si="129"/>
        <v>5.323042482299048E-3</v>
      </c>
      <c r="AZ352">
        <f t="shared" si="130"/>
        <v>1</v>
      </c>
    </row>
    <row r="353" spans="1:52" x14ac:dyDescent="0.55000000000000004">
      <c r="A353" s="435"/>
      <c r="B353" s="7">
        <v>15</v>
      </c>
      <c r="C353" s="7">
        <v>21</v>
      </c>
      <c r="D353" s="120"/>
      <c r="E353" s="121"/>
      <c r="F353">
        <v>881</v>
      </c>
      <c r="G353">
        <v>1105</v>
      </c>
      <c r="H353" s="346">
        <v>887</v>
      </c>
      <c r="I353" s="346">
        <v>1113</v>
      </c>
      <c r="J353" s="7">
        <v>1001</v>
      </c>
      <c r="K353" s="7">
        <v>944</v>
      </c>
      <c r="L353" s="346">
        <v>1026</v>
      </c>
      <c r="M353" s="346">
        <v>974</v>
      </c>
      <c r="N353" s="7">
        <v>1002</v>
      </c>
      <c r="O353" s="7">
        <v>956</v>
      </c>
      <c r="P353" s="346">
        <v>1016</v>
      </c>
      <c r="Q353" s="346">
        <v>984</v>
      </c>
      <c r="R353" s="7">
        <v>114</v>
      </c>
      <c r="S353" s="8">
        <v>114</v>
      </c>
      <c r="T353" s="346">
        <v>990</v>
      </c>
      <c r="U353" s="346">
        <v>1010</v>
      </c>
      <c r="V353" s="7">
        <v>1009</v>
      </c>
      <c r="W353" s="8">
        <v>991</v>
      </c>
      <c r="X353" s="6">
        <v>1309</v>
      </c>
      <c r="Y353" s="8">
        <v>691</v>
      </c>
      <c r="Z353" s="7">
        <v>656</v>
      </c>
      <c r="AA353" s="7">
        <v>931</v>
      </c>
      <c r="AB353" s="7">
        <v>0.5</v>
      </c>
      <c r="AC353" s="164">
        <f t="shared" si="131"/>
        <v>0.44360523665659618</v>
      </c>
      <c r="AD353" s="164">
        <f t="shared" si="110"/>
        <v>3.180369332558523E-3</v>
      </c>
      <c r="AE353" s="164">
        <f t="shared" si="111"/>
        <v>0.44350000000000001</v>
      </c>
      <c r="AF353" s="164">
        <f t="shared" si="112"/>
        <v>3.1922499999999993E-3</v>
      </c>
      <c r="AG353" s="164">
        <f t="shared" si="113"/>
        <v>0.51465295629820051</v>
      </c>
      <c r="AH353" s="164">
        <f t="shared" si="112"/>
        <v>2.1470912827697413E-4</v>
      </c>
      <c r="AI353" s="164">
        <f t="shared" si="114"/>
        <v>0.51300000000000001</v>
      </c>
      <c r="AJ353" s="164">
        <f t="shared" si="115"/>
        <v>1.6900000000000031E-4</v>
      </c>
      <c r="AK353" s="164">
        <f t="shared" si="116"/>
        <v>0.51174668028600612</v>
      </c>
      <c r="AL353" s="164">
        <f t="shared" si="117"/>
        <v>1.3798449774164476E-4</v>
      </c>
      <c r="AM353" s="164">
        <f t="shared" si="118"/>
        <v>0.50800000000000001</v>
      </c>
      <c r="AN353" s="164">
        <f t="shared" si="119"/>
        <v>6.4000000000000119E-5</v>
      </c>
      <c r="AO353" s="164">
        <f t="shared" si="120"/>
        <v>0.5</v>
      </c>
      <c r="AP353" s="164">
        <f t="shared" si="121"/>
        <v>0</v>
      </c>
      <c r="AQ353" s="164">
        <f t="shared" si="122"/>
        <v>0.495</v>
      </c>
      <c r="AR353" s="164">
        <f t="shared" si="123"/>
        <v>2.5000000000000045E-5</v>
      </c>
      <c r="AS353" s="164">
        <f t="shared" si="124"/>
        <v>0.50449999999999995</v>
      </c>
      <c r="AT353" s="164">
        <f t="shared" si="125"/>
        <v>2.0249999999999537E-5</v>
      </c>
      <c r="AU353" s="164">
        <f t="shared" si="126"/>
        <v>0.65449999999999997</v>
      </c>
      <c r="AV353" s="164">
        <f t="shared" si="127"/>
        <v>2.3870249999999992E-2</v>
      </c>
      <c r="AW353" s="164">
        <f t="shared" si="128"/>
        <v>0.41335853812224321</v>
      </c>
      <c r="AX353" s="164">
        <f t="shared" si="129"/>
        <v>7.506742916314783E-3</v>
      </c>
      <c r="AZ353">
        <f t="shared" si="130"/>
        <v>0</v>
      </c>
    </row>
    <row r="354" spans="1:52" x14ac:dyDescent="0.55000000000000004">
      <c r="A354" s="435"/>
      <c r="B354" s="7">
        <v>16</v>
      </c>
      <c r="C354" s="7">
        <v>21</v>
      </c>
      <c r="D354" s="120"/>
      <c r="E354" s="121"/>
      <c r="F354">
        <v>1027</v>
      </c>
      <c r="G354">
        <v>942</v>
      </c>
      <c r="H354" s="346">
        <v>1038</v>
      </c>
      <c r="I354" s="346">
        <v>962</v>
      </c>
      <c r="J354" s="7">
        <v>1041</v>
      </c>
      <c r="K354" s="7">
        <v>927</v>
      </c>
      <c r="L354" s="346">
        <v>1055</v>
      </c>
      <c r="M354" s="346">
        <v>945</v>
      </c>
      <c r="N354" s="7">
        <v>1003</v>
      </c>
      <c r="O354" s="7">
        <v>916</v>
      </c>
      <c r="P354" s="346">
        <v>1039</v>
      </c>
      <c r="Q354" s="346">
        <v>961</v>
      </c>
      <c r="R354" s="7">
        <v>108</v>
      </c>
      <c r="S354" s="8">
        <v>109</v>
      </c>
      <c r="T354" s="346">
        <v>999</v>
      </c>
      <c r="U354" s="346">
        <v>1001</v>
      </c>
      <c r="V354" s="7">
        <v>1065</v>
      </c>
      <c r="W354" s="8">
        <v>935</v>
      </c>
      <c r="X354" s="6">
        <v>1491</v>
      </c>
      <c r="Y354" s="8">
        <v>509</v>
      </c>
      <c r="Z354" s="7">
        <v>1105</v>
      </c>
      <c r="AA354" s="7">
        <v>856</v>
      </c>
      <c r="AB354" s="7">
        <v>0.5</v>
      </c>
      <c r="AC354" s="164">
        <f t="shared" si="131"/>
        <v>0.52158456069070591</v>
      </c>
      <c r="AD354" s="164">
        <f t="shared" si="110"/>
        <v>4.6589326021076688E-4</v>
      </c>
      <c r="AE354" s="164">
        <f t="shared" si="111"/>
        <v>0.51900000000000002</v>
      </c>
      <c r="AF354" s="164">
        <f t="shared" si="112"/>
        <v>3.6100000000000064E-4</v>
      </c>
      <c r="AG354" s="164">
        <f t="shared" si="113"/>
        <v>0.52896341463414631</v>
      </c>
      <c r="AH354" s="164">
        <f t="shared" si="112"/>
        <v>8.3887938726948076E-4</v>
      </c>
      <c r="AI354" s="164">
        <f t="shared" si="114"/>
        <v>0.52749999999999997</v>
      </c>
      <c r="AJ354" s="164">
        <f t="shared" si="115"/>
        <v>7.5624999999999824E-4</v>
      </c>
      <c r="AK354" s="164">
        <f t="shared" si="116"/>
        <v>0.52266805627931212</v>
      </c>
      <c r="AL354" s="164">
        <f t="shared" si="117"/>
        <v>5.138407754820617E-4</v>
      </c>
      <c r="AM354" s="164">
        <f t="shared" si="118"/>
        <v>0.51949999999999996</v>
      </c>
      <c r="AN354" s="164">
        <f t="shared" si="119"/>
        <v>3.8024999999999854E-4</v>
      </c>
      <c r="AO354" s="164">
        <f t="shared" si="120"/>
        <v>0.49769585253456222</v>
      </c>
      <c r="AP354" s="164">
        <f t="shared" si="121"/>
        <v>5.3090955424833363E-6</v>
      </c>
      <c r="AQ354" s="164">
        <f t="shared" si="122"/>
        <v>0.4995</v>
      </c>
      <c r="AR354" s="164">
        <f t="shared" si="123"/>
        <v>2.5000000000000047E-7</v>
      </c>
      <c r="AS354" s="164">
        <f t="shared" si="124"/>
        <v>0.53249999999999997</v>
      </c>
      <c r="AT354" s="164">
        <f t="shared" si="125"/>
        <v>1.0562499999999982E-3</v>
      </c>
      <c r="AU354" s="164">
        <f t="shared" si="126"/>
        <v>0.74550000000000005</v>
      </c>
      <c r="AV354" s="164">
        <f t="shared" si="127"/>
        <v>6.0270250000000025E-2</v>
      </c>
      <c r="AW354" s="164">
        <f t="shared" si="128"/>
        <v>0.563488016318205</v>
      </c>
      <c r="AX354" s="164">
        <f t="shared" si="129"/>
        <v>4.0307282160206639E-3</v>
      </c>
      <c r="AZ354">
        <f t="shared" si="130"/>
        <v>0</v>
      </c>
    </row>
    <row r="355" spans="1:52" x14ac:dyDescent="0.55000000000000004">
      <c r="A355" s="435"/>
      <c r="B355" s="7">
        <v>17</v>
      </c>
      <c r="C355" s="7">
        <v>21</v>
      </c>
      <c r="D355" s="120"/>
      <c r="E355" s="121"/>
      <c r="F355">
        <v>898</v>
      </c>
      <c r="G355">
        <v>1097</v>
      </c>
      <c r="H355" s="346">
        <v>902</v>
      </c>
      <c r="I355" s="346">
        <v>1098</v>
      </c>
      <c r="J355" s="7">
        <v>966</v>
      </c>
      <c r="K355" s="7">
        <v>992</v>
      </c>
      <c r="L355" s="346">
        <v>987</v>
      </c>
      <c r="M355" s="346">
        <v>1013</v>
      </c>
      <c r="N355" s="7">
        <v>967</v>
      </c>
      <c r="O355" s="7">
        <v>987</v>
      </c>
      <c r="P355" s="346">
        <v>991</v>
      </c>
      <c r="Q355" s="346">
        <v>1009</v>
      </c>
      <c r="R355" s="7">
        <v>117</v>
      </c>
      <c r="S355" s="8">
        <v>106</v>
      </c>
      <c r="T355" s="346">
        <v>1020</v>
      </c>
      <c r="U355" s="346">
        <v>980</v>
      </c>
      <c r="V355" s="7">
        <v>993</v>
      </c>
      <c r="W355" s="8">
        <v>1007</v>
      </c>
      <c r="X355" s="6">
        <v>1510</v>
      </c>
      <c r="Y355" s="8">
        <v>490</v>
      </c>
      <c r="Z355" s="7">
        <v>575</v>
      </c>
      <c r="AA355" s="7">
        <v>995</v>
      </c>
      <c r="AB355" s="7">
        <v>0.5</v>
      </c>
      <c r="AC355" s="164">
        <f t="shared" si="131"/>
        <v>0.45012531328320804</v>
      </c>
      <c r="AD355" s="164">
        <f t="shared" si="110"/>
        <v>2.4874843750981443E-3</v>
      </c>
      <c r="AE355" s="164">
        <f t="shared" si="111"/>
        <v>0.45100000000000001</v>
      </c>
      <c r="AF355" s="164">
        <f t="shared" si="112"/>
        <v>2.4009999999999986E-3</v>
      </c>
      <c r="AG355" s="164">
        <f t="shared" si="113"/>
        <v>0.49336057201225741</v>
      </c>
      <c r="AH355" s="164">
        <f t="shared" si="112"/>
        <v>4.408200400441956E-5</v>
      </c>
      <c r="AI355" s="164">
        <f t="shared" si="114"/>
        <v>0.49349999999999999</v>
      </c>
      <c r="AJ355" s="164">
        <f t="shared" si="115"/>
        <v>4.2250000000000078E-5</v>
      </c>
      <c r="AK355" s="164">
        <f t="shared" si="116"/>
        <v>0.49488229273285567</v>
      </c>
      <c r="AL355" s="164">
        <f t="shared" si="117"/>
        <v>2.6190927672181922E-5</v>
      </c>
      <c r="AM355" s="164">
        <f t="shared" si="118"/>
        <v>0.4955</v>
      </c>
      <c r="AN355" s="164">
        <f t="shared" si="119"/>
        <v>2.0250000000000035E-5</v>
      </c>
      <c r="AO355" s="164">
        <f t="shared" si="120"/>
        <v>0.5246636771300448</v>
      </c>
      <c r="AP355" s="164">
        <f t="shared" si="121"/>
        <v>6.0829696957509505E-4</v>
      </c>
      <c r="AQ355" s="164">
        <f t="shared" si="122"/>
        <v>0.51</v>
      </c>
      <c r="AR355" s="164">
        <f t="shared" si="123"/>
        <v>1.0000000000000018E-4</v>
      </c>
      <c r="AS355" s="164">
        <f t="shared" si="124"/>
        <v>0.4965</v>
      </c>
      <c r="AT355" s="164">
        <f t="shared" si="125"/>
        <v>1.2250000000000022E-5</v>
      </c>
      <c r="AU355" s="164">
        <f t="shared" si="126"/>
        <v>0.755</v>
      </c>
      <c r="AV355" s="164">
        <f t="shared" si="127"/>
        <v>6.5024999999999999E-2</v>
      </c>
      <c r="AW355" s="164">
        <f t="shared" si="128"/>
        <v>0.36624203821656048</v>
      </c>
      <c r="AX355" s="164">
        <f t="shared" si="129"/>
        <v>1.7891192340460067E-2</v>
      </c>
      <c r="AZ355">
        <f t="shared" si="130"/>
        <v>1</v>
      </c>
    </row>
    <row r="356" spans="1:52" x14ac:dyDescent="0.55000000000000004">
      <c r="A356" s="435"/>
      <c r="B356" s="7">
        <v>18</v>
      </c>
      <c r="C356" s="7">
        <v>21</v>
      </c>
      <c r="D356" s="120"/>
      <c r="E356" s="121"/>
      <c r="F356">
        <v>979</v>
      </c>
      <c r="G356">
        <v>812</v>
      </c>
      <c r="H356" s="346">
        <v>1082</v>
      </c>
      <c r="I356" s="346">
        <v>918</v>
      </c>
      <c r="J356" s="7">
        <v>689</v>
      </c>
      <c r="K356" s="7">
        <v>561</v>
      </c>
      <c r="L356" s="346">
        <v>1074</v>
      </c>
      <c r="M356" s="346">
        <v>926</v>
      </c>
      <c r="N356" s="7">
        <v>468</v>
      </c>
      <c r="O356" s="7">
        <v>401</v>
      </c>
      <c r="P356" s="346">
        <v>1056</v>
      </c>
      <c r="Q356" s="346">
        <v>944</v>
      </c>
      <c r="R356" s="7">
        <v>114</v>
      </c>
      <c r="S356" s="8">
        <v>109</v>
      </c>
      <c r="T356" s="346">
        <v>999</v>
      </c>
      <c r="U356" s="346">
        <v>1001</v>
      </c>
      <c r="V356" s="7">
        <v>1064</v>
      </c>
      <c r="W356" s="8">
        <v>936</v>
      </c>
      <c r="X356" s="6">
        <v>1392</v>
      </c>
      <c r="Y356" s="8">
        <v>608</v>
      </c>
      <c r="Z356" s="7">
        <v>1056</v>
      </c>
      <c r="AA356" s="7">
        <v>913</v>
      </c>
      <c r="AB356" s="7">
        <v>0.5</v>
      </c>
      <c r="AC356" s="164">
        <f t="shared" si="131"/>
        <v>0.54662199888330543</v>
      </c>
      <c r="AD356" s="164">
        <f t="shared" si="110"/>
        <v>2.1736107798749323E-3</v>
      </c>
      <c r="AE356" s="164">
        <f t="shared" si="111"/>
        <v>0.54100000000000004</v>
      </c>
      <c r="AF356" s="164">
        <f t="shared" si="112"/>
        <v>1.681000000000003E-3</v>
      </c>
      <c r="AG356" s="164">
        <f t="shared" si="113"/>
        <v>0.55120000000000002</v>
      </c>
      <c r="AH356" s="164">
        <f t="shared" si="112"/>
        <v>2.6214400000000022E-3</v>
      </c>
      <c r="AI356" s="164">
        <f t="shared" si="114"/>
        <v>0.53700000000000003</v>
      </c>
      <c r="AJ356" s="164">
        <f t="shared" si="115"/>
        <v>1.3690000000000024E-3</v>
      </c>
      <c r="AK356" s="164">
        <f t="shared" si="116"/>
        <v>0.53855005753739926</v>
      </c>
      <c r="AL356" s="164">
        <f t="shared" si="117"/>
        <v>1.4861069361367938E-3</v>
      </c>
      <c r="AM356" s="164">
        <f t="shared" si="118"/>
        <v>0.52800000000000002</v>
      </c>
      <c r="AN356" s="164">
        <f t="shared" si="119"/>
        <v>7.8400000000000138E-4</v>
      </c>
      <c r="AO356" s="164">
        <f t="shared" si="120"/>
        <v>0.5112107623318386</v>
      </c>
      <c r="AP356" s="164">
        <f t="shared" si="121"/>
        <v>1.2568119206097118E-4</v>
      </c>
      <c r="AQ356" s="164">
        <f t="shared" si="122"/>
        <v>0.4995</v>
      </c>
      <c r="AR356" s="164">
        <f t="shared" si="123"/>
        <v>2.5000000000000047E-7</v>
      </c>
      <c r="AS356" s="164">
        <f t="shared" si="124"/>
        <v>0.53200000000000003</v>
      </c>
      <c r="AT356" s="164">
        <f t="shared" si="125"/>
        <v>1.0240000000000019E-3</v>
      </c>
      <c r="AU356" s="164">
        <f t="shared" si="126"/>
        <v>0.69599999999999995</v>
      </c>
      <c r="AV356" s="164">
        <f t="shared" si="127"/>
        <v>3.8415999999999978E-2</v>
      </c>
      <c r="AW356" s="164">
        <f t="shared" si="128"/>
        <v>0.53631284916201116</v>
      </c>
      <c r="AX356" s="164">
        <f t="shared" si="129"/>
        <v>1.3186230142629748E-3</v>
      </c>
      <c r="AZ356">
        <f t="shared" si="130"/>
        <v>0</v>
      </c>
    </row>
    <row r="357" spans="1:52" x14ac:dyDescent="0.55000000000000004">
      <c r="A357" s="435"/>
      <c r="B357" s="7">
        <v>19</v>
      </c>
      <c r="C357" s="7">
        <v>21</v>
      </c>
      <c r="D357" s="120"/>
      <c r="E357" s="121"/>
      <c r="F357">
        <v>825</v>
      </c>
      <c r="G357">
        <v>1103</v>
      </c>
      <c r="H357" s="346">
        <v>871</v>
      </c>
      <c r="I357" s="346">
        <v>1129</v>
      </c>
      <c r="J357" s="7">
        <v>764</v>
      </c>
      <c r="K357" s="7">
        <v>923</v>
      </c>
      <c r="L357" s="346">
        <v>899</v>
      </c>
      <c r="M357" s="346">
        <v>1101</v>
      </c>
      <c r="N357" s="7">
        <v>713</v>
      </c>
      <c r="O357" s="7">
        <v>832</v>
      </c>
      <c r="P357" s="346">
        <v>901</v>
      </c>
      <c r="Q357" s="346">
        <v>1099</v>
      </c>
      <c r="R357" s="7">
        <v>112</v>
      </c>
      <c r="S357" s="8">
        <v>112</v>
      </c>
      <c r="T357" s="346">
        <v>1002</v>
      </c>
      <c r="U357" s="346">
        <v>998</v>
      </c>
      <c r="V357" s="7">
        <v>898</v>
      </c>
      <c r="W357" s="8">
        <v>1102</v>
      </c>
      <c r="X357" s="6">
        <v>1446</v>
      </c>
      <c r="Y357" s="8">
        <v>554</v>
      </c>
      <c r="Z357" s="7">
        <v>945</v>
      </c>
      <c r="AA357" s="7">
        <v>1026</v>
      </c>
      <c r="AB357" s="7">
        <v>0.5</v>
      </c>
      <c r="AC357" s="164">
        <f t="shared" si="131"/>
        <v>0.42790456431535268</v>
      </c>
      <c r="AD357" s="164">
        <f t="shared" si="110"/>
        <v>5.1977518465591184E-3</v>
      </c>
      <c r="AE357" s="164">
        <f t="shared" si="111"/>
        <v>0.4355</v>
      </c>
      <c r="AF357" s="164">
        <f t="shared" si="112"/>
        <v>4.1602499999999999E-3</v>
      </c>
      <c r="AG357" s="164">
        <f t="shared" si="113"/>
        <v>0.45287492590397155</v>
      </c>
      <c r="AH357" s="164">
        <f t="shared" si="112"/>
        <v>2.2207726085561718E-3</v>
      </c>
      <c r="AI357" s="164">
        <f t="shared" si="114"/>
        <v>0.44950000000000001</v>
      </c>
      <c r="AJ357" s="164">
        <f t="shared" si="115"/>
        <v>2.5502499999999991E-3</v>
      </c>
      <c r="AK357" s="164">
        <f t="shared" si="116"/>
        <v>0.46148867313915859</v>
      </c>
      <c r="AL357" s="164">
        <f t="shared" si="117"/>
        <v>1.4831222965825651E-3</v>
      </c>
      <c r="AM357" s="164">
        <f t="shared" si="118"/>
        <v>0.45050000000000001</v>
      </c>
      <c r="AN357" s="164">
        <f t="shared" si="119"/>
        <v>2.4502499999999989E-3</v>
      </c>
      <c r="AO357" s="164">
        <f t="shared" si="120"/>
        <v>0.5</v>
      </c>
      <c r="AP357" s="164">
        <f t="shared" si="121"/>
        <v>0</v>
      </c>
      <c r="AQ357" s="164">
        <f t="shared" si="122"/>
        <v>0.501</v>
      </c>
      <c r="AR357" s="164">
        <f t="shared" si="123"/>
        <v>1.0000000000000019E-6</v>
      </c>
      <c r="AS357" s="164">
        <f t="shared" si="124"/>
        <v>0.44900000000000001</v>
      </c>
      <c r="AT357" s="164">
        <f t="shared" si="125"/>
        <v>2.6009999999999991E-3</v>
      </c>
      <c r="AU357" s="164">
        <f t="shared" si="126"/>
        <v>0.72299999999999998</v>
      </c>
      <c r="AV357" s="164">
        <f t="shared" si="127"/>
        <v>4.9728999999999988E-2</v>
      </c>
      <c r="AW357" s="164">
        <f t="shared" si="128"/>
        <v>0.47945205479452052</v>
      </c>
      <c r="AX357" s="164">
        <f t="shared" si="129"/>
        <v>4.2221805216738708E-4</v>
      </c>
      <c r="AZ357">
        <f t="shared" si="130"/>
        <v>0</v>
      </c>
    </row>
    <row r="358" spans="1:52" x14ac:dyDescent="0.55000000000000004">
      <c r="A358" s="435"/>
      <c r="B358" s="7">
        <v>20</v>
      </c>
      <c r="C358" s="7">
        <v>21</v>
      </c>
      <c r="D358" s="120"/>
      <c r="E358" s="121"/>
      <c r="F358">
        <v>1013</v>
      </c>
      <c r="G358">
        <v>946</v>
      </c>
      <c r="H358" s="346">
        <v>1034</v>
      </c>
      <c r="I358" s="346">
        <v>966</v>
      </c>
      <c r="J358" s="7">
        <v>947</v>
      </c>
      <c r="K358" s="7">
        <v>833</v>
      </c>
      <c r="L358" s="346">
        <v>1073</v>
      </c>
      <c r="M358" s="346">
        <v>927</v>
      </c>
      <c r="N358" s="7">
        <v>853</v>
      </c>
      <c r="O358" s="7">
        <v>723</v>
      </c>
      <c r="P358" s="346">
        <v>1039</v>
      </c>
      <c r="Q358" s="346">
        <v>961</v>
      </c>
      <c r="R358" s="7">
        <v>118</v>
      </c>
      <c r="S358" s="8">
        <v>121</v>
      </c>
      <c r="T358" s="346">
        <v>1008</v>
      </c>
      <c r="U358" s="346">
        <v>992</v>
      </c>
      <c r="V358" s="7">
        <v>1058</v>
      </c>
      <c r="W358" s="8">
        <v>942</v>
      </c>
      <c r="X358" s="6">
        <v>1299</v>
      </c>
      <c r="Y358" s="8">
        <v>701</v>
      </c>
      <c r="Z358" s="7">
        <v>1085</v>
      </c>
      <c r="AA358" s="7">
        <v>851</v>
      </c>
      <c r="AB358" s="7">
        <v>0.5</v>
      </c>
      <c r="AC358" s="164">
        <f t="shared" si="131"/>
        <v>0.51710056151097494</v>
      </c>
      <c r="AD358" s="164">
        <f t="shared" si="110"/>
        <v>2.9242920399063762E-4</v>
      </c>
      <c r="AE358" s="164">
        <f t="shared" si="111"/>
        <v>0.51700000000000002</v>
      </c>
      <c r="AF358" s="164">
        <f t="shared" si="112"/>
        <v>2.8900000000000052E-4</v>
      </c>
      <c r="AG358" s="164">
        <f t="shared" si="113"/>
        <v>0.53202247191011232</v>
      </c>
      <c r="AH358" s="164">
        <f t="shared" si="112"/>
        <v>1.0254387072339323E-3</v>
      </c>
      <c r="AI358" s="164">
        <f t="shared" si="114"/>
        <v>0.53649999999999998</v>
      </c>
      <c r="AJ358" s="164">
        <f t="shared" si="115"/>
        <v>1.3322499999999984E-3</v>
      </c>
      <c r="AK358" s="164">
        <f t="shared" si="116"/>
        <v>0.54124365482233505</v>
      </c>
      <c r="AL358" s="164">
        <f t="shared" si="117"/>
        <v>1.7010390631039213E-3</v>
      </c>
      <c r="AM358" s="164">
        <f t="shared" si="118"/>
        <v>0.51949999999999996</v>
      </c>
      <c r="AN358" s="164">
        <f t="shared" si="119"/>
        <v>3.8024999999999854E-4</v>
      </c>
      <c r="AO358" s="164">
        <f t="shared" si="120"/>
        <v>0.49372384937238495</v>
      </c>
      <c r="AP358" s="164">
        <f t="shared" si="121"/>
        <v>3.9390066700512803E-5</v>
      </c>
      <c r="AQ358" s="164">
        <f t="shared" si="122"/>
        <v>0.504</v>
      </c>
      <c r="AR358" s="164">
        <f t="shared" si="123"/>
        <v>1.600000000000003E-5</v>
      </c>
      <c r="AS358" s="164">
        <f t="shared" si="124"/>
        <v>0.52900000000000003</v>
      </c>
      <c r="AT358" s="164">
        <f t="shared" si="125"/>
        <v>8.4100000000000147E-4</v>
      </c>
      <c r="AU358" s="164">
        <f t="shared" si="126"/>
        <v>0.64949999999999997</v>
      </c>
      <c r="AV358" s="164">
        <f t="shared" si="127"/>
        <v>2.2350249999999988E-2</v>
      </c>
      <c r="AW358" s="164">
        <f t="shared" si="128"/>
        <v>0.56043388429752061</v>
      </c>
      <c r="AX358" s="164">
        <f t="shared" si="129"/>
        <v>3.6522543712861084E-3</v>
      </c>
      <c r="AZ358">
        <f t="shared" si="130"/>
        <v>0</v>
      </c>
    </row>
    <row r="359" spans="1:52" x14ac:dyDescent="0.55000000000000004">
      <c r="A359" s="435"/>
      <c r="B359" s="7">
        <v>1</v>
      </c>
      <c r="C359" s="7">
        <v>23</v>
      </c>
      <c r="D359" s="120"/>
      <c r="E359" s="121"/>
      <c r="F359">
        <v>900</v>
      </c>
      <c r="G359">
        <v>1057</v>
      </c>
      <c r="H359" s="346">
        <v>923</v>
      </c>
      <c r="I359" s="346">
        <v>1077</v>
      </c>
      <c r="J359" s="7">
        <v>928</v>
      </c>
      <c r="K359" s="7">
        <v>868</v>
      </c>
      <c r="L359" s="346">
        <v>1029</v>
      </c>
      <c r="M359" s="346">
        <v>971</v>
      </c>
      <c r="N359" s="7">
        <v>911</v>
      </c>
      <c r="O359" s="7">
        <v>843</v>
      </c>
      <c r="P359" s="346">
        <v>1015</v>
      </c>
      <c r="Q359" s="346">
        <v>985</v>
      </c>
      <c r="R359" s="7">
        <v>103</v>
      </c>
      <c r="S359" s="8">
        <v>121</v>
      </c>
      <c r="T359" s="346">
        <v>1011</v>
      </c>
      <c r="U359" s="346">
        <v>989</v>
      </c>
      <c r="V359" s="7">
        <v>1042</v>
      </c>
      <c r="W359" s="8">
        <v>958</v>
      </c>
      <c r="X359" s="6">
        <v>1489</v>
      </c>
      <c r="Y359" s="8">
        <v>511</v>
      </c>
      <c r="Z359" s="7">
        <v>943</v>
      </c>
      <c r="AA359" s="7">
        <v>895</v>
      </c>
      <c r="AB359" s="7">
        <v>0.5</v>
      </c>
      <c r="AC359" s="164">
        <f t="shared" si="131"/>
        <v>0.45988758303525806</v>
      </c>
      <c r="AD359" s="164">
        <f t="shared" si="110"/>
        <v>1.6090059947533168E-3</v>
      </c>
      <c r="AE359" s="164">
        <f t="shared" si="111"/>
        <v>0.46150000000000002</v>
      </c>
      <c r="AF359" s="164">
        <f t="shared" si="112"/>
        <v>1.4822499999999983E-3</v>
      </c>
      <c r="AG359" s="164">
        <f t="shared" si="113"/>
        <v>0.51670378619153678</v>
      </c>
      <c r="AH359" s="164">
        <f t="shared" si="112"/>
        <v>2.7901647313257499E-4</v>
      </c>
      <c r="AI359" s="164">
        <f t="shared" si="114"/>
        <v>0.51449999999999996</v>
      </c>
      <c r="AJ359" s="164">
        <f t="shared" si="115"/>
        <v>2.1024999999999877E-4</v>
      </c>
      <c r="AK359" s="164">
        <f t="shared" si="116"/>
        <v>0.51938426453819841</v>
      </c>
      <c r="AL359" s="164">
        <f t="shared" si="117"/>
        <v>3.7574971168685662E-4</v>
      </c>
      <c r="AM359" s="164">
        <f t="shared" si="118"/>
        <v>0.50749999999999995</v>
      </c>
      <c r="AN359" s="164">
        <f t="shared" si="119"/>
        <v>5.6249999999999267E-5</v>
      </c>
      <c r="AO359" s="164">
        <f t="shared" si="120"/>
        <v>0.45982142857142855</v>
      </c>
      <c r="AP359" s="164">
        <f t="shared" si="121"/>
        <v>1.6143176020408183E-3</v>
      </c>
      <c r="AQ359" s="164">
        <f t="shared" si="122"/>
        <v>0.50549999999999995</v>
      </c>
      <c r="AR359" s="164">
        <f t="shared" si="123"/>
        <v>3.0249999999999444E-5</v>
      </c>
      <c r="AS359" s="164">
        <f t="shared" si="124"/>
        <v>0.52100000000000002</v>
      </c>
      <c r="AT359" s="164">
        <f t="shared" si="125"/>
        <v>4.410000000000008E-4</v>
      </c>
      <c r="AU359" s="164">
        <f t="shared" si="126"/>
        <v>0.74450000000000005</v>
      </c>
      <c r="AV359" s="164">
        <f t="shared" si="127"/>
        <v>5.9780250000000028E-2</v>
      </c>
      <c r="AW359" s="164">
        <f t="shared" si="128"/>
        <v>0.51305767138193692</v>
      </c>
      <c r="AX359" s="164">
        <f t="shared" si="129"/>
        <v>1.7050278191865442E-4</v>
      </c>
      <c r="AZ359">
        <f t="shared" si="130"/>
        <v>0</v>
      </c>
    </row>
    <row r="360" spans="1:52" x14ac:dyDescent="0.55000000000000004">
      <c r="A360" s="435"/>
      <c r="B360" s="7">
        <v>2</v>
      </c>
      <c r="C360" s="7">
        <v>23</v>
      </c>
      <c r="D360" s="120"/>
      <c r="E360" s="121"/>
      <c r="F360">
        <v>1098</v>
      </c>
      <c r="G360">
        <v>832</v>
      </c>
      <c r="H360" s="346">
        <v>1134</v>
      </c>
      <c r="I360" s="346">
        <v>866</v>
      </c>
      <c r="J360" s="7">
        <v>1042</v>
      </c>
      <c r="K360" s="7">
        <v>814</v>
      </c>
      <c r="L360" s="346">
        <v>1111</v>
      </c>
      <c r="M360" s="346">
        <v>889</v>
      </c>
      <c r="N360" s="7">
        <v>978</v>
      </c>
      <c r="O360" s="7">
        <v>732</v>
      </c>
      <c r="P360" s="346">
        <v>1112</v>
      </c>
      <c r="Q360" s="346">
        <v>888</v>
      </c>
      <c r="R360" s="7">
        <v>112</v>
      </c>
      <c r="S360" s="8">
        <v>105</v>
      </c>
      <c r="T360" s="346">
        <v>1035</v>
      </c>
      <c r="U360" s="346">
        <v>965</v>
      </c>
      <c r="V360" s="7">
        <v>1107</v>
      </c>
      <c r="W360" s="8">
        <v>893</v>
      </c>
      <c r="X360" s="6">
        <v>1446</v>
      </c>
      <c r="Y360" s="8">
        <v>554</v>
      </c>
      <c r="Z360" s="7">
        <v>1069</v>
      </c>
      <c r="AA360" s="7">
        <v>903</v>
      </c>
      <c r="AB360" s="7">
        <v>0.5</v>
      </c>
      <c r="AC360" s="164">
        <f t="shared" si="131"/>
        <v>0.56891191709844557</v>
      </c>
      <c r="AD360" s="164">
        <f t="shared" si="110"/>
        <v>4.7488523181830351E-3</v>
      </c>
      <c r="AE360" s="164">
        <f t="shared" si="111"/>
        <v>0.56699999999999995</v>
      </c>
      <c r="AF360" s="164">
        <f t="shared" si="112"/>
        <v>4.488999999999993E-3</v>
      </c>
      <c r="AG360" s="164">
        <f t="shared" si="113"/>
        <v>0.56142241379310343</v>
      </c>
      <c r="AH360" s="164">
        <f t="shared" si="112"/>
        <v>3.7727129161712219E-3</v>
      </c>
      <c r="AI360" s="164">
        <f t="shared" si="114"/>
        <v>0.55549999999999999</v>
      </c>
      <c r="AJ360" s="164">
        <f t="shared" si="115"/>
        <v>3.0802499999999992E-3</v>
      </c>
      <c r="AK360" s="164">
        <f t="shared" si="116"/>
        <v>0.57192982456140351</v>
      </c>
      <c r="AL360" s="164">
        <f t="shared" si="117"/>
        <v>5.1738996614342876E-3</v>
      </c>
      <c r="AM360" s="164">
        <f t="shared" si="118"/>
        <v>0.55600000000000005</v>
      </c>
      <c r="AN360" s="164">
        <f t="shared" si="119"/>
        <v>3.1360000000000055E-3</v>
      </c>
      <c r="AO360" s="164">
        <f t="shared" si="120"/>
        <v>0.5161290322580645</v>
      </c>
      <c r="AP360" s="164">
        <f t="shared" si="121"/>
        <v>2.6014568158168528E-4</v>
      </c>
      <c r="AQ360" s="164">
        <f t="shared" si="122"/>
        <v>0.51749999999999996</v>
      </c>
      <c r="AR360" s="164">
        <f t="shared" si="123"/>
        <v>3.0624999999999858E-4</v>
      </c>
      <c r="AS360" s="164">
        <f t="shared" si="124"/>
        <v>0.55349999999999999</v>
      </c>
      <c r="AT360" s="164">
        <f t="shared" si="125"/>
        <v>2.8622499999999993E-3</v>
      </c>
      <c r="AU360" s="164">
        <f t="shared" si="126"/>
        <v>0.72299999999999998</v>
      </c>
      <c r="AV360" s="164">
        <f t="shared" si="127"/>
        <v>4.9728999999999988E-2</v>
      </c>
      <c r="AW360" s="164">
        <f t="shared" si="128"/>
        <v>0.5420892494929006</v>
      </c>
      <c r="AX360" s="164">
        <f t="shared" si="129"/>
        <v>1.7715049228756337E-3</v>
      </c>
      <c r="AZ360">
        <f t="shared" si="130"/>
        <v>0</v>
      </c>
    </row>
    <row r="361" spans="1:52" x14ac:dyDescent="0.55000000000000004">
      <c r="A361" s="435"/>
      <c r="B361" s="7">
        <v>23</v>
      </c>
      <c r="C361" s="7">
        <v>3</v>
      </c>
      <c r="D361" s="120"/>
      <c r="E361" s="121"/>
      <c r="F361">
        <v>977</v>
      </c>
      <c r="G361">
        <v>1015</v>
      </c>
      <c r="H361" s="346">
        <v>981</v>
      </c>
      <c r="I361" s="346">
        <v>1019</v>
      </c>
      <c r="J361" s="7">
        <v>983</v>
      </c>
      <c r="K361" s="7">
        <v>1012</v>
      </c>
      <c r="L361" s="346">
        <v>985</v>
      </c>
      <c r="M361" s="346">
        <v>1015</v>
      </c>
      <c r="N361" s="7">
        <v>976</v>
      </c>
      <c r="O361" s="7">
        <v>1012</v>
      </c>
      <c r="P361" s="346">
        <v>986</v>
      </c>
      <c r="Q361" s="346">
        <v>1014</v>
      </c>
      <c r="R361" s="7">
        <v>124</v>
      </c>
      <c r="S361" s="8">
        <v>120</v>
      </c>
      <c r="T361" s="346">
        <v>983</v>
      </c>
      <c r="U361" s="346">
        <v>1017</v>
      </c>
      <c r="V361" s="7">
        <v>1015</v>
      </c>
      <c r="W361" s="8">
        <v>985</v>
      </c>
      <c r="X361" s="6">
        <v>1425</v>
      </c>
      <c r="Y361" s="8">
        <v>575</v>
      </c>
      <c r="Z361" s="7">
        <v>1001</v>
      </c>
      <c r="AA361" s="7">
        <v>976</v>
      </c>
      <c r="AB361" s="7">
        <v>0.5</v>
      </c>
      <c r="AC361" s="164">
        <f t="shared" si="131"/>
        <v>0.49046184738955823</v>
      </c>
      <c r="AD361" s="164">
        <f t="shared" si="110"/>
        <v>9.0976355220077234E-5</v>
      </c>
      <c r="AE361" s="164">
        <f t="shared" si="111"/>
        <v>0.49049999999999999</v>
      </c>
      <c r="AF361" s="164">
        <f t="shared" si="112"/>
        <v>9.0250000000000161E-5</v>
      </c>
      <c r="AG361" s="164">
        <f t="shared" si="113"/>
        <v>0.49273182957393485</v>
      </c>
      <c r="AH361" s="164">
        <f t="shared" si="112"/>
        <v>5.2826301342328002E-5</v>
      </c>
      <c r="AI361" s="164">
        <f t="shared" si="114"/>
        <v>0.49249999999999999</v>
      </c>
      <c r="AJ361" s="164">
        <f t="shared" si="115"/>
        <v>5.62500000000001E-5</v>
      </c>
      <c r="AK361" s="164">
        <f t="shared" si="116"/>
        <v>0.49094567404426559</v>
      </c>
      <c r="AL361" s="164">
        <f t="shared" si="117"/>
        <v>8.1980818512685836E-5</v>
      </c>
      <c r="AM361" s="164">
        <f t="shared" si="118"/>
        <v>0.49299999999999999</v>
      </c>
      <c r="AN361" s="164">
        <f t="shared" si="119"/>
        <v>4.9000000000000087E-5</v>
      </c>
      <c r="AO361" s="164">
        <f t="shared" si="120"/>
        <v>0.50819672131147542</v>
      </c>
      <c r="AP361" s="164">
        <f t="shared" si="121"/>
        <v>6.7186240257995306E-5</v>
      </c>
      <c r="AQ361" s="164">
        <f t="shared" si="122"/>
        <v>0.49149999999999999</v>
      </c>
      <c r="AR361" s="164">
        <f t="shared" si="123"/>
        <v>7.225000000000013E-5</v>
      </c>
      <c r="AS361" s="164">
        <f t="shared" si="124"/>
        <v>0.50749999999999995</v>
      </c>
      <c r="AT361" s="164">
        <f t="shared" si="125"/>
        <v>5.6249999999999267E-5</v>
      </c>
      <c r="AU361" s="164">
        <f t="shared" si="126"/>
        <v>0.71250000000000002</v>
      </c>
      <c r="AV361" s="164">
        <f t="shared" si="127"/>
        <v>4.5156250000000009E-2</v>
      </c>
      <c r="AW361" s="164">
        <f t="shared" si="128"/>
        <v>0.50632271117855332</v>
      </c>
      <c r="AX361" s="164">
        <f t="shared" si="129"/>
        <v>3.9976676647403112E-5</v>
      </c>
      <c r="AZ361">
        <f t="shared" si="130"/>
        <v>1</v>
      </c>
    </row>
    <row r="362" spans="1:52" x14ac:dyDescent="0.55000000000000004">
      <c r="A362" s="435"/>
      <c r="B362" s="7">
        <v>23</v>
      </c>
      <c r="C362" s="7">
        <v>4</v>
      </c>
      <c r="D362" s="120"/>
      <c r="E362" s="121"/>
      <c r="F362">
        <v>1014</v>
      </c>
      <c r="G362">
        <v>981</v>
      </c>
      <c r="H362" s="346">
        <v>1017</v>
      </c>
      <c r="I362" s="346">
        <v>983</v>
      </c>
      <c r="J362" s="7">
        <v>981</v>
      </c>
      <c r="K362" s="7">
        <v>989</v>
      </c>
      <c r="L362" s="346">
        <v>995</v>
      </c>
      <c r="M362" s="346">
        <v>1005</v>
      </c>
      <c r="N362" s="7">
        <v>962</v>
      </c>
      <c r="O362" s="7">
        <v>934</v>
      </c>
      <c r="P362" s="346">
        <v>1014</v>
      </c>
      <c r="Q362" s="346">
        <v>986</v>
      </c>
      <c r="R362" s="7">
        <v>118</v>
      </c>
      <c r="S362" s="8">
        <v>96</v>
      </c>
      <c r="T362" s="346">
        <v>980</v>
      </c>
      <c r="U362" s="346">
        <v>1020</v>
      </c>
      <c r="V362" s="7">
        <v>999</v>
      </c>
      <c r="W362" s="8">
        <v>1001</v>
      </c>
      <c r="X362" s="6">
        <v>1452</v>
      </c>
      <c r="Y362" s="8">
        <v>548</v>
      </c>
      <c r="Z362" s="7">
        <v>794</v>
      </c>
      <c r="AA362" s="7">
        <v>857</v>
      </c>
      <c r="AB362" s="7">
        <v>0.5</v>
      </c>
      <c r="AC362" s="164">
        <f t="shared" si="131"/>
        <v>0.50827067669172932</v>
      </c>
      <c r="AD362" s="164">
        <f t="shared" si="110"/>
        <v>6.8404092939114606E-5</v>
      </c>
      <c r="AE362" s="164">
        <f t="shared" si="111"/>
        <v>0.50849999999999995</v>
      </c>
      <c r="AF362" s="164">
        <f t="shared" si="112"/>
        <v>7.2249999999999181E-5</v>
      </c>
      <c r="AG362" s="164">
        <f t="shared" si="113"/>
        <v>0.49796954314720815</v>
      </c>
      <c r="AH362" s="164">
        <f t="shared" si="112"/>
        <v>4.1227550310493886E-6</v>
      </c>
      <c r="AI362" s="164">
        <f t="shared" si="114"/>
        <v>0.4975</v>
      </c>
      <c r="AJ362" s="164">
        <f t="shared" si="115"/>
        <v>6.2500000000000113E-6</v>
      </c>
      <c r="AK362" s="164">
        <f t="shared" si="116"/>
        <v>0.5073839662447257</v>
      </c>
      <c r="AL362" s="164">
        <f t="shared" si="117"/>
        <v>5.4522957503248609E-5</v>
      </c>
      <c r="AM362" s="164">
        <f t="shared" si="118"/>
        <v>0.50700000000000001</v>
      </c>
      <c r="AN362" s="164">
        <f t="shared" si="119"/>
        <v>4.9000000000000087E-5</v>
      </c>
      <c r="AO362" s="164">
        <f t="shared" si="120"/>
        <v>0.55140186915887845</v>
      </c>
      <c r="AP362" s="164">
        <f t="shared" si="121"/>
        <v>2.64215215302646E-3</v>
      </c>
      <c r="AQ362" s="164">
        <f t="shared" si="122"/>
        <v>0.49</v>
      </c>
      <c r="AR362" s="164">
        <f t="shared" si="123"/>
        <v>1.0000000000000018E-4</v>
      </c>
      <c r="AS362" s="164">
        <f t="shared" si="124"/>
        <v>0.4995</v>
      </c>
      <c r="AT362" s="164">
        <f t="shared" si="125"/>
        <v>2.5000000000000047E-7</v>
      </c>
      <c r="AU362" s="164">
        <f t="shared" si="126"/>
        <v>0.72599999999999998</v>
      </c>
      <c r="AV362" s="164">
        <f t="shared" si="127"/>
        <v>5.1075999999999989E-2</v>
      </c>
      <c r="AW362" s="164">
        <f t="shared" si="128"/>
        <v>0.48092065414900059</v>
      </c>
      <c r="AX362" s="164">
        <f t="shared" si="129"/>
        <v>3.6402143810204831E-4</v>
      </c>
      <c r="AZ362">
        <f t="shared" si="130"/>
        <v>1</v>
      </c>
    </row>
    <row r="363" spans="1:52" x14ac:dyDescent="0.55000000000000004">
      <c r="A363" s="435"/>
      <c r="B363" s="7">
        <v>23</v>
      </c>
      <c r="C363" s="7">
        <v>5</v>
      </c>
      <c r="D363" s="120"/>
      <c r="E363" s="121"/>
      <c r="F363">
        <v>888</v>
      </c>
      <c r="G363">
        <v>1061</v>
      </c>
      <c r="H363" s="346">
        <v>911</v>
      </c>
      <c r="I363" s="346">
        <v>1089</v>
      </c>
      <c r="J363" s="7">
        <v>842</v>
      </c>
      <c r="K363" s="7">
        <v>977</v>
      </c>
      <c r="L363" s="346">
        <v>937</v>
      </c>
      <c r="M363" s="346">
        <v>1063</v>
      </c>
      <c r="N363" s="7">
        <v>801</v>
      </c>
      <c r="O363" s="7">
        <v>936</v>
      </c>
      <c r="P363" s="346">
        <v>939</v>
      </c>
      <c r="Q363" s="346">
        <v>1061</v>
      </c>
      <c r="R363" s="7">
        <v>121</v>
      </c>
      <c r="S363" s="8">
        <v>121</v>
      </c>
      <c r="T363" s="346">
        <v>1010</v>
      </c>
      <c r="U363" s="346">
        <v>990</v>
      </c>
      <c r="V363" s="7">
        <v>1099</v>
      </c>
      <c r="W363" s="8">
        <v>901</v>
      </c>
      <c r="X363" s="6">
        <v>1070</v>
      </c>
      <c r="Y363" s="8">
        <v>930</v>
      </c>
      <c r="Z363" s="7">
        <v>1016</v>
      </c>
      <c r="AA363" s="7">
        <v>835</v>
      </c>
      <c r="AB363" s="7">
        <v>0.5</v>
      </c>
      <c r="AC363" s="164">
        <f t="shared" si="131"/>
        <v>0.45561826577732173</v>
      </c>
      <c r="AD363" s="164">
        <f t="shared" si="110"/>
        <v>1.9697383326124514E-3</v>
      </c>
      <c r="AE363" s="164">
        <f t="shared" si="111"/>
        <v>0.45550000000000002</v>
      </c>
      <c r="AF363" s="164">
        <f t="shared" si="112"/>
        <v>1.9802499999999985E-3</v>
      </c>
      <c r="AG363" s="164">
        <f t="shared" si="113"/>
        <v>0.46289169873556901</v>
      </c>
      <c r="AH363" s="164">
        <f t="shared" si="112"/>
        <v>1.3770260227317704E-3</v>
      </c>
      <c r="AI363" s="164">
        <f t="shared" si="114"/>
        <v>0.46850000000000003</v>
      </c>
      <c r="AJ363" s="164">
        <f t="shared" si="115"/>
        <v>9.9224999999999834E-4</v>
      </c>
      <c r="AK363" s="164">
        <f t="shared" si="116"/>
        <v>0.46113989637305697</v>
      </c>
      <c r="AL363" s="164">
        <f t="shared" si="117"/>
        <v>1.5101076538967511E-3</v>
      </c>
      <c r="AM363" s="164">
        <f t="shared" si="118"/>
        <v>0.46949999999999997</v>
      </c>
      <c r="AN363" s="164">
        <f t="shared" si="119"/>
        <v>9.3025000000000161E-4</v>
      </c>
      <c r="AO363" s="164">
        <f t="shared" si="120"/>
        <v>0.5</v>
      </c>
      <c r="AP363" s="164">
        <f t="shared" si="121"/>
        <v>0</v>
      </c>
      <c r="AQ363" s="164">
        <f t="shared" si="122"/>
        <v>0.505</v>
      </c>
      <c r="AR363" s="164">
        <f t="shared" si="123"/>
        <v>2.5000000000000045E-5</v>
      </c>
      <c r="AS363" s="164">
        <f t="shared" si="124"/>
        <v>0.54949999999999999</v>
      </c>
      <c r="AT363" s="164">
        <f t="shared" si="125"/>
        <v>2.4502499999999989E-3</v>
      </c>
      <c r="AU363" s="164">
        <f t="shared" si="126"/>
        <v>0.53500000000000003</v>
      </c>
      <c r="AV363" s="164">
        <f t="shared" si="127"/>
        <v>1.2250000000000021E-3</v>
      </c>
      <c r="AW363" s="164">
        <f t="shared" si="128"/>
        <v>0.54889249054565104</v>
      </c>
      <c r="AX363" s="164">
        <f t="shared" si="129"/>
        <v>2.3904756317565759E-3</v>
      </c>
      <c r="AZ363">
        <f t="shared" si="130"/>
        <v>0</v>
      </c>
    </row>
    <row r="364" spans="1:52" x14ac:dyDescent="0.55000000000000004">
      <c r="A364" s="435"/>
      <c r="B364" s="7">
        <v>23</v>
      </c>
      <c r="C364" s="7">
        <v>8</v>
      </c>
      <c r="D364" s="120"/>
      <c r="E364" s="121"/>
      <c r="F364">
        <v>997</v>
      </c>
      <c r="G364">
        <v>999</v>
      </c>
      <c r="H364" s="346">
        <v>997</v>
      </c>
      <c r="I364" s="346">
        <v>1003</v>
      </c>
      <c r="J364" s="7">
        <v>985</v>
      </c>
      <c r="K364" s="7">
        <v>1009</v>
      </c>
      <c r="L364" s="346">
        <v>987</v>
      </c>
      <c r="M364" s="346">
        <v>1013</v>
      </c>
      <c r="N364" s="7">
        <v>979</v>
      </c>
      <c r="O364" s="7">
        <v>1005</v>
      </c>
      <c r="P364" s="346">
        <v>993</v>
      </c>
      <c r="Q364" s="346">
        <v>1007</v>
      </c>
      <c r="R364" s="7">
        <v>124</v>
      </c>
      <c r="S364" s="8">
        <v>92</v>
      </c>
      <c r="T364" s="346">
        <v>1004</v>
      </c>
      <c r="U364" s="346">
        <v>996</v>
      </c>
      <c r="V364" s="7">
        <v>1010</v>
      </c>
      <c r="W364" s="8">
        <v>990</v>
      </c>
      <c r="X364" s="6">
        <v>1003</v>
      </c>
      <c r="Y364" s="8">
        <v>997</v>
      </c>
      <c r="Z364" s="7">
        <v>808</v>
      </c>
      <c r="AA364" s="7">
        <v>1013</v>
      </c>
      <c r="AB364" s="7">
        <v>0.5</v>
      </c>
      <c r="AC364" s="164">
        <f t="shared" si="131"/>
        <v>0.49949899799599201</v>
      </c>
      <c r="AD364" s="164">
        <f t="shared" si="110"/>
        <v>2.5100300802002081E-7</v>
      </c>
      <c r="AE364" s="164">
        <f t="shared" si="111"/>
        <v>0.4985</v>
      </c>
      <c r="AF364" s="164">
        <f t="shared" si="112"/>
        <v>2.2500000000000039E-6</v>
      </c>
      <c r="AG364" s="164">
        <f t="shared" si="113"/>
        <v>0.49398194583751254</v>
      </c>
      <c r="AH364" s="164">
        <f t="shared" si="112"/>
        <v>3.6216975902632678E-5</v>
      </c>
      <c r="AI364" s="164">
        <f t="shared" si="114"/>
        <v>0.49349999999999999</v>
      </c>
      <c r="AJ364" s="164">
        <f t="shared" si="115"/>
        <v>4.2250000000000078E-5</v>
      </c>
      <c r="AK364" s="164">
        <f t="shared" si="116"/>
        <v>0.49344758064516131</v>
      </c>
      <c r="AL364" s="164">
        <f t="shared" si="117"/>
        <v>4.2934199401664674E-5</v>
      </c>
      <c r="AM364" s="164">
        <f t="shared" si="118"/>
        <v>0.4965</v>
      </c>
      <c r="AN364" s="164">
        <f t="shared" si="119"/>
        <v>1.2250000000000022E-5</v>
      </c>
      <c r="AO364" s="164">
        <f t="shared" si="120"/>
        <v>0.57407407407407407</v>
      </c>
      <c r="AP364" s="164">
        <f t="shared" si="121"/>
        <v>5.4869684499314125E-3</v>
      </c>
      <c r="AQ364" s="164">
        <f t="shared" si="122"/>
        <v>0.502</v>
      </c>
      <c r="AR364" s="164">
        <f t="shared" si="123"/>
        <v>4.0000000000000074E-6</v>
      </c>
      <c r="AS364" s="164">
        <f t="shared" si="124"/>
        <v>0.505</v>
      </c>
      <c r="AT364" s="164">
        <f t="shared" si="125"/>
        <v>2.5000000000000045E-5</v>
      </c>
      <c r="AU364" s="164">
        <f t="shared" si="126"/>
        <v>0.50149999999999995</v>
      </c>
      <c r="AV364" s="164">
        <f t="shared" si="127"/>
        <v>2.2499999999998374E-6</v>
      </c>
      <c r="AW364" s="164">
        <f t="shared" si="128"/>
        <v>0.44371224601867104</v>
      </c>
      <c r="AX364" s="164">
        <f t="shared" si="129"/>
        <v>3.1683112482626141E-3</v>
      </c>
      <c r="AZ364">
        <f t="shared" si="130"/>
        <v>0</v>
      </c>
    </row>
    <row r="365" spans="1:52" x14ac:dyDescent="0.55000000000000004">
      <c r="A365" s="435"/>
      <c r="B365" s="7">
        <v>23</v>
      </c>
      <c r="C365" s="7">
        <v>9</v>
      </c>
      <c r="D365" s="120"/>
      <c r="E365" s="121"/>
      <c r="F365">
        <v>1000</v>
      </c>
      <c r="G365">
        <v>995</v>
      </c>
      <c r="H365" s="346">
        <v>1004</v>
      </c>
      <c r="I365" s="346">
        <v>996</v>
      </c>
      <c r="J365" s="7">
        <v>978</v>
      </c>
      <c r="K365" s="7">
        <v>1014</v>
      </c>
      <c r="L365" s="346">
        <v>983</v>
      </c>
      <c r="M365" s="346">
        <v>1017</v>
      </c>
      <c r="N365" s="7">
        <v>986</v>
      </c>
      <c r="O365" s="7">
        <v>1001</v>
      </c>
      <c r="P365" s="346">
        <v>993</v>
      </c>
      <c r="Q365" s="346">
        <v>1007</v>
      </c>
      <c r="R365" s="7">
        <v>135</v>
      </c>
      <c r="S365" s="8">
        <v>90</v>
      </c>
      <c r="T365" s="346">
        <v>993</v>
      </c>
      <c r="U365" s="346">
        <v>1007</v>
      </c>
      <c r="V365" s="7">
        <v>1015</v>
      </c>
      <c r="W365" s="8">
        <v>985</v>
      </c>
      <c r="X365" s="6">
        <v>1316</v>
      </c>
      <c r="Y365" s="8">
        <v>684</v>
      </c>
      <c r="Z365" s="7">
        <v>834</v>
      </c>
      <c r="AA365" s="7">
        <v>1077</v>
      </c>
      <c r="AB365" s="7">
        <v>0.5</v>
      </c>
      <c r="AC365" s="164">
        <f t="shared" si="131"/>
        <v>0.50125313283208017</v>
      </c>
      <c r="AD365" s="164">
        <f t="shared" si="110"/>
        <v>1.5703418948372742E-6</v>
      </c>
      <c r="AE365" s="164">
        <f t="shared" si="111"/>
        <v>0.502</v>
      </c>
      <c r="AF365" s="164">
        <f t="shared" si="112"/>
        <v>4.0000000000000074E-6</v>
      </c>
      <c r="AG365" s="164">
        <f t="shared" si="113"/>
        <v>0.49096385542168675</v>
      </c>
      <c r="AH365" s="164">
        <f t="shared" si="112"/>
        <v>8.1651908840180016E-5</v>
      </c>
      <c r="AI365" s="164">
        <f t="shared" si="114"/>
        <v>0.49149999999999999</v>
      </c>
      <c r="AJ365" s="164">
        <f t="shared" si="115"/>
        <v>7.225000000000013E-5</v>
      </c>
      <c r="AK365" s="164">
        <f t="shared" si="116"/>
        <v>0.49622546552591845</v>
      </c>
      <c r="AL365" s="164">
        <f t="shared" si="117"/>
        <v>1.4247110496030067E-5</v>
      </c>
      <c r="AM365" s="164">
        <f t="shared" si="118"/>
        <v>0.4965</v>
      </c>
      <c r="AN365" s="164">
        <f t="shared" si="119"/>
        <v>1.2250000000000022E-5</v>
      </c>
      <c r="AO365" s="164">
        <f t="shared" si="120"/>
        <v>0.6</v>
      </c>
      <c r="AP365" s="164">
        <f t="shared" si="121"/>
        <v>9.999999999999995E-3</v>
      </c>
      <c r="AQ365" s="164">
        <f t="shared" si="122"/>
        <v>0.4965</v>
      </c>
      <c r="AR365" s="164">
        <f t="shared" si="123"/>
        <v>1.2250000000000022E-5</v>
      </c>
      <c r="AS365" s="164">
        <f t="shared" si="124"/>
        <v>0.50749999999999995</v>
      </c>
      <c r="AT365" s="164">
        <f t="shared" si="125"/>
        <v>5.6249999999999267E-5</v>
      </c>
      <c r="AU365" s="164">
        <f t="shared" si="126"/>
        <v>0.65800000000000003</v>
      </c>
      <c r="AV365" s="164">
        <f t="shared" si="127"/>
        <v>2.496400000000001E-2</v>
      </c>
      <c r="AW365" s="164">
        <f t="shared" si="128"/>
        <v>0.43642072213500788</v>
      </c>
      <c r="AX365" s="164">
        <f t="shared" si="129"/>
        <v>4.042324573833877E-3</v>
      </c>
      <c r="AZ365">
        <f t="shared" si="130"/>
        <v>0</v>
      </c>
    </row>
    <row r="366" spans="1:52" x14ac:dyDescent="0.55000000000000004">
      <c r="A366" s="435"/>
      <c r="B366" s="7">
        <v>10</v>
      </c>
      <c r="C366" s="7">
        <v>23</v>
      </c>
      <c r="D366" s="120"/>
      <c r="E366" s="121"/>
      <c r="F366">
        <v>1027</v>
      </c>
      <c r="G366">
        <v>964</v>
      </c>
      <c r="H366" s="346">
        <v>1032</v>
      </c>
      <c r="I366" s="346">
        <v>968</v>
      </c>
      <c r="J366" s="7">
        <v>1023</v>
      </c>
      <c r="K366" s="7">
        <v>954</v>
      </c>
      <c r="L366" s="346">
        <v>1038</v>
      </c>
      <c r="M366" s="346">
        <v>962</v>
      </c>
      <c r="N366" s="7">
        <v>989</v>
      </c>
      <c r="O366" s="7">
        <v>944</v>
      </c>
      <c r="P366" s="346">
        <v>1021</v>
      </c>
      <c r="Q366" s="346">
        <v>979</v>
      </c>
      <c r="R366" s="7">
        <v>115</v>
      </c>
      <c r="S366" s="8">
        <v>115</v>
      </c>
      <c r="T366" s="346">
        <v>1008</v>
      </c>
      <c r="U366" s="346">
        <v>992</v>
      </c>
      <c r="V366" s="7">
        <v>1038</v>
      </c>
      <c r="W366" s="8">
        <v>962</v>
      </c>
      <c r="X366" s="6">
        <v>880</v>
      </c>
      <c r="Y366" s="8">
        <v>1120</v>
      </c>
      <c r="Z366" s="7">
        <v>1024</v>
      </c>
      <c r="AA366" s="7">
        <v>943</v>
      </c>
      <c r="AB366" s="7">
        <v>0.5</v>
      </c>
      <c r="AC366" s="164">
        <f t="shared" si="131"/>
        <v>0.51582119537920645</v>
      </c>
      <c r="AD366" s="164">
        <f t="shared" si="110"/>
        <v>2.5031022322702368E-4</v>
      </c>
      <c r="AE366" s="164">
        <f t="shared" si="111"/>
        <v>0.51600000000000001</v>
      </c>
      <c r="AF366" s="164">
        <f t="shared" si="112"/>
        <v>2.5600000000000048E-4</v>
      </c>
      <c r="AG366" s="164">
        <f t="shared" si="113"/>
        <v>0.51745068285280726</v>
      </c>
      <c r="AH366" s="164">
        <f t="shared" si="112"/>
        <v>3.0452633202926146E-4</v>
      </c>
      <c r="AI366" s="164">
        <f t="shared" si="114"/>
        <v>0.51900000000000002</v>
      </c>
      <c r="AJ366" s="164">
        <f t="shared" si="115"/>
        <v>3.6100000000000064E-4</v>
      </c>
      <c r="AK366" s="164">
        <f t="shared" si="116"/>
        <v>0.51163993792033113</v>
      </c>
      <c r="AL366" s="164">
        <f t="shared" si="117"/>
        <v>1.3548815478916268E-4</v>
      </c>
      <c r="AM366" s="164">
        <f t="shared" si="118"/>
        <v>0.51049999999999995</v>
      </c>
      <c r="AN366" s="164">
        <f t="shared" si="119"/>
        <v>1.1024999999999903E-4</v>
      </c>
      <c r="AO366" s="164">
        <f t="shared" si="120"/>
        <v>0.5</v>
      </c>
      <c r="AP366" s="164">
        <f t="shared" si="121"/>
        <v>0</v>
      </c>
      <c r="AQ366" s="164">
        <f t="shared" si="122"/>
        <v>0.504</v>
      </c>
      <c r="AR366" s="164">
        <f t="shared" si="123"/>
        <v>1.600000000000003E-5</v>
      </c>
      <c r="AS366" s="164">
        <f t="shared" si="124"/>
        <v>0.51900000000000002</v>
      </c>
      <c r="AT366" s="164">
        <f t="shared" si="125"/>
        <v>3.6100000000000064E-4</v>
      </c>
      <c r="AU366" s="164">
        <f t="shared" si="126"/>
        <v>0.44</v>
      </c>
      <c r="AV366" s="164">
        <f t="shared" si="127"/>
        <v>3.5999999999999999E-3</v>
      </c>
      <c r="AW366" s="164">
        <f t="shared" si="128"/>
        <v>0.52058973055414337</v>
      </c>
      <c r="AX366" s="164">
        <f t="shared" si="129"/>
        <v>4.2393700429222509E-4</v>
      </c>
      <c r="AZ366">
        <f t="shared" si="130"/>
        <v>0</v>
      </c>
    </row>
    <row r="367" spans="1:52" x14ac:dyDescent="0.55000000000000004">
      <c r="A367" s="435"/>
      <c r="B367" s="7">
        <v>11</v>
      </c>
      <c r="C367" s="7">
        <v>23</v>
      </c>
      <c r="D367" s="120"/>
      <c r="E367" s="121"/>
      <c r="F367">
        <v>1047</v>
      </c>
      <c r="G367">
        <v>926</v>
      </c>
      <c r="H367" s="346">
        <v>1067</v>
      </c>
      <c r="I367" s="346">
        <v>933</v>
      </c>
      <c r="J367" s="7">
        <v>1049</v>
      </c>
      <c r="K367" s="7">
        <v>919</v>
      </c>
      <c r="L367" s="346">
        <v>1076</v>
      </c>
      <c r="M367" s="346">
        <v>924</v>
      </c>
      <c r="N367" s="7">
        <v>1003</v>
      </c>
      <c r="O367" s="7">
        <v>910</v>
      </c>
      <c r="P367" s="346">
        <v>1057</v>
      </c>
      <c r="Q367" s="346">
        <v>943</v>
      </c>
      <c r="R367" s="7">
        <v>119</v>
      </c>
      <c r="S367" s="8">
        <v>122</v>
      </c>
      <c r="T367" s="346">
        <v>970</v>
      </c>
      <c r="U367" s="346">
        <v>1030</v>
      </c>
      <c r="V367" s="7">
        <v>1068</v>
      </c>
      <c r="W367" s="8">
        <v>932</v>
      </c>
      <c r="X367" s="6">
        <v>1062</v>
      </c>
      <c r="Y367" s="8">
        <v>938</v>
      </c>
      <c r="Z367" s="7">
        <v>984</v>
      </c>
      <c r="AA367" s="7">
        <v>957</v>
      </c>
      <c r="AB367" s="7">
        <v>0.5</v>
      </c>
      <c r="AC367" s="164">
        <f t="shared" si="131"/>
        <v>0.53066396350734923</v>
      </c>
      <c r="AD367" s="164">
        <f t="shared" si="110"/>
        <v>9.4027865798004557E-4</v>
      </c>
      <c r="AE367" s="164">
        <f t="shared" si="111"/>
        <v>0.53349999999999997</v>
      </c>
      <c r="AF367" s="164">
        <f t="shared" si="112"/>
        <v>1.1222499999999982E-3</v>
      </c>
      <c r="AG367" s="164">
        <f t="shared" si="113"/>
        <v>0.53302845528455289</v>
      </c>
      <c r="AH367" s="164">
        <f t="shared" si="112"/>
        <v>1.0908788584837099E-3</v>
      </c>
      <c r="AI367" s="164">
        <f t="shared" si="114"/>
        <v>0.53800000000000003</v>
      </c>
      <c r="AJ367" s="164">
        <f t="shared" si="115"/>
        <v>1.4440000000000026E-3</v>
      </c>
      <c r="AK367" s="164">
        <f t="shared" si="116"/>
        <v>0.52430737062205957</v>
      </c>
      <c r="AL367" s="164">
        <f t="shared" si="117"/>
        <v>5.9084826655816437E-4</v>
      </c>
      <c r="AM367" s="164">
        <f t="shared" si="118"/>
        <v>0.52849999999999997</v>
      </c>
      <c r="AN367" s="164">
        <f t="shared" si="119"/>
        <v>8.122499999999983E-4</v>
      </c>
      <c r="AO367" s="164">
        <f t="shared" si="120"/>
        <v>0.49377593360995853</v>
      </c>
      <c r="AP367" s="164">
        <f t="shared" si="121"/>
        <v>3.8739002427643877E-5</v>
      </c>
      <c r="AQ367" s="164">
        <f t="shared" si="122"/>
        <v>0.48499999999999999</v>
      </c>
      <c r="AR367" s="164">
        <f t="shared" si="123"/>
        <v>2.250000000000004E-4</v>
      </c>
      <c r="AS367" s="164">
        <f t="shared" si="124"/>
        <v>0.53400000000000003</v>
      </c>
      <c r="AT367" s="164">
        <f t="shared" si="125"/>
        <v>1.1560000000000021E-3</v>
      </c>
      <c r="AU367" s="164">
        <f t="shared" si="126"/>
        <v>0.53100000000000003</v>
      </c>
      <c r="AV367" s="164">
        <f t="shared" si="127"/>
        <v>9.6100000000000167E-4</v>
      </c>
      <c r="AW367" s="164">
        <f t="shared" si="128"/>
        <v>0.50695517774343124</v>
      </c>
      <c r="AX367" s="164">
        <f t="shared" si="129"/>
        <v>4.837449744272128E-5</v>
      </c>
      <c r="AZ367">
        <f t="shared" si="130"/>
        <v>0</v>
      </c>
    </row>
    <row r="368" spans="1:52" x14ac:dyDescent="0.55000000000000004">
      <c r="A368" s="435"/>
      <c r="B368" s="7">
        <v>12</v>
      </c>
      <c r="C368" s="7">
        <v>23</v>
      </c>
      <c r="D368" s="120"/>
      <c r="E368" s="121"/>
      <c r="F368">
        <v>943</v>
      </c>
      <c r="G368">
        <v>1027</v>
      </c>
      <c r="H368" s="346">
        <v>954</v>
      </c>
      <c r="I368" s="346">
        <v>1046</v>
      </c>
      <c r="J368" s="7">
        <v>952</v>
      </c>
      <c r="K368" s="7">
        <v>981</v>
      </c>
      <c r="L368" s="346">
        <v>983</v>
      </c>
      <c r="M368" s="346">
        <v>1017</v>
      </c>
      <c r="N368" s="7">
        <v>959</v>
      </c>
      <c r="O368" s="7">
        <v>930</v>
      </c>
      <c r="P368" s="346">
        <v>993</v>
      </c>
      <c r="Q368" s="346">
        <v>1007</v>
      </c>
      <c r="R368" s="7">
        <v>136</v>
      </c>
      <c r="S368" s="8">
        <v>108</v>
      </c>
      <c r="T368" s="346">
        <v>970</v>
      </c>
      <c r="U368" s="346">
        <v>1030</v>
      </c>
      <c r="V368" s="7">
        <v>992</v>
      </c>
      <c r="W368" s="8">
        <v>1008</v>
      </c>
      <c r="X368" s="6">
        <v>813</v>
      </c>
      <c r="Y368" s="8">
        <v>1187</v>
      </c>
      <c r="Z368" s="7">
        <v>1071</v>
      </c>
      <c r="AA368" s="7">
        <v>905</v>
      </c>
      <c r="AB368" s="7">
        <v>0.5</v>
      </c>
      <c r="AC368" s="164">
        <f t="shared" si="131"/>
        <v>0.47868020304568526</v>
      </c>
      <c r="AD368" s="164">
        <f t="shared" si="110"/>
        <v>4.5453374217320806E-4</v>
      </c>
      <c r="AE368" s="164">
        <f t="shared" si="111"/>
        <v>0.47699999999999998</v>
      </c>
      <c r="AF368" s="164">
        <f t="shared" si="112"/>
        <v>5.2900000000000093E-4</v>
      </c>
      <c r="AG368" s="164">
        <f t="shared" si="113"/>
        <v>0.49249870667356443</v>
      </c>
      <c r="AH368" s="164">
        <f t="shared" si="112"/>
        <v>5.626940156922675E-5</v>
      </c>
      <c r="AI368" s="164">
        <f t="shared" si="114"/>
        <v>0.49149999999999999</v>
      </c>
      <c r="AJ368" s="164">
        <f t="shared" si="115"/>
        <v>7.225000000000013E-5</v>
      </c>
      <c r="AK368" s="164">
        <f t="shared" si="116"/>
        <v>0.50767601905770254</v>
      </c>
      <c r="AL368" s="164">
        <f t="shared" si="117"/>
        <v>5.8921268574212641E-5</v>
      </c>
      <c r="AM368" s="164">
        <f t="shared" si="118"/>
        <v>0.4965</v>
      </c>
      <c r="AN368" s="164">
        <f t="shared" si="119"/>
        <v>1.2250000000000022E-5</v>
      </c>
      <c r="AO368" s="164">
        <f t="shared" si="120"/>
        <v>0.55737704918032782</v>
      </c>
      <c r="AP368" s="164">
        <f t="shared" si="121"/>
        <v>3.2921257726417573E-3</v>
      </c>
      <c r="AQ368" s="164">
        <f t="shared" si="122"/>
        <v>0.48499999999999999</v>
      </c>
      <c r="AR368" s="164">
        <f t="shared" si="123"/>
        <v>2.250000000000004E-4</v>
      </c>
      <c r="AS368" s="164">
        <f t="shared" si="124"/>
        <v>0.496</v>
      </c>
      <c r="AT368" s="164">
        <f t="shared" si="125"/>
        <v>1.600000000000003E-5</v>
      </c>
      <c r="AU368" s="164">
        <f t="shared" si="126"/>
        <v>0.40649999999999997</v>
      </c>
      <c r="AV368" s="164">
        <f t="shared" si="127"/>
        <v>8.7422500000000052E-3</v>
      </c>
      <c r="AW368" s="164">
        <f t="shared" si="128"/>
        <v>0.542004048582996</v>
      </c>
      <c r="AX368" s="164">
        <f t="shared" si="129"/>
        <v>1.7643400973626883E-3</v>
      </c>
      <c r="AZ368">
        <f t="shared" si="130"/>
        <v>1</v>
      </c>
    </row>
    <row r="369" spans="1:52" x14ac:dyDescent="0.55000000000000004">
      <c r="A369" s="435"/>
      <c r="B369" s="7">
        <v>13</v>
      </c>
      <c r="C369" s="7">
        <v>23</v>
      </c>
      <c r="D369" s="120"/>
      <c r="E369" s="121"/>
      <c r="F369">
        <v>991</v>
      </c>
      <c r="G369">
        <v>1000</v>
      </c>
      <c r="H369" s="346">
        <v>996</v>
      </c>
      <c r="I369" s="346">
        <v>1004</v>
      </c>
      <c r="J369" s="7">
        <v>994</v>
      </c>
      <c r="K369" s="7">
        <v>990</v>
      </c>
      <c r="L369" s="346">
        <v>999</v>
      </c>
      <c r="M369" s="346">
        <v>1001</v>
      </c>
      <c r="N369" s="7">
        <v>969</v>
      </c>
      <c r="O369" s="7">
        <v>984</v>
      </c>
      <c r="P369" s="346">
        <v>1005</v>
      </c>
      <c r="Q369" s="346">
        <v>995</v>
      </c>
      <c r="R369" s="7">
        <v>103</v>
      </c>
      <c r="S369" s="8">
        <v>90</v>
      </c>
      <c r="T369" s="346">
        <v>1021</v>
      </c>
      <c r="U369" s="346">
        <v>979</v>
      </c>
      <c r="V369" s="7">
        <v>1005</v>
      </c>
      <c r="W369" s="8">
        <v>995</v>
      </c>
      <c r="X369" s="6">
        <v>869</v>
      </c>
      <c r="Y369" s="8">
        <v>1131</v>
      </c>
      <c r="Z369" s="7">
        <v>1037</v>
      </c>
      <c r="AA369" s="7">
        <v>932</v>
      </c>
      <c r="AB369" s="7">
        <v>0.5</v>
      </c>
      <c r="AC369" s="164">
        <f t="shared" si="131"/>
        <v>0.49773982923154192</v>
      </c>
      <c r="AD369" s="164">
        <f t="shared" si="110"/>
        <v>5.1083719025923911E-6</v>
      </c>
      <c r="AE369" s="164">
        <f t="shared" si="111"/>
        <v>0.498</v>
      </c>
      <c r="AF369" s="164">
        <f t="shared" si="112"/>
        <v>4.0000000000000074E-6</v>
      </c>
      <c r="AG369" s="164">
        <f t="shared" si="113"/>
        <v>0.501008064516129</v>
      </c>
      <c r="AH369" s="164">
        <f t="shared" si="112"/>
        <v>1.0161940686784022E-6</v>
      </c>
      <c r="AI369" s="164">
        <f t="shared" si="114"/>
        <v>0.4995</v>
      </c>
      <c r="AJ369" s="164">
        <f t="shared" si="115"/>
        <v>2.5000000000000047E-7</v>
      </c>
      <c r="AK369" s="164">
        <f t="shared" si="116"/>
        <v>0.49615975422427033</v>
      </c>
      <c r="AL369" s="164">
        <f t="shared" si="117"/>
        <v>1.4747487618009553E-5</v>
      </c>
      <c r="AM369" s="164">
        <f t="shared" si="118"/>
        <v>0.50249999999999995</v>
      </c>
      <c r="AN369" s="164">
        <f t="shared" si="119"/>
        <v>6.2499999999997335E-6</v>
      </c>
      <c r="AO369" s="164">
        <f t="shared" si="120"/>
        <v>0.53367875647668395</v>
      </c>
      <c r="AP369" s="164">
        <f t="shared" si="121"/>
        <v>1.1342586378157808E-3</v>
      </c>
      <c r="AQ369" s="164">
        <f t="shared" si="122"/>
        <v>0.51049999999999995</v>
      </c>
      <c r="AR369" s="164">
        <f t="shared" si="123"/>
        <v>1.1024999999999903E-4</v>
      </c>
      <c r="AS369" s="164">
        <f t="shared" si="124"/>
        <v>0.50249999999999995</v>
      </c>
      <c r="AT369" s="164">
        <f t="shared" si="125"/>
        <v>6.2499999999997335E-6</v>
      </c>
      <c r="AU369" s="164">
        <f t="shared" si="126"/>
        <v>0.4345</v>
      </c>
      <c r="AV369" s="164">
        <f t="shared" si="127"/>
        <v>4.2902500000000007E-3</v>
      </c>
      <c r="AW369" s="164">
        <f t="shared" si="128"/>
        <v>0.526663280853225</v>
      </c>
      <c r="AX369" s="164">
        <f t="shared" si="129"/>
        <v>7.10930545857955E-4</v>
      </c>
      <c r="AZ369">
        <f t="shared" si="130"/>
        <v>1</v>
      </c>
    </row>
    <row r="370" spans="1:52" x14ac:dyDescent="0.55000000000000004">
      <c r="A370" s="435"/>
      <c r="B370" s="7">
        <v>15</v>
      </c>
      <c r="C370" s="7">
        <v>23</v>
      </c>
      <c r="D370" s="120"/>
      <c r="E370" s="121"/>
      <c r="F370">
        <v>947</v>
      </c>
      <c r="G370">
        <v>1031</v>
      </c>
      <c r="H370" s="346">
        <v>951</v>
      </c>
      <c r="I370" s="346">
        <v>1049</v>
      </c>
      <c r="J370" s="7">
        <v>1015</v>
      </c>
      <c r="K370" s="7">
        <v>955</v>
      </c>
      <c r="L370" s="346">
        <v>1023</v>
      </c>
      <c r="M370" s="346">
        <v>977</v>
      </c>
      <c r="N370" s="7">
        <v>985</v>
      </c>
      <c r="O370" s="7">
        <v>964</v>
      </c>
      <c r="P370" s="346">
        <v>1033</v>
      </c>
      <c r="Q370" s="346">
        <v>967</v>
      </c>
      <c r="R370" s="7">
        <v>96</v>
      </c>
      <c r="S370" s="8">
        <v>94</v>
      </c>
      <c r="T370" s="346">
        <v>998</v>
      </c>
      <c r="U370" s="346">
        <v>1002</v>
      </c>
      <c r="V370" s="7">
        <v>1022</v>
      </c>
      <c r="W370" s="8">
        <v>978</v>
      </c>
      <c r="X370" s="6">
        <v>1287</v>
      </c>
      <c r="Y370" s="8">
        <v>713</v>
      </c>
      <c r="Z370" s="7">
        <v>624</v>
      </c>
      <c r="AA370" s="7">
        <v>972</v>
      </c>
      <c r="AB370" s="7">
        <v>0.5</v>
      </c>
      <c r="AC370" s="164">
        <f t="shared" si="131"/>
        <v>0.47876643073811931</v>
      </c>
      <c r="AD370" s="164">
        <f t="shared" si="110"/>
        <v>4.5086446359908451E-4</v>
      </c>
      <c r="AE370" s="164">
        <f t="shared" si="111"/>
        <v>0.47549999999999998</v>
      </c>
      <c r="AF370" s="164">
        <f t="shared" si="112"/>
        <v>6.0025000000000106E-4</v>
      </c>
      <c r="AG370" s="164">
        <f t="shared" si="113"/>
        <v>0.51522842639593913</v>
      </c>
      <c r="AH370" s="164">
        <f t="shared" si="112"/>
        <v>2.3190497049653571E-4</v>
      </c>
      <c r="AI370" s="164">
        <f t="shared" si="114"/>
        <v>0.51149999999999995</v>
      </c>
      <c r="AJ370" s="164">
        <f t="shared" si="115"/>
        <v>1.3224999999999896E-4</v>
      </c>
      <c r="AK370" s="164">
        <f t="shared" si="116"/>
        <v>0.50538737814263723</v>
      </c>
      <c r="AL370" s="164">
        <f t="shared" si="117"/>
        <v>2.9023843251765408E-5</v>
      </c>
      <c r="AM370" s="164">
        <f t="shared" si="118"/>
        <v>0.51649999999999996</v>
      </c>
      <c r="AN370" s="164">
        <f t="shared" si="119"/>
        <v>2.7224999999999868E-4</v>
      </c>
      <c r="AO370" s="164">
        <f t="shared" si="120"/>
        <v>0.50526315789473686</v>
      </c>
      <c r="AP370" s="164">
        <f t="shared" si="121"/>
        <v>2.770083102493092E-5</v>
      </c>
      <c r="AQ370" s="164">
        <f t="shared" si="122"/>
        <v>0.499</v>
      </c>
      <c r="AR370" s="164">
        <f t="shared" si="123"/>
        <v>1.0000000000000019E-6</v>
      </c>
      <c r="AS370" s="164">
        <f t="shared" si="124"/>
        <v>0.51100000000000001</v>
      </c>
      <c r="AT370" s="164">
        <f t="shared" si="125"/>
        <v>1.2100000000000022E-4</v>
      </c>
      <c r="AU370" s="164">
        <f t="shared" si="126"/>
        <v>0.64349999999999996</v>
      </c>
      <c r="AV370" s="164">
        <f t="shared" si="127"/>
        <v>2.0592249999999989E-2</v>
      </c>
      <c r="AW370" s="164">
        <f t="shared" si="128"/>
        <v>0.39097744360902253</v>
      </c>
      <c r="AX370" s="164">
        <f t="shared" si="129"/>
        <v>1.1885917802023862E-2</v>
      </c>
      <c r="AZ370">
        <f t="shared" si="130"/>
        <v>0</v>
      </c>
    </row>
    <row r="371" spans="1:52" x14ac:dyDescent="0.55000000000000004">
      <c r="A371" s="435"/>
      <c r="B371" s="7">
        <v>16</v>
      </c>
      <c r="C371" s="7">
        <v>23</v>
      </c>
      <c r="D371" s="120"/>
      <c r="E371" s="121"/>
      <c r="F371">
        <v>1018</v>
      </c>
      <c r="G371">
        <v>950</v>
      </c>
      <c r="H371" s="346">
        <v>1031</v>
      </c>
      <c r="I371" s="346">
        <v>969</v>
      </c>
      <c r="J371" s="7">
        <v>1022</v>
      </c>
      <c r="K371" s="7">
        <v>951</v>
      </c>
      <c r="L371" s="346">
        <v>1037</v>
      </c>
      <c r="M371" s="346">
        <v>963</v>
      </c>
      <c r="N371" s="7">
        <v>987</v>
      </c>
      <c r="O371" s="7">
        <v>944</v>
      </c>
      <c r="P371" s="346">
        <v>1022</v>
      </c>
      <c r="Q371" s="346">
        <v>978</v>
      </c>
      <c r="R371" s="7">
        <v>118</v>
      </c>
      <c r="S371" s="8">
        <v>113</v>
      </c>
      <c r="T371" s="346">
        <v>1025</v>
      </c>
      <c r="U371" s="346">
        <v>975</v>
      </c>
      <c r="V371" s="7">
        <v>1026</v>
      </c>
      <c r="W371" s="8">
        <v>974</v>
      </c>
      <c r="X371" s="6">
        <v>975</v>
      </c>
      <c r="Y371" s="8">
        <v>1025</v>
      </c>
      <c r="Z371" s="7">
        <v>985</v>
      </c>
      <c r="AA371" s="7">
        <v>985</v>
      </c>
      <c r="AB371" s="7">
        <v>0.5</v>
      </c>
      <c r="AC371" s="164">
        <f t="shared" si="131"/>
        <v>0.51727642276422769</v>
      </c>
      <c r="AD371" s="164">
        <f t="shared" si="110"/>
        <v>2.9847478352832492E-4</v>
      </c>
      <c r="AE371" s="164">
        <f t="shared" si="111"/>
        <v>0.51549999999999996</v>
      </c>
      <c r="AF371" s="164">
        <f t="shared" si="112"/>
        <v>2.4024999999999871E-4</v>
      </c>
      <c r="AG371" s="164">
        <f t="shared" si="113"/>
        <v>0.51799290420679167</v>
      </c>
      <c r="AH371" s="164">
        <f t="shared" si="112"/>
        <v>3.2374460179478143E-4</v>
      </c>
      <c r="AI371" s="164">
        <f t="shared" si="114"/>
        <v>0.51849999999999996</v>
      </c>
      <c r="AJ371" s="164">
        <f t="shared" si="115"/>
        <v>3.4224999999999853E-4</v>
      </c>
      <c r="AK371" s="164">
        <f t="shared" si="116"/>
        <v>0.51113412739513209</v>
      </c>
      <c r="AL371" s="164">
        <f t="shared" si="117"/>
        <v>1.2396879285103083E-4</v>
      </c>
      <c r="AM371" s="164">
        <f t="shared" si="118"/>
        <v>0.51100000000000001</v>
      </c>
      <c r="AN371" s="164">
        <f t="shared" si="119"/>
        <v>1.2100000000000022E-4</v>
      </c>
      <c r="AO371" s="164">
        <f t="shared" si="120"/>
        <v>0.51082251082251084</v>
      </c>
      <c r="AP371" s="164">
        <f t="shared" si="121"/>
        <v>1.1712674050336436E-4</v>
      </c>
      <c r="AQ371" s="164">
        <f t="shared" si="122"/>
        <v>0.51249999999999996</v>
      </c>
      <c r="AR371" s="164">
        <f t="shared" si="123"/>
        <v>1.5624999999999889E-4</v>
      </c>
      <c r="AS371" s="164">
        <f t="shared" si="124"/>
        <v>0.51300000000000001</v>
      </c>
      <c r="AT371" s="164">
        <f t="shared" si="125"/>
        <v>1.6900000000000031E-4</v>
      </c>
      <c r="AU371" s="164">
        <f t="shared" si="126"/>
        <v>0.48749999999999999</v>
      </c>
      <c r="AV371" s="164">
        <f t="shared" si="127"/>
        <v>1.5625000000000027E-4</v>
      </c>
      <c r="AW371" s="164">
        <f t="shared" si="128"/>
        <v>0.5</v>
      </c>
      <c r="AX371" s="164">
        <f t="shared" si="129"/>
        <v>0</v>
      </c>
      <c r="AZ371">
        <f t="shared" si="130"/>
        <v>1</v>
      </c>
    </row>
    <row r="372" spans="1:52" x14ac:dyDescent="0.55000000000000004">
      <c r="A372" s="435"/>
      <c r="B372" s="7">
        <v>17</v>
      </c>
      <c r="C372" s="7">
        <v>23</v>
      </c>
      <c r="D372" s="120"/>
      <c r="E372" s="121"/>
      <c r="F372">
        <v>879</v>
      </c>
      <c r="G372">
        <v>1106</v>
      </c>
      <c r="H372" s="346">
        <v>887</v>
      </c>
      <c r="I372" s="346">
        <v>1113</v>
      </c>
      <c r="J372" s="7">
        <v>966</v>
      </c>
      <c r="K372" s="7">
        <v>1017</v>
      </c>
      <c r="L372" s="346">
        <v>971</v>
      </c>
      <c r="M372" s="346">
        <v>1029</v>
      </c>
      <c r="N372" s="7">
        <v>957</v>
      </c>
      <c r="O372" s="7">
        <v>985</v>
      </c>
      <c r="P372" s="346">
        <v>982</v>
      </c>
      <c r="Q372" s="346">
        <v>1018</v>
      </c>
      <c r="R372" s="7">
        <v>111</v>
      </c>
      <c r="S372" s="8">
        <v>110</v>
      </c>
      <c r="T372" s="346">
        <v>1024</v>
      </c>
      <c r="U372" s="346">
        <v>976</v>
      </c>
      <c r="V372" s="7">
        <v>977</v>
      </c>
      <c r="W372" s="8">
        <v>1023</v>
      </c>
      <c r="X372" s="6">
        <v>1110</v>
      </c>
      <c r="Y372" s="8">
        <v>890</v>
      </c>
      <c r="Z372" s="7">
        <v>572</v>
      </c>
      <c r="AA372" s="7">
        <v>1007</v>
      </c>
      <c r="AB372" s="7">
        <v>0.5</v>
      </c>
      <c r="AC372" s="164">
        <f t="shared" si="131"/>
        <v>0.4428211586901763</v>
      </c>
      <c r="AD372" s="164">
        <f t="shared" si="110"/>
        <v>3.2694198935340015E-3</v>
      </c>
      <c r="AE372" s="164">
        <f t="shared" si="111"/>
        <v>0.44350000000000001</v>
      </c>
      <c r="AF372" s="164">
        <f t="shared" si="112"/>
        <v>3.1922499999999993E-3</v>
      </c>
      <c r="AG372" s="164">
        <f t="shared" si="113"/>
        <v>0.48714069591527986</v>
      </c>
      <c r="AH372" s="164">
        <f t="shared" si="112"/>
        <v>1.6536170154329998E-4</v>
      </c>
      <c r="AI372" s="164">
        <f t="shared" si="114"/>
        <v>0.48549999999999999</v>
      </c>
      <c r="AJ372" s="164">
        <f t="shared" si="115"/>
        <v>2.1025000000000037E-4</v>
      </c>
      <c r="AK372" s="164">
        <f t="shared" si="116"/>
        <v>0.49279093717816685</v>
      </c>
      <c r="AL372" s="164">
        <f t="shared" si="117"/>
        <v>5.1970586769136872E-5</v>
      </c>
      <c r="AM372" s="164">
        <f t="shared" si="118"/>
        <v>0.49099999999999999</v>
      </c>
      <c r="AN372" s="164">
        <f t="shared" si="119"/>
        <v>8.1000000000000139E-5</v>
      </c>
      <c r="AO372" s="164">
        <f t="shared" si="120"/>
        <v>0.50226244343891402</v>
      </c>
      <c r="AP372" s="164">
        <f t="shared" si="121"/>
        <v>5.1186503142850933E-6</v>
      </c>
      <c r="AQ372" s="164">
        <f t="shared" si="122"/>
        <v>0.51200000000000001</v>
      </c>
      <c r="AR372" s="164">
        <f t="shared" si="123"/>
        <v>1.4400000000000025E-4</v>
      </c>
      <c r="AS372" s="164">
        <f t="shared" si="124"/>
        <v>0.48849999999999999</v>
      </c>
      <c r="AT372" s="164">
        <f t="shared" si="125"/>
        <v>1.3225000000000023E-4</v>
      </c>
      <c r="AU372" s="164">
        <f t="shared" si="126"/>
        <v>0.55500000000000005</v>
      </c>
      <c r="AV372" s="164">
        <f t="shared" si="127"/>
        <v>3.0250000000000055E-3</v>
      </c>
      <c r="AW372" s="164">
        <f t="shared" si="128"/>
        <v>0.36225459151361622</v>
      </c>
      <c r="AX372" s="164">
        <f t="shared" si="129"/>
        <v>1.897379755908073E-2</v>
      </c>
      <c r="AZ372">
        <f t="shared" si="130"/>
        <v>1</v>
      </c>
    </row>
    <row r="373" spans="1:52" x14ac:dyDescent="0.55000000000000004">
      <c r="A373" s="435"/>
      <c r="B373" s="7">
        <v>18</v>
      </c>
      <c r="C373" s="7">
        <v>23</v>
      </c>
      <c r="D373" s="120"/>
      <c r="E373" s="121"/>
      <c r="F373">
        <v>1047</v>
      </c>
      <c r="G373">
        <v>902</v>
      </c>
      <c r="H373" s="346">
        <v>1082</v>
      </c>
      <c r="I373" s="346">
        <v>918</v>
      </c>
      <c r="J373" s="7">
        <v>1110</v>
      </c>
      <c r="K373" s="7">
        <v>760</v>
      </c>
      <c r="L373" s="346">
        <v>1182</v>
      </c>
      <c r="M373" s="346">
        <v>818</v>
      </c>
      <c r="N373" s="7">
        <v>975</v>
      </c>
      <c r="O373" s="7">
        <v>770</v>
      </c>
      <c r="P373" s="346">
        <v>1156</v>
      </c>
      <c r="Q373" s="346">
        <v>844</v>
      </c>
      <c r="R373" s="7">
        <v>109</v>
      </c>
      <c r="S373" s="8">
        <v>111</v>
      </c>
      <c r="T373" s="346">
        <v>1017</v>
      </c>
      <c r="U373" s="346">
        <v>983</v>
      </c>
      <c r="V373" s="7">
        <v>1143</v>
      </c>
      <c r="W373" s="8">
        <v>857</v>
      </c>
      <c r="X373" s="6">
        <v>1079</v>
      </c>
      <c r="Y373" s="8">
        <v>921</v>
      </c>
      <c r="Z373" s="7">
        <v>1076</v>
      </c>
      <c r="AA373" s="7">
        <v>902</v>
      </c>
      <c r="AB373" s="7">
        <v>0.5</v>
      </c>
      <c r="AC373" s="164">
        <f t="shared" si="131"/>
        <v>0.53719856336582861</v>
      </c>
      <c r="AD373" s="164">
        <f t="shared" si="110"/>
        <v>1.3837331164815662E-3</v>
      </c>
      <c r="AE373" s="164">
        <f t="shared" si="111"/>
        <v>0.54100000000000004</v>
      </c>
      <c r="AF373" s="164">
        <f t="shared" si="112"/>
        <v>1.681000000000003E-3</v>
      </c>
      <c r="AG373" s="164">
        <f t="shared" si="113"/>
        <v>0.5935828877005348</v>
      </c>
      <c r="AH373" s="164">
        <f t="shared" si="112"/>
        <v>8.7577568703709075E-3</v>
      </c>
      <c r="AI373" s="164">
        <f t="shared" si="114"/>
        <v>0.59099999999999997</v>
      </c>
      <c r="AJ373" s="164">
        <f t="shared" si="115"/>
        <v>8.280999999999995E-3</v>
      </c>
      <c r="AK373" s="164">
        <f t="shared" si="116"/>
        <v>0.55873925501432664</v>
      </c>
      <c r="AL373" s="164">
        <f t="shared" si="117"/>
        <v>3.4503000796380977E-3</v>
      </c>
      <c r="AM373" s="164">
        <f t="shared" si="118"/>
        <v>0.57799999999999996</v>
      </c>
      <c r="AN373" s="164">
        <f t="shared" si="119"/>
        <v>6.0839999999999931E-3</v>
      </c>
      <c r="AO373" s="164">
        <f t="shared" si="120"/>
        <v>0.49545454545454548</v>
      </c>
      <c r="AP373" s="164">
        <f t="shared" si="121"/>
        <v>2.0661157024793149E-5</v>
      </c>
      <c r="AQ373" s="164">
        <f t="shared" si="122"/>
        <v>0.50849999999999995</v>
      </c>
      <c r="AR373" s="164">
        <f t="shared" si="123"/>
        <v>7.2249999999999181E-5</v>
      </c>
      <c r="AS373" s="164">
        <f t="shared" si="124"/>
        <v>0.57150000000000001</v>
      </c>
      <c r="AT373" s="164">
        <f t="shared" si="125"/>
        <v>5.1122500000000013E-3</v>
      </c>
      <c r="AU373" s="164">
        <f t="shared" si="126"/>
        <v>0.53949999999999998</v>
      </c>
      <c r="AV373" s="164">
        <f t="shared" si="127"/>
        <v>1.5602499999999985E-3</v>
      </c>
      <c r="AW373" s="164">
        <f t="shared" si="128"/>
        <v>0.54398382204246709</v>
      </c>
      <c r="AX373" s="164">
        <f t="shared" si="129"/>
        <v>1.9345766014634139E-3</v>
      </c>
      <c r="AZ373">
        <f t="shared" si="130"/>
        <v>0</v>
      </c>
    </row>
    <row r="374" spans="1:52" x14ac:dyDescent="0.55000000000000004">
      <c r="A374" s="435"/>
      <c r="B374" s="7">
        <v>19</v>
      </c>
      <c r="C374" s="7">
        <v>23</v>
      </c>
      <c r="D374" s="120"/>
      <c r="E374" s="121"/>
      <c r="F374">
        <v>1027</v>
      </c>
      <c r="G374">
        <v>905</v>
      </c>
      <c r="H374" s="346">
        <v>1061</v>
      </c>
      <c r="I374" s="346">
        <v>939</v>
      </c>
      <c r="J374" s="7">
        <v>972</v>
      </c>
      <c r="K374" s="7">
        <v>808</v>
      </c>
      <c r="L374" s="346">
        <v>1087</v>
      </c>
      <c r="M374" s="346">
        <v>913</v>
      </c>
      <c r="N374" s="7">
        <v>898</v>
      </c>
      <c r="O374" s="7">
        <v>738</v>
      </c>
      <c r="P374" s="346">
        <v>1119</v>
      </c>
      <c r="Q374" s="346">
        <v>881</v>
      </c>
      <c r="R374" s="7">
        <v>126</v>
      </c>
      <c r="S374" s="8">
        <v>114</v>
      </c>
      <c r="T374" s="346">
        <v>1046</v>
      </c>
      <c r="U374" s="346">
        <v>954</v>
      </c>
      <c r="V374" s="7">
        <v>1063</v>
      </c>
      <c r="W374" s="8">
        <v>937</v>
      </c>
      <c r="X374" s="6">
        <v>683</v>
      </c>
      <c r="Y374" s="8">
        <v>1317</v>
      </c>
      <c r="Z374" s="7">
        <v>915</v>
      </c>
      <c r="AA374" s="7">
        <v>1065</v>
      </c>
      <c r="AB374" s="7">
        <v>0.5</v>
      </c>
      <c r="AC374" s="164">
        <f t="shared" si="131"/>
        <v>0.53157349896480333</v>
      </c>
      <c r="AD374" s="164">
        <f t="shared" si="110"/>
        <v>9.9688583688043678E-4</v>
      </c>
      <c r="AE374" s="164">
        <f t="shared" si="111"/>
        <v>0.53049999999999997</v>
      </c>
      <c r="AF374" s="164">
        <f t="shared" si="112"/>
        <v>9.3024999999999824E-4</v>
      </c>
      <c r="AG374" s="164">
        <f t="shared" si="113"/>
        <v>0.54606741573033712</v>
      </c>
      <c r="AH374" s="164">
        <f t="shared" si="112"/>
        <v>2.1222067920717122E-3</v>
      </c>
      <c r="AI374" s="164">
        <f t="shared" si="114"/>
        <v>0.54349999999999998</v>
      </c>
      <c r="AJ374" s="164">
        <f t="shared" si="115"/>
        <v>1.8922499999999985E-3</v>
      </c>
      <c r="AK374" s="164">
        <f t="shared" si="116"/>
        <v>0.5488997555012225</v>
      </c>
      <c r="AL374" s="164">
        <f t="shared" si="117"/>
        <v>2.3911860880793398E-3</v>
      </c>
      <c r="AM374" s="164">
        <f t="shared" si="118"/>
        <v>0.5595</v>
      </c>
      <c r="AN374" s="164">
        <f t="shared" si="119"/>
        <v>3.5402499999999996E-3</v>
      </c>
      <c r="AO374" s="164">
        <f t="shared" si="120"/>
        <v>0.52500000000000002</v>
      </c>
      <c r="AP374" s="164">
        <f t="shared" si="121"/>
        <v>6.250000000000011E-4</v>
      </c>
      <c r="AQ374" s="164">
        <f t="shared" si="122"/>
        <v>0.52300000000000002</v>
      </c>
      <c r="AR374" s="164">
        <f t="shared" si="123"/>
        <v>5.2900000000000093E-4</v>
      </c>
      <c r="AS374" s="164">
        <f t="shared" si="124"/>
        <v>0.53149999999999997</v>
      </c>
      <c r="AT374" s="164">
        <f t="shared" si="125"/>
        <v>9.9224999999999834E-4</v>
      </c>
      <c r="AU374" s="164">
        <f t="shared" si="126"/>
        <v>0.34150000000000003</v>
      </c>
      <c r="AV374" s="164">
        <f t="shared" si="127"/>
        <v>2.5122249999999992E-2</v>
      </c>
      <c r="AW374" s="164">
        <f t="shared" si="128"/>
        <v>0.4621212121212121</v>
      </c>
      <c r="AX374" s="164">
        <f t="shared" si="129"/>
        <v>1.4348025711662092E-3</v>
      </c>
      <c r="AZ374">
        <f t="shared" si="130"/>
        <v>0</v>
      </c>
    </row>
    <row r="375" spans="1:52" x14ac:dyDescent="0.55000000000000004">
      <c r="A375" s="435"/>
      <c r="B375" s="7">
        <v>20</v>
      </c>
      <c r="C375" s="7">
        <v>23</v>
      </c>
      <c r="D375" s="120"/>
      <c r="E375" s="121"/>
      <c r="F375">
        <v>927</v>
      </c>
      <c r="G375">
        <v>1000</v>
      </c>
      <c r="H375" s="346">
        <v>960</v>
      </c>
      <c r="I375" s="346">
        <v>1040</v>
      </c>
      <c r="J375" s="7">
        <v>896</v>
      </c>
      <c r="K375" s="7">
        <v>832</v>
      </c>
      <c r="L375" s="346">
        <v>1042</v>
      </c>
      <c r="M375" s="346">
        <v>958</v>
      </c>
      <c r="N375" s="7">
        <v>788</v>
      </c>
      <c r="O375" s="7">
        <v>737</v>
      </c>
      <c r="P375" s="346">
        <v>1042</v>
      </c>
      <c r="Q375" s="346">
        <v>958</v>
      </c>
      <c r="R375" s="7">
        <v>119</v>
      </c>
      <c r="S375" s="8">
        <v>109</v>
      </c>
      <c r="T375" s="346">
        <v>1002</v>
      </c>
      <c r="U375" s="346">
        <v>998</v>
      </c>
      <c r="V375" s="7">
        <v>1009</v>
      </c>
      <c r="W375" s="8">
        <v>991</v>
      </c>
      <c r="X375" s="6">
        <v>1236</v>
      </c>
      <c r="Y375" s="8">
        <v>764</v>
      </c>
      <c r="Z375" s="7">
        <v>1019</v>
      </c>
      <c r="AA375" s="7">
        <v>926</v>
      </c>
      <c r="AB375" s="7">
        <v>0.5</v>
      </c>
      <c r="AC375" s="164">
        <f t="shared" si="131"/>
        <v>0.48105864037363777</v>
      </c>
      <c r="AD375" s="164">
        <f t="shared" si="110"/>
        <v>3.5877510449518516E-4</v>
      </c>
      <c r="AE375" s="164">
        <f t="shared" si="111"/>
        <v>0.48</v>
      </c>
      <c r="AF375" s="164">
        <f t="shared" si="112"/>
        <v>4.0000000000000072E-4</v>
      </c>
      <c r="AG375" s="164">
        <f t="shared" si="113"/>
        <v>0.51851851851851849</v>
      </c>
      <c r="AH375" s="164">
        <f t="shared" si="112"/>
        <v>3.4293552812071225E-4</v>
      </c>
      <c r="AI375" s="164">
        <f t="shared" si="114"/>
        <v>0.52100000000000002</v>
      </c>
      <c r="AJ375" s="164">
        <f t="shared" si="115"/>
        <v>4.410000000000008E-4</v>
      </c>
      <c r="AK375" s="164">
        <f t="shared" si="116"/>
        <v>0.51672131147540978</v>
      </c>
      <c r="AL375" s="164">
        <f t="shared" si="117"/>
        <v>2.796022574576709E-4</v>
      </c>
      <c r="AM375" s="164">
        <f t="shared" si="118"/>
        <v>0.52100000000000002</v>
      </c>
      <c r="AN375" s="164">
        <f t="shared" si="119"/>
        <v>4.410000000000008E-4</v>
      </c>
      <c r="AO375" s="164">
        <f t="shared" si="120"/>
        <v>0.52192982456140347</v>
      </c>
      <c r="AP375" s="164">
        <f t="shared" si="121"/>
        <v>4.8091720529393471E-4</v>
      </c>
      <c r="AQ375" s="164">
        <f t="shared" si="122"/>
        <v>0.501</v>
      </c>
      <c r="AR375" s="164">
        <f t="shared" si="123"/>
        <v>1.0000000000000019E-6</v>
      </c>
      <c r="AS375" s="164">
        <f t="shared" si="124"/>
        <v>0.50449999999999995</v>
      </c>
      <c r="AT375" s="164">
        <f t="shared" si="125"/>
        <v>2.0249999999999537E-5</v>
      </c>
      <c r="AU375" s="164">
        <f t="shared" si="126"/>
        <v>0.61799999999999999</v>
      </c>
      <c r="AV375" s="164">
        <f t="shared" si="127"/>
        <v>1.3923999999999999E-2</v>
      </c>
      <c r="AW375" s="164">
        <f t="shared" si="128"/>
        <v>0.52390745501285352</v>
      </c>
      <c r="AX375" s="164">
        <f t="shared" si="129"/>
        <v>5.7156640519161477E-4</v>
      </c>
      <c r="AZ375">
        <f t="shared" si="130"/>
        <v>0</v>
      </c>
    </row>
    <row r="376" spans="1:52" x14ac:dyDescent="0.55000000000000004">
      <c r="A376" s="435"/>
      <c r="B376" s="7">
        <v>21</v>
      </c>
      <c r="C376" s="7">
        <v>23</v>
      </c>
      <c r="D376" s="120"/>
      <c r="E376" s="121"/>
      <c r="F376">
        <v>1035</v>
      </c>
      <c r="G376">
        <v>915</v>
      </c>
      <c r="H376" s="346">
        <v>1064</v>
      </c>
      <c r="I376" s="346">
        <v>936</v>
      </c>
      <c r="J376" s="7">
        <v>1092</v>
      </c>
      <c r="K376" s="7">
        <v>771</v>
      </c>
      <c r="L376" s="346">
        <v>1178</v>
      </c>
      <c r="M376" s="346">
        <v>822</v>
      </c>
      <c r="N376" s="7">
        <v>974</v>
      </c>
      <c r="O376" s="7">
        <v>747</v>
      </c>
      <c r="P376" s="346">
        <v>1135</v>
      </c>
      <c r="Q376" s="346">
        <v>865</v>
      </c>
      <c r="R376" s="7">
        <v>111</v>
      </c>
      <c r="S376" s="8">
        <v>103</v>
      </c>
      <c r="T376" s="346">
        <v>992</v>
      </c>
      <c r="U376" s="346">
        <v>1008</v>
      </c>
      <c r="V376" s="7">
        <v>1129</v>
      </c>
      <c r="W376" s="8">
        <v>871</v>
      </c>
      <c r="X376" s="6">
        <v>1165</v>
      </c>
      <c r="Y376" s="8">
        <v>835</v>
      </c>
      <c r="Z376" s="7">
        <v>1055</v>
      </c>
      <c r="AA376" s="7">
        <v>920</v>
      </c>
      <c r="AB376" s="7">
        <v>0.5</v>
      </c>
      <c r="AC376" s="164">
        <f t="shared" si="131"/>
        <v>0.53076923076923077</v>
      </c>
      <c r="AD376" s="164">
        <f t="shared" si="110"/>
        <v>9.4674556213017761E-4</v>
      </c>
      <c r="AE376" s="164">
        <f t="shared" si="111"/>
        <v>0.53200000000000003</v>
      </c>
      <c r="AF376" s="164">
        <f t="shared" si="112"/>
        <v>1.0240000000000019E-3</v>
      </c>
      <c r="AG376" s="164">
        <f t="shared" si="113"/>
        <v>0.58615136876006446</v>
      </c>
      <c r="AH376" s="164">
        <f t="shared" si="112"/>
        <v>7.4220583392326112E-3</v>
      </c>
      <c r="AI376" s="164">
        <f t="shared" si="114"/>
        <v>0.58899999999999997</v>
      </c>
      <c r="AJ376" s="164">
        <f t="shared" si="115"/>
        <v>7.920999999999994E-3</v>
      </c>
      <c r="AK376" s="164">
        <f t="shared" si="116"/>
        <v>0.56595002905287628</v>
      </c>
      <c r="AL376" s="164">
        <f t="shared" si="117"/>
        <v>4.3494063320752251E-3</v>
      </c>
      <c r="AM376" s="164">
        <f t="shared" si="118"/>
        <v>0.5675</v>
      </c>
      <c r="AN376" s="164">
        <f t="shared" si="119"/>
        <v>4.5562500000000004E-3</v>
      </c>
      <c r="AO376" s="164">
        <f t="shared" si="120"/>
        <v>0.51869158878504673</v>
      </c>
      <c r="AP376" s="164">
        <f t="shared" si="121"/>
        <v>3.4937549130928473E-4</v>
      </c>
      <c r="AQ376" s="164">
        <f t="shared" si="122"/>
        <v>0.496</v>
      </c>
      <c r="AR376" s="164">
        <f t="shared" si="123"/>
        <v>1.600000000000003E-5</v>
      </c>
      <c r="AS376" s="164">
        <f t="shared" si="124"/>
        <v>0.5645</v>
      </c>
      <c r="AT376" s="164">
        <f t="shared" si="125"/>
        <v>4.1602499999999999E-3</v>
      </c>
      <c r="AU376" s="164">
        <f t="shared" si="126"/>
        <v>0.58250000000000002</v>
      </c>
      <c r="AV376" s="164">
        <f t="shared" si="127"/>
        <v>6.8062500000000033E-3</v>
      </c>
      <c r="AW376" s="164">
        <f t="shared" si="128"/>
        <v>0.53417721518987338</v>
      </c>
      <c r="AX376" s="164">
        <f t="shared" si="129"/>
        <v>1.1680820381349117E-3</v>
      </c>
      <c r="AZ376">
        <f t="shared" si="130"/>
        <v>0</v>
      </c>
    </row>
    <row r="377" spans="1:52" x14ac:dyDescent="0.55000000000000004">
      <c r="A377" s="435"/>
      <c r="B377" s="7">
        <v>1</v>
      </c>
      <c r="C377" s="7">
        <v>25</v>
      </c>
      <c r="D377" s="120"/>
      <c r="E377" s="121"/>
      <c r="F377">
        <v>962</v>
      </c>
      <c r="G377">
        <v>902</v>
      </c>
      <c r="H377" s="346">
        <v>1031</v>
      </c>
      <c r="I377" s="346">
        <v>969</v>
      </c>
      <c r="J377" s="7">
        <v>826</v>
      </c>
      <c r="K377" s="7">
        <v>945</v>
      </c>
      <c r="L377" s="346">
        <v>942</v>
      </c>
      <c r="M377" s="346">
        <v>1058</v>
      </c>
      <c r="N377" s="7">
        <v>803</v>
      </c>
      <c r="O377" s="7">
        <v>861</v>
      </c>
      <c r="P377" s="346">
        <v>969</v>
      </c>
      <c r="Q377" s="346">
        <v>1031</v>
      </c>
      <c r="R377" s="7">
        <v>106</v>
      </c>
      <c r="S377" s="8">
        <v>128</v>
      </c>
      <c r="T377" s="346">
        <v>1013</v>
      </c>
      <c r="U377" s="346">
        <v>987</v>
      </c>
      <c r="V377" s="7">
        <v>945</v>
      </c>
      <c r="W377" s="8">
        <v>1055</v>
      </c>
      <c r="X377" s="6">
        <v>1208</v>
      </c>
      <c r="Y377" s="8">
        <v>792</v>
      </c>
      <c r="Z377" s="7">
        <v>610</v>
      </c>
      <c r="AA377" s="7">
        <v>1134</v>
      </c>
      <c r="AB377" s="7">
        <v>0.5</v>
      </c>
      <c r="AC377" s="164">
        <f t="shared" si="131"/>
        <v>0.51609442060085842</v>
      </c>
      <c r="AD377" s="164">
        <f t="shared" si="110"/>
        <v>2.590303744773358E-4</v>
      </c>
      <c r="AE377" s="164">
        <f t="shared" si="111"/>
        <v>0.51549999999999996</v>
      </c>
      <c r="AF377" s="164">
        <f t="shared" si="112"/>
        <v>2.4024999999999871E-4</v>
      </c>
      <c r="AG377" s="164">
        <f t="shared" si="113"/>
        <v>0.466403162055336</v>
      </c>
      <c r="AH377" s="164">
        <f t="shared" si="112"/>
        <v>1.1287475198800149E-3</v>
      </c>
      <c r="AI377" s="164">
        <f t="shared" si="114"/>
        <v>0.47099999999999997</v>
      </c>
      <c r="AJ377" s="164">
        <f t="shared" si="115"/>
        <v>8.4100000000000147E-4</v>
      </c>
      <c r="AK377" s="164">
        <f t="shared" si="116"/>
        <v>0.48257211538461536</v>
      </c>
      <c r="AL377" s="164">
        <f t="shared" si="117"/>
        <v>3.0373116216716051E-4</v>
      </c>
      <c r="AM377" s="164">
        <f t="shared" si="118"/>
        <v>0.48449999999999999</v>
      </c>
      <c r="AN377" s="164">
        <f t="shared" si="119"/>
        <v>2.4025000000000042E-4</v>
      </c>
      <c r="AO377" s="164">
        <f t="shared" si="120"/>
        <v>0.45299145299145299</v>
      </c>
      <c r="AP377" s="164">
        <f t="shared" si="121"/>
        <v>2.2098034918547737E-3</v>
      </c>
      <c r="AQ377" s="164">
        <f t="shared" si="122"/>
        <v>0.50649999999999995</v>
      </c>
      <c r="AR377" s="164">
        <f t="shared" si="123"/>
        <v>4.2249999999999353E-5</v>
      </c>
      <c r="AS377" s="164">
        <f t="shared" si="124"/>
        <v>0.47249999999999998</v>
      </c>
      <c r="AT377" s="164">
        <f t="shared" si="125"/>
        <v>7.5625000000000139E-4</v>
      </c>
      <c r="AU377" s="164">
        <f t="shared" si="126"/>
        <v>0.60399999999999998</v>
      </c>
      <c r="AV377" s="164">
        <f t="shared" si="127"/>
        <v>1.0815999999999996E-2</v>
      </c>
      <c r="AW377" s="164">
        <f t="shared" si="128"/>
        <v>0.34977064220183485</v>
      </c>
      <c r="AX377" s="164">
        <f t="shared" si="129"/>
        <v>2.2568859944449127E-2</v>
      </c>
      <c r="AZ377">
        <f t="shared" si="130"/>
        <v>0</v>
      </c>
    </row>
    <row r="378" spans="1:52" x14ac:dyDescent="0.55000000000000004">
      <c r="A378" s="435"/>
      <c r="B378" s="7">
        <v>2</v>
      </c>
      <c r="C378" s="7">
        <v>25</v>
      </c>
      <c r="D378" s="120"/>
      <c r="E378" s="121"/>
      <c r="F378">
        <v>1062</v>
      </c>
      <c r="G378">
        <v>922</v>
      </c>
      <c r="H378" s="346">
        <v>1072</v>
      </c>
      <c r="I378" s="346">
        <v>928</v>
      </c>
      <c r="J378" s="7">
        <v>1032</v>
      </c>
      <c r="K378" s="7">
        <v>935</v>
      </c>
      <c r="L378" s="346">
        <v>1042</v>
      </c>
      <c r="M378" s="346">
        <v>958</v>
      </c>
      <c r="N378" s="7">
        <v>961</v>
      </c>
      <c r="O378" s="7">
        <v>921</v>
      </c>
      <c r="P378" s="346">
        <v>1045</v>
      </c>
      <c r="Q378" s="346">
        <v>955</v>
      </c>
      <c r="R378" s="7">
        <v>116</v>
      </c>
      <c r="S378" s="8">
        <v>120</v>
      </c>
      <c r="T378" s="346">
        <v>1038</v>
      </c>
      <c r="U378" s="346">
        <v>962</v>
      </c>
      <c r="V378" s="7">
        <v>1044</v>
      </c>
      <c r="W378" s="8">
        <v>956</v>
      </c>
      <c r="X378" s="6">
        <v>1268</v>
      </c>
      <c r="Y378" s="8">
        <v>732</v>
      </c>
      <c r="Z378" s="7">
        <v>980</v>
      </c>
      <c r="AA378" s="7">
        <v>898</v>
      </c>
      <c r="AB378" s="7">
        <v>0.5</v>
      </c>
      <c r="AC378" s="164">
        <f t="shared" si="131"/>
        <v>0.53528225806451613</v>
      </c>
      <c r="AD378" s="164">
        <f t="shared" si="110"/>
        <v>1.2448377341311133E-3</v>
      </c>
      <c r="AE378" s="164">
        <f t="shared" si="111"/>
        <v>0.53600000000000003</v>
      </c>
      <c r="AF378" s="164">
        <f t="shared" si="112"/>
        <v>1.2960000000000022E-3</v>
      </c>
      <c r="AG378" s="164">
        <f t="shared" si="113"/>
        <v>0.52465683782409767</v>
      </c>
      <c r="AH378" s="164">
        <f t="shared" si="112"/>
        <v>6.0795965148385334E-4</v>
      </c>
      <c r="AI378" s="164">
        <f t="shared" si="114"/>
        <v>0.52100000000000002</v>
      </c>
      <c r="AJ378" s="164">
        <f t="shared" si="115"/>
        <v>4.410000000000008E-4</v>
      </c>
      <c r="AK378" s="164">
        <f t="shared" si="116"/>
        <v>0.51062699256110522</v>
      </c>
      <c r="AL378" s="164">
        <f t="shared" si="117"/>
        <v>1.1293297089378568E-4</v>
      </c>
      <c r="AM378" s="164">
        <f t="shared" si="118"/>
        <v>0.52249999999999996</v>
      </c>
      <c r="AN378" s="164">
        <f t="shared" si="119"/>
        <v>5.0624999999999845E-4</v>
      </c>
      <c r="AO378" s="164">
        <f t="shared" si="120"/>
        <v>0.49152542372881358</v>
      </c>
      <c r="AP378" s="164">
        <f t="shared" si="121"/>
        <v>7.1818442976155888E-5</v>
      </c>
      <c r="AQ378" s="164">
        <f t="shared" si="122"/>
        <v>0.51900000000000002</v>
      </c>
      <c r="AR378" s="164">
        <f t="shared" si="123"/>
        <v>3.6100000000000064E-4</v>
      </c>
      <c r="AS378" s="164">
        <f t="shared" si="124"/>
        <v>0.52200000000000002</v>
      </c>
      <c r="AT378" s="164">
        <f t="shared" si="125"/>
        <v>4.8400000000000087E-4</v>
      </c>
      <c r="AU378" s="164">
        <f t="shared" si="126"/>
        <v>0.63400000000000001</v>
      </c>
      <c r="AV378" s="164">
        <f t="shared" si="127"/>
        <v>1.7956000000000003E-2</v>
      </c>
      <c r="AW378" s="164">
        <f t="shared" si="128"/>
        <v>0.52183173588924392</v>
      </c>
      <c r="AX378" s="164">
        <f t="shared" si="129"/>
        <v>4.7662469193770097E-4</v>
      </c>
      <c r="AZ378">
        <f t="shared" si="130"/>
        <v>0</v>
      </c>
    </row>
    <row r="379" spans="1:52" x14ac:dyDescent="0.55000000000000004">
      <c r="A379" s="435"/>
      <c r="B379" s="7">
        <v>25</v>
      </c>
      <c r="C379" s="7">
        <v>3</v>
      </c>
      <c r="D379" s="120"/>
      <c r="E379" s="121"/>
      <c r="F379">
        <v>847</v>
      </c>
      <c r="G379">
        <v>1129</v>
      </c>
      <c r="H379" s="346">
        <v>856</v>
      </c>
      <c r="I379" s="346">
        <v>1144</v>
      </c>
      <c r="J379" s="7">
        <v>945</v>
      </c>
      <c r="K379" s="7">
        <v>1019</v>
      </c>
      <c r="L379" s="346">
        <v>962</v>
      </c>
      <c r="M379" s="346">
        <v>1038</v>
      </c>
      <c r="N379" s="7">
        <v>866</v>
      </c>
      <c r="O379" s="7">
        <v>988</v>
      </c>
      <c r="P379" s="346">
        <v>958</v>
      </c>
      <c r="Q379" s="346">
        <v>1042</v>
      </c>
      <c r="R379" s="7">
        <v>113</v>
      </c>
      <c r="S379" s="8">
        <v>95</v>
      </c>
      <c r="T379" s="346">
        <v>1014</v>
      </c>
      <c r="U379" s="346">
        <v>986</v>
      </c>
      <c r="V379" s="7">
        <v>1045</v>
      </c>
      <c r="W379" s="8">
        <v>955</v>
      </c>
      <c r="X379" s="6">
        <v>1273</v>
      </c>
      <c r="Y379" s="8">
        <v>727</v>
      </c>
      <c r="Z379" s="7">
        <v>1071</v>
      </c>
      <c r="AA379" s="7">
        <v>812</v>
      </c>
      <c r="AB379" s="7">
        <v>0.5</v>
      </c>
      <c r="AC379" s="164">
        <f t="shared" si="131"/>
        <v>0.42864372469635625</v>
      </c>
      <c r="AD379" s="164">
        <f t="shared" si="110"/>
        <v>5.0917180252093982E-3</v>
      </c>
      <c r="AE379" s="164">
        <f t="shared" si="111"/>
        <v>0.42799999999999999</v>
      </c>
      <c r="AF379" s="164">
        <f t="shared" si="112"/>
        <v>5.1840000000000011E-3</v>
      </c>
      <c r="AG379" s="164">
        <f t="shared" si="113"/>
        <v>0.48116089613034624</v>
      </c>
      <c r="AH379" s="164">
        <f t="shared" si="112"/>
        <v>3.5491183461160332E-4</v>
      </c>
      <c r="AI379" s="164">
        <f t="shared" si="114"/>
        <v>0.48099999999999998</v>
      </c>
      <c r="AJ379" s="164">
        <f t="shared" si="115"/>
        <v>3.6100000000000064E-4</v>
      </c>
      <c r="AK379" s="164">
        <f t="shared" si="116"/>
        <v>0.46709816612729232</v>
      </c>
      <c r="AL379" s="164">
        <f t="shared" si="117"/>
        <v>1.0825306721872542E-3</v>
      </c>
      <c r="AM379" s="164">
        <f t="shared" si="118"/>
        <v>0.47899999999999998</v>
      </c>
      <c r="AN379" s="164">
        <f t="shared" si="119"/>
        <v>4.410000000000008E-4</v>
      </c>
      <c r="AO379" s="164">
        <f t="shared" si="120"/>
        <v>0.54326923076923073</v>
      </c>
      <c r="AP379" s="164">
        <f t="shared" si="121"/>
        <v>1.8722263313609431E-3</v>
      </c>
      <c r="AQ379" s="164">
        <f t="shared" si="122"/>
        <v>0.50700000000000001</v>
      </c>
      <c r="AR379" s="164">
        <f t="shared" si="123"/>
        <v>4.9000000000000087E-5</v>
      </c>
      <c r="AS379" s="164">
        <f t="shared" si="124"/>
        <v>0.52249999999999996</v>
      </c>
      <c r="AT379" s="164">
        <f t="shared" si="125"/>
        <v>5.0624999999999845E-4</v>
      </c>
      <c r="AU379" s="164">
        <f t="shared" si="126"/>
        <v>0.63649999999999995</v>
      </c>
      <c r="AV379" s="164">
        <f t="shared" si="127"/>
        <v>1.8632249999999989E-2</v>
      </c>
      <c r="AW379" s="164">
        <f t="shared" si="128"/>
        <v>0.56877323420074355</v>
      </c>
      <c r="AX379" s="164">
        <f t="shared" si="129"/>
        <v>4.7297577424303223E-3</v>
      </c>
      <c r="AZ379">
        <f t="shared" si="130"/>
        <v>0</v>
      </c>
    </row>
    <row r="380" spans="1:52" x14ac:dyDescent="0.55000000000000004">
      <c r="A380" s="435"/>
      <c r="B380" s="7">
        <v>25</v>
      </c>
      <c r="C380" s="7">
        <v>4</v>
      </c>
      <c r="D380" s="120"/>
      <c r="E380" s="121"/>
      <c r="F380">
        <v>1202</v>
      </c>
      <c r="G380">
        <v>736</v>
      </c>
      <c r="H380" s="346">
        <v>1236</v>
      </c>
      <c r="I380" s="346">
        <v>764</v>
      </c>
      <c r="J380" s="7">
        <v>1007</v>
      </c>
      <c r="K380" s="7">
        <v>817</v>
      </c>
      <c r="L380" s="346">
        <v>1081</v>
      </c>
      <c r="M380" s="346">
        <v>919</v>
      </c>
      <c r="N380" s="7">
        <v>904</v>
      </c>
      <c r="O380" s="7">
        <v>783</v>
      </c>
      <c r="P380" s="346">
        <v>1075</v>
      </c>
      <c r="Q380" s="346">
        <v>925</v>
      </c>
      <c r="R380" s="7">
        <v>103</v>
      </c>
      <c r="S380" s="8">
        <v>117</v>
      </c>
      <c r="T380" s="346">
        <v>998</v>
      </c>
      <c r="U380" s="346">
        <v>1002</v>
      </c>
      <c r="V380" s="7">
        <v>913</v>
      </c>
      <c r="W380" s="8">
        <v>1087</v>
      </c>
      <c r="X380" s="6">
        <v>1196</v>
      </c>
      <c r="Y380" s="8">
        <v>804</v>
      </c>
      <c r="Z380" s="7">
        <v>637</v>
      </c>
      <c r="AA380" s="7">
        <v>920</v>
      </c>
      <c r="AB380" s="7">
        <v>0.5</v>
      </c>
      <c r="AC380" s="164">
        <f t="shared" si="131"/>
        <v>0.62022703818369451</v>
      </c>
      <c r="AD380" s="164">
        <f t="shared" si="110"/>
        <v>1.4454540710423538E-2</v>
      </c>
      <c r="AE380" s="164">
        <f t="shared" si="111"/>
        <v>0.61799999999999999</v>
      </c>
      <c r="AF380" s="164">
        <f t="shared" si="112"/>
        <v>1.3923999999999999E-2</v>
      </c>
      <c r="AG380" s="164">
        <f t="shared" si="113"/>
        <v>0.55208333333333337</v>
      </c>
      <c r="AH380" s="164">
        <f t="shared" si="112"/>
        <v>2.7126736111111149E-3</v>
      </c>
      <c r="AI380" s="164">
        <f t="shared" si="114"/>
        <v>0.54049999999999998</v>
      </c>
      <c r="AJ380" s="164">
        <f t="shared" si="115"/>
        <v>1.6402499999999985E-3</v>
      </c>
      <c r="AK380" s="164">
        <f t="shared" si="116"/>
        <v>0.53586247777119145</v>
      </c>
      <c r="AL380" s="164">
        <f t="shared" si="117"/>
        <v>1.2861173118892007E-3</v>
      </c>
      <c r="AM380" s="164">
        <f t="shared" si="118"/>
        <v>0.53749999999999998</v>
      </c>
      <c r="AN380" s="164">
        <f t="shared" si="119"/>
        <v>1.4062499999999984E-3</v>
      </c>
      <c r="AO380" s="164">
        <f t="shared" si="120"/>
        <v>0.4681818181818182</v>
      </c>
      <c r="AP380" s="164">
        <f t="shared" si="121"/>
        <v>1.0123966942148749E-3</v>
      </c>
      <c r="AQ380" s="164">
        <f t="shared" si="122"/>
        <v>0.499</v>
      </c>
      <c r="AR380" s="164">
        <f t="shared" si="123"/>
        <v>1.0000000000000019E-6</v>
      </c>
      <c r="AS380" s="164">
        <f t="shared" si="124"/>
        <v>0.45650000000000002</v>
      </c>
      <c r="AT380" s="164">
        <f t="shared" si="125"/>
        <v>1.8922499999999985E-3</v>
      </c>
      <c r="AU380" s="164">
        <f t="shared" si="126"/>
        <v>0.59799999999999998</v>
      </c>
      <c r="AV380" s="164">
        <f t="shared" si="127"/>
        <v>9.6039999999999945E-3</v>
      </c>
      <c r="AW380" s="164">
        <f t="shared" si="128"/>
        <v>0.40912010276172128</v>
      </c>
      <c r="AX380" s="164">
        <f t="shared" si="129"/>
        <v>8.2591557220401002E-3</v>
      </c>
      <c r="AZ380">
        <f t="shared" si="130"/>
        <v>0</v>
      </c>
    </row>
    <row r="381" spans="1:52" x14ac:dyDescent="0.55000000000000004">
      <c r="A381" s="435"/>
      <c r="B381" s="7">
        <v>25</v>
      </c>
      <c r="C381" s="7">
        <v>5</v>
      </c>
      <c r="D381" s="120"/>
      <c r="E381" s="121"/>
      <c r="F381">
        <v>993</v>
      </c>
      <c r="G381">
        <v>871</v>
      </c>
      <c r="H381" s="346">
        <v>1089</v>
      </c>
      <c r="I381" s="346">
        <v>911</v>
      </c>
      <c r="J381" s="7">
        <v>836</v>
      </c>
      <c r="K381" s="7">
        <v>766</v>
      </c>
      <c r="L381" s="346">
        <v>1002</v>
      </c>
      <c r="M381" s="346">
        <v>998</v>
      </c>
      <c r="N381" s="7">
        <v>770</v>
      </c>
      <c r="O381" s="7">
        <v>719</v>
      </c>
      <c r="P381" s="346">
        <v>1023</v>
      </c>
      <c r="Q381" s="346">
        <v>977</v>
      </c>
      <c r="R381" s="7">
        <v>89</v>
      </c>
      <c r="S381" s="8">
        <v>111</v>
      </c>
      <c r="T381" s="346">
        <v>1001</v>
      </c>
      <c r="U381" s="346">
        <v>999</v>
      </c>
      <c r="V381" s="7">
        <v>988</v>
      </c>
      <c r="W381" s="8">
        <v>1012</v>
      </c>
      <c r="X381" s="6">
        <v>1214</v>
      </c>
      <c r="Y381" s="8">
        <v>786</v>
      </c>
      <c r="Z381" s="7">
        <v>589</v>
      </c>
      <c r="AA381" s="7">
        <v>1168</v>
      </c>
      <c r="AB381" s="7">
        <v>0.5</v>
      </c>
      <c r="AC381" s="164">
        <f t="shared" si="131"/>
        <v>0.53272532188841204</v>
      </c>
      <c r="AD381" s="164">
        <f t="shared" si="110"/>
        <v>1.0709466927001801E-3</v>
      </c>
      <c r="AE381" s="164">
        <f t="shared" si="111"/>
        <v>0.54449999999999998</v>
      </c>
      <c r="AF381" s="164">
        <f t="shared" si="112"/>
        <v>1.9802499999999985E-3</v>
      </c>
      <c r="AG381" s="164">
        <f t="shared" si="113"/>
        <v>0.52184769038701628</v>
      </c>
      <c r="AH381" s="164">
        <f t="shared" si="112"/>
        <v>4.7732157524692372E-4</v>
      </c>
      <c r="AI381" s="164">
        <f t="shared" si="114"/>
        <v>0.501</v>
      </c>
      <c r="AJ381" s="164">
        <f t="shared" si="115"/>
        <v>1.0000000000000019E-6</v>
      </c>
      <c r="AK381" s="164">
        <f t="shared" si="116"/>
        <v>0.51712558764271321</v>
      </c>
      <c r="AL381" s="164">
        <f t="shared" si="117"/>
        <v>2.932857521082515E-4</v>
      </c>
      <c r="AM381" s="164">
        <f t="shared" si="118"/>
        <v>0.51149999999999995</v>
      </c>
      <c r="AN381" s="164">
        <f t="shared" si="119"/>
        <v>1.3224999999999896E-4</v>
      </c>
      <c r="AO381" s="164">
        <f t="shared" si="120"/>
        <v>0.44500000000000001</v>
      </c>
      <c r="AP381" s="164">
        <f t="shared" si="121"/>
        <v>3.0249999999999995E-3</v>
      </c>
      <c r="AQ381" s="164">
        <f t="shared" si="122"/>
        <v>0.50049999999999994</v>
      </c>
      <c r="AR381" s="164">
        <f t="shared" si="123"/>
        <v>2.4999999999994493E-7</v>
      </c>
      <c r="AS381" s="164">
        <f t="shared" si="124"/>
        <v>0.49399999999999999</v>
      </c>
      <c r="AT381" s="164">
        <f t="shared" si="125"/>
        <v>3.6000000000000062E-5</v>
      </c>
      <c r="AU381" s="164">
        <f t="shared" si="126"/>
        <v>0.60699999999999998</v>
      </c>
      <c r="AV381" s="164">
        <f t="shared" si="127"/>
        <v>1.1448999999999997E-2</v>
      </c>
      <c r="AW381" s="164">
        <f t="shared" si="128"/>
        <v>0.33523050654524761</v>
      </c>
      <c r="AX381" s="164">
        <f t="shared" si="129"/>
        <v>2.714898597333569E-2</v>
      </c>
      <c r="AZ381">
        <f t="shared" si="130"/>
        <v>0</v>
      </c>
    </row>
    <row r="382" spans="1:52" x14ac:dyDescent="0.55000000000000004">
      <c r="A382" s="435"/>
      <c r="B382" s="7">
        <v>25</v>
      </c>
      <c r="C382" s="7">
        <v>8</v>
      </c>
      <c r="D382" s="120"/>
      <c r="E382" s="121"/>
      <c r="F382">
        <v>962</v>
      </c>
      <c r="G382">
        <v>1002</v>
      </c>
      <c r="H382" s="346">
        <v>981</v>
      </c>
      <c r="I382" s="346">
        <v>1019</v>
      </c>
      <c r="J382" s="7">
        <v>982</v>
      </c>
      <c r="K382" s="7">
        <v>970</v>
      </c>
      <c r="L382" s="346">
        <v>1006</v>
      </c>
      <c r="M382" s="346">
        <v>994</v>
      </c>
      <c r="N382" s="7">
        <v>947</v>
      </c>
      <c r="O382" s="7">
        <v>916</v>
      </c>
      <c r="P382" s="346">
        <v>1029</v>
      </c>
      <c r="Q382" s="346">
        <v>971</v>
      </c>
      <c r="R382" s="7">
        <v>106</v>
      </c>
      <c r="S382" s="8">
        <v>100</v>
      </c>
      <c r="T382" s="346">
        <v>1009</v>
      </c>
      <c r="U382" s="346">
        <v>991</v>
      </c>
      <c r="V382" s="7">
        <v>991</v>
      </c>
      <c r="W382" s="8">
        <v>1009</v>
      </c>
      <c r="X382" s="6">
        <v>1235</v>
      </c>
      <c r="Y382" s="8">
        <v>765</v>
      </c>
      <c r="Z382" s="7">
        <v>807</v>
      </c>
      <c r="AA382" s="7">
        <v>920</v>
      </c>
      <c r="AB382" s="7">
        <v>0.5</v>
      </c>
      <c r="AC382" s="164">
        <f t="shared" si="131"/>
        <v>0.48981670061099797</v>
      </c>
      <c r="AD382" s="164">
        <f t="shared" si="110"/>
        <v>1.0369958644604915E-4</v>
      </c>
      <c r="AE382" s="164">
        <f t="shared" si="111"/>
        <v>0.49049999999999999</v>
      </c>
      <c r="AF382" s="164">
        <f t="shared" si="112"/>
        <v>9.0250000000000161E-5</v>
      </c>
      <c r="AG382" s="164">
        <f t="shared" si="113"/>
        <v>0.50307377049180324</v>
      </c>
      <c r="AH382" s="164">
        <f t="shared" si="112"/>
        <v>9.4480650362803349E-6</v>
      </c>
      <c r="AI382" s="164">
        <f t="shared" si="114"/>
        <v>0.503</v>
      </c>
      <c r="AJ382" s="164">
        <f t="shared" si="115"/>
        <v>9.0000000000000155E-6</v>
      </c>
      <c r="AK382" s="164">
        <f t="shared" si="116"/>
        <v>0.5083199141170156</v>
      </c>
      <c r="AL382" s="164">
        <f t="shared" si="117"/>
        <v>6.9220970914515525E-5</v>
      </c>
      <c r="AM382" s="164">
        <f t="shared" si="118"/>
        <v>0.51449999999999996</v>
      </c>
      <c r="AN382" s="164">
        <f t="shared" si="119"/>
        <v>2.1024999999999877E-4</v>
      </c>
      <c r="AO382" s="164">
        <f t="shared" si="120"/>
        <v>0.5145631067961165</v>
      </c>
      <c r="AP382" s="164">
        <f t="shared" si="121"/>
        <v>2.1208407955509455E-4</v>
      </c>
      <c r="AQ382" s="164">
        <f t="shared" si="122"/>
        <v>0.50449999999999995</v>
      </c>
      <c r="AR382" s="164">
        <f t="shared" si="123"/>
        <v>2.0249999999999537E-5</v>
      </c>
      <c r="AS382" s="164">
        <f t="shared" si="124"/>
        <v>0.4955</v>
      </c>
      <c r="AT382" s="164">
        <f t="shared" si="125"/>
        <v>2.0250000000000035E-5</v>
      </c>
      <c r="AU382" s="164">
        <f t="shared" si="126"/>
        <v>0.61750000000000005</v>
      </c>
      <c r="AV382" s="164">
        <f t="shared" si="127"/>
        <v>1.3806250000000011E-2</v>
      </c>
      <c r="AW382" s="164">
        <f t="shared" si="128"/>
        <v>0.46728430804863924</v>
      </c>
      <c r="AX382" s="164">
        <f t="shared" si="129"/>
        <v>1.0703164998563312E-3</v>
      </c>
      <c r="AZ382">
        <f t="shared" si="130"/>
        <v>0</v>
      </c>
    </row>
    <row r="383" spans="1:52" x14ac:dyDescent="0.55000000000000004">
      <c r="A383" s="435"/>
      <c r="B383" s="7">
        <v>25</v>
      </c>
      <c r="C383" s="7">
        <v>9</v>
      </c>
      <c r="D383" s="120"/>
      <c r="E383" s="121"/>
      <c r="F383">
        <v>968</v>
      </c>
      <c r="G383">
        <v>1006</v>
      </c>
      <c r="H383" s="346">
        <v>982</v>
      </c>
      <c r="I383" s="346">
        <v>1018</v>
      </c>
      <c r="J383" s="7">
        <v>983</v>
      </c>
      <c r="K383" s="7">
        <v>949</v>
      </c>
      <c r="L383" s="346">
        <v>1012</v>
      </c>
      <c r="M383" s="346">
        <v>988</v>
      </c>
      <c r="N383" s="7">
        <v>947</v>
      </c>
      <c r="O383" s="7">
        <v>949</v>
      </c>
      <c r="P383" s="346">
        <v>998</v>
      </c>
      <c r="Q383" s="346">
        <v>1002</v>
      </c>
      <c r="R383" s="7">
        <v>105</v>
      </c>
      <c r="S383" s="8">
        <v>106</v>
      </c>
      <c r="T383" s="346">
        <v>1004</v>
      </c>
      <c r="U383" s="346">
        <v>996</v>
      </c>
      <c r="V383" s="7">
        <v>991</v>
      </c>
      <c r="W383" s="8">
        <v>1009</v>
      </c>
      <c r="X383" s="6">
        <v>1259</v>
      </c>
      <c r="Y383" s="8">
        <v>741</v>
      </c>
      <c r="Z383" s="7">
        <v>842</v>
      </c>
      <c r="AA383" s="7">
        <v>975</v>
      </c>
      <c r="AB383" s="7">
        <v>0.5</v>
      </c>
      <c r="AC383" s="164">
        <f t="shared" si="131"/>
        <v>0.49037487335359675</v>
      </c>
      <c r="AD383" s="164">
        <f t="shared" si="110"/>
        <v>9.2643062959301835E-5</v>
      </c>
      <c r="AE383" s="164">
        <f t="shared" si="111"/>
        <v>0.49099999999999999</v>
      </c>
      <c r="AF383" s="164">
        <f t="shared" si="112"/>
        <v>8.1000000000000139E-5</v>
      </c>
      <c r="AG383" s="164">
        <f t="shared" si="113"/>
        <v>0.50879917184265011</v>
      </c>
      <c r="AH383" s="164">
        <f t="shared" si="112"/>
        <v>7.7425425116486553E-5</v>
      </c>
      <c r="AI383" s="164">
        <f t="shared" si="114"/>
        <v>0.50600000000000001</v>
      </c>
      <c r="AJ383" s="164">
        <f t="shared" si="115"/>
        <v>3.6000000000000062E-5</v>
      </c>
      <c r="AK383" s="164">
        <f t="shared" si="116"/>
        <v>0.49947257383966243</v>
      </c>
      <c r="AL383" s="164">
        <f t="shared" si="117"/>
        <v>2.781783546084364E-7</v>
      </c>
      <c r="AM383" s="164">
        <f t="shared" si="118"/>
        <v>0.499</v>
      </c>
      <c r="AN383" s="164">
        <f t="shared" si="119"/>
        <v>1.0000000000000019E-6</v>
      </c>
      <c r="AO383" s="164">
        <f t="shared" si="120"/>
        <v>0.49763033175355448</v>
      </c>
      <c r="AP383" s="164">
        <f t="shared" si="121"/>
        <v>5.6153275982121959E-6</v>
      </c>
      <c r="AQ383" s="164">
        <f t="shared" si="122"/>
        <v>0.502</v>
      </c>
      <c r="AR383" s="164">
        <f t="shared" si="123"/>
        <v>4.0000000000000074E-6</v>
      </c>
      <c r="AS383" s="164">
        <f t="shared" si="124"/>
        <v>0.4955</v>
      </c>
      <c r="AT383" s="164">
        <f t="shared" si="125"/>
        <v>2.0250000000000035E-5</v>
      </c>
      <c r="AU383" s="164">
        <f t="shared" si="126"/>
        <v>0.62949999999999995</v>
      </c>
      <c r="AV383" s="164">
        <f t="shared" si="127"/>
        <v>1.6770249999999987E-2</v>
      </c>
      <c r="AW383" s="164">
        <f t="shared" si="128"/>
        <v>0.46340121078701157</v>
      </c>
      <c r="AX383" s="164">
        <f t="shared" si="129"/>
        <v>1.3394713718567579E-3</v>
      </c>
      <c r="AZ383">
        <f t="shared" si="130"/>
        <v>1</v>
      </c>
    </row>
    <row r="384" spans="1:52" x14ac:dyDescent="0.55000000000000004">
      <c r="A384" s="435"/>
      <c r="B384" s="7">
        <v>10</v>
      </c>
      <c r="C384" s="7">
        <v>25</v>
      </c>
      <c r="D384" s="120"/>
      <c r="E384" s="121"/>
      <c r="F384">
        <v>1034</v>
      </c>
      <c r="G384">
        <v>928</v>
      </c>
      <c r="H384" s="346">
        <v>1050</v>
      </c>
      <c r="I384" s="346">
        <v>950</v>
      </c>
      <c r="J384" s="7">
        <v>931</v>
      </c>
      <c r="K384" s="7">
        <v>977</v>
      </c>
      <c r="L384" s="346">
        <v>976</v>
      </c>
      <c r="M384" s="346">
        <v>1024</v>
      </c>
      <c r="N384" s="7">
        <v>923</v>
      </c>
      <c r="O384" s="7">
        <v>905</v>
      </c>
      <c r="P384" s="346">
        <v>978</v>
      </c>
      <c r="Q384" s="346">
        <v>1022</v>
      </c>
      <c r="R384" s="7">
        <v>105</v>
      </c>
      <c r="S384" s="8">
        <v>106</v>
      </c>
      <c r="T384" s="346">
        <v>976</v>
      </c>
      <c r="U384" s="346">
        <v>1024</v>
      </c>
      <c r="V384" s="7">
        <v>992</v>
      </c>
      <c r="W384" s="8">
        <v>1008</v>
      </c>
      <c r="X384" s="6">
        <v>1249</v>
      </c>
      <c r="Y384" s="8">
        <v>751</v>
      </c>
      <c r="Z384" s="7">
        <v>925</v>
      </c>
      <c r="AA384" s="7">
        <v>948</v>
      </c>
      <c r="AB384" s="7">
        <v>0.5</v>
      </c>
      <c r="AC384" s="164">
        <f t="shared" si="131"/>
        <v>0.52701325178389402</v>
      </c>
      <c r="AD384" s="164">
        <f t="shared" si="110"/>
        <v>7.2971577194005347E-4</v>
      </c>
      <c r="AE384" s="164">
        <f t="shared" si="111"/>
        <v>0.52500000000000002</v>
      </c>
      <c r="AF384" s="164">
        <f t="shared" si="112"/>
        <v>6.250000000000011E-4</v>
      </c>
      <c r="AG384" s="164">
        <f t="shared" si="113"/>
        <v>0.48794549266247378</v>
      </c>
      <c r="AH384" s="164">
        <f t="shared" si="112"/>
        <v>1.4531114715047352E-4</v>
      </c>
      <c r="AI384" s="164">
        <f t="shared" si="114"/>
        <v>0.48799999999999999</v>
      </c>
      <c r="AJ384" s="164">
        <f t="shared" si="115"/>
        <v>1.4400000000000025E-4</v>
      </c>
      <c r="AK384" s="164">
        <f t="shared" si="116"/>
        <v>0.50492341356673964</v>
      </c>
      <c r="AL384" s="164">
        <f t="shared" si="117"/>
        <v>2.4240001149155971E-5</v>
      </c>
      <c r="AM384" s="164">
        <f t="shared" si="118"/>
        <v>0.48899999999999999</v>
      </c>
      <c r="AN384" s="164">
        <f t="shared" si="119"/>
        <v>1.2100000000000022E-4</v>
      </c>
      <c r="AO384" s="164">
        <f t="shared" si="120"/>
        <v>0.49763033175355448</v>
      </c>
      <c r="AP384" s="164">
        <f t="shared" si="121"/>
        <v>5.6153275982121959E-6</v>
      </c>
      <c r="AQ384" s="164">
        <f t="shared" si="122"/>
        <v>0.48799999999999999</v>
      </c>
      <c r="AR384" s="164">
        <f t="shared" si="123"/>
        <v>1.4400000000000025E-4</v>
      </c>
      <c r="AS384" s="164">
        <f t="shared" si="124"/>
        <v>0.496</v>
      </c>
      <c r="AT384" s="164">
        <f t="shared" si="125"/>
        <v>1.600000000000003E-5</v>
      </c>
      <c r="AU384" s="164">
        <f t="shared" si="126"/>
        <v>0.62450000000000006</v>
      </c>
      <c r="AV384" s="164">
        <f t="shared" si="127"/>
        <v>1.5500250000000014E-2</v>
      </c>
      <c r="AW384" s="164">
        <f t="shared" si="128"/>
        <v>0.49386011745862252</v>
      </c>
      <c r="AX384" s="164">
        <f t="shared" si="129"/>
        <v>3.7698157621912027E-5</v>
      </c>
      <c r="AZ384">
        <f t="shared" si="130"/>
        <v>1</v>
      </c>
    </row>
    <row r="385" spans="1:52" x14ac:dyDescent="0.55000000000000004">
      <c r="A385" s="435"/>
      <c r="B385" s="7">
        <v>11</v>
      </c>
      <c r="C385" s="7">
        <v>25</v>
      </c>
      <c r="D385" s="120"/>
      <c r="E385" s="121"/>
      <c r="F385">
        <v>1132</v>
      </c>
      <c r="G385">
        <v>758</v>
      </c>
      <c r="H385" s="346">
        <v>1180</v>
      </c>
      <c r="I385" s="346">
        <v>820</v>
      </c>
      <c r="J385" s="7">
        <v>847</v>
      </c>
      <c r="K385" s="7">
        <v>867</v>
      </c>
      <c r="L385" s="346">
        <v>998</v>
      </c>
      <c r="M385" s="346">
        <v>1002</v>
      </c>
      <c r="N385" s="7">
        <v>864</v>
      </c>
      <c r="O385" s="7">
        <v>761</v>
      </c>
      <c r="P385" s="346">
        <v>1024</v>
      </c>
      <c r="Q385" s="346">
        <v>976</v>
      </c>
      <c r="R385" s="7">
        <v>104</v>
      </c>
      <c r="S385" s="8">
        <v>110</v>
      </c>
      <c r="T385" s="346">
        <v>977</v>
      </c>
      <c r="U385" s="346">
        <v>1023</v>
      </c>
      <c r="V385" s="7">
        <v>1021</v>
      </c>
      <c r="W385" s="8">
        <v>979</v>
      </c>
      <c r="X385" s="6">
        <v>1277</v>
      </c>
      <c r="Y385" s="8">
        <v>723</v>
      </c>
      <c r="Z385" s="7">
        <v>793</v>
      </c>
      <c r="AA385" s="7">
        <v>1054</v>
      </c>
      <c r="AB385" s="7">
        <v>0.5</v>
      </c>
      <c r="AC385" s="164">
        <f t="shared" si="131"/>
        <v>0.59894179894179889</v>
      </c>
      <c r="AD385" s="164">
        <f t="shared" si="110"/>
        <v>9.7894795778393547E-3</v>
      </c>
      <c r="AE385" s="164">
        <f t="shared" si="111"/>
        <v>0.59</v>
      </c>
      <c r="AF385" s="164">
        <f t="shared" si="112"/>
        <v>8.0999999999999944E-3</v>
      </c>
      <c r="AG385" s="164">
        <f t="shared" si="113"/>
        <v>0.49416569428238039</v>
      </c>
      <c r="AH385" s="164">
        <f t="shared" si="112"/>
        <v>3.4039123206648928E-5</v>
      </c>
      <c r="AI385" s="164">
        <f t="shared" si="114"/>
        <v>0.499</v>
      </c>
      <c r="AJ385" s="164">
        <f t="shared" si="115"/>
        <v>1.0000000000000019E-6</v>
      </c>
      <c r="AK385" s="164">
        <f t="shared" si="116"/>
        <v>0.53169230769230769</v>
      </c>
      <c r="AL385" s="164">
        <f t="shared" si="117"/>
        <v>1.0044023668639049E-3</v>
      </c>
      <c r="AM385" s="164">
        <f t="shared" si="118"/>
        <v>0.51200000000000001</v>
      </c>
      <c r="AN385" s="164">
        <f t="shared" si="119"/>
        <v>1.4400000000000025E-4</v>
      </c>
      <c r="AO385" s="164">
        <f t="shared" si="120"/>
        <v>0.48598130841121495</v>
      </c>
      <c r="AP385" s="164">
        <f t="shared" si="121"/>
        <v>1.9652371386147266E-4</v>
      </c>
      <c r="AQ385" s="164">
        <f t="shared" si="122"/>
        <v>0.48849999999999999</v>
      </c>
      <c r="AR385" s="164">
        <f t="shared" si="123"/>
        <v>1.3225000000000023E-4</v>
      </c>
      <c r="AS385" s="164">
        <f t="shared" si="124"/>
        <v>0.51049999999999995</v>
      </c>
      <c r="AT385" s="164">
        <f t="shared" si="125"/>
        <v>1.1024999999999903E-4</v>
      </c>
      <c r="AU385" s="164">
        <f t="shared" si="126"/>
        <v>0.63849999999999996</v>
      </c>
      <c r="AV385" s="164">
        <f t="shared" si="127"/>
        <v>1.9182249999999988E-2</v>
      </c>
      <c r="AW385" s="164">
        <f t="shared" si="128"/>
        <v>0.42934488359501893</v>
      </c>
      <c r="AX385" s="164">
        <f t="shared" si="129"/>
        <v>4.9921454742014246E-3</v>
      </c>
      <c r="AZ385">
        <f t="shared" si="130"/>
        <v>0</v>
      </c>
    </row>
    <row r="386" spans="1:52" x14ac:dyDescent="0.55000000000000004">
      <c r="A386" s="435"/>
      <c r="B386" s="7">
        <v>12</v>
      </c>
      <c r="C386" s="7">
        <v>25</v>
      </c>
      <c r="D386" s="120"/>
      <c r="E386" s="121"/>
      <c r="F386">
        <v>1106</v>
      </c>
      <c r="G386">
        <v>873</v>
      </c>
      <c r="H386" s="346">
        <v>1116</v>
      </c>
      <c r="I386" s="346">
        <v>884</v>
      </c>
      <c r="J386" s="7">
        <v>1014</v>
      </c>
      <c r="K386" s="7">
        <v>910</v>
      </c>
      <c r="L386" s="346">
        <v>1058</v>
      </c>
      <c r="M386" s="346">
        <v>942</v>
      </c>
      <c r="N386" s="7">
        <v>972</v>
      </c>
      <c r="O386" s="7">
        <v>924</v>
      </c>
      <c r="P386" s="346">
        <v>1046</v>
      </c>
      <c r="Q386" s="346">
        <v>954</v>
      </c>
      <c r="R386" s="7">
        <v>101</v>
      </c>
      <c r="S386" s="8">
        <v>84</v>
      </c>
      <c r="T386" s="346">
        <v>1022</v>
      </c>
      <c r="U386" s="346">
        <v>978</v>
      </c>
      <c r="V386" s="7">
        <v>1060</v>
      </c>
      <c r="W386" s="8">
        <v>940</v>
      </c>
      <c r="X386" s="6">
        <v>1283</v>
      </c>
      <c r="Y386" s="8">
        <v>717</v>
      </c>
      <c r="Z386" s="7">
        <v>1057</v>
      </c>
      <c r="AA386" s="7">
        <v>825</v>
      </c>
      <c r="AB386" s="7">
        <v>0.5</v>
      </c>
      <c r="AC386" s="164">
        <f t="shared" si="131"/>
        <v>0.55886811520970192</v>
      </c>
      <c r="AD386" s="164">
        <f t="shared" si="110"/>
        <v>3.4654549883427386E-3</v>
      </c>
      <c r="AE386" s="164">
        <f t="shared" si="111"/>
        <v>0.55800000000000005</v>
      </c>
      <c r="AF386" s="164">
        <f t="shared" si="112"/>
        <v>3.3640000000000059E-3</v>
      </c>
      <c r="AG386" s="164">
        <f t="shared" si="113"/>
        <v>0.52702702702702697</v>
      </c>
      <c r="AH386" s="164">
        <f t="shared" si="112"/>
        <v>7.3046018991964647E-4</v>
      </c>
      <c r="AI386" s="164">
        <f t="shared" si="114"/>
        <v>0.52900000000000003</v>
      </c>
      <c r="AJ386" s="164">
        <f t="shared" si="115"/>
        <v>8.4100000000000147E-4</v>
      </c>
      <c r="AK386" s="164">
        <f t="shared" si="116"/>
        <v>0.51265822784810122</v>
      </c>
      <c r="AL386" s="164">
        <f t="shared" si="117"/>
        <v>1.6023073225444529E-4</v>
      </c>
      <c r="AM386" s="164">
        <f t="shared" si="118"/>
        <v>0.52300000000000002</v>
      </c>
      <c r="AN386" s="164">
        <f t="shared" si="119"/>
        <v>5.2900000000000093E-4</v>
      </c>
      <c r="AO386" s="164">
        <f t="shared" si="120"/>
        <v>0.54594594594594592</v>
      </c>
      <c r="AP386" s="164">
        <f t="shared" si="121"/>
        <v>2.1110299488677842E-3</v>
      </c>
      <c r="AQ386" s="164">
        <f t="shared" si="122"/>
        <v>0.51100000000000001</v>
      </c>
      <c r="AR386" s="164">
        <f t="shared" si="123"/>
        <v>1.2100000000000022E-4</v>
      </c>
      <c r="AS386" s="164">
        <f t="shared" si="124"/>
        <v>0.53</v>
      </c>
      <c r="AT386" s="164">
        <f t="shared" si="125"/>
        <v>9.000000000000016E-4</v>
      </c>
      <c r="AU386" s="164">
        <f t="shared" si="126"/>
        <v>0.64149999999999996</v>
      </c>
      <c r="AV386" s="164">
        <f t="shared" si="127"/>
        <v>2.0022249999999988E-2</v>
      </c>
      <c r="AW386" s="164">
        <f t="shared" si="128"/>
        <v>0.56163655685441016</v>
      </c>
      <c r="AX386" s="164">
        <f t="shared" si="129"/>
        <v>3.7990651408669365E-3</v>
      </c>
      <c r="AZ386">
        <f t="shared" si="130"/>
        <v>0</v>
      </c>
    </row>
    <row r="387" spans="1:52" x14ac:dyDescent="0.55000000000000004">
      <c r="A387" s="435"/>
      <c r="B387" s="7">
        <v>13</v>
      </c>
      <c r="C387" s="7">
        <v>25</v>
      </c>
      <c r="D387" s="120"/>
      <c r="E387" s="121"/>
      <c r="F387">
        <v>1088</v>
      </c>
      <c r="G387">
        <v>888</v>
      </c>
      <c r="H387" s="346">
        <v>1102</v>
      </c>
      <c r="I387" s="346">
        <v>898</v>
      </c>
      <c r="J387" s="7">
        <v>986</v>
      </c>
      <c r="K387" s="7">
        <v>986</v>
      </c>
      <c r="L387" s="346">
        <v>999</v>
      </c>
      <c r="M387" s="346">
        <v>1001</v>
      </c>
      <c r="N387" s="7">
        <v>974</v>
      </c>
      <c r="O387" s="7">
        <v>956</v>
      </c>
      <c r="P387" s="346">
        <v>995</v>
      </c>
      <c r="Q387" s="346">
        <v>1005</v>
      </c>
      <c r="R387" s="7">
        <v>126</v>
      </c>
      <c r="S387" s="8">
        <v>122</v>
      </c>
      <c r="T387" s="346">
        <v>1007</v>
      </c>
      <c r="U387" s="346">
        <v>993</v>
      </c>
      <c r="V387" s="7">
        <v>1003</v>
      </c>
      <c r="W387" s="8">
        <v>997</v>
      </c>
      <c r="X387" s="6">
        <v>1271</v>
      </c>
      <c r="Y387" s="8">
        <v>729</v>
      </c>
      <c r="Z387" s="7">
        <v>1041</v>
      </c>
      <c r="AA387" s="7">
        <v>834</v>
      </c>
      <c r="AB387" s="7">
        <v>0.5</v>
      </c>
      <c r="AC387" s="164">
        <f t="shared" si="131"/>
        <v>0.55060728744939269</v>
      </c>
      <c r="AD387" s="164">
        <f t="shared" si="110"/>
        <v>2.5610975429854591E-3</v>
      </c>
      <c r="AE387" s="164">
        <f t="shared" si="111"/>
        <v>0.55100000000000005</v>
      </c>
      <c r="AF387" s="164">
        <f t="shared" si="112"/>
        <v>2.6010000000000048E-3</v>
      </c>
      <c r="AG387" s="164">
        <f t="shared" si="113"/>
        <v>0.5</v>
      </c>
      <c r="AH387" s="164">
        <f t="shared" si="112"/>
        <v>0</v>
      </c>
      <c r="AI387" s="164">
        <f t="shared" si="114"/>
        <v>0.4995</v>
      </c>
      <c r="AJ387" s="164">
        <f t="shared" si="115"/>
        <v>2.5000000000000047E-7</v>
      </c>
      <c r="AK387" s="164">
        <f t="shared" si="116"/>
        <v>0.50466321243523315</v>
      </c>
      <c r="AL387" s="164">
        <f t="shared" si="117"/>
        <v>2.1745550216113132E-5</v>
      </c>
      <c r="AM387" s="164">
        <f t="shared" si="118"/>
        <v>0.4975</v>
      </c>
      <c r="AN387" s="164">
        <f t="shared" si="119"/>
        <v>6.2500000000000113E-6</v>
      </c>
      <c r="AO387" s="164">
        <f t="shared" si="120"/>
        <v>0.50806451612903225</v>
      </c>
      <c r="AP387" s="164">
        <f t="shared" si="121"/>
        <v>6.503642039542132E-5</v>
      </c>
      <c r="AQ387" s="164">
        <f t="shared" si="122"/>
        <v>0.50349999999999995</v>
      </c>
      <c r="AR387" s="164">
        <f t="shared" si="123"/>
        <v>1.2249999999999634E-5</v>
      </c>
      <c r="AS387" s="164">
        <f t="shared" si="124"/>
        <v>0.50149999999999995</v>
      </c>
      <c r="AT387" s="164">
        <f t="shared" si="125"/>
        <v>2.2499999999998374E-6</v>
      </c>
      <c r="AU387" s="164">
        <f t="shared" si="126"/>
        <v>0.63549999999999995</v>
      </c>
      <c r="AV387" s="164">
        <f t="shared" si="127"/>
        <v>1.8360249999999988E-2</v>
      </c>
      <c r="AW387" s="164">
        <f t="shared" si="128"/>
        <v>0.55520000000000003</v>
      </c>
      <c r="AX387" s="164">
        <f t="shared" si="129"/>
        <v>3.047040000000003E-3</v>
      </c>
      <c r="AZ387">
        <f t="shared" si="130"/>
        <v>1</v>
      </c>
    </row>
    <row r="388" spans="1:52" x14ac:dyDescent="0.55000000000000004">
      <c r="A388" s="435"/>
      <c r="B388" s="7">
        <v>15</v>
      </c>
      <c r="C388" s="7">
        <v>25</v>
      </c>
      <c r="D388" s="120"/>
      <c r="E388" s="121"/>
      <c r="F388">
        <v>907</v>
      </c>
      <c r="G388">
        <v>1012</v>
      </c>
      <c r="H388" s="346">
        <v>945</v>
      </c>
      <c r="I388" s="346">
        <v>1055</v>
      </c>
      <c r="J388" s="7">
        <v>951</v>
      </c>
      <c r="K388" s="7">
        <v>943</v>
      </c>
      <c r="L388" s="346">
        <v>999</v>
      </c>
      <c r="M388" s="346">
        <v>1001</v>
      </c>
      <c r="N388" s="7">
        <v>937</v>
      </c>
      <c r="O388" s="7">
        <v>909</v>
      </c>
      <c r="P388" s="346">
        <v>1006</v>
      </c>
      <c r="Q388" s="346">
        <v>994</v>
      </c>
      <c r="R388" s="7">
        <v>104</v>
      </c>
      <c r="S388" s="8">
        <v>97</v>
      </c>
      <c r="T388" s="346">
        <v>1022</v>
      </c>
      <c r="U388" s="346">
        <v>978</v>
      </c>
      <c r="V388" s="7">
        <v>997</v>
      </c>
      <c r="W388" s="8">
        <v>1003</v>
      </c>
      <c r="X388" s="6">
        <v>1112</v>
      </c>
      <c r="Y388" s="8">
        <v>888</v>
      </c>
      <c r="Z388" s="7">
        <v>627</v>
      </c>
      <c r="AA388" s="7">
        <v>875</v>
      </c>
      <c r="AB388" s="7">
        <v>0.5</v>
      </c>
      <c r="AC388" s="164">
        <f t="shared" si="131"/>
        <v>0.47264200104220949</v>
      </c>
      <c r="AD388" s="164">
        <f t="shared" si="110"/>
        <v>7.4846010697446656E-4</v>
      </c>
      <c r="AE388" s="164">
        <f t="shared" si="111"/>
        <v>0.47249999999999998</v>
      </c>
      <c r="AF388" s="164">
        <f t="shared" si="112"/>
        <v>7.5625000000000139E-4</v>
      </c>
      <c r="AG388" s="164">
        <f t="shared" si="113"/>
        <v>0.50211193241816265</v>
      </c>
      <c r="AH388" s="164">
        <f t="shared" si="112"/>
        <v>4.4602585388863561E-6</v>
      </c>
      <c r="AI388" s="164">
        <f t="shared" si="114"/>
        <v>0.4995</v>
      </c>
      <c r="AJ388" s="164">
        <f t="shared" si="115"/>
        <v>2.5000000000000047E-7</v>
      </c>
      <c r="AK388" s="164">
        <f t="shared" si="116"/>
        <v>0.50758396533044425</v>
      </c>
      <c r="AL388" s="164">
        <f t="shared" si="117"/>
        <v>5.7516530133380414E-5</v>
      </c>
      <c r="AM388" s="164">
        <f t="shared" si="118"/>
        <v>0.503</v>
      </c>
      <c r="AN388" s="164">
        <f t="shared" si="119"/>
        <v>9.0000000000000155E-6</v>
      </c>
      <c r="AO388" s="164">
        <f t="shared" si="120"/>
        <v>0.51741293532338306</v>
      </c>
      <c r="AP388" s="164">
        <f t="shared" si="121"/>
        <v>3.0321031657632152E-4</v>
      </c>
      <c r="AQ388" s="164">
        <f t="shared" si="122"/>
        <v>0.51100000000000001</v>
      </c>
      <c r="AR388" s="164">
        <f t="shared" si="123"/>
        <v>1.2100000000000022E-4</v>
      </c>
      <c r="AS388" s="164">
        <f t="shared" si="124"/>
        <v>0.4985</v>
      </c>
      <c r="AT388" s="164">
        <f t="shared" si="125"/>
        <v>2.2500000000000039E-6</v>
      </c>
      <c r="AU388" s="164">
        <f t="shared" si="126"/>
        <v>0.55600000000000005</v>
      </c>
      <c r="AV388" s="164">
        <f t="shared" si="127"/>
        <v>3.1360000000000055E-3</v>
      </c>
      <c r="AW388" s="164">
        <f t="shared" si="128"/>
        <v>0.41744340878828229</v>
      </c>
      <c r="AX388" s="164">
        <f t="shared" si="129"/>
        <v>6.8155907524986657E-3</v>
      </c>
      <c r="AZ388">
        <f t="shared" si="130"/>
        <v>1</v>
      </c>
    </row>
    <row r="389" spans="1:52" x14ac:dyDescent="0.55000000000000004">
      <c r="A389" s="435"/>
      <c r="B389" s="7">
        <v>16</v>
      </c>
      <c r="C389" s="7">
        <v>25</v>
      </c>
      <c r="D389" s="120"/>
      <c r="E389" s="121"/>
      <c r="F389">
        <v>1108</v>
      </c>
      <c r="G389">
        <v>839</v>
      </c>
      <c r="H389" s="346">
        <v>1136</v>
      </c>
      <c r="I389" s="346">
        <v>864</v>
      </c>
      <c r="J389" s="7">
        <v>960</v>
      </c>
      <c r="K389" s="7">
        <v>948</v>
      </c>
      <c r="L389" s="346">
        <v>1005</v>
      </c>
      <c r="M389" s="346">
        <v>995</v>
      </c>
      <c r="N389" s="7">
        <v>948</v>
      </c>
      <c r="O389" s="7">
        <v>841</v>
      </c>
      <c r="P389" s="346">
        <v>1033</v>
      </c>
      <c r="Q389" s="346">
        <v>967</v>
      </c>
      <c r="R389" s="7">
        <v>112</v>
      </c>
      <c r="S389" s="8">
        <v>125</v>
      </c>
      <c r="T389" s="346">
        <v>1020</v>
      </c>
      <c r="U389" s="346">
        <v>980</v>
      </c>
      <c r="V389" s="7">
        <v>1012</v>
      </c>
      <c r="W389" s="8">
        <v>988</v>
      </c>
      <c r="X389" s="6">
        <v>1253</v>
      </c>
      <c r="Y389" s="8">
        <v>747</v>
      </c>
      <c r="Z389" s="7">
        <v>995</v>
      </c>
      <c r="AA389" s="7">
        <v>881</v>
      </c>
      <c r="AB389" s="7">
        <v>0.5</v>
      </c>
      <c r="AC389" s="164">
        <f t="shared" si="131"/>
        <v>0.56908063687724708</v>
      </c>
      <c r="AD389" s="164">
        <f t="shared" si="110"/>
        <v>4.7721343913660697E-3</v>
      </c>
      <c r="AE389" s="164">
        <f t="shared" si="111"/>
        <v>0.56799999999999995</v>
      </c>
      <c r="AF389" s="164">
        <f t="shared" si="112"/>
        <v>4.6239999999999927E-3</v>
      </c>
      <c r="AG389" s="164">
        <f t="shared" si="113"/>
        <v>0.50314465408805031</v>
      </c>
      <c r="AH389" s="164">
        <f t="shared" si="112"/>
        <v>9.8888493334915504E-6</v>
      </c>
      <c r="AI389" s="164">
        <f t="shared" si="114"/>
        <v>0.50249999999999995</v>
      </c>
      <c r="AJ389" s="164">
        <f t="shared" si="115"/>
        <v>6.2499999999997335E-6</v>
      </c>
      <c r="AK389" s="164">
        <f t="shared" si="116"/>
        <v>0.52990497484628285</v>
      </c>
      <c r="AL389" s="164">
        <f t="shared" si="117"/>
        <v>8.9430752055681001E-4</v>
      </c>
      <c r="AM389" s="164">
        <f t="shared" si="118"/>
        <v>0.51649999999999996</v>
      </c>
      <c r="AN389" s="164">
        <f t="shared" si="119"/>
        <v>2.7224999999999868E-4</v>
      </c>
      <c r="AO389" s="164">
        <f t="shared" si="120"/>
        <v>0.47257383966244726</v>
      </c>
      <c r="AP389" s="164">
        <f t="shared" si="121"/>
        <v>7.5219427086115108E-4</v>
      </c>
      <c r="AQ389" s="164">
        <f t="shared" si="122"/>
        <v>0.51</v>
      </c>
      <c r="AR389" s="164">
        <f t="shared" si="123"/>
        <v>1.0000000000000018E-4</v>
      </c>
      <c r="AS389" s="164">
        <f t="shared" si="124"/>
        <v>0.50600000000000001</v>
      </c>
      <c r="AT389" s="164">
        <f t="shared" si="125"/>
        <v>3.6000000000000062E-5</v>
      </c>
      <c r="AU389" s="164">
        <f t="shared" si="126"/>
        <v>0.62649999999999995</v>
      </c>
      <c r="AV389" s="164">
        <f t="shared" si="127"/>
        <v>1.6002249999999985E-2</v>
      </c>
      <c r="AW389" s="164">
        <f t="shared" si="128"/>
        <v>0.53038379530916846</v>
      </c>
      <c r="AX389" s="164">
        <f t="shared" si="129"/>
        <v>9.2317501738944734E-4</v>
      </c>
      <c r="AZ389">
        <f t="shared" si="130"/>
        <v>0</v>
      </c>
    </row>
    <row r="390" spans="1:52" x14ac:dyDescent="0.55000000000000004">
      <c r="A390" s="435"/>
      <c r="B390" s="7">
        <v>17</v>
      </c>
      <c r="C390" s="7">
        <v>25</v>
      </c>
      <c r="D390" s="120"/>
      <c r="E390" s="121"/>
      <c r="F390">
        <v>937</v>
      </c>
      <c r="G390">
        <v>1044</v>
      </c>
      <c r="H390" s="346">
        <v>946</v>
      </c>
      <c r="I390" s="346">
        <v>1054</v>
      </c>
      <c r="J390" s="7">
        <v>979</v>
      </c>
      <c r="K390" s="7">
        <v>1005</v>
      </c>
      <c r="L390" s="346">
        <v>989</v>
      </c>
      <c r="M390" s="346">
        <v>1011</v>
      </c>
      <c r="N390" s="7">
        <v>952</v>
      </c>
      <c r="O390" s="7">
        <v>1001</v>
      </c>
      <c r="P390" s="346">
        <v>993</v>
      </c>
      <c r="Q390" s="346">
        <v>1007</v>
      </c>
      <c r="R390" s="7">
        <v>112</v>
      </c>
      <c r="S390" s="8">
        <v>115</v>
      </c>
      <c r="T390" s="346">
        <v>1009</v>
      </c>
      <c r="U390" s="346">
        <v>991</v>
      </c>
      <c r="V390" s="7">
        <v>992</v>
      </c>
      <c r="W390" s="8">
        <v>1008</v>
      </c>
      <c r="X390" s="6">
        <v>1036</v>
      </c>
      <c r="Y390" s="8">
        <v>964</v>
      </c>
      <c r="Z390" s="7">
        <v>590</v>
      </c>
      <c r="AA390" s="7">
        <v>895</v>
      </c>
      <c r="AB390" s="7">
        <v>0.5</v>
      </c>
      <c r="AC390" s="164">
        <f t="shared" si="131"/>
        <v>0.47299343765774859</v>
      </c>
      <c r="AD390" s="164">
        <f t="shared" si="110"/>
        <v>7.2935440954591171E-4</v>
      </c>
      <c r="AE390" s="164">
        <f t="shared" si="111"/>
        <v>0.47299999999999998</v>
      </c>
      <c r="AF390" s="164">
        <f t="shared" si="112"/>
        <v>7.2900000000000135E-4</v>
      </c>
      <c r="AG390" s="164">
        <f t="shared" si="113"/>
        <v>0.49344758064516131</v>
      </c>
      <c r="AH390" s="164">
        <f t="shared" si="112"/>
        <v>4.2934199401664674E-5</v>
      </c>
      <c r="AI390" s="164">
        <f t="shared" si="114"/>
        <v>0.4945</v>
      </c>
      <c r="AJ390" s="164">
        <f t="shared" si="115"/>
        <v>3.0250000000000054E-5</v>
      </c>
      <c r="AK390" s="164">
        <f t="shared" si="116"/>
        <v>0.48745519713261648</v>
      </c>
      <c r="AL390" s="164">
        <f t="shared" si="117"/>
        <v>1.5737207898151379E-4</v>
      </c>
      <c r="AM390" s="164">
        <f t="shared" si="118"/>
        <v>0.4965</v>
      </c>
      <c r="AN390" s="164">
        <f t="shared" si="119"/>
        <v>1.2250000000000022E-5</v>
      </c>
      <c r="AO390" s="164">
        <f t="shared" si="120"/>
        <v>0.4933920704845815</v>
      </c>
      <c r="AP390" s="164">
        <f t="shared" si="121"/>
        <v>4.3664732480738946E-5</v>
      </c>
      <c r="AQ390" s="164">
        <f t="shared" si="122"/>
        <v>0.50449999999999995</v>
      </c>
      <c r="AR390" s="164">
        <f t="shared" si="123"/>
        <v>2.0249999999999537E-5</v>
      </c>
      <c r="AS390" s="164">
        <f t="shared" si="124"/>
        <v>0.496</v>
      </c>
      <c r="AT390" s="164">
        <f t="shared" si="125"/>
        <v>1.600000000000003E-5</v>
      </c>
      <c r="AU390" s="164">
        <f t="shared" si="126"/>
        <v>0.51800000000000002</v>
      </c>
      <c r="AV390" s="164">
        <f t="shared" si="127"/>
        <v>3.2400000000000056E-4</v>
      </c>
      <c r="AW390" s="164">
        <f t="shared" si="128"/>
        <v>0.39730639730639733</v>
      </c>
      <c r="AX390" s="164">
        <f t="shared" si="129"/>
        <v>1.0545976034191518E-2</v>
      </c>
      <c r="AZ390">
        <f t="shared" si="130"/>
        <v>1</v>
      </c>
    </row>
    <row r="391" spans="1:52" x14ac:dyDescent="0.55000000000000004">
      <c r="A391" s="435"/>
      <c r="B391" s="7">
        <v>18</v>
      </c>
      <c r="C391" s="7">
        <v>25</v>
      </c>
      <c r="D391" s="120"/>
      <c r="E391" s="121"/>
      <c r="F391">
        <v>1038</v>
      </c>
      <c r="G391">
        <v>927</v>
      </c>
      <c r="H391" s="346">
        <v>1058</v>
      </c>
      <c r="I391" s="346">
        <v>942</v>
      </c>
      <c r="J391" s="7">
        <v>999</v>
      </c>
      <c r="K391" s="7">
        <v>926</v>
      </c>
      <c r="L391" s="346">
        <v>1050</v>
      </c>
      <c r="M391" s="346">
        <v>950</v>
      </c>
      <c r="N391" s="7">
        <v>944</v>
      </c>
      <c r="O391" s="7">
        <v>888</v>
      </c>
      <c r="P391" s="346">
        <v>1042</v>
      </c>
      <c r="Q391" s="346">
        <v>958</v>
      </c>
      <c r="R391" s="7">
        <v>101</v>
      </c>
      <c r="S391" s="8">
        <v>116</v>
      </c>
      <c r="T391" s="346">
        <v>968</v>
      </c>
      <c r="U391" s="346">
        <v>1032</v>
      </c>
      <c r="V391" s="7">
        <v>1031</v>
      </c>
      <c r="W391" s="8">
        <v>969</v>
      </c>
      <c r="X391" s="6">
        <v>946</v>
      </c>
      <c r="Y391" s="8">
        <v>1054</v>
      </c>
      <c r="Z391" s="7">
        <v>986</v>
      </c>
      <c r="AA391" s="7">
        <v>898</v>
      </c>
      <c r="AB391" s="7">
        <v>0.5</v>
      </c>
      <c r="AC391" s="164">
        <f t="shared" si="131"/>
        <v>0.52824427480916025</v>
      </c>
      <c r="AD391" s="164">
        <f t="shared" ref="AD391:AD454" si="132">($AB391-AC391)^2</f>
        <v>7.9773905949536436E-4</v>
      </c>
      <c r="AE391" s="164">
        <f t="shared" ref="AE391:AE454" si="133">H391/(SUM(H391:I391))</f>
        <v>0.52900000000000003</v>
      </c>
      <c r="AF391" s="164">
        <f t="shared" ref="AF391:AH454" si="134">($AB391-AE391)^2</f>
        <v>8.4100000000000147E-4</v>
      </c>
      <c r="AG391" s="164">
        <f t="shared" ref="AG391:AG454" si="135">J391/(SUM(J391:K391))</f>
        <v>0.51896103896103896</v>
      </c>
      <c r="AH391" s="164">
        <f t="shared" si="134"/>
        <v>3.5952099848203729E-4</v>
      </c>
      <c r="AI391" s="164">
        <f t="shared" ref="AI391:AI454" si="136">L391/(SUM(L391:M391))</f>
        <v>0.52500000000000002</v>
      </c>
      <c r="AJ391" s="164">
        <f t="shared" ref="AJ391:AJ454" si="137">($AB391-AI391)^2</f>
        <v>6.250000000000011E-4</v>
      </c>
      <c r="AK391" s="164">
        <f t="shared" ref="AK391:AK454" si="138">N391/(SUM(N391:O391))</f>
        <v>0.51528384279475981</v>
      </c>
      <c r="AL391" s="164">
        <f t="shared" ref="AL391:AL454" si="139">($AB391-AK391)^2</f>
        <v>2.3359585057493122E-4</v>
      </c>
      <c r="AM391" s="164">
        <f t="shared" ref="AM391:AM454" si="140">P391/(SUM(P391:Q391))</f>
        <v>0.52100000000000002</v>
      </c>
      <c r="AN391" s="164">
        <f t="shared" ref="AN391:AN454" si="141">($AB391-AM391)^2</f>
        <v>4.410000000000008E-4</v>
      </c>
      <c r="AO391" s="164">
        <f t="shared" ref="AO391:AO454" si="142">R391/(SUM(R391:S391))</f>
        <v>0.46543778801843316</v>
      </c>
      <c r="AP391" s="164">
        <f t="shared" ref="AP391:AP454" si="143">($AB391-AO391)^2</f>
        <v>1.1945464970587623E-3</v>
      </c>
      <c r="AQ391" s="164">
        <f t="shared" ref="AQ391:AQ454" si="144">T391/(SUM(T391:U391))</f>
        <v>0.48399999999999999</v>
      </c>
      <c r="AR391" s="164">
        <f t="shared" ref="AR391:AR454" si="145">($AB391-AQ391)^2</f>
        <v>2.5600000000000048E-4</v>
      </c>
      <c r="AS391" s="164">
        <f t="shared" ref="AS391:AS454" si="146">V391/(SUM(V391:W391))</f>
        <v>0.51549999999999996</v>
      </c>
      <c r="AT391" s="164">
        <f t="shared" ref="AT391:AT454" si="147">($AB391-AS391)^2</f>
        <v>2.4024999999999871E-4</v>
      </c>
      <c r="AU391" s="164">
        <f t="shared" ref="AU391:AU454" si="148">X391/(SUM(X391:Y391))</f>
        <v>0.47299999999999998</v>
      </c>
      <c r="AV391" s="164">
        <f t="shared" ref="AV391:AV454" si="149">($AB391-AU391)^2</f>
        <v>7.2900000000000135E-4</v>
      </c>
      <c r="AW391" s="164">
        <f t="shared" ref="AW391:AW454" si="150">Z391/(SUM(Z391:AA391))</f>
        <v>0.52335456475583864</v>
      </c>
      <c r="AX391" s="164">
        <f t="shared" ref="AX391:AX454" si="151">($AB391-AW391)^2</f>
        <v>5.454356949346602E-4</v>
      </c>
      <c r="AZ391">
        <f t="shared" ref="AZ391:AZ454" si="152">IF(AR391&gt;AN391,1,0)</f>
        <v>0</v>
      </c>
    </row>
    <row r="392" spans="1:52" x14ac:dyDescent="0.55000000000000004">
      <c r="A392" s="435"/>
      <c r="B392" s="7">
        <v>19</v>
      </c>
      <c r="C392" s="7">
        <v>25</v>
      </c>
      <c r="D392" s="120"/>
      <c r="E392" s="121"/>
      <c r="F392">
        <v>960</v>
      </c>
      <c r="G392">
        <v>1010</v>
      </c>
      <c r="H392" s="346">
        <v>973</v>
      </c>
      <c r="I392" s="346">
        <v>1027</v>
      </c>
      <c r="J392" s="7">
        <v>922</v>
      </c>
      <c r="K392" s="7">
        <v>1010</v>
      </c>
      <c r="L392" s="346">
        <v>940</v>
      </c>
      <c r="M392" s="346">
        <v>1060</v>
      </c>
      <c r="N392" s="7">
        <v>935</v>
      </c>
      <c r="O392" s="7">
        <v>911</v>
      </c>
      <c r="P392" s="346">
        <v>1024</v>
      </c>
      <c r="Q392" s="346">
        <v>976</v>
      </c>
      <c r="R392" s="7">
        <v>110</v>
      </c>
      <c r="S392" s="8">
        <v>107</v>
      </c>
      <c r="T392" s="346">
        <v>973</v>
      </c>
      <c r="U392" s="346">
        <v>1027</v>
      </c>
      <c r="V392" s="7">
        <v>950</v>
      </c>
      <c r="W392" s="8">
        <v>1050</v>
      </c>
      <c r="X392" s="6">
        <v>1131</v>
      </c>
      <c r="Y392" s="8">
        <v>869</v>
      </c>
      <c r="Z392" s="7">
        <v>876</v>
      </c>
      <c r="AA392" s="7">
        <v>1010</v>
      </c>
      <c r="AB392" s="7">
        <v>0.5</v>
      </c>
      <c r="AC392" s="164">
        <f t="shared" ref="AC392:AC455" si="153">F392/(SUM(F392:G392))</f>
        <v>0.48730964467005078</v>
      </c>
      <c r="AD392" s="164">
        <f t="shared" si="132"/>
        <v>1.610451184003706E-4</v>
      </c>
      <c r="AE392" s="164">
        <f t="shared" si="133"/>
        <v>0.48649999999999999</v>
      </c>
      <c r="AF392" s="164">
        <f t="shared" si="134"/>
        <v>1.8225000000000034E-4</v>
      </c>
      <c r="AG392" s="164">
        <f t="shared" si="135"/>
        <v>0.47722567287784678</v>
      </c>
      <c r="AH392" s="164">
        <f t="shared" si="134"/>
        <v>5.1866997586684353E-4</v>
      </c>
      <c r="AI392" s="164">
        <f t="shared" si="136"/>
        <v>0.47</v>
      </c>
      <c r="AJ392" s="164">
        <f t="shared" si="137"/>
        <v>9.000000000000016E-4</v>
      </c>
      <c r="AK392" s="164">
        <f t="shared" si="138"/>
        <v>0.50650054171180936</v>
      </c>
      <c r="AL392" s="164">
        <f t="shared" si="139"/>
        <v>4.2257042546973362E-5</v>
      </c>
      <c r="AM392" s="164">
        <f t="shared" si="140"/>
        <v>0.51200000000000001</v>
      </c>
      <c r="AN392" s="164">
        <f t="shared" si="141"/>
        <v>1.4400000000000025E-4</v>
      </c>
      <c r="AO392" s="164">
        <f t="shared" si="142"/>
        <v>0.50691244239631339</v>
      </c>
      <c r="AP392" s="164">
        <f t="shared" si="143"/>
        <v>4.7781859882350798E-5</v>
      </c>
      <c r="AQ392" s="164">
        <f t="shared" si="144"/>
        <v>0.48649999999999999</v>
      </c>
      <c r="AR392" s="164">
        <f t="shared" si="145"/>
        <v>1.8225000000000034E-4</v>
      </c>
      <c r="AS392" s="164">
        <f t="shared" si="146"/>
        <v>0.47499999999999998</v>
      </c>
      <c r="AT392" s="164">
        <f t="shared" si="147"/>
        <v>6.250000000000011E-4</v>
      </c>
      <c r="AU392" s="164">
        <f t="shared" si="148"/>
        <v>0.5655</v>
      </c>
      <c r="AV392" s="164">
        <f t="shared" si="149"/>
        <v>4.2902500000000007E-3</v>
      </c>
      <c r="AW392" s="164">
        <f t="shared" si="150"/>
        <v>0.46447507953340406</v>
      </c>
      <c r="AX392" s="164">
        <f t="shared" si="151"/>
        <v>1.2620199741579675E-3</v>
      </c>
      <c r="AZ392">
        <f t="shared" si="152"/>
        <v>1</v>
      </c>
    </row>
    <row r="393" spans="1:52" x14ac:dyDescent="0.55000000000000004">
      <c r="A393" s="435"/>
      <c r="B393" s="7">
        <v>20</v>
      </c>
      <c r="C393" s="7">
        <v>25</v>
      </c>
      <c r="D393" s="120"/>
      <c r="E393" s="121"/>
      <c r="F393">
        <v>1004</v>
      </c>
      <c r="G393">
        <v>921</v>
      </c>
      <c r="H393" s="346">
        <v>1034</v>
      </c>
      <c r="I393" s="346">
        <v>966</v>
      </c>
      <c r="J393" s="7">
        <v>863</v>
      </c>
      <c r="K393" s="7">
        <v>940</v>
      </c>
      <c r="L393" s="346">
        <v>969</v>
      </c>
      <c r="M393" s="346">
        <v>1031</v>
      </c>
      <c r="N393" s="7">
        <v>819</v>
      </c>
      <c r="O393" s="7">
        <v>883</v>
      </c>
      <c r="P393" s="346">
        <v>954</v>
      </c>
      <c r="Q393" s="346">
        <v>1046</v>
      </c>
      <c r="R393" s="7">
        <v>115</v>
      </c>
      <c r="S393" s="8">
        <v>98</v>
      </c>
      <c r="T393" s="346">
        <v>1000</v>
      </c>
      <c r="U393" s="346">
        <v>1000</v>
      </c>
      <c r="V393" s="7">
        <v>972</v>
      </c>
      <c r="W393" s="8">
        <v>1028</v>
      </c>
      <c r="X393" s="6">
        <v>825</v>
      </c>
      <c r="Y393" s="8">
        <v>1175</v>
      </c>
      <c r="Z393" s="7">
        <v>874</v>
      </c>
      <c r="AA393" s="7">
        <v>977</v>
      </c>
      <c r="AB393" s="7">
        <v>0.5</v>
      </c>
      <c r="AC393" s="164">
        <f t="shared" si="153"/>
        <v>0.52155844155844155</v>
      </c>
      <c r="AD393" s="164">
        <f t="shared" si="132"/>
        <v>4.6476640242873994E-4</v>
      </c>
      <c r="AE393" s="164">
        <f t="shared" si="133"/>
        <v>0.51700000000000002</v>
      </c>
      <c r="AF393" s="164">
        <f t="shared" si="134"/>
        <v>2.8900000000000052E-4</v>
      </c>
      <c r="AG393" s="164">
        <f t="shared" si="135"/>
        <v>0.4786466999445369</v>
      </c>
      <c r="AH393" s="164">
        <f t="shared" si="134"/>
        <v>4.5596342325864036E-4</v>
      </c>
      <c r="AI393" s="164">
        <f t="shared" si="136"/>
        <v>0.48449999999999999</v>
      </c>
      <c r="AJ393" s="164">
        <f t="shared" si="137"/>
        <v>2.4025000000000042E-4</v>
      </c>
      <c r="AK393" s="164">
        <f t="shared" si="138"/>
        <v>0.48119858989424208</v>
      </c>
      <c r="AL393" s="164">
        <f t="shared" si="139"/>
        <v>3.5349302196489607E-4</v>
      </c>
      <c r="AM393" s="164">
        <f t="shared" si="140"/>
        <v>0.47699999999999998</v>
      </c>
      <c r="AN393" s="164">
        <f t="shared" si="141"/>
        <v>5.2900000000000093E-4</v>
      </c>
      <c r="AO393" s="164">
        <f t="shared" si="142"/>
        <v>0.539906103286385</v>
      </c>
      <c r="AP393" s="164">
        <f t="shared" si="143"/>
        <v>1.5924970795036274E-3</v>
      </c>
      <c r="AQ393" s="164">
        <f t="shared" si="144"/>
        <v>0.5</v>
      </c>
      <c r="AR393" s="164">
        <f t="shared" si="145"/>
        <v>0</v>
      </c>
      <c r="AS393" s="164">
        <f t="shared" si="146"/>
        <v>0.48599999999999999</v>
      </c>
      <c r="AT393" s="164">
        <f t="shared" si="147"/>
        <v>1.9600000000000035E-4</v>
      </c>
      <c r="AU393" s="164">
        <f t="shared" si="148"/>
        <v>0.41249999999999998</v>
      </c>
      <c r="AV393" s="164">
        <f t="shared" si="149"/>
        <v>7.6562500000000042E-3</v>
      </c>
      <c r="AW393" s="164">
        <f t="shared" si="150"/>
        <v>0.47217720151269582</v>
      </c>
      <c r="AX393" s="164">
        <f t="shared" si="151"/>
        <v>7.741081156651357E-4</v>
      </c>
      <c r="AZ393">
        <f t="shared" si="152"/>
        <v>0</v>
      </c>
    </row>
    <row r="394" spans="1:52" x14ac:dyDescent="0.55000000000000004">
      <c r="A394" s="435"/>
      <c r="B394" s="7">
        <v>21</v>
      </c>
      <c r="C394" s="7">
        <v>25</v>
      </c>
      <c r="D394" s="120"/>
      <c r="E394" s="121"/>
      <c r="F394">
        <v>1018</v>
      </c>
      <c r="G394">
        <v>952</v>
      </c>
      <c r="H394" s="346">
        <v>1037</v>
      </c>
      <c r="I394" s="346">
        <v>963</v>
      </c>
      <c r="J394" s="7">
        <v>996</v>
      </c>
      <c r="K394" s="7">
        <v>947</v>
      </c>
      <c r="L394" s="346">
        <v>1020</v>
      </c>
      <c r="M394" s="346">
        <v>980</v>
      </c>
      <c r="N394" s="7">
        <v>903</v>
      </c>
      <c r="O394" s="7">
        <v>939</v>
      </c>
      <c r="P394" s="346">
        <v>1019</v>
      </c>
      <c r="Q394" s="346">
        <v>981</v>
      </c>
      <c r="R394" s="7">
        <v>111</v>
      </c>
      <c r="S394" s="8">
        <v>124</v>
      </c>
      <c r="T394" s="346">
        <v>1042</v>
      </c>
      <c r="U394" s="346">
        <v>958</v>
      </c>
      <c r="V394" s="7">
        <v>1026</v>
      </c>
      <c r="W394" s="8">
        <v>974</v>
      </c>
      <c r="X394" s="6">
        <v>905</v>
      </c>
      <c r="Y394" s="8">
        <v>1095</v>
      </c>
      <c r="Z394" s="7">
        <v>964</v>
      </c>
      <c r="AA394" s="7">
        <v>917</v>
      </c>
      <c r="AB394" s="7">
        <v>0.5</v>
      </c>
      <c r="AC394" s="164">
        <f t="shared" si="153"/>
        <v>0.51675126903553303</v>
      </c>
      <c r="AD394" s="164">
        <f t="shared" si="132"/>
        <v>2.8060501430080784E-4</v>
      </c>
      <c r="AE394" s="164">
        <f t="shared" si="133"/>
        <v>0.51849999999999996</v>
      </c>
      <c r="AF394" s="164">
        <f t="shared" si="134"/>
        <v>3.4224999999999853E-4</v>
      </c>
      <c r="AG394" s="164">
        <f t="shared" si="135"/>
        <v>0.51260936695831194</v>
      </c>
      <c r="AH394" s="164">
        <f t="shared" si="134"/>
        <v>1.5899613508936892E-4</v>
      </c>
      <c r="AI394" s="164">
        <f t="shared" si="136"/>
        <v>0.51</v>
      </c>
      <c r="AJ394" s="164">
        <f t="shared" si="137"/>
        <v>1.0000000000000018E-4</v>
      </c>
      <c r="AK394" s="164">
        <f t="shared" si="138"/>
        <v>0.49022801302931596</v>
      </c>
      <c r="AL394" s="164">
        <f t="shared" si="139"/>
        <v>9.5491729355218701E-5</v>
      </c>
      <c r="AM394" s="164">
        <f t="shared" si="140"/>
        <v>0.50949999999999995</v>
      </c>
      <c r="AN394" s="164">
        <f t="shared" si="141"/>
        <v>9.0249999999999104E-5</v>
      </c>
      <c r="AO394" s="164">
        <f t="shared" si="142"/>
        <v>0.47234042553191491</v>
      </c>
      <c r="AP394" s="164">
        <f t="shared" si="143"/>
        <v>7.6505205975554459E-4</v>
      </c>
      <c r="AQ394" s="164">
        <f t="shared" si="144"/>
        <v>0.52100000000000002</v>
      </c>
      <c r="AR394" s="164">
        <f t="shared" si="145"/>
        <v>4.410000000000008E-4</v>
      </c>
      <c r="AS394" s="164">
        <f t="shared" si="146"/>
        <v>0.51300000000000001</v>
      </c>
      <c r="AT394" s="164">
        <f t="shared" si="147"/>
        <v>1.6900000000000031E-4</v>
      </c>
      <c r="AU394" s="164">
        <f t="shared" si="148"/>
        <v>0.45250000000000001</v>
      </c>
      <c r="AV394" s="164">
        <f t="shared" si="149"/>
        <v>2.2562499999999987E-3</v>
      </c>
      <c r="AW394" s="164">
        <f t="shared" si="150"/>
        <v>0.51249335459861778</v>
      </c>
      <c r="AX394" s="164">
        <f t="shared" si="151"/>
        <v>1.5608390912680401E-4</v>
      </c>
      <c r="AZ394">
        <f t="shared" si="152"/>
        <v>1</v>
      </c>
    </row>
    <row r="395" spans="1:52" x14ac:dyDescent="0.55000000000000004">
      <c r="A395" s="436"/>
      <c r="B395" s="7">
        <v>23</v>
      </c>
      <c r="C395" s="7">
        <v>25</v>
      </c>
      <c r="D395" s="120"/>
      <c r="E395" s="121"/>
      <c r="F395">
        <v>1036</v>
      </c>
      <c r="G395">
        <v>937</v>
      </c>
      <c r="H395" s="346">
        <v>1053</v>
      </c>
      <c r="I395" s="346">
        <v>947</v>
      </c>
      <c r="J395" s="7">
        <v>1010</v>
      </c>
      <c r="K395" s="7">
        <v>900</v>
      </c>
      <c r="L395" s="346">
        <v>1065</v>
      </c>
      <c r="M395" s="346">
        <v>935</v>
      </c>
      <c r="N395" s="7">
        <v>943</v>
      </c>
      <c r="O395" s="7">
        <v>897</v>
      </c>
      <c r="P395" s="346">
        <v>1051</v>
      </c>
      <c r="Q395" s="346">
        <v>949</v>
      </c>
      <c r="R395" s="7">
        <v>115</v>
      </c>
      <c r="S395" s="8">
        <v>93</v>
      </c>
      <c r="T395" s="346">
        <v>990</v>
      </c>
      <c r="U395" s="346">
        <v>1010</v>
      </c>
      <c r="V395" s="7">
        <v>1065</v>
      </c>
      <c r="W395" s="8">
        <v>935</v>
      </c>
      <c r="X395" s="6">
        <v>1138</v>
      </c>
      <c r="Y395" s="8">
        <v>862</v>
      </c>
      <c r="Z395" s="7">
        <v>1033</v>
      </c>
      <c r="AA395" s="7">
        <v>857</v>
      </c>
      <c r="AB395" s="7">
        <v>0.5</v>
      </c>
      <c r="AC395" s="164">
        <f t="shared" si="153"/>
        <v>0.52508869741510389</v>
      </c>
      <c r="AD395" s="164">
        <f t="shared" si="132"/>
        <v>6.2944273798664057E-4</v>
      </c>
      <c r="AE395" s="164">
        <f t="shared" si="133"/>
        <v>0.52649999999999997</v>
      </c>
      <c r="AF395" s="164">
        <f t="shared" si="134"/>
        <v>7.0224999999999834E-4</v>
      </c>
      <c r="AG395" s="164">
        <f t="shared" si="135"/>
        <v>0.52879581151832455</v>
      </c>
      <c r="AH395" s="164">
        <f t="shared" si="134"/>
        <v>8.2919876099887303E-4</v>
      </c>
      <c r="AI395" s="164">
        <f t="shared" si="136"/>
        <v>0.53249999999999997</v>
      </c>
      <c r="AJ395" s="164">
        <f t="shared" si="137"/>
        <v>1.0562499999999982E-3</v>
      </c>
      <c r="AK395" s="164">
        <f t="shared" si="138"/>
        <v>0.51249999999999996</v>
      </c>
      <c r="AL395" s="164">
        <f t="shared" si="139"/>
        <v>1.5624999999999889E-4</v>
      </c>
      <c r="AM395" s="164">
        <f t="shared" si="140"/>
        <v>0.52549999999999997</v>
      </c>
      <c r="AN395" s="164">
        <f t="shared" si="141"/>
        <v>6.5024999999999838E-4</v>
      </c>
      <c r="AO395" s="164">
        <f t="shared" si="142"/>
        <v>0.55288461538461542</v>
      </c>
      <c r="AP395" s="164">
        <f t="shared" si="143"/>
        <v>2.7967825443787017E-3</v>
      </c>
      <c r="AQ395" s="164">
        <f t="shared" si="144"/>
        <v>0.495</v>
      </c>
      <c r="AR395" s="164">
        <f t="shared" si="145"/>
        <v>2.5000000000000045E-5</v>
      </c>
      <c r="AS395" s="164">
        <f t="shared" si="146"/>
        <v>0.53249999999999997</v>
      </c>
      <c r="AT395" s="164">
        <f t="shared" si="147"/>
        <v>1.0562499999999982E-3</v>
      </c>
      <c r="AU395" s="164">
        <f t="shared" si="148"/>
        <v>0.56899999999999995</v>
      </c>
      <c r="AV395" s="164">
        <f t="shared" si="149"/>
        <v>4.7609999999999935E-3</v>
      </c>
      <c r="AW395" s="164">
        <f t="shared" si="150"/>
        <v>0.54656084656084658</v>
      </c>
      <c r="AX395" s="164">
        <f t="shared" si="151"/>
        <v>2.167912432462699E-3</v>
      </c>
      <c r="AZ395">
        <f t="shared" si="152"/>
        <v>0</v>
      </c>
    </row>
    <row r="396" spans="1:52" x14ac:dyDescent="0.55000000000000004">
      <c r="A396" s="434" t="s">
        <v>68</v>
      </c>
      <c r="B396" s="7">
        <v>1</v>
      </c>
      <c r="C396" s="7">
        <v>2</v>
      </c>
      <c r="D396" s="120"/>
      <c r="E396" s="121"/>
      <c r="F396">
        <v>940</v>
      </c>
      <c r="G396">
        <v>991</v>
      </c>
      <c r="H396" s="346">
        <v>976</v>
      </c>
      <c r="I396" s="346">
        <v>1024</v>
      </c>
      <c r="J396" s="7">
        <v>1000</v>
      </c>
      <c r="K396" s="7">
        <v>922</v>
      </c>
      <c r="L396" s="346">
        <v>1042</v>
      </c>
      <c r="M396" s="346">
        <v>958</v>
      </c>
      <c r="N396" s="7">
        <v>899</v>
      </c>
      <c r="O396" s="7">
        <v>877</v>
      </c>
      <c r="P396" s="346">
        <v>1002</v>
      </c>
      <c r="Q396" s="346">
        <v>998</v>
      </c>
      <c r="R396" s="7">
        <v>104</v>
      </c>
      <c r="S396" s="8">
        <v>106</v>
      </c>
      <c r="T396" s="346">
        <v>972</v>
      </c>
      <c r="U396" s="346">
        <v>1028</v>
      </c>
      <c r="V396" s="7">
        <v>1029</v>
      </c>
      <c r="W396" s="8">
        <v>971</v>
      </c>
      <c r="X396" s="6">
        <v>1066</v>
      </c>
      <c r="Y396" s="8">
        <v>934</v>
      </c>
      <c r="Z396" s="7">
        <v>1009</v>
      </c>
      <c r="AA396" s="7">
        <v>943</v>
      </c>
      <c r="AB396" s="7">
        <v>0.5</v>
      </c>
      <c r="AC396" s="164">
        <f t="shared" si="153"/>
        <v>0.48679440704298294</v>
      </c>
      <c r="AD396" s="164">
        <f t="shared" si="132"/>
        <v>1.7438768534641872E-4</v>
      </c>
      <c r="AE396" s="164">
        <f t="shared" si="133"/>
        <v>0.48799999999999999</v>
      </c>
      <c r="AF396" s="164">
        <f t="shared" si="134"/>
        <v>1.4400000000000025E-4</v>
      </c>
      <c r="AG396" s="164">
        <f t="shared" si="135"/>
        <v>0.52029136316337143</v>
      </c>
      <c r="AH396" s="164">
        <f t="shared" si="134"/>
        <v>4.1173941902782719E-4</v>
      </c>
      <c r="AI396" s="164">
        <f t="shared" si="136"/>
        <v>0.52100000000000002</v>
      </c>
      <c r="AJ396" s="164">
        <f t="shared" si="137"/>
        <v>4.410000000000008E-4</v>
      </c>
      <c r="AK396" s="164">
        <f t="shared" si="138"/>
        <v>0.50619369369369371</v>
      </c>
      <c r="AL396" s="164">
        <f t="shared" si="139"/>
        <v>3.8361841571301281E-5</v>
      </c>
      <c r="AM396" s="164">
        <f t="shared" si="140"/>
        <v>0.501</v>
      </c>
      <c r="AN396" s="164">
        <f t="shared" si="141"/>
        <v>1.0000000000000019E-6</v>
      </c>
      <c r="AO396" s="164">
        <f t="shared" si="142"/>
        <v>0.49523809523809526</v>
      </c>
      <c r="AP396" s="164">
        <f t="shared" si="143"/>
        <v>2.2675736961451085E-5</v>
      </c>
      <c r="AQ396" s="164">
        <f t="shared" si="144"/>
        <v>0.48599999999999999</v>
      </c>
      <c r="AR396" s="164">
        <f t="shared" si="145"/>
        <v>1.9600000000000035E-4</v>
      </c>
      <c r="AS396" s="164">
        <f t="shared" si="146"/>
        <v>0.51449999999999996</v>
      </c>
      <c r="AT396" s="164">
        <f t="shared" si="147"/>
        <v>2.1024999999999877E-4</v>
      </c>
      <c r="AU396" s="164">
        <f t="shared" si="148"/>
        <v>0.53300000000000003</v>
      </c>
      <c r="AV396" s="164">
        <f t="shared" si="149"/>
        <v>1.0890000000000019E-3</v>
      </c>
      <c r="AW396" s="164">
        <f t="shared" si="150"/>
        <v>0.51690573770491799</v>
      </c>
      <c r="AX396" s="164">
        <f t="shared" si="151"/>
        <v>2.8580396734748575E-4</v>
      </c>
      <c r="AZ396">
        <f t="shared" si="152"/>
        <v>1</v>
      </c>
    </row>
    <row r="397" spans="1:52" x14ac:dyDescent="0.55000000000000004">
      <c r="A397" s="435"/>
      <c r="B397" s="7">
        <v>1</v>
      </c>
      <c r="C397" s="7">
        <v>3</v>
      </c>
      <c r="D397" s="120"/>
      <c r="E397" s="121"/>
      <c r="F397">
        <v>871</v>
      </c>
      <c r="G397">
        <v>1089</v>
      </c>
      <c r="H397" s="346">
        <v>893</v>
      </c>
      <c r="I397" s="346">
        <v>1107</v>
      </c>
      <c r="J397" s="7">
        <v>918</v>
      </c>
      <c r="K397" s="7">
        <v>1030</v>
      </c>
      <c r="L397" s="346">
        <v>936</v>
      </c>
      <c r="M397" s="346">
        <v>1064</v>
      </c>
      <c r="N397" s="7">
        <v>864</v>
      </c>
      <c r="O397" s="7">
        <v>940</v>
      </c>
      <c r="P397" s="346">
        <v>965</v>
      </c>
      <c r="Q397" s="346">
        <v>1035</v>
      </c>
      <c r="R397" s="7">
        <v>117</v>
      </c>
      <c r="S397" s="8">
        <v>127</v>
      </c>
      <c r="T397" s="346">
        <v>983</v>
      </c>
      <c r="U397" s="346">
        <v>1017</v>
      </c>
      <c r="V397" s="7">
        <v>942</v>
      </c>
      <c r="W397" s="8">
        <v>1058</v>
      </c>
      <c r="X397" s="6">
        <v>801</v>
      </c>
      <c r="Y397" s="8">
        <v>1199</v>
      </c>
      <c r="Z397" s="7">
        <v>853</v>
      </c>
      <c r="AA397" s="7">
        <v>1106</v>
      </c>
      <c r="AB397" s="7">
        <v>0.5</v>
      </c>
      <c r="AC397" s="164">
        <f t="shared" si="153"/>
        <v>0.44438775510204082</v>
      </c>
      <c r="AD397" s="164">
        <f t="shared" si="132"/>
        <v>3.0927217825905875E-3</v>
      </c>
      <c r="AE397" s="164">
        <f t="shared" si="133"/>
        <v>0.44650000000000001</v>
      </c>
      <c r="AF397" s="164">
        <f t="shared" si="134"/>
        <v>2.8622499999999993E-3</v>
      </c>
      <c r="AG397" s="164">
        <f t="shared" si="135"/>
        <v>0.47125256673511295</v>
      </c>
      <c r="AH397" s="164">
        <f t="shared" si="134"/>
        <v>8.2641491931913431E-4</v>
      </c>
      <c r="AI397" s="164">
        <f t="shared" si="136"/>
        <v>0.46800000000000003</v>
      </c>
      <c r="AJ397" s="164">
        <f t="shared" si="137"/>
        <v>1.0239999999999982E-3</v>
      </c>
      <c r="AK397" s="164">
        <f t="shared" si="138"/>
        <v>0.47893569844789358</v>
      </c>
      <c r="AL397" s="164">
        <f t="shared" si="139"/>
        <v>4.4370479987807307E-4</v>
      </c>
      <c r="AM397" s="164">
        <f t="shared" si="140"/>
        <v>0.48249999999999998</v>
      </c>
      <c r="AN397" s="164">
        <f t="shared" si="141"/>
        <v>3.0625000000000053E-4</v>
      </c>
      <c r="AO397" s="164">
        <f t="shared" si="142"/>
        <v>0.47950819672131145</v>
      </c>
      <c r="AP397" s="164">
        <f t="shared" si="143"/>
        <v>4.199140016124707E-4</v>
      </c>
      <c r="AQ397" s="164">
        <f t="shared" si="144"/>
        <v>0.49149999999999999</v>
      </c>
      <c r="AR397" s="164">
        <f t="shared" si="145"/>
        <v>7.225000000000013E-5</v>
      </c>
      <c r="AS397" s="164">
        <f t="shared" si="146"/>
        <v>0.47099999999999997</v>
      </c>
      <c r="AT397" s="164">
        <f t="shared" si="147"/>
        <v>8.4100000000000147E-4</v>
      </c>
      <c r="AU397" s="164">
        <f t="shared" si="148"/>
        <v>0.40050000000000002</v>
      </c>
      <c r="AV397" s="164">
        <f t="shared" si="149"/>
        <v>9.9002499999999959E-3</v>
      </c>
      <c r="AW397" s="164">
        <f t="shared" si="150"/>
        <v>0.43542623787646756</v>
      </c>
      <c r="AX397" s="164">
        <f t="shared" si="151"/>
        <v>4.1697707547865533E-3</v>
      </c>
      <c r="AZ397">
        <f t="shared" si="152"/>
        <v>0</v>
      </c>
    </row>
    <row r="398" spans="1:52" x14ac:dyDescent="0.55000000000000004">
      <c r="A398" s="435"/>
      <c r="B398" s="7">
        <v>2</v>
      </c>
      <c r="C398" s="7">
        <v>3</v>
      </c>
      <c r="D398" s="120"/>
      <c r="E398" s="121"/>
      <c r="F398">
        <v>900</v>
      </c>
      <c r="G398">
        <v>1080</v>
      </c>
      <c r="H398" s="346">
        <v>910</v>
      </c>
      <c r="I398" s="346">
        <v>1090</v>
      </c>
      <c r="J398" s="7">
        <v>934</v>
      </c>
      <c r="K398" s="7">
        <v>1041</v>
      </c>
      <c r="L398" s="346">
        <v>949</v>
      </c>
      <c r="M398" s="346">
        <v>1051</v>
      </c>
      <c r="N398" s="7">
        <v>952</v>
      </c>
      <c r="O398" s="7">
        <v>963</v>
      </c>
      <c r="P398" s="346">
        <v>966</v>
      </c>
      <c r="Q398" s="346">
        <v>1034</v>
      </c>
      <c r="R398" s="7">
        <v>104</v>
      </c>
      <c r="S398" s="8">
        <v>128</v>
      </c>
      <c r="T398" s="346">
        <v>999</v>
      </c>
      <c r="U398" s="346">
        <v>1001</v>
      </c>
      <c r="V398" s="7">
        <v>953</v>
      </c>
      <c r="W398" s="8">
        <v>1047</v>
      </c>
      <c r="X398" s="6">
        <v>937</v>
      </c>
      <c r="Y398" s="8">
        <v>1063</v>
      </c>
      <c r="Z398" s="7">
        <v>928</v>
      </c>
      <c r="AA398" s="7">
        <v>1011</v>
      </c>
      <c r="AB398" s="7">
        <v>0.5</v>
      </c>
      <c r="AC398" s="164">
        <f t="shared" si="153"/>
        <v>0.45454545454545453</v>
      </c>
      <c r="AD398" s="164">
        <f t="shared" si="132"/>
        <v>2.0661157024793402E-3</v>
      </c>
      <c r="AE398" s="164">
        <f t="shared" si="133"/>
        <v>0.45500000000000002</v>
      </c>
      <c r="AF398" s="164">
        <f t="shared" si="134"/>
        <v>2.0249999999999986E-3</v>
      </c>
      <c r="AG398" s="164">
        <f t="shared" si="135"/>
        <v>0.4729113924050633</v>
      </c>
      <c r="AH398" s="164">
        <f t="shared" si="134"/>
        <v>7.3379266143246212E-4</v>
      </c>
      <c r="AI398" s="164">
        <f t="shared" si="136"/>
        <v>0.47449999999999998</v>
      </c>
      <c r="AJ398" s="164">
        <f t="shared" si="137"/>
        <v>6.502500000000012E-4</v>
      </c>
      <c r="AK398" s="164">
        <f t="shared" si="138"/>
        <v>0.4971279373368146</v>
      </c>
      <c r="AL398" s="164">
        <f t="shared" si="139"/>
        <v>8.2487439412636351E-6</v>
      </c>
      <c r="AM398" s="164">
        <f t="shared" si="140"/>
        <v>0.48299999999999998</v>
      </c>
      <c r="AN398" s="164">
        <f t="shared" si="141"/>
        <v>2.8900000000000052E-4</v>
      </c>
      <c r="AO398" s="164">
        <f t="shared" si="142"/>
        <v>0.44827586206896552</v>
      </c>
      <c r="AP398" s="164">
        <f t="shared" si="143"/>
        <v>2.6753864447086793E-3</v>
      </c>
      <c r="AQ398" s="164">
        <f t="shared" si="144"/>
        <v>0.4995</v>
      </c>
      <c r="AR398" s="164">
        <f t="shared" si="145"/>
        <v>2.5000000000000047E-7</v>
      </c>
      <c r="AS398" s="164">
        <f t="shared" si="146"/>
        <v>0.47649999999999998</v>
      </c>
      <c r="AT398" s="164">
        <f t="shared" si="147"/>
        <v>5.5225000000000098E-4</v>
      </c>
      <c r="AU398" s="164">
        <f t="shared" si="148"/>
        <v>0.46850000000000003</v>
      </c>
      <c r="AV398" s="164">
        <f t="shared" si="149"/>
        <v>9.9224999999999834E-4</v>
      </c>
      <c r="AW398" s="164">
        <f t="shared" si="150"/>
        <v>0.47859721505930891</v>
      </c>
      <c r="AX398" s="164">
        <f t="shared" si="151"/>
        <v>4.5807920321747325E-4</v>
      </c>
      <c r="AZ398">
        <f t="shared" si="152"/>
        <v>0</v>
      </c>
    </row>
    <row r="399" spans="1:52" x14ac:dyDescent="0.55000000000000004">
      <c r="A399" s="435"/>
      <c r="B399" s="7">
        <v>1</v>
      </c>
      <c r="C399" s="7">
        <v>4</v>
      </c>
      <c r="D399" s="120"/>
      <c r="E399" s="121"/>
      <c r="F399">
        <v>964</v>
      </c>
      <c r="G399">
        <v>984</v>
      </c>
      <c r="H399" s="346">
        <v>989</v>
      </c>
      <c r="I399" s="346">
        <v>1011</v>
      </c>
      <c r="J399" s="7">
        <v>912</v>
      </c>
      <c r="K399" s="7">
        <v>951</v>
      </c>
      <c r="L399" s="346">
        <v>975</v>
      </c>
      <c r="M399" s="346">
        <v>1025</v>
      </c>
      <c r="N399" s="7">
        <v>864</v>
      </c>
      <c r="O399" s="7">
        <v>911</v>
      </c>
      <c r="P399" s="346">
        <v>982</v>
      </c>
      <c r="Q399" s="346">
        <v>1018</v>
      </c>
      <c r="R399" s="7">
        <v>105</v>
      </c>
      <c r="S399" s="8">
        <v>104</v>
      </c>
      <c r="T399" s="346">
        <v>986</v>
      </c>
      <c r="U399" s="346">
        <v>1014</v>
      </c>
      <c r="V399" s="7">
        <v>976</v>
      </c>
      <c r="W399" s="8">
        <v>1024</v>
      </c>
      <c r="X399" s="6">
        <v>1126</v>
      </c>
      <c r="Y399" s="8">
        <v>874</v>
      </c>
      <c r="Z399" s="7">
        <v>1025</v>
      </c>
      <c r="AA399" s="7">
        <v>959</v>
      </c>
      <c r="AB399" s="7">
        <v>0.5</v>
      </c>
      <c r="AC399" s="164">
        <f t="shared" si="153"/>
        <v>0.49486652977412732</v>
      </c>
      <c r="AD399" s="164">
        <f t="shared" si="132"/>
        <v>2.6352516559921334E-5</v>
      </c>
      <c r="AE399" s="164">
        <f t="shared" si="133"/>
        <v>0.4945</v>
      </c>
      <c r="AF399" s="164">
        <f t="shared" si="134"/>
        <v>3.0250000000000054E-5</v>
      </c>
      <c r="AG399" s="164">
        <f t="shared" si="135"/>
        <v>0.48953301127214172</v>
      </c>
      <c r="AH399" s="164">
        <f t="shared" si="134"/>
        <v>1.0955785302911237E-4</v>
      </c>
      <c r="AI399" s="164">
        <f t="shared" si="136"/>
        <v>0.48749999999999999</v>
      </c>
      <c r="AJ399" s="164">
        <f t="shared" si="137"/>
        <v>1.5625000000000027E-4</v>
      </c>
      <c r="AK399" s="164">
        <f t="shared" si="138"/>
        <v>0.48676056338028167</v>
      </c>
      <c r="AL399" s="164">
        <f t="shared" si="139"/>
        <v>1.752826820075386E-4</v>
      </c>
      <c r="AM399" s="164">
        <f t="shared" si="140"/>
        <v>0.49099999999999999</v>
      </c>
      <c r="AN399" s="164">
        <f t="shared" si="141"/>
        <v>8.1000000000000139E-5</v>
      </c>
      <c r="AO399" s="164">
        <f t="shared" si="142"/>
        <v>0.50239234449760761</v>
      </c>
      <c r="AP399" s="164">
        <f t="shared" si="143"/>
        <v>5.7233121952334196E-6</v>
      </c>
      <c r="AQ399" s="164">
        <f t="shared" si="144"/>
        <v>0.49299999999999999</v>
      </c>
      <c r="AR399" s="164">
        <f t="shared" si="145"/>
        <v>4.9000000000000087E-5</v>
      </c>
      <c r="AS399" s="164">
        <f t="shared" si="146"/>
        <v>0.48799999999999999</v>
      </c>
      <c r="AT399" s="164">
        <f t="shared" si="147"/>
        <v>1.4400000000000025E-4</v>
      </c>
      <c r="AU399" s="164">
        <f t="shared" si="148"/>
        <v>0.56299999999999994</v>
      </c>
      <c r="AV399" s="164">
        <f t="shared" si="149"/>
        <v>3.9689999999999934E-3</v>
      </c>
      <c r="AW399" s="164">
        <f t="shared" si="150"/>
        <v>0.516633064516129</v>
      </c>
      <c r="AX399" s="164">
        <f t="shared" si="151"/>
        <v>2.7665883519770976E-4</v>
      </c>
      <c r="AZ399">
        <f t="shared" si="152"/>
        <v>0</v>
      </c>
    </row>
    <row r="400" spans="1:52" x14ac:dyDescent="0.55000000000000004">
      <c r="A400" s="435"/>
      <c r="B400" s="7">
        <v>2</v>
      </c>
      <c r="C400" s="7">
        <v>4</v>
      </c>
      <c r="D400" s="120"/>
      <c r="E400" s="121"/>
      <c r="F400">
        <v>1069</v>
      </c>
      <c r="G400">
        <v>897</v>
      </c>
      <c r="H400" s="346">
        <v>1092</v>
      </c>
      <c r="I400" s="346">
        <v>908</v>
      </c>
      <c r="J400" s="7">
        <v>1000</v>
      </c>
      <c r="K400" s="7">
        <v>920</v>
      </c>
      <c r="L400" s="346">
        <v>1042</v>
      </c>
      <c r="M400" s="346">
        <v>958</v>
      </c>
      <c r="N400" s="7">
        <v>885</v>
      </c>
      <c r="O400" s="7">
        <v>845</v>
      </c>
      <c r="P400" s="346">
        <v>1038</v>
      </c>
      <c r="Q400" s="346">
        <v>962</v>
      </c>
      <c r="R400" s="7">
        <v>90</v>
      </c>
      <c r="S400" s="8">
        <v>129</v>
      </c>
      <c r="T400" s="346">
        <v>1011</v>
      </c>
      <c r="U400" s="346">
        <v>989</v>
      </c>
      <c r="V400" s="7">
        <v>1042</v>
      </c>
      <c r="W400" s="8">
        <v>958</v>
      </c>
      <c r="X400" s="6">
        <v>1165</v>
      </c>
      <c r="Y400" s="8">
        <v>835</v>
      </c>
      <c r="Z400" s="7">
        <v>1026</v>
      </c>
      <c r="AA400" s="7">
        <v>938</v>
      </c>
      <c r="AB400" s="7">
        <v>0.5</v>
      </c>
      <c r="AC400" s="164">
        <f t="shared" si="153"/>
        <v>0.54374364191251268</v>
      </c>
      <c r="AD400" s="164">
        <f t="shared" si="132"/>
        <v>1.9135062077701357E-3</v>
      </c>
      <c r="AE400" s="164">
        <f t="shared" si="133"/>
        <v>0.54600000000000004</v>
      </c>
      <c r="AF400" s="164">
        <f t="shared" si="134"/>
        <v>2.1160000000000037E-3</v>
      </c>
      <c r="AG400" s="164">
        <f t="shared" si="135"/>
        <v>0.52083333333333337</v>
      </c>
      <c r="AH400" s="164">
        <f t="shared" si="134"/>
        <v>4.3402777777777933E-4</v>
      </c>
      <c r="AI400" s="164">
        <f t="shared" si="136"/>
        <v>0.52100000000000002</v>
      </c>
      <c r="AJ400" s="164">
        <f t="shared" si="137"/>
        <v>4.410000000000008E-4</v>
      </c>
      <c r="AK400" s="164">
        <f t="shared" si="138"/>
        <v>0.51156069364161849</v>
      </c>
      <c r="AL400" s="164">
        <f t="shared" si="139"/>
        <v>1.3364963747535821E-4</v>
      </c>
      <c r="AM400" s="164">
        <f t="shared" si="140"/>
        <v>0.51900000000000002</v>
      </c>
      <c r="AN400" s="164">
        <f t="shared" si="141"/>
        <v>3.6100000000000064E-4</v>
      </c>
      <c r="AO400" s="164">
        <f t="shared" si="142"/>
        <v>0.41095890410958902</v>
      </c>
      <c r="AP400" s="164">
        <f t="shared" si="143"/>
        <v>7.9283167573653626E-3</v>
      </c>
      <c r="AQ400" s="164">
        <f t="shared" si="144"/>
        <v>0.50549999999999995</v>
      </c>
      <c r="AR400" s="164">
        <f t="shared" si="145"/>
        <v>3.0249999999999444E-5</v>
      </c>
      <c r="AS400" s="164">
        <f t="shared" si="146"/>
        <v>0.52100000000000002</v>
      </c>
      <c r="AT400" s="164">
        <f t="shared" si="147"/>
        <v>4.410000000000008E-4</v>
      </c>
      <c r="AU400" s="164">
        <f t="shared" si="148"/>
        <v>0.58250000000000002</v>
      </c>
      <c r="AV400" s="164">
        <f t="shared" si="149"/>
        <v>6.8062500000000033E-3</v>
      </c>
      <c r="AW400" s="164">
        <f t="shared" si="150"/>
        <v>0.5224032586558045</v>
      </c>
      <c r="AX400" s="164">
        <f t="shared" si="151"/>
        <v>5.0190599839887939E-4</v>
      </c>
      <c r="AZ400">
        <f t="shared" si="152"/>
        <v>0</v>
      </c>
    </row>
    <row r="401" spans="1:52" x14ac:dyDescent="0.55000000000000004">
      <c r="A401" s="435"/>
      <c r="B401" s="7">
        <v>3</v>
      </c>
      <c r="C401" s="7">
        <v>4</v>
      </c>
      <c r="D401" s="120"/>
      <c r="E401" s="121"/>
      <c r="F401">
        <v>1041</v>
      </c>
      <c r="G401">
        <v>914</v>
      </c>
      <c r="H401" s="346">
        <v>1060</v>
      </c>
      <c r="I401" s="346">
        <v>940</v>
      </c>
      <c r="J401" s="7">
        <v>1000</v>
      </c>
      <c r="K401" s="7">
        <v>978</v>
      </c>
      <c r="L401" s="346">
        <v>1006</v>
      </c>
      <c r="M401" s="346">
        <v>994</v>
      </c>
      <c r="N401" s="7">
        <v>969</v>
      </c>
      <c r="O401" s="7">
        <v>954</v>
      </c>
      <c r="P401" s="346">
        <v>1012</v>
      </c>
      <c r="Q401" s="346">
        <v>988</v>
      </c>
      <c r="R401" s="7">
        <v>108</v>
      </c>
      <c r="S401" s="8">
        <v>104</v>
      </c>
      <c r="T401" s="346">
        <v>1046</v>
      </c>
      <c r="U401" s="346">
        <v>954</v>
      </c>
      <c r="V401" s="7">
        <v>1010</v>
      </c>
      <c r="W401" s="8">
        <v>990</v>
      </c>
      <c r="X401" s="6">
        <v>1183</v>
      </c>
      <c r="Y401" s="8">
        <v>817</v>
      </c>
      <c r="Z401" s="7">
        <v>1032</v>
      </c>
      <c r="AA401" s="7">
        <v>939</v>
      </c>
      <c r="AB401" s="7">
        <v>0.5</v>
      </c>
      <c r="AC401" s="164">
        <f t="shared" si="153"/>
        <v>0.53248081841432227</v>
      </c>
      <c r="AD401" s="164">
        <f t="shared" si="132"/>
        <v>1.0550035648641764E-3</v>
      </c>
      <c r="AE401" s="164">
        <f t="shared" si="133"/>
        <v>0.53</v>
      </c>
      <c r="AF401" s="164">
        <f t="shared" si="134"/>
        <v>9.000000000000016E-4</v>
      </c>
      <c r="AG401" s="164">
        <f t="shared" si="135"/>
        <v>0.50556117290192115</v>
      </c>
      <c r="AH401" s="164">
        <f t="shared" si="134"/>
        <v>3.0926644045062129E-5</v>
      </c>
      <c r="AI401" s="164">
        <f t="shared" si="136"/>
        <v>0.503</v>
      </c>
      <c r="AJ401" s="164">
        <f t="shared" si="137"/>
        <v>9.0000000000000155E-6</v>
      </c>
      <c r="AK401" s="164">
        <f t="shared" si="138"/>
        <v>0.50390015600624027</v>
      </c>
      <c r="AL401" s="164">
        <f t="shared" si="139"/>
        <v>1.5211216873012084E-5</v>
      </c>
      <c r="AM401" s="164">
        <f t="shared" si="140"/>
        <v>0.50600000000000001</v>
      </c>
      <c r="AN401" s="164">
        <f t="shared" si="141"/>
        <v>3.6000000000000062E-5</v>
      </c>
      <c r="AO401" s="164">
        <f t="shared" si="142"/>
        <v>0.50943396226415094</v>
      </c>
      <c r="AP401" s="164">
        <f t="shared" si="143"/>
        <v>8.8999644001423958E-5</v>
      </c>
      <c r="AQ401" s="164">
        <f t="shared" si="144"/>
        <v>0.52300000000000002</v>
      </c>
      <c r="AR401" s="164">
        <f t="shared" si="145"/>
        <v>5.2900000000000093E-4</v>
      </c>
      <c r="AS401" s="164">
        <f t="shared" si="146"/>
        <v>0.505</v>
      </c>
      <c r="AT401" s="164">
        <f t="shared" si="147"/>
        <v>2.5000000000000045E-5</v>
      </c>
      <c r="AU401" s="164">
        <f t="shared" si="148"/>
        <v>0.59150000000000003</v>
      </c>
      <c r="AV401" s="164">
        <f t="shared" si="149"/>
        <v>8.3722500000000047E-3</v>
      </c>
      <c r="AW401" s="164">
        <f t="shared" si="150"/>
        <v>0.52359208523592082</v>
      </c>
      <c r="AX401" s="164">
        <f t="shared" si="151"/>
        <v>5.5658648577895328E-4</v>
      </c>
      <c r="AZ401">
        <f t="shared" si="152"/>
        <v>1</v>
      </c>
    </row>
    <row r="402" spans="1:52" x14ac:dyDescent="0.55000000000000004">
      <c r="A402" s="435"/>
      <c r="B402" s="7">
        <v>1</v>
      </c>
      <c r="C402" s="7">
        <v>5</v>
      </c>
      <c r="D402" s="120"/>
      <c r="E402" s="121"/>
      <c r="F402">
        <v>847</v>
      </c>
      <c r="G402">
        <v>1093</v>
      </c>
      <c r="H402" s="346">
        <v>886</v>
      </c>
      <c r="I402" s="346">
        <v>1114</v>
      </c>
      <c r="J402" s="7">
        <v>892</v>
      </c>
      <c r="K402" s="7">
        <v>921</v>
      </c>
      <c r="L402" s="346">
        <v>984</v>
      </c>
      <c r="M402" s="346">
        <v>1016</v>
      </c>
      <c r="N402" s="7">
        <v>765</v>
      </c>
      <c r="O402" s="7">
        <v>853</v>
      </c>
      <c r="P402" s="346">
        <v>946</v>
      </c>
      <c r="Q402" s="346">
        <v>1054</v>
      </c>
      <c r="R402" s="7">
        <v>129</v>
      </c>
      <c r="S402" s="8">
        <v>107</v>
      </c>
      <c r="T402" s="346">
        <v>980</v>
      </c>
      <c r="U402" s="346">
        <v>1020</v>
      </c>
      <c r="V402" s="7">
        <v>967</v>
      </c>
      <c r="W402" s="8">
        <v>1033</v>
      </c>
      <c r="X402" s="6">
        <v>994</v>
      </c>
      <c r="Y402" s="8">
        <v>1006</v>
      </c>
      <c r="Z402" s="7">
        <v>950</v>
      </c>
      <c r="AA402" s="7">
        <v>1007</v>
      </c>
      <c r="AB402" s="7">
        <v>0.5</v>
      </c>
      <c r="AC402" s="164">
        <f t="shared" si="153"/>
        <v>0.4365979381443299</v>
      </c>
      <c r="AD402" s="164">
        <f t="shared" si="132"/>
        <v>4.0198214475502172E-3</v>
      </c>
      <c r="AE402" s="164">
        <f t="shared" si="133"/>
        <v>0.443</v>
      </c>
      <c r="AF402" s="164">
        <f t="shared" si="134"/>
        <v>3.2489999999999993E-3</v>
      </c>
      <c r="AG402" s="164">
        <f t="shared" si="135"/>
        <v>0.49200220628792057</v>
      </c>
      <c r="AH402" s="164">
        <f t="shared" si="134"/>
        <v>6.3964704260977213E-5</v>
      </c>
      <c r="AI402" s="164">
        <f t="shared" si="136"/>
        <v>0.49199999999999999</v>
      </c>
      <c r="AJ402" s="164">
        <f t="shared" si="137"/>
        <v>6.4000000000000119E-5</v>
      </c>
      <c r="AK402" s="164">
        <f t="shared" si="138"/>
        <v>0.47280593325092707</v>
      </c>
      <c r="AL402" s="164">
        <f t="shared" si="139"/>
        <v>7.39517266353034E-4</v>
      </c>
      <c r="AM402" s="164">
        <f t="shared" si="140"/>
        <v>0.47299999999999998</v>
      </c>
      <c r="AN402" s="164">
        <f t="shared" si="141"/>
        <v>7.2900000000000135E-4</v>
      </c>
      <c r="AO402" s="164">
        <f t="shared" si="142"/>
        <v>0.54661016949152541</v>
      </c>
      <c r="AP402" s="164">
        <f t="shared" si="143"/>
        <v>2.1725079000287262E-3</v>
      </c>
      <c r="AQ402" s="164">
        <f t="shared" si="144"/>
        <v>0.49</v>
      </c>
      <c r="AR402" s="164">
        <f t="shared" si="145"/>
        <v>1.0000000000000018E-4</v>
      </c>
      <c r="AS402" s="164">
        <f t="shared" si="146"/>
        <v>0.48349999999999999</v>
      </c>
      <c r="AT402" s="164">
        <f t="shared" si="147"/>
        <v>2.7225000000000046E-4</v>
      </c>
      <c r="AU402" s="164">
        <f t="shared" si="148"/>
        <v>0.497</v>
      </c>
      <c r="AV402" s="164">
        <f t="shared" si="149"/>
        <v>9.0000000000000155E-6</v>
      </c>
      <c r="AW402" s="164">
        <f t="shared" si="150"/>
        <v>0.4854368932038835</v>
      </c>
      <c r="AX402" s="164">
        <f t="shared" si="151"/>
        <v>2.1208407955509455E-4</v>
      </c>
      <c r="AZ402">
        <f t="shared" si="152"/>
        <v>0</v>
      </c>
    </row>
    <row r="403" spans="1:52" x14ac:dyDescent="0.55000000000000004">
      <c r="A403" s="435"/>
      <c r="B403" s="7">
        <v>2</v>
      </c>
      <c r="C403" s="7">
        <v>5</v>
      </c>
      <c r="D403" s="120"/>
      <c r="E403" s="121"/>
      <c r="F403">
        <v>942</v>
      </c>
      <c r="G403">
        <v>1000</v>
      </c>
      <c r="H403" s="346">
        <v>972</v>
      </c>
      <c r="I403" s="346">
        <v>1028</v>
      </c>
      <c r="J403" s="7">
        <v>913</v>
      </c>
      <c r="K403" s="7">
        <v>1007</v>
      </c>
      <c r="L403" s="346">
        <v>958</v>
      </c>
      <c r="M403" s="346">
        <v>1042</v>
      </c>
      <c r="N403" s="7">
        <v>753</v>
      </c>
      <c r="O403" s="7">
        <v>884</v>
      </c>
      <c r="P403" s="346">
        <v>952</v>
      </c>
      <c r="Q403" s="346">
        <v>1048</v>
      </c>
      <c r="R403" s="7">
        <v>119</v>
      </c>
      <c r="S403" s="8">
        <v>117</v>
      </c>
      <c r="T403" s="346">
        <v>1033</v>
      </c>
      <c r="U403" s="346">
        <v>967</v>
      </c>
      <c r="V403" s="7">
        <v>957</v>
      </c>
      <c r="W403" s="8">
        <v>1043</v>
      </c>
      <c r="X403" s="6">
        <v>1119</v>
      </c>
      <c r="Y403" s="8">
        <v>881</v>
      </c>
      <c r="Z403" s="7">
        <v>848</v>
      </c>
      <c r="AA403" s="7">
        <v>1089</v>
      </c>
      <c r="AB403" s="7">
        <v>0.5</v>
      </c>
      <c r="AC403" s="164">
        <f t="shared" si="153"/>
        <v>0.48506694129763128</v>
      </c>
      <c r="AD403" s="164">
        <f t="shared" si="132"/>
        <v>2.2299624220839008E-4</v>
      </c>
      <c r="AE403" s="164">
        <f t="shared" si="133"/>
        <v>0.48599999999999999</v>
      </c>
      <c r="AF403" s="164">
        <f t="shared" si="134"/>
        <v>1.9600000000000035E-4</v>
      </c>
      <c r="AG403" s="164">
        <f t="shared" si="135"/>
        <v>0.47552083333333334</v>
      </c>
      <c r="AH403" s="164">
        <f t="shared" si="134"/>
        <v>5.9922960069444422E-4</v>
      </c>
      <c r="AI403" s="164">
        <f t="shared" si="136"/>
        <v>0.47899999999999998</v>
      </c>
      <c r="AJ403" s="164">
        <f t="shared" si="137"/>
        <v>4.410000000000008E-4</v>
      </c>
      <c r="AK403" s="164">
        <f t="shared" si="138"/>
        <v>0.45998778252901651</v>
      </c>
      <c r="AL403" s="164">
        <f t="shared" si="139"/>
        <v>1.6009775469452766E-3</v>
      </c>
      <c r="AM403" s="164">
        <f t="shared" si="140"/>
        <v>0.47599999999999998</v>
      </c>
      <c r="AN403" s="164">
        <f t="shared" si="141"/>
        <v>5.7600000000000099E-4</v>
      </c>
      <c r="AO403" s="164">
        <f t="shared" si="142"/>
        <v>0.50423728813559321</v>
      </c>
      <c r="AP403" s="164">
        <f t="shared" si="143"/>
        <v>1.7954610744038972E-5</v>
      </c>
      <c r="AQ403" s="164">
        <f t="shared" si="144"/>
        <v>0.51649999999999996</v>
      </c>
      <c r="AR403" s="164">
        <f t="shared" si="145"/>
        <v>2.7224999999999868E-4</v>
      </c>
      <c r="AS403" s="164">
        <f t="shared" si="146"/>
        <v>0.47849999999999998</v>
      </c>
      <c r="AT403" s="164">
        <f t="shared" si="147"/>
        <v>4.622500000000008E-4</v>
      </c>
      <c r="AU403" s="164">
        <f t="shared" si="148"/>
        <v>0.5595</v>
      </c>
      <c r="AV403" s="164">
        <f t="shared" si="149"/>
        <v>3.5402499999999996E-3</v>
      </c>
      <c r="AW403" s="164">
        <f t="shared" si="150"/>
        <v>0.43779039752194115</v>
      </c>
      <c r="AX403" s="164">
        <f t="shared" si="151"/>
        <v>3.8700346404781051E-3</v>
      </c>
      <c r="AZ403">
        <f t="shared" si="152"/>
        <v>0</v>
      </c>
    </row>
    <row r="404" spans="1:52" x14ac:dyDescent="0.55000000000000004">
      <c r="A404" s="435"/>
      <c r="B404" s="7">
        <v>3</v>
      </c>
      <c r="C404" s="7">
        <v>5</v>
      </c>
      <c r="D404" s="120"/>
      <c r="E404" s="121"/>
      <c r="F404">
        <v>1033</v>
      </c>
      <c r="G404">
        <v>880</v>
      </c>
      <c r="H404" s="346">
        <v>1080</v>
      </c>
      <c r="I404" s="346">
        <v>920</v>
      </c>
      <c r="J404" s="7">
        <v>1033</v>
      </c>
      <c r="K404" s="7">
        <v>906</v>
      </c>
      <c r="L404" s="346">
        <v>1062</v>
      </c>
      <c r="M404" s="346">
        <v>938</v>
      </c>
      <c r="N404" s="7">
        <v>947</v>
      </c>
      <c r="O404" s="7">
        <v>911</v>
      </c>
      <c r="P404" s="346">
        <v>1036</v>
      </c>
      <c r="Q404" s="346">
        <v>964</v>
      </c>
      <c r="R404" s="7">
        <v>114</v>
      </c>
      <c r="S404" s="8">
        <v>111</v>
      </c>
      <c r="T404" s="346">
        <v>1018</v>
      </c>
      <c r="U404" s="346">
        <v>982</v>
      </c>
      <c r="V404" s="7">
        <v>1054</v>
      </c>
      <c r="W404" s="8">
        <v>946</v>
      </c>
      <c r="X404" s="6">
        <v>1201</v>
      </c>
      <c r="Y404" s="8">
        <v>799</v>
      </c>
      <c r="Z404" s="7">
        <v>1313</v>
      </c>
      <c r="AA404" s="7">
        <v>631</v>
      </c>
      <c r="AB404" s="7">
        <v>0.5</v>
      </c>
      <c r="AC404" s="164">
        <f t="shared" si="153"/>
        <v>0.53998954521693676</v>
      </c>
      <c r="AD404" s="164">
        <f t="shared" si="132"/>
        <v>1.5991637266574298E-3</v>
      </c>
      <c r="AE404" s="164">
        <f t="shared" si="133"/>
        <v>0.54</v>
      </c>
      <c r="AF404" s="164">
        <f t="shared" si="134"/>
        <v>1.6000000000000029E-3</v>
      </c>
      <c r="AG404" s="164">
        <f t="shared" si="135"/>
        <v>0.53274883960804542</v>
      </c>
      <c r="AH404" s="164">
        <f t="shared" si="134"/>
        <v>1.0724864956734846E-3</v>
      </c>
      <c r="AI404" s="164">
        <f t="shared" si="136"/>
        <v>0.53100000000000003</v>
      </c>
      <c r="AJ404" s="164">
        <f t="shared" si="137"/>
        <v>9.6100000000000167E-4</v>
      </c>
      <c r="AK404" s="164">
        <f t="shared" si="138"/>
        <v>0.5096878363832078</v>
      </c>
      <c r="AL404" s="164">
        <f t="shared" si="139"/>
        <v>9.3854173787804866E-5</v>
      </c>
      <c r="AM404" s="164">
        <f t="shared" si="140"/>
        <v>0.51800000000000002</v>
      </c>
      <c r="AN404" s="164">
        <f t="shared" si="141"/>
        <v>3.2400000000000056E-4</v>
      </c>
      <c r="AO404" s="164">
        <f t="shared" si="142"/>
        <v>0.50666666666666671</v>
      </c>
      <c r="AP404" s="164">
        <f t="shared" si="143"/>
        <v>4.4444444444445016E-5</v>
      </c>
      <c r="AQ404" s="164">
        <f t="shared" si="144"/>
        <v>0.50900000000000001</v>
      </c>
      <c r="AR404" s="164">
        <f t="shared" si="145"/>
        <v>8.1000000000000139E-5</v>
      </c>
      <c r="AS404" s="164">
        <f t="shared" si="146"/>
        <v>0.52700000000000002</v>
      </c>
      <c r="AT404" s="164">
        <f t="shared" si="147"/>
        <v>7.2900000000000135E-4</v>
      </c>
      <c r="AU404" s="164">
        <f t="shared" si="148"/>
        <v>0.60050000000000003</v>
      </c>
      <c r="AV404" s="164">
        <f t="shared" si="149"/>
        <v>1.0100250000000007E-2</v>
      </c>
      <c r="AW404" s="164">
        <f t="shared" si="150"/>
        <v>0.67541152263374482</v>
      </c>
      <c r="AX404" s="164">
        <f t="shared" si="151"/>
        <v>3.076920227268877E-2</v>
      </c>
      <c r="AZ404">
        <f t="shared" si="152"/>
        <v>0</v>
      </c>
    </row>
    <row r="405" spans="1:52" x14ac:dyDescent="0.55000000000000004">
      <c r="A405" s="435"/>
      <c r="B405" s="7">
        <v>4</v>
      </c>
      <c r="C405" s="7">
        <v>5</v>
      </c>
      <c r="D405" s="120"/>
      <c r="E405" s="121"/>
      <c r="F405">
        <v>925</v>
      </c>
      <c r="G405">
        <v>1013</v>
      </c>
      <c r="H405" s="346">
        <v>959</v>
      </c>
      <c r="I405" s="346">
        <v>1041</v>
      </c>
      <c r="J405" s="7">
        <v>890</v>
      </c>
      <c r="K405" s="7">
        <v>988</v>
      </c>
      <c r="L405" s="346">
        <v>952</v>
      </c>
      <c r="M405" s="346">
        <v>1048</v>
      </c>
      <c r="N405" s="7">
        <v>800</v>
      </c>
      <c r="O405" s="7">
        <v>775</v>
      </c>
      <c r="P405" s="346">
        <v>961</v>
      </c>
      <c r="Q405" s="346">
        <v>1039</v>
      </c>
      <c r="R405" s="7">
        <v>120</v>
      </c>
      <c r="S405" s="8">
        <v>108</v>
      </c>
      <c r="T405" s="346">
        <v>1010</v>
      </c>
      <c r="U405" s="346">
        <v>990</v>
      </c>
      <c r="V405" s="7">
        <v>962</v>
      </c>
      <c r="W405" s="8">
        <v>1038</v>
      </c>
      <c r="X405" s="6">
        <v>1054</v>
      </c>
      <c r="Y405" s="8">
        <v>946</v>
      </c>
      <c r="Z405" s="7">
        <v>929</v>
      </c>
      <c r="AA405" s="7">
        <v>1040</v>
      </c>
      <c r="AB405" s="7">
        <v>0.5</v>
      </c>
      <c r="AC405" s="164">
        <f t="shared" si="153"/>
        <v>0.47729618163054693</v>
      </c>
      <c r="AD405" s="164">
        <f t="shared" si="132"/>
        <v>5.1546336855311443E-4</v>
      </c>
      <c r="AE405" s="164">
        <f t="shared" si="133"/>
        <v>0.47949999999999998</v>
      </c>
      <c r="AF405" s="164">
        <f t="shared" si="134"/>
        <v>4.2025000000000076E-4</v>
      </c>
      <c r="AG405" s="164">
        <f t="shared" si="135"/>
        <v>0.47390841320553778</v>
      </c>
      <c r="AH405" s="164">
        <f t="shared" si="134"/>
        <v>6.8077090145295517E-4</v>
      </c>
      <c r="AI405" s="164">
        <f t="shared" si="136"/>
        <v>0.47599999999999998</v>
      </c>
      <c r="AJ405" s="164">
        <f t="shared" si="137"/>
        <v>5.7600000000000099E-4</v>
      </c>
      <c r="AK405" s="164">
        <f t="shared" si="138"/>
        <v>0.50793650793650791</v>
      </c>
      <c r="AL405" s="164">
        <f t="shared" si="139"/>
        <v>6.2988158226253023E-5</v>
      </c>
      <c r="AM405" s="164">
        <f t="shared" si="140"/>
        <v>0.48049999999999998</v>
      </c>
      <c r="AN405" s="164">
        <f t="shared" si="141"/>
        <v>3.8025000000000065E-4</v>
      </c>
      <c r="AO405" s="164">
        <f t="shared" si="142"/>
        <v>0.52631578947368418</v>
      </c>
      <c r="AP405" s="164">
        <f t="shared" si="143"/>
        <v>6.9252077562326718E-4</v>
      </c>
      <c r="AQ405" s="164">
        <f t="shared" si="144"/>
        <v>0.505</v>
      </c>
      <c r="AR405" s="164">
        <f t="shared" si="145"/>
        <v>2.5000000000000045E-5</v>
      </c>
      <c r="AS405" s="164">
        <f t="shared" si="146"/>
        <v>0.48099999999999998</v>
      </c>
      <c r="AT405" s="164">
        <f t="shared" si="147"/>
        <v>3.6100000000000064E-4</v>
      </c>
      <c r="AU405" s="164">
        <f t="shared" si="148"/>
        <v>0.52700000000000002</v>
      </c>
      <c r="AV405" s="164">
        <f t="shared" si="149"/>
        <v>7.2900000000000135E-4</v>
      </c>
      <c r="AW405" s="164">
        <f t="shared" si="150"/>
        <v>0.47181310309801933</v>
      </c>
      <c r="AX405" s="164">
        <f t="shared" si="151"/>
        <v>7.9450115696288765E-4</v>
      </c>
      <c r="AZ405">
        <f t="shared" si="152"/>
        <v>0</v>
      </c>
    </row>
    <row r="406" spans="1:52" x14ac:dyDescent="0.55000000000000004">
      <c r="A406" s="435"/>
      <c r="B406" s="7">
        <v>1</v>
      </c>
      <c r="C406" s="7">
        <v>8</v>
      </c>
      <c r="D406" s="120"/>
      <c r="E406" s="121"/>
      <c r="F406">
        <v>966</v>
      </c>
      <c r="G406">
        <v>982</v>
      </c>
      <c r="H406" s="346">
        <v>990</v>
      </c>
      <c r="I406" s="346">
        <v>1010</v>
      </c>
      <c r="J406" s="7">
        <v>970</v>
      </c>
      <c r="K406" s="7">
        <v>970</v>
      </c>
      <c r="L406" s="346">
        <v>1000</v>
      </c>
      <c r="M406" s="346">
        <v>1000</v>
      </c>
      <c r="N406" s="7">
        <v>919</v>
      </c>
      <c r="O406" s="7">
        <v>925</v>
      </c>
      <c r="P406" s="346">
        <v>993</v>
      </c>
      <c r="Q406" s="346">
        <v>1007</v>
      </c>
      <c r="R406" s="7">
        <v>112</v>
      </c>
      <c r="S406" s="8">
        <v>93</v>
      </c>
      <c r="T406" s="346">
        <v>1004</v>
      </c>
      <c r="U406" s="346">
        <v>996</v>
      </c>
      <c r="V406" s="7">
        <v>1008</v>
      </c>
      <c r="W406" s="8">
        <v>992</v>
      </c>
      <c r="X406" s="6">
        <v>941</v>
      </c>
      <c r="Y406" s="8">
        <v>1059</v>
      </c>
      <c r="Z406" s="7">
        <v>983</v>
      </c>
      <c r="AA406" s="7">
        <v>1002</v>
      </c>
      <c r="AB406" s="7">
        <v>0.5</v>
      </c>
      <c r="AC406" s="164">
        <f t="shared" si="153"/>
        <v>0.49589322381930184</v>
      </c>
      <c r="AD406" s="164">
        <f t="shared" si="132"/>
        <v>1.6865610598349743E-5</v>
      </c>
      <c r="AE406" s="164">
        <f t="shared" si="133"/>
        <v>0.495</v>
      </c>
      <c r="AF406" s="164">
        <f t="shared" si="134"/>
        <v>2.5000000000000045E-5</v>
      </c>
      <c r="AG406" s="164">
        <f t="shared" si="135"/>
        <v>0.5</v>
      </c>
      <c r="AH406" s="164">
        <f t="shared" si="134"/>
        <v>0</v>
      </c>
      <c r="AI406" s="164">
        <f t="shared" si="136"/>
        <v>0.5</v>
      </c>
      <c r="AJ406" s="164">
        <f t="shared" si="137"/>
        <v>0</v>
      </c>
      <c r="AK406" s="164">
        <f t="shared" si="138"/>
        <v>0.49837310195227763</v>
      </c>
      <c r="AL406" s="164">
        <f t="shared" si="139"/>
        <v>2.6467972576828567E-6</v>
      </c>
      <c r="AM406" s="164">
        <f t="shared" si="140"/>
        <v>0.4965</v>
      </c>
      <c r="AN406" s="164">
        <f t="shared" si="141"/>
        <v>1.2250000000000022E-5</v>
      </c>
      <c r="AO406" s="164">
        <f t="shared" si="142"/>
        <v>0.54634146341463419</v>
      </c>
      <c r="AP406" s="164">
        <f t="shared" si="143"/>
        <v>2.1475312314098789E-3</v>
      </c>
      <c r="AQ406" s="164">
        <f t="shared" si="144"/>
        <v>0.502</v>
      </c>
      <c r="AR406" s="164">
        <f t="shared" si="145"/>
        <v>4.0000000000000074E-6</v>
      </c>
      <c r="AS406" s="164">
        <f t="shared" si="146"/>
        <v>0.504</v>
      </c>
      <c r="AT406" s="164">
        <f t="shared" si="147"/>
        <v>1.600000000000003E-5</v>
      </c>
      <c r="AU406" s="164">
        <f t="shared" si="148"/>
        <v>0.47049999999999997</v>
      </c>
      <c r="AV406" s="164">
        <f t="shared" si="149"/>
        <v>8.7025000000000156E-4</v>
      </c>
      <c r="AW406" s="164">
        <f t="shared" si="150"/>
        <v>0.49521410579345088</v>
      </c>
      <c r="AX406" s="164">
        <f t="shared" si="151"/>
        <v>2.2904783356280467E-5</v>
      </c>
      <c r="AZ406">
        <f t="shared" si="152"/>
        <v>0</v>
      </c>
    </row>
    <row r="407" spans="1:52" x14ac:dyDescent="0.55000000000000004">
      <c r="A407" s="435"/>
      <c r="B407" s="7">
        <v>2</v>
      </c>
      <c r="C407" s="7">
        <v>8</v>
      </c>
      <c r="D407" s="120"/>
      <c r="E407" s="121"/>
      <c r="F407">
        <v>992</v>
      </c>
      <c r="G407">
        <v>994</v>
      </c>
      <c r="H407" s="346">
        <v>994</v>
      </c>
      <c r="I407" s="346">
        <v>1006</v>
      </c>
      <c r="J407" s="7">
        <v>953</v>
      </c>
      <c r="K407" s="7">
        <v>1028</v>
      </c>
      <c r="L407" s="346">
        <v>960</v>
      </c>
      <c r="M407" s="346">
        <v>1040</v>
      </c>
      <c r="N407" s="7">
        <v>964</v>
      </c>
      <c r="O407" s="7">
        <v>975</v>
      </c>
      <c r="P407" s="346">
        <v>993</v>
      </c>
      <c r="Q407" s="346">
        <v>1007</v>
      </c>
      <c r="R407" s="7">
        <v>104</v>
      </c>
      <c r="S407" s="8">
        <v>91</v>
      </c>
      <c r="T407" s="346">
        <v>1014</v>
      </c>
      <c r="U407" s="346">
        <v>986</v>
      </c>
      <c r="V407" s="7">
        <v>967</v>
      </c>
      <c r="W407" s="8">
        <v>1033</v>
      </c>
      <c r="X407" s="6">
        <v>948</v>
      </c>
      <c r="Y407" s="8">
        <v>1052</v>
      </c>
      <c r="Z407" s="7">
        <v>922</v>
      </c>
      <c r="AA407" s="7">
        <v>1043</v>
      </c>
      <c r="AB407" s="7">
        <v>0.5</v>
      </c>
      <c r="AC407" s="164">
        <f t="shared" si="153"/>
        <v>0.49949647532729102</v>
      </c>
      <c r="AD407" s="164">
        <f t="shared" si="132"/>
        <v>2.5353709602668247E-7</v>
      </c>
      <c r="AE407" s="164">
        <f t="shared" si="133"/>
        <v>0.497</v>
      </c>
      <c r="AF407" s="164">
        <f t="shared" si="134"/>
        <v>9.0000000000000155E-6</v>
      </c>
      <c r="AG407" s="164">
        <f t="shared" si="135"/>
        <v>0.4810701665825341</v>
      </c>
      <c r="AH407" s="164">
        <f t="shared" si="134"/>
        <v>3.5833859321300881E-4</v>
      </c>
      <c r="AI407" s="164">
        <f t="shared" si="136"/>
        <v>0.48</v>
      </c>
      <c r="AJ407" s="164">
        <f t="shared" si="137"/>
        <v>4.0000000000000072E-4</v>
      </c>
      <c r="AK407" s="164">
        <f t="shared" si="138"/>
        <v>0.49716348633316143</v>
      </c>
      <c r="AL407" s="164">
        <f t="shared" si="139"/>
        <v>8.0458097821619868E-6</v>
      </c>
      <c r="AM407" s="164">
        <f t="shared" si="140"/>
        <v>0.4965</v>
      </c>
      <c r="AN407" s="164">
        <f t="shared" si="141"/>
        <v>1.2250000000000022E-5</v>
      </c>
      <c r="AO407" s="164">
        <f t="shared" si="142"/>
        <v>0.53333333333333333</v>
      </c>
      <c r="AP407" s="164">
        <f t="shared" si="143"/>
        <v>1.1111111111111107E-3</v>
      </c>
      <c r="AQ407" s="164">
        <f t="shared" si="144"/>
        <v>0.50700000000000001</v>
      </c>
      <c r="AR407" s="164">
        <f t="shared" si="145"/>
        <v>4.9000000000000087E-5</v>
      </c>
      <c r="AS407" s="164">
        <f t="shared" si="146"/>
        <v>0.48349999999999999</v>
      </c>
      <c r="AT407" s="164">
        <f t="shared" si="147"/>
        <v>2.7225000000000046E-4</v>
      </c>
      <c r="AU407" s="164">
        <f t="shared" si="148"/>
        <v>0.47399999999999998</v>
      </c>
      <c r="AV407" s="164">
        <f t="shared" si="149"/>
        <v>6.7600000000000125E-4</v>
      </c>
      <c r="AW407" s="164">
        <f t="shared" si="150"/>
        <v>0.46921119592875316</v>
      </c>
      <c r="AX407" s="164">
        <f t="shared" si="151"/>
        <v>9.4795045613762629E-4</v>
      </c>
      <c r="AZ407">
        <f t="shared" si="152"/>
        <v>1</v>
      </c>
    </row>
    <row r="408" spans="1:52" x14ac:dyDescent="0.55000000000000004">
      <c r="A408" s="435"/>
      <c r="B408" s="7">
        <v>3</v>
      </c>
      <c r="C408" s="7">
        <v>8</v>
      </c>
      <c r="D408" s="120"/>
      <c r="E408" s="121"/>
      <c r="F408">
        <v>1112</v>
      </c>
      <c r="G408">
        <v>825</v>
      </c>
      <c r="H408" s="346">
        <v>1144</v>
      </c>
      <c r="I408" s="346">
        <v>856</v>
      </c>
      <c r="J408" s="7">
        <v>1013</v>
      </c>
      <c r="K408" s="7">
        <v>900</v>
      </c>
      <c r="L408" s="346">
        <v>1055</v>
      </c>
      <c r="M408" s="346">
        <v>945</v>
      </c>
      <c r="N408" s="7">
        <v>923</v>
      </c>
      <c r="O408" s="7">
        <v>824</v>
      </c>
      <c r="P408" s="346">
        <v>1041</v>
      </c>
      <c r="Q408" s="346">
        <v>959</v>
      </c>
      <c r="R408" s="7">
        <v>93</v>
      </c>
      <c r="S408" s="8">
        <v>113</v>
      </c>
      <c r="T408" s="346">
        <v>996</v>
      </c>
      <c r="U408" s="346">
        <v>1004</v>
      </c>
      <c r="V408" s="7">
        <v>1066</v>
      </c>
      <c r="W408" s="8">
        <v>934</v>
      </c>
      <c r="X408" s="6">
        <v>985</v>
      </c>
      <c r="Y408" s="8">
        <v>1015</v>
      </c>
      <c r="Z408" s="7">
        <v>1167</v>
      </c>
      <c r="AA408" s="7">
        <v>805</v>
      </c>
      <c r="AB408" s="7">
        <v>0.5</v>
      </c>
      <c r="AC408" s="164">
        <f t="shared" si="153"/>
        <v>0.57408363448631905</v>
      </c>
      <c r="AD408" s="164">
        <f t="shared" si="132"/>
        <v>5.4883848987025211E-3</v>
      </c>
      <c r="AE408" s="164">
        <f t="shared" si="133"/>
        <v>0.57199999999999995</v>
      </c>
      <c r="AF408" s="164">
        <f t="shared" si="134"/>
        <v>5.1839999999999933E-3</v>
      </c>
      <c r="AG408" s="164">
        <f t="shared" si="135"/>
        <v>0.52953476215368533</v>
      </c>
      <c r="AH408" s="164">
        <f t="shared" si="134"/>
        <v>8.7230217547476356E-4</v>
      </c>
      <c r="AI408" s="164">
        <f t="shared" si="136"/>
        <v>0.52749999999999997</v>
      </c>
      <c r="AJ408" s="164">
        <f t="shared" si="137"/>
        <v>7.5624999999999824E-4</v>
      </c>
      <c r="AK408" s="164">
        <f t="shared" si="138"/>
        <v>0.52833428734974242</v>
      </c>
      <c r="AL408" s="164">
        <f t="shared" si="139"/>
        <v>8.0283183961777304E-4</v>
      </c>
      <c r="AM408" s="164">
        <f t="shared" si="140"/>
        <v>0.52049999999999996</v>
      </c>
      <c r="AN408" s="164">
        <f t="shared" si="141"/>
        <v>4.2024999999999848E-4</v>
      </c>
      <c r="AO408" s="164">
        <f t="shared" si="142"/>
        <v>0.45145631067961167</v>
      </c>
      <c r="AP408" s="164">
        <f t="shared" si="143"/>
        <v>2.356489772834384E-3</v>
      </c>
      <c r="AQ408" s="164">
        <f t="shared" si="144"/>
        <v>0.498</v>
      </c>
      <c r="AR408" s="164">
        <f t="shared" si="145"/>
        <v>4.0000000000000074E-6</v>
      </c>
      <c r="AS408" s="164">
        <f t="shared" si="146"/>
        <v>0.53300000000000003</v>
      </c>
      <c r="AT408" s="164">
        <f t="shared" si="147"/>
        <v>1.0890000000000019E-3</v>
      </c>
      <c r="AU408" s="164">
        <f t="shared" si="148"/>
        <v>0.49249999999999999</v>
      </c>
      <c r="AV408" s="164">
        <f t="shared" si="149"/>
        <v>5.62500000000001E-5</v>
      </c>
      <c r="AW408" s="164">
        <f t="shared" si="150"/>
        <v>0.5917849898580122</v>
      </c>
      <c r="AX408" s="164">
        <f t="shared" si="151"/>
        <v>8.424484363235403E-3</v>
      </c>
      <c r="AZ408">
        <f t="shared" si="152"/>
        <v>0</v>
      </c>
    </row>
    <row r="409" spans="1:52" x14ac:dyDescent="0.55000000000000004">
      <c r="A409" s="435"/>
      <c r="B409" s="7">
        <v>4</v>
      </c>
      <c r="C409" s="7">
        <v>8</v>
      </c>
      <c r="D409" s="120"/>
      <c r="E409" s="121"/>
      <c r="F409">
        <v>979</v>
      </c>
      <c r="G409">
        <v>981</v>
      </c>
      <c r="H409" s="346">
        <v>1004</v>
      </c>
      <c r="I409" s="346">
        <v>996</v>
      </c>
      <c r="J409" s="7">
        <v>984</v>
      </c>
      <c r="K409" s="7">
        <v>997</v>
      </c>
      <c r="L409" s="346">
        <v>993</v>
      </c>
      <c r="M409" s="346">
        <v>1007</v>
      </c>
      <c r="N409" s="7">
        <v>979</v>
      </c>
      <c r="O409" s="7">
        <v>966</v>
      </c>
      <c r="P409" s="346">
        <v>1012</v>
      </c>
      <c r="Q409" s="346">
        <v>988</v>
      </c>
      <c r="R409" s="7">
        <v>94</v>
      </c>
      <c r="S409" s="8">
        <v>111</v>
      </c>
      <c r="T409" s="346">
        <v>1052</v>
      </c>
      <c r="U409" s="346">
        <v>948</v>
      </c>
      <c r="V409" s="7">
        <v>988</v>
      </c>
      <c r="W409" s="8">
        <v>1012</v>
      </c>
      <c r="X409" s="6">
        <v>909</v>
      </c>
      <c r="Y409" s="8">
        <v>1091</v>
      </c>
      <c r="Z409" s="7">
        <v>921</v>
      </c>
      <c r="AA409" s="7">
        <v>1076</v>
      </c>
      <c r="AB409" s="7">
        <v>0.5</v>
      </c>
      <c r="AC409" s="164">
        <f t="shared" si="153"/>
        <v>0.49948979591836734</v>
      </c>
      <c r="AD409" s="164">
        <f t="shared" si="132"/>
        <v>2.6030820491462515E-7</v>
      </c>
      <c r="AE409" s="164">
        <f t="shared" si="133"/>
        <v>0.502</v>
      </c>
      <c r="AF409" s="164">
        <f t="shared" si="134"/>
        <v>4.0000000000000074E-6</v>
      </c>
      <c r="AG409" s="164">
        <f t="shared" si="135"/>
        <v>0.49671882887430591</v>
      </c>
      <c r="AH409" s="164">
        <f t="shared" si="134"/>
        <v>1.0766083956088645E-5</v>
      </c>
      <c r="AI409" s="164">
        <f t="shared" si="136"/>
        <v>0.4965</v>
      </c>
      <c r="AJ409" s="164">
        <f t="shared" si="137"/>
        <v>1.2250000000000022E-5</v>
      </c>
      <c r="AK409" s="164">
        <f t="shared" si="138"/>
        <v>0.50334190231362463</v>
      </c>
      <c r="AL409" s="164">
        <f t="shared" si="139"/>
        <v>1.1168311073809681E-5</v>
      </c>
      <c r="AM409" s="164">
        <f t="shared" si="140"/>
        <v>0.50600000000000001</v>
      </c>
      <c r="AN409" s="164">
        <f t="shared" si="141"/>
        <v>3.6000000000000062E-5</v>
      </c>
      <c r="AO409" s="164">
        <f t="shared" si="142"/>
        <v>0.45853658536585368</v>
      </c>
      <c r="AP409" s="164">
        <f t="shared" si="143"/>
        <v>1.7192147531231395E-3</v>
      </c>
      <c r="AQ409" s="164">
        <f t="shared" si="144"/>
        <v>0.52600000000000002</v>
      </c>
      <c r="AR409" s="164">
        <f t="shared" si="145"/>
        <v>6.7600000000000125E-4</v>
      </c>
      <c r="AS409" s="164">
        <f t="shared" si="146"/>
        <v>0.49399999999999999</v>
      </c>
      <c r="AT409" s="164">
        <f t="shared" si="147"/>
        <v>3.6000000000000062E-5</v>
      </c>
      <c r="AU409" s="164">
        <f t="shared" si="148"/>
        <v>0.45450000000000002</v>
      </c>
      <c r="AV409" s="164">
        <f t="shared" si="149"/>
        <v>2.0702499999999987E-3</v>
      </c>
      <c r="AW409" s="164">
        <f t="shared" si="150"/>
        <v>0.4611917876815223</v>
      </c>
      <c r="AX409" s="164">
        <f t="shared" si="151"/>
        <v>1.5060773433560441E-3</v>
      </c>
      <c r="AZ409">
        <f t="shared" si="152"/>
        <v>1</v>
      </c>
    </row>
    <row r="410" spans="1:52" x14ac:dyDescent="0.55000000000000004">
      <c r="A410" s="435"/>
      <c r="B410" s="7">
        <v>5</v>
      </c>
      <c r="C410" s="7">
        <v>8</v>
      </c>
      <c r="D410" s="120"/>
      <c r="E410" s="121"/>
      <c r="F410">
        <v>1030</v>
      </c>
      <c r="G410">
        <v>950</v>
      </c>
      <c r="H410" s="346">
        <v>1039</v>
      </c>
      <c r="I410" s="346">
        <v>961</v>
      </c>
      <c r="J410" s="7">
        <v>987</v>
      </c>
      <c r="K410" s="7">
        <v>1003</v>
      </c>
      <c r="L410" s="346">
        <v>997</v>
      </c>
      <c r="M410" s="346">
        <v>1003</v>
      </c>
      <c r="N410" s="7">
        <v>974</v>
      </c>
      <c r="O410" s="7">
        <v>965</v>
      </c>
      <c r="P410" s="346">
        <v>1005</v>
      </c>
      <c r="Q410" s="346">
        <v>995</v>
      </c>
      <c r="R410" s="7">
        <v>99</v>
      </c>
      <c r="S410" s="8">
        <v>117</v>
      </c>
      <c r="T410" s="346">
        <v>1011</v>
      </c>
      <c r="U410" s="346">
        <v>989</v>
      </c>
      <c r="V410" s="7">
        <v>991</v>
      </c>
      <c r="W410" s="8">
        <v>1009</v>
      </c>
      <c r="X410" s="6">
        <v>1036</v>
      </c>
      <c r="Y410" s="8">
        <v>964</v>
      </c>
      <c r="Z410" s="7">
        <v>1101</v>
      </c>
      <c r="AA410" s="7">
        <v>869</v>
      </c>
      <c r="AB410" s="7">
        <v>0.5</v>
      </c>
      <c r="AC410" s="164">
        <f t="shared" si="153"/>
        <v>0.52020202020202022</v>
      </c>
      <c r="AD410" s="164">
        <f t="shared" si="132"/>
        <v>4.0812162024283312E-4</v>
      </c>
      <c r="AE410" s="164">
        <f t="shared" si="133"/>
        <v>0.51949999999999996</v>
      </c>
      <c r="AF410" s="164">
        <f t="shared" si="134"/>
        <v>3.8024999999999854E-4</v>
      </c>
      <c r="AG410" s="164">
        <f t="shared" si="135"/>
        <v>0.49597989949748744</v>
      </c>
      <c r="AH410" s="164">
        <f t="shared" si="134"/>
        <v>1.6161208050301721E-5</v>
      </c>
      <c r="AI410" s="164">
        <f t="shared" si="136"/>
        <v>0.4985</v>
      </c>
      <c r="AJ410" s="164">
        <f t="shared" si="137"/>
        <v>2.2500000000000039E-6</v>
      </c>
      <c r="AK410" s="164">
        <f t="shared" si="138"/>
        <v>0.50232078390923152</v>
      </c>
      <c r="AL410" s="164">
        <f t="shared" si="139"/>
        <v>5.3860379533479193E-6</v>
      </c>
      <c r="AM410" s="164">
        <f t="shared" si="140"/>
        <v>0.50249999999999995</v>
      </c>
      <c r="AN410" s="164">
        <f t="shared" si="141"/>
        <v>6.2499999999997335E-6</v>
      </c>
      <c r="AO410" s="164">
        <f t="shared" si="142"/>
        <v>0.45833333333333331</v>
      </c>
      <c r="AP410" s="164">
        <f t="shared" si="143"/>
        <v>1.7361111111111127E-3</v>
      </c>
      <c r="AQ410" s="164">
        <f t="shared" si="144"/>
        <v>0.50549999999999995</v>
      </c>
      <c r="AR410" s="164">
        <f t="shared" si="145"/>
        <v>3.0249999999999444E-5</v>
      </c>
      <c r="AS410" s="164">
        <f t="shared" si="146"/>
        <v>0.4955</v>
      </c>
      <c r="AT410" s="164">
        <f t="shared" si="147"/>
        <v>2.0250000000000035E-5</v>
      </c>
      <c r="AU410" s="164">
        <f t="shared" si="148"/>
        <v>0.51800000000000002</v>
      </c>
      <c r="AV410" s="164">
        <f t="shared" si="149"/>
        <v>3.2400000000000056E-4</v>
      </c>
      <c r="AW410" s="164">
        <f t="shared" si="150"/>
        <v>0.55888324873096451</v>
      </c>
      <c r="AX410" s="164">
        <f t="shared" si="151"/>
        <v>3.4672369811126337E-3</v>
      </c>
      <c r="AZ410">
        <f t="shared" si="152"/>
        <v>1</v>
      </c>
    </row>
    <row r="411" spans="1:52" x14ac:dyDescent="0.55000000000000004">
      <c r="A411" s="435"/>
      <c r="B411" s="7">
        <v>1</v>
      </c>
      <c r="C411" s="7">
        <v>9</v>
      </c>
      <c r="D411" s="120"/>
      <c r="E411" s="121"/>
      <c r="F411">
        <v>943</v>
      </c>
      <c r="G411">
        <v>980</v>
      </c>
      <c r="H411" s="346">
        <v>985</v>
      </c>
      <c r="I411" s="346">
        <v>1015</v>
      </c>
      <c r="J411" s="7">
        <v>970</v>
      </c>
      <c r="K411" s="7">
        <v>970</v>
      </c>
      <c r="L411" s="346">
        <v>1002</v>
      </c>
      <c r="M411" s="346">
        <v>998</v>
      </c>
      <c r="N411" s="7">
        <v>930</v>
      </c>
      <c r="O411" s="7">
        <v>949</v>
      </c>
      <c r="P411" s="346">
        <v>991</v>
      </c>
      <c r="Q411" s="346">
        <v>1009</v>
      </c>
      <c r="R411" s="7">
        <v>103</v>
      </c>
      <c r="S411" s="8">
        <v>112</v>
      </c>
      <c r="T411" s="346">
        <v>981</v>
      </c>
      <c r="U411" s="346">
        <v>1019</v>
      </c>
      <c r="V411" s="7">
        <v>992</v>
      </c>
      <c r="W411" s="8">
        <v>1008</v>
      </c>
      <c r="X411" s="6">
        <v>995</v>
      </c>
      <c r="Y411" s="8">
        <v>1005</v>
      </c>
      <c r="Z411" s="7">
        <v>971</v>
      </c>
      <c r="AA411" s="7">
        <v>1013</v>
      </c>
      <c r="AB411" s="7">
        <v>0.5</v>
      </c>
      <c r="AC411" s="164">
        <f t="shared" si="153"/>
        <v>0.49037961518460738</v>
      </c>
      <c r="AD411" s="164">
        <f t="shared" si="132"/>
        <v>9.255180399623698E-5</v>
      </c>
      <c r="AE411" s="164">
        <f t="shared" si="133"/>
        <v>0.49249999999999999</v>
      </c>
      <c r="AF411" s="164">
        <f t="shared" si="134"/>
        <v>5.62500000000001E-5</v>
      </c>
      <c r="AG411" s="164">
        <f t="shared" si="135"/>
        <v>0.5</v>
      </c>
      <c r="AH411" s="164">
        <f t="shared" si="134"/>
        <v>0</v>
      </c>
      <c r="AI411" s="164">
        <f t="shared" si="136"/>
        <v>0.501</v>
      </c>
      <c r="AJ411" s="164">
        <f t="shared" si="137"/>
        <v>1.0000000000000019E-6</v>
      </c>
      <c r="AK411" s="164">
        <f t="shared" si="138"/>
        <v>0.49494411921234699</v>
      </c>
      <c r="AL411" s="164">
        <f t="shared" si="139"/>
        <v>2.556193053895883E-5</v>
      </c>
      <c r="AM411" s="164">
        <f t="shared" si="140"/>
        <v>0.4955</v>
      </c>
      <c r="AN411" s="164">
        <f t="shared" si="141"/>
        <v>2.0250000000000035E-5</v>
      </c>
      <c r="AO411" s="164">
        <f t="shared" si="142"/>
        <v>0.47906976744186047</v>
      </c>
      <c r="AP411" s="164">
        <f t="shared" si="143"/>
        <v>4.3807463493780393E-4</v>
      </c>
      <c r="AQ411" s="164">
        <f t="shared" si="144"/>
        <v>0.49049999999999999</v>
      </c>
      <c r="AR411" s="164">
        <f t="shared" si="145"/>
        <v>9.0250000000000161E-5</v>
      </c>
      <c r="AS411" s="164">
        <f t="shared" si="146"/>
        <v>0.496</v>
      </c>
      <c r="AT411" s="164">
        <f t="shared" si="147"/>
        <v>1.600000000000003E-5</v>
      </c>
      <c r="AU411" s="164">
        <f t="shared" si="148"/>
        <v>0.4975</v>
      </c>
      <c r="AV411" s="164">
        <f t="shared" si="149"/>
        <v>6.2500000000000113E-6</v>
      </c>
      <c r="AW411" s="164">
        <f t="shared" si="150"/>
        <v>0.48941532258064518</v>
      </c>
      <c r="AX411" s="164">
        <f t="shared" si="151"/>
        <v>1.1203539607179971E-4</v>
      </c>
      <c r="AZ411">
        <f t="shared" si="152"/>
        <v>1</v>
      </c>
    </row>
    <row r="412" spans="1:52" x14ac:dyDescent="0.55000000000000004">
      <c r="A412" s="435"/>
      <c r="B412" s="7">
        <v>2</v>
      </c>
      <c r="C412" s="7">
        <v>9</v>
      </c>
      <c r="D412" s="120"/>
      <c r="E412" s="121"/>
      <c r="F412">
        <v>958</v>
      </c>
      <c r="G412">
        <v>1009</v>
      </c>
      <c r="H412" s="346">
        <v>979</v>
      </c>
      <c r="I412" s="346">
        <v>1021</v>
      </c>
      <c r="J412" s="7">
        <v>961</v>
      </c>
      <c r="K412" s="7">
        <v>1014</v>
      </c>
      <c r="L412" s="346">
        <v>971</v>
      </c>
      <c r="M412" s="346">
        <v>1029</v>
      </c>
      <c r="N412" s="7">
        <v>960</v>
      </c>
      <c r="O412" s="7">
        <v>962</v>
      </c>
      <c r="P412" s="346">
        <v>998</v>
      </c>
      <c r="Q412" s="346">
        <v>1002</v>
      </c>
      <c r="R412" s="7">
        <v>110</v>
      </c>
      <c r="S412" s="8">
        <v>103</v>
      </c>
      <c r="T412" s="346">
        <v>980</v>
      </c>
      <c r="U412" s="346">
        <v>1020</v>
      </c>
      <c r="V412" s="7">
        <v>977</v>
      </c>
      <c r="W412" s="8">
        <v>1023</v>
      </c>
      <c r="X412" s="6">
        <v>1009</v>
      </c>
      <c r="Y412" s="8">
        <v>991</v>
      </c>
      <c r="Z412" s="7">
        <v>971</v>
      </c>
      <c r="AA412" s="7">
        <v>993</v>
      </c>
      <c r="AB412" s="7">
        <v>0.5</v>
      </c>
      <c r="AC412" s="164">
        <f t="shared" si="153"/>
        <v>0.48703609557702082</v>
      </c>
      <c r="AD412" s="164">
        <f t="shared" si="132"/>
        <v>1.680628178881391E-4</v>
      </c>
      <c r="AE412" s="164">
        <f t="shared" si="133"/>
        <v>0.48949999999999999</v>
      </c>
      <c r="AF412" s="164">
        <f t="shared" si="134"/>
        <v>1.102500000000002E-4</v>
      </c>
      <c r="AG412" s="164">
        <f t="shared" si="135"/>
        <v>0.48658227848101265</v>
      </c>
      <c r="AH412" s="164">
        <f t="shared" si="134"/>
        <v>1.800352507610961E-4</v>
      </c>
      <c r="AI412" s="164">
        <f t="shared" si="136"/>
        <v>0.48549999999999999</v>
      </c>
      <c r="AJ412" s="164">
        <f t="shared" si="137"/>
        <v>2.1025000000000037E-4</v>
      </c>
      <c r="AK412" s="164">
        <f t="shared" si="138"/>
        <v>0.49947970863683661</v>
      </c>
      <c r="AL412" s="164">
        <f t="shared" si="139"/>
        <v>2.7070310258242307E-7</v>
      </c>
      <c r="AM412" s="164">
        <f t="shared" si="140"/>
        <v>0.499</v>
      </c>
      <c r="AN412" s="164">
        <f t="shared" si="141"/>
        <v>1.0000000000000019E-6</v>
      </c>
      <c r="AO412" s="164">
        <f t="shared" si="142"/>
        <v>0.51643192488262912</v>
      </c>
      <c r="AP412" s="164">
        <f t="shared" si="143"/>
        <v>2.7000815534836614E-4</v>
      </c>
      <c r="AQ412" s="164">
        <f t="shared" si="144"/>
        <v>0.49</v>
      </c>
      <c r="AR412" s="164">
        <f t="shared" si="145"/>
        <v>1.0000000000000018E-4</v>
      </c>
      <c r="AS412" s="164">
        <f t="shared" si="146"/>
        <v>0.48849999999999999</v>
      </c>
      <c r="AT412" s="164">
        <f t="shared" si="147"/>
        <v>1.3225000000000023E-4</v>
      </c>
      <c r="AU412" s="164">
        <f t="shared" si="148"/>
        <v>0.50449999999999995</v>
      </c>
      <c r="AV412" s="164">
        <f t="shared" si="149"/>
        <v>2.0249999999999537E-5</v>
      </c>
      <c r="AW412" s="164">
        <f t="shared" si="150"/>
        <v>0.49439918533604887</v>
      </c>
      <c r="AX412" s="164">
        <f t="shared" si="151"/>
        <v>3.1369124899929962E-5</v>
      </c>
      <c r="AZ412">
        <f t="shared" si="152"/>
        <v>1</v>
      </c>
    </row>
    <row r="413" spans="1:52" x14ac:dyDescent="0.55000000000000004">
      <c r="A413" s="435"/>
      <c r="B413" s="7">
        <v>3</v>
      </c>
      <c r="C413" s="7">
        <v>9</v>
      </c>
      <c r="D413" s="120"/>
      <c r="E413" s="121"/>
      <c r="F413">
        <v>1052</v>
      </c>
      <c r="G413">
        <v>930</v>
      </c>
      <c r="H413" s="346">
        <v>1058</v>
      </c>
      <c r="I413" s="346">
        <v>942</v>
      </c>
      <c r="J413" s="7">
        <v>1018</v>
      </c>
      <c r="K413" s="7">
        <v>969</v>
      </c>
      <c r="L413" s="346">
        <v>1026</v>
      </c>
      <c r="M413" s="346">
        <v>974</v>
      </c>
      <c r="N413" s="7">
        <v>996</v>
      </c>
      <c r="O413" s="7">
        <v>929</v>
      </c>
      <c r="P413" s="346">
        <v>1019</v>
      </c>
      <c r="Q413" s="346">
        <v>981</v>
      </c>
      <c r="R413" s="7">
        <v>111</v>
      </c>
      <c r="S413" s="8">
        <v>102</v>
      </c>
      <c r="T413" s="346">
        <v>1017</v>
      </c>
      <c r="U413" s="346">
        <v>983</v>
      </c>
      <c r="V413" s="7">
        <v>1026</v>
      </c>
      <c r="W413" s="8">
        <v>974</v>
      </c>
      <c r="X413" s="6">
        <v>1047</v>
      </c>
      <c r="Y413" s="8">
        <v>953</v>
      </c>
      <c r="Z413" s="7">
        <v>1037</v>
      </c>
      <c r="AA413" s="7">
        <v>934</v>
      </c>
      <c r="AB413" s="7">
        <v>0.5</v>
      </c>
      <c r="AC413" s="164">
        <f t="shared" si="153"/>
        <v>0.53077699293642788</v>
      </c>
      <c r="AD413" s="164">
        <f t="shared" si="132"/>
        <v>9.4722329420893181E-4</v>
      </c>
      <c r="AE413" s="164">
        <f t="shared" si="133"/>
        <v>0.52900000000000003</v>
      </c>
      <c r="AF413" s="164">
        <f t="shared" si="134"/>
        <v>8.4100000000000147E-4</v>
      </c>
      <c r="AG413" s="164">
        <f t="shared" si="135"/>
        <v>0.51233014594866633</v>
      </c>
      <c r="AH413" s="164">
        <f t="shared" si="134"/>
        <v>1.5203249911541263E-4</v>
      </c>
      <c r="AI413" s="164">
        <f t="shared" si="136"/>
        <v>0.51300000000000001</v>
      </c>
      <c r="AJ413" s="164">
        <f t="shared" si="137"/>
        <v>1.6900000000000031E-4</v>
      </c>
      <c r="AK413" s="164">
        <f t="shared" si="138"/>
        <v>0.51740259740259742</v>
      </c>
      <c r="AL413" s="164">
        <f t="shared" si="139"/>
        <v>3.0285039635689047E-4</v>
      </c>
      <c r="AM413" s="164">
        <f t="shared" si="140"/>
        <v>0.50949999999999995</v>
      </c>
      <c r="AN413" s="164">
        <f t="shared" si="141"/>
        <v>9.0249999999999104E-5</v>
      </c>
      <c r="AO413" s="164">
        <f t="shared" si="142"/>
        <v>0.52112676056338025</v>
      </c>
      <c r="AP413" s="164">
        <f t="shared" si="143"/>
        <v>4.4634001190239914E-4</v>
      </c>
      <c r="AQ413" s="164">
        <f t="shared" si="144"/>
        <v>0.50849999999999995</v>
      </c>
      <c r="AR413" s="164">
        <f t="shared" si="145"/>
        <v>7.2249999999999181E-5</v>
      </c>
      <c r="AS413" s="164">
        <f t="shared" si="146"/>
        <v>0.51300000000000001</v>
      </c>
      <c r="AT413" s="164">
        <f t="shared" si="147"/>
        <v>1.6900000000000031E-4</v>
      </c>
      <c r="AU413" s="164">
        <f t="shared" si="148"/>
        <v>0.52349999999999997</v>
      </c>
      <c r="AV413" s="164">
        <f t="shared" si="149"/>
        <v>5.5224999999999838E-4</v>
      </c>
      <c r="AW413" s="164">
        <f t="shared" si="150"/>
        <v>0.52612886859462205</v>
      </c>
      <c r="AX413" s="164">
        <f t="shared" si="151"/>
        <v>6.8271777403502618E-4</v>
      </c>
      <c r="AZ413">
        <f t="shared" si="152"/>
        <v>0</v>
      </c>
    </row>
    <row r="414" spans="1:52" x14ac:dyDescent="0.55000000000000004">
      <c r="A414" s="435"/>
      <c r="B414" s="7">
        <v>4</v>
      </c>
      <c r="C414" s="7">
        <v>9</v>
      </c>
      <c r="D414" s="120"/>
      <c r="E414" s="121"/>
      <c r="F414">
        <v>984</v>
      </c>
      <c r="G414">
        <v>963</v>
      </c>
      <c r="H414" s="346">
        <v>1007</v>
      </c>
      <c r="I414" s="346">
        <v>993</v>
      </c>
      <c r="J414" s="7">
        <v>978</v>
      </c>
      <c r="K414" s="7">
        <v>977</v>
      </c>
      <c r="L414" s="346">
        <v>1004</v>
      </c>
      <c r="M414" s="346">
        <v>996</v>
      </c>
      <c r="N414" s="7">
        <v>983</v>
      </c>
      <c r="O414" s="7">
        <v>960</v>
      </c>
      <c r="P414" s="346">
        <v>1008</v>
      </c>
      <c r="Q414" s="346">
        <v>992</v>
      </c>
      <c r="R414" s="7">
        <v>106</v>
      </c>
      <c r="S414" s="8">
        <v>109</v>
      </c>
      <c r="T414" s="346">
        <v>980</v>
      </c>
      <c r="U414" s="346">
        <v>1020</v>
      </c>
      <c r="V414" s="7">
        <v>996</v>
      </c>
      <c r="W414" s="8">
        <v>1004</v>
      </c>
      <c r="X414" s="6">
        <v>1001</v>
      </c>
      <c r="Y414" s="8">
        <v>999</v>
      </c>
      <c r="Z414" s="7">
        <v>1103</v>
      </c>
      <c r="AA414" s="7">
        <v>893</v>
      </c>
      <c r="AB414" s="7">
        <v>0.5</v>
      </c>
      <c r="AC414" s="164">
        <f t="shared" si="153"/>
        <v>0.50539291217257321</v>
      </c>
      <c r="AD414" s="164">
        <f t="shared" si="132"/>
        <v>2.9083501701088252E-5</v>
      </c>
      <c r="AE414" s="164">
        <f t="shared" si="133"/>
        <v>0.50349999999999995</v>
      </c>
      <c r="AF414" s="164">
        <f t="shared" si="134"/>
        <v>1.2249999999999634E-5</v>
      </c>
      <c r="AG414" s="164">
        <f t="shared" si="135"/>
        <v>0.50025575447570336</v>
      </c>
      <c r="AH414" s="164">
        <f t="shared" si="134"/>
        <v>6.5410351842301849E-8</v>
      </c>
      <c r="AI414" s="164">
        <f t="shared" si="136"/>
        <v>0.502</v>
      </c>
      <c r="AJ414" s="164">
        <f t="shared" si="137"/>
        <v>4.0000000000000074E-6</v>
      </c>
      <c r="AK414" s="164">
        <f t="shared" si="138"/>
        <v>0.50591868244981986</v>
      </c>
      <c r="AL414" s="164">
        <f t="shared" si="139"/>
        <v>3.5030801941805579E-5</v>
      </c>
      <c r="AM414" s="164">
        <f t="shared" si="140"/>
        <v>0.504</v>
      </c>
      <c r="AN414" s="164">
        <f t="shared" si="141"/>
        <v>1.600000000000003E-5</v>
      </c>
      <c r="AO414" s="164">
        <f t="shared" si="142"/>
        <v>0.49302325581395351</v>
      </c>
      <c r="AP414" s="164">
        <f t="shared" si="143"/>
        <v>4.8674959437533512E-5</v>
      </c>
      <c r="AQ414" s="164">
        <f t="shared" si="144"/>
        <v>0.49</v>
      </c>
      <c r="AR414" s="164">
        <f t="shared" si="145"/>
        <v>1.0000000000000018E-4</v>
      </c>
      <c r="AS414" s="164">
        <f t="shared" si="146"/>
        <v>0.498</v>
      </c>
      <c r="AT414" s="164">
        <f t="shared" si="147"/>
        <v>4.0000000000000074E-6</v>
      </c>
      <c r="AU414" s="164">
        <f t="shared" si="148"/>
        <v>0.50049999999999994</v>
      </c>
      <c r="AV414" s="164">
        <f t="shared" si="149"/>
        <v>2.4999999999994493E-7</v>
      </c>
      <c r="AW414" s="164">
        <f t="shared" si="150"/>
        <v>0.55260521042084165</v>
      </c>
      <c r="AX414" s="164">
        <f t="shared" si="151"/>
        <v>2.7673081634210272E-3</v>
      </c>
      <c r="AZ414">
        <f t="shared" si="152"/>
        <v>1</v>
      </c>
    </row>
    <row r="415" spans="1:52" x14ac:dyDescent="0.55000000000000004">
      <c r="A415" s="435"/>
      <c r="B415" s="7">
        <v>5</v>
      </c>
      <c r="C415" s="7">
        <v>9</v>
      </c>
      <c r="D415" s="120"/>
      <c r="E415" s="121"/>
      <c r="F415">
        <v>980</v>
      </c>
      <c r="G415">
        <v>992</v>
      </c>
      <c r="H415" s="346">
        <v>1000</v>
      </c>
      <c r="I415" s="346">
        <v>1000</v>
      </c>
      <c r="J415" s="7">
        <v>957</v>
      </c>
      <c r="K415" s="7">
        <v>992</v>
      </c>
      <c r="L415" s="346">
        <v>985</v>
      </c>
      <c r="M415" s="346">
        <v>1015</v>
      </c>
      <c r="N415" s="7">
        <v>961</v>
      </c>
      <c r="O415" s="7">
        <v>966</v>
      </c>
      <c r="P415" s="346">
        <v>1001</v>
      </c>
      <c r="Q415" s="346">
        <v>999</v>
      </c>
      <c r="R415" s="7">
        <v>120</v>
      </c>
      <c r="S415" s="8">
        <v>125</v>
      </c>
      <c r="T415" s="346">
        <v>999</v>
      </c>
      <c r="U415" s="346">
        <v>1001</v>
      </c>
      <c r="V415" s="7">
        <v>986</v>
      </c>
      <c r="W415" s="8">
        <v>1014</v>
      </c>
      <c r="X415" s="6">
        <v>927</v>
      </c>
      <c r="Y415" s="8">
        <v>1073</v>
      </c>
      <c r="Z415" s="7">
        <v>987</v>
      </c>
      <c r="AA415" s="7">
        <v>982</v>
      </c>
      <c r="AB415" s="7">
        <v>0.5</v>
      </c>
      <c r="AC415" s="164">
        <f t="shared" si="153"/>
        <v>0.49695740365111563</v>
      </c>
      <c r="AD415" s="164">
        <f t="shared" si="132"/>
        <v>9.2573925422445248E-6</v>
      </c>
      <c r="AE415" s="164">
        <f t="shared" si="133"/>
        <v>0.5</v>
      </c>
      <c r="AF415" s="164">
        <f t="shared" si="134"/>
        <v>0</v>
      </c>
      <c r="AG415" s="164">
        <f t="shared" si="135"/>
        <v>0.49102103642893791</v>
      </c>
      <c r="AH415" s="164">
        <f t="shared" si="134"/>
        <v>8.0621786810460127E-5</v>
      </c>
      <c r="AI415" s="164">
        <f t="shared" si="136"/>
        <v>0.49249999999999999</v>
      </c>
      <c r="AJ415" s="164">
        <f t="shared" si="137"/>
        <v>5.62500000000001E-5</v>
      </c>
      <c r="AK415" s="164">
        <f t="shared" si="138"/>
        <v>0.49870264660093411</v>
      </c>
      <c r="AL415" s="164">
        <f t="shared" si="139"/>
        <v>1.6831258420678251E-6</v>
      </c>
      <c r="AM415" s="164">
        <f t="shared" si="140"/>
        <v>0.50049999999999994</v>
      </c>
      <c r="AN415" s="164">
        <f t="shared" si="141"/>
        <v>2.4999999999994493E-7</v>
      </c>
      <c r="AO415" s="164">
        <f t="shared" si="142"/>
        <v>0.48979591836734693</v>
      </c>
      <c r="AP415" s="164">
        <f t="shared" si="143"/>
        <v>1.041232819658478E-4</v>
      </c>
      <c r="AQ415" s="164">
        <f t="shared" si="144"/>
        <v>0.4995</v>
      </c>
      <c r="AR415" s="164">
        <f t="shared" si="145"/>
        <v>2.5000000000000047E-7</v>
      </c>
      <c r="AS415" s="164">
        <f t="shared" si="146"/>
        <v>0.49299999999999999</v>
      </c>
      <c r="AT415" s="164">
        <f t="shared" si="147"/>
        <v>4.9000000000000087E-5</v>
      </c>
      <c r="AU415" s="164">
        <f t="shared" si="148"/>
        <v>0.46350000000000002</v>
      </c>
      <c r="AV415" s="164">
        <f t="shared" si="149"/>
        <v>1.3322499999999984E-3</v>
      </c>
      <c r="AW415" s="164">
        <f t="shared" si="150"/>
        <v>0.50126968004062977</v>
      </c>
      <c r="AX415" s="164">
        <f t="shared" si="151"/>
        <v>1.612087405573621E-6</v>
      </c>
      <c r="AZ415">
        <f t="shared" si="152"/>
        <v>1</v>
      </c>
    </row>
    <row r="416" spans="1:52" x14ac:dyDescent="0.55000000000000004">
      <c r="A416" s="435"/>
      <c r="B416" s="7">
        <v>8</v>
      </c>
      <c r="C416" s="7">
        <v>9</v>
      </c>
      <c r="D416" s="120"/>
      <c r="E416" s="121"/>
      <c r="F416">
        <v>1163</v>
      </c>
      <c r="G416">
        <v>783</v>
      </c>
      <c r="H416" s="346">
        <v>1195</v>
      </c>
      <c r="I416" s="346">
        <v>805</v>
      </c>
      <c r="J416" s="7">
        <v>1054</v>
      </c>
      <c r="K416" s="7">
        <v>849</v>
      </c>
      <c r="L416" s="346">
        <v>1103</v>
      </c>
      <c r="M416" s="346">
        <v>897</v>
      </c>
      <c r="N416" s="7">
        <v>1011</v>
      </c>
      <c r="O416" s="7">
        <v>729</v>
      </c>
      <c r="P416" s="346">
        <v>1106</v>
      </c>
      <c r="Q416" s="346">
        <v>894</v>
      </c>
      <c r="R416" s="7">
        <v>109</v>
      </c>
      <c r="S416" s="8">
        <v>114</v>
      </c>
      <c r="T416" s="346">
        <v>1025</v>
      </c>
      <c r="U416" s="346">
        <v>975</v>
      </c>
      <c r="V416" s="7">
        <v>1108</v>
      </c>
      <c r="W416" s="8">
        <v>892</v>
      </c>
      <c r="X416" s="6">
        <v>1122</v>
      </c>
      <c r="Y416" s="8">
        <v>878</v>
      </c>
      <c r="Z416" s="7">
        <v>1070</v>
      </c>
      <c r="AA416" s="7">
        <v>927</v>
      </c>
      <c r="AB416" s="7">
        <v>0.5</v>
      </c>
      <c r="AC416" s="164">
        <f t="shared" si="153"/>
        <v>0.5976361767728674</v>
      </c>
      <c r="AD416" s="164">
        <f t="shared" si="132"/>
        <v>9.5328230148226112E-3</v>
      </c>
      <c r="AE416" s="164">
        <f t="shared" si="133"/>
        <v>0.59750000000000003</v>
      </c>
      <c r="AF416" s="164">
        <f t="shared" si="134"/>
        <v>9.506250000000006E-3</v>
      </c>
      <c r="AG416" s="164">
        <f t="shared" si="135"/>
        <v>0.55386232264844981</v>
      </c>
      <c r="AH416" s="164">
        <f t="shared" si="134"/>
        <v>2.9011498010857095E-3</v>
      </c>
      <c r="AI416" s="164">
        <f t="shared" si="136"/>
        <v>0.55149999999999999</v>
      </c>
      <c r="AJ416" s="164">
        <f t="shared" si="137"/>
        <v>2.6522499999999988E-3</v>
      </c>
      <c r="AK416" s="164">
        <f t="shared" si="138"/>
        <v>0.58103448275862069</v>
      </c>
      <c r="AL416" s="164">
        <f t="shared" si="139"/>
        <v>6.5665873959571928E-3</v>
      </c>
      <c r="AM416" s="164">
        <f t="shared" si="140"/>
        <v>0.55300000000000005</v>
      </c>
      <c r="AN416" s="164">
        <f t="shared" si="141"/>
        <v>2.8090000000000051E-3</v>
      </c>
      <c r="AO416" s="164">
        <f t="shared" si="142"/>
        <v>0.48878923766816146</v>
      </c>
      <c r="AP416" s="164">
        <f t="shared" si="143"/>
        <v>1.2568119206096993E-4</v>
      </c>
      <c r="AQ416" s="164">
        <f t="shared" si="144"/>
        <v>0.51249999999999996</v>
      </c>
      <c r="AR416" s="164">
        <f t="shared" si="145"/>
        <v>1.5624999999999889E-4</v>
      </c>
      <c r="AS416" s="164">
        <f t="shared" si="146"/>
        <v>0.55400000000000005</v>
      </c>
      <c r="AT416" s="164">
        <f t="shared" si="147"/>
        <v>2.9160000000000054E-3</v>
      </c>
      <c r="AU416" s="164">
        <f t="shared" si="148"/>
        <v>0.56100000000000005</v>
      </c>
      <c r="AV416" s="164">
        <f t="shared" si="149"/>
        <v>3.7210000000000064E-3</v>
      </c>
      <c r="AW416" s="164">
        <f t="shared" si="150"/>
        <v>0.53580370555833745</v>
      </c>
      <c r="AX416" s="164">
        <f t="shared" si="151"/>
        <v>1.2819053317081241E-3</v>
      </c>
      <c r="AZ416">
        <f t="shared" si="152"/>
        <v>0</v>
      </c>
    </row>
    <row r="417" spans="1:52" x14ac:dyDescent="0.55000000000000004">
      <c r="A417" s="435"/>
      <c r="B417" s="7">
        <v>1</v>
      </c>
      <c r="C417" s="7">
        <v>10</v>
      </c>
      <c r="D417" s="120"/>
      <c r="E417" s="121"/>
      <c r="F417">
        <v>868</v>
      </c>
      <c r="G417">
        <v>1097</v>
      </c>
      <c r="H417" s="346">
        <v>884</v>
      </c>
      <c r="I417" s="346">
        <v>1116</v>
      </c>
      <c r="J417" s="7">
        <v>936</v>
      </c>
      <c r="K417" s="7">
        <v>1021</v>
      </c>
      <c r="L417" s="346">
        <v>955</v>
      </c>
      <c r="M417" s="346">
        <v>1045</v>
      </c>
      <c r="N417" s="7">
        <v>912</v>
      </c>
      <c r="O417" s="7">
        <v>937</v>
      </c>
      <c r="P417" s="346">
        <v>968</v>
      </c>
      <c r="Q417" s="346">
        <v>1032</v>
      </c>
      <c r="R417" s="7">
        <v>105</v>
      </c>
      <c r="S417" s="8">
        <v>114</v>
      </c>
      <c r="T417" s="346">
        <v>1008</v>
      </c>
      <c r="U417" s="346">
        <v>992</v>
      </c>
      <c r="V417" s="7">
        <v>959</v>
      </c>
      <c r="W417" s="8">
        <v>1041</v>
      </c>
      <c r="X417" s="6">
        <v>1162</v>
      </c>
      <c r="Y417" s="8">
        <v>838</v>
      </c>
      <c r="Z417" s="7">
        <v>906</v>
      </c>
      <c r="AA417" s="7">
        <v>1074</v>
      </c>
      <c r="AB417" s="7">
        <v>0.5</v>
      </c>
      <c r="AC417" s="164">
        <f t="shared" si="153"/>
        <v>0.44173027989821884</v>
      </c>
      <c r="AD417" s="164">
        <f t="shared" si="132"/>
        <v>3.3953602807399196E-3</v>
      </c>
      <c r="AE417" s="164">
        <f t="shared" si="133"/>
        <v>0.442</v>
      </c>
      <c r="AF417" s="164">
        <f t="shared" si="134"/>
        <v>3.3639999999999994E-3</v>
      </c>
      <c r="AG417" s="164">
        <f t="shared" si="135"/>
        <v>0.47828308635666839</v>
      </c>
      <c r="AH417" s="164">
        <f t="shared" si="134"/>
        <v>4.7162433819192284E-4</v>
      </c>
      <c r="AI417" s="164">
        <f t="shared" si="136"/>
        <v>0.47749999999999998</v>
      </c>
      <c r="AJ417" s="164">
        <f t="shared" si="137"/>
        <v>5.0625000000000095E-4</v>
      </c>
      <c r="AK417" s="164">
        <f t="shared" si="138"/>
        <v>0.4932395889670092</v>
      </c>
      <c r="AL417" s="164">
        <f t="shared" si="139"/>
        <v>4.5703157334983718E-5</v>
      </c>
      <c r="AM417" s="164">
        <f t="shared" si="140"/>
        <v>0.48399999999999999</v>
      </c>
      <c r="AN417" s="164">
        <f t="shared" si="141"/>
        <v>2.5600000000000048E-4</v>
      </c>
      <c r="AO417" s="164">
        <f t="shared" si="142"/>
        <v>0.47945205479452052</v>
      </c>
      <c r="AP417" s="164">
        <f t="shared" si="143"/>
        <v>4.2221805216738708E-4</v>
      </c>
      <c r="AQ417" s="164">
        <f t="shared" si="144"/>
        <v>0.504</v>
      </c>
      <c r="AR417" s="164">
        <f t="shared" si="145"/>
        <v>1.600000000000003E-5</v>
      </c>
      <c r="AS417" s="164">
        <f t="shared" si="146"/>
        <v>0.47949999999999998</v>
      </c>
      <c r="AT417" s="164">
        <f t="shared" si="147"/>
        <v>4.2025000000000076E-4</v>
      </c>
      <c r="AU417" s="164">
        <f t="shared" si="148"/>
        <v>0.58099999999999996</v>
      </c>
      <c r="AV417" s="164">
        <f t="shared" si="149"/>
        <v>6.5609999999999939E-3</v>
      </c>
      <c r="AW417" s="164">
        <f t="shared" si="150"/>
        <v>0.45757575757575758</v>
      </c>
      <c r="AX417" s="164">
        <f t="shared" si="151"/>
        <v>1.7998163452708903E-3</v>
      </c>
      <c r="AZ417">
        <f t="shared" si="152"/>
        <v>0</v>
      </c>
    </row>
    <row r="418" spans="1:52" x14ac:dyDescent="0.55000000000000004">
      <c r="A418" s="435"/>
      <c r="B418" s="7">
        <v>10</v>
      </c>
      <c r="C418" s="7">
        <v>2</v>
      </c>
      <c r="D418" s="120"/>
      <c r="E418" s="121"/>
      <c r="F418">
        <v>1071</v>
      </c>
      <c r="G418">
        <v>913</v>
      </c>
      <c r="H418" s="346">
        <v>1079</v>
      </c>
      <c r="I418" s="346">
        <v>921</v>
      </c>
      <c r="J418" s="7">
        <v>1023</v>
      </c>
      <c r="K418" s="7">
        <v>960</v>
      </c>
      <c r="L418" s="346">
        <v>1036</v>
      </c>
      <c r="M418" s="346">
        <v>964</v>
      </c>
      <c r="N418" s="7">
        <v>985</v>
      </c>
      <c r="O418" s="7">
        <v>956</v>
      </c>
      <c r="P418" s="346">
        <v>1017</v>
      </c>
      <c r="Q418" s="346">
        <v>983</v>
      </c>
      <c r="R418" s="7">
        <v>95</v>
      </c>
      <c r="S418" s="8">
        <v>121</v>
      </c>
      <c r="T418" s="346">
        <v>1013</v>
      </c>
      <c r="U418" s="346">
        <v>987</v>
      </c>
      <c r="V418" s="7">
        <v>970</v>
      </c>
      <c r="W418" s="8">
        <v>1030</v>
      </c>
      <c r="X418" s="6">
        <v>1050</v>
      </c>
      <c r="Y418" s="8">
        <v>950</v>
      </c>
      <c r="Z418" s="7">
        <v>940</v>
      </c>
      <c r="AA418" s="7">
        <v>1020</v>
      </c>
      <c r="AB418" s="7">
        <v>0.5</v>
      </c>
      <c r="AC418" s="164">
        <f t="shared" si="153"/>
        <v>0.53981854838709675</v>
      </c>
      <c r="AD418" s="164">
        <f t="shared" si="132"/>
        <v>1.5855167956555654E-3</v>
      </c>
      <c r="AE418" s="164">
        <f t="shared" si="133"/>
        <v>0.53949999999999998</v>
      </c>
      <c r="AF418" s="164">
        <f t="shared" si="134"/>
        <v>1.5602499999999985E-3</v>
      </c>
      <c r="AG418" s="164">
        <f t="shared" si="135"/>
        <v>0.51588502269288961</v>
      </c>
      <c r="AH418" s="164">
        <f t="shared" si="134"/>
        <v>2.5233394595361772E-4</v>
      </c>
      <c r="AI418" s="164">
        <f t="shared" si="136"/>
        <v>0.51800000000000002</v>
      </c>
      <c r="AJ418" s="164">
        <f t="shared" si="137"/>
        <v>3.2400000000000056E-4</v>
      </c>
      <c r="AK418" s="164">
        <f t="shared" si="138"/>
        <v>0.5074703760947965</v>
      </c>
      <c r="AL418" s="164">
        <f t="shared" si="139"/>
        <v>5.5806518997707075E-5</v>
      </c>
      <c r="AM418" s="164">
        <f t="shared" si="140"/>
        <v>0.50849999999999995</v>
      </c>
      <c r="AN418" s="164">
        <f t="shared" si="141"/>
        <v>7.2249999999999181E-5</v>
      </c>
      <c r="AO418" s="164">
        <f t="shared" si="142"/>
        <v>0.43981481481481483</v>
      </c>
      <c r="AP418" s="164">
        <f t="shared" si="143"/>
        <v>3.6222565157750328E-3</v>
      </c>
      <c r="AQ418" s="164">
        <f t="shared" si="144"/>
        <v>0.50649999999999995</v>
      </c>
      <c r="AR418" s="164">
        <f t="shared" si="145"/>
        <v>4.2249999999999353E-5</v>
      </c>
      <c r="AS418" s="164">
        <f t="shared" si="146"/>
        <v>0.48499999999999999</v>
      </c>
      <c r="AT418" s="164">
        <f t="shared" si="147"/>
        <v>2.250000000000004E-4</v>
      </c>
      <c r="AU418" s="164">
        <f t="shared" si="148"/>
        <v>0.52500000000000002</v>
      </c>
      <c r="AV418" s="164">
        <f t="shared" si="149"/>
        <v>6.250000000000011E-4</v>
      </c>
      <c r="AW418" s="164">
        <f t="shared" si="150"/>
        <v>0.47959183673469385</v>
      </c>
      <c r="AX418" s="164">
        <f t="shared" si="151"/>
        <v>4.1649312786339119E-4</v>
      </c>
      <c r="AZ418">
        <f t="shared" si="152"/>
        <v>0</v>
      </c>
    </row>
    <row r="419" spans="1:52" x14ac:dyDescent="0.55000000000000004">
      <c r="A419" s="435"/>
      <c r="B419" s="7">
        <v>10</v>
      </c>
      <c r="C419" s="7">
        <v>3</v>
      </c>
      <c r="D419" s="120"/>
      <c r="E419" s="121"/>
      <c r="F419">
        <v>1046</v>
      </c>
      <c r="G419">
        <v>726</v>
      </c>
      <c r="H419" s="346">
        <v>1162</v>
      </c>
      <c r="I419" s="346">
        <v>838</v>
      </c>
      <c r="J419" s="7">
        <v>911</v>
      </c>
      <c r="K419" s="7">
        <v>564</v>
      </c>
      <c r="L419" s="346">
        <v>1181</v>
      </c>
      <c r="M419" s="346">
        <v>819</v>
      </c>
      <c r="N419" s="7">
        <v>580</v>
      </c>
      <c r="O419" s="7">
        <v>359</v>
      </c>
      <c r="P419" s="346">
        <v>1176</v>
      </c>
      <c r="Q419" s="346">
        <v>824</v>
      </c>
      <c r="R419" s="7">
        <v>109</v>
      </c>
      <c r="S419" s="8">
        <v>103</v>
      </c>
      <c r="T419" s="346">
        <v>1015</v>
      </c>
      <c r="U419" s="346">
        <v>985</v>
      </c>
      <c r="V419" s="7">
        <v>882</v>
      </c>
      <c r="W419" s="8">
        <v>1118</v>
      </c>
      <c r="X419" s="6">
        <v>1035</v>
      </c>
      <c r="Y419" s="8">
        <v>965</v>
      </c>
      <c r="Z419" s="7">
        <v>779</v>
      </c>
      <c r="AA419" s="7">
        <v>1188</v>
      </c>
      <c r="AB419" s="7">
        <v>0.5</v>
      </c>
      <c r="AC419" s="164">
        <f t="shared" si="153"/>
        <v>0.59029345372460496</v>
      </c>
      <c r="AD419" s="164">
        <f t="shared" si="132"/>
        <v>8.152907785517376E-3</v>
      </c>
      <c r="AE419" s="164">
        <f t="shared" si="133"/>
        <v>0.58099999999999996</v>
      </c>
      <c r="AF419" s="164">
        <f t="shared" si="134"/>
        <v>6.5609999999999939E-3</v>
      </c>
      <c r="AG419" s="164">
        <f t="shared" si="135"/>
        <v>0.61762711864406783</v>
      </c>
      <c r="AH419" s="164">
        <f t="shared" si="134"/>
        <v>1.383613904050561E-2</v>
      </c>
      <c r="AI419" s="164">
        <f t="shared" si="136"/>
        <v>0.59050000000000002</v>
      </c>
      <c r="AJ419" s="164">
        <f t="shared" si="137"/>
        <v>8.1902500000000048E-3</v>
      </c>
      <c r="AK419" s="164">
        <f t="shared" si="138"/>
        <v>0.61767838125665597</v>
      </c>
      <c r="AL419" s="164">
        <f t="shared" si="139"/>
        <v>1.3848201415186881E-2</v>
      </c>
      <c r="AM419" s="164">
        <f t="shared" si="140"/>
        <v>0.58799999999999997</v>
      </c>
      <c r="AN419" s="164">
        <f t="shared" si="141"/>
        <v>7.7439999999999939E-3</v>
      </c>
      <c r="AO419" s="164">
        <f t="shared" si="142"/>
        <v>0.51415094339622647</v>
      </c>
      <c r="AP419" s="164">
        <f t="shared" si="143"/>
        <v>2.0024919900320546E-4</v>
      </c>
      <c r="AQ419" s="164">
        <f t="shared" si="144"/>
        <v>0.50749999999999995</v>
      </c>
      <c r="AR419" s="164">
        <f t="shared" si="145"/>
        <v>5.6249999999999267E-5</v>
      </c>
      <c r="AS419" s="164">
        <f t="shared" si="146"/>
        <v>0.441</v>
      </c>
      <c r="AT419" s="164">
        <f t="shared" si="147"/>
        <v>3.4809999999999997E-3</v>
      </c>
      <c r="AU419" s="164">
        <f t="shared" si="148"/>
        <v>0.51749999999999996</v>
      </c>
      <c r="AV419" s="164">
        <f t="shared" si="149"/>
        <v>3.0624999999999858E-4</v>
      </c>
      <c r="AW419" s="164">
        <f t="shared" si="150"/>
        <v>0.39603457041179463</v>
      </c>
      <c r="AX419" s="164">
        <f t="shared" si="151"/>
        <v>1.0808810549460089E-2</v>
      </c>
      <c r="AZ419">
        <f t="shared" si="152"/>
        <v>0</v>
      </c>
    </row>
    <row r="420" spans="1:52" x14ac:dyDescent="0.55000000000000004">
      <c r="A420" s="435"/>
      <c r="B420" s="7">
        <v>10</v>
      </c>
      <c r="C420" s="7">
        <v>4</v>
      </c>
      <c r="D420" s="120"/>
      <c r="E420" s="121"/>
      <c r="F420">
        <v>1042</v>
      </c>
      <c r="G420">
        <v>919</v>
      </c>
      <c r="H420" s="346">
        <v>1059</v>
      </c>
      <c r="I420" s="346">
        <v>941</v>
      </c>
      <c r="J420" s="7">
        <v>992</v>
      </c>
      <c r="K420" s="7">
        <v>989</v>
      </c>
      <c r="L420" s="346">
        <v>1000</v>
      </c>
      <c r="M420" s="346">
        <v>1000</v>
      </c>
      <c r="N420" s="7">
        <v>980</v>
      </c>
      <c r="O420" s="7">
        <v>961</v>
      </c>
      <c r="P420" s="346">
        <v>999</v>
      </c>
      <c r="Q420" s="346">
        <v>1001</v>
      </c>
      <c r="R420" s="7">
        <v>108</v>
      </c>
      <c r="S420" s="8">
        <v>122</v>
      </c>
      <c r="T420" s="346">
        <v>1035</v>
      </c>
      <c r="U420" s="346">
        <v>965</v>
      </c>
      <c r="V420" s="7">
        <v>996</v>
      </c>
      <c r="W420" s="8">
        <v>1004</v>
      </c>
      <c r="X420" s="6">
        <v>1010</v>
      </c>
      <c r="Y420" s="8">
        <v>990</v>
      </c>
      <c r="Z420" s="7">
        <v>947</v>
      </c>
      <c r="AA420" s="7">
        <v>1045</v>
      </c>
      <c r="AB420" s="7">
        <v>0.5</v>
      </c>
      <c r="AC420" s="164">
        <f t="shared" si="153"/>
        <v>0.53136155022947473</v>
      </c>
      <c r="AD420" s="164">
        <f t="shared" si="132"/>
        <v>9.8354683279586663E-4</v>
      </c>
      <c r="AE420" s="164">
        <f t="shared" si="133"/>
        <v>0.52949999999999997</v>
      </c>
      <c r="AF420" s="164">
        <f t="shared" si="134"/>
        <v>8.702499999999983E-4</v>
      </c>
      <c r="AG420" s="164">
        <f t="shared" si="135"/>
        <v>0.50075719333669866</v>
      </c>
      <c r="AH420" s="164">
        <f t="shared" si="134"/>
        <v>5.7334174914084772E-7</v>
      </c>
      <c r="AI420" s="164">
        <f t="shared" si="136"/>
        <v>0.5</v>
      </c>
      <c r="AJ420" s="164">
        <f t="shared" si="137"/>
        <v>0</v>
      </c>
      <c r="AK420" s="164">
        <f t="shared" si="138"/>
        <v>0.50489438433797007</v>
      </c>
      <c r="AL420" s="164">
        <f t="shared" si="139"/>
        <v>2.3954998047766724E-5</v>
      </c>
      <c r="AM420" s="164">
        <f t="shared" si="140"/>
        <v>0.4995</v>
      </c>
      <c r="AN420" s="164">
        <f t="shared" si="141"/>
        <v>2.5000000000000047E-7</v>
      </c>
      <c r="AO420" s="164">
        <f t="shared" si="142"/>
        <v>0.46956521739130436</v>
      </c>
      <c r="AP420" s="164">
        <f t="shared" si="143"/>
        <v>9.2627599243856281E-4</v>
      </c>
      <c r="AQ420" s="164">
        <f t="shared" si="144"/>
        <v>0.51749999999999996</v>
      </c>
      <c r="AR420" s="164">
        <f t="shared" si="145"/>
        <v>3.0624999999999858E-4</v>
      </c>
      <c r="AS420" s="164">
        <f t="shared" si="146"/>
        <v>0.498</v>
      </c>
      <c r="AT420" s="164">
        <f t="shared" si="147"/>
        <v>4.0000000000000074E-6</v>
      </c>
      <c r="AU420" s="164">
        <f t="shared" si="148"/>
        <v>0.505</v>
      </c>
      <c r="AV420" s="164">
        <f t="shared" si="149"/>
        <v>2.5000000000000045E-5</v>
      </c>
      <c r="AW420" s="164">
        <f t="shared" si="150"/>
        <v>0.47540160642570284</v>
      </c>
      <c r="AX420" s="164">
        <f t="shared" si="151"/>
        <v>6.050809664360239E-4</v>
      </c>
      <c r="AZ420">
        <f t="shared" si="152"/>
        <v>1</v>
      </c>
    </row>
    <row r="421" spans="1:52" x14ac:dyDescent="0.55000000000000004">
      <c r="A421" s="435"/>
      <c r="B421" s="7">
        <v>10</v>
      </c>
      <c r="C421" s="7">
        <v>5</v>
      </c>
      <c r="D421" s="120"/>
      <c r="E421" s="121"/>
      <c r="F421">
        <v>1066</v>
      </c>
      <c r="G421">
        <v>882</v>
      </c>
      <c r="H421" s="346">
        <v>1087</v>
      </c>
      <c r="I421" s="346">
        <v>913</v>
      </c>
      <c r="J421" s="7">
        <v>1029</v>
      </c>
      <c r="K421" s="7">
        <v>930</v>
      </c>
      <c r="L421" s="346">
        <v>1053</v>
      </c>
      <c r="M421" s="346">
        <v>947</v>
      </c>
      <c r="N421" s="7">
        <v>967</v>
      </c>
      <c r="O421" s="7">
        <v>928</v>
      </c>
      <c r="P421" s="346">
        <v>1014</v>
      </c>
      <c r="Q421" s="346">
        <v>986</v>
      </c>
      <c r="R421" s="7">
        <v>120</v>
      </c>
      <c r="S421" s="8">
        <v>112</v>
      </c>
      <c r="T421" s="346">
        <v>999</v>
      </c>
      <c r="U421" s="346">
        <v>1001</v>
      </c>
      <c r="V421" s="7">
        <v>953</v>
      </c>
      <c r="W421" s="8">
        <v>1047</v>
      </c>
      <c r="X421" s="6">
        <v>969</v>
      </c>
      <c r="Y421" s="8">
        <v>1031</v>
      </c>
      <c r="Z421" s="7">
        <v>699</v>
      </c>
      <c r="AA421" s="7">
        <v>1266</v>
      </c>
      <c r="AB421" s="7">
        <v>0.5</v>
      </c>
      <c r="AC421" s="164">
        <f t="shared" si="153"/>
        <v>0.54722792607802873</v>
      </c>
      <c r="AD421" s="164">
        <f t="shared" si="132"/>
        <v>2.2304770016317458E-3</v>
      </c>
      <c r="AE421" s="164">
        <f t="shared" si="133"/>
        <v>0.54349999999999998</v>
      </c>
      <c r="AF421" s="164">
        <f t="shared" si="134"/>
        <v>1.8922499999999985E-3</v>
      </c>
      <c r="AG421" s="164">
        <f t="shared" si="135"/>
        <v>0.52526799387442569</v>
      </c>
      <c r="AH421" s="164">
        <f t="shared" si="134"/>
        <v>6.3847151443801404E-4</v>
      </c>
      <c r="AI421" s="164">
        <f t="shared" si="136"/>
        <v>0.52649999999999997</v>
      </c>
      <c r="AJ421" s="164">
        <f t="shared" si="137"/>
        <v>7.0224999999999834E-4</v>
      </c>
      <c r="AK421" s="164">
        <f t="shared" si="138"/>
        <v>0.51029023746701851</v>
      </c>
      <c r="AL421" s="164">
        <f t="shared" si="139"/>
        <v>1.0588898712763162E-4</v>
      </c>
      <c r="AM421" s="164">
        <f t="shared" si="140"/>
        <v>0.50700000000000001</v>
      </c>
      <c r="AN421" s="164">
        <f t="shared" si="141"/>
        <v>4.9000000000000087E-5</v>
      </c>
      <c r="AO421" s="164">
        <f t="shared" si="142"/>
        <v>0.51724137931034486</v>
      </c>
      <c r="AP421" s="164">
        <f t="shared" si="143"/>
        <v>2.9726516052318785E-4</v>
      </c>
      <c r="AQ421" s="164">
        <f t="shared" si="144"/>
        <v>0.4995</v>
      </c>
      <c r="AR421" s="164">
        <f t="shared" si="145"/>
        <v>2.5000000000000047E-7</v>
      </c>
      <c r="AS421" s="164">
        <f t="shared" si="146"/>
        <v>0.47649999999999998</v>
      </c>
      <c r="AT421" s="164">
        <f t="shared" si="147"/>
        <v>5.5225000000000098E-4</v>
      </c>
      <c r="AU421" s="164">
        <f t="shared" si="148"/>
        <v>0.48449999999999999</v>
      </c>
      <c r="AV421" s="164">
        <f t="shared" si="149"/>
        <v>2.4025000000000042E-4</v>
      </c>
      <c r="AW421" s="164">
        <f t="shared" si="150"/>
        <v>0.35572519083969467</v>
      </c>
      <c r="AX421" s="164">
        <f t="shared" si="151"/>
        <v>2.0815220558242524E-2</v>
      </c>
      <c r="AZ421">
        <f t="shared" si="152"/>
        <v>0</v>
      </c>
    </row>
    <row r="422" spans="1:52" x14ac:dyDescent="0.55000000000000004">
      <c r="A422" s="435"/>
      <c r="B422" s="7">
        <v>10</v>
      </c>
      <c r="C422" s="7">
        <v>8</v>
      </c>
      <c r="D422" s="120"/>
      <c r="E422" s="121"/>
      <c r="F422">
        <v>1127</v>
      </c>
      <c r="G422">
        <v>815</v>
      </c>
      <c r="H422" s="346">
        <v>1152</v>
      </c>
      <c r="I422" s="346">
        <v>848</v>
      </c>
      <c r="J422" s="7">
        <v>1037</v>
      </c>
      <c r="K422" s="7">
        <v>900</v>
      </c>
      <c r="L422" s="346">
        <v>1062</v>
      </c>
      <c r="M422" s="346">
        <v>938</v>
      </c>
      <c r="N422" s="7">
        <v>965</v>
      </c>
      <c r="O422" s="7">
        <v>828</v>
      </c>
      <c r="P422" s="346">
        <v>1083</v>
      </c>
      <c r="Q422" s="346">
        <v>917</v>
      </c>
      <c r="R422" s="7">
        <v>129</v>
      </c>
      <c r="S422" s="8">
        <v>128</v>
      </c>
      <c r="T422" s="346">
        <v>1021</v>
      </c>
      <c r="U422" s="346">
        <v>979</v>
      </c>
      <c r="V422" s="7">
        <v>939</v>
      </c>
      <c r="W422" s="8">
        <v>1061</v>
      </c>
      <c r="X422" s="6">
        <v>980</v>
      </c>
      <c r="Y422" s="8">
        <v>1020</v>
      </c>
      <c r="Z422" s="7">
        <v>870</v>
      </c>
      <c r="AA422" s="7">
        <v>1123</v>
      </c>
      <c r="AB422" s="7">
        <v>0.5</v>
      </c>
      <c r="AC422" s="164">
        <f t="shared" si="153"/>
        <v>0.58032955715756951</v>
      </c>
      <c r="AD422" s="164">
        <f t="shared" si="132"/>
        <v>6.452837753131227E-3</v>
      </c>
      <c r="AE422" s="164">
        <f t="shared" si="133"/>
        <v>0.57599999999999996</v>
      </c>
      <c r="AF422" s="164">
        <f t="shared" si="134"/>
        <v>5.7759999999999938E-3</v>
      </c>
      <c r="AG422" s="164">
        <f t="shared" si="135"/>
        <v>0.53536396489416627</v>
      </c>
      <c r="AH422" s="164">
        <f t="shared" si="134"/>
        <v>1.250610013035824E-3</v>
      </c>
      <c r="AI422" s="164">
        <f t="shared" si="136"/>
        <v>0.53100000000000003</v>
      </c>
      <c r="AJ422" s="164">
        <f t="shared" si="137"/>
        <v>9.6100000000000167E-4</v>
      </c>
      <c r="AK422" s="164">
        <f t="shared" si="138"/>
        <v>0.53820412716118238</v>
      </c>
      <c r="AL422" s="164">
        <f t="shared" si="139"/>
        <v>1.459555332147793E-3</v>
      </c>
      <c r="AM422" s="164">
        <f t="shared" si="140"/>
        <v>0.54149999999999998</v>
      </c>
      <c r="AN422" s="164">
        <f t="shared" si="141"/>
        <v>1.7222499999999985E-3</v>
      </c>
      <c r="AO422" s="164">
        <f t="shared" si="142"/>
        <v>0.50194552529182879</v>
      </c>
      <c r="AP422" s="164">
        <f t="shared" si="143"/>
        <v>3.7850686611454865E-6</v>
      </c>
      <c r="AQ422" s="164">
        <f t="shared" si="144"/>
        <v>0.51049999999999995</v>
      </c>
      <c r="AR422" s="164">
        <f t="shared" si="145"/>
        <v>1.1024999999999903E-4</v>
      </c>
      <c r="AS422" s="164">
        <f t="shared" si="146"/>
        <v>0.46949999999999997</v>
      </c>
      <c r="AT422" s="164">
        <f t="shared" si="147"/>
        <v>9.3025000000000161E-4</v>
      </c>
      <c r="AU422" s="164">
        <f t="shared" si="148"/>
        <v>0.49</v>
      </c>
      <c r="AV422" s="164">
        <f t="shared" si="149"/>
        <v>1.0000000000000018E-4</v>
      </c>
      <c r="AW422" s="164">
        <f t="shared" si="150"/>
        <v>0.43652784746613144</v>
      </c>
      <c r="AX422" s="164">
        <f t="shared" si="151"/>
        <v>4.0287141472826775E-3</v>
      </c>
      <c r="AZ422">
        <f t="shared" si="152"/>
        <v>0</v>
      </c>
    </row>
    <row r="423" spans="1:52" x14ac:dyDescent="0.55000000000000004">
      <c r="A423" s="435"/>
      <c r="B423" s="7">
        <v>10</v>
      </c>
      <c r="C423" s="7">
        <v>9</v>
      </c>
      <c r="D423" s="120"/>
      <c r="E423" s="121"/>
      <c r="F423">
        <v>1050</v>
      </c>
      <c r="G423">
        <v>923</v>
      </c>
      <c r="H423" s="346">
        <v>1067</v>
      </c>
      <c r="I423" s="346">
        <v>933</v>
      </c>
      <c r="J423" s="7">
        <v>1012</v>
      </c>
      <c r="K423" s="7">
        <v>967</v>
      </c>
      <c r="L423" s="346">
        <v>1023</v>
      </c>
      <c r="M423" s="346">
        <v>977</v>
      </c>
      <c r="N423" s="7">
        <v>982</v>
      </c>
      <c r="O423" s="7">
        <v>954</v>
      </c>
      <c r="P423" s="346">
        <v>1022</v>
      </c>
      <c r="Q423" s="346">
        <v>978</v>
      </c>
      <c r="R423" s="7">
        <v>113</v>
      </c>
      <c r="S423" s="8">
        <v>107</v>
      </c>
      <c r="T423" s="346">
        <v>963</v>
      </c>
      <c r="U423" s="346">
        <v>1037</v>
      </c>
      <c r="V423" s="7">
        <v>979</v>
      </c>
      <c r="W423" s="8">
        <v>1021</v>
      </c>
      <c r="X423" s="6">
        <v>1039</v>
      </c>
      <c r="Y423" s="8">
        <v>961</v>
      </c>
      <c r="Z423" s="7">
        <v>944</v>
      </c>
      <c r="AA423" s="7">
        <v>1048</v>
      </c>
      <c r="AB423" s="7">
        <v>0.5</v>
      </c>
      <c r="AC423" s="164">
        <f t="shared" si="153"/>
        <v>0.53218449062341611</v>
      </c>
      <c r="AD423" s="164">
        <f t="shared" si="132"/>
        <v>1.0358414366887594E-3</v>
      </c>
      <c r="AE423" s="164">
        <f t="shared" si="133"/>
        <v>0.53349999999999997</v>
      </c>
      <c r="AF423" s="164">
        <f t="shared" si="134"/>
        <v>1.1222499999999982E-3</v>
      </c>
      <c r="AG423" s="164">
        <f t="shared" si="135"/>
        <v>0.51136937847397679</v>
      </c>
      <c r="AH423" s="164">
        <f t="shared" si="134"/>
        <v>1.2926276688452674E-4</v>
      </c>
      <c r="AI423" s="164">
        <f t="shared" si="136"/>
        <v>0.51149999999999995</v>
      </c>
      <c r="AJ423" s="164">
        <f t="shared" si="137"/>
        <v>1.3224999999999896E-4</v>
      </c>
      <c r="AK423" s="164">
        <f t="shared" si="138"/>
        <v>0.50723140495867769</v>
      </c>
      <c r="AL423" s="164">
        <f t="shared" si="139"/>
        <v>5.2293217676388276E-5</v>
      </c>
      <c r="AM423" s="164">
        <f t="shared" si="140"/>
        <v>0.51100000000000001</v>
      </c>
      <c r="AN423" s="164">
        <f t="shared" si="141"/>
        <v>1.2100000000000022E-4</v>
      </c>
      <c r="AO423" s="164">
        <f t="shared" si="142"/>
        <v>0.51363636363636367</v>
      </c>
      <c r="AP423" s="164">
        <f t="shared" si="143"/>
        <v>1.8595041322314138E-4</v>
      </c>
      <c r="AQ423" s="164">
        <f t="shared" si="144"/>
        <v>0.48149999999999998</v>
      </c>
      <c r="AR423" s="164">
        <f t="shared" si="145"/>
        <v>3.4225000000000059E-4</v>
      </c>
      <c r="AS423" s="164">
        <f t="shared" si="146"/>
        <v>0.48949999999999999</v>
      </c>
      <c r="AT423" s="164">
        <f t="shared" si="147"/>
        <v>1.102500000000002E-4</v>
      </c>
      <c r="AU423" s="164">
        <f t="shared" si="148"/>
        <v>0.51949999999999996</v>
      </c>
      <c r="AV423" s="164">
        <f t="shared" si="149"/>
        <v>3.8024999999999854E-4</v>
      </c>
      <c r="AW423" s="164">
        <f t="shared" si="150"/>
        <v>0.47389558232931728</v>
      </c>
      <c r="AX423" s="164">
        <f t="shared" si="151"/>
        <v>6.8144062192545239E-4</v>
      </c>
      <c r="AZ423">
        <f t="shared" si="152"/>
        <v>1</v>
      </c>
    </row>
    <row r="424" spans="1:52" x14ac:dyDescent="0.55000000000000004">
      <c r="A424" s="435"/>
      <c r="B424" s="7">
        <v>1</v>
      </c>
      <c r="C424" s="7">
        <v>11</v>
      </c>
      <c r="D424" s="120"/>
      <c r="E424" s="121"/>
      <c r="F424">
        <v>852</v>
      </c>
      <c r="G424">
        <v>1060</v>
      </c>
      <c r="H424" s="346">
        <v>893</v>
      </c>
      <c r="I424" s="346">
        <v>1107</v>
      </c>
      <c r="J424" s="7">
        <v>951</v>
      </c>
      <c r="K424" s="7">
        <v>851</v>
      </c>
      <c r="L424" s="346">
        <v>1041</v>
      </c>
      <c r="M424" s="346">
        <v>959</v>
      </c>
      <c r="N424" s="7">
        <v>783</v>
      </c>
      <c r="O424" s="7">
        <v>803</v>
      </c>
      <c r="P424" s="346">
        <v>983</v>
      </c>
      <c r="Q424" s="346">
        <v>1017</v>
      </c>
      <c r="R424" s="7">
        <v>123</v>
      </c>
      <c r="S424" s="8">
        <v>104</v>
      </c>
      <c r="T424" s="346">
        <v>994</v>
      </c>
      <c r="U424" s="346">
        <v>1006</v>
      </c>
      <c r="V424" s="7">
        <v>1048</v>
      </c>
      <c r="W424" s="8">
        <v>952</v>
      </c>
      <c r="X424" s="6">
        <v>935</v>
      </c>
      <c r="Y424" s="8">
        <v>1065</v>
      </c>
      <c r="Z424" s="7">
        <v>976</v>
      </c>
      <c r="AA424" s="7">
        <v>998</v>
      </c>
      <c r="AB424" s="7">
        <v>0.5</v>
      </c>
      <c r="AC424" s="164">
        <f t="shared" si="153"/>
        <v>0.44560669456066948</v>
      </c>
      <c r="AD424" s="164">
        <f t="shared" si="132"/>
        <v>2.9586316766163031E-3</v>
      </c>
      <c r="AE424" s="164">
        <f t="shared" si="133"/>
        <v>0.44650000000000001</v>
      </c>
      <c r="AF424" s="164">
        <f t="shared" si="134"/>
        <v>2.8622499999999993E-3</v>
      </c>
      <c r="AG424" s="164">
        <f t="shared" si="135"/>
        <v>0.52774694783573806</v>
      </c>
      <c r="AH424" s="164">
        <f t="shared" si="134"/>
        <v>7.6989311419916879E-4</v>
      </c>
      <c r="AI424" s="164">
        <f t="shared" si="136"/>
        <v>0.52049999999999996</v>
      </c>
      <c r="AJ424" s="164">
        <f t="shared" si="137"/>
        <v>4.2024999999999848E-4</v>
      </c>
      <c r="AK424" s="164">
        <f t="shared" si="138"/>
        <v>0.49369482976040352</v>
      </c>
      <c r="AL424" s="164">
        <f t="shared" si="139"/>
        <v>3.9755171750293141E-5</v>
      </c>
      <c r="AM424" s="164">
        <f t="shared" si="140"/>
        <v>0.49149999999999999</v>
      </c>
      <c r="AN424" s="164">
        <f t="shared" si="141"/>
        <v>7.225000000000013E-5</v>
      </c>
      <c r="AO424" s="164">
        <f t="shared" si="142"/>
        <v>0.54185022026431717</v>
      </c>
      <c r="AP424" s="164">
        <f t="shared" si="143"/>
        <v>1.7514409361718637E-3</v>
      </c>
      <c r="AQ424" s="164">
        <f t="shared" si="144"/>
        <v>0.497</v>
      </c>
      <c r="AR424" s="164">
        <f t="shared" si="145"/>
        <v>9.0000000000000155E-6</v>
      </c>
      <c r="AS424" s="164">
        <f t="shared" si="146"/>
        <v>0.52400000000000002</v>
      </c>
      <c r="AT424" s="164">
        <f t="shared" si="147"/>
        <v>5.7600000000000099E-4</v>
      </c>
      <c r="AU424" s="164">
        <f t="shared" si="148"/>
        <v>0.46750000000000003</v>
      </c>
      <c r="AV424" s="164">
        <f t="shared" si="149"/>
        <v>1.0562499999999982E-3</v>
      </c>
      <c r="AW424" s="164">
        <f t="shared" si="150"/>
        <v>0.49442755825734547</v>
      </c>
      <c r="AX424" s="164">
        <f t="shared" si="151"/>
        <v>3.1052106975278686E-5</v>
      </c>
      <c r="AZ424">
        <f t="shared" si="152"/>
        <v>0</v>
      </c>
    </row>
    <row r="425" spans="1:52" x14ac:dyDescent="0.55000000000000004">
      <c r="A425" s="435"/>
      <c r="B425" s="7">
        <v>11</v>
      </c>
      <c r="C425" s="7">
        <v>2</v>
      </c>
      <c r="D425" s="120"/>
      <c r="E425" s="121"/>
      <c r="F425">
        <v>973</v>
      </c>
      <c r="G425">
        <v>986</v>
      </c>
      <c r="H425" s="346">
        <v>998</v>
      </c>
      <c r="I425" s="346">
        <v>1002</v>
      </c>
      <c r="J425" s="7">
        <v>958</v>
      </c>
      <c r="K425" s="7">
        <v>991</v>
      </c>
      <c r="L425" s="346">
        <v>989</v>
      </c>
      <c r="M425" s="346">
        <v>1011</v>
      </c>
      <c r="N425" s="7">
        <v>901</v>
      </c>
      <c r="O425" s="7">
        <v>947</v>
      </c>
      <c r="P425" s="346">
        <v>958</v>
      </c>
      <c r="Q425" s="346">
        <v>1042</v>
      </c>
      <c r="R425" s="7">
        <v>127</v>
      </c>
      <c r="S425" s="8">
        <v>117</v>
      </c>
      <c r="T425" s="346">
        <v>993</v>
      </c>
      <c r="U425" s="346">
        <v>1007</v>
      </c>
      <c r="V425" s="7">
        <v>1021</v>
      </c>
      <c r="W425" s="8">
        <v>979</v>
      </c>
      <c r="X425" s="6">
        <v>1012</v>
      </c>
      <c r="Y425" s="8">
        <v>988</v>
      </c>
      <c r="Z425" s="7">
        <v>971</v>
      </c>
      <c r="AA425" s="7">
        <v>983</v>
      </c>
      <c r="AB425" s="7">
        <v>0.5</v>
      </c>
      <c r="AC425" s="164">
        <f t="shared" si="153"/>
        <v>0.49668198060234814</v>
      </c>
      <c r="AD425" s="164">
        <f t="shared" si="132"/>
        <v>1.100925272319402E-5</v>
      </c>
      <c r="AE425" s="164">
        <f t="shared" si="133"/>
        <v>0.499</v>
      </c>
      <c r="AF425" s="164">
        <f t="shared" si="134"/>
        <v>1.0000000000000019E-6</v>
      </c>
      <c r="AG425" s="164">
        <f t="shared" si="135"/>
        <v>0.49153412006157005</v>
      </c>
      <c r="AH425" s="164">
        <f t="shared" si="134"/>
        <v>7.1671123131910767E-5</v>
      </c>
      <c r="AI425" s="164">
        <f t="shared" si="136"/>
        <v>0.4945</v>
      </c>
      <c r="AJ425" s="164">
        <f t="shared" si="137"/>
        <v>3.0250000000000054E-5</v>
      </c>
      <c r="AK425" s="164">
        <f t="shared" si="138"/>
        <v>0.48755411255411257</v>
      </c>
      <c r="AL425" s="164">
        <f t="shared" si="139"/>
        <v>1.5490011431569826E-4</v>
      </c>
      <c r="AM425" s="164">
        <f t="shared" si="140"/>
        <v>0.47899999999999998</v>
      </c>
      <c r="AN425" s="164">
        <f t="shared" si="141"/>
        <v>4.410000000000008E-4</v>
      </c>
      <c r="AO425" s="164">
        <f t="shared" si="142"/>
        <v>0.52049180327868849</v>
      </c>
      <c r="AP425" s="164">
        <f t="shared" si="143"/>
        <v>4.1991400161246842E-4</v>
      </c>
      <c r="AQ425" s="164">
        <f t="shared" si="144"/>
        <v>0.4965</v>
      </c>
      <c r="AR425" s="164">
        <f t="shared" si="145"/>
        <v>1.2250000000000022E-5</v>
      </c>
      <c r="AS425" s="164">
        <f t="shared" si="146"/>
        <v>0.51049999999999995</v>
      </c>
      <c r="AT425" s="164">
        <f t="shared" si="147"/>
        <v>1.1024999999999903E-4</v>
      </c>
      <c r="AU425" s="164">
        <f t="shared" si="148"/>
        <v>0.50600000000000001</v>
      </c>
      <c r="AV425" s="164">
        <f t="shared" si="149"/>
        <v>3.6000000000000062E-5</v>
      </c>
      <c r="AW425" s="164">
        <f t="shared" si="150"/>
        <v>0.4969293756397134</v>
      </c>
      <c r="AX425" s="164">
        <f t="shared" si="151"/>
        <v>9.4287339619854931E-6</v>
      </c>
      <c r="AZ425">
        <f t="shared" si="152"/>
        <v>0</v>
      </c>
    </row>
    <row r="426" spans="1:52" x14ac:dyDescent="0.55000000000000004">
      <c r="A426" s="435"/>
      <c r="B426" s="7">
        <v>11</v>
      </c>
      <c r="C426" s="7">
        <v>3</v>
      </c>
      <c r="D426" s="120"/>
      <c r="E426" s="121"/>
      <c r="F426">
        <v>913</v>
      </c>
      <c r="G426">
        <v>1023</v>
      </c>
      <c r="H426" s="346">
        <v>943</v>
      </c>
      <c r="I426" s="346">
        <v>1057</v>
      </c>
      <c r="J426" s="7">
        <v>1000</v>
      </c>
      <c r="K426" s="7">
        <v>893</v>
      </c>
      <c r="L426" s="346">
        <v>1051</v>
      </c>
      <c r="M426" s="346">
        <v>949</v>
      </c>
      <c r="N426" s="7">
        <v>833</v>
      </c>
      <c r="O426" s="7">
        <v>877</v>
      </c>
      <c r="P426" s="346">
        <v>1030</v>
      </c>
      <c r="Q426" s="346">
        <v>970</v>
      </c>
      <c r="R426" s="7">
        <v>98</v>
      </c>
      <c r="S426" s="8">
        <v>83</v>
      </c>
      <c r="T426" s="346">
        <v>1019</v>
      </c>
      <c r="U426" s="346">
        <v>981</v>
      </c>
      <c r="V426" s="7">
        <v>957</v>
      </c>
      <c r="W426" s="8">
        <v>1043</v>
      </c>
      <c r="X426" s="6">
        <v>1012</v>
      </c>
      <c r="Y426" s="8">
        <v>988</v>
      </c>
      <c r="Z426" s="7">
        <v>1036</v>
      </c>
      <c r="AA426" s="7">
        <v>925</v>
      </c>
      <c r="AB426" s="7">
        <v>0.5</v>
      </c>
      <c r="AC426" s="164">
        <f t="shared" si="153"/>
        <v>0.47159090909090912</v>
      </c>
      <c r="AD426" s="164">
        <f t="shared" si="132"/>
        <v>8.0707644628099035E-4</v>
      </c>
      <c r="AE426" s="164">
        <f t="shared" si="133"/>
        <v>0.47149999999999997</v>
      </c>
      <c r="AF426" s="164">
        <f t="shared" si="134"/>
        <v>8.1225000000000145E-4</v>
      </c>
      <c r="AG426" s="164">
        <f t="shared" si="135"/>
        <v>0.52826201796090866</v>
      </c>
      <c r="AH426" s="164">
        <f t="shared" si="134"/>
        <v>7.9874165922272367E-4</v>
      </c>
      <c r="AI426" s="164">
        <f t="shared" si="136"/>
        <v>0.52549999999999997</v>
      </c>
      <c r="AJ426" s="164">
        <f t="shared" si="137"/>
        <v>6.5024999999999838E-4</v>
      </c>
      <c r="AK426" s="164">
        <f t="shared" si="138"/>
        <v>0.48713450292397659</v>
      </c>
      <c r="AL426" s="164">
        <f t="shared" si="139"/>
        <v>1.65521015013167E-4</v>
      </c>
      <c r="AM426" s="164">
        <f t="shared" si="140"/>
        <v>0.51500000000000001</v>
      </c>
      <c r="AN426" s="164">
        <f t="shared" si="141"/>
        <v>2.250000000000004E-4</v>
      </c>
      <c r="AO426" s="164">
        <f t="shared" si="142"/>
        <v>0.54143646408839774</v>
      </c>
      <c r="AP426" s="164">
        <f t="shared" si="143"/>
        <v>1.7169805561490755E-3</v>
      </c>
      <c r="AQ426" s="164">
        <f t="shared" si="144"/>
        <v>0.50949999999999995</v>
      </c>
      <c r="AR426" s="164">
        <f t="shared" si="145"/>
        <v>9.0249999999999104E-5</v>
      </c>
      <c r="AS426" s="164">
        <f t="shared" si="146"/>
        <v>0.47849999999999998</v>
      </c>
      <c r="AT426" s="164">
        <f t="shared" si="147"/>
        <v>4.622500000000008E-4</v>
      </c>
      <c r="AU426" s="164">
        <f t="shared" si="148"/>
        <v>0.50600000000000001</v>
      </c>
      <c r="AV426" s="164">
        <f t="shared" si="149"/>
        <v>3.6000000000000062E-5</v>
      </c>
      <c r="AW426" s="164">
        <f t="shared" si="150"/>
        <v>0.52830188679245282</v>
      </c>
      <c r="AX426" s="164">
        <f t="shared" si="151"/>
        <v>8.0099679601281556E-4</v>
      </c>
      <c r="AZ426">
        <f t="shared" si="152"/>
        <v>0</v>
      </c>
    </row>
    <row r="427" spans="1:52" x14ac:dyDescent="0.55000000000000004">
      <c r="A427" s="435"/>
      <c r="B427" s="7">
        <v>11</v>
      </c>
      <c r="C427" s="7">
        <v>4</v>
      </c>
      <c r="D427" s="120"/>
      <c r="E427" s="121"/>
      <c r="F427">
        <v>1017</v>
      </c>
      <c r="G427">
        <v>933</v>
      </c>
      <c r="H427" s="346">
        <v>1047</v>
      </c>
      <c r="I427" s="346">
        <v>953</v>
      </c>
      <c r="J427" s="7">
        <v>908</v>
      </c>
      <c r="K427" s="7">
        <v>999</v>
      </c>
      <c r="L427" s="346">
        <v>948</v>
      </c>
      <c r="M427" s="346">
        <v>1052</v>
      </c>
      <c r="N427" s="7">
        <v>829</v>
      </c>
      <c r="O427" s="7">
        <v>919</v>
      </c>
      <c r="P427" s="346">
        <v>981</v>
      </c>
      <c r="Q427" s="346">
        <v>1019</v>
      </c>
      <c r="R427" s="7">
        <v>102</v>
      </c>
      <c r="S427" s="8">
        <v>113</v>
      </c>
      <c r="T427" s="346">
        <v>954</v>
      </c>
      <c r="U427" s="346">
        <v>1046</v>
      </c>
      <c r="V427" s="7">
        <v>1032</v>
      </c>
      <c r="W427" s="8">
        <v>968</v>
      </c>
      <c r="X427" s="6">
        <v>1103</v>
      </c>
      <c r="Y427" s="8">
        <v>897</v>
      </c>
      <c r="Z427" s="7">
        <v>989</v>
      </c>
      <c r="AA427" s="7">
        <v>997</v>
      </c>
      <c r="AB427" s="7">
        <v>0.5</v>
      </c>
      <c r="AC427" s="164">
        <f t="shared" si="153"/>
        <v>0.52153846153846151</v>
      </c>
      <c r="AD427" s="164">
        <f t="shared" si="132"/>
        <v>4.6390532544378561E-4</v>
      </c>
      <c r="AE427" s="164">
        <f t="shared" si="133"/>
        <v>0.52349999999999997</v>
      </c>
      <c r="AF427" s="164">
        <f t="shared" si="134"/>
        <v>5.5224999999999838E-4</v>
      </c>
      <c r="AG427" s="164">
        <f t="shared" si="135"/>
        <v>0.47614053487152597</v>
      </c>
      <c r="AH427" s="164">
        <f t="shared" si="134"/>
        <v>5.6927407621686847E-4</v>
      </c>
      <c r="AI427" s="164">
        <f t="shared" si="136"/>
        <v>0.47399999999999998</v>
      </c>
      <c r="AJ427" s="164">
        <f t="shared" si="137"/>
        <v>6.7600000000000125E-4</v>
      </c>
      <c r="AK427" s="164">
        <f t="shared" si="138"/>
        <v>0.47425629290617849</v>
      </c>
      <c r="AL427" s="164">
        <f t="shared" si="139"/>
        <v>6.6273845493247598E-4</v>
      </c>
      <c r="AM427" s="164">
        <f t="shared" si="140"/>
        <v>0.49049999999999999</v>
      </c>
      <c r="AN427" s="164">
        <f t="shared" si="141"/>
        <v>9.0250000000000161E-5</v>
      </c>
      <c r="AO427" s="164">
        <f t="shared" si="142"/>
        <v>0.47441860465116281</v>
      </c>
      <c r="AP427" s="164">
        <f t="shared" si="143"/>
        <v>6.5440778799350896E-4</v>
      </c>
      <c r="AQ427" s="164">
        <f t="shared" si="144"/>
        <v>0.47699999999999998</v>
      </c>
      <c r="AR427" s="164">
        <f t="shared" si="145"/>
        <v>5.2900000000000093E-4</v>
      </c>
      <c r="AS427" s="164">
        <f t="shared" si="146"/>
        <v>0.51600000000000001</v>
      </c>
      <c r="AT427" s="164">
        <f t="shared" si="147"/>
        <v>2.5600000000000048E-4</v>
      </c>
      <c r="AU427" s="164">
        <f t="shared" si="148"/>
        <v>0.55149999999999999</v>
      </c>
      <c r="AV427" s="164">
        <f t="shared" si="149"/>
        <v>2.6522499999999988E-3</v>
      </c>
      <c r="AW427" s="164">
        <f t="shared" si="150"/>
        <v>0.49798590130916415</v>
      </c>
      <c r="AX427" s="164">
        <f t="shared" si="151"/>
        <v>4.0565935364266959E-6</v>
      </c>
      <c r="AZ427">
        <f t="shared" si="152"/>
        <v>1</v>
      </c>
    </row>
    <row r="428" spans="1:52" x14ac:dyDescent="0.55000000000000004">
      <c r="A428" s="435"/>
      <c r="B428" s="7">
        <v>11</v>
      </c>
      <c r="C428" s="7">
        <v>5</v>
      </c>
      <c r="D428" s="120"/>
      <c r="E428" s="121"/>
      <c r="F428">
        <v>1045</v>
      </c>
      <c r="G428">
        <v>874</v>
      </c>
      <c r="H428" s="346">
        <v>1087</v>
      </c>
      <c r="I428" s="346">
        <v>913</v>
      </c>
      <c r="J428" s="7">
        <v>917</v>
      </c>
      <c r="K428" s="7">
        <v>948</v>
      </c>
      <c r="L428" s="346">
        <v>984</v>
      </c>
      <c r="M428" s="346">
        <v>1016</v>
      </c>
      <c r="N428" s="7">
        <v>791</v>
      </c>
      <c r="O428" s="7">
        <v>852</v>
      </c>
      <c r="P428" s="346">
        <v>1002</v>
      </c>
      <c r="Q428" s="346">
        <v>998</v>
      </c>
      <c r="R428" s="7">
        <v>109</v>
      </c>
      <c r="S428" s="8">
        <v>112</v>
      </c>
      <c r="T428" s="346">
        <v>997</v>
      </c>
      <c r="U428" s="346">
        <v>1003</v>
      </c>
      <c r="V428" s="7">
        <v>1017</v>
      </c>
      <c r="W428" s="8">
        <v>983</v>
      </c>
      <c r="X428" s="6">
        <v>1094</v>
      </c>
      <c r="Y428" s="8">
        <v>906</v>
      </c>
      <c r="Z428" s="7">
        <v>876</v>
      </c>
      <c r="AA428" s="7">
        <v>1083</v>
      </c>
      <c r="AB428" s="7">
        <v>0.5</v>
      </c>
      <c r="AC428" s="164">
        <f t="shared" si="153"/>
        <v>0.54455445544554459</v>
      </c>
      <c r="AD428" s="164">
        <f t="shared" si="132"/>
        <v>1.9850995000490184E-3</v>
      </c>
      <c r="AE428" s="164">
        <f t="shared" si="133"/>
        <v>0.54349999999999998</v>
      </c>
      <c r="AF428" s="164">
        <f t="shared" si="134"/>
        <v>1.8922499999999985E-3</v>
      </c>
      <c r="AG428" s="164">
        <f t="shared" si="135"/>
        <v>0.49168900804289545</v>
      </c>
      <c r="AH428" s="164">
        <f t="shared" si="134"/>
        <v>6.9072587311056551E-5</v>
      </c>
      <c r="AI428" s="164">
        <f t="shared" si="136"/>
        <v>0.49199999999999999</v>
      </c>
      <c r="AJ428" s="164">
        <f t="shared" si="137"/>
        <v>6.4000000000000119E-5</v>
      </c>
      <c r="AK428" s="164">
        <f t="shared" si="138"/>
        <v>0.48143639683505784</v>
      </c>
      <c r="AL428" s="164">
        <f t="shared" si="139"/>
        <v>3.4460736246545042E-4</v>
      </c>
      <c r="AM428" s="164">
        <f t="shared" si="140"/>
        <v>0.501</v>
      </c>
      <c r="AN428" s="164">
        <f t="shared" si="141"/>
        <v>1.0000000000000019E-6</v>
      </c>
      <c r="AO428" s="164">
        <f t="shared" si="142"/>
        <v>0.49321266968325794</v>
      </c>
      <c r="AP428" s="164">
        <f t="shared" si="143"/>
        <v>4.6067852828565835E-5</v>
      </c>
      <c r="AQ428" s="164">
        <f t="shared" si="144"/>
        <v>0.4985</v>
      </c>
      <c r="AR428" s="164">
        <f t="shared" si="145"/>
        <v>2.2500000000000039E-6</v>
      </c>
      <c r="AS428" s="164">
        <f t="shared" si="146"/>
        <v>0.50849999999999995</v>
      </c>
      <c r="AT428" s="164">
        <f t="shared" si="147"/>
        <v>7.2249999999999181E-5</v>
      </c>
      <c r="AU428" s="164">
        <f t="shared" si="148"/>
        <v>0.54700000000000004</v>
      </c>
      <c r="AV428" s="164">
        <f t="shared" si="149"/>
        <v>2.2090000000000039E-3</v>
      </c>
      <c r="AW428" s="164">
        <f t="shared" si="150"/>
        <v>0.44716692189892804</v>
      </c>
      <c r="AX428" s="164">
        <f t="shared" si="151"/>
        <v>2.7913341416339697E-3</v>
      </c>
      <c r="AZ428">
        <f t="shared" si="152"/>
        <v>1</v>
      </c>
    </row>
    <row r="429" spans="1:52" x14ac:dyDescent="0.55000000000000004">
      <c r="A429" s="435"/>
      <c r="B429" s="7">
        <v>11</v>
      </c>
      <c r="C429" s="7">
        <v>8</v>
      </c>
      <c r="D429" s="120"/>
      <c r="E429" s="121"/>
      <c r="F429">
        <v>1026</v>
      </c>
      <c r="G429">
        <v>934</v>
      </c>
      <c r="H429" s="346">
        <v>1039</v>
      </c>
      <c r="I429" s="346">
        <v>961</v>
      </c>
      <c r="J429" s="7">
        <v>996</v>
      </c>
      <c r="K429" s="7">
        <v>972</v>
      </c>
      <c r="L429" s="346">
        <v>1015</v>
      </c>
      <c r="M429" s="346">
        <v>985</v>
      </c>
      <c r="N429" s="7">
        <v>963</v>
      </c>
      <c r="O429" s="7">
        <v>918</v>
      </c>
      <c r="P429" s="346">
        <v>1019</v>
      </c>
      <c r="Q429" s="346">
        <v>981</v>
      </c>
      <c r="R429" s="7">
        <v>106</v>
      </c>
      <c r="S429" s="8">
        <v>116</v>
      </c>
      <c r="T429" s="346">
        <v>982</v>
      </c>
      <c r="U429" s="346">
        <v>1018</v>
      </c>
      <c r="V429" s="7">
        <v>989</v>
      </c>
      <c r="W429" s="8">
        <v>1011</v>
      </c>
      <c r="X429" s="6">
        <v>886</v>
      </c>
      <c r="Y429" s="8">
        <v>1114</v>
      </c>
      <c r="Z429" s="7">
        <v>941</v>
      </c>
      <c r="AA429" s="7">
        <v>1046</v>
      </c>
      <c r="AB429" s="7">
        <v>0.5</v>
      </c>
      <c r="AC429" s="164">
        <f t="shared" si="153"/>
        <v>0.52346938775510199</v>
      </c>
      <c r="AD429" s="164">
        <f t="shared" si="132"/>
        <v>5.5081216159933116E-4</v>
      </c>
      <c r="AE429" s="164">
        <f t="shared" si="133"/>
        <v>0.51949999999999996</v>
      </c>
      <c r="AF429" s="164">
        <f t="shared" si="134"/>
        <v>3.8024999999999854E-4</v>
      </c>
      <c r="AG429" s="164">
        <f t="shared" si="135"/>
        <v>0.50609756097560976</v>
      </c>
      <c r="AH429" s="164">
        <f t="shared" si="134"/>
        <v>3.7180249851279063E-5</v>
      </c>
      <c r="AI429" s="164">
        <f t="shared" si="136"/>
        <v>0.50749999999999995</v>
      </c>
      <c r="AJ429" s="164">
        <f t="shared" si="137"/>
        <v>5.6249999999999267E-5</v>
      </c>
      <c r="AK429" s="164">
        <f t="shared" si="138"/>
        <v>0.51196172248803828</v>
      </c>
      <c r="AL429" s="164">
        <f t="shared" si="139"/>
        <v>1.4308280488084079E-4</v>
      </c>
      <c r="AM429" s="164">
        <f t="shared" si="140"/>
        <v>0.50949999999999995</v>
      </c>
      <c r="AN429" s="164">
        <f t="shared" si="141"/>
        <v>9.0249999999999104E-5</v>
      </c>
      <c r="AO429" s="164">
        <f t="shared" si="142"/>
        <v>0.47747747747747749</v>
      </c>
      <c r="AP429" s="164">
        <f t="shared" si="143"/>
        <v>5.0726402077753388E-4</v>
      </c>
      <c r="AQ429" s="164">
        <f t="shared" si="144"/>
        <v>0.49099999999999999</v>
      </c>
      <c r="AR429" s="164">
        <f t="shared" si="145"/>
        <v>8.1000000000000139E-5</v>
      </c>
      <c r="AS429" s="164">
        <f t="shared" si="146"/>
        <v>0.4945</v>
      </c>
      <c r="AT429" s="164">
        <f t="shared" si="147"/>
        <v>3.0250000000000054E-5</v>
      </c>
      <c r="AU429" s="164">
        <f t="shared" si="148"/>
        <v>0.443</v>
      </c>
      <c r="AV429" s="164">
        <f t="shared" si="149"/>
        <v>3.2489999999999993E-3</v>
      </c>
      <c r="AW429" s="164">
        <f t="shared" si="150"/>
        <v>0.47357825868142928</v>
      </c>
      <c r="AX429" s="164">
        <f t="shared" si="151"/>
        <v>6.9810841430546745E-4</v>
      </c>
      <c r="AZ429">
        <f t="shared" si="152"/>
        <v>0</v>
      </c>
    </row>
    <row r="430" spans="1:52" x14ac:dyDescent="0.55000000000000004">
      <c r="A430" s="435"/>
      <c r="B430" s="7">
        <v>11</v>
      </c>
      <c r="C430" s="7">
        <v>9</v>
      </c>
      <c r="D430" s="120"/>
      <c r="E430" s="121"/>
      <c r="F430">
        <v>1018</v>
      </c>
      <c r="G430">
        <v>945</v>
      </c>
      <c r="H430" s="346">
        <v>1030</v>
      </c>
      <c r="I430" s="346">
        <v>970</v>
      </c>
      <c r="J430" s="7">
        <v>984</v>
      </c>
      <c r="K430" s="7">
        <v>984</v>
      </c>
      <c r="L430" s="346">
        <v>997</v>
      </c>
      <c r="M430" s="346">
        <v>1003</v>
      </c>
      <c r="N430" s="7">
        <v>967</v>
      </c>
      <c r="O430" s="7">
        <v>943</v>
      </c>
      <c r="P430" s="346">
        <v>1019</v>
      </c>
      <c r="Q430" s="346">
        <v>981</v>
      </c>
      <c r="R430" s="7">
        <v>126</v>
      </c>
      <c r="S430" s="8">
        <v>113</v>
      </c>
      <c r="T430" s="346">
        <v>988</v>
      </c>
      <c r="U430" s="346">
        <v>1012</v>
      </c>
      <c r="V430" s="7">
        <v>1007</v>
      </c>
      <c r="W430" s="8">
        <v>993</v>
      </c>
      <c r="X430" s="6">
        <v>1129</v>
      </c>
      <c r="Y430" s="8">
        <v>871</v>
      </c>
      <c r="Z430" s="7">
        <v>948</v>
      </c>
      <c r="AA430" s="7">
        <v>1038</v>
      </c>
      <c r="AB430" s="7">
        <v>0.5</v>
      </c>
      <c r="AC430" s="164">
        <f t="shared" si="153"/>
        <v>0.51859398879266427</v>
      </c>
      <c r="AD430" s="164">
        <f t="shared" si="132"/>
        <v>3.4573641922172458E-4</v>
      </c>
      <c r="AE430" s="164">
        <f t="shared" si="133"/>
        <v>0.51500000000000001</v>
      </c>
      <c r="AF430" s="164">
        <f t="shared" si="134"/>
        <v>2.250000000000004E-4</v>
      </c>
      <c r="AG430" s="164">
        <f t="shared" si="135"/>
        <v>0.5</v>
      </c>
      <c r="AH430" s="164">
        <f t="shared" si="134"/>
        <v>0</v>
      </c>
      <c r="AI430" s="164">
        <f t="shared" si="136"/>
        <v>0.4985</v>
      </c>
      <c r="AJ430" s="164">
        <f t="shared" si="137"/>
        <v>2.2500000000000039E-6</v>
      </c>
      <c r="AK430" s="164">
        <f t="shared" si="138"/>
        <v>0.50628272251308903</v>
      </c>
      <c r="AL430" s="164">
        <f t="shared" si="139"/>
        <v>3.9472602176475788E-5</v>
      </c>
      <c r="AM430" s="164">
        <f t="shared" si="140"/>
        <v>0.50949999999999995</v>
      </c>
      <c r="AN430" s="164">
        <f t="shared" si="141"/>
        <v>9.0249999999999104E-5</v>
      </c>
      <c r="AO430" s="164">
        <f t="shared" si="142"/>
        <v>0.52719665271966532</v>
      </c>
      <c r="AP430" s="164">
        <f t="shared" si="143"/>
        <v>7.3965791915407881E-4</v>
      </c>
      <c r="AQ430" s="164">
        <f t="shared" si="144"/>
        <v>0.49399999999999999</v>
      </c>
      <c r="AR430" s="164">
        <f t="shared" si="145"/>
        <v>3.6000000000000062E-5</v>
      </c>
      <c r="AS430" s="164">
        <f t="shared" si="146"/>
        <v>0.50349999999999995</v>
      </c>
      <c r="AT430" s="164">
        <f t="shared" si="147"/>
        <v>1.2249999999999634E-5</v>
      </c>
      <c r="AU430" s="164">
        <f t="shared" si="148"/>
        <v>0.5645</v>
      </c>
      <c r="AV430" s="164">
        <f t="shared" si="149"/>
        <v>4.1602499999999999E-3</v>
      </c>
      <c r="AW430" s="164">
        <f t="shared" si="150"/>
        <v>0.4773413897280967</v>
      </c>
      <c r="AX430" s="164">
        <f t="shared" si="151"/>
        <v>5.1341261945400175E-4</v>
      </c>
      <c r="AZ430">
        <f t="shared" si="152"/>
        <v>0</v>
      </c>
    </row>
    <row r="431" spans="1:52" x14ac:dyDescent="0.55000000000000004">
      <c r="A431" s="435"/>
      <c r="B431" s="7">
        <v>10</v>
      </c>
      <c r="C431" s="7">
        <v>11</v>
      </c>
      <c r="D431" s="120"/>
      <c r="E431" s="121"/>
      <c r="F431">
        <v>1052</v>
      </c>
      <c r="G431">
        <v>893</v>
      </c>
      <c r="H431" s="346">
        <v>1070</v>
      </c>
      <c r="I431" s="346">
        <v>930</v>
      </c>
      <c r="J431" s="7">
        <v>911</v>
      </c>
      <c r="K431" s="7">
        <v>1016</v>
      </c>
      <c r="L431" s="346">
        <v>948</v>
      </c>
      <c r="M431" s="346">
        <v>1052</v>
      </c>
      <c r="N431" s="7">
        <v>893</v>
      </c>
      <c r="O431" s="7">
        <v>889</v>
      </c>
      <c r="P431" s="346">
        <v>977</v>
      </c>
      <c r="Q431" s="346">
        <v>1023</v>
      </c>
      <c r="R431" s="7">
        <v>85</v>
      </c>
      <c r="S431" s="8">
        <v>120</v>
      </c>
      <c r="T431" s="346">
        <v>981</v>
      </c>
      <c r="U431" s="346">
        <v>1019</v>
      </c>
      <c r="V431" s="7">
        <v>954</v>
      </c>
      <c r="W431" s="8">
        <v>1046</v>
      </c>
      <c r="X431" s="6">
        <v>1098</v>
      </c>
      <c r="Y431" s="8">
        <v>902</v>
      </c>
      <c r="Z431" s="7">
        <v>1123</v>
      </c>
      <c r="AA431" s="7">
        <v>859</v>
      </c>
      <c r="AB431" s="7">
        <v>0.5</v>
      </c>
      <c r="AC431" s="164">
        <f t="shared" si="153"/>
        <v>0.54087403598971717</v>
      </c>
      <c r="AD431" s="164">
        <f t="shared" si="132"/>
        <v>1.6706868180886947E-3</v>
      </c>
      <c r="AE431" s="164">
        <f t="shared" si="133"/>
        <v>0.53500000000000003</v>
      </c>
      <c r="AF431" s="164">
        <f t="shared" si="134"/>
        <v>1.2250000000000021E-3</v>
      </c>
      <c r="AG431" s="164">
        <f t="shared" si="135"/>
        <v>0.47275557861961598</v>
      </c>
      <c r="AH431" s="164">
        <f t="shared" si="134"/>
        <v>7.422584963519259E-4</v>
      </c>
      <c r="AI431" s="164">
        <f t="shared" si="136"/>
        <v>0.47399999999999998</v>
      </c>
      <c r="AJ431" s="164">
        <f t="shared" si="137"/>
        <v>6.7600000000000125E-4</v>
      </c>
      <c r="AK431" s="164">
        <f t="shared" si="138"/>
        <v>0.50112233445566778</v>
      </c>
      <c r="AL431" s="164">
        <f t="shared" si="139"/>
        <v>1.2596346303791008E-6</v>
      </c>
      <c r="AM431" s="164">
        <f t="shared" si="140"/>
        <v>0.48849999999999999</v>
      </c>
      <c r="AN431" s="164">
        <f t="shared" si="141"/>
        <v>1.3225000000000023E-4</v>
      </c>
      <c r="AO431" s="164">
        <f t="shared" si="142"/>
        <v>0.41463414634146339</v>
      </c>
      <c r="AP431" s="164">
        <f t="shared" si="143"/>
        <v>7.2873289708506872E-3</v>
      </c>
      <c r="AQ431" s="164">
        <f t="shared" si="144"/>
        <v>0.49049999999999999</v>
      </c>
      <c r="AR431" s="164">
        <f t="shared" si="145"/>
        <v>9.0250000000000161E-5</v>
      </c>
      <c r="AS431" s="164">
        <f t="shared" si="146"/>
        <v>0.47699999999999998</v>
      </c>
      <c r="AT431" s="164">
        <f t="shared" si="147"/>
        <v>5.2900000000000093E-4</v>
      </c>
      <c r="AU431" s="164">
        <f t="shared" si="148"/>
        <v>0.54900000000000004</v>
      </c>
      <c r="AV431" s="164">
        <f t="shared" si="149"/>
        <v>2.4010000000000043E-3</v>
      </c>
      <c r="AW431" s="164">
        <f t="shared" si="150"/>
        <v>0.56659939455095865</v>
      </c>
      <c r="AX431" s="164">
        <f t="shared" si="151"/>
        <v>4.4354793545542601E-3</v>
      </c>
      <c r="AZ431">
        <f t="shared" si="152"/>
        <v>0</v>
      </c>
    </row>
    <row r="432" spans="1:52" x14ac:dyDescent="0.55000000000000004">
      <c r="A432" s="435"/>
      <c r="B432" s="7">
        <v>1</v>
      </c>
      <c r="C432" s="7">
        <v>12</v>
      </c>
      <c r="D432" s="120"/>
      <c r="E432" s="121"/>
      <c r="F432">
        <v>919</v>
      </c>
      <c r="G432">
        <v>996</v>
      </c>
      <c r="H432" s="346">
        <v>969</v>
      </c>
      <c r="I432" s="346">
        <v>1031</v>
      </c>
      <c r="J432" s="7">
        <v>993</v>
      </c>
      <c r="K432" s="7">
        <v>950</v>
      </c>
      <c r="L432" s="346">
        <v>1025</v>
      </c>
      <c r="M432" s="346">
        <v>975</v>
      </c>
      <c r="N432" s="7">
        <v>955</v>
      </c>
      <c r="O432" s="7">
        <v>933</v>
      </c>
      <c r="P432" s="346">
        <v>1023</v>
      </c>
      <c r="Q432" s="346">
        <v>977</v>
      </c>
      <c r="R432" s="7">
        <v>117</v>
      </c>
      <c r="S432" s="8">
        <v>125</v>
      </c>
      <c r="T432" s="346">
        <v>998</v>
      </c>
      <c r="U432" s="346">
        <v>1002</v>
      </c>
      <c r="V432" s="7">
        <v>1019</v>
      </c>
      <c r="W432" s="8">
        <v>981</v>
      </c>
      <c r="X432" s="6">
        <v>838</v>
      </c>
      <c r="Y432" s="8">
        <v>1162</v>
      </c>
      <c r="Z432" s="7">
        <v>865</v>
      </c>
      <c r="AA432" s="7">
        <v>1116</v>
      </c>
      <c r="AB432" s="7">
        <v>0.5</v>
      </c>
      <c r="AC432" s="164">
        <f t="shared" si="153"/>
        <v>0.47989556135770234</v>
      </c>
      <c r="AD432" s="164">
        <f t="shared" si="132"/>
        <v>4.0418845312191145E-4</v>
      </c>
      <c r="AE432" s="164">
        <f t="shared" si="133"/>
        <v>0.48449999999999999</v>
      </c>
      <c r="AF432" s="164">
        <f t="shared" si="134"/>
        <v>2.4025000000000042E-4</v>
      </c>
      <c r="AG432" s="164">
        <f t="shared" si="135"/>
        <v>0.5110653628409676</v>
      </c>
      <c r="AH432" s="164">
        <f t="shared" si="134"/>
        <v>1.2244225480226648E-4</v>
      </c>
      <c r="AI432" s="164">
        <f t="shared" si="136"/>
        <v>0.51249999999999996</v>
      </c>
      <c r="AJ432" s="164">
        <f t="shared" si="137"/>
        <v>1.5624999999999889E-4</v>
      </c>
      <c r="AK432" s="164">
        <f t="shared" si="138"/>
        <v>0.50582627118644063</v>
      </c>
      <c r="AL432" s="164">
        <f t="shared" si="139"/>
        <v>3.3945435937948359E-5</v>
      </c>
      <c r="AM432" s="164">
        <f t="shared" si="140"/>
        <v>0.51149999999999995</v>
      </c>
      <c r="AN432" s="164">
        <f t="shared" si="141"/>
        <v>1.3224999999999896E-4</v>
      </c>
      <c r="AO432" s="164">
        <f t="shared" si="142"/>
        <v>0.48347107438016529</v>
      </c>
      <c r="AP432" s="164">
        <f t="shared" si="143"/>
        <v>2.7320538214602831E-4</v>
      </c>
      <c r="AQ432" s="164">
        <f t="shared" si="144"/>
        <v>0.499</v>
      </c>
      <c r="AR432" s="164">
        <f t="shared" si="145"/>
        <v>1.0000000000000019E-6</v>
      </c>
      <c r="AS432" s="164">
        <f t="shared" si="146"/>
        <v>0.50949999999999995</v>
      </c>
      <c r="AT432" s="164">
        <f t="shared" si="147"/>
        <v>9.0249999999999104E-5</v>
      </c>
      <c r="AU432" s="164">
        <f t="shared" si="148"/>
        <v>0.41899999999999998</v>
      </c>
      <c r="AV432" s="164">
        <f t="shared" si="149"/>
        <v>6.5610000000000026E-3</v>
      </c>
      <c r="AW432" s="164">
        <f t="shared" si="150"/>
        <v>0.43664815749621405</v>
      </c>
      <c r="AX432" s="164">
        <f t="shared" si="151"/>
        <v>4.0134559486245001E-3</v>
      </c>
      <c r="AZ432">
        <f t="shared" si="152"/>
        <v>0</v>
      </c>
    </row>
    <row r="433" spans="1:52" x14ac:dyDescent="0.55000000000000004">
      <c r="A433" s="435"/>
      <c r="B433" s="7">
        <v>12</v>
      </c>
      <c r="C433" s="7">
        <v>2</v>
      </c>
      <c r="D433" s="120"/>
      <c r="E433" s="121"/>
      <c r="F433">
        <v>954</v>
      </c>
      <c r="G433">
        <v>1004</v>
      </c>
      <c r="H433" s="346">
        <v>980</v>
      </c>
      <c r="I433" s="346">
        <v>1020</v>
      </c>
      <c r="J433" s="7">
        <v>943</v>
      </c>
      <c r="K433" s="7">
        <v>1019</v>
      </c>
      <c r="L433" s="346">
        <v>955</v>
      </c>
      <c r="M433" s="346">
        <v>1045</v>
      </c>
      <c r="N433" s="7">
        <v>941</v>
      </c>
      <c r="O433" s="7">
        <v>959</v>
      </c>
      <c r="P433" s="346">
        <v>980</v>
      </c>
      <c r="Q433" s="346">
        <v>1020</v>
      </c>
      <c r="R433" s="7">
        <v>104</v>
      </c>
      <c r="S433" s="8">
        <v>104</v>
      </c>
      <c r="T433" s="346">
        <v>979</v>
      </c>
      <c r="U433" s="346">
        <v>1021</v>
      </c>
      <c r="V433" s="7">
        <v>1037</v>
      </c>
      <c r="W433" s="8">
        <v>963</v>
      </c>
      <c r="X433" s="6">
        <v>1129</v>
      </c>
      <c r="Y433" s="8">
        <v>871</v>
      </c>
      <c r="Z433" s="7">
        <v>986</v>
      </c>
      <c r="AA433" s="7">
        <v>975</v>
      </c>
      <c r="AB433" s="7">
        <v>0.5</v>
      </c>
      <c r="AC433" s="164">
        <f t="shared" si="153"/>
        <v>0.48723186925434114</v>
      </c>
      <c r="AD433" s="164">
        <f t="shared" si="132"/>
        <v>1.63025162738239E-4</v>
      </c>
      <c r="AE433" s="164">
        <f t="shared" si="133"/>
        <v>0.49</v>
      </c>
      <c r="AF433" s="164">
        <f t="shared" si="134"/>
        <v>1.0000000000000018E-4</v>
      </c>
      <c r="AG433" s="164">
        <f t="shared" si="135"/>
        <v>0.48063200815494395</v>
      </c>
      <c r="AH433" s="164">
        <f t="shared" si="134"/>
        <v>3.751191081101578E-4</v>
      </c>
      <c r="AI433" s="164">
        <f t="shared" si="136"/>
        <v>0.47749999999999998</v>
      </c>
      <c r="AJ433" s="164">
        <f t="shared" si="137"/>
        <v>5.0625000000000095E-4</v>
      </c>
      <c r="AK433" s="164">
        <f t="shared" si="138"/>
        <v>0.49526315789473685</v>
      </c>
      <c r="AL433" s="164">
        <f t="shared" si="139"/>
        <v>2.2437673130193836E-5</v>
      </c>
      <c r="AM433" s="164">
        <f t="shared" si="140"/>
        <v>0.49</v>
      </c>
      <c r="AN433" s="164">
        <f t="shared" si="141"/>
        <v>1.0000000000000018E-4</v>
      </c>
      <c r="AO433" s="164">
        <f t="shared" si="142"/>
        <v>0.5</v>
      </c>
      <c r="AP433" s="164">
        <f t="shared" si="143"/>
        <v>0</v>
      </c>
      <c r="AQ433" s="164">
        <f t="shared" si="144"/>
        <v>0.48949999999999999</v>
      </c>
      <c r="AR433" s="164">
        <f t="shared" si="145"/>
        <v>1.102500000000002E-4</v>
      </c>
      <c r="AS433" s="164">
        <f t="shared" si="146"/>
        <v>0.51849999999999996</v>
      </c>
      <c r="AT433" s="164">
        <f t="shared" si="147"/>
        <v>3.4224999999999853E-4</v>
      </c>
      <c r="AU433" s="164">
        <f t="shared" si="148"/>
        <v>0.5645</v>
      </c>
      <c r="AV433" s="164">
        <f t="shared" si="149"/>
        <v>4.1602499999999999E-3</v>
      </c>
      <c r="AW433" s="164">
        <f t="shared" si="150"/>
        <v>0.50280469148393681</v>
      </c>
      <c r="AX433" s="164">
        <f t="shared" si="151"/>
        <v>7.8662943200676399E-6</v>
      </c>
      <c r="AZ433">
        <f t="shared" si="152"/>
        <v>1</v>
      </c>
    </row>
    <row r="434" spans="1:52" x14ac:dyDescent="0.55000000000000004">
      <c r="A434" s="435"/>
      <c r="B434" s="7">
        <v>12</v>
      </c>
      <c r="C434" s="7">
        <v>3</v>
      </c>
      <c r="D434" s="120"/>
      <c r="E434" s="121"/>
      <c r="F434">
        <v>949</v>
      </c>
      <c r="G434">
        <v>1020</v>
      </c>
      <c r="H434" s="346">
        <v>972</v>
      </c>
      <c r="I434" s="346">
        <v>1028</v>
      </c>
      <c r="J434" s="7">
        <v>975</v>
      </c>
      <c r="K434" s="7">
        <v>1010</v>
      </c>
      <c r="L434" s="346">
        <v>983</v>
      </c>
      <c r="M434" s="346">
        <v>1017</v>
      </c>
      <c r="N434" s="7">
        <v>979</v>
      </c>
      <c r="O434" s="7">
        <v>980</v>
      </c>
      <c r="P434" s="346">
        <v>991</v>
      </c>
      <c r="Q434" s="346">
        <v>1009</v>
      </c>
      <c r="R434" s="7">
        <v>105</v>
      </c>
      <c r="S434" s="8">
        <v>102</v>
      </c>
      <c r="T434" s="346">
        <v>1003</v>
      </c>
      <c r="U434" s="346">
        <v>997</v>
      </c>
      <c r="V434" s="7">
        <v>1019</v>
      </c>
      <c r="W434" s="8">
        <v>981</v>
      </c>
      <c r="X434" s="6">
        <v>1023</v>
      </c>
      <c r="Y434" s="8">
        <v>977</v>
      </c>
      <c r="Z434" s="7">
        <v>971</v>
      </c>
      <c r="AA434" s="7">
        <v>997</v>
      </c>
      <c r="AB434" s="7">
        <v>0.5</v>
      </c>
      <c r="AC434" s="164">
        <f t="shared" si="153"/>
        <v>0.4819705434230574</v>
      </c>
      <c r="AD434" s="164">
        <f t="shared" si="132"/>
        <v>3.2506130445985893E-4</v>
      </c>
      <c r="AE434" s="164">
        <f t="shared" si="133"/>
        <v>0.48599999999999999</v>
      </c>
      <c r="AF434" s="164">
        <f t="shared" si="134"/>
        <v>1.9600000000000035E-4</v>
      </c>
      <c r="AG434" s="164">
        <f t="shared" si="135"/>
        <v>0.49118387909319899</v>
      </c>
      <c r="AH434" s="164">
        <f t="shared" si="134"/>
        <v>7.7723987843333786E-5</v>
      </c>
      <c r="AI434" s="164">
        <f t="shared" si="136"/>
        <v>0.49149999999999999</v>
      </c>
      <c r="AJ434" s="164">
        <f t="shared" si="137"/>
        <v>7.225000000000013E-5</v>
      </c>
      <c r="AK434" s="164">
        <f t="shared" si="138"/>
        <v>0.49974476773864218</v>
      </c>
      <c r="AL434" s="164">
        <f t="shared" si="139"/>
        <v>6.5143507237825718E-8</v>
      </c>
      <c r="AM434" s="164">
        <f t="shared" si="140"/>
        <v>0.4955</v>
      </c>
      <c r="AN434" s="164">
        <f t="shared" si="141"/>
        <v>2.0250000000000035E-5</v>
      </c>
      <c r="AO434" s="164">
        <f t="shared" si="142"/>
        <v>0.50724637681159424</v>
      </c>
      <c r="AP434" s="164">
        <f t="shared" si="143"/>
        <v>5.250997689561063E-5</v>
      </c>
      <c r="AQ434" s="164">
        <f t="shared" si="144"/>
        <v>0.50149999999999995</v>
      </c>
      <c r="AR434" s="164">
        <f t="shared" si="145"/>
        <v>2.2499999999998374E-6</v>
      </c>
      <c r="AS434" s="164">
        <f t="shared" si="146"/>
        <v>0.50949999999999995</v>
      </c>
      <c r="AT434" s="164">
        <f t="shared" si="147"/>
        <v>9.0249999999999104E-5</v>
      </c>
      <c r="AU434" s="164">
        <f t="shared" si="148"/>
        <v>0.51149999999999995</v>
      </c>
      <c r="AV434" s="164">
        <f t="shared" si="149"/>
        <v>1.3224999999999896E-4</v>
      </c>
      <c r="AW434" s="164">
        <f t="shared" si="150"/>
        <v>0.49339430894308944</v>
      </c>
      <c r="AX434" s="164">
        <f t="shared" si="151"/>
        <v>4.3635154339348103E-5</v>
      </c>
      <c r="AZ434">
        <f t="shared" si="152"/>
        <v>0</v>
      </c>
    </row>
    <row r="435" spans="1:52" x14ac:dyDescent="0.55000000000000004">
      <c r="A435" s="435"/>
      <c r="B435" s="7">
        <v>12</v>
      </c>
      <c r="C435" s="7">
        <v>4</v>
      </c>
      <c r="D435" s="120"/>
      <c r="E435" s="121"/>
      <c r="F435">
        <v>1005</v>
      </c>
      <c r="G435">
        <v>940</v>
      </c>
      <c r="H435" s="346">
        <v>1030</v>
      </c>
      <c r="I435" s="346">
        <v>970</v>
      </c>
      <c r="J435" s="7">
        <v>937</v>
      </c>
      <c r="K435" s="7">
        <v>1020</v>
      </c>
      <c r="L435" s="346">
        <v>954</v>
      </c>
      <c r="M435" s="346">
        <v>1046</v>
      </c>
      <c r="N435" s="7">
        <v>915</v>
      </c>
      <c r="O435" s="7">
        <v>975</v>
      </c>
      <c r="P435" s="346">
        <v>971</v>
      </c>
      <c r="Q435" s="346">
        <v>1029</v>
      </c>
      <c r="R435" s="7">
        <v>113</v>
      </c>
      <c r="S435" s="8">
        <v>100</v>
      </c>
      <c r="T435" s="346">
        <v>983</v>
      </c>
      <c r="U435" s="346">
        <v>1017</v>
      </c>
      <c r="V435" s="7">
        <v>1042</v>
      </c>
      <c r="W435" s="8">
        <v>958</v>
      </c>
      <c r="X435" s="6">
        <v>1035</v>
      </c>
      <c r="Y435" s="8">
        <v>965</v>
      </c>
      <c r="Z435" s="7">
        <v>996</v>
      </c>
      <c r="AA435" s="7">
        <v>997</v>
      </c>
      <c r="AB435" s="7">
        <v>0.5</v>
      </c>
      <c r="AC435" s="164">
        <f t="shared" si="153"/>
        <v>0.51670951156812339</v>
      </c>
      <c r="AD435" s="164">
        <f t="shared" si="132"/>
        <v>2.7920777684524944E-4</v>
      </c>
      <c r="AE435" s="164">
        <f t="shared" si="133"/>
        <v>0.51500000000000001</v>
      </c>
      <c r="AF435" s="164">
        <f t="shared" si="134"/>
        <v>2.250000000000004E-4</v>
      </c>
      <c r="AG435" s="164">
        <f t="shared" si="135"/>
        <v>0.47879407256004086</v>
      </c>
      <c r="AH435" s="164">
        <f t="shared" si="134"/>
        <v>4.4969135858881191E-4</v>
      </c>
      <c r="AI435" s="164">
        <f t="shared" si="136"/>
        <v>0.47699999999999998</v>
      </c>
      <c r="AJ435" s="164">
        <f t="shared" si="137"/>
        <v>5.2900000000000093E-4</v>
      </c>
      <c r="AK435" s="164">
        <f t="shared" si="138"/>
        <v>0.48412698412698413</v>
      </c>
      <c r="AL435" s="164">
        <f t="shared" si="139"/>
        <v>2.5195263290501383E-4</v>
      </c>
      <c r="AM435" s="164">
        <f t="shared" si="140"/>
        <v>0.48549999999999999</v>
      </c>
      <c r="AN435" s="164">
        <f t="shared" si="141"/>
        <v>2.1025000000000037E-4</v>
      </c>
      <c r="AO435" s="164">
        <f t="shared" si="142"/>
        <v>0.53051643192488263</v>
      </c>
      <c r="AP435" s="164">
        <f t="shared" si="143"/>
        <v>9.3125261742599546E-4</v>
      </c>
      <c r="AQ435" s="164">
        <f t="shared" si="144"/>
        <v>0.49149999999999999</v>
      </c>
      <c r="AR435" s="164">
        <f t="shared" si="145"/>
        <v>7.225000000000013E-5</v>
      </c>
      <c r="AS435" s="164">
        <f t="shared" si="146"/>
        <v>0.52100000000000002</v>
      </c>
      <c r="AT435" s="164">
        <f t="shared" si="147"/>
        <v>4.410000000000008E-4</v>
      </c>
      <c r="AU435" s="164">
        <f t="shared" si="148"/>
        <v>0.51749999999999996</v>
      </c>
      <c r="AV435" s="164">
        <f t="shared" si="149"/>
        <v>3.0624999999999858E-4</v>
      </c>
      <c r="AW435" s="164">
        <f t="shared" si="150"/>
        <v>0.49974912192674359</v>
      </c>
      <c r="AX435" s="164">
        <f t="shared" si="151"/>
        <v>6.2939807640849055E-8</v>
      </c>
      <c r="AZ435">
        <f t="shared" si="152"/>
        <v>0</v>
      </c>
    </row>
    <row r="436" spans="1:52" x14ac:dyDescent="0.55000000000000004">
      <c r="A436" s="435"/>
      <c r="B436" s="7">
        <v>12</v>
      </c>
      <c r="C436" s="7">
        <v>5</v>
      </c>
      <c r="D436" s="120"/>
      <c r="E436" s="121"/>
      <c r="F436">
        <v>913</v>
      </c>
      <c r="G436">
        <v>1039</v>
      </c>
      <c r="H436" s="346">
        <v>940</v>
      </c>
      <c r="I436" s="346">
        <v>1060</v>
      </c>
      <c r="J436" s="7">
        <v>899</v>
      </c>
      <c r="K436" s="7">
        <v>1040</v>
      </c>
      <c r="L436" s="346">
        <v>930</v>
      </c>
      <c r="M436" s="346">
        <v>1070</v>
      </c>
      <c r="N436" s="7">
        <v>901</v>
      </c>
      <c r="O436" s="7">
        <v>979</v>
      </c>
      <c r="P436" s="346">
        <v>968</v>
      </c>
      <c r="Q436" s="346">
        <v>1032</v>
      </c>
      <c r="R436" s="7">
        <v>109</v>
      </c>
      <c r="S436" s="8">
        <v>103</v>
      </c>
      <c r="T436" s="346">
        <v>963</v>
      </c>
      <c r="U436" s="346">
        <v>1037</v>
      </c>
      <c r="V436" s="7">
        <v>1068</v>
      </c>
      <c r="W436" s="8">
        <v>932</v>
      </c>
      <c r="X436" s="6">
        <v>1106</v>
      </c>
      <c r="Y436" s="8">
        <v>894</v>
      </c>
      <c r="Z436" s="7">
        <v>997</v>
      </c>
      <c r="AA436" s="7">
        <v>969</v>
      </c>
      <c r="AB436" s="7">
        <v>0.5</v>
      </c>
      <c r="AC436" s="164">
        <f t="shared" si="153"/>
        <v>0.46772540983606559</v>
      </c>
      <c r="AD436" s="164">
        <f t="shared" si="132"/>
        <v>1.041649170249932E-3</v>
      </c>
      <c r="AE436" s="164">
        <f t="shared" si="133"/>
        <v>0.47</v>
      </c>
      <c r="AF436" s="164">
        <f t="shared" si="134"/>
        <v>9.000000000000016E-4</v>
      </c>
      <c r="AG436" s="164">
        <f t="shared" si="135"/>
        <v>0.46364105208870554</v>
      </c>
      <c r="AH436" s="164">
        <f t="shared" si="134"/>
        <v>1.3219730932162237E-3</v>
      </c>
      <c r="AI436" s="164">
        <f t="shared" si="136"/>
        <v>0.46500000000000002</v>
      </c>
      <c r="AJ436" s="164">
        <f t="shared" si="137"/>
        <v>1.2249999999999982E-3</v>
      </c>
      <c r="AK436" s="164">
        <f t="shared" si="138"/>
        <v>0.47925531914893615</v>
      </c>
      <c r="AL436" s="164">
        <f t="shared" si="139"/>
        <v>4.3034178361249503E-4</v>
      </c>
      <c r="AM436" s="164">
        <f t="shared" si="140"/>
        <v>0.48399999999999999</v>
      </c>
      <c r="AN436" s="164">
        <f t="shared" si="141"/>
        <v>2.5600000000000048E-4</v>
      </c>
      <c r="AO436" s="164">
        <f t="shared" si="142"/>
        <v>0.51415094339622647</v>
      </c>
      <c r="AP436" s="164">
        <f t="shared" si="143"/>
        <v>2.0024919900320546E-4</v>
      </c>
      <c r="AQ436" s="164">
        <f t="shared" si="144"/>
        <v>0.48149999999999998</v>
      </c>
      <c r="AR436" s="164">
        <f t="shared" si="145"/>
        <v>3.4225000000000059E-4</v>
      </c>
      <c r="AS436" s="164">
        <f t="shared" si="146"/>
        <v>0.53400000000000003</v>
      </c>
      <c r="AT436" s="164">
        <f t="shared" si="147"/>
        <v>1.1560000000000021E-3</v>
      </c>
      <c r="AU436" s="164">
        <f t="shared" si="148"/>
        <v>0.55300000000000005</v>
      </c>
      <c r="AV436" s="164">
        <f t="shared" si="149"/>
        <v>2.8090000000000051E-3</v>
      </c>
      <c r="AW436" s="164">
        <f t="shared" si="150"/>
        <v>0.50712105798575791</v>
      </c>
      <c r="AX436" s="164">
        <f t="shared" si="151"/>
        <v>5.0709466836526445E-5</v>
      </c>
      <c r="AZ436">
        <f t="shared" si="152"/>
        <v>1</v>
      </c>
    </row>
    <row r="437" spans="1:52" x14ac:dyDescent="0.55000000000000004">
      <c r="A437" s="435"/>
      <c r="B437" s="7">
        <v>12</v>
      </c>
      <c r="C437" s="7">
        <v>8</v>
      </c>
      <c r="D437" s="120"/>
      <c r="E437" s="121"/>
      <c r="F437">
        <v>1019</v>
      </c>
      <c r="G437">
        <v>960</v>
      </c>
      <c r="H437" s="346">
        <v>1035</v>
      </c>
      <c r="I437" s="346">
        <v>965</v>
      </c>
      <c r="J437" s="7">
        <v>982</v>
      </c>
      <c r="K437" s="7">
        <v>982</v>
      </c>
      <c r="L437" s="346">
        <v>1001</v>
      </c>
      <c r="M437" s="346">
        <v>999</v>
      </c>
      <c r="N437" s="7">
        <v>992</v>
      </c>
      <c r="O437" s="7">
        <v>926</v>
      </c>
      <c r="P437" s="346">
        <v>1024</v>
      </c>
      <c r="Q437" s="346">
        <v>976</v>
      </c>
      <c r="R437" s="7">
        <v>105</v>
      </c>
      <c r="S437" s="8">
        <v>104</v>
      </c>
      <c r="T437" s="346">
        <v>971</v>
      </c>
      <c r="U437" s="346">
        <v>1029</v>
      </c>
      <c r="V437" s="7">
        <v>999</v>
      </c>
      <c r="W437" s="8">
        <v>1001</v>
      </c>
      <c r="X437" s="6">
        <v>1069</v>
      </c>
      <c r="Y437" s="8">
        <v>931</v>
      </c>
      <c r="Z437" s="7">
        <v>741</v>
      </c>
      <c r="AA437" s="7">
        <v>1253</v>
      </c>
      <c r="AB437" s="7">
        <v>0.5</v>
      </c>
      <c r="AC437" s="164">
        <f t="shared" si="153"/>
        <v>0.51490651844365842</v>
      </c>
      <c r="AD437" s="164">
        <f t="shared" si="132"/>
        <v>2.2220429211112873E-4</v>
      </c>
      <c r="AE437" s="164">
        <f t="shared" si="133"/>
        <v>0.51749999999999996</v>
      </c>
      <c r="AF437" s="164">
        <f t="shared" si="134"/>
        <v>3.0624999999999858E-4</v>
      </c>
      <c r="AG437" s="164">
        <f t="shared" si="135"/>
        <v>0.5</v>
      </c>
      <c r="AH437" s="164">
        <f t="shared" si="134"/>
        <v>0</v>
      </c>
      <c r="AI437" s="164">
        <f t="shared" si="136"/>
        <v>0.50049999999999994</v>
      </c>
      <c r="AJ437" s="164">
        <f t="shared" si="137"/>
        <v>2.4999999999994493E-7</v>
      </c>
      <c r="AK437" s="164">
        <f t="shared" si="138"/>
        <v>0.5172054223149114</v>
      </c>
      <c r="AL437" s="164">
        <f t="shared" si="139"/>
        <v>2.9602655703445119E-4</v>
      </c>
      <c r="AM437" s="164">
        <f t="shared" si="140"/>
        <v>0.51200000000000001</v>
      </c>
      <c r="AN437" s="164">
        <f t="shared" si="141"/>
        <v>1.4400000000000025E-4</v>
      </c>
      <c r="AO437" s="164">
        <f t="shared" si="142"/>
        <v>0.50239234449760761</v>
      </c>
      <c r="AP437" s="164">
        <f t="shared" si="143"/>
        <v>5.7233121952334196E-6</v>
      </c>
      <c r="AQ437" s="164">
        <f t="shared" si="144"/>
        <v>0.48549999999999999</v>
      </c>
      <c r="AR437" s="164">
        <f t="shared" si="145"/>
        <v>2.1025000000000037E-4</v>
      </c>
      <c r="AS437" s="164">
        <f t="shared" si="146"/>
        <v>0.4995</v>
      </c>
      <c r="AT437" s="164">
        <f t="shared" si="147"/>
        <v>2.5000000000000047E-7</v>
      </c>
      <c r="AU437" s="164">
        <f t="shared" si="148"/>
        <v>0.53449999999999998</v>
      </c>
      <c r="AV437" s="164">
        <f t="shared" si="149"/>
        <v>1.1902499999999984E-3</v>
      </c>
      <c r="AW437" s="164">
        <f t="shared" si="150"/>
        <v>0.37161484453360083</v>
      </c>
      <c r="AX437" s="164">
        <f t="shared" si="151"/>
        <v>1.6482748144131483E-2</v>
      </c>
      <c r="AZ437">
        <f t="shared" si="152"/>
        <v>1</v>
      </c>
    </row>
    <row r="438" spans="1:52" x14ac:dyDescent="0.55000000000000004">
      <c r="A438" s="435"/>
      <c r="B438" s="7">
        <v>12</v>
      </c>
      <c r="C438" s="7">
        <v>9</v>
      </c>
      <c r="D438" s="120"/>
      <c r="E438" s="121"/>
      <c r="F438">
        <v>1076</v>
      </c>
      <c r="G438">
        <v>875</v>
      </c>
      <c r="H438" s="346">
        <v>1094</v>
      </c>
      <c r="I438" s="346">
        <v>906</v>
      </c>
      <c r="J438" s="7">
        <v>973</v>
      </c>
      <c r="K438" s="7">
        <v>998</v>
      </c>
      <c r="L438" s="346">
        <v>991</v>
      </c>
      <c r="M438" s="346">
        <v>1009</v>
      </c>
      <c r="N438" s="7">
        <v>962</v>
      </c>
      <c r="O438" s="7">
        <v>936</v>
      </c>
      <c r="P438" s="346">
        <v>1011</v>
      </c>
      <c r="Q438" s="346">
        <v>989</v>
      </c>
      <c r="R438" s="7">
        <v>121</v>
      </c>
      <c r="S438" s="8">
        <v>124</v>
      </c>
      <c r="T438" s="346">
        <v>934</v>
      </c>
      <c r="U438" s="346">
        <v>1066</v>
      </c>
      <c r="V438" s="7">
        <v>1011</v>
      </c>
      <c r="W438" s="8">
        <v>989</v>
      </c>
      <c r="X438" s="6">
        <v>1303</v>
      </c>
      <c r="Y438" s="8">
        <v>697</v>
      </c>
      <c r="Z438" s="7">
        <v>911</v>
      </c>
      <c r="AA438" s="7">
        <v>1082</v>
      </c>
      <c r="AB438" s="7">
        <v>0.5</v>
      </c>
      <c r="AC438" s="164">
        <f t="shared" si="153"/>
        <v>0.55151204510507434</v>
      </c>
      <c r="AD438" s="164">
        <f t="shared" si="132"/>
        <v>2.6534907909072135E-3</v>
      </c>
      <c r="AE438" s="164">
        <f t="shared" si="133"/>
        <v>0.54700000000000004</v>
      </c>
      <c r="AF438" s="164">
        <f t="shared" si="134"/>
        <v>2.2090000000000039E-3</v>
      </c>
      <c r="AG438" s="164">
        <f t="shared" si="135"/>
        <v>0.49365804160324706</v>
      </c>
      <c r="AH438" s="164">
        <f t="shared" si="134"/>
        <v>4.0220436306145182E-5</v>
      </c>
      <c r="AI438" s="164">
        <f t="shared" si="136"/>
        <v>0.4955</v>
      </c>
      <c r="AJ438" s="164">
        <f t="shared" si="137"/>
        <v>2.0250000000000035E-5</v>
      </c>
      <c r="AK438" s="164">
        <f t="shared" si="138"/>
        <v>0.50684931506849318</v>
      </c>
      <c r="AL438" s="164">
        <f t="shared" si="139"/>
        <v>4.6913116907487708E-5</v>
      </c>
      <c r="AM438" s="164">
        <f t="shared" si="140"/>
        <v>0.50549999999999995</v>
      </c>
      <c r="AN438" s="164">
        <f t="shared" si="141"/>
        <v>3.0249999999999444E-5</v>
      </c>
      <c r="AO438" s="164">
        <f t="shared" si="142"/>
        <v>0.49387755102040815</v>
      </c>
      <c r="AP438" s="164">
        <f t="shared" si="143"/>
        <v>3.7484381507705339E-5</v>
      </c>
      <c r="AQ438" s="164">
        <f t="shared" si="144"/>
        <v>0.46700000000000003</v>
      </c>
      <c r="AR438" s="164">
        <f t="shared" si="145"/>
        <v>1.0889999999999982E-3</v>
      </c>
      <c r="AS438" s="164">
        <f t="shared" si="146"/>
        <v>0.50549999999999995</v>
      </c>
      <c r="AT438" s="164">
        <f t="shared" si="147"/>
        <v>3.0249999999999444E-5</v>
      </c>
      <c r="AU438" s="164">
        <f t="shared" si="148"/>
        <v>0.65149999999999997</v>
      </c>
      <c r="AV438" s="164">
        <f t="shared" si="149"/>
        <v>2.295224999999999E-2</v>
      </c>
      <c r="AW438" s="164">
        <f t="shared" si="150"/>
        <v>0.45709984947315607</v>
      </c>
      <c r="AX438" s="164">
        <f t="shared" si="151"/>
        <v>1.8404229152258673E-3</v>
      </c>
      <c r="AZ438">
        <f t="shared" si="152"/>
        <v>1</v>
      </c>
    </row>
    <row r="439" spans="1:52" x14ac:dyDescent="0.55000000000000004">
      <c r="A439" s="435"/>
      <c r="B439" s="7">
        <v>10</v>
      </c>
      <c r="C439" s="7">
        <v>12</v>
      </c>
      <c r="D439" s="120"/>
      <c r="E439" s="121"/>
      <c r="F439">
        <v>1015</v>
      </c>
      <c r="G439">
        <v>960</v>
      </c>
      <c r="H439" s="346">
        <v>1027</v>
      </c>
      <c r="I439" s="346">
        <v>973</v>
      </c>
      <c r="J439" s="7">
        <v>1009</v>
      </c>
      <c r="K439" s="7">
        <v>977</v>
      </c>
      <c r="L439" s="346">
        <v>1012</v>
      </c>
      <c r="M439" s="346">
        <v>988</v>
      </c>
      <c r="N439" s="7">
        <v>988</v>
      </c>
      <c r="O439" s="7">
        <v>982</v>
      </c>
      <c r="P439" s="346">
        <v>1014</v>
      </c>
      <c r="Q439" s="346">
        <v>986</v>
      </c>
      <c r="R439" s="7">
        <v>105</v>
      </c>
      <c r="S439" s="8">
        <v>93</v>
      </c>
      <c r="T439" s="346">
        <v>1009</v>
      </c>
      <c r="U439" s="346">
        <v>991</v>
      </c>
      <c r="V439" s="7">
        <v>1017</v>
      </c>
      <c r="W439" s="8">
        <v>983</v>
      </c>
      <c r="X439" s="6">
        <v>987</v>
      </c>
      <c r="Y439" s="8">
        <v>1013</v>
      </c>
      <c r="Z439" s="7">
        <v>1032</v>
      </c>
      <c r="AA439" s="7">
        <v>957</v>
      </c>
      <c r="AB439" s="7">
        <v>0.5</v>
      </c>
      <c r="AC439" s="164">
        <f t="shared" si="153"/>
        <v>0.51392405063291136</v>
      </c>
      <c r="AD439" s="164">
        <f t="shared" si="132"/>
        <v>1.9387918602787913E-4</v>
      </c>
      <c r="AE439" s="164">
        <f t="shared" si="133"/>
        <v>0.51349999999999996</v>
      </c>
      <c r="AF439" s="164">
        <f t="shared" si="134"/>
        <v>1.8224999999999882E-4</v>
      </c>
      <c r="AG439" s="164">
        <f t="shared" si="135"/>
        <v>0.50805639476334341</v>
      </c>
      <c r="AH439" s="164">
        <f t="shared" si="134"/>
        <v>6.4905496582827135E-5</v>
      </c>
      <c r="AI439" s="164">
        <f t="shared" si="136"/>
        <v>0.50600000000000001</v>
      </c>
      <c r="AJ439" s="164">
        <f t="shared" si="137"/>
        <v>3.6000000000000062E-5</v>
      </c>
      <c r="AK439" s="164">
        <f t="shared" si="138"/>
        <v>0.5015228426395939</v>
      </c>
      <c r="AL439" s="164">
        <f t="shared" si="139"/>
        <v>2.3190497049653233E-6</v>
      </c>
      <c r="AM439" s="164">
        <f t="shared" si="140"/>
        <v>0.50700000000000001</v>
      </c>
      <c r="AN439" s="164">
        <f t="shared" si="141"/>
        <v>4.9000000000000087E-5</v>
      </c>
      <c r="AO439" s="164">
        <f t="shared" si="142"/>
        <v>0.53030303030303028</v>
      </c>
      <c r="AP439" s="164">
        <f t="shared" si="143"/>
        <v>9.1827364554637118E-4</v>
      </c>
      <c r="AQ439" s="164">
        <f t="shared" si="144"/>
        <v>0.50449999999999995</v>
      </c>
      <c r="AR439" s="164">
        <f t="shared" si="145"/>
        <v>2.0249999999999537E-5</v>
      </c>
      <c r="AS439" s="164">
        <f t="shared" si="146"/>
        <v>0.50849999999999995</v>
      </c>
      <c r="AT439" s="164">
        <f t="shared" si="147"/>
        <v>7.2249999999999181E-5</v>
      </c>
      <c r="AU439" s="164">
        <f t="shared" si="148"/>
        <v>0.49349999999999999</v>
      </c>
      <c r="AV439" s="164">
        <f t="shared" si="149"/>
        <v>4.2250000000000078E-5</v>
      </c>
      <c r="AW439" s="164">
        <f t="shared" si="150"/>
        <v>0.5188536953242836</v>
      </c>
      <c r="AX439" s="164">
        <f t="shared" si="151"/>
        <v>3.5546182738091341E-4</v>
      </c>
      <c r="AZ439">
        <f t="shared" si="152"/>
        <v>0</v>
      </c>
    </row>
    <row r="440" spans="1:52" x14ac:dyDescent="0.55000000000000004">
      <c r="A440" s="435"/>
      <c r="B440" s="7">
        <v>11</v>
      </c>
      <c r="C440" s="7">
        <v>12</v>
      </c>
      <c r="D440" s="120"/>
      <c r="E440" s="121"/>
      <c r="F440">
        <v>974</v>
      </c>
      <c r="G440">
        <v>1000</v>
      </c>
      <c r="H440" s="346">
        <v>988</v>
      </c>
      <c r="I440" s="346">
        <v>1012</v>
      </c>
      <c r="J440" s="7">
        <v>977</v>
      </c>
      <c r="K440" s="7">
        <v>988</v>
      </c>
      <c r="L440" s="346">
        <v>995</v>
      </c>
      <c r="M440" s="346">
        <v>1005</v>
      </c>
      <c r="N440" s="7">
        <v>957</v>
      </c>
      <c r="O440" s="7">
        <v>970</v>
      </c>
      <c r="P440" s="346">
        <v>1006</v>
      </c>
      <c r="Q440" s="346">
        <v>994</v>
      </c>
      <c r="R440" s="7">
        <v>126</v>
      </c>
      <c r="S440" s="8">
        <v>94</v>
      </c>
      <c r="T440" s="346">
        <v>1005</v>
      </c>
      <c r="U440" s="346">
        <v>995</v>
      </c>
      <c r="V440" s="7">
        <v>988</v>
      </c>
      <c r="W440" s="8">
        <v>1012</v>
      </c>
      <c r="X440" s="6">
        <v>1061</v>
      </c>
      <c r="Y440" s="8">
        <v>939</v>
      </c>
      <c r="Z440" s="7">
        <v>958</v>
      </c>
      <c r="AA440" s="7">
        <v>1025</v>
      </c>
      <c r="AB440" s="7">
        <v>0.5</v>
      </c>
      <c r="AC440" s="164">
        <f t="shared" si="153"/>
        <v>0.49341438703140833</v>
      </c>
      <c r="AD440" s="164">
        <f t="shared" si="132"/>
        <v>4.3370298172082788E-5</v>
      </c>
      <c r="AE440" s="164">
        <f t="shared" si="133"/>
        <v>0.49399999999999999</v>
      </c>
      <c r="AF440" s="164">
        <f t="shared" si="134"/>
        <v>3.6000000000000062E-5</v>
      </c>
      <c r="AG440" s="164">
        <f t="shared" si="135"/>
        <v>0.49720101781170484</v>
      </c>
      <c r="AH440" s="164">
        <f t="shared" si="134"/>
        <v>7.8343012903935772E-6</v>
      </c>
      <c r="AI440" s="164">
        <f t="shared" si="136"/>
        <v>0.4975</v>
      </c>
      <c r="AJ440" s="164">
        <f t="shared" si="137"/>
        <v>6.2500000000000113E-6</v>
      </c>
      <c r="AK440" s="164">
        <f t="shared" si="138"/>
        <v>0.49662688116242865</v>
      </c>
      <c r="AL440" s="164">
        <f t="shared" si="139"/>
        <v>1.1377930692378721E-5</v>
      </c>
      <c r="AM440" s="164">
        <f t="shared" si="140"/>
        <v>0.503</v>
      </c>
      <c r="AN440" s="164">
        <f t="shared" si="141"/>
        <v>9.0000000000000155E-6</v>
      </c>
      <c r="AO440" s="164">
        <f t="shared" si="142"/>
        <v>0.57272727272727275</v>
      </c>
      <c r="AP440" s="164">
        <f t="shared" si="143"/>
        <v>5.2892561983471113E-3</v>
      </c>
      <c r="AQ440" s="164">
        <f t="shared" si="144"/>
        <v>0.50249999999999995</v>
      </c>
      <c r="AR440" s="164">
        <f t="shared" si="145"/>
        <v>6.2499999999997335E-6</v>
      </c>
      <c r="AS440" s="164">
        <f t="shared" si="146"/>
        <v>0.49399999999999999</v>
      </c>
      <c r="AT440" s="164">
        <f t="shared" si="147"/>
        <v>3.6000000000000062E-5</v>
      </c>
      <c r="AU440" s="164">
        <f t="shared" si="148"/>
        <v>0.53049999999999997</v>
      </c>
      <c r="AV440" s="164">
        <f t="shared" si="149"/>
        <v>9.3024999999999824E-4</v>
      </c>
      <c r="AW440" s="164">
        <f t="shared" si="150"/>
        <v>0.48310640443772063</v>
      </c>
      <c r="AX440" s="164">
        <f t="shared" si="151"/>
        <v>2.8539357102186531E-4</v>
      </c>
      <c r="AZ440">
        <f t="shared" si="152"/>
        <v>0</v>
      </c>
    </row>
    <row r="441" spans="1:52" x14ac:dyDescent="0.55000000000000004">
      <c r="A441" s="435"/>
      <c r="B441" s="7">
        <v>1</v>
      </c>
      <c r="C441" s="7">
        <v>13</v>
      </c>
      <c r="D441" s="120"/>
      <c r="E441" s="121"/>
      <c r="F441">
        <v>905</v>
      </c>
      <c r="G441">
        <v>1033</v>
      </c>
      <c r="H441" s="346">
        <v>933</v>
      </c>
      <c r="I441" s="346">
        <v>1067</v>
      </c>
      <c r="J441" s="7">
        <v>1000</v>
      </c>
      <c r="K441" s="7">
        <v>963</v>
      </c>
      <c r="L441" s="346">
        <v>1015</v>
      </c>
      <c r="M441" s="346">
        <v>985</v>
      </c>
      <c r="N441" s="7">
        <v>985</v>
      </c>
      <c r="O441" s="7">
        <v>927</v>
      </c>
      <c r="P441" s="346">
        <v>1026</v>
      </c>
      <c r="Q441" s="346">
        <v>974</v>
      </c>
      <c r="R441" s="7">
        <v>100</v>
      </c>
      <c r="S441" s="8">
        <v>100</v>
      </c>
      <c r="T441" s="346">
        <v>1006</v>
      </c>
      <c r="U441" s="346">
        <v>994</v>
      </c>
      <c r="V441" s="7">
        <v>1019</v>
      </c>
      <c r="W441" s="8">
        <v>981</v>
      </c>
      <c r="X441" s="6">
        <v>915</v>
      </c>
      <c r="Y441" s="8">
        <v>1085</v>
      </c>
      <c r="Z441" s="7">
        <v>803</v>
      </c>
      <c r="AA441" s="7">
        <v>1184</v>
      </c>
      <c r="AB441" s="7">
        <v>0.5</v>
      </c>
      <c r="AC441" s="164">
        <f t="shared" si="153"/>
        <v>0.46697626418988647</v>
      </c>
      <c r="AD441" s="164">
        <f t="shared" si="132"/>
        <v>1.0905671268561748E-3</v>
      </c>
      <c r="AE441" s="164">
        <f t="shared" si="133"/>
        <v>0.46650000000000003</v>
      </c>
      <c r="AF441" s="164">
        <f t="shared" si="134"/>
        <v>1.1222499999999982E-3</v>
      </c>
      <c r="AG441" s="164">
        <f t="shared" si="135"/>
        <v>0.50942435048395318</v>
      </c>
      <c r="AH441" s="164">
        <f t="shared" si="134"/>
        <v>8.8818382044388559E-5</v>
      </c>
      <c r="AI441" s="164">
        <f t="shared" si="136"/>
        <v>0.50749999999999995</v>
      </c>
      <c r="AJ441" s="164">
        <f t="shared" si="137"/>
        <v>5.6249999999999267E-5</v>
      </c>
      <c r="AK441" s="164">
        <f t="shared" si="138"/>
        <v>0.51516736401673635</v>
      </c>
      <c r="AL441" s="164">
        <f t="shared" si="139"/>
        <v>2.3004893121618866E-4</v>
      </c>
      <c r="AM441" s="164">
        <f t="shared" si="140"/>
        <v>0.51300000000000001</v>
      </c>
      <c r="AN441" s="164">
        <f t="shared" si="141"/>
        <v>1.6900000000000031E-4</v>
      </c>
      <c r="AO441" s="164">
        <f t="shared" si="142"/>
        <v>0.5</v>
      </c>
      <c r="AP441" s="164">
        <f t="shared" si="143"/>
        <v>0</v>
      </c>
      <c r="AQ441" s="164">
        <f t="shared" si="144"/>
        <v>0.503</v>
      </c>
      <c r="AR441" s="164">
        <f t="shared" si="145"/>
        <v>9.0000000000000155E-6</v>
      </c>
      <c r="AS441" s="164">
        <f t="shared" si="146"/>
        <v>0.50949999999999995</v>
      </c>
      <c r="AT441" s="164">
        <f t="shared" si="147"/>
        <v>9.0249999999999104E-5</v>
      </c>
      <c r="AU441" s="164">
        <f t="shared" si="148"/>
        <v>0.45750000000000002</v>
      </c>
      <c r="AV441" s="164">
        <f t="shared" si="149"/>
        <v>1.8062499999999984E-3</v>
      </c>
      <c r="AW441" s="164">
        <f t="shared" si="150"/>
        <v>0.40412682435832914</v>
      </c>
      <c r="AX441" s="164">
        <f t="shared" si="151"/>
        <v>9.1916658076186715E-3</v>
      </c>
      <c r="AZ441">
        <f t="shared" si="152"/>
        <v>0</v>
      </c>
    </row>
    <row r="442" spans="1:52" x14ac:dyDescent="0.55000000000000004">
      <c r="A442" s="435"/>
      <c r="B442" s="7">
        <v>13</v>
      </c>
      <c r="C442" s="7">
        <v>2</v>
      </c>
      <c r="D442" s="120"/>
      <c r="E442" s="121"/>
      <c r="F442">
        <v>984</v>
      </c>
      <c r="G442">
        <v>995</v>
      </c>
      <c r="H442" s="346">
        <v>996</v>
      </c>
      <c r="I442" s="346">
        <v>1004</v>
      </c>
      <c r="J442" s="7">
        <v>994</v>
      </c>
      <c r="K442" s="7">
        <v>967</v>
      </c>
      <c r="L442" s="346">
        <v>1008</v>
      </c>
      <c r="M442" s="346">
        <v>992</v>
      </c>
      <c r="N442" s="7">
        <v>957</v>
      </c>
      <c r="O442" s="7">
        <v>995</v>
      </c>
      <c r="P442" s="346">
        <v>994</v>
      </c>
      <c r="Q442" s="346">
        <v>1006</v>
      </c>
      <c r="R442" s="7">
        <v>99</v>
      </c>
      <c r="S442" s="8">
        <v>124</v>
      </c>
      <c r="T442" s="346">
        <v>1005</v>
      </c>
      <c r="U442" s="346">
        <v>995</v>
      </c>
      <c r="V442" s="7">
        <v>994</v>
      </c>
      <c r="W442" s="8">
        <v>1006</v>
      </c>
      <c r="X442" s="6">
        <v>1087</v>
      </c>
      <c r="Y442" s="8">
        <v>913</v>
      </c>
      <c r="Z442" s="7">
        <v>928</v>
      </c>
      <c r="AA442" s="7">
        <v>1039</v>
      </c>
      <c r="AB442" s="7">
        <v>0.5</v>
      </c>
      <c r="AC442" s="164">
        <f t="shared" si="153"/>
        <v>0.49722081859525014</v>
      </c>
      <c r="AD442" s="164">
        <f t="shared" si="132"/>
        <v>7.7238492805074283E-6</v>
      </c>
      <c r="AE442" s="164">
        <f t="shared" si="133"/>
        <v>0.498</v>
      </c>
      <c r="AF442" s="164">
        <f t="shared" si="134"/>
        <v>4.0000000000000074E-6</v>
      </c>
      <c r="AG442" s="164">
        <f t="shared" si="135"/>
        <v>0.50688424273329935</v>
      </c>
      <c r="AH442" s="164">
        <f t="shared" si="134"/>
        <v>4.7392798010984912E-5</v>
      </c>
      <c r="AI442" s="164">
        <f t="shared" si="136"/>
        <v>0.504</v>
      </c>
      <c r="AJ442" s="164">
        <f t="shared" si="137"/>
        <v>1.600000000000003E-5</v>
      </c>
      <c r="AK442" s="164">
        <f t="shared" si="138"/>
        <v>0.49026639344262296</v>
      </c>
      <c r="AL442" s="164">
        <f t="shared" si="139"/>
        <v>9.4743096613813301E-5</v>
      </c>
      <c r="AM442" s="164">
        <f t="shared" si="140"/>
        <v>0.497</v>
      </c>
      <c r="AN442" s="164">
        <f t="shared" si="141"/>
        <v>9.0000000000000155E-6</v>
      </c>
      <c r="AO442" s="164">
        <f t="shared" si="142"/>
        <v>0.44394618834080718</v>
      </c>
      <c r="AP442" s="164">
        <f t="shared" si="143"/>
        <v>3.1420298015242608E-3</v>
      </c>
      <c r="AQ442" s="164">
        <f t="shared" si="144"/>
        <v>0.50249999999999995</v>
      </c>
      <c r="AR442" s="164">
        <f t="shared" si="145"/>
        <v>6.2499999999997335E-6</v>
      </c>
      <c r="AS442" s="164">
        <f t="shared" si="146"/>
        <v>0.497</v>
      </c>
      <c r="AT442" s="164">
        <f t="shared" si="147"/>
        <v>9.0000000000000155E-6</v>
      </c>
      <c r="AU442" s="164">
        <f t="shared" si="148"/>
        <v>0.54349999999999998</v>
      </c>
      <c r="AV442" s="164">
        <f t="shared" si="149"/>
        <v>1.8922499999999985E-3</v>
      </c>
      <c r="AW442" s="164">
        <f t="shared" si="150"/>
        <v>0.47178444331469244</v>
      </c>
      <c r="AX442" s="164">
        <f t="shared" si="151"/>
        <v>7.9611763906180428E-4</v>
      </c>
      <c r="AZ442">
        <f t="shared" si="152"/>
        <v>0</v>
      </c>
    </row>
    <row r="443" spans="1:52" x14ac:dyDescent="0.55000000000000004">
      <c r="A443" s="435"/>
      <c r="B443" s="7">
        <v>13</v>
      </c>
      <c r="C443" s="7">
        <v>3</v>
      </c>
      <c r="D443" s="120"/>
      <c r="E443" s="121"/>
      <c r="F443">
        <v>905</v>
      </c>
      <c r="G443">
        <v>1066</v>
      </c>
      <c r="H443" s="346">
        <v>920</v>
      </c>
      <c r="I443" s="346">
        <v>1080</v>
      </c>
      <c r="J443" s="7">
        <v>961</v>
      </c>
      <c r="K443" s="7">
        <v>1011</v>
      </c>
      <c r="L443" s="346">
        <v>978</v>
      </c>
      <c r="M443" s="346">
        <v>1022</v>
      </c>
      <c r="N443" s="7">
        <v>950</v>
      </c>
      <c r="O443" s="7">
        <v>986</v>
      </c>
      <c r="P443" s="346">
        <v>976</v>
      </c>
      <c r="Q443" s="346">
        <v>1024</v>
      </c>
      <c r="R443" s="7">
        <v>112</v>
      </c>
      <c r="S443" s="8">
        <v>108</v>
      </c>
      <c r="T443" s="346">
        <v>996</v>
      </c>
      <c r="U443" s="346">
        <v>1004</v>
      </c>
      <c r="V443" s="7">
        <v>1025</v>
      </c>
      <c r="W443" s="8">
        <v>975</v>
      </c>
      <c r="X443" s="6">
        <v>1018</v>
      </c>
      <c r="Y443" s="8">
        <v>982</v>
      </c>
      <c r="Z443" s="7">
        <v>1037</v>
      </c>
      <c r="AA443" s="7">
        <v>937</v>
      </c>
      <c r="AB443" s="7">
        <v>0.5</v>
      </c>
      <c r="AC443" s="164">
        <f t="shared" si="153"/>
        <v>0.45915778792491119</v>
      </c>
      <c r="AD443" s="164">
        <f t="shared" si="132"/>
        <v>1.6680862871865305E-3</v>
      </c>
      <c r="AE443" s="164">
        <f t="shared" si="133"/>
        <v>0.46</v>
      </c>
      <c r="AF443" s="164">
        <f t="shared" si="134"/>
        <v>1.5999999999999983E-3</v>
      </c>
      <c r="AG443" s="164">
        <f t="shared" si="135"/>
        <v>0.48732251521298176</v>
      </c>
      <c r="AH443" s="164">
        <f t="shared" si="134"/>
        <v>1.6071862052507904E-4</v>
      </c>
      <c r="AI443" s="164">
        <f t="shared" si="136"/>
        <v>0.48899999999999999</v>
      </c>
      <c r="AJ443" s="164">
        <f t="shared" si="137"/>
        <v>1.2100000000000022E-4</v>
      </c>
      <c r="AK443" s="164">
        <f t="shared" si="138"/>
        <v>0.49070247933884298</v>
      </c>
      <c r="AL443" s="164">
        <f t="shared" si="139"/>
        <v>8.6443890444641699E-5</v>
      </c>
      <c r="AM443" s="164">
        <f t="shared" si="140"/>
        <v>0.48799999999999999</v>
      </c>
      <c r="AN443" s="164">
        <f t="shared" si="141"/>
        <v>1.4400000000000025E-4</v>
      </c>
      <c r="AO443" s="164">
        <f t="shared" si="142"/>
        <v>0.50909090909090904</v>
      </c>
      <c r="AP443" s="164">
        <f t="shared" si="143"/>
        <v>8.2644628099172598E-5</v>
      </c>
      <c r="AQ443" s="164">
        <f t="shared" si="144"/>
        <v>0.498</v>
      </c>
      <c r="AR443" s="164">
        <f t="shared" si="145"/>
        <v>4.0000000000000074E-6</v>
      </c>
      <c r="AS443" s="164">
        <f t="shared" si="146"/>
        <v>0.51249999999999996</v>
      </c>
      <c r="AT443" s="164">
        <f t="shared" si="147"/>
        <v>1.5624999999999889E-4</v>
      </c>
      <c r="AU443" s="164">
        <f t="shared" si="148"/>
        <v>0.50900000000000001</v>
      </c>
      <c r="AV443" s="164">
        <f t="shared" si="149"/>
        <v>8.1000000000000139E-5</v>
      </c>
      <c r="AW443" s="164">
        <f t="shared" si="150"/>
        <v>0.52532928064842954</v>
      </c>
      <c r="AX443" s="164">
        <f t="shared" si="151"/>
        <v>6.4157245816690728E-4</v>
      </c>
      <c r="AZ443">
        <f t="shared" si="152"/>
        <v>0</v>
      </c>
    </row>
    <row r="444" spans="1:52" x14ac:dyDescent="0.55000000000000004">
      <c r="A444" s="435"/>
      <c r="B444" s="7">
        <v>13</v>
      </c>
      <c r="C444" s="7">
        <v>4</v>
      </c>
      <c r="D444" s="120"/>
      <c r="E444" s="121"/>
      <c r="F444">
        <v>997</v>
      </c>
      <c r="G444">
        <v>970</v>
      </c>
      <c r="H444" s="346">
        <v>1016</v>
      </c>
      <c r="I444" s="346">
        <v>984</v>
      </c>
      <c r="J444" s="7">
        <v>959</v>
      </c>
      <c r="K444" s="7">
        <v>1024</v>
      </c>
      <c r="L444" s="346">
        <v>968</v>
      </c>
      <c r="M444" s="346">
        <v>1032</v>
      </c>
      <c r="N444" s="7">
        <v>945</v>
      </c>
      <c r="O444" s="7">
        <v>1003</v>
      </c>
      <c r="P444" s="346">
        <v>963</v>
      </c>
      <c r="Q444" s="346">
        <v>1037</v>
      </c>
      <c r="R444" s="7">
        <v>93</v>
      </c>
      <c r="S444" s="8">
        <v>118</v>
      </c>
      <c r="T444" s="346">
        <v>989</v>
      </c>
      <c r="U444" s="346">
        <v>1011</v>
      </c>
      <c r="V444" s="7">
        <v>1034</v>
      </c>
      <c r="W444" s="8">
        <v>966</v>
      </c>
      <c r="X444" s="6">
        <v>1091</v>
      </c>
      <c r="Y444" s="8">
        <v>909</v>
      </c>
      <c r="Z444" s="7">
        <v>958</v>
      </c>
      <c r="AA444" s="7">
        <v>1041</v>
      </c>
      <c r="AB444" s="7">
        <v>0.5</v>
      </c>
      <c r="AC444" s="164">
        <f t="shared" si="153"/>
        <v>0.50686324351804779</v>
      </c>
      <c r="AD444" s="164">
        <f t="shared" si="132"/>
        <v>4.7104111588025009E-5</v>
      </c>
      <c r="AE444" s="164">
        <f t="shared" si="133"/>
        <v>0.50800000000000001</v>
      </c>
      <c r="AF444" s="164">
        <f t="shared" si="134"/>
        <v>6.4000000000000119E-5</v>
      </c>
      <c r="AG444" s="164">
        <f t="shared" si="135"/>
        <v>0.48361069087241554</v>
      </c>
      <c r="AH444" s="164">
        <f t="shared" si="134"/>
        <v>2.6860945367952337E-4</v>
      </c>
      <c r="AI444" s="164">
        <f t="shared" si="136"/>
        <v>0.48399999999999999</v>
      </c>
      <c r="AJ444" s="164">
        <f t="shared" si="137"/>
        <v>2.5600000000000048E-4</v>
      </c>
      <c r="AK444" s="164">
        <f t="shared" si="138"/>
        <v>0.48511293634496921</v>
      </c>
      <c r="AL444" s="164">
        <f t="shared" si="139"/>
        <v>2.2162466426893857E-4</v>
      </c>
      <c r="AM444" s="164">
        <f t="shared" si="140"/>
        <v>0.48149999999999998</v>
      </c>
      <c r="AN444" s="164">
        <f t="shared" si="141"/>
        <v>3.4225000000000059E-4</v>
      </c>
      <c r="AO444" s="164">
        <f t="shared" si="142"/>
        <v>0.44075829383886256</v>
      </c>
      <c r="AP444" s="164">
        <f t="shared" si="143"/>
        <v>3.5095797488825498E-3</v>
      </c>
      <c r="AQ444" s="164">
        <f t="shared" si="144"/>
        <v>0.4945</v>
      </c>
      <c r="AR444" s="164">
        <f t="shared" si="145"/>
        <v>3.0250000000000054E-5</v>
      </c>
      <c r="AS444" s="164">
        <f t="shared" si="146"/>
        <v>0.51700000000000002</v>
      </c>
      <c r="AT444" s="164">
        <f t="shared" si="147"/>
        <v>2.8900000000000052E-4</v>
      </c>
      <c r="AU444" s="164">
        <f t="shared" si="148"/>
        <v>0.54549999999999998</v>
      </c>
      <c r="AV444" s="164">
        <f t="shared" si="149"/>
        <v>2.0702499999999987E-3</v>
      </c>
      <c r="AW444" s="164">
        <f t="shared" si="150"/>
        <v>0.47923961980990493</v>
      </c>
      <c r="AX444" s="164">
        <f t="shared" si="151"/>
        <v>4.3099338563729197E-4</v>
      </c>
      <c r="AZ444">
        <f t="shared" si="152"/>
        <v>0</v>
      </c>
    </row>
    <row r="445" spans="1:52" x14ac:dyDescent="0.55000000000000004">
      <c r="A445" s="435"/>
      <c r="B445" s="7">
        <v>13</v>
      </c>
      <c r="C445" s="7">
        <v>5</v>
      </c>
      <c r="D445" s="120"/>
      <c r="E445" s="121"/>
      <c r="F445">
        <v>940</v>
      </c>
      <c r="G445">
        <v>1030</v>
      </c>
      <c r="H445" s="346">
        <v>950</v>
      </c>
      <c r="I445" s="346">
        <v>1050</v>
      </c>
      <c r="J445" s="7">
        <v>942</v>
      </c>
      <c r="K445" s="7">
        <v>1036</v>
      </c>
      <c r="L445" s="346">
        <v>953</v>
      </c>
      <c r="M445" s="346">
        <v>1047</v>
      </c>
      <c r="N445" s="7">
        <v>955</v>
      </c>
      <c r="O445" s="7">
        <v>1016</v>
      </c>
      <c r="P445" s="346">
        <v>966</v>
      </c>
      <c r="Q445" s="346">
        <v>1034</v>
      </c>
      <c r="R445" s="7">
        <v>126</v>
      </c>
      <c r="S445" s="8">
        <v>101</v>
      </c>
      <c r="T445" s="346">
        <v>964</v>
      </c>
      <c r="U445" s="346">
        <v>1036</v>
      </c>
      <c r="V445" s="7">
        <v>1049</v>
      </c>
      <c r="W445" s="8">
        <v>951</v>
      </c>
      <c r="X445" s="6">
        <v>955</v>
      </c>
      <c r="Y445" s="8">
        <v>1045</v>
      </c>
      <c r="Z445" s="7">
        <v>972</v>
      </c>
      <c r="AA445" s="7">
        <v>1000</v>
      </c>
      <c r="AB445" s="7">
        <v>0.5</v>
      </c>
      <c r="AC445" s="164">
        <f t="shared" si="153"/>
        <v>0.47715736040609136</v>
      </c>
      <c r="AD445" s="164">
        <f t="shared" si="132"/>
        <v>5.2178618361720282E-4</v>
      </c>
      <c r="AE445" s="164">
        <f t="shared" si="133"/>
        <v>0.47499999999999998</v>
      </c>
      <c r="AF445" s="164">
        <f t="shared" si="134"/>
        <v>6.250000000000011E-4</v>
      </c>
      <c r="AG445" s="164">
        <f t="shared" si="135"/>
        <v>0.47623862487360968</v>
      </c>
      <c r="AH445" s="164">
        <f t="shared" si="134"/>
        <v>5.6460294789704036E-4</v>
      </c>
      <c r="AI445" s="164">
        <f t="shared" si="136"/>
        <v>0.47649999999999998</v>
      </c>
      <c r="AJ445" s="164">
        <f t="shared" si="137"/>
        <v>5.5225000000000098E-4</v>
      </c>
      <c r="AK445" s="164">
        <f t="shared" si="138"/>
        <v>0.48452562151192285</v>
      </c>
      <c r="AL445" s="164">
        <f t="shared" si="139"/>
        <v>2.394563895922647E-4</v>
      </c>
      <c r="AM445" s="164">
        <f t="shared" si="140"/>
        <v>0.48299999999999998</v>
      </c>
      <c r="AN445" s="164">
        <f t="shared" si="141"/>
        <v>2.8900000000000052E-4</v>
      </c>
      <c r="AO445" s="164">
        <f t="shared" si="142"/>
        <v>0.55506607929515417</v>
      </c>
      <c r="AP445" s="164">
        <f t="shared" si="143"/>
        <v>3.0322730889402066E-3</v>
      </c>
      <c r="AQ445" s="164">
        <f t="shared" si="144"/>
        <v>0.48199999999999998</v>
      </c>
      <c r="AR445" s="164">
        <f t="shared" si="145"/>
        <v>3.2400000000000056E-4</v>
      </c>
      <c r="AS445" s="164">
        <f t="shared" si="146"/>
        <v>0.52449999999999997</v>
      </c>
      <c r="AT445" s="164">
        <f t="shared" si="147"/>
        <v>6.0024999999999835E-4</v>
      </c>
      <c r="AU445" s="164">
        <f t="shared" si="148"/>
        <v>0.47749999999999998</v>
      </c>
      <c r="AV445" s="164">
        <f t="shared" si="149"/>
        <v>5.0625000000000095E-4</v>
      </c>
      <c r="AW445" s="164">
        <f t="shared" si="150"/>
        <v>0.49290060851926976</v>
      </c>
      <c r="AX445" s="164">
        <f t="shared" si="151"/>
        <v>5.0401359396665166E-5</v>
      </c>
      <c r="AZ445">
        <f t="shared" si="152"/>
        <v>1</v>
      </c>
    </row>
    <row r="446" spans="1:52" x14ac:dyDescent="0.55000000000000004">
      <c r="A446" s="435"/>
      <c r="B446" s="7">
        <v>13</v>
      </c>
      <c r="C446" s="7">
        <v>8</v>
      </c>
      <c r="D446" s="120"/>
      <c r="E446" s="121"/>
      <c r="F446">
        <v>931</v>
      </c>
      <c r="G446">
        <v>1028</v>
      </c>
      <c r="H446" s="346">
        <v>953</v>
      </c>
      <c r="I446" s="346">
        <v>1047</v>
      </c>
      <c r="J446" s="7">
        <v>965</v>
      </c>
      <c r="K446" s="7">
        <v>971</v>
      </c>
      <c r="L446" s="346">
        <v>1006</v>
      </c>
      <c r="M446" s="346">
        <v>994</v>
      </c>
      <c r="N446" s="7">
        <v>928</v>
      </c>
      <c r="O446" s="7">
        <v>952</v>
      </c>
      <c r="P446" s="346">
        <v>986</v>
      </c>
      <c r="Q446" s="346">
        <v>1014</v>
      </c>
      <c r="R446" s="7">
        <v>118</v>
      </c>
      <c r="S446" s="8">
        <v>93</v>
      </c>
      <c r="T446" s="346">
        <v>998</v>
      </c>
      <c r="U446" s="346">
        <v>1002</v>
      </c>
      <c r="V446" s="7">
        <v>1002</v>
      </c>
      <c r="W446" s="8">
        <v>998</v>
      </c>
      <c r="X446" s="6">
        <v>877</v>
      </c>
      <c r="Y446" s="8">
        <v>1123</v>
      </c>
      <c r="Z446" s="7">
        <v>939</v>
      </c>
      <c r="AA446" s="7">
        <v>1061</v>
      </c>
      <c r="AB446" s="7">
        <v>0.5</v>
      </c>
      <c r="AC446" s="164">
        <f t="shared" si="153"/>
        <v>0.47524247064828995</v>
      </c>
      <c r="AD446" s="164">
        <f t="shared" si="132"/>
        <v>6.1293525960078466E-4</v>
      </c>
      <c r="AE446" s="164">
        <f t="shared" si="133"/>
        <v>0.47649999999999998</v>
      </c>
      <c r="AF446" s="164">
        <f t="shared" si="134"/>
        <v>5.5225000000000098E-4</v>
      </c>
      <c r="AG446" s="164">
        <f t="shared" si="135"/>
        <v>0.49845041322314049</v>
      </c>
      <c r="AH446" s="164">
        <f t="shared" si="134"/>
        <v>2.4012191790178535E-6</v>
      </c>
      <c r="AI446" s="164">
        <f t="shared" si="136"/>
        <v>0.503</v>
      </c>
      <c r="AJ446" s="164">
        <f t="shared" si="137"/>
        <v>9.0000000000000155E-6</v>
      </c>
      <c r="AK446" s="164">
        <f t="shared" si="138"/>
        <v>0.49361702127659574</v>
      </c>
      <c r="AL446" s="164">
        <f t="shared" si="139"/>
        <v>4.0742417383431532E-5</v>
      </c>
      <c r="AM446" s="164">
        <f t="shared" si="140"/>
        <v>0.49299999999999999</v>
      </c>
      <c r="AN446" s="164">
        <f t="shared" si="141"/>
        <v>4.9000000000000087E-5</v>
      </c>
      <c r="AO446" s="164">
        <f t="shared" si="142"/>
        <v>0.55924170616113744</v>
      </c>
      <c r="AP446" s="164">
        <f t="shared" si="143"/>
        <v>3.5095797488825498E-3</v>
      </c>
      <c r="AQ446" s="164">
        <f t="shared" si="144"/>
        <v>0.499</v>
      </c>
      <c r="AR446" s="164">
        <f t="shared" si="145"/>
        <v>1.0000000000000019E-6</v>
      </c>
      <c r="AS446" s="164">
        <f t="shared" si="146"/>
        <v>0.501</v>
      </c>
      <c r="AT446" s="164">
        <f t="shared" si="147"/>
        <v>1.0000000000000019E-6</v>
      </c>
      <c r="AU446" s="164">
        <f t="shared" si="148"/>
        <v>0.4385</v>
      </c>
      <c r="AV446" s="164">
        <f t="shared" si="149"/>
        <v>3.78225E-3</v>
      </c>
      <c r="AW446" s="164">
        <f t="shared" si="150"/>
        <v>0.46949999999999997</v>
      </c>
      <c r="AX446" s="164">
        <f t="shared" si="151"/>
        <v>9.3025000000000161E-4</v>
      </c>
      <c r="AZ446">
        <f t="shared" si="152"/>
        <v>0</v>
      </c>
    </row>
    <row r="447" spans="1:52" x14ac:dyDescent="0.55000000000000004">
      <c r="A447" s="435"/>
      <c r="B447" s="7">
        <v>13</v>
      </c>
      <c r="C447" s="7">
        <v>9</v>
      </c>
      <c r="D447" s="120"/>
      <c r="E447" s="121"/>
      <c r="F447">
        <v>1040</v>
      </c>
      <c r="G447">
        <v>899</v>
      </c>
      <c r="H447" s="346">
        <v>1064</v>
      </c>
      <c r="I447" s="346">
        <v>936</v>
      </c>
      <c r="J447" s="7">
        <v>972</v>
      </c>
      <c r="K447" s="7">
        <v>959</v>
      </c>
      <c r="L447" s="346">
        <v>1006</v>
      </c>
      <c r="M447" s="346">
        <v>994</v>
      </c>
      <c r="N447" s="7">
        <v>950</v>
      </c>
      <c r="O447" s="7">
        <v>892</v>
      </c>
      <c r="P447" s="346">
        <v>1010</v>
      </c>
      <c r="Q447" s="346">
        <v>990</v>
      </c>
      <c r="R447" s="7">
        <v>93</v>
      </c>
      <c r="S447" s="8">
        <v>114</v>
      </c>
      <c r="T447" s="346">
        <v>1001</v>
      </c>
      <c r="U447" s="346">
        <v>999</v>
      </c>
      <c r="V447" s="7">
        <v>999</v>
      </c>
      <c r="W447" s="8">
        <v>1001</v>
      </c>
      <c r="X447" s="6">
        <v>1209</v>
      </c>
      <c r="Y447" s="8">
        <v>791</v>
      </c>
      <c r="Z447" s="7">
        <v>751</v>
      </c>
      <c r="AA447" s="7">
        <v>1248</v>
      </c>
      <c r="AB447" s="7">
        <v>0.5</v>
      </c>
      <c r="AC447" s="164">
        <f t="shared" si="153"/>
        <v>0.53635894791129446</v>
      </c>
      <c r="AD447" s="164">
        <f t="shared" si="132"/>
        <v>1.3219730932162237E-3</v>
      </c>
      <c r="AE447" s="164">
        <f t="shared" si="133"/>
        <v>0.53200000000000003</v>
      </c>
      <c r="AF447" s="164">
        <f t="shared" si="134"/>
        <v>1.0240000000000019E-3</v>
      </c>
      <c r="AG447" s="164">
        <f t="shared" si="135"/>
        <v>0.5033661315380632</v>
      </c>
      <c r="AH447" s="164">
        <f t="shared" si="134"/>
        <v>1.1330841531543721E-5</v>
      </c>
      <c r="AI447" s="164">
        <f t="shared" si="136"/>
        <v>0.503</v>
      </c>
      <c r="AJ447" s="164">
        <f t="shared" si="137"/>
        <v>9.0000000000000155E-6</v>
      </c>
      <c r="AK447" s="164">
        <f t="shared" si="138"/>
        <v>0.51574375678610207</v>
      </c>
      <c r="AL447" s="164">
        <f t="shared" si="139"/>
        <v>2.4786587773993499E-4</v>
      </c>
      <c r="AM447" s="164">
        <f t="shared" si="140"/>
        <v>0.505</v>
      </c>
      <c r="AN447" s="164">
        <f t="shared" si="141"/>
        <v>2.5000000000000045E-5</v>
      </c>
      <c r="AO447" s="164">
        <f t="shared" si="142"/>
        <v>0.44927536231884058</v>
      </c>
      <c r="AP447" s="164">
        <f t="shared" si="143"/>
        <v>2.5729888678848985E-3</v>
      </c>
      <c r="AQ447" s="164">
        <f t="shared" si="144"/>
        <v>0.50049999999999994</v>
      </c>
      <c r="AR447" s="164">
        <f t="shared" si="145"/>
        <v>2.4999999999994493E-7</v>
      </c>
      <c r="AS447" s="164">
        <f t="shared" si="146"/>
        <v>0.4995</v>
      </c>
      <c r="AT447" s="164">
        <f t="shared" si="147"/>
        <v>2.5000000000000047E-7</v>
      </c>
      <c r="AU447" s="164">
        <f t="shared" si="148"/>
        <v>0.60450000000000004</v>
      </c>
      <c r="AV447" s="164">
        <f t="shared" si="149"/>
        <v>1.0920250000000008E-2</v>
      </c>
      <c r="AW447" s="164">
        <f t="shared" si="150"/>
        <v>0.37568784392196097</v>
      </c>
      <c r="AX447" s="164">
        <f t="shared" si="151"/>
        <v>1.5453512148770736E-2</v>
      </c>
      <c r="AZ447">
        <f t="shared" si="152"/>
        <v>0</v>
      </c>
    </row>
    <row r="448" spans="1:52" x14ac:dyDescent="0.55000000000000004">
      <c r="A448" s="435"/>
      <c r="B448" s="7">
        <v>10</v>
      </c>
      <c r="C448" s="7">
        <v>13</v>
      </c>
      <c r="D448" s="120"/>
      <c r="E448" s="121"/>
      <c r="F448">
        <v>1066</v>
      </c>
      <c r="G448">
        <v>906</v>
      </c>
      <c r="H448" s="346">
        <v>1090</v>
      </c>
      <c r="I448" s="346">
        <v>910</v>
      </c>
      <c r="J448" s="7">
        <v>1020</v>
      </c>
      <c r="K448" s="7">
        <v>953</v>
      </c>
      <c r="L448" s="346">
        <v>1029</v>
      </c>
      <c r="M448" s="346">
        <v>971</v>
      </c>
      <c r="N448" s="7">
        <v>981</v>
      </c>
      <c r="O448" s="7">
        <v>957</v>
      </c>
      <c r="P448" s="346">
        <v>1032</v>
      </c>
      <c r="Q448" s="346">
        <v>968</v>
      </c>
      <c r="R448" s="7">
        <v>119</v>
      </c>
      <c r="S448" s="8">
        <v>94</v>
      </c>
      <c r="T448" s="346">
        <v>1030</v>
      </c>
      <c r="U448" s="346">
        <v>970</v>
      </c>
      <c r="V448" s="7">
        <v>1030</v>
      </c>
      <c r="W448" s="8">
        <v>970</v>
      </c>
      <c r="X448" s="6">
        <v>991</v>
      </c>
      <c r="Y448" s="8">
        <v>1009</v>
      </c>
      <c r="Z448" s="7">
        <v>1047</v>
      </c>
      <c r="AA448" s="7">
        <v>948</v>
      </c>
      <c r="AB448" s="7">
        <v>0.5</v>
      </c>
      <c r="AC448" s="164">
        <f t="shared" si="153"/>
        <v>0.54056795131845847</v>
      </c>
      <c r="AD448" s="164">
        <f t="shared" si="132"/>
        <v>1.6457586741768166E-3</v>
      </c>
      <c r="AE448" s="164">
        <f t="shared" si="133"/>
        <v>0.54500000000000004</v>
      </c>
      <c r="AF448" s="164">
        <f t="shared" si="134"/>
        <v>2.0250000000000038E-3</v>
      </c>
      <c r="AG448" s="164">
        <f t="shared" si="135"/>
        <v>0.51697921946274705</v>
      </c>
      <c r="AH448" s="164">
        <f t="shared" si="134"/>
        <v>2.882938935641283E-4</v>
      </c>
      <c r="AI448" s="164">
        <f t="shared" si="136"/>
        <v>0.51449999999999996</v>
      </c>
      <c r="AJ448" s="164">
        <f t="shared" si="137"/>
        <v>2.1024999999999877E-4</v>
      </c>
      <c r="AK448" s="164">
        <f t="shared" si="138"/>
        <v>0.50619195046439625</v>
      </c>
      <c r="AL448" s="164">
        <f t="shared" si="139"/>
        <v>3.8340250553536877E-5</v>
      </c>
      <c r="AM448" s="164">
        <f t="shared" si="140"/>
        <v>0.51600000000000001</v>
      </c>
      <c r="AN448" s="164">
        <f t="shared" si="141"/>
        <v>2.5600000000000048E-4</v>
      </c>
      <c r="AO448" s="164">
        <f t="shared" si="142"/>
        <v>0.55868544600938963</v>
      </c>
      <c r="AP448" s="164">
        <f t="shared" si="143"/>
        <v>3.4439815733209853E-3</v>
      </c>
      <c r="AQ448" s="164">
        <f t="shared" si="144"/>
        <v>0.51500000000000001</v>
      </c>
      <c r="AR448" s="164">
        <f t="shared" si="145"/>
        <v>2.250000000000004E-4</v>
      </c>
      <c r="AS448" s="164">
        <f t="shared" si="146"/>
        <v>0.51500000000000001</v>
      </c>
      <c r="AT448" s="164">
        <f t="shared" si="147"/>
        <v>2.250000000000004E-4</v>
      </c>
      <c r="AU448" s="164">
        <f t="shared" si="148"/>
        <v>0.4955</v>
      </c>
      <c r="AV448" s="164">
        <f t="shared" si="149"/>
        <v>2.0250000000000035E-5</v>
      </c>
      <c r="AW448" s="164">
        <f t="shared" si="150"/>
        <v>0.52481203007518795</v>
      </c>
      <c r="AX448" s="164">
        <f t="shared" si="151"/>
        <v>6.1563683645203147E-4</v>
      </c>
      <c r="AZ448">
        <f t="shared" si="152"/>
        <v>0</v>
      </c>
    </row>
    <row r="449" spans="1:52" x14ac:dyDescent="0.55000000000000004">
      <c r="A449" s="435"/>
      <c r="B449" s="7">
        <v>11</v>
      </c>
      <c r="C449" s="7">
        <v>13</v>
      </c>
      <c r="D449" s="120"/>
      <c r="E449" s="121"/>
      <c r="F449">
        <v>974</v>
      </c>
      <c r="G449">
        <v>994</v>
      </c>
      <c r="H449" s="346">
        <v>987</v>
      </c>
      <c r="I449" s="346">
        <v>1013</v>
      </c>
      <c r="J449" s="7">
        <v>995</v>
      </c>
      <c r="K449" s="7">
        <v>978</v>
      </c>
      <c r="L449" s="346">
        <v>1006</v>
      </c>
      <c r="M449" s="346">
        <v>994</v>
      </c>
      <c r="N449" s="7">
        <v>996</v>
      </c>
      <c r="O449" s="7">
        <v>953</v>
      </c>
      <c r="P449" s="346">
        <v>1016</v>
      </c>
      <c r="Q449" s="346">
        <v>984</v>
      </c>
      <c r="R449" s="7">
        <v>104</v>
      </c>
      <c r="S449" s="8">
        <v>82</v>
      </c>
      <c r="T449" s="346">
        <v>979</v>
      </c>
      <c r="U449" s="346">
        <v>1021</v>
      </c>
      <c r="V449" s="7">
        <v>1009</v>
      </c>
      <c r="W449" s="8">
        <v>991</v>
      </c>
      <c r="X449" s="6">
        <v>1039</v>
      </c>
      <c r="Y449" s="8">
        <v>961</v>
      </c>
      <c r="Z449" s="7">
        <v>925</v>
      </c>
      <c r="AA449" s="7">
        <v>1064</v>
      </c>
      <c r="AB449" s="7">
        <v>0.5</v>
      </c>
      <c r="AC449" s="164">
        <f t="shared" si="153"/>
        <v>0.49491869918699188</v>
      </c>
      <c r="AD449" s="164">
        <f t="shared" si="132"/>
        <v>2.5819617952276942E-5</v>
      </c>
      <c r="AE449" s="164">
        <f t="shared" si="133"/>
        <v>0.49349999999999999</v>
      </c>
      <c r="AF449" s="164">
        <f t="shared" si="134"/>
        <v>4.2250000000000078E-5</v>
      </c>
      <c r="AG449" s="164">
        <f t="shared" si="135"/>
        <v>0.5043081601621896</v>
      </c>
      <c r="AH449" s="164">
        <f t="shared" si="134"/>
        <v>1.8560243983077524E-5</v>
      </c>
      <c r="AI449" s="164">
        <f t="shared" si="136"/>
        <v>0.503</v>
      </c>
      <c r="AJ449" s="164">
        <f t="shared" si="137"/>
        <v>9.0000000000000155E-6</v>
      </c>
      <c r="AK449" s="164">
        <f t="shared" si="138"/>
        <v>0.51103129810159054</v>
      </c>
      <c r="AL449" s="164">
        <f t="shared" si="139"/>
        <v>1.2168953780615498E-4</v>
      </c>
      <c r="AM449" s="164">
        <f t="shared" si="140"/>
        <v>0.50800000000000001</v>
      </c>
      <c r="AN449" s="164">
        <f t="shared" si="141"/>
        <v>6.4000000000000119E-5</v>
      </c>
      <c r="AO449" s="164">
        <f t="shared" si="142"/>
        <v>0.55913978494623651</v>
      </c>
      <c r="AP449" s="164">
        <f t="shared" si="143"/>
        <v>3.4975141634871021E-3</v>
      </c>
      <c r="AQ449" s="164">
        <f t="shared" si="144"/>
        <v>0.48949999999999999</v>
      </c>
      <c r="AR449" s="164">
        <f t="shared" si="145"/>
        <v>1.102500000000002E-4</v>
      </c>
      <c r="AS449" s="164">
        <f t="shared" si="146"/>
        <v>0.50449999999999995</v>
      </c>
      <c r="AT449" s="164">
        <f t="shared" si="147"/>
        <v>2.0249999999999537E-5</v>
      </c>
      <c r="AU449" s="164">
        <f t="shared" si="148"/>
        <v>0.51949999999999996</v>
      </c>
      <c r="AV449" s="164">
        <f t="shared" si="149"/>
        <v>3.8024999999999854E-4</v>
      </c>
      <c r="AW449" s="164">
        <f t="shared" si="150"/>
        <v>0.46505781799899448</v>
      </c>
      <c r="AX449" s="164">
        <f t="shared" si="151"/>
        <v>1.220956082991394E-3</v>
      </c>
      <c r="AZ449">
        <f t="shared" si="152"/>
        <v>1</v>
      </c>
    </row>
    <row r="450" spans="1:52" x14ac:dyDescent="0.55000000000000004">
      <c r="A450" s="435"/>
      <c r="B450" s="7">
        <v>12</v>
      </c>
      <c r="C450" s="7">
        <v>13</v>
      </c>
      <c r="D450" s="120"/>
      <c r="E450" s="121"/>
      <c r="F450">
        <v>1030</v>
      </c>
      <c r="G450">
        <v>932</v>
      </c>
      <c r="H450" s="346">
        <v>1039</v>
      </c>
      <c r="I450" s="346">
        <v>961</v>
      </c>
      <c r="J450" s="7">
        <v>978</v>
      </c>
      <c r="K450" s="7">
        <v>969</v>
      </c>
      <c r="L450" s="346">
        <v>1008</v>
      </c>
      <c r="M450" s="346">
        <v>992</v>
      </c>
      <c r="N450" s="7">
        <v>962</v>
      </c>
      <c r="O450" s="7">
        <v>881</v>
      </c>
      <c r="P450" s="346">
        <v>1030</v>
      </c>
      <c r="Q450" s="346">
        <v>970</v>
      </c>
      <c r="R450" s="7">
        <v>112</v>
      </c>
      <c r="S450" s="8">
        <v>104</v>
      </c>
      <c r="T450" s="346">
        <v>1000</v>
      </c>
      <c r="U450" s="346">
        <v>1000</v>
      </c>
      <c r="V450" s="7">
        <v>1007</v>
      </c>
      <c r="W450" s="8">
        <v>993</v>
      </c>
      <c r="X450" s="6">
        <v>824</v>
      </c>
      <c r="Y450" s="8">
        <v>1176</v>
      </c>
      <c r="Z450" s="7">
        <v>1069</v>
      </c>
      <c r="AA450" s="7">
        <v>927</v>
      </c>
      <c r="AB450" s="7">
        <v>0.5</v>
      </c>
      <c r="AC450" s="164">
        <f t="shared" si="153"/>
        <v>0.52497451580020382</v>
      </c>
      <c r="AD450" s="164">
        <f t="shared" si="132"/>
        <v>6.2372643945463036E-4</v>
      </c>
      <c r="AE450" s="164">
        <f t="shared" si="133"/>
        <v>0.51949999999999996</v>
      </c>
      <c r="AF450" s="164">
        <f t="shared" si="134"/>
        <v>3.8024999999999854E-4</v>
      </c>
      <c r="AG450" s="164">
        <f t="shared" si="135"/>
        <v>0.50231124807395999</v>
      </c>
      <c r="AH450" s="164">
        <f t="shared" si="134"/>
        <v>5.3418676593837764E-6</v>
      </c>
      <c r="AI450" s="164">
        <f t="shared" si="136"/>
        <v>0.504</v>
      </c>
      <c r="AJ450" s="164">
        <f t="shared" si="137"/>
        <v>1.600000000000003E-5</v>
      </c>
      <c r="AK450" s="164">
        <f t="shared" si="138"/>
        <v>0.52197504069451983</v>
      </c>
      <c r="AL450" s="164">
        <f t="shared" si="139"/>
        <v>4.8290241352580264E-4</v>
      </c>
      <c r="AM450" s="164">
        <f t="shared" si="140"/>
        <v>0.51500000000000001</v>
      </c>
      <c r="AN450" s="164">
        <f t="shared" si="141"/>
        <v>2.250000000000004E-4</v>
      </c>
      <c r="AO450" s="164">
        <f t="shared" si="142"/>
        <v>0.51851851851851849</v>
      </c>
      <c r="AP450" s="164">
        <f t="shared" si="143"/>
        <v>3.4293552812071225E-4</v>
      </c>
      <c r="AQ450" s="164">
        <f t="shared" si="144"/>
        <v>0.5</v>
      </c>
      <c r="AR450" s="164">
        <f t="shared" si="145"/>
        <v>0</v>
      </c>
      <c r="AS450" s="164">
        <f t="shared" si="146"/>
        <v>0.50349999999999995</v>
      </c>
      <c r="AT450" s="164">
        <f t="shared" si="147"/>
        <v>1.2249999999999634E-5</v>
      </c>
      <c r="AU450" s="164">
        <f t="shared" si="148"/>
        <v>0.41199999999999998</v>
      </c>
      <c r="AV450" s="164">
        <f t="shared" si="149"/>
        <v>7.7440000000000044E-3</v>
      </c>
      <c r="AW450" s="164">
        <f t="shared" si="150"/>
        <v>0.53557114228456915</v>
      </c>
      <c r="AX450" s="164">
        <f t="shared" si="151"/>
        <v>1.2653061634290631E-3</v>
      </c>
      <c r="AZ450">
        <f t="shared" si="152"/>
        <v>0</v>
      </c>
    </row>
    <row r="451" spans="1:52" x14ac:dyDescent="0.55000000000000004">
      <c r="A451" s="435"/>
      <c r="B451" s="7">
        <v>1</v>
      </c>
      <c r="C451" s="7">
        <v>15</v>
      </c>
      <c r="D451" s="120"/>
      <c r="E451" s="121"/>
      <c r="F451">
        <v>990</v>
      </c>
      <c r="G451">
        <v>955</v>
      </c>
      <c r="H451" s="346">
        <v>1014</v>
      </c>
      <c r="I451" s="346">
        <v>986</v>
      </c>
      <c r="J451" s="7">
        <v>960</v>
      </c>
      <c r="K451" s="7">
        <v>977</v>
      </c>
      <c r="L451" s="346">
        <v>992</v>
      </c>
      <c r="M451" s="346">
        <v>1008</v>
      </c>
      <c r="N451" s="7">
        <v>914</v>
      </c>
      <c r="O451" s="7">
        <v>986</v>
      </c>
      <c r="P451" s="346">
        <v>997</v>
      </c>
      <c r="Q451" s="346">
        <v>1003</v>
      </c>
      <c r="R451" s="7">
        <v>100</v>
      </c>
      <c r="S451" s="8">
        <v>118</v>
      </c>
      <c r="T451" s="346">
        <v>1013</v>
      </c>
      <c r="U451" s="346">
        <v>987</v>
      </c>
      <c r="V451" s="7">
        <v>981</v>
      </c>
      <c r="W451" s="8">
        <v>1019</v>
      </c>
      <c r="X451" s="6">
        <v>991</v>
      </c>
      <c r="Y451" s="8">
        <v>1009</v>
      </c>
      <c r="Z451" s="7">
        <v>1133</v>
      </c>
      <c r="AA451" s="7">
        <v>851</v>
      </c>
      <c r="AB451" s="7">
        <v>0.5</v>
      </c>
      <c r="AC451" s="164">
        <f t="shared" si="153"/>
        <v>0.50899742930591263</v>
      </c>
      <c r="AD451" s="164">
        <f t="shared" si="132"/>
        <v>8.0953734114895429E-5</v>
      </c>
      <c r="AE451" s="164">
        <f t="shared" si="133"/>
        <v>0.50700000000000001</v>
      </c>
      <c r="AF451" s="164">
        <f t="shared" si="134"/>
        <v>4.9000000000000087E-5</v>
      </c>
      <c r="AG451" s="164">
        <f t="shared" si="135"/>
        <v>0.49561177077955604</v>
      </c>
      <c r="AH451" s="164">
        <f t="shared" si="134"/>
        <v>1.9256555691158222E-5</v>
      </c>
      <c r="AI451" s="164">
        <f t="shared" si="136"/>
        <v>0.496</v>
      </c>
      <c r="AJ451" s="164">
        <f t="shared" si="137"/>
        <v>1.600000000000003E-5</v>
      </c>
      <c r="AK451" s="164">
        <f t="shared" si="138"/>
        <v>0.48105263157894734</v>
      </c>
      <c r="AL451" s="164">
        <f t="shared" si="139"/>
        <v>3.5900277008310349E-4</v>
      </c>
      <c r="AM451" s="164">
        <f t="shared" si="140"/>
        <v>0.4985</v>
      </c>
      <c r="AN451" s="164">
        <f t="shared" si="141"/>
        <v>2.2500000000000039E-6</v>
      </c>
      <c r="AO451" s="164">
        <f t="shared" si="142"/>
        <v>0.45871559633027525</v>
      </c>
      <c r="AP451" s="164">
        <f t="shared" si="143"/>
        <v>1.7044019863647821E-3</v>
      </c>
      <c r="AQ451" s="164">
        <f t="shared" si="144"/>
        <v>0.50649999999999995</v>
      </c>
      <c r="AR451" s="164">
        <f t="shared" si="145"/>
        <v>4.2249999999999353E-5</v>
      </c>
      <c r="AS451" s="164">
        <f t="shared" si="146"/>
        <v>0.49049999999999999</v>
      </c>
      <c r="AT451" s="164">
        <f t="shared" si="147"/>
        <v>9.0250000000000161E-5</v>
      </c>
      <c r="AU451" s="164">
        <f t="shared" si="148"/>
        <v>0.4955</v>
      </c>
      <c r="AV451" s="164">
        <f t="shared" si="149"/>
        <v>2.0250000000000035E-5</v>
      </c>
      <c r="AW451" s="164">
        <f t="shared" si="150"/>
        <v>0.57106854838709675</v>
      </c>
      <c r="AX451" s="164">
        <f t="shared" si="151"/>
        <v>5.0507385698491123E-3</v>
      </c>
      <c r="AZ451">
        <f t="shared" si="152"/>
        <v>1</v>
      </c>
    </row>
    <row r="452" spans="1:52" x14ac:dyDescent="0.55000000000000004">
      <c r="A452" s="435"/>
      <c r="B452" s="7">
        <v>15</v>
      </c>
      <c r="C452" s="7">
        <v>2</v>
      </c>
      <c r="D452" s="120"/>
      <c r="E452" s="121"/>
      <c r="F452">
        <v>965</v>
      </c>
      <c r="G452">
        <v>1007</v>
      </c>
      <c r="H452" s="346">
        <v>981</v>
      </c>
      <c r="I452" s="346">
        <v>1019</v>
      </c>
      <c r="J452" s="7">
        <v>1026</v>
      </c>
      <c r="K452" s="7">
        <v>947</v>
      </c>
      <c r="L452" s="346">
        <v>1035</v>
      </c>
      <c r="M452" s="346">
        <v>965</v>
      </c>
      <c r="N452" s="7">
        <v>952</v>
      </c>
      <c r="O452" s="7">
        <v>962</v>
      </c>
      <c r="P452" s="346">
        <v>1013</v>
      </c>
      <c r="Q452" s="346">
        <v>987</v>
      </c>
      <c r="R452" s="7">
        <v>100</v>
      </c>
      <c r="S452" s="8">
        <v>105</v>
      </c>
      <c r="T452" s="346">
        <v>986</v>
      </c>
      <c r="U452" s="346">
        <v>1014</v>
      </c>
      <c r="V452" s="7">
        <v>964</v>
      </c>
      <c r="W452" s="8">
        <v>1036</v>
      </c>
      <c r="X452" s="6">
        <v>957</v>
      </c>
      <c r="Y452" s="8">
        <v>1043</v>
      </c>
      <c r="Z452" s="7">
        <v>966</v>
      </c>
      <c r="AA452" s="7">
        <v>998</v>
      </c>
      <c r="AB452" s="7">
        <v>0.5</v>
      </c>
      <c r="AC452" s="164">
        <f t="shared" si="153"/>
        <v>0.48935091277890469</v>
      </c>
      <c r="AD452" s="164">
        <f t="shared" si="132"/>
        <v>1.1340305864249544E-4</v>
      </c>
      <c r="AE452" s="164">
        <f t="shared" si="133"/>
        <v>0.49049999999999999</v>
      </c>
      <c r="AF452" s="164">
        <f t="shared" si="134"/>
        <v>9.0250000000000161E-5</v>
      </c>
      <c r="AG452" s="164">
        <f t="shared" si="135"/>
        <v>0.52002027369488091</v>
      </c>
      <c r="AH452" s="164">
        <f t="shared" si="134"/>
        <v>4.0081135881794042E-4</v>
      </c>
      <c r="AI452" s="164">
        <f t="shared" si="136"/>
        <v>0.51749999999999996</v>
      </c>
      <c r="AJ452" s="164">
        <f t="shared" si="137"/>
        <v>3.0624999999999858E-4</v>
      </c>
      <c r="AK452" s="164">
        <f t="shared" si="138"/>
        <v>0.49738766980146293</v>
      </c>
      <c r="AL452" s="164">
        <f t="shared" si="139"/>
        <v>6.8242690661887361E-6</v>
      </c>
      <c r="AM452" s="164">
        <f t="shared" si="140"/>
        <v>0.50649999999999995</v>
      </c>
      <c r="AN452" s="164">
        <f t="shared" si="141"/>
        <v>4.2249999999999353E-5</v>
      </c>
      <c r="AO452" s="164">
        <f t="shared" si="142"/>
        <v>0.48780487804878048</v>
      </c>
      <c r="AP452" s="164">
        <f t="shared" si="143"/>
        <v>1.4872099940511625E-4</v>
      </c>
      <c r="AQ452" s="164">
        <f t="shared" si="144"/>
        <v>0.49299999999999999</v>
      </c>
      <c r="AR452" s="164">
        <f t="shared" si="145"/>
        <v>4.9000000000000087E-5</v>
      </c>
      <c r="AS452" s="164">
        <f t="shared" si="146"/>
        <v>0.48199999999999998</v>
      </c>
      <c r="AT452" s="164">
        <f t="shared" si="147"/>
        <v>3.2400000000000056E-4</v>
      </c>
      <c r="AU452" s="164">
        <f t="shared" si="148"/>
        <v>0.47849999999999998</v>
      </c>
      <c r="AV452" s="164">
        <f t="shared" si="149"/>
        <v>4.622500000000008E-4</v>
      </c>
      <c r="AW452" s="164">
        <f t="shared" si="150"/>
        <v>0.49185336048879835</v>
      </c>
      <c r="AX452" s="164">
        <f t="shared" si="151"/>
        <v>6.6367735325471814E-5</v>
      </c>
      <c r="AZ452">
        <f t="shared" si="152"/>
        <v>1</v>
      </c>
    </row>
    <row r="453" spans="1:52" x14ac:dyDescent="0.55000000000000004">
      <c r="A453" s="435"/>
      <c r="B453" s="7">
        <v>15</v>
      </c>
      <c r="C453" s="7">
        <v>3</v>
      </c>
      <c r="D453" s="120"/>
      <c r="E453" s="121"/>
      <c r="F453">
        <v>917</v>
      </c>
      <c r="G453">
        <v>1070</v>
      </c>
      <c r="H453" s="346">
        <v>924</v>
      </c>
      <c r="I453" s="346">
        <v>1076</v>
      </c>
      <c r="J453" s="7">
        <v>961</v>
      </c>
      <c r="K453" s="7">
        <v>1007</v>
      </c>
      <c r="L453" s="346">
        <v>985</v>
      </c>
      <c r="M453" s="346">
        <v>1015</v>
      </c>
      <c r="N453" s="7">
        <v>944</v>
      </c>
      <c r="O453" s="7">
        <v>977</v>
      </c>
      <c r="P453" s="346">
        <v>973</v>
      </c>
      <c r="Q453" s="346">
        <v>1027</v>
      </c>
      <c r="R453" s="7">
        <v>101</v>
      </c>
      <c r="S453" s="8">
        <v>122</v>
      </c>
      <c r="T453" s="346">
        <v>1022</v>
      </c>
      <c r="U453" s="346">
        <v>978</v>
      </c>
      <c r="V453" s="7">
        <v>1029</v>
      </c>
      <c r="W453" s="8">
        <v>971</v>
      </c>
      <c r="X453" s="6">
        <v>971</v>
      </c>
      <c r="Y453" s="8">
        <v>1029</v>
      </c>
      <c r="Z453" s="7">
        <v>1077</v>
      </c>
      <c r="AA453" s="7">
        <v>894</v>
      </c>
      <c r="AB453" s="7">
        <v>0.5</v>
      </c>
      <c r="AC453" s="164">
        <f t="shared" si="153"/>
        <v>0.46149974836436841</v>
      </c>
      <c r="AD453" s="164">
        <f t="shared" si="132"/>
        <v>1.4822693760069528E-3</v>
      </c>
      <c r="AE453" s="164">
        <f t="shared" si="133"/>
        <v>0.46200000000000002</v>
      </c>
      <c r="AF453" s="164">
        <f t="shared" si="134"/>
        <v>1.4439999999999985E-3</v>
      </c>
      <c r="AG453" s="164">
        <f t="shared" si="135"/>
        <v>0.48831300813008133</v>
      </c>
      <c r="AH453" s="164">
        <f t="shared" si="134"/>
        <v>1.3658577896754514E-4</v>
      </c>
      <c r="AI453" s="164">
        <f t="shared" si="136"/>
        <v>0.49249999999999999</v>
      </c>
      <c r="AJ453" s="164">
        <f t="shared" si="137"/>
        <v>5.62500000000001E-5</v>
      </c>
      <c r="AK453" s="164">
        <f t="shared" si="138"/>
        <v>0.49141072358146798</v>
      </c>
      <c r="AL453" s="164">
        <f t="shared" si="139"/>
        <v>7.3775669393950268E-5</v>
      </c>
      <c r="AM453" s="164">
        <f t="shared" si="140"/>
        <v>0.48649999999999999</v>
      </c>
      <c r="AN453" s="164">
        <f t="shared" si="141"/>
        <v>1.8225000000000034E-4</v>
      </c>
      <c r="AO453" s="164">
        <f t="shared" si="142"/>
        <v>0.452914798206278</v>
      </c>
      <c r="AP453" s="164">
        <f t="shared" si="143"/>
        <v>2.2170162279555213E-3</v>
      </c>
      <c r="AQ453" s="164">
        <f t="shared" si="144"/>
        <v>0.51100000000000001</v>
      </c>
      <c r="AR453" s="164">
        <f t="shared" si="145"/>
        <v>1.2100000000000022E-4</v>
      </c>
      <c r="AS453" s="164">
        <f t="shared" si="146"/>
        <v>0.51449999999999996</v>
      </c>
      <c r="AT453" s="164">
        <f t="shared" si="147"/>
        <v>2.1024999999999877E-4</v>
      </c>
      <c r="AU453" s="164">
        <f t="shared" si="148"/>
        <v>0.48549999999999999</v>
      </c>
      <c r="AV453" s="164">
        <f t="shared" si="149"/>
        <v>2.1025000000000037E-4</v>
      </c>
      <c r="AW453" s="164">
        <f t="shared" si="150"/>
        <v>0.54642313546423138</v>
      </c>
      <c r="AX453" s="164">
        <f t="shared" si="151"/>
        <v>2.1551075063303772E-3</v>
      </c>
      <c r="AZ453">
        <f t="shared" si="152"/>
        <v>0</v>
      </c>
    </row>
    <row r="454" spans="1:52" x14ac:dyDescent="0.55000000000000004">
      <c r="A454" s="435"/>
      <c r="B454" s="7">
        <v>15</v>
      </c>
      <c r="C454" s="7">
        <v>4</v>
      </c>
      <c r="D454" s="120"/>
      <c r="E454" s="121"/>
      <c r="F454">
        <v>914</v>
      </c>
      <c r="G454">
        <v>1031</v>
      </c>
      <c r="H454" s="346">
        <v>948</v>
      </c>
      <c r="I454" s="346">
        <v>1052</v>
      </c>
      <c r="J454" s="7">
        <v>977</v>
      </c>
      <c r="K454" s="7">
        <v>965</v>
      </c>
      <c r="L454" s="346">
        <v>1014</v>
      </c>
      <c r="M454" s="346">
        <v>986</v>
      </c>
      <c r="N454" s="7">
        <v>953</v>
      </c>
      <c r="O454" s="7">
        <v>968</v>
      </c>
      <c r="P454" s="346">
        <v>993</v>
      </c>
      <c r="Q454" s="346">
        <v>1007</v>
      </c>
      <c r="R454" s="7">
        <v>104</v>
      </c>
      <c r="S454" s="8">
        <v>112</v>
      </c>
      <c r="T454" s="346">
        <v>992</v>
      </c>
      <c r="U454" s="346">
        <v>1008</v>
      </c>
      <c r="V454" s="7">
        <v>987</v>
      </c>
      <c r="W454" s="8">
        <v>1013</v>
      </c>
      <c r="X454" s="6">
        <v>1036</v>
      </c>
      <c r="Y454" s="8">
        <v>964</v>
      </c>
      <c r="Z454" s="7">
        <v>1131</v>
      </c>
      <c r="AA454" s="7">
        <v>865</v>
      </c>
      <c r="AB454" s="7">
        <v>0.5</v>
      </c>
      <c r="AC454" s="164">
        <f t="shared" si="153"/>
        <v>0.46992287917737791</v>
      </c>
      <c r="AD454" s="164">
        <f t="shared" si="132"/>
        <v>9.0463319697860753E-4</v>
      </c>
      <c r="AE454" s="164">
        <f t="shared" si="133"/>
        <v>0.47399999999999998</v>
      </c>
      <c r="AF454" s="164">
        <f t="shared" si="134"/>
        <v>6.7600000000000125E-4</v>
      </c>
      <c r="AG454" s="164">
        <f t="shared" si="135"/>
        <v>0.50308959835221423</v>
      </c>
      <c r="AH454" s="164">
        <f t="shared" si="134"/>
        <v>9.5456179780048784E-6</v>
      </c>
      <c r="AI454" s="164">
        <f t="shared" si="136"/>
        <v>0.50700000000000001</v>
      </c>
      <c r="AJ454" s="164">
        <f t="shared" si="137"/>
        <v>4.9000000000000087E-5</v>
      </c>
      <c r="AK454" s="164">
        <f t="shared" si="138"/>
        <v>0.49609578344612182</v>
      </c>
      <c r="AL454" s="164">
        <f t="shared" si="139"/>
        <v>1.5242906899576423E-5</v>
      </c>
      <c r="AM454" s="164">
        <f t="shared" si="140"/>
        <v>0.4965</v>
      </c>
      <c r="AN454" s="164">
        <f t="shared" si="141"/>
        <v>1.2250000000000022E-5</v>
      </c>
      <c r="AO454" s="164">
        <f t="shared" si="142"/>
        <v>0.48148148148148145</v>
      </c>
      <c r="AP454" s="164">
        <f t="shared" si="143"/>
        <v>3.4293552812071431E-4</v>
      </c>
      <c r="AQ454" s="164">
        <f t="shared" si="144"/>
        <v>0.496</v>
      </c>
      <c r="AR454" s="164">
        <f t="shared" si="145"/>
        <v>1.600000000000003E-5</v>
      </c>
      <c r="AS454" s="164">
        <f t="shared" si="146"/>
        <v>0.49349999999999999</v>
      </c>
      <c r="AT454" s="164">
        <f t="shared" si="147"/>
        <v>4.2250000000000078E-5</v>
      </c>
      <c r="AU454" s="164">
        <f t="shared" si="148"/>
        <v>0.51800000000000002</v>
      </c>
      <c r="AV454" s="164">
        <f t="shared" si="149"/>
        <v>3.2400000000000056E-4</v>
      </c>
      <c r="AW454" s="164">
        <f t="shared" si="150"/>
        <v>0.56663326653306612</v>
      </c>
      <c r="AX454" s="164">
        <f t="shared" si="151"/>
        <v>4.4399922088666291E-3</v>
      </c>
      <c r="AZ454">
        <f t="shared" si="152"/>
        <v>1</v>
      </c>
    </row>
    <row r="455" spans="1:52" x14ac:dyDescent="0.55000000000000004">
      <c r="A455" s="435"/>
      <c r="B455" s="7">
        <v>15</v>
      </c>
      <c r="C455" s="7">
        <v>5</v>
      </c>
      <c r="D455" s="120"/>
      <c r="E455" s="121"/>
      <c r="F455">
        <v>941</v>
      </c>
      <c r="G455">
        <v>1026</v>
      </c>
      <c r="H455" s="346">
        <v>950</v>
      </c>
      <c r="I455" s="346">
        <v>1050</v>
      </c>
      <c r="J455" s="7">
        <v>1001</v>
      </c>
      <c r="K455" s="7">
        <v>948</v>
      </c>
      <c r="L455" s="346">
        <v>1026</v>
      </c>
      <c r="M455" s="346">
        <v>974</v>
      </c>
      <c r="N455" s="7">
        <v>967</v>
      </c>
      <c r="O455" s="7">
        <v>949</v>
      </c>
      <c r="P455" s="346">
        <v>1008</v>
      </c>
      <c r="Q455" s="346">
        <v>992</v>
      </c>
      <c r="R455" s="7">
        <v>112</v>
      </c>
      <c r="S455" s="8">
        <v>112</v>
      </c>
      <c r="T455" s="346">
        <v>1011</v>
      </c>
      <c r="U455" s="346">
        <v>989</v>
      </c>
      <c r="V455" s="7">
        <v>963</v>
      </c>
      <c r="W455" s="8">
        <v>1037</v>
      </c>
      <c r="X455" s="6">
        <v>932</v>
      </c>
      <c r="Y455" s="8">
        <v>1068</v>
      </c>
      <c r="Z455" s="7">
        <v>1058</v>
      </c>
      <c r="AA455" s="7">
        <v>911</v>
      </c>
      <c r="AB455" s="7">
        <v>0.5</v>
      </c>
      <c r="AC455" s="164">
        <f t="shared" si="153"/>
        <v>0.47839349262836806</v>
      </c>
      <c r="AD455" s="164">
        <f t="shared" ref="AD455:AD518" si="154">($AB455-AC455)^2</f>
        <v>4.6684116080038555E-4</v>
      </c>
      <c r="AE455" s="164">
        <f t="shared" ref="AE455:AE518" si="155">H455/(SUM(H455:I455))</f>
        <v>0.47499999999999998</v>
      </c>
      <c r="AF455" s="164">
        <f t="shared" ref="AF455:AH518" si="156">($AB455-AE455)^2</f>
        <v>6.250000000000011E-4</v>
      </c>
      <c r="AG455" s="164">
        <f t="shared" ref="AG455:AG518" si="157">J455/(SUM(J455:K455))</f>
        <v>0.51359671626475112</v>
      </c>
      <c r="AH455" s="164">
        <f t="shared" si="156"/>
        <v>1.848706931841476E-4</v>
      </c>
      <c r="AI455" s="164">
        <f t="shared" ref="AI455:AI518" si="158">L455/(SUM(L455:M455))</f>
        <v>0.51300000000000001</v>
      </c>
      <c r="AJ455" s="164">
        <f t="shared" ref="AJ455:AJ518" si="159">($AB455-AI455)^2</f>
        <v>1.6900000000000031E-4</v>
      </c>
      <c r="AK455" s="164">
        <f t="shared" ref="AK455:AK518" si="160">N455/(SUM(N455:O455))</f>
        <v>0.50469728601252606</v>
      </c>
      <c r="AL455" s="164">
        <f t="shared" ref="AL455:AL518" si="161">($AB455-AK455)^2</f>
        <v>2.206449588347296E-5</v>
      </c>
      <c r="AM455" s="164">
        <f t="shared" ref="AM455:AM518" si="162">P455/(SUM(P455:Q455))</f>
        <v>0.504</v>
      </c>
      <c r="AN455" s="164">
        <f t="shared" ref="AN455:AN518" si="163">($AB455-AM455)^2</f>
        <v>1.600000000000003E-5</v>
      </c>
      <c r="AO455" s="164">
        <f t="shared" ref="AO455:AO518" si="164">R455/(SUM(R455:S455))</f>
        <v>0.5</v>
      </c>
      <c r="AP455" s="164">
        <f t="shared" ref="AP455:AP518" si="165">($AB455-AO455)^2</f>
        <v>0</v>
      </c>
      <c r="AQ455" s="164">
        <f t="shared" ref="AQ455:AQ518" si="166">T455/(SUM(T455:U455))</f>
        <v>0.50549999999999995</v>
      </c>
      <c r="AR455" s="164">
        <f t="shared" ref="AR455:AR518" si="167">($AB455-AQ455)^2</f>
        <v>3.0249999999999444E-5</v>
      </c>
      <c r="AS455" s="164">
        <f t="shared" ref="AS455:AS518" si="168">V455/(SUM(V455:W455))</f>
        <v>0.48149999999999998</v>
      </c>
      <c r="AT455" s="164">
        <f t="shared" ref="AT455:AT518" si="169">($AB455-AS455)^2</f>
        <v>3.4225000000000059E-4</v>
      </c>
      <c r="AU455" s="164">
        <f t="shared" ref="AU455:AU518" si="170">X455/(SUM(X455:Y455))</f>
        <v>0.46600000000000003</v>
      </c>
      <c r="AV455" s="164">
        <f t="shared" ref="AV455:AV518" si="171">($AB455-AU455)^2</f>
        <v>1.1559999999999982E-3</v>
      </c>
      <c r="AW455" s="164">
        <f t="shared" ref="AW455:AW518" si="172">Z455/(SUM(Z455:AA455))</f>
        <v>0.53732859319451498</v>
      </c>
      <c r="AX455" s="164">
        <f t="shared" ref="AX455:AX518" si="173">($AB455-AW455)^2</f>
        <v>1.3934238698815901E-3</v>
      </c>
      <c r="AZ455">
        <f t="shared" ref="AZ455:AZ518" si="174">IF(AR455&gt;AN455,1,0)</f>
        <v>1</v>
      </c>
    </row>
    <row r="456" spans="1:52" x14ac:dyDescent="0.55000000000000004">
      <c r="A456" s="435"/>
      <c r="B456" s="7">
        <v>15</v>
      </c>
      <c r="C456" s="7">
        <v>8</v>
      </c>
      <c r="D456" s="120"/>
      <c r="E456" s="121"/>
      <c r="F456">
        <v>949</v>
      </c>
      <c r="G456">
        <v>990</v>
      </c>
      <c r="H456" s="346">
        <v>978</v>
      </c>
      <c r="I456" s="346">
        <v>1022</v>
      </c>
      <c r="J456" s="7">
        <v>984</v>
      </c>
      <c r="K456" s="7">
        <v>944</v>
      </c>
      <c r="L456" s="346">
        <v>1015</v>
      </c>
      <c r="M456" s="346">
        <v>985</v>
      </c>
      <c r="N456" s="7">
        <v>883</v>
      </c>
      <c r="O456" s="7">
        <v>884</v>
      </c>
      <c r="P456" s="346">
        <v>1005</v>
      </c>
      <c r="Q456" s="346">
        <v>995</v>
      </c>
      <c r="R456" s="7">
        <v>93</v>
      </c>
      <c r="S456" s="8">
        <v>107</v>
      </c>
      <c r="T456" s="346">
        <v>1036</v>
      </c>
      <c r="U456" s="346">
        <v>964</v>
      </c>
      <c r="V456" s="7">
        <v>972</v>
      </c>
      <c r="W456" s="8">
        <v>1028</v>
      </c>
      <c r="X456" s="6">
        <v>924</v>
      </c>
      <c r="Y456" s="8">
        <v>1076</v>
      </c>
      <c r="Z456" s="7">
        <v>1176</v>
      </c>
      <c r="AA456" s="7">
        <v>821</v>
      </c>
      <c r="AB456" s="7">
        <v>0.5</v>
      </c>
      <c r="AC456" s="164">
        <f t="shared" ref="AC456:AC519" si="175">F456/(SUM(F456:G456))</f>
        <v>0.48942753996905619</v>
      </c>
      <c r="AD456" s="164">
        <f t="shared" si="154"/>
        <v>1.1177691110590437E-4</v>
      </c>
      <c r="AE456" s="164">
        <f t="shared" si="155"/>
        <v>0.48899999999999999</v>
      </c>
      <c r="AF456" s="164">
        <f t="shared" si="156"/>
        <v>1.2100000000000022E-4</v>
      </c>
      <c r="AG456" s="164">
        <f t="shared" si="157"/>
        <v>0.51037344398340245</v>
      </c>
      <c r="AH456" s="164">
        <f t="shared" si="156"/>
        <v>1.0760834007678855E-4</v>
      </c>
      <c r="AI456" s="164">
        <f t="shared" si="158"/>
        <v>0.50749999999999995</v>
      </c>
      <c r="AJ456" s="164">
        <f t="shared" si="159"/>
        <v>5.6249999999999267E-5</v>
      </c>
      <c r="AK456" s="164">
        <f t="shared" si="160"/>
        <v>0.49971703452178834</v>
      </c>
      <c r="AL456" s="164">
        <f t="shared" si="161"/>
        <v>8.0069461859553913E-8</v>
      </c>
      <c r="AM456" s="164">
        <f t="shared" si="162"/>
        <v>0.50249999999999995</v>
      </c>
      <c r="AN456" s="164">
        <f t="shared" si="163"/>
        <v>6.2499999999997335E-6</v>
      </c>
      <c r="AO456" s="164">
        <f t="shared" si="164"/>
        <v>0.46500000000000002</v>
      </c>
      <c r="AP456" s="164">
        <f t="shared" si="165"/>
        <v>1.2249999999999982E-3</v>
      </c>
      <c r="AQ456" s="164">
        <f t="shared" si="166"/>
        <v>0.51800000000000002</v>
      </c>
      <c r="AR456" s="164">
        <f t="shared" si="167"/>
        <v>3.2400000000000056E-4</v>
      </c>
      <c r="AS456" s="164">
        <f t="shared" si="168"/>
        <v>0.48599999999999999</v>
      </c>
      <c r="AT456" s="164">
        <f t="shared" si="169"/>
        <v>1.9600000000000035E-4</v>
      </c>
      <c r="AU456" s="164">
        <f t="shared" si="170"/>
        <v>0.46200000000000002</v>
      </c>
      <c r="AV456" s="164">
        <f t="shared" si="171"/>
        <v>1.4439999999999985E-3</v>
      </c>
      <c r="AW456" s="164">
        <f t="shared" si="172"/>
        <v>0.58888332498748119</v>
      </c>
      <c r="AX456" s="164">
        <f t="shared" si="173"/>
        <v>7.9002454608301988E-3</v>
      </c>
      <c r="AZ456">
        <f t="shared" si="174"/>
        <v>1</v>
      </c>
    </row>
    <row r="457" spans="1:52" x14ac:dyDescent="0.55000000000000004">
      <c r="A457" s="435"/>
      <c r="B457" s="7">
        <v>15</v>
      </c>
      <c r="C457" s="7">
        <v>9</v>
      </c>
      <c r="D457" s="120"/>
      <c r="E457" s="121"/>
      <c r="F457">
        <v>889</v>
      </c>
      <c r="G457">
        <v>966</v>
      </c>
      <c r="H457" s="346">
        <v>959</v>
      </c>
      <c r="I457" s="346">
        <v>1041</v>
      </c>
      <c r="J457" s="7">
        <v>940</v>
      </c>
      <c r="K457" s="7">
        <v>843</v>
      </c>
      <c r="L457" s="346">
        <v>1052</v>
      </c>
      <c r="M457" s="346">
        <v>948</v>
      </c>
      <c r="N457" s="7">
        <v>890</v>
      </c>
      <c r="O457" s="7">
        <v>630</v>
      </c>
      <c r="P457" s="346">
        <v>1116</v>
      </c>
      <c r="Q457" s="346">
        <v>884</v>
      </c>
      <c r="R457" s="7">
        <v>92</v>
      </c>
      <c r="S457" s="8">
        <v>104</v>
      </c>
      <c r="T457" s="346">
        <v>992</v>
      </c>
      <c r="U457" s="346">
        <v>1008</v>
      </c>
      <c r="V457" s="7">
        <v>961</v>
      </c>
      <c r="W457" s="8">
        <v>1039</v>
      </c>
      <c r="X457" s="6">
        <v>991</v>
      </c>
      <c r="Y457" s="8">
        <v>1009</v>
      </c>
      <c r="Z457" s="7">
        <v>1168</v>
      </c>
      <c r="AA457" s="7">
        <v>828</v>
      </c>
      <c r="AB457" s="7">
        <v>0.5</v>
      </c>
      <c r="AC457" s="164">
        <f t="shared" si="175"/>
        <v>0.47924528301886793</v>
      </c>
      <c r="AD457" s="164">
        <f t="shared" si="154"/>
        <v>4.3075827696689196E-4</v>
      </c>
      <c r="AE457" s="164">
        <f t="shared" si="155"/>
        <v>0.47949999999999998</v>
      </c>
      <c r="AF457" s="164">
        <f t="shared" si="156"/>
        <v>4.2025000000000076E-4</v>
      </c>
      <c r="AG457" s="164">
        <f t="shared" si="157"/>
        <v>0.52720134604598989</v>
      </c>
      <c r="AH457" s="164">
        <f t="shared" si="156"/>
        <v>7.3991322671369006E-4</v>
      </c>
      <c r="AI457" s="164">
        <f t="shared" si="158"/>
        <v>0.52600000000000002</v>
      </c>
      <c r="AJ457" s="164">
        <f t="shared" si="159"/>
        <v>6.7600000000000125E-4</v>
      </c>
      <c r="AK457" s="164">
        <f t="shared" si="160"/>
        <v>0.58552631578947367</v>
      </c>
      <c r="AL457" s="164">
        <f t="shared" si="161"/>
        <v>7.3147506925207734E-3</v>
      </c>
      <c r="AM457" s="164">
        <f t="shared" si="162"/>
        <v>0.55800000000000005</v>
      </c>
      <c r="AN457" s="164">
        <f t="shared" si="163"/>
        <v>3.3640000000000059E-3</v>
      </c>
      <c r="AO457" s="164">
        <f t="shared" si="164"/>
        <v>0.46938775510204084</v>
      </c>
      <c r="AP457" s="164">
        <f t="shared" si="165"/>
        <v>9.3710953769262674E-4</v>
      </c>
      <c r="AQ457" s="164">
        <f t="shared" si="166"/>
        <v>0.496</v>
      </c>
      <c r="AR457" s="164">
        <f t="shared" si="167"/>
        <v>1.600000000000003E-5</v>
      </c>
      <c r="AS457" s="164">
        <f t="shared" si="168"/>
        <v>0.48049999999999998</v>
      </c>
      <c r="AT457" s="164">
        <f t="shared" si="169"/>
        <v>3.8025000000000065E-4</v>
      </c>
      <c r="AU457" s="164">
        <f t="shared" si="170"/>
        <v>0.4955</v>
      </c>
      <c r="AV457" s="164">
        <f t="shared" si="171"/>
        <v>2.0250000000000035E-5</v>
      </c>
      <c r="AW457" s="164">
        <f t="shared" si="172"/>
        <v>0.58517034068136276</v>
      </c>
      <c r="AX457" s="164">
        <f t="shared" si="173"/>
        <v>7.2539869317793954E-3</v>
      </c>
      <c r="AZ457">
        <f t="shared" si="174"/>
        <v>0</v>
      </c>
    </row>
    <row r="458" spans="1:52" x14ac:dyDescent="0.55000000000000004">
      <c r="A458" s="435"/>
      <c r="B458" s="7">
        <v>10</v>
      </c>
      <c r="C458" s="7">
        <v>15</v>
      </c>
      <c r="D458" s="120"/>
      <c r="E458" s="121"/>
      <c r="F458">
        <v>1084</v>
      </c>
      <c r="G458">
        <v>905</v>
      </c>
      <c r="H458" s="346">
        <v>1091</v>
      </c>
      <c r="I458" s="346">
        <v>909</v>
      </c>
      <c r="J458" s="7">
        <v>1004</v>
      </c>
      <c r="K458" s="7">
        <v>970</v>
      </c>
      <c r="L458" s="346">
        <v>1017</v>
      </c>
      <c r="M458" s="346">
        <v>983</v>
      </c>
      <c r="N458" s="7">
        <v>972</v>
      </c>
      <c r="O458" s="7">
        <v>962</v>
      </c>
      <c r="P458" s="346">
        <v>1020</v>
      </c>
      <c r="Q458" s="346">
        <v>980</v>
      </c>
      <c r="R458" s="7">
        <v>108</v>
      </c>
      <c r="S458" s="8">
        <v>105</v>
      </c>
      <c r="T458" s="346">
        <v>1018</v>
      </c>
      <c r="U458" s="346">
        <v>982</v>
      </c>
      <c r="V458" s="7">
        <v>1012</v>
      </c>
      <c r="W458" s="8">
        <v>988</v>
      </c>
      <c r="X458" s="6">
        <v>887</v>
      </c>
      <c r="Y458" s="8">
        <v>1113</v>
      </c>
      <c r="Z458" s="7">
        <v>1074</v>
      </c>
      <c r="AA458" s="7">
        <v>918</v>
      </c>
      <c r="AB458" s="7">
        <v>0.5</v>
      </c>
      <c r="AC458" s="164">
        <f t="shared" si="175"/>
        <v>0.54499748617395671</v>
      </c>
      <c r="AD458" s="164">
        <f t="shared" si="154"/>
        <v>2.0247737619754256E-3</v>
      </c>
      <c r="AE458" s="164">
        <f t="shared" si="155"/>
        <v>0.54549999999999998</v>
      </c>
      <c r="AF458" s="164">
        <f t="shared" si="156"/>
        <v>2.0702499999999987E-3</v>
      </c>
      <c r="AG458" s="164">
        <f t="shared" si="157"/>
        <v>0.50861195542046611</v>
      </c>
      <c r="AH458" s="164">
        <f t="shared" si="156"/>
        <v>7.4165776164095634E-5</v>
      </c>
      <c r="AI458" s="164">
        <f t="shared" si="158"/>
        <v>0.50849999999999995</v>
      </c>
      <c r="AJ458" s="164">
        <f t="shared" si="159"/>
        <v>7.2249999999999181E-5</v>
      </c>
      <c r="AK458" s="164">
        <f t="shared" si="160"/>
        <v>0.50258531540847984</v>
      </c>
      <c r="AL458" s="164">
        <f t="shared" si="161"/>
        <v>6.6838557613232714E-6</v>
      </c>
      <c r="AM458" s="164">
        <f t="shared" si="162"/>
        <v>0.51</v>
      </c>
      <c r="AN458" s="164">
        <f t="shared" si="163"/>
        <v>1.0000000000000018E-4</v>
      </c>
      <c r="AO458" s="164">
        <f t="shared" si="164"/>
        <v>0.50704225352112675</v>
      </c>
      <c r="AP458" s="164">
        <f t="shared" si="165"/>
        <v>4.9593334655822129E-5</v>
      </c>
      <c r="AQ458" s="164">
        <f t="shared" si="166"/>
        <v>0.50900000000000001</v>
      </c>
      <c r="AR458" s="164">
        <f t="shared" si="167"/>
        <v>8.1000000000000139E-5</v>
      </c>
      <c r="AS458" s="164">
        <f t="shared" si="168"/>
        <v>0.50600000000000001</v>
      </c>
      <c r="AT458" s="164">
        <f t="shared" si="169"/>
        <v>3.6000000000000062E-5</v>
      </c>
      <c r="AU458" s="164">
        <f t="shared" si="170"/>
        <v>0.44350000000000001</v>
      </c>
      <c r="AV458" s="164">
        <f t="shared" si="171"/>
        <v>3.1922499999999993E-3</v>
      </c>
      <c r="AW458" s="164">
        <f t="shared" si="172"/>
        <v>0.53915662650602414</v>
      </c>
      <c r="AX458" s="164">
        <f t="shared" si="173"/>
        <v>1.5332413993322722E-3</v>
      </c>
      <c r="AZ458">
        <f t="shared" si="174"/>
        <v>0</v>
      </c>
    </row>
    <row r="459" spans="1:52" x14ac:dyDescent="0.55000000000000004">
      <c r="A459" s="435"/>
      <c r="B459" s="7">
        <v>11</v>
      </c>
      <c r="C459" s="7">
        <v>15</v>
      </c>
      <c r="D459" s="120"/>
      <c r="E459" s="121"/>
      <c r="F459">
        <v>1032</v>
      </c>
      <c r="G459">
        <v>942</v>
      </c>
      <c r="H459" s="346">
        <v>1046</v>
      </c>
      <c r="I459" s="346">
        <v>954</v>
      </c>
      <c r="J459" s="7">
        <v>986</v>
      </c>
      <c r="K459" s="7">
        <v>969</v>
      </c>
      <c r="L459" s="346">
        <v>1014</v>
      </c>
      <c r="M459" s="346">
        <v>986</v>
      </c>
      <c r="N459" s="7">
        <v>954</v>
      </c>
      <c r="O459" s="7">
        <v>975</v>
      </c>
      <c r="P459" s="346">
        <v>1009</v>
      </c>
      <c r="Q459" s="346">
        <v>991</v>
      </c>
      <c r="R459" s="7">
        <v>114</v>
      </c>
      <c r="S459" s="8">
        <v>103</v>
      </c>
      <c r="T459" s="346">
        <v>993</v>
      </c>
      <c r="U459" s="346">
        <v>1007</v>
      </c>
      <c r="V459" s="7">
        <v>1007</v>
      </c>
      <c r="W459" s="8">
        <v>993</v>
      </c>
      <c r="X459" s="6">
        <v>1023</v>
      </c>
      <c r="Y459" s="8">
        <v>977</v>
      </c>
      <c r="Z459" s="7">
        <v>1084</v>
      </c>
      <c r="AA459" s="7">
        <v>902</v>
      </c>
      <c r="AB459" s="7">
        <v>0.5</v>
      </c>
      <c r="AC459" s="164">
        <f t="shared" si="175"/>
        <v>0.52279635258358659</v>
      </c>
      <c r="AD459" s="164">
        <f t="shared" si="154"/>
        <v>5.1967369111519492E-4</v>
      </c>
      <c r="AE459" s="164">
        <f t="shared" si="155"/>
        <v>0.52300000000000002</v>
      </c>
      <c r="AF459" s="164">
        <f t="shared" si="156"/>
        <v>5.2900000000000093E-4</v>
      </c>
      <c r="AG459" s="164">
        <f t="shared" si="157"/>
        <v>0.5043478260869565</v>
      </c>
      <c r="AH459" s="164">
        <f t="shared" si="156"/>
        <v>1.8903591682419441E-5</v>
      </c>
      <c r="AI459" s="164">
        <f t="shared" si="158"/>
        <v>0.50700000000000001</v>
      </c>
      <c r="AJ459" s="164">
        <f t="shared" si="159"/>
        <v>4.9000000000000087E-5</v>
      </c>
      <c r="AK459" s="164">
        <f t="shared" si="160"/>
        <v>0.49455676516329705</v>
      </c>
      <c r="AL459" s="164">
        <f t="shared" si="161"/>
        <v>2.9628805487496572E-5</v>
      </c>
      <c r="AM459" s="164">
        <f t="shared" si="162"/>
        <v>0.50449999999999995</v>
      </c>
      <c r="AN459" s="164">
        <f t="shared" si="163"/>
        <v>2.0249999999999537E-5</v>
      </c>
      <c r="AO459" s="164">
        <f t="shared" si="164"/>
        <v>0.52534562211981561</v>
      </c>
      <c r="AP459" s="164">
        <f t="shared" si="165"/>
        <v>6.4240056064048651E-4</v>
      </c>
      <c r="AQ459" s="164">
        <f t="shared" si="166"/>
        <v>0.4965</v>
      </c>
      <c r="AR459" s="164">
        <f t="shared" si="167"/>
        <v>1.2250000000000022E-5</v>
      </c>
      <c r="AS459" s="164">
        <f t="shared" si="168"/>
        <v>0.50349999999999995</v>
      </c>
      <c r="AT459" s="164">
        <f t="shared" si="169"/>
        <v>1.2249999999999634E-5</v>
      </c>
      <c r="AU459" s="164">
        <f t="shared" si="170"/>
        <v>0.51149999999999995</v>
      </c>
      <c r="AV459" s="164">
        <f t="shared" si="171"/>
        <v>1.3224999999999896E-4</v>
      </c>
      <c r="AW459" s="164">
        <f t="shared" si="172"/>
        <v>0.54582074521651558</v>
      </c>
      <c r="AX459" s="164">
        <f t="shared" si="173"/>
        <v>2.0995406921968354E-3</v>
      </c>
      <c r="AZ459">
        <f t="shared" si="174"/>
        <v>0</v>
      </c>
    </row>
    <row r="460" spans="1:52" x14ac:dyDescent="0.55000000000000004">
      <c r="A460" s="435"/>
      <c r="B460" s="7">
        <v>12</v>
      </c>
      <c r="C460" s="7">
        <v>15</v>
      </c>
      <c r="D460" s="120"/>
      <c r="E460" s="121"/>
      <c r="F460">
        <v>1071</v>
      </c>
      <c r="G460">
        <v>906</v>
      </c>
      <c r="H460" s="346">
        <v>1083</v>
      </c>
      <c r="I460" s="346">
        <v>917</v>
      </c>
      <c r="J460" s="7">
        <v>972</v>
      </c>
      <c r="K460" s="7">
        <v>1000</v>
      </c>
      <c r="L460" s="346">
        <v>984</v>
      </c>
      <c r="M460" s="346">
        <v>1016</v>
      </c>
      <c r="N460" s="7">
        <v>948</v>
      </c>
      <c r="O460" s="7">
        <v>969</v>
      </c>
      <c r="P460" s="346">
        <v>1006</v>
      </c>
      <c r="Q460" s="346">
        <v>994</v>
      </c>
      <c r="R460" s="7">
        <v>100</v>
      </c>
      <c r="S460" s="8">
        <v>104</v>
      </c>
      <c r="T460" s="346">
        <v>973</v>
      </c>
      <c r="U460" s="346">
        <v>1027</v>
      </c>
      <c r="V460" s="7">
        <v>978</v>
      </c>
      <c r="W460" s="8">
        <v>1022</v>
      </c>
      <c r="X460" s="6">
        <v>1117</v>
      </c>
      <c r="Y460" s="8">
        <v>883</v>
      </c>
      <c r="Z460" s="7">
        <v>1056</v>
      </c>
      <c r="AA460" s="7">
        <v>937</v>
      </c>
      <c r="AB460" s="7">
        <v>0.5</v>
      </c>
      <c r="AC460" s="164">
        <f t="shared" si="175"/>
        <v>0.54172989377845215</v>
      </c>
      <c r="AD460" s="164">
        <f t="shared" si="154"/>
        <v>1.7413840347608998E-3</v>
      </c>
      <c r="AE460" s="164">
        <f t="shared" si="155"/>
        <v>0.54149999999999998</v>
      </c>
      <c r="AF460" s="164">
        <f t="shared" si="156"/>
        <v>1.7222499999999985E-3</v>
      </c>
      <c r="AG460" s="164">
        <f t="shared" si="157"/>
        <v>0.49290060851926976</v>
      </c>
      <c r="AH460" s="164">
        <f t="shared" si="156"/>
        <v>5.0401359396665166E-5</v>
      </c>
      <c r="AI460" s="164">
        <f t="shared" si="158"/>
        <v>0.49199999999999999</v>
      </c>
      <c r="AJ460" s="164">
        <f t="shared" si="159"/>
        <v>6.4000000000000119E-5</v>
      </c>
      <c r="AK460" s="164">
        <f t="shared" si="160"/>
        <v>0.49452269170579027</v>
      </c>
      <c r="AL460" s="164">
        <f t="shared" si="161"/>
        <v>3.000090614981866E-5</v>
      </c>
      <c r="AM460" s="164">
        <f t="shared" si="162"/>
        <v>0.503</v>
      </c>
      <c r="AN460" s="164">
        <f t="shared" si="163"/>
        <v>9.0000000000000155E-6</v>
      </c>
      <c r="AO460" s="164">
        <f t="shared" si="164"/>
        <v>0.49019607843137253</v>
      </c>
      <c r="AP460" s="164">
        <f t="shared" si="165"/>
        <v>9.6116878123798949E-5</v>
      </c>
      <c r="AQ460" s="164">
        <f t="shared" si="166"/>
        <v>0.48649999999999999</v>
      </c>
      <c r="AR460" s="164">
        <f t="shared" si="167"/>
        <v>1.8225000000000034E-4</v>
      </c>
      <c r="AS460" s="164">
        <f t="shared" si="168"/>
        <v>0.48899999999999999</v>
      </c>
      <c r="AT460" s="164">
        <f t="shared" si="169"/>
        <v>1.2100000000000022E-4</v>
      </c>
      <c r="AU460" s="164">
        <f t="shared" si="170"/>
        <v>0.5585</v>
      </c>
      <c r="AV460" s="164">
        <f t="shared" si="171"/>
        <v>3.4222499999999995E-3</v>
      </c>
      <c r="AW460" s="164">
        <f t="shared" si="172"/>
        <v>0.52985449071751134</v>
      </c>
      <c r="AX460" s="164">
        <f t="shared" si="173"/>
        <v>8.9129061600197077E-4</v>
      </c>
      <c r="AZ460">
        <f t="shared" si="174"/>
        <v>1</v>
      </c>
    </row>
    <row r="461" spans="1:52" x14ac:dyDescent="0.55000000000000004">
      <c r="A461" s="435"/>
      <c r="B461" s="7">
        <v>13</v>
      </c>
      <c r="C461" s="7">
        <v>15</v>
      </c>
      <c r="D461" s="120"/>
      <c r="E461" s="121"/>
      <c r="F461">
        <v>1043</v>
      </c>
      <c r="G461">
        <v>904</v>
      </c>
      <c r="H461" s="346">
        <v>1070</v>
      </c>
      <c r="I461" s="346">
        <v>930</v>
      </c>
      <c r="J461" s="7">
        <v>927</v>
      </c>
      <c r="K461" s="7">
        <v>992</v>
      </c>
      <c r="L461" s="346">
        <v>974</v>
      </c>
      <c r="M461" s="346">
        <v>1026</v>
      </c>
      <c r="N461" s="7">
        <v>887</v>
      </c>
      <c r="O461" s="7">
        <v>969</v>
      </c>
      <c r="P461" s="346">
        <v>977</v>
      </c>
      <c r="Q461" s="346">
        <v>1023</v>
      </c>
      <c r="R461" s="7">
        <v>109</v>
      </c>
      <c r="S461" s="8">
        <v>109</v>
      </c>
      <c r="T461" s="346">
        <v>981</v>
      </c>
      <c r="U461" s="346">
        <v>1019</v>
      </c>
      <c r="V461" s="7">
        <v>950</v>
      </c>
      <c r="W461" s="8">
        <v>1050</v>
      </c>
      <c r="X461" s="6">
        <v>970</v>
      </c>
      <c r="Y461" s="8">
        <v>1030</v>
      </c>
      <c r="Z461" s="7">
        <v>1094</v>
      </c>
      <c r="AA461" s="7">
        <v>905</v>
      </c>
      <c r="AB461" s="7">
        <v>0.5</v>
      </c>
      <c r="AC461" s="164">
        <f t="shared" si="175"/>
        <v>0.53569594247560348</v>
      </c>
      <c r="AD461" s="164">
        <f t="shared" si="154"/>
        <v>1.2742003092215928E-3</v>
      </c>
      <c r="AE461" s="164">
        <f t="shared" si="155"/>
        <v>0.53500000000000003</v>
      </c>
      <c r="AF461" s="164">
        <f t="shared" si="156"/>
        <v>1.2250000000000021E-3</v>
      </c>
      <c r="AG461" s="164">
        <f t="shared" si="157"/>
        <v>0.48306409588327254</v>
      </c>
      <c r="AH461" s="164">
        <f t="shared" si="156"/>
        <v>2.8682484825098619E-4</v>
      </c>
      <c r="AI461" s="164">
        <f t="shared" si="158"/>
        <v>0.48699999999999999</v>
      </c>
      <c r="AJ461" s="164">
        <f t="shared" si="159"/>
        <v>1.6900000000000031E-4</v>
      </c>
      <c r="AK461" s="164">
        <f t="shared" si="160"/>
        <v>0.47790948275862066</v>
      </c>
      <c r="AL461" s="164">
        <f t="shared" si="161"/>
        <v>4.8799095199167776E-4</v>
      </c>
      <c r="AM461" s="164">
        <f t="shared" si="162"/>
        <v>0.48849999999999999</v>
      </c>
      <c r="AN461" s="164">
        <f t="shared" si="163"/>
        <v>1.3225000000000023E-4</v>
      </c>
      <c r="AO461" s="164">
        <f t="shared" si="164"/>
        <v>0.5</v>
      </c>
      <c r="AP461" s="164">
        <f t="shared" si="165"/>
        <v>0</v>
      </c>
      <c r="AQ461" s="164">
        <f t="shared" si="166"/>
        <v>0.49049999999999999</v>
      </c>
      <c r="AR461" s="164">
        <f t="shared" si="167"/>
        <v>9.0250000000000161E-5</v>
      </c>
      <c r="AS461" s="164">
        <f t="shared" si="168"/>
        <v>0.47499999999999998</v>
      </c>
      <c r="AT461" s="164">
        <f t="shared" si="169"/>
        <v>6.250000000000011E-4</v>
      </c>
      <c r="AU461" s="164">
        <f t="shared" si="170"/>
        <v>0.48499999999999999</v>
      </c>
      <c r="AV461" s="164">
        <f t="shared" si="171"/>
        <v>2.250000000000004E-4</v>
      </c>
      <c r="AW461" s="164">
        <f t="shared" si="172"/>
        <v>0.54727363681840924</v>
      </c>
      <c r="AX461" s="164">
        <f t="shared" si="173"/>
        <v>2.2347967380388573E-3</v>
      </c>
      <c r="AZ461">
        <f t="shared" si="174"/>
        <v>0</v>
      </c>
    </row>
    <row r="462" spans="1:52" x14ac:dyDescent="0.55000000000000004">
      <c r="A462" s="435"/>
      <c r="B462" s="7">
        <v>1</v>
      </c>
      <c r="C462" s="7">
        <v>16</v>
      </c>
      <c r="D462" s="120"/>
      <c r="E462" s="121"/>
      <c r="F462">
        <v>837</v>
      </c>
      <c r="G462">
        <v>1098</v>
      </c>
      <c r="H462" s="346">
        <v>869</v>
      </c>
      <c r="I462" s="346">
        <v>1131</v>
      </c>
      <c r="J462" s="7">
        <v>867</v>
      </c>
      <c r="K462" s="7">
        <v>1062</v>
      </c>
      <c r="L462" s="346">
        <v>897</v>
      </c>
      <c r="M462" s="346">
        <v>1103</v>
      </c>
      <c r="N462" s="7">
        <v>882</v>
      </c>
      <c r="O462" s="7">
        <v>977</v>
      </c>
      <c r="P462" s="346">
        <v>942</v>
      </c>
      <c r="Q462" s="346">
        <v>1058</v>
      </c>
      <c r="R462" s="7">
        <v>120</v>
      </c>
      <c r="S462" s="8">
        <v>111</v>
      </c>
      <c r="T462" s="346">
        <v>980</v>
      </c>
      <c r="U462" s="346">
        <v>1020</v>
      </c>
      <c r="V462" s="7">
        <v>894</v>
      </c>
      <c r="W462" s="8">
        <v>1106</v>
      </c>
      <c r="X462" s="6">
        <v>1097</v>
      </c>
      <c r="Y462" s="8">
        <v>903</v>
      </c>
      <c r="Z462" s="7">
        <v>719</v>
      </c>
      <c r="AA462" s="7">
        <v>1253</v>
      </c>
      <c r="AB462" s="7">
        <v>0.5</v>
      </c>
      <c r="AC462" s="164">
        <f t="shared" si="175"/>
        <v>0.4325581395348837</v>
      </c>
      <c r="AD462" s="164">
        <f t="shared" si="154"/>
        <v>4.5484045429962172E-3</v>
      </c>
      <c r="AE462" s="164">
        <f t="shared" si="155"/>
        <v>0.4345</v>
      </c>
      <c r="AF462" s="164">
        <f t="shared" si="156"/>
        <v>4.2902500000000007E-3</v>
      </c>
      <c r="AG462" s="164">
        <f t="shared" si="157"/>
        <v>0.44945567651632973</v>
      </c>
      <c r="AH462" s="164">
        <f t="shared" si="156"/>
        <v>2.5547286364219022E-3</v>
      </c>
      <c r="AI462" s="164">
        <f t="shared" si="158"/>
        <v>0.44850000000000001</v>
      </c>
      <c r="AJ462" s="164">
        <f t="shared" si="159"/>
        <v>2.6522499999999988E-3</v>
      </c>
      <c r="AK462" s="164">
        <f t="shared" si="160"/>
        <v>0.47444862829478213</v>
      </c>
      <c r="AL462" s="164">
        <f t="shared" si="161"/>
        <v>6.5287259601820851E-4</v>
      </c>
      <c r="AM462" s="164">
        <f t="shared" si="162"/>
        <v>0.47099999999999997</v>
      </c>
      <c r="AN462" s="164">
        <f t="shared" si="163"/>
        <v>8.4100000000000147E-4</v>
      </c>
      <c r="AO462" s="164">
        <f t="shared" si="164"/>
        <v>0.51948051948051943</v>
      </c>
      <c r="AP462" s="164">
        <f t="shared" si="165"/>
        <v>3.7949063923089707E-4</v>
      </c>
      <c r="AQ462" s="164">
        <f t="shared" si="166"/>
        <v>0.49</v>
      </c>
      <c r="AR462" s="164">
        <f t="shared" si="167"/>
        <v>1.0000000000000018E-4</v>
      </c>
      <c r="AS462" s="164">
        <f t="shared" si="168"/>
        <v>0.44700000000000001</v>
      </c>
      <c r="AT462" s="164">
        <f t="shared" si="169"/>
        <v>2.808999999999999E-3</v>
      </c>
      <c r="AU462" s="164">
        <f t="shared" si="170"/>
        <v>0.54849999999999999</v>
      </c>
      <c r="AV462" s="164">
        <f t="shared" si="171"/>
        <v>2.3522499999999989E-3</v>
      </c>
      <c r="AW462" s="164">
        <f t="shared" si="172"/>
        <v>0.36460446247464501</v>
      </c>
      <c r="AX462" s="164">
        <f t="shared" si="173"/>
        <v>1.8331951581779811E-2</v>
      </c>
      <c r="AZ462">
        <f t="shared" si="174"/>
        <v>0</v>
      </c>
    </row>
    <row r="463" spans="1:52" x14ac:dyDescent="0.55000000000000004">
      <c r="A463" s="435"/>
      <c r="B463" s="7">
        <v>16</v>
      </c>
      <c r="C463" s="7">
        <v>2</v>
      </c>
      <c r="D463" s="120"/>
      <c r="E463" s="121"/>
      <c r="F463">
        <v>1068</v>
      </c>
      <c r="G463">
        <v>908</v>
      </c>
      <c r="H463" s="346">
        <v>1081</v>
      </c>
      <c r="I463" s="346">
        <v>919</v>
      </c>
      <c r="J463" s="7">
        <v>1061</v>
      </c>
      <c r="K463" s="7">
        <v>925</v>
      </c>
      <c r="L463" s="346">
        <v>1065</v>
      </c>
      <c r="M463" s="346">
        <v>935</v>
      </c>
      <c r="N463" s="7">
        <v>988</v>
      </c>
      <c r="O463" s="7">
        <v>946</v>
      </c>
      <c r="P463" s="346">
        <v>1051</v>
      </c>
      <c r="Q463" s="346">
        <v>949</v>
      </c>
      <c r="R463" s="7">
        <v>107</v>
      </c>
      <c r="S463" s="8">
        <v>95</v>
      </c>
      <c r="T463" s="346">
        <v>972</v>
      </c>
      <c r="U463" s="346">
        <v>1028</v>
      </c>
      <c r="V463" s="7">
        <v>937</v>
      </c>
      <c r="W463" s="8">
        <v>1063</v>
      </c>
      <c r="X463" s="6">
        <v>801</v>
      </c>
      <c r="Y463" s="8">
        <v>1199</v>
      </c>
      <c r="Z463" s="7">
        <v>897</v>
      </c>
      <c r="AA463" s="7">
        <v>1055</v>
      </c>
      <c r="AB463" s="7">
        <v>0.5</v>
      </c>
      <c r="AC463" s="164">
        <f t="shared" si="175"/>
        <v>0.54048582995951422</v>
      </c>
      <c r="AD463" s="164">
        <f t="shared" si="154"/>
        <v>1.6391024275106991E-3</v>
      </c>
      <c r="AE463" s="164">
        <f t="shared" si="155"/>
        <v>0.54049999999999998</v>
      </c>
      <c r="AF463" s="164">
        <f t="shared" si="156"/>
        <v>1.6402499999999985E-3</v>
      </c>
      <c r="AG463" s="164">
        <f t="shared" si="157"/>
        <v>0.53423967774420944</v>
      </c>
      <c r="AH463" s="164">
        <f t="shared" si="156"/>
        <v>1.1723555320273112E-3</v>
      </c>
      <c r="AI463" s="164">
        <f t="shared" si="158"/>
        <v>0.53249999999999997</v>
      </c>
      <c r="AJ463" s="164">
        <f t="shared" si="159"/>
        <v>1.0562499999999982E-3</v>
      </c>
      <c r="AK463" s="164">
        <f t="shared" si="160"/>
        <v>0.51085832471561532</v>
      </c>
      <c r="AL463" s="164">
        <f t="shared" si="161"/>
        <v>1.1790321562974251E-4</v>
      </c>
      <c r="AM463" s="164">
        <f t="shared" si="162"/>
        <v>0.52549999999999997</v>
      </c>
      <c r="AN463" s="164">
        <f t="shared" si="163"/>
        <v>6.5024999999999838E-4</v>
      </c>
      <c r="AO463" s="164">
        <f t="shared" si="164"/>
        <v>0.52970297029702973</v>
      </c>
      <c r="AP463" s="164">
        <f t="shared" si="165"/>
        <v>8.8226644446623035E-4</v>
      </c>
      <c r="AQ463" s="164">
        <f t="shared" si="166"/>
        <v>0.48599999999999999</v>
      </c>
      <c r="AR463" s="164">
        <f t="shared" si="167"/>
        <v>1.9600000000000035E-4</v>
      </c>
      <c r="AS463" s="164">
        <f t="shared" si="168"/>
        <v>0.46850000000000003</v>
      </c>
      <c r="AT463" s="164">
        <f t="shared" si="169"/>
        <v>9.9224999999999834E-4</v>
      </c>
      <c r="AU463" s="164">
        <f t="shared" si="170"/>
        <v>0.40050000000000002</v>
      </c>
      <c r="AV463" s="164">
        <f t="shared" si="171"/>
        <v>9.9002499999999959E-3</v>
      </c>
      <c r="AW463" s="164">
        <f t="shared" si="172"/>
        <v>0.45952868852459017</v>
      </c>
      <c r="AX463" s="164">
        <f t="shared" si="173"/>
        <v>1.6379270525396395E-3</v>
      </c>
      <c r="AZ463">
        <f t="shared" si="174"/>
        <v>0</v>
      </c>
    </row>
    <row r="464" spans="1:52" x14ac:dyDescent="0.55000000000000004">
      <c r="A464" s="435"/>
      <c r="B464" s="7">
        <v>16</v>
      </c>
      <c r="C464" s="7">
        <v>3</v>
      </c>
      <c r="D464" s="120"/>
      <c r="E464" s="121"/>
      <c r="F464">
        <v>895</v>
      </c>
      <c r="G464">
        <v>1043</v>
      </c>
      <c r="H464" s="346">
        <v>929</v>
      </c>
      <c r="I464" s="346">
        <v>1071</v>
      </c>
      <c r="J464" s="7">
        <v>861</v>
      </c>
      <c r="K464" s="7">
        <v>995</v>
      </c>
      <c r="L464" s="346">
        <v>931</v>
      </c>
      <c r="M464" s="346">
        <v>1069</v>
      </c>
      <c r="N464" s="7">
        <v>842</v>
      </c>
      <c r="O464" s="7">
        <v>807</v>
      </c>
      <c r="P464" s="346">
        <v>1006</v>
      </c>
      <c r="Q464" s="346">
        <v>994</v>
      </c>
      <c r="R464" s="7">
        <v>104</v>
      </c>
      <c r="S464" s="8">
        <v>113</v>
      </c>
      <c r="T464" s="346">
        <v>1002</v>
      </c>
      <c r="U464" s="346">
        <v>998</v>
      </c>
      <c r="V464" s="7">
        <v>1053</v>
      </c>
      <c r="W464" s="8">
        <v>947</v>
      </c>
      <c r="X464" s="6">
        <v>867</v>
      </c>
      <c r="Y464" s="8">
        <v>1133</v>
      </c>
      <c r="Z464" s="7">
        <v>1066</v>
      </c>
      <c r="AA464" s="7">
        <v>893</v>
      </c>
      <c r="AB464" s="7">
        <v>0.5</v>
      </c>
      <c r="AC464" s="164">
        <f t="shared" si="175"/>
        <v>0.46181630546955627</v>
      </c>
      <c r="AD464" s="164">
        <f t="shared" si="154"/>
        <v>1.4579945279942388E-3</v>
      </c>
      <c r="AE464" s="164">
        <f t="shared" si="155"/>
        <v>0.46450000000000002</v>
      </c>
      <c r="AF464" s="164">
        <f t="shared" si="156"/>
        <v>1.2602499999999984E-3</v>
      </c>
      <c r="AG464" s="164">
        <f t="shared" si="157"/>
        <v>0.46390086206896552</v>
      </c>
      <c r="AH464" s="164">
        <f t="shared" si="156"/>
        <v>1.3031477593638519E-3</v>
      </c>
      <c r="AI464" s="164">
        <f t="shared" si="158"/>
        <v>0.46550000000000002</v>
      </c>
      <c r="AJ464" s="164">
        <f t="shared" si="159"/>
        <v>1.1902499999999984E-3</v>
      </c>
      <c r="AK464" s="164">
        <f t="shared" si="160"/>
        <v>0.51061249241964823</v>
      </c>
      <c r="AL464" s="164">
        <f t="shared" si="161"/>
        <v>1.1262499535709122E-4</v>
      </c>
      <c r="AM464" s="164">
        <f t="shared" si="162"/>
        <v>0.503</v>
      </c>
      <c r="AN464" s="164">
        <f t="shared" si="163"/>
        <v>9.0000000000000155E-6</v>
      </c>
      <c r="AO464" s="164">
        <f t="shared" si="164"/>
        <v>0.47926267281105989</v>
      </c>
      <c r="AP464" s="164">
        <f t="shared" si="165"/>
        <v>4.3003673894115486E-4</v>
      </c>
      <c r="AQ464" s="164">
        <f t="shared" si="166"/>
        <v>0.501</v>
      </c>
      <c r="AR464" s="164">
        <f t="shared" si="167"/>
        <v>1.0000000000000019E-6</v>
      </c>
      <c r="AS464" s="164">
        <f t="shared" si="168"/>
        <v>0.52649999999999997</v>
      </c>
      <c r="AT464" s="164">
        <f t="shared" si="169"/>
        <v>7.0224999999999834E-4</v>
      </c>
      <c r="AU464" s="164">
        <f t="shared" si="170"/>
        <v>0.4335</v>
      </c>
      <c r="AV464" s="164">
        <f t="shared" si="171"/>
        <v>4.4222500000000008E-3</v>
      </c>
      <c r="AW464" s="164">
        <f t="shared" si="172"/>
        <v>0.54415518121490558</v>
      </c>
      <c r="AX464" s="164">
        <f t="shared" si="173"/>
        <v>1.9496800281211507E-3</v>
      </c>
      <c r="AZ464">
        <f t="shared" si="174"/>
        <v>0</v>
      </c>
    </row>
    <row r="465" spans="1:52" x14ac:dyDescent="0.55000000000000004">
      <c r="A465" s="435"/>
      <c r="B465" s="7">
        <v>16</v>
      </c>
      <c r="C465" s="7">
        <v>4</v>
      </c>
      <c r="D465" s="120"/>
      <c r="E465" s="121"/>
      <c r="F465">
        <v>1021</v>
      </c>
      <c r="G465">
        <v>943</v>
      </c>
      <c r="H465" s="346">
        <v>1036</v>
      </c>
      <c r="I465" s="346">
        <v>964</v>
      </c>
      <c r="J465" s="7">
        <v>992</v>
      </c>
      <c r="K465" s="7">
        <v>969</v>
      </c>
      <c r="L465" s="346">
        <v>1013</v>
      </c>
      <c r="M465" s="346">
        <v>987</v>
      </c>
      <c r="N465" s="7">
        <v>979</v>
      </c>
      <c r="O465" s="7">
        <v>937</v>
      </c>
      <c r="P465" s="346">
        <v>1004</v>
      </c>
      <c r="Q465" s="346">
        <v>996</v>
      </c>
      <c r="R465" s="7">
        <v>101</v>
      </c>
      <c r="S465" s="8">
        <v>102</v>
      </c>
      <c r="T465" s="346">
        <v>991</v>
      </c>
      <c r="U465" s="346">
        <v>1009</v>
      </c>
      <c r="V465" s="7">
        <v>992</v>
      </c>
      <c r="W465" s="8">
        <v>1008</v>
      </c>
      <c r="X465" s="6">
        <v>1105</v>
      </c>
      <c r="Y465" s="8">
        <v>895</v>
      </c>
      <c r="Z465" s="7">
        <v>973</v>
      </c>
      <c r="AA465" s="7">
        <v>1011</v>
      </c>
      <c r="AB465" s="7">
        <v>0.5</v>
      </c>
      <c r="AC465" s="164">
        <f t="shared" si="175"/>
        <v>0.51985743380855398</v>
      </c>
      <c r="AD465" s="164">
        <f t="shared" si="154"/>
        <v>3.9431767746110266E-4</v>
      </c>
      <c r="AE465" s="164">
        <f t="shared" si="155"/>
        <v>0.51800000000000002</v>
      </c>
      <c r="AF465" s="164">
        <f t="shared" si="156"/>
        <v>3.2400000000000056E-4</v>
      </c>
      <c r="AG465" s="164">
        <f t="shared" si="157"/>
        <v>0.50586435492095871</v>
      </c>
      <c r="AH465" s="164">
        <f t="shared" si="156"/>
        <v>3.4390658638972688E-5</v>
      </c>
      <c r="AI465" s="164">
        <f t="shared" si="158"/>
        <v>0.50649999999999995</v>
      </c>
      <c r="AJ465" s="164">
        <f t="shared" si="159"/>
        <v>4.2249999999999353E-5</v>
      </c>
      <c r="AK465" s="164">
        <f t="shared" si="160"/>
        <v>0.51096033402922758</v>
      </c>
      <c r="AL465" s="164">
        <f t="shared" si="161"/>
        <v>1.2012892203224409E-4</v>
      </c>
      <c r="AM465" s="164">
        <f t="shared" si="162"/>
        <v>0.502</v>
      </c>
      <c r="AN465" s="164">
        <f t="shared" si="163"/>
        <v>4.0000000000000074E-6</v>
      </c>
      <c r="AO465" s="164">
        <f t="shared" si="164"/>
        <v>0.49753694581280788</v>
      </c>
      <c r="AP465" s="164">
        <f t="shared" si="165"/>
        <v>6.0666359290446114E-6</v>
      </c>
      <c r="AQ465" s="164">
        <f t="shared" si="166"/>
        <v>0.4955</v>
      </c>
      <c r="AR465" s="164">
        <f t="shared" si="167"/>
        <v>2.0250000000000035E-5</v>
      </c>
      <c r="AS465" s="164">
        <f t="shared" si="168"/>
        <v>0.496</v>
      </c>
      <c r="AT465" s="164">
        <f t="shared" si="169"/>
        <v>1.600000000000003E-5</v>
      </c>
      <c r="AU465" s="164">
        <f t="shared" si="170"/>
        <v>0.55249999999999999</v>
      </c>
      <c r="AV465" s="164">
        <f t="shared" si="171"/>
        <v>2.7562499999999992E-3</v>
      </c>
      <c r="AW465" s="164">
        <f t="shared" si="172"/>
        <v>0.49042338709677419</v>
      </c>
      <c r="AX465" s="164">
        <f t="shared" si="173"/>
        <v>9.1711514698231115E-5</v>
      </c>
      <c r="AZ465">
        <f t="shared" si="174"/>
        <v>1</v>
      </c>
    </row>
    <row r="466" spans="1:52" x14ac:dyDescent="0.55000000000000004">
      <c r="A466" s="435"/>
      <c r="B466" s="7">
        <v>16</v>
      </c>
      <c r="C466" s="7">
        <v>5</v>
      </c>
      <c r="D466" s="120"/>
      <c r="E466" s="121"/>
      <c r="F466">
        <v>1020</v>
      </c>
      <c r="G466">
        <v>920</v>
      </c>
      <c r="H466" s="346">
        <v>1050</v>
      </c>
      <c r="I466" s="346">
        <v>950</v>
      </c>
      <c r="J466" s="7">
        <v>1058</v>
      </c>
      <c r="K466" s="7">
        <v>883</v>
      </c>
      <c r="L466" s="346">
        <v>1083</v>
      </c>
      <c r="M466" s="346">
        <v>917</v>
      </c>
      <c r="N466" s="7">
        <v>969</v>
      </c>
      <c r="O466" s="7">
        <v>895</v>
      </c>
      <c r="P466" s="346">
        <v>1030</v>
      </c>
      <c r="Q466" s="346">
        <v>970</v>
      </c>
      <c r="R466" s="7">
        <v>96</v>
      </c>
      <c r="S466" s="8">
        <v>109</v>
      </c>
      <c r="T466" s="346">
        <v>978</v>
      </c>
      <c r="U466" s="346">
        <v>1022</v>
      </c>
      <c r="V466" s="7">
        <v>910</v>
      </c>
      <c r="W466" s="8">
        <v>1090</v>
      </c>
      <c r="X466" s="6">
        <v>1077</v>
      </c>
      <c r="Y466" s="8">
        <v>923</v>
      </c>
      <c r="Z466" s="7">
        <v>985</v>
      </c>
      <c r="AA466" s="7">
        <v>972</v>
      </c>
      <c r="AB466" s="7">
        <v>0.5</v>
      </c>
      <c r="AC466" s="164">
        <f t="shared" si="175"/>
        <v>0.52577319587628868</v>
      </c>
      <c r="AD466" s="164">
        <f t="shared" si="154"/>
        <v>6.6425762567754376E-4</v>
      </c>
      <c r="AE466" s="164">
        <f t="shared" si="155"/>
        <v>0.52500000000000002</v>
      </c>
      <c r="AF466" s="164">
        <f t="shared" si="156"/>
        <v>6.250000000000011E-4</v>
      </c>
      <c r="AG466" s="164">
        <f t="shared" si="157"/>
        <v>0.54507985574446161</v>
      </c>
      <c r="AH466" s="164">
        <f t="shared" si="156"/>
        <v>2.0321933939414678E-3</v>
      </c>
      <c r="AI466" s="164">
        <f t="shared" si="158"/>
        <v>0.54149999999999998</v>
      </c>
      <c r="AJ466" s="164">
        <f t="shared" si="159"/>
        <v>1.7222499999999985E-3</v>
      </c>
      <c r="AK466" s="164">
        <f t="shared" si="160"/>
        <v>0.51984978540772531</v>
      </c>
      <c r="AL466" s="164">
        <f t="shared" si="161"/>
        <v>3.940139807327445E-4</v>
      </c>
      <c r="AM466" s="164">
        <f t="shared" si="162"/>
        <v>0.51500000000000001</v>
      </c>
      <c r="AN466" s="164">
        <f t="shared" si="163"/>
        <v>2.250000000000004E-4</v>
      </c>
      <c r="AO466" s="164">
        <f t="shared" si="164"/>
        <v>0.4682926829268293</v>
      </c>
      <c r="AP466" s="164">
        <f t="shared" si="165"/>
        <v>1.0053539559785824E-3</v>
      </c>
      <c r="AQ466" s="164">
        <f t="shared" si="166"/>
        <v>0.48899999999999999</v>
      </c>
      <c r="AR466" s="164">
        <f t="shared" si="167"/>
        <v>1.2100000000000022E-4</v>
      </c>
      <c r="AS466" s="164">
        <f t="shared" si="168"/>
        <v>0.45500000000000002</v>
      </c>
      <c r="AT466" s="164">
        <f t="shared" si="169"/>
        <v>2.0249999999999986E-3</v>
      </c>
      <c r="AU466" s="164">
        <f t="shared" si="170"/>
        <v>0.53849999999999998</v>
      </c>
      <c r="AV466" s="164">
        <f t="shared" si="171"/>
        <v>1.4822499999999983E-3</v>
      </c>
      <c r="AW466" s="164">
        <f t="shared" si="172"/>
        <v>0.50332141032192135</v>
      </c>
      <c r="AX466" s="164">
        <f t="shared" si="173"/>
        <v>1.1031766526565669E-5</v>
      </c>
      <c r="AZ466">
        <f t="shared" si="174"/>
        <v>0</v>
      </c>
    </row>
    <row r="467" spans="1:52" x14ac:dyDescent="0.55000000000000004">
      <c r="A467" s="435"/>
      <c r="B467" s="7">
        <v>16</v>
      </c>
      <c r="C467" s="7">
        <v>8</v>
      </c>
      <c r="D467" s="120"/>
      <c r="E467" s="121"/>
      <c r="F467">
        <v>1030</v>
      </c>
      <c r="G467">
        <v>904</v>
      </c>
      <c r="H467" s="346">
        <v>1073</v>
      </c>
      <c r="I467" s="346">
        <v>927</v>
      </c>
      <c r="J467" s="7">
        <v>955</v>
      </c>
      <c r="K467" s="7">
        <v>962</v>
      </c>
      <c r="L467" s="346">
        <v>996</v>
      </c>
      <c r="M467" s="346">
        <v>1004</v>
      </c>
      <c r="N467" s="7">
        <v>899</v>
      </c>
      <c r="O467" s="7">
        <v>903</v>
      </c>
      <c r="P467" s="346">
        <v>1000</v>
      </c>
      <c r="Q467" s="346">
        <v>1000</v>
      </c>
      <c r="R467" s="7">
        <v>104</v>
      </c>
      <c r="S467" s="8">
        <v>105</v>
      </c>
      <c r="T467" s="346">
        <v>989</v>
      </c>
      <c r="U467" s="346">
        <v>1011</v>
      </c>
      <c r="V467" s="7">
        <v>1009</v>
      </c>
      <c r="W467" s="8">
        <v>991</v>
      </c>
      <c r="X467" s="6">
        <v>1064</v>
      </c>
      <c r="Y467" s="8">
        <v>936</v>
      </c>
      <c r="Z467" s="7">
        <v>911</v>
      </c>
      <c r="AA467" s="7">
        <v>1074</v>
      </c>
      <c r="AB467" s="7">
        <v>0.5</v>
      </c>
      <c r="AC467" s="164">
        <f t="shared" si="175"/>
        <v>0.53257497414684596</v>
      </c>
      <c r="AD467" s="164">
        <f t="shared" si="154"/>
        <v>1.0611289406676826E-3</v>
      </c>
      <c r="AE467" s="164">
        <f t="shared" si="155"/>
        <v>0.53649999999999998</v>
      </c>
      <c r="AF467" s="164">
        <f t="shared" si="156"/>
        <v>1.3322499999999984E-3</v>
      </c>
      <c r="AG467" s="164">
        <f t="shared" si="157"/>
        <v>0.49817423056859678</v>
      </c>
      <c r="AH467" s="164">
        <f t="shared" si="156"/>
        <v>3.3334340166464503E-6</v>
      </c>
      <c r="AI467" s="164">
        <f t="shared" si="158"/>
        <v>0.498</v>
      </c>
      <c r="AJ467" s="164">
        <f t="shared" si="159"/>
        <v>4.0000000000000074E-6</v>
      </c>
      <c r="AK467" s="164">
        <f t="shared" si="160"/>
        <v>0.49889012208657046</v>
      </c>
      <c r="AL467" s="164">
        <f t="shared" si="161"/>
        <v>1.2318289827186997E-6</v>
      </c>
      <c r="AM467" s="164">
        <f t="shared" si="162"/>
        <v>0.5</v>
      </c>
      <c r="AN467" s="164">
        <f t="shared" si="163"/>
        <v>0</v>
      </c>
      <c r="AO467" s="164">
        <f t="shared" si="164"/>
        <v>0.49760765550239233</v>
      </c>
      <c r="AP467" s="164">
        <f t="shared" si="165"/>
        <v>5.7233121952336856E-6</v>
      </c>
      <c r="AQ467" s="164">
        <f t="shared" si="166"/>
        <v>0.4945</v>
      </c>
      <c r="AR467" s="164">
        <f t="shared" si="167"/>
        <v>3.0250000000000054E-5</v>
      </c>
      <c r="AS467" s="164">
        <f t="shared" si="168"/>
        <v>0.50449999999999995</v>
      </c>
      <c r="AT467" s="164">
        <f t="shared" si="169"/>
        <v>2.0249999999999537E-5</v>
      </c>
      <c r="AU467" s="164">
        <f t="shared" si="170"/>
        <v>0.53200000000000003</v>
      </c>
      <c r="AV467" s="164">
        <f t="shared" si="171"/>
        <v>1.0240000000000019E-3</v>
      </c>
      <c r="AW467" s="164">
        <f t="shared" si="172"/>
        <v>0.45894206549118388</v>
      </c>
      <c r="AX467" s="164">
        <f t="shared" si="173"/>
        <v>1.6857539861302336E-3</v>
      </c>
      <c r="AZ467">
        <f t="shared" si="174"/>
        <v>1</v>
      </c>
    </row>
    <row r="468" spans="1:52" x14ac:dyDescent="0.55000000000000004">
      <c r="A468" s="435"/>
      <c r="B468" s="7">
        <v>16</v>
      </c>
      <c r="C468" s="7">
        <v>9</v>
      </c>
      <c r="D468" s="120"/>
      <c r="E468" s="121"/>
      <c r="F468">
        <v>1043</v>
      </c>
      <c r="G468">
        <v>916</v>
      </c>
      <c r="H468" s="346">
        <v>1058</v>
      </c>
      <c r="I468" s="346">
        <v>942</v>
      </c>
      <c r="J468" s="7">
        <v>975</v>
      </c>
      <c r="K468" s="7">
        <v>973</v>
      </c>
      <c r="L468" s="346">
        <v>997</v>
      </c>
      <c r="M468" s="346">
        <v>1003</v>
      </c>
      <c r="N468" s="7">
        <v>989</v>
      </c>
      <c r="O468" s="7">
        <v>884</v>
      </c>
      <c r="P468" s="346">
        <v>1031</v>
      </c>
      <c r="Q468" s="346">
        <v>969</v>
      </c>
      <c r="R468" s="7">
        <v>116</v>
      </c>
      <c r="S468" s="8">
        <v>115</v>
      </c>
      <c r="T468" s="346">
        <v>1034</v>
      </c>
      <c r="U468" s="346">
        <v>966</v>
      </c>
      <c r="V468" s="7">
        <v>1007</v>
      </c>
      <c r="W468" s="8">
        <v>993</v>
      </c>
      <c r="X468" s="6">
        <v>983</v>
      </c>
      <c r="Y468" s="8">
        <v>1017</v>
      </c>
      <c r="Z468" s="7">
        <v>977</v>
      </c>
      <c r="AA468" s="7">
        <v>1007</v>
      </c>
      <c r="AB468" s="7">
        <v>0.5</v>
      </c>
      <c r="AC468" s="164">
        <f t="shared" si="175"/>
        <v>0.53241449719244516</v>
      </c>
      <c r="AD468" s="164">
        <f t="shared" si="154"/>
        <v>1.050699628239035E-3</v>
      </c>
      <c r="AE468" s="164">
        <f t="shared" si="155"/>
        <v>0.52900000000000003</v>
      </c>
      <c r="AF468" s="164">
        <f t="shared" si="156"/>
        <v>8.4100000000000147E-4</v>
      </c>
      <c r="AG468" s="164">
        <f t="shared" si="157"/>
        <v>0.50051334702258732</v>
      </c>
      <c r="AH468" s="164">
        <f t="shared" si="156"/>
        <v>2.635251655992646E-7</v>
      </c>
      <c r="AI468" s="164">
        <f t="shared" si="158"/>
        <v>0.4985</v>
      </c>
      <c r="AJ468" s="164">
        <f t="shared" si="159"/>
        <v>2.2500000000000039E-6</v>
      </c>
      <c r="AK468" s="164">
        <f t="shared" si="160"/>
        <v>0.52802989855846238</v>
      </c>
      <c r="AL468" s="164">
        <f t="shared" si="161"/>
        <v>7.8567521319769171E-4</v>
      </c>
      <c r="AM468" s="164">
        <f t="shared" si="162"/>
        <v>0.51549999999999996</v>
      </c>
      <c r="AN468" s="164">
        <f t="shared" si="163"/>
        <v>2.4024999999999871E-4</v>
      </c>
      <c r="AO468" s="164">
        <f t="shared" si="164"/>
        <v>0.50216450216450215</v>
      </c>
      <c r="AP468" s="164">
        <f t="shared" si="165"/>
        <v>4.6850696201344781E-6</v>
      </c>
      <c r="AQ468" s="164">
        <f t="shared" si="166"/>
        <v>0.51700000000000002</v>
      </c>
      <c r="AR468" s="164">
        <f t="shared" si="167"/>
        <v>2.8900000000000052E-4</v>
      </c>
      <c r="AS468" s="164">
        <f t="shared" si="168"/>
        <v>0.50349999999999995</v>
      </c>
      <c r="AT468" s="164">
        <f t="shared" si="169"/>
        <v>1.2249999999999634E-5</v>
      </c>
      <c r="AU468" s="164">
        <f t="shared" si="170"/>
        <v>0.49149999999999999</v>
      </c>
      <c r="AV468" s="164">
        <f t="shared" si="171"/>
        <v>7.225000000000013E-5</v>
      </c>
      <c r="AW468" s="164">
        <f t="shared" si="172"/>
        <v>0.49243951612903225</v>
      </c>
      <c r="AX468" s="164">
        <f t="shared" si="173"/>
        <v>5.7160916363163479E-5</v>
      </c>
      <c r="AZ468">
        <f t="shared" si="174"/>
        <v>1</v>
      </c>
    </row>
    <row r="469" spans="1:52" x14ac:dyDescent="0.55000000000000004">
      <c r="A469" s="435"/>
      <c r="B469" s="7">
        <v>10</v>
      </c>
      <c r="C469" s="7">
        <v>16</v>
      </c>
      <c r="D469" s="120"/>
      <c r="E469" s="121"/>
      <c r="F469">
        <v>1066</v>
      </c>
      <c r="G469">
        <v>852</v>
      </c>
      <c r="H469" s="346">
        <v>1091</v>
      </c>
      <c r="I469" s="346">
        <v>909</v>
      </c>
      <c r="J469" s="7">
        <v>1035</v>
      </c>
      <c r="K469" s="7">
        <v>862</v>
      </c>
      <c r="L469" s="346">
        <v>1084</v>
      </c>
      <c r="M469" s="346">
        <v>916</v>
      </c>
      <c r="N469" s="7">
        <v>901</v>
      </c>
      <c r="O469" s="7">
        <v>815</v>
      </c>
      <c r="P469" s="346">
        <v>1063</v>
      </c>
      <c r="Q469" s="346">
        <v>937</v>
      </c>
      <c r="R469" s="7">
        <v>104</v>
      </c>
      <c r="S469" s="8">
        <v>123</v>
      </c>
      <c r="T469" s="346">
        <v>1010</v>
      </c>
      <c r="U469" s="346">
        <v>990</v>
      </c>
      <c r="V469" s="7">
        <v>1072</v>
      </c>
      <c r="W469" s="8">
        <v>928</v>
      </c>
      <c r="X469" s="6">
        <v>1272</v>
      </c>
      <c r="Y469" s="8">
        <v>728</v>
      </c>
      <c r="Z469" s="7">
        <v>1106</v>
      </c>
      <c r="AA469" s="7">
        <v>874</v>
      </c>
      <c r="AB469" s="7">
        <v>0.5</v>
      </c>
      <c r="AC469" s="164">
        <f t="shared" si="175"/>
        <v>0.55578727841501563</v>
      </c>
      <c r="AD469" s="164">
        <f t="shared" si="154"/>
        <v>3.1122204329544685E-3</v>
      </c>
      <c r="AE469" s="164">
        <f t="shared" si="155"/>
        <v>0.54549999999999998</v>
      </c>
      <c r="AF469" s="164">
        <f t="shared" si="156"/>
        <v>2.0702499999999987E-3</v>
      </c>
      <c r="AG469" s="164">
        <f t="shared" si="157"/>
        <v>0.54559831312598839</v>
      </c>
      <c r="AH469" s="164">
        <f t="shared" si="156"/>
        <v>2.079206159935685E-3</v>
      </c>
      <c r="AI469" s="164">
        <f t="shared" si="158"/>
        <v>0.54200000000000004</v>
      </c>
      <c r="AJ469" s="164">
        <f t="shared" si="159"/>
        <v>1.7640000000000032E-3</v>
      </c>
      <c r="AK469" s="164">
        <f t="shared" si="160"/>
        <v>0.52505827505827507</v>
      </c>
      <c r="AL469" s="164">
        <f t="shared" si="161"/>
        <v>6.2791714889617043E-4</v>
      </c>
      <c r="AM469" s="164">
        <f t="shared" si="162"/>
        <v>0.53149999999999997</v>
      </c>
      <c r="AN469" s="164">
        <f t="shared" si="163"/>
        <v>9.9224999999999834E-4</v>
      </c>
      <c r="AO469" s="164">
        <f t="shared" si="164"/>
        <v>0.45814977973568283</v>
      </c>
      <c r="AP469" s="164">
        <f t="shared" si="165"/>
        <v>1.7514409361718637E-3</v>
      </c>
      <c r="AQ469" s="164">
        <f t="shared" si="166"/>
        <v>0.505</v>
      </c>
      <c r="AR469" s="164">
        <f t="shared" si="167"/>
        <v>2.5000000000000045E-5</v>
      </c>
      <c r="AS469" s="164">
        <f t="shared" si="168"/>
        <v>0.53600000000000003</v>
      </c>
      <c r="AT469" s="164">
        <f t="shared" si="169"/>
        <v>1.2960000000000022E-3</v>
      </c>
      <c r="AU469" s="164">
        <f t="shared" si="170"/>
        <v>0.63600000000000001</v>
      </c>
      <c r="AV469" s="164">
        <f t="shared" si="171"/>
        <v>1.8496000000000002E-2</v>
      </c>
      <c r="AW469" s="164">
        <f t="shared" si="172"/>
        <v>0.55858585858585863</v>
      </c>
      <c r="AX469" s="164">
        <f t="shared" si="173"/>
        <v>3.4323028262422252E-3</v>
      </c>
      <c r="AZ469">
        <f t="shared" si="174"/>
        <v>0</v>
      </c>
    </row>
    <row r="470" spans="1:52" x14ac:dyDescent="0.55000000000000004">
      <c r="A470" s="435"/>
      <c r="B470" s="7">
        <v>11</v>
      </c>
      <c r="C470" s="7">
        <v>16</v>
      </c>
      <c r="D470" s="120"/>
      <c r="E470" s="121"/>
      <c r="F470">
        <v>990</v>
      </c>
      <c r="G470">
        <v>951</v>
      </c>
      <c r="H470" s="346">
        <v>1010</v>
      </c>
      <c r="I470" s="346">
        <v>990</v>
      </c>
      <c r="J470" s="7">
        <v>954</v>
      </c>
      <c r="K470" s="7">
        <v>976</v>
      </c>
      <c r="L470" s="346">
        <v>981</v>
      </c>
      <c r="M470" s="346">
        <v>1019</v>
      </c>
      <c r="N470" s="7">
        <v>863</v>
      </c>
      <c r="O470" s="7">
        <v>920</v>
      </c>
      <c r="P470" s="346">
        <v>998</v>
      </c>
      <c r="Q470" s="346">
        <v>1002</v>
      </c>
      <c r="R470" s="7">
        <v>121</v>
      </c>
      <c r="S470" s="8">
        <v>105</v>
      </c>
      <c r="T470" s="346">
        <v>983</v>
      </c>
      <c r="U470" s="346">
        <v>1017</v>
      </c>
      <c r="V470" s="7">
        <v>963</v>
      </c>
      <c r="W470" s="8">
        <v>1037</v>
      </c>
      <c r="X470" s="6">
        <v>1008</v>
      </c>
      <c r="Y470" s="8">
        <v>992</v>
      </c>
      <c r="Z470" s="7">
        <v>952</v>
      </c>
      <c r="AA470" s="7">
        <v>1022</v>
      </c>
      <c r="AB470" s="7">
        <v>0.5</v>
      </c>
      <c r="AC470" s="164">
        <f t="shared" si="175"/>
        <v>0.51004636785162283</v>
      </c>
      <c r="AD470" s="164">
        <f t="shared" si="154"/>
        <v>1.0092950701012068E-4</v>
      </c>
      <c r="AE470" s="164">
        <f t="shared" si="155"/>
        <v>0.505</v>
      </c>
      <c r="AF470" s="164">
        <f t="shared" si="156"/>
        <v>2.5000000000000045E-5</v>
      </c>
      <c r="AG470" s="164">
        <f t="shared" si="157"/>
        <v>0.49430051813471504</v>
      </c>
      <c r="AH470" s="164">
        <f t="shared" si="156"/>
        <v>3.2484093532712136E-5</v>
      </c>
      <c r="AI470" s="164">
        <f t="shared" si="158"/>
        <v>0.49049999999999999</v>
      </c>
      <c r="AJ470" s="164">
        <f t="shared" si="159"/>
        <v>9.0250000000000161E-5</v>
      </c>
      <c r="AK470" s="164">
        <f t="shared" si="160"/>
        <v>0.48401570386988224</v>
      </c>
      <c r="AL470" s="164">
        <f t="shared" si="161"/>
        <v>2.5549772277529755E-4</v>
      </c>
      <c r="AM470" s="164">
        <f t="shared" si="162"/>
        <v>0.499</v>
      </c>
      <c r="AN470" s="164">
        <f t="shared" si="163"/>
        <v>1.0000000000000019E-6</v>
      </c>
      <c r="AO470" s="164">
        <f t="shared" si="164"/>
        <v>0.53539823008849563</v>
      </c>
      <c r="AP470" s="164">
        <f t="shared" si="165"/>
        <v>1.2530346933980773E-3</v>
      </c>
      <c r="AQ470" s="164">
        <f t="shared" si="166"/>
        <v>0.49149999999999999</v>
      </c>
      <c r="AR470" s="164">
        <f t="shared" si="167"/>
        <v>7.225000000000013E-5</v>
      </c>
      <c r="AS470" s="164">
        <f t="shared" si="168"/>
        <v>0.48149999999999998</v>
      </c>
      <c r="AT470" s="164">
        <f t="shared" si="169"/>
        <v>3.4225000000000059E-4</v>
      </c>
      <c r="AU470" s="164">
        <f t="shared" si="170"/>
        <v>0.504</v>
      </c>
      <c r="AV470" s="164">
        <f t="shared" si="171"/>
        <v>1.600000000000003E-5</v>
      </c>
      <c r="AW470" s="164">
        <f t="shared" si="172"/>
        <v>0.48226950354609927</v>
      </c>
      <c r="AX470" s="164">
        <f t="shared" si="173"/>
        <v>3.1437050450178655E-4</v>
      </c>
      <c r="AZ470">
        <f t="shared" si="174"/>
        <v>1</v>
      </c>
    </row>
    <row r="471" spans="1:52" x14ac:dyDescent="0.55000000000000004">
      <c r="A471" s="435"/>
      <c r="B471" s="7">
        <v>12</v>
      </c>
      <c r="C471" s="7">
        <v>16</v>
      </c>
      <c r="D471" s="120"/>
      <c r="E471" s="121"/>
      <c r="F471">
        <v>956</v>
      </c>
      <c r="G471">
        <v>1032</v>
      </c>
      <c r="H471" s="346">
        <v>961</v>
      </c>
      <c r="I471" s="346">
        <v>1039</v>
      </c>
      <c r="J471" s="7">
        <v>958</v>
      </c>
      <c r="K471" s="7">
        <v>1023</v>
      </c>
      <c r="L471" s="346">
        <v>968</v>
      </c>
      <c r="M471" s="346">
        <v>1032</v>
      </c>
      <c r="N471" s="7">
        <v>966</v>
      </c>
      <c r="O471" s="7">
        <v>980</v>
      </c>
      <c r="P471" s="346">
        <v>987</v>
      </c>
      <c r="Q471" s="346">
        <v>1013</v>
      </c>
      <c r="R471" s="7">
        <v>113</v>
      </c>
      <c r="S471" s="8">
        <v>126</v>
      </c>
      <c r="T471" s="346">
        <v>982</v>
      </c>
      <c r="U471" s="346">
        <v>1018</v>
      </c>
      <c r="V471" s="7">
        <v>962</v>
      </c>
      <c r="W471" s="8">
        <v>1038</v>
      </c>
      <c r="X471" s="6">
        <v>1185</v>
      </c>
      <c r="Y471" s="8">
        <v>815</v>
      </c>
      <c r="Z471" s="7">
        <v>989</v>
      </c>
      <c r="AA471" s="7">
        <v>992</v>
      </c>
      <c r="AB471" s="7">
        <v>0.5</v>
      </c>
      <c r="AC471" s="164">
        <f t="shared" si="175"/>
        <v>0.48088531187122735</v>
      </c>
      <c r="AD471" s="164">
        <f t="shared" si="154"/>
        <v>3.6537130226024209E-4</v>
      </c>
      <c r="AE471" s="164">
        <f t="shared" si="155"/>
        <v>0.48049999999999998</v>
      </c>
      <c r="AF471" s="164">
        <f t="shared" si="156"/>
        <v>3.8025000000000065E-4</v>
      </c>
      <c r="AG471" s="164">
        <f t="shared" si="157"/>
        <v>0.48359414437152953</v>
      </c>
      <c r="AH471" s="164">
        <f t="shared" si="156"/>
        <v>2.691520989022161E-4</v>
      </c>
      <c r="AI471" s="164">
        <f t="shared" si="158"/>
        <v>0.48399999999999999</v>
      </c>
      <c r="AJ471" s="164">
        <f t="shared" si="159"/>
        <v>2.5600000000000048E-4</v>
      </c>
      <c r="AK471" s="164">
        <f t="shared" si="160"/>
        <v>0.49640287769784175</v>
      </c>
      <c r="AL471" s="164">
        <f t="shared" si="161"/>
        <v>1.2939288856684275E-5</v>
      </c>
      <c r="AM471" s="164">
        <f t="shared" si="162"/>
        <v>0.49349999999999999</v>
      </c>
      <c r="AN471" s="164">
        <f t="shared" si="163"/>
        <v>4.2250000000000078E-5</v>
      </c>
      <c r="AO471" s="164">
        <f t="shared" si="164"/>
        <v>0.47280334728033474</v>
      </c>
      <c r="AP471" s="164">
        <f t="shared" si="165"/>
        <v>7.3965791915407578E-4</v>
      </c>
      <c r="AQ471" s="164">
        <f t="shared" si="166"/>
        <v>0.49099999999999999</v>
      </c>
      <c r="AR471" s="164">
        <f t="shared" si="167"/>
        <v>8.1000000000000139E-5</v>
      </c>
      <c r="AS471" s="164">
        <f t="shared" si="168"/>
        <v>0.48099999999999998</v>
      </c>
      <c r="AT471" s="164">
        <f t="shared" si="169"/>
        <v>3.6100000000000064E-4</v>
      </c>
      <c r="AU471" s="164">
        <f t="shared" si="170"/>
        <v>0.59250000000000003</v>
      </c>
      <c r="AV471" s="164">
        <f t="shared" si="171"/>
        <v>8.5562500000000048E-3</v>
      </c>
      <c r="AW471" s="164">
        <f t="shared" si="172"/>
        <v>0.49924280666330134</v>
      </c>
      <c r="AX471" s="164">
        <f t="shared" si="173"/>
        <v>5.7334174914084772E-7</v>
      </c>
      <c r="AZ471">
        <f t="shared" si="174"/>
        <v>1</v>
      </c>
    </row>
    <row r="472" spans="1:52" x14ac:dyDescent="0.55000000000000004">
      <c r="A472" s="435"/>
      <c r="B472" s="7">
        <v>13</v>
      </c>
      <c r="C472" s="7">
        <v>16</v>
      </c>
      <c r="D472" s="120"/>
      <c r="E472" s="121"/>
      <c r="F472">
        <v>960</v>
      </c>
      <c r="G472">
        <v>1012</v>
      </c>
      <c r="H472" s="346">
        <v>976</v>
      </c>
      <c r="I472" s="346">
        <v>1024</v>
      </c>
      <c r="J472" s="7">
        <v>985</v>
      </c>
      <c r="K472" s="7">
        <v>977</v>
      </c>
      <c r="L472" s="346">
        <v>994</v>
      </c>
      <c r="M472" s="346">
        <v>1006</v>
      </c>
      <c r="N472" s="7">
        <v>977</v>
      </c>
      <c r="O472" s="7">
        <v>973</v>
      </c>
      <c r="P472" s="346">
        <v>997</v>
      </c>
      <c r="Q472" s="346">
        <v>1003</v>
      </c>
      <c r="R472" s="7">
        <v>118</v>
      </c>
      <c r="S472" s="8">
        <v>92</v>
      </c>
      <c r="T472" s="346">
        <v>959</v>
      </c>
      <c r="U472" s="346">
        <v>1041</v>
      </c>
      <c r="V472" s="7">
        <v>1000</v>
      </c>
      <c r="W472" s="8">
        <v>1000</v>
      </c>
      <c r="X472" s="6">
        <v>974</v>
      </c>
      <c r="Y472" s="8">
        <v>1026</v>
      </c>
      <c r="Z472" s="7">
        <v>1063</v>
      </c>
      <c r="AA472" s="7">
        <v>924</v>
      </c>
      <c r="AB472" s="7">
        <v>0.5</v>
      </c>
      <c r="AC472" s="164">
        <f t="shared" si="175"/>
        <v>0.48681541582150101</v>
      </c>
      <c r="AD472" s="164">
        <f t="shared" si="154"/>
        <v>1.7383325995992596E-4</v>
      </c>
      <c r="AE472" s="164">
        <f t="shared" si="155"/>
        <v>0.48799999999999999</v>
      </c>
      <c r="AF472" s="164">
        <f t="shared" si="156"/>
        <v>1.4400000000000025E-4</v>
      </c>
      <c r="AG472" s="164">
        <f t="shared" si="157"/>
        <v>0.50203873598369009</v>
      </c>
      <c r="AH472" s="164">
        <f t="shared" si="156"/>
        <v>4.1564444111927889E-6</v>
      </c>
      <c r="AI472" s="164">
        <f t="shared" si="158"/>
        <v>0.497</v>
      </c>
      <c r="AJ472" s="164">
        <f t="shared" si="159"/>
        <v>9.0000000000000155E-6</v>
      </c>
      <c r="AK472" s="164">
        <f t="shared" si="160"/>
        <v>0.50102564102564107</v>
      </c>
      <c r="AL472" s="164">
        <f t="shared" si="161"/>
        <v>1.0519395134780587E-6</v>
      </c>
      <c r="AM472" s="164">
        <f t="shared" si="162"/>
        <v>0.4985</v>
      </c>
      <c r="AN472" s="164">
        <f t="shared" si="163"/>
        <v>2.2500000000000039E-6</v>
      </c>
      <c r="AO472" s="164">
        <f t="shared" si="164"/>
        <v>0.56190476190476191</v>
      </c>
      <c r="AP472" s="164">
        <f t="shared" si="165"/>
        <v>3.8321995464852612E-3</v>
      </c>
      <c r="AQ472" s="164">
        <f t="shared" si="166"/>
        <v>0.47949999999999998</v>
      </c>
      <c r="AR472" s="164">
        <f t="shared" si="167"/>
        <v>4.2025000000000076E-4</v>
      </c>
      <c r="AS472" s="164">
        <f t="shared" si="168"/>
        <v>0.5</v>
      </c>
      <c r="AT472" s="164">
        <f t="shared" si="169"/>
        <v>0</v>
      </c>
      <c r="AU472" s="164">
        <f t="shared" si="170"/>
        <v>0.48699999999999999</v>
      </c>
      <c r="AV472" s="164">
        <f t="shared" si="171"/>
        <v>1.6900000000000031E-4</v>
      </c>
      <c r="AW472" s="164">
        <f t="shared" si="172"/>
        <v>0.5349773527931555</v>
      </c>
      <c r="AX472" s="164">
        <f t="shared" si="173"/>
        <v>1.223415208416863E-3</v>
      </c>
      <c r="AZ472">
        <f t="shared" si="174"/>
        <v>1</v>
      </c>
    </row>
    <row r="473" spans="1:52" x14ac:dyDescent="0.55000000000000004">
      <c r="A473" s="435"/>
      <c r="B473" s="7">
        <v>15</v>
      </c>
      <c r="C473" s="7">
        <v>16</v>
      </c>
      <c r="D473" s="120"/>
      <c r="E473" s="121"/>
      <c r="F473">
        <v>862</v>
      </c>
      <c r="G473">
        <v>1095</v>
      </c>
      <c r="H473" s="346">
        <v>885</v>
      </c>
      <c r="I473" s="346">
        <v>1115</v>
      </c>
      <c r="J473" s="7">
        <v>948</v>
      </c>
      <c r="K473" s="7">
        <v>992</v>
      </c>
      <c r="L473" s="346">
        <v>982</v>
      </c>
      <c r="M473" s="346">
        <v>1018</v>
      </c>
      <c r="N473" s="7">
        <v>937</v>
      </c>
      <c r="O473" s="7">
        <v>956</v>
      </c>
      <c r="P473" s="346">
        <v>986</v>
      </c>
      <c r="Q473" s="346">
        <v>1014</v>
      </c>
      <c r="R473" s="7">
        <v>100</v>
      </c>
      <c r="S473" s="8">
        <v>106</v>
      </c>
      <c r="T473" s="346">
        <v>985</v>
      </c>
      <c r="U473" s="346">
        <v>1015</v>
      </c>
      <c r="V473" s="7">
        <v>988</v>
      </c>
      <c r="W473" s="8">
        <v>1012</v>
      </c>
      <c r="X473" s="6">
        <v>1027</v>
      </c>
      <c r="Y473" s="8">
        <v>973</v>
      </c>
      <c r="Z473" s="7">
        <v>906</v>
      </c>
      <c r="AA473" s="7">
        <v>1078</v>
      </c>
      <c r="AB473" s="7">
        <v>0.5</v>
      </c>
      <c r="AC473" s="164">
        <f t="shared" si="175"/>
        <v>0.44047010730710273</v>
      </c>
      <c r="AD473" s="164">
        <f t="shared" si="154"/>
        <v>3.5438081240278638E-3</v>
      </c>
      <c r="AE473" s="164">
        <f t="shared" si="155"/>
        <v>0.4425</v>
      </c>
      <c r="AF473" s="164">
        <f t="shared" si="156"/>
        <v>3.3062499999999993E-3</v>
      </c>
      <c r="AG473" s="164">
        <f t="shared" si="157"/>
        <v>0.48865979381443297</v>
      </c>
      <c r="AH473" s="164">
        <f t="shared" si="156"/>
        <v>1.2860027633117263E-4</v>
      </c>
      <c r="AI473" s="164">
        <f t="shared" si="158"/>
        <v>0.49099999999999999</v>
      </c>
      <c r="AJ473" s="164">
        <f t="shared" si="159"/>
        <v>8.1000000000000139E-5</v>
      </c>
      <c r="AK473" s="164">
        <f t="shared" si="160"/>
        <v>0.49498151082937136</v>
      </c>
      <c r="AL473" s="164">
        <f t="shared" si="161"/>
        <v>2.5185233555716908E-5</v>
      </c>
      <c r="AM473" s="164">
        <f t="shared" si="162"/>
        <v>0.49299999999999999</v>
      </c>
      <c r="AN473" s="164">
        <f t="shared" si="163"/>
        <v>4.9000000000000087E-5</v>
      </c>
      <c r="AO473" s="164">
        <f t="shared" si="164"/>
        <v>0.4854368932038835</v>
      </c>
      <c r="AP473" s="164">
        <f t="shared" si="165"/>
        <v>2.1208407955509455E-4</v>
      </c>
      <c r="AQ473" s="164">
        <f t="shared" si="166"/>
        <v>0.49249999999999999</v>
      </c>
      <c r="AR473" s="164">
        <f t="shared" si="167"/>
        <v>5.62500000000001E-5</v>
      </c>
      <c r="AS473" s="164">
        <f t="shared" si="168"/>
        <v>0.49399999999999999</v>
      </c>
      <c r="AT473" s="164">
        <f t="shared" si="169"/>
        <v>3.6000000000000062E-5</v>
      </c>
      <c r="AU473" s="164">
        <f t="shared" si="170"/>
        <v>0.51349999999999996</v>
      </c>
      <c r="AV473" s="164">
        <f t="shared" si="171"/>
        <v>1.8224999999999882E-4</v>
      </c>
      <c r="AW473" s="164">
        <f t="shared" si="172"/>
        <v>0.45665322580645162</v>
      </c>
      <c r="AX473" s="164">
        <f t="shared" si="173"/>
        <v>1.8789428329864714E-3</v>
      </c>
      <c r="AZ473">
        <f t="shared" si="174"/>
        <v>1</v>
      </c>
    </row>
    <row r="474" spans="1:52" x14ac:dyDescent="0.55000000000000004">
      <c r="A474" s="435"/>
      <c r="B474" s="7">
        <v>1</v>
      </c>
      <c r="C474" s="7">
        <v>17</v>
      </c>
      <c r="D474" s="120"/>
      <c r="E474" s="121"/>
      <c r="F474">
        <v>1014</v>
      </c>
      <c r="G474">
        <v>981</v>
      </c>
      <c r="H474" s="346">
        <v>1015</v>
      </c>
      <c r="I474" s="346">
        <v>985</v>
      </c>
      <c r="J474" s="7">
        <v>999</v>
      </c>
      <c r="K474" s="7">
        <v>995</v>
      </c>
      <c r="L474" s="346">
        <v>1003</v>
      </c>
      <c r="M474" s="346">
        <v>997</v>
      </c>
      <c r="N474" s="7">
        <v>992</v>
      </c>
      <c r="O474" s="7">
        <v>993</v>
      </c>
      <c r="P474" s="346">
        <v>1002</v>
      </c>
      <c r="Q474" s="346">
        <v>998</v>
      </c>
      <c r="R474" s="7">
        <v>119</v>
      </c>
      <c r="S474" s="8">
        <v>123</v>
      </c>
      <c r="T474" s="346">
        <v>994</v>
      </c>
      <c r="U474" s="346">
        <v>1006</v>
      </c>
      <c r="V474" s="7">
        <v>1001</v>
      </c>
      <c r="W474" s="8">
        <v>999</v>
      </c>
      <c r="X474" s="6">
        <v>1182</v>
      </c>
      <c r="Y474" s="8">
        <v>818</v>
      </c>
      <c r="Z474" s="7">
        <v>985</v>
      </c>
      <c r="AA474" s="7">
        <v>1001</v>
      </c>
      <c r="AB474" s="7">
        <v>0.5</v>
      </c>
      <c r="AC474" s="164">
        <f t="shared" si="175"/>
        <v>0.50827067669172932</v>
      </c>
      <c r="AD474" s="164">
        <f t="shared" si="154"/>
        <v>6.8404092939114606E-5</v>
      </c>
      <c r="AE474" s="164">
        <f t="shared" si="155"/>
        <v>0.50749999999999995</v>
      </c>
      <c r="AF474" s="164">
        <f t="shared" si="156"/>
        <v>5.6249999999999267E-5</v>
      </c>
      <c r="AG474" s="164">
        <f t="shared" si="157"/>
        <v>0.50100300902708128</v>
      </c>
      <c r="AH474" s="164">
        <f t="shared" si="156"/>
        <v>1.0060271084065375E-6</v>
      </c>
      <c r="AI474" s="164">
        <f t="shared" si="158"/>
        <v>0.50149999999999995</v>
      </c>
      <c r="AJ474" s="164">
        <f t="shared" si="159"/>
        <v>2.2499999999998374E-6</v>
      </c>
      <c r="AK474" s="164">
        <f t="shared" si="160"/>
        <v>0.49974811083123427</v>
      </c>
      <c r="AL474" s="164">
        <f t="shared" si="161"/>
        <v>6.3448153341489789E-8</v>
      </c>
      <c r="AM474" s="164">
        <f t="shared" si="162"/>
        <v>0.501</v>
      </c>
      <c r="AN474" s="164">
        <f t="shared" si="163"/>
        <v>1.0000000000000019E-6</v>
      </c>
      <c r="AO474" s="164">
        <f t="shared" si="164"/>
        <v>0.49173553719008267</v>
      </c>
      <c r="AP474" s="164">
        <f t="shared" si="165"/>
        <v>6.8301345536506616E-5</v>
      </c>
      <c r="AQ474" s="164">
        <f t="shared" si="166"/>
        <v>0.497</v>
      </c>
      <c r="AR474" s="164">
        <f t="shared" si="167"/>
        <v>9.0000000000000155E-6</v>
      </c>
      <c r="AS474" s="164">
        <f t="shared" si="168"/>
        <v>0.50049999999999994</v>
      </c>
      <c r="AT474" s="164">
        <f t="shared" si="169"/>
        <v>2.4999999999994493E-7</v>
      </c>
      <c r="AU474" s="164">
        <f t="shared" si="170"/>
        <v>0.59099999999999997</v>
      </c>
      <c r="AV474" s="164">
        <f t="shared" si="171"/>
        <v>8.280999999999995E-3</v>
      </c>
      <c r="AW474" s="164">
        <f t="shared" si="172"/>
        <v>0.49597180261832829</v>
      </c>
      <c r="AX474" s="164">
        <f t="shared" si="173"/>
        <v>1.6226374145706784E-5</v>
      </c>
      <c r="AZ474">
        <f t="shared" si="174"/>
        <v>1</v>
      </c>
    </row>
    <row r="475" spans="1:52" x14ac:dyDescent="0.55000000000000004">
      <c r="A475" s="435"/>
      <c r="B475" s="7">
        <v>17</v>
      </c>
      <c r="C475" s="7">
        <v>2</v>
      </c>
      <c r="D475" s="120"/>
      <c r="E475" s="121"/>
      <c r="F475">
        <v>1000</v>
      </c>
      <c r="G475">
        <v>986</v>
      </c>
      <c r="H475" s="346">
        <v>1006</v>
      </c>
      <c r="I475" s="346">
        <v>994</v>
      </c>
      <c r="J475" s="7">
        <v>993</v>
      </c>
      <c r="K475" s="7">
        <v>1002</v>
      </c>
      <c r="L475" s="346">
        <v>995</v>
      </c>
      <c r="M475" s="346">
        <v>1005</v>
      </c>
      <c r="N475" s="7">
        <v>987</v>
      </c>
      <c r="O475" s="7">
        <v>993</v>
      </c>
      <c r="P475" s="346">
        <v>1000</v>
      </c>
      <c r="Q475" s="346">
        <v>1000</v>
      </c>
      <c r="R475" s="7">
        <v>93</v>
      </c>
      <c r="S475" s="8">
        <v>89</v>
      </c>
      <c r="T475" s="346">
        <v>1029</v>
      </c>
      <c r="U475" s="346">
        <v>971</v>
      </c>
      <c r="V475" s="7">
        <v>1004</v>
      </c>
      <c r="W475" s="8">
        <v>996</v>
      </c>
      <c r="X475" s="6">
        <v>997</v>
      </c>
      <c r="Y475" s="8">
        <v>1003</v>
      </c>
      <c r="Z475" s="7">
        <v>961</v>
      </c>
      <c r="AA475" s="7">
        <v>1005</v>
      </c>
      <c r="AB475" s="7">
        <v>0.5</v>
      </c>
      <c r="AC475" s="164">
        <f t="shared" si="175"/>
        <v>0.50352467270896273</v>
      </c>
      <c r="AD475" s="164">
        <f t="shared" si="154"/>
        <v>1.2423317705306658E-5</v>
      </c>
      <c r="AE475" s="164">
        <f t="shared" si="155"/>
        <v>0.503</v>
      </c>
      <c r="AF475" s="164">
        <f t="shared" si="156"/>
        <v>9.0000000000000155E-6</v>
      </c>
      <c r="AG475" s="164">
        <f t="shared" si="157"/>
        <v>0.49774436090225566</v>
      </c>
      <c r="AH475" s="164">
        <f t="shared" si="156"/>
        <v>5.0879077392729185E-6</v>
      </c>
      <c r="AI475" s="164">
        <f t="shared" si="158"/>
        <v>0.4975</v>
      </c>
      <c r="AJ475" s="164">
        <f t="shared" si="159"/>
        <v>6.2500000000000113E-6</v>
      </c>
      <c r="AK475" s="164">
        <f t="shared" si="160"/>
        <v>0.49848484848484848</v>
      </c>
      <c r="AL475" s="164">
        <f t="shared" si="161"/>
        <v>2.2956841138659618E-6</v>
      </c>
      <c r="AM475" s="164">
        <f t="shared" si="162"/>
        <v>0.5</v>
      </c>
      <c r="AN475" s="164">
        <f t="shared" si="163"/>
        <v>0</v>
      </c>
      <c r="AO475" s="164">
        <f t="shared" si="164"/>
        <v>0.51098901098901095</v>
      </c>
      <c r="AP475" s="164">
        <f t="shared" si="165"/>
        <v>1.2075836251660342E-4</v>
      </c>
      <c r="AQ475" s="164">
        <f t="shared" si="166"/>
        <v>0.51449999999999996</v>
      </c>
      <c r="AR475" s="164">
        <f t="shared" si="167"/>
        <v>2.1024999999999877E-4</v>
      </c>
      <c r="AS475" s="164">
        <f t="shared" si="168"/>
        <v>0.502</v>
      </c>
      <c r="AT475" s="164">
        <f t="shared" si="169"/>
        <v>4.0000000000000074E-6</v>
      </c>
      <c r="AU475" s="164">
        <f t="shared" si="170"/>
        <v>0.4985</v>
      </c>
      <c r="AV475" s="164">
        <f t="shared" si="171"/>
        <v>2.2500000000000039E-6</v>
      </c>
      <c r="AW475" s="164">
        <f t="shared" si="172"/>
        <v>0.48880976602238047</v>
      </c>
      <c r="AX475" s="164">
        <f t="shared" si="173"/>
        <v>1.2522133647387072E-4</v>
      </c>
      <c r="AZ475">
        <f t="shared" si="174"/>
        <v>1</v>
      </c>
    </row>
    <row r="476" spans="1:52" x14ac:dyDescent="0.55000000000000004">
      <c r="A476" s="435"/>
      <c r="B476" s="7">
        <v>17</v>
      </c>
      <c r="C476" s="7">
        <v>3</v>
      </c>
      <c r="D476" s="120"/>
      <c r="E476" s="121"/>
      <c r="F476">
        <v>987</v>
      </c>
      <c r="G476">
        <v>1011</v>
      </c>
      <c r="H476" s="346">
        <v>987</v>
      </c>
      <c r="I476" s="346">
        <v>1013</v>
      </c>
      <c r="J476" s="7">
        <v>991</v>
      </c>
      <c r="K476" s="7">
        <v>1006</v>
      </c>
      <c r="L476" s="346">
        <v>993</v>
      </c>
      <c r="M476" s="346">
        <v>1007</v>
      </c>
      <c r="N476" s="7">
        <v>994</v>
      </c>
      <c r="O476" s="7">
        <v>997</v>
      </c>
      <c r="P476" s="346">
        <v>996</v>
      </c>
      <c r="Q476" s="346">
        <v>1004</v>
      </c>
      <c r="R476" s="7">
        <v>102</v>
      </c>
      <c r="S476" s="8">
        <v>111</v>
      </c>
      <c r="T476" s="346">
        <v>976</v>
      </c>
      <c r="U476" s="346">
        <v>1024</v>
      </c>
      <c r="V476" s="7">
        <v>1006</v>
      </c>
      <c r="W476" s="8">
        <v>994</v>
      </c>
      <c r="X476" s="6">
        <v>993</v>
      </c>
      <c r="Y476" s="8">
        <v>1007</v>
      </c>
      <c r="Z476" s="7">
        <v>979</v>
      </c>
      <c r="AA476" s="7">
        <v>994</v>
      </c>
      <c r="AB476" s="7">
        <v>0.5</v>
      </c>
      <c r="AC476" s="164">
        <f t="shared" si="175"/>
        <v>0.49399399399399402</v>
      </c>
      <c r="AD476" s="164">
        <f t="shared" si="154"/>
        <v>3.6072108144179927E-5</v>
      </c>
      <c r="AE476" s="164">
        <f t="shared" si="155"/>
        <v>0.49349999999999999</v>
      </c>
      <c r="AF476" s="164">
        <f t="shared" si="156"/>
        <v>4.2250000000000078E-5</v>
      </c>
      <c r="AG476" s="164">
        <f t="shared" si="157"/>
        <v>0.49624436654982473</v>
      </c>
      <c r="AH476" s="164">
        <f t="shared" si="156"/>
        <v>1.4104782612075376E-5</v>
      </c>
      <c r="AI476" s="164">
        <f t="shared" si="158"/>
        <v>0.4965</v>
      </c>
      <c r="AJ476" s="164">
        <f t="shared" si="159"/>
        <v>1.2250000000000022E-5</v>
      </c>
      <c r="AK476" s="164">
        <f t="shared" si="160"/>
        <v>0.49924660974384732</v>
      </c>
      <c r="AL476" s="164">
        <f t="shared" si="161"/>
        <v>5.6759687806579337E-7</v>
      </c>
      <c r="AM476" s="164">
        <f t="shared" si="162"/>
        <v>0.498</v>
      </c>
      <c r="AN476" s="164">
        <f t="shared" si="163"/>
        <v>4.0000000000000074E-6</v>
      </c>
      <c r="AO476" s="164">
        <f t="shared" si="164"/>
        <v>0.47887323943661969</v>
      </c>
      <c r="AP476" s="164">
        <f t="shared" si="165"/>
        <v>4.4634001190240147E-4</v>
      </c>
      <c r="AQ476" s="164">
        <f t="shared" si="166"/>
        <v>0.48799999999999999</v>
      </c>
      <c r="AR476" s="164">
        <f t="shared" si="167"/>
        <v>1.4400000000000025E-4</v>
      </c>
      <c r="AS476" s="164">
        <f t="shared" si="168"/>
        <v>0.503</v>
      </c>
      <c r="AT476" s="164">
        <f t="shared" si="169"/>
        <v>9.0000000000000155E-6</v>
      </c>
      <c r="AU476" s="164">
        <f t="shared" si="170"/>
        <v>0.4965</v>
      </c>
      <c r="AV476" s="164">
        <f t="shared" si="171"/>
        <v>1.2250000000000022E-5</v>
      </c>
      <c r="AW476" s="164">
        <f t="shared" si="172"/>
        <v>0.49619868220983276</v>
      </c>
      <c r="AX476" s="164">
        <f t="shared" si="173"/>
        <v>1.4450016941841917E-5</v>
      </c>
      <c r="AZ476">
        <f t="shared" si="174"/>
        <v>1</v>
      </c>
    </row>
    <row r="477" spans="1:52" x14ac:dyDescent="0.55000000000000004">
      <c r="A477" s="435"/>
      <c r="B477" s="7">
        <v>17</v>
      </c>
      <c r="C477" s="7">
        <v>4</v>
      </c>
      <c r="D477" s="120"/>
      <c r="E477" s="121"/>
      <c r="F477">
        <v>970</v>
      </c>
      <c r="G477">
        <v>1013</v>
      </c>
      <c r="H477" s="346">
        <v>981</v>
      </c>
      <c r="I477" s="346">
        <v>1019</v>
      </c>
      <c r="J477" s="7">
        <v>989</v>
      </c>
      <c r="K477" s="7">
        <v>1000</v>
      </c>
      <c r="L477" s="346">
        <v>992</v>
      </c>
      <c r="M477" s="346">
        <v>1008</v>
      </c>
      <c r="N477" s="7">
        <v>997</v>
      </c>
      <c r="O477" s="7">
        <v>987</v>
      </c>
      <c r="P477" s="346">
        <v>993</v>
      </c>
      <c r="Q477" s="346">
        <v>1007</v>
      </c>
      <c r="R477" s="7">
        <v>116</v>
      </c>
      <c r="S477" s="8">
        <v>105</v>
      </c>
      <c r="T477" s="346">
        <v>1035</v>
      </c>
      <c r="U477" s="346">
        <v>965</v>
      </c>
      <c r="V477" s="7">
        <v>1004</v>
      </c>
      <c r="W477" s="8">
        <v>996</v>
      </c>
      <c r="X477" s="6">
        <v>910</v>
      </c>
      <c r="Y477" s="8">
        <v>1090</v>
      </c>
      <c r="Z477" s="7">
        <v>1004</v>
      </c>
      <c r="AA477" s="7">
        <v>994</v>
      </c>
      <c r="AB477" s="7">
        <v>0.5</v>
      </c>
      <c r="AC477" s="164">
        <f t="shared" si="175"/>
        <v>0.48915784165405951</v>
      </c>
      <c r="AD477" s="164">
        <f t="shared" si="154"/>
        <v>1.1755239759844701E-4</v>
      </c>
      <c r="AE477" s="164">
        <f t="shared" si="155"/>
        <v>0.49049999999999999</v>
      </c>
      <c r="AF477" s="164">
        <f t="shared" si="156"/>
        <v>9.0250000000000161E-5</v>
      </c>
      <c r="AG477" s="164">
        <f t="shared" si="157"/>
        <v>0.49723479135243842</v>
      </c>
      <c r="AH477" s="164">
        <f t="shared" si="156"/>
        <v>7.6463788645493362E-6</v>
      </c>
      <c r="AI477" s="164">
        <f t="shared" si="158"/>
        <v>0.496</v>
      </c>
      <c r="AJ477" s="164">
        <f t="shared" si="159"/>
        <v>1.600000000000003E-5</v>
      </c>
      <c r="AK477" s="164">
        <f t="shared" si="160"/>
        <v>0.50252016129032262</v>
      </c>
      <c r="AL477" s="164">
        <f t="shared" si="161"/>
        <v>6.3512129292405735E-6</v>
      </c>
      <c r="AM477" s="164">
        <f t="shared" si="162"/>
        <v>0.4965</v>
      </c>
      <c r="AN477" s="164">
        <f t="shared" si="163"/>
        <v>1.2250000000000022E-5</v>
      </c>
      <c r="AO477" s="164">
        <f t="shared" si="164"/>
        <v>0.52488687782805432</v>
      </c>
      <c r="AP477" s="164">
        <f t="shared" si="165"/>
        <v>6.1935668802850174E-4</v>
      </c>
      <c r="AQ477" s="164">
        <f t="shared" si="166"/>
        <v>0.51749999999999996</v>
      </c>
      <c r="AR477" s="164">
        <f t="shared" si="167"/>
        <v>3.0624999999999858E-4</v>
      </c>
      <c r="AS477" s="164">
        <f t="shared" si="168"/>
        <v>0.502</v>
      </c>
      <c r="AT477" s="164">
        <f t="shared" si="169"/>
        <v>4.0000000000000074E-6</v>
      </c>
      <c r="AU477" s="164">
        <f t="shared" si="170"/>
        <v>0.45500000000000002</v>
      </c>
      <c r="AV477" s="164">
        <f t="shared" si="171"/>
        <v>2.0249999999999986E-3</v>
      </c>
      <c r="AW477" s="164">
        <f t="shared" si="172"/>
        <v>0.5025025025025025</v>
      </c>
      <c r="AX477" s="164">
        <f t="shared" si="173"/>
        <v>6.2625187750312833E-6</v>
      </c>
      <c r="AZ477">
        <f t="shared" si="174"/>
        <v>1</v>
      </c>
    </row>
    <row r="478" spans="1:52" x14ac:dyDescent="0.55000000000000004">
      <c r="A478" s="435"/>
      <c r="B478" s="7">
        <v>17</v>
      </c>
      <c r="C478" s="7">
        <v>5</v>
      </c>
      <c r="D478" s="120"/>
      <c r="E478" s="121"/>
      <c r="F478">
        <v>983</v>
      </c>
      <c r="G478">
        <v>1011</v>
      </c>
      <c r="H478" s="346">
        <v>985</v>
      </c>
      <c r="I478" s="346">
        <v>1015</v>
      </c>
      <c r="J478" s="7">
        <v>993</v>
      </c>
      <c r="K478" s="7">
        <v>1005</v>
      </c>
      <c r="L478" s="346">
        <v>994</v>
      </c>
      <c r="M478" s="346">
        <v>1006</v>
      </c>
      <c r="N478" s="7">
        <v>995</v>
      </c>
      <c r="O478" s="7">
        <v>994</v>
      </c>
      <c r="P478" s="346">
        <v>996</v>
      </c>
      <c r="Q478" s="346">
        <v>1004</v>
      </c>
      <c r="R478" s="7">
        <v>106</v>
      </c>
      <c r="S478" s="8">
        <v>113</v>
      </c>
      <c r="T478" s="346">
        <v>993</v>
      </c>
      <c r="U478" s="346">
        <v>1007</v>
      </c>
      <c r="V478" s="7">
        <v>1006</v>
      </c>
      <c r="W478" s="8">
        <v>994</v>
      </c>
      <c r="X478" s="6">
        <v>1068</v>
      </c>
      <c r="Y478" s="8">
        <v>932</v>
      </c>
      <c r="Z478" s="7">
        <v>988</v>
      </c>
      <c r="AA478" s="7">
        <v>983</v>
      </c>
      <c r="AB478" s="7">
        <v>0.5</v>
      </c>
      <c r="AC478" s="164">
        <f t="shared" si="175"/>
        <v>0.49297893681043131</v>
      </c>
      <c r="AD478" s="164">
        <f t="shared" si="154"/>
        <v>4.9295328311916439E-5</v>
      </c>
      <c r="AE478" s="164">
        <f t="shared" si="155"/>
        <v>0.49249999999999999</v>
      </c>
      <c r="AF478" s="164">
        <f t="shared" si="156"/>
        <v>5.62500000000001E-5</v>
      </c>
      <c r="AG478" s="164">
        <f t="shared" si="157"/>
        <v>0.49699699699699701</v>
      </c>
      <c r="AH478" s="164">
        <f t="shared" si="156"/>
        <v>9.0180270360449818E-6</v>
      </c>
      <c r="AI478" s="164">
        <f t="shared" si="158"/>
        <v>0.497</v>
      </c>
      <c r="AJ478" s="164">
        <f t="shared" si="159"/>
        <v>9.0000000000000155E-6</v>
      </c>
      <c r="AK478" s="164">
        <f t="shared" si="160"/>
        <v>0.50025138260432378</v>
      </c>
      <c r="AL478" s="164">
        <f t="shared" si="161"/>
        <v>6.3193213756606086E-8</v>
      </c>
      <c r="AM478" s="164">
        <f t="shared" si="162"/>
        <v>0.498</v>
      </c>
      <c r="AN478" s="164">
        <f t="shared" si="163"/>
        <v>4.0000000000000074E-6</v>
      </c>
      <c r="AO478" s="164">
        <f t="shared" si="164"/>
        <v>0.48401826484018262</v>
      </c>
      <c r="AP478" s="164">
        <f t="shared" si="165"/>
        <v>2.5541585871854299E-4</v>
      </c>
      <c r="AQ478" s="164">
        <f t="shared" si="166"/>
        <v>0.4965</v>
      </c>
      <c r="AR478" s="164">
        <f t="shared" si="167"/>
        <v>1.2250000000000022E-5</v>
      </c>
      <c r="AS478" s="164">
        <f t="shared" si="168"/>
        <v>0.503</v>
      </c>
      <c r="AT478" s="164">
        <f t="shared" si="169"/>
        <v>9.0000000000000155E-6</v>
      </c>
      <c r="AU478" s="164">
        <f t="shared" si="170"/>
        <v>0.53400000000000003</v>
      </c>
      <c r="AV478" s="164">
        <f t="shared" si="171"/>
        <v>1.1560000000000021E-3</v>
      </c>
      <c r="AW478" s="164">
        <f t="shared" si="172"/>
        <v>0.50126839167935056</v>
      </c>
      <c r="AX478" s="164">
        <f t="shared" si="173"/>
        <v>1.6088174522457227E-6</v>
      </c>
      <c r="AZ478">
        <f t="shared" si="174"/>
        <v>1</v>
      </c>
    </row>
    <row r="479" spans="1:52" x14ac:dyDescent="0.55000000000000004">
      <c r="A479" s="435"/>
      <c r="B479" s="7">
        <v>17</v>
      </c>
      <c r="C479" s="7">
        <v>8</v>
      </c>
      <c r="D479" s="120"/>
      <c r="E479" s="121"/>
      <c r="F479">
        <v>972</v>
      </c>
      <c r="G479">
        <v>1018</v>
      </c>
      <c r="H479" s="346">
        <v>975</v>
      </c>
      <c r="I479" s="346">
        <v>1025</v>
      </c>
      <c r="J479" s="7">
        <v>995</v>
      </c>
      <c r="K479" s="7">
        <v>1001</v>
      </c>
      <c r="L479" s="346">
        <v>996</v>
      </c>
      <c r="M479" s="346">
        <v>1004</v>
      </c>
      <c r="N479" s="7">
        <v>971</v>
      </c>
      <c r="O479" s="7">
        <v>998</v>
      </c>
      <c r="P479" s="346">
        <v>990</v>
      </c>
      <c r="Q479" s="346">
        <v>1010</v>
      </c>
      <c r="R479" s="7">
        <v>113</v>
      </c>
      <c r="S479" s="8">
        <v>94</v>
      </c>
      <c r="T479" s="346">
        <v>1000</v>
      </c>
      <c r="U479" s="346">
        <v>1000</v>
      </c>
      <c r="V479" s="7">
        <v>1003</v>
      </c>
      <c r="W479" s="8">
        <v>997</v>
      </c>
      <c r="X479" s="6">
        <v>997</v>
      </c>
      <c r="Y479" s="8">
        <v>1003</v>
      </c>
      <c r="Z479" s="7">
        <v>1005</v>
      </c>
      <c r="AA479" s="7">
        <v>994</v>
      </c>
      <c r="AB479" s="7">
        <v>0.5</v>
      </c>
      <c r="AC479" s="164">
        <f t="shared" si="175"/>
        <v>0.48844221105527641</v>
      </c>
      <c r="AD479" s="164">
        <f t="shared" si="154"/>
        <v>1.3358248529077483E-4</v>
      </c>
      <c r="AE479" s="164">
        <f t="shared" si="155"/>
        <v>0.48749999999999999</v>
      </c>
      <c r="AF479" s="164">
        <f t="shared" si="156"/>
        <v>1.5625000000000027E-4</v>
      </c>
      <c r="AG479" s="164">
        <f t="shared" si="157"/>
        <v>0.49849699398797598</v>
      </c>
      <c r="AH479" s="164">
        <f t="shared" si="156"/>
        <v>2.2590270721803539E-6</v>
      </c>
      <c r="AI479" s="164">
        <f t="shared" si="158"/>
        <v>0.498</v>
      </c>
      <c r="AJ479" s="164">
        <f t="shared" si="159"/>
        <v>4.0000000000000074E-6</v>
      </c>
      <c r="AK479" s="164">
        <f t="shared" si="160"/>
        <v>0.49314372778059928</v>
      </c>
      <c r="AL479" s="164">
        <f t="shared" si="161"/>
        <v>4.7008468746526025E-5</v>
      </c>
      <c r="AM479" s="164">
        <f t="shared" si="162"/>
        <v>0.495</v>
      </c>
      <c r="AN479" s="164">
        <f t="shared" si="163"/>
        <v>2.5000000000000045E-5</v>
      </c>
      <c r="AO479" s="164">
        <f t="shared" si="164"/>
        <v>0.54589371980676327</v>
      </c>
      <c r="AP479" s="164">
        <f t="shared" si="165"/>
        <v>2.1062335177016948E-3</v>
      </c>
      <c r="AQ479" s="164">
        <f t="shared" si="166"/>
        <v>0.5</v>
      </c>
      <c r="AR479" s="164">
        <f t="shared" si="167"/>
        <v>0</v>
      </c>
      <c r="AS479" s="164">
        <f t="shared" si="168"/>
        <v>0.50149999999999995</v>
      </c>
      <c r="AT479" s="164">
        <f t="shared" si="169"/>
        <v>2.2499999999998374E-6</v>
      </c>
      <c r="AU479" s="164">
        <f t="shared" si="170"/>
        <v>0.4985</v>
      </c>
      <c r="AV479" s="164">
        <f t="shared" si="171"/>
        <v>2.2500000000000039E-6</v>
      </c>
      <c r="AW479" s="164">
        <f t="shared" si="172"/>
        <v>0.50275137568784389</v>
      </c>
      <c r="AX479" s="164">
        <f t="shared" si="173"/>
        <v>7.5700681756584572E-6</v>
      </c>
      <c r="AZ479">
        <f t="shared" si="174"/>
        <v>0</v>
      </c>
    </row>
    <row r="480" spans="1:52" x14ac:dyDescent="0.55000000000000004">
      <c r="A480" s="435"/>
      <c r="B480" s="7">
        <v>17</v>
      </c>
      <c r="C480" s="7">
        <v>9</v>
      </c>
      <c r="D480" s="120"/>
      <c r="E480" s="121"/>
      <c r="F480">
        <v>987</v>
      </c>
      <c r="G480">
        <v>995</v>
      </c>
      <c r="H480" s="346">
        <v>992</v>
      </c>
      <c r="I480" s="346">
        <v>1008</v>
      </c>
      <c r="J480" s="7">
        <v>993</v>
      </c>
      <c r="K480" s="7">
        <v>992</v>
      </c>
      <c r="L480" s="346">
        <v>1001</v>
      </c>
      <c r="M480" s="346">
        <v>999</v>
      </c>
      <c r="N480" s="7">
        <v>977</v>
      </c>
      <c r="O480" s="7">
        <v>993</v>
      </c>
      <c r="P480" s="346">
        <v>997</v>
      </c>
      <c r="Q480" s="346">
        <v>1003</v>
      </c>
      <c r="R480" s="7">
        <v>114</v>
      </c>
      <c r="S480" s="8">
        <v>118</v>
      </c>
      <c r="T480" s="346">
        <v>991</v>
      </c>
      <c r="U480" s="346">
        <v>1009</v>
      </c>
      <c r="V480" s="7">
        <v>998</v>
      </c>
      <c r="W480" s="8">
        <v>1002</v>
      </c>
      <c r="X480" s="6">
        <v>1143</v>
      </c>
      <c r="Y480" s="8">
        <v>857</v>
      </c>
      <c r="Z480" s="7">
        <v>1022</v>
      </c>
      <c r="AA480" s="7">
        <v>976</v>
      </c>
      <c r="AB480" s="7">
        <v>0.5</v>
      </c>
      <c r="AC480" s="164">
        <f t="shared" si="175"/>
        <v>0.49798183652875883</v>
      </c>
      <c r="AD480" s="164">
        <f t="shared" si="154"/>
        <v>4.0729837966522271E-6</v>
      </c>
      <c r="AE480" s="164">
        <f t="shared" si="155"/>
        <v>0.496</v>
      </c>
      <c r="AF480" s="164">
        <f t="shared" si="156"/>
        <v>1.600000000000003E-5</v>
      </c>
      <c r="AG480" s="164">
        <f t="shared" si="157"/>
        <v>0.50025188916876573</v>
      </c>
      <c r="AH480" s="164">
        <f t="shared" si="156"/>
        <v>6.3448153341489789E-8</v>
      </c>
      <c r="AI480" s="164">
        <f t="shared" si="158"/>
        <v>0.50049999999999994</v>
      </c>
      <c r="AJ480" s="164">
        <f t="shared" si="159"/>
        <v>2.4999999999994493E-7</v>
      </c>
      <c r="AK480" s="164">
        <f t="shared" si="160"/>
        <v>0.49593908629441624</v>
      </c>
      <c r="AL480" s="164">
        <f t="shared" si="161"/>
        <v>1.6491020124198005E-5</v>
      </c>
      <c r="AM480" s="164">
        <f t="shared" si="162"/>
        <v>0.4985</v>
      </c>
      <c r="AN480" s="164">
        <f t="shared" si="163"/>
        <v>2.2500000000000039E-6</v>
      </c>
      <c r="AO480" s="164">
        <f t="shared" si="164"/>
        <v>0.49137931034482757</v>
      </c>
      <c r="AP480" s="164">
        <f t="shared" si="165"/>
        <v>7.4316290130796962E-5</v>
      </c>
      <c r="AQ480" s="164">
        <f t="shared" si="166"/>
        <v>0.4955</v>
      </c>
      <c r="AR480" s="164">
        <f t="shared" si="167"/>
        <v>2.0250000000000035E-5</v>
      </c>
      <c r="AS480" s="164">
        <f t="shared" si="168"/>
        <v>0.499</v>
      </c>
      <c r="AT480" s="164">
        <f t="shared" si="169"/>
        <v>1.0000000000000019E-6</v>
      </c>
      <c r="AU480" s="164">
        <f t="shared" si="170"/>
        <v>0.57150000000000001</v>
      </c>
      <c r="AV480" s="164">
        <f t="shared" si="171"/>
        <v>5.1122500000000013E-3</v>
      </c>
      <c r="AW480" s="164">
        <f t="shared" si="172"/>
        <v>0.51151151151151153</v>
      </c>
      <c r="AX480" s="164">
        <f t="shared" si="173"/>
        <v>1.3251489727966246E-4</v>
      </c>
      <c r="AZ480">
        <f t="shared" si="174"/>
        <v>1</v>
      </c>
    </row>
    <row r="481" spans="1:52" x14ac:dyDescent="0.55000000000000004">
      <c r="A481" s="435"/>
      <c r="B481" s="7">
        <v>10</v>
      </c>
      <c r="C481" s="7">
        <v>17</v>
      </c>
      <c r="D481" s="120"/>
      <c r="E481" s="121"/>
      <c r="F481">
        <v>1009</v>
      </c>
      <c r="G481">
        <v>985</v>
      </c>
      <c r="H481" s="346">
        <v>1014</v>
      </c>
      <c r="I481" s="346">
        <v>986</v>
      </c>
      <c r="J481" s="7">
        <v>1007</v>
      </c>
      <c r="K481" s="7">
        <v>991</v>
      </c>
      <c r="L481" s="346">
        <v>1007</v>
      </c>
      <c r="M481" s="346">
        <v>993</v>
      </c>
      <c r="N481" s="7">
        <v>999</v>
      </c>
      <c r="O481" s="7">
        <v>992</v>
      </c>
      <c r="P481" s="346">
        <v>1004</v>
      </c>
      <c r="Q481" s="346">
        <v>996</v>
      </c>
      <c r="R481" s="7">
        <v>102</v>
      </c>
      <c r="S481" s="8">
        <v>113</v>
      </c>
      <c r="T481" s="346">
        <v>972</v>
      </c>
      <c r="U481" s="346">
        <v>1028</v>
      </c>
      <c r="V481" s="7">
        <v>1006</v>
      </c>
      <c r="W481" s="8">
        <v>994</v>
      </c>
      <c r="X481" s="6">
        <v>1344</v>
      </c>
      <c r="Y481" s="8">
        <v>656</v>
      </c>
      <c r="Z481" s="7">
        <v>997</v>
      </c>
      <c r="AA481" s="7">
        <v>997</v>
      </c>
      <c r="AB481" s="7">
        <v>0.5</v>
      </c>
      <c r="AC481" s="164">
        <f t="shared" si="175"/>
        <v>0.50601805416248746</v>
      </c>
      <c r="AD481" s="164">
        <f t="shared" si="154"/>
        <v>3.6216975902632678E-5</v>
      </c>
      <c r="AE481" s="164">
        <f t="shared" si="155"/>
        <v>0.50700000000000001</v>
      </c>
      <c r="AF481" s="164">
        <f t="shared" si="156"/>
        <v>4.9000000000000087E-5</v>
      </c>
      <c r="AG481" s="164">
        <f t="shared" si="157"/>
        <v>0.50400400400400402</v>
      </c>
      <c r="AH481" s="164">
        <f t="shared" si="156"/>
        <v>1.6032048064080261E-5</v>
      </c>
      <c r="AI481" s="164">
        <f t="shared" si="158"/>
        <v>0.50349999999999995</v>
      </c>
      <c r="AJ481" s="164">
        <f t="shared" si="159"/>
        <v>1.2249999999999634E-5</v>
      </c>
      <c r="AK481" s="164">
        <f t="shared" si="160"/>
        <v>0.50175791059768959</v>
      </c>
      <c r="AL481" s="164">
        <f t="shared" si="161"/>
        <v>3.0902496694693843E-6</v>
      </c>
      <c r="AM481" s="164">
        <f t="shared" si="162"/>
        <v>0.502</v>
      </c>
      <c r="AN481" s="164">
        <f t="shared" si="163"/>
        <v>4.0000000000000074E-6</v>
      </c>
      <c r="AO481" s="164">
        <f t="shared" si="164"/>
        <v>0.47441860465116281</v>
      </c>
      <c r="AP481" s="164">
        <f t="shared" si="165"/>
        <v>6.5440778799350896E-4</v>
      </c>
      <c r="AQ481" s="164">
        <f t="shared" si="166"/>
        <v>0.48599999999999999</v>
      </c>
      <c r="AR481" s="164">
        <f t="shared" si="167"/>
        <v>1.9600000000000035E-4</v>
      </c>
      <c r="AS481" s="164">
        <f t="shared" si="168"/>
        <v>0.503</v>
      </c>
      <c r="AT481" s="164">
        <f t="shared" si="169"/>
        <v>9.0000000000000155E-6</v>
      </c>
      <c r="AU481" s="164">
        <f t="shared" si="170"/>
        <v>0.67200000000000004</v>
      </c>
      <c r="AV481" s="164">
        <f t="shared" si="171"/>
        <v>2.9584000000000013E-2</v>
      </c>
      <c r="AW481" s="164">
        <f t="shared" si="172"/>
        <v>0.5</v>
      </c>
      <c r="AX481" s="164">
        <f t="shared" si="173"/>
        <v>0</v>
      </c>
      <c r="AZ481">
        <f t="shared" si="174"/>
        <v>1</v>
      </c>
    </row>
    <row r="482" spans="1:52" x14ac:dyDescent="0.55000000000000004">
      <c r="A482" s="435"/>
      <c r="B482" s="7">
        <v>11</v>
      </c>
      <c r="C482" s="7">
        <v>17</v>
      </c>
      <c r="D482" s="120"/>
      <c r="E482" s="121"/>
      <c r="F482">
        <v>1010</v>
      </c>
      <c r="G482">
        <v>981</v>
      </c>
      <c r="H482" s="346">
        <v>1012</v>
      </c>
      <c r="I482" s="346">
        <v>988</v>
      </c>
      <c r="J482" s="7">
        <v>1003</v>
      </c>
      <c r="K482" s="7">
        <v>991</v>
      </c>
      <c r="L482" s="346">
        <v>1007</v>
      </c>
      <c r="M482" s="346">
        <v>993</v>
      </c>
      <c r="N482" s="7">
        <v>999</v>
      </c>
      <c r="O482" s="7">
        <v>982</v>
      </c>
      <c r="P482" s="346">
        <v>1005</v>
      </c>
      <c r="Q482" s="346">
        <v>995</v>
      </c>
      <c r="R482" s="7">
        <v>118</v>
      </c>
      <c r="S482" s="8">
        <v>97</v>
      </c>
      <c r="T482" s="346">
        <v>1007</v>
      </c>
      <c r="U482" s="346">
        <v>993</v>
      </c>
      <c r="V482" s="7">
        <v>1003</v>
      </c>
      <c r="W482" s="8">
        <v>997</v>
      </c>
      <c r="X482" s="6">
        <v>1055</v>
      </c>
      <c r="Y482" s="8">
        <v>945</v>
      </c>
      <c r="Z482" s="7">
        <v>991</v>
      </c>
      <c r="AA482" s="7">
        <v>997</v>
      </c>
      <c r="AB482" s="7">
        <v>0.5</v>
      </c>
      <c r="AC482" s="164">
        <f t="shared" si="175"/>
        <v>0.50728277247614262</v>
      </c>
      <c r="AD482" s="164">
        <f t="shared" si="154"/>
        <v>5.3038774939260483E-5</v>
      </c>
      <c r="AE482" s="164">
        <f t="shared" si="155"/>
        <v>0.50600000000000001</v>
      </c>
      <c r="AF482" s="164">
        <f t="shared" si="156"/>
        <v>3.6000000000000062E-5</v>
      </c>
      <c r="AG482" s="164">
        <f t="shared" si="157"/>
        <v>0.50300902708124373</v>
      </c>
      <c r="AH482" s="164">
        <f t="shared" si="156"/>
        <v>9.0542439756581696E-6</v>
      </c>
      <c r="AI482" s="164">
        <f t="shared" si="158"/>
        <v>0.50349999999999995</v>
      </c>
      <c r="AJ482" s="164">
        <f t="shared" si="159"/>
        <v>1.2249999999999634E-5</v>
      </c>
      <c r="AK482" s="164">
        <f t="shared" si="160"/>
        <v>0.50429076224129232</v>
      </c>
      <c r="AL482" s="164">
        <f t="shared" si="161"/>
        <v>1.841064061129992E-5</v>
      </c>
      <c r="AM482" s="164">
        <f t="shared" si="162"/>
        <v>0.50249999999999995</v>
      </c>
      <c r="AN482" s="164">
        <f t="shared" si="163"/>
        <v>6.2499999999997335E-6</v>
      </c>
      <c r="AO482" s="164">
        <f t="shared" si="164"/>
        <v>0.5488372093023256</v>
      </c>
      <c r="AP482" s="164">
        <f t="shared" si="165"/>
        <v>2.3850730124391584E-3</v>
      </c>
      <c r="AQ482" s="164">
        <f t="shared" si="166"/>
        <v>0.50349999999999995</v>
      </c>
      <c r="AR482" s="164">
        <f t="shared" si="167"/>
        <v>1.2249999999999634E-5</v>
      </c>
      <c r="AS482" s="164">
        <f t="shared" si="168"/>
        <v>0.50149999999999995</v>
      </c>
      <c r="AT482" s="164">
        <f t="shared" si="169"/>
        <v>2.2499999999998374E-6</v>
      </c>
      <c r="AU482" s="164">
        <f t="shared" si="170"/>
        <v>0.52749999999999997</v>
      </c>
      <c r="AV482" s="164">
        <f t="shared" si="171"/>
        <v>7.5624999999999824E-4</v>
      </c>
      <c r="AW482" s="164">
        <f t="shared" si="172"/>
        <v>0.49849094567404428</v>
      </c>
      <c r="AX482" s="164">
        <f t="shared" si="173"/>
        <v>2.277244958685662E-6</v>
      </c>
      <c r="AZ482">
        <f t="shared" si="174"/>
        <v>1</v>
      </c>
    </row>
    <row r="483" spans="1:52" x14ac:dyDescent="0.55000000000000004">
      <c r="A483" s="435"/>
      <c r="B483" s="7">
        <v>12</v>
      </c>
      <c r="C483" s="7">
        <v>17</v>
      </c>
      <c r="D483" s="120"/>
      <c r="E483" s="121"/>
      <c r="F483">
        <v>1008</v>
      </c>
      <c r="G483">
        <v>978</v>
      </c>
      <c r="H483" s="346">
        <v>1013</v>
      </c>
      <c r="I483" s="346">
        <v>987</v>
      </c>
      <c r="J483" s="7">
        <v>995</v>
      </c>
      <c r="K483" s="7">
        <v>999</v>
      </c>
      <c r="L483" s="346">
        <v>999</v>
      </c>
      <c r="M483" s="346">
        <v>1001</v>
      </c>
      <c r="N483" s="7">
        <v>991</v>
      </c>
      <c r="O483" s="7">
        <v>993</v>
      </c>
      <c r="P483" s="346">
        <v>1000</v>
      </c>
      <c r="Q483" s="346">
        <v>1000</v>
      </c>
      <c r="R483" s="7">
        <v>116</v>
      </c>
      <c r="S483" s="8">
        <v>111</v>
      </c>
      <c r="T483" s="346">
        <v>973</v>
      </c>
      <c r="U483" s="346">
        <v>1027</v>
      </c>
      <c r="V483" s="7">
        <v>995</v>
      </c>
      <c r="W483" s="8">
        <v>1005</v>
      </c>
      <c r="X483" s="6">
        <v>1376</v>
      </c>
      <c r="Y483" s="8">
        <v>624</v>
      </c>
      <c r="Z483" s="7">
        <v>996</v>
      </c>
      <c r="AA483" s="7">
        <v>999</v>
      </c>
      <c r="AB483" s="7">
        <v>0.5</v>
      </c>
      <c r="AC483" s="164">
        <f t="shared" si="175"/>
        <v>0.50755287009063443</v>
      </c>
      <c r="AD483" s="164">
        <f t="shared" si="154"/>
        <v>5.7045846606000196E-5</v>
      </c>
      <c r="AE483" s="164">
        <f t="shared" si="155"/>
        <v>0.50649999999999995</v>
      </c>
      <c r="AF483" s="164">
        <f t="shared" si="156"/>
        <v>4.2249999999999353E-5</v>
      </c>
      <c r="AG483" s="164">
        <f t="shared" si="157"/>
        <v>0.49899699097291877</v>
      </c>
      <c r="AH483" s="164">
        <f t="shared" si="156"/>
        <v>1.0060271084064262E-6</v>
      </c>
      <c r="AI483" s="164">
        <f t="shared" si="158"/>
        <v>0.4995</v>
      </c>
      <c r="AJ483" s="164">
        <f t="shared" si="159"/>
        <v>2.5000000000000047E-7</v>
      </c>
      <c r="AK483" s="164">
        <f t="shared" si="160"/>
        <v>0.4994959677419355</v>
      </c>
      <c r="AL483" s="164">
        <f t="shared" si="161"/>
        <v>2.5404851716960056E-7</v>
      </c>
      <c r="AM483" s="164">
        <f t="shared" si="162"/>
        <v>0.5</v>
      </c>
      <c r="AN483" s="164">
        <f t="shared" si="163"/>
        <v>0</v>
      </c>
      <c r="AO483" s="164">
        <f t="shared" si="164"/>
        <v>0.51101321585903081</v>
      </c>
      <c r="AP483" s="164">
        <f t="shared" si="165"/>
        <v>1.2129092355760778E-4</v>
      </c>
      <c r="AQ483" s="164">
        <f t="shared" si="166"/>
        <v>0.48649999999999999</v>
      </c>
      <c r="AR483" s="164">
        <f t="shared" si="167"/>
        <v>1.8225000000000034E-4</v>
      </c>
      <c r="AS483" s="164">
        <f t="shared" si="168"/>
        <v>0.4975</v>
      </c>
      <c r="AT483" s="164">
        <f t="shared" si="169"/>
        <v>6.2500000000000113E-6</v>
      </c>
      <c r="AU483" s="164">
        <f t="shared" si="170"/>
        <v>0.68799999999999994</v>
      </c>
      <c r="AV483" s="164">
        <f t="shared" si="171"/>
        <v>3.534399999999998E-2</v>
      </c>
      <c r="AW483" s="164">
        <f t="shared" si="172"/>
        <v>0.49924812030075189</v>
      </c>
      <c r="AX483" s="164">
        <f t="shared" si="173"/>
        <v>5.6532308214143544E-7</v>
      </c>
      <c r="AZ483">
        <f t="shared" si="174"/>
        <v>1</v>
      </c>
    </row>
    <row r="484" spans="1:52" x14ac:dyDescent="0.55000000000000004">
      <c r="A484" s="435"/>
      <c r="B484" s="7">
        <v>13</v>
      </c>
      <c r="C484" s="7">
        <v>17</v>
      </c>
      <c r="D484" s="120"/>
      <c r="E484" s="121"/>
      <c r="F484">
        <v>1027</v>
      </c>
      <c r="G484">
        <v>957</v>
      </c>
      <c r="H484" s="346">
        <v>1035</v>
      </c>
      <c r="I484" s="346">
        <v>965</v>
      </c>
      <c r="J484" s="7">
        <v>993</v>
      </c>
      <c r="K484" s="7">
        <v>1000</v>
      </c>
      <c r="L484" s="346">
        <v>997</v>
      </c>
      <c r="M484" s="346">
        <v>1003</v>
      </c>
      <c r="N484" s="7">
        <v>992</v>
      </c>
      <c r="O484" s="7">
        <v>982</v>
      </c>
      <c r="P484" s="346">
        <v>1000</v>
      </c>
      <c r="Q484" s="346">
        <v>1000</v>
      </c>
      <c r="R484" s="7">
        <v>110</v>
      </c>
      <c r="S484" s="8">
        <v>113</v>
      </c>
      <c r="T484" s="346">
        <v>999</v>
      </c>
      <c r="U484" s="346">
        <v>1001</v>
      </c>
      <c r="V484" s="7">
        <v>994</v>
      </c>
      <c r="W484" s="8">
        <v>1006</v>
      </c>
      <c r="X484" s="6">
        <v>1336</v>
      </c>
      <c r="Y484" s="8">
        <v>664</v>
      </c>
      <c r="Z484" s="7">
        <v>1030</v>
      </c>
      <c r="AA484" s="7">
        <v>971</v>
      </c>
      <c r="AB484" s="7">
        <v>0.5</v>
      </c>
      <c r="AC484" s="164">
        <f t="shared" si="175"/>
        <v>0.51764112903225812</v>
      </c>
      <c r="AD484" s="164">
        <f t="shared" si="154"/>
        <v>3.1120943353278027E-4</v>
      </c>
      <c r="AE484" s="164">
        <f t="shared" si="155"/>
        <v>0.51749999999999996</v>
      </c>
      <c r="AF484" s="164">
        <f t="shared" si="156"/>
        <v>3.0624999999999858E-4</v>
      </c>
      <c r="AG484" s="164">
        <f t="shared" si="157"/>
        <v>0.49824385348720523</v>
      </c>
      <c r="AH484" s="164">
        <f t="shared" si="156"/>
        <v>3.084050574401214E-6</v>
      </c>
      <c r="AI484" s="164">
        <f t="shared" si="158"/>
        <v>0.4985</v>
      </c>
      <c r="AJ484" s="164">
        <f t="shared" si="159"/>
        <v>2.2500000000000039E-6</v>
      </c>
      <c r="AK484" s="164">
        <f t="shared" si="160"/>
        <v>0.50253292806484295</v>
      </c>
      <c r="AL484" s="164">
        <f t="shared" si="161"/>
        <v>6.4157245816690725E-6</v>
      </c>
      <c r="AM484" s="164">
        <f t="shared" si="162"/>
        <v>0.5</v>
      </c>
      <c r="AN484" s="164">
        <f t="shared" si="163"/>
        <v>0</v>
      </c>
      <c r="AO484" s="164">
        <f t="shared" si="164"/>
        <v>0.49327354260089684</v>
      </c>
      <c r="AP484" s="164">
        <f t="shared" si="165"/>
        <v>4.5245229141949628E-5</v>
      </c>
      <c r="AQ484" s="164">
        <f t="shared" si="166"/>
        <v>0.4995</v>
      </c>
      <c r="AR484" s="164">
        <f t="shared" si="167"/>
        <v>2.5000000000000047E-7</v>
      </c>
      <c r="AS484" s="164">
        <f t="shared" si="168"/>
        <v>0.497</v>
      </c>
      <c r="AT484" s="164">
        <f t="shared" si="169"/>
        <v>9.0000000000000155E-6</v>
      </c>
      <c r="AU484" s="164">
        <f t="shared" si="170"/>
        <v>0.66800000000000004</v>
      </c>
      <c r="AV484" s="164">
        <f t="shared" si="171"/>
        <v>2.8224000000000013E-2</v>
      </c>
      <c r="AW484" s="164">
        <f t="shared" si="172"/>
        <v>0.51474262868565712</v>
      </c>
      <c r="AX484" s="164">
        <f t="shared" si="173"/>
        <v>2.1734510056316023E-4</v>
      </c>
      <c r="AZ484">
        <f t="shared" si="174"/>
        <v>1</v>
      </c>
    </row>
    <row r="485" spans="1:52" x14ac:dyDescent="0.55000000000000004">
      <c r="A485" s="435"/>
      <c r="B485" s="7">
        <v>15</v>
      </c>
      <c r="C485" s="7">
        <v>17</v>
      </c>
      <c r="D485" s="120"/>
      <c r="E485" s="121"/>
      <c r="F485">
        <v>982</v>
      </c>
      <c r="G485">
        <v>993</v>
      </c>
      <c r="H485" s="346">
        <v>996</v>
      </c>
      <c r="I485" s="346">
        <v>1004</v>
      </c>
      <c r="J485" s="7">
        <v>990</v>
      </c>
      <c r="K485" s="7">
        <v>1005</v>
      </c>
      <c r="L485" s="346">
        <v>993</v>
      </c>
      <c r="M485" s="346">
        <v>1007</v>
      </c>
      <c r="N485" s="7">
        <v>987</v>
      </c>
      <c r="O485" s="7">
        <v>979</v>
      </c>
      <c r="P485" s="346">
        <v>1006</v>
      </c>
      <c r="Q485" s="346">
        <v>994</v>
      </c>
      <c r="R485" s="7">
        <v>100</v>
      </c>
      <c r="S485" s="8">
        <v>121</v>
      </c>
      <c r="T485" s="346">
        <v>1051</v>
      </c>
      <c r="U485" s="346">
        <v>949</v>
      </c>
      <c r="V485" s="7">
        <v>993</v>
      </c>
      <c r="W485" s="8">
        <v>1007</v>
      </c>
      <c r="X485" s="6">
        <v>930</v>
      </c>
      <c r="Y485" s="8">
        <v>1070</v>
      </c>
      <c r="Z485" s="7">
        <v>983</v>
      </c>
      <c r="AA485" s="7">
        <v>1015</v>
      </c>
      <c r="AB485" s="7">
        <v>0.5</v>
      </c>
      <c r="AC485" s="164">
        <f t="shared" si="175"/>
        <v>0.49721518987341773</v>
      </c>
      <c r="AD485" s="164">
        <f t="shared" si="154"/>
        <v>7.755167441115165E-6</v>
      </c>
      <c r="AE485" s="164">
        <f t="shared" si="155"/>
        <v>0.498</v>
      </c>
      <c r="AF485" s="164">
        <f t="shared" si="156"/>
        <v>4.0000000000000074E-6</v>
      </c>
      <c r="AG485" s="164">
        <f t="shared" si="157"/>
        <v>0.49624060150375937</v>
      </c>
      <c r="AH485" s="164">
        <f t="shared" si="156"/>
        <v>1.4133077053536303E-5</v>
      </c>
      <c r="AI485" s="164">
        <f t="shared" si="158"/>
        <v>0.4965</v>
      </c>
      <c r="AJ485" s="164">
        <f t="shared" si="159"/>
        <v>1.2250000000000022E-5</v>
      </c>
      <c r="AK485" s="164">
        <f t="shared" si="160"/>
        <v>0.50203458799593081</v>
      </c>
      <c r="AL485" s="164">
        <f t="shared" si="161"/>
        <v>4.139548313185768E-6</v>
      </c>
      <c r="AM485" s="164">
        <f t="shared" si="162"/>
        <v>0.503</v>
      </c>
      <c r="AN485" s="164">
        <f t="shared" si="163"/>
        <v>9.0000000000000155E-6</v>
      </c>
      <c r="AO485" s="164">
        <f t="shared" si="164"/>
        <v>0.45248868778280543</v>
      </c>
      <c r="AP485" s="164">
        <f t="shared" si="165"/>
        <v>2.2573247885997417E-3</v>
      </c>
      <c r="AQ485" s="164">
        <f t="shared" si="166"/>
        <v>0.52549999999999997</v>
      </c>
      <c r="AR485" s="164">
        <f t="shared" si="167"/>
        <v>6.5024999999999838E-4</v>
      </c>
      <c r="AS485" s="164">
        <f t="shared" si="168"/>
        <v>0.4965</v>
      </c>
      <c r="AT485" s="164">
        <f t="shared" si="169"/>
        <v>1.2250000000000022E-5</v>
      </c>
      <c r="AU485" s="164">
        <f t="shared" si="170"/>
        <v>0.46500000000000002</v>
      </c>
      <c r="AV485" s="164">
        <f t="shared" si="171"/>
        <v>1.2249999999999982E-3</v>
      </c>
      <c r="AW485" s="164">
        <f t="shared" si="172"/>
        <v>0.49199199199199201</v>
      </c>
      <c r="AX485" s="164">
        <f t="shared" si="173"/>
        <v>6.4128192256320164E-5</v>
      </c>
      <c r="AZ485">
        <f t="shared" si="174"/>
        <v>1</v>
      </c>
    </row>
    <row r="486" spans="1:52" x14ac:dyDescent="0.55000000000000004">
      <c r="A486" s="435"/>
      <c r="B486" s="7">
        <v>16</v>
      </c>
      <c r="C486" s="7">
        <v>17</v>
      </c>
      <c r="D486" s="120"/>
      <c r="E486" s="121"/>
      <c r="F486">
        <v>1023</v>
      </c>
      <c r="G486">
        <v>965</v>
      </c>
      <c r="H486" s="346">
        <v>1031</v>
      </c>
      <c r="I486" s="346">
        <v>969</v>
      </c>
      <c r="J486" s="7">
        <v>990</v>
      </c>
      <c r="K486" s="7">
        <v>991</v>
      </c>
      <c r="L486" s="346">
        <v>998</v>
      </c>
      <c r="M486" s="346">
        <v>1002</v>
      </c>
      <c r="N486" s="7">
        <v>994</v>
      </c>
      <c r="O486" s="7">
        <v>963</v>
      </c>
      <c r="P486" s="346">
        <v>1012</v>
      </c>
      <c r="Q486" s="346">
        <v>988</v>
      </c>
      <c r="R486" s="7">
        <v>94</v>
      </c>
      <c r="S486" s="8">
        <v>113</v>
      </c>
      <c r="T486" s="346">
        <v>981</v>
      </c>
      <c r="U486" s="346">
        <v>1019</v>
      </c>
      <c r="V486" s="7">
        <v>1000</v>
      </c>
      <c r="W486" s="8">
        <v>1000</v>
      </c>
      <c r="X486" s="6">
        <v>1182</v>
      </c>
      <c r="Y486" s="8">
        <v>818</v>
      </c>
      <c r="Z486" s="7">
        <v>1003</v>
      </c>
      <c r="AA486" s="7">
        <v>983</v>
      </c>
      <c r="AB486" s="7">
        <v>0.5</v>
      </c>
      <c r="AC486" s="164">
        <f t="shared" si="175"/>
        <v>0.51458752515090544</v>
      </c>
      <c r="AD486" s="164">
        <f t="shared" si="154"/>
        <v>2.1279589002829892E-4</v>
      </c>
      <c r="AE486" s="164">
        <f t="shared" si="155"/>
        <v>0.51549999999999996</v>
      </c>
      <c r="AF486" s="164">
        <f t="shared" si="156"/>
        <v>2.4024999999999871E-4</v>
      </c>
      <c r="AG486" s="164">
        <f t="shared" si="157"/>
        <v>0.49974760222110043</v>
      </c>
      <c r="AH486" s="164">
        <f t="shared" si="156"/>
        <v>6.3704638793436869E-8</v>
      </c>
      <c r="AI486" s="164">
        <f t="shared" si="158"/>
        <v>0.499</v>
      </c>
      <c r="AJ486" s="164">
        <f t="shared" si="159"/>
        <v>1.0000000000000019E-6</v>
      </c>
      <c r="AK486" s="164">
        <f t="shared" si="160"/>
        <v>0.50792028615227391</v>
      </c>
      <c r="AL486" s="164">
        <f t="shared" si="161"/>
        <v>6.2730932733901933E-5</v>
      </c>
      <c r="AM486" s="164">
        <f t="shared" si="162"/>
        <v>0.50600000000000001</v>
      </c>
      <c r="AN486" s="164">
        <f t="shared" si="163"/>
        <v>3.6000000000000062E-5</v>
      </c>
      <c r="AO486" s="164">
        <f t="shared" si="164"/>
        <v>0.45410628019323673</v>
      </c>
      <c r="AP486" s="164">
        <f t="shared" si="165"/>
        <v>2.1062335177016948E-3</v>
      </c>
      <c r="AQ486" s="164">
        <f t="shared" si="166"/>
        <v>0.49049999999999999</v>
      </c>
      <c r="AR486" s="164">
        <f t="shared" si="167"/>
        <v>9.0250000000000161E-5</v>
      </c>
      <c r="AS486" s="164">
        <f t="shared" si="168"/>
        <v>0.5</v>
      </c>
      <c r="AT486" s="164">
        <f t="shared" si="169"/>
        <v>0</v>
      </c>
      <c r="AU486" s="164">
        <f t="shared" si="170"/>
        <v>0.59099999999999997</v>
      </c>
      <c r="AV486" s="164">
        <f t="shared" si="171"/>
        <v>8.280999999999995E-3</v>
      </c>
      <c r="AW486" s="164">
        <f t="shared" si="172"/>
        <v>0.50503524672708966</v>
      </c>
      <c r="AX486" s="164">
        <f t="shared" si="173"/>
        <v>2.5353709602667129E-5</v>
      </c>
      <c r="AZ486">
        <f t="shared" si="174"/>
        <v>1</v>
      </c>
    </row>
    <row r="487" spans="1:52" x14ac:dyDescent="0.55000000000000004">
      <c r="A487" s="435"/>
      <c r="B487" s="7">
        <v>1</v>
      </c>
      <c r="C487" s="7">
        <v>18</v>
      </c>
      <c r="D487" s="120"/>
      <c r="E487" s="121"/>
      <c r="F487">
        <v>987</v>
      </c>
      <c r="G487">
        <v>979</v>
      </c>
      <c r="H487" s="346">
        <v>1001</v>
      </c>
      <c r="I487" s="346">
        <v>999</v>
      </c>
      <c r="J487" s="7">
        <v>959</v>
      </c>
      <c r="K487" s="7">
        <v>987</v>
      </c>
      <c r="L487" s="346">
        <v>983</v>
      </c>
      <c r="M487" s="346">
        <v>1017</v>
      </c>
      <c r="N487" s="7">
        <v>914</v>
      </c>
      <c r="O487" s="7">
        <v>936</v>
      </c>
      <c r="P487" s="346">
        <v>1001</v>
      </c>
      <c r="Q487" s="346">
        <v>999</v>
      </c>
      <c r="R487" s="7">
        <v>120</v>
      </c>
      <c r="S487" s="8">
        <v>105</v>
      </c>
      <c r="T487" s="346">
        <v>1035</v>
      </c>
      <c r="U487" s="346">
        <v>965</v>
      </c>
      <c r="V487" s="7">
        <v>993</v>
      </c>
      <c r="W487" s="8">
        <v>1007</v>
      </c>
      <c r="X487" s="6">
        <v>965</v>
      </c>
      <c r="Y487" s="8">
        <v>1035</v>
      </c>
      <c r="Z487" s="7">
        <v>1017</v>
      </c>
      <c r="AA487" s="7">
        <v>943</v>
      </c>
      <c r="AB487" s="7">
        <v>0.5</v>
      </c>
      <c r="AC487" s="164">
        <f t="shared" si="175"/>
        <v>0.50203458799593081</v>
      </c>
      <c r="AD487" s="164">
        <f t="shared" si="154"/>
        <v>4.139548313185768E-6</v>
      </c>
      <c r="AE487" s="164">
        <f t="shared" si="155"/>
        <v>0.50049999999999994</v>
      </c>
      <c r="AF487" s="164">
        <f t="shared" si="156"/>
        <v>2.4999999999994493E-7</v>
      </c>
      <c r="AG487" s="164">
        <f t="shared" si="157"/>
        <v>0.49280575539568344</v>
      </c>
      <c r="AH487" s="164">
        <f t="shared" si="156"/>
        <v>5.1757155426737899E-5</v>
      </c>
      <c r="AI487" s="164">
        <f t="shared" si="158"/>
        <v>0.49149999999999999</v>
      </c>
      <c r="AJ487" s="164">
        <f t="shared" si="159"/>
        <v>7.225000000000013E-5</v>
      </c>
      <c r="AK487" s="164">
        <f t="shared" si="160"/>
        <v>0.49405405405405406</v>
      </c>
      <c r="AL487" s="164">
        <f t="shared" si="161"/>
        <v>3.535427319211097E-5</v>
      </c>
      <c r="AM487" s="164">
        <f t="shared" si="162"/>
        <v>0.50049999999999994</v>
      </c>
      <c r="AN487" s="164">
        <f t="shared" si="163"/>
        <v>2.4999999999994493E-7</v>
      </c>
      <c r="AO487" s="164">
        <f t="shared" si="164"/>
        <v>0.53333333333333333</v>
      </c>
      <c r="AP487" s="164">
        <f t="shared" si="165"/>
        <v>1.1111111111111107E-3</v>
      </c>
      <c r="AQ487" s="164">
        <f t="shared" si="166"/>
        <v>0.51749999999999996</v>
      </c>
      <c r="AR487" s="164">
        <f t="shared" si="167"/>
        <v>3.0624999999999858E-4</v>
      </c>
      <c r="AS487" s="164">
        <f t="shared" si="168"/>
        <v>0.4965</v>
      </c>
      <c r="AT487" s="164">
        <f t="shared" si="169"/>
        <v>1.2250000000000022E-5</v>
      </c>
      <c r="AU487" s="164">
        <f t="shared" si="170"/>
        <v>0.48249999999999998</v>
      </c>
      <c r="AV487" s="164">
        <f t="shared" si="171"/>
        <v>3.0625000000000053E-4</v>
      </c>
      <c r="AW487" s="164">
        <f t="shared" si="172"/>
        <v>0.51887755102040811</v>
      </c>
      <c r="AX487" s="164">
        <f t="shared" si="173"/>
        <v>3.5636193252811134E-4</v>
      </c>
      <c r="AZ487">
        <f t="shared" si="174"/>
        <v>1</v>
      </c>
    </row>
    <row r="488" spans="1:52" x14ac:dyDescent="0.55000000000000004">
      <c r="A488" s="435"/>
      <c r="B488" s="7">
        <v>18</v>
      </c>
      <c r="C488" s="7">
        <v>2</v>
      </c>
      <c r="D488" s="120"/>
      <c r="E488" s="121"/>
      <c r="F488">
        <v>962</v>
      </c>
      <c r="G488">
        <v>964</v>
      </c>
      <c r="H488" s="346">
        <v>996</v>
      </c>
      <c r="I488" s="346">
        <v>1004</v>
      </c>
      <c r="J488" s="7">
        <v>969</v>
      </c>
      <c r="K488" s="7">
        <v>945</v>
      </c>
      <c r="L488" s="346">
        <v>1009</v>
      </c>
      <c r="M488" s="346">
        <v>991</v>
      </c>
      <c r="N488" s="7">
        <v>835</v>
      </c>
      <c r="O488" s="7">
        <v>901</v>
      </c>
      <c r="P488" s="346">
        <v>969</v>
      </c>
      <c r="Q488" s="346">
        <v>1031</v>
      </c>
      <c r="R488" s="7">
        <v>106</v>
      </c>
      <c r="S488" s="8">
        <v>92</v>
      </c>
      <c r="T488" s="346">
        <v>1029</v>
      </c>
      <c r="U488" s="346">
        <v>971</v>
      </c>
      <c r="V488" s="7">
        <v>991</v>
      </c>
      <c r="W488" s="8">
        <v>1009</v>
      </c>
      <c r="X488" s="6">
        <v>844</v>
      </c>
      <c r="Y488" s="8">
        <v>1156</v>
      </c>
      <c r="Z488" s="7">
        <v>973</v>
      </c>
      <c r="AA488" s="7">
        <v>967</v>
      </c>
      <c r="AB488" s="7">
        <v>0.5</v>
      </c>
      <c r="AC488" s="164">
        <f t="shared" si="175"/>
        <v>0.49948078920041539</v>
      </c>
      <c r="AD488" s="164">
        <f t="shared" si="154"/>
        <v>2.695798544052931E-7</v>
      </c>
      <c r="AE488" s="164">
        <f t="shared" si="155"/>
        <v>0.498</v>
      </c>
      <c r="AF488" s="164">
        <f t="shared" si="156"/>
        <v>4.0000000000000074E-6</v>
      </c>
      <c r="AG488" s="164">
        <f t="shared" si="157"/>
        <v>0.50626959247648906</v>
      </c>
      <c r="AH488" s="164">
        <f t="shared" si="156"/>
        <v>3.9307789821248234E-5</v>
      </c>
      <c r="AI488" s="164">
        <f t="shared" si="158"/>
        <v>0.50449999999999995</v>
      </c>
      <c r="AJ488" s="164">
        <f t="shared" si="159"/>
        <v>2.0249999999999537E-5</v>
      </c>
      <c r="AK488" s="164">
        <f t="shared" si="160"/>
        <v>0.48099078341013823</v>
      </c>
      <c r="AL488" s="164">
        <f t="shared" si="161"/>
        <v>3.6135031536027579E-4</v>
      </c>
      <c r="AM488" s="164">
        <f t="shared" si="162"/>
        <v>0.48449999999999999</v>
      </c>
      <c r="AN488" s="164">
        <f t="shared" si="163"/>
        <v>2.4025000000000042E-4</v>
      </c>
      <c r="AO488" s="164">
        <f t="shared" si="164"/>
        <v>0.53535353535353536</v>
      </c>
      <c r="AP488" s="164">
        <f t="shared" si="165"/>
        <v>1.2498724619936746E-3</v>
      </c>
      <c r="AQ488" s="164">
        <f t="shared" si="166"/>
        <v>0.51449999999999996</v>
      </c>
      <c r="AR488" s="164">
        <f t="shared" si="167"/>
        <v>2.1024999999999877E-4</v>
      </c>
      <c r="AS488" s="164">
        <f t="shared" si="168"/>
        <v>0.4955</v>
      </c>
      <c r="AT488" s="164">
        <f t="shared" si="169"/>
        <v>2.0250000000000035E-5</v>
      </c>
      <c r="AU488" s="164">
        <f t="shared" si="170"/>
        <v>0.42199999999999999</v>
      </c>
      <c r="AV488" s="164">
        <f t="shared" si="171"/>
        <v>6.0840000000000017E-3</v>
      </c>
      <c r="AW488" s="164">
        <f t="shared" si="172"/>
        <v>0.50154639175257731</v>
      </c>
      <c r="AX488" s="164">
        <f t="shared" si="173"/>
        <v>2.391327452439137E-6</v>
      </c>
      <c r="AZ488">
        <f t="shared" si="174"/>
        <v>0</v>
      </c>
    </row>
    <row r="489" spans="1:52" x14ac:dyDescent="0.55000000000000004">
      <c r="A489" s="435"/>
      <c r="B489" s="7">
        <v>18</v>
      </c>
      <c r="C489" s="7">
        <v>3</v>
      </c>
      <c r="D489" s="120"/>
      <c r="E489" s="121"/>
      <c r="F489">
        <v>953</v>
      </c>
      <c r="G489">
        <v>1024</v>
      </c>
      <c r="H489" s="346">
        <v>962</v>
      </c>
      <c r="I489" s="346">
        <v>1038</v>
      </c>
      <c r="J489" s="7">
        <v>971</v>
      </c>
      <c r="K489" s="7">
        <v>999</v>
      </c>
      <c r="L489" s="346">
        <v>989</v>
      </c>
      <c r="M489" s="346">
        <v>1011</v>
      </c>
      <c r="N489" s="7">
        <v>946</v>
      </c>
      <c r="O489" s="7">
        <v>981</v>
      </c>
      <c r="P489" s="346">
        <v>988</v>
      </c>
      <c r="Q489" s="346">
        <v>1012</v>
      </c>
      <c r="R489" s="7">
        <v>92</v>
      </c>
      <c r="S489" s="8">
        <v>103</v>
      </c>
      <c r="T489" s="346">
        <v>1035</v>
      </c>
      <c r="U489" s="346">
        <v>965</v>
      </c>
      <c r="V489" s="7">
        <v>1013</v>
      </c>
      <c r="W489" s="8">
        <v>987</v>
      </c>
      <c r="X489" s="6">
        <v>1074</v>
      </c>
      <c r="Y489" s="8">
        <v>926</v>
      </c>
      <c r="Z489" s="7">
        <v>1026</v>
      </c>
      <c r="AA489" s="7">
        <v>921</v>
      </c>
      <c r="AB489" s="7">
        <v>0.5</v>
      </c>
      <c r="AC489" s="164">
        <f t="shared" si="175"/>
        <v>0.48204350025290843</v>
      </c>
      <c r="AD489" s="164">
        <f t="shared" si="154"/>
        <v>3.2243588316729964E-4</v>
      </c>
      <c r="AE489" s="164">
        <f t="shared" si="155"/>
        <v>0.48099999999999998</v>
      </c>
      <c r="AF489" s="164">
        <f t="shared" si="156"/>
        <v>3.6100000000000064E-4</v>
      </c>
      <c r="AG489" s="164">
        <f t="shared" si="157"/>
        <v>0.49289340101522844</v>
      </c>
      <c r="AH489" s="164">
        <f t="shared" si="156"/>
        <v>5.0503749130356192E-5</v>
      </c>
      <c r="AI489" s="164">
        <f t="shared" si="158"/>
        <v>0.4945</v>
      </c>
      <c r="AJ489" s="164">
        <f t="shared" si="159"/>
        <v>3.0250000000000054E-5</v>
      </c>
      <c r="AK489" s="164">
        <f t="shared" si="160"/>
        <v>0.49091852620653864</v>
      </c>
      <c r="AL489" s="164">
        <f t="shared" si="161"/>
        <v>8.2473166261325448E-5</v>
      </c>
      <c r="AM489" s="164">
        <f t="shared" si="162"/>
        <v>0.49399999999999999</v>
      </c>
      <c r="AN489" s="164">
        <f t="shared" si="163"/>
        <v>3.6000000000000062E-5</v>
      </c>
      <c r="AO489" s="164">
        <f t="shared" si="164"/>
        <v>0.47179487179487178</v>
      </c>
      <c r="AP489" s="164">
        <f t="shared" si="165"/>
        <v>7.9552925706771922E-4</v>
      </c>
      <c r="AQ489" s="164">
        <f t="shared" si="166"/>
        <v>0.51749999999999996</v>
      </c>
      <c r="AR489" s="164">
        <f t="shared" si="167"/>
        <v>3.0624999999999858E-4</v>
      </c>
      <c r="AS489" s="164">
        <f t="shared" si="168"/>
        <v>0.50649999999999995</v>
      </c>
      <c r="AT489" s="164">
        <f t="shared" si="169"/>
        <v>4.2249999999999353E-5</v>
      </c>
      <c r="AU489" s="164">
        <f t="shared" si="170"/>
        <v>0.53700000000000003</v>
      </c>
      <c r="AV489" s="164">
        <f t="shared" si="171"/>
        <v>1.3690000000000024E-3</v>
      </c>
      <c r="AW489" s="164">
        <f t="shared" si="172"/>
        <v>0.52696456086286592</v>
      </c>
      <c r="AX489" s="164">
        <f t="shared" si="173"/>
        <v>7.2708754252720032E-4</v>
      </c>
      <c r="AZ489">
        <f t="shared" si="174"/>
        <v>1</v>
      </c>
    </row>
    <row r="490" spans="1:52" x14ac:dyDescent="0.55000000000000004">
      <c r="A490" s="435"/>
      <c r="B490" s="7">
        <v>18</v>
      </c>
      <c r="C490" s="7">
        <v>4</v>
      </c>
      <c r="D490" s="120"/>
      <c r="E490" s="121"/>
      <c r="F490">
        <v>1040</v>
      </c>
      <c r="G490">
        <v>927</v>
      </c>
      <c r="H490" s="346">
        <v>1059</v>
      </c>
      <c r="I490" s="346">
        <v>941</v>
      </c>
      <c r="J490" s="7">
        <v>981</v>
      </c>
      <c r="K490" s="7">
        <v>952</v>
      </c>
      <c r="L490" s="346">
        <v>1013</v>
      </c>
      <c r="M490" s="346">
        <v>987</v>
      </c>
      <c r="N490" s="7">
        <v>907</v>
      </c>
      <c r="O490" s="7">
        <v>942</v>
      </c>
      <c r="P490" s="346">
        <v>1001</v>
      </c>
      <c r="Q490" s="346">
        <v>999</v>
      </c>
      <c r="R490" s="7">
        <v>97</v>
      </c>
      <c r="S490" s="8">
        <v>97</v>
      </c>
      <c r="T490" s="346">
        <v>996</v>
      </c>
      <c r="U490" s="346">
        <v>1004</v>
      </c>
      <c r="V490" s="7">
        <v>986</v>
      </c>
      <c r="W490" s="8">
        <v>1014</v>
      </c>
      <c r="X490" s="6">
        <v>1016</v>
      </c>
      <c r="Y490" s="8">
        <v>984</v>
      </c>
      <c r="Z490" s="7">
        <v>998</v>
      </c>
      <c r="AA490" s="7">
        <v>974</v>
      </c>
      <c r="AB490" s="7">
        <v>0.5</v>
      </c>
      <c r="AC490" s="164">
        <f t="shared" si="175"/>
        <v>0.52872394509405185</v>
      </c>
      <c r="AD490" s="164">
        <f t="shared" si="154"/>
        <v>8.2506502176610535E-4</v>
      </c>
      <c r="AE490" s="164">
        <f t="shared" si="155"/>
        <v>0.52949999999999997</v>
      </c>
      <c r="AF490" s="164">
        <f t="shared" si="156"/>
        <v>8.702499999999983E-4</v>
      </c>
      <c r="AG490" s="164">
        <f t="shared" si="157"/>
        <v>0.50750129332643557</v>
      </c>
      <c r="AH490" s="164">
        <f t="shared" si="156"/>
        <v>5.626940156922675E-5</v>
      </c>
      <c r="AI490" s="164">
        <f t="shared" si="158"/>
        <v>0.50649999999999995</v>
      </c>
      <c r="AJ490" s="164">
        <f t="shared" si="159"/>
        <v>4.2249999999999353E-5</v>
      </c>
      <c r="AK490" s="164">
        <f t="shared" si="160"/>
        <v>0.49053542455381288</v>
      </c>
      <c r="AL490" s="164">
        <f t="shared" si="161"/>
        <v>8.9578188376568076E-5</v>
      </c>
      <c r="AM490" s="164">
        <f t="shared" si="162"/>
        <v>0.50049999999999994</v>
      </c>
      <c r="AN490" s="164">
        <f t="shared" si="163"/>
        <v>2.4999999999994493E-7</v>
      </c>
      <c r="AO490" s="164">
        <f t="shared" si="164"/>
        <v>0.5</v>
      </c>
      <c r="AP490" s="164">
        <f t="shared" si="165"/>
        <v>0</v>
      </c>
      <c r="AQ490" s="164">
        <f t="shared" si="166"/>
        <v>0.498</v>
      </c>
      <c r="AR490" s="164">
        <f t="shared" si="167"/>
        <v>4.0000000000000074E-6</v>
      </c>
      <c r="AS490" s="164">
        <f t="shared" si="168"/>
        <v>0.49299999999999999</v>
      </c>
      <c r="AT490" s="164">
        <f t="shared" si="169"/>
        <v>4.9000000000000087E-5</v>
      </c>
      <c r="AU490" s="164">
        <f t="shared" si="170"/>
        <v>0.50800000000000001</v>
      </c>
      <c r="AV490" s="164">
        <f t="shared" si="171"/>
        <v>6.4000000000000119E-5</v>
      </c>
      <c r="AW490" s="164">
        <f t="shared" si="172"/>
        <v>0.50608519269776875</v>
      </c>
      <c r="AX490" s="164">
        <f t="shared" si="173"/>
        <v>3.7029570168978099E-5</v>
      </c>
      <c r="AZ490">
        <f t="shared" si="174"/>
        <v>1</v>
      </c>
    </row>
    <row r="491" spans="1:52" x14ac:dyDescent="0.55000000000000004">
      <c r="A491" s="435"/>
      <c r="B491" s="7">
        <v>18</v>
      </c>
      <c r="C491" s="7">
        <v>5</v>
      </c>
      <c r="D491" s="120"/>
      <c r="E491" s="121"/>
      <c r="F491">
        <v>881</v>
      </c>
      <c r="G491">
        <v>1087</v>
      </c>
      <c r="H491" s="346">
        <v>893</v>
      </c>
      <c r="I491" s="346">
        <v>1107</v>
      </c>
      <c r="J491" s="7">
        <v>893</v>
      </c>
      <c r="K491" s="7">
        <v>1044</v>
      </c>
      <c r="L491" s="346">
        <v>927</v>
      </c>
      <c r="M491" s="346">
        <v>1073</v>
      </c>
      <c r="N491" s="7">
        <v>816</v>
      </c>
      <c r="O491" s="7">
        <v>982</v>
      </c>
      <c r="P491" s="346">
        <v>929</v>
      </c>
      <c r="Q491" s="346">
        <v>1071</v>
      </c>
      <c r="R491" s="7">
        <v>100</v>
      </c>
      <c r="S491" s="8">
        <v>111</v>
      </c>
      <c r="T491" s="346">
        <v>996</v>
      </c>
      <c r="U491" s="346">
        <v>1004</v>
      </c>
      <c r="V491" s="7">
        <v>1080</v>
      </c>
      <c r="W491" s="8">
        <v>920</v>
      </c>
      <c r="X491" s="6">
        <v>968</v>
      </c>
      <c r="Y491" s="8">
        <v>1032</v>
      </c>
      <c r="Z491" s="7">
        <v>1053</v>
      </c>
      <c r="AA491" s="7">
        <v>892</v>
      </c>
      <c r="AB491" s="7">
        <v>0.5</v>
      </c>
      <c r="AC491" s="164">
        <f t="shared" si="175"/>
        <v>0.44766260162601629</v>
      </c>
      <c r="AD491" s="164">
        <f t="shared" si="154"/>
        <v>2.7392032685570728E-3</v>
      </c>
      <c r="AE491" s="164">
        <f t="shared" si="155"/>
        <v>0.44650000000000001</v>
      </c>
      <c r="AF491" s="164">
        <f t="shared" si="156"/>
        <v>2.8622499999999993E-3</v>
      </c>
      <c r="AG491" s="164">
        <f t="shared" si="157"/>
        <v>0.46102219927723281</v>
      </c>
      <c r="AH491" s="164">
        <f t="shared" si="156"/>
        <v>1.5192689491837501E-3</v>
      </c>
      <c r="AI491" s="164">
        <f t="shared" si="158"/>
        <v>0.46350000000000002</v>
      </c>
      <c r="AJ491" s="164">
        <f t="shared" si="159"/>
        <v>1.3322499999999984E-3</v>
      </c>
      <c r="AK491" s="164">
        <f t="shared" si="160"/>
        <v>0.45383759733036705</v>
      </c>
      <c r="AL491" s="164">
        <f t="shared" si="161"/>
        <v>2.1309674202333356E-3</v>
      </c>
      <c r="AM491" s="164">
        <f t="shared" si="162"/>
        <v>0.46450000000000002</v>
      </c>
      <c r="AN491" s="164">
        <f t="shared" si="163"/>
        <v>1.2602499999999984E-3</v>
      </c>
      <c r="AO491" s="164">
        <f t="shared" si="164"/>
        <v>0.47393364928909953</v>
      </c>
      <c r="AP491" s="164">
        <f t="shared" si="165"/>
        <v>6.7945463938366116E-4</v>
      </c>
      <c r="AQ491" s="164">
        <f t="shared" si="166"/>
        <v>0.498</v>
      </c>
      <c r="AR491" s="164">
        <f t="shared" si="167"/>
        <v>4.0000000000000074E-6</v>
      </c>
      <c r="AS491" s="164">
        <f t="shared" si="168"/>
        <v>0.54</v>
      </c>
      <c r="AT491" s="164">
        <f t="shared" si="169"/>
        <v>1.6000000000000029E-3</v>
      </c>
      <c r="AU491" s="164">
        <f t="shared" si="170"/>
        <v>0.48399999999999999</v>
      </c>
      <c r="AV491" s="164">
        <f t="shared" si="171"/>
        <v>2.5600000000000048E-4</v>
      </c>
      <c r="AW491" s="164">
        <f t="shared" si="172"/>
        <v>0.54138817480719792</v>
      </c>
      <c r="AX491" s="164">
        <f t="shared" si="173"/>
        <v>1.7129810138711726E-3</v>
      </c>
      <c r="AZ491">
        <f t="shared" si="174"/>
        <v>0</v>
      </c>
    </row>
    <row r="492" spans="1:52" x14ac:dyDescent="0.55000000000000004">
      <c r="A492" s="435"/>
      <c r="B492" s="7">
        <v>18</v>
      </c>
      <c r="C492" s="7">
        <v>8</v>
      </c>
      <c r="D492" s="120"/>
      <c r="E492" s="121"/>
      <c r="F492">
        <v>996</v>
      </c>
      <c r="G492">
        <v>992</v>
      </c>
      <c r="H492" s="346">
        <v>1004</v>
      </c>
      <c r="I492" s="346">
        <v>996</v>
      </c>
      <c r="J492" s="7">
        <v>985</v>
      </c>
      <c r="K492" s="7">
        <v>1004</v>
      </c>
      <c r="L492" s="346">
        <v>991</v>
      </c>
      <c r="M492" s="346">
        <v>1009</v>
      </c>
      <c r="N492" s="7">
        <v>980</v>
      </c>
      <c r="O492" s="7">
        <v>1003</v>
      </c>
      <c r="P492" s="346">
        <v>999</v>
      </c>
      <c r="Q492" s="346">
        <v>1001</v>
      </c>
      <c r="R492" s="7">
        <v>99</v>
      </c>
      <c r="S492" s="8">
        <v>92</v>
      </c>
      <c r="T492" s="346">
        <v>1011</v>
      </c>
      <c r="U492" s="346">
        <v>989</v>
      </c>
      <c r="V492" s="7">
        <v>1009</v>
      </c>
      <c r="W492" s="8">
        <v>991</v>
      </c>
      <c r="X492" s="6">
        <v>979</v>
      </c>
      <c r="Y492" s="8">
        <v>1021</v>
      </c>
      <c r="Z492" s="7">
        <v>1034</v>
      </c>
      <c r="AA492" s="7">
        <v>939</v>
      </c>
      <c r="AB492" s="7">
        <v>0.5</v>
      </c>
      <c r="AC492" s="164">
        <f t="shared" si="175"/>
        <v>0.50100603621730377</v>
      </c>
      <c r="AD492" s="164">
        <f t="shared" si="154"/>
        <v>1.0121088705268865E-6</v>
      </c>
      <c r="AE492" s="164">
        <f t="shared" si="155"/>
        <v>0.502</v>
      </c>
      <c r="AF492" s="164">
        <f t="shared" si="156"/>
        <v>4.0000000000000074E-6</v>
      </c>
      <c r="AG492" s="164">
        <f t="shared" si="157"/>
        <v>0.49522373051784818</v>
      </c>
      <c r="AH492" s="164">
        <f t="shared" si="156"/>
        <v>2.2812750166134795E-5</v>
      </c>
      <c r="AI492" s="164">
        <f t="shared" si="158"/>
        <v>0.4955</v>
      </c>
      <c r="AJ492" s="164">
        <f t="shared" si="159"/>
        <v>2.0250000000000035E-5</v>
      </c>
      <c r="AK492" s="164">
        <f t="shared" si="160"/>
        <v>0.49420070600100857</v>
      </c>
      <c r="AL492" s="164">
        <f t="shared" si="161"/>
        <v>3.3631810886737989E-5</v>
      </c>
      <c r="AM492" s="164">
        <f t="shared" si="162"/>
        <v>0.4995</v>
      </c>
      <c r="AN492" s="164">
        <f t="shared" si="163"/>
        <v>2.5000000000000047E-7</v>
      </c>
      <c r="AO492" s="164">
        <f t="shared" si="164"/>
        <v>0.51832460732984298</v>
      </c>
      <c r="AP492" s="164">
        <f t="shared" si="165"/>
        <v>3.3579123379293504E-4</v>
      </c>
      <c r="AQ492" s="164">
        <f t="shared" si="166"/>
        <v>0.50549999999999995</v>
      </c>
      <c r="AR492" s="164">
        <f t="shared" si="167"/>
        <v>3.0249999999999444E-5</v>
      </c>
      <c r="AS492" s="164">
        <f t="shared" si="168"/>
        <v>0.50449999999999995</v>
      </c>
      <c r="AT492" s="164">
        <f t="shared" si="169"/>
        <v>2.0249999999999537E-5</v>
      </c>
      <c r="AU492" s="164">
        <f t="shared" si="170"/>
        <v>0.48949999999999999</v>
      </c>
      <c r="AV492" s="164">
        <f t="shared" si="171"/>
        <v>1.102500000000002E-4</v>
      </c>
      <c r="AW492" s="164">
        <f t="shared" si="172"/>
        <v>0.52407501267105927</v>
      </c>
      <c r="AX492" s="164">
        <f t="shared" si="173"/>
        <v>5.7960623511166438E-4</v>
      </c>
      <c r="AZ492">
        <f t="shared" si="174"/>
        <v>1</v>
      </c>
    </row>
    <row r="493" spans="1:52" x14ac:dyDescent="0.55000000000000004">
      <c r="A493" s="435"/>
      <c r="B493" s="7">
        <v>18</v>
      </c>
      <c r="C493" s="7">
        <v>9</v>
      </c>
      <c r="D493" s="120"/>
      <c r="E493" s="121"/>
      <c r="F493">
        <v>985</v>
      </c>
      <c r="G493">
        <v>1000</v>
      </c>
      <c r="H493" s="346">
        <v>991</v>
      </c>
      <c r="I493" s="346">
        <v>1009</v>
      </c>
      <c r="J493" s="7">
        <v>970</v>
      </c>
      <c r="K493" s="7">
        <v>1011</v>
      </c>
      <c r="L493" s="346">
        <v>977</v>
      </c>
      <c r="M493" s="346">
        <v>1023</v>
      </c>
      <c r="N493" s="7">
        <v>958</v>
      </c>
      <c r="O493" s="7">
        <v>997</v>
      </c>
      <c r="P493" s="346">
        <v>997</v>
      </c>
      <c r="Q493" s="346">
        <v>1003</v>
      </c>
      <c r="R493" s="7">
        <v>109</v>
      </c>
      <c r="S493" s="8">
        <v>117</v>
      </c>
      <c r="T493" s="346">
        <v>966</v>
      </c>
      <c r="U493" s="346">
        <v>1034</v>
      </c>
      <c r="V493" s="7">
        <v>1019</v>
      </c>
      <c r="W493" s="8">
        <v>981</v>
      </c>
      <c r="X493" s="6">
        <v>1199</v>
      </c>
      <c r="Y493" s="8">
        <v>801</v>
      </c>
      <c r="Z493" s="7">
        <v>1035</v>
      </c>
      <c r="AA493" s="7">
        <v>937</v>
      </c>
      <c r="AB493" s="7">
        <v>0.5</v>
      </c>
      <c r="AC493" s="164">
        <f t="shared" si="175"/>
        <v>0.49622166246851385</v>
      </c>
      <c r="AD493" s="164">
        <f t="shared" si="154"/>
        <v>1.4275834501836878E-5</v>
      </c>
      <c r="AE493" s="164">
        <f t="shared" si="155"/>
        <v>0.4955</v>
      </c>
      <c r="AF493" s="164">
        <f t="shared" si="156"/>
        <v>2.0250000000000035E-5</v>
      </c>
      <c r="AG493" s="164">
        <f t="shared" si="157"/>
        <v>0.48965169106511863</v>
      </c>
      <c r="AH493" s="164">
        <f t="shared" si="156"/>
        <v>1.0708749781174553E-4</v>
      </c>
      <c r="AI493" s="164">
        <f t="shared" si="158"/>
        <v>0.48849999999999999</v>
      </c>
      <c r="AJ493" s="164">
        <f t="shared" si="159"/>
        <v>1.3225000000000023E-4</v>
      </c>
      <c r="AK493" s="164">
        <f t="shared" si="160"/>
        <v>0.49002557544757031</v>
      </c>
      <c r="AL493" s="164">
        <f t="shared" si="161"/>
        <v>9.9489145152112317E-5</v>
      </c>
      <c r="AM493" s="164">
        <f t="shared" si="162"/>
        <v>0.4985</v>
      </c>
      <c r="AN493" s="164">
        <f t="shared" si="163"/>
        <v>2.2500000000000039E-6</v>
      </c>
      <c r="AO493" s="164">
        <f t="shared" si="164"/>
        <v>0.48230088495575218</v>
      </c>
      <c r="AP493" s="164">
        <f t="shared" si="165"/>
        <v>3.1325867334951933E-4</v>
      </c>
      <c r="AQ493" s="164">
        <f t="shared" si="166"/>
        <v>0.48299999999999998</v>
      </c>
      <c r="AR493" s="164">
        <f t="shared" si="167"/>
        <v>2.8900000000000052E-4</v>
      </c>
      <c r="AS493" s="164">
        <f t="shared" si="168"/>
        <v>0.50949999999999995</v>
      </c>
      <c r="AT493" s="164">
        <f t="shared" si="169"/>
        <v>9.0249999999999104E-5</v>
      </c>
      <c r="AU493" s="164">
        <f t="shared" si="170"/>
        <v>0.59950000000000003</v>
      </c>
      <c r="AV493" s="164">
        <f t="shared" si="171"/>
        <v>9.9002500000000063E-3</v>
      </c>
      <c r="AW493" s="164">
        <f t="shared" si="172"/>
        <v>0.52484787018255574</v>
      </c>
      <c r="AX493" s="164">
        <f t="shared" si="173"/>
        <v>6.174166526091427E-4</v>
      </c>
      <c r="AZ493">
        <f t="shared" si="174"/>
        <v>1</v>
      </c>
    </row>
    <row r="494" spans="1:52" x14ac:dyDescent="0.55000000000000004">
      <c r="A494" s="435"/>
      <c r="B494" s="7">
        <v>10</v>
      </c>
      <c r="C494" s="7">
        <v>18</v>
      </c>
      <c r="D494" s="120"/>
      <c r="E494" s="121"/>
      <c r="F494">
        <v>1011</v>
      </c>
      <c r="G494">
        <v>967</v>
      </c>
      <c r="H494" s="346">
        <v>1023</v>
      </c>
      <c r="I494" s="346">
        <v>977</v>
      </c>
      <c r="J494" s="7">
        <v>1002</v>
      </c>
      <c r="K494" s="7">
        <v>985</v>
      </c>
      <c r="L494" s="346">
        <v>1003</v>
      </c>
      <c r="M494" s="346">
        <v>997</v>
      </c>
      <c r="N494" s="7">
        <v>993</v>
      </c>
      <c r="O494" s="7">
        <v>938</v>
      </c>
      <c r="P494" s="346">
        <v>1004</v>
      </c>
      <c r="Q494" s="346">
        <v>996</v>
      </c>
      <c r="R494" s="7">
        <v>101</v>
      </c>
      <c r="S494" s="8">
        <v>103</v>
      </c>
      <c r="T494" s="346">
        <v>1042</v>
      </c>
      <c r="U494" s="346">
        <v>958</v>
      </c>
      <c r="V494" s="7">
        <v>1004</v>
      </c>
      <c r="W494" s="8">
        <v>996</v>
      </c>
      <c r="X494" s="6">
        <v>1005</v>
      </c>
      <c r="Y494" s="8">
        <v>995</v>
      </c>
      <c r="Z494" s="7">
        <v>1044</v>
      </c>
      <c r="AA494" s="7">
        <v>924</v>
      </c>
      <c r="AB494" s="7">
        <v>0.5</v>
      </c>
      <c r="AC494" s="164">
        <f t="shared" si="175"/>
        <v>0.5111223458038423</v>
      </c>
      <c r="AD494" s="164">
        <f t="shared" si="154"/>
        <v>1.2370657618024852E-4</v>
      </c>
      <c r="AE494" s="164">
        <f t="shared" si="155"/>
        <v>0.51149999999999995</v>
      </c>
      <c r="AF494" s="164">
        <f t="shared" si="156"/>
        <v>1.3224999999999896E-4</v>
      </c>
      <c r="AG494" s="164">
        <f t="shared" si="157"/>
        <v>0.50427780573729242</v>
      </c>
      <c r="AH494" s="164">
        <f t="shared" si="156"/>
        <v>1.829962192601192E-5</v>
      </c>
      <c r="AI494" s="164">
        <f t="shared" si="158"/>
        <v>0.50149999999999995</v>
      </c>
      <c r="AJ494" s="164">
        <f t="shared" si="159"/>
        <v>2.2499999999998374E-6</v>
      </c>
      <c r="AK494" s="164">
        <f t="shared" si="160"/>
        <v>0.51424132573795955</v>
      </c>
      <c r="AL494" s="164">
        <f t="shared" si="161"/>
        <v>2.0281535877466922E-4</v>
      </c>
      <c r="AM494" s="164">
        <f t="shared" si="162"/>
        <v>0.502</v>
      </c>
      <c r="AN494" s="164">
        <f t="shared" si="163"/>
        <v>4.0000000000000074E-6</v>
      </c>
      <c r="AO494" s="164">
        <f t="shared" si="164"/>
        <v>0.49509803921568629</v>
      </c>
      <c r="AP494" s="164">
        <f t="shared" si="165"/>
        <v>2.4029219530949463E-5</v>
      </c>
      <c r="AQ494" s="164">
        <f t="shared" si="166"/>
        <v>0.52100000000000002</v>
      </c>
      <c r="AR494" s="164">
        <f t="shared" si="167"/>
        <v>4.410000000000008E-4</v>
      </c>
      <c r="AS494" s="164">
        <f t="shared" si="168"/>
        <v>0.502</v>
      </c>
      <c r="AT494" s="164">
        <f t="shared" si="169"/>
        <v>4.0000000000000074E-6</v>
      </c>
      <c r="AU494" s="164">
        <f t="shared" si="170"/>
        <v>0.50249999999999995</v>
      </c>
      <c r="AV494" s="164">
        <f t="shared" si="171"/>
        <v>6.2499999999997335E-6</v>
      </c>
      <c r="AW494" s="164">
        <f t="shared" si="172"/>
        <v>0.53048780487804881</v>
      </c>
      <c r="AX494" s="164">
        <f t="shared" si="173"/>
        <v>9.2950624628197667E-4</v>
      </c>
      <c r="AZ494">
        <f t="shared" si="174"/>
        <v>1</v>
      </c>
    </row>
    <row r="495" spans="1:52" x14ac:dyDescent="0.55000000000000004">
      <c r="A495" s="435"/>
      <c r="B495" s="7">
        <v>11</v>
      </c>
      <c r="C495" s="7">
        <v>18</v>
      </c>
      <c r="D495" s="120"/>
      <c r="E495" s="121"/>
      <c r="F495">
        <v>948</v>
      </c>
      <c r="G495">
        <v>1014</v>
      </c>
      <c r="H495" s="346">
        <v>964</v>
      </c>
      <c r="I495" s="346">
        <v>1036</v>
      </c>
      <c r="J495" s="7">
        <v>934</v>
      </c>
      <c r="K495" s="7">
        <v>1023</v>
      </c>
      <c r="L495" s="346">
        <v>955</v>
      </c>
      <c r="M495" s="346">
        <v>1045</v>
      </c>
      <c r="N495" s="7">
        <v>936</v>
      </c>
      <c r="O495" s="7">
        <v>948</v>
      </c>
      <c r="P495" s="346">
        <v>989</v>
      </c>
      <c r="Q495" s="346">
        <v>1011</v>
      </c>
      <c r="R495" s="7">
        <v>103</v>
      </c>
      <c r="S495" s="8">
        <v>116</v>
      </c>
      <c r="T495" s="346">
        <v>1007</v>
      </c>
      <c r="U495" s="346">
        <v>993</v>
      </c>
      <c r="V495" s="7">
        <v>958</v>
      </c>
      <c r="W495" s="8">
        <v>1042</v>
      </c>
      <c r="X495" s="6">
        <v>944</v>
      </c>
      <c r="Y495" s="8">
        <v>1056</v>
      </c>
      <c r="Z495" s="7">
        <v>1006</v>
      </c>
      <c r="AA495" s="7">
        <v>956</v>
      </c>
      <c r="AB495" s="7">
        <v>0.5</v>
      </c>
      <c r="AC495" s="164">
        <f t="shared" si="175"/>
        <v>0.48318042813455658</v>
      </c>
      <c r="AD495" s="164">
        <f t="shared" si="154"/>
        <v>2.8289799773681575E-4</v>
      </c>
      <c r="AE495" s="164">
        <f t="shared" si="155"/>
        <v>0.48199999999999998</v>
      </c>
      <c r="AF495" s="164">
        <f t="shared" si="156"/>
        <v>3.2400000000000056E-4</v>
      </c>
      <c r="AG495" s="164">
        <f t="shared" si="157"/>
        <v>0.47726111394992338</v>
      </c>
      <c r="AH495" s="164">
        <f t="shared" si="156"/>
        <v>5.1705693879836923E-4</v>
      </c>
      <c r="AI495" s="164">
        <f t="shared" si="158"/>
        <v>0.47749999999999998</v>
      </c>
      <c r="AJ495" s="164">
        <f t="shared" si="159"/>
        <v>5.0625000000000095E-4</v>
      </c>
      <c r="AK495" s="164">
        <f t="shared" si="160"/>
        <v>0.49681528662420382</v>
      </c>
      <c r="AL495" s="164">
        <f t="shared" si="161"/>
        <v>1.0142399285975086E-5</v>
      </c>
      <c r="AM495" s="164">
        <f t="shared" si="162"/>
        <v>0.4945</v>
      </c>
      <c r="AN495" s="164">
        <f t="shared" si="163"/>
        <v>3.0250000000000054E-5</v>
      </c>
      <c r="AO495" s="164">
        <f t="shared" si="164"/>
        <v>0.47031963470319632</v>
      </c>
      <c r="AP495" s="164">
        <f t="shared" si="165"/>
        <v>8.8092408415170811E-4</v>
      </c>
      <c r="AQ495" s="164">
        <f t="shared" si="166"/>
        <v>0.50349999999999995</v>
      </c>
      <c r="AR495" s="164">
        <f t="shared" si="167"/>
        <v>1.2249999999999634E-5</v>
      </c>
      <c r="AS495" s="164">
        <f t="shared" si="168"/>
        <v>0.47899999999999998</v>
      </c>
      <c r="AT495" s="164">
        <f t="shared" si="169"/>
        <v>4.410000000000008E-4</v>
      </c>
      <c r="AU495" s="164">
        <f t="shared" si="170"/>
        <v>0.47199999999999998</v>
      </c>
      <c r="AV495" s="164">
        <f t="shared" si="171"/>
        <v>7.8400000000000138E-4</v>
      </c>
      <c r="AW495" s="164">
        <f t="shared" si="172"/>
        <v>0.51274209989806319</v>
      </c>
      <c r="AX495" s="164">
        <f t="shared" si="173"/>
        <v>1.6236110981222187E-4</v>
      </c>
      <c r="AZ495">
        <f t="shared" si="174"/>
        <v>0</v>
      </c>
    </row>
    <row r="496" spans="1:52" x14ac:dyDescent="0.55000000000000004">
      <c r="A496" s="435"/>
      <c r="B496" s="7">
        <v>12</v>
      </c>
      <c r="C496" s="7">
        <v>18</v>
      </c>
      <c r="D496" s="120"/>
      <c r="E496" s="121"/>
      <c r="F496">
        <v>960</v>
      </c>
      <c r="G496">
        <v>1016</v>
      </c>
      <c r="H496" s="346">
        <v>970</v>
      </c>
      <c r="I496" s="346">
        <v>1030</v>
      </c>
      <c r="J496" s="7">
        <v>963</v>
      </c>
      <c r="K496" s="7">
        <v>1011</v>
      </c>
      <c r="L496" s="346">
        <v>975</v>
      </c>
      <c r="M496" s="346">
        <v>1025</v>
      </c>
      <c r="N496" s="7">
        <v>967</v>
      </c>
      <c r="O496" s="7">
        <v>973</v>
      </c>
      <c r="P496" s="346">
        <v>991</v>
      </c>
      <c r="Q496" s="346">
        <v>1009</v>
      </c>
      <c r="R496" s="7">
        <v>108</v>
      </c>
      <c r="S496" s="8">
        <v>124</v>
      </c>
      <c r="T496" s="346">
        <v>1004</v>
      </c>
      <c r="U496" s="346">
        <v>996</v>
      </c>
      <c r="V496" s="7">
        <v>974</v>
      </c>
      <c r="W496" s="8">
        <v>1026</v>
      </c>
      <c r="X496" s="6">
        <v>992</v>
      </c>
      <c r="Y496" s="8">
        <v>1008</v>
      </c>
      <c r="Z496" s="7">
        <v>1001</v>
      </c>
      <c r="AA496" s="7">
        <v>968</v>
      </c>
      <c r="AB496" s="7">
        <v>0.5</v>
      </c>
      <c r="AC496" s="164">
        <f t="shared" si="175"/>
        <v>0.48582995951417002</v>
      </c>
      <c r="AD496" s="164">
        <f t="shared" si="154"/>
        <v>2.0079004737006079E-4</v>
      </c>
      <c r="AE496" s="164">
        <f t="shared" si="155"/>
        <v>0.48499999999999999</v>
      </c>
      <c r="AF496" s="164">
        <f t="shared" si="156"/>
        <v>2.250000000000004E-4</v>
      </c>
      <c r="AG496" s="164">
        <f t="shared" si="157"/>
        <v>0.4878419452887538</v>
      </c>
      <c r="AH496" s="164">
        <f t="shared" si="156"/>
        <v>1.4781829436165598E-4</v>
      </c>
      <c r="AI496" s="164">
        <f t="shared" si="158"/>
        <v>0.48749999999999999</v>
      </c>
      <c r="AJ496" s="164">
        <f t="shared" si="159"/>
        <v>1.5625000000000027E-4</v>
      </c>
      <c r="AK496" s="164">
        <f t="shared" si="160"/>
        <v>0.49845360824742269</v>
      </c>
      <c r="AL496" s="164">
        <f t="shared" si="161"/>
        <v>2.391327452439137E-6</v>
      </c>
      <c r="AM496" s="164">
        <f t="shared" si="162"/>
        <v>0.4955</v>
      </c>
      <c r="AN496" s="164">
        <f t="shared" si="163"/>
        <v>2.0250000000000035E-5</v>
      </c>
      <c r="AO496" s="164">
        <f t="shared" si="164"/>
        <v>0.46551724137931033</v>
      </c>
      <c r="AP496" s="164">
        <f t="shared" si="165"/>
        <v>1.1890606420927477E-3</v>
      </c>
      <c r="AQ496" s="164">
        <f t="shared" si="166"/>
        <v>0.502</v>
      </c>
      <c r="AR496" s="164">
        <f t="shared" si="167"/>
        <v>4.0000000000000074E-6</v>
      </c>
      <c r="AS496" s="164">
        <f t="shared" si="168"/>
        <v>0.48699999999999999</v>
      </c>
      <c r="AT496" s="164">
        <f t="shared" si="169"/>
        <v>1.6900000000000031E-4</v>
      </c>
      <c r="AU496" s="164">
        <f t="shared" si="170"/>
        <v>0.496</v>
      </c>
      <c r="AV496" s="164">
        <f t="shared" si="171"/>
        <v>1.600000000000003E-5</v>
      </c>
      <c r="AW496" s="164">
        <f t="shared" si="172"/>
        <v>0.50837988826815639</v>
      </c>
      <c r="AX496" s="164">
        <f t="shared" si="173"/>
        <v>7.0222527386785074E-5</v>
      </c>
      <c r="AZ496">
        <f t="shared" si="174"/>
        <v>0</v>
      </c>
    </row>
    <row r="497" spans="1:52" x14ac:dyDescent="0.55000000000000004">
      <c r="A497" s="435"/>
      <c r="B497" s="7">
        <v>13</v>
      </c>
      <c r="C497" s="7">
        <v>18</v>
      </c>
      <c r="D497" s="120"/>
      <c r="E497" s="121"/>
      <c r="F497">
        <v>973</v>
      </c>
      <c r="G497">
        <v>1013</v>
      </c>
      <c r="H497" s="346">
        <v>978</v>
      </c>
      <c r="I497" s="346">
        <v>1022</v>
      </c>
      <c r="J497" s="7">
        <v>970</v>
      </c>
      <c r="K497" s="7">
        <v>1017</v>
      </c>
      <c r="L497" s="346">
        <v>977</v>
      </c>
      <c r="M497" s="346">
        <v>1023</v>
      </c>
      <c r="N497" s="7">
        <v>980</v>
      </c>
      <c r="O497" s="7">
        <v>989</v>
      </c>
      <c r="P497" s="346">
        <v>986</v>
      </c>
      <c r="Q497" s="346">
        <v>1014</v>
      </c>
      <c r="R497" s="7">
        <v>124</v>
      </c>
      <c r="S497" s="8">
        <v>104</v>
      </c>
      <c r="T497" s="346">
        <v>998</v>
      </c>
      <c r="U497" s="346">
        <v>1002</v>
      </c>
      <c r="V497" s="7">
        <v>980</v>
      </c>
      <c r="W497" s="8">
        <v>1020</v>
      </c>
      <c r="X497" s="6">
        <v>882</v>
      </c>
      <c r="Y497" s="8">
        <v>1118</v>
      </c>
      <c r="Z497" s="7">
        <v>1076</v>
      </c>
      <c r="AA497" s="7">
        <v>899</v>
      </c>
      <c r="AB497" s="7">
        <v>0.5</v>
      </c>
      <c r="AC497" s="164">
        <f t="shared" si="175"/>
        <v>0.48992950654582074</v>
      </c>
      <c r="AD497" s="164">
        <f t="shared" si="154"/>
        <v>1.0141483841066739E-4</v>
      </c>
      <c r="AE497" s="164">
        <f t="shared" si="155"/>
        <v>0.48899999999999999</v>
      </c>
      <c r="AF497" s="164">
        <f t="shared" si="156"/>
        <v>1.2100000000000022E-4</v>
      </c>
      <c r="AG497" s="164">
        <f t="shared" si="157"/>
        <v>0.48817312531454454</v>
      </c>
      <c r="AH497" s="164">
        <f t="shared" si="156"/>
        <v>1.3987496482546712E-4</v>
      </c>
      <c r="AI497" s="164">
        <f t="shared" si="158"/>
        <v>0.48849999999999999</v>
      </c>
      <c r="AJ497" s="164">
        <f t="shared" si="159"/>
        <v>1.3225000000000023E-4</v>
      </c>
      <c r="AK497" s="164">
        <f t="shared" si="160"/>
        <v>0.49771457592686641</v>
      </c>
      <c r="AL497" s="164">
        <f t="shared" si="161"/>
        <v>5.223163194058532E-6</v>
      </c>
      <c r="AM497" s="164">
        <f t="shared" si="162"/>
        <v>0.49299999999999999</v>
      </c>
      <c r="AN497" s="164">
        <f t="shared" si="163"/>
        <v>4.9000000000000087E-5</v>
      </c>
      <c r="AO497" s="164">
        <f t="shared" si="164"/>
        <v>0.54385964912280704</v>
      </c>
      <c r="AP497" s="164">
        <f t="shared" si="165"/>
        <v>1.9236688211757486E-3</v>
      </c>
      <c r="AQ497" s="164">
        <f t="shared" si="166"/>
        <v>0.499</v>
      </c>
      <c r="AR497" s="164">
        <f t="shared" si="167"/>
        <v>1.0000000000000019E-6</v>
      </c>
      <c r="AS497" s="164">
        <f t="shared" si="168"/>
        <v>0.49</v>
      </c>
      <c r="AT497" s="164">
        <f t="shared" si="169"/>
        <v>1.0000000000000018E-4</v>
      </c>
      <c r="AU497" s="164">
        <f t="shared" si="170"/>
        <v>0.441</v>
      </c>
      <c r="AV497" s="164">
        <f t="shared" si="171"/>
        <v>3.4809999999999997E-3</v>
      </c>
      <c r="AW497" s="164">
        <f t="shared" si="172"/>
        <v>0.54481012658227845</v>
      </c>
      <c r="AX497" s="164">
        <f t="shared" si="173"/>
        <v>2.0079474443198179E-3</v>
      </c>
      <c r="AZ497">
        <f t="shared" si="174"/>
        <v>0</v>
      </c>
    </row>
    <row r="498" spans="1:52" x14ac:dyDescent="0.55000000000000004">
      <c r="A498" s="435"/>
      <c r="B498" s="7">
        <v>15</v>
      </c>
      <c r="C498" s="7">
        <v>18</v>
      </c>
      <c r="D498" s="120"/>
      <c r="E498" s="121"/>
      <c r="F498">
        <v>966</v>
      </c>
      <c r="G498">
        <v>1018</v>
      </c>
      <c r="H498" s="346">
        <v>972</v>
      </c>
      <c r="I498" s="346">
        <v>1028</v>
      </c>
      <c r="J498" s="7">
        <v>1007</v>
      </c>
      <c r="K498" s="7">
        <v>981</v>
      </c>
      <c r="L498" s="346">
        <v>1015</v>
      </c>
      <c r="M498" s="346">
        <v>985</v>
      </c>
      <c r="N498" s="7">
        <v>988</v>
      </c>
      <c r="O498" s="7">
        <v>975</v>
      </c>
      <c r="P498" s="346">
        <v>1001</v>
      </c>
      <c r="Q498" s="346">
        <v>999</v>
      </c>
      <c r="R498" s="7">
        <v>114</v>
      </c>
      <c r="S498" s="8">
        <v>108</v>
      </c>
      <c r="T498" s="346">
        <v>1010</v>
      </c>
      <c r="U498" s="346">
        <v>990</v>
      </c>
      <c r="V498" s="7">
        <v>1009</v>
      </c>
      <c r="W498" s="8">
        <v>991</v>
      </c>
      <c r="X498" s="6">
        <v>978</v>
      </c>
      <c r="Y498" s="8">
        <v>1022</v>
      </c>
      <c r="Z498" s="7">
        <v>995</v>
      </c>
      <c r="AA498" s="7">
        <v>977</v>
      </c>
      <c r="AB498" s="7">
        <v>0.5</v>
      </c>
      <c r="AC498" s="164">
        <f t="shared" si="175"/>
        <v>0.48689516129032256</v>
      </c>
      <c r="AD498" s="164">
        <f t="shared" si="154"/>
        <v>1.7173679760666016E-4</v>
      </c>
      <c r="AE498" s="164">
        <f t="shared" si="155"/>
        <v>0.48599999999999999</v>
      </c>
      <c r="AF498" s="164">
        <f t="shared" si="156"/>
        <v>1.9600000000000035E-4</v>
      </c>
      <c r="AG498" s="164">
        <f t="shared" si="157"/>
        <v>0.50653923541247481</v>
      </c>
      <c r="AH498" s="164">
        <f t="shared" si="156"/>
        <v>4.2761599779764584E-5</v>
      </c>
      <c r="AI498" s="164">
        <f t="shared" si="158"/>
        <v>0.50749999999999995</v>
      </c>
      <c r="AJ498" s="164">
        <f t="shared" si="159"/>
        <v>5.6249999999999267E-5</v>
      </c>
      <c r="AK498" s="164">
        <f t="shared" si="160"/>
        <v>0.50331125827814571</v>
      </c>
      <c r="AL498" s="164">
        <f t="shared" si="161"/>
        <v>1.0964431384588507E-5</v>
      </c>
      <c r="AM498" s="164">
        <f t="shared" si="162"/>
        <v>0.50049999999999994</v>
      </c>
      <c r="AN498" s="164">
        <f t="shared" si="163"/>
        <v>2.4999999999994493E-7</v>
      </c>
      <c r="AO498" s="164">
        <f t="shared" si="164"/>
        <v>0.51351351351351349</v>
      </c>
      <c r="AP498" s="164">
        <f t="shared" si="165"/>
        <v>1.8261504747991162E-4</v>
      </c>
      <c r="AQ498" s="164">
        <f t="shared" si="166"/>
        <v>0.505</v>
      </c>
      <c r="AR498" s="164">
        <f t="shared" si="167"/>
        <v>2.5000000000000045E-5</v>
      </c>
      <c r="AS498" s="164">
        <f t="shared" si="168"/>
        <v>0.50449999999999995</v>
      </c>
      <c r="AT498" s="164">
        <f t="shared" si="169"/>
        <v>2.0249999999999537E-5</v>
      </c>
      <c r="AU498" s="164">
        <f t="shared" si="170"/>
        <v>0.48899999999999999</v>
      </c>
      <c r="AV498" s="164">
        <f t="shared" si="171"/>
        <v>1.2100000000000022E-4</v>
      </c>
      <c r="AW498" s="164">
        <f t="shared" si="172"/>
        <v>0.50456389452332662</v>
      </c>
      <c r="AX498" s="164">
        <f t="shared" si="173"/>
        <v>2.082913322005069E-5</v>
      </c>
      <c r="AZ498">
        <f t="shared" si="174"/>
        <v>1</v>
      </c>
    </row>
    <row r="499" spans="1:52" x14ac:dyDescent="0.55000000000000004">
      <c r="A499" s="435"/>
      <c r="B499" s="7">
        <v>16</v>
      </c>
      <c r="C499" s="7">
        <v>18</v>
      </c>
      <c r="D499" s="120"/>
      <c r="E499" s="121"/>
      <c r="F499">
        <v>1034</v>
      </c>
      <c r="G499">
        <v>950</v>
      </c>
      <c r="H499" s="346">
        <v>1047</v>
      </c>
      <c r="I499" s="346">
        <v>953</v>
      </c>
      <c r="J499" s="7">
        <v>1038</v>
      </c>
      <c r="K499" s="7">
        <v>944</v>
      </c>
      <c r="L499" s="346">
        <v>1045</v>
      </c>
      <c r="M499" s="346">
        <v>955</v>
      </c>
      <c r="N499" s="7">
        <v>1000</v>
      </c>
      <c r="O499" s="7">
        <v>905</v>
      </c>
      <c r="P499" s="346">
        <v>1041</v>
      </c>
      <c r="Q499" s="346">
        <v>959</v>
      </c>
      <c r="R499" s="7">
        <v>105</v>
      </c>
      <c r="S499" s="8">
        <v>106</v>
      </c>
      <c r="T499" s="346">
        <v>997</v>
      </c>
      <c r="U499" s="346">
        <v>1003</v>
      </c>
      <c r="V499" s="7">
        <v>1049</v>
      </c>
      <c r="W499" s="8">
        <v>951</v>
      </c>
      <c r="X499" s="6">
        <v>1012</v>
      </c>
      <c r="Y499" s="8">
        <v>988</v>
      </c>
      <c r="Z499" s="7">
        <v>1085</v>
      </c>
      <c r="AA499" s="7">
        <v>875</v>
      </c>
      <c r="AB499" s="7">
        <v>0.5</v>
      </c>
      <c r="AC499" s="164">
        <f t="shared" si="175"/>
        <v>0.52116935483870963</v>
      </c>
      <c r="AD499" s="164">
        <f t="shared" si="154"/>
        <v>4.4814158428719886E-4</v>
      </c>
      <c r="AE499" s="164">
        <f t="shared" si="155"/>
        <v>0.52349999999999997</v>
      </c>
      <c r="AF499" s="164">
        <f t="shared" si="156"/>
        <v>5.5224999999999838E-4</v>
      </c>
      <c r="AG499" s="164">
        <f t="shared" si="157"/>
        <v>0.52371342078708372</v>
      </c>
      <c r="AH499" s="164">
        <f t="shared" si="156"/>
        <v>5.6232632542529406E-4</v>
      </c>
      <c r="AI499" s="164">
        <f t="shared" si="158"/>
        <v>0.52249999999999996</v>
      </c>
      <c r="AJ499" s="164">
        <f t="shared" si="159"/>
        <v>5.0624999999999845E-4</v>
      </c>
      <c r="AK499" s="164">
        <f t="shared" si="160"/>
        <v>0.52493438320209973</v>
      </c>
      <c r="AL499" s="164">
        <f t="shared" si="161"/>
        <v>6.2172346566915322E-4</v>
      </c>
      <c r="AM499" s="164">
        <f t="shared" si="162"/>
        <v>0.52049999999999996</v>
      </c>
      <c r="AN499" s="164">
        <f t="shared" si="163"/>
        <v>4.2024999999999848E-4</v>
      </c>
      <c r="AO499" s="164">
        <f t="shared" si="164"/>
        <v>0.49763033175355448</v>
      </c>
      <c r="AP499" s="164">
        <f t="shared" si="165"/>
        <v>5.6153275982121959E-6</v>
      </c>
      <c r="AQ499" s="164">
        <f t="shared" si="166"/>
        <v>0.4985</v>
      </c>
      <c r="AR499" s="164">
        <f t="shared" si="167"/>
        <v>2.2500000000000039E-6</v>
      </c>
      <c r="AS499" s="164">
        <f t="shared" si="168"/>
        <v>0.52449999999999997</v>
      </c>
      <c r="AT499" s="164">
        <f t="shared" si="169"/>
        <v>6.0024999999999835E-4</v>
      </c>
      <c r="AU499" s="164">
        <f t="shared" si="170"/>
        <v>0.50600000000000001</v>
      </c>
      <c r="AV499" s="164">
        <f t="shared" si="171"/>
        <v>3.6000000000000062E-5</v>
      </c>
      <c r="AW499" s="164">
        <f t="shared" si="172"/>
        <v>0.5535714285714286</v>
      </c>
      <c r="AX499" s="164">
        <f t="shared" si="173"/>
        <v>2.8698979591836767E-3</v>
      </c>
      <c r="AZ499">
        <f t="shared" si="174"/>
        <v>0</v>
      </c>
    </row>
    <row r="500" spans="1:52" x14ac:dyDescent="0.55000000000000004">
      <c r="A500" s="435"/>
      <c r="B500" s="7">
        <v>17</v>
      </c>
      <c r="C500" s="7">
        <v>18</v>
      </c>
      <c r="D500" s="120"/>
      <c r="E500" s="121"/>
      <c r="F500">
        <v>997</v>
      </c>
      <c r="G500">
        <v>995</v>
      </c>
      <c r="H500" s="346">
        <v>1001</v>
      </c>
      <c r="I500" s="346">
        <v>999</v>
      </c>
      <c r="J500" s="7">
        <v>1002</v>
      </c>
      <c r="K500" s="7">
        <v>992</v>
      </c>
      <c r="L500" s="346">
        <v>1007</v>
      </c>
      <c r="M500" s="346">
        <v>993</v>
      </c>
      <c r="N500" s="7">
        <v>987</v>
      </c>
      <c r="O500" s="7">
        <v>990</v>
      </c>
      <c r="P500" s="346">
        <v>1002</v>
      </c>
      <c r="Q500" s="346">
        <v>998</v>
      </c>
      <c r="R500" s="7">
        <v>128</v>
      </c>
      <c r="S500" s="8">
        <v>105</v>
      </c>
      <c r="T500" s="346">
        <v>983</v>
      </c>
      <c r="U500" s="346">
        <v>1017</v>
      </c>
      <c r="V500" s="7">
        <v>1004</v>
      </c>
      <c r="W500" s="8">
        <v>996</v>
      </c>
      <c r="X500" s="6">
        <v>1238</v>
      </c>
      <c r="Y500" s="8">
        <v>762</v>
      </c>
      <c r="Z500" s="7">
        <v>1012</v>
      </c>
      <c r="AA500" s="7">
        <v>962</v>
      </c>
      <c r="AB500" s="7">
        <v>0.5</v>
      </c>
      <c r="AC500" s="164">
        <f t="shared" si="175"/>
        <v>0.50050200803212852</v>
      </c>
      <c r="AD500" s="164">
        <f t="shared" si="154"/>
        <v>2.5201206432154944E-7</v>
      </c>
      <c r="AE500" s="164">
        <f t="shared" si="155"/>
        <v>0.50049999999999994</v>
      </c>
      <c r="AF500" s="164">
        <f t="shared" si="156"/>
        <v>2.4999999999994493E-7</v>
      </c>
      <c r="AG500" s="164">
        <f t="shared" si="157"/>
        <v>0.50250752256770315</v>
      </c>
      <c r="AH500" s="164">
        <f t="shared" si="156"/>
        <v>6.2876694275405808E-6</v>
      </c>
      <c r="AI500" s="164">
        <f t="shared" si="158"/>
        <v>0.50349999999999995</v>
      </c>
      <c r="AJ500" s="164">
        <f t="shared" si="159"/>
        <v>1.2249999999999634E-5</v>
      </c>
      <c r="AK500" s="164">
        <f t="shared" si="160"/>
        <v>0.4992412746585736</v>
      </c>
      <c r="AL500" s="164">
        <f t="shared" si="161"/>
        <v>5.7566414372261154E-7</v>
      </c>
      <c r="AM500" s="164">
        <f t="shared" si="162"/>
        <v>0.501</v>
      </c>
      <c r="AN500" s="164">
        <f t="shared" si="163"/>
        <v>1.0000000000000019E-6</v>
      </c>
      <c r="AO500" s="164">
        <f t="shared" si="164"/>
        <v>0.54935622317596566</v>
      </c>
      <c r="AP500" s="164">
        <f t="shared" si="165"/>
        <v>2.4360367661957301E-3</v>
      </c>
      <c r="AQ500" s="164">
        <f t="shared" si="166"/>
        <v>0.49149999999999999</v>
      </c>
      <c r="AR500" s="164">
        <f t="shared" si="167"/>
        <v>7.225000000000013E-5</v>
      </c>
      <c r="AS500" s="164">
        <f t="shared" si="168"/>
        <v>0.502</v>
      </c>
      <c r="AT500" s="164">
        <f t="shared" si="169"/>
        <v>4.0000000000000074E-6</v>
      </c>
      <c r="AU500" s="164">
        <f t="shared" si="170"/>
        <v>0.61899999999999999</v>
      </c>
      <c r="AV500" s="164">
        <f t="shared" si="171"/>
        <v>1.4160999999999998E-2</v>
      </c>
      <c r="AW500" s="164">
        <f t="shared" si="172"/>
        <v>0.51266464032421477</v>
      </c>
      <c r="AX500" s="164">
        <f t="shared" si="173"/>
        <v>1.6039311454172682E-4</v>
      </c>
      <c r="AZ500">
        <f t="shared" si="174"/>
        <v>1</v>
      </c>
    </row>
    <row r="501" spans="1:52" x14ac:dyDescent="0.55000000000000004">
      <c r="A501" s="435"/>
      <c r="B501" s="7">
        <v>1</v>
      </c>
      <c r="C501" s="7">
        <v>19</v>
      </c>
      <c r="D501" s="120"/>
      <c r="E501" s="121"/>
      <c r="F501">
        <v>998</v>
      </c>
      <c r="G501">
        <v>965</v>
      </c>
      <c r="H501" s="346">
        <v>1017</v>
      </c>
      <c r="I501" s="346">
        <v>983</v>
      </c>
      <c r="J501" s="7">
        <v>977</v>
      </c>
      <c r="K501" s="7">
        <v>961</v>
      </c>
      <c r="L501" s="346">
        <v>1012</v>
      </c>
      <c r="M501" s="346">
        <v>988</v>
      </c>
      <c r="N501" s="7">
        <v>916</v>
      </c>
      <c r="O501" s="7">
        <v>921</v>
      </c>
      <c r="P501" s="346">
        <v>990</v>
      </c>
      <c r="Q501" s="346">
        <v>1010</v>
      </c>
      <c r="R501" s="7">
        <v>108</v>
      </c>
      <c r="S501" s="8">
        <v>112</v>
      </c>
      <c r="T501" s="346">
        <v>1011</v>
      </c>
      <c r="U501" s="346">
        <v>989</v>
      </c>
      <c r="V501" s="7">
        <v>1007</v>
      </c>
      <c r="W501" s="8">
        <v>993</v>
      </c>
      <c r="X501" s="6">
        <v>1245</v>
      </c>
      <c r="Y501" s="8">
        <v>755</v>
      </c>
      <c r="Z501" s="7">
        <v>1042</v>
      </c>
      <c r="AA501" s="7">
        <v>934</v>
      </c>
      <c r="AB501" s="7">
        <v>0.5</v>
      </c>
      <c r="AC501" s="164">
        <f t="shared" si="175"/>
        <v>0.50840550178298527</v>
      </c>
      <c r="AD501" s="164">
        <f t="shared" si="154"/>
        <v>7.0652460223768546E-5</v>
      </c>
      <c r="AE501" s="164">
        <f t="shared" si="155"/>
        <v>0.50849999999999995</v>
      </c>
      <c r="AF501" s="164">
        <f t="shared" si="156"/>
        <v>7.2249999999999181E-5</v>
      </c>
      <c r="AG501" s="164">
        <f t="shared" si="157"/>
        <v>0.50412796697626416</v>
      </c>
      <c r="AH501" s="164">
        <f t="shared" si="156"/>
        <v>1.7040111357127501E-5</v>
      </c>
      <c r="AI501" s="164">
        <f t="shared" si="158"/>
        <v>0.50600000000000001</v>
      </c>
      <c r="AJ501" s="164">
        <f t="shared" si="159"/>
        <v>3.6000000000000062E-5</v>
      </c>
      <c r="AK501" s="164">
        <f t="shared" si="160"/>
        <v>0.49863908546543279</v>
      </c>
      <c r="AL501" s="164">
        <f t="shared" si="161"/>
        <v>1.8520883703962985E-6</v>
      </c>
      <c r="AM501" s="164">
        <f t="shared" si="162"/>
        <v>0.495</v>
      </c>
      <c r="AN501" s="164">
        <f t="shared" si="163"/>
        <v>2.5000000000000045E-5</v>
      </c>
      <c r="AO501" s="164">
        <f t="shared" si="164"/>
        <v>0.49090909090909091</v>
      </c>
      <c r="AP501" s="164">
        <f t="shared" si="165"/>
        <v>8.2644628099173614E-5</v>
      </c>
      <c r="AQ501" s="164">
        <f t="shared" si="166"/>
        <v>0.50549999999999995</v>
      </c>
      <c r="AR501" s="164">
        <f t="shared" si="167"/>
        <v>3.0249999999999444E-5</v>
      </c>
      <c r="AS501" s="164">
        <f t="shared" si="168"/>
        <v>0.50349999999999995</v>
      </c>
      <c r="AT501" s="164">
        <f t="shared" si="169"/>
        <v>1.2249999999999634E-5</v>
      </c>
      <c r="AU501" s="164">
        <f t="shared" si="170"/>
        <v>0.62250000000000005</v>
      </c>
      <c r="AV501" s="164">
        <f t="shared" si="171"/>
        <v>1.5006250000000013E-2</v>
      </c>
      <c r="AW501" s="164">
        <f t="shared" si="172"/>
        <v>0.52732793522267207</v>
      </c>
      <c r="AX501" s="164">
        <f t="shared" si="173"/>
        <v>7.4681604353456091E-4</v>
      </c>
      <c r="AZ501">
        <f t="shared" si="174"/>
        <v>1</v>
      </c>
    </row>
    <row r="502" spans="1:52" x14ac:dyDescent="0.55000000000000004">
      <c r="A502" s="435"/>
      <c r="B502" s="7">
        <v>19</v>
      </c>
      <c r="C502" s="7">
        <v>2</v>
      </c>
      <c r="D502" s="120"/>
      <c r="E502" s="121"/>
      <c r="F502">
        <v>935</v>
      </c>
      <c r="G502">
        <v>1014</v>
      </c>
      <c r="H502" s="346">
        <v>963</v>
      </c>
      <c r="I502" s="346">
        <v>1037</v>
      </c>
      <c r="J502" s="7">
        <v>964</v>
      </c>
      <c r="K502" s="7">
        <v>959</v>
      </c>
      <c r="L502" s="346">
        <v>995</v>
      </c>
      <c r="M502" s="346">
        <v>1005</v>
      </c>
      <c r="N502" s="7">
        <v>893</v>
      </c>
      <c r="O502" s="7">
        <v>904</v>
      </c>
      <c r="P502" s="346">
        <v>966</v>
      </c>
      <c r="Q502" s="346">
        <v>1034</v>
      </c>
      <c r="R502" s="7">
        <v>119</v>
      </c>
      <c r="S502" s="8">
        <v>98</v>
      </c>
      <c r="T502" s="346">
        <v>983</v>
      </c>
      <c r="U502" s="346">
        <v>1017</v>
      </c>
      <c r="V502" s="7">
        <v>1002</v>
      </c>
      <c r="W502" s="8">
        <v>998</v>
      </c>
      <c r="X502" s="6">
        <v>1061</v>
      </c>
      <c r="Y502" s="8">
        <v>939</v>
      </c>
      <c r="Z502" s="7">
        <v>969</v>
      </c>
      <c r="AA502" s="7">
        <v>987</v>
      </c>
      <c r="AB502" s="7">
        <v>0.5</v>
      </c>
      <c r="AC502" s="164">
        <f t="shared" si="175"/>
        <v>0.4797331965110313</v>
      </c>
      <c r="AD502" s="164">
        <f t="shared" si="154"/>
        <v>4.1074332366047384E-4</v>
      </c>
      <c r="AE502" s="164">
        <f t="shared" si="155"/>
        <v>0.48149999999999998</v>
      </c>
      <c r="AF502" s="164">
        <f t="shared" si="156"/>
        <v>3.4225000000000059E-4</v>
      </c>
      <c r="AG502" s="164">
        <f t="shared" si="157"/>
        <v>0.50130005200208005</v>
      </c>
      <c r="AH502" s="164">
        <f t="shared" si="156"/>
        <v>1.6901352081123576E-6</v>
      </c>
      <c r="AI502" s="164">
        <f t="shared" si="158"/>
        <v>0.4975</v>
      </c>
      <c r="AJ502" s="164">
        <f t="shared" si="159"/>
        <v>6.2500000000000113E-6</v>
      </c>
      <c r="AK502" s="164">
        <f t="shared" si="160"/>
        <v>0.49693934335002782</v>
      </c>
      <c r="AL502" s="164">
        <f t="shared" si="161"/>
        <v>9.3676191290189406E-6</v>
      </c>
      <c r="AM502" s="164">
        <f t="shared" si="162"/>
        <v>0.48299999999999998</v>
      </c>
      <c r="AN502" s="164">
        <f t="shared" si="163"/>
        <v>2.8900000000000052E-4</v>
      </c>
      <c r="AO502" s="164">
        <f t="shared" si="164"/>
        <v>0.54838709677419351</v>
      </c>
      <c r="AP502" s="164">
        <f t="shared" si="165"/>
        <v>2.3413111342351677E-3</v>
      </c>
      <c r="AQ502" s="164">
        <f t="shared" si="166"/>
        <v>0.49149999999999999</v>
      </c>
      <c r="AR502" s="164">
        <f t="shared" si="167"/>
        <v>7.225000000000013E-5</v>
      </c>
      <c r="AS502" s="164">
        <f t="shared" si="168"/>
        <v>0.501</v>
      </c>
      <c r="AT502" s="164">
        <f t="shared" si="169"/>
        <v>1.0000000000000019E-6</v>
      </c>
      <c r="AU502" s="164">
        <f t="shared" si="170"/>
        <v>0.53049999999999997</v>
      </c>
      <c r="AV502" s="164">
        <f t="shared" si="171"/>
        <v>9.3024999999999824E-4</v>
      </c>
      <c r="AW502" s="164">
        <f t="shared" si="172"/>
        <v>0.495398773006135</v>
      </c>
      <c r="AX502" s="164">
        <f t="shared" si="173"/>
        <v>2.1171289849071984E-5</v>
      </c>
      <c r="AZ502">
        <f t="shared" si="174"/>
        <v>0</v>
      </c>
    </row>
    <row r="503" spans="1:52" x14ac:dyDescent="0.55000000000000004">
      <c r="A503" s="435"/>
      <c r="B503" s="7">
        <v>19</v>
      </c>
      <c r="C503" s="7">
        <v>3</v>
      </c>
      <c r="D503" s="120"/>
      <c r="E503" s="121"/>
      <c r="F503">
        <v>954</v>
      </c>
      <c r="G503">
        <v>1021</v>
      </c>
      <c r="H503" s="346">
        <v>960</v>
      </c>
      <c r="I503" s="346">
        <v>1040</v>
      </c>
      <c r="J503" s="7">
        <v>972</v>
      </c>
      <c r="K503" s="7">
        <v>1006</v>
      </c>
      <c r="L503" s="346">
        <v>980</v>
      </c>
      <c r="M503" s="346">
        <v>1020</v>
      </c>
      <c r="N503" s="7">
        <v>981</v>
      </c>
      <c r="O503" s="7">
        <v>980</v>
      </c>
      <c r="P503" s="346">
        <v>988</v>
      </c>
      <c r="Q503" s="346">
        <v>1012</v>
      </c>
      <c r="R503" s="7">
        <v>96</v>
      </c>
      <c r="S503" s="8">
        <v>107</v>
      </c>
      <c r="T503" s="346">
        <v>1004</v>
      </c>
      <c r="U503" s="346">
        <v>996</v>
      </c>
      <c r="V503" s="7">
        <v>1024</v>
      </c>
      <c r="W503" s="8">
        <v>976</v>
      </c>
      <c r="X503" s="6">
        <v>1155</v>
      </c>
      <c r="Y503" s="8">
        <v>845</v>
      </c>
      <c r="Z503" s="7">
        <v>1017</v>
      </c>
      <c r="AA503" s="7">
        <v>946</v>
      </c>
      <c r="AB503" s="7">
        <v>0.5</v>
      </c>
      <c r="AC503" s="164">
        <f t="shared" si="175"/>
        <v>0.48303797468354431</v>
      </c>
      <c r="AD503" s="164">
        <f t="shared" si="154"/>
        <v>2.8771030283608362E-4</v>
      </c>
      <c r="AE503" s="164">
        <f t="shared" si="155"/>
        <v>0.48</v>
      </c>
      <c r="AF503" s="164">
        <f t="shared" si="156"/>
        <v>4.0000000000000072E-4</v>
      </c>
      <c r="AG503" s="164">
        <f t="shared" si="157"/>
        <v>0.49140546006066732</v>
      </c>
      <c r="AH503" s="164">
        <f t="shared" si="156"/>
        <v>7.386611676878457E-5</v>
      </c>
      <c r="AI503" s="164">
        <f t="shared" si="158"/>
        <v>0.49</v>
      </c>
      <c r="AJ503" s="164">
        <f t="shared" si="159"/>
        <v>1.0000000000000018E-4</v>
      </c>
      <c r="AK503" s="164">
        <f t="shared" si="160"/>
        <v>0.50025497195308521</v>
      </c>
      <c r="AL503" s="164">
        <f t="shared" si="161"/>
        <v>6.501069686008887E-8</v>
      </c>
      <c r="AM503" s="164">
        <f t="shared" si="162"/>
        <v>0.49399999999999999</v>
      </c>
      <c r="AN503" s="164">
        <f t="shared" si="163"/>
        <v>3.6000000000000062E-5</v>
      </c>
      <c r="AO503" s="164">
        <f t="shared" si="164"/>
        <v>0.47290640394088668</v>
      </c>
      <c r="AP503" s="164">
        <f t="shared" si="165"/>
        <v>7.3406294741440101E-4</v>
      </c>
      <c r="AQ503" s="164">
        <f t="shared" si="166"/>
        <v>0.502</v>
      </c>
      <c r="AR503" s="164">
        <f t="shared" si="167"/>
        <v>4.0000000000000074E-6</v>
      </c>
      <c r="AS503" s="164">
        <f t="shared" si="168"/>
        <v>0.51200000000000001</v>
      </c>
      <c r="AT503" s="164">
        <f t="shared" si="169"/>
        <v>1.4400000000000025E-4</v>
      </c>
      <c r="AU503" s="164">
        <f t="shared" si="170"/>
        <v>0.57750000000000001</v>
      </c>
      <c r="AV503" s="164">
        <f t="shared" si="171"/>
        <v>6.006250000000002E-3</v>
      </c>
      <c r="AW503" s="164">
        <f t="shared" si="172"/>
        <v>0.51808456444218032</v>
      </c>
      <c r="AX503" s="164">
        <f t="shared" si="173"/>
        <v>3.2705147106337269E-4</v>
      </c>
      <c r="AZ503">
        <f t="shared" si="174"/>
        <v>0</v>
      </c>
    </row>
    <row r="504" spans="1:52" x14ac:dyDescent="0.55000000000000004">
      <c r="A504" s="435"/>
      <c r="B504" s="7">
        <v>19</v>
      </c>
      <c r="C504" s="7">
        <v>4</v>
      </c>
      <c r="D504" s="120"/>
      <c r="E504" s="121"/>
      <c r="F504">
        <v>987</v>
      </c>
      <c r="G504">
        <v>977</v>
      </c>
      <c r="H504" s="346">
        <v>1009</v>
      </c>
      <c r="I504" s="346">
        <v>991</v>
      </c>
      <c r="J504" s="7">
        <v>951</v>
      </c>
      <c r="K504" s="7">
        <v>965</v>
      </c>
      <c r="L504" s="346">
        <v>1000</v>
      </c>
      <c r="M504" s="346">
        <v>1000</v>
      </c>
      <c r="N504" s="7">
        <v>870</v>
      </c>
      <c r="O504" s="7">
        <v>939</v>
      </c>
      <c r="P504" s="346">
        <v>981</v>
      </c>
      <c r="Q504" s="346">
        <v>1019</v>
      </c>
      <c r="R504" s="7">
        <v>120</v>
      </c>
      <c r="S504" s="8">
        <v>111</v>
      </c>
      <c r="T504" s="346">
        <v>999</v>
      </c>
      <c r="U504" s="346">
        <v>1001</v>
      </c>
      <c r="V504" s="7">
        <v>1012</v>
      </c>
      <c r="W504" s="8">
        <v>988</v>
      </c>
      <c r="X504" s="6">
        <v>1139</v>
      </c>
      <c r="Y504" s="8">
        <v>861</v>
      </c>
      <c r="Z504" s="7">
        <v>1049</v>
      </c>
      <c r="AA504" s="7">
        <v>939</v>
      </c>
      <c r="AB504" s="7">
        <v>0.5</v>
      </c>
      <c r="AC504" s="164">
        <f t="shared" si="175"/>
        <v>0.50254582484725052</v>
      </c>
      <c r="AD504" s="164">
        <f t="shared" si="154"/>
        <v>6.481224152878143E-6</v>
      </c>
      <c r="AE504" s="164">
        <f t="shared" si="155"/>
        <v>0.50449999999999995</v>
      </c>
      <c r="AF504" s="164">
        <f t="shared" si="156"/>
        <v>2.0249999999999537E-5</v>
      </c>
      <c r="AG504" s="164">
        <f t="shared" si="157"/>
        <v>0.49634655532359079</v>
      </c>
      <c r="AH504" s="164">
        <f t="shared" si="156"/>
        <v>1.3347658003582813E-5</v>
      </c>
      <c r="AI504" s="164">
        <f t="shared" si="158"/>
        <v>0.5</v>
      </c>
      <c r="AJ504" s="164">
        <f t="shared" si="159"/>
        <v>0</v>
      </c>
      <c r="AK504" s="164">
        <f t="shared" si="160"/>
        <v>0.48092868988391374</v>
      </c>
      <c r="AL504" s="164">
        <f t="shared" si="161"/>
        <v>3.637148695439341E-4</v>
      </c>
      <c r="AM504" s="164">
        <f t="shared" si="162"/>
        <v>0.49049999999999999</v>
      </c>
      <c r="AN504" s="164">
        <f t="shared" si="163"/>
        <v>9.0250000000000161E-5</v>
      </c>
      <c r="AO504" s="164">
        <f t="shared" si="164"/>
        <v>0.51948051948051943</v>
      </c>
      <c r="AP504" s="164">
        <f t="shared" si="165"/>
        <v>3.7949063923089707E-4</v>
      </c>
      <c r="AQ504" s="164">
        <f t="shared" si="166"/>
        <v>0.4995</v>
      </c>
      <c r="AR504" s="164">
        <f t="shared" si="167"/>
        <v>2.5000000000000047E-7</v>
      </c>
      <c r="AS504" s="164">
        <f t="shared" si="168"/>
        <v>0.50600000000000001</v>
      </c>
      <c r="AT504" s="164">
        <f t="shared" si="169"/>
        <v>3.6000000000000062E-5</v>
      </c>
      <c r="AU504" s="164">
        <f t="shared" si="170"/>
        <v>0.56950000000000001</v>
      </c>
      <c r="AV504" s="164">
        <f t="shared" si="171"/>
        <v>4.8302500000000012E-3</v>
      </c>
      <c r="AW504" s="164">
        <f t="shared" si="172"/>
        <v>0.52766599597585517</v>
      </c>
      <c r="AX504" s="164">
        <f t="shared" si="173"/>
        <v>7.6540733333603462E-4</v>
      </c>
      <c r="AZ504">
        <f t="shared" si="174"/>
        <v>0</v>
      </c>
    </row>
    <row r="505" spans="1:52" x14ac:dyDescent="0.55000000000000004">
      <c r="A505" s="435"/>
      <c r="B505" s="7">
        <v>19</v>
      </c>
      <c r="C505" s="7">
        <v>5</v>
      </c>
      <c r="D505" s="120"/>
      <c r="E505" s="121"/>
      <c r="F505">
        <v>868</v>
      </c>
      <c r="G505">
        <v>1102</v>
      </c>
      <c r="H505" s="346">
        <v>881</v>
      </c>
      <c r="I505" s="346">
        <v>1119</v>
      </c>
      <c r="J505" s="7">
        <v>910</v>
      </c>
      <c r="K505" s="7">
        <v>1023</v>
      </c>
      <c r="L505" s="346">
        <v>947</v>
      </c>
      <c r="M505" s="346">
        <v>1053</v>
      </c>
      <c r="N505" s="7">
        <v>863</v>
      </c>
      <c r="O505" s="7">
        <v>963</v>
      </c>
      <c r="P505" s="346">
        <v>932</v>
      </c>
      <c r="Q505" s="346">
        <v>1068</v>
      </c>
      <c r="R505" s="7">
        <v>119</v>
      </c>
      <c r="S505" s="8">
        <v>112</v>
      </c>
      <c r="T505" s="346">
        <v>982</v>
      </c>
      <c r="U505" s="346">
        <v>1018</v>
      </c>
      <c r="V505" s="7">
        <v>1063</v>
      </c>
      <c r="W505" s="8">
        <v>937</v>
      </c>
      <c r="X505" s="6">
        <v>918</v>
      </c>
      <c r="Y505" s="8">
        <v>1082</v>
      </c>
      <c r="Z505" s="7">
        <v>1091</v>
      </c>
      <c r="AA505" s="7">
        <v>870</v>
      </c>
      <c r="AB505" s="7">
        <v>0.5</v>
      </c>
      <c r="AC505" s="164">
        <f t="shared" si="175"/>
        <v>0.44060913705583754</v>
      </c>
      <c r="AD505" s="164">
        <f t="shared" si="154"/>
        <v>3.5272746012522897E-3</v>
      </c>
      <c r="AE505" s="164">
        <f t="shared" si="155"/>
        <v>0.4405</v>
      </c>
      <c r="AF505" s="164">
        <f t="shared" si="156"/>
        <v>3.5402499999999996E-3</v>
      </c>
      <c r="AG505" s="164">
        <f t="shared" si="157"/>
        <v>0.47077082255561303</v>
      </c>
      <c r="AH505" s="164">
        <f t="shared" si="156"/>
        <v>8.5434481407545987E-4</v>
      </c>
      <c r="AI505" s="164">
        <f t="shared" si="158"/>
        <v>0.47349999999999998</v>
      </c>
      <c r="AJ505" s="164">
        <f t="shared" si="159"/>
        <v>7.0225000000000127E-4</v>
      </c>
      <c r="AK505" s="164">
        <f t="shared" si="160"/>
        <v>0.47261774370208104</v>
      </c>
      <c r="AL505" s="164">
        <f t="shared" si="161"/>
        <v>7.4978795996492257E-4</v>
      </c>
      <c r="AM505" s="164">
        <f t="shared" si="162"/>
        <v>0.46600000000000003</v>
      </c>
      <c r="AN505" s="164">
        <f t="shared" si="163"/>
        <v>1.1559999999999982E-3</v>
      </c>
      <c r="AO505" s="164">
        <f t="shared" si="164"/>
        <v>0.51515151515151514</v>
      </c>
      <c r="AP505" s="164">
        <f t="shared" si="165"/>
        <v>2.295684113865928E-4</v>
      </c>
      <c r="AQ505" s="164">
        <f t="shared" si="166"/>
        <v>0.49099999999999999</v>
      </c>
      <c r="AR505" s="164">
        <f t="shared" si="167"/>
        <v>8.1000000000000139E-5</v>
      </c>
      <c r="AS505" s="164">
        <f t="shared" si="168"/>
        <v>0.53149999999999997</v>
      </c>
      <c r="AT505" s="164">
        <f t="shared" si="169"/>
        <v>9.9224999999999834E-4</v>
      </c>
      <c r="AU505" s="164">
        <f t="shared" si="170"/>
        <v>0.45900000000000002</v>
      </c>
      <c r="AV505" s="164">
        <f t="shared" si="171"/>
        <v>1.6809999999999985E-3</v>
      </c>
      <c r="AW505" s="164">
        <f t="shared" si="172"/>
        <v>0.55634880163182054</v>
      </c>
      <c r="AX505" s="164">
        <f t="shared" si="173"/>
        <v>3.1751874453422617E-3</v>
      </c>
      <c r="AZ505">
        <f t="shared" si="174"/>
        <v>0</v>
      </c>
    </row>
    <row r="506" spans="1:52" x14ac:dyDescent="0.55000000000000004">
      <c r="A506" s="435"/>
      <c r="B506" s="7">
        <v>19</v>
      </c>
      <c r="C506" s="7">
        <v>8</v>
      </c>
      <c r="D506" s="120"/>
      <c r="E506" s="121"/>
      <c r="F506">
        <v>940</v>
      </c>
      <c r="G506">
        <v>1043</v>
      </c>
      <c r="H506" s="346">
        <v>950</v>
      </c>
      <c r="I506" s="346">
        <v>1050</v>
      </c>
      <c r="J506" s="7">
        <v>952</v>
      </c>
      <c r="K506" s="7">
        <v>1033</v>
      </c>
      <c r="L506" s="346">
        <v>958</v>
      </c>
      <c r="M506" s="346">
        <v>1042</v>
      </c>
      <c r="N506" s="7">
        <v>965</v>
      </c>
      <c r="O506" s="7">
        <v>991</v>
      </c>
      <c r="P506" s="346">
        <v>966</v>
      </c>
      <c r="Q506" s="346">
        <v>1034</v>
      </c>
      <c r="R506" s="7">
        <v>93</v>
      </c>
      <c r="S506" s="8">
        <v>106</v>
      </c>
      <c r="T506" s="346">
        <v>983</v>
      </c>
      <c r="U506" s="346">
        <v>1017</v>
      </c>
      <c r="V506" s="7">
        <v>1043</v>
      </c>
      <c r="W506" s="8">
        <v>957</v>
      </c>
      <c r="X506" s="6">
        <v>1090</v>
      </c>
      <c r="Y506" s="8">
        <v>910</v>
      </c>
      <c r="Z506" s="7">
        <v>1069</v>
      </c>
      <c r="AA506" s="7">
        <v>920</v>
      </c>
      <c r="AB506" s="7">
        <v>0.5</v>
      </c>
      <c r="AC506" s="164">
        <f t="shared" si="175"/>
        <v>0.47402924861321233</v>
      </c>
      <c r="AD506" s="164">
        <f t="shared" si="154"/>
        <v>6.7447992759433377E-4</v>
      </c>
      <c r="AE506" s="164">
        <f t="shared" si="155"/>
        <v>0.47499999999999998</v>
      </c>
      <c r="AF506" s="164">
        <f t="shared" si="156"/>
        <v>6.250000000000011E-4</v>
      </c>
      <c r="AG506" s="164">
        <f t="shared" si="157"/>
        <v>0.47959697732997481</v>
      </c>
      <c r="AH506" s="164">
        <f t="shared" si="156"/>
        <v>4.1628333407356204E-4</v>
      </c>
      <c r="AI506" s="164">
        <f t="shared" si="158"/>
        <v>0.47899999999999998</v>
      </c>
      <c r="AJ506" s="164">
        <f t="shared" si="159"/>
        <v>4.410000000000008E-4</v>
      </c>
      <c r="AK506" s="164">
        <f t="shared" si="160"/>
        <v>0.49335378323108386</v>
      </c>
      <c r="AL506" s="164">
        <f t="shared" si="161"/>
        <v>4.4172197339422035E-5</v>
      </c>
      <c r="AM506" s="164">
        <f t="shared" si="162"/>
        <v>0.48299999999999998</v>
      </c>
      <c r="AN506" s="164">
        <f t="shared" si="163"/>
        <v>2.8900000000000052E-4</v>
      </c>
      <c r="AO506" s="164">
        <f t="shared" si="164"/>
        <v>0.46733668341708545</v>
      </c>
      <c r="AP506" s="164">
        <f t="shared" si="165"/>
        <v>1.0668922501957006E-3</v>
      </c>
      <c r="AQ506" s="164">
        <f t="shared" si="166"/>
        <v>0.49149999999999999</v>
      </c>
      <c r="AR506" s="164">
        <f t="shared" si="167"/>
        <v>7.225000000000013E-5</v>
      </c>
      <c r="AS506" s="164">
        <f t="shared" si="168"/>
        <v>0.52149999999999996</v>
      </c>
      <c r="AT506" s="164">
        <f t="shared" si="169"/>
        <v>4.6224999999999842E-4</v>
      </c>
      <c r="AU506" s="164">
        <f t="shared" si="170"/>
        <v>0.54500000000000004</v>
      </c>
      <c r="AV506" s="164">
        <f t="shared" si="171"/>
        <v>2.0250000000000038E-3</v>
      </c>
      <c r="AW506" s="164">
        <f t="shared" si="172"/>
        <v>0.53745600804424332</v>
      </c>
      <c r="AX506" s="164">
        <f t="shared" si="173"/>
        <v>1.40295253861042E-3</v>
      </c>
      <c r="AZ506">
        <f t="shared" si="174"/>
        <v>0</v>
      </c>
    </row>
    <row r="507" spans="1:52" x14ac:dyDescent="0.55000000000000004">
      <c r="A507" s="435"/>
      <c r="B507" s="7">
        <v>19</v>
      </c>
      <c r="C507" s="7">
        <v>9</v>
      </c>
      <c r="D507" s="120"/>
      <c r="E507" s="121"/>
      <c r="F507">
        <v>945</v>
      </c>
      <c r="G507">
        <v>1029</v>
      </c>
      <c r="H507" s="346">
        <v>952</v>
      </c>
      <c r="I507" s="346">
        <v>1048</v>
      </c>
      <c r="J507" s="7">
        <v>939</v>
      </c>
      <c r="K507" s="7">
        <v>1028</v>
      </c>
      <c r="L507" s="346">
        <v>956</v>
      </c>
      <c r="M507" s="346">
        <v>1044</v>
      </c>
      <c r="N507" s="7">
        <v>937</v>
      </c>
      <c r="O507" s="7">
        <v>989</v>
      </c>
      <c r="P507" s="346">
        <v>973</v>
      </c>
      <c r="Q507" s="346">
        <v>1027</v>
      </c>
      <c r="R507" s="7">
        <v>104</v>
      </c>
      <c r="S507" s="8">
        <v>98</v>
      </c>
      <c r="T507" s="346">
        <v>978</v>
      </c>
      <c r="U507" s="346">
        <v>1022</v>
      </c>
      <c r="V507" s="7">
        <v>1044</v>
      </c>
      <c r="W507" s="8">
        <v>956</v>
      </c>
      <c r="X507" s="6">
        <v>1332</v>
      </c>
      <c r="Y507" s="8">
        <v>668</v>
      </c>
      <c r="Z507" s="7">
        <v>1067</v>
      </c>
      <c r="AA507" s="7">
        <v>921</v>
      </c>
      <c r="AB507" s="7">
        <v>0.5</v>
      </c>
      <c r="AC507" s="164">
        <f t="shared" si="175"/>
        <v>0.47872340425531917</v>
      </c>
      <c r="AD507" s="164">
        <f t="shared" si="154"/>
        <v>4.5269352648257027E-4</v>
      </c>
      <c r="AE507" s="164">
        <f t="shared" si="155"/>
        <v>0.47599999999999998</v>
      </c>
      <c r="AF507" s="164">
        <f t="shared" si="156"/>
        <v>5.7600000000000099E-4</v>
      </c>
      <c r="AG507" s="164">
        <f t="shared" si="157"/>
        <v>0.47737671581087954</v>
      </c>
      <c r="AH507" s="164">
        <f t="shared" si="156"/>
        <v>5.1181298750170795E-4</v>
      </c>
      <c r="AI507" s="164">
        <f t="shared" si="158"/>
        <v>0.47799999999999998</v>
      </c>
      <c r="AJ507" s="164">
        <f t="shared" si="159"/>
        <v>4.8400000000000087E-4</v>
      </c>
      <c r="AK507" s="164">
        <f t="shared" si="160"/>
        <v>0.48650051921079956</v>
      </c>
      <c r="AL507" s="164">
        <f t="shared" si="161"/>
        <v>1.822359815779916E-4</v>
      </c>
      <c r="AM507" s="164">
        <f t="shared" si="162"/>
        <v>0.48649999999999999</v>
      </c>
      <c r="AN507" s="164">
        <f t="shared" si="163"/>
        <v>1.8225000000000034E-4</v>
      </c>
      <c r="AO507" s="164">
        <f t="shared" si="164"/>
        <v>0.51485148514851486</v>
      </c>
      <c r="AP507" s="164">
        <f t="shared" si="165"/>
        <v>2.2056661111655759E-4</v>
      </c>
      <c r="AQ507" s="164">
        <f t="shared" si="166"/>
        <v>0.48899999999999999</v>
      </c>
      <c r="AR507" s="164">
        <f t="shared" si="167"/>
        <v>1.2100000000000022E-4</v>
      </c>
      <c r="AS507" s="164">
        <f t="shared" si="168"/>
        <v>0.52200000000000002</v>
      </c>
      <c r="AT507" s="164">
        <f t="shared" si="169"/>
        <v>4.8400000000000087E-4</v>
      </c>
      <c r="AU507" s="164">
        <f t="shared" si="170"/>
        <v>0.66600000000000004</v>
      </c>
      <c r="AV507" s="164">
        <f t="shared" si="171"/>
        <v>2.7556000000000011E-2</v>
      </c>
      <c r="AW507" s="164">
        <f t="shared" si="172"/>
        <v>0.53672032193158958</v>
      </c>
      <c r="AX507" s="164">
        <f t="shared" si="173"/>
        <v>1.348382042759579E-3</v>
      </c>
      <c r="AZ507">
        <f t="shared" si="174"/>
        <v>0</v>
      </c>
    </row>
    <row r="508" spans="1:52" x14ac:dyDescent="0.55000000000000004">
      <c r="A508" s="435"/>
      <c r="B508" s="7">
        <v>10</v>
      </c>
      <c r="C508" s="7">
        <v>19</v>
      </c>
      <c r="D508" s="120"/>
      <c r="E508" s="121"/>
      <c r="F508">
        <v>1021</v>
      </c>
      <c r="G508">
        <v>959</v>
      </c>
      <c r="H508" s="346">
        <v>1033</v>
      </c>
      <c r="I508" s="346">
        <v>967</v>
      </c>
      <c r="J508" s="7">
        <v>1001</v>
      </c>
      <c r="K508" s="7">
        <v>987</v>
      </c>
      <c r="L508" s="346">
        <v>1009</v>
      </c>
      <c r="M508" s="346">
        <v>991</v>
      </c>
      <c r="N508" s="7">
        <v>995</v>
      </c>
      <c r="O508" s="7">
        <v>978</v>
      </c>
      <c r="P508" s="346">
        <v>1005</v>
      </c>
      <c r="Q508" s="346">
        <v>995</v>
      </c>
      <c r="R508" s="7">
        <v>93</v>
      </c>
      <c r="S508" s="8">
        <v>116</v>
      </c>
      <c r="T508" s="346">
        <v>1004</v>
      </c>
      <c r="U508" s="346">
        <v>996</v>
      </c>
      <c r="V508" s="7">
        <v>1009</v>
      </c>
      <c r="W508" s="8">
        <v>991</v>
      </c>
      <c r="X508" s="6">
        <v>792</v>
      </c>
      <c r="Y508" s="8">
        <v>1208</v>
      </c>
      <c r="Z508" s="7">
        <v>1040</v>
      </c>
      <c r="AA508" s="7">
        <v>944</v>
      </c>
      <c r="AB508" s="7">
        <v>0.5</v>
      </c>
      <c r="AC508" s="164">
        <f t="shared" si="175"/>
        <v>0.5156565656565657</v>
      </c>
      <c r="AD508" s="164">
        <f t="shared" si="154"/>
        <v>2.4512804815835263E-4</v>
      </c>
      <c r="AE508" s="164">
        <f t="shared" si="155"/>
        <v>0.51649999999999996</v>
      </c>
      <c r="AF508" s="164">
        <f t="shared" si="156"/>
        <v>2.7224999999999868E-4</v>
      </c>
      <c r="AG508" s="164">
        <f t="shared" si="157"/>
        <v>0.50352112676056338</v>
      </c>
      <c r="AH508" s="164">
        <f t="shared" si="156"/>
        <v>1.2398333663955532E-5</v>
      </c>
      <c r="AI508" s="164">
        <f t="shared" si="158"/>
        <v>0.50449999999999995</v>
      </c>
      <c r="AJ508" s="164">
        <f t="shared" si="159"/>
        <v>2.0249999999999537E-5</v>
      </c>
      <c r="AK508" s="164">
        <f t="shared" si="160"/>
        <v>0.5043081601621896</v>
      </c>
      <c r="AL508" s="164">
        <f t="shared" si="161"/>
        <v>1.8560243983077524E-5</v>
      </c>
      <c r="AM508" s="164">
        <f t="shared" si="162"/>
        <v>0.50249999999999995</v>
      </c>
      <c r="AN508" s="164">
        <f t="shared" si="163"/>
        <v>6.2499999999997335E-6</v>
      </c>
      <c r="AO508" s="164">
        <f t="shared" si="164"/>
        <v>0.44497607655502391</v>
      </c>
      <c r="AP508" s="164">
        <f t="shared" si="165"/>
        <v>3.0276321512785892E-3</v>
      </c>
      <c r="AQ508" s="164">
        <f t="shared" si="166"/>
        <v>0.502</v>
      </c>
      <c r="AR508" s="164">
        <f t="shared" si="167"/>
        <v>4.0000000000000074E-6</v>
      </c>
      <c r="AS508" s="164">
        <f t="shared" si="168"/>
        <v>0.50449999999999995</v>
      </c>
      <c r="AT508" s="164">
        <f t="shared" si="169"/>
        <v>2.0249999999999537E-5</v>
      </c>
      <c r="AU508" s="164">
        <f t="shared" si="170"/>
        <v>0.39600000000000002</v>
      </c>
      <c r="AV508" s="164">
        <f t="shared" si="171"/>
        <v>1.0815999999999996E-2</v>
      </c>
      <c r="AW508" s="164">
        <f t="shared" si="172"/>
        <v>0.52419354838709675</v>
      </c>
      <c r="AX508" s="164">
        <f t="shared" si="173"/>
        <v>5.8532778355879192E-4</v>
      </c>
      <c r="AZ508">
        <f t="shared" si="174"/>
        <v>0</v>
      </c>
    </row>
    <row r="509" spans="1:52" x14ac:dyDescent="0.55000000000000004">
      <c r="A509" s="435"/>
      <c r="B509" s="7">
        <v>11</v>
      </c>
      <c r="C509" s="7">
        <v>19</v>
      </c>
      <c r="D509" s="120"/>
      <c r="E509" s="121"/>
      <c r="F509">
        <v>960</v>
      </c>
      <c r="G509">
        <v>992</v>
      </c>
      <c r="H509" s="346">
        <v>986</v>
      </c>
      <c r="I509" s="346">
        <v>1014</v>
      </c>
      <c r="J509" s="7">
        <v>942</v>
      </c>
      <c r="K509" s="7">
        <v>1012</v>
      </c>
      <c r="L509" s="346">
        <v>969</v>
      </c>
      <c r="M509" s="346">
        <v>1031</v>
      </c>
      <c r="N509" s="7">
        <v>931</v>
      </c>
      <c r="O509" s="7">
        <v>972</v>
      </c>
      <c r="P509" s="346">
        <v>972</v>
      </c>
      <c r="Q509" s="346">
        <v>1028</v>
      </c>
      <c r="R509" s="7">
        <v>104</v>
      </c>
      <c r="S509" s="8">
        <v>95</v>
      </c>
      <c r="T509" s="346">
        <v>1018</v>
      </c>
      <c r="U509" s="346">
        <v>982</v>
      </c>
      <c r="V509" s="7">
        <v>970</v>
      </c>
      <c r="W509" s="8">
        <v>1030</v>
      </c>
      <c r="X509" s="6">
        <v>952</v>
      </c>
      <c r="Y509" s="8">
        <v>1048</v>
      </c>
      <c r="Z509" s="7">
        <v>1018</v>
      </c>
      <c r="AA509" s="7">
        <v>960</v>
      </c>
      <c r="AB509" s="7">
        <v>0.5</v>
      </c>
      <c r="AC509" s="164">
        <f t="shared" si="175"/>
        <v>0.49180327868852458</v>
      </c>
      <c r="AD509" s="164">
        <f t="shared" si="154"/>
        <v>6.7186240257995306E-5</v>
      </c>
      <c r="AE509" s="164">
        <f t="shared" si="155"/>
        <v>0.49299999999999999</v>
      </c>
      <c r="AF509" s="164">
        <f t="shared" si="156"/>
        <v>4.9000000000000087E-5</v>
      </c>
      <c r="AG509" s="164">
        <f t="shared" si="157"/>
        <v>0.48208802456499489</v>
      </c>
      <c r="AH509" s="164">
        <f t="shared" si="156"/>
        <v>3.2083886398422655E-4</v>
      </c>
      <c r="AI509" s="164">
        <f t="shared" si="158"/>
        <v>0.48449999999999999</v>
      </c>
      <c r="AJ509" s="164">
        <f t="shared" si="159"/>
        <v>2.4025000000000042E-4</v>
      </c>
      <c r="AK509" s="164">
        <f t="shared" si="160"/>
        <v>0.48922753547031006</v>
      </c>
      <c r="AL509" s="164">
        <f t="shared" si="161"/>
        <v>1.1604599204342791E-4</v>
      </c>
      <c r="AM509" s="164">
        <f t="shared" si="162"/>
        <v>0.48599999999999999</v>
      </c>
      <c r="AN509" s="164">
        <f t="shared" si="163"/>
        <v>1.9600000000000035E-4</v>
      </c>
      <c r="AO509" s="164">
        <f t="shared" si="164"/>
        <v>0.52261306532663321</v>
      </c>
      <c r="AP509" s="164">
        <f t="shared" si="165"/>
        <v>5.1135072346658106E-4</v>
      </c>
      <c r="AQ509" s="164">
        <f t="shared" si="166"/>
        <v>0.50900000000000001</v>
      </c>
      <c r="AR509" s="164">
        <f t="shared" si="167"/>
        <v>8.1000000000000139E-5</v>
      </c>
      <c r="AS509" s="164">
        <f t="shared" si="168"/>
        <v>0.48499999999999999</v>
      </c>
      <c r="AT509" s="164">
        <f t="shared" si="169"/>
        <v>2.250000000000004E-4</v>
      </c>
      <c r="AU509" s="164">
        <f t="shared" si="170"/>
        <v>0.47599999999999998</v>
      </c>
      <c r="AV509" s="164">
        <f t="shared" si="171"/>
        <v>5.7600000000000099E-4</v>
      </c>
      <c r="AW509" s="164">
        <f t="shared" si="172"/>
        <v>0.51466127401415573</v>
      </c>
      <c r="AX509" s="164">
        <f t="shared" si="173"/>
        <v>2.149529557181582E-4</v>
      </c>
      <c r="AZ509">
        <f t="shared" si="174"/>
        <v>0</v>
      </c>
    </row>
    <row r="510" spans="1:52" x14ac:dyDescent="0.55000000000000004">
      <c r="A510" s="435"/>
      <c r="B510" s="7">
        <v>12</v>
      </c>
      <c r="C510" s="7">
        <v>19</v>
      </c>
      <c r="D510" s="120"/>
      <c r="E510" s="121"/>
      <c r="F510">
        <v>989</v>
      </c>
      <c r="G510">
        <v>978</v>
      </c>
      <c r="H510" s="346">
        <v>1007</v>
      </c>
      <c r="I510" s="346">
        <v>993</v>
      </c>
      <c r="J510" s="7">
        <v>993</v>
      </c>
      <c r="K510" s="7">
        <v>980</v>
      </c>
      <c r="L510" s="346">
        <v>1009</v>
      </c>
      <c r="M510" s="346">
        <v>991</v>
      </c>
      <c r="N510" s="7">
        <v>976</v>
      </c>
      <c r="O510" s="7">
        <v>965</v>
      </c>
      <c r="P510" s="346">
        <v>1025</v>
      </c>
      <c r="Q510" s="346">
        <v>975</v>
      </c>
      <c r="R510" s="7">
        <v>107</v>
      </c>
      <c r="S510" s="8">
        <v>105</v>
      </c>
      <c r="T510" s="346">
        <v>1022</v>
      </c>
      <c r="U510" s="346">
        <v>978</v>
      </c>
      <c r="V510" s="7">
        <v>1008</v>
      </c>
      <c r="W510" s="8">
        <v>992</v>
      </c>
      <c r="X510" s="6">
        <v>1007</v>
      </c>
      <c r="Y510" s="8">
        <v>993</v>
      </c>
      <c r="Z510" s="7">
        <v>1063</v>
      </c>
      <c r="AA510" s="7">
        <v>922</v>
      </c>
      <c r="AB510" s="7">
        <v>0.5</v>
      </c>
      <c r="AC510" s="164">
        <f t="shared" si="175"/>
        <v>0.50279613624809349</v>
      </c>
      <c r="AD510" s="164">
        <f t="shared" si="154"/>
        <v>7.818377917902366E-6</v>
      </c>
      <c r="AE510" s="164">
        <f t="shared" si="155"/>
        <v>0.50349999999999995</v>
      </c>
      <c r="AF510" s="164">
        <f t="shared" si="156"/>
        <v>1.2249999999999634E-5</v>
      </c>
      <c r="AG510" s="164">
        <f t="shared" si="157"/>
        <v>0.50329447541814498</v>
      </c>
      <c r="AH510" s="164">
        <f t="shared" si="156"/>
        <v>1.0853568280761554E-5</v>
      </c>
      <c r="AI510" s="164">
        <f t="shared" si="158"/>
        <v>0.50449999999999995</v>
      </c>
      <c r="AJ510" s="164">
        <f t="shared" si="159"/>
        <v>2.0249999999999537E-5</v>
      </c>
      <c r="AK510" s="164">
        <f t="shared" si="160"/>
        <v>0.50283359093250901</v>
      </c>
      <c r="AL510" s="164">
        <f t="shared" si="161"/>
        <v>8.029237572797288E-6</v>
      </c>
      <c r="AM510" s="164">
        <f t="shared" si="162"/>
        <v>0.51249999999999996</v>
      </c>
      <c r="AN510" s="164">
        <f t="shared" si="163"/>
        <v>1.5624999999999889E-4</v>
      </c>
      <c r="AO510" s="164">
        <f t="shared" si="164"/>
        <v>0.50471698113207553</v>
      </c>
      <c r="AP510" s="164">
        <f t="shared" si="165"/>
        <v>2.2249911000356511E-5</v>
      </c>
      <c r="AQ510" s="164">
        <f t="shared" si="166"/>
        <v>0.51100000000000001</v>
      </c>
      <c r="AR510" s="164">
        <f t="shared" si="167"/>
        <v>1.2100000000000022E-4</v>
      </c>
      <c r="AS510" s="164">
        <f t="shared" si="168"/>
        <v>0.504</v>
      </c>
      <c r="AT510" s="164">
        <f t="shared" si="169"/>
        <v>1.600000000000003E-5</v>
      </c>
      <c r="AU510" s="164">
        <f t="shared" si="170"/>
        <v>0.50349999999999995</v>
      </c>
      <c r="AV510" s="164">
        <f t="shared" si="171"/>
        <v>1.2249999999999634E-5</v>
      </c>
      <c r="AW510" s="164">
        <f t="shared" si="172"/>
        <v>0.53551637279596975</v>
      </c>
      <c r="AX510" s="164">
        <f t="shared" si="173"/>
        <v>1.2614127365823003E-3</v>
      </c>
      <c r="AZ510">
        <f t="shared" si="174"/>
        <v>0</v>
      </c>
    </row>
    <row r="511" spans="1:52" x14ac:dyDescent="0.55000000000000004">
      <c r="A511" s="435"/>
      <c r="B511" s="7">
        <v>13</v>
      </c>
      <c r="C511" s="7">
        <v>19</v>
      </c>
      <c r="D511" s="120"/>
      <c r="E511" s="121"/>
      <c r="F511">
        <v>1032</v>
      </c>
      <c r="G511">
        <v>950</v>
      </c>
      <c r="H511" s="346">
        <v>1040</v>
      </c>
      <c r="I511" s="346">
        <v>960</v>
      </c>
      <c r="J511" s="7">
        <v>985</v>
      </c>
      <c r="K511" s="7">
        <v>984</v>
      </c>
      <c r="L511" s="346">
        <v>1001</v>
      </c>
      <c r="M511" s="346">
        <v>999</v>
      </c>
      <c r="N511" s="7">
        <v>972</v>
      </c>
      <c r="O511" s="7">
        <v>990</v>
      </c>
      <c r="P511" s="346">
        <v>987</v>
      </c>
      <c r="Q511" s="346">
        <v>1013</v>
      </c>
      <c r="R511" s="7">
        <v>105</v>
      </c>
      <c r="S511" s="8">
        <v>122</v>
      </c>
      <c r="T511" s="346">
        <v>984</v>
      </c>
      <c r="U511" s="346">
        <v>1016</v>
      </c>
      <c r="V511" s="7">
        <v>999</v>
      </c>
      <c r="W511" s="8">
        <v>1001</v>
      </c>
      <c r="X511" s="6">
        <v>862</v>
      </c>
      <c r="Y511" s="8">
        <v>1138</v>
      </c>
      <c r="Z511" s="7">
        <v>1186</v>
      </c>
      <c r="AA511" s="7">
        <v>805</v>
      </c>
      <c r="AB511" s="7">
        <v>0.5</v>
      </c>
      <c r="AC511" s="164">
        <f t="shared" si="175"/>
        <v>0.52068617558022201</v>
      </c>
      <c r="AD511" s="164">
        <f t="shared" si="154"/>
        <v>4.2791786013577341E-4</v>
      </c>
      <c r="AE511" s="164">
        <f t="shared" si="155"/>
        <v>0.52</v>
      </c>
      <c r="AF511" s="164">
        <f t="shared" si="156"/>
        <v>4.0000000000000072E-4</v>
      </c>
      <c r="AG511" s="164">
        <f t="shared" si="157"/>
        <v>0.50025393600812595</v>
      </c>
      <c r="AH511" s="164">
        <f t="shared" si="156"/>
        <v>6.4483496222944837E-8</v>
      </c>
      <c r="AI511" s="164">
        <f t="shared" si="158"/>
        <v>0.50049999999999994</v>
      </c>
      <c r="AJ511" s="164">
        <f t="shared" si="159"/>
        <v>2.4999999999994493E-7</v>
      </c>
      <c r="AK511" s="164">
        <f t="shared" si="160"/>
        <v>0.49541284403669728</v>
      </c>
      <c r="AL511" s="164">
        <f t="shared" si="161"/>
        <v>2.1041999831663748E-5</v>
      </c>
      <c r="AM511" s="164">
        <f t="shared" si="162"/>
        <v>0.49349999999999999</v>
      </c>
      <c r="AN511" s="164">
        <f t="shared" si="163"/>
        <v>4.2250000000000078E-5</v>
      </c>
      <c r="AO511" s="164">
        <f t="shared" si="164"/>
        <v>0.46255506607929514</v>
      </c>
      <c r="AP511" s="164">
        <f t="shared" si="165"/>
        <v>1.4021230763259533E-3</v>
      </c>
      <c r="AQ511" s="164">
        <f t="shared" si="166"/>
        <v>0.49199999999999999</v>
      </c>
      <c r="AR511" s="164">
        <f t="shared" si="167"/>
        <v>6.4000000000000119E-5</v>
      </c>
      <c r="AS511" s="164">
        <f t="shared" si="168"/>
        <v>0.4995</v>
      </c>
      <c r="AT511" s="164">
        <f t="shared" si="169"/>
        <v>2.5000000000000047E-7</v>
      </c>
      <c r="AU511" s="164">
        <f t="shared" si="170"/>
        <v>0.43099999999999999</v>
      </c>
      <c r="AV511" s="164">
        <f t="shared" si="171"/>
        <v>4.7610000000000005E-3</v>
      </c>
      <c r="AW511" s="164">
        <f t="shared" si="172"/>
        <v>0.59568056253139123</v>
      </c>
      <c r="AX511" s="164">
        <f t="shared" si="173"/>
        <v>9.1547700463234672E-3</v>
      </c>
      <c r="AZ511">
        <f t="shared" si="174"/>
        <v>1</v>
      </c>
    </row>
    <row r="512" spans="1:52" x14ac:dyDescent="0.55000000000000004">
      <c r="A512" s="435"/>
      <c r="B512" s="7">
        <v>15</v>
      </c>
      <c r="C512" s="7">
        <v>19</v>
      </c>
      <c r="D512" s="120"/>
      <c r="E512" s="121"/>
      <c r="F512">
        <v>1018</v>
      </c>
      <c r="G512">
        <v>968</v>
      </c>
      <c r="H512" s="346">
        <v>1022</v>
      </c>
      <c r="I512" s="346">
        <v>978</v>
      </c>
      <c r="J512" s="7">
        <v>1034</v>
      </c>
      <c r="K512" s="7">
        <v>940</v>
      </c>
      <c r="L512" s="346">
        <v>1047</v>
      </c>
      <c r="M512" s="346">
        <v>953</v>
      </c>
      <c r="N512" s="7">
        <v>994</v>
      </c>
      <c r="O512" s="7">
        <v>945</v>
      </c>
      <c r="P512" s="346">
        <v>1030</v>
      </c>
      <c r="Q512" s="346">
        <v>970</v>
      </c>
      <c r="R512" s="7">
        <v>114</v>
      </c>
      <c r="S512" s="8">
        <v>126</v>
      </c>
      <c r="T512" s="346">
        <v>1010</v>
      </c>
      <c r="U512" s="346">
        <v>990</v>
      </c>
      <c r="V512" s="7">
        <v>1042</v>
      </c>
      <c r="W512" s="8">
        <v>958</v>
      </c>
      <c r="X512" s="6">
        <v>862</v>
      </c>
      <c r="Y512" s="8">
        <v>1138</v>
      </c>
      <c r="Z512" s="7">
        <v>1034</v>
      </c>
      <c r="AA512" s="7">
        <v>954</v>
      </c>
      <c r="AB512" s="7">
        <v>0.5</v>
      </c>
      <c r="AC512" s="164">
        <f t="shared" si="175"/>
        <v>0.51258811681772409</v>
      </c>
      <c r="AD512" s="164">
        <f t="shared" si="154"/>
        <v>1.5846068501666814E-4</v>
      </c>
      <c r="AE512" s="164">
        <f t="shared" si="155"/>
        <v>0.51100000000000001</v>
      </c>
      <c r="AF512" s="164">
        <f t="shared" si="156"/>
        <v>1.2100000000000022E-4</v>
      </c>
      <c r="AG512" s="164">
        <f t="shared" si="157"/>
        <v>0.52380952380952384</v>
      </c>
      <c r="AH512" s="164">
        <f t="shared" si="156"/>
        <v>5.6689342403628239E-4</v>
      </c>
      <c r="AI512" s="164">
        <f t="shared" si="158"/>
        <v>0.52349999999999997</v>
      </c>
      <c r="AJ512" s="164">
        <f t="shared" si="159"/>
        <v>5.5224999999999838E-4</v>
      </c>
      <c r="AK512" s="164">
        <f t="shared" si="160"/>
        <v>0.5126353790613718</v>
      </c>
      <c r="AL512" s="164">
        <f t="shared" si="161"/>
        <v>1.5965280402455286E-4</v>
      </c>
      <c r="AM512" s="164">
        <f t="shared" si="162"/>
        <v>0.51500000000000001</v>
      </c>
      <c r="AN512" s="164">
        <f t="shared" si="163"/>
        <v>2.250000000000004E-4</v>
      </c>
      <c r="AO512" s="164">
        <f t="shared" si="164"/>
        <v>0.47499999999999998</v>
      </c>
      <c r="AP512" s="164">
        <f t="shared" si="165"/>
        <v>6.250000000000011E-4</v>
      </c>
      <c r="AQ512" s="164">
        <f t="shared" si="166"/>
        <v>0.505</v>
      </c>
      <c r="AR512" s="164">
        <f t="shared" si="167"/>
        <v>2.5000000000000045E-5</v>
      </c>
      <c r="AS512" s="164">
        <f t="shared" si="168"/>
        <v>0.52100000000000002</v>
      </c>
      <c r="AT512" s="164">
        <f t="shared" si="169"/>
        <v>4.410000000000008E-4</v>
      </c>
      <c r="AU512" s="164">
        <f t="shared" si="170"/>
        <v>0.43099999999999999</v>
      </c>
      <c r="AV512" s="164">
        <f t="shared" si="171"/>
        <v>4.7610000000000005E-3</v>
      </c>
      <c r="AW512" s="164">
        <f t="shared" si="172"/>
        <v>0.52012072434607648</v>
      </c>
      <c r="AX512" s="164">
        <f t="shared" si="173"/>
        <v>4.0484354821079479E-4</v>
      </c>
      <c r="AZ512">
        <f t="shared" si="174"/>
        <v>0</v>
      </c>
    </row>
    <row r="513" spans="1:52" x14ac:dyDescent="0.55000000000000004">
      <c r="A513" s="435"/>
      <c r="B513" s="7">
        <v>16</v>
      </c>
      <c r="C513" s="7">
        <v>19</v>
      </c>
      <c r="D513" s="120"/>
      <c r="E513" s="121"/>
      <c r="F513">
        <v>1014</v>
      </c>
      <c r="G513">
        <v>963</v>
      </c>
      <c r="H513" s="346">
        <v>1025</v>
      </c>
      <c r="I513" s="346">
        <v>975</v>
      </c>
      <c r="J513" s="7">
        <v>1033</v>
      </c>
      <c r="K513" s="7">
        <v>941</v>
      </c>
      <c r="L513" s="346">
        <v>1045</v>
      </c>
      <c r="M513" s="346">
        <v>955</v>
      </c>
      <c r="N513" s="7">
        <v>991</v>
      </c>
      <c r="O513" s="7">
        <v>957</v>
      </c>
      <c r="P513" s="346">
        <v>1018</v>
      </c>
      <c r="Q513" s="346">
        <v>982</v>
      </c>
      <c r="R513" s="7">
        <v>115</v>
      </c>
      <c r="S513" s="8">
        <v>120</v>
      </c>
      <c r="T513" s="346">
        <v>1026</v>
      </c>
      <c r="U513" s="346">
        <v>974</v>
      </c>
      <c r="V513" s="7">
        <v>1042</v>
      </c>
      <c r="W513" s="8">
        <v>958</v>
      </c>
      <c r="X513" s="6">
        <v>828</v>
      </c>
      <c r="Y513" s="8">
        <v>1172</v>
      </c>
      <c r="Z513" s="7">
        <v>1176</v>
      </c>
      <c r="AA513" s="7">
        <v>800</v>
      </c>
      <c r="AB513" s="7">
        <v>0.5</v>
      </c>
      <c r="AC513" s="164">
        <f t="shared" si="175"/>
        <v>0.51289833080424885</v>
      </c>
      <c r="AD513" s="164">
        <f t="shared" si="154"/>
        <v>1.6636693753583473E-4</v>
      </c>
      <c r="AE513" s="164">
        <f t="shared" si="155"/>
        <v>0.51249999999999996</v>
      </c>
      <c r="AF513" s="164">
        <f t="shared" si="156"/>
        <v>1.5624999999999889E-4</v>
      </c>
      <c r="AG513" s="164">
        <f t="shared" si="157"/>
        <v>0.52330293819655527</v>
      </c>
      <c r="AH513" s="164">
        <f t="shared" si="156"/>
        <v>5.4302692859247445E-4</v>
      </c>
      <c r="AI513" s="164">
        <f t="shared" si="158"/>
        <v>0.52249999999999996</v>
      </c>
      <c r="AJ513" s="164">
        <f t="shared" si="159"/>
        <v>5.0624999999999845E-4</v>
      </c>
      <c r="AK513" s="164">
        <f t="shared" si="160"/>
        <v>0.50872689938398352</v>
      </c>
      <c r="AL513" s="164">
        <f t="shared" si="161"/>
        <v>7.6158772858171976E-5</v>
      </c>
      <c r="AM513" s="164">
        <f t="shared" si="162"/>
        <v>0.50900000000000001</v>
      </c>
      <c r="AN513" s="164">
        <f t="shared" si="163"/>
        <v>8.1000000000000139E-5</v>
      </c>
      <c r="AO513" s="164">
        <f t="shared" si="164"/>
        <v>0.48936170212765956</v>
      </c>
      <c r="AP513" s="164">
        <f t="shared" si="165"/>
        <v>1.1317338162064315E-4</v>
      </c>
      <c r="AQ513" s="164">
        <f t="shared" si="166"/>
        <v>0.51300000000000001</v>
      </c>
      <c r="AR513" s="164">
        <f t="shared" si="167"/>
        <v>1.6900000000000031E-4</v>
      </c>
      <c r="AS513" s="164">
        <f t="shared" si="168"/>
        <v>0.52100000000000002</v>
      </c>
      <c r="AT513" s="164">
        <f t="shared" si="169"/>
        <v>4.410000000000008E-4</v>
      </c>
      <c r="AU513" s="164">
        <f t="shared" si="170"/>
        <v>0.41399999999999998</v>
      </c>
      <c r="AV513" s="164">
        <f t="shared" si="171"/>
        <v>7.3960000000000033E-3</v>
      </c>
      <c r="AW513" s="164">
        <f t="shared" si="172"/>
        <v>0.59514170040485825</v>
      </c>
      <c r="AX513" s="164">
        <f t="shared" si="173"/>
        <v>9.0519431559278052E-3</v>
      </c>
      <c r="AZ513">
        <f t="shared" si="174"/>
        <v>1</v>
      </c>
    </row>
    <row r="514" spans="1:52" x14ac:dyDescent="0.55000000000000004">
      <c r="A514" s="435"/>
      <c r="B514" s="7">
        <v>17</v>
      </c>
      <c r="C514" s="7">
        <v>19</v>
      </c>
      <c r="D514" s="120"/>
      <c r="E514" s="121"/>
      <c r="F514">
        <v>1018</v>
      </c>
      <c r="G514">
        <v>965</v>
      </c>
      <c r="H514" s="346">
        <v>1026</v>
      </c>
      <c r="I514" s="346">
        <v>974</v>
      </c>
      <c r="J514" s="7">
        <v>1014</v>
      </c>
      <c r="K514" s="7">
        <v>970</v>
      </c>
      <c r="L514" s="346">
        <v>1023</v>
      </c>
      <c r="M514" s="346">
        <v>977</v>
      </c>
      <c r="N514" s="7">
        <v>980</v>
      </c>
      <c r="O514" s="7">
        <v>995</v>
      </c>
      <c r="P514" s="346">
        <v>993</v>
      </c>
      <c r="Q514" s="346">
        <v>1007</v>
      </c>
      <c r="R514" s="7">
        <v>111</v>
      </c>
      <c r="S514" s="8">
        <v>111</v>
      </c>
      <c r="T514" s="346">
        <v>1005</v>
      </c>
      <c r="U514" s="346">
        <v>995</v>
      </c>
      <c r="V514" s="7">
        <v>1015</v>
      </c>
      <c r="W514" s="8">
        <v>985</v>
      </c>
      <c r="X514" s="6">
        <v>891</v>
      </c>
      <c r="Y514" s="8">
        <v>1109</v>
      </c>
      <c r="Z514" s="7">
        <v>1079</v>
      </c>
      <c r="AA514" s="7">
        <v>911</v>
      </c>
      <c r="AB514" s="7">
        <v>0.5</v>
      </c>
      <c r="AC514" s="164">
        <f t="shared" si="175"/>
        <v>0.51336359051941505</v>
      </c>
      <c r="AD514" s="164">
        <f t="shared" si="154"/>
        <v>1.7858555157059973E-4</v>
      </c>
      <c r="AE514" s="164">
        <f t="shared" si="155"/>
        <v>0.51300000000000001</v>
      </c>
      <c r="AF514" s="164">
        <f t="shared" si="156"/>
        <v>1.6900000000000031E-4</v>
      </c>
      <c r="AG514" s="164">
        <f t="shared" si="157"/>
        <v>0.51108870967741937</v>
      </c>
      <c r="AH514" s="164">
        <f t="shared" si="156"/>
        <v>1.2295948231009406E-4</v>
      </c>
      <c r="AI514" s="164">
        <f t="shared" si="158"/>
        <v>0.51149999999999995</v>
      </c>
      <c r="AJ514" s="164">
        <f t="shared" si="159"/>
        <v>1.3224999999999896E-4</v>
      </c>
      <c r="AK514" s="164">
        <f t="shared" si="160"/>
        <v>0.4962025316455696</v>
      </c>
      <c r="AL514" s="164">
        <f t="shared" si="161"/>
        <v>1.442076590290033E-5</v>
      </c>
      <c r="AM514" s="164">
        <f t="shared" si="162"/>
        <v>0.4965</v>
      </c>
      <c r="AN514" s="164">
        <f t="shared" si="163"/>
        <v>1.2250000000000022E-5</v>
      </c>
      <c r="AO514" s="164">
        <f t="shared" si="164"/>
        <v>0.5</v>
      </c>
      <c r="AP514" s="164">
        <f t="shared" si="165"/>
        <v>0</v>
      </c>
      <c r="AQ514" s="164">
        <f t="shared" si="166"/>
        <v>0.50249999999999995</v>
      </c>
      <c r="AR514" s="164">
        <f t="shared" si="167"/>
        <v>6.2499999999997335E-6</v>
      </c>
      <c r="AS514" s="164">
        <f t="shared" si="168"/>
        <v>0.50749999999999995</v>
      </c>
      <c r="AT514" s="164">
        <f t="shared" si="169"/>
        <v>5.6249999999999267E-5</v>
      </c>
      <c r="AU514" s="164">
        <f t="shared" si="170"/>
        <v>0.44550000000000001</v>
      </c>
      <c r="AV514" s="164">
        <f t="shared" si="171"/>
        <v>2.9702499999999994E-3</v>
      </c>
      <c r="AW514" s="164">
        <f t="shared" si="172"/>
        <v>0.54221105527638191</v>
      </c>
      <c r="AX514" s="164">
        <f t="shared" si="173"/>
        <v>1.7817731875457694E-3</v>
      </c>
      <c r="AZ514">
        <f t="shared" si="174"/>
        <v>0</v>
      </c>
    </row>
    <row r="515" spans="1:52" x14ac:dyDescent="0.55000000000000004">
      <c r="A515" s="435"/>
      <c r="B515" s="7">
        <v>18</v>
      </c>
      <c r="C515" s="7">
        <v>19</v>
      </c>
      <c r="D515" s="120"/>
      <c r="E515" s="121"/>
      <c r="F515">
        <v>947</v>
      </c>
      <c r="G515">
        <v>889</v>
      </c>
      <c r="H515" s="346">
        <v>1043</v>
      </c>
      <c r="I515" s="346">
        <v>957</v>
      </c>
      <c r="J515" s="7">
        <v>950</v>
      </c>
      <c r="K515" s="7">
        <v>840</v>
      </c>
      <c r="L515" s="346">
        <v>1057</v>
      </c>
      <c r="M515" s="346">
        <v>943</v>
      </c>
      <c r="N515" s="7">
        <v>747</v>
      </c>
      <c r="O515" s="7">
        <v>664</v>
      </c>
      <c r="P515" s="346">
        <v>1045</v>
      </c>
      <c r="Q515" s="346">
        <v>955</v>
      </c>
      <c r="R515" s="7">
        <v>120</v>
      </c>
      <c r="S515" s="8">
        <v>122</v>
      </c>
      <c r="T515" s="346">
        <v>984</v>
      </c>
      <c r="U515" s="346">
        <v>1016</v>
      </c>
      <c r="V515" s="7">
        <v>1066</v>
      </c>
      <c r="W515" s="8">
        <v>934</v>
      </c>
      <c r="X515" s="6">
        <v>954</v>
      </c>
      <c r="Y515" s="8">
        <v>1046</v>
      </c>
      <c r="Z515" s="7">
        <v>816</v>
      </c>
      <c r="AA515" s="7">
        <v>1148</v>
      </c>
      <c r="AB515" s="7">
        <v>0.5</v>
      </c>
      <c r="AC515" s="164">
        <f t="shared" si="175"/>
        <v>0.51579520697167758</v>
      </c>
      <c r="AD515" s="164">
        <f t="shared" si="154"/>
        <v>2.4948856327813195E-4</v>
      </c>
      <c r="AE515" s="164">
        <f t="shared" si="155"/>
        <v>0.52149999999999996</v>
      </c>
      <c r="AF515" s="164">
        <f t="shared" si="156"/>
        <v>4.6224999999999842E-4</v>
      </c>
      <c r="AG515" s="164">
        <f t="shared" si="157"/>
        <v>0.53072625698324027</v>
      </c>
      <c r="AH515" s="164">
        <f t="shared" si="156"/>
        <v>9.4410286820012176E-4</v>
      </c>
      <c r="AI515" s="164">
        <f t="shared" si="158"/>
        <v>0.52849999999999997</v>
      </c>
      <c r="AJ515" s="164">
        <f t="shared" si="159"/>
        <v>8.122499999999983E-4</v>
      </c>
      <c r="AK515" s="164">
        <f t="shared" si="160"/>
        <v>0.52941176470588236</v>
      </c>
      <c r="AL515" s="164">
        <f t="shared" si="161"/>
        <v>8.650519031141872E-4</v>
      </c>
      <c r="AM515" s="164">
        <f t="shared" si="162"/>
        <v>0.52249999999999996</v>
      </c>
      <c r="AN515" s="164">
        <f t="shared" si="163"/>
        <v>5.0624999999999845E-4</v>
      </c>
      <c r="AO515" s="164">
        <f t="shared" si="164"/>
        <v>0.49586776859504134</v>
      </c>
      <c r="AP515" s="164">
        <f t="shared" si="165"/>
        <v>1.7075336384126654E-5</v>
      </c>
      <c r="AQ515" s="164">
        <f t="shared" si="166"/>
        <v>0.49199999999999999</v>
      </c>
      <c r="AR515" s="164">
        <f t="shared" si="167"/>
        <v>6.4000000000000119E-5</v>
      </c>
      <c r="AS515" s="164">
        <f t="shared" si="168"/>
        <v>0.53300000000000003</v>
      </c>
      <c r="AT515" s="164">
        <f t="shared" si="169"/>
        <v>1.0890000000000019E-3</v>
      </c>
      <c r="AU515" s="164">
        <f t="shared" si="170"/>
        <v>0.47699999999999998</v>
      </c>
      <c r="AV515" s="164">
        <f t="shared" si="171"/>
        <v>5.2900000000000093E-4</v>
      </c>
      <c r="AW515" s="164">
        <f t="shared" si="172"/>
        <v>0.41547861507128309</v>
      </c>
      <c r="AX515" s="164">
        <f t="shared" si="173"/>
        <v>7.1438645102683343E-3</v>
      </c>
      <c r="AZ515">
        <f t="shared" si="174"/>
        <v>0</v>
      </c>
    </row>
    <row r="516" spans="1:52" x14ac:dyDescent="0.55000000000000004">
      <c r="A516" s="435"/>
      <c r="B516" s="7">
        <v>1</v>
      </c>
      <c r="C516" s="7">
        <v>20</v>
      </c>
      <c r="D516" s="120"/>
      <c r="E516" s="121"/>
      <c r="F516">
        <v>920</v>
      </c>
      <c r="G516">
        <v>1014</v>
      </c>
      <c r="H516" s="346">
        <v>947</v>
      </c>
      <c r="I516" s="346">
        <v>1053</v>
      </c>
      <c r="J516" s="7">
        <v>977</v>
      </c>
      <c r="K516" s="7">
        <v>931</v>
      </c>
      <c r="L516" s="346">
        <v>1025</v>
      </c>
      <c r="M516" s="346">
        <v>975</v>
      </c>
      <c r="N516" s="7">
        <v>855</v>
      </c>
      <c r="O516" s="7">
        <v>879</v>
      </c>
      <c r="P516" s="346">
        <v>991</v>
      </c>
      <c r="Q516" s="346">
        <v>1009</v>
      </c>
      <c r="R516" s="7">
        <v>104</v>
      </c>
      <c r="S516" s="8">
        <v>100</v>
      </c>
      <c r="T516" s="346">
        <v>1014</v>
      </c>
      <c r="U516" s="346">
        <v>986</v>
      </c>
      <c r="V516" s="7">
        <v>1017</v>
      </c>
      <c r="W516" s="8">
        <v>983</v>
      </c>
      <c r="X516" s="6">
        <v>1054</v>
      </c>
      <c r="Y516" s="8">
        <v>946</v>
      </c>
      <c r="Z516" s="7">
        <v>881</v>
      </c>
      <c r="AA516" s="7">
        <v>1081</v>
      </c>
      <c r="AB516" s="7">
        <v>0.5</v>
      </c>
      <c r="AC516" s="164">
        <f t="shared" si="175"/>
        <v>0.47569803516028958</v>
      </c>
      <c r="AD516" s="164">
        <f t="shared" si="154"/>
        <v>5.905854950705216E-4</v>
      </c>
      <c r="AE516" s="164">
        <f t="shared" si="155"/>
        <v>0.47349999999999998</v>
      </c>
      <c r="AF516" s="164">
        <f t="shared" si="156"/>
        <v>7.0225000000000127E-4</v>
      </c>
      <c r="AG516" s="164">
        <f t="shared" si="157"/>
        <v>0.51205450733752622</v>
      </c>
      <c r="AH516" s="164">
        <f t="shared" si="156"/>
        <v>1.4531114715047352E-4</v>
      </c>
      <c r="AI516" s="164">
        <f t="shared" si="158"/>
        <v>0.51249999999999996</v>
      </c>
      <c r="AJ516" s="164">
        <f t="shared" si="159"/>
        <v>1.5624999999999889E-4</v>
      </c>
      <c r="AK516" s="164">
        <f t="shared" si="160"/>
        <v>0.49307958477508651</v>
      </c>
      <c r="AL516" s="164">
        <f t="shared" si="161"/>
        <v>4.7892146885214429E-5</v>
      </c>
      <c r="AM516" s="164">
        <f t="shared" si="162"/>
        <v>0.4955</v>
      </c>
      <c r="AN516" s="164">
        <f t="shared" si="163"/>
        <v>2.0250000000000035E-5</v>
      </c>
      <c r="AO516" s="164">
        <f t="shared" si="164"/>
        <v>0.50980392156862742</v>
      </c>
      <c r="AP516" s="164">
        <f t="shared" si="165"/>
        <v>9.6116878123797851E-5</v>
      </c>
      <c r="AQ516" s="164">
        <f t="shared" si="166"/>
        <v>0.50700000000000001</v>
      </c>
      <c r="AR516" s="164">
        <f t="shared" si="167"/>
        <v>4.9000000000000087E-5</v>
      </c>
      <c r="AS516" s="164">
        <f t="shared" si="168"/>
        <v>0.50849999999999995</v>
      </c>
      <c r="AT516" s="164">
        <f t="shared" si="169"/>
        <v>7.2249999999999181E-5</v>
      </c>
      <c r="AU516" s="164">
        <f t="shared" si="170"/>
        <v>0.52700000000000002</v>
      </c>
      <c r="AV516" s="164">
        <f t="shared" si="171"/>
        <v>7.2900000000000135E-4</v>
      </c>
      <c r="AW516" s="164">
        <f t="shared" si="172"/>
        <v>0.4490316004077472</v>
      </c>
      <c r="AX516" s="164">
        <f t="shared" si="173"/>
        <v>2.5977777569955555E-3</v>
      </c>
      <c r="AZ516">
        <f t="shared" si="174"/>
        <v>1</v>
      </c>
    </row>
    <row r="517" spans="1:52" x14ac:dyDescent="0.55000000000000004">
      <c r="A517" s="435"/>
      <c r="B517" s="7">
        <v>2</v>
      </c>
      <c r="C517" s="7">
        <v>20</v>
      </c>
      <c r="D517" s="120"/>
      <c r="E517" s="121"/>
      <c r="F517">
        <v>1070</v>
      </c>
      <c r="G517">
        <v>864</v>
      </c>
      <c r="H517" s="346">
        <v>1099</v>
      </c>
      <c r="I517" s="346">
        <v>901</v>
      </c>
      <c r="J517" s="7">
        <v>970</v>
      </c>
      <c r="K517" s="7">
        <v>913</v>
      </c>
      <c r="L517" s="346">
        <v>1015</v>
      </c>
      <c r="M517" s="346">
        <v>985</v>
      </c>
      <c r="N517" s="7">
        <v>855</v>
      </c>
      <c r="O517" s="7">
        <v>850</v>
      </c>
      <c r="P517" s="346">
        <v>1015</v>
      </c>
      <c r="Q517" s="346">
        <v>985</v>
      </c>
      <c r="R517" s="7">
        <v>106</v>
      </c>
      <c r="S517" s="8">
        <v>101</v>
      </c>
      <c r="T517" s="346">
        <v>1020</v>
      </c>
      <c r="U517" s="346">
        <v>980</v>
      </c>
      <c r="V517" s="7">
        <v>1031</v>
      </c>
      <c r="W517" s="8">
        <v>969</v>
      </c>
      <c r="X517" s="6">
        <v>1154</v>
      </c>
      <c r="Y517" s="8">
        <v>846</v>
      </c>
      <c r="Z517" s="7">
        <v>978</v>
      </c>
      <c r="AA517" s="7">
        <v>964</v>
      </c>
      <c r="AB517" s="7">
        <v>0.5</v>
      </c>
      <c r="AC517" s="164">
        <f t="shared" si="175"/>
        <v>0.55325749741468455</v>
      </c>
      <c r="AD517" s="164">
        <f t="shared" si="154"/>
        <v>2.8363610308751318E-3</v>
      </c>
      <c r="AE517" s="164">
        <f t="shared" si="155"/>
        <v>0.54949999999999999</v>
      </c>
      <c r="AF517" s="164">
        <f t="shared" si="156"/>
        <v>2.4502499999999989E-3</v>
      </c>
      <c r="AG517" s="164">
        <f t="shared" si="157"/>
        <v>0.51513542219861919</v>
      </c>
      <c r="AH517" s="164">
        <f t="shared" si="156"/>
        <v>2.2908100513045445E-4</v>
      </c>
      <c r="AI517" s="164">
        <f t="shared" si="158"/>
        <v>0.50749999999999995</v>
      </c>
      <c r="AJ517" s="164">
        <f t="shared" si="159"/>
        <v>5.6249999999999267E-5</v>
      </c>
      <c r="AK517" s="164">
        <f t="shared" si="160"/>
        <v>0.50146627565982405</v>
      </c>
      <c r="AL517" s="164">
        <f t="shared" si="161"/>
        <v>2.1499643105924403E-6</v>
      </c>
      <c r="AM517" s="164">
        <f t="shared" si="162"/>
        <v>0.50749999999999995</v>
      </c>
      <c r="AN517" s="164">
        <f t="shared" si="163"/>
        <v>5.6249999999999267E-5</v>
      </c>
      <c r="AO517" s="164">
        <f t="shared" si="164"/>
        <v>0.51207729468599039</v>
      </c>
      <c r="AP517" s="164">
        <f t="shared" si="165"/>
        <v>1.4586104693225176E-4</v>
      </c>
      <c r="AQ517" s="164">
        <f t="shared" si="166"/>
        <v>0.51</v>
      </c>
      <c r="AR517" s="164">
        <f t="shared" si="167"/>
        <v>1.0000000000000018E-4</v>
      </c>
      <c r="AS517" s="164">
        <f t="shared" si="168"/>
        <v>0.51549999999999996</v>
      </c>
      <c r="AT517" s="164">
        <f t="shared" si="169"/>
        <v>2.4024999999999871E-4</v>
      </c>
      <c r="AU517" s="164">
        <f t="shared" si="170"/>
        <v>0.57699999999999996</v>
      </c>
      <c r="AV517" s="164">
        <f t="shared" si="171"/>
        <v>5.9289999999999933E-3</v>
      </c>
      <c r="AW517" s="164">
        <f t="shared" si="172"/>
        <v>0.50360453141091654</v>
      </c>
      <c r="AX517" s="164">
        <f t="shared" si="173"/>
        <v>1.2992646692284018E-5</v>
      </c>
      <c r="AZ517">
        <f t="shared" si="174"/>
        <v>1</v>
      </c>
    </row>
    <row r="518" spans="1:52" x14ac:dyDescent="0.55000000000000004">
      <c r="A518" s="435"/>
      <c r="B518" s="7">
        <v>20</v>
      </c>
      <c r="C518" s="7">
        <v>3</v>
      </c>
      <c r="D518" s="120"/>
      <c r="E518" s="121"/>
      <c r="F518">
        <v>901</v>
      </c>
      <c r="G518">
        <v>1048</v>
      </c>
      <c r="H518" s="346">
        <v>928</v>
      </c>
      <c r="I518" s="346">
        <v>1072</v>
      </c>
      <c r="J518" s="7">
        <v>955</v>
      </c>
      <c r="K518" s="7">
        <v>1007</v>
      </c>
      <c r="L518" s="346">
        <v>978</v>
      </c>
      <c r="M518" s="346">
        <v>1022</v>
      </c>
      <c r="N518" s="7">
        <v>944</v>
      </c>
      <c r="O518" s="7">
        <v>979</v>
      </c>
      <c r="P518" s="346">
        <v>972</v>
      </c>
      <c r="Q518" s="346">
        <v>1028</v>
      </c>
      <c r="R518" s="7">
        <v>113</v>
      </c>
      <c r="S518" s="8">
        <v>123</v>
      </c>
      <c r="T518" s="346">
        <v>981</v>
      </c>
      <c r="U518" s="346">
        <v>1019</v>
      </c>
      <c r="V518" s="7">
        <v>1022</v>
      </c>
      <c r="W518" s="8">
        <v>978</v>
      </c>
      <c r="X518" s="6">
        <v>893</v>
      </c>
      <c r="Y518" s="8">
        <v>1107</v>
      </c>
      <c r="Z518" s="7">
        <v>1065</v>
      </c>
      <c r="AA518" s="7">
        <v>884</v>
      </c>
      <c r="AB518" s="7">
        <v>0.5</v>
      </c>
      <c r="AC518" s="164">
        <f t="shared" si="175"/>
        <v>0.46228835300153925</v>
      </c>
      <c r="AD518" s="164">
        <f t="shared" si="154"/>
        <v>1.4221683193365133E-3</v>
      </c>
      <c r="AE518" s="164">
        <f t="shared" si="155"/>
        <v>0.46400000000000002</v>
      </c>
      <c r="AF518" s="164">
        <f t="shared" si="156"/>
        <v>1.2959999999999983E-3</v>
      </c>
      <c r="AG518" s="164">
        <f t="shared" si="157"/>
        <v>0.48674821610601426</v>
      </c>
      <c r="AH518" s="164">
        <f t="shared" si="156"/>
        <v>1.7560977637289974E-4</v>
      </c>
      <c r="AI518" s="164">
        <f t="shared" si="158"/>
        <v>0.48899999999999999</v>
      </c>
      <c r="AJ518" s="164">
        <f t="shared" si="159"/>
        <v>1.2100000000000022E-4</v>
      </c>
      <c r="AK518" s="164">
        <f t="shared" si="160"/>
        <v>0.4908996359854394</v>
      </c>
      <c r="AL518" s="164">
        <f t="shared" si="161"/>
        <v>8.2816625197509568E-5</v>
      </c>
      <c r="AM518" s="164">
        <f t="shared" si="162"/>
        <v>0.48599999999999999</v>
      </c>
      <c r="AN518" s="164">
        <f t="shared" si="163"/>
        <v>1.9600000000000035E-4</v>
      </c>
      <c r="AO518" s="164">
        <f t="shared" si="164"/>
        <v>0.4788135593220339</v>
      </c>
      <c r="AP518" s="164">
        <f t="shared" si="165"/>
        <v>4.488652686009767E-4</v>
      </c>
      <c r="AQ518" s="164">
        <f t="shared" si="166"/>
        <v>0.49049999999999999</v>
      </c>
      <c r="AR518" s="164">
        <f t="shared" si="167"/>
        <v>9.0250000000000161E-5</v>
      </c>
      <c r="AS518" s="164">
        <f t="shared" si="168"/>
        <v>0.51100000000000001</v>
      </c>
      <c r="AT518" s="164">
        <f t="shared" si="169"/>
        <v>1.2100000000000022E-4</v>
      </c>
      <c r="AU518" s="164">
        <f t="shared" si="170"/>
        <v>0.44650000000000001</v>
      </c>
      <c r="AV518" s="164">
        <f t="shared" si="171"/>
        <v>2.8622499999999993E-3</v>
      </c>
      <c r="AW518" s="164">
        <f t="shared" si="172"/>
        <v>0.54643406875320677</v>
      </c>
      <c r="AX518" s="164">
        <f t="shared" si="173"/>
        <v>2.1561227409775331E-3</v>
      </c>
      <c r="AZ518">
        <f t="shared" si="174"/>
        <v>0</v>
      </c>
    </row>
    <row r="519" spans="1:52" x14ac:dyDescent="0.55000000000000004">
      <c r="A519" s="435"/>
      <c r="B519" s="7">
        <v>20</v>
      </c>
      <c r="C519" s="7">
        <v>4</v>
      </c>
      <c r="D519" s="120"/>
      <c r="E519" s="121"/>
      <c r="F519">
        <v>1053</v>
      </c>
      <c r="G519">
        <v>901</v>
      </c>
      <c r="H519" s="346">
        <v>1078</v>
      </c>
      <c r="I519" s="346">
        <v>922</v>
      </c>
      <c r="J519" s="7">
        <v>970</v>
      </c>
      <c r="K519" s="7">
        <v>931</v>
      </c>
      <c r="L519" s="346">
        <v>1034</v>
      </c>
      <c r="M519" s="346">
        <v>966</v>
      </c>
      <c r="N519" s="7">
        <v>800</v>
      </c>
      <c r="O519" s="7">
        <v>856</v>
      </c>
      <c r="P519" s="346">
        <v>980</v>
      </c>
      <c r="Q519" s="346">
        <v>1020</v>
      </c>
      <c r="R519" s="7">
        <v>114</v>
      </c>
      <c r="S519" s="8">
        <v>115</v>
      </c>
      <c r="T519" s="346">
        <v>1043</v>
      </c>
      <c r="U519" s="346">
        <v>957</v>
      </c>
      <c r="V519" s="7">
        <v>977</v>
      </c>
      <c r="W519" s="8">
        <v>1023</v>
      </c>
      <c r="X519" s="6">
        <v>944</v>
      </c>
      <c r="Y519" s="8">
        <v>1056</v>
      </c>
      <c r="Z519" s="7">
        <v>909</v>
      </c>
      <c r="AA519" s="7">
        <v>1065</v>
      </c>
      <c r="AB519" s="7">
        <v>0.5</v>
      </c>
      <c r="AC519" s="164">
        <f t="shared" si="175"/>
        <v>0.53889457523029682</v>
      </c>
      <c r="AD519" s="164">
        <f t="shared" ref="AD519:AD582" si="176">($AB519-AC519)^2</f>
        <v>1.5127879823452193E-3</v>
      </c>
      <c r="AE519" s="164">
        <f t="shared" ref="AE519:AE582" si="177">H519/(SUM(H519:I519))</f>
        <v>0.53900000000000003</v>
      </c>
      <c r="AF519" s="164">
        <f t="shared" ref="AF519:AH582" si="178">($AB519-AE519)^2</f>
        <v>1.5210000000000026E-3</v>
      </c>
      <c r="AG519" s="164">
        <f t="shared" ref="AG519:AG582" si="179">J519/(SUM(J519:K519))</f>
        <v>0.51025775907417148</v>
      </c>
      <c r="AH519" s="164">
        <f t="shared" si="178"/>
        <v>1.0522162122374733E-4</v>
      </c>
      <c r="AI519" s="164">
        <f t="shared" ref="AI519:AI582" si="180">L519/(SUM(L519:M519))</f>
        <v>0.51700000000000002</v>
      </c>
      <c r="AJ519" s="164">
        <f t="shared" ref="AJ519:AJ582" si="181">($AB519-AI519)^2</f>
        <v>2.8900000000000052E-4</v>
      </c>
      <c r="AK519" s="164">
        <f t="shared" ref="AK519:AK582" si="182">N519/(SUM(N519:O519))</f>
        <v>0.48309178743961351</v>
      </c>
      <c r="AL519" s="164">
        <f t="shared" ref="AL519:AL582" si="183">($AB519-AK519)^2</f>
        <v>2.8588765198721158E-4</v>
      </c>
      <c r="AM519" s="164">
        <f t="shared" ref="AM519:AM582" si="184">P519/(SUM(P519:Q519))</f>
        <v>0.49</v>
      </c>
      <c r="AN519" s="164">
        <f t="shared" ref="AN519:AN582" si="185">($AB519-AM519)^2</f>
        <v>1.0000000000000018E-4</v>
      </c>
      <c r="AO519" s="164">
        <f t="shared" ref="AO519:AO582" si="186">R519/(SUM(R519:S519))</f>
        <v>0.49781659388646288</v>
      </c>
      <c r="AP519" s="164">
        <f t="shared" ref="AP519:AP582" si="187">($AB519-AO519)^2</f>
        <v>4.7672622566312839E-6</v>
      </c>
      <c r="AQ519" s="164">
        <f t="shared" ref="AQ519:AQ582" si="188">T519/(SUM(T519:U519))</f>
        <v>0.52149999999999996</v>
      </c>
      <c r="AR519" s="164">
        <f t="shared" ref="AR519:AR582" si="189">($AB519-AQ519)^2</f>
        <v>4.6224999999999842E-4</v>
      </c>
      <c r="AS519" s="164">
        <f t="shared" ref="AS519:AS582" si="190">V519/(SUM(V519:W519))</f>
        <v>0.48849999999999999</v>
      </c>
      <c r="AT519" s="164">
        <f t="shared" ref="AT519:AT582" si="191">($AB519-AS519)^2</f>
        <v>1.3225000000000023E-4</v>
      </c>
      <c r="AU519" s="164">
        <f t="shared" ref="AU519:AU582" si="192">X519/(SUM(X519:Y519))</f>
        <v>0.47199999999999998</v>
      </c>
      <c r="AV519" s="164">
        <f t="shared" ref="AV519:AV582" si="193">($AB519-AU519)^2</f>
        <v>7.8400000000000138E-4</v>
      </c>
      <c r="AW519" s="164">
        <f t="shared" ref="AW519:AW582" si="194">Z519/(SUM(Z519:AA519))</f>
        <v>0.46048632218844987</v>
      </c>
      <c r="AX519" s="164">
        <f t="shared" ref="AX519:AX582" si="195">($AB519-AW519)^2</f>
        <v>1.561330734194989E-3</v>
      </c>
      <c r="AZ519">
        <f t="shared" ref="AZ519:AZ582" si="196">IF(AR519&gt;AN519,1,0)</f>
        <v>1</v>
      </c>
    </row>
    <row r="520" spans="1:52" x14ac:dyDescent="0.55000000000000004">
      <c r="A520" s="435"/>
      <c r="B520" s="7">
        <v>20</v>
      </c>
      <c r="C520" s="7">
        <v>5</v>
      </c>
      <c r="D520" s="120"/>
      <c r="E520" s="121"/>
      <c r="F520">
        <v>868</v>
      </c>
      <c r="G520">
        <v>1069</v>
      </c>
      <c r="H520" s="346">
        <v>899</v>
      </c>
      <c r="I520" s="346">
        <v>1101</v>
      </c>
      <c r="J520" s="7">
        <v>844</v>
      </c>
      <c r="K520" s="7">
        <v>1027</v>
      </c>
      <c r="L520" s="346">
        <v>906</v>
      </c>
      <c r="M520" s="346">
        <v>1094</v>
      </c>
      <c r="N520" s="7">
        <v>770</v>
      </c>
      <c r="O520" s="7">
        <v>918</v>
      </c>
      <c r="P520" s="346">
        <v>938</v>
      </c>
      <c r="Q520" s="346">
        <v>1062</v>
      </c>
      <c r="R520" s="7">
        <v>120</v>
      </c>
      <c r="S520" s="8">
        <v>94</v>
      </c>
      <c r="T520" s="346">
        <v>1027</v>
      </c>
      <c r="U520" s="346">
        <v>973</v>
      </c>
      <c r="V520" s="7">
        <v>1079</v>
      </c>
      <c r="W520" s="8">
        <v>921</v>
      </c>
      <c r="X520" s="6">
        <v>990</v>
      </c>
      <c r="Y520" s="8">
        <v>1010</v>
      </c>
      <c r="Z520" s="7">
        <v>1004</v>
      </c>
      <c r="AA520" s="7">
        <v>943</v>
      </c>
      <c r="AB520" s="7">
        <v>0.5</v>
      </c>
      <c r="AC520" s="164">
        <f t="shared" ref="AC520:AC583" si="197">F520/(SUM(F520:G520))</f>
        <v>0.44811564274651522</v>
      </c>
      <c r="AD520" s="164">
        <f t="shared" si="176"/>
        <v>2.6919865276072387E-3</v>
      </c>
      <c r="AE520" s="164">
        <f t="shared" si="177"/>
        <v>0.44950000000000001</v>
      </c>
      <c r="AF520" s="164">
        <f t="shared" si="178"/>
        <v>2.5502499999999991E-3</v>
      </c>
      <c r="AG520" s="164">
        <f t="shared" si="179"/>
        <v>0.45109567076429719</v>
      </c>
      <c r="AH520" s="164">
        <f t="shared" si="178"/>
        <v>2.3916334179940172E-3</v>
      </c>
      <c r="AI520" s="164">
        <f t="shared" si="180"/>
        <v>0.45300000000000001</v>
      </c>
      <c r="AJ520" s="164">
        <f t="shared" si="181"/>
        <v>2.2089999999999987E-3</v>
      </c>
      <c r="AK520" s="164">
        <f t="shared" si="182"/>
        <v>0.45616113744075831</v>
      </c>
      <c r="AL520" s="164">
        <f t="shared" si="183"/>
        <v>1.9218458704880826E-3</v>
      </c>
      <c r="AM520" s="164">
        <f t="shared" si="184"/>
        <v>0.46899999999999997</v>
      </c>
      <c r="AN520" s="164">
        <f t="shared" si="185"/>
        <v>9.6100000000000167E-4</v>
      </c>
      <c r="AO520" s="164">
        <f t="shared" si="186"/>
        <v>0.56074766355140182</v>
      </c>
      <c r="AP520" s="164">
        <f t="shared" si="187"/>
        <v>3.6902786269543131E-3</v>
      </c>
      <c r="AQ520" s="164">
        <f t="shared" si="188"/>
        <v>0.51349999999999996</v>
      </c>
      <c r="AR520" s="164">
        <f t="shared" si="189"/>
        <v>1.8224999999999882E-4</v>
      </c>
      <c r="AS520" s="164">
        <f t="shared" si="190"/>
        <v>0.53949999999999998</v>
      </c>
      <c r="AT520" s="164">
        <f t="shared" si="191"/>
        <v>1.5602499999999985E-3</v>
      </c>
      <c r="AU520" s="164">
        <f t="shared" si="192"/>
        <v>0.495</v>
      </c>
      <c r="AV520" s="164">
        <f t="shared" si="193"/>
        <v>2.5000000000000045E-5</v>
      </c>
      <c r="AW520" s="164">
        <f t="shared" si="194"/>
        <v>0.51566512583461732</v>
      </c>
      <c r="AX520" s="164">
        <f t="shared" si="195"/>
        <v>2.4539616741439506E-4</v>
      </c>
      <c r="AZ520">
        <f t="shared" si="196"/>
        <v>0</v>
      </c>
    </row>
    <row r="521" spans="1:52" x14ac:dyDescent="0.55000000000000004">
      <c r="A521" s="435"/>
      <c r="B521" s="7">
        <v>20</v>
      </c>
      <c r="C521" s="7">
        <v>8</v>
      </c>
      <c r="D521" s="120"/>
      <c r="E521" s="121"/>
      <c r="F521">
        <v>980</v>
      </c>
      <c r="G521">
        <v>986</v>
      </c>
      <c r="H521" s="346">
        <v>997</v>
      </c>
      <c r="I521" s="346">
        <v>1003</v>
      </c>
      <c r="J521" s="7">
        <v>970</v>
      </c>
      <c r="K521" s="7">
        <v>1013</v>
      </c>
      <c r="L521" s="346">
        <v>979</v>
      </c>
      <c r="M521" s="346">
        <v>1021</v>
      </c>
      <c r="N521" s="7">
        <v>967</v>
      </c>
      <c r="O521" s="7">
        <v>979</v>
      </c>
      <c r="P521" s="346">
        <v>998</v>
      </c>
      <c r="Q521" s="346">
        <v>1002</v>
      </c>
      <c r="R521" s="7">
        <v>96</v>
      </c>
      <c r="S521" s="8">
        <v>122</v>
      </c>
      <c r="T521" s="346">
        <v>996</v>
      </c>
      <c r="U521" s="346">
        <v>1004</v>
      </c>
      <c r="V521" s="7">
        <v>1017</v>
      </c>
      <c r="W521" s="8">
        <v>983</v>
      </c>
      <c r="X521" s="6">
        <v>976</v>
      </c>
      <c r="Y521" s="8">
        <v>1024</v>
      </c>
      <c r="Z521" s="7">
        <v>939</v>
      </c>
      <c r="AA521" s="7">
        <v>1036</v>
      </c>
      <c r="AB521" s="7">
        <v>0.5</v>
      </c>
      <c r="AC521" s="164">
        <f t="shared" si="197"/>
        <v>0.49847405900305186</v>
      </c>
      <c r="AD521" s="164">
        <f t="shared" si="176"/>
        <v>2.328495926167079E-6</v>
      </c>
      <c r="AE521" s="164">
        <f t="shared" si="177"/>
        <v>0.4985</v>
      </c>
      <c r="AF521" s="164">
        <f t="shared" si="178"/>
        <v>2.2500000000000039E-6</v>
      </c>
      <c r="AG521" s="164">
        <f t="shared" si="179"/>
        <v>0.48915784165405951</v>
      </c>
      <c r="AH521" s="164">
        <f t="shared" si="178"/>
        <v>1.1755239759844701E-4</v>
      </c>
      <c r="AI521" s="164">
        <f t="shared" si="180"/>
        <v>0.48949999999999999</v>
      </c>
      <c r="AJ521" s="164">
        <f t="shared" si="181"/>
        <v>1.102500000000002E-4</v>
      </c>
      <c r="AK521" s="164">
        <f t="shared" si="182"/>
        <v>0.49691675231243576</v>
      </c>
      <c r="AL521" s="164">
        <f t="shared" si="183"/>
        <v>9.5064163028702266E-6</v>
      </c>
      <c r="AM521" s="164">
        <f t="shared" si="184"/>
        <v>0.499</v>
      </c>
      <c r="AN521" s="164">
        <f t="shared" si="185"/>
        <v>1.0000000000000019E-6</v>
      </c>
      <c r="AO521" s="164">
        <f t="shared" si="186"/>
        <v>0.44036697247706424</v>
      </c>
      <c r="AP521" s="164">
        <f t="shared" si="187"/>
        <v>3.5560979715512134E-3</v>
      </c>
      <c r="AQ521" s="164">
        <f t="shared" si="188"/>
        <v>0.498</v>
      </c>
      <c r="AR521" s="164">
        <f t="shared" si="189"/>
        <v>4.0000000000000074E-6</v>
      </c>
      <c r="AS521" s="164">
        <f t="shared" si="190"/>
        <v>0.50849999999999995</v>
      </c>
      <c r="AT521" s="164">
        <f t="shared" si="191"/>
        <v>7.2249999999999181E-5</v>
      </c>
      <c r="AU521" s="164">
        <f t="shared" si="192"/>
        <v>0.48799999999999999</v>
      </c>
      <c r="AV521" s="164">
        <f t="shared" si="193"/>
        <v>1.4400000000000025E-4</v>
      </c>
      <c r="AW521" s="164">
        <f t="shared" si="194"/>
        <v>0.47544303797468357</v>
      </c>
      <c r="AX521" s="164">
        <f t="shared" si="195"/>
        <v>6.0304438391283323E-4</v>
      </c>
      <c r="AZ521">
        <f t="shared" si="196"/>
        <v>1</v>
      </c>
    </row>
    <row r="522" spans="1:52" x14ac:dyDescent="0.55000000000000004">
      <c r="A522" s="435"/>
      <c r="B522" s="7">
        <v>20</v>
      </c>
      <c r="C522" s="7">
        <v>9</v>
      </c>
      <c r="D522" s="120"/>
      <c r="E522" s="121"/>
      <c r="F522">
        <v>954</v>
      </c>
      <c r="G522">
        <v>1016</v>
      </c>
      <c r="H522" s="346">
        <v>974</v>
      </c>
      <c r="I522" s="346">
        <v>1026</v>
      </c>
      <c r="J522" s="7">
        <v>957</v>
      </c>
      <c r="K522" s="7">
        <v>1016</v>
      </c>
      <c r="L522" s="346">
        <v>963</v>
      </c>
      <c r="M522" s="346">
        <v>1037</v>
      </c>
      <c r="N522" s="7">
        <v>972</v>
      </c>
      <c r="O522" s="7">
        <v>976</v>
      </c>
      <c r="P522" s="346">
        <v>993</v>
      </c>
      <c r="Q522" s="346">
        <v>1007</v>
      </c>
      <c r="R522" s="7">
        <v>107</v>
      </c>
      <c r="S522" s="8">
        <v>108</v>
      </c>
      <c r="T522" s="346">
        <v>988</v>
      </c>
      <c r="U522" s="346">
        <v>1012</v>
      </c>
      <c r="V522" s="7">
        <v>1028</v>
      </c>
      <c r="W522" s="8">
        <v>972</v>
      </c>
      <c r="X522" s="6">
        <v>1199</v>
      </c>
      <c r="Y522" s="8">
        <v>801</v>
      </c>
      <c r="Z522" s="7">
        <v>924</v>
      </c>
      <c r="AA522" s="7">
        <v>1050</v>
      </c>
      <c r="AB522" s="7">
        <v>0.5</v>
      </c>
      <c r="AC522" s="164">
        <f t="shared" si="197"/>
        <v>0.48426395939086292</v>
      </c>
      <c r="AD522" s="164">
        <f t="shared" si="176"/>
        <v>2.4762297405241129E-4</v>
      </c>
      <c r="AE522" s="164">
        <f t="shared" si="177"/>
        <v>0.48699999999999999</v>
      </c>
      <c r="AF522" s="164">
        <f t="shared" si="178"/>
        <v>1.6900000000000031E-4</v>
      </c>
      <c r="AG522" s="164">
        <f t="shared" si="179"/>
        <v>0.48504815002534213</v>
      </c>
      <c r="AH522" s="164">
        <f t="shared" si="178"/>
        <v>2.235578176646766E-4</v>
      </c>
      <c r="AI522" s="164">
        <f t="shared" si="180"/>
        <v>0.48149999999999998</v>
      </c>
      <c r="AJ522" s="164">
        <f t="shared" si="181"/>
        <v>3.4225000000000059E-4</v>
      </c>
      <c r="AK522" s="164">
        <f t="shared" si="182"/>
        <v>0.49897330595482547</v>
      </c>
      <c r="AL522" s="164">
        <f t="shared" si="183"/>
        <v>1.0541006623968306E-6</v>
      </c>
      <c r="AM522" s="164">
        <f t="shared" si="184"/>
        <v>0.4965</v>
      </c>
      <c r="AN522" s="164">
        <f t="shared" si="185"/>
        <v>1.2250000000000022E-5</v>
      </c>
      <c r="AO522" s="164">
        <f t="shared" si="186"/>
        <v>0.49767441860465117</v>
      </c>
      <c r="AP522" s="164">
        <f t="shared" si="187"/>
        <v>5.4083288263926122E-6</v>
      </c>
      <c r="AQ522" s="164">
        <f t="shared" si="188"/>
        <v>0.49399999999999999</v>
      </c>
      <c r="AR522" s="164">
        <f t="shared" si="189"/>
        <v>3.6000000000000062E-5</v>
      </c>
      <c r="AS522" s="164">
        <f t="shared" si="190"/>
        <v>0.51400000000000001</v>
      </c>
      <c r="AT522" s="164">
        <f t="shared" si="191"/>
        <v>1.9600000000000035E-4</v>
      </c>
      <c r="AU522" s="164">
        <f t="shared" si="192"/>
        <v>0.59950000000000003</v>
      </c>
      <c r="AV522" s="164">
        <f t="shared" si="193"/>
        <v>9.9002500000000063E-3</v>
      </c>
      <c r="AW522" s="164">
        <f t="shared" si="194"/>
        <v>0.46808510638297873</v>
      </c>
      <c r="AX522" s="164">
        <f t="shared" si="195"/>
        <v>1.0185604345857848E-3</v>
      </c>
      <c r="AZ522">
        <f t="shared" si="196"/>
        <v>1</v>
      </c>
    </row>
    <row r="523" spans="1:52" x14ac:dyDescent="0.55000000000000004">
      <c r="A523" s="435"/>
      <c r="B523" s="7">
        <v>10</v>
      </c>
      <c r="C523" s="7">
        <v>20</v>
      </c>
      <c r="D523" s="120"/>
      <c r="E523" s="121"/>
      <c r="F523">
        <v>1059</v>
      </c>
      <c r="G523">
        <v>894</v>
      </c>
      <c r="H523" s="346">
        <v>1084</v>
      </c>
      <c r="I523" s="346">
        <v>916</v>
      </c>
      <c r="J523" s="7">
        <v>1000</v>
      </c>
      <c r="K523" s="7">
        <v>971</v>
      </c>
      <c r="L523" s="346">
        <v>1009</v>
      </c>
      <c r="M523" s="346">
        <v>991</v>
      </c>
      <c r="N523" s="7">
        <v>984</v>
      </c>
      <c r="O523" s="7">
        <v>952</v>
      </c>
      <c r="P523" s="346">
        <v>1014</v>
      </c>
      <c r="Q523" s="346">
        <v>986</v>
      </c>
      <c r="R523" s="7">
        <v>112</v>
      </c>
      <c r="S523" s="8">
        <v>100</v>
      </c>
      <c r="T523" s="346">
        <v>1021</v>
      </c>
      <c r="U523" s="346">
        <v>979</v>
      </c>
      <c r="V523" s="7">
        <v>1014</v>
      </c>
      <c r="W523" s="8">
        <v>986</v>
      </c>
      <c r="X523" s="6">
        <v>1003</v>
      </c>
      <c r="Y523" s="8">
        <v>997</v>
      </c>
      <c r="Z523" s="7">
        <v>1103</v>
      </c>
      <c r="AA523" s="7">
        <v>867</v>
      </c>
      <c r="AB523" s="7">
        <v>0.5</v>
      </c>
      <c r="AC523" s="164">
        <f t="shared" si="197"/>
        <v>0.54224270353302606</v>
      </c>
      <c r="AD523" s="164">
        <f t="shared" si="176"/>
        <v>1.7844460017791325E-3</v>
      </c>
      <c r="AE523" s="164">
        <f t="shared" si="177"/>
        <v>0.54200000000000004</v>
      </c>
      <c r="AF523" s="164">
        <f t="shared" si="178"/>
        <v>1.7640000000000032E-3</v>
      </c>
      <c r="AG523" s="164">
        <f t="shared" si="179"/>
        <v>0.50735667174023336</v>
      </c>
      <c r="AH523" s="164">
        <f t="shared" si="178"/>
        <v>5.4120619093548071E-5</v>
      </c>
      <c r="AI523" s="164">
        <f t="shared" si="180"/>
        <v>0.50449999999999995</v>
      </c>
      <c r="AJ523" s="164">
        <f t="shared" si="181"/>
        <v>2.0249999999999537E-5</v>
      </c>
      <c r="AK523" s="164">
        <f t="shared" si="182"/>
        <v>0.50826446280991733</v>
      </c>
      <c r="AL523" s="164">
        <f t="shared" si="183"/>
        <v>6.8301345536506616E-5</v>
      </c>
      <c r="AM523" s="164">
        <f t="shared" si="184"/>
        <v>0.50700000000000001</v>
      </c>
      <c r="AN523" s="164">
        <f t="shared" si="185"/>
        <v>4.9000000000000087E-5</v>
      </c>
      <c r="AO523" s="164">
        <f t="shared" si="186"/>
        <v>0.52830188679245282</v>
      </c>
      <c r="AP523" s="164">
        <f t="shared" si="187"/>
        <v>8.0099679601281556E-4</v>
      </c>
      <c r="AQ523" s="164">
        <f t="shared" si="188"/>
        <v>0.51049999999999995</v>
      </c>
      <c r="AR523" s="164">
        <f t="shared" si="189"/>
        <v>1.1024999999999903E-4</v>
      </c>
      <c r="AS523" s="164">
        <f t="shared" si="190"/>
        <v>0.50700000000000001</v>
      </c>
      <c r="AT523" s="164">
        <f t="shared" si="191"/>
        <v>4.9000000000000087E-5</v>
      </c>
      <c r="AU523" s="164">
        <f t="shared" si="192"/>
        <v>0.50149999999999995</v>
      </c>
      <c r="AV523" s="164">
        <f t="shared" si="193"/>
        <v>2.2499999999998374E-6</v>
      </c>
      <c r="AW523" s="164">
        <f t="shared" si="194"/>
        <v>0.55989847715736041</v>
      </c>
      <c r="AX523" s="164">
        <f t="shared" si="195"/>
        <v>3.5878275657708265E-3</v>
      </c>
      <c r="AZ523">
        <f t="shared" si="196"/>
        <v>1</v>
      </c>
    </row>
    <row r="524" spans="1:52" x14ac:dyDescent="0.55000000000000004">
      <c r="A524" s="435"/>
      <c r="B524" s="7">
        <v>11</v>
      </c>
      <c r="C524" s="7">
        <v>20</v>
      </c>
      <c r="D524" s="120"/>
      <c r="E524" s="121"/>
      <c r="F524">
        <v>978</v>
      </c>
      <c r="G524">
        <v>953</v>
      </c>
      <c r="H524" s="346">
        <v>1014</v>
      </c>
      <c r="I524" s="346">
        <v>986</v>
      </c>
      <c r="J524" s="7">
        <v>952</v>
      </c>
      <c r="K524" s="7">
        <v>974</v>
      </c>
      <c r="L524" s="346">
        <v>991</v>
      </c>
      <c r="M524" s="346">
        <v>1009</v>
      </c>
      <c r="N524" s="7">
        <v>856</v>
      </c>
      <c r="O524" s="7">
        <v>911</v>
      </c>
      <c r="P524" s="346">
        <v>977</v>
      </c>
      <c r="Q524" s="346">
        <v>1023</v>
      </c>
      <c r="R524" s="7">
        <v>106</v>
      </c>
      <c r="S524" s="8">
        <v>113</v>
      </c>
      <c r="T524" s="346">
        <v>953</v>
      </c>
      <c r="U524" s="346">
        <v>1047</v>
      </c>
      <c r="V524" s="7">
        <v>986</v>
      </c>
      <c r="W524" s="8">
        <v>1014</v>
      </c>
      <c r="X524" s="6">
        <v>1114</v>
      </c>
      <c r="Y524" s="8">
        <v>886</v>
      </c>
      <c r="Z524" s="7">
        <v>995</v>
      </c>
      <c r="AA524" s="7">
        <v>969</v>
      </c>
      <c r="AB524" s="7">
        <v>0.5</v>
      </c>
      <c r="AC524" s="164">
        <f t="shared" si="197"/>
        <v>0.50647332988089078</v>
      </c>
      <c r="AD524" s="164">
        <f t="shared" si="176"/>
        <v>4.1903999746833403E-5</v>
      </c>
      <c r="AE524" s="164">
        <f t="shared" si="177"/>
        <v>0.50700000000000001</v>
      </c>
      <c r="AF524" s="164">
        <f t="shared" si="178"/>
        <v>4.9000000000000087E-5</v>
      </c>
      <c r="AG524" s="164">
        <f t="shared" si="179"/>
        <v>0.49428868120456904</v>
      </c>
      <c r="AH524" s="164">
        <f t="shared" si="178"/>
        <v>3.2619162383043E-5</v>
      </c>
      <c r="AI524" s="164">
        <f t="shared" si="180"/>
        <v>0.4955</v>
      </c>
      <c r="AJ524" s="164">
        <f t="shared" si="181"/>
        <v>2.0250000000000035E-5</v>
      </c>
      <c r="AK524" s="164">
        <f t="shared" si="182"/>
        <v>0.48443689869835882</v>
      </c>
      <c r="AL524" s="164">
        <f t="shared" si="183"/>
        <v>2.4221012212514539E-4</v>
      </c>
      <c r="AM524" s="164">
        <f t="shared" si="184"/>
        <v>0.48849999999999999</v>
      </c>
      <c r="AN524" s="164">
        <f t="shared" si="185"/>
        <v>1.3225000000000023E-4</v>
      </c>
      <c r="AO524" s="164">
        <f t="shared" si="186"/>
        <v>0.48401826484018262</v>
      </c>
      <c r="AP524" s="164">
        <f t="shared" si="187"/>
        <v>2.5541585871854299E-4</v>
      </c>
      <c r="AQ524" s="164">
        <f t="shared" si="188"/>
        <v>0.47649999999999998</v>
      </c>
      <c r="AR524" s="164">
        <f t="shared" si="189"/>
        <v>5.5225000000000098E-4</v>
      </c>
      <c r="AS524" s="164">
        <f t="shared" si="190"/>
        <v>0.49299999999999999</v>
      </c>
      <c r="AT524" s="164">
        <f t="shared" si="191"/>
        <v>4.9000000000000087E-5</v>
      </c>
      <c r="AU524" s="164">
        <f t="shared" si="192"/>
        <v>0.55700000000000005</v>
      </c>
      <c r="AV524" s="164">
        <f t="shared" si="193"/>
        <v>3.2490000000000058E-3</v>
      </c>
      <c r="AW524" s="164">
        <f t="shared" si="194"/>
        <v>0.50661914460285129</v>
      </c>
      <c r="AX524" s="164">
        <f t="shared" si="195"/>
        <v>4.3813075273455365E-5</v>
      </c>
      <c r="AZ524">
        <f t="shared" si="196"/>
        <v>1</v>
      </c>
    </row>
    <row r="525" spans="1:52" x14ac:dyDescent="0.55000000000000004">
      <c r="A525" s="435"/>
      <c r="B525" s="7">
        <v>12</v>
      </c>
      <c r="C525" s="7">
        <v>20</v>
      </c>
      <c r="D525" s="120"/>
      <c r="E525" s="121"/>
      <c r="F525">
        <v>937</v>
      </c>
      <c r="G525">
        <v>1029</v>
      </c>
      <c r="H525" s="346">
        <v>947</v>
      </c>
      <c r="I525" s="346">
        <v>1053</v>
      </c>
      <c r="J525" s="7">
        <v>955</v>
      </c>
      <c r="K525" s="7">
        <v>1010</v>
      </c>
      <c r="L525" s="346">
        <v>974</v>
      </c>
      <c r="M525" s="346">
        <v>1026</v>
      </c>
      <c r="N525" s="7">
        <v>962</v>
      </c>
      <c r="O525" s="7">
        <v>976</v>
      </c>
      <c r="P525" s="346">
        <v>985</v>
      </c>
      <c r="Q525" s="346">
        <v>1015</v>
      </c>
      <c r="R525" s="7">
        <v>105</v>
      </c>
      <c r="S525" s="8">
        <v>91</v>
      </c>
      <c r="T525" s="346">
        <v>980</v>
      </c>
      <c r="U525" s="346">
        <v>1020</v>
      </c>
      <c r="V525" s="7">
        <v>982</v>
      </c>
      <c r="W525" s="8">
        <v>1018</v>
      </c>
      <c r="X525" s="6">
        <v>1071</v>
      </c>
      <c r="Y525" s="8">
        <v>929</v>
      </c>
      <c r="Z525" s="7">
        <v>982</v>
      </c>
      <c r="AA525" s="7">
        <v>989</v>
      </c>
      <c r="AB525" s="7">
        <v>0.5</v>
      </c>
      <c r="AC525" s="164">
        <f t="shared" si="197"/>
        <v>0.47660223804679552</v>
      </c>
      <c r="AD525" s="164">
        <f t="shared" si="176"/>
        <v>5.4745526441882296E-4</v>
      </c>
      <c r="AE525" s="164">
        <f t="shared" si="177"/>
        <v>0.47349999999999998</v>
      </c>
      <c r="AF525" s="164">
        <f t="shared" si="178"/>
        <v>7.0225000000000127E-4</v>
      </c>
      <c r="AG525" s="164">
        <f t="shared" si="179"/>
        <v>0.48600508905852419</v>
      </c>
      <c r="AH525" s="164">
        <f t="shared" si="178"/>
        <v>1.9585753225983944E-4</v>
      </c>
      <c r="AI525" s="164">
        <f t="shared" si="180"/>
        <v>0.48699999999999999</v>
      </c>
      <c r="AJ525" s="164">
        <f t="shared" si="181"/>
        <v>1.6900000000000031E-4</v>
      </c>
      <c r="AK525" s="164">
        <f t="shared" si="182"/>
        <v>0.49638802889576883</v>
      </c>
      <c r="AL525" s="164">
        <f t="shared" si="183"/>
        <v>1.3046335257800944E-5</v>
      </c>
      <c r="AM525" s="164">
        <f t="shared" si="184"/>
        <v>0.49249999999999999</v>
      </c>
      <c r="AN525" s="164">
        <f t="shared" si="185"/>
        <v>5.62500000000001E-5</v>
      </c>
      <c r="AO525" s="164">
        <f t="shared" si="186"/>
        <v>0.5357142857142857</v>
      </c>
      <c r="AP525" s="164">
        <f t="shared" si="187"/>
        <v>1.2755102040816315E-3</v>
      </c>
      <c r="AQ525" s="164">
        <f t="shared" si="188"/>
        <v>0.49</v>
      </c>
      <c r="AR525" s="164">
        <f t="shared" si="189"/>
        <v>1.0000000000000018E-4</v>
      </c>
      <c r="AS525" s="164">
        <f t="shared" si="190"/>
        <v>0.49099999999999999</v>
      </c>
      <c r="AT525" s="164">
        <f t="shared" si="191"/>
        <v>8.1000000000000139E-5</v>
      </c>
      <c r="AU525" s="164">
        <f t="shared" si="192"/>
        <v>0.53549999999999998</v>
      </c>
      <c r="AV525" s="164">
        <f t="shared" si="193"/>
        <v>1.2602499999999984E-3</v>
      </c>
      <c r="AW525" s="164">
        <f t="shared" si="194"/>
        <v>0.49822425164890916</v>
      </c>
      <c r="AX525" s="164">
        <f t="shared" si="195"/>
        <v>3.1532822064018532E-6</v>
      </c>
      <c r="AZ525">
        <f t="shared" si="196"/>
        <v>1</v>
      </c>
    </row>
    <row r="526" spans="1:52" x14ac:dyDescent="0.55000000000000004">
      <c r="A526" s="435"/>
      <c r="B526" s="7">
        <v>13</v>
      </c>
      <c r="C526" s="7">
        <v>20</v>
      </c>
      <c r="D526" s="120"/>
      <c r="E526" s="121"/>
      <c r="F526">
        <v>985</v>
      </c>
      <c r="G526">
        <v>979</v>
      </c>
      <c r="H526" s="346">
        <v>1006</v>
      </c>
      <c r="I526" s="346">
        <v>994</v>
      </c>
      <c r="J526" s="7">
        <v>956</v>
      </c>
      <c r="K526" s="7">
        <v>1027</v>
      </c>
      <c r="L526" s="346">
        <v>967</v>
      </c>
      <c r="M526" s="346">
        <v>1033</v>
      </c>
      <c r="N526" s="7">
        <v>967</v>
      </c>
      <c r="O526" s="7">
        <v>1005</v>
      </c>
      <c r="P526" s="346">
        <v>985</v>
      </c>
      <c r="Q526" s="346">
        <v>1015</v>
      </c>
      <c r="R526" s="7">
        <v>116</v>
      </c>
      <c r="S526" s="8">
        <v>108</v>
      </c>
      <c r="T526" s="346">
        <v>994</v>
      </c>
      <c r="U526" s="346">
        <v>1006</v>
      </c>
      <c r="V526" s="7">
        <v>965</v>
      </c>
      <c r="W526" s="8">
        <v>1035</v>
      </c>
      <c r="X526" s="6">
        <v>980</v>
      </c>
      <c r="Y526" s="8">
        <v>1020</v>
      </c>
      <c r="Z526" s="7">
        <v>1112</v>
      </c>
      <c r="AA526" s="7">
        <v>865</v>
      </c>
      <c r="AB526" s="7">
        <v>0.5</v>
      </c>
      <c r="AC526" s="164">
        <f t="shared" si="197"/>
        <v>0.50152749490835036</v>
      </c>
      <c r="AD526" s="164">
        <f t="shared" si="176"/>
        <v>2.3332406950362673E-6</v>
      </c>
      <c r="AE526" s="164">
        <f t="shared" si="177"/>
        <v>0.503</v>
      </c>
      <c r="AF526" s="164">
        <f t="shared" si="178"/>
        <v>9.0000000000000155E-6</v>
      </c>
      <c r="AG526" s="164">
        <f t="shared" si="179"/>
        <v>0.4820978315683308</v>
      </c>
      <c r="AH526" s="164">
        <f t="shared" si="178"/>
        <v>3.2048763455585312E-4</v>
      </c>
      <c r="AI526" s="164">
        <f t="shared" si="180"/>
        <v>0.48349999999999999</v>
      </c>
      <c r="AJ526" s="164">
        <f t="shared" si="181"/>
        <v>2.7225000000000046E-4</v>
      </c>
      <c r="AK526" s="164">
        <f t="shared" si="182"/>
        <v>0.49036511156186613</v>
      </c>
      <c r="AL526" s="164">
        <f t="shared" si="183"/>
        <v>9.2831075215285734E-5</v>
      </c>
      <c r="AM526" s="164">
        <f t="shared" si="184"/>
        <v>0.49249999999999999</v>
      </c>
      <c r="AN526" s="164">
        <f t="shared" si="185"/>
        <v>5.62500000000001E-5</v>
      </c>
      <c r="AO526" s="164">
        <f t="shared" si="186"/>
        <v>0.5178571428571429</v>
      </c>
      <c r="AP526" s="164">
        <f t="shared" si="187"/>
        <v>3.1887755102040987E-4</v>
      </c>
      <c r="AQ526" s="164">
        <f t="shared" si="188"/>
        <v>0.497</v>
      </c>
      <c r="AR526" s="164">
        <f t="shared" si="189"/>
        <v>9.0000000000000155E-6</v>
      </c>
      <c r="AS526" s="164">
        <f t="shared" si="190"/>
        <v>0.48249999999999998</v>
      </c>
      <c r="AT526" s="164">
        <f t="shared" si="191"/>
        <v>3.0625000000000053E-4</v>
      </c>
      <c r="AU526" s="164">
        <f t="shared" si="192"/>
        <v>0.49</v>
      </c>
      <c r="AV526" s="164">
        <f t="shared" si="193"/>
        <v>1.0000000000000018E-4</v>
      </c>
      <c r="AW526" s="164">
        <f t="shared" si="194"/>
        <v>0.56246838644410724</v>
      </c>
      <c r="AX526" s="164">
        <f t="shared" si="195"/>
        <v>3.9022993049303207E-3</v>
      </c>
      <c r="AZ526">
        <f t="shared" si="196"/>
        <v>0</v>
      </c>
    </row>
    <row r="527" spans="1:52" x14ac:dyDescent="0.55000000000000004">
      <c r="A527" s="435"/>
      <c r="B527" s="7">
        <v>15</v>
      </c>
      <c r="C527" s="7">
        <v>20</v>
      </c>
      <c r="D527" s="120"/>
      <c r="E527" s="121"/>
      <c r="F527">
        <v>972</v>
      </c>
      <c r="G527">
        <v>995</v>
      </c>
      <c r="H527" s="346">
        <v>994</v>
      </c>
      <c r="I527" s="346">
        <v>1006</v>
      </c>
      <c r="J527" s="7">
        <v>1018</v>
      </c>
      <c r="K527" s="7">
        <v>950</v>
      </c>
      <c r="L527" s="346">
        <v>1033</v>
      </c>
      <c r="M527" s="346">
        <v>967</v>
      </c>
      <c r="N527" s="7">
        <v>968</v>
      </c>
      <c r="O527" s="7">
        <v>955</v>
      </c>
      <c r="P527" s="346">
        <v>1015</v>
      </c>
      <c r="Q527" s="346">
        <v>985</v>
      </c>
      <c r="R527" s="7">
        <v>120</v>
      </c>
      <c r="S527" s="8">
        <v>124</v>
      </c>
      <c r="T527" s="346">
        <v>993</v>
      </c>
      <c r="U527" s="346">
        <v>1007</v>
      </c>
      <c r="V527" s="7">
        <v>1025</v>
      </c>
      <c r="W527" s="8">
        <v>975</v>
      </c>
      <c r="X527" s="6">
        <v>1154</v>
      </c>
      <c r="Y527" s="8">
        <v>846</v>
      </c>
      <c r="Z527" s="7">
        <v>938</v>
      </c>
      <c r="AA527" s="7">
        <v>1036</v>
      </c>
      <c r="AB527" s="7">
        <v>0.5</v>
      </c>
      <c r="AC527" s="164">
        <f t="shared" si="197"/>
        <v>0.49415353329944078</v>
      </c>
      <c r="AD527" s="164">
        <f t="shared" si="176"/>
        <v>3.4181172880747766E-5</v>
      </c>
      <c r="AE527" s="164">
        <f t="shared" si="177"/>
        <v>0.497</v>
      </c>
      <c r="AF527" s="164">
        <f t="shared" si="178"/>
        <v>9.0000000000000155E-6</v>
      </c>
      <c r="AG527" s="164">
        <f t="shared" si="179"/>
        <v>0.51727642276422769</v>
      </c>
      <c r="AH527" s="164">
        <f t="shared" si="178"/>
        <v>2.9847478352832492E-4</v>
      </c>
      <c r="AI527" s="164">
        <f t="shared" si="180"/>
        <v>0.51649999999999996</v>
      </c>
      <c r="AJ527" s="164">
        <f t="shared" si="181"/>
        <v>2.7224999999999868E-4</v>
      </c>
      <c r="AK527" s="164">
        <f t="shared" si="182"/>
        <v>0.50338013520540825</v>
      </c>
      <c r="AL527" s="164">
        <f t="shared" si="183"/>
        <v>1.1425314006840288E-5</v>
      </c>
      <c r="AM527" s="164">
        <f t="shared" si="184"/>
        <v>0.50749999999999995</v>
      </c>
      <c r="AN527" s="164">
        <f t="shared" si="185"/>
        <v>5.6249999999999267E-5</v>
      </c>
      <c r="AO527" s="164">
        <f t="shared" si="186"/>
        <v>0.49180327868852458</v>
      </c>
      <c r="AP527" s="164">
        <f t="shared" si="187"/>
        <v>6.7186240257995306E-5</v>
      </c>
      <c r="AQ527" s="164">
        <f t="shared" si="188"/>
        <v>0.4965</v>
      </c>
      <c r="AR527" s="164">
        <f t="shared" si="189"/>
        <v>1.2250000000000022E-5</v>
      </c>
      <c r="AS527" s="164">
        <f t="shared" si="190"/>
        <v>0.51249999999999996</v>
      </c>
      <c r="AT527" s="164">
        <f t="shared" si="191"/>
        <v>1.5624999999999889E-4</v>
      </c>
      <c r="AU527" s="164">
        <f t="shared" si="192"/>
        <v>0.57699999999999996</v>
      </c>
      <c r="AV527" s="164">
        <f t="shared" si="193"/>
        <v>5.9289999999999933E-3</v>
      </c>
      <c r="AW527" s="164">
        <f t="shared" si="194"/>
        <v>0.47517730496453903</v>
      </c>
      <c r="AX527" s="164">
        <f t="shared" si="195"/>
        <v>6.1616618882349885E-4</v>
      </c>
      <c r="AZ527">
        <f t="shared" si="196"/>
        <v>0</v>
      </c>
    </row>
    <row r="528" spans="1:52" x14ac:dyDescent="0.55000000000000004">
      <c r="A528" s="435"/>
      <c r="B528" s="7">
        <v>16</v>
      </c>
      <c r="C528" s="7">
        <v>20</v>
      </c>
      <c r="D528" s="120"/>
      <c r="E528" s="121"/>
      <c r="F528">
        <v>1019</v>
      </c>
      <c r="G528">
        <v>914</v>
      </c>
      <c r="H528" s="346">
        <v>1057</v>
      </c>
      <c r="I528" s="346">
        <v>943</v>
      </c>
      <c r="J528" s="7">
        <v>1054</v>
      </c>
      <c r="K528" s="7">
        <v>902</v>
      </c>
      <c r="L528" s="346">
        <v>1079</v>
      </c>
      <c r="M528" s="346">
        <v>921</v>
      </c>
      <c r="N528" s="7">
        <v>964</v>
      </c>
      <c r="O528" s="7">
        <v>899</v>
      </c>
      <c r="P528" s="346">
        <v>1053</v>
      </c>
      <c r="Q528" s="346">
        <v>947</v>
      </c>
      <c r="R528" s="7">
        <v>106</v>
      </c>
      <c r="S528" s="8">
        <v>100</v>
      </c>
      <c r="T528" s="346">
        <v>1014</v>
      </c>
      <c r="U528" s="346">
        <v>986</v>
      </c>
      <c r="V528" s="7">
        <v>1062</v>
      </c>
      <c r="W528" s="8">
        <v>938</v>
      </c>
      <c r="X528" s="6">
        <v>887</v>
      </c>
      <c r="Y528" s="8">
        <v>1113</v>
      </c>
      <c r="Z528" s="7">
        <v>1241</v>
      </c>
      <c r="AA528" s="7">
        <v>721</v>
      </c>
      <c r="AB528" s="7">
        <v>0.5</v>
      </c>
      <c r="AC528" s="164">
        <f t="shared" si="197"/>
        <v>0.52715985514743924</v>
      </c>
      <c r="AD528" s="164">
        <f t="shared" si="176"/>
        <v>7.3765773162988164E-4</v>
      </c>
      <c r="AE528" s="164">
        <f t="shared" si="177"/>
        <v>0.52849999999999997</v>
      </c>
      <c r="AF528" s="164">
        <f t="shared" si="178"/>
        <v>8.122499999999983E-4</v>
      </c>
      <c r="AG528" s="164">
        <f t="shared" si="179"/>
        <v>0.53885480572597133</v>
      </c>
      <c r="AH528" s="164">
        <f t="shared" si="178"/>
        <v>1.5096959280029745E-3</v>
      </c>
      <c r="AI528" s="164">
        <f t="shared" si="180"/>
        <v>0.53949999999999998</v>
      </c>
      <c r="AJ528" s="164">
        <f t="shared" si="181"/>
        <v>1.5602499999999985E-3</v>
      </c>
      <c r="AK528" s="164">
        <f t="shared" si="182"/>
        <v>0.51744498121309712</v>
      </c>
      <c r="AL528" s="164">
        <f t="shared" si="183"/>
        <v>3.0432736952531152E-4</v>
      </c>
      <c r="AM528" s="164">
        <f t="shared" si="184"/>
        <v>0.52649999999999997</v>
      </c>
      <c r="AN528" s="164">
        <f t="shared" si="185"/>
        <v>7.0224999999999834E-4</v>
      </c>
      <c r="AO528" s="164">
        <f t="shared" si="186"/>
        <v>0.5145631067961165</v>
      </c>
      <c r="AP528" s="164">
        <f t="shared" si="187"/>
        <v>2.1208407955509455E-4</v>
      </c>
      <c r="AQ528" s="164">
        <f t="shared" si="188"/>
        <v>0.50700000000000001</v>
      </c>
      <c r="AR528" s="164">
        <f t="shared" si="189"/>
        <v>4.9000000000000087E-5</v>
      </c>
      <c r="AS528" s="164">
        <f t="shared" si="190"/>
        <v>0.53100000000000003</v>
      </c>
      <c r="AT528" s="164">
        <f t="shared" si="191"/>
        <v>9.6100000000000167E-4</v>
      </c>
      <c r="AU528" s="164">
        <f t="shared" si="192"/>
        <v>0.44350000000000001</v>
      </c>
      <c r="AV528" s="164">
        <f t="shared" si="193"/>
        <v>3.1922499999999993E-3</v>
      </c>
      <c r="AW528" s="164">
        <f t="shared" si="194"/>
        <v>0.63251783893985725</v>
      </c>
      <c r="AX528" s="164">
        <f t="shared" si="195"/>
        <v>1.7560977637289945E-2</v>
      </c>
      <c r="AZ528">
        <f t="shared" si="196"/>
        <v>0</v>
      </c>
    </row>
    <row r="529" spans="1:52" x14ac:dyDescent="0.55000000000000004">
      <c r="A529" s="435"/>
      <c r="B529" s="7">
        <v>17</v>
      </c>
      <c r="C529" s="7">
        <v>20</v>
      </c>
      <c r="D529" s="120"/>
      <c r="E529" s="121"/>
      <c r="F529">
        <v>985</v>
      </c>
      <c r="G529">
        <v>1006</v>
      </c>
      <c r="H529" s="346">
        <v>991</v>
      </c>
      <c r="I529" s="346">
        <v>1009</v>
      </c>
      <c r="J529" s="7">
        <v>994</v>
      </c>
      <c r="K529" s="7">
        <v>1003</v>
      </c>
      <c r="L529" s="346">
        <v>996</v>
      </c>
      <c r="M529" s="346">
        <v>1004</v>
      </c>
      <c r="N529" s="7">
        <v>984</v>
      </c>
      <c r="O529" s="7">
        <v>997</v>
      </c>
      <c r="P529" s="346">
        <v>993</v>
      </c>
      <c r="Q529" s="346">
        <v>1007</v>
      </c>
      <c r="R529" s="7">
        <v>118</v>
      </c>
      <c r="S529" s="8">
        <v>101</v>
      </c>
      <c r="T529" s="346">
        <v>1040</v>
      </c>
      <c r="U529" s="346">
        <v>960</v>
      </c>
      <c r="V529" s="7">
        <v>995</v>
      </c>
      <c r="W529" s="8">
        <v>1005</v>
      </c>
      <c r="X529" s="6">
        <v>871</v>
      </c>
      <c r="Y529" s="8">
        <v>1129</v>
      </c>
      <c r="Z529" s="7">
        <v>988</v>
      </c>
      <c r="AA529" s="7">
        <v>988</v>
      </c>
      <c r="AB529" s="7">
        <v>0.5</v>
      </c>
      <c r="AC529" s="164">
        <f t="shared" si="197"/>
        <v>0.49472626820693116</v>
      </c>
      <c r="AD529" s="164">
        <f t="shared" si="176"/>
        <v>2.7812247025225047E-5</v>
      </c>
      <c r="AE529" s="164">
        <f t="shared" si="177"/>
        <v>0.4955</v>
      </c>
      <c r="AF529" s="164">
        <f t="shared" si="178"/>
        <v>2.0250000000000035E-5</v>
      </c>
      <c r="AG529" s="164">
        <f t="shared" si="179"/>
        <v>0.49774661992989483</v>
      </c>
      <c r="AH529" s="164">
        <f t="shared" si="178"/>
        <v>5.0777217403471854E-6</v>
      </c>
      <c r="AI529" s="164">
        <f t="shared" si="180"/>
        <v>0.498</v>
      </c>
      <c r="AJ529" s="164">
        <f t="shared" si="181"/>
        <v>4.0000000000000074E-6</v>
      </c>
      <c r="AK529" s="164">
        <f t="shared" si="182"/>
        <v>0.49671882887430591</v>
      </c>
      <c r="AL529" s="164">
        <f t="shared" si="183"/>
        <v>1.0766083956088645E-5</v>
      </c>
      <c r="AM529" s="164">
        <f t="shared" si="184"/>
        <v>0.4965</v>
      </c>
      <c r="AN529" s="164">
        <f t="shared" si="185"/>
        <v>1.2250000000000022E-5</v>
      </c>
      <c r="AO529" s="164">
        <f t="shared" si="186"/>
        <v>0.53881278538812782</v>
      </c>
      <c r="AP529" s="164">
        <f t="shared" si="187"/>
        <v>1.5064323095848686E-3</v>
      </c>
      <c r="AQ529" s="164">
        <f t="shared" si="188"/>
        <v>0.52</v>
      </c>
      <c r="AR529" s="164">
        <f t="shared" si="189"/>
        <v>4.0000000000000072E-4</v>
      </c>
      <c r="AS529" s="164">
        <f t="shared" si="190"/>
        <v>0.4975</v>
      </c>
      <c r="AT529" s="164">
        <f t="shared" si="191"/>
        <v>6.2500000000000113E-6</v>
      </c>
      <c r="AU529" s="164">
        <f t="shared" si="192"/>
        <v>0.4355</v>
      </c>
      <c r="AV529" s="164">
        <f t="shared" si="193"/>
        <v>4.1602499999999999E-3</v>
      </c>
      <c r="AW529" s="164">
        <f t="shared" si="194"/>
        <v>0.5</v>
      </c>
      <c r="AX529" s="164">
        <f t="shared" si="195"/>
        <v>0</v>
      </c>
      <c r="AZ529">
        <f t="shared" si="196"/>
        <v>1</v>
      </c>
    </row>
    <row r="530" spans="1:52" x14ac:dyDescent="0.55000000000000004">
      <c r="A530" s="435"/>
      <c r="B530" s="7">
        <v>18</v>
      </c>
      <c r="C530" s="7">
        <v>20</v>
      </c>
      <c r="D530" s="120"/>
      <c r="E530" s="121"/>
      <c r="F530">
        <v>945</v>
      </c>
      <c r="G530">
        <v>979</v>
      </c>
      <c r="H530" s="346">
        <v>979</v>
      </c>
      <c r="I530" s="346">
        <v>1021</v>
      </c>
      <c r="J530" s="7">
        <v>920</v>
      </c>
      <c r="K530" s="7">
        <v>888</v>
      </c>
      <c r="L530" s="346">
        <v>1017</v>
      </c>
      <c r="M530" s="346">
        <v>983</v>
      </c>
      <c r="N530" s="7">
        <v>801</v>
      </c>
      <c r="O530" s="7">
        <v>773</v>
      </c>
      <c r="P530" s="346">
        <v>988</v>
      </c>
      <c r="Q530" s="346">
        <v>1012</v>
      </c>
      <c r="R530" s="7">
        <v>105</v>
      </c>
      <c r="S530" s="8">
        <v>104</v>
      </c>
      <c r="T530" s="346">
        <v>977</v>
      </c>
      <c r="U530" s="346">
        <v>1023</v>
      </c>
      <c r="V530" s="7">
        <v>1011</v>
      </c>
      <c r="W530" s="8">
        <v>989</v>
      </c>
      <c r="X530" s="6">
        <v>1075</v>
      </c>
      <c r="Y530" s="8">
        <v>925</v>
      </c>
      <c r="Z530" s="7">
        <v>960</v>
      </c>
      <c r="AA530" s="7">
        <v>990</v>
      </c>
      <c r="AB530" s="7">
        <v>0.5</v>
      </c>
      <c r="AC530" s="164">
        <f t="shared" si="197"/>
        <v>0.49116424116424118</v>
      </c>
      <c r="AD530" s="164">
        <f t="shared" si="176"/>
        <v>7.8070634203690096E-5</v>
      </c>
      <c r="AE530" s="164">
        <f t="shared" si="177"/>
        <v>0.48949999999999999</v>
      </c>
      <c r="AF530" s="164">
        <f t="shared" si="178"/>
        <v>1.102500000000002E-4</v>
      </c>
      <c r="AG530" s="164">
        <f t="shared" si="179"/>
        <v>0.50884955752212391</v>
      </c>
      <c r="AH530" s="164">
        <f t="shared" si="178"/>
        <v>7.8314668337379833E-5</v>
      </c>
      <c r="AI530" s="164">
        <f t="shared" si="180"/>
        <v>0.50849999999999995</v>
      </c>
      <c r="AJ530" s="164">
        <f t="shared" si="181"/>
        <v>7.2249999999999181E-5</v>
      </c>
      <c r="AK530" s="164">
        <f t="shared" si="182"/>
        <v>0.50889453621346892</v>
      </c>
      <c r="AL530" s="164">
        <f t="shared" si="183"/>
        <v>7.9112774452709994E-5</v>
      </c>
      <c r="AM530" s="164">
        <f t="shared" si="184"/>
        <v>0.49399999999999999</v>
      </c>
      <c r="AN530" s="164">
        <f t="shared" si="185"/>
        <v>3.6000000000000062E-5</v>
      </c>
      <c r="AO530" s="164">
        <f t="shared" si="186"/>
        <v>0.50239234449760761</v>
      </c>
      <c r="AP530" s="164">
        <f t="shared" si="187"/>
        <v>5.7233121952334196E-6</v>
      </c>
      <c r="AQ530" s="164">
        <f t="shared" si="188"/>
        <v>0.48849999999999999</v>
      </c>
      <c r="AR530" s="164">
        <f t="shared" si="189"/>
        <v>1.3225000000000023E-4</v>
      </c>
      <c r="AS530" s="164">
        <f t="shared" si="190"/>
        <v>0.50549999999999995</v>
      </c>
      <c r="AT530" s="164">
        <f t="shared" si="191"/>
        <v>3.0249999999999444E-5</v>
      </c>
      <c r="AU530" s="164">
        <f t="shared" si="192"/>
        <v>0.53749999999999998</v>
      </c>
      <c r="AV530" s="164">
        <f t="shared" si="193"/>
        <v>1.4062499999999984E-3</v>
      </c>
      <c r="AW530" s="164">
        <f t="shared" si="194"/>
        <v>0.49230769230769234</v>
      </c>
      <c r="AX530" s="164">
        <f t="shared" si="195"/>
        <v>5.9171597633135674E-5</v>
      </c>
      <c r="AZ530">
        <f t="shared" si="196"/>
        <v>1</v>
      </c>
    </row>
    <row r="531" spans="1:52" x14ac:dyDescent="0.55000000000000004">
      <c r="A531" s="435"/>
      <c r="B531" s="7">
        <v>19</v>
      </c>
      <c r="C531" s="7">
        <v>20</v>
      </c>
      <c r="D531" s="120"/>
      <c r="E531" s="121"/>
      <c r="F531">
        <v>887</v>
      </c>
      <c r="G531">
        <v>1005</v>
      </c>
      <c r="H531" s="346">
        <v>951</v>
      </c>
      <c r="I531" s="346">
        <v>1049</v>
      </c>
      <c r="J531" s="7">
        <v>856</v>
      </c>
      <c r="K531" s="7">
        <v>938</v>
      </c>
      <c r="L531" s="346">
        <v>944</v>
      </c>
      <c r="M531" s="346">
        <v>1056</v>
      </c>
      <c r="N531" s="7">
        <v>733</v>
      </c>
      <c r="O531" s="7">
        <v>776</v>
      </c>
      <c r="P531" s="346">
        <v>954</v>
      </c>
      <c r="Q531" s="346">
        <v>1046</v>
      </c>
      <c r="R531" s="7">
        <v>119</v>
      </c>
      <c r="S531" s="8">
        <v>112</v>
      </c>
      <c r="T531" s="346">
        <v>1033</v>
      </c>
      <c r="U531" s="346">
        <v>967</v>
      </c>
      <c r="V531" s="7">
        <v>981</v>
      </c>
      <c r="W531" s="8">
        <v>1019</v>
      </c>
      <c r="X531" s="6">
        <v>1020</v>
      </c>
      <c r="Y531" s="8">
        <v>980</v>
      </c>
      <c r="Z531" s="7">
        <v>1056</v>
      </c>
      <c r="AA531" s="7">
        <v>910</v>
      </c>
      <c r="AB531" s="7">
        <v>0.5</v>
      </c>
      <c r="AC531" s="164">
        <f t="shared" si="197"/>
        <v>0.46881606765327694</v>
      </c>
      <c r="AD531" s="164">
        <f t="shared" si="176"/>
        <v>9.7243763660500107E-4</v>
      </c>
      <c r="AE531" s="164">
        <f t="shared" si="177"/>
        <v>0.47549999999999998</v>
      </c>
      <c r="AF531" s="164">
        <f t="shared" si="178"/>
        <v>6.0025000000000106E-4</v>
      </c>
      <c r="AG531" s="164">
        <f t="shared" si="179"/>
        <v>0.47714604236343366</v>
      </c>
      <c r="AH531" s="164">
        <f t="shared" si="178"/>
        <v>5.2230337965396875E-4</v>
      </c>
      <c r="AI531" s="164">
        <f t="shared" si="180"/>
        <v>0.47199999999999998</v>
      </c>
      <c r="AJ531" s="164">
        <f t="shared" si="181"/>
        <v>7.8400000000000138E-4</v>
      </c>
      <c r="AK531" s="164">
        <f t="shared" si="182"/>
        <v>0.48575215374420144</v>
      </c>
      <c r="AL531" s="164">
        <f t="shared" si="183"/>
        <v>2.0300112292887296E-4</v>
      </c>
      <c r="AM531" s="164">
        <f t="shared" si="184"/>
        <v>0.47699999999999998</v>
      </c>
      <c r="AN531" s="164">
        <f t="shared" si="185"/>
        <v>5.2900000000000093E-4</v>
      </c>
      <c r="AO531" s="164">
        <f t="shared" si="186"/>
        <v>0.51515151515151514</v>
      </c>
      <c r="AP531" s="164">
        <f t="shared" si="187"/>
        <v>2.295684113865928E-4</v>
      </c>
      <c r="AQ531" s="164">
        <f t="shared" si="188"/>
        <v>0.51649999999999996</v>
      </c>
      <c r="AR531" s="164">
        <f t="shared" si="189"/>
        <v>2.7224999999999868E-4</v>
      </c>
      <c r="AS531" s="164">
        <f t="shared" si="190"/>
        <v>0.49049999999999999</v>
      </c>
      <c r="AT531" s="164">
        <f t="shared" si="191"/>
        <v>9.0250000000000161E-5</v>
      </c>
      <c r="AU531" s="164">
        <f t="shared" si="192"/>
        <v>0.51</v>
      </c>
      <c r="AV531" s="164">
        <f t="shared" si="193"/>
        <v>1.0000000000000018E-4</v>
      </c>
      <c r="AW531" s="164">
        <f t="shared" si="194"/>
        <v>0.53713123092573756</v>
      </c>
      <c r="AX531" s="164">
        <f t="shared" si="195"/>
        <v>1.3787283100604492E-3</v>
      </c>
      <c r="AZ531">
        <f t="shared" si="196"/>
        <v>0</v>
      </c>
    </row>
    <row r="532" spans="1:52" x14ac:dyDescent="0.55000000000000004">
      <c r="A532" s="435"/>
      <c r="B532" s="7">
        <v>1</v>
      </c>
      <c r="C532" s="7">
        <v>21</v>
      </c>
      <c r="D532" s="120"/>
      <c r="E532" s="121"/>
      <c r="F532">
        <v>891</v>
      </c>
      <c r="G532">
        <v>1081</v>
      </c>
      <c r="H532" s="346">
        <v>904</v>
      </c>
      <c r="I532" s="346">
        <v>1096</v>
      </c>
      <c r="J532" s="7">
        <v>939</v>
      </c>
      <c r="K532" s="7">
        <v>986</v>
      </c>
      <c r="L532" s="346">
        <v>983</v>
      </c>
      <c r="M532" s="346">
        <v>1017</v>
      </c>
      <c r="N532" s="7">
        <v>894</v>
      </c>
      <c r="O532" s="7">
        <v>865</v>
      </c>
      <c r="P532" s="346">
        <v>982</v>
      </c>
      <c r="Q532" s="346">
        <v>1018</v>
      </c>
      <c r="R532" s="7">
        <v>115</v>
      </c>
      <c r="S532" s="8">
        <v>117</v>
      </c>
      <c r="T532" s="346">
        <v>997</v>
      </c>
      <c r="U532" s="346">
        <v>1003</v>
      </c>
      <c r="V532" s="7">
        <v>983</v>
      </c>
      <c r="W532" s="8">
        <v>1017</v>
      </c>
      <c r="X532" s="6">
        <v>969</v>
      </c>
      <c r="Y532" s="8">
        <v>1031</v>
      </c>
      <c r="Z532" s="7">
        <v>874</v>
      </c>
      <c r="AA532" s="7">
        <v>1099</v>
      </c>
      <c r="AB532" s="7">
        <v>0.5</v>
      </c>
      <c r="AC532" s="164">
        <f t="shared" si="197"/>
        <v>0.45182555780933065</v>
      </c>
      <c r="AD532" s="164">
        <f t="shared" si="176"/>
        <v>2.3207768803821436E-3</v>
      </c>
      <c r="AE532" s="164">
        <f t="shared" si="177"/>
        <v>0.45200000000000001</v>
      </c>
      <c r="AF532" s="164">
        <f t="shared" si="178"/>
        <v>2.3039999999999988E-3</v>
      </c>
      <c r="AG532" s="164">
        <f t="shared" si="179"/>
        <v>0.48779220779220778</v>
      </c>
      <c r="AH532" s="164">
        <f t="shared" si="178"/>
        <v>1.4903019058863252E-4</v>
      </c>
      <c r="AI532" s="164">
        <f t="shared" si="180"/>
        <v>0.49149999999999999</v>
      </c>
      <c r="AJ532" s="164">
        <f t="shared" si="181"/>
        <v>7.225000000000013E-5</v>
      </c>
      <c r="AK532" s="164">
        <f t="shared" si="182"/>
        <v>0.50824332006822059</v>
      </c>
      <c r="AL532" s="164">
        <f t="shared" si="183"/>
        <v>6.7952325747128384E-5</v>
      </c>
      <c r="AM532" s="164">
        <f t="shared" si="184"/>
        <v>0.49099999999999999</v>
      </c>
      <c r="AN532" s="164">
        <f t="shared" si="185"/>
        <v>8.1000000000000139E-5</v>
      </c>
      <c r="AO532" s="164">
        <f t="shared" si="186"/>
        <v>0.49568965517241381</v>
      </c>
      <c r="AP532" s="164">
        <f t="shared" si="187"/>
        <v>1.8579072532699003E-5</v>
      </c>
      <c r="AQ532" s="164">
        <f t="shared" si="188"/>
        <v>0.4985</v>
      </c>
      <c r="AR532" s="164">
        <f t="shared" si="189"/>
        <v>2.2500000000000039E-6</v>
      </c>
      <c r="AS532" s="164">
        <f t="shared" si="190"/>
        <v>0.49149999999999999</v>
      </c>
      <c r="AT532" s="164">
        <f t="shared" si="191"/>
        <v>7.225000000000013E-5</v>
      </c>
      <c r="AU532" s="164">
        <f t="shared" si="192"/>
        <v>0.48449999999999999</v>
      </c>
      <c r="AV532" s="164">
        <f t="shared" si="193"/>
        <v>2.4025000000000042E-4</v>
      </c>
      <c r="AW532" s="164">
        <f t="shared" si="194"/>
        <v>0.44298023314749113</v>
      </c>
      <c r="AX532" s="164">
        <f t="shared" si="195"/>
        <v>3.2512538119144692E-3</v>
      </c>
      <c r="AZ532">
        <f t="shared" si="196"/>
        <v>0</v>
      </c>
    </row>
    <row r="533" spans="1:52" x14ac:dyDescent="0.55000000000000004">
      <c r="A533" s="435"/>
      <c r="B533" s="7">
        <v>2</v>
      </c>
      <c r="C533" s="7">
        <v>21</v>
      </c>
      <c r="D533" s="120"/>
      <c r="E533" s="121"/>
      <c r="F533">
        <v>1092</v>
      </c>
      <c r="G533">
        <v>793</v>
      </c>
      <c r="H533" s="346">
        <v>1139</v>
      </c>
      <c r="I533" s="346">
        <v>861</v>
      </c>
      <c r="J533" s="7">
        <v>978</v>
      </c>
      <c r="K533" s="7">
        <v>858</v>
      </c>
      <c r="L533" s="346">
        <v>1051</v>
      </c>
      <c r="M533" s="346">
        <v>949</v>
      </c>
      <c r="N533" s="7">
        <v>806</v>
      </c>
      <c r="O533" s="7">
        <v>679</v>
      </c>
      <c r="P533" s="346">
        <v>1042</v>
      </c>
      <c r="Q533" s="346">
        <v>958</v>
      </c>
      <c r="R533" s="7">
        <v>103</v>
      </c>
      <c r="S533" s="8">
        <v>106</v>
      </c>
      <c r="T533" s="346">
        <v>1012</v>
      </c>
      <c r="U533" s="346">
        <v>988</v>
      </c>
      <c r="V533" s="7">
        <v>1069</v>
      </c>
      <c r="W533" s="8">
        <v>931</v>
      </c>
      <c r="X533" s="6">
        <v>1045</v>
      </c>
      <c r="Y533" s="8">
        <v>955</v>
      </c>
      <c r="Z533" s="7">
        <v>1008</v>
      </c>
      <c r="AA533" s="7">
        <v>945</v>
      </c>
      <c r="AB533" s="7">
        <v>0.5</v>
      </c>
      <c r="AC533" s="164">
        <f t="shared" si="197"/>
        <v>0.57931034482758625</v>
      </c>
      <c r="AD533" s="164">
        <f t="shared" si="176"/>
        <v>6.290130796670638E-3</v>
      </c>
      <c r="AE533" s="164">
        <f t="shared" si="177"/>
        <v>0.56950000000000001</v>
      </c>
      <c r="AF533" s="164">
        <f t="shared" si="178"/>
        <v>4.8302500000000012E-3</v>
      </c>
      <c r="AG533" s="164">
        <f t="shared" si="179"/>
        <v>0.5326797385620915</v>
      </c>
      <c r="AH533" s="164">
        <f t="shared" si="178"/>
        <v>1.0679653124866502E-3</v>
      </c>
      <c r="AI533" s="164">
        <f t="shared" si="180"/>
        <v>0.52549999999999997</v>
      </c>
      <c r="AJ533" s="164">
        <f t="shared" si="181"/>
        <v>6.5024999999999838E-4</v>
      </c>
      <c r="AK533" s="164">
        <f t="shared" si="182"/>
        <v>0.54276094276094278</v>
      </c>
      <c r="AL533" s="164">
        <f t="shared" si="183"/>
        <v>1.8284982258046246E-3</v>
      </c>
      <c r="AM533" s="164">
        <f t="shared" si="184"/>
        <v>0.52100000000000002</v>
      </c>
      <c r="AN533" s="164">
        <f t="shared" si="185"/>
        <v>4.410000000000008E-4</v>
      </c>
      <c r="AO533" s="164">
        <f t="shared" si="186"/>
        <v>0.49282296650717705</v>
      </c>
      <c r="AP533" s="164">
        <f t="shared" si="187"/>
        <v>5.1509809757102372E-5</v>
      </c>
      <c r="AQ533" s="164">
        <f t="shared" si="188"/>
        <v>0.50600000000000001</v>
      </c>
      <c r="AR533" s="164">
        <f t="shared" si="189"/>
        <v>3.6000000000000062E-5</v>
      </c>
      <c r="AS533" s="164">
        <f t="shared" si="190"/>
        <v>0.53449999999999998</v>
      </c>
      <c r="AT533" s="164">
        <f t="shared" si="191"/>
        <v>1.1902499999999984E-3</v>
      </c>
      <c r="AU533" s="164">
        <f t="shared" si="192"/>
        <v>0.52249999999999996</v>
      </c>
      <c r="AV533" s="164">
        <f t="shared" si="193"/>
        <v>5.0624999999999845E-4</v>
      </c>
      <c r="AW533" s="164">
        <f t="shared" si="194"/>
        <v>0.5161290322580645</v>
      </c>
      <c r="AX533" s="164">
        <f t="shared" si="195"/>
        <v>2.6014568158168528E-4</v>
      </c>
      <c r="AZ533">
        <f t="shared" si="196"/>
        <v>0</v>
      </c>
    </row>
    <row r="534" spans="1:52" x14ac:dyDescent="0.55000000000000004">
      <c r="A534" s="435"/>
      <c r="B534" s="7">
        <v>21</v>
      </c>
      <c r="C534" s="7">
        <v>3</v>
      </c>
      <c r="D534" s="120"/>
      <c r="E534" s="121"/>
      <c r="F534">
        <v>986</v>
      </c>
      <c r="G534">
        <v>972</v>
      </c>
      <c r="H534" s="346">
        <v>1006</v>
      </c>
      <c r="I534" s="346">
        <v>994</v>
      </c>
      <c r="J534" s="7">
        <v>986</v>
      </c>
      <c r="K534" s="7">
        <v>976</v>
      </c>
      <c r="L534" s="346">
        <v>999</v>
      </c>
      <c r="M534" s="346">
        <v>1001</v>
      </c>
      <c r="N534" s="7">
        <v>959</v>
      </c>
      <c r="O534" s="7">
        <v>928</v>
      </c>
      <c r="P534" s="346">
        <v>1014</v>
      </c>
      <c r="Q534" s="346">
        <v>986</v>
      </c>
      <c r="R534" s="7">
        <v>109</v>
      </c>
      <c r="S534" s="8">
        <v>114</v>
      </c>
      <c r="T534" s="346">
        <v>1010</v>
      </c>
      <c r="U534" s="346">
        <v>990</v>
      </c>
      <c r="V534" s="7">
        <v>996</v>
      </c>
      <c r="W534" s="8">
        <v>1004</v>
      </c>
      <c r="X534" s="6">
        <v>1232</v>
      </c>
      <c r="Y534" s="8">
        <v>768</v>
      </c>
      <c r="Z534" s="7">
        <v>1071</v>
      </c>
      <c r="AA534" s="7">
        <v>889</v>
      </c>
      <c r="AB534" s="7">
        <v>0.5</v>
      </c>
      <c r="AC534" s="164">
        <f t="shared" si="197"/>
        <v>0.50357507660878442</v>
      </c>
      <c r="AD534" s="164">
        <f t="shared" si="176"/>
        <v>1.2781172758677523E-5</v>
      </c>
      <c r="AE534" s="164">
        <f t="shared" si="177"/>
        <v>0.503</v>
      </c>
      <c r="AF534" s="164">
        <f t="shared" si="178"/>
        <v>9.0000000000000155E-6</v>
      </c>
      <c r="AG534" s="164">
        <f t="shared" si="179"/>
        <v>0.50254841997961264</v>
      </c>
      <c r="AH534" s="164">
        <f t="shared" si="178"/>
        <v>6.4944443924888745E-6</v>
      </c>
      <c r="AI534" s="164">
        <f t="shared" si="180"/>
        <v>0.4995</v>
      </c>
      <c r="AJ534" s="164">
        <f t="shared" si="181"/>
        <v>2.5000000000000047E-7</v>
      </c>
      <c r="AK534" s="164">
        <f t="shared" si="182"/>
        <v>0.50821409644939053</v>
      </c>
      <c r="AL534" s="164">
        <f t="shared" si="183"/>
        <v>6.7471380479890099E-5</v>
      </c>
      <c r="AM534" s="164">
        <f t="shared" si="184"/>
        <v>0.50700000000000001</v>
      </c>
      <c r="AN534" s="164">
        <f t="shared" si="185"/>
        <v>4.9000000000000087E-5</v>
      </c>
      <c r="AO534" s="164">
        <f t="shared" si="186"/>
        <v>0.48878923766816146</v>
      </c>
      <c r="AP534" s="164">
        <f t="shared" si="187"/>
        <v>1.2568119206096993E-4</v>
      </c>
      <c r="AQ534" s="164">
        <f t="shared" si="188"/>
        <v>0.505</v>
      </c>
      <c r="AR534" s="164">
        <f t="shared" si="189"/>
        <v>2.5000000000000045E-5</v>
      </c>
      <c r="AS534" s="164">
        <f t="shared" si="190"/>
        <v>0.498</v>
      </c>
      <c r="AT534" s="164">
        <f t="shared" si="191"/>
        <v>4.0000000000000074E-6</v>
      </c>
      <c r="AU534" s="164">
        <f t="shared" si="192"/>
        <v>0.61599999999999999</v>
      </c>
      <c r="AV534" s="164">
        <f t="shared" si="193"/>
        <v>1.3455999999999997E-2</v>
      </c>
      <c r="AW534" s="164">
        <f t="shared" si="194"/>
        <v>0.54642857142857137</v>
      </c>
      <c r="AX534" s="164">
        <f t="shared" si="195"/>
        <v>2.1556122448979542E-3</v>
      </c>
      <c r="AZ534">
        <f t="shared" si="196"/>
        <v>0</v>
      </c>
    </row>
    <row r="535" spans="1:52" x14ac:dyDescent="0.55000000000000004">
      <c r="A535" s="435"/>
      <c r="B535" s="7">
        <v>21</v>
      </c>
      <c r="C535" s="7">
        <v>4</v>
      </c>
      <c r="D535" s="120"/>
      <c r="E535" s="121"/>
      <c r="F535">
        <v>1093</v>
      </c>
      <c r="G535">
        <v>886</v>
      </c>
      <c r="H535" s="346">
        <v>1107</v>
      </c>
      <c r="I535" s="346">
        <v>893</v>
      </c>
      <c r="J535" s="7">
        <v>1058</v>
      </c>
      <c r="K535" s="7">
        <v>899</v>
      </c>
      <c r="L535" s="346">
        <v>1076</v>
      </c>
      <c r="M535" s="346">
        <v>924</v>
      </c>
      <c r="N535" s="7">
        <v>906</v>
      </c>
      <c r="O535" s="7">
        <v>868</v>
      </c>
      <c r="P535" s="346">
        <v>1072</v>
      </c>
      <c r="Q535" s="346">
        <v>928</v>
      </c>
      <c r="R535" s="7">
        <v>124</v>
      </c>
      <c r="S535" s="8">
        <v>102</v>
      </c>
      <c r="T535" s="346">
        <v>1005</v>
      </c>
      <c r="U535" s="346">
        <v>995</v>
      </c>
      <c r="V535" s="7">
        <v>924</v>
      </c>
      <c r="W535" s="8">
        <v>1076</v>
      </c>
      <c r="X535" s="6">
        <v>969</v>
      </c>
      <c r="Y535" s="8">
        <v>1031</v>
      </c>
      <c r="Z535" s="7">
        <v>880</v>
      </c>
      <c r="AA535" s="7">
        <v>1105</v>
      </c>
      <c r="AB535" s="7">
        <v>0.5</v>
      </c>
      <c r="AC535" s="164">
        <f t="shared" si="197"/>
        <v>0.55229914098029309</v>
      </c>
      <c r="AD535" s="164">
        <f t="shared" si="176"/>
        <v>2.7352001472765721E-3</v>
      </c>
      <c r="AE535" s="164">
        <f t="shared" si="177"/>
        <v>0.55349999999999999</v>
      </c>
      <c r="AF535" s="164">
        <f t="shared" si="178"/>
        <v>2.8622499999999993E-3</v>
      </c>
      <c r="AG535" s="164">
        <f t="shared" si="179"/>
        <v>0.54062340316811441</v>
      </c>
      <c r="AH535" s="164">
        <f t="shared" si="178"/>
        <v>1.6502608849591682E-3</v>
      </c>
      <c r="AI535" s="164">
        <f t="shared" si="180"/>
        <v>0.53800000000000003</v>
      </c>
      <c r="AJ535" s="164">
        <f t="shared" si="181"/>
        <v>1.4440000000000026E-3</v>
      </c>
      <c r="AK535" s="164">
        <f t="shared" si="182"/>
        <v>0.51071025930101466</v>
      </c>
      <c r="AL535" s="164">
        <f t="shared" si="183"/>
        <v>1.1470965429497098E-4</v>
      </c>
      <c r="AM535" s="164">
        <f t="shared" si="184"/>
        <v>0.53600000000000003</v>
      </c>
      <c r="AN535" s="164">
        <f t="shared" si="185"/>
        <v>1.2960000000000022E-3</v>
      </c>
      <c r="AO535" s="164">
        <f t="shared" si="186"/>
        <v>0.54867256637168138</v>
      </c>
      <c r="AP535" s="164">
        <f t="shared" si="187"/>
        <v>2.3690187172057293E-3</v>
      </c>
      <c r="AQ535" s="164">
        <f t="shared" si="188"/>
        <v>0.50249999999999995</v>
      </c>
      <c r="AR535" s="164">
        <f t="shared" si="189"/>
        <v>6.2499999999997335E-6</v>
      </c>
      <c r="AS535" s="164">
        <f t="shared" si="190"/>
        <v>0.46200000000000002</v>
      </c>
      <c r="AT535" s="164">
        <f t="shared" si="191"/>
        <v>1.4439999999999985E-3</v>
      </c>
      <c r="AU535" s="164">
        <f t="shared" si="192"/>
        <v>0.48449999999999999</v>
      </c>
      <c r="AV535" s="164">
        <f t="shared" si="193"/>
        <v>2.4025000000000042E-4</v>
      </c>
      <c r="AW535" s="164">
        <f t="shared" si="194"/>
        <v>0.44332493702770781</v>
      </c>
      <c r="AX535" s="164">
        <f t="shared" si="195"/>
        <v>3.2120627629132854E-3</v>
      </c>
      <c r="AZ535">
        <f t="shared" si="196"/>
        <v>0</v>
      </c>
    </row>
    <row r="536" spans="1:52" x14ac:dyDescent="0.55000000000000004">
      <c r="A536" s="435"/>
      <c r="B536" s="7">
        <v>21</v>
      </c>
      <c r="C536" s="7">
        <v>5</v>
      </c>
      <c r="D536" s="120"/>
      <c r="E536" s="121"/>
      <c r="F536">
        <v>993</v>
      </c>
      <c r="G536">
        <v>945</v>
      </c>
      <c r="H536" s="346">
        <v>1029</v>
      </c>
      <c r="I536" s="346">
        <v>971</v>
      </c>
      <c r="J536" s="7">
        <v>884</v>
      </c>
      <c r="K536" s="7">
        <v>946</v>
      </c>
      <c r="L536" s="346">
        <v>966</v>
      </c>
      <c r="M536" s="346">
        <v>1034</v>
      </c>
      <c r="N536" s="7">
        <v>776</v>
      </c>
      <c r="O536" s="7">
        <v>753</v>
      </c>
      <c r="P536" s="346">
        <v>1003</v>
      </c>
      <c r="Q536" s="346">
        <v>997</v>
      </c>
      <c r="R536" s="7">
        <v>95</v>
      </c>
      <c r="S536" s="8">
        <v>109</v>
      </c>
      <c r="T536" s="346">
        <v>1003</v>
      </c>
      <c r="U536" s="346">
        <v>997</v>
      </c>
      <c r="V536" s="7">
        <v>1051</v>
      </c>
      <c r="W536" s="8">
        <v>949</v>
      </c>
      <c r="X536" s="6">
        <v>1138</v>
      </c>
      <c r="Y536" s="8">
        <v>862</v>
      </c>
      <c r="Z536" s="7">
        <v>946</v>
      </c>
      <c r="AA536" s="7">
        <v>1012</v>
      </c>
      <c r="AB536" s="7">
        <v>0.5</v>
      </c>
      <c r="AC536" s="164">
        <f t="shared" si="197"/>
        <v>0.5123839009287926</v>
      </c>
      <c r="AD536" s="164">
        <f t="shared" si="176"/>
        <v>1.5336100221415027E-4</v>
      </c>
      <c r="AE536" s="164">
        <f t="shared" si="177"/>
        <v>0.51449999999999996</v>
      </c>
      <c r="AF536" s="164">
        <f t="shared" si="178"/>
        <v>2.1024999999999877E-4</v>
      </c>
      <c r="AG536" s="164">
        <f t="shared" si="179"/>
        <v>0.48306010928961751</v>
      </c>
      <c r="AH536" s="164">
        <f t="shared" si="178"/>
        <v>2.8695989727970289E-4</v>
      </c>
      <c r="AI536" s="164">
        <f t="shared" si="180"/>
        <v>0.48299999999999998</v>
      </c>
      <c r="AJ536" s="164">
        <f t="shared" si="181"/>
        <v>2.8900000000000052E-4</v>
      </c>
      <c r="AK536" s="164">
        <f t="shared" si="182"/>
        <v>0.50752125572269458</v>
      </c>
      <c r="AL536" s="164">
        <f t="shared" si="183"/>
        <v>5.6569287646165899E-5</v>
      </c>
      <c r="AM536" s="164">
        <f t="shared" si="184"/>
        <v>0.50149999999999995</v>
      </c>
      <c r="AN536" s="164">
        <f t="shared" si="185"/>
        <v>2.2499999999998374E-6</v>
      </c>
      <c r="AO536" s="164">
        <f t="shared" si="186"/>
        <v>0.46568627450980393</v>
      </c>
      <c r="AP536" s="164">
        <f t="shared" si="187"/>
        <v>1.1774317570165313E-3</v>
      </c>
      <c r="AQ536" s="164">
        <f t="shared" si="188"/>
        <v>0.50149999999999995</v>
      </c>
      <c r="AR536" s="164">
        <f t="shared" si="189"/>
        <v>2.2499999999998374E-6</v>
      </c>
      <c r="AS536" s="164">
        <f t="shared" si="190"/>
        <v>0.52549999999999997</v>
      </c>
      <c r="AT536" s="164">
        <f t="shared" si="191"/>
        <v>6.5024999999999838E-4</v>
      </c>
      <c r="AU536" s="164">
        <f t="shared" si="192"/>
        <v>0.56899999999999995</v>
      </c>
      <c r="AV536" s="164">
        <f t="shared" si="193"/>
        <v>4.7609999999999935E-3</v>
      </c>
      <c r="AW536" s="164">
        <f t="shared" si="194"/>
        <v>0.48314606741573035</v>
      </c>
      <c r="AX536" s="164">
        <f t="shared" si="195"/>
        <v>2.8405504355510621E-4</v>
      </c>
      <c r="AZ536">
        <f t="shared" si="196"/>
        <v>0</v>
      </c>
    </row>
    <row r="537" spans="1:52" x14ac:dyDescent="0.55000000000000004">
      <c r="A537" s="435"/>
      <c r="B537" s="7">
        <v>21</v>
      </c>
      <c r="C537" s="7">
        <v>8</v>
      </c>
      <c r="D537" s="120"/>
      <c r="E537" s="121"/>
      <c r="F537">
        <v>1052</v>
      </c>
      <c r="G537">
        <v>927</v>
      </c>
      <c r="H537" s="346">
        <v>1059</v>
      </c>
      <c r="I537" s="346">
        <v>941</v>
      </c>
      <c r="J537" s="7">
        <v>996</v>
      </c>
      <c r="K537" s="7">
        <v>982</v>
      </c>
      <c r="L537" s="346">
        <v>1009</v>
      </c>
      <c r="M537" s="346">
        <v>991</v>
      </c>
      <c r="N537" s="7">
        <v>1003</v>
      </c>
      <c r="O537" s="7">
        <v>920</v>
      </c>
      <c r="P537" s="346">
        <v>1022</v>
      </c>
      <c r="Q537" s="346">
        <v>978</v>
      </c>
      <c r="R537" s="7">
        <v>119</v>
      </c>
      <c r="S537" s="8">
        <v>112</v>
      </c>
      <c r="T537" s="346">
        <v>1004</v>
      </c>
      <c r="U537" s="346">
        <v>996</v>
      </c>
      <c r="V537" s="7">
        <v>996</v>
      </c>
      <c r="W537" s="8">
        <v>1004</v>
      </c>
      <c r="X537" s="6">
        <v>1045</v>
      </c>
      <c r="Y537" s="8">
        <v>955</v>
      </c>
      <c r="Z537" s="7">
        <v>896</v>
      </c>
      <c r="AA537" s="7">
        <v>1090</v>
      </c>
      <c r="AB537" s="7">
        <v>0.5</v>
      </c>
      <c r="AC537" s="164">
        <f t="shared" si="197"/>
        <v>0.53158160687215761</v>
      </c>
      <c r="AD537" s="164">
        <f t="shared" si="176"/>
        <v>9.9739789262751261E-4</v>
      </c>
      <c r="AE537" s="164">
        <f t="shared" si="177"/>
        <v>0.52949999999999997</v>
      </c>
      <c r="AF537" s="164">
        <f t="shared" si="178"/>
        <v>8.702499999999983E-4</v>
      </c>
      <c r="AG537" s="164">
        <f t="shared" si="179"/>
        <v>0.50353892821031343</v>
      </c>
      <c r="AH537" s="164">
        <f t="shared" si="178"/>
        <v>1.2524012877752217E-5</v>
      </c>
      <c r="AI537" s="164">
        <f t="shared" si="180"/>
        <v>0.50449999999999995</v>
      </c>
      <c r="AJ537" s="164">
        <f t="shared" si="181"/>
        <v>2.0249999999999537E-5</v>
      </c>
      <c r="AK537" s="164">
        <f t="shared" si="182"/>
        <v>0.52158086323452935</v>
      </c>
      <c r="AL537" s="164">
        <f t="shared" si="183"/>
        <v>4.6573365794746042E-4</v>
      </c>
      <c r="AM537" s="164">
        <f t="shared" si="184"/>
        <v>0.51100000000000001</v>
      </c>
      <c r="AN537" s="164">
        <f t="shared" si="185"/>
        <v>1.2100000000000022E-4</v>
      </c>
      <c r="AO537" s="164">
        <f t="shared" si="186"/>
        <v>0.51515151515151514</v>
      </c>
      <c r="AP537" s="164">
        <f t="shared" si="187"/>
        <v>2.295684113865928E-4</v>
      </c>
      <c r="AQ537" s="164">
        <f t="shared" si="188"/>
        <v>0.502</v>
      </c>
      <c r="AR537" s="164">
        <f t="shared" si="189"/>
        <v>4.0000000000000074E-6</v>
      </c>
      <c r="AS537" s="164">
        <f t="shared" si="190"/>
        <v>0.498</v>
      </c>
      <c r="AT537" s="164">
        <f t="shared" si="191"/>
        <v>4.0000000000000074E-6</v>
      </c>
      <c r="AU537" s="164">
        <f t="shared" si="192"/>
        <v>0.52249999999999996</v>
      </c>
      <c r="AV537" s="164">
        <f t="shared" si="193"/>
        <v>5.0624999999999845E-4</v>
      </c>
      <c r="AW537" s="164">
        <f t="shared" si="194"/>
        <v>0.45115810674723061</v>
      </c>
      <c r="AX537" s="164">
        <f t="shared" si="195"/>
        <v>2.3855305365149196E-3</v>
      </c>
      <c r="AZ537">
        <f t="shared" si="196"/>
        <v>0</v>
      </c>
    </row>
    <row r="538" spans="1:52" x14ac:dyDescent="0.55000000000000004">
      <c r="A538" s="435"/>
      <c r="B538" s="7">
        <v>21</v>
      </c>
      <c r="C538" s="7">
        <v>9</v>
      </c>
      <c r="D538" s="120"/>
      <c r="E538" s="121"/>
      <c r="F538">
        <v>1008</v>
      </c>
      <c r="G538">
        <v>967</v>
      </c>
      <c r="H538" s="346">
        <v>1020</v>
      </c>
      <c r="I538" s="346">
        <v>980</v>
      </c>
      <c r="J538" s="7">
        <v>990</v>
      </c>
      <c r="K538" s="7">
        <v>997</v>
      </c>
      <c r="L538" s="346">
        <v>999</v>
      </c>
      <c r="M538" s="346">
        <v>1001</v>
      </c>
      <c r="N538" s="7">
        <v>984</v>
      </c>
      <c r="O538" s="7">
        <v>956</v>
      </c>
      <c r="P538" s="346">
        <v>1004</v>
      </c>
      <c r="Q538" s="346">
        <v>996</v>
      </c>
      <c r="R538" s="7">
        <v>120</v>
      </c>
      <c r="S538" s="8">
        <v>110</v>
      </c>
      <c r="T538" s="346">
        <v>979</v>
      </c>
      <c r="U538" s="346">
        <v>1021</v>
      </c>
      <c r="V538" s="7">
        <v>1003</v>
      </c>
      <c r="W538" s="8">
        <v>997</v>
      </c>
      <c r="X538" s="6">
        <v>953</v>
      </c>
      <c r="Y538" s="8">
        <v>1047</v>
      </c>
      <c r="Z538" s="7">
        <v>971</v>
      </c>
      <c r="AA538" s="7">
        <v>1014</v>
      </c>
      <c r="AB538" s="7">
        <v>0.5</v>
      </c>
      <c r="AC538" s="164">
        <f t="shared" si="197"/>
        <v>0.51037974683544307</v>
      </c>
      <c r="AD538" s="164">
        <f t="shared" si="176"/>
        <v>1.0773914436789045E-4</v>
      </c>
      <c r="AE538" s="164">
        <f t="shared" si="177"/>
        <v>0.51</v>
      </c>
      <c r="AF538" s="164">
        <f t="shared" si="178"/>
        <v>1.0000000000000018E-4</v>
      </c>
      <c r="AG538" s="164">
        <f t="shared" si="179"/>
        <v>0.49823855057876193</v>
      </c>
      <c r="AH538" s="164">
        <f t="shared" si="178"/>
        <v>3.1027040635799334E-6</v>
      </c>
      <c r="AI538" s="164">
        <f t="shared" si="180"/>
        <v>0.4995</v>
      </c>
      <c r="AJ538" s="164">
        <f t="shared" si="181"/>
        <v>2.5000000000000047E-7</v>
      </c>
      <c r="AK538" s="164">
        <f t="shared" si="182"/>
        <v>0.5072164948453608</v>
      </c>
      <c r="AL538" s="164">
        <f t="shared" si="183"/>
        <v>5.2077797853118984E-5</v>
      </c>
      <c r="AM538" s="164">
        <f t="shared" si="184"/>
        <v>0.502</v>
      </c>
      <c r="AN538" s="164">
        <f t="shared" si="185"/>
        <v>4.0000000000000074E-6</v>
      </c>
      <c r="AO538" s="164">
        <f t="shared" si="186"/>
        <v>0.52173913043478259</v>
      </c>
      <c r="AP538" s="164">
        <f t="shared" si="187"/>
        <v>4.7258979206049086E-4</v>
      </c>
      <c r="AQ538" s="164">
        <f t="shared" si="188"/>
        <v>0.48949999999999999</v>
      </c>
      <c r="AR538" s="164">
        <f t="shared" si="189"/>
        <v>1.102500000000002E-4</v>
      </c>
      <c r="AS538" s="164">
        <f t="shared" si="190"/>
        <v>0.50149999999999995</v>
      </c>
      <c r="AT538" s="164">
        <f t="shared" si="191"/>
        <v>2.2499999999998374E-6</v>
      </c>
      <c r="AU538" s="164">
        <f t="shared" si="192"/>
        <v>0.47649999999999998</v>
      </c>
      <c r="AV538" s="164">
        <f t="shared" si="193"/>
        <v>5.5225000000000098E-4</v>
      </c>
      <c r="AW538" s="164">
        <f t="shared" si="194"/>
        <v>0.48916876574307305</v>
      </c>
      <c r="AX538" s="164">
        <f t="shared" si="195"/>
        <v>1.1731563552842784E-4</v>
      </c>
      <c r="AZ538">
        <f t="shared" si="196"/>
        <v>1</v>
      </c>
    </row>
    <row r="539" spans="1:52" x14ac:dyDescent="0.55000000000000004">
      <c r="A539" s="435"/>
      <c r="B539" s="7">
        <v>10</v>
      </c>
      <c r="C539" s="7">
        <v>21</v>
      </c>
      <c r="D539" s="120"/>
      <c r="E539" s="121"/>
      <c r="F539">
        <v>994</v>
      </c>
      <c r="G539">
        <v>974</v>
      </c>
      <c r="H539" s="346">
        <v>1012</v>
      </c>
      <c r="I539" s="346">
        <v>988</v>
      </c>
      <c r="J539" s="7">
        <v>994</v>
      </c>
      <c r="K539" s="7">
        <v>982</v>
      </c>
      <c r="L539" s="346">
        <v>1008</v>
      </c>
      <c r="M539" s="346">
        <v>992</v>
      </c>
      <c r="N539" s="7">
        <v>942</v>
      </c>
      <c r="O539" s="7">
        <v>975</v>
      </c>
      <c r="P539" s="346">
        <v>992</v>
      </c>
      <c r="Q539" s="346">
        <v>1008</v>
      </c>
      <c r="R539" s="7">
        <v>89</v>
      </c>
      <c r="S539" s="8">
        <v>105</v>
      </c>
      <c r="T539" s="346">
        <v>1011</v>
      </c>
      <c r="U539" s="346">
        <v>989</v>
      </c>
      <c r="V539" s="7">
        <v>1008</v>
      </c>
      <c r="W539" s="8">
        <v>992</v>
      </c>
      <c r="X539" s="6">
        <v>1205</v>
      </c>
      <c r="Y539" s="8">
        <v>795</v>
      </c>
      <c r="Z539" s="7">
        <v>1131</v>
      </c>
      <c r="AA539" s="7">
        <v>850</v>
      </c>
      <c r="AB539" s="7">
        <v>0.5</v>
      </c>
      <c r="AC539" s="164">
        <f t="shared" si="197"/>
        <v>0.50508130081300817</v>
      </c>
      <c r="AD539" s="164">
        <f t="shared" si="176"/>
        <v>2.5819617952277505E-5</v>
      </c>
      <c r="AE539" s="164">
        <f t="shared" si="177"/>
        <v>0.50600000000000001</v>
      </c>
      <c r="AF539" s="164">
        <f t="shared" si="178"/>
        <v>3.6000000000000062E-5</v>
      </c>
      <c r="AG539" s="164">
        <f t="shared" si="179"/>
        <v>0.50303643724696356</v>
      </c>
      <c r="AH539" s="164">
        <f t="shared" si="178"/>
        <v>9.2199511547476653E-6</v>
      </c>
      <c r="AI539" s="164">
        <f t="shared" si="180"/>
        <v>0.504</v>
      </c>
      <c r="AJ539" s="164">
        <f t="shared" si="181"/>
        <v>1.600000000000003E-5</v>
      </c>
      <c r="AK539" s="164">
        <f t="shared" si="182"/>
        <v>0.49139280125195617</v>
      </c>
      <c r="AL539" s="164">
        <f t="shared" si="183"/>
        <v>7.40838702883273E-5</v>
      </c>
      <c r="AM539" s="164">
        <f t="shared" si="184"/>
        <v>0.496</v>
      </c>
      <c r="AN539" s="164">
        <f t="shared" si="185"/>
        <v>1.600000000000003E-5</v>
      </c>
      <c r="AO539" s="164">
        <f t="shared" si="186"/>
        <v>0.45876288659793812</v>
      </c>
      <c r="AP539" s="164">
        <f t="shared" si="187"/>
        <v>1.7004995217345111E-3</v>
      </c>
      <c r="AQ539" s="164">
        <f t="shared" si="188"/>
        <v>0.50549999999999995</v>
      </c>
      <c r="AR539" s="164">
        <f t="shared" si="189"/>
        <v>3.0249999999999444E-5</v>
      </c>
      <c r="AS539" s="164">
        <f t="shared" si="190"/>
        <v>0.504</v>
      </c>
      <c r="AT539" s="164">
        <f t="shared" si="191"/>
        <v>1.600000000000003E-5</v>
      </c>
      <c r="AU539" s="164">
        <f t="shared" si="192"/>
        <v>0.60250000000000004</v>
      </c>
      <c r="AV539" s="164">
        <f t="shared" si="193"/>
        <v>1.0506250000000007E-2</v>
      </c>
      <c r="AW539" s="164">
        <f t="shared" si="194"/>
        <v>0.57092377587077237</v>
      </c>
      <c r="AX539" s="164">
        <f t="shared" si="195"/>
        <v>5.0301819837675526E-3</v>
      </c>
      <c r="AZ539">
        <f t="shared" si="196"/>
        <v>1</v>
      </c>
    </row>
    <row r="540" spans="1:52" x14ac:dyDescent="0.55000000000000004">
      <c r="A540" s="435"/>
      <c r="B540" s="7">
        <v>11</v>
      </c>
      <c r="C540" s="7">
        <v>21</v>
      </c>
      <c r="D540" s="120"/>
      <c r="E540" s="121"/>
      <c r="F540">
        <v>895</v>
      </c>
      <c r="G540">
        <v>1062</v>
      </c>
      <c r="H540" s="346">
        <v>916</v>
      </c>
      <c r="I540" s="346">
        <v>1084</v>
      </c>
      <c r="J540" s="7">
        <v>870</v>
      </c>
      <c r="K540" s="7">
        <v>1017</v>
      </c>
      <c r="L540" s="346">
        <v>927</v>
      </c>
      <c r="M540" s="346">
        <v>1073</v>
      </c>
      <c r="N540" s="7">
        <v>791</v>
      </c>
      <c r="O540" s="7">
        <v>947</v>
      </c>
      <c r="P540" s="346">
        <v>945</v>
      </c>
      <c r="Q540" s="346">
        <v>1055</v>
      </c>
      <c r="R540" s="7">
        <v>123</v>
      </c>
      <c r="S540" s="8">
        <v>105</v>
      </c>
      <c r="T540" s="346">
        <v>1009</v>
      </c>
      <c r="U540" s="346">
        <v>991</v>
      </c>
      <c r="V540" s="7">
        <v>935</v>
      </c>
      <c r="W540" s="8">
        <v>1065</v>
      </c>
      <c r="X540" s="6">
        <v>1031</v>
      </c>
      <c r="Y540" s="8">
        <v>969</v>
      </c>
      <c r="Z540" s="7">
        <v>930</v>
      </c>
      <c r="AA540" s="7">
        <v>1045</v>
      </c>
      <c r="AB540" s="7">
        <v>0.5</v>
      </c>
      <c r="AC540" s="164">
        <f t="shared" si="197"/>
        <v>0.45733265201839551</v>
      </c>
      <c r="AD540" s="164">
        <f t="shared" si="176"/>
        <v>1.8205025837833284E-3</v>
      </c>
      <c r="AE540" s="164">
        <f t="shared" si="177"/>
        <v>0.45800000000000002</v>
      </c>
      <c r="AF540" s="164">
        <f t="shared" si="178"/>
        <v>1.7639999999999984E-3</v>
      </c>
      <c r="AG540" s="164">
        <f t="shared" si="179"/>
        <v>0.46104928457869632</v>
      </c>
      <c r="AH540" s="164">
        <f t="shared" si="178"/>
        <v>1.5171582318313846E-3</v>
      </c>
      <c r="AI540" s="164">
        <f t="shared" si="180"/>
        <v>0.46350000000000002</v>
      </c>
      <c r="AJ540" s="164">
        <f t="shared" si="181"/>
        <v>1.3322499999999984E-3</v>
      </c>
      <c r="AK540" s="164">
        <f t="shared" si="182"/>
        <v>0.45512082853855007</v>
      </c>
      <c r="AL540" s="164">
        <f t="shared" si="183"/>
        <v>2.0141400310662218E-3</v>
      </c>
      <c r="AM540" s="164">
        <f t="shared" si="184"/>
        <v>0.47249999999999998</v>
      </c>
      <c r="AN540" s="164">
        <f t="shared" si="185"/>
        <v>7.5625000000000139E-4</v>
      </c>
      <c r="AO540" s="164">
        <f t="shared" si="186"/>
        <v>0.53947368421052633</v>
      </c>
      <c r="AP540" s="164">
        <f t="shared" si="187"/>
        <v>1.5581717451523555E-3</v>
      </c>
      <c r="AQ540" s="164">
        <f t="shared" si="188"/>
        <v>0.50449999999999995</v>
      </c>
      <c r="AR540" s="164">
        <f t="shared" si="189"/>
        <v>2.0249999999999537E-5</v>
      </c>
      <c r="AS540" s="164">
        <f t="shared" si="190"/>
        <v>0.46750000000000003</v>
      </c>
      <c r="AT540" s="164">
        <f t="shared" si="191"/>
        <v>1.0562499999999982E-3</v>
      </c>
      <c r="AU540" s="164">
        <f t="shared" si="192"/>
        <v>0.51549999999999996</v>
      </c>
      <c r="AV540" s="164">
        <f t="shared" si="193"/>
        <v>2.4024999999999871E-4</v>
      </c>
      <c r="AW540" s="164">
        <f t="shared" si="194"/>
        <v>0.4708860759493671</v>
      </c>
      <c r="AX540" s="164">
        <f t="shared" si="195"/>
        <v>8.4762057362602081E-4</v>
      </c>
      <c r="AZ540">
        <f t="shared" si="196"/>
        <v>0</v>
      </c>
    </row>
    <row r="541" spans="1:52" x14ac:dyDescent="0.55000000000000004">
      <c r="A541" s="435"/>
      <c r="B541" s="7">
        <v>12</v>
      </c>
      <c r="C541" s="7">
        <v>21</v>
      </c>
      <c r="D541" s="120"/>
      <c r="E541" s="121"/>
      <c r="F541">
        <v>962</v>
      </c>
      <c r="G541">
        <v>1012</v>
      </c>
      <c r="H541" s="346">
        <v>973</v>
      </c>
      <c r="I541" s="346">
        <v>1027</v>
      </c>
      <c r="J541" s="7">
        <v>961</v>
      </c>
      <c r="K541" s="7">
        <v>1009</v>
      </c>
      <c r="L541" s="346">
        <v>968</v>
      </c>
      <c r="M541" s="346">
        <v>1032</v>
      </c>
      <c r="N541" s="7">
        <v>955</v>
      </c>
      <c r="O541" s="7">
        <v>965</v>
      </c>
      <c r="P541" s="346">
        <v>979</v>
      </c>
      <c r="Q541" s="346">
        <v>1021</v>
      </c>
      <c r="R541" s="7">
        <v>117</v>
      </c>
      <c r="S541" s="8">
        <v>98</v>
      </c>
      <c r="T541" s="346">
        <v>1017</v>
      </c>
      <c r="U541" s="346">
        <v>983</v>
      </c>
      <c r="V541" s="7">
        <v>972</v>
      </c>
      <c r="W541" s="8">
        <v>1028</v>
      </c>
      <c r="X541" s="6">
        <v>1341</v>
      </c>
      <c r="Y541" s="8">
        <v>659</v>
      </c>
      <c r="Z541" s="7">
        <v>992</v>
      </c>
      <c r="AA541" s="7">
        <v>990</v>
      </c>
      <c r="AB541" s="7">
        <v>0.5</v>
      </c>
      <c r="AC541" s="164">
        <f t="shared" si="197"/>
        <v>0.48733535967578523</v>
      </c>
      <c r="AD541" s="164">
        <f t="shared" si="176"/>
        <v>1.6039311454172682E-4</v>
      </c>
      <c r="AE541" s="164">
        <f t="shared" si="177"/>
        <v>0.48649999999999999</v>
      </c>
      <c r="AF541" s="164">
        <f t="shared" si="178"/>
        <v>1.8225000000000034E-4</v>
      </c>
      <c r="AG541" s="164">
        <f t="shared" si="179"/>
        <v>0.48781725888324873</v>
      </c>
      <c r="AH541" s="164">
        <f t="shared" si="178"/>
        <v>1.4841918111778204E-4</v>
      </c>
      <c r="AI541" s="164">
        <f t="shared" si="180"/>
        <v>0.48399999999999999</v>
      </c>
      <c r="AJ541" s="164">
        <f t="shared" si="181"/>
        <v>2.5600000000000048E-4</v>
      </c>
      <c r="AK541" s="164">
        <f t="shared" si="182"/>
        <v>0.49739583333333331</v>
      </c>
      <c r="AL541" s="164">
        <f t="shared" si="183"/>
        <v>6.781684027777874E-6</v>
      </c>
      <c r="AM541" s="164">
        <f t="shared" si="184"/>
        <v>0.48949999999999999</v>
      </c>
      <c r="AN541" s="164">
        <f t="shared" si="185"/>
        <v>1.102500000000002E-4</v>
      </c>
      <c r="AO541" s="164">
        <f t="shared" si="186"/>
        <v>0.54418604651162794</v>
      </c>
      <c r="AP541" s="164">
        <f t="shared" si="187"/>
        <v>1.9524067063277477E-3</v>
      </c>
      <c r="AQ541" s="164">
        <f t="shared" si="188"/>
        <v>0.50849999999999995</v>
      </c>
      <c r="AR541" s="164">
        <f t="shared" si="189"/>
        <v>7.2249999999999181E-5</v>
      </c>
      <c r="AS541" s="164">
        <f t="shared" si="190"/>
        <v>0.48599999999999999</v>
      </c>
      <c r="AT541" s="164">
        <f t="shared" si="191"/>
        <v>1.9600000000000035E-4</v>
      </c>
      <c r="AU541" s="164">
        <f t="shared" si="192"/>
        <v>0.67049999999999998</v>
      </c>
      <c r="AV541" s="164">
        <f t="shared" si="193"/>
        <v>2.9070249999999995E-2</v>
      </c>
      <c r="AW541" s="164">
        <f t="shared" si="194"/>
        <v>0.50050454086781027</v>
      </c>
      <c r="AX541" s="164">
        <f t="shared" si="195"/>
        <v>2.5456148729073619E-7</v>
      </c>
      <c r="AZ541">
        <f t="shared" si="196"/>
        <v>0</v>
      </c>
    </row>
    <row r="542" spans="1:52" x14ac:dyDescent="0.55000000000000004">
      <c r="A542" s="435"/>
      <c r="B542" s="7">
        <v>13</v>
      </c>
      <c r="C542" s="7">
        <v>21</v>
      </c>
      <c r="D542" s="120"/>
      <c r="E542" s="121"/>
      <c r="F542">
        <v>934</v>
      </c>
      <c r="G542">
        <v>1033</v>
      </c>
      <c r="H542" s="346">
        <v>959</v>
      </c>
      <c r="I542" s="346">
        <v>1041</v>
      </c>
      <c r="J542" s="7">
        <v>961</v>
      </c>
      <c r="K542" s="7">
        <v>1022</v>
      </c>
      <c r="L542" s="346">
        <v>973</v>
      </c>
      <c r="M542" s="346">
        <v>1027</v>
      </c>
      <c r="N542" s="7">
        <v>933</v>
      </c>
      <c r="O542" s="7">
        <v>1000</v>
      </c>
      <c r="P542" s="346">
        <v>979</v>
      </c>
      <c r="Q542" s="346">
        <v>1021</v>
      </c>
      <c r="R542" s="7">
        <v>103</v>
      </c>
      <c r="S542" s="8">
        <v>120</v>
      </c>
      <c r="T542" s="346">
        <v>989</v>
      </c>
      <c r="U542" s="346">
        <v>1011</v>
      </c>
      <c r="V542" s="7">
        <v>973</v>
      </c>
      <c r="W542" s="8">
        <v>1027</v>
      </c>
      <c r="X542" s="6">
        <v>1218</v>
      </c>
      <c r="Y542" s="8">
        <v>782</v>
      </c>
      <c r="Z542" s="7">
        <v>1004</v>
      </c>
      <c r="AA542" s="7">
        <v>984</v>
      </c>
      <c r="AB542" s="7">
        <v>0.5</v>
      </c>
      <c r="AC542" s="164">
        <f t="shared" si="197"/>
        <v>0.4748347737671581</v>
      </c>
      <c r="AD542" s="164">
        <f t="shared" si="176"/>
        <v>6.3328861135011395E-4</v>
      </c>
      <c r="AE542" s="164">
        <f t="shared" si="177"/>
        <v>0.47949999999999998</v>
      </c>
      <c r="AF542" s="164">
        <f t="shared" si="178"/>
        <v>4.2025000000000076E-4</v>
      </c>
      <c r="AG542" s="164">
        <f t="shared" si="179"/>
        <v>0.48461926374180536</v>
      </c>
      <c r="AH542" s="164">
        <f t="shared" si="178"/>
        <v>2.365670478441432E-4</v>
      </c>
      <c r="AI542" s="164">
        <f t="shared" si="180"/>
        <v>0.48649999999999999</v>
      </c>
      <c r="AJ542" s="164">
        <f t="shared" si="181"/>
        <v>1.8225000000000034E-4</v>
      </c>
      <c r="AK542" s="164">
        <f t="shared" si="182"/>
        <v>0.4826694257630626</v>
      </c>
      <c r="AL542" s="164">
        <f t="shared" si="183"/>
        <v>3.0034880338199838E-4</v>
      </c>
      <c r="AM542" s="164">
        <f t="shared" si="184"/>
        <v>0.48949999999999999</v>
      </c>
      <c r="AN542" s="164">
        <f t="shared" si="185"/>
        <v>1.102500000000002E-4</v>
      </c>
      <c r="AO542" s="164">
        <f t="shared" si="186"/>
        <v>0.46188340807174888</v>
      </c>
      <c r="AP542" s="164">
        <f t="shared" si="187"/>
        <v>1.4528745802248185E-3</v>
      </c>
      <c r="AQ542" s="164">
        <f t="shared" si="188"/>
        <v>0.4945</v>
      </c>
      <c r="AR542" s="164">
        <f t="shared" si="189"/>
        <v>3.0250000000000054E-5</v>
      </c>
      <c r="AS542" s="164">
        <f t="shared" si="190"/>
        <v>0.48649999999999999</v>
      </c>
      <c r="AT542" s="164">
        <f t="shared" si="191"/>
        <v>1.8225000000000034E-4</v>
      </c>
      <c r="AU542" s="164">
        <f t="shared" si="192"/>
        <v>0.60899999999999999</v>
      </c>
      <c r="AV542" s="164">
        <f t="shared" si="193"/>
        <v>1.1880999999999997E-2</v>
      </c>
      <c r="AW542" s="164">
        <f t="shared" si="194"/>
        <v>0.50503018108651909</v>
      </c>
      <c r="AX542" s="164">
        <f t="shared" si="195"/>
        <v>2.5302721763174393E-5</v>
      </c>
      <c r="AZ542">
        <f t="shared" si="196"/>
        <v>0</v>
      </c>
    </row>
    <row r="543" spans="1:52" x14ac:dyDescent="0.55000000000000004">
      <c r="A543" s="435"/>
      <c r="B543" s="7">
        <v>15</v>
      </c>
      <c r="C543" s="7">
        <v>21</v>
      </c>
      <c r="D543" s="120"/>
      <c r="E543" s="121"/>
      <c r="F543">
        <v>957</v>
      </c>
      <c r="G543">
        <v>1029</v>
      </c>
      <c r="H543" s="346">
        <v>961</v>
      </c>
      <c r="I543" s="346">
        <v>1039</v>
      </c>
      <c r="J543" s="7">
        <v>989</v>
      </c>
      <c r="K543" s="7">
        <v>993</v>
      </c>
      <c r="L543" s="346">
        <v>1000</v>
      </c>
      <c r="M543" s="346">
        <v>1000</v>
      </c>
      <c r="N543" s="7">
        <v>953</v>
      </c>
      <c r="O543" s="7">
        <v>978</v>
      </c>
      <c r="P543" s="346">
        <v>985</v>
      </c>
      <c r="Q543" s="346">
        <v>1015</v>
      </c>
      <c r="R543" s="7">
        <v>103</v>
      </c>
      <c r="S543" s="8">
        <v>101</v>
      </c>
      <c r="T543" s="346">
        <v>980</v>
      </c>
      <c r="U543" s="346">
        <v>1020</v>
      </c>
      <c r="V543" s="7">
        <v>995</v>
      </c>
      <c r="W543" s="8">
        <v>1005</v>
      </c>
      <c r="X543" s="6">
        <v>1133</v>
      </c>
      <c r="Y543" s="8">
        <v>867</v>
      </c>
      <c r="Z543" s="7">
        <v>909</v>
      </c>
      <c r="AA543" s="7">
        <v>1076</v>
      </c>
      <c r="AB543" s="7">
        <v>0.5</v>
      </c>
      <c r="AC543" s="164">
        <f t="shared" si="197"/>
        <v>0.48187311178247733</v>
      </c>
      <c r="AD543" s="164">
        <f t="shared" si="176"/>
        <v>3.2858407645056234E-4</v>
      </c>
      <c r="AE543" s="164">
        <f t="shared" si="177"/>
        <v>0.48049999999999998</v>
      </c>
      <c r="AF543" s="164">
        <f t="shared" si="178"/>
        <v>3.8025000000000065E-4</v>
      </c>
      <c r="AG543" s="164">
        <f t="shared" si="179"/>
        <v>0.49899091826437941</v>
      </c>
      <c r="AH543" s="164">
        <f t="shared" si="178"/>
        <v>1.0182459491630568E-6</v>
      </c>
      <c r="AI543" s="164">
        <f t="shared" si="180"/>
        <v>0.5</v>
      </c>
      <c r="AJ543" s="164">
        <f t="shared" si="181"/>
        <v>0</v>
      </c>
      <c r="AK543" s="164">
        <f t="shared" si="182"/>
        <v>0.49352667011910928</v>
      </c>
      <c r="AL543" s="164">
        <f t="shared" si="183"/>
        <v>4.1903999746832678E-5</v>
      </c>
      <c r="AM543" s="164">
        <f t="shared" si="184"/>
        <v>0.49249999999999999</v>
      </c>
      <c r="AN543" s="164">
        <f t="shared" si="185"/>
        <v>5.62500000000001E-5</v>
      </c>
      <c r="AO543" s="164">
        <f t="shared" si="186"/>
        <v>0.50490196078431371</v>
      </c>
      <c r="AP543" s="164">
        <f t="shared" si="187"/>
        <v>2.4029219530949463E-5</v>
      </c>
      <c r="AQ543" s="164">
        <f t="shared" si="188"/>
        <v>0.49</v>
      </c>
      <c r="AR543" s="164">
        <f t="shared" si="189"/>
        <v>1.0000000000000018E-4</v>
      </c>
      <c r="AS543" s="164">
        <f t="shared" si="190"/>
        <v>0.4975</v>
      </c>
      <c r="AT543" s="164">
        <f t="shared" si="191"/>
        <v>6.2500000000000113E-6</v>
      </c>
      <c r="AU543" s="164">
        <f t="shared" si="192"/>
        <v>0.5665</v>
      </c>
      <c r="AV543" s="164">
        <f t="shared" si="193"/>
        <v>4.4222500000000008E-3</v>
      </c>
      <c r="AW543" s="164">
        <f t="shared" si="194"/>
        <v>0.45793450881612091</v>
      </c>
      <c r="AX543" s="164">
        <f t="shared" si="195"/>
        <v>1.7695055485410093E-3</v>
      </c>
      <c r="AZ543">
        <f t="shared" si="196"/>
        <v>1</v>
      </c>
    </row>
    <row r="544" spans="1:52" x14ac:dyDescent="0.55000000000000004">
      <c r="A544" s="435"/>
      <c r="B544" s="7">
        <v>16</v>
      </c>
      <c r="C544" s="7">
        <v>21</v>
      </c>
      <c r="D544" s="120"/>
      <c r="E544" s="121"/>
      <c r="F544">
        <v>982</v>
      </c>
      <c r="G544">
        <v>998</v>
      </c>
      <c r="H544" s="346">
        <v>994</v>
      </c>
      <c r="I544" s="346">
        <v>1006</v>
      </c>
      <c r="J544" s="7">
        <v>1024</v>
      </c>
      <c r="K544" s="7">
        <v>958</v>
      </c>
      <c r="L544" s="346">
        <v>1031</v>
      </c>
      <c r="M544" s="346">
        <v>969</v>
      </c>
      <c r="N544" s="7">
        <v>973</v>
      </c>
      <c r="O544" s="7">
        <v>962</v>
      </c>
      <c r="P544" s="346">
        <v>1009</v>
      </c>
      <c r="Q544" s="346">
        <v>991</v>
      </c>
      <c r="R544" s="7">
        <v>119</v>
      </c>
      <c r="S544" s="8">
        <v>99</v>
      </c>
      <c r="T544" s="346">
        <v>1001</v>
      </c>
      <c r="U544" s="346">
        <v>999</v>
      </c>
      <c r="V544" s="7">
        <v>1030</v>
      </c>
      <c r="W544" s="8">
        <v>970</v>
      </c>
      <c r="X544" s="6">
        <v>1213</v>
      </c>
      <c r="Y544" s="8">
        <v>787</v>
      </c>
      <c r="Z544" s="7">
        <v>1015</v>
      </c>
      <c r="AA544" s="7">
        <v>958</v>
      </c>
      <c r="AB544" s="7">
        <v>0.5</v>
      </c>
      <c r="AC544" s="164">
        <f t="shared" si="197"/>
        <v>0.49595959595959593</v>
      </c>
      <c r="AD544" s="164">
        <f t="shared" si="176"/>
        <v>1.6324864809713504E-5</v>
      </c>
      <c r="AE544" s="164">
        <f t="shared" si="177"/>
        <v>0.497</v>
      </c>
      <c r="AF544" s="164">
        <f t="shared" si="178"/>
        <v>9.0000000000000155E-6</v>
      </c>
      <c r="AG544" s="164">
        <f t="shared" si="179"/>
        <v>0.51664984863773966</v>
      </c>
      <c r="AH544" s="164">
        <f t="shared" si="178"/>
        <v>2.7721745965964125E-4</v>
      </c>
      <c r="AI544" s="164">
        <f t="shared" si="180"/>
        <v>0.51549999999999996</v>
      </c>
      <c r="AJ544" s="164">
        <f t="shared" si="181"/>
        <v>2.4024999999999871E-4</v>
      </c>
      <c r="AK544" s="164">
        <f t="shared" si="182"/>
        <v>0.50284237726098191</v>
      </c>
      <c r="AL544" s="164">
        <f t="shared" si="183"/>
        <v>8.0791084937470234E-6</v>
      </c>
      <c r="AM544" s="164">
        <f t="shared" si="184"/>
        <v>0.50449999999999995</v>
      </c>
      <c r="AN544" s="164">
        <f t="shared" si="185"/>
        <v>2.0249999999999537E-5</v>
      </c>
      <c r="AO544" s="164">
        <f t="shared" si="186"/>
        <v>0.54587155963302747</v>
      </c>
      <c r="AP544" s="164">
        <f t="shared" si="187"/>
        <v>2.1041999831663953E-3</v>
      </c>
      <c r="AQ544" s="164">
        <f t="shared" si="188"/>
        <v>0.50049999999999994</v>
      </c>
      <c r="AR544" s="164">
        <f t="shared" si="189"/>
        <v>2.4999999999994493E-7</v>
      </c>
      <c r="AS544" s="164">
        <f t="shared" si="190"/>
        <v>0.51500000000000001</v>
      </c>
      <c r="AT544" s="164">
        <f t="shared" si="191"/>
        <v>2.250000000000004E-4</v>
      </c>
      <c r="AU544" s="164">
        <f t="shared" si="192"/>
        <v>0.60650000000000004</v>
      </c>
      <c r="AV544" s="164">
        <f t="shared" si="193"/>
        <v>1.1342250000000009E-2</v>
      </c>
      <c r="AW544" s="164">
        <f t="shared" si="194"/>
        <v>0.51444500760263556</v>
      </c>
      <c r="AX544" s="164">
        <f t="shared" si="195"/>
        <v>2.0865824464019921E-4</v>
      </c>
      <c r="AZ544">
        <f t="shared" si="196"/>
        <v>0</v>
      </c>
    </row>
    <row r="545" spans="1:52" x14ac:dyDescent="0.55000000000000004">
      <c r="A545" s="435"/>
      <c r="B545" s="7">
        <v>17</v>
      </c>
      <c r="C545" s="7">
        <v>21</v>
      </c>
      <c r="D545" s="120"/>
      <c r="E545" s="121"/>
      <c r="F545">
        <v>991</v>
      </c>
      <c r="G545">
        <v>1005</v>
      </c>
      <c r="H545" s="346">
        <v>995</v>
      </c>
      <c r="I545" s="346">
        <v>1005</v>
      </c>
      <c r="J545" s="7">
        <v>995</v>
      </c>
      <c r="K545" s="7">
        <v>1004</v>
      </c>
      <c r="L545" s="346">
        <v>996</v>
      </c>
      <c r="M545" s="346">
        <v>1004</v>
      </c>
      <c r="N545" s="7">
        <v>994</v>
      </c>
      <c r="O545" s="7">
        <v>1000</v>
      </c>
      <c r="P545" s="346">
        <v>997</v>
      </c>
      <c r="Q545" s="346">
        <v>1003</v>
      </c>
      <c r="R545" s="7">
        <v>115</v>
      </c>
      <c r="S545" s="8">
        <v>116</v>
      </c>
      <c r="T545" s="346">
        <v>973</v>
      </c>
      <c r="U545" s="346">
        <v>1027</v>
      </c>
      <c r="V545" s="7">
        <v>994</v>
      </c>
      <c r="W545" s="8">
        <v>1006</v>
      </c>
      <c r="X545" s="6">
        <v>1219</v>
      </c>
      <c r="Y545" s="8">
        <v>781</v>
      </c>
      <c r="Z545" s="7">
        <v>995</v>
      </c>
      <c r="AA545" s="7">
        <v>992</v>
      </c>
      <c r="AB545" s="7">
        <v>0.5</v>
      </c>
      <c r="AC545" s="164">
        <f t="shared" si="197"/>
        <v>0.49649298597194391</v>
      </c>
      <c r="AD545" s="164">
        <f t="shared" si="176"/>
        <v>1.2299147392982187E-5</v>
      </c>
      <c r="AE545" s="164">
        <f t="shared" si="177"/>
        <v>0.4975</v>
      </c>
      <c r="AF545" s="164">
        <f t="shared" si="178"/>
        <v>6.2500000000000113E-6</v>
      </c>
      <c r="AG545" s="164">
        <f t="shared" si="179"/>
        <v>0.4977488744372186</v>
      </c>
      <c r="AH545" s="164">
        <f t="shared" si="178"/>
        <v>5.0675662994078635E-6</v>
      </c>
      <c r="AI545" s="164">
        <f t="shared" si="180"/>
        <v>0.498</v>
      </c>
      <c r="AJ545" s="164">
        <f t="shared" si="181"/>
        <v>4.0000000000000074E-6</v>
      </c>
      <c r="AK545" s="164">
        <f t="shared" si="182"/>
        <v>0.49849548645937813</v>
      </c>
      <c r="AL545" s="164">
        <f t="shared" si="183"/>
        <v>2.2635609939145424E-6</v>
      </c>
      <c r="AM545" s="164">
        <f t="shared" si="184"/>
        <v>0.4985</v>
      </c>
      <c r="AN545" s="164">
        <f t="shared" si="185"/>
        <v>2.2500000000000039E-6</v>
      </c>
      <c r="AO545" s="164">
        <f t="shared" si="186"/>
        <v>0.49783549783549785</v>
      </c>
      <c r="AP545" s="164">
        <f t="shared" si="187"/>
        <v>4.6850696201344781E-6</v>
      </c>
      <c r="AQ545" s="164">
        <f t="shared" si="188"/>
        <v>0.48649999999999999</v>
      </c>
      <c r="AR545" s="164">
        <f t="shared" si="189"/>
        <v>1.8225000000000034E-4</v>
      </c>
      <c r="AS545" s="164">
        <f t="shared" si="190"/>
        <v>0.497</v>
      </c>
      <c r="AT545" s="164">
        <f t="shared" si="191"/>
        <v>9.0000000000000155E-6</v>
      </c>
      <c r="AU545" s="164">
        <f t="shared" si="192"/>
        <v>0.60950000000000004</v>
      </c>
      <c r="AV545" s="164">
        <f t="shared" si="193"/>
        <v>1.199025000000001E-2</v>
      </c>
      <c r="AW545" s="164">
        <f t="shared" si="194"/>
        <v>0.50075490689481628</v>
      </c>
      <c r="AX545" s="164">
        <f t="shared" si="195"/>
        <v>5.6988441984115238E-7</v>
      </c>
      <c r="AZ545">
        <f t="shared" si="196"/>
        <v>1</v>
      </c>
    </row>
    <row r="546" spans="1:52" x14ac:dyDescent="0.55000000000000004">
      <c r="A546" s="435"/>
      <c r="B546" s="7">
        <v>18</v>
      </c>
      <c r="C546" s="7">
        <v>21</v>
      </c>
      <c r="D546" s="120"/>
      <c r="E546" s="121"/>
      <c r="F546">
        <v>877</v>
      </c>
      <c r="G546">
        <v>1053</v>
      </c>
      <c r="H546" s="346">
        <v>909</v>
      </c>
      <c r="I546" s="346">
        <v>1091</v>
      </c>
      <c r="J546" s="7">
        <v>935</v>
      </c>
      <c r="K546" s="7">
        <v>1001</v>
      </c>
      <c r="L546" s="346">
        <v>964</v>
      </c>
      <c r="M546" s="346">
        <v>1036</v>
      </c>
      <c r="N546" s="7">
        <v>867</v>
      </c>
      <c r="O546" s="7">
        <v>918</v>
      </c>
      <c r="P546" s="346">
        <v>964</v>
      </c>
      <c r="Q546" s="346">
        <v>1036</v>
      </c>
      <c r="R546" s="7">
        <v>125</v>
      </c>
      <c r="S546" s="8">
        <v>107</v>
      </c>
      <c r="T546" s="346">
        <v>1004</v>
      </c>
      <c r="U546" s="346">
        <v>996</v>
      </c>
      <c r="V546" s="7">
        <v>974</v>
      </c>
      <c r="W546" s="8">
        <v>1026</v>
      </c>
      <c r="X546" s="6">
        <v>1185</v>
      </c>
      <c r="Y546" s="8">
        <v>815</v>
      </c>
      <c r="Z546" s="7">
        <v>873</v>
      </c>
      <c r="AA546" s="7">
        <v>1088</v>
      </c>
      <c r="AB546" s="7">
        <v>0.5</v>
      </c>
      <c r="AC546" s="164">
        <f t="shared" si="197"/>
        <v>0.4544041450777202</v>
      </c>
      <c r="AD546" s="164">
        <f t="shared" si="176"/>
        <v>2.0789819860935871E-3</v>
      </c>
      <c r="AE546" s="164">
        <f t="shared" si="177"/>
        <v>0.45450000000000002</v>
      </c>
      <c r="AF546" s="164">
        <f t="shared" si="178"/>
        <v>2.0702499999999987E-3</v>
      </c>
      <c r="AG546" s="164">
        <f t="shared" si="179"/>
        <v>0.48295454545454547</v>
      </c>
      <c r="AH546" s="164">
        <f t="shared" si="178"/>
        <v>2.9054752066115649E-4</v>
      </c>
      <c r="AI546" s="164">
        <f t="shared" si="180"/>
        <v>0.48199999999999998</v>
      </c>
      <c r="AJ546" s="164">
        <f t="shared" si="181"/>
        <v>3.2400000000000056E-4</v>
      </c>
      <c r="AK546" s="164">
        <f t="shared" si="182"/>
        <v>0.48571428571428571</v>
      </c>
      <c r="AL546" s="164">
        <f t="shared" si="183"/>
        <v>2.0408163265306137E-4</v>
      </c>
      <c r="AM546" s="164">
        <f t="shared" si="184"/>
        <v>0.48199999999999998</v>
      </c>
      <c r="AN546" s="164">
        <f t="shared" si="185"/>
        <v>3.2400000000000056E-4</v>
      </c>
      <c r="AO546" s="164">
        <f t="shared" si="186"/>
        <v>0.53879310344827591</v>
      </c>
      <c r="AP546" s="164">
        <f t="shared" si="187"/>
        <v>1.5049048751486363E-3</v>
      </c>
      <c r="AQ546" s="164">
        <f t="shared" si="188"/>
        <v>0.502</v>
      </c>
      <c r="AR546" s="164">
        <f t="shared" si="189"/>
        <v>4.0000000000000074E-6</v>
      </c>
      <c r="AS546" s="164">
        <f t="shared" si="190"/>
        <v>0.48699999999999999</v>
      </c>
      <c r="AT546" s="164">
        <f t="shared" si="191"/>
        <v>1.6900000000000031E-4</v>
      </c>
      <c r="AU546" s="164">
        <f t="shared" si="192"/>
        <v>0.59250000000000003</v>
      </c>
      <c r="AV546" s="164">
        <f t="shared" si="193"/>
        <v>8.5562500000000048E-3</v>
      </c>
      <c r="AW546" s="164">
        <f t="shared" si="194"/>
        <v>0.44518103008669047</v>
      </c>
      <c r="AX546" s="164">
        <f t="shared" si="195"/>
        <v>3.005119462356336E-3</v>
      </c>
      <c r="AZ546">
        <f t="shared" si="196"/>
        <v>0</v>
      </c>
    </row>
    <row r="547" spans="1:52" x14ac:dyDescent="0.55000000000000004">
      <c r="A547" s="435"/>
      <c r="B547" s="7">
        <v>19</v>
      </c>
      <c r="C547" s="7">
        <v>21</v>
      </c>
      <c r="D547" s="120"/>
      <c r="E547" s="121"/>
      <c r="F547">
        <v>862</v>
      </c>
      <c r="G547">
        <v>1065</v>
      </c>
      <c r="H547" s="346">
        <v>904</v>
      </c>
      <c r="I547" s="346">
        <v>1096</v>
      </c>
      <c r="J547" s="7">
        <v>971</v>
      </c>
      <c r="K547" s="7">
        <v>988</v>
      </c>
      <c r="L547" s="346">
        <v>992</v>
      </c>
      <c r="M547" s="346">
        <v>1008</v>
      </c>
      <c r="N547" s="7">
        <v>878</v>
      </c>
      <c r="O547" s="7">
        <v>914</v>
      </c>
      <c r="P547" s="346">
        <v>994</v>
      </c>
      <c r="Q547" s="346">
        <v>1006</v>
      </c>
      <c r="R547" s="7">
        <v>109</v>
      </c>
      <c r="S547" s="8">
        <v>109</v>
      </c>
      <c r="T547" s="346">
        <v>1032</v>
      </c>
      <c r="U547" s="346">
        <v>968</v>
      </c>
      <c r="V547" s="7">
        <v>997</v>
      </c>
      <c r="W547" s="8">
        <v>1003</v>
      </c>
      <c r="X547" s="6">
        <v>1177</v>
      </c>
      <c r="Y547" s="8">
        <v>823</v>
      </c>
      <c r="Z547" s="7">
        <v>948</v>
      </c>
      <c r="AA547" s="7">
        <v>1029</v>
      </c>
      <c r="AB547" s="7">
        <v>0.5</v>
      </c>
      <c r="AC547" s="164">
        <f t="shared" si="197"/>
        <v>0.44732745199792423</v>
      </c>
      <c r="AD547" s="164">
        <f t="shared" si="176"/>
        <v>2.7743973130309762E-3</v>
      </c>
      <c r="AE547" s="164">
        <f t="shared" si="177"/>
        <v>0.45200000000000001</v>
      </c>
      <c r="AF547" s="164">
        <f t="shared" si="178"/>
        <v>2.3039999999999988E-3</v>
      </c>
      <c r="AG547" s="164">
        <f t="shared" si="179"/>
        <v>0.49566105155691681</v>
      </c>
      <c r="AH547" s="164">
        <f t="shared" si="178"/>
        <v>1.8826473591734042E-5</v>
      </c>
      <c r="AI547" s="164">
        <f t="shared" si="180"/>
        <v>0.496</v>
      </c>
      <c r="AJ547" s="164">
        <f t="shared" si="181"/>
        <v>1.600000000000003E-5</v>
      </c>
      <c r="AK547" s="164">
        <f t="shared" si="182"/>
        <v>0.48995535714285715</v>
      </c>
      <c r="AL547" s="164">
        <f t="shared" si="183"/>
        <v>1.0089485012755086E-4</v>
      </c>
      <c r="AM547" s="164">
        <f t="shared" si="184"/>
        <v>0.497</v>
      </c>
      <c r="AN547" s="164">
        <f t="shared" si="185"/>
        <v>9.0000000000000155E-6</v>
      </c>
      <c r="AO547" s="164">
        <f t="shared" si="186"/>
        <v>0.5</v>
      </c>
      <c r="AP547" s="164">
        <f t="shared" si="187"/>
        <v>0</v>
      </c>
      <c r="AQ547" s="164">
        <f t="shared" si="188"/>
        <v>0.51600000000000001</v>
      </c>
      <c r="AR547" s="164">
        <f t="shared" si="189"/>
        <v>2.5600000000000048E-4</v>
      </c>
      <c r="AS547" s="164">
        <f t="shared" si="190"/>
        <v>0.4985</v>
      </c>
      <c r="AT547" s="164">
        <f t="shared" si="191"/>
        <v>2.2500000000000039E-6</v>
      </c>
      <c r="AU547" s="164">
        <f t="shared" si="192"/>
        <v>0.58850000000000002</v>
      </c>
      <c r="AV547" s="164">
        <f t="shared" si="193"/>
        <v>7.8322500000000041E-3</v>
      </c>
      <c r="AW547" s="164">
        <f t="shared" si="194"/>
        <v>0.47951441578148712</v>
      </c>
      <c r="AX547" s="164">
        <f t="shared" si="195"/>
        <v>4.1965916077378379E-4</v>
      </c>
      <c r="AZ547">
        <f t="shared" si="196"/>
        <v>1</v>
      </c>
    </row>
    <row r="548" spans="1:52" x14ac:dyDescent="0.55000000000000004">
      <c r="A548" s="435"/>
      <c r="B548" s="7">
        <v>20</v>
      </c>
      <c r="C548" s="7">
        <v>21</v>
      </c>
      <c r="D548" s="120"/>
      <c r="E548" s="121"/>
      <c r="F548">
        <v>862</v>
      </c>
      <c r="G548">
        <v>1052</v>
      </c>
      <c r="H548" s="346">
        <v>892</v>
      </c>
      <c r="I548" s="346">
        <v>1108</v>
      </c>
      <c r="J548" s="7">
        <v>860</v>
      </c>
      <c r="K548" s="7">
        <v>1004</v>
      </c>
      <c r="L548" s="346">
        <v>924</v>
      </c>
      <c r="M548" s="346">
        <v>1076</v>
      </c>
      <c r="N548" s="7">
        <v>718</v>
      </c>
      <c r="O548" s="7">
        <v>902</v>
      </c>
      <c r="P548" s="346">
        <v>924</v>
      </c>
      <c r="Q548" s="346">
        <v>1076</v>
      </c>
      <c r="R548" s="7">
        <v>97</v>
      </c>
      <c r="S548" s="8">
        <v>102</v>
      </c>
      <c r="T548" s="346">
        <v>1025</v>
      </c>
      <c r="U548" s="346">
        <v>975</v>
      </c>
      <c r="V548" s="7">
        <v>927</v>
      </c>
      <c r="W548" s="8">
        <v>1073</v>
      </c>
      <c r="X548" s="6">
        <v>1327</v>
      </c>
      <c r="Y548" s="8">
        <v>673</v>
      </c>
      <c r="Z548" s="7">
        <v>912</v>
      </c>
      <c r="AA548" s="7">
        <v>1051</v>
      </c>
      <c r="AB548" s="7">
        <v>0.5</v>
      </c>
      <c r="AC548" s="164">
        <f t="shared" si="197"/>
        <v>0.45036572622779519</v>
      </c>
      <c r="AD548" s="164">
        <f t="shared" si="176"/>
        <v>2.4635611328941778E-3</v>
      </c>
      <c r="AE548" s="164">
        <f t="shared" si="177"/>
        <v>0.44600000000000001</v>
      </c>
      <c r="AF548" s="164">
        <f t="shared" si="178"/>
        <v>2.9159999999999993E-3</v>
      </c>
      <c r="AG548" s="164">
        <f t="shared" si="179"/>
        <v>0.46137339055793991</v>
      </c>
      <c r="AH548" s="164">
        <f t="shared" si="178"/>
        <v>1.4920149569894456E-3</v>
      </c>
      <c r="AI548" s="164">
        <f t="shared" si="180"/>
        <v>0.46200000000000002</v>
      </c>
      <c r="AJ548" s="164">
        <f t="shared" si="181"/>
        <v>1.4439999999999985E-3</v>
      </c>
      <c r="AK548" s="164">
        <f t="shared" si="182"/>
        <v>0.44320987654320987</v>
      </c>
      <c r="AL548" s="164">
        <f t="shared" si="183"/>
        <v>3.2251181222374649E-3</v>
      </c>
      <c r="AM548" s="164">
        <f t="shared" si="184"/>
        <v>0.46200000000000002</v>
      </c>
      <c r="AN548" s="164">
        <f t="shared" si="185"/>
        <v>1.4439999999999985E-3</v>
      </c>
      <c r="AO548" s="164">
        <f t="shared" si="186"/>
        <v>0.48743718592964824</v>
      </c>
      <c r="AP548" s="164">
        <f t="shared" si="187"/>
        <v>1.5782429736622809E-4</v>
      </c>
      <c r="AQ548" s="164">
        <f t="shared" si="188"/>
        <v>0.51249999999999996</v>
      </c>
      <c r="AR548" s="164">
        <f t="shared" si="189"/>
        <v>1.5624999999999889E-4</v>
      </c>
      <c r="AS548" s="164">
        <f t="shared" si="190"/>
        <v>0.46350000000000002</v>
      </c>
      <c r="AT548" s="164">
        <f t="shared" si="191"/>
        <v>1.3322499999999984E-3</v>
      </c>
      <c r="AU548" s="164">
        <f t="shared" si="192"/>
        <v>0.66349999999999998</v>
      </c>
      <c r="AV548" s="164">
        <f t="shared" si="193"/>
        <v>2.6732249999999992E-2</v>
      </c>
      <c r="AW548" s="164">
        <f t="shared" si="194"/>
        <v>0.46459500764136524</v>
      </c>
      <c r="AX548" s="164">
        <f t="shared" si="195"/>
        <v>1.2535134839149855E-3</v>
      </c>
      <c r="AZ548">
        <f t="shared" si="196"/>
        <v>0</v>
      </c>
    </row>
    <row r="549" spans="1:52" x14ac:dyDescent="0.55000000000000004">
      <c r="A549" s="435"/>
      <c r="B549" s="7">
        <v>1</v>
      </c>
      <c r="C549" s="7">
        <v>23</v>
      </c>
      <c r="D549" s="120"/>
      <c r="E549" s="121"/>
      <c r="F549">
        <v>1064</v>
      </c>
      <c r="G549">
        <v>897</v>
      </c>
      <c r="H549" s="346">
        <v>1083</v>
      </c>
      <c r="I549" s="346">
        <v>917</v>
      </c>
      <c r="J549" s="7">
        <v>1034</v>
      </c>
      <c r="K549" s="7">
        <v>919</v>
      </c>
      <c r="L549" s="346">
        <v>1057</v>
      </c>
      <c r="M549" s="346">
        <v>943</v>
      </c>
      <c r="N549" s="7">
        <v>991</v>
      </c>
      <c r="O549" s="7">
        <v>821</v>
      </c>
      <c r="P549" s="346">
        <v>1078</v>
      </c>
      <c r="Q549" s="346">
        <v>922</v>
      </c>
      <c r="R549" s="7">
        <v>102</v>
      </c>
      <c r="S549" s="8">
        <v>114</v>
      </c>
      <c r="T549" s="346">
        <v>1001</v>
      </c>
      <c r="U549" s="346">
        <v>999</v>
      </c>
      <c r="V549" s="7">
        <v>1064</v>
      </c>
      <c r="W549" s="8">
        <v>936</v>
      </c>
      <c r="X549" s="6">
        <v>1217</v>
      </c>
      <c r="Y549" s="8">
        <v>783</v>
      </c>
      <c r="Z549" s="7">
        <v>1143</v>
      </c>
      <c r="AA549" s="7">
        <v>841</v>
      </c>
      <c r="AB549" s="7">
        <v>0.5</v>
      </c>
      <c r="AC549" s="164">
        <f t="shared" si="197"/>
        <v>0.54258031616522184</v>
      </c>
      <c r="AD549" s="164">
        <f t="shared" si="176"/>
        <v>1.8130833247302525E-3</v>
      </c>
      <c r="AE549" s="164">
        <f t="shared" si="177"/>
        <v>0.54149999999999998</v>
      </c>
      <c r="AF549" s="164">
        <f t="shared" si="178"/>
        <v>1.7222499999999985E-3</v>
      </c>
      <c r="AG549" s="164">
        <f t="shared" si="179"/>
        <v>0.52944188428059391</v>
      </c>
      <c r="AH549" s="164">
        <f t="shared" si="178"/>
        <v>8.6682454999188285E-4</v>
      </c>
      <c r="AI549" s="164">
        <f t="shared" si="180"/>
        <v>0.52849999999999997</v>
      </c>
      <c r="AJ549" s="164">
        <f t="shared" si="181"/>
        <v>8.122499999999983E-4</v>
      </c>
      <c r="AK549" s="164">
        <f t="shared" si="182"/>
        <v>0.54690949227373065</v>
      </c>
      <c r="AL549" s="164">
        <f t="shared" si="183"/>
        <v>2.200500465379195E-3</v>
      </c>
      <c r="AM549" s="164">
        <f t="shared" si="184"/>
        <v>0.53900000000000003</v>
      </c>
      <c r="AN549" s="164">
        <f t="shared" si="185"/>
        <v>1.5210000000000026E-3</v>
      </c>
      <c r="AO549" s="164">
        <f t="shared" si="186"/>
        <v>0.47222222222222221</v>
      </c>
      <c r="AP549" s="164">
        <f t="shared" si="187"/>
        <v>7.7160493827160565E-4</v>
      </c>
      <c r="AQ549" s="164">
        <f t="shared" si="188"/>
        <v>0.50049999999999994</v>
      </c>
      <c r="AR549" s="164">
        <f t="shared" si="189"/>
        <v>2.4999999999994493E-7</v>
      </c>
      <c r="AS549" s="164">
        <f t="shared" si="190"/>
        <v>0.53200000000000003</v>
      </c>
      <c r="AT549" s="164">
        <f t="shared" si="191"/>
        <v>1.0240000000000019E-3</v>
      </c>
      <c r="AU549" s="164">
        <f t="shared" si="192"/>
        <v>0.60850000000000004</v>
      </c>
      <c r="AV549" s="164">
        <f t="shared" si="193"/>
        <v>1.1772250000000008E-2</v>
      </c>
      <c r="AW549" s="164">
        <f t="shared" si="194"/>
        <v>0.57610887096774188</v>
      </c>
      <c r="AX549" s="164">
        <f t="shared" si="195"/>
        <v>5.7925602399843835E-3</v>
      </c>
      <c r="AZ549">
        <f t="shared" si="196"/>
        <v>0</v>
      </c>
    </row>
    <row r="550" spans="1:52" x14ac:dyDescent="0.55000000000000004">
      <c r="A550" s="435"/>
      <c r="B550" s="7">
        <v>2</v>
      </c>
      <c r="C550" s="7">
        <v>23</v>
      </c>
      <c r="D550" s="120"/>
      <c r="E550" s="121"/>
      <c r="F550">
        <v>1036</v>
      </c>
      <c r="G550">
        <v>919</v>
      </c>
      <c r="H550" s="346">
        <v>1064</v>
      </c>
      <c r="I550" s="346">
        <v>936</v>
      </c>
      <c r="J550" s="7">
        <v>1060</v>
      </c>
      <c r="K550" s="7">
        <v>858</v>
      </c>
      <c r="L550" s="346">
        <v>1105</v>
      </c>
      <c r="M550" s="346">
        <v>895</v>
      </c>
      <c r="N550" s="7">
        <v>957</v>
      </c>
      <c r="O550" s="7">
        <v>729</v>
      </c>
      <c r="P550" s="346">
        <v>1124</v>
      </c>
      <c r="Q550" s="346">
        <v>876</v>
      </c>
      <c r="R550" s="7">
        <v>109</v>
      </c>
      <c r="S550" s="8">
        <v>103</v>
      </c>
      <c r="T550" s="346">
        <v>1052</v>
      </c>
      <c r="U550" s="346">
        <v>948</v>
      </c>
      <c r="V550" s="7">
        <v>1112</v>
      </c>
      <c r="W550" s="8">
        <v>888</v>
      </c>
      <c r="X550" s="6">
        <v>1199</v>
      </c>
      <c r="Y550" s="8">
        <v>801</v>
      </c>
      <c r="Z550" s="7">
        <v>1073</v>
      </c>
      <c r="AA550" s="7">
        <v>891</v>
      </c>
      <c r="AB550" s="7">
        <v>0.5</v>
      </c>
      <c r="AC550" s="164">
        <f t="shared" si="197"/>
        <v>0.52992327365728897</v>
      </c>
      <c r="AD550" s="164">
        <f t="shared" si="176"/>
        <v>8.9540230636900417E-4</v>
      </c>
      <c r="AE550" s="164">
        <f t="shared" si="177"/>
        <v>0.53200000000000003</v>
      </c>
      <c r="AF550" s="164">
        <f t="shared" si="178"/>
        <v>1.0240000000000019E-3</v>
      </c>
      <c r="AG550" s="164">
        <f t="shared" si="179"/>
        <v>0.55265901981230448</v>
      </c>
      <c r="AH550" s="164">
        <f t="shared" si="178"/>
        <v>2.7729723675926753E-3</v>
      </c>
      <c r="AI550" s="164">
        <f t="shared" si="180"/>
        <v>0.55249999999999999</v>
      </c>
      <c r="AJ550" s="164">
        <f t="shared" si="181"/>
        <v>2.7562499999999992E-3</v>
      </c>
      <c r="AK550" s="164">
        <f t="shared" si="182"/>
        <v>0.56761565836298933</v>
      </c>
      <c r="AL550" s="164">
        <f t="shared" si="183"/>
        <v>4.5718772558604884E-3</v>
      </c>
      <c r="AM550" s="164">
        <f t="shared" si="184"/>
        <v>0.56200000000000006</v>
      </c>
      <c r="AN550" s="164">
        <f t="shared" si="185"/>
        <v>3.8440000000000067E-3</v>
      </c>
      <c r="AO550" s="164">
        <f t="shared" si="186"/>
        <v>0.51415094339622647</v>
      </c>
      <c r="AP550" s="164">
        <f t="shared" si="187"/>
        <v>2.0024919900320546E-4</v>
      </c>
      <c r="AQ550" s="164">
        <f t="shared" si="188"/>
        <v>0.52600000000000002</v>
      </c>
      <c r="AR550" s="164">
        <f t="shared" si="189"/>
        <v>6.7600000000000125E-4</v>
      </c>
      <c r="AS550" s="164">
        <f t="shared" si="190"/>
        <v>0.55600000000000005</v>
      </c>
      <c r="AT550" s="164">
        <f t="shared" si="191"/>
        <v>3.1360000000000055E-3</v>
      </c>
      <c r="AU550" s="164">
        <f t="shared" si="192"/>
        <v>0.59950000000000003</v>
      </c>
      <c r="AV550" s="164">
        <f t="shared" si="193"/>
        <v>9.9002500000000063E-3</v>
      </c>
      <c r="AW550" s="164">
        <f t="shared" si="194"/>
        <v>0.54633401221995925</v>
      </c>
      <c r="AX550" s="164">
        <f t="shared" si="195"/>
        <v>2.1468406883993333E-3</v>
      </c>
      <c r="AZ550">
        <f t="shared" si="196"/>
        <v>0</v>
      </c>
    </row>
    <row r="551" spans="1:52" x14ac:dyDescent="0.55000000000000004">
      <c r="A551" s="435"/>
      <c r="B551" s="7">
        <v>23</v>
      </c>
      <c r="C551" s="7">
        <v>3</v>
      </c>
      <c r="D551" s="120"/>
      <c r="E551" s="121"/>
      <c r="F551">
        <v>926</v>
      </c>
      <c r="G551">
        <v>1051</v>
      </c>
      <c r="H551" s="346">
        <v>938</v>
      </c>
      <c r="I551" s="346">
        <v>1062</v>
      </c>
      <c r="J551" s="7">
        <v>956</v>
      </c>
      <c r="K551" s="7">
        <v>1033</v>
      </c>
      <c r="L551" s="346">
        <v>964</v>
      </c>
      <c r="M551" s="346">
        <v>1036</v>
      </c>
      <c r="N551" s="7">
        <v>927</v>
      </c>
      <c r="O551" s="7">
        <v>1028</v>
      </c>
      <c r="P551" s="346">
        <v>958</v>
      </c>
      <c r="Q551" s="346">
        <v>1042</v>
      </c>
      <c r="R551" s="7">
        <v>106</v>
      </c>
      <c r="S551" s="8">
        <v>113</v>
      </c>
      <c r="T551" s="346">
        <v>1001</v>
      </c>
      <c r="U551" s="346">
        <v>999</v>
      </c>
      <c r="V551" s="7">
        <v>1040</v>
      </c>
      <c r="W551" s="8">
        <v>960</v>
      </c>
      <c r="X551" s="6">
        <v>1236</v>
      </c>
      <c r="Y551" s="8">
        <v>764</v>
      </c>
      <c r="Z551" s="7">
        <v>1073</v>
      </c>
      <c r="AA551" s="7">
        <v>898</v>
      </c>
      <c r="AB551" s="7">
        <v>0.5</v>
      </c>
      <c r="AC551" s="164">
        <f t="shared" si="197"/>
        <v>0.46838644410723318</v>
      </c>
      <c r="AD551" s="164">
        <f t="shared" si="176"/>
        <v>9.994169161850917E-4</v>
      </c>
      <c r="AE551" s="164">
        <f t="shared" si="177"/>
        <v>0.46899999999999997</v>
      </c>
      <c r="AF551" s="164">
        <f t="shared" si="178"/>
        <v>9.6100000000000167E-4</v>
      </c>
      <c r="AG551" s="164">
        <f t="shared" si="179"/>
        <v>0.48064353946706889</v>
      </c>
      <c r="AH551" s="164">
        <f t="shared" si="178"/>
        <v>3.7467256436291962E-4</v>
      </c>
      <c r="AI551" s="164">
        <f t="shared" si="180"/>
        <v>0.48199999999999998</v>
      </c>
      <c r="AJ551" s="164">
        <f t="shared" si="181"/>
        <v>3.2400000000000056E-4</v>
      </c>
      <c r="AK551" s="164">
        <f t="shared" si="182"/>
        <v>0.47416879795396422</v>
      </c>
      <c r="AL551" s="164">
        <f t="shared" si="183"/>
        <v>6.6725099914312325E-4</v>
      </c>
      <c r="AM551" s="164">
        <f t="shared" si="184"/>
        <v>0.47899999999999998</v>
      </c>
      <c r="AN551" s="164">
        <f t="shared" si="185"/>
        <v>4.410000000000008E-4</v>
      </c>
      <c r="AO551" s="164">
        <f t="shared" si="186"/>
        <v>0.48401826484018262</v>
      </c>
      <c r="AP551" s="164">
        <f t="shared" si="187"/>
        <v>2.5541585871854299E-4</v>
      </c>
      <c r="AQ551" s="164">
        <f t="shared" si="188"/>
        <v>0.50049999999999994</v>
      </c>
      <c r="AR551" s="164">
        <f t="shared" si="189"/>
        <v>2.4999999999994493E-7</v>
      </c>
      <c r="AS551" s="164">
        <f t="shared" si="190"/>
        <v>0.52</v>
      </c>
      <c r="AT551" s="164">
        <f t="shared" si="191"/>
        <v>4.0000000000000072E-4</v>
      </c>
      <c r="AU551" s="164">
        <f t="shared" si="192"/>
        <v>0.61799999999999999</v>
      </c>
      <c r="AV551" s="164">
        <f t="shared" si="193"/>
        <v>1.3923999999999999E-2</v>
      </c>
      <c r="AW551" s="164">
        <f t="shared" si="194"/>
        <v>0.54439370877727045</v>
      </c>
      <c r="AX551" s="164">
        <f t="shared" si="195"/>
        <v>1.9708013790010991E-3</v>
      </c>
      <c r="AZ551">
        <f t="shared" si="196"/>
        <v>0</v>
      </c>
    </row>
    <row r="552" spans="1:52" x14ac:dyDescent="0.55000000000000004">
      <c r="A552" s="435"/>
      <c r="B552" s="7">
        <v>23</v>
      </c>
      <c r="C552" s="7">
        <v>4</v>
      </c>
      <c r="D552" s="120"/>
      <c r="E552" s="121"/>
      <c r="F552">
        <v>927</v>
      </c>
      <c r="G552">
        <v>1018</v>
      </c>
      <c r="H552" s="346">
        <v>949</v>
      </c>
      <c r="I552" s="346">
        <v>1051</v>
      </c>
      <c r="J552" s="7">
        <v>851</v>
      </c>
      <c r="K552" s="7">
        <v>1061</v>
      </c>
      <c r="L552" s="346">
        <v>896</v>
      </c>
      <c r="M552" s="346">
        <v>1104</v>
      </c>
      <c r="N552" s="7">
        <v>701</v>
      </c>
      <c r="O552" s="7">
        <v>1049</v>
      </c>
      <c r="P552" s="346">
        <v>835</v>
      </c>
      <c r="Q552" s="346">
        <v>1165</v>
      </c>
      <c r="R552" s="7">
        <v>100</v>
      </c>
      <c r="S552" s="8">
        <v>120</v>
      </c>
      <c r="T552" s="346">
        <v>1023</v>
      </c>
      <c r="U552" s="346">
        <v>977</v>
      </c>
      <c r="V552" s="7">
        <v>1139</v>
      </c>
      <c r="W552" s="8">
        <v>861</v>
      </c>
      <c r="X552" s="6">
        <v>1260</v>
      </c>
      <c r="Y552" s="8">
        <v>740</v>
      </c>
      <c r="Z552" s="7">
        <v>1122</v>
      </c>
      <c r="AA552" s="7">
        <v>874</v>
      </c>
      <c r="AB552" s="7">
        <v>0.5</v>
      </c>
      <c r="AC552" s="164">
        <f t="shared" si="197"/>
        <v>0.47660668380462723</v>
      </c>
      <c r="AD552" s="164">
        <f t="shared" si="176"/>
        <v>5.4724724261668992E-4</v>
      </c>
      <c r="AE552" s="164">
        <f t="shared" si="177"/>
        <v>0.47449999999999998</v>
      </c>
      <c r="AF552" s="164">
        <f t="shared" si="178"/>
        <v>6.502500000000012E-4</v>
      </c>
      <c r="AG552" s="164">
        <f t="shared" si="179"/>
        <v>0.44508368200836818</v>
      </c>
      <c r="AH552" s="164">
        <f t="shared" si="178"/>
        <v>3.0158019817580254E-3</v>
      </c>
      <c r="AI552" s="164">
        <f t="shared" si="180"/>
        <v>0.44800000000000001</v>
      </c>
      <c r="AJ552" s="164">
        <f t="shared" si="181"/>
        <v>2.7039999999999989E-3</v>
      </c>
      <c r="AK552" s="164">
        <f t="shared" si="182"/>
        <v>0.40057142857142858</v>
      </c>
      <c r="AL552" s="164">
        <f t="shared" si="183"/>
        <v>9.8860408163265294E-3</v>
      </c>
      <c r="AM552" s="164">
        <f t="shared" si="184"/>
        <v>0.41749999999999998</v>
      </c>
      <c r="AN552" s="164">
        <f t="shared" si="185"/>
        <v>6.8062500000000033E-3</v>
      </c>
      <c r="AO552" s="164">
        <f t="shared" si="186"/>
        <v>0.45454545454545453</v>
      </c>
      <c r="AP552" s="164">
        <f t="shared" si="187"/>
        <v>2.0661157024793402E-3</v>
      </c>
      <c r="AQ552" s="164">
        <f t="shared" si="188"/>
        <v>0.51149999999999995</v>
      </c>
      <c r="AR552" s="164">
        <f t="shared" si="189"/>
        <v>1.3224999999999896E-4</v>
      </c>
      <c r="AS552" s="164">
        <f t="shared" si="190"/>
        <v>0.56950000000000001</v>
      </c>
      <c r="AT552" s="164">
        <f t="shared" si="191"/>
        <v>4.8302500000000012E-3</v>
      </c>
      <c r="AU552" s="164">
        <f t="shared" si="192"/>
        <v>0.63</v>
      </c>
      <c r="AV552" s="164">
        <f t="shared" si="193"/>
        <v>1.6900000000000002E-2</v>
      </c>
      <c r="AW552" s="164">
        <f t="shared" si="194"/>
        <v>0.56212424849699394</v>
      </c>
      <c r="AX552" s="164">
        <f t="shared" si="195"/>
        <v>3.8594222513162538E-3</v>
      </c>
      <c r="AZ552">
        <f t="shared" si="196"/>
        <v>0</v>
      </c>
    </row>
    <row r="553" spans="1:52" x14ac:dyDescent="0.55000000000000004">
      <c r="A553" s="435"/>
      <c r="B553" s="7">
        <v>23</v>
      </c>
      <c r="C553" s="7">
        <v>5</v>
      </c>
      <c r="D553" s="120"/>
      <c r="E553" s="121"/>
      <c r="F553">
        <v>811</v>
      </c>
      <c r="G553">
        <v>1145</v>
      </c>
      <c r="H553" s="346">
        <v>838</v>
      </c>
      <c r="I553" s="346">
        <v>1162</v>
      </c>
      <c r="J553" s="7">
        <v>780</v>
      </c>
      <c r="K553" s="7">
        <v>1140</v>
      </c>
      <c r="L553" s="346">
        <v>835</v>
      </c>
      <c r="M553" s="346">
        <v>1165</v>
      </c>
      <c r="N553" s="7">
        <v>699</v>
      </c>
      <c r="O553" s="7">
        <v>1081</v>
      </c>
      <c r="P553" s="346">
        <v>821</v>
      </c>
      <c r="Q553" s="346">
        <v>1179</v>
      </c>
      <c r="R553" s="7">
        <v>115</v>
      </c>
      <c r="S553" s="8">
        <v>94</v>
      </c>
      <c r="T553" s="346">
        <v>1027</v>
      </c>
      <c r="U553" s="346">
        <v>973</v>
      </c>
      <c r="V553" s="7">
        <v>1182</v>
      </c>
      <c r="W553" s="8">
        <v>818</v>
      </c>
      <c r="X553" s="6">
        <v>855</v>
      </c>
      <c r="Y553" s="8">
        <v>1145</v>
      </c>
      <c r="Z553" s="7">
        <v>1146</v>
      </c>
      <c r="AA553" s="7">
        <v>823</v>
      </c>
      <c r="AB553" s="7">
        <v>0.5</v>
      </c>
      <c r="AC553" s="164">
        <f t="shared" si="197"/>
        <v>0.41462167689161555</v>
      </c>
      <c r="AD553" s="164">
        <f t="shared" si="176"/>
        <v>7.2894580567996938E-3</v>
      </c>
      <c r="AE553" s="164">
        <f t="shared" si="177"/>
        <v>0.41899999999999998</v>
      </c>
      <c r="AF553" s="164">
        <f t="shared" si="178"/>
        <v>6.5610000000000026E-3</v>
      </c>
      <c r="AG553" s="164">
        <f t="shared" si="179"/>
        <v>0.40625</v>
      </c>
      <c r="AH553" s="164">
        <f t="shared" si="178"/>
        <v>8.7890625E-3</v>
      </c>
      <c r="AI553" s="164">
        <f t="shared" si="180"/>
        <v>0.41749999999999998</v>
      </c>
      <c r="AJ553" s="164">
        <f t="shared" si="181"/>
        <v>6.8062500000000033E-3</v>
      </c>
      <c r="AK553" s="164">
        <f t="shared" si="182"/>
        <v>0.39269662921348314</v>
      </c>
      <c r="AL553" s="164">
        <f t="shared" si="183"/>
        <v>1.1514013382148721E-2</v>
      </c>
      <c r="AM553" s="164">
        <f t="shared" si="184"/>
        <v>0.41049999999999998</v>
      </c>
      <c r="AN553" s="164">
        <f t="shared" si="185"/>
        <v>8.0102500000000035E-3</v>
      </c>
      <c r="AO553" s="164">
        <f t="shared" si="186"/>
        <v>0.55023923444976075</v>
      </c>
      <c r="AP553" s="164">
        <f t="shared" si="187"/>
        <v>2.5239806780980273E-3</v>
      </c>
      <c r="AQ553" s="164">
        <f t="shared" si="188"/>
        <v>0.51349999999999996</v>
      </c>
      <c r="AR553" s="164">
        <f t="shared" si="189"/>
        <v>1.8224999999999882E-4</v>
      </c>
      <c r="AS553" s="164">
        <f t="shared" si="190"/>
        <v>0.59099999999999997</v>
      </c>
      <c r="AT553" s="164">
        <f t="shared" si="191"/>
        <v>8.280999999999995E-3</v>
      </c>
      <c r="AU553" s="164">
        <f t="shared" si="192"/>
        <v>0.42749999999999999</v>
      </c>
      <c r="AV553" s="164">
        <f t="shared" si="193"/>
        <v>5.2562500000000014E-3</v>
      </c>
      <c r="AW553" s="164">
        <f t="shared" si="194"/>
        <v>0.58202133062468253</v>
      </c>
      <c r="AX553" s="164">
        <f t="shared" si="195"/>
        <v>6.7274986774434843E-3</v>
      </c>
      <c r="AZ553">
        <f t="shared" si="196"/>
        <v>0</v>
      </c>
    </row>
    <row r="554" spans="1:52" x14ac:dyDescent="0.55000000000000004">
      <c r="A554" s="435"/>
      <c r="B554" s="7">
        <v>23</v>
      </c>
      <c r="C554" s="7">
        <v>8</v>
      </c>
      <c r="D554" s="120"/>
      <c r="E554" s="121"/>
      <c r="F554">
        <v>995</v>
      </c>
      <c r="G554">
        <v>1001</v>
      </c>
      <c r="H554" s="346">
        <v>996</v>
      </c>
      <c r="I554" s="346">
        <v>1004</v>
      </c>
      <c r="J554" s="7">
        <v>986</v>
      </c>
      <c r="K554" s="7">
        <v>1010</v>
      </c>
      <c r="L554" s="346">
        <v>989</v>
      </c>
      <c r="M554" s="346">
        <v>1011</v>
      </c>
      <c r="N554" s="7">
        <v>987</v>
      </c>
      <c r="O554" s="7">
        <v>1005</v>
      </c>
      <c r="P554" s="346">
        <v>993</v>
      </c>
      <c r="Q554" s="346">
        <v>1007</v>
      </c>
      <c r="R554" s="7">
        <v>125</v>
      </c>
      <c r="S554" s="8">
        <v>120</v>
      </c>
      <c r="T554" s="346">
        <v>1004</v>
      </c>
      <c r="U554" s="346">
        <v>996</v>
      </c>
      <c r="V554" s="7">
        <v>1012</v>
      </c>
      <c r="W554" s="8">
        <v>988</v>
      </c>
      <c r="X554" s="6">
        <v>918</v>
      </c>
      <c r="Y554" s="8">
        <v>1082</v>
      </c>
      <c r="Z554" s="7">
        <v>1195</v>
      </c>
      <c r="AA554" s="7">
        <v>802</v>
      </c>
      <c r="AB554" s="7">
        <v>0.5</v>
      </c>
      <c r="AC554" s="164">
        <f t="shared" si="197"/>
        <v>0.49849699398797598</v>
      </c>
      <c r="AD554" s="164">
        <f t="shared" si="176"/>
        <v>2.2590270721803539E-6</v>
      </c>
      <c r="AE554" s="164">
        <f t="shared" si="177"/>
        <v>0.498</v>
      </c>
      <c r="AF554" s="164">
        <f t="shared" si="178"/>
        <v>4.0000000000000074E-6</v>
      </c>
      <c r="AG554" s="164">
        <f t="shared" si="179"/>
        <v>0.4939879759519038</v>
      </c>
      <c r="AH554" s="164">
        <f t="shared" si="178"/>
        <v>3.6144433154886997E-5</v>
      </c>
      <c r="AI554" s="164">
        <f t="shared" si="180"/>
        <v>0.4945</v>
      </c>
      <c r="AJ554" s="164">
        <f t="shared" si="181"/>
        <v>3.0250000000000054E-5</v>
      </c>
      <c r="AK554" s="164">
        <f t="shared" si="182"/>
        <v>0.49548192771084337</v>
      </c>
      <c r="AL554" s="164">
        <f t="shared" si="183"/>
        <v>2.0412977210045004E-5</v>
      </c>
      <c r="AM554" s="164">
        <f t="shared" si="184"/>
        <v>0.4965</v>
      </c>
      <c r="AN554" s="164">
        <f t="shared" si="185"/>
        <v>1.2250000000000022E-5</v>
      </c>
      <c r="AO554" s="164">
        <f t="shared" si="186"/>
        <v>0.51020408163265307</v>
      </c>
      <c r="AP554" s="164">
        <f t="shared" si="187"/>
        <v>1.041232819658478E-4</v>
      </c>
      <c r="AQ554" s="164">
        <f t="shared" si="188"/>
        <v>0.502</v>
      </c>
      <c r="AR554" s="164">
        <f t="shared" si="189"/>
        <v>4.0000000000000074E-6</v>
      </c>
      <c r="AS554" s="164">
        <f t="shared" si="190"/>
        <v>0.50600000000000001</v>
      </c>
      <c r="AT554" s="164">
        <f t="shared" si="191"/>
        <v>3.6000000000000062E-5</v>
      </c>
      <c r="AU554" s="164">
        <f t="shared" si="192"/>
        <v>0.45900000000000002</v>
      </c>
      <c r="AV554" s="164">
        <f t="shared" si="193"/>
        <v>1.6809999999999985E-3</v>
      </c>
      <c r="AW554" s="164">
        <f t="shared" si="194"/>
        <v>0.59839759639459189</v>
      </c>
      <c r="AX554" s="164">
        <f t="shared" si="195"/>
        <v>9.6820869762330036E-3</v>
      </c>
      <c r="AZ554">
        <f t="shared" si="196"/>
        <v>0</v>
      </c>
    </row>
    <row r="555" spans="1:52" x14ac:dyDescent="0.55000000000000004">
      <c r="A555" s="435"/>
      <c r="B555" s="7">
        <v>23</v>
      </c>
      <c r="C555" s="7">
        <v>9</v>
      </c>
      <c r="D555" s="120"/>
      <c r="E555" s="121"/>
      <c r="F555">
        <v>994</v>
      </c>
      <c r="G555">
        <v>997</v>
      </c>
      <c r="H555" s="346">
        <v>994</v>
      </c>
      <c r="I555" s="346">
        <v>1006</v>
      </c>
      <c r="J555" s="7">
        <v>976</v>
      </c>
      <c r="K555" s="7">
        <v>1015</v>
      </c>
      <c r="L555" s="346">
        <v>981</v>
      </c>
      <c r="M555" s="346">
        <v>1019</v>
      </c>
      <c r="N555" s="7">
        <v>975</v>
      </c>
      <c r="O555" s="7">
        <v>1006</v>
      </c>
      <c r="P555" s="346">
        <v>987</v>
      </c>
      <c r="Q555" s="346">
        <v>1013</v>
      </c>
      <c r="R555" s="7">
        <v>98</v>
      </c>
      <c r="S555" s="8">
        <v>101</v>
      </c>
      <c r="T555" s="346">
        <v>1005</v>
      </c>
      <c r="U555" s="346">
        <v>995</v>
      </c>
      <c r="V555" s="7">
        <v>1019</v>
      </c>
      <c r="W555" s="8">
        <v>981</v>
      </c>
      <c r="X555" s="6">
        <v>1243</v>
      </c>
      <c r="Y555" s="8">
        <v>757</v>
      </c>
      <c r="Z555" s="7">
        <v>1088</v>
      </c>
      <c r="AA555" s="7">
        <v>908</v>
      </c>
      <c r="AB555" s="7">
        <v>0.5</v>
      </c>
      <c r="AC555" s="164">
        <f t="shared" si="197"/>
        <v>0.49924660974384732</v>
      </c>
      <c r="AD555" s="164">
        <f t="shared" si="176"/>
        <v>5.6759687806579337E-7</v>
      </c>
      <c r="AE555" s="164">
        <f t="shared" si="177"/>
        <v>0.497</v>
      </c>
      <c r="AF555" s="164">
        <f t="shared" si="178"/>
        <v>9.0000000000000155E-6</v>
      </c>
      <c r="AG555" s="164">
        <f t="shared" si="179"/>
        <v>0.49020592667001506</v>
      </c>
      <c r="AH555" s="164">
        <f t="shared" si="178"/>
        <v>9.5923872393122338E-5</v>
      </c>
      <c r="AI555" s="164">
        <f t="shared" si="180"/>
        <v>0.49049999999999999</v>
      </c>
      <c r="AJ555" s="164">
        <f t="shared" si="181"/>
        <v>9.0250000000000161E-5</v>
      </c>
      <c r="AK555" s="164">
        <f t="shared" si="182"/>
        <v>0.49217566885411407</v>
      </c>
      <c r="AL555" s="164">
        <f t="shared" si="183"/>
        <v>6.1220157880480662E-5</v>
      </c>
      <c r="AM555" s="164">
        <f t="shared" si="184"/>
        <v>0.49349999999999999</v>
      </c>
      <c r="AN555" s="164">
        <f t="shared" si="185"/>
        <v>4.2250000000000078E-5</v>
      </c>
      <c r="AO555" s="164">
        <f t="shared" si="186"/>
        <v>0.49246231155778897</v>
      </c>
      <c r="AP555" s="164">
        <f t="shared" si="187"/>
        <v>5.681674705184178E-5</v>
      </c>
      <c r="AQ555" s="164">
        <f t="shared" si="188"/>
        <v>0.50249999999999995</v>
      </c>
      <c r="AR555" s="164">
        <f t="shared" si="189"/>
        <v>6.2499999999997335E-6</v>
      </c>
      <c r="AS555" s="164">
        <f t="shared" si="190"/>
        <v>0.50949999999999995</v>
      </c>
      <c r="AT555" s="164">
        <f t="shared" si="191"/>
        <v>9.0249999999999104E-5</v>
      </c>
      <c r="AU555" s="164">
        <f t="shared" si="192"/>
        <v>0.62150000000000005</v>
      </c>
      <c r="AV555" s="164">
        <f t="shared" si="193"/>
        <v>1.4762250000000013E-2</v>
      </c>
      <c r="AW555" s="164">
        <f t="shared" si="194"/>
        <v>0.54509018036072143</v>
      </c>
      <c r="AX555" s="164">
        <f t="shared" si="195"/>
        <v>2.0331243649623887E-3</v>
      </c>
      <c r="AZ555">
        <f t="shared" si="196"/>
        <v>0</v>
      </c>
    </row>
    <row r="556" spans="1:52" x14ac:dyDescent="0.55000000000000004">
      <c r="A556" s="435"/>
      <c r="B556" s="7">
        <v>10</v>
      </c>
      <c r="C556" s="7">
        <v>23</v>
      </c>
      <c r="D556" s="120"/>
      <c r="E556" s="121"/>
      <c r="F556">
        <v>1039</v>
      </c>
      <c r="G556">
        <v>947</v>
      </c>
      <c r="H556" s="346">
        <v>1049</v>
      </c>
      <c r="I556" s="346">
        <v>951</v>
      </c>
      <c r="J556" s="7">
        <v>1014</v>
      </c>
      <c r="K556" s="7">
        <v>972</v>
      </c>
      <c r="L556" s="346">
        <v>1020</v>
      </c>
      <c r="M556" s="346">
        <v>980</v>
      </c>
      <c r="N556" s="7">
        <v>1022</v>
      </c>
      <c r="O556" s="7">
        <v>927</v>
      </c>
      <c r="P556" s="346">
        <v>1038</v>
      </c>
      <c r="Q556" s="346">
        <v>962</v>
      </c>
      <c r="R556" s="7">
        <v>106</v>
      </c>
      <c r="S556" s="8">
        <v>104</v>
      </c>
      <c r="T556" s="346">
        <v>1008</v>
      </c>
      <c r="U556" s="346">
        <v>992</v>
      </c>
      <c r="V556" s="7">
        <v>1028</v>
      </c>
      <c r="W556" s="8">
        <v>972</v>
      </c>
      <c r="X556" s="6">
        <v>913</v>
      </c>
      <c r="Y556" s="8">
        <v>1087</v>
      </c>
      <c r="Z556" s="7">
        <v>1092</v>
      </c>
      <c r="AA556" s="7">
        <v>900</v>
      </c>
      <c r="AB556" s="7">
        <v>0.5</v>
      </c>
      <c r="AC556" s="164">
        <f t="shared" si="197"/>
        <v>0.52316213494461228</v>
      </c>
      <c r="AD556" s="164">
        <f t="shared" si="176"/>
        <v>5.3648449519242921E-4</v>
      </c>
      <c r="AE556" s="164">
        <f t="shared" si="177"/>
        <v>0.52449999999999997</v>
      </c>
      <c r="AF556" s="164">
        <f t="shared" si="178"/>
        <v>6.0024999999999835E-4</v>
      </c>
      <c r="AG556" s="164">
        <f t="shared" si="179"/>
        <v>0.51057401812688818</v>
      </c>
      <c r="AH556" s="164">
        <f t="shared" si="178"/>
        <v>1.1180985934775992E-4</v>
      </c>
      <c r="AI556" s="164">
        <f t="shared" si="180"/>
        <v>0.51</v>
      </c>
      <c r="AJ556" s="164">
        <f t="shared" si="181"/>
        <v>1.0000000000000018E-4</v>
      </c>
      <c r="AK556" s="164">
        <f t="shared" si="182"/>
        <v>0.5243714725500257</v>
      </c>
      <c r="AL556" s="164">
        <f t="shared" si="183"/>
        <v>5.9396867425665599E-4</v>
      </c>
      <c r="AM556" s="164">
        <f t="shared" si="184"/>
        <v>0.51900000000000002</v>
      </c>
      <c r="AN556" s="164">
        <f t="shared" si="185"/>
        <v>3.6100000000000064E-4</v>
      </c>
      <c r="AO556" s="164">
        <f t="shared" si="186"/>
        <v>0.50476190476190474</v>
      </c>
      <c r="AP556" s="164">
        <f t="shared" si="187"/>
        <v>2.2675736961451085E-5</v>
      </c>
      <c r="AQ556" s="164">
        <f t="shared" si="188"/>
        <v>0.504</v>
      </c>
      <c r="AR556" s="164">
        <f t="shared" si="189"/>
        <v>1.600000000000003E-5</v>
      </c>
      <c r="AS556" s="164">
        <f t="shared" si="190"/>
        <v>0.51400000000000001</v>
      </c>
      <c r="AT556" s="164">
        <f t="shared" si="191"/>
        <v>1.9600000000000035E-4</v>
      </c>
      <c r="AU556" s="164">
        <f t="shared" si="192"/>
        <v>0.45650000000000002</v>
      </c>
      <c r="AV556" s="164">
        <f t="shared" si="193"/>
        <v>1.8922499999999985E-3</v>
      </c>
      <c r="AW556" s="164">
        <f t="shared" si="194"/>
        <v>0.54819277108433739</v>
      </c>
      <c r="AX556" s="164">
        <f t="shared" si="195"/>
        <v>2.3225431847873463E-3</v>
      </c>
      <c r="AZ556">
        <f t="shared" si="196"/>
        <v>0</v>
      </c>
    </row>
    <row r="557" spans="1:52" x14ac:dyDescent="0.55000000000000004">
      <c r="A557" s="435"/>
      <c r="B557" s="7">
        <v>11</v>
      </c>
      <c r="C557" s="7">
        <v>23</v>
      </c>
      <c r="D557" s="120"/>
      <c r="E557" s="121"/>
      <c r="F557">
        <v>1067</v>
      </c>
      <c r="G557">
        <v>894</v>
      </c>
      <c r="H557" s="346">
        <v>1081</v>
      </c>
      <c r="I557" s="346">
        <v>919</v>
      </c>
      <c r="J557" s="7">
        <v>1025</v>
      </c>
      <c r="K557" s="7">
        <v>942</v>
      </c>
      <c r="L557" s="346">
        <v>1036</v>
      </c>
      <c r="M557" s="346">
        <v>964</v>
      </c>
      <c r="N557" s="7">
        <v>1002</v>
      </c>
      <c r="O557" s="7">
        <v>871</v>
      </c>
      <c r="P557" s="346">
        <v>1046</v>
      </c>
      <c r="Q557" s="346">
        <v>954</v>
      </c>
      <c r="R557" s="7">
        <v>107</v>
      </c>
      <c r="S557" s="8">
        <v>121</v>
      </c>
      <c r="T557" s="346">
        <v>1009</v>
      </c>
      <c r="U557" s="346">
        <v>991</v>
      </c>
      <c r="V557" s="7">
        <v>1040</v>
      </c>
      <c r="W557" s="8">
        <v>960</v>
      </c>
      <c r="X557" s="6">
        <v>973</v>
      </c>
      <c r="Y557" s="8">
        <v>1027</v>
      </c>
      <c r="Z557" s="7">
        <v>1079</v>
      </c>
      <c r="AA557" s="7">
        <v>907</v>
      </c>
      <c r="AB557" s="7">
        <v>0.5</v>
      </c>
      <c r="AC557" s="164">
        <f t="shared" si="197"/>
        <v>0.5441101478837328</v>
      </c>
      <c r="AD557" s="164">
        <f t="shared" si="176"/>
        <v>1.945705146324777E-3</v>
      </c>
      <c r="AE557" s="164">
        <f t="shared" si="177"/>
        <v>0.54049999999999998</v>
      </c>
      <c r="AF557" s="164">
        <f t="shared" si="178"/>
        <v>1.6402499999999985E-3</v>
      </c>
      <c r="AG557" s="164">
        <f t="shared" si="179"/>
        <v>0.5210981189628876</v>
      </c>
      <c r="AH557" s="164">
        <f t="shared" si="178"/>
        <v>4.4513062377215742E-4</v>
      </c>
      <c r="AI557" s="164">
        <f t="shared" si="180"/>
        <v>0.51800000000000002</v>
      </c>
      <c r="AJ557" s="164">
        <f t="shared" si="181"/>
        <v>3.2400000000000056E-4</v>
      </c>
      <c r="AK557" s="164">
        <f t="shared" si="182"/>
        <v>0.53497063534436728</v>
      </c>
      <c r="AL557" s="164">
        <f t="shared" si="183"/>
        <v>1.2229453363887103E-3</v>
      </c>
      <c r="AM557" s="164">
        <f t="shared" si="184"/>
        <v>0.52300000000000002</v>
      </c>
      <c r="AN557" s="164">
        <f t="shared" si="185"/>
        <v>5.2900000000000093E-4</v>
      </c>
      <c r="AO557" s="164">
        <f t="shared" si="186"/>
        <v>0.4692982456140351</v>
      </c>
      <c r="AP557" s="164">
        <f t="shared" si="187"/>
        <v>9.4259772237611475E-4</v>
      </c>
      <c r="AQ557" s="164">
        <f t="shared" si="188"/>
        <v>0.50449999999999995</v>
      </c>
      <c r="AR557" s="164">
        <f t="shared" si="189"/>
        <v>2.0249999999999537E-5</v>
      </c>
      <c r="AS557" s="164">
        <f t="shared" si="190"/>
        <v>0.52</v>
      </c>
      <c r="AT557" s="164">
        <f t="shared" si="191"/>
        <v>4.0000000000000072E-4</v>
      </c>
      <c r="AU557" s="164">
        <f t="shared" si="192"/>
        <v>0.48649999999999999</v>
      </c>
      <c r="AV557" s="164">
        <f t="shared" si="193"/>
        <v>1.8225000000000034E-4</v>
      </c>
      <c r="AW557" s="164">
        <f t="shared" si="194"/>
        <v>0.54330312185297081</v>
      </c>
      <c r="AX557" s="164">
        <f t="shared" si="195"/>
        <v>1.8751603622132378E-3</v>
      </c>
      <c r="AZ557">
        <f t="shared" si="196"/>
        <v>0</v>
      </c>
    </row>
    <row r="558" spans="1:52" x14ac:dyDescent="0.55000000000000004">
      <c r="A558" s="435"/>
      <c r="B558" s="7">
        <v>12</v>
      </c>
      <c r="C558" s="7">
        <v>23</v>
      </c>
      <c r="D558" s="120"/>
      <c r="E558" s="121"/>
      <c r="F558">
        <v>989</v>
      </c>
      <c r="G558">
        <v>981</v>
      </c>
      <c r="H558" s="346">
        <v>1006</v>
      </c>
      <c r="I558" s="346">
        <v>994</v>
      </c>
      <c r="J558" s="7">
        <v>1009</v>
      </c>
      <c r="K558" s="7">
        <v>977</v>
      </c>
      <c r="L558" s="346">
        <v>1016</v>
      </c>
      <c r="M558" s="346">
        <v>984</v>
      </c>
      <c r="N558" s="7">
        <v>986</v>
      </c>
      <c r="O558" s="7">
        <v>964</v>
      </c>
      <c r="P558" s="346">
        <v>1010</v>
      </c>
      <c r="Q558" s="346">
        <v>990</v>
      </c>
      <c r="R558" s="7">
        <v>108</v>
      </c>
      <c r="S558" s="8">
        <v>113</v>
      </c>
      <c r="T558" s="346">
        <v>959</v>
      </c>
      <c r="U558" s="346">
        <v>1041</v>
      </c>
      <c r="V558" s="7">
        <v>1018</v>
      </c>
      <c r="W558" s="8">
        <v>982</v>
      </c>
      <c r="X558" s="6">
        <v>915</v>
      </c>
      <c r="Y558" s="8">
        <v>1085</v>
      </c>
      <c r="Z558" s="7">
        <v>1177</v>
      </c>
      <c r="AA558" s="7">
        <v>816</v>
      </c>
      <c r="AB558" s="7">
        <v>0.5</v>
      </c>
      <c r="AC558" s="164">
        <f t="shared" si="197"/>
        <v>0.50203045685279191</v>
      </c>
      <c r="AD558" s="164">
        <f t="shared" si="176"/>
        <v>4.1227550310496139E-6</v>
      </c>
      <c r="AE558" s="164">
        <f t="shared" si="177"/>
        <v>0.503</v>
      </c>
      <c r="AF558" s="164">
        <f t="shared" si="178"/>
        <v>9.0000000000000155E-6</v>
      </c>
      <c r="AG558" s="164">
        <f t="shared" si="179"/>
        <v>0.50805639476334341</v>
      </c>
      <c r="AH558" s="164">
        <f t="shared" si="178"/>
        <v>6.4905496582827135E-5</v>
      </c>
      <c r="AI558" s="164">
        <f t="shared" si="180"/>
        <v>0.50800000000000001</v>
      </c>
      <c r="AJ558" s="164">
        <f t="shared" si="181"/>
        <v>6.4000000000000119E-5</v>
      </c>
      <c r="AK558" s="164">
        <f t="shared" si="182"/>
        <v>0.50564102564102564</v>
      </c>
      <c r="AL558" s="164">
        <f t="shared" si="183"/>
        <v>3.182117028270877E-5</v>
      </c>
      <c r="AM558" s="164">
        <f t="shared" si="184"/>
        <v>0.505</v>
      </c>
      <c r="AN558" s="164">
        <f t="shared" si="185"/>
        <v>2.5000000000000045E-5</v>
      </c>
      <c r="AO558" s="164">
        <f t="shared" si="186"/>
        <v>0.48868778280542985</v>
      </c>
      <c r="AP558" s="164">
        <f t="shared" si="187"/>
        <v>1.2796625785712858E-4</v>
      </c>
      <c r="AQ558" s="164">
        <f t="shared" si="188"/>
        <v>0.47949999999999998</v>
      </c>
      <c r="AR558" s="164">
        <f t="shared" si="189"/>
        <v>4.2025000000000076E-4</v>
      </c>
      <c r="AS558" s="164">
        <f t="shared" si="190"/>
        <v>0.50900000000000001</v>
      </c>
      <c r="AT558" s="164">
        <f t="shared" si="191"/>
        <v>8.1000000000000139E-5</v>
      </c>
      <c r="AU558" s="164">
        <f t="shared" si="192"/>
        <v>0.45750000000000002</v>
      </c>
      <c r="AV558" s="164">
        <f t="shared" si="193"/>
        <v>1.8062499999999984E-3</v>
      </c>
      <c r="AW558" s="164">
        <f t="shared" si="194"/>
        <v>0.59056698444555944</v>
      </c>
      <c r="AX558" s="164">
        <f t="shared" si="195"/>
        <v>8.2023786715622049E-3</v>
      </c>
      <c r="AZ558">
        <f t="shared" si="196"/>
        <v>1</v>
      </c>
    </row>
    <row r="559" spans="1:52" x14ac:dyDescent="0.55000000000000004">
      <c r="A559" s="435"/>
      <c r="B559" s="7">
        <v>13</v>
      </c>
      <c r="C559" s="7">
        <v>23</v>
      </c>
      <c r="D559" s="120"/>
      <c r="E559" s="121"/>
      <c r="F559">
        <v>980</v>
      </c>
      <c r="G559">
        <v>1013</v>
      </c>
      <c r="H559" s="346">
        <v>982</v>
      </c>
      <c r="I559" s="346">
        <v>1018</v>
      </c>
      <c r="J559" s="7">
        <v>988</v>
      </c>
      <c r="K559" s="7">
        <v>997</v>
      </c>
      <c r="L559" s="346">
        <v>995</v>
      </c>
      <c r="M559" s="346">
        <v>1005</v>
      </c>
      <c r="N559" s="7">
        <v>975</v>
      </c>
      <c r="O559" s="7">
        <v>984</v>
      </c>
      <c r="P559" s="346">
        <v>996</v>
      </c>
      <c r="Q559" s="346">
        <v>1004</v>
      </c>
      <c r="R559" s="7">
        <v>115</v>
      </c>
      <c r="S559" s="8">
        <v>94</v>
      </c>
      <c r="T559" s="346">
        <v>989</v>
      </c>
      <c r="U559" s="346">
        <v>1011</v>
      </c>
      <c r="V559" s="7">
        <v>997</v>
      </c>
      <c r="W559" s="8">
        <v>1003</v>
      </c>
      <c r="X559" s="6">
        <v>928</v>
      </c>
      <c r="Y559" s="8">
        <v>1072</v>
      </c>
      <c r="Z559" s="7">
        <v>1199</v>
      </c>
      <c r="AA559" s="7">
        <v>800</v>
      </c>
      <c r="AB559" s="7">
        <v>0.5</v>
      </c>
      <c r="AC559" s="164">
        <f t="shared" si="197"/>
        <v>0.49172102358253889</v>
      </c>
      <c r="AD559" s="164">
        <f t="shared" si="176"/>
        <v>6.8541450520877271E-5</v>
      </c>
      <c r="AE559" s="164">
        <f t="shared" si="177"/>
        <v>0.49099999999999999</v>
      </c>
      <c r="AF559" s="164">
        <f t="shared" si="178"/>
        <v>8.1000000000000139E-5</v>
      </c>
      <c r="AG559" s="164">
        <f t="shared" si="179"/>
        <v>0.49773299748110833</v>
      </c>
      <c r="AH559" s="164">
        <f t="shared" si="178"/>
        <v>5.1393004206611756E-6</v>
      </c>
      <c r="AI559" s="164">
        <f t="shared" si="180"/>
        <v>0.4975</v>
      </c>
      <c r="AJ559" s="164">
        <f t="shared" si="181"/>
        <v>6.2500000000000113E-6</v>
      </c>
      <c r="AK559" s="164">
        <f t="shared" si="182"/>
        <v>0.49770290964777947</v>
      </c>
      <c r="AL559" s="164">
        <f t="shared" si="183"/>
        <v>5.2766240862646486E-6</v>
      </c>
      <c r="AM559" s="164">
        <f t="shared" si="184"/>
        <v>0.498</v>
      </c>
      <c r="AN559" s="164">
        <f t="shared" si="185"/>
        <v>4.0000000000000074E-6</v>
      </c>
      <c r="AO559" s="164">
        <f t="shared" si="186"/>
        <v>0.55023923444976075</v>
      </c>
      <c r="AP559" s="164">
        <f t="shared" si="187"/>
        <v>2.5239806780980273E-3</v>
      </c>
      <c r="AQ559" s="164">
        <f t="shared" si="188"/>
        <v>0.4945</v>
      </c>
      <c r="AR559" s="164">
        <f t="shared" si="189"/>
        <v>3.0250000000000054E-5</v>
      </c>
      <c r="AS559" s="164">
        <f t="shared" si="190"/>
        <v>0.4985</v>
      </c>
      <c r="AT559" s="164">
        <f t="shared" si="191"/>
        <v>2.2500000000000039E-6</v>
      </c>
      <c r="AU559" s="164">
        <f t="shared" si="192"/>
        <v>0.46400000000000002</v>
      </c>
      <c r="AV559" s="164">
        <f t="shared" si="193"/>
        <v>1.2959999999999983E-3</v>
      </c>
      <c r="AW559" s="164">
        <f t="shared" si="194"/>
        <v>0.59979989994997496</v>
      </c>
      <c r="AX559" s="164">
        <f t="shared" si="195"/>
        <v>9.960020030025012E-3</v>
      </c>
      <c r="AZ559">
        <f t="shared" si="196"/>
        <v>1</v>
      </c>
    </row>
    <row r="560" spans="1:52" x14ac:dyDescent="0.55000000000000004">
      <c r="A560" s="435"/>
      <c r="B560" s="7">
        <v>15</v>
      </c>
      <c r="C560" s="7">
        <v>23</v>
      </c>
      <c r="D560" s="120"/>
      <c r="E560" s="121"/>
      <c r="F560">
        <v>991</v>
      </c>
      <c r="G560">
        <v>996</v>
      </c>
      <c r="H560" s="346">
        <v>994</v>
      </c>
      <c r="I560" s="346">
        <v>1006</v>
      </c>
      <c r="J560" s="7">
        <v>1011</v>
      </c>
      <c r="K560" s="7">
        <v>982</v>
      </c>
      <c r="L560" s="346">
        <v>1012</v>
      </c>
      <c r="M560" s="346">
        <v>988</v>
      </c>
      <c r="N560" s="7">
        <v>993</v>
      </c>
      <c r="O560" s="7">
        <v>981</v>
      </c>
      <c r="P560" s="346">
        <v>1005</v>
      </c>
      <c r="Q560" s="346">
        <v>995</v>
      </c>
      <c r="R560" s="7">
        <v>104</v>
      </c>
      <c r="S560" s="8">
        <v>115</v>
      </c>
      <c r="T560" s="346">
        <v>1018</v>
      </c>
      <c r="U560" s="346">
        <v>982</v>
      </c>
      <c r="V560" s="7">
        <v>1011</v>
      </c>
      <c r="W560" s="8">
        <v>989</v>
      </c>
      <c r="X560" s="6">
        <v>1292</v>
      </c>
      <c r="Y560" s="8">
        <v>708</v>
      </c>
      <c r="Z560" s="7">
        <v>1084</v>
      </c>
      <c r="AA560" s="7">
        <v>912</v>
      </c>
      <c r="AB560" s="7">
        <v>0.5</v>
      </c>
      <c r="AC560" s="164">
        <f t="shared" si="197"/>
        <v>0.4987418218419728</v>
      </c>
      <c r="AD560" s="164">
        <f t="shared" si="176"/>
        <v>1.5830122773367207E-6</v>
      </c>
      <c r="AE560" s="164">
        <f t="shared" si="177"/>
        <v>0.497</v>
      </c>
      <c r="AF560" s="164">
        <f t="shared" si="178"/>
        <v>9.0000000000000155E-6</v>
      </c>
      <c r="AG560" s="164">
        <f t="shared" si="179"/>
        <v>0.50727546412443547</v>
      </c>
      <c r="AH560" s="164">
        <f t="shared" si="178"/>
        <v>5.2932378225947599E-5</v>
      </c>
      <c r="AI560" s="164">
        <f t="shared" si="180"/>
        <v>0.50600000000000001</v>
      </c>
      <c r="AJ560" s="164">
        <f t="shared" si="181"/>
        <v>3.6000000000000062E-5</v>
      </c>
      <c r="AK560" s="164">
        <f t="shared" si="182"/>
        <v>0.50303951367781152</v>
      </c>
      <c r="AL560" s="164">
        <f t="shared" si="183"/>
        <v>9.2386433976033294E-6</v>
      </c>
      <c r="AM560" s="164">
        <f t="shared" si="184"/>
        <v>0.50249999999999995</v>
      </c>
      <c r="AN560" s="164">
        <f t="shared" si="185"/>
        <v>6.2499999999997335E-6</v>
      </c>
      <c r="AO560" s="164">
        <f t="shared" si="186"/>
        <v>0.47488584474885842</v>
      </c>
      <c r="AP560" s="164">
        <f t="shared" si="187"/>
        <v>6.3072079397844211E-4</v>
      </c>
      <c r="AQ560" s="164">
        <f t="shared" si="188"/>
        <v>0.50900000000000001</v>
      </c>
      <c r="AR560" s="164">
        <f t="shared" si="189"/>
        <v>8.1000000000000139E-5</v>
      </c>
      <c r="AS560" s="164">
        <f t="shared" si="190"/>
        <v>0.50549999999999995</v>
      </c>
      <c r="AT560" s="164">
        <f t="shared" si="191"/>
        <v>3.0249999999999444E-5</v>
      </c>
      <c r="AU560" s="164">
        <f t="shared" si="192"/>
        <v>0.64600000000000002</v>
      </c>
      <c r="AV560" s="164">
        <f t="shared" si="193"/>
        <v>2.1316000000000005E-2</v>
      </c>
      <c r="AW560" s="164">
        <f t="shared" si="194"/>
        <v>0.54308617234468937</v>
      </c>
      <c r="AX560" s="164">
        <f t="shared" si="195"/>
        <v>1.8564182473162748E-3</v>
      </c>
      <c r="AZ560">
        <f t="shared" si="196"/>
        <v>1</v>
      </c>
    </row>
    <row r="561" spans="1:52" x14ac:dyDescent="0.55000000000000004">
      <c r="A561" s="435"/>
      <c r="B561" s="7">
        <v>16</v>
      </c>
      <c r="C561" s="7">
        <v>23</v>
      </c>
      <c r="D561" s="120"/>
      <c r="E561" s="121"/>
      <c r="F561">
        <v>1058</v>
      </c>
      <c r="G561">
        <v>920</v>
      </c>
      <c r="H561" s="346">
        <v>1064</v>
      </c>
      <c r="I561" s="346">
        <v>936</v>
      </c>
      <c r="J561" s="7">
        <v>1050</v>
      </c>
      <c r="K561" s="7">
        <v>924</v>
      </c>
      <c r="L561" s="346">
        <v>1065</v>
      </c>
      <c r="M561" s="346">
        <v>935</v>
      </c>
      <c r="N561" s="7">
        <v>1039</v>
      </c>
      <c r="O561" s="7">
        <v>878</v>
      </c>
      <c r="P561" s="346">
        <v>1069</v>
      </c>
      <c r="Q561" s="346">
        <v>931</v>
      </c>
      <c r="R561" s="7">
        <v>132</v>
      </c>
      <c r="S561" s="8">
        <v>116</v>
      </c>
      <c r="T561" s="346">
        <v>1027</v>
      </c>
      <c r="U561" s="346">
        <v>973</v>
      </c>
      <c r="V561" s="7">
        <v>1065</v>
      </c>
      <c r="W561" s="8">
        <v>935</v>
      </c>
      <c r="X561" s="6">
        <v>1104</v>
      </c>
      <c r="Y561" s="8">
        <v>896</v>
      </c>
      <c r="Z561" s="7">
        <v>1248</v>
      </c>
      <c r="AA561" s="7">
        <v>736</v>
      </c>
      <c r="AB561" s="7">
        <v>0.5</v>
      </c>
      <c r="AC561" s="164">
        <f t="shared" si="197"/>
        <v>0.53488372093023251</v>
      </c>
      <c r="AD561" s="164">
        <f t="shared" si="176"/>
        <v>1.2168739859383416E-3</v>
      </c>
      <c r="AE561" s="164">
        <f t="shared" si="177"/>
        <v>0.53200000000000003</v>
      </c>
      <c r="AF561" s="164">
        <f t="shared" si="178"/>
        <v>1.0240000000000019E-3</v>
      </c>
      <c r="AG561" s="164">
        <f t="shared" si="179"/>
        <v>0.53191489361702127</v>
      </c>
      <c r="AH561" s="164">
        <f t="shared" si="178"/>
        <v>1.0185604345857848E-3</v>
      </c>
      <c r="AI561" s="164">
        <f t="shared" si="180"/>
        <v>0.53249999999999997</v>
      </c>
      <c r="AJ561" s="164">
        <f t="shared" si="181"/>
        <v>1.0562499999999982E-3</v>
      </c>
      <c r="AK561" s="164">
        <f t="shared" si="182"/>
        <v>0.54199269692227436</v>
      </c>
      <c r="AL561" s="164">
        <f t="shared" si="183"/>
        <v>1.7633865948059907E-3</v>
      </c>
      <c r="AM561" s="164">
        <f t="shared" si="184"/>
        <v>0.53449999999999998</v>
      </c>
      <c r="AN561" s="164">
        <f t="shared" si="185"/>
        <v>1.1902499999999984E-3</v>
      </c>
      <c r="AO561" s="164">
        <f t="shared" si="186"/>
        <v>0.532258064516129</v>
      </c>
      <c r="AP561" s="164">
        <f t="shared" si="187"/>
        <v>1.0405827263267411E-3</v>
      </c>
      <c r="AQ561" s="164">
        <f t="shared" si="188"/>
        <v>0.51349999999999996</v>
      </c>
      <c r="AR561" s="164">
        <f t="shared" si="189"/>
        <v>1.8224999999999882E-4</v>
      </c>
      <c r="AS561" s="164">
        <f t="shared" si="190"/>
        <v>0.53249999999999997</v>
      </c>
      <c r="AT561" s="164">
        <f t="shared" si="191"/>
        <v>1.0562499999999982E-3</v>
      </c>
      <c r="AU561" s="164">
        <f t="shared" si="192"/>
        <v>0.55200000000000005</v>
      </c>
      <c r="AV561" s="164">
        <f t="shared" si="193"/>
        <v>2.704000000000005E-3</v>
      </c>
      <c r="AW561" s="164">
        <f t="shared" si="194"/>
        <v>0.62903225806451613</v>
      </c>
      <c r="AX561" s="164">
        <f t="shared" si="195"/>
        <v>1.6649323621227886E-2</v>
      </c>
      <c r="AZ561">
        <f t="shared" si="196"/>
        <v>0</v>
      </c>
    </row>
    <row r="562" spans="1:52" x14ac:dyDescent="0.55000000000000004">
      <c r="A562" s="435"/>
      <c r="B562" s="7">
        <v>17</v>
      </c>
      <c r="C562" s="7">
        <v>23</v>
      </c>
      <c r="D562" s="120"/>
      <c r="E562" s="121"/>
      <c r="F562">
        <v>1004</v>
      </c>
      <c r="G562">
        <v>993</v>
      </c>
      <c r="H562" s="346">
        <v>1005</v>
      </c>
      <c r="I562" s="346">
        <v>995</v>
      </c>
      <c r="J562" s="7">
        <v>1001</v>
      </c>
      <c r="K562" s="7">
        <v>993</v>
      </c>
      <c r="L562" s="346">
        <v>1003</v>
      </c>
      <c r="M562" s="346">
        <v>997</v>
      </c>
      <c r="N562" s="7">
        <v>997</v>
      </c>
      <c r="O562" s="7">
        <v>995</v>
      </c>
      <c r="P562" s="346">
        <v>1002</v>
      </c>
      <c r="Q562" s="346">
        <v>998</v>
      </c>
      <c r="R562" s="7">
        <v>106</v>
      </c>
      <c r="S562" s="8">
        <v>93</v>
      </c>
      <c r="T562" s="346">
        <v>1007</v>
      </c>
      <c r="U562" s="346">
        <v>993</v>
      </c>
      <c r="V562" s="7">
        <v>1008</v>
      </c>
      <c r="W562" s="8">
        <v>992</v>
      </c>
      <c r="X562" s="6">
        <v>975</v>
      </c>
      <c r="Y562" s="8">
        <v>1025</v>
      </c>
      <c r="Z562" s="7">
        <v>1010</v>
      </c>
      <c r="AA562" s="7">
        <v>988</v>
      </c>
      <c r="AB562" s="7">
        <v>0.5</v>
      </c>
      <c r="AC562" s="164">
        <f t="shared" si="197"/>
        <v>0.50275413119679524</v>
      </c>
      <c r="AD562" s="164">
        <f t="shared" si="176"/>
        <v>7.5852386491607801E-6</v>
      </c>
      <c r="AE562" s="164">
        <f t="shared" si="177"/>
        <v>0.50249999999999995</v>
      </c>
      <c r="AF562" s="164">
        <f t="shared" si="178"/>
        <v>6.2499999999997335E-6</v>
      </c>
      <c r="AG562" s="164">
        <f t="shared" si="179"/>
        <v>0.50200601805416245</v>
      </c>
      <c r="AH562" s="164">
        <f t="shared" si="178"/>
        <v>4.0241084336257046E-6</v>
      </c>
      <c r="AI562" s="164">
        <f t="shared" si="180"/>
        <v>0.50149999999999995</v>
      </c>
      <c r="AJ562" s="164">
        <f t="shared" si="181"/>
        <v>2.2499999999998374E-6</v>
      </c>
      <c r="AK562" s="164">
        <f t="shared" si="182"/>
        <v>0.50050200803212852</v>
      </c>
      <c r="AL562" s="164">
        <f t="shared" si="183"/>
        <v>2.5201206432154944E-7</v>
      </c>
      <c r="AM562" s="164">
        <f t="shared" si="184"/>
        <v>0.501</v>
      </c>
      <c r="AN562" s="164">
        <f t="shared" si="185"/>
        <v>1.0000000000000019E-6</v>
      </c>
      <c r="AO562" s="164">
        <f t="shared" si="186"/>
        <v>0.53266331658291455</v>
      </c>
      <c r="AP562" s="164">
        <f t="shared" si="187"/>
        <v>1.0668922501957006E-3</v>
      </c>
      <c r="AQ562" s="164">
        <f t="shared" si="188"/>
        <v>0.50349999999999995</v>
      </c>
      <c r="AR562" s="164">
        <f t="shared" si="189"/>
        <v>1.2249999999999634E-5</v>
      </c>
      <c r="AS562" s="164">
        <f t="shared" si="190"/>
        <v>0.504</v>
      </c>
      <c r="AT562" s="164">
        <f t="shared" si="191"/>
        <v>1.600000000000003E-5</v>
      </c>
      <c r="AU562" s="164">
        <f t="shared" si="192"/>
        <v>0.48749999999999999</v>
      </c>
      <c r="AV562" s="164">
        <f t="shared" si="193"/>
        <v>1.5625000000000027E-4</v>
      </c>
      <c r="AW562" s="164">
        <f t="shared" si="194"/>
        <v>0.50550550550550555</v>
      </c>
      <c r="AX562" s="164">
        <f t="shared" si="195"/>
        <v>3.0310590871151899E-5</v>
      </c>
      <c r="AZ562">
        <f t="shared" si="196"/>
        <v>1</v>
      </c>
    </row>
    <row r="563" spans="1:52" x14ac:dyDescent="0.55000000000000004">
      <c r="A563" s="435"/>
      <c r="B563" s="7">
        <v>18</v>
      </c>
      <c r="C563" s="7">
        <v>23</v>
      </c>
      <c r="D563" s="120"/>
      <c r="E563" s="121"/>
      <c r="F563">
        <v>1053</v>
      </c>
      <c r="G563">
        <v>819</v>
      </c>
      <c r="H563" s="346">
        <v>1125</v>
      </c>
      <c r="I563" s="346">
        <v>875</v>
      </c>
      <c r="J563" s="7">
        <v>1043</v>
      </c>
      <c r="K563" s="7">
        <v>784</v>
      </c>
      <c r="L563" s="346">
        <v>1123</v>
      </c>
      <c r="M563" s="346">
        <v>877</v>
      </c>
      <c r="N563" s="7">
        <v>781</v>
      </c>
      <c r="O563" s="7">
        <v>699</v>
      </c>
      <c r="P563" s="346">
        <v>1086</v>
      </c>
      <c r="Q563" s="346">
        <v>914</v>
      </c>
      <c r="R563" s="7">
        <v>118</v>
      </c>
      <c r="S563" s="8">
        <v>102</v>
      </c>
      <c r="T563" s="346">
        <v>962</v>
      </c>
      <c r="U563" s="346">
        <v>1038</v>
      </c>
      <c r="V563" s="7">
        <v>1153</v>
      </c>
      <c r="W563" s="8">
        <v>847</v>
      </c>
      <c r="X563" s="6">
        <v>981</v>
      </c>
      <c r="Y563" s="8">
        <v>1019</v>
      </c>
      <c r="Z563" s="7">
        <v>1130</v>
      </c>
      <c r="AA563" s="7">
        <v>842</v>
      </c>
      <c r="AB563" s="7">
        <v>0.5</v>
      </c>
      <c r="AC563" s="164">
        <f t="shared" si="197"/>
        <v>0.5625</v>
      </c>
      <c r="AD563" s="164">
        <f t="shared" si="176"/>
        <v>3.90625E-3</v>
      </c>
      <c r="AE563" s="164">
        <f t="shared" si="177"/>
        <v>0.5625</v>
      </c>
      <c r="AF563" s="164">
        <f t="shared" si="178"/>
        <v>3.90625E-3</v>
      </c>
      <c r="AG563" s="164">
        <f t="shared" si="179"/>
        <v>0.57088122605363989</v>
      </c>
      <c r="AH563" s="164">
        <f t="shared" si="178"/>
        <v>5.0241482068671987E-3</v>
      </c>
      <c r="AI563" s="164">
        <f t="shared" si="180"/>
        <v>0.5615</v>
      </c>
      <c r="AJ563" s="164">
        <f t="shared" si="181"/>
        <v>3.78225E-3</v>
      </c>
      <c r="AK563" s="164">
        <f t="shared" si="182"/>
        <v>0.5277027027027027</v>
      </c>
      <c r="AL563" s="164">
        <f t="shared" si="183"/>
        <v>7.6743973703433132E-4</v>
      </c>
      <c r="AM563" s="164">
        <f t="shared" si="184"/>
        <v>0.54300000000000004</v>
      </c>
      <c r="AN563" s="164">
        <f t="shared" si="185"/>
        <v>1.8490000000000032E-3</v>
      </c>
      <c r="AO563" s="164">
        <f t="shared" si="186"/>
        <v>0.53636363636363638</v>
      </c>
      <c r="AP563" s="164">
        <f t="shared" si="187"/>
        <v>1.3223140495867778E-3</v>
      </c>
      <c r="AQ563" s="164">
        <f t="shared" si="188"/>
        <v>0.48099999999999998</v>
      </c>
      <c r="AR563" s="164">
        <f t="shared" si="189"/>
        <v>3.6100000000000064E-4</v>
      </c>
      <c r="AS563" s="164">
        <f t="shared" si="190"/>
        <v>0.57650000000000001</v>
      </c>
      <c r="AT563" s="164">
        <f t="shared" si="191"/>
        <v>5.8522500000000015E-3</v>
      </c>
      <c r="AU563" s="164">
        <f t="shared" si="192"/>
        <v>0.49049999999999999</v>
      </c>
      <c r="AV563" s="164">
        <f t="shared" si="193"/>
        <v>9.0250000000000161E-5</v>
      </c>
      <c r="AW563" s="164">
        <f t="shared" si="194"/>
        <v>0.57302231237322521</v>
      </c>
      <c r="AX563" s="164">
        <f t="shared" si="195"/>
        <v>5.3322581043328795E-3</v>
      </c>
      <c r="AZ563">
        <f t="shared" si="196"/>
        <v>0</v>
      </c>
    </row>
    <row r="564" spans="1:52" x14ac:dyDescent="0.55000000000000004">
      <c r="A564" s="435"/>
      <c r="B564" s="7">
        <v>19</v>
      </c>
      <c r="C564" s="7">
        <v>23</v>
      </c>
      <c r="D564" s="120"/>
      <c r="E564" s="121"/>
      <c r="F564">
        <v>1153</v>
      </c>
      <c r="G564">
        <v>640</v>
      </c>
      <c r="H564" s="346">
        <v>1245</v>
      </c>
      <c r="I564" s="346">
        <v>755</v>
      </c>
      <c r="J564" s="7">
        <v>1078</v>
      </c>
      <c r="K564" s="7">
        <v>617</v>
      </c>
      <c r="L564" s="346">
        <v>1244</v>
      </c>
      <c r="M564" s="346">
        <v>756</v>
      </c>
      <c r="N564" s="7">
        <v>775</v>
      </c>
      <c r="O564" s="7">
        <v>458</v>
      </c>
      <c r="P564" s="346">
        <v>1144</v>
      </c>
      <c r="Q564" s="346">
        <v>856</v>
      </c>
      <c r="R564" s="7">
        <v>80</v>
      </c>
      <c r="S564" s="8">
        <v>92</v>
      </c>
      <c r="T564" s="346">
        <v>988</v>
      </c>
      <c r="U564" s="346">
        <v>1012</v>
      </c>
      <c r="V564" s="7">
        <v>1235</v>
      </c>
      <c r="W564" s="8">
        <v>765</v>
      </c>
      <c r="X564" s="6">
        <v>832</v>
      </c>
      <c r="Y564" s="8">
        <v>1168</v>
      </c>
      <c r="Z564" s="7">
        <v>1432</v>
      </c>
      <c r="AA564" s="7">
        <v>556</v>
      </c>
      <c r="AB564" s="7">
        <v>0.5</v>
      </c>
      <c r="AC564" s="164">
        <f t="shared" si="197"/>
        <v>0.64305633017289454</v>
      </c>
      <c r="AD564" s="164">
        <f t="shared" si="176"/>
        <v>2.0465113602536215E-2</v>
      </c>
      <c r="AE564" s="164">
        <f t="shared" si="177"/>
        <v>0.62250000000000005</v>
      </c>
      <c r="AF564" s="164">
        <f t="shared" si="178"/>
        <v>1.5006250000000013E-2</v>
      </c>
      <c r="AG564" s="164">
        <f t="shared" si="179"/>
        <v>0.63598820058997052</v>
      </c>
      <c r="AH564" s="164">
        <f t="shared" si="178"/>
        <v>1.8492790699698058E-2</v>
      </c>
      <c r="AI564" s="164">
        <f t="shared" si="180"/>
        <v>0.622</v>
      </c>
      <c r="AJ564" s="164">
        <f t="shared" si="181"/>
        <v>1.4884E-2</v>
      </c>
      <c r="AK564" s="164">
        <f t="shared" si="182"/>
        <v>0.62854825628548261</v>
      </c>
      <c r="AL564" s="164">
        <f t="shared" si="183"/>
        <v>1.6524654194038119E-2</v>
      </c>
      <c r="AM564" s="164">
        <f t="shared" si="184"/>
        <v>0.57199999999999995</v>
      </c>
      <c r="AN564" s="164">
        <f t="shared" si="185"/>
        <v>5.1839999999999933E-3</v>
      </c>
      <c r="AO564" s="164">
        <f t="shared" si="186"/>
        <v>0.46511627906976744</v>
      </c>
      <c r="AP564" s="164">
        <f t="shared" si="187"/>
        <v>1.2168739859383455E-3</v>
      </c>
      <c r="AQ564" s="164">
        <f t="shared" si="188"/>
        <v>0.49399999999999999</v>
      </c>
      <c r="AR564" s="164">
        <f t="shared" si="189"/>
        <v>3.6000000000000062E-5</v>
      </c>
      <c r="AS564" s="164">
        <f t="shared" si="190"/>
        <v>0.61750000000000005</v>
      </c>
      <c r="AT564" s="164">
        <f t="shared" si="191"/>
        <v>1.3806250000000011E-2</v>
      </c>
      <c r="AU564" s="164">
        <f t="shared" si="192"/>
        <v>0.41599999999999998</v>
      </c>
      <c r="AV564" s="164">
        <f t="shared" si="193"/>
        <v>7.0560000000000032E-3</v>
      </c>
      <c r="AW564" s="164">
        <f t="shared" si="194"/>
        <v>0.72032193158953728</v>
      </c>
      <c r="AX564" s="164">
        <f t="shared" si="195"/>
        <v>4.8541753539344742E-2</v>
      </c>
      <c r="AZ564">
        <f t="shared" si="196"/>
        <v>0</v>
      </c>
    </row>
    <row r="565" spans="1:52" x14ac:dyDescent="0.55000000000000004">
      <c r="A565" s="435"/>
      <c r="B565" s="7">
        <v>20</v>
      </c>
      <c r="C565" s="7">
        <v>23</v>
      </c>
      <c r="D565" s="120"/>
      <c r="E565" s="121"/>
      <c r="F565">
        <v>1229</v>
      </c>
      <c r="G565">
        <v>710</v>
      </c>
      <c r="H565" s="346">
        <v>1257</v>
      </c>
      <c r="I565" s="346">
        <v>743</v>
      </c>
      <c r="J565" s="7">
        <v>1189</v>
      </c>
      <c r="K565" s="7">
        <v>639</v>
      </c>
      <c r="L565" s="346">
        <v>1269</v>
      </c>
      <c r="M565" s="346">
        <v>731</v>
      </c>
      <c r="N565" s="7">
        <v>989</v>
      </c>
      <c r="O565" s="7">
        <v>540</v>
      </c>
      <c r="P565" s="346">
        <v>1240</v>
      </c>
      <c r="Q565" s="346">
        <v>760</v>
      </c>
      <c r="R565" s="7">
        <v>111</v>
      </c>
      <c r="S565" s="8">
        <v>113</v>
      </c>
      <c r="T565" s="346">
        <v>1011</v>
      </c>
      <c r="U565" s="346">
        <v>989</v>
      </c>
      <c r="V565" s="7">
        <v>1276</v>
      </c>
      <c r="W565" s="8">
        <v>724</v>
      </c>
      <c r="X565" s="6">
        <v>1154</v>
      </c>
      <c r="Y565" s="8">
        <v>846</v>
      </c>
      <c r="Z565" s="7">
        <v>1214</v>
      </c>
      <c r="AA565" s="7">
        <v>760</v>
      </c>
      <c r="AB565" s="7">
        <v>0.5</v>
      </c>
      <c r="AC565" s="164">
        <f t="shared" si="197"/>
        <v>0.63383187209902014</v>
      </c>
      <c r="AD565" s="164">
        <f t="shared" si="176"/>
        <v>1.7910969989528486E-2</v>
      </c>
      <c r="AE565" s="164">
        <f t="shared" si="177"/>
        <v>0.62849999999999995</v>
      </c>
      <c r="AF565" s="164">
        <f t="shared" si="178"/>
        <v>1.6512249999999985E-2</v>
      </c>
      <c r="AG565" s="164">
        <f t="shared" si="179"/>
        <v>0.65043763676148791</v>
      </c>
      <c r="AH565" s="164">
        <f t="shared" si="178"/>
        <v>2.2631482554381379E-2</v>
      </c>
      <c r="AI565" s="164">
        <f t="shared" si="180"/>
        <v>0.63449999999999995</v>
      </c>
      <c r="AJ565" s="164">
        <f t="shared" si="181"/>
        <v>1.8090249999999988E-2</v>
      </c>
      <c r="AK565" s="164">
        <f t="shared" si="182"/>
        <v>0.64682799215173314</v>
      </c>
      <c r="AL565" s="164">
        <f t="shared" si="183"/>
        <v>2.1558459279309411E-2</v>
      </c>
      <c r="AM565" s="164">
        <f t="shared" si="184"/>
        <v>0.62</v>
      </c>
      <c r="AN565" s="164">
        <f t="shared" si="185"/>
        <v>1.44E-2</v>
      </c>
      <c r="AO565" s="164">
        <f t="shared" si="186"/>
        <v>0.4955357142857143</v>
      </c>
      <c r="AP565" s="164">
        <f t="shared" si="187"/>
        <v>1.992984693877537E-5</v>
      </c>
      <c r="AQ565" s="164">
        <f t="shared" si="188"/>
        <v>0.50549999999999995</v>
      </c>
      <c r="AR565" s="164">
        <f t="shared" si="189"/>
        <v>3.0249999999999444E-5</v>
      </c>
      <c r="AS565" s="164">
        <f t="shared" si="190"/>
        <v>0.63800000000000001</v>
      </c>
      <c r="AT565" s="164">
        <f t="shared" si="191"/>
        <v>1.9044000000000002E-2</v>
      </c>
      <c r="AU565" s="164">
        <f t="shared" si="192"/>
        <v>0.57699999999999996</v>
      </c>
      <c r="AV565" s="164">
        <f t="shared" si="193"/>
        <v>5.9289999999999933E-3</v>
      </c>
      <c r="AW565" s="164">
        <f t="shared" si="194"/>
        <v>0.6149949341438703</v>
      </c>
      <c r="AX565" s="164">
        <f t="shared" si="195"/>
        <v>1.3223834878753067E-2</v>
      </c>
      <c r="AZ565">
        <f t="shared" si="196"/>
        <v>0</v>
      </c>
    </row>
    <row r="566" spans="1:52" x14ac:dyDescent="0.55000000000000004">
      <c r="A566" s="435"/>
      <c r="B566" s="7">
        <v>21</v>
      </c>
      <c r="C566" s="7">
        <v>23</v>
      </c>
      <c r="D566" s="120"/>
      <c r="E566" s="121"/>
      <c r="F566">
        <v>1150</v>
      </c>
      <c r="G566">
        <v>799</v>
      </c>
      <c r="H566" s="346">
        <v>1179</v>
      </c>
      <c r="I566" s="346">
        <v>821</v>
      </c>
      <c r="J566" s="7">
        <v>1135</v>
      </c>
      <c r="K566" s="7">
        <v>795</v>
      </c>
      <c r="L566" s="346">
        <v>1170</v>
      </c>
      <c r="M566" s="346">
        <v>830</v>
      </c>
      <c r="N566" s="7">
        <v>1058</v>
      </c>
      <c r="O566" s="7">
        <v>716</v>
      </c>
      <c r="P566" s="346">
        <v>1160</v>
      </c>
      <c r="Q566" s="346">
        <v>840</v>
      </c>
      <c r="R566" s="7">
        <v>108</v>
      </c>
      <c r="S566" s="8">
        <v>119</v>
      </c>
      <c r="T566" s="346">
        <v>1016</v>
      </c>
      <c r="U566" s="346">
        <v>984</v>
      </c>
      <c r="V566" s="7">
        <v>1183</v>
      </c>
      <c r="W566" s="8">
        <v>817</v>
      </c>
      <c r="X566" s="6">
        <v>1078</v>
      </c>
      <c r="Y566" s="8">
        <v>922</v>
      </c>
      <c r="Z566" s="7">
        <v>1186</v>
      </c>
      <c r="AA566" s="7">
        <v>799</v>
      </c>
      <c r="AB566" s="7">
        <v>0.5</v>
      </c>
      <c r="AC566" s="164">
        <f t="shared" si="197"/>
        <v>0.59004617752693689</v>
      </c>
      <c r="AD566" s="164">
        <f t="shared" si="176"/>
        <v>8.1083140872126331E-3</v>
      </c>
      <c r="AE566" s="164">
        <f t="shared" si="177"/>
        <v>0.58950000000000002</v>
      </c>
      <c r="AF566" s="164">
        <f t="shared" si="178"/>
        <v>8.0102500000000035E-3</v>
      </c>
      <c r="AG566" s="164">
        <f t="shared" si="179"/>
        <v>0.58808290155440412</v>
      </c>
      <c r="AH566" s="164">
        <f t="shared" si="178"/>
        <v>7.7585975462428486E-3</v>
      </c>
      <c r="AI566" s="164">
        <f t="shared" si="180"/>
        <v>0.58499999999999996</v>
      </c>
      <c r="AJ566" s="164">
        <f t="shared" si="181"/>
        <v>7.2249999999999936E-3</v>
      </c>
      <c r="AK566" s="164">
        <f t="shared" si="182"/>
        <v>0.59639233370913192</v>
      </c>
      <c r="AL566" s="164">
        <f t="shared" si="183"/>
        <v>9.2914819978926495E-3</v>
      </c>
      <c r="AM566" s="164">
        <f t="shared" si="184"/>
        <v>0.57999999999999996</v>
      </c>
      <c r="AN566" s="164">
        <f t="shared" si="185"/>
        <v>6.3999999999999934E-3</v>
      </c>
      <c r="AO566" s="164">
        <f t="shared" si="186"/>
        <v>0.47577092511013214</v>
      </c>
      <c r="AP566" s="164">
        <f t="shared" si="187"/>
        <v>5.8704807001882544E-4</v>
      </c>
      <c r="AQ566" s="164">
        <f t="shared" si="188"/>
        <v>0.50800000000000001</v>
      </c>
      <c r="AR566" s="164">
        <f t="shared" si="189"/>
        <v>6.4000000000000119E-5</v>
      </c>
      <c r="AS566" s="164">
        <f t="shared" si="190"/>
        <v>0.59150000000000003</v>
      </c>
      <c r="AT566" s="164">
        <f t="shared" si="191"/>
        <v>8.3722500000000047E-3</v>
      </c>
      <c r="AU566" s="164">
        <f t="shared" si="192"/>
        <v>0.53900000000000003</v>
      </c>
      <c r="AV566" s="164">
        <f t="shared" si="193"/>
        <v>1.5210000000000026E-3</v>
      </c>
      <c r="AW566" s="164">
        <f t="shared" si="194"/>
        <v>0.59748110831234258</v>
      </c>
      <c r="AX566" s="164">
        <f t="shared" si="195"/>
        <v>9.502566477802666E-3</v>
      </c>
      <c r="AZ566">
        <f t="shared" si="196"/>
        <v>0</v>
      </c>
    </row>
    <row r="567" spans="1:52" x14ac:dyDescent="0.55000000000000004">
      <c r="A567" s="435"/>
      <c r="B567" s="7">
        <v>1</v>
      </c>
      <c r="C567" s="7">
        <v>25</v>
      </c>
      <c r="D567" s="120"/>
      <c r="E567" s="121"/>
      <c r="F567">
        <v>957</v>
      </c>
      <c r="G567">
        <v>1001</v>
      </c>
      <c r="H567" s="346">
        <v>971</v>
      </c>
      <c r="I567" s="346">
        <v>1029</v>
      </c>
      <c r="J567" s="7">
        <v>999</v>
      </c>
      <c r="K567" s="7">
        <v>966</v>
      </c>
      <c r="L567" s="346">
        <v>1013</v>
      </c>
      <c r="M567" s="346">
        <v>987</v>
      </c>
      <c r="N567" s="7">
        <v>962</v>
      </c>
      <c r="O567" s="7">
        <v>881</v>
      </c>
      <c r="P567" s="346">
        <v>1044</v>
      </c>
      <c r="Q567" s="346">
        <v>956</v>
      </c>
      <c r="R567" s="7">
        <v>129</v>
      </c>
      <c r="S567" s="8">
        <v>94</v>
      </c>
      <c r="T567" s="346">
        <v>962</v>
      </c>
      <c r="U567" s="346">
        <v>1038</v>
      </c>
      <c r="V567" s="7">
        <v>1011</v>
      </c>
      <c r="W567" s="8">
        <v>989</v>
      </c>
      <c r="X567" s="6">
        <v>1215</v>
      </c>
      <c r="Y567" s="8">
        <v>785</v>
      </c>
      <c r="Z567" s="7">
        <v>950</v>
      </c>
      <c r="AA567" s="7">
        <v>1035</v>
      </c>
      <c r="AB567" s="7">
        <v>0.5</v>
      </c>
      <c r="AC567" s="164">
        <f t="shared" si="197"/>
        <v>0.4887640449438202</v>
      </c>
      <c r="AD567" s="164">
        <f t="shared" si="176"/>
        <v>1.2624668602449247E-4</v>
      </c>
      <c r="AE567" s="164">
        <f t="shared" si="177"/>
        <v>0.48549999999999999</v>
      </c>
      <c r="AF567" s="164">
        <f t="shared" si="178"/>
        <v>2.1025000000000037E-4</v>
      </c>
      <c r="AG567" s="164">
        <f t="shared" si="179"/>
        <v>0.50839694656488554</v>
      </c>
      <c r="AH567" s="164">
        <f t="shared" si="178"/>
        <v>7.0508711613543126E-5</v>
      </c>
      <c r="AI567" s="164">
        <f t="shared" si="180"/>
        <v>0.50649999999999995</v>
      </c>
      <c r="AJ567" s="164">
        <f t="shared" si="181"/>
        <v>4.2249999999999353E-5</v>
      </c>
      <c r="AK567" s="164">
        <f t="shared" si="182"/>
        <v>0.52197504069451983</v>
      </c>
      <c r="AL567" s="164">
        <f t="shared" si="183"/>
        <v>4.8290241352580264E-4</v>
      </c>
      <c r="AM567" s="164">
        <f t="shared" si="184"/>
        <v>0.52200000000000002</v>
      </c>
      <c r="AN567" s="164">
        <f t="shared" si="185"/>
        <v>4.8400000000000087E-4</v>
      </c>
      <c r="AO567" s="164">
        <f t="shared" si="186"/>
        <v>0.57847533632286996</v>
      </c>
      <c r="AP567" s="164">
        <f t="shared" si="187"/>
        <v>6.158378410987553E-3</v>
      </c>
      <c r="AQ567" s="164">
        <f t="shared" si="188"/>
        <v>0.48099999999999998</v>
      </c>
      <c r="AR567" s="164">
        <f t="shared" si="189"/>
        <v>3.6100000000000064E-4</v>
      </c>
      <c r="AS567" s="164">
        <f t="shared" si="190"/>
        <v>0.50549999999999995</v>
      </c>
      <c r="AT567" s="164">
        <f t="shared" si="191"/>
        <v>3.0249999999999444E-5</v>
      </c>
      <c r="AU567" s="164">
        <f t="shared" si="192"/>
        <v>0.60750000000000004</v>
      </c>
      <c r="AV567" s="164">
        <f t="shared" si="193"/>
        <v>1.1556250000000009E-2</v>
      </c>
      <c r="AW567" s="164">
        <f t="shared" si="194"/>
        <v>0.47858942065491183</v>
      </c>
      <c r="AX567" s="164">
        <f t="shared" si="195"/>
        <v>4.5841290789231596E-4</v>
      </c>
      <c r="AZ567">
        <f t="shared" si="196"/>
        <v>0</v>
      </c>
    </row>
    <row r="568" spans="1:52" x14ac:dyDescent="0.55000000000000004">
      <c r="A568" s="435"/>
      <c r="B568" s="7">
        <v>2</v>
      </c>
      <c r="C568" s="7">
        <v>25</v>
      </c>
      <c r="D568" s="120"/>
      <c r="E568" s="121"/>
      <c r="F568">
        <v>1079</v>
      </c>
      <c r="G568">
        <v>856</v>
      </c>
      <c r="H568" s="346">
        <v>1112</v>
      </c>
      <c r="I568" s="346">
        <v>888</v>
      </c>
      <c r="J568" s="7">
        <v>1021</v>
      </c>
      <c r="K568" s="7">
        <v>895</v>
      </c>
      <c r="L568" s="346">
        <v>1071</v>
      </c>
      <c r="M568" s="346">
        <v>929</v>
      </c>
      <c r="N568" s="7">
        <v>914</v>
      </c>
      <c r="O568" s="7">
        <v>781</v>
      </c>
      <c r="P568" s="346">
        <v>1065</v>
      </c>
      <c r="Q568" s="346">
        <v>935</v>
      </c>
      <c r="R568" s="7">
        <v>113</v>
      </c>
      <c r="S568" s="8">
        <v>104</v>
      </c>
      <c r="T568" s="346">
        <v>1015</v>
      </c>
      <c r="U568" s="346">
        <v>985</v>
      </c>
      <c r="V568" s="7">
        <v>1068</v>
      </c>
      <c r="W568" s="8">
        <v>932</v>
      </c>
      <c r="X568" s="6">
        <v>1195</v>
      </c>
      <c r="Y568" s="8">
        <v>805</v>
      </c>
      <c r="Z568" s="7">
        <v>998</v>
      </c>
      <c r="AA568" s="7">
        <v>967</v>
      </c>
      <c r="AB568" s="7">
        <v>0.5</v>
      </c>
      <c r="AC568" s="164">
        <f t="shared" si="197"/>
        <v>0.5576227390180879</v>
      </c>
      <c r="AD568" s="164">
        <f t="shared" si="176"/>
        <v>3.3203800519466696E-3</v>
      </c>
      <c r="AE568" s="164">
        <f t="shared" si="177"/>
        <v>0.55600000000000005</v>
      </c>
      <c r="AF568" s="164">
        <f t="shared" si="178"/>
        <v>3.1360000000000055E-3</v>
      </c>
      <c r="AG568" s="164">
        <f t="shared" si="179"/>
        <v>0.53288100208768263</v>
      </c>
      <c r="AH568" s="164">
        <f t="shared" si="178"/>
        <v>1.0811602982901895E-3</v>
      </c>
      <c r="AI568" s="164">
        <f t="shared" si="180"/>
        <v>0.53549999999999998</v>
      </c>
      <c r="AJ568" s="164">
        <f t="shared" si="181"/>
        <v>1.2602499999999984E-3</v>
      </c>
      <c r="AK568" s="164">
        <f t="shared" si="182"/>
        <v>0.53923303834808256</v>
      </c>
      <c r="AL568" s="164">
        <f t="shared" si="183"/>
        <v>1.5392312980221168E-3</v>
      </c>
      <c r="AM568" s="164">
        <f t="shared" si="184"/>
        <v>0.53249999999999997</v>
      </c>
      <c r="AN568" s="164">
        <f t="shared" si="185"/>
        <v>1.0562499999999982E-3</v>
      </c>
      <c r="AO568" s="164">
        <f t="shared" si="186"/>
        <v>0.52073732718894006</v>
      </c>
      <c r="AP568" s="164">
        <f t="shared" si="187"/>
        <v>4.3003673894115258E-4</v>
      </c>
      <c r="AQ568" s="164">
        <f t="shared" si="188"/>
        <v>0.50749999999999995</v>
      </c>
      <c r="AR568" s="164">
        <f t="shared" si="189"/>
        <v>5.6249999999999267E-5</v>
      </c>
      <c r="AS568" s="164">
        <f t="shared" si="190"/>
        <v>0.53400000000000003</v>
      </c>
      <c r="AT568" s="164">
        <f t="shared" si="191"/>
        <v>1.1560000000000021E-3</v>
      </c>
      <c r="AU568" s="164">
        <f t="shared" si="192"/>
        <v>0.59750000000000003</v>
      </c>
      <c r="AV568" s="164">
        <f t="shared" si="193"/>
        <v>9.506250000000006E-3</v>
      </c>
      <c r="AW568" s="164">
        <f t="shared" si="194"/>
        <v>0.50788804071246818</v>
      </c>
      <c r="AX568" s="164">
        <f t="shared" si="195"/>
        <v>6.2221186281555529E-5</v>
      </c>
      <c r="AZ568">
        <f t="shared" si="196"/>
        <v>0</v>
      </c>
    </row>
    <row r="569" spans="1:52" x14ac:dyDescent="0.55000000000000004">
      <c r="A569" s="435"/>
      <c r="B569" s="7">
        <v>25</v>
      </c>
      <c r="C569" s="7">
        <v>3</v>
      </c>
      <c r="D569" s="120"/>
      <c r="E569" s="121"/>
      <c r="F569">
        <v>998</v>
      </c>
      <c r="G569">
        <v>987</v>
      </c>
      <c r="H569" s="346">
        <v>1010</v>
      </c>
      <c r="I569" s="346">
        <v>990</v>
      </c>
      <c r="J569" s="7">
        <v>998</v>
      </c>
      <c r="K569" s="7">
        <v>993</v>
      </c>
      <c r="L569" s="346">
        <v>1001</v>
      </c>
      <c r="M569" s="346">
        <v>999</v>
      </c>
      <c r="N569" s="7">
        <v>976</v>
      </c>
      <c r="O569" s="7">
        <v>986</v>
      </c>
      <c r="P569" s="346">
        <v>997</v>
      </c>
      <c r="Q569" s="346">
        <v>1003</v>
      </c>
      <c r="R569" s="7">
        <v>97</v>
      </c>
      <c r="S569" s="8">
        <v>128</v>
      </c>
      <c r="T569" s="346">
        <v>1008</v>
      </c>
      <c r="U569" s="346">
        <v>992</v>
      </c>
      <c r="V569" s="7">
        <v>999</v>
      </c>
      <c r="W569" s="8">
        <v>1001</v>
      </c>
      <c r="X569" s="6">
        <v>1131</v>
      </c>
      <c r="Y569" s="8">
        <v>869</v>
      </c>
      <c r="Z569" s="7">
        <v>965</v>
      </c>
      <c r="AA569" s="7">
        <v>1007</v>
      </c>
      <c r="AB569" s="7">
        <v>0.5</v>
      </c>
      <c r="AC569" s="164">
        <f t="shared" si="197"/>
        <v>0.50277078085642313</v>
      </c>
      <c r="AD569" s="164">
        <f t="shared" si="176"/>
        <v>7.6772265543208793E-6</v>
      </c>
      <c r="AE569" s="164">
        <f t="shared" si="177"/>
        <v>0.505</v>
      </c>
      <c r="AF569" s="164">
        <f t="shared" si="178"/>
        <v>2.5000000000000045E-5</v>
      </c>
      <c r="AG569" s="164">
        <f t="shared" si="179"/>
        <v>0.50125565042692111</v>
      </c>
      <c r="AH569" s="164">
        <f t="shared" si="178"/>
        <v>1.5766579946271573E-6</v>
      </c>
      <c r="AI569" s="164">
        <f t="shared" si="180"/>
        <v>0.50049999999999994</v>
      </c>
      <c r="AJ569" s="164">
        <f t="shared" si="181"/>
        <v>2.4999999999994493E-7</v>
      </c>
      <c r="AK569" s="164">
        <f t="shared" si="182"/>
        <v>0.49745158002038736</v>
      </c>
      <c r="AL569" s="164">
        <f t="shared" si="183"/>
        <v>6.4944443924888745E-6</v>
      </c>
      <c r="AM569" s="164">
        <f t="shared" si="184"/>
        <v>0.4985</v>
      </c>
      <c r="AN569" s="164">
        <f t="shared" si="185"/>
        <v>2.2500000000000039E-6</v>
      </c>
      <c r="AO569" s="164">
        <f t="shared" si="186"/>
        <v>0.43111111111111111</v>
      </c>
      <c r="AP569" s="164">
        <f t="shared" si="187"/>
        <v>4.7456790123456792E-3</v>
      </c>
      <c r="AQ569" s="164">
        <f t="shared" si="188"/>
        <v>0.504</v>
      </c>
      <c r="AR569" s="164">
        <f t="shared" si="189"/>
        <v>1.600000000000003E-5</v>
      </c>
      <c r="AS569" s="164">
        <f t="shared" si="190"/>
        <v>0.4995</v>
      </c>
      <c r="AT569" s="164">
        <f t="shared" si="191"/>
        <v>2.5000000000000047E-7</v>
      </c>
      <c r="AU569" s="164">
        <f t="shared" si="192"/>
        <v>0.5655</v>
      </c>
      <c r="AV569" s="164">
        <f t="shared" si="193"/>
        <v>4.2902500000000007E-3</v>
      </c>
      <c r="AW569" s="164">
        <f t="shared" si="194"/>
        <v>0.48935091277890469</v>
      </c>
      <c r="AX569" s="164">
        <f t="shared" si="195"/>
        <v>1.1340305864249544E-4</v>
      </c>
      <c r="AZ569">
        <f t="shared" si="196"/>
        <v>1</v>
      </c>
    </row>
    <row r="570" spans="1:52" x14ac:dyDescent="0.55000000000000004">
      <c r="A570" s="435"/>
      <c r="B570" s="7">
        <v>25</v>
      </c>
      <c r="C570" s="7">
        <v>4</v>
      </c>
      <c r="D570" s="120"/>
      <c r="E570" s="121"/>
      <c r="F570">
        <v>1018</v>
      </c>
      <c r="G570">
        <v>942</v>
      </c>
      <c r="H570" s="346">
        <v>1041</v>
      </c>
      <c r="I570" s="346">
        <v>959</v>
      </c>
      <c r="J570" s="7">
        <v>953</v>
      </c>
      <c r="K570" s="7">
        <v>983</v>
      </c>
      <c r="L570" s="346">
        <v>988</v>
      </c>
      <c r="M570" s="346">
        <v>1012</v>
      </c>
      <c r="N570" s="7">
        <v>880</v>
      </c>
      <c r="O570" s="7">
        <v>923</v>
      </c>
      <c r="P570" s="346">
        <v>968</v>
      </c>
      <c r="Q570" s="346">
        <v>1032</v>
      </c>
      <c r="R570" s="7">
        <v>107</v>
      </c>
      <c r="S570" s="8">
        <v>110</v>
      </c>
      <c r="T570" s="346">
        <v>1021</v>
      </c>
      <c r="U570" s="346">
        <v>979</v>
      </c>
      <c r="V570" s="7">
        <v>1025</v>
      </c>
      <c r="W570" s="8">
        <v>975</v>
      </c>
      <c r="X570" s="6">
        <v>1275</v>
      </c>
      <c r="Y570" s="8">
        <v>725</v>
      </c>
      <c r="Z570" s="7">
        <v>1001</v>
      </c>
      <c r="AA570" s="7">
        <v>996</v>
      </c>
      <c r="AB570" s="7">
        <v>0.5</v>
      </c>
      <c r="AC570" s="164">
        <f t="shared" si="197"/>
        <v>0.51938775510204083</v>
      </c>
      <c r="AD570" s="164">
        <f t="shared" si="176"/>
        <v>3.758850478967101E-4</v>
      </c>
      <c r="AE570" s="164">
        <f t="shared" si="177"/>
        <v>0.52049999999999996</v>
      </c>
      <c r="AF570" s="164">
        <f t="shared" si="178"/>
        <v>4.2024999999999848E-4</v>
      </c>
      <c r="AG570" s="164">
        <f t="shared" si="179"/>
        <v>0.49225206611570249</v>
      </c>
      <c r="AH570" s="164">
        <f t="shared" si="178"/>
        <v>6.0030479475445478E-5</v>
      </c>
      <c r="AI570" s="164">
        <f t="shared" si="180"/>
        <v>0.49399999999999999</v>
      </c>
      <c r="AJ570" s="164">
        <f t="shared" si="181"/>
        <v>3.6000000000000062E-5</v>
      </c>
      <c r="AK570" s="164">
        <f t="shared" si="182"/>
        <v>0.48807542983915697</v>
      </c>
      <c r="AL570" s="164">
        <f t="shared" si="183"/>
        <v>1.4219537352086793E-4</v>
      </c>
      <c r="AM570" s="164">
        <f t="shared" si="184"/>
        <v>0.48399999999999999</v>
      </c>
      <c r="AN570" s="164">
        <f t="shared" si="185"/>
        <v>2.5600000000000048E-4</v>
      </c>
      <c r="AO570" s="164">
        <f t="shared" si="186"/>
        <v>0.49308755760368661</v>
      </c>
      <c r="AP570" s="164">
        <f t="shared" si="187"/>
        <v>4.7781859882350798E-5</v>
      </c>
      <c r="AQ570" s="164">
        <f t="shared" si="188"/>
        <v>0.51049999999999995</v>
      </c>
      <c r="AR570" s="164">
        <f t="shared" si="189"/>
        <v>1.1024999999999903E-4</v>
      </c>
      <c r="AS570" s="164">
        <f t="shared" si="190"/>
        <v>0.51249999999999996</v>
      </c>
      <c r="AT570" s="164">
        <f t="shared" si="191"/>
        <v>1.5624999999999889E-4</v>
      </c>
      <c r="AU570" s="164">
        <f t="shared" si="192"/>
        <v>0.63749999999999996</v>
      </c>
      <c r="AV570" s="164">
        <f t="shared" si="193"/>
        <v>1.8906249999999989E-2</v>
      </c>
      <c r="AW570" s="164">
        <f t="shared" si="194"/>
        <v>0.50125187781672509</v>
      </c>
      <c r="AX570" s="164">
        <f t="shared" si="195"/>
        <v>1.567198068008375E-6</v>
      </c>
      <c r="AZ570">
        <f t="shared" si="196"/>
        <v>0</v>
      </c>
    </row>
    <row r="571" spans="1:52" x14ac:dyDescent="0.55000000000000004">
      <c r="A571" s="435"/>
      <c r="B571" s="7">
        <v>25</v>
      </c>
      <c r="C571" s="7">
        <v>5</v>
      </c>
      <c r="D571" s="120"/>
      <c r="E571" s="121"/>
      <c r="F571">
        <v>955</v>
      </c>
      <c r="G571">
        <v>1017</v>
      </c>
      <c r="H571" s="346">
        <v>970</v>
      </c>
      <c r="I571" s="346">
        <v>1030</v>
      </c>
      <c r="J571" s="7">
        <v>904</v>
      </c>
      <c r="K571" s="7">
        <v>1030</v>
      </c>
      <c r="L571" s="346">
        <v>938</v>
      </c>
      <c r="M571" s="346">
        <v>1062</v>
      </c>
      <c r="N571" s="7">
        <v>846</v>
      </c>
      <c r="O571" s="7">
        <v>979</v>
      </c>
      <c r="P571" s="346">
        <v>928</v>
      </c>
      <c r="Q571" s="346">
        <v>1072</v>
      </c>
      <c r="R571" s="7">
        <v>118</v>
      </c>
      <c r="S571" s="8">
        <v>130</v>
      </c>
      <c r="T571" s="346">
        <v>985</v>
      </c>
      <c r="U571" s="346">
        <v>1015</v>
      </c>
      <c r="V571" s="7">
        <v>1076</v>
      </c>
      <c r="W571" s="8">
        <v>924</v>
      </c>
      <c r="X571" s="6">
        <v>1198</v>
      </c>
      <c r="Y571" s="8">
        <v>802</v>
      </c>
      <c r="Z571" s="7">
        <v>992</v>
      </c>
      <c r="AA571" s="7">
        <v>978</v>
      </c>
      <c r="AB571" s="7">
        <v>0.5</v>
      </c>
      <c r="AC571" s="164">
        <f t="shared" si="197"/>
        <v>0.48427991886409738</v>
      </c>
      <c r="AD571" s="164">
        <f t="shared" si="176"/>
        <v>2.4712095091936141E-4</v>
      </c>
      <c r="AE571" s="164">
        <f t="shared" si="177"/>
        <v>0.48499999999999999</v>
      </c>
      <c r="AF571" s="164">
        <f t="shared" si="178"/>
        <v>2.250000000000004E-4</v>
      </c>
      <c r="AG571" s="164">
        <f t="shared" si="179"/>
        <v>0.4674250258531541</v>
      </c>
      <c r="AH571" s="164">
        <f t="shared" si="178"/>
        <v>1.0611289406676789E-3</v>
      </c>
      <c r="AI571" s="164">
        <f t="shared" si="180"/>
        <v>0.46899999999999997</v>
      </c>
      <c r="AJ571" s="164">
        <f t="shared" si="181"/>
        <v>9.6100000000000167E-4</v>
      </c>
      <c r="AK571" s="164">
        <f t="shared" si="182"/>
        <v>0.46356164383561643</v>
      </c>
      <c r="AL571" s="164">
        <f t="shared" si="183"/>
        <v>1.3277537999624698E-3</v>
      </c>
      <c r="AM571" s="164">
        <f t="shared" si="184"/>
        <v>0.46400000000000002</v>
      </c>
      <c r="AN571" s="164">
        <f t="shared" si="185"/>
        <v>1.2959999999999983E-3</v>
      </c>
      <c r="AO571" s="164">
        <f t="shared" si="186"/>
        <v>0.47580645161290325</v>
      </c>
      <c r="AP571" s="164">
        <f t="shared" si="187"/>
        <v>5.8532778355879192E-4</v>
      </c>
      <c r="AQ571" s="164">
        <f t="shared" si="188"/>
        <v>0.49249999999999999</v>
      </c>
      <c r="AR571" s="164">
        <f t="shared" si="189"/>
        <v>5.62500000000001E-5</v>
      </c>
      <c r="AS571" s="164">
        <f t="shared" si="190"/>
        <v>0.53800000000000003</v>
      </c>
      <c r="AT571" s="164">
        <f t="shared" si="191"/>
        <v>1.4440000000000026E-3</v>
      </c>
      <c r="AU571" s="164">
        <f t="shared" si="192"/>
        <v>0.59899999999999998</v>
      </c>
      <c r="AV571" s="164">
        <f t="shared" si="193"/>
        <v>9.8009999999999955E-3</v>
      </c>
      <c r="AW571" s="164">
        <f t="shared" si="194"/>
        <v>0.50355329949238581</v>
      </c>
      <c r="AX571" s="164">
        <f t="shared" si="195"/>
        <v>1.2625937282589244E-5</v>
      </c>
      <c r="AZ571">
        <f t="shared" si="196"/>
        <v>0</v>
      </c>
    </row>
    <row r="572" spans="1:52" x14ac:dyDescent="0.55000000000000004">
      <c r="A572" s="435"/>
      <c r="B572" s="7">
        <v>25</v>
      </c>
      <c r="C572" s="7">
        <v>8</v>
      </c>
      <c r="D572" s="120"/>
      <c r="E572" s="121"/>
      <c r="F572">
        <v>995</v>
      </c>
      <c r="G572">
        <v>1001</v>
      </c>
      <c r="H572" s="346">
        <v>997</v>
      </c>
      <c r="I572" s="346">
        <v>1003</v>
      </c>
      <c r="J572" s="7">
        <v>992</v>
      </c>
      <c r="K572" s="7">
        <v>1005</v>
      </c>
      <c r="L572" s="346">
        <v>993</v>
      </c>
      <c r="M572" s="346">
        <v>1007</v>
      </c>
      <c r="N572" s="7">
        <v>996</v>
      </c>
      <c r="O572" s="7">
        <v>995</v>
      </c>
      <c r="P572" s="346">
        <v>995</v>
      </c>
      <c r="Q572" s="346">
        <v>1005</v>
      </c>
      <c r="R572" s="7">
        <v>108</v>
      </c>
      <c r="S572" s="8">
        <v>107</v>
      </c>
      <c r="T572" s="346">
        <v>1006</v>
      </c>
      <c r="U572" s="346">
        <v>994</v>
      </c>
      <c r="V572" s="7">
        <v>1007</v>
      </c>
      <c r="W572" s="8">
        <v>993</v>
      </c>
      <c r="X572" s="6">
        <v>1220</v>
      </c>
      <c r="Y572" s="8">
        <v>780</v>
      </c>
      <c r="Z572" s="7">
        <v>993</v>
      </c>
      <c r="AA572" s="7">
        <v>1005</v>
      </c>
      <c r="AB572" s="7">
        <v>0.5</v>
      </c>
      <c r="AC572" s="164">
        <f t="shared" si="197"/>
        <v>0.49849699398797598</v>
      </c>
      <c r="AD572" s="164">
        <f t="shared" si="176"/>
        <v>2.2590270721803539E-6</v>
      </c>
      <c r="AE572" s="164">
        <f t="shared" si="177"/>
        <v>0.4985</v>
      </c>
      <c r="AF572" s="164">
        <f t="shared" si="178"/>
        <v>2.2500000000000039E-6</v>
      </c>
      <c r="AG572" s="164">
        <f t="shared" si="179"/>
        <v>0.49674511767651475</v>
      </c>
      <c r="AH572" s="164">
        <f t="shared" si="178"/>
        <v>1.0594258939736759E-5</v>
      </c>
      <c r="AI572" s="164">
        <f t="shared" si="180"/>
        <v>0.4965</v>
      </c>
      <c r="AJ572" s="164">
        <f t="shared" si="181"/>
        <v>1.2250000000000022E-5</v>
      </c>
      <c r="AK572" s="164">
        <f t="shared" si="182"/>
        <v>0.50025113008538424</v>
      </c>
      <c r="AL572" s="164">
        <f t="shared" si="183"/>
        <v>6.3066319785097444E-8</v>
      </c>
      <c r="AM572" s="164">
        <f t="shared" si="184"/>
        <v>0.4975</v>
      </c>
      <c r="AN572" s="164">
        <f t="shared" si="185"/>
        <v>6.2500000000000113E-6</v>
      </c>
      <c r="AO572" s="164">
        <f t="shared" si="186"/>
        <v>0.50232558139534889</v>
      </c>
      <c r="AP572" s="164">
        <f t="shared" si="187"/>
        <v>5.4083288263928705E-6</v>
      </c>
      <c r="AQ572" s="164">
        <f t="shared" si="188"/>
        <v>0.503</v>
      </c>
      <c r="AR572" s="164">
        <f t="shared" si="189"/>
        <v>9.0000000000000155E-6</v>
      </c>
      <c r="AS572" s="164">
        <f t="shared" si="190"/>
        <v>0.50349999999999995</v>
      </c>
      <c r="AT572" s="164">
        <f t="shared" si="191"/>
        <v>1.2249999999999634E-5</v>
      </c>
      <c r="AU572" s="164">
        <f t="shared" si="192"/>
        <v>0.61</v>
      </c>
      <c r="AV572" s="164">
        <f t="shared" si="193"/>
        <v>1.2099999999999998E-2</v>
      </c>
      <c r="AW572" s="164">
        <f t="shared" si="194"/>
        <v>0.49699699699699701</v>
      </c>
      <c r="AX572" s="164">
        <f t="shared" si="195"/>
        <v>9.0180270360449818E-6</v>
      </c>
      <c r="AZ572">
        <f t="shared" si="196"/>
        <v>1</v>
      </c>
    </row>
    <row r="573" spans="1:52" x14ac:dyDescent="0.55000000000000004">
      <c r="A573" s="435"/>
      <c r="B573" s="7">
        <v>25</v>
      </c>
      <c r="C573" s="7">
        <v>9</v>
      </c>
      <c r="D573" s="120"/>
      <c r="E573" s="121"/>
      <c r="F573">
        <v>999</v>
      </c>
      <c r="G573">
        <v>990</v>
      </c>
      <c r="H573" s="346">
        <v>1005</v>
      </c>
      <c r="I573" s="346">
        <v>995</v>
      </c>
      <c r="J573" s="7">
        <v>988</v>
      </c>
      <c r="K573" s="7">
        <v>1001</v>
      </c>
      <c r="L573" s="346">
        <v>996</v>
      </c>
      <c r="M573" s="346">
        <v>1004</v>
      </c>
      <c r="N573" s="7">
        <v>965</v>
      </c>
      <c r="O573" s="7">
        <v>1003</v>
      </c>
      <c r="P573" s="346">
        <v>985</v>
      </c>
      <c r="Q573" s="346">
        <v>1015</v>
      </c>
      <c r="R573" s="7">
        <v>108</v>
      </c>
      <c r="S573" s="8">
        <v>120</v>
      </c>
      <c r="T573" s="346">
        <v>995</v>
      </c>
      <c r="U573" s="346">
        <v>1005</v>
      </c>
      <c r="V573" s="7">
        <v>1008</v>
      </c>
      <c r="W573" s="8">
        <v>992</v>
      </c>
      <c r="X573" s="6">
        <v>1180</v>
      </c>
      <c r="Y573" s="8">
        <v>820</v>
      </c>
      <c r="Z573" s="7">
        <v>1019</v>
      </c>
      <c r="AA573" s="7">
        <v>978</v>
      </c>
      <c r="AB573" s="7">
        <v>0.5</v>
      </c>
      <c r="AC573" s="164">
        <f t="shared" si="197"/>
        <v>0.50226244343891402</v>
      </c>
      <c r="AD573" s="164">
        <f t="shared" si="176"/>
        <v>5.1186503142850933E-6</v>
      </c>
      <c r="AE573" s="164">
        <f t="shared" si="177"/>
        <v>0.50249999999999995</v>
      </c>
      <c r="AF573" s="164">
        <f t="shared" si="178"/>
        <v>6.2499999999997335E-6</v>
      </c>
      <c r="AG573" s="164">
        <f t="shared" si="179"/>
        <v>0.49673202614379086</v>
      </c>
      <c r="AH573" s="164">
        <f t="shared" si="178"/>
        <v>1.0679653124866428E-5</v>
      </c>
      <c r="AI573" s="164">
        <f t="shared" si="180"/>
        <v>0.498</v>
      </c>
      <c r="AJ573" s="164">
        <f t="shared" si="181"/>
        <v>4.0000000000000074E-6</v>
      </c>
      <c r="AK573" s="164">
        <f t="shared" si="182"/>
        <v>0.49034552845528456</v>
      </c>
      <c r="AL573" s="164">
        <f t="shared" si="183"/>
        <v>9.3208820807720084E-5</v>
      </c>
      <c r="AM573" s="164">
        <f t="shared" si="184"/>
        <v>0.49249999999999999</v>
      </c>
      <c r="AN573" s="164">
        <f t="shared" si="185"/>
        <v>5.62500000000001E-5</v>
      </c>
      <c r="AO573" s="164">
        <f t="shared" si="186"/>
        <v>0.47368421052631576</v>
      </c>
      <c r="AP573" s="164">
        <f t="shared" si="187"/>
        <v>6.9252077562327011E-4</v>
      </c>
      <c r="AQ573" s="164">
        <f t="shared" si="188"/>
        <v>0.4975</v>
      </c>
      <c r="AR573" s="164">
        <f t="shared" si="189"/>
        <v>6.2500000000000113E-6</v>
      </c>
      <c r="AS573" s="164">
        <f t="shared" si="190"/>
        <v>0.504</v>
      </c>
      <c r="AT573" s="164">
        <f t="shared" si="191"/>
        <v>1.600000000000003E-5</v>
      </c>
      <c r="AU573" s="164">
        <f t="shared" si="192"/>
        <v>0.59</v>
      </c>
      <c r="AV573" s="164">
        <f t="shared" si="193"/>
        <v>8.0999999999999944E-3</v>
      </c>
      <c r="AW573" s="164">
        <f t="shared" si="194"/>
        <v>0.51026539809714577</v>
      </c>
      <c r="AX573" s="164">
        <f t="shared" si="195"/>
        <v>1.0537839809288405E-4</v>
      </c>
      <c r="AZ573">
        <f t="shared" si="196"/>
        <v>0</v>
      </c>
    </row>
    <row r="574" spans="1:52" x14ac:dyDescent="0.55000000000000004">
      <c r="A574" s="435"/>
      <c r="B574" s="7">
        <v>10</v>
      </c>
      <c r="C574" s="7">
        <v>25</v>
      </c>
      <c r="D574" s="120"/>
      <c r="E574" s="121"/>
      <c r="F574">
        <v>992</v>
      </c>
      <c r="G574">
        <v>1001</v>
      </c>
      <c r="H574" s="346">
        <v>996</v>
      </c>
      <c r="I574" s="346">
        <v>1004</v>
      </c>
      <c r="J574" s="7">
        <v>994</v>
      </c>
      <c r="K574" s="7">
        <v>1000</v>
      </c>
      <c r="L574" s="346">
        <v>998</v>
      </c>
      <c r="M574" s="346">
        <v>1002</v>
      </c>
      <c r="N574" s="7">
        <v>987</v>
      </c>
      <c r="O574" s="7">
        <v>985</v>
      </c>
      <c r="P574" s="346">
        <v>1001</v>
      </c>
      <c r="Q574" s="346">
        <v>999</v>
      </c>
      <c r="R574" s="7">
        <v>128</v>
      </c>
      <c r="S574" s="8">
        <v>100</v>
      </c>
      <c r="T574" s="346">
        <v>995</v>
      </c>
      <c r="U574" s="346">
        <v>1005</v>
      </c>
      <c r="V574" s="7">
        <v>1000</v>
      </c>
      <c r="W574" s="8">
        <v>1000</v>
      </c>
      <c r="X574" s="6">
        <v>1223</v>
      </c>
      <c r="Y574" s="8">
        <v>777</v>
      </c>
      <c r="Z574" s="7">
        <v>1000</v>
      </c>
      <c r="AA574" s="7">
        <v>993</v>
      </c>
      <c r="AB574" s="7">
        <v>0.5</v>
      </c>
      <c r="AC574" s="164">
        <f t="shared" si="197"/>
        <v>0.49774209734069241</v>
      </c>
      <c r="AD574" s="164">
        <f t="shared" si="176"/>
        <v>5.0981244189082724E-6</v>
      </c>
      <c r="AE574" s="164">
        <f t="shared" si="177"/>
        <v>0.498</v>
      </c>
      <c r="AF574" s="164">
        <f t="shared" si="178"/>
        <v>4.0000000000000074E-6</v>
      </c>
      <c r="AG574" s="164">
        <f t="shared" si="179"/>
        <v>0.49849548645937813</v>
      </c>
      <c r="AH574" s="164">
        <f t="shared" si="178"/>
        <v>2.2635609939145424E-6</v>
      </c>
      <c r="AI574" s="164">
        <f t="shared" si="180"/>
        <v>0.499</v>
      </c>
      <c r="AJ574" s="164">
        <f t="shared" si="181"/>
        <v>1.0000000000000019E-6</v>
      </c>
      <c r="AK574" s="164">
        <f t="shared" si="182"/>
        <v>0.50050709939148075</v>
      </c>
      <c r="AL574" s="164">
        <f t="shared" si="183"/>
        <v>2.5714979284014449E-7</v>
      </c>
      <c r="AM574" s="164">
        <f t="shared" si="184"/>
        <v>0.50049999999999994</v>
      </c>
      <c r="AN574" s="164">
        <f t="shared" si="185"/>
        <v>2.4999999999994493E-7</v>
      </c>
      <c r="AO574" s="164">
        <f t="shared" si="186"/>
        <v>0.56140350877192979</v>
      </c>
      <c r="AP574" s="164">
        <f t="shared" si="187"/>
        <v>3.770390889504459E-3</v>
      </c>
      <c r="AQ574" s="164">
        <f t="shared" si="188"/>
        <v>0.4975</v>
      </c>
      <c r="AR574" s="164">
        <f t="shared" si="189"/>
        <v>6.2500000000000113E-6</v>
      </c>
      <c r="AS574" s="164">
        <f t="shared" si="190"/>
        <v>0.5</v>
      </c>
      <c r="AT574" s="164">
        <f t="shared" si="191"/>
        <v>0</v>
      </c>
      <c r="AU574" s="164">
        <f t="shared" si="192"/>
        <v>0.61150000000000004</v>
      </c>
      <c r="AV574" s="164">
        <f t="shared" si="193"/>
        <v>1.2432250000000009E-2</v>
      </c>
      <c r="AW574" s="164">
        <f t="shared" si="194"/>
        <v>0.50175614651279477</v>
      </c>
      <c r="AX574" s="164">
        <f t="shared" si="195"/>
        <v>3.084050574401214E-6</v>
      </c>
      <c r="AZ574">
        <f t="shared" si="196"/>
        <v>1</v>
      </c>
    </row>
    <row r="575" spans="1:52" x14ac:dyDescent="0.55000000000000004">
      <c r="A575" s="435"/>
      <c r="B575" s="7">
        <v>11</v>
      </c>
      <c r="C575" s="7">
        <v>25</v>
      </c>
      <c r="D575" s="120"/>
      <c r="E575" s="121"/>
      <c r="F575">
        <v>959</v>
      </c>
      <c r="G575">
        <v>1005</v>
      </c>
      <c r="H575" s="346">
        <v>981</v>
      </c>
      <c r="I575" s="346">
        <v>1019</v>
      </c>
      <c r="J575" s="7">
        <v>952</v>
      </c>
      <c r="K575" s="7">
        <v>1019</v>
      </c>
      <c r="L575" s="346">
        <v>961</v>
      </c>
      <c r="M575" s="346">
        <v>1039</v>
      </c>
      <c r="N575" s="7">
        <v>912</v>
      </c>
      <c r="O575" s="7">
        <v>984</v>
      </c>
      <c r="P575" s="346">
        <v>981</v>
      </c>
      <c r="Q575" s="346">
        <v>1019</v>
      </c>
      <c r="R575" s="7">
        <v>131</v>
      </c>
      <c r="S575" s="8">
        <v>117</v>
      </c>
      <c r="T575" s="346">
        <v>963</v>
      </c>
      <c r="U575" s="346">
        <v>1037</v>
      </c>
      <c r="V575" s="7">
        <v>977</v>
      </c>
      <c r="W575" s="8">
        <v>1023</v>
      </c>
      <c r="X575" s="6">
        <v>1271</v>
      </c>
      <c r="Y575" s="8">
        <v>729</v>
      </c>
      <c r="Z575" s="7">
        <v>952</v>
      </c>
      <c r="AA575" s="7">
        <v>1035</v>
      </c>
      <c r="AB575" s="7">
        <v>0.5</v>
      </c>
      <c r="AC575" s="164">
        <f t="shared" si="197"/>
        <v>0.48828920570264767</v>
      </c>
      <c r="AD575" s="164">
        <f t="shared" si="176"/>
        <v>1.3714270307489993E-4</v>
      </c>
      <c r="AE575" s="164">
        <f t="shared" si="177"/>
        <v>0.49049999999999999</v>
      </c>
      <c r="AF575" s="164">
        <f t="shared" si="178"/>
        <v>9.0250000000000161E-5</v>
      </c>
      <c r="AG575" s="164">
        <f t="shared" si="179"/>
        <v>0.48300355149670215</v>
      </c>
      <c r="AH575" s="164">
        <f t="shared" si="178"/>
        <v>2.8887926172525559E-4</v>
      </c>
      <c r="AI575" s="164">
        <f t="shared" si="180"/>
        <v>0.48049999999999998</v>
      </c>
      <c r="AJ575" s="164">
        <f t="shared" si="181"/>
        <v>3.8025000000000065E-4</v>
      </c>
      <c r="AK575" s="164">
        <f t="shared" si="182"/>
        <v>0.48101265822784811</v>
      </c>
      <c r="AL575" s="164">
        <f t="shared" si="183"/>
        <v>3.6051914757250403E-4</v>
      </c>
      <c r="AM575" s="164">
        <f t="shared" si="184"/>
        <v>0.49049999999999999</v>
      </c>
      <c r="AN575" s="164">
        <f t="shared" si="185"/>
        <v>9.0250000000000161E-5</v>
      </c>
      <c r="AO575" s="164">
        <f t="shared" si="186"/>
        <v>0.52822580645161288</v>
      </c>
      <c r="AP575" s="164">
        <f t="shared" si="187"/>
        <v>7.9669614984391121E-4</v>
      </c>
      <c r="AQ575" s="164">
        <f t="shared" si="188"/>
        <v>0.48149999999999998</v>
      </c>
      <c r="AR575" s="164">
        <f t="shared" si="189"/>
        <v>3.4225000000000059E-4</v>
      </c>
      <c r="AS575" s="164">
        <f t="shared" si="190"/>
        <v>0.48849999999999999</v>
      </c>
      <c r="AT575" s="164">
        <f t="shared" si="191"/>
        <v>1.3225000000000023E-4</v>
      </c>
      <c r="AU575" s="164">
        <f t="shared" si="192"/>
        <v>0.63549999999999995</v>
      </c>
      <c r="AV575" s="164">
        <f t="shared" si="193"/>
        <v>1.8360249999999988E-2</v>
      </c>
      <c r="AW575" s="164">
        <f t="shared" si="194"/>
        <v>0.47911424257674889</v>
      </c>
      <c r="AX575" s="164">
        <f t="shared" si="195"/>
        <v>4.3621486314288869E-4</v>
      </c>
      <c r="AZ575">
        <f t="shared" si="196"/>
        <v>1</v>
      </c>
    </row>
    <row r="576" spans="1:52" x14ac:dyDescent="0.55000000000000004">
      <c r="A576" s="435"/>
      <c r="B576" s="7">
        <v>12</v>
      </c>
      <c r="C576" s="7">
        <v>25</v>
      </c>
      <c r="D576" s="120"/>
      <c r="E576" s="121"/>
      <c r="F576">
        <v>956</v>
      </c>
      <c r="G576">
        <v>1006</v>
      </c>
      <c r="H576" s="346">
        <v>974</v>
      </c>
      <c r="I576" s="346">
        <v>1026</v>
      </c>
      <c r="J576" s="7">
        <v>976</v>
      </c>
      <c r="K576" s="7">
        <v>1013</v>
      </c>
      <c r="L576" s="346">
        <v>980</v>
      </c>
      <c r="M576" s="346">
        <v>1020</v>
      </c>
      <c r="N576" s="7">
        <v>969</v>
      </c>
      <c r="O576" s="7">
        <v>996</v>
      </c>
      <c r="P576" s="346">
        <v>984</v>
      </c>
      <c r="Q576" s="346">
        <v>1016</v>
      </c>
      <c r="R576" s="7">
        <v>115</v>
      </c>
      <c r="S576" s="8">
        <v>96</v>
      </c>
      <c r="T576" s="346">
        <v>975</v>
      </c>
      <c r="U576" s="346">
        <v>1025</v>
      </c>
      <c r="V576" s="7">
        <v>981</v>
      </c>
      <c r="W576" s="8">
        <v>1019</v>
      </c>
      <c r="X576" s="6">
        <v>1150</v>
      </c>
      <c r="Y576" s="8">
        <v>850</v>
      </c>
      <c r="Z576" s="7">
        <v>979</v>
      </c>
      <c r="AA576" s="7">
        <v>1015</v>
      </c>
      <c r="AB576" s="7">
        <v>0.5</v>
      </c>
      <c r="AC576" s="164">
        <f t="shared" si="197"/>
        <v>0.48725790010193681</v>
      </c>
      <c r="AD576" s="164">
        <f t="shared" si="176"/>
        <v>1.6236110981222187E-4</v>
      </c>
      <c r="AE576" s="164">
        <f t="shared" si="177"/>
        <v>0.48699999999999999</v>
      </c>
      <c r="AF576" s="164">
        <f t="shared" si="178"/>
        <v>1.6900000000000031E-4</v>
      </c>
      <c r="AG576" s="164">
        <f t="shared" si="179"/>
        <v>0.49069884364002009</v>
      </c>
      <c r="AH576" s="164">
        <f t="shared" si="178"/>
        <v>8.6511509632794759E-5</v>
      </c>
      <c r="AI576" s="164">
        <f t="shared" si="180"/>
        <v>0.49</v>
      </c>
      <c r="AJ576" s="164">
        <f t="shared" si="181"/>
        <v>1.0000000000000018E-4</v>
      </c>
      <c r="AK576" s="164">
        <f t="shared" si="182"/>
        <v>0.49312977099236643</v>
      </c>
      <c r="AL576" s="164">
        <f t="shared" si="183"/>
        <v>4.7200046617329695E-5</v>
      </c>
      <c r="AM576" s="164">
        <f t="shared" si="184"/>
        <v>0.49199999999999999</v>
      </c>
      <c r="AN576" s="164">
        <f t="shared" si="185"/>
        <v>6.4000000000000119E-5</v>
      </c>
      <c r="AO576" s="164">
        <f t="shared" si="186"/>
        <v>0.54502369668246442</v>
      </c>
      <c r="AP576" s="164">
        <f t="shared" si="187"/>
        <v>2.0271332629545578E-3</v>
      </c>
      <c r="AQ576" s="164">
        <f t="shared" si="188"/>
        <v>0.48749999999999999</v>
      </c>
      <c r="AR576" s="164">
        <f t="shared" si="189"/>
        <v>1.5625000000000027E-4</v>
      </c>
      <c r="AS576" s="164">
        <f t="shared" si="190"/>
        <v>0.49049999999999999</v>
      </c>
      <c r="AT576" s="164">
        <f t="shared" si="191"/>
        <v>9.0250000000000161E-5</v>
      </c>
      <c r="AU576" s="164">
        <f t="shared" si="192"/>
        <v>0.57499999999999996</v>
      </c>
      <c r="AV576" s="164">
        <f t="shared" si="193"/>
        <v>5.6249999999999937E-3</v>
      </c>
      <c r="AW576" s="164">
        <f t="shared" si="194"/>
        <v>0.49097291875626881</v>
      </c>
      <c r="AX576" s="164">
        <f t="shared" si="195"/>
        <v>8.1488195780923527E-5</v>
      </c>
      <c r="AZ576">
        <f t="shared" si="196"/>
        <v>1</v>
      </c>
    </row>
    <row r="577" spans="1:52" x14ac:dyDescent="0.55000000000000004">
      <c r="A577" s="435"/>
      <c r="B577" s="7">
        <v>13</v>
      </c>
      <c r="C577" s="7">
        <v>25</v>
      </c>
      <c r="D577" s="120"/>
      <c r="E577" s="121"/>
      <c r="F577">
        <v>966</v>
      </c>
      <c r="G577">
        <v>1024</v>
      </c>
      <c r="H577" s="346">
        <v>972</v>
      </c>
      <c r="I577" s="346">
        <v>1028</v>
      </c>
      <c r="J577" s="7">
        <v>966</v>
      </c>
      <c r="K577" s="7">
        <v>1025</v>
      </c>
      <c r="L577" s="346">
        <v>970</v>
      </c>
      <c r="M577" s="346">
        <v>1030</v>
      </c>
      <c r="N577" s="7">
        <v>981</v>
      </c>
      <c r="O577" s="7">
        <v>1000</v>
      </c>
      <c r="P577" s="346">
        <v>978</v>
      </c>
      <c r="Q577" s="346">
        <v>1022</v>
      </c>
      <c r="R577" s="7">
        <v>83</v>
      </c>
      <c r="S577" s="8">
        <v>127</v>
      </c>
      <c r="T577" s="346">
        <v>1009</v>
      </c>
      <c r="U577" s="346">
        <v>991</v>
      </c>
      <c r="V577" s="7">
        <v>972</v>
      </c>
      <c r="W577" s="8">
        <v>1028</v>
      </c>
      <c r="X577" s="6">
        <v>1280</v>
      </c>
      <c r="Y577" s="8">
        <v>720</v>
      </c>
      <c r="Z577" s="7">
        <v>1071</v>
      </c>
      <c r="AA577" s="7">
        <v>929</v>
      </c>
      <c r="AB577" s="7">
        <v>0.5</v>
      </c>
      <c r="AC577" s="164">
        <f t="shared" si="197"/>
        <v>0.48542713567839196</v>
      </c>
      <c r="AD577" s="164">
        <f t="shared" si="176"/>
        <v>2.1236837453599645E-4</v>
      </c>
      <c r="AE577" s="164">
        <f t="shared" si="177"/>
        <v>0.48599999999999999</v>
      </c>
      <c r="AF577" s="164">
        <f t="shared" si="178"/>
        <v>1.9600000000000035E-4</v>
      </c>
      <c r="AG577" s="164">
        <f t="shared" si="179"/>
        <v>0.48518332496233046</v>
      </c>
      <c r="AH577" s="164">
        <f t="shared" si="178"/>
        <v>2.1953385917189953E-4</v>
      </c>
      <c r="AI577" s="164">
        <f t="shared" si="180"/>
        <v>0.48499999999999999</v>
      </c>
      <c r="AJ577" s="164">
        <f t="shared" si="181"/>
        <v>2.250000000000004E-4</v>
      </c>
      <c r="AK577" s="164">
        <f t="shared" si="182"/>
        <v>0.49520444220090865</v>
      </c>
      <c r="AL577" s="164">
        <f t="shared" si="183"/>
        <v>2.2997374604425916E-5</v>
      </c>
      <c r="AM577" s="164">
        <f t="shared" si="184"/>
        <v>0.48899999999999999</v>
      </c>
      <c r="AN577" s="164">
        <f t="shared" si="185"/>
        <v>1.2100000000000022E-4</v>
      </c>
      <c r="AO577" s="164">
        <f t="shared" si="186"/>
        <v>0.39523809523809522</v>
      </c>
      <c r="AP577" s="164">
        <f t="shared" si="187"/>
        <v>1.0975056689342406E-2</v>
      </c>
      <c r="AQ577" s="164">
        <f t="shared" si="188"/>
        <v>0.50449999999999995</v>
      </c>
      <c r="AR577" s="164">
        <f t="shared" si="189"/>
        <v>2.0249999999999537E-5</v>
      </c>
      <c r="AS577" s="164">
        <f t="shared" si="190"/>
        <v>0.48599999999999999</v>
      </c>
      <c r="AT577" s="164">
        <f t="shared" si="191"/>
        <v>1.9600000000000035E-4</v>
      </c>
      <c r="AU577" s="164">
        <f t="shared" si="192"/>
        <v>0.64</v>
      </c>
      <c r="AV577" s="164">
        <f t="shared" si="193"/>
        <v>1.9600000000000003E-2</v>
      </c>
      <c r="AW577" s="164">
        <f t="shared" si="194"/>
        <v>0.53549999999999998</v>
      </c>
      <c r="AX577" s="164">
        <f t="shared" si="195"/>
        <v>1.2602499999999984E-3</v>
      </c>
      <c r="AZ577">
        <f t="shared" si="196"/>
        <v>0</v>
      </c>
    </row>
    <row r="578" spans="1:52" x14ac:dyDescent="0.55000000000000004">
      <c r="A578" s="435"/>
      <c r="B578" s="7">
        <v>15</v>
      </c>
      <c r="C578" s="7">
        <v>25</v>
      </c>
      <c r="D578" s="120"/>
      <c r="E578" s="121"/>
      <c r="F578">
        <v>977</v>
      </c>
      <c r="G578">
        <v>1018</v>
      </c>
      <c r="H578" s="346">
        <v>982</v>
      </c>
      <c r="I578" s="346">
        <v>1018</v>
      </c>
      <c r="J578" s="7">
        <v>999</v>
      </c>
      <c r="K578" s="7">
        <v>997</v>
      </c>
      <c r="L578" s="346">
        <v>1000</v>
      </c>
      <c r="M578" s="346">
        <v>1000</v>
      </c>
      <c r="N578" s="7">
        <v>992</v>
      </c>
      <c r="O578" s="7">
        <v>977</v>
      </c>
      <c r="P578" s="346">
        <v>1001</v>
      </c>
      <c r="Q578" s="346">
        <v>999</v>
      </c>
      <c r="R578" s="7">
        <v>90</v>
      </c>
      <c r="S578" s="8">
        <v>111</v>
      </c>
      <c r="T578" s="346">
        <v>986</v>
      </c>
      <c r="U578" s="346">
        <v>1014</v>
      </c>
      <c r="V578" s="7">
        <v>998</v>
      </c>
      <c r="W578" s="8">
        <v>1002</v>
      </c>
      <c r="X578" s="6">
        <v>943</v>
      </c>
      <c r="Y578" s="8">
        <v>1057</v>
      </c>
      <c r="Z578" s="7">
        <v>943</v>
      </c>
      <c r="AA578" s="7">
        <v>1054</v>
      </c>
      <c r="AB578" s="7">
        <v>0.5</v>
      </c>
      <c r="AC578" s="164">
        <f t="shared" si="197"/>
        <v>0.48972431077694234</v>
      </c>
      <c r="AD578" s="164">
        <f t="shared" si="176"/>
        <v>1.0558978900886334E-4</v>
      </c>
      <c r="AE578" s="164">
        <f t="shared" si="177"/>
        <v>0.49099999999999999</v>
      </c>
      <c r="AF578" s="164">
        <f t="shared" si="178"/>
        <v>8.1000000000000139E-5</v>
      </c>
      <c r="AG578" s="164">
        <f t="shared" si="179"/>
        <v>0.50050100200400804</v>
      </c>
      <c r="AH578" s="164">
        <f t="shared" si="178"/>
        <v>2.5100300802007644E-7</v>
      </c>
      <c r="AI578" s="164">
        <f t="shared" si="180"/>
        <v>0.5</v>
      </c>
      <c r="AJ578" s="164">
        <f t="shared" si="181"/>
        <v>0</v>
      </c>
      <c r="AK578" s="164">
        <f t="shared" si="182"/>
        <v>0.50380904012188932</v>
      </c>
      <c r="AL578" s="164">
        <f t="shared" si="183"/>
        <v>1.4508786650162589E-5</v>
      </c>
      <c r="AM578" s="164">
        <f t="shared" si="184"/>
        <v>0.50049999999999994</v>
      </c>
      <c r="AN578" s="164">
        <f t="shared" si="185"/>
        <v>2.4999999999994493E-7</v>
      </c>
      <c r="AO578" s="164">
        <f t="shared" si="186"/>
        <v>0.44776119402985076</v>
      </c>
      <c r="AP578" s="164">
        <f t="shared" si="187"/>
        <v>2.7288928491868997E-3</v>
      </c>
      <c r="AQ578" s="164">
        <f t="shared" si="188"/>
        <v>0.49299999999999999</v>
      </c>
      <c r="AR578" s="164">
        <f t="shared" si="189"/>
        <v>4.9000000000000087E-5</v>
      </c>
      <c r="AS578" s="164">
        <f t="shared" si="190"/>
        <v>0.499</v>
      </c>
      <c r="AT578" s="164">
        <f t="shared" si="191"/>
        <v>1.0000000000000019E-6</v>
      </c>
      <c r="AU578" s="164">
        <f t="shared" si="192"/>
        <v>0.47149999999999997</v>
      </c>
      <c r="AV578" s="164">
        <f t="shared" si="193"/>
        <v>8.1225000000000145E-4</v>
      </c>
      <c r="AW578" s="164">
        <f t="shared" si="194"/>
        <v>0.47220831246870304</v>
      </c>
      <c r="AX578" s="164">
        <f t="shared" si="195"/>
        <v>7.7237789583724692E-4</v>
      </c>
      <c r="AZ578">
        <f t="shared" si="196"/>
        <v>1</v>
      </c>
    </row>
    <row r="579" spans="1:52" x14ac:dyDescent="0.55000000000000004">
      <c r="A579" s="435"/>
      <c r="B579" s="7">
        <v>16</v>
      </c>
      <c r="C579" s="7">
        <v>25</v>
      </c>
      <c r="D579" s="120"/>
      <c r="E579" s="121"/>
      <c r="F579">
        <v>1001</v>
      </c>
      <c r="G579">
        <v>987</v>
      </c>
      <c r="H579" s="346">
        <v>1004</v>
      </c>
      <c r="I579" s="346">
        <v>996</v>
      </c>
      <c r="J579" s="7">
        <v>1020</v>
      </c>
      <c r="K579" s="7">
        <v>971</v>
      </c>
      <c r="L579" s="346">
        <v>1027</v>
      </c>
      <c r="M579" s="346">
        <v>973</v>
      </c>
      <c r="N579" s="7">
        <v>1010</v>
      </c>
      <c r="O579" s="7">
        <v>924</v>
      </c>
      <c r="P579" s="346">
        <v>1038</v>
      </c>
      <c r="Q579" s="346">
        <v>962</v>
      </c>
      <c r="R579" s="7">
        <v>108</v>
      </c>
      <c r="S579" s="8">
        <v>126</v>
      </c>
      <c r="T579" s="346">
        <v>975</v>
      </c>
      <c r="U579" s="346">
        <v>1025</v>
      </c>
      <c r="V579" s="7">
        <v>1029</v>
      </c>
      <c r="W579" s="8">
        <v>971</v>
      </c>
      <c r="X579" s="6">
        <v>970</v>
      </c>
      <c r="Y579" s="8">
        <v>1030</v>
      </c>
      <c r="Z579" s="7">
        <v>981</v>
      </c>
      <c r="AA579" s="7">
        <v>1004</v>
      </c>
      <c r="AB579" s="7">
        <v>0.5</v>
      </c>
      <c r="AC579" s="164">
        <f t="shared" si="197"/>
        <v>0.50352112676056338</v>
      </c>
      <c r="AD579" s="164">
        <f t="shared" si="176"/>
        <v>1.2398333663955532E-5</v>
      </c>
      <c r="AE579" s="164">
        <f t="shared" si="177"/>
        <v>0.502</v>
      </c>
      <c r="AF579" s="164">
        <f t="shared" si="178"/>
        <v>4.0000000000000074E-6</v>
      </c>
      <c r="AG579" s="164">
        <f t="shared" si="179"/>
        <v>0.51230537418382727</v>
      </c>
      <c r="AH579" s="164">
        <f t="shared" si="178"/>
        <v>1.5142223380400257E-4</v>
      </c>
      <c r="AI579" s="164">
        <f t="shared" si="180"/>
        <v>0.51349999999999996</v>
      </c>
      <c r="AJ579" s="164">
        <f t="shared" si="181"/>
        <v>1.8224999999999882E-4</v>
      </c>
      <c r="AK579" s="164">
        <f t="shared" si="182"/>
        <v>0.52223371251292661</v>
      </c>
      <c r="AL579" s="164">
        <f t="shared" si="183"/>
        <v>4.9433797210746914E-4</v>
      </c>
      <c r="AM579" s="164">
        <f t="shared" si="184"/>
        <v>0.51900000000000002</v>
      </c>
      <c r="AN579" s="164">
        <f t="shared" si="185"/>
        <v>3.6100000000000064E-4</v>
      </c>
      <c r="AO579" s="164">
        <f t="shared" si="186"/>
        <v>0.46153846153846156</v>
      </c>
      <c r="AP579" s="164">
        <f t="shared" si="187"/>
        <v>1.4792899408284004E-3</v>
      </c>
      <c r="AQ579" s="164">
        <f t="shared" si="188"/>
        <v>0.48749999999999999</v>
      </c>
      <c r="AR579" s="164">
        <f t="shared" si="189"/>
        <v>1.5625000000000027E-4</v>
      </c>
      <c r="AS579" s="164">
        <f t="shared" si="190"/>
        <v>0.51449999999999996</v>
      </c>
      <c r="AT579" s="164">
        <f t="shared" si="191"/>
        <v>2.1024999999999877E-4</v>
      </c>
      <c r="AU579" s="164">
        <f t="shared" si="192"/>
        <v>0.48499999999999999</v>
      </c>
      <c r="AV579" s="164">
        <f t="shared" si="193"/>
        <v>2.250000000000004E-4</v>
      </c>
      <c r="AW579" s="164">
        <f t="shared" si="194"/>
        <v>0.49420654911838791</v>
      </c>
      <c r="AX579" s="164">
        <f t="shared" si="195"/>
        <v>3.3564073117651954E-5</v>
      </c>
      <c r="AZ579">
        <f t="shared" si="196"/>
        <v>0</v>
      </c>
    </row>
    <row r="580" spans="1:52" x14ac:dyDescent="0.55000000000000004">
      <c r="A580" s="435"/>
      <c r="B580" s="7">
        <v>17</v>
      </c>
      <c r="C580" s="7">
        <v>25</v>
      </c>
      <c r="D580" s="120"/>
      <c r="E580" s="121"/>
      <c r="F580">
        <v>999</v>
      </c>
      <c r="G580">
        <v>994</v>
      </c>
      <c r="H580" s="346">
        <v>1003</v>
      </c>
      <c r="I580" s="346">
        <v>997</v>
      </c>
      <c r="J580" s="7">
        <v>997</v>
      </c>
      <c r="K580" s="7">
        <v>1001</v>
      </c>
      <c r="L580" s="346">
        <v>998</v>
      </c>
      <c r="M580" s="346">
        <v>1002</v>
      </c>
      <c r="N580" s="7">
        <v>996</v>
      </c>
      <c r="O580" s="7">
        <v>995</v>
      </c>
      <c r="P580" s="346">
        <v>1002</v>
      </c>
      <c r="Q580" s="346">
        <v>998</v>
      </c>
      <c r="R580" s="7">
        <v>111</v>
      </c>
      <c r="S580" s="8">
        <v>100</v>
      </c>
      <c r="T580" s="346">
        <v>1015</v>
      </c>
      <c r="U580" s="346">
        <v>985</v>
      </c>
      <c r="V580" s="7">
        <v>1001</v>
      </c>
      <c r="W580" s="8">
        <v>999</v>
      </c>
      <c r="X580" s="6">
        <v>981</v>
      </c>
      <c r="Y580" s="8">
        <v>1019</v>
      </c>
      <c r="Z580" s="7">
        <v>1006</v>
      </c>
      <c r="AA580" s="7">
        <v>993</v>
      </c>
      <c r="AB580" s="7">
        <v>0.5</v>
      </c>
      <c r="AC580" s="164">
        <f t="shared" si="197"/>
        <v>0.50125439036628194</v>
      </c>
      <c r="AD580" s="164">
        <f t="shared" si="176"/>
        <v>1.5734951910209481E-6</v>
      </c>
      <c r="AE580" s="164">
        <f t="shared" si="177"/>
        <v>0.50149999999999995</v>
      </c>
      <c r="AF580" s="164">
        <f t="shared" si="178"/>
        <v>2.2499999999998374E-6</v>
      </c>
      <c r="AG580" s="164">
        <f t="shared" si="179"/>
        <v>0.49899899899899902</v>
      </c>
      <c r="AH580" s="164">
        <f t="shared" si="178"/>
        <v>1.0020030040049609E-6</v>
      </c>
      <c r="AI580" s="164">
        <f t="shared" si="180"/>
        <v>0.499</v>
      </c>
      <c r="AJ580" s="164">
        <f t="shared" si="181"/>
        <v>1.0000000000000019E-6</v>
      </c>
      <c r="AK580" s="164">
        <f t="shared" si="182"/>
        <v>0.50025113008538424</v>
      </c>
      <c r="AL580" s="164">
        <f t="shared" si="183"/>
        <v>6.3066319785097444E-8</v>
      </c>
      <c r="AM580" s="164">
        <f t="shared" si="184"/>
        <v>0.501</v>
      </c>
      <c r="AN580" s="164">
        <f t="shared" si="185"/>
        <v>1.0000000000000019E-6</v>
      </c>
      <c r="AO580" s="164">
        <f t="shared" si="186"/>
        <v>0.52606635071090047</v>
      </c>
      <c r="AP580" s="164">
        <f t="shared" si="187"/>
        <v>6.7945463938366116E-4</v>
      </c>
      <c r="AQ580" s="164">
        <f t="shared" si="188"/>
        <v>0.50749999999999995</v>
      </c>
      <c r="AR580" s="164">
        <f t="shared" si="189"/>
        <v>5.6249999999999267E-5</v>
      </c>
      <c r="AS580" s="164">
        <f t="shared" si="190"/>
        <v>0.50049999999999994</v>
      </c>
      <c r="AT580" s="164">
        <f t="shared" si="191"/>
        <v>2.4999999999994493E-7</v>
      </c>
      <c r="AU580" s="164">
        <f t="shared" si="192"/>
        <v>0.49049999999999999</v>
      </c>
      <c r="AV580" s="164">
        <f t="shared" si="193"/>
        <v>9.0250000000000161E-5</v>
      </c>
      <c r="AW580" s="164">
        <f t="shared" si="194"/>
        <v>0.5032516258129065</v>
      </c>
      <c r="AX580" s="164">
        <f t="shared" si="195"/>
        <v>1.0573070427159857E-5</v>
      </c>
      <c r="AZ580">
        <f t="shared" si="196"/>
        <v>1</v>
      </c>
    </row>
    <row r="581" spans="1:52" x14ac:dyDescent="0.55000000000000004">
      <c r="A581" s="435"/>
      <c r="B581" s="7">
        <v>18</v>
      </c>
      <c r="C581" s="7">
        <v>25</v>
      </c>
      <c r="D581" s="120"/>
      <c r="E581" s="121"/>
      <c r="F581">
        <v>1111</v>
      </c>
      <c r="G581">
        <v>791</v>
      </c>
      <c r="H581" s="346">
        <v>1169</v>
      </c>
      <c r="I581" s="346">
        <v>831</v>
      </c>
      <c r="J581" s="7">
        <v>1201</v>
      </c>
      <c r="K581" s="7">
        <v>627</v>
      </c>
      <c r="L581" s="346">
        <v>1286</v>
      </c>
      <c r="M581" s="346">
        <v>714</v>
      </c>
      <c r="N581" s="7">
        <v>1022</v>
      </c>
      <c r="O581" s="7">
        <v>515</v>
      </c>
      <c r="P581" s="346">
        <v>1232</v>
      </c>
      <c r="Q581" s="346">
        <v>768</v>
      </c>
      <c r="R581" s="7">
        <v>108</v>
      </c>
      <c r="S581" s="8">
        <v>107</v>
      </c>
      <c r="T581" s="346">
        <v>969</v>
      </c>
      <c r="U581" s="346">
        <v>1031</v>
      </c>
      <c r="V581" s="7">
        <v>1286</v>
      </c>
      <c r="W581" s="8">
        <v>714</v>
      </c>
      <c r="X581" s="6">
        <v>867</v>
      </c>
      <c r="Y581" s="8">
        <v>1133</v>
      </c>
      <c r="Z581" s="7">
        <v>1133</v>
      </c>
      <c r="AA581" s="7">
        <v>840</v>
      </c>
      <c r="AB581" s="7">
        <v>0.5</v>
      </c>
      <c r="AC581" s="164">
        <f t="shared" si="197"/>
        <v>0.58412197686645639</v>
      </c>
      <c r="AD581" s="164">
        <f t="shared" si="176"/>
        <v>7.0765069919206244E-3</v>
      </c>
      <c r="AE581" s="164">
        <f t="shared" si="177"/>
        <v>0.58450000000000002</v>
      </c>
      <c r="AF581" s="164">
        <f t="shared" si="178"/>
        <v>7.1402500000000034E-3</v>
      </c>
      <c r="AG581" s="164">
        <f t="shared" si="179"/>
        <v>0.6570021881838074</v>
      </c>
      <c r="AH581" s="164">
        <f t="shared" si="178"/>
        <v>2.4649687094503672E-2</v>
      </c>
      <c r="AI581" s="164">
        <f t="shared" si="180"/>
        <v>0.64300000000000002</v>
      </c>
      <c r="AJ581" s="164">
        <f t="shared" si="181"/>
        <v>2.0449000000000005E-2</v>
      </c>
      <c r="AK581" s="164">
        <f t="shared" si="182"/>
        <v>0.66493168510084577</v>
      </c>
      <c r="AL581" s="164">
        <f t="shared" si="183"/>
        <v>2.7202460750204552E-2</v>
      </c>
      <c r="AM581" s="164">
        <f t="shared" si="184"/>
        <v>0.61599999999999999</v>
      </c>
      <c r="AN581" s="164">
        <f t="shared" si="185"/>
        <v>1.3455999999999997E-2</v>
      </c>
      <c r="AO581" s="164">
        <f t="shared" si="186"/>
        <v>0.50232558139534889</v>
      </c>
      <c r="AP581" s="164">
        <f t="shared" si="187"/>
        <v>5.4083288263928705E-6</v>
      </c>
      <c r="AQ581" s="164">
        <f t="shared" si="188"/>
        <v>0.48449999999999999</v>
      </c>
      <c r="AR581" s="164">
        <f t="shared" si="189"/>
        <v>2.4025000000000042E-4</v>
      </c>
      <c r="AS581" s="164">
        <f t="shared" si="190"/>
        <v>0.64300000000000002</v>
      </c>
      <c r="AT581" s="164">
        <f t="shared" si="191"/>
        <v>2.0449000000000005E-2</v>
      </c>
      <c r="AU581" s="164">
        <f t="shared" si="192"/>
        <v>0.4335</v>
      </c>
      <c r="AV581" s="164">
        <f t="shared" si="193"/>
        <v>4.4222500000000008E-3</v>
      </c>
      <c r="AW581" s="164">
        <f t="shared" si="194"/>
        <v>0.57425240750126716</v>
      </c>
      <c r="AX581" s="164">
        <f t="shared" si="195"/>
        <v>5.5134200197342357E-3</v>
      </c>
      <c r="AZ581">
        <f t="shared" si="196"/>
        <v>0</v>
      </c>
    </row>
    <row r="582" spans="1:52" x14ac:dyDescent="0.55000000000000004">
      <c r="A582" s="435"/>
      <c r="B582" s="7">
        <v>19</v>
      </c>
      <c r="C582" s="7">
        <v>25</v>
      </c>
      <c r="D582" s="120"/>
      <c r="E582" s="121"/>
      <c r="F582">
        <v>1075</v>
      </c>
      <c r="G582">
        <v>750</v>
      </c>
      <c r="H582" s="346">
        <v>1167</v>
      </c>
      <c r="I582" s="346">
        <v>833</v>
      </c>
      <c r="J582" s="7">
        <v>1252</v>
      </c>
      <c r="K582" s="7">
        <v>540</v>
      </c>
      <c r="L582" s="346">
        <v>1368</v>
      </c>
      <c r="M582" s="346">
        <v>632</v>
      </c>
      <c r="N582" s="7">
        <v>1092</v>
      </c>
      <c r="O582" s="7">
        <v>456</v>
      </c>
      <c r="P582" s="346">
        <v>1302</v>
      </c>
      <c r="Q582" s="346">
        <v>698</v>
      </c>
      <c r="R582" s="7">
        <v>126</v>
      </c>
      <c r="S582" s="8">
        <v>123</v>
      </c>
      <c r="T582" s="346">
        <v>994</v>
      </c>
      <c r="U582" s="346">
        <v>1006</v>
      </c>
      <c r="V582" s="7">
        <v>1360</v>
      </c>
      <c r="W582" s="8">
        <v>640</v>
      </c>
      <c r="X582" s="6">
        <v>1007</v>
      </c>
      <c r="Y582" s="8">
        <v>993</v>
      </c>
      <c r="Z582" s="7">
        <v>1152</v>
      </c>
      <c r="AA582" s="7">
        <v>837</v>
      </c>
      <c r="AB582" s="7">
        <v>0.5</v>
      </c>
      <c r="AC582" s="164">
        <f t="shared" si="197"/>
        <v>0.58904109589041098</v>
      </c>
      <c r="AD582" s="164">
        <f t="shared" si="176"/>
        <v>7.9283167573653626E-3</v>
      </c>
      <c r="AE582" s="164">
        <f t="shared" si="177"/>
        <v>0.58350000000000002</v>
      </c>
      <c r="AF582" s="164">
        <f t="shared" si="178"/>
        <v>6.9722500000000028E-3</v>
      </c>
      <c r="AG582" s="164">
        <f t="shared" si="179"/>
        <v>0.6986607142857143</v>
      </c>
      <c r="AH582" s="164">
        <f t="shared" si="178"/>
        <v>3.9466079400510209E-2</v>
      </c>
      <c r="AI582" s="164">
        <f t="shared" si="180"/>
        <v>0.68400000000000005</v>
      </c>
      <c r="AJ582" s="164">
        <f t="shared" si="181"/>
        <v>3.3856000000000018E-2</v>
      </c>
      <c r="AK582" s="164">
        <f t="shared" si="182"/>
        <v>0.70542635658914732</v>
      </c>
      <c r="AL582" s="164">
        <f t="shared" si="183"/>
        <v>4.2199987981491507E-2</v>
      </c>
      <c r="AM582" s="164">
        <f t="shared" si="184"/>
        <v>0.65100000000000002</v>
      </c>
      <c r="AN582" s="164">
        <f t="shared" si="185"/>
        <v>2.2801000000000005E-2</v>
      </c>
      <c r="AO582" s="164">
        <f t="shared" si="186"/>
        <v>0.50602409638554213</v>
      </c>
      <c r="AP582" s="164">
        <f t="shared" si="187"/>
        <v>3.6289737262301784E-5</v>
      </c>
      <c r="AQ582" s="164">
        <f t="shared" si="188"/>
        <v>0.497</v>
      </c>
      <c r="AR582" s="164">
        <f t="shared" si="189"/>
        <v>9.0000000000000155E-6</v>
      </c>
      <c r="AS582" s="164">
        <f t="shared" si="190"/>
        <v>0.68</v>
      </c>
      <c r="AT582" s="164">
        <f t="shared" si="191"/>
        <v>3.2400000000000019E-2</v>
      </c>
      <c r="AU582" s="164">
        <f t="shared" si="192"/>
        <v>0.50349999999999995</v>
      </c>
      <c r="AV582" s="164">
        <f t="shared" si="193"/>
        <v>1.2249999999999634E-5</v>
      </c>
      <c r="AW582" s="164">
        <f t="shared" si="194"/>
        <v>0.579185520361991</v>
      </c>
      <c r="AX582" s="164">
        <f t="shared" si="195"/>
        <v>6.2703466349992914E-3</v>
      </c>
      <c r="AZ582">
        <f t="shared" si="196"/>
        <v>0</v>
      </c>
    </row>
    <row r="583" spans="1:52" x14ac:dyDescent="0.55000000000000004">
      <c r="A583" s="435"/>
      <c r="B583" s="7">
        <v>20</v>
      </c>
      <c r="C583" s="7">
        <v>25</v>
      </c>
      <c r="D583" s="120"/>
      <c r="E583" s="121"/>
      <c r="F583">
        <v>961</v>
      </c>
      <c r="G583">
        <v>974</v>
      </c>
      <c r="H583" s="346">
        <v>994</v>
      </c>
      <c r="I583" s="346">
        <v>1006</v>
      </c>
      <c r="J583" s="7">
        <v>1148</v>
      </c>
      <c r="K583" s="7">
        <v>688</v>
      </c>
      <c r="L583" s="346">
        <v>1232</v>
      </c>
      <c r="M583" s="346">
        <v>768</v>
      </c>
      <c r="N583" s="7">
        <v>970</v>
      </c>
      <c r="O583" s="7">
        <v>626</v>
      </c>
      <c r="P583" s="346">
        <v>1197</v>
      </c>
      <c r="Q583" s="346">
        <v>803</v>
      </c>
      <c r="R583" s="7">
        <v>108</v>
      </c>
      <c r="S583" s="8">
        <v>124</v>
      </c>
      <c r="T583" s="346">
        <v>979</v>
      </c>
      <c r="U583" s="346">
        <v>1021</v>
      </c>
      <c r="V583" s="7">
        <v>1243</v>
      </c>
      <c r="W583" s="8">
        <v>757</v>
      </c>
      <c r="X583" s="6">
        <v>1000</v>
      </c>
      <c r="Y583" s="8">
        <v>1000</v>
      </c>
      <c r="Z583" s="7">
        <v>981</v>
      </c>
      <c r="AA583" s="7">
        <v>994</v>
      </c>
      <c r="AB583" s="7">
        <v>0.5</v>
      </c>
      <c r="AC583" s="164">
        <f t="shared" si="197"/>
        <v>0.49664082687338501</v>
      </c>
      <c r="AD583" s="164">
        <f t="shared" ref="AD583:AD646" si="198">($AB583-AC583)^2</f>
        <v>1.1284044094572324E-5</v>
      </c>
      <c r="AE583" s="164">
        <f t="shared" ref="AE583:AE646" si="199">H583/(SUM(H583:I583))</f>
        <v>0.497</v>
      </c>
      <c r="AF583" s="164">
        <f t="shared" ref="AF583:AH646" si="200">($AB583-AE583)^2</f>
        <v>9.0000000000000155E-6</v>
      </c>
      <c r="AG583" s="164">
        <f t="shared" ref="AG583:AG646" si="201">J583/(SUM(J583:K583))</f>
        <v>0.62527233115468406</v>
      </c>
      <c r="AH583" s="164">
        <f t="shared" si="200"/>
        <v>1.5693156952928826E-2</v>
      </c>
      <c r="AI583" s="164">
        <f t="shared" ref="AI583:AI646" si="202">L583/(SUM(L583:M583))</f>
        <v>0.61599999999999999</v>
      </c>
      <c r="AJ583" s="164">
        <f t="shared" ref="AJ583:AJ646" si="203">($AB583-AI583)^2</f>
        <v>1.3455999999999997E-2</v>
      </c>
      <c r="AK583" s="164">
        <f t="shared" ref="AK583:AK646" si="204">N583/(SUM(N583:O583))</f>
        <v>0.60776942355889729</v>
      </c>
      <c r="AL583" s="164">
        <f t="shared" ref="AL583:AL646" si="205">($AB583-AK583)^2</f>
        <v>1.1614248654217008E-2</v>
      </c>
      <c r="AM583" s="164">
        <f t="shared" ref="AM583:AM646" si="206">P583/(SUM(P583:Q583))</f>
        <v>0.59850000000000003</v>
      </c>
      <c r="AN583" s="164">
        <f t="shared" ref="AN583:AN646" si="207">($AB583-AM583)^2</f>
        <v>9.702250000000006E-3</v>
      </c>
      <c r="AO583" s="164">
        <f t="shared" ref="AO583:AO646" si="208">R583/(SUM(R583:S583))</f>
        <v>0.46551724137931033</v>
      </c>
      <c r="AP583" s="164">
        <f t="shared" ref="AP583:AP646" si="209">($AB583-AO583)^2</f>
        <v>1.1890606420927477E-3</v>
      </c>
      <c r="AQ583" s="164">
        <f t="shared" ref="AQ583:AQ646" si="210">T583/(SUM(T583:U583))</f>
        <v>0.48949999999999999</v>
      </c>
      <c r="AR583" s="164">
        <f t="shared" ref="AR583:AR646" si="211">($AB583-AQ583)^2</f>
        <v>1.102500000000002E-4</v>
      </c>
      <c r="AS583" s="164">
        <f t="shared" ref="AS583:AS646" si="212">V583/(SUM(V583:W583))</f>
        <v>0.62150000000000005</v>
      </c>
      <c r="AT583" s="164">
        <f t="shared" ref="AT583:AT646" si="213">($AB583-AS583)^2</f>
        <v>1.4762250000000013E-2</v>
      </c>
      <c r="AU583" s="164">
        <f t="shared" ref="AU583:AU646" si="214">X583/(SUM(X583:Y583))</f>
        <v>0.5</v>
      </c>
      <c r="AV583" s="164">
        <f t="shared" ref="AV583:AV646" si="215">($AB583-AU583)^2</f>
        <v>0</v>
      </c>
      <c r="AW583" s="164">
        <f t="shared" ref="AW583:AW646" si="216">Z583/(SUM(Z583:AA583))</f>
        <v>0.49670886075949366</v>
      </c>
      <c r="AX583" s="164">
        <f t="shared" ref="AX583:AX646" si="217">($AB583-AW583)^2</f>
        <v>1.0831597500400619E-5</v>
      </c>
      <c r="AZ583">
        <f t="shared" ref="AZ583:AZ646" si="218">IF(AR583&gt;AN583,1,0)</f>
        <v>0</v>
      </c>
    </row>
    <row r="584" spans="1:52" x14ac:dyDescent="0.55000000000000004">
      <c r="A584" s="435"/>
      <c r="B584" s="7">
        <v>21</v>
      </c>
      <c r="C584" s="7">
        <v>25</v>
      </c>
      <c r="D584" s="120"/>
      <c r="E584" s="121"/>
      <c r="F584">
        <v>1061</v>
      </c>
      <c r="G584">
        <v>884</v>
      </c>
      <c r="H584" s="346">
        <v>1094</v>
      </c>
      <c r="I584" s="346">
        <v>906</v>
      </c>
      <c r="J584" s="7">
        <v>1012</v>
      </c>
      <c r="K584" s="7">
        <v>918</v>
      </c>
      <c r="L584" s="346">
        <v>1050</v>
      </c>
      <c r="M584" s="346">
        <v>950</v>
      </c>
      <c r="N584" s="7">
        <v>914</v>
      </c>
      <c r="O584" s="7">
        <v>837</v>
      </c>
      <c r="P584" s="346">
        <v>1023</v>
      </c>
      <c r="Q584" s="346">
        <v>977</v>
      </c>
      <c r="R584" s="7">
        <v>108</v>
      </c>
      <c r="S584" s="8">
        <v>126</v>
      </c>
      <c r="T584" s="346">
        <v>1011</v>
      </c>
      <c r="U584" s="346">
        <v>989</v>
      </c>
      <c r="V584" s="7">
        <v>1048</v>
      </c>
      <c r="W584" s="8">
        <v>952</v>
      </c>
      <c r="X584" s="6">
        <v>995</v>
      </c>
      <c r="Y584" s="8">
        <v>1005</v>
      </c>
      <c r="Z584" s="7">
        <v>1009</v>
      </c>
      <c r="AA584" s="7">
        <v>977</v>
      </c>
      <c r="AB584" s="7">
        <v>0.5</v>
      </c>
      <c r="AC584" s="164">
        <f t="shared" ref="AC584:AC647" si="219">F584/(SUM(F584:G584))</f>
        <v>0.54550128534704367</v>
      </c>
      <c r="AD584" s="164">
        <f t="shared" si="198"/>
        <v>2.0703669682330915E-3</v>
      </c>
      <c r="AE584" s="164">
        <f t="shared" si="199"/>
        <v>0.54700000000000004</v>
      </c>
      <c r="AF584" s="164">
        <f t="shared" si="200"/>
        <v>2.2090000000000039E-3</v>
      </c>
      <c r="AG584" s="164">
        <f t="shared" si="201"/>
        <v>0.52435233160621764</v>
      </c>
      <c r="AH584" s="164">
        <f t="shared" si="200"/>
        <v>5.9303605465918648E-4</v>
      </c>
      <c r="AI584" s="164">
        <f t="shared" si="202"/>
        <v>0.52500000000000002</v>
      </c>
      <c r="AJ584" s="164">
        <f t="shared" si="203"/>
        <v>6.250000000000011E-4</v>
      </c>
      <c r="AK584" s="164">
        <f t="shared" si="204"/>
        <v>0.52198743575099937</v>
      </c>
      <c r="AL584" s="164">
        <f t="shared" si="205"/>
        <v>4.8344733090432539E-4</v>
      </c>
      <c r="AM584" s="164">
        <f t="shared" si="206"/>
        <v>0.51149999999999995</v>
      </c>
      <c r="AN584" s="164">
        <f t="shared" si="207"/>
        <v>1.3224999999999896E-4</v>
      </c>
      <c r="AO584" s="164">
        <f t="shared" si="208"/>
        <v>0.46153846153846156</v>
      </c>
      <c r="AP584" s="164">
        <f t="shared" si="209"/>
        <v>1.4792899408284004E-3</v>
      </c>
      <c r="AQ584" s="164">
        <f t="shared" si="210"/>
        <v>0.50549999999999995</v>
      </c>
      <c r="AR584" s="164">
        <f t="shared" si="211"/>
        <v>3.0249999999999444E-5</v>
      </c>
      <c r="AS584" s="164">
        <f t="shared" si="212"/>
        <v>0.52400000000000002</v>
      </c>
      <c r="AT584" s="164">
        <f t="shared" si="213"/>
        <v>5.7600000000000099E-4</v>
      </c>
      <c r="AU584" s="164">
        <f t="shared" si="214"/>
        <v>0.4975</v>
      </c>
      <c r="AV584" s="164">
        <f t="shared" si="215"/>
        <v>6.2500000000000113E-6</v>
      </c>
      <c r="AW584" s="164">
        <f t="shared" si="216"/>
        <v>0.50805639476334341</v>
      </c>
      <c r="AX584" s="164">
        <f t="shared" si="217"/>
        <v>6.4905496582827135E-5</v>
      </c>
      <c r="AZ584">
        <f t="shared" si="218"/>
        <v>0</v>
      </c>
    </row>
    <row r="585" spans="1:52" x14ac:dyDescent="0.55000000000000004">
      <c r="A585" s="436"/>
      <c r="B585" s="7">
        <v>23</v>
      </c>
      <c r="C585" s="7">
        <v>25</v>
      </c>
      <c r="D585" s="120"/>
      <c r="E585" s="121"/>
      <c r="F585">
        <v>859</v>
      </c>
      <c r="G585">
        <v>1040</v>
      </c>
      <c r="H585" s="346">
        <v>882</v>
      </c>
      <c r="I585" s="346">
        <v>1118</v>
      </c>
      <c r="J585" s="7">
        <v>769</v>
      </c>
      <c r="K585" s="7">
        <v>984</v>
      </c>
      <c r="L585" s="346">
        <v>864</v>
      </c>
      <c r="M585" s="346">
        <v>1136</v>
      </c>
      <c r="N585" s="7">
        <v>569</v>
      </c>
      <c r="O585" s="7">
        <v>838</v>
      </c>
      <c r="P585" s="346">
        <v>851</v>
      </c>
      <c r="Q585" s="346">
        <v>1149</v>
      </c>
      <c r="R585" s="7">
        <v>98</v>
      </c>
      <c r="S585" s="8">
        <v>95</v>
      </c>
      <c r="T585" s="346">
        <v>1011</v>
      </c>
      <c r="U585" s="346">
        <v>989</v>
      </c>
      <c r="V585" s="7">
        <v>889</v>
      </c>
      <c r="W585" s="8">
        <v>1111</v>
      </c>
      <c r="X585" s="6">
        <v>1002</v>
      </c>
      <c r="Y585" s="8">
        <v>998</v>
      </c>
      <c r="Z585" s="7">
        <v>768</v>
      </c>
      <c r="AA585" s="7">
        <v>1229</v>
      </c>
      <c r="AB585" s="7">
        <v>0.5</v>
      </c>
      <c r="AC585" s="164">
        <f t="shared" si="219"/>
        <v>0.45234333859926279</v>
      </c>
      <c r="AD585" s="164">
        <f t="shared" si="198"/>
        <v>2.2711573758645159E-3</v>
      </c>
      <c r="AE585" s="164">
        <f t="shared" si="199"/>
        <v>0.441</v>
      </c>
      <c r="AF585" s="164">
        <f t="shared" si="200"/>
        <v>3.4809999999999997E-3</v>
      </c>
      <c r="AG585" s="164">
        <f t="shared" si="201"/>
        <v>0.43867655447803766</v>
      </c>
      <c r="AH585" s="164">
        <f t="shared" si="200"/>
        <v>3.7605649706850828E-3</v>
      </c>
      <c r="AI585" s="164">
        <f t="shared" si="202"/>
        <v>0.432</v>
      </c>
      <c r="AJ585" s="164">
        <f t="shared" si="203"/>
        <v>4.6240000000000005E-3</v>
      </c>
      <c r="AK585" s="164">
        <f t="shared" si="204"/>
        <v>0.40440653873489696</v>
      </c>
      <c r="AL585" s="164">
        <f t="shared" si="205"/>
        <v>9.1381098366427552E-3</v>
      </c>
      <c r="AM585" s="164">
        <f t="shared" si="206"/>
        <v>0.42549999999999999</v>
      </c>
      <c r="AN585" s="164">
        <f t="shared" si="207"/>
        <v>5.5502500000000014E-3</v>
      </c>
      <c r="AO585" s="164">
        <f t="shared" si="208"/>
        <v>0.50777202072538863</v>
      </c>
      <c r="AP585" s="164">
        <f t="shared" si="209"/>
        <v>6.0404306155870383E-5</v>
      </c>
      <c r="AQ585" s="164">
        <f t="shared" si="210"/>
        <v>0.50549999999999995</v>
      </c>
      <c r="AR585" s="164">
        <f t="shared" si="211"/>
        <v>3.0249999999999444E-5</v>
      </c>
      <c r="AS585" s="164">
        <f t="shared" si="212"/>
        <v>0.44450000000000001</v>
      </c>
      <c r="AT585" s="164">
        <f t="shared" si="213"/>
        <v>3.0802499999999992E-3</v>
      </c>
      <c r="AU585" s="164">
        <f t="shared" si="214"/>
        <v>0.501</v>
      </c>
      <c r="AV585" s="164">
        <f t="shared" si="215"/>
        <v>1.0000000000000019E-6</v>
      </c>
      <c r="AW585" s="164">
        <f t="shared" si="216"/>
        <v>0.38457686529794693</v>
      </c>
      <c r="AX585" s="164">
        <f t="shared" si="217"/>
        <v>1.3322500024448286E-2</v>
      </c>
      <c r="AZ585">
        <f t="shared" si="218"/>
        <v>0</v>
      </c>
    </row>
    <row r="586" spans="1:52" x14ac:dyDescent="0.55000000000000004">
      <c r="A586" s="434" t="s">
        <v>69</v>
      </c>
      <c r="B586" s="7">
        <v>1</v>
      </c>
      <c r="C586" s="7">
        <v>2</v>
      </c>
      <c r="D586" s="120"/>
      <c r="E586" s="121"/>
      <c r="F586">
        <v>991</v>
      </c>
      <c r="G586">
        <v>1009</v>
      </c>
      <c r="H586" s="346">
        <v>991</v>
      </c>
      <c r="I586" s="346">
        <v>1009</v>
      </c>
      <c r="J586" s="7">
        <v>996</v>
      </c>
      <c r="K586" s="7">
        <v>997</v>
      </c>
      <c r="L586" s="346">
        <v>997</v>
      </c>
      <c r="M586" s="346">
        <v>1003</v>
      </c>
      <c r="N586" s="7">
        <v>994</v>
      </c>
      <c r="O586" s="7">
        <v>991</v>
      </c>
      <c r="P586" s="346">
        <v>996</v>
      </c>
      <c r="Q586" s="346">
        <v>1004</v>
      </c>
      <c r="R586" s="7">
        <v>112</v>
      </c>
      <c r="S586" s="8">
        <v>125</v>
      </c>
      <c r="T586" s="346">
        <v>1002</v>
      </c>
      <c r="U586" s="346">
        <v>998</v>
      </c>
      <c r="V586" s="7">
        <v>1000</v>
      </c>
      <c r="W586" s="8">
        <v>1000</v>
      </c>
      <c r="X586" s="6">
        <v>977</v>
      </c>
      <c r="Y586" s="8">
        <v>1023</v>
      </c>
      <c r="Z586" s="7">
        <v>997</v>
      </c>
      <c r="AA586" s="7">
        <v>1005</v>
      </c>
      <c r="AB586" s="7">
        <v>0.5</v>
      </c>
      <c r="AC586" s="164">
        <f t="shared" si="219"/>
        <v>0.4955</v>
      </c>
      <c r="AD586" s="164">
        <f t="shared" si="198"/>
        <v>2.0250000000000035E-5</v>
      </c>
      <c r="AE586" s="164">
        <f t="shared" si="199"/>
        <v>0.4955</v>
      </c>
      <c r="AF586" s="164">
        <f t="shared" si="200"/>
        <v>2.0250000000000035E-5</v>
      </c>
      <c r="AG586" s="164">
        <f t="shared" si="201"/>
        <v>0.49974912192674359</v>
      </c>
      <c r="AH586" s="164">
        <f t="shared" si="200"/>
        <v>6.2939807640849055E-8</v>
      </c>
      <c r="AI586" s="164">
        <f t="shared" si="202"/>
        <v>0.4985</v>
      </c>
      <c r="AJ586" s="164">
        <f t="shared" si="203"/>
        <v>2.2500000000000039E-6</v>
      </c>
      <c r="AK586" s="164">
        <f t="shared" si="204"/>
        <v>0.50075566750629719</v>
      </c>
      <c r="AL586" s="164">
        <f t="shared" si="205"/>
        <v>5.7103338007340809E-7</v>
      </c>
      <c r="AM586" s="164">
        <f t="shared" si="206"/>
        <v>0.498</v>
      </c>
      <c r="AN586" s="164">
        <f t="shared" si="207"/>
        <v>4.0000000000000074E-6</v>
      </c>
      <c r="AO586" s="164">
        <f t="shared" si="208"/>
        <v>0.47257383966244726</v>
      </c>
      <c r="AP586" s="164">
        <f t="shared" si="209"/>
        <v>7.5219427086115108E-4</v>
      </c>
      <c r="AQ586" s="164">
        <f t="shared" si="210"/>
        <v>0.501</v>
      </c>
      <c r="AR586" s="164">
        <f t="shared" si="211"/>
        <v>1.0000000000000019E-6</v>
      </c>
      <c r="AS586" s="164">
        <f t="shared" si="212"/>
        <v>0.5</v>
      </c>
      <c r="AT586" s="164">
        <f t="shared" si="213"/>
        <v>0</v>
      </c>
      <c r="AU586" s="164">
        <f t="shared" si="214"/>
        <v>0.48849999999999999</v>
      </c>
      <c r="AV586" s="164">
        <f t="shared" si="215"/>
        <v>1.3225000000000023E-4</v>
      </c>
      <c r="AW586" s="164">
        <f t="shared" si="216"/>
        <v>0.49800199800199801</v>
      </c>
      <c r="AX586" s="164">
        <f t="shared" si="217"/>
        <v>3.9920119840199276E-6</v>
      </c>
      <c r="AZ586">
        <f t="shared" si="218"/>
        <v>0</v>
      </c>
    </row>
    <row r="587" spans="1:52" x14ac:dyDescent="0.55000000000000004">
      <c r="A587" s="435"/>
      <c r="B587" s="7">
        <v>1</v>
      </c>
      <c r="C587" s="7">
        <v>3</v>
      </c>
      <c r="D587" s="120"/>
      <c r="E587" s="121"/>
      <c r="F587">
        <v>999</v>
      </c>
      <c r="G587">
        <v>1000</v>
      </c>
      <c r="H587" s="346">
        <v>999</v>
      </c>
      <c r="I587" s="346">
        <v>1001</v>
      </c>
      <c r="J587" s="7">
        <v>999</v>
      </c>
      <c r="K587" s="7">
        <v>1000</v>
      </c>
      <c r="L587" s="346">
        <v>999</v>
      </c>
      <c r="M587" s="346">
        <v>1001</v>
      </c>
      <c r="N587" s="7">
        <v>998</v>
      </c>
      <c r="O587" s="7">
        <v>1001</v>
      </c>
      <c r="P587" s="346">
        <v>999</v>
      </c>
      <c r="Q587" s="346">
        <v>1001</v>
      </c>
      <c r="R587" s="7">
        <v>110</v>
      </c>
      <c r="S587" s="8">
        <v>119</v>
      </c>
      <c r="T587" s="346">
        <v>1017</v>
      </c>
      <c r="U587" s="346">
        <v>983</v>
      </c>
      <c r="V587" s="7">
        <v>1001</v>
      </c>
      <c r="W587" s="8">
        <v>999</v>
      </c>
      <c r="X587" s="6">
        <v>999</v>
      </c>
      <c r="Y587" s="8">
        <v>1001</v>
      </c>
      <c r="Z587" s="7">
        <v>1001</v>
      </c>
      <c r="AA587" s="7">
        <v>1001</v>
      </c>
      <c r="AB587" s="7">
        <v>0.5</v>
      </c>
      <c r="AC587" s="164">
        <f t="shared" si="219"/>
        <v>0.49974987493746875</v>
      </c>
      <c r="AD587" s="164">
        <f t="shared" si="198"/>
        <v>6.2562546906260664E-8</v>
      </c>
      <c r="AE587" s="164">
        <f t="shared" si="199"/>
        <v>0.4995</v>
      </c>
      <c r="AF587" s="164">
        <f t="shared" si="200"/>
        <v>2.5000000000000047E-7</v>
      </c>
      <c r="AG587" s="164">
        <f t="shared" si="201"/>
        <v>0.49974987493746875</v>
      </c>
      <c r="AH587" s="164">
        <f t="shared" si="200"/>
        <v>6.2562546906260664E-8</v>
      </c>
      <c r="AI587" s="164">
        <f t="shared" si="202"/>
        <v>0.4995</v>
      </c>
      <c r="AJ587" s="164">
        <f t="shared" si="203"/>
        <v>2.5000000000000047E-7</v>
      </c>
      <c r="AK587" s="164">
        <f t="shared" si="204"/>
        <v>0.4992496248124062</v>
      </c>
      <c r="AL587" s="164">
        <f t="shared" si="205"/>
        <v>5.6306292215642933E-7</v>
      </c>
      <c r="AM587" s="164">
        <f t="shared" si="206"/>
        <v>0.4995</v>
      </c>
      <c r="AN587" s="164">
        <f t="shared" si="207"/>
        <v>2.5000000000000047E-7</v>
      </c>
      <c r="AO587" s="164">
        <f t="shared" si="208"/>
        <v>0.48034934497816595</v>
      </c>
      <c r="AP587" s="164">
        <f t="shared" si="209"/>
        <v>3.8614824278713182E-4</v>
      </c>
      <c r="AQ587" s="164">
        <f t="shared" si="210"/>
        <v>0.50849999999999995</v>
      </c>
      <c r="AR587" s="164">
        <f t="shared" si="211"/>
        <v>7.2249999999999181E-5</v>
      </c>
      <c r="AS587" s="164">
        <f t="shared" si="212"/>
        <v>0.50049999999999994</v>
      </c>
      <c r="AT587" s="164">
        <f t="shared" si="213"/>
        <v>2.4999999999994493E-7</v>
      </c>
      <c r="AU587" s="164">
        <f t="shared" si="214"/>
        <v>0.4995</v>
      </c>
      <c r="AV587" s="164">
        <f t="shared" si="215"/>
        <v>2.5000000000000047E-7</v>
      </c>
      <c r="AW587" s="164">
        <f t="shared" si="216"/>
        <v>0.5</v>
      </c>
      <c r="AX587" s="164">
        <f t="shared" si="217"/>
        <v>0</v>
      </c>
      <c r="AZ587">
        <f t="shared" si="218"/>
        <v>1</v>
      </c>
    </row>
    <row r="588" spans="1:52" x14ac:dyDescent="0.55000000000000004">
      <c r="A588" s="435"/>
      <c r="B588" s="7">
        <v>2</v>
      </c>
      <c r="C588" s="7">
        <v>3</v>
      </c>
      <c r="D588" s="120"/>
      <c r="E588" s="121"/>
      <c r="F588">
        <v>1000</v>
      </c>
      <c r="G588">
        <v>1000</v>
      </c>
      <c r="H588" s="346">
        <v>1000</v>
      </c>
      <c r="I588" s="346">
        <v>1000</v>
      </c>
      <c r="J588" s="7">
        <v>1000</v>
      </c>
      <c r="K588" s="7">
        <v>1000</v>
      </c>
      <c r="L588" s="346">
        <v>1000</v>
      </c>
      <c r="M588" s="346">
        <v>1000</v>
      </c>
      <c r="N588" s="7">
        <v>998</v>
      </c>
      <c r="O588" s="7">
        <v>1002</v>
      </c>
      <c r="P588" s="346">
        <v>1000</v>
      </c>
      <c r="Q588" s="346">
        <v>1000</v>
      </c>
      <c r="R588" s="7">
        <v>109</v>
      </c>
      <c r="S588" s="8">
        <v>89</v>
      </c>
      <c r="T588" s="346">
        <v>990</v>
      </c>
      <c r="U588" s="346">
        <v>1010</v>
      </c>
      <c r="V588" s="7">
        <v>1000</v>
      </c>
      <c r="W588" s="8">
        <v>1000</v>
      </c>
      <c r="X588" s="6">
        <v>1000</v>
      </c>
      <c r="Y588" s="8">
        <v>1000</v>
      </c>
      <c r="Z588" s="7">
        <v>1001</v>
      </c>
      <c r="AA588" s="7">
        <v>1001</v>
      </c>
      <c r="AB588" s="7">
        <v>0.5</v>
      </c>
      <c r="AC588" s="164">
        <f t="shared" si="219"/>
        <v>0.5</v>
      </c>
      <c r="AD588" s="164">
        <f t="shared" si="198"/>
        <v>0</v>
      </c>
      <c r="AE588" s="164">
        <f t="shared" si="199"/>
        <v>0.5</v>
      </c>
      <c r="AF588" s="164">
        <f t="shared" si="200"/>
        <v>0</v>
      </c>
      <c r="AG588" s="164">
        <f t="shared" si="201"/>
        <v>0.5</v>
      </c>
      <c r="AH588" s="164">
        <f t="shared" si="200"/>
        <v>0</v>
      </c>
      <c r="AI588" s="164">
        <f t="shared" si="202"/>
        <v>0.5</v>
      </c>
      <c r="AJ588" s="164">
        <f t="shared" si="203"/>
        <v>0</v>
      </c>
      <c r="AK588" s="164">
        <f t="shared" si="204"/>
        <v>0.499</v>
      </c>
      <c r="AL588" s="164">
        <f t="shared" si="205"/>
        <v>1.0000000000000019E-6</v>
      </c>
      <c r="AM588" s="164">
        <f t="shared" si="206"/>
        <v>0.5</v>
      </c>
      <c r="AN588" s="164">
        <f t="shared" si="207"/>
        <v>0</v>
      </c>
      <c r="AO588" s="164">
        <f t="shared" si="208"/>
        <v>0.5505050505050505</v>
      </c>
      <c r="AP588" s="164">
        <f t="shared" si="209"/>
        <v>2.5507601265177013E-3</v>
      </c>
      <c r="AQ588" s="164">
        <f t="shared" si="210"/>
        <v>0.495</v>
      </c>
      <c r="AR588" s="164">
        <f t="shared" si="211"/>
        <v>2.5000000000000045E-5</v>
      </c>
      <c r="AS588" s="164">
        <f t="shared" si="212"/>
        <v>0.5</v>
      </c>
      <c r="AT588" s="164">
        <f t="shared" si="213"/>
        <v>0</v>
      </c>
      <c r="AU588" s="164">
        <f t="shared" si="214"/>
        <v>0.5</v>
      </c>
      <c r="AV588" s="164">
        <f t="shared" si="215"/>
        <v>0</v>
      </c>
      <c r="AW588" s="164">
        <f t="shared" si="216"/>
        <v>0.5</v>
      </c>
      <c r="AX588" s="164">
        <f t="shared" si="217"/>
        <v>0</v>
      </c>
      <c r="AZ588">
        <f t="shared" si="218"/>
        <v>1</v>
      </c>
    </row>
    <row r="589" spans="1:52" x14ac:dyDescent="0.55000000000000004">
      <c r="A589" s="435"/>
      <c r="B589" s="7">
        <v>1</v>
      </c>
      <c r="C589" s="7">
        <v>4</v>
      </c>
      <c r="D589" s="120"/>
      <c r="E589" s="121"/>
      <c r="F589">
        <v>999</v>
      </c>
      <c r="G589">
        <v>1000</v>
      </c>
      <c r="H589" s="346">
        <v>999</v>
      </c>
      <c r="I589" s="346">
        <v>1001</v>
      </c>
      <c r="J589" s="7">
        <v>1000</v>
      </c>
      <c r="K589" s="7">
        <v>1000</v>
      </c>
      <c r="L589" s="346">
        <v>1000</v>
      </c>
      <c r="M589" s="346">
        <v>1000</v>
      </c>
      <c r="N589" s="7">
        <v>1000</v>
      </c>
      <c r="O589" s="7">
        <v>1000</v>
      </c>
      <c r="P589" s="346">
        <v>1000</v>
      </c>
      <c r="Q589" s="346">
        <v>1000</v>
      </c>
      <c r="R589" s="7">
        <v>121</v>
      </c>
      <c r="S589" s="8">
        <v>110</v>
      </c>
      <c r="T589" s="346">
        <v>1003</v>
      </c>
      <c r="U589" s="346">
        <v>997</v>
      </c>
      <c r="V589" s="7">
        <v>1000</v>
      </c>
      <c r="W589" s="8">
        <v>1000</v>
      </c>
      <c r="X589" s="6">
        <v>999</v>
      </c>
      <c r="Y589" s="8">
        <v>1001</v>
      </c>
      <c r="Z589" s="7">
        <v>1002</v>
      </c>
      <c r="AA589" s="7">
        <v>1000</v>
      </c>
      <c r="AB589" s="7">
        <v>0.5</v>
      </c>
      <c r="AC589" s="164">
        <f t="shared" si="219"/>
        <v>0.49974987493746875</v>
      </c>
      <c r="AD589" s="164">
        <f t="shared" si="198"/>
        <v>6.2562546906260664E-8</v>
      </c>
      <c r="AE589" s="164">
        <f t="shared" si="199"/>
        <v>0.4995</v>
      </c>
      <c r="AF589" s="164">
        <f t="shared" si="200"/>
        <v>2.5000000000000047E-7</v>
      </c>
      <c r="AG589" s="164">
        <f t="shared" si="201"/>
        <v>0.5</v>
      </c>
      <c r="AH589" s="164">
        <f t="shared" si="200"/>
        <v>0</v>
      </c>
      <c r="AI589" s="164">
        <f t="shared" si="202"/>
        <v>0.5</v>
      </c>
      <c r="AJ589" s="164">
        <f t="shared" si="203"/>
        <v>0</v>
      </c>
      <c r="AK589" s="164">
        <f t="shared" si="204"/>
        <v>0.5</v>
      </c>
      <c r="AL589" s="164">
        <f t="shared" si="205"/>
        <v>0</v>
      </c>
      <c r="AM589" s="164">
        <f t="shared" si="206"/>
        <v>0.5</v>
      </c>
      <c r="AN589" s="164">
        <f t="shared" si="207"/>
        <v>0</v>
      </c>
      <c r="AO589" s="164">
        <f t="shared" si="208"/>
        <v>0.52380952380952384</v>
      </c>
      <c r="AP589" s="164">
        <f t="shared" si="209"/>
        <v>5.6689342403628239E-4</v>
      </c>
      <c r="AQ589" s="164">
        <f t="shared" si="210"/>
        <v>0.50149999999999995</v>
      </c>
      <c r="AR589" s="164">
        <f t="shared" si="211"/>
        <v>2.2499999999998374E-6</v>
      </c>
      <c r="AS589" s="164">
        <f t="shared" si="212"/>
        <v>0.5</v>
      </c>
      <c r="AT589" s="164">
        <f t="shared" si="213"/>
        <v>0</v>
      </c>
      <c r="AU589" s="164">
        <f t="shared" si="214"/>
        <v>0.4995</v>
      </c>
      <c r="AV589" s="164">
        <f t="shared" si="215"/>
        <v>2.5000000000000047E-7</v>
      </c>
      <c r="AW589" s="164">
        <f t="shared" si="216"/>
        <v>0.50049950049950054</v>
      </c>
      <c r="AX589" s="164">
        <f t="shared" si="217"/>
        <v>2.4950074900128703E-7</v>
      </c>
      <c r="AZ589">
        <f t="shared" si="218"/>
        <v>1</v>
      </c>
    </row>
    <row r="590" spans="1:52" x14ac:dyDescent="0.55000000000000004">
      <c r="A590" s="435"/>
      <c r="B590" s="7">
        <v>2</v>
      </c>
      <c r="C590" s="7">
        <v>4</v>
      </c>
      <c r="D590" s="120"/>
      <c r="E590" s="121"/>
      <c r="F590">
        <v>1000</v>
      </c>
      <c r="G590">
        <v>1000</v>
      </c>
      <c r="H590" s="346">
        <v>1000</v>
      </c>
      <c r="I590" s="346">
        <v>1000</v>
      </c>
      <c r="J590" s="7">
        <v>1000</v>
      </c>
      <c r="K590" s="7">
        <v>1000</v>
      </c>
      <c r="L590" s="346">
        <v>1000</v>
      </c>
      <c r="M590" s="346">
        <v>1000</v>
      </c>
      <c r="N590" s="7">
        <v>998</v>
      </c>
      <c r="O590" s="7">
        <v>999</v>
      </c>
      <c r="P590" s="346">
        <v>1000</v>
      </c>
      <c r="Q590" s="346">
        <v>1000</v>
      </c>
      <c r="R590" s="7">
        <v>106</v>
      </c>
      <c r="S590" s="8">
        <v>98</v>
      </c>
      <c r="T590" s="346">
        <v>1017</v>
      </c>
      <c r="U590" s="346">
        <v>983</v>
      </c>
      <c r="V590" s="7">
        <v>1000</v>
      </c>
      <c r="W590" s="8">
        <v>1000</v>
      </c>
      <c r="X590" s="6">
        <v>1000</v>
      </c>
      <c r="Y590" s="8">
        <v>1000</v>
      </c>
      <c r="Z590" s="7">
        <v>1001</v>
      </c>
      <c r="AA590" s="7">
        <v>1001</v>
      </c>
      <c r="AB590" s="7">
        <v>0.5</v>
      </c>
      <c r="AC590" s="164">
        <f t="shared" si="219"/>
        <v>0.5</v>
      </c>
      <c r="AD590" s="164">
        <f t="shared" si="198"/>
        <v>0</v>
      </c>
      <c r="AE590" s="164">
        <f t="shared" si="199"/>
        <v>0.5</v>
      </c>
      <c r="AF590" s="164">
        <f t="shared" si="200"/>
        <v>0</v>
      </c>
      <c r="AG590" s="164">
        <f t="shared" si="201"/>
        <v>0.5</v>
      </c>
      <c r="AH590" s="164">
        <f t="shared" si="200"/>
        <v>0</v>
      </c>
      <c r="AI590" s="164">
        <f t="shared" si="202"/>
        <v>0.5</v>
      </c>
      <c r="AJ590" s="164">
        <f t="shared" si="203"/>
        <v>0</v>
      </c>
      <c r="AK590" s="164">
        <f t="shared" si="204"/>
        <v>0.49974962443665499</v>
      </c>
      <c r="AL590" s="164">
        <f t="shared" si="205"/>
        <v>6.2687922720329438E-8</v>
      </c>
      <c r="AM590" s="164">
        <f t="shared" si="206"/>
        <v>0.5</v>
      </c>
      <c r="AN590" s="164">
        <f t="shared" si="207"/>
        <v>0</v>
      </c>
      <c r="AO590" s="164">
        <f t="shared" si="208"/>
        <v>0.51960784313725494</v>
      </c>
      <c r="AP590" s="164">
        <f t="shared" si="209"/>
        <v>3.8446751249519579E-4</v>
      </c>
      <c r="AQ590" s="164">
        <f t="shared" si="210"/>
        <v>0.50849999999999995</v>
      </c>
      <c r="AR590" s="164">
        <f t="shared" si="211"/>
        <v>7.2249999999999181E-5</v>
      </c>
      <c r="AS590" s="164">
        <f t="shared" si="212"/>
        <v>0.5</v>
      </c>
      <c r="AT590" s="164">
        <f t="shared" si="213"/>
        <v>0</v>
      </c>
      <c r="AU590" s="164">
        <f t="shared" si="214"/>
        <v>0.5</v>
      </c>
      <c r="AV590" s="164">
        <f t="shared" si="215"/>
        <v>0</v>
      </c>
      <c r="AW590" s="164">
        <f t="shared" si="216"/>
        <v>0.5</v>
      </c>
      <c r="AX590" s="164">
        <f t="shared" si="217"/>
        <v>0</v>
      </c>
      <c r="AZ590">
        <f t="shared" si="218"/>
        <v>1</v>
      </c>
    </row>
    <row r="591" spans="1:52" x14ac:dyDescent="0.55000000000000004">
      <c r="A591" s="435"/>
      <c r="B591" s="7">
        <v>3</v>
      </c>
      <c r="C591" s="7">
        <v>4</v>
      </c>
      <c r="D591" s="120"/>
      <c r="E591" s="121"/>
      <c r="F591">
        <v>1000</v>
      </c>
      <c r="G591">
        <v>1000</v>
      </c>
      <c r="H591" s="346">
        <v>1000</v>
      </c>
      <c r="I591" s="346">
        <v>1000</v>
      </c>
      <c r="J591" s="7">
        <v>1000</v>
      </c>
      <c r="K591" s="7">
        <v>1000</v>
      </c>
      <c r="L591" s="346">
        <v>1000</v>
      </c>
      <c r="M591" s="346">
        <v>1000</v>
      </c>
      <c r="N591" s="7">
        <v>998</v>
      </c>
      <c r="O591" s="7">
        <v>1000</v>
      </c>
      <c r="P591" s="346">
        <v>1000</v>
      </c>
      <c r="Q591" s="346">
        <v>1000</v>
      </c>
      <c r="R591" s="7">
        <v>108</v>
      </c>
      <c r="S591" s="8">
        <v>108</v>
      </c>
      <c r="T591" s="346">
        <v>967</v>
      </c>
      <c r="U591" s="346">
        <v>1033</v>
      </c>
      <c r="V591" s="7">
        <v>1000</v>
      </c>
      <c r="W591" s="8">
        <v>1000</v>
      </c>
      <c r="X591" s="6">
        <v>1000</v>
      </c>
      <c r="Y591" s="8">
        <v>1000</v>
      </c>
      <c r="Z591" s="7">
        <v>1001</v>
      </c>
      <c r="AA591" s="7">
        <v>1001</v>
      </c>
      <c r="AB591" s="7">
        <v>0.5</v>
      </c>
      <c r="AC591" s="164">
        <f t="shared" si="219"/>
        <v>0.5</v>
      </c>
      <c r="AD591" s="164">
        <f t="shared" si="198"/>
        <v>0</v>
      </c>
      <c r="AE591" s="164">
        <f t="shared" si="199"/>
        <v>0.5</v>
      </c>
      <c r="AF591" s="164">
        <f t="shared" si="200"/>
        <v>0</v>
      </c>
      <c r="AG591" s="164">
        <f t="shared" si="201"/>
        <v>0.5</v>
      </c>
      <c r="AH591" s="164">
        <f t="shared" si="200"/>
        <v>0</v>
      </c>
      <c r="AI591" s="164">
        <f t="shared" si="202"/>
        <v>0.5</v>
      </c>
      <c r="AJ591" s="164">
        <f t="shared" si="203"/>
        <v>0</v>
      </c>
      <c r="AK591" s="164">
        <f t="shared" si="204"/>
        <v>0.49949949949949951</v>
      </c>
      <c r="AL591" s="164">
        <f t="shared" si="205"/>
        <v>2.5050075100124021E-7</v>
      </c>
      <c r="AM591" s="164">
        <f t="shared" si="206"/>
        <v>0.5</v>
      </c>
      <c r="AN591" s="164">
        <f t="shared" si="207"/>
        <v>0</v>
      </c>
      <c r="AO591" s="164">
        <f t="shared" si="208"/>
        <v>0.5</v>
      </c>
      <c r="AP591" s="164">
        <f t="shared" si="209"/>
        <v>0</v>
      </c>
      <c r="AQ591" s="164">
        <f t="shared" si="210"/>
        <v>0.48349999999999999</v>
      </c>
      <c r="AR591" s="164">
        <f t="shared" si="211"/>
        <v>2.7225000000000046E-4</v>
      </c>
      <c r="AS591" s="164">
        <f t="shared" si="212"/>
        <v>0.5</v>
      </c>
      <c r="AT591" s="164">
        <f t="shared" si="213"/>
        <v>0</v>
      </c>
      <c r="AU591" s="164">
        <f t="shared" si="214"/>
        <v>0.5</v>
      </c>
      <c r="AV591" s="164">
        <f t="shared" si="215"/>
        <v>0</v>
      </c>
      <c r="AW591" s="164">
        <f t="shared" si="216"/>
        <v>0.5</v>
      </c>
      <c r="AX591" s="164">
        <f t="shared" si="217"/>
        <v>0</v>
      </c>
      <c r="AZ591">
        <f t="shared" si="218"/>
        <v>1</v>
      </c>
    </row>
    <row r="592" spans="1:52" x14ac:dyDescent="0.55000000000000004">
      <c r="A592" s="435"/>
      <c r="B592" s="7">
        <v>1</v>
      </c>
      <c r="C592" s="7">
        <v>5</v>
      </c>
      <c r="D592" s="120"/>
      <c r="E592" s="121"/>
      <c r="F592">
        <v>1000</v>
      </c>
      <c r="G592">
        <v>1000</v>
      </c>
      <c r="H592" s="346">
        <v>1000</v>
      </c>
      <c r="I592" s="346">
        <v>1000</v>
      </c>
      <c r="J592" s="7">
        <v>1000</v>
      </c>
      <c r="K592" s="7">
        <v>999</v>
      </c>
      <c r="L592" s="346">
        <v>1001</v>
      </c>
      <c r="M592" s="346">
        <v>999</v>
      </c>
      <c r="N592" s="7">
        <v>1001</v>
      </c>
      <c r="O592" s="7">
        <v>999</v>
      </c>
      <c r="P592" s="346">
        <v>1000</v>
      </c>
      <c r="Q592" s="346">
        <v>1000</v>
      </c>
      <c r="R592" s="7">
        <v>116</v>
      </c>
      <c r="S592" s="8">
        <v>117</v>
      </c>
      <c r="T592" s="346">
        <v>992</v>
      </c>
      <c r="U592" s="346">
        <v>1008</v>
      </c>
      <c r="V592" s="7">
        <v>1001</v>
      </c>
      <c r="W592" s="8">
        <v>999</v>
      </c>
      <c r="X592" s="6">
        <v>999</v>
      </c>
      <c r="Y592" s="8">
        <v>1001</v>
      </c>
      <c r="Z592" s="7">
        <v>1002</v>
      </c>
      <c r="AA592" s="7">
        <v>1000</v>
      </c>
      <c r="AB592" s="7">
        <v>0.5</v>
      </c>
      <c r="AC592" s="164">
        <f t="shared" si="219"/>
        <v>0.5</v>
      </c>
      <c r="AD592" s="164">
        <f t="shared" si="198"/>
        <v>0</v>
      </c>
      <c r="AE592" s="164">
        <f t="shared" si="199"/>
        <v>0.5</v>
      </c>
      <c r="AF592" s="164">
        <f t="shared" si="200"/>
        <v>0</v>
      </c>
      <c r="AG592" s="164">
        <f t="shared" si="201"/>
        <v>0.5002501250625313</v>
      </c>
      <c r="AH592" s="164">
        <f t="shared" si="200"/>
        <v>6.2562546906288431E-8</v>
      </c>
      <c r="AI592" s="164">
        <f t="shared" si="202"/>
        <v>0.50049999999999994</v>
      </c>
      <c r="AJ592" s="164">
        <f t="shared" si="203"/>
        <v>2.4999999999994493E-7</v>
      </c>
      <c r="AK592" s="164">
        <f t="shared" si="204"/>
        <v>0.50049999999999994</v>
      </c>
      <c r="AL592" s="164">
        <f t="shared" si="205"/>
        <v>2.4999999999994493E-7</v>
      </c>
      <c r="AM592" s="164">
        <f t="shared" si="206"/>
        <v>0.5</v>
      </c>
      <c r="AN592" s="164">
        <f t="shared" si="207"/>
        <v>0</v>
      </c>
      <c r="AO592" s="164">
        <f t="shared" si="208"/>
        <v>0.4978540772532189</v>
      </c>
      <c r="AP592" s="164">
        <f t="shared" si="209"/>
        <v>4.6049844351525569E-6</v>
      </c>
      <c r="AQ592" s="164">
        <f t="shared" si="210"/>
        <v>0.496</v>
      </c>
      <c r="AR592" s="164">
        <f t="shared" si="211"/>
        <v>1.600000000000003E-5</v>
      </c>
      <c r="AS592" s="164">
        <f t="shared" si="212"/>
        <v>0.50049999999999994</v>
      </c>
      <c r="AT592" s="164">
        <f t="shared" si="213"/>
        <v>2.4999999999994493E-7</v>
      </c>
      <c r="AU592" s="164">
        <f t="shared" si="214"/>
        <v>0.4995</v>
      </c>
      <c r="AV592" s="164">
        <f t="shared" si="215"/>
        <v>2.5000000000000047E-7</v>
      </c>
      <c r="AW592" s="164">
        <f t="shared" si="216"/>
        <v>0.50049950049950054</v>
      </c>
      <c r="AX592" s="164">
        <f t="shared" si="217"/>
        <v>2.4950074900128703E-7</v>
      </c>
      <c r="AZ592">
        <f t="shared" si="218"/>
        <v>1</v>
      </c>
    </row>
    <row r="593" spans="1:52" x14ac:dyDescent="0.55000000000000004">
      <c r="A593" s="435"/>
      <c r="B593" s="7">
        <v>2</v>
      </c>
      <c r="C593" s="7">
        <v>5</v>
      </c>
      <c r="D593" s="120"/>
      <c r="E593" s="121"/>
      <c r="F593">
        <v>1000</v>
      </c>
      <c r="G593">
        <v>1000</v>
      </c>
      <c r="H593" s="346">
        <v>1000</v>
      </c>
      <c r="I593" s="346">
        <v>1000</v>
      </c>
      <c r="J593" s="7">
        <v>1001</v>
      </c>
      <c r="K593" s="7">
        <v>999</v>
      </c>
      <c r="L593" s="346">
        <v>1001</v>
      </c>
      <c r="M593" s="346">
        <v>999</v>
      </c>
      <c r="N593" s="7">
        <v>1000</v>
      </c>
      <c r="O593" s="7">
        <v>998</v>
      </c>
      <c r="P593" s="346">
        <v>1000</v>
      </c>
      <c r="Q593" s="346">
        <v>1000</v>
      </c>
      <c r="R593" s="7">
        <v>126</v>
      </c>
      <c r="S593" s="8">
        <v>123</v>
      </c>
      <c r="T593" s="346">
        <v>984</v>
      </c>
      <c r="U593" s="346">
        <v>1016</v>
      </c>
      <c r="V593" s="7">
        <v>1000</v>
      </c>
      <c r="W593" s="8">
        <v>1000</v>
      </c>
      <c r="X593" s="6">
        <v>1000</v>
      </c>
      <c r="Y593" s="8">
        <v>1000</v>
      </c>
      <c r="Z593" s="7">
        <v>1002</v>
      </c>
      <c r="AA593" s="7">
        <v>1000</v>
      </c>
      <c r="AB593" s="7">
        <v>0.5</v>
      </c>
      <c r="AC593" s="164">
        <f t="shared" si="219"/>
        <v>0.5</v>
      </c>
      <c r="AD593" s="164">
        <f t="shared" si="198"/>
        <v>0</v>
      </c>
      <c r="AE593" s="164">
        <f t="shared" si="199"/>
        <v>0.5</v>
      </c>
      <c r="AF593" s="164">
        <f t="shared" si="200"/>
        <v>0</v>
      </c>
      <c r="AG593" s="164">
        <f t="shared" si="201"/>
        <v>0.50049999999999994</v>
      </c>
      <c r="AH593" s="164">
        <f t="shared" si="200"/>
        <v>2.4999999999994493E-7</v>
      </c>
      <c r="AI593" s="164">
        <f t="shared" si="202"/>
        <v>0.50049999999999994</v>
      </c>
      <c r="AJ593" s="164">
        <f t="shared" si="203"/>
        <v>2.4999999999994493E-7</v>
      </c>
      <c r="AK593" s="164">
        <f t="shared" si="204"/>
        <v>0.50050050050050054</v>
      </c>
      <c r="AL593" s="164">
        <f t="shared" si="205"/>
        <v>2.505007510012958E-7</v>
      </c>
      <c r="AM593" s="164">
        <f t="shared" si="206"/>
        <v>0.5</v>
      </c>
      <c r="AN593" s="164">
        <f t="shared" si="207"/>
        <v>0</v>
      </c>
      <c r="AO593" s="164">
        <f t="shared" si="208"/>
        <v>0.50602409638554213</v>
      </c>
      <c r="AP593" s="164">
        <f t="shared" si="209"/>
        <v>3.6289737262301784E-5</v>
      </c>
      <c r="AQ593" s="164">
        <f t="shared" si="210"/>
        <v>0.49199999999999999</v>
      </c>
      <c r="AR593" s="164">
        <f t="shared" si="211"/>
        <v>6.4000000000000119E-5</v>
      </c>
      <c r="AS593" s="164">
        <f t="shared" si="212"/>
        <v>0.5</v>
      </c>
      <c r="AT593" s="164">
        <f t="shared" si="213"/>
        <v>0</v>
      </c>
      <c r="AU593" s="164">
        <f t="shared" si="214"/>
        <v>0.5</v>
      </c>
      <c r="AV593" s="164">
        <f t="shared" si="215"/>
        <v>0</v>
      </c>
      <c r="AW593" s="164">
        <f t="shared" si="216"/>
        <v>0.50049950049950054</v>
      </c>
      <c r="AX593" s="164">
        <f t="shared" si="217"/>
        <v>2.4950074900128703E-7</v>
      </c>
      <c r="AZ593">
        <f t="shared" si="218"/>
        <v>1</v>
      </c>
    </row>
    <row r="594" spans="1:52" x14ac:dyDescent="0.55000000000000004">
      <c r="A594" s="435"/>
      <c r="B594" s="7">
        <v>3</v>
      </c>
      <c r="C594" s="7">
        <v>5</v>
      </c>
      <c r="D594" s="120"/>
      <c r="E594" s="121"/>
      <c r="F594">
        <v>1001</v>
      </c>
      <c r="G594">
        <v>999</v>
      </c>
      <c r="H594" s="346">
        <v>1001</v>
      </c>
      <c r="I594" s="346">
        <v>999</v>
      </c>
      <c r="J594" s="7">
        <v>1001</v>
      </c>
      <c r="K594" s="7">
        <v>999</v>
      </c>
      <c r="L594" s="346">
        <v>1001</v>
      </c>
      <c r="M594" s="346">
        <v>999</v>
      </c>
      <c r="N594" s="7">
        <v>1000</v>
      </c>
      <c r="O594" s="7">
        <v>1000</v>
      </c>
      <c r="P594" s="346">
        <v>1001</v>
      </c>
      <c r="Q594" s="346">
        <v>999</v>
      </c>
      <c r="R594" s="7">
        <v>98</v>
      </c>
      <c r="S594" s="8">
        <v>123</v>
      </c>
      <c r="T594" s="346">
        <v>1015</v>
      </c>
      <c r="U594" s="346">
        <v>985</v>
      </c>
      <c r="V594" s="7">
        <v>1001</v>
      </c>
      <c r="W594" s="8">
        <v>999</v>
      </c>
      <c r="X594" s="6">
        <v>1001</v>
      </c>
      <c r="Y594" s="8">
        <v>999</v>
      </c>
      <c r="Z594" s="7">
        <v>1002</v>
      </c>
      <c r="AA594" s="7">
        <v>1000</v>
      </c>
      <c r="AB594" s="7">
        <v>0.5</v>
      </c>
      <c r="AC594" s="164">
        <f t="shared" si="219"/>
        <v>0.50049999999999994</v>
      </c>
      <c r="AD594" s="164">
        <f t="shared" si="198"/>
        <v>2.4999999999994493E-7</v>
      </c>
      <c r="AE594" s="164">
        <f t="shared" si="199"/>
        <v>0.50049999999999994</v>
      </c>
      <c r="AF594" s="164">
        <f t="shared" si="200"/>
        <v>2.4999999999994493E-7</v>
      </c>
      <c r="AG594" s="164">
        <f t="shared" si="201"/>
        <v>0.50049999999999994</v>
      </c>
      <c r="AH594" s="164">
        <f t="shared" si="200"/>
        <v>2.4999999999994493E-7</v>
      </c>
      <c r="AI594" s="164">
        <f t="shared" si="202"/>
        <v>0.50049999999999994</v>
      </c>
      <c r="AJ594" s="164">
        <f t="shared" si="203"/>
        <v>2.4999999999994493E-7</v>
      </c>
      <c r="AK594" s="164">
        <f t="shared" si="204"/>
        <v>0.5</v>
      </c>
      <c r="AL594" s="164">
        <f t="shared" si="205"/>
        <v>0</v>
      </c>
      <c r="AM594" s="164">
        <f t="shared" si="206"/>
        <v>0.50049999999999994</v>
      </c>
      <c r="AN594" s="164">
        <f t="shared" si="207"/>
        <v>2.4999999999994493E-7</v>
      </c>
      <c r="AO594" s="164">
        <f t="shared" si="208"/>
        <v>0.4434389140271493</v>
      </c>
      <c r="AP594" s="164">
        <f t="shared" si="209"/>
        <v>3.1991564464282081E-3</v>
      </c>
      <c r="AQ594" s="164">
        <f t="shared" si="210"/>
        <v>0.50749999999999995</v>
      </c>
      <c r="AR594" s="164">
        <f t="shared" si="211"/>
        <v>5.6249999999999267E-5</v>
      </c>
      <c r="AS594" s="164">
        <f t="shared" si="212"/>
        <v>0.50049999999999994</v>
      </c>
      <c r="AT594" s="164">
        <f t="shared" si="213"/>
        <v>2.4999999999994493E-7</v>
      </c>
      <c r="AU594" s="164">
        <f t="shared" si="214"/>
        <v>0.50049999999999994</v>
      </c>
      <c r="AV594" s="164">
        <f t="shared" si="215"/>
        <v>2.4999999999994493E-7</v>
      </c>
      <c r="AW594" s="164">
        <f t="shared" si="216"/>
        <v>0.50049950049950054</v>
      </c>
      <c r="AX594" s="164">
        <f t="shared" si="217"/>
        <v>2.4950074900128703E-7</v>
      </c>
      <c r="AZ594">
        <f t="shared" si="218"/>
        <v>1</v>
      </c>
    </row>
    <row r="595" spans="1:52" x14ac:dyDescent="0.55000000000000004">
      <c r="A595" s="435"/>
      <c r="B595" s="7">
        <v>4</v>
      </c>
      <c r="C595" s="7">
        <v>5</v>
      </c>
      <c r="D595" s="120"/>
      <c r="E595" s="121"/>
      <c r="F595">
        <v>993</v>
      </c>
      <c r="G595">
        <v>1006</v>
      </c>
      <c r="H595" s="346">
        <v>993</v>
      </c>
      <c r="I595" s="346">
        <v>1007</v>
      </c>
      <c r="J595" s="7">
        <v>1002</v>
      </c>
      <c r="K595" s="7">
        <v>998</v>
      </c>
      <c r="L595" s="346">
        <v>1002</v>
      </c>
      <c r="M595" s="346">
        <v>998</v>
      </c>
      <c r="N595" s="7">
        <v>997</v>
      </c>
      <c r="O595" s="7">
        <v>999</v>
      </c>
      <c r="P595" s="346">
        <v>999</v>
      </c>
      <c r="Q595" s="346">
        <v>1001</v>
      </c>
      <c r="R595" s="7">
        <v>118</v>
      </c>
      <c r="S595" s="8">
        <v>142</v>
      </c>
      <c r="T595" s="346">
        <v>986</v>
      </c>
      <c r="U595" s="346">
        <v>1014</v>
      </c>
      <c r="V595" s="7">
        <v>1005</v>
      </c>
      <c r="W595" s="8">
        <v>995</v>
      </c>
      <c r="X595" s="6">
        <v>991</v>
      </c>
      <c r="Y595" s="8">
        <v>1009</v>
      </c>
      <c r="Z595" s="7">
        <v>999</v>
      </c>
      <c r="AA595" s="7">
        <v>1003</v>
      </c>
      <c r="AB595" s="7">
        <v>0.5</v>
      </c>
      <c r="AC595" s="164">
        <f t="shared" si="219"/>
        <v>0.49674837418709356</v>
      </c>
      <c r="AD595" s="164">
        <f t="shared" si="198"/>
        <v>1.0573070427159496E-5</v>
      </c>
      <c r="AE595" s="164">
        <f t="shared" si="199"/>
        <v>0.4965</v>
      </c>
      <c r="AF595" s="164">
        <f t="shared" si="200"/>
        <v>1.2250000000000022E-5</v>
      </c>
      <c r="AG595" s="164">
        <f t="shared" si="201"/>
        <v>0.501</v>
      </c>
      <c r="AH595" s="164">
        <f t="shared" si="200"/>
        <v>1.0000000000000019E-6</v>
      </c>
      <c r="AI595" s="164">
        <f t="shared" si="202"/>
        <v>0.501</v>
      </c>
      <c r="AJ595" s="164">
        <f t="shared" si="203"/>
        <v>1.0000000000000019E-6</v>
      </c>
      <c r="AK595" s="164">
        <f t="shared" si="204"/>
        <v>0.49949899799599201</v>
      </c>
      <c r="AL595" s="164">
        <f t="shared" si="205"/>
        <v>2.5100300802002081E-7</v>
      </c>
      <c r="AM595" s="164">
        <f t="shared" si="206"/>
        <v>0.4995</v>
      </c>
      <c r="AN595" s="164">
        <f t="shared" si="207"/>
        <v>2.5000000000000047E-7</v>
      </c>
      <c r="AO595" s="164">
        <f t="shared" si="208"/>
        <v>0.45384615384615384</v>
      </c>
      <c r="AP595" s="164">
        <f t="shared" si="209"/>
        <v>2.1301775147928997E-3</v>
      </c>
      <c r="AQ595" s="164">
        <f t="shared" si="210"/>
        <v>0.49299999999999999</v>
      </c>
      <c r="AR595" s="164">
        <f t="shared" si="211"/>
        <v>4.9000000000000087E-5</v>
      </c>
      <c r="AS595" s="164">
        <f t="shared" si="212"/>
        <v>0.50249999999999995</v>
      </c>
      <c r="AT595" s="164">
        <f t="shared" si="213"/>
        <v>6.2499999999997335E-6</v>
      </c>
      <c r="AU595" s="164">
        <f t="shared" si="214"/>
        <v>0.4955</v>
      </c>
      <c r="AV595" s="164">
        <f t="shared" si="215"/>
        <v>2.0250000000000035E-5</v>
      </c>
      <c r="AW595" s="164">
        <f t="shared" si="216"/>
        <v>0.49900099900099898</v>
      </c>
      <c r="AX595" s="164">
        <f t="shared" si="217"/>
        <v>9.9800299600503739E-7</v>
      </c>
      <c r="AZ595">
        <f t="shared" si="218"/>
        <v>1</v>
      </c>
    </row>
    <row r="596" spans="1:52" x14ac:dyDescent="0.55000000000000004">
      <c r="A596" s="435"/>
      <c r="B596" s="7">
        <v>1</v>
      </c>
      <c r="C596" s="7">
        <v>6</v>
      </c>
      <c r="D596" s="120"/>
      <c r="E596" s="121"/>
      <c r="F596">
        <v>999</v>
      </c>
      <c r="G596">
        <v>1000</v>
      </c>
      <c r="H596" s="346">
        <v>999</v>
      </c>
      <c r="I596" s="346">
        <v>1001</v>
      </c>
      <c r="J596" s="7">
        <v>999</v>
      </c>
      <c r="K596" s="7">
        <v>999</v>
      </c>
      <c r="L596" s="346">
        <v>999</v>
      </c>
      <c r="M596" s="346">
        <v>1001</v>
      </c>
      <c r="N596" s="7">
        <v>999</v>
      </c>
      <c r="O596" s="7">
        <v>1000</v>
      </c>
      <c r="P596" s="346">
        <v>1000</v>
      </c>
      <c r="Q596" s="346">
        <v>1000</v>
      </c>
      <c r="R596" s="7">
        <v>105</v>
      </c>
      <c r="S596" s="8">
        <v>110</v>
      </c>
      <c r="T596" s="346">
        <v>1032</v>
      </c>
      <c r="U596" s="346">
        <v>968</v>
      </c>
      <c r="V596" s="7">
        <v>1001</v>
      </c>
      <c r="W596" s="8">
        <v>999</v>
      </c>
      <c r="X596" s="6">
        <v>1013</v>
      </c>
      <c r="Y596" s="8">
        <v>987</v>
      </c>
      <c r="Z596" s="7">
        <v>1002</v>
      </c>
      <c r="AA596" s="7">
        <v>1000</v>
      </c>
      <c r="AB596" s="7">
        <v>0.5</v>
      </c>
      <c r="AC596" s="164">
        <f t="shared" si="219"/>
        <v>0.49974987493746875</v>
      </c>
      <c r="AD596" s="164">
        <f t="shared" si="198"/>
        <v>6.2562546906260664E-8</v>
      </c>
      <c r="AE596" s="164">
        <f t="shared" si="199"/>
        <v>0.4995</v>
      </c>
      <c r="AF596" s="164">
        <f t="shared" si="200"/>
        <v>2.5000000000000047E-7</v>
      </c>
      <c r="AG596" s="164">
        <f t="shared" si="201"/>
        <v>0.5</v>
      </c>
      <c r="AH596" s="164">
        <f t="shared" si="200"/>
        <v>0</v>
      </c>
      <c r="AI596" s="164">
        <f t="shared" si="202"/>
        <v>0.4995</v>
      </c>
      <c r="AJ596" s="164">
        <f t="shared" si="203"/>
        <v>2.5000000000000047E-7</v>
      </c>
      <c r="AK596" s="164">
        <f t="shared" si="204"/>
        <v>0.49974987493746875</v>
      </c>
      <c r="AL596" s="164">
        <f t="shared" si="205"/>
        <v>6.2562546906260664E-8</v>
      </c>
      <c r="AM596" s="164">
        <f t="shared" si="206"/>
        <v>0.5</v>
      </c>
      <c r="AN596" s="164">
        <f t="shared" si="207"/>
        <v>0</v>
      </c>
      <c r="AO596" s="164">
        <f t="shared" si="208"/>
        <v>0.48837209302325579</v>
      </c>
      <c r="AP596" s="164">
        <f t="shared" si="209"/>
        <v>1.3520822065981659E-4</v>
      </c>
      <c r="AQ596" s="164">
        <f t="shared" si="210"/>
        <v>0.51600000000000001</v>
      </c>
      <c r="AR596" s="164">
        <f t="shared" si="211"/>
        <v>2.5600000000000048E-4</v>
      </c>
      <c r="AS596" s="164">
        <f t="shared" si="212"/>
        <v>0.50049999999999994</v>
      </c>
      <c r="AT596" s="164">
        <f t="shared" si="213"/>
        <v>2.4999999999994493E-7</v>
      </c>
      <c r="AU596" s="164">
        <f t="shared" si="214"/>
        <v>0.50649999999999995</v>
      </c>
      <c r="AV596" s="164">
        <f t="shared" si="215"/>
        <v>4.2249999999999353E-5</v>
      </c>
      <c r="AW596" s="164">
        <f t="shared" si="216"/>
        <v>0.50049950049950054</v>
      </c>
      <c r="AX596" s="164">
        <f t="shared" si="217"/>
        <v>2.4950074900128703E-7</v>
      </c>
      <c r="AZ596">
        <f t="shared" si="218"/>
        <v>1</v>
      </c>
    </row>
    <row r="597" spans="1:52" x14ac:dyDescent="0.55000000000000004">
      <c r="A597" s="435"/>
      <c r="B597" s="7">
        <v>2</v>
      </c>
      <c r="C597" s="7">
        <v>6</v>
      </c>
      <c r="D597" s="120"/>
      <c r="E597" s="121"/>
      <c r="F597">
        <v>1000</v>
      </c>
      <c r="G597">
        <v>1000</v>
      </c>
      <c r="H597" s="346">
        <v>1000</v>
      </c>
      <c r="I597" s="346">
        <v>1000</v>
      </c>
      <c r="J597" s="7">
        <v>1000</v>
      </c>
      <c r="K597" s="7">
        <v>1000</v>
      </c>
      <c r="L597" s="346">
        <v>1000</v>
      </c>
      <c r="M597" s="346">
        <v>1000</v>
      </c>
      <c r="N597" s="7">
        <v>1001</v>
      </c>
      <c r="O597" s="7">
        <v>999</v>
      </c>
      <c r="P597" s="346">
        <v>1000</v>
      </c>
      <c r="Q597" s="346">
        <v>1000</v>
      </c>
      <c r="R597" s="7">
        <v>106</v>
      </c>
      <c r="S597" s="8">
        <v>115</v>
      </c>
      <c r="T597" s="346">
        <v>975</v>
      </c>
      <c r="U597" s="346">
        <v>1025</v>
      </c>
      <c r="V597" s="7">
        <v>1000</v>
      </c>
      <c r="W597" s="8">
        <v>1000</v>
      </c>
      <c r="X597" s="6">
        <v>1052</v>
      </c>
      <c r="Y597" s="8">
        <v>948</v>
      </c>
      <c r="Z597" s="7">
        <v>1001</v>
      </c>
      <c r="AA597" s="7">
        <v>1001</v>
      </c>
      <c r="AB597" s="7">
        <v>0.5</v>
      </c>
      <c r="AC597" s="164">
        <f t="shared" si="219"/>
        <v>0.5</v>
      </c>
      <c r="AD597" s="164">
        <f t="shared" si="198"/>
        <v>0</v>
      </c>
      <c r="AE597" s="164">
        <f t="shared" si="199"/>
        <v>0.5</v>
      </c>
      <c r="AF597" s="164">
        <f t="shared" si="200"/>
        <v>0</v>
      </c>
      <c r="AG597" s="164">
        <f t="shared" si="201"/>
        <v>0.5</v>
      </c>
      <c r="AH597" s="164">
        <f t="shared" si="200"/>
        <v>0</v>
      </c>
      <c r="AI597" s="164">
        <f t="shared" si="202"/>
        <v>0.5</v>
      </c>
      <c r="AJ597" s="164">
        <f t="shared" si="203"/>
        <v>0</v>
      </c>
      <c r="AK597" s="164">
        <f t="shared" si="204"/>
        <v>0.50049999999999994</v>
      </c>
      <c r="AL597" s="164">
        <f t="shared" si="205"/>
        <v>2.4999999999994493E-7</v>
      </c>
      <c r="AM597" s="164">
        <f t="shared" si="206"/>
        <v>0.5</v>
      </c>
      <c r="AN597" s="164">
        <f t="shared" si="207"/>
        <v>0</v>
      </c>
      <c r="AO597" s="164">
        <f t="shared" si="208"/>
        <v>0.47963800904977377</v>
      </c>
      <c r="AP597" s="164">
        <f t="shared" si="209"/>
        <v>4.1461067545709481E-4</v>
      </c>
      <c r="AQ597" s="164">
        <f t="shared" si="210"/>
        <v>0.48749999999999999</v>
      </c>
      <c r="AR597" s="164">
        <f t="shared" si="211"/>
        <v>1.5625000000000027E-4</v>
      </c>
      <c r="AS597" s="164">
        <f t="shared" si="212"/>
        <v>0.5</v>
      </c>
      <c r="AT597" s="164">
        <f t="shared" si="213"/>
        <v>0</v>
      </c>
      <c r="AU597" s="164">
        <f t="shared" si="214"/>
        <v>0.52600000000000002</v>
      </c>
      <c r="AV597" s="164">
        <f t="shared" si="215"/>
        <v>6.7600000000000125E-4</v>
      </c>
      <c r="AW597" s="164">
        <f t="shared" si="216"/>
        <v>0.5</v>
      </c>
      <c r="AX597" s="164">
        <f t="shared" si="217"/>
        <v>0</v>
      </c>
      <c r="AZ597">
        <f t="shared" si="218"/>
        <v>1</v>
      </c>
    </row>
    <row r="598" spans="1:52" x14ac:dyDescent="0.55000000000000004">
      <c r="A598" s="435"/>
      <c r="B598" s="7">
        <v>3</v>
      </c>
      <c r="C598" s="7">
        <v>6</v>
      </c>
      <c r="D598" s="120"/>
      <c r="E598" s="121"/>
      <c r="F598">
        <v>1002</v>
      </c>
      <c r="G598">
        <v>997</v>
      </c>
      <c r="H598" s="346">
        <v>1003</v>
      </c>
      <c r="I598" s="346">
        <v>997</v>
      </c>
      <c r="J598" s="7">
        <v>1001</v>
      </c>
      <c r="K598" s="7">
        <v>998</v>
      </c>
      <c r="L598" s="346">
        <v>1001</v>
      </c>
      <c r="M598" s="346">
        <v>999</v>
      </c>
      <c r="N598" s="7">
        <v>997</v>
      </c>
      <c r="O598" s="7">
        <v>1000</v>
      </c>
      <c r="P598" s="346">
        <v>1001</v>
      </c>
      <c r="Q598" s="346">
        <v>999</v>
      </c>
      <c r="R598" s="7">
        <v>105</v>
      </c>
      <c r="S598" s="8">
        <v>111</v>
      </c>
      <c r="T598" s="346">
        <v>986</v>
      </c>
      <c r="U598" s="346">
        <v>1014</v>
      </c>
      <c r="V598" s="7">
        <v>1001</v>
      </c>
      <c r="W598" s="8">
        <v>999</v>
      </c>
      <c r="X598" s="6">
        <v>984</v>
      </c>
      <c r="Y598" s="8">
        <v>1016</v>
      </c>
      <c r="Z598" s="7">
        <v>1002</v>
      </c>
      <c r="AA598" s="7">
        <v>1000</v>
      </c>
      <c r="AB598" s="7">
        <v>0.5</v>
      </c>
      <c r="AC598" s="164">
        <f t="shared" si="219"/>
        <v>0.50125062531265629</v>
      </c>
      <c r="AD598" s="164">
        <f t="shared" si="198"/>
        <v>1.5640636726566554E-6</v>
      </c>
      <c r="AE598" s="164">
        <f t="shared" si="199"/>
        <v>0.50149999999999995</v>
      </c>
      <c r="AF598" s="164">
        <f t="shared" si="200"/>
        <v>2.2499999999998374E-6</v>
      </c>
      <c r="AG598" s="164">
        <f t="shared" si="201"/>
        <v>0.5007503751875938</v>
      </c>
      <c r="AH598" s="164">
        <f t="shared" si="200"/>
        <v>5.6306292215642933E-7</v>
      </c>
      <c r="AI598" s="164">
        <f t="shared" si="202"/>
        <v>0.50049999999999994</v>
      </c>
      <c r="AJ598" s="164">
        <f t="shared" si="203"/>
        <v>2.4999999999994493E-7</v>
      </c>
      <c r="AK598" s="164">
        <f t="shared" si="204"/>
        <v>0.49924887330996492</v>
      </c>
      <c r="AL598" s="164">
        <f t="shared" si="205"/>
        <v>5.6419130448304832E-7</v>
      </c>
      <c r="AM598" s="164">
        <f t="shared" si="206"/>
        <v>0.50049999999999994</v>
      </c>
      <c r="AN598" s="164">
        <f t="shared" si="207"/>
        <v>2.4999999999994493E-7</v>
      </c>
      <c r="AO598" s="164">
        <f t="shared" si="208"/>
        <v>0.4861111111111111</v>
      </c>
      <c r="AP598" s="164">
        <f t="shared" si="209"/>
        <v>1.9290123456790141E-4</v>
      </c>
      <c r="AQ598" s="164">
        <f t="shared" si="210"/>
        <v>0.49299999999999999</v>
      </c>
      <c r="AR598" s="164">
        <f t="shared" si="211"/>
        <v>4.9000000000000087E-5</v>
      </c>
      <c r="AS598" s="164">
        <f t="shared" si="212"/>
        <v>0.50049999999999994</v>
      </c>
      <c r="AT598" s="164">
        <f t="shared" si="213"/>
        <v>2.4999999999994493E-7</v>
      </c>
      <c r="AU598" s="164">
        <f t="shared" si="214"/>
        <v>0.49199999999999999</v>
      </c>
      <c r="AV598" s="164">
        <f t="shared" si="215"/>
        <v>6.4000000000000119E-5</v>
      </c>
      <c r="AW598" s="164">
        <f t="shared" si="216"/>
        <v>0.50049950049950054</v>
      </c>
      <c r="AX598" s="164">
        <f t="shared" si="217"/>
        <v>2.4950074900128703E-7</v>
      </c>
      <c r="AZ598">
        <f t="shared" si="218"/>
        <v>1</v>
      </c>
    </row>
    <row r="599" spans="1:52" x14ac:dyDescent="0.55000000000000004">
      <c r="A599" s="435"/>
      <c r="B599" s="7">
        <v>4</v>
      </c>
      <c r="C599" s="7">
        <v>6</v>
      </c>
      <c r="D599" s="120"/>
      <c r="E599" s="121"/>
      <c r="F599">
        <v>1000</v>
      </c>
      <c r="G599">
        <v>1000</v>
      </c>
      <c r="H599" s="346">
        <v>1000</v>
      </c>
      <c r="I599" s="346">
        <v>1000</v>
      </c>
      <c r="J599" s="7">
        <v>1000</v>
      </c>
      <c r="K599" s="7">
        <v>1000</v>
      </c>
      <c r="L599" s="346">
        <v>1000</v>
      </c>
      <c r="M599" s="346">
        <v>1000</v>
      </c>
      <c r="N599" s="7">
        <v>998</v>
      </c>
      <c r="O599" s="7">
        <v>1001</v>
      </c>
      <c r="P599" s="346">
        <v>1000</v>
      </c>
      <c r="Q599" s="346">
        <v>1000</v>
      </c>
      <c r="R599" s="7">
        <v>110</v>
      </c>
      <c r="S599" s="8">
        <v>107</v>
      </c>
      <c r="T599" s="346">
        <v>999</v>
      </c>
      <c r="U599" s="346">
        <v>1001</v>
      </c>
      <c r="V599" s="7">
        <v>1000</v>
      </c>
      <c r="W599" s="8">
        <v>1000</v>
      </c>
      <c r="X599" s="6">
        <v>931</v>
      </c>
      <c r="Y599" s="8">
        <v>1069</v>
      </c>
      <c r="Z599" s="7">
        <v>1002</v>
      </c>
      <c r="AA599" s="7">
        <v>1000</v>
      </c>
      <c r="AB599" s="7">
        <v>0.5</v>
      </c>
      <c r="AC599" s="164">
        <f t="shared" si="219"/>
        <v>0.5</v>
      </c>
      <c r="AD599" s="164">
        <f t="shared" si="198"/>
        <v>0</v>
      </c>
      <c r="AE599" s="164">
        <f t="shared" si="199"/>
        <v>0.5</v>
      </c>
      <c r="AF599" s="164">
        <f t="shared" si="200"/>
        <v>0</v>
      </c>
      <c r="AG599" s="164">
        <f t="shared" si="201"/>
        <v>0.5</v>
      </c>
      <c r="AH599" s="164">
        <f t="shared" si="200"/>
        <v>0</v>
      </c>
      <c r="AI599" s="164">
        <f t="shared" si="202"/>
        <v>0.5</v>
      </c>
      <c r="AJ599" s="164">
        <f t="shared" si="203"/>
        <v>0</v>
      </c>
      <c r="AK599" s="164">
        <f t="shared" si="204"/>
        <v>0.4992496248124062</v>
      </c>
      <c r="AL599" s="164">
        <f t="shared" si="205"/>
        <v>5.6306292215642933E-7</v>
      </c>
      <c r="AM599" s="164">
        <f t="shared" si="206"/>
        <v>0.5</v>
      </c>
      <c r="AN599" s="164">
        <f t="shared" si="207"/>
        <v>0</v>
      </c>
      <c r="AO599" s="164">
        <f t="shared" si="208"/>
        <v>0.50691244239631339</v>
      </c>
      <c r="AP599" s="164">
        <f t="shared" si="209"/>
        <v>4.7781859882350798E-5</v>
      </c>
      <c r="AQ599" s="164">
        <f t="shared" si="210"/>
        <v>0.4995</v>
      </c>
      <c r="AR599" s="164">
        <f t="shared" si="211"/>
        <v>2.5000000000000047E-7</v>
      </c>
      <c r="AS599" s="164">
        <f t="shared" si="212"/>
        <v>0.5</v>
      </c>
      <c r="AT599" s="164">
        <f t="shared" si="213"/>
        <v>0</v>
      </c>
      <c r="AU599" s="164">
        <f t="shared" si="214"/>
        <v>0.46550000000000002</v>
      </c>
      <c r="AV599" s="164">
        <f t="shared" si="215"/>
        <v>1.1902499999999984E-3</v>
      </c>
      <c r="AW599" s="164">
        <f t="shared" si="216"/>
        <v>0.50049950049950054</v>
      </c>
      <c r="AX599" s="164">
        <f t="shared" si="217"/>
        <v>2.4950074900128703E-7</v>
      </c>
      <c r="AZ599">
        <f t="shared" si="218"/>
        <v>1</v>
      </c>
    </row>
    <row r="600" spans="1:52" x14ac:dyDescent="0.55000000000000004">
      <c r="A600" s="435"/>
      <c r="B600" s="7">
        <v>5</v>
      </c>
      <c r="C600" s="7">
        <v>6</v>
      </c>
      <c r="D600" s="120"/>
      <c r="E600" s="121"/>
      <c r="F600">
        <v>999</v>
      </c>
      <c r="G600">
        <v>1001</v>
      </c>
      <c r="H600" s="346">
        <v>999</v>
      </c>
      <c r="I600" s="346">
        <v>1001</v>
      </c>
      <c r="J600" s="7">
        <v>999</v>
      </c>
      <c r="K600" s="7">
        <v>1001</v>
      </c>
      <c r="L600" s="346">
        <v>999</v>
      </c>
      <c r="M600" s="346">
        <v>1001</v>
      </c>
      <c r="N600" s="7">
        <v>1000</v>
      </c>
      <c r="O600" s="7">
        <v>999</v>
      </c>
      <c r="P600" s="346">
        <v>999</v>
      </c>
      <c r="Q600" s="346">
        <v>1001</v>
      </c>
      <c r="R600" s="7">
        <v>116</v>
      </c>
      <c r="S600" s="8">
        <v>85</v>
      </c>
      <c r="T600" s="346">
        <v>972</v>
      </c>
      <c r="U600" s="346">
        <v>1028</v>
      </c>
      <c r="V600" s="7">
        <v>999</v>
      </c>
      <c r="W600" s="8">
        <v>1001</v>
      </c>
      <c r="X600" s="6">
        <v>1000</v>
      </c>
      <c r="Y600" s="8">
        <v>1000</v>
      </c>
      <c r="Z600" s="7">
        <v>999</v>
      </c>
      <c r="AA600" s="7">
        <v>1003</v>
      </c>
      <c r="AB600" s="7">
        <v>0.5</v>
      </c>
      <c r="AC600" s="164">
        <f t="shared" si="219"/>
        <v>0.4995</v>
      </c>
      <c r="AD600" s="164">
        <f t="shared" si="198"/>
        <v>2.5000000000000047E-7</v>
      </c>
      <c r="AE600" s="164">
        <f t="shared" si="199"/>
        <v>0.4995</v>
      </c>
      <c r="AF600" s="164">
        <f t="shared" si="200"/>
        <v>2.5000000000000047E-7</v>
      </c>
      <c r="AG600" s="164">
        <f t="shared" si="201"/>
        <v>0.4995</v>
      </c>
      <c r="AH600" s="164">
        <f t="shared" si="200"/>
        <v>2.5000000000000047E-7</v>
      </c>
      <c r="AI600" s="164">
        <f t="shared" si="202"/>
        <v>0.4995</v>
      </c>
      <c r="AJ600" s="164">
        <f t="shared" si="203"/>
        <v>2.5000000000000047E-7</v>
      </c>
      <c r="AK600" s="164">
        <f t="shared" si="204"/>
        <v>0.5002501250625313</v>
      </c>
      <c r="AL600" s="164">
        <f t="shared" si="205"/>
        <v>6.2562546906288431E-8</v>
      </c>
      <c r="AM600" s="164">
        <f t="shared" si="206"/>
        <v>0.4995</v>
      </c>
      <c r="AN600" s="164">
        <f t="shared" si="207"/>
        <v>2.5000000000000047E-7</v>
      </c>
      <c r="AO600" s="164">
        <f t="shared" si="208"/>
        <v>0.57711442786069655</v>
      </c>
      <c r="AP600" s="164">
        <f t="shared" si="209"/>
        <v>5.9466349842825731E-3</v>
      </c>
      <c r="AQ600" s="164">
        <f t="shared" si="210"/>
        <v>0.48599999999999999</v>
      </c>
      <c r="AR600" s="164">
        <f t="shared" si="211"/>
        <v>1.9600000000000035E-4</v>
      </c>
      <c r="AS600" s="164">
        <f t="shared" si="212"/>
        <v>0.4995</v>
      </c>
      <c r="AT600" s="164">
        <f t="shared" si="213"/>
        <v>2.5000000000000047E-7</v>
      </c>
      <c r="AU600" s="164">
        <f t="shared" si="214"/>
        <v>0.5</v>
      </c>
      <c r="AV600" s="164">
        <f t="shared" si="215"/>
        <v>0</v>
      </c>
      <c r="AW600" s="164">
        <f t="shared" si="216"/>
        <v>0.49900099900099898</v>
      </c>
      <c r="AX600" s="164">
        <f t="shared" si="217"/>
        <v>9.9800299600503739E-7</v>
      </c>
      <c r="AZ600">
        <f t="shared" si="218"/>
        <v>1</v>
      </c>
    </row>
    <row r="601" spans="1:52" x14ac:dyDescent="0.55000000000000004">
      <c r="A601" s="435"/>
      <c r="B601" s="7">
        <v>1</v>
      </c>
      <c r="C601" s="7">
        <v>7</v>
      </c>
      <c r="D601" s="120"/>
      <c r="E601" s="121"/>
      <c r="F601">
        <v>999</v>
      </c>
      <c r="G601">
        <v>998</v>
      </c>
      <c r="H601" s="346">
        <v>1000</v>
      </c>
      <c r="I601" s="346">
        <v>1000</v>
      </c>
      <c r="J601" s="7">
        <v>1001</v>
      </c>
      <c r="K601" s="7">
        <v>999</v>
      </c>
      <c r="L601" s="346">
        <v>1001</v>
      </c>
      <c r="M601" s="346">
        <v>999</v>
      </c>
      <c r="N601" s="7">
        <v>1001</v>
      </c>
      <c r="O601" s="7">
        <v>998</v>
      </c>
      <c r="P601" s="346">
        <v>1001</v>
      </c>
      <c r="Q601" s="346">
        <v>999</v>
      </c>
      <c r="R601" s="7">
        <v>109</v>
      </c>
      <c r="S601" s="8">
        <v>126</v>
      </c>
      <c r="T601" s="346">
        <v>1017</v>
      </c>
      <c r="U601" s="346">
        <v>983</v>
      </c>
      <c r="V601" s="7">
        <v>1001</v>
      </c>
      <c r="W601" s="8">
        <v>999</v>
      </c>
      <c r="X601" s="6">
        <v>965</v>
      </c>
      <c r="Y601" s="8">
        <v>1035</v>
      </c>
      <c r="Z601" s="7">
        <v>1002</v>
      </c>
      <c r="AA601" s="7">
        <v>1000</v>
      </c>
      <c r="AB601" s="7">
        <v>0.5</v>
      </c>
      <c r="AC601" s="164">
        <f t="shared" si="219"/>
        <v>0.50025037556334506</v>
      </c>
      <c r="AD601" s="164">
        <f t="shared" si="198"/>
        <v>6.2687922720357245E-8</v>
      </c>
      <c r="AE601" s="164">
        <f t="shared" si="199"/>
        <v>0.5</v>
      </c>
      <c r="AF601" s="164">
        <f t="shared" si="200"/>
        <v>0</v>
      </c>
      <c r="AG601" s="164">
        <f t="shared" si="201"/>
        <v>0.50049999999999994</v>
      </c>
      <c r="AH601" s="164">
        <f t="shared" si="200"/>
        <v>2.4999999999994493E-7</v>
      </c>
      <c r="AI601" s="164">
        <f t="shared" si="202"/>
        <v>0.50049999999999994</v>
      </c>
      <c r="AJ601" s="164">
        <f t="shared" si="203"/>
        <v>2.4999999999994493E-7</v>
      </c>
      <c r="AK601" s="164">
        <f t="shared" si="204"/>
        <v>0.5007503751875938</v>
      </c>
      <c r="AL601" s="164">
        <f t="shared" si="205"/>
        <v>5.6306292215642933E-7</v>
      </c>
      <c r="AM601" s="164">
        <f t="shared" si="206"/>
        <v>0.50049999999999994</v>
      </c>
      <c r="AN601" s="164">
        <f t="shared" si="207"/>
        <v>2.4999999999994493E-7</v>
      </c>
      <c r="AO601" s="164">
        <f t="shared" si="208"/>
        <v>0.46382978723404256</v>
      </c>
      <c r="AP601" s="164">
        <f t="shared" si="209"/>
        <v>1.3082842915346309E-3</v>
      </c>
      <c r="AQ601" s="164">
        <f t="shared" si="210"/>
        <v>0.50849999999999995</v>
      </c>
      <c r="AR601" s="164">
        <f t="shared" si="211"/>
        <v>7.2249999999999181E-5</v>
      </c>
      <c r="AS601" s="164">
        <f t="shared" si="212"/>
        <v>0.50049999999999994</v>
      </c>
      <c r="AT601" s="164">
        <f t="shared" si="213"/>
        <v>2.4999999999994493E-7</v>
      </c>
      <c r="AU601" s="164">
        <f t="shared" si="214"/>
        <v>0.48249999999999998</v>
      </c>
      <c r="AV601" s="164">
        <f t="shared" si="215"/>
        <v>3.0625000000000053E-4</v>
      </c>
      <c r="AW601" s="164">
        <f t="shared" si="216"/>
        <v>0.50049950049950054</v>
      </c>
      <c r="AX601" s="164">
        <f t="shared" si="217"/>
        <v>2.4950074900128703E-7</v>
      </c>
      <c r="AZ601">
        <f t="shared" si="218"/>
        <v>1</v>
      </c>
    </row>
    <row r="602" spans="1:52" x14ac:dyDescent="0.55000000000000004">
      <c r="A602" s="435"/>
      <c r="B602" s="7">
        <v>2</v>
      </c>
      <c r="C602" s="7">
        <v>7</v>
      </c>
      <c r="D602" s="120"/>
      <c r="E602" s="121"/>
      <c r="F602">
        <v>1000</v>
      </c>
      <c r="G602">
        <v>999</v>
      </c>
      <c r="H602" s="346">
        <v>1001</v>
      </c>
      <c r="I602" s="346">
        <v>999</v>
      </c>
      <c r="J602" s="7">
        <v>1000</v>
      </c>
      <c r="K602" s="7">
        <v>999</v>
      </c>
      <c r="L602" s="346">
        <v>1001</v>
      </c>
      <c r="M602" s="346">
        <v>999</v>
      </c>
      <c r="N602" s="7">
        <v>1000</v>
      </c>
      <c r="O602" s="7">
        <v>999</v>
      </c>
      <c r="P602" s="346">
        <v>1001</v>
      </c>
      <c r="Q602" s="346">
        <v>999</v>
      </c>
      <c r="R602" s="7">
        <v>125</v>
      </c>
      <c r="S602" s="8">
        <v>110</v>
      </c>
      <c r="T602" s="346">
        <v>991</v>
      </c>
      <c r="U602" s="346">
        <v>1009</v>
      </c>
      <c r="V602" s="7">
        <v>1000</v>
      </c>
      <c r="W602" s="8">
        <v>1000</v>
      </c>
      <c r="X602" s="6">
        <v>1000</v>
      </c>
      <c r="Y602" s="8">
        <v>1000</v>
      </c>
      <c r="Z602" s="7">
        <v>1004</v>
      </c>
      <c r="AA602" s="7">
        <v>998</v>
      </c>
      <c r="AB602" s="7">
        <v>0.5</v>
      </c>
      <c r="AC602" s="164">
        <f t="shared" si="219"/>
        <v>0.5002501250625313</v>
      </c>
      <c r="AD602" s="164">
        <f t="shared" si="198"/>
        <v>6.2562546906288431E-8</v>
      </c>
      <c r="AE602" s="164">
        <f t="shared" si="199"/>
        <v>0.50049999999999994</v>
      </c>
      <c r="AF602" s="164">
        <f t="shared" si="200"/>
        <v>2.4999999999994493E-7</v>
      </c>
      <c r="AG602" s="164">
        <f t="shared" si="201"/>
        <v>0.5002501250625313</v>
      </c>
      <c r="AH602" s="164">
        <f t="shared" si="200"/>
        <v>6.2562546906288431E-8</v>
      </c>
      <c r="AI602" s="164">
        <f t="shared" si="202"/>
        <v>0.50049999999999994</v>
      </c>
      <c r="AJ602" s="164">
        <f t="shared" si="203"/>
        <v>2.4999999999994493E-7</v>
      </c>
      <c r="AK602" s="164">
        <f t="shared" si="204"/>
        <v>0.5002501250625313</v>
      </c>
      <c r="AL602" s="164">
        <f t="shared" si="205"/>
        <v>6.2562546906288431E-8</v>
      </c>
      <c r="AM602" s="164">
        <f t="shared" si="206"/>
        <v>0.50049999999999994</v>
      </c>
      <c r="AN602" s="164">
        <f t="shared" si="207"/>
        <v>2.4999999999994493E-7</v>
      </c>
      <c r="AO602" s="164">
        <f t="shared" si="208"/>
        <v>0.53191489361702127</v>
      </c>
      <c r="AP602" s="164">
        <f t="shared" si="209"/>
        <v>1.0185604345857848E-3</v>
      </c>
      <c r="AQ602" s="164">
        <f t="shared" si="210"/>
        <v>0.4955</v>
      </c>
      <c r="AR602" s="164">
        <f t="shared" si="211"/>
        <v>2.0250000000000035E-5</v>
      </c>
      <c r="AS602" s="164">
        <f t="shared" si="212"/>
        <v>0.5</v>
      </c>
      <c r="AT602" s="164">
        <f t="shared" si="213"/>
        <v>0</v>
      </c>
      <c r="AU602" s="164">
        <f t="shared" si="214"/>
        <v>0.5</v>
      </c>
      <c r="AV602" s="164">
        <f t="shared" si="215"/>
        <v>0</v>
      </c>
      <c r="AW602" s="164">
        <f t="shared" si="216"/>
        <v>0.5014985014985015</v>
      </c>
      <c r="AX602" s="164">
        <f t="shared" si="217"/>
        <v>2.2455067410112509E-6</v>
      </c>
      <c r="AZ602">
        <f t="shared" si="218"/>
        <v>1</v>
      </c>
    </row>
    <row r="603" spans="1:52" x14ac:dyDescent="0.55000000000000004">
      <c r="A603" s="435"/>
      <c r="B603" s="7">
        <v>3</v>
      </c>
      <c r="C603" s="7">
        <v>7</v>
      </c>
      <c r="D603" s="120"/>
      <c r="E603" s="121"/>
      <c r="F603">
        <v>1000</v>
      </c>
      <c r="G603">
        <v>999</v>
      </c>
      <c r="H603" s="346">
        <v>1001</v>
      </c>
      <c r="I603" s="346">
        <v>999</v>
      </c>
      <c r="J603" s="7">
        <v>1000</v>
      </c>
      <c r="K603" s="7">
        <v>999</v>
      </c>
      <c r="L603" s="346">
        <v>1001</v>
      </c>
      <c r="M603" s="346">
        <v>999</v>
      </c>
      <c r="N603" s="7">
        <v>1000</v>
      </c>
      <c r="O603" s="7">
        <v>1000</v>
      </c>
      <c r="P603" s="346">
        <v>1001</v>
      </c>
      <c r="Q603" s="346">
        <v>999</v>
      </c>
      <c r="R603" s="7">
        <v>112</v>
      </c>
      <c r="S603" s="8">
        <v>103</v>
      </c>
      <c r="T603" s="346">
        <v>1013</v>
      </c>
      <c r="U603" s="346">
        <v>987</v>
      </c>
      <c r="V603" s="7">
        <v>1000</v>
      </c>
      <c r="W603" s="8">
        <v>1000</v>
      </c>
      <c r="X603" s="6">
        <v>1000</v>
      </c>
      <c r="Y603" s="8">
        <v>1000</v>
      </c>
      <c r="Z603" s="7">
        <v>1004</v>
      </c>
      <c r="AA603" s="7">
        <v>998</v>
      </c>
      <c r="AB603" s="7">
        <v>0.5</v>
      </c>
      <c r="AC603" s="164">
        <f t="shared" si="219"/>
        <v>0.5002501250625313</v>
      </c>
      <c r="AD603" s="164">
        <f t="shared" si="198"/>
        <v>6.2562546906288431E-8</v>
      </c>
      <c r="AE603" s="164">
        <f t="shared" si="199"/>
        <v>0.50049999999999994</v>
      </c>
      <c r="AF603" s="164">
        <f t="shared" si="200"/>
        <v>2.4999999999994493E-7</v>
      </c>
      <c r="AG603" s="164">
        <f t="shared" si="201"/>
        <v>0.5002501250625313</v>
      </c>
      <c r="AH603" s="164">
        <f t="shared" si="200"/>
        <v>6.2562546906288431E-8</v>
      </c>
      <c r="AI603" s="164">
        <f t="shared" si="202"/>
        <v>0.50049999999999994</v>
      </c>
      <c r="AJ603" s="164">
        <f t="shared" si="203"/>
        <v>2.4999999999994493E-7</v>
      </c>
      <c r="AK603" s="164">
        <f t="shared" si="204"/>
        <v>0.5</v>
      </c>
      <c r="AL603" s="164">
        <f t="shared" si="205"/>
        <v>0</v>
      </c>
      <c r="AM603" s="164">
        <f t="shared" si="206"/>
        <v>0.50049999999999994</v>
      </c>
      <c r="AN603" s="164">
        <f t="shared" si="207"/>
        <v>2.4999999999994493E-7</v>
      </c>
      <c r="AO603" s="164">
        <f t="shared" si="208"/>
        <v>0.52093023255813953</v>
      </c>
      <c r="AP603" s="164">
        <f t="shared" si="209"/>
        <v>4.3807463493780393E-4</v>
      </c>
      <c r="AQ603" s="164">
        <f t="shared" si="210"/>
        <v>0.50649999999999995</v>
      </c>
      <c r="AR603" s="164">
        <f t="shared" si="211"/>
        <v>4.2249999999999353E-5</v>
      </c>
      <c r="AS603" s="164">
        <f t="shared" si="212"/>
        <v>0.5</v>
      </c>
      <c r="AT603" s="164">
        <f t="shared" si="213"/>
        <v>0</v>
      </c>
      <c r="AU603" s="164">
        <f t="shared" si="214"/>
        <v>0.5</v>
      </c>
      <c r="AV603" s="164">
        <f t="shared" si="215"/>
        <v>0</v>
      </c>
      <c r="AW603" s="164">
        <f t="shared" si="216"/>
        <v>0.5014985014985015</v>
      </c>
      <c r="AX603" s="164">
        <f t="shared" si="217"/>
        <v>2.2455067410112509E-6</v>
      </c>
      <c r="AZ603">
        <f t="shared" si="218"/>
        <v>1</v>
      </c>
    </row>
    <row r="604" spans="1:52" x14ac:dyDescent="0.55000000000000004">
      <c r="A604" s="435"/>
      <c r="B604" s="7">
        <v>4</v>
      </c>
      <c r="C604" s="7">
        <v>7</v>
      </c>
      <c r="D604" s="120"/>
      <c r="E604" s="121"/>
      <c r="F604">
        <v>999</v>
      </c>
      <c r="G604">
        <v>999</v>
      </c>
      <c r="H604" s="346">
        <v>1000</v>
      </c>
      <c r="I604" s="346">
        <v>1000</v>
      </c>
      <c r="J604" s="7">
        <v>1001</v>
      </c>
      <c r="K604" s="7">
        <v>999</v>
      </c>
      <c r="L604" s="346">
        <v>1001</v>
      </c>
      <c r="M604" s="346">
        <v>999</v>
      </c>
      <c r="N604" s="7">
        <v>1000</v>
      </c>
      <c r="O604" s="7">
        <v>1000</v>
      </c>
      <c r="P604" s="346">
        <v>1000</v>
      </c>
      <c r="Q604" s="346">
        <v>1000</v>
      </c>
      <c r="R604" s="7">
        <v>125</v>
      </c>
      <c r="S604" s="8">
        <v>118</v>
      </c>
      <c r="T604" s="346">
        <v>1016</v>
      </c>
      <c r="U604" s="346">
        <v>984</v>
      </c>
      <c r="V604" s="7">
        <v>1001</v>
      </c>
      <c r="W604" s="8">
        <v>999</v>
      </c>
      <c r="X604" s="6">
        <v>1000</v>
      </c>
      <c r="Y604" s="8">
        <v>1000</v>
      </c>
      <c r="Z604" s="7">
        <v>1000</v>
      </c>
      <c r="AA604" s="7">
        <v>1002</v>
      </c>
      <c r="AB604" s="7">
        <v>0.5</v>
      </c>
      <c r="AC604" s="164">
        <f t="shared" si="219"/>
        <v>0.5</v>
      </c>
      <c r="AD604" s="164">
        <f t="shared" si="198"/>
        <v>0</v>
      </c>
      <c r="AE604" s="164">
        <f t="shared" si="199"/>
        <v>0.5</v>
      </c>
      <c r="AF604" s="164">
        <f t="shared" si="200"/>
        <v>0</v>
      </c>
      <c r="AG604" s="164">
        <f t="shared" si="201"/>
        <v>0.50049999999999994</v>
      </c>
      <c r="AH604" s="164">
        <f t="shared" si="200"/>
        <v>2.4999999999994493E-7</v>
      </c>
      <c r="AI604" s="164">
        <f t="shared" si="202"/>
        <v>0.50049999999999994</v>
      </c>
      <c r="AJ604" s="164">
        <f t="shared" si="203"/>
        <v>2.4999999999994493E-7</v>
      </c>
      <c r="AK604" s="164">
        <f t="shared" si="204"/>
        <v>0.5</v>
      </c>
      <c r="AL604" s="164">
        <f t="shared" si="205"/>
        <v>0</v>
      </c>
      <c r="AM604" s="164">
        <f t="shared" si="206"/>
        <v>0.5</v>
      </c>
      <c r="AN604" s="164">
        <f t="shared" si="207"/>
        <v>0</v>
      </c>
      <c r="AO604" s="164">
        <f t="shared" si="208"/>
        <v>0.51440329218106995</v>
      </c>
      <c r="AP604" s="164">
        <f t="shared" si="209"/>
        <v>2.0745482565327072E-4</v>
      </c>
      <c r="AQ604" s="164">
        <f t="shared" si="210"/>
        <v>0.50800000000000001</v>
      </c>
      <c r="AR604" s="164">
        <f t="shared" si="211"/>
        <v>6.4000000000000119E-5</v>
      </c>
      <c r="AS604" s="164">
        <f t="shared" si="212"/>
        <v>0.50049999999999994</v>
      </c>
      <c r="AT604" s="164">
        <f t="shared" si="213"/>
        <v>2.4999999999994493E-7</v>
      </c>
      <c r="AU604" s="164">
        <f t="shared" si="214"/>
        <v>0.5</v>
      </c>
      <c r="AV604" s="164">
        <f t="shared" si="215"/>
        <v>0</v>
      </c>
      <c r="AW604" s="164">
        <f t="shared" si="216"/>
        <v>0.49950049950049952</v>
      </c>
      <c r="AX604" s="164">
        <f t="shared" si="217"/>
        <v>2.4950074900123161E-7</v>
      </c>
      <c r="AZ604">
        <f t="shared" si="218"/>
        <v>1</v>
      </c>
    </row>
    <row r="605" spans="1:52" x14ac:dyDescent="0.55000000000000004">
      <c r="A605" s="435"/>
      <c r="B605" s="7">
        <v>5</v>
      </c>
      <c r="C605" s="7">
        <v>7</v>
      </c>
      <c r="D605" s="120"/>
      <c r="E605" s="121"/>
      <c r="F605">
        <v>999</v>
      </c>
      <c r="G605">
        <v>1001</v>
      </c>
      <c r="H605" s="346">
        <v>999</v>
      </c>
      <c r="I605" s="346">
        <v>1001</v>
      </c>
      <c r="J605" s="7">
        <v>998</v>
      </c>
      <c r="K605" s="7">
        <v>1002</v>
      </c>
      <c r="L605" s="346">
        <v>998</v>
      </c>
      <c r="M605" s="346">
        <v>1002</v>
      </c>
      <c r="N605" s="7">
        <v>998</v>
      </c>
      <c r="O605" s="7">
        <v>1001</v>
      </c>
      <c r="P605" s="346">
        <v>999</v>
      </c>
      <c r="Q605" s="346">
        <v>1001</v>
      </c>
      <c r="R605" s="7">
        <v>107</v>
      </c>
      <c r="S605" s="8">
        <v>101</v>
      </c>
      <c r="T605" s="346">
        <v>981</v>
      </c>
      <c r="U605" s="346">
        <v>1019</v>
      </c>
      <c r="V605" s="7">
        <v>998</v>
      </c>
      <c r="W605" s="8">
        <v>1002</v>
      </c>
      <c r="X605" s="6">
        <v>1000</v>
      </c>
      <c r="Y605" s="8">
        <v>1000</v>
      </c>
      <c r="Z605" s="7">
        <v>1000</v>
      </c>
      <c r="AA605" s="7">
        <v>1002</v>
      </c>
      <c r="AB605" s="7">
        <v>0.5</v>
      </c>
      <c r="AC605" s="164">
        <f t="shared" si="219"/>
        <v>0.4995</v>
      </c>
      <c r="AD605" s="164">
        <f t="shared" si="198"/>
        <v>2.5000000000000047E-7</v>
      </c>
      <c r="AE605" s="164">
        <f t="shared" si="199"/>
        <v>0.4995</v>
      </c>
      <c r="AF605" s="164">
        <f t="shared" si="200"/>
        <v>2.5000000000000047E-7</v>
      </c>
      <c r="AG605" s="164">
        <f t="shared" si="201"/>
        <v>0.499</v>
      </c>
      <c r="AH605" s="164">
        <f t="shared" si="200"/>
        <v>1.0000000000000019E-6</v>
      </c>
      <c r="AI605" s="164">
        <f t="shared" si="202"/>
        <v>0.499</v>
      </c>
      <c r="AJ605" s="164">
        <f t="shared" si="203"/>
        <v>1.0000000000000019E-6</v>
      </c>
      <c r="AK605" s="164">
        <f t="shared" si="204"/>
        <v>0.4992496248124062</v>
      </c>
      <c r="AL605" s="164">
        <f t="shared" si="205"/>
        <v>5.6306292215642933E-7</v>
      </c>
      <c r="AM605" s="164">
        <f t="shared" si="206"/>
        <v>0.4995</v>
      </c>
      <c r="AN605" s="164">
        <f t="shared" si="207"/>
        <v>2.5000000000000047E-7</v>
      </c>
      <c r="AO605" s="164">
        <f t="shared" si="208"/>
        <v>0.51442307692307687</v>
      </c>
      <c r="AP605" s="164">
        <f t="shared" si="209"/>
        <v>2.080251479289926E-4</v>
      </c>
      <c r="AQ605" s="164">
        <f t="shared" si="210"/>
        <v>0.49049999999999999</v>
      </c>
      <c r="AR605" s="164">
        <f t="shared" si="211"/>
        <v>9.0250000000000161E-5</v>
      </c>
      <c r="AS605" s="164">
        <f t="shared" si="212"/>
        <v>0.499</v>
      </c>
      <c r="AT605" s="164">
        <f t="shared" si="213"/>
        <v>1.0000000000000019E-6</v>
      </c>
      <c r="AU605" s="164">
        <f t="shared" si="214"/>
        <v>0.5</v>
      </c>
      <c r="AV605" s="164">
        <f t="shared" si="215"/>
        <v>0</v>
      </c>
      <c r="AW605" s="164">
        <f t="shared" si="216"/>
        <v>0.49950049950049952</v>
      </c>
      <c r="AX605" s="164">
        <f t="shared" si="217"/>
        <v>2.4950074900123161E-7</v>
      </c>
      <c r="AZ605">
        <f t="shared" si="218"/>
        <v>1</v>
      </c>
    </row>
    <row r="606" spans="1:52" x14ac:dyDescent="0.55000000000000004">
      <c r="A606" s="435"/>
      <c r="B606" s="7">
        <v>6</v>
      </c>
      <c r="C606" s="7">
        <v>7</v>
      </c>
      <c r="D606" s="120"/>
      <c r="E606" s="121"/>
      <c r="F606">
        <v>1001</v>
      </c>
      <c r="G606">
        <v>998</v>
      </c>
      <c r="H606" s="346">
        <v>1002</v>
      </c>
      <c r="I606" s="346">
        <v>998</v>
      </c>
      <c r="J606" s="7">
        <v>1001</v>
      </c>
      <c r="K606" s="7">
        <v>997</v>
      </c>
      <c r="L606" s="346">
        <v>1002</v>
      </c>
      <c r="M606" s="346">
        <v>998</v>
      </c>
      <c r="N606" s="7">
        <v>999</v>
      </c>
      <c r="O606" s="7">
        <v>998</v>
      </c>
      <c r="P606" s="346">
        <v>1002</v>
      </c>
      <c r="Q606" s="346">
        <v>998</v>
      </c>
      <c r="R606" s="7">
        <v>119</v>
      </c>
      <c r="S606" s="8">
        <v>109</v>
      </c>
      <c r="T606" s="346">
        <v>1002</v>
      </c>
      <c r="U606" s="346">
        <v>998</v>
      </c>
      <c r="V606" s="7">
        <v>1002</v>
      </c>
      <c r="W606" s="8">
        <v>998</v>
      </c>
      <c r="X606" s="6">
        <v>1001</v>
      </c>
      <c r="Y606" s="8">
        <v>999</v>
      </c>
      <c r="Z606" s="7">
        <v>1003</v>
      </c>
      <c r="AA606" s="7">
        <v>999</v>
      </c>
      <c r="AB606" s="7">
        <v>0.5</v>
      </c>
      <c r="AC606" s="164">
        <f t="shared" si="219"/>
        <v>0.5007503751875938</v>
      </c>
      <c r="AD606" s="164">
        <f t="shared" si="198"/>
        <v>5.6306292215642933E-7</v>
      </c>
      <c r="AE606" s="164">
        <f t="shared" si="199"/>
        <v>0.501</v>
      </c>
      <c r="AF606" s="164">
        <f t="shared" si="200"/>
        <v>1.0000000000000019E-6</v>
      </c>
      <c r="AG606" s="164">
        <f t="shared" si="201"/>
        <v>0.50100100100100098</v>
      </c>
      <c r="AH606" s="164">
        <f t="shared" si="200"/>
        <v>1.0020030040049609E-6</v>
      </c>
      <c r="AI606" s="164">
        <f t="shared" si="202"/>
        <v>0.501</v>
      </c>
      <c r="AJ606" s="164">
        <f t="shared" si="203"/>
        <v>1.0000000000000019E-6</v>
      </c>
      <c r="AK606" s="164">
        <f t="shared" si="204"/>
        <v>0.50025037556334506</v>
      </c>
      <c r="AL606" s="164">
        <f t="shared" si="205"/>
        <v>6.2687922720357245E-8</v>
      </c>
      <c r="AM606" s="164">
        <f t="shared" si="206"/>
        <v>0.501</v>
      </c>
      <c r="AN606" s="164">
        <f t="shared" si="207"/>
        <v>1.0000000000000019E-6</v>
      </c>
      <c r="AO606" s="164">
        <f t="shared" si="208"/>
        <v>0.52192982456140347</v>
      </c>
      <c r="AP606" s="164">
        <f t="shared" si="209"/>
        <v>4.8091720529393471E-4</v>
      </c>
      <c r="AQ606" s="164">
        <f t="shared" si="210"/>
        <v>0.501</v>
      </c>
      <c r="AR606" s="164">
        <f t="shared" si="211"/>
        <v>1.0000000000000019E-6</v>
      </c>
      <c r="AS606" s="164">
        <f t="shared" si="212"/>
        <v>0.501</v>
      </c>
      <c r="AT606" s="164">
        <f t="shared" si="213"/>
        <v>1.0000000000000019E-6</v>
      </c>
      <c r="AU606" s="164">
        <f t="shared" si="214"/>
        <v>0.50049999999999994</v>
      </c>
      <c r="AV606" s="164">
        <f t="shared" si="215"/>
        <v>2.4999999999994493E-7</v>
      </c>
      <c r="AW606" s="164">
        <f t="shared" si="216"/>
        <v>0.50099900099900097</v>
      </c>
      <c r="AX606" s="164">
        <f t="shared" si="217"/>
        <v>9.9800299600492643E-7</v>
      </c>
      <c r="AZ606">
        <f t="shared" si="218"/>
        <v>0</v>
      </c>
    </row>
    <row r="607" spans="1:52" x14ac:dyDescent="0.55000000000000004">
      <c r="A607" s="435"/>
      <c r="B607" s="7">
        <v>1</v>
      </c>
      <c r="C607" s="7">
        <v>8</v>
      </c>
      <c r="D607" s="120"/>
      <c r="E607" s="121"/>
      <c r="F607">
        <v>999</v>
      </c>
      <c r="G607">
        <v>1000</v>
      </c>
      <c r="H607" s="346">
        <v>999</v>
      </c>
      <c r="I607" s="346">
        <v>1001</v>
      </c>
      <c r="J607" s="7">
        <v>1000</v>
      </c>
      <c r="K607" s="7">
        <v>999</v>
      </c>
      <c r="L607" s="346">
        <v>1000</v>
      </c>
      <c r="M607" s="346">
        <v>1000</v>
      </c>
      <c r="N607" s="7">
        <v>998</v>
      </c>
      <c r="O607" s="7">
        <v>999</v>
      </c>
      <c r="P607" s="346">
        <v>1000</v>
      </c>
      <c r="Q607" s="346">
        <v>1000</v>
      </c>
      <c r="R607" s="7">
        <v>116</v>
      </c>
      <c r="S607" s="8">
        <v>98</v>
      </c>
      <c r="T607" s="346">
        <v>1003</v>
      </c>
      <c r="U607" s="346">
        <v>997</v>
      </c>
      <c r="V607" s="7">
        <v>1001</v>
      </c>
      <c r="W607" s="8">
        <v>999</v>
      </c>
      <c r="X607" s="6">
        <v>1000</v>
      </c>
      <c r="Y607" s="8">
        <v>1000</v>
      </c>
      <c r="Z607" s="7">
        <v>1001</v>
      </c>
      <c r="AA607" s="7">
        <v>1001</v>
      </c>
      <c r="AB607" s="7">
        <v>0.5</v>
      </c>
      <c r="AC607" s="164">
        <f t="shared" si="219"/>
        <v>0.49974987493746875</v>
      </c>
      <c r="AD607" s="164">
        <f t="shared" si="198"/>
        <v>6.2562546906260664E-8</v>
      </c>
      <c r="AE607" s="164">
        <f t="shared" si="199"/>
        <v>0.4995</v>
      </c>
      <c r="AF607" s="164">
        <f t="shared" si="200"/>
        <v>2.5000000000000047E-7</v>
      </c>
      <c r="AG607" s="164">
        <f t="shared" si="201"/>
        <v>0.5002501250625313</v>
      </c>
      <c r="AH607" s="164">
        <f t="shared" si="200"/>
        <v>6.2562546906288431E-8</v>
      </c>
      <c r="AI607" s="164">
        <f t="shared" si="202"/>
        <v>0.5</v>
      </c>
      <c r="AJ607" s="164">
        <f t="shared" si="203"/>
        <v>0</v>
      </c>
      <c r="AK607" s="164">
        <f t="shared" si="204"/>
        <v>0.49974962443665499</v>
      </c>
      <c r="AL607" s="164">
        <f t="shared" si="205"/>
        <v>6.2687922720329438E-8</v>
      </c>
      <c r="AM607" s="164">
        <f t="shared" si="206"/>
        <v>0.5</v>
      </c>
      <c r="AN607" s="164">
        <f t="shared" si="207"/>
        <v>0</v>
      </c>
      <c r="AO607" s="164">
        <f t="shared" si="208"/>
        <v>0.54205607476635509</v>
      </c>
      <c r="AP607" s="164">
        <f t="shared" si="209"/>
        <v>1.7687134247532494E-3</v>
      </c>
      <c r="AQ607" s="164">
        <f t="shared" si="210"/>
        <v>0.50149999999999995</v>
      </c>
      <c r="AR607" s="164">
        <f t="shared" si="211"/>
        <v>2.2499999999998374E-6</v>
      </c>
      <c r="AS607" s="164">
        <f t="shared" si="212"/>
        <v>0.50049999999999994</v>
      </c>
      <c r="AT607" s="164">
        <f t="shared" si="213"/>
        <v>2.4999999999994493E-7</v>
      </c>
      <c r="AU607" s="164">
        <f t="shared" si="214"/>
        <v>0.5</v>
      </c>
      <c r="AV607" s="164">
        <f t="shared" si="215"/>
        <v>0</v>
      </c>
      <c r="AW607" s="164">
        <f t="shared" si="216"/>
        <v>0.5</v>
      </c>
      <c r="AX607" s="164">
        <f t="shared" si="217"/>
        <v>0</v>
      </c>
      <c r="AZ607">
        <f t="shared" si="218"/>
        <v>1</v>
      </c>
    </row>
    <row r="608" spans="1:52" x14ac:dyDescent="0.55000000000000004">
      <c r="A608" s="435"/>
      <c r="B608" s="7">
        <v>2</v>
      </c>
      <c r="C608" s="7">
        <v>8</v>
      </c>
      <c r="D608" s="120"/>
      <c r="E608" s="121"/>
      <c r="F608">
        <v>1000</v>
      </c>
      <c r="G608">
        <v>1000</v>
      </c>
      <c r="H608" s="346">
        <v>1000</v>
      </c>
      <c r="I608" s="346">
        <v>1000</v>
      </c>
      <c r="J608" s="7">
        <v>1000</v>
      </c>
      <c r="K608" s="7">
        <v>1000</v>
      </c>
      <c r="L608" s="346">
        <v>1000</v>
      </c>
      <c r="M608" s="346">
        <v>1000</v>
      </c>
      <c r="N608" s="7">
        <v>999</v>
      </c>
      <c r="O608" s="7">
        <v>999</v>
      </c>
      <c r="P608" s="346">
        <v>1000</v>
      </c>
      <c r="Q608" s="346">
        <v>1000</v>
      </c>
      <c r="R608" s="7">
        <v>97</v>
      </c>
      <c r="S608" s="8">
        <v>106</v>
      </c>
      <c r="T608" s="346">
        <v>1023</v>
      </c>
      <c r="U608" s="346">
        <v>977</v>
      </c>
      <c r="V608" s="7">
        <v>1000</v>
      </c>
      <c r="W608" s="8">
        <v>1000</v>
      </c>
      <c r="X608" s="6">
        <v>1000</v>
      </c>
      <c r="Y608" s="8">
        <v>1000</v>
      </c>
      <c r="Z608" s="7">
        <v>1001</v>
      </c>
      <c r="AA608" s="7">
        <v>1001</v>
      </c>
      <c r="AB608" s="7">
        <v>0.5</v>
      </c>
      <c r="AC608" s="164">
        <f t="shared" si="219"/>
        <v>0.5</v>
      </c>
      <c r="AD608" s="164">
        <f t="shared" si="198"/>
        <v>0</v>
      </c>
      <c r="AE608" s="164">
        <f t="shared" si="199"/>
        <v>0.5</v>
      </c>
      <c r="AF608" s="164">
        <f t="shared" si="200"/>
        <v>0</v>
      </c>
      <c r="AG608" s="164">
        <f t="shared" si="201"/>
        <v>0.5</v>
      </c>
      <c r="AH608" s="164">
        <f t="shared" si="200"/>
        <v>0</v>
      </c>
      <c r="AI608" s="164">
        <f t="shared" si="202"/>
        <v>0.5</v>
      </c>
      <c r="AJ608" s="164">
        <f t="shared" si="203"/>
        <v>0</v>
      </c>
      <c r="AK608" s="164">
        <f t="shared" si="204"/>
        <v>0.5</v>
      </c>
      <c r="AL608" s="164">
        <f t="shared" si="205"/>
        <v>0</v>
      </c>
      <c r="AM608" s="164">
        <f t="shared" si="206"/>
        <v>0.5</v>
      </c>
      <c r="AN608" s="164">
        <f t="shared" si="207"/>
        <v>0</v>
      </c>
      <c r="AO608" s="164">
        <f t="shared" si="208"/>
        <v>0.47783251231527096</v>
      </c>
      <c r="AP608" s="164">
        <f t="shared" si="209"/>
        <v>4.9139751025261357E-4</v>
      </c>
      <c r="AQ608" s="164">
        <f t="shared" si="210"/>
        <v>0.51149999999999995</v>
      </c>
      <c r="AR608" s="164">
        <f t="shared" si="211"/>
        <v>1.3224999999999896E-4</v>
      </c>
      <c r="AS608" s="164">
        <f t="shared" si="212"/>
        <v>0.5</v>
      </c>
      <c r="AT608" s="164">
        <f t="shared" si="213"/>
        <v>0</v>
      </c>
      <c r="AU608" s="164">
        <f t="shared" si="214"/>
        <v>0.5</v>
      </c>
      <c r="AV608" s="164">
        <f t="shared" si="215"/>
        <v>0</v>
      </c>
      <c r="AW608" s="164">
        <f t="shared" si="216"/>
        <v>0.5</v>
      </c>
      <c r="AX608" s="164">
        <f t="shared" si="217"/>
        <v>0</v>
      </c>
      <c r="AZ608">
        <f t="shared" si="218"/>
        <v>1</v>
      </c>
    </row>
    <row r="609" spans="1:52" x14ac:dyDescent="0.55000000000000004">
      <c r="A609" s="435"/>
      <c r="B609" s="7">
        <v>3</v>
      </c>
      <c r="C609" s="7">
        <v>8</v>
      </c>
      <c r="D609" s="120"/>
      <c r="E609" s="121"/>
      <c r="F609">
        <v>999</v>
      </c>
      <c r="G609">
        <v>1000</v>
      </c>
      <c r="H609" s="346">
        <v>1000</v>
      </c>
      <c r="I609" s="346">
        <v>1000</v>
      </c>
      <c r="J609" s="7">
        <v>1000</v>
      </c>
      <c r="K609" s="7">
        <v>1000</v>
      </c>
      <c r="L609" s="346">
        <v>1000</v>
      </c>
      <c r="M609" s="346">
        <v>1000</v>
      </c>
      <c r="N609" s="7">
        <v>1000</v>
      </c>
      <c r="O609" s="7">
        <v>1000</v>
      </c>
      <c r="P609" s="346">
        <v>1000</v>
      </c>
      <c r="Q609" s="346">
        <v>1000</v>
      </c>
      <c r="R609" s="7">
        <v>99</v>
      </c>
      <c r="S609" s="8">
        <v>105</v>
      </c>
      <c r="T609" s="346">
        <v>1011</v>
      </c>
      <c r="U609" s="346">
        <v>989</v>
      </c>
      <c r="V609" s="7">
        <v>1000</v>
      </c>
      <c r="W609" s="8">
        <v>1000</v>
      </c>
      <c r="X609" s="6">
        <v>1000</v>
      </c>
      <c r="Y609" s="8">
        <v>1000</v>
      </c>
      <c r="Z609" s="7">
        <v>1000</v>
      </c>
      <c r="AA609" s="7">
        <v>1002</v>
      </c>
      <c r="AB609" s="7">
        <v>0.5</v>
      </c>
      <c r="AC609" s="164">
        <f t="shared" si="219"/>
        <v>0.49974987493746875</v>
      </c>
      <c r="AD609" s="164">
        <f t="shared" si="198"/>
        <v>6.2562546906260664E-8</v>
      </c>
      <c r="AE609" s="164">
        <f t="shared" si="199"/>
        <v>0.5</v>
      </c>
      <c r="AF609" s="164">
        <f t="shared" si="200"/>
        <v>0</v>
      </c>
      <c r="AG609" s="164">
        <f t="shared" si="201"/>
        <v>0.5</v>
      </c>
      <c r="AH609" s="164">
        <f t="shared" si="200"/>
        <v>0</v>
      </c>
      <c r="AI609" s="164">
        <f t="shared" si="202"/>
        <v>0.5</v>
      </c>
      <c r="AJ609" s="164">
        <f t="shared" si="203"/>
        <v>0</v>
      </c>
      <c r="AK609" s="164">
        <f t="shared" si="204"/>
        <v>0.5</v>
      </c>
      <c r="AL609" s="164">
        <f t="shared" si="205"/>
        <v>0</v>
      </c>
      <c r="AM609" s="164">
        <f t="shared" si="206"/>
        <v>0.5</v>
      </c>
      <c r="AN609" s="164">
        <f t="shared" si="207"/>
        <v>0</v>
      </c>
      <c r="AO609" s="164">
        <f t="shared" si="208"/>
        <v>0.48529411764705882</v>
      </c>
      <c r="AP609" s="164">
        <f t="shared" si="209"/>
        <v>2.162629757785468E-4</v>
      </c>
      <c r="AQ609" s="164">
        <f t="shared" si="210"/>
        <v>0.50549999999999995</v>
      </c>
      <c r="AR609" s="164">
        <f t="shared" si="211"/>
        <v>3.0249999999999444E-5</v>
      </c>
      <c r="AS609" s="164">
        <f t="shared" si="212"/>
        <v>0.5</v>
      </c>
      <c r="AT609" s="164">
        <f t="shared" si="213"/>
        <v>0</v>
      </c>
      <c r="AU609" s="164">
        <f t="shared" si="214"/>
        <v>0.5</v>
      </c>
      <c r="AV609" s="164">
        <f t="shared" si="215"/>
        <v>0</v>
      </c>
      <c r="AW609" s="164">
        <f t="shared" si="216"/>
        <v>0.49950049950049952</v>
      </c>
      <c r="AX609" s="164">
        <f t="shared" si="217"/>
        <v>2.4950074900123161E-7</v>
      </c>
      <c r="AZ609">
        <f t="shared" si="218"/>
        <v>1</v>
      </c>
    </row>
    <row r="610" spans="1:52" x14ac:dyDescent="0.55000000000000004">
      <c r="A610" s="435"/>
      <c r="B610" s="7">
        <v>4</v>
      </c>
      <c r="C610" s="7">
        <v>8</v>
      </c>
      <c r="D610" s="120"/>
      <c r="E610" s="121"/>
      <c r="F610">
        <v>1000</v>
      </c>
      <c r="G610">
        <v>1000</v>
      </c>
      <c r="H610" s="346">
        <v>1000</v>
      </c>
      <c r="I610" s="346">
        <v>1000</v>
      </c>
      <c r="J610" s="7">
        <v>1000</v>
      </c>
      <c r="K610" s="7">
        <v>999</v>
      </c>
      <c r="L610" s="346">
        <v>1000</v>
      </c>
      <c r="M610" s="346">
        <v>1000</v>
      </c>
      <c r="N610" s="7">
        <v>997</v>
      </c>
      <c r="O610" s="7">
        <v>1002</v>
      </c>
      <c r="P610" s="346">
        <v>1000</v>
      </c>
      <c r="Q610" s="346">
        <v>1000</v>
      </c>
      <c r="R610" s="7">
        <v>108</v>
      </c>
      <c r="S610" s="8">
        <v>115</v>
      </c>
      <c r="T610" s="346">
        <v>1021</v>
      </c>
      <c r="U610" s="346">
        <v>979</v>
      </c>
      <c r="V610" s="7">
        <v>1001</v>
      </c>
      <c r="W610" s="8">
        <v>999</v>
      </c>
      <c r="X610" s="6">
        <v>1000</v>
      </c>
      <c r="Y610" s="8">
        <v>1000</v>
      </c>
      <c r="Z610" s="7">
        <v>1002</v>
      </c>
      <c r="AA610" s="7">
        <v>1000</v>
      </c>
      <c r="AB610" s="7">
        <v>0.5</v>
      </c>
      <c r="AC610" s="164">
        <f t="shared" si="219"/>
        <v>0.5</v>
      </c>
      <c r="AD610" s="164">
        <f t="shared" si="198"/>
        <v>0</v>
      </c>
      <c r="AE610" s="164">
        <f t="shared" si="199"/>
        <v>0.5</v>
      </c>
      <c r="AF610" s="164">
        <f t="shared" si="200"/>
        <v>0</v>
      </c>
      <c r="AG610" s="164">
        <f t="shared" si="201"/>
        <v>0.5002501250625313</v>
      </c>
      <c r="AH610" s="164">
        <f t="shared" si="200"/>
        <v>6.2562546906288431E-8</v>
      </c>
      <c r="AI610" s="164">
        <f t="shared" si="202"/>
        <v>0.5</v>
      </c>
      <c r="AJ610" s="164">
        <f t="shared" si="203"/>
        <v>0</v>
      </c>
      <c r="AK610" s="164">
        <f t="shared" si="204"/>
        <v>0.49874937468734365</v>
      </c>
      <c r="AL610" s="164">
        <f t="shared" si="205"/>
        <v>1.5640636726567943E-6</v>
      </c>
      <c r="AM610" s="164">
        <f t="shared" si="206"/>
        <v>0.5</v>
      </c>
      <c r="AN610" s="164">
        <f t="shared" si="207"/>
        <v>0</v>
      </c>
      <c r="AO610" s="164">
        <f t="shared" si="208"/>
        <v>0.48430493273542602</v>
      </c>
      <c r="AP610" s="164">
        <f t="shared" si="209"/>
        <v>2.4633513643950176E-4</v>
      </c>
      <c r="AQ610" s="164">
        <f t="shared" si="210"/>
        <v>0.51049999999999995</v>
      </c>
      <c r="AR610" s="164">
        <f t="shared" si="211"/>
        <v>1.1024999999999903E-4</v>
      </c>
      <c r="AS610" s="164">
        <f t="shared" si="212"/>
        <v>0.50049999999999994</v>
      </c>
      <c r="AT610" s="164">
        <f t="shared" si="213"/>
        <v>2.4999999999994493E-7</v>
      </c>
      <c r="AU610" s="164">
        <f t="shared" si="214"/>
        <v>0.5</v>
      </c>
      <c r="AV610" s="164">
        <f t="shared" si="215"/>
        <v>0</v>
      </c>
      <c r="AW610" s="164">
        <f t="shared" si="216"/>
        <v>0.50049950049950054</v>
      </c>
      <c r="AX610" s="164">
        <f t="shared" si="217"/>
        <v>2.4950074900128703E-7</v>
      </c>
      <c r="AZ610">
        <f t="shared" si="218"/>
        <v>1</v>
      </c>
    </row>
    <row r="611" spans="1:52" x14ac:dyDescent="0.55000000000000004">
      <c r="A611" s="435"/>
      <c r="B611" s="7">
        <v>5</v>
      </c>
      <c r="C611" s="7">
        <v>8</v>
      </c>
      <c r="D611" s="120"/>
      <c r="E611" s="121"/>
      <c r="F611">
        <v>998</v>
      </c>
      <c r="G611">
        <v>1001</v>
      </c>
      <c r="H611" s="346">
        <v>999</v>
      </c>
      <c r="I611" s="346">
        <v>1001</v>
      </c>
      <c r="J611" s="7">
        <v>997</v>
      </c>
      <c r="K611" s="7">
        <v>1002</v>
      </c>
      <c r="L611" s="346">
        <v>998</v>
      </c>
      <c r="M611" s="346">
        <v>1002</v>
      </c>
      <c r="N611" s="7">
        <v>1000</v>
      </c>
      <c r="O611" s="7">
        <v>1000</v>
      </c>
      <c r="P611" s="346">
        <v>999</v>
      </c>
      <c r="Q611" s="346">
        <v>1001</v>
      </c>
      <c r="R611" s="7">
        <v>93</v>
      </c>
      <c r="S611" s="8">
        <v>96</v>
      </c>
      <c r="T611" s="346">
        <v>1019</v>
      </c>
      <c r="U611" s="346">
        <v>981</v>
      </c>
      <c r="V611" s="7">
        <v>998</v>
      </c>
      <c r="W611" s="8">
        <v>1002</v>
      </c>
      <c r="X611" s="6">
        <v>1018</v>
      </c>
      <c r="Y611" s="8">
        <v>982</v>
      </c>
      <c r="Z611" s="7">
        <v>998</v>
      </c>
      <c r="AA611" s="7">
        <v>1004</v>
      </c>
      <c r="AB611" s="7">
        <v>0.5</v>
      </c>
      <c r="AC611" s="164">
        <f t="shared" si="219"/>
        <v>0.4992496248124062</v>
      </c>
      <c r="AD611" s="164">
        <f t="shared" si="198"/>
        <v>5.6306292215642933E-7</v>
      </c>
      <c r="AE611" s="164">
        <f t="shared" si="199"/>
        <v>0.4995</v>
      </c>
      <c r="AF611" s="164">
        <f t="shared" si="200"/>
        <v>2.5000000000000047E-7</v>
      </c>
      <c r="AG611" s="164">
        <f t="shared" si="201"/>
        <v>0.49874937468734365</v>
      </c>
      <c r="AH611" s="164">
        <f t="shared" si="200"/>
        <v>1.5640636726567943E-6</v>
      </c>
      <c r="AI611" s="164">
        <f t="shared" si="202"/>
        <v>0.499</v>
      </c>
      <c r="AJ611" s="164">
        <f t="shared" si="203"/>
        <v>1.0000000000000019E-6</v>
      </c>
      <c r="AK611" s="164">
        <f t="shared" si="204"/>
        <v>0.5</v>
      </c>
      <c r="AL611" s="164">
        <f t="shared" si="205"/>
        <v>0</v>
      </c>
      <c r="AM611" s="164">
        <f t="shared" si="206"/>
        <v>0.4995</v>
      </c>
      <c r="AN611" s="164">
        <f t="shared" si="207"/>
        <v>2.5000000000000047E-7</v>
      </c>
      <c r="AO611" s="164">
        <f t="shared" si="208"/>
        <v>0.49206349206349204</v>
      </c>
      <c r="AP611" s="164">
        <f t="shared" si="209"/>
        <v>6.2988158226253904E-5</v>
      </c>
      <c r="AQ611" s="164">
        <f t="shared" si="210"/>
        <v>0.50949999999999995</v>
      </c>
      <c r="AR611" s="164">
        <f t="shared" si="211"/>
        <v>9.0249999999999104E-5</v>
      </c>
      <c r="AS611" s="164">
        <f t="shared" si="212"/>
        <v>0.499</v>
      </c>
      <c r="AT611" s="164">
        <f t="shared" si="213"/>
        <v>1.0000000000000019E-6</v>
      </c>
      <c r="AU611" s="164">
        <f t="shared" si="214"/>
        <v>0.50900000000000001</v>
      </c>
      <c r="AV611" s="164">
        <f t="shared" si="215"/>
        <v>8.1000000000000139E-5</v>
      </c>
      <c r="AW611" s="164">
        <f t="shared" si="216"/>
        <v>0.4985014985014985</v>
      </c>
      <c r="AX611" s="164">
        <f t="shared" si="217"/>
        <v>2.2455067410112509E-6</v>
      </c>
      <c r="AZ611">
        <f t="shared" si="218"/>
        <v>1</v>
      </c>
    </row>
    <row r="612" spans="1:52" x14ac:dyDescent="0.55000000000000004">
      <c r="A612" s="435"/>
      <c r="B612" s="7">
        <v>6</v>
      </c>
      <c r="C612" s="7">
        <v>8</v>
      </c>
      <c r="D612" s="120"/>
      <c r="E612" s="121"/>
      <c r="F612">
        <v>1000</v>
      </c>
      <c r="G612">
        <v>1000</v>
      </c>
      <c r="H612" s="346">
        <v>1000</v>
      </c>
      <c r="I612" s="346">
        <v>1000</v>
      </c>
      <c r="J612" s="7">
        <v>1001</v>
      </c>
      <c r="K612" s="7">
        <v>999</v>
      </c>
      <c r="L612" s="346">
        <v>1001</v>
      </c>
      <c r="M612" s="346">
        <v>999</v>
      </c>
      <c r="N612" s="7">
        <v>1000</v>
      </c>
      <c r="O612" s="7">
        <v>1000</v>
      </c>
      <c r="P612" s="346">
        <v>1000</v>
      </c>
      <c r="Q612" s="346">
        <v>1000</v>
      </c>
      <c r="R612" s="7">
        <v>103</v>
      </c>
      <c r="S612" s="8">
        <v>109</v>
      </c>
      <c r="T612" s="346">
        <v>1023</v>
      </c>
      <c r="U612" s="346">
        <v>977</v>
      </c>
      <c r="V612" s="7">
        <v>1000</v>
      </c>
      <c r="W612" s="8">
        <v>1000</v>
      </c>
      <c r="X612" s="6">
        <v>1016</v>
      </c>
      <c r="Y612" s="8">
        <v>984</v>
      </c>
      <c r="Z612" s="7">
        <v>1001</v>
      </c>
      <c r="AA612" s="7">
        <v>1001</v>
      </c>
      <c r="AB612" s="7">
        <v>0.5</v>
      </c>
      <c r="AC612" s="164">
        <f t="shared" si="219"/>
        <v>0.5</v>
      </c>
      <c r="AD612" s="164">
        <f t="shared" si="198"/>
        <v>0</v>
      </c>
      <c r="AE612" s="164">
        <f t="shared" si="199"/>
        <v>0.5</v>
      </c>
      <c r="AF612" s="164">
        <f t="shared" si="200"/>
        <v>0</v>
      </c>
      <c r="AG612" s="164">
        <f t="shared" si="201"/>
        <v>0.50049999999999994</v>
      </c>
      <c r="AH612" s="164">
        <f t="shared" si="200"/>
        <v>2.4999999999994493E-7</v>
      </c>
      <c r="AI612" s="164">
        <f t="shared" si="202"/>
        <v>0.50049999999999994</v>
      </c>
      <c r="AJ612" s="164">
        <f t="shared" si="203"/>
        <v>2.4999999999994493E-7</v>
      </c>
      <c r="AK612" s="164">
        <f t="shared" si="204"/>
        <v>0.5</v>
      </c>
      <c r="AL612" s="164">
        <f t="shared" si="205"/>
        <v>0</v>
      </c>
      <c r="AM612" s="164">
        <f t="shared" si="206"/>
        <v>0.5</v>
      </c>
      <c r="AN612" s="164">
        <f t="shared" si="207"/>
        <v>0</v>
      </c>
      <c r="AO612" s="164">
        <f t="shared" si="208"/>
        <v>0.48584905660377359</v>
      </c>
      <c r="AP612" s="164">
        <f t="shared" si="209"/>
        <v>2.0024919900320389E-4</v>
      </c>
      <c r="AQ612" s="164">
        <f t="shared" si="210"/>
        <v>0.51149999999999995</v>
      </c>
      <c r="AR612" s="164">
        <f t="shared" si="211"/>
        <v>1.3224999999999896E-4</v>
      </c>
      <c r="AS612" s="164">
        <f t="shared" si="212"/>
        <v>0.5</v>
      </c>
      <c r="AT612" s="164">
        <f t="shared" si="213"/>
        <v>0</v>
      </c>
      <c r="AU612" s="164">
        <f t="shared" si="214"/>
        <v>0.50800000000000001</v>
      </c>
      <c r="AV612" s="164">
        <f t="shared" si="215"/>
        <v>6.4000000000000119E-5</v>
      </c>
      <c r="AW612" s="164">
        <f t="shared" si="216"/>
        <v>0.5</v>
      </c>
      <c r="AX612" s="164">
        <f t="shared" si="217"/>
        <v>0</v>
      </c>
      <c r="AZ612">
        <f t="shared" si="218"/>
        <v>1</v>
      </c>
    </row>
    <row r="613" spans="1:52" x14ac:dyDescent="0.55000000000000004">
      <c r="A613" s="435"/>
      <c r="B613" s="7">
        <v>7</v>
      </c>
      <c r="C613" s="7">
        <v>8</v>
      </c>
      <c r="D613" s="120"/>
      <c r="E613" s="121"/>
      <c r="F613">
        <v>978</v>
      </c>
      <c r="G613">
        <v>1011</v>
      </c>
      <c r="H613" s="346">
        <v>987</v>
      </c>
      <c r="I613" s="346">
        <v>1013</v>
      </c>
      <c r="J613" s="7">
        <v>987</v>
      </c>
      <c r="K613" s="7">
        <v>997</v>
      </c>
      <c r="L613" s="346">
        <v>997</v>
      </c>
      <c r="M613" s="346">
        <v>1003</v>
      </c>
      <c r="N613" s="7">
        <v>994</v>
      </c>
      <c r="O613" s="7">
        <v>994</v>
      </c>
      <c r="P613" s="346">
        <v>995</v>
      </c>
      <c r="Q613" s="346">
        <v>1005</v>
      </c>
      <c r="R613" s="7">
        <v>100</v>
      </c>
      <c r="S613" s="8">
        <v>103</v>
      </c>
      <c r="T613" s="346">
        <v>1004</v>
      </c>
      <c r="U613" s="346">
        <v>996</v>
      </c>
      <c r="V613" s="7">
        <v>994</v>
      </c>
      <c r="W613" s="8">
        <v>1006</v>
      </c>
      <c r="X613" s="6">
        <v>1005</v>
      </c>
      <c r="Y613" s="8">
        <v>995</v>
      </c>
      <c r="Z613" s="7">
        <v>988</v>
      </c>
      <c r="AA613" s="7">
        <v>1014</v>
      </c>
      <c r="AB613" s="7">
        <v>0.5</v>
      </c>
      <c r="AC613" s="164">
        <f t="shared" si="219"/>
        <v>0.49170437405731521</v>
      </c>
      <c r="AD613" s="164">
        <f t="shared" si="198"/>
        <v>6.8817409780944951E-5</v>
      </c>
      <c r="AE613" s="164">
        <f t="shared" si="199"/>
        <v>0.49349999999999999</v>
      </c>
      <c r="AF613" s="164">
        <f t="shared" si="200"/>
        <v>4.2250000000000078E-5</v>
      </c>
      <c r="AG613" s="164">
        <f t="shared" si="201"/>
        <v>0.49747983870967744</v>
      </c>
      <c r="AH613" s="164">
        <f t="shared" si="200"/>
        <v>6.3512129292402931E-6</v>
      </c>
      <c r="AI613" s="164">
        <f t="shared" si="202"/>
        <v>0.4985</v>
      </c>
      <c r="AJ613" s="164">
        <f t="shared" si="203"/>
        <v>2.2500000000000039E-6</v>
      </c>
      <c r="AK613" s="164">
        <f t="shared" si="204"/>
        <v>0.5</v>
      </c>
      <c r="AL613" s="164">
        <f t="shared" si="205"/>
        <v>0</v>
      </c>
      <c r="AM613" s="164">
        <f t="shared" si="206"/>
        <v>0.4975</v>
      </c>
      <c r="AN613" s="164">
        <f t="shared" si="207"/>
        <v>6.2500000000000113E-6</v>
      </c>
      <c r="AO613" s="164">
        <f t="shared" si="208"/>
        <v>0.49261083743842365</v>
      </c>
      <c r="AP613" s="164">
        <f t="shared" si="209"/>
        <v>5.4599723361401502E-5</v>
      </c>
      <c r="AQ613" s="164">
        <f t="shared" si="210"/>
        <v>0.502</v>
      </c>
      <c r="AR613" s="164">
        <f t="shared" si="211"/>
        <v>4.0000000000000074E-6</v>
      </c>
      <c r="AS613" s="164">
        <f t="shared" si="212"/>
        <v>0.497</v>
      </c>
      <c r="AT613" s="164">
        <f t="shared" si="213"/>
        <v>9.0000000000000155E-6</v>
      </c>
      <c r="AU613" s="164">
        <f t="shared" si="214"/>
        <v>0.50249999999999995</v>
      </c>
      <c r="AV613" s="164">
        <f t="shared" si="215"/>
        <v>6.2499999999997335E-6</v>
      </c>
      <c r="AW613" s="164">
        <f t="shared" si="216"/>
        <v>0.4935064935064935</v>
      </c>
      <c r="AX613" s="164">
        <f t="shared" si="217"/>
        <v>4.2165626581211023E-5</v>
      </c>
      <c r="AZ613">
        <f t="shared" si="218"/>
        <v>0</v>
      </c>
    </row>
    <row r="614" spans="1:52" x14ac:dyDescent="0.55000000000000004">
      <c r="A614" s="435"/>
      <c r="B614" s="7">
        <v>1</v>
      </c>
      <c r="C614" s="7">
        <v>9</v>
      </c>
      <c r="D614" s="120"/>
      <c r="E614" s="121"/>
      <c r="F614">
        <v>999</v>
      </c>
      <c r="G614">
        <v>1000</v>
      </c>
      <c r="H614" s="346">
        <v>1000</v>
      </c>
      <c r="I614" s="346">
        <v>1000</v>
      </c>
      <c r="J614" s="7">
        <v>1000</v>
      </c>
      <c r="K614" s="7">
        <v>1000</v>
      </c>
      <c r="L614" s="346">
        <v>1000</v>
      </c>
      <c r="M614" s="346">
        <v>1000</v>
      </c>
      <c r="N614" s="7">
        <v>1000</v>
      </c>
      <c r="O614" s="7">
        <v>1000</v>
      </c>
      <c r="P614" s="346">
        <v>1000</v>
      </c>
      <c r="Q614" s="346">
        <v>1000</v>
      </c>
      <c r="R614" s="7">
        <v>105</v>
      </c>
      <c r="S614" s="8">
        <v>108</v>
      </c>
      <c r="T614" s="346">
        <v>995</v>
      </c>
      <c r="U614" s="346">
        <v>1005</v>
      </c>
      <c r="V614" s="7">
        <v>1000</v>
      </c>
      <c r="W614" s="8">
        <v>1000</v>
      </c>
      <c r="X614" s="6">
        <v>1004</v>
      </c>
      <c r="Y614" s="8">
        <v>996</v>
      </c>
      <c r="Z614" s="7">
        <v>1002</v>
      </c>
      <c r="AA614" s="7">
        <v>1000</v>
      </c>
      <c r="AB614" s="7">
        <v>0.5</v>
      </c>
      <c r="AC614" s="164">
        <f t="shared" si="219"/>
        <v>0.49974987493746875</v>
      </c>
      <c r="AD614" s="164">
        <f t="shared" si="198"/>
        <v>6.2562546906260664E-8</v>
      </c>
      <c r="AE614" s="164">
        <f t="shared" si="199"/>
        <v>0.5</v>
      </c>
      <c r="AF614" s="164">
        <f t="shared" si="200"/>
        <v>0</v>
      </c>
      <c r="AG614" s="164">
        <f t="shared" si="201"/>
        <v>0.5</v>
      </c>
      <c r="AH614" s="164">
        <f t="shared" si="200"/>
        <v>0</v>
      </c>
      <c r="AI614" s="164">
        <f t="shared" si="202"/>
        <v>0.5</v>
      </c>
      <c r="AJ614" s="164">
        <f t="shared" si="203"/>
        <v>0</v>
      </c>
      <c r="AK614" s="164">
        <f t="shared" si="204"/>
        <v>0.5</v>
      </c>
      <c r="AL614" s="164">
        <f t="shared" si="205"/>
        <v>0</v>
      </c>
      <c r="AM614" s="164">
        <f t="shared" si="206"/>
        <v>0.5</v>
      </c>
      <c r="AN614" s="164">
        <f t="shared" si="207"/>
        <v>0</v>
      </c>
      <c r="AO614" s="164">
        <f t="shared" si="208"/>
        <v>0.49295774647887325</v>
      </c>
      <c r="AP614" s="164">
        <f t="shared" si="209"/>
        <v>4.9593334655822129E-5</v>
      </c>
      <c r="AQ614" s="164">
        <f t="shared" si="210"/>
        <v>0.4975</v>
      </c>
      <c r="AR614" s="164">
        <f t="shared" si="211"/>
        <v>6.2500000000000113E-6</v>
      </c>
      <c r="AS614" s="164">
        <f t="shared" si="212"/>
        <v>0.5</v>
      </c>
      <c r="AT614" s="164">
        <f t="shared" si="213"/>
        <v>0</v>
      </c>
      <c r="AU614" s="164">
        <f t="shared" si="214"/>
        <v>0.502</v>
      </c>
      <c r="AV614" s="164">
        <f t="shared" si="215"/>
        <v>4.0000000000000074E-6</v>
      </c>
      <c r="AW614" s="164">
        <f t="shared" si="216"/>
        <v>0.50049950049950054</v>
      </c>
      <c r="AX614" s="164">
        <f t="shared" si="217"/>
        <v>2.4950074900128703E-7</v>
      </c>
      <c r="AZ614">
        <f t="shared" si="218"/>
        <v>1</v>
      </c>
    </row>
    <row r="615" spans="1:52" x14ac:dyDescent="0.55000000000000004">
      <c r="A615" s="435"/>
      <c r="B615" s="7">
        <v>2</v>
      </c>
      <c r="C615" s="7">
        <v>9</v>
      </c>
      <c r="D615" s="120"/>
      <c r="E615" s="121"/>
      <c r="F615">
        <v>1000</v>
      </c>
      <c r="G615">
        <v>1000</v>
      </c>
      <c r="H615" s="346">
        <v>1000</v>
      </c>
      <c r="I615" s="346">
        <v>1000</v>
      </c>
      <c r="J615" s="7">
        <v>1000</v>
      </c>
      <c r="K615" s="7">
        <v>1000</v>
      </c>
      <c r="L615" s="346">
        <v>1000</v>
      </c>
      <c r="M615" s="346">
        <v>1000</v>
      </c>
      <c r="N615" s="7">
        <v>1000</v>
      </c>
      <c r="O615" s="7">
        <v>1000</v>
      </c>
      <c r="P615" s="346">
        <v>1000</v>
      </c>
      <c r="Q615" s="346">
        <v>1000</v>
      </c>
      <c r="R615" s="7">
        <v>104</v>
      </c>
      <c r="S615" s="8">
        <v>109</v>
      </c>
      <c r="T615" s="346">
        <v>987</v>
      </c>
      <c r="U615" s="346">
        <v>1013</v>
      </c>
      <c r="V615" s="7">
        <v>1000</v>
      </c>
      <c r="W615" s="8">
        <v>1000</v>
      </c>
      <c r="X615" s="6">
        <v>1000</v>
      </c>
      <c r="Y615" s="8">
        <v>1000</v>
      </c>
      <c r="Z615" s="7">
        <v>1001</v>
      </c>
      <c r="AA615" s="7">
        <v>1001</v>
      </c>
      <c r="AB615" s="7">
        <v>0.5</v>
      </c>
      <c r="AC615" s="164">
        <f t="shared" si="219"/>
        <v>0.5</v>
      </c>
      <c r="AD615" s="164">
        <f t="shared" si="198"/>
        <v>0</v>
      </c>
      <c r="AE615" s="164">
        <f t="shared" si="199"/>
        <v>0.5</v>
      </c>
      <c r="AF615" s="164">
        <f t="shared" si="200"/>
        <v>0</v>
      </c>
      <c r="AG615" s="164">
        <f t="shared" si="201"/>
        <v>0.5</v>
      </c>
      <c r="AH615" s="164">
        <f t="shared" si="200"/>
        <v>0</v>
      </c>
      <c r="AI615" s="164">
        <f t="shared" si="202"/>
        <v>0.5</v>
      </c>
      <c r="AJ615" s="164">
        <f t="shared" si="203"/>
        <v>0</v>
      </c>
      <c r="AK615" s="164">
        <f t="shared" si="204"/>
        <v>0.5</v>
      </c>
      <c r="AL615" s="164">
        <f t="shared" si="205"/>
        <v>0</v>
      </c>
      <c r="AM615" s="164">
        <f t="shared" si="206"/>
        <v>0.5</v>
      </c>
      <c r="AN615" s="164">
        <f t="shared" si="207"/>
        <v>0</v>
      </c>
      <c r="AO615" s="164">
        <f t="shared" si="208"/>
        <v>0.48826291079812206</v>
      </c>
      <c r="AP615" s="164">
        <f t="shared" si="209"/>
        <v>1.3775926293283967E-4</v>
      </c>
      <c r="AQ615" s="164">
        <f t="shared" si="210"/>
        <v>0.49349999999999999</v>
      </c>
      <c r="AR615" s="164">
        <f t="shared" si="211"/>
        <v>4.2250000000000078E-5</v>
      </c>
      <c r="AS615" s="164">
        <f t="shared" si="212"/>
        <v>0.5</v>
      </c>
      <c r="AT615" s="164">
        <f t="shared" si="213"/>
        <v>0</v>
      </c>
      <c r="AU615" s="164">
        <f t="shared" si="214"/>
        <v>0.5</v>
      </c>
      <c r="AV615" s="164">
        <f t="shared" si="215"/>
        <v>0</v>
      </c>
      <c r="AW615" s="164">
        <f t="shared" si="216"/>
        <v>0.5</v>
      </c>
      <c r="AX615" s="164">
        <f t="shared" si="217"/>
        <v>0</v>
      </c>
      <c r="AZ615">
        <f t="shared" si="218"/>
        <v>1</v>
      </c>
    </row>
    <row r="616" spans="1:52" x14ac:dyDescent="0.55000000000000004">
      <c r="A616" s="435"/>
      <c r="B616" s="7">
        <v>3</v>
      </c>
      <c r="C616" s="7">
        <v>9</v>
      </c>
      <c r="D616" s="120"/>
      <c r="E616" s="121"/>
      <c r="F616">
        <v>1000</v>
      </c>
      <c r="G616">
        <v>1000</v>
      </c>
      <c r="H616" s="346">
        <v>1000</v>
      </c>
      <c r="I616" s="346">
        <v>1000</v>
      </c>
      <c r="J616" s="7">
        <v>1000</v>
      </c>
      <c r="K616" s="7">
        <v>1000</v>
      </c>
      <c r="L616" s="346">
        <v>1000</v>
      </c>
      <c r="M616" s="346">
        <v>1000</v>
      </c>
      <c r="N616" s="7">
        <v>1000</v>
      </c>
      <c r="O616" s="7">
        <v>1000</v>
      </c>
      <c r="P616" s="346">
        <v>1000</v>
      </c>
      <c r="Q616" s="346">
        <v>1000</v>
      </c>
      <c r="R616" s="7">
        <v>94</v>
      </c>
      <c r="S616" s="8">
        <v>100</v>
      </c>
      <c r="T616" s="346">
        <v>1044</v>
      </c>
      <c r="U616" s="346">
        <v>956</v>
      </c>
      <c r="V616" s="7">
        <v>1000</v>
      </c>
      <c r="W616" s="8">
        <v>1000</v>
      </c>
      <c r="X616" s="6">
        <v>999</v>
      </c>
      <c r="Y616" s="8">
        <v>1001</v>
      </c>
      <c r="Z616" s="7">
        <v>1001</v>
      </c>
      <c r="AA616" s="7">
        <v>1001</v>
      </c>
      <c r="AB616" s="7">
        <v>0.5</v>
      </c>
      <c r="AC616" s="164">
        <f t="shared" si="219"/>
        <v>0.5</v>
      </c>
      <c r="AD616" s="164">
        <f t="shared" si="198"/>
        <v>0</v>
      </c>
      <c r="AE616" s="164">
        <f t="shared" si="199"/>
        <v>0.5</v>
      </c>
      <c r="AF616" s="164">
        <f t="shared" si="200"/>
        <v>0</v>
      </c>
      <c r="AG616" s="164">
        <f t="shared" si="201"/>
        <v>0.5</v>
      </c>
      <c r="AH616" s="164">
        <f t="shared" si="200"/>
        <v>0</v>
      </c>
      <c r="AI616" s="164">
        <f t="shared" si="202"/>
        <v>0.5</v>
      </c>
      <c r="AJ616" s="164">
        <f t="shared" si="203"/>
        <v>0</v>
      </c>
      <c r="AK616" s="164">
        <f t="shared" si="204"/>
        <v>0.5</v>
      </c>
      <c r="AL616" s="164">
        <f t="shared" si="205"/>
        <v>0</v>
      </c>
      <c r="AM616" s="164">
        <f t="shared" si="206"/>
        <v>0.5</v>
      </c>
      <c r="AN616" s="164">
        <f t="shared" si="207"/>
        <v>0</v>
      </c>
      <c r="AO616" s="164">
        <f t="shared" si="208"/>
        <v>0.4845360824742268</v>
      </c>
      <c r="AP616" s="164">
        <f t="shared" si="209"/>
        <v>2.3913274524391541E-4</v>
      </c>
      <c r="AQ616" s="164">
        <f t="shared" si="210"/>
        <v>0.52200000000000002</v>
      </c>
      <c r="AR616" s="164">
        <f t="shared" si="211"/>
        <v>4.8400000000000087E-4</v>
      </c>
      <c r="AS616" s="164">
        <f t="shared" si="212"/>
        <v>0.5</v>
      </c>
      <c r="AT616" s="164">
        <f t="shared" si="213"/>
        <v>0</v>
      </c>
      <c r="AU616" s="164">
        <f t="shared" si="214"/>
        <v>0.4995</v>
      </c>
      <c r="AV616" s="164">
        <f t="shared" si="215"/>
        <v>2.5000000000000047E-7</v>
      </c>
      <c r="AW616" s="164">
        <f t="shared" si="216"/>
        <v>0.5</v>
      </c>
      <c r="AX616" s="164">
        <f t="shared" si="217"/>
        <v>0</v>
      </c>
      <c r="AZ616">
        <f t="shared" si="218"/>
        <v>1</v>
      </c>
    </row>
    <row r="617" spans="1:52" x14ac:dyDescent="0.55000000000000004">
      <c r="A617" s="435"/>
      <c r="B617" s="7">
        <v>4</v>
      </c>
      <c r="C617" s="7">
        <v>9</v>
      </c>
      <c r="D617" s="120"/>
      <c r="E617" s="121"/>
      <c r="F617">
        <v>1000</v>
      </c>
      <c r="G617">
        <v>1000</v>
      </c>
      <c r="H617" s="346">
        <v>1000</v>
      </c>
      <c r="I617" s="346">
        <v>1000</v>
      </c>
      <c r="J617" s="7">
        <v>1000</v>
      </c>
      <c r="K617" s="7">
        <v>1000</v>
      </c>
      <c r="L617" s="346">
        <v>1000</v>
      </c>
      <c r="M617" s="346">
        <v>1000</v>
      </c>
      <c r="N617" s="7">
        <v>998</v>
      </c>
      <c r="O617" s="7">
        <v>1001</v>
      </c>
      <c r="P617" s="346">
        <v>1000</v>
      </c>
      <c r="Q617" s="346">
        <v>1000</v>
      </c>
      <c r="R617" s="7">
        <v>96</v>
      </c>
      <c r="S617" s="8">
        <v>103</v>
      </c>
      <c r="T617" s="346">
        <v>1030</v>
      </c>
      <c r="U617" s="346">
        <v>970</v>
      </c>
      <c r="V617" s="7">
        <v>1000</v>
      </c>
      <c r="W617" s="8">
        <v>1000</v>
      </c>
      <c r="X617" s="6">
        <v>1000</v>
      </c>
      <c r="Y617" s="8">
        <v>1000</v>
      </c>
      <c r="Z617" s="7">
        <v>1001</v>
      </c>
      <c r="AA617" s="7">
        <v>1001</v>
      </c>
      <c r="AB617" s="7">
        <v>0.5</v>
      </c>
      <c r="AC617" s="164">
        <f t="shared" si="219"/>
        <v>0.5</v>
      </c>
      <c r="AD617" s="164">
        <f t="shared" si="198"/>
        <v>0</v>
      </c>
      <c r="AE617" s="164">
        <f t="shared" si="199"/>
        <v>0.5</v>
      </c>
      <c r="AF617" s="164">
        <f t="shared" si="200"/>
        <v>0</v>
      </c>
      <c r="AG617" s="164">
        <f t="shared" si="201"/>
        <v>0.5</v>
      </c>
      <c r="AH617" s="164">
        <f t="shared" si="200"/>
        <v>0</v>
      </c>
      <c r="AI617" s="164">
        <f t="shared" si="202"/>
        <v>0.5</v>
      </c>
      <c r="AJ617" s="164">
        <f t="shared" si="203"/>
        <v>0</v>
      </c>
      <c r="AK617" s="164">
        <f t="shared" si="204"/>
        <v>0.4992496248124062</v>
      </c>
      <c r="AL617" s="164">
        <f t="shared" si="205"/>
        <v>5.6306292215642933E-7</v>
      </c>
      <c r="AM617" s="164">
        <f t="shared" si="206"/>
        <v>0.5</v>
      </c>
      <c r="AN617" s="164">
        <f t="shared" si="207"/>
        <v>0</v>
      </c>
      <c r="AO617" s="164">
        <f t="shared" si="208"/>
        <v>0.48241206030150752</v>
      </c>
      <c r="AP617" s="164">
        <f t="shared" si="209"/>
        <v>3.0933562283780785E-4</v>
      </c>
      <c r="AQ617" s="164">
        <f t="shared" si="210"/>
        <v>0.51500000000000001</v>
      </c>
      <c r="AR617" s="164">
        <f t="shared" si="211"/>
        <v>2.250000000000004E-4</v>
      </c>
      <c r="AS617" s="164">
        <f t="shared" si="212"/>
        <v>0.5</v>
      </c>
      <c r="AT617" s="164">
        <f t="shared" si="213"/>
        <v>0</v>
      </c>
      <c r="AU617" s="164">
        <f t="shared" si="214"/>
        <v>0.5</v>
      </c>
      <c r="AV617" s="164">
        <f t="shared" si="215"/>
        <v>0</v>
      </c>
      <c r="AW617" s="164">
        <f t="shared" si="216"/>
        <v>0.5</v>
      </c>
      <c r="AX617" s="164">
        <f t="shared" si="217"/>
        <v>0</v>
      </c>
      <c r="AZ617">
        <f t="shared" si="218"/>
        <v>1</v>
      </c>
    </row>
    <row r="618" spans="1:52" x14ac:dyDescent="0.55000000000000004">
      <c r="A618" s="435"/>
      <c r="B618" s="7">
        <v>5</v>
      </c>
      <c r="C618" s="7">
        <v>9</v>
      </c>
      <c r="D618" s="120"/>
      <c r="E618" s="121"/>
      <c r="F618">
        <v>1000</v>
      </c>
      <c r="G618">
        <v>1000</v>
      </c>
      <c r="H618" s="346">
        <v>1000</v>
      </c>
      <c r="I618" s="346">
        <v>1000</v>
      </c>
      <c r="J618" s="7">
        <v>1000</v>
      </c>
      <c r="K618" s="7">
        <v>1000</v>
      </c>
      <c r="L618" s="346">
        <v>1000</v>
      </c>
      <c r="M618" s="346">
        <v>1000</v>
      </c>
      <c r="N618" s="7">
        <v>1000</v>
      </c>
      <c r="O618" s="7">
        <v>1000</v>
      </c>
      <c r="P618" s="346">
        <v>1000</v>
      </c>
      <c r="Q618" s="346">
        <v>1000</v>
      </c>
      <c r="R618" s="7">
        <v>106</v>
      </c>
      <c r="S618" s="8">
        <v>119</v>
      </c>
      <c r="T618" s="346">
        <v>1037</v>
      </c>
      <c r="U618" s="346">
        <v>963</v>
      </c>
      <c r="V618" s="7">
        <v>1000</v>
      </c>
      <c r="W618" s="8">
        <v>1000</v>
      </c>
      <c r="X618" s="6">
        <v>995</v>
      </c>
      <c r="Y618" s="8">
        <v>1005</v>
      </c>
      <c r="Z618" s="7">
        <v>1002</v>
      </c>
      <c r="AA618" s="7">
        <v>1000</v>
      </c>
      <c r="AB618" s="7">
        <v>0.5</v>
      </c>
      <c r="AC618" s="164">
        <f t="shared" si="219"/>
        <v>0.5</v>
      </c>
      <c r="AD618" s="164">
        <f t="shared" si="198"/>
        <v>0</v>
      </c>
      <c r="AE618" s="164">
        <f t="shared" si="199"/>
        <v>0.5</v>
      </c>
      <c r="AF618" s="164">
        <f t="shared" si="200"/>
        <v>0</v>
      </c>
      <c r="AG618" s="164">
        <f t="shared" si="201"/>
        <v>0.5</v>
      </c>
      <c r="AH618" s="164">
        <f t="shared" si="200"/>
        <v>0</v>
      </c>
      <c r="AI618" s="164">
        <f t="shared" si="202"/>
        <v>0.5</v>
      </c>
      <c r="AJ618" s="164">
        <f t="shared" si="203"/>
        <v>0</v>
      </c>
      <c r="AK618" s="164">
        <f t="shared" si="204"/>
        <v>0.5</v>
      </c>
      <c r="AL618" s="164">
        <f t="shared" si="205"/>
        <v>0</v>
      </c>
      <c r="AM618" s="164">
        <f t="shared" si="206"/>
        <v>0.5</v>
      </c>
      <c r="AN618" s="164">
        <f t="shared" si="207"/>
        <v>0</v>
      </c>
      <c r="AO618" s="164">
        <f t="shared" si="208"/>
        <v>0.47111111111111109</v>
      </c>
      <c r="AP618" s="164">
        <f t="shared" si="209"/>
        <v>8.34567901234569E-4</v>
      </c>
      <c r="AQ618" s="164">
        <f t="shared" si="210"/>
        <v>0.51849999999999996</v>
      </c>
      <c r="AR618" s="164">
        <f t="shared" si="211"/>
        <v>3.4224999999999853E-4</v>
      </c>
      <c r="AS618" s="164">
        <f t="shared" si="212"/>
        <v>0.5</v>
      </c>
      <c r="AT618" s="164">
        <f t="shared" si="213"/>
        <v>0</v>
      </c>
      <c r="AU618" s="164">
        <f t="shared" si="214"/>
        <v>0.4975</v>
      </c>
      <c r="AV618" s="164">
        <f t="shared" si="215"/>
        <v>6.2500000000000113E-6</v>
      </c>
      <c r="AW618" s="164">
        <f t="shared" si="216"/>
        <v>0.50049950049950054</v>
      </c>
      <c r="AX618" s="164">
        <f t="shared" si="217"/>
        <v>2.4950074900128703E-7</v>
      </c>
      <c r="AZ618">
        <f t="shared" si="218"/>
        <v>1</v>
      </c>
    </row>
    <row r="619" spans="1:52" x14ac:dyDescent="0.55000000000000004">
      <c r="A619" s="435"/>
      <c r="B619" s="7">
        <v>6</v>
      </c>
      <c r="C619" s="7">
        <v>9</v>
      </c>
      <c r="D619" s="120"/>
      <c r="E619" s="121"/>
      <c r="F619">
        <v>1000</v>
      </c>
      <c r="G619">
        <v>1000</v>
      </c>
      <c r="H619" s="346">
        <v>1000</v>
      </c>
      <c r="I619" s="346">
        <v>1000</v>
      </c>
      <c r="J619" s="7">
        <v>1000</v>
      </c>
      <c r="K619" s="7">
        <v>1000</v>
      </c>
      <c r="L619" s="346">
        <v>1000</v>
      </c>
      <c r="M619" s="346">
        <v>1000</v>
      </c>
      <c r="N619" s="7">
        <v>1000</v>
      </c>
      <c r="O619" s="7">
        <v>1000</v>
      </c>
      <c r="P619" s="346">
        <v>1000</v>
      </c>
      <c r="Q619" s="346">
        <v>1000</v>
      </c>
      <c r="R619" s="7">
        <v>108</v>
      </c>
      <c r="S619" s="8">
        <v>105</v>
      </c>
      <c r="T619" s="346">
        <v>978</v>
      </c>
      <c r="U619" s="346">
        <v>1022</v>
      </c>
      <c r="V619" s="7">
        <v>1000</v>
      </c>
      <c r="W619" s="8">
        <v>1000</v>
      </c>
      <c r="X619" s="6">
        <v>998</v>
      </c>
      <c r="Y619" s="8">
        <v>1002</v>
      </c>
      <c r="Z619" s="7">
        <v>1002</v>
      </c>
      <c r="AA619" s="7">
        <v>1000</v>
      </c>
      <c r="AB619" s="7">
        <v>0.5</v>
      </c>
      <c r="AC619" s="164">
        <f t="shared" si="219"/>
        <v>0.5</v>
      </c>
      <c r="AD619" s="164">
        <f t="shared" si="198"/>
        <v>0</v>
      </c>
      <c r="AE619" s="164">
        <f t="shared" si="199"/>
        <v>0.5</v>
      </c>
      <c r="AF619" s="164">
        <f t="shared" si="200"/>
        <v>0</v>
      </c>
      <c r="AG619" s="164">
        <f t="shared" si="201"/>
        <v>0.5</v>
      </c>
      <c r="AH619" s="164">
        <f t="shared" si="200"/>
        <v>0</v>
      </c>
      <c r="AI619" s="164">
        <f t="shared" si="202"/>
        <v>0.5</v>
      </c>
      <c r="AJ619" s="164">
        <f t="shared" si="203"/>
        <v>0</v>
      </c>
      <c r="AK619" s="164">
        <f t="shared" si="204"/>
        <v>0.5</v>
      </c>
      <c r="AL619" s="164">
        <f t="shared" si="205"/>
        <v>0</v>
      </c>
      <c r="AM619" s="164">
        <f t="shared" si="206"/>
        <v>0.5</v>
      </c>
      <c r="AN619" s="164">
        <f t="shared" si="207"/>
        <v>0</v>
      </c>
      <c r="AO619" s="164">
        <f t="shared" si="208"/>
        <v>0.50704225352112675</v>
      </c>
      <c r="AP619" s="164">
        <f t="shared" si="209"/>
        <v>4.9593334655822129E-5</v>
      </c>
      <c r="AQ619" s="164">
        <f t="shared" si="210"/>
        <v>0.48899999999999999</v>
      </c>
      <c r="AR619" s="164">
        <f t="shared" si="211"/>
        <v>1.2100000000000022E-4</v>
      </c>
      <c r="AS619" s="164">
        <f t="shared" si="212"/>
        <v>0.5</v>
      </c>
      <c r="AT619" s="164">
        <f t="shared" si="213"/>
        <v>0</v>
      </c>
      <c r="AU619" s="164">
        <f t="shared" si="214"/>
        <v>0.499</v>
      </c>
      <c r="AV619" s="164">
        <f t="shared" si="215"/>
        <v>1.0000000000000019E-6</v>
      </c>
      <c r="AW619" s="164">
        <f t="shared" si="216"/>
        <v>0.50049950049950054</v>
      </c>
      <c r="AX619" s="164">
        <f t="shared" si="217"/>
        <v>2.4950074900128703E-7</v>
      </c>
      <c r="AZ619">
        <f t="shared" si="218"/>
        <v>1</v>
      </c>
    </row>
    <row r="620" spans="1:52" x14ac:dyDescent="0.55000000000000004">
      <c r="A620" s="435"/>
      <c r="B620" s="7">
        <v>7</v>
      </c>
      <c r="C620" s="7">
        <v>9</v>
      </c>
      <c r="D620" s="120"/>
      <c r="E620" s="121"/>
      <c r="F620">
        <v>999</v>
      </c>
      <c r="G620">
        <v>1000</v>
      </c>
      <c r="H620" s="346">
        <v>1000</v>
      </c>
      <c r="I620" s="346">
        <v>1000</v>
      </c>
      <c r="J620" s="7">
        <v>1000</v>
      </c>
      <c r="K620" s="7">
        <v>1000</v>
      </c>
      <c r="L620" s="346">
        <v>1000</v>
      </c>
      <c r="M620" s="346">
        <v>1000</v>
      </c>
      <c r="N620" s="7">
        <v>1000</v>
      </c>
      <c r="O620" s="7">
        <v>1000</v>
      </c>
      <c r="P620" s="346">
        <v>1000</v>
      </c>
      <c r="Q620" s="346">
        <v>1000</v>
      </c>
      <c r="R620" s="7">
        <v>98</v>
      </c>
      <c r="S620" s="8">
        <v>94</v>
      </c>
      <c r="T620" s="346">
        <v>987</v>
      </c>
      <c r="U620" s="346">
        <v>1013</v>
      </c>
      <c r="V620" s="7">
        <v>1000</v>
      </c>
      <c r="W620" s="8">
        <v>1000</v>
      </c>
      <c r="X620" s="6">
        <v>997</v>
      </c>
      <c r="Y620" s="8">
        <v>1003</v>
      </c>
      <c r="Z620" s="7">
        <v>1002</v>
      </c>
      <c r="AA620" s="7">
        <v>1000</v>
      </c>
      <c r="AB620" s="7">
        <v>0.5</v>
      </c>
      <c r="AC620" s="164">
        <f t="shared" si="219"/>
        <v>0.49974987493746875</v>
      </c>
      <c r="AD620" s="164">
        <f t="shared" si="198"/>
        <v>6.2562546906260664E-8</v>
      </c>
      <c r="AE620" s="164">
        <f t="shared" si="199"/>
        <v>0.5</v>
      </c>
      <c r="AF620" s="164">
        <f t="shared" si="200"/>
        <v>0</v>
      </c>
      <c r="AG620" s="164">
        <f t="shared" si="201"/>
        <v>0.5</v>
      </c>
      <c r="AH620" s="164">
        <f t="shared" si="200"/>
        <v>0</v>
      </c>
      <c r="AI620" s="164">
        <f t="shared" si="202"/>
        <v>0.5</v>
      </c>
      <c r="AJ620" s="164">
        <f t="shared" si="203"/>
        <v>0</v>
      </c>
      <c r="AK620" s="164">
        <f t="shared" si="204"/>
        <v>0.5</v>
      </c>
      <c r="AL620" s="164">
        <f t="shared" si="205"/>
        <v>0</v>
      </c>
      <c r="AM620" s="164">
        <f t="shared" si="206"/>
        <v>0.5</v>
      </c>
      <c r="AN620" s="164">
        <f t="shared" si="207"/>
        <v>0</v>
      </c>
      <c r="AO620" s="164">
        <f t="shared" si="208"/>
        <v>0.51041666666666663</v>
      </c>
      <c r="AP620" s="164">
        <f t="shared" si="209"/>
        <v>1.0850694444444368E-4</v>
      </c>
      <c r="AQ620" s="164">
        <f t="shared" si="210"/>
        <v>0.49349999999999999</v>
      </c>
      <c r="AR620" s="164">
        <f t="shared" si="211"/>
        <v>4.2250000000000078E-5</v>
      </c>
      <c r="AS620" s="164">
        <f t="shared" si="212"/>
        <v>0.5</v>
      </c>
      <c r="AT620" s="164">
        <f t="shared" si="213"/>
        <v>0</v>
      </c>
      <c r="AU620" s="164">
        <f t="shared" si="214"/>
        <v>0.4985</v>
      </c>
      <c r="AV620" s="164">
        <f t="shared" si="215"/>
        <v>2.2500000000000039E-6</v>
      </c>
      <c r="AW620" s="164">
        <f t="shared" si="216"/>
        <v>0.50049950049950054</v>
      </c>
      <c r="AX620" s="164">
        <f t="shared" si="217"/>
        <v>2.4950074900128703E-7</v>
      </c>
      <c r="AZ620">
        <f t="shared" si="218"/>
        <v>1</v>
      </c>
    </row>
    <row r="621" spans="1:52" x14ac:dyDescent="0.55000000000000004">
      <c r="A621" s="435"/>
      <c r="B621" s="7">
        <v>8</v>
      </c>
      <c r="C621" s="7">
        <v>9</v>
      </c>
      <c r="D621" s="120"/>
      <c r="E621" s="121"/>
      <c r="F621">
        <v>1000</v>
      </c>
      <c r="G621">
        <v>1000</v>
      </c>
      <c r="H621" s="346">
        <v>1000</v>
      </c>
      <c r="I621" s="346">
        <v>1000</v>
      </c>
      <c r="J621" s="7">
        <v>1000</v>
      </c>
      <c r="K621" s="7">
        <v>1000</v>
      </c>
      <c r="L621" s="346">
        <v>1000</v>
      </c>
      <c r="M621" s="346">
        <v>1000</v>
      </c>
      <c r="N621" s="7">
        <v>1000</v>
      </c>
      <c r="O621" s="7">
        <v>1000</v>
      </c>
      <c r="P621" s="346">
        <v>1000</v>
      </c>
      <c r="Q621" s="346">
        <v>1000</v>
      </c>
      <c r="R621" s="7">
        <v>133</v>
      </c>
      <c r="S621" s="8">
        <v>107</v>
      </c>
      <c r="T621" s="346">
        <v>1071</v>
      </c>
      <c r="U621" s="346">
        <v>929</v>
      </c>
      <c r="V621" s="7">
        <v>1000</v>
      </c>
      <c r="W621" s="8">
        <v>1000</v>
      </c>
      <c r="X621" s="6">
        <v>1000</v>
      </c>
      <c r="Y621" s="8">
        <v>1000</v>
      </c>
      <c r="Z621" s="7">
        <v>1002</v>
      </c>
      <c r="AA621" s="7">
        <v>1000</v>
      </c>
      <c r="AB621" s="7">
        <v>0.5</v>
      </c>
      <c r="AC621" s="164">
        <f t="shared" si="219"/>
        <v>0.5</v>
      </c>
      <c r="AD621" s="164">
        <f t="shared" si="198"/>
        <v>0</v>
      </c>
      <c r="AE621" s="164">
        <f t="shared" si="199"/>
        <v>0.5</v>
      </c>
      <c r="AF621" s="164">
        <f t="shared" si="200"/>
        <v>0</v>
      </c>
      <c r="AG621" s="164">
        <f t="shared" si="201"/>
        <v>0.5</v>
      </c>
      <c r="AH621" s="164">
        <f t="shared" si="200"/>
        <v>0</v>
      </c>
      <c r="AI621" s="164">
        <f t="shared" si="202"/>
        <v>0.5</v>
      </c>
      <c r="AJ621" s="164">
        <f t="shared" si="203"/>
        <v>0</v>
      </c>
      <c r="AK621" s="164">
        <f t="shared" si="204"/>
        <v>0.5</v>
      </c>
      <c r="AL621" s="164">
        <f t="shared" si="205"/>
        <v>0</v>
      </c>
      <c r="AM621" s="164">
        <f t="shared" si="206"/>
        <v>0.5</v>
      </c>
      <c r="AN621" s="164">
        <f t="shared" si="207"/>
        <v>0</v>
      </c>
      <c r="AO621" s="164">
        <f t="shared" si="208"/>
        <v>0.5541666666666667</v>
      </c>
      <c r="AP621" s="164">
        <f t="shared" si="209"/>
        <v>2.9340277777777811E-3</v>
      </c>
      <c r="AQ621" s="164">
        <f t="shared" si="210"/>
        <v>0.53549999999999998</v>
      </c>
      <c r="AR621" s="164">
        <f t="shared" si="211"/>
        <v>1.2602499999999984E-3</v>
      </c>
      <c r="AS621" s="164">
        <f t="shared" si="212"/>
        <v>0.5</v>
      </c>
      <c r="AT621" s="164">
        <f t="shared" si="213"/>
        <v>0</v>
      </c>
      <c r="AU621" s="164">
        <f t="shared" si="214"/>
        <v>0.5</v>
      </c>
      <c r="AV621" s="164">
        <f t="shared" si="215"/>
        <v>0</v>
      </c>
      <c r="AW621" s="164">
        <f t="shared" si="216"/>
        <v>0.50049950049950054</v>
      </c>
      <c r="AX621" s="164">
        <f t="shared" si="217"/>
        <v>2.4950074900128703E-7</v>
      </c>
      <c r="AZ621">
        <f t="shared" si="218"/>
        <v>1</v>
      </c>
    </row>
    <row r="622" spans="1:52" x14ac:dyDescent="0.55000000000000004">
      <c r="A622" s="435"/>
      <c r="B622" s="7">
        <v>1</v>
      </c>
      <c r="C622" s="7">
        <v>10</v>
      </c>
      <c r="D622" s="120"/>
      <c r="E622" s="121"/>
      <c r="F622">
        <v>1000</v>
      </c>
      <c r="G622">
        <v>1000</v>
      </c>
      <c r="H622" s="346">
        <v>1000</v>
      </c>
      <c r="I622" s="346">
        <v>1000</v>
      </c>
      <c r="J622" s="7">
        <v>1000</v>
      </c>
      <c r="K622" s="7">
        <v>1000</v>
      </c>
      <c r="L622" s="346">
        <v>1000</v>
      </c>
      <c r="M622" s="346">
        <v>1000</v>
      </c>
      <c r="N622" s="7">
        <v>1000</v>
      </c>
      <c r="O622" s="7">
        <v>1000</v>
      </c>
      <c r="P622" s="346">
        <v>1000</v>
      </c>
      <c r="Q622" s="346">
        <v>1000</v>
      </c>
      <c r="R622" s="7">
        <v>101</v>
      </c>
      <c r="S622" s="8">
        <v>105</v>
      </c>
      <c r="T622" s="346">
        <v>1027</v>
      </c>
      <c r="U622" s="346">
        <v>973</v>
      </c>
      <c r="V622" s="7">
        <v>1000</v>
      </c>
      <c r="W622" s="8">
        <v>1000</v>
      </c>
      <c r="X622" s="6">
        <v>1000</v>
      </c>
      <c r="Y622" s="8">
        <v>1000</v>
      </c>
      <c r="Z622" s="7">
        <v>1001</v>
      </c>
      <c r="AA622" s="7">
        <v>1001</v>
      </c>
      <c r="AB622" s="7">
        <v>0.5</v>
      </c>
      <c r="AC622" s="164">
        <f t="shared" si="219"/>
        <v>0.5</v>
      </c>
      <c r="AD622" s="164">
        <f t="shared" si="198"/>
        <v>0</v>
      </c>
      <c r="AE622" s="164">
        <f t="shared" si="199"/>
        <v>0.5</v>
      </c>
      <c r="AF622" s="164">
        <f t="shared" si="200"/>
        <v>0</v>
      </c>
      <c r="AG622" s="164">
        <f t="shared" si="201"/>
        <v>0.5</v>
      </c>
      <c r="AH622" s="164">
        <f t="shared" si="200"/>
        <v>0</v>
      </c>
      <c r="AI622" s="164">
        <f t="shared" si="202"/>
        <v>0.5</v>
      </c>
      <c r="AJ622" s="164">
        <f t="shared" si="203"/>
        <v>0</v>
      </c>
      <c r="AK622" s="164">
        <f t="shared" si="204"/>
        <v>0.5</v>
      </c>
      <c r="AL622" s="164">
        <f t="shared" si="205"/>
        <v>0</v>
      </c>
      <c r="AM622" s="164">
        <f t="shared" si="206"/>
        <v>0.5</v>
      </c>
      <c r="AN622" s="164">
        <f t="shared" si="207"/>
        <v>0</v>
      </c>
      <c r="AO622" s="164">
        <f t="shared" si="208"/>
        <v>0.49029126213592233</v>
      </c>
      <c r="AP622" s="164">
        <f t="shared" si="209"/>
        <v>9.4259590913375353E-5</v>
      </c>
      <c r="AQ622" s="164">
        <f t="shared" si="210"/>
        <v>0.51349999999999996</v>
      </c>
      <c r="AR622" s="164">
        <f t="shared" si="211"/>
        <v>1.8224999999999882E-4</v>
      </c>
      <c r="AS622" s="164">
        <f t="shared" si="212"/>
        <v>0.5</v>
      </c>
      <c r="AT622" s="164">
        <f t="shared" si="213"/>
        <v>0</v>
      </c>
      <c r="AU622" s="164">
        <f t="shared" si="214"/>
        <v>0.5</v>
      </c>
      <c r="AV622" s="164">
        <f t="shared" si="215"/>
        <v>0</v>
      </c>
      <c r="AW622" s="164">
        <f t="shared" si="216"/>
        <v>0.5</v>
      </c>
      <c r="AX622" s="164">
        <f t="shared" si="217"/>
        <v>0</v>
      </c>
      <c r="AZ622">
        <f t="shared" si="218"/>
        <v>1</v>
      </c>
    </row>
    <row r="623" spans="1:52" x14ac:dyDescent="0.55000000000000004">
      <c r="A623" s="435"/>
      <c r="B623" s="7">
        <v>10</v>
      </c>
      <c r="C623" s="7">
        <v>2</v>
      </c>
      <c r="D623" s="120"/>
      <c r="E623" s="121"/>
      <c r="F623">
        <v>1000</v>
      </c>
      <c r="G623">
        <v>1000</v>
      </c>
      <c r="H623" s="346">
        <v>1000</v>
      </c>
      <c r="I623" s="346">
        <v>1000</v>
      </c>
      <c r="J623" s="7">
        <v>1000</v>
      </c>
      <c r="K623" s="7">
        <v>1000</v>
      </c>
      <c r="L623" s="346">
        <v>1000</v>
      </c>
      <c r="M623" s="346">
        <v>1000</v>
      </c>
      <c r="N623" s="7">
        <v>1000</v>
      </c>
      <c r="O623" s="7">
        <v>1000</v>
      </c>
      <c r="P623" s="346">
        <v>1000</v>
      </c>
      <c r="Q623" s="346">
        <v>1000</v>
      </c>
      <c r="R623" s="7">
        <v>110</v>
      </c>
      <c r="S623" s="8">
        <v>119</v>
      </c>
      <c r="T623" s="346">
        <v>1009</v>
      </c>
      <c r="U623" s="346">
        <v>991</v>
      </c>
      <c r="V623" s="7">
        <v>1000</v>
      </c>
      <c r="W623" s="8">
        <v>1000</v>
      </c>
      <c r="X623" s="6">
        <v>1000</v>
      </c>
      <c r="Y623" s="8">
        <v>1000</v>
      </c>
      <c r="Z623" s="7">
        <v>1002</v>
      </c>
      <c r="AA623" s="7">
        <v>1000</v>
      </c>
      <c r="AB623" s="7">
        <v>0.5</v>
      </c>
      <c r="AC623" s="164">
        <f t="shared" si="219"/>
        <v>0.5</v>
      </c>
      <c r="AD623" s="164">
        <f t="shared" si="198"/>
        <v>0</v>
      </c>
      <c r="AE623" s="164">
        <f t="shared" si="199"/>
        <v>0.5</v>
      </c>
      <c r="AF623" s="164">
        <f t="shared" si="200"/>
        <v>0</v>
      </c>
      <c r="AG623" s="164">
        <f t="shared" si="201"/>
        <v>0.5</v>
      </c>
      <c r="AH623" s="164">
        <f t="shared" si="200"/>
        <v>0</v>
      </c>
      <c r="AI623" s="164">
        <f t="shared" si="202"/>
        <v>0.5</v>
      </c>
      <c r="AJ623" s="164">
        <f t="shared" si="203"/>
        <v>0</v>
      </c>
      <c r="AK623" s="164">
        <f t="shared" si="204"/>
        <v>0.5</v>
      </c>
      <c r="AL623" s="164">
        <f t="shared" si="205"/>
        <v>0</v>
      </c>
      <c r="AM623" s="164">
        <f t="shared" si="206"/>
        <v>0.5</v>
      </c>
      <c r="AN623" s="164">
        <f t="shared" si="207"/>
        <v>0</v>
      </c>
      <c r="AO623" s="164">
        <f t="shared" si="208"/>
        <v>0.48034934497816595</v>
      </c>
      <c r="AP623" s="164">
        <f t="shared" si="209"/>
        <v>3.8614824278713182E-4</v>
      </c>
      <c r="AQ623" s="164">
        <f t="shared" si="210"/>
        <v>0.50449999999999995</v>
      </c>
      <c r="AR623" s="164">
        <f t="shared" si="211"/>
        <v>2.0249999999999537E-5</v>
      </c>
      <c r="AS623" s="164">
        <f t="shared" si="212"/>
        <v>0.5</v>
      </c>
      <c r="AT623" s="164">
        <f t="shared" si="213"/>
        <v>0</v>
      </c>
      <c r="AU623" s="164">
        <f t="shared" si="214"/>
        <v>0.5</v>
      </c>
      <c r="AV623" s="164">
        <f t="shared" si="215"/>
        <v>0</v>
      </c>
      <c r="AW623" s="164">
        <f t="shared" si="216"/>
        <v>0.50049950049950054</v>
      </c>
      <c r="AX623" s="164">
        <f t="shared" si="217"/>
        <v>2.4950074900128703E-7</v>
      </c>
      <c r="AZ623">
        <f t="shared" si="218"/>
        <v>1</v>
      </c>
    </row>
    <row r="624" spans="1:52" x14ac:dyDescent="0.55000000000000004">
      <c r="A624" s="435"/>
      <c r="B624" s="7">
        <v>10</v>
      </c>
      <c r="C624" s="7">
        <v>3</v>
      </c>
      <c r="D624" s="120"/>
      <c r="E624" s="121"/>
      <c r="F624">
        <v>1000</v>
      </c>
      <c r="G624">
        <v>1000</v>
      </c>
      <c r="H624" s="346">
        <v>1000</v>
      </c>
      <c r="I624" s="346">
        <v>1000</v>
      </c>
      <c r="J624" s="7">
        <v>1000</v>
      </c>
      <c r="K624" s="7">
        <v>1000</v>
      </c>
      <c r="L624" s="346">
        <v>1000</v>
      </c>
      <c r="M624" s="346">
        <v>1000</v>
      </c>
      <c r="N624" s="7">
        <v>1000</v>
      </c>
      <c r="O624" s="7">
        <v>1000</v>
      </c>
      <c r="P624" s="346">
        <v>1000</v>
      </c>
      <c r="Q624" s="346">
        <v>1000</v>
      </c>
      <c r="R624" s="7">
        <v>115</v>
      </c>
      <c r="S624" s="8">
        <v>98</v>
      </c>
      <c r="T624" s="346">
        <v>1004</v>
      </c>
      <c r="U624" s="346">
        <v>996</v>
      </c>
      <c r="V624" s="7">
        <v>1000</v>
      </c>
      <c r="W624" s="8">
        <v>1000</v>
      </c>
      <c r="X624" s="6">
        <v>1000</v>
      </c>
      <c r="Y624" s="8">
        <v>1000</v>
      </c>
      <c r="Z624" s="7">
        <v>1001</v>
      </c>
      <c r="AA624" s="7">
        <v>1001</v>
      </c>
      <c r="AB624" s="7">
        <v>0.5</v>
      </c>
      <c r="AC624" s="164">
        <f t="shared" si="219"/>
        <v>0.5</v>
      </c>
      <c r="AD624" s="164">
        <f t="shared" si="198"/>
        <v>0</v>
      </c>
      <c r="AE624" s="164">
        <f t="shared" si="199"/>
        <v>0.5</v>
      </c>
      <c r="AF624" s="164">
        <f t="shared" si="200"/>
        <v>0</v>
      </c>
      <c r="AG624" s="164">
        <f t="shared" si="201"/>
        <v>0.5</v>
      </c>
      <c r="AH624" s="164">
        <f t="shared" si="200"/>
        <v>0</v>
      </c>
      <c r="AI624" s="164">
        <f t="shared" si="202"/>
        <v>0.5</v>
      </c>
      <c r="AJ624" s="164">
        <f t="shared" si="203"/>
        <v>0</v>
      </c>
      <c r="AK624" s="164">
        <f t="shared" si="204"/>
        <v>0.5</v>
      </c>
      <c r="AL624" s="164">
        <f t="shared" si="205"/>
        <v>0</v>
      </c>
      <c r="AM624" s="164">
        <f t="shared" si="206"/>
        <v>0.5</v>
      </c>
      <c r="AN624" s="164">
        <f t="shared" si="207"/>
        <v>0</v>
      </c>
      <c r="AO624" s="164">
        <f t="shared" si="208"/>
        <v>0.539906103286385</v>
      </c>
      <c r="AP624" s="164">
        <f t="shared" si="209"/>
        <v>1.5924970795036274E-3</v>
      </c>
      <c r="AQ624" s="164">
        <f t="shared" si="210"/>
        <v>0.502</v>
      </c>
      <c r="AR624" s="164">
        <f t="shared" si="211"/>
        <v>4.0000000000000074E-6</v>
      </c>
      <c r="AS624" s="164">
        <f t="shared" si="212"/>
        <v>0.5</v>
      </c>
      <c r="AT624" s="164">
        <f t="shared" si="213"/>
        <v>0</v>
      </c>
      <c r="AU624" s="164">
        <f t="shared" si="214"/>
        <v>0.5</v>
      </c>
      <c r="AV624" s="164">
        <f t="shared" si="215"/>
        <v>0</v>
      </c>
      <c r="AW624" s="164">
        <f t="shared" si="216"/>
        <v>0.5</v>
      </c>
      <c r="AX624" s="164">
        <f t="shared" si="217"/>
        <v>0</v>
      </c>
      <c r="AZ624">
        <f t="shared" si="218"/>
        <v>1</v>
      </c>
    </row>
    <row r="625" spans="1:52" x14ac:dyDescent="0.55000000000000004">
      <c r="A625" s="435"/>
      <c r="B625" s="7">
        <v>10</v>
      </c>
      <c r="C625" s="7">
        <v>4</v>
      </c>
      <c r="D625" s="120"/>
      <c r="E625" s="121"/>
      <c r="F625">
        <v>1000</v>
      </c>
      <c r="G625">
        <v>1000</v>
      </c>
      <c r="H625" s="346">
        <v>1000</v>
      </c>
      <c r="I625" s="346">
        <v>1000</v>
      </c>
      <c r="J625" s="7">
        <v>1000</v>
      </c>
      <c r="K625" s="7">
        <v>1000</v>
      </c>
      <c r="L625" s="346">
        <v>1000</v>
      </c>
      <c r="M625" s="346">
        <v>1000</v>
      </c>
      <c r="N625" s="7">
        <v>1000</v>
      </c>
      <c r="O625" s="7">
        <v>1000</v>
      </c>
      <c r="P625" s="346">
        <v>1000</v>
      </c>
      <c r="Q625" s="346">
        <v>1000</v>
      </c>
      <c r="R625" s="7">
        <v>103</v>
      </c>
      <c r="S625" s="8">
        <v>115</v>
      </c>
      <c r="T625" s="346">
        <v>987</v>
      </c>
      <c r="U625" s="346">
        <v>1013</v>
      </c>
      <c r="V625" s="7">
        <v>1000</v>
      </c>
      <c r="W625" s="8">
        <v>1000</v>
      </c>
      <c r="X625" s="6">
        <v>1000</v>
      </c>
      <c r="Y625" s="8">
        <v>1000</v>
      </c>
      <c r="Z625" s="7">
        <v>1002</v>
      </c>
      <c r="AA625" s="7">
        <v>1000</v>
      </c>
      <c r="AB625" s="7">
        <v>0.5</v>
      </c>
      <c r="AC625" s="164">
        <f t="shared" si="219"/>
        <v>0.5</v>
      </c>
      <c r="AD625" s="164">
        <f t="shared" si="198"/>
        <v>0</v>
      </c>
      <c r="AE625" s="164">
        <f t="shared" si="199"/>
        <v>0.5</v>
      </c>
      <c r="AF625" s="164">
        <f t="shared" si="200"/>
        <v>0</v>
      </c>
      <c r="AG625" s="164">
        <f t="shared" si="201"/>
        <v>0.5</v>
      </c>
      <c r="AH625" s="164">
        <f t="shared" si="200"/>
        <v>0</v>
      </c>
      <c r="AI625" s="164">
        <f t="shared" si="202"/>
        <v>0.5</v>
      </c>
      <c r="AJ625" s="164">
        <f t="shared" si="203"/>
        <v>0</v>
      </c>
      <c r="AK625" s="164">
        <f t="shared" si="204"/>
        <v>0.5</v>
      </c>
      <c r="AL625" s="164">
        <f t="shared" si="205"/>
        <v>0</v>
      </c>
      <c r="AM625" s="164">
        <f t="shared" si="206"/>
        <v>0.5</v>
      </c>
      <c r="AN625" s="164">
        <f t="shared" si="207"/>
        <v>0</v>
      </c>
      <c r="AO625" s="164">
        <f t="shared" si="208"/>
        <v>0.47247706422018348</v>
      </c>
      <c r="AP625" s="164">
        <f t="shared" si="209"/>
        <v>7.5751199393990411E-4</v>
      </c>
      <c r="AQ625" s="164">
        <f t="shared" si="210"/>
        <v>0.49349999999999999</v>
      </c>
      <c r="AR625" s="164">
        <f t="shared" si="211"/>
        <v>4.2250000000000078E-5</v>
      </c>
      <c r="AS625" s="164">
        <f t="shared" si="212"/>
        <v>0.5</v>
      </c>
      <c r="AT625" s="164">
        <f t="shared" si="213"/>
        <v>0</v>
      </c>
      <c r="AU625" s="164">
        <f t="shared" si="214"/>
        <v>0.5</v>
      </c>
      <c r="AV625" s="164">
        <f t="shared" si="215"/>
        <v>0</v>
      </c>
      <c r="AW625" s="164">
        <f t="shared" si="216"/>
        <v>0.50049950049950054</v>
      </c>
      <c r="AX625" s="164">
        <f t="shared" si="217"/>
        <v>2.4950074900128703E-7</v>
      </c>
      <c r="AZ625">
        <f t="shared" si="218"/>
        <v>1</v>
      </c>
    </row>
    <row r="626" spans="1:52" x14ac:dyDescent="0.55000000000000004">
      <c r="A626" s="435"/>
      <c r="B626" s="7">
        <v>10</v>
      </c>
      <c r="C626" s="7">
        <v>5</v>
      </c>
      <c r="D626" s="120"/>
      <c r="E626" s="121"/>
      <c r="F626">
        <v>1000</v>
      </c>
      <c r="G626">
        <v>1000</v>
      </c>
      <c r="H626" s="346">
        <v>1000</v>
      </c>
      <c r="I626" s="346">
        <v>1000</v>
      </c>
      <c r="J626" s="7">
        <v>1000</v>
      </c>
      <c r="K626" s="7">
        <v>999</v>
      </c>
      <c r="L626" s="346">
        <v>1000</v>
      </c>
      <c r="M626" s="346">
        <v>1000</v>
      </c>
      <c r="N626" s="7">
        <v>1000</v>
      </c>
      <c r="O626" s="7">
        <v>1000</v>
      </c>
      <c r="P626" s="346">
        <v>1000</v>
      </c>
      <c r="Q626" s="346">
        <v>1000</v>
      </c>
      <c r="R626" s="7">
        <v>108</v>
      </c>
      <c r="S626" s="8">
        <v>121</v>
      </c>
      <c r="T626" s="346">
        <v>1003</v>
      </c>
      <c r="U626" s="346">
        <v>997</v>
      </c>
      <c r="V626" s="7">
        <v>1000</v>
      </c>
      <c r="W626" s="8">
        <v>1000</v>
      </c>
      <c r="X626" s="6">
        <v>1000</v>
      </c>
      <c r="Y626" s="8">
        <v>1000</v>
      </c>
      <c r="Z626" s="7">
        <v>1002</v>
      </c>
      <c r="AA626" s="7">
        <v>1000</v>
      </c>
      <c r="AB626" s="7">
        <v>0.5</v>
      </c>
      <c r="AC626" s="164">
        <f t="shared" si="219"/>
        <v>0.5</v>
      </c>
      <c r="AD626" s="164">
        <f t="shared" si="198"/>
        <v>0</v>
      </c>
      <c r="AE626" s="164">
        <f t="shared" si="199"/>
        <v>0.5</v>
      </c>
      <c r="AF626" s="164">
        <f t="shared" si="200"/>
        <v>0</v>
      </c>
      <c r="AG626" s="164">
        <f t="shared" si="201"/>
        <v>0.5002501250625313</v>
      </c>
      <c r="AH626" s="164">
        <f t="shared" si="200"/>
        <v>6.2562546906288431E-8</v>
      </c>
      <c r="AI626" s="164">
        <f t="shared" si="202"/>
        <v>0.5</v>
      </c>
      <c r="AJ626" s="164">
        <f t="shared" si="203"/>
        <v>0</v>
      </c>
      <c r="AK626" s="164">
        <f t="shared" si="204"/>
        <v>0.5</v>
      </c>
      <c r="AL626" s="164">
        <f t="shared" si="205"/>
        <v>0</v>
      </c>
      <c r="AM626" s="164">
        <f t="shared" si="206"/>
        <v>0.5</v>
      </c>
      <c r="AN626" s="164">
        <f t="shared" si="207"/>
        <v>0</v>
      </c>
      <c r="AO626" s="164">
        <f t="shared" si="208"/>
        <v>0.47161572052401746</v>
      </c>
      <c r="AP626" s="164">
        <f t="shared" si="209"/>
        <v>8.056673213706839E-4</v>
      </c>
      <c r="AQ626" s="164">
        <f t="shared" si="210"/>
        <v>0.50149999999999995</v>
      </c>
      <c r="AR626" s="164">
        <f t="shared" si="211"/>
        <v>2.2499999999998374E-6</v>
      </c>
      <c r="AS626" s="164">
        <f t="shared" si="212"/>
        <v>0.5</v>
      </c>
      <c r="AT626" s="164">
        <f t="shared" si="213"/>
        <v>0</v>
      </c>
      <c r="AU626" s="164">
        <f t="shared" si="214"/>
        <v>0.5</v>
      </c>
      <c r="AV626" s="164">
        <f t="shared" si="215"/>
        <v>0</v>
      </c>
      <c r="AW626" s="164">
        <f t="shared" si="216"/>
        <v>0.50049950049950054</v>
      </c>
      <c r="AX626" s="164">
        <f t="shared" si="217"/>
        <v>2.4950074900128703E-7</v>
      </c>
      <c r="AZ626">
        <f t="shared" si="218"/>
        <v>1</v>
      </c>
    </row>
    <row r="627" spans="1:52" x14ac:dyDescent="0.55000000000000004">
      <c r="A627" s="435"/>
      <c r="B627" s="7">
        <v>10</v>
      </c>
      <c r="C627" s="7">
        <v>6</v>
      </c>
      <c r="D627" s="120"/>
      <c r="E627" s="121"/>
      <c r="F627">
        <v>1000</v>
      </c>
      <c r="G627">
        <v>1000</v>
      </c>
      <c r="H627" s="346">
        <v>1000</v>
      </c>
      <c r="I627" s="346">
        <v>1000</v>
      </c>
      <c r="J627" s="7">
        <v>1000</v>
      </c>
      <c r="K627" s="7">
        <v>1000</v>
      </c>
      <c r="L627" s="346">
        <v>1000</v>
      </c>
      <c r="M627" s="346">
        <v>1000</v>
      </c>
      <c r="N627" s="7">
        <v>1000</v>
      </c>
      <c r="O627" s="7">
        <v>1000</v>
      </c>
      <c r="P627" s="346">
        <v>1000</v>
      </c>
      <c r="Q627" s="346">
        <v>1000</v>
      </c>
      <c r="R627" s="7">
        <v>121</v>
      </c>
      <c r="S627" s="8">
        <v>106</v>
      </c>
      <c r="T627" s="346">
        <v>999</v>
      </c>
      <c r="U627" s="346">
        <v>1001</v>
      </c>
      <c r="V627" s="7">
        <v>1000</v>
      </c>
      <c r="W627" s="8">
        <v>1000</v>
      </c>
      <c r="X627" s="6">
        <v>1000</v>
      </c>
      <c r="Y627" s="8">
        <v>1000</v>
      </c>
      <c r="Z627" s="7">
        <v>1002</v>
      </c>
      <c r="AA627" s="7">
        <v>1000</v>
      </c>
      <c r="AB627" s="7">
        <v>0.5</v>
      </c>
      <c r="AC627" s="164">
        <f t="shared" si="219"/>
        <v>0.5</v>
      </c>
      <c r="AD627" s="164">
        <f t="shared" si="198"/>
        <v>0</v>
      </c>
      <c r="AE627" s="164">
        <f t="shared" si="199"/>
        <v>0.5</v>
      </c>
      <c r="AF627" s="164">
        <f t="shared" si="200"/>
        <v>0</v>
      </c>
      <c r="AG627" s="164">
        <f t="shared" si="201"/>
        <v>0.5</v>
      </c>
      <c r="AH627" s="164">
        <f t="shared" si="200"/>
        <v>0</v>
      </c>
      <c r="AI627" s="164">
        <f t="shared" si="202"/>
        <v>0.5</v>
      </c>
      <c r="AJ627" s="164">
        <f t="shared" si="203"/>
        <v>0</v>
      </c>
      <c r="AK627" s="164">
        <f t="shared" si="204"/>
        <v>0.5</v>
      </c>
      <c r="AL627" s="164">
        <f t="shared" si="205"/>
        <v>0</v>
      </c>
      <c r="AM627" s="164">
        <f t="shared" si="206"/>
        <v>0.5</v>
      </c>
      <c r="AN627" s="164">
        <f t="shared" si="207"/>
        <v>0</v>
      </c>
      <c r="AO627" s="164">
        <f t="shared" si="208"/>
        <v>0.53303964757709255</v>
      </c>
      <c r="AP627" s="164">
        <f t="shared" si="209"/>
        <v>1.0916183120184774E-3</v>
      </c>
      <c r="AQ627" s="164">
        <f t="shared" si="210"/>
        <v>0.4995</v>
      </c>
      <c r="AR627" s="164">
        <f t="shared" si="211"/>
        <v>2.5000000000000047E-7</v>
      </c>
      <c r="AS627" s="164">
        <f t="shared" si="212"/>
        <v>0.5</v>
      </c>
      <c r="AT627" s="164">
        <f t="shared" si="213"/>
        <v>0</v>
      </c>
      <c r="AU627" s="164">
        <f t="shared" si="214"/>
        <v>0.5</v>
      </c>
      <c r="AV627" s="164">
        <f t="shared" si="215"/>
        <v>0</v>
      </c>
      <c r="AW627" s="164">
        <f t="shared" si="216"/>
        <v>0.50049950049950054</v>
      </c>
      <c r="AX627" s="164">
        <f t="shared" si="217"/>
        <v>2.4950074900128703E-7</v>
      </c>
      <c r="AZ627">
        <f t="shared" si="218"/>
        <v>1</v>
      </c>
    </row>
    <row r="628" spans="1:52" x14ac:dyDescent="0.55000000000000004">
      <c r="A628" s="435"/>
      <c r="B628" s="7">
        <v>10</v>
      </c>
      <c r="C628" s="7">
        <v>7</v>
      </c>
      <c r="D628" s="120"/>
      <c r="E628" s="121"/>
      <c r="F628">
        <v>1000</v>
      </c>
      <c r="G628">
        <v>1000</v>
      </c>
      <c r="H628" s="346">
        <v>1000</v>
      </c>
      <c r="I628" s="346">
        <v>1000</v>
      </c>
      <c r="J628" s="7">
        <v>1000</v>
      </c>
      <c r="K628" s="7">
        <v>999</v>
      </c>
      <c r="L628" s="346">
        <v>1000</v>
      </c>
      <c r="M628" s="346">
        <v>1000</v>
      </c>
      <c r="N628" s="7">
        <v>1000</v>
      </c>
      <c r="O628" s="7">
        <v>1000</v>
      </c>
      <c r="P628" s="346">
        <v>1000</v>
      </c>
      <c r="Q628" s="346">
        <v>1000</v>
      </c>
      <c r="R628" s="7">
        <v>106</v>
      </c>
      <c r="S628" s="8">
        <v>98</v>
      </c>
      <c r="T628" s="346">
        <v>1045</v>
      </c>
      <c r="U628" s="346">
        <v>955</v>
      </c>
      <c r="V628" s="7">
        <v>1000</v>
      </c>
      <c r="W628" s="8">
        <v>1000</v>
      </c>
      <c r="X628" s="6">
        <v>1006</v>
      </c>
      <c r="Y628" s="8">
        <v>994</v>
      </c>
      <c r="Z628" s="7">
        <v>1001</v>
      </c>
      <c r="AA628" s="7">
        <v>1001</v>
      </c>
      <c r="AB628" s="7">
        <v>0.5</v>
      </c>
      <c r="AC628" s="164">
        <f t="shared" si="219"/>
        <v>0.5</v>
      </c>
      <c r="AD628" s="164">
        <f t="shared" si="198"/>
        <v>0</v>
      </c>
      <c r="AE628" s="164">
        <f t="shared" si="199"/>
        <v>0.5</v>
      </c>
      <c r="AF628" s="164">
        <f t="shared" si="200"/>
        <v>0</v>
      </c>
      <c r="AG628" s="164">
        <f t="shared" si="201"/>
        <v>0.5002501250625313</v>
      </c>
      <c r="AH628" s="164">
        <f t="shared" si="200"/>
        <v>6.2562546906288431E-8</v>
      </c>
      <c r="AI628" s="164">
        <f t="shared" si="202"/>
        <v>0.5</v>
      </c>
      <c r="AJ628" s="164">
        <f t="shared" si="203"/>
        <v>0</v>
      </c>
      <c r="AK628" s="164">
        <f t="shared" si="204"/>
        <v>0.5</v>
      </c>
      <c r="AL628" s="164">
        <f t="shared" si="205"/>
        <v>0</v>
      </c>
      <c r="AM628" s="164">
        <f t="shared" si="206"/>
        <v>0.5</v>
      </c>
      <c r="AN628" s="164">
        <f t="shared" si="207"/>
        <v>0</v>
      </c>
      <c r="AO628" s="164">
        <f t="shared" si="208"/>
        <v>0.51960784313725494</v>
      </c>
      <c r="AP628" s="164">
        <f t="shared" si="209"/>
        <v>3.8446751249519579E-4</v>
      </c>
      <c r="AQ628" s="164">
        <f t="shared" si="210"/>
        <v>0.52249999999999996</v>
      </c>
      <c r="AR628" s="164">
        <f t="shared" si="211"/>
        <v>5.0624999999999845E-4</v>
      </c>
      <c r="AS628" s="164">
        <f t="shared" si="212"/>
        <v>0.5</v>
      </c>
      <c r="AT628" s="164">
        <f t="shared" si="213"/>
        <v>0</v>
      </c>
      <c r="AU628" s="164">
        <f t="shared" si="214"/>
        <v>0.503</v>
      </c>
      <c r="AV628" s="164">
        <f t="shared" si="215"/>
        <v>9.0000000000000155E-6</v>
      </c>
      <c r="AW628" s="164">
        <f t="shared" si="216"/>
        <v>0.5</v>
      </c>
      <c r="AX628" s="164">
        <f t="shared" si="217"/>
        <v>0</v>
      </c>
      <c r="AZ628">
        <f t="shared" si="218"/>
        <v>1</v>
      </c>
    </row>
    <row r="629" spans="1:52" x14ac:dyDescent="0.55000000000000004">
      <c r="A629" s="435"/>
      <c r="B629" s="7">
        <v>10</v>
      </c>
      <c r="C629" s="7">
        <v>8</v>
      </c>
      <c r="D629" s="120"/>
      <c r="E629" s="121"/>
      <c r="F629">
        <v>1000</v>
      </c>
      <c r="G629">
        <v>1000</v>
      </c>
      <c r="H629" s="346">
        <v>1000</v>
      </c>
      <c r="I629" s="346">
        <v>1000</v>
      </c>
      <c r="J629" s="7">
        <v>1000</v>
      </c>
      <c r="K629" s="7">
        <v>1000</v>
      </c>
      <c r="L629" s="346">
        <v>1000</v>
      </c>
      <c r="M629" s="346">
        <v>1000</v>
      </c>
      <c r="N629" s="7">
        <v>1000</v>
      </c>
      <c r="O629" s="7">
        <v>999</v>
      </c>
      <c r="P629" s="346">
        <v>1000</v>
      </c>
      <c r="Q629" s="346">
        <v>1000</v>
      </c>
      <c r="R629" s="7">
        <v>115</v>
      </c>
      <c r="S629" s="8">
        <v>98</v>
      </c>
      <c r="T629" s="346">
        <v>1010</v>
      </c>
      <c r="U629" s="346">
        <v>990</v>
      </c>
      <c r="V629" s="7">
        <v>1000</v>
      </c>
      <c r="W629" s="8">
        <v>1000</v>
      </c>
      <c r="X629" s="6">
        <v>1040</v>
      </c>
      <c r="Y629" s="8">
        <v>960</v>
      </c>
      <c r="Z629" s="7">
        <v>1002</v>
      </c>
      <c r="AA629" s="7">
        <v>1000</v>
      </c>
      <c r="AB629" s="7">
        <v>0.5</v>
      </c>
      <c r="AC629" s="164">
        <f t="shared" si="219"/>
        <v>0.5</v>
      </c>
      <c r="AD629" s="164">
        <f t="shared" si="198"/>
        <v>0</v>
      </c>
      <c r="AE629" s="164">
        <f t="shared" si="199"/>
        <v>0.5</v>
      </c>
      <c r="AF629" s="164">
        <f t="shared" si="200"/>
        <v>0</v>
      </c>
      <c r="AG629" s="164">
        <f t="shared" si="201"/>
        <v>0.5</v>
      </c>
      <c r="AH629" s="164">
        <f t="shared" si="200"/>
        <v>0</v>
      </c>
      <c r="AI629" s="164">
        <f t="shared" si="202"/>
        <v>0.5</v>
      </c>
      <c r="AJ629" s="164">
        <f t="shared" si="203"/>
        <v>0</v>
      </c>
      <c r="AK629" s="164">
        <f t="shared" si="204"/>
        <v>0.5002501250625313</v>
      </c>
      <c r="AL629" s="164">
        <f t="shared" si="205"/>
        <v>6.2562546906288431E-8</v>
      </c>
      <c r="AM629" s="164">
        <f t="shared" si="206"/>
        <v>0.5</v>
      </c>
      <c r="AN629" s="164">
        <f t="shared" si="207"/>
        <v>0</v>
      </c>
      <c r="AO629" s="164">
        <f t="shared" si="208"/>
        <v>0.539906103286385</v>
      </c>
      <c r="AP629" s="164">
        <f t="shared" si="209"/>
        <v>1.5924970795036274E-3</v>
      </c>
      <c r="AQ629" s="164">
        <f t="shared" si="210"/>
        <v>0.505</v>
      </c>
      <c r="AR629" s="164">
        <f t="shared" si="211"/>
        <v>2.5000000000000045E-5</v>
      </c>
      <c r="AS629" s="164">
        <f t="shared" si="212"/>
        <v>0.5</v>
      </c>
      <c r="AT629" s="164">
        <f t="shared" si="213"/>
        <v>0</v>
      </c>
      <c r="AU629" s="164">
        <f t="shared" si="214"/>
        <v>0.52</v>
      </c>
      <c r="AV629" s="164">
        <f t="shared" si="215"/>
        <v>4.0000000000000072E-4</v>
      </c>
      <c r="AW629" s="164">
        <f t="shared" si="216"/>
        <v>0.50049950049950054</v>
      </c>
      <c r="AX629" s="164">
        <f t="shared" si="217"/>
        <v>2.4950074900128703E-7</v>
      </c>
      <c r="AZ629">
        <f t="shared" si="218"/>
        <v>1</v>
      </c>
    </row>
    <row r="630" spans="1:52" x14ac:dyDescent="0.55000000000000004">
      <c r="A630" s="435"/>
      <c r="B630" s="7">
        <v>10</v>
      </c>
      <c r="C630" s="7">
        <v>9</v>
      </c>
      <c r="D630" s="120"/>
      <c r="E630" s="121"/>
      <c r="F630">
        <v>1007</v>
      </c>
      <c r="G630">
        <v>993</v>
      </c>
      <c r="H630" s="346">
        <v>1007</v>
      </c>
      <c r="I630" s="346">
        <v>993</v>
      </c>
      <c r="J630" s="7">
        <v>1001</v>
      </c>
      <c r="K630" s="7">
        <v>999</v>
      </c>
      <c r="L630" s="346">
        <v>1001</v>
      </c>
      <c r="M630" s="346">
        <v>999</v>
      </c>
      <c r="N630" s="7">
        <v>1000</v>
      </c>
      <c r="O630" s="7">
        <v>998</v>
      </c>
      <c r="P630" s="346">
        <v>1001</v>
      </c>
      <c r="Q630" s="346">
        <v>999</v>
      </c>
      <c r="R630" s="7">
        <v>98</v>
      </c>
      <c r="S630" s="8">
        <v>99</v>
      </c>
      <c r="T630" s="346">
        <v>1015</v>
      </c>
      <c r="U630" s="346">
        <v>985</v>
      </c>
      <c r="V630" s="7">
        <v>999</v>
      </c>
      <c r="W630" s="8">
        <v>1001</v>
      </c>
      <c r="X630" s="6">
        <v>1000</v>
      </c>
      <c r="Y630" s="8">
        <v>1000</v>
      </c>
      <c r="Z630" s="7">
        <v>997</v>
      </c>
      <c r="AA630" s="7">
        <v>1005</v>
      </c>
      <c r="AB630" s="7">
        <v>0.5</v>
      </c>
      <c r="AC630" s="164">
        <f t="shared" si="219"/>
        <v>0.50349999999999995</v>
      </c>
      <c r="AD630" s="164">
        <f t="shared" si="198"/>
        <v>1.2249999999999634E-5</v>
      </c>
      <c r="AE630" s="164">
        <f t="shared" si="199"/>
        <v>0.50349999999999995</v>
      </c>
      <c r="AF630" s="164">
        <f t="shared" si="200"/>
        <v>1.2249999999999634E-5</v>
      </c>
      <c r="AG630" s="164">
        <f t="shared" si="201"/>
        <v>0.50049999999999994</v>
      </c>
      <c r="AH630" s="164">
        <f t="shared" si="200"/>
        <v>2.4999999999994493E-7</v>
      </c>
      <c r="AI630" s="164">
        <f t="shared" si="202"/>
        <v>0.50049999999999994</v>
      </c>
      <c r="AJ630" s="164">
        <f t="shared" si="203"/>
        <v>2.4999999999994493E-7</v>
      </c>
      <c r="AK630" s="164">
        <f t="shared" si="204"/>
        <v>0.50050050050050054</v>
      </c>
      <c r="AL630" s="164">
        <f t="shared" si="205"/>
        <v>2.505007510012958E-7</v>
      </c>
      <c r="AM630" s="164">
        <f t="shared" si="206"/>
        <v>0.50049999999999994</v>
      </c>
      <c r="AN630" s="164">
        <f t="shared" si="207"/>
        <v>2.4999999999994493E-7</v>
      </c>
      <c r="AO630" s="164">
        <f t="shared" si="208"/>
        <v>0.49746192893401014</v>
      </c>
      <c r="AP630" s="164">
        <f t="shared" si="209"/>
        <v>6.4418047360148808E-6</v>
      </c>
      <c r="AQ630" s="164">
        <f t="shared" si="210"/>
        <v>0.50749999999999995</v>
      </c>
      <c r="AR630" s="164">
        <f t="shared" si="211"/>
        <v>5.6249999999999267E-5</v>
      </c>
      <c r="AS630" s="164">
        <f t="shared" si="212"/>
        <v>0.4995</v>
      </c>
      <c r="AT630" s="164">
        <f t="shared" si="213"/>
        <v>2.5000000000000047E-7</v>
      </c>
      <c r="AU630" s="164">
        <f t="shared" si="214"/>
        <v>0.5</v>
      </c>
      <c r="AV630" s="164">
        <f t="shared" si="215"/>
        <v>0</v>
      </c>
      <c r="AW630" s="164">
        <f t="shared" si="216"/>
        <v>0.49800199800199801</v>
      </c>
      <c r="AX630" s="164">
        <f t="shared" si="217"/>
        <v>3.9920119840199276E-6</v>
      </c>
      <c r="AZ630">
        <f t="shared" si="218"/>
        <v>1</v>
      </c>
    </row>
    <row r="631" spans="1:52" x14ac:dyDescent="0.55000000000000004">
      <c r="A631" s="435"/>
      <c r="B631" s="7">
        <v>1</v>
      </c>
      <c r="C631" s="7">
        <v>11</v>
      </c>
      <c r="D631" s="120"/>
      <c r="E631" s="121"/>
      <c r="F631">
        <v>999</v>
      </c>
      <c r="G631">
        <v>1000</v>
      </c>
      <c r="H631" s="346">
        <v>1000</v>
      </c>
      <c r="I631" s="346">
        <v>1000</v>
      </c>
      <c r="J631" s="7">
        <v>1000</v>
      </c>
      <c r="K631" s="7">
        <v>1000</v>
      </c>
      <c r="L631" s="346">
        <v>1000</v>
      </c>
      <c r="M631" s="346">
        <v>1000</v>
      </c>
      <c r="N631" s="7">
        <v>1000</v>
      </c>
      <c r="O631" s="7">
        <v>1000</v>
      </c>
      <c r="P631" s="346">
        <v>1000</v>
      </c>
      <c r="Q631" s="346">
        <v>1000</v>
      </c>
      <c r="R631" s="7">
        <v>98</v>
      </c>
      <c r="S631" s="8">
        <v>108</v>
      </c>
      <c r="T631" s="346">
        <v>969</v>
      </c>
      <c r="U631" s="346">
        <v>1031</v>
      </c>
      <c r="V631" s="7">
        <v>1000</v>
      </c>
      <c r="W631" s="8">
        <v>1000</v>
      </c>
      <c r="X631" s="6">
        <v>1008</v>
      </c>
      <c r="Y631" s="8">
        <v>992</v>
      </c>
      <c r="Z631" s="7">
        <v>1002</v>
      </c>
      <c r="AA631" s="7">
        <v>1000</v>
      </c>
      <c r="AB631" s="7">
        <v>0.5</v>
      </c>
      <c r="AC631" s="164">
        <f t="shared" si="219"/>
        <v>0.49974987493746875</v>
      </c>
      <c r="AD631" s="164">
        <f t="shared" si="198"/>
        <v>6.2562546906260664E-8</v>
      </c>
      <c r="AE631" s="164">
        <f t="shared" si="199"/>
        <v>0.5</v>
      </c>
      <c r="AF631" s="164">
        <f t="shared" si="200"/>
        <v>0</v>
      </c>
      <c r="AG631" s="164">
        <f t="shared" si="201"/>
        <v>0.5</v>
      </c>
      <c r="AH631" s="164">
        <f t="shared" si="200"/>
        <v>0</v>
      </c>
      <c r="AI631" s="164">
        <f t="shared" si="202"/>
        <v>0.5</v>
      </c>
      <c r="AJ631" s="164">
        <f t="shared" si="203"/>
        <v>0</v>
      </c>
      <c r="AK631" s="164">
        <f t="shared" si="204"/>
        <v>0.5</v>
      </c>
      <c r="AL631" s="164">
        <f t="shared" si="205"/>
        <v>0</v>
      </c>
      <c r="AM631" s="164">
        <f t="shared" si="206"/>
        <v>0.5</v>
      </c>
      <c r="AN631" s="164">
        <f t="shared" si="207"/>
        <v>0</v>
      </c>
      <c r="AO631" s="164">
        <f t="shared" si="208"/>
        <v>0.47572815533980584</v>
      </c>
      <c r="AP631" s="164">
        <f t="shared" si="209"/>
        <v>5.8912244320859599E-4</v>
      </c>
      <c r="AQ631" s="164">
        <f t="shared" si="210"/>
        <v>0.48449999999999999</v>
      </c>
      <c r="AR631" s="164">
        <f t="shared" si="211"/>
        <v>2.4025000000000042E-4</v>
      </c>
      <c r="AS631" s="164">
        <f t="shared" si="212"/>
        <v>0.5</v>
      </c>
      <c r="AT631" s="164">
        <f t="shared" si="213"/>
        <v>0</v>
      </c>
      <c r="AU631" s="164">
        <f t="shared" si="214"/>
        <v>0.504</v>
      </c>
      <c r="AV631" s="164">
        <f t="shared" si="215"/>
        <v>1.600000000000003E-5</v>
      </c>
      <c r="AW631" s="164">
        <f t="shared" si="216"/>
        <v>0.50049950049950054</v>
      </c>
      <c r="AX631" s="164">
        <f t="shared" si="217"/>
        <v>2.4950074900128703E-7</v>
      </c>
      <c r="AZ631">
        <f t="shared" si="218"/>
        <v>1</v>
      </c>
    </row>
    <row r="632" spans="1:52" x14ac:dyDescent="0.55000000000000004">
      <c r="A632" s="435"/>
      <c r="B632" s="7">
        <v>11</v>
      </c>
      <c r="C632" s="7">
        <v>2</v>
      </c>
      <c r="D632" s="120"/>
      <c r="E632" s="121"/>
      <c r="F632">
        <v>1000</v>
      </c>
      <c r="G632">
        <v>1000</v>
      </c>
      <c r="H632" s="346">
        <v>1000</v>
      </c>
      <c r="I632" s="346">
        <v>1000</v>
      </c>
      <c r="J632" s="7">
        <v>1000</v>
      </c>
      <c r="K632" s="7">
        <v>1000</v>
      </c>
      <c r="L632" s="346">
        <v>1000</v>
      </c>
      <c r="M632" s="346">
        <v>1000</v>
      </c>
      <c r="N632" s="7">
        <v>1000</v>
      </c>
      <c r="O632" s="7">
        <v>1000</v>
      </c>
      <c r="P632" s="346">
        <v>1000</v>
      </c>
      <c r="Q632" s="346">
        <v>1000</v>
      </c>
      <c r="R632" s="7">
        <v>102</v>
      </c>
      <c r="S632" s="8">
        <v>94</v>
      </c>
      <c r="T632" s="346">
        <v>977</v>
      </c>
      <c r="U632" s="346">
        <v>1023</v>
      </c>
      <c r="V632" s="7">
        <v>1000</v>
      </c>
      <c r="W632" s="8">
        <v>1000</v>
      </c>
      <c r="X632" s="6">
        <v>1000</v>
      </c>
      <c r="Y632" s="8">
        <v>1000</v>
      </c>
      <c r="Z632" s="7">
        <v>1001</v>
      </c>
      <c r="AA632" s="7">
        <v>1001</v>
      </c>
      <c r="AB632" s="7">
        <v>0.5</v>
      </c>
      <c r="AC632" s="164">
        <f t="shared" si="219"/>
        <v>0.5</v>
      </c>
      <c r="AD632" s="164">
        <f t="shared" si="198"/>
        <v>0</v>
      </c>
      <c r="AE632" s="164">
        <f t="shared" si="199"/>
        <v>0.5</v>
      </c>
      <c r="AF632" s="164">
        <f t="shared" si="200"/>
        <v>0</v>
      </c>
      <c r="AG632" s="164">
        <f t="shared" si="201"/>
        <v>0.5</v>
      </c>
      <c r="AH632" s="164">
        <f t="shared" si="200"/>
        <v>0</v>
      </c>
      <c r="AI632" s="164">
        <f t="shared" si="202"/>
        <v>0.5</v>
      </c>
      <c r="AJ632" s="164">
        <f t="shared" si="203"/>
        <v>0</v>
      </c>
      <c r="AK632" s="164">
        <f t="shared" si="204"/>
        <v>0.5</v>
      </c>
      <c r="AL632" s="164">
        <f t="shared" si="205"/>
        <v>0</v>
      </c>
      <c r="AM632" s="164">
        <f t="shared" si="206"/>
        <v>0.5</v>
      </c>
      <c r="AN632" s="164">
        <f t="shared" si="207"/>
        <v>0</v>
      </c>
      <c r="AO632" s="164">
        <f t="shared" si="208"/>
        <v>0.52040816326530615</v>
      </c>
      <c r="AP632" s="164">
        <f t="shared" si="209"/>
        <v>4.1649312786339119E-4</v>
      </c>
      <c r="AQ632" s="164">
        <f t="shared" si="210"/>
        <v>0.48849999999999999</v>
      </c>
      <c r="AR632" s="164">
        <f t="shared" si="211"/>
        <v>1.3225000000000023E-4</v>
      </c>
      <c r="AS632" s="164">
        <f t="shared" si="212"/>
        <v>0.5</v>
      </c>
      <c r="AT632" s="164">
        <f t="shared" si="213"/>
        <v>0</v>
      </c>
      <c r="AU632" s="164">
        <f t="shared" si="214"/>
        <v>0.5</v>
      </c>
      <c r="AV632" s="164">
        <f t="shared" si="215"/>
        <v>0</v>
      </c>
      <c r="AW632" s="164">
        <f t="shared" si="216"/>
        <v>0.5</v>
      </c>
      <c r="AX632" s="164">
        <f t="shared" si="217"/>
        <v>0</v>
      </c>
      <c r="AZ632">
        <f t="shared" si="218"/>
        <v>1</v>
      </c>
    </row>
    <row r="633" spans="1:52" x14ac:dyDescent="0.55000000000000004">
      <c r="A633" s="435"/>
      <c r="B633" s="7">
        <v>11</v>
      </c>
      <c r="C633" s="7">
        <v>3</v>
      </c>
      <c r="D633" s="120"/>
      <c r="E633" s="121"/>
      <c r="F633">
        <v>1000</v>
      </c>
      <c r="G633">
        <v>1000</v>
      </c>
      <c r="H633" s="346">
        <v>1000</v>
      </c>
      <c r="I633" s="346">
        <v>1000</v>
      </c>
      <c r="J633" s="7">
        <v>1000</v>
      </c>
      <c r="K633" s="7">
        <v>1000</v>
      </c>
      <c r="L633" s="346">
        <v>1000</v>
      </c>
      <c r="M633" s="346">
        <v>1000</v>
      </c>
      <c r="N633" s="7">
        <v>1000</v>
      </c>
      <c r="O633" s="7">
        <v>1000</v>
      </c>
      <c r="P633" s="346">
        <v>1000</v>
      </c>
      <c r="Q633" s="346">
        <v>1000</v>
      </c>
      <c r="R633" s="7">
        <v>124</v>
      </c>
      <c r="S633" s="8">
        <v>102</v>
      </c>
      <c r="T633" s="346">
        <v>994</v>
      </c>
      <c r="U633" s="346">
        <v>1006</v>
      </c>
      <c r="V633" s="7">
        <v>1000</v>
      </c>
      <c r="W633" s="8">
        <v>1000</v>
      </c>
      <c r="X633" s="6">
        <v>1007</v>
      </c>
      <c r="Y633" s="8">
        <v>993</v>
      </c>
      <c r="Z633" s="7">
        <v>1001</v>
      </c>
      <c r="AA633" s="7">
        <v>1001</v>
      </c>
      <c r="AB633" s="7">
        <v>0.5</v>
      </c>
      <c r="AC633" s="164">
        <f t="shared" si="219"/>
        <v>0.5</v>
      </c>
      <c r="AD633" s="164">
        <f t="shared" si="198"/>
        <v>0</v>
      </c>
      <c r="AE633" s="164">
        <f t="shared" si="199"/>
        <v>0.5</v>
      </c>
      <c r="AF633" s="164">
        <f t="shared" si="200"/>
        <v>0</v>
      </c>
      <c r="AG633" s="164">
        <f t="shared" si="201"/>
        <v>0.5</v>
      </c>
      <c r="AH633" s="164">
        <f t="shared" si="200"/>
        <v>0</v>
      </c>
      <c r="AI633" s="164">
        <f t="shared" si="202"/>
        <v>0.5</v>
      </c>
      <c r="AJ633" s="164">
        <f t="shared" si="203"/>
        <v>0</v>
      </c>
      <c r="AK633" s="164">
        <f t="shared" si="204"/>
        <v>0.5</v>
      </c>
      <c r="AL633" s="164">
        <f t="shared" si="205"/>
        <v>0</v>
      </c>
      <c r="AM633" s="164">
        <f t="shared" si="206"/>
        <v>0.5</v>
      </c>
      <c r="AN633" s="164">
        <f t="shared" si="207"/>
        <v>0</v>
      </c>
      <c r="AO633" s="164">
        <f t="shared" si="208"/>
        <v>0.54867256637168138</v>
      </c>
      <c r="AP633" s="164">
        <f t="shared" si="209"/>
        <v>2.3690187172057293E-3</v>
      </c>
      <c r="AQ633" s="164">
        <f t="shared" si="210"/>
        <v>0.497</v>
      </c>
      <c r="AR633" s="164">
        <f t="shared" si="211"/>
        <v>9.0000000000000155E-6</v>
      </c>
      <c r="AS633" s="164">
        <f t="shared" si="212"/>
        <v>0.5</v>
      </c>
      <c r="AT633" s="164">
        <f t="shared" si="213"/>
        <v>0</v>
      </c>
      <c r="AU633" s="164">
        <f t="shared" si="214"/>
        <v>0.50349999999999995</v>
      </c>
      <c r="AV633" s="164">
        <f t="shared" si="215"/>
        <v>1.2249999999999634E-5</v>
      </c>
      <c r="AW633" s="164">
        <f t="shared" si="216"/>
        <v>0.5</v>
      </c>
      <c r="AX633" s="164">
        <f t="shared" si="217"/>
        <v>0</v>
      </c>
      <c r="AZ633">
        <f t="shared" si="218"/>
        <v>1</v>
      </c>
    </row>
    <row r="634" spans="1:52" x14ac:dyDescent="0.55000000000000004">
      <c r="A634" s="435"/>
      <c r="B634" s="7">
        <v>11</v>
      </c>
      <c r="C634" s="7">
        <v>4</v>
      </c>
      <c r="D634" s="120"/>
      <c r="E634" s="121"/>
      <c r="F634">
        <v>1000</v>
      </c>
      <c r="G634">
        <v>1000</v>
      </c>
      <c r="H634" s="346">
        <v>1000</v>
      </c>
      <c r="I634" s="346">
        <v>1000</v>
      </c>
      <c r="J634" s="7">
        <v>1000</v>
      </c>
      <c r="K634" s="7">
        <v>1000</v>
      </c>
      <c r="L634" s="346">
        <v>1000</v>
      </c>
      <c r="M634" s="346">
        <v>1000</v>
      </c>
      <c r="N634" s="7">
        <v>1000</v>
      </c>
      <c r="O634" s="7">
        <v>1000</v>
      </c>
      <c r="P634" s="346">
        <v>1000</v>
      </c>
      <c r="Q634" s="346">
        <v>1000</v>
      </c>
      <c r="R634" s="7">
        <v>93</v>
      </c>
      <c r="S634" s="8">
        <v>103</v>
      </c>
      <c r="T634" s="346">
        <v>1000</v>
      </c>
      <c r="U634" s="346">
        <v>1000</v>
      </c>
      <c r="V634" s="7">
        <v>1000</v>
      </c>
      <c r="W634" s="8">
        <v>1000</v>
      </c>
      <c r="X634" s="6">
        <v>1008</v>
      </c>
      <c r="Y634" s="8">
        <v>992</v>
      </c>
      <c r="Z634" s="7">
        <v>1001</v>
      </c>
      <c r="AA634" s="7">
        <v>1001</v>
      </c>
      <c r="AB634" s="7">
        <v>0.5</v>
      </c>
      <c r="AC634" s="164">
        <f t="shared" si="219"/>
        <v>0.5</v>
      </c>
      <c r="AD634" s="164">
        <f t="shared" si="198"/>
        <v>0</v>
      </c>
      <c r="AE634" s="164">
        <f t="shared" si="199"/>
        <v>0.5</v>
      </c>
      <c r="AF634" s="164">
        <f t="shared" si="200"/>
        <v>0</v>
      </c>
      <c r="AG634" s="164">
        <f t="shared" si="201"/>
        <v>0.5</v>
      </c>
      <c r="AH634" s="164">
        <f t="shared" si="200"/>
        <v>0</v>
      </c>
      <c r="AI634" s="164">
        <f t="shared" si="202"/>
        <v>0.5</v>
      </c>
      <c r="AJ634" s="164">
        <f t="shared" si="203"/>
        <v>0</v>
      </c>
      <c r="AK634" s="164">
        <f t="shared" si="204"/>
        <v>0.5</v>
      </c>
      <c r="AL634" s="164">
        <f t="shared" si="205"/>
        <v>0</v>
      </c>
      <c r="AM634" s="164">
        <f t="shared" si="206"/>
        <v>0.5</v>
      </c>
      <c r="AN634" s="164">
        <f t="shared" si="207"/>
        <v>0</v>
      </c>
      <c r="AO634" s="164">
        <f t="shared" si="208"/>
        <v>0.47448979591836737</v>
      </c>
      <c r="AP634" s="164">
        <f t="shared" si="209"/>
        <v>6.5077051228654593E-4</v>
      </c>
      <c r="AQ634" s="164">
        <f t="shared" si="210"/>
        <v>0.5</v>
      </c>
      <c r="AR634" s="164">
        <f t="shared" si="211"/>
        <v>0</v>
      </c>
      <c r="AS634" s="164">
        <f t="shared" si="212"/>
        <v>0.5</v>
      </c>
      <c r="AT634" s="164">
        <f t="shared" si="213"/>
        <v>0</v>
      </c>
      <c r="AU634" s="164">
        <f t="shared" si="214"/>
        <v>0.504</v>
      </c>
      <c r="AV634" s="164">
        <f t="shared" si="215"/>
        <v>1.600000000000003E-5</v>
      </c>
      <c r="AW634" s="164">
        <f t="shared" si="216"/>
        <v>0.5</v>
      </c>
      <c r="AX634" s="164">
        <f t="shared" si="217"/>
        <v>0</v>
      </c>
      <c r="AZ634">
        <f t="shared" si="218"/>
        <v>0</v>
      </c>
    </row>
    <row r="635" spans="1:52" x14ac:dyDescent="0.55000000000000004">
      <c r="A635" s="435"/>
      <c r="B635" s="7">
        <v>11</v>
      </c>
      <c r="C635" s="7">
        <v>5</v>
      </c>
      <c r="D635" s="120"/>
      <c r="E635" s="121"/>
      <c r="F635">
        <v>1000</v>
      </c>
      <c r="G635">
        <v>1000</v>
      </c>
      <c r="H635" s="346">
        <v>1000</v>
      </c>
      <c r="I635" s="346">
        <v>1000</v>
      </c>
      <c r="J635" s="7">
        <v>1000</v>
      </c>
      <c r="K635" s="7">
        <v>1000</v>
      </c>
      <c r="L635" s="346">
        <v>1000</v>
      </c>
      <c r="M635" s="346">
        <v>1000</v>
      </c>
      <c r="N635" s="7">
        <v>1000</v>
      </c>
      <c r="O635" s="7">
        <v>1000</v>
      </c>
      <c r="P635" s="346">
        <v>1000</v>
      </c>
      <c r="Q635" s="346">
        <v>1000</v>
      </c>
      <c r="R635" s="7">
        <v>102</v>
      </c>
      <c r="S635" s="8">
        <v>108</v>
      </c>
      <c r="T635" s="346">
        <v>1006</v>
      </c>
      <c r="U635" s="346">
        <v>994</v>
      </c>
      <c r="V635" s="7">
        <v>1000</v>
      </c>
      <c r="W635" s="8">
        <v>1000</v>
      </c>
      <c r="X635" s="6">
        <v>1000</v>
      </c>
      <c r="Y635" s="8">
        <v>1000</v>
      </c>
      <c r="Z635" s="7">
        <v>1001</v>
      </c>
      <c r="AA635" s="7">
        <v>1001</v>
      </c>
      <c r="AB635" s="7">
        <v>0.5</v>
      </c>
      <c r="AC635" s="164">
        <f t="shared" si="219"/>
        <v>0.5</v>
      </c>
      <c r="AD635" s="164">
        <f t="shared" si="198"/>
        <v>0</v>
      </c>
      <c r="AE635" s="164">
        <f t="shared" si="199"/>
        <v>0.5</v>
      </c>
      <c r="AF635" s="164">
        <f t="shared" si="200"/>
        <v>0</v>
      </c>
      <c r="AG635" s="164">
        <f t="shared" si="201"/>
        <v>0.5</v>
      </c>
      <c r="AH635" s="164">
        <f t="shared" si="200"/>
        <v>0</v>
      </c>
      <c r="AI635" s="164">
        <f t="shared" si="202"/>
        <v>0.5</v>
      </c>
      <c r="AJ635" s="164">
        <f t="shared" si="203"/>
        <v>0</v>
      </c>
      <c r="AK635" s="164">
        <f t="shared" si="204"/>
        <v>0.5</v>
      </c>
      <c r="AL635" s="164">
        <f t="shared" si="205"/>
        <v>0</v>
      </c>
      <c r="AM635" s="164">
        <f t="shared" si="206"/>
        <v>0.5</v>
      </c>
      <c r="AN635" s="164">
        <f t="shared" si="207"/>
        <v>0</v>
      </c>
      <c r="AO635" s="164">
        <f t="shared" si="208"/>
        <v>0.48571428571428571</v>
      </c>
      <c r="AP635" s="164">
        <f t="shared" si="209"/>
        <v>2.0408163265306137E-4</v>
      </c>
      <c r="AQ635" s="164">
        <f t="shared" si="210"/>
        <v>0.503</v>
      </c>
      <c r="AR635" s="164">
        <f t="shared" si="211"/>
        <v>9.0000000000000155E-6</v>
      </c>
      <c r="AS635" s="164">
        <f t="shared" si="212"/>
        <v>0.5</v>
      </c>
      <c r="AT635" s="164">
        <f t="shared" si="213"/>
        <v>0</v>
      </c>
      <c r="AU635" s="164">
        <f t="shared" si="214"/>
        <v>0.5</v>
      </c>
      <c r="AV635" s="164">
        <f t="shared" si="215"/>
        <v>0</v>
      </c>
      <c r="AW635" s="164">
        <f t="shared" si="216"/>
        <v>0.5</v>
      </c>
      <c r="AX635" s="164">
        <f t="shared" si="217"/>
        <v>0</v>
      </c>
      <c r="AZ635">
        <f t="shared" si="218"/>
        <v>1</v>
      </c>
    </row>
    <row r="636" spans="1:52" x14ac:dyDescent="0.55000000000000004">
      <c r="A636" s="435"/>
      <c r="B636" s="7">
        <v>11</v>
      </c>
      <c r="C636" s="7">
        <v>6</v>
      </c>
      <c r="D636" s="120"/>
      <c r="E636" s="121"/>
      <c r="F636">
        <v>1000</v>
      </c>
      <c r="G636">
        <v>1000</v>
      </c>
      <c r="H636" s="346">
        <v>1000</v>
      </c>
      <c r="I636" s="346">
        <v>1000</v>
      </c>
      <c r="J636" s="7">
        <v>1000</v>
      </c>
      <c r="K636" s="7">
        <v>1000</v>
      </c>
      <c r="L636" s="346">
        <v>1000</v>
      </c>
      <c r="M636" s="346">
        <v>1000</v>
      </c>
      <c r="N636" s="7">
        <v>1000</v>
      </c>
      <c r="O636" s="7">
        <v>1000</v>
      </c>
      <c r="P636" s="346">
        <v>1000</v>
      </c>
      <c r="Q636" s="346">
        <v>1000</v>
      </c>
      <c r="R636" s="7">
        <v>111</v>
      </c>
      <c r="S636" s="8">
        <v>109</v>
      </c>
      <c r="T636" s="346">
        <v>1021</v>
      </c>
      <c r="U636" s="346">
        <v>979</v>
      </c>
      <c r="V636" s="7">
        <v>1000</v>
      </c>
      <c r="W636" s="8">
        <v>1000</v>
      </c>
      <c r="X636" s="6">
        <v>991</v>
      </c>
      <c r="Y636" s="8">
        <v>1009</v>
      </c>
      <c r="Z636" s="7">
        <v>1002</v>
      </c>
      <c r="AA636" s="7">
        <v>1000</v>
      </c>
      <c r="AB636" s="7">
        <v>0.5</v>
      </c>
      <c r="AC636" s="164">
        <f t="shared" si="219"/>
        <v>0.5</v>
      </c>
      <c r="AD636" s="164">
        <f t="shared" si="198"/>
        <v>0</v>
      </c>
      <c r="AE636" s="164">
        <f t="shared" si="199"/>
        <v>0.5</v>
      </c>
      <c r="AF636" s="164">
        <f t="shared" si="200"/>
        <v>0</v>
      </c>
      <c r="AG636" s="164">
        <f t="shared" si="201"/>
        <v>0.5</v>
      </c>
      <c r="AH636" s="164">
        <f t="shared" si="200"/>
        <v>0</v>
      </c>
      <c r="AI636" s="164">
        <f t="shared" si="202"/>
        <v>0.5</v>
      </c>
      <c r="AJ636" s="164">
        <f t="shared" si="203"/>
        <v>0</v>
      </c>
      <c r="AK636" s="164">
        <f t="shared" si="204"/>
        <v>0.5</v>
      </c>
      <c r="AL636" s="164">
        <f t="shared" si="205"/>
        <v>0</v>
      </c>
      <c r="AM636" s="164">
        <f t="shared" si="206"/>
        <v>0.5</v>
      </c>
      <c r="AN636" s="164">
        <f t="shared" si="207"/>
        <v>0</v>
      </c>
      <c r="AO636" s="164">
        <f t="shared" si="208"/>
        <v>0.50454545454545452</v>
      </c>
      <c r="AP636" s="164">
        <f t="shared" si="209"/>
        <v>2.0661157024793149E-5</v>
      </c>
      <c r="AQ636" s="164">
        <f t="shared" si="210"/>
        <v>0.51049999999999995</v>
      </c>
      <c r="AR636" s="164">
        <f t="shared" si="211"/>
        <v>1.1024999999999903E-4</v>
      </c>
      <c r="AS636" s="164">
        <f t="shared" si="212"/>
        <v>0.5</v>
      </c>
      <c r="AT636" s="164">
        <f t="shared" si="213"/>
        <v>0</v>
      </c>
      <c r="AU636" s="164">
        <f t="shared" si="214"/>
        <v>0.4955</v>
      </c>
      <c r="AV636" s="164">
        <f t="shared" si="215"/>
        <v>2.0250000000000035E-5</v>
      </c>
      <c r="AW636" s="164">
        <f t="shared" si="216"/>
        <v>0.50049950049950054</v>
      </c>
      <c r="AX636" s="164">
        <f t="shared" si="217"/>
        <v>2.4950074900128703E-7</v>
      </c>
      <c r="AZ636">
        <f t="shared" si="218"/>
        <v>1</v>
      </c>
    </row>
    <row r="637" spans="1:52" x14ac:dyDescent="0.55000000000000004">
      <c r="A637" s="435"/>
      <c r="B637" s="7">
        <v>11</v>
      </c>
      <c r="C637" s="7">
        <v>7</v>
      </c>
      <c r="D637" s="120"/>
      <c r="E637" s="121"/>
      <c r="F637">
        <v>1000</v>
      </c>
      <c r="G637">
        <v>1000</v>
      </c>
      <c r="H637" s="346">
        <v>1000</v>
      </c>
      <c r="I637" s="346">
        <v>1000</v>
      </c>
      <c r="J637" s="7">
        <v>1000</v>
      </c>
      <c r="K637" s="7">
        <v>999</v>
      </c>
      <c r="L637" s="346">
        <v>1000</v>
      </c>
      <c r="M637" s="346">
        <v>1000</v>
      </c>
      <c r="N637" s="7">
        <v>1000</v>
      </c>
      <c r="O637" s="7">
        <v>1000</v>
      </c>
      <c r="P637" s="346">
        <v>1000</v>
      </c>
      <c r="Q637" s="346">
        <v>1000</v>
      </c>
      <c r="R637" s="7">
        <v>94</v>
      </c>
      <c r="S637" s="8">
        <v>106</v>
      </c>
      <c r="T637" s="346">
        <v>1051</v>
      </c>
      <c r="U637" s="346">
        <v>949</v>
      </c>
      <c r="V637" s="7">
        <v>1000</v>
      </c>
      <c r="W637" s="8">
        <v>1000</v>
      </c>
      <c r="X637" s="6">
        <v>1001</v>
      </c>
      <c r="Y637" s="8">
        <v>999</v>
      </c>
      <c r="Z637" s="7">
        <v>1002</v>
      </c>
      <c r="AA637" s="7">
        <v>1000</v>
      </c>
      <c r="AB637" s="7">
        <v>0.5</v>
      </c>
      <c r="AC637" s="164">
        <f t="shared" si="219"/>
        <v>0.5</v>
      </c>
      <c r="AD637" s="164">
        <f t="shared" si="198"/>
        <v>0</v>
      </c>
      <c r="AE637" s="164">
        <f t="shared" si="199"/>
        <v>0.5</v>
      </c>
      <c r="AF637" s="164">
        <f t="shared" si="200"/>
        <v>0</v>
      </c>
      <c r="AG637" s="164">
        <f t="shared" si="201"/>
        <v>0.5002501250625313</v>
      </c>
      <c r="AH637" s="164">
        <f t="shared" si="200"/>
        <v>6.2562546906288431E-8</v>
      </c>
      <c r="AI637" s="164">
        <f t="shared" si="202"/>
        <v>0.5</v>
      </c>
      <c r="AJ637" s="164">
        <f t="shared" si="203"/>
        <v>0</v>
      </c>
      <c r="AK637" s="164">
        <f t="shared" si="204"/>
        <v>0.5</v>
      </c>
      <c r="AL637" s="164">
        <f t="shared" si="205"/>
        <v>0</v>
      </c>
      <c r="AM637" s="164">
        <f t="shared" si="206"/>
        <v>0.5</v>
      </c>
      <c r="AN637" s="164">
        <f t="shared" si="207"/>
        <v>0</v>
      </c>
      <c r="AO637" s="164">
        <f t="shared" si="208"/>
        <v>0.47</v>
      </c>
      <c r="AP637" s="164">
        <f t="shared" si="209"/>
        <v>9.000000000000016E-4</v>
      </c>
      <c r="AQ637" s="164">
        <f t="shared" si="210"/>
        <v>0.52549999999999997</v>
      </c>
      <c r="AR637" s="164">
        <f t="shared" si="211"/>
        <v>6.5024999999999838E-4</v>
      </c>
      <c r="AS637" s="164">
        <f t="shared" si="212"/>
        <v>0.5</v>
      </c>
      <c r="AT637" s="164">
        <f t="shared" si="213"/>
        <v>0</v>
      </c>
      <c r="AU637" s="164">
        <f t="shared" si="214"/>
        <v>0.50049999999999994</v>
      </c>
      <c r="AV637" s="164">
        <f t="shared" si="215"/>
        <v>2.4999999999994493E-7</v>
      </c>
      <c r="AW637" s="164">
        <f t="shared" si="216"/>
        <v>0.50049950049950054</v>
      </c>
      <c r="AX637" s="164">
        <f t="shared" si="217"/>
        <v>2.4950074900128703E-7</v>
      </c>
      <c r="AZ637">
        <f t="shared" si="218"/>
        <v>1</v>
      </c>
    </row>
    <row r="638" spans="1:52" x14ac:dyDescent="0.55000000000000004">
      <c r="A638" s="435"/>
      <c r="B638" s="7">
        <v>11</v>
      </c>
      <c r="C638" s="7">
        <v>8</v>
      </c>
      <c r="D638" s="120"/>
      <c r="E638" s="121"/>
      <c r="F638">
        <v>1000</v>
      </c>
      <c r="G638">
        <v>1000</v>
      </c>
      <c r="H638" s="346">
        <v>1000</v>
      </c>
      <c r="I638" s="346">
        <v>1000</v>
      </c>
      <c r="J638" s="7">
        <v>1000</v>
      </c>
      <c r="K638" s="7">
        <v>1000</v>
      </c>
      <c r="L638" s="346">
        <v>1000</v>
      </c>
      <c r="M638" s="346">
        <v>1000</v>
      </c>
      <c r="N638" s="7">
        <v>1000</v>
      </c>
      <c r="O638" s="7">
        <v>1000</v>
      </c>
      <c r="P638" s="346">
        <v>1000</v>
      </c>
      <c r="Q638" s="346">
        <v>1000</v>
      </c>
      <c r="R638" s="7">
        <v>112</v>
      </c>
      <c r="S638" s="8">
        <v>91</v>
      </c>
      <c r="T638" s="346">
        <v>1027</v>
      </c>
      <c r="U638" s="346">
        <v>973</v>
      </c>
      <c r="V638" s="7">
        <v>1000</v>
      </c>
      <c r="W638" s="8">
        <v>1000</v>
      </c>
      <c r="X638" s="6">
        <v>1000</v>
      </c>
      <c r="Y638" s="8">
        <v>1000</v>
      </c>
      <c r="Z638" s="7">
        <v>1001</v>
      </c>
      <c r="AA638" s="7">
        <v>1001</v>
      </c>
      <c r="AB638" s="7">
        <v>0.5</v>
      </c>
      <c r="AC638" s="164">
        <f t="shared" si="219"/>
        <v>0.5</v>
      </c>
      <c r="AD638" s="164">
        <f t="shared" si="198"/>
        <v>0</v>
      </c>
      <c r="AE638" s="164">
        <f t="shared" si="199"/>
        <v>0.5</v>
      </c>
      <c r="AF638" s="164">
        <f t="shared" si="200"/>
        <v>0</v>
      </c>
      <c r="AG638" s="164">
        <f t="shared" si="201"/>
        <v>0.5</v>
      </c>
      <c r="AH638" s="164">
        <f t="shared" si="200"/>
        <v>0</v>
      </c>
      <c r="AI638" s="164">
        <f t="shared" si="202"/>
        <v>0.5</v>
      </c>
      <c r="AJ638" s="164">
        <f t="shared" si="203"/>
        <v>0</v>
      </c>
      <c r="AK638" s="164">
        <f t="shared" si="204"/>
        <v>0.5</v>
      </c>
      <c r="AL638" s="164">
        <f t="shared" si="205"/>
        <v>0</v>
      </c>
      <c r="AM638" s="164">
        <f t="shared" si="206"/>
        <v>0.5</v>
      </c>
      <c r="AN638" s="164">
        <f t="shared" si="207"/>
        <v>0</v>
      </c>
      <c r="AO638" s="164">
        <f t="shared" si="208"/>
        <v>0.55172413793103448</v>
      </c>
      <c r="AP638" s="164">
        <f t="shared" si="209"/>
        <v>2.6753864447086793E-3</v>
      </c>
      <c r="AQ638" s="164">
        <f t="shared" si="210"/>
        <v>0.51349999999999996</v>
      </c>
      <c r="AR638" s="164">
        <f t="shared" si="211"/>
        <v>1.8224999999999882E-4</v>
      </c>
      <c r="AS638" s="164">
        <f t="shared" si="212"/>
        <v>0.5</v>
      </c>
      <c r="AT638" s="164">
        <f t="shared" si="213"/>
        <v>0</v>
      </c>
      <c r="AU638" s="164">
        <f t="shared" si="214"/>
        <v>0.5</v>
      </c>
      <c r="AV638" s="164">
        <f t="shared" si="215"/>
        <v>0</v>
      </c>
      <c r="AW638" s="164">
        <f t="shared" si="216"/>
        <v>0.5</v>
      </c>
      <c r="AX638" s="164">
        <f t="shared" si="217"/>
        <v>0</v>
      </c>
      <c r="AZ638">
        <f t="shared" si="218"/>
        <v>1</v>
      </c>
    </row>
    <row r="639" spans="1:52" x14ac:dyDescent="0.55000000000000004">
      <c r="A639" s="435"/>
      <c r="B639" s="7">
        <v>11</v>
      </c>
      <c r="C639" s="7">
        <v>9</v>
      </c>
      <c r="D639" s="120"/>
      <c r="E639" s="121"/>
      <c r="F639">
        <v>1003</v>
      </c>
      <c r="G639">
        <v>983</v>
      </c>
      <c r="H639" s="346">
        <v>1007</v>
      </c>
      <c r="I639" s="346">
        <v>993</v>
      </c>
      <c r="J639" s="7">
        <v>982</v>
      </c>
      <c r="K639" s="7">
        <v>968</v>
      </c>
      <c r="L639" s="346">
        <v>1000</v>
      </c>
      <c r="M639" s="346">
        <v>1000</v>
      </c>
      <c r="N639" s="7">
        <v>948</v>
      </c>
      <c r="O639" s="7">
        <v>946</v>
      </c>
      <c r="P639" s="346">
        <v>1002</v>
      </c>
      <c r="Q639" s="346">
        <v>998</v>
      </c>
      <c r="R639" s="7">
        <v>100</v>
      </c>
      <c r="S639" s="8">
        <v>98</v>
      </c>
      <c r="T639" s="346">
        <v>994</v>
      </c>
      <c r="U639" s="346">
        <v>1006</v>
      </c>
      <c r="V639" s="7">
        <v>1002</v>
      </c>
      <c r="W639" s="8">
        <v>998</v>
      </c>
      <c r="X639" s="6">
        <v>1000</v>
      </c>
      <c r="Y639" s="8">
        <v>1000</v>
      </c>
      <c r="Z639" s="7">
        <v>1002</v>
      </c>
      <c r="AA639" s="7">
        <v>1000</v>
      </c>
      <c r="AB639" s="7">
        <v>0.5</v>
      </c>
      <c r="AC639" s="164">
        <f t="shared" si="219"/>
        <v>0.50503524672708966</v>
      </c>
      <c r="AD639" s="164">
        <f t="shared" si="198"/>
        <v>2.5353709602667129E-5</v>
      </c>
      <c r="AE639" s="164">
        <f t="shared" si="199"/>
        <v>0.50349999999999995</v>
      </c>
      <c r="AF639" s="164">
        <f t="shared" si="200"/>
        <v>1.2249999999999634E-5</v>
      </c>
      <c r="AG639" s="164">
        <f t="shared" si="201"/>
        <v>0.50358974358974362</v>
      </c>
      <c r="AH639" s="164">
        <f t="shared" si="200"/>
        <v>1.2886259040105421E-5</v>
      </c>
      <c r="AI639" s="164">
        <f t="shared" si="202"/>
        <v>0.5</v>
      </c>
      <c r="AJ639" s="164">
        <f t="shared" si="203"/>
        <v>0</v>
      </c>
      <c r="AK639" s="164">
        <f t="shared" si="204"/>
        <v>0.50052798310454061</v>
      </c>
      <c r="AL639" s="164">
        <f t="shared" si="205"/>
        <v>2.7876615868033865E-7</v>
      </c>
      <c r="AM639" s="164">
        <f t="shared" si="206"/>
        <v>0.501</v>
      </c>
      <c r="AN639" s="164">
        <f t="shared" si="207"/>
        <v>1.0000000000000019E-6</v>
      </c>
      <c r="AO639" s="164">
        <f t="shared" si="208"/>
        <v>0.50505050505050508</v>
      </c>
      <c r="AP639" s="164">
        <f t="shared" si="209"/>
        <v>2.5507601265177351E-5</v>
      </c>
      <c r="AQ639" s="164">
        <f t="shared" si="210"/>
        <v>0.497</v>
      </c>
      <c r="AR639" s="164">
        <f t="shared" si="211"/>
        <v>9.0000000000000155E-6</v>
      </c>
      <c r="AS639" s="164">
        <f t="shared" si="212"/>
        <v>0.501</v>
      </c>
      <c r="AT639" s="164">
        <f t="shared" si="213"/>
        <v>1.0000000000000019E-6</v>
      </c>
      <c r="AU639" s="164">
        <f t="shared" si="214"/>
        <v>0.5</v>
      </c>
      <c r="AV639" s="164">
        <f t="shared" si="215"/>
        <v>0</v>
      </c>
      <c r="AW639" s="164">
        <f t="shared" si="216"/>
        <v>0.50049950049950054</v>
      </c>
      <c r="AX639" s="164">
        <f t="shared" si="217"/>
        <v>2.4950074900128703E-7</v>
      </c>
      <c r="AZ639">
        <f t="shared" si="218"/>
        <v>1</v>
      </c>
    </row>
    <row r="640" spans="1:52" x14ac:dyDescent="0.55000000000000004">
      <c r="A640" s="435"/>
      <c r="B640" s="7">
        <v>10</v>
      </c>
      <c r="C640" s="7">
        <v>11</v>
      </c>
      <c r="D640" s="120"/>
      <c r="E640" s="121"/>
      <c r="F640">
        <v>997</v>
      </c>
      <c r="G640">
        <v>999</v>
      </c>
      <c r="H640" s="346">
        <v>1000</v>
      </c>
      <c r="I640" s="346">
        <v>1000</v>
      </c>
      <c r="J640" s="7">
        <v>1000</v>
      </c>
      <c r="K640" s="7">
        <v>1000</v>
      </c>
      <c r="L640" s="346">
        <v>1000</v>
      </c>
      <c r="M640" s="346">
        <v>1000</v>
      </c>
      <c r="N640" s="7">
        <v>1000</v>
      </c>
      <c r="O640" s="7">
        <v>1000</v>
      </c>
      <c r="P640" s="346">
        <v>999</v>
      </c>
      <c r="Q640" s="346">
        <v>1001</v>
      </c>
      <c r="R640" s="7">
        <v>98</v>
      </c>
      <c r="S640" s="8">
        <v>108</v>
      </c>
      <c r="T640" s="346">
        <v>996</v>
      </c>
      <c r="U640" s="346">
        <v>1004</v>
      </c>
      <c r="V640" s="7">
        <v>1000</v>
      </c>
      <c r="W640" s="8">
        <v>1000</v>
      </c>
      <c r="X640" s="6">
        <v>1000</v>
      </c>
      <c r="Y640" s="8">
        <v>1000</v>
      </c>
      <c r="Z640" s="7">
        <v>999</v>
      </c>
      <c r="AA640" s="7">
        <v>1003</v>
      </c>
      <c r="AB640" s="7">
        <v>0.5</v>
      </c>
      <c r="AC640" s="164">
        <f t="shared" si="219"/>
        <v>0.49949899799599201</v>
      </c>
      <c r="AD640" s="164">
        <f t="shared" si="198"/>
        <v>2.5100300802002081E-7</v>
      </c>
      <c r="AE640" s="164">
        <f t="shared" si="199"/>
        <v>0.5</v>
      </c>
      <c r="AF640" s="164">
        <f t="shared" si="200"/>
        <v>0</v>
      </c>
      <c r="AG640" s="164">
        <f t="shared" si="201"/>
        <v>0.5</v>
      </c>
      <c r="AH640" s="164">
        <f t="shared" si="200"/>
        <v>0</v>
      </c>
      <c r="AI640" s="164">
        <f t="shared" si="202"/>
        <v>0.5</v>
      </c>
      <c r="AJ640" s="164">
        <f t="shared" si="203"/>
        <v>0</v>
      </c>
      <c r="AK640" s="164">
        <f t="shared" si="204"/>
        <v>0.5</v>
      </c>
      <c r="AL640" s="164">
        <f t="shared" si="205"/>
        <v>0</v>
      </c>
      <c r="AM640" s="164">
        <f t="shared" si="206"/>
        <v>0.4995</v>
      </c>
      <c r="AN640" s="164">
        <f t="shared" si="207"/>
        <v>2.5000000000000047E-7</v>
      </c>
      <c r="AO640" s="164">
        <f t="shared" si="208"/>
        <v>0.47572815533980584</v>
      </c>
      <c r="AP640" s="164">
        <f t="shared" si="209"/>
        <v>5.8912244320859599E-4</v>
      </c>
      <c r="AQ640" s="164">
        <f t="shared" si="210"/>
        <v>0.498</v>
      </c>
      <c r="AR640" s="164">
        <f t="shared" si="211"/>
        <v>4.0000000000000074E-6</v>
      </c>
      <c r="AS640" s="164">
        <f t="shared" si="212"/>
        <v>0.5</v>
      </c>
      <c r="AT640" s="164">
        <f t="shared" si="213"/>
        <v>0</v>
      </c>
      <c r="AU640" s="164">
        <f t="shared" si="214"/>
        <v>0.5</v>
      </c>
      <c r="AV640" s="164">
        <f t="shared" si="215"/>
        <v>0</v>
      </c>
      <c r="AW640" s="164">
        <f t="shared" si="216"/>
        <v>0.49900099900099898</v>
      </c>
      <c r="AX640" s="164">
        <f t="shared" si="217"/>
        <v>9.9800299600503739E-7</v>
      </c>
      <c r="AZ640">
        <f t="shared" si="218"/>
        <v>1</v>
      </c>
    </row>
    <row r="641" spans="1:52" x14ac:dyDescent="0.55000000000000004">
      <c r="A641" s="435"/>
      <c r="B641" s="7">
        <v>1</v>
      </c>
      <c r="C641" s="7">
        <v>12</v>
      </c>
      <c r="D641" s="120"/>
      <c r="E641" s="121"/>
      <c r="F641">
        <v>1000</v>
      </c>
      <c r="G641">
        <v>1000</v>
      </c>
      <c r="H641" s="346">
        <v>1000</v>
      </c>
      <c r="I641" s="346">
        <v>1000</v>
      </c>
      <c r="J641" s="7">
        <v>1000</v>
      </c>
      <c r="K641" s="7">
        <v>1000</v>
      </c>
      <c r="L641" s="346">
        <v>1000</v>
      </c>
      <c r="M641" s="346">
        <v>1000</v>
      </c>
      <c r="N641" s="7">
        <v>1000</v>
      </c>
      <c r="O641" s="7">
        <v>1000</v>
      </c>
      <c r="P641" s="346">
        <v>1000</v>
      </c>
      <c r="Q641" s="346">
        <v>1000</v>
      </c>
      <c r="R641" s="7">
        <v>108</v>
      </c>
      <c r="S641" s="8">
        <v>108</v>
      </c>
      <c r="T641" s="346">
        <v>995</v>
      </c>
      <c r="U641" s="346">
        <v>1005</v>
      </c>
      <c r="V641" s="7">
        <v>1000</v>
      </c>
      <c r="W641" s="8">
        <v>1000</v>
      </c>
      <c r="X641" s="6">
        <v>1000</v>
      </c>
      <c r="Y641" s="8">
        <v>1000</v>
      </c>
      <c r="Z641" s="7">
        <v>1002</v>
      </c>
      <c r="AA641" s="7">
        <v>1000</v>
      </c>
      <c r="AB641" s="7">
        <v>0.5</v>
      </c>
      <c r="AC641" s="164">
        <f t="shared" si="219"/>
        <v>0.5</v>
      </c>
      <c r="AD641" s="164">
        <f t="shared" si="198"/>
        <v>0</v>
      </c>
      <c r="AE641" s="164">
        <f t="shared" si="199"/>
        <v>0.5</v>
      </c>
      <c r="AF641" s="164">
        <f t="shared" si="200"/>
        <v>0</v>
      </c>
      <c r="AG641" s="164">
        <f t="shared" si="201"/>
        <v>0.5</v>
      </c>
      <c r="AH641" s="164">
        <f t="shared" si="200"/>
        <v>0</v>
      </c>
      <c r="AI641" s="164">
        <f t="shared" si="202"/>
        <v>0.5</v>
      </c>
      <c r="AJ641" s="164">
        <f t="shared" si="203"/>
        <v>0</v>
      </c>
      <c r="AK641" s="164">
        <f t="shared" si="204"/>
        <v>0.5</v>
      </c>
      <c r="AL641" s="164">
        <f t="shared" si="205"/>
        <v>0</v>
      </c>
      <c r="AM641" s="164">
        <f t="shared" si="206"/>
        <v>0.5</v>
      </c>
      <c r="AN641" s="164">
        <f t="shared" si="207"/>
        <v>0</v>
      </c>
      <c r="AO641" s="164">
        <f t="shared" si="208"/>
        <v>0.5</v>
      </c>
      <c r="AP641" s="164">
        <f t="shared" si="209"/>
        <v>0</v>
      </c>
      <c r="AQ641" s="164">
        <f t="shared" si="210"/>
        <v>0.4975</v>
      </c>
      <c r="AR641" s="164">
        <f t="shared" si="211"/>
        <v>6.2500000000000113E-6</v>
      </c>
      <c r="AS641" s="164">
        <f t="shared" si="212"/>
        <v>0.5</v>
      </c>
      <c r="AT641" s="164">
        <f t="shared" si="213"/>
        <v>0</v>
      </c>
      <c r="AU641" s="164">
        <f t="shared" si="214"/>
        <v>0.5</v>
      </c>
      <c r="AV641" s="164">
        <f t="shared" si="215"/>
        <v>0</v>
      </c>
      <c r="AW641" s="164">
        <f t="shared" si="216"/>
        <v>0.50049950049950054</v>
      </c>
      <c r="AX641" s="164">
        <f t="shared" si="217"/>
        <v>2.4950074900128703E-7</v>
      </c>
      <c r="AZ641">
        <f t="shared" si="218"/>
        <v>1</v>
      </c>
    </row>
    <row r="642" spans="1:52" x14ac:dyDescent="0.55000000000000004">
      <c r="A642" s="435"/>
      <c r="B642" s="7">
        <v>12</v>
      </c>
      <c r="C642" s="7">
        <v>2</v>
      </c>
      <c r="D642" s="120"/>
      <c r="E642" s="121"/>
      <c r="F642">
        <v>1000</v>
      </c>
      <c r="G642">
        <v>1000</v>
      </c>
      <c r="H642" s="346">
        <v>1000</v>
      </c>
      <c r="I642" s="346">
        <v>1000</v>
      </c>
      <c r="J642" s="7">
        <v>1000</v>
      </c>
      <c r="K642" s="7">
        <v>1000</v>
      </c>
      <c r="L642" s="346">
        <v>1000</v>
      </c>
      <c r="M642" s="346">
        <v>1000</v>
      </c>
      <c r="N642" s="7">
        <v>1000</v>
      </c>
      <c r="O642" s="7">
        <v>1000</v>
      </c>
      <c r="P642" s="346">
        <v>1000</v>
      </c>
      <c r="Q642" s="346">
        <v>1000</v>
      </c>
      <c r="R642" s="7">
        <v>106</v>
      </c>
      <c r="S642" s="8">
        <v>116</v>
      </c>
      <c r="T642" s="346">
        <v>1008</v>
      </c>
      <c r="U642" s="346">
        <v>992</v>
      </c>
      <c r="V642" s="7">
        <v>1000</v>
      </c>
      <c r="W642" s="8">
        <v>1000</v>
      </c>
      <c r="X642" s="6">
        <v>999</v>
      </c>
      <c r="Y642" s="8">
        <v>1001</v>
      </c>
      <c r="Z642" s="7">
        <v>1002</v>
      </c>
      <c r="AA642" s="7">
        <v>1000</v>
      </c>
      <c r="AB642" s="7">
        <v>0.5</v>
      </c>
      <c r="AC642" s="164">
        <f t="shared" si="219"/>
        <v>0.5</v>
      </c>
      <c r="AD642" s="164">
        <f t="shared" si="198"/>
        <v>0</v>
      </c>
      <c r="AE642" s="164">
        <f t="shared" si="199"/>
        <v>0.5</v>
      </c>
      <c r="AF642" s="164">
        <f t="shared" si="200"/>
        <v>0</v>
      </c>
      <c r="AG642" s="164">
        <f t="shared" si="201"/>
        <v>0.5</v>
      </c>
      <c r="AH642" s="164">
        <f t="shared" si="200"/>
        <v>0</v>
      </c>
      <c r="AI642" s="164">
        <f t="shared" si="202"/>
        <v>0.5</v>
      </c>
      <c r="AJ642" s="164">
        <f t="shared" si="203"/>
        <v>0</v>
      </c>
      <c r="AK642" s="164">
        <f t="shared" si="204"/>
        <v>0.5</v>
      </c>
      <c r="AL642" s="164">
        <f t="shared" si="205"/>
        <v>0</v>
      </c>
      <c r="AM642" s="164">
        <f t="shared" si="206"/>
        <v>0.5</v>
      </c>
      <c r="AN642" s="164">
        <f t="shared" si="207"/>
        <v>0</v>
      </c>
      <c r="AO642" s="164">
        <f t="shared" si="208"/>
        <v>0.47747747747747749</v>
      </c>
      <c r="AP642" s="164">
        <f t="shared" si="209"/>
        <v>5.0726402077753388E-4</v>
      </c>
      <c r="AQ642" s="164">
        <f t="shared" si="210"/>
        <v>0.504</v>
      </c>
      <c r="AR642" s="164">
        <f t="shared" si="211"/>
        <v>1.600000000000003E-5</v>
      </c>
      <c r="AS642" s="164">
        <f t="shared" si="212"/>
        <v>0.5</v>
      </c>
      <c r="AT642" s="164">
        <f t="shared" si="213"/>
        <v>0</v>
      </c>
      <c r="AU642" s="164">
        <f t="shared" si="214"/>
        <v>0.4995</v>
      </c>
      <c r="AV642" s="164">
        <f t="shared" si="215"/>
        <v>2.5000000000000047E-7</v>
      </c>
      <c r="AW642" s="164">
        <f t="shared" si="216"/>
        <v>0.50049950049950054</v>
      </c>
      <c r="AX642" s="164">
        <f t="shared" si="217"/>
        <v>2.4950074900128703E-7</v>
      </c>
      <c r="AZ642">
        <f t="shared" si="218"/>
        <v>1</v>
      </c>
    </row>
    <row r="643" spans="1:52" x14ac:dyDescent="0.55000000000000004">
      <c r="A643" s="435"/>
      <c r="B643" s="7">
        <v>12</v>
      </c>
      <c r="C643" s="7">
        <v>3</v>
      </c>
      <c r="D643" s="120"/>
      <c r="E643" s="121"/>
      <c r="F643">
        <v>1000</v>
      </c>
      <c r="G643">
        <v>1000</v>
      </c>
      <c r="H643" s="346">
        <v>1000</v>
      </c>
      <c r="I643" s="346">
        <v>1000</v>
      </c>
      <c r="J643" s="7">
        <v>1000</v>
      </c>
      <c r="K643" s="7">
        <v>1000</v>
      </c>
      <c r="L643" s="346">
        <v>1000</v>
      </c>
      <c r="M643" s="346">
        <v>1000</v>
      </c>
      <c r="N643" s="7">
        <v>1000</v>
      </c>
      <c r="O643" s="7">
        <v>1000</v>
      </c>
      <c r="P643" s="346">
        <v>1000</v>
      </c>
      <c r="Q643" s="346">
        <v>1000</v>
      </c>
      <c r="R643" s="7">
        <v>120</v>
      </c>
      <c r="S643" s="8">
        <v>81</v>
      </c>
      <c r="T643" s="346">
        <v>991</v>
      </c>
      <c r="U643" s="346">
        <v>1009</v>
      </c>
      <c r="V643" s="7">
        <v>1000</v>
      </c>
      <c r="W643" s="8">
        <v>1000</v>
      </c>
      <c r="X643" s="6">
        <v>1000</v>
      </c>
      <c r="Y643" s="8">
        <v>1000</v>
      </c>
      <c r="Z643" s="7">
        <v>1001</v>
      </c>
      <c r="AA643" s="7">
        <v>1001</v>
      </c>
      <c r="AB643" s="7">
        <v>0.5</v>
      </c>
      <c r="AC643" s="164">
        <f t="shared" si="219"/>
        <v>0.5</v>
      </c>
      <c r="AD643" s="164">
        <f t="shared" si="198"/>
        <v>0</v>
      </c>
      <c r="AE643" s="164">
        <f t="shared" si="199"/>
        <v>0.5</v>
      </c>
      <c r="AF643" s="164">
        <f t="shared" si="200"/>
        <v>0</v>
      </c>
      <c r="AG643" s="164">
        <f t="shared" si="201"/>
        <v>0.5</v>
      </c>
      <c r="AH643" s="164">
        <f t="shared" si="200"/>
        <v>0</v>
      </c>
      <c r="AI643" s="164">
        <f t="shared" si="202"/>
        <v>0.5</v>
      </c>
      <c r="AJ643" s="164">
        <f t="shared" si="203"/>
        <v>0</v>
      </c>
      <c r="AK643" s="164">
        <f t="shared" si="204"/>
        <v>0.5</v>
      </c>
      <c r="AL643" s="164">
        <f t="shared" si="205"/>
        <v>0</v>
      </c>
      <c r="AM643" s="164">
        <f t="shared" si="206"/>
        <v>0.5</v>
      </c>
      <c r="AN643" s="164">
        <f t="shared" si="207"/>
        <v>0</v>
      </c>
      <c r="AO643" s="164">
        <f t="shared" si="208"/>
        <v>0.59701492537313428</v>
      </c>
      <c r="AP643" s="164">
        <f t="shared" si="209"/>
        <v>9.4118957451548128E-3</v>
      </c>
      <c r="AQ643" s="164">
        <f t="shared" si="210"/>
        <v>0.4955</v>
      </c>
      <c r="AR643" s="164">
        <f t="shared" si="211"/>
        <v>2.0250000000000035E-5</v>
      </c>
      <c r="AS643" s="164">
        <f t="shared" si="212"/>
        <v>0.5</v>
      </c>
      <c r="AT643" s="164">
        <f t="shared" si="213"/>
        <v>0</v>
      </c>
      <c r="AU643" s="164">
        <f t="shared" si="214"/>
        <v>0.5</v>
      </c>
      <c r="AV643" s="164">
        <f t="shared" si="215"/>
        <v>0</v>
      </c>
      <c r="AW643" s="164">
        <f t="shared" si="216"/>
        <v>0.5</v>
      </c>
      <c r="AX643" s="164">
        <f t="shared" si="217"/>
        <v>0</v>
      </c>
      <c r="AZ643">
        <f t="shared" si="218"/>
        <v>1</v>
      </c>
    </row>
    <row r="644" spans="1:52" x14ac:dyDescent="0.55000000000000004">
      <c r="A644" s="435"/>
      <c r="B644" s="7">
        <v>12</v>
      </c>
      <c r="C644" s="7">
        <v>4</v>
      </c>
      <c r="D644" s="120"/>
      <c r="E644" s="121"/>
      <c r="F644">
        <v>1000</v>
      </c>
      <c r="G644">
        <v>1000</v>
      </c>
      <c r="H644" s="346">
        <v>1000</v>
      </c>
      <c r="I644" s="346">
        <v>1000</v>
      </c>
      <c r="J644" s="7">
        <v>1000</v>
      </c>
      <c r="K644" s="7">
        <v>1000</v>
      </c>
      <c r="L644" s="346">
        <v>1000</v>
      </c>
      <c r="M644" s="346">
        <v>1000</v>
      </c>
      <c r="N644" s="7">
        <v>1000</v>
      </c>
      <c r="O644" s="7">
        <v>1000</v>
      </c>
      <c r="P644" s="346">
        <v>1000</v>
      </c>
      <c r="Q644" s="346">
        <v>1000</v>
      </c>
      <c r="R644" s="7">
        <v>92</v>
      </c>
      <c r="S644" s="8">
        <v>96</v>
      </c>
      <c r="T644" s="346">
        <v>1014</v>
      </c>
      <c r="U644" s="346">
        <v>986</v>
      </c>
      <c r="V644" s="7">
        <v>1000</v>
      </c>
      <c r="W644" s="8">
        <v>1000</v>
      </c>
      <c r="X644" s="6">
        <v>1000</v>
      </c>
      <c r="Y644" s="8">
        <v>1000</v>
      </c>
      <c r="Z644" s="7">
        <v>1002</v>
      </c>
      <c r="AA644" s="7">
        <v>1000</v>
      </c>
      <c r="AB644" s="7">
        <v>0.5</v>
      </c>
      <c r="AC644" s="164">
        <f t="shared" si="219"/>
        <v>0.5</v>
      </c>
      <c r="AD644" s="164">
        <f t="shared" si="198"/>
        <v>0</v>
      </c>
      <c r="AE644" s="164">
        <f t="shared" si="199"/>
        <v>0.5</v>
      </c>
      <c r="AF644" s="164">
        <f t="shared" si="200"/>
        <v>0</v>
      </c>
      <c r="AG644" s="164">
        <f t="shared" si="201"/>
        <v>0.5</v>
      </c>
      <c r="AH644" s="164">
        <f t="shared" si="200"/>
        <v>0</v>
      </c>
      <c r="AI644" s="164">
        <f t="shared" si="202"/>
        <v>0.5</v>
      </c>
      <c r="AJ644" s="164">
        <f t="shared" si="203"/>
        <v>0</v>
      </c>
      <c r="AK644" s="164">
        <f t="shared" si="204"/>
        <v>0.5</v>
      </c>
      <c r="AL644" s="164">
        <f t="shared" si="205"/>
        <v>0</v>
      </c>
      <c r="AM644" s="164">
        <f t="shared" si="206"/>
        <v>0.5</v>
      </c>
      <c r="AN644" s="164">
        <f t="shared" si="207"/>
        <v>0</v>
      </c>
      <c r="AO644" s="164">
        <f t="shared" si="208"/>
        <v>0.48936170212765956</v>
      </c>
      <c r="AP644" s="164">
        <f t="shared" si="209"/>
        <v>1.1317338162064315E-4</v>
      </c>
      <c r="AQ644" s="164">
        <f t="shared" si="210"/>
        <v>0.50700000000000001</v>
      </c>
      <c r="AR644" s="164">
        <f t="shared" si="211"/>
        <v>4.9000000000000087E-5</v>
      </c>
      <c r="AS644" s="164">
        <f t="shared" si="212"/>
        <v>0.5</v>
      </c>
      <c r="AT644" s="164">
        <f t="shared" si="213"/>
        <v>0</v>
      </c>
      <c r="AU644" s="164">
        <f t="shared" si="214"/>
        <v>0.5</v>
      </c>
      <c r="AV644" s="164">
        <f t="shared" si="215"/>
        <v>0</v>
      </c>
      <c r="AW644" s="164">
        <f t="shared" si="216"/>
        <v>0.50049950049950054</v>
      </c>
      <c r="AX644" s="164">
        <f t="shared" si="217"/>
        <v>2.4950074900128703E-7</v>
      </c>
      <c r="AZ644">
        <f t="shared" si="218"/>
        <v>1</v>
      </c>
    </row>
    <row r="645" spans="1:52" x14ac:dyDescent="0.55000000000000004">
      <c r="A645" s="435"/>
      <c r="B645" s="7">
        <v>12</v>
      </c>
      <c r="C645" s="7">
        <v>5</v>
      </c>
      <c r="D645" s="120"/>
      <c r="E645" s="121"/>
      <c r="F645">
        <v>1000</v>
      </c>
      <c r="G645">
        <v>1000</v>
      </c>
      <c r="H645" s="346">
        <v>1000</v>
      </c>
      <c r="I645" s="346">
        <v>1000</v>
      </c>
      <c r="J645" s="7">
        <v>1000</v>
      </c>
      <c r="K645" s="7">
        <v>1000</v>
      </c>
      <c r="L645" s="346">
        <v>1000</v>
      </c>
      <c r="M645" s="346">
        <v>1000</v>
      </c>
      <c r="N645" s="7">
        <v>1000</v>
      </c>
      <c r="O645" s="7">
        <v>1000</v>
      </c>
      <c r="P645" s="346">
        <v>1000</v>
      </c>
      <c r="Q645" s="346">
        <v>1000</v>
      </c>
      <c r="R645" s="7">
        <v>102</v>
      </c>
      <c r="S645" s="8">
        <v>109</v>
      </c>
      <c r="T645" s="346">
        <v>1020</v>
      </c>
      <c r="U645" s="346">
        <v>980</v>
      </c>
      <c r="V645" s="7">
        <v>1000</v>
      </c>
      <c r="W645" s="8">
        <v>1000</v>
      </c>
      <c r="X645" s="6">
        <v>1002</v>
      </c>
      <c r="Y645" s="8">
        <v>998</v>
      </c>
      <c r="Z645" s="7">
        <v>1001</v>
      </c>
      <c r="AA645" s="7">
        <v>1001</v>
      </c>
      <c r="AB645" s="7">
        <v>0.5</v>
      </c>
      <c r="AC645" s="164">
        <f t="shared" si="219"/>
        <v>0.5</v>
      </c>
      <c r="AD645" s="164">
        <f t="shared" si="198"/>
        <v>0</v>
      </c>
      <c r="AE645" s="164">
        <f t="shared" si="199"/>
        <v>0.5</v>
      </c>
      <c r="AF645" s="164">
        <f t="shared" si="200"/>
        <v>0</v>
      </c>
      <c r="AG645" s="164">
        <f t="shared" si="201"/>
        <v>0.5</v>
      </c>
      <c r="AH645" s="164">
        <f t="shared" si="200"/>
        <v>0</v>
      </c>
      <c r="AI645" s="164">
        <f t="shared" si="202"/>
        <v>0.5</v>
      </c>
      <c r="AJ645" s="164">
        <f t="shared" si="203"/>
        <v>0</v>
      </c>
      <c r="AK645" s="164">
        <f t="shared" si="204"/>
        <v>0.5</v>
      </c>
      <c r="AL645" s="164">
        <f t="shared" si="205"/>
        <v>0</v>
      </c>
      <c r="AM645" s="164">
        <f t="shared" si="206"/>
        <v>0.5</v>
      </c>
      <c r="AN645" s="164">
        <f t="shared" si="207"/>
        <v>0</v>
      </c>
      <c r="AO645" s="164">
        <f t="shared" si="208"/>
        <v>0.48341232227488151</v>
      </c>
      <c r="AP645" s="164">
        <f t="shared" si="209"/>
        <v>2.7515105231239206E-4</v>
      </c>
      <c r="AQ645" s="164">
        <f t="shared" si="210"/>
        <v>0.51</v>
      </c>
      <c r="AR645" s="164">
        <f t="shared" si="211"/>
        <v>1.0000000000000018E-4</v>
      </c>
      <c r="AS645" s="164">
        <f t="shared" si="212"/>
        <v>0.5</v>
      </c>
      <c r="AT645" s="164">
        <f t="shared" si="213"/>
        <v>0</v>
      </c>
      <c r="AU645" s="164">
        <f t="shared" si="214"/>
        <v>0.501</v>
      </c>
      <c r="AV645" s="164">
        <f t="shared" si="215"/>
        <v>1.0000000000000019E-6</v>
      </c>
      <c r="AW645" s="164">
        <f t="shared" si="216"/>
        <v>0.5</v>
      </c>
      <c r="AX645" s="164">
        <f t="shared" si="217"/>
        <v>0</v>
      </c>
      <c r="AZ645">
        <f t="shared" si="218"/>
        <v>1</v>
      </c>
    </row>
    <row r="646" spans="1:52" x14ac:dyDescent="0.55000000000000004">
      <c r="A646" s="435"/>
      <c r="B646" s="7">
        <v>12</v>
      </c>
      <c r="C646" s="7">
        <v>6</v>
      </c>
      <c r="D646" s="120"/>
      <c r="E646" s="121"/>
      <c r="F646">
        <v>1000</v>
      </c>
      <c r="G646">
        <v>1000</v>
      </c>
      <c r="H646" s="346">
        <v>1000</v>
      </c>
      <c r="I646" s="346">
        <v>1000</v>
      </c>
      <c r="J646" s="7">
        <v>1000</v>
      </c>
      <c r="K646" s="7">
        <v>1000</v>
      </c>
      <c r="L646" s="346">
        <v>1000</v>
      </c>
      <c r="M646" s="346">
        <v>1000</v>
      </c>
      <c r="N646" s="7">
        <v>1000</v>
      </c>
      <c r="O646" s="7">
        <v>1000</v>
      </c>
      <c r="P646" s="346">
        <v>1000</v>
      </c>
      <c r="Q646" s="346">
        <v>1000</v>
      </c>
      <c r="R646" s="7">
        <v>116</v>
      </c>
      <c r="S646" s="8">
        <v>87</v>
      </c>
      <c r="T646" s="346">
        <v>987</v>
      </c>
      <c r="U646" s="346">
        <v>1013</v>
      </c>
      <c r="V646" s="7">
        <v>1000</v>
      </c>
      <c r="W646" s="8">
        <v>1000</v>
      </c>
      <c r="X646" s="6">
        <v>1000</v>
      </c>
      <c r="Y646" s="8">
        <v>1000</v>
      </c>
      <c r="Z646" s="7">
        <v>1002</v>
      </c>
      <c r="AA646" s="7">
        <v>1000</v>
      </c>
      <c r="AB646" s="7">
        <v>0.5</v>
      </c>
      <c r="AC646" s="164">
        <f t="shared" si="219"/>
        <v>0.5</v>
      </c>
      <c r="AD646" s="164">
        <f t="shared" si="198"/>
        <v>0</v>
      </c>
      <c r="AE646" s="164">
        <f t="shared" si="199"/>
        <v>0.5</v>
      </c>
      <c r="AF646" s="164">
        <f t="shared" si="200"/>
        <v>0</v>
      </c>
      <c r="AG646" s="164">
        <f t="shared" si="201"/>
        <v>0.5</v>
      </c>
      <c r="AH646" s="164">
        <f t="shared" si="200"/>
        <v>0</v>
      </c>
      <c r="AI646" s="164">
        <f t="shared" si="202"/>
        <v>0.5</v>
      </c>
      <c r="AJ646" s="164">
        <f t="shared" si="203"/>
        <v>0</v>
      </c>
      <c r="AK646" s="164">
        <f t="shared" si="204"/>
        <v>0.5</v>
      </c>
      <c r="AL646" s="164">
        <f t="shared" si="205"/>
        <v>0</v>
      </c>
      <c r="AM646" s="164">
        <f t="shared" si="206"/>
        <v>0.5</v>
      </c>
      <c r="AN646" s="164">
        <f t="shared" si="207"/>
        <v>0</v>
      </c>
      <c r="AO646" s="164">
        <f t="shared" si="208"/>
        <v>0.5714285714285714</v>
      </c>
      <c r="AP646" s="164">
        <f t="shared" si="209"/>
        <v>5.1020408163265259E-3</v>
      </c>
      <c r="AQ646" s="164">
        <f t="shared" si="210"/>
        <v>0.49349999999999999</v>
      </c>
      <c r="AR646" s="164">
        <f t="shared" si="211"/>
        <v>4.2250000000000078E-5</v>
      </c>
      <c r="AS646" s="164">
        <f t="shared" si="212"/>
        <v>0.5</v>
      </c>
      <c r="AT646" s="164">
        <f t="shared" si="213"/>
        <v>0</v>
      </c>
      <c r="AU646" s="164">
        <f t="shared" si="214"/>
        <v>0.5</v>
      </c>
      <c r="AV646" s="164">
        <f t="shared" si="215"/>
        <v>0</v>
      </c>
      <c r="AW646" s="164">
        <f t="shared" si="216"/>
        <v>0.50049950049950054</v>
      </c>
      <c r="AX646" s="164">
        <f t="shared" si="217"/>
        <v>2.4950074900128703E-7</v>
      </c>
      <c r="AZ646">
        <f t="shared" si="218"/>
        <v>1</v>
      </c>
    </row>
    <row r="647" spans="1:52" x14ac:dyDescent="0.55000000000000004">
      <c r="A647" s="435"/>
      <c r="B647" s="7">
        <v>12</v>
      </c>
      <c r="C647" s="7">
        <v>7</v>
      </c>
      <c r="D647" s="120"/>
      <c r="E647" s="121"/>
      <c r="F647">
        <v>1000</v>
      </c>
      <c r="G647">
        <v>1000</v>
      </c>
      <c r="H647" s="346">
        <v>1000</v>
      </c>
      <c r="I647" s="346">
        <v>1000</v>
      </c>
      <c r="J647" s="7">
        <v>1000</v>
      </c>
      <c r="K647" s="7">
        <v>1000</v>
      </c>
      <c r="L647" s="346">
        <v>1000</v>
      </c>
      <c r="M647" s="346">
        <v>1000</v>
      </c>
      <c r="N647" s="7">
        <v>1000</v>
      </c>
      <c r="O647" s="7">
        <v>1000</v>
      </c>
      <c r="P647" s="346">
        <v>1000</v>
      </c>
      <c r="Q647" s="346">
        <v>1000</v>
      </c>
      <c r="R647" s="7">
        <v>114</v>
      </c>
      <c r="S647" s="8">
        <v>116</v>
      </c>
      <c r="T647" s="346">
        <v>957</v>
      </c>
      <c r="U647" s="346">
        <v>1043</v>
      </c>
      <c r="V647" s="7">
        <v>1000</v>
      </c>
      <c r="W647" s="8">
        <v>1000</v>
      </c>
      <c r="X647" s="6">
        <v>1064</v>
      </c>
      <c r="Y647" s="8">
        <v>936</v>
      </c>
      <c r="Z647" s="7">
        <v>1000</v>
      </c>
      <c r="AA647" s="7">
        <v>1002</v>
      </c>
      <c r="AB647" s="7">
        <v>0.5</v>
      </c>
      <c r="AC647" s="164">
        <f t="shared" si="219"/>
        <v>0.5</v>
      </c>
      <c r="AD647" s="164">
        <f t="shared" ref="AD647:AD710" si="220">($AB647-AC647)^2</f>
        <v>0</v>
      </c>
      <c r="AE647" s="164">
        <f t="shared" ref="AE647:AE710" si="221">H647/(SUM(H647:I647))</f>
        <v>0.5</v>
      </c>
      <c r="AF647" s="164">
        <f t="shared" ref="AF647:AH710" si="222">($AB647-AE647)^2</f>
        <v>0</v>
      </c>
      <c r="AG647" s="164">
        <f t="shared" ref="AG647:AG710" si="223">J647/(SUM(J647:K647))</f>
        <v>0.5</v>
      </c>
      <c r="AH647" s="164">
        <f t="shared" si="222"/>
        <v>0</v>
      </c>
      <c r="AI647" s="164">
        <f t="shared" ref="AI647:AI710" si="224">L647/(SUM(L647:M647))</f>
        <v>0.5</v>
      </c>
      <c r="AJ647" s="164">
        <f t="shared" ref="AJ647:AJ710" si="225">($AB647-AI647)^2</f>
        <v>0</v>
      </c>
      <c r="AK647" s="164">
        <f t="shared" ref="AK647:AK710" si="226">N647/(SUM(N647:O647))</f>
        <v>0.5</v>
      </c>
      <c r="AL647" s="164">
        <f t="shared" ref="AL647:AL710" si="227">($AB647-AK647)^2</f>
        <v>0</v>
      </c>
      <c r="AM647" s="164">
        <f t="shared" ref="AM647:AM710" si="228">P647/(SUM(P647:Q647))</f>
        <v>0.5</v>
      </c>
      <c r="AN647" s="164">
        <f t="shared" ref="AN647:AN710" si="229">($AB647-AM647)^2</f>
        <v>0</v>
      </c>
      <c r="AO647" s="164">
        <f t="shared" ref="AO647:AO710" si="230">R647/(SUM(R647:S647))</f>
        <v>0.4956521739130435</v>
      </c>
      <c r="AP647" s="164">
        <f t="shared" ref="AP647:AP710" si="231">($AB647-AO647)^2</f>
        <v>1.8903591682419441E-5</v>
      </c>
      <c r="AQ647" s="164">
        <f t="shared" ref="AQ647:AQ710" si="232">T647/(SUM(T647:U647))</f>
        <v>0.47849999999999998</v>
      </c>
      <c r="AR647" s="164">
        <f t="shared" ref="AR647:AR710" si="233">($AB647-AQ647)^2</f>
        <v>4.622500000000008E-4</v>
      </c>
      <c r="AS647" s="164">
        <f t="shared" ref="AS647:AS710" si="234">V647/(SUM(V647:W647))</f>
        <v>0.5</v>
      </c>
      <c r="AT647" s="164">
        <f t="shared" ref="AT647:AT710" si="235">($AB647-AS647)^2</f>
        <v>0</v>
      </c>
      <c r="AU647" s="164">
        <f t="shared" ref="AU647:AU710" si="236">X647/(SUM(X647:Y647))</f>
        <v>0.53200000000000003</v>
      </c>
      <c r="AV647" s="164">
        <f t="shared" ref="AV647:AV710" si="237">($AB647-AU647)^2</f>
        <v>1.0240000000000019E-3</v>
      </c>
      <c r="AW647" s="164">
        <f t="shared" ref="AW647:AW710" si="238">Z647/(SUM(Z647:AA647))</f>
        <v>0.49950049950049952</v>
      </c>
      <c r="AX647" s="164">
        <f t="shared" ref="AX647:AX710" si="239">($AB647-AW647)^2</f>
        <v>2.4950074900123161E-7</v>
      </c>
      <c r="AZ647">
        <f t="shared" ref="AZ647:AZ710" si="240">IF(AR647&gt;AN647,1,0)</f>
        <v>1</v>
      </c>
    </row>
    <row r="648" spans="1:52" x14ac:dyDescent="0.55000000000000004">
      <c r="A648" s="435"/>
      <c r="B648" s="7">
        <v>12</v>
      </c>
      <c r="C648" s="7">
        <v>8</v>
      </c>
      <c r="D648" s="120"/>
      <c r="E648" s="121"/>
      <c r="F648">
        <v>1000</v>
      </c>
      <c r="G648">
        <v>1000</v>
      </c>
      <c r="H648" s="346">
        <v>1000</v>
      </c>
      <c r="I648" s="346">
        <v>1000</v>
      </c>
      <c r="J648" s="7">
        <v>1000</v>
      </c>
      <c r="K648" s="7">
        <v>1000</v>
      </c>
      <c r="L648" s="346">
        <v>1000</v>
      </c>
      <c r="M648" s="346">
        <v>1000</v>
      </c>
      <c r="N648" s="7">
        <v>1000</v>
      </c>
      <c r="O648" s="7">
        <v>1000</v>
      </c>
      <c r="P648" s="346">
        <v>1000</v>
      </c>
      <c r="Q648" s="346">
        <v>1000</v>
      </c>
      <c r="R648" s="7">
        <v>102</v>
      </c>
      <c r="S648" s="8">
        <v>120</v>
      </c>
      <c r="T648" s="346">
        <v>1011</v>
      </c>
      <c r="U648" s="346">
        <v>989</v>
      </c>
      <c r="V648" s="7">
        <v>1000</v>
      </c>
      <c r="W648" s="8">
        <v>1000</v>
      </c>
      <c r="X648" s="6">
        <v>1023</v>
      </c>
      <c r="Y648" s="8">
        <v>977</v>
      </c>
      <c r="Z648" s="7">
        <v>1001</v>
      </c>
      <c r="AA648" s="7">
        <v>1001</v>
      </c>
      <c r="AB648" s="7">
        <v>0.5</v>
      </c>
      <c r="AC648" s="164">
        <f t="shared" ref="AC648:AC711" si="241">F648/(SUM(F648:G648))</f>
        <v>0.5</v>
      </c>
      <c r="AD648" s="164">
        <f t="shared" si="220"/>
        <v>0</v>
      </c>
      <c r="AE648" s="164">
        <f t="shared" si="221"/>
        <v>0.5</v>
      </c>
      <c r="AF648" s="164">
        <f t="shared" si="222"/>
        <v>0</v>
      </c>
      <c r="AG648" s="164">
        <f t="shared" si="223"/>
        <v>0.5</v>
      </c>
      <c r="AH648" s="164">
        <f t="shared" si="222"/>
        <v>0</v>
      </c>
      <c r="AI648" s="164">
        <f t="shared" si="224"/>
        <v>0.5</v>
      </c>
      <c r="AJ648" s="164">
        <f t="shared" si="225"/>
        <v>0</v>
      </c>
      <c r="AK648" s="164">
        <f t="shared" si="226"/>
        <v>0.5</v>
      </c>
      <c r="AL648" s="164">
        <f t="shared" si="227"/>
        <v>0</v>
      </c>
      <c r="AM648" s="164">
        <f t="shared" si="228"/>
        <v>0.5</v>
      </c>
      <c r="AN648" s="164">
        <f t="shared" si="229"/>
        <v>0</v>
      </c>
      <c r="AO648" s="164">
        <f t="shared" si="230"/>
        <v>0.45945945945945948</v>
      </c>
      <c r="AP648" s="164">
        <f t="shared" si="231"/>
        <v>1.6435354273192091E-3</v>
      </c>
      <c r="AQ648" s="164">
        <f t="shared" si="232"/>
        <v>0.50549999999999995</v>
      </c>
      <c r="AR648" s="164">
        <f t="shared" si="233"/>
        <v>3.0249999999999444E-5</v>
      </c>
      <c r="AS648" s="164">
        <f t="shared" si="234"/>
        <v>0.5</v>
      </c>
      <c r="AT648" s="164">
        <f t="shared" si="235"/>
        <v>0</v>
      </c>
      <c r="AU648" s="164">
        <f t="shared" si="236"/>
        <v>0.51149999999999995</v>
      </c>
      <c r="AV648" s="164">
        <f t="shared" si="237"/>
        <v>1.3224999999999896E-4</v>
      </c>
      <c r="AW648" s="164">
        <f t="shared" si="238"/>
        <v>0.5</v>
      </c>
      <c r="AX648" s="164">
        <f t="shared" si="239"/>
        <v>0</v>
      </c>
      <c r="AZ648">
        <f t="shared" si="240"/>
        <v>1</v>
      </c>
    </row>
    <row r="649" spans="1:52" x14ac:dyDescent="0.55000000000000004">
      <c r="A649" s="435"/>
      <c r="B649" s="7">
        <v>12</v>
      </c>
      <c r="C649" s="7">
        <v>9</v>
      </c>
      <c r="D649" s="120"/>
      <c r="E649" s="121"/>
      <c r="F649">
        <v>999</v>
      </c>
      <c r="G649">
        <v>1001</v>
      </c>
      <c r="H649" s="346">
        <v>999</v>
      </c>
      <c r="I649" s="346">
        <v>1001</v>
      </c>
      <c r="J649" s="7">
        <v>1000</v>
      </c>
      <c r="K649" s="7">
        <v>1000</v>
      </c>
      <c r="L649" s="346">
        <v>1001</v>
      </c>
      <c r="M649" s="346">
        <v>999</v>
      </c>
      <c r="N649" s="7">
        <v>1000</v>
      </c>
      <c r="O649" s="7">
        <v>999</v>
      </c>
      <c r="P649" s="346">
        <v>1000</v>
      </c>
      <c r="Q649" s="346">
        <v>1000</v>
      </c>
      <c r="R649" s="7">
        <v>123</v>
      </c>
      <c r="S649" s="8">
        <v>113</v>
      </c>
      <c r="T649" s="346">
        <v>1002</v>
      </c>
      <c r="U649" s="346">
        <v>998</v>
      </c>
      <c r="V649" s="7">
        <v>1000</v>
      </c>
      <c r="W649" s="8">
        <v>1000</v>
      </c>
      <c r="X649" s="6">
        <v>1092</v>
      </c>
      <c r="Y649" s="8">
        <v>908</v>
      </c>
      <c r="Z649" s="7">
        <v>1002</v>
      </c>
      <c r="AA649" s="7">
        <v>1000</v>
      </c>
      <c r="AB649" s="7">
        <v>0.5</v>
      </c>
      <c r="AC649" s="164">
        <f t="shared" si="241"/>
        <v>0.4995</v>
      </c>
      <c r="AD649" s="164">
        <f t="shared" si="220"/>
        <v>2.5000000000000047E-7</v>
      </c>
      <c r="AE649" s="164">
        <f t="shared" si="221"/>
        <v>0.4995</v>
      </c>
      <c r="AF649" s="164">
        <f t="shared" si="222"/>
        <v>2.5000000000000047E-7</v>
      </c>
      <c r="AG649" s="164">
        <f t="shared" si="223"/>
        <v>0.5</v>
      </c>
      <c r="AH649" s="164">
        <f t="shared" si="222"/>
        <v>0</v>
      </c>
      <c r="AI649" s="164">
        <f t="shared" si="224"/>
        <v>0.50049999999999994</v>
      </c>
      <c r="AJ649" s="164">
        <f t="shared" si="225"/>
        <v>2.4999999999994493E-7</v>
      </c>
      <c r="AK649" s="164">
        <f t="shared" si="226"/>
        <v>0.5002501250625313</v>
      </c>
      <c r="AL649" s="164">
        <f t="shared" si="227"/>
        <v>6.2562546906288431E-8</v>
      </c>
      <c r="AM649" s="164">
        <f t="shared" si="228"/>
        <v>0.5</v>
      </c>
      <c r="AN649" s="164">
        <f t="shared" si="229"/>
        <v>0</v>
      </c>
      <c r="AO649" s="164">
        <f t="shared" si="230"/>
        <v>0.52118644067796616</v>
      </c>
      <c r="AP649" s="164">
        <f t="shared" si="231"/>
        <v>4.4886526860097903E-4</v>
      </c>
      <c r="AQ649" s="164">
        <f t="shared" si="232"/>
        <v>0.501</v>
      </c>
      <c r="AR649" s="164">
        <f t="shared" si="233"/>
        <v>1.0000000000000019E-6</v>
      </c>
      <c r="AS649" s="164">
        <f t="shared" si="234"/>
        <v>0.5</v>
      </c>
      <c r="AT649" s="164">
        <f t="shared" si="235"/>
        <v>0</v>
      </c>
      <c r="AU649" s="164">
        <f t="shared" si="236"/>
        <v>0.54600000000000004</v>
      </c>
      <c r="AV649" s="164">
        <f t="shared" si="237"/>
        <v>2.1160000000000037E-3</v>
      </c>
      <c r="AW649" s="164">
        <f t="shared" si="238"/>
        <v>0.50049950049950054</v>
      </c>
      <c r="AX649" s="164">
        <f t="shared" si="239"/>
        <v>2.4950074900128703E-7</v>
      </c>
      <c r="AZ649">
        <f t="shared" si="240"/>
        <v>1</v>
      </c>
    </row>
    <row r="650" spans="1:52" x14ac:dyDescent="0.55000000000000004">
      <c r="A650" s="435"/>
      <c r="B650" s="7">
        <v>10</v>
      </c>
      <c r="C650" s="7">
        <v>12</v>
      </c>
      <c r="D650" s="120"/>
      <c r="E650" s="121"/>
      <c r="F650">
        <v>986</v>
      </c>
      <c r="G650">
        <v>1008</v>
      </c>
      <c r="H650" s="346">
        <v>989</v>
      </c>
      <c r="I650" s="346">
        <v>1011</v>
      </c>
      <c r="J650" s="7">
        <v>982</v>
      </c>
      <c r="K650" s="7">
        <v>1011</v>
      </c>
      <c r="L650" s="346">
        <v>987</v>
      </c>
      <c r="M650" s="346">
        <v>1013</v>
      </c>
      <c r="N650" s="7">
        <v>988</v>
      </c>
      <c r="O650" s="7">
        <v>981</v>
      </c>
      <c r="P650" s="346">
        <v>993</v>
      </c>
      <c r="Q650" s="346">
        <v>1007</v>
      </c>
      <c r="R650" s="7">
        <v>117</v>
      </c>
      <c r="S650" s="8">
        <v>111</v>
      </c>
      <c r="T650" s="346">
        <v>993</v>
      </c>
      <c r="U650" s="346">
        <v>1007</v>
      </c>
      <c r="V650" s="7">
        <v>986</v>
      </c>
      <c r="W650" s="8">
        <v>1014</v>
      </c>
      <c r="X650" s="6">
        <v>999</v>
      </c>
      <c r="Y650" s="8">
        <v>1001</v>
      </c>
      <c r="Z650" s="7">
        <v>1000</v>
      </c>
      <c r="AA650" s="7">
        <v>1002</v>
      </c>
      <c r="AB650" s="7">
        <v>0.5</v>
      </c>
      <c r="AC650" s="164">
        <f t="shared" si="241"/>
        <v>0.49448345035105318</v>
      </c>
      <c r="AD650" s="164">
        <f t="shared" si="220"/>
        <v>3.043232002929531E-5</v>
      </c>
      <c r="AE650" s="164">
        <f t="shared" si="221"/>
        <v>0.4945</v>
      </c>
      <c r="AF650" s="164">
        <f t="shared" si="222"/>
        <v>3.0250000000000054E-5</v>
      </c>
      <c r="AG650" s="164">
        <f t="shared" si="223"/>
        <v>0.49272453587556447</v>
      </c>
      <c r="AH650" s="164">
        <f t="shared" si="222"/>
        <v>5.2932378225948405E-5</v>
      </c>
      <c r="AI650" s="164">
        <f t="shared" si="224"/>
        <v>0.49349999999999999</v>
      </c>
      <c r="AJ650" s="164">
        <f t="shared" si="225"/>
        <v>4.2250000000000078E-5</v>
      </c>
      <c r="AK650" s="164">
        <f t="shared" si="226"/>
        <v>0.50177755205688168</v>
      </c>
      <c r="AL650" s="164">
        <f t="shared" si="227"/>
        <v>3.1596913149242972E-6</v>
      </c>
      <c r="AM650" s="164">
        <f t="shared" si="228"/>
        <v>0.4965</v>
      </c>
      <c r="AN650" s="164">
        <f t="shared" si="229"/>
        <v>1.2250000000000022E-5</v>
      </c>
      <c r="AO650" s="164">
        <f t="shared" si="230"/>
        <v>0.51315789473684215</v>
      </c>
      <c r="AP650" s="164">
        <f t="shared" si="231"/>
        <v>1.7313019390581826E-4</v>
      </c>
      <c r="AQ650" s="164">
        <f t="shared" si="232"/>
        <v>0.4965</v>
      </c>
      <c r="AR650" s="164">
        <f t="shared" si="233"/>
        <v>1.2250000000000022E-5</v>
      </c>
      <c r="AS650" s="164">
        <f t="shared" si="234"/>
        <v>0.49299999999999999</v>
      </c>
      <c r="AT650" s="164">
        <f t="shared" si="235"/>
        <v>4.9000000000000087E-5</v>
      </c>
      <c r="AU650" s="164">
        <f t="shared" si="236"/>
        <v>0.4995</v>
      </c>
      <c r="AV650" s="164">
        <f t="shared" si="237"/>
        <v>2.5000000000000047E-7</v>
      </c>
      <c r="AW650" s="164">
        <f t="shared" si="238"/>
        <v>0.49950049950049952</v>
      </c>
      <c r="AX650" s="164">
        <f t="shared" si="239"/>
        <v>2.4950074900123161E-7</v>
      </c>
      <c r="AZ650">
        <f t="shared" si="240"/>
        <v>0</v>
      </c>
    </row>
    <row r="651" spans="1:52" x14ac:dyDescent="0.55000000000000004">
      <c r="A651" s="435"/>
      <c r="B651" s="7">
        <v>11</v>
      </c>
      <c r="C651" s="7">
        <v>12</v>
      </c>
      <c r="D651" s="120"/>
      <c r="E651" s="121"/>
      <c r="F651">
        <v>986</v>
      </c>
      <c r="G651">
        <v>1009</v>
      </c>
      <c r="H651" s="346">
        <v>988</v>
      </c>
      <c r="I651" s="346">
        <v>1012</v>
      </c>
      <c r="J651" s="7">
        <v>999</v>
      </c>
      <c r="K651" s="7">
        <v>1000</v>
      </c>
      <c r="L651" s="346">
        <v>999</v>
      </c>
      <c r="M651" s="346">
        <v>1001</v>
      </c>
      <c r="N651" s="7">
        <v>999</v>
      </c>
      <c r="O651" s="7">
        <v>996</v>
      </c>
      <c r="P651" s="346">
        <v>999</v>
      </c>
      <c r="Q651" s="346">
        <v>1001</v>
      </c>
      <c r="R651" s="7">
        <v>113</v>
      </c>
      <c r="S651" s="8">
        <v>111</v>
      </c>
      <c r="T651" s="346">
        <v>989</v>
      </c>
      <c r="U651" s="346">
        <v>1011</v>
      </c>
      <c r="V651" s="7">
        <v>1000</v>
      </c>
      <c r="W651" s="8">
        <v>1000</v>
      </c>
      <c r="X651" s="6">
        <v>1010</v>
      </c>
      <c r="Y651" s="8">
        <v>990</v>
      </c>
      <c r="Z651" s="7">
        <v>993</v>
      </c>
      <c r="AA651" s="7">
        <v>1009</v>
      </c>
      <c r="AB651" s="7">
        <v>0.5</v>
      </c>
      <c r="AC651" s="164">
        <f t="shared" si="241"/>
        <v>0.49423558897243108</v>
      </c>
      <c r="AD651" s="164">
        <f t="shared" si="220"/>
        <v>3.3228434494758133E-5</v>
      </c>
      <c r="AE651" s="164">
        <f t="shared" si="221"/>
        <v>0.49399999999999999</v>
      </c>
      <c r="AF651" s="164">
        <f t="shared" si="222"/>
        <v>3.6000000000000062E-5</v>
      </c>
      <c r="AG651" s="164">
        <f t="shared" si="223"/>
        <v>0.49974987493746875</v>
      </c>
      <c r="AH651" s="164">
        <f t="shared" si="222"/>
        <v>6.2562546906260664E-8</v>
      </c>
      <c r="AI651" s="164">
        <f t="shared" si="224"/>
        <v>0.4995</v>
      </c>
      <c r="AJ651" s="164">
        <f t="shared" si="225"/>
        <v>2.5000000000000047E-7</v>
      </c>
      <c r="AK651" s="164">
        <f t="shared" si="226"/>
        <v>0.50075187969924817</v>
      </c>
      <c r="AL651" s="164">
        <f t="shared" si="227"/>
        <v>5.6532308214151887E-7</v>
      </c>
      <c r="AM651" s="164">
        <f t="shared" si="228"/>
        <v>0.4995</v>
      </c>
      <c r="AN651" s="164">
        <f t="shared" si="229"/>
        <v>2.5000000000000047E-7</v>
      </c>
      <c r="AO651" s="164">
        <f t="shared" si="230"/>
        <v>0.5044642857142857</v>
      </c>
      <c r="AP651" s="164">
        <f t="shared" si="231"/>
        <v>1.992984693877537E-5</v>
      </c>
      <c r="AQ651" s="164">
        <f t="shared" si="232"/>
        <v>0.4945</v>
      </c>
      <c r="AR651" s="164">
        <f t="shared" si="233"/>
        <v>3.0250000000000054E-5</v>
      </c>
      <c r="AS651" s="164">
        <f t="shared" si="234"/>
        <v>0.5</v>
      </c>
      <c r="AT651" s="164">
        <f t="shared" si="235"/>
        <v>0</v>
      </c>
      <c r="AU651" s="164">
        <f t="shared" si="236"/>
        <v>0.505</v>
      </c>
      <c r="AV651" s="164">
        <f t="shared" si="237"/>
        <v>2.5000000000000045E-5</v>
      </c>
      <c r="AW651" s="164">
        <f t="shared" si="238"/>
        <v>0.49600399600399603</v>
      </c>
      <c r="AX651" s="164">
        <f t="shared" si="239"/>
        <v>1.5968047936079711E-5</v>
      </c>
      <c r="AZ651">
        <f t="shared" si="240"/>
        <v>1</v>
      </c>
    </row>
    <row r="652" spans="1:52" x14ac:dyDescent="0.55000000000000004">
      <c r="A652" s="435"/>
      <c r="B652" s="7">
        <v>1</v>
      </c>
      <c r="C652" s="7">
        <v>13</v>
      </c>
      <c r="D652" s="120"/>
      <c r="E652" s="121"/>
      <c r="F652">
        <v>997</v>
      </c>
      <c r="G652">
        <v>999</v>
      </c>
      <c r="H652" s="346">
        <v>998</v>
      </c>
      <c r="I652" s="346">
        <v>1002</v>
      </c>
      <c r="J652" s="7">
        <v>1000</v>
      </c>
      <c r="K652" s="7">
        <v>1000</v>
      </c>
      <c r="L652" s="346">
        <v>1000</v>
      </c>
      <c r="M652" s="346">
        <v>1000</v>
      </c>
      <c r="N652" s="7">
        <v>1000</v>
      </c>
      <c r="O652" s="7">
        <v>1000</v>
      </c>
      <c r="P652" s="346">
        <v>1000</v>
      </c>
      <c r="Q652" s="346">
        <v>1000</v>
      </c>
      <c r="R652" s="7">
        <v>95</v>
      </c>
      <c r="S652" s="8">
        <v>110</v>
      </c>
      <c r="T652" s="346">
        <v>1003</v>
      </c>
      <c r="U652" s="346">
        <v>997</v>
      </c>
      <c r="V652" s="7">
        <v>1000</v>
      </c>
      <c r="W652" s="8">
        <v>1000</v>
      </c>
      <c r="X652" s="6">
        <v>1029</v>
      </c>
      <c r="Y652" s="8">
        <v>971</v>
      </c>
      <c r="Z652" s="7">
        <v>1001</v>
      </c>
      <c r="AA652" s="7">
        <v>1001</v>
      </c>
      <c r="AB652" s="7">
        <v>0.5</v>
      </c>
      <c r="AC652" s="164">
        <f t="shared" si="241"/>
        <v>0.49949899799599201</v>
      </c>
      <c r="AD652" s="164">
        <f t="shared" si="220"/>
        <v>2.5100300802002081E-7</v>
      </c>
      <c r="AE652" s="164">
        <f t="shared" si="221"/>
        <v>0.499</v>
      </c>
      <c r="AF652" s="164">
        <f t="shared" si="222"/>
        <v>1.0000000000000019E-6</v>
      </c>
      <c r="AG652" s="164">
        <f t="shared" si="223"/>
        <v>0.5</v>
      </c>
      <c r="AH652" s="164">
        <f t="shared" si="222"/>
        <v>0</v>
      </c>
      <c r="AI652" s="164">
        <f t="shared" si="224"/>
        <v>0.5</v>
      </c>
      <c r="AJ652" s="164">
        <f t="shared" si="225"/>
        <v>0</v>
      </c>
      <c r="AK652" s="164">
        <f t="shared" si="226"/>
        <v>0.5</v>
      </c>
      <c r="AL652" s="164">
        <f t="shared" si="227"/>
        <v>0</v>
      </c>
      <c r="AM652" s="164">
        <f t="shared" si="228"/>
        <v>0.5</v>
      </c>
      <c r="AN652" s="164">
        <f t="shared" si="229"/>
        <v>0</v>
      </c>
      <c r="AO652" s="164">
        <f t="shared" si="230"/>
        <v>0.46341463414634149</v>
      </c>
      <c r="AP652" s="164">
        <f t="shared" si="231"/>
        <v>1.3384889946460423E-3</v>
      </c>
      <c r="AQ652" s="164">
        <f t="shared" si="232"/>
        <v>0.50149999999999995</v>
      </c>
      <c r="AR652" s="164">
        <f t="shared" si="233"/>
        <v>2.2499999999998374E-6</v>
      </c>
      <c r="AS652" s="164">
        <f t="shared" si="234"/>
        <v>0.5</v>
      </c>
      <c r="AT652" s="164">
        <f t="shared" si="235"/>
        <v>0</v>
      </c>
      <c r="AU652" s="164">
        <f t="shared" si="236"/>
        <v>0.51449999999999996</v>
      </c>
      <c r="AV652" s="164">
        <f t="shared" si="237"/>
        <v>2.1024999999999877E-4</v>
      </c>
      <c r="AW652" s="164">
        <f t="shared" si="238"/>
        <v>0.5</v>
      </c>
      <c r="AX652" s="164">
        <f t="shared" si="239"/>
        <v>0</v>
      </c>
      <c r="AZ652">
        <f t="shared" si="240"/>
        <v>1</v>
      </c>
    </row>
    <row r="653" spans="1:52" x14ac:dyDescent="0.55000000000000004">
      <c r="A653" s="435"/>
      <c r="B653" s="7">
        <v>13</v>
      </c>
      <c r="C653" s="7">
        <v>2</v>
      </c>
      <c r="D653" s="120"/>
      <c r="E653" s="121"/>
      <c r="F653">
        <v>1000</v>
      </c>
      <c r="G653">
        <v>1000</v>
      </c>
      <c r="H653" s="346">
        <v>1000</v>
      </c>
      <c r="I653" s="346">
        <v>1000</v>
      </c>
      <c r="J653" s="7">
        <v>1000</v>
      </c>
      <c r="K653" s="7">
        <v>1000</v>
      </c>
      <c r="L653" s="346">
        <v>1000</v>
      </c>
      <c r="M653" s="346">
        <v>1000</v>
      </c>
      <c r="N653" s="7">
        <v>999</v>
      </c>
      <c r="O653" s="7">
        <v>1000</v>
      </c>
      <c r="P653" s="346">
        <v>1000</v>
      </c>
      <c r="Q653" s="346">
        <v>1000</v>
      </c>
      <c r="R653" s="7">
        <v>97</v>
      </c>
      <c r="S653" s="8">
        <v>108</v>
      </c>
      <c r="T653" s="346">
        <v>988</v>
      </c>
      <c r="U653" s="346">
        <v>1012</v>
      </c>
      <c r="V653" s="7">
        <v>1000</v>
      </c>
      <c r="W653" s="8">
        <v>1000</v>
      </c>
      <c r="X653" s="6">
        <v>1000</v>
      </c>
      <c r="Y653" s="8">
        <v>1000</v>
      </c>
      <c r="Z653" s="7">
        <v>1002</v>
      </c>
      <c r="AA653" s="7">
        <v>1000</v>
      </c>
      <c r="AB653" s="7">
        <v>0.5</v>
      </c>
      <c r="AC653" s="164">
        <f t="shared" si="241"/>
        <v>0.5</v>
      </c>
      <c r="AD653" s="164">
        <f t="shared" si="220"/>
        <v>0</v>
      </c>
      <c r="AE653" s="164">
        <f t="shared" si="221"/>
        <v>0.5</v>
      </c>
      <c r="AF653" s="164">
        <f t="shared" si="222"/>
        <v>0</v>
      </c>
      <c r="AG653" s="164">
        <f t="shared" si="223"/>
        <v>0.5</v>
      </c>
      <c r="AH653" s="164">
        <f t="shared" si="222"/>
        <v>0</v>
      </c>
      <c r="AI653" s="164">
        <f t="shared" si="224"/>
        <v>0.5</v>
      </c>
      <c r="AJ653" s="164">
        <f t="shared" si="225"/>
        <v>0</v>
      </c>
      <c r="AK653" s="164">
        <f t="shared" si="226"/>
        <v>0.49974987493746875</v>
      </c>
      <c r="AL653" s="164">
        <f t="shared" si="227"/>
        <v>6.2562546906260664E-8</v>
      </c>
      <c r="AM653" s="164">
        <f t="shared" si="228"/>
        <v>0.5</v>
      </c>
      <c r="AN653" s="164">
        <f t="shared" si="229"/>
        <v>0</v>
      </c>
      <c r="AO653" s="164">
        <f t="shared" si="230"/>
        <v>0.47317073170731705</v>
      </c>
      <c r="AP653" s="164">
        <f t="shared" si="231"/>
        <v>7.1980963712076269E-4</v>
      </c>
      <c r="AQ653" s="164">
        <f t="shared" si="232"/>
        <v>0.49399999999999999</v>
      </c>
      <c r="AR653" s="164">
        <f t="shared" si="233"/>
        <v>3.6000000000000062E-5</v>
      </c>
      <c r="AS653" s="164">
        <f t="shared" si="234"/>
        <v>0.5</v>
      </c>
      <c r="AT653" s="164">
        <f t="shared" si="235"/>
        <v>0</v>
      </c>
      <c r="AU653" s="164">
        <f t="shared" si="236"/>
        <v>0.5</v>
      </c>
      <c r="AV653" s="164">
        <f t="shared" si="237"/>
        <v>0</v>
      </c>
      <c r="AW653" s="164">
        <f t="shared" si="238"/>
        <v>0.50049950049950054</v>
      </c>
      <c r="AX653" s="164">
        <f t="shared" si="239"/>
        <v>2.4950074900128703E-7</v>
      </c>
      <c r="AZ653">
        <f t="shared" si="240"/>
        <v>1</v>
      </c>
    </row>
    <row r="654" spans="1:52" x14ac:dyDescent="0.55000000000000004">
      <c r="A654" s="435"/>
      <c r="B654" s="7">
        <v>13</v>
      </c>
      <c r="C654" s="7">
        <v>3</v>
      </c>
      <c r="D654" s="120"/>
      <c r="E654" s="121"/>
      <c r="F654">
        <v>1000</v>
      </c>
      <c r="G654">
        <v>1000</v>
      </c>
      <c r="H654" s="346">
        <v>1000</v>
      </c>
      <c r="I654" s="346">
        <v>1000</v>
      </c>
      <c r="J654" s="7">
        <v>1000</v>
      </c>
      <c r="K654" s="7">
        <v>1000</v>
      </c>
      <c r="L654" s="346">
        <v>1000</v>
      </c>
      <c r="M654" s="346">
        <v>1000</v>
      </c>
      <c r="N654" s="7">
        <v>1000</v>
      </c>
      <c r="O654" s="7">
        <v>1000</v>
      </c>
      <c r="P654" s="346">
        <v>1000</v>
      </c>
      <c r="Q654" s="346">
        <v>1000</v>
      </c>
      <c r="R654" s="7">
        <v>102</v>
      </c>
      <c r="S654" s="8">
        <v>102</v>
      </c>
      <c r="T654" s="346">
        <v>1011</v>
      </c>
      <c r="U654" s="346">
        <v>989</v>
      </c>
      <c r="V654" s="7">
        <v>1000</v>
      </c>
      <c r="W654" s="8">
        <v>1000</v>
      </c>
      <c r="X654" s="6">
        <v>1000</v>
      </c>
      <c r="Y654" s="8">
        <v>1000</v>
      </c>
      <c r="Z654" s="7">
        <v>1002</v>
      </c>
      <c r="AA654" s="7">
        <v>1000</v>
      </c>
      <c r="AB654" s="7">
        <v>0.5</v>
      </c>
      <c r="AC654" s="164">
        <f t="shared" si="241"/>
        <v>0.5</v>
      </c>
      <c r="AD654" s="164">
        <f t="shared" si="220"/>
        <v>0</v>
      </c>
      <c r="AE654" s="164">
        <f t="shared" si="221"/>
        <v>0.5</v>
      </c>
      <c r="AF654" s="164">
        <f t="shared" si="222"/>
        <v>0</v>
      </c>
      <c r="AG654" s="164">
        <f t="shared" si="223"/>
        <v>0.5</v>
      </c>
      <c r="AH654" s="164">
        <f t="shared" si="222"/>
        <v>0</v>
      </c>
      <c r="AI654" s="164">
        <f t="shared" si="224"/>
        <v>0.5</v>
      </c>
      <c r="AJ654" s="164">
        <f t="shared" si="225"/>
        <v>0</v>
      </c>
      <c r="AK654" s="164">
        <f t="shared" si="226"/>
        <v>0.5</v>
      </c>
      <c r="AL654" s="164">
        <f t="shared" si="227"/>
        <v>0</v>
      </c>
      <c r="AM654" s="164">
        <f t="shared" si="228"/>
        <v>0.5</v>
      </c>
      <c r="AN654" s="164">
        <f t="shared" si="229"/>
        <v>0</v>
      </c>
      <c r="AO654" s="164">
        <f t="shared" si="230"/>
        <v>0.5</v>
      </c>
      <c r="AP654" s="164">
        <f t="shared" si="231"/>
        <v>0</v>
      </c>
      <c r="AQ654" s="164">
        <f t="shared" si="232"/>
        <v>0.50549999999999995</v>
      </c>
      <c r="AR654" s="164">
        <f t="shared" si="233"/>
        <v>3.0249999999999444E-5</v>
      </c>
      <c r="AS654" s="164">
        <f t="shared" si="234"/>
        <v>0.5</v>
      </c>
      <c r="AT654" s="164">
        <f t="shared" si="235"/>
        <v>0</v>
      </c>
      <c r="AU654" s="164">
        <f t="shared" si="236"/>
        <v>0.5</v>
      </c>
      <c r="AV654" s="164">
        <f t="shared" si="237"/>
        <v>0</v>
      </c>
      <c r="AW654" s="164">
        <f t="shared" si="238"/>
        <v>0.50049950049950054</v>
      </c>
      <c r="AX654" s="164">
        <f t="shared" si="239"/>
        <v>2.4950074900128703E-7</v>
      </c>
      <c r="AZ654">
        <f t="shared" si="240"/>
        <v>1</v>
      </c>
    </row>
    <row r="655" spans="1:52" x14ac:dyDescent="0.55000000000000004">
      <c r="A655" s="435"/>
      <c r="B655" s="7">
        <v>13</v>
      </c>
      <c r="C655" s="7">
        <v>4</v>
      </c>
      <c r="D655" s="120"/>
      <c r="E655" s="121"/>
      <c r="F655">
        <v>1000</v>
      </c>
      <c r="G655">
        <v>1000</v>
      </c>
      <c r="H655" s="346">
        <v>1000</v>
      </c>
      <c r="I655" s="346">
        <v>1000</v>
      </c>
      <c r="J655" s="7">
        <v>1000</v>
      </c>
      <c r="K655" s="7">
        <v>1000</v>
      </c>
      <c r="L655" s="346">
        <v>1000</v>
      </c>
      <c r="M655" s="346">
        <v>1000</v>
      </c>
      <c r="N655" s="7">
        <v>1000</v>
      </c>
      <c r="O655" s="7">
        <v>1000</v>
      </c>
      <c r="P655" s="346">
        <v>1000</v>
      </c>
      <c r="Q655" s="346">
        <v>1000</v>
      </c>
      <c r="R655" s="7">
        <v>108</v>
      </c>
      <c r="S655" s="8">
        <v>113</v>
      </c>
      <c r="T655" s="346">
        <v>1036</v>
      </c>
      <c r="U655" s="346">
        <v>964</v>
      </c>
      <c r="V655" s="7">
        <v>1000</v>
      </c>
      <c r="W655" s="8">
        <v>1000</v>
      </c>
      <c r="X655" s="6">
        <v>996</v>
      </c>
      <c r="Y655" s="8">
        <v>1004</v>
      </c>
      <c r="Z655" s="7">
        <v>1002</v>
      </c>
      <c r="AA655" s="7">
        <v>1000</v>
      </c>
      <c r="AB655" s="7">
        <v>0.5</v>
      </c>
      <c r="AC655" s="164">
        <f t="shared" si="241"/>
        <v>0.5</v>
      </c>
      <c r="AD655" s="164">
        <f t="shared" si="220"/>
        <v>0</v>
      </c>
      <c r="AE655" s="164">
        <f t="shared" si="221"/>
        <v>0.5</v>
      </c>
      <c r="AF655" s="164">
        <f t="shared" si="222"/>
        <v>0</v>
      </c>
      <c r="AG655" s="164">
        <f t="shared" si="223"/>
        <v>0.5</v>
      </c>
      <c r="AH655" s="164">
        <f t="shared" si="222"/>
        <v>0</v>
      </c>
      <c r="AI655" s="164">
        <f t="shared" si="224"/>
        <v>0.5</v>
      </c>
      <c r="AJ655" s="164">
        <f t="shared" si="225"/>
        <v>0</v>
      </c>
      <c r="AK655" s="164">
        <f t="shared" si="226"/>
        <v>0.5</v>
      </c>
      <c r="AL655" s="164">
        <f t="shared" si="227"/>
        <v>0</v>
      </c>
      <c r="AM655" s="164">
        <f t="shared" si="228"/>
        <v>0.5</v>
      </c>
      <c r="AN655" s="164">
        <f t="shared" si="229"/>
        <v>0</v>
      </c>
      <c r="AO655" s="164">
        <f t="shared" si="230"/>
        <v>0.48868778280542985</v>
      </c>
      <c r="AP655" s="164">
        <f t="shared" si="231"/>
        <v>1.2796625785712858E-4</v>
      </c>
      <c r="AQ655" s="164">
        <f t="shared" si="232"/>
        <v>0.51800000000000002</v>
      </c>
      <c r="AR655" s="164">
        <f t="shared" si="233"/>
        <v>3.2400000000000056E-4</v>
      </c>
      <c r="AS655" s="164">
        <f t="shared" si="234"/>
        <v>0.5</v>
      </c>
      <c r="AT655" s="164">
        <f t="shared" si="235"/>
        <v>0</v>
      </c>
      <c r="AU655" s="164">
        <f t="shared" si="236"/>
        <v>0.498</v>
      </c>
      <c r="AV655" s="164">
        <f t="shared" si="237"/>
        <v>4.0000000000000074E-6</v>
      </c>
      <c r="AW655" s="164">
        <f t="shared" si="238"/>
        <v>0.50049950049950054</v>
      </c>
      <c r="AX655" s="164">
        <f t="shared" si="239"/>
        <v>2.4950074900128703E-7</v>
      </c>
      <c r="AZ655">
        <f t="shared" si="240"/>
        <v>1</v>
      </c>
    </row>
    <row r="656" spans="1:52" x14ac:dyDescent="0.55000000000000004">
      <c r="A656" s="435"/>
      <c r="B656" s="7">
        <v>13</v>
      </c>
      <c r="C656" s="7">
        <v>5</v>
      </c>
      <c r="D656" s="120"/>
      <c r="E656" s="121"/>
      <c r="F656">
        <v>1000</v>
      </c>
      <c r="G656">
        <v>1000</v>
      </c>
      <c r="H656" s="346">
        <v>1000</v>
      </c>
      <c r="I656" s="346">
        <v>1000</v>
      </c>
      <c r="J656" s="7">
        <v>1000</v>
      </c>
      <c r="K656" s="7">
        <v>1000</v>
      </c>
      <c r="L656" s="346">
        <v>1000</v>
      </c>
      <c r="M656" s="346">
        <v>1000</v>
      </c>
      <c r="N656" s="7">
        <v>1000</v>
      </c>
      <c r="O656" s="7">
        <v>1000</v>
      </c>
      <c r="P656" s="346">
        <v>1000</v>
      </c>
      <c r="Q656" s="346">
        <v>1000</v>
      </c>
      <c r="R656" s="7">
        <v>106</v>
      </c>
      <c r="S656" s="8">
        <v>118</v>
      </c>
      <c r="T656" s="346">
        <v>985</v>
      </c>
      <c r="U656" s="346">
        <v>1015</v>
      </c>
      <c r="V656" s="7">
        <v>1000</v>
      </c>
      <c r="W656" s="8">
        <v>1000</v>
      </c>
      <c r="X656" s="6">
        <v>995</v>
      </c>
      <c r="Y656" s="8">
        <v>1005</v>
      </c>
      <c r="Z656" s="7">
        <v>1002</v>
      </c>
      <c r="AA656" s="7">
        <v>1000</v>
      </c>
      <c r="AB656" s="7">
        <v>0.5</v>
      </c>
      <c r="AC656" s="164">
        <f t="shared" si="241"/>
        <v>0.5</v>
      </c>
      <c r="AD656" s="164">
        <f t="shared" si="220"/>
        <v>0</v>
      </c>
      <c r="AE656" s="164">
        <f t="shared" si="221"/>
        <v>0.5</v>
      </c>
      <c r="AF656" s="164">
        <f t="shared" si="222"/>
        <v>0</v>
      </c>
      <c r="AG656" s="164">
        <f t="shared" si="223"/>
        <v>0.5</v>
      </c>
      <c r="AH656" s="164">
        <f t="shared" si="222"/>
        <v>0</v>
      </c>
      <c r="AI656" s="164">
        <f t="shared" si="224"/>
        <v>0.5</v>
      </c>
      <c r="AJ656" s="164">
        <f t="shared" si="225"/>
        <v>0</v>
      </c>
      <c r="AK656" s="164">
        <f t="shared" si="226"/>
        <v>0.5</v>
      </c>
      <c r="AL656" s="164">
        <f t="shared" si="227"/>
        <v>0</v>
      </c>
      <c r="AM656" s="164">
        <f t="shared" si="228"/>
        <v>0.5</v>
      </c>
      <c r="AN656" s="164">
        <f t="shared" si="229"/>
        <v>0</v>
      </c>
      <c r="AO656" s="164">
        <f t="shared" si="230"/>
        <v>0.4732142857142857</v>
      </c>
      <c r="AP656" s="164">
        <f t="shared" si="231"/>
        <v>7.1747448979591916E-4</v>
      </c>
      <c r="AQ656" s="164">
        <f t="shared" si="232"/>
        <v>0.49249999999999999</v>
      </c>
      <c r="AR656" s="164">
        <f t="shared" si="233"/>
        <v>5.62500000000001E-5</v>
      </c>
      <c r="AS656" s="164">
        <f t="shared" si="234"/>
        <v>0.5</v>
      </c>
      <c r="AT656" s="164">
        <f t="shared" si="235"/>
        <v>0</v>
      </c>
      <c r="AU656" s="164">
        <f t="shared" si="236"/>
        <v>0.4975</v>
      </c>
      <c r="AV656" s="164">
        <f t="shared" si="237"/>
        <v>6.2500000000000113E-6</v>
      </c>
      <c r="AW656" s="164">
        <f t="shared" si="238"/>
        <v>0.50049950049950054</v>
      </c>
      <c r="AX656" s="164">
        <f t="shared" si="239"/>
        <v>2.4950074900128703E-7</v>
      </c>
      <c r="AZ656">
        <f t="shared" si="240"/>
        <v>1</v>
      </c>
    </row>
    <row r="657" spans="1:52" x14ac:dyDescent="0.55000000000000004">
      <c r="A657" s="435"/>
      <c r="B657" s="7">
        <v>13</v>
      </c>
      <c r="C657" s="7">
        <v>6</v>
      </c>
      <c r="D657" s="120"/>
      <c r="E657" s="121"/>
      <c r="F657">
        <v>1000</v>
      </c>
      <c r="G657">
        <v>1000</v>
      </c>
      <c r="H657" s="346">
        <v>1000</v>
      </c>
      <c r="I657" s="346">
        <v>1000</v>
      </c>
      <c r="J657" s="7">
        <v>1000</v>
      </c>
      <c r="K657" s="7">
        <v>1000</v>
      </c>
      <c r="L657" s="346">
        <v>1000</v>
      </c>
      <c r="M657" s="346">
        <v>1000</v>
      </c>
      <c r="N657" s="7">
        <v>1000</v>
      </c>
      <c r="O657" s="7">
        <v>1000</v>
      </c>
      <c r="P657" s="346">
        <v>1000</v>
      </c>
      <c r="Q657" s="346">
        <v>1000</v>
      </c>
      <c r="R657" s="7">
        <v>98</v>
      </c>
      <c r="S657" s="8">
        <v>108</v>
      </c>
      <c r="T657" s="346">
        <v>992</v>
      </c>
      <c r="U657" s="346">
        <v>1008</v>
      </c>
      <c r="V657" s="7">
        <v>1000</v>
      </c>
      <c r="W657" s="8">
        <v>1000</v>
      </c>
      <c r="X657" s="6">
        <v>1000</v>
      </c>
      <c r="Y657" s="8">
        <v>1000</v>
      </c>
      <c r="Z657" s="7">
        <v>1002</v>
      </c>
      <c r="AA657" s="7">
        <v>1000</v>
      </c>
      <c r="AB657" s="7">
        <v>0.5</v>
      </c>
      <c r="AC657" s="164">
        <f t="shared" si="241"/>
        <v>0.5</v>
      </c>
      <c r="AD657" s="164">
        <f t="shared" si="220"/>
        <v>0</v>
      </c>
      <c r="AE657" s="164">
        <f t="shared" si="221"/>
        <v>0.5</v>
      </c>
      <c r="AF657" s="164">
        <f t="shared" si="222"/>
        <v>0</v>
      </c>
      <c r="AG657" s="164">
        <f t="shared" si="223"/>
        <v>0.5</v>
      </c>
      <c r="AH657" s="164">
        <f t="shared" si="222"/>
        <v>0</v>
      </c>
      <c r="AI657" s="164">
        <f t="shared" si="224"/>
        <v>0.5</v>
      </c>
      <c r="AJ657" s="164">
        <f t="shared" si="225"/>
        <v>0</v>
      </c>
      <c r="AK657" s="164">
        <f t="shared" si="226"/>
        <v>0.5</v>
      </c>
      <c r="AL657" s="164">
        <f t="shared" si="227"/>
        <v>0</v>
      </c>
      <c r="AM657" s="164">
        <f t="shared" si="228"/>
        <v>0.5</v>
      </c>
      <c r="AN657" s="164">
        <f t="shared" si="229"/>
        <v>0</v>
      </c>
      <c r="AO657" s="164">
        <f t="shared" si="230"/>
        <v>0.47572815533980584</v>
      </c>
      <c r="AP657" s="164">
        <f t="shared" si="231"/>
        <v>5.8912244320859599E-4</v>
      </c>
      <c r="AQ657" s="164">
        <f t="shared" si="232"/>
        <v>0.496</v>
      </c>
      <c r="AR657" s="164">
        <f t="shared" si="233"/>
        <v>1.600000000000003E-5</v>
      </c>
      <c r="AS657" s="164">
        <f t="shared" si="234"/>
        <v>0.5</v>
      </c>
      <c r="AT657" s="164">
        <f t="shared" si="235"/>
        <v>0</v>
      </c>
      <c r="AU657" s="164">
        <f t="shared" si="236"/>
        <v>0.5</v>
      </c>
      <c r="AV657" s="164">
        <f t="shared" si="237"/>
        <v>0</v>
      </c>
      <c r="AW657" s="164">
        <f t="shared" si="238"/>
        <v>0.50049950049950054</v>
      </c>
      <c r="AX657" s="164">
        <f t="shared" si="239"/>
        <v>2.4950074900128703E-7</v>
      </c>
      <c r="AZ657">
        <f t="shared" si="240"/>
        <v>1</v>
      </c>
    </row>
    <row r="658" spans="1:52" x14ac:dyDescent="0.55000000000000004">
      <c r="A658" s="435"/>
      <c r="B658" s="7">
        <v>13</v>
      </c>
      <c r="C658" s="7">
        <v>7</v>
      </c>
      <c r="D658" s="120"/>
      <c r="E658" s="121"/>
      <c r="F658">
        <v>1000</v>
      </c>
      <c r="G658">
        <v>1000</v>
      </c>
      <c r="H658" s="346">
        <v>1000</v>
      </c>
      <c r="I658" s="346">
        <v>1000</v>
      </c>
      <c r="J658" s="7">
        <v>1000</v>
      </c>
      <c r="K658" s="7">
        <v>1000</v>
      </c>
      <c r="L658" s="346">
        <v>1000</v>
      </c>
      <c r="M658" s="346">
        <v>1000</v>
      </c>
      <c r="N658" s="7">
        <v>1000</v>
      </c>
      <c r="O658" s="7">
        <v>1000</v>
      </c>
      <c r="P658" s="346">
        <v>1000</v>
      </c>
      <c r="Q658" s="346">
        <v>1000</v>
      </c>
      <c r="R658" s="7">
        <v>103</v>
      </c>
      <c r="S658" s="8">
        <v>109</v>
      </c>
      <c r="T658" s="346">
        <v>1000</v>
      </c>
      <c r="U658" s="346">
        <v>1000</v>
      </c>
      <c r="V658" s="7">
        <v>999</v>
      </c>
      <c r="W658" s="8">
        <v>1001</v>
      </c>
      <c r="X658" s="6">
        <v>1000</v>
      </c>
      <c r="Y658" s="8">
        <v>1000</v>
      </c>
      <c r="Z658" s="7">
        <v>1000</v>
      </c>
      <c r="AA658" s="7">
        <v>1002</v>
      </c>
      <c r="AB658" s="7">
        <v>0.5</v>
      </c>
      <c r="AC658" s="164">
        <f t="shared" si="241"/>
        <v>0.5</v>
      </c>
      <c r="AD658" s="164">
        <f t="shared" si="220"/>
        <v>0</v>
      </c>
      <c r="AE658" s="164">
        <f t="shared" si="221"/>
        <v>0.5</v>
      </c>
      <c r="AF658" s="164">
        <f t="shared" si="222"/>
        <v>0</v>
      </c>
      <c r="AG658" s="164">
        <f t="shared" si="223"/>
        <v>0.5</v>
      </c>
      <c r="AH658" s="164">
        <f t="shared" si="222"/>
        <v>0</v>
      </c>
      <c r="AI658" s="164">
        <f t="shared" si="224"/>
        <v>0.5</v>
      </c>
      <c r="AJ658" s="164">
        <f t="shared" si="225"/>
        <v>0</v>
      </c>
      <c r="AK658" s="164">
        <f t="shared" si="226"/>
        <v>0.5</v>
      </c>
      <c r="AL658" s="164">
        <f t="shared" si="227"/>
        <v>0</v>
      </c>
      <c r="AM658" s="164">
        <f t="shared" si="228"/>
        <v>0.5</v>
      </c>
      <c r="AN658" s="164">
        <f t="shared" si="229"/>
        <v>0</v>
      </c>
      <c r="AO658" s="164">
        <f t="shared" si="230"/>
        <v>0.48584905660377359</v>
      </c>
      <c r="AP658" s="164">
        <f t="shared" si="231"/>
        <v>2.0024919900320389E-4</v>
      </c>
      <c r="AQ658" s="164">
        <f t="shared" si="232"/>
        <v>0.5</v>
      </c>
      <c r="AR658" s="164">
        <f t="shared" si="233"/>
        <v>0</v>
      </c>
      <c r="AS658" s="164">
        <f t="shared" si="234"/>
        <v>0.4995</v>
      </c>
      <c r="AT658" s="164">
        <f t="shared" si="235"/>
        <v>2.5000000000000047E-7</v>
      </c>
      <c r="AU658" s="164">
        <f t="shared" si="236"/>
        <v>0.5</v>
      </c>
      <c r="AV658" s="164">
        <f t="shared" si="237"/>
        <v>0</v>
      </c>
      <c r="AW658" s="164">
        <f t="shared" si="238"/>
        <v>0.49950049950049952</v>
      </c>
      <c r="AX658" s="164">
        <f t="shared" si="239"/>
        <v>2.4950074900123161E-7</v>
      </c>
      <c r="AZ658">
        <f t="shared" si="240"/>
        <v>0</v>
      </c>
    </row>
    <row r="659" spans="1:52" x14ac:dyDescent="0.55000000000000004">
      <c r="A659" s="435"/>
      <c r="B659" s="7">
        <v>13</v>
      </c>
      <c r="C659" s="7">
        <v>8</v>
      </c>
      <c r="D659" s="120"/>
      <c r="E659" s="121"/>
      <c r="F659">
        <v>1000</v>
      </c>
      <c r="G659">
        <v>1000</v>
      </c>
      <c r="H659" s="346">
        <v>1000</v>
      </c>
      <c r="I659" s="346">
        <v>1000</v>
      </c>
      <c r="J659" s="7">
        <v>1000</v>
      </c>
      <c r="K659" s="7">
        <v>1000</v>
      </c>
      <c r="L659" s="346">
        <v>1000</v>
      </c>
      <c r="M659" s="346">
        <v>1000</v>
      </c>
      <c r="N659" s="7">
        <v>1000</v>
      </c>
      <c r="O659" s="7">
        <v>1000</v>
      </c>
      <c r="P659" s="346">
        <v>1000</v>
      </c>
      <c r="Q659" s="346">
        <v>1000</v>
      </c>
      <c r="R659" s="7">
        <v>102</v>
      </c>
      <c r="S659" s="8">
        <v>126</v>
      </c>
      <c r="T659" s="346">
        <v>993</v>
      </c>
      <c r="U659" s="346">
        <v>1007</v>
      </c>
      <c r="V659" s="7">
        <v>1000</v>
      </c>
      <c r="W659" s="8">
        <v>1000</v>
      </c>
      <c r="X659" s="6">
        <v>1000</v>
      </c>
      <c r="Y659" s="8">
        <v>1000</v>
      </c>
      <c r="Z659" s="7">
        <v>1002</v>
      </c>
      <c r="AA659" s="7">
        <v>1000</v>
      </c>
      <c r="AB659" s="7">
        <v>0.5</v>
      </c>
      <c r="AC659" s="164">
        <f t="shared" si="241"/>
        <v>0.5</v>
      </c>
      <c r="AD659" s="164">
        <f t="shared" si="220"/>
        <v>0</v>
      </c>
      <c r="AE659" s="164">
        <f t="shared" si="221"/>
        <v>0.5</v>
      </c>
      <c r="AF659" s="164">
        <f t="shared" si="222"/>
        <v>0</v>
      </c>
      <c r="AG659" s="164">
        <f t="shared" si="223"/>
        <v>0.5</v>
      </c>
      <c r="AH659" s="164">
        <f t="shared" si="222"/>
        <v>0</v>
      </c>
      <c r="AI659" s="164">
        <f t="shared" si="224"/>
        <v>0.5</v>
      </c>
      <c r="AJ659" s="164">
        <f t="shared" si="225"/>
        <v>0</v>
      </c>
      <c r="AK659" s="164">
        <f t="shared" si="226"/>
        <v>0.5</v>
      </c>
      <c r="AL659" s="164">
        <f t="shared" si="227"/>
        <v>0</v>
      </c>
      <c r="AM659" s="164">
        <f t="shared" si="228"/>
        <v>0.5</v>
      </c>
      <c r="AN659" s="164">
        <f t="shared" si="229"/>
        <v>0</v>
      </c>
      <c r="AO659" s="164">
        <f t="shared" si="230"/>
        <v>0.44736842105263158</v>
      </c>
      <c r="AP659" s="164">
        <f t="shared" si="231"/>
        <v>2.7700831024930744E-3</v>
      </c>
      <c r="AQ659" s="164">
        <f t="shared" si="232"/>
        <v>0.4965</v>
      </c>
      <c r="AR659" s="164">
        <f t="shared" si="233"/>
        <v>1.2250000000000022E-5</v>
      </c>
      <c r="AS659" s="164">
        <f t="shared" si="234"/>
        <v>0.5</v>
      </c>
      <c r="AT659" s="164">
        <f t="shared" si="235"/>
        <v>0</v>
      </c>
      <c r="AU659" s="164">
        <f t="shared" si="236"/>
        <v>0.5</v>
      </c>
      <c r="AV659" s="164">
        <f t="shared" si="237"/>
        <v>0</v>
      </c>
      <c r="AW659" s="164">
        <f t="shared" si="238"/>
        <v>0.50049950049950054</v>
      </c>
      <c r="AX659" s="164">
        <f t="shared" si="239"/>
        <v>2.4950074900128703E-7</v>
      </c>
      <c r="AZ659">
        <f t="shared" si="240"/>
        <v>1</v>
      </c>
    </row>
    <row r="660" spans="1:52" x14ac:dyDescent="0.55000000000000004">
      <c r="A660" s="435"/>
      <c r="B660" s="7">
        <v>13</v>
      </c>
      <c r="C660" s="7">
        <v>9</v>
      </c>
      <c r="D660" s="120"/>
      <c r="E660" s="121"/>
      <c r="F660">
        <v>992</v>
      </c>
      <c r="G660">
        <v>1005</v>
      </c>
      <c r="H660" s="346">
        <v>992</v>
      </c>
      <c r="I660" s="346">
        <v>1008</v>
      </c>
      <c r="J660" s="7">
        <v>990</v>
      </c>
      <c r="K660" s="7">
        <v>1006</v>
      </c>
      <c r="L660" s="346">
        <v>992</v>
      </c>
      <c r="M660" s="346">
        <v>1008</v>
      </c>
      <c r="N660" s="7">
        <v>986</v>
      </c>
      <c r="O660" s="7">
        <v>997</v>
      </c>
      <c r="P660" s="346">
        <v>995</v>
      </c>
      <c r="Q660" s="346">
        <v>1005</v>
      </c>
      <c r="R660" s="7">
        <v>116</v>
      </c>
      <c r="S660" s="8">
        <v>122</v>
      </c>
      <c r="T660" s="346">
        <v>1003</v>
      </c>
      <c r="U660" s="346">
        <v>997</v>
      </c>
      <c r="V660" s="7">
        <v>1009</v>
      </c>
      <c r="W660" s="8">
        <v>991</v>
      </c>
      <c r="X660" s="6">
        <v>1000</v>
      </c>
      <c r="Y660" s="8">
        <v>1000</v>
      </c>
      <c r="Z660" s="7">
        <v>1004</v>
      </c>
      <c r="AA660" s="7">
        <v>998</v>
      </c>
      <c r="AB660" s="7">
        <v>0.5</v>
      </c>
      <c r="AC660" s="164">
        <f t="shared" si="241"/>
        <v>0.49674511767651475</v>
      </c>
      <c r="AD660" s="164">
        <f t="shared" si="220"/>
        <v>1.0594258939736759E-5</v>
      </c>
      <c r="AE660" s="164">
        <f t="shared" si="221"/>
        <v>0.496</v>
      </c>
      <c r="AF660" s="164">
        <f t="shared" si="222"/>
        <v>1.600000000000003E-5</v>
      </c>
      <c r="AG660" s="164">
        <f t="shared" si="223"/>
        <v>0.49599198396793587</v>
      </c>
      <c r="AH660" s="164">
        <f t="shared" si="222"/>
        <v>1.606419251328311E-5</v>
      </c>
      <c r="AI660" s="164">
        <f t="shared" si="224"/>
        <v>0.496</v>
      </c>
      <c r="AJ660" s="164">
        <f t="shared" si="225"/>
        <v>1.600000000000003E-5</v>
      </c>
      <c r="AK660" s="164">
        <f t="shared" si="226"/>
        <v>0.49722642460917799</v>
      </c>
      <c r="AL660" s="164">
        <f t="shared" si="227"/>
        <v>7.6927204485734884E-6</v>
      </c>
      <c r="AM660" s="164">
        <f t="shared" si="228"/>
        <v>0.4975</v>
      </c>
      <c r="AN660" s="164">
        <f t="shared" si="229"/>
        <v>6.2500000000000113E-6</v>
      </c>
      <c r="AO660" s="164">
        <f t="shared" si="230"/>
        <v>0.48739495798319327</v>
      </c>
      <c r="AP660" s="164">
        <f t="shared" si="231"/>
        <v>1.5888708424546317E-4</v>
      </c>
      <c r="AQ660" s="164">
        <f t="shared" si="232"/>
        <v>0.50149999999999995</v>
      </c>
      <c r="AR660" s="164">
        <f t="shared" si="233"/>
        <v>2.2499999999998374E-6</v>
      </c>
      <c r="AS660" s="164">
        <f t="shared" si="234"/>
        <v>0.50449999999999995</v>
      </c>
      <c r="AT660" s="164">
        <f t="shared" si="235"/>
        <v>2.0249999999999537E-5</v>
      </c>
      <c r="AU660" s="164">
        <f t="shared" si="236"/>
        <v>0.5</v>
      </c>
      <c r="AV660" s="164">
        <f t="shared" si="237"/>
        <v>0</v>
      </c>
      <c r="AW660" s="164">
        <f t="shared" si="238"/>
        <v>0.5014985014985015</v>
      </c>
      <c r="AX660" s="164">
        <f t="shared" si="239"/>
        <v>2.2455067410112509E-6</v>
      </c>
      <c r="AZ660">
        <f t="shared" si="240"/>
        <v>0</v>
      </c>
    </row>
    <row r="661" spans="1:52" x14ac:dyDescent="0.55000000000000004">
      <c r="A661" s="435"/>
      <c r="B661" s="7">
        <v>10</v>
      </c>
      <c r="C661" s="7">
        <v>13</v>
      </c>
      <c r="D661" s="120"/>
      <c r="E661" s="121"/>
      <c r="F661">
        <v>1000</v>
      </c>
      <c r="G661">
        <v>1000</v>
      </c>
      <c r="H661" s="346">
        <v>1000</v>
      </c>
      <c r="I661" s="346">
        <v>1000</v>
      </c>
      <c r="J661" s="7">
        <v>1000</v>
      </c>
      <c r="K661" s="7">
        <v>1000</v>
      </c>
      <c r="L661" s="346">
        <v>1000</v>
      </c>
      <c r="M661" s="346">
        <v>1000</v>
      </c>
      <c r="N661" s="7">
        <v>999</v>
      </c>
      <c r="O661" s="7">
        <v>1000</v>
      </c>
      <c r="P661" s="346">
        <v>1000</v>
      </c>
      <c r="Q661" s="346">
        <v>1000</v>
      </c>
      <c r="R661" s="7">
        <v>114</v>
      </c>
      <c r="S661" s="8">
        <v>116</v>
      </c>
      <c r="T661" s="346">
        <v>974</v>
      </c>
      <c r="U661" s="346">
        <v>1026</v>
      </c>
      <c r="V661" s="7">
        <v>1000</v>
      </c>
      <c r="W661" s="8">
        <v>1000</v>
      </c>
      <c r="X661" s="6">
        <v>1000</v>
      </c>
      <c r="Y661" s="8">
        <v>1000</v>
      </c>
      <c r="Z661" s="7">
        <v>1001</v>
      </c>
      <c r="AA661" s="7">
        <v>1001</v>
      </c>
      <c r="AB661" s="7">
        <v>0.5</v>
      </c>
      <c r="AC661" s="164">
        <f t="shared" si="241"/>
        <v>0.5</v>
      </c>
      <c r="AD661" s="164">
        <f t="shared" si="220"/>
        <v>0</v>
      </c>
      <c r="AE661" s="164">
        <f t="shared" si="221"/>
        <v>0.5</v>
      </c>
      <c r="AF661" s="164">
        <f t="shared" si="222"/>
        <v>0</v>
      </c>
      <c r="AG661" s="164">
        <f t="shared" si="223"/>
        <v>0.5</v>
      </c>
      <c r="AH661" s="164">
        <f t="shared" si="222"/>
        <v>0</v>
      </c>
      <c r="AI661" s="164">
        <f t="shared" si="224"/>
        <v>0.5</v>
      </c>
      <c r="AJ661" s="164">
        <f t="shared" si="225"/>
        <v>0</v>
      </c>
      <c r="AK661" s="164">
        <f t="shared" si="226"/>
        <v>0.49974987493746875</v>
      </c>
      <c r="AL661" s="164">
        <f t="shared" si="227"/>
        <v>6.2562546906260664E-8</v>
      </c>
      <c r="AM661" s="164">
        <f t="shared" si="228"/>
        <v>0.5</v>
      </c>
      <c r="AN661" s="164">
        <f t="shared" si="229"/>
        <v>0</v>
      </c>
      <c r="AO661" s="164">
        <f t="shared" si="230"/>
        <v>0.4956521739130435</v>
      </c>
      <c r="AP661" s="164">
        <f t="shared" si="231"/>
        <v>1.8903591682419441E-5</v>
      </c>
      <c r="AQ661" s="164">
        <f t="shared" si="232"/>
        <v>0.48699999999999999</v>
      </c>
      <c r="AR661" s="164">
        <f t="shared" si="233"/>
        <v>1.6900000000000031E-4</v>
      </c>
      <c r="AS661" s="164">
        <f t="shared" si="234"/>
        <v>0.5</v>
      </c>
      <c r="AT661" s="164">
        <f t="shared" si="235"/>
        <v>0</v>
      </c>
      <c r="AU661" s="164">
        <f t="shared" si="236"/>
        <v>0.5</v>
      </c>
      <c r="AV661" s="164">
        <f t="shared" si="237"/>
        <v>0</v>
      </c>
      <c r="AW661" s="164">
        <f t="shared" si="238"/>
        <v>0.5</v>
      </c>
      <c r="AX661" s="164">
        <f t="shared" si="239"/>
        <v>0</v>
      </c>
      <c r="AZ661">
        <f t="shared" si="240"/>
        <v>1</v>
      </c>
    </row>
    <row r="662" spans="1:52" x14ac:dyDescent="0.55000000000000004">
      <c r="A662" s="435"/>
      <c r="B662" s="7">
        <v>11</v>
      </c>
      <c r="C662" s="7">
        <v>13</v>
      </c>
      <c r="D662" s="120"/>
      <c r="E662" s="121"/>
      <c r="F662">
        <v>986</v>
      </c>
      <c r="G662">
        <v>999</v>
      </c>
      <c r="H662" s="346">
        <v>991</v>
      </c>
      <c r="I662" s="346">
        <v>1009</v>
      </c>
      <c r="J662" s="7">
        <v>958</v>
      </c>
      <c r="K662" s="7">
        <v>980</v>
      </c>
      <c r="L662" s="346">
        <v>998</v>
      </c>
      <c r="M662" s="346">
        <v>1002</v>
      </c>
      <c r="N662" s="7">
        <v>937</v>
      </c>
      <c r="O662" s="7">
        <v>954</v>
      </c>
      <c r="P662" s="346">
        <v>997</v>
      </c>
      <c r="Q662" s="346">
        <v>1003</v>
      </c>
      <c r="R662" s="7">
        <v>103</v>
      </c>
      <c r="S662" s="8">
        <v>101</v>
      </c>
      <c r="T662" s="346">
        <v>1022</v>
      </c>
      <c r="U662" s="346">
        <v>978</v>
      </c>
      <c r="V662" s="7">
        <v>993</v>
      </c>
      <c r="W662" s="8">
        <v>1007</v>
      </c>
      <c r="X662" s="6">
        <v>1000</v>
      </c>
      <c r="Y662" s="8">
        <v>1000</v>
      </c>
      <c r="Z662" s="7">
        <v>997</v>
      </c>
      <c r="AA662" s="7">
        <v>1005</v>
      </c>
      <c r="AB662" s="7">
        <v>0.5</v>
      </c>
      <c r="AC662" s="164">
        <f t="shared" si="241"/>
        <v>0.49672544080604536</v>
      </c>
      <c r="AD662" s="164">
        <f t="shared" si="220"/>
        <v>1.0722737914712865E-5</v>
      </c>
      <c r="AE662" s="164">
        <f t="shared" si="221"/>
        <v>0.4955</v>
      </c>
      <c r="AF662" s="164">
        <f t="shared" si="222"/>
        <v>2.0250000000000035E-5</v>
      </c>
      <c r="AG662" s="164">
        <f t="shared" si="223"/>
        <v>0.49432404540763675</v>
      </c>
      <c r="AH662" s="164">
        <f t="shared" si="222"/>
        <v>3.2216460534569496E-5</v>
      </c>
      <c r="AI662" s="164">
        <f t="shared" si="224"/>
        <v>0.499</v>
      </c>
      <c r="AJ662" s="164">
        <f t="shared" si="225"/>
        <v>1.0000000000000019E-6</v>
      </c>
      <c r="AK662" s="164">
        <f t="shared" si="226"/>
        <v>0.49550502379693284</v>
      </c>
      <c r="AL662" s="164">
        <f t="shared" si="227"/>
        <v>2.0204811066140046E-5</v>
      </c>
      <c r="AM662" s="164">
        <f t="shared" si="228"/>
        <v>0.4985</v>
      </c>
      <c r="AN662" s="164">
        <f t="shared" si="229"/>
        <v>2.2500000000000039E-6</v>
      </c>
      <c r="AO662" s="164">
        <f t="shared" si="230"/>
        <v>0.50490196078431371</v>
      </c>
      <c r="AP662" s="164">
        <f t="shared" si="231"/>
        <v>2.4029219530949463E-5</v>
      </c>
      <c r="AQ662" s="164">
        <f t="shared" si="232"/>
        <v>0.51100000000000001</v>
      </c>
      <c r="AR662" s="164">
        <f t="shared" si="233"/>
        <v>1.2100000000000022E-4</v>
      </c>
      <c r="AS662" s="164">
        <f t="shared" si="234"/>
        <v>0.4965</v>
      </c>
      <c r="AT662" s="164">
        <f t="shared" si="235"/>
        <v>1.2250000000000022E-5</v>
      </c>
      <c r="AU662" s="164">
        <f t="shared" si="236"/>
        <v>0.5</v>
      </c>
      <c r="AV662" s="164">
        <f t="shared" si="237"/>
        <v>0</v>
      </c>
      <c r="AW662" s="164">
        <f t="shared" si="238"/>
        <v>0.49800199800199801</v>
      </c>
      <c r="AX662" s="164">
        <f t="shared" si="239"/>
        <v>3.9920119840199276E-6</v>
      </c>
      <c r="AZ662">
        <f t="shared" si="240"/>
        <v>1</v>
      </c>
    </row>
    <row r="663" spans="1:52" x14ac:dyDescent="0.55000000000000004">
      <c r="A663" s="435"/>
      <c r="B663" s="7">
        <v>12</v>
      </c>
      <c r="C663" s="7">
        <v>13</v>
      </c>
      <c r="D663" s="120"/>
      <c r="E663" s="121"/>
      <c r="F663">
        <v>1000</v>
      </c>
      <c r="G663">
        <v>1000</v>
      </c>
      <c r="H663" s="346">
        <v>1000</v>
      </c>
      <c r="I663" s="346">
        <v>1000</v>
      </c>
      <c r="J663" s="7">
        <v>1000</v>
      </c>
      <c r="K663" s="7">
        <v>1000</v>
      </c>
      <c r="L663" s="346">
        <v>1000</v>
      </c>
      <c r="M663" s="346">
        <v>1000</v>
      </c>
      <c r="N663" s="7">
        <v>1000</v>
      </c>
      <c r="O663" s="7">
        <v>1000</v>
      </c>
      <c r="P663" s="346">
        <v>1000</v>
      </c>
      <c r="Q663" s="346">
        <v>1000</v>
      </c>
      <c r="R663" s="7">
        <v>104</v>
      </c>
      <c r="S663" s="8">
        <v>105</v>
      </c>
      <c r="T663" s="346">
        <v>1009</v>
      </c>
      <c r="U663" s="346">
        <v>991</v>
      </c>
      <c r="V663" s="7">
        <v>1000</v>
      </c>
      <c r="W663" s="8">
        <v>1000</v>
      </c>
      <c r="X663" s="6">
        <v>1000</v>
      </c>
      <c r="Y663" s="8">
        <v>1000</v>
      </c>
      <c r="Z663" s="7">
        <v>1001</v>
      </c>
      <c r="AA663" s="7">
        <v>1001</v>
      </c>
      <c r="AB663" s="7">
        <v>0.5</v>
      </c>
      <c r="AC663" s="164">
        <f t="shared" si="241"/>
        <v>0.5</v>
      </c>
      <c r="AD663" s="164">
        <f t="shared" si="220"/>
        <v>0</v>
      </c>
      <c r="AE663" s="164">
        <f t="shared" si="221"/>
        <v>0.5</v>
      </c>
      <c r="AF663" s="164">
        <f t="shared" si="222"/>
        <v>0</v>
      </c>
      <c r="AG663" s="164">
        <f t="shared" si="223"/>
        <v>0.5</v>
      </c>
      <c r="AH663" s="164">
        <f t="shared" si="222"/>
        <v>0</v>
      </c>
      <c r="AI663" s="164">
        <f t="shared" si="224"/>
        <v>0.5</v>
      </c>
      <c r="AJ663" s="164">
        <f t="shared" si="225"/>
        <v>0</v>
      </c>
      <c r="AK663" s="164">
        <f t="shared" si="226"/>
        <v>0.5</v>
      </c>
      <c r="AL663" s="164">
        <f t="shared" si="227"/>
        <v>0</v>
      </c>
      <c r="AM663" s="164">
        <f t="shared" si="228"/>
        <v>0.5</v>
      </c>
      <c r="AN663" s="164">
        <f t="shared" si="229"/>
        <v>0</v>
      </c>
      <c r="AO663" s="164">
        <f t="shared" si="230"/>
        <v>0.49760765550239233</v>
      </c>
      <c r="AP663" s="164">
        <f t="shared" si="231"/>
        <v>5.7233121952336856E-6</v>
      </c>
      <c r="AQ663" s="164">
        <f t="shared" si="232"/>
        <v>0.50449999999999995</v>
      </c>
      <c r="AR663" s="164">
        <f t="shared" si="233"/>
        <v>2.0249999999999537E-5</v>
      </c>
      <c r="AS663" s="164">
        <f t="shared" si="234"/>
        <v>0.5</v>
      </c>
      <c r="AT663" s="164">
        <f t="shared" si="235"/>
        <v>0</v>
      </c>
      <c r="AU663" s="164">
        <f t="shared" si="236"/>
        <v>0.5</v>
      </c>
      <c r="AV663" s="164">
        <f t="shared" si="237"/>
        <v>0</v>
      </c>
      <c r="AW663" s="164">
        <f t="shared" si="238"/>
        <v>0.5</v>
      </c>
      <c r="AX663" s="164">
        <f t="shared" si="239"/>
        <v>0</v>
      </c>
      <c r="AZ663">
        <f t="shared" si="240"/>
        <v>1</v>
      </c>
    </row>
    <row r="664" spans="1:52" x14ac:dyDescent="0.55000000000000004">
      <c r="A664" s="435"/>
      <c r="B664" s="7">
        <v>1</v>
      </c>
      <c r="C664" s="7">
        <v>14</v>
      </c>
      <c r="D664" s="120"/>
      <c r="E664" s="121"/>
      <c r="F664">
        <v>997</v>
      </c>
      <c r="G664">
        <v>1001</v>
      </c>
      <c r="H664" s="346">
        <v>999</v>
      </c>
      <c r="I664" s="346">
        <v>1001</v>
      </c>
      <c r="J664" s="7">
        <v>1000</v>
      </c>
      <c r="K664" s="7">
        <v>1000</v>
      </c>
      <c r="L664" s="346">
        <v>1000</v>
      </c>
      <c r="M664" s="346">
        <v>1000</v>
      </c>
      <c r="N664" s="7">
        <v>1000</v>
      </c>
      <c r="O664" s="7">
        <v>1000</v>
      </c>
      <c r="P664" s="346">
        <v>1000</v>
      </c>
      <c r="Q664" s="346">
        <v>1000</v>
      </c>
      <c r="R664" s="7">
        <v>106</v>
      </c>
      <c r="S664" s="8">
        <v>120</v>
      </c>
      <c r="T664" s="346">
        <v>980</v>
      </c>
      <c r="U664" s="346">
        <v>1020</v>
      </c>
      <c r="V664" s="7">
        <v>1000</v>
      </c>
      <c r="W664" s="8">
        <v>1000</v>
      </c>
      <c r="X664" s="6">
        <v>1001</v>
      </c>
      <c r="Y664" s="8">
        <v>999</v>
      </c>
      <c r="Z664" s="7">
        <v>1001</v>
      </c>
      <c r="AA664" s="7">
        <v>1001</v>
      </c>
      <c r="AB664" s="7">
        <v>0.5</v>
      </c>
      <c r="AC664" s="164">
        <f t="shared" si="241"/>
        <v>0.49899899899899902</v>
      </c>
      <c r="AD664" s="164">
        <f t="shared" si="220"/>
        <v>1.0020030040049609E-6</v>
      </c>
      <c r="AE664" s="164">
        <f t="shared" si="221"/>
        <v>0.4995</v>
      </c>
      <c r="AF664" s="164">
        <f t="shared" si="222"/>
        <v>2.5000000000000047E-7</v>
      </c>
      <c r="AG664" s="164">
        <f t="shared" si="223"/>
        <v>0.5</v>
      </c>
      <c r="AH664" s="164">
        <f t="shared" si="222"/>
        <v>0</v>
      </c>
      <c r="AI664" s="164">
        <f t="shared" si="224"/>
        <v>0.5</v>
      </c>
      <c r="AJ664" s="164">
        <f t="shared" si="225"/>
        <v>0</v>
      </c>
      <c r="AK664" s="164">
        <f t="shared" si="226"/>
        <v>0.5</v>
      </c>
      <c r="AL664" s="164">
        <f t="shared" si="227"/>
        <v>0</v>
      </c>
      <c r="AM664" s="164">
        <f t="shared" si="228"/>
        <v>0.5</v>
      </c>
      <c r="AN664" s="164">
        <f t="shared" si="229"/>
        <v>0</v>
      </c>
      <c r="AO664" s="164">
        <f t="shared" si="230"/>
        <v>0.46902654867256638</v>
      </c>
      <c r="AP664" s="164">
        <f t="shared" si="231"/>
        <v>9.5935468713289956E-4</v>
      </c>
      <c r="AQ664" s="164">
        <f t="shared" si="232"/>
        <v>0.49</v>
      </c>
      <c r="AR664" s="164">
        <f t="shared" si="233"/>
        <v>1.0000000000000018E-4</v>
      </c>
      <c r="AS664" s="164">
        <f t="shared" si="234"/>
        <v>0.5</v>
      </c>
      <c r="AT664" s="164">
        <f t="shared" si="235"/>
        <v>0</v>
      </c>
      <c r="AU664" s="164">
        <f t="shared" si="236"/>
        <v>0.50049999999999994</v>
      </c>
      <c r="AV664" s="164">
        <f t="shared" si="237"/>
        <v>2.4999999999994493E-7</v>
      </c>
      <c r="AW664" s="164">
        <f t="shared" si="238"/>
        <v>0.5</v>
      </c>
      <c r="AX664" s="164">
        <f t="shared" si="239"/>
        <v>0</v>
      </c>
      <c r="AZ664">
        <f t="shared" si="240"/>
        <v>1</v>
      </c>
    </row>
    <row r="665" spans="1:52" x14ac:dyDescent="0.55000000000000004">
      <c r="A665" s="435"/>
      <c r="B665" s="7">
        <v>14</v>
      </c>
      <c r="C665" s="7">
        <v>2</v>
      </c>
      <c r="D665" s="120"/>
      <c r="E665" s="121"/>
      <c r="F665">
        <v>1000</v>
      </c>
      <c r="G665">
        <v>1000</v>
      </c>
      <c r="H665" s="346">
        <v>1000</v>
      </c>
      <c r="I665" s="346">
        <v>1000</v>
      </c>
      <c r="J665" s="7">
        <v>1000</v>
      </c>
      <c r="K665" s="7">
        <v>1000</v>
      </c>
      <c r="L665" s="346">
        <v>1000</v>
      </c>
      <c r="M665" s="346">
        <v>1000</v>
      </c>
      <c r="N665" s="7">
        <v>1000</v>
      </c>
      <c r="O665" s="7">
        <v>1000</v>
      </c>
      <c r="P665" s="346">
        <v>1000</v>
      </c>
      <c r="Q665" s="346">
        <v>1000</v>
      </c>
      <c r="R665" s="7">
        <v>99</v>
      </c>
      <c r="S665" s="8">
        <v>89</v>
      </c>
      <c r="T665" s="346">
        <v>983</v>
      </c>
      <c r="U665" s="346">
        <v>1017</v>
      </c>
      <c r="V665" s="7">
        <v>1000</v>
      </c>
      <c r="W665" s="8">
        <v>1000</v>
      </c>
      <c r="X665" s="6">
        <v>999</v>
      </c>
      <c r="Y665" s="8">
        <v>1001</v>
      </c>
      <c r="Z665" s="7">
        <v>1001</v>
      </c>
      <c r="AA665" s="7">
        <v>1001</v>
      </c>
      <c r="AB665" s="7">
        <v>0.5</v>
      </c>
      <c r="AC665" s="164">
        <f t="shared" si="241"/>
        <v>0.5</v>
      </c>
      <c r="AD665" s="164">
        <f t="shared" si="220"/>
        <v>0</v>
      </c>
      <c r="AE665" s="164">
        <f t="shared" si="221"/>
        <v>0.5</v>
      </c>
      <c r="AF665" s="164">
        <f t="shared" si="222"/>
        <v>0</v>
      </c>
      <c r="AG665" s="164">
        <f t="shared" si="223"/>
        <v>0.5</v>
      </c>
      <c r="AH665" s="164">
        <f t="shared" si="222"/>
        <v>0</v>
      </c>
      <c r="AI665" s="164">
        <f t="shared" si="224"/>
        <v>0.5</v>
      </c>
      <c r="AJ665" s="164">
        <f t="shared" si="225"/>
        <v>0</v>
      </c>
      <c r="AK665" s="164">
        <f t="shared" si="226"/>
        <v>0.5</v>
      </c>
      <c r="AL665" s="164">
        <f t="shared" si="227"/>
        <v>0</v>
      </c>
      <c r="AM665" s="164">
        <f t="shared" si="228"/>
        <v>0.5</v>
      </c>
      <c r="AN665" s="164">
        <f t="shared" si="229"/>
        <v>0</v>
      </c>
      <c r="AO665" s="164">
        <f t="shared" si="230"/>
        <v>0.52659574468085102</v>
      </c>
      <c r="AP665" s="164">
        <f t="shared" si="231"/>
        <v>7.0733363512901523E-4</v>
      </c>
      <c r="AQ665" s="164">
        <f t="shared" si="232"/>
        <v>0.49149999999999999</v>
      </c>
      <c r="AR665" s="164">
        <f t="shared" si="233"/>
        <v>7.225000000000013E-5</v>
      </c>
      <c r="AS665" s="164">
        <f t="shared" si="234"/>
        <v>0.5</v>
      </c>
      <c r="AT665" s="164">
        <f t="shared" si="235"/>
        <v>0</v>
      </c>
      <c r="AU665" s="164">
        <f t="shared" si="236"/>
        <v>0.4995</v>
      </c>
      <c r="AV665" s="164">
        <f t="shared" si="237"/>
        <v>2.5000000000000047E-7</v>
      </c>
      <c r="AW665" s="164">
        <f t="shared" si="238"/>
        <v>0.5</v>
      </c>
      <c r="AX665" s="164">
        <f t="shared" si="239"/>
        <v>0</v>
      </c>
      <c r="AZ665">
        <f t="shared" si="240"/>
        <v>1</v>
      </c>
    </row>
    <row r="666" spans="1:52" x14ac:dyDescent="0.55000000000000004">
      <c r="A666" s="435"/>
      <c r="B666" s="7">
        <v>14</v>
      </c>
      <c r="C666" s="7">
        <v>3</v>
      </c>
      <c r="D666" s="120"/>
      <c r="E666" s="121"/>
      <c r="F666">
        <v>1000</v>
      </c>
      <c r="G666">
        <v>1000</v>
      </c>
      <c r="H666" s="346">
        <v>1000</v>
      </c>
      <c r="I666" s="346">
        <v>1000</v>
      </c>
      <c r="J666" s="7">
        <v>1000</v>
      </c>
      <c r="K666" s="7">
        <v>1000</v>
      </c>
      <c r="L666" s="346">
        <v>1000</v>
      </c>
      <c r="M666" s="346">
        <v>1000</v>
      </c>
      <c r="N666" s="7">
        <v>1000</v>
      </c>
      <c r="O666" s="7">
        <v>1000</v>
      </c>
      <c r="P666" s="346">
        <v>1000</v>
      </c>
      <c r="Q666" s="346">
        <v>1000</v>
      </c>
      <c r="R666" s="7">
        <v>121</v>
      </c>
      <c r="S666" s="8">
        <v>114</v>
      </c>
      <c r="T666" s="346">
        <v>1013</v>
      </c>
      <c r="U666" s="346">
        <v>987</v>
      </c>
      <c r="V666" s="7">
        <v>1000</v>
      </c>
      <c r="W666" s="8">
        <v>1000</v>
      </c>
      <c r="X666" s="6">
        <v>1001</v>
      </c>
      <c r="Y666" s="8">
        <v>999</v>
      </c>
      <c r="Z666" s="7">
        <v>1002</v>
      </c>
      <c r="AA666" s="7">
        <v>1000</v>
      </c>
      <c r="AB666" s="7">
        <v>0.5</v>
      </c>
      <c r="AC666" s="164">
        <f t="shared" si="241"/>
        <v>0.5</v>
      </c>
      <c r="AD666" s="164">
        <f t="shared" si="220"/>
        <v>0</v>
      </c>
      <c r="AE666" s="164">
        <f t="shared" si="221"/>
        <v>0.5</v>
      </c>
      <c r="AF666" s="164">
        <f t="shared" si="222"/>
        <v>0</v>
      </c>
      <c r="AG666" s="164">
        <f t="shared" si="223"/>
        <v>0.5</v>
      </c>
      <c r="AH666" s="164">
        <f t="shared" si="222"/>
        <v>0</v>
      </c>
      <c r="AI666" s="164">
        <f t="shared" si="224"/>
        <v>0.5</v>
      </c>
      <c r="AJ666" s="164">
        <f t="shared" si="225"/>
        <v>0</v>
      </c>
      <c r="AK666" s="164">
        <f t="shared" si="226"/>
        <v>0.5</v>
      </c>
      <c r="AL666" s="164">
        <f t="shared" si="227"/>
        <v>0</v>
      </c>
      <c r="AM666" s="164">
        <f t="shared" si="228"/>
        <v>0.5</v>
      </c>
      <c r="AN666" s="164">
        <f t="shared" si="229"/>
        <v>0</v>
      </c>
      <c r="AO666" s="164">
        <f t="shared" si="230"/>
        <v>0.51489361702127656</v>
      </c>
      <c r="AP666" s="164">
        <f t="shared" si="231"/>
        <v>2.2181982797645893E-4</v>
      </c>
      <c r="AQ666" s="164">
        <f t="shared" si="232"/>
        <v>0.50649999999999995</v>
      </c>
      <c r="AR666" s="164">
        <f t="shared" si="233"/>
        <v>4.2249999999999353E-5</v>
      </c>
      <c r="AS666" s="164">
        <f t="shared" si="234"/>
        <v>0.5</v>
      </c>
      <c r="AT666" s="164">
        <f t="shared" si="235"/>
        <v>0</v>
      </c>
      <c r="AU666" s="164">
        <f t="shared" si="236"/>
        <v>0.50049999999999994</v>
      </c>
      <c r="AV666" s="164">
        <f t="shared" si="237"/>
        <v>2.4999999999994493E-7</v>
      </c>
      <c r="AW666" s="164">
        <f t="shared" si="238"/>
        <v>0.50049950049950054</v>
      </c>
      <c r="AX666" s="164">
        <f t="shared" si="239"/>
        <v>2.4950074900128703E-7</v>
      </c>
      <c r="AZ666">
        <f t="shared" si="240"/>
        <v>1</v>
      </c>
    </row>
    <row r="667" spans="1:52" x14ac:dyDescent="0.55000000000000004">
      <c r="A667" s="435"/>
      <c r="B667" s="7">
        <v>14</v>
      </c>
      <c r="C667" s="7">
        <v>4</v>
      </c>
      <c r="D667" s="120"/>
      <c r="E667" s="121"/>
      <c r="F667">
        <v>1000</v>
      </c>
      <c r="G667">
        <v>1000</v>
      </c>
      <c r="H667" s="346">
        <v>1000</v>
      </c>
      <c r="I667" s="346">
        <v>1000</v>
      </c>
      <c r="J667" s="7">
        <v>1000</v>
      </c>
      <c r="K667" s="7">
        <v>1000</v>
      </c>
      <c r="L667" s="346">
        <v>1000</v>
      </c>
      <c r="M667" s="346">
        <v>1000</v>
      </c>
      <c r="N667" s="7">
        <v>1000</v>
      </c>
      <c r="O667" s="7">
        <v>999</v>
      </c>
      <c r="P667" s="346">
        <v>1000</v>
      </c>
      <c r="Q667" s="346">
        <v>1000</v>
      </c>
      <c r="R667" s="7">
        <v>108</v>
      </c>
      <c r="S667" s="8">
        <v>91</v>
      </c>
      <c r="T667" s="346">
        <v>1018</v>
      </c>
      <c r="U667" s="346">
        <v>982</v>
      </c>
      <c r="V667" s="7">
        <v>1000</v>
      </c>
      <c r="W667" s="8">
        <v>1000</v>
      </c>
      <c r="X667" s="6">
        <v>1003</v>
      </c>
      <c r="Y667" s="8">
        <v>997</v>
      </c>
      <c r="Z667" s="7">
        <v>1002</v>
      </c>
      <c r="AA667" s="7">
        <v>1000</v>
      </c>
      <c r="AB667" s="7">
        <v>0.5</v>
      </c>
      <c r="AC667" s="164">
        <f t="shared" si="241"/>
        <v>0.5</v>
      </c>
      <c r="AD667" s="164">
        <f t="shared" si="220"/>
        <v>0</v>
      </c>
      <c r="AE667" s="164">
        <f t="shared" si="221"/>
        <v>0.5</v>
      </c>
      <c r="AF667" s="164">
        <f t="shared" si="222"/>
        <v>0</v>
      </c>
      <c r="AG667" s="164">
        <f t="shared" si="223"/>
        <v>0.5</v>
      </c>
      <c r="AH667" s="164">
        <f t="shared" si="222"/>
        <v>0</v>
      </c>
      <c r="AI667" s="164">
        <f t="shared" si="224"/>
        <v>0.5</v>
      </c>
      <c r="AJ667" s="164">
        <f t="shared" si="225"/>
        <v>0</v>
      </c>
      <c r="AK667" s="164">
        <f t="shared" si="226"/>
        <v>0.5002501250625313</v>
      </c>
      <c r="AL667" s="164">
        <f t="shared" si="227"/>
        <v>6.2562546906288431E-8</v>
      </c>
      <c r="AM667" s="164">
        <f t="shared" si="228"/>
        <v>0.5</v>
      </c>
      <c r="AN667" s="164">
        <f t="shared" si="229"/>
        <v>0</v>
      </c>
      <c r="AO667" s="164">
        <f t="shared" si="230"/>
        <v>0.542713567839196</v>
      </c>
      <c r="AP667" s="164">
        <f t="shared" si="231"/>
        <v>1.8244488775535988E-3</v>
      </c>
      <c r="AQ667" s="164">
        <f t="shared" si="232"/>
        <v>0.50900000000000001</v>
      </c>
      <c r="AR667" s="164">
        <f t="shared" si="233"/>
        <v>8.1000000000000139E-5</v>
      </c>
      <c r="AS667" s="164">
        <f t="shared" si="234"/>
        <v>0.5</v>
      </c>
      <c r="AT667" s="164">
        <f t="shared" si="235"/>
        <v>0</v>
      </c>
      <c r="AU667" s="164">
        <f t="shared" si="236"/>
        <v>0.50149999999999995</v>
      </c>
      <c r="AV667" s="164">
        <f t="shared" si="237"/>
        <v>2.2499999999998374E-6</v>
      </c>
      <c r="AW667" s="164">
        <f t="shared" si="238"/>
        <v>0.50049950049950054</v>
      </c>
      <c r="AX667" s="164">
        <f t="shared" si="239"/>
        <v>2.4950074900128703E-7</v>
      </c>
      <c r="AZ667">
        <f t="shared" si="240"/>
        <v>1</v>
      </c>
    </row>
    <row r="668" spans="1:52" x14ac:dyDescent="0.55000000000000004">
      <c r="A668" s="435"/>
      <c r="B668" s="7">
        <v>14</v>
      </c>
      <c r="C668" s="7">
        <v>5</v>
      </c>
      <c r="D668" s="120"/>
      <c r="E668" s="121"/>
      <c r="F668">
        <v>1000</v>
      </c>
      <c r="G668">
        <v>1000</v>
      </c>
      <c r="H668" s="346">
        <v>1000</v>
      </c>
      <c r="I668" s="346">
        <v>1000</v>
      </c>
      <c r="J668" s="7">
        <v>1000</v>
      </c>
      <c r="K668" s="7">
        <v>999</v>
      </c>
      <c r="L668" s="346">
        <v>1000</v>
      </c>
      <c r="M668" s="346">
        <v>1000</v>
      </c>
      <c r="N668" s="7">
        <v>1000</v>
      </c>
      <c r="O668" s="7">
        <v>1000</v>
      </c>
      <c r="P668" s="346">
        <v>1000</v>
      </c>
      <c r="Q668" s="346">
        <v>1000</v>
      </c>
      <c r="R668" s="7">
        <v>102</v>
      </c>
      <c r="S668" s="8">
        <v>105</v>
      </c>
      <c r="T668" s="346">
        <v>1001</v>
      </c>
      <c r="U668" s="346">
        <v>999</v>
      </c>
      <c r="V668" s="7">
        <v>1000</v>
      </c>
      <c r="W668" s="8">
        <v>1000</v>
      </c>
      <c r="X668" s="6">
        <v>1000</v>
      </c>
      <c r="Y668" s="8">
        <v>1000</v>
      </c>
      <c r="Z668" s="7">
        <v>1001</v>
      </c>
      <c r="AA668" s="7">
        <v>1001</v>
      </c>
      <c r="AB668" s="7">
        <v>0.5</v>
      </c>
      <c r="AC668" s="164">
        <f t="shared" si="241"/>
        <v>0.5</v>
      </c>
      <c r="AD668" s="164">
        <f t="shared" si="220"/>
        <v>0</v>
      </c>
      <c r="AE668" s="164">
        <f t="shared" si="221"/>
        <v>0.5</v>
      </c>
      <c r="AF668" s="164">
        <f t="shared" si="222"/>
        <v>0</v>
      </c>
      <c r="AG668" s="164">
        <f t="shared" si="223"/>
        <v>0.5002501250625313</v>
      </c>
      <c r="AH668" s="164">
        <f t="shared" si="222"/>
        <v>6.2562546906288431E-8</v>
      </c>
      <c r="AI668" s="164">
        <f t="shared" si="224"/>
        <v>0.5</v>
      </c>
      <c r="AJ668" s="164">
        <f t="shared" si="225"/>
        <v>0</v>
      </c>
      <c r="AK668" s="164">
        <f t="shared" si="226"/>
        <v>0.5</v>
      </c>
      <c r="AL668" s="164">
        <f t="shared" si="227"/>
        <v>0</v>
      </c>
      <c r="AM668" s="164">
        <f t="shared" si="228"/>
        <v>0.5</v>
      </c>
      <c r="AN668" s="164">
        <f t="shared" si="229"/>
        <v>0</v>
      </c>
      <c r="AO668" s="164">
        <f t="shared" si="230"/>
        <v>0.49275362318840582</v>
      </c>
      <c r="AP668" s="164">
        <f t="shared" si="231"/>
        <v>5.2509976895609831E-5</v>
      </c>
      <c r="AQ668" s="164">
        <f t="shared" si="232"/>
        <v>0.50049999999999994</v>
      </c>
      <c r="AR668" s="164">
        <f t="shared" si="233"/>
        <v>2.4999999999994493E-7</v>
      </c>
      <c r="AS668" s="164">
        <f t="shared" si="234"/>
        <v>0.5</v>
      </c>
      <c r="AT668" s="164">
        <f t="shared" si="235"/>
        <v>0</v>
      </c>
      <c r="AU668" s="164">
        <f t="shared" si="236"/>
        <v>0.5</v>
      </c>
      <c r="AV668" s="164">
        <f t="shared" si="237"/>
        <v>0</v>
      </c>
      <c r="AW668" s="164">
        <f t="shared" si="238"/>
        <v>0.5</v>
      </c>
      <c r="AX668" s="164">
        <f t="shared" si="239"/>
        <v>0</v>
      </c>
      <c r="AZ668">
        <f t="shared" si="240"/>
        <v>1</v>
      </c>
    </row>
    <row r="669" spans="1:52" x14ac:dyDescent="0.55000000000000004">
      <c r="A669" s="435"/>
      <c r="B669" s="7">
        <v>14</v>
      </c>
      <c r="C669" s="7">
        <v>6</v>
      </c>
      <c r="D669" s="120"/>
      <c r="E669" s="121"/>
      <c r="F669">
        <v>1000</v>
      </c>
      <c r="G669">
        <v>1000</v>
      </c>
      <c r="H669" s="346">
        <v>1000</v>
      </c>
      <c r="I669" s="346">
        <v>1000</v>
      </c>
      <c r="J669" s="7">
        <v>1000</v>
      </c>
      <c r="K669" s="7">
        <v>1000</v>
      </c>
      <c r="L669" s="346">
        <v>1000</v>
      </c>
      <c r="M669" s="346">
        <v>1000</v>
      </c>
      <c r="N669" s="7">
        <v>1000</v>
      </c>
      <c r="O669" s="7">
        <v>1000</v>
      </c>
      <c r="P669" s="346">
        <v>1000</v>
      </c>
      <c r="Q669" s="346">
        <v>1000</v>
      </c>
      <c r="R669" s="7">
        <v>111</v>
      </c>
      <c r="S669" s="8">
        <v>101</v>
      </c>
      <c r="T669" s="346">
        <v>984</v>
      </c>
      <c r="U669" s="346">
        <v>1016</v>
      </c>
      <c r="V669" s="7">
        <v>1000</v>
      </c>
      <c r="W669" s="8">
        <v>1000</v>
      </c>
      <c r="X669" s="6">
        <v>1005</v>
      </c>
      <c r="Y669" s="8">
        <v>995</v>
      </c>
      <c r="Z669" s="7">
        <v>1002</v>
      </c>
      <c r="AA669" s="7">
        <v>1000</v>
      </c>
      <c r="AB669" s="7">
        <v>0.5</v>
      </c>
      <c r="AC669" s="164">
        <f t="shared" si="241"/>
        <v>0.5</v>
      </c>
      <c r="AD669" s="164">
        <f t="shared" si="220"/>
        <v>0</v>
      </c>
      <c r="AE669" s="164">
        <f t="shared" si="221"/>
        <v>0.5</v>
      </c>
      <c r="AF669" s="164">
        <f t="shared" si="222"/>
        <v>0</v>
      </c>
      <c r="AG669" s="164">
        <f t="shared" si="223"/>
        <v>0.5</v>
      </c>
      <c r="AH669" s="164">
        <f t="shared" si="222"/>
        <v>0</v>
      </c>
      <c r="AI669" s="164">
        <f t="shared" si="224"/>
        <v>0.5</v>
      </c>
      <c r="AJ669" s="164">
        <f t="shared" si="225"/>
        <v>0</v>
      </c>
      <c r="AK669" s="164">
        <f t="shared" si="226"/>
        <v>0.5</v>
      </c>
      <c r="AL669" s="164">
        <f t="shared" si="227"/>
        <v>0</v>
      </c>
      <c r="AM669" s="164">
        <f t="shared" si="228"/>
        <v>0.5</v>
      </c>
      <c r="AN669" s="164">
        <f t="shared" si="229"/>
        <v>0</v>
      </c>
      <c r="AO669" s="164">
        <f t="shared" si="230"/>
        <v>0.52358490566037741</v>
      </c>
      <c r="AP669" s="164">
        <f t="shared" si="231"/>
        <v>5.5624777500890238E-4</v>
      </c>
      <c r="AQ669" s="164">
        <f t="shared" si="232"/>
        <v>0.49199999999999999</v>
      </c>
      <c r="AR669" s="164">
        <f t="shared" si="233"/>
        <v>6.4000000000000119E-5</v>
      </c>
      <c r="AS669" s="164">
        <f t="shared" si="234"/>
        <v>0.5</v>
      </c>
      <c r="AT669" s="164">
        <f t="shared" si="235"/>
        <v>0</v>
      </c>
      <c r="AU669" s="164">
        <f t="shared" si="236"/>
        <v>0.50249999999999995</v>
      </c>
      <c r="AV669" s="164">
        <f t="shared" si="237"/>
        <v>6.2499999999997335E-6</v>
      </c>
      <c r="AW669" s="164">
        <f t="shared" si="238"/>
        <v>0.50049950049950054</v>
      </c>
      <c r="AX669" s="164">
        <f t="shared" si="239"/>
        <v>2.4950074900128703E-7</v>
      </c>
      <c r="AZ669">
        <f t="shared" si="240"/>
        <v>1</v>
      </c>
    </row>
    <row r="670" spans="1:52" x14ac:dyDescent="0.55000000000000004">
      <c r="A670" s="435"/>
      <c r="B670" s="7">
        <v>14</v>
      </c>
      <c r="C670" s="7">
        <v>7</v>
      </c>
      <c r="D670" s="120"/>
      <c r="E670" s="121"/>
      <c r="F670">
        <v>1000</v>
      </c>
      <c r="G670">
        <v>1000</v>
      </c>
      <c r="H670" s="346">
        <v>1000</v>
      </c>
      <c r="I670" s="346">
        <v>1000</v>
      </c>
      <c r="J670" s="7">
        <v>1000</v>
      </c>
      <c r="K670" s="7">
        <v>999</v>
      </c>
      <c r="L670" s="346">
        <v>1000</v>
      </c>
      <c r="M670" s="346">
        <v>1000</v>
      </c>
      <c r="N670" s="7">
        <v>1000</v>
      </c>
      <c r="O670" s="7">
        <v>999</v>
      </c>
      <c r="P670" s="346">
        <v>1000</v>
      </c>
      <c r="Q670" s="346">
        <v>1000</v>
      </c>
      <c r="R670" s="7">
        <v>134</v>
      </c>
      <c r="S670" s="8">
        <v>111</v>
      </c>
      <c r="T670" s="346">
        <v>984</v>
      </c>
      <c r="U670" s="346">
        <v>1016</v>
      </c>
      <c r="V670" s="7">
        <v>1000</v>
      </c>
      <c r="W670" s="8">
        <v>1000</v>
      </c>
      <c r="X670" s="6">
        <v>999</v>
      </c>
      <c r="Y670" s="8">
        <v>1001</v>
      </c>
      <c r="Z670" s="7">
        <v>1002</v>
      </c>
      <c r="AA670" s="7">
        <v>1000</v>
      </c>
      <c r="AB670" s="7">
        <v>0.5</v>
      </c>
      <c r="AC670" s="164">
        <f t="shared" si="241"/>
        <v>0.5</v>
      </c>
      <c r="AD670" s="164">
        <f t="shared" si="220"/>
        <v>0</v>
      </c>
      <c r="AE670" s="164">
        <f t="shared" si="221"/>
        <v>0.5</v>
      </c>
      <c r="AF670" s="164">
        <f t="shared" si="222"/>
        <v>0</v>
      </c>
      <c r="AG670" s="164">
        <f t="shared" si="223"/>
        <v>0.5002501250625313</v>
      </c>
      <c r="AH670" s="164">
        <f t="shared" si="222"/>
        <v>6.2562546906288431E-8</v>
      </c>
      <c r="AI670" s="164">
        <f t="shared" si="224"/>
        <v>0.5</v>
      </c>
      <c r="AJ670" s="164">
        <f t="shared" si="225"/>
        <v>0</v>
      </c>
      <c r="AK670" s="164">
        <f t="shared" si="226"/>
        <v>0.5002501250625313</v>
      </c>
      <c r="AL670" s="164">
        <f t="shared" si="227"/>
        <v>6.2562546906288431E-8</v>
      </c>
      <c r="AM670" s="164">
        <f t="shared" si="228"/>
        <v>0.5</v>
      </c>
      <c r="AN670" s="164">
        <f t="shared" si="229"/>
        <v>0</v>
      </c>
      <c r="AO670" s="164">
        <f t="shared" si="230"/>
        <v>0.54693877551020409</v>
      </c>
      <c r="AP670" s="164">
        <f t="shared" si="231"/>
        <v>2.2032486463973351E-3</v>
      </c>
      <c r="AQ670" s="164">
        <f t="shared" si="232"/>
        <v>0.49199999999999999</v>
      </c>
      <c r="AR670" s="164">
        <f t="shared" si="233"/>
        <v>6.4000000000000119E-5</v>
      </c>
      <c r="AS670" s="164">
        <f t="shared" si="234"/>
        <v>0.5</v>
      </c>
      <c r="AT670" s="164">
        <f t="shared" si="235"/>
        <v>0</v>
      </c>
      <c r="AU670" s="164">
        <f t="shared" si="236"/>
        <v>0.4995</v>
      </c>
      <c r="AV670" s="164">
        <f t="shared" si="237"/>
        <v>2.5000000000000047E-7</v>
      </c>
      <c r="AW670" s="164">
        <f t="shared" si="238"/>
        <v>0.50049950049950054</v>
      </c>
      <c r="AX670" s="164">
        <f t="shared" si="239"/>
        <v>2.4950074900128703E-7</v>
      </c>
      <c r="AZ670">
        <f t="shared" si="240"/>
        <v>1</v>
      </c>
    </row>
    <row r="671" spans="1:52" x14ac:dyDescent="0.55000000000000004">
      <c r="A671" s="435"/>
      <c r="B671" s="7">
        <v>14</v>
      </c>
      <c r="C671" s="7">
        <v>8</v>
      </c>
      <c r="D671" s="120"/>
      <c r="E671" s="121"/>
      <c r="F671">
        <v>1000</v>
      </c>
      <c r="G671">
        <v>1000</v>
      </c>
      <c r="H671" s="346">
        <v>1000</v>
      </c>
      <c r="I671" s="346">
        <v>1000</v>
      </c>
      <c r="J671" s="7">
        <v>1000</v>
      </c>
      <c r="K671" s="7">
        <v>1000</v>
      </c>
      <c r="L671" s="346">
        <v>1000</v>
      </c>
      <c r="M671" s="346">
        <v>1000</v>
      </c>
      <c r="N671" s="7">
        <v>1000</v>
      </c>
      <c r="O671" s="7">
        <v>1000</v>
      </c>
      <c r="P671" s="346">
        <v>1000</v>
      </c>
      <c r="Q671" s="346">
        <v>1000</v>
      </c>
      <c r="R671" s="7">
        <v>95</v>
      </c>
      <c r="S671" s="8">
        <v>99</v>
      </c>
      <c r="T671" s="346">
        <v>975</v>
      </c>
      <c r="U671" s="346">
        <v>1025</v>
      </c>
      <c r="V671" s="7">
        <v>1000</v>
      </c>
      <c r="W671" s="8">
        <v>1000</v>
      </c>
      <c r="X671" s="6">
        <v>1000</v>
      </c>
      <c r="Y671" s="8">
        <v>1000</v>
      </c>
      <c r="Z671" s="7">
        <v>1002</v>
      </c>
      <c r="AA671" s="7">
        <v>1000</v>
      </c>
      <c r="AB671" s="7">
        <v>0.5</v>
      </c>
      <c r="AC671" s="164">
        <f t="shared" si="241"/>
        <v>0.5</v>
      </c>
      <c r="AD671" s="164">
        <f t="shared" si="220"/>
        <v>0</v>
      </c>
      <c r="AE671" s="164">
        <f t="shared" si="221"/>
        <v>0.5</v>
      </c>
      <c r="AF671" s="164">
        <f t="shared" si="222"/>
        <v>0</v>
      </c>
      <c r="AG671" s="164">
        <f t="shared" si="223"/>
        <v>0.5</v>
      </c>
      <c r="AH671" s="164">
        <f t="shared" si="222"/>
        <v>0</v>
      </c>
      <c r="AI671" s="164">
        <f t="shared" si="224"/>
        <v>0.5</v>
      </c>
      <c r="AJ671" s="164">
        <f t="shared" si="225"/>
        <v>0</v>
      </c>
      <c r="AK671" s="164">
        <f t="shared" si="226"/>
        <v>0.5</v>
      </c>
      <c r="AL671" s="164">
        <f t="shared" si="227"/>
        <v>0</v>
      </c>
      <c r="AM671" s="164">
        <f t="shared" si="228"/>
        <v>0.5</v>
      </c>
      <c r="AN671" s="164">
        <f t="shared" si="229"/>
        <v>0</v>
      </c>
      <c r="AO671" s="164">
        <f t="shared" si="230"/>
        <v>0.48969072164948452</v>
      </c>
      <c r="AP671" s="164">
        <f t="shared" si="231"/>
        <v>1.0628122010840723E-4</v>
      </c>
      <c r="AQ671" s="164">
        <f t="shared" si="232"/>
        <v>0.48749999999999999</v>
      </c>
      <c r="AR671" s="164">
        <f t="shared" si="233"/>
        <v>1.5625000000000027E-4</v>
      </c>
      <c r="AS671" s="164">
        <f t="shared" si="234"/>
        <v>0.5</v>
      </c>
      <c r="AT671" s="164">
        <f t="shared" si="235"/>
        <v>0</v>
      </c>
      <c r="AU671" s="164">
        <f t="shared" si="236"/>
        <v>0.5</v>
      </c>
      <c r="AV671" s="164">
        <f t="shared" si="237"/>
        <v>0</v>
      </c>
      <c r="AW671" s="164">
        <f t="shared" si="238"/>
        <v>0.50049950049950054</v>
      </c>
      <c r="AX671" s="164">
        <f t="shared" si="239"/>
        <v>2.4950074900128703E-7</v>
      </c>
      <c r="AZ671">
        <f t="shared" si="240"/>
        <v>1</v>
      </c>
    </row>
    <row r="672" spans="1:52" x14ac:dyDescent="0.55000000000000004">
      <c r="A672" s="435"/>
      <c r="B672" s="7">
        <v>14</v>
      </c>
      <c r="C672" s="7">
        <v>9</v>
      </c>
      <c r="D672" s="120"/>
      <c r="E672" s="121"/>
      <c r="F672">
        <v>986</v>
      </c>
      <c r="G672">
        <v>1012</v>
      </c>
      <c r="H672" s="346">
        <v>986</v>
      </c>
      <c r="I672" s="346">
        <v>1014</v>
      </c>
      <c r="J672" s="7">
        <v>979</v>
      </c>
      <c r="K672" s="7">
        <v>1004</v>
      </c>
      <c r="L672" s="346">
        <v>989</v>
      </c>
      <c r="M672" s="346">
        <v>1011</v>
      </c>
      <c r="N672" s="7">
        <v>971</v>
      </c>
      <c r="O672" s="7">
        <v>986</v>
      </c>
      <c r="P672" s="346">
        <v>990</v>
      </c>
      <c r="Q672" s="346">
        <v>1010</v>
      </c>
      <c r="R672" s="7">
        <v>113</v>
      </c>
      <c r="S672" s="8">
        <v>138</v>
      </c>
      <c r="T672" s="346">
        <v>948</v>
      </c>
      <c r="U672" s="346">
        <v>1052</v>
      </c>
      <c r="V672" s="7">
        <v>1013</v>
      </c>
      <c r="W672" s="8">
        <v>987</v>
      </c>
      <c r="X672" s="6">
        <v>1000</v>
      </c>
      <c r="Y672" s="8">
        <v>1000</v>
      </c>
      <c r="Z672" s="7">
        <v>998</v>
      </c>
      <c r="AA672" s="7">
        <v>1004</v>
      </c>
      <c r="AB672" s="7">
        <v>0.5</v>
      </c>
      <c r="AC672" s="164">
        <f t="shared" si="241"/>
        <v>0.49349349349349347</v>
      </c>
      <c r="AD672" s="164">
        <f t="shared" si="220"/>
        <v>4.2334626919211759E-5</v>
      </c>
      <c r="AE672" s="164">
        <f t="shared" si="221"/>
        <v>0.49299999999999999</v>
      </c>
      <c r="AF672" s="164">
        <f t="shared" si="222"/>
        <v>4.9000000000000087E-5</v>
      </c>
      <c r="AG672" s="164">
        <f t="shared" si="223"/>
        <v>0.49369641956631366</v>
      </c>
      <c r="AH672" s="164">
        <f t="shared" si="222"/>
        <v>3.9735126283953263E-5</v>
      </c>
      <c r="AI672" s="164">
        <f t="shared" si="224"/>
        <v>0.4945</v>
      </c>
      <c r="AJ672" s="164">
        <f t="shared" si="225"/>
        <v>3.0250000000000054E-5</v>
      </c>
      <c r="AK672" s="164">
        <f t="shared" si="226"/>
        <v>0.49616760347470618</v>
      </c>
      <c r="AL672" s="164">
        <f t="shared" si="227"/>
        <v>1.4687263127084176E-5</v>
      </c>
      <c r="AM672" s="164">
        <f t="shared" si="228"/>
        <v>0.495</v>
      </c>
      <c r="AN672" s="164">
        <f t="shared" si="229"/>
        <v>2.5000000000000045E-5</v>
      </c>
      <c r="AO672" s="164">
        <f t="shared" si="230"/>
        <v>0.45019920318725098</v>
      </c>
      <c r="AP672" s="164">
        <f t="shared" si="231"/>
        <v>2.4801193631847126E-3</v>
      </c>
      <c r="AQ672" s="164">
        <f t="shared" si="232"/>
        <v>0.47399999999999998</v>
      </c>
      <c r="AR672" s="164">
        <f t="shared" si="233"/>
        <v>6.7600000000000125E-4</v>
      </c>
      <c r="AS672" s="164">
        <f t="shared" si="234"/>
        <v>0.50649999999999995</v>
      </c>
      <c r="AT672" s="164">
        <f t="shared" si="235"/>
        <v>4.2249999999999353E-5</v>
      </c>
      <c r="AU672" s="164">
        <f t="shared" si="236"/>
        <v>0.5</v>
      </c>
      <c r="AV672" s="164">
        <f t="shared" si="237"/>
        <v>0</v>
      </c>
      <c r="AW672" s="164">
        <f t="shared" si="238"/>
        <v>0.4985014985014985</v>
      </c>
      <c r="AX672" s="164">
        <f t="shared" si="239"/>
        <v>2.2455067410112509E-6</v>
      </c>
      <c r="AZ672">
        <f t="shared" si="240"/>
        <v>1</v>
      </c>
    </row>
    <row r="673" spans="1:52" x14ac:dyDescent="0.55000000000000004">
      <c r="A673" s="435"/>
      <c r="B673" s="7">
        <v>10</v>
      </c>
      <c r="C673" s="7">
        <v>14</v>
      </c>
      <c r="D673" s="120"/>
      <c r="E673" s="121"/>
      <c r="F673">
        <v>1002</v>
      </c>
      <c r="G673">
        <v>998</v>
      </c>
      <c r="H673" s="346">
        <v>1002</v>
      </c>
      <c r="I673" s="346">
        <v>998</v>
      </c>
      <c r="J673" s="7">
        <v>1000</v>
      </c>
      <c r="K673" s="7">
        <v>999</v>
      </c>
      <c r="L673" s="346">
        <v>1001</v>
      </c>
      <c r="M673" s="346">
        <v>999</v>
      </c>
      <c r="N673" s="7">
        <v>1000</v>
      </c>
      <c r="O673" s="7">
        <v>1000</v>
      </c>
      <c r="P673" s="346">
        <v>1001</v>
      </c>
      <c r="Q673" s="346">
        <v>999</v>
      </c>
      <c r="R673" s="7">
        <v>100</v>
      </c>
      <c r="S673" s="8">
        <v>97</v>
      </c>
      <c r="T673" s="346">
        <v>1012</v>
      </c>
      <c r="U673" s="346">
        <v>988</v>
      </c>
      <c r="V673" s="7">
        <v>1000</v>
      </c>
      <c r="W673" s="8">
        <v>1000</v>
      </c>
      <c r="X673" s="6">
        <v>1129</v>
      </c>
      <c r="Y673" s="8">
        <v>871</v>
      </c>
      <c r="Z673" s="7">
        <v>1001</v>
      </c>
      <c r="AA673" s="7">
        <v>1001</v>
      </c>
      <c r="AB673" s="7">
        <v>0.5</v>
      </c>
      <c r="AC673" s="164">
        <f t="shared" si="241"/>
        <v>0.501</v>
      </c>
      <c r="AD673" s="164">
        <f t="shared" si="220"/>
        <v>1.0000000000000019E-6</v>
      </c>
      <c r="AE673" s="164">
        <f t="shared" si="221"/>
        <v>0.501</v>
      </c>
      <c r="AF673" s="164">
        <f t="shared" si="222"/>
        <v>1.0000000000000019E-6</v>
      </c>
      <c r="AG673" s="164">
        <f t="shared" si="223"/>
        <v>0.5002501250625313</v>
      </c>
      <c r="AH673" s="164">
        <f t="shared" si="222"/>
        <v>6.2562546906288431E-8</v>
      </c>
      <c r="AI673" s="164">
        <f t="shared" si="224"/>
        <v>0.50049999999999994</v>
      </c>
      <c r="AJ673" s="164">
        <f t="shared" si="225"/>
        <v>2.4999999999994493E-7</v>
      </c>
      <c r="AK673" s="164">
        <f t="shared" si="226"/>
        <v>0.5</v>
      </c>
      <c r="AL673" s="164">
        <f t="shared" si="227"/>
        <v>0</v>
      </c>
      <c r="AM673" s="164">
        <f t="shared" si="228"/>
        <v>0.50049999999999994</v>
      </c>
      <c r="AN673" s="164">
        <f t="shared" si="229"/>
        <v>2.4999999999994493E-7</v>
      </c>
      <c r="AO673" s="164">
        <f t="shared" si="230"/>
        <v>0.50761421319796951</v>
      </c>
      <c r="AP673" s="164">
        <f t="shared" si="231"/>
        <v>5.797624262413308E-5</v>
      </c>
      <c r="AQ673" s="164">
        <f t="shared" si="232"/>
        <v>0.50600000000000001</v>
      </c>
      <c r="AR673" s="164">
        <f t="shared" si="233"/>
        <v>3.6000000000000062E-5</v>
      </c>
      <c r="AS673" s="164">
        <f t="shared" si="234"/>
        <v>0.5</v>
      </c>
      <c r="AT673" s="164">
        <f t="shared" si="235"/>
        <v>0</v>
      </c>
      <c r="AU673" s="164">
        <f t="shared" si="236"/>
        <v>0.5645</v>
      </c>
      <c r="AV673" s="164">
        <f t="shared" si="237"/>
        <v>4.1602499999999999E-3</v>
      </c>
      <c r="AW673" s="164">
        <f t="shared" si="238"/>
        <v>0.5</v>
      </c>
      <c r="AX673" s="164">
        <f t="shared" si="239"/>
        <v>0</v>
      </c>
      <c r="AZ673">
        <f t="shared" si="240"/>
        <v>1</v>
      </c>
    </row>
    <row r="674" spans="1:52" x14ac:dyDescent="0.55000000000000004">
      <c r="A674" s="435"/>
      <c r="B674" s="7">
        <v>11</v>
      </c>
      <c r="C674" s="7">
        <v>14</v>
      </c>
      <c r="D674" s="120"/>
      <c r="E674" s="121"/>
      <c r="F674">
        <v>1035</v>
      </c>
      <c r="G674">
        <v>940</v>
      </c>
      <c r="H674" s="346">
        <v>1050</v>
      </c>
      <c r="I674" s="346">
        <v>950</v>
      </c>
      <c r="J674" s="7">
        <v>989</v>
      </c>
      <c r="K674" s="7">
        <v>916</v>
      </c>
      <c r="L674" s="346">
        <v>1047</v>
      </c>
      <c r="M674" s="346">
        <v>953</v>
      </c>
      <c r="N674" s="7">
        <v>929</v>
      </c>
      <c r="O674" s="7">
        <v>901</v>
      </c>
      <c r="P674" s="346">
        <v>1002</v>
      </c>
      <c r="Q674" s="346">
        <v>998</v>
      </c>
      <c r="R674" s="7">
        <v>121</v>
      </c>
      <c r="S674" s="8">
        <v>128</v>
      </c>
      <c r="T674" s="346">
        <v>962</v>
      </c>
      <c r="U674" s="346">
        <v>1038</v>
      </c>
      <c r="V674" s="7">
        <v>1026</v>
      </c>
      <c r="W674" s="8">
        <v>974</v>
      </c>
      <c r="X674" s="6">
        <v>1000</v>
      </c>
      <c r="Y674" s="8">
        <v>1000</v>
      </c>
      <c r="Z674" s="7">
        <v>1057</v>
      </c>
      <c r="AA674" s="7">
        <v>945</v>
      </c>
      <c r="AB674" s="7">
        <v>0.5</v>
      </c>
      <c r="AC674" s="164">
        <f t="shared" si="241"/>
        <v>0.52405063291139242</v>
      </c>
      <c r="AD674" s="164">
        <f t="shared" si="220"/>
        <v>5.7843294343855236E-4</v>
      </c>
      <c r="AE674" s="164">
        <f t="shared" si="221"/>
        <v>0.52500000000000002</v>
      </c>
      <c r="AF674" s="164">
        <f t="shared" si="222"/>
        <v>6.250000000000011E-4</v>
      </c>
      <c r="AG674" s="164">
        <f t="shared" si="223"/>
        <v>0.51916010498687659</v>
      </c>
      <c r="AH674" s="164">
        <f t="shared" si="222"/>
        <v>3.6710962310813324E-4</v>
      </c>
      <c r="AI674" s="164">
        <f t="shared" si="224"/>
        <v>0.52349999999999997</v>
      </c>
      <c r="AJ674" s="164">
        <f t="shared" si="225"/>
        <v>5.5224999999999838E-4</v>
      </c>
      <c r="AK674" s="164">
        <f t="shared" si="226"/>
        <v>0.50765027322404377</v>
      </c>
      <c r="AL674" s="164">
        <f t="shared" si="227"/>
        <v>5.8526680402521043E-5</v>
      </c>
      <c r="AM674" s="164">
        <f t="shared" si="228"/>
        <v>0.501</v>
      </c>
      <c r="AN674" s="164">
        <f t="shared" si="229"/>
        <v>1.0000000000000019E-6</v>
      </c>
      <c r="AO674" s="164">
        <f t="shared" si="230"/>
        <v>0.4859437751004016</v>
      </c>
      <c r="AP674" s="164">
        <f t="shared" si="231"/>
        <v>1.9757745842809011E-4</v>
      </c>
      <c r="AQ674" s="164">
        <f t="shared" si="232"/>
        <v>0.48099999999999998</v>
      </c>
      <c r="AR674" s="164">
        <f t="shared" si="233"/>
        <v>3.6100000000000064E-4</v>
      </c>
      <c r="AS674" s="164">
        <f t="shared" si="234"/>
        <v>0.51300000000000001</v>
      </c>
      <c r="AT674" s="164">
        <f t="shared" si="235"/>
        <v>1.6900000000000031E-4</v>
      </c>
      <c r="AU674" s="164">
        <f t="shared" si="236"/>
        <v>0.5</v>
      </c>
      <c r="AV674" s="164">
        <f t="shared" si="237"/>
        <v>0</v>
      </c>
      <c r="AW674" s="164">
        <f t="shared" si="238"/>
        <v>0.52797202797202802</v>
      </c>
      <c r="AX674" s="164">
        <f t="shared" si="239"/>
        <v>7.8243434886791821E-4</v>
      </c>
      <c r="AZ674">
        <f t="shared" si="240"/>
        <v>1</v>
      </c>
    </row>
    <row r="675" spans="1:52" x14ac:dyDescent="0.55000000000000004">
      <c r="A675" s="435"/>
      <c r="B675" s="7">
        <v>12</v>
      </c>
      <c r="C675" s="7">
        <v>14</v>
      </c>
      <c r="D675" s="120"/>
      <c r="E675" s="121"/>
      <c r="F675">
        <v>1009</v>
      </c>
      <c r="G675">
        <v>991</v>
      </c>
      <c r="H675" s="346">
        <v>1009</v>
      </c>
      <c r="I675" s="346">
        <v>991</v>
      </c>
      <c r="J675" s="7">
        <v>1000</v>
      </c>
      <c r="K675" s="7">
        <v>1000</v>
      </c>
      <c r="L675" s="346">
        <v>1000</v>
      </c>
      <c r="M675" s="346">
        <v>1000</v>
      </c>
      <c r="N675" s="7">
        <v>998</v>
      </c>
      <c r="O675" s="7">
        <v>997</v>
      </c>
      <c r="P675" s="346">
        <v>1000</v>
      </c>
      <c r="Q675" s="346">
        <v>1000</v>
      </c>
      <c r="R675" s="7">
        <v>104</v>
      </c>
      <c r="S675" s="8">
        <v>105</v>
      </c>
      <c r="T675" s="346">
        <v>982</v>
      </c>
      <c r="U675" s="346">
        <v>1018</v>
      </c>
      <c r="V675" s="7">
        <v>1000</v>
      </c>
      <c r="W675" s="8">
        <v>1000</v>
      </c>
      <c r="X675" s="6">
        <v>999</v>
      </c>
      <c r="Y675" s="8">
        <v>1001</v>
      </c>
      <c r="Z675" s="7">
        <v>1012</v>
      </c>
      <c r="AA675" s="7">
        <v>990</v>
      </c>
      <c r="AB675" s="7">
        <v>0.5</v>
      </c>
      <c r="AC675" s="164">
        <f t="shared" si="241"/>
        <v>0.50449999999999995</v>
      </c>
      <c r="AD675" s="164">
        <f t="shared" si="220"/>
        <v>2.0249999999999537E-5</v>
      </c>
      <c r="AE675" s="164">
        <f t="shared" si="221"/>
        <v>0.50449999999999995</v>
      </c>
      <c r="AF675" s="164">
        <f t="shared" si="222"/>
        <v>2.0249999999999537E-5</v>
      </c>
      <c r="AG675" s="164">
        <f t="shared" si="223"/>
        <v>0.5</v>
      </c>
      <c r="AH675" s="164">
        <f t="shared" si="222"/>
        <v>0</v>
      </c>
      <c r="AI675" s="164">
        <f t="shared" si="224"/>
        <v>0.5</v>
      </c>
      <c r="AJ675" s="164">
        <f t="shared" si="225"/>
        <v>0</v>
      </c>
      <c r="AK675" s="164">
        <f t="shared" si="226"/>
        <v>0.50025062656641606</v>
      </c>
      <c r="AL675" s="164">
        <f t="shared" si="227"/>
        <v>6.2813675793502101E-8</v>
      </c>
      <c r="AM675" s="164">
        <f t="shared" si="228"/>
        <v>0.5</v>
      </c>
      <c r="AN675" s="164">
        <f t="shared" si="229"/>
        <v>0</v>
      </c>
      <c r="AO675" s="164">
        <f t="shared" si="230"/>
        <v>0.49760765550239233</v>
      </c>
      <c r="AP675" s="164">
        <f t="shared" si="231"/>
        <v>5.7233121952336856E-6</v>
      </c>
      <c r="AQ675" s="164">
        <f t="shared" si="232"/>
        <v>0.49099999999999999</v>
      </c>
      <c r="AR675" s="164">
        <f t="shared" si="233"/>
        <v>8.1000000000000139E-5</v>
      </c>
      <c r="AS675" s="164">
        <f t="shared" si="234"/>
        <v>0.5</v>
      </c>
      <c r="AT675" s="164">
        <f t="shared" si="235"/>
        <v>0</v>
      </c>
      <c r="AU675" s="164">
        <f t="shared" si="236"/>
        <v>0.4995</v>
      </c>
      <c r="AV675" s="164">
        <f t="shared" si="237"/>
        <v>2.5000000000000047E-7</v>
      </c>
      <c r="AW675" s="164">
        <f t="shared" si="238"/>
        <v>0.50549450549450547</v>
      </c>
      <c r="AX675" s="164">
        <f t="shared" si="239"/>
        <v>3.0189590629150854E-5</v>
      </c>
      <c r="AZ675">
        <f t="shared" si="240"/>
        <v>1</v>
      </c>
    </row>
    <row r="676" spans="1:52" x14ac:dyDescent="0.55000000000000004">
      <c r="A676" s="435"/>
      <c r="B676" s="7">
        <v>13</v>
      </c>
      <c r="C676" s="7">
        <v>14</v>
      </c>
      <c r="D676" s="120"/>
      <c r="E676" s="121"/>
      <c r="F676">
        <v>996</v>
      </c>
      <c r="G676">
        <v>995</v>
      </c>
      <c r="H676" s="346">
        <v>999</v>
      </c>
      <c r="I676" s="346">
        <v>1001</v>
      </c>
      <c r="J676" s="7">
        <v>1000</v>
      </c>
      <c r="K676" s="7">
        <v>1000</v>
      </c>
      <c r="L676" s="346">
        <v>1000</v>
      </c>
      <c r="M676" s="346">
        <v>1000</v>
      </c>
      <c r="N676" s="7">
        <v>998</v>
      </c>
      <c r="O676" s="7">
        <v>1000</v>
      </c>
      <c r="P676" s="346">
        <v>998</v>
      </c>
      <c r="Q676" s="346">
        <v>1002</v>
      </c>
      <c r="R676" s="7">
        <v>110</v>
      </c>
      <c r="S676" s="8">
        <v>118</v>
      </c>
      <c r="T676" s="346">
        <v>993</v>
      </c>
      <c r="U676" s="346">
        <v>1007</v>
      </c>
      <c r="V676" s="7">
        <v>1000</v>
      </c>
      <c r="W676" s="8">
        <v>1000</v>
      </c>
      <c r="X676" s="6">
        <v>1000</v>
      </c>
      <c r="Y676" s="8">
        <v>1000</v>
      </c>
      <c r="Z676" s="7">
        <v>1003</v>
      </c>
      <c r="AA676" s="7">
        <v>999</v>
      </c>
      <c r="AB676" s="7">
        <v>0.5</v>
      </c>
      <c r="AC676" s="164">
        <f t="shared" si="241"/>
        <v>0.50025113008538424</v>
      </c>
      <c r="AD676" s="164">
        <f t="shared" si="220"/>
        <v>6.3066319785097444E-8</v>
      </c>
      <c r="AE676" s="164">
        <f t="shared" si="221"/>
        <v>0.4995</v>
      </c>
      <c r="AF676" s="164">
        <f t="shared" si="222"/>
        <v>2.5000000000000047E-7</v>
      </c>
      <c r="AG676" s="164">
        <f t="shared" si="223"/>
        <v>0.5</v>
      </c>
      <c r="AH676" s="164">
        <f t="shared" si="222"/>
        <v>0</v>
      </c>
      <c r="AI676" s="164">
        <f t="shared" si="224"/>
        <v>0.5</v>
      </c>
      <c r="AJ676" s="164">
        <f t="shared" si="225"/>
        <v>0</v>
      </c>
      <c r="AK676" s="164">
        <f t="shared" si="226"/>
        <v>0.49949949949949951</v>
      </c>
      <c r="AL676" s="164">
        <f t="shared" si="227"/>
        <v>2.5050075100124021E-7</v>
      </c>
      <c r="AM676" s="164">
        <f t="shared" si="228"/>
        <v>0.499</v>
      </c>
      <c r="AN676" s="164">
        <f t="shared" si="229"/>
        <v>1.0000000000000019E-6</v>
      </c>
      <c r="AO676" s="164">
        <f t="shared" si="230"/>
        <v>0.48245614035087719</v>
      </c>
      <c r="AP676" s="164">
        <f t="shared" si="231"/>
        <v>3.0778701138811941E-4</v>
      </c>
      <c r="AQ676" s="164">
        <f t="shared" si="232"/>
        <v>0.4965</v>
      </c>
      <c r="AR676" s="164">
        <f t="shared" si="233"/>
        <v>1.2250000000000022E-5</v>
      </c>
      <c r="AS676" s="164">
        <f t="shared" si="234"/>
        <v>0.5</v>
      </c>
      <c r="AT676" s="164">
        <f t="shared" si="235"/>
        <v>0</v>
      </c>
      <c r="AU676" s="164">
        <f t="shared" si="236"/>
        <v>0.5</v>
      </c>
      <c r="AV676" s="164">
        <f t="shared" si="237"/>
        <v>0</v>
      </c>
      <c r="AW676" s="164">
        <f t="shared" si="238"/>
        <v>0.50099900099900097</v>
      </c>
      <c r="AX676" s="164">
        <f t="shared" si="239"/>
        <v>9.9800299600492643E-7</v>
      </c>
      <c r="AZ676">
        <f t="shared" si="240"/>
        <v>1</v>
      </c>
    </row>
    <row r="677" spans="1:52" x14ac:dyDescent="0.55000000000000004">
      <c r="A677" s="435"/>
      <c r="B677" s="7">
        <v>1</v>
      </c>
      <c r="C677" s="7">
        <v>15</v>
      </c>
      <c r="D677" s="120"/>
      <c r="E677" s="121"/>
      <c r="F677">
        <v>999</v>
      </c>
      <c r="G677">
        <v>1000</v>
      </c>
      <c r="H677" s="346">
        <v>1000</v>
      </c>
      <c r="I677" s="346">
        <v>1000</v>
      </c>
      <c r="J677" s="7">
        <v>1000</v>
      </c>
      <c r="K677" s="7">
        <v>1000</v>
      </c>
      <c r="L677" s="346">
        <v>1000</v>
      </c>
      <c r="M677" s="346">
        <v>1000</v>
      </c>
      <c r="N677" s="7">
        <v>996</v>
      </c>
      <c r="O677" s="7">
        <v>1001</v>
      </c>
      <c r="P677" s="346">
        <v>1001</v>
      </c>
      <c r="Q677" s="346">
        <v>999</v>
      </c>
      <c r="R677" s="7">
        <v>123</v>
      </c>
      <c r="S677" s="8">
        <v>108</v>
      </c>
      <c r="T677" s="346">
        <v>1010</v>
      </c>
      <c r="U677" s="346">
        <v>990</v>
      </c>
      <c r="V677" s="7">
        <v>1000</v>
      </c>
      <c r="W677" s="8">
        <v>1000</v>
      </c>
      <c r="X677" s="6">
        <v>1000</v>
      </c>
      <c r="Y677" s="8">
        <v>1000</v>
      </c>
      <c r="Z677" s="7">
        <v>1002</v>
      </c>
      <c r="AA677" s="7">
        <v>1000</v>
      </c>
      <c r="AB677" s="7">
        <v>0.5</v>
      </c>
      <c r="AC677" s="164">
        <f t="shared" si="241"/>
        <v>0.49974987493746875</v>
      </c>
      <c r="AD677" s="164">
        <f t="shared" si="220"/>
        <v>6.2562546906260664E-8</v>
      </c>
      <c r="AE677" s="164">
        <f t="shared" si="221"/>
        <v>0.5</v>
      </c>
      <c r="AF677" s="164">
        <f t="shared" si="222"/>
        <v>0</v>
      </c>
      <c r="AG677" s="164">
        <f t="shared" si="223"/>
        <v>0.5</v>
      </c>
      <c r="AH677" s="164">
        <f t="shared" si="222"/>
        <v>0</v>
      </c>
      <c r="AI677" s="164">
        <f t="shared" si="224"/>
        <v>0.5</v>
      </c>
      <c r="AJ677" s="164">
        <f t="shared" si="225"/>
        <v>0</v>
      </c>
      <c r="AK677" s="164">
        <f t="shared" si="226"/>
        <v>0.49874812218327491</v>
      </c>
      <c r="AL677" s="164">
        <f t="shared" si="227"/>
        <v>1.567198068008375E-6</v>
      </c>
      <c r="AM677" s="164">
        <f t="shared" si="228"/>
        <v>0.50049999999999994</v>
      </c>
      <c r="AN677" s="164">
        <f t="shared" si="229"/>
        <v>2.4999999999994493E-7</v>
      </c>
      <c r="AO677" s="164">
        <f t="shared" si="230"/>
        <v>0.53246753246753242</v>
      </c>
      <c r="AP677" s="164">
        <f t="shared" si="231"/>
        <v>1.054140664530272E-3</v>
      </c>
      <c r="AQ677" s="164">
        <f t="shared" si="232"/>
        <v>0.505</v>
      </c>
      <c r="AR677" s="164">
        <f t="shared" si="233"/>
        <v>2.5000000000000045E-5</v>
      </c>
      <c r="AS677" s="164">
        <f t="shared" si="234"/>
        <v>0.5</v>
      </c>
      <c r="AT677" s="164">
        <f t="shared" si="235"/>
        <v>0</v>
      </c>
      <c r="AU677" s="164">
        <f t="shared" si="236"/>
        <v>0.5</v>
      </c>
      <c r="AV677" s="164">
        <f t="shared" si="237"/>
        <v>0</v>
      </c>
      <c r="AW677" s="164">
        <f t="shared" si="238"/>
        <v>0.50049950049950054</v>
      </c>
      <c r="AX677" s="164">
        <f t="shared" si="239"/>
        <v>2.4950074900128703E-7</v>
      </c>
      <c r="AZ677">
        <f t="shared" si="240"/>
        <v>1</v>
      </c>
    </row>
    <row r="678" spans="1:52" x14ac:dyDescent="0.55000000000000004">
      <c r="A678" s="435"/>
      <c r="B678" s="7">
        <v>15</v>
      </c>
      <c r="C678" s="7">
        <v>2</v>
      </c>
      <c r="D678" s="120"/>
      <c r="E678" s="121"/>
      <c r="F678">
        <v>999</v>
      </c>
      <c r="G678">
        <v>999</v>
      </c>
      <c r="H678" s="346">
        <v>999</v>
      </c>
      <c r="I678" s="346">
        <v>1001</v>
      </c>
      <c r="J678" s="7">
        <v>999</v>
      </c>
      <c r="K678" s="7">
        <v>1000</v>
      </c>
      <c r="L678" s="346">
        <v>1000</v>
      </c>
      <c r="M678" s="346">
        <v>1000</v>
      </c>
      <c r="N678" s="7">
        <v>1000</v>
      </c>
      <c r="O678" s="7">
        <v>1000</v>
      </c>
      <c r="P678" s="346">
        <v>1000</v>
      </c>
      <c r="Q678" s="346">
        <v>1000</v>
      </c>
      <c r="R678" s="7">
        <v>114</v>
      </c>
      <c r="S678" s="8">
        <v>120</v>
      </c>
      <c r="T678" s="346">
        <v>1018</v>
      </c>
      <c r="U678" s="346">
        <v>982</v>
      </c>
      <c r="V678" s="7">
        <v>999</v>
      </c>
      <c r="W678" s="8">
        <v>1001</v>
      </c>
      <c r="X678" s="6">
        <v>1001</v>
      </c>
      <c r="Y678" s="8">
        <v>999</v>
      </c>
      <c r="Z678" s="7">
        <v>1002</v>
      </c>
      <c r="AA678" s="7">
        <v>1000</v>
      </c>
      <c r="AB678" s="7">
        <v>0.5</v>
      </c>
      <c r="AC678" s="164">
        <f t="shared" si="241"/>
        <v>0.5</v>
      </c>
      <c r="AD678" s="164">
        <f t="shared" si="220"/>
        <v>0</v>
      </c>
      <c r="AE678" s="164">
        <f t="shared" si="221"/>
        <v>0.4995</v>
      </c>
      <c r="AF678" s="164">
        <f t="shared" si="222"/>
        <v>2.5000000000000047E-7</v>
      </c>
      <c r="AG678" s="164">
        <f t="shared" si="223"/>
        <v>0.49974987493746875</v>
      </c>
      <c r="AH678" s="164">
        <f t="shared" si="222"/>
        <v>6.2562546906260664E-8</v>
      </c>
      <c r="AI678" s="164">
        <f t="shared" si="224"/>
        <v>0.5</v>
      </c>
      <c r="AJ678" s="164">
        <f t="shared" si="225"/>
        <v>0</v>
      </c>
      <c r="AK678" s="164">
        <f t="shared" si="226"/>
        <v>0.5</v>
      </c>
      <c r="AL678" s="164">
        <f t="shared" si="227"/>
        <v>0</v>
      </c>
      <c r="AM678" s="164">
        <f t="shared" si="228"/>
        <v>0.5</v>
      </c>
      <c r="AN678" s="164">
        <f t="shared" si="229"/>
        <v>0</v>
      </c>
      <c r="AO678" s="164">
        <f t="shared" si="230"/>
        <v>0.48717948717948717</v>
      </c>
      <c r="AP678" s="164">
        <f t="shared" si="231"/>
        <v>1.6436554898093385E-4</v>
      </c>
      <c r="AQ678" s="164">
        <f t="shared" si="232"/>
        <v>0.50900000000000001</v>
      </c>
      <c r="AR678" s="164">
        <f t="shared" si="233"/>
        <v>8.1000000000000139E-5</v>
      </c>
      <c r="AS678" s="164">
        <f t="shared" si="234"/>
        <v>0.4995</v>
      </c>
      <c r="AT678" s="164">
        <f t="shared" si="235"/>
        <v>2.5000000000000047E-7</v>
      </c>
      <c r="AU678" s="164">
        <f t="shared" si="236"/>
        <v>0.50049999999999994</v>
      </c>
      <c r="AV678" s="164">
        <f t="shared" si="237"/>
        <v>2.4999999999994493E-7</v>
      </c>
      <c r="AW678" s="164">
        <f>Z678/(SUM(Z678:AA678))</f>
        <v>0.50049950049950054</v>
      </c>
      <c r="AX678" s="164">
        <f t="shared" si="239"/>
        <v>2.4950074900128703E-7</v>
      </c>
      <c r="AZ678">
        <f t="shared" si="240"/>
        <v>1</v>
      </c>
    </row>
    <row r="679" spans="1:52" x14ac:dyDescent="0.55000000000000004">
      <c r="A679" s="435"/>
      <c r="B679" s="7">
        <v>15</v>
      </c>
      <c r="C679" s="7">
        <v>3</v>
      </c>
      <c r="D679" s="120"/>
      <c r="E679" s="121"/>
      <c r="F679">
        <v>1000</v>
      </c>
      <c r="G679">
        <v>1000</v>
      </c>
      <c r="H679" s="346">
        <v>1000</v>
      </c>
      <c r="I679" s="346">
        <v>1000</v>
      </c>
      <c r="J679" s="7">
        <v>1000</v>
      </c>
      <c r="K679" s="7">
        <v>1000</v>
      </c>
      <c r="L679" s="346">
        <v>1000</v>
      </c>
      <c r="M679" s="346">
        <v>1000</v>
      </c>
      <c r="N679" s="7">
        <v>1000</v>
      </c>
      <c r="O679" s="7">
        <v>1000</v>
      </c>
      <c r="P679" s="346">
        <v>1000</v>
      </c>
      <c r="Q679" s="346">
        <v>1000</v>
      </c>
      <c r="R679" s="7">
        <v>105</v>
      </c>
      <c r="S679" s="8">
        <v>93</v>
      </c>
      <c r="T679" s="346">
        <v>991</v>
      </c>
      <c r="U679" s="346">
        <v>1009</v>
      </c>
      <c r="V679" s="7">
        <v>1000</v>
      </c>
      <c r="W679" s="8">
        <v>1000</v>
      </c>
      <c r="X679" s="6">
        <v>1000</v>
      </c>
      <c r="Y679" s="8">
        <v>1000</v>
      </c>
      <c r="Z679" s="7">
        <v>1002</v>
      </c>
      <c r="AA679" s="7">
        <v>1000</v>
      </c>
      <c r="AB679" s="7">
        <v>0.5</v>
      </c>
      <c r="AC679" s="164">
        <f t="shared" si="241"/>
        <v>0.5</v>
      </c>
      <c r="AD679" s="164">
        <f t="shared" si="220"/>
        <v>0</v>
      </c>
      <c r="AE679" s="164">
        <f t="shared" si="221"/>
        <v>0.5</v>
      </c>
      <c r="AF679" s="164">
        <f t="shared" si="222"/>
        <v>0</v>
      </c>
      <c r="AG679" s="164">
        <f t="shared" si="223"/>
        <v>0.5</v>
      </c>
      <c r="AH679" s="164">
        <f t="shared" si="222"/>
        <v>0</v>
      </c>
      <c r="AI679" s="164">
        <f t="shared" si="224"/>
        <v>0.5</v>
      </c>
      <c r="AJ679" s="164">
        <f t="shared" si="225"/>
        <v>0</v>
      </c>
      <c r="AK679" s="164">
        <f t="shared" si="226"/>
        <v>0.5</v>
      </c>
      <c r="AL679" s="164">
        <f t="shared" si="227"/>
        <v>0</v>
      </c>
      <c r="AM679" s="164">
        <f t="shared" si="228"/>
        <v>0.5</v>
      </c>
      <c r="AN679" s="164">
        <f t="shared" si="229"/>
        <v>0</v>
      </c>
      <c r="AO679" s="164">
        <f t="shared" si="230"/>
        <v>0.53030303030303028</v>
      </c>
      <c r="AP679" s="164">
        <f t="shared" si="231"/>
        <v>9.1827364554637118E-4</v>
      </c>
      <c r="AQ679" s="164">
        <f t="shared" si="232"/>
        <v>0.4955</v>
      </c>
      <c r="AR679" s="164">
        <f t="shared" si="233"/>
        <v>2.0250000000000035E-5</v>
      </c>
      <c r="AS679" s="164">
        <f t="shared" si="234"/>
        <v>0.5</v>
      </c>
      <c r="AT679" s="164">
        <f t="shared" si="235"/>
        <v>0</v>
      </c>
      <c r="AU679" s="164">
        <f t="shared" si="236"/>
        <v>0.5</v>
      </c>
      <c r="AV679" s="164">
        <f t="shared" si="237"/>
        <v>0</v>
      </c>
      <c r="AW679" s="164">
        <f t="shared" si="238"/>
        <v>0.50049950049950054</v>
      </c>
      <c r="AX679" s="164">
        <f t="shared" si="239"/>
        <v>2.4950074900128703E-7</v>
      </c>
      <c r="AZ679">
        <f t="shared" si="240"/>
        <v>1</v>
      </c>
    </row>
    <row r="680" spans="1:52" x14ac:dyDescent="0.55000000000000004">
      <c r="A680" s="435"/>
      <c r="B680" s="7">
        <v>15</v>
      </c>
      <c r="C680" s="7">
        <v>4</v>
      </c>
      <c r="D680" s="120"/>
      <c r="E680" s="121"/>
      <c r="F680">
        <v>1000</v>
      </c>
      <c r="G680">
        <v>1000</v>
      </c>
      <c r="H680" s="346">
        <v>1000</v>
      </c>
      <c r="I680" s="346">
        <v>1000</v>
      </c>
      <c r="J680" s="7">
        <v>1000</v>
      </c>
      <c r="K680" s="7">
        <v>1000</v>
      </c>
      <c r="L680" s="346">
        <v>1000</v>
      </c>
      <c r="M680" s="346">
        <v>1000</v>
      </c>
      <c r="N680" s="7">
        <v>1001</v>
      </c>
      <c r="O680" s="7">
        <v>999</v>
      </c>
      <c r="P680" s="346">
        <v>1000</v>
      </c>
      <c r="Q680" s="346">
        <v>1000</v>
      </c>
      <c r="R680" s="7">
        <v>110</v>
      </c>
      <c r="S680" s="8">
        <v>112</v>
      </c>
      <c r="T680" s="346">
        <v>1035</v>
      </c>
      <c r="U680" s="346">
        <v>965</v>
      </c>
      <c r="V680" s="7">
        <v>1000</v>
      </c>
      <c r="W680" s="8">
        <v>1000</v>
      </c>
      <c r="X680" s="6">
        <v>1003</v>
      </c>
      <c r="Y680" s="8">
        <v>997</v>
      </c>
      <c r="Z680" s="7">
        <v>1001</v>
      </c>
      <c r="AA680" s="7">
        <v>1001</v>
      </c>
      <c r="AB680" s="7">
        <v>0.5</v>
      </c>
      <c r="AC680" s="164">
        <f t="shared" si="241"/>
        <v>0.5</v>
      </c>
      <c r="AD680" s="164">
        <f t="shared" si="220"/>
        <v>0</v>
      </c>
      <c r="AE680" s="164">
        <f t="shared" si="221"/>
        <v>0.5</v>
      </c>
      <c r="AF680" s="164">
        <f t="shared" si="222"/>
        <v>0</v>
      </c>
      <c r="AG680" s="164">
        <f t="shared" si="223"/>
        <v>0.5</v>
      </c>
      <c r="AH680" s="164">
        <f t="shared" si="222"/>
        <v>0</v>
      </c>
      <c r="AI680" s="164">
        <f t="shared" si="224"/>
        <v>0.5</v>
      </c>
      <c r="AJ680" s="164">
        <f t="shared" si="225"/>
        <v>0</v>
      </c>
      <c r="AK680" s="164">
        <f t="shared" si="226"/>
        <v>0.50049999999999994</v>
      </c>
      <c r="AL680" s="164">
        <f t="shared" si="227"/>
        <v>2.4999999999994493E-7</v>
      </c>
      <c r="AM680" s="164">
        <f t="shared" si="228"/>
        <v>0.5</v>
      </c>
      <c r="AN680" s="164">
        <f t="shared" si="229"/>
        <v>0</v>
      </c>
      <c r="AO680" s="164">
        <f t="shared" si="230"/>
        <v>0.49549549549549549</v>
      </c>
      <c r="AP680" s="164">
        <f t="shared" si="231"/>
        <v>2.0290560831101456E-5</v>
      </c>
      <c r="AQ680" s="164">
        <f t="shared" si="232"/>
        <v>0.51749999999999996</v>
      </c>
      <c r="AR680" s="164">
        <f t="shared" si="233"/>
        <v>3.0624999999999858E-4</v>
      </c>
      <c r="AS680" s="164">
        <f t="shared" si="234"/>
        <v>0.5</v>
      </c>
      <c r="AT680" s="164">
        <f t="shared" si="235"/>
        <v>0</v>
      </c>
      <c r="AU680" s="164">
        <f t="shared" si="236"/>
        <v>0.50149999999999995</v>
      </c>
      <c r="AV680" s="164">
        <f t="shared" si="237"/>
        <v>2.2499999999998374E-6</v>
      </c>
      <c r="AW680" s="164">
        <f t="shared" si="238"/>
        <v>0.5</v>
      </c>
      <c r="AX680" s="164">
        <f t="shared" si="239"/>
        <v>0</v>
      </c>
      <c r="AZ680">
        <f t="shared" si="240"/>
        <v>1</v>
      </c>
    </row>
    <row r="681" spans="1:52" x14ac:dyDescent="0.55000000000000004">
      <c r="A681" s="435"/>
      <c r="B681" s="7">
        <v>15</v>
      </c>
      <c r="C681" s="7">
        <v>5</v>
      </c>
      <c r="D681" s="120"/>
      <c r="E681" s="121"/>
      <c r="F681">
        <v>1000</v>
      </c>
      <c r="G681">
        <v>1000</v>
      </c>
      <c r="H681" s="346">
        <v>1000</v>
      </c>
      <c r="I681" s="346">
        <v>1000</v>
      </c>
      <c r="J681" s="7">
        <v>1000</v>
      </c>
      <c r="K681" s="7">
        <v>999</v>
      </c>
      <c r="L681" s="346">
        <v>1001</v>
      </c>
      <c r="M681" s="346">
        <v>999</v>
      </c>
      <c r="N681" s="7">
        <v>1000</v>
      </c>
      <c r="O681" s="7">
        <v>1000</v>
      </c>
      <c r="P681" s="346">
        <v>1000</v>
      </c>
      <c r="Q681" s="346">
        <v>1000</v>
      </c>
      <c r="R681" s="7">
        <v>117</v>
      </c>
      <c r="S681" s="8">
        <v>132</v>
      </c>
      <c r="T681" s="346">
        <v>1032</v>
      </c>
      <c r="U681" s="346">
        <v>968</v>
      </c>
      <c r="V681" s="7">
        <v>1000</v>
      </c>
      <c r="W681" s="8">
        <v>1000</v>
      </c>
      <c r="X681" s="6">
        <v>1002</v>
      </c>
      <c r="Y681" s="8">
        <v>998</v>
      </c>
      <c r="Z681" s="7">
        <v>1002</v>
      </c>
      <c r="AA681" s="7">
        <v>1000</v>
      </c>
      <c r="AB681" s="7">
        <v>0.5</v>
      </c>
      <c r="AC681" s="164">
        <f t="shared" si="241"/>
        <v>0.5</v>
      </c>
      <c r="AD681" s="164">
        <f t="shared" si="220"/>
        <v>0</v>
      </c>
      <c r="AE681" s="164">
        <f t="shared" si="221"/>
        <v>0.5</v>
      </c>
      <c r="AF681" s="164">
        <f t="shared" si="222"/>
        <v>0</v>
      </c>
      <c r="AG681" s="164">
        <f t="shared" si="223"/>
        <v>0.5002501250625313</v>
      </c>
      <c r="AH681" s="164">
        <f t="shared" si="222"/>
        <v>6.2562546906288431E-8</v>
      </c>
      <c r="AI681" s="164">
        <f t="shared" si="224"/>
        <v>0.50049999999999994</v>
      </c>
      <c r="AJ681" s="164">
        <f t="shared" si="225"/>
        <v>2.4999999999994493E-7</v>
      </c>
      <c r="AK681" s="164">
        <f t="shared" si="226"/>
        <v>0.5</v>
      </c>
      <c r="AL681" s="164">
        <f t="shared" si="227"/>
        <v>0</v>
      </c>
      <c r="AM681" s="164">
        <f t="shared" si="228"/>
        <v>0.5</v>
      </c>
      <c r="AN681" s="164">
        <f t="shared" si="229"/>
        <v>0</v>
      </c>
      <c r="AO681" s="164">
        <f t="shared" si="230"/>
        <v>0.46987951807228917</v>
      </c>
      <c r="AP681" s="164">
        <f t="shared" si="231"/>
        <v>9.0724343155755463E-4</v>
      </c>
      <c r="AQ681" s="164">
        <f t="shared" si="232"/>
        <v>0.51600000000000001</v>
      </c>
      <c r="AR681" s="164">
        <f t="shared" si="233"/>
        <v>2.5600000000000048E-4</v>
      </c>
      <c r="AS681" s="164">
        <f t="shared" si="234"/>
        <v>0.5</v>
      </c>
      <c r="AT681" s="164">
        <f t="shared" si="235"/>
        <v>0</v>
      </c>
      <c r="AU681" s="164">
        <f t="shared" si="236"/>
        <v>0.501</v>
      </c>
      <c r="AV681" s="164">
        <f t="shared" si="237"/>
        <v>1.0000000000000019E-6</v>
      </c>
      <c r="AW681" s="164">
        <f t="shared" si="238"/>
        <v>0.50049950049950054</v>
      </c>
      <c r="AX681" s="164">
        <f t="shared" si="239"/>
        <v>2.4950074900128703E-7</v>
      </c>
      <c r="AZ681">
        <f t="shared" si="240"/>
        <v>1</v>
      </c>
    </row>
    <row r="682" spans="1:52" x14ac:dyDescent="0.55000000000000004">
      <c r="A682" s="435"/>
      <c r="B682" s="7">
        <v>15</v>
      </c>
      <c r="C682" s="7">
        <v>6</v>
      </c>
      <c r="D682" s="120"/>
      <c r="E682" s="121"/>
      <c r="F682">
        <v>1000</v>
      </c>
      <c r="G682">
        <v>1000</v>
      </c>
      <c r="H682" s="346">
        <v>1000</v>
      </c>
      <c r="I682" s="346">
        <v>1000</v>
      </c>
      <c r="J682" s="7">
        <v>1000</v>
      </c>
      <c r="K682" s="7">
        <v>1000</v>
      </c>
      <c r="L682" s="346">
        <v>1000</v>
      </c>
      <c r="M682" s="346">
        <v>1000</v>
      </c>
      <c r="N682" s="7">
        <v>1001</v>
      </c>
      <c r="O682" s="7">
        <v>999</v>
      </c>
      <c r="P682" s="346">
        <v>1000</v>
      </c>
      <c r="Q682" s="346">
        <v>1000</v>
      </c>
      <c r="R682" s="7">
        <v>109</v>
      </c>
      <c r="S682" s="8">
        <v>108</v>
      </c>
      <c r="T682" s="346">
        <v>1003</v>
      </c>
      <c r="U682" s="346">
        <v>997</v>
      </c>
      <c r="V682" s="7">
        <v>1000</v>
      </c>
      <c r="W682" s="8">
        <v>1000</v>
      </c>
      <c r="X682" s="6">
        <v>1002</v>
      </c>
      <c r="Y682" s="8">
        <v>998</v>
      </c>
      <c r="Z682" s="7">
        <v>1002</v>
      </c>
      <c r="AA682" s="7">
        <v>1000</v>
      </c>
      <c r="AB682" s="7">
        <v>0.5</v>
      </c>
      <c r="AC682" s="164">
        <f t="shared" si="241"/>
        <v>0.5</v>
      </c>
      <c r="AD682" s="164">
        <f t="shared" si="220"/>
        <v>0</v>
      </c>
      <c r="AE682" s="164">
        <f t="shared" si="221"/>
        <v>0.5</v>
      </c>
      <c r="AF682" s="164">
        <f t="shared" si="222"/>
        <v>0</v>
      </c>
      <c r="AG682" s="164">
        <f t="shared" si="223"/>
        <v>0.5</v>
      </c>
      <c r="AH682" s="164">
        <f t="shared" si="222"/>
        <v>0</v>
      </c>
      <c r="AI682" s="164">
        <f t="shared" si="224"/>
        <v>0.5</v>
      </c>
      <c r="AJ682" s="164">
        <f t="shared" si="225"/>
        <v>0</v>
      </c>
      <c r="AK682" s="164">
        <f t="shared" si="226"/>
        <v>0.50049999999999994</v>
      </c>
      <c r="AL682" s="164">
        <f t="shared" si="227"/>
        <v>2.4999999999994493E-7</v>
      </c>
      <c r="AM682" s="164">
        <f t="shared" si="228"/>
        <v>0.5</v>
      </c>
      <c r="AN682" s="164">
        <f t="shared" si="229"/>
        <v>0</v>
      </c>
      <c r="AO682" s="164">
        <f t="shared" si="230"/>
        <v>0.50230414746543783</v>
      </c>
      <c r="AP682" s="164">
        <f t="shared" si="231"/>
        <v>5.3090955424835921E-6</v>
      </c>
      <c r="AQ682" s="164">
        <f t="shared" si="232"/>
        <v>0.50149999999999995</v>
      </c>
      <c r="AR682" s="164">
        <f t="shared" si="233"/>
        <v>2.2499999999998374E-6</v>
      </c>
      <c r="AS682" s="164">
        <f t="shared" si="234"/>
        <v>0.5</v>
      </c>
      <c r="AT682" s="164">
        <f t="shared" si="235"/>
        <v>0</v>
      </c>
      <c r="AU682" s="164">
        <f t="shared" si="236"/>
        <v>0.501</v>
      </c>
      <c r="AV682" s="164">
        <f t="shared" si="237"/>
        <v>1.0000000000000019E-6</v>
      </c>
      <c r="AW682" s="164">
        <f t="shared" si="238"/>
        <v>0.50049950049950054</v>
      </c>
      <c r="AX682" s="164">
        <f t="shared" si="239"/>
        <v>2.4950074900128703E-7</v>
      </c>
      <c r="AZ682">
        <f t="shared" si="240"/>
        <v>1</v>
      </c>
    </row>
    <row r="683" spans="1:52" x14ac:dyDescent="0.55000000000000004">
      <c r="A683" s="435"/>
      <c r="B683" s="7">
        <v>15</v>
      </c>
      <c r="C683" s="7">
        <v>7</v>
      </c>
      <c r="D683" s="120"/>
      <c r="E683" s="121"/>
      <c r="F683">
        <v>1000</v>
      </c>
      <c r="G683">
        <v>1000</v>
      </c>
      <c r="H683" s="346">
        <v>1000</v>
      </c>
      <c r="I683" s="346">
        <v>1000</v>
      </c>
      <c r="J683" s="7">
        <v>1000</v>
      </c>
      <c r="K683" s="7">
        <v>1000</v>
      </c>
      <c r="L683" s="346">
        <v>1000</v>
      </c>
      <c r="M683" s="346">
        <v>1000</v>
      </c>
      <c r="N683" s="7">
        <v>1000</v>
      </c>
      <c r="O683" s="7">
        <v>1000</v>
      </c>
      <c r="P683" s="346">
        <v>1000</v>
      </c>
      <c r="Q683" s="346">
        <v>1000</v>
      </c>
      <c r="R683" s="7">
        <v>113</v>
      </c>
      <c r="S683" s="8">
        <v>101</v>
      </c>
      <c r="T683" s="346">
        <v>1026</v>
      </c>
      <c r="U683" s="346">
        <v>974</v>
      </c>
      <c r="V683" s="7">
        <v>1000</v>
      </c>
      <c r="W683" s="8">
        <v>1000</v>
      </c>
      <c r="X683" s="6">
        <v>1001</v>
      </c>
      <c r="Y683" s="8">
        <v>999</v>
      </c>
      <c r="Z683" s="7">
        <v>1001</v>
      </c>
      <c r="AA683" s="7">
        <v>1001</v>
      </c>
      <c r="AB683" s="7">
        <v>0.5</v>
      </c>
      <c r="AC683" s="164">
        <f t="shared" si="241"/>
        <v>0.5</v>
      </c>
      <c r="AD683" s="164">
        <f t="shared" si="220"/>
        <v>0</v>
      </c>
      <c r="AE683" s="164">
        <f t="shared" si="221"/>
        <v>0.5</v>
      </c>
      <c r="AF683" s="164">
        <f t="shared" si="222"/>
        <v>0</v>
      </c>
      <c r="AG683" s="164">
        <f t="shared" si="223"/>
        <v>0.5</v>
      </c>
      <c r="AH683" s="164">
        <f t="shared" si="222"/>
        <v>0</v>
      </c>
      <c r="AI683" s="164">
        <f t="shared" si="224"/>
        <v>0.5</v>
      </c>
      <c r="AJ683" s="164">
        <f t="shared" si="225"/>
        <v>0</v>
      </c>
      <c r="AK683" s="164">
        <f t="shared" si="226"/>
        <v>0.5</v>
      </c>
      <c r="AL683" s="164">
        <f t="shared" si="227"/>
        <v>0</v>
      </c>
      <c r="AM683" s="164">
        <f t="shared" si="228"/>
        <v>0.5</v>
      </c>
      <c r="AN683" s="164">
        <f t="shared" si="229"/>
        <v>0</v>
      </c>
      <c r="AO683" s="164">
        <f t="shared" si="230"/>
        <v>0.5280373831775701</v>
      </c>
      <c r="AP683" s="164">
        <f t="shared" si="231"/>
        <v>7.8609485544589065E-4</v>
      </c>
      <c r="AQ683" s="164">
        <f t="shared" si="232"/>
        <v>0.51300000000000001</v>
      </c>
      <c r="AR683" s="164">
        <f t="shared" si="233"/>
        <v>1.6900000000000031E-4</v>
      </c>
      <c r="AS683" s="164">
        <f t="shared" si="234"/>
        <v>0.5</v>
      </c>
      <c r="AT683" s="164">
        <f t="shared" si="235"/>
        <v>0</v>
      </c>
      <c r="AU683" s="164">
        <f t="shared" si="236"/>
        <v>0.50049999999999994</v>
      </c>
      <c r="AV683" s="164">
        <f t="shared" si="237"/>
        <v>2.4999999999994493E-7</v>
      </c>
      <c r="AW683" s="164">
        <f t="shared" si="238"/>
        <v>0.5</v>
      </c>
      <c r="AX683" s="164">
        <f t="shared" si="239"/>
        <v>0</v>
      </c>
      <c r="AZ683">
        <f t="shared" si="240"/>
        <v>1</v>
      </c>
    </row>
    <row r="684" spans="1:52" x14ac:dyDescent="0.55000000000000004">
      <c r="A684" s="435"/>
      <c r="B684" s="7">
        <v>15</v>
      </c>
      <c r="C684" s="7">
        <v>8</v>
      </c>
      <c r="D684" s="120"/>
      <c r="E684" s="121"/>
      <c r="F684">
        <v>1000</v>
      </c>
      <c r="G684">
        <v>1000</v>
      </c>
      <c r="H684" s="346">
        <v>1000</v>
      </c>
      <c r="I684" s="346">
        <v>1000</v>
      </c>
      <c r="J684" s="7">
        <v>1000</v>
      </c>
      <c r="K684" s="7">
        <v>1000</v>
      </c>
      <c r="L684" s="346">
        <v>1000</v>
      </c>
      <c r="M684" s="346">
        <v>1000</v>
      </c>
      <c r="N684" s="7">
        <v>1001</v>
      </c>
      <c r="O684" s="7">
        <v>999</v>
      </c>
      <c r="P684" s="346">
        <v>1000</v>
      </c>
      <c r="Q684" s="346">
        <v>1000</v>
      </c>
      <c r="R684" s="7">
        <v>109</v>
      </c>
      <c r="S684" s="8">
        <v>113</v>
      </c>
      <c r="T684" s="346">
        <v>1003</v>
      </c>
      <c r="U684" s="346">
        <v>997</v>
      </c>
      <c r="V684" s="7">
        <v>1000</v>
      </c>
      <c r="W684" s="8">
        <v>1000</v>
      </c>
      <c r="X684" s="6">
        <v>1000</v>
      </c>
      <c r="Y684" s="8">
        <v>1000</v>
      </c>
      <c r="Z684" s="7">
        <v>1002</v>
      </c>
      <c r="AA684" s="7">
        <v>1000</v>
      </c>
      <c r="AB684" s="7">
        <v>0.5</v>
      </c>
      <c r="AC684" s="164">
        <f t="shared" si="241"/>
        <v>0.5</v>
      </c>
      <c r="AD684" s="164">
        <f t="shared" si="220"/>
        <v>0</v>
      </c>
      <c r="AE684" s="164">
        <f t="shared" si="221"/>
        <v>0.5</v>
      </c>
      <c r="AF684" s="164">
        <f t="shared" si="222"/>
        <v>0</v>
      </c>
      <c r="AG684" s="164">
        <f t="shared" si="223"/>
        <v>0.5</v>
      </c>
      <c r="AH684" s="164">
        <f t="shared" si="222"/>
        <v>0</v>
      </c>
      <c r="AI684" s="164">
        <f t="shared" si="224"/>
        <v>0.5</v>
      </c>
      <c r="AJ684" s="164">
        <f t="shared" si="225"/>
        <v>0</v>
      </c>
      <c r="AK684" s="164">
        <f t="shared" si="226"/>
        <v>0.50049999999999994</v>
      </c>
      <c r="AL684" s="164">
        <f t="shared" si="227"/>
        <v>2.4999999999994493E-7</v>
      </c>
      <c r="AM684" s="164">
        <f t="shared" si="228"/>
        <v>0.5</v>
      </c>
      <c r="AN684" s="164">
        <f t="shared" si="229"/>
        <v>0</v>
      </c>
      <c r="AO684" s="164">
        <f t="shared" si="230"/>
        <v>0.49099099099099097</v>
      </c>
      <c r="AP684" s="164">
        <f t="shared" si="231"/>
        <v>8.1162243324405824E-5</v>
      </c>
      <c r="AQ684" s="164">
        <f t="shared" si="232"/>
        <v>0.50149999999999995</v>
      </c>
      <c r="AR684" s="164">
        <f t="shared" si="233"/>
        <v>2.2499999999998374E-6</v>
      </c>
      <c r="AS684" s="164">
        <f t="shared" si="234"/>
        <v>0.5</v>
      </c>
      <c r="AT684" s="164">
        <f t="shared" si="235"/>
        <v>0</v>
      </c>
      <c r="AU684" s="164">
        <f t="shared" si="236"/>
        <v>0.5</v>
      </c>
      <c r="AV684" s="164">
        <f t="shared" si="237"/>
        <v>0</v>
      </c>
      <c r="AW684" s="164">
        <f t="shared" si="238"/>
        <v>0.50049950049950054</v>
      </c>
      <c r="AX684" s="164">
        <f t="shared" si="239"/>
        <v>2.4950074900128703E-7</v>
      </c>
      <c r="AZ684">
        <f t="shared" si="240"/>
        <v>1</v>
      </c>
    </row>
    <row r="685" spans="1:52" x14ac:dyDescent="0.55000000000000004">
      <c r="A685" s="435"/>
      <c r="B685" s="7">
        <v>15</v>
      </c>
      <c r="C685" s="7">
        <v>9</v>
      </c>
      <c r="D685" s="120"/>
      <c r="E685" s="121"/>
      <c r="F685">
        <v>997</v>
      </c>
      <c r="G685">
        <v>1002</v>
      </c>
      <c r="H685" s="346">
        <v>997</v>
      </c>
      <c r="I685" s="346">
        <v>1003</v>
      </c>
      <c r="J685" s="7">
        <v>1000</v>
      </c>
      <c r="K685" s="7">
        <v>1000</v>
      </c>
      <c r="L685" s="346">
        <v>1000</v>
      </c>
      <c r="M685" s="346">
        <v>1000</v>
      </c>
      <c r="N685" s="7">
        <v>999</v>
      </c>
      <c r="O685" s="7">
        <v>999</v>
      </c>
      <c r="P685" s="346">
        <v>999</v>
      </c>
      <c r="Q685" s="346">
        <v>1001</v>
      </c>
      <c r="R685" s="7">
        <v>108</v>
      </c>
      <c r="S685" s="8">
        <v>98</v>
      </c>
      <c r="T685" s="346">
        <v>1018</v>
      </c>
      <c r="U685" s="346">
        <v>982</v>
      </c>
      <c r="V685" s="7">
        <v>1000</v>
      </c>
      <c r="W685" s="8">
        <v>1000</v>
      </c>
      <c r="X685" s="6">
        <v>1000</v>
      </c>
      <c r="Y685" s="8">
        <v>1000</v>
      </c>
      <c r="Z685" s="7">
        <v>1002</v>
      </c>
      <c r="AA685" s="7">
        <v>1000</v>
      </c>
      <c r="AB685" s="7">
        <v>0.5</v>
      </c>
      <c r="AC685" s="164">
        <f t="shared" si="241"/>
        <v>0.49874937468734365</v>
      </c>
      <c r="AD685" s="164">
        <f t="shared" si="220"/>
        <v>1.5640636726567943E-6</v>
      </c>
      <c r="AE685" s="164">
        <f t="shared" si="221"/>
        <v>0.4985</v>
      </c>
      <c r="AF685" s="164">
        <f t="shared" si="222"/>
        <v>2.2500000000000039E-6</v>
      </c>
      <c r="AG685" s="164">
        <f t="shared" si="223"/>
        <v>0.5</v>
      </c>
      <c r="AH685" s="164">
        <f t="shared" si="222"/>
        <v>0</v>
      </c>
      <c r="AI685" s="164">
        <f t="shared" si="224"/>
        <v>0.5</v>
      </c>
      <c r="AJ685" s="164">
        <f t="shared" si="225"/>
        <v>0</v>
      </c>
      <c r="AK685" s="164">
        <f t="shared" si="226"/>
        <v>0.5</v>
      </c>
      <c r="AL685" s="164">
        <f t="shared" si="227"/>
        <v>0</v>
      </c>
      <c r="AM685" s="164">
        <f t="shared" si="228"/>
        <v>0.4995</v>
      </c>
      <c r="AN685" s="164">
        <f t="shared" si="229"/>
        <v>2.5000000000000047E-7</v>
      </c>
      <c r="AO685" s="164">
        <f t="shared" si="230"/>
        <v>0.52427184466019416</v>
      </c>
      <c r="AP685" s="164">
        <f t="shared" si="231"/>
        <v>5.8912244320859599E-4</v>
      </c>
      <c r="AQ685" s="164">
        <f t="shared" si="232"/>
        <v>0.50900000000000001</v>
      </c>
      <c r="AR685" s="164">
        <f t="shared" si="233"/>
        <v>8.1000000000000139E-5</v>
      </c>
      <c r="AS685" s="164">
        <f t="shared" si="234"/>
        <v>0.5</v>
      </c>
      <c r="AT685" s="164">
        <f t="shared" si="235"/>
        <v>0</v>
      </c>
      <c r="AU685" s="164">
        <f t="shared" si="236"/>
        <v>0.5</v>
      </c>
      <c r="AV685" s="164">
        <f t="shared" si="237"/>
        <v>0</v>
      </c>
      <c r="AW685" s="164">
        <f t="shared" si="238"/>
        <v>0.50049950049950054</v>
      </c>
      <c r="AX685" s="164">
        <f t="shared" si="239"/>
        <v>2.4950074900128703E-7</v>
      </c>
      <c r="AZ685">
        <f t="shared" si="240"/>
        <v>1</v>
      </c>
    </row>
    <row r="686" spans="1:52" x14ac:dyDescent="0.55000000000000004">
      <c r="A686" s="435"/>
      <c r="B686" s="7">
        <v>10</v>
      </c>
      <c r="C686" s="7">
        <v>15</v>
      </c>
      <c r="D686" s="120"/>
      <c r="E686" s="121"/>
      <c r="F686">
        <v>1009</v>
      </c>
      <c r="G686">
        <v>984</v>
      </c>
      <c r="H686" s="346">
        <v>1012</v>
      </c>
      <c r="I686" s="346">
        <v>988</v>
      </c>
      <c r="J686" s="7">
        <v>996</v>
      </c>
      <c r="K686" s="7">
        <v>985</v>
      </c>
      <c r="L686" s="346">
        <v>1001</v>
      </c>
      <c r="M686" s="346">
        <v>999</v>
      </c>
      <c r="N686" s="7">
        <v>973</v>
      </c>
      <c r="O686" s="7">
        <v>969</v>
      </c>
      <c r="P686" s="346">
        <v>1008</v>
      </c>
      <c r="Q686" s="346">
        <v>992</v>
      </c>
      <c r="R686" s="7">
        <v>117</v>
      </c>
      <c r="S686" s="8">
        <v>122</v>
      </c>
      <c r="T686" s="346">
        <v>1012</v>
      </c>
      <c r="U686" s="346">
        <v>988</v>
      </c>
      <c r="V686" s="7">
        <v>1005</v>
      </c>
      <c r="W686" s="8">
        <v>995</v>
      </c>
      <c r="X686" s="6">
        <v>1000</v>
      </c>
      <c r="Y686" s="8">
        <v>1000</v>
      </c>
      <c r="Z686" s="7">
        <v>1015</v>
      </c>
      <c r="AA686" s="7">
        <v>987</v>
      </c>
      <c r="AB686" s="7">
        <v>0.5</v>
      </c>
      <c r="AC686" s="164">
        <f t="shared" si="241"/>
        <v>0.50627195183140994</v>
      </c>
      <c r="AD686" s="164">
        <f t="shared" si="220"/>
        <v>3.9337379775526483E-5</v>
      </c>
      <c r="AE686" s="164">
        <f t="shared" si="221"/>
        <v>0.50600000000000001</v>
      </c>
      <c r="AF686" s="164">
        <f t="shared" si="222"/>
        <v>3.6000000000000062E-5</v>
      </c>
      <c r="AG686" s="164">
        <f t="shared" si="223"/>
        <v>0.50277637556789501</v>
      </c>
      <c r="AH686" s="164">
        <f t="shared" si="222"/>
        <v>7.7082612940043198E-6</v>
      </c>
      <c r="AI686" s="164">
        <f t="shared" si="224"/>
        <v>0.50049999999999994</v>
      </c>
      <c r="AJ686" s="164">
        <f t="shared" si="225"/>
        <v>2.4999999999994493E-7</v>
      </c>
      <c r="AK686" s="164">
        <f t="shared" si="226"/>
        <v>0.50102986611740474</v>
      </c>
      <c r="AL686" s="164">
        <f t="shared" si="227"/>
        <v>1.0606242197783199E-6</v>
      </c>
      <c r="AM686" s="164">
        <f t="shared" si="228"/>
        <v>0.504</v>
      </c>
      <c r="AN686" s="164">
        <f t="shared" si="229"/>
        <v>1.600000000000003E-5</v>
      </c>
      <c r="AO686" s="164">
        <f t="shared" si="230"/>
        <v>0.4895397489539749</v>
      </c>
      <c r="AP686" s="164">
        <f t="shared" si="231"/>
        <v>1.0941685194586929E-4</v>
      </c>
      <c r="AQ686" s="164">
        <f t="shared" si="232"/>
        <v>0.50600000000000001</v>
      </c>
      <c r="AR686" s="164">
        <f t="shared" si="233"/>
        <v>3.6000000000000062E-5</v>
      </c>
      <c r="AS686" s="164">
        <f t="shared" si="234"/>
        <v>0.50249999999999995</v>
      </c>
      <c r="AT686" s="164">
        <f t="shared" si="235"/>
        <v>6.2499999999997335E-6</v>
      </c>
      <c r="AU686" s="164">
        <f t="shared" si="236"/>
        <v>0.5</v>
      </c>
      <c r="AV686" s="164">
        <f t="shared" si="237"/>
        <v>0</v>
      </c>
      <c r="AW686" s="164">
        <f t="shared" si="238"/>
        <v>0.50699300699300698</v>
      </c>
      <c r="AX686" s="164">
        <f t="shared" si="239"/>
        <v>4.8902146804244502E-5</v>
      </c>
      <c r="AZ686">
        <f t="shared" si="240"/>
        <v>1</v>
      </c>
    </row>
    <row r="687" spans="1:52" x14ac:dyDescent="0.55000000000000004">
      <c r="A687" s="435"/>
      <c r="B687" s="7">
        <v>11</v>
      </c>
      <c r="C687" s="7">
        <v>15</v>
      </c>
      <c r="D687" s="120"/>
      <c r="E687" s="121"/>
      <c r="F687">
        <v>997</v>
      </c>
      <c r="G687">
        <v>1000</v>
      </c>
      <c r="H687" s="346">
        <v>1000</v>
      </c>
      <c r="I687" s="346">
        <v>1000</v>
      </c>
      <c r="J687" s="7">
        <v>999</v>
      </c>
      <c r="K687" s="7">
        <v>1000</v>
      </c>
      <c r="L687" s="346">
        <v>1000</v>
      </c>
      <c r="M687" s="346">
        <v>1000</v>
      </c>
      <c r="N687" s="7">
        <v>999</v>
      </c>
      <c r="O687" s="7">
        <v>999</v>
      </c>
      <c r="P687" s="346">
        <v>998</v>
      </c>
      <c r="Q687" s="346">
        <v>1002</v>
      </c>
      <c r="R687" s="7">
        <v>94</v>
      </c>
      <c r="S687" s="8">
        <v>98</v>
      </c>
      <c r="T687" s="346">
        <v>993</v>
      </c>
      <c r="U687" s="346">
        <v>1007</v>
      </c>
      <c r="V687" s="7">
        <v>1000</v>
      </c>
      <c r="W687" s="8">
        <v>1000</v>
      </c>
      <c r="X687" s="6">
        <v>1000</v>
      </c>
      <c r="Y687" s="8">
        <v>1000</v>
      </c>
      <c r="Z687" s="7">
        <v>1001</v>
      </c>
      <c r="AA687" s="7">
        <v>1001</v>
      </c>
      <c r="AB687" s="7">
        <v>0.5</v>
      </c>
      <c r="AC687" s="164">
        <f t="shared" si="241"/>
        <v>0.49924887330996492</v>
      </c>
      <c r="AD687" s="164">
        <f t="shared" si="220"/>
        <v>5.6419130448304832E-7</v>
      </c>
      <c r="AE687" s="164">
        <f t="shared" si="221"/>
        <v>0.5</v>
      </c>
      <c r="AF687" s="164">
        <f t="shared" si="222"/>
        <v>0</v>
      </c>
      <c r="AG687" s="164">
        <f t="shared" si="223"/>
        <v>0.49974987493746875</v>
      </c>
      <c r="AH687" s="164">
        <f t="shared" si="222"/>
        <v>6.2562546906260664E-8</v>
      </c>
      <c r="AI687" s="164">
        <f t="shared" si="224"/>
        <v>0.5</v>
      </c>
      <c r="AJ687" s="164">
        <f t="shared" si="225"/>
        <v>0</v>
      </c>
      <c r="AK687" s="164">
        <f t="shared" si="226"/>
        <v>0.5</v>
      </c>
      <c r="AL687" s="164">
        <f t="shared" si="227"/>
        <v>0</v>
      </c>
      <c r="AM687" s="164">
        <f t="shared" si="228"/>
        <v>0.499</v>
      </c>
      <c r="AN687" s="164">
        <f t="shared" si="229"/>
        <v>1.0000000000000019E-6</v>
      </c>
      <c r="AO687" s="164">
        <f t="shared" si="230"/>
        <v>0.48958333333333331</v>
      </c>
      <c r="AP687" s="164">
        <f t="shared" si="231"/>
        <v>1.0850694444444483E-4</v>
      </c>
      <c r="AQ687" s="164">
        <f t="shared" si="232"/>
        <v>0.4965</v>
      </c>
      <c r="AR687" s="164">
        <f t="shared" si="233"/>
        <v>1.2250000000000022E-5</v>
      </c>
      <c r="AS687" s="164">
        <f t="shared" si="234"/>
        <v>0.5</v>
      </c>
      <c r="AT687" s="164">
        <f t="shared" si="235"/>
        <v>0</v>
      </c>
      <c r="AU687" s="164">
        <f t="shared" si="236"/>
        <v>0.5</v>
      </c>
      <c r="AV687" s="164">
        <f t="shared" si="237"/>
        <v>0</v>
      </c>
      <c r="AW687" s="164">
        <f t="shared" si="238"/>
        <v>0.5</v>
      </c>
      <c r="AX687" s="164">
        <f t="shared" si="239"/>
        <v>0</v>
      </c>
      <c r="AZ687">
        <f t="shared" si="240"/>
        <v>1</v>
      </c>
    </row>
    <row r="688" spans="1:52" x14ac:dyDescent="0.55000000000000004">
      <c r="A688" s="435"/>
      <c r="B688" s="7">
        <v>12</v>
      </c>
      <c r="C688" s="7">
        <v>15</v>
      </c>
      <c r="D688" s="120"/>
      <c r="E688" s="121"/>
      <c r="F688">
        <v>929</v>
      </c>
      <c r="G688">
        <v>1031</v>
      </c>
      <c r="H688" s="346">
        <v>952</v>
      </c>
      <c r="I688" s="346">
        <v>1048</v>
      </c>
      <c r="J688" s="7">
        <v>962</v>
      </c>
      <c r="K688" s="7">
        <v>931</v>
      </c>
      <c r="L688" s="346">
        <v>1024</v>
      </c>
      <c r="M688" s="346">
        <v>976</v>
      </c>
      <c r="N688" s="7">
        <v>936</v>
      </c>
      <c r="O688" s="7">
        <v>938</v>
      </c>
      <c r="P688" s="346">
        <v>1005</v>
      </c>
      <c r="Q688" s="346">
        <v>995</v>
      </c>
      <c r="R688" s="7">
        <v>116</v>
      </c>
      <c r="S688" s="8">
        <v>112</v>
      </c>
      <c r="T688" s="346">
        <v>1036</v>
      </c>
      <c r="U688" s="346">
        <v>964</v>
      </c>
      <c r="V688" s="7">
        <v>1028</v>
      </c>
      <c r="W688" s="8">
        <v>972</v>
      </c>
      <c r="X688" s="6">
        <v>1000</v>
      </c>
      <c r="Y688" s="8">
        <v>1000</v>
      </c>
      <c r="Z688" s="7">
        <v>1053</v>
      </c>
      <c r="AA688" s="7">
        <v>949</v>
      </c>
      <c r="AB688" s="7">
        <v>0.5</v>
      </c>
      <c r="AC688" s="164">
        <f t="shared" si="241"/>
        <v>0.47397959183673471</v>
      </c>
      <c r="AD688" s="164">
        <f t="shared" si="220"/>
        <v>6.7706164098292273E-4</v>
      </c>
      <c r="AE688" s="164">
        <f t="shared" si="221"/>
        <v>0.47599999999999998</v>
      </c>
      <c r="AF688" s="164">
        <f t="shared" si="222"/>
        <v>5.7600000000000099E-4</v>
      </c>
      <c r="AG688" s="164">
        <f t="shared" si="223"/>
        <v>0.50818806127839411</v>
      </c>
      <c r="AH688" s="164">
        <f t="shared" si="222"/>
        <v>6.7044347498736983E-5</v>
      </c>
      <c r="AI688" s="164">
        <f t="shared" si="224"/>
        <v>0.51200000000000001</v>
      </c>
      <c r="AJ688" s="164">
        <f t="shared" si="225"/>
        <v>1.4400000000000025E-4</v>
      </c>
      <c r="AK688" s="164">
        <f t="shared" si="226"/>
        <v>0.49946638207043759</v>
      </c>
      <c r="AL688" s="164">
        <f t="shared" si="227"/>
        <v>2.8474809475047667E-7</v>
      </c>
      <c r="AM688" s="164">
        <f t="shared" si="228"/>
        <v>0.50249999999999995</v>
      </c>
      <c r="AN688" s="164">
        <f t="shared" si="229"/>
        <v>6.2499999999997335E-6</v>
      </c>
      <c r="AO688" s="164">
        <f t="shared" si="230"/>
        <v>0.50877192982456143</v>
      </c>
      <c r="AP688" s="164">
        <f t="shared" si="231"/>
        <v>7.694675284703034E-5</v>
      </c>
      <c r="AQ688" s="164">
        <f t="shared" si="232"/>
        <v>0.51800000000000002</v>
      </c>
      <c r="AR688" s="164">
        <f t="shared" si="233"/>
        <v>3.2400000000000056E-4</v>
      </c>
      <c r="AS688" s="164">
        <f t="shared" si="234"/>
        <v>0.51400000000000001</v>
      </c>
      <c r="AT688" s="164">
        <f t="shared" si="235"/>
        <v>1.9600000000000035E-4</v>
      </c>
      <c r="AU688" s="164">
        <f t="shared" si="236"/>
        <v>0.5</v>
      </c>
      <c r="AV688" s="164">
        <f t="shared" si="237"/>
        <v>0</v>
      </c>
      <c r="AW688" s="164">
        <f t="shared" si="238"/>
        <v>0.52597402597402598</v>
      </c>
      <c r="AX688" s="164">
        <f t="shared" si="239"/>
        <v>6.7465002529937636E-4</v>
      </c>
      <c r="AZ688">
        <f t="shared" si="240"/>
        <v>1</v>
      </c>
    </row>
    <row r="689" spans="1:52" x14ac:dyDescent="0.55000000000000004">
      <c r="A689" s="435"/>
      <c r="B689" s="7">
        <v>13</v>
      </c>
      <c r="C689" s="7">
        <v>15</v>
      </c>
      <c r="D689" s="120"/>
      <c r="E689" s="121"/>
      <c r="F689">
        <v>1000</v>
      </c>
      <c r="G689">
        <v>1000</v>
      </c>
      <c r="H689" s="346">
        <v>1000</v>
      </c>
      <c r="I689" s="346">
        <v>1000</v>
      </c>
      <c r="J689" s="7">
        <v>1000</v>
      </c>
      <c r="K689" s="7">
        <v>1000</v>
      </c>
      <c r="L689" s="346">
        <v>1000</v>
      </c>
      <c r="M689" s="346">
        <v>1000</v>
      </c>
      <c r="N689" s="7">
        <v>1000</v>
      </c>
      <c r="O689" s="7">
        <v>1000</v>
      </c>
      <c r="P689" s="346">
        <v>1000</v>
      </c>
      <c r="Q689" s="346">
        <v>1000</v>
      </c>
      <c r="R689" s="7">
        <v>104</v>
      </c>
      <c r="S689" s="8">
        <v>116</v>
      </c>
      <c r="T689" s="346">
        <v>999</v>
      </c>
      <c r="U689" s="346">
        <v>1001</v>
      </c>
      <c r="V689" s="7">
        <v>1000</v>
      </c>
      <c r="W689" s="8">
        <v>1000</v>
      </c>
      <c r="X689" s="6">
        <v>1000</v>
      </c>
      <c r="Y689" s="8">
        <v>1000</v>
      </c>
      <c r="Z689" s="7">
        <v>1002</v>
      </c>
      <c r="AA689" s="7">
        <v>1000</v>
      </c>
      <c r="AB689" s="7">
        <v>0.5</v>
      </c>
      <c r="AC689" s="164">
        <f t="shared" si="241"/>
        <v>0.5</v>
      </c>
      <c r="AD689" s="164">
        <f t="shared" si="220"/>
        <v>0</v>
      </c>
      <c r="AE689" s="164">
        <f t="shared" si="221"/>
        <v>0.5</v>
      </c>
      <c r="AF689" s="164">
        <f t="shared" si="222"/>
        <v>0</v>
      </c>
      <c r="AG689" s="164">
        <f t="shared" si="223"/>
        <v>0.5</v>
      </c>
      <c r="AH689" s="164">
        <f t="shared" si="222"/>
        <v>0</v>
      </c>
      <c r="AI689" s="164">
        <f t="shared" si="224"/>
        <v>0.5</v>
      </c>
      <c r="AJ689" s="164">
        <f t="shared" si="225"/>
        <v>0</v>
      </c>
      <c r="AK689" s="164">
        <f t="shared" si="226"/>
        <v>0.5</v>
      </c>
      <c r="AL689" s="164">
        <f t="shared" si="227"/>
        <v>0</v>
      </c>
      <c r="AM689" s="164">
        <f t="shared" si="228"/>
        <v>0.5</v>
      </c>
      <c r="AN689" s="164">
        <f t="shared" si="229"/>
        <v>0</v>
      </c>
      <c r="AO689" s="164">
        <f t="shared" si="230"/>
        <v>0.47272727272727272</v>
      </c>
      <c r="AP689" s="164">
        <f t="shared" si="231"/>
        <v>7.4380165289256249E-4</v>
      </c>
      <c r="AQ689" s="164">
        <f t="shared" si="232"/>
        <v>0.4995</v>
      </c>
      <c r="AR689" s="164">
        <f t="shared" si="233"/>
        <v>2.5000000000000047E-7</v>
      </c>
      <c r="AS689" s="164">
        <f t="shared" si="234"/>
        <v>0.5</v>
      </c>
      <c r="AT689" s="164">
        <f t="shared" si="235"/>
        <v>0</v>
      </c>
      <c r="AU689" s="164">
        <f t="shared" si="236"/>
        <v>0.5</v>
      </c>
      <c r="AV689" s="164">
        <f t="shared" si="237"/>
        <v>0</v>
      </c>
      <c r="AW689" s="164">
        <f t="shared" si="238"/>
        <v>0.50049950049950054</v>
      </c>
      <c r="AX689" s="164">
        <f t="shared" si="239"/>
        <v>2.4950074900128703E-7</v>
      </c>
      <c r="AZ689">
        <f t="shared" si="240"/>
        <v>1</v>
      </c>
    </row>
    <row r="690" spans="1:52" x14ac:dyDescent="0.55000000000000004">
      <c r="A690" s="435"/>
      <c r="B690" s="7">
        <v>14</v>
      </c>
      <c r="C690" s="7">
        <v>15</v>
      </c>
      <c r="D690" s="120"/>
      <c r="E690" s="121"/>
      <c r="F690">
        <v>992</v>
      </c>
      <c r="G690">
        <v>1004</v>
      </c>
      <c r="H690" s="346">
        <v>995</v>
      </c>
      <c r="I690" s="346">
        <v>1005</v>
      </c>
      <c r="J690" s="7">
        <v>1000</v>
      </c>
      <c r="K690" s="7">
        <v>1000</v>
      </c>
      <c r="L690" s="346">
        <v>1000</v>
      </c>
      <c r="M690" s="346">
        <v>1000</v>
      </c>
      <c r="N690" s="7">
        <v>998</v>
      </c>
      <c r="O690" s="7">
        <v>1000</v>
      </c>
      <c r="P690" s="346">
        <v>999</v>
      </c>
      <c r="Q690" s="346">
        <v>1001</v>
      </c>
      <c r="R690" s="7">
        <v>98</v>
      </c>
      <c r="S690" s="8">
        <v>120</v>
      </c>
      <c r="T690" s="346">
        <v>988</v>
      </c>
      <c r="U690" s="346">
        <v>1012</v>
      </c>
      <c r="V690" s="7">
        <v>1000</v>
      </c>
      <c r="W690" s="8">
        <v>1000</v>
      </c>
      <c r="X690" s="6">
        <v>1000</v>
      </c>
      <c r="Y690" s="8">
        <v>1000</v>
      </c>
      <c r="Z690" s="7">
        <v>998</v>
      </c>
      <c r="AA690" s="7">
        <v>1004</v>
      </c>
      <c r="AB690" s="7">
        <v>0.5</v>
      </c>
      <c r="AC690" s="164">
        <f t="shared" si="241"/>
        <v>0.4969939879759519</v>
      </c>
      <c r="AD690" s="164">
        <f t="shared" si="220"/>
        <v>9.0361082887217493E-6</v>
      </c>
      <c r="AE690" s="164">
        <f t="shared" si="221"/>
        <v>0.4975</v>
      </c>
      <c r="AF690" s="164">
        <f t="shared" si="222"/>
        <v>6.2500000000000113E-6</v>
      </c>
      <c r="AG690" s="164">
        <f t="shared" si="223"/>
        <v>0.5</v>
      </c>
      <c r="AH690" s="164">
        <f t="shared" si="222"/>
        <v>0</v>
      </c>
      <c r="AI690" s="164">
        <f t="shared" si="224"/>
        <v>0.5</v>
      </c>
      <c r="AJ690" s="164">
        <f t="shared" si="225"/>
        <v>0</v>
      </c>
      <c r="AK690" s="164">
        <f t="shared" si="226"/>
        <v>0.49949949949949951</v>
      </c>
      <c r="AL690" s="164">
        <f t="shared" si="227"/>
        <v>2.5050075100124021E-7</v>
      </c>
      <c r="AM690" s="164">
        <f t="shared" si="228"/>
        <v>0.4995</v>
      </c>
      <c r="AN690" s="164">
        <f t="shared" si="229"/>
        <v>2.5000000000000047E-7</v>
      </c>
      <c r="AO690" s="164">
        <f t="shared" si="230"/>
        <v>0.44954128440366975</v>
      </c>
      <c r="AP690" s="164">
        <f t="shared" si="231"/>
        <v>2.5460819796313417E-3</v>
      </c>
      <c r="AQ690" s="164">
        <f t="shared" si="232"/>
        <v>0.49399999999999999</v>
      </c>
      <c r="AR690" s="164">
        <f t="shared" si="233"/>
        <v>3.6000000000000062E-5</v>
      </c>
      <c r="AS690" s="164">
        <f t="shared" si="234"/>
        <v>0.5</v>
      </c>
      <c r="AT690" s="164">
        <f t="shared" si="235"/>
        <v>0</v>
      </c>
      <c r="AU690" s="164">
        <f t="shared" si="236"/>
        <v>0.5</v>
      </c>
      <c r="AV690" s="164">
        <f t="shared" si="237"/>
        <v>0</v>
      </c>
      <c r="AW690" s="164">
        <f t="shared" si="238"/>
        <v>0.4985014985014985</v>
      </c>
      <c r="AX690" s="164">
        <f t="shared" si="239"/>
        <v>2.2455067410112509E-6</v>
      </c>
      <c r="AZ690">
        <f t="shared" si="240"/>
        <v>1</v>
      </c>
    </row>
    <row r="691" spans="1:52" x14ac:dyDescent="0.55000000000000004">
      <c r="A691" s="435"/>
      <c r="B691" s="7">
        <v>1</v>
      </c>
      <c r="C691" s="7">
        <v>16</v>
      </c>
      <c r="D691" s="120"/>
      <c r="E691" s="121"/>
      <c r="F691">
        <v>1000</v>
      </c>
      <c r="G691">
        <v>1000</v>
      </c>
      <c r="H691" s="346">
        <v>1000</v>
      </c>
      <c r="I691" s="346">
        <v>1000</v>
      </c>
      <c r="J691" s="7">
        <v>1000</v>
      </c>
      <c r="K691" s="7">
        <v>1000</v>
      </c>
      <c r="L691" s="346">
        <v>1000</v>
      </c>
      <c r="M691" s="346">
        <v>1000</v>
      </c>
      <c r="N691" s="7">
        <v>1000</v>
      </c>
      <c r="O691" s="7">
        <v>1000</v>
      </c>
      <c r="P691" s="346">
        <v>1000</v>
      </c>
      <c r="Q691" s="346">
        <v>1000</v>
      </c>
      <c r="R691" s="7">
        <v>108</v>
      </c>
      <c r="S691" s="8">
        <v>119</v>
      </c>
      <c r="T691" s="346">
        <v>1036</v>
      </c>
      <c r="U691" s="346">
        <v>964</v>
      </c>
      <c r="V691" s="7">
        <v>1000</v>
      </c>
      <c r="W691" s="8">
        <v>1000</v>
      </c>
      <c r="X691" s="6">
        <v>1000</v>
      </c>
      <c r="Y691" s="8">
        <v>1000</v>
      </c>
      <c r="Z691" s="7">
        <v>1002</v>
      </c>
      <c r="AA691" s="7">
        <v>1000</v>
      </c>
      <c r="AB691" s="7">
        <v>0.5</v>
      </c>
      <c r="AC691" s="164">
        <f t="shared" si="241"/>
        <v>0.5</v>
      </c>
      <c r="AD691" s="164">
        <f t="shared" si="220"/>
        <v>0</v>
      </c>
      <c r="AE691" s="164">
        <f t="shared" si="221"/>
        <v>0.5</v>
      </c>
      <c r="AF691" s="164">
        <f t="shared" si="222"/>
        <v>0</v>
      </c>
      <c r="AG691" s="164">
        <f t="shared" si="223"/>
        <v>0.5</v>
      </c>
      <c r="AH691" s="164">
        <f t="shared" si="222"/>
        <v>0</v>
      </c>
      <c r="AI691" s="164">
        <f t="shared" si="224"/>
        <v>0.5</v>
      </c>
      <c r="AJ691" s="164">
        <f t="shared" si="225"/>
        <v>0</v>
      </c>
      <c r="AK691" s="164">
        <f t="shared" si="226"/>
        <v>0.5</v>
      </c>
      <c r="AL691" s="164">
        <f t="shared" si="227"/>
        <v>0</v>
      </c>
      <c r="AM691" s="164">
        <f t="shared" si="228"/>
        <v>0.5</v>
      </c>
      <c r="AN691" s="164">
        <f t="shared" si="229"/>
        <v>0</v>
      </c>
      <c r="AO691" s="164">
        <f t="shared" si="230"/>
        <v>0.47577092511013214</v>
      </c>
      <c r="AP691" s="164">
        <f t="shared" si="231"/>
        <v>5.8704807001882544E-4</v>
      </c>
      <c r="AQ691" s="164">
        <f t="shared" si="232"/>
        <v>0.51800000000000002</v>
      </c>
      <c r="AR691" s="164">
        <f t="shared" si="233"/>
        <v>3.2400000000000056E-4</v>
      </c>
      <c r="AS691" s="164">
        <f t="shared" si="234"/>
        <v>0.5</v>
      </c>
      <c r="AT691" s="164">
        <f t="shared" si="235"/>
        <v>0</v>
      </c>
      <c r="AU691" s="164">
        <f t="shared" si="236"/>
        <v>0.5</v>
      </c>
      <c r="AV691" s="164">
        <f t="shared" si="237"/>
        <v>0</v>
      </c>
      <c r="AW691" s="164">
        <f t="shared" si="238"/>
        <v>0.50049950049950054</v>
      </c>
      <c r="AX691" s="164">
        <f t="shared" si="239"/>
        <v>2.4950074900128703E-7</v>
      </c>
      <c r="AZ691">
        <f t="shared" si="240"/>
        <v>1</v>
      </c>
    </row>
    <row r="692" spans="1:52" x14ac:dyDescent="0.55000000000000004">
      <c r="A692" s="435"/>
      <c r="B692" s="7">
        <v>16</v>
      </c>
      <c r="C692" s="7">
        <v>2</v>
      </c>
      <c r="D692" s="120"/>
      <c r="E692" s="121"/>
      <c r="F692">
        <v>1000</v>
      </c>
      <c r="G692">
        <v>1000</v>
      </c>
      <c r="H692" s="346">
        <v>1000</v>
      </c>
      <c r="I692" s="346">
        <v>1000</v>
      </c>
      <c r="J692" s="7">
        <v>1000</v>
      </c>
      <c r="K692" s="7">
        <v>1000</v>
      </c>
      <c r="L692" s="346">
        <v>1000</v>
      </c>
      <c r="M692" s="346">
        <v>1000</v>
      </c>
      <c r="N692" s="7">
        <v>1000</v>
      </c>
      <c r="O692" s="7">
        <v>1000</v>
      </c>
      <c r="P692" s="346">
        <v>1000</v>
      </c>
      <c r="Q692" s="346">
        <v>1000</v>
      </c>
      <c r="R692" s="7">
        <v>97</v>
      </c>
      <c r="S692" s="8">
        <v>125</v>
      </c>
      <c r="T692" s="346">
        <v>998</v>
      </c>
      <c r="U692" s="346">
        <v>1002</v>
      </c>
      <c r="V692" s="7">
        <v>1000</v>
      </c>
      <c r="W692" s="8">
        <v>1000</v>
      </c>
      <c r="X692" s="6">
        <v>1000</v>
      </c>
      <c r="Y692" s="8">
        <v>1000</v>
      </c>
      <c r="Z692" s="7">
        <v>1002</v>
      </c>
      <c r="AA692" s="7">
        <v>1000</v>
      </c>
      <c r="AB692" s="7">
        <v>0.5</v>
      </c>
      <c r="AC692" s="164">
        <f t="shared" si="241"/>
        <v>0.5</v>
      </c>
      <c r="AD692" s="164">
        <f t="shared" si="220"/>
        <v>0</v>
      </c>
      <c r="AE692" s="164">
        <f t="shared" si="221"/>
        <v>0.5</v>
      </c>
      <c r="AF692" s="164">
        <f t="shared" si="222"/>
        <v>0</v>
      </c>
      <c r="AG692" s="164">
        <f t="shared" si="223"/>
        <v>0.5</v>
      </c>
      <c r="AH692" s="164">
        <f t="shared" si="222"/>
        <v>0</v>
      </c>
      <c r="AI692" s="164">
        <f t="shared" si="224"/>
        <v>0.5</v>
      </c>
      <c r="AJ692" s="164">
        <f t="shared" si="225"/>
        <v>0</v>
      </c>
      <c r="AK692" s="164">
        <f t="shared" si="226"/>
        <v>0.5</v>
      </c>
      <c r="AL692" s="164">
        <f t="shared" si="227"/>
        <v>0</v>
      </c>
      <c r="AM692" s="164">
        <f t="shared" si="228"/>
        <v>0.5</v>
      </c>
      <c r="AN692" s="164">
        <f t="shared" si="229"/>
        <v>0</v>
      </c>
      <c r="AO692" s="164">
        <f t="shared" si="230"/>
        <v>0.43693693693693691</v>
      </c>
      <c r="AP692" s="164">
        <f t="shared" si="231"/>
        <v>3.9769499228958713E-3</v>
      </c>
      <c r="AQ692" s="164">
        <f t="shared" si="232"/>
        <v>0.499</v>
      </c>
      <c r="AR692" s="164">
        <f t="shared" si="233"/>
        <v>1.0000000000000019E-6</v>
      </c>
      <c r="AS692" s="164">
        <f t="shared" si="234"/>
        <v>0.5</v>
      </c>
      <c r="AT692" s="164">
        <f t="shared" si="235"/>
        <v>0</v>
      </c>
      <c r="AU692" s="164">
        <f t="shared" si="236"/>
        <v>0.5</v>
      </c>
      <c r="AV692" s="164">
        <f t="shared" si="237"/>
        <v>0</v>
      </c>
      <c r="AW692" s="164">
        <f t="shared" si="238"/>
        <v>0.50049950049950054</v>
      </c>
      <c r="AX692" s="164">
        <f t="shared" si="239"/>
        <v>2.4950074900128703E-7</v>
      </c>
      <c r="AZ692">
        <f t="shared" si="240"/>
        <v>1</v>
      </c>
    </row>
    <row r="693" spans="1:52" x14ac:dyDescent="0.55000000000000004">
      <c r="A693" s="435"/>
      <c r="B693" s="7">
        <v>16</v>
      </c>
      <c r="C693" s="7">
        <v>3</v>
      </c>
      <c r="D693" s="120"/>
      <c r="E693" s="121"/>
      <c r="F693">
        <v>1000</v>
      </c>
      <c r="G693">
        <v>1000</v>
      </c>
      <c r="H693" s="346">
        <v>1000</v>
      </c>
      <c r="I693" s="346">
        <v>1000</v>
      </c>
      <c r="J693" s="7">
        <v>1000</v>
      </c>
      <c r="K693" s="7">
        <v>1000</v>
      </c>
      <c r="L693" s="346">
        <v>1000</v>
      </c>
      <c r="M693" s="346">
        <v>1000</v>
      </c>
      <c r="N693" s="7">
        <v>1000</v>
      </c>
      <c r="O693" s="7">
        <v>1000</v>
      </c>
      <c r="P693" s="346">
        <v>1000</v>
      </c>
      <c r="Q693" s="346">
        <v>1000</v>
      </c>
      <c r="R693" s="7">
        <v>106</v>
      </c>
      <c r="S693" s="8">
        <v>111</v>
      </c>
      <c r="T693" s="346">
        <v>981</v>
      </c>
      <c r="U693" s="346">
        <v>1019</v>
      </c>
      <c r="V693" s="7">
        <v>1000</v>
      </c>
      <c r="W693" s="8">
        <v>1000</v>
      </c>
      <c r="X693" s="6">
        <v>1000</v>
      </c>
      <c r="Y693" s="8">
        <v>1000</v>
      </c>
      <c r="Z693" s="7">
        <v>1001</v>
      </c>
      <c r="AA693" s="7">
        <v>1001</v>
      </c>
      <c r="AB693" s="7">
        <v>0.5</v>
      </c>
      <c r="AC693" s="164">
        <f t="shared" si="241"/>
        <v>0.5</v>
      </c>
      <c r="AD693" s="164">
        <f t="shared" si="220"/>
        <v>0</v>
      </c>
      <c r="AE693" s="164">
        <f t="shared" si="221"/>
        <v>0.5</v>
      </c>
      <c r="AF693" s="164">
        <f t="shared" si="222"/>
        <v>0</v>
      </c>
      <c r="AG693" s="164">
        <f t="shared" si="223"/>
        <v>0.5</v>
      </c>
      <c r="AH693" s="164">
        <f t="shared" si="222"/>
        <v>0</v>
      </c>
      <c r="AI693" s="164">
        <f t="shared" si="224"/>
        <v>0.5</v>
      </c>
      <c r="AJ693" s="164">
        <f t="shared" si="225"/>
        <v>0</v>
      </c>
      <c r="AK693" s="164">
        <f t="shared" si="226"/>
        <v>0.5</v>
      </c>
      <c r="AL693" s="164">
        <f t="shared" si="227"/>
        <v>0</v>
      </c>
      <c r="AM693" s="164">
        <f t="shared" si="228"/>
        <v>0.5</v>
      </c>
      <c r="AN693" s="164">
        <f t="shared" si="229"/>
        <v>0</v>
      </c>
      <c r="AO693" s="164">
        <f t="shared" si="230"/>
        <v>0.48847926267281105</v>
      </c>
      <c r="AP693" s="164">
        <f t="shared" si="231"/>
        <v>1.3272738856208468E-4</v>
      </c>
      <c r="AQ693" s="164">
        <f t="shared" si="232"/>
        <v>0.49049999999999999</v>
      </c>
      <c r="AR693" s="164">
        <f t="shared" si="233"/>
        <v>9.0250000000000161E-5</v>
      </c>
      <c r="AS693" s="164">
        <f t="shared" si="234"/>
        <v>0.5</v>
      </c>
      <c r="AT693" s="164">
        <f t="shared" si="235"/>
        <v>0</v>
      </c>
      <c r="AU693" s="164">
        <f t="shared" si="236"/>
        <v>0.5</v>
      </c>
      <c r="AV693" s="164">
        <f t="shared" si="237"/>
        <v>0</v>
      </c>
      <c r="AW693" s="164">
        <f t="shared" si="238"/>
        <v>0.5</v>
      </c>
      <c r="AX693" s="164">
        <f t="shared" si="239"/>
        <v>0</v>
      </c>
      <c r="AZ693">
        <f t="shared" si="240"/>
        <v>1</v>
      </c>
    </row>
    <row r="694" spans="1:52" x14ac:dyDescent="0.55000000000000004">
      <c r="A694" s="435"/>
      <c r="B694" s="7">
        <v>16</v>
      </c>
      <c r="C694" s="7">
        <v>4</v>
      </c>
      <c r="D694" s="120"/>
      <c r="E694" s="121"/>
      <c r="F694">
        <v>1000</v>
      </c>
      <c r="G694">
        <v>1000</v>
      </c>
      <c r="H694" s="346">
        <v>1000</v>
      </c>
      <c r="I694" s="346">
        <v>1000</v>
      </c>
      <c r="J694" s="7">
        <v>1000</v>
      </c>
      <c r="K694" s="7">
        <v>1000</v>
      </c>
      <c r="L694" s="346">
        <v>1000</v>
      </c>
      <c r="M694" s="346">
        <v>1000</v>
      </c>
      <c r="N694" s="7">
        <v>1000</v>
      </c>
      <c r="O694" s="7">
        <v>999</v>
      </c>
      <c r="P694" s="346">
        <v>1000</v>
      </c>
      <c r="Q694" s="346">
        <v>1000</v>
      </c>
      <c r="R694" s="7">
        <v>113</v>
      </c>
      <c r="S694" s="8">
        <v>109</v>
      </c>
      <c r="T694" s="346">
        <v>987</v>
      </c>
      <c r="U694" s="346">
        <v>1013</v>
      </c>
      <c r="V694" s="7">
        <v>1000</v>
      </c>
      <c r="W694" s="8">
        <v>1000</v>
      </c>
      <c r="X694" s="6">
        <v>1001</v>
      </c>
      <c r="Y694" s="8">
        <v>999</v>
      </c>
      <c r="Z694" s="7">
        <v>1001</v>
      </c>
      <c r="AA694" s="7">
        <v>1001</v>
      </c>
      <c r="AB694" s="7">
        <v>0.5</v>
      </c>
      <c r="AC694" s="164">
        <f t="shared" si="241"/>
        <v>0.5</v>
      </c>
      <c r="AD694" s="164">
        <f t="shared" si="220"/>
        <v>0</v>
      </c>
      <c r="AE694" s="164">
        <f t="shared" si="221"/>
        <v>0.5</v>
      </c>
      <c r="AF694" s="164">
        <f t="shared" si="222"/>
        <v>0</v>
      </c>
      <c r="AG694" s="164">
        <f t="shared" si="223"/>
        <v>0.5</v>
      </c>
      <c r="AH694" s="164">
        <f t="shared" si="222"/>
        <v>0</v>
      </c>
      <c r="AI694" s="164">
        <f t="shared" si="224"/>
        <v>0.5</v>
      </c>
      <c r="AJ694" s="164">
        <f t="shared" si="225"/>
        <v>0</v>
      </c>
      <c r="AK694" s="164">
        <f t="shared" si="226"/>
        <v>0.5002501250625313</v>
      </c>
      <c r="AL694" s="164">
        <f t="shared" si="227"/>
        <v>6.2562546906288431E-8</v>
      </c>
      <c r="AM694" s="164">
        <f t="shared" si="228"/>
        <v>0.5</v>
      </c>
      <c r="AN694" s="164">
        <f t="shared" si="229"/>
        <v>0</v>
      </c>
      <c r="AO694" s="164">
        <f t="shared" si="230"/>
        <v>0.50900900900900903</v>
      </c>
      <c r="AP694" s="164">
        <f t="shared" si="231"/>
        <v>8.1162243324405824E-5</v>
      </c>
      <c r="AQ694" s="164">
        <f t="shared" si="232"/>
        <v>0.49349999999999999</v>
      </c>
      <c r="AR694" s="164">
        <f t="shared" si="233"/>
        <v>4.2250000000000078E-5</v>
      </c>
      <c r="AS694" s="164">
        <f t="shared" si="234"/>
        <v>0.5</v>
      </c>
      <c r="AT694" s="164">
        <f t="shared" si="235"/>
        <v>0</v>
      </c>
      <c r="AU694" s="164">
        <f t="shared" si="236"/>
        <v>0.50049999999999994</v>
      </c>
      <c r="AV694" s="164">
        <f t="shared" si="237"/>
        <v>2.4999999999994493E-7</v>
      </c>
      <c r="AW694" s="164">
        <f t="shared" si="238"/>
        <v>0.5</v>
      </c>
      <c r="AX694" s="164">
        <f t="shared" si="239"/>
        <v>0</v>
      </c>
      <c r="AZ694">
        <f t="shared" si="240"/>
        <v>1</v>
      </c>
    </row>
    <row r="695" spans="1:52" x14ac:dyDescent="0.55000000000000004">
      <c r="A695" s="435"/>
      <c r="B695" s="7">
        <v>16</v>
      </c>
      <c r="C695" s="7">
        <v>5</v>
      </c>
      <c r="D695" s="120"/>
      <c r="E695" s="121"/>
      <c r="F695">
        <v>1000</v>
      </c>
      <c r="G695">
        <v>1000</v>
      </c>
      <c r="H695" s="346">
        <v>1000</v>
      </c>
      <c r="I695" s="346">
        <v>1000</v>
      </c>
      <c r="J695" s="7">
        <v>1000</v>
      </c>
      <c r="K695" s="7">
        <v>1000</v>
      </c>
      <c r="L695" s="346">
        <v>1000</v>
      </c>
      <c r="M695" s="346">
        <v>1000</v>
      </c>
      <c r="N695" s="7">
        <v>1000</v>
      </c>
      <c r="O695" s="7">
        <v>1000</v>
      </c>
      <c r="P695" s="346">
        <v>1000</v>
      </c>
      <c r="Q695" s="346">
        <v>1000</v>
      </c>
      <c r="R695" s="7">
        <v>117</v>
      </c>
      <c r="S695" s="8">
        <v>88</v>
      </c>
      <c r="T695" s="346">
        <v>1010</v>
      </c>
      <c r="U695" s="346">
        <v>990</v>
      </c>
      <c r="V695" s="7">
        <v>1000</v>
      </c>
      <c r="W695" s="8">
        <v>1000</v>
      </c>
      <c r="X695" s="6">
        <v>1000</v>
      </c>
      <c r="Y695" s="8">
        <v>1000</v>
      </c>
      <c r="Z695" s="7">
        <v>1002</v>
      </c>
      <c r="AA695" s="7">
        <v>1000</v>
      </c>
      <c r="AB695" s="7">
        <v>0.5</v>
      </c>
      <c r="AC695" s="164">
        <f t="shared" si="241"/>
        <v>0.5</v>
      </c>
      <c r="AD695" s="164">
        <f t="shared" si="220"/>
        <v>0</v>
      </c>
      <c r="AE695" s="164">
        <f t="shared" si="221"/>
        <v>0.5</v>
      </c>
      <c r="AF695" s="164">
        <f t="shared" si="222"/>
        <v>0</v>
      </c>
      <c r="AG695" s="164">
        <f t="shared" si="223"/>
        <v>0.5</v>
      </c>
      <c r="AH695" s="164">
        <f t="shared" si="222"/>
        <v>0</v>
      </c>
      <c r="AI695" s="164">
        <f t="shared" si="224"/>
        <v>0.5</v>
      </c>
      <c r="AJ695" s="164">
        <f t="shared" si="225"/>
        <v>0</v>
      </c>
      <c r="AK695" s="164">
        <f t="shared" si="226"/>
        <v>0.5</v>
      </c>
      <c r="AL695" s="164">
        <f t="shared" si="227"/>
        <v>0</v>
      </c>
      <c r="AM695" s="164">
        <f t="shared" si="228"/>
        <v>0.5</v>
      </c>
      <c r="AN695" s="164">
        <f t="shared" si="229"/>
        <v>0</v>
      </c>
      <c r="AO695" s="164">
        <f t="shared" si="230"/>
        <v>0.57073170731707312</v>
      </c>
      <c r="AP695" s="164">
        <f t="shared" si="231"/>
        <v>5.0029744199880958E-3</v>
      </c>
      <c r="AQ695" s="164">
        <f t="shared" si="232"/>
        <v>0.505</v>
      </c>
      <c r="AR695" s="164">
        <f t="shared" si="233"/>
        <v>2.5000000000000045E-5</v>
      </c>
      <c r="AS695" s="164">
        <f t="shared" si="234"/>
        <v>0.5</v>
      </c>
      <c r="AT695" s="164">
        <f t="shared" si="235"/>
        <v>0</v>
      </c>
      <c r="AU695" s="164">
        <f t="shared" si="236"/>
        <v>0.5</v>
      </c>
      <c r="AV695" s="164">
        <f t="shared" si="237"/>
        <v>0</v>
      </c>
      <c r="AW695" s="164">
        <f t="shared" si="238"/>
        <v>0.50049950049950054</v>
      </c>
      <c r="AX695" s="164">
        <f t="shared" si="239"/>
        <v>2.4950074900128703E-7</v>
      </c>
      <c r="AZ695">
        <f t="shared" si="240"/>
        <v>1</v>
      </c>
    </row>
    <row r="696" spans="1:52" x14ac:dyDescent="0.55000000000000004">
      <c r="A696" s="435"/>
      <c r="B696" s="7">
        <v>16</v>
      </c>
      <c r="C696" s="7">
        <v>6</v>
      </c>
      <c r="D696" s="120"/>
      <c r="E696" s="121"/>
      <c r="F696">
        <v>1000</v>
      </c>
      <c r="G696">
        <v>1000</v>
      </c>
      <c r="H696" s="346">
        <v>1000</v>
      </c>
      <c r="I696" s="346">
        <v>1000</v>
      </c>
      <c r="J696" s="7">
        <v>1000</v>
      </c>
      <c r="K696" s="7">
        <v>1000</v>
      </c>
      <c r="L696" s="346">
        <v>1000</v>
      </c>
      <c r="M696" s="346">
        <v>1000</v>
      </c>
      <c r="N696" s="7">
        <v>1000</v>
      </c>
      <c r="O696" s="7">
        <v>1000</v>
      </c>
      <c r="P696" s="346">
        <v>1000</v>
      </c>
      <c r="Q696" s="346">
        <v>1000</v>
      </c>
      <c r="R696" s="7">
        <v>109</v>
      </c>
      <c r="S696" s="8">
        <v>109</v>
      </c>
      <c r="T696" s="346">
        <v>999</v>
      </c>
      <c r="U696" s="346">
        <v>1001</v>
      </c>
      <c r="V696" s="7">
        <v>1000</v>
      </c>
      <c r="W696" s="8">
        <v>1000</v>
      </c>
      <c r="X696" s="6">
        <v>999</v>
      </c>
      <c r="Y696" s="8">
        <v>1001</v>
      </c>
      <c r="Z696" s="7">
        <v>1002</v>
      </c>
      <c r="AA696" s="7">
        <v>1000</v>
      </c>
      <c r="AB696" s="7">
        <v>0.5</v>
      </c>
      <c r="AC696" s="164">
        <f t="shared" si="241"/>
        <v>0.5</v>
      </c>
      <c r="AD696" s="164">
        <f t="shared" si="220"/>
        <v>0</v>
      </c>
      <c r="AE696" s="164">
        <f t="shared" si="221"/>
        <v>0.5</v>
      </c>
      <c r="AF696" s="164">
        <f t="shared" si="222"/>
        <v>0</v>
      </c>
      <c r="AG696" s="164">
        <f t="shared" si="223"/>
        <v>0.5</v>
      </c>
      <c r="AH696" s="164">
        <f t="shared" si="222"/>
        <v>0</v>
      </c>
      <c r="AI696" s="164">
        <f t="shared" si="224"/>
        <v>0.5</v>
      </c>
      <c r="AJ696" s="164">
        <f t="shared" si="225"/>
        <v>0</v>
      </c>
      <c r="AK696" s="164">
        <f t="shared" si="226"/>
        <v>0.5</v>
      </c>
      <c r="AL696" s="164">
        <f t="shared" si="227"/>
        <v>0</v>
      </c>
      <c r="AM696" s="164">
        <f t="shared" si="228"/>
        <v>0.5</v>
      </c>
      <c r="AN696" s="164">
        <f t="shared" si="229"/>
        <v>0</v>
      </c>
      <c r="AO696" s="164">
        <f t="shared" si="230"/>
        <v>0.5</v>
      </c>
      <c r="AP696" s="164">
        <f t="shared" si="231"/>
        <v>0</v>
      </c>
      <c r="AQ696" s="164">
        <f t="shared" si="232"/>
        <v>0.4995</v>
      </c>
      <c r="AR696" s="164">
        <f t="shared" si="233"/>
        <v>2.5000000000000047E-7</v>
      </c>
      <c r="AS696" s="164">
        <f t="shared" si="234"/>
        <v>0.5</v>
      </c>
      <c r="AT696" s="164">
        <f t="shared" si="235"/>
        <v>0</v>
      </c>
      <c r="AU696" s="164">
        <f t="shared" si="236"/>
        <v>0.4995</v>
      </c>
      <c r="AV696" s="164">
        <f t="shared" si="237"/>
        <v>2.5000000000000047E-7</v>
      </c>
      <c r="AW696" s="164">
        <f t="shared" si="238"/>
        <v>0.50049950049950054</v>
      </c>
      <c r="AX696" s="164">
        <f t="shared" si="239"/>
        <v>2.4950074900128703E-7</v>
      </c>
      <c r="AZ696">
        <f t="shared" si="240"/>
        <v>1</v>
      </c>
    </row>
    <row r="697" spans="1:52" x14ac:dyDescent="0.55000000000000004">
      <c r="A697" s="435"/>
      <c r="B697" s="7">
        <v>16</v>
      </c>
      <c r="C697" s="7">
        <v>7</v>
      </c>
      <c r="D697" s="120"/>
      <c r="E697" s="121"/>
      <c r="F697">
        <v>1000</v>
      </c>
      <c r="G697">
        <v>999</v>
      </c>
      <c r="H697" s="346">
        <v>1000</v>
      </c>
      <c r="I697" s="346">
        <v>1000</v>
      </c>
      <c r="J697" s="7">
        <v>1000</v>
      </c>
      <c r="K697" s="7">
        <v>1000</v>
      </c>
      <c r="L697" s="346">
        <v>1000</v>
      </c>
      <c r="M697" s="346">
        <v>1000</v>
      </c>
      <c r="N697" s="7">
        <v>1001</v>
      </c>
      <c r="O697" s="7">
        <v>999</v>
      </c>
      <c r="P697" s="346">
        <v>1000</v>
      </c>
      <c r="Q697" s="346">
        <v>1000</v>
      </c>
      <c r="R697" s="7">
        <v>110</v>
      </c>
      <c r="S697" s="8">
        <v>123</v>
      </c>
      <c r="T697" s="346">
        <v>946</v>
      </c>
      <c r="U697" s="346">
        <v>1054</v>
      </c>
      <c r="V697" s="7">
        <v>1000</v>
      </c>
      <c r="W697" s="8">
        <v>1000</v>
      </c>
      <c r="X697" s="6">
        <v>997</v>
      </c>
      <c r="Y697" s="8">
        <v>1003</v>
      </c>
      <c r="Z697" s="7">
        <v>1002</v>
      </c>
      <c r="AA697" s="7">
        <v>1000</v>
      </c>
      <c r="AB697" s="7">
        <v>0.5</v>
      </c>
      <c r="AC697" s="164">
        <f t="shared" si="241"/>
        <v>0.5002501250625313</v>
      </c>
      <c r="AD697" s="164">
        <f t="shared" si="220"/>
        <v>6.2562546906288431E-8</v>
      </c>
      <c r="AE697" s="164">
        <f t="shared" si="221"/>
        <v>0.5</v>
      </c>
      <c r="AF697" s="164">
        <f t="shared" si="222"/>
        <v>0</v>
      </c>
      <c r="AG697" s="164">
        <f t="shared" si="223"/>
        <v>0.5</v>
      </c>
      <c r="AH697" s="164">
        <f t="shared" si="222"/>
        <v>0</v>
      </c>
      <c r="AI697" s="164">
        <f t="shared" si="224"/>
        <v>0.5</v>
      </c>
      <c r="AJ697" s="164">
        <f t="shared" si="225"/>
        <v>0</v>
      </c>
      <c r="AK697" s="164">
        <f t="shared" si="226"/>
        <v>0.50049999999999994</v>
      </c>
      <c r="AL697" s="164">
        <f t="shared" si="227"/>
        <v>2.4999999999994493E-7</v>
      </c>
      <c r="AM697" s="164">
        <f t="shared" si="228"/>
        <v>0.5</v>
      </c>
      <c r="AN697" s="164">
        <f t="shared" si="229"/>
        <v>0</v>
      </c>
      <c r="AO697" s="164">
        <f t="shared" si="230"/>
        <v>0.47210300429184548</v>
      </c>
      <c r="AP697" s="164">
        <f t="shared" si="231"/>
        <v>7.7824236954079147E-4</v>
      </c>
      <c r="AQ697" s="164">
        <f t="shared" si="232"/>
        <v>0.47299999999999998</v>
      </c>
      <c r="AR697" s="164">
        <f t="shared" si="233"/>
        <v>7.2900000000000135E-4</v>
      </c>
      <c r="AS697" s="164">
        <f t="shared" si="234"/>
        <v>0.5</v>
      </c>
      <c r="AT697" s="164">
        <f t="shared" si="235"/>
        <v>0</v>
      </c>
      <c r="AU697" s="164">
        <f t="shared" si="236"/>
        <v>0.4985</v>
      </c>
      <c r="AV697" s="164">
        <f t="shared" si="237"/>
        <v>2.2500000000000039E-6</v>
      </c>
      <c r="AW697" s="164">
        <f t="shared" si="238"/>
        <v>0.50049950049950054</v>
      </c>
      <c r="AX697" s="164">
        <f t="shared" si="239"/>
        <v>2.4950074900128703E-7</v>
      </c>
      <c r="AZ697">
        <f t="shared" si="240"/>
        <v>1</v>
      </c>
    </row>
    <row r="698" spans="1:52" x14ac:dyDescent="0.55000000000000004">
      <c r="A698" s="435"/>
      <c r="B698" s="7">
        <v>16</v>
      </c>
      <c r="C698" s="7">
        <v>8</v>
      </c>
      <c r="D698" s="120"/>
      <c r="E698" s="121"/>
      <c r="F698">
        <v>1000</v>
      </c>
      <c r="G698">
        <v>1000</v>
      </c>
      <c r="H698" s="346">
        <v>1000</v>
      </c>
      <c r="I698" s="346">
        <v>1000</v>
      </c>
      <c r="J698" s="7">
        <v>1000</v>
      </c>
      <c r="K698" s="7">
        <v>1000</v>
      </c>
      <c r="L698" s="346">
        <v>1000</v>
      </c>
      <c r="M698" s="346">
        <v>1000</v>
      </c>
      <c r="N698" s="7">
        <v>1000</v>
      </c>
      <c r="O698" s="7">
        <v>999</v>
      </c>
      <c r="P698" s="346">
        <v>1000</v>
      </c>
      <c r="Q698" s="346">
        <v>1000</v>
      </c>
      <c r="R698" s="7">
        <v>106</v>
      </c>
      <c r="S698" s="8">
        <v>121</v>
      </c>
      <c r="T698" s="346">
        <v>1050</v>
      </c>
      <c r="U698" s="346">
        <v>950</v>
      </c>
      <c r="V698" s="7">
        <v>1000</v>
      </c>
      <c r="W698" s="8">
        <v>1000</v>
      </c>
      <c r="X698" s="6">
        <v>1000</v>
      </c>
      <c r="Y698" s="8">
        <v>1000</v>
      </c>
      <c r="Z698" s="7">
        <v>1002</v>
      </c>
      <c r="AA698" s="7">
        <v>1000</v>
      </c>
      <c r="AB698" s="7">
        <v>0.5</v>
      </c>
      <c r="AC698" s="164">
        <f t="shared" si="241"/>
        <v>0.5</v>
      </c>
      <c r="AD698" s="164">
        <f t="shared" si="220"/>
        <v>0</v>
      </c>
      <c r="AE698" s="164">
        <f t="shared" si="221"/>
        <v>0.5</v>
      </c>
      <c r="AF698" s="164">
        <f t="shared" si="222"/>
        <v>0</v>
      </c>
      <c r="AG698" s="164">
        <f t="shared" si="223"/>
        <v>0.5</v>
      </c>
      <c r="AH698" s="164">
        <f t="shared" si="222"/>
        <v>0</v>
      </c>
      <c r="AI698" s="164">
        <f t="shared" si="224"/>
        <v>0.5</v>
      </c>
      <c r="AJ698" s="164">
        <f t="shared" si="225"/>
        <v>0</v>
      </c>
      <c r="AK698" s="164">
        <f t="shared" si="226"/>
        <v>0.5002501250625313</v>
      </c>
      <c r="AL698" s="164">
        <f t="shared" si="227"/>
        <v>6.2562546906288431E-8</v>
      </c>
      <c r="AM698" s="164">
        <f t="shared" si="228"/>
        <v>0.5</v>
      </c>
      <c r="AN698" s="164">
        <f t="shared" si="229"/>
        <v>0</v>
      </c>
      <c r="AO698" s="164">
        <f t="shared" si="230"/>
        <v>0.46696035242290751</v>
      </c>
      <c r="AP698" s="164">
        <f t="shared" si="231"/>
        <v>1.0916183120184737E-3</v>
      </c>
      <c r="AQ698" s="164">
        <f t="shared" si="232"/>
        <v>0.52500000000000002</v>
      </c>
      <c r="AR698" s="164">
        <f t="shared" si="233"/>
        <v>6.250000000000011E-4</v>
      </c>
      <c r="AS698" s="164">
        <f t="shared" si="234"/>
        <v>0.5</v>
      </c>
      <c r="AT698" s="164">
        <f t="shared" si="235"/>
        <v>0</v>
      </c>
      <c r="AU698" s="164">
        <f t="shared" si="236"/>
        <v>0.5</v>
      </c>
      <c r="AV698" s="164">
        <f t="shared" si="237"/>
        <v>0</v>
      </c>
      <c r="AW698" s="164">
        <f t="shared" si="238"/>
        <v>0.50049950049950054</v>
      </c>
      <c r="AX698" s="164">
        <f t="shared" si="239"/>
        <v>2.4950074900128703E-7</v>
      </c>
      <c r="AZ698">
        <f t="shared" si="240"/>
        <v>1</v>
      </c>
    </row>
    <row r="699" spans="1:52" x14ac:dyDescent="0.55000000000000004">
      <c r="A699" s="435"/>
      <c r="B699" s="7">
        <v>16</v>
      </c>
      <c r="C699" s="7">
        <v>9</v>
      </c>
      <c r="D699" s="120"/>
      <c r="E699" s="121"/>
      <c r="F699">
        <v>1000</v>
      </c>
      <c r="G699">
        <v>996</v>
      </c>
      <c r="H699" s="346">
        <v>1003</v>
      </c>
      <c r="I699" s="346">
        <v>997</v>
      </c>
      <c r="J699" s="7">
        <v>997</v>
      </c>
      <c r="K699" s="7">
        <v>995</v>
      </c>
      <c r="L699" s="346">
        <v>1000</v>
      </c>
      <c r="M699" s="346">
        <v>1000</v>
      </c>
      <c r="N699" s="7">
        <v>987</v>
      </c>
      <c r="O699" s="7">
        <v>983</v>
      </c>
      <c r="P699" s="346">
        <v>998</v>
      </c>
      <c r="Q699" s="346">
        <v>1002</v>
      </c>
      <c r="R699" s="7">
        <v>110</v>
      </c>
      <c r="S699" s="8">
        <v>110</v>
      </c>
      <c r="T699" s="346">
        <v>1020</v>
      </c>
      <c r="U699" s="346">
        <v>980</v>
      </c>
      <c r="V699" s="7">
        <v>999</v>
      </c>
      <c r="W699" s="8">
        <v>1001</v>
      </c>
      <c r="X699" s="6">
        <v>1000</v>
      </c>
      <c r="Y699" s="8">
        <v>1000</v>
      </c>
      <c r="Z699" s="7">
        <v>998</v>
      </c>
      <c r="AA699" s="7">
        <v>1004</v>
      </c>
      <c r="AB699" s="7">
        <v>0.5</v>
      </c>
      <c r="AC699" s="164">
        <f t="shared" si="241"/>
        <v>0.50100200400801598</v>
      </c>
      <c r="AD699" s="164">
        <f t="shared" si="220"/>
        <v>1.0040120320800832E-6</v>
      </c>
      <c r="AE699" s="164">
        <f t="shared" si="221"/>
        <v>0.50149999999999995</v>
      </c>
      <c r="AF699" s="164">
        <f t="shared" si="222"/>
        <v>2.2499999999998374E-6</v>
      </c>
      <c r="AG699" s="164">
        <f t="shared" si="223"/>
        <v>0.50050200803212852</v>
      </c>
      <c r="AH699" s="164">
        <f t="shared" si="222"/>
        <v>2.5201206432154944E-7</v>
      </c>
      <c r="AI699" s="164">
        <f t="shared" si="224"/>
        <v>0.5</v>
      </c>
      <c r="AJ699" s="164">
        <f t="shared" si="225"/>
        <v>0</v>
      </c>
      <c r="AK699" s="164">
        <f t="shared" si="226"/>
        <v>0.5010152284263959</v>
      </c>
      <c r="AL699" s="164">
        <f t="shared" si="227"/>
        <v>1.0306887577622908E-6</v>
      </c>
      <c r="AM699" s="164">
        <f t="shared" si="228"/>
        <v>0.499</v>
      </c>
      <c r="AN699" s="164">
        <f t="shared" si="229"/>
        <v>1.0000000000000019E-6</v>
      </c>
      <c r="AO699" s="164">
        <f t="shared" si="230"/>
        <v>0.5</v>
      </c>
      <c r="AP699" s="164">
        <f t="shared" si="231"/>
        <v>0</v>
      </c>
      <c r="AQ699" s="164">
        <f t="shared" si="232"/>
        <v>0.51</v>
      </c>
      <c r="AR699" s="164">
        <f t="shared" si="233"/>
        <v>1.0000000000000018E-4</v>
      </c>
      <c r="AS699" s="164">
        <f t="shared" si="234"/>
        <v>0.4995</v>
      </c>
      <c r="AT699" s="164">
        <f t="shared" si="235"/>
        <v>2.5000000000000047E-7</v>
      </c>
      <c r="AU699" s="164">
        <f t="shared" si="236"/>
        <v>0.5</v>
      </c>
      <c r="AV699" s="164">
        <f t="shared" si="237"/>
        <v>0</v>
      </c>
      <c r="AW699" s="164">
        <f t="shared" si="238"/>
        <v>0.4985014985014985</v>
      </c>
      <c r="AX699" s="164">
        <f t="shared" si="239"/>
        <v>2.2455067410112509E-6</v>
      </c>
      <c r="AZ699">
        <f t="shared" si="240"/>
        <v>1</v>
      </c>
    </row>
    <row r="700" spans="1:52" x14ac:dyDescent="0.55000000000000004">
      <c r="A700" s="435"/>
      <c r="B700" s="7">
        <v>10</v>
      </c>
      <c r="C700" s="7">
        <v>16</v>
      </c>
      <c r="D700" s="120"/>
      <c r="E700" s="121"/>
      <c r="F700">
        <v>997</v>
      </c>
      <c r="G700">
        <v>1002</v>
      </c>
      <c r="H700" s="346">
        <v>997</v>
      </c>
      <c r="I700" s="346">
        <v>1003</v>
      </c>
      <c r="J700" s="7">
        <v>1000</v>
      </c>
      <c r="K700" s="7">
        <v>1000</v>
      </c>
      <c r="L700" s="346">
        <v>1000</v>
      </c>
      <c r="M700" s="346">
        <v>1000</v>
      </c>
      <c r="N700" s="7">
        <v>999</v>
      </c>
      <c r="O700" s="7">
        <v>999</v>
      </c>
      <c r="P700" s="346">
        <v>1000</v>
      </c>
      <c r="Q700" s="346">
        <v>1000</v>
      </c>
      <c r="R700" s="7">
        <v>116</v>
      </c>
      <c r="S700" s="8">
        <v>110</v>
      </c>
      <c r="T700" s="346">
        <v>1010</v>
      </c>
      <c r="U700" s="346">
        <v>990</v>
      </c>
      <c r="V700" s="7">
        <v>1000</v>
      </c>
      <c r="W700" s="8">
        <v>1000</v>
      </c>
      <c r="X700" s="6">
        <v>999</v>
      </c>
      <c r="Y700" s="8">
        <v>1001</v>
      </c>
      <c r="Z700" s="7">
        <v>1001</v>
      </c>
      <c r="AA700" s="7">
        <v>1001</v>
      </c>
      <c r="AB700" s="7">
        <v>0.5</v>
      </c>
      <c r="AC700" s="164">
        <f t="shared" si="241"/>
        <v>0.49874937468734365</v>
      </c>
      <c r="AD700" s="164">
        <f t="shared" si="220"/>
        <v>1.5640636726567943E-6</v>
      </c>
      <c r="AE700" s="164">
        <f t="shared" si="221"/>
        <v>0.4985</v>
      </c>
      <c r="AF700" s="164">
        <f t="shared" si="222"/>
        <v>2.2500000000000039E-6</v>
      </c>
      <c r="AG700" s="164">
        <f t="shared" si="223"/>
        <v>0.5</v>
      </c>
      <c r="AH700" s="164">
        <f t="shared" si="222"/>
        <v>0</v>
      </c>
      <c r="AI700" s="164">
        <f t="shared" si="224"/>
        <v>0.5</v>
      </c>
      <c r="AJ700" s="164">
        <f t="shared" si="225"/>
        <v>0</v>
      </c>
      <c r="AK700" s="164">
        <f t="shared" si="226"/>
        <v>0.5</v>
      </c>
      <c r="AL700" s="164">
        <f t="shared" si="227"/>
        <v>0</v>
      </c>
      <c r="AM700" s="164">
        <f t="shared" si="228"/>
        <v>0.5</v>
      </c>
      <c r="AN700" s="164">
        <f t="shared" si="229"/>
        <v>0</v>
      </c>
      <c r="AO700" s="164">
        <f t="shared" si="230"/>
        <v>0.51327433628318586</v>
      </c>
      <c r="AP700" s="164">
        <f t="shared" si="231"/>
        <v>1.7620800375910462E-4</v>
      </c>
      <c r="AQ700" s="164">
        <f t="shared" si="232"/>
        <v>0.505</v>
      </c>
      <c r="AR700" s="164">
        <f t="shared" si="233"/>
        <v>2.5000000000000045E-5</v>
      </c>
      <c r="AS700" s="164">
        <f t="shared" si="234"/>
        <v>0.5</v>
      </c>
      <c r="AT700" s="164">
        <f t="shared" si="235"/>
        <v>0</v>
      </c>
      <c r="AU700" s="164">
        <f t="shared" si="236"/>
        <v>0.4995</v>
      </c>
      <c r="AV700" s="164">
        <f t="shared" si="237"/>
        <v>2.5000000000000047E-7</v>
      </c>
      <c r="AW700" s="164">
        <f t="shared" si="238"/>
        <v>0.5</v>
      </c>
      <c r="AX700" s="164">
        <f t="shared" si="239"/>
        <v>0</v>
      </c>
      <c r="AZ700">
        <f t="shared" si="240"/>
        <v>1</v>
      </c>
    </row>
    <row r="701" spans="1:52" x14ac:dyDescent="0.55000000000000004">
      <c r="A701" s="435"/>
      <c r="B701" s="7">
        <v>11</v>
      </c>
      <c r="C701" s="7">
        <v>16</v>
      </c>
      <c r="D701" s="120"/>
      <c r="E701" s="121"/>
      <c r="F701">
        <v>998</v>
      </c>
      <c r="G701">
        <v>1001</v>
      </c>
      <c r="H701" s="346">
        <v>999</v>
      </c>
      <c r="I701" s="346">
        <v>1001</v>
      </c>
      <c r="J701" s="7">
        <v>1000</v>
      </c>
      <c r="K701" s="7">
        <v>1000</v>
      </c>
      <c r="L701" s="346">
        <v>1000</v>
      </c>
      <c r="M701" s="346">
        <v>1000</v>
      </c>
      <c r="N701" s="7">
        <v>1000</v>
      </c>
      <c r="O701" s="7">
        <v>999</v>
      </c>
      <c r="P701" s="346">
        <v>999</v>
      </c>
      <c r="Q701" s="346">
        <v>1001</v>
      </c>
      <c r="R701" s="7">
        <v>107</v>
      </c>
      <c r="S701" s="8">
        <v>102</v>
      </c>
      <c r="T701" s="346">
        <v>954</v>
      </c>
      <c r="U701" s="346">
        <v>1046</v>
      </c>
      <c r="V701" s="7">
        <v>999</v>
      </c>
      <c r="W701" s="8">
        <v>1001</v>
      </c>
      <c r="X701" s="6">
        <v>998</v>
      </c>
      <c r="Y701" s="8">
        <v>1002</v>
      </c>
      <c r="Z701" s="7">
        <v>1000</v>
      </c>
      <c r="AA701" s="7">
        <v>1002</v>
      </c>
      <c r="AB701" s="7">
        <v>0.5</v>
      </c>
      <c r="AC701" s="164">
        <f t="shared" si="241"/>
        <v>0.4992496248124062</v>
      </c>
      <c r="AD701" s="164">
        <f t="shared" si="220"/>
        <v>5.6306292215642933E-7</v>
      </c>
      <c r="AE701" s="164">
        <f t="shared" si="221"/>
        <v>0.4995</v>
      </c>
      <c r="AF701" s="164">
        <f t="shared" si="222"/>
        <v>2.5000000000000047E-7</v>
      </c>
      <c r="AG701" s="164">
        <f t="shared" si="223"/>
        <v>0.5</v>
      </c>
      <c r="AH701" s="164">
        <f t="shared" si="222"/>
        <v>0</v>
      </c>
      <c r="AI701" s="164">
        <f t="shared" si="224"/>
        <v>0.5</v>
      </c>
      <c r="AJ701" s="164">
        <f t="shared" si="225"/>
        <v>0</v>
      </c>
      <c r="AK701" s="164">
        <f t="shared" si="226"/>
        <v>0.5002501250625313</v>
      </c>
      <c r="AL701" s="164">
        <f t="shared" si="227"/>
        <v>6.2562546906288431E-8</v>
      </c>
      <c r="AM701" s="164">
        <f t="shared" si="228"/>
        <v>0.4995</v>
      </c>
      <c r="AN701" s="164">
        <f t="shared" si="229"/>
        <v>2.5000000000000047E-7</v>
      </c>
      <c r="AO701" s="164">
        <f t="shared" si="230"/>
        <v>0.51196172248803828</v>
      </c>
      <c r="AP701" s="164">
        <f t="shared" si="231"/>
        <v>1.4308280488084079E-4</v>
      </c>
      <c r="AQ701" s="164">
        <f t="shared" si="232"/>
        <v>0.47699999999999998</v>
      </c>
      <c r="AR701" s="164">
        <f t="shared" si="233"/>
        <v>5.2900000000000093E-4</v>
      </c>
      <c r="AS701" s="164">
        <f t="shared" si="234"/>
        <v>0.4995</v>
      </c>
      <c r="AT701" s="164">
        <f t="shared" si="235"/>
        <v>2.5000000000000047E-7</v>
      </c>
      <c r="AU701" s="164">
        <f t="shared" si="236"/>
        <v>0.499</v>
      </c>
      <c r="AV701" s="164">
        <f t="shared" si="237"/>
        <v>1.0000000000000019E-6</v>
      </c>
      <c r="AW701" s="164">
        <f t="shared" si="238"/>
        <v>0.49950049950049952</v>
      </c>
      <c r="AX701" s="164">
        <f t="shared" si="239"/>
        <v>2.4950074900123161E-7</v>
      </c>
      <c r="AZ701">
        <f t="shared" si="240"/>
        <v>1</v>
      </c>
    </row>
    <row r="702" spans="1:52" x14ac:dyDescent="0.55000000000000004">
      <c r="A702" s="435"/>
      <c r="B702" s="7">
        <v>12</v>
      </c>
      <c r="C702" s="7">
        <v>16</v>
      </c>
      <c r="D702" s="120"/>
      <c r="E702" s="121"/>
      <c r="F702">
        <v>1002</v>
      </c>
      <c r="G702">
        <v>998</v>
      </c>
      <c r="H702" s="346">
        <v>1002</v>
      </c>
      <c r="I702" s="346">
        <v>998</v>
      </c>
      <c r="J702" s="7">
        <v>1001</v>
      </c>
      <c r="K702" s="7">
        <v>999</v>
      </c>
      <c r="L702" s="346">
        <v>1001</v>
      </c>
      <c r="M702" s="346">
        <v>999</v>
      </c>
      <c r="N702" s="7">
        <v>1000</v>
      </c>
      <c r="O702" s="7">
        <v>999</v>
      </c>
      <c r="P702" s="346">
        <v>1001</v>
      </c>
      <c r="Q702" s="346">
        <v>999</v>
      </c>
      <c r="R702" s="7">
        <v>121</v>
      </c>
      <c r="S702" s="8">
        <v>115</v>
      </c>
      <c r="T702" s="346">
        <v>996</v>
      </c>
      <c r="U702" s="346">
        <v>1004</v>
      </c>
      <c r="V702" s="7">
        <v>1001</v>
      </c>
      <c r="W702" s="8">
        <v>999</v>
      </c>
      <c r="X702" s="6">
        <v>999</v>
      </c>
      <c r="Y702" s="8">
        <v>1001</v>
      </c>
      <c r="Z702" s="7">
        <v>1004</v>
      </c>
      <c r="AA702" s="7">
        <v>998</v>
      </c>
      <c r="AB702" s="7">
        <v>0.5</v>
      </c>
      <c r="AC702" s="164">
        <f t="shared" si="241"/>
        <v>0.501</v>
      </c>
      <c r="AD702" s="164">
        <f t="shared" si="220"/>
        <v>1.0000000000000019E-6</v>
      </c>
      <c r="AE702" s="164">
        <f t="shared" si="221"/>
        <v>0.501</v>
      </c>
      <c r="AF702" s="164">
        <f t="shared" si="222"/>
        <v>1.0000000000000019E-6</v>
      </c>
      <c r="AG702" s="164">
        <f t="shared" si="223"/>
        <v>0.50049999999999994</v>
      </c>
      <c r="AH702" s="164">
        <f t="shared" si="222"/>
        <v>2.4999999999994493E-7</v>
      </c>
      <c r="AI702" s="164">
        <f t="shared" si="224"/>
        <v>0.50049999999999994</v>
      </c>
      <c r="AJ702" s="164">
        <f t="shared" si="225"/>
        <v>2.4999999999994493E-7</v>
      </c>
      <c r="AK702" s="164">
        <f t="shared" si="226"/>
        <v>0.5002501250625313</v>
      </c>
      <c r="AL702" s="164">
        <f t="shared" si="227"/>
        <v>6.2562546906288431E-8</v>
      </c>
      <c r="AM702" s="164">
        <f t="shared" si="228"/>
        <v>0.50049999999999994</v>
      </c>
      <c r="AN702" s="164">
        <f t="shared" si="229"/>
        <v>2.4999999999994493E-7</v>
      </c>
      <c r="AO702" s="164">
        <f t="shared" si="230"/>
        <v>0.51271186440677963</v>
      </c>
      <c r="AP702" s="164">
        <f t="shared" si="231"/>
        <v>1.6159149669635076E-4</v>
      </c>
      <c r="AQ702" s="164">
        <f t="shared" si="232"/>
        <v>0.498</v>
      </c>
      <c r="AR702" s="164">
        <f t="shared" si="233"/>
        <v>4.0000000000000074E-6</v>
      </c>
      <c r="AS702" s="164">
        <f t="shared" si="234"/>
        <v>0.50049999999999994</v>
      </c>
      <c r="AT702" s="164">
        <f t="shared" si="235"/>
        <v>2.4999999999994493E-7</v>
      </c>
      <c r="AU702" s="164">
        <f t="shared" si="236"/>
        <v>0.4995</v>
      </c>
      <c r="AV702" s="164">
        <f t="shared" si="237"/>
        <v>2.5000000000000047E-7</v>
      </c>
      <c r="AW702" s="164">
        <f t="shared" si="238"/>
        <v>0.5014985014985015</v>
      </c>
      <c r="AX702" s="164">
        <f t="shared" si="239"/>
        <v>2.2455067410112509E-6</v>
      </c>
      <c r="AZ702">
        <f t="shared" si="240"/>
        <v>1</v>
      </c>
    </row>
    <row r="703" spans="1:52" x14ac:dyDescent="0.55000000000000004">
      <c r="A703" s="435"/>
      <c r="B703" s="7">
        <v>13</v>
      </c>
      <c r="C703" s="7">
        <v>16</v>
      </c>
      <c r="D703" s="120"/>
      <c r="E703" s="121"/>
      <c r="F703">
        <v>1000</v>
      </c>
      <c r="G703">
        <v>1000</v>
      </c>
      <c r="H703" s="346">
        <v>1000</v>
      </c>
      <c r="I703" s="346">
        <v>1000</v>
      </c>
      <c r="J703" s="7">
        <v>1000</v>
      </c>
      <c r="K703" s="7">
        <v>1000</v>
      </c>
      <c r="L703" s="346">
        <v>1000</v>
      </c>
      <c r="M703" s="346">
        <v>1000</v>
      </c>
      <c r="N703" s="7">
        <v>1000</v>
      </c>
      <c r="O703" s="7">
        <v>1000</v>
      </c>
      <c r="P703" s="346">
        <v>1000</v>
      </c>
      <c r="Q703" s="346">
        <v>1000</v>
      </c>
      <c r="R703" s="7">
        <v>120</v>
      </c>
      <c r="S703" s="8">
        <v>93</v>
      </c>
      <c r="T703" s="346">
        <v>1038</v>
      </c>
      <c r="U703" s="346">
        <v>962</v>
      </c>
      <c r="V703" s="7">
        <v>1000</v>
      </c>
      <c r="W703" s="8">
        <v>1000</v>
      </c>
      <c r="X703" s="6">
        <v>1000</v>
      </c>
      <c r="Y703" s="8">
        <v>1000</v>
      </c>
      <c r="Z703" s="7">
        <v>1001</v>
      </c>
      <c r="AA703" s="7">
        <v>1001</v>
      </c>
      <c r="AB703" s="7">
        <v>0.5</v>
      </c>
      <c r="AC703" s="164">
        <f t="shared" si="241"/>
        <v>0.5</v>
      </c>
      <c r="AD703" s="164">
        <f t="shared" si="220"/>
        <v>0</v>
      </c>
      <c r="AE703" s="164">
        <f t="shared" si="221"/>
        <v>0.5</v>
      </c>
      <c r="AF703" s="164">
        <f t="shared" si="222"/>
        <v>0</v>
      </c>
      <c r="AG703" s="164">
        <f t="shared" si="223"/>
        <v>0.5</v>
      </c>
      <c r="AH703" s="164">
        <f t="shared" si="222"/>
        <v>0</v>
      </c>
      <c r="AI703" s="164">
        <f t="shared" si="224"/>
        <v>0.5</v>
      </c>
      <c r="AJ703" s="164">
        <f t="shared" si="225"/>
        <v>0</v>
      </c>
      <c r="AK703" s="164">
        <f t="shared" si="226"/>
        <v>0.5</v>
      </c>
      <c r="AL703" s="164">
        <f t="shared" si="227"/>
        <v>0</v>
      </c>
      <c r="AM703" s="164">
        <f t="shared" si="228"/>
        <v>0.5</v>
      </c>
      <c r="AN703" s="164">
        <f t="shared" si="229"/>
        <v>0</v>
      </c>
      <c r="AO703" s="164">
        <f t="shared" si="230"/>
        <v>0.56338028169014087</v>
      </c>
      <c r="AP703" s="164">
        <f t="shared" si="231"/>
        <v>4.0170601071216061E-3</v>
      </c>
      <c r="AQ703" s="164">
        <f t="shared" si="232"/>
        <v>0.51900000000000002</v>
      </c>
      <c r="AR703" s="164">
        <f t="shared" si="233"/>
        <v>3.6100000000000064E-4</v>
      </c>
      <c r="AS703" s="164">
        <f t="shared" si="234"/>
        <v>0.5</v>
      </c>
      <c r="AT703" s="164">
        <f t="shared" si="235"/>
        <v>0</v>
      </c>
      <c r="AU703" s="164">
        <f t="shared" si="236"/>
        <v>0.5</v>
      </c>
      <c r="AV703" s="164">
        <f t="shared" si="237"/>
        <v>0</v>
      </c>
      <c r="AW703" s="164">
        <f t="shared" si="238"/>
        <v>0.5</v>
      </c>
      <c r="AX703" s="164">
        <f t="shared" si="239"/>
        <v>0</v>
      </c>
      <c r="AZ703">
        <f t="shared" si="240"/>
        <v>1</v>
      </c>
    </row>
    <row r="704" spans="1:52" x14ac:dyDescent="0.55000000000000004">
      <c r="A704" s="435"/>
      <c r="B704" s="7">
        <v>14</v>
      </c>
      <c r="C704" s="7">
        <v>16</v>
      </c>
      <c r="D704" s="120"/>
      <c r="E704" s="121"/>
      <c r="F704">
        <v>999</v>
      </c>
      <c r="G704">
        <v>1001</v>
      </c>
      <c r="H704" s="346">
        <v>999</v>
      </c>
      <c r="I704" s="346">
        <v>1001</v>
      </c>
      <c r="J704" s="7">
        <v>999</v>
      </c>
      <c r="K704" s="7">
        <v>1000</v>
      </c>
      <c r="L704" s="346">
        <v>999</v>
      </c>
      <c r="M704" s="346">
        <v>1001</v>
      </c>
      <c r="N704" s="7">
        <v>998</v>
      </c>
      <c r="O704" s="7">
        <v>1002</v>
      </c>
      <c r="P704" s="346">
        <v>999</v>
      </c>
      <c r="Q704" s="346">
        <v>1001</v>
      </c>
      <c r="R704" s="7">
        <v>118</v>
      </c>
      <c r="S704" s="8">
        <v>116</v>
      </c>
      <c r="T704" s="346">
        <v>993</v>
      </c>
      <c r="U704" s="346">
        <v>1007</v>
      </c>
      <c r="V704" s="7">
        <v>1000</v>
      </c>
      <c r="W704" s="8">
        <v>1000</v>
      </c>
      <c r="X704" s="6">
        <v>1000</v>
      </c>
      <c r="Y704" s="8">
        <v>1000</v>
      </c>
      <c r="Z704" s="7">
        <v>1000</v>
      </c>
      <c r="AA704" s="7">
        <v>1002</v>
      </c>
      <c r="AB704" s="7">
        <v>0.5</v>
      </c>
      <c r="AC704" s="164">
        <f t="shared" si="241"/>
        <v>0.4995</v>
      </c>
      <c r="AD704" s="164">
        <f t="shared" si="220"/>
        <v>2.5000000000000047E-7</v>
      </c>
      <c r="AE704" s="164">
        <f t="shared" si="221"/>
        <v>0.4995</v>
      </c>
      <c r="AF704" s="164">
        <f t="shared" si="222"/>
        <v>2.5000000000000047E-7</v>
      </c>
      <c r="AG704" s="164">
        <f t="shared" si="223"/>
        <v>0.49974987493746875</v>
      </c>
      <c r="AH704" s="164">
        <f t="shared" si="222"/>
        <v>6.2562546906260664E-8</v>
      </c>
      <c r="AI704" s="164">
        <f t="shared" si="224"/>
        <v>0.4995</v>
      </c>
      <c r="AJ704" s="164">
        <f t="shared" si="225"/>
        <v>2.5000000000000047E-7</v>
      </c>
      <c r="AK704" s="164">
        <f t="shared" si="226"/>
        <v>0.499</v>
      </c>
      <c r="AL704" s="164">
        <f t="shared" si="227"/>
        <v>1.0000000000000019E-6</v>
      </c>
      <c r="AM704" s="164">
        <f t="shared" si="228"/>
        <v>0.4995</v>
      </c>
      <c r="AN704" s="164">
        <f t="shared" si="229"/>
        <v>2.5000000000000047E-7</v>
      </c>
      <c r="AO704" s="164">
        <f t="shared" si="230"/>
        <v>0.50427350427350426</v>
      </c>
      <c r="AP704" s="164">
        <f t="shared" si="231"/>
        <v>1.8262838775659157E-5</v>
      </c>
      <c r="AQ704" s="164">
        <f t="shared" si="232"/>
        <v>0.4965</v>
      </c>
      <c r="AR704" s="164">
        <f t="shared" si="233"/>
        <v>1.2250000000000022E-5</v>
      </c>
      <c r="AS704" s="164">
        <f t="shared" si="234"/>
        <v>0.5</v>
      </c>
      <c r="AT704" s="164">
        <f t="shared" si="235"/>
        <v>0</v>
      </c>
      <c r="AU704" s="164">
        <f t="shared" si="236"/>
        <v>0.5</v>
      </c>
      <c r="AV704" s="164">
        <f t="shared" si="237"/>
        <v>0</v>
      </c>
      <c r="AW704" s="164">
        <f t="shared" si="238"/>
        <v>0.49950049950049952</v>
      </c>
      <c r="AX704" s="164">
        <f t="shared" si="239"/>
        <v>2.4950074900123161E-7</v>
      </c>
      <c r="AZ704">
        <f t="shared" si="240"/>
        <v>1</v>
      </c>
    </row>
    <row r="705" spans="1:52" x14ac:dyDescent="0.55000000000000004">
      <c r="A705" s="435"/>
      <c r="B705" s="7">
        <v>15</v>
      </c>
      <c r="C705" s="7">
        <v>16</v>
      </c>
      <c r="D705" s="120"/>
      <c r="E705" s="121"/>
      <c r="F705">
        <v>997</v>
      </c>
      <c r="G705">
        <v>1001</v>
      </c>
      <c r="H705" s="346">
        <v>998</v>
      </c>
      <c r="I705" s="346">
        <v>1002</v>
      </c>
      <c r="J705" s="7">
        <v>997</v>
      </c>
      <c r="K705" s="7">
        <v>1003</v>
      </c>
      <c r="L705" s="346">
        <v>997</v>
      </c>
      <c r="M705" s="346">
        <v>1003</v>
      </c>
      <c r="N705" s="7">
        <v>998</v>
      </c>
      <c r="O705" s="7">
        <v>1001</v>
      </c>
      <c r="P705" s="346">
        <v>999</v>
      </c>
      <c r="Q705" s="346">
        <v>1001</v>
      </c>
      <c r="R705" s="7">
        <v>108</v>
      </c>
      <c r="S705" s="8">
        <v>110</v>
      </c>
      <c r="T705" s="346">
        <v>995</v>
      </c>
      <c r="U705" s="346">
        <v>1005</v>
      </c>
      <c r="V705" s="7">
        <v>998</v>
      </c>
      <c r="W705" s="8">
        <v>1002</v>
      </c>
      <c r="X705" s="6">
        <v>999</v>
      </c>
      <c r="Y705" s="8">
        <v>1001</v>
      </c>
      <c r="Z705" s="7">
        <v>997</v>
      </c>
      <c r="AA705" s="7">
        <v>1005</v>
      </c>
      <c r="AB705" s="7">
        <v>0.5</v>
      </c>
      <c r="AC705" s="164">
        <f t="shared" si="241"/>
        <v>0.49899899899899902</v>
      </c>
      <c r="AD705" s="164">
        <f t="shared" si="220"/>
        <v>1.0020030040049609E-6</v>
      </c>
      <c r="AE705" s="164">
        <f t="shared" si="221"/>
        <v>0.499</v>
      </c>
      <c r="AF705" s="164">
        <f t="shared" si="222"/>
        <v>1.0000000000000019E-6</v>
      </c>
      <c r="AG705" s="164">
        <f t="shared" si="223"/>
        <v>0.4985</v>
      </c>
      <c r="AH705" s="164">
        <f t="shared" si="222"/>
        <v>2.2500000000000039E-6</v>
      </c>
      <c r="AI705" s="164">
        <f t="shared" si="224"/>
        <v>0.4985</v>
      </c>
      <c r="AJ705" s="164">
        <f t="shared" si="225"/>
        <v>2.2500000000000039E-6</v>
      </c>
      <c r="AK705" s="164">
        <f t="shared" si="226"/>
        <v>0.4992496248124062</v>
      </c>
      <c r="AL705" s="164">
        <f t="shared" si="227"/>
        <v>5.6306292215642933E-7</v>
      </c>
      <c r="AM705" s="164">
        <f t="shared" si="228"/>
        <v>0.4995</v>
      </c>
      <c r="AN705" s="164">
        <f t="shared" si="229"/>
        <v>2.5000000000000047E-7</v>
      </c>
      <c r="AO705" s="164">
        <f t="shared" si="230"/>
        <v>0.49541284403669728</v>
      </c>
      <c r="AP705" s="164">
        <f t="shared" si="231"/>
        <v>2.1041999831663748E-5</v>
      </c>
      <c r="AQ705" s="164">
        <f t="shared" si="232"/>
        <v>0.4975</v>
      </c>
      <c r="AR705" s="164">
        <f t="shared" si="233"/>
        <v>6.2500000000000113E-6</v>
      </c>
      <c r="AS705" s="164">
        <f t="shared" si="234"/>
        <v>0.499</v>
      </c>
      <c r="AT705" s="164">
        <f t="shared" si="235"/>
        <v>1.0000000000000019E-6</v>
      </c>
      <c r="AU705" s="164">
        <f t="shared" si="236"/>
        <v>0.4995</v>
      </c>
      <c r="AV705" s="164">
        <f t="shared" si="237"/>
        <v>2.5000000000000047E-7</v>
      </c>
      <c r="AW705" s="164">
        <f t="shared" si="238"/>
        <v>0.49800199800199801</v>
      </c>
      <c r="AX705" s="164">
        <f t="shared" si="239"/>
        <v>3.9920119840199276E-6</v>
      </c>
      <c r="AZ705">
        <f t="shared" si="240"/>
        <v>1</v>
      </c>
    </row>
    <row r="706" spans="1:52" x14ac:dyDescent="0.55000000000000004">
      <c r="A706" s="435"/>
      <c r="B706" s="7">
        <v>1</v>
      </c>
      <c r="C706" s="7">
        <v>17</v>
      </c>
      <c r="D706" s="120"/>
      <c r="E706" s="121"/>
      <c r="F706">
        <v>1000</v>
      </c>
      <c r="G706">
        <v>1000</v>
      </c>
      <c r="H706" s="346">
        <v>1000</v>
      </c>
      <c r="I706" s="346">
        <v>1000</v>
      </c>
      <c r="J706" s="7">
        <v>999</v>
      </c>
      <c r="K706" s="7">
        <v>1000</v>
      </c>
      <c r="L706" s="346">
        <v>1000</v>
      </c>
      <c r="M706" s="346">
        <v>1000</v>
      </c>
      <c r="N706" s="7">
        <v>1000</v>
      </c>
      <c r="O706" s="7">
        <v>1000</v>
      </c>
      <c r="P706" s="346">
        <v>1000</v>
      </c>
      <c r="Q706" s="346">
        <v>1000</v>
      </c>
      <c r="R706" s="7">
        <v>91</v>
      </c>
      <c r="S706" s="8">
        <v>124</v>
      </c>
      <c r="T706" s="346">
        <v>973</v>
      </c>
      <c r="U706" s="346">
        <v>1027</v>
      </c>
      <c r="V706" s="7">
        <v>1000</v>
      </c>
      <c r="W706" s="8">
        <v>1000</v>
      </c>
      <c r="X706" s="6">
        <v>1001</v>
      </c>
      <c r="Y706" s="8">
        <v>999</v>
      </c>
      <c r="Z706" s="7">
        <v>1002</v>
      </c>
      <c r="AA706" s="7">
        <v>1000</v>
      </c>
      <c r="AB706" s="7">
        <v>0.5</v>
      </c>
      <c r="AC706" s="164">
        <f t="shared" si="241"/>
        <v>0.5</v>
      </c>
      <c r="AD706" s="164">
        <f t="shared" si="220"/>
        <v>0</v>
      </c>
      <c r="AE706" s="164">
        <f t="shared" si="221"/>
        <v>0.5</v>
      </c>
      <c r="AF706" s="164">
        <f t="shared" si="222"/>
        <v>0</v>
      </c>
      <c r="AG706" s="164">
        <f t="shared" si="223"/>
        <v>0.49974987493746875</v>
      </c>
      <c r="AH706" s="164">
        <f t="shared" si="222"/>
        <v>6.2562546906260664E-8</v>
      </c>
      <c r="AI706" s="164">
        <f t="shared" si="224"/>
        <v>0.5</v>
      </c>
      <c r="AJ706" s="164">
        <f t="shared" si="225"/>
        <v>0</v>
      </c>
      <c r="AK706" s="164">
        <f t="shared" si="226"/>
        <v>0.5</v>
      </c>
      <c r="AL706" s="164">
        <f t="shared" si="227"/>
        <v>0</v>
      </c>
      <c r="AM706" s="164">
        <f t="shared" si="228"/>
        <v>0.5</v>
      </c>
      <c r="AN706" s="164">
        <f t="shared" si="229"/>
        <v>0</v>
      </c>
      <c r="AO706" s="164">
        <f t="shared" si="230"/>
        <v>0.42325581395348838</v>
      </c>
      <c r="AP706" s="164">
        <f t="shared" si="231"/>
        <v>5.8896700919415885E-3</v>
      </c>
      <c r="AQ706" s="164">
        <f t="shared" si="232"/>
        <v>0.48649999999999999</v>
      </c>
      <c r="AR706" s="164">
        <f t="shared" si="233"/>
        <v>1.8225000000000034E-4</v>
      </c>
      <c r="AS706" s="164">
        <f t="shared" si="234"/>
        <v>0.5</v>
      </c>
      <c r="AT706" s="164">
        <f t="shared" si="235"/>
        <v>0</v>
      </c>
      <c r="AU706" s="164">
        <f t="shared" si="236"/>
        <v>0.50049999999999994</v>
      </c>
      <c r="AV706" s="164">
        <f t="shared" si="237"/>
        <v>2.4999999999994493E-7</v>
      </c>
      <c r="AW706" s="164">
        <f t="shared" si="238"/>
        <v>0.50049950049950054</v>
      </c>
      <c r="AX706" s="164">
        <f t="shared" si="239"/>
        <v>2.4950074900128703E-7</v>
      </c>
      <c r="AZ706">
        <f t="shared" si="240"/>
        <v>1</v>
      </c>
    </row>
    <row r="707" spans="1:52" x14ac:dyDescent="0.55000000000000004">
      <c r="A707" s="435"/>
      <c r="B707" s="7">
        <v>17</v>
      </c>
      <c r="C707" s="7">
        <v>2</v>
      </c>
      <c r="D707" s="120"/>
      <c r="E707" s="121"/>
      <c r="F707">
        <v>1002</v>
      </c>
      <c r="G707">
        <v>997</v>
      </c>
      <c r="H707" s="346">
        <v>1002</v>
      </c>
      <c r="I707" s="346">
        <v>998</v>
      </c>
      <c r="J707" s="7">
        <v>1001</v>
      </c>
      <c r="K707" s="7">
        <v>997</v>
      </c>
      <c r="L707" s="346">
        <v>1001</v>
      </c>
      <c r="M707" s="346">
        <v>999</v>
      </c>
      <c r="N707" s="7">
        <v>1000</v>
      </c>
      <c r="O707" s="7">
        <v>1000</v>
      </c>
      <c r="P707" s="346">
        <v>1000</v>
      </c>
      <c r="Q707" s="346">
        <v>1000</v>
      </c>
      <c r="R707" s="7">
        <v>114</v>
      </c>
      <c r="S707" s="8">
        <v>106</v>
      </c>
      <c r="T707" s="346">
        <v>977</v>
      </c>
      <c r="U707" s="346">
        <v>1023</v>
      </c>
      <c r="V707" s="7">
        <v>997</v>
      </c>
      <c r="W707" s="8">
        <v>1003</v>
      </c>
      <c r="X707" s="6">
        <v>1000</v>
      </c>
      <c r="Y707" s="8">
        <v>1000</v>
      </c>
      <c r="Z707" s="7">
        <v>1001</v>
      </c>
      <c r="AA707" s="7">
        <v>1001</v>
      </c>
      <c r="AB707" s="7">
        <v>0.5</v>
      </c>
      <c r="AC707" s="164">
        <f t="shared" si="241"/>
        <v>0.50125062531265629</v>
      </c>
      <c r="AD707" s="164">
        <f t="shared" si="220"/>
        <v>1.5640636726566554E-6</v>
      </c>
      <c r="AE707" s="164">
        <f t="shared" si="221"/>
        <v>0.501</v>
      </c>
      <c r="AF707" s="164">
        <f t="shared" si="222"/>
        <v>1.0000000000000019E-6</v>
      </c>
      <c r="AG707" s="164">
        <f t="shared" si="223"/>
        <v>0.50100100100100098</v>
      </c>
      <c r="AH707" s="164">
        <f t="shared" si="222"/>
        <v>1.0020030040049609E-6</v>
      </c>
      <c r="AI707" s="164">
        <f t="shared" si="224"/>
        <v>0.50049999999999994</v>
      </c>
      <c r="AJ707" s="164">
        <f t="shared" si="225"/>
        <v>2.4999999999994493E-7</v>
      </c>
      <c r="AK707" s="164">
        <f t="shared" si="226"/>
        <v>0.5</v>
      </c>
      <c r="AL707" s="164">
        <f t="shared" si="227"/>
        <v>0</v>
      </c>
      <c r="AM707" s="164">
        <f t="shared" si="228"/>
        <v>0.5</v>
      </c>
      <c r="AN707" s="164">
        <f t="shared" si="229"/>
        <v>0</v>
      </c>
      <c r="AO707" s="164">
        <f t="shared" si="230"/>
        <v>0.51818181818181819</v>
      </c>
      <c r="AP707" s="164">
        <f t="shared" si="231"/>
        <v>3.3057851239669446E-4</v>
      </c>
      <c r="AQ707" s="164">
        <f t="shared" si="232"/>
        <v>0.48849999999999999</v>
      </c>
      <c r="AR707" s="164">
        <f t="shared" si="233"/>
        <v>1.3225000000000023E-4</v>
      </c>
      <c r="AS707" s="164">
        <f t="shared" si="234"/>
        <v>0.4985</v>
      </c>
      <c r="AT707" s="164">
        <f t="shared" si="235"/>
        <v>2.2500000000000039E-6</v>
      </c>
      <c r="AU707" s="164">
        <f t="shared" si="236"/>
        <v>0.5</v>
      </c>
      <c r="AV707" s="164">
        <f t="shared" si="237"/>
        <v>0</v>
      </c>
      <c r="AW707" s="164">
        <f t="shared" si="238"/>
        <v>0.5</v>
      </c>
      <c r="AX707" s="164">
        <f t="shared" si="239"/>
        <v>0</v>
      </c>
      <c r="AZ707">
        <f t="shared" si="240"/>
        <v>1</v>
      </c>
    </row>
    <row r="708" spans="1:52" x14ac:dyDescent="0.55000000000000004">
      <c r="A708" s="435"/>
      <c r="B708" s="7">
        <v>17</v>
      </c>
      <c r="C708" s="7">
        <v>3</v>
      </c>
      <c r="D708" s="120"/>
      <c r="E708" s="121"/>
      <c r="F708">
        <v>1000</v>
      </c>
      <c r="G708">
        <v>1000</v>
      </c>
      <c r="H708" s="346">
        <v>1000</v>
      </c>
      <c r="I708" s="346">
        <v>1000</v>
      </c>
      <c r="J708" s="7">
        <v>1000</v>
      </c>
      <c r="K708" s="7">
        <v>1000</v>
      </c>
      <c r="L708" s="346">
        <v>1000</v>
      </c>
      <c r="M708" s="346">
        <v>1000</v>
      </c>
      <c r="N708" s="7">
        <v>1000</v>
      </c>
      <c r="O708" s="7">
        <v>1000</v>
      </c>
      <c r="P708" s="346">
        <v>1000</v>
      </c>
      <c r="Q708" s="346">
        <v>1000</v>
      </c>
      <c r="R708" s="7">
        <v>112</v>
      </c>
      <c r="S708" s="8">
        <v>124</v>
      </c>
      <c r="T708" s="346">
        <v>996</v>
      </c>
      <c r="U708" s="346">
        <v>1004</v>
      </c>
      <c r="V708" s="7">
        <v>1000</v>
      </c>
      <c r="W708" s="8">
        <v>1000</v>
      </c>
      <c r="X708" s="6">
        <v>1000</v>
      </c>
      <c r="Y708" s="8">
        <v>1000</v>
      </c>
      <c r="Z708" s="7">
        <v>1002</v>
      </c>
      <c r="AA708" s="7">
        <v>1000</v>
      </c>
      <c r="AB708" s="7">
        <v>0.5</v>
      </c>
      <c r="AC708" s="164">
        <f t="shared" si="241"/>
        <v>0.5</v>
      </c>
      <c r="AD708" s="164">
        <f t="shared" si="220"/>
        <v>0</v>
      </c>
      <c r="AE708" s="164">
        <f t="shared" si="221"/>
        <v>0.5</v>
      </c>
      <c r="AF708" s="164">
        <f t="shared" si="222"/>
        <v>0</v>
      </c>
      <c r="AG708" s="164">
        <f t="shared" si="223"/>
        <v>0.5</v>
      </c>
      <c r="AH708" s="164">
        <f t="shared" si="222"/>
        <v>0</v>
      </c>
      <c r="AI708" s="164">
        <f t="shared" si="224"/>
        <v>0.5</v>
      </c>
      <c r="AJ708" s="164">
        <f t="shared" si="225"/>
        <v>0</v>
      </c>
      <c r="AK708" s="164">
        <f t="shared" si="226"/>
        <v>0.5</v>
      </c>
      <c r="AL708" s="164">
        <f t="shared" si="227"/>
        <v>0</v>
      </c>
      <c r="AM708" s="164">
        <f t="shared" si="228"/>
        <v>0.5</v>
      </c>
      <c r="AN708" s="164">
        <f t="shared" si="229"/>
        <v>0</v>
      </c>
      <c r="AO708" s="164">
        <f t="shared" si="230"/>
        <v>0.47457627118644069</v>
      </c>
      <c r="AP708" s="164">
        <f t="shared" si="231"/>
        <v>6.4636598678540587E-4</v>
      </c>
      <c r="AQ708" s="164">
        <f t="shared" si="232"/>
        <v>0.498</v>
      </c>
      <c r="AR708" s="164">
        <f t="shared" si="233"/>
        <v>4.0000000000000074E-6</v>
      </c>
      <c r="AS708" s="164">
        <f t="shared" si="234"/>
        <v>0.5</v>
      </c>
      <c r="AT708" s="164">
        <f t="shared" si="235"/>
        <v>0</v>
      </c>
      <c r="AU708" s="164">
        <f t="shared" si="236"/>
        <v>0.5</v>
      </c>
      <c r="AV708" s="164">
        <f t="shared" si="237"/>
        <v>0</v>
      </c>
      <c r="AW708" s="164">
        <f t="shared" si="238"/>
        <v>0.50049950049950054</v>
      </c>
      <c r="AX708" s="164">
        <f t="shared" si="239"/>
        <v>2.4950074900128703E-7</v>
      </c>
      <c r="AZ708">
        <f t="shared" si="240"/>
        <v>1</v>
      </c>
    </row>
    <row r="709" spans="1:52" x14ac:dyDescent="0.55000000000000004">
      <c r="A709" s="435"/>
      <c r="B709" s="7">
        <v>17</v>
      </c>
      <c r="C709" s="7">
        <v>4</v>
      </c>
      <c r="D709" s="120"/>
      <c r="E709" s="121"/>
      <c r="F709">
        <v>1000</v>
      </c>
      <c r="G709">
        <v>1000</v>
      </c>
      <c r="H709" s="346">
        <v>1000</v>
      </c>
      <c r="I709" s="346">
        <v>1000</v>
      </c>
      <c r="J709" s="7">
        <v>1000</v>
      </c>
      <c r="K709" s="7">
        <v>1000</v>
      </c>
      <c r="L709" s="346">
        <v>1000</v>
      </c>
      <c r="M709" s="346">
        <v>1000</v>
      </c>
      <c r="N709" s="7">
        <v>1000</v>
      </c>
      <c r="O709" s="7">
        <v>1000</v>
      </c>
      <c r="P709" s="346">
        <v>1000</v>
      </c>
      <c r="Q709" s="346">
        <v>1000</v>
      </c>
      <c r="R709" s="7">
        <v>116</v>
      </c>
      <c r="S709" s="8">
        <v>113</v>
      </c>
      <c r="T709" s="346">
        <v>991</v>
      </c>
      <c r="U709" s="346">
        <v>1009</v>
      </c>
      <c r="V709" s="7">
        <v>1000</v>
      </c>
      <c r="W709" s="8">
        <v>1000</v>
      </c>
      <c r="X709" s="6">
        <v>1000</v>
      </c>
      <c r="Y709" s="8">
        <v>1000</v>
      </c>
      <c r="Z709" s="7">
        <v>1001</v>
      </c>
      <c r="AA709" s="7">
        <v>1001</v>
      </c>
      <c r="AB709" s="7">
        <v>0.5</v>
      </c>
      <c r="AC709" s="164">
        <f t="shared" si="241"/>
        <v>0.5</v>
      </c>
      <c r="AD709" s="164">
        <f t="shared" si="220"/>
        <v>0</v>
      </c>
      <c r="AE709" s="164">
        <f t="shared" si="221"/>
        <v>0.5</v>
      </c>
      <c r="AF709" s="164">
        <f t="shared" si="222"/>
        <v>0</v>
      </c>
      <c r="AG709" s="164">
        <f t="shared" si="223"/>
        <v>0.5</v>
      </c>
      <c r="AH709" s="164">
        <f t="shared" si="222"/>
        <v>0</v>
      </c>
      <c r="AI709" s="164">
        <f t="shared" si="224"/>
        <v>0.5</v>
      </c>
      <c r="AJ709" s="164">
        <f t="shared" si="225"/>
        <v>0</v>
      </c>
      <c r="AK709" s="164">
        <f t="shared" si="226"/>
        <v>0.5</v>
      </c>
      <c r="AL709" s="164">
        <f t="shared" si="227"/>
        <v>0</v>
      </c>
      <c r="AM709" s="164">
        <f t="shared" si="228"/>
        <v>0.5</v>
      </c>
      <c r="AN709" s="164">
        <f t="shared" si="229"/>
        <v>0</v>
      </c>
      <c r="AO709" s="164">
        <f t="shared" si="230"/>
        <v>0.50655021834061131</v>
      </c>
      <c r="AP709" s="164">
        <f t="shared" si="231"/>
        <v>4.2905360309680831E-5</v>
      </c>
      <c r="AQ709" s="164">
        <f t="shared" si="232"/>
        <v>0.4955</v>
      </c>
      <c r="AR709" s="164">
        <f t="shared" si="233"/>
        <v>2.0250000000000035E-5</v>
      </c>
      <c r="AS709" s="164">
        <f t="shared" si="234"/>
        <v>0.5</v>
      </c>
      <c r="AT709" s="164">
        <f t="shared" si="235"/>
        <v>0</v>
      </c>
      <c r="AU709" s="164">
        <f t="shared" si="236"/>
        <v>0.5</v>
      </c>
      <c r="AV709" s="164">
        <f t="shared" si="237"/>
        <v>0</v>
      </c>
      <c r="AW709" s="164">
        <f t="shared" si="238"/>
        <v>0.5</v>
      </c>
      <c r="AX709" s="164">
        <f t="shared" si="239"/>
        <v>0</v>
      </c>
      <c r="AZ709">
        <f t="shared" si="240"/>
        <v>1</v>
      </c>
    </row>
    <row r="710" spans="1:52" x14ac:dyDescent="0.55000000000000004">
      <c r="A710" s="435"/>
      <c r="B710" s="7">
        <v>17</v>
      </c>
      <c r="C710" s="7">
        <v>5</v>
      </c>
      <c r="D710" s="120"/>
      <c r="E710" s="121"/>
      <c r="F710">
        <v>1000</v>
      </c>
      <c r="G710">
        <v>1000</v>
      </c>
      <c r="H710" s="346">
        <v>1000</v>
      </c>
      <c r="I710" s="346">
        <v>1000</v>
      </c>
      <c r="J710" s="7">
        <v>1000</v>
      </c>
      <c r="K710" s="7">
        <v>999</v>
      </c>
      <c r="L710" s="346">
        <v>1000</v>
      </c>
      <c r="M710" s="346">
        <v>1000</v>
      </c>
      <c r="N710" s="7">
        <v>1000</v>
      </c>
      <c r="O710" s="7">
        <v>1000</v>
      </c>
      <c r="P710" s="346">
        <v>1000</v>
      </c>
      <c r="Q710" s="346">
        <v>1000</v>
      </c>
      <c r="R710" s="7">
        <v>105</v>
      </c>
      <c r="S710" s="8">
        <v>104</v>
      </c>
      <c r="T710" s="346">
        <v>1002</v>
      </c>
      <c r="U710" s="346">
        <v>998</v>
      </c>
      <c r="V710" s="7">
        <v>1000</v>
      </c>
      <c r="W710" s="8">
        <v>1000</v>
      </c>
      <c r="X710" s="6">
        <v>1000</v>
      </c>
      <c r="Y710" s="8">
        <v>1000</v>
      </c>
      <c r="Z710" s="7">
        <v>1002</v>
      </c>
      <c r="AA710" s="7">
        <v>1000</v>
      </c>
      <c r="AB710" s="7">
        <v>0.5</v>
      </c>
      <c r="AC710" s="164">
        <f t="shared" si="241"/>
        <v>0.5</v>
      </c>
      <c r="AD710" s="164">
        <f t="shared" si="220"/>
        <v>0</v>
      </c>
      <c r="AE710" s="164">
        <f t="shared" si="221"/>
        <v>0.5</v>
      </c>
      <c r="AF710" s="164">
        <f t="shared" si="222"/>
        <v>0</v>
      </c>
      <c r="AG710" s="164">
        <f t="shared" si="223"/>
        <v>0.5002501250625313</v>
      </c>
      <c r="AH710" s="164">
        <f t="shared" si="222"/>
        <v>6.2562546906288431E-8</v>
      </c>
      <c r="AI710" s="164">
        <f t="shared" si="224"/>
        <v>0.5</v>
      </c>
      <c r="AJ710" s="164">
        <f t="shared" si="225"/>
        <v>0</v>
      </c>
      <c r="AK710" s="164">
        <f t="shared" si="226"/>
        <v>0.5</v>
      </c>
      <c r="AL710" s="164">
        <f t="shared" si="227"/>
        <v>0</v>
      </c>
      <c r="AM710" s="164">
        <f t="shared" si="228"/>
        <v>0.5</v>
      </c>
      <c r="AN710" s="164">
        <f t="shared" si="229"/>
        <v>0</v>
      </c>
      <c r="AO710" s="164">
        <f t="shared" si="230"/>
        <v>0.50239234449760761</v>
      </c>
      <c r="AP710" s="164">
        <f t="shared" si="231"/>
        <v>5.7233121952334196E-6</v>
      </c>
      <c r="AQ710" s="164">
        <f t="shared" si="232"/>
        <v>0.501</v>
      </c>
      <c r="AR710" s="164">
        <f t="shared" si="233"/>
        <v>1.0000000000000019E-6</v>
      </c>
      <c r="AS710" s="164">
        <f t="shared" si="234"/>
        <v>0.5</v>
      </c>
      <c r="AT710" s="164">
        <f t="shared" si="235"/>
        <v>0</v>
      </c>
      <c r="AU710" s="164">
        <f t="shared" si="236"/>
        <v>0.5</v>
      </c>
      <c r="AV710" s="164">
        <f t="shared" si="237"/>
        <v>0</v>
      </c>
      <c r="AW710" s="164">
        <f t="shared" si="238"/>
        <v>0.50049950049950054</v>
      </c>
      <c r="AX710" s="164">
        <f t="shared" si="239"/>
        <v>2.4950074900128703E-7</v>
      </c>
      <c r="AZ710">
        <f t="shared" si="240"/>
        <v>1</v>
      </c>
    </row>
    <row r="711" spans="1:52" x14ac:dyDescent="0.55000000000000004">
      <c r="A711" s="435"/>
      <c r="B711" s="7">
        <v>17</v>
      </c>
      <c r="C711" s="7">
        <v>6</v>
      </c>
      <c r="D711" s="120"/>
      <c r="E711" s="121"/>
      <c r="F711">
        <v>1000</v>
      </c>
      <c r="G711">
        <v>1000</v>
      </c>
      <c r="H711" s="346">
        <v>1000</v>
      </c>
      <c r="I711" s="346">
        <v>1000</v>
      </c>
      <c r="J711" s="7">
        <v>1000</v>
      </c>
      <c r="K711" s="7">
        <v>1000</v>
      </c>
      <c r="L711" s="346">
        <v>1000</v>
      </c>
      <c r="M711" s="346">
        <v>1000</v>
      </c>
      <c r="N711" s="7">
        <v>1000</v>
      </c>
      <c r="O711" s="7">
        <v>1000</v>
      </c>
      <c r="P711" s="346">
        <v>1000</v>
      </c>
      <c r="Q711" s="346">
        <v>1000</v>
      </c>
      <c r="R711" s="7">
        <v>125</v>
      </c>
      <c r="S711" s="8">
        <v>110</v>
      </c>
      <c r="T711" s="346">
        <v>982</v>
      </c>
      <c r="U711" s="346">
        <v>1018</v>
      </c>
      <c r="V711" s="7">
        <v>1000</v>
      </c>
      <c r="W711" s="8">
        <v>1000</v>
      </c>
      <c r="X711" s="6">
        <v>994</v>
      </c>
      <c r="Y711" s="8">
        <v>1006</v>
      </c>
      <c r="Z711" s="7">
        <v>1001</v>
      </c>
      <c r="AA711" s="7">
        <v>1001</v>
      </c>
      <c r="AB711" s="7">
        <v>0.5</v>
      </c>
      <c r="AC711" s="164">
        <f t="shared" si="241"/>
        <v>0.5</v>
      </c>
      <c r="AD711" s="164">
        <f t="shared" ref="AD711:AD774" si="242">($AB711-AC711)^2</f>
        <v>0</v>
      </c>
      <c r="AE711" s="164">
        <f t="shared" ref="AE711:AE774" si="243">H711/(SUM(H711:I711))</f>
        <v>0.5</v>
      </c>
      <c r="AF711" s="164">
        <f t="shared" ref="AF711:AH774" si="244">($AB711-AE711)^2</f>
        <v>0</v>
      </c>
      <c r="AG711" s="164">
        <f t="shared" ref="AG711:AG774" si="245">J711/(SUM(J711:K711))</f>
        <v>0.5</v>
      </c>
      <c r="AH711" s="164">
        <f t="shared" si="244"/>
        <v>0</v>
      </c>
      <c r="AI711" s="164">
        <f t="shared" ref="AI711:AI774" si="246">L711/(SUM(L711:M711))</f>
        <v>0.5</v>
      </c>
      <c r="AJ711" s="164">
        <f t="shared" ref="AJ711:AJ774" si="247">($AB711-AI711)^2</f>
        <v>0</v>
      </c>
      <c r="AK711" s="164">
        <f t="shared" ref="AK711:AK774" si="248">N711/(SUM(N711:O711))</f>
        <v>0.5</v>
      </c>
      <c r="AL711" s="164">
        <f t="shared" ref="AL711:AL774" si="249">($AB711-AK711)^2</f>
        <v>0</v>
      </c>
      <c r="AM711" s="164">
        <f t="shared" ref="AM711:AM774" si="250">P711/(SUM(P711:Q711))</f>
        <v>0.5</v>
      </c>
      <c r="AN711" s="164">
        <f t="shared" ref="AN711:AN774" si="251">($AB711-AM711)^2</f>
        <v>0</v>
      </c>
      <c r="AO711" s="164">
        <f t="shared" ref="AO711:AO774" si="252">R711/(SUM(R711:S711))</f>
        <v>0.53191489361702127</v>
      </c>
      <c r="AP711" s="164">
        <f t="shared" ref="AP711:AP774" si="253">($AB711-AO711)^2</f>
        <v>1.0185604345857848E-3</v>
      </c>
      <c r="AQ711" s="164">
        <f t="shared" ref="AQ711:AQ774" si="254">T711/(SUM(T711:U711))</f>
        <v>0.49099999999999999</v>
      </c>
      <c r="AR711" s="164">
        <f t="shared" ref="AR711:AR774" si="255">($AB711-AQ711)^2</f>
        <v>8.1000000000000139E-5</v>
      </c>
      <c r="AS711" s="164">
        <f t="shared" ref="AS711:AS774" si="256">V711/(SUM(V711:W711))</f>
        <v>0.5</v>
      </c>
      <c r="AT711" s="164">
        <f t="shared" ref="AT711:AT774" si="257">($AB711-AS711)^2</f>
        <v>0</v>
      </c>
      <c r="AU711" s="164">
        <f t="shared" ref="AU711:AU774" si="258">X711/(SUM(X711:Y711))</f>
        <v>0.497</v>
      </c>
      <c r="AV711" s="164">
        <f t="shared" ref="AV711:AV774" si="259">($AB711-AU711)^2</f>
        <v>9.0000000000000155E-6</v>
      </c>
      <c r="AW711" s="164">
        <f t="shared" ref="AW711:AW774" si="260">Z711/(SUM(Z711:AA711))</f>
        <v>0.5</v>
      </c>
      <c r="AX711" s="164">
        <f t="shared" ref="AX711:AX774" si="261">($AB711-AW711)^2</f>
        <v>0</v>
      </c>
      <c r="AZ711">
        <f t="shared" ref="AZ711:AZ774" si="262">IF(AR711&gt;AN711,1,0)</f>
        <v>1</v>
      </c>
    </row>
    <row r="712" spans="1:52" x14ac:dyDescent="0.55000000000000004">
      <c r="A712" s="435"/>
      <c r="B712" s="7">
        <v>17</v>
      </c>
      <c r="C712" s="7">
        <v>7</v>
      </c>
      <c r="D712" s="120"/>
      <c r="E712" s="121"/>
      <c r="F712">
        <v>1000</v>
      </c>
      <c r="G712">
        <v>1000</v>
      </c>
      <c r="H712" s="346">
        <v>1000</v>
      </c>
      <c r="I712" s="346">
        <v>1000</v>
      </c>
      <c r="J712" s="7">
        <v>1000</v>
      </c>
      <c r="K712" s="7">
        <v>1000</v>
      </c>
      <c r="L712" s="346">
        <v>1000</v>
      </c>
      <c r="M712" s="346">
        <v>1000</v>
      </c>
      <c r="N712" s="7">
        <v>1000</v>
      </c>
      <c r="O712" s="7">
        <v>999</v>
      </c>
      <c r="P712" s="346">
        <v>1000</v>
      </c>
      <c r="Q712" s="346">
        <v>1000</v>
      </c>
      <c r="R712" s="7">
        <v>108</v>
      </c>
      <c r="S712" s="8">
        <v>100</v>
      </c>
      <c r="T712" s="346">
        <v>994</v>
      </c>
      <c r="U712" s="346">
        <v>1006</v>
      </c>
      <c r="V712" s="7">
        <v>1000</v>
      </c>
      <c r="W712" s="8">
        <v>1000</v>
      </c>
      <c r="X712" s="6">
        <v>1000</v>
      </c>
      <c r="Y712" s="8">
        <v>1000</v>
      </c>
      <c r="Z712" s="7">
        <v>1002</v>
      </c>
      <c r="AA712" s="7">
        <v>1000</v>
      </c>
      <c r="AB712" s="7">
        <v>0.5</v>
      </c>
      <c r="AC712" s="164">
        <f t="shared" ref="AC712:AC775" si="263">F712/(SUM(F712:G712))</f>
        <v>0.5</v>
      </c>
      <c r="AD712" s="164">
        <f t="shared" si="242"/>
        <v>0</v>
      </c>
      <c r="AE712" s="164">
        <f t="shared" si="243"/>
        <v>0.5</v>
      </c>
      <c r="AF712" s="164">
        <f t="shared" si="244"/>
        <v>0</v>
      </c>
      <c r="AG712" s="164">
        <f t="shared" si="245"/>
        <v>0.5</v>
      </c>
      <c r="AH712" s="164">
        <f t="shared" si="244"/>
        <v>0</v>
      </c>
      <c r="AI712" s="164">
        <f t="shared" si="246"/>
        <v>0.5</v>
      </c>
      <c r="AJ712" s="164">
        <f t="shared" si="247"/>
        <v>0</v>
      </c>
      <c r="AK712" s="164">
        <f t="shared" si="248"/>
        <v>0.5002501250625313</v>
      </c>
      <c r="AL712" s="164">
        <f t="shared" si="249"/>
        <v>6.2562546906288431E-8</v>
      </c>
      <c r="AM712" s="164">
        <f t="shared" si="250"/>
        <v>0.5</v>
      </c>
      <c r="AN712" s="164">
        <f t="shared" si="251"/>
        <v>0</v>
      </c>
      <c r="AO712" s="164">
        <f t="shared" si="252"/>
        <v>0.51923076923076927</v>
      </c>
      <c r="AP712" s="164">
        <f t="shared" si="253"/>
        <v>3.6982248520710221E-4</v>
      </c>
      <c r="AQ712" s="164">
        <f t="shared" si="254"/>
        <v>0.497</v>
      </c>
      <c r="AR712" s="164">
        <f t="shared" si="255"/>
        <v>9.0000000000000155E-6</v>
      </c>
      <c r="AS712" s="164">
        <f t="shared" si="256"/>
        <v>0.5</v>
      </c>
      <c r="AT712" s="164">
        <f t="shared" si="257"/>
        <v>0</v>
      </c>
      <c r="AU712" s="164">
        <f t="shared" si="258"/>
        <v>0.5</v>
      </c>
      <c r="AV712" s="164">
        <f t="shared" si="259"/>
        <v>0</v>
      </c>
      <c r="AW712" s="164">
        <f t="shared" si="260"/>
        <v>0.50049950049950054</v>
      </c>
      <c r="AX712" s="164">
        <f t="shared" si="261"/>
        <v>2.4950074900128703E-7</v>
      </c>
      <c r="AZ712">
        <f t="shared" si="262"/>
        <v>1</v>
      </c>
    </row>
    <row r="713" spans="1:52" x14ac:dyDescent="0.55000000000000004">
      <c r="A713" s="435"/>
      <c r="B713" s="7">
        <v>17</v>
      </c>
      <c r="C713" s="7">
        <v>8</v>
      </c>
      <c r="D713" s="120"/>
      <c r="E713" s="121"/>
      <c r="F713">
        <v>1000</v>
      </c>
      <c r="G713">
        <v>1000</v>
      </c>
      <c r="H713" s="346">
        <v>1000</v>
      </c>
      <c r="I713" s="346">
        <v>1000</v>
      </c>
      <c r="J713" s="7">
        <v>1000</v>
      </c>
      <c r="K713" s="7">
        <v>1000</v>
      </c>
      <c r="L713" s="346">
        <v>1000</v>
      </c>
      <c r="M713" s="346">
        <v>1000</v>
      </c>
      <c r="N713" s="7">
        <v>1000</v>
      </c>
      <c r="O713" s="7">
        <v>1000</v>
      </c>
      <c r="P713" s="346">
        <v>1000</v>
      </c>
      <c r="Q713" s="346">
        <v>1000</v>
      </c>
      <c r="R713" s="7">
        <v>115</v>
      </c>
      <c r="S713" s="8">
        <v>108</v>
      </c>
      <c r="T713" s="346">
        <v>1004</v>
      </c>
      <c r="U713" s="346">
        <v>996</v>
      </c>
      <c r="V713" s="7">
        <v>1000</v>
      </c>
      <c r="W713" s="8">
        <v>1000</v>
      </c>
      <c r="X713" s="6">
        <v>956</v>
      </c>
      <c r="Y713" s="8">
        <v>1044</v>
      </c>
      <c r="Z713" s="7">
        <v>1001</v>
      </c>
      <c r="AA713" s="7">
        <v>1001</v>
      </c>
      <c r="AB713" s="7">
        <v>0.5</v>
      </c>
      <c r="AC713" s="164">
        <f t="shared" si="263"/>
        <v>0.5</v>
      </c>
      <c r="AD713" s="164">
        <f t="shared" si="242"/>
        <v>0</v>
      </c>
      <c r="AE713" s="164">
        <f t="shared" si="243"/>
        <v>0.5</v>
      </c>
      <c r="AF713" s="164">
        <f t="shared" si="244"/>
        <v>0</v>
      </c>
      <c r="AG713" s="164">
        <f t="shared" si="245"/>
        <v>0.5</v>
      </c>
      <c r="AH713" s="164">
        <f t="shared" si="244"/>
        <v>0</v>
      </c>
      <c r="AI713" s="164">
        <f t="shared" si="246"/>
        <v>0.5</v>
      </c>
      <c r="AJ713" s="164">
        <f t="shared" si="247"/>
        <v>0</v>
      </c>
      <c r="AK713" s="164">
        <f t="shared" si="248"/>
        <v>0.5</v>
      </c>
      <c r="AL713" s="164">
        <f t="shared" si="249"/>
        <v>0</v>
      </c>
      <c r="AM713" s="164">
        <f t="shared" si="250"/>
        <v>0.5</v>
      </c>
      <c r="AN713" s="164">
        <f t="shared" si="251"/>
        <v>0</v>
      </c>
      <c r="AO713" s="164">
        <f t="shared" si="252"/>
        <v>0.51569506726457404</v>
      </c>
      <c r="AP713" s="164">
        <f t="shared" si="253"/>
        <v>2.463351364395035E-4</v>
      </c>
      <c r="AQ713" s="164">
        <f t="shared" si="254"/>
        <v>0.502</v>
      </c>
      <c r="AR713" s="164">
        <f t="shared" si="255"/>
        <v>4.0000000000000074E-6</v>
      </c>
      <c r="AS713" s="164">
        <f t="shared" si="256"/>
        <v>0.5</v>
      </c>
      <c r="AT713" s="164">
        <f t="shared" si="257"/>
        <v>0</v>
      </c>
      <c r="AU713" s="164">
        <f t="shared" si="258"/>
        <v>0.47799999999999998</v>
      </c>
      <c r="AV713" s="164">
        <f t="shared" si="259"/>
        <v>4.8400000000000087E-4</v>
      </c>
      <c r="AW713" s="164">
        <f t="shared" si="260"/>
        <v>0.5</v>
      </c>
      <c r="AX713" s="164">
        <f t="shared" si="261"/>
        <v>0</v>
      </c>
      <c r="AZ713">
        <f t="shared" si="262"/>
        <v>1</v>
      </c>
    </row>
    <row r="714" spans="1:52" x14ac:dyDescent="0.55000000000000004">
      <c r="A714" s="435"/>
      <c r="B714" s="7">
        <v>17</v>
      </c>
      <c r="C714" s="7">
        <v>9</v>
      </c>
      <c r="D714" s="120"/>
      <c r="E714" s="121"/>
      <c r="F714">
        <v>1000</v>
      </c>
      <c r="G714">
        <v>1000</v>
      </c>
      <c r="H714" s="346">
        <v>1000</v>
      </c>
      <c r="I714" s="346">
        <v>1000</v>
      </c>
      <c r="J714" s="7">
        <v>1000</v>
      </c>
      <c r="K714" s="7">
        <v>1000</v>
      </c>
      <c r="L714" s="346">
        <v>1000</v>
      </c>
      <c r="M714" s="346">
        <v>1000</v>
      </c>
      <c r="N714" s="7">
        <v>1000</v>
      </c>
      <c r="O714" s="7">
        <v>1000</v>
      </c>
      <c r="P714" s="346">
        <v>1000</v>
      </c>
      <c r="Q714" s="346">
        <v>1000</v>
      </c>
      <c r="R714" s="7">
        <v>123</v>
      </c>
      <c r="S714" s="8">
        <v>111</v>
      </c>
      <c r="T714" s="346">
        <v>996</v>
      </c>
      <c r="U714" s="346">
        <v>1004</v>
      </c>
      <c r="V714" s="7">
        <v>1000</v>
      </c>
      <c r="W714" s="8">
        <v>1000</v>
      </c>
      <c r="X714" s="6">
        <v>1000</v>
      </c>
      <c r="Y714" s="8">
        <v>1000</v>
      </c>
      <c r="Z714" s="7">
        <v>1001</v>
      </c>
      <c r="AA714" s="7">
        <v>1001</v>
      </c>
      <c r="AB714" s="7">
        <v>0.5</v>
      </c>
      <c r="AC714" s="164">
        <f t="shared" si="263"/>
        <v>0.5</v>
      </c>
      <c r="AD714" s="164">
        <f t="shared" si="242"/>
        <v>0</v>
      </c>
      <c r="AE714" s="164">
        <f t="shared" si="243"/>
        <v>0.5</v>
      </c>
      <c r="AF714" s="164">
        <f t="shared" si="244"/>
        <v>0</v>
      </c>
      <c r="AG714" s="164">
        <f t="shared" si="245"/>
        <v>0.5</v>
      </c>
      <c r="AH714" s="164">
        <f t="shared" si="244"/>
        <v>0</v>
      </c>
      <c r="AI714" s="164">
        <f t="shared" si="246"/>
        <v>0.5</v>
      </c>
      <c r="AJ714" s="164">
        <f t="shared" si="247"/>
        <v>0</v>
      </c>
      <c r="AK714" s="164">
        <f t="shared" si="248"/>
        <v>0.5</v>
      </c>
      <c r="AL714" s="164">
        <f t="shared" si="249"/>
        <v>0</v>
      </c>
      <c r="AM714" s="164">
        <f t="shared" si="250"/>
        <v>0.5</v>
      </c>
      <c r="AN714" s="164">
        <f t="shared" si="251"/>
        <v>0</v>
      </c>
      <c r="AO714" s="164">
        <f t="shared" si="252"/>
        <v>0.52564102564102566</v>
      </c>
      <c r="AP714" s="164">
        <f t="shared" si="253"/>
        <v>6.5746219592373539E-4</v>
      </c>
      <c r="AQ714" s="164">
        <f t="shared" si="254"/>
        <v>0.498</v>
      </c>
      <c r="AR714" s="164">
        <f t="shared" si="255"/>
        <v>4.0000000000000074E-6</v>
      </c>
      <c r="AS714" s="164">
        <f t="shared" si="256"/>
        <v>0.5</v>
      </c>
      <c r="AT714" s="164">
        <f t="shared" si="257"/>
        <v>0</v>
      </c>
      <c r="AU714" s="164">
        <f t="shared" si="258"/>
        <v>0.5</v>
      </c>
      <c r="AV714" s="164">
        <f t="shared" si="259"/>
        <v>0</v>
      </c>
      <c r="AW714" s="164">
        <f t="shared" si="260"/>
        <v>0.5</v>
      </c>
      <c r="AX714" s="164">
        <f t="shared" si="261"/>
        <v>0</v>
      </c>
      <c r="AZ714">
        <f t="shared" si="262"/>
        <v>1</v>
      </c>
    </row>
    <row r="715" spans="1:52" x14ac:dyDescent="0.55000000000000004">
      <c r="A715" s="435"/>
      <c r="B715" s="7">
        <v>10</v>
      </c>
      <c r="C715" s="7">
        <v>17</v>
      </c>
      <c r="D715" s="120"/>
      <c r="E715" s="121"/>
      <c r="F715">
        <v>999</v>
      </c>
      <c r="G715">
        <v>992</v>
      </c>
      <c r="H715" s="346">
        <v>1002</v>
      </c>
      <c r="I715" s="346">
        <v>998</v>
      </c>
      <c r="J715" s="7">
        <v>987</v>
      </c>
      <c r="K715" s="7">
        <v>989</v>
      </c>
      <c r="L715" s="346">
        <v>1003</v>
      </c>
      <c r="M715" s="346">
        <v>997</v>
      </c>
      <c r="N715" s="7">
        <v>972</v>
      </c>
      <c r="O715" s="7">
        <v>965</v>
      </c>
      <c r="P715" s="346">
        <v>1003</v>
      </c>
      <c r="Q715" s="346">
        <v>997</v>
      </c>
      <c r="R715" s="7">
        <v>110</v>
      </c>
      <c r="S715" s="8">
        <v>121</v>
      </c>
      <c r="T715" s="346">
        <v>1012</v>
      </c>
      <c r="U715" s="346">
        <v>988</v>
      </c>
      <c r="V715" s="7">
        <v>1000</v>
      </c>
      <c r="W715" s="8">
        <v>1000</v>
      </c>
      <c r="X715" s="6">
        <v>937</v>
      </c>
      <c r="Y715" s="8">
        <v>1063</v>
      </c>
      <c r="Z715" s="7">
        <v>1008</v>
      </c>
      <c r="AA715" s="7">
        <v>994</v>
      </c>
      <c r="AB715" s="7">
        <v>0.5</v>
      </c>
      <c r="AC715" s="164">
        <f t="shared" si="263"/>
        <v>0.50175791059768959</v>
      </c>
      <c r="AD715" s="164">
        <f t="shared" si="242"/>
        <v>3.0902496694693843E-6</v>
      </c>
      <c r="AE715" s="164">
        <f t="shared" si="243"/>
        <v>0.501</v>
      </c>
      <c r="AF715" s="164">
        <f t="shared" si="244"/>
        <v>1.0000000000000019E-6</v>
      </c>
      <c r="AG715" s="164">
        <f t="shared" si="245"/>
        <v>0.49949392712550605</v>
      </c>
      <c r="AH715" s="164">
        <f t="shared" si="244"/>
        <v>2.5610975429856502E-7</v>
      </c>
      <c r="AI715" s="164">
        <f t="shared" si="246"/>
        <v>0.50149999999999995</v>
      </c>
      <c r="AJ715" s="164">
        <f t="shared" si="247"/>
        <v>2.2499999999998374E-6</v>
      </c>
      <c r="AK715" s="164">
        <f t="shared" si="248"/>
        <v>0.50180691791430043</v>
      </c>
      <c r="AL715" s="164">
        <f t="shared" si="249"/>
        <v>3.2649523490198239E-6</v>
      </c>
      <c r="AM715" s="164">
        <f t="shared" si="250"/>
        <v>0.50149999999999995</v>
      </c>
      <c r="AN715" s="164">
        <f t="shared" si="251"/>
        <v>2.2499999999998374E-6</v>
      </c>
      <c r="AO715" s="164">
        <f t="shared" si="252"/>
        <v>0.47619047619047616</v>
      </c>
      <c r="AP715" s="164">
        <f t="shared" si="253"/>
        <v>5.6689342403628239E-4</v>
      </c>
      <c r="AQ715" s="164">
        <f t="shared" si="254"/>
        <v>0.50600000000000001</v>
      </c>
      <c r="AR715" s="164">
        <f t="shared" si="255"/>
        <v>3.6000000000000062E-5</v>
      </c>
      <c r="AS715" s="164">
        <f t="shared" si="256"/>
        <v>0.5</v>
      </c>
      <c r="AT715" s="164">
        <f t="shared" si="257"/>
        <v>0</v>
      </c>
      <c r="AU715" s="164">
        <f t="shared" si="258"/>
        <v>0.46850000000000003</v>
      </c>
      <c r="AV715" s="164">
        <f t="shared" si="259"/>
        <v>9.9224999999999834E-4</v>
      </c>
      <c r="AW715" s="164">
        <f t="shared" si="260"/>
        <v>0.50349650349650354</v>
      </c>
      <c r="AX715" s="164">
        <f t="shared" si="261"/>
        <v>1.2225536701061513E-5</v>
      </c>
      <c r="AZ715">
        <f t="shared" si="262"/>
        <v>1</v>
      </c>
    </row>
    <row r="716" spans="1:52" x14ac:dyDescent="0.55000000000000004">
      <c r="A716" s="435"/>
      <c r="B716" s="7">
        <v>11</v>
      </c>
      <c r="C716" s="7">
        <v>17</v>
      </c>
      <c r="D716" s="120"/>
      <c r="E716" s="121"/>
      <c r="F716">
        <v>999</v>
      </c>
      <c r="G716">
        <v>1000</v>
      </c>
      <c r="H716" s="346">
        <v>1000</v>
      </c>
      <c r="I716" s="346">
        <v>1000</v>
      </c>
      <c r="J716" s="7">
        <v>1000</v>
      </c>
      <c r="K716" s="7">
        <v>1000</v>
      </c>
      <c r="L716" s="346">
        <v>1000</v>
      </c>
      <c r="M716" s="346">
        <v>1000</v>
      </c>
      <c r="N716" s="7">
        <v>1000</v>
      </c>
      <c r="O716" s="7">
        <v>999</v>
      </c>
      <c r="P716" s="346">
        <v>1000</v>
      </c>
      <c r="Q716" s="346">
        <v>1000</v>
      </c>
      <c r="R716" s="7">
        <v>103</v>
      </c>
      <c r="S716" s="8">
        <v>110</v>
      </c>
      <c r="T716" s="346">
        <v>1013</v>
      </c>
      <c r="U716" s="346">
        <v>987</v>
      </c>
      <c r="V716" s="7">
        <v>1000</v>
      </c>
      <c r="W716" s="8">
        <v>1000</v>
      </c>
      <c r="X716" s="6">
        <v>1002</v>
      </c>
      <c r="Y716" s="8">
        <v>998</v>
      </c>
      <c r="Z716" s="7">
        <v>1000</v>
      </c>
      <c r="AA716" s="7">
        <v>1002</v>
      </c>
      <c r="AB716" s="7">
        <v>0.5</v>
      </c>
      <c r="AC716" s="164">
        <f t="shared" si="263"/>
        <v>0.49974987493746875</v>
      </c>
      <c r="AD716" s="164">
        <f t="shared" si="242"/>
        <v>6.2562546906260664E-8</v>
      </c>
      <c r="AE716" s="164">
        <f t="shared" si="243"/>
        <v>0.5</v>
      </c>
      <c r="AF716" s="164">
        <f t="shared" si="244"/>
        <v>0</v>
      </c>
      <c r="AG716" s="164">
        <f t="shared" si="245"/>
        <v>0.5</v>
      </c>
      <c r="AH716" s="164">
        <f t="shared" si="244"/>
        <v>0</v>
      </c>
      <c r="AI716" s="164">
        <f t="shared" si="246"/>
        <v>0.5</v>
      </c>
      <c r="AJ716" s="164">
        <f t="shared" si="247"/>
        <v>0</v>
      </c>
      <c r="AK716" s="164">
        <f t="shared" si="248"/>
        <v>0.5002501250625313</v>
      </c>
      <c r="AL716" s="164">
        <f t="shared" si="249"/>
        <v>6.2562546906288431E-8</v>
      </c>
      <c r="AM716" s="164">
        <f t="shared" si="250"/>
        <v>0.5</v>
      </c>
      <c r="AN716" s="164">
        <f t="shared" si="251"/>
        <v>0</v>
      </c>
      <c r="AO716" s="164">
        <f t="shared" si="252"/>
        <v>0.48356807511737088</v>
      </c>
      <c r="AP716" s="164">
        <f t="shared" si="253"/>
        <v>2.7000815534836614E-4</v>
      </c>
      <c r="AQ716" s="164">
        <f t="shared" si="254"/>
        <v>0.50649999999999995</v>
      </c>
      <c r="AR716" s="164">
        <f t="shared" si="255"/>
        <v>4.2249999999999353E-5</v>
      </c>
      <c r="AS716" s="164">
        <f t="shared" si="256"/>
        <v>0.5</v>
      </c>
      <c r="AT716" s="164">
        <f t="shared" si="257"/>
        <v>0</v>
      </c>
      <c r="AU716" s="164">
        <f t="shared" si="258"/>
        <v>0.501</v>
      </c>
      <c r="AV716" s="164">
        <f t="shared" si="259"/>
        <v>1.0000000000000019E-6</v>
      </c>
      <c r="AW716" s="164">
        <f t="shared" si="260"/>
        <v>0.49950049950049952</v>
      </c>
      <c r="AX716" s="164">
        <f t="shared" si="261"/>
        <v>2.4950074900123161E-7</v>
      </c>
      <c r="AZ716">
        <f t="shared" si="262"/>
        <v>1</v>
      </c>
    </row>
    <row r="717" spans="1:52" x14ac:dyDescent="0.55000000000000004">
      <c r="A717" s="435"/>
      <c r="B717" s="7">
        <v>12</v>
      </c>
      <c r="C717" s="7">
        <v>17</v>
      </c>
      <c r="D717" s="120"/>
      <c r="E717" s="121"/>
      <c r="F717">
        <v>1001</v>
      </c>
      <c r="G717">
        <v>999</v>
      </c>
      <c r="H717" s="346">
        <v>1001</v>
      </c>
      <c r="I717" s="346">
        <v>999</v>
      </c>
      <c r="J717" s="7">
        <v>1000</v>
      </c>
      <c r="K717" s="7">
        <v>1000</v>
      </c>
      <c r="L717" s="346">
        <v>1000</v>
      </c>
      <c r="M717" s="346">
        <v>1000</v>
      </c>
      <c r="N717" s="7">
        <v>999</v>
      </c>
      <c r="O717" s="7">
        <v>1000</v>
      </c>
      <c r="P717" s="346">
        <v>1001</v>
      </c>
      <c r="Q717" s="346">
        <v>999</v>
      </c>
      <c r="R717" s="7">
        <v>112</v>
      </c>
      <c r="S717" s="8">
        <v>98</v>
      </c>
      <c r="T717" s="346">
        <v>1023</v>
      </c>
      <c r="U717" s="346">
        <v>977</v>
      </c>
      <c r="V717" s="7">
        <v>1000</v>
      </c>
      <c r="W717" s="8">
        <v>1000</v>
      </c>
      <c r="X717" s="6">
        <v>1000</v>
      </c>
      <c r="Y717" s="8">
        <v>1000</v>
      </c>
      <c r="Z717" s="7">
        <v>1003</v>
      </c>
      <c r="AA717" s="7">
        <v>999</v>
      </c>
      <c r="AB717" s="7">
        <v>0.5</v>
      </c>
      <c r="AC717" s="164">
        <f t="shared" si="263"/>
        <v>0.50049999999999994</v>
      </c>
      <c r="AD717" s="164">
        <f t="shared" si="242"/>
        <v>2.4999999999994493E-7</v>
      </c>
      <c r="AE717" s="164">
        <f t="shared" si="243"/>
        <v>0.50049999999999994</v>
      </c>
      <c r="AF717" s="164">
        <f t="shared" si="244"/>
        <v>2.4999999999994493E-7</v>
      </c>
      <c r="AG717" s="164">
        <f t="shared" si="245"/>
        <v>0.5</v>
      </c>
      <c r="AH717" s="164">
        <f t="shared" si="244"/>
        <v>0</v>
      </c>
      <c r="AI717" s="164">
        <f t="shared" si="246"/>
        <v>0.5</v>
      </c>
      <c r="AJ717" s="164">
        <f t="shared" si="247"/>
        <v>0</v>
      </c>
      <c r="AK717" s="164">
        <f t="shared" si="248"/>
        <v>0.49974987493746875</v>
      </c>
      <c r="AL717" s="164">
        <f t="shared" si="249"/>
        <v>6.2562546906260664E-8</v>
      </c>
      <c r="AM717" s="164">
        <f t="shared" si="250"/>
        <v>0.50049999999999994</v>
      </c>
      <c r="AN717" s="164">
        <f t="shared" si="251"/>
        <v>2.4999999999994493E-7</v>
      </c>
      <c r="AO717" s="164">
        <f t="shared" si="252"/>
        <v>0.53333333333333333</v>
      </c>
      <c r="AP717" s="164">
        <f t="shared" si="253"/>
        <v>1.1111111111111107E-3</v>
      </c>
      <c r="AQ717" s="164">
        <f t="shared" si="254"/>
        <v>0.51149999999999995</v>
      </c>
      <c r="AR717" s="164">
        <f t="shared" si="255"/>
        <v>1.3224999999999896E-4</v>
      </c>
      <c r="AS717" s="164">
        <f t="shared" si="256"/>
        <v>0.5</v>
      </c>
      <c r="AT717" s="164">
        <f t="shared" si="257"/>
        <v>0</v>
      </c>
      <c r="AU717" s="164">
        <f t="shared" si="258"/>
        <v>0.5</v>
      </c>
      <c r="AV717" s="164">
        <f t="shared" si="259"/>
        <v>0</v>
      </c>
      <c r="AW717" s="164">
        <f t="shared" si="260"/>
        <v>0.50099900099900097</v>
      </c>
      <c r="AX717" s="164">
        <f t="shared" si="261"/>
        <v>9.9800299600492643E-7</v>
      </c>
      <c r="AZ717">
        <f t="shared" si="262"/>
        <v>1</v>
      </c>
    </row>
    <row r="718" spans="1:52" x14ac:dyDescent="0.55000000000000004">
      <c r="A718" s="435"/>
      <c r="B718" s="7">
        <v>13</v>
      </c>
      <c r="C718" s="7">
        <v>17</v>
      </c>
      <c r="D718" s="120"/>
      <c r="E718" s="121"/>
      <c r="F718">
        <v>1000</v>
      </c>
      <c r="G718">
        <v>1000</v>
      </c>
      <c r="H718" s="346">
        <v>1000</v>
      </c>
      <c r="I718" s="346">
        <v>1000</v>
      </c>
      <c r="J718" s="7">
        <v>1000</v>
      </c>
      <c r="K718" s="7">
        <v>1000</v>
      </c>
      <c r="L718" s="346">
        <v>1000</v>
      </c>
      <c r="M718" s="346">
        <v>1000</v>
      </c>
      <c r="N718" s="7">
        <v>1000</v>
      </c>
      <c r="O718" s="7">
        <v>1000</v>
      </c>
      <c r="P718" s="346">
        <v>1000</v>
      </c>
      <c r="Q718" s="346">
        <v>1000</v>
      </c>
      <c r="R718" s="7">
        <v>113</v>
      </c>
      <c r="S718" s="8">
        <v>95</v>
      </c>
      <c r="T718" s="346">
        <v>972</v>
      </c>
      <c r="U718" s="346">
        <v>1028</v>
      </c>
      <c r="V718" s="7">
        <v>1000</v>
      </c>
      <c r="W718" s="8">
        <v>1000</v>
      </c>
      <c r="X718" s="6">
        <v>995</v>
      </c>
      <c r="Y718" s="8">
        <v>1005</v>
      </c>
      <c r="Z718" s="7">
        <v>1001</v>
      </c>
      <c r="AA718" s="7">
        <v>1001</v>
      </c>
      <c r="AB718" s="7">
        <v>0.5</v>
      </c>
      <c r="AC718" s="164">
        <f t="shared" si="263"/>
        <v>0.5</v>
      </c>
      <c r="AD718" s="164">
        <f t="shared" si="242"/>
        <v>0</v>
      </c>
      <c r="AE718" s="164">
        <f t="shared" si="243"/>
        <v>0.5</v>
      </c>
      <c r="AF718" s="164">
        <f t="shared" si="244"/>
        <v>0</v>
      </c>
      <c r="AG718" s="164">
        <f t="shared" si="245"/>
        <v>0.5</v>
      </c>
      <c r="AH718" s="164">
        <f t="shared" si="244"/>
        <v>0</v>
      </c>
      <c r="AI718" s="164">
        <f t="shared" si="246"/>
        <v>0.5</v>
      </c>
      <c r="AJ718" s="164">
        <f t="shared" si="247"/>
        <v>0</v>
      </c>
      <c r="AK718" s="164">
        <f t="shared" si="248"/>
        <v>0.5</v>
      </c>
      <c r="AL718" s="164">
        <f t="shared" si="249"/>
        <v>0</v>
      </c>
      <c r="AM718" s="164">
        <f t="shared" si="250"/>
        <v>0.5</v>
      </c>
      <c r="AN718" s="164">
        <f t="shared" si="251"/>
        <v>0</v>
      </c>
      <c r="AO718" s="164">
        <f t="shared" si="252"/>
        <v>0.54326923076923073</v>
      </c>
      <c r="AP718" s="164">
        <f t="shared" si="253"/>
        <v>1.8722263313609431E-3</v>
      </c>
      <c r="AQ718" s="164">
        <f t="shared" si="254"/>
        <v>0.48599999999999999</v>
      </c>
      <c r="AR718" s="164">
        <f t="shared" si="255"/>
        <v>1.9600000000000035E-4</v>
      </c>
      <c r="AS718" s="164">
        <f t="shared" si="256"/>
        <v>0.5</v>
      </c>
      <c r="AT718" s="164">
        <f t="shared" si="257"/>
        <v>0</v>
      </c>
      <c r="AU718" s="164">
        <f t="shared" si="258"/>
        <v>0.4975</v>
      </c>
      <c r="AV718" s="164">
        <f t="shared" si="259"/>
        <v>6.2500000000000113E-6</v>
      </c>
      <c r="AW718" s="164">
        <f t="shared" si="260"/>
        <v>0.5</v>
      </c>
      <c r="AX718" s="164">
        <f t="shared" si="261"/>
        <v>0</v>
      </c>
      <c r="AZ718">
        <f t="shared" si="262"/>
        <v>1</v>
      </c>
    </row>
    <row r="719" spans="1:52" x14ac:dyDescent="0.55000000000000004">
      <c r="A719" s="435"/>
      <c r="B719" s="7">
        <v>14</v>
      </c>
      <c r="C719" s="7">
        <v>17</v>
      </c>
      <c r="D719" s="120"/>
      <c r="E719" s="121"/>
      <c r="F719">
        <v>1000</v>
      </c>
      <c r="G719">
        <v>1000</v>
      </c>
      <c r="H719" s="346">
        <v>1000</v>
      </c>
      <c r="I719" s="346">
        <v>1000</v>
      </c>
      <c r="J719" s="7">
        <v>999</v>
      </c>
      <c r="K719" s="7">
        <v>1000</v>
      </c>
      <c r="L719" s="346">
        <v>1000</v>
      </c>
      <c r="M719" s="346">
        <v>1000</v>
      </c>
      <c r="N719" s="7">
        <v>1001</v>
      </c>
      <c r="O719" s="7">
        <v>999</v>
      </c>
      <c r="P719" s="346">
        <v>1000</v>
      </c>
      <c r="Q719" s="346">
        <v>1000</v>
      </c>
      <c r="R719" s="7">
        <v>112</v>
      </c>
      <c r="S719" s="8">
        <v>93</v>
      </c>
      <c r="T719" s="346">
        <v>993</v>
      </c>
      <c r="U719" s="346">
        <v>1007</v>
      </c>
      <c r="V719" s="7">
        <v>1000</v>
      </c>
      <c r="W719" s="8">
        <v>1000</v>
      </c>
      <c r="X719" s="6">
        <v>993</v>
      </c>
      <c r="Y719" s="8">
        <v>1007</v>
      </c>
      <c r="Z719" s="7">
        <v>1002</v>
      </c>
      <c r="AA719" s="7">
        <v>1000</v>
      </c>
      <c r="AB719" s="7">
        <v>0.5</v>
      </c>
      <c r="AC719" s="164">
        <f t="shared" si="263"/>
        <v>0.5</v>
      </c>
      <c r="AD719" s="164">
        <f t="shared" si="242"/>
        <v>0</v>
      </c>
      <c r="AE719" s="164">
        <f t="shared" si="243"/>
        <v>0.5</v>
      </c>
      <c r="AF719" s="164">
        <f t="shared" si="244"/>
        <v>0</v>
      </c>
      <c r="AG719" s="164">
        <f t="shared" si="245"/>
        <v>0.49974987493746875</v>
      </c>
      <c r="AH719" s="164">
        <f t="shared" si="244"/>
        <v>6.2562546906260664E-8</v>
      </c>
      <c r="AI719" s="164">
        <f t="shared" si="246"/>
        <v>0.5</v>
      </c>
      <c r="AJ719" s="164">
        <f t="shared" si="247"/>
        <v>0</v>
      </c>
      <c r="AK719" s="164">
        <f t="shared" si="248"/>
        <v>0.50049999999999994</v>
      </c>
      <c r="AL719" s="164">
        <f t="shared" si="249"/>
        <v>2.4999999999994493E-7</v>
      </c>
      <c r="AM719" s="164">
        <f t="shared" si="250"/>
        <v>0.5</v>
      </c>
      <c r="AN719" s="164">
        <f t="shared" si="251"/>
        <v>0</v>
      </c>
      <c r="AO719" s="164">
        <f t="shared" si="252"/>
        <v>0.54634146341463419</v>
      </c>
      <c r="AP719" s="164">
        <f t="shared" si="253"/>
        <v>2.1475312314098789E-3</v>
      </c>
      <c r="AQ719" s="164">
        <f t="shared" si="254"/>
        <v>0.4965</v>
      </c>
      <c r="AR719" s="164">
        <f t="shared" si="255"/>
        <v>1.2250000000000022E-5</v>
      </c>
      <c r="AS719" s="164">
        <f t="shared" si="256"/>
        <v>0.5</v>
      </c>
      <c r="AT719" s="164">
        <f t="shared" si="257"/>
        <v>0</v>
      </c>
      <c r="AU719" s="164">
        <f t="shared" si="258"/>
        <v>0.4965</v>
      </c>
      <c r="AV719" s="164">
        <f t="shared" si="259"/>
        <v>1.2250000000000022E-5</v>
      </c>
      <c r="AW719" s="164">
        <f t="shared" si="260"/>
        <v>0.50049950049950054</v>
      </c>
      <c r="AX719" s="164">
        <f t="shared" si="261"/>
        <v>2.4950074900128703E-7</v>
      </c>
      <c r="AZ719">
        <f t="shared" si="262"/>
        <v>1</v>
      </c>
    </row>
    <row r="720" spans="1:52" x14ac:dyDescent="0.55000000000000004">
      <c r="A720" s="435"/>
      <c r="B720" s="7">
        <v>15</v>
      </c>
      <c r="C720" s="7">
        <v>17</v>
      </c>
      <c r="D720" s="120"/>
      <c r="E720" s="121"/>
      <c r="F720">
        <v>999</v>
      </c>
      <c r="G720">
        <v>1000</v>
      </c>
      <c r="H720" s="346">
        <v>1001</v>
      </c>
      <c r="I720" s="346">
        <v>999</v>
      </c>
      <c r="J720" s="7">
        <v>1002</v>
      </c>
      <c r="K720" s="7">
        <v>986</v>
      </c>
      <c r="L720" s="346">
        <v>1009</v>
      </c>
      <c r="M720" s="346">
        <v>991</v>
      </c>
      <c r="N720" s="7">
        <v>987</v>
      </c>
      <c r="O720" s="7">
        <v>977</v>
      </c>
      <c r="P720" s="346">
        <v>1002</v>
      </c>
      <c r="Q720" s="346">
        <v>998</v>
      </c>
      <c r="R720" s="7">
        <v>88</v>
      </c>
      <c r="S720" s="8">
        <v>92</v>
      </c>
      <c r="T720" s="346">
        <v>1000</v>
      </c>
      <c r="U720" s="346">
        <v>1000</v>
      </c>
      <c r="V720" s="7">
        <v>1001</v>
      </c>
      <c r="W720" s="8">
        <v>999</v>
      </c>
      <c r="X720" s="6">
        <v>1000</v>
      </c>
      <c r="Y720" s="8">
        <v>1000</v>
      </c>
      <c r="Z720" s="7">
        <v>999</v>
      </c>
      <c r="AA720" s="7">
        <v>1003</v>
      </c>
      <c r="AB720" s="7">
        <v>0.5</v>
      </c>
      <c r="AC720" s="164">
        <f t="shared" si="263"/>
        <v>0.49974987493746875</v>
      </c>
      <c r="AD720" s="164">
        <f t="shared" si="242"/>
        <v>6.2562546906260664E-8</v>
      </c>
      <c r="AE720" s="164">
        <f t="shared" si="243"/>
        <v>0.50049999999999994</v>
      </c>
      <c r="AF720" s="164">
        <f t="shared" si="244"/>
        <v>2.4999999999994493E-7</v>
      </c>
      <c r="AG720" s="164">
        <f t="shared" si="245"/>
        <v>0.50402414486921532</v>
      </c>
      <c r="AH720" s="164">
        <f t="shared" si="244"/>
        <v>1.6193741928431969E-5</v>
      </c>
      <c r="AI720" s="164">
        <f t="shared" si="246"/>
        <v>0.50449999999999995</v>
      </c>
      <c r="AJ720" s="164">
        <f t="shared" si="247"/>
        <v>2.0249999999999537E-5</v>
      </c>
      <c r="AK720" s="164">
        <f t="shared" si="248"/>
        <v>0.50254582484725052</v>
      </c>
      <c r="AL720" s="164">
        <f t="shared" si="249"/>
        <v>6.481224152878143E-6</v>
      </c>
      <c r="AM720" s="164">
        <f t="shared" si="250"/>
        <v>0.501</v>
      </c>
      <c r="AN720" s="164">
        <f t="shared" si="251"/>
        <v>1.0000000000000019E-6</v>
      </c>
      <c r="AO720" s="164">
        <f t="shared" si="252"/>
        <v>0.48888888888888887</v>
      </c>
      <c r="AP720" s="164">
        <f t="shared" si="253"/>
        <v>1.2345679012345715E-4</v>
      </c>
      <c r="AQ720" s="164">
        <f t="shared" si="254"/>
        <v>0.5</v>
      </c>
      <c r="AR720" s="164">
        <f t="shared" si="255"/>
        <v>0</v>
      </c>
      <c r="AS720" s="164">
        <f t="shared" si="256"/>
        <v>0.50049999999999994</v>
      </c>
      <c r="AT720" s="164">
        <f t="shared" si="257"/>
        <v>2.4999999999994493E-7</v>
      </c>
      <c r="AU720" s="164">
        <f t="shared" si="258"/>
        <v>0.5</v>
      </c>
      <c r="AV720" s="164">
        <f t="shared" si="259"/>
        <v>0</v>
      </c>
      <c r="AW720" s="164">
        <f t="shared" si="260"/>
        <v>0.49900099900099898</v>
      </c>
      <c r="AX720" s="164">
        <f t="shared" si="261"/>
        <v>9.9800299600503739E-7</v>
      </c>
      <c r="AZ720">
        <f t="shared" si="262"/>
        <v>0</v>
      </c>
    </row>
    <row r="721" spans="1:52" x14ac:dyDescent="0.55000000000000004">
      <c r="A721" s="435"/>
      <c r="B721" s="7">
        <v>16</v>
      </c>
      <c r="C721" s="7">
        <v>17</v>
      </c>
      <c r="D721" s="120"/>
      <c r="E721" s="121"/>
      <c r="F721">
        <v>1000</v>
      </c>
      <c r="G721">
        <v>1000</v>
      </c>
      <c r="H721" s="346">
        <v>1000</v>
      </c>
      <c r="I721" s="346">
        <v>1000</v>
      </c>
      <c r="J721" s="7">
        <v>1000</v>
      </c>
      <c r="K721" s="7">
        <v>1000</v>
      </c>
      <c r="L721" s="346">
        <v>1000</v>
      </c>
      <c r="M721" s="346">
        <v>1000</v>
      </c>
      <c r="N721" s="7">
        <v>1000</v>
      </c>
      <c r="O721" s="7">
        <v>1000</v>
      </c>
      <c r="P721" s="346">
        <v>1000</v>
      </c>
      <c r="Q721" s="346">
        <v>1000</v>
      </c>
      <c r="R721" s="7">
        <v>100</v>
      </c>
      <c r="S721" s="8">
        <v>120</v>
      </c>
      <c r="T721" s="346">
        <v>993</v>
      </c>
      <c r="U721" s="346">
        <v>1007</v>
      </c>
      <c r="V721" s="7">
        <v>1000</v>
      </c>
      <c r="W721" s="8">
        <v>1000</v>
      </c>
      <c r="X721" s="6">
        <v>1000</v>
      </c>
      <c r="Y721" s="8">
        <v>1000</v>
      </c>
      <c r="Z721" s="7">
        <v>1001</v>
      </c>
      <c r="AA721" s="7">
        <v>1001</v>
      </c>
      <c r="AB721" s="7">
        <v>0.5</v>
      </c>
      <c r="AC721" s="164">
        <f t="shared" si="263"/>
        <v>0.5</v>
      </c>
      <c r="AD721" s="164">
        <f t="shared" si="242"/>
        <v>0</v>
      </c>
      <c r="AE721" s="164">
        <f t="shared" si="243"/>
        <v>0.5</v>
      </c>
      <c r="AF721" s="164">
        <f t="shared" si="244"/>
        <v>0</v>
      </c>
      <c r="AG721" s="164">
        <f t="shared" si="245"/>
        <v>0.5</v>
      </c>
      <c r="AH721" s="164">
        <f t="shared" si="244"/>
        <v>0</v>
      </c>
      <c r="AI721" s="164">
        <f t="shared" si="246"/>
        <v>0.5</v>
      </c>
      <c r="AJ721" s="164">
        <f t="shared" si="247"/>
        <v>0</v>
      </c>
      <c r="AK721" s="164">
        <f t="shared" si="248"/>
        <v>0.5</v>
      </c>
      <c r="AL721" s="164">
        <f t="shared" si="249"/>
        <v>0</v>
      </c>
      <c r="AM721" s="164">
        <f t="shared" si="250"/>
        <v>0.5</v>
      </c>
      <c r="AN721" s="164">
        <f t="shared" si="251"/>
        <v>0</v>
      </c>
      <c r="AO721" s="164">
        <f t="shared" si="252"/>
        <v>0.45454545454545453</v>
      </c>
      <c r="AP721" s="164">
        <f t="shared" si="253"/>
        <v>2.0661157024793402E-3</v>
      </c>
      <c r="AQ721" s="164">
        <f t="shared" si="254"/>
        <v>0.4965</v>
      </c>
      <c r="AR721" s="164">
        <f t="shared" si="255"/>
        <v>1.2250000000000022E-5</v>
      </c>
      <c r="AS721" s="164">
        <f t="shared" si="256"/>
        <v>0.5</v>
      </c>
      <c r="AT721" s="164">
        <f t="shared" si="257"/>
        <v>0</v>
      </c>
      <c r="AU721" s="164">
        <f t="shared" si="258"/>
        <v>0.5</v>
      </c>
      <c r="AV721" s="164">
        <f t="shared" si="259"/>
        <v>0</v>
      </c>
      <c r="AW721" s="164">
        <f t="shared" si="260"/>
        <v>0.5</v>
      </c>
      <c r="AX721" s="164">
        <f t="shared" si="261"/>
        <v>0</v>
      </c>
      <c r="AZ721">
        <f t="shared" si="262"/>
        <v>1</v>
      </c>
    </row>
    <row r="722" spans="1:52" x14ac:dyDescent="0.55000000000000004">
      <c r="A722" s="435"/>
      <c r="B722" s="7">
        <v>1</v>
      </c>
      <c r="C722" s="7">
        <v>18</v>
      </c>
      <c r="D722" s="120"/>
      <c r="E722" s="121"/>
      <c r="F722">
        <v>998</v>
      </c>
      <c r="G722">
        <v>1002</v>
      </c>
      <c r="H722" s="346">
        <v>998</v>
      </c>
      <c r="I722" s="346">
        <v>1002</v>
      </c>
      <c r="J722" s="7">
        <v>1000</v>
      </c>
      <c r="K722" s="7">
        <v>1000</v>
      </c>
      <c r="L722" s="346">
        <v>1000</v>
      </c>
      <c r="M722" s="346">
        <v>1000</v>
      </c>
      <c r="N722" s="7">
        <v>1000</v>
      </c>
      <c r="O722" s="7">
        <v>1000</v>
      </c>
      <c r="P722" s="346">
        <v>1000</v>
      </c>
      <c r="Q722" s="346">
        <v>1000</v>
      </c>
      <c r="R722" s="7">
        <v>116</v>
      </c>
      <c r="S722" s="8">
        <v>127</v>
      </c>
      <c r="T722" s="346">
        <v>973</v>
      </c>
      <c r="U722" s="346">
        <v>1027</v>
      </c>
      <c r="V722" s="7">
        <v>1000</v>
      </c>
      <c r="W722" s="8">
        <v>1000</v>
      </c>
      <c r="X722" s="6">
        <v>1000</v>
      </c>
      <c r="Y722" s="8">
        <v>1000</v>
      </c>
      <c r="Z722" s="7">
        <v>1002</v>
      </c>
      <c r="AA722" s="7">
        <v>1000</v>
      </c>
      <c r="AB722" s="7">
        <v>0.5</v>
      </c>
      <c r="AC722" s="164">
        <f t="shared" si="263"/>
        <v>0.499</v>
      </c>
      <c r="AD722" s="164">
        <f t="shared" si="242"/>
        <v>1.0000000000000019E-6</v>
      </c>
      <c r="AE722" s="164">
        <f t="shared" si="243"/>
        <v>0.499</v>
      </c>
      <c r="AF722" s="164">
        <f t="shared" si="244"/>
        <v>1.0000000000000019E-6</v>
      </c>
      <c r="AG722" s="164">
        <f t="shared" si="245"/>
        <v>0.5</v>
      </c>
      <c r="AH722" s="164">
        <f t="shared" si="244"/>
        <v>0</v>
      </c>
      <c r="AI722" s="164">
        <f t="shared" si="246"/>
        <v>0.5</v>
      </c>
      <c r="AJ722" s="164">
        <f t="shared" si="247"/>
        <v>0</v>
      </c>
      <c r="AK722" s="164">
        <f t="shared" si="248"/>
        <v>0.5</v>
      </c>
      <c r="AL722" s="164">
        <f t="shared" si="249"/>
        <v>0</v>
      </c>
      <c r="AM722" s="164">
        <f t="shared" si="250"/>
        <v>0.5</v>
      </c>
      <c r="AN722" s="164">
        <f t="shared" si="251"/>
        <v>0</v>
      </c>
      <c r="AO722" s="164">
        <f t="shared" si="252"/>
        <v>0.47736625514403291</v>
      </c>
      <c r="AP722" s="164">
        <f t="shared" si="253"/>
        <v>5.1228640620501649E-4</v>
      </c>
      <c r="AQ722" s="164">
        <f t="shared" si="254"/>
        <v>0.48649999999999999</v>
      </c>
      <c r="AR722" s="164">
        <f t="shared" si="255"/>
        <v>1.8225000000000034E-4</v>
      </c>
      <c r="AS722" s="164">
        <f t="shared" si="256"/>
        <v>0.5</v>
      </c>
      <c r="AT722" s="164">
        <f t="shared" si="257"/>
        <v>0</v>
      </c>
      <c r="AU722" s="164">
        <f t="shared" si="258"/>
        <v>0.5</v>
      </c>
      <c r="AV722" s="164">
        <f t="shared" si="259"/>
        <v>0</v>
      </c>
      <c r="AW722" s="164">
        <f t="shared" si="260"/>
        <v>0.50049950049950054</v>
      </c>
      <c r="AX722" s="164">
        <f t="shared" si="261"/>
        <v>2.4950074900128703E-7</v>
      </c>
      <c r="AZ722">
        <f t="shared" si="262"/>
        <v>1</v>
      </c>
    </row>
    <row r="723" spans="1:52" x14ac:dyDescent="0.55000000000000004">
      <c r="A723" s="435"/>
      <c r="B723" s="7">
        <v>18</v>
      </c>
      <c r="C723" s="7">
        <v>2</v>
      </c>
      <c r="D723" s="120"/>
      <c r="E723" s="121"/>
      <c r="F723">
        <v>1000</v>
      </c>
      <c r="G723">
        <v>1000</v>
      </c>
      <c r="H723" s="346">
        <v>1000</v>
      </c>
      <c r="I723" s="346">
        <v>1000</v>
      </c>
      <c r="J723" s="7">
        <v>1000</v>
      </c>
      <c r="K723" s="7">
        <v>999</v>
      </c>
      <c r="L723" s="346">
        <v>1000</v>
      </c>
      <c r="M723" s="346">
        <v>1000</v>
      </c>
      <c r="N723" s="7">
        <v>1000</v>
      </c>
      <c r="O723" s="7">
        <v>1000</v>
      </c>
      <c r="P723" s="346">
        <v>1000</v>
      </c>
      <c r="Q723" s="346">
        <v>1000</v>
      </c>
      <c r="R723" s="7">
        <v>123</v>
      </c>
      <c r="S723" s="8">
        <v>90</v>
      </c>
      <c r="T723" s="346">
        <v>998</v>
      </c>
      <c r="U723" s="346">
        <v>1002</v>
      </c>
      <c r="V723" s="7">
        <v>1000</v>
      </c>
      <c r="W723" s="8">
        <v>1000</v>
      </c>
      <c r="X723" s="6">
        <v>1000</v>
      </c>
      <c r="Y723" s="8">
        <v>1000</v>
      </c>
      <c r="Z723" s="7">
        <v>1001</v>
      </c>
      <c r="AA723" s="7">
        <v>1001</v>
      </c>
      <c r="AB723" s="7">
        <v>0.5</v>
      </c>
      <c r="AC723" s="164">
        <f t="shared" si="263"/>
        <v>0.5</v>
      </c>
      <c r="AD723" s="164">
        <f t="shared" si="242"/>
        <v>0</v>
      </c>
      <c r="AE723" s="164">
        <f t="shared" si="243"/>
        <v>0.5</v>
      </c>
      <c r="AF723" s="164">
        <f t="shared" si="244"/>
        <v>0</v>
      </c>
      <c r="AG723" s="164">
        <f t="shared" si="245"/>
        <v>0.5002501250625313</v>
      </c>
      <c r="AH723" s="164">
        <f t="shared" si="244"/>
        <v>6.2562546906288431E-8</v>
      </c>
      <c r="AI723" s="164">
        <f t="shared" si="246"/>
        <v>0.5</v>
      </c>
      <c r="AJ723" s="164">
        <f t="shared" si="247"/>
        <v>0</v>
      </c>
      <c r="AK723" s="164">
        <f t="shared" si="248"/>
        <v>0.5</v>
      </c>
      <c r="AL723" s="164">
        <f t="shared" si="249"/>
        <v>0</v>
      </c>
      <c r="AM723" s="164">
        <f t="shared" si="250"/>
        <v>0.5</v>
      </c>
      <c r="AN723" s="164">
        <f t="shared" si="251"/>
        <v>0</v>
      </c>
      <c r="AO723" s="164">
        <f t="shared" si="252"/>
        <v>0.57746478873239437</v>
      </c>
      <c r="AP723" s="164">
        <f t="shared" si="253"/>
        <v>6.0007934933544943E-3</v>
      </c>
      <c r="AQ723" s="164">
        <f t="shared" si="254"/>
        <v>0.499</v>
      </c>
      <c r="AR723" s="164">
        <f t="shared" si="255"/>
        <v>1.0000000000000019E-6</v>
      </c>
      <c r="AS723" s="164">
        <f t="shared" si="256"/>
        <v>0.5</v>
      </c>
      <c r="AT723" s="164">
        <f t="shared" si="257"/>
        <v>0</v>
      </c>
      <c r="AU723" s="164">
        <f t="shared" si="258"/>
        <v>0.5</v>
      </c>
      <c r="AV723" s="164">
        <f t="shared" si="259"/>
        <v>0</v>
      </c>
      <c r="AW723" s="164">
        <f t="shared" si="260"/>
        <v>0.5</v>
      </c>
      <c r="AX723" s="164">
        <f t="shared" si="261"/>
        <v>0</v>
      </c>
      <c r="AZ723">
        <f t="shared" si="262"/>
        <v>1</v>
      </c>
    </row>
    <row r="724" spans="1:52" x14ac:dyDescent="0.55000000000000004">
      <c r="A724" s="435"/>
      <c r="B724" s="7">
        <v>18</v>
      </c>
      <c r="C724" s="7">
        <v>3</v>
      </c>
      <c r="D724" s="120"/>
      <c r="E724" s="121"/>
      <c r="F724">
        <v>1000</v>
      </c>
      <c r="G724">
        <v>1000</v>
      </c>
      <c r="H724" s="346">
        <v>1000</v>
      </c>
      <c r="I724" s="346">
        <v>1000</v>
      </c>
      <c r="J724" s="7">
        <v>1000</v>
      </c>
      <c r="K724" s="7">
        <v>1000</v>
      </c>
      <c r="L724" s="346">
        <v>1000</v>
      </c>
      <c r="M724" s="346">
        <v>1000</v>
      </c>
      <c r="N724" s="7">
        <v>1000</v>
      </c>
      <c r="O724" s="7">
        <v>1000</v>
      </c>
      <c r="P724" s="346">
        <v>1000</v>
      </c>
      <c r="Q724" s="346">
        <v>1000</v>
      </c>
      <c r="R724" s="7">
        <v>116</v>
      </c>
      <c r="S724" s="8">
        <v>86</v>
      </c>
      <c r="T724" s="346">
        <v>984</v>
      </c>
      <c r="U724" s="346">
        <v>1016</v>
      </c>
      <c r="V724" s="7">
        <v>1000</v>
      </c>
      <c r="W724" s="8">
        <v>1000</v>
      </c>
      <c r="X724" s="6">
        <v>999</v>
      </c>
      <c r="Y724" s="8">
        <v>1001</v>
      </c>
      <c r="Z724" s="7">
        <v>1001</v>
      </c>
      <c r="AA724" s="7">
        <v>1001</v>
      </c>
      <c r="AB724" s="7">
        <v>0.5</v>
      </c>
      <c r="AC724" s="164">
        <f t="shared" si="263"/>
        <v>0.5</v>
      </c>
      <c r="AD724" s="164">
        <f t="shared" si="242"/>
        <v>0</v>
      </c>
      <c r="AE724" s="164">
        <f t="shared" si="243"/>
        <v>0.5</v>
      </c>
      <c r="AF724" s="164">
        <f t="shared" si="244"/>
        <v>0</v>
      </c>
      <c r="AG724" s="164">
        <f t="shared" si="245"/>
        <v>0.5</v>
      </c>
      <c r="AH724" s="164">
        <f t="shared" si="244"/>
        <v>0</v>
      </c>
      <c r="AI724" s="164">
        <f t="shared" si="246"/>
        <v>0.5</v>
      </c>
      <c r="AJ724" s="164">
        <f t="shared" si="247"/>
        <v>0</v>
      </c>
      <c r="AK724" s="164">
        <f t="shared" si="248"/>
        <v>0.5</v>
      </c>
      <c r="AL724" s="164">
        <f t="shared" si="249"/>
        <v>0</v>
      </c>
      <c r="AM724" s="164">
        <f t="shared" si="250"/>
        <v>0.5</v>
      </c>
      <c r="AN724" s="164">
        <f t="shared" si="251"/>
        <v>0</v>
      </c>
      <c r="AO724" s="164">
        <f t="shared" si="252"/>
        <v>0.57425742574257421</v>
      </c>
      <c r="AP724" s="164">
        <f t="shared" si="253"/>
        <v>5.5141652779139233E-3</v>
      </c>
      <c r="AQ724" s="164">
        <f t="shared" si="254"/>
        <v>0.49199999999999999</v>
      </c>
      <c r="AR724" s="164">
        <f t="shared" si="255"/>
        <v>6.4000000000000119E-5</v>
      </c>
      <c r="AS724" s="164">
        <f t="shared" si="256"/>
        <v>0.5</v>
      </c>
      <c r="AT724" s="164">
        <f t="shared" si="257"/>
        <v>0</v>
      </c>
      <c r="AU724" s="164">
        <f t="shared" si="258"/>
        <v>0.4995</v>
      </c>
      <c r="AV724" s="164">
        <f t="shared" si="259"/>
        <v>2.5000000000000047E-7</v>
      </c>
      <c r="AW724" s="164">
        <f t="shared" si="260"/>
        <v>0.5</v>
      </c>
      <c r="AX724" s="164">
        <f t="shared" si="261"/>
        <v>0</v>
      </c>
      <c r="AZ724">
        <f t="shared" si="262"/>
        <v>1</v>
      </c>
    </row>
    <row r="725" spans="1:52" x14ac:dyDescent="0.55000000000000004">
      <c r="A725" s="435"/>
      <c r="B725" s="7">
        <v>18</v>
      </c>
      <c r="C725" s="7">
        <v>4</v>
      </c>
      <c r="D725" s="120"/>
      <c r="E725" s="121"/>
      <c r="F725">
        <v>1000</v>
      </c>
      <c r="G725">
        <v>1000</v>
      </c>
      <c r="H725" s="346">
        <v>1000</v>
      </c>
      <c r="I725" s="346">
        <v>1000</v>
      </c>
      <c r="J725" s="7">
        <v>1000</v>
      </c>
      <c r="K725" s="7">
        <v>1000</v>
      </c>
      <c r="L725" s="346">
        <v>1000</v>
      </c>
      <c r="M725" s="346">
        <v>1000</v>
      </c>
      <c r="N725" s="7">
        <v>1000</v>
      </c>
      <c r="O725" s="7">
        <v>1000</v>
      </c>
      <c r="P725" s="346">
        <v>1000</v>
      </c>
      <c r="Q725" s="346">
        <v>1000</v>
      </c>
      <c r="R725" s="7">
        <v>96</v>
      </c>
      <c r="S725" s="8">
        <v>118</v>
      </c>
      <c r="T725" s="346">
        <v>956</v>
      </c>
      <c r="U725" s="346">
        <v>1044</v>
      </c>
      <c r="V725" s="7">
        <v>1000</v>
      </c>
      <c r="W725" s="8">
        <v>1000</v>
      </c>
      <c r="X725" s="6">
        <v>1000</v>
      </c>
      <c r="Y725" s="8">
        <v>1000</v>
      </c>
      <c r="Z725" s="7">
        <v>1001</v>
      </c>
      <c r="AA725" s="7">
        <v>1001</v>
      </c>
      <c r="AB725" s="7">
        <v>0.5</v>
      </c>
      <c r="AC725" s="164">
        <f t="shared" si="263"/>
        <v>0.5</v>
      </c>
      <c r="AD725" s="164">
        <f t="shared" si="242"/>
        <v>0</v>
      </c>
      <c r="AE725" s="164">
        <f t="shared" si="243"/>
        <v>0.5</v>
      </c>
      <c r="AF725" s="164">
        <f t="shared" si="244"/>
        <v>0</v>
      </c>
      <c r="AG725" s="164">
        <f t="shared" si="245"/>
        <v>0.5</v>
      </c>
      <c r="AH725" s="164">
        <f t="shared" si="244"/>
        <v>0</v>
      </c>
      <c r="AI725" s="164">
        <f t="shared" si="246"/>
        <v>0.5</v>
      </c>
      <c r="AJ725" s="164">
        <f t="shared" si="247"/>
        <v>0</v>
      </c>
      <c r="AK725" s="164">
        <f t="shared" si="248"/>
        <v>0.5</v>
      </c>
      <c r="AL725" s="164">
        <f t="shared" si="249"/>
        <v>0</v>
      </c>
      <c r="AM725" s="164">
        <f t="shared" si="250"/>
        <v>0.5</v>
      </c>
      <c r="AN725" s="164">
        <f t="shared" si="251"/>
        <v>0</v>
      </c>
      <c r="AO725" s="164">
        <f t="shared" si="252"/>
        <v>0.44859813084112149</v>
      </c>
      <c r="AP725" s="164">
        <f t="shared" si="253"/>
        <v>2.6421521530264657E-3</v>
      </c>
      <c r="AQ725" s="164">
        <f t="shared" si="254"/>
        <v>0.47799999999999998</v>
      </c>
      <c r="AR725" s="164">
        <f t="shared" si="255"/>
        <v>4.8400000000000087E-4</v>
      </c>
      <c r="AS725" s="164">
        <f t="shared" si="256"/>
        <v>0.5</v>
      </c>
      <c r="AT725" s="164">
        <f t="shared" si="257"/>
        <v>0</v>
      </c>
      <c r="AU725" s="164">
        <f t="shared" si="258"/>
        <v>0.5</v>
      </c>
      <c r="AV725" s="164">
        <f t="shared" si="259"/>
        <v>0</v>
      </c>
      <c r="AW725" s="164">
        <f t="shared" si="260"/>
        <v>0.5</v>
      </c>
      <c r="AX725" s="164">
        <f t="shared" si="261"/>
        <v>0</v>
      </c>
      <c r="AZ725">
        <f t="shared" si="262"/>
        <v>1</v>
      </c>
    </row>
    <row r="726" spans="1:52" x14ac:dyDescent="0.55000000000000004">
      <c r="A726" s="435"/>
      <c r="B726" s="7">
        <v>18</v>
      </c>
      <c r="C726" s="7">
        <v>5</v>
      </c>
      <c r="D726" s="120"/>
      <c r="E726" s="121"/>
      <c r="F726">
        <v>1000</v>
      </c>
      <c r="G726">
        <v>1000</v>
      </c>
      <c r="H726" s="346">
        <v>1000</v>
      </c>
      <c r="I726" s="346">
        <v>1000</v>
      </c>
      <c r="J726" s="7">
        <v>1000</v>
      </c>
      <c r="K726" s="7">
        <v>1000</v>
      </c>
      <c r="L726" s="346">
        <v>1000</v>
      </c>
      <c r="M726" s="346">
        <v>1000</v>
      </c>
      <c r="N726" s="7">
        <v>1000</v>
      </c>
      <c r="O726" s="7">
        <v>1000</v>
      </c>
      <c r="P726" s="346">
        <v>1000</v>
      </c>
      <c r="Q726" s="346">
        <v>1000</v>
      </c>
      <c r="R726" s="7">
        <v>108</v>
      </c>
      <c r="S726" s="8">
        <v>105</v>
      </c>
      <c r="T726" s="346">
        <v>1018</v>
      </c>
      <c r="U726" s="346">
        <v>982</v>
      </c>
      <c r="V726" s="7">
        <v>1000</v>
      </c>
      <c r="W726" s="8">
        <v>1000</v>
      </c>
      <c r="X726" s="6">
        <v>1000</v>
      </c>
      <c r="Y726" s="8">
        <v>1000</v>
      </c>
      <c r="Z726" s="7">
        <v>1001</v>
      </c>
      <c r="AA726" s="7">
        <v>1001</v>
      </c>
      <c r="AB726" s="7">
        <v>0.5</v>
      </c>
      <c r="AC726" s="164">
        <f t="shared" si="263"/>
        <v>0.5</v>
      </c>
      <c r="AD726" s="164">
        <f t="shared" si="242"/>
        <v>0</v>
      </c>
      <c r="AE726" s="164">
        <f t="shared" si="243"/>
        <v>0.5</v>
      </c>
      <c r="AF726" s="164">
        <f t="shared" si="244"/>
        <v>0</v>
      </c>
      <c r="AG726" s="164">
        <f t="shared" si="245"/>
        <v>0.5</v>
      </c>
      <c r="AH726" s="164">
        <f t="shared" si="244"/>
        <v>0</v>
      </c>
      <c r="AI726" s="164">
        <f t="shared" si="246"/>
        <v>0.5</v>
      </c>
      <c r="AJ726" s="164">
        <f t="shared" si="247"/>
        <v>0</v>
      </c>
      <c r="AK726" s="164">
        <f t="shared" si="248"/>
        <v>0.5</v>
      </c>
      <c r="AL726" s="164">
        <f t="shared" si="249"/>
        <v>0</v>
      </c>
      <c r="AM726" s="164">
        <f t="shared" si="250"/>
        <v>0.5</v>
      </c>
      <c r="AN726" s="164">
        <f t="shared" si="251"/>
        <v>0</v>
      </c>
      <c r="AO726" s="164">
        <f t="shared" si="252"/>
        <v>0.50704225352112675</v>
      </c>
      <c r="AP726" s="164">
        <f t="shared" si="253"/>
        <v>4.9593334655822129E-5</v>
      </c>
      <c r="AQ726" s="164">
        <f t="shared" si="254"/>
        <v>0.50900000000000001</v>
      </c>
      <c r="AR726" s="164">
        <f t="shared" si="255"/>
        <v>8.1000000000000139E-5</v>
      </c>
      <c r="AS726" s="164">
        <f t="shared" si="256"/>
        <v>0.5</v>
      </c>
      <c r="AT726" s="164">
        <f t="shared" si="257"/>
        <v>0</v>
      </c>
      <c r="AU726" s="164">
        <f t="shared" si="258"/>
        <v>0.5</v>
      </c>
      <c r="AV726" s="164">
        <f t="shared" si="259"/>
        <v>0</v>
      </c>
      <c r="AW726" s="164">
        <f t="shared" si="260"/>
        <v>0.5</v>
      </c>
      <c r="AX726" s="164">
        <f t="shared" si="261"/>
        <v>0</v>
      </c>
      <c r="AZ726">
        <f t="shared" si="262"/>
        <v>1</v>
      </c>
    </row>
    <row r="727" spans="1:52" x14ac:dyDescent="0.55000000000000004">
      <c r="A727" s="435"/>
      <c r="B727" s="7">
        <v>18</v>
      </c>
      <c r="C727" s="7">
        <v>6</v>
      </c>
      <c r="D727" s="120"/>
      <c r="E727" s="121"/>
      <c r="F727">
        <v>1000</v>
      </c>
      <c r="G727">
        <v>1000</v>
      </c>
      <c r="H727" s="346">
        <v>1000</v>
      </c>
      <c r="I727" s="346">
        <v>1000</v>
      </c>
      <c r="J727" s="7">
        <v>1000</v>
      </c>
      <c r="K727" s="7">
        <v>999</v>
      </c>
      <c r="L727" s="346">
        <v>1000</v>
      </c>
      <c r="M727" s="346">
        <v>1000</v>
      </c>
      <c r="N727" s="7">
        <v>1001</v>
      </c>
      <c r="O727" s="7">
        <v>999</v>
      </c>
      <c r="P727" s="346">
        <v>1000</v>
      </c>
      <c r="Q727" s="346">
        <v>1000</v>
      </c>
      <c r="R727" s="7">
        <v>107</v>
      </c>
      <c r="S727" s="8">
        <v>110</v>
      </c>
      <c r="T727" s="346">
        <v>1013</v>
      </c>
      <c r="U727" s="346">
        <v>987</v>
      </c>
      <c r="V727" s="7">
        <v>1000</v>
      </c>
      <c r="W727" s="8">
        <v>1000</v>
      </c>
      <c r="X727" s="6">
        <v>999</v>
      </c>
      <c r="Y727" s="8">
        <v>1001</v>
      </c>
      <c r="Z727" s="7">
        <v>1002</v>
      </c>
      <c r="AA727" s="7">
        <v>1000</v>
      </c>
      <c r="AB727" s="7">
        <v>0.5</v>
      </c>
      <c r="AC727" s="164">
        <f t="shared" si="263"/>
        <v>0.5</v>
      </c>
      <c r="AD727" s="164">
        <f t="shared" si="242"/>
        <v>0</v>
      </c>
      <c r="AE727" s="164">
        <f t="shared" si="243"/>
        <v>0.5</v>
      </c>
      <c r="AF727" s="164">
        <f t="shared" si="244"/>
        <v>0</v>
      </c>
      <c r="AG727" s="164">
        <f t="shared" si="245"/>
        <v>0.5002501250625313</v>
      </c>
      <c r="AH727" s="164">
        <f t="shared" si="244"/>
        <v>6.2562546906288431E-8</v>
      </c>
      <c r="AI727" s="164">
        <f t="shared" si="246"/>
        <v>0.5</v>
      </c>
      <c r="AJ727" s="164">
        <f t="shared" si="247"/>
        <v>0</v>
      </c>
      <c r="AK727" s="164">
        <f t="shared" si="248"/>
        <v>0.50049999999999994</v>
      </c>
      <c r="AL727" s="164">
        <f t="shared" si="249"/>
        <v>2.4999999999994493E-7</v>
      </c>
      <c r="AM727" s="164">
        <f t="shared" si="250"/>
        <v>0.5</v>
      </c>
      <c r="AN727" s="164">
        <f t="shared" si="251"/>
        <v>0</v>
      </c>
      <c r="AO727" s="164">
        <f t="shared" si="252"/>
        <v>0.49308755760368661</v>
      </c>
      <c r="AP727" s="164">
        <f t="shared" si="253"/>
        <v>4.7781859882350798E-5</v>
      </c>
      <c r="AQ727" s="164">
        <f t="shared" si="254"/>
        <v>0.50649999999999995</v>
      </c>
      <c r="AR727" s="164">
        <f t="shared" si="255"/>
        <v>4.2249999999999353E-5</v>
      </c>
      <c r="AS727" s="164">
        <f t="shared" si="256"/>
        <v>0.5</v>
      </c>
      <c r="AT727" s="164">
        <f t="shared" si="257"/>
        <v>0</v>
      </c>
      <c r="AU727" s="164">
        <f t="shared" si="258"/>
        <v>0.4995</v>
      </c>
      <c r="AV727" s="164">
        <f t="shared" si="259"/>
        <v>2.5000000000000047E-7</v>
      </c>
      <c r="AW727" s="164">
        <f t="shared" si="260"/>
        <v>0.50049950049950054</v>
      </c>
      <c r="AX727" s="164">
        <f t="shared" si="261"/>
        <v>2.4950074900128703E-7</v>
      </c>
      <c r="AZ727">
        <f t="shared" si="262"/>
        <v>1</v>
      </c>
    </row>
    <row r="728" spans="1:52" x14ac:dyDescent="0.55000000000000004">
      <c r="A728" s="435"/>
      <c r="B728" s="7">
        <v>18</v>
      </c>
      <c r="C728" s="7">
        <v>7</v>
      </c>
      <c r="D728" s="120"/>
      <c r="E728" s="121"/>
      <c r="F728">
        <v>1000</v>
      </c>
      <c r="G728">
        <v>1000</v>
      </c>
      <c r="H728" s="346">
        <v>1000</v>
      </c>
      <c r="I728" s="346">
        <v>1000</v>
      </c>
      <c r="J728" s="7">
        <v>1000</v>
      </c>
      <c r="K728" s="7">
        <v>1000</v>
      </c>
      <c r="L728" s="346">
        <v>1000</v>
      </c>
      <c r="M728" s="346">
        <v>1000</v>
      </c>
      <c r="N728" s="7">
        <v>1000</v>
      </c>
      <c r="O728" s="7">
        <v>1000</v>
      </c>
      <c r="P728" s="346">
        <v>1000</v>
      </c>
      <c r="Q728" s="346">
        <v>1000</v>
      </c>
      <c r="R728" s="7">
        <v>113</v>
      </c>
      <c r="S728" s="8">
        <v>105</v>
      </c>
      <c r="T728" s="346">
        <v>1023</v>
      </c>
      <c r="U728" s="346">
        <v>977</v>
      </c>
      <c r="V728" s="7">
        <v>1000</v>
      </c>
      <c r="W728" s="8">
        <v>1000</v>
      </c>
      <c r="X728" s="6">
        <v>1008</v>
      </c>
      <c r="Y728" s="8">
        <v>992</v>
      </c>
      <c r="Z728" s="7">
        <v>1001</v>
      </c>
      <c r="AA728" s="7">
        <v>1001</v>
      </c>
      <c r="AB728" s="7">
        <v>0.5</v>
      </c>
      <c r="AC728" s="164">
        <f t="shared" si="263"/>
        <v>0.5</v>
      </c>
      <c r="AD728" s="164">
        <f t="shared" si="242"/>
        <v>0</v>
      </c>
      <c r="AE728" s="164">
        <f t="shared" si="243"/>
        <v>0.5</v>
      </c>
      <c r="AF728" s="164">
        <f t="shared" si="244"/>
        <v>0</v>
      </c>
      <c r="AG728" s="164">
        <f t="shared" si="245"/>
        <v>0.5</v>
      </c>
      <c r="AH728" s="164">
        <f t="shared" si="244"/>
        <v>0</v>
      </c>
      <c r="AI728" s="164">
        <f t="shared" si="246"/>
        <v>0.5</v>
      </c>
      <c r="AJ728" s="164">
        <f t="shared" si="247"/>
        <v>0</v>
      </c>
      <c r="AK728" s="164">
        <f t="shared" si="248"/>
        <v>0.5</v>
      </c>
      <c r="AL728" s="164">
        <f t="shared" si="249"/>
        <v>0</v>
      </c>
      <c r="AM728" s="164">
        <f t="shared" si="250"/>
        <v>0.5</v>
      </c>
      <c r="AN728" s="164">
        <f t="shared" si="251"/>
        <v>0</v>
      </c>
      <c r="AO728" s="164">
        <f t="shared" si="252"/>
        <v>0.51834862385321101</v>
      </c>
      <c r="AP728" s="164">
        <f t="shared" si="253"/>
        <v>3.3667199730662403E-4</v>
      </c>
      <c r="AQ728" s="164">
        <f t="shared" si="254"/>
        <v>0.51149999999999995</v>
      </c>
      <c r="AR728" s="164">
        <f t="shared" si="255"/>
        <v>1.3224999999999896E-4</v>
      </c>
      <c r="AS728" s="164">
        <f t="shared" si="256"/>
        <v>0.5</v>
      </c>
      <c r="AT728" s="164">
        <f t="shared" si="257"/>
        <v>0</v>
      </c>
      <c r="AU728" s="164">
        <f t="shared" si="258"/>
        <v>0.504</v>
      </c>
      <c r="AV728" s="164">
        <f t="shared" si="259"/>
        <v>1.600000000000003E-5</v>
      </c>
      <c r="AW728" s="164">
        <f t="shared" si="260"/>
        <v>0.5</v>
      </c>
      <c r="AX728" s="164">
        <f t="shared" si="261"/>
        <v>0</v>
      </c>
      <c r="AZ728">
        <f t="shared" si="262"/>
        <v>1</v>
      </c>
    </row>
    <row r="729" spans="1:52" x14ac:dyDescent="0.55000000000000004">
      <c r="A729" s="435"/>
      <c r="B729" s="7">
        <v>18</v>
      </c>
      <c r="C729" s="7">
        <v>8</v>
      </c>
      <c r="D729" s="120"/>
      <c r="E729" s="121"/>
      <c r="F729">
        <v>1000</v>
      </c>
      <c r="G729">
        <v>1000</v>
      </c>
      <c r="H729" s="346">
        <v>1000</v>
      </c>
      <c r="I729" s="346">
        <v>1000</v>
      </c>
      <c r="J729" s="7">
        <v>1000</v>
      </c>
      <c r="K729" s="7">
        <v>1000</v>
      </c>
      <c r="L729" s="346">
        <v>1000</v>
      </c>
      <c r="M729" s="346">
        <v>1000</v>
      </c>
      <c r="N729" s="7">
        <v>1000</v>
      </c>
      <c r="O729" s="7">
        <v>1000</v>
      </c>
      <c r="P729" s="346">
        <v>1000</v>
      </c>
      <c r="Q729" s="346">
        <v>1000</v>
      </c>
      <c r="R729" s="7">
        <v>111</v>
      </c>
      <c r="S729" s="8">
        <v>110</v>
      </c>
      <c r="T729" s="346">
        <v>1024</v>
      </c>
      <c r="U729" s="346">
        <v>976</v>
      </c>
      <c r="V729" s="7">
        <v>1000</v>
      </c>
      <c r="W729" s="8">
        <v>1000</v>
      </c>
      <c r="X729" s="6">
        <v>1000</v>
      </c>
      <c r="Y729" s="8">
        <v>1000</v>
      </c>
      <c r="Z729" s="7">
        <v>1001</v>
      </c>
      <c r="AA729" s="7">
        <v>1001</v>
      </c>
      <c r="AB729" s="7">
        <v>0.5</v>
      </c>
      <c r="AC729" s="164">
        <f t="shared" si="263"/>
        <v>0.5</v>
      </c>
      <c r="AD729" s="164">
        <f t="shared" si="242"/>
        <v>0</v>
      </c>
      <c r="AE729" s="164">
        <f t="shared" si="243"/>
        <v>0.5</v>
      </c>
      <c r="AF729" s="164">
        <f t="shared" si="244"/>
        <v>0</v>
      </c>
      <c r="AG729" s="164">
        <f t="shared" si="245"/>
        <v>0.5</v>
      </c>
      <c r="AH729" s="164">
        <f t="shared" si="244"/>
        <v>0</v>
      </c>
      <c r="AI729" s="164">
        <f t="shared" si="246"/>
        <v>0.5</v>
      </c>
      <c r="AJ729" s="164">
        <f t="shared" si="247"/>
        <v>0</v>
      </c>
      <c r="AK729" s="164">
        <f t="shared" si="248"/>
        <v>0.5</v>
      </c>
      <c r="AL729" s="164">
        <f t="shared" si="249"/>
        <v>0</v>
      </c>
      <c r="AM729" s="164">
        <f t="shared" si="250"/>
        <v>0.5</v>
      </c>
      <c r="AN729" s="164">
        <f t="shared" si="251"/>
        <v>0</v>
      </c>
      <c r="AO729" s="164">
        <f t="shared" si="252"/>
        <v>0.50226244343891402</v>
      </c>
      <c r="AP729" s="164">
        <f t="shared" si="253"/>
        <v>5.1186503142850933E-6</v>
      </c>
      <c r="AQ729" s="164">
        <f t="shared" si="254"/>
        <v>0.51200000000000001</v>
      </c>
      <c r="AR729" s="164">
        <f t="shared" si="255"/>
        <v>1.4400000000000025E-4</v>
      </c>
      <c r="AS729" s="164">
        <f t="shared" si="256"/>
        <v>0.5</v>
      </c>
      <c r="AT729" s="164">
        <f t="shared" si="257"/>
        <v>0</v>
      </c>
      <c r="AU729" s="164">
        <f t="shared" si="258"/>
        <v>0.5</v>
      </c>
      <c r="AV729" s="164">
        <f t="shared" si="259"/>
        <v>0</v>
      </c>
      <c r="AW729" s="164">
        <f t="shared" si="260"/>
        <v>0.5</v>
      </c>
      <c r="AX729" s="164">
        <f t="shared" si="261"/>
        <v>0</v>
      </c>
      <c r="AZ729">
        <f t="shared" si="262"/>
        <v>1</v>
      </c>
    </row>
    <row r="730" spans="1:52" x14ac:dyDescent="0.55000000000000004">
      <c r="A730" s="435"/>
      <c r="B730" s="7">
        <v>18</v>
      </c>
      <c r="C730" s="7">
        <v>9</v>
      </c>
      <c r="D730" s="120"/>
      <c r="E730" s="121"/>
      <c r="F730">
        <v>1000</v>
      </c>
      <c r="G730">
        <v>1000</v>
      </c>
      <c r="H730" s="346">
        <v>1000</v>
      </c>
      <c r="I730" s="346">
        <v>1000</v>
      </c>
      <c r="J730" s="7">
        <v>1000</v>
      </c>
      <c r="K730" s="7">
        <v>1000</v>
      </c>
      <c r="L730" s="346">
        <v>1000</v>
      </c>
      <c r="M730" s="346">
        <v>1000</v>
      </c>
      <c r="N730" s="7">
        <v>999</v>
      </c>
      <c r="O730" s="7">
        <v>1000</v>
      </c>
      <c r="P730" s="346">
        <v>1000</v>
      </c>
      <c r="Q730" s="346">
        <v>1000</v>
      </c>
      <c r="R730" s="7">
        <v>109</v>
      </c>
      <c r="S730" s="8">
        <v>106</v>
      </c>
      <c r="T730" s="346">
        <v>1022</v>
      </c>
      <c r="U730" s="346">
        <v>978</v>
      </c>
      <c r="V730" s="7">
        <v>1000</v>
      </c>
      <c r="W730" s="8">
        <v>1000</v>
      </c>
      <c r="X730" s="6">
        <v>1000</v>
      </c>
      <c r="Y730" s="8">
        <v>1000</v>
      </c>
      <c r="Z730" s="7">
        <v>1001</v>
      </c>
      <c r="AA730" s="7">
        <v>1001</v>
      </c>
      <c r="AB730" s="7">
        <v>0.5</v>
      </c>
      <c r="AC730" s="164">
        <f t="shared" si="263"/>
        <v>0.5</v>
      </c>
      <c r="AD730" s="164">
        <f t="shared" si="242"/>
        <v>0</v>
      </c>
      <c r="AE730" s="164">
        <f t="shared" si="243"/>
        <v>0.5</v>
      </c>
      <c r="AF730" s="164">
        <f t="shared" si="244"/>
        <v>0</v>
      </c>
      <c r="AG730" s="164">
        <f t="shared" si="245"/>
        <v>0.5</v>
      </c>
      <c r="AH730" s="164">
        <f t="shared" si="244"/>
        <v>0</v>
      </c>
      <c r="AI730" s="164">
        <f t="shared" si="246"/>
        <v>0.5</v>
      </c>
      <c r="AJ730" s="164">
        <f t="shared" si="247"/>
        <v>0</v>
      </c>
      <c r="AK730" s="164">
        <f t="shared" si="248"/>
        <v>0.49974987493746875</v>
      </c>
      <c r="AL730" s="164">
        <f t="shared" si="249"/>
        <v>6.2562546906260664E-8</v>
      </c>
      <c r="AM730" s="164">
        <f t="shared" si="250"/>
        <v>0.5</v>
      </c>
      <c r="AN730" s="164">
        <f t="shared" si="251"/>
        <v>0</v>
      </c>
      <c r="AO730" s="164">
        <f t="shared" si="252"/>
        <v>0.50697674418604655</v>
      </c>
      <c r="AP730" s="164">
        <f t="shared" si="253"/>
        <v>4.8674959437534285E-5</v>
      </c>
      <c r="AQ730" s="164">
        <f t="shared" si="254"/>
        <v>0.51100000000000001</v>
      </c>
      <c r="AR730" s="164">
        <f t="shared" si="255"/>
        <v>1.2100000000000022E-4</v>
      </c>
      <c r="AS730" s="164">
        <f t="shared" si="256"/>
        <v>0.5</v>
      </c>
      <c r="AT730" s="164">
        <f t="shared" si="257"/>
        <v>0</v>
      </c>
      <c r="AU730" s="164">
        <f t="shared" si="258"/>
        <v>0.5</v>
      </c>
      <c r="AV730" s="164">
        <f t="shared" si="259"/>
        <v>0</v>
      </c>
      <c r="AW730" s="164">
        <f t="shared" si="260"/>
        <v>0.5</v>
      </c>
      <c r="AX730" s="164">
        <f t="shared" si="261"/>
        <v>0</v>
      </c>
      <c r="AZ730">
        <f t="shared" si="262"/>
        <v>1</v>
      </c>
    </row>
    <row r="731" spans="1:52" x14ac:dyDescent="0.55000000000000004">
      <c r="A731" s="435"/>
      <c r="B731" s="7">
        <v>10</v>
      </c>
      <c r="C731" s="7">
        <v>18</v>
      </c>
      <c r="D731" s="120"/>
      <c r="E731" s="121"/>
      <c r="F731">
        <v>1000</v>
      </c>
      <c r="G731">
        <v>1000</v>
      </c>
      <c r="H731" s="346">
        <v>1000</v>
      </c>
      <c r="I731" s="346">
        <v>1000</v>
      </c>
      <c r="J731" s="7">
        <v>1000</v>
      </c>
      <c r="K731" s="7">
        <v>1000</v>
      </c>
      <c r="L731" s="346">
        <v>1000</v>
      </c>
      <c r="M731" s="346">
        <v>1000</v>
      </c>
      <c r="N731" s="7">
        <v>1000</v>
      </c>
      <c r="O731" s="7">
        <v>1000</v>
      </c>
      <c r="P731" s="346">
        <v>1000</v>
      </c>
      <c r="Q731" s="346">
        <v>1000</v>
      </c>
      <c r="R731" s="7">
        <v>134</v>
      </c>
      <c r="S731" s="8">
        <v>116</v>
      </c>
      <c r="T731" s="346">
        <v>1027</v>
      </c>
      <c r="U731" s="346">
        <v>973</v>
      </c>
      <c r="V731" s="7">
        <v>1000</v>
      </c>
      <c r="W731" s="8">
        <v>1000</v>
      </c>
      <c r="X731" s="6">
        <v>1000</v>
      </c>
      <c r="Y731" s="8">
        <v>1000</v>
      </c>
      <c r="Z731" s="7">
        <v>1001</v>
      </c>
      <c r="AA731" s="7">
        <v>1001</v>
      </c>
      <c r="AB731" s="7">
        <v>0.5</v>
      </c>
      <c r="AC731" s="164">
        <f t="shared" si="263"/>
        <v>0.5</v>
      </c>
      <c r="AD731" s="164">
        <f t="shared" si="242"/>
        <v>0</v>
      </c>
      <c r="AE731" s="164">
        <f t="shared" si="243"/>
        <v>0.5</v>
      </c>
      <c r="AF731" s="164">
        <f t="shared" si="244"/>
        <v>0</v>
      </c>
      <c r="AG731" s="164">
        <f t="shared" si="245"/>
        <v>0.5</v>
      </c>
      <c r="AH731" s="164">
        <f t="shared" si="244"/>
        <v>0</v>
      </c>
      <c r="AI731" s="164">
        <f t="shared" si="246"/>
        <v>0.5</v>
      </c>
      <c r="AJ731" s="164">
        <f t="shared" si="247"/>
        <v>0</v>
      </c>
      <c r="AK731" s="164">
        <f t="shared" si="248"/>
        <v>0.5</v>
      </c>
      <c r="AL731" s="164">
        <f t="shared" si="249"/>
        <v>0</v>
      </c>
      <c r="AM731" s="164">
        <f t="shared" si="250"/>
        <v>0.5</v>
      </c>
      <c r="AN731" s="164">
        <f t="shared" si="251"/>
        <v>0</v>
      </c>
      <c r="AO731" s="164">
        <f t="shared" si="252"/>
        <v>0.53600000000000003</v>
      </c>
      <c r="AP731" s="164">
        <f t="shared" si="253"/>
        <v>1.2960000000000022E-3</v>
      </c>
      <c r="AQ731" s="164">
        <f t="shared" si="254"/>
        <v>0.51349999999999996</v>
      </c>
      <c r="AR731" s="164">
        <f t="shared" si="255"/>
        <v>1.8224999999999882E-4</v>
      </c>
      <c r="AS731" s="164">
        <f t="shared" si="256"/>
        <v>0.5</v>
      </c>
      <c r="AT731" s="164">
        <f t="shared" si="257"/>
        <v>0</v>
      </c>
      <c r="AU731" s="164">
        <f t="shared" si="258"/>
        <v>0.5</v>
      </c>
      <c r="AV731" s="164">
        <f t="shared" si="259"/>
        <v>0</v>
      </c>
      <c r="AW731" s="164">
        <f t="shared" si="260"/>
        <v>0.5</v>
      </c>
      <c r="AX731" s="164">
        <f t="shared" si="261"/>
        <v>0</v>
      </c>
      <c r="AZ731">
        <f t="shared" si="262"/>
        <v>1</v>
      </c>
    </row>
    <row r="732" spans="1:52" x14ac:dyDescent="0.55000000000000004">
      <c r="A732" s="435"/>
      <c r="B732" s="7">
        <v>11</v>
      </c>
      <c r="C732" s="7">
        <v>18</v>
      </c>
      <c r="D732" s="120"/>
      <c r="E732" s="121"/>
      <c r="F732">
        <v>978</v>
      </c>
      <c r="G732">
        <v>997</v>
      </c>
      <c r="H732" s="346">
        <v>997</v>
      </c>
      <c r="I732" s="346">
        <v>1003</v>
      </c>
      <c r="J732" s="7">
        <v>967</v>
      </c>
      <c r="K732" s="7">
        <v>1003</v>
      </c>
      <c r="L732" s="346">
        <v>981</v>
      </c>
      <c r="M732" s="346">
        <v>1019</v>
      </c>
      <c r="N732" s="7">
        <v>964</v>
      </c>
      <c r="O732" s="7">
        <v>976</v>
      </c>
      <c r="P732" s="346">
        <v>999</v>
      </c>
      <c r="Q732" s="346">
        <v>1001</v>
      </c>
      <c r="R732" s="7">
        <v>110</v>
      </c>
      <c r="S732" s="8">
        <v>112</v>
      </c>
      <c r="T732" s="346">
        <v>962</v>
      </c>
      <c r="U732" s="346">
        <v>1038</v>
      </c>
      <c r="V732" s="7">
        <v>985</v>
      </c>
      <c r="W732" s="8">
        <v>1015</v>
      </c>
      <c r="X732" s="6">
        <v>1000</v>
      </c>
      <c r="Y732" s="8">
        <v>1000</v>
      </c>
      <c r="Z732" s="7">
        <v>988</v>
      </c>
      <c r="AA732" s="7">
        <v>1014</v>
      </c>
      <c r="AB732" s="7">
        <v>0.5</v>
      </c>
      <c r="AC732" s="164">
        <f t="shared" si="263"/>
        <v>0.49518987341772153</v>
      </c>
      <c r="AD732" s="164">
        <f t="shared" si="242"/>
        <v>2.3137317737541988E-5</v>
      </c>
      <c r="AE732" s="164">
        <f t="shared" si="243"/>
        <v>0.4985</v>
      </c>
      <c r="AF732" s="164">
        <f t="shared" si="244"/>
        <v>2.2500000000000039E-6</v>
      </c>
      <c r="AG732" s="164">
        <f t="shared" si="245"/>
        <v>0.49086294416243653</v>
      </c>
      <c r="AH732" s="164">
        <f t="shared" si="244"/>
        <v>8.3485789378752649E-5</v>
      </c>
      <c r="AI732" s="164">
        <f t="shared" si="246"/>
        <v>0.49049999999999999</v>
      </c>
      <c r="AJ732" s="164">
        <f t="shared" si="247"/>
        <v>9.0250000000000161E-5</v>
      </c>
      <c r="AK732" s="164">
        <f t="shared" si="248"/>
        <v>0.49690721649484537</v>
      </c>
      <c r="AL732" s="164">
        <f t="shared" si="249"/>
        <v>9.5653098097565478E-6</v>
      </c>
      <c r="AM732" s="164">
        <f t="shared" si="250"/>
        <v>0.4995</v>
      </c>
      <c r="AN732" s="164">
        <f t="shared" si="251"/>
        <v>2.5000000000000047E-7</v>
      </c>
      <c r="AO732" s="164">
        <f t="shared" si="252"/>
        <v>0.49549549549549549</v>
      </c>
      <c r="AP732" s="164">
        <f t="shared" si="253"/>
        <v>2.0290560831101456E-5</v>
      </c>
      <c r="AQ732" s="164">
        <f t="shared" si="254"/>
        <v>0.48099999999999998</v>
      </c>
      <c r="AR732" s="164">
        <f t="shared" si="255"/>
        <v>3.6100000000000064E-4</v>
      </c>
      <c r="AS732" s="164">
        <f t="shared" si="256"/>
        <v>0.49249999999999999</v>
      </c>
      <c r="AT732" s="164">
        <f t="shared" si="257"/>
        <v>5.62500000000001E-5</v>
      </c>
      <c r="AU732" s="164">
        <f t="shared" si="258"/>
        <v>0.5</v>
      </c>
      <c r="AV732" s="164">
        <f t="shared" si="259"/>
        <v>0</v>
      </c>
      <c r="AW732" s="164">
        <f t="shared" si="260"/>
        <v>0.4935064935064935</v>
      </c>
      <c r="AX732" s="164">
        <f t="shared" si="261"/>
        <v>4.2165626581211023E-5</v>
      </c>
      <c r="AZ732">
        <f t="shared" si="262"/>
        <v>1</v>
      </c>
    </row>
    <row r="733" spans="1:52" x14ac:dyDescent="0.55000000000000004">
      <c r="A733" s="435"/>
      <c r="B733" s="7">
        <v>12</v>
      </c>
      <c r="C733" s="7">
        <v>18</v>
      </c>
      <c r="D733" s="120"/>
      <c r="E733" s="121"/>
      <c r="F733">
        <v>996</v>
      </c>
      <c r="G733">
        <v>1003</v>
      </c>
      <c r="H733" s="346">
        <v>998</v>
      </c>
      <c r="I733" s="346">
        <v>1002</v>
      </c>
      <c r="J733" s="7">
        <v>1000</v>
      </c>
      <c r="K733" s="7">
        <v>1000</v>
      </c>
      <c r="L733" s="346">
        <v>1000</v>
      </c>
      <c r="M733" s="346">
        <v>1000</v>
      </c>
      <c r="N733" s="7">
        <v>999</v>
      </c>
      <c r="O733" s="7">
        <v>1000</v>
      </c>
      <c r="P733" s="346">
        <v>1000</v>
      </c>
      <c r="Q733" s="346">
        <v>1000</v>
      </c>
      <c r="R733" s="7">
        <v>108</v>
      </c>
      <c r="S733" s="8">
        <v>100</v>
      </c>
      <c r="T733" s="346">
        <v>966</v>
      </c>
      <c r="U733" s="346">
        <v>1034</v>
      </c>
      <c r="V733" s="7">
        <v>1000</v>
      </c>
      <c r="W733" s="8">
        <v>1000</v>
      </c>
      <c r="X733" s="6">
        <v>992</v>
      </c>
      <c r="Y733" s="8">
        <v>1008</v>
      </c>
      <c r="Z733" s="7">
        <v>998</v>
      </c>
      <c r="AA733" s="7">
        <v>1004</v>
      </c>
      <c r="AB733" s="7">
        <v>0.5</v>
      </c>
      <c r="AC733" s="164">
        <f t="shared" si="263"/>
        <v>0.49824912456228115</v>
      </c>
      <c r="AD733" s="164">
        <f t="shared" si="242"/>
        <v>3.0655647984071615E-6</v>
      </c>
      <c r="AE733" s="164">
        <f t="shared" si="243"/>
        <v>0.499</v>
      </c>
      <c r="AF733" s="164">
        <f t="shared" si="244"/>
        <v>1.0000000000000019E-6</v>
      </c>
      <c r="AG733" s="164">
        <f t="shared" si="245"/>
        <v>0.5</v>
      </c>
      <c r="AH733" s="164">
        <f t="shared" si="244"/>
        <v>0</v>
      </c>
      <c r="AI733" s="164">
        <f t="shared" si="246"/>
        <v>0.5</v>
      </c>
      <c r="AJ733" s="164">
        <f t="shared" si="247"/>
        <v>0</v>
      </c>
      <c r="AK733" s="164">
        <f t="shared" si="248"/>
        <v>0.49974987493746875</v>
      </c>
      <c r="AL733" s="164">
        <f t="shared" si="249"/>
        <v>6.2562546906260664E-8</v>
      </c>
      <c r="AM733" s="164">
        <f t="shared" si="250"/>
        <v>0.5</v>
      </c>
      <c r="AN733" s="164">
        <f t="shared" si="251"/>
        <v>0</v>
      </c>
      <c r="AO733" s="164">
        <f t="shared" si="252"/>
        <v>0.51923076923076927</v>
      </c>
      <c r="AP733" s="164">
        <f t="shared" si="253"/>
        <v>3.6982248520710221E-4</v>
      </c>
      <c r="AQ733" s="164">
        <f t="shared" si="254"/>
        <v>0.48299999999999998</v>
      </c>
      <c r="AR733" s="164">
        <f t="shared" si="255"/>
        <v>2.8900000000000052E-4</v>
      </c>
      <c r="AS733" s="164">
        <f t="shared" si="256"/>
        <v>0.5</v>
      </c>
      <c r="AT733" s="164">
        <f t="shared" si="257"/>
        <v>0</v>
      </c>
      <c r="AU733" s="164">
        <f t="shared" si="258"/>
        <v>0.496</v>
      </c>
      <c r="AV733" s="164">
        <f t="shared" si="259"/>
        <v>1.600000000000003E-5</v>
      </c>
      <c r="AW733" s="164">
        <f t="shared" si="260"/>
        <v>0.4985014985014985</v>
      </c>
      <c r="AX733" s="164">
        <f t="shared" si="261"/>
        <v>2.2455067410112509E-6</v>
      </c>
      <c r="AZ733">
        <f t="shared" si="262"/>
        <v>1</v>
      </c>
    </row>
    <row r="734" spans="1:52" x14ac:dyDescent="0.55000000000000004">
      <c r="A734" s="435"/>
      <c r="B734" s="7">
        <v>13</v>
      </c>
      <c r="C734" s="7">
        <v>18</v>
      </c>
      <c r="D734" s="120"/>
      <c r="E734" s="121"/>
      <c r="F734">
        <v>1048</v>
      </c>
      <c r="G734">
        <v>920</v>
      </c>
      <c r="H734" s="346">
        <v>1065</v>
      </c>
      <c r="I734" s="346">
        <v>935</v>
      </c>
      <c r="J734" s="7">
        <v>1002</v>
      </c>
      <c r="K734" s="7">
        <v>847</v>
      </c>
      <c r="L734" s="346">
        <v>1079</v>
      </c>
      <c r="M734" s="346">
        <v>921</v>
      </c>
      <c r="N734" s="7">
        <v>969</v>
      </c>
      <c r="O734" s="7">
        <v>825</v>
      </c>
      <c r="P734" s="346">
        <v>1068</v>
      </c>
      <c r="Q734" s="346">
        <v>932</v>
      </c>
      <c r="R734" s="7">
        <v>111</v>
      </c>
      <c r="S734" s="8">
        <v>106</v>
      </c>
      <c r="T734" s="346">
        <v>1030</v>
      </c>
      <c r="U734" s="346">
        <v>970</v>
      </c>
      <c r="V734" s="7">
        <v>1070</v>
      </c>
      <c r="W734" s="8">
        <v>930</v>
      </c>
      <c r="X734" s="6">
        <v>1000</v>
      </c>
      <c r="Y734" s="8">
        <v>1000</v>
      </c>
      <c r="Z734" s="7">
        <v>1065</v>
      </c>
      <c r="AA734" s="7">
        <v>937</v>
      </c>
      <c r="AB734" s="7">
        <v>0.5</v>
      </c>
      <c r="AC734" s="164">
        <f t="shared" si="263"/>
        <v>0.53252032520325199</v>
      </c>
      <c r="AD734" s="164">
        <f t="shared" si="242"/>
        <v>1.0575715513252665E-3</v>
      </c>
      <c r="AE734" s="164">
        <f t="shared" si="243"/>
        <v>0.53249999999999997</v>
      </c>
      <c r="AF734" s="164">
        <f t="shared" si="244"/>
        <v>1.0562499999999982E-3</v>
      </c>
      <c r="AG734" s="164">
        <f t="shared" si="245"/>
        <v>0.54191454840454301</v>
      </c>
      <c r="AH734" s="164">
        <f t="shared" si="244"/>
        <v>1.7568293679567787E-3</v>
      </c>
      <c r="AI734" s="164">
        <f t="shared" si="246"/>
        <v>0.53949999999999998</v>
      </c>
      <c r="AJ734" s="164">
        <f t="shared" si="247"/>
        <v>1.5602499999999985E-3</v>
      </c>
      <c r="AK734" s="164">
        <f t="shared" si="248"/>
        <v>0.54013377926421402</v>
      </c>
      <c r="AL734" s="164">
        <f t="shared" si="249"/>
        <v>1.6107202380286553E-3</v>
      </c>
      <c r="AM734" s="164">
        <f t="shared" si="250"/>
        <v>0.53400000000000003</v>
      </c>
      <c r="AN734" s="164">
        <f t="shared" si="251"/>
        <v>1.1560000000000021E-3</v>
      </c>
      <c r="AO734" s="164">
        <f t="shared" si="252"/>
        <v>0.51152073732718895</v>
      </c>
      <c r="AP734" s="164">
        <f t="shared" si="253"/>
        <v>1.3272738856208468E-4</v>
      </c>
      <c r="AQ734" s="164">
        <f t="shared" si="254"/>
        <v>0.51500000000000001</v>
      </c>
      <c r="AR734" s="164">
        <f t="shared" si="255"/>
        <v>2.250000000000004E-4</v>
      </c>
      <c r="AS734" s="164">
        <f t="shared" si="256"/>
        <v>0.53500000000000003</v>
      </c>
      <c r="AT734" s="164">
        <f t="shared" si="257"/>
        <v>1.2250000000000021E-3</v>
      </c>
      <c r="AU734" s="164">
        <f t="shared" si="258"/>
        <v>0.5</v>
      </c>
      <c r="AV734" s="164">
        <f t="shared" si="259"/>
        <v>0</v>
      </c>
      <c r="AW734" s="164">
        <f t="shared" si="260"/>
        <v>0.531968031968032</v>
      </c>
      <c r="AX734" s="164">
        <f t="shared" si="261"/>
        <v>1.0219550679091156E-3</v>
      </c>
      <c r="AZ734">
        <f t="shared" si="262"/>
        <v>0</v>
      </c>
    </row>
    <row r="735" spans="1:52" x14ac:dyDescent="0.55000000000000004">
      <c r="A735" s="435"/>
      <c r="B735" s="7">
        <v>14</v>
      </c>
      <c r="C735" s="7">
        <v>18</v>
      </c>
      <c r="D735" s="120"/>
      <c r="E735" s="121"/>
      <c r="F735">
        <v>976</v>
      </c>
      <c r="G735">
        <v>998</v>
      </c>
      <c r="H735" s="346">
        <v>994</v>
      </c>
      <c r="I735" s="346">
        <v>1006</v>
      </c>
      <c r="J735" s="7">
        <v>942</v>
      </c>
      <c r="K735" s="7">
        <v>985</v>
      </c>
      <c r="L735" s="346">
        <v>987</v>
      </c>
      <c r="M735" s="346">
        <v>1013</v>
      </c>
      <c r="N735" s="7">
        <v>929</v>
      </c>
      <c r="O735" s="7">
        <v>950</v>
      </c>
      <c r="P735" s="346">
        <v>1005</v>
      </c>
      <c r="Q735" s="346">
        <v>995</v>
      </c>
      <c r="R735" s="7">
        <v>113</v>
      </c>
      <c r="S735" s="8">
        <v>116</v>
      </c>
      <c r="T735" s="346">
        <v>964</v>
      </c>
      <c r="U735" s="346">
        <v>1036</v>
      </c>
      <c r="V735" s="7">
        <v>990</v>
      </c>
      <c r="W735" s="8">
        <v>1010</v>
      </c>
      <c r="X735" s="6">
        <v>977</v>
      </c>
      <c r="Y735" s="8">
        <v>1023</v>
      </c>
      <c r="Z735" s="7">
        <v>972</v>
      </c>
      <c r="AA735" s="7">
        <v>1030</v>
      </c>
      <c r="AB735" s="7">
        <v>0.5</v>
      </c>
      <c r="AC735" s="164">
        <f t="shared" si="263"/>
        <v>0.49442755825734547</v>
      </c>
      <c r="AD735" s="164">
        <f t="shared" si="242"/>
        <v>3.1052106975278686E-5</v>
      </c>
      <c r="AE735" s="164">
        <f t="shared" si="243"/>
        <v>0.497</v>
      </c>
      <c r="AF735" s="164">
        <f t="shared" si="244"/>
        <v>9.0000000000000155E-6</v>
      </c>
      <c r="AG735" s="164">
        <f t="shared" si="245"/>
        <v>0.48884276076803324</v>
      </c>
      <c r="AH735" s="164">
        <f t="shared" si="244"/>
        <v>1.2448398727933833E-4</v>
      </c>
      <c r="AI735" s="164">
        <f t="shared" si="246"/>
        <v>0.49349999999999999</v>
      </c>
      <c r="AJ735" s="164">
        <f t="shared" si="247"/>
        <v>4.2250000000000078E-5</v>
      </c>
      <c r="AK735" s="164">
        <f t="shared" si="248"/>
        <v>0.49441192123469929</v>
      </c>
      <c r="AL735" s="164">
        <f t="shared" si="249"/>
        <v>3.1226624287204684E-5</v>
      </c>
      <c r="AM735" s="164">
        <f t="shared" si="250"/>
        <v>0.50249999999999995</v>
      </c>
      <c r="AN735" s="164">
        <f t="shared" si="251"/>
        <v>6.2499999999997335E-6</v>
      </c>
      <c r="AO735" s="164">
        <f t="shared" si="252"/>
        <v>0.49344978165938863</v>
      </c>
      <c r="AP735" s="164">
        <f t="shared" si="253"/>
        <v>4.2905360309681556E-5</v>
      </c>
      <c r="AQ735" s="164">
        <f t="shared" si="254"/>
        <v>0.48199999999999998</v>
      </c>
      <c r="AR735" s="164">
        <f t="shared" si="255"/>
        <v>3.2400000000000056E-4</v>
      </c>
      <c r="AS735" s="164">
        <f t="shared" si="256"/>
        <v>0.495</v>
      </c>
      <c r="AT735" s="164">
        <f t="shared" si="257"/>
        <v>2.5000000000000045E-5</v>
      </c>
      <c r="AU735" s="164">
        <f t="shared" si="258"/>
        <v>0.48849999999999999</v>
      </c>
      <c r="AV735" s="164">
        <f t="shared" si="259"/>
        <v>1.3225000000000023E-4</v>
      </c>
      <c r="AW735" s="164">
        <f t="shared" si="260"/>
        <v>0.48551448551448551</v>
      </c>
      <c r="AX735" s="164">
        <f t="shared" si="261"/>
        <v>2.0983012991005026E-4</v>
      </c>
      <c r="AZ735">
        <f t="shared" si="262"/>
        <v>1</v>
      </c>
    </row>
    <row r="736" spans="1:52" x14ac:dyDescent="0.55000000000000004">
      <c r="A736" s="435"/>
      <c r="B736" s="7">
        <v>15</v>
      </c>
      <c r="C736" s="7">
        <v>18</v>
      </c>
      <c r="D736" s="120"/>
      <c r="E736" s="121"/>
      <c r="F736">
        <v>1001</v>
      </c>
      <c r="G736">
        <v>997</v>
      </c>
      <c r="H736" s="346">
        <v>1003</v>
      </c>
      <c r="I736" s="346">
        <v>997</v>
      </c>
      <c r="J736" s="7">
        <v>1000</v>
      </c>
      <c r="K736" s="7">
        <v>1000</v>
      </c>
      <c r="L736" s="346">
        <v>1000</v>
      </c>
      <c r="M736" s="346">
        <v>1000</v>
      </c>
      <c r="N736" s="7">
        <v>998</v>
      </c>
      <c r="O736" s="7">
        <v>1000</v>
      </c>
      <c r="P736" s="346">
        <v>1000</v>
      </c>
      <c r="Q736" s="346">
        <v>1000</v>
      </c>
      <c r="R736" s="7">
        <v>125</v>
      </c>
      <c r="S736" s="8">
        <v>97</v>
      </c>
      <c r="T736" s="346">
        <v>1005</v>
      </c>
      <c r="U736" s="346">
        <v>995</v>
      </c>
      <c r="V736" s="7">
        <v>1000</v>
      </c>
      <c r="W736" s="8">
        <v>1000</v>
      </c>
      <c r="X736" s="6">
        <v>999</v>
      </c>
      <c r="Y736" s="8">
        <v>1001</v>
      </c>
      <c r="Z736" s="7">
        <v>1002</v>
      </c>
      <c r="AA736" s="7">
        <v>1000</v>
      </c>
      <c r="AB736" s="7">
        <v>0.5</v>
      </c>
      <c r="AC736" s="164">
        <f t="shared" si="263"/>
        <v>0.50100100100100098</v>
      </c>
      <c r="AD736" s="164">
        <f t="shared" si="242"/>
        <v>1.0020030040049609E-6</v>
      </c>
      <c r="AE736" s="164">
        <f t="shared" si="243"/>
        <v>0.50149999999999995</v>
      </c>
      <c r="AF736" s="164">
        <f t="shared" si="244"/>
        <v>2.2499999999998374E-6</v>
      </c>
      <c r="AG736" s="164">
        <f t="shared" si="245"/>
        <v>0.5</v>
      </c>
      <c r="AH736" s="164">
        <f t="shared" si="244"/>
        <v>0</v>
      </c>
      <c r="AI736" s="164">
        <f t="shared" si="246"/>
        <v>0.5</v>
      </c>
      <c r="AJ736" s="164">
        <f t="shared" si="247"/>
        <v>0</v>
      </c>
      <c r="AK736" s="164">
        <f t="shared" si="248"/>
        <v>0.49949949949949951</v>
      </c>
      <c r="AL736" s="164">
        <f t="shared" si="249"/>
        <v>2.5050075100124021E-7</v>
      </c>
      <c r="AM736" s="164">
        <f t="shared" si="250"/>
        <v>0.5</v>
      </c>
      <c r="AN736" s="164">
        <f t="shared" si="251"/>
        <v>0</v>
      </c>
      <c r="AO736" s="164">
        <f t="shared" si="252"/>
        <v>0.56306306306306309</v>
      </c>
      <c r="AP736" s="164">
        <f t="shared" si="253"/>
        <v>3.9769499228958713E-3</v>
      </c>
      <c r="AQ736" s="164">
        <f t="shared" si="254"/>
        <v>0.50249999999999995</v>
      </c>
      <c r="AR736" s="164">
        <f t="shared" si="255"/>
        <v>6.2499999999997335E-6</v>
      </c>
      <c r="AS736" s="164">
        <f t="shared" si="256"/>
        <v>0.5</v>
      </c>
      <c r="AT736" s="164">
        <f t="shared" si="257"/>
        <v>0</v>
      </c>
      <c r="AU736" s="164">
        <f t="shared" si="258"/>
        <v>0.4995</v>
      </c>
      <c r="AV736" s="164">
        <f t="shared" si="259"/>
        <v>2.5000000000000047E-7</v>
      </c>
      <c r="AW736" s="164">
        <f t="shared" si="260"/>
        <v>0.50049950049950054</v>
      </c>
      <c r="AX736" s="164">
        <f t="shared" si="261"/>
        <v>2.4950074900128703E-7</v>
      </c>
      <c r="AZ736">
        <f t="shared" si="262"/>
        <v>1</v>
      </c>
    </row>
    <row r="737" spans="1:52" x14ac:dyDescent="0.55000000000000004">
      <c r="A737" s="435"/>
      <c r="B737" s="7">
        <v>16</v>
      </c>
      <c r="C737" s="7">
        <v>18</v>
      </c>
      <c r="D737" s="120"/>
      <c r="E737" s="121"/>
      <c r="F737">
        <v>1000</v>
      </c>
      <c r="G737">
        <v>1000</v>
      </c>
      <c r="H737" s="346">
        <v>1000</v>
      </c>
      <c r="I737" s="346">
        <v>1000</v>
      </c>
      <c r="J737" s="7">
        <v>1000</v>
      </c>
      <c r="K737" s="7">
        <v>1000</v>
      </c>
      <c r="L737" s="346">
        <v>1000</v>
      </c>
      <c r="M737" s="346">
        <v>1000</v>
      </c>
      <c r="N737" s="7">
        <v>1000</v>
      </c>
      <c r="O737" s="7">
        <v>1000</v>
      </c>
      <c r="P737" s="346">
        <v>1000</v>
      </c>
      <c r="Q737" s="346">
        <v>1000</v>
      </c>
      <c r="R737" s="7">
        <v>128</v>
      </c>
      <c r="S737" s="8">
        <v>115</v>
      </c>
      <c r="T737" s="346">
        <v>1009</v>
      </c>
      <c r="U737" s="346">
        <v>991</v>
      </c>
      <c r="V737" s="7">
        <v>1000</v>
      </c>
      <c r="W737" s="8">
        <v>1000</v>
      </c>
      <c r="X737" s="6">
        <v>837</v>
      </c>
      <c r="Y737" s="8">
        <v>1163</v>
      </c>
      <c r="Z737" s="7">
        <v>1002</v>
      </c>
      <c r="AA737" s="7">
        <v>1000</v>
      </c>
      <c r="AB737" s="7">
        <v>0.5</v>
      </c>
      <c r="AC737" s="164">
        <f t="shared" si="263"/>
        <v>0.5</v>
      </c>
      <c r="AD737" s="164">
        <f t="shared" si="242"/>
        <v>0</v>
      </c>
      <c r="AE737" s="164">
        <f t="shared" si="243"/>
        <v>0.5</v>
      </c>
      <c r="AF737" s="164">
        <f t="shared" si="244"/>
        <v>0</v>
      </c>
      <c r="AG737" s="164">
        <f t="shared" si="245"/>
        <v>0.5</v>
      </c>
      <c r="AH737" s="164">
        <f t="shared" si="244"/>
        <v>0</v>
      </c>
      <c r="AI737" s="164">
        <f t="shared" si="246"/>
        <v>0.5</v>
      </c>
      <c r="AJ737" s="164">
        <f t="shared" si="247"/>
        <v>0</v>
      </c>
      <c r="AK737" s="164">
        <f t="shared" si="248"/>
        <v>0.5</v>
      </c>
      <c r="AL737" s="164">
        <f t="shared" si="249"/>
        <v>0</v>
      </c>
      <c r="AM737" s="164">
        <f t="shared" si="250"/>
        <v>0.5</v>
      </c>
      <c r="AN737" s="164">
        <f t="shared" si="251"/>
        <v>0</v>
      </c>
      <c r="AO737" s="164">
        <f t="shared" si="252"/>
        <v>0.52674897119341568</v>
      </c>
      <c r="AP737" s="164">
        <f t="shared" si="253"/>
        <v>7.1550745990618203E-4</v>
      </c>
      <c r="AQ737" s="164">
        <f t="shared" si="254"/>
        <v>0.50449999999999995</v>
      </c>
      <c r="AR737" s="164">
        <f t="shared" si="255"/>
        <v>2.0249999999999537E-5</v>
      </c>
      <c r="AS737" s="164">
        <f t="shared" si="256"/>
        <v>0.5</v>
      </c>
      <c r="AT737" s="164">
        <f t="shared" si="257"/>
        <v>0</v>
      </c>
      <c r="AU737" s="164">
        <f t="shared" si="258"/>
        <v>0.41849999999999998</v>
      </c>
      <c r="AV737" s="164">
        <f t="shared" si="259"/>
        <v>6.6422500000000023E-3</v>
      </c>
      <c r="AW737" s="164">
        <f t="shared" si="260"/>
        <v>0.50049950049950054</v>
      </c>
      <c r="AX737" s="164">
        <f t="shared" si="261"/>
        <v>2.4950074900128703E-7</v>
      </c>
      <c r="AZ737">
        <f t="shared" si="262"/>
        <v>1</v>
      </c>
    </row>
    <row r="738" spans="1:52" x14ac:dyDescent="0.55000000000000004">
      <c r="A738" s="435"/>
      <c r="B738" s="7">
        <v>17</v>
      </c>
      <c r="C738" s="7">
        <v>18</v>
      </c>
      <c r="D738" s="120"/>
      <c r="E738" s="121"/>
      <c r="F738">
        <v>1000</v>
      </c>
      <c r="G738">
        <v>1000</v>
      </c>
      <c r="H738" s="346">
        <v>1000</v>
      </c>
      <c r="I738" s="346">
        <v>1000</v>
      </c>
      <c r="J738" s="7">
        <v>1000</v>
      </c>
      <c r="K738" s="7">
        <v>1000</v>
      </c>
      <c r="L738" s="346">
        <v>1000</v>
      </c>
      <c r="M738" s="346">
        <v>1000</v>
      </c>
      <c r="N738" s="7">
        <v>1000</v>
      </c>
      <c r="O738" s="7">
        <v>1000</v>
      </c>
      <c r="P738" s="346">
        <v>1000</v>
      </c>
      <c r="Q738" s="346">
        <v>1000</v>
      </c>
      <c r="R738" s="7">
        <v>111</v>
      </c>
      <c r="S738" s="8">
        <v>92</v>
      </c>
      <c r="T738" s="346">
        <v>1012</v>
      </c>
      <c r="U738" s="346">
        <v>988</v>
      </c>
      <c r="V738" s="7">
        <v>1000</v>
      </c>
      <c r="W738" s="8">
        <v>1000</v>
      </c>
      <c r="X738" s="6">
        <v>1000</v>
      </c>
      <c r="Y738" s="8">
        <v>1000</v>
      </c>
      <c r="Z738" s="7">
        <v>1001</v>
      </c>
      <c r="AA738" s="7">
        <v>1001</v>
      </c>
      <c r="AB738" s="7">
        <v>0.5</v>
      </c>
      <c r="AC738" s="164">
        <f t="shared" si="263"/>
        <v>0.5</v>
      </c>
      <c r="AD738" s="164">
        <f t="shared" si="242"/>
        <v>0</v>
      </c>
      <c r="AE738" s="164">
        <f t="shared" si="243"/>
        <v>0.5</v>
      </c>
      <c r="AF738" s="164">
        <f t="shared" si="244"/>
        <v>0</v>
      </c>
      <c r="AG738" s="164">
        <f t="shared" si="245"/>
        <v>0.5</v>
      </c>
      <c r="AH738" s="164">
        <f t="shared" si="244"/>
        <v>0</v>
      </c>
      <c r="AI738" s="164">
        <f t="shared" si="246"/>
        <v>0.5</v>
      </c>
      <c r="AJ738" s="164">
        <f t="shared" si="247"/>
        <v>0</v>
      </c>
      <c r="AK738" s="164">
        <f t="shared" si="248"/>
        <v>0.5</v>
      </c>
      <c r="AL738" s="164">
        <f t="shared" si="249"/>
        <v>0</v>
      </c>
      <c r="AM738" s="164">
        <f t="shared" si="250"/>
        <v>0.5</v>
      </c>
      <c r="AN738" s="164">
        <f t="shared" si="251"/>
        <v>0</v>
      </c>
      <c r="AO738" s="164">
        <f t="shared" si="252"/>
        <v>0.54679802955665024</v>
      </c>
      <c r="AP738" s="164">
        <f t="shared" si="253"/>
        <v>2.19005557038511E-3</v>
      </c>
      <c r="AQ738" s="164">
        <f t="shared" si="254"/>
        <v>0.50600000000000001</v>
      </c>
      <c r="AR738" s="164">
        <f t="shared" si="255"/>
        <v>3.6000000000000062E-5</v>
      </c>
      <c r="AS738" s="164">
        <f t="shared" si="256"/>
        <v>0.5</v>
      </c>
      <c r="AT738" s="164">
        <f t="shared" si="257"/>
        <v>0</v>
      </c>
      <c r="AU738" s="164">
        <f t="shared" si="258"/>
        <v>0.5</v>
      </c>
      <c r="AV738" s="164">
        <f t="shared" si="259"/>
        <v>0</v>
      </c>
      <c r="AW738" s="164">
        <f t="shared" si="260"/>
        <v>0.5</v>
      </c>
      <c r="AX738" s="164">
        <f t="shared" si="261"/>
        <v>0</v>
      </c>
      <c r="AZ738">
        <f t="shared" si="262"/>
        <v>1</v>
      </c>
    </row>
    <row r="739" spans="1:52" x14ac:dyDescent="0.55000000000000004">
      <c r="A739" s="435"/>
      <c r="B739" s="7">
        <v>1</v>
      </c>
      <c r="C739" s="7">
        <v>19</v>
      </c>
      <c r="D739" s="120"/>
      <c r="E739" s="121"/>
      <c r="F739">
        <v>1000</v>
      </c>
      <c r="G739">
        <v>1000</v>
      </c>
      <c r="H739" s="346">
        <v>1000</v>
      </c>
      <c r="I739" s="346">
        <v>1000</v>
      </c>
      <c r="J739" s="7">
        <v>1000</v>
      </c>
      <c r="K739" s="7">
        <v>1000</v>
      </c>
      <c r="L739" s="346">
        <v>1000</v>
      </c>
      <c r="M739" s="346">
        <v>1000</v>
      </c>
      <c r="N739" s="7">
        <v>998</v>
      </c>
      <c r="O739" s="7">
        <v>1001</v>
      </c>
      <c r="P739" s="346">
        <v>1000</v>
      </c>
      <c r="Q739" s="346">
        <v>1000</v>
      </c>
      <c r="R739" s="7">
        <v>92</v>
      </c>
      <c r="S739" s="8">
        <v>103</v>
      </c>
      <c r="T739" s="346">
        <v>1003</v>
      </c>
      <c r="U739" s="346">
        <v>997</v>
      </c>
      <c r="V739" s="7">
        <v>1000</v>
      </c>
      <c r="W739" s="8">
        <v>1000</v>
      </c>
      <c r="X739" s="6">
        <v>1000</v>
      </c>
      <c r="Y739" s="8">
        <v>1000</v>
      </c>
      <c r="Z739" s="7">
        <v>1002</v>
      </c>
      <c r="AA739" s="7">
        <v>1000</v>
      </c>
      <c r="AB739" s="7">
        <v>0.5</v>
      </c>
      <c r="AC739" s="164">
        <f t="shared" si="263"/>
        <v>0.5</v>
      </c>
      <c r="AD739" s="164">
        <f t="shared" si="242"/>
        <v>0</v>
      </c>
      <c r="AE739" s="164">
        <f t="shared" si="243"/>
        <v>0.5</v>
      </c>
      <c r="AF739" s="164">
        <f t="shared" si="244"/>
        <v>0</v>
      </c>
      <c r="AG739" s="164">
        <f t="shared" si="245"/>
        <v>0.5</v>
      </c>
      <c r="AH739" s="164">
        <f t="shared" si="244"/>
        <v>0</v>
      </c>
      <c r="AI739" s="164">
        <f t="shared" si="246"/>
        <v>0.5</v>
      </c>
      <c r="AJ739" s="164">
        <f t="shared" si="247"/>
        <v>0</v>
      </c>
      <c r="AK739" s="164">
        <f t="shared" si="248"/>
        <v>0.4992496248124062</v>
      </c>
      <c r="AL739" s="164">
        <f t="shared" si="249"/>
        <v>5.6306292215642933E-7</v>
      </c>
      <c r="AM739" s="164">
        <f t="shared" si="250"/>
        <v>0.5</v>
      </c>
      <c r="AN739" s="164">
        <f t="shared" si="251"/>
        <v>0</v>
      </c>
      <c r="AO739" s="164">
        <f t="shared" si="252"/>
        <v>0.47179487179487178</v>
      </c>
      <c r="AP739" s="164">
        <f t="shared" si="253"/>
        <v>7.9552925706771922E-4</v>
      </c>
      <c r="AQ739" s="164">
        <f t="shared" si="254"/>
        <v>0.50149999999999995</v>
      </c>
      <c r="AR739" s="164">
        <f t="shared" si="255"/>
        <v>2.2499999999998374E-6</v>
      </c>
      <c r="AS739" s="164">
        <f t="shared" si="256"/>
        <v>0.5</v>
      </c>
      <c r="AT739" s="164">
        <f t="shared" si="257"/>
        <v>0</v>
      </c>
      <c r="AU739" s="164">
        <f t="shared" si="258"/>
        <v>0.5</v>
      </c>
      <c r="AV739" s="164">
        <f t="shared" si="259"/>
        <v>0</v>
      </c>
      <c r="AW739" s="164">
        <f t="shared" si="260"/>
        <v>0.50049950049950054</v>
      </c>
      <c r="AX739" s="164">
        <f t="shared" si="261"/>
        <v>2.4950074900128703E-7</v>
      </c>
      <c r="AZ739">
        <f t="shared" si="262"/>
        <v>1</v>
      </c>
    </row>
    <row r="740" spans="1:52" x14ac:dyDescent="0.55000000000000004">
      <c r="A740" s="435"/>
      <c r="B740" s="7">
        <v>19</v>
      </c>
      <c r="C740" s="7">
        <v>2</v>
      </c>
      <c r="D740" s="120"/>
      <c r="E740" s="121"/>
      <c r="F740">
        <v>1003</v>
      </c>
      <c r="G740">
        <v>996</v>
      </c>
      <c r="H740" s="346">
        <v>1003</v>
      </c>
      <c r="I740" s="346">
        <v>997</v>
      </c>
      <c r="J740" s="7">
        <v>1003</v>
      </c>
      <c r="K740" s="7">
        <v>997</v>
      </c>
      <c r="L740" s="346">
        <v>1003</v>
      </c>
      <c r="M740" s="346">
        <v>997</v>
      </c>
      <c r="N740" s="7">
        <v>1001</v>
      </c>
      <c r="O740" s="7">
        <v>998</v>
      </c>
      <c r="P740" s="346">
        <v>1001</v>
      </c>
      <c r="Q740" s="346">
        <v>999</v>
      </c>
      <c r="R740" s="7">
        <v>94</v>
      </c>
      <c r="S740" s="8">
        <v>117</v>
      </c>
      <c r="T740" s="346">
        <v>1006</v>
      </c>
      <c r="U740" s="346">
        <v>994</v>
      </c>
      <c r="V740" s="7">
        <v>997</v>
      </c>
      <c r="W740" s="8">
        <v>1003</v>
      </c>
      <c r="X740" s="6">
        <v>1060</v>
      </c>
      <c r="Y740" s="8">
        <v>940</v>
      </c>
      <c r="Z740" s="7">
        <v>999</v>
      </c>
      <c r="AA740" s="7">
        <v>1003</v>
      </c>
      <c r="AB740" s="7">
        <v>0.5</v>
      </c>
      <c r="AC740" s="164">
        <f t="shared" si="263"/>
        <v>0.5017508754377189</v>
      </c>
      <c r="AD740" s="164">
        <f t="shared" si="242"/>
        <v>3.0655647984073558E-6</v>
      </c>
      <c r="AE740" s="164">
        <f t="shared" si="243"/>
        <v>0.50149999999999995</v>
      </c>
      <c r="AF740" s="164">
        <f t="shared" si="244"/>
        <v>2.2499999999998374E-6</v>
      </c>
      <c r="AG740" s="164">
        <f t="shared" si="245"/>
        <v>0.50149999999999995</v>
      </c>
      <c r="AH740" s="164">
        <f t="shared" si="244"/>
        <v>2.2499999999998374E-6</v>
      </c>
      <c r="AI740" s="164">
        <f t="shared" si="246"/>
        <v>0.50149999999999995</v>
      </c>
      <c r="AJ740" s="164">
        <f t="shared" si="247"/>
        <v>2.2499999999998374E-6</v>
      </c>
      <c r="AK740" s="164">
        <f t="shared" si="248"/>
        <v>0.5007503751875938</v>
      </c>
      <c r="AL740" s="164">
        <f t="shared" si="249"/>
        <v>5.6306292215642933E-7</v>
      </c>
      <c r="AM740" s="164">
        <f t="shared" si="250"/>
        <v>0.50049999999999994</v>
      </c>
      <c r="AN740" s="164">
        <f t="shared" si="251"/>
        <v>2.4999999999994493E-7</v>
      </c>
      <c r="AO740" s="164">
        <f t="shared" si="252"/>
        <v>0.44549763033175355</v>
      </c>
      <c r="AP740" s="164">
        <f t="shared" si="253"/>
        <v>2.9705082994541908E-3</v>
      </c>
      <c r="AQ740" s="164">
        <f t="shared" si="254"/>
        <v>0.503</v>
      </c>
      <c r="AR740" s="164">
        <f t="shared" si="255"/>
        <v>9.0000000000000155E-6</v>
      </c>
      <c r="AS740" s="164">
        <f t="shared" si="256"/>
        <v>0.4985</v>
      </c>
      <c r="AT740" s="164">
        <f t="shared" si="257"/>
        <v>2.2500000000000039E-6</v>
      </c>
      <c r="AU740" s="164">
        <f t="shared" si="258"/>
        <v>0.53</v>
      </c>
      <c r="AV740" s="164">
        <f t="shared" si="259"/>
        <v>9.000000000000016E-4</v>
      </c>
      <c r="AW740" s="164">
        <f t="shared" si="260"/>
        <v>0.49900099900099898</v>
      </c>
      <c r="AX740" s="164">
        <f t="shared" si="261"/>
        <v>9.9800299600503739E-7</v>
      </c>
      <c r="AZ740">
        <f t="shared" si="262"/>
        <v>1</v>
      </c>
    </row>
    <row r="741" spans="1:52" x14ac:dyDescent="0.55000000000000004">
      <c r="A741" s="435"/>
      <c r="B741" s="7">
        <v>19</v>
      </c>
      <c r="C741" s="7">
        <v>3</v>
      </c>
      <c r="D741" s="120"/>
      <c r="E741" s="121"/>
      <c r="F741">
        <v>1000</v>
      </c>
      <c r="G741">
        <v>1000</v>
      </c>
      <c r="H741" s="346">
        <v>1000</v>
      </c>
      <c r="I741" s="346">
        <v>1000</v>
      </c>
      <c r="J741" s="7">
        <v>1000</v>
      </c>
      <c r="K741" s="7">
        <v>1000</v>
      </c>
      <c r="L741" s="346">
        <v>1000</v>
      </c>
      <c r="M741" s="346">
        <v>1000</v>
      </c>
      <c r="N741" s="7">
        <v>1000</v>
      </c>
      <c r="O741" s="7">
        <v>1000</v>
      </c>
      <c r="P741" s="346">
        <v>1000</v>
      </c>
      <c r="Q741" s="346">
        <v>1000</v>
      </c>
      <c r="R741" s="7">
        <v>95</v>
      </c>
      <c r="S741" s="8">
        <v>97</v>
      </c>
      <c r="T741" s="346">
        <v>996</v>
      </c>
      <c r="U741" s="346">
        <v>1004</v>
      </c>
      <c r="V741" s="7">
        <v>1000</v>
      </c>
      <c r="W741" s="8">
        <v>1000</v>
      </c>
      <c r="X741" s="6">
        <v>999</v>
      </c>
      <c r="Y741" s="8">
        <v>1001</v>
      </c>
      <c r="Z741" s="7">
        <v>1001</v>
      </c>
      <c r="AA741" s="7">
        <v>1001</v>
      </c>
      <c r="AB741" s="7">
        <v>0.5</v>
      </c>
      <c r="AC741" s="164">
        <f t="shared" si="263"/>
        <v>0.5</v>
      </c>
      <c r="AD741" s="164">
        <f t="shared" si="242"/>
        <v>0</v>
      </c>
      <c r="AE741" s="164">
        <f t="shared" si="243"/>
        <v>0.5</v>
      </c>
      <c r="AF741" s="164">
        <f t="shared" si="244"/>
        <v>0</v>
      </c>
      <c r="AG741" s="164">
        <f t="shared" si="245"/>
        <v>0.5</v>
      </c>
      <c r="AH741" s="164">
        <f t="shared" si="244"/>
        <v>0</v>
      </c>
      <c r="AI741" s="164">
        <f t="shared" si="246"/>
        <v>0.5</v>
      </c>
      <c r="AJ741" s="164">
        <f t="shared" si="247"/>
        <v>0</v>
      </c>
      <c r="AK741" s="164">
        <f t="shared" si="248"/>
        <v>0.5</v>
      </c>
      <c r="AL741" s="164">
        <f t="shared" si="249"/>
        <v>0</v>
      </c>
      <c r="AM741" s="164">
        <f t="shared" si="250"/>
        <v>0.5</v>
      </c>
      <c r="AN741" s="164">
        <f t="shared" si="251"/>
        <v>0</v>
      </c>
      <c r="AO741" s="164">
        <f t="shared" si="252"/>
        <v>0.49479166666666669</v>
      </c>
      <c r="AP741" s="164">
        <f t="shared" si="253"/>
        <v>2.712673611111092E-5</v>
      </c>
      <c r="AQ741" s="164">
        <f t="shared" si="254"/>
        <v>0.498</v>
      </c>
      <c r="AR741" s="164">
        <f t="shared" si="255"/>
        <v>4.0000000000000074E-6</v>
      </c>
      <c r="AS741" s="164">
        <f t="shared" si="256"/>
        <v>0.5</v>
      </c>
      <c r="AT741" s="164">
        <f t="shared" si="257"/>
        <v>0</v>
      </c>
      <c r="AU741" s="164">
        <f t="shared" si="258"/>
        <v>0.4995</v>
      </c>
      <c r="AV741" s="164">
        <f t="shared" si="259"/>
        <v>2.5000000000000047E-7</v>
      </c>
      <c r="AW741" s="164">
        <f t="shared" si="260"/>
        <v>0.5</v>
      </c>
      <c r="AX741" s="164">
        <f t="shared" si="261"/>
        <v>0</v>
      </c>
      <c r="AZ741">
        <f t="shared" si="262"/>
        <v>1</v>
      </c>
    </row>
    <row r="742" spans="1:52" x14ac:dyDescent="0.55000000000000004">
      <c r="A742" s="435"/>
      <c r="B742" s="7">
        <v>19</v>
      </c>
      <c r="C742" s="7">
        <v>4</v>
      </c>
      <c r="D742" s="120"/>
      <c r="E742" s="121"/>
      <c r="F742">
        <v>1000</v>
      </c>
      <c r="G742">
        <v>1000</v>
      </c>
      <c r="H742" s="346">
        <v>1000</v>
      </c>
      <c r="I742" s="346">
        <v>1000</v>
      </c>
      <c r="J742" s="7">
        <v>1000</v>
      </c>
      <c r="K742" s="7">
        <v>1000</v>
      </c>
      <c r="L742" s="346">
        <v>1000</v>
      </c>
      <c r="M742" s="346">
        <v>1000</v>
      </c>
      <c r="N742" s="7">
        <v>1000</v>
      </c>
      <c r="O742" s="7">
        <v>1000</v>
      </c>
      <c r="P742" s="346">
        <v>1000</v>
      </c>
      <c r="Q742" s="346">
        <v>1000</v>
      </c>
      <c r="R742" s="7">
        <v>128</v>
      </c>
      <c r="S742" s="8">
        <v>107</v>
      </c>
      <c r="T742" s="346">
        <v>1026</v>
      </c>
      <c r="U742" s="346">
        <v>974</v>
      </c>
      <c r="V742" s="7">
        <v>1000</v>
      </c>
      <c r="W742" s="8">
        <v>1000</v>
      </c>
      <c r="X742" s="6">
        <v>998</v>
      </c>
      <c r="Y742" s="8">
        <v>1002</v>
      </c>
      <c r="Z742" s="7">
        <v>1001</v>
      </c>
      <c r="AA742" s="7">
        <v>1001</v>
      </c>
      <c r="AB742" s="7">
        <v>0.5</v>
      </c>
      <c r="AC742" s="164">
        <f t="shared" si="263"/>
        <v>0.5</v>
      </c>
      <c r="AD742" s="164">
        <f t="shared" si="242"/>
        <v>0</v>
      </c>
      <c r="AE742" s="164">
        <f t="shared" si="243"/>
        <v>0.5</v>
      </c>
      <c r="AF742" s="164">
        <f t="shared" si="244"/>
        <v>0</v>
      </c>
      <c r="AG742" s="164">
        <f t="shared" si="245"/>
        <v>0.5</v>
      </c>
      <c r="AH742" s="164">
        <f t="shared" si="244"/>
        <v>0</v>
      </c>
      <c r="AI742" s="164">
        <f t="shared" si="246"/>
        <v>0.5</v>
      </c>
      <c r="AJ742" s="164">
        <f t="shared" si="247"/>
        <v>0</v>
      </c>
      <c r="AK742" s="164">
        <f t="shared" si="248"/>
        <v>0.5</v>
      </c>
      <c r="AL742" s="164">
        <f t="shared" si="249"/>
        <v>0</v>
      </c>
      <c r="AM742" s="164">
        <f t="shared" si="250"/>
        <v>0.5</v>
      </c>
      <c r="AN742" s="164">
        <f t="shared" si="251"/>
        <v>0</v>
      </c>
      <c r="AO742" s="164">
        <f t="shared" si="252"/>
        <v>0.5446808510638298</v>
      </c>
      <c r="AP742" s="164">
        <f t="shared" si="253"/>
        <v>1.9963784517881404E-3</v>
      </c>
      <c r="AQ742" s="164">
        <f t="shared" si="254"/>
        <v>0.51300000000000001</v>
      </c>
      <c r="AR742" s="164">
        <f t="shared" si="255"/>
        <v>1.6900000000000031E-4</v>
      </c>
      <c r="AS742" s="164">
        <f t="shared" si="256"/>
        <v>0.5</v>
      </c>
      <c r="AT742" s="164">
        <f t="shared" si="257"/>
        <v>0</v>
      </c>
      <c r="AU742" s="164">
        <f t="shared" si="258"/>
        <v>0.499</v>
      </c>
      <c r="AV742" s="164">
        <f t="shared" si="259"/>
        <v>1.0000000000000019E-6</v>
      </c>
      <c r="AW742" s="164">
        <f t="shared" si="260"/>
        <v>0.5</v>
      </c>
      <c r="AX742" s="164">
        <f t="shared" si="261"/>
        <v>0</v>
      </c>
      <c r="AZ742">
        <f t="shared" si="262"/>
        <v>1</v>
      </c>
    </row>
    <row r="743" spans="1:52" x14ac:dyDescent="0.55000000000000004">
      <c r="A743" s="435"/>
      <c r="B743" s="7">
        <v>19</v>
      </c>
      <c r="C743" s="7">
        <v>5</v>
      </c>
      <c r="D743" s="120"/>
      <c r="E743" s="121"/>
      <c r="F743">
        <v>1000</v>
      </c>
      <c r="G743">
        <v>1000</v>
      </c>
      <c r="H743" s="346">
        <v>1000</v>
      </c>
      <c r="I743" s="346">
        <v>1000</v>
      </c>
      <c r="J743" s="7">
        <v>1000</v>
      </c>
      <c r="K743" s="7">
        <v>999</v>
      </c>
      <c r="L743" s="346">
        <v>1000</v>
      </c>
      <c r="M743" s="346">
        <v>1000</v>
      </c>
      <c r="N743" s="7">
        <v>1000</v>
      </c>
      <c r="O743" s="7">
        <v>1000</v>
      </c>
      <c r="P743" s="346">
        <v>1000</v>
      </c>
      <c r="Q743" s="346">
        <v>1000</v>
      </c>
      <c r="R743" s="7">
        <v>104</v>
      </c>
      <c r="S743" s="8">
        <v>94</v>
      </c>
      <c r="T743" s="346">
        <v>994</v>
      </c>
      <c r="U743" s="346">
        <v>1006</v>
      </c>
      <c r="V743" s="7">
        <v>1000</v>
      </c>
      <c r="W743" s="8">
        <v>1000</v>
      </c>
      <c r="X743" s="6">
        <v>1000</v>
      </c>
      <c r="Y743" s="8">
        <v>1000</v>
      </c>
      <c r="Z743" s="7">
        <v>1001</v>
      </c>
      <c r="AA743" s="7">
        <v>1001</v>
      </c>
      <c r="AB743" s="7">
        <v>0.5</v>
      </c>
      <c r="AC743" s="164">
        <f t="shared" si="263"/>
        <v>0.5</v>
      </c>
      <c r="AD743" s="164">
        <f t="shared" si="242"/>
        <v>0</v>
      </c>
      <c r="AE743" s="164">
        <f t="shared" si="243"/>
        <v>0.5</v>
      </c>
      <c r="AF743" s="164">
        <f t="shared" si="244"/>
        <v>0</v>
      </c>
      <c r="AG743" s="164">
        <f t="shared" si="245"/>
        <v>0.5002501250625313</v>
      </c>
      <c r="AH743" s="164">
        <f t="shared" si="244"/>
        <v>6.2562546906288431E-8</v>
      </c>
      <c r="AI743" s="164">
        <f t="shared" si="246"/>
        <v>0.5</v>
      </c>
      <c r="AJ743" s="164">
        <f t="shared" si="247"/>
        <v>0</v>
      </c>
      <c r="AK743" s="164">
        <f t="shared" si="248"/>
        <v>0.5</v>
      </c>
      <c r="AL743" s="164">
        <f t="shared" si="249"/>
        <v>0</v>
      </c>
      <c r="AM743" s="164">
        <f t="shared" si="250"/>
        <v>0.5</v>
      </c>
      <c r="AN743" s="164">
        <f t="shared" si="251"/>
        <v>0</v>
      </c>
      <c r="AO743" s="164">
        <f t="shared" si="252"/>
        <v>0.5252525252525253</v>
      </c>
      <c r="AP743" s="164">
        <f t="shared" si="253"/>
        <v>6.3769003162942814E-4</v>
      </c>
      <c r="AQ743" s="164">
        <f t="shared" si="254"/>
        <v>0.497</v>
      </c>
      <c r="AR743" s="164">
        <f t="shared" si="255"/>
        <v>9.0000000000000155E-6</v>
      </c>
      <c r="AS743" s="164">
        <f t="shared" si="256"/>
        <v>0.5</v>
      </c>
      <c r="AT743" s="164">
        <f t="shared" si="257"/>
        <v>0</v>
      </c>
      <c r="AU743" s="164">
        <f t="shared" si="258"/>
        <v>0.5</v>
      </c>
      <c r="AV743" s="164">
        <f t="shared" si="259"/>
        <v>0</v>
      </c>
      <c r="AW743" s="164">
        <f t="shared" si="260"/>
        <v>0.5</v>
      </c>
      <c r="AX743" s="164">
        <f t="shared" si="261"/>
        <v>0</v>
      </c>
      <c r="AZ743">
        <f t="shared" si="262"/>
        <v>1</v>
      </c>
    </row>
    <row r="744" spans="1:52" x14ac:dyDescent="0.55000000000000004">
      <c r="A744" s="435"/>
      <c r="B744" s="7">
        <v>19</v>
      </c>
      <c r="C744" s="7">
        <v>6</v>
      </c>
      <c r="D744" s="120"/>
      <c r="E744" s="121"/>
      <c r="F744">
        <v>1000</v>
      </c>
      <c r="G744">
        <v>1000</v>
      </c>
      <c r="H744" s="346">
        <v>1000</v>
      </c>
      <c r="I744" s="346">
        <v>1000</v>
      </c>
      <c r="J744" s="7">
        <v>1000</v>
      </c>
      <c r="K744" s="7">
        <v>1000</v>
      </c>
      <c r="L744" s="346">
        <v>1000</v>
      </c>
      <c r="M744" s="346">
        <v>1000</v>
      </c>
      <c r="N744" s="7">
        <v>1000</v>
      </c>
      <c r="O744" s="7">
        <v>1000</v>
      </c>
      <c r="P744" s="346">
        <v>1000</v>
      </c>
      <c r="Q744" s="346">
        <v>1000</v>
      </c>
      <c r="R744" s="7">
        <v>126</v>
      </c>
      <c r="S744" s="8">
        <v>105</v>
      </c>
      <c r="T744" s="346">
        <v>1015</v>
      </c>
      <c r="U744" s="346">
        <v>985</v>
      </c>
      <c r="V744" s="7">
        <v>1000</v>
      </c>
      <c r="W744" s="8">
        <v>1000</v>
      </c>
      <c r="X744" s="6">
        <v>1000</v>
      </c>
      <c r="Y744" s="8">
        <v>1000</v>
      </c>
      <c r="Z744" s="7">
        <v>1002</v>
      </c>
      <c r="AA744" s="7">
        <v>1000</v>
      </c>
      <c r="AB744" s="7">
        <v>0.5</v>
      </c>
      <c r="AC744" s="164">
        <f t="shared" si="263"/>
        <v>0.5</v>
      </c>
      <c r="AD744" s="164">
        <f t="shared" si="242"/>
        <v>0</v>
      </c>
      <c r="AE744" s="164">
        <f t="shared" si="243"/>
        <v>0.5</v>
      </c>
      <c r="AF744" s="164">
        <f t="shared" si="244"/>
        <v>0</v>
      </c>
      <c r="AG744" s="164">
        <f t="shared" si="245"/>
        <v>0.5</v>
      </c>
      <c r="AH744" s="164">
        <f t="shared" si="244"/>
        <v>0</v>
      </c>
      <c r="AI744" s="164">
        <f t="shared" si="246"/>
        <v>0.5</v>
      </c>
      <c r="AJ744" s="164">
        <f t="shared" si="247"/>
        <v>0</v>
      </c>
      <c r="AK744" s="164">
        <f t="shared" si="248"/>
        <v>0.5</v>
      </c>
      <c r="AL744" s="164">
        <f t="shared" si="249"/>
        <v>0</v>
      </c>
      <c r="AM744" s="164">
        <f t="shared" si="250"/>
        <v>0.5</v>
      </c>
      <c r="AN744" s="164">
        <f t="shared" si="251"/>
        <v>0</v>
      </c>
      <c r="AO744" s="164">
        <f t="shared" si="252"/>
        <v>0.54545454545454541</v>
      </c>
      <c r="AP744" s="164">
        <f t="shared" si="253"/>
        <v>2.066115702479335E-3</v>
      </c>
      <c r="AQ744" s="164">
        <f t="shared" si="254"/>
        <v>0.50749999999999995</v>
      </c>
      <c r="AR744" s="164">
        <f t="shared" si="255"/>
        <v>5.6249999999999267E-5</v>
      </c>
      <c r="AS744" s="164">
        <f t="shared" si="256"/>
        <v>0.5</v>
      </c>
      <c r="AT744" s="164">
        <f t="shared" si="257"/>
        <v>0</v>
      </c>
      <c r="AU744" s="164">
        <f t="shared" si="258"/>
        <v>0.5</v>
      </c>
      <c r="AV744" s="164">
        <f t="shared" si="259"/>
        <v>0</v>
      </c>
      <c r="AW744" s="164">
        <f t="shared" si="260"/>
        <v>0.50049950049950054</v>
      </c>
      <c r="AX744" s="164">
        <f t="shared" si="261"/>
        <v>2.4950074900128703E-7</v>
      </c>
      <c r="AZ744">
        <f t="shared" si="262"/>
        <v>1</v>
      </c>
    </row>
    <row r="745" spans="1:52" x14ac:dyDescent="0.55000000000000004">
      <c r="A745" s="435"/>
      <c r="B745" s="7">
        <v>19</v>
      </c>
      <c r="C745" s="7">
        <v>7</v>
      </c>
      <c r="D745" s="120"/>
      <c r="E745" s="121"/>
      <c r="F745">
        <v>1000</v>
      </c>
      <c r="G745">
        <v>1000</v>
      </c>
      <c r="H745" s="346">
        <v>1000</v>
      </c>
      <c r="I745" s="346">
        <v>1000</v>
      </c>
      <c r="J745" s="7">
        <v>1000</v>
      </c>
      <c r="K745" s="7">
        <v>999</v>
      </c>
      <c r="L745" s="346">
        <v>1000</v>
      </c>
      <c r="M745" s="346">
        <v>1000</v>
      </c>
      <c r="N745" s="7">
        <v>1000</v>
      </c>
      <c r="O745" s="7">
        <v>1000</v>
      </c>
      <c r="P745" s="346">
        <v>1000</v>
      </c>
      <c r="Q745" s="346">
        <v>1000</v>
      </c>
      <c r="R745" s="7">
        <v>95</v>
      </c>
      <c r="S745" s="8">
        <v>98</v>
      </c>
      <c r="T745" s="346">
        <v>965</v>
      </c>
      <c r="U745" s="346">
        <v>1035</v>
      </c>
      <c r="V745" s="7">
        <v>1000</v>
      </c>
      <c r="W745" s="8">
        <v>1000</v>
      </c>
      <c r="X745" s="6">
        <v>999</v>
      </c>
      <c r="Y745" s="8">
        <v>1001</v>
      </c>
      <c r="Z745" s="7">
        <v>1002</v>
      </c>
      <c r="AA745" s="7">
        <v>1000</v>
      </c>
      <c r="AB745" s="7">
        <v>0.5</v>
      </c>
      <c r="AC745" s="164">
        <f t="shared" si="263"/>
        <v>0.5</v>
      </c>
      <c r="AD745" s="164">
        <f t="shared" si="242"/>
        <v>0</v>
      </c>
      <c r="AE745" s="164">
        <f t="shared" si="243"/>
        <v>0.5</v>
      </c>
      <c r="AF745" s="164">
        <f t="shared" si="244"/>
        <v>0</v>
      </c>
      <c r="AG745" s="164">
        <f t="shared" si="245"/>
        <v>0.5002501250625313</v>
      </c>
      <c r="AH745" s="164">
        <f t="shared" si="244"/>
        <v>6.2562546906288431E-8</v>
      </c>
      <c r="AI745" s="164">
        <f t="shared" si="246"/>
        <v>0.5</v>
      </c>
      <c r="AJ745" s="164">
        <f t="shared" si="247"/>
        <v>0</v>
      </c>
      <c r="AK745" s="164">
        <f t="shared" si="248"/>
        <v>0.5</v>
      </c>
      <c r="AL745" s="164">
        <f t="shared" si="249"/>
        <v>0</v>
      </c>
      <c r="AM745" s="164">
        <f t="shared" si="250"/>
        <v>0.5</v>
      </c>
      <c r="AN745" s="164">
        <f t="shared" si="251"/>
        <v>0</v>
      </c>
      <c r="AO745" s="164">
        <f t="shared" si="252"/>
        <v>0.49222797927461137</v>
      </c>
      <c r="AP745" s="164">
        <f t="shared" si="253"/>
        <v>6.0404306155870383E-5</v>
      </c>
      <c r="AQ745" s="164">
        <f t="shared" si="254"/>
        <v>0.48249999999999998</v>
      </c>
      <c r="AR745" s="164">
        <f t="shared" si="255"/>
        <v>3.0625000000000053E-4</v>
      </c>
      <c r="AS745" s="164">
        <f t="shared" si="256"/>
        <v>0.5</v>
      </c>
      <c r="AT745" s="164">
        <f t="shared" si="257"/>
        <v>0</v>
      </c>
      <c r="AU745" s="164">
        <f t="shared" si="258"/>
        <v>0.4995</v>
      </c>
      <c r="AV745" s="164">
        <f t="shared" si="259"/>
        <v>2.5000000000000047E-7</v>
      </c>
      <c r="AW745" s="164">
        <f t="shared" si="260"/>
        <v>0.50049950049950054</v>
      </c>
      <c r="AX745" s="164">
        <f t="shared" si="261"/>
        <v>2.4950074900128703E-7</v>
      </c>
      <c r="AZ745">
        <f t="shared" si="262"/>
        <v>1</v>
      </c>
    </row>
    <row r="746" spans="1:52" x14ac:dyDescent="0.55000000000000004">
      <c r="A746" s="435"/>
      <c r="B746" s="7">
        <v>19</v>
      </c>
      <c r="C746" s="7">
        <v>8</v>
      </c>
      <c r="D746" s="120"/>
      <c r="E746" s="121"/>
      <c r="F746">
        <v>1000</v>
      </c>
      <c r="G746">
        <v>1000</v>
      </c>
      <c r="H746" s="346">
        <v>1000</v>
      </c>
      <c r="I746" s="346">
        <v>1000</v>
      </c>
      <c r="J746" s="7">
        <v>1000</v>
      </c>
      <c r="K746" s="7">
        <v>1000</v>
      </c>
      <c r="L746" s="346">
        <v>1000</v>
      </c>
      <c r="M746" s="346">
        <v>1000</v>
      </c>
      <c r="N746" s="7">
        <v>1000</v>
      </c>
      <c r="O746" s="7">
        <v>1000</v>
      </c>
      <c r="P746" s="346">
        <v>1000</v>
      </c>
      <c r="Q746" s="346">
        <v>1000</v>
      </c>
      <c r="R746" s="7">
        <v>118</v>
      </c>
      <c r="S746" s="8">
        <v>105</v>
      </c>
      <c r="T746" s="346">
        <v>980</v>
      </c>
      <c r="U746" s="346">
        <v>1020</v>
      </c>
      <c r="V746" s="7">
        <v>1000</v>
      </c>
      <c r="W746" s="8">
        <v>1000</v>
      </c>
      <c r="X746" s="6">
        <v>996</v>
      </c>
      <c r="Y746" s="8">
        <v>1004</v>
      </c>
      <c r="Z746" s="7">
        <v>1002</v>
      </c>
      <c r="AA746" s="7">
        <v>1000</v>
      </c>
      <c r="AB746" s="7">
        <v>0.5</v>
      </c>
      <c r="AC746" s="164">
        <f t="shared" si="263"/>
        <v>0.5</v>
      </c>
      <c r="AD746" s="164">
        <f t="shared" si="242"/>
        <v>0</v>
      </c>
      <c r="AE746" s="164">
        <f t="shared" si="243"/>
        <v>0.5</v>
      </c>
      <c r="AF746" s="164">
        <f t="shared" si="244"/>
        <v>0</v>
      </c>
      <c r="AG746" s="164">
        <f t="shared" si="245"/>
        <v>0.5</v>
      </c>
      <c r="AH746" s="164">
        <f t="shared" si="244"/>
        <v>0</v>
      </c>
      <c r="AI746" s="164">
        <f t="shared" si="246"/>
        <v>0.5</v>
      </c>
      <c r="AJ746" s="164">
        <f t="shared" si="247"/>
        <v>0</v>
      </c>
      <c r="AK746" s="164">
        <f t="shared" si="248"/>
        <v>0.5</v>
      </c>
      <c r="AL746" s="164">
        <f t="shared" si="249"/>
        <v>0</v>
      </c>
      <c r="AM746" s="164">
        <f t="shared" si="250"/>
        <v>0.5</v>
      </c>
      <c r="AN746" s="164">
        <f t="shared" si="251"/>
        <v>0</v>
      </c>
      <c r="AO746" s="164">
        <f t="shared" si="252"/>
        <v>0.52914798206278024</v>
      </c>
      <c r="AP746" s="164">
        <f t="shared" si="253"/>
        <v>8.4960485833215872E-4</v>
      </c>
      <c r="AQ746" s="164">
        <f t="shared" si="254"/>
        <v>0.49</v>
      </c>
      <c r="AR746" s="164">
        <f t="shared" si="255"/>
        <v>1.0000000000000018E-4</v>
      </c>
      <c r="AS746" s="164">
        <f t="shared" si="256"/>
        <v>0.5</v>
      </c>
      <c r="AT746" s="164">
        <f t="shared" si="257"/>
        <v>0</v>
      </c>
      <c r="AU746" s="164">
        <f t="shared" si="258"/>
        <v>0.498</v>
      </c>
      <c r="AV746" s="164">
        <f t="shared" si="259"/>
        <v>4.0000000000000074E-6</v>
      </c>
      <c r="AW746" s="164">
        <f t="shared" si="260"/>
        <v>0.50049950049950054</v>
      </c>
      <c r="AX746" s="164">
        <f t="shared" si="261"/>
        <v>2.4950074900128703E-7</v>
      </c>
      <c r="AZ746">
        <f t="shared" si="262"/>
        <v>1</v>
      </c>
    </row>
    <row r="747" spans="1:52" x14ac:dyDescent="0.55000000000000004">
      <c r="A747" s="435"/>
      <c r="B747" s="7">
        <v>19</v>
      </c>
      <c r="C747" s="7">
        <v>9</v>
      </c>
      <c r="D747" s="120"/>
      <c r="E747" s="121"/>
      <c r="F747">
        <v>1000</v>
      </c>
      <c r="G747">
        <v>1000</v>
      </c>
      <c r="H747" s="346">
        <v>1000</v>
      </c>
      <c r="I747" s="346">
        <v>1000</v>
      </c>
      <c r="J747" s="7">
        <v>1000</v>
      </c>
      <c r="K747" s="7">
        <v>1000</v>
      </c>
      <c r="L747" s="346">
        <v>1000</v>
      </c>
      <c r="M747" s="346">
        <v>1000</v>
      </c>
      <c r="N747" s="7">
        <v>1000</v>
      </c>
      <c r="O747" s="7">
        <v>1000</v>
      </c>
      <c r="P747" s="346">
        <v>1000</v>
      </c>
      <c r="Q747" s="346">
        <v>1000</v>
      </c>
      <c r="R747" s="7">
        <v>119</v>
      </c>
      <c r="S747" s="8">
        <v>122</v>
      </c>
      <c r="T747" s="346">
        <v>987</v>
      </c>
      <c r="U747" s="346">
        <v>1013</v>
      </c>
      <c r="V747" s="7">
        <v>1000</v>
      </c>
      <c r="W747" s="8">
        <v>1000</v>
      </c>
      <c r="X747" s="6">
        <v>999</v>
      </c>
      <c r="Y747" s="8">
        <v>1001</v>
      </c>
      <c r="Z747" s="7">
        <v>1001</v>
      </c>
      <c r="AA747" s="7">
        <v>1001</v>
      </c>
      <c r="AB747" s="7">
        <v>0.5</v>
      </c>
      <c r="AC747" s="164">
        <f t="shared" si="263"/>
        <v>0.5</v>
      </c>
      <c r="AD747" s="164">
        <f t="shared" si="242"/>
        <v>0</v>
      </c>
      <c r="AE747" s="164">
        <f t="shared" si="243"/>
        <v>0.5</v>
      </c>
      <c r="AF747" s="164">
        <f t="shared" si="244"/>
        <v>0</v>
      </c>
      <c r="AG747" s="164">
        <f t="shared" si="245"/>
        <v>0.5</v>
      </c>
      <c r="AH747" s="164">
        <f t="shared" si="244"/>
        <v>0</v>
      </c>
      <c r="AI747" s="164">
        <f t="shared" si="246"/>
        <v>0.5</v>
      </c>
      <c r="AJ747" s="164">
        <f t="shared" si="247"/>
        <v>0</v>
      </c>
      <c r="AK747" s="164">
        <f t="shared" si="248"/>
        <v>0.5</v>
      </c>
      <c r="AL747" s="164">
        <f t="shared" si="249"/>
        <v>0</v>
      </c>
      <c r="AM747" s="164">
        <f t="shared" si="250"/>
        <v>0.5</v>
      </c>
      <c r="AN747" s="164">
        <f t="shared" si="251"/>
        <v>0</v>
      </c>
      <c r="AO747" s="164">
        <f t="shared" si="252"/>
        <v>0.49377593360995853</v>
      </c>
      <c r="AP747" s="164">
        <f t="shared" si="253"/>
        <v>3.8739002427643877E-5</v>
      </c>
      <c r="AQ747" s="164">
        <f t="shared" si="254"/>
        <v>0.49349999999999999</v>
      </c>
      <c r="AR747" s="164">
        <f t="shared" si="255"/>
        <v>4.2250000000000078E-5</v>
      </c>
      <c r="AS747" s="164">
        <f t="shared" si="256"/>
        <v>0.5</v>
      </c>
      <c r="AT747" s="164">
        <f t="shared" si="257"/>
        <v>0</v>
      </c>
      <c r="AU747" s="164">
        <f t="shared" si="258"/>
        <v>0.4995</v>
      </c>
      <c r="AV747" s="164">
        <f t="shared" si="259"/>
        <v>2.5000000000000047E-7</v>
      </c>
      <c r="AW747" s="164">
        <f t="shared" si="260"/>
        <v>0.5</v>
      </c>
      <c r="AX747" s="164">
        <f t="shared" si="261"/>
        <v>0</v>
      </c>
      <c r="AZ747">
        <f t="shared" si="262"/>
        <v>1</v>
      </c>
    </row>
    <row r="748" spans="1:52" x14ac:dyDescent="0.55000000000000004">
      <c r="A748" s="435"/>
      <c r="B748" s="7">
        <v>10</v>
      </c>
      <c r="C748" s="7">
        <v>19</v>
      </c>
      <c r="D748" s="120"/>
      <c r="E748" s="121"/>
      <c r="F748">
        <v>1000</v>
      </c>
      <c r="G748">
        <v>999</v>
      </c>
      <c r="H748" s="346">
        <v>1001</v>
      </c>
      <c r="I748" s="346">
        <v>999</v>
      </c>
      <c r="J748" s="7">
        <v>1000</v>
      </c>
      <c r="K748" s="7">
        <v>1000</v>
      </c>
      <c r="L748" s="346">
        <v>1000</v>
      </c>
      <c r="M748" s="346">
        <v>1000</v>
      </c>
      <c r="N748" s="7">
        <v>996</v>
      </c>
      <c r="O748" s="7">
        <v>996</v>
      </c>
      <c r="P748" s="346">
        <v>1001</v>
      </c>
      <c r="Q748" s="346">
        <v>999</v>
      </c>
      <c r="R748" s="7">
        <v>120</v>
      </c>
      <c r="S748" s="8">
        <v>91</v>
      </c>
      <c r="T748" s="346">
        <v>957</v>
      </c>
      <c r="U748" s="346">
        <v>1043</v>
      </c>
      <c r="V748" s="7">
        <v>1001</v>
      </c>
      <c r="W748" s="8">
        <v>999</v>
      </c>
      <c r="X748" s="6">
        <v>1000</v>
      </c>
      <c r="Y748" s="8">
        <v>1000</v>
      </c>
      <c r="Z748" s="7">
        <v>1006</v>
      </c>
      <c r="AA748" s="7">
        <v>996</v>
      </c>
      <c r="AB748" s="7">
        <v>0.5</v>
      </c>
      <c r="AC748" s="164">
        <f t="shared" si="263"/>
        <v>0.5002501250625313</v>
      </c>
      <c r="AD748" s="164">
        <f t="shared" si="242"/>
        <v>6.2562546906288431E-8</v>
      </c>
      <c r="AE748" s="164">
        <f t="shared" si="243"/>
        <v>0.50049999999999994</v>
      </c>
      <c r="AF748" s="164">
        <f t="shared" si="244"/>
        <v>2.4999999999994493E-7</v>
      </c>
      <c r="AG748" s="164">
        <f t="shared" si="245"/>
        <v>0.5</v>
      </c>
      <c r="AH748" s="164">
        <f t="shared" si="244"/>
        <v>0</v>
      </c>
      <c r="AI748" s="164">
        <f t="shared" si="246"/>
        <v>0.5</v>
      </c>
      <c r="AJ748" s="164">
        <f t="shared" si="247"/>
        <v>0</v>
      </c>
      <c r="AK748" s="164">
        <f t="shared" si="248"/>
        <v>0.5</v>
      </c>
      <c r="AL748" s="164">
        <f t="shared" si="249"/>
        <v>0</v>
      </c>
      <c r="AM748" s="164">
        <f t="shared" si="250"/>
        <v>0.50049999999999994</v>
      </c>
      <c r="AN748" s="164">
        <f t="shared" si="251"/>
        <v>2.4999999999994493E-7</v>
      </c>
      <c r="AO748" s="164">
        <f t="shared" si="252"/>
        <v>0.56872037914691942</v>
      </c>
      <c r="AP748" s="164">
        <f t="shared" si="253"/>
        <v>4.7224905100963577E-3</v>
      </c>
      <c r="AQ748" s="164">
        <f t="shared" si="254"/>
        <v>0.47849999999999998</v>
      </c>
      <c r="AR748" s="164">
        <f t="shared" si="255"/>
        <v>4.622500000000008E-4</v>
      </c>
      <c r="AS748" s="164">
        <f t="shared" si="256"/>
        <v>0.50049999999999994</v>
      </c>
      <c r="AT748" s="164">
        <f t="shared" si="257"/>
        <v>2.4999999999994493E-7</v>
      </c>
      <c r="AU748" s="164">
        <f t="shared" si="258"/>
        <v>0.5</v>
      </c>
      <c r="AV748" s="164">
        <f t="shared" si="259"/>
        <v>0</v>
      </c>
      <c r="AW748" s="164">
        <f t="shared" si="260"/>
        <v>0.50249750249750247</v>
      </c>
      <c r="AX748" s="164">
        <f t="shared" si="261"/>
        <v>6.2375187250310675E-6</v>
      </c>
      <c r="AZ748">
        <f t="shared" si="262"/>
        <v>1</v>
      </c>
    </row>
    <row r="749" spans="1:52" x14ac:dyDescent="0.55000000000000004">
      <c r="A749" s="435"/>
      <c r="B749" s="7">
        <v>11</v>
      </c>
      <c r="C749" s="7">
        <v>19</v>
      </c>
      <c r="D749" s="120"/>
      <c r="E749" s="121"/>
      <c r="F749">
        <v>1000</v>
      </c>
      <c r="G749">
        <v>1000</v>
      </c>
      <c r="H749" s="346">
        <v>1000</v>
      </c>
      <c r="I749" s="346">
        <v>1000</v>
      </c>
      <c r="J749" s="7">
        <v>1000</v>
      </c>
      <c r="K749" s="7">
        <v>1000</v>
      </c>
      <c r="L749" s="346">
        <v>1000</v>
      </c>
      <c r="M749" s="346">
        <v>1000</v>
      </c>
      <c r="N749" s="7">
        <v>1000</v>
      </c>
      <c r="O749" s="7">
        <v>1000</v>
      </c>
      <c r="P749" s="346">
        <v>1000</v>
      </c>
      <c r="Q749" s="346">
        <v>1000</v>
      </c>
      <c r="R749" s="7">
        <v>95</v>
      </c>
      <c r="S749" s="8">
        <v>103</v>
      </c>
      <c r="T749" s="346">
        <v>999</v>
      </c>
      <c r="U749" s="346">
        <v>1001</v>
      </c>
      <c r="V749" s="7">
        <v>1000</v>
      </c>
      <c r="W749" s="8">
        <v>1000</v>
      </c>
      <c r="X749" s="6">
        <v>1000</v>
      </c>
      <c r="Y749" s="8">
        <v>1000</v>
      </c>
      <c r="Z749" s="7">
        <v>1001</v>
      </c>
      <c r="AA749" s="7">
        <v>1001</v>
      </c>
      <c r="AB749" s="7">
        <v>0.5</v>
      </c>
      <c r="AC749" s="164">
        <f t="shared" si="263"/>
        <v>0.5</v>
      </c>
      <c r="AD749" s="164">
        <f t="shared" si="242"/>
        <v>0</v>
      </c>
      <c r="AE749" s="164">
        <f t="shared" si="243"/>
        <v>0.5</v>
      </c>
      <c r="AF749" s="164">
        <f t="shared" si="244"/>
        <v>0</v>
      </c>
      <c r="AG749" s="164">
        <f t="shared" si="245"/>
        <v>0.5</v>
      </c>
      <c r="AH749" s="164">
        <f t="shared" si="244"/>
        <v>0</v>
      </c>
      <c r="AI749" s="164">
        <f t="shared" si="246"/>
        <v>0.5</v>
      </c>
      <c r="AJ749" s="164">
        <f t="shared" si="247"/>
        <v>0</v>
      </c>
      <c r="AK749" s="164">
        <f t="shared" si="248"/>
        <v>0.5</v>
      </c>
      <c r="AL749" s="164">
        <f t="shared" si="249"/>
        <v>0</v>
      </c>
      <c r="AM749" s="164">
        <f t="shared" si="250"/>
        <v>0.5</v>
      </c>
      <c r="AN749" s="164">
        <f t="shared" si="251"/>
        <v>0</v>
      </c>
      <c r="AO749" s="164">
        <f t="shared" si="252"/>
        <v>0.47979797979797978</v>
      </c>
      <c r="AP749" s="164">
        <f t="shared" si="253"/>
        <v>4.0812162024283312E-4</v>
      </c>
      <c r="AQ749" s="164">
        <f t="shared" si="254"/>
        <v>0.4995</v>
      </c>
      <c r="AR749" s="164">
        <f t="shared" si="255"/>
        <v>2.5000000000000047E-7</v>
      </c>
      <c r="AS749" s="164">
        <f t="shared" si="256"/>
        <v>0.5</v>
      </c>
      <c r="AT749" s="164">
        <f t="shared" si="257"/>
        <v>0</v>
      </c>
      <c r="AU749" s="164">
        <f t="shared" si="258"/>
        <v>0.5</v>
      </c>
      <c r="AV749" s="164">
        <f t="shared" si="259"/>
        <v>0</v>
      </c>
      <c r="AW749" s="164">
        <f t="shared" si="260"/>
        <v>0.5</v>
      </c>
      <c r="AX749" s="164">
        <f t="shared" si="261"/>
        <v>0</v>
      </c>
      <c r="AZ749">
        <f t="shared" si="262"/>
        <v>1</v>
      </c>
    </row>
    <row r="750" spans="1:52" x14ac:dyDescent="0.55000000000000004">
      <c r="A750" s="435"/>
      <c r="B750" s="7">
        <v>12</v>
      </c>
      <c r="C750" s="7">
        <v>19</v>
      </c>
      <c r="D750" s="120"/>
      <c r="E750" s="121"/>
      <c r="F750">
        <v>1000</v>
      </c>
      <c r="G750">
        <v>1000</v>
      </c>
      <c r="H750" s="346">
        <v>1000</v>
      </c>
      <c r="I750" s="346">
        <v>1000</v>
      </c>
      <c r="J750" s="7">
        <v>1000</v>
      </c>
      <c r="K750" s="7">
        <v>1000</v>
      </c>
      <c r="L750" s="346">
        <v>1000</v>
      </c>
      <c r="M750" s="346">
        <v>1000</v>
      </c>
      <c r="N750" s="7">
        <v>1000</v>
      </c>
      <c r="O750" s="7">
        <v>1000</v>
      </c>
      <c r="P750" s="346">
        <v>1000</v>
      </c>
      <c r="Q750" s="346">
        <v>1000</v>
      </c>
      <c r="R750" s="7">
        <v>97</v>
      </c>
      <c r="S750" s="8">
        <v>131</v>
      </c>
      <c r="T750" s="346">
        <v>977</v>
      </c>
      <c r="U750" s="346">
        <v>1023</v>
      </c>
      <c r="V750" s="7">
        <v>1000</v>
      </c>
      <c r="W750" s="8">
        <v>1000</v>
      </c>
      <c r="X750" s="6">
        <v>1000</v>
      </c>
      <c r="Y750" s="8">
        <v>1000</v>
      </c>
      <c r="Z750" s="7">
        <v>1002</v>
      </c>
      <c r="AA750" s="7">
        <v>1000</v>
      </c>
      <c r="AB750" s="7">
        <v>0.5</v>
      </c>
      <c r="AC750" s="164">
        <f t="shared" si="263"/>
        <v>0.5</v>
      </c>
      <c r="AD750" s="164">
        <f t="shared" si="242"/>
        <v>0</v>
      </c>
      <c r="AE750" s="164">
        <f t="shared" si="243"/>
        <v>0.5</v>
      </c>
      <c r="AF750" s="164">
        <f t="shared" si="244"/>
        <v>0</v>
      </c>
      <c r="AG750" s="164">
        <f t="shared" si="245"/>
        <v>0.5</v>
      </c>
      <c r="AH750" s="164">
        <f t="shared" si="244"/>
        <v>0</v>
      </c>
      <c r="AI750" s="164">
        <f t="shared" si="246"/>
        <v>0.5</v>
      </c>
      <c r="AJ750" s="164">
        <f t="shared" si="247"/>
        <v>0</v>
      </c>
      <c r="AK750" s="164">
        <f t="shared" si="248"/>
        <v>0.5</v>
      </c>
      <c r="AL750" s="164">
        <f t="shared" si="249"/>
        <v>0</v>
      </c>
      <c r="AM750" s="164">
        <f t="shared" si="250"/>
        <v>0.5</v>
      </c>
      <c r="AN750" s="164">
        <f t="shared" si="251"/>
        <v>0</v>
      </c>
      <c r="AO750" s="164">
        <f t="shared" si="252"/>
        <v>0.42543859649122806</v>
      </c>
      <c r="AP750" s="164">
        <f t="shared" si="253"/>
        <v>5.5594028931979086E-3</v>
      </c>
      <c r="AQ750" s="164">
        <f t="shared" si="254"/>
        <v>0.48849999999999999</v>
      </c>
      <c r="AR750" s="164">
        <f t="shared" si="255"/>
        <v>1.3225000000000023E-4</v>
      </c>
      <c r="AS750" s="164">
        <f t="shared" si="256"/>
        <v>0.5</v>
      </c>
      <c r="AT750" s="164">
        <f t="shared" si="257"/>
        <v>0</v>
      </c>
      <c r="AU750" s="164">
        <f t="shared" si="258"/>
        <v>0.5</v>
      </c>
      <c r="AV750" s="164">
        <f t="shared" si="259"/>
        <v>0</v>
      </c>
      <c r="AW750" s="164">
        <f t="shared" si="260"/>
        <v>0.50049950049950054</v>
      </c>
      <c r="AX750" s="164">
        <f t="shared" si="261"/>
        <v>2.4950074900128703E-7</v>
      </c>
      <c r="AZ750">
        <f t="shared" si="262"/>
        <v>1</v>
      </c>
    </row>
    <row r="751" spans="1:52" x14ac:dyDescent="0.55000000000000004">
      <c r="A751" s="435"/>
      <c r="B751" s="7">
        <v>13</v>
      </c>
      <c r="C751" s="7">
        <v>19</v>
      </c>
      <c r="D751" s="120"/>
      <c r="E751" s="121"/>
      <c r="F751">
        <v>1000</v>
      </c>
      <c r="G751">
        <v>1000</v>
      </c>
      <c r="H751" s="346">
        <v>1000</v>
      </c>
      <c r="I751" s="346">
        <v>1000</v>
      </c>
      <c r="J751" s="7">
        <v>1000</v>
      </c>
      <c r="K751" s="7">
        <v>1000</v>
      </c>
      <c r="L751" s="346">
        <v>1000</v>
      </c>
      <c r="M751" s="346">
        <v>1000</v>
      </c>
      <c r="N751" s="7">
        <v>1000</v>
      </c>
      <c r="O751" s="7">
        <v>1000</v>
      </c>
      <c r="P751" s="346">
        <v>1000</v>
      </c>
      <c r="Q751" s="346">
        <v>1000</v>
      </c>
      <c r="R751" s="7">
        <v>111</v>
      </c>
      <c r="S751" s="8">
        <v>119</v>
      </c>
      <c r="T751" s="346">
        <v>1000</v>
      </c>
      <c r="U751" s="346">
        <v>1000</v>
      </c>
      <c r="V751" s="7">
        <v>1000</v>
      </c>
      <c r="W751" s="8">
        <v>1000</v>
      </c>
      <c r="X751" s="6">
        <v>1000</v>
      </c>
      <c r="Y751" s="8">
        <v>1000</v>
      </c>
      <c r="Z751" s="7">
        <v>1001</v>
      </c>
      <c r="AA751" s="7">
        <v>1001</v>
      </c>
      <c r="AB751" s="7">
        <v>0.5</v>
      </c>
      <c r="AC751" s="164">
        <f t="shared" si="263"/>
        <v>0.5</v>
      </c>
      <c r="AD751" s="164">
        <f t="shared" si="242"/>
        <v>0</v>
      </c>
      <c r="AE751" s="164">
        <f t="shared" si="243"/>
        <v>0.5</v>
      </c>
      <c r="AF751" s="164">
        <f t="shared" si="244"/>
        <v>0</v>
      </c>
      <c r="AG751" s="164">
        <f t="shared" si="245"/>
        <v>0.5</v>
      </c>
      <c r="AH751" s="164">
        <f t="shared" si="244"/>
        <v>0</v>
      </c>
      <c r="AI751" s="164">
        <f t="shared" si="246"/>
        <v>0.5</v>
      </c>
      <c r="AJ751" s="164">
        <f t="shared" si="247"/>
        <v>0</v>
      </c>
      <c r="AK751" s="164">
        <f t="shared" si="248"/>
        <v>0.5</v>
      </c>
      <c r="AL751" s="164">
        <f t="shared" si="249"/>
        <v>0</v>
      </c>
      <c r="AM751" s="164">
        <f t="shared" si="250"/>
        <v>0.5</v>
      </c>
      <c r="AN751" s="164">
        <f t="shared" si="251"/>
        <v>0</v>
      </c>
      <c r="AO751" s="164">
        <f t="shared" si="252"/>
        <v>0.4826086956521739</v>
      </c>
      <c r="AP751" s="164">
        <f t="shared" si="253"/>
        <v>3.0245746691871491E-4</v>
      </c>
      <c r="AQ751" s="164">
        <f t="shared" si="254"/>
        <v>0.5</v>
      </c>
      <c r="AR751" s="164">
        <f t="shared" si="255"/>
        <v>0</v>
      </c>
      <c r="AS751" s="164">
        <f t="shared" si="256"/>
        <v>0.5</v>
      </c>
      <c r="AT751" s="164">
        <f t="shared" si="257"/>
        <v>0</v>
      </c>
      <c r="AU751" s="164">
        <f t="shared" si="258"/>
        <v>0.5</v>
      </c>
      <c r="AV751" s="164">
        <f t="shared" si="259"/>
        <v>0</v>
      </c>
      <c r="AW751" s="164">
        <f t="shared" si="260"/>
        <v>0.5</v>
      </c>
      <c r="AX751" s="164">
        <f t="shared" si="261"/>
        <v>0</v>
      </c>
      <c r="AZ751">
        <f t="shared" si="262"/>
        <v>0</v>
      </c>
    </row>
    <row r="752" spans="1:52" x14ac:dyDescent="0.55000000000000004">
      <c r="A752" s="435"/>
      <c r="B752" s="7">
        <v>14</v>
      </c>
      <c r="C752" s="7">
        <v>19</v>
      </c>
      <c r="D752" s="120"/>
      <c r="E752" s="121"/>
      <c r="F752">
        <v>1000</v>
      </c>
      <c r="G752">
        <v>1000</v>
      </c>
      <c r="H752" s="346">
        <v>1000</v>
      </c>
      <c r="I752" s="346">
        <v>1000</v>
      </c>
      <c r="J752" s="7">
        <v>1000</v>
      </c>
      <c r="K752" s="7">
        <v>1000</v>
      </c>
      <c r="L752" s="346">
        <v>1000</v>
      </c>
      <c r="M752" s="346">
        <v>1000</v>
      </c>
      <c r="N752" s="7">
        <v>998</v>
      </c>
      <c r="O752" s="7">
        <v>1001</v>
      </c>
      <c r="P752" s="346">
        <v>1000</v>
      </c>
      <c r="Q752" s="346">
        <v>1000</v>
      </c>
      <c r="R752" s="7">
        <v>109</v>
      </c>
      <c r="S752" s="8">
        <v>116</v>
      </c>
      <c r="T752" s="346">
        <v>1003</v>
      </c>
      <c r="U752" s="346">
        <v>997</v>
      </c>
      <c r="V752" s="7">
        <v>1000</v>
      </c>
      <c r="W752" s="8">
        <v>1000</v>
      </c>
      <c r="X752" s="6">
        <v>1000</v>
      </c>
      <c r="Y752" s="8">
        <v>1000</v>
      </c>
      <c r="Z752" s="7">
        <v>1004</v>
      </c>
      <c r="AA752" s="7">
        <v>998</v>
      </c>
      <c r="AB752" s="7">
        <v>0.5</v>
      </c>
      <c r="AC752" s="164">
        <f t="shared" si="263"/>
        <v>0.5</v>
      </c>
      <c r="AD752" s="164">
        <f t="shared" si="242"/>
        <v>0</v>
      </c>
      <c r="AE752" s="164">
        <f t="shared" si="243"/>
        <v>0.5</v>
      </c>
      <c r="AF752" s="164">
        <f t="shared" si="244"/>
        <v>0</v>
      </c>
      <c r="AG752" s="164">
        <f t="shared" si="245"/>
        <v>0.5</v>
      </c>
      <c r="AH752" s="164">
        <f t="shared" si="244"/>
        <v>0</v>
      </c>
      <c r="AI752" s="164">
        <f t="shared" si="246"/>
        <v>0.5</v>
      </c>
      <c r="AJ752" s="164">
        <f t="shared" si="247"/>
        <v>0</v>
      </c>
      <c r="AK752" s="164">
        <f t="shared" si="248"/>
        <v>0.4992496248124062</v>
      </c>
      <c r="AL752" s="164">
        <f t="shared" si="249"/>
        <v>5.6306292215642933E-7</v>
      </c>
      <c r="AM752" s="164">
        <f t="shared" si="250"/>
        <v>0.5</v>
      </c>
      <c r="AN752" s="164">
        <f t="shared" si="251"/>
        <v>0</v>
      </c>
      <c r="AO752" s="164">
        <f t="shared" si="252"/>
        <v>0.48444444444444446</v>
      </c>
      <c r="AP752" s="164">
        <f t="shared" si="253"/>
        <v>2.4197530864197497E-4</v>
      </c>
      <c r="AQ752" s="164">
        <f t="shared" si="254"/>
        <v>0.50149999999999995</v>
      </c>
      <c r="AR752" s="164">
        <f t="shared" si="255"/>
        <v>2.2499999999998374E-6</v>
      </c>
      <c r="AS752" s="164">
        <f t="shared" si="256"/>
        <v>0.5</v>
      </c>
      <c r="AT752" s="164">
        <f t="shared" si="257"/>
        <v>0</v>
      </c>
      <c r="AU752" s="164">
        <f t="shared" si="258"/>
        <v>0.5</v>
      </c>
      <c r="AV752" s="164">
        <f t="shared" si="259"/>
        <v>0</v>
      </c>
      <c r="AW752" s="164">
        <f t="shared" si="260"/>
        <v>0.5014985014985015</v>
      </c>
      <c r="AX752" s="164">
        <f t="shared" si="261"/>
        <v>2.2455067410112509E-6</v>
      </c>
      <c r="AZ752">
        <f t="shared" si="262"/>
        <v>1</v>
      </c>
    </row>
    <row r="753" spans="1:52" x14ac:dyDescent="0.55000000000000004">
      <c r="A753" s="435"/>
      <c r="B753" s="7">
        <v>15</v>
      </c>
      <c r="C753" s="7">
        <v>19</v>
      </c>
      <c r="D753" s="120"/>
      <c r="E753" s="121"/>
      <c r="F753">
        <v>989</v>
      </c>
      <c r="G753">
        <v>1006</v>
      </c>
      <c r="H753" s="346">
        <v>992</v>
      </c>
      <c r="I753" s="346">
        <v>1008</v>
      </c>
      <c r="J753" s="7">
        <v>985</v>
      </c>
      <c r="K753" s="7">
        <v>1011</v>
      </c>
      <c r="L753" s="346">
        <v>986</v>
      </c>
      <c r="M753" s="346">
        <v>1014</v>
      </c>
      <c r="N753" s="7">
        <v>990</v>
      </c>
      <c r="O753" s="7">
        <v>994</v>
      </c>
      <c r="P753" s="346">
        <v>996</v>
      </c>
      <c r="Q753" s="346">
        <v>1004</v>
      </c>
      <c r="R753" s="7">
        <v>106</v>
      </c>
      <c r="S753" s="8">
        <v>94</v>
      </c>
      <c r="T753" s="346">
        <v>980</v>
      </c>
      <c r="U753" s="346">
        <v>1020</v>
      </c>
      <c r="V753" s="7">
        <v>989</v>
      </c>
      <c r="W753" s="8">
        <v>1011</v>
      </c>
      <c r="X753" s="6">
        <v>1000</v>
      </c>
      <c r="Y753" s="8">
        <v>1000</v>
      </c>
      <c r="Z753" s="7">
        <v>996</v>
      </c>
      <c r="AA753" s="7">
        <v>1006</v>
      </c>
      <c r="AB753" s="7">
        <v>0.5</v>
      </c>
      <c r="AC753" s="164">
        <f t="shared" si="263"/>
        <v>0.49573934837092731</v>
      </c>
      <c r="AD753" s="164">
        <f t="shared" si="242"/>
        <v>1.815315230431974E-5</v>
      </c>
      <c r="AE753" s="164">
        <f t="shared" si="243"/>
        <v>0.496</v>
      </c>
      <c r="AF753" s="164">
        <f t="shared" si="244"/>
        <v>1.600000000000003E-5</v>
      </c>
      <c r="AG753" s="164">
        <f t="shared" si="245"/>
        <v>0.49348697394789581</v>
      </c>
      <c r="AH753" s="164">
        <f t="shared" si="244"/>
        <v>4.2419508355387856E-5</v>
      </c>
      <c r="AI753" s="164">
        <f t="shared" si="246"/>
        <v>0.49299999999999999</v>
      </c>
      <c r="AJ753" s="164">
        <f t="shared" si="247"/>
        <v>4.9000000000000087E-5</v>
      </c>
      <c r="AK753" s="164">
        <f t="shared" si="248"/>
        <v>0.49899193548387094</v>
      </c>
      <c r="AL753" s="164">
        <f t="shared" si="249"/>
        <v>1.016194068678514E-6</v>
      </c>
      <c r="AM753" s="164">
        <f t="shared" si="250"/>
        <v>0.498</v>
      </c>
      <c r="AN753" s="164">
        <f t="shared" si="251"/>
        <v>4.0000000000000074E-6</v>
      </c>
      <c r="AO753" s="164">
        <f t="shared" si="252"/>
        <v>0.53</v>
      </c>
      <c r="AP753" s="164">
        <f t="shared" si="253"/>
        <v>9.000000000000016E-4</v>
      </c>
      <c r="AQ753" s="164">
        <f t="shared" si="254"/>
        <v>0.49</v>
      </c>
      <c r="AR753" s="164">
        <f t="shared" si="255"/>
        <v>1.0000000000000018E-4</v>
      </c>
      <c r="AS753" s="164">
        <f t="shared" si="256"/>
        <v>0.4945</v>
      </c>
      <c r="AT753" s="164">
        <f t="shared" si="257"/>
        <v>3.0250000000000054E-5</v>
      </c>
      <c r="AU753" s="164">
        <f t="shared" si="258"/>
        <v>0.5</v>
      </c>
      <c r="AV753" s="164">
        <f t="shared" si="259"/>
        <v>0</v>
      </c>
      <c r="AW753" s="164">
        <f t="shared" si="260"/>
        <v>0.49750249750249748</v>
      </c>
      <c r="AX753" s="164">
        <f t="shared" si="261"/>
        <v>6.2375187250313445E-6</v>
      </c>
      <c r="AZ753">
        <f t="shared" si="262"/>
        <v>1</v>
      </c>
    </row>
    <row r="754" spans="1:52" x14ac:dyDescent="0.55000000000000004">
      <c r="A754" s="435"/>
      <c r="B754" s="7">
        <v>16</v>
      </c>
      <c r="C754" s="7">
        <v>19</v>
      </c>
      <c r="D754" s="120"/>
      <c r="E754" s="121"/>
      <c r="F754">
        <v>1000</v>
      </c>
      <c r="G754">
        <v>1000</v>
      </c>
      <c r="H754" s="346">
        <v>1000</v>
      </c>
      <c r="I754" s="346">
        <v>1000</v>
      </c>
      <c r="J754" s="7">
        <v>1000</v>
      </c>
      <c r="K754" s="7">
        <v>1000</v>
      </c>
      <c r="L754" s="346">
        <v>1000</v>
      </c>
      <c r="M754" s="346">
        <v>1000</v>
      </c>
      <c r="N754" s="7">
        <v>1000</v>
      </c>
      <c r="O754" s="7">
        <v>1000</v>
      </c>
      <c r="P754" s="346">
        <v>1000</v>
      </c>
      <c r="Q754" s="346">
        <v>1000</v>
      </c>
      <c r="R754" s="7">
        <v>111</v>
      </c>
      <c r="S754" s="8">
        <v>119</v>
      </c>
      <c r="T754" s="346">
        <v>1020</v>
      </c>
      <c r="U754" s="346">
        <v>980</v>
      </c>
      <c r="V754" s="7">
        <v>1000</v>
      </c>
      <c r="W754" s="8">
        <v>1000</v>
      </c>
      <c r="X754" s="6">
        <v>1000</v>
      </c>
      <c r="Y754" s="8">
        <v>1000</v>
      </c>
      <c r="Z754" s="7">
        <v>1001</v>
      </c>
      <c r="AA754" s="7">
        <v>1001</v>
      </c>
      <c r="AB754" s="7">
        <v>0.5</v>
      </c>
      <c r="AC754" s="164">
        <f t="shared" si="263"/>
        <v>0.5</v>
      </c>
      <c r="AD754" s="164">
        <f t="shared" si="242"/>
        <v>0</v>
      </c>
      <c r="AE754" s="164">
        <f t="shared" si="243"/>
        <v>0.5</v>
      </c>
      <c r="AF754" s="164">
        <f t="shared" si="244"/>
        <v>0</v>
      </c>
      <c r="AG754" s="164">
        <f t="shared" si="245"/>
        <v>0.5</v>
      </c>
      <c r="AH754" s="164">
        <f t="shared" si="244"/>
        <v>0</v>
      </c>
      <c r="AI754" s="164">
        <f t="shared" si="246"/>
        <v>0.5</v>
      </c>
      <c r="AJ754" s="164">
        <f t="shared" si="247"/>
        <v>0</v>
      </c>
      <c r="AK754" s="164">
        <f t="shared" si="248"/>
        <v>0.5</v>
      </c>
      <c r="AL754" s="164">
        <f t="shared" si="249"/>
        <v>0</v>
      </c>
      <c r="AM754" s="164">
        <f t="shared" si="250"/>
        <v>0.5</v>
      </c>
      <c r="AN754" s="164">
        <f t="shared" si="251"/>
        <v>0</v>
      </c>
      <c r="AO754" s="164">
        <f t="shared" si="252"/>
        <v>0.4826086956521739</v>
      </c>
      <c r="AP754" s="164">
        <f t="shared" si="253"/>
        <v>3.0245746691871491E-4</v>
      </c>
      <c r="AQ754" s="164">
        <f t="shared" si="254"/>
        <v>0.51</v>
      </c>
      <c r="AR754" s="164">
        <f t="shared" si="255"/>
        <v>1.0000000000000018E-4</v>
      </c>
      <c r="AS754" s="164">
        <f t="shared" si="256"/>
        <v>0.5</v>
      </c>
      <c r="AT754" s="164">
        <f t="shared" si="257"/>
        <v>0</v>
      </c>
      <c r="AU754" s="164">
        <f t="shared" si="258"/>
        <v>0.5</v>
      </c>
      <c r="AV754" s="164">
        <f t="shared" si="259"/>
        <v>0</v>
      </c>
      <c r="AW754" s="164">
        <f t="shared" si="260"/>
        <v>0.5</v>
      </c>
      <c r="AX754" s="164">
        <f t="shared" si="261"/>
        <v>0</v>
      </c>
      <c r="AZ754">
        <f t="shared" si="262"/>
        <v>1</v>
      </c>
    </row>
    <row r="755" spans="1:52" x14ac:dyDescent="0.55000000000000004">
      <c r="A755" s="435"/>
      <c r="B755" s="7">
        <v>17</v>
      </c>
      <c r="C755" s="7">
        <v>19</v>
      </c>
      <c r="D755" s="120"/>
      <c r="E755" s="121"/>
      <c r="F755">
        <v>988</v>
      </c>
      <c r="G755">
        <v>982</v>
      </c>
      <c r="H755" s="346">
        <v>1004</v>
      </c>
      <c r="I755" s="346">
        <v>996</v>
      </c>
      <c r="J755" s="7">
        <v>949</v>
      </c>
      <c r="K755" s="7">
        <v>914</v>
      </c>
      <c r="L755" s="346">
        <v>1027</v>
      </c>
      <c r="M755" s="346">
        <v>973</v>
      </c>
      <c r="N755" s="7">
        <v>974</v>
      </c>
      <c r="O755" s="7">
        <v>913</v>
      </c>
      <c r="P755" s="346">
        <v>994</v>
      </c>
      <c r="Q755" s="346">
        <v>1006</v>
      </c>
      <c r="R755" s="7">
        <v>114</v>
      </c>
      <c r="S755" s="8">
        <v>95</v>
      </c>
      <c r="T755" s="346">
        <v>1014</v>
      </c>
      <c r="U755" s="346">
        <v>986</v>
      </c>
      <c r="V755" s="7">
        <v>1003</v>
      </c>
      <c r="W755" s="8">
        <v>997</v>
      </c>
      <c r="X755" s="6">
        <v>1000</v>
      </c>
      <c r="Y755" s="8">
        <v>1000</v>
      </c>
      <c r="Z755" s="7">
        <v>983</v>
      </c>
      <c r="AA755" s="7">
        <v>1019</v>
      </c>
      <c r="AB755" s="7">
        <v>0.5</v>
      </c>
      <c r="AC755" s="164">
        <f t="shared" si="263"/>
        <v>0.5015228426395939</v>
      </c>
      <c r="AD755" s="164">
        <f t="shared" si="242"/>
        <v>2.3190497049653233E-6</v>
      </c>
      <c r="AE755" s="164">
        <f t="shared" si="243"/>
        <v>0.502</v>
      </c>
      <c r="AF755" s="164">
        <f t="shared" si="244"/>
        <v>4.0000000000000074E-6</v>
      </c>
      <c r="AG755" s="164">
        <f t="shared" si="245"/>
        <v>0.50939345142243697</v>
      </c>
      <c r="AH755" s="164">
        <f t="shared" si="244"/>
        <v>8.8236929625683155E-5</v>
      </c>
      <c r="AI755" s="164">
        <f t="shared" si="246"/>
        <v>0.51349999999999996</v>
      </c>
      <c r="AJ755" s="164">
        <f t="shared" si="247"/>
        <v>1.8224999999999882E-4</v>
      </c>
      <c r="AK755" s="164">
        <f t="shared" si="248"/>
        <v>0.51616322204557497</v>
      </c>
      <c r="AL755" s="164">
        <f t="shared" si="249"/>
        <v>2.6124974689456054E-4</v>
      </c>
      <c r="AM755" s="164">
        <f t="shared" si="250"/>
        <v>0.497</v>
      </c>
      <c r="AN755" s="164">
        <f t="shared" si="251"/>
        <v>9.0000000000000155E-6</v>
      </c>
      <c r="AO755" s="164">
        <f t="shared" si="252"/>
        <v>0.54545454545454541</v>
      </c>
      <c r="AP755" s="164">
        <f t="shared" si="253"/>
        <v>2.066115702479335E-3</v>
      </c>
      <c r="AQ755" s="164">
        <f t="shared" si="254"/>
        <v>0.50700000000000001</v>
      </c>
      <c r="AR755" s="164">
        <f t="shared" si="255"/>
        <v>4.9000000000000087E-5</v>
      </c>
      <c r="AS755" s="164">
        <f t="shared" si="256"/>
        <v>0.50149999999999995</v>
      </c>
      <c r="AT755" s="164">
        <f t="shared" si="257"/>
        <v>2.2499999999998374E-6</v>
      </c>
      <c r="AU755" s="164">
        <f t="shared" si="258"/>
        <v>0.5</v>
      </c>
      <c r="AV755" s="164">
        <f t="shared" si="259"/>
        <v>0</v>
      </c>
      <c r="AW755" s="164">
        <f t="shared" si="260"/>
        <v>0.49100899100899104</v>
      </c>
      <c r="AX755" s="164">
        <f t="shared" si="261"/>
        <v>8.0838242676404024E-5</v>
      </c>
      <c r="AZ755">
        <f t="shared" si="262"/>
        <v>1</v>
      </c>
    </row>
    <row r="756" spans="1:52" x14ac:dyDescent="0.55000000000000004">
      <c r="A756" s="435"/>
      <c r="B756" s="7">
        <v>18</v>
      </c>
      <c r="C756" s="7">
        <v>19</v>
      </c>
      <c r="D756" s="120"/>
      <c r="E756" s="121"/>
      <c r="F756">
        <v>1000</v>
      </c>
      <c r="G756">
        <v>1000</v>
      </c>
      <c r="H756" s="346">
        <v>1000</v>
      </c>
      <c r="I756" s="346">
        <v>1000</v>
      </c>
      <c r="J756" s="7">
        <v>1000</v>
      </c>
      <c r="K756" s="7">
        <v>1000</v>
      </c>
      <c r="L756" s="346">
        <v>1000</v>
      </c>
      <c r="M756" s="346">
        <v>1000</v>
      </c>
      <c r="N756" s="7">
        <v>1000</v>
      </c>
      <c r="O756" s="7">
        <v>1000</v>
      </c>
      <c r="P756" s="346">
        <v>1000</v>
      </c>
      <c r="Q756" s="346">
        <v>1000</v>
      </c>
      <c r="R756" s="7">
        <v>113</v>
      </c>
      <c r="S756" s="8">
        <v>107</v>
      </c>
      <c r="T756" s="346">
        <v>995</v>
      </c>
      <c r="U756" s="346">
        <v>1005</v>
      </c>
      <c r="V756" s="7">
        <v>1000</v>
      </c>
      <c r="W756" s="8">
        <v>1000</v>
      </c>
      <c r="X756" s="6">
        <v>1000</v>
      </c>
      <c r="Y756" s="8">
        <v>1000</v>
      </c>
      <c r="Z756" s="7">
        <v>1001</v>
      </c>
      <c r="AA756" s="7">
        <v>1001</v>
      </c>
      <c r="AB756" s="7">
        <v>0.5</v>
      </c>
      <c r="AC756" s="164">
        <f t="shared" si="263"/>
        <v>0.5</v>
      </c>
      <c r="AD756" s="164">
        <f t="shared" si="242"/>
        <v>0</v>
      </c>
      <c r="AE756" s="164">
        <f t="shared" si="243"/>
        <v>0.5</v>
      </c>
      <c r="AF756" s="164">
        <f t="shared" si="244"/>
        <v>0</v>
      </c>
      <c r="AG756" s="164">
        <f t="shared" si="245"/>
        <v>0.5</v>
      </c>
      <c r="AH756" s="164">
        <f t="shared" si="244"/>
        <v>0</v>
      </c>
      <c r="AI756" s="164">
        <f t="shared" si="246"/>
        <v>0.5</v>
      </c>
      <c r="AJ756" s="164">
        <f t="shared" si="247"/>
        <v>0</v>
      </c>
      <c r="AK756" s="164">
        <f t="shared" si="248"/>
        <v>0.5</v>
      </c>
      <c r="AL756" s="164">
        <f t="shared" si="249"/>
        <v>0</v>
      </c>
      <c r="AM756" s="164">
        <f t="shared" si="250"/>
        <v>0.5</v>
      </c>
      <c r="AN756" s="164">
        <f t="shared" si="251"/>
        <v>0</v>
      </c>
      <c r="AO756" s="164">
        <f t="shared" si="252"/>
        <v>0.51363636363636367</v>
      </c>
      <c r="AP756" s="164">
        <f t="shared" si="253"/>
        <v>1.8595041322314138E-4</v>
      </c>
      <c r="AQ756" s="164">
        <f t="shared" si="254"/>
        <v>0.4975</v>
      </c>
      <c r="AR756" s="164">
        <f t="shared" si="255"/>
        <v>6.2500000000000113E-6</v>
      </c>
      <c r="AS756" s="164">
        <f t="shared" si="256"/>
        <v>0.5</v>
      </c>
      <c r="AT756" s="164">
        <f t="shared" si="257"/>
        <v>0</v>
      </c>
      <c r="AU756" s="164">
        <f t="shared" si="258"/>
        <v>0.5</v>
      </c>
      <c r="AV756" s="164">
        <f t="shared" si="259"/>
        <v>0</v>
      </c>
      <c r="AW756" s="164">
        <f t="shared" si="260"/>
        <v>0.5</v>
      </c>
      <c r="AX756" s="164">
        <f t="shared" si="261"/>
        <v>0</v>
      </c>
      <c r="AZ756">
        <f t="shared" si="262"/>
        <v>1</v>
      </c>
    </row>
    <row r="757" spans="1:52" x14ac:dyDescent="0.55000000000000004">
      <c r="A757" s="435"/>
      <c r="B757" s="7">
        <v>1</v>
      </c>
      <c r="C757" s="7">
        <v>20</v>
      </c>
      <c r="D757" s="120"/>
      <c r="E757" s="121"/>
      <c r="F757">
        <v>1000</v>
      </c>
      <c r="G757">
        <v>1000</v>
      </c>
      <c r="H757" s="346">
        <v>1000</v>
      </c>
      <c r="I757" s="346">
        <v>1000</v>
      </c>
      <c r="J757" s="7">
        <v>1000</v>
      </c>
      <c r="K757" s="7">
        <v>1000</v>
      </c>
      <c r="L757" s="346">
        <v>1000</v>
      </c>
      <c r="M757" s="346">
        <v>1000</v>
      </c>
      <c r="N757" s="7">
        <v>1000</v>
      </c>
      <c r="O757" s="7">
        <v>1000</v>
      </c>
      <c r="P757" s="346">
        <v>1000</v>
      </c>
      <c r="Q757" s="346">
        <v>1000</v>
      </c>
      <c r="R757" s="7">
        <v>109</v>
      </c>
      <c r="S757" s="8">
        <v>85</v>
      </c>
      <c r="T757" s="346">
        <v>999</v>
      </c>
      <c r="U757" s="346">
        <v>1001</v>
      </c>
      <c r="V757" s="7">
        <v>1000</v>
      </c>
      <c r="W757" s="8">
        <v>1000</v>
      </c>
      <c r="X757" s="6">
        <v>1000</v>
      </c>
      <c r="Y757" s="8">
        <v>1000</v>
      </c>
      <c r="Z757" s="7">
        <v>1001</v>
      </c>
      <c r="AA757" s="7">
        <v>1001</v>
      </c>
      <c r="AB757" s="7">
        <v>0.5</v>
      </c>
      <c r="AC757" s="164">
        <f t="shared" si="263"/>
        <v>0.5</v>
      </c>
      <c r="AD757" s="164">
        <f t="shared" si="242"/>
        <v>0</v>
      </c>
      <c r="AE757" s="164">
        <f t="shared" si="243"/>
        <v>0.5</v>
      </c>
      <c r="AF757" s="164">
        <f t="shared" si="244"/>
        <v>0</v>
      </c>
      <c r="AG757" s="164">
        <f t="shared" si="245"/>
        <v>0.5</v>
      </c>
      <c r="AH757" s="164">
        <f t="shared" si="244"/>
        <v>0</v>
      </c>
      <c r="AI757" s="164">
        <f t="shared" si="246"/>
        <v>0.5</v>
      </c>
      <c r="AJ757" s="164">
        <f t="shared" si="247"/>
        <v>0</v>
      </c>
      <c r="AK757" s="164">
        <f t="shared" si="248"/>
        <v>0.5</v>
      </c>
      <c r="AL757" s="164">
        <f t="shared" si="249"/>
        <v>0</v>
      </c>
      <c r="AM757" s="164">
        <f t="shared" si="250"/>
        <v>0.5</v>
      </c>
      <c r="AN757" s="164">
        <f t="shared" si="251"/>
        <v>0</v>
      </c>
      <c r="AO757" s="164">
        <f t="shared" si="252"/>
        <v>0.56185567010309279</v>
      </c>
      <c r="AP757" s="164">
        <f t="shared" si="253"/>
        <v>3.8261239239026465E-3</v>
      </c>
      <c r="AQ757" s="164">
        <f t="shared" si="254"/>
        <v>0.4995</v>
      </c>
      <c r="AR757" s="164">
        <f t="shared" si="255"/>
        <v>2.5000000000000047E-7</v>
      </c>
      <c r="AS757" s="164">
        <f t="shared" si="256"/>
        <v>0.5</v>
      </c>
      <c r="AT757" s="164">
        <f t="shared" si="257"/>
        <v>0</v>
      </c>
      <c r="AU757" s="164">
        <f t="shared" si="258"/>
        <v>0.5</v>
      </c>
      <c r="AV757" s="164">
        <f t="shared" si="259"/>
        <v>0</v>
      </c>
      <c r="AW757" s="164">
        <f t="shared" si="260"/>
        <v>0.5</v>
      </c>
      <c r="AX757" s="164">
        <f t="shared" si="261"/>
        <v>0</v>
      </c>
      <c r="AZ757">
        <f t="shared" si="262"/>
        <v>1</v>
      </c>
    </row>
    <row r="758" spans="1:52" x14ac:dyDescent="0.55000000000000004">
      <c r="A758" s="435"/>
      <c r="B758" s="7">
        <v>2</v>
      </c>
      <c r="C758" s="7">
        <v>20</v>
      </c>
      <c r="D758" s="120"/>
      <c r="E758" s="121"/>
      <c r="F758">
        <v>1000</v>
      </c>
      <c r="G758">
        <v>1000</v>
      </c>
      <c r="H758" s="346">
        <v>1000</v>
      </c>
      <c r="I758" s="346">
        <v>1000</v>
      </c>
      <c r="J758" s="7">
        <v>1000</v>
      </c>
      <c r="K758" s="7">
        <v>1000</v>
      </c>
      <c r="L758" s="346">
        <v>1000</v>
      </c>
      <c r="M758" s="346">
        <v>1000</v>
      </c>
      <c r="N758" s="7">
        <v>999</v>
      </c>
      <c r="O758" s="7">
        <v>1000</v>
      </c>
      <c r="P758" s="346">
        <v>1000</v>
      </c>
      <c r="Q758" s="346">
        <v>1000</v>
      </c>
      <c r="R758" s="7">
        <v>97</v>
      </c>
      <c r="S758" s="8">
        <v>107</v>
      </c>
      <c r="T758" s="346">
        <v>997</v>
      </c>
      <c r="U758" s="346">
        <v>1003</v>
      </c>
      <c r="V758" s="7">
        <v>1000</v>
      </c>
      <c r="W758" s="8">
        <v>1000</v>
      </c>
      <c r="X758" s="6">
        <v>1000</v>
      </c>
      <c r="Y758" s="8">
        <v>1000</v>
      </c>
      <c r="Z758" s="7">
        <v>1001</v>
      </c>
      <c r="AA758" s="7">
        <v>1001</v>
      </c>
      <c r="AB758" s="7">
        <v>0.5</v>
      </c>
      <c r="AC758" s="164">
        <f t="shared" si="263"/>
        <v>0.5</v>
      </c>
      <c r="AD758" s="164">
        <f t="shared" si="242"/>
        <v>0</v>
      </c>
      <c r="AE758" s="164">
        <f t="shared" si="243"/>
        <v>0.5</v>
      </c>
      <c r="AF758" s="164">
        <f t="shared" si="244"/>
        <v>0</v>
      </c>
      <c r="AG758" s="164">
        <f t="shared" si="245"/>
        <v>0.5</v>
      </c>
      <c r="AH758" s="164">
        <f t="shared" si="244"/>
        <v>0</v>
      </c>
      <c r="AI758" s="164">
        <f t="shared" si="246"/>
        <v>0.5</v>
      </c>
      <c r="AJ758" s="164">
        <f t="shared" si="247"/>
        <v>0</v>
      </c>
      <c r="AK758" s="164">
        <f t="shared" si="248"/>
        <v>0.49974987493746875</v>
      </c>
      <c r="AL758" s="164">
        <f t="shared" si="249"/>
        <v>6.2562546906260664E-8</v>
      </c>
      <c r="AM758" s="164">
        <f t="shared" si="250"/>
        <v>0.5</v>
      </c>
      <c r="AN758" s="164">
        <f t="shared" si="251"/>
        <v>0</v>
      </c>
      <c r="AO758" s="164">
        <f t="shared" si="252"/>
        <v>0.47549019607843135</v>
      </c>
      <c r="AP758" s="164">
        <f t="shared" si="253"/>
        <v>6.0073048827374203E-4</v>
      </c>
      <c r="AQ758" s="164">
        <f t="shared" si="254"/>
        <v>0.4985</v>
      </c>
      <c r="AR758" s="164">
        <f t="shared" si="255"/>
        <v>2.2500000000000039E-6</v>
      </c>
      <c r="AS758" s="164">
        <f t="shared" si="256"/>
        <v>0.5</v>
      </c>
      <c r="AT758" s="164">
        <f t="shared" si="257"/>
        <v>0</v>
      </c>
      <c r="AU758" s="164">
        <f t="shared" si="258"/>
        <v>0.5</v>
      </c>
      <c r="AV758" s="164">
        <f t="shared" si="259"/>
        <v>0</v>
      </c>
      <c r="AW758" s="164">
        <f t="shared" si="260"/>
        <v>0.5</v>
      </c>
      <c r="AX758" s="164">
        <f t="shared" si="261"/>
        <v>0</v>
      </c>
      <c r="AZ758">
        <f t="shared" si="262"/>
        <v>1</v>
      </c>
    </row>
    <row r="759" spans="1:52" x14ac:dyDescent="0.55000000000000004">
      <c r="A759" s="435"/>
      <c r="B759" s="7">
        <v>20</v>
      </c>
      <c r="C759" s="7">
        <v>3</v>
      </c>
      <c r="D759" s="120"/>
      <c r="E759" s="121"/>
      <c r="F759">
        <v>1000</v>
      </c>
      <c r="G759">
        <v>1000</v>
      </c>
      <c r="H759" s="346">
        <v>1000</v>
      </c>
      <c r="I759" s="346">
        <v>1000</v>
      </c>
      <c r="J759" s="7">
        <v>1000</v>
      </c>
      <c r="K759" s="7">
        <v>1000</v>
      </c>
      <c r="L759" s="346">
        <v>1000</v>
      </c>
      <c r="M759" s="346">
        <v>1000</v>
      </c>
      <c r="N759" s="7">
        <v>1000</v>
      </c>
      <c r="O759" s="7">
        <v>1000</v>
      </c>
      <c r="P759" s="346">
        <v>1000</v>
      </c>
      <c r="Q759" s="346">
        <v>1000</v>
      </c>
      <c r="R759" s="7">
        <v>118</v>
      </c>
      <c r="S759" s="8">
        <v>111</v>
      </c>
      <c r="T759" s="346">
        <v>1010</v>
      </c>
      <c r="U759" s="346">
        <v>990</v>
      </c>
      <c r="V759" s="7">
        <v>999</v>
      </c>
      <c r="W759" s="8">
        <v>1001</v>
      </c>
      <c r="X759" s="6">
        <v>1000</v>
      </c>
      <c r="Y759" s="8">
        <v>1000</v>
      </c>
      <c r="Z759" s="7">
        <v>1001</v>
      </c>
      <c r="AA759" s="7">
        <v>1001</v>
      </c>
      <c r="AB759" s="7">
        <v>0.5</v>
      </c>
      <c r="AC759" s="164">
        <f t="shared" si="263"/>
        <v>0.5</v>
      </c>
      <c r="AD759" s="164">
        <f t="shared" si="242"/>
        <v>0</v>
      </c>
      <c r="AE759" s="164">
        <f t="shared" si="243"/>
        <v>0.5</v>
      </c>
      <c r="AF759" s="164">
        <f t="shared" si="244"/>
        <v>0</v>
      </c>
      <c r="AG759" s="164">
        <f t="shared" si="245"/>
        <v>0.5</v>
      </c>
      <c r="AH759" s="164">
        <f t="shared" si="244"/>
        <v>0</v>
      </c>
      <c r="AI759" s="164">
        <f t="shared" si="246"/>
        <v>0.5</v>
      </c>
      <c r="AJ759" s="164">
        <f t="shared" si="247"/>
        <v>0</v>
      </c>
      <c r="AK759" s="164">
        <f t="shared" si="248"/>
        <v>0.5</v>
      </c>
      <c r="AL759" s="164">
        <f t="shared" si="249"/>
        <v>0</v>
      </c>
      <c r="AM759" s="164">
        <f t="shared" si="250"/>
        <v>0.5</v>
      </c>
      <c r="AN759" s="164">
        <f t="shared" si="251"/>
        <v>0</v>
      </c>
      <c r="AO759" s="164">
        <f t="shared" si="252"/>
        <v>0.51528384279475981</v>
      </c>
      <c r="AP759" s="164">
        <f t="shared" si="253"/>
        <v>2.3359585057493122E-4</v>
      </c>
      <c r="AQ759" s="164">
        <f t="shared" si="254"/>
        <v>0.505</v>
      </c>
      <c r="AR759" s="164">
        <f t="shared" si="255"/>
        <v>2.5000000000000045E-5</v>
      </c>
      <c r="AS759" s="164">
        <f t="shared" si="256"/>
        <v>0.4995</v>
      </c>
      <c r="AT759" s="164">
        <f t="shared" si="257"/>
        <v>2.5000000000000047E-7</v>
      </c>
      <c r="AU759" s="164">
        <f t="shared" si="258"/>
        <v>0.5</v>
      </c>
      <c r="AV759" s="164">
        <f t="shared" si="259"/>
        <v>0</v>
      </c>
      <c r="AW759" s="164">
        <f t="shared" si="260"/>
        <v>0.5</v>
      </c>
      <c r="AX759" s="164">
        <f t="shared" si="261"/>
        <v>0</v>
      </c>
      <c r="AZ759">
        <f t="shared" si="262"/>
        <v>1</v>
      </c>
    </row>
    <row r="760" spans="1:52" x14ac:dyDescent="0.55000000000000004">
      <c r="A760" s="435"/>
      <c r="B760" s="7">
        <v>20</v>
      </c>
      <c r="C760" s="7">
        <v>4</v>
      </c>
      <c r="D760" s="120"/>
      <c r="E760" s="121"/>
      <c r="F760">
        <v>999</v>
      </c>
      <c r="G760">
        <v>1001</v>
      </c>
      <c r="H760" s="346">
        <v>999</v>
      </c>
      <c r="I760" s="346">
        <v>1001</v>
      </c>
      <c r="J760" s="7">
        <v>999</v>
      </c>
      <c r="K760" s="7">
        <v>1000</v>
      </c>
      <c r="L760" s="346">
        <v>1000</v>
      </c>
      <c r="M760" s="346">
        <v>1000</v>
      </c>
      <c r="N760" s="7">
        <v>1001</v>
      </c>
      <c r="O760" s="7">
        <v>999</v>
      </c>
      <c r="P760" s="346">
        <v>1000</v>
      </c>
      <c r="Q760" s="346">
        <v>1000</v>
      </c>
      <c r="R760" s="7">
        <v>116</v>
      </c>
      <c r="S760" s="8">
        <v>99</v>
      </c>
      <c r="T760" s="346">
        <v>995</v>
      </c>
      <c r="U760" s="346">
        <v>1005</v>
      </c>
      <c r="V760" s="7">
        <v>1000</v>
      </c>
      <c r="W760" s="8">
        <v>1000</v>
      </c>
      <c r="X760" s="6">
        <v>1002</v>
      </c>
      <c r="Y760" s="8">
        <v>998</v>
      </c>
      <c r="Z760" s="7">
        <v>1002</v>
      </c>
      <c r="AA760" s="7">
        <v>1000</v>
      </c>
      <c r="AB760" s="7">
        <v>0.5</v>
      </c>
      <c r="AC760" s="164">
        <f t="shared" si="263"/>
        <v>0.4995</v>
      </c>
      <c r="AD760" s="164">
        <f t="shared" si="242"/>
        <v>2.5000000000000047E-7</v>
      </c>
      <c r="AE760" s="164">
        <f t="shared" si="243"/>
        <v>0.4995</v>
      </c>
      <c r="AF760" s="164">
        <f t="shared" si="244"/>
        <v>2.5000000000000047E-7</v>
      </c>
      <c r="AG760" s="164">
        <f t="shared" si="245"/>
        <v>0.49974987493746875</v>
      </c>
      <c r="AH760" s="164">
        <f t="shared" si="244"/>
        <v>6.2562546906260664E-8</v>
      </c>
      <c r="AI760" s="164">
        <f t="shared" si="246"/>
        <v>0.5</v>
      </c>
      <c r="AJ760" s="164">
        <f t="shared" si="247"/>
        <v>0</v>
      </c>
      <c r="AK760" s="164">
        <f t="shared" si="248"/>
        <v>0.50049999999999994</v>
      </c>
      <c r="AL760" s="164">
        <f t="shared" si="249"/>
        <v>2.4999999999994493E-7</v>
      </c>
      <c r="AM760" s="164">
        <f t="shared" si="250"/>
        <v>0.5</v>
      </c>
      <c r="AN760" s="164">
        <f t="shared" si="251"/>
        <v>0</v>
      </c>
      <c r="AO760" s="164">
        <f t="shared" si="252"/>
        <v>0.53953488372093028</v>
      </c>
      <c r="AP760" s="164">
        <f t="shared" si="253"/>
        <v>1.5630070308274781E-3</v>
      </c>
      <c r="AQ760" s="164">
        <f t="shared" si="254"/>
        <v>0.4975</v>
      </c>
      <c r="AR760" s="164">
        <f t="shared" si="255"/>
        <v>6.2500000000000113E-6</v>
      </c>
      <c r="AS760" s="164">
        <f t="shared" si="256"/>
        <v>0.5</v>
      </c>
      <c r="AT760" s="164">
        <f t="shared" si="257"/>
        <v>0</v>
      </c>
      <c r="AU760" s="164">
        <f t="shared" si="258"/>
        <v>0.501</v>
      </c>
      <c r="AV760" s="164">
        <f t="shared" si="259"/>
        <v>1.0000000000000019E-6</v>
      </c>
      <c r="AW760" s="164">
        <f t="shared" si="260"/>
        <v>0.50049950049950054</v>
      </c>
      <c r="AX760" s="164">
        <f t="shared" si="261"/>
        <v>2.4950074900128703E-7</v>
      </c>
      <c r="AZ760">
        <f t="shared" si="262"/>
        <v>1</v>
      </c>
    </row>
    <row r="761" spans="1:52" x14ac:dyDescent="0.55000000000000004">
      <c r="A761" s="435"/>
      <c r="B761" s="7">
        <v>20</v>
      </c>
      <c r="C761" s="7">
        <v>5</v>
      </c>
      <c r="D761" s="120"/>
      <c r="E761" s="121"/>
      <c r="F761">
        <v>999</v>
      </c>
      <c r="G761">
        <v>999</v>
      </c>
      <c r="H761" s="346">
        <v>999</v>
      </c>
      <c r="I761" s="346">
        <v>1001</v>
      </c>
      <c r="J761" s="7">
        <v>1000</v>
      </c>
      <c r="K761" s="7">
        <v>999</v>
      </c>
      <c r="L761" s="346">
        <v>1001</v>
      </c>
      <c r="M761" s="346">
        <v>999</v>
      </c>
      <c r="N761" s="7">
        <v>1000</v>
      </c>
      <c r="O761" s="7">
        <v>1000</v>
      </c>
      <c r="P761" s="346">
        <v>1000</v>
      </c>
      <c r="Q761" s="346">
        <v>1000</v>
      </c>
      <c r="R761" s="7">
        <v>107</v>
      </c>
      <c r="S761" s="8">
        <v>106</v>
      </c>
      <c r="T761" s="346">
        <v>1003</v>
      </c>
      <c r="U761" s="346">
        <v>997</v>
      </c>
      <c r="V761" s="7">
        <v>1000</v>
      </c>
      <c r="W761" s="8">
        <v>1000</v>
      </c>
      <c r="X761" s="6">
        <v>997</v>
      </c>
      <c r="Y761" s="8">
        <v>1003</v>
      </c>
      <c r="Z761" s="7">
        <v>1001</v>
      </c>
      <c r="AA761" s="7">
        <v>1001</v>
      </c>
      <c r="AB761" s="7">
        <v>0.5</v>
      </c>
      <c r="AC761" s="164">
        <f t="shared" si="263"/>
        <v>0.5</v>
      </c>
      <c r="AD761" s="164">
        <f t="shared" si="242"/>
        <v>0</v>
      </c>
      <c r="AE761" s="164">
        <f t="shared" si="243"/>
        <v>0.4995</v>
      </c>
      <c r="AF761" s="164">
        <f t="shared" si="244"/>
        <v>2.5000000000000047E-7</v>
      </c>
      <c r="AG761" s="164">
        <f t="shared" si="245"/>
        <v>0.5002501250625313</v>
      </c>
      <c r="AH761" s="164">
        <f t="shared" si="244"/>
        <v>6.2562546906288431E-8</v>
      </c>
      <c r="AI761" s="164">
        <f t="shared" si="246"/>
        <v>0.50049999999999994</v>
      </c>
      <c r="AJ761" s="164">
        <f t="shared" si="247"/>
        <v>2.4999999999994493E-7</v>
      </c>
      <c r="AK761" s="164">
        <f t="shared" si="248"/>
        <v>0.5</v>
      </c>
      <c r="AL761" s="164">
        <f t="shared" si="249"/>
        <v>0</v>
      </c>
      <c r="AM761" s="164">
        <f t="shared" si="250"/>
        <v>0.5</v>
      </c>
      <c r="AN761" s="164">
        <f t="shared" si="251"/>
        <v>0</v>
      </c>
      <c r="AO761" s="164">
        <f t="shared" si="252"/>
        <v>0.50234741784037562</v>
      </c>
      <c r="AP761" s="164">
        <f t="shared" si="253"/>
        <v>5.510370517313743E-6</v>
      </c>
      <c r="AQ761" s="164">
        <f t="shared" si="254"/>
        <v>0.50149999999999995</v>
      </c>
      <c r="AR761" s="164">
        <f t="shared" si="255"/>
        <v>2.2499999999998374E-6</v>
      </c>
      <c r="AS761" s="164">
        <f t="shared" si="256"/>
        <v>0.5</v>
      </c>
      <c r="AT761" s="164">
        <f t="shared" si="257"/>
        <v>0</v>
      </c>
      <c r="AU761" s="164">
        <f t="shared" si="258"/>
        <v>0.4985</v>
      </c>
      <c r="AV761" s="164">
        <f t="shared" si="259"/>
        <v>2.2500000000000039E-6</v>
      </c>
      <c r="AW761" s="164">
        <f t="shared" si="260"/>
        <v>0.5</v>
      </c>
      <c r="AX761" s="164">
        <f t="shared" si="261"/>
        <v>0</v>
      </c>
      <c r="AZ761">
        <f t="shared" si="262"/>
        <v>1</v>
      </c>
    </row>
    <row r="762" spans="1:52" x14ac:dyDescent="0.55000000000000004">
      <c r="A762" s="435"/>
      <c r="B762" s="7">
        <v>20</v>
      </c>
      <c r="C762" s="7">
        <v>6</v>
      </c>
      <c r="D762" s="120"/>
      <c r="E762" s="121"/>
      <c r="F762">
        <v>999</v>
      </c>
      <c r="G762">
        <v>1001</v>
      </c>
      <c r="H762" s="346">
        <v>999</v>
      </c>
      <c r="I762" s="346">
        <v>1001</v>
      </c>
      <c r="J762" s="7">
        <v>999</v>
      </c>
      <c r="K762" s="7">
        <v>1001</v>
      </c>
      <c r="L762" s="346">
        <v>999</v>
      </c>
      <c r="M762" s="346">
        <v>1001</v>
      </c>
      <c r="N762" s="7">
        <v>999</v>
      </c>
      <c r="O762" s="7">
        <v>1000</v>
      </c>
      <c r="P762" s="346">
        <v>999</v>
      </c>
      <c r="Q762" s="346">
        <v>1001</v>
      </c>
      <c r="R762" s="7">
        <v>90</v>
      </c>
      <c r="S762" s="8">
        <v>105</v>
      </c>
      <c r="T762" s="346">
        <v>968</v>
      </c>
      <c r="U762" s="346">
        <v>1032</v>
      </c>
      <c r="V762" s="7">
        <v>1000</v>
      </c>
      <c r="W762" s="8">
        <v>1000</v>
      </c>
      <c r="X762" s="6">
        <v>1000</v>
      </c>
      <c r="Y762" s="8">
        <v>1000</v>
      </c>
      <c r="Z762" s="7">
        <v>1003</v>
      </c>
      <c r="AA762" s="7">
        <v>999</v>
      </c>
      <c r="AB762" s="7">
        <v>0.5</v>
      </c>
      <c r="AC762" s="164">
        <f t="shared" si="263"/>
        <v>0.4995</v>
      </c>
      <c r="AD762" s="164">
        <f t="shared" si="242"/>
        <v>2.5000000000000047E-7</v>
      </c>
      <c r="AE762" s="164">
        <f t="shared" si="243"/>
        <v>0.4995</v>
      </c>
      <c r="AF762" s="164">
        <f t="shared" si="244"/>
        <v>2.5000000000000047E-7</v>
      </c>
      <c r="AG762" s="164">
        <f t="shared" si="245"/>
        <v>0.4995</v>
      </c>
      <c r="AH762" s="164">
        <f t="shared" si="244"/>
        <v>2.5000000000000047E-7</v>
      </c>
      <c r="AI762" s="164">
        <f t="shared" si="246"/>
        <v>0.4995</v>
      </c>
      <c r="AJ762" s="164">
        <f t="shared" si="247"/>
        <v>2.5000000000000047E-7</v>
      </c>
      <c r="AK762" s="164">
        <f t="shared" si="248"/>
        <v>0.49974987493746875</v>
      </c>
      <c r="AL762" s="164">
        <f t="shared" si="249"/>
        <v>6.2562546906260664E-8</v>
      </c>
      <c r="AM762" s="164">
        <f t="shared" si="250"/>
        <v>0.4995</v>
      </c>
      <c r="AN762" s="164">
        <f t="shared" si="251"/>
        <v>2.5000000000000047E-7</v>
      </c>
      <c r="AO762" s="164">
        <f t="shared" si="252"/>
        <v>0.46153846153846156</v>
      </c>
      <c r="AP762" s="164">
        <f t="shared" si="253"/>
        <v>1.4792899408284004E-3</v>
      </c>
      <c r="AQ762" s="164">
        <f t="shared" si="254"/>
        <v>0.48399999999999999</v>
      </c>
      <c r="AR762" s="164">
        <f t="shared" si="255"/>
        <v>2.5600000000000048E-4</v>
      </c>
      <c r="AS762" s="164">
        <f t="shared" si="256"/>
        <v>0.5</v>
      </c>
      <c r="AT762" s="164">
        <f t="shared" si="257"/>
        <v>0</v>
      </c>
      <c r="AU762" s="164">
        <f t="shared" si="258"/>
        <v>0.5</v>
      </c>
      <c r="AV762" s="164">
        <f t="shared" si="259"/>
        <v>0</v>
      </c>
      <c r="AW762" s="164">
        <f t="shared" si="260"/>
        <v>0.50099900099900097</v>
      </c>
      <c r="AX762" s="164">
        <f t="shared" si="261"/>
        <v>9.9800299600492643E-7</v>
      </c>
      <c r="AZ762">
        <f t="shared" si="262"/>
        <v>1</v>
      </c>
    </row>
    <row r="763" spans="1:52" x14ac:dyDescent="0.55000000000000004">
      <c r="A763" s="435"/>
      <c r="B763" s="7">
        <v>20</v>
      </c>
      <c r="C763" s="7">
        <v>7</v>
      </c>
      <c r="D763" s="120"/>
      <c r="E763" s="121"/>
      <c r="F763">
        <v>999</v>
      </c>
      <c r="G763">
        <v>1001</v>
      </c>
      <c r="H763" s="346">
        <v>999</v>
      </c>
      <c r="I763" s="346">
        <v>1001</v>
      </c>
      <c r="J763" s="7">
        <v>998</v>
      </c>
      <c r="K763" s="7">
        <v>1001</v>
      </c>
      <c r="L763" s="346">
        <v>999</v>
      </c>
      <c r="M763" s="346">
        <v>1001</v>
      </c>
      <c r="N763" s="7">
        <v>1000</v>
      </c>
      <c r="O763" s="7">
        <v>999</v>
      </c>
      <c r="P763" s="346">
        <v>999</v>
      </c>
      <c r="Q763" s="346">
        <v>1001</v>
      </c>
      <c r="R763" s="7">
        <v>110</v>
      </c>
      <c r="S763" s="8">
        <v>118</v>
      </c>
      <c r="T763" s="346">
        <v>994</v>
      </c>
      <c r="U763" s="346">
        <v>1006</v>
      </c>
      <c r="V763" s="7">
        <v>1000</v>
      </c>
      <c r="W763" s="8">
        <v>1000</v>
      </c>
      <c r="X763" s="6">
        <v>991</v>
      </c>
      <c r="Y763" s="8">
        <v>1009</v>
      </c>
      <c r="Z763" s="7">
        <v>1002</v>
      </c>
      <c r="AA763" s="7">
        <v>1000</v>
      </c>
      <c r="AB763" s="7">
        <v>0.5</v>
      </c>
      <c r="AC763" s="164">
        <f t="shared" si="263"/>
        <v>0.4995</v>
      </c>
      <c r="AD763" s="164">
        <f t="shared" si="242"/>
        <v>2.5000000000000047E-7</v>
      </c>
      <c r="AE763" s="164">
        <f t="shared" si="243"/>
        <v>0.4995</v>
      </c>
      <c r="AF763" s="164">
        <f t="shared" si="244"/>
        <v>2.5000000000000047E-7</v>
      </c>
      <c r="AG763" s="164">
        <f t="shared" si="245"/>
        <v>0.4992496248124062</v>
      </c>
      <c r="AH763" s="164">
        <f t="shared" si="244"/>
        <v>5.6306292215642933E-7</v>
      </c>
      <c r="AI763" s="164">
        <f t="shared" si="246"/>
        <v>0.4995</v>
      </c>
      <c r="AJ763" s="164">
        <f t="shared" si="247"/>
        <v>2.5000000000000047E-7</v>
      </c>
      <c r="AK763" s="164">
        <f t="shared" si="248"/>
        <v>0.5002501250625313</v>
      </c>
      <c r="AL763" s="164">
        <f t="shared" si="249"/>
        <v>6.2562546906288431E-8</v>
      </c>
      <c r="AM763" s="164">
        <f t="shared" si="250"/>
        <v>0.4995</v>
      </c>
      <c r="AN763" s="164">
        <f t="shared" si="251"/>
        <v>2.5000000000000047E-7</v>
      </c>
      <c r="AO763" s="164">
        <f t="shared" si="252"/>
        <v>0.48245614035087719</v>
      </c>
      <c r="AP763" s="164">
        <f t="shared" si="253"/>
        <v>3.0778701138811941E-4</v>
      </c>
      <c r="AQ763" s="164">
        <f t="shared" si="254"/>
        <v>0.497</v>
      </c>
      <c r="AR763" s="164">
        <f t="shared" si="255"/>
        <v>9.0000000000000155E-6</v>
      </c>
      <c r="AS763" s="164">
        <f t="shared" si="256"/>
        <v>0.5</v>
      </c>
      <c r="AT763" s="164">
        <f t="shared" si="257"/>
        <v>0</v>
      </c>
      <c r="AU763" s="164">
        <f t="shared" si="258"/>
        <v>0.4955</v>
      </c>
      <c r="AV763" s="164">
        <f t="shared" si="259"/>
        <v>2.0250000000000035E-5</v>
      </c>
      <c r="AW763" s="164">
        <f t="shared" si="260"/>
        <v>0.50049950049950054</v>
      </c>
      <c r="AX763" s="164">
        <f t="shared" si="261"/>
        <v>2.4950074900128703E-7</v>
      </c>
      <c r="AZ763">
        <f t="shared" si="262"/>
        <v>1</v>
      </c>
    </row>
    <row r="764" spans="1:52" x14ac:dyDescent="0.55000000000000004">
      <c r="A764" s="435"/>
      <c r="B764" s="7">
        <v>20</v>
      </c>
      <c r="C764" s="7">
        <v>8</v>
      </c>
      <c r="D764" s="120"/>
      <c r="E764" s="121"/>
      <c r="F764">
        <v>999</v>
      </c>
      <c r="G764">
        <v>1001</v>
      </c>
      <c r="H764" s="346">
        <v>999</v>
      </c>
      <c r="I764" s="346">
        <v>1001</v>
      </c>
      <c r="J764" s="7">
        <v>998</v>
      </c>
      <c r="K764" s="7">
        <v>1001</v>
      </c>
      <c r="L764" s="346">
        <v>998</v>
      </c>
      <c r="M764" s="346">
        <v>1002</v>
      </c>
      <c r="N764" s="7">
        <v>1000</v>
      </c>
      <c r="O764" s="7">
        <v>1000</v>
      </c>
      <c r="P764" s="346">
        <v>999</v>
      </c>
      <c r="Q764" s="346">
        <v>1001</v>
      </c>
      <c r="R764" s="7">
        <v>119</v>
      </c>
      <c r="S764" s="8">
        <v>96</v>
      </c>
      <c r="T764" s="346">
        <v>1001</v>
      </c>
      <c r="U764" s="346">
        <v>999</v>
      </c>
      <c r="V764" s="7">
        <v>1001</v>
      </c>
      <c r="W764" s="8">
        <v>999</v>
      </c>
      <c r="X764" s="6">
        <v>1001</v>
      </c>
      <c r="Y764" s="8">
        <v>999</v>
      </c>
      <c r="Z764" s="7">
        <v>1001</v>
      </c>
      <c r="AA764" s="7">
        <v>1001</v>
      </c>
      <c r="AB764" s="7">
        <v>0.5</v>
      </c>
      <c r="AC764" s="164">
        <f t="shared" si="263"/>
        <v>0.4995</v>
      </c>
      <c r="AD764" s="164">
        <f t="shared" si="242"/>
        <v>2.5000000000000047E-7</v>
      </c>
      <c r="AE764" s="164">
        <f t="shared" si="243"/>
        <v>0.4995</v>
      </c>
      <c r="AF764" s="164">
        <f t="shared" si="244"/>
        <v>2.5000000000000047E-7</v>
      </c>
      <c r="AG764" s="164">
        <f t="shared" si="245"/>
        <v>0.4992496248124062</v>
      </c>
      <c r="AH764" s="164">
        <f t="shared" si="244"/>
        <v>5.6306292215642933E-7</v>
      </c>
      <c r="AI764" s="164">
        <f t="shared" si="246"/>
        <v>0.499</v>
      </c>
      <c r="AJ764" s="164">
        <f t="shared" si="247"/>
        <v>1.0000000000000019E-6</v>
      </c>
      <c r="AK764" s="164">
        <f t="shared" si="248"/>
        <v>0.5</v>
      </c>
      <c r="AL764" s="164">
        <f t="shared" si="249"/>
        <v>0</v>
      </c>
      <c r="AM764" s="164">
        <f t="shared" si="250"/>
        <v>0.4995</v>
      </c>
      <c r="AN764" s="164">
        <f t="shared" si="251"/>
        <v>2.5000000000000047E-7</v>
      </c>
      <c r="AO764" s="164">
        <f t="shared" si="252"/>
        <v>0.55348837209302326</v>
      </c>
      <c r="AP764" s="164">
        <f t="shared" si="253"/>
        <v>2.8610059491617095E-3</v>
      </c>
      <c r="AQ764" s="164">
        <f t="shared" si="254"/>
        <v>0.50049999999999994</v>
      </c>
      <c r="AR764" s="164">
        <f t="shared" si="255"/>
        <v>2.4999999999994493E-7</v>
      </c>
      <c r="AS764" s="164">
        <f t="shared" si="256"/>
        <v>0.50049999999999994</v>
      </c>
      <c r="AT764" s="164">
        <f t="shared" si="257"/>
        <v>2.4999999999994493E-7</v>
      </c>
      <c r="AU764" s="164">
        <f t="shared" si="258"/>
        <v>0.50049999999999994</v>
      </c>
      <c r="AV764" s="164">
        <f t="shared" si="259"/>
        <v>2.4999999999994493E-7</v>
      </c>
      <c r="AW764" s="164">
        <f t="shared" si="260"/>
        <v>0.5</v>
      </c>
      <c r="AX764" s="164">
        <f t="shared" si="261"/>
        <v>0</v>
      </c>
      <c r="AZ764">
        <f t="shared" si="262"/>
        <v>0</v>
      </c>
    </row>
    <row r="765" spans="1:52" x14ac:dyDescent="0.55000000000000004">
      <c r="A765" s="435"/>
      <c r="B765" s="7">
        <v>20</v>
      </c>
      <c r="C765" s="7">
        <v>9</v>
      </c>
      <c r="D765" s="120"/>
      <c r="E765" s="121"/>
      <c r="F765">
        <v>1000</v>
      </c>
      <c r="G765">
        <v>1000</v>
      </c>
      <c r="H765" s="346">
        <v>1000</v>
      </c>
      <c r="I765" s="346">
        <v>1000</v>
      </c>
      <c r="J765" s="7">
        <v>1000</v>
      </c>
      <c r="K765" s="7">
        <v>1000</v>
      </c>
      <c r="L765" s="346">
        <v>1000</v>
      </c>
      <c r="M765" s="346">
        <v>1000</v>
      </c>
      <c r="N765" s="7">
        <v>1000</v>
      </c>
      <c r="O765" s="7">
        <v>1000</v>
      </c>
      <c r="P765" s="346">
        <v>1000</v>
      </c>
      <c r="Q765" s="346">
        <v>1000</v>
      </c>
      <c r="R765" s="7">
        <v>105</v>
      </c>
      <c r="S765" s="8">
        <v>117</v>
      </c>
      <c r="T765" s="346">
        <v>989</v>
      </c>
      <c r="U765" s="346">
        <v>1011</v>
      </c>
      <c r="V765" s="7">
        <v>1000</v>
      </c>
      <c r="W765" s="8">
        <v>1000</v>
      </c>
      <c r="X765" s="6">
        <v>997</v>
      </c>
      <c r="Y765" s="8">
        <v>1003</v>
      </c>
      <c r="Z765" s="7">
        <v>1001</v>
      </c>
      <c r="AA765" s="7">
        <v>1001</v>
      </c>
      <c r="AB765" s="7">
        <v>0.5</v>
      </c>
      <c r="AC765" s="164">
        <f t="shared" si="263"/>
        <v>0.5</v>
      </c>
      <c r="AD765" s="164">
        <f t="shared" si="242"/>
        <v>0</v>
      </c>
      <c r="AE765" s="164">
        <f t="shared" si="243"/>
        <v>0.5</v>
      </c>
      <c r="AF765" s="164">
        <f t="shared" si="244"/>
        <v>0</v>
      </c>
      <c r="AG765" s="164">
        <f t="shared" si="245"/>
        <v>0.5</v>
      </c>
      <c r="AH765" s="164">
        <f t="shared" si="244"/>
        <v>0</v>
      </c>
      <c r="AI765" s="164">
        <f t="shared" si="246"/>
        <v>0.5</v>
      </c>
      <c r="AJ765" s="164">
        <f t="shared" si="247"/>
        <v>0</v>
      </c>
      <c r="AK765" s="164">
        <f t="shared" si="248"/>
        <v>0.5</v>
      </c>
      <c r="AL765" s="164">
        <f t="shared" si="249"/>
        <v>0</v>
      </c>
      <c r="AM765" s="164">
        <f t="shared" si="250"/>
        <v>0.5</v>
      </c>
      <c r="AN765" s="164">
        <f t="shared" si="251"/>
        <v>0</v>
      </c>
      <c r="AO765" s="164">
        <f t="shared" si="252"/>
        <v>0.47297297297297297</v>
      </c>
      <c r="AP765" s="164">
        <f t="shared" si="253"/>
        <v>7.304601899196495E-4</v>
      </c>
      <c r="AQ765" s="164">
        <f t="shared" si="254"/>
        <v>0.4945</v>
      </c>
      <c r="AR765" s="164">
        <f t="shared" si="255"/>
        <v>3.0250000000000054E-5</v>
      </c>
      <c r="AS765" s="164">
        <f t="shared" si="256"/>
        <v>0.5</v>
      </c>
      <c r="AT765" s="164">
        <f t="shared" si="257"/>
        <v>0</v>
      </c>
      <c r="AU765" s="164">
        <f t="shared" si="258"/>
        <v>0.4985</v>
      </c>
      <c r="AV765" s="164">
        <f t="shared" si="259"/>
        <v>2.2500000000000039E-6</v>
      </c>
      <c r="AW765" s="164">
        <f t="shared" si="260"/>
        <v>0.5</v>
      </c>
      <c r="AX765" s="164">
        <f t="shared" si="261"/>
        <v>0</v>
      </c>
      <c r="AZ765">
        <f t="shared" si="262"/>
        <v>1</v>
      </c>
    </row>
    <row r="766" spans="1:52" x14ac:dyDescent="0.55000000000000004">
      <c r="A766" s="435"/>
      <c r="B766" s="7">
        <v>10</v>
      </c>
      <c r="C766" s="7">
        <v>20</v>
      </c>
      <c r="D766" s="120"/>
      <c r="E766" s="121"/>
      <c r="F766">
        <v>1000</v>
      </c>
      <c r="G766">
        <v>1000</v>
      </c>
      <c r="H766" s="346">
        <v>1000</v>
      </c>
      <c r="I766" s="346">
        <v>1000</v>
      </c>
      <c r="J766" s="7">
        <v>1000</v>
      </c>
      <c r="K766" s="7">
        <v>1000</v>
      </c>
      <c r="L766" s="346">
        <v>1000</v>
      </c>
      <c r="M766" s="346">
        <v>1000</v>
      </c>
      <c r="N766" s="7">
        <v>1000</v>
      </c>
      <c r="O766" s="7">
        <v>1000</v>
      </c>
      <c r="P766" s="346">
        <v>1000</v>
      </c>
      <c r="Q766" s="346">
        <v>1000</v>
      </c>
      <c r="R766" s="7">
        <v>109</v>
      </c>
      <c r="S766" s="8">
        <v>114</v>
      </c>
      <c r="T766" s="346">
        <v>1003</v>
      </c>
      <c r="U766" s="346">
        <v>997</v>
      </c>
      <c r="V766" s="7">
        <v>1000</v>
      </c>
      <c r="W766" s="8">
        <v>1000</v>
      </c>
      <c r="X766" s="6">
        <v>997</v>
      </c>
      <c r="Y766" s="8">
        <v>1003</v>
      </c>
      <c r="Z766" s="7">
        <v>1002</v>
      </c>
      <c r="AA766" s="7">
        <v>1000</v>
      </c>
      <c r="AB766" s="7">
        <v>0.5</v>
      </c>
      <c r="AC766" s="164">
        <f t="shared" si="263"/>
        <v>0.5</v>
      </c>
      <c r="AD766" s="164">
        <f t="shared" si="242"/>
        <v>0</v>
      </c>
      <c r="AE766" s="164">
        <f t="shared" si="243"/>
        <v>0.5</v>
      </c>
      <c r="AF766" s="164">
        <f t="shared" si="244"/>
        <v>0</v>
      </c>
      <c r="AG766" s="164">
        <f t="shared" si="245"/>
        <v>0.5</v>
      </c>
      <c r="AH766" s="164">
        <f t="shared" si="244"/>
        <v>0</v>
      </c>
      <c r="AI766" s="164">
        <f t="shared" si="246"/>
        <v>0.5</v>
      </c>
      <c r="AJ766" s="164">
        <f t="shared" si="247"/>
        <v>0</v>
      </c>
      <c r="AK766" s="164">
        <f t="shared" si="248"/>
        <v>0.5</v>
      </c>
      <c r="AL766" s="164">
        <f t="shared" si="249"/>
        <v>0</v>
      </c>
      <c r="AM766" s="164">
        <f t="shared" si="250"/>
        <v>0.5</v>
      </c>
      <c r="AN766" s="164">
        <f t="shared" si="251"/>
        <v>0</v>
      </c>
      <c r="AO766" s="164">
        <f t="shared" si="252"/>
        <v>0.48878923766816146</v>
      </c>
      <c r="AP766" s="164">
        <f t="shared" si="253"/>
        <v>1.2568119206096993E-4</v>
      </c>
      <c r="AQ766" s="164">
        <f t="shared" si="254"/>
        <v>0.50149999999999995</v>
      </c>
      <c r="AR766" s="164">
        <f t="shared" si="255"/>
        <v>2.2499999999998374E-6</v>
      </c>
      <c r="AS766" s="164">
        <f t="shared" si="256"/>
        <v>0.5</v>
      </c>
      <c r="AT766" s="164">
        <f t="shared" si="257"/>
        <v>0</v>
      </c>
      <c r="AU766" s="164">
        <f t="shared" si="258"/>
        <v>0.4985</v>
      </c>
      <c r="AV766" s="164">
        <f t="shared" si="259"/>
        <v>2.2500000000000039E-6</v>
      </c>
      <c r="AW766" s="164">
        <f t="shared" si="260"/>
        <v>0.50049950049950054</v>
      </c>
      <c r="AX766" s="164">
        <f t="shared" si="261"/>
        <v>2.4950074900128703E-7</v>
      </c>
      <c r="AZ766">
        <f t="shared" si="262"/>
        <v>1</v>
      </c>
    </row>
    <row r="767" spans="1:52" x14ac:dyDescent="0.55000000000000004">
      <c r="A767" s="435"/>
      <c r="B767" s="7">
        <v>11</v>
      </c>
      <c r="C767" s="7">
        <v>20</v>
      </c>
      <c r="D767" s="120"/>
      <c r="E767" s="121"/>
      <c r="F767">
        <v>1000</v>
      </c>
      <c r="G767">
        <v>1000</v>
      </c>
      <c r="H767" s="346">
        <v>1000</v>
      </c>
      <c r="I767" s="346">
        <v>1000</v>
      </c>
      <c r="J767" s="7">
        <v>1000</v>
      </c>
      <c r="K767" s="7">
        <v>1000</v>
      </c>
      <c r="L767" s="346">
        <v>1000</v>
      </c>
      <c r="M767" s="346">
        <v>1000</v>
      </c>
      <c r="N767" s="7">
        <v>1000</v>
      </c>
      <c r="O767" s="7">
        <v>1000</v>
      </c>
      <c r="P767" s="346">
        <v>1000</v>
      </c>
      <c r="Q767" s="346">
        <v>1000</v>
      </c>
      <c r="R767" s="7">
        <v>106</v>
      </c>
      <c r="S767" s="8">
        <v>113</v>
      </c>
      <c r="T767" s="346">
        <v>1014</v>
      </c>
      <c r="U767" s="346">
        <v>986</v>
      </c>
      <c r="V767" s="7">
        <v>1000</v>
      </c>
      <c r="W767" s="8">
        <v>1000</v>
      </c>
      <c r="X767" s="6">
        <v>1000</v>
      </c>
      <c r="Y767" s="8">
        <v>1000</v>
      </c>
      <c r="Z767" s="7">
        <v>1002</v>
      </c>
      <c r="AA767" s="7">
        <v>1000</v>
      </c>
      <c r="AB767" s="7">
        <v>0.5</v>
      </c>
      <c r="AC767" s="164">
        <f t="shared" si="263"/>
        <v>0.5</v>
      </c>
      <c r="AD767" s="164">
        <f t="shared" si="242"/>
        <v>0</v>
      </c>
      <c r="AE767" s="164">
        <f t="shared" si="243"/>
        <v>0.5</v>
      </c>
      <c r="AF767" s="164">
        <f t="shared" si="244"/>
        <v>0</v>
      </c>
      <c r="AG767" s="164">
        <f t="shared" si="245"/>
        <v>0.5</v>
      </c>
      <c r="AH767" s="164">
        <f t="shared" si="244"/>
        <v>0</v>
      </c>
      <c r="AI767" s="164">
        <f t="shared" si="246"/>
        <v>0.5</v>
      </c>
      <c r="AJ767" s="164">
        <f t="shared" si="247"/>
        <v>0</v>
      </c>
      <c r="AK767" s="164">
        <f t="shared" si="248"/>
        <v>0.5</v>
      </c>
      <c r="AL767" s="164">
        <f t="shared" si="249"/>
        <v>0</v>
      </c>
      <c r="AM767" s="164">
        <f t="shared" si="250"/>
        <v>0.5</v>
      </c>
      <c r="AN767" s="164">
        <f t="shared" si="251"/>
        <v>0</v>
      </c>
      <c r="AO767" s="164">
        <f t="shared" si="252"/>
        <v>0.48401826484018262</v>
      </c>
      <c r="AP767" s="164">
        <f t="shared" si="253"/>
        <v>2.5541585871854299E-4</v>
      </c>
      <c r="AQ767" s="164">
        <f t="shared" si="254"/>
        <v>0.50700000000000001</v>
      </c>
      <c r="AR767" s="164">
        <f t="shared" si="255"/>
        <v>4.9000000000000087E-5</v>
      </c>
      <c r="AS767" s="164">
        <f t="shared" si="256"/>
        <v>0.5</v>
      </c>
      <c r="AT767" s="164">
        <f t="shared" si="257"/>
        <v>0</v>
      </c>
      <c r="AU767" s="164">
        <f t="shared" si="258"/>
        <v>0.5</v>
      </c>
      <c r="AV767" s="164">
        <f t="shared" si="259"/>
        <v>0</v>
      </c>
      <c r="AW767" s="164">
        <f t="shared" si="260"/>
        <v>0.50049950049950054</v>
      </c>
      <c r="AX767" s="164">
        <f t="shared" si="261"/>
        <v>2.4950074900128703E-7</v>
      </c>
      <c r="AZ767">
        <f t="shared" si="262"/>
        <v>1</v>
      </c>
    </row>
    <row r="768" spans="1:52" x14ac:dyDescent="0.55000000000000004">
      <c r="A768" s="435"/>
      <c r="B768" s="7">
        <v>12</v>
      </c>
      <c r="C768" s="7">
        <v>20</v>
      </c>
      <c r="D768" s="120"/>
      <c r="E768" s="121"/>
      <c r="F768">
        <v>1000</v>
      </c>
      <c r="G768">
        <v>1000</v>
      </c>
      <c r="H768" s="346">
        <v>1000</v>
      </c>
      <c r="I768" s="346">
        <v>1000</v>
      </c>
      <c r="J768" s="7">
        <v>1000</v>
      </c>
      <c r="K768" s="7">
        <v>1000</v>
      </c>
      <c r="L768" s="346">
        <v>1000</v>
      </c>
      <c r="M768" s="346">
        <v>1000</v>
      </c>
      <c r="N768" s="7">
        <v>1000</v>
      </c>
      <c r="O768" s="7">
        <v>1000</v>
      </c>
      <c r="P768" s="346">
        <v>1000</v>
      </c>
      <c r="Q768" s="346">
        <v>1000</v>
      </c>
      <c r="R768" s="7">
        <v>112</v>
      </c>
      <c r="S768" s="8">
        <v>118</v>
      </c>
      <c r="T768" s="346">
        <v>1011</v>
      </c>
      <c r="U768" s="346">
        <v>989</v>
      </c>
      <c r="V768" s="7">
        <v>1000</v>
      </c>
      <c r="W768" s="8">
        <v>1000</v>
      </c>
      <c r="X768" s="6">
        <v>1000</v>
      </c>
      <c r="Y768" s="8">
        <v>1000</v>
      </c>
      <c r="Z768" s="7">
        <v>1001</v>
      </c>
      <c r="AA768" s="7">
        <v>1001</v>
      </c>
      <c r="AB768" s="7">
        <v>0.5</v>
      </c>
      <c r="AC768" s="164">
        <f t="shared" si="263"/>
        <v>0.5</v>
      </c>
      <c r="AD768" s="164">
        <f t="shared" si="242"/>
        <v>0</v>
      </c>
      <c r="AE768" s="164">
        <f t="shared" si="243"/>
        <v>0.5</v>
      </c>
      <c r="AF768" s="164">
        <f t="shared" si="244"/>
        <v>0</v>
      </c>
      <c r="AG768" s="164">
        <f t="shared" si="245"/>
        <v>0.5</v>
      </c>
      <c r="AH768" s="164">
        <f t="shared" si="244"/>
        <v>0</v>
      </c>
      <c r="AI768" s="164">
        <f t="shared" si="246"/>
        <v>0.5</v>
      </c>
      <c r="AJ768" s="164">
        <f t="shared" si="247"/>
        <v>0</v>
      </c>
      <c r="AK768" s="164">
        <f t="shared" si="248"/>
        <v>0.5</v>
      </c>
      <c r="AL768" s="164">
        <f t="shared" si="249"/>
        <v>0</v>
      </c>
      <c r="AM768" s="164">
        <f t="shared" si="250"/>
        <v>0.5</v>
      </c>
      <c r="AN768" s="164">
        <f t="shared" si="251"/>
        <v>0</v>
      </c>
      <c r="AO768" s="164">
        <f t="shared" si="252"/>
        <v>0.48695652173913045</v>
      </c>
      <c r="AP768" s="164">
        <f t="shared" si="253"/>
        <v>1.7013232514177643E-4</v>
      </c>
      <c r="AQ768" s="164">
        <f t="shared" si="254"/>
        <v>0.50549999999999995</v>
      </c>
      <c r="AR768" s="164">
        <f t="shared" si="255"/>
        <v>3.0249999999999444E-5</v>
      </c>
      <c r="AS768" s="164">
        <f t="shared" si="256"/>
        <v>0.5</v>
      </c>
      <c r="AT768" s="164">
        <f t="shared" si="257"/>
        <v>0</v>
      </c>
      <c r="AU768" s="164">
        <f t="shared" si="258"/>
        <v>0.5</v>
      </c>
      <c r="AV768" s="164">
        <f t="shared" si="259"/>
        <v>0</v>
      </c>
      <c r="AW768" s="164">
        <f t="shared" si="260"/>
        <v>0.5</v>
      </c>
      <c r="AX768" s="164">
        <f t="shared" si="261"/>
        <v>0</v>
      </c>
      <c r="AZ768">
        <f t="shared" si="262"/>
        <v>1</v>
      </c>
    </row>
    <row r="769" spans="1:52" x14ac:dyDescent="0.55000000000000004">
      <c r="A769" s="435"/>
      <c r="B769" s="7">
        <v>13</v>
      </c>
      <c r="C769" s="7">
        <v>20</v>
      </c>
      <c r="D769" s="120"/>
      <c r="E769" s="121"/>
      <c r="F769">
        <v>1000</v>
      </c>
      <c r="G769">
        <v>1000</v>
      </c>
      <c r="H769" s="346">
        <v>1000</v>
      </c>
      <c r="I769" s="346">
        <v>1000</v>
      </c>
      <c r="J769" s="7">
        <v>1000</v>
      </c>
      <c r="K769" s="7">
        <v>1000</v>
      </c>
      <c r="L769" s="346">
        <v>1000</v>
      </c>
      <c r="M769" s="346">
        <v>1000</v>
      </c>
      <c r="N769" s="7">
        <v>1000</v>
      </c>
      <c r="O769" s="7">
        <v>1000</v>
      </c>
      <c r="P769" s="346">
        <v>1000</v>
      </c>
      <c r="Q769" s="346">
        <v>1000</v>
      </c>
      <c r="R769" s="7">
        <v>126</v>
      </c>
      <c r="S769" s="8">
        <v>93</v>
      </c>
      <c r="T769" s="346">
        <v>1005</v>
      </c>
      <c r="U769" s="346">
        <v>995</v>
      </c>
      <c r="V769" s="7">
        <v>1000</v>
      </c>
      <c r="W769" s="8">
        <v>1000</v>
      </c>
      <c r="X769" s="6">
        <v>1000</v>
      </c>
      <c r="Y769" s="8">
        <v>1000</v>
      </c>
      <c r="Z769" s="7">
        <v>1001</v>
      </c>
      <c r="AA769" s="7">
        <v>1001</v>
      </c>
      <c r="AB769" s="7">
        <v>0.5</v>
      </c>
      <c r="AC769" s="164">
        <f t="shared" si="263"/>
        <v>0.5</v>
      </c>
      <c r="AD769" s="164">
        <f t="shared" si="242"/>
        <v>0</v>
      </c>
      <c r="AE769" s="164">
        <f t="shared" si="243"/>
        <v>0.5</v>
      </c>
      <c r="AF769" s="164">
        <f t="shared" si="244"/>
        <v>0</v>
      </c>
      <c r="AG769" s="164">
        <f t="shared" si="245"/>
        <v>0.5</v>
      </c>
      <c r="AH769" s="164">
        <f t="shared" si="244"/>
        <v>0</v>
      </c>
      <c r="AI769" s="164">
        <f t="shared" si="246"/>
        <v>0.5</v>
      </c>
      <c r="AJ769" s="164">
        <f t="shared" si="247"/>
        <v>0</v>
      </c>
      <c r="AK769" s="164">
        <f t="shared" si="248"/>
        <v>0.5</v>
      </c>
      <c r="AL769" s="164">
        <f t="shared" si="249"/>
        <v>0</v>
      </c>
      <c r="AM769" s="164">
        <f t="shared" si="250"/>
        <v>0.5</v>
      </c>
      <c r="AN769" s="164">
        <f t="shared" si="251"/>
        <v>0</v>
      </c>
      <c r="AO769" s="164">
        <f t="shared" si="252"/>
        <v>0.57534246575342463</v>
      </c>
      <c r="AP769" s="164">
        <f t="shared" si="253"/>
        <v>5.6764871458059628E-3</v>
      </c>
      <c r="AQ769" s="164">
        <f t="shared" si="254"/>
        <v>0.50249999999999995</v>
      </c>
      <c r="AR769" s="164">
        <f t="shared" si="255"/>
        <v>6.2499999999997335E-6</v>
      </c>
      <c r="AS769" s="164">
        <f t="shared" si="256"/>
        <v>0.5</v>
      </c>
      <c r="AT769" s="164">
        <f t="shared" si="257"/>
        <v>0</v>
      </c>
      <c r="AU769" s="164">
        <f t="shared" si="258"/>
        <v>0.5</v>
      </c>
      <c r="AV769" s="164">
        <f t="shared" si="259"/>
        <v>0</v>
      </c>
      <c r="AW769" s="164">
        <f t="shared" si="260"/>
        <v>0.5</v>
      </c>
      <c r="AX769" s="164">
        <f t="shared" si="261"/>
        <v>0</v>
      </c>
      <c r="AZ769">
        <f t="shared" si="262"/>
        <v>1</v>
      </c>
    </row>
    <row r="770" spans="1:52" x14ac:dyDescent="0.55000000000000004">
      <c r="A770" s="435"/>
      <c r="B770" s="7">
        <v>14</v>
      </c>
      <c r="C770" s="7">
        <v>20</v>
      </c>
      <c r="D770" s="120"/>
      <c r="E770" s="121"/>
      <c r="F770">
        <v>1000</v>
      </c>
      <c r="G770">
        <v>1000</v>
      </c>
      <c r="H770" s="346">
        <v>1000</v>
      </c>
      <c r="I770" s="346">
        <v>1000</v>
      </c>
      <c r="J770" s="7">
        <v>1000</v>
      </c>
      <c r="K770" s="7">
        <v>1000</v>
      </c>
      <c r="L770" s="346">
        <v>1000</v>
      </c>
      <c r="M770" s="346">
        <v>1000</v>
      </c>
      <c r="N770" s="7">
        <v>1000</v>
      </c>
      <c r="O770" s="7">
        <v>1000</v>
      </c>
      <c r="P770" s="346">
        <v>1000</v>
      </c>
      <c r="Q770" s="346">
        <v>1000</v>
      </c>
      <c r="R770" s="7">
        <v>123</v>
      </c>
      <c r="S770" s="8">
        <v>96</v>
      </c>
      <c r="T770" s="346">
        <v>1005</v>
      </c>
      <c r="U770" s="346">
        <v>995</v>
      </c>
      <c r="V770" s="7">
        <v>1000</v>
      </c>
      <c r="W770" s="8">
        <v>1000</v>
      </c>
      <c r="X770" s="6">
        <v>996</v>
      </c>
      <c r="Y770" s="8">
        <v>1004</v>
      </c>
      <c r="Z770" s="7">
        <v>1001</v>
      </c>
      <c r="AA770" s="7">
        <v>1001</v>
      </c>
      <c r="AB770" s="7">
        <v>0.5</v>
      </c>
      <c r="AC770" s="164">
        <f t="shared" si="263"/>
        <v>0.5</v>
      </c>
      <c r="AD770" s="164">
        <f t="shared" si="242"/>
        <v>0</v>
      </c>
      <c r="AE770" s="164">
        <f t="shared" si="243"/>
        <v>0.5</v>
      </c>
      <c r="AF770" s="164">
        <f t="shared" si="244"/>
        <v>0</v>
      </c>
      <c r="AG770" s="164">
        <f t="shared" si="245"/>
        <v>0.5</v>
      </c>
      <c r="AH770" s="164">
        <f t="shared" si="244"/>
        <v>0</v>
      </c>
      <c r="AI770" s="164">
        <f t="shared" si="246"/>
        <v>0.5</v>
      </c>
      <c r="AJ770" s="164">
        <f t="shared" si="247"/>
        <v>0</v>
      </c>
      <c r="AK770" s="164">
        <f t="shared" si="248"/>
        <v>0.5</v>
      </c>
      <c r="AL770" s="164">
        <f t="shared" si="249"/>
        <v>0</v>
      </c>
      <c r="AM770" s="164">
        <f t="shared" si="250"/>
        <v>0.5</v>
      </c>
      <c r="AN770" s="164">
        <f t="shared" si="251"/>
        <v>0</v>
      </c>
      <c r="AO770" s="164">
        <f t="shared" si="252"/>
        <v>0.56164383561643838</v>
      </c>
      <c r="AP770" s="164">
        <f t="shared" si="253"/>
        <v>3.7999624695064771E-3</v>
      </c>
      <c r="AQ770" s="164">
        <f t="shared" si="254"/>
        <v>0.50249999999999995</v>
      </c>
      <c r="AR770" s="164">
        <f t="shared" si="255"/>
        <v>6.2499999999997335E-6</v>
      </c>
      <c r="AS770" s="164">
        <f t="shared" si="256"/>
        <v>0.5</v>
      </c>
      <c r="AT770" s="164">
        <f t="shared" si="257"/>
        <v>0</v>
      </c>
      <c r="AU770" s="164">
        <f t="shared" si="258"/>
        <v>0.498</v>
      </c>
      <c r="AV770" s="164">
        <f t="shared" si="259"/>
        <v>4.0000000000000074E-6</v>
      </c>
      <c r="AW770" s="164">
        <f t="shared" si="260"/>
        <v>0.5</v>
      </c>
      <c r="AX770" s="164">
        <f t="shared" si="261"/>
        <v>0</v>
      </c>
      <c r="AZ770">
        <f t="shared" si="262"/>
        <v>1</v>
      </c>
    </row>
    <row r="771" spans="1:52" x14ac:dyDescent="0.55000000000000004">
      <c r="A771" s="435"/>
      <c r="B771" s="7">
        <v>15</v>
      </c>
      <c r="C771" s="7">
        <v>20</v>
      </c>
      <c r="D771" s="120"/>
      <c r="E771" s="121"/>
      <c r="F771">
        <v>1000</v>
      </c>
      <c r="G771">
        <v>1000</v>
      </c>
      <c r="H771" s="346">
        <v>1000</v>
      </c>
      <c r="I771" s="346">
        <v>1000</v>
      </c>
      <c r="J771" s="7">
        <v>1000</v>
      </c>
      <c r="K771" s="7">
        <v>1000</v>
      </c>
      <c r="L771" s="346">
        <v>1000</v>
      </c>
      <c r="M771" s="346">
        <v>1000</v>
      </c>
      <c r="N771" s="7">
        <v>1000</v>
      </c>
      <c r="O771" s="7">
        <v>1000</v>
      </c>
      <c r="P771" s="346">
        <v>1000</v>
      </c>
      <c r="Q771" s="346">
        <v>1000</v>
      </c>
      <c r="R771" s="7">
        <v>102</v>
      </c>
      <c r="S771" s="8">
        <v>118</v>
      </c>
      <c r="T771" s="346">
        <v>994</v>
      </c>
      <c r="U771" s="346">
        <v>1006</v>
      </c>
      <c r="V771" s="7">
        <v>1000</v>
      </c>
      <c r="W771" s="8">
        <v>1000</v>
      </c>
      <c r="X771" s="6">
        <v>998</v>
      </c>
      <c r="Y771" s="8">
        <v>1002</v>
      </c>
      <c r="Z771" s="7">
        <v>1002</v>
      </c>
      <c r="AA771" s="7">
        <v>1000</v>
      </c>
      <c r="AB771" s="7">
        <v>0.5</v>
      </c>
      <c r="AC771" s="164">
        <f t="shared" si="263"/>
        <v>0.5</v>
      </c>
      <c r="AD771" s="164">
        <f t="shared" si="242"/>
        <v>0</v>
      </c>
      <c r="AE771" s="164">
        <f t="shared" si="243"/>
        <v>0.5</v>
      </c>
      <c r="AF771" s="164">
        <f t="shared" si="244"/>
        <v>0</v>
      </c>
      <c r="AG771" s="164">
        <f t="shared" si="245"/>
        <v>0.5</v>
      </c>
      <c r="AH771" s="164">
        <f t="shared" si="244"/>
        <v>0</v>
      </c>
      <c r="AI771" s="164">
        <f t="shared" si="246"/>
        <v>0.5</v>
      </c>
      <c r="AJ771" s="164">
        <f t="shared" si="247"/>
        <v>0</v>
      </c>
      <c r="AK771" s="164">
        <f t="shared" si="248"/>
        <v>0.5</v>
      </c>
      <c r="AL771" s="164">
        <f t="shared" si="249"/>
        <v>0</v>
      </c>
      <c r="AM771" s="164">
        <f t="shared" si="250"/>
        <v>0.5</v>
      </c>
      <c r="AN771" s="164">
        <f t="shared" si="251"/>
        <v>0</v>
      </c>
      <c r="AO771" s="164">
        <f t="shared" si="252"/>
        <v>0.46363636363636362</v>
      </c>
      <c r="AP771" s="164">
        <f t="shared" si="253"/>
        <v>1.3223140495867778E-3</v>
      </c>
      <c r="AQ771" s="164">
        <f t="shared" si="254"/>
        <v>0.497</v>
      </c>
      <c r="AR771" s="164">
        <f t="shared" si="255"/>
        <v>9.0000000000000155E-6</v>
      </c>
      <c r="AS771" s="164">
        <f t="shared" si="256"/>
        <v>0.5</v>
      </c>
      <c r="AT771" s="164">
        <f t="shared" si="257"/>
        <v>0</v>
      </c>
      <c r="AU771" s="164">
        <f t="shared" si="258"/>
        <v>0.499</v>
      </c>
      <c r="AV771" s="164">
        <f t="shared" si="259"/>
        <v>1.0000000000000019E-6</v>
      </c>
      <c r="AW771" s="164">
        <f t="shared" si="260"/>
        <v>0.50049950049950054</v>
      </c>
      <c r="AX771" s="164">
        <f t="shared" si="261"/>
        <v>2.4950074900128703E-7</v>
      </c>
      <c r="AZ771">
        <f t="shared" si="262"/>
        <v>1</v>
      </c>
    </row>
    <row r="772" spans="1:52" x14ac:dyDescent="0.55000000000000004">
      <c r="A772" s="435"/>
      <c r="B772" s="7">
        <v>16</v>
      </c>
      <c r="C772" s="7">
        <v>20</v>
      </c>
      <c r="D772" s="120"/>
      <c r="E772" s="121"/>
      <c r="F772">
        <v>1000</v>
      </c>
      <c r="G772">
        <v>1000</v>
      </c>
      <c r="H772" s="346">
        <v>1000</v>
      </c>
      <c r="I772" s="346">
        <v>1000</v>
      </c>
      <c r="J772" s="7">
        <v>1000</v>
      </c>
      <c r="K772" s="7">
        <v>1000</v>
      </c>
      <c r="L772" s="346">
        <v>1000</v>
      </c>
      <c r="M772" s="346">
        <v>1000</v>
      </c>
      <c r="N772" s="7">
        <v>1000</v>
      </c>
      <c r="O772" s="7">
        <v>1000</v>
      </c>
      <c r="P772" s="346">
        <v>1000</v>
      </c>
      <c r="Q772" s="346">
        <v>1000</v>
      </c>
      <c r="R772" s="7">
        <v>107</v>
      </c>
      <c r="S772" s="8">
        <v>94</v>
      </c>
      <c r="T772" s="346">
        <v>1001</v>
      </c>
      <c r="U772" s="346">
        <v>999</v>
      </c>
      <c r="V772" s="7">
        <v>1000</v>
      </c>
      <c r="W772" s="8">
        <v>1000</v>
      </c>
      <c r="X772" s="6">
        <v>999</v>
      </c>
      <c r="Y772" s="8">
        <v>1001</v>
      </c>
      <c r="Z772" s="7">
        <v>1002</v>
      </c>
      <c r="AA772" s="7">
        <v>1000</v>
      </c>
      <c r="AB772" s="7">
        <v>0.5</v>
      </c>
      <c r="AC772" s="164">
        <f t="shared" si="263"/>
        <v>0.5</v>
      </c>
      <c r="AD772" s="164">
        <f t="shared" si="242"/>
        <v>0</v>
      </c>
      <c r="AE772" s="164">
        <f t="shared" si="243"/>
        <v>0.5</v>
      </c>
      <c r="AF772" s="164">
        <f t="shared" si="244"/>
        <v>0</v>
      </c>
      <c r="AG772" s="164">
        <f t="shared" si="245"/>
        <v>0.5</v>
      </c>
      <c r="AH772" s="164">
        <f t="shared" si="244"/>
        <v>0</v>
      </c>
      <c r="AI772" s="164">
        <f t="shared" si="246"/>
        <v>0.5</v>
      </c>
      <c r="AJ772" s="164">
        <f t="shared" si="247"/>
        <v>0</v>
      </c>
      <c r="AK772" s="164">
        <f t="shared" si="248"/>
        <v>0.5</v>
      </c>
      <c r="AL772" s="164">
        <f t="shared" si="249"/>
        <v>0</v>
      </c>
      <c r="AM772" s="164">
        <f t="shared" si="250"/>
        <v>0.5</v>
      </c>
      <c r="AN772" s="164">
        <f t="shared" si="251"/>
        <v>0</v>
      </c>
      <c r="AO772" s="164">
        <f t="shared" si="252"/>
        <v>0.53233830845771146</v>
      </c>
      <c r="AP772" s="164">
        <f t="shared" si="253"/>
        <v>1.0457661939060926E-3</v>
      </c>
      <c r="AQ772" s="164">
        <f t="shared" si="254"/>
        <v>0.50049999999999994</v>
      </c>
      <c r="AR772" s="164">
        <f t="shared" si="255"/>
        <v>2.4999999999994493E-7</v>
      </c>
      <c r="AS772" s="164">
        <f t="shared" si="256"/>
        <v>0.5</v>
      </c>
      <c r="AT772" s="164">
        <f t="shared" si="257"/>
        <v>0</v>
      </c>
      <c r="AU772" s="164">
        <f t="shared" si="258"/>
        <v>0.4995</v>
      </c>
      <c r="AV772" s="164">
        <f t="shared" si="259"/>
        <v>2.5000000000000047E-7</v>
      </c>
      <c r="AW772" s="164">
        <f t="shared" si="260"/>
        <v>0.50049950049950054</v>
      </c>
      <c r="AX772" s="164">
        <f t="shared" si="261"/>
        <v>2.4950074900128703E-7</v>
      </c>
      <c r="AZ772">
        <f t="shared" si="262"/>
        <v>1</v>
      </c>
    </row>
    <row r="773" spans="1:52" x14ac:dyDescent="0.55000000000000004">
      <c r="A773" s="435"/>
      <c r="B773" s="7">
        <v>17</v>
      </c>
      <c r="C773" s="7">
        <v>20</v>
      </c>
      <c r="D773" s="120"/>
      <c r="E773" s="121"/>
      <c r="F773">
        <v>1000</v>
      </c>
      <c r="G773">
        <v>1000</v>
      </c>
      <c r="H773" s="346">
        <v>1000</v>
      </c>
      <c r="I773" s="346">
        <v>1000</v>
      </c>
      <c r="J773" s="7">
        <v>1000</v>
      </c>
      <c r="K773" s="7">
        <v>1000</v>
      </c>
      <c r="L773" s="346">
        <v>1000</v>
      </c>
      <c r="M773" s="346">
        <v>1000</v>
      </c>
      <c r="N773" s="7">
        <v>1000</v>
      </c>
      <c r="O773" s="7">
        <v>1000</v>
      </c>
      <c r="P773" s="346">
        <v>1000</v>
      </c>
      <c r="Q773" s="346">
        <v>1000</v>
      </c>
      <c r="R773" s="7">
        <v>113</v>
      </c>
      <c r="S773" s="8">
        <v>103</v>
      </c>
      <c r="T773" s="346">
        <v>989</v>
      </c>
      <c r="U773" s="346">
        <v>1011</v>
      </c>
      <c r="V773" s="7">
        <v>1000</v>
      </c>
      <c r="W773" s="8">
        <v>1000</v>
      </c>
      <c r="X773" s="6">
        <v>1000</v>
      </c>
      <c r="Y773" s="8">
        <v>1000</v>
      </c>
      <c r="Z773" s="7">
        <v>1001</v>
      </c>
      <c r="AA773" s="7">
        <v>1001</v>
      </c>
      <c r="AB773" s="7">
        <v>0.5</v>
      </c>
      <c r="AC773" s="164">
        <f t="shared" si="263"/>
        <v>0.5</v>
      </c>
      <c r="AD773" s="164">
        <f t="shared" si="242"/>
        <v>0</v>
      </c>
      <c r="AE773" s="164">
        <f t="shared" si="243"/>
        <v>0.5</v>
      </c>
      <c r="AF773" s="164">
        <f t="shared" si="244"/>
        <v>0</v>
      </c>
      <c r="AG773" s="164">
        <f t="shared" si="245"/>
        <v>0.5</v>
      </c>
      <c r="AH773" s="164">
        <f t="shared" si="244"/>
        <v>0</v>
      </c>
      <c r="AI773" s="164">
        <f t="shared" si="246"/>
        <v>0.5</v>
      </c>
      <c r="AJ773" s="164">
        <f t="shared" si="247"/>
        <v>0</v>
      </c>
      <c r="AK773" s="164">
        <f t="shared" si="248"/>
        <v>0.5</v>
      </c>
      <c r="AL773" s="164">
        <f t="shared" si="249"/>
        <v>0</v>
      </c>
      <c r="AM773" s="164">
        <f t="shared" si="250"/>
        <v>0.5</v>
      </c>
      <c r="AN773" s="164">
        <f t="shared" si="251"/>
        <v>0</v>
      </c>
      <c r="AO773" s="164">
        <f t="shared" si="252"/>
        <v>0.52314814814814814</v>
      </c>
      <c r="AP773" s="164">
        <f t="shared" si="253"/>
        <v>5.3583676268861413E-4</v>
      </c>
      <c r="AQ773" s="164">
        <f t="shared" si="254"/>
        <v>0.4945</v>
      </c>
      <c r="AR773" s="164">
        <f t="shared" si="255"/>
        <v>3.0250000000000054E-5</v>
      </c>
      <c r="AS773" s="164">
        <f t="shared" si="256"/>
        <v>0.5</v>
      </c>
      <c r="AT773" s="164">
        <f t="shared" si="257"/>
        <v>0</v>
      </c>
      <c r="AU773" s="164">
        <f t="shared" si="258"/>
        <v>0.5</v>
      </c>
      <c r="AV773" s="164">
        <f t="shared" si="259"/>
        <v>0</v>
      </c>
      <c r="AW773" s="164">
        <f t="shared" si="260"/>
        <v>0.5</v>
      </c>
      <c r="AX773" s="164">
        <f t="shared" si="261"/>
        <v>0</v>
      </c>
      <c r="AZ773">
        <f t="shared" si="262"/>
        <v>1</v>
      </c>
    </row>
    <row r="774" spans="1:52" x14ac:dyDescent="0.55000000000000004">
      <c r="A774" s="435"/>
      <c r="B774" s="7">
        <v>18</v>
      </c>
      <c r="C774" s="7">
        <v>20</v>
      </c>
      <c r="D774" s="120"/>
      <c r="E774" s="121"/>
      <c r="F774">
        <v>1000</v>
      </c>
      <c r="G774">
        <v>1000</v>
      </c>
      <c r="H774" s="346">
        <v>1000</v>
      </c>
      <c r="I774" s="346">
        <v>1000</v>
      </c>
      <c r="J774" s="7">
        <v>1000</v>
      </c>
      <c r="K774" s="7">
        <v>1000</v>
      </c>
      <c r="L774" s="346">
        <v>1000</v>
      </c>
      <c r="M774" s="346">
        <v>1000</v>
      </c>
      <c r="N774" s="7">
        <v>1000</v>
      </c>
      <c r="O774" s="7">
        <v>1000</v>
      </c>
      <c r="P774" s="346">
        <v>1000</v>
      </c>
      <c r="Q774" s="346">
        <v>1000</v>
      </c>
      <c r="R774" s="7">
        <v>115</v>
      </c>
      <c r="S774" s="8">
        <v>100</v>
      </c>
      <c r="T774" s="346">
        <v>945</v>
      </c>
      <c r="U774" s="346">
        <v>1055</v>
      </c>
      <c r="V774" s="7">
        <v>1000</v>
      </c>
      <c r="W774" s="8">
        <v>1000</v>
      </c>
      <c r="X774" s="6">
        <v>1038</v>
      </c>
      <c r="Y774" s="8">
        <v>962</v>
      </c>
      <c r="Z774" s="7">
        <v>1001</v>
      </c>
      <c r="AA774" s="7">
        <v>1001</v>
      </c>
      <c r="AB774" s="7">
        <v>0.5</v>
      </c>
      <c r="AC774" s="164">
        <f t="shared" si="263"/>
        <v>0.5</v>
      </c>
      <c r="AD774" s="164">
        <f t="shared" si="242"/>
        <v>0</v>
      </c>
      <c r="AE774" s="164">
        <f t="shared" si="243"/>
        <v>0.5</v>
      </c>
      <c r="AF774" s="164">
        <f t="shared" si="244"/>
        <v>0</v>
      </c>
      <c r="AG774" s="164">
        <f t="shared" si="245"/>
        <v>0.5</v>
      </c>
      <c r="AH774" s="164">
        <f t="shared" si="244"/>
        <v>0</v>
      </c>
      <c r="AI774" s="164">
        <f t="shared" si="246"/>
        <v>0.5</v>
      </c>
      <c r="AJ774" s="164">
        <f t="shared" si="247"/>
        <v>0</v>
      </c>
      <c r="AK774" s="164">
        <f t="shared" si="248"/>
        <v>0.5</v>
      </c>
      <c r="AL774" s="164">
        <f t="shared" si="249"/>
        <v>0</v>
      </c>
      <c r="AM774" s="164">
        <f t="shared" si="250"/>
        <v>0.5</v>
      </c>
      <c r="AN774" s="164">
        <f t="shared" si="251"/>
        <v>0</v>
      </c>
      <c r="AO774" s="164">
        <f t="shared" si="252"/>
        <v>0.53488372093023251</v>
      </c>
      <c r="AP774" s="164">
        <f t="shared" si="253"/>
        <v>1.2168739859383416E-3</v>
      </c>
      <c r="AQ774" s="164">
        <f t="shared" si="254"/>
        <v>0.47249999999999998</v>
      </c>
      <c r="AR774" s="164">
        <f t="shared" si="255"/>
        <v>7.5625000000000139E-4</v>
      </c>
      <c r="AS774" s="164">
        <f t="shared" si="256"/>
        <v>0.5</v>
      </c>
      <c r="AT774" s="164">
        <f t="shared" si="257"/>
        <v>0</v>
      </c>
      <c r="AU774" s="164">
        <f t="shared" si="258"/>
        <v>0.51900000000000002</v>
      </c>
      <c r="AV774" s="164">
        <f t="shared" si="259"/>
        <v>3.6100000000000064E-4</v>
      </c>
      <c r="AW774" s="164">
        <f t="shared" si="260"/>
        <v>0.5</v>
      </c>
      <c r="AX774" s="164">
        <f t="shared" si="261"/>
        <v>0</v>
      </c>
      <c r="AZ774">
        <f t="shared" si="262"/>
        <v>1</v>
      </c>
    </row>
    <row r="775" spans="1:52" x14ac:dyDescent="0.55000000000000004">
      <c r="A775" s="435"/>
      <c r="B775" s="7">
        <v>19</v>
      </c>
      <c r="C775" s="7">
        <v>20</v>
      </c>
      <c r="D775" s="120"/>
      <c r="E775" s="121"/>
      <c r="F775">
        <v>1000</v>
      </c>
      <c r="G775">
        <v>1000</v>
      </c>
      <c r="H775" s="346">
        <v>1000</v>
      </c>
      <c r="I775" s="346">
        <v>1000</v>
      </c>
      <c r="J775" s="7">
        <v>1000</v>
      </c>
      <c r="K775" s="7">
        <v>1000</v>
      </c>
      <c r="L775" s="346">
        <v>1000</v>
      </c>
      <c r="M775" s="346">
        <v>1000</v>
      </c>
      <c r="N775" s="7">
        <v>1000</v>
      </c>
      <c r="O775" s="7">
        <v>1000</v>
      </c>
      <c r="P775" s="346">
        <v>1000</v>
      </c>
      <c r="Q775" s="346">
        <v>1000</v>
      </c>
      <c r="R775" s="7">
        <v>123</v>
      </c>
      <c r="S775" s="8">
        <v>122</v>
      </c>
      <c r="T775" s="346">
        <v>1011</v>
      </c>
      <c r="U775" s="346">
        <v>989</v>
      </c>
      <c r="V775" s="7">
        <v>1000</v>
      </c>
      <c r="W775" s="8">
        <v>1000</v>
      </c>
      <c r="X775" s="6">
        <v>1219</v>
      </c>
      <c r="Y775" s="8">
        <v>781</v>
      </c>
      <c r="Z775" s="7">
        <v>1002</v>
      </c>
      <c r="AA775" s="7">
        <v>1000</v>
      </c>
      <c r="AB775" s="7">
        <v>0.5</v>
      </c>
      <c r="AC775" s="164">
        <f t="shared" si="263"/>
        <v>0.5</v>
      </c>
      <c r="AD775" s="164">
        <f t="shared" ref="AD775:AD838" si="264">($AB775-AC775)^2</f>
        <v>0</v>
      </c>
      <c r="AE775" s="164">
        <f t="shared" ref="AE775:AE838" si="265">H775/(SUM(H775:I775))</f>
        <v>0.5</v>
      </c>
      <c r="AF775" s="164">
        <f t="shared" ref="AF775:AH838" si="266">($AB775-AE775)^2</f>
        <v>0</v>
      </c>
      <c r="AG775" s="164">
        <f t="shared" ref="AG775:AG838" si="267">J775/(SUM(J775:K775))</f>
        <v>0.5</v>
      </c>
      <c r="AH775" s="164">
        <f t="shared" si="266"/>
        <v>0</v>
      </c>
      <c r="AI775" s="164">
        <f t="shared" ref="AI775:AI838" si="268">L775/(SUM(L775:M775))</f>
        <v>0.5</v>
      </c>
      <c r="AJ775" s="164">
        <f t="shared" ref="AJ775:AJ838" si="269">($AB775-AI775)^2</f>
        <v>0</v>
      </c>
      <c r="AK775" s="164">
        <f t="shared" ref="AK775:AK838" si="270">N775/(SUM(N775:O775))</f>
        <v>0.5</v>
      </c>
      <c r="AL775" s="164">
        <f t="shared" ref="AL775:AL838" si="271">($AB775-AK775)^2</f>
        <v>0</v>
      </c>
      <c r="AM775" s="164">
        <f t="shared" ref="AM775:AM838" si="272">P775/(SUM(P775:Q775))</f>
        <v>0.5</v>
      </c>
      <c r="AN775" s="164">
        <f t="shared" ref="AN775:AN838" si="273">($AB775-AM775)^2</f>
        <v>0</v>
      </c>
      <c r="AO775" s="164">
        <f t="shared" ref="AO775:AO838" si="274">R775/(SUM(R775:S775))</f>
        <v>0.50204081632653064</v>
      </c>
      <c r="AP775" s="164">
        <f t="shared" ref="AP775:AP838" si="275">($AB775-AO775)^2</f>
        <v>4.1649312786340024E-6</v>
      </c>
      <c r="AQ775" s="164">
        <f t="shared" ref="AQ775:AQ838" si="276">T775/(SUM(T775:U775))</f>
        <v>0.50549999999999995</v>
      </c>
      <c r="AR775" s="164">
        <f t="shared" ref="AR775:AR838" si="277">($AB775-AQ775)^2</f>
        <v>3.0249999999999444E-5</v>
      </c>
      <c r="AS775" s="164">
        <f t="shared" ref="AS775:AS838" si="278">V775/(SUM(V775:W775))</f>
        <v>0.5</v>
      </c>
      <c r="AT775" s="164">
        <f t="shared" ref="AT775:AT838" si="279">($AB775-AS775)^2</f>
        <v>0</v>
      </c>
      <c r="AU775" s="164">
        <f t="shared" ref="AU775:AU838" si="280">X775/(SUM(X775:Y775))</f>
        <v>0.60950000000000004</v>
      </c>
      <c r="AV775" s="164">
        <f t="shared" ref="AV775:AV838" si="281">($AB775-AU775)^2</f>
        <v>1.199025000000001E-2</v>
      </c>
      <c r="AW775" s="164">
        <f t="shared" ref="AW775:AW838" si="282">Z775/(SUM(Z775:AA775))</f>
        <v>0.50049950049950054</v>
      </c>
      <c r="AX775" s="164">
        <f t="shared" ref="AX775:AX838" si="283">($AB775-AW775)^2</f>
        <v>2.4950074900128703E-7</v>
      </c>
      <c r="AZ775">
        <f t="shared" ref="AZ775:AZ838" si="284">IF(AR775&gt;AN775,1,0)</f>
        <v>1</v>
      </c>
    </row>
    <row r="776" spans="1:52" x14ac:dyDescent="0.55000000000000004">
      <c r="A776" s="435"/>
      <c r="B776" s="7">
        <v>1</v>
      </c>
      <c r="C776" s="7">
        <v>21</v>
      </c>
      <c r="D776" s="120"/>
      <c r="E776" s="121"/>
      <c r="F776">
        <v>999</v>
      </c>
      <c r="G776">
        <v>1001</v>
      </c>
      <c r="H776" s="346">
        <v>999</v>
      </c>
      <c r="I776" s="346">
        <v>1001</v>
      </c>
      <c r="J776" s="7">
        <v>999</v>
      </c>
      <c r="K776" s="7">
        <v>1000</v>
      </c>
      <c r="L776" s="346">
        <v>1000</v>
      </c>
      <c r="M776" s="346">
        <v>1000</v>
      </c>
      <c r="N776" s="7">
        <v>999</v>
      </c>
      <c r="O776" s="7">
        <v>1000</v>
      </c>
      <c r="P776" s="346">
        <v>1000</v>
      </c>
      <c r="Q776" s="346">
        <v>1000</v>
      </c>
      <c r="R776" s="7">
        <v>108</v>
      </c>
      <c r="S776" s="8">
        <v>102</v>
      </c>
      <c r="T776" s="346">
        <v>1016</v>
      </c>
      <c r="U776" s="346">
        <v>984</v>
      </c>
      <c r="V776" s="7">
        <v>1000</v>
      </c>
      <c r="W776" s="8">
        <v>1000</v>
      </c>
      <c r="X776" s="6">
        <v>1002</v>
      </c>
      <c r="Y776" s="8">
        <v>998</v>
      </c>
      <c r="Z776" s="7">
        <v>1002</v>
      </c>
      <c r="AA776" s="7">
        <v>1000</v>
      </c>
      <c r="AB776" s="7">
        <v>0.5</v>
      </c>
      <c r="AC776" s="164">
        <f t="shared" ref="AC776:AC839" si="285">F776/(SUM(F776:G776))</f>
        <v>0.4995</v>
      </c>
      <c r="AD776" s="164">
        <f t="shared" si="264"/>
        <v>2.5000000000000047E-7</v>
      </c>
      <c r="AE776" s="164">
        <f t="shared" si="265"/>
        <v>0.4995</v>
      </c>
      <c r="AF776" s="164">
        <f t="shared" si="266"/>
        <v>2.5000000000000047E-7</v>
      </c>
      <c r="AG776" s="164">
        <f t="shared" si="267"/>
        <v>0.49974987493746875</v>
      </c>
      <c r="AH776" s="164">
        <f t="shared" si="266"/>
        <v>6.2562546906260664E-8</v>
      </c>
      <c r="AI776" s="164">
        <f t="shared" si="268"/>
        <v>0.5</v>
      </c>
      <c r="AJ776" s="164">
        <f t="shared" si="269"/>
        <v>0</v>
      </c>
      <c r="AK776" s="164">
        <f t="shared" si="270"/>
        <v>0.49974987493746875</v>
      </c>
      <c r="AL776" s="164">
        <f t="shared" si="271"/>
        <v>6.2562546906260664E-8</v>
      </c>
      <c r="AM776" s="164">
        <f t="shared" si="272"/>
        <v>0.5</v>
      </c>
      <c r="AN776" s="164">
        <f t="shared" si="273"/>
        <v>0</v>
      </c>
      <c r="AO776" s="164">
        <f t="shared" si="274"/>
        <v>0.51428571428571423</v>
      </c>
      <c r="AP776" s="164">
        <f t="shared" si="275"/>
        <v>2.0408163265305977E-4</v>
      </c>
      <c r="AQ776" s="164">
        <f t="shared" si="276"/>
        <v>0.50800000000000001</v>
      </c>
      <c r="AR776" s="164">
        <f t="shared" si="277"/>
        <v>6.4000000000000119E-5</v>
      </c>
      <c r="AS776" s="164">
        <f t="shared" si="278"/>
        <v>0.5</v>
      </c>
      <c r="AT776" s="164">
        <f t="shared" si="279"/>
        <v>0</v>
      </c>
      <c r="AU776" s="164">
        <f t="shared" si="280"/>
        <v>0.501</v>
      </c>
      <c r="AV776" s="164">
        <f t="shared" si="281"/>
        <v>1.0000000000000019E-6</v>
      </c>
      <c r="AW776" s="164">
        <f t="shared" si="282"/>
        <v>0.50049950049950054</v>
      </c>
      <c r="AX776" s="164">
        <f t="shared" si="283"/>
        <v>2.4950074900128703E-7</v>
      </c>
      <c r="AZ776">
        <f t="shared" si="284"/>
        <v>1</v>
      </c>
    </row>
    <row r="777" spans="1:52" x14ac:dyDescent="0.55000000000000004">
      <c r="A777" s="435"/>
      <c r="B777" s="7">
        <v>2</v>
      </c>
      <c r="C777" s="7">
        <v>21</v>
      </c>
      <c r="D777" s="120"/>
      <c r="E777" s="121"/>
      <c r="F777">
        <v>997</v>
      </c>
      <c r="G777">
        <v>1003</v>
      </c>
      <c r="H777" s="346">
        <v>997</v>
      </c>
      <c r="I777" s="346">
        <v>1003</v>
      </c>
      <c r="J777" s="7">
        <v>999</v>
      </c>
      <c r="K777" s="7">
        <v>1000</v>
      </c>
      <c r="L777" s="346">
        <v>1000</v>
      </c>
      <c r="M777" s="346">
        <v>1000</v>
      </c>
      <c r="N777" s="7">
        <v>1000</v>
      </c>
      <c r="O777" s="7">
        <v>1000</v>
      </c>
      <c r="P777" s="346">
        <v>1000</v>
      </c>
      <c r="Q777" s="346">
        <v>1000</v>
      </c>
      <c r="R777" s="7">
        <v>121</v>
      </c>
      <c r="S777" s="8">
        <v>115</v>
      </c>
      <c r="T777" s="346">
        <v>1006</v>
      </c>
      <c r="U777" s="346">
        <v>994</v>
      </c>
      <c r="V777" s="7">
        <v>999</v>
      </c>
      <c r="W777" s="8">
        <v>1001</v>
      </c>
      <c r="X777" s="6">
        <v>1037</v>
      </c>
      <c r="Y777" s="8">
        <v>963</v>
      </c>
      <c r="Z777" s="7">
        <v>998</v>
      </c>
      <c r="AA777" s="7">
        <v>1004</v>
      </c>
      <c r="AB777" s="7">
        <v>0.5</v>
      </c>
      <c r="AC777" s="164">
        <f t="shared" si="285"/>
        <v>0.4985</v>
      </c>
      <c r="AD777" s="164">
        <f t="shared" si="264"/>
        <v>2.2500000000000039E-6</v>
      </c>
      <c r="AE777" s="164">
        <f t="shared" si="265"/>
        <v>0.4985</v>
      </c>
      <c r="AF777" s="164">
        <f t="shared" si="266"/>
        <v>2.2500000000000039E-6</v>
      </c>
      <c r="AG777" s="164">
        <f t="shared" si="267"/>
        <v>0.49974987493746875</v>
      </c>
      <c r="AH777" s="164">
        <f t="shared" si="266"/>
        <v>6.2562546906260664E-8</v>
      </c>
      <c r="AI777" s="164">
        <f t="shared" si="268"/>
        <v>0.5</v>
      </c>
      <c r="AJ777" s="164">
        <f t="shared" si="269"/>
        <v>0</v>
      </c>
      <c r="AK777" s="164">
        <f t="shared" si="270"/>
        <v>0.5</v>
      </c>
      <c r="AL777" s="164">
        <f t="shared" si="271"/>
        <v>0</v>
      </c>
      <c r="AM777" s="164">
        <f t="shared" si="272"/>
        <v>0.5</v>
      </c>
      <c r="AN777" s="164">
        <f t="shared" si="273"/>
        <v>0</v>
      </c>
      <c r="AO777" s="164">
        <f t="shared" si="274"/>
        <v>0.51271186440677963</v>
      </c>
      <c r="AP777" s="164">
        <f t="shared" si="275"/>
        <v>1.6159149669635076E-4</v>
      </c>
      <c r="AQ777" s="164">
        <f t="shared" si="276"/>
        <v>0.503</v>
      </c>
      <c r="AR777" s="164">
        <f t="shared" si="277"/>
        <v>9.0000000000000155E-6</v>
      </c>
      <c r="AS777" s="164">
        <f t="shared" si="278"/>
        <v>0.4995</v>
      </c>
      <c r="AT777" s="164">
        <f t="shared" si="279"/>
        <v>2.5000000000000047E-7</v>
      </c>
      <c r="AU777" s="164">
        <f t="shared" si="280"/>
        <v>0.51849999999999996</v>
      </c>
      <c r="AV777" s="164">
        <f t="shared" si="281"/>
        <v>3.4224999999999853E-4</v>
      </c>
      <c r="AW777" s="164">
        <f t="shared" si="282"/>
        <v>0.4985014985014985</v>
      </c>
      <c r="AX777" s="164">
        <f t="shared" si="283"/>
        <v>2.2455067410112509E-6</v>
      </c>
      <c r="AZ777">
        <f t="shared" si="284"/>
        <v>1</v>
      </c>
    </row>
    <row r="778" spans="1:52" x14ac:dyDescent="0.55000000000000004">
      <c r="A778" s="435"/>
      <c r="B778" s="7">
        <v>21</v>
      </c>
      <c r="C778" s="7">
        <v>3</v>
      </c>
      <c r="D778" s="120"/>
      <c r="E778" s="121"/>
      <c r="F778">
        <v>1000</v>
      </c>
      <c r="G778">
        <v>1000</v>
      </c>
      <c r="H778" s="346">
        <v>1000</v>
      </c>
      <c r="I778" s="346">
        <v>1000</v>
      </c>
      <c r="J778" s="7">
        <v>1000</v>
      </c>
      <c r="K778" s="7">
        <v>1000</v>
      </c>
      <c r="L778" s="346">
        <v>1000</v>
      </c>
      <c r="M778" s="346">
        <v>1000</v>
      </c>
      <c r="N778" s="7">
        <v>1001</v>
      </c>
      <c r="O778" s="7">
        <v>998</v>
      </c>
      <c r="P778" s="346">
        <v>1000</v>
      </c>
      <c r="Q778" s="346">
        <v>1000</v>
      </c>
      <c r="R778" s="7">
        <v>114</v>
      </c>
      <c r="S778" s="8">
        <v>96</v>
      </c>
      <c r="T778" s="346">
        <v>931</v>
      </c>
      <c r="U778" s="346">
        <v>1069</v>
      </c>
      <c r="V778" s="7">
        <v>1000</v>
      </c>
      <c r="W778" s="8">
        <v>1000</v>
      </c>
      <c r="X778" s="6">
        <v>997</v>
      </c>
      <c r="Y778" s="8">
        <v>1003</v>
      </c>
      <c r="Z778" s="7">
        <v>1002</v>
      </c>
      <c r="AA778" s="7">
        <v>1000</v>
      </c>
      <c r="AB778" s="7">
        <v>0.5</v>
      </c>
      <c r="AC778" s="164">
        <f t="shared" si="285"/>
        <v>0.5</v>
      </c>
      <c r="AD778" s="164">
        <f t="shared" si="264"/>
        <v>0</v>
      </c>
      <c r="AE778" s="164">
        <f t="shared" si="265"/>
        <v>0.5</v>
      </c>
      <c r="AF778" s="164">
        <f t="shared" si="266"/>
        <v>0</v>
      </c>
      <c r="AG778" s="164">
        <f t="shared" si="267"/>
        <v>0.5</v>
      </c>
      <c r="AH778" s="164">
        <f t="shared" si="266"/>
        <v>0</v>
      </c>
      <c r="AI778" s="164">
        <f t="shared" si="268"/>
        <v>0.5</v>
      </c>
      <c r="AJ778" s="164">
        <f t="shared" si="269"/>
        <v>0</v>
      </c>
      <c r="AK778" s="164">
        <f t="shared" si="270"/>
        <v>0.5007503751875938</v>
      </c>
      <c r="AL778" s="164">
        <f t="shared" si="271"/>
        <v>5.6306292215642933E-7</v>
      </c>
      <c r="AM778" s="164">
        <f t="shared" si="272"/>
        <v>0.5</v>
      </c>
      <c r="AN778" s="164">
        <f t="shared" si="273"/>
        <v>0</v>
      </c>
      <c r="AO778" s="164">
        <f t="shared" si="274"/>
        <v>0.54285714285714282</v>
      </c>
      <c r="AP778" s="164">
        <f t="shared" si="275"/>
        <v>1.8367346938775475E-3</v>
      </c>
      <c r="AQ778" s="164">
        <f t="shared" si="276"/>
        <v>0.46550000000000002</v>
      </c>
      <c r="AR778" s="164">
        <f t="shared" si="277"/>
        <v>1.1902499999999984E-3</v>
      </c>
      <c r="AS778" s="164">
        <f t="shared" si="278"/>
        <v>0.5</v>
      </c>
      <c r="AT778" s="164">
        <f t="shared" si="279"/>
        <v>0</v>
      </c>
      <c r="AU778" s="164">
        <f t="shared" si="280"/>
        <v>0.4985</v>
      </c>
      <c r="AV778" s="164">
        <f t="shared" si="281"/>
        <v>2.2500000000000039E-6</v>
      </c>
      <c r="AW778" s="164">
        <f t="shared" si="282"/>
        <v>0.50049950049950054</v>
      </c>
      <c r="AX778" s="164">
        <f t="shared" si="283"/>
        <v>2.4950074900128703E-7</v>
      </c>
      <c r="AZ778">
        <f t="shared" si="284"/>
        <v>1</v>
      </c>
    </row>
    <row r="779" spans="1:52" x14ac:dyDescent="0.55000000000000004">
      <c r="A779" s="435"/>
      <c r="B779" s="7">
        <v>21</v>
      </c>
      <c r="C779" s="7">
        <v>4</v>
      </c>
      <c r="D779" s="120"/>
      <c r="E779" s="121"/>
      <c r="F779">
        <v>1000</v>
      </c>
      <c r="G779">
        <v>1000</v>
      </c>
      <c r="H779" s="346">
        <v>1000</v>
      </c>
      <c r="I779" s="346">
        <v>1000</v>
      </c>
      <c r="J779" s="7">
        <v>1000</v>
      </c>
      <c r="K779" s="7">
        <v>1000</v>
      </c>
      <c r="L779" s="346">
        <v>1000</v>
      </c>
      <c r="M779" s="346">
        <v>1000</v>
      </c>
      <c r="N779" s="7">
        <v>1000</v>
      </c>
      <c r="O779" s="7">
        <v>999</v>
      </c>
      <c r="P779" s="346">
        <v>1000</v>
      </c>
      <c r="Q779" s="346">
        <v>1000</v>
      </c>
      <c r="R779" s="7">
        <v>105</v>
      </c>
      <c r="S779" s="8">
        <v>113</v>
      </c>
      <c r="T779" s="346">
        <v>994</v>
      </c>
      <c r="U779" s="346">
        <v>1006</v>
      </c>
      <c r="V779" s="7">
        <v>1000</v>
      </c>
      <c r="W779" s="8">
        <v>1000</v>
      </c>
      <c r="X779" s="6">
        <v>985</v>
      </c>
      <c r="Y779" s="8">
        <v>1015</v>
      </c>
      <c r="Z779" s="7">
        <v>1001</v>
      </c>
      <c r="AA779" s="7">
        <v>1001</v>
      </c>
      <c r="AB779" s="7">
        <v>0.5</v>
      </c>
      <c r="AC779" s="164">
        <f t="shared" si="285"/>
        <v>0.5</v>
      </c>
      <c r="AD779" s="164">
        <f t="shared" si="264"/>
        <v>0</v>
      </c>
      <c r="AE779" s="164">
        <f t="shared" si="265"/>
        <v>0.5</v>
      </c>
      <c r="AF779" s="164">
        <f t="shared" si="266"/>
        <v>0</v>
      </c>
      <c r="AG779" s="164">
        <f t="shared" si="267"/>
        <v>0.5</v>
      </c>
      <c r="AH779" s="164">
        <f t="shared" si="266"/>
        <v>0</v>
      </c>
      <c r="AI779" s="164">
        <f t="shared" si="268"/>
        <v>0.5</v>
      </c>
      <c r="AJ779" s="164">
        <f t="shared" si="269"/>
        <v>0</v>
      </c>
      <c r="AK779" s="164">
        <f t="shared" si="270"/>
        <v>0.5002501250625313</v>
      </c>
      <c r="AL779" s="164">
        <f t="shared" si="271"/>
        <v>6.2562546906288431E-8</v>
      </c>
      <c r="AM779" s="164">
        <f t="shared" si="272"/>
        <v>0.5</v>
      </c>
      <c r="AN779" s="164">
        <f t="shared" si="273"/>
        <v>0</v>
      </c>
      <c r="AO779" s="164">
        <f t="shared" si="274"/>
        <v>0.48165137614678899</v>
      </c>
      <c r="AP779" s="164">
        <f t="shared" si="275"/>
        <v>3.3667199730662403E-4</v>
      </c>
      <c r="AQ779" s="164">
        <f t="shared" si="276"/>
        <v>0.497</v>
      </c>
      <c r="AR779" s="164">
        <f t="shared" si="277"/>
        <v>9.0000000000000155E-6</v>
      </c>
      <c r="AS779" s="164">
        <f t="shared" si="278"/>
        <v>0.5</v>
      </c>
      <c r="AT779" s="164">
        <f t="shared" si="279"/>
        <v>0</v>
      </c>
      <c r="AU779" s="164">
        <f t="shared" si="280"/>
        <v>0.49249999999999999</v>
      </c>
      <c r="AV779" s="164">
        <f t="shared" si="281"/>
        <v>5.62500000000001E-5</v>
      </c>
      <c r="AW779" s="164">
        <f t="shared" si="282"/>
        <v>0.5</v>
      </c>
      <c r="AX779" s="164">
        <f t="shared" si="283"/>
        <v>0</v>
      </c>
      <c r="AZ779">
        <f t="shared" si="284"/>
        <v>1</v>
      </c>
    </row>
    <row r="780" spans="1:52" x14ac:dyDescent="0.55000000000000004">
      <c r="A780" s="435"/>
      <c r="B780" s="7">
        <v>21</v>
      </c>
      <c r="C780" s="7">
        <v>5</v>
      </c>
      <c r="D780" s="120"/>
      <c r="E780" s="121"/>
      <c r="F780">
        <v>1000</v>
      </c>
      <c r="G780">
        <v>1000</v>
      </c>
      <c r="H780" s="346">
        <v>1000</v>
      </c>
      <c r="I780" s="346">
        <v>1000</v>
      </c>
      <c r="J780" s="7">
        <v>1000</v>
      </c>
      <c r="K780" s="7">
        <v>999</v>
      </c>
      <c r="L780" s="346">
        <v>1001</v>
      </c>
      <c r="M780" s="346">
        <v>999</v>
      </c>
      <c r="N780" s="7">
        <v>1000</v>
      </c>
      <c r="O780" s="7">
        <v>1000</v>
      </c>
      <c r="P780" s="346">
        <v>1000</v>
      </c>
      <c r="Q780" s="346">
        <v>1000</v>
      </c>
      <c r="R780" s="7">
        <v>125</v>
      </c>
      <c r="S780" s="8">
        <v>107</v>
      </c>
      <c r="T780" s="346">
        <v>1007</v>
      </c>
      <c r="U780" s="346">
        <v>993</v>
      </c>
      <c r="V780" s="7">
        <v>1000</v>
      </c>
      <c r="W780" s="8">
        <v>1000</v>
      </c>
      <c r="X780" s="6">
        <v>1038</v>
      </c>
      <c r="Y780" s="8">
        <v>962</v>
      </c>
      <c r="Z780" s="7">
        <v>1002</v>
      </c>
      <c r="AA780" s="7">
        <v>1000</v>
      </c>
      <c r="AB780" s="7">
        <v>0.5</v>
      </c>
      <c r="AC780" s="164">
        <f t="shared" si="285"/>
        <v>0.5</v>
      </c>
      <c r="AD780" s="164">
        <f t="shared" si="264"/>
        <v>0</v>
      </c>
      <c r="AE780" s="164">
        <f t="shared" si="265"/>
        <v>0.5</v>
      </c>
      <c r="AF780" s="164">
        <f t="shared" si="266"/>
        <v>0</v>
      </c>
      <c r="AG780" s="164">
        <f t="shared" si="267"/>
        <v>0.5002501250625313</v>
      </c>
      <c r="AH780" s="164">
        <f t="shared" si="266"/>
        <v>6.2562546906288431E-8</v>
      </c>
      <c r="AI780" s="164">
        <f t="shared" si="268"/>
        <v>0.50049999999999994</v>
      </c>
      <c r="AJ780" s="164">
        <f t="shared" si="269"/>
        <v>2.4999999999994493E-7</v>
      </c>
      <c r="AK780" s="164">
        <f t="shared" si="270"/>
        <v>0.5</v>
      </c>
      <c r="AL780" s="164">
        <f t="shared" si="271"/>
        <v>0</v>
      </c>
      <c r="AM780" s="164">
        <f t="shared" si="272"/>
        <v>0.5</v>
      </c>
      <c r="AN780" s="164">
        <f t="shared" si="273"/>
        <v>0</v>
      </c>
      <c r="AO780" s="164">
        <f t="shared" si="274"/>
        <v>0.53879310344827591</v>
      </c>
      <c r="AP780" s="164">
        <f t="shared" si="275"/>
        <v>1.5049048751486363E-3</v>
      </c>
      <c r="AQ780" s="164">
        <f t="shared" si="276"/>
        <v>0.50349999999999995</v>
      </c>
      <c r="AR780" s="164">
        <f t="shared" si="277"/>
        <v>1.2249999999999634E-5</v>
      </c>
      <c r="AS780" s="164">
        <f t="shared" si="278"/>
        <v>0.5</v>
      </c>
      <c r="AT780" s="164">
        <f t="shared" si="279"/>
        <v>0</v>
      </c>
      <c r="AU780" s="164">
        <f t="shared" si="280"/>
        <v>0.51900000000000002</v>
      </c>
      <c r="AV780" s="164">
        <f t="shared" si="281"/>
        <v>3.6100000000000064E-4</v>
      </c>
      <c r="AW780" s="164">
        <f t="shared" si="282"/>
        <v>0.50049950049950054</v>
      </c>
      <c r="AX780" s="164">
        <f t="shared" si="283"/>
        <v>2.4950074900128703E-7</v>
      </c>
      <c r="AZ780">
        <f t="shared" si="284"/>
        <v>1</v>
      </c>
    </row>
    <row r="781" spans="1:52" x14ac:dyDescent="0.55000000000000004">
      <c r="A781" s="435"/>
      <c r="B781" s="7">
        <v>21</v>
      </c>
      <c r="C781" s="7">
        <v>6</v>
      </c>
      <c r="D781" s="120"/>
      <c r="E781" s="121"/>
      <c r="F781">
        <v>1000</v>
      </c>
      <c r="G781">
        <v>1000</v>
      </c>
      <c r="H781" s="346">
        <v>1000</v>
      </c>
      <c r="I781" s="346">
        <v>1000</v>
      </c>
      <c r="J781" s="7">
        <v>1000</v>
      </c>
      <c r="K781" s="7">
        <v>1000</v>
      </c>
      <c r="L781" s="346">
        <v>1000</v>
      </c>
      <c r="M781" s="346">
        <v>1000</v>
      </c>
      <c r="N781" s="7">
        <v>1000</v>
      </c>
      <c r="O781" s="7">
        <v>1000</v>
      </c>
      <c r="P781" s="346">
        <v>1000</v>
      </c>
      <c r="Q781" s="346">
        <v>1000</v>
      </c>
      <c r="R781" s="7">
        <v>137</v>
      </c>
      <c r="S781" s="8">
        <v>107</v>
      </c>
      <c r="T781" s="346">
        <v>987</v>
      </c>
      <c r="U781" s="346">
        <v>1013</v>
      </c>
      <c r="V781" s="7">
        <v>1000</v>
      </c>
      <c r="W781" s="8">
        <v>1000</v>
      </c>
      <c r="X781" s="6">
        <v>1008</v>
      </c>
      <c r="Y781" s="8">
        <v>992</v>
      </c>
      <c r="Z781" s="7">
        <v>1002</v>
      </c>
      <c r="AA781" s="7">
        <v>1000</v>
      </c>
      <c r="AB781" s="7">
        <v>0.5</v>
      </c>
      <c r="AC781" s="164">
        <f t="shared" si="285"/>
        <v>0.5</v>
      </c>
      <c r="AD781" s="164">
        <f t="shared" si="264"/>
        <v>0</v>
      </c>
      <c r="AE781" s="164">
        <f t="shared" si="265"/>
        <v>0.5</v>
      </c>
      <c r="AF781" s="164">
        <f t="shared" si="266"/>
        <v>0</v>
      </c>
      <c r="AG781" s="164">
        <f t="shared" si="267"/>
        <v>0.5</v>
      </c>
      <c r="AH781" s="164">
        <f t="shared" si="266"/>
        <v>0</v>
      </c>
      <c r="AI781" s="164">
        <f t="shared" si="268"/>
        <v>0.5</v>
      </c>
      <c r="AJ781" s="164">
        <f t="shared" si="269"/>
        <v>0</v>
      </c>
      <c r="AK781" s="164">
        <f t="shared" si="270"/>
        <v>0.5</v>
      </c>
      <c r="AL781" s="164">
        <f t="shared" si="271"/>
        <v>0</v>
      </c>
      <c r="AM781" s="164">
        <f t="shared" si="272"/>
        <v>0.5</v>
      </c>
      <c r="AN781" s="164">
        <f t="shared" si="273"/>
        <v>0</v>
      </c>
      <c r="AO781" s="164">
        <f t="shared" si="274"/>
        <v>0.56147540983606559</v>
      </c>
      <c r="AP781" s="164">
        <f t="shared" si="275"/>
        <v>3.7792260145122296E-3</v>
      </c>
      <c r="AQ781" s="164">
        <f t="shared" si="276"/>
        <v>0.49349999999999999</v>
      </c>
      <c r="AR781" s="164">
        <f t="shared" si="277"/>
        <v>4.2250000000000078E-5</v>
      </c>
      <c r="AS781" s="164">
        <f t="shared" si="278"/>
        <v>0.5</v>
      </c>
      <c r="AT781" s="164">
        <f t="shared" si="279"/>
        <v>0</v>
      </c>
      <c r="AU781" s="164">
        <f t="shared" si="280"/>
        <v>0.504</v>
      </c>
      <c r="AV781" s="164">
        <f t="shared" si="281"/>
        <v>1.600000000000003E-5</v>
      </c>
      <c r="AW781" s="164">
        <f t="shared" si="282"/>
        <v>0.50049950049950054</v>
      </c>
      <c r="AX781" s="164">
        <f t="shared" si="283"/>
        <v>2.4950074900128703E-7</v>
      </c>
      <c r="AZ781">
        <f t="shared" si="284"/>
        <v>1</v>
      </c>
    </row>
    <row r="782" spans="1:52" x14ac:dyDescent="0.55000000000000004">
      <c r="A782" s="435"/>
      <c r="B782" s="7">
        <v>21</v>
      </c>
      <c r="C782" s="7">
        <v>7</v>
      </c>
      <c r="D782" s="120"/>
      <c r="E782" s="121"/>
      <c r="F782">
        <v>1000</v>
      </c>
      <c r="G782">
        <v>998</v>
      </c>
      <c r="H782" s="346">
        <v>1000</v>
      </c>
      <c r="I782" s="346">
        <v>1000</v>
      </c>
      <c r="J782" s="7">
        <v>1000</v>
      </c>
      <c r="K782" s="7">
        <v>1000</v>
      </c>
      <c r="L782" s="346">
        <v>1000</v>
      </c>
      <c r="M782" s="346">
        <v>1000</v>
      </c>
      <c r="N782" s="7">
        <v>1000</v>
      </c>
      <c r="O782" s="7">
        <v>1000</v>
      </c>
      <c r="P782" s="346">
        <v>1000</v>
      </c>
      <c r="Q782" s="346">
        <v>1000</v>
      </c>
      <c r="R782" s="7">
        <v>123</v>
      </c>
      <c r="S782" s="8">
        <v>114</v>
      </c>
      <c r="T782" s="346">
        <v>1015</v>
      </c>
      <c r="U782" s="346">
        <v>985</v>
      </c>
      <c r="V782" s="7">
        <v>1000</v>
      </c>
      <c r="W782" s="8">
        <v>1000</v>
      </c>
      <c r="X782" s="6">
        <v>1000</v>
      </c>
      <c r="Y782" s="8">
        <v>1000</v>
      </c>
      <c r="Z782" s="7">
        <v>1002</v>
      </c>
      <c r="AA782" s="7">
        <v>1000</v>
      </c>
      <c r="AB782" s="7">
        <v>0.5</v>
      </c>
      <c r="AC782" s="164">
        <f t="shared" si="285"/>
        <v>0.50050050050050054</v>
      </c>
      <c r="AD782" s="164">
        <f t="shared" si="264"/>
        <v>2.505007510012958E-7</v>
      </c>
      <c r="AE782" s="164">
        <f t="shared" si="265"/>
        <v>0.5</v>
      </c>
      <c r="AF782" s="164">
        <f t="shared" si="266"/>
        <v>0</v>
      </c>
      <c r="AG782" s="164">
        <f t="shared" si="267"/>
        <v>0.5</v>
      </c>
      <c r="AH782" s="164">
        <f t="shared" si="266"/>
        <v>0</v>
      </c>
      <c r="AI782" s="164">
        <f t="shared" si="268"/>
        <v>0.5</v>
      </c>
      <c r="AJ782" s="164">
        <f t="shared" si="269"/>
        <v>0</v>
      </c>
      <c r="AK782" s="164">
        <f t="shared" si="270"/>
        <v>0.5</v>
      </c>
      <c r="AL782" s="164">
        <f t="shared" si="271"/>
        <v>0</v>
      </c>
      <c r="AM782" s="164">
        <f t="shared" si="272"/>
        <v>0.5</v>
      </c>
      <c r="AN782" s="164">
        <f t="shared" si="273"/>
        <v>0</v>
      </c>
      <c r="AO782" s="164">
        <f t="shared" si="274"/>
        <v>0.51898734177215189</v>
      </c>
      <c r="AP782" s="164">
        <f t="shared" si="275"/>
        <v>3.6051914757250403E-4</v>
      </c>
      <c r="AQ782" s="164">
        <f t="shared" si="276"/>
        <v>0.50749999999999995</v>
      </c>
      <c r="AR782" s="164">
        <f t="shared" si="277"/>
        <v>5.6249999999999267E-5</v>
      </c>
      <c r="AS782" s="164">
        <f t="shared" si="278"/>
        <v>0.5</v>
      </c>
      <c r="AT782" s="164">
        <f t="shared" si="279"/>
        <v>0</v>
      </c>
      <c r="AU782" s="164">
        <f t="shared" si="280"/>
        <v>0.5</v>
      </c>
      <c r="AV782" s="164">
        <f t="shared" si="281"/>
        <v>0</v>
      </c>
      <c r="AW782" s="164">
        <f t="shared" si="282"/>
        <v>0.50049950049950054</v>
      </c>
      <c r="AX782" s="164">
        <f t="shared" si="283"/>
        <v>2.4950074900128703E-7</v>
      </c>
      <c r="AZ782">
        <f t="shared" si="284"/>
        <v>1</v>
      </c>
    </row>
    <row r="783" spans="1:52" x14ac:dyDescent="0.55000000000000004">
      <c r="A783" s="435"/>
      <c r="B783" s="7">
        <v>21</v>
      </c>
      <c r="C783" s="7">
        <v>8</v>
      </c>
      <c r="D783" s="120"/>
      <c r="E783" s="121"/>
      <c r="F783">
        <v>1000</v>
      </c>
      <c r="G783">
        <v>1000</v>
      </c>
      <c r="H783" s="346">
        <v>1000</v>
      </c>
      <c r="I783" s="346">
        <v>1000</v>
      </c>
      <c r="J783" s="7">
        <v>1000</v>
      </c>
      <c r="K783" s="7">
        <v>1000</v>
      </c>
      <c r="L783" s="346">
        <v>1000</v>
      </c>
      <c r="M783" s="346">
        <v>1000</v>
      </c>
      <c r="N783" s="7">
        <v>1000</v>
      </c>
      <c r="O783" s="7">
        <v>999</v>
      </c>
      <c r="P783" s="346">
        <v>1000</v>
      </c>
      <c r="Q783" s="346">
        <v>1000</v>
      </c>
      <c r="R783" s="7">
        <v>104</v>
      </c>
      <c r="S783" s="8">
        <v>102</v>
      </c>
      <c r="T783" s="346">
        <v>998</v>
      </c>
      <c r="U783" s="346">
        <v>1002</v>
      </c>
      <c r="V783" s="7">
        <v>1000</v>
      </c>
      <c r="W783" s="8">
        <v>1000</v>
      </c>
      <c r="X783" s="6">
        <v>1004</v>
      </c>
      <c r="Y783" s="8">
        <v>996</v>
      </c>
      <c r="Z783" s="7">
        <v>1001</v>
      </c>
      <c r="AA783" s="7">
        <v>1001</v>
      </c>
      <c r="AB783" s="7">
        <v>0.5</v>
      </c>
      <c r="AC783" s="164">
        <f t="shared" si="285"/>
        <v>0.5</v>
      </c>
      <c r="AD783" s="164">
        <f t="shared" si="264"/>
        <v>0</v>
      </c>
      <c r="AE783" s="164">
        <f t="shared" si="265"/>
        <v>0.5</v>
      </c>
      <c r="AF783" s="164">
        <f t="shared" si="266"/>
        <v>0</v>
      </c>
      <c r="AG783" s="164">
        <f t="shared" si="267"/>
        <v>0.5</v>
      </c>
      <c r="AH783" s="164">
        <f t="shared" si="266"/>
        <v>0</v>
      </c>
      <c r="AI783" s="164">
        <f t="shared" si="268"/>
        <v>0.5</v>
      </c>
      <c r="AJ783" s="164">
        <f t="shared" si="269"/>
        <v>0</v>
      </c>
      <c r="AK783" s="164">
        <f t="shared" si="270"/>
        <v>0.5002501250625313</v>
      </c>
      <c r="AL783" s="164">
        <f t="shared" si="271"/>
        <v>6.2562546906288431E-8</v>
      </c>
      <c r="AM783" s="164">
        <f t="shared" si="272"/>
        <v>0.5</v>
      </c>
      <c r="AN783" s="164">
        <f t="shared" si="273"/>
        <v>0</v>
      </c>
      <c r="AO783" s="164">
        <f t="shared" si="274"/>
        <v>0.50485436893203883</v>
      </c>
      <c r="AP783" s="164">
        <f t="shared" si="275"/>
        <v>2.3564897728343838E-5</v>
      </c>
      <c r="AQ783" s="164">
        <f t="shared" si="276"/>
        <v>0.499</v>
      </c>
      <c r="AR783" s="164">
        <f t="shared" si="277"/>
        <v>1.0000000000000019E-6</v>
      </c>
      <c r="AS783" s="164">
        <f t="shared" si="278"/>
        <v>0.5</v>
      </c>
      <c r="AT783" s="164">
        <f t="shared" si="279"/>
        <v>0</v>
      </c>
      <c r="AU783" s="164">
        <f t="shared" si="280"/>
        <v>0.502</v>
      </c>
      <c r="AV783" s="164">
        <f t="shared" si="281"/>
        <v>4.0000000000000074E-6</v>
      </c>
      <c r="AW783" s="164">
        <f t="shared" si="282"/>
        <v>0.5</v>
      </c>
      <c r="AX783" s="164">
        <f t="shared" si="283"/>
        <v>0</v>
      </c>
      <c r="AZ783">
        <f t="shared" si="284"/>
        <v>1</v>
      </c>
    </row>
    <row r="784" spans="1:52" x14ac:dyDescent="0.55000000000000004">
      <c r="A784" s="435"/>
      <c r="B784" s="7">
        <v>21</v>
      </c>
      <c r="C784" s="7">
        <v>9</v>
      </c>
      <c r="D784" s="120"/>
      <c r="E784" s="121"/>
      <c r="F784">
        <v>1000</v>
      </c>
      <c r="G784">
        <v>1000</v>
      </c>
      <c r="H784" s="346">
        <v>1000</v>
      </c>
      <c r="I784" s="346">
        <v>1000</v>
      </c>
      <c r="J784" s="7">
        <v>1000</v>
      </c>
      <c r="K784" s="7">
        <v>1000</v>
      </c>
      <c r="L784" s="346">
        <v>1000</v>
      </c>
      <c r="M784" s="346">
        <v>1000</v>
      </c>
      <c r="N784" s="7">
        <v>1000</v>
      </c>
      <c r="O784" s="7">
        <v>1000</v>
      </c>
      <c r="P784" s="346">
        <v>1000</v>
      </c>
      <c r="Q784" s="346">
        <v>1000</v>
      </c>
      <c r="R784" s="7">
        <v>110</v>
      </c>
      <c r="S784" s="8">
        <v>103</v>
      </c>
      <c r="T784" s="346">
        <v>1042</v>
      </c>
      <c r="U784" s="346">
        <v>958</v>
      </c>
      <c r="V784" s="7">
        <v>1000</v>
      </c>
      <c r="W784" s="8">
        <v>1000</v>
      </c>
      <c r="X784" s="6">
        <v>1000</v>
      </c>
      <c r="Y784" s="8">
        <v>1000</v>
      </c>
      <c r="Z784" s="7">
        <v>1001</v>
      </c>
      <c r="AA784" s="7">
        <v>1001</v>
      </c>
      <c r="AB784" s="7">
        <v>0.5</v>
      </c>
      <c r="AC784" s="164">
        <f t="shared" si="285"/>
        <v>0.5</v>
      </c>
      <c r="AD784" s="164">
        <f t="shared" si="264"/>
        <v>0</v>
      </c>
      <c r="AE784" s="164">
        <f t="shared" si="265"/>
        <v>0.5</v>
      </c>
      <c r="AF784" s="164">
        <f t="shared" si="266"/>
        <v>0</v>
      </c>
      <c r="AG784" s="164">
        <f t="shared" si="267"/>
        <v>0.5</v>
      </c>
      <c r="AH784" s="164">
        <f t="shared" si="266"/>
        <v>0</v>
      </c>
      <c r="AI784" s="164">
        <f t="shared" si="268"/>
        <v>0.5</v>
      </c>
      <c r="AJ784" s="164">
        <f t="shared" si="269"/>
        <v>0</v>
      </c>
      <c r="AK784" s="164">
        <f t="shared" si="270"/>
        <v>0.5</v>
      </c>
      <c r="AL784" s="164">
        <f t="shared" si="271"/>
        <v>0</v>
      </c>
      <c r="AM784" s="164">
        <f t="shared" si="272"/>
        <v>0.5</v>
      </c>
      <c r="AN784" s="164">
        <f t="shared" si="273"/>
        <v>0</v>
      </c>
      <c r="AO784" s="164">
        <f t="shared" si="274"/>
        <v>0.51643192488262912</v>
      </c>
      <c r="AP784" s="164">
        <f t="shared" si="275"/>
        <v>2.7000815534836614E-4</v>
      </c>
      <c r="AQ784" s="164">
        <f t="shared" si="276"/>
        <v>0.52100000000000002</v>
      </c>
      <c r="AR784" s="164">
        <f t="shared" si="277"/>
        <v>4.410000000000008E-4</v>
      </c>
      <c r="AS784" s="164">
        <f t="shared" si="278"/>
        <v>0.5</v>
      </c>
      <c r="AT784" s="164">
        <f t="shared" si="279"/>
        <v>0</v>
      </c>
      <c r="AU784" s="164">
        <f t="shared" si="280"/>
        <v>0.5</v>
      </c>
      <c r="AV784" s="164">
        <f t="shared" si="281"/>
        <v>0</v>
      </c>
      <c r="AW784" s="164">
        <f t="shared" si="282"/>
        <v>0.5</v>
      </c>
      <c r="AX784" s="164">
        <f t="shared" si="283"/>
        <v>0</v>
      </c>
      <c r="AZ784">
        <f t="shared" si="284"/>
        <v>1</v>
      </c>
    </row>
    <row r="785" spans="1:52" x14ac:dyDescent="0.55000000000000004">
      <c r="A785" s="435"/>
      <c r="B785" s="7">
        <v>10</v>
      </c>
      <c r="C785" s="7">
        <v>21</v>
      </c>
      <c r="D785" s="120"/>
      <c r="E785" s="121"/>
      <c r="F785">
        <v>1001</v>
      </c>
      <c r="G785">
        <v>998</v>
      </c>
      <c r="H785" s="346">
        <v>1002</v>
      </c>
      <c r="I785" s="346">
        <v>998</v>
      </c>
      <c r="J785" s="7">
        <v>1000</v>
      </c>
      <c r="K785" s="7">
        <v>1000</v>
      </c>
      <c r="L785" s="346">
        <v>1000</v>
      </c>
      <c r="M785" s="346">
        <v>1000</v>
      </c>
      <c r="N785" s="7">
        <v>1000</v>
      </c>
      <c r="O785" s="7">
        <v>1000</v>
      </c>
      <c r="P785" s="346">
        <v>1001</v>
      </c>
      <c r="Q785" s="346">
        <v>999</v>
      </c>
      <c r="R785" s="7">
        <v>107</v>
      </c>
      <c r="S785" s="8">
        <v>125</v>
      </c>
      <c r="T785" s="346">
        <v>958</v>
      </c>
      <c r="U785" s="346">
        <v>1042</v>
      </c>
      <c r="V785" s="7">
        <v>1000</v>
      </c>
      <c r="W785" s="8">
        <v>1000</v>
      </c>
      <c r="X785" s="6">
        <v>1036</v>
      </c>
      <c r="Y785" s="8">
        <v>964</v>
      </c>
      <c r="Z785" s="7">
        <v>1002</v>
      </c>
      <c r="AA785" s="7">
        <v>1000</v>
      </c>
      <c r="AB785" s="7">
        <v>0.5</v>
      </c>
      <c r="AC785" s="164">
        <f t="shared" si="285"/>
        <v>0.5007503751875938</v>
      </c>
      <c r="AD785" s="164">
        <f t="shared" si="264"/>
        <v>5.6306292215642933E-7</v>
      </c>
      <c r="AE785" s="164">
        <f t="shared" si="265"/>
        <v>0.501</v>
      </c>
      <c r="AF785" s="164">
        <f t="shared" si="266"/>
        <v>1.0000000000000019E-6</v>
      </c>
      <c r="AG785" s="164">
        <f t="shared" si="267"/>
        <v>0.5</v>
      </c>
      <c r="AH785" s="164">
        <f t="shared" si="266"/>
        <v>0</v>
      </c>
      <c r="AI785" s="164">
        <f t="shared" si="268"/>
        <v>0.5</v>
      </c>
      <c r="AJ785" s="164">
        <f t="shared" si="269"/>
        <v>0</v>
      </c>
      <c r="AK785" s="164">
        <f t="shared" si="270"/>
        <v>0.5</v>
      </c>
      <c r="AL785" s="164">
        <f t="shared" si="271"/>
        <v>0</v>
      </c>
      <c r="AM785" s="164">
        <f t="shared" si="272"/>
        <v>0.50049999999999994</v>
      </c>
      <c r="AN785" s="164">
        <f t="shared" si="273"/>
        <v>2.4999999999994493E-7</v>
      </c>
      <c r="AO785" s="164">
        <f t="shared" si="274"/>
        <v>0.46120689655172414</v>
      </c>
      <c r="AP785" s="164">
        <f t="shared" si="275"/>
        <v>1.5049048751486322E-3</v>
      </c>
      <c r="AQ785" s="164">
        <f t="shared" si="276"/>
        <v>0.47899999999999998</v>
      </c>
      <c r="AR785" s="164">
        <f t="shared" si="277"/>
        <v>4.410000000000008E-4</v>
      </c>
      <c r="AS785" s="164">
        <f t="shared" si="278"/>
        <v>0.5</v>
      </c>
      <c r="AT785" s="164">
        <f t="shared" si="279"/>
        <v>0</v>
      </c>
      <c r="AU785" s="164">
        <f t="shared" si="280"/>
        <v>0.51800000000000002</v>
      </c>
      <c r="AV785" s="164">
        <f t="shared" si="281"/>
        <v>3.2400000000000056E-4</v>
      </c>
      <c r="AW785" s="164">
        <f t="shared" si="282"/>
        <v>0.50049950049950054</v>
      </c>
      <c r="AX785" s="164">
        <f t="shared" si="283"/>
        <v>2.4950074900128703E-7</v>
      </c>
      <c r="AZ785">
        <f t="shared" si="284"/>
        <v>1</v>
      </c>
    </row>
    <row r="786" spans="1:52" x14ac:dyDescent="0.55000000000000004">
      <c r="A786" s="435"/>
      <c r="B786" s="7">
        <v>11</v>
      </c>
      <c r="C786" s="7">
        <v>21</v>
      </c>
      <c r="D786" s="120"/>
      <c r="E786" s="121"/>
      <c r="F786">
        <v>1000</v>
      </c>
      <c r="G786">
        <v>1000</v>
      </c>
      <c r="H786" s="346">
        <v>1000</v>
      </c>
      <c r="I786" s="346">
        <v>1000</v>
      </c>
      <c r="J786" s="7">
        <v>1000</v>
      </c>
      <c r="K786" s="7">
        <v>1000</v>
      </c>
      <c r="L786" s="346">
        <v>1000</v>
      </c>
      <c r="M786" s="346">
        <v>1000</v>
      </c>
      <c r="N786" s="7">
        <v>1000</v>
      </c>
      <c r="O786" s="7">
        <v>1000</v>
      </c>
      <c r="P786" s="346">
        <v>1000</v>
      </c>
      <c r="Q786" s="346">
        <v>1000</v>
      </c>
      <c r="R786" s="7">
        <v>122</v>
      </c>
      <c r="S786" s="8">
        <v>104</v>
      </c>
      <c r="T786" s="346">
        <v>1008</v>
      </c>
      <c r="U786" s="346">
        <v>992</v>
      </c>
      <c r="V786" s="7">
        <v>1000</v>
      </c>
      <c r="W786" s="8">
        <v>1000</v>
      </c>
      <c r="X786" s="6">
        <v>1000</v>
      </c>
      <c r="Y786" s="8">
        <v>1000</v>
      </c>
      <c r="Z786" s="7">
        <v>1001</v>
      </c>
      <c r="AA786" s="7">
        <v>1001</v>
      </c>
      <c r="AB786" s="7">
        <v>0.5</v>
      </c>
      <c r="AC786" s="164">
        <f t="shared" si="285"/>
        <v>0.5</v>
      </c>
      <c r="AD786" s="164">
        <f t="shared" si="264"/>
        <v>0</v>
      </c>
      <c r="AE786" s="164">
        <f t="shared" si="265"/>
        <v>0.5</v>
      </c>
      <c r="AF786" s="164">
        <f t="shared" si="266"/>
        <v>0</v>
      </c>
      <c r="AG786" s="164">
        <f t="shared" si="267"/>
        <v>0.5</v>
      </c>
      <c r="AH786" s="164">
        <f t="shared" si="266"/>
        <v>0</v>
      </c>
      <c r="AI786" s="164">
        <f t="shared" si="268"/>
        <v>0.5</v>
      </c>
      <c r="AJ786" s="164">
        <f t="shared" si="269"/>
        <v>0</v>
      </c>
      <c r="AK786" s="164">
        <f t="shared" si="270"/>
        <v>0.5</v>
      </c>
      <c r="AL786" s="164">
        <f t="shared" si="271"/>
        <v>0</v>
      </c>
      <c r="AM786" s="164">
        <f t="shared" si="272"/>
        <v>0.5</v>
      </c>
      <c r="AN786" s="164">
        <f t="shared" si="273"/>
        <v>0</v>
      </c>
      <c r="AO786" s="164">
        <f t="shared" si="274"/>
        <v>0.53982300884955747</v>
      </c>
      <c r="AP786" s="164">
        <f t="shared" si="275"/>
        <v>1.5858720338319328E-3</v>
      </c>
      <c r="AQ786" s="164">
        <f t="shared" si="276"/>
        <v>0.504</v>
      </c>
      <c r="AR786" s="164">
        <f t="shared" si="277"/>
        <v>1.600000000000003E-5</v>
      </c>
      <c r="AS786" s="164">
        <f t="shared" si="278"/>
        <v>0.5</v>
      </c>
      <c r="AT786" s="164">
        <f t="shared" si="279"/>
        <v>0</v>
      </c>
      <c r="AU786" s="164">
        <f t="shared" si="280"/>
        <v>0.5</v>
      </c>
      <c r="AV786" s="164">
        <f t="shared" si="281"/>
        <v>0</v>
      </c>
      <c r="AW786" s="164">
        <f t="shared" si="282"/>
        <v>0.5</v>
      </c>
      <c r="AX786" s="164">
        <f t="shared" si="283"/>
        <v>0</v>
      </c>
      <c r="AZ786">
        <f t="shared" si="284"/>
        <v>1</v>
      </c>
    </row>
    <row r="787" spans="1:52" x14ac:dyDescent="0.55000000000000004">
      <c r="A787" s="435"/>
      <c r="B787" s="7">
        <v>12</v>
      </c>
      <c r="C787" s="7">
        <v>21</v>
      </c>
      <c r="D787" s="120"/>
      <c r="E787" s="121"/>
      <c r="F787">
        <v>1000</v>
      </c>
      <c r="G787">
        <v>1000</v>
      </c>
      <c r="H787" s="346">
        <v>1000</v>
      </c>
      <c r="I787" s="346">
        <v>1000</v>
      </c>
      <c r="J787" s="7">
        <v>1000</v>
      </c>
      <c r="K787" s="7">
        <v>1000</v>
      </c>
      <c r="L787" s="346">
        <v>1000</v>
      </c>
      <c r="M787" s="346">
        <v>1000</v>
      </c>
      <c r="N787" s="7">
        <v>1000</v>
      </c>
      <c r="O787" s="7">
        <v>1000</v>
      </c>
      <c r="P787" s="346">
        <v>1000</v>
      </c>
      <c r="Q787" s="346">
        <v>1000</v>
      </c>
      <c r="R787" s="7">
        <v>105</v>
      </c>
      <c r="S787" s="8">
        <v>106</v>
      </c>
      <c r="T787" s="346">
        <v>1028</v>
      </c>
      <c r="U787" s="346">
        <v>972</v>
      </c>
      <c r="V787" s="7">
        <v>1000</v>
      </c>
      <c r="W787" s="8">
        <v>1000</v>
      </c>
      <c r="X787" s="6">
        <v>998</v>
      </c>
      <c r="Y787" s="8">
        <v>1002</v>
      </c>
      <c r="Z787" s="7">
        <v>1001</v>
      </c>
      <c r="AA787" s="7">
        <v>1001</v>
      </c>
      <c r="AB787" s="7">
        <v>0.5</v>
      </c>
      <c r="AC787" s="164">
        <f t="shared" si="285"/>
        <v>0.5</v>
      </c>
      <c r="AD787" s="164">
        <f t="shared" si="264"/>
        <v>0</v>
      </c>
      <c r="AE787" s="164">
        <f t="shared" si="265"/>
        <v>0.5</v>
      </c>
      <c r="AF787" s="164">
        <f t="shared" si="266"/>
        <v>0</v>
      </c>
      <c r="AG787" s="164">
        <f t="shared" si="267"/>
        <v>0.5</v>
      </c>
      <c r="AH787" s="164">
        <f t="shared" si="266"/>
        <v>0</v>
      </c>
      <c r="AI787" s="164">
        <f t="shared" si="268"/>
        <v>0.5</v>
      </c>
      <c r="AJ787" s="164">
        <f t="shared" si="269"/>
        <v>0</v>
      </c>
      <c r="AK787" s="164">
        <f t="shared" si="270"/>
        <v>0.5</v>
      </c>
      <c r="AL787" s="164">
        <f t="shared" si="271"/>
        <v>0</v>
      </c>
      <c r="AM787" s="164">
        <f t="shared" si="272"/>
        <v>0.5</v>
      </c>
      <c r="AN787" s="164">
        <f t="shared" si="273"/>
        <v>0</v>
      </c>
      <c r="AO787" s="164">
        <f t="shared" si="274"/>
        <v>0.49763033175355448</v>
      </c>
      <c r="AP787" s="164">
        <f t="shared" si="275"/>
        <v>5.6153275982121959E-6</v>
      </c>
      <c r="AQ787" s="164">
        <f t="shared" si="276"/>
        <v>0.51400000000000001</v>
      </c>
      <c r="AR787" s="164">
        <f t="shared" si="277"/>
        <v>1.9600000000000035E-4</v>
      </c>
      <c r="AS787" s="164">
        <f t="shared" si="278"/>
        <v>0.5</v>
      </c>
      <c r="AT787" s="164">
        <f t="shared" si="279"/>
        <v>0</v>
      </c>
      <c r="AU787" s="164">
        <f t="shared" si="280"/>
        <v>0.499</v>
      </c>
      <c r="AV787" s="164">
        <f t="shared" si="281"/>
        <v>1.0000000000000019E-6</v>
      </c>
      <c r="AW787" s="164">
        <f t="shared" si="282"/>
        <v>0.5</v>
      </c>
      <c r="AX787" s="164">
        <f t="shared" si="283"/>
        <v>0</v>
      </c>
      <c r="AZ787">
        <f t="shared" si="284"/>
        <v>1</v>
      </c>
    </row>
    <row r="788" spans="1:52" x14ac:dyDescent="0.55000000000000004">
      <c r="A788" s="435"/>
      <c r="B788" s="7">
        <v>13</v>
      </c>
      <c r="C788" s="7">
        <v>21</v>
      </c>
      <c r="D788" s="120"/>
      <c r="E788" s="121"/>
      <c r="F788">
        <v>1000</v>
      </c>
      <c r="G788">
        <v>1000</v>
      </c>
      <c r="H788" s="346">
        <v>1000</v>
      </c>
      <c r="I788" s="346">
        <v>1000</v>
      </c>
      <c r="J788" s="7">
        <v>1000</v>
      </c>
      <c r="K788" s="7">
        <v>1000</v>
      </c>
      <c r="L788" s="346">
        <v>1000</v>
      </c>
      <c r="M788" s="346">
        <v>1000</v>
      </c>
      <c r="N788" s="7">
        <v>1000</v>
      </c>
      <c r="O788" s="7">
        <v>1000</v>
      </c>
      <c r="P788" s="346">
        <v>1000</v>
      </c>
      <c r="Q788" s="346">
        <v>1000</v>
      </c>
      <c r="R788" s="7">
        <v>119</v>
      </c>
      <c r="S788" s="8">
        <v>99</v>
      </c>
      <c r="T788" s="346">
        <v>1009</v>
      </c>
      <c r="U788" s="346">
        <v>991</v>
      </c>
      <c r="V788" s="7">
        <v>1000</v>
      </c>
      <c r="W788" s="8">
        <v>1000</v>
      </c>
      <c r="X788" s="6">
        <v>1008</v>
      </c>
      <c r="Y788" s="8">
        <v>992</v>
      </c>
      <c r="Z788" s="7">
        <v>1002</v>
      </c>
      <c r="AA788" s="7">
        <v>1000</v>
      </c>
      <c r="AB788" s="7">
        <v>0.5</v>
      </c>
      <c r="AC788" s="164">
        <f t="shared" si="285"/>
        <v>0.5</v>
      </c>
      <c r="AD788" s="164">
        <f t="shared" si="264"/>
        <v>0</v>
      </c>
      <c r="AE788" s="164">
        <f t="shared" si="265"/>
        <v>0.5</v>
      </c>
      <c r="AF788" s="164">
        <f t="shared" si="266"/>
        <v>0</v>
      </c>
      <c r="AG788" s="164">
        <f t="shared" si="267"/>
        <v>0.5</v>
      </c>
      <c r="AH788" s="164">
        <f t="shared" si="266"/>
        <v>0</v>
      </c>
      <c r="AI788" s="164">
        <f t="shared" si="268"/>
        <v>0.5</v>
      </c>
      <c r="AJ788" s="164">
        <f t="shared" si="269"/>
        <v>0</v>
      </c>
      <c r="AK788" s="164">
        <f t="shared" si="270"/>
        <v>0.5</v>
      </c>
      <c r="AL788" s="164">
        <f t="shared" si="271"/>
        <v>0</v>
      </c>
      <c r="AM788" s="164">
        <f t="shared" si="272"/>
        <v>0.5</v>
      </c>
      <c r="AN788" s="164">
        <f t="shared" si="273"/>
        <v>0</v>
      </c>
      <c r="AO788" s="164">
        <f t="shared" si="274"/>
        <v>0.54587155963302747</v>
      </c>
      <c r="AP788" s="164">
        <f t="shared" si="275"/>
        <v>2.1041999831663953E-3</v>
      </c>
      <c r="AQ788" s="164">
        <f t="shared" si="276"/>
        <v>0.50449999999999995</v>
      </c>
      <c r="AR788" s="164">
        <f t="shared" si="277"/>
        <v>2.0249999999999537E-5</v>
      </c>
      <c r="AS788" s="164">
        <f t="shared" si="278"/>
        <v>0.5</v>
      </c>
      <c r="AT788" s="164">
        <f t="shared" si="279"/>
        <v>0</v>
      </c>
      <c r="AU788" s="164">
        <f t="shared" si="280"/>
        <v>0.504</v>
      </c>
      <c r="AV788" s="164">
        <f t="shared" si="281"/>
        <v>1.600000000000003E-5</v>
      </c>
      <c r="AW788" s="164">
        <f t="shared" si="282"/>
        <v>0.50049950049950054</v>
      </c>
      <c r="AX788" s="164">
        <f t="shared" si="283"/>
        <v>2.4950074900128703E-7</v>
      </c>
      <c r="AZ788">
        <f t="shared" si="284"/>
        <v>1</v>
      </c>
    </row>
    <row r="789" spans="1:52" x14ac:dyDescent="0.55000000000000004">
      <c r="A789" s="435"/>
      <c r="B789" s="7">
        <v>14</v>
      </c>
      <c r="C789" s="7">
        <v>21</v>
      </c>
      <c r="D789" s="120"/>
      <c r="E789" s="121"/>
      <c r="F789">
        <v>1000</v>
      </c>
      <c r="G789">
        <v>1000</v>
      </c>
      <c r="H789" s="346">
        <v>1000</v>
      </c>
      <c r="I789" s="346">
        <v>1000</v>
      </c>
      <c r="J789" s="7">
        <v>1000</v>
      </c>
      <c r="K789" s="7">
        <v>1000</v>
      </c>
      <c r="L789" s="346">
        <v>1000</v>
      </c>
      <c r="M789" s="346">
        <v>1000</v>
      </c>
      <c r="N789" s="7">
        <v>1000</v>
      </c>
      <c r="O789" s="7">
        <v>1000</v>
      </c>
      <c r="P789" s="346">
        <v>1000</v>
      </c>
      <c r="Q789" s="346">
        <v>1000</v>
      </c>
      <c r="R789" s="7">
        <v>109</v>
      </c>
      <c r="S789" s="8">
        <v>106</v>
      </c>
      <c r="T789" s="346">
        <v>998</v>
      </c>
      <c r="U789" s="346">
        <v>1002</v>
      </c>
      <c r="V789" s="7">
        <v>1000</v>
      </c>
      <c r="W789" s="8">
        <v>1000</v>
      </c>
      <c r="X789" s="6">
        <v>993</v>
      </c>
      <c r="Y789" s="8">
        <v>1007</v>
      </c>
      <c r="Z789" s="7">
        <v>1001</v>
      </c>
      <c r="AA789" s="7">
        <v>1001</v>
      </c>
      <c r="AB789" s="7">
        <v>0.5</v>
      </c>
      <c r="AC789" s="164">
        <f t="shared" si="285"/>
        <v>0.5</v>
      </c>
      <c r="AD789" s="164">
        <f t="shared" si="264"/>
        <v>0</v>
      </c>
      <c r="AE789" s="164">
        <f t="shared" si="265"/>
        <v>0.5</v>
      </c>
      <c r="AF789" s="164">
        <f t="shared" si="266"/>
        <v>0</v>
      </c>
      <c r="AG789" s="164">
        <f t="shared" si="267"/>
        <v>0.5</v>
      </c>
      <c r="AH789" s="164">
        <f t="shared" si="266"/>
        <v>0</v>
      </c>
      <c r="AI789" s="164">
        <f t="shared" si="268"/>
        <v>0.5</v>
      </c>
      <c r="AJ789" s="164">
        <f t="shared" si="269"/>
        <v>0</v>
      </c>
      <c r="AK789" s="164">
        <f t="shared" si="270"/>
        <v>0.5</v>
      </c>
      <c r="AL789" s="164">
        <f t="shared" si="271"/>
        <v>0</v>
      </c>
      <c r="AM789" s="164">
        <f t="shared" si="272"/>
        <v>0.5</v>
      </c>
      <c r="AN789" s="164">
        <f t="shared" si="273"/>
        <v>0</v>
      </c>
      <c r="AO789" s="164">
        <f t="shared" si="274"/>
        <v>0.50697674418604655</v>
      </c>
      <c r="AP789" s="164">
        <f t="shared" si="275"/>
        <v>4.8674959437534285E-5</v>
      </c>
      <c r="AQ789" s="164">
        <f t="shared" si="276"/>
        <v>0.499</v>
      </c>
      <c r="AR789" s="164">
        <f t="shared" si="277"/>
        <v>1.0000000000000019E-6</v>
      </c>
      <c r="AS789" s="164">
        <f t="shared" si="278"/>
        <v>0.5</v>
      </c>
      <c r="AT789" s="164">
        <f t="shared" si="279"/>
        <v>0</v>
      </c>
      <c r="AU789" s="164">
        <f t="shared" si="280"/>
        <v>0.4965</v>
      </c>
      <c r="AV789" s="164">
        <f t="shared" si="281"/>
        <v>1.2250000000000022E-5</v>
      </c>
      <c r="AW789" s="164">
        <f t="shared" si="282"/>
        <v>0.5</v>
      </c>
      <c r="AX789" s="164">
        <f t="shared" si="283"/>
        <v>0</v>
      </c>
      <c r="AZ789">
        <f t="shared" si="284"/>
        <v>1</v>
      </c>
    </row>
    <row r="790" spans="1:52" x14ac:dyDescent="0.55000000000000004">
      <c r="A790" s="435"/>
      <c r="B790" s="7">
        <v>15</v>
      </c>
      <c r="C790" s="7">
        <v>21</v>
      </c>
      <c r="D790" s="120"/>
      <c r="E790" s="121"/>
      <c r="F790">
        <v>998</v>
      </c>
      <c r="G790">
        <v>1002</v>
      </c>
      <c r="H790" s="346">
        <v>998</v>
      </c>
      <c r="I790" s="346">
        <v>1002</v>
      </c>
      <c r="J790" s="7">
        <v>1000</v>
      </c>
      <c r="K790" s="7">
        <v>1000</v>
      </c>
      <c r="L790" s="346">
        <v>1000</v>
      </c>
      <c r="M790" s="346">
        <v>1000</v>
      </c>
      <c r="N790" s="7">
        <v>1000</v>
      </c>
      <c r="O790" s="7">
        <v>999</v>
      </c>
      <c r="P790" s="346">
        <v>999</v>
      </c>
      <c r="Q790" s="346">
        <v>1001</v>
      </c>
      <c r="R790" s="7">
        <v>115</v>
      </c>
      <c r="S790" s="8">
        <v>110</v>
      </c>
      <c r="T790" s="346">
        <v>991</v>
      </c>
      <c r="U790" s="346">
        <v>1009</v>
      </c>
      <c r="V790" s="7">
        <v>1000</v>
      </c>
      <c r="W790" s="8">
        <v>1000</v>
      </c>
      <c r="X790" s="6">
        <v>995</v>
      </c>
      <c r="Y790" s="8">
        <v>1005</v>
      </c>
      <c r="Z790" s="7">
        <v>999</v>
      </c>
      <c r="AA790" s="7">
        <v>1003</v>
      </c>
      <c r="AB790" s="7">
        <v>0.5</v>
      </c>
      <c r="AC790" s="164">
        <f t="shared" si="285"/>
        <v>0.499</v>
      </c>
      <c r="AD790" s="164">
        <f t="shared" si="264"/>
        <v>1.0000000000000019E-6</v>
      </c>
      <c r="AE790" s="164">
        <f t="shared" si="265"/>
        <v>0.499</v>
      </c>
      <c r="AF790" s="164">
        <f t="shared" si="266"/>
        <v>1.0000000000000019E-6</v>
      </c>
      <c r="AG790" s="164">
        <f t="shared" si="267"/>
        <v>0.5</v>
      </c>
      <c r="AH790" s="164">
        <f t="shared" si="266"/>
        <v>0</v>
      </c>
      <c r="AI790" s="164">
        <f t="shared" si="268"/>
        <v>0.5</v>
      </c>
      <c r="AJ790" s="164">
        <f t="shared" si="269"/>
        <v>0</v>
      </c>
      <c r="AK790" s="164">
        <f t="shared" si="270"/>
        <v>0.5002501250625313</v>
      </c>
      <c r="AL790" s="164">
        <f t="shared" si="271"/>
        <v>6.2562546906288431E-8</v>
      </c>
      <c r="AM790" s="164">
        <f t="shared" si="272"/>
        <v>0.4995</v>
      </c>
      <c r="AN790" s="164">
        <f t="shared" si="273"/>
        <v>2.5000000000000047E-7</v>
      </c>
      <c r="AO790" s="164">
        <f t="shared" si="274"/>
        <v>0.51111111111111107</v>
      </c>
      <c r="AP790" s="164">
        <f t="shared" si="275"/>
        <v>1.2345679012345593E-4</v>
      </c>
      <c r="AQ790" s="164">
        <f t="shared" si="276"/>
        <v>0.4955</v>
      </c>
      <c r="AR790" s="164">
        <f t="shared" si="277"/>
        <v>2.0250000000000035E-5</v>
      </c>
      <c r="AS790" s="164">
        <f t="shared" si="278"/>
        <v>0.5</v>
      </c>
      <c r="AT790" s="164">
        <f t="shared" si="279"/>
        <v>0</v>
      </c>
      <c r="AU790" s="164">
        <f t="shared" si="280"/>
        <v>0.4975</v>
      </c>
      <c r="AV790" s="164">
        <f t="shared" si="281"/>
        <v>6.2500000000000113E-6</v>
      </c>
      <c r="AW790" s="164">
        <f t="shared" si="282"/>
        <v>0.49900099900099898</v>
      </c>
      <c r="AX790" s="164">
        <f t="shared" si="283"/>
        <v>9.9800299600503739E-7</v>
      </c>
      <c r="AZ790">
        <f t="shared" si="284"/>
        <v>1</v>
      </c>
    </row>
    <row r="791" spans="1:52" x14ac:dyDescent="0.55000000000000004">
      <c r="A791" s="435"/>
      <c r="B791" s="7">
        <v>16</v>
      </c>
      <c r="C791" s="7">
        <v>21</v>
      </c>
      <c r="D791" s="120"/>
      <c r="E791" s="121"/>
      <c r="F791">
        <v>1000</v>
      </c>
      <c r="G791">
        <v>1000</v>
      </c>
      <c r="H791" s="346">
        <v>1000</v>
      </c>
      <c r="I791" s="346">
        <v>1000</v>
      </c>
      <c r="J791" s="7">
        <v>1000</v>
      </c>
      <c r="K791" s="7">
        <v>1000</v>
      </c>
      <c r="L791" s="346">
        <v>1000</v>
      </c>
      <c r="M791" s="346">
        <v>1000</v>
      </c>
      <c r="N791" s="7">
        <v>1000</v>
      </c>
      <c r="O791" s="7">
        <v>1000</v>
      </c>
      <c r="P791" s="346">
        <v>1000</v>
      </c>
      <c r="Q791" s="346">
        <v>1000</v>
      </c>
      <c r="R791" s="7">
        <v>106</v>
      </c>
      <c r="S791" s="8">
        <v>126</v>
      </c>
      <c r="T791" s="346">
        <v>1051</v>
      </c>
      <c r="U791" s="346">
        <v>949</v>
      </c>
      <c r="V791" s="7">
        <v>1000</v>
      </c>
      <c r="W791" s="8">
        <v>1000</v>
      </c>
      <c r="X791" s="6">
        <v>1000</v>
      </c>
      <c r="Y791" s="8">
        <v>1000</v>
      </c>
      <c r="Z791" s="7">
        <v>1001</v>
      </c>
      <c r="AA791" s="7">
        <v>1001</v>
      </c>
      <c r="AB791" s="7">
        <v>0.5</v>
      </c>
      <c r="AC791" s="164">
        <f t="shared" si="285"/>
        <v>0.5</v>
      </c>
      <c r="AD791" s="164">
        <f t="shared" si="264"/>
        <v>0</v>
      </c>
      <c r="AE791" s="164">
        <f t="shared" si="265"/>
        <v>0.5</v>
      </c>
      <c r="AF791" s="164">
        <f t="shared" si="266"/>
        <v>0</v>
      </c>
      <c r="AG791" s="164">
        <f t="shared" si="267"/>
        <v>0.5</v>
      </c>
      <c r="AH791" s="164">
        <f t="shared" si="266"/>
        <v>0</v>
      </c>
      <c r="AI791" s="164">
        <f t="shared" si="268"/>
        <v>0.5</v>
      </c>
      <c r="AJ791" s="164">
        <f t="shared" si="269"/>
        <v>0</v>
      </c>
      <c r="AK791" s="164">
        <f t="shared" si="270"/>
        <v>0.5</v>
      </c>
      <c r="AL791" s="164">
        <f t="shared" si="271"/>
        <v>0</v>
      </c>
      <c r="AM791" s="164">
        <f t="shared" si="272"/>
        <v>0.5</v>
      </c>
      <c r="AN791" s="164">
        <f t="shared" si="273"/>
        <v>0</v>
      </c>
      <c r="AO791" s="164">
        <f t="shared" si="274"/>
        <v>0.45689655172413796</v>
      </c>
      <c r="AP791" s="164">
        <f t="shared" si="275"/>
        <v>1.8579072532699146E-3</v>
      </c>
      <c r="AQ791" s="164">
        <f t="shared" si="276"/>
        <v>0.52549999999999997</v>
      </c>
      <c r="AR791" s="164">
        <f t="shared" si="277"/>
        <v>6.5024999999999838E-4</v>
      </c>
      <c r="AS791" s="164">
        <f t="shared" si="278"/>
        <v>0.5</v>
      </c>
      <c r="AT791" s="164">
        <f t="shared" si="279"/>
        <v>0</v>
      </c>
      <c r="AU791" s="164">
        <f t="shared" si="280"/>
        <v>0.5</v>
      </c>
      <c r="AV791" s="164">
        <f t="shared" si="281"/>
        <v>0</v>
      </c>
      <c r="AW791" s="164">
        <f t="shared" si="282"/>
        <v>0.5</v>
      </c>
      <c r="AX791" s="164">
        <f t="shared" si="283"/>
        <v>0</v>
      </c>
      <c r="AZ791">
        <f t="shared" si="284"/>
        <v>1</v>
      </c>
    </row>
    <row r="792" spans="1:52" x14ac:dyDescent="0.55000000000000004">
      <c r="A792" s="435"/>
      <c r="B792" s="7">
        <v>17</v>
      </c>
      <c r="C792" s="7">
        <v>21</v>
      </c>
      <c r="D792" s="120"/>
      <c r="E792" s="121"/>
      <c r="F792">
        <v>985</v>
      </c>
      <c r="G792">
        <v>1010</v>
      </c>
      <c r="H792" s="346">
        <v>989</v>
      </c>
      <c r="I792" s="346">
        <v>1011</v>
      </c>
      <c r="J792" s="7">
        <v>989</v>
      </c>
      <c r="K792" s="7">
        <v>995</v>
      </c>
      <c r="L792" s="346">
        <v>996</v>
      </c>
      <c r="M792" s="346">
        <v>1004</v>
      </c>
      <c r="N792" s="7">
        <v>999</v>
      </c>
      <c r="O792" s="7">
        <v>995</v>
      </c>
      <c r="P792" s="346">
        <v>1005</v>
      </c>
      <c r="Q792" s="346">
        <v>995</v>
      </c>
      <c r="R792" s="7">
        <v>119</v>
      </c>
      <c r="S792" s="8">
        <v>104</v>
      </c>
      <c r="T792" s="346">
        <v>1023</v>
      </c>
      <c r="U792" s="346">
        <v>977</v>
      </c>
      <c r="V792" s="7">
        <v>990</v>
      </c>
      <c r="W792" s="8">
        <v>1010</v>
      </c>
      <c r="X792" s="6">
        <v>1000</v>
      </c>
      <c r="Y792" s="8">
        <v>1000</v>
      </c>
      <c r="Z792" s="7">
        <v>988</v>
      </c>
      <c r="AA792" s="7">
        <v>1014</v>
      </c>
      <c r="AB792" s="7">
        <v>0.5</v>
      </c>
      <c r="AC792" s="164">
        <f t="shared" si="285"/>
        <v>0.49373433583959897</v>
      </c>
      <c r="AD792" s="164">
        <f t="shared" si="264"/>
        <v>3.9258547370933941E-5</v>
      </c>
      <c r="AE792" s="164">
        <f t="shared" si="265"/>
        <v>0.4945</v>
      </c>
      <c r="AF792" s="164">
        <f t="shared" si="266"/>
        <v>3.0250000000000054E-5</v>
      </c>
      <c r="AG792" s="164">
        <f t="shared" si="267"/>
        <v>0.49848790322580644</v>
      </c>
      <c r="AH792" s="164">
        <f t="shared" si="266"/>
        <v>2.2864366545265729E-6</v>
      </c>
      <c r="AI792" s="164">
        <f t="shared" si="268"/>
        <v>0.498</v>
      </c>
      <c r="AJ792" s="164">
        <f t="shared" si="269"/>
        <v>4.0000000000000074E-6</v>
      </c>
      <c r="AK792" s="164">
        <f t="shared" si="270"/>
        <v>0.50100300902708128</v>
      </c>
      <c r="AL792" s="164">
        <f t="shared" si="271"/>
        <v>1.0060271084065375E-6</v>
      </c>
      <c r="AM792" s="164">
        <f t="shared" si="272"/>
        <v>0.50249999999999995</v>
      </c>
      <c r="AN792" s="164">
        <f t="shared" si="273"/>
        <v>6.2499999999997335E-6</v>
      </c>
      <c r="AO792" s="164">
        <f t="shared" si="274"/>
        <v>0.53363228699551568</v>
      </c>
      <c r="AP792" s="164">
        <f t="shared" si="275"/>
        <v>1.1311307285487332E-3</v>
      </c>
      <c r="AQ792" s="164">
        <f t="shared" si="276"/>
        <v>0.51149999999999995</v>
      </c>
      <c r="AR792" s="164">
        <f t="shared" si="277"/>
        <v>1.3224999999999896E-4</v>
      </c>
      <c r="AS792" s="164">
        <f t="shared" si="278"/>
        <v>0.495</v>
      </c>
      <c r="AT792" s="164">
        <f t="shared" si="279"/>
        <v>2.5000000000000045E-5</v>
      </c>
      <c r="AU792" s="164">
        <f t="shared" si="280"/>
        <v>0.5</v>
      </c>
      <c r="AV792" s="164">
        <f t="shared" si="281"/>
        <v>0</v>
      </c>
      <c r="AW792" s="164">
        <f t="shared" si="282"/>
        <v>0.4935064935064935</v>
      </c>
      <c r="AX792" s="164">
        <f t="shared" si="283"/>
        <v>4.2165626581211023E-5</v>
      </c>
      <c r="AZ792">
        <f t="shared" si="284"/>
        <v>1</v>
      </c>
    </row>
    <row r="793" spans="1:52" x14ac:dyDescent="0.55000000000000004">
      <c r="A793" s="435"/>
      <c r="B793" s="7">
        <v>18</v>
      </c>
      <c r="C793" s="7">
        <v>21</v>
      </c>
      <c r="D793" s="120"/>
      <c r="E793" s="121"/>
      <c r="F793">
        <v>1000</v>
      </c>
      <c r="G793">
        <v>1000</v>
      </c>
      <c r="H793" s="346">
        <v>1000</v>
      </c>
      <c r="I793" s="346">
        <v>1000</v>
      </c>
      <c r="J793" s="7">
        <v>1000</v>
      </c>
      <c r="K793" s="7">
        <v>1000</v>
      </c>
      <c r="L793" s="346">
        <v>1000</v>
      </c>
      <c r="M793" s="346">
        <v>1000</v>
      </c>
      <c r="N793" s="7">
        <v>1000</v>
      </c>
      <c r="O793" s="7">
        <v>1000</v>
      </c>
      <c r="P793" s="346">
        <v>1000</v>
      </c>
      <c r="Q793" s="346">
        <v>1000</v>
      </c>
      <c r="R793" s="7">
        <v>118</v>
      </c>
      <c r="S793" s="8">
        <v>92</v>
      </c>
      <c r="T793" s="346">
        <v>1066</v>
      </c>
      <c r="U793" s="346">
        <v>934</v>
      </c>
      <c r="V793" s="7">
        <v>1000</v>
      </c>
      <c r="W793" s="8">
        <v>1000</v>
      </c>
      <c r="X793" s="6">
        <v>969</v>
      </c>
      <c r="Y793" s="8">
        <v>1031</v>
      </c>
      <c r="Z793" s="7">
        <v>1002</v>
      </c>
      <c r="AA793" s="7">
        <v>1000</v>
      </c>
      <c r="AB793" s="7">
        <v>0.5</v>
      </c>
      <c r="AC793" s="164">
        <f t="shared" si="285"/>
        <v>0.5</v>
      </c>
      <c r="AD793" s="164">
        <f t="shared" si="264"/>
        <v>0</v>
      </c>
      <c r="AE793" s="164">
        <f t="shared" si="265"/>
        <v>0.5</v>
      </c>
      <c r="AF793" s="164">
        <f t="shared" si="266"/>
        <v>0</v>
      </c>
      <c r="AG793" s="164">
        <f t="shared" si="267"/>
        <v>0.5</v>
      </c>
      <c r="AH793" s="164">
        <f t="shared" si="266"/>
        <v>0</v>
      </c>
      <c r="AI793" s="164">
        <f t="shared" si="268"/>
        <v>0.5</v>
      </c>
      <c r="AJ793" s="164">
        <f t="shared" si="269"/>
        <v>0</v>
      </c>
      <c r="AK793" s="164">
        <f t="shared" si="270"/>
        <v>0.5</v>
      </c>
      <c r="AL793" s="164">
        <f t="shared" si="271"/>
        <v>0</v>
      </c>
      <c r="AM793" s="164">
        <f t="shared" si="272"/>
        <v>0.5</v>
      </c>
      <c r="AN793" s="164">
        <f t="shared" si="273"/>
        <v>0</v>
      </c>
      <c r="AO793" s="164">
        <f t="shared" si="274"/>
        <v>0.56190476190476191</v>
      </c>
      <c r="AP793" s="164">
        <f t="shared" si="275"/>
        <v>3.8321995464852612E-3</v>
      </c>
      <c r="AQ793" s="164">
        <f t="shared" si="276"/>
        <v>0.53300000000000003</v>
      </c>
      <c r="AR793" s="164">
        <f t="shared" si="277"/>
        <v>1.0890000000000019E-3</v>
      </c>
      <c r="AS793" s="164">
        <f t="shared" si="278"/>
        <v>0.5</v>
      </c>
      <c r="AT793" s="164">
        <f t="shared" si="279"/>
        <v>0</v>
      </c>
      <c r="AU793" s="164">
        <f t="shared" si="280"/>
        <v>0.48449999999999999</v>
      </c>
      <c r="AV793" s="164">
        <f t="shared" si="281"/>
        <v>2.4025000000000042E-4</v>
      </c>
      <c r="AW793" s="164">
        <f t="shared" si="282"/>
        <v>0.50049950049950054</v>
      </c>
      <c r="AX793" s="164">
        <f t="shared" si="283"/>
        <v>2.4950074900128703E-7</v>
      </c>
      <c r="AZ793">
        <f t="shared" si="284"/>
        <v>1</v>
      </c>
    </row>
    <row r="794" spans="1:52" x14ac:dyDescent="0.55000000000000004">
      <c r="A794" s="435"/>
      <c r="B794" s="7">
        <v>19</v>
      </c>
      <c r="C794" s="7">
        <v>21</v>
      </c>
      <c r="D794" s="120"/>
      <c r="E794" s="121"/>
      <c r="F794">
        <v>980</v>
      </c>
      <c r="G794">
        <v>1014</v>
      </c>
      <c r="H794" s="346">
        <v>984</v>
      </c>
      <c r="I794" s="346">
        <v>1016</v>
      </c>
      <c r="J794" s="7">
        <v>990</v>
      </c>
      <c r="K794" s="7">
        <v>990</v>
      </c>
      <c r="L794" s="346">
        <v>997</v>
      </c>
      <c r="M794" s="346">
        <v>1003</v>
      </c>
      <c r="N794" s="7">
        <v>995</v>
      </c>
      <c r="O794" s="7">
        <v>992</v>
      </c>
      <c r="P794" s="346">
        <v>1002</v>
      </c>
      <c r="Q794" s="346">
        <v>998</v>
      </c>
      <c r="R794" s="7">
        <v>110</v>
      </c>
      <c r="S794" s="8">
        <v>111</v>
      </c>
      <c r="T794" s="346">
        <v>1020</v>
      </c>
      <c r="U794" s="346">
        <v>980</v>
      </c>
      <c r="V794" s="7">
        <v>990</v>
      </c>
      <c r="W794" s="8">
        <v>1010</v>
      </c>
      <c r="X794" s="6">
        <v>1000</v>
      </c>
      <c r="Y794" s="8">
        <v>1000</v>
      </c>
      <c r="Z794" s="7">
        <v>979</v>
      </c>
      <c r="AA794" s="7">
        <v>1023</v>
      </c>
      <c r="AB794" s="7">
        <v>0.5</v>
      </c>
      <c r="AC794" s="164">
        <f t="shared" si="285"/>
        <v>0.49147442326980945</v>
      </c>
      <c r="AD794" s="164">
        <f t="shared" si="264"/>
        <v>7.268545858236666E-5</v>
      </c>
      <c r="AE794" s="164">
        <f t="shared" si="265"/>
        <v>0.49199999999999999</v>
      </c>
      <c r="AF794" s="164">
        <f t="shared" si="266"/>
        <v>6.4000000000000119E-5</v>
      </c>
      <c r="AG794" s="164">
        <f t="shared" si="267"/>
        <v>0.5</v>
      </c>
      <c r="AH794" s="164">
        <f t="shared" si="266"/>
        <v>0</v>
      </c>
      <c r="AI794" s="164">
        <f t="shared" si="268"/>
        <v>0.4985</v>
      </c>
      <c r="AJ794" s="164">
        <f t="shared" si="269"/>
        <v>2.2500000000000039E-6</v>
      </c>
      <c r="AK794" s="164">
        <f t="shared" si="270"/>
        <v>0.50075490689481628</v>
      </c>
      <c r="AL794" s="164">
        <f t="shared" si="271"/>
        <v>5.6988441984115238E-7</v>
      </c>
      <c r="AM794" s="164">
        <f t="shared" si="272"/>
        <v>0.501</v>
      </c>
      <c r="AN794" s="164">
        <f t="shared" si="273"/>
        <v>1.0000000000000019E-6</v>
      </c>
      <c r="AO794" s="164">
        <f t="shared" si="274"/>
        <v>0.49773755656108598</v>
      </c>
      <c r="AP794" s="164">
        <f t="shared" si="275"/>
        <v>5.1186503142850933E-6</v>
      </c>
      <c r="AQ794" s="164">
        <f t="shared" si="276"/>
        <v>0.51</v>
      </c>
      <c r="AR794" s="164">
        <f t="shared" si="277"/>
        <v>1.0000000000000018E-4</v>
      </c>
      <c r="AS794" s="164">
        <f t="shared" si="278"/>
        <v>0.495</v>
      </c>
      <c r="AT794" s="164">
        <f t="shared" si="279"/>
        <v>2.5000000000000045E-5</v>
      </c>
      <c r="AU794" s="164">
        <f t="shared" si="280"/>
        <v>0.5</v>
      </c>
      <c r="AV794" s="164">
        <f t="shared" si="281"/>
        <v>0</v>
      </c>
      <c r="AW794" s="164">
        <f t="shared" si="282"/>
        <v>0.48901098901098899</v>
      </c>
      <c r="AX794" s="164">
        <f t="shared" si="283"/>
        <v>1.2075836251660464E-4</v>
      </c>
      <c r="AZ794">
        <f t="shared" si="284"/>
        <v>1</v>
      </c>
    </row>
    <row r="795" spans="1:52" x14ac:dyDescent="0.55000000000000004">
      <c r="A795" s="435"/>
      <c r="B795" s="7">
        <v>20</v>
      </c>
      <c r="C795" s="7">
        <v>21</v>
      </c>
      <c r="D795" s="120"/>
      <c r="E795" s="121"/>
      <c r="F795">
        <v>1000</v>
      </c>
      <c r="G795">
        <v>1000</v>
      </c>
      <c r="H795" s="346">
        <v>1000</v>
      </c>
      <c r="I795" s="346">
        <v>1000</v>
      </c>
      <c r="J795" s="7">
        <v>1000</v>
      </c>
      <c r="K795" s="7">
        <v>1000</v>
      </c>
      <c r="L795" s="346">
        <v>1000</v>
      </c>
      <c r="M795" s="346">
        <v>1000</v>
      </c>
      <c r="N795" s="7">
        <v>1000</v>
      </c>
      <c r="O795" s="7">
        <v>1000</v>
      </c>
      <c r="P795" s="346">
        <v>1000</v>
      </c>
      <c r="Q795" s="346">
        <v>1000</v>
      </c>
      <c r="R795" s="7">
        <v>115</v>
      </c>
      <c r="S795" s="8">
        <v>108</v>
      </c>
      <c r="T795" s="346">
        <v>1003</v>
      </c>
      <c r="U795" s="346">
        <v>997</v>
      </c>
      <c r="V795" s="7">
        <v>1000</v>
      </c>
      <c r="W795" s="8">
        <v>1000</v>
      </c>
      <c r="X795" s="6">
        <v>1000</v>
      </c>
      <c r="Y795" s="8">
        <v>1000</v>
      </c>
      <c r="Z795" s="7">
        <v>1001</v>
      </c>
      <c r="AA795" s="7">
        <v>1001</v>
      </c>
      <c r="AB795" s="7">
        <v>0.5</v>
      </c>
      <c r="AC795" s="164">
        <f t="shared" si="285"/>
        <v>0.5</v>
      </c>
      <c r="AD795" s="164">
        <f>($AB795-AC795)^2</f>
        <v>0</v>
      </c>
      <c r="AE795" s="164">
        <f t="shared" si="265"/>
        <v>0.5</v>
      </c>
      <c r="AF795" s="164">
        <f t="shared" si="266"/>
        <v>0</v>
      </c>
      <c r="AG795" s="164">
        <f t="shared" si="267"/>
        <v>0.5</v>
      </c>
      <c r="AH795" s="164">
        <f t="shared" si="266"/>
        <v>0</v>
      </c>
      <c r="AI795" s="164">
        <f t="shared" si="268"/>
        <v>0.5</v>
      </c>
      <c r="AJ795" s="164">
        <f t="shared" si="269"/>
        <v>0</v>
      </c>
      <c r="AK795" s="164">
        <f t="shared" si="270"/>
        <v>0.5</v>
      </c>
      <c r="AL795" s="164">
        <f t="shared" si="271"/>
        <v>0</v>
      </c>
      <c r="AM795" s="164">
        <f t="shared" si="272"/>
        <v>0.5</v>
      </c>
      <c r="AN795" s="164">
        <f t="shared" si="273"/>
        <v>0</v>
      </c>
      <c r="AO795" s="164">
        <f t="shared" si="274"/>
        <v>0.51569506726457404</v>
      </c>
      <c r="AP795" s="164">
        <f t="shared" si="275"/>
        <v>2.463351364395035E-4</v>
      </c>
      <c r="AQ795" s="164">
        <f t="shared" si="276"/>
        <v>0.50149999999999995</v>
      </c>
      <c r="AR795" s="164">
        <f t="shared" si="277"/>
        <v>2.2499999999998374E-6</v>
      </c>
      <c r="AS795" s="164">
        <f t="shared" si="278"/>
        <v>0.5</v>
      </c>
      <c r="AT795" s="164">
        <f t="shared" si="279"/>
        <v>0</v>
      </c>
      <c r="AU795" s="164">
        <f t="shared" si="280"/>
        <v>0.5</v>
      </c>
      <c r="AV795" s="164">
        <f t="shared" si="281"/>
        <v>0</v>
      </c>
      <c r="AW795" s="164">
        <f t="shared" si="282"/>
        <v>0.5</v>
      </c>
      <c r="AX795" s="164">
        <f t="shared" si="283"/>
        <v>0</v>
      </c>
      <c r="AZ795">
        <f t="shared" si="284"/>
        <v>1</v>
      </c>
    </row>
    <row r="796" spans="1:52" x14ac:dyDescent="0.55000000000000004">
      <c r="A796" s="435"/>
      <c r="B796" s="7">
        <v>1</v>
      </c>
      <c r="C796" s="7">
        <v>22</v>
      </c>
      <c r="D796" s="120"/>
      <c r="E796" s="121"/>
      <c r="F796">
        <v>999</v>
      </c>
      <c r="G796">
        <v>1000</v>
      </c>
      <c r="H796" s="346">
        <v>999</v>
      </c>
      <c r="I796" s="346">
        <v>1001</v>
      </c>
      <c r="J796" s="7">
        <v>1000</v>
      </c>
      <c r="K796" s="7">
        <v>1000</v>
      </c>
      <c r="L796" s="346">
        <v>1000</v>
      </c>
      <c r="M796" s="346">
        <v>1000</v>
      </c>
      <c r="N796" s="7">
        <v>1000</v>
      </c>
      <c r="O796" s="7">
        <v>1000</v>
      </c>
      <c r="P796" s="346">
        <v>1000</v>
      </c>
      <c r="Q796" s="346">
        <v>1000</v>
      </c>
      <c r="R796" s="7">
        <v>101</v>
      </c>
      <c r="S796" s="8">
        <v>118</v>
      </c>
      <c r="T796" s="346">
        <v>1006</v>
      </c>
      <c r="U796" s="346">
        <v>994</v>
      </c>
      <c r="V796" s="7">
        <v>1000</v>
      </c>
      <c r="W796" s="8">
        <v>1000</v>
      </c>
      <c r="X796" s="6">
        <v>998</v>
      </c>
      <c r="Y796" s="8">
        <v>1002</v>
      </c>
      <c r="Z796" s="7">
        <v>1001</v>
      </c>
      <c r="AA796" s="7">
        <v>1001</v>
      </c>
      <c r="AB796" s="7">
        <v>0.5</v>
      </c>
      <c r="AC796" s="164">
        <f t="shared" si="285"/>
        <v>0.49974987493746875</v>
      </c>
      <c r="AD796" s="164">
        <f t="shared" si="264"/>
        <v>6.2562546906260664E-8</v>
      </c>
      <c r="AE796" s="164">
        <f t="shared" si="265"/>
        <v>0.4995</v>
      </c>
      <c r="AF796" s="164">
        <f t="shared" si="266"/>
        <v>2.5000000000000047E-7</v>
      </c>
      <c r="AG796" s="164">
        <f t="shared" si="267"/>
        <v>0.5</v>
      </c>
      <c r="AH796" s="164">
        <f t="shared" si="266"/>
        <v>0</v>
      </c>
      <c r="AI796" s="164">
        <f t="shared" si="268"/>
        <v>0.5</v>
      </c>
      <c r="AJ796" s="164">
        <f t="shared" si="269"/>
        <v>0</v>
      </c>
      <c r="AK796" s="164">
        <f t="shared" si="270"/>
        <v>0.5</v>
      </c>
      <c r="AL796" s="164">
        <f t="shared" si="271"/>
        <v>0</v>
      </c>
      <c r="AM796" s="164">
        <f t="shared" si="272"/>
        <v>0.5</v>
      </c>
      <c r="AN796" s="164">
        <f t="shared" si="273"/>
        <v>0</v>
      </c>
      <c r="AO796" s="164">
        <f t="shared" si="274"/>
        <v>0.46118721461187212</v>
      </c>
      <c r="AP796" s="164">
        <f t="shared" si="275"/>
        <v>1.506432309584873E-3</v>
      </c>
      <c r="AQ796" s="164">
        <f t="shared" si="276"/>
        <v>0.503</v>
      </c>
      <c r="AR796" s="164">
        <f t="shared" si="277"/>
        <v>9.0000000000000155E-6</v>
      </c>
      <c r="AS796" s="164">
        <f t="shared" si="278"/>
        <v>0.5</v>
      </c>
      <c r="AT796" s="164">
        <f t="shared" si="279"/>
        <v>0</v>
      </c>
      <c r="AU796" s="164">
        <f t="shared" si="280"/>
        <v>0.499</v>
      </c>
      <c r="AV796" s="164">
        <f t="shared" si="281"/>
        <v>1.0000000000000019E-6</v>
      </c>
      <c r="AW796" s="164">
        <f t="shared" si="282"/>
        <v>0.5</v>
      </c>
      <c r="AX796" s="164">
        <f t="shared" si="283"/>
        <v>0</v>
      </c>
      <c r="AZ796">
        <f t="shared" si="284"/>
        <v>1</v>
      </c>
    </row>
    <row r="797" spans="1:52" x14ac:dyDescent="0.55000000000000004">
      <c r="A797" s="435"/>
      <c r="B797" s="7">
        <v>2</v>
      </c>
      <c r="C797" s="7">
        <v>22</v>
      </c>
      <c r="D797" s="120"/>
      <c r="E797" s="121"/>
      <c r="F797">
        <v>997</v>
      </c>
      <c r="G797">
        <v>1002</v>
      </c>
      <c r="H797" s="346">
        <v>997</v>
      </c>
      <c r="I797" s="346">
        <v>1003</v>
      </c>
      <c r="J797" s="7">
        <v>998</v>
      </c>
      <c r="K797" s="7">
        <v>1001</v>
      </c>
      <c r="L797" s="346">
        <v>998</v>
      </c>
      <c r="M797" s="346">
        <v>1002</v>
      </c>
      <c r="N797" s="7">
        <v>1000</v>
      </c>
      <c r="O797" s="7">
        <v>999</v>
      </c>
      <c r="P797" s="346">
        <v>998</v>
      </c>
      <c r="Q797" s="346">
        <v>1002</v>
      </c>
      <c r="R797" s="7">
        <v>117</v>
      </c>
      <c r="S797" s="8">
        <v>121</v>
      </c>
      <c r="T797" s="346">
        <v>974</v>
      </c>
      <c r="U797" s="346">
        <v>1026</v>
      </c>
      <c r="V797" s="7">
        <v>997</v>
      </c>
      <c r="W797" s="8">
        <v>1003</v>
      </c>
      <c r="X797" s="6">
        <v>999</v>
      </c>
      <c r="Y797" s="8">
        <v>1001</v>
      </c>
      <c r="Z797" s="7">
        <v>999</v>
      </c>
      <c r="AA797" s="7">
        <v>1003</v>
      </c>
      <c r="AB797" s="7">
        <v>0.5</v>
      </c>
      <c r="AC797" s="164">
        <f t="shared" si="285"/>
        <v>0.49874937468734365</v>
      </c>
      <c r="AD797" s="164">
        <f t="shared" si="264"/>
        <v>1.5640636726567943E-6</v>
      </c>
      <c r="AE797" s="164">
        <f t="shared" si="265"/>
        <v>0.4985</v>
      </c>
      <c r="AF797" s="164">
        <f t="shared" si="266"/>
        <v>2.2500000000000039E-6</v>
      </c>
      <c r="AG797" s="164">
        <f t="shared" si="267"/>
        <v>0.4992496248124062</v>
      </c>
      <c r="AH797" s="164">
        <f t="shared" si="266"/>
        <v>5.6306292215642933E-7</v>
      </c>
      <c r="AI797" s="164">
        <f t="shared" si="268"/>
        <v>0.499</v>
      </c>
      <c r="AJ797" s="164">
        <f t="shared" si="269"/>
        <v>1.0000000000000019E-6</v>
      </c>
      <c r="AK797" s="164">
        <f t="shared" si="270"/>
        <v>0.5002501250625313</v>
      </c>
      <c r="AL797" s="164">
        <f t="shared" si="271"/>
        <v>6.2562546906288431E-8</v>
      </c>
      <c r="AM797" s="164">
        <f t="shared" si="272"/>
        <v>0.499</v>
      </c>
      <c r="AN797" s="164">
        <f t="shared" si="273"/>
        <v>1.0000000000000019E-6</v>
      </c>
      <c r="AO797" s="164">
        <f t="shared" si="274"/>
        <v>0.49159663865546216</v>
      </c>
      <c r="AP797" s="164">
        <f t="shared" si="275"/>
        <v>7.0616481886872829E-5</v>
      </c>
      <c r="AQ797" s="164">
        <f t="shared" si="276"/>
        <v>0.48699999999999999</v>
      </c>
      <c r="AR797" s="164">
        <f t="shared" si="277"/>
        <v>1.6900000000000031E-4</v>
      </c>
      <c r="AS797" s="164">
        <f t="shared" si="278"/>
        <v>0.4985</v>
      </c>
      <c r="AT797" s="164">
        <f t="shared" si="279"/>
        <v>2.2500000000000039E-6</v>
      </c>
      <c r="AU797" s="164">
        <f t="shared" si="280"/>
        <v>0.4995</v>
      </c>
      <c r="AV797" s="164">
        <f t="shared" si="281"/>
        <v>2.5000000000000047E-7</v>
      </c>
      <c r="AW797" s="164">
        <f t="shared" si="282"/>
        <v>0.49900099900099898</v>
      </c>
      <c r="AX797" s="164">
        <f t="shared" si="283"/>
        <v>9.9800299600503739E-7</v>
      </c>
      <c r="AZ797">
        <f t="shared" si="284"/>
        <v>1</v>
      </c>
    </row>
    <row r="798" spans="1:52" x14ac:dyDescent="0.55000000000000004">
      <c r="A798" s="435"/>
      <c r="B798" s="7">
        <v>22</v>
      </c>
      <c r="C798" s="7">
        <v>3</v>
      </c>
      <c r="D798" s="120"/>
      <c r="E798" s="121"/>
      <c r="F798">
        <v>1000</v>
      </c>
      <c r="G798">
        <v>1000</v>
      </c>
      <c r="H798" s="346">
        <v>1000</v>
      </c>
      <c r="I798" s="346">
        <v>1000</v>
      </c>
      <c r="J798" s="7">
        <v>1000</v>
      </c>
      <c r="K798" s="7">
        <v>1000</v>
      </c>
      <c r="L798" s="346">
        <v>1000</v>
      </c>
      <c r="M798" s="346">
        <v>1000</v>
      </c>
      <c r="N798" s="7">
        <v>1000</v>
      </c>
      <c r="O798" s="7">
        <v>1000</v>
      </c>
      <c r="P798" s="346">
        <v>1000</v>
      </c>
      <c r="Q798" s="346">
        <v>1000</v>
      </c>
      <c r="R798" s="7">
        <v>107</v>
      </c>
      <c r="S798" s="8">
        <v>114</v>
      </c>
      <c r="T798" s="346">
        <v>1013</v>
      </c>
      <c r="U798" s="346">
        <v>987</v>
      </c>
      <c r="V798" s="7">
        <v>1000</v>
      </c>
      <c r="W798" s="8">
        <v>1000</v>
      </c>
      <c r="X798" s="6">
        <v>1000</v>
      </c>
      <c r="Y798" s="8">
        <v>1000</v>
      </c>
      <c r="Z798" s="7">
        <v>1001</v>
      </c>
      <c r="AA798" s="7">
        <v>1001</v>
      </c>
      <c r="AB798" s="7">
        <v>0.5</v>
      </c>
      <c r="AC798" s="164">
        <f t="shared" si="285"/>
        <v>0.5</v>
      </c>
      <c r="AD798" s="164">
        <f t="shared" si="264"/>
        <v>0</v>
      </c>
      <c r="AE798" s="164">
        <f t="shared" si="265"/>
        <v>0.5</v>
      </c>
      <c r="AF798" s="164">
        <f t="shared" si="266"/>
        <v>0</v>
      </c>
      <c r="AG798" s="164">
        <f t="shared" si="267"/>
        <v>0.5</v>
      </c>
      <c r="AH798" s="164">
        <f t="shared" si="266"/>
        <v>0</v>
      </c>
      <c r="AI798" s="164">
        <f t="shared" si="268"/>
        <v>0.5</v>
      </c>
      <c r="AJ798" s="164">
        <f t="shared" si="269"/>
        <v>0</v>
      </c>
      <c r="AK798" s="164">
        <f t="shared" si="270"/>
        <v>0.5</v>
      </c>
      <c r="AL798" s="164">
        <f t="shared" si="271"/>
        <v>0</v>
      </c>
      <c r="AM798" s="164">
        <f t="shared" si="272"/>
        <v>0.5</v>
      </c>
      <c r="AN798" s="164">
        <f t="shared" si="273"/>
        <v>0</v>
      </c>
      <c r="AO798" s="164">
        <f t="shared" si="274"/>
        <v>0.48416289592760181</v>
      </c>
      <c r="AP798" s="164">
        <f t="shared" si="275"/>
        <v>2.5081386539997131E-4</v>
      </c>
      <c r="AQ798" s="164">
        <f t="shared" si="276"/>
        <v>0.50649999999999995</v>
      </c>
      <c r="AR798" s="164">
        <f t="shared" si="277"/>
        <v>4.2249999999999353E-5</v>
      </c>
      <c r="AS798" s="164">
        <f t="shared" si="278"/>
        <v>0.5</v>
      </c>
      <c r="AT798" s="164">
        <f t="shared" si="279"/>
        <v>0</v>
      </c>
      <c r="AU798" s="164">
        <f t="shared" si="280"/>
        <v>0.5</v>
      </c>
      <c r="AV798" s="164">
        <f t="shared" si="281"/>
        <v>0</v>
      </c>
      <c r="AW798" s="164">
        <f t="shared" si="282"/>
        <v>0.5</v>
      </c>
      <c r="AX798" s="164">
        <f t="shared" si="283"/>
        <v>0</v>
      </c>
      <c r="AZ798">
        <f t="shared" si="284"/>
        <v>1</v>
      </c>
    </row>
    <row r="799" spans="1:52" x14ac:dyDescent="0.55000000000000004">
      <c r="A799" s="435"/>
      <c r="B799" s="7">
        <v>22</v>
      </c>
      <c r="C799" s="7">
        <v>4</v>
      </c>
      <c r="D799" s="120"/>
      <c r="E799" s="121"/>
      <c r="F799">
        <v>1000</v>
      </c>
      <c r="G799">
        <v>1000</v>
      </c>
      <c r="H799" s="346">
        <v>1000</v>
      </c>
      <c r="I799" s="346">
        <v>1000</v>
      </c>
      <c r="J799" s="7">
        <v>1000</v>
      </c>
      <c r="K799" s="7">
        <v>1000</v>
      </c>
      <c r="L799" s="346">
        <v>1000</v>
      </c>
      <c r="M799" s="346">
        <v>1000</v>
      </c>
      <c r="N799" s="7">
        <v>1000</v>
      </c>
      <c r="O799" s="7">
        <v>1000</v>
      </c>
      <c r="P799" s="346">
        <v>1000</v>
      </c>
      <c r="Q799" s="346">
        <v>1000</v>
      </c>
      <c r="R799" s="7">
        <v>125</v>
      </c>
      <c r="S799" s="8">
        <v>103</v>
      </c>
      <c r="T799" s="346">
        <v>978</v>
      </c>
      <c r="U799" s="346">
        <v>1022</v>
      </c>
      <c r="V799" s="7">
        <v>1000</v>
      </c>
      <c r="W799" s="8">
        <v>1000</v>
      </c>
      <c r="X799" s="6">
        <v>1063</v>
      </c>
      <c r="Y799" s="8">
        <v>937</v>
      </c>
      <c r="Z799" s="7">
        <v>1002</v>
      </c>
      <c r="AA799" s="7">
        <v>1000</v>
      </c>
      <c r="AB799" s="7">
        <v>0.5</v>
      </c>
      <c r="AC799" s="164">
        <f t="shared" si="285"/>
        <v>0.5</v>
      </c>
      <c r="AD799" s="164">
        <f t="shared" si="264"/>
        <v>0</v>
      </c>
      <c r="AE799" s="164">
        <f t="shared" si="265"/>
        <v>0.5</v>
      </c>
      <c r="AF799" s="164">
        <f t="shared" si="266"/>
        <v>0</v>
      </c>
      <c r="AG799" s="164">
        <f t="shared" si="267"/>
        <v>0.5</v>
      </c>
      <c r="AH799" s="164">
        <f t="shared" si="266"/>
        <v>0</v>
      </c>
      <c r="AI799" s="164">
        <f t="shared" si="268"/>
        <v>0.5</v>
      </c>
      <c r="AJ799" s="164">
        <f t="shared" si="269"/>
        <v>0</v>
      </c>
      <c r="AK799" s="164">
        <f t="shared" si="270"/>
        <v>0.5</v>
      </c>
      <c r="AL799" s="164">
        <f t="shared" si="271"/>
        <v>0</v>
      </c>
      <c r="AM799" s="164">
        <f t="shared" si="272"/>
        <v>0.5</v>
      </c>
      <c r="AN799" s="164">
        <f t="shared" si="273"/>
        <v>0</v>
      </c>
      <c r="AO799" s="164">
        <f t="shared" si="274"/>
        <v>0.54824561403508776</v>
      </c>
      <c r="AP799" s="164">
        <f t="shared" si="275"/>
        <v>2.3276392736226569E-3</v>
      </c>
      <c r="AQ799" s="164">
        <f t="shared" si="276"/>
        <v>0.48899999999999999</v>
      </c>
      <c r="AR799" s="164">
        <f t="shared" si="277"/>
        <v>1.2100000000000022E-4</v>
      </c>
      <c r="AS799" s="164">
        <f t="shared" si="278"/>
        <v>0.5</v>
      </c>
      <c r="AT799" s="164">
        <f t="shared" si="279"/>
        <v>0</v>
      </c>
      <c r="AU799" s="164">
        <f t="shared" si="280"/>
        <v>0.53149999999999997</v>
      </c>
      <c r="AV799" s="164">
        <f t="shared" si="281"/>
        <v>9.9224999999999834E-4</v>
      </c>
      <c r="AW799" s="164">
        <f t="shared" si="282"/>
        <v>0.50049950049950054</v>
      </c>
      <c r="AX799" s="164">
        <f t="shared" si="283"/>
        <v>2.4950074900128703E-7</v>
      </c>
      <c r="AZ799">
        <f t="shared" si="284"/>
        <v>1</v>
      </c>
    </row>
    <row r="800" spans="1:52" x14ac:dyDescent="0.55000000000000004">
      <c r="A800" s="435"/>
      <c r="B800" s="7">
        <v>22</v>
      </c>
      <c r="C800" s="7">
        <v>5</v>
      </c>
      <c r="D800" s="120"/>
      <c r="E800" s="121"/>
      <c r="F800">
        <v>1000</v>
      </c>
      <c r="G800">
        <v>1000</v>
      </c>
      <c r="H800" s="346">
        <v>1000</v>
      </c>
      <c r="I800" s="346">
        <v>1000</v>
      </c>
      <c r="J800" s="7">
        <v>1000</v>
      </c>
      <c r="K800" s="7">
        <v>1000</v>
      </c>
      <c r="L800" s="346">
        <v>1000</v>
      </c>
      <c r="M800" s="346">
        <v>1000</v>
      </c>
      <c r="N800" s="7">
        <v>1000</v>
      </c>
      <c r="O800" s="7">
        <v>1000</v>
      </c>
      <c r="P800" s="346">
        <v>1000</v>
      </c>
      <c r="Q800" s="346">
        <v>1000</v>
      </c>
      <c r="R800" s="7">
        <v>101</v>
      </c>
      <c r="S800" s="8">
        <v>100</v>
      </c>
      <c r="T800" s="346">
        <v>980</v>
      </c>
      <c r="U800" s="346">
        <v>1020</v>
      </c>
      <c r="V800" s="7">
        <v>1000</v>
      </c>
      <c r="W800" s="8">
        <v>1000</v>
      </c>
      <c r="X800" s="6">
        <v>1049</v>
      </c>
      <c r="Y800" s="8">
        <v>951</v>
      </c>
      <c r="Z800" s="7">
        <v>1001</v>
      </c>
      <c r="AA800" s="7">
        <v>1001</v>
      </c>
      <c r="AB800" s="7">
        <v>0.5</v>
      </c>
      <c r="AC800" s="164">
        <f t="shared" si="285"/>
        <v>0.5</v>
      </c>
      <c r="AD800" s="164">
        <f t="shared" si="264"/>
        <v>0</v>
      </c>
      <c r="AE800" s="164">
        <f t="shared" si="265"/>
        <v>0.5</v>
      </c>
      <c r="AF800" s="164">
        <f t="shared" si="266"/>
        <v>0</v>
      </c>
      <c r="AG800" s="164">
        <f t="shared" si="267"/>
        <v>0.5</v>
      </c>
      <c r="AH800" s="164">
        <f t="shared" si="266"/>
        <v>0</v>
      </c>
      <c r="AI800" s="164">
        <f t="shared" si="268"/>
        <v>0.5</v>
      </c>
      <c r="AJ800" s="164">
        <f t="shared" si="269"/>
        <v>0</v>
      </c>
      <c r="AK800" s="164">
        <f t="shared" si="270"/>
        <v>0.5</v>
      </c>
      <c r="AL800" s="164">
        <f t="shared" si="271"/>
        <v>0</v>
      </c>
      <c r="AM800" s="164">
        <f t="shared" si="272"/>
        <v>0.5</v>
      </c>
      <c r="AN800" s="164">
        <f t="shared" si="273"/>
        <v>0</v>
      </c>
      <c r="AO800" s="164">
        <f t="shared" si="274"/>
        <v>0.50248756218905477</v>
      </c>
      <c r="AP800" s="164">
        <f t="shared" si="275"/>
        <v>6.1879656444149616E-6</v>
      </c>
      <c r="AQ800" s="164">
        <f t="shared" si="276"/>
        <v>0.49</v>
      </c>
      <c r="AR800" s="164">
        <f t="shared" si="277"/>
        <v>1.0000000000000018E-4</v>
      </c>
      <c r="AS800" s="164">
        <f t="shared" si="278"/>
        <v>0.5</v>
      </c>
      <c r="AT800" s="164">
        <f t="shared" si="279"/>
        <v>0</v>
      </c>
      <c r="AU800" s="164">
        <f t="shared" si="280"/>
        <v>0.52449999999999997</v>
      </c>
      <c r="AV800" s="164">
        <f t="shared" si="281"/>
        <v>6.0024999999999835E-4</v>
      </c>
      <c r="AW800" s="164">
        <f t="shared" si="282"/>
        <v>0.5</v>
      </c>
      <c r="AX800" s="164">
        <f t="shared" si="283"/>
        <v>0</v>
      </c>
      <c r="AZ800">
        <f t="shared" si="284"/>
        <v>1</v>
      </c>
    </row>
    <row r="801" spans="1:52" x14ac:dyDescent="0.55000000000000004">
      <c r="A801" s="435"/>
      <c r="B801" s="7">
        <v>22</v>
      </c>
      <c r="C801" s="7">
        <v>6</v>
      </c>
      <c r="D801" s="120"/>
      <c r="E801" s="121"/>
      <c r="F801">
        <v>1000</v>
      </c>
      <c r="G801">
        <v>1000</v>
      </c>
      <c r="H801" s="346">
        <v>1000</v>
      </c>
      <c r="I801" s="346">
        <v>1000</v>
      </c>
      <c r="J801" s="7">
        <v>1000</v>
      </c>
      <c r="K801" s="7">
        <v>1000</v>
      </c>
      <c r="L801" s="346">
        <v>1000</v>
      </c>
      <c r="M801" s="346">
        <v>1000</v>
      </c>
      <c r="N801" s="7">
        <v>1000</v>
      </c>
      <c r="O801" s="7">
        <v>1000</v>
      </c>
      <c r="P801" s="346">
        <v>1000</v>
      </c>
      <c r="Q801" s="346">
        <v>1000</v>
      </c>
      <c r="R801" s="7">
        <v>116</v>
      </c>
      <c r="S801" s="8">
        <v>106</v>
      </c>
      <c r="T801" s="346">
        <v>977</v>
      </c>
      <c r="U801" s="346">
        <v>1023</v>
      </c>
      <c r="V801" s="7">
        <v>1000</v>
      </c>
      <c r="W801" s="8">
        <v>1000</v>
      </c>
      <c r="X801" s="6">
        <v>1072</v>
      </c>
      <c r="Y801" s="8">
        <v>928</v>
      </c>
      <c r="Z801" s="7">
        <v>1001</v>
      </c>
      <c r="AA801" s="7">
        <v>1001</v>
      </c>
      <c r="AB801" s="7">
        <v>0.5</v>
      </c>
      <c r="AC801" s="164">
        <f t="shared" si="285"/>
        <v>0.5</v>
      </c>
      <c r="AD801" s="164">
        <f t="shared" si="264"/>
        <v>0</v>
      </c>
      <c r="AE801" s="164">
        <f t="shared" si="265"/>
        <v>0.5</v>
      </c>
      <c r="AF801" s="164">
        <f t="shared" si="266"/>
        <v>0</v>
      </c>
      <c r="AG801" s="164">
        <f t="shared" si="267"/>
        <v>0.5</v>
      </c>
      <c r="AH801" s="164">
        <f t="shared" si="266"/>
        <v>0</v>
      </c>
      <c r="AI801" s="164">
        <f t="shared" si="268"/>
        <v>0.5</v>
      </c>
      <c r="AJ801" s="164">
        <f t="shared" si="269"/>
        <v>0</v>
      </c>
      <c r="AK801" s="164">
        <f t="shared" si="270"/>
        <v>0.5</v>
      </c>
      <c r="AL801" s="164">
        <f t="shared" si="271"/>
        <v>0</v>
      </c>
      <c r="AM801" s="164">
        <f t="shared" si="272"/>
        <v>0.5</v>
      </c>
      <c r="AN801" s="164">
        <f t="shared" si="273"/>
        <v>0</v>
      </c>
      <c r="AO801" s="164">
        <f t="shared" si="274"/>
        <v>0.52252252252252251</v>
      </c>
      <c r="AP801" s="164">
        <f t="shared" si="275"/>
        <v>5.0726402077753388E-4</v>
      </c>
      <c r="AQ801" s="164">
        <f t="shared" si="276"/>
        <v>0.48849999999999999</v>
      </c>
      <c r="AR801" s="164">
        <f t="shared" si="277"/>
        <v>1.3225000000000023E-4</v>
      </c>
      <c r="AS801" s="164">
        <f t="shared" si="278"/>
        <v>0.5</v>
      </c>
      <c r="AT801" s="164">
        <f t="shared" si="279"/>
        <v>0</v>
      </c>
      <c r="AU801" s="164">
        <f t="shared" si="280"/>
        <v>0.53600000000000003</v>
      </c>
      <c r="AV801" s="164">
        <f t="shared" si="281"/>
        <v>1.2960000000000022E-3</v>
      </c>
      <c r="AW801" s="164">
        <f t="shared" si="282"/>
        <v>0.5</v>
      </c>
      <c r="AX801" s="164">
        <f t="shared" si="283"/>
        <v>0</v>
      </c>
      <c r="AZ801">
        <f t="shared" si="284"/>
        <v>1</v>
      </c>
    </row>
    <row r="802" spans="1:52" x14ac:dyDescent="0.55000000000000004">
      <c r="A802" s="435"/>
      <c r="B802" s="7">
        <v>22</v>
      </c>
      <c r="C802" s="7">
        <v>7</v>
      </c>
      <c r="D802" s="120"/>
      <c r="E802" s="121"/>
      <c r="F802">
        <v>1000</v>
      </c>
      <c r="G802">
        <v>1000</v>
      </c>
      <c r="H802" s="346">
        <v>1000</v>
      </c>
      <c r="I802" s="346">
        <v>1000</v>
      </c>
      <c r="J802" s="7">
        <v>1000</v>
      </c>
      <c r="K802" s="7">
        <v>1000</v>
      </c>
      <c r="L802" s="346">
        <v>1000</v>
      </c>
      <c r="M802" s="346">
        <v>1000</v>
      </c>
      <c r="N802" s="7">
        <v>1000</v>
      </c>
      <c r="O802" s="7">
        <v>1000</v>
      </c>
      <c r="P802" s="346">
        <v>1000</v>
      </c>
      <c r="Q802" s="346">
        <v>1000</v>
      </c>
      <c r="R802" s="7">
        <v>109</v>
      </c>
      <c r="S802" s="8">
        <v>97</v>
      </c>
      <c r="T802" s="346">
        <v>1019</v>
      </c>
      <c r="U802" s="346">
        <v>981</v>
      </c>
      <c r="V802" s="7">
        <v>1000</v>
      </c>
      <c r="W802" s="8">
        <v>1000</v>
      </c>
      <c r="X802" s="6">
        <v>1011</v>
      </c>
      <c r="Y802" s="8">
        <v>989</v>
      </c>
      <c r="Z802" s="7">
        <v>1002</v>
      </c>
      <c r="AA802" s="7">
        <v>1000</v>
      </c>
      <c r="AB802" s="7">
        <v>0.5</v>
      </c>
      <c r="AC802" s="164">
        <f t="shared" si="285"/>
        <v>0.5</v>
      </c>
      <c r="AD802" s="164">
        <f t="shared" si="264"/>
        <v>0</v>
      </c>
      <c r="AE802" s="164">
        <f t="shared" si="265"/>
        <v>0.5</v>
      </c>
      <c r="AF802" s="164">
        <f t="shared" si="266"/>
        <v>0</v>
      </c>
      <c r="AG802" s="164">
        <f t="shared" si="267"/>
        <v>0.5</v>
      </c>
      <c r="AH802" s="164">
        <f t="shared" si="266"/>
        <v>0</v>
      </c>
      <c r="AI802" s="164">
        <f t="shared" si="268"/>
        <v>0.5</v>
      </c>
      <c r="AJ802" s="164">
        <f t="shared" si="269"/>
        <v>0</v>
      </c>
      <c r="AK802" s="164">
        <f t="shared" si="270"/>
        <v>0.5</v>
      </c>
      <c r="AL802" s="164">
        <f t="shared" si="271"/>
        <v>0</v>
      </c>
      <c r="AM802" s="164">
        <f t="shared" si="272"/>
        <v>0.5</v>
      </c>
      <c r="AN802" s="164">
        <f t="shared" si="273"/>
        <v>0</v>
      </c>
      <c r="AO802" s="164">
        <f t="shared" si="274"/>
        <v>0.529126213592233</v>
      </c>
      <c r="AP802" s="164">
        <f t="shared" si="275"/>
        <v>8.4833631822037821E-4</v>
      </c>
      <c r="AQ802" s="164">
        <f t="shared" si="276"/>
        <v>0.50949999999999995</v>
      </c>
      <c r="AR802" s="164">
        <f t="shared" si="277"/>
        <v>9.0249999999999104E-5</v>
      </c>
      <c r="AS802" s="164">
        <f t="shared" si="278"/>
        <v>0.5</v>
      </c>
      <c r="AT802" s="164">
        <f t="shared" si="279"/>
        <v>0</v>
      </c>
      <c r="AU802" s="164">
        <f t="shared" si="280"/>
        <v>0.50549999999999995</v>
      </c>
      <c r="AV802" s="164">
        <f t="shared" si="281"/>
        <v>3.0249999999999444E-5</v>
      </c>
      <c r="AW802" s="164">
        <f t="shared" si="282"/>
        <v>0.50049950049950054</v>
      </c>
      <c r="AX802" s="164">
        <f t="shared" si="283"/>
        <v>2.4950074900128703E-7</v>
      </c>
      <c r="AZ802">
        <f t="shared" si="284"/>
        <v>1</v>
      </c>
    </row>
    <row r="803" spans="1:52" x14ac:dyDescent="0.55000000000000004">
      <c r="A803" s="435"/>
      <c r="B803" s="7">
        <v>22</v>
      </c>
      <c r="C803" s="7">
        <v>8</v>
      </c>
      <c r="D803" s="120"/>
      <c r="E803" s="121"/>
      <c r="F803">
        <v>1000</v>
      </c>
      <c r="G803">
        <v>1000</v>
      </c>
      <c r="H803" s="346">
        <v>1000</v>
      </c>
      <c r="I803" s="346">
        <v>1000</v>
      </c>
      <c r="J803" s="7">
        <v>1000</v>
      </c>
      <c r="K803" s="7">
        <v>1000</v>
      </c>
      <c r="L803" s="346">
        <v>1000</v>
      </c>
      <c r="M803" s="346">
        <v>1000</v>
      </c>
      <c r="N803" s="7">
        <v>1000</v>
      </c>
      <c r="O803" s="7">
        <v>1000</v>
      </c>
      <c r="P803" s="346">
        <v>1000</v>
      </c>
      <c r="Q803" s="346">
        <v>1000</v>
      </c>
      <c r="R803" s="7">
        <v>103</v>
      </c>
      <c r="S803" s="8">
        <v>103</v>
      </c>
      <c r="T803" s="346">
        <v>981</v>
      </c>
      <c r="U803" s="346">
        <v>1019</v>
      </c>
      <c r="V803" s="7">
        <v>1000</v>
      </c>
      <c r="W803" s="8">
        <v>1000</v>
      </c>
      <c r="X803" s="6">
        <v>1077</v>
      </c>
      <c r="Y803" s="8">
        <v>923</v>
      </c>
      <c r="Z803" s="7">
        <v>1002</v>
      </c>
      <c r="AA803" s="7">
        <v>1000</v>
      </c>
      <c r="AB803" s="7">
        <v>0.5</v>
      </c>
      <c r="AC803" s="164">
        <f t="shared" si="285"/>
        <v>0.5</v>
      </c>
      <c r="AD803" s="164">
        <f t="shared" si="264"/>
        <v>0</v>
      </c>
      <c r="AE803" s="164">
        <f t="shared" si="265"/>
        <v>0.5</v>
      </c>
      <c r="AF803" s="164">
        <f t="shared" si="266"/>
        <v>0</v>
      </c>
      <c r="AG803" s="164">
        <f t="shared" si="267"/>
        <v>0.5</v>
      </c>
      <c r="AH803" s="164">
        <f t="shared" si="266"/>
        <v>0</v>
      </c>
      <c r="AI803" s="164">
        <f t="shared" si="268"/>
        <v>0.5</v>
      </c>
      <c r="AJ803" s="164">
        <f t="shared" si="269"/>
        <v>0</v>
      </c>
      <c r="AK803" s="164">
        <f t="shared" si="270"/>
        <v>0.5</v>
      </c>
      <c r="AL803" s="164">
        <f t="shared" si="271"/>
        <v>0</v>
      </c>
      <c r="AM803" s="164">
        <f t="shared" si="272"/>
        <v>0.5</v>
      </c>
      <c r="AN803" s="164">
        <f t="shared" si="273"/>
        <v>0</v>
      </c>
      <c r="AO803" s="164">
        <f t="shared" si="274"/>
        <v>0.5</v>
      </c>
      <c r="AP803" s="164">
        <f t="shared" si="275"/>
        <v>0</v>
      </c>
      <c r="AQ803" s="164">
        <f t="shared" si="276"/>
        <v>0.49049999999999999</v>
      </c>
      <c r="AR803" s="164">
        <f t="shared" si="277"/>
        <v>9.0250000000000161E-5</v>
      </c>
      <c r="AS803" s="164">
        <f t="shared" si="278"/>
        <v>0.5</v>
      </c>
      <c r="AT803" s="164">
        <f t="shared" si="279"/>
        <v>0</v>
      </c>
      <c r="AU803" s="164">
        <f t="shared" si="280"/>
        <v>0.53849999999999998</v>
      </c>
      <c r="AV803" s="164">
        <f t="shared" si="281"/>
        <v>1.4822499999999983E-3</v>
      </c>
      <c r="AW803" s="164">
        <f t="shared" si="282"/>
        <v>0.50049950049950054</v>
      </c>
      <c r="AX803" s="164">
        <f t="shared" si="283"/>
        <v>2.4950074900128703E-7</v>
      </c>
      <c r="AZ803">
        <f t="shared" si="284"/>
        <v>1</v>
      </c>
    </row>
    <row r="804" spans="1:52" x14ac:dyDescent="0.55000000000000004">
      <c r="A804" s="435"/>
      <c r="B804" s="7">
        <v>22</v>
      </c>
      <c r="C804" s="7">
        <v>9</v>
      </c>
      <c r="D804" s="120"/>
      <c r="E804" s="121"/>
      <c r="F804">
        <v>1000</v>
      </c>
      <c r="G804">
        <v>1000</v>
      </c>
      <c r="H804" s="346">
        <v>1000</v>
      </c>
      <c r="I804" s="346">
        <v>1000</v>
      </c>
      <c r="J804" s="7">
        <v>1000</v>
      </c>
      <c r="K804" s="7">
        <v>1000</v>
      </c>
      <c r="L804" s="346">
        <v>1000</v>
      </c>
      <c r="M804" s="346">
        <v>1000</v>
      </c>
      <c r="N804" s="7">
        <v>1000</v>
      </c>
      <c r="O804" s="7">
        <v>1000</v>
      </c>
      <c r="P804" s="346">
        <v>1000</v>
      </c>
      <c r="Q804" s="346">
        <v>1000</v>
      </c>
      <c r="R804" s="7">
        <v>109</v>
      </c>
      <c r="S804" s="8">
        <v>118</v>
      </c>
      <c r="T804" s="346">
        <v>958</v>
      </c>
      <c r="U804" s="346">
        <v>1042</v>
      </c>
      <c r="V804" s="7">
        <v>1000</v>
      </c>
      <c r="W804" s="8">
        <v>1000</v>
      </c>
      <c r="X804" s="6">
        <v>999</v>
      </c>
      <c r="Y804" s="8">
        <v>1001</v>
      </c>
      <c r="Z804" s="7">
        <v>1001</v>
      </c>
      <c r="AA804" s="7">
        <v>1001</v>
      </c>
      <c r="AB804" s="7">
        <v>0.5</v>
      </c>
      <c r="AC804" s="164">
        <f t="shared" si="285"/>
        <v>0.5</v>
      </c>
      <c r="AD804" s="164">
        <f t="shared" si="264"/>
        <v>0</v>
      </c>
      <c r="AE804" s="164">
        <f t="shared" si="265"/>
        <v>0.5</v>
      </c>
      <c r="AF804" s="164">
        <f t="shared" si="266"/>
        <v>0</v>
      </c>
      <c r="AG804" s="164">
        <f t="shared" si="267"/>
        <v>0.5</v>
      </c>
      <c r="AH804" s="164">
        <f t="shared" si="266"/>
        <v>0</v>
      </c>
      <c r="AI804" s="164">
        <f t="shared" si="268"/>
        <v>0.5</v>
      </c>
      <c r="AJ804" s="164">
        <f t="shared" si="269"/>
        <v>0</v>
      </c>
      <c r="AK804" s="164">
        <f t="shared" si="270"/>
        <v>0.5</v>
      </c>
      <c r="AL804" s="164">
        <f t="shared" si="271"/>
        <v>0</v>
      </c>
      <c r="AM804" s="164">
        <f t="shared" si="272"/>
        <v>0.5</v>
      </c>
      <c r="AN804" s="164">
        <f t="shared" si="273"/>
        <v>0</v>
      </c>
      <c r="AO804" s="164">
        <f t="shared" si="274"/>
        <v>0.48017621145374451</v>
      </c>
      <c r="AP804" s="164">
        <f t="shared" si="275"/>
        <v>3.9298259232665051E-4</v>
      </c>
      <c r="AQ804" s="164">
        <f t="shared" si="276"/>
        <v>0.47899999999999998</v>
      </c>
      <c r="AR804" s="164">
        <f t="shared" si="277"/>
        <v>4.410000000000008E-4</v>
      </c>
      <c r="AS804" s="164">
        <f t="shared" si="278"/>
        <v>0.5</v>
      </c>
      <c r="AT804" s="164">
        <f t="shared" si="279"/>
        <v>0</v>
      </c>
      <c r="AU804" s="164">
        <f t="shared" si="280"/>
        <v>0.4995</v>
      </c>
      <c r="AV804" s="164">
        <f t="shared" si="281"/>
        <v>2.5000000000000047E-7</v>
      </c>
      <c r="AW804" s="164">
        <f t="shared" si="282"/>
        <v>0.5</v>
      </c>
      <c r="AX804" s="164">
        <f t="shared" si="283"/>
        <v>0</v>
      </c>
      <c r="AZ804">
        <f t="shared" si="284"/>
        <v>1</v>
      </c>
    </row>
    <row r="805" spans="1:52" x14ac:dyDescent="0.55000000000000004">
      <c r="A805" s="435"/>
      <c r="B805" s="7">
        <v>10</v>
      </c>
      <c r="C805" s="7">
        <v>22</v>
      </c>
      <c r="D805" s="120"/>
      <c r="E805" s="121"/>
      <c r="F805">
        <v>1002</v>
      </c>
      <c r="G805">
        <v>998</v>
      </c>
      <c r="H805" s="346">
        <v>1002</v>
      </c>
      <c r="I805" s="346">
        <v>998</v>
      </c>
      <c r="J805" s="7">
        <v>994</v>
      </c>
      <c r="K805" s="7">
        <v>999</v>
      </c>
      <c r="L805" s="346">
        <v>996</v>
      </c>
      <c r="M805" s="346">
        <v>1004</v>
      </c>
      <c r="N805" s="7">
        <v>1000</v>
      </c>
      <c r="O805" s="7">
        <v>998</v>
      </c>
      <c r="P805" s="346">
        <v>1000</v>
      </c>
      <c r="Q805" s="346">
        <v>1000</v>
      </c>
      <c r="R805" s="7">
        <v>120</v>
      </c>
      <c r="S805" s="8">
        <v>105</v>
      </c>
      <c r="T805" s="346">
        <v>980</v>
      </c>
      <c r="U805" s="346">
        <v>1020</v>
      </c>
      <c r="V805" s="7">
        <v>998</v>
      </c>
      <c r="W805" s="8">
        <v>1002</v>
      </c>
      <c r="X805" s="6">
        <v>1099</v>
      </c>
      <c r="Y805" s="8">
        <v>901</v>
      </c>
      <c r="Z805" s="7">
        <v>1007</v>
      </c>
      <c r="AA805" s="7">
        <v>995</v>
      </c>
      <c r="AB805" s="7">
        <v>0.5</v>
      </c>
      <c r="AC805" s="164">
        <f t="shared" si="285"/>
        <v>0.501</v>
      </c>
      <c r="AD805" s="164">
        <f t="shared" si="264"/>
        <v>1.0000000000000019E-6</v>
      </c>
      <c r="AE805" s="164">
        <f t="shared" si="265"/>
        <v>0.501</v>
      </c>
      <c r="AF805" s="164">
        <f t="shared" si="266"/>
        <v>1.0000000000000019E-6</v>
      </c>
      <c r="AG805" s="164">
        <f t="shared" si="267"/>
        <v>0.498745609633718</v>
      </c>
      <c r="AH805" s="164">
        <f t="shared" si="266"/>
        <v>1.5734951910210872E-6</v>
      </c>
      <c r="AI805" s="164">
        <f t="shared" si="268"/>
        <v>0.498</v>
      </c>
      <c r="AJ805" s="164">
        <f t="shared" si="269"/>
        <v>4.0000000000000074E-6</v>
      </c>
      <c r="AK805" s="164">
        <f t="shared" si="270"/>
        <v>0.50050050050050054</v>
      </c>
      <c r="AL805" s="164">
        <f t="shared" si="271"/>
        <v>2.505007510012958E-7</v>
      </c>
      <c r="AM805" s="164">
        <f t="shared" si="272"/>
        <v>0.5</v>
      </c>
      <c r="AN805" s="164">
        <f t="shared" si="273"/>
        <v>0</v>
      </c>
      <c r="AO805" s="164">
        <f t="shared" si="274"/>
        <v>0.53333333333333333</v>
      </c>
      <c r="AP805" s="164">
        <f t="shared" si="275"/>
        <v>1.1111111111111107E-3</v>
      </c>
      <c r="AQ805" s="164">
        <f t="shared" si="276"/>
        <v>0.49</v>
      </c>
      <c r="AR805" s="164">
        <f t="shared" si="277"/>
        <v>1.0000000000000018E-4</v>
      </c>
      <c r="AS805" s="164">
        <f t="shared" si="278"/>
        <v>0.499</v>
      </c>
      <c r="AT805" s="164">
        <f t="shared" si="279"/>
        <v>1.0000000000000019E-6</v>
      </c>
      <c r="AU805" s="164">
        <f t="shared" si="280"/>
        <v>0.54949999999999999</v>
      </c>
      <c r="AV805" s="164">
        <f t="shared" si="281"/>
        <v>2.4502499999999989E-3</v>
      </c>
      <c r="AW805" s="164">
        <f t="shared" si="282"/>
        <v>0.50299700299700301</v>
      </c>
      <c r="AX805" s="164">
        <f t="shared" si="283"/>
        <v>8.9820269640450034E-6</v>
      </c>
      <c r="AZ805">
        <f t="shared" si="284"/>
        <v>1</v>
      </c>
    </row>
    <row r="806" spans="1:52" x14ac:dyDescent="0.55000000000000004">
      <c r="A806" s="435"/>
      <c r="B806" s="7">
        <v>11</v>
      </c>
      <c r="C806" s="7">
        <v>22</v>
      </c>
      <c r="D806" s="120"/>
      <c r="E806" s="121"/>
      <c r="F806">
        <v>1000</v>
      </c>
      <c r="G806">
        <v>1000</v>
      </c>
      <c r="H806" s="346">
        <v>1000</v>
      </c>
      <c r="I806" s="346">
        <v>1000</v>
      </c>
      <c r="J806" s="7">
        <v>1000</v>
      </c>
      <c r="K806" s="7">
        <v>1000</v>
      </c>
      <c r="L806" s="346">
        <v>1000</v>
      </c>
      <c r="M806" s="346">
        <v>1000</v>
      </c>
      <c r="N806" s="7">
        <v>1000</v>
      </c>
      <c r="O806" s="7">
        <v>1000</v>
      </c>
      <c r="P806" s="346">
        <v>1000</v>
      </c>
      <c r="Q806" s="346">
        <v>1000</v>
      </c>
      <c r="R806" s="7">
        <v>107</v>
      </c>
      <c r="S806" s="8">
        <v>118</v>
      </c>
      <c r="T806" s="346">
        <v>998</v>
      </c>
      <c r="U806" s="346">
        <v>1002</v>
      </c>
      <c r="V806" s="7">
        <v>1000</v>
      </c>
      <c r="W806" s="8">
        <v>1000</v>
      </c>
      <c r="X806" s="6">
        <v>1206</v>
      </c>
      <c r="Y806" s="8">
        <v>794</v>
      </c>
      <c r="Z806" s="7">
        <v>1001</v>
      </c>
      <c r="AA806" s="7">
        <v>1001</v>
      </c>
      <c r="AB806" s="7">
        <v>0.5</v>
      </c>
      <c r="AC806" s="164">
        <f t="shared" si="285"/>
        <v>0.5</v>
      </c>
      <c r="AD806" s="164">
        <f t="shared" si="264"/>
        <v>0</v>
      </c>
      <c r="AE806" s="164">
        <f t="shared" si="265"/>
        <v>0.5</v>
      </c>
      <c r="AF806" s="164">
        <f t="shared" si="266"/>
        <v>0</v>
      </c>
      <c r="AG806" s="164">
        <f t="shared" si="267"/>
        <v>0.5</v>
      </c>
      <c r="AH806" s="164">
        <f t="shared" si="266"/>
        <v>0</v>
      </c>
      <c r="AI806" s="164">
        <f t="shared" si="268"/>
        <v>0.5</v>
      </c>
      <c r="AJ806" s="164">
        <f t="shared" si="269"/>
        <v>0</v>
      </c>
      <c r="AK806" s="164">
        <f t="shared" si="270"/>
        <v>0.5</v>
      </c>
      <c r="AL806" s="164">
        <f t="shared" si="271"/>
        <v>0</v>
      </c>
      <c r="AM806" s="164">
        <f t="shared" si="272"/>
        <v>0.5</v>
      </c>
      <c r="AN806" s="164">
        <f t="shared" si="273"/>
        <v>0</v>
      </c>
      <c r="AO806" s="164">
        <f t="shared" si="274"/>
        <v>0.47555555555555556</v>
      </c>
      <c r="AP806" s="164">
        <f t="shared" si="275"/>
        <v>5.9753086419753047E-4</v>
      </c>
      <c r="AQ806" s="164">
        <f t="shared" si="276"/>
        <v>0.499</v>
      </c>
      <c r="AR806" s="164">
        <f t="shared" si="277"/>
        <v>1.0000000000000019E-6</v>
      </c>
      <c r="AS806" s="164">
        <f t="shared" si="278"/>
        <v>0.5</v>
      </c>
      <c r="AT806" s="164">
        <f t="shared" si="279"/>
        <v>0</v>
      </c>
      <c r="AU806" s="164">
        <f t="shared" si="280"/>
        <v>0.60299999999999998</v>
      </c>
      <c r="AV806" s="164">
        <f t="shared" si="281"/>
        <v>1.0608999999999995E-2</v>
      </c>
      <c r="AW806" s="164">
        <f t="shared" si="282"/>
        <v>0.5</v>
      </c>
      <c r="AX806" s="164">
        <f t="shared" si="283"/>
        <v>0</v>
      </c>
      <c r="AZ806">
        <f t="shared" si="284"/>
        <v>1</v>
      </c>
    </row>
    <row r="807" spans="1:52" x14ac:dyDescent="0.55000000000000004">
      <c r="A807" s="435"/>
      <c r="B807" s="7">
        <v>12</v>
      </c>
      <c r="C807" s="7">
        <v>22</v>
      </c>
      <c r="D807" s="120"/>
      <c r="E807" s="121"/>
      <c r="F807">
        <v>1000</v>
      </c>
      <c r="G807">
        <v>1000</v>
      </c>
      <c r="H807" s="346">
        <v>1000</v>
      </c>
      <c r="I807" s="346">
        <v>1000</v>
      </c>
      <c r="J807" s="7">
        <v>1000</v>
      </c>
      <c r="K807" s="7">
        <v>1000</v>
      </c>
      <c r="L807" s="346">
        <v>1000</v>
      </c>
      <c r="M807" s="346">
        <v>1000</v>
      </c>
      <c r="N807" s="7">
        <v>1000</v>
      </c>
      <c r="O807" s="7">
        <v>1000</v>
      </c>
      <c r="P807" s="346">
        <v>1000</v>
      </c>
      <c r="Q807" s="346">
        <v>1000</v>
      </c>
      <c r="R807" s="7">
        <v>109</v>
      </c>
      <c r="S807" s="8">
        <v>110</v>
      </c>
      <c r="T807" s="346">
        <v>1007</v>
      </c>
      <c r="U807" s="346">
        <v>993</v>
      </c>
      <c r="V807" s="7">
        <v>1000</v>
      </c>
      <c r="W807" s="8">
        <v>1000</v>
      </c>
      <c r="X807" s="6">
        <v>1005</v>
      </c>
      <c r="Y807" s="8">
        <v>995</v>
      </c>
      <c r="Z807" s="7">
        <v>1003</v>
      </c>
      <c r="AA807" s="7">
        <v>999</v>
      </c>
      <c r="AB807" s="7">
        <v>0.5</v>
      </c>
      <c r="AC807" s="164">
        <f t="shared" si="285"/>
        <v>0.5</v>
      </c>
      <c r="AD807" s="164">
        <f t="shared" si="264"/>
        <v>0</v>
      </c>
      <c r="AE807" s="164">
        <f t="shared" si="265"/>
        <v>0.5</v>
      </c>
      <c r="AF807" s="164">
        <f t="shared" si="266"/>
        <v>0</v>
      </c>
      <c r="AG807" s="164">
        <f t="shared" si="267"/>
        <v>0.5</v>
      </c>
      <c r="AH807" s="164">
        <f t="shared" si="266"/>
        <v>0</v>
      </c>
      <c r="AI807" s="164">
        <f t="shared" si="268"/>
        <v>0.5</v>
      </c>
      <c r="AJ807" s="164">
        <f t="shared" si="269"/>
        <v>0</v>
      </c>
      <c r="AK807" s="164">
        <f t="shared" si="270"/>
        <v>0.5</v>
      </c>
      <c r="AL807" s="164">
        <f t="shared" si="271"/>
        <v>0</v>
      </c>
      <c r="AM807" s="164">
        <f t="shared" si="272"/>
        <v>0.5</v>
      </c>
      <c r="AN807" s="164">
        <f t="shared" si="273"/>
        <v>0</v>
      </c>
      <c r="AO807" s="164">
        <f t="shared" si="274"/>
        <v>0.49771689497716892</v>
      </c>
      <c r="AP807" s="164">
        <f t="shared" si="275"/>
        <v>5.2125685452764965E-6</v>
      </c>
      <c r="AQ807" s="164">
        <f t="shared" si="276"/>
        <v>0.50349999999999995</v>
      </c>
      <c r="AR807" s="164">
        <f t="shared" si="277"/>
        <v>1.2249999999999634E-5</v>
      </c>
      <c r="AS807" s="164">
        <f t="shared" si="278"/>
        <v>0.5</v>
      </c>
      <c r="AT807" s="164">
        <f t="shared" si="279"/>
        <v>0</v>
      </c>
      <c r="AU807" s="164">
        <f t="shared" si="280"/>
        <v>0.50249999999999995</v>
      </c>
      <c r="AV807" s="164">
        <f t="shared" si="281"/>
        <v>6.2499999999997335E-6</v>
      </c>
      <c r="AW807" s="164">
        <f t="shared" si="282"/>
        <v>0.50099900099900097</v>
      </c>
      <c r="AX807" s="164">
        <f t="shared" si="283"/>
        <v>9.9800299600492643E-7</v>
      </c>
      <c r="AZ807">
        <f t="shared" si="284"/>
        <v>1</v>
      </c>
    </row>
    <row r="808" spans="1:52" x14ac:dyDescent="0.55000000000000004">
      <c r="A808" s="435"/>
      <c r="B808" s="7">
        <v>13</v>
      </c>
      <c r="C808" s="7">
        <v>22</v>
      </c>
      <c r="D808" s="120"/>
      <c r="E808" s="121"/>
      <c r="F808">
        <v>1000</v>
      </c>
      <c r="G808">
        <v>1000</v>
      </c>
      <c r="H808" s="346">
        <v>1000</v>
      </c>
      <c r="I808" s="346">
        <v>1000</v>
      </c>
      <c r="J808" s="7">
        <v>1000</v>
      </c>
      <c r="K808" s="7">
        <v>1000</v>
      </c>
      <c r="L808" s="346">
        <v>1000</v>
      </c>
      <c r="M808" s="346">
        <v>1000</v>
      </c>
      <c r="N808" s="7">
        <v>1000</v>
      </c>
      <c r="O808" s="7">
        <v>1000</v>
      </c>
      <c r="P808" s="346">
        <v>1000</v>
      </c>
      <c r="Q808" s="346">
        <v>1000</v>
      </c>
      <c r="R808" s="7">
        <v>109</v>
      </c>
      <c r="S808" s="8">
        <v>118</v>
      </c>
      <c r="T808" s="346">
        <v>1005</v>
      </c>
      <c r="U808" s="346">
        <v>995</v>
      </c>
      <c r="V808" s="7">
        <v>1000</v>
      </c>
      <c r="W808" s="8">
        <v>1000</v>
      </c>
      <c r="X808" s="6">
        <v>995</v>
      </c>
      <c r="Y808" s="8">
        <v>1005</v>
      </c>
      <c r="Z808" s="7">
        <v>1002</v>
      </c>
      <c r="AA808" s="7">
        <v>1000</v>
      </c>
      <c r="AB808" s="7">
        <v>0.5</v>
      </c>
      <c r="AC808" s="164">
        <f t="shared" si="285"/>
        <v>0.5</v>
      </c>
      <c r="AD808" s="164">
        <f t="shared" si="264"/>
        <v>0</v>
      </c>
      <c r="AE808" s="164">
        <f t="shared" si="265"/>
        <v>0.5</v>
      </c>
      <c r="AF808" s="164">
        <f t="shared" si="266"/>
        <v>0</v>
      </c>
      <c r="AG808" s="164">
        <f t="shared" si="267"/>
        <v>0.5</v>
      </c>
      <c r="AH808" s="164">
        <f t="shared" si="266"/>
        <v>0</v>
      </c>
      <c r="AI808" s="164">
        <f t="shared" si="268"/>
        <v>0.5</v>
      </c>
      <c r="AJ808" s="164">
        <f t="shared" si="269"/>
        <v>0</v>
      </c>
      <c r="AK808" s="164">
        <f t="shared" si="270"/>
        <v>0.5</v>
      </c>
      <c r="AL808" s="164">
        <f t="shared" si="271"/>
        <v>0</v>
      </c>
      <c r="AM808" s="164">
        <f t="shared" si="272"/>
        <v>0.5</v>
      </c>
      <c r="AN808" s="164">
        <f t="shared" si="273"/>
        <v>0</v>
      </c>
      <c r="AO808" s="164">
        <f t="shared" si="274"/>
        <v>0.48017621145374451</v>
      </c>
      <c r="AP808" s="164">
        <f t="shared" si="275"/>
        <v>3.9298259232665051E-4</v>
      </c>
      <c r="AQ808" s="164">
        <f t="shared" si="276"/>
        <v>0.50249999999999995</v>
      </c>
      <c r="AR808" s="164">
        <f t="shared" si="277"/>
        <v>6.2499999999997335E-6</v>
      </c>
      <c r="AS808" s="164">
        <f t="shared" si="278"/>
        <v>0.5</v>
      </c>
      <c r="AT808" s="164">
        <f t="shared" si="279"/>
        <v>0</v>
      </c>
      <c r="AU808" s="164">
        <f t="shared" si="280"/>
        <v>0.4975</v>
      </c>
      <c r="AV808" s="164">
        <f t="shared" si="281"/>
        <v>6.2500000000000113E-6</v>
      </c>
      <c r="AW808" s="164">
        <f t="shared" si="282"/>
        <v>0.50049950049950054</v>
      </c>
      <c r="AX808" s="164">
        <f t="shared" si="283"/>
        <v>2.4950074900128703E-7</v>
      </c>
      <c r="AZ808">
        <f t="shared" si="284"/>
        <v>1</v>
      </c>
    </row>
    <row r="809" spans="1:52" x14ac:dyDescent="0.55000000000000004">
      <c r="A809" s="435"/>
      <c r="B809" s="7">
        <v>14</v>
      </c>
      <c r="C809" s="7">
        <v>22</v>
      </c>
      <c r="D809" s="120"/>
      <c r="E809" s="121"/>
      <c r="F809">
        <v>1000</v>
      </c>
      <c r="G809">
        <v>1000</v>
      </c>
      <c r="H809" s="346">
        <v>1000</v>
      </c>
      <c r="I809" s="346">
        <v>1000</v>
      </c>
      <c r="J809" s="7">
        <v>1000</v>
      </c>
      <c r="K809" s="7">
        <v>1000</v>
      </c>
      <c r="L809" s="346">
        <v>1000</v>
      </c>
      <c r="M809" s="346">
        <v>1000</v>
      </c>
      <c r="N809" s="7">
        <v>1000</v>
      </c>
      <c r="O809" s="7">
        <v>999</v>
      </c>
      <c r="P809" s="346">
        <v>1000</v>
      </c>
      <c r="Q809" s="346">
        <v>1000</v>
      </c>
      <c r="R809" s="7">
        <v>112</v>
      </c>
      <c r="S809" s="8">
        <v>105</v>
      </c>
      <c r="T809" s="346">
        <v>1012</v>
      </c>
      <c r="U809" s="346">
        <v>988</v>
      </c>
      <c r="V809" s="7">
        <v>1000</v>
      </c>
      <c r="W809" s="8">
        <v>1000</v>
      </c>
      <c r="X809" s="6">
        <v>998</v>
      </c>
      <c r="Y809" s="8">
        <v>1002</v>
      </c>
      <c r="Z809" s="7">
        <v>1000</v>
      </c>
      <c r="AA809" s="7">
        <v>1002</v>
      </c>
      <c r="AB809" s="7">
        <v>0.5</v>
      </c>
      <c r="AC809" s="164">
        <f t="shared" si="285"/>
        <v>0.5</v>
      </c>
      <c r="AD809" s="164">
        <f t="shared" si="264"/>
        <v>0</v>
      </c>
      <c r="AE809" s="164">
        <f t="shared" si="265"/>
        <v>0.5</v>
      </c>
      <c r="AF809" s="164">
        <f t="shared" si="266"/>
        <v>0</v>
      </c>
      <c r="AG809" s="164">
        <f t="shared" si="267"/>
        <v>0.5</v>
      </c>
      <c r="AH809" s="164">
        <f t="shared" si="266"/>
        <v>0</v>
      </c>
      <c r="AI809" s="164">
        <f t="shared" si="268"/>
        <v>0.5</v>
      </c>
      <c r="AJ809" s="164">
        <f t="shared" si="269"/>
        <v>0</v>
      </c>
      <c r="AK809" s="164">
        <f t="shared" si="270"/>
        <v>0.5002501250625313</v>
      </c>
      <c r="AL809" s="164">
        <f t="shared" si="271"/>
        <v>6.2562546906288431E-8</v>
      </c>
      <c r="AM809" s="164">
        <f t="shared" si="272"/>
        <v>0.5</v>
      </c>
      <c r="AN809" s="164">
        <f t="shared" si="273"/>
        <v>0</v>
      </c>
      <c r="AO809" s="164">
        <f t="shared" si="274"/>
        <v>0.5161290322580645</v>
      </c>
      <c r="AP809" s="164">
        <f t="shared" si="275"/>
        <v>2.6014568158168528E-4</v>
      </c>
      <c r="AQ809" s="164">
        <f t="shared" si="276"/>
        <v>0.50600000000000001</v>
      </c>
      <c r="AR809" s="164">
        <f t="shared" si="277"/>
        <v>3.6000000000000062E-5</v>
      </c>
      <c r="AS809" s="164">
        <f t="shared" si="278"/>
        <v>0.5</v>
      </c>
      <c r="AT809" s="164">
        <f t="shared" si="279"/>
        <v>0</v>
      </c>
      <c r="AU809" s="164">
        <f t="shared" si="280"/>
        <v>0.499</v>
      </c>
      <c r="AV809" s="164">
        <f t="shared" si="281"/>
        <v>1.0000000000000019E-6</v>
      </c>
      <c r="AW809" s="164">
        <f t="shared" si="282"/>
        <v>0.49950049950049952</v>
      </c>
      <c r="AX809" s="164">
        <f t="shared" si="283"/>
        <v>2.4950074900123161E-7</v>
      </c>
      <c r="AZ809">
        <f t="shared" si="284"/>
        <v>1</v>
      </c>
    </row>
    <row r="810" spans="1:52" x14ac:dyDescent="0.55000000000000004">
      <c r="A810" s="435"/>
      <c r="B810" s="7">
        <v>15</v>
      </c>
      <c r="C810" s="7">
        <v>22</v>
      </c>
      <c r="D810" s="120"/>
      <c r="E810" s="121"/>
      <c r="F810">
        <v>995</v>
      </c>
      <c r="G810">
        <v>1003</v>
      </c>
      <c r="H810" s="346">
        <v>996</v>
      </c>
      <c r="I810" s="346">
        <v>1004</v>
      </c>
      <c r="J810" s="7">
        <v>992</v>
      </c>
      <c r="K810" s="7">
        <v>998</v>
      </c>
      <c r="L810" s="346">
        <v>997</v>
      </c>
      <c r="M810" s="346">
        <v>1003</v>
      </c>
      <c r="N810" s="7">
        <v>998</v>
      </c>
      <c r="O810" s="7">
        <v>999</v>
      </c>
      <c r="P810" s="346">
        <v>1000</v>
      </c>
      <c r="Q810" s="346">
        <v>1000</v>
      </c>
      <c r="R810" s="7">
        <v>124</v>
      </c>
      <c r="S810" s="8">
        <v>115</v>
      </c>
      <c r="T810" s="346">
        <v>1018</v>
      </c>
      <c r="U810" s="346">
        <v>982</v>
      </c>
      <c r="V810" s="7">
        <v>996</v>
      </c>
      <c r="W810" s="8">
        <v>1004</v>
      </c>
      <c r="X810" s="6">
        <v>1000</v>
      </c>
      <c r="Y810" s="8">
        <v>1000</v>
      </c>
      <c r="Z810" s="7">
        <v>993</v>
      </c>
      <c r="AA810" s="7">
        <v>1009</v>
      </c>
      <c r="AB810" s="7">
        <v>0.5</v>
      </c>
      <c r="AC810" s="164">
        <f t="shared" si="285"/>
        <v>0.49799799799799799</v>
      </c>
      <c r="AD810" s="164">
        <f t="shared" si="264"/>
        <v>4.0080120160200653E-6</v>
      </c>
      <c r="AE810" s="164">
        <f t="shared" si="265"/>
        <v>0.498</v>
      </c>
      <c r="AF810" s="164">
        <f t="shared" si="266"/>
        <v>4.0000000000000074E-6</v>
      </c>
      <c r="AG810" s="164">
        <f t="shared" si="267"/>
        <v>0.4984924623115578</v>
      </c>
      <c r="AH810" s="164">
        <f t="shared" si="266"/>
        <v>2.2726698820736377E-6</v>
      </c>
      <c r="AI810" s="164">
        <f t="shared" si="268"/>
        <v>0.4985</v>
      </c>
      <c r="AJ810" s="164">
        <f t="shared" si="269"/>
        <v>2.2500000000000039E-6</v>
      </c>
      <c r="AK810" s="164">
        <f t="shared" si="270"/>
        <v>0.49974962443665499</v>
      </c>
      <c r="AL810" s="164">
        <f t="shared" si="271"/>
        <v>6.2687922720329438E-8</v>
      </c>
      <c r="AM810" s="164">
        <f t="shared" si="272"/>
        <v>0.5</v>
      </c>
      <c r="AN810" s="164">
        <f t="shared" si="273"/>
        <v>0</v>
      </c>
      <c r="AO810" s="164">
        <f t="shared" si="274"/>
        <v>0.51882845188284521</v>
      </c>
      <c r="AP810" s="164">
        <f t="shared" si="275"/>
        <v>3.5451060030461731E-4</v>
      </c>
      <c r="AQ810" s="164">
        <f t="shared" si="276"/>
        <v>0.50900000000000001</v>
      </c>
      <c r="AR810" s="164">
        <f t="shared" si="277"/>
        <v>8.1000000000000139E-5</v>
      </c>
      <c r="AS810" s="164">
        <f t="shared" si="278"/>
        <v>0.498</v>
      </c>
      <c r="AT810" s="164">
        <f t="shared" si="279"/>
        <v>4.0000000000000074E-6</v>
      </c>
      <c r="AU810" s="164">
        <f t="shared" si="280"/>
        <v>0.5</v>
      </c>
      <c r="AV810" s="164">
        <f t="shared" si="281"/>
        <v>0</v>
      </c>
      <c r="AW810" s="164">
        <f t="shared" si="282"/>
        <v>0.49600399600399603</v>
      </c>
      <c r="AX810" s="164">
        <f t="shared" si="283"/>
        <v>1.5968047936079711E-5</v>
      </c>
      <c r="AZ810">
        <f t="shared" si="284"/>
        <v>1</v>
      </c>
    </row>
    <row r="811" spans="1:52" x14ac:dyDescent="0.55000000000000004">
      <c r="A811" s="435"/>
      <c r="B811" s="7">
        <v>16</v>
      </c>
      <c r="C811" s="7">
        <v>22</v>
      </c>
      <c r="D811" s="120"/>
      <c r="E811" s="121"/>
      <c r="F811">
        <v>1000</v>
      </c>
      <c r="G811">
        <v>1000</v>
      </c>
      <c r="H811" s="346">
        <v>1000</v>
      </c>
      <c r="I811" s="346">
        <v>1000</v>
      </c>
      <c r="J811" s="7">
        <v>1000</v>
      </c>
      <c r="K811" s="7">
        <v>1000</v>
      </c>
      <c r="L811" s="346">
        <v>1000</v>
      </c>
      <c r="M811" s="346">
        <v>1000</v>
      </c>
      <c r="N811" s="7">
        <v>1000</v>
      </c>
      <c r="O811" s="7">
        <v>1000</v>
      </c>
      <c r="P811" s="346">
        <v>1000</v>
      </c>
      <c r="Q811" s="346">
        <v>1000</v>
      </c>
      <c r="R811" s="7">
        <v>108</v>
      </c>
      <c r="S811" s="8">
        <v>115</v>
      </c>
      <c r="T811" s="346">
        <v>1018</v>
      </c>
      <c r="U811" s="346">
        <v>982</v>
      </c>
      <c r="V811" s="7">
        <v>1000</v>
      </c>
      <c r="W811" s="8">
        <v>1000</v>
      </c>
      <c r="X811" s="6">
        <v>1000</v>
      </c>
      <c r="Y811" s="8">
        <v>1000</v>
      </c>
      <c r="Z811" s="7">
        <v>1001</v>
      </c>
      <c r="AA811" s="7">
        <v>1001</v>
      </c>
      <c r="AB811" s="7">
        <v>0.5</v>
      </c>
      <c r="AC811" s="164">
        <f t="shared" si="285"/>
        <v>0.5</v>
      </c>
      <c r="AD811" s="164">
        <f t="shared" si="264"/>
        <v>0</v>
      </c>
      <c r="AE811" s="164">
        <f t="shared" si="265"/>
        <v>0.5</v>
      </c>
      <c r="AF811" s="164">
        <f t="shared" si="266"/>
        <v>0</v>
      </c>
      <c r="AG811" s="164">
        <f t="shared" si="267"/>
        <v>0.5</v>
      </c>
      <c r="AH811" s="164">
        <f t="shared" si="266"/>
        <v>0</v>
      </c>
      <c r="AI811" s="164">
        <f t="shared" si="268"/>
        <v>0.5</v>
      </c>
      <c r="AJ811" s="164">
        <f t="shared" si="269"/>
        <v>0</v>
      </c>
      <c r="AK811" s="164">
        <f t="shared" si="270"/>
        <v>0.5</v>
      </c>
      <c r="AL811" s="164">
        <f t="shared" si="271"/>
        <v>0</v>
      </c>
      <c r="AM811" s="164">
        <f t="shared" si="272"/>
        <v>0.5</v>
      </c>
      <c r="AN811" s="164">
        <f t="shared" si="273"/>
        <v>0</v>
      </c>
      <c r="AO811" s="164">
        <f t="shared" si="274"/>
        <v>0.48430493273542602</v>
      </c>
      <c r="AP811" s="164">
        <f t="shared" si="275"/>
        <v>2.4633513643950176E-4</v>
      </c>
      <c r="AQ811" s="164">
        <f t="shared" si="276"/>
        <v>0.50900000000000001</v>
      </c>
      <c r="AR811" s="164">
        <f t="shared" si="277"/>
        <v>8.1000000000000139E-5</v>
      </c>
      <c r="AS811" s="164">
        <f t="shared" si="278"/>
        <v>0.5</v>
      </c>
      <c r="AT811" s="164">
        <f t="shared" si="279"/>
        <v>0</v>
      </c>
      <c r="AU811" s="164">
        <f t="shared" si="280"/>
        <v>0.5</v>
      </c>
      <c r="AV811" s="164">
        <f t="shared" si="281"/>
        <v>0</v>
      </c>
      <c r="AW811" s="164">
        <f t="shared" si="282"/>
        <v>0.5</v>
      </c>
      <c r="AX811" s="164">
        <f t="shared" si="283"/>
        <v>0</v>
      </c>
      <c r="AZ811">
        <f t="shared" si="284"/>
        <v>1</v>
      </c>
    </row>
    <row r="812" spans="1:52" x14ac:dyDescent="0.55000000000000004">
      <c r="A812" s="435"/>
      <c r="B812" s="7">
        <v>17</v>
      </c>
      <c r="C812" s="7">
        <v>22</v>
      </c>
      <c r="D812" s="120"/>
      <c r="E812" s="121"/>
      <c r="F812">
        <v>990</v>
      </c>
      <c r="G812">
        <v>1007</v>
      </c>
      <c r="H812" s="346">
        <v>990</v>
      </c>
      <c r="I812" s="346">
        <v>1010</v>
      </c>
      <c r="J812" s="7">
        <v>994</v>
      </c>
      <c r="K812" s="7">
        <v>994</v>
      </c>
      <c r="L812" s="346">
        <v>997</v>
      </c>
      <c r="M812" s="346">
        <v>1003</v>
      </c>
      <c r="N812" s="7">
        <v>999</v>
      </c>
      <c r="O812" s="7">
        <v>996</v>
      </c>
      <c r="P812" s="346">
        <v>997</v>
      </c>
      <c r="Q812" s="346">
        <v>1003</v>
      </c>
      <c r="R812" s="7">
        <v>111</v>
      </c>
      <c r="S812" s="8">
        <v>108</v>
      </c>
      <c r="T812" s="346">
        <v>983</v>
      </c>
      <c r="U812" s="346">
        <v>1017</v>
      </c>
      <c r="V812" s="7">
        <v>994</v>
      </c>
      <c r="W812" s="8">
        <v>1006</v>
      </c>
      <c r="X812" s="6">
        <v>1000</v>
      </c>
      <c r="Y812" s="8">
        <v>1000</v>
      </c>
      <c r="Z812" s="7">
        <v>997</v>
      </c>
      <c r="AA812" s="7">
        <v>1005</v>
      </c>
      <c r="AB812" s="7">
        <v>0.5</v>
      </c>
      <c r="AC812" s="164">
        <f t="shared" si="285"/>
        <v>0.49574361542313472</v>
      </c>
      <c r="AD812" s="164">
        <f t="shared" si="264"/>
        <v>1.8116809666176628E-5</v>
      </c>
      <c r="AE812" s="164">
        <f t="shared" si="265"/>
        <v>0.495</v>
      </c>
      <c r="AF812" s="164">
        <f t="shared" si="266"/>
        <v>2.5000000000000045E-5</v>
      </c>
      <c r="AG812" s="164">
        <f t="shared" si="267"/>
        <v>0.5</v>
      </c>
      <c r="AH812" s="164">
        <f t="shared" si="266"/>
        <v>0</v>
      </c>
      <c r="AI812" s="164">
        <f t="shared" si="268"/>
        <v>0.4985</v>
      </c>
      <c r="AJ812" s="164">
        <f t="shared" si="269"/>
        <v>2.2500000000000039E-6</v>
      </c>
      <c r="AK812" s="164">
        <f t="shared" si="270"/>
        <v>0.50075187969924817</v>
      </c>
      <c r="AL812" s="164">
        <f t="shared" si="271"/>
        <v>5.6532308214151887E-7</v>
      </c>
      <c r="AM812" s="164">
        <f t="shared" si="272"/>
        <v>0.4985</v>
      </c>
      <c r="AN812" s="164">
        <f t="shared" si="273"/>
        <v>2.2500000000000039E-6</v>
      </c>
      <c r="AO812" s="164">
        <f t="shared" si="274"/>
        <v>0.50684931506849318</v>
      </c>
      <c r="AP812" s="164">
        <f t="shared" si="275"/>
        <v>4.6913116907487708E-5</v>
      </c>
      <c r="AQ812" s="164">
        <f t="shared" si="276"/>
        <v>0.49149999999999999</v>
      </c>
      <c r="AR812" s="164">
        <f t="shared" si="277"/>
        <v>7.225000000000013E-5</v>
      </c>
      <c r="AS812" s="164">
        <f t="shared" si="278"/>
        <v>0.497</v>
      </c>
      <c r="AT812" s="164">
        <f t="shared" si="279"/>
        <v>9.0000000000000155E-6</v>
      </c>
      <c r="AU812" s="164">
        <f t="shared" si="280"/>
        <v>0.5</v>
      </c>
      <c r="AV812" s="164">
        <f t="shared" si="281"/>
        <v>0</v>
      </c>
      <c r="AW812" s="164">
        <f t="shared" si="282"/>
        <v>0.49800199800199801</v>
      </c>
      <c r="AX812" s="164">
        <f t="shared" si="283"/>
        <v>3.9920119840199276E-6</v>
      </c>
      <c r="AZ812">
        <f t="shared" si="284"/>
        <v>1</v>
      </c>
    </row>
    <row r="813" spans="1:52" x14ac:dyDescent="0.55000000000000004">
      <c r="A813" s="435"/>
      <c r="B813" s="7">
        <v>18</v>
      </c>
      <c r="C813" s="7">
        <v>22</v>
      </c>
      <c r="D813" s="120"/>
      <c r="E813" s="121"/>
      <c r="F813">
        <v>1000</v>
      </c>
      <c r="G813">
        <v>1000</v>
      </c>
      <c r="H813" s="346">
        <v>1000</v>
      </c>
      <c r="I813" s="346">
        <v>1000</v>
      </c>
      <c r="J813" s="7">
        <v>1000</v>
      </c>
      <c r="K813" s="7">
        <v>1000</v>
      </c>
      <c r="L813" s="346">
        <v>1000</v>
      </c>
      <c r="M813" s="346">
        <v>1000</v>
      </c>
      <c r="N813" s="7">
        <v>1000</v>
      </c>
      <c r="O813" s="7">
        <v>1000</v>
      </c>
      <c r="P813" s="346">
        <v>1000</v>
      </c>
      <c r="Q813" s="346">
        <v>1000</v>
      </c>
      <c r="R813" s="7">
        <v>109</v>
      </c>
      <c r="S813" s="8">
        <v>109</v>
      </c>
      <c r="T813" s="346">
        <v>998</v>
      </c>
      <c r="U813" s="346">
        <v>1002</v>
      </c>
      <c r="V813" s="7">
        <v>1000</v>
      </c>
      <c r="W813" s="8">
        <v>1000</v>
      </c>
      <c r="X813" s="6">
        <v>1000</v>
      </c>
      <c r="Y813" s="8">
        <v>1000</v>
      </c>
      <c r="Z813" s="7">
        <v>1002</v>
      </c>
      <c r="AA813" s="7">
        <v>1000</v>
      </c>
      <c r="AB813" s="7">
        <v>0.5</v>
      </c>
      <c r="AC813" s="164">
        <f t="shared" si="285"/>
        <v>0.5</v>
      </c>
      <c r="AD813" s="164">
        <f t="shared" si="264"/>
        <v>0</v>
      </c>
      <c r="AE813" s="164">
        <f t="shared" si="265"/>
        <v>0.5</v>
      </c>
      <c r="AF813" s="164">
        <f t="shared" si="266"/>
        <v>0</v>
      </c>
      <c r="AG813" s="164">
        <f t="shared" si="267"/>
        <v>0.5</v>
      </c>
      <c r="AH813" s="164">
        <f t="shared" si="266"/>
        <v>0</v>
      </c>
      <c r="AI813" s="164">
        <f t="shared" si="268"/>
        <v>0.5</v>
      </c>
      <c r="AJ813" s="164">
        <f t="shared" si="269"/>
        <v>0</v>
      </c>
      <c r="AK813" s="164">
        <f t="shared" si="270"/>
        <v>0.5</v>
      </c>
      <c r="AL813" s="164">
        <f t="shared" si="271"/>
        <v>0</v>
      </c>
      <c r="AM813" s="164">
        <f t="shared" si="272"/>
        <v>0.5</v>
      </c>
      <c r="AN813" s="164">
        <f t="shared" si="273"/>
        <v>0</v>
      </c>
      <c r="AO813" s="164">
        <f t="shared" si="274"/>
        <v>0.5</v>
      </c>
      <c r="AP813" s="164">
        <f t="shared" si="275"/>
        <v>0</v>
      </c>
      <c r="AQ813" s="164">
        <f t="shared" si="276"/>
        <v>0.499</v>
      </c>
      <c r="AR813" s="164">
        <f t="shared" si="277"/>
        <v>1.0000000000000019E-6</v>
      </c>
      <c r="AS813" s="164">
        <f t="shared" si="278"/>
        <v>0.5</v>
      </c>
      <c r="AT813" s="164">
        <f t="shared" si="279"/>
        <v>0</v>
      </c>
      <c r="AU813" s="164">
        <f t="shared" si="280"/>
        <v>0.5</v>
      </c>
      <c r="AV813" s="164">
        <f t="shared" si="281"/>
        <v>0</v>
      </c>
      <c r="AW813" s="164">
        <f t="shared" si="282"/>
        <v>0.50049950049950054</v>
      </c>
      <c r="AX813" s="164">
        <f t="shared" si="283"/>
        <v>2.4950074900128703E-7</v>
      </c>
      <c r="AZ813">
        <f t="shared" si="284"/>
        <v>1</v>
      </c>
    </row>
    <row r="814" spans="1:52" x14ac:dyDescent="0.55000000000000004">
      <c r="A814" s="435"/>
      <c r="B814" s="7">
        <v>19</v>
      </c>
      <c r="C814" s="7">
        <v>22</v>
      </c>
      <c r="D814" s="120"/>
      <c r="E814" s="121"/>
      <c r="F814">
        <v>966</v>
      </c>
      <c r="G814">
        <v>1025</v>
      </c>
      <c r="H814" s="346">
        <v>971</v>
      </c>
      <c r="I814" s="346">
        <v>1029</v>
      </c>
      <c r="J814" s="7">
        <v>981</v>
      </c>
      <c r="K814" s="7">
        <v>1002</v>
      </c>
      <c r="L814" s="346">
        <v>993</v>
      </c>
      <c r="M814" s="346">
        <v>1007</v>
      </c>
      <c r="N814" s="7">
        <v>998</v>
      </c>
      <c r="O814" s="7">
        <v>994</v>
      </c>
      <c r="P814" s="346">
        <v>996</v>
      </c>
      <c r="Q814" s="346">
        <v>1004</v>
      </c>
      <c r="R814" s="7">
        <v>94</v>
      </c>
      <c r="S814" s="8">
        <v>111</v>
      </c>
      <c r="T814" s="346">
        <v>959</v>
      </c>
      <c r="U814" s="346">
        <v>1041</v>
      </c>
      <c r="V814" s="7">
        <v>983</v>
      </c>
      <c r="W814" s="8">
        <v>1017</v>
      </c>
      <c r="X814" s="6">
        <v>1000</v>
      </c>
      <c r="Y814" s="8">
        <v>1000</v>
      </c>
      <c r="Z814" s="7">
        <v>974</v>
      </c>
      <c r="AA814" s="7">
        <v>1028</v>
      </c>
      <c r="AB814" s="7">
        <v>0.5</v>
      </c>
      <c r="AC814" s="164">
        <f t="shared" si="285"/>
        <v>0.48518332496233046</v>
      </c>
      <c r="AD814" s="164">
        <f t="shared" si="264"/>
        <v>2.1953385917189953E-4</v>
      </c>
      <c r="AE814" s="164">
        <f t="shared" si="265"/>
        <v>0.48549999999999999</v>
      </c>
      <c r="AF814" s="164">
        <f t="shared" si="266"/>
        <v>2.1025000000000037E-4</v>
      </c>
      <c r="AG814" s="164">
        <f t="shared" si="267"/>
        <v>0.49470499243570348</v>
      </c>
      <c r="AH814" s="164">
        <f t="shared" si="266"/>
        <v>2.803710510595733E-5</v>
      </c>
      <c r="AI814" s="164">
        <f t="shared" si="268"/>
        <v>0.4965</v>
      </c>
      <c r="AJ814" s="164">
        <f t="shared" si="269"/>
        <v>1.2250000000000022E-5</v>
      </c>
      <c r="AK814" s="164">
        <f t="shared" si="270"/>
        <v>0.50100401606425704</v>
      </c>
      <c r="AL814" s="164">
        <f t="shared" si="271"/>
        <v>1.0080482572861978E-6</v>
      </c>
      <c r="AM814" s="164">
        <f t="shared" si="272"/>
        <v>0.498</v>
      </c>
      <c r="AN814" s="164">
        <f t="shared" si="273"/>
        <v>4.0000000000000074E-6</v>
      </c>
      <c r="AO814" s="164">
        <f t="shared" si="274"/>
        <v>0.45853658536585368</v>
      </c>
      <c r="AP814" s="164">
        <f t="shared" si="275"/>
        <v>1.7192147531231395E-3</v>
      </c>
      <c r="AQ814" s="164">
        <f t="shared" si="276"/>
        <v>0.47949999999999998</v>
      </c>
      <c r="AR814" s="164">
        <f t="shared" si="277"/>
        <v>4.2025000000000076E-4</v>
      </c>
      <c r="AS814" s="164">
        <f t="shared" si="278"/>
        <v>0.49149999999999999</v>
      </c>
      <c r="AT814" s="164">
        <f t="shared" si="279"/>
        <v>7.225000000000013E-5</v>
      </c>
      <c r="AU814" s="164">
        <f t="shared" si="280"/>
        <v>0.5</v>
      </c>
      <c r="AV814" s="164">
        <f t="shared" si="281"/>
        <v>0</v>
      </c>
      <c r="AW814" s="164">
        <f t="shared" si="282"/>
        <v>0.48651348651348653</v>
      </c>
      <c r="AX814" s="164">
        <f t="shared" si="283"/>
        <v>1.8188604602190981E-4</v>
      </c>
      <c r="AZ814">
        <f t="shared" si="284"/>
        <v>1</v>
      </c>
    </row>
    <row r="815" spans="1:52" x14ac:dyDescent="0.55000000000000004">
      <c r="A815" s="435"/>
      <c r="B815" s="7">
        <v>20</v>
      </c>
      <c r="C815" s="7">
        <v>22</v>
      </c>
      <c r="D815" s="120"/>
      <c r="E815" s="121"/>
      <c r="F815">
        <v>1000</v>
      </c>
      <c r="G815">
        <v>1000</v>
      </c>
      <c r="H815" s="346">
        <v>1000</v>
      </c>
      <c r="I815" s="346">
        <v>1000</v>
      </c>
      <c r="J815" s="7">
        <v>1000</v>
      </c>
      <c r="K815" s="7">
        <v>1000</v>
      </c>
      <c r="L815" s="346">
        <v>1000</v>
      </c>
      <c r="M815" s="346">
        <v>1000</v>
      </c>
      <c r="N815" s="7">
        <v>1000</v>
      </c>
      <c r="O815" s="7">
        <v>1000</v>
      </c>
      <c r="P815" s="346">
        <v>1000</v>
      </c>
      <c r="Q815" s="346">
        <v>1000</v>
      </c>
      <c r="R815" s="7">
        <v>98</v>
      </c>
      <c r="S815" s="8">
        <v>114</v>
      </c>
      <c r="T815" s="346">
        <v>1009</v>
      </c>
      <c r="U815" s="346">
        <v>991</v>
      </c>
      <c r="V815" s="7">
        <v>1000</v>
      </c>
      <c r="W815" s="8">
        <v>1000</v>
      </c>
      <c r="X815" s="6">
        <v>1000</v>
      </c>
      <c r="Y815" s="8">
        <v>1000</v>
      </c>
      <c r="Z815" s="7">
        <v>1002</v>
      </c>
      <c r="AA815" s="7">
        <v>1000</v>
      </c>
      <c r="AB815" s="7">
        <v>0.5</v>
      </c>
      <c r="AC815" s="164">
        <f t="shared" si="285"/>
        <v>0.5</v>
      </c>
      <c r="AD815" s="164">
        <f t="shared" si="264"/>
        <v>0</v>
      </c>
      <c r="AE815" s="164">
        <f t="shared" si="265"/>
        <v>0.5</v>
      </c>
      <c r="AF815" s="164">
        <f t="shared" si="266"/>
        <v>0</v>
      </c>
      <c r="AG815" s="164">
        <f t="shared" si="267"/>
        <v>0.5</v>
      </c>
      <c r="AH815" s="164">
        <f t="shared" si="266"/>
        <v>0</v>
      </c>
      <c r="AI815" s="164">
        <f t="shared" si="268"/>
        <v>0.5</v>
      </c>
      <c r="AJ815" s="164">
        <f t="shared" si="269"/>
        <v>0</v>
      </c>
      <c r="AK815" s="164">
        <f t="shared" si="270"/>
        <v>0.5</v>
      </c>
      <c r="AL815" s="164">
        <f t="shared" si="271"/>
        <v>0</v>
      </c>
      <c r="AM815" s="164">
        <f t="shared" si="272"/>
        <v>0.5</v>
      </c>
      <c r="AN815" s="164">
        <f t="shared" si="273"/>
        <v>0</v>
      </c>
      <c r="AO815" s="164">
        <f t="shared" si="274"/>
        <v>0.46226415094339623</v>
      </c>
      <c r="AP815" s="164">
        <f t="shared" si="275"/>
        <v>1.4239943040227833E-3</v>
      </c>
      <c r="AQ815" s="164">
        <f t="shared" si="276"/>
        <v>0.50449999999999995</v>
      </c>
      <c r="AR815" s="164">
        <f t="shared" si="277"/>
        <v>2.0249999999999537E-5</v>
      </c>
      <c r="AS815" s="164">
        <f t="shared" si="278"/>
        <v>0.5</v>
      </c>
      <c r="AT815" s="164">
        <f t="shared" si="279"/>
        <v>0</v>
      </c>
      <c r="AU815" s="164">
        <f t="shared" si="280"/>
        <v>0.5</v>
      </c>
      <c r="AV815" s="164">
        <f t="shared" si="281"/>
        <v>0</v>
      </c>
      <c r="AW815" s="164">
        <f t="shared" si="282"/>
        <v>0.50049950049950054</v>
      </c>
      <c r="AX815" s="164">
        <f t="shared" si="283"/>
        <v>2.4950074900128703E-7</v>
      </c>
      <c r="AZ815">
        <f t="shared" si="284"/>
        <v>1</v>
      </c>
    </row>
    <row r="816" spans="1:52" x14ac:dyDescent="0.55000000000000004">
      <c r="A816" s="435"/>
      <c r="B816" s="7">
        <v>21</v>
      </c>
      <c r="C816" s="7">
        <v>22</v>
      </c>
      <c r="D816" s="120"/>
      <c r="E816" s="121"/>
      <c r="F816">
        <v>997</v>
      </c>
      <c r="G816">
        <v>990</v>
      </c>
      <c r="H816" s="346">
        <v>1006</v>
      </c>
      <c r="I816" s="346">
        <v>994</v>
      </c>
      <c r="J816" s="7">
        <v>938</v>
      </c>
      <c r="K816" s="7">
        <v>965</v>
      </c>
      <c r="L816" s="346">
        <v>988</v>
      </c>
      <c r="M816" s="346">
        <v>1012</v>
      </c>
      <c r="N816" s="7">
        <v>928</v>
      </c>
      <c r="O816" s="7">
        <v>955</v>
      </c>
      <c r="P816" s="346">
        <v>981</v>
      </c>
      <c r="Q816" s="346">
        <v>1019</v>
      </c>
      <c r="R816" s="7">
        <v>123</v>
      </c>
      <c r="S816" s="8">
        <v>107</v>
      </c>
      <c r="T816" s="346">
        <v>1006</v>
      </c>
      <c r="U816" s="346">
        <v>994</v>
      </c>
      <c r="V816" s="7">
        <v>997</v>
      </c>
      <c r="W816" s="8">
        <v>1003</v>
      </c>
      <c r="X816" s="6">
        <v>975</v>
      </c>
      <c r="Y816" s="8">
        <v>1025</v>
      </c>
      <c r="Z816" s="7">
        <v>1025</v>
      </c>
      <c r="AA816" s="7">
        <v>977</v>
      </c>
      <c r="AB816" s="7">
        <v>0.5</v>
      </c>
      <c r="AC816" s="164">
        <f t="shared" si="285"/>
        <v>0.50176144942123801</v>
      </c>
      <c r="AD816" s="164">
        <f t="shared" si="264"/>
        <v>3.1027040635797377E-6</v>
      </c>
      <c r="AE816" s="164">
        <f t="shared" si="265"/>
        <v>0.503</v>
      </c>
      <c r="AF816" s="164">
        <f t="shared" si="266"/>
        <v>9.0000000000000155E-6</v>
      </c>
      <c r="AG816" s="164">
        <f t="shared" si="267"/>
        <v>0.49290593799264321</v>
      </c>
      <c r="AH816" s="164">
        <f t="shared" si="266"/>
        <v>5.0325715764223103E-5</v>
      </c>
      <c r="AI816" s="164">
        <f t="shared" si="268"/>
        <v>0.49399999999999999</v>
      </c>
      <c r="AJ816" s="164">
        <f t="shared" si="269"/>
        <v>3.6000000000000062E-5</v>
      </c>
      <c r="AK816" s="164">
        <f t="shared" si="270"/>
        <v>0.49283058948486458</v>
      </c>
      <c r="AL816" s="164">
        <f t="shared" si="271"/>
        <v>5.140044713453435E-5</v>
      </c>
      <c r="AM816" s="164">
        <f t="shared" si="272"/>
        <v>0.49049999999999999</v>
      </c>
      <c r="AN816" s="164">
        <f t="shared" si="273"/>
        <v>9.0250000000000161E-5</v>
      </c>
      <c r="AO816" s="164">
        <f t="shared" si="274"/>
        <v>0.5347826086956522</v>
      </c>
      <c r="AP816" s="164">
        <f t="shared" si="275"/>
        <v>1.2098298676748596E-3</v>
      </c>
      <c r="AQ816" s="164">
        <f t="shared" si="276"/>
        <v>0.503</v>
      </c>
      <c r="AR816" s="164">
        <f t="shared" si="277"/>
        <v>9.0000000000000155E-6</v>
      </c>
      <c r="AS816" s="164">
        <f t="shared" si="278"/>
        <v>0.4985</v>
      </c>
      <c r="AT816" s="164">
        <f t="shared" si="279"/>
        <v>2.2500000000000039E-6</v>
      </c>
      <c r="AU816" s="164">
        <f t="shared" si="280"/>
        <v>0.48749999999999999</v>
      </c>
      <c r="AV816" s="164">
        <f t="shared" si="281"/>
        <v>1.5625000000000027E-4</v>
      </c>
      <c r="AW816" s="164">
        <f t="shared" si="282"/>
        <v>0.51198801198801203</v>
      </c>
      <c r="AX816" s="164">
        <f t="shared" si="283"/>
        <v>1.4371243142472005E-4</v>
      </c>
      <c r="AZ816">
        <f t="shared" si="284"/>
        <v>0</v>
      </c>
    </row>
    <row r="817" spans="1:52" x14ac:dyDescent="0.55000000000000004">
      <c r="A817" s="435"/>
      <c r="B817" s="7">
        <v>1</v>
      </c>
      <c r="C817" s="7">
        <v>23</v>
      </c>
      <c r="D817" s="120"/>
      <c r="E817" s="121"/>
      <c r="F817">
        <v>999</v>
      </c>
      <c r="G817">
        <v>1001</v>
      </c>
      <c r="H817" s="346">
        <v>999</v>
      </c>
      <c r="I817" s="346">
        <v>1001</v>
      </c>
      <c r="J817" s="7">
        <v>1000</v>
      </c>
      <c r="K817" s="7">
        <v>1000</v>
      </c>
      <c r="L817" s="346">
        <v>1000</v>
      </c>
      <c r="M817" s="346">
        <v>1000</v>
      </c>
      <c r="N817" s="7">
        <v>1000</v>
      </c>
      <c r="O817" s="7">
        <v>1000</v>
      </c>
      <c r="P817" s="346">
        <v>1000</v>
      </c>
      <c r="Q817" s="346">
        <v>1000</v>
      </c>
      <c r="R817" s="7">
        <v>104</v>
      </c>
      <c r="S817" s="8">
        <v>117</v>
      </c>
      <c r="T817" s="346">
        <v>1047</v>
      </c>
      <c r="U817" s="346">
        <v>953</v>
      </c>
      <c r="V817" s="7">
        <v>1000</v>
      </c>
      <c r="W817" s="8">
        <v>1000</v>
      </c>
      <c r="X817" s="6">
        <v>1005</v>
      </c>
      <c r="Y817" s="8">
        <v>995</v>
      </c>
      <c r="Z817" s="7">
        <v>1002</v>
      </c>
      <c r="AA817" s="7">
        <v>1000</v>
      </c>
      <c r="AB817" s="7">
        <v>0.5</v>
      </c>
      <c r="AC817" s="164">
        <f t="shared" si="285"/>
        <v>0.4995</v>
      </c>
      <c r="AD817" s="164">
        <f t="shared" si="264"/>
        <v>2.5000000000000047E-7</v>
      </c>
      <c r="AE817" s="164">
        <f t="shared" si="265"/>
        <v>0.4995</v>
      </c>
      <c r="AF817" s="164">
        <f t="shared" si="266"/>
        <v>2.5000000000000047E-7</v>
      </c>
      <c r="AG817" s="164">
        <f t="shared" si="267"/>
        <v>0.5</v>
      </c>
      <c r="AH817" s="164">
        <f t="shared" si="266"/>
        <v>0</v>
      </c>
      <c r="AI817" s="164">
        <f t="shared" si="268"/>
        <v>0.5</v>
      </c>
      <c r="AJ817" s="164">
        <f t="shared" si="269"/>
        <v>0</v>
      </c>
      <c r="AK817" s="164">
        <f t="shared" si="270"/>
        <v>0.5</v>
      </c>
      <c r="AL817" s="164">
        <f t="shared" si="271"/>
        <v>0</v>
      </c>
      <c r="AM817" s="164">
        <f t="shared" si="272"/>
        <v>0.5</v>
      </c>
      <c r="AN817" s="164">
        <f t="shared" si="273"/>
        <v>0</v>
      </c>
      <c r="AO817" s="164">
        <f t="shared" si="274"/>
        <v>0.47058823529411764</v>
      </c>
      <c r="AP817" s="164">
        <f t="shared" si="275"/>
        <v>8.650519031141872E-4</v>
      </c>
      <c r="AQ817" s="164">
        <f t="shared" si="276"/>
        <v>0.52349999999999997</v>
      </c>
      <c r="AR817" s="164">
        <f t="shared" si="277"/>
        <v>5.5224999999999838E-4</v>
      </c>
      <c r="AS817" s="164">
        <f t="shared" si="278"/>
        <v>0.5</v>
      </c>
      <c r="AT817" s="164">
        <f t="shared" si="279"/>
        <v>0</v>
      </c>
      <c r="AU817" s="164">
        <f t="shared" si="280"/>
        <v>0.50249999999999995</v>
      </c>
      <c r="AV817" s="164">
        <f t="shared" si="281"/>
        <v>6.2499999999997335E-6</v>
      </c>
      <c r="AW817" s="164">
        <f t="shared" si="282"/>
        <v>0.50049950049950054</v>
      </c>
      <c r="AX817" s="164">
        <f t="shared" si="283"/>
        <v>2.4950074900128703E-7</v>
      </c>
      <c r="AZ817">
        <f t="shared" si="284"/>
        <v>1</v>
      </c>
    </row>
    <row r="818" spans="1:52" x14ac:dyDescent="0.55000000000000004">
      <c r="A818" s="435"/>
      <c r="B818" s="7">
        <v>2</v>
      </c>
      <c r="C818" s="7">
        <v>23</v>
      </c>
      <c r="D818" s="120"/>
      <c r="E818" s="121"/>
      <c r="F818">
        <v>1000</v>
      </c>
      <c r="G818">
        <v>1000</v>
      </c>
      <c r="H818" s="346">
        <v>1000</v>
      </c>
      <c r="I818" s="346">
        <v>1000</v>
      </c>
      <c r="J818" s="7">
        <v>1000</v>
      </c>
      <c r="K818" s="7">
        <v>1000</v>
      </c>
      <c r="L818" s="346">
        <v>1000</v>
      </c>
      <c r="M818" s="346">
        <v>1000</v>
      </c>
      <c r="N818" s="7">
        <v>1000</v>
      </c>
      <c r="O818" s="7">
        <v>1000</v>
      </c>
      <c r="P818" s="346">
        <v>1000</v>
      </c>
      <c r="Q818" s="346">
        <v>1000</v>
      </c>
      <c r="R818" s="7">
        <v>115</v>
      </c>
      <c r="S818" s="8">
        <v>99</v>
      </c>
      <c r="T818" s="346">
        <v>1006</v>
      </c>
      <c r="U818" s="346">
        <v>994</v>
      </c>
      <c r="V818" s="7">
        <v>1000</v>
      </c>
      <c r="W818" s="8">
        <v>1000</v>
      </c>
      <c r="X818" s="6">
        <v>1000</v>
      </c>
      <c r="Y818" s="8">
        <v>1000</v>
      </c>
      <c r="Z818" s="7">
        <v>1002</v>
      </c>
      <c r="AA818" s="7">
        <v>1000</v>
      </c>
      <c r="AB818" s="7">
        <v>0.5</v>
      </c>
      <c r="AC818" s="164">
        <f t="shared" si="285"/>
        <v>0.5</v>
      </c>
      <c r="AD818" s="164">
        <f t="shared" si="264"/>
        <v>0</v>
      </c>
      <c r="AE818" s="164">
        <f t="shared" si="265"/>
        <v>0.5</v>
      </c>
      <c r="AF818" s="164">
        <f t="shared" si="266"/>
        <v>0</v>
      </c>
      <c r="AG818" s="164">
        <f t="shared" si="267"/>
        <v>0.5</v>
      </c>
      <c r="AH818" s="164">
        <f t="shared" si="266"/>
        <v>0</v>
      </c>
      <c r="AI818" s="164">
        <f t="shared" si="268"/>
        <v>0.5</v>
      </c>
      <c r="AJ818" s="164">
        <f t="shared" si="269"/>
        <v>0</v>
      </c>
      <c r="AK818" s="164">
        <f t="shared" si="270"/>
        <v>0.5</v>
      </c>
      <c r="AL818" s="164">
        <f t="shared" si="271"/>
        <v>0</v>
      </c>
      <c r="AM818" s="164">
        <f t="shared" si="272"/>
        <v>0.5</v>
      </c>
      <c r="AN818" s="164">
        <f t="shared" si="273"/>
        <v>0</v>
      </c>
      <c r="AO818" s="164">
        <f t="shared" si="274"/>
        <v>0.53738317757009346</v>
      </c>
      <c r="AP818" s="164">
        <f t="shared" si="275"/>
        <v>1.3975019652371389E-3</v>
      </c>
      <c r="AQ818" s="164">
        <f t="shared" si="276"/>
        <v>0.503</v>
      </c>
      <c r="AR818" s="164">
        <f t="shared" si="277"/>
        <v>9.0000000000000155E-6</v>
      </c>
      <c r="AS818" s="164">
        <f t="shared" si="278"/>
        <v>0.5</v>
      </c>
      <c r="AT818" s="164">
        <f t="shared" si="279"/>
        <v>0</v>
      </c>
      <c r="AU818" s="164">
        <f t="shared" si="280"/>
        <v>0.5</v>
      </c>
      <c r="AV818" s="164">
        <f t="shared" si="281"/>
        <v>0</v>
      </c>
      <c r="AW818" s="164">
        <f t="shared" si="282"/>
        <v>0.50049950049950054</v>
      </c>
      <c r="AX818" s="164">
        <f t="shared" si="283"/>
        <v>2.4950074900128703E-7</v>
      </c>
      <c r="AZ818">
        <f t="shared" si="284"/>
        <v>1</v>
      </c>
    </row>
    <row r="819" spans="1:52" x14ac:dyDescent="0.55000000000000004">
      <c r="A819" s="435"/>
      <c r="B819" s="7">
        <v>23</v>
      </c>
      <c r="C819" s="7">
        <v>3</v>
      </c>
      <c r="D819" s="120"/>
      <c r="E819" s="121"/>
      <c r="F819">
        <v>1000</v>
      </c>
      <c r="G819">
        <v>1000</v>
      </c>
      <c r="H819" s="346">
        <v>1000</v>
      </c>
      <c r="I819" s="346">
        <v>1000</v>
      </c>
      <c r="J819" s="7">
        <v>1000</v>
      </c>
      <c r="K819" s="7">
        <v>999</v>
      </c>
      <c r="L819" s="346">
        <v>1001</v>
      </c>
      <c r="M819" s="346">
        <v>999</v>
      </c>
      <c r="N819" s="7">
        <v>1000</v>
      </c>
      <c r="O819" s="7">
        <v>1000</v>
      </c>
      <c r="P819" s="346">
        <v>1000</v>
      </c>
      <c r="Q819" s="346">
        <v>1000</v>
      </c>
      <c r="R819" s="7">
        <v>104</v>
      </c>
      <c r="S819" s="8">
        <v>112</v>
      </c>
      <c r="T819" s="346">
        <v>1000</v>
      </c>
      <c r="U819" s="346">
        <v>1000</v>
      </c>
      <c r="V819" s="7">
        <v>999</v>
      </c>
      <c r="W819" s="8">
        <v>1001</v>
      </c>
      <c r="X819" s="6">
        <v>1000</v>
      </c>
      <c r="Y819" s="8">
        <v>1000</v>
      </c>
      <c r="Z819" s="7">
        <v>999</v>
      </c>
      <c r="AA819" s="7">
        <v>1003</v>
      </c>
      <c r="AB819" s="7">
        <v>0.5</v>
      </c>
      <c r="AC819" s="164">
        <f t="shared" si="285"/>
        <v>0.5</v>
      </c>
      <c r="AD819" s="164">
        <f t="shared" si="264"/>
        <v>0</v>
      </c>
      <c r="AE819" s="164">
        <f t="shared" si="265"/>
        <v>0.5</v>
      </c>
      <c r="AF819" s="164">
        <f t="shared" si="266"/>
        <v>0</v>
      </c>
      <c r="AG819" s="164">
        <f t="shared" si="267"/>
        <v>0.5002501250625313</v>
      </c>
      <c r="AH819" s="164">
        <f t="shared" si="266"/>
        <v>6.2562546906288431E-8</v>
      </c>
      <c r="AI819" s="164">
        <f t="shared" si="268"/>
        <v>0.50049999999999994</v>
      </c>
      <c r="AJ819" s="164">
        <f t="shared" si="269"/>
        <v>2.4999999999994493E-7</v>
      </c>
      <c r="AK819" s="164">
        <f t="shared" si="270"/>
        <v>0.5</v>
      </c>
      <c r="AL819" s="164">
        <f t="shared" si="271"/>
        <v>0</v>
      </c>
      <c r="AM819" s="164">
        <f t="shared" si="272"/>
        <v>0.5</v>
      </c>
      <c r="AN819" s="164">
        <f t="shared" si="273"/>
        <v>0</v>
      </c>
      <c r="AO819" s="164">
        <f t="shared" si="274"/>
        <v>0.48148148148148145</v>
      </c>
      <c r="AP819" s="164">
        <f t="shared" si="275"/>
        <v>3.4293552812071431E-4</v>
      </c>
      <c r="AQ819" s="164">
        <f t="shared" si="276"/>
        <v>0.5</v>
      </c>
      <c r="AR819" s="164">
        <f t="shared" si="277"/>
        <v>0</v>
      </c>
      <c r="AS819" s="164">
        <f t="shared" si="278"/>
        <v>0.4995</v>
      </c>
      <c r="AT819" s="164">
        <f t="shared" si="279"/>
        <v>2.5000000000000047E-7</v>
      </c>
      <c r="AU819" s="164">
        <f t="shared" si="280"/>
        <v>0.5</v>
      </c>
      <c r="AV819" s="164">
        <f t="shared" si="281"/>
        <v>0</v>
      </c>
      <c r="AW819" s="164">
        <f t="shared" si="282"/>
        <v>0.49900099900099898</v>
      </c>
      <c r="AX819" s="164">
        <f t="shared" si="283"/>
        <v>9.9800299600503739E-7</v>
      </c>
      <c r="AZ819">
        <f t="shared" si="284"/>
        <v>0</v>
      </c>
    </row>
    <row r="820" spans="1:52" x14ac:dyDescent="0.55000000000000004">
      <c r="A820" s="435"/>
      <c r="B820" s="7">
        <v>23</v>
      </c>
      <c r="C820" s="7">
        <v>4</v>
      </c>
      <c r="D820" s="120"/>
      <c r="E820" s="121"/>
      <c r="F820">
        <v>1000</v>
      </c>
      <c r="G820">
        <v>1000</v>
      </c>
      <c r="H820" s="346">
        <v>1000</v>
      </c>
      <c r="I820" s="346">
        <v>1000</v>
      </c>
      <c r="J820" s="7">
        <v>1000</v>
      </c>
      <c r="K820" s="7">
        <v>1000</v>
      </c>
      <c r="L820" s="346">
        <v>1000</v>
      </c>
      <c r="M820" s="346">
        <v>1000</v>
      </c>
      <c r="N820" s="7">
        <v>1000</v>
      </c>
      <c r="O820" s="7">
        <v>1000</v>
      </c>
      <c r="P820" s="346">
        <v>1000</v>
      </c>
      <c r="Q820" s="346">
        <v>1000</v>
      </c>
      <c r="R820" s="7">
        <v>103</v>
      </c>
      <c r="S820" s="8">
        <v>93</v>
      </c>
      <c r="T820" s="346">
        <v>1004</v>
      </c>
      <c r="U820" s="346">
        <v>996</v>
      </c>
      <c r="V820" s="7">
        <v>1000</v>
      </c>
      <c r="W820" s="8">
        <v>1000</v>
      </c>
      <c r="X820" s="6">
        <v>1000</v>
      </c>
      <c r="Y820" s="8">
        <v>1000</v>
      </c>
      <c r="Z820" s="7">
        <v>1001</v>
      </c>
      <c r="AA820" s="7">
        <v>1001</v>
      </c>
      <c r="AB820" s="7">
        <v>0.5</v>
      </c>
      <c r="AC820" s="164">
        <f t="shared" si="285"/>
        <v>0.5</v>
      </c>
      <c r="AD820" s="164">
        <f t="shared" si="264"/>
        <v>0</v>
      </c>
      <c r="AE820" s="164">
        <f t="shared" si="265"/>
        <v>0.5</v>
      </c>
      <c r="AF820" s="164">
        <f t="shared" si="266"/>
        <v>0</v>
      </c>
      <c r="AG820" s="164">
        <f t="shared" si="267"/>
        <v>0.5</v>
      </c>
      <c r="AH820" s="164">
        <f t="shared" si="266"/>
        <v>0</v>
      </c>
      <c r="AI820" s="164">
        <f t="shared" si="268"/>
        <v>0.5</v>
      </c>
      <c r="AJ820" s="164">
        <f t="shared" si="269"/>
        <v>0</v>
      </c>
      <c r="AK820" s="164">
        <f t="shared" si="270"/>
        <v>0.5</v>
      </c>
      <c r="AL820" s="164">
        <f t="shared" si="271"/>
        <v>0</v>
      </c>
      <c r="AM820" s="164">
        <f t="shared" si="272"/>
        <v>0.5</v>
      </c>
      <c r="AN820" s="164">
        <f t="shared" si="273"/>
        <v>0</v>
      </c>
      <c r="AO820" s="164">
        <f t="shared" si="274"/>
        <v>0.52551020408163263</v>
      </c>
      <c r="AP820" s="164">
        <f t="shared" si="275"/>
        <v>6.5077051228654593E-4</v>
      </c>
      <c r="AQ820" s="164">
        <f t="shared" si="276"/>
        <v>0.502</v>
      </c>
      <c r="AR820" s="164">
        <f t="shared" si="277"/>
        <v>4.0000000000000074E-6</v>
      </c>
      <c r="AS820" s="164">
        <f t="shared" si="278"/>
        <v>0.5</v>
      </c>
      <c r="AT820" s="164">
        <f t="shared" si="279"/>
        <v>0</v>
      </c>
      <c r="AU820" s="164">
        <f t="shared" si="280"/>
        <v>0.5</v>
      </c>
      <c r="AV820" s="164">
        <f t="shared" si="281"/>
        <v>0</v>
      </c>
      <c r="AW820" s="164">
        <f t="shared" si="282"/>
        <v>0.5</v>
      </c>
      <c r="AX820" s="164">
        <f t="shared" si="283"/>
        <v>0</v>
      </c>
      <c r="AZ820">
        <f t="shared" si="284"/>
        <v>1</v>
      </c>
    </row>
    <row r="821" spans="1:52" x14ac:dyDescent="0.55000000000000004">
      <c r="A821" s="435"/>
      <c r="B821" s="7">
        <v>23</v>
      </c>
      <c r="C821" s="7">
        <v>5</v>
      </c>
      <c r="D821" s="120"/>
      <c r="E821" s="121"/>
      <c r="F821">
        <v>1000</v>
      </c>
      <c r="G821">
        <v>999</v>
      </c>
      <c r="H821" s="346">
        <v>1000</v>
      </c>
      <c r="I821" s="346">
        <v>1000</v>
      </c>
      <c r="J821" s="7">
        <v>1000</v>
      </c>
      <c r="K821" s="7">
        <v>999</v>
      </c>
      <c r="L821" s="346">
        <v>1001</v>
      </c>
      <c r="M821" s="346">
        <v>999</v>
      </c>
      <c r="N821" s="7">
        <v>1001</v>
      </c>
      <c r="O821" s="7">
        <v>999</v>
      </c>
      <c r="P821" s="346">
        <v>1000</v>
      </c>
      <c r="Q821" s="346">
        <v>1000</v>
      </c>
      <c r="R821" s="7">
        <v>105</v>
      </c>
      <c r="S821" s="8">
        <v>126</v>
      </c>
      <c r="T821" s="346">
        <v>1036</v>
      </c>
      <c r="U821" s="346">
        <v>964</v>
      </c>
      <c r="V821" s="7">
        <v>1000</v>
      </c>
      <c r="W821" s="8">
        <v>1000</v>
      </c>
      <c r="X821" s="6">
        <v>1000</v>
      </c>
      <c r="Y821" s="8">
        <v>1000</v>
      </c>
      <c r="Z821" s="7">
        <v>1002</v>
      </c>
      <c r="AA821" s="7">
        <v>1000</v>
      </c>
      <c r="AB821" s="7">
        <v>0.5</v>
      </c>
      <c r="AC821" s="164">
        <f t="shared" si="285"/>
        <v>0.5002501250625313</v>
      </c>
      <c r="AD821" s="164">
        <f t="shared" si="264"/>
        <v>6.2562546906288431E-8</v>
      </c>
      <c r="AE821" s="164">
        <f t="shared" si="265"/>
        <v>0.5</v>
      </c>
      <c r="AF821" s="164">
        <f t="shared" si="266"/>
        <v>0</v>
      </c>
      <c r="AG821" s="164">
        <f t="shared" si="267"/>
        <v>0.5002501250625313</v>
      </c>
      <c r="AH821" s="164">
        <f t="shared" si="266"/>
        <v>6.2562546906288431E-8</v>
      </c>
      <c r="AI821" s="164">
        <f t="shared" si="268"/>
        <v>0.50049999999999994</v>
      </c>
      <c r="AJ821" s="164">
        <f t="shared" si="269"/>
        <v>2.4999999999994493E-7</v>
      </c>
      <c r="AK821" s="164">
        <f t="shared" si="270"/>
        <v>0.50049999999999994</v>
      </c>
      <c r="AL821" s="164">
        <f t="shared" si="271"/>
        <v>2.4999999999994493E-7</v>
      </c>
      <c r="AM821" s="164">
        <f t="shared" si="272"/>
        <v>0.5</v>
      </c>
      <c r="AN821" s="164">
        <f t="shared" si="273"/>
        <v>0</v>
      </c>
      <c r="AO821" s="164">
        <f t="shared" si="274"/>
        <v>0.45454545454545453</v>
      </c>
      <c r="AP821" s="164">
        <f t="shared" si="275"/>
        <v>2.0661157024793402E-3</v>
      </c>
      <c r="AQ821" s="164">
        <f t="shared" si="276"/>
        <v>0.51800000000000002</v>
      </c>
      <c r="AR821" s="164">
        <f t="shared" si="277"/>
        <v>3.2400000000000056E-4</v>
      </c>
      <c r="AS821" s="164">
        <f t="shared" si="278"/>
        <v>0.5</v>
      </c>
      <c r="AT821" s="164">
        <f t="shared" si="279"/>
        <v>0</v>
      </c>
      <c r="AU821" s="164">
        <f t="shared" si="280"/>
        <v>0.5</v>
      </c>
      <c r="AV821" s="164">
        <f t="shared" si="281"/>
        <v>0</v>
      </c>
      <c r="AW821" s="164">
        <f t="shared" si="282"/>
        <v>0.50049950049950054</v>
      </c>
      <c r="AX821" s="164">
        <f t="shared" si="283"/>
        <v>2.4950074900128703E-7</v>
      </c>
      <c r="AZ821">
        <f t="shared" si="284"/>
        <v>1</v>
      </c>
    </row>
    <row r="822" spans="1:52" x14ac:dyDescent="0.55000000000000004">
      <c r="A822" s="435"/>
      <c r="B822" s="7">
        <v>23</v>
      </c>
      <c r="C822" s="7">
        <v>6</v>
      </c>
      <c r="D822" s="120"/>
      <c r="E822" s="121"/>
      <c r="F822">
        <v>1000</v>
      </c>
      <c r="G822">
        <v>1000</v>
      </c>
      <c r="H822" s="346">
        <v>1000</v>
      </c>
      <c r="I822" s="346">
        <v>1000</v>
      </c>
      <c r="J822" s="7">
        <v>1000</v>
      </c>
      <c r="K822" s="7">
        <v>1000</v>
      </c>
      <c r="L822" s="346">
        <v>1000</v>
      </c>
      <c r="M822" s="346">
        <v>1000</v>
      </c>
      <c r="N822" s="7">
        <v>1000</v>
      </c>
      <c r="O822" s="7">
        <v>1000</v>
      </c>
      <c r="P822" s="346">
        <v>1000</v>
      </c>
      <c r="Q822" s="346">
        <v>1000</v>
      </c>
      <c r="R822" s="7">
        <v>121</v>
      </c>
      <c r="S822" s="8">
        <v>99</v>
      </c>
      <c r="T822" s="346">
        <v>1034</v>
      </c>
      <c r="U822" s="346">
        <v>966</v>
      </c>
      <c r="V822" s="7">
        <v>1000</v>
      </c>
      <c r="W822" s="8">
        <v>1000</v>
      </c>
      <c r="X822" s="6">
        <v>998</v>
      </c>
      <c r="Y822" s="8">
        <v>1002</v>
      </c>
      <c r="Z822" s="7">
        <v>1002</v>
      </c>
      <c r="AA822" s="7">
        <v>1000</v>
      </c>
      <c r="AB822" s="7">
        <v>0.5</v>
      </c>
      <c r="AC822" s="164">
        <f t="shared" si="285"/>
        <v>0.5</v>
      </c>
      <c r="AD822" s="164">
        <f t="shared" si="264"/>
        <v>0</v>
      </c>
      <c r="AE822" s="164">
        <f t="shared" si="265"/>
        <v>0.5</v>
      </c>
      <c r="AF822" s="164">
        <f t="shared" si="266"/>
        <v>0</v>
      </c>
      <c r="AG822" s="164">
        <f t="shared" si="267"/>
        <v>0.5</v>
      </c>
      <c r="AH822" s="164">
        <f t="shared" si="266"/>
        <v>0</v>
      </c>
      <c r="AI822" s="164">
        <f t="shared" si="268"/>
        <v>0.5</v>
      </c>
      <c r="AJ822" s="164">
        <f t="shared" si="269"/>
        <v>0</v>
      </c>
      <c r="AK822" s="164">
        <f t="shared" si="270"/>
        <v>0.5</v>
      </c>
      <c r="AL822" s="164">
        <f t="shared" si="271"/>
        <v>0</v>
      </c>
      <c r="AM822" s="164">
        <f t="shared" si="272"/>
        <v>0.5</v>
      </c>
      <c r="AN822" s="164">
        <f t="shared" si="273"/>
        <v>0</v>
      </c>
      <c r="AO822" s="164">
        <f t="shared" si="274"/>
        <v>0.55000000000000004</v>
      </c>
      <c r="AP822" s="164">
        <f t="shared" si="275"/>
        <v>2.5000000000000044E-3</v>
      </c>
      <c r="AQ822" s="164">
        <f t="shared" si="276"/>
        <v>0.51700000000000002</v>
      </c>
      <c r="AR822" s="164">
        <f t="shared" si="277"/>
        <v>2.8900000000000052E-4</v>
      </c>
      <c r="AS822" s="164">
        <f t="shared" si="278"/>
        <v>0.5</v>
      </c>
      <c r="AT822" s="164">
        <f t="shared" si="279"/>
        <v>0</v>
      </c>
      <c r="AU822" s="164">
        <f t="shared" si="280"/>
        <v>0.499</v>
      </c>
      <c r="AV822" s="164">
        <f t="shared" si="281"/>
        <v>1.0000000000000019E-6</v>
      </c>
      <c r="AW822" s="164">
        <f t="shared" si="282"/>
        <v>0.50049950049950054</v>
      </c>
      <c r="AX822" s="164">
        <f t="shared" si="283"/>
        <v>2.4950074900128703E-7</v>
      </c>
      <c r="AZ822">
        <f t="shared" si="284"/>
        <v>1</v>
      </c>
    </row>
    <row r="823" spans="1:52" x14ac:dyDescent="0.55000000000000004">
      <c r="A823" s="435"/>
      <c r="B823" s="7">
        <v>23</v>
      </c>
      <c r="C823" s="7">
        <v>7</v>
      </c>
      <c r="D823" s="120"/>
      <c r="E823" s="121"/>
      <c r="F823">
        <v>1001</v>
      </c>
      <c r="G823">
        <v>999</v>
      </c>
      <c r="H823" s="346">
        <v>1001</v>
      </c>
      <c r="I823" s="346">
        <v>999</v>
      </c>
      <c r="J823" s="7">
        <v>1000</v>
      </c>
      <c r="K823" s="7">
        <v>999</v>
      </c>
      <c r="L823" s="346">
        <v>1001</v>
      </c>
      <c r="M823" s="346">
        <v>999</v>
      </c>
      <c r="N823" s="7">
        <v>1000</v>
      </c>
      <c r="O823" s="7">
        <v>1000</v>
      </c>
      <c r="P823" s="346">
        <v>1001</v>
      </c>
      <c r="Q823" s="346">
        <v>999</v>
      </c>
      <c r="R823" s="7">
        <v>118</v>
      </c>
      <c r="S823" s="8">
        <v>108</v>
      </c>
      <c r="T823" s="346">
        <v>1006</v>
      </c>
      <c r="U823" s="346">
        <v>994</v>
      </c>
      <c r="V823" s="7">
        <v>1000</v>
      </c>
      <c r="W823" s="8">
        <v>1000</v>
      </c>
      <c r="X823" s="6">
        <v>999</v>
      </c>
      <c r="Y823" s="8">
        <v>1001</v>
      </c>
      <c r="Z823" s="7">
        <v>1000</v>
      </c>
      <c r="AA823" s="7">
        <v>1002</v>
      </c>
      <c r="AB823" s="7">
        <v>0.5</v>
      </c>
      <c r="AC823" s="164">
        <f t="shared" si="285"/>
        <v>0.50049999999999994</v>
      </c>
      <c r="AD823" s="164">
        <f t="shared" si="264"/>
        <v>2.4999999999994493E-7</v>
      </c>
      <c r="AE823" s="164">
        <f t="shared" si="265"/>
        <v>0.50049999999999994</v>
      </c>
      <c r="AF823" s="164">
        <f t="shared" si="266"/>
        <v>2.4999999999994493E-7</v>
      </c>
      <c r="AG823" s="164">
        <f t="shared" si="267"/>
        <v>0.5002501250625313</v>
      </c>
      <c r="AH823" s="164">
        <f t="shared" si="266"/>
        <v>6.2562546906288431E-8</v>
      </c>
      <c r="AI823" s="164">
        <f t="shared" si="268"/>
        <v>0.50049999999999994</v>
      </c>
      <c r="AJ823" s="164">
        <f t="shared" si="269"/>
        <v>2.4999999999994493E-7</v>
      </c>
      <c r="AK823" s="164">
        <f t="shared" si="270"/>
        <v>0.5</v>
      </c>
      <c r="AL823" s="164">
        <f t="shared" si="271"/>
        <v>0</v>
      </c>
      <c r="AM823" s="164">
        <f t="shared" si="272"/>
        <v>0.50049999999999994</v>
      </c>
      <c r="AN823" s="164">
        <f t="shared" si="273"/>
        <v>2.4999999999994493E-7</v>
      </c>
      <c r="AO823" s="164">
        <f t="shared" si="274"/>
        <v>0.52212389380530977</v>
      </c>
      <c r="AP823" s="164">
        <f t="shared" si="275"/>
        <v>4.8946667710862398E-4</v>
      </c>
      <c r="AQ823" s="164">
        <f t="shared" si="276"/>
        <v>0.503</v>
      </c>
      <c r="AR823" s="164">
        <f t="shared" si="277"/>
        <v>9.0000000000000155E-6</v>
      </c>
      <c r="AS823" s="164">
        <f t="shared" si="278"/>
        <v>0.5</v>
      </c>
      <c r="AT823" s="164">
        <f t="shared" si="279"/>
        <v>0</v>
      </c>
      <c r="AU823" s="164">
        <f t="shared" si="280"/>
        <v>0.4995</v>
      </c>
      <c r="AV823" s="164">
        <f t="shared" si="281"/>
        <v>2.5000000000000047E-7</v>
      </c>
      <c r="AW823" s="164">
        <f t="shared" si="282"/>
        <v>0.49950049950049952</v>
      </c>
      <c r="AX823" s="164">
        <f t="shared" si="283"/>
        <v>2.4950074900123161E-7</v>
      </c>
      <c r="AZ823">
        <f t="shared" si="284"/>
        <v>1</v>
      </c>
    </row>
    <row r="824" spans="1:52" x14ac:dyDescent="0.55000000000000004">
      <c r="A824" s="435"/>
      <c r="B824" s="7">
        <v>23</v>
      </c>
      <c r="C824" s="7">
        <v>8</v>
      </c>
      <c r="D824" s="120"/>
      <c r="E824" s="121"/>
      <c r="F824">
        <v>1000</v>
      </c>
      <c r="G824">
        <v>1000</v>
      </c>
      <c r="H824" s="346">
        <v>1000</v>
      </c>
      <c r="I824" s="346">
        <v>1000</v>
      </c>
      <c r="J824" s="7">
        <v>1000</v>
      </c>
      <c r="K824" s="7">
        <v>1000</v>
      </c>
      <c r="L824" s="346">
        <v>1000</v>
      </c>
      <c r="M824" s="346">
        <v>1000</v>
      </c>
      <c r="N824" s="7">
        <v>1000</v>
      </c>
      <c r="O824" s="7">
        <v>999</v>
      </c>
      <c r="P824" s="346">
        <v>1000</v>
      </c>
      <c r="Q824" s="346">
        <v>1000</v>
      </c>
      <c r="R824" s="7">
        <v>102</v>
      </c>
      <c r="S824" s="8">
        <v>106</v>
      </c>
      <c r="T824" s="346">
        <v>977</v>
      </c>
      <c r="U824" s="346">
        <v>1023</v>
      </c>
      <c r="V824" s="7">
        <v>1000</v>
      </c>
      <c r="W824" s="8">
        <v>1000</v>
      </c>
      <c r="X824" s="6">
        <v>1000</v>
      </c>
      <c r="Y824" s="8">
        <v>1000</v>
      </c>
      <c r="Z824" s="7">
        <v>1001</v>
      </c>
      <c r="AA824" s="7">
        <v>1001</v>
      </c>
      <c r="AB824" s="7">
        <v>0.5</v>
      </c>
      <c r="AC824" s="164">
        <f t="shared" si="285"/>
        <v>0.5</v>
      </c>
      <c r="AD824" s="164">
        <f t="shared" si="264"/>
        <v>0</v>
      </c>
      <c r="AE824" s="164">
        <f t="shared" si="265"/>
        <v>0.5</v>
      </c>
      <c r="AF824" s="164">
        <f t="shared" si="266"/>
        <v>0</v>
      </c>
      <c r="AG824" s="164">
        <f t="shared" si="267"/>
        <v>0.5</v>
      </c>
      <c r="AH824" s="164">
        <f t="shared" si="266"/>
        <v>0</v>
      </c>
      <c r="AI824" s="164">
        <f t="shared" si="268"/>
        <v>0.5</v>
      </c>
      <c r="AJ824" s="164">
        <f t="shared" si="269"/>
        <v>0</v>
      </c>
      <c r="AK824" s="164">
        <f t="shared" si="270"/>
        <v>0.5002501250625313</v>
      </c>
      <c r="AL824" s="164">
        <f t="shared" si="271"/>
        <v>6.2562546906288431E-8</v>
      </c>
      <c r="AM824" s="164">
        <f t="shared" si="272"/>
        <v>0.5</v>
      </c>
      <c r="AN824" s="164">
        <f t="shared" si="273"/>
        <v>0</v>
      </c>
      <c r="AO824" s="164">
        <f t="shared" si="274"/>
        <v>0.49038461538461536</v>
      </c>
      <c r="AP824" s="164">
        <f t="shared" si="275"/>
        <v>9.2455621301775552E-5</v>
      </c>
      <c r="AQ824" s="164">
        <f t="shared" si="276"/>
        <v>0.48849999999999999</v>
      </c>
      <c r="AR824" s="164">
        <f t="shared" si="277"/>
        <v>1.3225000000000023E-4</v>
      </c>
      <c r="AS824" s="164">
        <f t="shared" si="278"/>
        <v>0.5</v>
      </c>
      <c r="AT824" s="164">
        <f t="shared" si="279"/>
        <v>0</v>
      </c>
      <c r="AU824" s="164">
        <f t="shared" si="280"/>
        <v>0.5</v>
      </c>
      <c r="AV824" s="164">
        <f t="shared" si="281"/>
        <v>0</v>
      </c>
      <c r="AW824" s="164">
        <f t="shared" si="282"/>
        <v>0.5</v>
      </c>
      <c r="AX824" s="164">
        <f t="shared" si="283"/>
        <v>0</v>
      </c>
      <c r="AZ824">
        <f t="shared" si="284"/>
        <v>1</v>
      </c>
    </row>
    <row r="825" spans="1:52" x14ac:dyDescent="0.55000000000000004">
      <c r="A825" s="435"/>
      <c r="B825" s="7">
        <v>23</v>
      </c>
      <c r="C825" s="7">
        <v>9</v>
      </c>
      <c r="D825" s="120"/>
      <c r="E825" s="121"/>
      <c r="F825">
        <v>1000</v>
      </c>
      <c r="G825">
        <v>1000</v>
      </c>
      <c r="H825" s="346">
        <v>1000</v>
      </c>
      <c r="I825" s="346">
        <v>1000</v>
      </c>
      <c r="J825" s="7">
        <v>1000</v>
      </c>
      <c r="K825" s="7">
        <v>1000</v>
      </c>
      <c r="L825" s="346">
        <v>1000</v>
      </c>
      <c r="M825" s="346">
        <v>1000</v>
      </c>
      <c r="N825" s="7">
        <v>1000</v>
      </c>
      <c r="O825" s="7">
        <v>1000</v>
      </c>
      <c r="P825" s="346">
        <v>1000</v>
      </c>
      <c r="Q825" s="346">
        <v>1000</v>
      </c>
      <c r="R825" s="7">
        <v>109</v>
      </c>
      <c r="S825" s="8">
        <v>121</v>
      </c>
      <c r="T825" s="346">
        <v>1002</v>
      </c>
      <c r="U825" s="346">
        <v>998</v>
      </c>
      <c r="V825" s="7">
        <v>1000</v>
      </c>
      <c r="W825" s="8">
        <v>1000</v>
      </c>
      <c r="X825" s="6">
        <v>1000</v>
      </c>
      <c r="Y825" s="8">
        <v>1000</v>
      </c>
      <c r="Z825" s="7">
        <v>1001</v>
      </c>
      <c r="AA825" s="7">
        <v>1001</v>
      </c>
      <c r="AB825" s="7">
        <v>0.5</v>
      </c>
      <c r="AC825" s="164">
        <f t="shared" si="285"/>
        <v>0.5</v>
      </c>
      <c r="AD825" s="164">
        <f t="shared" si="264"/>
        <v>0</v>
      </c>
      <c r="AE825" s="164">
        <f t="shared" si="265"/>
        <v>0.5</v>
      </c>
      <c r="AF825" s="164">
        <f t="shared" si="266"/>
        <v>0</v>
      </c>
      <c r="AG825" s="164">
        <f t="shared" si="267"/>
        <v>0.5</v>
      </c>
      <c r="AH825" s="164">
        <f t="shared" si="266"/>
        <v>0</v>
      </c>
      <c r="AI825" s="164">
        <f t="shared" si="268"/>
        <v>0.5</v>
      </c>
      <c r="AJ825" s="164">
        <f t="shared" si="269"/>
        <v>0</v>
      </c>
      <c r="AK825" s="164">
        <f t="shared" si="270"/>
        <v>0.5</v>
      </c>
      <c r="AL825" s="164">
        <f t="shared" si="271"/>
        <v>0</v>
      </c>
      <c r="AM825" s="164">
        <f t="shared" si="272"/>
        <v>0.5</v>
      </c>
      <c r="AN825" s="164">
        <f t="shared" si="273"/>
        <v>0</v>
      </c>
      <c r="AO825" s="164">
        <f t="shared" si="274"/>
        <v>0.47391304347826085</v>
      </c>
      <c r="AP825" s="164">
        <f t="shared" si="275"/>
        <v>6.8052930056710856E-4</v>
      </c>
      <c r="AQ825" s="164">
        <f t="shared" si="276"/>
        <v>0.501</v>
      </c>
      <c r="AR825" s="164">
        <f t="shared" si="277"/>
        <v>1.0000000000000019E-6</v>
      </c>
      <c r="AS825" s="164">
        <f t="shared" si="278"/>
        <v>0.5</v>
      </c>
      <c r="AT825" s="164">
        <f t="shared" si="279"/>
        <v>0</v>
      </c>
      <c r="AU825" s="164">
        <f t="shared" si="280"/>
        <v>0.5</v>
      </c>
      <c r="AV825" s="164">
        <f t="shared" si="281"/>
        <v>0</v>
      </c>
      <c r="AW825" s="164">
        <f t="shared" si="282"/>
        <v>0.5</v>
      </c>
      <c r="AX825" s="164">
        <f t="shared" si="283"/>
        <v>0</v>
      </c>
      <c r="AZ825">
        <f t="shared" si="284"/>
        <v>1</v>
      </c>
    </row>
    <row r="826" spans="1:52" x14ac:dyDescent="0.55000000000000004">
      <c r="A826" s="435"/>
      <c r="B826" s="7">
        <v>10</v>
      </c>
      <c r="C826" s="7">
        <v>23</v>
      </c>
      <c r="D826" s="120"/>
      <c r="E826" s="121"/>
      <c r="F826">
        <v>1000</v>
      </c>
      <c r="G826">
        <v>1000</v>
      </c>
      <c r="H826" s="346">
        <v>1000</v>
      </c>
      <c r="I826" s="346">
        <v>1000</v>
      </c>
      <c r="J826" s="7">
        <v>1000</v>
      </c>
      <c r="K826" s="7">
        <v>1000</v>
      </c>
      <c r="L826" s="346">
        <v>1000</v>
      </c>
      <c r="M826" s="346">
        <v>1000</v>
      </c>
      <c r="N826" s="7">
        <v>1000</v>
      </c>
      <c r="O826" s="7">
        <v>1000</v>
      </c>
      <c r="P826" s="346">
        <v>1000</v>
      </c>
      <c r="Q826" s="346">
        <v>1000</v>
      </c>
      <c r="R826" s="7">
        <v>102</v>
      </c>
      <c r="S826" s="8">
        <v>117</v>
      </c>
      <c r="T826" s="346">
        <v>1020</v>
      </c>
      <c r="U826" s="346">
        <v>980</v>
      </c>
      <c r="V826" s="7">
        <v>1000</v>
      </c>
      <c r="W826" s="8">
        <v>1000</v>
      </c>
      <c r="X826" s="6">
        <v>1000</v>
      </c>
      <c r="Y826" s="8">
        <v>1000</v>
      </c>
      <c r="Z826" s="7">
        <v>1002</v>
      </c>
      <c r="AA826" s="7">
        <v>1000</v>
      </c>
      <c r="AB826" s="7">
        <v>0.5</v>
      </c>
      <c r="AC826" s="164">
        <f t="shared" si="285"/>
        <v>0.5</v>
      </c>
      <c r="AD826" s="164">
        <f t="shared" si="264"/>
        <v>0</v>
      </c>
      <c r="AE826" s="164">
        <f t="shared" si="265"/>
        <v>0.5</v>
      </c>
      <c r="AF826" s="164">
        <f t="shared" si="266"/>
        <v>0</v>
      </c>
      <c r="AG826" s="164">
        <f t="shared" si="267"/>
        <v>0.5</v>
      </c>
      <c r="AH826" s="164">
        <f t="shared" si="266"/>
        <v>0</v>
      </c>
      <c r="AI826" s="164">
        <f t="shared" si="268"/>
        <v>0.5</v>
      </c>
      <c r="AJ826" s="164">
        <f t="shared" si="269"/>
        <v>0</v>
      </c>
      <c r="AK826" s="164">
        <f t="shared" si="270"/>
        <v>0.5</v>
      </c>
      <c r="AL826" s="164">
        <f t="shared" si="271"/>
        <v>0</v>
      </c>
      <c r="AM826" s="164">
        <f t="shared" si="272"/>
        <v>0.5</v>
      </c>
      <c r="AN826" s="164">
        <f t="shared" si="273"/>
        <v>0</v>
      </c>
      <c r="AO826" s="164">
        <f t="shared" si="274"/>
        <v>0.46575342465753422</v>
      </c>
      <c r="AP826" s="164">
        <f t="shared" si="275"/>
        <v>1.1728279226871851E-3</v>
      </c>
      <c r="AQ826" s="164">
        <f t="shared" si="276"/>
        <v>0.51</v>
      </c>
      <c r="AR826" s="164">
        <f t="shared" si="277"/>
        <v>1.0000000000000018E-4</v>
      </c>
      <c r="AS826" s="164">
        <f t="shared" si="278"/>
        <v>0.5</v>
      </c>
      <c r="AT826" s="164">
        <f t="shared" si="279"/>
        <v>0</v>
      </c>
      <c r="AU826" s="164">
        <f t="shared" si="280"/>
        <v>0.5</v>
      </c>
      <c r="AV826" s="164">
        <f t="shared" si="281"/>
        <v>0</v>
      </c>
      <c r="AW826" s="164">
        <f t="shared" si="282"/>
        <v>0.50049950049950054</v>
      </c>
      <c r="AX826" s="164">
        <f t="shared" si="283"/>
        <v>2.4950074900128703E-7</v>
      </c>
      <c r="AZ826">
        <f t="shared" si="284"/>
        <v>1</v>
      </c>
    </row>
    <row r="827" spans="1:52" x14ac:dyDescent="0.55000000000000004">
      <c r="A827" s="435"/>
      <c r="B827" s="7">
        <v>11</v>
      </c>
      <c r="C827" s="7">
        <v>23</v>
      </c>
      <c r="D827" s="120"/>
      <c r="E827" s="121"/>
      <c r="F827">
        <v>1000</v>
      </c>
      <c r="G827">
        <v>1000</v>
      </c>
      <c r="H827" s="346">
        <v>1000</v>
      </c>
      <c r="I827" s="346">
        <v>1000</v>
      </c>
      <c r="J827" s="7">
        <v>1000</v>
      </c>
      <c r="K827" s="7">
        <v>1000</v>
      </c>
      <c r="L827" s="346">
        <v>1000</v>
      </c>
      <c r="M827" s="346">
        <v>1000</v>
      </c>
      <c r="N827" s="7">
        <v>1000</v>
      </c>
      <c r="O827" s="7">
        <v>1000</v>
      </c>
      <c r="P827" s="346">
        <v>1000</v>
      </c>
      <c r="Q827" s="346">
        <v>1000</v>
      </c>
      <c r="R827" s="7">
        <v>118</v>
      </c>
      <c r="S827" s="8">
        <v>99</v>
      </c>
      <c r="T827" s="346">
        <v>1032</v>
      </c>
      <c r="U827" s="346">
        <v>968</v>
      </c>
      <c r="V827" s="7">
        <v>1000</v>
      </c>
      <c r="W827" s="8">
        <v>1000</v>
      </c>
      <c r="X827" s="6">
        <v>1000</v>
      </c>
      <c r="Y827" s="8">
        <v>1000</v>
      </c>
      <c r="Z827" s="7">
        <v>1001</v>
      </c>
      <c r="AA827" s="7">
        <v>1001</v>
      </c>
      <c r="AB827" s="7">
        <v>0.5</v>
      </c>
      <c r="AC827" s="164">
        <f t="shared" si="285"/>
        <v>0.5</v>
      </c>
      <c r="AD827" s="164">
        <f t="shared" si="264"/>
        <v>0</v>
      </c>
      <c r="AE827" s="164">
        <f t="shared" si="265"/>
        <v>0.5</v>
      </c>
      <c r="AF827" s="164">
        <f t="shared" si="266"/>
        <v>0</v>
      </c>
      <c r="AG827" s="164">
        <f t="shared" si="267"/>
        <v>0.5</v>
      </c>
      <c r="AH827" s="164">
        <f t="shared" si="266"/>
        <v>0</v>
      </c>
      <c r="AI827" s="164">
        <f t="shared" si="268"/>
        <v>0.5</v>
      </c>
      <c r="AJ827" s="164">
        <f t="shared" si="269"/>
        <v>0</v>
      </c>
      <c r="AK827" s="164">
        <f t="shared" si="270"/>
        <v>0.5</v>
      </c>
      <c r="AL827" s="164">
        <f t="shared" si="271"/>
        <v>0</v>
      </c>
      <c r="AM827" s="164">
        <f t="shared" si="272"/>
        <v>0.5</v>
      </c>
      <c r="AN827" s="164">
        <f t="shared" si="273"/>
        <v>0</v>
      </c>
      <c r="AO827" s="164">
        <f t="shared" si="274"/>
        <v>0.54377880184331795</v>
      </c>
      <c r="AP827" s="164">
        <f t="shared" si="275"/>
        <v>1.9165834908364992E-3</v>
      </c>
      <c r="AQ827" s="164">
        <f t="shared" si="276"/>
        <v>0.51600000000000001</v>
      </c>
      <c r="AR827" s="164">
        <f t="shared" si="277"/>
        <v>2.5600000000000048E-4</v>
      </c>
      <c r="AS827" s="164">
        <f t="shared" si="278"/>
        <v>0.5</v>
      </c>
      <c r="AT827" s="164">
        <f t="shared" si="279"/>
        <v>0</v>
      </c>
      <c r="AU827" s="164">
        <f t="shared" si="280"/>
        <v>0.5</v>
      </c>
      <c r="AV827" s="164">
        <f t="shared" si="281"/>
        <v>0</v>
      </c>
      <c r="AW827" s="164">
        <f t="shared" si="282"/>
        <v>0.5</v>
      </c>
      <c r="AX827" s="164">
        <f t="shared" si="283"/>
        <v>0</v>
      </c>
      <c r="AZ827">
        <f t="shared" si="284"/>
        <v>1</v>
      </c>
    </row>
    <row r="828" spans="1:52" x14ac:dyDescent="0.55000000000000004">
      <c r="A828" s="435"/>
      <c r="B828" s="7">
        <v>12</v>
      </c>
      <c r="C828" s="7">
        <v>23</v>
      </c>
      <c r="D828" s="120"/>
      <c r="E828" s="121"/>
      <c r="F828">
        <v>1000</v>
      </c>
      <c r="G828">
        <v>1000</v>
      </c>
      <c r="H828" s="346">
        <v>1000</v>
      </c>
      <c r="I828" s="346">
        <v>1000</v>
      </c>
      <c r="J828" s="7">
        <v>1000</v>
      </c>
      <c r="K828" s="7">
        <v>1000</v>
      </c>
      <c r="L828" s="346">
        <v>1000</v>
      </c>
      <c r="M828" s="346">
        <v>1000</v>
      </c>
      <c r="N828" s="7">
        <v>1000</v>
      </c>
      <c r="O828" s="7">
        <v>1000</v>
      </c>
      <c r="P828" s="346">
        <v>1000</v>
      </c>
      <c r="Q828" s="346">
        <v>1000</v>
      </c>
      <c r="R828" s="7">
        <v>100</v>
      </c>
      <c r="S828" s="8">
        <v>122</v>
      </c>
      <c r="T828" s="346">
        <v>959</v>
      </c>
      <c r="U828" s="346">
        <v>1041</v>
      </c>
      <c r="V828" s="7">
        <v>1000</v>
      </c>
      <c r="W828" s="8">
        <v>1000</v>
      </c>
      <c r="X828" s="6">
        <v>1000</v>
      </c>
      <c r="Y828" s="8">
        <v>1000</v>
      </c>
      <c r="Z828" s="7">
        <v>1000</v>
      </c>
      <c r="AA828" s="7">
        <v>1002</v>
      </c>
      <c r="AB828" s="7">
        <v>0.5</v>
      </c>
      <c r="AC828" s="164">
        <f t="shared" si="285"/>
        <v>0.5</v>
      </c>
      <c r="AD828" s="164">
        <f t="shared" si="264"/>
        <v>0</v>
      </c>
      <c r="AE828" s="164">
        <f t="shared" si="265"/>
        <v>0.5</v>
      </c>
      <c r="AF828" s="164">
        <f t="shared" si="266"/>
        <v>0</v>
      </c>
      <c r="AG828" s="164">
        <f t="shared" si="267"/>
        <v>0.5</v>
      </c>
      <c r="AH828" s="164">
        <f t="shared" si="266"/>
        <v>0</v>
      </c>
      <c r="AI828" s="164">
        <f t="shared" si="268"/>
        <v>0.5</v>
      </c>
      <c r="AJ828" s="164">
        <f t="shared" si="269"/>
        <v>0</v>
      </c>
      <c r="AK828" s="164">
        <f t="shared" si="270"/>
        <v>0.5</v>
      </c>
      <c r="AL828" s="164">
        <f t="shared" si="271"/>
        <v>0</v>
      </c>
      <c r="AM828" s="164">
        <f t="shared" si="272"/>
        <v>0.5</v>
      </c>
      <c r="AN828" s="164">
        <f t="shared" si="273"/>
        <v>0</v>
      </c>
      <c r="AO828" s="164">
        <f t="shared" si="274"/>
        <v>0.45045045045045046</v>
      </c>
      <c r="AP828" s="164">
        <f t="shared" si="275"/>
        <v>2.4551578605632655E-3</v>
      </c>
      <c r="AQ828" s="164">
        <f t="shared" si="276"/>
        <v>0.47949999999999998</v>
      </c>
      <c r="AR828" s="164">
        <f t="shared" si="277"/>
        <v>4.2025000000000076E-4</v>
      </c>
      <c r="AS828" s="164">
        <f t="shared" si="278"/>
        <v>0.5</v>
      </c>
      <c r="AT828" s="164">
        <f t="shared" si="279"/>
        <v>0</v>
      </c>
      <c r="AU828" s="164">
        <f t="shared" si="280"/>
        <v>0.5</v>
      </c>
      <c r="AV828" s="164">
        <f t="shared" si="281"/>
        <v>0</v>
      </c>
      <c r="AW828" s="164">
        <f t="shared" si="282"/>
        <v>0.49950049950049952</v>
      </c>
      <c r="AX828" s="164">
        <f t="shared" si="283"/>
        <v>2.4950074900123161E-7</v>
      </c>
      <c r="AZ828">
        <f t="shared" si="284"/>
        <v>1</v>
      </c>
    </row>
    <row r="829" spans="1:52" x14ac:dyDescent="0.55000000000000004">
      <c r="A829" s="435"/>
      <c r="B829" s="7">
        <v>13</v>
      </c>
      <c r="C829" s="7">
        <v>23</v>
      </c>
      <c r="D829" s="120"/>
      <c r="E829" s="121"/>
      <c r="F829">
        <v>1000</v>
      </c>
      <c r="G829">
        <v>1000</v>
      </c>
      <c r="H829" s="346">
        <v>1000</v>
      </c>
      <c r="I829" s="346">
        <v>1000</v>
      </c>
      <c r="J829" s="7">
        <v>1000</v>
      </c>
      <c r="K829" s="7">
        <v>1000</v>
      </c>
      <c r="L829" s="346">
        <v>1000</v>
      </c>
      <c r="M829" s="346">
        <v>1000</v>
      </c>
      <c r="N829" s="7">
        <v>1000</v>
      </c>
      <c r="O829" s="7">
        <v>1000</v>
      </c>
      <c r="P829" s="346">
        <v>1000</v>
      </c>
      <c r="Q829" s="346">
        <v>1000</v>
      </c>
      <c r="R829" s="7">
        <v>106</v>
      </c>
      <c r="S829" s="8">
        <v>110</v>
      </c>
      <c r="T829" s="346">
        <v>989</v>
      </c>
      <c r="U829" s="346">
        <v>1011</v>
      </c>
      <c r="V829" s="7">
        <v>1000</v>
      </c>
      <c r="W829" s="8">
        <v>1000</v>
      </c>
      <c r="X829" s="6">
        <v>1000</v>
      </c>
      <c r="Y829" s="8">
        <v>1000</v>
      </c>
      <c r="Z829" s="7">
        <v>1001</v>
      </c>
      <c r="AA829" s="7">
        <v>1001</v>
      </c>
      <c r="AB829" s="7">
        <v>0.5</v>
      </c>
      <c r="AC829" s="164">
        <f t="shared" si="285"/>
        <v>0.5</v>
      </c>
      <c r="AD829" s="164">
        <f t="shared" si="264"/>
        <v>0</v>
      </c>
      <c r="AE829" s="164">
        <f t="shared" si="265"/>
        <v>0.5</v>
      </c>
      <c r="AF829" s="164">
        <f t="shared" si="266"/>
        <v>0</v>
      </c>
      <c r="AG829" s="164">
        <f t="shared" si="267"/>
        <v>0.5</v>
      </c>
      <c r="AH829" s="164">
        <f t="shared" si="266"/>
        <v>0</v>
      </c>
      <c r="AI829" s="164">
        <f t="shared" si="268"/>
        <v>0.5</v>
      </c>
      <c r="AJ829" s="164">
        <f t="shared" si="269"/>
        <v>0</v>
      </c>
      <c r="AK829" s="164">
        <f t="shared" si="270"/>
        <v>0.5</v>
      </c>
      <c r="AL829" s="164">
        <f t="shared" si="271"/>
        <v>0</v>
      </c>
      <c r="AM829" s="164">
        <f t="shared" si="272"/>
        <v>0.5</v>
      </c>
      <c r="AN829" s="164">
        <f t="shared" si="273"/>
        <v>0</v>
      </c>
      <c r="AO829" s="164">
        <f t="shared" si="274"/>
        <v>0.49074074074074076</v>
      </c>
      <c r="AP829" s="164">
        <f t="shared" si="275"/>
        <v>8.5733882030178063E-5</v>
      </c>
      <c r="AQ829" s="164">
        <f t="shared" si="276"/>
        <v>0.4945</v>
      </c>
      <c r="AR829" s="164">
        <f t="shared" si="277"/>
        <v>3.0250000000000054E-5</v>
      </c>
      <c r="AS829" s="164">
        <f t="shared" si="278"/>
        <v>0.5</v>
      </c>
      <c r="AT829" s="164">
        <f t="shared" si="279"/>
        <v>0</v>
      </c>
      <c r="AU829" s="164">
        <f t="shared" si="280"/>
        <v>0.5</v>
      </c>
      <c r="AV829" s="164">
        <f t="shared" si="281"/>
        <v>0</v>
      </c>
      <c r="AW829" s="164">
        <f t="shared" si="282"/>
        <v>0.5</v>
      </c>
      <c r="AX829" s="164">
        <f t="shared" si="283"/>
        <v>0</v>
      </c>
      <c r="AZ829">
        <f t="shared" si="284"/>
        <v>1</v>
      </c>
    </row>
    <row r="830" spans="1:52" x14ac:dyDescent="0.55000000000000004">
      <c r="A830" s="435"/>
      <c r="B830" s="7">
        <v>14</v>
      </c>
      <c r="C830" s="7">
        <v>23</v>
      </c>
      <c r="D830" s="120"/>
      <c r="E830" s="121"/>
      <c r="F830">
        <v>1000</v>
      </c>
      <c r="G830">
        <v>1000</v>
      </c>
      <c r="H830" s="346">
        <v>1000</v>
      </c>
      <c r="I830" s="346">
        <v>1000</v>
      </c>
      <c r="J830" s="7">
        <v>1000</v>
      </c>
      <c r="K830" s="7">
        <v>1000</v>
      </c>
      <c r="L830" s="346">
        <v>1000</v>
      </c>
      <c r="M830" s="346">
        <v>1000</v>
      </c>
      <c r="N830" s="7">
        <v>1000</v>
      </c>
      <c r="O830" s="7">
        <v>1000</v>
      </c>
      <c r="P830" s="346">
        <v>1000</v>
      </c>
      <c r="Q830" s="346">
        <v>1000</v>
      </c>
      <c r="R830" s="7">
        <v>119</v>
      </c>
      <c r="S830" s="8">
        <v>111</v>
      </c>
      <c r="T830" s="346">
        <v>986</v>
      </c>
      <c r="U830" s="346">
        <v>1014</v>
      </c>
      <c r="V830" s="7">
        <v>1000</v>
      </c>
      <c r="W830" s="8">
        <v>1000</v>
      </c>
      <c r="X830" s="6">
        <v>1057</v>
      </c>
      <c r="Y830" s="8">
        <v>943</v>
      </c>
      <c r="Z830" s="7">
        <v>1001</v>
      </c>
      <c r="AA830" s="7">
        <v>1001</v>
      </c>
      <c r="AB830" s="7">
        <v>0.5</v>
      </c>
      <c r="AC830" s="164">
        <f t="shared" si="285"/>
        <v>0.5</v>
      </c>
      <c r="AD830" s="164">
        <f t="shared" si="264"/>
        <v>0</v>
      </c>
      <c r="AE830" s="164">
        <f t="shared" si="265"/>
        <v>0.5</v>
      </c>
      <c r="AF830" s="164">
        <f t="shared" si="266"/>
        <v>0</v>
      </c>
      <c r="AG830" s="164">
        <f t="shared" si="267"/>
        <v>0.5</v>
      </c>
      <c r="AH830" s="164">
        <f t="shared" si="266"/>
        <v>0</v>
      </c>
      <c r="AI830" s="164">
        <f t="shared" si="268"/>
        <v>0.5</v>
      </c>
      <c r="AJ830" s="164">
        <f t="shared" si="269"/>
        <v>0</v>
      </c>
      <c r="AK830" s="164">
        <f t="shared" si="270"/>
        <v>0.5</v>
      </c>
      <c r="AL830" s="164">
        <f t="shared" si="271"/>
        <v>0</v>
      </c>
      <c r="AM830" s="164">
        <f t="shared" si="272"/>
        <v>0.5</v>
      </c>
      <c r="AN830" s="164">
        <f t="shared" si="273"/>
        <v>0</v>
      </c>
      <c r="AO830" s="164">
        <f t="shared" si="274"/>
        <v>0.5173913043478261</v>
      </c>
      <c r="AP830" s="164">
        <f t="shared" si="275"/>
        <v>3.0245746691871491E-4</v>
      </c>
      <c r="AQ830" s="164">
        <f t="shared" si="276"/>
        <v>0.49299999999999999</v>
      </c>
      <c r="AR830" s="164">
        <f t="shared" si="277"/>
        <v>4.9000000000000087E-5</v>
      </c>
      <c r="AS830" s="164">
        <f t="shared" si="278"/>
        <v>0.5</v>
      </c>
      <c r="AT830" s="164">
        <f t="shared" si="279"/>
        <v>0</v>
      </c>
      <c r="AU830" s="164">
        <f t="shared" si="280"/>
        <v>0.52849999999999997</v>
      </c>
      <c r="AV830" s="164">
        <f t="shared" si="281"/>
        <v>8.122499999999983E-4</v>
      </c>
      <c r="AW830" s="164">
        <f t="shared" si="282"/>
        <v>0.5</v>
      </c>
      <c r="AX830" s="164">
        <f t="shared" si="283"/>
        <v>0</v>
      </c>
      <c r="AZ830">
        <f t="shared" si="284"/>
        <v>1</v>
      </c>
    </row>
    <row r="831" spans="1:52" x14ac:dyDescent="0.55000000000000004">
      <c r="A831" s="435"/>
      <c r="B831" s="7">
        <v>15</v>
      </c>
      <c r="C831" s="7">
        <v>23</v>
      </c>
      <c r="D831" s="120"/>
      <c r="E831" s="121"/>
      <c r="F831">
        <v>1000</v>
      </c>
      <c r="G831">
        <v>1000</v>
      </c>
      <c r="H831" s="346">
        <v>1000</v>
      </c>
      <c r="I831" s="346">
        <v>1000</v>
      </c>
      <c r="J831" s="7">
        <v>1000</v>
      </c>
      <c r="K831" s="7">
        <v>1000</v>
      </c>
      <c r="L831" s="346">
        <v>1000</v>
      </c>
      <c r="M831" s="346">
        <v>1000</v>
      </c>
      <c r="N831" s="7">
        <v>1000</v>
      </c>
      <c r="O831" s="7">
        <v>1000</v>
      </c>
      <c r="P831" s="346">
        <v>1000</v>
      </c>
      <c r="Q831" s="346">
        <v>1000</v>
      </c>
      <c r="R831" s="7">
        <v>124</v>
      </c>
      <c r="S831" s="8">
        <v>95</v>
      </c>
      <c r="T831" s="346">
        <v>1020</v>
      </c>
      <c r="U831" s="346">
        <v>980</v>
      </c>
      <c r="V831" s="7">
        <v>1000</v>
      </c>
      <c r="W831" s="8">
        <v>1000</v>
      </c>
      <c r="X831" s="6">
        <v>999</v>
      </c>
      <c r="Y831" s="8">
        <v>1001</v>
      </c>
      <c r="Z831" s="7">
        <v>1001</v>
      </c>
      <c r="AA831" s="7">
        <v>1001</v>
      </c>
      <c r="AB831" s="7">
        <v>0.5</v>
      </c>
      <c r="AC831" s="164">
        <f t="shared" si="285"/>
        <v>0.5</v>
      </c>
      <c r="AD831" s="164">
        <f t="shared" si="264"/>
        <v>0</v>
      </c>
      <c r="AE831" s="164">
        <f t="shared" si="265"/>
        <v>0.5</v>
      </c>
      <c r="AF831" s="164">
        <f t="shared" si="266"/>
        <v>0</v>
      </c>
      <c r="AG831" s="164">
        <f t="shared" si="267"/>
        <v>0.5</v>
      </c>
      <c r="AH831" s="164">
        <f t="shared" si="266"/>
        <v>0</v>
      </c>
      <c r="AI831" s="164">
        <f t="shared" si="268"/>
        <v>0.5</v>
      </c>
      <c r="AJ831" s="164">
        <f t="shared" si="269"/>
        <v>0</v>
      </c>
      <c r="AK831" s="164">
        <f t="shared" si="270"/>
        <v>0.5</v>
      </c>
      <c r="AL831" s="164">
        <f t="shared" si="271"/>
        <v>0</v>
      </c>
      <c r="AM831" s="164">
        <f t="shared" si="272"/>
        <v>0.5</v>
      </c>
      <c r="AN831" s="164">
        <f t="shared" si="273"/>
        <v>0</v>
      </c>
      <c r="AO831" s="164">
        <f t="shared" si="274"/>
        <v>0.56621004566210043</v>
      </c>
      <c r="AP831" s="164">
        <f t="shared" si="275"/>
        <v>4.3837701465774233E-3</v>
      </c>
      <c r="AQ831" s="164">
        <f t="shared" si="276"/>
        <v>0.51</v>
      </c>
      <c r="AR831" s="164">
        <f t="shared" si="277"/>
        <v>1.0000000000000018E-4</v>
      </c>
      <c r="AS831" s="164">
        <f t="shared" si="278"/>
        <v>0.5</v>
      </c>
      <c r="AT831" s="164">
        <f t="shared" si="279"/>
        <v>0</v>
      </c>
      <c r="AU831" s="164">
        <f t="shared" si="280"/>
        <v>0.4995</v>
      </c>
      <c r="AV831" s="164">
        <f t="shared" si="281"/>
        <v>2.5000000000000047E-7</v>
      </c>
      <c r="AW831" s="164">
        <f t="shared" si="282"/>
        <v>0.5</v>
      </c>
      <c r="AX831" s="164">
        <f t="shared" si="283"/>
        <v>0</v>
      </c>
      <c r="AZ831">
        <f t="shared" si="284"/>
        <v>1</v>
      </c>
    </row>
    <row r="832" spans="1:52" x14ac:dyDescent="0.55000000000000004">
      <c r="A832" s="435"/>
      <c r="B832" s="7">
        <v>16</v>
      </c>
      <c r="C832" s="7">
        <v>23</v>
      </c>
      <c r="D832" s="120"/>
      <c r="E832" s="121"/>
      <c r="F832">
        <v>1000</v>
      </c>
      <c r="G832">
        <v>1000</v>
      </c>
      <c r="H832" s="346">
        <v>1000</v>
      </c>
      <c r="I832" s="346">
        <v>1000</v>
      </c>
      <c r="J832" s="7">
        <v>1000</v>
      </c>
      <c r="K832" s="7">
        <v>1000</v>
      </c>
      <c r="L832" s="346">
        <v>1000</v>
      </c>
      <c r="M832" s="346">
        <v>1000</v>
      </c>
      <c r="N832" s="7">
        <v>1000</v>
      </c>
      <c r="O832" s="7">
        <v>1000</v>
      </c>
      <c r="P832" s="346">
        <v>1000</v>
      </c>
      <c r="Q832" s="346">
        <v>1000</v>
      </c>
      <c r="R832" s="7">
        <v>111</v>
      </c>
      <c r="S832" s="8">
        <v>128</v>
      </c>
      <c r="T832" s="346">
        <v>1048</v>
      </c>
      <c r="U832" s="346">
        <v>952</v>
      </c>
      <c r="V832" s="7">
        <v>1000</v>
      </c>
      <c r="W832" s="8">
        <v>1000</v>
      </c>
      <c r="X832" s="6">
        <v>1000</v>
      </c>
      <c r="Y832" s="8">
        <v>1000</v>
      </c>
      <c r="Z832" s="7">
        <v>1000</v>
      </c>
      <c r="AA832" s="7">
        <v>1002</v>
      </c>
      <c r="AB832" s="7">
        <v>0.5</v>
      </c>
      <c r="AC832" s="164">
        <f t="shared" si="285"/>
        <v>0.5</v>
      </c>
      <c r="AD832" s="164">
        <f t="shared" si="264"/>
        <v>0</v>
      </c>
      <c r="AE832" s="164">
        <f t="shared" si="265"/>
        <v>0.5</v>
      </c>
      <c r="AF832" s="164">
        <f t="shared" si="266"/>
        <v>0</v>
      </c>
      <c r="AG832" s="164">
        <f t="shared" si="267"/>
        <v>0.5</v>
      </c>
      <c r="AH832" s="164">
        <f t="shared" si="266"/>
        <v>0</v>
      </c>
      <c r="AI832" s="164">
        <f t="shared" si="268"/>
        <v>0.5</v>
      </c>
      <c r="AJ832" s="164">
        <f t="shared" si="269"/>
        <v>0</v>
      </c>
      <c r="AK832" s="164">
        <f t="shared" si="270"/>
        <v>0.5</v>
      </c>
      <c r="AL832" s="164">
        <f t="shared" si="271"/>
        <v>0</v>
      </c>
      <c r="AM832" s="164">
        <f t="shared" si="272"/>
        <v>0.5</v>
      </c>
      <c r="AN832" s="164">
        <f t="shared" si="273"/>
        <v>0</v>
      </c>
      <c r="AO832" s="164">
        <f t="shared" si="274"/>
        <v>0.46443514644351463</v>
      </c>
      <c r="AP832" s="164">
        <f t="shared" si="275"/>
        <v>1.2648588084942496E-3</v>
      </c>
      <c r="AQ832" s="164">
        <f t="shared" si="276"/>
        <v>0.52400000000000002</v>
      </c>
      <c r="AR832" s="164">
        <f t="shared" si="277"/>
        <v>5.7600000000000099E-4</v>
      </c>
      <c r="AS832" s="164">
        <f t="shared" si="278"/>
        <v>0.5</v>
      </c>
      <c r="AT832" s="164">
        <f t="shared" si="279"/>
        <v>0</v>
      </c>
      <c r="AU832" s="164">
        <f t="shared" si="280"/>
        <v>0.5</v>
      </c>
      <c r="AV832" s="164">
        <f t="shared" si="281"/>
        <v>0</v>
      </c>
      <c r="AW832" s="164">
        <f t="shared" si="282"/>
        <v>0.49950049950049952</v>
      </c>
      <c r="AX832" s="164">
        <f t="shared" si="283"/>
        <v>2.4950074900123161E-7</v>
      </c>
      <c r="AZ832">
        <f t="shared" si="284"/>
        <v>1</v>
      </c>
    </row>
    <row r="833" spans="1:52" x14ac:dyDescent="0.55000000000000004">
      <c r="A833" s="435"/>
      <c r="B833" s="7">
        <v>17</v>
      </c>
      <c r="C833" s="7">
        <v>23</v>
      </c>
      <c r="D833" s="120"/>
      <c r="E833" s="121"/>
      <c r="F833">
        <v>1000</v>
      </c>
      <c r="G833">
        <v>1000</v>
      </c>
      <c r="H833" s="346">
        <v>1000</v>
      </c>
      <c r="I833" s="346">
        <v>1000</v>
      </c>
      <c r="J833" s="7">
        <v>1000</v>
      </c>
      <c r="K833" s="7">
        <v>1000</v>
      </c>
      <c r="L833" s="346">
        <v>1000</v>
      </c>
      <c r="M833" s="346">
        <v>1000</v>
      </c>
      <c r="N833" s="7">
        <v>998</v>
      </c>
      <c r="O833" s="7">
        <v>1002</v>
      </c>
      <c r="P833" s="346">
        <v>1000</v>
      </c>
      <c r="Q833" s="346">
        <v>1000</v>
      </c>
      <c r="R833" s="7">
        <v>98</v>
      </c>
      <c r="S833" s="8">
        <v>99</v>
      </c>
      <c r="T833" s="346">
        <v>1022</v>
      </c>
      <c r="U833" s="346">
        <v>978</v>
      </c>
      <c r="V833" s="7">
        <v>1000</v>
      </c>
      <c r="W833" s="8">
        <v>1000</v>
      </c>
      <c r="X833" s="6">
        <v>1000</v>
      </c>
      <c r="Y833" s="8">
        <v>1000</v>
      </c>
      <c r="Z833" s="7">
        <v>1001</v>
      </c>
      <c r="AA833" s="7">
        <v>1001</v>
      </c>
      <c r="AB833" s="7">
        <v>0.5</v>
      </c>
      <c r="AC833" s="164">
        <f t="shared" si="285"/>
        <v>0.5</v>
      </c>
      <c r="AD833" s="164">
        <f t="shared" si="264"/>
        <v>0</v>
      </c>
      <c r="AE833" s="164">
        <f t="shared" si="265"/>
        <v>0.5</v>
      </c>
      <c r="AF833" s="164">
        <f t="shared" si="266"/>
        <v>0</v>
      </c>
      <c r="AG833" s="164">
        <f t="shared" si="267"/>
        <v>0.5</v>
      </c>
      <c r="AH833" s="164">
        <f t="shared" si="266"/>
        <v>0</v>
      </c>
      <c r="AI833" s="164">
        <f t="shared" si="268"/>
        <v>0.5</v>
      </c>
      <c r="AJ833" s="164">
        <f t="shared" si="269"/>
        <v>0</v>
      </c>
      <c r="AK833" s="164">
        <f t="shared" si="270"/>
        <v>0.499</v>
      </c>
      <c r="AL833" s="164">
        <f t="shared" si="271"/>
        <v>1.0000000000000019E-6</v>
      </c>
      <c r="AM833" s="164">
        <f t="shared" si="272"/>
        <v>0.5</v>
      </c>
      <c r="AN833" s="164">
        <f t="shared" si="273"/>
        <v>0</v>
      </c>
      <c r="AO833" s="164">
        <f t="shared" si="274"/>
        <v>0.49746192893401014</v>
      </c>
      <c r="AP833" s="164">
        <f t="shared" si="275"/>
        <v>6.4418047360148808E-6</v>
      </c>
      <c r="AQ833" s="164">
        <f t="shared" si="276"/>
        <v>0.51100000000000001</v>
      </c>
      <c r="AR833" s="164">
        <f t="shared" si="277"/>
        <v>1.2100000000000022E-4</v>
      </c>
      <c r="AS833" s="164">
        <f t="shared" si="278"/>
        <v>0.5</v>
      </c>
      <c r="AT833" s="164">
        <f t="shared" si="279"/>
        <v>0</v>
      </c>
      <c r="AU833" s="164">
        <f t="shared" si="280"/>
        <v>0.5</v>
      </c>
      <c r="AV833" s="164">
        <f t="shared" si="281"/>
        <v>0</v>
      </c>
      <c r="AW833" s="164">
        <f t="shared" si="282"/>
        <v>0.5</v>
      </c>
      <c r="AX833" s="164">
        <f t="shared" si="283"/>
        <v>0</v>
      </c>
      <c r="AZ833">
        <f t="shared" si="284"/>
        <v>1</v>
      </c>
    </row>
    <row r="834" spans="1:52" x14ac:dyDescent="0.55000000000000004">
      <c r="A834" s="435"/>
      <c r="B834" s="7">
        <v>18</v>
      </c>
      <c r="C834" s="7">
        <v>23</v>
      </c>
      <c r="D834" s="120"/>
      <c r="E834" s="121"/>
      <c r="F834">
        <v>1000</v>
      </c>
      <c r="G834">
        <v>1000</v>
      </c>
      <c r="H834" s="346">
        <v>1000</v>
      </c>
      <c r="I834" s="346">
        <v>1000</v>
      </c>
      <c r="J834" s="7">
        <v>1000</v>
      </c>
      <c r="K834" s="7">
        <v>1000</v>
      </c>
      <c r="L834" s="346">
        <v>1000</v>
      </c>
      <c r="M834" s="346">
        <v>1000</v>
      </c>
      <c r="N834" s="7">
        <v>1000</v>
      </c>
      <c r="O834" s="7">
        <v>1000</v>
      </c>
      <c r="P834" s="346">
        <v>1000</v>
      </c>
      <c r="Q834" s="346">
        <v>1000</v>
      </c>
      <c r="R834" s="7">
        <v>126</v>
      </c>
      <c r="S834" s="8">
        <v>98</v>
      </c>
      <c r="T834" s="346">
        <v>990</v>
      </c>
      <c r="U834" s="346">
        <v>1010</v>
      </c>
      <c r="V834" s="7">
        <v>1000</v>
      </c>
      <c r="W834" s="8">
        <v>1000</v>
      </c>
      <c r="X834" s="6">
        <v>1000</v>
      </c>
      <c r="Y834" s="8">
        <v>1000</v>
      </c>
      <c r="Z834" s="7">
        <v>1001</v>
      </c>
      <c r="AA834" s="7">
        <v>1001</v>
      </c>
      <c r="AB834" s="7">
        <v>0.5</v>
      </c>
      <c r="AC834" s="164">
        <f t="shared" si="285"/>
        <v>0.5</v>
      </c>
      <c r="AD834" s="164">
        <f t="shared" si="264"/>
        <v>0</v>
      </c>
      <c r="AE834" s="164">
        <f t="shared" si="265"/>
        <v>0.5</v>
      </c>
      <c r="AF834" s="164">
        <f t="shared" si="266"/>
        <v>0</v>
      </c>
      <c r="AG834" s="164">
        <f t="shared" si="267"/>
        <v>0.5</v>
      </c>
      <c r="AH834" s="164">
        <f t="shared" si="266"/>
        <v>0</v>
      </c>
      <c r="AI834" s="164">
        <f t="shared" si="268"/>
        <v>0.5</v>
      </c>
      <c r="AJ834" s="164">
        <f t="shared" si="269"/>
        <v>0</v>
      </c>
      <c r="AK834" s="164">
        <f t="shared" si="270"/>
        <v>0.5</v>
      </c>
      <c r="AL834" s="164">
        <f t="shared" si="271"/>
        <v>0</v>
      </c>
      <c r="AM834" s="164">
        <f t="shared" si="272"/>
        <v>0.5</v>
      </c>
      <c r="AN834" s="164">
        <f t="shared" si="273"/>
        <v>0</v>
      </c>
      <c r="AO834" s="164">
        <f t="shared" si="274"/>
        <v>0.5625</v>
      </c>
      <c r="AP834" s="164">
        <f t="shared" si="275"/>
        <v>3.90625E-3</v>
      </c>
      <c r="AQ834" s="164">
        <f t="shared" si="276"/>
        <v>0.495</v>
      </c>
      <c r="AR834" s="164">
        <f t="shared" si="277"/>
        <v>2.5000000000000045E-5</v>
      </c>
      <c r="AS834" s="164">
        <f t="shared" si="278"/>
        <v>0.5</v>
      </c>
      <c r="AT834" s="164">
        <f t="shared" si="279"/>
        <v>0</v>
      </c>
      <c r="AU834" s="164">
        <f t="shared" si="280"/>
        <v>0.5</v>
      </c>
      <c r="AV834" s="164">
        <f t="shared" si="281"/>
        <v>0</v>
      </c>
      <c r="AW834" s="164">
        <f t="shared" si="282"/>
        <v>0.5</v>
      </c>
      <c r="AX834" s="164">
        <f t="shared" si="283"/>
        <v>0</v>
      </c>
      <c r="AZ834">
        <f t="shared" si="284"/>
        <v>1</v>
      </c>
    </row>
    <row r="835" spans="1:52" x14ac:dyDescent="0.55000000000000004">
      <c r="A835" s="435"/>
      <c r="B835" s="7">
        <v>19</v>
      </c>
      <c r="C835" s="7">
        <v>23</v>
      </c>
      <c r="D835" s="120"/>
      <c r="E835" s="121"/>
      <c r="F835">
        <v>997</v>
      </c>
      <c r="G835">
        <v>1003</v>
      </c>
      <c r="H835" s="346">
        <v>998</v>
      </c>
      <c r="I835" s="346">
        <v>1002</v>
      </c>
      <c r="J835" s="7">
        <v>1000</v>
      </c>
      <c r="K835" s="7">
        <v>1000</v>
      </c>
      <c r="L835" s="346">
        <v>1000</v>
      </c>
      <c r="M835" s="346">
        <v>1000</v>
      </c>
      <c r="N835" s="7">
        <v>1000</v>
      </c>
      <c r="O835" s="7">
        <v>1000</v>
      </c>
      <c r="P835" s="346">
        <v>998</v>
      </c>
      <c r="Q835" s="346">
        <v>1002</v>
      </c>
      <c r="R835" s="7">
        <v>119</v>
      </c>
      <c r="S835" s="8">
        <v>106</v>
      </c>
      <c r="T835" s="346">
        <v>1008</v>
      </c>
      <c r="U835" s="346">
        <v>992</v>
      </c>
      <c r="V835" s="7">
        <v>1000</v>
      </c>
      <c r="W835" s="8">
        <v>1000</v>
      </c>
      <c r="X835" s="6">
        <v>1038</v>
      </c>
      <c r="Y835" s="8">
        <v>962</v>
      </c>
      <c r="Z835" s="7">
        <v>999</v>
      </c>
      <c r="AA835" s="7">
        <v>1003</v>
      </c>
      <c r="AB835" s="7">
        <v>0.5</v>
      </c>
      <c r="AC835" s="164">
        <f t="shared" si="285"/>
        <v>0.4985</v>
      </c>
      <c r="AD835" s="164">
        <f t="shared" si="264"/>
        <v>2.2500000000000039E-6</v>
      </c>
      <c r="AE835" s="164">
        <f t="shared" si="265"/>
        <v>0.499</v>
      </c>
      <c r="AF835" s="164">
        <f t="shared" si="266"/>
        <v>1.0000000000000019E-6</v>
      </c>
      <c r="AG835" s="164">
        <f t="shared" si="267"/>
        <v>0.5</v>
      </c>
      <c r="AH835" s="164">
        <f t="shared" si="266"/>
        <v>0</v>
      </c>
      <c r="AI835" s="164">
        <f t="shared" si="268"/>
        <v>0.5</v>
      </c>
      <c r="AJ835" s="164">
        <f t="shared" si="269"/>
        <v>0</v>
      </c>
      <c r="AK835" s="164">
        <f t="shared" si="270"/>
        <v>0.5</v>
      </c>
      <c r="AL835" s="164">
        <f t="shared" si="271"/>
        <v>0</v>
      </c>
      <c r="AM835" s="164">
        <f t="shared" si="272"/>
        <v>0.499</v>
      </c>
      <c r="AN835" s="164">
        <f t="shared" si="273"/>
        <v>1.0000000000000019E-6</v>
      </c>
      <c r="AO835" s="164">
        <f t="shared" si="274"/>
        <v>0.52888888888888885</v>
      </c>
      <c r="AP835" s="164">
        <f t="shared" si="275"/>
        <v>8.3456790123456585E-4</v>
      </c>
      <c r="AQ835" s="164">
        <f t="shared" si="276"/>
        <v>0.504</v>
      </c>
      <c r="AR835" s="164">
        <f t="shared" si="277"/>
        <v>1.600000000000003E-5</v>
      </c>
      <c r="AS835" s="164">
        <f t="shared" si="278"/>
        <v>0.5</v>
      </c>
      <c r="AT835" s="164">
        <f t="shared" si="279"/>
        <v>0</v>
      </c>
      <c r="AU835" s="164">
        <f t="shared" si="280"/>
        <v>0.51900000000000002</v>
      </c>
      <c r="AV835" s="164">
        <f t="shared" si="281"/>
        <v>3.6100000000000064E-4</v>
      </c>
      <c r="AW835" s="164">
        <f t="shared" si="282"/>
        <v>0.49900099900099898</v>
      </c>
      <c r="AX835" s="164">
        <f t="shared" si="283"/>
        <v>9.9800299600503739E-7</v>
      </c>
      <c r="AZ835">
        <f t="shared" si="284"/>
        <v>1</v>
      </c>
    </row>
    <row r="836" spans="1:52" x14ac:dyDescent="0.55000000000000004">
      <c r="A836" s="435"/>
      <c r="B836" s="7">
        <v>20</v>
      </c>
      <c r="C836" s="7">
        <v>23</v>
      </c>
      <c r="D836" s="120"/>
      <c r="E836" s="121"/>
      <c r="F836">
        <v>1000</v>
      </c>
      <c r="G836">
        <v>1000</v>
      </c>
      <c r="H836" s="346">
        <v>1000</v>
      </c>
      <c r="I836" s="346">
        <v>1000</v>
      </c>
      <c r="J836" s="7">
        <v>1000</v>
      </c>
      <c r="K836" s="7">
        <v>1000</v>
      </c>
      <c r="L836" s="346">
        <v>1000</v>
      </c>
      <c r="M836" s="346">
        <v>1000</v>
      </c>
      <c r="N836" s="7">
        <v>1000</v>
      </c>
      <c r="O836" s="7">
        <v>1000</v>
      </c>
      <c r="P836" s="346">
        <v>1000</v>
      </c>
      <c r="Q836" s="346">
        <v>1000</v>
      </c>
      <c r="R836" s="7">
        <v>120</v>
      </c>
      <c r="S836" s="8">
        <v>116</v>
      </c>
      <c r="T836" s="346">
        <v>1012</v>
      </c>
      <c r="U836" s="346">
        <v>988</v>
      </c>
      <c r="V836" s="7">
        <v>1000</v>
      </c>
      <c r="W836" s="8">
        <v>1000</v>
      </c>
      <c r="X836" s="6">
        <v>1000</v>
      </c>
      <c r="Y836" s="8">
        <v>1000</v>
      </c>
      <c r="Z836" s="7">
        <v>1002</v>
      </c>
      <c r="AA836" s="7">
        <v>1000</v>
      </c>
      <c r="AB836" s="7">
        <v>0.5</v>
      </c>
      <c r="AC836" s="164">
        <f t="shared" si="285"/>
        <v>0.5</v>
      </c>
      <c r="AD836" s="164">
        <f t="shared" si="264"/>
        <v>0</v>
      </c>
      <c r="AE836" s="164">
        <f t="shared" si="265"/>
        <v>0.5</v>
      </c>
      <c r="AF836" s="164">
        <f t="shared" si="266"/>
        <v>0</v>
      </c>
      <c r="AG836" s="164">
        <f t="shared" si="267"/>
        <v>0.5</v>
      </c>
      <c r="AH836" s="164">
        <f t="shared" si="266"/>
        <v>0</v>
      </c>
      <c r="AI836" s="164">
        <f t="shared" si="268"/>
        <v>0.5</v>
      </c>
      <c r="AJ836" s="164">
        <f t="shared" si="269"/>
        <v>0</v>
      </c>
      <c r="AK836" s="164">
        <f t="shared" si="270"/>
        <v>0.5</v>
      </c>
      <c r="AL836" s="164">
        <f t="shared" si="271"/>
        <v>0</v>
      </c>
      <c r="AM836" s="164">
        <f t="shared" si="272"/>
        <v>0.5</v>
      </c>
      <c r="AN836" s="164">
        <f t="shared" si="273"/>
        <v>0</v>
      </c>
      <c r="AO836" s="164">
        <f t="shared" si="274"/>
        <v>0.50847457627118642</v>
      </c>
      <c r="AP836" s="164">
        <f t="shared" si="275"/>
        <v>7.1818442976155888E-5</v>
      </c>
      <c r="AQ836" s="164">
        <f t="shared" si="276"/>
        <v>0.50600000000000001</v>
      </c>
      <c r="AR836" s="164">
        <f t="shared" si="277"/>
        <v>3.6000000000000062E-5</v>
      </c>
      <c r="AS836" s="164">
        <f t="shared" si="278"/>
        <v>0.5</v>
      </c>
      <c r="AT836" s="164">
        <f t="shared" si="279"/>
        <v>0</v>
      </c>
      <c r="AU836" s="164">
        <f t="shared" si="280"/>
        <v>0.5</v>
      </c>
      <c r="AV836" s="164">
        <f t="shared" si="281"/>
        <v>0</v>
      </c>
      <c r="AW836" s="164">
        <f t="shared" si="282"/>
        <v>0.50049950049950054</v>
      </c>
      <c r="AX836" s="164">
        <f t="shared" si="283"/>
        <v>2.4950074900128703E-7</v>
      </c>
      <c r="AZ836">
        <f t="shared" si="284"/>
        <v>1</v>
      </c>
    </row>
    <row r="837" spans="1:52" x14ac:dyDescent="0.55000000000000004">
      <c r="A837" s="435"/>
      <c r="B837" s="7">
        <v>21</v>
      </c>
      <c r="C837" s="7">
        <v>23</v>
      </c>
      <c r="D837" s="120"/>
      <c r="E837" s="121"/>
      <c r="F837">
        <v>985</v>
      </c>
      <c r="G837">
        <v>1009</v>
      </c>
      <c r="H837" s="346">
        <v>988</v>
      </c>
      <c r="I837" s="346">
        <v>1012</v>
      </c>
      <c r="J837" s="7">
        <v>968</v>
      </c>
      <c r="K837" s="7">
        <v>1008</v>
      </c>
      <c r="L837" s="346">
        <v>979</v>
      </c>
      <c r="M837" s="346">
        <v>1021</v>
      </c>
      <c r="N837" s="7">
        <v>980</v>
      </c>
      <c r="O837" s="7">
        <v>986</v>
      </c>
      <c r="P837" s="346">
        <v>993</v>
      </c>
      <c r="Q837" s="346">
        <v>1007</v>
      </c>
      <c r="R837" s="7">
        <v>110</v>
      </c>
      <c r="S837" s="8">
        <v>106</v>
      </c>
      <c r="T837" s="346">
        <v>1003</v>
      </c>
      <c r="U837" s="346">
        <v>997</v>
      </c>
      <c r="V837" s="7">
        <v>983</v>
      </c>
      <c r="W837" s="8">
        <v>1017</v>
      </c>
      <c r="X837" s="6">
        <v>1000</v>
      </c>
      <c r="Y837" s="8">
        <v>1000</v>
      </c>
      <c r="Z837" s="7">
        <v>990</v>
      </c>
      <c r="AA837" s="7">
        <v>1012</v>
      </c>
      <c r="AB837" s="7">
        <v>0.5</v>
      </c>
      <c r="AC837" s="164">
        <f t="shared" si="285"/>
        <v>0.49398194583751254</v>
      </c>
      <c r="AD837" s="164">
        <f t="shared" si="264"/>
        <v>3.6216975902632678E-5</v>
      </c>
      <c r="AE837" s="164">
        <f t="shared" si="265"/>
        <v>0.49399999999999999</v>
      </c>
      <c r="AF837" s="164">
        <f t="shared" si="266"/>
        <v>3.6000000000000062E-5</v>
      </c>
      <c r="AG837" s="164">
        <f t="shared" si="267"/>
        <v>0.48987854251012147</v>
      </c>
      <c r="AH837" s="164">
        <f t="shared" si="266"/>
        <v>1.0244390171941814E-4</v>
      </c>
      <c r="AI837" s="164">
        <f t="shared" si="268"/>
        <v>0.48949999999999999</v>
      </c>
      <c r="AJ837" s="164">
        <f t="shared" si="269"/>
        <v>1.102500000000002E-4</v>
      </c>
      <c r="AK837" s="164">
        <f t="shared" si="270"/>
        <v>0.49847405900305186</v>
      </c>
      <c r="AL837" s="164">
        <f t="shared" si="271"/>
        <v>2.328495926167079E-6</v>
      </c>
      <c r="AM837" s="164">
        <f t="shared" si="272"/>
        <v>0.4965</v>
      </c>
      <c r="AN837" s="164">
        <f t="shared" si="273"/>
        <v>1.2250000000000022E-5</v>
      </c>
      <c r="AO837" s="164">
        <f t="shared" si="274"/>
        <v>0.5092592592592593</v>
      </c>
      <c r="AP837" s="164">
        <f t="shared" si="275"/>
        <v>8.5733882030179093E-5</v>
      </c>
      <c r="AQ837" s="164">
        <f t="shared" si="276"/>
        <v>0.50149999999999995</v>
      </c>
      <c r="AR837" s="164">
        <f t="shared" si="277"/>
        <v>2.2499999999998374E-6</v>
      </c>
      <c r="AS837" s="164">
        <f t="shared" si="278"/>
        <v>0.49149999999999999</v>
      </c>
      <c r="AT837" s="164">
        <f t="shared" si="279"/>
        <v>7.225000000000013E-5</v>
      </c>
      <c r="AU837" s="164">
        <f t="shared" si="280"/>
        <v>0.5</v>
      </c>
      <c r="AV837" s="164">
        <f t="shared" si="281"/>
        <v>0</v>
      </c>
      <c r="AW837" s="164">
        <f t="shared" si="282"/>
        <v>0.49450549450549453</v>
      </c>
      <c r="AX837" s="164">
        <f t="shared" si="283"/>
        <v>3.0189590629150854E-5</v>
      </c>
      <c r="AZ837">
        <f t="shared" si="284"/>
        <v>0</v>
      </c>
    </row>
    <row r="838" spans="1:52" x14ac:dyDescent="0.55000000000000004">
      <c r="A838" s="435"/>
      <c r="B838" s="7">
        <v>22</v>
      </c>
      <c r="C838" s="7">
        <v>23</v>
      </c>
      <c r="D838" s="120"/>
      <c r="E838" s="121"/>
      <c r="F838">
        <v>1000</v>
      </c>
      <c r="G838">
        <v>1000</v>
      </c>
      <c r="H838" s="346">
        <v>1000</v>
      </c>
      <c r="I838" s="346">
        <v>1000</v>
      </c>
      <c r="J838" s="7">
        <v>1000</v>
      </c>
      <c r="K838" s="7">
        <v>1000</v>
      </c>
      <c r="L838" s="346">
        <v>1000</v>
      </c>
      <c r="M838" s="346">
        <v>1000</v>
      </c>
      <c r="N838" s="7">
        <v>1000</v>
      </c>
      <c r="O838" s="7">
        <v>1000</v>
      </c>
      <c r="P838" s="346">
        <v>1000</v>
      </c>
      <c r="Q838" s="346">
        <v>1000</v>
      </c>
      <c r="R838" s="7">
        <v>107</v>
      </c>
      <c r="S838" s="8">
        <v>102</v>
      </c>
      <c r="T838" s="346">
        <v>980</v>
      </c>
      <c r="U838" s="346">
        <v>1020</v>
      </c>
      <c r="V838" s="7">
        <v>1000</v>
      </c>
      <c r="W838" s="8">
        <v>1000</v>
      </c>
      <c r="X838" s="6">
        <v>1000</v>
      </c>
      <c r="Y838" s="8">
        <v>1000</v>
      </c>
      <c r="Z838" s="7">
        <v>1002</v>
      </c>
      <c r="AA838" s="7">
        <v>1000</v>
      </c>
      <c r="AB838" s="7">
        <v>0.5</v>
      </c>
      <c r="AC838" s="164">
        <f t="shared" si="285"/>
        <v>0.5</v>
      </c>
      <c r="AD838" s="164">
        <f t="shared" si="264"/>
        <v>0</v>
      </c>
      <c r="AE838" s="164">
        <f t="shared" si="265"/>
        <v>0.5</v>
      </c>
      <c r="AF838" s="164">
        <f t="shared" si="266"/>
        <v>0</v>
      </c>
      <c r="AG838" s="164">
        <f t="shared" si="267"/>
        <v>0.5</v>
      </c>
      <c r="AH838" s="164">
        <f t="shared" si="266"/>
        <v>0</v>
      </c>
      <c r="AI838" s="164">
        <f t="shared" si="268"/>
        <v>0.5</v>
      </c>
      <c r="AJ838" s="164">
        <f t="shared" si="269"/>
        <v>0</v>
      </c>
      <c r="AK838" s="164">
        <f t="shared" si="270"/>
        <v>0.5</v>
      </c>
      <c r="AL838" s="164">
        <f t="shared" si="271"/>
        <v>0</v>
      </c>
      <c r="AM838" s="164">
        <f t="shared" si="272"/>
        <v>0.5</v>
      </c>
      <c r="AN838" s="164">
        <f t="shared" si="273"/>
        <v>0</v>
      </c>
      <c r="AO838" s="164">
        <f t="shared" si="274"/>
        <v>0.51196172248803828</v>
      </c>
      <c r="AP838" s="164">
        <f t="shared" si="275"/>
        <v>1.4308280488084079E-4</v>
      </c>
      <c r="AQ838" s="164">
        <f t="shared" si="276"/>
        <v>0.49</v>
      </c>
      <c r="AR838" s="164">
        <f t="shared" si="277"/>
        <v>1.0000000000000018E-4</v>
      </c>
      <c r="AS838" s="164">
        <f t="shared" si="278"/>
        <v>0.5</v>
      </c>
      <c r="AT838" s="164">
        <f t="shared" si="279"/>
        <v>0</v>
      </c>
      <c r="AU838" s="164">
        <f t="shared" si="280"/>
        <v>0.5</v>
      </c>
      <c r="AV838" s="164">
        <f t="shared" si="281"/>
        <v>0</v>
      </c>
      <c r="AW838" s="164">
        <f t="shared" si="282"/>
        <v>0.50049950049950054</v>
      </c>
      <c r="AX838" s="164">
        <f t="shared" si="283"/>
        <v>2.4950074900128703E-7</v>
      </c>
      <c r="AZ838">
        <f t="shared" si="284"/>
        <v>1</v>
      </c>
    </row>
    <row r="839" spans="1:52" x14ac:dyDescent="0.55000000000000004">
      <c r="A839" s="435"/>
      <c r="B839" s="7">
        <v>1</v>
      </c>
      <c r="C839" s="7">
        <v>24</v>
      </c>
      <c r="D839" s="120"/>
      <c r="E839" s="121"/>
      <c r="F839">
        <v>999</v>
      </c>
      <c r="G839">
        <v>1001</v>
      </c>
      <c r="H839" s="346">
        <v>999</v>
      </c>
      <c r="I839" s="346">
        <v>1001</v>
      </c>
      <c r="J839" s="7">
        <v>1000</v>
      </c>
      <c r="K839" s="7">
        <v>1000</v>
      </c>
      <c r="L839" s="346">
        <v>1000</v>
      </c>
      <c r="M839" s="346">
        <v>1000</v>
      </c>
      <c r="N839" s="7">
        <v>1000</v>
      </c>
      <c r="O839" s="7">
        <v>1000</v>
      </c>
      <c r="P839" s="346">
        <v>1000</v>
      </c>
      <c r="Q839" s="346">
        <v>1000</v>
      </c>
      <c r="R839" s="7">
        <v>97</v>
      </c>
      <c r="S839" s="8">
        <v>94</v>
      </c>
      <c r="T839" s="346">
        <v>1024</v>
      </c>
      <c r="U839" s="346">
        <v>976</v>
      </c>
      <c r="V839" s="7">
        <v>1000</v>
      </c>
      <c r="W839" s="8">
        <v>1000</v>
      </c>
      <c r="X839" s="6">
        <v>1000</v>
      </c>
      <c r="Y839" s="8">
        <v>1000</v>
      </c>
      <c r="Z839" s="7">
        <v>1002</v>
      </c>
      <c r="AA839" s="7">
        <v>1000</v>
      </c>
      <c r="AB839" s="7">
        <v>0.5</v>
      </c>
      <c r="AC839" s="164">
        <f t="shared" si="285"/>
        <v>0.4995</v>
      </c>
      <c r="AD839" s="164">
        <f t="shared" ref="AD839:AD902" si="286">($AB839-AC839)^2</f>
        <v>2.5000000000000047E-7</v>
      </c>
      <c r="AE839" s="164">
        <f t="shared" ref="AE839:AE902" si="287">H839/(SUM(H839:I839))</f>
        <v>0.4995</v>
      </c>
      <c r="AF839" s="164">
        <f t="shared" ref="AF839:AH902" si="288">($AB839-AE839)^2</f>
        <v>2.5000000000000047E-7</v>
      </c>
      <c r="AG839" s="164">
        <f t="shared" ref="AG839:AG902" si="289">J839/(SUM(J839:K839))</f>
        <v>0.5</v>
      </c>
      <c r="AH839" s="164">
        <f t="shared" si="288"/>
        <v>0</v>
      </c>
      <c r="AI839" s="164">
        <f t="shared" ref="AI839:AI902" si="290">L839/(SUM(L839:M839))</f>
        <v>0.5</v>
      </c>
      <c r="AJ839" s="164">
        <f t="shared" ref="AJ839:AJ902" si="291">($AB839-AI839)^2</f>
        <v>0</v>
      </c>
      <c r="AK839" s="164">
        <f t="shared" ref="AK839:AK902" si="292">N839/(SUM(N839:O839))</f>
        <v>0.5</v>
      </c>
      <c r="AL839" s="164">
        <f t="shared" ref="AL839:AL902" si="293">($AB839-AK839)^2</f>
        <v>0</v>
      </c>
      <c r="AM839" s="164">
        <f t="shared" ref="AM839:AM902" si="294">P839/(SUM(P839:Q839))</f>
        <v>0.5</v>
      </c>
      <c r="AN839" s="164">
        <f t="shared" ref="AN839:AN902" si="295">($AB839-AM839)^2</f>
        <v>0</v>
      </c>
      <c r="AO839" s="164">
        <f t="shared" ref="AO839:AO902" si="296">R839/(SUM(R839:S839))</f>
        <v>0.50785340314136129</v>
      </c>
      <c r="AP839" s="164">
        <f t="shared" ref="AP839:AP902" si="297">($AB839-AO839)^2</f>
        <v>6.1675940900743421E-5</v>
      </c>
      <c r="AQ839" s="164">
        <f t="shared" ref="AQ839:AQ902" si="298">T839/(SUM(T839:U839))</f>
        <v>0.51200000000000001</v>
      </c>
      <c r="AR839" s="164">
        <f t="shared" ref="AR839:AR902" si="299">($AB839-AQ839)^2</f>
        <v>1.4400000000000025E-4</v>
      </c>
      <c r="AS839" s="164">
        <f t="shared" ref="AS839:AS902" si="300">V839/(SUM(V839:W839))</f>
        <v>0.5</v>
      </c>
      <c r="AT839" s="164">
        <f t="shared" ref="AT839:AT902" si="301">($AB839-AS839)^2</f>
        <v>0</v>
      </c>
      <c r="AU839" s="164">
        <f t="shared" ref="AU839:AU902" si="302">X839/(SUM(X839:Y839))</f>
        <v>0.5</v>
      </c>
      <c r="AV839" s="164">
        <f t="shared" ref="AV839:AV902" si="303">($AB839-AU839)^2</f>
        <v>0</v>
      </c>
      <c r="AW839" s="164">
        <f t="shared" ref="AW839:AW902" si="304">Z839/(SUM(Z839:AA839))</f>
        <v>0.50049950049950054</v>
      </c>
      <c r="AX839" s="164">
        <f t="shared" ref="AX839:AX902" si="305">($AB839-AW839)^2</f>
        <v>2.4950074900128703E-7</v>
      </c>
      <c r="AZ839">
        <f t="shared" ref="AZ839:AZ902" si="306">IF(AR839&gt;AN839,1,0)</f>
        <v>1</v>
      </c>
    </row>
    <row r="840" spans="1:52" x14ac:dyDescent="0.55000000000000004">
      <c r="A840" s="435"/>
      <c r="B840" s="7">
        <v>2</v>
      </c>
      <c r="C840" s="7">
        <v>24</v>
      </c>
      <c r="D840" s="120"/>
      <c r="E840" s="121"/>
      <c r="F840">
        <v>1000</v>
      </c>
      <c r="G840">
        <v>1000</v>
      </c>
      <c r="H840" s="346">
        <v>1000</v>
      </c>
      <c r="I840" s="346">
        <v>1000</v>
      </c>
      <c r="J840" s="7">
        <v>1000</v>
      </c>
      <c r="K840" s="7">
        <v>1000</v>
      </c>
      <c r="L840" s="346">
        <v>1000</v>
      </c>
      <c r="M840" s="346">
        <v>1000</v>
      </c>
      <c r="N840" s="7">
        <v>999</v>
      </c>
      <c r="O840" s="7">
        <v>1001</v>
      </c>
      <c r="P840" s="346">
        <v>1000</v>
      </c>
      <c r="Q840" s="346">
        <v>1000</v>
      </c>
      <c r="R840" s="7">
        <v>128</v>
      </c>
      <c r="S840" s="8">
        <v>110</v>
      </c>
      <c r="T840" s="346">
        <v>998</v>
      </c>
      <c r="U840" s="346">
        <v>1002</v>
      </c>
      <c r="V840" s="7">
        <v>1000</v>
      </c>
      <c r="W840" s="8">
        <v>1000</v>
      </c>
      <c r="X840" s="6">
        <v>1000</v>
      </c>
      <c r="Y840" s="8">
        <v>1000</v>
      </c>
      <c r="Z840" s="7">
        <v>1002</v>
      </c>
      <c r="AA840" s="7">
        <v>1000</v>
      </c>
      <c r="AB840" s="7">
        <v>0.5</v>
      </c>
      <c r="AC840" s="164">
        <f t="shared" ref="AC840:AC903" si="307">F840/(SUM(F840:G840))</f>
        <v>0.5</v>
      </c>
      <c r="AD840" s="164">
        <f t="shared" si="286"/>
        <v>0</v>
      </c>
      <c r="AE840" s="164">
        <f t="shared" si="287"/>
        <v>0.5</v>
      </c>
      <c r="AF840" s="164">
        <f t="shared" si="288"/>
        <v>0</v>
      </c>
      <c r="AG840" s="164">
        <f t="shared" si="289"/>
        <v>0.5</v>
      </c>
      <c r="AH840" s="164">
        <f t="shared" si="288"/>
        <v>0</v>
      </c>
      <c r="AI840" s="164">
        <f t="shared" si="290"/>
        <v>0.5</v>
      </c>
      <c r="AJ840" s="164">
        <f t="shared" si="291"/>
        <v>0</v>
      </c>
      <c r="AK840" s="164">
        <f t="shared" si="292"/>
        <v>0.4995</v>
      </c>
      <c r="AL840" s="164">
        <f t="shared" si="293"/>
        <v>2.5000000000000047E-7</v>
      </c>
      <c r="AM840" s="164">
        <f t="shared" si="294"/>
        <v>0.5</v>
      </c>
      <c r="AN840" s="164">
        <f t="shared" si="295"/>
        <v>0</v>
      </c>
      <c r="AO840" s="164">
        <f t="shared" si="296"/>
        <v>0.53781512605042014</v>
      </c>
      <c r="AP840" s="164">
        <f t="shared" si="297"/>
        <v>1.4299837582091642E-3</v>
      </c>
      <c r="AQ840" s="164">
        <f t="shared" si="298"/>
        <v>0.499</v>
      </c>
      <c r="AR840" s="164">
        <f t="shared" si="299"/>
        <v>1.0000000000000019E-6</v>
      </c>
      <c r="AS840" s="164">
        <f t="shared" si="300"/>
        <v>0.5</v>
      </c>
      <c r="AT840" s="164">
        <f t="shared" si="301"/>
        <v>0</v>
      </c>
      <c r="AU840" s="164">
        <f t="shared" si="302"/>
        <v>0.5</v>
      </c>
      <c r="AV840" s="164">
        <f t="shared" si="303"/>
        <v>0</v>
      </c>
      <c r="AW840" s="164">
        <f t="shared" si="304"/>
        <v>0.50049950049950054</v>
      </c>
      <c r="AX840" s="164">
        <f t="shared" si="305"/>
        <v>2.4950074900128703E-7</v>
      </c>
      <c r="AZ840">
        <f t="shared" si="306"/>
        <v>1</v>
      </c>
    </row>
    <row r="841" spans="1:52" x14ac:dyDescent="0.55000000000000004">
      <c r="A841" s="435"/>
      <c r="B841" s="7">
        <v>24</v>
      </c>
      <c r="C841" s="7">
        <v>3</v>
      </c>
      <c r="D841" s="120"/>
      <c r="E841" s="121"/>
      <c r="F841">
        <v>1000</v>
      </c>
      <c r="G841">
        <v>1000</v>
      </c>
      <c r="H841" s="346">
        <v>1000</v>
      </c>
      <c r="I841" s="346">
        <v>1000</v>
      </c>
      <c r="J841" s="7">
        <v>1000</v>
      </c>
      <c r="K841" s="7">
        <v>1000</v>
      </c>
      <c r="L841" s="346">
        <v>1000</v>
      </c>
      <c r="M841" s="346">
        <v>1000</v>
      </c>
      <c r="N841" s="7">
        <v>1001</v>
      </c>
      <c r="O841" s="7">
        <v>999</v>
      </c>
      <c r="P841" s="346">
        <v>1000</v>
      </c>
      <c r="Q841" s="346">
        <v>1000</v>
      </c>
      <c r="R841" s="7">
        <v>96</v>
      </c>
      <c r="S841" s="8">
        <v>99</v>
      </c>
      <c r="T841" s="346">
        <v>995</v>
      </c>
      <c r="U841" s="346">
        <v>1005</v>
      </c>
      <c r="V841" s="7">
        <v>1000</v>
      </c>
      <c r="W841" s="8">
        <v>1000</v>
      </c>
      <c r="X841" s="6">
        <v>1000</v>
      </c>
      <c r="Y841" s="8">
        <v>1000</v>
      </c>
      <c r="Z841" s="7">
        <v>1002</v>
      </c>
      <c r="AA841" s="7">
        <v>1000</v>
      </c>
      <c r="AB841" s="7">
        <v>0.5</v>
      </c>
      <c r="AC841" s="164">
        <f t="shared" si="307"/>
        <v>0.5</v>
      </c>
      <c r="AD841" s="164">
        <f t="shared" si="286"/>
        <v>0</v>
      </c>
      <c r="AE841" s="164">
        <f t="shared" si="287"/>
        <v>0.5</v>
      </c>
      <c r="AF841" s="164">
        <f t="shared" si="288"/>
        <v>0</v>
      </c>
      <c r="AG841" s="164">
        <f t="shared" si="289"/>
        <v>0.5</v>
      </c>
      <c r="AH841" s="164">
        <f t="shared" si="288"/>
        <v>0</v>
      </c>
      <c r="AI841" s="164">
        <f t="shared" si="290"/>
        <v>0.5</v>
      </c>
      <c r="AJ841" s="164">
        <f t="shared" si="291"/>
        <v>0</v>
      </c>
      <c r="AK841" s="164">
        <f t="shared" si="292"/>
        <v>0.50049999999999994</v>
      </c>
      <c r="AL841" s="164">
        <f t="shared" si="293"/>
        <v>2.4999999999994493E-7</v>
      </c>
      <c r="AM841" s="164">
        <f t="shared" si="294"/>
        <v>0.5</v>
      </c>
      <c r="AN841" s="164">
        <f t="shared" si="295"/>
        <v>0</v>
      </c>
      <c r="AO841" s="164">
        <f t="shared" si="296"/>
        <v>0.49230769230769234</v>
      </c>
      <c r="AP841" s="164">
        <f t="shared" si="297"/>
        <v>5.9171597633135674E-5</v>
      </c>
      <c r="AQ841" s="164">
        <f t="shared" si="298"/>
        <v>0.4975</v>
      </c>
      <c r="AR841" s="164">
        <f t="shared" si="299"/>
        <v>6.2500000000000113E-6</v>
      </c>
      <c r="AS841" s="164">
        <f t="shared" si="300"/>
        <v>0.5</v>
      </c>
      <c r="AT841" s="164">
        <f t="shared" si="301"/>
        <v>0</v>
      </c>
      <c r="AU841" s="164">
        <f t="shared" si="302"/>
        <v>0.5</v>
      </c>
      <c r="AV841" s="164">
        <f t="shared" si="303"/>
        <v>0</v>
      </c>
      <c r="AW841" s="164">
        <f t="shared" si="304"/>
        <v>0.50049950049950054</v>
      </c>
      <c r="AX841" s="164">
        <f t="shared" si="305"/>
        <v>2.4950074900128703E-7</v>
      </c>
      <c r="AZ841">
        <f t="shared" si="306"/>
        <v>1</v>
      </c>
    </row>
    <row r="842" spans="1:52" x14ac:dyDescent="0.55000000000000004">
      <c r="A842" s="435"/>
      <c r="B842" s="7">
        <v>24</v>
      </c>
      <c r="C842" s="7">
        <v>4</v>
      </c>
      <c r="D842" s="120"/>
      <c r="E842" s="121"/>
      <c r="F842">
        <v>1000</v>
      </c>
      <c r="G842">
        <v>1000</v>
      </c>
      <c r="H842" s="346">
        <v>1000</v>
      </c>
      <c r="I842" s="346">
        <v>1000</v>
      </c>
      <c r="J842" s="7">
        <v>1000</v>
      </c>
      <c r="K842" s="7">
        <v>1000</v>
      </c>
      <c r="L842" s="346">
        <v>1000</v>
      </c>
      <c r="M842" s="346">
        <v>1000</v>
      </c>
      <c r="N842" s="7">
        <v>1000</v>
      </c>
      <c r="O842" s="7">
        <v>1000</v>
      </c>
      <c r="P842" s="346">
        <v>1000</v>
      </c>
      <c r="Q842" s="346">
        <v>1000</v>
      </c>
      <c r="R842" s="7">
        <v>111</v>
      </c>
      <c r="S842" s="8">
        <v>107</v>
      </c>
      <c r="T842" s="346">
        <v>990</v>
      </c>
      <c r="U842" s="346">
        <v>1010</v>
      </c>
      <c r="V842" s="7">
        <v>1000</v>
      </c>
      <c r="W842" s="8">
        <v>1000</v>
      </c>
      <c r="X842" s="6">
        <v>1000</v>
      </c>
      <c r="Y842" s="8">
        <v>1000</v>
      </c>
      <c r="Z842" s="7">
        <v>1002</v>
      </c>
      <c r="AA842" s="7">
        <v>1000</v>
      </c>
      <c r="AB842" s="7">
        <v>0.5</v>
      </c>
      <c r="AC842" s="164">
        <f t="shared" si="307"/>
        <v>0.5</v>
      </c>
      <c r="AD842" s="164">
        <f t="shared" si="286"/>
        <v>0</v>
      </c>
      <c r="AE842" s="164">
        <f t="shared" si="287"/>
        <v>0.5</v>
      </c>
      <c r="AF842" s="164">
        <f t="shared" si="288"/>
        <v>0</v>
      </c>
      <c r="AG842" s="164">
        <f t="shared" si="289"/>
        <v>0.5</v>
      </c>
      <c r="AH842" s="164">
        <f t="shared" si="288"/>
        <v>0</v>
      </c>
      <c r="AI842" s="164">
        <f t="shared" si="290"/>
        <v>0.5</v>
      </c>
      <c r="AJ842" s="164">
        <f t="shared" si="291"/>
        <v>0</v>
      </c>
      <c r="AK842" s="164">
        <f t="shared" si="292"/>
        <v>0.5</v>
      </c>
      <c r="AL842" s="164">
        <f t="shared" si="293"/>
        <v>0</v>
      </c>
      <c r="AM842" s="164">
        <f t="shared" si="294"/>
        <v>0.5</v>
      </c>
      <c r="AN842" s="164">
        <f t="shared" si="295"/>
        <v>0</v>
      </c>
      <c r="AO842" s="164">
        <f t="shared" si="296"/>
        <v>0.50917431192660545</v>
      </c>
      <c r="AP842" s="164">
        <f t="shared" si="297"/>
        <v>8.4167999326654992E-5</v>
      </c>
      <c r="AQ842" s="164">
        <f t="shared" si="298"/>
        <v>0.495</v>
      </c>
      <c r="AR842" s="164">
        <f t="shared" si="299"/>
        <v>2.5000000000000045E-5</v>
      </c>
      <c r="AS842" s="164">
        <f t="shared" si="300"/>
        <v>0.5</v>
      </c>
      <c r="AT842" s="164">
        <f t="shared" si="301"/>
        <v>0</v>
      </c>
      <c r="AU842" s="164">
        <f t="shared" si="302"/>
        <v>0.5</v>
      </c>
      <c r="AV842" s="164">
        <f t="shared" si="303"/>
        <v>0</v>
      </c>
      <c r="AW842" s="164">
        <f t="shared" si="304"/>
        <v>0.50049950049950054</v>
      </c>
      <c r="AX842" s="164">
        <f t="shared" si="305"/>
        <v>2.4950074900128703E-7</v>
      </c>
      <c r="AZ842">
        <f t="shared" si="306"/>
        <v>1</v>
      </c>
    </row>
    <row r="843" spans="1:52" x14ac:dyDescent="0.55000000000000004">
      <c r="A843" s="435"/>
      <c r="B843" s="7">
        <v>24</v>
      </c>
      <c r="C843" s="7">
        <v>5</v>
      </c>
      <c r="D843" s="120"/>
      <c r="E843" s="121"/>
      <c r="F843">
        <v>1000</v>
      </c>
      <c r="G843">
        <v>1000</v>
      </c>
      <c r="H843" s="346">
        <v>1000</v>
      </c>
      <c r="I843" s="346">
        <v>1000</v>
      </c>
      <c r="J843" s="7">
        <v>1000</v>
      </c>
      <c r="K843" s="7">
        <v>999</v>
      </c>
      <c r="L843" s="346">
        <v>1000</v>
      </c>
      <c r="M843" s="346">
        <v>1000</v>
      </c>
      <c r="N843" s="7">
        <v>1000</v>
      </c>
      <c r="O843" s="7">
        <v>1000</v>
      </c>
      <c r="P843" s="346">
        <v>1000</v>
      </c>
      <c r="Q843" s="346">
        <v>1000</v>
      </c>
      <c r="R843" s="7">
        <v>110</v>
      </c>
      <c r="S843" s="8">
        <v>98</v>
      </c>
      <c r="T843" s="346">
        <v>977</v>
      </c>
      <c r="U843" s="346">
        <v>1023</v>
      </c>
      <c r="V843" s="7">
        <v>1000</v>
      </c>
      <c r="W843" s="8">
        <v>1000</v>
      </c>
      <c r="X843" s="6">
        <v>998</v>
      </c>
      <c r="Y843" s="8">
        <v>1002</v>
      </c>
      <c r="Z843" s="7">
        <v>1002</v>
      </c>
      <c r="AA843" s="7">
        <v>1000</v>
      </c>
      <c r="AB843" s="7">
        <v>0.5</v>
      </c>
      <c r="AC843" s="164">
        <f t="shared" si="307"/>
        <v>0.5</v>
      </c>
      <c r="AD843" s="164">
        <f t="shared" si="286"/>
        <v>0</v>
      </c>
      <c r="AE843" s="164">
        <f t="shared" si="287"/>
        <v>0.5</v>
      </c>
      <c r="AF843" s="164">
        <f t="shared" si="288"/>
        <v>0</v>
      </c>
      <c r="AG843" s="164">
        <f t="shared" si="289"/>
        <v>0.5002501250625313</v>
      </c>
      <c r="AH843" s="164">
        <f t="shared" si="288"/>
        <v>6.2562546906288431E-8</v>
      </c>
      <c r="AI843" s="164">
        <f t="shared" si="290"/>
        <v>0.5</v>
      </c>
      <c r="AJ843" s="164">
        <f t="shared" si="291"/>
        <v>0</v>
      </c>
      <c r="AK843" s="164">
        <f t="shared" si="292"/>
        <v>0.5</v>
      </c>
      <c r="AL843" s="164">
        <f t="shared" si="293"/>
        <v>0</v>
      </c>
      <c r="AM843" s="164">
        <f t="shared" si="294"/>
        <v>0.5</v>
      </c>
      <c r="AN843" s="164">
        <f t="shared" si="295"/>
        <v>0</v>
      </c>
      <c r="AO843" s="164">
        <f t="shared" si="296"/>
        <v>0.52884615384615385</v>
      </c>
      <c r="AP843" s="164">
        <f t="shared" si="297"/>
        <v>8.3210059171597679E-4</v>
      </c>
      <c r="AQ843" s="164">
        <f t="shared" si="298"/>
        <v>0.48849999999999999</v>
      </c>
      <c r="AR843" s="164">
        <f t="shared" si="299"/>
        <v>1.3225000000000023E-4</v>
      </c>
      <c r="AS843" s="164">
        <f t="shared" si="300"/>
        <v>0.5</v>
      </c>
      <c r="AT843" s="164">
        <f t="shared" si="301"/>
        <v>0</v>
      </c>
      <c r="AU843" s="164">
        <f t="shared" si="302"/>
        <v>0.499</v>
      </c>
      <c r="AV843" s="164">
        <f t="shared" si="303"/>
        <v>1.0000000000000019E-6</v>
      </c>
      <c r="AW843" s="164">
        <f t="shared" si="304"/>
        <v>0.50049950049950054</v>
      </c>
      <c r="AX843" s="164">
        <f t="shared" si="305"/>
        <v>2.4950074900128703E-7</v>
      </c>
      <c r="AZ843">
        <f t="shared" si="306"/>
        <v>1</v>
      </c>
    </row>
    <row r="844" spans="1:52" x14ac:dyDescent="0.55000000000000004">
      <c r="A844" s="435"/>
      <c r="B844" s="7">
        <v>24</v>
      </c>
      <c r="C844" s="7">
        <v>6</v>
      </c>
      <c r="D844" s="120"/>
      <c r="E844" s="121"/>
      <c r="F844">
        <v>1000</v>
      </c>
      <c r="G844">
        <v>1000</v>
      </c>
      <c r="H844" s="346">
        <v>1000</v>
      </c>
      <c r="I844" s="346">
        <v>1000</v>
      </c>
      <c r="J844" s="7">
        <v>1000</v>
      </c>
      <c r="K844" s="7">
        <v>1000</v>
      </c>
      <c r="L844" s="346">
        <v>1000</v>
      </c>
      <c r="M844" s="346">
        <v>1000</v>
      </c>
      <c r="N844" s="7">
        <v>1000</v>
      </c>
      <c r="O844" s="7">
        <v>1000</v>
      </c>
      <c r="P844" s="346">
        <v>1000</v>
      </c>
      <c r="Q844" s="346">
        <v>1000</v>
      </c>
      <c r="R844" s="7">
        <v>98</v>
      </c>
      <c r="S844" s="8">
        <v>123</v>
      </c>
      <c r="T844" s="346">
        <v>996</v>
      </c>
      <c r="U844" s="346">
        <v>1004</v>
      </c>
      <c r="V844" s="7">
        <v>1000</v>
      </c>
      <c r="W844" s="8">
        <v>1000</v>
      </c>
      <c r="X844" s="6">
        <v>995</v>
      </c>
      <c r="Y844" s="8">
        <v>1005</v>
      </c>
      <c r="Z844" s="7">
        <v>1002</v>
      </c>
      <c r="AA844" s="7">
        <v>1000</v>
      </c>
      <c r="AB844" s="7">
        <v>0.5</v>
      </c>
      <c r="AC844" s="164">
        <f t="shared" si="307"/>
        <v>0.5</v>
      </c>
      <c r="AD844" s="164">
        <f t="shared" si="286"/>
        <v>0</v>
      </c>
      <c r="AE844" s="164">
        <f t="shared" si="287"/>
        <v>0.5</v>
      </c>
      <c r="AF844" s="164">
        <f t="shared" si="288"/>
        <v>0</v>
      </c>
      <c r="AG844" s="164">
        <f t="shared" si="289"/>
        <v>0.5</v>
      </c>
      <c r="AH844" s="164">
        <f t="shared" si="288"/>
        <v>0</v>
      </c>
      <c r="AI844" s="164">
        <f t="shared" si="290"/>
        <v>0.5</v>
      </c>
      <c r="AJ844" s="164">
        <f t="shared" si="291"/>
        <v>0</v>
      </c>
      <c r="AK844" s="164">
        <f t="shared" si="292"/>
        <v>0.5</v>
      </c>
      <c r="AL844" s="164">
        <f t="shared" si="293"/>
        <v>0</v>
      </c>
      <c r="AM844" s="164">
        <f t="shared" si="294"/>
        <v>0.5</v>
      </c>
      <c r="AN844" s="164">
        <f t="shared" si="295"/>
        <v>0</v>
      </c>
      <c r="AO844" s="164">
        <f t="shared" si="296"/>
        <v>0.4434389140271493</v>
      </c>
      <c r="AP844" s="164">
        <f t="shared" si="297"/>
        <v>3.1991564464282081E-3</v>
      </c>
      <c r="AQ844" s="164">
        <f t="shared" si="298"/>
        <v>0.498</v>
      </c>
      <c r="AR844" s="164">
        <f t="shared" si="299"/>
        <v>4.0000000000000074E-6</v>
      </c>
      <c r="AS844" s="164">
        <f t="shared" si="300"/>
        <v>0.5</v>
      </c>
      <c r="AT844" s="164">
        <f t="shared" si="301"/>
        <v>0</v>
      </c>
      <c r="AU844" s="164">
        <f t="shared" si="302"/>
        <v>0.4975</v>
      </c>
      <c r="AV844" s="164">
        <f t="shared" si="303"/>
        <v>6.2500000000000113E-6</v>
      </c>
      <c r="AW844" s="164">
        <f t="shared" si="304"/>
        <v>0.50049950049950054</v>
      </c>
      <c r="AX844" s="164">
        <f t="shared" si="305"/>
        <v>2.4950074900128703E-7</v>
      </c>
      <c r="AZ844">
        <f t="shared" si="306"/>
        <v>1</v>
      </c>
    </row>
    <row r="845" spans="1:52" x14ac:dyDescent="0.55000000000000004">
      <c r="A845" s="435"/>
      <c r="B845" s="7">
        <v>24</v>
      </c>
      <c r="C845" s="7">
        <v>7</v>
      </c>
      <c r="D845" s="120"/>
      <c r="E845" s="121"/>
      <c r="F845">
        <v>1000</v>
      </c>
      <c r="G845">
        <v>999</v>
      </c>
      <c r="H845" s="346">
        <v>1000</v>
      </c>
      <c r="I845" s="346">
        <v>1000</v>
      </c>
      <c r="J845" s="7">
        <v>1000</v>
      </c>
      <c r="K845" s="7">
        <v>1000</v>
      </c>
      <c r="L845" s="346">
        <v>1000</v>
      </c>
      <c r="M845" s="346">
        <v>1000</v>
      </c>
      <c r="N845" s="7">
        <v>1000</v>
      </c>
      <c r="O845" s="7">
        <v>1000</v>
      </c>
      <c r="P845" s="346">
        <v>1000</v>
      </c>
      <c r="Q845" s="346">
        <v>1000</v>
      </c>
      <c r="R845" s="7">
        <v>102</v>
      </c>
      <c r="S845" s="8">
        <v>104</v>
      </c>
      <c r="T845" s="346">
        <v>1017</v>
      </c>
      <c r="U845" s="346">
        <v>983</v>
      </c>
      <c r="V845" s="7">
        <v>1000</v>
      </c>
      <c r="W845" s="8">
        <v>1000</v>
      </c>
      <c r="X845" s="6">
        <v>1000</v>
      </c>
      <c r="Y845" s="8">
        <v>1000</v>
      </c>
      <c r="Z845" s="7">
        <v>1000</v>
      </c>
      <c r="AA845" s="7">
        <v>1002</v>
      </c>
      <c r="AB845" s="7">
        <v>0.5</v>
      </c>
      <c r="AC845" s="164">
        <f t="shared" si="307"/>
        <v>0.5002501250625313</v>
      </c>
      <c r="AD845" s="164">
        <f t="shared" si="286"/>
        <v>6.2562546906288431E-8</v>
      </c>
      <c r="AE845" s="164">
        <f t="shared" si="287"/>
        <v>0.5</v>
      </c>
      <c r="AF845" s="164">
        <f t="shared" si="288"/>
        <v>0</v>
      </c>
      <c r="AG845" s="164">
        <f t="shared" si="289"/>
        <v>0.5</v>
      </c>
      <c r="AH845" s="164">
        <f t="shared" si="288"/>
        <v>0</v>
      </c>
      <c r="AI845" s="164">
        <f t="shared" si="290"/>
        <v>0.5</v>
      </c>
      <c r="AJ845" s="164">
        <f t="shared" si="291"/>
        <v>0</v>
      </c>
      <c r="AK845" s="164">
        <f t="shared" si="292"/>
        <v>0.5</v>
      </c>
      <c r="AL845" s="164">
        <f t="shared" si="293"/>
        <v>0</v>
      </c>
      <c r="AM845" s="164">
        <f t="shared" si="294"/>
        <v>0.5</v>
      </c>
      <c r="AN845" s="164">
        <f t="shared" si="295"/>
        <v>0</v>
      </c>
      <c r="AO845" s="164">
        <f t="shared" si="296"/>
        <v>0.49514563106796117</v>
      </c>
      <c r="AP845" s="164">
        <f t="shared" si="297"/>
        <v>2.3564897728343838E-5</v>
      </c>
      <c r="AQ845" s="164">
        <f t="shared" si="298"/>
        <v>0.50849999999999995</v>
      </c>
      <c r="AR845" s="164">
        <f t="shared" si="299"/>
        <v>7.2249999999999181E-5</v>
      </c>
      <c r="AS845" s="164">
        <f t="shared" si="300"/>
        <v>0.5</v>
      </c>
      <c r="AT845" s="164">
        <f t="shared" si="301"/>
        <v>0</v>
      </c>
      <c r="AU845" s="164">
        <f t="shared" si="302"/>
        <v>0.5</v>
      </c>
      <c r="AV845" s="164">
        <f t="shared" si="303"/>
        <v>0</v>
      </c>
      <c r="AW845" s="164">
        <f t="shared" si="304"/>
        <v>0.49950049950049952</v>
      </c>
      <c r="AX845" s="164">
        <f t="shared" si="305"/>
        <v>2.4950074900123161E-7</v>
      </c>
      <c r="AZ845">
        <f t="shared" si="306"/>
        <v>1</v>
      </c>
    </row>
    <row r="846" spans="1:52" x14ac:dyDescent="0.55000000000000004">
      <c r="A846" s="435"/>
      <c r="B846" s="7">
        <v>24</v>
      </c>
      <c r="C846" s="7">
        <v>8</v>
      </c>
      <c r="D846" s="120"/>
      <c r="E846" s="121"/>
      <c r="F846">
        <v>1000</v>
      </c>
      <c r="G846">
        <v>1000</v>
      </c>
      <c r="H846" s="346">
        <v>1000</v>
      </c>
      <c r="I846" s="346">
        <v>1000</v>
      </c>
      <c r="J846" s="7">
        <v>1000</v>
      </c>
      <c r="K846" s="7">
        <v>1000</v>
      </c>
      <c r="L846" s="346">
        <v>1000</v>
      </c>
      <c r="M846" s="346">
        <v>1000</v>
      </c>
      <c r="N846" s="7">
        <v>1000</v>
      </c>
      <c r="O846" s="7">
        <v>1000</v>
      </c>
      <c r="P846" s="346">
        <v>1000</v>
      </c>
      <c r="Q846" s="346">
        <v>1000</v>
      </c>
      <c r="R846" s="7">
        <v>118</v>
      </c>
      <c r="S846" s="8">
        <v>117</v>
      </c>
      <c r="T846" s="346">
        <v>982</v>
      </c>
      <c r="U846" s="346">
        <v>1018</v>
      </c>
      <c r="V846" s="7">
        <v>1000</v>
      </c>
      <c r="W846" s="8">
        <v>1000</v>
      </c>
      <c r="X846" s="6">
        <v>1000</v>
      </c>
      <c r="Y846" s="8">
        <v>1000</v>
      </c>
      <c r="Z846" s="7">
        <v>1002</v>
      </c>
      <c r="AA846" s="7">
        <v>1000</v>
      </c>
      <c r="AB846" s="7">
        <v>0.5</v>
      </c>
      <c r="AC846" s="164">
        <f t="shared" si="307"/>
        <v>0.5</v>
      </c>
      <c r="AD846" s="164">
        <f t="shared" si="286"/>
        <v>0</v>
      </c>
      <c r="AE846" s="164">
        <f t="shared" si="287"/>
        <v>0.5</v>
      </c>
      <c r="AF846" s="164">
        <f t="shared" si="288"/>
        <v>0</v>
      </c>
      <c r="AG846" s="164">
        <f t="shared" si="289"/>
        <v>0.5</v>
      </c>
      <c r="AH846" s="164">
        <f t="shared" si="288"/>
        <v>0</v>
      </c>
      <c r="AI846" s="164">
        <f t="shared" si="290"/>
        <v>0.5</v>
      </c>
      <c r="AJ846" s="164">
        <f t="shared" si="291"/>
        <v>0</v>
      </c>
      <c r="AK846" s="164">
        <f t="shared" si="292"/>
        <v>0.5</v>
      </c>
      <c r="AL846" s="164">
        <f t="shared" si="293"/>
        <v>0</v>
      </c>
      <c r="AM846" s="164">
        <f t="shared" si="294"/>
        <v>0.5</v>
      </c>
      <c r="AN846" s="164">
        <f t="shared" si="295"/>
        <v>0</v>
      </c>
      <c r="AO846" s="164">
        <f t="shared" si="296"/>
        <v>0.50212765957446803</v>
      </c>
      <c r="AP846" s="164">
        <f t="shared" si="297"/>
        <v>4.5269352648254902E-6</v>
      </c>
      <c r="AQ846" s="164">
        <f t="shared" si="298"/>
        <v>0.49099999999999999</v>
      </c>
      <c r="AR846" s="164">
        <f t="shared" si="299"/>
        <v>8.1000000000000139E-5</v>
      </c>
      <c r="AS846" s="164">
        <f t="shared" si="300"/>
        <v>0.5</v>
      </c>
      <c r="AT846" s="164">
        <f t="shared" si="301"/>
        <v>0</v>
      </c>
      <c r="AU846" s="164">
        <f t="shared" si="302"/>
        <v>0.5</v>
      </c>
      <c r="AV846" s="164">
        <f t="shared" si="303"/>
        <v>0</v>
      </c>
      <c r="AW846" s="164">
        <f t="shared" si="304"/>
        <v>0.50049950049950054</v>
      </c>
      <c r="AX846" s="164">
        <f t="shared" si="305"/>
        <v>2.4950074900128703E-7</v>
      </c>
      <c r="AZ846">
        <f t="shared" si="306"/>
        <v>1</v>
      </c>
    </row>
    <row r="847" spans="1:52" x14ac:dyDescent="0.55000000000000004">
      <c r="A847" s="435"/>
      <c r="B847" s="7">
        <v>24</v>
      </c>
      <c r="C847" s="7">
        <v>9</v>
      </c>
      <c r="D847" s="120"/>
      <c r="E847" s="121"/>
      <c r="F847">
        <v>979</v>
      </c>
      <c r="G847">
        <v>1008</v>
      </c>
      <c r="H847" s="346">
        <v>983</v>
      </c>
      <c r="I847" s="346">
        <v>1017</v>
      </c>
      <c r="J847" s="7">
        <v>978</v>
      </c>
      <c r="K847" s="7">
        <v>1005</v>
      </c>
      <c r="L847" s="346">
        <v>988</v>
      </c>
      <c r="M847" s="346">
        <v>1012</v>
      </c>
      <c r="N847" s="7">
        <v>963</v>
      </c>
      <c r="O847" s="7">
        <v>968</v>
      </c>
      <c r="P847" s="346">
        <v>992</v>
      </c>
      <c r="Q847" s="346">
        <v>1008</v>
      </c>
      <c r="R847" s="7">
        <v>99</v>
      </c>
      <c r="S847" s="8">
        <v>109</v>
      </c>
      <c r="T847" s="346">
        <v>992</v>
      </c>
      <c r="U847" s="346">
        <v>1008</v>
      </c>
      <c r="V847" s="7">
        <v>1010</v>
      </c>
      <c r="W847" s="8">
        <v>990</v>
      </c>
      <c r="X847" s="6">
        <v>1000</v>
      </c>
      <c r="Y847" s="8">
        <v>1000</v>
      </c>
      <c r="Z847" s="7">
        <v>1011</v>
      </c>
      <c r="AA847" s="7">
        <v>991</v>
      </c>
      <c r="AB847" s="7">
        <v>0.5</v>
      </c>
      <c r="AC847" s="164">
        <f t="shared" si="307"/>
        <v>0.49270256668344237</v>
      </c>
      <c r="AD847" s="164">
        <f t="shared" si="286"/>
        <v>5.3252533009605343E-5</v>
      </c>
      <c r="AE847" s="164">
        <f t="shared" si="287"/>
        <v>0.49149999999999999</v>
      </c>
      <c r="AF847" s="164">
        <f t="shared" si="288"/>
        <v>7.225000000000013E-5</v>
      </c>
      <c r="AG847" s="164">
        <f t="shared" si="289"/>
        <v>0.49319213313161875</v>
      </c>
      <c r="AH847" s="164">
        <f t="shared" si="288"/>
        <v>4.634705129760315E-5</v>
      </c>
      <c r="AI847" s="164">
        <f t="shared" si="290"/>
        <v>0.49399999999999999</v>
      </c>
      <c r="AJ847" s="164">
        <f t="shared" si="291"/>
        <v>3.6000000000000062E-5</v>
      </c>
      <c r="AK847" s="164">
        <f t="shared" si="292"/>
        <v>0.49870533402382183</v>
      </c>
      <c r="AL847" s="164">
        <f t="shared" si="293"/>
        <v>1.6761599898733648E-6</v>
      </c>
      <c r="AM847" s="164">
        <f t="shared" si="294"/>
        <v>0.496</v>
      </c>
      <c r="AN847" s="164">
        <f t="shared" si="295"/>
        <v>1.600000000000003E-5</v>
      </c>
      <c r="AO847" s="164">
        <f t="shared" si="296"/>
        <v>0.47596153846153844</v>
      </c>
      <c r="AP847" s="164">
        <f t="shared" si="297"/>
        <v>5.7784763313609589E-4</v>
      </c>
      <c r="AQ847" s="164">
        <f t="shared" si="298"/>
        <v>0.496</v>
      </c>
      <c r="AR847" s="164">
        <f t="shared" si="299"/>
        <v>1.600000000000003E-5</v>
      </c>
      <c r="AS847" s="164">
        <f t="shared" si="300"/>
        <v>0.505</v>
      </c>
      <c r="AT847" s="164">
        <f t="shared" si="301"/>
        <v>2.5000000000000045E-5</v>
      </c>
      <c r="AU847" s="164">
        <f t="shared" si="302"/>
        <v>0.5</v>
      </c>
      <c r="AV847" s="164">
        <f t="shared" si="303"/>
        <v>0</v>
      </c>
      <c r="AW847" s="164">
        <f t="shared" si="304"/>
        <v>0.50499500499500505</v>
      </c>
      <c r="AX847" s="164">
        <f t="shared" si="305"/>
        <v>2.4950074900125378E-5</v>
      </c>
      <c r="AZ847">
        <f t="shared" si="306"/>
        <v>0</v>
      </c>
    </row>
    <row r="848" spans="1:52" x14ac:dyDescent="0.55000000000000004">
      <c r="A848" s="435"/>
      <c r="B848" s="7">
        <v>10</v>
      </c>
      <c r="C848" s="7">
        <v>24</v>
      </c>
      <c r="D848" s="120"/>
      <c r="E848" s="121"/>
      <c r="F848">
        <v>1127</v>
      </c>
      <c r="G848">
        <v>856</v>
      </c>
      <c r="H848" s="346">
        <v>1131</v>
      </c>
      <c r="I848" s="346">
        <v>869</v>
      </c>
      <c r="J848" s="7">
        <v>1053</v>
      </c>
      <c r="K848" s="7">
        <v>855</v>
      </c>
      <c r="L848" s="346">
        <v>1113</v>
      </c>
      <c r="M848" s="346">
        <v>887</v>
      </c>
      <c r="N848" s="7">
        <v>996</v>
      </c>
      <c r="O848" s="7">
        <v>892</v>
      </c>
      <c r="P848" s="346">
        <v>1072</v>
      </c>
      <c r="Q848" s="346">
        <v>928</v>
      </c>
      <c r="R848" s="7">
        <v>116</v>
      </c>
      <c r="S848" s="8">
        <v>106</v>
      </c>
      <c r="T848" s="346">
        <v>992</v>
      </c>
      <c r="U848" s="346">
        <v>1008</v>
      </c>
      <c r="V848" s="7">
        <v>1095</v>
      </c>
      <c r="W848" s="8">
        <v>905</v>
      </c>
      <c r="X848" s="6">
        <v>1000</v>
      </c>
      <c r="Y848" s="8">
        <v>1000</v>
      </c>
      <c r="Z848" s="7">
        <v>1133</v>
      </c>
      <c r="AA848" s="7">
        <v>869</v>
      </c>
      <c r="AB848" s="7">
        <v>0.5</v>
      </c>
      <c r="AC848" s="164">
        <f t="shared" si="307"/>
        <v>0.56833081190115986</v>
      </c>
      <c r="AD848" s="164">
        <f t="shared" si="286"/>
        <v>4.66909985507169E-3</v>
      </c>
      <c r="AE848" s="164">
        <f t="shared" si="287"/>
        <v>0.5655</v>
      </c>
      <c r="AF848" s="164">
        <f t="shared" si="288"/>
        <v>4.2902500000000007E-3</v>
      </c>
      <c r="AG848" s="164">
        <f t="shared" si="289"/>
        <v>0.55188679245283023</v>
      </c>
      <c r="AH848" s="164">
        <f t="shared" si="288"/>
        <v>2.6922392310430804E-3</v>
      </c>
      <c r="AI848" s="164">
        <f t="shared" si="290"/>
        <v>0.55649999999999999</v>
      </c>
      <c r="AJ848" s="164">
        <f t="shared" si="291"/>
        <v>3.1922499999999993E-3</v>
      </c>
      <c r="AK848" s="164">
        <f t="shared" si="292"/>
        <v>0.52754237288135597</v>
      </c>
      <c r="AL848" s="164">
        <f t="shared" si="293"/>
        <v>7.5858230393565274E-4</v>
      </c>
      <c r="AM848" s="164">
        <f t="shared" si="294"/>
        <v>0.53600000000000003</v>
      </c>
      <c r="AN848" s="164">
        <f t="shared" si="295"/>
        <v>1.2960000000000022E-3</v>
      </c>
      <c r="AO848" s="164">
        <f t="shared" si="296"/>
        <v>0.52252252252252251</v>
      </c>
      <c r="AP848" s="164">
        <f t="shared" si="297"/>
        <v>5.0726402077753388E-4</v>
      </c>
      <c r="AQ848" s="164">
        <f t="shared" si="298"/>
        <v>0.496</v>
      </c>
      <c r="AR848" s="164">
        <f t="shared" si="299"/>
        <v>1.600000000000003E-5</v>
      </c>
      <c r="AS848" s="164">
        <f t="shared" si="300"/>
        <v>0.54749999999999999</v>
      </c>
      <c r="AT848" s="164">
        <f t="shared" si="301"/>
        <v>2.2562499999999987E-3</v>
      </c>
      <c r="AU848" s="164">
        <f t="shared" si="302"/>
        <v>0.5</v>
      </c>
      <c r="AV848" s="164">
        <f t="shared" si="303"/>
        <v>0</v>
      </c>
      <c r="AW848" s="164">
        <f t="shared" si="304"/>
        <v>0.56593406593406592</v>
      </c>
      <c r="AX848" s="164">
        <f t="shared" si="305"/>
        <v>4.3473010505977521E-3</v>
      </c>
      <c r="AZ848">
        <f t="shared" si="306"/>
        <v>0</v>
      </c>
    </row>
    <row r="849" spans="1:52" x14ac:dyDescent="0.55000000000000004">
      <c r="A849" s="435"/>
      <c r="B849" s="7">
        <v>11</v>
      </c>
      <c r="C849" s="7">
        <v>24</v>
      </c>
      <c r="D849" s="120"/>
      <c r="E849" s="121"/>
      <c r="F849">
        <v>1004</v>
      </c>
      <c r="G849">
        <v>992</v>
      </c>
      <c r="H849" s="346">
        <v>1005</v>
      </c>
      <c r="I849" s="346">
        <v>995</v>
      </c>
      <c r="J849" s="7">
        <v>997</v>
      </c>
      <c r="K849" s="7">
        <v>999</v>
      </c>
      <c r="L849" s="346">
        <v>1000</v>
      </c>
      <c r="M849" s="346">
        <v>1000</v>
      </c>
      <c r="N849" s="7">
        <v>1001</v>
      </c>
      <c r="O849" s="7">
        <v>985</v>
      </c>
      <c r="P849" s="346">
        <v>1001</v>
      </c>
      <c r="Q849" s="346">
        <v>999</v>
      </c>
      <c r="R849" s="7">
        <v>95</v>
      </c>
      <c r="S849" s="8">
        <v>105</v>
      </c>
      <c r="T849" s="346">
        <v>979</v>
      </c>
      <c r="U849" s="346">
        <v>1021</v>
      </c>
      <c r="V849" s="7">
        <v>997</v>
      </c>
      <c r="W849" s="8">
        <v>1003</v>
      </c>
      <c r="X849" s="6">
        <v>1000</v>
      </c>
      <c r="Y849" s="8">
        <v>1000</v>
      </c>
      <c r="Z849" s="7">
        <v>1004</v>
      </c>
      <c r="AA849" s="7">
        <v>998</v>
      </c>
      <c r="AB849" s="7">
        <v>0.5</v>
      </c>
      <c r="AC849" s="164">
        <f t="shared" si="307"/>
        <v>0.50300601202404804</v>
      </c>
      <c r="AD849" s="164">
        <f t="shared" si="286"/>
        <v>9.0361082887214156E-6</v>
      </c>
      <c r="AE849" s="164">
        <f t="shared" si="287"/>
        <v>0.50249999999999995</v>
      </c>
      <c r="AF849" s="164">
        <f t="shared" si="288"/>
        <v>6.2499999999997335E-6</v>
      </c>
      <c r="AG849" s="164">
        <f t="shared" si="289"/>
        <v>0.49949899799599201</v>
      </c>
      <c r="AH849" s="164">
        <f t="shared" si="288"/>
        <v>2.5100300802002081E-7</v>
      </c>
      <c r="AI849" s="164">
        <f t="shared" si="290"/>
        <v>0.5</v>
      </c>
      <c r="AJ849" s="164">
        <f t="shared" si="291"/>
        <v>0</v>
      </c>
      <c r="AK849" s="164">
        <f t="shared" si="292"/>
        <v>0.50402819738167171</v>
      </c>
      <c r="AL849" s="164">
        <f t="shared" si="293"/>
        <v>1.6226374145706784E-5</v>
      </c>
      <c r="AM849" s="164">
        <f t="shared" si="294"/>
        <v>0.50049999999999994</v>
      </c>
      <c r="AN849" s="164">
        <f t="shared" si="295"/>
        <v>2.4999999999994493E-7</v>
      </c>
      <c r="AO849" s="164">
        <f t="shared" si="296"/>
        <v>0.47499999999999998</v>
      </c>
      <c r="AP849" s="164">
        <f t="shared" si="297"/>
        <v>6.250000000000011E-4</v>
      </c>
      <c r="AQ849" s="164">
        <f t="shared" si="298"/>
        <v>0.48949999999999999</v>
      </c>
      <c r="AR849" s="164">
        <f t="shared" si="299"/>
        <v>1.102500000000002E-4</v>
      </c>
      <c r="AS849" s="164">
        <f t="shared" si="300"/>
        <v>0.4985</v>
      </c>
      <c r="AT849" s="164">
        <f t="shared" si="301"/>
        <v>2.2500000000000039E-6</v>
      </c>
      <c r="AU849" s="164">
        <f t="shared" si="302"/>
        <v>0.5</v>
      </c>
      <c r="AV849" s="164">
        <f t="shared" si="303"/>
        <v>0</v>
      </c>
      <c r="AW849" s="164">
        <f t="shared" si="304"/>
        <v>0.5014985014985015</v>
      </c>
      <c r="AX849" s="164">
        <f t="shared" si="305"/>
        <v>2.2455067410112509E-6</v>
      </c>
      <c r="AZ849">
        <f t="shared" si="306"/>
        <v>1</v>
      </c>
    </row>
    <row r="850" spans="1:52" x14ac:dyDescent="0.55000000000000004">
      <c r="A850" s="435"/>
      <c r="B850" s="7">
        <v>12</v>
      </c>
      <c r="C850" s="7">
        <v>24</v>
      </c>
      <c r="D850" s="120"/>
      <c r="E850" s="121"/>
      <c r="F850">
        <v>1011</v>
      </c>
      <c r="G850">
        <v>983</v>
      </c>
      <c r="H850" s="346">
        <v>1014</v>
      </c>
      <c r="I850" s="346">
        <v>986</v>
      </c>
      <c r="J850" s="7">
        <v>1017</v>
      </c>
      <c r="K850" s="7">
        <v>981</v>
      </c>
      <c r="L850" s="346">
        <v>1019</v>
      </c>
      <c r="M850" s="346">
        <v>981</v>
      </c>
      <c r="N850" s="7">
        <v>978</v>
      </c>
      <c r="O850" s="7">
        <v>973</v>
      </c>
      <c r="P850" s="346">
        <v>1012</v>
      </c>
      <c r="Q850" s="346">
        <v>988</v>
      </c>
      <c r="R850" s="7">
        <v>99</v>
      </c>
      <c r="S850" s="8">
        <v>133</v>
      </c>
      <c r="T850" s="346">
        <v>952</v>
      </c>
      <c r="U850" s="346">
        <v>1048</v>
      </c>
      <c r="V850" s="7">
        <v>1014</v>
      </c>
      <c r="W850" s="8">
        <v>986</v>
      </c>
      <c r="X850" s="6">
        <v>999</v>
      </c>
      <c r="Y850" s="8">
        <v>1001</v>
      </c>
      <c r="Z850" s="7">
        <v>1020</v>
      </c>
      <c r="AA850" s="7">
        <v>982</v>
      </c>
      <c r="AB850" s="7">
        <v>0.5</v>
      </c>
      <c r="AC850" s="164">
        <f t="shared" si="307"/>
        <v>0.50702106318956874</v>
      </c>
      <c r="AD850" s="164">
        <f t="shared" si="286"/>
        <v>4.9295328311917218E-5</v>
      </c>
      <c r="AE850" s="164">
        <f t="shared" si="287"/>
        <v>0.50700000000000001</v>
      </c>
      <c r="AF850" s="164">
        <f t="shared" si="288"/>
        <v>4.9000000000000087E-5</v>
      </c>
      <c r="AG850" s="164">
        <f t="shared" si="289"/>
        <v>0.50900900900900903</v>
      </c>
      <c r="AH850" s="164">
        <f t="shared" si="288"/>
        <v>8.1162243324405824E-5</v>
      </c>
      <c r="AI850" s="164">
        <f t="shared" si="290"/>
        <v>0.50949999999999995</v>
      </c>
      <c r="AJ850" s="164">
        <f t="shared" si="291"/>
        <v>9.0249999999999104E-5</v>
      </c>
      <c r="AK850" s="164">
        <f t="shared" si="292"/>
        <v>0.5012813941568427</v>
      </c>
      <c r="AL850" s="164">
        <f t="shared" si="293"/>
        <v>1.6419709851906057E-6</v>
      </c>
      <c r="AM850" s="164">
        <f t="shared" si="294"/>
        <v>0.50600000000000001</v>
      </c>
      <c r="AN850" s="164">
        <f t="shared" si="295"/>
        <v>3.6000000000000062E-5</v>
      </c>
      <c r="AO850" s="164">
        <f t="shared" si="296"/>
        <v>0.42672413793103448</v>
      </c>
      <c r="AP850" s="164">
        <f t="shared" si="297"/>
        <v>5.3693519619500609E-3</v>
      </c>
      <c r="AQ850" s="164">
        <f t="shared" si="298"/>
        <v>0.47599999999999998</v>
      </c>
      <c r="AR850" s="164">
        <f t="shared" si="299"/>
        <v>5.7600000000000099E-4</v>
      </c>
      <c r="AS850" s="164">
        <f t="shared" si="300"/>
        <v>0.50700000000000001</v>
      </c>
      <c r="AT850" s="164">
        <f t="shared" si="301"/>
        <v>4.9000000000000087E-5</v>
      </c>
      <c r="AU850" s="164">
        <f t="shared" si="302"/>
        <v>0.4995</v>
      </c>
      <c r="AV850" s="164">
        <f t="shared" si="303"/>
        <v>2.5000000000000047E-7</v>
      </c>
      <c r="AW850" s="164">
        <f t="shared" si="304"/>
        <v>0.50949050949050945</v>
      </c>
      <c r="AX850" s="164">
        <f t="shared" si="305"/>
        <v>9.0069770389449873E-5</v>
      </c>
      <c r="AZ850">
        <f t="shared" si="306"/>
        <v>1</v>
      </c>
    </row>
    <row r="851" spans="1:52" x14ac:dyDescent="0.55000000000000004">
      <c r="A851" s="435"/>
      <c r="B851" s="7">
        <v>13</v>
      </c>
      <c r="C851" s="7">
        <v>24</v>
      </c>
      <c r="D851" s="120"/>
      <c r="E851" s="121"/>
      <c r="F851">
        <v>998</v>
      </c>
      <c r="G851">
        <v>1002</v>
      </c>
      <c r="H851" s="346">
        <v>998</v>
      </c>
      <c r="I851" s="346">
        <v>1002</v>
      </c>
      <c r="J851" s="7">
        <v>998</v>
      </c>
      <c r="K851" s="7">
        <v>1002</v>
      </c>
      <c r="L851" s="346">
        <v>998</v>
      </c>
      <c r="M851" s="346">
        <v>1002</v>
      </c>
      <c r="N851" s="7">
        <v>1000</v>
      </c>
      <c r="O851" s="7">
        <v>998</v>
      </c>
      <c r="P851" s="346">
        <v>998</v>
      </c>
      <c r="Q851" s="346">
        <v>1002</v>
      </c>
      <c r="R851" s="7">
        <v>95</v>
      </c>
      <c r="S851" s="8">
        <v>100</v>
      </c>
      <c r="T851" s="346">
        <v>965</v>
      </c>
      <c r="U851" s="346">
        <v>1035</v>
      </c>
      <c r="V851" s="7">
        <v>998</v>
      </c>
      <c r="W851" s="8">
        <v>1002</v>
      </c>
      <c r="X851" s="6">
        <v>999</v>
      </c>
      <c r="Y851" s="8">
        <v>1001</v>
      </c>
      <c r="Z851" s="7">
        <v>999</v>
      </c>
      <c r="AA851" s="7">
        <v>1003</v>
      </c>
      <c r="AB851" s="7">
        <v>0.5</v>
      </c>
      <c r="AC851" s="164">
        <f t="shared" si="307"/>
        <v>0.499</v>
      </c>
      <c r="AD851" s="164">
        <f t="shared" si="286"/>
        <v>1.0000000000000019E-6</v>
      </c>
      <c r="AE851" s="164">
        <f t="shared" si="287"/>
        <v>0.499</v>
      </c>
      <c r="AF851" s="164">
        <f t="shared" si="288"/>
        <v>1.0000000000000019E-6</v>
      </c>
      <c r="AG851" s="164">
        <f t="shared" si="289"/>
        <v>0.499</v>
      </c>
      <c r="AH851" s="164">
        <f t="shared" si="288"/>
        <v>1.0000000000000019E-6</v>
      </c>
      <c r="AI851" s="164">
        <f t="shared" si="290"/>
        <v>0.499</v>
      </c>
      <c r="AJ851" s="164">
        <f t="shared" si="291"/>
        <v>1.0000000000000019E-6</v>
      </c>
      <c r="AK851" s="164">
        <f t="shared" si="292"/>
        <v>0.50050050050050054</v>
      </c>
      <c r="AL851" s="164">
        <f t="shared" si="293"/>
        <v>2.505007510012958E-7</v>
      </c>
      <c r="AM851" s="164">
        <f t="shared" si="294"/>
        <v>0.499</v>
      </c>
      <c r="AN851" s="164">
        <f t="shared" si="295"/>
        <v>1.0000000000000019E-6</v>
      </c>
      <c r="AO851" s="164">
        <f t="shared" si="296"/>
        <v>0.48717948717948717</v>
      </c>
      <c r="AP851" s="164">
        <f t="shared" si="297"/>
        <v>1.6436554898093385E-4</v>
      </c>
      <c r="AQ851" s="164">
        <f t="shared" si="298"/>
        <v>0.48249999999999998</v>
      </c>
      <c r="AR851" s="164">
        <f t="shared" si="299"/>
        <v>3.0625000000000053E-4</v>
      </c>
      <c r="AS851" s="164">
        <f t="shared" si="300"/>
        <v>0.499</v>
      </c>
      <c r="AT851" s="164">
        <f t="shared" si="301"/>
        <v>1.0000000000000019E-6</v>
      </c>
      <c r="AU851" s="164">
        <f t="shared" si="302"/>
        <v>0.4995</v>
      </c>
      <c r="AV851" s="164">
        <f t="shared" si="303"/>
        <v>2.5000000000000047E-7</v>
      </c>
      <c r="AW851" s="164">
        <f t="shared" si="304"/>
        <v>0.49900099900099898</v>
      </c>
      <c r="AX851" s="164">
        <f t="shared" si="305"/>
        <v>9.9800299600503739E-7</v>
      </c>
      <c r="AZ851">
        <f t="shared" si="306"/>
        <v>1</v>
      </c>
    </row>
    <row r="852" spans="1:52" x14ac:dyDescent="0.55000000000000004">
      <c r="A852" s="435"/>
      <c r="B852" s="7">
        <v>14</v>
      </c>
      <c r="C852" s="7">
        <v>24</v>
      </c>
      <c r="D852" s="120"/>
      <c r="E852" s="121"/>
      <c r="F852">
        <v>992</v>
      </c>
      <c r="G852">
        <v>1004</v>
      </c>
      <c r="H852" s="346">
        <v>994</v>
      </c>
      <c r="I852" s="346">
        <v>1006</v>
      </c>
      <c r="J852" s="7">
        <v>987</v>
      </c>
      <c r="K852" s="7">
        <v>1002</v>
      </c>
      <c r="L852" s="346">
        <v>991</v>
      </c>
      <c r="M852" s="346">
        <v>1009</v>
      </c>
      <c r="N852" s="7">
        <v>994</v>
      </c>
      <c r="O852" s="7">
        <v>988</v>
      </c>
      <c r="P852" s="346">
        <v>997</v>
      </c>
      <c r="Q852" s="346">
        <v>1003</v>
      </c>
      <c r="R852" s="7">
        <v>112</v>
      </c>
      <c r="S852" s="8">
        <v>117</v>
      </c>
      <c r="T852" s="346">
        <v>1010</v>
      </c>
      <c r="U852" s="346">
        <v>990</v>
      </c>
      <c r="V852" s="7">
        <v>997</v>
      </c>
      <c r="W852" s="8">
        <v>1003</v>
      </c>
      <c r="X852" s="6">
        <v>1000</v>
      </c>
      <c r="Y852" s="8">
        <v>1000</v>
      </c>
      <c r="Z852" s="7">
        <v>991</v>
      </c>
      <c r="AA852" s="7">
        <v>1011</v>
      </c>
      <c r="AB852" s="7">
        <v>0.5</v>
      </c>
      <c r="AC852" s="164">
        <f t="shared" si="307"/>
        <v>0.4969939879759519</v>
      </c>
      <c r="AD852" s="164">
        <f t="shared" si="286"/>
        <v>9.0361082887217493E-6</v>
      </c>
      <c r="AE852" s="164">
        <f t="shared" si="287"/>
        <v>0.497</v>
      </c>
      <c r="AF852" s="164">
        <f t="shared" si="288"/>
        <v>9.0000000000000155E-6</v>
      </c>
      <c r="AG852" s="164">
        <f t="shared" si="289"/>
        <v>0.4962292609351433</v>
      </c>
      <c r="AH852" s="164">
        <f t="shared" si="288"/>
        <v>1.4218473095236369E-5</v>
      </c>
      <c r="AI852" s="164">
        <f t="shared" si="290"/>
        <v>0.4955</v>
      </c>
      <c r="AJ852" s="164">
        <f t="shared" si="291"/>
        <v>2.0250000000000035E-5</v>
      </c>
      <c r="AK852" s="164">
        <f t="shared" si="292"/>
        <v>0.50151362260343091</v>
      </c>
      <c r="AL852" s="164">
        <f t="shared" si="293"/>
        <v>2.2910533856169616E-6</v>
      </c>
      <c r="AM852" s="164">
        <f t="shared" si="294"/>
        <v>0.4985</v>
      </c>
      <c r="AN852" s="164">
        <f t="shared" si="295"/>
        <v>2.2500000000000039E-6</v>
      </c>
      <c r="AO852" s="164">
        <f t="shared" si="296"/>
        <v>0.48908296943231439</v>
      </c>
      <c r="AP852" s="164">
        <f t="shared" si="297"/>
        <v>1.191815564157821E-4</v>
      </c>
      <c r="AQ852" s="164">
        <f t="shared" si="298"/>
        <v>0.505</v>
      </c>
      <c r="AR852" s="164">
        <f t="shared" si="299"/>
        <v>2.5000000000000045E-5</v>
      </c>
      <c r="AS852" s="164">
        <f t="shared" si="300"/>
        <v>0.4985</v>
      </c>
      <c r="AT852" s="164">
        <f t="shared" si="301"/>
        <v>2.2500000000000039E-6</v>
      </c>
      <c r="AU852" s="164">
        <f t="shared" si="302"/>
        <v>0.5</v>
      </c>
      <c r="AV852" s="164">
        <f t="shared" si="303"/>
        <v>0</v>
      </c>
      <c r="AW852" s="164">
        <f t="shared" si="304"/>
        <v>0.49500499500499501</v>
      </c>
      <c r="AX852" s="164">
        <f t="shared" si="305"/>
        <v>2.4950074900124826E-5</v>
      </c>
      <c r="AZ852">
        <f t="shared" si="306"/>
        <v>1</v>
      </c>
    </row>
    <row r="853" spans="1:52" x14ac:dyDescent="0.55000000000000004">
      <c r="A853" s="435"/>
      <c r="B853" s="7">
        <v>15</v>
      </c>
      <c r="C853" s="7">
        <v>24</v>
      </c>
      <c r="D853" s="120"/>
      <c r="E853" s="121"/>
      <c r="F853">
        <v>998</v>
      </c>
      <c r="G853">
        <v>992</v>
      </c>
      <c r="H853" s="346">
        <v>1005</v>
      </c>
      <c r="I853" s="346">
        <v>995</v>
      </c>
      <c r="J853" s="7">
        <v>1019</v>
      </c>
      <c r="K853" s="7">
        <v>953</v>
      </c>
      <c r="L853" s="346">
        <v>1031</v>
      </c>
      <c r="M853" s="346">
        <v>969</v>
      </c>
      <c r="N853" s="7">
        <v>974</v>
      </c>
      <c r="O853" s="7">
        <v>970</v>
      </c>
      <c r="P853" s="346">
        <v>1013</v>
      </c>
      <c r="Q853" s="346">
        <v>987</v>
      </c>
      <c r="R853" s="7">
        <v>118</v>
      </c>
      <c r="S853" s="8">
        <v>111</v>
      </c>
      <c r="T853" s="346">
        <v>991</v>
      </c>
      <c r="U853" s="346">
        <v>1009</v>
      </c>
      <c r="V853" s="7">
        <v>1032</v>
      </c>
      <c r="W853" s="8">
        <v>968</v>
      </c>
      <c r="X853" s="6">
        <v>979</v>
      </c>
      <c r="Y853" s="8">
        <v>1021</v>
      </c>
      <c r="Z853" s="7">
        <v>997</v>
      </c>
      <c r="AA853" s="7">
        <v>1005</v>
      </c>
      <c r="AB853" s="7">
        <v>0.5</v>
      </c>
      <c r="AC853" s="164">
        <f t="shared" si="307"/>
        <v>0.50150753768844225</v>
      </c>
      <c r="AD853" s="164">
        <f t="shared" si="286"/>
        <v>2.272669882073805E-6</v>
      </c>
      <c r="AE853" s="164">
        <f t="shared" si="287"/>
        <v>0.50249999999999995</v>
      </c>
      <c r="AF853" s="164">
        <f t="shared" si="288"/>
        <v>6.2499999999997335E-6</v>
      </c>
      <c r="AG853" s="164">
        <f t="shared" si="289"/>
        <v>0.51673427991886411</v>
      </c>
      <c r="AH853" s="164">
        <f t="shared" si="288"/>
        <v>2.8003612440289874E-4</v>
      </c>
      <c r="AI853" s="164">
        <f t="shared" si="290"/>
        <v>0.51549999999999996</v>
      </c>
      <c r="AJ853" s="164">
        <f t="shared" si="291"/>
        <v>2.4024999999999871E-4</v>
      </c>
      <c r="AK853" s="164">
        <f t="shared" si="292"/>
        <v>0.50102880658436211</v>
      </c>
      <c r="AL853" s="164">
        <f t="shared" si="293"/>
        <v>1.0584429880268261E-6</v>
      </c>
      <c r="AM853" s="164">
        <f t="shared" si="294"/>
        <v>0.50649999999999995</v>
      </c>
      <c r="AN853" s="164">
        <f t="shared" si="295"/>
        <v>4.2249999999999353E-5</v>
      </c>
      <c r="AO853" s="164">
        <f t="shared" si="296"/>
        <v>0.51528384279475981</v>
      </c>
      <c r="AP853" s="164">
        <f t="shared" si="297"/>
        <v>2.3359585057493122E-4</v>
      </c>
      <c r="AQ853" s="164">
        <f t="shared" si="298"/>
        <v>0.4955</v>
      </c>
      <c r="AR853" s="164">
        <f t="shared" si="299"/>
        <v>2.0250000000000035E-5</v>
      </c>
      <c r="AS853" s="164">
        <f t="shared" si="300"/>
        <v>0.51600000000000001</v>
      </c>
      <c r="AT853" s="164">
        <f t="shared" si="301"/>
        <v>2.5600000000000048E-4</v>
      </c>
      <c r="AU853" s="164">
        <f t="shared" si="302"/>
        <v>0.48949999999999999</v>
      </c>
      <c r="AV853" s="164">
        <f t="shared" si="303"/>
        <v>1.102500000000002E-4</v>
      </c>
      <c r="AW853" s="164">
        <f t="shared" si="304"/>
        <v>0.49800199800199801</v>
      </c>
      <c r="AX853" s="164">
        <f t="shared" si="305"/>
        <v>3.9920119840199276E-6</v>
      </c>
      <c r="AZ853">
        <f t="shared" si="306"/>
        <v>0</v>
      </c>
    </row>
    <row r="854" spans="1:52" x14ac:dyDescent="0.55000000000000004">
      <c r="A854" s="435"/>
      <c r="B854" s="7">
        <v>16</v>
      </c>
      <c r="C854" s="7">
        <v>24</v>
      </c>
      <c r="D854" s="120"/>
      <c r="E854" s="121"/>
      <c r="F854">
        <v>999</v>
      </c>
      <c r="G854">
        <v>1001</v>
      </c>
      <c r="H854" s="346">
        <v>999</v>
      </c>
      <c r="I854" s="346">
        <v>1001</v>
      </c>
      <c r="J854" s="7">
        <v>1000</v>
      </c>
      <c r="K854" s="7">
        <v>1000</v>
      </c>
      <c r="L854" s="346">
        <v>1000</v>
      </c>
      <c r="M854" s="346">
        <v>1000</v>
      </c>
      <c r="N854" s="7">
        <v>999</v>
      </c>
      <c r="O854" s="7">
        <v>1000</v>
      </c>
      <c r="P854" s="346">
        <v>1000</v>
      </c>
      <c r="Q854" s="346">
        <v>1000</v>
      </c>
      <c r="R854" s="7">
        <v>112</v>
      </c>
      <c r="S854" s="8">
        <v>98</v>
      </c>
      <c r="T854" s="346">
        <v>996</v>
      </c>
      <c r="U854" s="346">
        <v>1004</v>
      </c>
      <c r="V854" s="7">
        <v>1000</v>
      </c>
      <c r="W854" s="8">
        <v>1000</v>
      </c>
      <c r="X854" s="6">
        <v>1017</v>
      </c>
      <c r="Y854" s="8">
        <v>983</v>
      </c>
      <c r="Z854" s="7">
        <v>999</v>
      </c>
      <c r="AA854" s="7">
        <v>1003</v>
      </c>
      <c r="AB854" s="7">
        <v>0.5</v>
      </c>
      <c r="AC854" s="164">
        <f t="shared" si="307"/>
        <v>0.4995</v>
      </c>
      <c r="AD854" s="164">
        <f t="shared" si="286"/>
        <v>2.5000000000000047E-7</v>
      </c>
      <c r="AE854" s="164">
        <f t="shared" si="287"/>
        <v>0.4995</v>
      </c>
      <c r="AF854" s="164">
        <f t="shared" si="288"/>
        <v>2.5000000000000047E-7</v>
      </c>
      <c r="AG854" s="164">
        <f t="shared" si="289"/>
        <v>0.5</v>
      </c>
      <c r="AH854" s="164">
        <f t="shared" si="288"/>
        <v>0</v>
      </c>
      <c r="AI854" s="164">
        <f t="shared" si="290"/>
        <v>0.5</v>
      </c>
      <c r="AJ854" s="164">
        <f t="shared" si="291"/>
        <v>0</v>
      </c>
      <c r="AK854" s="164">
        <f t="shared" si="292"/>
        <v>0.49974987493746875</v>
      </c>
      <c r="AL854" s="164">
        <f t="shared" si="293"/>
        <v>6.2562546906260664E-8</v>
      </c>
      <c r="AM854" s="164">
        <f t="shared" si="294"/>
        <v>0.5</v>
      </c>
      <c r="AN854" s="164">
        <f t="shared" si="295"/>
        <v>0</v>
      </c>
      <c r="AO854" s="164">
        <f t="shared" si="296"/>
        <v>0.53333333333333333</v>
      </c>
      <c r="AP854" s="164">
        <f t="shared" si="297"/>
        <v>1.1111111111111107E-3</v>
      </c>
      <c r="AQ854" s="164">
        <f t="shared" si="298"/>
        <v>0.498</v>
      </c>
      <c r="AR854" s="164">
        <f t="shared" si="299"/>
        <v>4.0000000000000074E-6</v>
      </c>
      <c r="AS854" s="164">
        <f t="shared" si="300"/>
        <v>0.5</v>
      </c>
      <c r="AT854" s="164">
        <f t="shared" si="301"/>
        <v>0</v>
      </c>
      <c r="AU854" s="164">
        <f t="shared" si="302"/>
        <v>0.50849999999999995</v>
      </c>
      <c r="AV854" s="164">
        <f t="shared" si="303"/>
        <v>7.2249999999999181E-5</v>
      </c>
      <c r="AW854" s="164">
        <f t="shared" si="304"/>
        <v>0.49900099900099898</v>
      </c>
      <c r="AX854" s="164">
        <f t="shared" si="305"/>
        <v>9.9800299600503739E-7</v>
      </c>
      <c r="AZ854">
        <f t="shared" si="306"/>
        <v>1</v>
      </c>
    </row>
    <row r="855" spans="1:52" x14ac:dyDescent="0.55000000000000004">
      <c r="A855" s="435"/>
      <c r="B855" s="7">
        <v>17</v>
      </c>
      <c r="C855" s="7">
        <v>24</v>
      </c>
      <c r="D855" s="120"/>
      <c r="E855" s="121"/>
      <c r="F855">
        <v>996</v>
      </c>
      <c r="G855">
        <v>995</v>
      </c>
      <c r="H855" s="346">
        <v>996</v>
      </c>
      <c r="I855" s="346">
        <v>1004</v>
      </c>
      <c r="J855" s="7">
        <v>973</v>
      </c>
      <c r="K855" s="7">
        <v>982</v>
      </c>
      <c r="L855" s="346">
        <v>995</v>
      </c>
      <c r="M855" s="346">
        <v>1005</v>
      </c>
      <c r="N855" s="7">
        <v>972</v>
      </c>
      <c r="O855" s="7">
        <v>974</v>
      </c>
      <c r="P855" s="346">
        <v>1004</v>
      </c>
      <c r="Q855" s="346">
        <v>996</v>
      </c>
      <c r="R855" s="7">
        <v>107</v>
      </c>
      <c r="S855" s="8">
        <v>110</v>
      </c>
      <c r="T855" s="346">
        <v>1008</v>
      </c>
      <c r="U855" s="346">
        <v>992</v>
      </c>
      <c r="V855" s="7">
        <v>1005</v>
      </c>
      <c r="W855" s="8">
        <v>995</v>
      </c>
      <c r="X855" s="6">
        <v>1076</v>
      </c>
      <c r="Y855" s="8">
        <v>924</v>
      </c>
      <c r="Z855" s="7">
        <v>987</v>
      </c>
      <c r="AA855" s="7">
        <v>1015</v>
      </c>
      <c r="AB855" s="7">
        <v>0.5</v>
      </c>
      <c r="AC855" s="164">
        <f t="shared" si="307"/>
        <v>0.50025113008538424</v>
      </c>
      <c r="AD855" s="164">
        <f t="shared" si="286"/>
        <v>6.3066319785097444E-8</v>
      </c>
      <c r="AE855" s="164">
        <f t="shared" si="287"/>
        <v>0.498</v>
      </c>
      <c r="AF855" s="164">
        <f t="shared" si="288"/>
        <v>4.0000000000000074E-6</v>
      </c>
      <c r="AG855" s="164">
        <f t="shared" si="289"/>
        <v>0.49769820971867007</v>
      </c>
      <c r="AH855" s="164">
        <f t="shared" si="288"/>
        <v>5.2982384992249164E-6</v>
      </c>
      <c r="AI855" s="164">
        <f t="shared" si="290"/>
        <v>0.4975</v>
      </c>
      <c r="AJ855" s="164">
        <f t="shared" si="291"/>
        <v>6.2500000000000113E-6</v>
      </c>
      <c r="AK855" s="164">
        <f t="shared" si="292"/>
        <v>0.49948612538540599</v>
      </c>
      <c r="AL855" s="164">
        <f t="shared" si="293"/>
        <v>2.6406711952414445E-7</v>
      </c>
      <c r="AM855" s="164">
        <f t="shared" si="294"/>
        <v>0.502</v>
      </c>
      <c r="AN855" s="164">
        <f t="shared" si="295"/>
        <v>4.0000000000000074E-6</v>
      </c>
      <c r="AO855" s="164">
        <f t="shared" si="296"/>
        <v>0.49308755760368661</v>
      </c>
      <c r="AP855" s="164">
        <f t="shared" si="297"/>
        <v>4.7781859882350798E-5</v>
      </c>
      <c r="AQ855" s="164">
        <f t="shared" si="298"/>
        <v>0.504</v>
      </c>
      <c r="AR855" s="164">
        <f t="shared" si="299"/>
        <v>1.600000000000003E-5</v>
      </c>
      <c r="AS855" s="164">
        <f t="shared" si="300"/>
        <v>0.50249999999999995</v>
      </c>
      <c r="AT855" s="164">
        <f t="shared" si="301"/>
        <v>6.2499999999997335E-6</v>
      </c>
      <c r="AU855" s="164">
        <f t="shared" si="302"/>
        <v>0.53800000000000003</v>
      </c>
      <c r="AV855" s="164">
        <f t="shared" si="303"/>
        <v>1.4440000000000026E-3</v>
      </c>
      <c r="AW855" s="164">
        <f t="shared" si="304"/>
        <v>0.49300699300699302</v>
      </c>
      <c r="AX855" s="164">
        <f t="shared" si="305"/>
        <v>4.8902146804244502E-5</v>
      </c>
      <c r="AZ855">
        <f t="shared" si="306"/>
        <v>1</v>
      </c>
    </row>
    <row r="856" spans="1:52" x14ac:dyDescent="0.55000000000000004">
      <c r="A856" s="435"/>
      <c r="B856" s="7">
        <v>18</v>
      </c>
      <c r="C856" s="7">
        <v>24</v>
      </c>
      <c r="D856" s="120"/>
      <c r="E856" s="121"/>
      <c r="F856">
        <v>1000</v>
      </c>
      <c r="G856">
        <v>1000</v>
      </c>
      <c r="H856" s="346">
        <v>1000</v>
      </c>
      <c r="I856" s="346">
        <v>1000</v>
      </c>
      <c r="J856" s="7">
        <v>1000</v>
      </c>
      <c r="K856" s="7">
        <v>1000</v>
      </c>
      <c r="L856" s="346">
        <v>1000</v>
      </c>
      <c r="M856" s="346">
        <v>1000</v>
      </c>
      <c r="N856" s="7">
        <v>1000</v>
      </c>
      <c r="O856" s="7">
        <v>1000</v>
      </c>
      <c r="P856" s="346">
        <v>1000</v>
      </c>
      <c r="Q856" s="346">
        <v>1000</v>
      </c>
      <c r="R856" s="7">
        <v>117</v>
      </c>
      <c r="S856" s="8">
        <v>129</v>
      </c>
      <c r="T856" s="346">
        <v>1016</v>
      </c>
      <c r="U856" s="346">
        <v>984</v>
      </c>
      <c r="V856" s="7">
        <v>1000</v>
      </c>
      <c r="W856" s="8">
        <v>1000</v>
      </c>
      <c r="X856" s="6">
        <v>1102</v>
      </c>
      <c r="Y856" s="8">
        <v>898</v>
      </c>
      <c r="Z856" s="7">
        <v>1001</v>
      </c>
      <c r="AA856" s="7">
        <v>1001</v>
      </c>
      <c r="AB856" s="7">
        <v>0.5</v>
      </c>
      <c r="AC856" s="164">
        <f t="shared" si="307"/>
        <v>0.5</v>
      </c>
      <c r="AD856" s="164">
        <f t="shared" si="286"/>
        <v>0</v>
      </c>
      <c r="AE856" s="164">
        <f t="shared" si="287"/>
        <v>0.5</v>
      </c>
      <c r="AF856" s="164">
        <f t="shared" si="288"/>
        <v>0</v>
      </c>
      <c r="AG856" s="164">
        <f t="shared" si="289"/>
        <v>0.5</v>
      </c>
      <c r="AH856" s="164">
        <f t="shared" si="288"/>
        <v>0</v>
      </c>
      <c r="AI856" s="164">
        <f t="shared" si="290"/>
        <v>0.5</v>
      </c>
      <c r="AJ856" s="164">
        <f t="shared" si="291"/>
        <v>0</v>
      </c>
      <c r="AK856" s="164">
        <f t="shared" si="292"/>
        <v>0.5</v>
      </c>
      <c r="AL856" s="164">
        <f t="shared" si="293"/>
        <v>0</v>
      </c>
      <c r="AM856" s="164">
        <f t="shared" si="294"/>
        <v>0.5</v>
      </c>
      <c r="AN856" s="164">
        <f t="shared" si="295"/>
        <v>0</v>
      </c>
      <c r="AO856" s="164">
        <f t="shared" si="296"/>
        <v>0.47560975609756095</v>
      </c>
      <c r="AP856" s="164">
        <f t="shared" si="297"/>
        <v>5.9488399762046501E-4</v>
      </c>
      <c r="AQ856" s="164">
        <f t="shared" si="298"/>
        <v>0.50800000000000001</v>
      </c>
      <c r="AR856" s="164">
        <f t="shared" si="299"/>
        <v>6.4000000000000119E-5</v>
      </c>
      <c r="AS856" s="164">
        <f t="shared" si="300"/>
        <v>0.5</v>
      </c>
      <c r="AT856" s="164">
        <f t="shared" si="301"/>
        <v>0</v>
      </c>
      <c r="AU856" s="164">
        <f t="shared" si="302"/>
        <v>0.55100000000000005</v>
      </c>
      <c r="AV856" s="164">
        <f t="shared" si="303"/>
        <v>2.6010000000000048E-3</v>
      </c>
      <c r="AW856" s="164">
        <f t="shared" si="304"/>
        <v>0.5</v>
      </c>
      <c r="AX856" s="164">
        <f t="shared" si="305"/>
        <v>0</v>
      </c>
      <c r="AZ856">
        <f t="shared" si="306"/>
        <v>1</v>
      </c>
    </row>
    <row r="857" spans="1:52" x14ac:dyDescent="0.55000000000000004">
      <c r="A857" s="435"/>
      <c r="B857" s="7">
        <v>19</v>
      </c>
      <c r="C857" s="7">
        <v>24</v>
      </c>
      <c r="D857" s="120"/>
      <c r="E857" s="121"/>
      <c r="F857">
        <v>998</v>
      </c>
      <c r="G857">
        <v>999</v>
      </c>
      <c r="H857" s="346">
        <v>1001</v>
      </c>
      <c r="I857" s="346">
        <v>999</v>
      </c>
      <c r="J857" s="7">
        <v>1000</v>
      </c>
      <c r="K857" s="7">
        <v>1000</v>
      </c>
      <c r="L857" s="346">
        <v>1000</v>
      </c>
      <c r="M857" s="346">
        <v>1000</v>
      </c>
      <c r="N857" s="7">
        <v>999</v>
      </c>
      <c r="O857" s="7">
        <v>999</v>
      </c>
      <c r="P857" s="346">
        <v>998</v>
      </c>
      <c r="Q857" s="346">
        <v>1002</v>
      </c>
      <c r="R857" s="7">
        <v>115</v>
      </c>
      <c r="S857" s="8">
        <v>104</v>
      </c>
      <c r="T857" s="346">
        <v>1004</v>
      </c>
      <c r="U857" s="346">
        <v>996</v>
      </c>
      <c r="V857" s="7">
        <v>1000</v>
      </c>
      <c r="W857" s="8">
        <v>1000</v>
      </c>
      <c r="X857" s="6">
        <v>1023</v>
      </c>
      <c r="Y857" s="8">
        <v>977</v>
      </c>
      <c r="Z857" s="7">
        <v>1000</v>
      </c>
      <c r="AA857" s="7">
        <v>1002</v>
      </c>
      <c r="AB857" s="7">
        <v>0.5</v>
      </c>
      <c r="AC857" s="164">
        <f t="shared" si="307"/>
        <v>0.49974962443665499</v>
      </c>
      <c r="AD857" s="164">
        <f t="shared" si="286"/>
        <v>6.2687922720329438E-8</v>
      </c>
      <c r="AE857" s="164">
        <f t="shared" si="287"/>
        <v>0.50049999999999994</v>
      </c>
      <c r="AF857" s="164">
        <f t="shared" si="288"/>
        <v>2.4999999999994493E-7</v>
      </c>
      <c r="AG857" s="164">
        <f t="shared" si="289"/>
        <v>0.5</v>
      </c>
      <c r="AH857" s="164">
        <f t="shared" si="288"/>
        <v>0</v>
      </c>
      <c r="AI857" s="164">
        <f t="shared" si="290"/>
        <v>0.5</v>
      </c>
      <c r="AJ857" s="164">
        <f t="shared" si="291"/>
        <v>0</v>
      </c>
      <c r="AK857" s="164">
        <f t="shared" si="292"/>
        <v>0.5</v>
      </c>
      <c r="AL857" s="164">
        <f t="shared" si="293"/>
        <v>0</v>
      </c>
      <c r="AM857" s="164">
        <f t="shared" si="294"/>
        <v>0.499</v>
      </c>
      <c r="AN857" s="164">
        <f t="shared" si="295"/>
        <v>1.0000000000000019E-6</v>
      </c>
      <c r="AO857" s="164">
        <f t="shared" si="296"/>
        <v>0.52511415525114158</v>
      </c>
      <c r="AP857" s="164">
        <f t="shared" si="297"/>
        <v>6.3072079397844211E-4</v>
      </c>
      <c r="AQ857" s="164">
        <f t="shared" si="298"/>
        <v>0.502</v>
      </c>
      <c r="AR857" s="164">
        <f t="shared" si="299"/>
        <v>4.0000000000000074E-6</v>
      </c>
      <c r="AS857" s="164">
        <f t="shared" si="300"/>
        <v>0.5</v>
      </c>
      <c r="AT857" s="164">
        <f t="shared" si="301"/>
        <v>0</v>
      </c>
      <c r="AU857" s="164">
        <f t="shared" si="302"/>
        <v>0.51149999999999995</v>
      </c>
      <c r="AV857" s="164">
        <f t="shared" si="303"/>
        <v>1.3224999999999896E-4</v>
      </c>
      <c r="AW857" s="164">
        <f t="shared" si="304"/>
        <v>0.49950049950049952</v>
      </c>
      <c r="AX857" s="164">
        <f t="shared" si="305"/>
        <v>2.4950074900123161E-7</v>
      </c>
      <c r="AZ857">
        <f t="shared" si="306"/>
        <v>1</v>
      </c>
    </row>
    <row r="858" spans="1:52" x14ac:dyDescent="0.55000000000000004">
      <c r="A858" s="435"/>
      <c r="B858" s="7">
        <v>20</v>
      </c>
      <c r="C858" s="7">
        <v>24</v>
      </c>
      <c r="D858" s="120"/>
      <c r="E858" s="121"/>
      <c r="F858">
        <v>1000</v>
      </c>
      <c r="G858">
        <v>1000</v>
      </c>
      <c r="H858" s="346">
        <v>1000</v>
      </c>
      <c r="I858" s="346">
        <v>1000</v>
      </c>
      <c r="J858" s="7">
        <v>1000</v>
      </c>
      <c r="K858" s="7">
        <v>1000</v>
      </c>
      <c r="L858" s="346">
        <v>1000</v>
      </c>
      <c r="M858" s="346">
        <v>1000</v>
      </c>
      <c r="N858" s="7">
        <v>1000</v>
      </c>
      <c r="O858" s="7">
        <v>1000</v>
      </c>
      <c r="P858" s="346">
        <v>1000</v>
      </c>
      <c r="Q858" s="346">
        <v>1000</v>
      </c>
      <c r="R858" s="7">
        <v>97</v>
      </c>
      <c r="S858" s="8">
        <v>103</v>
      </c>
      <c r="T858" s="346">
        <v>974</v>
      </c>
      <c r="U858" s="346">
        <v>1026</v>
      </c>
      <c r="V858" s="7">
        <v>1000</v>
      </c>
      <c r="W858" s="8">
        <v>1000</v>
      </c>
      <c r="X858" s="6">
        <v>956</v>
      </c>
      <c r="Y858" s="8">
        <v>1044</v>
      </c>
      <c r="Z858" s="7">
        <v>1002</v>
      </c>
      <c r="AA858" s="7">
        <v>1000</v>
      </c>
      <c r="AB858" s="7">
        <v>0.5</v>
      </c>
      <c r="AC858" s="164">
        <f t="shared" si="307"/>
        <v>0.5</v>
      </c>
      <c r="AD858" s="164">
        <f t="shared" si="286"/>
        <v>0</v>
      </c>
      <c r="AE858" s="164">
        <f t="shared" si="287"/>
        <v>0.5</v>
      </c>
      <c r="AF858" s="164">
        <f t="shared" si="288"/>
        <v>0</v>
      </c>
      <c r="AG858" s="164">
        <f t="shared" si="289"/>
        <v>0.5</v>
      </c>
      <c r="AH858" s="164">
        <f t="shared" si="288"/>
        <v>0</v>
      </c>
      <c r="AI858" s="164">
        <f t="shared" si="290"/>
        <v>0.5</v>
      </c>
      <c r="AJ858" s="164">
        <f t="shared" si="291"/>
        <v>0</v>
      </c>
      <c r="AK858" s="164">
        <f t="shared" si="292"/>
        <v>0.5</v>
      </c>
      <c r="AL858" s="164">
        <f t="shared" si="293"/>
        <v>0</v>
      </c>
      <c r="AM858" s="164">
        <f t="shared" si="294"/>
        <v>0.5</v>
      </c>
      <c r="AN858" s="164">
        <f t="shared" si="295"/>
        <v>0</v>
      </c>
      <c r="AO858" s="164">
        <f t="shared" si="296"/>
        <v>0.48499999999999999</v>
      </c>
      <c r="AP858" s="164">
        <f t="shared" si="297"/>
        <v>2.250000000000004E-4</v>
      </c>
      <c r="AQ858" s="164">
        <f t="shared" si="298"/>
        <v>0.48699999999999999</v>
      </c>
      <c r="AR858" s="164">
        <f t="shared" si="299"/>
        <v>1.6900000000000031E-4</v>
      </c>
      <c r="AS858" s="164">
        <f t="shared" si="300"/>
        <v>0.5</v>
      </c>
      <c r="AT858" s="164">
        <f t="shared" si="301"/>
        <v>0</v>
      </c>
      <c r="AU858" s="164">
        <f t="shared" si="302"/>
        <v>0.47799999999999998</v>
      </c>
      <c r="AV858" s="164">
        <f t="shared" si="303"/>
        <v>4.8400000000000087E-4</v>
      </c>
      <c r="AW858" s="164">
        <f t="shared" si="304"/>
        <v>0.50049950049950054</v>
      </c>
      <c r="AX858" s="164">
        <f t="shared" si="305"/>
        <v>2.4950074900128703E-7</v>
      </c>
      <c r="AZ858">
        <f t="shared" si="306"/>
        <v>1</v>
      </c>
    </row>
    <row r="859" spans="1:52" x14ac:dyDescent="0.55000000000000004">
      <c r="A859" s="435"/>
      <c r="B859" s="7">
        <v>21</v>
      </c>
      <c r="C859" s="7">
        <v>24</v>
      </c>
      <c r="D859" s="120"/>
      <c r="E859" s="121"/>
      <c r="F859">
        <v>1000</v>
      </c>
      <c r="G859">
        <v>1000</v>
      </c>
      <c r="H859" s="346">
        <v>1000</v>
      </c>
      <c r="I859" s="346">
        <v>1000</v>
      </c>
      <c r="J859" s="7">
        <v>1000</v>
      </c>
      <c r="K859" s="7">
        <v>1000</v>
      </c>
      <c r="L859" s="346">
        <v>1000</v>
      </c>
      <c r="M859" s="346">
        <v>1000</v>
      </c>
      <c r="N859" s="7">
        <v>1000</v>
      </c>
      <c r="O859" s="7">
        <v>1000</v>
      </c>
      <c r="P859" s="346">
        <v>1000</v>
      </c>
      <c r="Q859" s="346">
        <v>1000</v>
      </c>
      <c r="R859" s="7">
        <v>104</v>
      </c>
      <c r="S859" s="8">
        <v>117</v>
      </c>
      <c r="T859" s="346">
        <v>1018</v>
      </c>
      <c r="U859" s="346">
        <v>982</v>
      </c>
      <c r="V859" s="7">
        <v>1000</v>
      </c>
      <c r="W859" s="8">
        <v>1000</v>
      </c>
      <c r="X859" s="6">
        <v>998</v>
      </c>
      <c r="Y859" s="8">
        <v>1002</v>
      </c>
      <c r="Z859" s="7">
        <v>1001</v>
      </c>
      <c r="AA859" s="7">
        <v>1001</v>
      </c>
      <c r="AB859" s="7">
        <v>0.5</v>
      </c>
      <c r="AC859" s="164">
        <f t="shared" si="307"/>
        <v>0.5</v>
      </c>
      <c r="AD859" s="164">
        <f t="shared" si="286"/>
        <v>0</v>
      </c>
      <c r="AE859" s="164">
        <f t="shared" si="287"/>
        <v>0.5</v>
      </c>
      <c r="AF859" s="164">
        <f t="shared" si="288"/>
        <v>0</v>
      </c>
      <c r="AG859" s="164">
        <f t="shared" si="289"/>
        <v>0.5</v>
      </c>
      <c r="AH859" s="164">
        <f t="shared" si="288"/>
        <v>0</v>
      </c>
      <c r="AI859" s="164">
        <f t="shared" si="290"/>
        <v>0.5</v>
      </c>
      <c r="AJ859" s="164">
        <f t="shared" si="291"/>
        <v>0</v>
      </c>
      <c r="AK859" s="164">
        <f t="shared" si="292"/>
        <v>0.5</v>
      </c>
      <c r="AL859" s="164">
        <f t="shared" si="293"/>
        <v>0</v>
      </c>
      <c r="AM859" s="164">
        <f t="shared" si="294"/>
        <v>0.5</v>
      </c>
      <c r="AN859" s="164">
        <f t="shared" si="295"/>
        <v>0</v>
      </c>
      <c r="AO859" s="164">
        <f t="shared" si="296"/>
        <v>0.47058823529411764</v>
      </c>
      <c r="AP859" s="164">
        <f t="shared" si="297"/>
        <v>8.650519031141872E-4</v>
      </c>
      <c r="AQ859" s="164">
        <f t="shared" si="298"/>
        <v>0.50900000000000001</v>
      </c>
      <c r="AR859" s="164">
        <f t="shared" si="299"/>
        <v>8.1000000000000139E-5</v>
      </c>
      <c r="AS859" s="164">
        <f t="shared" si="300"/>
        <v>0.5</v>
      </c>
      <c r="AT859" s="164">
        <f t="shared" si="301"/>
        <v>0</v>
      </c>
      <c r="AU859" s="164">
        <f t="shared" si="302"/>
        <v>0.499</v>
      </c>
      <c r="AV859" s="164">
        <f t="shared" si="303"/>
        <v>1.0000000000000019E-6</v>
      </c>
      <c r="AW859" s="164">
        <f t="shared" si="304"/>
        <v>0.5</v>
      </c>
      <c r="AX859" s="164">
        <f t="shared" si="305"/>
        <v>0</v>
      </c>
      <c r="AZ859">
        <f t="shared" si="306"/>
        <v>1</v>
      </c>
    </row>
    <row r="860" spans="1:52" x14ac:dyDescent="0.55000000000000004">
      <c r="A860" s="435"/>
      <c r="B860" s="7">
        <v>22</v>
      </c>
      <c r="C860" s="7">
        <v>24</v>
      </c>
      <c r="D860" s="120"/>
      <c r="E860" s="121"/>
      <c r="F860">
        <v>999</v>
      </c>
      <c r="G860">
        <v>997</v>
      </c>
      <c r="H860" s="346">
        <v>1003</v>
      </c>
      <c r="I860" s="346">
        <v>997</v>
      </c>
      <c r="J860" s="7">
        <v>995</v>
      </c>
      <c r="K860" s="7">
        <v>1000</v>
      </c>
      <c r="L860" s="346">
        <v>998</v>
      </c>
      <c r="M860" s="346">
        <v>1002</v>
      </c>
      <c r="N860" s="7">
        <v>999</v>
      </c>
      <c r="O860" s="7">
        <v>1000</v>
      </c>
      <c r="P860" s="346">
        <v>1000</v>
      </c>
      <c r="Q860" s="346">
        <v>1000</v>
      </c>
      <c r="R860" s="7">
        <v>112</v>
      </c>
      <c r="S860" s="8">
        <v>117</v>
      </c>
      <c r="T860" s="346">
        <v>1017</v>
      </c>
      <c r="U860" s="346">
        <v>983</v>
      </c>
      <c r="V860" s="7">
        <v>999</v>
      </c>
      <c r="W860" s="8">
        <v>1001</v>
      </c>
      <c r="X860" s="6">
        <v>1046</v>
      </c>
      <c r="Y860" s="8">
        <v>954</v>
      </c>
      <c r="Z860" s="7">
        <v>1007</v>
      </c>
      <c r="AA860" s="7">
        <v>995</v>
      </c>
      <c r="AB860" s="7">
        <v>0.5</v>
      </c>
      <c r="AC860" s="164">
        <f t="shared" si="307"/>
        <v>0.50050100200400804</v>
      </c>
      <c r="AD860" s="164">
        <f t="shared" si="286"/>
        <v>2.5100300802007644E-7</v>
      </c>
      <c r="AE860" s="164">
        <f t="shared" si="287"/>
        <v>0.50149999999999995</v>
      </c>
      <c r="AF860" s="164">
        <f t="shared" si="288"/>
        <v>2.2499999999998374E-6</v>
      </c>
      <c r="AG860" s="164">
        <f t="shared" si="289"/>
        <v>0.49874686716791977</v>
      </c>
      <c r="AH860" s="164">
        <f t="shared" si="288"/>
        <v>1.5703418948374134E-6</v>
      </c>
      <c r="AI860" s="164">
        <f t="shared" si="290"/>
        <v>0.499</v>
      </c>
      <c r="AJ860" s="164">
        <f t="shared" si="291"/>
        <v>1.0000000000000019E-6</v>
      </c>
      <c r="AK860" s="164">
        <f t="shared" si="292"/>
        <v>0.49974987493746875</v>
      </c>
      <c r="AL860" s="164">
        <f t="shared" si="293"/>
        <v>6.2562546906260664E-8</v>
      </c>
      <c r="AM860" s="164">
        <f t="shared" si="294"/>
        <v>0.5</v>
      </c>
      <c r="AN860" s="164">
        <f t="shared" si="295"/>
        <v>0</v>
      </c>
      <c r="AO860" s="164">
        <f t="shared" si="296"/>
        <v>0.48908296943231439</v>
      </c>
      <c r="AP860" s="164">
        <f t="shared" si="297"/>
        <v>1.191815564157821E-4</v>
      </c>
      <c r="AQ860" s="164">
        <f t="shared" si="298"/>
        <v>0.50849999999999995</v>
      </c>
      <c r="AR860" s="164">
        <f t="shared" si="299"/>
        <v>7.2249999999999181E-5</v>
      </c>
      <c r="AS860" s="164">
        <f t="shared" si="300"/>
        <v>0.4995</v>
      </c>
      <c r="AT860" s="164">
        <f t="shared" si="301"/>
        <v>2.5000000000000047E-7</v>
      </c>
      <c r="AU860" s="164">
        <f t="shared" si="302"/>
        <v>0.52300000000000002</v>
      </c>
      <c r="AV860" s="164">
        <f t="shared" si="303"/>
        <v>5.2900000000000093E-4</v>
      </c>
      <c r="AW860" s="164">
        <f t="shared" si="304"/>
        <v>0.50299700299700301</v>
      </c>
      <c r="AX860" s="164">
        <f t="shared" si="305"/>
        <v>8.9820269640450034E-6</v>
      </c>
      <c r="AZ860">
        <f t="shared" si="306"/>
        <v>1</v>
      </c>
    </row>
    <row r="861" spans="1:52" x14ac:dyDescent="0.55000000000000004">
      <c r="A861" s="435"/>
      <c r="B861" s="7">
        <v>23</v>
      </c>
      <c r="C861" s="7">
        <v>24</v>
      </c>
      <c r="D861" s="120"/>
      <c r="E861" s="121"/>
      <c r="F861">
        <v>1000</v>
      </c>
      <c r="G861">
        <v>1000</v>
      </c>
      <c r="H861" s="346">
        <v>1000</v>
      </c>
      <c r="I861" s="346">
        <v>1000</v>
      </c>
      <c r="J861" s="7">
        <v>1000</v>
      </c>
      <c r="K861" s="7">
        <v>1000</v>
      </c>
      <c r="L861" s="346">
        <v>1000</v>
      </c>
      <c r="M861" s="346">
        <v>1000</v>
      </c>
      <c r="N861" s="7">
        <v>1000</v>
      </c>
      <c r="O861" s="7">
        <v>1000</v>
      </c>
      <c r="P861" s="346">
        <v>1000</v>
      </c>
      <c r="Q861" s="346">
        <v>1000</v>
      </c>
      <c r="R861" s="7">
        <v>117</v>
      </c>
      <c r="S861" s="8">
        <v>107</v>
      </c>
      <c r="T861" s="346">
        <v>1050</v>
      </c>
      <c r="U861" s="346">
        <v>950</v>
      </c>
      <c r="V861" s="7">
        <v>1000</v>
      </c>
      <c r="W861" s="8">
        <v>1000</v>
      </c>
      <c r="X861" s="6">
        <v>998</v>
      </c>
      <c r="Y861" s="8">
        <v>1002</v>
      </c>
      <c r="Z861" s="7">
        <v>1001</v>
      </c>
      <c r="AA861" s="7">
        <v>1001</v>
      </c>
      <c r="AB861" s="7">
        <v>0.5</v>
      </c>
      <c r="AC861" s="164">
        <f t="shared" si="307"/>
        <v>0.5</v>
      </c>
      <c r="AD861" s="164">
        <f t="shared" si="286"/>
        <v>0</v>
      </c>
      <c r="AE861" s="164">
        <f t="shared" si="287"/>
        <v>0.5</v>
      </c>
      <c r="AF861" s="164">
        <f t="shared" si="288"/>
        <v>0</v>
      </c>
      <c r="AG861" s="164">
        <f t="shared" si="289"/>
        <v>0.5</v>
      </c>
      <c r="AH861" s="164">
        <f t="shared" si="288"/>
        <v>0</v>
      </c>
      <c r="AI861" s="164">
        <f t="shared" si="290"/>
        <v>0.5</v>
      </c>
      <c r="AJ861" s="164">
        <f t="shared" si="291"/>
        <v>0</v>
      </c>
      <c r="AK861" s="164">
        <f t="shared" si="292"/>
        <v>0.5</v>
      </c>
      <c r="AL861" s="164">
        <f t="shared" si="293"/>
        <v>0</v>
      </c>
      <c r="AM861" s="164">
        <f t="shared" si="294"/>
        <v>0.5</v>
      </c>
      <c r="AN861" s="164">
        <f t="shared" si="295"/>
        <v>0</v>
      </c>
      <c r="AO861" s="164">
        <f t="shared" si="296"/>
        <v>0.5223214285714286</v>
      </c>
      <c r="AP861" s="164">
        <f t="shared" si="297"/>
        <v>4.9824617346938918E-4</v>
      </c>
      <c r="AQ861" s="164">
        <f t="shared" si="298"/>
        <v>0.52500000000000002</v>
      </c>
      <c r="AR861" s="164">
        <f t="shared" si="299"/>
        <v>6.250000000000011E-4</v>
      </c>
      <c r="AS861" s="164">
        <f t="shared" si="300"/>
        <v>0.5</v>
      </c>
      <c r="AT861" s="164">
        <f t="shared" si="301"/>
        <v>0</v>
      </c>
      <c r="AU861" s="164">
        <f t="shared" si="302"/>
        <v>0.499</v>
      </c>
      <c r="AV861" s="164">
        <f t="shared" si="303"/>
        <v>1.0000000000000019E-6</v>
      </c>
      <c r="AW861" s="164">
        <f t="shared" si="304"/>
        <v>0.5</v>
      </c>
      <c r="AX861" s="164">
        <f t="shared" si="305"/>
        <v>0</v>
      </c>
      <c r="AZ861">
        <f t="shared" si="306"/>
        <v>1</v>
      </c>
    </row>
    <row r="862" spans="1:52" x14ac:dyDescent="0.55000000000000004">
      <c r="A862" s="435"/>
      <c r="B862" s="7">
        <v>1</v>
      </c>
      <c r="C862" s="7">
        <v>25</v>
      </c>
      <c r="D862" s="120"/>
      <c r="E862" s="121"/>
      <c r="F862">
        <v>999</v>
      </c>
      <c r="G862">
        <v>1000</v>
      </c>
      <c r="H862" s="346">
        <v>1000</v>
      </c>
      <c r="I862" s="346">
        <v>1000</v>
      </c>
      <c r="J862" s="7">
        <v>1000</v>
      </c>
      <c r="K862" s="7">
        <v>1000</v>
      </c>
      <c r="L862" s="346">
        <v>1000</v>
      </c>
      <c r="M862" s="346">
        <v>1000</v>
      </c>
      <c r="N862" s="7">
        <v>1000</v>
      </c>
      <c r="O862" s="7">
        <v>1000</v>
      </c>
      <c r="P862" s="346">
        <v>1000</v>
      </c>
      <c r="Q862" s="346">
        <v>1000</v>
      </c>
      <c r="R862" s="7">
        <v>104</v>
      </c>
      <c r="S862" s="8">
        <v>111</v>
      </c>
      <c r="T862" s="346">
        <v>1003</v>
      </c>
      <c r="U862" s="346">
        <v>997</v>
      </c>
      <c r="V862" s="7">
        <v>1000</v>
      </c>
      <c r="W862" s="8">
        <v>1000</v>
      </c>
      <c r="X862" s="6">
        <v>1002</v>
      </c>
      <c r="Y862" s="8">
        <v>998</v>
      </c>
      <c r="Z862" s="7">
        <v>1002</v>
      </c>
      <c r="AA862" s="7">
        <v>1000</v>
      </c>
      <c r="AB862" s="7">
        <v>0.5</v>
      </c>
      <c r="AC862" s="164">
        <f t="shared" si="307"/>
        <v>0.49974987493746875</v>
      </c>
      <c r="AD862" s="164">
        <f t="shared" si="286"/>
        <v>6.2562546906260664E-8</v>
      </c>
      <c r="AE862" s="164">
        <f t="shared" si="287"/>
        <v>0.5</v>
      </c>
      <c r="AF862" s="164">
        <f t="shared" si="288"/>
        <v>0</v>
      </c>
      <c r="AG862" s="164">
        <f t="shared" si="289"/>
        <v>0.5</v>
      </c>
      <c r="AH862" s="164">
        <f t="shared" si="288"/>
        <v>0</v>
      </c>
      <c r="AI862" s="164">
        <f t="shared" si="290"/>
        <v>0.5</v>
      </c>
      <c r="AJ862" s="164">
        <f t="shared" si="291"/>
        <v>0</v>
      </c>
      <c r="AK862" s="164">
        <f t="shared" si="292"/>
        <v>0.5</v>
      </c>
      <c r="AL862" s="164">
        <f t="shared" si="293"/>
        <v>0</v>
      </c>
      <c r="AM862" s="164">
        <f t="shared" si="294"/>
        <v>0.5</v>
      </c>
      <c r="AN862" s="164">
        <f t="shared" si="295"/>
        <v>0</v>
      </c>
      <c r="AO862" s="164">
        <f t="shared" si="296"/>
        <v>0.48372093023255813</v>
      </c>
      <c r="AP862" s="164">
        <f t="shared" si="297"/>
        <v>2.6500811249323983E-4</v>
      </c>
      <c r="AQ862" s="164">
        <f t="shared" si="298"/>
        <v>0.50149999999999995</v>
      </c>
      <c r="AR862" s="164">
        <f t="shared" si="299"/>
        <v>2.2499999999998374E-6</v>
      </c>
      <c r="AS862" s="164">
        <f t="shared" si="300"/>
        <v>0.5</v>
      </c>
      <c r="AT862" s="164">
        <f t="shared" si="301"/>
        <v>0</v>
      </c>
      <c r="AU862" s="164">
        <f t="shared" si="302"/>
        <v>0.501</v>
      </c>
      <c r="AV862" s="164">
        <f t="shared" si="303"/>
        <v>1.0000000000000019E-6</v>
      </c>
      <c r="AW862" s="164">
        <f t="shared" si="304"/>
        <v>0.50049950049950054</v>
      </c>
      <c r="AX862" s="164">
        <f t="shared" si="305"/>
        <v>2.4950074900128703E-7</v>
      </c>
      <c r="AZ862">
        <f t="shared" si="306"/>
        <v>1</v>
      </c>
    </row>
    <row r="863" spans="1:52" x14ac:dyDescent="0.55000000000000004">
      <c r="A863" s="435"/>
      <c r="B863" s="7">
        <v>2</v>
      </c>
      <c r="C863" s="7">
        <v>25</v>
      </c>
      <c r="D863" s="120"/>
      <c r="E863" s="121"/>
      <c r="F863">
        <v>1000</v>
      </c>
      <c r="G863">
        <v>1000</v>
      </c>
      <c r="H863" s="346">
        <v>1000</v>
      </c>
      <c r="I863" s="346">
        <v>1000</v>
      </c>
      <c r="J863" s="7">
        <v>1000</v>
      </c>
      <c r="K863" s="7">
        <v>1000</v>
      </c>
      <c r="L863" s="346">
        <v>1000</v>
      </c>
      <c r="M863" s="346">
        <v>1000</v>
      </c>
      <c r="N863" s="7">
        <v>999</v>
      </c>
      <c r="O863" s="7">
        <v>1000</v>
      </c>
      <c r="P863" s="346">
        <v>1000</v>
      </c>
      <c r="Q863" s="346">
        <v>1000</v>
      </c>
      <c r="R863" s="7">
        <v>98</v>
      </c>
      <c r="S863" s="8">
        <v>97</v>
      </c>
      <c r="T863" s="346">
        <v>977</v>
      </c>
      <c r="U863" s="346">
        <v>1023</v>
      </c>
      <c r="V863" s="7">
        <v>1000</v>
      </c>
      <c r="W863" s="8">
        <v>1000</v>
      </c>
      <c r="X863" s="6">
        <v>925</v>
      </c>
      <c r="Y863" s="8">
        <v>1075</v>
      </c>
      <c r="Z863" s="7">
        <v>1002</v>
      </c>
      <c r="AA863" s="7">
        <v>1000</v>
      </c>
      <c r="AB863" s="7">
        <v>0.5</v>
      </c>
      <c r="AC863" s="164">
        <f t="shared" si="307"/>
        <v>0.5</v>
      </c>
      <c r="AD863" s="164">
        <f t="shared" si="286"/>
        <v>0</v>
      </c>
      <c r="AE863" s="164">
        <f t="shared" si="287"/>
        <v>0.5</v>
      </c>
      <c r="AF863" s="164">
        <f t="shared" si="288"/>
        <v>0</v>
      </c>
      <c r="AG863" s="164">
        <f t="shared" si="289"/>
        <v>0.5</v>
      </c>
      <c r="AH863" s="164">
        <f t="shared" si="288"/>
        <v>0</v>
      </c>
      <c r="AI863" s="164">
        <f t="shared" si="290"/>
        <v>0.5</v>
      </c>
      <c r="AJ863" s="164">
        <f t="shared" si="291"/>
        <v>0</v>
      </c>
      <c r="AK863" s="164">
        <f t="shared" si="292"/>
        <v>0.49974987493746875</v>
      </c>
      <c r="AL863" s="164">
        <f t="shared" si="293"/>
        <v>6.2562546906260664E-8</v>
      </c>
      <c r="AM863" s="164">
        <f t="shared" si="294"/>
        <v>0.5</v>
      </c>
      <c r="AN863" s="164">
        <f t="shared" si="295"/>
        <v>0</v>
      </c>
      <c r="AO863" s="164">
        <f t="shared" si="296"/>
        <v>0.50256410256410255</v>
      </c>
      <c r="AP863" s="164">
        <f t="shared" si="297"/>
        <v>6.5746219592372974E-6</v>
      </c>
      <c r="AQ863" s="164">
        <f t="shared" si="298"/>
        <v>0.48849999999999999</v>
      </c>
      <c r="AR863" s="164">
        <f t="shared" si="299"/>
        <v>1.3225000000000023E-4</v>
      </c>
      <c r="AS863" s="164">
        <f t="shared" si="300"/>
        <v>0.5</v>
      </c>
      <c r="AT863" s="164">
        <f t="shared" si="301"/>
        <v>0</v>
      </c>
      <c r="AU863" s="164">
        <f t="shared" si="302"/>
        <v>0.46250000000000002</v>
      </c>
      <c r="AV863" s="164">
        <f t="shared" si="303"/>
        <v>1.4062499999999984E-3</v>
      </c>
      <c r="AW863" s="164">
        <f t="shared" si="304"/>
        <v>0.50049950049950054</v>
      </c>
      <c r="AX863" s="164">
        <f t="shared" si="305"/>
        <v>2.4950074900128703E-7</v>
      </c>
      <c r="AZ863">
        <f t="shared" si="306"/>
        <v>1</v>
      </c>
    </row>
    <row r="864" spans="1:52" x14ac:dyDescent="0.55000000000000004">
      <c r="A864" s="435"/>
      <c r="B864" s="7">
        <v>25</v>
      </c>
      <c r="C864" s="7">
        <v>3</v>
      </c>
      <c r="D864" s="120"/>
      <c r="E864" s="121"/>
      <c r="F864">
        <v>1000</v>
      </c>
      <c r="G864">
        <v>1000</v>
      </c>
      <c r="H864" s="346">
        <v>1000</v>
      </c>
      <c r="I864" s="346">
        <v>1000</v>
      </c>
      <c r="J864" s="7">
        <v>1000</v>
      </c>
      <c r="K864" s="7">
        <v>1000</v>
      </c>
      <c r="L864" s="346">
        <v>1000</v>
      </c>
      <c r="M864" s="346">
        <v>1000</v>
      </c>
      <c r="N864" s="7">
        <v>1000</v>
      </c>
      <c r="O864" s="7">
        <v>1000</v>
      </c>
      <c r="P864" s="346">
        <v>1000</v>
      </c>
      <c r="Q864" s="346">
        <v>1000</v>
      </c>
      <c r="R864" s="7">
        <v>119</v>
      </c>
      <c r="S864" s="8">
        <v>115</v>
      </c>
      <c r="T864" s="346">
        <v>995</v>
      </c>
      <c r="U864" s="346">
        <v>1005</v>
      </c>
      <c r="V864" s="7">
        <v>1000</v>
      </c>
      <c r="W864" s="8">
        <v>1000</v>
      </c>
      <c r="X864" s="6">
        <v>1000</v>
      </c>
      <c r="Y864" s="8">
        <v>1000</v>
      </c>
      <c r="Z864" s="7">
        <v>1002</v>
      </c>
      <c r="AA864" s="7">
        <v>1000</v>
      </c>
      <c r="AB864" s="7">
        <v>0.5</v>
      </c>
      <c r="AC864" s="164">
        <f t="shared" si="307"/>
        <v>0.5</v>
      </c>
      <c r="AD864" s="164">
        <f t="shared" si="286"/>
        <v>0</v>
      </c>
      <c r="AE864" s="164">
        <f t="shared" si="287"/>
        <v>0.5</v>
      </c>
      <c r="AF864" s="164">
        <f t="shared" si="288"/>
        <v>0</v>
      </c>
      <c r="AG864" s="164">
        <f t="shared" si="289"/>
        <v>0.5</v>
      </c>
      <c r="AH864" s="164">
        <f t="shared" si="288"/>
        <v>0</v>
      </c>
      <c r="AI864" s="164">
        <f t="shared" si="290"/>
        <v>0.5</v>
      </c>
      <c r="AJ864" s="164">
        <f t="shared" si="291"/>
        <v>0</v>
      </c>
      <c r="AK864" s="164">
        <f t="shared" si="292"/>
        <v>0.5</v>
      </c>
      <c r="AL864" s="164">
        <f t="shared" si="293"/>
        <v>0</v>
      </c>
      <c r="AM864" s="164">
        <f t="shared" si="294"/>
        <v>0.5</v>
      </c>
      <c r="AN864" s="164">
        <f t="shared" si="295"/>
        <v>0</v>
      </c>
      <c r="AO864" s="164">
        <f t="shared" si="296"/>
        <v>0.50854700854700852</v>
      </c>
      <c r="AP864" s="164">
        <f t="shared" si="297"/>
        <v>7.3051355102636629E-5</v>
      </c>
      <c r="AQ864" s="164">
        <f t="shared" si="298"/>
        <v>0.4975</v>
      </c>
      <c r="AR864" s="164">
        <f t="shared" si="299"/>
        <v>6.2500000000000113E-6</v>
      </c>
      <c r="AS864" s="164">
        <f t="shared" si="300"/>
        <v>0.5</v>
      </c>
      <c r="AT864" s="164">
        <f t="shared" si="301"/>
        <v>0</v>
      </c>
      <c r="AU864" s="164">
        <f t="shared" si="302"/>
        <v>0.5</v>
      </c>
      <c r="AV864" s="164">
        <f t="shared" si="303"/>
        <v>0</v>
      </c>
      <c r="AW864" s="164">
        <f t="shared" si="304"/>
        <v>0.50049950049950054</v>
      </c>
      <c r="AX864" s="164">
        <f t="shared" si="305"/>
        <v>2.4950074900128703E-7</v>
      </c>
      <c r="AZ864">
        <f t="shared" si="306"/>
        <v>1</v>
      </c>
    </row>
    <row r="865" spans="1:52" x14ac:dyDescent="0.55000000000000004">
      <c r="A865" s="435"/>
      <c r="B865" s="7">
        <v>25</v>
      </c>
      <c r="C865" s="7">
        <v>4</v>
      </c>
      <c r="D865" s="120"/>
      <c r="E865" s="121"/>
      <c r="F865">
        <v>1000</v>
      </c>
      <c r="G865">
        <v>1000</v>
      </c>
      <c r="H865" s="346">
        <v>1000</v>
      </c>
      <c r="I865" s="346">
        <v>1000</v>
      </c>
      <c r="J865" s="7">
        <v>1000</v>
      </c>
      <c r="K865" s="7">
        <v>1000</v>
      </c>
      <c r="L865" s="346">
        <v>1000</v>
      </c>
      <c r="M865" s="346">
        <v>1000</v>
      </c>
      <c r="N865" s="7">
        <v>1001</v>
      </c>
      <c r="O865" s="7">
        <v>999</v>
      </c>
      <c r="P865" s="346">
        <v>1000</v>
      </c>
      <c r="Q865" s="346">
        <v>1000</v>
      </c>
      <c r="R865" s="7">
        <v>111</v>
      </c>
      <c r="S865" s="8">
        <v>99</v>
      </c>
      <c r="T865" s="346">
        <v>1015</v>
      </c>
      <c r="U865" s="346">
        <v>985</v>
      </c>
      <c r="V865" s="7">
        <v>1000</v>
      </c>
      <c r="W865" s="8">
        <v>1000</v>
      </c>
      <c r="X865" s="6">
        <v>1000</v>
      </c>
      <c r="Y865" s="8">
        <v>1000</v>
      </c>
      <c r="Z865" s="7">
        <v>1001</v>
      </c>
      <c r="AA865" s="7">
        <v>1001</v>
      </c>
      <c r="AB865" s="7">
        <v>0.5</v>
      </c>
      <c r="AC865" s="164">
        <f t="shared" si="307"/>
        <v>0.5</v>
      </c>
      <c r="AD865" s="164">
        <f t="shared" si="286"/>
        <v>0</v>
      </c>
      <c r="AE865" s="164">
        <f t="shared" si="287"/>
        <v>0.5</v>
      </c>
      <c r="AF865" s="164">
        <f t="shared" si="288"/>
        <v>0</v>
      </c>
      <c r="AG865" s="164">
        <f t="shared" si="289"/>
        <v>0.5</v>
      </c>
      <c r="AH865" s="164">
        <f t="shared" si="288"/>
        <v>0</v>
      </c>
      <c r="AI865" s="164">
        <f t="shared" si="290"/>
        <v>0.5</v>
      </c>
      <c r="AJ865" s="164">
        <f t="shared" si="291"/>
        <v>0</v>
      </c>
      <c r="AK865" s="164">
        <f t="shared" si="292"/>
        <v>0.50049999999999994</v>
      </c>
      <c r="AL865" s="164">
        <f t="shared" si="293"/>
        <v>2.4999999999994493E-7</v>
      </c>
      <c r="AM865" s="164">
        <f t="shared" si="294"/>
        <v>0.5</v>
      </c>
      <c r="AN865" s="164">
        <f t="shared" si="295"/>
        <v>0</v>
      </c>
      <c r="AO865" s="164">
        <f t="shared" si="296"/>
        <v>0.52857142857142858</v>
      </c>
      <c r="AP865" s="164">
        <f t="shared" si="297"/>
        <v>8.1632653061224547E-4</v>
      </c>
      <c r="AQ865" s="164">
        <f t="shared" si="298"/>
        <v>0.50749999999999995</v>
      </c>
      <c r="AR865" s="164">
        <f t="shared" si="299"/>
        <v>5.6249999999999267E-5</v>
      </c>
      <c r="AS865" s="164">
        <f t="shared" si="300"/>
        <v>0.5</v>
      </c>
      <c r="AT865" s="164">
        <f t="shared" si="301"/>
        <v>0</v>
      </c>
      <c r="AU865" s="164">
        <f t="shared" si="302"/>
        <v>0.5</v>
      </c>
      <c r="AV865" s="164">
        <f t="shared" si="303"/>
        <v>0</v>
      </c>
      <c r="AW865" s="164">
        <f t="shared" si="304"/>
        <v>0.5</v>
      </c>
      <c r="AX865" s="164">
        <f t="shared" si="305"/>
        <v>0</v>
      </c>
      <c r="AZ865">
        <f t="shared" si="306"/>
        <v>1</v>
      </c>
    </row>
    <row r="866" spans="1:52" x14ac:dyDescent="0.55000000000000004">
      <c r="A866" s="435"/>
      <c r="B866" s="7">
        <v>25</v>
      </c>
      <c r="C866" s="7">
        <v>5</v>
      </c>
      <c r="D866" s="120"/>
      <c r="E866" s="121"/>
      <c r="F866">
        <v>1000</v>
      </c>
      <c r="G866">
        <v>1000</v>
      </c>
      <c r="H866" s="346">
        <v>1000</v>
      </c>
      <c r="I866" s="346">
        <v>1000</v>
      </c>
      <c r="J866" s="7">
        <v>1000</v>
      </c>
      <c r="K866" s="7">
        <v>999</v>
      </c>
      <c r="L866" s="346">
        <v>1000</v>
      </c>
      <c r="M866" s="346">
        <v>1000</v>
      </c>
      <c r="N866" s="7">
        <v>1000</v>
      </c>
      <c r="O866" s="7">
        <v>999</v>
      </c>
      <c r="P866" s="346">
        <v>1000</v>
      </c>
      <c r="Q866" s="346">
        <v>1000</v>
      </c>
      <c r="R866" s="7">
        <v>103</v>
      </c>
      <c r="S866" s="8">
        <v>114</v>
      </c>
      <c r="T866" s="346">
        <v>973</v>
      </c>
      <c r="U866" s="346">
        <v>1027</v>
      </c>
      <c r="V866" s="7">
        <v>1000</v>
      </c>
      <c r="W866" s="8">
        <v>1000</v>
      </c>
      <c r="X866" s="6">
        <v>1000</v>
      </c>
      <c r="Y866" s="8">
        <v>1000</v>
      </c>
      <c r="Z866" s="7">
        <v>1001</v>
      </c>
      <c r="AA866" s="7">
        <v>1001</v>
      </c>
      <c r="AB866" s="7">
        <v>0.5</v>
      </c>
      <c r="AC866" s="164">
        <f t="shared" si="307"/>
        <v>0.5</v>
      </c>
      <c r="AD866" s="164">
        <f t="shared" si="286"/>
        <v>0</v>
      </c>
      <c r="AE866" s="164">
        <f t="shared" si="287"/>
        <v>0.5</v>
      </c>
      <c r="AF866" s="164">
        <f t="shared" si="288"/>
        <v>0</v>
      </c>
      <c r="AG866" s="164">
        <f t="shared" si="289"/>
        <v>0.5002501250625313</v>
      </c>
      <c r="AH866" s="164">
        <f t="shared" si="288"/>
        <v>6.2562546906288431E-8</v>
      </c>
      <c r="AI866" s="164">
        <f t="shared" si="290"/>
        <v>0.5</v>
      </c>
      <c r="AJ866" s="164">
        <f t="shared" si="291"/>
        <v>0</v>
      </c>
      <c r="AK866" s="164">
        <f t="shared" si="292"/>
        <v>0.5002501250625313</v>
      </c>
      <c r="AL866" s="164">
        <f t="shared" si="293"/>
        <v>6.2562546906288431E-8</v>
      </c>
      <c r="AM866" s="164">
        <f t="shared" si="294"/>
        <v>0.5</v>
      </c>
      <c r="AN866" s="164">
        <f t="shared" si="295"/>
        <v>0</v>
      </c>
      <c r="AO866" s="164">
        <f t="shared" si="296"/>
        <v>0.47465437788018433</v>
      </c>
      <c r="AP866" s="164">
        <f t="shared" si="297"/>
        <v>6.4240056064048933E-4</v>
      </c>
      <c r="AQ866" s="164">
        <f t="shared" si="298"/>
        <v>0.48649999999999999</v>
      </c>
      <c r="AR866" s="164">
        <f t="shared" si="299"/>
        <v>1.8225000000000034E-4</v>
      </c>
      <c r="AS866" s="164">
        <f t="shared" si="300"/>
        <v>0.5</v>
      </c>
      <c r="AT866" s="164">
        <f t="shared" si="301"/>
        <v>0</v>
      </c>
      <c r="AU866" s="164">
        <f t="shared" si="302"/>
        <v>0.5</v>
      </c>
      <c r="AV866" s="164">
        <f t="shared" si="303"/>
        <v>0</v>
      </c>
      <c r="AW866" s="164">
        <f t="shared" si="304"/>
        <v>0.5</v>
      </c>
      <c r="AX866" s="164">
        <f t="shared" si="305"/>
        <v>0</v>
      </c>
      <c r="AZ866">
        <f t="shared" si="306"/>
        <v>1</v>
      </c>
    </row>
    <row r="867" spans="1:52" x14ac:dyDescent="0.55000000000000004">
      <c r="A867" s="435"/>
      <c r="B867" s="7">
        <v>25</v>
      </c>
      <c r="C867" s="7">
        <v>6</v>
      </c>
      <c r="D867" s="120"/>
      <c r="E867" s="121"/>
      <c r="F867">
        <v>1000</v>
      </c>
      <c r="G867">
        <v>1000</v>
      </c>
      <c r="H867" s="346">
        <v>1000</v>
      </c>
      <c r="I867" s="346">
        <v>1000</v>
      </c>
      <c r="J867" s="7">
        <v>1000</v>
      </c>
      <c r="K867" s="7">
        <v>1000</v>
      </c>
      <c r="L867" s="346">
        <v>1000</v>
      </c>
      <c r="M867" s="346">
        <v>1000</v>
      </c>
      <c r="N867" s="7">
        <v>1000</v>
      </c>
      <c r="O867" s="7">
        <v>1000</v>
      </c>
      <c r="P867" s="346">
        <v>1000</v>
      </c>
      <c r="Q867" s="346">
        <v>1000</v>
      </c>
      <c r="R867" s="7">
        <v>109</v>
      </c>
      <c r="S867" s="8">
        <v>103</v>
      </c>
      <c r="T867" s="346">
        <v>1009</v>
      </c>
      <c r="U867" s="346">
        <v>991</v>
      </c>
      <c r="V867" s="7">
        <v>1000</v>
      </c>
      <c r="W867" s="8">
        <v>1000</v>
      </c>
      <c r="X867" s="6">
        <v>1007</v>
      </c>
      <c r="Y867" s="8">
        <v>993</v>
      </c>
      <c r="Z867" s="7">
        <v>1002</v>
      </c>
      <c r="AA867" s="7">
        <v>1000</v>
      </c>
      <c r="AB867" s="7">
        <v>0.5</v>
      </c>
      <c r="AC867" s="164">
        <f t="shared" si="307"/>
        <v>0.5</v>
      </c>
      <c r="AD867" s="164">
        <f t="shared" si="286"/>
        <v>0</v>
      </c>
      <c r="AE867" s="164">
        <f t="shared" si="287"/>
        <v>0.5</v>
      </c>
      <c r="AF867" s="164">
        <f t="shared" si="288"/>
        <v>0</v>
      </c>
      <c r="AG867" s="164">
        <f t="shared" si="289"/>
        <v>0.5</v>
      </c>
      <c r="AH867" s="164">
        <f t="shared" si="288"/>
        <v>0</v>
      </c>
      <c r="AI867" s="164">
        <f t="shared" si="290"/>
        <v>0.5</v>
      </c>
      <c r="AJ867" s="164">
        <f t="shared" si="291"/>
        <v>0</v>
      </c>
      <c r="AK867" s="164">
        <f t="shared" si="292"/>
        <v>0.5</v>
      </c>
      <c r="AL867" s="164">
        <f t="shared" si="293"/>
        <v>0</v>
      </c>
      <c r="AM867" s="164">
        <f t="shared" si="294"/>
        <v>0.5</v>
      </c>
      <c r="AN867" s="164">
        <f t="shared" si="295"/>
        <v>0</v>
      </c>
      <c r="AO867" s="164">
        <f t="shared" si="296"/>
        <v>0.51415094339622647</v>
      </c>
      <c r="AP867" s="164">
        <f t="shared" si="297"/>
        <v>2.0024919900320546E-4</v>
      </c>
      <c r="AQ867" s="164">
        <f t="shared" si="298"/>
        <v>0.50449999999999995</v>
      </c>
      <c r="AR867" s="164">
        <f t="shared" si="299"/>
        <v>2.0249999999999537E-5</v>
      </c>
      <c r="AS867" s="164">
        <f t="shared" si="300"/>
        <v>0.5</v>
      </c>
      <c r="AT867" s="164">
        <f t="shared" si="301"/>
        <v>0</v>
      </c>
      <c r="AU867" s="164">
        <f t="shared" si="302"/>
        <v>0.50349999999999995</v>
      </c>
      <c r="AV867" s="164">
        <f t="shared" si="303"/>
        <v>1.2249999999999634E-5</v>
      </c>
      <c r="AW867" s="164">
        <f t="shared" si="304"/>
        <v>0.50049950049950054</v>
      </c>
      <c r="AX867" s="164">
        <f t="shared" si="305"/>
        <v>2.4950074900128703E-7</v>
      </c>
      <c r="AZ867">
        <f t="shared" si="306"/>
        <v>1</v>
      </c>
    </row>
    <row r="868" spans="1:52" x14ac:dyDescent="0.55000000000000004">
      <c r="A868" s="435"/>
      <c r="B868" s="7">
        <v>25</v>
      </c>
      <c r="C868" s="7">
        <v>7</v>
      </c>
      <c r="D868" s="120"/>
      <c r="E868" s="121"/>
      <c r="F868">
        <v>1000</v>
      </c>
      <c r="G868">
        <v>1000</v>
      </c>
      <c r="H868" s="346">
        <v>1000</v>
      </c>
      <c r="I868" s="346">
        <v>1000</v>
      </c>
      <c r="J868" s="7">
        <v>1000</v>
      </c>
      <c r="K868" s="7">
        <v>1000</v>
      </c>
      <c r="L868" s="346">
        <v>1000</v>
      </c>
      <c r="M868" s="346">
        <v>1000</v>
      </c>
      <c r="N868" s="7">
        <v>1000</v>
      </c>
      <c r="O868" s="7">
        <v>1000</v>
      </c>
      <c r="P868" s="346">
        <v>1000</v>
      </c>
      <c r="Q868" s="346">
        <v>1000</v>
      </c>
      <c r="R868" s="7">
        <v>116</v>
      </c>
      <c r="S868" s="8">
        <v>102</v>
      </c>
      <c r="T868" s="346">
        <v>1017</v>
      </c>
      <c r="U868" s="346">
        <v>983</v>
      </c>
      <c r="V868" s="7">
        <v>1000</v>
      </c>
      <c r="W868" s="8">
        <v>1000</v>
      </c>
      <c r="X868" s="6">
        <v>1000</v>
      </c>
      <c r="Y868" s="8">
        <v>1000</v>
      </c>
      <c r="Z868" s="7">
        <v>1001</v>
      </c>
      <c r="AA868" s="7">
        <v>1001</v>
      </c>
      <c r="AB868" s="7">
        <v>0.5</v>
      </c>
      <c r="AC868" s="164">
        <f t="shared" si="307"/>
        <v>0.5</v>
      </c>
      <c r="AD868" s="164">
        <f t="shared" si="286"/>
        <v>0</v>
      </c>
      <c r="AE868" s="164">
        <f t="shared" si="287"/>
        <v>0.5</v>
      </c>
      <c r="AF868" s="164">
        <f t="shared" si="288"/>
        <v>0</v>
      </c>
      <c r="AG868" s="164">
        <f t="shared" si="289"/>
        <v>0.5</v>
      </c>
      <c r="AH868" s="164">
        <f t="shared" si="288"/>
        <v>0</v>
      </c>
      <c r="AI868" s="164">
        <f t="shared" si="290"/>
        <v>0.5</v>
      </c>
      <c r="AJ868" s="164">
        <f t="shared" si="291"/>
        <v>0</v>
      </c>
      <c r="AK868" s="164">
        <f t="shared" si="292"/>
        <v>0.5</v>
      </c>
      <c r="AL868" s="164">
        <f t="shared" si="293"/>
        <v>0</v>
      </c>
      <c r="AM868" s="164">
        <f t="shared" si="294"/>
        <v>0.5</v>
      </c>
      <c r="AN868" s="164">
        <f t="shared" si="295"/>
        <v>0</v>
      </c>
      <c r="AO868" s="164">
        <f t="shared" si="296"/>
        <v>0.5321100917431193</v>
      </c>
      <c r="AP868" s="164">
        <f t="shared" si="297"/>
        <v>1.031057991751538E-3</v>
      </c>
      <c r="AQ868" s="164">
        <f t="shared" si="298"/>
        <v>0.50849999999999995</v>
      </c>
      <c r="AR868" s="164">
        <f t="shared" si="299"/>
        <v>7.2249999999999181E-5</v>
      </c>
      <c r="AS868" s="164">
        <f t="shared" si="300"/>
        <v>0.5</v>
      </c>
      <c r="AT868" s="164">
        <f t="shared" si="301"/>
        <v>0</v>
      </c>
      <c r="AU868" s="164">
        <f t="shared" si="302"/>
        <v>0.5</v>
      </c>
      <c r="AV868" s="164">
        <f t="shared" si="303"/>
        <v>0</v>
      </c>
      <c r="AW868" s="164">
        <f t="shared" si="304"/>
        <v>0.5</v>
      </c>
      <c r="AX868" s="164">
        <f t="shared" si="305"/>
        <v>0</v>
      </c>
      <c r="AZ868">
        <f t="shared" si="306"/>
        <v>1</v>
      </c>
    </row>
    <row r="869" spans="1:52" x14ac:dyDescent="0.55000000000000004">
      <c r="A869" s="435"/>
      <c r="B869" s="7">
        <v>25</v>
      </c>
      <c r="C869" s="7">
        <v>8</v>
      </c>
      <c r="D869" s="120"/>
      <c r="E869" s="121"/>
      <c r="F869">
        <v>1000</v>
      </c>
      <c r="G869">
        <v>1000</v>
      </c>
      <c r="H869" s="346">
        <v>1000</v>
      </c>
      <c r="I869" s="346">
        <v>1000</v>
      </c>
      <c r="J869" s="7">
        <v>1000</v>
      </c>
      <c r="K869" s="7">
        <v>1000</v>
      </c>
      <c r="L869" s="346">
        <v>1000</v>
      </c>
      <c r="M869" s="346">
        <v>1000</v>
      </c>
      <c r="N869" s="7">
        <v>1000</v>
      </c>
      <c r="O869" s="7">
        <v>1000</v>
      </c>
      <c r="P869" s="346">
        <v>1000</v>
      </c>
      <c r="Q869" s="346">
        <v>1000</v>
      </c>
      <c r="R869" s="7">
        <v>127</v>
      </c>
      <c r="S869" s="8">
        <v>107</v>
      </c>
      <c r="T869" s="346">
        <v>1023</v>
      </c>
      <c r="U869" s="346">
        <v>977</v>
      </c>
      <c r="V869" s="7">
        <v>1000</v>
      </c>
      <c r="W869" s="8">
        <v>1000</v>
      </c>
      <c r="X869" s="6">
        <v>1022</v>
      </c>
      <c r="Y869" s="8">
        <v>978</v>
      </c>
      <c r="Z869" s="7">
        <v>1002</v>
      </c>
      <c r="AA869" s="7">
        <v>1000</v>
      </c>
      <c r="AB869" s="7">
        <v>0.5</v>
      </c>
      <c r="AC869" s="164">
        <f t="shared" si="307"/>
        <v>0.5</v>
      </c>
      <c r="AD869" s="164">
        <f t="shared" si="286"/>
        <v>0</v>
      </c>
      <c r="AE869" s="164">
        <f t="shared" si="287"/>
        <v>0.5</v>
      </c>
      <c r="AF869" s="164">
        <f t="shared" si="288"/>
        <v>0</v>
      </c>
      <c r="AG869" s="164">
        <f t="shared" si="289"/>
        <v>0.5</v>
      </c>
      <c r="AH869" s="164">
        <f t="shared" si="288"/>
        <v>0</v>
      </c>
      <c r="AI869" s="164">
        <f t="shared" si="290"/>
        <v>0.5</v>
      </c>
      <c r="AJ869" s="164">
        <f t="shared" si="291"/>
        <v>0</v>
      </c>
      <c r="AK869" s="164">
        <f t="shared" si="292"/>
        <v>0.5</v>
      </c>
      <c r="AL869" s="164">
        <f t="shared" si="293"/>
        <v>0</v>
      </c>
      <c r="AM869" s="164">
        <f t="shared" si="294"/>
        <v>0.5</v>
      </c>
      <c r="AN869" s="164">
        <f t="shared" si="295"/>
        <v>0</v>
      </c>
      <c r="AO869" s="164">
        <f t="shared" si="296"/>
        <v>0.54273504273504269</v>
      </c>
      <c r="AP869" s="164">
        <f t="shared" si="297"/>
        <v>1.8262838775659253E-3</v>
      </c>
      <c r="AQ869" s="164">
        <f t="shared" si="298"/>
        <v>0.51149999999999995</v>
      </c>
      <c r="AR869" s="164">
        <f t="shared" si="299"/>
        <v>1.3224999999999896E-4</v>
      </c>
      <c r="AS869" s="164">
        <f t="shared" si="300"/>
        <v>0.5</v>
      </c>
      <c r="AT869" s="164">
        <f t="shared" si="301"/>
        <v>0</v>
      </c>
      <c r="AU869" s="164">
        <f t="shared" si="302"/>
        <v>0.51100000000000001</v>
      </c>
      <c r="AV869" s="164">
        <f t="shared" si="303"/>
        <v>1.2100000000000022E-4</v>
      </c>
      <c r="AW869" s="164">
        <f t="shared" si="304"/>
        <v>0.50049950049950054</v>
      </c>
      <c r="AX869" s="164">
        <f t="shared" si="305"/>
        <v>2.4950074900128703E-7</v>
      </c>
      <c r="AZ869">
        <f t="shared" si="306"/>
        <v>1</v>
      </c>
    </row>
    <row r="870" spans="1:52" x14ac:dyDescent="0.55000000000000004">
      <c r="A870" s="435"/>
      <c r="B870" s="7">
        <v>25</v>
      </c>
      <c r="C870" s="7">
        <v>9</v>
      </c>
      <c r="D870" s="120"/>
      <c r="E870" s="121"/>
      <c r="F870">
        <v>987</v>
      </c>
      <c r="G870">
        <v>1001</v>
      </c>
      <c r="H870" s="346">
        <v>993</v>
      </c>
      <c r="I870" s="346">
        <v>1007</v>
      </c>
      <c r="J870" s="7">
        <v>975</v>
      </c>
      <c r="K870" s="7">
        <v>1013</v>
      </c>
      <c r="L870" s="346">
        <v>980</v>
      </c>
      <c r="M870" s="346">
        <v>1020</v>
      </c>
      <c r="N870" s="7">
        <v>958</v>
      </c>
      <c r="O870" s="7">
        <v>992</v>
      </c>
      <c r="P870" s="346">
        <v>992</v>
      </c>
      <c r="Q870" s="346">
        <v>1008</v>
      </c>
      <c r="R870" s="7">
        <v>140</v>
      </c>
      <c r="S870" s="8">
        <v>108</v>
      </c>
      <c r="T870" s="346">
        <v>1028</v>
      </c>
      <c r="U870" s="346">
        <v>972</v>
      </c>
      <c r="V870" s="7">
        <v>1018</v>
      </c>
      <c r="W870" s="8">
        <v>982</v>
      </c>
      <c r="X870" s="6">
        <v>999</v>
      </c>
      <c r="Y870" s="8">
        <v>1001</v>
      </c>
      <c r="Z870" s="7">
        <v>1011</v>
      </c>
      <c r="AA870" s="7">
        <v>991</v>
      </c>
      <c r="AB870" s="7">
        <v>0.5</v>
      </c>
      <c r="AC870" s="164">
        <f t="shared" si="307"/>
        <v>0.49647887323943662</v>
      </c>
      <c r="AD870" s="164">
        <f t="shared" si="286"/>
        <v>1.2398333663955532E-5</v>
      </c>
      <c r="AE870" s="164">
        <f t="shared" si="287"/>
        <v>0.4965</v>
      </c>
      <c r="AF870" s="164">
        <f t="shared" si="288"/>
        <v>1.2250000000000022E-5</v>
      </c>
      <c r="AG870" s="164">
        <f t="shared" si="289"/>
        <v>0.4904426559356137</v>
      </c>
      <c r="AH870" s="164">
        <f t="shared" si="288"/>
        <v>9.1342825565059993E-5</v>
      </c>
      <c r="AI870" s="164">
        <f t="shared" si="290"/>
        <v>0.49</v>
      </c>
      <c r="AJ870" s="164">
        <f t="shared" si="291"/>
        <v>1.0000000000000018E-4</v>
      </c>
      <c r="AK870" s="164">
        <f t="shared" si="292"/>
        <v>0.49128205128205127</v>
      </c>
      <c r="AL870" s="164">
        <f t="shared" si="293"/>
        <v>7.6002629848783923E-5</v>
      </c>
      <c r="AM870" s="164">
        <f t="shared" si="294"/>
        <v>0.496</v>
      </c>
      <c r="AN870" s="164">
        <f t="shared" si="295"/>
        <v>1.600000000000003E-5</v>
      </c>
      <c r="AO870" s="164">
        <f t="shared" si="296"/>
        <v>0.56451612903225812</v>
      </c>
      <c r="AP870" s="164">
        <f t="shared" si="297"/>
        <v>4.1623309053069792E-3</v>
      </c>
      <c r="AQ870" s="164">
        <f t="shared" si="298"/>
        <v>0.51400000000000001</v>
      </c>
      <c r="AR870" s="164">
        <f t="shared" si="299"/>
        <v>1.9600000000000035E-4</v>
      </c>
      <c r="AS870" s="164">
        <f t="shared" si="300"/>
        <v>0.50900000000000001</v>
      </c>
      <c r="AT870" s="164">
        <f t="shared" si="301"/>
        <v>8.1000000000000139E-5</v>
      </c>
      <c r="AU870" s="164">
        <f t="shared" si="302"/>
        <v>0.4995</v>
      </c>
      <c r="AV870" s="164">
        <f t="shared" si="303"/>
        <v>2.5000000000000047E-7</v>
      </c>
      <c r="AW870" s="164">
        <f t="shared" si="304"/>
        <v>0.50499500499500505</v>
      </c>
      <c r="AX870" s="164">
        <f t="shared" si="305"/>
        <v>2.4950074900125378E-5</v>
      </c>
      <c r="AZ870">
        <f t="shared" si="306"/>
        <v>1</v>
      </c>
    </row>
    <row r="871" spans="1:52" x14ac:dyDescent="0.55000000000000004">
      <c r="A871" s="435"/>
      <c r="B871" s="7">
        <v>10</v>
      </c>
      <c r="C871" s="7">
        <v>25</v>
      </c>
      <c r="D871" s="120"/>
      <c r="E871" s="121"/>
      <c r="F871">
        <v>1005</v>
      </c>
      <c r="G871">
        <v>977</v>
      </c>
      <c r="H871" s="346">
        <v>1014</v>
      </c>
      <c r="I871" s="346">
        <v>986</v>
      </c>
      <c r="J871" s="7">
        <v>1005</v>
      </c>
      <c r="K871" s="7">
        <v>981</v>
      </c>
      <c r="L871" s="346">
        <v>1011</v>
      </c>
      <c r="M871" s="346">
        <v>989</v>
      </c>
      <c r="N871" s="7">
        <v>990</v>
      </c>
      <c r="O871" s="7">
        <v>971</v>
      </c>
      <c r="P871" s="346">
        <v>1009</v>
      </c>
      <c r="Q871" s="346">
        <v>991</v>
      </c>
      <c r="R871" s="7">
        <v>123</v>
      </c>
      <c r="S871" s="8">
        <v>93</v>
      </c>
      <c r="T871" s="346">
        <v>991</v>
      </c>
      <c r="U871" s="346">
        <v>1009</v>
      </c>
      <c r="V871" s="7">
        <v>1013</v>
      </c>
      <c r="W871" s="8">
        <v>987</v>
      </c>
      <c r="X871" s="6">
        <v>1019</v>
      </c>
      <c r="Y871" s="8">
        <v>981</v>
      </c>
      <c r="Z871" s="7">
        <v>1029</v>
      </c>
      <c r="AA871" s="7">
        <v>973</v>
      </c>
      <c r="AB871" s="7">
        <v>0.5</v>
      </c>
      <c r="AC871" s="164">
        <f t="shared" si="307"/>
        <v>0.50706357214934406</v>
      </c>
      <c r="AD871" s="164">
        <f t="shared" si="286"/>
        <v>4.9894051508988996E-5</v>
      </c>
      <c r="AE871" s="164">
        <f t="shared" si="287"/>
        <v>0.50700000000000001</v>
      </c>
      <c r="AF871" s="164">
        <f t="shared" si="288"/>
        <v>4.9000000000000087E-5</v>
      </c>
      <c r="AG871" s="164">
        <f t="shared" si="289"/>
        <v>0.5060422960725075</v>
      </c>
      <c r="AH871" s="164">
        <f t="shared" si="288"/>
        <v>3.6509341827839592E-5</v>
      </c>
      <c r="AI871" s="164">
        <f t="shared" si="290"/>
        <v>0.50549999999999995</v>
      </c>
      <c r="AJ871" s="164">
        <f t="shared" si="291"/>
        <v>3.0249999999999444E-5</v>
      </c>
      <c r="AK871" s="164">
        <f t="shared" si="292"/>
        <v>0.50484446710861808</v>
      </c>
      <c r="AL871" s="164">
        <f t="shared" si="293"/>
        <v>2.3468861566482399E-5</v>
      </c>
      <c r="AM871" s="164">
        <f t="shared" si="294"/>
        <v>0.50449999999999995</v>
      </c>
      <c r="AN871" s="164">
        <f t="shared" si="295"/>
        <v>2.0249999999999537E-5</v>
      </c>
      <c r="AO871" s="164">
        <f t="shared" si="296"/>
        <v>0.56944444444444442</v>
      </c>
      <c r="AP871" s="164">
        <f t="shared" si="297"/>
        <v>4.8225308641975271E-3</v>
      </c>
      <c r="AQ871" s="164">
        <f t="shared" si="298"/>
        <v>0.4955</v>
      </c>
      <c r="AR871" s="164">
        <f t="shared" si="299"/>
        <v>2.0250000000000035E-5</v>
      </c>
      <c r="AS871" s="164">
        <f t="shared" si="300"/>
        <v>0.50649999999999995</v>
      </c>
      <c r="AT871" s="164">
        <f t="shared" si="301"/>
        <v>4.2249999999999353E-5</v>
      </c>
      <c r="AU871" s="164">
        <f t="shared" si="302"/>
        <v>0.50949999999999995</v>
      </c>
      <c r="AV871" s="164">
        <f t="shared" si="303"/>
        <v>9.0249999999999104E-5</v>
      </c>
      <c r="AW871" s="164">
        <f t="shared" si="304"/>
        <v>0.51398601398601396</v>
      </c>
      <c r="AX871" s="164">
        <f t="shared" si="305"/>
        <v>1.9560858721697801E-4</v>
      </c>
      <c r="AZ871">
        <f t="shared" si="306"/>
        <v>1</v>
      </c>
    </row>
    <row r="872" spans="1:52" x14ac:dyDescent="0.55000000000000004">
      <c r="A872" s="435"/>
      <c r="B872" s="7">
        <v>11</v>
      </c>
      <c r="C872" s="7">
        <v>25</v>
      </c>
      <c r="D872" s="120"/>
      <c r="E872" s="121"/>
      <c r="F872">
        <v>1008</v>
      </c>
      <c r="G872">
        <v>951</v>
      </c>
      <c r="H872" s="346">
        <v>1026</v>
      </c>
      <c r="I872" s="346">
        <v>974</v>
      </c>
      <c r="J872" s="7">
        <v>977</v>
      </c>
      <c r="K872" s="7">
        <v>885</v>
      </c>
      <c r="L872" s="346">
        <v>1062</v>
      </c>
      <c r="M872" s="346">
        <v>938</v>
      </c>
      <c r="N872" s="7">
        <v>934</v>
      </c>
      <c r="O872" s="7">
        <v>905</v>
      </c>
      <c r="P872" s="346">
        <v>1013</v>
      </c>
      <c r="Q872" s="346">
        <v>987</v>
      </c>
      <c r="R872" s="7">
        <v>120</v>
      </c>
      <c r="S872" s="8">
        <v>108</v>
      </c>
      <c r="T872" s="346">
        <v>1011</v>
      </c>
      <c r="U872" s="346">
        <v>989</v>
      </c>
      <c r="V872" s="7">
        <v>1047</v>
      </c>
      <c r="W872" s="8">
        <v>953</v>
      </c>
      <c r="X872" s="6">
        <v>1000</v>
      </c>
      <c r="Y872" s="8">
        <v>1000</v>
      </c>
      <c r="Z872" s="7">
        <v>1107</v>
      </c>
      <c r="AA872" s="7">
        <v>895</v>
      </c>
      <c r="AB872" s="7">
        <v>0.5</v>
      </c>
      <c r="AC872" s="164">
        <f t="shared" si="307"/>
        <v>0.51454823889739665</v>
      </c>
      <c r="AD872" s="164">
        <f t="shared" si="286"/>
        <v>2.1165125501572483E-4</v>
      </c>
      <c r="AE872" s="164">
        <f t="shared" si="287"/>
        <v>0.51300000000000001</v>
      </c>
      <c r="AF872" s="164">
        <f t="shared" si="288"/>
        <v>1.6900000000000031E-4</v>
      </c>
      <c r="AG872" s="164">
        <f t="shared" si="289"/>
        <v>0.52470461868958107</v>
      </c>
      <c r="AH872" s="164">
        <f t="shared" si="288"/>
        <v>6.1031818459759838E-4</v>
      </c>
      <c r="AI872" s="164">
        <f t="shared" si="290"/>
        <v>0.53100000000000003</v>
      </c>
      <c r="AJ872" s="164">
        <f t="shared" si="291"/>
        <v>9.6100000000000167E-4</v>
      </c>
      <c r="AK872" s="164">
        <f t="shared" si="292"/>
        <v>0.50788471995649809</v>
      </c>
      <c r="AL872" s="164">
        <f t="shared" si="293"/>
        <v>6.2168808792399202E-5</v>
      </c>
      <c r="AM872" s="164">
        <f t="shared" si="294"/>
        <v>0.50649999999999995</v>
      </c>
      <c r="AN872" s="164">
        <f t="shared" si="295"/>
        <v>4.2249999999999353E-5</v>
      </c>
      <c r="AO872" s="164">
        <f t="shared" si="296"/>
        <v>0.52631578947368418</v>
      </c>
      <c r="AP872" s="164">
        <f t="shared" si="297"/>
        <v>6.9252077562326718E-4</v>
      </c>
      <c r="AQ872" s="164">
        <f t="shared" si="298"/>
        <v>0.50549999999999995</v>
      </c>
      <c r="AR872" s="164">
        <f t="shared" si="299"/>
        <v>3.0249999999999444E-5</v>
      </c>
      <c r="AS872" s="164">
        <f t="shared" si="300"/>
        <v>0.52349999999999997</v>
      </c>
      <c r="AT872" s="164">
        <f t="shared" si="301"/>
        <v>5.5224999999999838E-4</v>
      </c>
      <c r="AU872" s="164">
        <f t="shared" si="302"/>
        <v>0.5</v>
      </c>
      <c r="AV872" s="164">
        <f t="shared" si="303"/>
        <v>0</v>
      </c>
      <c r="AW872" s="164">
        <f t="shared" si="304"/>
        <v>0.55294705294705293</v>
      </c>
      <c r="AX872" s="164">
        <f t="shared" si="305"/>
        <v>2.8033904157780264E-3</v>
      </c>
      <c r="AZ872">
        <f t="shared" si="306"/>
        <v>0</v>
      </c>
    </row>
    <row r="873" spans="1:52" x14ac:dyDescent="0.55000000000000004">
      <c r="A873" s="435"/>
      <c r="B873" s="7">
        <v>12</v>
      </c>
      <c r="C873" s="7">
        <v>25</v>
      </c>
      <c r="D873" s="120"/>
      <c r="E873" s="121"/>
      <c r="F873">
        <v>958</v>
      </c>
      <c r="G873">
        <v>1004</v>
      </c>
      <c r="H873" s="346">
        <v>983</v>
      </c>
      <c r="I873" s="346">
        <v>1017</v>
      </c>
      <c r="J873" s="7">
        <v>950</v>
      </c>
      <c r="K873" s="7">
        <v>906</v>
      </c>
      <c r="L873" s="346">
        <v>1023</v>
      </c>
      <c r="M873" s="346">
        <v>977</v>
      </c>
      <c r="N873" s="7">
        <v>901</v>
      </c>
      <c r="O873" s="7">
        <v>932</v>
      </c>
      <c r="P873" s="346">
        <v>985</v>
      </c>
      <c r="Q873" s="346">
        <v>1015</v>
      </c>
      <c r="R873" s="7">
        <v>91</v>
      </c>
      <c r="S873" s="8">
        <v>95</v>
      </c>
      <c r="T873" s="346">
        <v>997</v>
      </c>
      <c r="U873" s="346">
        <v>1003</v>
      </c>
      <c r="V873" s="7">
        <v>1022</v>
      </c>
      <c r="W873" s="8">
        <v>978</v>
      </c>
      <c r="X873" s="6">
        <v>994</v>
      </c>
      <c r="Y873" s="8">
        <v>1006</v>
      </c>
      <c r="Z873" s="7">
        <v>1086</v>
      </c>
      <c r="AA873" s="7">
        <v>916</v>
      </c>
      <c r="AB873" s="7">
        <v>0.5</v>
      </c>
      <c r="AC873" s="164">
        <f t="shared" si="307"/>
        <v>0.48827726809378186</v>
      </c>
      <c r="AD873" s="164">
        <f t="shared" si="286"/>
        <v>1.3742244334506484E-4</v>
      </c>
      <c r="AE873" s="164">
        <f t="shared" si="287"/>
        <v>0.49149999999999999</v>
      </c>
      <c r="AF873" s="164">
        <f t="shared" si="288"/>
        <v>7.225000000000013E-5</v>
      </c>
      <c r="AG873" s="164">
        <f t="shared" si="289"/>
        <v>0.5118534482758621</v>
      </c>
      <c r="AH873" s="164">
        <f t="shared" si="288"/>
        <v>1.4050423602853819E-4</v>
      </c>
      <c r="AI873" s="164">
        <f t="shared" si="290"/>
        <v>0.51149999999999995</v>
      </c>
      <c r="AJ873" s="164">
        <f t="shared" si="291"/>
        <v>1.3224999999999896E-4</v>
      </c>
      <c r="AK873" s="164">
        <f t="shared" si="292"/>
        <v>0.49154391707583195</v>
      </c>
      <c r="AL873" s="164">
        <f t="shared" si="293"/>
        <v>7.1505338420406499E-5</v>
      </c>
      <c r="AM873" s="164">
        <f t="shared" si="294"/>
        <v>0.49249999999999999</v>
      </c>
      <c r="AN873" s="164">
        <f t="shared" si="295"/>
        <v>5.62500000000001E-5</v>
      </c>
      <c r="AO873" s="164">
        <f t="shared" si="296"/>
        <v>0.489247311827957</v>
      </c>
      <c r="AP873" s="164">
        <f t="shared" si="297"/>
        <v>1.1562030292519345E-4</v>
      </c>
      <c r="AQ873" s="164">
        <f t="shared" si="298"/>
        <v>0.4985</v>
      </c>
      <c r="AR873" s="164">
        <f t="shared" si="299"/>
        <v>2.2500000000000039E-6</v>
      </c>
      <c r="AS873" s="164">
        <f t="shared" si="300"/>
        <v>0.51100000000000001</v>
      </c>
      <c r="AT873" s="164">
        <f t="shared" si="301"/>
        <v>1.2100000000000022E-4</v>
      </c>
      <c r="AU873" s="164">
        <f t="shared" si="302"/>
        <v>0.497</v>
      </c>
      <c r="AV873" s="164">
        <f t="shared" si="303"/>
        <v>9.0000000000000155E-6</v>
      </c>
      <c r="AW873" s="164">
        <f t="shared" si="304"/>
        <v>0.54245754245754241</v>
      </c>
      <c r="AX873" s="164">
        <f t="shared" si="305"/>
        <v>1.8026429115340162E-3</v>
      </c>
      <c r="AZ873">
        <f t="shared" si="306"/>
        <v>0</v>
      </c>
    </row>
    <row r="874" spans="1:52" x14ac:dyDescent="0.55000000000000004">
      <c r="A874" s="435"/>
      <c r="B874" s="7">
        <v>13</v>
      </c>
      <c r="C874" s="7">
        <v>25</v>
      </c>
      <c r="D874" s="120"/>
      <c r="E874" s="121"/>
      <c r="F874">
        <v>1033</v>
      </c>
      <c r="G874">
        <v>960</v>
      </c>
      <c r="H874" s="346">
        <v>1037</v>
      </c>
      <c r="I874" s="346">
        <v>963</v>
      </c>
      <c r="J874" s="7">
        <v>1013</v>
      </c>
      <c r="K874" s="7">
        <v>963</v>
      </c>
      <c r="L874" s="346">
        <v>1027</v>
      </c>
      <c r="M874" s="346">
        <v>973</v>
      </c>
      <c r="N874" s="7">
        <v>988</v>
      </c>
      <c r="O874" s="7">
        <v>966</v>
      </c>
      <c r="P874" s="346">
        <v>1010</v>
      </c>
      <c r="Q874" s="346">
        <v>990</v>
      </c>
      <c r="R874" s="7">
        <v>114</v>
      </c>
      <c r="S874" s="8">
        <v>114</v>
      </c>
      <c r="T874" s="346">
        <v>990</v>
      </c>
      <c r="U874" s="346">
        <v>1010</v>
      </c>
      <c r="V874" s="7">
        <v>1022</v>
      </c>
      <c r="W874" s="8">
        <v>978</v>
      </c>
      <c r="X874" s="6">
        <v>1000</v>
      </c>
      <c r="Y874" s="8">
        <v>1000</v>
      </c>
      <c r="Z874" s="7">
        <v>1042</v>
      </c>
      <c r="AA874" s="7">
        <v>960</v>
      </c>
      <c r="AB874" s="7">
        <v>0.5</v>
      </c>
      <c r="AC874" s="164">
        <f t="shared" si="307"/>
        <v>0.51831409934771699</v>
      </c>
      <c r="AD874" s="164">
        <f t="shared" si="286"/>
        <v>3.3540623491804802E-4</v>
      </c>
      <c r="AE874" s="164">
        <f t="shared" si="287"/>
        <v>0.51849999999999996</v>
      </c>
      <c r="AF874" s="164">
        <f t="shared" si="288"/>
        <v>3.4224999999999853E-4</v>
      </c>
      <c r="AG874" s="164">
        <f t="shared" si="289"/>
        <v>0.51265182186234814</v>
      </c>
      <c r="AH874" s="164">
        <f t="shared" si="288"/>
        <v>1.6006859643659049E-4</v>
      </c>
      <c r="AI874" s="164">
        <f t="shared" si="290"/>
        <v>0.51349999999999996</v>
      </c>
      <c r="AJ874" s="164">
        <f t="shared" si="291"/>
        <v>1.8224999999999882E-4</v>
      </c>
      <c r="AK874" s="164">
        <f t="shared" si="292"/>
        <v>0.50562947799385871</v>
      </c>
      <c r="AL874" s="164">
        <f t="shared" si="293"/>
        <v>3.1691022483339502E-5</v>
      </c>
      <c r="AM874" s="164">
        <f t="shared" si="294"/>
        <v>0.505</v>
      </c>
      <c r="AN874" s="164">
        <f t="shared" si="295"/>
        <v>2.5000000000000045E-5</v>
      </c>
      <c r="AO874" s="164">
        <f t="shared" si="296"/>
        <v>0.5</v>
      </c>
      <c r="AP874" s="164">
        <f t="shared" si="297"/>
        <v>0</v>
      </c>
      <c r="AQ874" s="164">
        <f t="shared" si="298"/>
        <v>0.495</v>
      </c>
      <c r="AR874" s="164">
        <f t="shared" si="299"/>
        <v>2.5000000000000045E-5</v>
      </c>
      <c r="AS874" s="164">
        <f t="shared" si="300"/>
        <v>0.51100000000000001</v>
      </c>
      <c r="AT874" s="164">
        <f t="shared" si="301"/>
        <v>1.2100000000000022E-4</v>
      </c>
      <c r="AU874" s="164">
        <f t="shared" si="302"/>
        <v>0.5</v>
      </c>
      <c r="AV874" s="164">
        <f t="shared" si="303"/>
        <v>0</v>
      </c>
      <c r="AW874" s="164">
        <f t="shared" si="304"/>
        <v>0.52047952047952051</v>
      </c>
      <c r="AX874" s="164">
        <f t="shared" si="305"/>
        <v>4.1941075907109986E-4</v>
      </c>
      <c r="AZ874">
        <f t="shared" si="306"/>
        <v>0</v>
      </c>
    </row>
    <row r="875" spans="1:52" x14ac:dyDescent="0.55000000000000004">
      <c r="A875" s="435"/>
      <c r="B875" s="7">
        <v>14</v>
      </c>
      <c r="C875" s="7">
        <v>25</v>
      </c>
      <c r="D875" s="120"/>
      <c r="E875" s="121"/>
      <c r="F875">
        <v>1024</v>
      </c>
      <c r="G875">
        <v>943</v>
      </c>
      <c r="H875" s="346">
        <v>1047</v>
      </c>
      <c r="I875" s="346">
        <v>953</v>
      </c>
      <c r="J875" s="7">
        <v>968</v>
      </c>
      <c r="K875" s="7">
        <v>962</v>
      </c>
      <c r="L875" s="346">
        <v>998</v>
      </c>
      <c r="M875" s="346">
        <v>1002</v>
      </c>
      <c r="N875" s="7">
        <v>952</v>
      </c>
      <c r="O875" s="7">
        <v>931</v>
      </c>
      <c r="P875" s="346">
        <v>1003</v>
      </c>
      <c r="Q875" s="346">
        <v>997</v>
      </c>
      <c r="R875" s="7">
        <v>117</v>
      </c>
      <c r="S875" s="8">
        <v>131</v>
      </c>
      <c r="T875" s="346">
        <v>1015</v>
      </c>
      <c r="U875" s="346">
        <v>985</v>
      </c>
      <c r="V875" s="7">
        <v>1012</v>
      </c>
      <c r="W875" s="8">
        <v>988</v>
      </c>
      <c r="X875" s="6">
        <v>1000</v>
      </c>
      <c r="Y875" s="8">
        <v>1000</v>
      </c>
      <c r="Z875" s="7">
        <v>1042</v>
      </c>
      <c r="AA875" s="7">
        <v>960</v>
      </c>
      <c r="AB875" s="7">
        <v>0.5</v>
      </c>
      <c r="AC875" s="164">
        <f t="shared" si="307"/>
        <v>0.52058973055414337</v>
      </c>
      <c r="AD875" s="164">
        <f t="shared" si="286"/>
        <v>4.2393700429222509E-4</v>
      </c>
      <c r="AE875" s="164">
        <f t="shared" si="287"/>
        <v>0.52349999999999997</v>
      </c>
      <c r="AF875" s="164">
        <f t="shared" si="288"/>
        <v>5.5224999999999838E-4</v>
      </c>
      <c r="AG875" s="164">
        <f t="shared" si="289"/>
        <v>0.50155440414507768</v>
      </c>
      <c r="AH875" s="164">
        <f t="shared" si="288"/>
        <v>2.4161722462346774E-6</v>
      </c>
      <c r="AI875" s="164">
        <f t="shared" si="290"/>
        <v>0.499</v>
      </c>
      <c r="AJ875" s="164">
        <f t="shared" si="291"/>
        <v>1.0000000000000019E-6</v>
      </c>
      <c r="AK875" s="164">
        <f t="shared" si="292"/>
        <v>0.50557620817843862</v>
      </c>
      <c r="AL875" s="164">
        <f t="shared" si="293"/>
        <v>3.1094097649285797E-5</v>
      </c>
      <c r="AM875" s="164">
        <f t="shared" si="294"/>
        <v>0.50149999999999995</v>
      </c>
      <c r="AN875" s="164">
        <f t="shared" si="295"/>
        <v>2.2499999999998374E-6</v>
      </c>
      <c r="AO875" s="164">
        <f t="shared" si="296"/>
        <v>0.47177419354838712</v>
      </c>
      <c r="AP875" s="164">
        <f t="shared" si="297"/>
        <v>7.9669614984391121E-4</v>
      </c>
      <c r="AQ875" s="164">
        <f t="shared" si="298"/>
        <v>0.50749999999999995</v>
      </c>
      <c r="AR875" s="164">
        <f t="shared" si="299"/>
        <v>5.6249999999999267E-5</v>
      </c>
      <c r="AS875" s="164">
        <f t="shared" si="300"/>
        <v>0.50600000000000001</v>
      </c>
      <c r="AT875" s="164">
        <f t="shared" si="301"/>
        <v>3.6000000000000062E-5</v>
      </c>
      <c r="AU875" s="164">
        <f t="shared" si="302"/>
        <v>0.5</v>
      </c>
      <c r="AV875" s="164">
        <f t="shared" si="303"/>
        <v>0</v>
      </c>
      <c r="AW875" s="164">
        <f t="shared" si="304"/>
        <v>0.52047952047952051</v>
      </c>
      <c r="AX875" s="164">
        <f t="shared" si="305"/>
        <v>4.1941075907109986E-4</v>
      </c>
      <c r="AZ875">
        <f t="shared" si="306"/>
        <v>1</v>
      </c>
    </row>
    <row r="876" spans="1:52" x14ac:dyDescent="0.55000000000000004">
      <c r="A876" s="435"/>
      <c r="B876" s="7">
        <v>15</v>
      </c>
      <c r="C876" s="7">
        <v>25</v>
      </c>
      <c r="D876" s="120"/>
      <c r="E876" s="121"/>
      <c r="F876">
        <v>1085</v>
      </c>
      <c r="G876">
        <v>885</v>
      </c>
      <c r="H876" s="346">
        <v>1101</v>
      </c>
      <c r="I876" s="346">
        <v>899</v>
      </c>
      <c r="J876" s="7">
        <v>945</v>
      </c>
      <c r="K876" s="7">
        <v>923</v>
      </c>
      <c r="L876" s="346">
        <v>1001</v>
      </c>
      <c r="M876" s="346">
        <v>999</v>
      </c>
      <c r="N876" s="7">
        <v>914</v>
      </c>
      <c r="O876" s="7">
        <v>937</v>
      </c>
      <c r="P876" s="346">
        <v>999</v>
      </c>
      <c r="Q876" s="346">
        <v>1001</v>
      </c>
      <c r="R876" s="7">
        <v>113</v>
      </c>
      <c r="S876" s="8">
        <v>102</v>
      </c>
      <c r="T876" s="346">
        <v>1034</v>
      </c>
      <c r="U876" s="346">
        <v>966</v>
      </c>
      <c r="V876" s="7">
        <v>1020</v>
      </c>
      <c r="W876" s="8">
        <v>980</v>
      </c>
      <c r="X876" s="6">
        <v>1000</v>
      </c>
      <c r="Y876" s="8">
        <v>1000</v>
      </c>
      <c r="Z876" s="7">
        <v>1111</v>
      </c>
      <c r="AA876" s="7">
        <v>891</v>
      </c>
      <c r="AB876" s="7">
        <v>0.5</v>
      </c>
      <c r="AC876" s="164">
        <f t="shared" si="307"/>
        <v>0.550761421319797</v>
      </c>
      <c r="AD876" s="164">
        <f t="shared" si="286"/>
        <v>2.5767218944059409E-3</v>
      </c>
      <c r="AE876" s="164">
        <f t="shared" si="287"/>
        <v>0.55049999999999999</v>
      </c>
      <c r="AF876" s="164">
        <f t="shared" si="288"/>
        <v>2.5502499999999991E-3</v>
      </c>
      <c r="AG876" s="164">
        <f t="shared" si="289"/>
        <v>0.50588865096359747</v>
      </c>
      <c r="AH876" s="164">
        <f t="shared" si="288"/>
        <v>3.4676210171077466E-5</v>
      </c>
      <c r="AI876" s="164">
        <f t="shared" si="290"/>
        <v>0.50049999999999994</v>
      </c>
      <c r="AJ876" s="164">
        <f t="shared" si="291"/>
        <v>2.4999999999994493E-7</v>
      </c>
      <c r="AK876" s="164">
        <f t="shared" si="292"/>
        <v>0.49378714208535929</v>
      </c>
      <c r="AL876" s="164">
        <f t="shared" si="293"/>
        <v>3.859960346751374E-5</v>
      </c>
      <c r="AM876" s="164">
        <f t="shared" si="294"/>
        <v>0.4995</v>
      </c>
      <c r="AN876" s="164">
        <f t="shared" si="295"/>
        <v>2.5000000000000047E-7</v>
      </c>
      <c r="AO876" s="164">
        <f t="shared" si="296"/>
        <v>0.52558139534883719</v>
      </c>
      <c r="AP876" s="164">
        <f t="shared" si="297"/>
        <v>6.5440778799350896E-4</v>
      </c>
      <c r="AQ876" s="164">
        <f t="shared" si="298"/>
        <v>0.51700000000000002</v>
      </c>
      <c r="AR876" s="164">
        <f t="shared" si="299"/>
        <v>2.8900000000000052E-4</v>
      </c>
      <c r="AS876" s="164">
        <f t="shared" si="300"/>
        <v>0.51</v>
      </c>
      <c r="AT876" s="164">
        <f t="shared" si="301"/>
        <v>1.0000000000000018E-4</v>
      </c>
      <c r="AU876" s="164">
        <f t="shared" si="302"/>
        <v>0.5</v>
      </c>
      <c r="AV876" s="164">
        <f t="shared" si="303"/>
        <v>0</v>
      </c>
      <c r="AW876" s="164">
        <f t="shared" si="304"/>
        <v>0.55494505494505497</v>
      </c>
      <c r="AX876" s="164">
        <f t="shared" si="305"/>
        <v>3.0189590629151096E-3</v>
      </c>
      <c r="AZ876">
        <f t="shared" si="306"/>
        <v>1</v>
      </c>
    </row>
    <row r="877" spans="1:52" x14ac:dyDescent="0.55000000000000004">
      <c r="A877" s="435"/>
      <c r="B877" s="7">
        <v>16</v>
      </c>
      <c r="C877" s="7">
        <v>25</v>
      </c>
      <c r="D877" s="120"/>
      <c r="E877" s="121"/>
      <c r="F877">
        <v>997</v>
      </c>
      <c r="G877">
        <v>1001</v>
      </c>
      <c r="H877" s="346">
        <v>999</v>
      </c>
      <c r="I877" s="346">
        <v>1001</v>
      </c>
      <c r="J877" s="7">
        <v>1002</v>
      </c>
      <c r="K877" s="7">
        <v>997</v>
      </c>
      <c r="L877" s="346">
        <v>1003</v>
      </c>
      <c r="M877" s="346">
        <v>997</v>
      </c>
      <c r="N877" s="7">
        <v>999</v>
      </c>
      <c r="O877" s="7">
        <v>994</v>
      </c>
      <c r="P877" s="346">
        <v>1003</v>
      </c>
      <c r="Q877" s="346">
        <v>997</v>
      </c>
      <c r="R877" s="7">
        <v>110</v>
      </c>
      <c r="S877" s="8">
        <v>92</v>
      </c>
      <c r="T877" s="346">
        <v>1002</v>
      </c>
      <c r="U877" s="346">
        <v>998</v>
      </c>
      <c r="V877" s="7">
        <v>1002</v>
      </c>
      <c r="W877" s="8">
        <v>998</v>
      </c>
      <c r="X877" s="6">
        <v>1000</v>
      </c>
      <c r="Y877" s="8">
        <v>1000</v>
      </c>
      <c r="Z877" s="7">
        <v>1002</v>
      </c>
      <c r="AA877" s="7">
        <v>1000</v>
      </c>
      <c r="AB877" s="7">
        <v>0.5</v>
      </c>
      <c r="AC877" s="164">
        <f t="shared" si="307"/>
        <v>0.49899899899899902</v>
      </c>
      <c r="AD877" s="164">
        <f t="shared" si="286"/>
        <v>1.0020030040049609E-6</v>
      </c>
      <c r="AE877" s="164">
        <f t="shared" si="287"/>
        <v>0.4995</v>
      </c>
      <c r="AF877" s="164">
        <f t="shared" si="288"/>
        <v>2.5000000000000047E-7</v>
      </c>
      <c r="AG877" s="164">
        <f t="shared" si="289"/>
        <v>0.50125062531265629</v>
      </c>
      <c r="AH877" s="164">
        <f t="shared" si="288"/>
        <v>1.5640636726566554E-6</v>
      </c>
      <c r="AI877" s="164">
        <f t="shared" si="290"/>
        <v>0.50149999999999995</v>
      </c>
      <c r="AJ877" s="164">
        <f t="shared" si="291"/>
        <v>2.2499999999998374E-6</v>
      </c>
      <c r="AK877" s="164">
        <f t="shared" si="292"/>
        <v>0.50125439036628194</v>
      </c>
      <c r="AL877" s="164">
        <f t="shared" si="293"/>
        <v>1.5734951910209481E-6</v>
      </c>
      <c r="AM877" s="164">
        <f t="shared" si="294"/>
        <v>0.50149999999999995</v>
      </c>
      <c r="AN877" s="164">
        <f t="shared" si="295"/>
        <v>2.2499999999998374E-6</v>
      </c>
      <c r="AO877" s="164">
        <f t="shared" si="296"/>
        <v>0.54455445544554459</v>
      </c>
      <c r="AP877" s="164">
        <f t="shared" si="297"/>
        <v>1.9850995000490184E-3</v>
      </c>
      <c r="AQ877" s="164">
        <f t="shared" si="298"/>
        <v>0.501</v>
      </c>
      <c r="AR877" s="164">
        <f t="shared" si="299"/>
        <v>1.0000000000000019E-6</v>
      </c>
      <c r="AS877" s="164">
        <f t="shared" si="300"/>
        <v>0.501</v>
      </c>
      <c r="AT877" s="164">
        <f t="shared" si="301"/>
        <v>1.0000000000000019E-6</v>
      </c>
      <c r="AU877" s="164">
        <f t="shared" si="302"/>
        <v>0.5</v>
      </c>
      <c r="AV877" s="164">
        <f t="shared" si="303"/>
        <v>0</v>
      </c>
      <c r="AW877" s="164">
        <f t="shared" si="304"/>
        <v>0.50049950049950054</v>
      </c>
      <c r="AX877" s="164">
        <f t="shared" si="305"/>
        <v>2.4950074900128703E-7</v>
      </c>
      <c r="AZ877">
        <f t="shared" si="306"/>
        <v>0</v>
      </c>
    </row>
    <row r="878" spans="1:52" x14ac:dyDescent="0.55000000000000004">
      <c r="A878" s="435"/>
      <c r="B878" s="7">
        <v>17</v>
      </c>
      <c r="C878" s="7">
        <v>25</v>
      </c>
      <c r="D878" s="120"/>
      <c r="E878" s="121"/>
      <c r="F878">
        <v>999</v>
      </c>
      <c r="G878">
        <v>1000</v>
      </c>
      <c r="H878" s="346">
        <v>999</v>
      </c>
      <c r="I878" s="346">
        <v>1001</v>
      </c>
      <c r="J878" s="7">
        <v>1000</v>
      </c>
      <c r="K878" s="7">
        <v>1000</v>
      </c>
      <c r="L878" s="346">
        <v>1000</v>
      </c>
      <c r="M878" s="346">
        <v>1000</v>
      </c>
      <c r="N878" s="7">
        <v>1000</v>
      </c>
      <c r="O878" s="7">
        <v>997</v>
      </c>
      <c r="P878" s="346">
        <v>1000</v>
      </c>
      <c r="Q878" s="346">
        <v>1000</v>
      </c>
      <c r="R878" s="7">
        <v>113</v>
      </c>
      <c r="S878" s="8">
        <v>115</v>
      </c>
      <c r="T878" s="346">
        <v>998</v>
      </c>
      <c r="U878" s="346">
        <v>1002</v>
      </c>
      <c r="V878" s="7">
        <v>1000</v>
      </c>
      <c r="W878" s="8">
        <v>1000</v>
      </c>
      <c r="X878" s="6">
        <v>999</v>
      </c>
      <c r="Y878" s="8">
        <v>1001</v>
      </c>
      <c r="Z878" s="7">
        <v>1001</v>
      </c>
      <c r="AA878" s="7">
        <v>1001</v>
      </c>
      <c r="AB878" s="7">
        <v>0.5</v>
      </c>
      <c r="AC878" s="164">
        <f t="shared" si="307"/>
        <v>0.49974987493746875</v>
      </c>
      <c r="AD878" s="164">
        <f t="shared" si="286"/>
        <v>6.2562546906260664E-8</v>
      </c>
      <c r="AE878" s="164">
        <f t="shared" si="287"/>
        <v>0.4995</v>
      </c>
      <c r="AF878" s="164">
        <f t="shared" si="288"/>
        <v>2.5000000000000047E-7</v>
      </c>
      <c r="AG878" s="164">
        <f t="shared" si="289"/>
        <v>0.5</v>
      </c>
      <c r="AH878" s="164">
        <f t="shared" si="288"/>
        <v>0</v>
      </c>
      <c r="AI878" s="164">
        <f t="shared" si="290"/>
        <v>0.5</v>
      </c>
      <c r="AJ878" s="164">
        <f t="shared" si="291"/>
        <v>0</v>
      </c>
      <c r="AK878" s="164">
        <f t="shared" si="292"/>
        <v>0.50075112669003508</v>
      </c>
      <c r="AL878" s="164">
        <f t="shared" si="293"/>
        <v>5.6419130448304832E-7</v>
      </c>
      <c r="AM878" s="164">
        <f t="shared" si="294"/>
        <v>0.5</v>
      </c>
      <c r="AN878" s="164">
        <f t="shared" si="295"/>
        <v>0</v>
      </c>
      <c r="AO878" s="164">
        <f t="shared" si="296"/>
        <v>0.49561403508771928</v>
      </c>
      <c r="AP878" s="164">
        <f t="shared" si="297"/>
        <v>1.9236688211757585E-5</v>
      </c>
      <c r="AQ878" s="164">
        <f t="shared" si="298"/>
        <v>0.499</v>
      </c>
      <c r="AR878" s="164">
        <f t="shared" si="299"/>
        <v>1.0000000000000019E-6</v>
      </c>
      <c r="AS878" s="164">
        <f t="shared" si="300"/>
        <v>0.5</v>
      </c>
      <c r="AT878" s="164">
        <f t="shared" si="301"/>
        <v>0</v>
      </c>
      <c r="AU878" s="164">
        <f t="shared" si="302"/>
        <v>0.4995</v>
      </c>
      <c r="AV878" s="164">
        <f t="shared" si="303"/>
        <v>2.5000000000000047E-7</v>
      </c>
      <c r="AW878" s="164">
        <f t="shared" si="304"/>
        <v>0.5</v>
      </c>
      <c r="AX878" s="164">
        <f t="shared" si="305"/>
        <v>0</v>
      </c>
      <c r="AZ878">
        <f t="shared" si="306"/>
        <v>1</v>
      </c>
    </row>
    <row r="879" spans="1:52" x14ac:dyDescent="0.55000000000000004">
      <c r="A879" s="435"/>
      <c r="B879" s="7">
        <v>18</v>
      </c>
      <c r="C879" s="7">
        <v>25</v>
      </c>
      <c r="D879" s="120"/>
      <c r="E879" s="121"/>
      <c r="F879">
        <v>1015</v>
      </c>
      <c r="G879">
        <v>980</v>
      </c>
      <c r="H879" s="346">
        <v>1018</v>
      </c>
      <c r="I879" s="346">
        <v>982</v>
      </c>
      <c r="J879" s="7">
        <v>1018</v>
      </c>
      <c r="K879" s="7">
        <v>976</v>
      </c>
      <c r="L879" s="346">
        <v>1021</v>
      </c>
      <c r="M879" s="346">
        <v>979</v>
      </c>
      <c r="N879" s="7">
        <v>986</v>
      </c>
      <c r="O879" s="7">
        <v>983</v>
      </c>
      <c r="P879" s="346">
        <v>1005</v>
      </c>
      <c r="Q879" s="346">
        <v>995</v>
      </c>
      <c r="R879" s="7">
        <v>111</v>
      </c>
      <c r="S879" s="8">
        <v>104</v>
      </c>
      <c r="T879" s="346">
        <v>1007</v>
      </c>
      <c r="U879" s="346">
        <v>993</v>
      </c>
      <c r="V879" s="7">
        <v>1015</v>
      </c>
      <c r="W879" s="8">
        <v>985</v>
      </c>
      <c r="X879" s="6">
        <v>1000</v>
      </c>
      <c r="Y879" s="8">
        <v>1000</v>
      </c>
      <c r="Z879" s="7">
        <v>1020</v>
      </c>
      <c r="AA879" s="7">
        <v>982</v>
      </c>
      <c r="AB879" s="7">
        <v>0.5</v>
      </c>
      <c r="AC879" s="164">
        <f t="shared" si="307"/>
        <v>0.50877192982456143</v>
      </c>
      <c r="AD879" s="164">
        <f t="shared" si="286"/>
        <v>7.694675284703034E-5</v>
      </c>
      <c r="AE879" s="164">
        <f t="shared" si="287"/>
        <v>0.50900000000000001</v>
      </c>
      <c r="AF879" s="164">
        <f t="shared" si="288"/>
        <v>8.1000000000000139E-5</v>
      </c>
      <c r="AG879" s="164">
        <f t="shared" si="289"/>
        <v>0.51053159478435306</v>
      </c>
      <c r="AH879" s="164">
        <f t="shared" si="288"/>
        <v>1.1091448870181258E-4</v>
      </c>
      <c r="AI879" s="164">
        <f t="shared" si="290"/>
        <v>0.51049999999999995</v>
      </c>
      <c r="AJ879" s="164">
        <f t="shared" si="291"/>
        <v>1.1024999999999903E-4</v>
      </c>
      <c r="AK879" s="164">
        <f t="shared" si="292"/>
        <v>0.50076180802437786</v>
      </c>
      <c r="AL879" s="164">
        <f t="shared" si="293"/>
        <v>5.8035146600650352E-7</v>
      </c>
      <c r="AM879" s="164">
        <f t="shared" si="294"/>
        <v>0.50249999999999995</v>
      </c>
      <c r="AN879" s="164">
        <f t="shared" si="295"/>
        <v>6.2499999999997335E-6</v>
      </c>
      <c r="AO879" s="164">
        <f t="shared" si="296"/>
        <v>0.51627906976744187</v>
      </c>
      <c r="AP879" s="164">
        <f t="shared" si="297"/>
        <v>2.6500811249323983E-4</v>
      </c>
      <c r="AQ879" s="164">
        <f t="shared" si="298"/>
        <v>0.50349999999999995</v>
      </c>
      <c r="AR879" s="164">
        <f t="shared" si="299"/>
        <v>1.2249999999999634E-5</v>
      </c>
      <c r="AS879" s="164">
        <f t="shared" si="300"/>
        <v>0.50749999999999995</v>
      </c>
      <c r="AT879" s="164">
        <f t="shared" si="301"/>
        <v>5.6249999999999267E-5</v>
      </c>
      <c r="AU879" s="164">
        <f t="shared" si="302"/>
        <v>0.5</v>
      </c>
      <c r="AV879" s="164">
        <f t="shared" si="303"/>
        <v>0</v>
      </c>
      <c r="AW879" s="164">
        <f t="shared" si="304"/>
        <v>0.50949050949050945</v>
      </c>
      <c r="AX879" s="164">
        <f t="shared" si="305"/>
        <v>9.0069770389449873E-5</v>
      </c>
      <c r="AZ879">
        <f t="shared" si="306"/>
        <v>1</v>
      </c>
    </row>
    <row r="880" spans="1:52" x14ac:dyDescent="0.55000000000000004">
      <c r="A880" s="435"/>
      <c r="B880" s="7">
        <v>19</v>
      </c>
      <c r="C880" s="7">
        <v>25</v>
      </c>
      <c r="D880" s="120"/>
      <c r="E880" s="121"/>
      <c r="F880">
        <v>1000</v>
      </c>
      <c r="G880">
        <v>1000</v>
      </c>
      <c r="H880" s="346">
        <v>1000</v>
      </c>
      <c r="I880" s="346">
        <v>1000</v>
      </c>
      <c r="J880" s="7">
        <v>1000</v>
      </c>
      <c r="K880" s="7">
        <v>1000</v>
      </c>
      <c r="L880" s="346">
        <v>1000</v>
      </c>
      <c r="M880" s="346">
        <v>1000</v>
      </c>
      <c r="N880" s="7">
        <v>1000</v>
      </c>
      <c r="O880" s="7">
        <v>1000</v>
      </c>
      <c r="P880" s="346">
        <v>1000</v>
      </c>
      <c r="Q880" s="346">
        <v>1000</v>
      </c>
      <c r="R880" s="7">
        <v>111</v>
      </c>
      <c r="S880" s="8">
        <v>97</v>
      </c>
      <c r="T880" s="346">
        <v>1025</v>
      </c>
      <c r="U880" s="346">
        <v>975</v>
      </c>
      <c r="V880" s="7">
        <v>1000</v>
      </c>
      <c r="W880" s="8">
        <v>1000</v>
      </c>
      <c r="X880" s="6">
        <v>1000</v>
      </c>
      <c r="Y880" s="8">
        <v>1000</v>
      </c>
      <c r="Z880" s="7">
        <v>1001</v>
      </c>
      <c r="AA880" s="7">
        <v>1001</v>
      </c>
      <c r="AB880" s="7">
        <v>0.5</v>
      </c>
      <c r="AC880" s="164">
        <f t="shared" si="307"/>
        <v>0.5</v>
      </c>
      <c r="AD880" s="164">
        <f t="shared" si="286"/>
        <v>0</v>
      </c>
      <c r="AE880" s="164">
        <f t="shared" si="287"/>
        <v>0.5</v>
      </c>
      <c r="AF880" s="164">
        <f t="shared" si="288"/>
        <v>0</v>
      </c>
      <c r="AG880" s="164">
        <f t="shared" si="289"/>
        <v>0.5</v>
      </c>
      <c r="AH880" s="164">
        <f t="shared" si="288"/>
        <v>0</v>
      </c>
      <c r="AI880" s="164">
        <f t="shared" si="290"/>
        <v>0.5</v>
      </c>
      <c r="AJ880" s="164">
        <f t="shared" si="291"/>
        <v>0</v>
      </c>
      <c r="AK880" s="164">
        <f t="shared" si="292"/>
        <v>0.5</v>
      </c>
      <c r="AL880" s="164">
        <f t="shared" si="293"/>
        <v>0</v>
      </c>
      <c r="AM880" s="164">
        <f t="shared" si="294"/>
        <v>0.5</v>
      </c>
      <c r="AN880" s="164">
        <f t="shared" si="295"/>
        <v>0</v>
      </c>
      <c r="AO880" s="164">
        <f t="shared" si="296"/>
        <v>0.53365384615384615</v>
      </c>
      <c r="AP880" s="164">
        <f t="shared" si="297"/>
        <v>1.1325813609467451E-3</v>
      </c>
      <c r="AQ880" s="164">
        <f t="shared" si="298"/>
        <v>0.51249999999999996</v>
      </c>
      <c r="AR880" s="164">
        <f t="shared" si="299"/>
        <v>1.5624999999999889E-4</v>
      </c>
      <c r="AS880" s="164">
        <f t="shared" si="300"/>
        <v>0.5</v>
      </c>
      <c r="AT880" s="164">
        <f t="shared" si="301"/>
        <v>0</v>
      </c>
      <c r="AU880" s="164">
        <f t="shared" si="302"/>
        <v>0.5</v>
      </c>
      <c r="AV880" s="164">
        <f t="shared" si="303"/>
        <v>0</v>
      </c>
      <c r="AW880" s="164">
        <f t="shared" si="304"/>
        <v>0.5</v>
      </c>
      <c r="AX880" s="164">
        <f t="shared" si="305"/>
        <v>0</v>
      </c>
      <c r="AZ880">
        <f t="shared" si="306"/>
        <v>1</v>
      </c>
    </row>
    <row r="881" spans="1:52" x14ac:dyDescent="0.55000000000000004">
      <c r="A881" s="435"/>
      <c r="B881" s="7">
        <v>20</v>
      </c>
      <c r="C881" s="7">
        <v>25</v>
      </c>
      <c r="D881" s="120"/>
      <c r="E881" s="121"/>
      <c r="F881">
        <v>1000</v>
      </c>
      <c r="G881">
        <v>1000</v>
      </c>
      <c r="H881" s="346">
        <v>1000</v>
      </c>
      <c r="I881" s="346">
        <v>1000</v>
      </c>
      <c r="J881" s="7">
        <v>1000</v>
      </c>
      <c r="K881" s="7">
        <v>1000</v>
      </c>
      <c r="L881" s="346">
        <v>1000</v>
      </c>
      <c r="M881" s="346">
        <v>1000</v>
      </c>
      <c r="N881" s="7">
        <v>1000</v>
      </c>
      <c r="O881" s="7">
        <v>1000</v>
      </c>
      <c r="P881" s="346">
        <v>1000</v>
      </c>
      <c r="Q881" s="346">
        <v>1000</v>
      </c>
      <c r="R881" s="7">
        <v>113</v>
      </c>
      <c r="S881" s="8">
        <v>112</v>
      </c>
      <c r="T881" s="346">
        <v>996</v>
      </c>
      <c r="U881" s="346">
        <v>1004</v>
      </c>
      <c r="V881" s="7">
        <v>1000</v>
      </c>
      <c r="W881" s="8">
        <v>1000</v>
      </c>
      <c r="X881" s="6">
        <v>1000</v>
      </c>
      <c r="Y881" s="8">
        <v>1000</v>
      </c>
      <c r="Z881" s="7">
        <v>1002</v>
      </c>
      <c r="AA881" s="7">
        <v>1000</v>
      </c>
      <c r="AB881" s="7">
        <v>0.5</v>
      </c>
      <c r="AC881" s="164">
        <f t="shared" si="307"/>
        <v>0.5</v>
      </c>
      <c r="AD881" s="164">
        <f t="shared" si="286"/>
        <v>0</v>
      </c>
      <c r="AE881" s="164">
        <f t="shared" si="287"/>
        <v>0.5</v>
      </c>
      <c r="AF881" s="164">
        <f t="shared" si="288"/>
        <v>0</v>
      </c>
      <c r="AG881" s="164">
        <f t="shared" si="289"/>
        <v>0.5</v>
      </c>
      <c r="AH881" s="164">
        <f t="shared" si="288"/>
        <v>0</v>
      </c>
      <c r="AI881" s="164">
        <f t="shared" si="290"/>
        <v>0.5</v>
      </c>
      <c r="AJ881" s="164">
        <f t="shared" si="291"/>
        <v>0</v>
      </c>
      <c r="AK881" s="164">
        <f t="shared" si="292"/>
        <v>0.5</v>
      </c>
      <c r="AL881" s="164">
        <f t="shared" si="293"/>
        <v>0</v>
      </c>
      <c r="AM881" s="164">
        <f t="shared" si="294"/>
        <v>0.5</v>
      </c>
      <c r="AN881" s="164">
        <f t="shared" si="295"/>
        <v>0</v>
      </c>
      <c r="AO881" s="164">
        <f t="shared" si="296"/>
        <v>0.50222222222222224</v>
      </c>
      <c r="AP881" s="164">
        <f t="shared" si="297"/>
        <v>4.9382716049383352E-6</v>
      </c>
      <c r="AQ881" s="164">
        <f t="shared" si="298"/>
        <v>0.498</v>
      </c>
      <c r="AR881" s="164">
        <f t="shared" si="299"/>
        <v>4.0000000000000074E-6</v>
      </c>
      <c r="AS881" s="164">
        <f t="shared" si="300"/>
        <v>0.5</v>
      </c>
      <c r="AT881" s="164">
        <f t="shared" si="301"/>
        <v>0</v>
      </c>
      <c r="AU881" s="164">
        <f t="shared" si="302"/>
        <v>0.5</v>
      </c>
      <c r="AV881" s="164">
        <f t="shared" si="303"/>
        <v>0</v>
      </c>
      <c r="AW881" s="164">
        <f t="shared" si="304"/>
        <v>0.50049950049950054</v>
      </c>
      <c r="AX881" s="164">
        <f t="shared" si="305"/>
        <v>2.4950074900128703E-7</v>
      </c>
      <c r="AZ881">
        <f t="shared" si="306"/>
        <v>1</v>
      </c>
    </row>
    <row r="882" spans="1:52" x14ac:dyDescent="0.55000000000000004">
      <c r="A882" s="435"/>
      <c r="B882" s="7">
        <v>21</v>
      </c>
      <c r="C882" s="7">
        <v>25</v>
      </c>
      <c r="D882" s="120"/>
      <c r="E882" s="121"/>
      <c r="F882">
        <v>1000</v>
      </c>
      <c r="G882">
        <v>1000</v>
      </c>
      <c r="H882" s="346">
        <v>1000</v>
      </c>
      <c r="I882" s="346">
        <v>1000</v>
      </c>
      <c r="J882" s="7">
        <v>1000</v>
      </c>
      <c r="K882" s="7">
        <v>1000</v>
      </c>
      <c r="L882" s="346">
        <v>1000</v>
      </c>
      <c r="M882" s="346">
        <v>1000</v>
      </c>
      <c r="N882" s="7">
        <v>1000</v>
      </c>
      <c r="O882" s="7">
        <v>1000</v>
      </c>
      <c r="P882" s="346">
        <v>1000</v>
      </c>
      <c r="Q882" s="346">
        <v>1000</v>
      </c>
      <c r="R882" s="7">
        <v>100</v>
      </c>
      <c r="S882" s="8">
        <v>131</v>
      </c>
      <c r="T882" s="346">
        <v>990</v>
      </c>
      <c r="U882" s="346">
        <v>1010</v>
      </c>
      <c r="V882" s="7">
        <v>1000</v>
      </c>
      <c r="W882" s="8">
        <v>1000</v>
      </c>
      <c r="X882" s="6">
        <v>1052</v>
      </c>
      <c r="Y882" s="8">
        <v>948</v>
      </c>
      <c r="Z882" s="7">
        <v>1001</v>
      </c>
      <c r="AA882" s="7">
        <v>1001</v>
      </c>
      <c r="AB882" s="7">
        <v>0.5</v>
      </c>
      <c r="AC882" s="164">
        <f t="shared" si="307"/>
        <v>0.5</v>
      </c>
      <c r="AD882" s="164">
        <f t="shared" si="286"/>
        <v>0</v>
      </c>
      <c r="AE882" s="164">
        <f t="shared" si="287"/>
        <v>0.5</v>
      </c>
      <c r="AF882" s="164">
        <f t="shared" si="288"/>
        <v>0</v>
      </c>
      <c r="AG882" s="164">
        <f t="shared" si="289"/>
        <v>0.5</v>
      </c>
      <c r="AH882" s="164">
        <f t="shared" si="288"/>
        <v>0</v>
      </c>
      <c r="AI882" s="164">
        <f t="shared" si="290"/>
        <v>0.5</v>
      </c>
      <c r="AJ882" s="164">
        <f t="shared" si="291"/>
        <v>0</v>
      </c>
      <c r="AK882" s="164">
        <f t="shared" si="292"/>
        <v>0.5</v>
      </c>
      <c r="AL882" s="164">
        <f t="shared" si="293"/>
        <v>0</v>
      </c>
      <c r="AM882" s="164">
        <f t="shared" si="294"/>
        <v>0.5</v>
      </c>
      <c r="AN882" s="164">
        <f t="shared" si="295"/>
        <v>0</v>
      </c>
      <c r="AO882" s="164">
        <f t="shared" si="296"/>
        <v>0.4329004329004329</v>
      </c>
      <c r="AP882" s="164">
        <f t="shared" si="297"/>
        <v>4.5023519049493081E-3</v>
      </c>
      <c r="AQ882" s="164">
        <f t="shared" si="298"/>
        <v>0.495</v>
      </c>
      <c r="AR882" s="164">
        <f t="shared" si="299"/>
        <v>2.5000000000000045E-5</v>
      </c>
      <c r="AS882" s="164">
        <f t="shared" si="300"/>
        <v>0.5</v>
      </c>
      <c r="AT882" s="164">
        <f t="shared" si="301"/>
        <v>0</v>
      </c>
      <c r="AU882" s="164">
        <f t="shared" si="302"/>
        <v>0.52600000000000002</v>
      </c>
      <c r="AV882" s="164">
        <f t="shared" si="303"/>
        <v>6.7600000000000125E-4</v>
      </c>
      <c r="AW882" s="164">
        <f t="shared" si="304"/>
        <v>0.5</v>
      </c>
      <c r="AX882" s="164">
        <f t="shared" si="305"/>
        <v>0</v>
      </c>
      <c r="AZ882">
        <f t="shared" si="306"/>
        <v>1</v>
      </c>
    </row>
    <row r="883" spans="1:52" x14ac:dyDescent="0.55000000000000004">
      <c r="A883" s="435"/>
      <c r="B883" s="7">
        <v>22</v>
      </c>
      <c r="C883" s="7">
        <v>25</v>
      </c>
      <c r="D883" s="120"/>
      <c r="E883" s="121"/>
      <c r="F883">
        <v>1000</v>
      </c>
      <c r="G883">
        <v>1000</v>
      </c>
      <c r="H883" s="346">
        <v>1000</v>
      </c>
      <c r="I883" s="346">
        <v>1000</v>
      </c>
      <c r="J883" s="7">
        <v>1000</v>
      </c>
      <c r="K883" s="7">
        <v>1000</v>
      </c>
      <c r="L883" s="346">
        <v>1000</v>
      </c>
      <c r="M883" s="346">
        <v>1000</v>
      </c>
      <c r="N883" s="7">
        <v>1000</v>
      </c>
      <c r="O883" s="7">
        <v>1000</v>
      </c>
      <c r="P883" s="346">
        <v>1000</v>
      </c>
      <c r="Q883" s="346">
        <v>1000</v>
      </c>
      <c r="R883" s="7">
        <v>106</v>
      </c>
      <c r="S883" s="8">
        <v>113</v>
      </c>
      <c r="T883" s="346">
        <v>1045</v>
      </c>
      <c r="U883" s="346">
        <v>955</v>
      </c>
      <c r="V883" s="7">
        <v>1000</v>
      </c>
      <c r="W883" s="8">
        <v>1000</v>
      </c>
      <c r="X883" s="6">
        <v>1014</v>
      </c>
      <c r="Y883" s="8">
        <v>986</v>
      </c>
      <c r="Z883" s="7">
        <v>1002</v>
      </c>
      <c r="AA883" s="7">
        <v>1000</v>
      </c>
      <c r="AB883" s="7">
        <v>0.5</v>
      </c>
      <c r="AC883" s="164">
        <f t="shared" si="307"/>
        <v>0.5</v>
      </c>
      <c r="AD883" s="164">
        <f t="shared" si="286"/>
        <v>0</v>
      </c>
      <c r="AE883" s="164">
        <f t="shared" si="287"/>
        <v>0.5</v>
      </c>
      <c r="AF883" s="164">
        <f t="shared" si="288"/>
        <v>0</v>
      </c>
      <c r="AG883" s="164">
        <f t="shared" si="289"/>
        <v>0.5</v>
      </c>
      <c r="AH883" s="164">
        <f t="shared" si="288"/>
        <v>0</v>
      </c>
      <c r="AI883" s="164">
        <f t="shared" si="290"/>
        <v>0.5</v>
      </c>
      <c r="AJ883" s="164">
        <f t="shared" si="291"/>
        <v>0</v>
      </c>
      <c r="AK883" s="164">
        <f t="shared" si="292"/>
        <v>0.5</v>
      </c>
      <c r="AL883" s="164">
        <f t="shared" si="293"/>
        <v>0</v>
      </c>
      <c r="AM883" s="164">
        <f t="shared" si="294"/>
        <v>0.5</v>
      </c>
      <c r="AN883" s="164">
        <f t="shared" si="295"/>
        <v>0</v>
      </c>
      <c r="AO883" s="164">
        <f t="shared" si="296"/>
        <v>0.48401826484018262</v>
      </c>
      <c r="AP883" s="164">
        <f t="shared" si="297"/>
        <v>2.5541585871854299E-4</v>
      </c>
      <c r="AQ883" s="164">
        <f t="shared" si="298"/>
        <v>0.52249999999999996</v>
      </c>
      <c r="AR883" s="164">
        <f t="shared" si="299"/>
        <v>5.0624999999999845E-4</v>
      </c>
      <c r="AS883" s="164">
        <f t="shared" si="300"/>
        <v>0.5</v>
      </c>
      <c r="AT883" s="164">
        <f t="shared" si="301"/>
        <v>0</v>
      </c>
      <c r="AU883" s="164">
        <f t="shared" si="302"/>
        <v>0.50700000000000001</v>
      </c>
      <c r="AV883" s="164">
        <f t="shared" si="303"/>
        <v>4.9000000000000087E-5</v>
      </c>
      <c r="AW883" s="164">
        <f t="shared" si="304"/>
        <v>0.50049950049950054</v>
      </c>
      <c r="AX883" s="164">
        <f t="shared" si="305"/>
        <v>2.4950074900128703E-7</v>
      </c>
      <c r="AZ883">
        <f t="shared" si="306"/>
        <v>1</v>
      </c>
    </row>
    <row r="884" spans="1:52" x14ac:dyDescent="0.55000000000000004">
      <c r="A884" s="435"/>
      <c r="B884" s="7">
        <v>23</v>
      </c>
      <c r="C884" s="7">
        <v>25</v>
      </c>
      <c r="D884" s="120"/>
      <c r="E884" s="121"/>
      <c r="F884">
        <v>1000</v>
      </c>
      <c r="G884">
        <v>1000</v>
      </c>
      <c r="H884" s="346">
        <v>1000</v>
      </c>
      <c r="I884" s="346">
        <v>1000</v>
      </c>
      <c r="J884" s="7">
        <v>1000</v>
      </c>
      <c r="K884" s="7">
        <v>1000</v>
      </c>
      <c r="L884" s="346">
        <v>1000</v>
      </c>
      <c r="M884" s="346">
        <v>1000</v>
      </c>
      <c r="N884" s="7">
        <v>1000</v>
      </c>
      <c r="O884" s="7">
        <v>1000</v>
      </c>
      <c r="P884" s="346">
        <v>1000</v>
      </c>
      <c r="Q884" s="346">
        <v>1000</v>
      </c>
      <c r="R884" s="7">
        <v>122</v>
      </c>
      <c r="S884" s="8">
        <v>136</v>
      </c>
      <c r="T884" s="346">
        <v>990</v>
      </c>
      <c r="U884" s="346">
        <v>1010</v>
      </c>
      <c r="V884" s="7">
        <v>1000</v>
      </c>
      <c r="W884" s="8">
        <v>1000</v>
      </c>
      <c r="X884" s="6">
        <v>1113</v>
      </c>
      <c r="Y884" s="8">
        <v>887</v>
      </c>
      <c r="Z884" s="7">
        <v>1002</v>
      </c>
      <c r="AA884" s="7">
        <v>1000</v>
      </c>
      <c r="AB884" s="7">
        <v>0.5</v>
      </c>
      <c r="AC884" s="164">
        <f t="shared" si="307"/>
        <v>0.5</v>
      </c>
      <c r="AD884" s="164">
        <f t="shared" si="286"/>
        <v>0</v>
      </c>
      <c r="AE884" s="164">
        <f t="shared" si="287"/>
        <v>0.5</v>
      </c>
      <c r="AF884" s="164">
        <f t="shared" si="288"/>
        <v>0</v>
      </c>
      <c r="AG884" s="164">
        <f t="shared" si="289"/>
        <v>0.5</v>
      </c>
      <c r="AH884" s="164">
        <f t="shared" si="288"/>
        <v>0</v>
      </c>
      <c r="AI884" s="164">
        <f t="shared" si="290"/>
        <v>0.5</v>
      </c>
      <c r="AJ884" s="164">
        <f t="shared" si="291"/>
        <v>0</v>
      </c>
      <c r="AK884" s="164">
        <f t="shared" si="292"/>
        <v>0.5</v>
      </c>
      <c r="AL884" s="164">
        <f t="shared" si="293"/>
        <v>0</v>
      </c>
      <c r="AM884" s="164">
        <f t="shared" si="294"/>
        <v>0.5</v>
      </c>
      <c r="AN884" s="164">
        <f t="shared" si="295"/>
        <v>0</v>
      </c>
      <c r="AO884" s="164">
        <f t="shared" si="296"/>
        <v>0.47286821705426357</v>
      </c>
      <c r="AP884" s="164">
        <f t="shared" si="297"/>
        <v>7.36133645814554E-4</v>
      </c>
      <c r="AQ884" s="164">
        <f t="shared" si="298"/>
        <v>0.495</v>
      </c>
      <c r="AR884" s="164">
        <f t="shared" si="299"/>
        <v>2.5000000000000045E-5</v>
      </c>
      <c r="AS884" s="164">
        <f t="shared" si="300"/>
        <v>0.5</v>
      </c>
      <c r="AT884" s="164">
        <f t="shared" si="301"/>
        <v>0</v>
      </c>
      <c r="AU884" s="164">
        <f t="shared" si="302"/>
        <v>0.55649999999999999</v>
      </c>
      <c r="AV884" s="164">
        <f t="shared" si="303"/>
        <v>3.1922499999999993E-3</v>
      </c>
      <c r="AW884" s="164">
        <f t="shared" si="304"/>
        <v>0.50049950049950054</v>
      </c>
      <c r="AX884" s="164">
        <f t="shared" si="305"/>
        <v>2.4950074900128703E-7</v>
      </c>
      <c r="AZ884">
        <f t="shared" si="306"/>
        <v>1</v>
      </c>
    </row>
    <row r="885" spans="1:52" x14ac:dyDescent="0.55000000000000004">
      <c r="A885" s="435"/>
      <c r="B885" s="7">
        <v>24</v>
      </c>
      <c r="C885" s="7">
        <v>25</v>
      </c>
      <c r="D885" s="120"/>
      <c r="E885" s="121"/>
      <c r="F885">
        <v>973</v>
      </c>
      <c r="G885">
        <v>1006</v>
      </c>
      <c r="H885" s="346">
        <v>984</v>
      </c>
      <c r="I885" s="346">
        <v>1016</v>
      </c>
      <c r="J885" s="7">
        <v>996</v>
      </c>
      <c r="K885" s="7">
        <v>974</v>
      </c>
      <c r="L885" s="346">
        <v>1016</v>
      </c>
      <c r="M885" s="346">
        <v>984</v>
      </c>
      <c r="N885" s="7">
        <v>978</v>
      </c>
      <c r="O885" s="7">
        <v>936</v>
      </c>
      <c r="P885" s="346">
        <v>1011</v>
      </c>
      <c r="Q885" s="346">
        <v>989</v>
      </c>
      <c r="R885" s="7">
        <v>102</v>
      </c>
      <c r="S885" s="8">
        <v>107</v>
      </c>
      <c r="T885" s="346">
        <v>1018</v>
      </c>
      <c r="U885" s="346">
        <v>982</v>
      </c>
      <c r="V885" s="7">
        <v>1018</v>
      </c>
      <c r="W885" s="8">
        <v>982</v>
      </c>
      <c r="X885" s="6">
        <v>1060</v>
      </c>
      <c r="Y885" s="8">
        <v>940</v>
      </c>
      <c r="Z885" s="7">
        <v>995</v>
      </c>
      <c r="AA885" s="7">
        <v>1007</v>
      </c>
      <c r="AB885" s="7">
        <v>0.5</v>
      </c>
      <c r="AC885" s="164">
        <f t="shared" si="307"/>
        <v>0.49166245578575035</v>
      </c>
      <c r="AD885" s="164">
        <f t="shared" si="286"/>
        <v>6.951464352456778E-5</v>
      </c>
      <c r="AE885" s="164">
        <f t="shared" si="287"/>
        <v>0.49199999999999999</v>
      </c>
      <c r="AF885" s="164">
        <f t="shared" si="288"/>
        <v>6.4000000000000119E-5</v>
      </c>
      <c r="AG885" s="164">
        <f t="shared" si="289"/>
        <v>0.50558375634517772</v>
      </c>
      <c r="AH885" s="164">
        <f t="shared" si="288"/>
        <v>3.1178334922312396E-5</v>
      </c>
      <c r="AI885" s="164">
        <f t="shared" si="290"/>
        <v>0.50800000000000001</v>
      </c>
      <c r="AJ885" s="164">
        <f t="shared" si="291"/>
        <v>6.4000000000000119E-5</v>
      </c>
      <c r="AK885" s="164">
        <f t="shared" si="292"/>
        <v>0.5109717868338558</v>
      </c>
      <c r="AL885" s="164">
        <f t="shared" si="293"/>
        <v>1.203801063275715E-4</v>
      </c>
      <c r="AM885" s="164">
        <f t="shared" si="294"/>
        <v>0.50549999999999995</v>
      </c>
      <c r="AN885" s="164">
        <f t="shared" si="295"/>
        <v>3.0249999999999444E-5</v>
      </c>
      <c r="AO885" s="164">
        <f t="shared" si="296"/>
        <v>0.48803827751196172</v>
      </c>
      <c r="AP885" s="164">
        <f t="shared" si="297"/>
        <v>1.4308280488084079E-4</v>
      </c>
      <c r="AQ885" s="164">
        <f t="shared" si="298"/>
        <v>0.50900000000000001</v>
      </c>
      <c r="AR885" s="164">
        <f t="shared" si="299"/>
        <v>8.1000000000000139E-5</v>
      </c>
      <c r="AS885" s="164">
        <f t="shared" si="300"/>
        <v>0.50900000000000001</v>
      </c>
      <c r="AT885" s="164">
        <f t="shared" si="301"/>
        <v>8.1000000000000139E-5</v>
      </c>
      <c r="AU885" s="164">
        <f t="shared" si="302"/>
        <v>0.53</v>
      </c>
      <c r="AV885" s="164">
        <f t="shared" si="303"/>
        <v>9.000000000000016E-4</v>
      </c>
      <c r="AW885" s="164">
        <f t="shared" si="304"/>
        <v>0.49700299700299699</v>
      </c>
      <c r="AX885" s="164">
        <f t="shared" si="305"/>
        <v>8.9820269640450034E-6</v>
      </c>
      <c r="AZ885">
        <f t="shared" si="306"/>
        <v>1</v>
      </c>
    </row>
    <row r="886" spans="1:52" x14ac:dyDescent="0.55000000000000004">
      <c r="A886" s="435"/>
      <c r="B886" s="7">
        <v>1</v>
      </c>
      <c r="C886" s="7">
        <v>26</v>
      </c>
      <c r="D886" s="120"/>
      <c r="E886" s="121"/>
      <c r="F886">
        <v>997</v>
      </c>
      <c r="G886">
        <v>995</v>
      </c>
      <c r="H886" s="346">
        <v>1000</v>
      </c>
      <c r="I886" s="346">
        <v>1000</v>
      </c>
      <c r="J886" s="7">
        <v>1000</v>
      </c>
      <c r="K886" s="7">
        <v>996</v>
      </c>
      <c r="L886" s="346">
        <v>1001</v>
      </c>
      <c r="M886" s="346">
        <v>999</v>
      </c>
      <c r="N886" s="7">
        <v>1001</v>
      </c>
      <c r="O886" s="7">
        <v>993</v>
      </c>
      <c r="P886" s="346">
        <v>1003</v>
      </c>
      <c r="Q886" s="346">
        <v>997</v>
      </c>
      <c r="R886" s="7">
        <v>107</v>
      </c>
      <c r="S886" s="8">
        <v>117</v>
      </c>
      <c r="T886" s="346">
        <v>988</v>
      </c>
      <c r="U886" s="346">
        <v>1012</v>
      </c>
      <c r="V886" s="7">
        <v>1002</v>
      </c>
      <c r="W886" s="8">
        <v>998</v>
      </c>
      <c r="X886" s="6">
        <v>1090</v>
      </c>
      <c r="Y886" s="8">
        <v>910</v>
      </c>
      <c r="Z886" s="7">
        <v>1002</v>
      </c>
      <c r="AA886" s="7">
        <v>1000</v>
      </c>
      <c r="AB886" s="7">
        <v>0.5</v>
      </c>
      <c r="AC886" s="164">
        <f t="shared" si="307"/>
        <v>0.50050200803212852</v>
      </c>
      <c r="AD886" s="164">
        <f t="shared" si="286"/>
        <v>2.5201206432154944E-7</v>
      </c>
      <c r="AE886" s="164">
        <f t="shared" si="287"/>
        <v>0.5</v>
      </c>
      <c r="AF886" s="164">
        <f t="shared" si="288"/>
        <v>0</v>
      </c>
      <c r="AG886" s="164">
        <f t="shared" si="289"/>
        <v>0.50100200400801598</v>
      </c>
      <c r="AH886" s="164">
        <f t="shared" si="288"/>
        <v>1.0040120320800832E-6</v>
      </c>
      <c r="AI886" s="164">
        <f t="shared" si="290"/>
        <v>0.50049999999999994</v>
      </c>
      <c r="AJ886" s="164">
        <f t="shared" si="291"/>
        <v>2.4999999999994493E-7</v>
      </c>
      <c r="AK886" s="164">
        <f t="shared" si="292"/>
        <v>0.50200601805416245</v>
      </c>
      <c r="AL886" s="164">
        <f t="shared" si="293"/>
        <v>4.0241084336257046E-6</v>
      </c>
      <c r="AM886" s="164">
        <f t="shared" si="294"/>
        <v>0.50149999999999995</v>
      </c>
      <c r="AN886" s="164">
        <f t="shared" si="295"/>
        <v>2.2499999999998374E-6</v>
      </c>
      <c r="AO886" s="164">
        <f t="shared" si="296"/>
        <v>0.47767857142857145</v>
      </c>
      <c r="AP886" s="164">
        <f t="shared" si="297"/>
        <v>4.9824617346938668E-4</v>
      </c>
      <c r="AQ886" s="164">
        <f t="shared" si="298"/>
        <v>0.49399999999999999</v>
      </c>
      <c r="AR886" s="164">
        <f t="shared" si="299"/>
        <v>3.6000000000000062E-5</v>
      </c>
      <c r="AS886" s="164">
        <f t="shared" si="300"/>
        <v>0.501</v>
      </c>
      <c r="AT886" s="164">
        <f t="shared" si="301"/>
        <v>1.0000000000000019E-6</v>
      </c>
      <c r="AU886" s="164">
        <f t="shared" si="302"/>
        <v>0.54500000000000004</v>
      </c>
      <c r="AV886" s="164">
        <f t="shared" si="303"/>
        <v>2.0250000000000038E-3</v>
      </c>
      <c r="AW886" s="164">
        <f t="shared" si="304"/>
        <v>0.50049950049950054</v>
      </c>
      <c r="AX886" s="164">
        <f t="shared" si="305"/>
        <v>2.4950074900128703E-7</v>
      </c>
      <c r="AZ886">
        <f t="shared" si="306"/>
        <v>1</v>
      </c>
    </row>
    <row r="887" spans="1:52" x14ac:dyDescent="0.55000000000000004">
      <c r="A887" s="435"/>
      <c r="B887" s="7">
        <v>2</v>
      </c>
      <c r="C887" s="7">
        <v>26</v>
      </c>
      <c r="D887" s="120"/>
      <c r="E887" s="121"/>
      <c r="F887">
        <v>1000</v>
      </c>
      <c r="G887">
        <v>1000</v>
      </c>
      <c r="H887" s="346">
        <v>1000</v>
      </c>
      <c r="I887" s="346">
        <v>1000</v>
      </c>
      <c r="J887" s="7">
        <v>1000</v>
      </c>
      <c r="K887" s="7">
        <v>1000</v>
      </c>
      <c r="L887" s="346">
        <v>1000</v>
      </c>
      <c r="M887" s="346">
        <v>1000</v>
      </c>
      <c r="N887" s="7">
        <v>1000</v>
      </c>
      <c r="O887" s="7">
        <v>1000</v>
      </c>
      <c r="P887" s="346">
        <v>1000</v>
      </c>
      <c r="Q887" s="346">
        <v>1000</v>
      </c>
      <c r="R887" s="7">
        <v>101</v>
      </c>
      <c r="S887" s="8">
        <v>113</v>
      </c>
      <c r="T887" s="346">
        <v>980</v>
      </c>
      <c r="U887" s="346">
        <v>1020</v>
      </c>
      <c r="V887" s="7">
        <v>1000</v>
      </c>
      <c r="W887" s="8">
        <v>1000</v>
      </c>
      <c r="X887" s="6">
        <v>974</v>
      </c>
      <c r="Y887" s="8">
        <v>1026</v>
      </c>
      <c r="Z887" s="7">
        <v>1002</v>
      </c>
      <c r="AA887" s="7">
        <v>1000</v>
      </c>
      <c r="AB887" s="7">
        <v>0.5</v>
      </c>
      <c r="AC887" s="164">
        <f t="shared" si="307"/>
        <v>0.5</v>
      </c>
      <c r="AD887" s="164">
        <f t="shared" si="286"/>
        <v>0</v>
      </c>
      <c r="AE887" s="164">
        <f t="shared" si="287"/>
        <v>0.5</v>
      </c>
      <c r="AF887" s="164">
        <f t="shared" si="288"/>
        <v>0</v>
      </c>
      <c r="AG887" s="164">
        <f t="shared" si="289"/>
        <v>0.5</v>
      </c>
      <c r="AH887" s="164">
        <f t="shared" si="288"/>
        <v>0</v>
      </c>
      <c r="AI887" s="164">
        <f t="shared" si="290"/>
        <v>0.5</v>
      </c>
      <c r="AJ887" s="164">
        <f t="shared" si="291"/>
        <v>0</v>
      </c>
      <c r="AK887" s="164">
        <f t="shared" si="292"/>
        <v>0.5</v>
      </c>
      <c r="AL887" s="164">
        <f t="shared" si="293"/>
        <v>0</v>
      </c>
      <c r="AM887" s="164">
        <f t="shared" si="294"/>
        <v>0.5</v>
      </c>
      <c r="AN887" s="164">
        <f t="shared" si="295"/>
        <v>0</v>
      </c>
      <c r="AO887" s="164">
        <f t="shared" si="296"/>
        <v>0.4719626168224299</v>
      </c>
      <c r="AP887" s="164">
        <f t="shared" si="297"/>
        <v>7.8609485544589065E-4</v>
      </c>
      <c r="AQ887" s="164">
        <f t="shared" si="298"/>
        <v>0.49</v>
      </c>
      <c r="AR887" s="164">
        <f t="shared" si="299"/>
        <v>1.0000000000000018E-4</v>
      </c>
      <c r="AS887" s="164">
        <f t="shared" si="300"/>
        <v>0.5</v>
      </c>
      <c r="AT887" s="164">
        <f t="shared" si="301"/>
        <v>0</v>
      </c>
      <c r="AU887" s="164">
        <f t="shared" si="302"/>
        <v>0.48699999999999999</v>
      </c>
      <c r="AV887" s="164">
        <f t="shared" si="303"/>
        <v>1.6900000000000031E-4</v>
      </c>
      <c r="AW887" s="164">
        <f t="shared" si="304"/>
        <v>0.50049950049950054</v>
      </c>
      <c r="AX887" s="164">
        <f t="shared" si="305"/>
        <v>2.4950074900128703E-7</v>
      </c>
      <c r="AZ887">
        <f t="shared" si="306"/>
        <v>1</v>
      </c>
    </row>
    <row r="888" spans="1:52" x14ac:dyDescent="0.55000000000000004">
      <c r="A888" s="435"/>
      <c r="B888" s="7">
        <v>26</v>
      </c>
      <c r="C888" s="7">
        <v>3</v>
      </c>
      <c r="D888" s="120"/>
      <c r="E888" s="121"/>
      <c r="F888">
        <v>1000</v>
      </c>
      <c r="G888">
        <v>1000</v>
      </c>
      <c r="H888" s="346">
        <v>1000</v>
      </c>
      <c r="I888" s="346">
        <v>1000</v>
      </c>
      <c r="J888" s="7">
        <v>1000</v>
      </c>
      <c r="K888" s="7">
        <v>1000</v>
      </c>
      <c r="L888" s="346">
        <v>1000</v>
      </c>
      <c r="M888" s="346">
        <v>1000</v>
      </c>
      <c r="N888" s="7">
        <v>1000</v>
      </c>
      <c r="O888" s="7">
        <v>1000</v>
      </c>
      <c r="P888" s="346">
        <v>1000</v>
      </c>
      <c r="Q888" s="346">
        <v>1000</v>
      </c>
      <c r="R888" s="7">
        <v>91</v>
      </c>
      <c r="S888" s="8">
        <v>111</v>
      </c>
      <c r="T888" s="346">
        <v>1017</v>
      </c>
      <c r="U888" s="346">
        <v>983</v>
      </c>
      <c r="V888" s="7">
        <v>1000</v>
      </c>
      <c r="W888" s="8">
        <v>1000</v>
      </c>
      <c r="X888" s="6">
        <v>1018</v>
      </c>
      <c r="Y888" s="8">
        <v>982</v>
      </c>
      <c r="Z888" s="7">
        <v>1001</v>
      </c>
      <c r="AA888" s="7">
        <v>1001</v>
      </c>
      <c r="AB888" s="7">
        <v>0.5</v>
      </c>
      <c r="AC888" s="164">
        <f t="shared" si="307"/>
        <v>0.5</v>
      </c>
      <c r="AD888" s="164">
        <f t="shared" si="286"/>
        <v>0</v>
      </c>
      <c r="AE888" s="164">
        <f t="shared" si="287"/>
        <v>0.5</v>
      </c>
      <c r="AF888" s="164">
        <f t="shared" si="288"/>
        <v>0</v>
      </c>
      <c r="AG888" s="164">
        <f t="shared" si="289"/>
        <v>0.5</v>
      </c>
      <c r="AH888" s="164">
        <f t="shared" si="288"/>
        <v>0</v>
      </c>
      <c r="AI888" s="164">
        <f t="shared" si="290"/>
        <v>0.5</v>
      </c>
      <c r="AJ888" s="164">
        <f t="shared" si="291"/>
        <v>0</v>
      </c>
      <c r="AK888" s="164">
        <f t="shared" si="292"/>
        <v>0.5</v>
      </c>
      <c r="AL888" s="164">
        <f t="shared" si="293"/>
        <v>0</v>
      </c>
      <c r="AM888" s="164">
        <f t="shared" si="294"/>
        <v>0.5</v>
      </c>
      <c r="AN888" s="164">
        <f t="shared" si="295"/>
        <v>0</v>
      </c>
      <c r="AO888" s="164">
        <f t="shared" si="296"/>
        <v>0.45049504950495051</v>
      </c>
      <c r="AP888" s="164">
        <f t="shared" si="297"/>
        <v>2.4507401235173013E-3</v>
      </c>
      <c r="AQ888" s="164">
        <f t="shared" si="298"/>
        <v>0.50849999999999995</v>
      </c>
      <c r="AR888" s="164">
        <f t="shared" si="299"/>
        <v>7.2249999999999181E-5</v>
      </c>
      <c r="AS888" s="164">
        <f t="shared" si="300"/>
        <v>0.5</v>
      </c>
      <c r="AT888" s="164">
        <f t="shared" si="301"/>
        <v>0</v>
      </c>
      <c r="AU888" s="164">
        <f t="shared" si="302"/>
        <v>0.50900000000000001</v>
      </c>
      <c r="AV888" s="164">
        <f t="shared" si="303"/>
        <v>8.1000000000000139E-5</v>
      </c>
      <c r="AW888" s="164">
        <f t="shared" si="304"/>
        <v>0.5</v>
      </c>
      <c r="AX888" s="164">
        <f t="shared" si="305"/>
        <v>0</v>
      </c>
      <c r="AZ888">
        <f t="shared" si="306"/>
        <v>1</v>
      </c>
    </row>
    <row r="889" spans="1:52" x14ac:dyDescent="0.55000000000000004">
      <c r="A889" s="435"/>
      <c r="B889" s="7">
        <v>26</v>
      </c>
      <c r="C889" s="7">
        <v>4</v>
      </c>
      <c r="D889" s="120"/>
      <c r="E889" s="121"/>
      <c r="F889">
        <v>1000</v>
      </c>
      <c r="G889">
        <v>1000</v>
      </c>
      <c r="H889" s="346">
        <v>1000</v>
      </c>
      <c r="I889" s="346">
        <v>1000</v>
      </c>
      <c r="J889" s="7">
        <v>1000</v>
      </c>
      <c r="K889" s="7">
        <v>1000</v>
      </c>
      <c r="L889" s="346">
        <v>1000</v>
      </c>
      <c r="M889" s="346">
        <v>1000</v>
      </c>
      <c r="N889" s="7">
        <v>1000</v>
      </c>
      <c r="O889" s="7">
        <v>1000</v>
      </c>
      <c r="P889" s="346">
        <v>1000</v>
      </c>
      <c r="Q889" s="346">
        <v>1000</v>
      </c>
      <c r="R889" s="7">
        <v>101</v>
      </c>
      <c r="S889" s="8">
        <v>112</v>
      </c>
      <c r="T889" s="346">
        <v>999</v>
      </c>
      <c r="U889" s="346">
        <v>1001</v>
      </c>
      <c r="V889" s="7">
        <v>1000</v>
      </c>
      <c r="W889" s="8">
        <v>1000</v>
      </c>
      <c r="X889" s="6">
        <v>1001</v>
      </c>
      <c r="Y889" s="8">
        <v>999</v>
      </c>
      <c r="Z889" s="7">
        <v>1002</v>
      </c>
      <c r="AA889" s="7">
        <v>1000</v>
      </c>
      <c r="AB889" s="7">
        <v>0.5</v>
      </c>
      <c r="AC889" s="164">
        <f t="shared" si="307"/>
        <v>0.5</v>
      </c>
      <c r="AD889" s="164">
        <f t="shared" si="286"/>
        <v>0</v>
      </c>
      <c r="AE889" s="164">
        <f t="shared" si="287"/>
        <v>0.5</v>
      </c>
      <c r="AF889" s="164">
        <f t="shared" si="288"/>
        <v>0</v>
      </c>
      <c r="AG889" s="164">
        <f t="shared" si="289"/>
        <v>0.5</v>
      </c>
      <c r="AH889" s="164">
        <f t="shared" si="288"/>
        <v>0</v>
      </c>
      <c r="AI889" s="164">
        <f t="shared" si="290"/>
        <v>0.5</v>
      </c>
      <c r="AJ889" s="164">
        <f t="shared" si="291"/>
        <v>0</v>
      </c>
      <c r="AK889" s="164">
        <f t="shared" si="292"/>
        <v>0.5</v>
      </c>
      <c r="AL889" s="164">
        <f t="shared" si="293"/>
        <v>0</v>
      </c>
      <c r="AM889" s="164">
        <f t="shared" si="294"/>
        <v>0.5</v>
      </c>
      <c r="AN889" s="164">
        <f t="shared" si="295"/>
        <v>0</v>
      </c>
      <c r="AO889" s="164">
        <f t="shared" si="296"/>
        <v>0.47417840375586856</v>
      </c>
      <c r="AP889" s="164">
        <f t="shared" si="297"/>
        <v>6.6675483259494284E-4</v>
      </c>
      <c r="AQ889" s="164">
        <f t="shared" si="298"/>
        <v>0.4995</v>
      </c>
      <c r="AR889" s="164">
        <f t="shared" si="299"/>
        <v>2.5000000000000047E-7</v>
      </c>
      <c r="AS889" s="164">
        <f t="shared" si="300"/>
        <v>0.5</v>
      </c>
      <c r="AT889" s="164">
        <f t="shared" si="301"/>
        <v>0</v>
      </c>
      <c r="AU889" s="164">
        <f t="shared" si="302"/>
        <v>0.50049999999999994</v>
      </c>
      <c r="AV889" s="164">
        <f t="shared" si="303"/>
        <v>2.4999999999994493E-7</v>
      </c>
      <c r="AW889" s="164">
        <f t="shared" si="304"/>
        <v>0.50049950049950054</v>
      </c>
      <c r="AX889" s="164">
        <f t="shared" si="305"/>
        <v>2.4950074900128703E-7</v>
      </c>
      <c r="AZ889">
        <f t="shared" si="306"/>
        <v>1</v>
      </c>
    </row>
    <row r="890" spans="1:52" x14ac:dyDescent="0.55000000000000004">
      <c r="A890" s="435"/>
      <c r="B890" s="7">
        <v>26</v>
      </c>
      <c r="C890" s="7">
        <v>5</v>
      </c>
      <c r="D890" s="120"/>
      <c r="E890" s="121"/>
      <c r="F890">
        <v>1000</v>
      </c>
      <c r="G890">
        <v>1000</v>
      </c>
      <c r="H890" s="346">
        <v>1000</v>
      </c>
      <c r="I890" s="346">
        <v>1000</v>
      </c>
      <c r="J890" s="7">
        <v>1000</v>
      </c>
      <c r="K890" s="7">
        <v>1000</v>
      </c>
      <c r="L890" s="346">
        <v>1000</v>
      </c>
      <c r="M890" s="346">
        <v>1000</v>
      </c>
      <c r="N890" s="7">
        <v>1000</v>
      </c>
      <c r="O890" s="7">
        <v>1000</v>
      </c>
      <c r="P890" s="346">
        <v>1000</v>
      </c>
      <c r="Q890" s="346">
        <v>1000</v>
      </c>
      <c r="R890" s="7">
        <v>125</v>
      </c>
      <c r="S890" s="8">
        <v>111</v>
      </c>
      <c r="T890" s="346">
        <v>1018</v>
      </c>
      <c r="U890" s="346">
        <v>982</v>
      </c>
      <c r="V890" s="7">
        <v>1000</v>
      </c>
      <c r="W890" s="8">
        <v>1000</v>
      </c>
      <c r="X890" s="6">
        <v>1002</v>
      </c>
      <c r="Y890" s="8">
        <v>998</v>
      </c>
      <c r="Z890" s="7">
        <v>1001</v>
      </c>
      <c r="AA890" s="7">
        <v>1001</v>
      </c>
      <c r="AB890" s="7">
        <v>0.5</v>
      </c>
      <c r="AC890" s="164">
        <f t="shared" si="307"/>
        <v>0.5</v>
      </c>
      <c r="AD890" s="164">
        <f t="shared" si="286"/>
        <v>0</v>
      </c>
      <c r="AE890" s="164">
        <f t="shared" si="287"/>
        <v>0.5</v>
      </c>
      <c r="AF890" s="164">
        <f t="shared" si="288"/>
        <v>0</v>
      </c>
      <c r="AG890" s="164">
        <f t="shared" si="289"/>
        <v>0.5</v>
      </c>
      <c r="AH890" s="164">
        <f t="shared" si="288"/>
        <v>0</v>
      </c>
      <c r="AI890" s="164">
        <f t="shared" si="290"/>
        <v>0.5</v>
      </c>
      <c r="AJ890" s="164">
        <f t="shared" si="291"/>
        <v>0</v>
      </c>
      <c r="AK890" s="164">
        <f t="shared" si="292"/>
        <v>0.5</v>
      </c>
      <c r="AL890" s="164">
        <f t="shared" si="293"/>
        <v>0</v>
      </c>
      <c r="AM890" s="164">
        <f t="shared" si="294"/>
        <v>0.5</v>
      </c>
      <c r="AN890" s="164">
        <f t="shared" si="295"/>
        <v>0</v>
      </c>
      <c r="AO890" s="164">
        <f t="shared" si="296"/>
        <v>0.52966101694915257</v>
      </c>
      <c r="AP890" s="164">
        <f t="shared" si="297"/>
        <v>8.7977592645791631E-4</v>
      </c>
      <c r="AQ890" s="164">
        <f t="shared" si="298"/>
        <v>0.50900000000000001</v>
      </c>
      <c r="AR890" s="164">
        <f t="shared" si="299"/>
        <v>8.1000000000000139E-5</v>
      </c>
      <c r="AS890" s="164">
        <f t="shared" si="300"/>
        <v>0.5</v>
      </c>
      <c r="AT890" s="164">
        <f t="shared" si="301"/>
        <v>0</v>
      </c>
      <c r="AU890" s="164">
        <f t="shared" si="302"/>
        <v>0.501</v>
      </c>
      <c r="AV890" s="164">
        <f t="shared" si="303"/>
        <v>1.0000000000000019E-6</v>
      </c>
      <c r="AW890" s="164">
        <f t="shared" si="304"/>
        <v>0.5</v>
      </c>
      <c r="AX890" s="164">
        <f t="shared" si="305"/>
        <v>0</v>
      </c>
      <c r="AZ890">
        <f t="shared" si="306"/>
        <v>1</v>
      </c>
    </row>
    <row r="891" spans="1:52" x14ac:dyDescent="0.55000000000000004">
      <c r="A891" s="435"/>
      <c r="B891" s="7">
        <v>26</v>
      </c>
      <c r="C891" s="7">
        <v>6</v>
      </c>
      <c r="D891" s="120"/>
      <c r="E891" s="121"/>
      <c r="F891">
        <v>1000</v>
      </c>
      <c r="G891">
        <v>1000</v>
      </c>
      <c r="H891" s="346">
        <v>1000</v>
      </c>
      <c r="I891" s="346">
        <v>1000</v>
      </c>
      <c r="J891" s="7">
        <v>1000</v>
      </c>
      <c r="K891" s="7">
        <v>1000</v>
      </c>
      <c r="L891" s="346">
        <v>1000</v>
      </c>
      <c r="M891" s="346">
        <v>1000</v>
      </c>
      <c r="N891" s="7">
        <v>1000</v>
      </c>
      <c r="O891" s="7">
        <v>1000</v>
      </c>
      <c r="P891" s="346">
        <v>1000</v>
      </c>
      <c r="Q891" s="346">
        <v>1000</v>
      </c>
      <c r="R891" s="7">
        <v>114</v>
      </c>
      <c r="S891" s="8">
        <v>102</v>
      </c>
      <c r="T891" s="346">
        <v>1071</v>
      </c>
      <c r="U891" s="346">
        <v>929</v>
      </c>
      <c r="V891" s="7">
        <v>1000</v>
      </c>
      <c r="W891" s="8">
        <v>1000</v>
      </c>
      <c r="X891" s="6">
        <v>1012</v>
      </c>
      <c r="Y891" s="8">
        <v>988</v>
      </c>
      <c r="Z891" s="7">
        <v>1002</v>
      </c>
      <c r="AA891" s="7">
        <v>1000</v>
      </c>
      <c r="AB891" s="7">
        <v>0.5</v>
      </c>
      <c r="AC891" s="164">
        <f t="shared" si="307"/>
        <v>0.5</v>
      </c>
      <c r="AD891" s="164">
        <f t="shared" si="286"/>
        <v>0</v>
      </c>
      <c r="AE891" s="164">
        <f t="shared" si="287"/>
        <v>0.5</v>
      </c>
      <c r="AF891" s="164">
        <f t="shared" si="288"/>
        <v>0</v>
      </c>
      <c r="AG891" s="164">
        <f t="shared" si="289"/>
        <v>0.5</v>
      </c>
      <c r="AH891" s="164">
        <f t="shared" si="288"/>
        <v>0</v>
      </c>
      <c r="AI891" s="164">
        <f t="shared" si="290"/>
        <v>0.5</v>
      </c>
      <c r="AJ891" s="164">
        <f t="shared" si="291"/>
        <v>0</v>
      </c>
      <c r="AK891" s="164">
        <f t="shared" si="292"/>
        <v>0.5</v>
      </c>
      <c r="AL891" s="164">
        <f t="shared" si="293"/>
        <v>0</v>
      </c>
      <c r="AM891" s="164">
        <f t="shared" si="294"/>
        <v>0.5</v>
      </c>
      <c r="AN891" s="164">
        <f t="shared" si="295"/>
        <v>0</v>
      </c>
      <c r="AO891" s="164">
        <f t="shared" si="296"/>
        <v>0.52777777777777779</v>
      </c>
      <c r="AP891" s="164">
        <f t="shared" si="297"/>
        <v>7.7160493827160565E-4</v>
      </c>
      <c r="AQ891" s="164">
        <f t="shared" si="298"/>
        <v>0.53549999999999998</v>
      </c>
      <c r="AR891" s="164">
        <f t="shared" si="299"/>
        <v>1.2602499999999984E-3</v>
      </c>
      <c r="AS891" s="164">
        <f t="shared" si="300"/>
        <v>0.5</v>
      </c>
      <c r="AT891" s="164">
        <f t="shared" si="301"/>
        <v>0</v>
      </c>
      <c r="AU891" s="164">
        <f t="shared" si="302"/>
        <v>0.50600000000000001</v>
      </c>
      <c r="AV891" s="164">
        <f t="shared" si="303"/>
        <v>3.6000000000000062E-5</v>
      </c>
      <c r="AW891" s="164">
        <f t="shared" si="304"/>
        <v>0.50049950049950054</v>
      </c>
      <c r="AX891" s="164">
        <f t="shared" si="305"/>
        <v>2.4950074900128703E-7</v>
      </c>
      <c r="AZ891">
        <f t="shared" si="306"/>
        <v>1</v>
      </c>
    </row>
    <row r="892" spans="1:52" x14ac:dyDescent="0.55000000000000004">
      <c r="A892" s="435"/>
      <c r="B892" s="7">
        <v>26</v>
      </c>
      <c r="C892" s="7">
        <v>7</v>
      </c>
      <c r="D892" s="120"/>
      <c r="E892" s="121"/>
      <c r="F892">
        <v>1000</v>
      </c>
      <c r="G892">
        <v>1000</v>
      </c>
      <c r="H892" s="346">
        <v>1000</v>
      </c>
      <c r="I892" s="346">
        <v>1000</v>
      </c>
      <c r="J892" s="7">
        <v>1000</v>
      </c>
      <c r="K892" s="7">
        <v>999</v>
      </c>
      <c r="L892" s="346">
        <v>1001</v>
      </c>
      <c r="M892" s="346">
        <v>999</v>
      </c>
      <c r="N892" s="7">
        <v>1000</v>
      </c>
      <c r="O892" s="7">
        <v>1000</v>
      </c>
      <c r="P892" s="346">
        <v>1000</v>
      </c>
      <c r="Q892" s="346">
        <v>1000</v>
      </c>
      <c r="R892" s="7">
        <v>125</v>
      </c>
      <c r="S892" s="8">
        <v>106</v>
      </c>
      <c r="T892" s="346">
        <v>980</v>
      </c>
      <c r="U892" s="346">
        <v>1020</v>
      </c>
      <c r="V892" s="7">
        <v>999</v>
      </c>
      <c r="W892" s="8">
        <v>1001</v>
      </c>
      <c r="X892" s="6">
        <v>1000</v>
      </c>
      <c r="Y892" s="8">
        <v>1000</v>
      </c>
      <c r="Z892" s="7">
        <v>1001</v>
      </c>
      <c r="AA892" s="7">
        <v>1001</v>
      </c>
      <c r="AB892" s="7">
        <v>0.5</v>
      </c>
      <c r="AC892" s="164">
        <f t="shared" si="307"/>
        <v>0.5</v>
      </c>
      <c r="AD892" s="164">
        <f t="shared" si="286"/>
        <v>0</v>
      </c>
      <c r="AE892" s="164">
        <f t="shared" si="287"/>
        <v>0.5</v>
      </c>
      <c r="AF892" s="164">
        <f t="shared" si="288"/>
        <v>0</v>
      </c>
      <c r="AG892" s="164">
        <f t="shared" si="289"/>
        <v>0.5002501250625313</v>
      </c>
      <c r="AH892" s="164">
        <f t="shared" si="288"/>
        <v>6.2562546906288431E-8</v>
      </c>
      <c r="AI892" s="164">
        <f t="shared" si="290"/>
        <v>0.50049999999999994</v>
      </c>
      <c r="AJ892" s="164">
        <f t="shared" si="291"/>
        <v>2.4999999999994493E-7</v>
      </c>
      <c r="AK892" s="164">
        <f t="shared" si="292"/>
        <v>0.5</v>
      </c>
      <c r="AL892" s="164">
        <f t="shared" si="293"/>
        <v>0</v>
      </c>
      <c r="AM892" s="164">
        <f t="shared" si="294"/>
        <v>0.5</v>
      </c>
      <c r="AN892" s="164">
        <f t="shared" si="295"/>
        <v>0</v>
      </c>
      <c r="AO892" s="164">
        <f t="shared" si="296"/>
        <v>0.54112554112554112</v>
      </c>
      <c r="AP892" s="164">
        <f t="shared" si="297"/>
        <v>1.6913101328685741E-3</v>
      </c>
      <c r="AQ892" s="164">
        <f t="shared" si="298"/>
        <v>0.49</v>
      </c>
      <c r="AR892" s="164">
        <f t="shared" si="299"/>
        <v>1.0000000000000018E-4</v>
      </c>
      <c r="AS892" s="164">
        <f t="shared" si="300"/>
        <v>0.4995</v>
      </c>
      <c r="AT892" s="164">
        <f t="shared" si="301"/>
        <v>2.5000000000000047E-7</v>
      </c>
      <c r="AU892" s="164">
        <f t="shared" si="302"/>
        <v>0.5</v>
      </c>
      <c r="AV892" s="164">
        <f t="shared" si="303"/>
        <v>0</v>
      </c>
      <c r="AW892" s="164">
        <f t="shared" si="304"/>
        <v>0.5</v>
      </c>
      <c r="AX892" s="164">
        <f t="shared" si="305"/>
        <v>0</v>
      </c>
      <c r="AZ892">
        <f t="shared" si="306"/>
        <v>1</v>
      </c>
    </row>
    <row r="893" spans="1:52" x14ac:dyDescent="0.55000000000000004">
      <c r="A893" s="435"/>
      <c r="B893" s="7">
        <v>26</v>
      </c>
      <c r="C893" s="7">
        <v>8</v>
      </c>
      <c r="D893" s="120"/>
      <c r="E893" s="121"/>
      <c r="F893">
        <v>1000</v>
      </c>
      <c r="G893">
        <v>1000</v>
      </c>
      <c r="H893" s="346">
        <v>1000</v>
      </c>
      <c r="I893" s="346">
        <v>1000</v>
      </c>
      <c r="J893" s="7">
        <v>1000</v>
      </c>
      <c r="K893" s="7">
        <v>1000</v>
      </c>
      <c r="L893" s="346">
        <v>1000</v>
      </c>
      <c r="M893" s="346">
        <v>1000</v>
      </c>
      <c r="N893" s="7">
        <v>1001</v>
      </c>
      <c r="O893" s="7">
        <v>999</v>
      </c>
      <c r="P893" s="346">
        <v>1000</v>
      </c>
      <c r="Q893" s="346">
        <v>1000</v>
      </c>
      <c r="R893" s="7">
        <v>114</v>
      </c>
      <c r="S893" s="8">
        <v>87</v>
      </c>
      <c r="T893" s="346">
        <v>981</v>
      </c>
      <c r="U893" s="346">
        <v>1019</v>
      </c>
      <c r="V893" s="7">
        <v>1000</v>
      </c>
      <c r="W893" s="8">
        <v>1000</v>
      </c>
      <c r="X893" s="6">
        <v>1000</v>
      </c>
      <c r="Y893" s="8">
        <v>1000</v>
      </c>
      <c r="Z893" s="7">
        <v>1002</v>
      </c>
      <c r="AA893" s="7">
        <v>1000</v>
      </c>
      <c r="AB893" s="7">
        <v>0.5</v>
      </c>
      <c r="AC893" s="164">
        <f t="shared" si="307"/>
        <v>0.5</v>
      </c>
      <c r="AD893" s="164">
        <f t="shared" si="286"/>
        <v>0</v>
      </c>
      <c r="AE893" s="164">
        <f t="shared" si="287"/>
        <v>0.5</v>
      </c>
      <c r="AF893" s="164">
        <f t="shared" si="288"/>
        <v>0</v>
      </c>
      <c r="AG893" s="164">
        <f t="shared" si="289"/>
        <v>0.5</v>
      </c>
      <c r="AH893" s="164">
        <f t="shared" si="288"/>
        <v>0</v>
      </c>
      <c r="AI893" s="164">
        <f t="shared" si="290"/>
        <v>0.5</v>
      </c>
      <c r="AJ893" s="164">
        <f t="shared" si="291"/>
        <v>0</v>
      </c>
      <c r="AK893" s="164">
        <f t="shared" si="292"/>
        <v>0.50049999999999994</v>
      </c>
      <c r="AL893" s="164">
        <f t="shared" si="293"/>
        <v>2.4999999999994493E-7</v>
      </c>
      <c r="AM893" s="164">
        <f t="shared" si="294"/>
        <v>0.5</v>
      </c>
      <c r="AN893" s="164">
        <f t="shared" si="295"/>
        <v>0</v>
      </c>
      <c r="AO893" s="164">
        <f t="shared" si="296"/>
        <v>0.56716417910447758</v>
      </c>
      <c r="AP893" s="164">
        <f t="shared" si="297"/>
        <v>4.5110269547783436E-3</v>
      </c>
      <c r="AQ893" s="164">
        <f t="shared" si="298"/>
        <v>0.49049999999999999</v>
      </c>
      <c r="AR893" s="164">
        <f t="shared" si="299"/>
        <v>9.0250000000000161E-5</v>
      </c>
      <c r="AS893" s="164">
        <f t="shared" si="300"/>
        <v>0.5</v>
      </c>
      <c r="AT893" s="164">
        <f t="shared" si="301"/>
        <v>0</v>
      </c>
      <c r="AU893" s="164">
        <f t="shared" si="302"/>
        <v>0.5</v>
      </c>
      <c r="AV893" s="164">
        <f t="shared" si="303"/>
        <v>0</v>
      </c>
      <c r="AW893" s="164">
        <f t="shared" si="304"/>
        <v>0.50049950049950054</v>
      </c>
      <c r="AX893" s="164">
        <f t="shared" si="305"/>
        <v>2.4950074900128703E-7</v>
      </c>
      <c r="AZ893">
        <f t="shared" si="306"/>
        <v>1</v>
      </c>
    </row>
    <row r="894" spans="1:52" x14ac:dyDescent="0.55000000000000004">
      <c r="A894" s="435"/>
      <c r="B894" s="7">
        <v>26</v>
      </c>
      <c r="C894" s="7">
        <v>9</v>
      </c>
      <c r="D894" s="120"/>
      <c r="E894" s="121"/>
      <c r="F894">
        <v>1000</v>
      </c>
      <c r="G894">
        <v>1000</v>
      </c>
      <c r="H894" s="346">
        <v>1000</v>
      </c>
      <c r="I894" s="346">
        <v>1000</v>
      </c>
      <c r="J894" s="7">
        <v>1000</v>
      </c>
      <c r="K894" s="7">
        <v>1000</v>
      </c>
      <c r="L894" s="346">
        <v>1000</v>
      </c>
      <c r="M894" s="346">
        <v>1000</v>
      </c>
      <c r="N894" s="7">
        <v>1000</v>
      </c>
      <c r="O894" s="7">
        <v>1000</v>
      </c>
      <c r="P894" s="346">
        <v>1000</v>
      </c>
      <c r="Q894" s="346">
        <v>1000</v>
      </c>
      <c r="R894" s="7">
        <v>103</v>
      </c>
      <c r="S894" s="8">
        <v>117</v>
      </c>
      <c r="T894" s="346">
        <v>1017</v>
      </c>
      <c r="U894" s="346">
        <v>983</v>
      </c>
      <c r="V894" s="7">
        <v>1000</v>
      </c>
      <c r="W894" s="8">
        <v>1000</v>
      </c>
      <c r="X894" s="6">
        <v>1000</v>
      </c>
      <c r="Y894" s="8">
        <v>1000</v>
      </c>
      <c r="Z894" s="7">
        <v>1002</v>
      </c>
      <c r="AA894" s="7">
        <v>1000</v>
      </c>
      <c r="AB894" s="7">
        <v>0.5</v>
      </c>
      <c r="AC894" s="164">
        <f t="shared" si="307"/>
        <v>0.5</v>
      </c>
      <c r="AD894" s="164">
        <f t="shared" si="286"/>
        <v>0</v>
      </c>
      <c r="AE894" s="164">
        <f t="shared" si="287"/>
        <v>0.5</v>
      </c>
      <c r="AF894" s="164">
        <f t="shared" si="288"/>
        <v>0</v>
      </c>
      <c r="AG894" s="164">
        <f t="shared" si="289"/>
        <v>0.5</v>
      </c>
      <c r="AH894" s="164">
        <f t="shared" si="288"/>
        <v>0</v>
      </c>
      <c r="AI894" s="164">
        <f t="shared" si="290"/>
        <v>0.5</v>
      </c>
      <c r="AJ894" s="164">
        <f t="shared" si="291"/>
        <v>0</v>
      </c>
      <c r="AK894" s="164">
        <f t="shared" si="292"/>
        <v>0.5</v>
      </c>
      <c r="AL894" s="164">
        <f t="shared" si="293"/>
        <v>0</v>
      </c>
      <c r="AM894" s="164">
        <f t="shared" si="294"/>
        <v>0.5</v>
      </c>
      <c r="AN894" s="164">
        <f t="shared" si="295"/>
        <v>0</v>
      </c>
      <c r="AO894" s="164">
        <f t="shared" si="296"/>
        <v>0.4681818181818182</v>
      </c>
      <c r="AP894" s="164">
        <f t="shared" si="297"/>
        <v>1.0123966942148749E-3</v>
      </c>
      <c r="AQ894" s="164">
        <f t="shared" si="298"/>
        <v>0.50849999999999995</v>
      </c>
      <c r="AR894" s="164">
        <f t="shared" si="299"/>
        <v>7.2249999999999181E-5</v>
      </c>
      <c r="AS894" s="164">
        <f t="shared" si="300"/>
        <v>0.5</v>
      </c>
      <c r="AT894" s="164">
        <f t="shared" si="301"/>
        <v>0</v>
      </c>
      <c r="AU894" s="164">
        <f t="shared" si="302"/>
        <v>0.5</v>
      </c>
      <c r="AV894" s="164">
        <f t="shared" si="303"/>
        <v>0</v>
      </c>
      <c r="AW894" s="164">
        <f t="shared" si="304"/>
        <v>0.50049950049950054</v>
      </c>
      <c r="AX894" s="164">
        <f t="shared" si="305"/>
        <v>2.4950074900128703E-7</v>
      </c>
      <c r="AZ894">
        <f t="shared" si="306"/>
        <v>1</v>
      </c>
    </row>
    <row r="895" spans="1:52" x14ac:dyDescent="0.55000000000000004">
      <c r="A895" s="435"/>
      <c r="B895" s="7">
        <v>10</v>
      </c>
      <c r="C895" s="7">
        <v>26</v>
      </c>
      <c r="D895" s="120"/>
      <c r="E895" s="121"/>
      <c r="F895">
        <v>1000</v>
      </c>
      <c r="G895">
        <v>1000</v>
      </c>
      <c r="H895" s="346">
        <v>1000</v>
      </c>
      <c r="I895" s="346">
        <v>1000</v>
      </c>
      <c r="J895" s="7">
        <v>1000</v>
      </c>
      <c r="K895" s="7">
        <v>1000</v>
      </c>
      <c r="L895" s="346">
        <v>1000</v>
      </c>
      <c r="M895" s="346">
        <v>1000</v>
      </c>
      <c r="N895" s="7">
        <v>1000</v>
      </c>
      <c r="O895" s="7">
        <v>1000</v>
      </c>
      <c r="P895" s="346">
        <v>1000</v>
      </c>
      <c r="Q895" s="346">
        <v>1000</v>
      </c>
      <c r="R895" s="7">
        <v>126</v>
      </c>
      <c r="S895" s="8">
        <v>93</v>
      </c>
      <c r="T895" s="346">
        <v>1024</v>
      </c>
      <c r="U895" s="346">
        <v>976</v>
      </c>
      <c r="V895" s="7">
        <v>1000</v>
      </c>
      <c r="W895" s="8">
        <v>1000</v>
      </c>
      <c r="X895" s="6">
        <v>1000</v>
      </c>
      <c r="Y895" s="8">
        <v>1000</v>
      </c>
      <c r="Z895" s="7">
        <v>1002</v>
      </c>
      <c r="AA895" s="7">
        <v>1000</v>
      </c>
      <c r="AB895" s="7">
        <v>0.5</v>
      </c>
      <c r="AC895" s="164">
        <f t="shared" si="307"/>
        <v>0.5</v>
      </c>
      <c r="AD895" s="164">
        <f t="shared" si="286"/>
        <v>0</v>
      </c>
      <c r="AE895" s="164">
        <f t="shared" si="287"/>
        <v>0.5</v>
      </c>
      <c r="AF895" s="164">
        <f t="shared" si="288"/>
        <v>0</v>
      </c>
      <c r="AG895" s="164">
        <f t="shared" si="289"/>
        <v>0.5</v>
      </c>
      <c r="AH895" s="164">
        <f t="shared" si="288"/>
        <v>0</v>
      </c>
      <c r="AI895" s="164">
        <f t="shared" si="290"/>
        <v>0.5</v>
      </c>
      <c r="AJ895" s="164">
        <f t="shared" si="291"/>
        <v>0</v>
      </c>
      <c r="AK895" s="164">
        <f t="shared" si="292"/>
        <v>0.5</v>
      </c>
      <c r="AL895" s="164">
        <f t="shared" si="293"/>
        <v>0</v>
      </c>
      <c r="AM895" s="164">
        <f t="shared" si="294"/>
        <v>0.5</v>
      </c>
      <c r="AN895" s="164">
        <f t="shared" si="295"/>
        <v>0</v>
      </c>
      <c r="AO895" s="164">
        <f t="shared" si="296"/>
        <v>0.57534246575342463</v>
      </c>
      <c r="AP895" s="164">
        <f t="shared" si="297"/>
        <v>5.6764871458059628E-3</v>
      </c>
      <c r="AQ895" s="164">
        <f t="shared" si="298"/>
        <v>0.51200000000000001</v>
      </c>
      <c r="AR895" s="164">
        <f t="shared" si="299"/>
        <v>1.4400000000000025E-4</v>
      </c>
      <c r="AS895" s="164">
        <f t="shared" si="300"/>
        <v>0.5</v>
      </c>
      <c r="AT895" s="164">
        <f t="shared" si="301"/>
        <v>0</v>
      </c>
      <c r="AU895" s="164">
        <f t="shared" si="302"/>
        <v>0.5</v>
      </c>
      <c r="AV895" s="164">
        <f t="shared" si="303"/>
        <v>0</v>
      </c>
      <c r="AW895" s="164">
        <f t="shared" si="304"/>
        <v>0.50049950049950054</v>
      </c>
      <c r="AX895" s="164">
        <f t="shared" si="305"/>
        <v>2.4950074900128703E-7</v>
      </c>
      <c r="AZ895">
        <f t="shared" si="306"/>
        <v>1</v>
      </c>
    </row>
    <row r="896" spans="1:52" x14ac:dyDescent="0.55000000000000004">
      <c r="A896" s="435"/>
      <c r="B896" s="7">
        <v>11</v>
      </c>
      <c r="C896" s="7">
        <v>26</v>
      </c>
      <c r="D896" s="120"/>
      <c r="E896" s="121"/>
      <c r="F896">
        <v>1000</v>
      </c>
      <c r="G896">
        <v>1000</v>
      </c>
      <c r="H896" s="346">
        <v>1000</v>
      </c>
      <c r="I896" s="346">
        <v>1000</v>
      </c>
      <c r="J896" s="7">
        <v>1000</v>
      </c>
      <c r="K896" s="7">
        <v>1000</v>
      </c>
      <c r="L896" s="346">
        <v>1000</v>
      </c>
      <c r="M896" s="346">
        <v>1000</v>
      </c>
      <c r="N896" s="7">
        <v>1000</v>
      </c>
      <c r="O896" s="7">
        <v>1000</v>
      </c>
      <c r="P896" s="346">
        <v>1000</v>
      </c>
      <c r="Q896" s="346">
        <v>1000</v>
      </c>
      <c r="R896" s="7">
        <v>103</v>
      </c>
      <c r="S896" s="8">
        <v>124</v>
      </c>
      <c r="T896" s="346">
        <v>1013</v>
      </c>
      <c r="U896" s="346">
        <v>987</v>
      </c>
      <c r="V896" s="7">
        <v>1000</v>
      </c>
      <c r="W896" s="8">
        <v>1000</v>
      </c>
      <c r="X896" s="6">
        <v>1001</v>
      </c>
      <c r="Y896" s="8">
        <v>999</v>
      </c>
      <c r="Z896" s="7">
        <v>1001</v>
      </c>
      <c r="AA896" s="7">
        <v>1001</v>
      </c>
      <c r="AB896" s="7">
        <v>0.5</v>
      </c>
      <c r="AC896" s="164">
        <f t="shared" si="307"/>
        <v>0.5</v>
      </c>
      <c r="AD896" s="164">
        <f t="shared" si="286"/>
        <v>0</v>
      </c>
      <c r="AE896" s="164">
        <f t="shared" si="287"/>
        <v>0.5</v>
      </c>
      <c r="AF896" s="164">
        <f t="shared" si="288"/>
        <v>0</v>
      </c>
      <c r="AG896" s="164">
        <f t="shared" si="289"/>
        <v>0.5</v>
      </c>
      <c r="AH896" s="164">
        <f t="shared" si="288"/>
        <v>0</v>
      </c>
      <c r="AI896" s="164">
        <f t="shared" si="290"/>
        <v>0.5</v>
      </c>
      <c r="AJ896" s="164">
        <f t="shared" si="291"/>
        <v>0</v>
      </c>
      <c r="AK896" s="164">
        <f t="shared" si="292"/>
        <v>0.5</v>
      </c>
      <c r="AL896" s="164">
        <f t="shared" si="293"/>
        <v>0</v>
      </c>
      <c r="AM896" s="164">
        <f t="shared" si="294"/>
        <v>0.5</v>
      </c>
      <c r="AN896" s="164">
        <f t="shared" si="295"/>
        <v>0</v>
      </c>
      <c r="AO896" s="164">
        <f t="shared" si="296"/>
        <v>0.45374449339207046</v>
      </c>
      <c r="AP896" s="164">
        <f t="shared" si="297"/>
        <v>2.1395718915562137E-3</v>
      </c>
      <c r="AQ896" s="164">
        <f t="shared" si="298"/>
        <v>0.50649999999999995</v>
      </c>
      <c r="AR896" s="164">
        <f t="shared" si="299"/>
        <v>4.2249999999999353E-5</v>
      </c>
      <c r="AS896" s="164">
        <f t="shared" si="300"/>
        <v>0.5</v>
      </c>
      <c r="AT896" s="164">
        <f t="shared" si="301"/>
        <v>0</v>
      </c>
      <c r="AU896" s="164">
        <f t="shared" si="302"/>
        <v>0.50049999999999994</v>
      </c>
      <c r="AV896" s="164">
        <f t="shared" si="303"/>
        <v>2.4999999999994493E-7</v>
      </c>
      <c r="AW896" s="164">
        <f t="shared" si="304"/>
        <v>0.5</v>
      </c>
      <c r="AX896" s="164">
        <f t="shared" si="305"/>
        <v>0</v>
      </c>
      <c r="AZ896">
        <f t="shared" si="306"/>
        <v>1</v>
      </c>
    </row>
    <row r="897" spans="1:52" x14ac:dyDescent="0.55000000000000004">
      <c r="A897" s="435"/>
      <c r="B897" s="7">
        <v>12</v>
      </c>
      <c r="C897" s="7">
        <v>26</v>
      </c>
      <c r="D897" s="120"/>
      <c r="E897" s="121"/>
      <c r="F897">
        <v>1000</v>
      </c>
      <c r="G897">
        <v>1000</v>
      </c>
      <c r="H897" s="346">
        <v>1000</v>
      </c>
      <c r="I897" s="346">
        <v>1000</v>
      </c>
      <c r="J897" s="7">
        <v>1000</v>
      </c>
      <c r="K897" s="7">
        <v>1000</v>
      </c>
      <c r="L897" s="346">
        <v>1000</v>
      </c>
      <c r="M897" s="346">
        <v>1000</v>
      </c>
      <c r="N897" s="7">
        <v>1000</v>
      </c>
      <c r="O897" s="7">
        <v>1000</v>
      </c>
      <c r="P897" s="346">
        <v>1000</v>
      </c>
      <c r="Q897" s="346">
        <v>1000</v>
      </c>
      <c r="R897" s="7">
        <v>107</v>
      </c>
      <c r="S897" s="8">
        <v>103</v>
      </c>
      <c r="T897" s="346">
        <v>938</v>
      </c>
      <c r="U897" s="346">
        <v>1062</v>
      </c>
      <c r="V897" s="7">
        <v>1000</v>
      </c>
      <c r="W897" s="8">
        <v>1000</v>
      </c>
      <c r="X897" s="6">
        <v>1000</v>
      </c>
      <c r="Y897" s="8">
        <v>1000</v>
      </c>
      <c r="Z897" s="7">
        <v>1001</v>
      </c>
      <c r="AA897" s="7">
        <v>1001</v>
      </c>
      <c r="AB897" s="7">
        <v>0.5</v>
      </c>
      <c r="AC897" s="164">
        <f t="shared" si="307"/>
        <v>0.5</v>
      </c>
      <c r="AD897" s="164">
        <f t="shared" si="286"/>
        <v>0</v>
      </c>
      <c r="AE897" s="164">
        <f t="shared" si="287"/>
        <v>0.5</v>
      </c>
      <c r="AF897" s="164">
        <f t="shared" si="288"/>
        <v>0</v>
      </c>
      <c r="AG897" s="164">
        <f t="shared" si="289"/>
        <v>0.5</v>
      </c>
      <c r="AH897" s="164">
        <f t="shared" si="288"/>
        <v>0</v>
      </c>
      <c r="AI897" s="164">
        <f t="shared" si="290"/>
        <v>0.5</v>
      </c>
      <c r="AJ897" s="164">
        <f t="shared" si="291"/>
        <v>0</v>
      </c>
      <c r="AK897" s="164">
        <f t="shared" si="292"/>
        <v>0.5</v>
      </c>
      <c r="AL897" s="164">
        <f t="shared" si="293"/>
        <v>0</v>
      </c>
      <c r="AM897" s="164">
        <f t="shared" si="294"/>
        <v>0.5</v>
      </c>
      <c r="AN897" s="164">
        <f t="shared" si="295"/>
        <v>0</v>
      </c>
      <c r="AO897" s="164">
        <f t="shared" si="296"/>
        <v>0.50952380952380949</v>
      </c>
      <c r="AP897" s="164">
        <f t="shared" si="297"/>
        <v>9.070294784580434E-5</v>
      </c>
      <c r="AQ897" s="164">
        <f t="shared" si="298"/>
        <v>0.46899999999999997</v>
      </c>
      <c r="AR897" s="164">
        <f t="shared" si="299"/>
        <v>9.6100000000000167E-4</v>
      </c>
      <c r="AS897" s="164">
        <f t="shared" si="300"/>
        <v>0.5</v>
      </c>
      <c r="AT897" s="164">
        <f t="shared" si="301"/>
        <v>0</v>
      </c>
      <c r="AU897" s="164">
        <f t="shared" si="302"/>
        <v>0.5</v>
      </c>
      <c r="AV897" s="164">
        <f t="shared" si="303"/>
        <v>0</v>
      </c>
      <c r="AW897" s="164">
        <f t="shared" si="304"/>
        <v>0.5</v>
      </c>
      <c r="AX897" s="164">
        <f t="shared" si="305"/>
        <v>0</v>
      </c>
      <c r="AZ897">
        <f t="shared" si="306"/>
        <v>1</v>
      </c>
    </row>
    <row r="898" spans="1:52" x14ac:dyDescent="0.55000000000000004">
      <c r="A898" s="435"/>
      <c r="B898" s="7">
        <v>13</v>
      </c>
      <c r="C898" s="7">
        <v>26</v>
      </c>
      <c r="D898" s="120"/>
      <c r="E898" s="121"/>
      <c r="F898">
        <v>989</v>
      </c>
      <c r="G898">
        <v>1004</v>
      </c>
      <c r="H898" s="346">
        <v>992</v>
      </c>
      <c r="I898" s="346">
        <v>1008</v>
      </c>
      <c r="J898" s="7">
        <v>966</v>
      </c>
      <c r="K898" s="7">
        <v>1010</v>
      </c>
      <c r="L898" s="346">
        <v>975</v>
      </c>
      <c r="M898" s="346">
        <v>1025</v>
      </c>
      <c r="N898" s="7">
        <v>958</v>
      </c>
      <c r="O898" s="7">
        <v>980</v>
      </c>
      <c r="P898" s="346">
        <v>988</v>
      </c>
      <c r="Q898" s="346">
        <v>1012</v>
      </c>
      <c r="R898" s="7">
        <v>106</v>
      </c>
      <c r="S898" s="8">
        <v>102</v>
      </c>
      <c r="T898" s="346">
        <v>979</v>
      </c>
      <c r="U898" s="346">
        <v>1021</v>
      </c>
      <c r="V898" s="7">
        <v>982</v>
      </c>
      <c r="W898" s="8">
        <v>1018</v>
      </c>
      <c r="X898" s="6">
        <v>1022</v>
      </c>
      <c r="Y898" s="8">
        <v>978</v>
      </c>
      <c r="Z898" s="7">
        <v>997</v>
      </c>
      <c r="AA898" s="7">
        <v>1005</v>
      </c>
      <c r="AB898" s="7">
        <v>0.5</v>
      </c>
      <c r="AC898" s="164">
        <f t="shared" si="307"/>
        <v>0.49623682890115406</v>
      </c>
      <c r="AD898" s="164">
        <f t="shared" si="286"/>
        <v>1.4161456719189368E-5</v>
      </c>
      <c r="AE898" s="164">
        <f t="shared" si="287"/>
        <v>0.496</v>
      </c>
      <c r="AF898" s="164">
        <f t="shared" si="288"/>
        <v>1.600000000000003E-5</v>
      </c>
      <c r="AG898" s="164">
        <f t="shared" si="289"/>
        <v>0.48886639676113358</v>
      </c>
      <c r="AH898" s="164">
        <f t="shared" si="288"/>
        <v>1.2395712108049682E-4</v>
      </c>
      <c r="AI898" s="164">
        <f t="shared" si="290"/>
        <v>0.48749999999999999</v>
      </c>
      <c r="AJ898" s="164">
        <f t="shared" si="291"/>
        <v>1.5625000000000027E-4</v>
      </c>
      <c r="AK898" s="164">
        <f t="shared" si="292"/>
        <v>0.49432404540763675</v>
      </c>
      <c r="AL898" s="164">
        <f t="shared" si="293"/>
        <v>3.2216460534569496E-5</v>
      </c>
      <c r="AM898" s="164">
        <f t="shared" si="294"/>
        <v>0.49399999999999999</v>
      </c>
      <c r="AN898" s="164">
        <f t="shared" si="295"/>
        <v>3.6000000000000062E-5</v>
      </c>
      <c r="AO898" s="164">
        <f t="shared" si="296"/>
        <v>0.50961538461538458</v>
      </c>
      <c r="AP898" s="164">
        <f t="shared" si="297"/>
        <v>9.2455621301774495E-5</v>
      </c>
      <c r="AQ898" s="164">
        <f t="shared" si="298"/>
        <v>0.48949999999999999</v>
      </c>
      <c r="AR898" s="164">
        <f t="shared" si="299"/>
        <v>1.102500000000002E-4</v>
      </c>
      <c r="AS898" s="164">
        <f t="shared" si="300"/>
        <v>0.49099999999999999</v>
      </c>
      <c r="AT898" s="164">
        <f t="shared" si="301"/>
        <v>8.1000000000000139E-5</v>
      </c>
      <c r="AU898" s="164">
        <f t="shared" si="302"/>
        <v>0.51100000000000001</v>
      </c>
      <c r="AV898" s="164">
        <f t="shared" si="303"/>
        <v>1.2100000000000022E-4</v>
      </c>
      <c r="AW898" s="164">
        <f t="shared" si="304"/>
        <v>0.49800199800199801</v>
      </c>
      <c r="AX898" s="164">
        <f t="shared" si="305"/>
        <v>3.9920119840199276E-6</v>
      </c>
      <c r="AZ898">
        <f t="shared" si="306"/>
        <v>1</v>
      </c>
    </row>
    <row r="899" spans="1:52" x14ac:dyDescent="0.55000000000000004">
      <c r="A899" s="435"/>
      <c r="B899" s="7">
        <v>14</v>
      </c>
      <c r="C899" s="7">
        <v>26</v>
      </c>
      <c r="D899" s="120"/>
      <c r="E899" s="121"/>
      <c r="F899">
        <v>999</v>
      </c>
      <c r="G899">
        <v>1001</v>
      </c>
      <c r="H899" s="346">
        <v>999</v>
      </c>
      <c r="I899" s="346">
        <v>1001</v>
      </c>
      <c r="J899" s="7">
        <v>1000</v>
      </c>
      <c r="K899" s="7">
        <v>1000</v>
      </c>
      <c r="L899" s="346">
        <v>1000</v>
      </c>
      <c r="M899" s="346">
        <v>1000</v>
      </c>
      <c r="N899" s="7">
        <v>1000</v>
      </c>
      <c r="O899" s="7">
        <v>1000</v>
      </c>
      <c r="P899" s="346">
        <v>1000</v>
      </c>
      <c r="Q899" s="346">
        <v>1000</v>
      </c>
      <c r="R899" s="7">
        <v>110</v>
      </c>
      <c r="S899" s="8">
        <v>104</v>
      </c>
      <c r="T899" s="346">
        <v>972</v>
      </c>
      <c r="U899" s="346">
        <v>1028</v>
      </c>
      <c r="V899" s="7">
        <v>1000</v>
      </c>
      <c r="W899" s="8">
        <v>1000</v>
      </c>
      <c r="X899" s="6">
        <v>1000</v>
      </c>
      <c r="Y899" s="8">
        <v>1000</v>
      </c>
      <c r="Z899" s="7">
        <v>998</v>
      </c>
      <c r="AA899" s="7">
        <v>1004</v>
      </c>
      <c r="AB899" s="7">
        <v>0.5</v>
      </c>
      <c r="AC899" s="164">
        <f t="shared" si="307"/>
        <v>0.4995</v>
      </c>
      <c r="AD899" s="164">
        <f t="shared" si="286"/>
        <v>2.5000000000000047E-7</v>
      </c>
      <c r="AE899" s="164">
        <f t="shared" si="287"/>
        <v>0.4995</v>
      </c>
      <c r="AF899" s="164">
        <f t="shared" si="288"/>
        <v>2.5000000000000047E-7</v>
      </c>
      <c r="AG899" s="164">
        <f t="shared" si="289"/>
        <v>0.5</v>
      </c>
      <c r="AH899" s="164">
        <f t="shared" si="288"/>
        <v>0</v>
      </c>
      <c r="AI899" s="164">
        <f t="shared" si="290"/>
        <v>0.5</v>
      </c>
      <c r="AJ899" s="164">
        <f t="shared" si="291"/>
        <v>0</v>
      </c>
      <c r="AK899" s="164">
        <f t="shared" si="292"/>
        <v>0.5</v>
      </c>
      <c r="AL899" s="164">
        <f t="shared" si="293"/>
        <v>0</v>
      </c>
      <c r="AM899" s="164">
        <f t="shared" si="294"/>
        <v>0.5</v>
      </c>
      <c r="AN899" s="164">
        <f t="shared" si="295"/>
        <v>0</v>
      </c>
      <c r="AO899" s="164">
        <f t="shared" si="296"/>
        <v>0.51401869158878499</v>
      </c>
      <c r="AP899" s="164">
        <f t="shared" si="297"/>
        <v>1.9652371386147112E-4</v>
      </c>
      <c r="AQ899" s="164">
        <f t="shared" si="298"/>
        <v>0.48599999999999999</v>
      </c>
      <c r="AR899" s="164">
        <f t="shared" si="299"/>
        <v>1.9600000000000035E-4</v>
      </c>
      <c r="AS899" s="164">
        <f t="shared" si="300"/>
        <v>0.5</v>
      </c>
      <c r="AT899" s="164">
        <f t="shared" si="301"/>
        <v>0</v>
      </c>
      <c r="AU899" s="164">
        <f t="shared" si="302"/>
        <v>0.5</v>
      </c>
      <c r="AV899" s="164">
        <f t="shared" si="303"/>
        <v>0</v>
      </c>
      <c r="AW899" s="164">
        <f t="shared" si="304"/>
        <v>0.4985014985014985</v>
      </c>
      <c r="AX899" s="164">
        <f t="shared" si="305"/>
        <v>2.2455067410112509E-6</v>
      </c>
      <c r="AZ899">
        <f t="shared" si="306"/>
        <v>1</v>
      </c>
    </row>
    <row r="900" spans="1:52" x14ac:dyDescent="0.55000000000000004">
      <c r="A900" s="435"/>
      <c r="B900" s="7">
        <v>15</v>
      </c>
      <c r="C900" s="7">
        <v>26</v>
      </c>
      <c r="D900" s="120"/>
      <c r="E900" s="121"/>
      <c r="F900">
        <v>1000</v>
      </c>
      <c r="G900">
        <v>1000</v>
      </c>
      <c r="H900" s="346">
        <v>1000</v>
      </c>
      <c r="I900" s="346">
        <v>1000</v>
      </c>
      <c r="J900" s="7">
        <v>1000</v>
      </c>
      <c r="K900" s="7">
        <v>1000</v>
      </c>
      <c r="L900" s="346">
        <v>1000</v>
      </c>
      <c r="M900" s="346">
        <v>1000</v>
      </c>
      <c r="N900" s="7">
        <v>1000</v>
      </c>
      <c r="O900" s="7">
        <v>1000</v>
      </c>
      <c r="P900" s="346">
        <v>1000</v>
      </c>
      <c r="Q900" s="346">
        <v>1000</v>
      </c>
      <c r="R900" s="7">
        <v>120</v>
      </c>
      <c r="S900" s="8">
        <v>123</v>
      </c>
      <c r="T900" s="346">
        <v>1030</v>
      </c>
      <c r="U900" s="346">
        <v>970</v>
      </c>
      <c r="V900" s="7">
        <v>1000</v>
      </c>
      <c r="W900" s="8">
        <v>1000</v>
      </c>
      <c r="X900" s="6">
        <v>1046</v>
      </c>
      <c r="Y900" s="8">
        <v>954</v>
      </c>
      <c r="Z900" s="7">
        <v>1001</v>
      </c>
      <c r="AA900" s="7">
        <v>1001</v>
      </c>
      <c r="AB900" s="7">
        <v>0.5</v>
      </c>
      <c r="AC900" s="164">
        <f t="shared" si="307"/>
        <v>0.5</v>
      </c>
      <c r="AD900" s="164">
        <f t="shared" si="286"/>
        <v>0</v>
      </c>
      <c r="AE900" s="164">
        <f t="shared" si="287"/>
        <v>0.5</v>
      </c>
      <c r="AF900" s="164">
        <f t="shared" si="288"/>
        <v>0</v>
      </c>
      <c r="AG900" s="164">
        <f t="shared" si="289"/>
        <v>0.5</v>
      </c>
      <c r="AH900" s="164">
        <f t="shared" si="288"/>
        <v>0</v>
      </c>
      <c r="AI900" s="164">
        <f t="shared" si="290"/>
        <v>0.5</v>
      </c>
      <c r="AJ900" s="164">
        <f t="shared" si="291"/>
        <v>0</v>
      </c>
      <c r="AK900" s="164">
        <f t="shared" si="292"/>
        <v>0.5</v>
      </c>
      <c r="AL900" s="164">
        <f t="shared" si="293"/>
        <v>0</v>
      </c>
      <c r="AM900" s="164">
        <f t="shared" si="294"/>
        <v>0.5</v>
      </c>
      <c r="AN900" s="164">
        <f t="shared" si="295"/>
        <v>0</v>
      </c>
      <c r="AO900" s="164">
        <f t="shared" si="296"/>
        <v>0.49382716049382713</v>
      </c>
      <c r="AP900" s="164">
        <f t="shared" si="297"/>
        <v>3.8103947568968485E-5</v>
      </c>
      <c r="AQ900" s="164">
        <f t="shared" si="298"/>
        <v>0.51500000000000001</v>
      </c>
      <c r="AR900" s="164">
        <f t="shared" si="299"/>
        <v>2.250000000000004E-4</v>
      </c>
      <c r="AS900" s="164">
        <f t="shared" si="300"/>
        <v>0.5</v>
      </c>
      <c r="AT900" s="164">
        <f t="shared" si="301"/>
        <v>0</v>
      </c>
      <c r="AU900" s="164">
        <f t="shared" si="302"/>
        <v>0.52300000000000002</v>
      </c>
      <c r="AV900" s="164">
        <f t="shared" si="303"/>
        <v>5.2900000000000093E-4</v>
      </c>
      <c r="AW900" s="164">
        <f t="shared" si="304"/>
        <v>0.5</v>
      </c>
      <c r="AX900" s="164">
        <f t="shared" si="305"/>
        <v>0</v>
      </c>
      <c r="AZ900">
        <f t="shared" si="306"/>
        <v>1</v>
      </c>
    </row>
    <row r="901" spans="1:52" x14ac:dyDescent="0.55000000000000004">
      <c r="A901" s="435"/>
      <c r="B901" s="7">
        <v>16</v>
      </c>
      <c r="C901" s="7">
        <v>26</v>
      </c>
      <c r="D901" s="120"/>
      <c r="E901" s="121"/>
      <c r="F901">
        <v>1000</v>
      </c>
      <c r="G901">
        <v>1000</v>
      </c>
      <c r="H901" s="346">
        <v>1000</v>
      </c>
      <c r="I901" s="346">
        <v>1000</v>
      </c>
      <c r="J901" s="7">
        <v>1000</v>
      </c>
      <c r="K901" s="7">
        <v>1000</v>
      </c>
      <c r="L901" s="346">
        <v>1000</v>
      </c>
      <c r="M901" s="346">
        <v>1000</v>
      </c>
      <c r="N901" s="7">
        <v>1000</v>
      </c>
      <c r="O901" s="7">
        <v>1000</v>
      </c>
      <c r="P901" s="346">
        <v>1000</v>
      </c>
      <c r="Q901" s="346">
        <v>1000</v>
      </c>
      <c r="R901" s="7">
        <v>114</v>
      </c>
      <c r="S901" s="8">
        <v>98</v>
      </c>
      <c r="T901" s="346">
        <v>1031</v>
      </c>
      <c r="U901" s="346">
        <v>969</v>
      </c>
      <c r="V901" s="7">
        <v>1000</v>
      </c>
      <c r="W901" s="8">
        <v>1000</v>
      </c>
      <c r="X901" s="6">
        <v>1093</v>
      </c>
      <c r="Y901" s="8">
        <v>907</v>
      </c>
      <c r="Z901" s="7">
        <v>1001</v>
      </c>
      <c r="AA901" s="7">
        <v>1001</v>
      </c>
      <c r="AB901" s="7">
        <v>0.5</v>
      </c>
      <c r="AC901" s="164">
        <f t="shared" si="307"/>
        <v>0.5</v>
      </c>
      <c r="AD901" s="164">
        <f t="shared" si="286"/>
        <v>0</v>
      </c>
      <c r="AE901" s="164">
        <f t="shared" si="287"/>
        <v>0.5</v>
      </c>
      <c r="AF901" s="164">
        <f t="shared" si="288"/>
        <v>0</v>
      </c>
      <c r="AG901" s="164">
        <f t="shared" si="289"/>
        <v>0.5</v>
      </c>
      <c r="AH901" s="164">
        <f t="shared" si="288"/>
        <v>0</v>
      </c>
      <c r="AI901" s="164">
        <f t="shared" si="290"/>
        <v>0.5</v>
      </c>
      <c r="AJ901" s="164">
        <f t="shared" si="291"/>
        <v>0</v>
      </c>
      <c r="AK901" s="164">
        <f t="shared" si="292"/>
        <v>0.5</v>
      </c>
      <c r="AL901" s="164">
        <f t="shared" si="293"/>
        <v>0</v>
      </c>
      <c r="AM901" s="164">
        <f t="shared" si="294"/>
        <v>0.5</v>
      </c>
      <c r="AN901" s="164">
        <f t="shared" si="295"/>
        <v>0</v>
      </c>
      <c r="AO901" s="164">
        <f t="shared" si="296"/>
        <v>0.53773584905660377</v>
      </c>
      <c r="AP901" s="164">
        <f t="shared" si="297"/>
        <v>1.4239943040227833E-3</v>
      </c>
      <c r="AQ901" s="164">
        <f t="shared" si="298"/>
        <v>0.51549999999999996</v>
      </c>
      <c r="AR901" s="164">
        <f t="shared" si="299"/>
        <v>2.4024999999999871E-4</v>
      </c>
      <c r="AS901" s="164">
        <f t="shared" si="300"/>
        <v>0.5</v>
      </c>
      <c r="AT901" s="164">
        <f t="shared" si="301"/>
        <v>0</v>
      </c>
      <c r="AU901" s="164">
        <f t="shared" si="302"/>
        <v>0.54649999999999999</v>
      </c>
      <c r="AV901" s="164">
        <f t="shared" si="303"/>
        <v>2.1622499999999988E-3</v>
      </c>
      <c r="AW901" s="164">
        <f t="shared" si="304"/>
        <v>0.5</v>
      </c>
      <c r="AX901" s="164">
        <f t="shared" si="305"/>
        <v>0</v>
      </c>
      <c r="AZ901">
        <f t="shared" si="306"/>
        <v>1</v>
      </c>
    </row>
    <row r="902" spans="1:52" x14ac:dyDescent="0.55000000000000004">
      <c r="A902" s="435"/>
      <c r="B902" s="7">
        <v>17</v>
      </c>
      <c r="C902" s="7">
        <v>26</v>
      </c>
      <c r="D902" s="120"/>
      <c r="E902" s="121"/>
      <c r="F902">
        <v>1000</v>
      </c>
      <c r="G902">
        <v>1000</v>
      </c>
      <c r="H902" s="346">
        <v>1000</v>
      </c>
      <c r="I902" s="346">
        <v>1000</v>
      </c>
      <c r="J902" s="7">
        <v>1000</v>
      </c>
      <c r="K902" s="7">
        <v>1000</v>
      </c>
      <c r="L902" s="346">
        <v>1000</v>
      </c>
      <c r="M902" s="346">
        <v>1000</v>
      </c>
      <c r="N902" s="7">
        <v>1000</v>
      </c>
      <c r="O902" s="7">
        <v>1000</v>
      </c>
      <c r="P902" s="346">
        <v>1000</v>
      </c>
      <c r="Q902" s="346">
        <v>1000</v>
      </c>
      <c r="R902" s="7">
        <v>104</v>
      </c>
      <c r="S902" s="8">
        <v>102</v>
      </c>
      <c r="T902" s="346">
        <v>976</v>
      </c>
      <c r="U902" s="346">
        <v>1024</v>
      </c>
      <c r="V902" s="7">
        <v>1000</v>
      </c>
      <c r="W902" s="8">
        <v>1000</v>
      </c>
      <c r="X902" s="6">
        <v>996</v>
      </c>
      <c r="Y902" s="8">
        <v>1004</v>
      </c>
      <c r="Z902" s="7">
        <v>1001</v>
      </c>
      <c r="AA902" s="7">
        <v>1001</v>
      </c>
      <c r="AB902" s="7">
        <v>0.5</v>
      </c>
      <c r="AC902" s="164">
        <f t="shared" si="307"/>
        <v>0.5</v>
      </c>
      <c r="AD902" s="164">
        <f t="shared" si="286"/>
        <v>0</v>
      </c>
      <c r="AE902" s="164">
        <f t="shared" si="287"/>
        <v>0.5</v>
      </c>
      <c r="AF902" s="164">
        <f t="shared" si="288"/>
        <v>0</v>
      </c>
      <c r="AG902" s="164">
        <f t="shared" si="289"/>
        <v>0.5</v>
      </c>
      <c r="AH902" s="164">
        <f t="shared" si="288"/>
        <v>0</v>
      </c>
      <c r="AI902" s="164">
        <f t="shared" si="290"/>
        <v>0.5</v>
      </c>
      <c r="AJ902" s="164">
        <f t="shared" si="291"/>
        <v>0</v>
      </c>
      <c r="AK902" s="164">
        <f t="shared" si="292"/>
        <v>0.5</v>
      </c>
      <c r="AL902" s="164">
        <f t="shared" si="293"/>
        <v>0</v>
      </c>
      <c r="AM902" s="164">
        <f t="shared" si="294"/>
        <v>0.5</v>
      </c>
      <c r="AN902" s="164">
        <f t="shared" si="295"/>
        <v>0</v>
      </c>
      <c r="AO902" s="164">
        <f t="shared" si="296"/>
        <v>0.50485436893203883</v>
      </c>
      <c r="AP902" s="164">
        <f t="shared" si="297"/>
        <v>2.3564897728343838E-5</v>
      </c>
      <c r="AQ902" s="164">
        <f t="shared" si="298"/>
        <v>0.48799999999999999</v>
      </c>
      <c r="AR902" s="164">
        <f t="shared" si="299"/>
        <v>1.4400000000000025E-4</v>
      </c>
      <c r="AS902" s="164">
        <f t="shared" si="300"/>
        <v>0.5</v>
      </c>
      <c r="AT902" s="164">
        <f t="shared" si="301"/>
        <v>0</v>
      </c>
      <c r="AU902" s="164">
        <f t="shared" si="302"/>
        <v>0.498</v>
      </c>
      <c r="AV902" s="164">
        <f t="shared" si="303"/>
        <v>4.0000000000000074E-6</v>
      </c>
      <c r="AW902" s="164">
        <f t="shared" si="304"/>
        <v>0.5</v>
      </c>
      <c r="AX902" s="164">
        <f t="shared" si="305"/>
        <v>0</v>
      </c>
      <c r="AZ902">
        <f t="shared" si="306"/>
        <v>1</v>
      </c>
    </row>
    <row r="903" spans="1:52" x14ac:dyDescent="0.55000000000000004">
      <c r="A903" s="435"/>
      <c r="B903" s="7">
        <v>18</v>
      </c>
      <c r="C903" s="7">
        <v>26</v>
      </c>
      <c r="D903" s="120"/>
      <c r="E903" s="121"/>
      <c r="F903">
        <v>996</v>
      </c>
      <c r="G903">
        <v>1001</v>
      </c>
      <c r="H903" s="346">
        <v>997</v>
      </c>
      <c r="I903" s="346">
        <v>1003</v>
      </c>
      <c r="J903" s="7">
        <v>999</v>
      </c>
      <c r="K903" s="7">
        <v>1000</v>
      </c>
      <c r="L903" s="346">
        <v>1000</v>
      </c>
      <c r="M903" s="346">
        <v>1000</v>
      </c>
      <c r="N903" s="7">
        <v>1000</v>
      </c>
      <c r="O903" s="7">
        <v>998</v>
      </c>
      <c r="P903" s="346">
        <v>1001</v>
      </c>
      <c r="Q903" s="346">
        <v>999</v>
      </c>
      <c r="R903" s="7">
        <v>103</v>
      </c>
      <c r="S903" s="8">
        <v>105</v>
      </c>
      <c r="T903" s="346">
        <v>956</v>
      </c>
      <c r="U903" s="346">
        <v>1044</v>
      </c>
      <c r="V903" s="7">
        <v>1000</v>
      </c>
      <c r="W903" s="8">
        <v>1000</v>
      </c>
      <c r="X903" s="6">
        <v>1000</v>
      </c>
      <c r="Y903" s="8">
        <v>1000</v>
      </c>
      <c r="Z903" s="7">
        <v>993</v>
      </c>
      <c r="AA903" s="7">
        <v>1009</v>
      </c>
      <c r="AB903" s="7">
        <v>0.5</v>
      </c>
      <c r="AC903" s="164">
        <f t="shared" si="307"/>
        <v>0.49874812218327491</v>
      </c>
      <c r="AD903" s="164">
        <f t="shared" ref="AD903:AD966" si="308">($AB903-AC903)^2</f>
        <v>1.567198068008375E-6</v>
      </c>
      <c r="AE903" s="164">
        <f t="shared" ref="AE903:AE966" si="309">H903/(SUM(H903:I903))</f>
        <v>0.4985</v>
      </c>
      <c r="AF903" s="164">
        <f t="shared" ref="AF903:AH966" si="310">($AB903-AE903)^2</f>
        <v>2.2500000000000039E-6</v>
      </c>
      <c r="AG903" s="164">
        <f t="shared" ref="AG903:AG966" si="311">J903/(SUM(J903:K903))</f>
        <v>0.49974987493746875</v>
      </c>
      <c r="AH903" s="164">
        <f t="shared" si="310"/>
        <v>6.2562546906260664E-8</v>
      </c>
      <c r="AI903" s="164">
        <f t="shared" ref="AI903:AI966" si="312">L903/(SUM(L903:M903))</f>
        <v>0.5</v>
      </c>
      <c r="AJ903" s="164">
        <f t="shared" ref="AJ903:AJ966" si="313">($AB903-AI903)^2</f>
        <v>0</v>
      </c>
      <c r="AK903" s="164">
        <f t="shared" ref="AK903:AK966" si="314">N903/(SUM(N903:O903))</f>
        <v>0.50050050050050054</v>
      </c>
      <c r="AL903" s="164">
        <f t="shared" ref="AL903:AL966" si="315">($AB903-AK903)^2</f>
        <v>2.505007510012958E-7</v>
      </c>
      <c r="AM903" s="164">
        <f t="shared" ref="AM903:AM966" si="316">P903/(SUM(P903:Q903))</f>
        <v>0.50049999999999994</v>
      </c>
      <c r="AN903" s="164">
        <f t="shared" ref="AN903:AN966" si="317">($AB903-AM903)^2</f>
        <v>2.4999999999994493E-7</v>
      </c>
      <c r="AO903" s="164">
        <f t="shared" ref="AO903:AO966" si="318">R903/(SUM(R903:S903))</f>
        <v>0.49519230769230771</v>
      </c>
      <c r="AP903" s="164">
        <f t="shared" ref="AP903:AP966" si="319">($AB903-AO903)^2</f>
        <v>2.3113905325443624E-5</v>
      </c>
      <c r="AQ903" s="164">
        <f t="shared" ref="AQ903:AQ966" si="320">T903/(SUM(T903:U903))</f>
        <v>0.47799999999999998</v>
      </c>
      <c r="AR903" s="164">
        <f t="shared" ref="AR903:AR966" si="321">($AB903-AQ903)^2</f>
        <v>4.8400000000000087E-4</v>
      </c>
      <c r="AS903" s="164">
        <f t="shared" ref="AS903:AS966" si="322">V903/(SUM(V903:W903))</f>
        <v>0.5</v>
      </c>
      <c r="AT903" s="164">
        <f t="shared" ref="AT903:AT966" si="323">($AB903-AS903)^2</f>
        <v>0</v>
      </c>
      <c r="AU903" s="164">
        <f t="shared" ref="AU903:AU966" si="324">X903/(SUM(X903:Y903))</f>
        <v>0.5</v>
      </c>
      <c r="AV903" s="164">
        <f t="shared" ref="AV903:AV966" si="325">($AB903-AU903)^2</f>
        <v>0</v>
      </c>
      <c r="AW903" s="164">
        <f t="shared" ref="AW903:AW966" si="326">Z903/(SUM(Z903:AA903))</f>
        <v>0.49600399600399603</v>
      </c>
      <c r="AX903" s="164">
        <f t="shared" ref="AX903:AX966" si="327">($AB903-AW903)^2</f>
        <v>1.5968047936079711E-5</v>
      </c>
      <c r="AZ903">
        <f t="shared" ref="AZ903:AZ966" si="328">IF(AR903&gt;AN903,1,0)</f>
        <v>1</v>
      </c>
    </row>
    <row r="904" spans="1:52" x14ac:dyDescent="0.55000000000000004">
      <c r="A904" s="435"/>
      <c r="B904" s="7">
        <v>19</v>
      </c>
      <c r="C904" s="7">
        <v>26</v>
      </c>
      <c r="D904" s="120"/>
      <c r="E904" s="121"/>
      <c r="F904">
        <v>1000</v>
      </c>
      <c r="G904">
        <v>1000</v>
      </c>
      <c r="H904" s="346">
        <v>1000</v>
      </c>
      <c r="I904" s="346">
        <v>1000</v>
      </c>
      <c r="J904" s="7">
        <v>1000</v>
      </c>
      <c r="K904" s="7">
        <v>1000</v>
      </c>
      <c r="L904" s="346">
        <v>1000</v>
      </c>
      <c r="M904" s="346">
        <v>1000</v>
      </c>
      <c r="N904" s="7">
        <v>1000</v>
      </c>
      <c r="O904" s="7">
        <v>1000</v>
      </c>
      <c r="P904" s="346">
        <v>1000</v>
      </c>
      <c r="Q904" s="346">
        <v>1000</v>
      </c>
      <c r="R904" s="7">
        <v>117</v>
      </c>
      <c r="S904" s="8">
        <v>118</v>
      </c>
      <c r="T904" s="346">
        <v>1001</v>
      </c>
      <c r="U904" s="346">
        <v>999</v>
      </c>
      <c r="V904" s="7">
        <v>1000</v>
      </c>
      <c r="W904" s="8">
        <v>1000</v>
      </c>
      <c r="X904" s="6">
        <v>1002</v>
      </c>
      <c r="Y904" s="8">
        <v>998</v>
      </c>
      <c r="Z904" s="7">
        <v>1002</v>
      </c>
      <c r="AA904" s="7">
        <v>1000</v>
      </c>
      <c r="AB904" s="7">
        <v>0.5</v>
      </c>
      <c r="AC904" s="164">
        <f t="shared" ref="AC904:AC967" si="329">F904/(SUM(F904:G904))</f>
        <v>0.5</v>
      </c>
      <c r="AD904" s="164">
        <f t="shared" si="308"/>
        <v>0</v>
      </c>
      <c r="AE904" s="164">
        <f t="shared" si="309"/>
        <v>0.5</v>
      </c>
      <c r="AF904" s="164">
        <f t="shared" si="310"/>
        <v>0</v>
      </c>
      <c r="AG904" s="164">
        <f t="shared" si="311"/>
        <v>0.5</v>
      </c>
      <c r="AH904" s="164">
        <f t="shared" si="310"/>
        <v>0</v>
      </c>
      <c r="AI904" s="164">
        <f t="shared" si="312"/>
        <v>0.5</v>
      </c>
      <c r="AJ904" s="164">
        <f t="shared" si="313"/>
        <v>0</v>
      </c>
      <c r="AK904" s="164">
        <f t="shared" si="314"/>
        <v>0.5</v>
      </c>
      <c r="AL904" s="164">
        <f t="shared" si="315"/>
        <v>0</v>
      </c>
      <c r="AM904" s="164">
        <f t="shared" si="316"/>
        <v>0.5</v>
      </c>
      <c r="AN904" s="164">
        <f t="shared" si="317"/>
        <v>0</v>
      </c>
      <c r="AO904" s="164">
        <f t="shared" si="318"/>
        <v>0.49787234042553191</v>
      </c>
      <c r="AP904" s="164">
        <f t="shared" si="319"/>
        <v>4.5269352648257257E-6</v>
      </c>
      <c r="AQ904" s="164">
        <f t="shared" si="320"/>
        <v>0.50049999999999994</v>
      </c>
      <c r="AR904" s="164">
        <f t="shared" si="321"/>
        <v>2.4999999999994493E-7</v>
      </c>
      <c r="AS904" s="164">
        <f t="shared" si="322"/>
        <v>0.5</v>
      </c>
      <c r="AT904" s="164">
        <f t="shared" si="323"/>
        <v>0</v>
      </c>
      <c r="AU904" s="164">
        <f t="shared" si="324"/>
        <v>0.501</v>
      </c>
      <c r="AV904" s="164">
        <f t="shared" si="325"/>
        <v>1.0000000000000019E-6</v>
      </c>
      <c r="AW904" s="164">
        <f t="shared" si="326"/>
        <v>0.50049950049950054</v>
      </c>
      <c r="AX904" s="164">
        <f t="shared" si="327"/>
        <v>2.4950074900128703E-7</v>
      </c>
      <c r="AZ904">
        <f t="shared" si="328"/>
        <v>1</v>
      </c>
    </row>
    <row r="905" spans="1:52" x14ac:dyDescent="0.55000000000000004">
      <c r="A905" s="435"/>
      <c r="B905" s="7">
        <v>20</v>
      </c>
      <c r="C905" s="7">
        <v>26</v>
      </c>
      <c r="D905" s="120"/>
      <c r="E905" s="121"/>
      <c r="F905">
        <v>1000</v>
      </c>
      <c r="G905">
        <v>1000</v>
      </c>
      <c r="H905" s="346">
        <v>1000</v>
      </c>
      <c r="I905" s="346">
        <v>1000</v>
      </c>
      <c r="J905" s="7">
        <v>1000</v>
      </c>
      <c r="K905" s="7">
        <v>1000</v>
      </c>
      <c r="L905" s="346">
        <v>1000</v>
      </c>
      <c r="M905" s="346">
        <v>1000</v>
      </c>
      <c r="N905" s="7">
        <v>1000</v>
      </c>
      <c r="O905" s="7">
        <v>1000</v>
      </c>
      <c r="P905" s="346">
        <v>1000</v>
      </c>
      <c r="Q905" s="346">
        <v>1000</v>
      </c>
      <c r="R905" s="7">
        <v>115</v>
      </c>
      <c r="S905" s="8">
        <v>111</v>
      </c>
      <c r="T905" s="346">
        <v>976</v>
      </c>
      <c r="U905" s="346">
        <v>1024</v>
      </c>
      <c r="V905" s="7">
        <v>1000</v>
      </c>
      <c r="W905" s="8">
        <v>1000</v>
      </c>
      <c r="X905" s="6">
        <v>1000</v>
      </c>
      <c r="Y905" s="8">
        <v>1000</v>
      </c>
      <c r="Z905" s="7">
        <v>1002</v>
      </c>
      <c r="AA905" s="7">
        <v>1000</v>
      </c>
      <c r="AB905" s="7">
        <v>0.5</v>
      </c>
      <c r="AC905" s="164">
        <f t="shared" si="329"/>
        <v>0.5</v>
      </c>
      <c r="AD905" s="164">
        <f t="shared" si="308"/>
        <v>0</v>
      </c>
      <c r="AE905" s="164">
        <f t="shared" si="309"/>
        <v>0.5</v>
      </c>
      <c r="AF905" s="164">
        <f t="shared" si="310"/>
        <v>0</v>
      </c>
      <c r="AG905" s="164">
        <f t="shared" si="311"/>
        <v>0.5</v>
      </c>
      <c r="AH905" s="164">
        <f t="shared" si="310"/>
        <v>0</v>
      </c>
      <c r="AI905" s="164">
        <f t="shared" si="312"/>
        <v>0.5</v>
      </c>
      <c r="AJ905" s="164">
        <f t="shared" si="313"/>
        <v>0</v>
      </c>
      <c r="AK905" s="164">
        <f t="shared" si="314"/>
        <v>0.5</v>
      </c>
      <c r="AL905" s="164">
        <f t="shared" si="315"/>
        <v>0</v>
      </c>
      <c r="AM905" s="164">
        <f t="shared" si="316"/>
        <v>0.5</v>
      </c>
      <c r="AN905" s="164">
        <f t="shared" si="317"/>
        <v>0</v>
      </c>
      <c r="AO905" s="164">
        <f t="shared" si="318"/>
        <v>0.50884955752212391</v>
      </c>
      <c r="AP905" s="164">
        <f t="shared" si="319"/>
        <v>7.8314668337379833E-5</v>
      </c>
      <c r="AQ905" s="164">
        <f t="shared" si="320"/>
        <v>0.48799999999999999</v>
      </c>
      <c r="AR905" s="164">
        <f t="shared" si="321"/>
        <v>1.4400000000000025E-4</v>
      </c>
      <c r="AS905" s="164">
        <f t="shared" si="322"/>
        <v>0.5</v>
      </c>
      <c r="AT905" s="164">
        <f t="shared" si="323"/>
        <v>0</v>
      </c>
      <c r="AU905" s="164">
        <f t="shared" si="324"/>
        <v>0.5</v>
      </c>
      <c r="AV905" s="164">
        <f t="shared" si="325"/>
        <v>0</v>
      </c>
      <c r="AW905" s="164">
        <f t="shared" si="326"/>
        <v>0.50049950049950054</v>
      </c>
      <c r="AX905" s="164">
        <f t="shared" si="327"/>
        <v>2.4950074900128703E-7</v>
      </c>
      <c r="AZ905">
        <f t="shared" si="328"/>
        <v>1</v>
      </c>
    </row>
    <row r="906" spans="1:52" x14ac:dyDescent="0.55000000000000004">
      <c r="A906" s="435"/>
      <c r="B906" s="7">
        <v>21</v>
      </c>
      <c r="C906" s="7">
        <v>26</v>
      </c>
      <c r="D906" s="120"/>
      <c r="E906" s="121"/>
      <c r="F906">
        <v>1000</v>
      </c>
      <c r="G906">
        <v>1000</v>
      </c>
      <c r="H906" s="346">
        <v>1000</v>
      </c>
      <c r="I906" s="346">
        <v>1000</v>
      </c>
      <c r="J906" s="7">
        <v>1000</v>
      </c>
      <c r="K906" s="7">
        <v>1000</v>
      </c>
      <c r="L906" s="346">
        <v>1000</v>
      </c>
      <c r="M906" s="346">
        <v>1000</v>
      </c>
      <c r="N906" s="7">
        <v>1000</v>
      </c>
      <c r="O906" s="7">
        <v>1000</v>
      </c>
      <c r="P906" s="346">
        <v>1000</v>
      </c>
      <c r="Q906" s="346">
        <v>1000</v>
      </c>
      <c r="R906" s="7">
        <v>102</v>
      </c>
      <c r="S906" s="8">
        <v>108</v>
      </c>
      <c r="T906" s="346">
        <v>968</v>
      </c>
      <c r="U906" s="346">
        <v>1032</v>
      </c>
      <c r="V906" s="7">
        <v>1000</v>
      </c>
      <c r="W906" s="8">
        <v>1000</v>
      </c>
      <c r="X906" s="6">
        <v>1000</v>
      </c>
      <c r="Y906" s="8">
        <v>1000</v>
      </c>
      <c r="Z906" s="7">
        <v>1002</v>
      </c>
      <c r="AA906" s="7">
        <v>1000</v>
      </c>
      <c r="AB906" s="7">
        <v>0.5</v>
      </c>
      <c r="AC906" s="164">
        <f t="shared" si="329"/>
        <v>0.5</v>
      </c>
      <c r="AD906" s="164">
        <f t="shared" si="308"/>
        <v>0</v>
      </c>
      <c r="AE906" s="164">
        <f t="shared" si="309"/>
        <v>0.5</v>
      </c>
      <c r="AF906" s="164">
        <f t="shared" si="310"/>
        <v>0</v>
      </c>
      <c r="AG906" s="164">
        <f t="shared" si="311"/>
        <v>0.5</v>
      </c>
      <c r="AH906" s="164">
        <f t="shared" si="310"/>
        <v>0</v>
      </c>
      <c r="AI906" s="164">
        <f t="shared" si="312"/>
        <v>0.5</v>
      </c>
      <c r="AJ906" s="164">
        <f t="shared" si="313"/>
        <v>0</v>
      </c>
      <c r="AK906" s="164">
        <f t="shared" si="314"/>
        <v>0.5</v>
      </c>
      <c r="AL906" s="164">
        <f t="shared" si="315"/>
        <v>0</v>
      </c>
      <c r="AM906" s="164">
        <f t="shared" si="316"/>
        <v>0.5</v>
      </c>
      <c r="AN906" s="164">
        <f t="shared" si="317"/>
        <v>0</v>
      </c>
      <c r="AO906" s="164">
        <f t="shared" si="318"/>
        <v>0.48571428571428571</v>
      </c>
      <c r="AP906" s="164">
        <f t="shared" si="319"/>
        <v>2.0408163265306137E-4</v>
      </c>
      <c r="AQ906" s="164">
        <f t="shared" si="320"/>
        <v>0.48399999999999999</v>
      </c>
      <c r="AR906" s="164">
        <f t="shared" si="321"/>
        <v>2.5600000000000048E-4</v>
      </c>
      <c r="AS906" s="164">
        <f t="shared" si="322"/>
        <v>0.5</v>
      </c>
      <c r="AT906" s="164">
        <f t="shared" si="323"/>
        <v>0</v>
      </c>
      <c r="AU906" s="164">
        <f t="shared" si="324"/>
        <v>0.5</v>
      </c>
      <c r="AV906" s="164">
        <f t="shared" si="325"/>
        <v>0</v>
      </c>
      <c r="AW906" s="164">
        <f t="shared" si="326"/>
        <v>0.50049950049950054</v>
      </c>
      <c r="AX906" s="164">
        <f t="shared" si="327"/>
        <v>2.4950074900128703E-7</v>
      </c>
      <c r="AZ906">
        <f t="shared" si="328"/>
        <v>1</v>
      </c>
    </row>
    <row r="907" spans="1:52" x14ac:dyDescent="0.55000000000000004">
      <c r="A907" s="435"/>
      <c r="B907" s="7">
        <v>22</v>
      </c>
      <c r="C907" s="7">
        <v>26</v>
      </c>
      <c r="D907" s="120"/>
      <c r="E907" s="121"/>
      <c r="F907">
        <v>1000</v>
      </c>
      <c r="G907">
        <v>1000</v>
      </c>
      <c r="H907" s="346">
        <v>1000</v>
      </c>
      <c r="I907" s="346">
        <v>1000</v>
      </c>
      <c r="J907" s="7">
        <v>1000</v>
      </c>
      <c r="K907" s="7">
        <v>1000</v>
      </c>
      <c r="L907" s="346">
        <v>1000</v>
      </c>
      <c r="M907" s="346">
        <v>1000</v>
      </c>
      <c r="N907" s="7">
        <v>1000</v>
      </c>
      <c r="O907" s="7">
        <v>1000</v>
      </c>
      <c r="P907" s="346">
        <v>1000</v>
      </c>
      <c r="Q907" s="346">
        <v>1000</v>
      </c>
      <c r="R907" s="7">
        <v>109</v>
      </c>
      <c r="S907" s="8">
        <v>110</v>
      </c>
      <c r="T907" s="346">
        <v>984</v>
      </c>
      <c r="U907" s="346">
        <v>1016</v>
      </c>
      <c r="V907" s="7">
        <v>1000</v>
      </c>
      <c r="W907" s="8">
        <v>1000</v>
      </c>
      <c r="X907" s="6">
        <v>1000</v>
      </c>
      <c r="Y907" s="8">
        <v>1000</v>
      </c>
      <c r="Z907" s="7">
        <v>1001</v>
      </c>
      <c r="AA907" s="7">
        <v>1001</v>
      </c>
      <c r="AB907" s="7">
        <v>0.5</v>
      </c>
      <c r="AC907" s="164">
        <f t="shared" si="329"/>
        <v>0.5</v>
      </c>
      <c r="AD907" s="164">
        <f t="shared" si="308"/>
        <v>0</v>
      </c>
      <c r="AE907" s="164">
        <f t="shared" si="309"/>
        <v>0.5</v>
      </c>
      <c r="AF907" s="164">
        <f t="shared" si="310"/>
        <v>0</v>
      </c>
      <c r="AG907" s="164">
        <f t="shared" si="311"/>
        <v>0.5</v>
      </c>
      <c r="AH907" s="164">
        <f t="shared" si="310"/>
        <v>0</v>
      </c>
      <c r="AI907" s="164">
        <f t="shared" si="312"/>
        <v>0.5</v>
      </c>
      <c r="AJ907" s="164">
        <f t="shared" si="313"/>
        <v>0</v>
      </c>
      <c r="AK907" s="164">
        <f t="shared" si="314"/>
        <v>0.5</v>
      </c>
      <c r="AL907" s="164">
        <f t="shared" si="315"/>
        <v>0</v>
      </c>
      <c r="AM907" s="164">
        <f t="shared" si="316"/>
        <v>0.5</v>
      </c>
      <c r="AN907" s="164">
        <f t="shared" si="317"/>
        <v>0</v>
      </c>
      <c r="AO907" s="164">
        <f t="shared" si="318"/>
        <v>0.49771689497716892</v>
      </c>
      <c r="AP907" s="164">
        <f t="shared" si="319"/>
        <v>5.2125685452764965E-6</v>
      </c>
      <c r="AQ907" s="164">
        <f t="shared" si="320"/>
        <v>0.49199999999999999</v>
      </c>
      <c r="AR907" s="164">
        <f t="shared" si="321"/>
        <v>6.4000000000000119E-5</v>
      </c>
      <c r="AS907" s="164">
        <f t="shared" si="322"/>
        <v>0.5</v>
      </c>
      <c r="AT907" s="164">
        <f t="shared" si="323"/>
        <v>0</v>
      </c>
      <c r="AU907" s="164">
        <f t="shared" si="324"/>
        <v>0.5</v>
      </c>
      <c r="AV907" s="164">
        <f t="shared" si="325"/>
        <v>0</v>
      </c>
      <c r="AW907" s="164">
        <f t="shared" si="326"/>
        <v>0.5</v>
      </c>
      <c r="AX907" s="164">
        <f t="shared" si="327"/>
        <v>0</v>
      </c>
      <c r="AZ907">
        <f t="shared" si="328"/>
        <v>1</v>
      </c>
    </row>
    <row r="908" spans="1:52" x14ac:dyDescent="0.55000000000000004">
      <c r="A908" s="435"/>
      <c r="B908" s="7">
        <v>23</v>
      </c>
      <c r="C908" s="7">
        <v>26</v>
      </c>
      <c r="D908" s="120"/>
      <c r="E908" s="121"/>
      <c r="F908">
        <v>1000</v>
      </c>
      <c r="G908">
        <v>1000</v>
      </c>
      <c r="H908" s="346">
        <v>1000</v>
      </c>
      <c r="I908" s="346">
        <v>1000</v>
      </c>
      <c r="J908" s="7">
        <v>1000</v>
      </c>
      <c r="K908" s="7">
        <v>1000</v>
      </c>
      <c r="L908" s="346">
        <v>1000</v>
      </c>
      <c r="M908" s="346">
        <v>1000</v>
      </c>
      <c r="N908" s="7">
        <v>1000</v>
      </c>
      <c r="O908" s="7">
        <v>1000</v>
      </c>
      <c r="P908" s="346">
        <v>1000</v>
      </c>
      <c r="Q908" s="346">
        <v>1000</v>
      </c>
      <c r="R908" s="7">
        <v>111</v>
      </c>
      <c r="S908" s="8">
        <v>109</v>
      </c>
      <c r="T908" s="346">
        <v>981</v>
      </c>
      <c r="U908" s="346">
        <v>1019</v>
      </c>
      <c r="V908" s="7">
        <v>1000</v>
      </c>
      <c r="W908" s="8">
        <v>1000</v>
      </c>
      <c r="X908" s="6">
        <v>996</v>
      </c>
      <c r="Y908" s="8">
        <v>1004</v>
      </c>
      <c r="Z908" s="7">
        <v>1001</v>
      </c>
      <c r="AA908" s="7">
        <v>1001</v>
      </c>
      <c r="AB908" s="7">
        <v>0.5</v>
      </c>
      <c r="AC908" s="164">
        <f t="shared" si="329"/>
        <v>0.5</v>
      </c>
      <c r="AD908" s="164">
        <f t="shared" si="308"/>
        <v>0</v>
      </c>
      <c r="AE908" s="164">
        <f t="shared" si="309"/>
        <v>0.5</v>
      </c>
      <c r="AF908" s="164">
        <f t="shared" si="310"/>
        <v>0</v>
      </c>
      <c r="AG908" s="164">
        <f t="shared" si="311"/>
        <v>0.5</v>
      </c>
      <c r="AH908" s="164">
        <f t="shared" si="310"/>
        <v>0</v>
      </c>
      <c r="AI908" s="164">
        <f t="shared" si="312"/>
        <v>0.5</v>
      </c>
      <c r="AJ908" s="164">
        <f t="shared" si="313"/>
        <v>0</v>
      </c>
      <c r="AK908" s="164">
        <f t="shared" si="314"/>
        <v>0.5</v>
      </c>
      <c r="AL908" s="164">
        <f t="shared" si="315"/>
        <v>0</v>
      </c>
      <c r="AM908" s="164">
        <f t="shared" si="316"/>
        <v>0.5</v>
      </c>
      <c r="AN908" s="164">
        <f t="shared" si="317"/>
        <v>0</v>
      </c>
      <c r="AO908" s="164">
        <f t="shared" si="318"/>
        <v>0.50454545454545452</v>
      </c>
      <c r="AP908" s="164">
        <f t="shared" si="319"/>
        <v>2.0661157024793149E-5</v>
      </c>
      <c r="AQ908" s="164">
        <f t="shared" si="320"/>
        <v>0.49049999999999999</v>
      </c>
      <c r="AR908" s="164">
        <f t="shared" si="321"/>
        <v>9.0250000000000161E-5</v>
      </c>
      <c r="AS908" s="164">
        <f t="shared" si="322"/>
        <v>0.5</v>
      </c>
      <c r="AT908" s="164">
        <f t="shared" si="323"/>
        <v>0</v>
      </c>
      <c r="AU908" s="164">
        <f t="shared" si="324"/>
        <v>0.498</v>
      </c>
      <c r="AV908" s="164">
        <f t="shared" si="325"/>
        <v>4.0000000000000074E-6</v>
      </c>
      <c r="AW908" s="164">
        <f t="shared" si="326"/>
        <v>0.5</v>
      </c>
      <c r="AX908" s="164">
        <f t="shared" si="327"/>
        <v>0</v>
      </c>
      <c r="AZ908">
        <f t="shared" si="328"/>
        <v>1</v>
      </c>
    </row>
    <row r="909" spans="1:52" x14ac:dyDescent="0.55000000000000004">
      <c r="A909" s="435"/>
      <c r="B909" s="7">
        <v>24</v>
      </c>
      <c r="C909" s="7">
        <v>26</v>
      </c>
      <c r="D909" s="120"/>
      <c r="E909" s="121"/>
      <c r="F909">
        <v>1000</v>
      </c>
      <c r="G909">
        <v>1000</v>
      </c>
      <c r="H909" s="346">
        <v>1000</v>
      </c>
      <c r="I909" s="346">
        <v>1000</v>
      </c>
      <c r="J909" s="7">
        <v>1000</v>
      </c>
      <c r="K909" s="7">
        <v>1000</v>
      </c>
      <c r="L909" s="346">
        <v>1000</v>
      </c>
      <c r="M909" s="346">
        <v>1000</v>
      </c>
      <c r="N909" s="7">
        <v>1000</v>
      </c>
      <c r="O909" s="7">
        <v>1000</v>
      </c>
      <c r="P909" s="346">
        <v>1000</v>
      </c>
      <c r="Q909" s="346">
        <v>1000</v>
      </c>
      <c r="R909" s="7">
        <v>111</v>
      </c>
      <c r="S909" s="8">
        <v>105</v>
      </c>
      <c r="T909" s="346">
        <v>1007</v>
      </c>
      <c r="U909" s="346">
        <v>993</v>
      </c>
      <c r="V909" s="7">
        <v>1000</v>
      </c>
      <c r="W909" s="8">
        <v>1000</v>
      </c>
      <c r="X909" s="6">
        <v>999</v>
      </c>
      <c r="Y909" s="8">
        <v>1001</v>
      </c>
      <c r="Z909" s="7">
        <v>1001</v>
      </c>
      <c r="AA909" s="7">
        <v>1001</v>
      </c>
      <c r="AB909" s="7">
        <v>0.5</v>
      </c>
      <c r="AC909" s="164">
        <f t="shared" si="329"/>
        <v>0.5</v>
      </c>
      <c r="AD909" s="164">
        <f t="shared" si="308"/>
        <v>0</v>
      </c>
      <c r="AE909" s="164">
        <f t="shared" si="309"/>
        <v>0.5</v>
      </c>
      <c r="AF909" s="164">
        <f t="shared" si="310"/>
        <v>0</v>
      </c>
      <c r="AG909" s="164">
        <f t="shared" si="311"/>
        <v>0.5</v>
      </c>
      <c r="AH909" s="164">
        <f t="shared" si="310"/>
        <v>0</v>
      </c>
      <c r="AI909" s="164">
        <f t="shared" si="312"/>
        <v>0.5</v>
      </c>
      <c r="AJ909" s="164">
        <f t="shared" si="313"/>
        <v>0</v>
      </c>
      <c r="AK909" s="164">
        <f t="shared" si="314"/>
        <v>0.5</v>
      </c>
      <c r="AL909" s="164">
        <f t="shared" si="315"/>
        <v>0</v>
      </c>
      <c r="AM909" s="164">
        <f t="shared" si="316"/>
        <v>0.5</v>
      </c>
      <c r="AN909" s="164">
        <f t="shared" si="317"/>
        <v>0</v>
      </c>
      <c r="AO909" s="164">
        <f t="shared" si="318"/>
        <v>0.51388888888888884</v>
      </c>
      <c r="AP909" s="164">
        <f t="shared" si="319"/>
        <v>1.9290123456789987E-4</v>
      </c>
      <c r="AQ909" s="164">
        <f t="shared" si="320"/>
        <v>0.50349999999999995</v>
      </c>
      <c r="AR909" s="164">
        <f t="shared" si="321"/>
        <v>1.2249999999999634E-5</v>
      </c>
      <c r="AS909" s="164">
        <f t="shared" si="322"/>
        <v>0.5</v>
      </c>
      <c r="AT909" s="164">
        <f t="shared" si="323"/>
        <v>0</v>
      </c>
      <c r="AU909" s="164">
        <f t="shared" si="324"/>
        <v>0.4995</v>
      </c>
      <c r="AV909" s="164">
        <f t="shared" si="325"/>
        <v>2.5000000000000047E-7</v>
      </c>
      <c r="AW909" s="164">
        <f t="shared" si="326"/>
        <v>0.5</v>
      </c>
      <c r="AX909" s="164">
        <f t="shared" si="327"/>
        <v>0</v>
      </c>
      <c r="AZ909">
        <f t="shared" si="328"/>
        <v>1</v>
      </c>
    </row>
    <row r="910" spans="1:52" x14ac:dyDescent="0.55000000000000004">
      <c r="A910" s="435"/>
      <c r="B910" s="7">
        <v>25</v>
      </c>
      <c r="C910" s="7">
        <v>26</v>
      </c>
      <c r="D910" s="120"/>
      <c r="E910" s="121"/>
      <c r="F910">
        <v>1000</v>
      </c>
      <c r="G910">
        <v>1000</v>
      </c>
      <c r="H910" s="346">
        <v>1000</v>
      </c>
      <c r="I910" s="346">
        <v>1000</v>
      </c>
      <c r="J910" s="7">
        <v>1000</v>
      </c>
      <c r="K910" s="7">
        <v>1000</v>
      </c>
      <c r="L910" s="346">
        <v>1000</v>
      </c>
      <c r="M910" s="346">
        <v>1000</v>
      </c>
      <c r="N910" s="7">
        <v>1000</v>
      </c>
      <c r="O910" s="7">
        <v>1000</v>
      </c>
      <c r="P910" s="346">
        <v>1000</v>
      </c>
      <c r="Q910" s="346">
        <v>1000</v>
      </c>
      <c r="R910" s="7">
        <v>104</v>
      </c>
      <c r="S910" s="8">
        <v>100</v>
      </c>
      <c r="T910" s="346">
        <v>997</v>
      </c>
      <c r="U910" s="346">
        <v>1003</v>
      </c>
      <c r="V910" s="7">
        <v>1000</v>
      </c>
      <c r="W910" s="8">
        <v>1000</v>
      </c>
      <c r="X910" s="6">
        <v>1000</v>
      </c>
      <c r="Y910" s="8">
        <v>1000</v>
      </c>
      <c r="Z910" s="7">
        <v>1001</v>
      </c>
      <c r="AA910" s="7">
        <v>1001</v>
      </c>
      <c r="AB910" s="7">
        <v>0.5</v>
      </c>
      <c r="AC910" s="164">
        <f t="shared" si="329"/>
        <v>0.5</v>
      </c>
      <c r="AD910" s="164">
        <f t="shared" si="308"/>
        <v>0</v>
      </c>
      <c r="AE910" s="164">
        <f t="shared" si="309"/>
        <v>0.5</v>
      </c>
      <c r="AF910" s="164">
        <f t="shared" si="310"/>
        <v>0</v>
      </c>
      <c r="AG910" s="164">
        <f t="shared" si="311"/>
        <v>0.5</v>
      </c>
      <c r="AH910" s="164">
        <f t="shared" si="310"/>
        <v>0</v>
      </c>
      <c r="AI910" s="164">
        <f t="shared" si="312"/>
        <v>0.5</v>
      </c>
      <c r="AJ910" s="164">
        <f t="shared" si="313"/>
        <v>0</v>
      </c>
      <c r="AK910" s="164">
        <f t="shared" si="314"/>
        <v>0.5</v>
      </c>
      <c r="AL910" s="164">
        <f t="shared" si="315"/>
        <v>0</v>
      </c>
      <c r="AM910" s="164">
        <f t="shared" si="316"/>
        <v>0.5</v>
      </c>
      <c r="AN910" s="164">
        <f t="shared" si="317"/>
        <v>0</v>
      </c>
      <c r="AO910" s="164">
        <f t="shared" si="318"/>
        <v>0.50980392156862742</v>
      </c>
      <c r="AP910" s="164">
        <f t="shared" si="319"/>
        <v>9.6116878123797851E-5</v>
      </c>
      <c r="AQ910" s="164">
        <f t="shared" si="320"/>
        <v>0.4985</v>
      </c>
      <c r="AR910" s="164">
        <f t="shared" si="321"/>
        <v>2.2500000000000039E-6</v>
      </c>
      <c r="AS910" s="164">
        <f t="shared" si="322"/>
        <v>0.5</v>
      </c>
      <c r="AT910" s="164">
        <f t="shared" si="323"/>
        <v>0</v>
      </c>
      <c r="AU910" s="164">
        <f t="shared" si="324"/>
        <v>0.5</v>
      </c>
      <c r="AV910" s="164">
        <f t="shared" si="325"/>
        <v>0</v>
      </c>
      <c r="AW910" s="164">
        <f t="shared" si="326"/>
        <v>0.5</v>
      </c>
      <c r="AX910" s="164">
        <f t="shared" si="327"/>
        <v>0</v>
      </c>
      <c r="AZ910">
        <f t="shared" si="328"/>
        <v>1</v>
      </c>
    </row>
    <row r="911" spans="1:52" x14ac:dyDescent="0.55000000000000004">
      <c r="A911" s="435"/>
      <c r="B911" s="7">
        <v>1</v>
      </c>
      <c r="C911" s="7">
        <v>27</v>
      </c>
      <c r="D911" s="120"/>
      <c r="E911" s="121"/>
      <c r="F911">
        <v>999</v>
      </c>
      <c r="G911">
        <v>1000</v>
      </c>
      <c r="H911" s="346">
        <v>999</v>
      </c>
      <c r="I911" s="346">
        <v>1001</v>
      </c>
      <c r="J911" s="7">
        <v>1000</v>
      </c>
      <c r="K911" s="7">
        <v>1000</v>
      </c>
      <c r="L911" s="346">
        <v>1000</v>
      </c>
      <c r="M911" s="346">
        <v>1000</v>
      </c>
      <c r="N911" s="7">
        <v>1000</v>
      </c>
      <c r="O911" s="7">
        <v>1000</v>
      </c>
      <c r="P911" s="346">
        <v>1000</v>
      </c>
      <c r="Q911" s="346">
        <v>1000</v>
      </c>
      <c r="R911" s="7">
        <v>110</v>
      </c>
      <c r="S911" s="8">
        <v>114</v>
      </c>
      <c r="T911" s="346">
        <v>1035</v>
      </c>
      <c r="U911" s="346">
        <v>965</v>
      </c>
      <c r="V911" s="7">
        <v>1000</v>
      </c>
      <c r="W911" s="8">
        <v>1000</v>
      </c>
      <c r="X911" s="6">
        <v>1045</v>
      </c>
      <c r="Y911" s="8">
        <v>955</v>
      </c>
      <c r="Z911" s="7">
        <v>1002</v>
      </c>
      <c r="AA911" s="7">
        <v>1000</v>
      </c>
      <c r="AB911" s="7">
        <v>0.5</v>
      </c>
      <c r="AC911" s="164">
        <f t="shared" si="329"/>
        <v>0.49974987493746875</v>
      </c>
      <c r="AD911" s="164">
        <f t="shared" si="308"/>
        <v>6.2562546906260664E-8</v>
      </c>
      <c r="AE911" s="164">
        <f t="shared" si="309"/>
        <v>0.4995</v>
      </c>
      <c r="AF911" s="164">
        <f t="shared" si="310"/>
        <v>2.5000000000000047E-7</v>
      </c>
      <c r="AG911" s="164">
        <f t="shared" si="311"/>
        <v>0.5</v>
      </c>
      <c r="AH911" s="164">
        <f t="shared" si="310"/>
        <v>0</v>
      </c>
      <c r="AI911" s="164">
        <f t="shared" si="312"/>
        <v>0.5</v>
      </c>
      <c r="AJ911" s="164">
        <f t="shared" si="313"/>
        <v>0</v>
      </c>
      <c r="AK911" s="164">
        <f t="shared" si="314"/>
        <v>0.5</v>
      </c>
      <c r="AL911" s="164">
        <f t="shared" si="315"/>
        <v>0</v>
      </c>
      <c r="AM911" s="164">
        <f t="shared" si="316"/>
        <v>0.5</v>
      </c>
      <c r="AN911" s="164">
        <f t="shared" si="317"/>
        <v>0</v>
      </c>
      <c r="AO911" s="164">
        <f t="shared" si="318"/>
        <v>0.49107142857142855</v>
      </c>
      <c r="AP911" s="164">
        <f t="shared" si="319"/>
        <v>7.9719387755102468E-5</v>
      </c>
      <c r="AQ911" s="164">
        <f t="shared" si="320"/>
        <v>0.51749999999999996</v>
      </c>
      <c r="AR911" s="164">
        <f t="shared" si="321"/>
        <v>3.0624999999999858E-4</v>
      </c>
      <c r="AS911" s="164">
        <f t="shared" si="322"/>
        <v>0.5</v>
      </c>
      <c r="AT911" s="164">
        <f t="shared" si="323"/>
        <v>0</v>
      </c>
      <c r="AU911" s="164">
        <f t="shared" si="324"/>
        <v>0.52249999999999996</v>
      </c>
      <c r="AV911" s="164">
        <f t="shared" si="325"/>
        <v>5.0624999999999845E-4</v>
      </c>
      <c r="AW911" s="164">
        <f t="shared" si="326"/>
        <v>0.50049950049950054</v>
      </c>
      <c r="AX911" s="164">
        <f t="shared" si="327"/>
        <v>2.4950074900128703E-7</v>
      </c>
      <c r="AZ911">
        <f t="shared" si="328"/>
        <v>1</v>
      </c>
    </row>
    <row r="912" spans="1:52" x14ac:dyDescent="0.55000000000000004">
      <c r="A912" s="435"/>
      <c r="B912" s="7">
        <v>2</v>
      </c>
      <c r="C912" s="7">
        <v>27</v>
      </c>
      <c r="D912" s="120"/>
      <c r="E912" s="121"/>
      <c r="F912">
        <v>1000</v>
      </c>
      <c r="G912">
        <v>1000</v>
      </c>
      <c r="H912" s="346">
        <v>1000</v>
      </c>
      <c r="I912" s="346">
        <v>1000</v>
      </c>
      <c r="J912" s="7">
        <v>1000</v>
      </c>
      <c r="K912" s="7">
        <v>1000</v>
      </c>
      <c r="L912" s="346">
        <v>1000</v>
      </c>
      <c r="M912" s="346">
        <v>1000</v>
      </c>
      <c r="N912" s="7">
        <v>1000</v>
      </c>
      <c r="O912" s="7">
        <v>1000</v>
      </c>
      <c r="P912" s="346">
        <v>1000</v>
      </c>
      <c r="Q912" s="346">
        <v>1000</v>
      </c>
      <c r="R912" s="7">
        <v>125</v>
      </c>
      <c r="S912" s="8">
        <v>109</v>
      </c>
      <c r="T912" s="346">
        <v>1004</v>
      </c>
      <c r="U912" s="346">
        <v>996</v>
      </c>
      <c r="V912" s="7">
        <v>1000</v>
      </c>
      <c r="W912" s="8">
        <v>1000</v>
      </c>
      <c r="X912" s="6">
        <v>1000</v>
      </c>
      <c r="Y912" s="8">
        <v>1000</v>
      </c>
      <c r="Z912" s="7">
        <v>1001</v>
      </c>
      <c r="AA912" s="7">
        <v>1001</v>
      </c>
      <c r="AB912" s="7">
        <v>0.5</v>
      </c>
      <c r="AC912" s="164">
        <f t="shared" si="329"/>
        <v>0.5</v>
      </c>
      <c r="AD912" s="164">
        <f t="shared" si="308"/>
        <v>0</v>
      </c>
      <c r="AE912" s="164">
        <f t="shared" si="309"/>
        <v>0.5</v>
      </c>
      <c r="AF912" s="164">
        <f t="shared" si="310"/>
        <v>0</v>
      </c>
      <c r="AG912" s="164">
        <f t="shared" si="311"/>
        <v>0.5</v>
      </c>
      <c r="AH912" s="164">
        <f t="shared" si="310"/>
        <v>0</v>
      </c>
      <c r="AI912" s="164">
        <f t="shared" si="312"/>
        <v>0.5</v>
      </c>
      <c r="AJ912" s="164">
        <f t="shared" si="313"/>
        <v>0</v>
      </c>
      <c r="AK912" s="164">
        <f t="shared" si="314"/>
        <v>0.5</v>
      </c>
      <c r="AL912" s="164">
        <f t="shared" si="315"/>
        <v>0</v>
      </c>
      <c r="AM912" s="164">
        <f t="shared" si="316"/>
        <v>0.5</v>
      </c>
      <c r="AN912" s="164">
        <f t="shared" si="317"/>
        <v>0</v>
      </c>
      <c r="AO912" s="164">
        <f t="shared" si="318"/>
        <v>0.53418803418803418</v>
      </c>
      <c r="AP912" s="164">
        <f t="shared" si="319"/>
        <v>1.1688216816421937E-3</v>
      </c>
      <c r="AQ912" s="164">
        <f t="shared" si="320"/>
        <v>0.502</v>
      </c>
      <c r="AR912" s="164">
        <f t="shared" si="321"/>
        <v>4.0000000000000074E-6</v>
      </c>
      <c r="AS912" s="164">
        <f t="shared" si="322"/>
        <v>0.5</v>
      </c>
      <c r="AT912" s="164">
        <f t="shared" si="323"/>
        <v>0</v>
      </c>
      <c r="AU912" s="164">
        <f t="shared" si="324"/>
        <v>0.5</v>
      </c>
      <c r="AV912" s="164">
        <f t="shared" si="325"/>
        <v>0</v>
      </c>
      <c r="AW912" s="164">
        <f t="shared" si="326"/>
        <v>0.5</v>
      </c>
      <c r="AX912" s="164">
        <f t="shared" si="327"/>
        <v>0</v>
      </c>
      <c r="AZ912">
        <f t="shared" si="328"/>
        <v>1</v>
      </c>
    </row>
    <row r="913" spans="1:52" x14ac:dyDescent="0.55000000000000004">
      <c r="A913" s="435"/>
      <c r="B913" s="7">
        <v>27</v>
      </c>
      <c r="C913" s="7">
        <v>3</v>
      </c>
      <c r="D913" s="120"/>
      <c r="E913" s="121"/>
      <c r="F913">
        <v>1000</v>
      </c>
      <c r="G913">
        <v>1000</v>
      </c>
      <c r="H913" s="346">
        <v>1000</v>
      </c>
      <c r="I913" s="346">
        <v>1000</v>
      </c>
      <c r="J913" s="7">
        <v>1000</v>
      </c>
      <c r="K913" s="7">
        <v>1000</v>
      </c>
      <c r="L913" s="346">
        <v>1000</v>
      </c>
      <c r="M913" s="346">
        <v>1000</v>
      </c>
      <c r="N913" s="7">
        <v>1000</v>
      </c>
      <c r="O913" s="7">
        <v>1000</v>
      </c>
      <c r="P913" s="346">
        <v>1000</v>
      </c>
      <c r="Q913" s="346">
        <v>1000</v>
      </c>
      <c r="R913" s="7">
        <v>116</v>
      </c>
      <c r="S913" s="8">
        <v>118</v>
      </c>
      <c r="T913" s="346">
        <v>972</v>
      </c>
      <c r="U913" s="346">
        <v>1028</v>
      </c>
      <c r="V913" s="7">
        <v>1000</v>
      </c>
      <c r="W913" s="8">
        <v>1000</v>
      </c>
      <c r="X913" s="6">
        <v>1116</v>
      </c>
      <c r="Y913" s="8">
        <v>884</v>
      </c>
      <c r="Z913" s="7">
        <v>1002</v>
      </c>
      <c r="AA913" s="7">
        <v>1000</v>
      </c>
      <c r="AB913" s="7">
        <v>0.5</v>
      </c>
      <c r="AC913" s="164">
        <f t="shared" si="329"/>
        <v>0.5</v>
      </c>
      <c r="AD913" s="164">
        <f t="shared" si="308"/>
        <v>0</v>
      </c>
      <c r="AE913" s="164">
        <f t="shared" si="309"/>
        <v>0.5</v>
      </c>
      <c r="AF913" s="164">
        <f t="shared" si="310"/>
        <v>0</v>
      </c>
      <c r="AG913" s="164">
        <f t="shared" si="311"/>
        <v>0.5</v>
      </c>
      <c r="AH913" s="164">
        <f t="shared" si="310"/>
        <v>0</v>
      </c>
      <c r="AI913" s="164">
        <f t="shared" si="312"/>
        <v>0.5</v>
      </c>
      <c r="AJ913" s="164">
        <f t="shared" si="313"/>
        <v>0</v>
      </c>
      <c r="AK913" s="164">
        <f t="shared" si="314"/>
        <v>0.5</v>
      </c>
      <c r="AL913" s="164">
        <f t="shared" si="315"/>
        <v>0</v>
      </c>
      <c r="AM913" s="164">
        <f t="shared" si="316"/>
        <v>0.5</v>
      </c>
      <c r="AN913" s="164">
        <f t="shared" si="317"/>
        <v>0</v>
      </c>
      <c r="AO913" s="164">
        <f t="shared" si="318"/>
        <v>0.49572649572649574</v>
      </c>
      <c r="AP913" s="164">
        <f t="shared" si="319"/>
        <v>1.8262838775659157E-5</v>
      </c>
      <c r="AQ913" s="164">
        <f t="shared" si="320"/>
        <v>0.48599999999999999</v>
      </c>
      <c r="AR913" s="164">
        <f t="shared" si="321"/>
        <v>1.9600000000000035E-4</v>
      </c>
      <c r="AS913" s="164">
        <f t="shared" si="322"/>
        <v>0.5</v>
      </c>
      <c r="AT913" s="164">
        <f t="shared" si="323"/>
        <v>0</v>
      </c>
      <c r="AU913" s="164">
        <f t="shared" si="324"/>
        <v>0.55800000000000005</v>
      </c>
      <c r="AV913" s="164">
        <f t="shared" si="325"/>
        <v>3.3640000000000059E-3</v>
      </c>
      <c r="AW913" s="164">
        <f t="shared" si="326"/>
        <v>0.50049950049950054</v>
      </c>
      <c r="AX913" s="164">
        <f t="shared" si="327"/>
        <v>2.4950074900128703E-7</v>
      </c>
      <c r="AZ913">
        <f t="shared" si="328"/>
        <v>1</v>
      </c>
    </row>
    <row r="914" spans="1:52" x14ac:dyDescent="0.55000000000000004">
      <c r="A914" s="435"/>
      <c r="B914" s="7">
        <v>27</v>
      </c>
      <c r="C914" s="7">
        <v>4</v>
      </c>
      <c r="D914" s="120"/>
      <c r="E914" s="121"/>
      <c r="F914">
        <v>1000</v>
      </c>
      <c r="G914">
        <v>1000</v>
      </c>
      <c r="H914" s="346">
        <v>1000</v>
      </c>
      <c r="I914" s="346">
        <v>1000</v>
      </c>
      <c r="J914" s="7">
        <v>1000</v>
      </c>
      <c r="K914" s="7">
        <v>1000</v>
      </c>
      <c r="L914" s="346">
        <v>1000</v>
      </c>
      <c r="M914" s="346">
        <v>1000</v>
      </c>
      <c r="N914" s="7">
        <v>1000</v>
      </c>
      <c r="O914" s="7">
        <v>999</v>
      </c>
      <c r="P914" s="346">
        <v>1000</v>
      </c>
      <c r="Q914" s="346">
        <v>1000</v>
      </c>
      <c r="R914" s="7">
        <v>117</v>
      </c>
      <c r="S914" s="8">
        <v>110</v>
      </c>
      <c r="T914" s="346">
        <v>1022</v>
      </c>
      <c r="U914" s="346">
        <v>978</v>
      </c>
      <c r="V914" s="7">
        <v>1000</v>
      </c>
      <c r="W914" s="8">
        <v>1000</v>
      </c>
      <c r="X914" s="6">
        <v>1000</v>
      </c>
      <c r="Y914" s="8">
        <v>1000</v>
      </c>
      <c r="Z914" s="7">
        <v>1002</v>
      </c>
      <c r="AA914" s="7">
        <v>1000</v>
      </c>
      <c r="AB914" s="7">
        <v>0.5</v>
      </c>
      <c r="AC914" s="164">
        <f t="shared" si="329"/>
        <v>0.5</v>
      </c>
      <c r="AD914" s="164">
        <f t="shared" si="308"/>
        <v>0</v>
      </c>
      <c r="AE914" s="164">
        <f t="shared" si="309"/>
        <v>0.5</v>
      </c>
      <c r="AF914" s="164">
        <f t="shared" si="310"/>
        <v>0</v>
      </c>
      <c r="AG914" s="164">
        <f t="shared" si="311"/>
        <v>0.5</v>
      </c>
      <c r="AH914" s="164">
        <f t="shared" si="310"/>
        <v>0</v>
      </c>
      <c r="AI914" s="164">
        <f t="shared" si="312"/>
        <v>0.5</v>
      </c>
      <c r="AJ914" s="164">
        <f t="shared" si="313"/>
        <v>0</v>
      </c>
      <c r="AK914" s="164">
        <f t="shared" si="314"/>
        <v>0.5002501250625313</v>
      </c>
      <c r="AL914" s="164">
        <f t="shared" si="315"/>
        <v>6.2562546906288431E-8</v>
      </c>
      <c r="AM914" s="164">
        <f t="shared" si="316"/>
        <v>0.5</v>
      </c>
      <c r="AN914" s="164">
        <f t="shared" si="317"/>
        <v>0</v>
      </c>
      <c r="AO914" s="164">
        <f t="shared" si="318"/>
        <v>0.51541850220264318</v>
      </c>
      <c r="AP914" s="164">
        <f t="shared" si="319"/>
        <v>2.3773021017291262E-4</v>
      </c>
      <c r="AQ914" s="164">
        <f t="shared" si="320"/>
        <v>0.51100000000000001</v>
      </c>
      <c r="AR914" s="164">
        <f t="shared" si="321"/>
        <v>1.2100000000000022E-4</v>
      </c>
      <c r="AS914" s="164">
        <f t="shared" si="322"/>
        <v>0.5</v>
      </c>
      <c r="AT914" s="164">
        <f t="shared" si="323"/>
        <v>0</v>
      </c>
      <c r="AU914" s="164">
        <f t="shared" si="324"/>
        <v>0.5</v>
      </c>
      <c r="AV914" s="164">
        <f t="shared" si="325"/>
        <v>0</v>
      </c>
      <c r="AW914" s="164">
        <f t="shared" si="326"/>
        <v>0.50049950049950054</v>
      </c>
      <c r="AX914" s="164">
        <f t="shared" si="327"/>
        <v>2.4950074900128703E-7</v>
      </c>
      <c r="AZ914">
        <f t="shared" si="328"/>
        <v>1</v>
      </c>
    </row>
    <row r="915" spans="1:52" x14ac:dyDescent="0.55000000000000004">
      <c r="A915" s="435"/>
      <c r="B915" s="7">
        <v>27</v>
      </c>
      <c r="C915" s="7">
        <v>5</v>
      </c>
      <c r="D915" s="120"/>
      <c r="E915" s="121"/>
      <c r="F915">
        <v>1000</v>
      </c>
      <c r="G915">
        <v>1000</v>
      </c>
      <c r="H915" s="346">
        <v>1000</v>
      </c>
      <c r="I915" s="346">
        <v>1000</v>
      </c>
      <c r="J915" s="7">
        <v>1000</v>
      </c>
      <c r="K915" s="7">
        <v>1000</v>
      </c>
      <c r="L915" s="346">
        <v>1000</v>
      </c>
      <c r="M915" s="346">
        <v>1000</v>
      </c>
      <c r="N915" s="7">
        <v>1000</v>
      </c>
      <c r="O915" s="7">
        <v>1000</v>
      </c>
      <c r="P915" s="346">
        <v>1000</v>
      </c>
      <c r="Q915" s="346">
        <v>1000</v>
      </c>
      <c r="R915" s="7">
        <v>119</v>
      </c>
      <c r="S915" s="8">
        <v>107</v>
      </c>
      <c r="T915" s="346">
        <v>984</v>
      </c>
      <c r="U915" s="346">
        <v>1016</v>
      </c>
      <c r="V915" s="7">
        <v>1000</v>
      </c>
      <c r="W915" s="8">
        <v>1000</v>
      </c>
      <c r="X915" s="6">
        <v>1025</v>
      </c>
      <c r="Y915" s="8">
        <v>975</v>
      </c>
      <c r="Z915" s="7">
        <v>1002</v>
      </c>
      <c r="AA915" s="7">
        <v>1000</v>
      </c>
      <c r="AB915" s="7">
        <v>0.5</v>
      </c>
      <c r="AC915" s="164">
        <f t="shared" si="329"/>
        <v>0.5</v>
      </c>
      <c r="AD915" s="164">
        <f t="shared" si="308"/>
        <v>0</v>
      </c>
      <c r="AE915" s="164">
        <f t="shared" si="309"/>
        <v>0.5</v>
      </c>
      <c r="AF915" s="164">
        <f t="shared" si="310"/>
        <v>0</v>
      </c>
      <c r="AG915" s="164">
        <f t="shared" si="311"/>
        <v>0.5</v>
      </c>
      <c r="AH915" s="164">
        <f t="shared" si="310"/>
        <v>0</v>
      </c>
      <c r="AI915" s="164">
        <f t="shared" si="312"/>
        <v>0.5</v>
      </c>
      <c r="AJ915" s="164">
        <f t="shared" si="313"/>
        <v>0</v>
      </c>
      <c r="AK915" s="164">
        <f t="shared" si="314"/>
        <v>0.5</v>
      </c>
      <c r="AL915" s="164">
        <f t="shared" si="315"/>
        <v>0</v>
      </c>
      <c r="AM915" s="164">
        <f t="shared" si="316"/>
        <v>0.5</v>
      </c>
      <c r="AN915" s="164">
        <f t="shared" si="317"/>
        <v>0</v>
      </c>
      <c r="AO915" s="164">
        <f t="shared" si="318"/>
        <v>0.52654867256637172</v>
      </c>
      <c r="AP915" s="164">
        <f t="shared" si="319"/>
        <v>7.0483201503641847E-4</v>
      </c>
      <c r="AQ915" s="164">
        <f t="shared" si="320"/>
        <v>0.49199999999999999</v>
      </c>
      <c r="AR915" s="164">
        <f t="shared" si="321"/>
        <v>6.4000000000000119E-5</v>
      </c>
      <c r="AS915" s="164">
        <f t="shared" si="322"/>
        <v>0.5</v>
      </c>
      <c r="AT915" s="164">
        <f t="shared" si="323"/>
        <v>0</v>
      </c>
      <c r="AU915" s="164">
        <f t="shared" si="324"/>
        <v>0.51249999999999996</v>
      </c>
      <c r="AV915" s="164">
        <f t="shared" si="325"/>
        <v>1.5624999999999889E-4</v>
      </c>
      <c r="AW915" s="164">
        <f t="shared" si="326"/>
        <v>0.50049950049950054</v>
      </c>
      <c r="AX915" s="164">
        <f t="shared" si="327"/>
        <v>2.4950074900128703E-7</v>
      </c>
      <c r="AZ915">
        <f t="shared" si="328"/>
        <v>1</v>
      </c>
    </row>
    <row r="916" spans="1:52" x14ac:dyDescent="0.55000000000000004">
      <c r="A916" s="435"/>
      <c r="B916" s="7">
        <v>27</v>
      </c>
      <c r="C916" s="7">
        <v>6</v>
      </c>
      <c r="D916" s="120"/>
      <c r="E916" s="121"/>
      <c r="F916">
        <v>1000</v>
      </c>
      <c r="G916">
        <v>1000</v>
      </c>
      <c r="H916" s="346">
        <v>1000</v>
      </c>
      <c r="I916" s="346">
        <v>1000</v>
      </c>
      <c r="J916" s="7">
        <v>1000</v>
      </c>
      <c r="K916" s="7">
        <v>1000</v>
      </c>
      <c r="L916" s="346">
        <v>1000</v>
      </c>
      <c r="M916" s="346">
        <v>1000</v>
      </c>
      <c r="N916" s="7">
        <v>1000</v>
      </c>
      <c r="O916" s="7">
        <v>1000</v>
      </c>
      <c r="P916" s="346">
        <v>1000</v>
      </c>
      <c r="Q916" s="346">
        <v>1000</v>
      </c>
      <c r="R916" s="7">
        <v>109</v>
      </c>
      <c r="S916" s="8">
        <v>103</v>
      </c>
      <c r="T916" s="346">
        <v>1011</v>
      </c>
      <c r="U916" s="346">
        <v>989</v>
      </c>
      <c r="V916" s="7">
        <v>1000</v>
      </c>
      <c r="W916" s="8">
        <v>1000</v>
      </c>
      <c r="X916" s="6">
        <v>1143</v>
      </c>
      <c r="Y916" s="8">
        <v>857</v>
      </c>
      <c r="Z916" s="7">
        <v>1002</v>
      </c>
      <c r="AA916" s="7">
        <v>1000</v>
      </c>
      <c r="AB916" s="7">
        <v>0.5</v>
      </c>
      <c r="AC916" s="164">
        <f t="shared" si="329"/>
        <v>0.5</v>
      </c>
      <c r="AD916" s="164">
        <f t="shared" si="308"/>
        <v>0</v>
      </c>
      <c r="AE916" s="164">
        <f t="shared" si="309"/>
        <v>0.5</v>
      </c>
      <c r="AF916" s="164">
        <f t="shared" si="310"/>
        <v>0</v>
      </c>
      <c r="AG916" s="164">
        <f t="shared" si="311"/>
        <v>0.5</v>
      </c>
      <c r="AH916" s="164">
        <f t="shared" si="310"/>
        <v>0</v>
      </c>
      <c r="AI916" s="164">
        <f t="shared" si="312"/>
        <v>0.5</v>
      </c>
      <c r="AJ916" s="164">
        <f t="shared" si="313"/>
        <v>0</v>
      </c>
      <c r="AK916" s="164">
        <f t="shared" si="314"/>
        <v>0.5</v>
      </c>
      <c r="AL916" s="164">
        <f t="shared" si="315"/>
        <v>0</v>
      </c>
      <c r="AM916" s="164">
        <f t="shared" si="316"/>
        <v>0.5</v>
      </c>
      <c r="AN916" s="164">
        <f t="shared" si="317"/>
        <v>0</v>
      </c>
      <c r="AO916" s="164">
        <f t="shared" si="318"/>
        <v>0.51415094339622647</v>
      </c>
      <c r="AP916" s="164">
        <f t="shared" si="319"/>
        <v>2.0024919900320546E-4</v>
      </c>
      <c r="AQ916" s="164">
        <f t="shared" si="320"/>
        <v>0.50549999999999995</v>
      </c>
      <c r="AR916" s="164">
        <f t="shared" si="321"/>
        <v>3.0249999999999444E-5</v>
      </c>
      <c r="AS916" s="164">
        <f t="shared" si="322"/>
        <v>0.5</v>
      </c>
      <c r="AT916" s="164">
        <f t="shared" si="323"/>
        <v>0</v>
      </c>
      <c r="AU916" s="164">
        <f t="shared" si="324"/>
        <v>0.57150000000000001</v>
      </c>
      <c r="AV916" s="164">
        <f t="shared" si="325"/>
        <v>5.1122500000000013E-3</v>
      </c>
      <c r="AW916" s="164">
        <f t="shared" si="326"/>
        <v>0.50049950049950054</v>
      </c>
      <c r="AX916" s="164">
        <f t="shared" si="327"/>
        <v>2.4950074900128703E-7</v>
      </c>
      <c r="AZ916">
        <f t="shared" si="328"/>
        <v>1</v>
      </c>
    </row>
    <row r="917" spans="1:52" x14ac:dyDescent="0.55000000000000004">
      <c r="A917" s="435"/>
      <c r="B917" s="7">
        <v>27</v>
      </c>
      <c r="C917" s="7">
        <v>7</v>
      </c>
      <c r="D917" s="120"/>
      <c r="E917" s="121"/>
      <c r="F917">
        <v>1000</v>
      </c>
      <c r="G917">
        <v>1000</v>
      </c>
      <c r="H917" s="346">
        <v>1000</v>
      </c>
      <c r="I917" s="346">
        <v>1000</v>
      </c>
      <c r="J917" s="7">
        <v>1000</v>
      </c>
      <c r="K917" s="7">
        <v>1000</v>
      </c>
      <c r="L917" s="346">
        <v>1000</v>
      </c>
      <c r="M917" s="346">
        <v>1000</v>
      </c>
      <c r="N917" s="7">
        <v>1000</v>
      </c>
      <c r="O917" s="7">
        <v>1000</v>
      </c>
      <c r="P917" s="346">
        <v>1000</v>
      </c>
      <c r="Q917" s="346">
        <v>1000</v>
      </c>
      <c r="R917" s="7">
        <v>120</v>
      </c>
      <c r="S917" s="8">
        <v>107</v>
      </c>
      <c r="T917" s="346">
        <v>1024</v>
      </c>
      <c r="U917" s="346">
        <v>976</v>
      </c>
      <c r="V917" s="7">
        <v>1000</v>
      </c>
      <c r="W917" s="8">
        <v>1000</v>
      </c>
      <c r="X917" s="6">
        <v>1186</v>
      </c>
      <c r="Y917" s="8">
        <v>814</v>
      </c>
      <c r="Z917" s="7">
        <v>1002</v>
      </c>
      <c r="AA917" s="7">
        <v>1000</v>
      </c>
      <c r="AB917" s="7">
        <v>0.5</v>
      </c>
      <c r="AC917" s="164">
        <f t="shared" si="329"/>
        <v>0.5</v>
      </c>
      <c r="AD917" s="164">
        <f t="shared" si="308"/>
        <v>0</v>
      </c>
      <c r="AE917" s="164">
        <f t="shared" si="309"/>
        <v>0.5</v>
      </c>
      <c r="AF917" s="164">
        <f t="shared" si="310"/>
        <v>0</v>
      </c>
      <c r="AG917" s="164">
        <f t="shared" si="311"/>
        <v>0.5</v>
      </c>
      <c r="AH917" s="164">
        <f t="shared" si="310"/>
        <v>0</v>
      </c>
      <c r="AI917" s="164">
        <f t="shared" si="312"/>
        <v>0.5</v>
      </c>
      <c r="AJ917" s="164">
        <f t="shared" si="313"/>
        <v>0</v>
      </c>
      <c r="AK917" s="164">
        <f t="shared" si="314"/>
        <v>0.5</v>
      </c>
      <c r="AL917" s="164">
        <f t="shared" si="315"/>
        <v>0</v>
      </c>
      <c r="AM917" s="164">
        <f t="shared" si="316"/>
        <v>0.5</v>
      </c>
      <c r="AN917" s="164">
        <f t="shared" si="317"/>
        <v>0</v>
      </c>
      <c r="AO917" s="164">
        <f t="shared" si="318"/>
        <v>0.52863436123348018</v>
      </c>
      <c r="AP917" s="164">
        <f t="shared" si="319"/>
        <v>8.1992664324943235E-4</v>
      </c>
      <c r="AQ917" s="164">
        <f t="shared" si="320"/>
        <v>0.51200000000000001</v>
      </c>
      <c r="AR917" s="164">
        <f t="shared" si="321"/>
        <v>1.4400000000000025E-4</v>
      </c>
      <c r="AS917" s="164">
        <f t="shared" si="322"/>
        <v>0.5</v>
      </c>
      <c r="AT917" s="164">
        <f t="shared" si="323"/>
        <v>0</v>
      </c>
      <c r="AU917" s="164">
        <f t="shared" si="324"/>
        <v>0.59299999999999997</v>
      </c>
      <c r="AV917" s="164">
        <f t="shared" si="325"/>
        <v>8.6489999999999952E-3</v>
      </c>
      <c r="AW917" s="164">
        <f t="shared" si="326"/>
        <v>0.50049950049950054</v>
      </c>
      <c r="AX917" s="164">
        <f t="shared" si="327"/>
        <v>2.4950074900128703E-7</v>
      </c>
      <c r="AZ917">
        <f t="shared" si="328"/>
        <v>1</v>
      </c>
    </row>
    <row r="918" spans="1:52" x14ac:dyDescent="0.55000000000000004">
      <c r="A918" s="435"/>
      <c r="B918" s="7">
        <v>27</v>
      </c>
      <c r="C918" s="7">
        <v>8</v>
      </c>
      <c r="D918" s="120"/>
      <c r="E918" s="121"/>
      <c r="F918">
        <v>1000</v>
      </c>
      <c r="G918">
        <v>1000</v>
      </c>
      <c r="H918" s="346">
        <v>1000</v>
      </c>
      <c r="I918" s="346">
        <v>1000</v>
      </c>
      <c r="J918" s="7">
        <v>1000</v>
      </c>
      <c r="K918" s="7">
        <v>1000</v>
      </c>
      <c r="L918" s="346">
        <v>1000</v>
      </c>
      <c r="M918" s="346">
        <v>1000</v>
      </c>
      <c r="N918" s="7">
        <v>1001</v>
      </c>
      <c r="O918" s="7">
        <v>999</v>
      </c>
      <c r="P918" s="346">
        <v>1000</v>
      </c>
      <c r="Q918" s="346">
        <v>1000</v>
      </c>
      <c r="R918" s="7">
        <v>107</v>
      </c>
      <c r="S918" s="8">
        <v>101</v>
      </c>
      <c r="T918" s="346">
        <v>1028</v>
      </c>
      <c r="U918" s="346">
        <v>972</v>
      </c>
      <c r="V918" s="7">
        <v>1000</v>
      </c>
      <c r="W918" s="8">
        <v>1000</v>
      </c>
      <c r="X918" s="6">
        <v>1040</v>
      </c>
      <c r="Y918" s="8">
        <v>960</v>
      </c>
      <c r="Z918" s="7">
        <v>1001</v>
      </c>
      <c r="AA918" s="7">
        <v>1001</v>
      </c>
      <c r="AB918" s="7">
        <v>0.5</v>
      </c>
      <c r="AC918" s="164">
        <f t="shared" si="329"/>
        <v>0.5</v>
      </c>
      <c r="AD918" s="164">
        <f t="shared" si="308"/>
        <v>0</v>
      </c>
      <c r="AE918" s="164">
        <f t="shared" si="309"/>
        <v>0.5</v>
      </c>
      <c r="AF918" s="164">
        <f t="shared" si="310"/>
        <v>0</v>
      </c>
      <c r="AG918" s="164">
        <f t="shared" si="311"/>
        <v>0.5</v>
      </c>
      <c r="AH918" s="164">
        <f t="shared" si="310"/>
        <v>0</v>
      </c>
      <c r="AI918" s="164">
        <f t="shared" si="312"/>
        <v>0.5</v>
      </c>
      <c r="AJ918" s="164">
        <f t="shared" si="313"/>
        <v>0</v>
      </c>
      <c r="AK918" s="164">
        <f t="shared" si="314"/>
        <v>0.50049999999999994</v>
      </c>
      <c r="AL918" s="164">
        <f t="shared" si="315"/>
        <v>2.4999999999994493E-7</v>
      </c>
      <c r="AM918" s="164">
        <f t="shared" si="316"/>
        <v>0.5</v>
      </c>
      <c r="AN918" s="164">
        <f t="shared" si="317"/>
        <v>0</v>
      </c>
      <c r="AO918" s="164">
        <f t="shared" si="318"/>
        <v>0.51442307692307687</v>
      </c>
      <c r="AP918" s="164">
        <f t="shared" si="319"/>
        <v>2.080251479289926E-4</v>
      </c>
      <c r="AQ918" s="164">
        <f t="shared" si="320"/>
        <v>0.51400000000000001</v>
      </c>
      <c r="AR918" s="164">
        <f t="shared" si="321"/>
        <v>1.9600000000000035E-4</v>
      </c>
      <c r="AS918" s="164">
        <f t="shared" si="322"/>
        <v>0.5</v>
      </c>
      <c r="AT918" s="164">
        <f t="shared" si="323"/>
        <v>0</v>
      </c>
      <c r="AU918" s="164">
        <f t="shared" si="324"/>
        <v>0.52</v>
      </c>
      <c r="AV918" s="164">
        <f t="shared" si="325"/>
        <v>4.0000000000000072E-4</v>
      </c>
      <c r="AW918" s="164">
        <f t="shared" si="326"/>
        <v>0.5</v>
      </c>
      <c r="AX918" s="164">
        <f t="shared" si="327"/>
        <v>0</v>
      </c>
      <c r="AZ918">
        <f t="shared" si="328"/>
        <v>1</v>
      </c>
    </row>
    <row r="919" spans="1:52" x14ac:dyDescent="0.55000000000000004">
      <c r="A919" s="435"/>
      <c r="B919" s="7">
        <v>27</v>
      </c>
      <c r="C919" s="7">
        <v>9</v>
      </c>
      <c r="D919" s="120"/>
      <c r="E919" s="121"/>
      <c r="F919">
        <v>992</v>
      </c>
      <c r="G919">
        <v>998</v>
      </c>
      <c r="H919" s="346">
        <v>998</v>
      </c>
      <c r="I919" s="346">
        <v>1002</v>
      </c>
      <c r="J919" s="7">
        <v>981</v>
      </c>
      <c r="K919" s="7">
        <v>977</v>
      </c>
      <c r="L919" s="346">
        <v>1000</v>
      </c>
      <c r="M919" s="346">
        <v>1000</v>
      </c>
      <c r="N919" s="7">
        <v>958</v>
      </c>
      <c r="O919" s="7">
        <v>940</v>
      </c>
      <c r="P919" s="346">
        <v>978</v>
      </c>
      <c r="Q919" s="346">
        <v>1022</v>
      </c>
      <c r="R919" s="7">
        <v>120</v>
      </c>
      <c r="S919" s="8">
        <v>97</v>
      </c>
      <c r="T919" s="346">
        <v>1035</v>
      </c>
      <c r="U919" s="346">
        <v>965</v>
      </c>
      <c r="V919" s="7">
        <v>1005</v>
      </c>
      <c r="W919" s="8">
        <v>995</v>
      </c>
      <c r="X919" s="6">
        <v>1000</v>
      </c>
      <c r="Y919" s="8">
        <v>1000</v>
      </c>
      <c r="Z919" s="7">
        <v>1012</v>
      </c>
      <c r="AA919" s="7">
        <v>990</v>
      </c>
      <c r="AB919" s="7">
        <v>0.5</v>
      </c>
      <c r="AC919" s="164">
        <f t="shared" si="329"/>
        <v>0.4984924623115578</v>
      </c>
      <c r="AD919" s="164">
        <f t="shared" si="308"/>
        <v>2.2726698820736377E-6</v>
      </c>
      <c r="AE919" s="164">
        <f t="shared" si="309"/>
        <v>0.499</v>
      </c>
      <c r="AF919" s="164">
        <f t="shared" si="310"/>
        <v>1.0000000000000019E-6</v>
      </c>
      <c r="AG919" s="164">
        <f t="shared" si="311"/>
        <v>0.50102145045965274</v>
      </c>
      <c r="AH919" s="164">
        <f t="shared" si="310"/>
        <v>1.0433610415247931E-6</v>
      </c>
      <c r="AI919" s="164">
        <f t="shared" si="312"/>
        <v>0.5</v>
      </c>
      <c r="AJ919" s="164">
        <f t="shared" si="313"/>
        <v>0</v>
      </c>
      <c r="AK919" s="164">
        <f t="shared" si="314"/>
        <v>0.50474183350895685</v>
      </c>
      <c r="AL919" s="164">
        <f t="shared" si="315"/>
        <v>2.2484985026666032E-5</v>
      </c>
      <c r="AM919" s="164">
        <f t="shared" si="316"/>
        <v>0.48899999999999999</v>
      </c>
      <c r="AN919" s="164">
        <f t="shared" si="317"/>
        <v>1.2100000000000022E-4</v>
      </c>
      <c r="AO919" s="164">
        <f t="shared" si="318"/>
        <v>0.55299539170506917</v>
      </c>
      <c r="AP919" s="164">
        <f t="shared" si="319"/>
        <v>2.8085115419737143E-3</v>
      </c>
      <c r="AQ919" s="164">
        <f t="shared" si="320"/>
        <v>0.51749999999999996</v>
      </c>
      <c r="AR919" s="164">
        <f t="shared" si="321"/>
        <v>3.0624999999999858E-4</v>
      </c>
      <c r="AS919" s="164">
        <f t="shared" si="322"/>
        <v>0.50249999999999995</v>
      </c>
      <c r="AT919" s="164">
        <f t="shared" si="323"/>
        <v>6.2499999999997335E-6</v>
      </c>
      <c r="AU919" s="164">
        <f t="shared" si="324"/>
        <v>0.5</v>
      </c>
      <c r="AV919" s="164">
        <f t="shared" si="325"/>
        <v>0</v>
      </c>
      <c r="AW919" s="164">
        <f t="shared" si="326"/>
        <v>0.50549450549450547</v>
      </c>
      <c r="AX919" s="164">
        <f t="shared" si="327"/>
        <v>3.0189590629150854E-5</v>
      </c>
      <c r="AZ919">
        <f t="shared" si="328"/>
        <v>1</v>
      </c>
    </row>
    <row r="920" spans="1:52" x14ac:dyDescent="0.55000000000000004">
      <c r="A920" s="435"/>
      <c r="B920" s="7">
        <v>10</v>
      </c>
      <c r="C920" s="7">
        <v>27</v>
      </c>
      <c r="D920" s="120"/>
      <c r="E920" s="121"/>
      <c r="F920">
        <v>1002</v>
      </c>
      <c r="G920">
        <v>993</v>
      </c>
      <c r="H920" s="346">
        <v>1006</v>
      </c>
      <c r="I920" s="346">
        <v>994</v>
      </c>
      <c r="J920" s="7">
        <v>994</v>
      </c>
      <c r="K920" s="7">
        <v>999</v>
      </c>
      <c r="L920" s="346">
        <v>997</v>
      </c>
      <c r="M920" s="346">
        <v>1003</v>
      </c>
      <c r="N920" s="7">
        <v>987</v>
      </c>
      <c r="O920" s="7">
        <v>991</v>
      </c>
      <c r="P920" s="346">
        <v>995</v>
      </c>
      <c r="Q920" s="346">
        <v>1005</v>
      </c>
      <c r="R920" s="7">
        <v>124</v>
      </c>
      <c r="S920" s="8">
        <v>119</v>
      </c>
      <c r="T920" s="346">
        <v>952</v>
      </c>
      <c r="U920" s="346">
        <v>1048</v>
      </c>
      <c r="V920" s="7">
        <v>1000</v>
      </c>
      <c r="W920" s="8">
        <v>1000</v>
      </c>
      <c r="X920" s="6">
        <v>1000</v>
      </c>
      <c r="Y920" s="8">
        <v>1000</v>
      </c>
      <c r="Z920" s="7">
        <v>1009</v>
      </c>
      <c r="AA920" s="7">
        <v>993</v>
      </c>
      <c r="AB920" s="7">
        <v>0.5</v>
      </c>
      <c r="AC920" s="164">
        <f t="shared" si="329"/>
        <v>0.5022556390977444</v>
      </c>
      <c r="AD920" s="164">
        <f t="shared" si="308"/>
        <v>5.0879077392731692E-6</v>
      </c>
      <c r="AE920" s="164">
        <f t="shared" si="309"/>
        <v>0.503</v>
      </c>
      <c r="AF920" s="164">
        <f t="shared" si="310"/>
        <v>9.0000000000000155E-6</v>
      </c>
      <c r="AG920" s="164">
        <f t="shared" si="311"/>
        <v>0.498745609633718</v>
      </c>
      <c r="AH920" s="164">
        <f t="shared" si="310"/>
        <v>1.5734951910210872E-6</v>
      </c>
      <c r="AI920" s="164">
        <f t="shared" si="312"/>
        <v>0.4985</v>
      </c>
      <c r="AJ920" s="164">
        <f t="shared" si="313"/>
        <v>2.2500000000000039E-6</v>
      </c>
      <c r="AK920" s="164">
        <f t="shared" si="314"/>
        <v>0.49898887765419614</v>
      </c>
      <c r="AL920" s="164">
        <f t="shared" si="315"/>
        <v>1.0223683981839026E-6</v>
      </c>
      <c r="AM920" s="164">
        <f t="shared" si="316"/>
        <v>0.4975</v>
      </c>
      <c r="AN920" s="164">
        <f t="shared" si="317"/>
        <v>6.2500000000000113E-6</v>
      </c>
      <c r="AO920" s="164">
        <f t="shared" si="318"/>
        <v>0.51028806584362141</v>
      </c>
      <c r="AP920" s="164">
        <f t="shared" si="319"/>
        <v>1.0584429880268947E-4</v>
      </c>
      <c r="AQ920" s="164">
        <f t="shared" si="320"/>
        <v>0.47599999999999998</v>
      </c>
      <c r="AR920" s="164">
        <f t="shared" si="321"/>
        <v>5.7600000000000099E-4</v>
      </c>
      <c r="AS920" s="164">
        <f t="shared" si="322"/>
        <v>0.5</v>
      </c>
      <c r="AT920" s="164">
        <f t="shared" si="323"/>
        <v>0</v>
      </c>
      <c r="AU920" s="164">
        <f t="shared" si="324"/>
        <v>0.5</v>
      </c>
      <c r="AV920" s="164">
        <f t="shared" si="325"/>
        <v>0</v>
      </c>
      <c r="AW920" s="164">
        <f t="shared" si="326"/>
        <v>0.50399600399600397</v>
      </c>
      <c r="AX920" s="164">
        <f t="shared" si="327"/>
        <v>1.5968047936079711E-5</v>
      </c>
      <c r="AZ920">
        <f t="shared" si="328"/>
        <v>1</v>
      </c>
    </row>
    <row r="921" spans="1:52" x14ac:dyDescent="0.55000000000000004">
      <c r="A921" s="435"/>
      <c r="B921" s="7">
        <v>11</v>
      </c>
      <c r="C921" s="7">
        <v>27</v>
      </c>
      <c r="D921" s="120"/>
      <c r="E921" s="121"/>
      <c r="F921">
        <v>1028</v>
      </c>
      <c r="G921">
        <v>878</v>
      </c>
      <c r="H921" s="346">
        <v>1079</v>
      </c>
      <c r="I921" s="346">
        <v>921</v>
      </c>
      <c r="J921" s="7">
        <v>789</v>
      </c>
      <c r="K921" s="7">
        <v>613</v>
      </c>
      <c r="L921" s="346">
        <v>1124</v>
      </c>
      <c r="M921" s="346">
        <v>876</v>
      </c>
      <c r="N921" s="7">
        <v>797</v>
      </c>
      <c r="O921" s="7">
        <v>662</v>
      </c>
      <c r="P921" s="346">
        <v>1073</v>
      </c>
      <c r="Q921" s="346">
        <v>927</v>
      </c>
      <c r="R921" s="7">
        <v>105</v>
      </c>
      <c r="S921" s="8">
        <v>115</v>
      </c>
      <c r="T921" s="346">
        <v>1008</v>
      </c>
      <c r="U921" s="346">
        <v>992</v>
      </c>
      <c r="V921" s="7">
        <v>1140</v>
      </c>
      <c r="W921" s="8">
        <v>860</v>
      </c>
      <c r="X921" s="6">
        <v>1051</v>
      </c>
      <c r="Y921" s="8">
        <v>949</v>
      </c>
      <c r="Z921" s="7">
        <v>1077</v>
      </c>
      <c r="AA921" s="7">
        <v>925</v>
      </c>
      <c r="AB921" s="7">
        <v>0.5</v>
      </c>
      <c r="AC921" s="164">
        <f t="shared" si="329"/>
        <v>0.53934942287513121</v>
      </c>
      <c r="AD921" s="164">
        <f t="shared" si="308"/>
        <v>1.5483770806058996E-3</v>
      </c>
      <c r="AE921" s="164">
        <f t="shared" si="309"/>
        <v>0.53949999999999998</v>
      </c>
      <c r="AF921" s="164">
        <f t="shared" si="310"/>
        <v>1.5602499999999985E-3</v>
      </c>
      <c r="AG921" s="164">
        <f t="shared" si="311"/>
        <v>0.56276747503566338</v>
      </c>
      <c r="AH921" s="164">
        <f t="shared" si="310"/>
        <v>3.9397559223526253E-3</v>
      </c>
      <c r="AI921" s="164">
        <f t="shared" si="312"/>
        <v>0.56200000000000006</v>
      </c>
      <c r="AJ921" s="164">
        <f t="shared" si="313"/>
        <v>3.8440000000000067E-3</v>
      </c>
      <c r="AK921" s="164">
        <f t="shared" si="314"/>
        <v>0.54626456477039065</v>
      </c>
      <c r="AL921" s="164">
        <f t="shared" si="315"/>
        <v>2.1404099533936715E-3</v>
      </c>
      <c r="AM921" s="164">
        <f t="shared" si="316"/>
        <v>0.53649999999999998</v>
      </c>
      <c r="AN921" s="164">
        <f t="shared" si="317"/>
        <v>1.3322499999999984E-3</v>
      </c>
      <c r="AO921" s="164">
        <f t="shared" si="318"/>
        <v>0.47727272727272729</v>
      </c>
      <c r="AP921" s="164">
        <f t="shared" si="319"/>
        <v>5.1652892561983375E-4</v>
      </c>
      <c r="AQ921" s="164">
        <f t="shared" si="320"/>
        <v>0.504</v>
      </c>
      <c r="AR921" s="164">
        <f t="shared" si="321"/>
        <v>1.600000000000003E-5</v>
      </c>
      <c r="AS921" s="164">
        <f t="shared" si="322"/>
        <v>0.56999999999999995</v>
      </c>
      <c r="AT921" s="164">
        <f t="shared" si="323"/>
        <v>4.8999999999999929E-3</v>
      </c>
      <c r="AU921" s="164">
        <f t="shared" si="324"/>
        <v>0.52549999999999997</v>
      </c>
      <c r="AV921" s="164">
        <f t="shared" si="325"/>
        <v>6.5024999999999838E-4</v>
      </c>
      <c r="AW921" s="164">
        <f t="shared" si="326"/>
        <v>0.53796203796203801</v>
      </c>
      <c r="AX921" s="164">
        <f t="shared" si="327"/>
        <v>1.4411163262312149E-3</v>
      </c>
      <c r="AZ921">
        <f t="shared" si="328"/>
        <v>0</v>
      </c>
    </row>
    <row r="922" spans="1:52" x14ac:dyDescent="0.55000000000000004">
      <c r="A922" s="435"/>
      <c r="B922" s="7">
        <v>12</v>
      </c>
      <c r="C922" s="7">
        <v>27</v>
      </c>
      <c r="D922" s="120"/>
      <c r="E922" s="121"/>
      <c r="F922">
        <v>1035</v>
      </c>
      <c r="G922">
        <v>949</v>
      </c>
      <c r="H922" s="346">
        <v>1042</v>
      </c>
      <c r="I922" s="346">
        <v>958</v>
      </c>
      <c r="J922" s="7">
        <v>1068</v>
      </c>
      <c r="K922" s="7">
        <v>883</v>
      </c>
      <c r="L922" s="346">
        <v>1095</v>
      </c>
      <c r="M922" s="346">
        <v>905</v>
      </c>
      <c r="N922" s="7">
        <v>997</v>
      </c>
      <c r="O922" s="7">
        <v>909</v>
      </c>
      <c r="P922" s="346">
        <v>1069</v>
      </c>
      <c r="Q922" s="346">
        <v>931</v>
      </c>
      <c r="R922" s="7">
        <v>108</v>
      </c>
      <c r="S922" s="8">
        <v>116</v>
      </c>
      <c r="T922" s="346">
        <v>976</v>
      </c>
      <c r="U922" s="346">
        <v>1024</v>
      </c>
      <c r="V922" s="7">
        <v>1087</v>
      </c>
      <c r="W922" s="8">
        <v>913</v>
      </c>
      <c r="X922" s="6">
        <v>1000</v>
      </c>
      <c r="Y922" s="8">
        <v>1000</v>
      </c>
      <c r="Z922" s="7">
        <v>1042</v>
      </c>
      <c r="AA922" s="7">
        <v>960</v>
      </c>
      <c r="AB922" s="7">
        <v>0.5</v>
      </c>
      <c r="AC922" s="164">
        <f t="shared" si="329"/>
        <v>0.52167338709677424</v>
      </c>
      <c r="AD922" s="164">
        <f t="shared" si="308"/>
        <v>4.697357082466203E-4</v>
      </c>
      <c r="AE922" s="164">
        <f t="shared" si="309"/>
        <v>0.52100000000000002</v>
      </c>
      <c r="AF922" s="164">
        <f t="shared" si="310"/>
        <v>4.410000000000008E-4</v>
      </c>
      <c r="AG922" s="164">
        <f t="shared" si="311"/>
        <v>0.54741158380317789</v>
      </c>
      <c r="AH922" s="164">
        <f t="shared" si="310"/>
        <v>2.2478582787257601E-3</v>
      </c>
      <c r="AI922" s="164">
        <f t="shared" si="312"/>
        <v>0.54749999999999999</v>
      </c>
      <c r="AJ922" s="164">
        <f t="shared" si="313"/>
        <v>2.2562499999999987E-3</v>
      </c>
      <c r="AK922" s="164">
        <f t="shared" si="314"/>
        <v>0.5230849947534103</v>
      </c>
      <c r="AL922" s="164">
        <f t="shared" si="315"/>
        <v>5.329169827649813E-4</v>
      </c>
      <c r="AM922" s="164">
        <f t="shared" si="316"/>
        <v>0.53449999999999998</v>
      </c>
      <c r="AN922" s="164">
        <f t="shared" si="317"/>
        <v>1.1902499999999984E-3</v>
      </c>
      <c r="AO922" s="164">
        <f t="shared" si="318"/>
        <v>0.48214285714285715</v>
      </c>
      <c r="AP922" s="164">
        <f t="shared" si="319"/>
        <v>3.1887755102040787E-4</v>
      </c>
      <c r="AQ922" s="164">
        <f t="shared" si="320"/>
        <v>0.48799999999999999</v>
      </c>
      <c r="AR922" s="164">
        <f t="shared" si="321"/>
        <v>1.4400000000000025E-4</v>
      </c>
      <c r="AS922" s="164">
        <f t="shared" si="322"/>
        <v>0.54349999999999998</v>
      </c>
      <c r="AT922" s="164">
        <f t="shared" si="323"/>
        <v>1.8922499999999985E-3</v>
      </c>
      <c r="AU922" s="164">
        <f t="shared" si="324"/>
        <v>0.5</v>
      </c>
      <c r="AV922" s="164">
        <f t="shared" si="325"/>
        <v>0</v>
      </c>
      <c r="AW922" s="164">
        <f t="shared" si="326"/>
        <v>0.52047952047952051</v>
      </c>
      <c r="AX922" s="164">
        <f t="shared" si="327"/>
        <v>4.1941075907109986E-4</v>
      </c>
      <c r="AZ922">
        <f t="shared" si="328"/>
        <v>0</v>
      </c>
    </row>
    <row r="923" spans="1:52" x14ac:dyDescent="0.55000000000000004">
      <c r="A923" s="435"/>
      <c r="B923" s="7">
        <v>13</v>
      </c>
      <c r="C923" s="7">
        <v>27</v>
      </c>
      <c r="D923" s="120"/>
      <c r="E923" s="121"/>
      <c r="F923">
        <v>1007</v>
      </c>
      <c r="G923">
        <v>985</v>
      </c>
      <c r="H923" s="346">
        <v>1010</v>
      </c>
      <c r="I923" s="346">
        <v>990</v>
      </c>
      <c r="J923" s="7">
        <v>1004</v>
      </c>
      <c r="K923" s="7">
        <v>947</v>
      </c>
      <c r="L923" s="346">
        <v>1032</v>
      </c>
      <c r="M923" s="346">
        <v>968</v>
      </c>
      <c r="N923" s="7">
        <v>945</v>
      </c>
      <c r="O923" s="7">
        <v>945</v>
      </c>
      <c r="P923" s="346">
        <v>1016</v>
      </c>
      <c r="Q923" s="346">
        <v>984</v>
      </c>
      <c r="R923" s="7">
        <v>108</v>
      </c>
      <c r="S923" s="8">
        <v>120</v>
      </c>
      <c r="T923" s="346">
        <v>1027</v>
      </c>
      <c r="U923" s="346">
        <v>973</v>
      </c>
      <c r="V923" s="7">
        <v>1030</v>
      </c>
      <c r="W923" s="8">
        <v>970</v>
      </c>
      <c r="X923" s="6">
        <v>1000</v>
      </c>
      <c r="Y923" s="8">
        <v>1000</v>
      </c>
      <c r="Z923" s="7">
        <v>1016</v>
      </c>
      <c r="AA923" s="7">
        <v>986</v>
      </c>
      <c r="AB923" s="7">
        <v>0.5</v>
      </c>
      <c r="AC923" s="164">
        <f t="shared" si="329"/>
        <v>0.50552208835341361</v>
      </c>
      <c r="AD923" s="164">
        <f t="shared" si="308"/>
        <v>3.0493459782906258E-5</v>
      </c>
      <c r="AE923" s="164">
        <f t="shared" si="309"/>
        <v>0.505</v>
      </c>
      <c r="AF923" s="164">
        <f t="shared" si="310"/>
        <v>2.5000000000000045E-5</v>
      </c>
      <c r="AG923" s="164">
        <f t="shared" si="311"/>
        <v>0.51460789338800617</v>
      </c>
      <c r="AH923" s="164">
        <f t="shared" si="310"/>
        <v>2.1339054923535426E-4</v>
      </c>
      <c r="AI923" s="164">
        <f t="shared" si="312"/>
        <v>0.51600000000000001</v>
      </c>
      <c r="AJ923" s="164">
        <f t="shared" si="313"/>
        <v>2.5600000000000048E-4</v>
      </c>
      <c r="AK923" s="164">
        <f t="shared" si="314"/>
        <v>0.5</v>
      </c>
      <c r="AL923" s="164">
        <f t="shared" si="315"/>
        <v>0</v>
      </c>
      <c r="AM923" s="164">
        <f t="shared" si="316"/>
        <v>0.50800000000000001</v>
      </c>
      <c r="AN923" s="164">
        <f t="shared" si="317"/>
        <v>6.4000000000000119E-5</v>
      </c>
      <c r="AO923" s="164">
        <f t="shared" si="318"/>
        <v>0.47368421052631576</v>
      </c>
      <c r="AP923" s="164">
        <f t="shared" si="319"/>
        <v>6.9252077562327011E-4</v>
      </c>
      <c r="AQ923" s="164">
        <f t="shared" si="320"/>
        <v>0.51349999999999996</v>
      </c>
      <c r="AR923" s="164">
        <f t="shared" si="321"/>
        <v>1.8224999999999882E-4</v>
      </c>
      <c r="AS923" s="164">
        <f t="shared" si="322"/>
        <v>0.51500000000000001</v>
      </c>
      <c r="AT923" s="164">
        <f t="shared" si="323"/>
        <v>2.250000000000004E-4</v>
      </c>
      <c r="AU923" s="164">
        <f t="shared" si="324"/>
        <v>0.5</v>
      </c>
      <c r="AV923" s="164">
        <f t="shared" si="325"/>
        <v>0</v>
      </c>
      <c r="AW923" s="164">
        <f t="shared" si="326"/>
        <v>0.50749250749250752</v>
      </c>
      <c r="AX923" s="164">
        <f t="shared" si="327"/>
        <v>5.613766852528127E-5</v>
      </c>
      <c r="AZ923">
        <f t="shared" si="328"/>
        <v>1</v>
      </c>
    </row>
    <row r="924" spans="1:52" x14ac:dyDescent="0.55000000000000004">
      <c r="A924" s="435"/>
      <c r="B924" s="7">
        <v>14</v>
      </c>
      <c r="C924" s="7">
        <v>27</v>
      </c>
      <c r="D924" s="120"/>
      <c r="E924" s="121"/>
      <c r="F924">
        <v>960</v>
      </c>
      <c r="G924">
        <v>1014</v>
      </c>
      <c r="H924" s="346">
        <v>981</v>
      </c>
      <c r="I924" s="346">
        <v>1019</v>
      </c>
      <c r="J924" s="7">
        <v>912</v>
      </c>
      <c r="K924" s="7">
        <v>983</v>
      </c>
      <c r="L924" s="346">
        <v>953</v>
      </c>
      <c r="M924" s="346">
        <v>1047</v>
      </c>
      <c r="N924" s="7">
        <v>893</v>
      </c>
      <c r="O924" s="7">
        <v>961</v>
      </c>
      <c r="P924" s="346">
        <v>981</v>
      </c>
      <c r="Q924" s="346">
        <v>1019</v>
      </c>
      <c r="R924" s="7">
        <v>131</v>
      </c>
      <c r="S924" s="8">
        <v>105</v>
      </c>
      <c r="T924" s="346">
        <v>1009</v>
      </c>
      <c r="U924" s="346">
        <v>991</v>
      </c>
      <c r="V924" s="7">
        <v>978</v>
      </c>
      <c r="W924" s="8">
        <v>1022</v>
      </c>
      <c r="X924" s="6">
        <v>1000</v>
      </c>
      <c r="Y924" s="8">
        <v>1000</v>
      </c>
      <c r="Z924" s="7">
        <v>959</v>
      </c>
      <c r="AA924" s="7">
        <v>1043</v>
      </c>
      <c r="AB924" s="7">
        <v>0.5</v>
      </c>
      <c r="AC924" s="164">
        <f t="shared" si="329"/>
        <v>0.48632218844984804</v>
      </c>
      <c r="AD924" s="164">
        <f t="shared" si="308"/>
        <v>1.8708252880147048E-4</v>
      </c>
      <c r="AE924" s="164">
        <f t="shared" si="309"/>
        <v>0.49049999999999999</v>
      </c>
      <c r="AF924" s="164">
        <f t="shared" si="310"/>
        <v>9.0250000000000161E-5</v>
      </c>
      <c r="AG924" s="164">
        <f t="shared" si="311"/>
        <v>0.48126649076517153</v>
      </c>
      <c r="AH924" s="164">
        <f t="shared" si="310"/>
        <v>3.5094436825140361E-4</v>
      </c>
      <c r="AI924" s="164">
        <f t="shared" si="312"/>
        <v>0.47649999999999998</v>
      </c>
      <c r="AJ924" s="164">
        <f t="shared" si="313"/>
        <v>5.5225000000000098E-4</v>
      </c>
      <c r="AK924" s="164">
        <f t="shared" si="314"/>
        <v>0.48166127292340882</v>
      </c>
      <c r="AL924" s="164">
        <f t="shared" si="315"/>
        <v>3.3630891078969839E-4</v>
      </c>
      <c r="AM924" s="164">
        <f t="shared" si="316"/>
        <v>0.49049999999999999</v>
      </c>
      <c r="AN924" s="164">
        <f t="shared" si="317"/>
        <v>9.0250000000000161E-5</v>
      </c>
      <c r="AO924" s="164">
        <f t="shared" si="318"/>
        <v>0.55508474576271183</v>
      </c>
      <c r="AP924" s="164">
        <f t="shared" si="319"/>
        <v>3.0343292157425988E-3</v>
      </c>
      <c r="AQ924" s="164">
        <f t="shared" si="320"/>
        <v>0.50449999999999995</v>
      </c>
      <c r="AR924" s="164">
        <f t="shared" si="321"/>
        <v>2.0249999999999537E-5</v>
      </c>
      <c r="AS924" s="164">
        <f t="shared" si="322"/>
        <v>0.48899999999999999</v>
      </c>
      <c r="AT924" s="164">
        <f t="shared" si="323"/>
        <v>1.2100000000000022E-4</v>
      </c>
      <c r="AU924" s="164">
        <f t="shared" si="324"/>
        <v>0.5</v>
      </c>
      <c r="AV924" s="164">
        <f t="shared" si="325"/>
        <v>0</v>
      </c>
      <c r="AW924" s="164">
        <f t="shared" si="326"/>
        <v>0.47902097902097901</v>
      </c>
      <c r="AX924" s="164">
        <f t="shared" si="327"/>
        <v>4.4011932123820281E-4</v>
      </c>
      <c r="AZ924">
        <f t="shared" si="328"/>
        <v>0</v>
      </c>
    </row>
    <row r="925" spans="1:52" x14ac:dyDescent="0.55000000000000004">
      <c r="A925" s="435"/>
      <c r="B925" s="7">
        <v>15</v>
      </c>
      <c r="C925" s="7">
        <v>27</v>
      </c>
      <c r="D925" s="120"/>
      <c r="E925" s="121"/>
      <c r="F925">
        <v>1001</v>
      </c>
      <c r="G925">
        <v>988</v>
      </c>
      <c r="H925" s="346">
        <v>1006</v>
      </c>
      <c r="I925" s="346">
        <v>994</v>
      </c>
      <c r="J925" s="7">
        <v>980</v>
      </c>
      <c r="K925" s="7">
        <v>984</v>
      </c>
      <c r="L925" s="346">
        <v>996</v>
      </c>
      <c r="M925" s="346">
        <v>1004</v>
      </c>
      <c r="N925" s="7">
        <v>975</v>
      </c>
      <c r="O925" s="7">
        <v>963</v>
      </c>
      <c r="P925" s="346">
        <v>998</v>
      </c>
      <c r="Q925" s="346">
        <v>1002</v>
      </c>
      <c r="R925" s="7">
        <v>111</v>
      </c>
      <c r="S925" s="8">
        <v>100</v>
      </c>
      <c r="T925" s="346">
        <v>992</v>
      </c>
      <c r="U925" s="346">
        <v>1008</v>
      </c>
      <c r="V925" s="7">
        <v>986</v>
      </c>
      <c r="W925" s="8">
        <v>1014</v>
      </c>
      <c r="X925" s="6">
        <v>1000</v>
      </c>
      <c r="Y925" s="8">
        <v>1000</v>
      </c>
      <c r="Z925" s="7">
        <v>997</v>
      </c>
      <c r="AA925" s="7">
        <v>1005</v>
      </c>
      <c r="AB925" s="7">
        <v>0.5</v>
      </c>
      <c r="AC925" s="164">
        <f t="shared" si="329"/>
        <v>0.50326797385620914</v>
      </c>
      <c r="AD925" s="164">
        <f t="shared" si="308"/>
        <v>1.0679653124866428E-5</v>
      </c>
      <c r="AE925" s="164">
        <f t="shared" si="309"/>
        <v>0.503</v>
      </c>
      <c r="AF925" s="164">
        <f t="shared" si="310"/>
        <v>9.0000000000000155E-6</v>
      </c>
      <c r="AG925" s="164">
        <f t="shared" si="311"/>
        <v>0.49898167006109978</v>
      </c>
      <c r="AH925" s="164">
        <f t="shared" si="310"/>
        <v>1.0369958644605255E-6</v>
      </c>
      <c r="AI925" s="164">
        <f t="shared" si="312"/>
        <v>0.498</v>
      </c>
      <c r="AJ925" s="164">
        <f t="shared" si="313"/>
        <v>4.0000000000000074E-6</v>
      </c>
      <c r="AK925" s="164">
        <f t="shared" si="314"/>
        <v>0.50309597523219818</v>
      </c>
      <c r="AL925" s="164">
        <f t="shared" si="315"/>
        <v>9.5850626383845633E-6</v>
      </c>
      <c r="AM925" s="164">
        <f t="shared" si="316"/>
        <v>0.499</v>
      </c>
      <c r="AN925" s="164">
        <f t="shared" si="317"/>
        <v>1.0000000000000019E-6</v>
      </c>
      <c r="AO925" s="164">
        <f t="shared" si="318"/>
        <v>0.52606635071090047</v>
      </c>
      <c r="AP925" s="164">
        <f t="shared" si="319"/>
        <v>6.7945463938366116E-4</v>
      </c>
      <c r="AQ925" s="164">
        <f t="shared" si="320"/>
        <v>0.496</v>
      </c>
      <c r="AR925" s="164">
        <f t="shared" si="321"/>
        <v>1.600000000000003E-5</v>
      </c>
      <c r="AS925" s="164">
        <f t="shared" si="322"/>
        <v>0.49299999999999999</v>
      </c>
      <c r="AT925" s="164">
        <f t="shared" si="323"/>
        <v>4.9000000000000087E-5</v>
      </c>
      <c r="AU925" s="164">
        <f t="shared" si="324"/>
        <v>0.5</v>
      </c>
      <c r="AV925" s="164">
        <f t="shared" si="325"/>
        <v>0</v>
      </c>
      <c r="AW925" s="164">
        <f t="shared" si="326"/>
        <v>0.49800199800199801</v>
      </c>
      <c r="AX925" s="164">
        <f t="shared" si="327"/>
        <v>3.9920119840199276E-6</v>
      </c>
      <c r="AZ925">
        <f t="shared" si="328"/>
        <v>1</v>
      </c>
    </row>
    <row r="926" spans="1:52" x14ac:dyDescent="0.55000000000000004">
      <c r="A926" s="435"/>
      <c r="B926" s="7">
        <v>16</v>
      </c>
      <c r="C926" s="7">
        <v>27</v>
      </c>
      <c r="D926" s="120"/>
      <c r="E926" s="121"/>
      <c r="F926">
        <v>1001</v>
      </c>
      <c r="G926">
        <v>997</v>
      </c>
      <c r="H926" s="346">
        <v>1001</v>
      </c>
      <c r="I926" s="346">
        <v>999</v>
      </c>
      <c r="J926" s="7">
        <v>1000</v>
      </c>
      <c r="K926" s="7">
        <v>999</v>
      </c>
      <c r="L926" s="346">
        <v>1000</v>
      </c>
      <c r="M926" s="346">
        <v>1000</v>
      </c>
      <c r="N926" s="7">
        <v>999</v>
      </c>
      <c r="O926" s="7">
        <v>997</v>
      </c>
      <c r="P926" s="346">
        <v>1001</v>
      </c>
      <c r="Q926" s="346">
        <v>999</v>
      </c>
      <c r="R926" s="7">
        <v>116</v>
      </c>
      <c r="S926" s="8">
        <v>110</v>
      </c>
      <c r="T926" s="346">
        <v>1033</v>
      </c>
      <c r="U926" s="346">
        <v>967</v>
      </c>
      <c r="V926" s="7">
        <v>999</v>
      </c>
      <c r="W926" s="8">
        <v>1001</v>
      </c>
      <c r="X926" s="6">
        <v>1000</v>
      </c>
      <c r="Y926" s="8">
        <v>1000</v>
      </c>
      <c r="Z926" s="7">
        <v>1004</v>
      </c>
      <c r="AA926" s="7">
        <v>998</v>
      </c>
      <c r="AB926" s="7">
        <v>0.5</v>
      </c>
      <c r="AC926" s="164">
        <f t="shared" si="329"/>
        <v>0.50100100100100098</v>
      </c>
      <c r="AD926" s="164">
        <f t="shared" si="308"/>
        <v>1.0020030040049609E-6</v>
      </c>
      <c r="AE926" s="164">
        <f t="shared" si="309"/>
        <v>0.50049999999999994</v>
      </c>
      <c r="AF926" s="164">
        <f t="shared" si="310"/>
        <v>2.4999999999994493E-7</v>
      </c>
      <c r="AG926" s="164">
        <f t="shared" si="311"/>
        <v>0.5002501250625313</v>
      </c>
      <c r="AH926" s="164">
        <f t="shared" si="310"/>
        <v>6.2562546906288431E-8</v>
      </c>
      <c r="AI926" s="164">
        <f t="shared" si="312"/>
        <v>0.5</v>
      </c>
      <c r="AJ926" s="164">
        <f t="shared" si="313"/>
        <v>0</v>
      </c>
      <c r="AK926" s="164">
        <f t="shared" si="314"/>
        <v>0.50050100200400804</v>
      </c>
      <c r="AL926" s="164">
        <f t="shared" si="315"/>
        <v>2.5100300802007644E-7</v>
      </c>
      <c r="AM926" s="164">
        <f t="shared" si="316"/>
        <v>0.50049999999999994</v>
      </c>
      <c r="AN926" s="164">
        <f t="shared" si="317"/>
        <v>2.4999999999994493E-7</v>
      </c>
      <c r="AO926" s="164">
        <f t="shared" si="318"/>
        <v>0.51327433628318586</v>
      </c>
      <c r="AP926" s="164">
        <f t="shared" si="319"/>
        <v>1.7620800375910462E-4</v>
      </c>
      <c r="AQ926" s="164">
        <f t="shared" si="320"/>
        <v>0.51649999999999996</v>
      </c>
      <c r="AR926" s="164">
        <f t="shared" si="321"/>
        <v>2.7224999999999868E-4</v>
      </c>
      <c r="AS926" s="164">
        <f t="shared" si="322"/>
        <v>0.4995</v>
      </c>
      <c r="AT926" s="164">
        <f t="shared" si="323"/>
        <v>2.5000000000000047E-7</v>
      </c>
      <c r="AU926" s="164">
        <f t="shared" si="324"/>
        <v>0.5</v>
      </c>
      <c r="AV926" s="164">
        <f t="shared" si="325"/>
        <v>0</v>
      </c>
      <c r="AW926" s="164">
        <f t="shared" si="326"/>
        <v>0.5014985014985015</v>
      </c>
      <c r="AX926" s="164">
        <f t="shared" si="327"/>
        <v>2.2455067410112509E-6</v>
      </c>
      <c r="AZ926">
        <f t="shared" si="328"/>
        <v>1</v>
      </c>
    </row>
    <row r="927" spans="1:52" x14ac:dyDescent="0.55000000000000004">
      <c r="A927" s="435"/>
      <c r="B927" s="7">
        <v>17</v>
      </c>
      <c r="C927" s="7">
        <v>27</v>
      </c>
      <c r="D927" s="120"/>
      <c r="E927" s="121"/>
      <c r="F927">
        <v>1001</v>
      </c>
      <c r="G927">
        <v>999</v>
      </c>
      <c r="H927" s="346">
        <v>1001</v>
      </c>
      <c r="I927" s="346">
        <v>999</v>
      </c>
      <c r="J927" s="7">
        <v>1000</v>
      </c>
      <c r="K927" s="7">
        <v>999</v>
      </c>
      <c r="L927" s="346">
        <v>1001</v>
      </c>
      <c r="M927" s="346">
        <v>999</v>
      </c>
      <c r="N927" s="7">
        <v>1002</v>
      </c>
      <c r="O927" s="7">
        <v>998</v>
      </c>
      <c r="P927" s="346">
        <v>1000</v>
      </c>
      <c r="Q927" s="346">
        <v>1000</v>
      </c>
      <c r="R927" s="7">
        <v>78</v>
      </c>
      <c r="S927" s="8">
        <v>119</v>
      </c>
      <c r="T927" s="346">
        <v>995</v>
      </c>
      <c r="U927" s="346">
        <v>1005</v>
      </c>
      <c r="V927" s="7">
        <v>1000</v>
      </c>
      <c r="W927" s="8">
        <v>1000</v>
      </c>
      <c r="X927" s="6">
        <v>1000</v>
      </c>
      <c r="Y927" s="8">
        <v>1000</v>
      </c>
      <c r="Z927" s="7">
        <v>1002</v>
      </c>
      <c r="AA927" s="7">
        <v>1000</v>
      </c>
      <c r="AB927" s="7">
        <v>0.5</v>
      </c>
      <c r="AC927" s="164">
        <f t="shared" si="329"/>
        <v>0.50049999999999994</v>
      </c>
      <c r="AD927" s="164">
        <f t="shared" si="308"/>
        <v>2.4999999999994493E-7</v>
      </c>
      <c r="AE927" s="164">
        <f t="shared" si="309"/>
        <v>0.50049999999999994</v>
      </c>
      <c r="AF927" s="164">
        <f t="shared" si="310"/>
        <v>2.4999999999994493E-7</v>
      </c>
      <c r="AG927" s="164">
        <f t="shared" si="311"/>
        <v>0.5002501250625313</v>
      </c>
      <c r="AH927" s="164">
        <f t="shared" si="310"/>
        <v>6.2562546906288431E-8</v>
      </c>
      <c r="AI927" s="164">
        <f t="shared" si="312"/>
        <v>0.50049999999999994</v>
      </c>
      <c r="AJ927" s="164">
        <f t="shared" si="313"/>
        <v>2.4999999999994493E-7</v>
      </c>
      <c r="AK927" s="164">
        <f t="shared" si="314"/>
        <v>0.501</v>
      </c>
      <c r="AL927" s="164">
        <f t="shared" si="315"/>
        <v>1.0000000000000019E-6</v>
      </c>
      <c r="AM927" s="164">
        <f t="shared" si="316"/>
        <v>0.5</v>
      </c>
      <c r="AN927" s="164">
        <f t="shared" si="317"/>
        <v>0</v>
      </c>
      <c r="AO927" s="164">
        <f t="shared" si="318"/>
        <v>0.39593908629441626</v>
      </c>
      <c r="AP927" s="164">
        <f t="shared" si="319"/>
        <v>1.0828673761240944E-2</v>
      </c>
      <c r="AQ927" s="164">
        <f t="shared" si="320"/>
        <v>0.4975</v>
      </c>
      <c r="AR927" s="164">
        <f t="shared" si="321"/>
        <v>6.2500000000000113E-6</v>
      </c>
      <c r="AS927" s="164">
        <f t="shared" si="322"/>
        <v>0.5</v>
      </c>
      <c r="AT927" s="164">
        <f t="shared" si="323"/>
        <v>0</v>
      </c>
      <c r="AU927" s="164">
        <f t="shared" si="324"/>
        <v>0.5</v>
      </c>
      <c r="AV927" s="164">
        <f t="shared" si="325"/>
        <v>0</v>
      </c>
      <c r="AW927" s="164">
        <f t="shared" si="326"/>
        <v>0.50049950049950054</v>
      </c>
      <c r="AX927" s="164">
        <f t="shared" si="327"/>
        <v>2.4950074900128703E-7</v>
      </c>
      <c r="AZ927">
        <f t="shared" si="328"/>
        <v>1</v>
      </c>
    </row>
    <row r="928" spans="1:52" x14ac:dyDescent="0.55000000000000004">
      <c r="A928" s="435"/>
      <c r="B928" s="7">
        <v>18</v>
      </c>
      <c r="C928" s="7">
        <v>27</v>
      </c>
      <c r="D928" s="120"/>
      <c r="E928" s="121"/>
      <c r="F928">
        <v>997</v>
      </c>
      <c r="G928">
        <v>993</v>
      </c>
      <c r="H928" s="346">
        <v>1005</v>
      </c>
      <c r="I928" s="346">
        <v>995</v>
      </c>
      <c r="J928" s="7">
        <v>1002</v>
      </c>
      <c r="K928" s="7">
        <v>967</v>
      </c>
      <c r="L928" s="346">
        <v>1024</v>
      </c>
      <c r="M928" s="346">
        <v>976</v>
      </c>
      <c r="N928" s="7">
        <v>973</v>
      </c>
      <c r="O928" s="7">
        <v>963</v>
      </c>
      <c r="P928" s="346">
        <v>1010</v>
      </c>
      <c r="Q928" s="346">
        <v>990</v>
      </c>
      <c r="R928" s="7">
        <v>116</v>
      </c>
      <c r="S928" s="8">
        <v>111</v>
      </c>
      <c r="T928" s="346">
        <v>997</v>
      </c>
      <c r="U928" s="346">
        <v>1003</v>
      </c>
      <c r="V928" s="7">
        <v>1017</v>
      </c>
      <c r="W928" s="8">
        <v>983</v>
      </c>
      <c r="X928" s="6">
        <v>1000</v>
      </c>
      <c r="Y928" s="8">
        <v>1000</v>
      </c>
      <c r="Z928" s="7">
        <v>1006</v>
      </c>
      <c r="AA928" s="7">
        <v>996</v>
      </c>
      <c r="AB928" s="7">
        <v>0.5</v>
      </c>
      <c r="AC928" s="164">
        <f t="shared" si="329"/>
        <v>0.50100502512562817</v>
      </c>
      <c r="AD928" s="164">
        <f t="shared" si="308"/>
        <v>1.0100755031439135E-6</v>
      </c>
      <c r="AE928" s="164">
        <f t="shared" si="309"/>
        <v>0.50249999999999995</v>
      </c>
      <c r="AF928" s="164">
        <f t="shared" si="310"/>
        <v>6.2499999999997335E-6</v>
      </c>
      <c r="AG928" s="164">
        <f t="shared" si="311"/>
        <v>0.5088877602844083</v>
      </c>
      <c r="AH928" s="164">
        <f t="shared" si="310"/>
        <v>7.8992282873105451E-5</v>
      </c>
      <c r="AI928" s="164">
        <f t="shared" si="312"/>
        <v>0.51200000000000001</v>
      </c>
      <c r="AJ928" s="164">
        <f t="shared" si="313"/>
        <v>1.4400000000000025E-4</v>
      </c>
      <c r="AK928" s="164">
        <f t="shared" si="314"/>
        <v>0.50258264462809921</v>
      </c>
      <c r="AL928" s="164">
        <f t="shared" si="315"/>
        <v>6.6700532750496894E-6</v>
      </c>
      <c r="AM928" s="164">
        <f t="shared" si="316"/>
        <v>0.505</v>
      </c>
      <c r="AN928" s="164">
        <f t="shared" si="317"/>
        <v>2.5000000000000045E-5</v>
      </c>
      <c r="AO928" s="164">
        <f t="shared" si="318"/>
        <v>0.51101321585903081</v>
      </c>
      <c r="AP928" s="164">
        <f t="shared" si="319"/>
        <v>1.2129092355760778E-4</v>
      </c>
      <c r="AQ928" s="164">
        <f t="shared" si="320"/>
        <v>0.4985</v>
      </c>
      <c r="AR928" s="164">
        <f t="shared" si="321"/>
        <v>2.2500000000000039E-6</v>
      </c>
      <c r="AS928" s="164">
        <f t="shared" si="322"/>
        <v>0.50849999999999995</v>
      </c>
      <c r="AT928" s="164">
        <f t="shared" si="323"/>
        <v>7.2249999999999181E-5</v>
      </c>
      <c r="AU928" s="164">
        <f t="shared" si="324"/>
        <v>0.5</v>
      </c>
      <c r="AV928" s="164">
        <f t="shared" si="325"/>
        <v>0</v>
      </c>
      <c r="AW928" s="164">
        <f t="shared" si="326"/>
        <v>0.50249750249750247</v>
      </c>
      <c r="AX928" s="164">
        <f t="shared" si="327"/>
        <v>6.2375187250310675E-6</v>
      </c>
      <c r="AZ928">
        <f t="shared" si="328"/>
        <v>0</v>
      </c>
    </row>
    <row r="929" spans="1:52" x14ac:dyDescent="0.55000000000000004">
      <c r="A929" s="435"/>
      <c r="B929" s="7">
        <v>19</v>
      </c>
      <c r="C929" s="7">
        <v>27</v>
      </c>
      <c r="D929" s="120"/>
      <c r="E929" s="121"/>
      <c r="F929">
        <v>1000</v>
      </c>
      <c r="G929">
        <v>1000</v>
      </c>
      <c r="H929" s="346">
        <v>1000</v>
      </c>
      <c r="I929" s="346">
        <v>1000</v>
      </c>
      <c r="J929" s="7">
        <v>1000</v>
      </c>
      <c r="K929" s="7">
        <v>1000</v>
      </c>
      <c r="L929" s="346">
        <v>1000</v>
      </c>
      <c r="M929" s="346">
        <v>1000</v>
      </c>
      <c r="N929" s="7">
        <v>1001</v>
      </c>
      <c r="O929" s="7">
        <v>999</v>
      </c>
      <c r="P929" s="346">
        <v>1000</v>
      </c>
      <c r="Q929" s="346">
        <v>1000</v>
      </c>
      <c r="R929" s="7">
        <v>91</v>
      </c>
      <c r="S929" s="8">
        <v>92</v>
      </c>
      <c r="T929" s="346">
        <v>1003</v>
      </c>
      <c r="U929" s="346">
        <v>997</v>
      </c>
      <c r="V929" s="7">
        <v>1000</v>
      </c>
      <c r="W929" s="8">
        <v>1000</v>
      </c>
      <c r="X929" s="6">
        <v>1014</v>
      </c>
      <c r="Y929" s="8">
        <v>986</v>
      </c>
      <c r="Z929" s="11">
        <v>1002</v>
      </c>
      <c r="AA929" s="11">
        <v>1000</v>
      </c>
      <c r="AB929" s="7">
        <v>0.5</v>
      </c>
      <c r="AC929" s="164">
        <f t="shared" si="329"/>
        <v>0.5</v>
      </c>
      <c r="AD929" s="164">
        <f t="shared" si="308"/>
        <v>0</v>
      </c>
      <c r="AE929" s="164">
        <f t="shared" si="309"/>
        <v>0.5</v>
      </c>
      <c r="AF929" s="164">
        <f t="shared" si="310"/>
        <v>0</v>
      </c>
      <c r="AG929" s="164">
        <f t="shared" si="311"/>
        <v>0.5</v>
      </c>
      <c r="AH929" s="164">
        <f t="shared" si="310"/>
        <v>0</v>
      </c>
      <c r="AI929" s="164">
        <f t="shared" si="312"/>
        <v>0.5</v>
      </c>
      <c r="AJ929" s="164">
        <f t="shared" si="313"/>
        <v>0</v>
      </c>
      <c r="AK929" s="164">
        <f t="shared" si="314"/>
        <v>0.50049999999999994</v>
      </c>
      <c r="AL929" s="164">
        <f t="shared" si="315"/>
        <v>2.4999999999994493E-7</v>
      </c>
      <c r="AM929" s="164">
        <f t="shared" si="316"/>
        <v>0.5</v>
      </c>
      <c r="AN929" s="164">
        <f t="shared" si="317"/>
        <v>0</v>
      </c>
      <c r="AO929" s="164">
        <f t="shared" si="318"/>
        <v>0.49726775956284153</v>
      </c>
      <c r="AP929" s="164">
        <f t="shared" si="319"/>
        <v>7.4651378064439232E-6</v>
      </c>
      <c r="AQ929" s="164">
        <f t="shared" si="320"/>
        <v>0.50149999999999995</v>
      </c>
      <c r="AR929" s="164">
        <f t="shared" si="321"/>
        <v>2.2499999999998374E-6</v>
      </c>
      <c r="AS929" s="164">
        <f t="shared" si="322"/>
        <v>0.5</v>
      </c>
      <c r="AT929" s="164">
        <f t="shared" si="323"/>
        <v>0</v>
      </c>
      <c r="AU929" s="164">
        <f t="shared" si="324"/>
        <v>0.50700000000000001</v>
      </c>
      <c r="AV929" s="164">
        <f t="shared" si="325"/>
        <v>4.9000000000000087E-5</v>
      </c>
      <c r="AW929" s="164">
        <f t="shared" si="326"/>
        <v>0.50049950049950054</v>
      </c>
      <c r="AX929" s="164">
        <f t="shared" si="327"/>
        <v>2.4950074900128703E-7</v>
      </c>
      <c r="AZ929">
        <f t="shared" si="328"/>
        <v>1</v>
      </c>
    </row>
    <row r="930" spans="1:52" x14ac:dyDescent="0.55000000000000004">
      <c r="A930" s="435"/>
      <c r="B930" s="7">
        <v>20</v>
      </c>
      <c r="C930" s="7">
        <v>27</v>
      </c>
      <c r="D930" s="120"/>
      <c r="E930" s="121"/>
      <c r="F930">
        <v>1000</v>
      </c>
      <c r="G930">
        <v>1000</v>
      </c>
      <c r="H930" s="346">
        <v>1000</v>
      </c>
      <c r="I930" s="346">
        <v>1000</v>
      </c>
      <c r="J930" s="7">
        <v>1000</v>
      </c>
      <c r="K930" s="7">
        <v>1000</v>
      </c>
      <c r="L930" s="346">
        <v>1000</v>
      </c>
      <c r="M930" s="346">
        <v>1000</v>
      </c>
      <c r="N930" s="7">
        <v>1000</v>
      </c>
      <c r="O930" s="7">
        <v>1000</v>
      </c>
      <c r="P930" s="346">
        <v>1000</v>
      </c>
      <c r="Q930" s="346">
        <v>1000</v>
      </c>
      <c r="R930" s="7">
        <v>108</v>
      </c>
      <c r="S930" s="8">
        <v>121</v>
      </c>
      <c r="T930" s="346">
        <v>1014</v>
      </c>
      <c r="U930" s="346">
        <v>986</v>
      </c>
      <c r="V930" s="7">
        <v>1000</v>
      </c>
      <c r="W930" s="8">
        <v>1000</v>
      </c>
      <c r="X930" s="6">
        <v>981</v>
      </c>
      <c r="Y930" s="8">
        <v>1019</v>
      </c>
      <c r="Z930" s="11">
        <v>1001</v>
      </c>
      <c r="AA930" s="11">
        <v>1001</v>
      </c>
      <c r="AB930" s="7">
        <v>0.5</v>
      </c>
      <c r="AC930" s="164">
        <f t="shared" si="329"/>
        <v>0.5</v>
      </c>
      <c r="AD930" s="164">
        <f t="shared" si="308"/>
        <v>0</v>
      </c>
      <c r="AE930" s="164">
        <f t="shared" si="309"/>
        <v>0.5</v>
      </c>
      <c r="AF930" s="164">
        <f t="shared" si="310"/>
        <v>0</v>
      </c>
      <c r="AG930" s="164">
        <f t="shared" si="311"/>
        <v>0.5</v>
      </c>
      <c r="AH930" s="164">
        <f t="shared" si="310"/>
        <v>0</v>
      </c>
      <c r="AI930" s="164">
        <f t="shared" si="312"/>
        <v>0.5</v>
      </c>
      <c r="AJ930" s="164">
        <f t="shared" si="313"/>
        <v>0</v>
      </c>
      <c r="AK930" s="164">
        <f t="shared" si="314"/>
        <v>0.5</v>
      </c>
      <c r="AL930" s="164">
        <f t="shared" si="315"/>
        <v>0</v>
      </c>
      <c r="AM930" s="164">
        <f t="shared" si="316"/>
        <v>0.5</v>
      </c>
      <c r="AN930" s="164">
        <f t="shared" si="317"/>
        <v>0</v>
      </c>
      <c r="AO930" s="164">
        <f t="shared" si="318"/>
        <v>0.47161572052401746</v>
      </c>
      <c r="AP930" s="164">
        <f t="shared" si="319"/>
        <v>8.056673213706839E-4</v>
      </c>
      <c r="AQ930" s="164">
        <f t="shared" si="320"/>
        <v>0.50700000000000001</v>
      </c>
      <c r="AR930" s="164">
        <f t="shared" si="321"/>
        <v>4.9000000000000087E-5</v>
      </c>
      <c r="AS930" s="164">
        <f t="shared" si="322"/>
        <v>0.5</v>
      </c>
      <c r="AT930" s="164">
        <f t="shared" si="323"/>
        <v>0</v>
      </c>
      <c r="AU930" s="164">
        <f t="shared" si="324"/>
        <v>0.49049999999999999</v>
      </c>
      <c r="AV930" s="164">
        <f t="shared" si="325"/>
        <v>9.0250000000000161E-5</v>
      </c>
      <c r="AW930" s="164">
        <f t="shared" si="326"/>
        <v>0.5</v>
      </c>
      <c r="AX930" s="164">
        <f t="shared" si="327"/>
        <v>0</v>
      </c>
      <c r="AZ930">
        <f t="shared" si="328"/>
        <v>1</v>
      </c>
    </row>
    <row r="931" spans="1:52" x14ac:dyDescent="0.55000000000000004">
      <c r="A931" s="435"/>
      <c r="B931" s="7">
        <v>21</v>
      </c>
      <c r="C931" s="7">
        <v>27</v>
      </c>
      <c r="D931" s="120"/>
      <c r="E931" s="121"/>
      <c r="F931">
        <v>1000</v>
      </c>
      <c r="G931">
        <v>999</v>
      </c>
      <c r="H931" s="346">
        <v>1000</v>
      </c>
      <c r="I931" s="346">
        <v>1000</v>
      </c>
      <c r="J931" s="7">
        <v>1000</v>
      </c>
      <c r="K931" s="7">
        <v>1000</v>
      </c>
      <c r="L931" s="346">
        <v>1000</v>
      </c>
      <c r="M931" s="346">
        <v>1000</v>
      </c>
      <c r="N931" s="7">
        <v>1000</v>
      </c>
      <c r="O931" s="7">
        <v>1000</v>
      </c>
      <c r="P931" s="346">
        <v>1000</v>
      </c>
      <c r="Q931" s="346">
        <v>1000</v>
      </c>
      <c r="R931" s="7">
        <v>113</v>
      </c>
      <c r="S931" s="8">
        <v>92</v>
      </c>
      <c r="T931" s="346">
        <v>983</v>
      </c>
      <c r="U931" s="346">
        <v>1017</v>
      </c>
      <c r="V931" s="7">
        <v>1000</v>
      </c>
      <c r="W931" s="8">
        <v>1000</v>
      </c>
      <c r="X931" s="6">
        <v>1103</v>
      </c>
      <c r="Y931" s="8">
        <v>897</v>
      </c>
      <c r="Z931" s="11">
        <v>1001</v>
      </c>
      <c r="AA931" s="11">
        <v>1001</v>
      </c>
      <c r="AB931" s="7">
        <v>0.5</v>
      </c>
      <c r="AC931" s="164">
        <f t="shared" si="329"/>
        <v>0.5002501250625313</v>
      </c>
      <c r="AD931" s="164">
        <f t="shared" si="308"/>
        <v>6.2562546906288431E-8</v>
      </c>
      <c r="AE931" s="164">
        <f t="shared" si="309"/>
        <v>0.5</v>
      </c>
      <c r="AF931" s="164">
        <f t="shared" si="310"/>
        <v>0</v>
      </c>
      <c r="AG931" s="164">
        <f t="shared" si="311"/>
        <v>0.5</v>
      </c>
      <c r="AH931" s="164">
        <f t="shared" si="310"/>
        <v>0</v>
      </c>
      <c r="AI931" s="164">
        <f t="shared" si="312"/>
        <v>0.5</v>
      </c>
      <c r="AJ931" s="164">
        <f t="shared" si="313"/>
        <v>0</v>
      </c>
      <c r="AK931" s="164">
        <f t="shared" si="314"/>
        <v>0.5</v>
      </c>
      <c r="AL931" s="164">
        <f t="shared" si="315"/>
        <v>0</v>
      </c>
      <c r="AM931" s="164">
        <f t="shared" si="316"/>
        <v>0.5</v>
      </c>
      <c r="AN931" s="164">
        <f t="shared" si="317"/>
        <v>0</v>
      </c>
      <c r="AO931" s="164">
        <f t="shared" si="318"/>
        <v>0.551219512195122</v>
      </c>
      <c r="AP931" s="164">
        <f t="shared" si="319"/>
        <v>2.6234384295062509E-3</v>
      </c>
      <c r="AQ931" s="164">
        <f t="shared" si="320"/>
        <v>0.49149999999999999</v>
      </c>
      <c r="AR931" s="164">
        <f t="shared" si="321"/>
        <v>7.225000000000013E-5</v>
      </c>
      <c r="AS931" s="164">
        <f t="shared" si="322"/>
        <v>0.5</v>
      </c>
      <c r="AT931" s="164">
        <f t="shared" si="323"/>
        <v>0</v>
      </c>
      <c r="AU931" s="164">
        <f t="shared" si="324"/>
        <v>0.55149999999999999</v>
      </c>
      <c r="AV931" s="164">
        <f t="shared" si="325"/>
        <v>2.6522499999999988E-3</v>
      </c>
      <c r="AW931" s="164">
        <f t="shared" si="326"/>
        <v>0.5</v>
      </c>
      <c r="AX931" s="164">
        <f t="shared" si="327"/>
        <v>0</v>
      </c>
      <c r="AZ931">
        <f t="shared" si="328"/>
        <v>1</v>
      </c>
    </row>
    <row r="932" spans="1:52" x14ac:dyDescent="0.55000000000000004">
      <c r="A932" s="435"/>
      <c r="B932" s="7">
        <v>22</v>
      </c>
      <c r="C932" s="7">
        <v>27</v>
      </c>
      <c r="D932" s="120"/>
      <c r="E932" s="121"/>
      <c r="F932">
        <v>1001</v>
      </c>
      <c r="G932">
        <v>999</v>
      </c>
      <c r="H932" s="346">
        <v>1001</v>
      </c>
      <c r="I932" s="346">
        <v>999</v>
      </c>
      <c r="J932" s="7">
        <v>1000</v>
      </c>
      <c r="K932" s="7">
        <v>1000</v>
      </c>
      <c r="L932" s="346">
        <v>1000</v>
      </c>
      <c r="M932" s="346">
        <v>1000</v>
      </c>
      <c r="N932" s="7">
        <v>1000</v>
      </c>
      <c r="O932" s="7">
        <v>1000</v>
      </c>
      <c r="P932" s="346">
        <v>1000</v>
      </c>
      <c r="Q932" s="346">
        <v>1000</v>
      </c>
      <c r="R932" s="7">
        <v>112</v>
      </c>
      <c r="S932" s="8">
        <v>103</v>
      </c>
      <c r="T932" s="346">
        <v>984</v>
      </c>
      <c r="U932" s="346">
        <v>1016</v>
      </c>
      <c r="V932" s="7">
        <v>1000</v>
      </c>
      <c r="W932" s="8">
        <v>1000</v>
      </c>
      <c r="X932" s="6">
        <v>1070</v>
      </c>
      <c r="Y932" s="8">
        <v>930</v>
      </c>
      <c r="Z932" s="7">
        <v>1002</v>
      </c>
      <c r="AA932" s="7">
        <v>1000</v>
      </c>
      <c r="AB932" s="7">
        <v>0.5</v>
      </c>
      <c r="AC932" s="164">
        <f t="shared" si="329"/>
        <v>0.50049999999999994</v>
      </c>
      <c r="AD932" s="164">
        <f t="shared" si="308"/>
        <v>2.4999999999994493E-7</v>
      </c>
      <c r="AE932" s="164">
        <f t="shared" si="309"/>
        <v>0.50049999999999994</v>
      </c>
      <c r="AF932" s="164">
        <f t="shared" si="310"/>
        <v>2.4999999999994493E-7</v>
      </c>
      <c r="AG932" s="164">
        <f t="shared" si="311"/>
        <v>0.5</v>
      </c>
      <c r="AH932" s="164">
        <f t="shared" si="310"/>
        <v>0</v>
      </c>
      <c r="AI932" s="164">
        <f t="shared" si="312"/>
        <v>0.5</v>
      </c>
      <c r="AJ932" s="164">
        <f t="shared" si="313"/>
        <v>0</v>
      </c>
      <c r="AK932" s="164">
        <f t="shared" si="314"/>
        <v>0.5</v>
      </c>
      <c r="AL932" s="164">
        <f t="shared" si="315"/>
        <v>0</v>
      </c>
      <c r="AM932" s="164">
        <f t="shared" si="316"/>
        <v>0.5</v>
      </c>
      <c r="AN932" s="164">
        <f t="shared" si="317"/>
        <v>0</v>
      </c>
      <c r="AO932" s="164">
        <f t="shared" si="318"/>
        <v>0.52093023255813953</v>
      </c>
      <c r="AP932" s="164">
        <f t="shared" si="319"/>
        <v>4.3807463493780393E-4</v>
      </c>
      <c r="AQ932" s="164">
        <f t="shared" si="320"/>
        <v>0.49199999999999999</v>
      </c>
      <c r="AR932" s="164">
        <f t="shared" si="321"/>
        <v>6.4000000000000119E-5</v>
      </c>
      <c r="AS932" s="164">
        <f t="shared" si="322"/>
        <v>0.5</v>
      </c>
      <c r="AT932" s="164">
        <f t="shared" si="323"/>
        <v>0</v>
      </c>
      <c r="AU932" s="164">
        <f t="shared" si="324"/>
        <v>0.53500000000000003</v>
      </c>
      <c r="AV932" s="164">
        <f t="shared" si="325"/>
        <v>1.2250000000000021E-3</v>
      </c>
      <c r="AW932" s="164">
        <f t="shared" si="326"/>
        <v>0.50049950049950054</v>
      </c>
      <c r="AX932" s="164">
        <f t="shared" si="327"/>
        <v>2.4950074900128703E-7</v>
      </c>
      <c r="AZ932">
        <f t="shared" si="328"/>
        <v>1</v>
      </c>
    </row>
    <row r="933" spans="1:52" x14ac:dyDescent="0.55000000000000004">
      <c r="A933" s="435"/>
      <c r="B933" s="7">
        <v>23</v>
      </c>
      <c r="C933" s="7">
        <v>27</v>
      </c>
      <c r="D933" s="120"/>
      <c r="E933" s="121"/>
      <c r="F933">
        <v>1000</v>
      </c>
      <c r="G933">
        <v>1000</v>
      </c>
      <c r="H933" s="346">
        <v>1000</v>
      </c>
      <c r="I933" s="346">
        <v>1000</v>
      </c>
      <c r="J933" s="7">
        <v>1000</v>
      </c>
      <c r="K933" s="7">
        <v>1000</v>
      </c>
      <c r="L933" s="346">
        <v>1000</v>
      </c>
      <c r="M933" s="346">
        <v>1000</v>
      </c>
      <c r="N933" s="7">
        <v>1000</v>
      </c>
      <c r="O933" s="7">
        <v>1000</v>
      </c>
      <c r="P933" s="346">
        <v>1000</v>
      </c>
      <c r="Q933" s="346">
        <v>1000</v>
      </c>
      <c r="R933" s="7">
        <v>117</v>
      </c>
      <c r="S933" s="8">
        <v>113</v>
      </c>
      <c r="T933" s="346">
        <v>1011</v>
      </c>
      <c r="U933" s="346">
        <v>989</v>
      </c>
      <c r="V933" s="7">
        <v>1000</v>
      </c>
      <c r="W933" s="8">
        <v>1000</v>
      </c>
      <c r="X933" s="6">
        <v>997</v>
      </c>
      <c r="Y933" s="8">
        <v>1003</v>
      </c>
      <c r="Z933" s="7">
        <v>1002</v>
      </c>
      <c r="AA933" s="7">
        <v>1000</v>
      </c>
      <c r="AB933" s="7">
        <v>0.5</v>
      </c>
      <c r="AC933" s="164">
        <f t="shared" si="329"/>
        <v>0.5</v>
      </c>
      <c r="AD933" s="164">
        <f t="shared" si="308"/>
        <v>0</v>
      </c>
      <c r="AE933" s="164">
        <f t="shared" si="309"/>
        <v>0.5</v>
      </c>
      <c r="AF933" s="164">
        <f t="shared" si="310"/>
        <v>0</v>
      </c>
      <c r="AG933" s="164">
        <f t="shared" si="311"/>
        <v>0.5</v>
      </c>
      <c r="AH933" s="164">
        <f t="shared" si="310"/>
        <v>0</v>
      </c>
      <c r="AI933" s="164">
        <f t="shared" si="312"/>
        <v>0.5</v>
      </c>
      <c r="AJ933" s="164">
        <f t="shared" si="313"/>
        <v>0</v>
      </c>
      <c r="AK933" s="164">
        <f t="shared" si="314"/>
        <v>0.5</v>
      </c>
      <c r="AL933" s="164">
        <f t="shared" si="315"/>
        <v>0</v>
      </c>
      <c r="AM933" s="164">
        <f t="shared" si="316"/>
        <v>0.5</v>
      </c>
      <c r="AN933" s="164">
        <f t="shared" si="317"/>
        <v>0</v>
      </c>
      <c r="AO933" s="164">
        <f t="shared" si="318"/>
        <v>0.50869565217391299</v>
      </c>
      <c r="AP933" s="164">
        <f t="shared" si="319"/>
        <v>7.5614366729677765E-5</v>
      </c>
      <c r="AQ933" s="164">
        <f t="shared" si="320"/>
        <v>0.50549999999999995</v>
      </c>
      <c r="AR933" s="164">
        <f t="shared" si="321"/>
        <v>3.0249999999999444E-5</v>
      </c>
      <c r="AS933" s="164">
        <f t="shared" si="322"/>
        <v>0.5</v>
      </c>
      <c r="AT933" s="164">
        <f t="shared" si="323"/>
        <v>0</v>
      </c>
      <c r="AU933" s="164">
        <f t="shared" si="324"/>
        <v>0.4985</v>
      </c>
      <c r="AV933" s="164">
        <f t="shared" si="325"/>
        <v>2.2500000000000039E-6</v>
      </c>
      <c r="AW933" s="164">
        <f t="shared" si="326"/>
        <v>0.50049950049950054</v>
      </c>
      <c r="AX933" s="164">
        <f t="shared" si="327"/>
        <v>2.4950074900128703E-7</v>
      </c>
      <c r="AZ933">
        <f t="shared" si="328"/>
        <v>1</v>
      </c>
    </row>
    <row r="934" spans="1:52" x14ac:dyDescent="0.55000000000000004">
      <c r="A934" s="435"/>
      <c r="B934" s="7">
        <v>24</v>
      </c>
      <c r="C934" s="7">
        <v>27</v>
      </c>
      <c r="D934" s="120"/>
      <c r="E934" s="121"/>
      <c r="F934">
        <v>997</v>
      </c>
      <c r="G934">
        <v>996</v>
      </c>
      <c r="H934" s="346">
        <v>999</v>
      </c>
      <c r="I934" s="346">
        <v>1001</v>
      </c>
      <c r="J934" s="7">
        <v>997</v>
      </c>
      <c r="K934" s="7">
        <v>990</v>
      </c>
      <c r="L934" s="346">
        <v>1005</v>
      </c>
      <c r="M934" s="346">
        <v>995</v>
      </c>
      <c r="N934" s="7">
        <v>982</v>
      </c>
      <c r="O934" s="7">
        <v>983</v>
      </c>
      <c r="P934" s="346">
        <v>1003</v>
      </c>
      <c r="Q934" s="346">
        <v>997</v>
      </c>
      <c r="R934" s="7">
        <v>111</v>
      </c>
      <c r="S934" s="8">
        <v>115</v>
      </c>
      <c r="T934" s="346">
        <v>1049</v>
      </c>
      <c r="U934" s="346">
        <v>951</v>
      </c>
      <c r="V934" s="7">
        <v>1001</v>
      </c>
      <c r="W934" s="8">
        <v>999</v>
      </c>
      <c r="X934" s="6">
        <v>997</v>
      </c>
      <c r="Y934" s="8">
        <v>1003</v>
      </c>
      <c r="Z934" s="7">
        <v>1003</v>
      </c>
      <c r="AA934" s="7">
        <v>999</v>
      </c>
      <c r="AB934" s="7">
        <v>0.5</v>
      </c>
      <c r="AC934" s="164">
        <f t="shared" si="329"/>
        <v>0.50025087807325641</v>
      </c>
      <c r="AD934" s="164">
        <f t="shared" si="308"/>
        <v>6.2939807640849055E-8</v>
      </c>
      <c r="AE934" s="164">
        <f t="shared" si="309"/>
        <v>0.4995</v>
      </c>
      <c r="AF934" s="164">
        <f t="shared" si="310"/>
        <v>2.5000000000000047E-7</v>
      </c>
      <c r="AG934" s="164">
        <f t="shared" si="311"/>
        <v>0.50176144942123801</v>
      </c>
      <c r="AH934" s="164">
        <f t="shared" si="310"/>
        <v>3.1027040635797377E-6</v>
      </c>
      <c r="AI934" s="164">
        <f t="shared" si="312"/>
        <v>0.50249999999999995</v>
      </c>
      <c r="AJ934" s="164">
        <f t="shared" si="313"/>
        <v>6.2499999999997335E-6</v>
      </c>
      <c r="AK934" s="164">
        <f t="shared" si="314"/>
        <v>0.49974554707379137</v>
      </c>
      <c r="AL934" s="164">
        <f t="shared" si="315"/>
        <v>6.4746291656132433E-8</v>
      </c>
      <c r="AM934" s="164">
        <f t="shared" si="316"/>
        <v>0.50149999999999995</v>
      </c>
      <c r="AN934" s="164">
        <f t="shared" si="317"/>
        <v>2.2499999999998374E-6</v>
      </c>
      <c r="AO934" s="164">
        <f t="shared" si="318"/>
        <v>0.49115044247787609</v>
      </c>
      <c r="AP934" s="164">
        <f t="shared" si="319"/>
        <v>7.8314668337379833E-5</v>
      </c>
      <c r="AQ934" s="164">
        <f t="shared" si="320"/>
        <v>0.52449999999999997</v>
      </c>
      <c r="AR934" s="164">
        <f t="shared" si="321"/>
        <v>6.0024999999999835E-4</v>
      </c>
      <c r="AS934" s="164">
        <f t="shared" si="322"/>
        <v>0.50049999999999994</v>
      </c>
      <c r="AT934" s="164">
        <f t="shared" si="323"/>
        <v>2.4999999999994493E-7</v>
      </c>
      <c r="AU934" s="164">
        <f t="shared" si="324"/>
        <v>0.4985</v>
      </c>
      <c r="AV934" s="164">
        <f t="shared" si="325"/>
        <v>2.2500000000000039E-6</v>
      </c>
      <c r="AW934" s="164">
        <f t="shared" si="326"/>
        <v>0.50099900099900097</v>
      </c>
      <c r="AX934" s="164">
        <f t="shared" si="327"/>
        <v>9.9800299600492643E-7</v>
      </c>
      <c r="AZ934">
        <f t="shared" si="328"/>
        <v>1</v>
      </c>
    </row>
    <row r="935" spans="1:52" x14ac:dyDescent="0.55000000000000004">
      <c r="A935" s="435"/>
      <c r="B935" s="7">
        <v>25</v>
      </c>
      <c r="C935" s="7">
        <v>27</v>
      </c>
      <c r="D935" s="120"/>
      <c r="E935" s="121"/>
      <c r="F935">
        <v>1018</v>
      </c>
      <c r="G935">
        <v>958</v>
      </c>
      <c r="H935" s="346">
        <v>1036</v>
      </c>
      <c r="I935" s="346">
        <v>964</v>
      </c>
      <c r="J935" s="7">
        <v>892</v>
      </c>
      <c r="K935" s="7">
        <v>929</v>
      </c>
      <c r="L935" s="346">
        <v>980</v>
      </c>
      <c r="M935" s="346">
        <v>1020</v>
      </c>
      <c r="N935" s="7">
        <v>898</v>
      </c>
      <c r="O935" s="7">
        <v>919</v>
      </c>
      <c r="P935" s="346">
        <v>1024</v>
      </c>
      <c r="Q935" s="346">
        <v>976</v>
      </c>
      <c r="R935" s="7">
        <v>109</v>
      </c>
      <c r="S935" s="8">
        <v>88</v>
      </c>
      <c r="T935" s="346">
        <v>983</v>
      </c>
      <c r="U935" s="346">
        <v>1017</v>
      </c>
      <c r="V935" s="7">
        <v>961</v>
      </c>
      <c r="W935" s="8">
        <v>1039</v>
      </c>
      <c r="X935" s="6">
        <v>1000</v>
      </c>
      <c r="Y935" s="8">
        <v>1000</v>
      </c>
      <c r="Z935" s="7">
        <v>1038</v>
      </c>
      <c r="AA935" s="7">
        <v>964</v>
      </c>
      <c r="AB935" s="7">
        <v>0.5</v>
      </c>
      <c r="AC935" s="164">
        <f t="shared" si="329"/>
        <v>0.51518218623481782</v>
      </c>
      <c r="AD935" s="164">
        <f t="shared" si="308"/>
        <v>2.3049877886869164E-4</v>
      </c>
      <c r="AE935" s="164">
        <f t="shared" si="309"/>
        <v>0.51800000000000002</v>
      </c>
      <c r="AF935" s="164">
        <f t="shared" si="310"/>
        <v>3.2400000000000056E-4</v>
      </c>
      <c r="AG935" s="164">
        <f t="shared" si="311"/>
        <v>0.48984074684239431</v>
      </c>
      <c r="AH935" s="164">
        <f t="shared" si="310"/>
        <v>1.032104247203211E-4</v>
      </c>
      <c r="AI935" s="164">
        <f t="shared" si="312"/>
        <v>0.49</v>
      </c>
      <c r="AJ935" s="164">
        <f t="shared" si="313"/>
        <v>1.0000000000000018E-4</v>
      </c>
      <c r="AK935" s="164">
        <f t="shared" si="314"/>
        <v>0.49422124380847549</v>
      </c>
      <c r="AL935" s="164">
        <f t="shared" si="315"/>
        <v>3.3394023121082908E-5</v>
      </c>
      <c r="AM935" s="164">
        <f t="shared" si="316"/>
        <v>0.51200000000000001</v>
      </c>
      <c r="AN935" s="164">
        <f t="shared" si="317"/>
        <v>1.4400000000000025E-4</v>
      </c>
      <c r="AO935" s="164">
        <f t="shared" si="318"/>
        <v>0.5532994923857868</v>
      </c>
      <c r="AP935" s="164">
        <f t="shared" si="319"/>
        <v>2.8408358885825447E-3</v>
      </c>
      <c r="AQ935" s="164">
        <f t="shared" si="320"/>
        <v>0.49149999999999999</v>
      </c>
      <c r="AR935" s="164">
        <f t="shared" si="321"/>
        <v>7.225000000000013E-5</v>
      </c>
      <c r="AS935" s="164">
        <f t="shared" si="322"/>
        <v>0.48049999999999998</v>
      </c>
      <c r="AT935" s="164">
        <f t="shared" si="323"/>
        <v>3.8025000000000065E-4</v>
      </c>
      <c r="AU935" s="164">
        <f t="shared" si="324"/>
        <v>0.5</v>
      </c>
      <c r="AV935" s="164">
        <f t="shared" si="325"/>
        <v>0</v>
      </c>
      <c r="AW935" s="164">
        <f t="shared" si="326"/>
        <v>0.51848151848151847</v>
      </c>
      <c r="AX935" s="164">
        <f t="shared" si="327"/>
        <v>3.4156652538270865E-4</v>
      </c>
      <c r="AZ935">
        <f t="shared" si="328"/>
        <v>0</v>
      </c>
    </row>
    <row r="936" spans="1:52" x14ac:dyDescent="0.55000000000000004">
      <c r="A936" s="435"/>
      <c r="B936" s="7">
        <v>26</v>
      </c>
      <c r="C936" s="7">
        <v>27</v>
      </c>
      <c r="D936" s="120"/>
      <c r="E936" s="121"/>
      <c r="F936">
        <v>1000</v>
      </c>
      <c r="G936">
        <v>1000</v>
      </c>
      <c r="H936" s="346">
        <v>1000</v>
      </c>
      <c r="I936" s="346">
        <v>1000</v>
      </c>
      <c r="J936" s="7">
        <v>1000</v>
      </c>
      <c r="K936" s="7">
        <v>1000</v>
      </c>
      <c r="L936" s="346">
        <v>1000</v>
      </c>
      <c r="M936" s="346">
        <v>1000</v>
      </c>
      <c r="N936" s="7">
        <v>1000</v>
      </c>
      <c r="O936" s="7">
        <v>1000</v>
      </c>
      <c r="P936" s="346">
        <v>1000</v>
      </c>
      <c r="Q936" s="346">
        <v>1000</v>
      </c>
      <c r="R936" s="7">
        <v>111</v>
      </c>
      <c r="S936" s="8">
        <v>114</v>
      </c>
      <c r="T936" s="346">
        <v>980</v>
      </c>
      <c r="U936" s="346">
        <v>1020</v>
      </c>
      <c r="V936" s="7">
        <v>1000</v>
      </c>
      <c r="W936" s="8">
        <v>1000</v>
      </c>
      <c r="X936" s="6">
        <v>1000</v>
      </c>
      <c r="Y936" s="8">
        <v>1000</v>
      </c>
      <c r="Z936" s="7">
        <v>1001</v>
      </c>
      <c r="AA936" s="7">
        <v>1001</v>
      </c>
      <c r="AB936" s="7">
        <v>0.5</v>
      </c>
      <c r="AC936" s="164">
        <f t="shared" si="329"/>
        <v>0.5</v>
      </c>
      <c r="AD936" s="164">
        <f t="shared" si="308"/>
        <v>0</v>
      </c>
      <c r="AE936" s="164">
        <f t="shared" si="309"/>
        <v>0.5</v>
      </c>
      <c r="AF936" s="164">
        <f t="shared" si="310"/>
        <v>0</v>
      </c>
      <c r="AG936" s="164">
        <f t="shared" si="311"/>
        <v>0.5</v>
      </c>
      <c r="AH936" s="164">
        <f t="shared" si="310"/>
        <v>0</v>
      </c>
      <c r="AI936" s="164">
        <f t="shared" si="312"/>
        <v>0.5</v>
      </c>
      <c r="AJ936" s="164">
        <f t="shared" si="313"/>
        <v>0</v>
      </c>
      <c r="AK936" s="164">
        <f t="shared" si="314"/>
        <v>0.5</v>
      </c>
      <c r="AL936" s="164">
        <f t="shared" si="315"/>
        <v>0</v>
      </c>
      <c r="AM936" s="164">
        <f t="shared" si="316"/>
        <v>0.5</v>
      </c>
      <c r="AN936" s="164">
        <f t="shared" si="317"/>
        <v>0</v>
      </c>
      <c r="AO936" s="164">
        <f t="shared" si="318"/>
        <v>0.49333333333333335</v>
      </c>
      <c r="AP936" s="164">
        <f t="shared" si="319"/>
        <v>4.4444444444444277E-5</v>
      </c>
      <c r="AQ936" s="164">
        <f t="shared" si="320"/>
        <v>0.49</v>
      </c>
      <c r="AR936" s="164">
        <f t="shared" si="321"/>
        <v>1.0000000000000018E-4</v>
      </c>
      <c r="AS936" s="164">
        <f t="shared" si="322"/>
        <v>0.5</v>
      </c>
      <c r="AT936" s="164">
        <f t="shared" si="323"/>
        <v>0</v>
      </c>
      <c r="AU936" s="164">
        <f t="shared" si="324"/>
        <v>0.5</v>
      </c>
      <c r="AV936" s="164">
        <f t="shared" si="325"/>
        <v>0</v>
      </c>
      <c r="AW936" s="164">
        <f t="shared" si="326"/>
        <v>0.5</v>
      </c>
      <c r="AX936" s="164">
        <f t="shared" si="327"/>
        <v>0</v>
      </c>
      <c r="AZ936">
        <f t="shared" si="328"/>
        <v>1</v>
      </c>
    </row>
    <row r="937" spans="1:52" x14ac:dyDescent="0.55000000000000004">
      <c r="A937" s="435"/>
      <c r="B937" s="7">
        <v>1</v>
      </c>
      <c r="C937" s="7">
        <v>28</v>
      </c>
      <c r="D937" s="120"/>
      <c r="E937" s="121"/>
      <c r="F937">
        <v>1000</v>
      </c>
      <c r="G937">
        <v>1000</v>
      </c>
      <c r="H937" s="346">
        <v>1000</v>
      </c>
      <c r="I937" s="346">
        <v>1000</v>
      </c>
      <c r="J937" s="7">
        <v>1000</v>
      </c>
      <c r="K937" s="7">
        <v>1000</v>
      </c>
      <c r="L937" s="346">
        <v>1000</v>
      </c>
      <c r="M937" s="346">
        <v>1000</v>
      </c>
      <c r="N937" s="7">
        <v>1000</v>
      </c>
      <c r="O937" s="7">
        <v>1000</v>
      </c>
      <c r="P937" s="346">
        <v>1000</v>
      </c>
      <c r="Q937" s="346">
        <v>1000</v>
      </c>
      <c r="R937" s="7">
        <v>106</v>
      </c>
      <c r="S937" s="8">
        <v>104</v>
      </c>
      <c r="T937" s="346">
        <v>945</v>
      </c>
      <c r="U937" s="346">
        <v>1055</v>
      </c>
      <c r="V937" s="7">
        <v>1000</v>
      </c>
      <c r="W937" s="8">
        <v>1000</v>
      </c>
      <c r="X937" s="6">
        <v>1000</v>
      </c>
      <c r="Y937" s="8">
        <v>1000</v>
      </c>
      <c r="Z937" s="7">
        <v>1002</v>
      </c>
      <c r="AA937" s="7">
        <v>1000</v>
      </c>
      <c r="AB937" s="7">
        <v>0.5</v>
      </c>
      <c r="AC937" s="164">
        <f t="shared" si="329"/>
        <v>0.5</v>
      </c>
      <c r="AD937" s="164">
        <f t="shared" si="308"/>
        <v>0</v>
      </c>
      <c r="AE937" s="164">
        <f t="shared" si="309"/>
        <v>0.5</v>
      </c>
      <c r="AF937" s="164">
        <f t="shared" si="310"/>
        <v>0</v>
      </c>
      <c r="AG937" s="164">
        <f t="shared" si="311"/>
        <v>0.5</v>
      </c>
      <c r="AH937" s="164">
        <f t="shared" si="310"/>
        <v>0</v>
      </c>
      <c r="AI937" s="164">
        <f t="shared" si="312"/>
        <v>0.5</v>
      </c>
      <c r="AJ937" s="164">
        <f t="shared" si="313"/>
        <v>0</v>
      </c>
      <c r="AK937" s="164">
        <f t="shared" si="314"/>
        <v>0.5</v>
      </c>
      <c r="AL937" s="164">
        <f t="shared" si="315"/>
        <v>0</v>
      </c>
      <c r="AM937" s="164">
        <f t="shared" si="316"/>
        <v>0.5</v>
      </c>
      <c r="AN937" s="164">
        <f t="shared" si="317"/>
        <v>0</v>
      </c>
      <c r="AO937" s="164">
        <f t="shared" si="318"/>
        <v>0.50476190476190474</v>
      </c>
      <c r="AP937" s="164">
        <f t="shared" si="319"/>
        <v>2.2675736961451085E-5</v>
      </c>
      <c r="AQ937" s="164">
        <f t="shared" si="320"/>
        <v>0.47249999999999998</v>
      </c>
      <c r="AR937" s="164">
        <f t="shared" si="321"/>
        <v>7.5625000000000139E-4</v>
      </c>
      <c r="AS937" s="164">
        <f t="shared" si="322"/>
        <v>0.5</v>
      </c>
      <c r="AT937" s="164">
        <f t="shared" si="323"/>
        <v>0</v>
      </c>
      <c r="AU937" s="164">
        <f t="shared" si="324"/>
        <v>0.5</v>
      </c>
      <c r="AV937" s="164">
        <f t="shared" si="325"/>
        <v>0</v>
      </c>
      <c r="AW937" s="164">
        <f t="shared" si="326"/>
        <v>0.50049950049950054</v>
      </c>
      <c r="AX937" s="164">
        <f t="shared" si="327"/>
        <v>2.4950074900128703E-7</v>
      </c>
      <c r="AZ937">
        <f t="shared" si="328"/>
        <v>1</v>
      </c>
    </row>
    <row r="938" spans="1:52" x14ac:dyDescent="0.55000000000000004">
      <c r="A938" s="435"/>
      <c r="B938" s="7">
        <v>2</v>
      </c>
      <c r="C938" s="7">
        <v>28</v>
      </c>
      <c r="D938" s="120"/>
      <c r="E938" s="121"/>
      <c r="F938">
        <v>1000</v>
      </c>
      <c r="G938">
        <v>1000</v>
      </c>
      <c r="H938" s="346">
        <v>1000</v>
      </c>
      <c r="I938" s="346">
        <v>1000</v>
      </c>
      <c r="J938" s="7">
        <v>1000</v>
      </c>
      <c r="K938" s="7">
        <v>999</v>
      </c>
      <c r="L938" s="346">
        <v>1000</v>
      </c>
      <c r="M938" s="346">
        <v>1000</v>
      </c>
      <c r="N938" s="7">
        <v>1000</v>
      </c>
      <c r="O938" s="7">
        <v>1000</v>
      </c>
      <c r="P938" s="346">
        <v>1000</v>
      </c>
      <c r="Q938" s="346">
        <v>1000</v>
      </c>
      <c r="R938" s="7">
        <v>126</v>
      </c>
      <c r="S938" s="8">
        <v>111</v>
      </c>
      <c r="T938" s="346">
        <v>1027</v>
      </c>
      <c r="U938" s="346">
        <v>973</v>
      </c>
      <c r="V938" s="7">
        <v>1000</v>
      </c>
      <c r="W938" s="8">
        <v>1000</v>
      </c>
      <c r="X938" s="6">
        <v>999</v>
      </c>
      <c r="Y938" s="8">
        <v>1001</v>
      </c>
      <c r="Z938" s="7">
        <v>1002</v>
      </c>
      <c r="AA938" s="7">
        <v>1000</v>
      </c>
      <c r="AB938" s="7">
        <v>0.5</v>
      </c>
      <c r="AC938" s="164">
        <f t="shared" si="329"/>
        <v>0.5</v>
      </c>
      <c r="AD938" s="164">
        <f t="shared" si="308"/>
        <v>0</v>
      </c>
      <c r="AE938" s="164">
        <f t="shared" si="309"/>
        <v>0.5</v>
      </c>
      <c r="AF938" s="164">
        <f t="shared" si="310"/>
        <v>0</v>
      </c>
      <c r="AG938" s="164">
        <f t="shared" si="311"/>
        <v>0.5002501250625313</v>
      </c>
      <c r="AH938" s="164">
        <f t="shared" si="310"/>
        <v>6.2562546906288431E-8</v>
      </c>
      <c r="AI938" s="164">
        <f t="shared" si="312"/>
        <v>0.5</v>
      </c>
      <c r="AJ938" s="164">
        <f t="shared" si="313"/>
        <v>0</v>
      </c>
      <c r="AK938" s="164">
        <f t="shared" si="314"/>
        <v>0.5</v>
      </c>
      <c r="AL938" s="164">
        <f t="shared" si="315"/>
        <v>0</v>
      </c>
      <c r="AM938" s="164">
        <f t="shared" si="316"/>
        <v>0.5</v>
      </c>
      <c r="AN938" s="164">
        <f t="shared" si="317"/>
        <v>0</v>
      </c>
      <c r="AO938" s="164">
        <f t="shared" si="318"/>
        <v>0.53164556962025311</v>
      </c>
      <c r="AP938" s="164">
        <f t="shared" si="319"/>
        <v>1.0014420765902866E-3</v>
      </c>
      <c r="AQ938" s="164">
        <f t="shared" si="320"/>
        <v>0.51349999999999996</v>
      </c>
      <c r="AR938" s="164">
        <f t="shared" si="321"/>
        <v>1.8224999999999882E-4</v>
      </c>
      <c r="AS938" s="164">
        <f t="shared" si="322"/>
        <v>0.5</v>
      </c>
      <c r="AT938" s="164">
        <f t="shared" si="323"/>
        <v>0</v>
      </c>
      <c r="AU938" s="164">
        <f t="shared" si="324"/>
        <v>0.4995</v>
      </c>
      <c r="AV938" s="164">
        <f t="shared" si="325"/>
        <v>2.5000000000000047E-7</v>
      </c>
      <c r="AW938" s="164">
        <f t="shared" si="326"/>
        <v>0.50049950049950054</v>
      </c>
      <c r="AX938" s="164">
        <f t="shared" si="327"/>
        <v>2.4950074900128703E-7</v>
      </c>
      <c r="AZ938">
        <f t="shared" si="328"/>
        <v>1</v>
      </c>
    </row>
    <row r="939" spans="1:52" x14ac:dyDescent="0.55000000000000004">
      <c r="A939" s="435"/>
      <c r="B939" s="7">
        <v>28</v>
      </c>
      <c r="C939" s="7">
        <v>3</v>
      </c>
      <c r="D939" s="120"/>
      <c r="E939" s="121"/>
      <c r="F939">
        <v>1000</v>
      </c>
      <c r="G939">
        <v>1000</v>
      </c>
      <c r="H939" s="346">
        <v>1000</v>
      </c>
      <c r="I939" s="346">
        <v>1000</v>
      </c>
      <c r="J939" s="7">
        <v>1000</v>
      </c>
      <c r="K939" s="7">
        <v>1000</v>
      </c>
      <c r="L939" s="346">
        <v>1000</v>
      </c>
      <c r="M939" s="346">
        <v>1000</v>
      </c>
      <c r="N939" s="7">
        <v>1000</v>
      </c>
      <c r="O939" s="7">
        <v>1000</v>
      </c>
      <c r="P939" s="346">
        <v>1000</v>
      </c>
      <c r="Q939" s="346">
        <v>1000</v>
      </c>
      <c r="R939" s="7">
        <v>106</v>
      </c>
      <c r="S939" s="8">
        <v>109</v>
      </c>
      <c r="T939" s="346">
        <v>1010</v>
      </c>
      <c r="U939" s="346">
        <v>990</v>
      </c>
      <c r="V939" s="7">
        <v>1000</v>
      </c>
      <c r="W939" s="8">
        <v>1000</v>
      </c>
      <c r="X939" s="6">
        <v>996</v>
      </c>
      <c r="Y939" s="8">
        <v>1004</v>
      </c>
      <c r="Z939" s="7">
        <v>1002</v>
      </c>
      <c r="AA939" s="7">
        <v>1000</v>
      </c>
      <c r="AB939" s="7">
        <v>0.5</v>
      </c>
      <c r="AC939" s="164">
        <f t="shared" si="329"/>
        <v>0.5</v>
      </c>
      <c r="AD939" s="164">
        <f t="shared" si="308"/>
        <v>0</v>
      </c>
      <c r="AE939" s="164">
        <f t="shared" si="309"/>
        <v>0.5</v>
      </c>
      <c r="AF939" s="164">
        <f t="shared" si="310"/>
        <v>0</v>
      </c>
      <c r="AG939" s="164">
        <f t="shared" si="311"/>
        <v>0.5</v>
      </c>
      <c r="AH939" s="164">
        <f t="shared" si="310"/>
        <v>0</v>
      </c>
      <c r="AI939" s="164">
        <f t="shared" si="312"/>
        <v>0.5</v>
      </c>
      <c r="AJ939" s="164">
        <f t="shared" si="313"/>
        <v>0</v>
      </c>
      <c r="AK939" s="164">
        <f t="shared" si="314"/>
        <v>0.5</v>
      </c>
      <c r="AL939" s="164">
        <f t="shared" si="315"/>
        <v>0</v>
      </c>
      <c r="AM939" s="164">
        <f t="shared" si="316"/>
        <v>0.5</v>
      </c>
      <c r="AN939" s="164">
        <f t="shared" si="317"/>
        <v>0</v>
      </c>
      <c r="AO939" s="164">
        <f t="shared" si="318"/>
        <v>0.49302325581395351</v>
      </c>
      <c r="AP939" s="164">
        <f t="shared" si="319"/>
        <v>4.8674959437533512E-5</v>
      </c>
      <c r="AQ939" s="164">
        <f t="shared" si="320"/>
        <v>0.505</v>
      </c>
      <c r="AR939" s="164">
        <f t="shared" si="321"/>
        <v>2.5000000000000045E-5</v>
      </c>
      <c r="AS939" s="164">
        <f t="shared" si="322"/>
        <v>0.5</v>
      </c>
      <c r="AT939" s="164">
        <f t="shared" si="323"/>
        <v>0</v>
      </c>
      <c r="AU939" s="164">
        <f t="shared" si="324"/>
        <v>0.498</v>
      </c>
      <c r="AV939" s="164">
        <f t="shared" si="325"/>
        <v>4.0000000000000074E-6</v>
      </c>
      <c r="AW939" s="164">
        <f t="shared" si="326"/>
        <v>0.50049950049950054</v>
      </c>
      <c r="AX939" s="164">
        <f t="shared" si="327"/>
        <v>2.4950074900128703E-7</v>
      </c>
      <c r="AZ939">
        <f t="shared" si="328"/>
        <v>1</v>
      </c>
    </row>
    <row r="940" spans="1:52" x14ac:dyDescent="0.55000000000000004">
      <c r="A940" s="435"/>
      <c r="B940" s="7">
        <v>28</v>
      </c>
      <c r="C940" s="7">
        <v>4</v>
      </c>
      <c r="D940" s="120"/>
      <c r="E940" s="121"/>
      <c r="F940">
        <v>1000</v>
      </c>
      <c r="G940">
        <v>1000</v>
      </c>
      <c r="H940" s="346">
        <v>1000</v>
      </c>
      <c r="I940" s="346">
        <v>1000</v>
      </c>
      <c r="J940" s="7">
        <v>1000</v>
      </c>
      <c r="K940" s="7">
        <v>1000</v>
      </c>
      <c r="L940" s="346">
        <v>1000</v>
      </c>
      <c r="M940" s="346">
        <v>1000</v>
      </c>
      <c r="N940" s="7">
        <v>1000</v>
      </c>
      <c r="O940" s="7">
        <v>1000</v>
      </c>
      <c r="P940" s="346">
        <v>1000</v>
      </c>
      <c r="Q940" s="346">
        <v>1000</v>
      </c>
      <c r="R940" s="7">
        <v>105</v>
      </c>
      <c r="S940" s="8">
        <v>107</v>
      </c>
      <c r="T940" s="346">
        <v>983</v>
      </c>
      <c r="U940" s="346">
        <v>1017</v>
      </c>
      <c r="V940" s="7">
        <v>1000</v>
      </c>
      <c r="W940" s="8">
        <v>1000</v>
      </c>
      <c r="X940" s="6">
        <v>999</v>
      </c>
      <c r="Y940" s="8">
        <v>1001</v>
      </c>
      <c r="Z940" s="7">
        <v>1002</v>
      </c>
      <c r="AA940" s="7">
        <v>1000</v>
      </c>
      <c r="AB940" s="7">
        <v>0.5</v>
      </c>
      <c r="AC940" s="164">
        <f t="shared" si="329"/>
        <v>0.5</v>
      </c>
      <c r="AD940" s="164">
        <f t="shared" si="308"/>
        <v>0</v>
      </c>
      <c r="AE940" s="164">
        <f t="shared" si="309"/>
        <v>0.5</v>
      </c>
      <c r="AF940" s="164">
        <f t="shared" si="310"/>
        <v>0</v>
      </c>
      <c r="AG940" s="164">
        <f t="shared" si="311"/>
        <v>0.5</v>
      </c>
      <c r="AH940" s="164">
        <f t="shared" si="310"/>
        <v>0</v>
      </c>
      <c r="AI940" s="164">
        <f t="shared" si="312"/>
        <v>0.5</v>
      </c>
      <c r="AJ940" s="164">
        <f t="shared" si="313"/>
        <v>0</v>
      </c>
      <c r="AK940" s="164">
        <f t="shared" si="314"/>
        <v>0.5</v>
      </c>
      <c r="AL940" s="164">
        <f t="shared" si="315"/>
        <v>0</v>
      </c>
      <c r="AM940" s="164">
        <f t="shared" si="316"/>
        <v>0.5</v>
      </c>
      <c r="AN940" s="164">
        <f t="shared" si="317"/>
        <v>0</v>
      </c>
      <c r="AO940" s="164">
        <f t="shared" si="318"/>
        <v>0.49528301886792453</v>
      </c>
      <c r="AP940" s="164">
        <f t="shared" si="319"/>
        <v>2.224991100035599E-5</v>
      </c>
      <c r="AQ940" s="164">
        <f t="shared" si="320"/>
        <v>0.49149999999999999</v>
      </c>
      <c r="AR940" s="164">
        <f t="shared" si="321"/>
        <v>7.225000000000013E-5</v>
      </c>
      <c r="AS940" s="164">
        <f t="shared" si="322"/>
        <v>0.5</v>
      </c>
      <c r="AT940" s="164">
        <f t="shared" si="323"/>
        <v>0</v>
      </c>
      <c r="AU940" s="164">
        <f t="shared" si="324"/>
        <v>0.4995</v>
      </c>
      <c r="AV940" s="164">
        <f t="shared" si="325"/>
        <v>2.5000000000000047E-7</v>
      </c>
      <c r="AW940" s="164">
        <f t="shared" si="326"/>
        <v>0.50049950049950054</v>
      </c>
      <c r="AX940" s="164">
        <f t="shared" si="327"/>
        <v>2.4950074900128703E-7</v>
      </c>
      <c r="AZ940">
        <f t="shared" si="328"/>
        <v>1</v>
      </c>
    </row>
    <row r="941" spans="1:52" x14ac:dyDescent="0.55000000000000004">
      <c r="A941" s="435"/>
      <c r="B941" s="7">
        <v>28</v>
      </c>
      <c r="C941" s="7">
        <v>5</v>
      </c>
      <c r="D941" s="120"/>
      <c r="E941" s="121"/>
      <c r="F941">
        <v>1000</v>
      </c>
      <c r="G941">
        <v>1000</v>
      </c>
      <c r="H941" s="346">
        <v>1000</v>
      </c>
      <c r="I941" s="346">
        <v>1000</v>
      </c>
      <c r="J941" s="7">
        <v>1000</v>
      </c>
      <c r="K941" s="7">
        <v>1000</v>
      </c>
      <c r="L941" s="346">
        <v>1000</v>
      </c>
      <c r="M941" s="346">
        <v>1000</v>
      </c>
      <c r="N941" s="7">
        <v>1000</v>
      </c>
      <c r="O941" s="7">
        <v>1000</v>
      </c>
      <c r="P941" s="346">
        <v>1000</v>
      </c>
      <c r="Q941" s="346">
        <v>1000</v>
      </c>
      <c r="R941" s="7">
        <v>94</v>
      </c>
      <c r="S941" s="8">
        <v>94</v>
      </c>
      <c r="T941" s="346">
        <v>1010</v>
      </c>
      <c r="U941" s="346">
        <v>990</v>
      </c>
      <c r="V941" s="7">
        <v>1000</v>
      </c>
      <c r="W941" s="8">
        <v>1000</v>
      </c>
      <c r="X941" s="6">
        <v>1000</v>
      </c>
      <c r="Y941" s="8">
        <v>1000</v>
      </c>
      <c r="Z941" s="7">
        <v>1001</v>
      </c>
      <c r="AA941" s="7">
        <v>1001</v>
      </c>
      <c r="AB941" s="7">
        <v>0.5</v>
      </c>
      <c r="AC941" s="164">
        <f t="shared" si="329"/>
        <v>0.5</v>
      </c>
      <c r="AD941" s="164">
        <f t="shared" si="308"/>
        <v>0</v>
      </c>
      <c r="AE941" s="164">
        <f t="shared" si="309"/>
        <v>0.5</v>
      </c>
      <c r="AF941" s="164">
        <f t="shared" si="310"/>
        <v>0</v>
      </c>
      <c r="AG941" s="164">
        <f t="shared" si="311"/>
        <v>0.5</v>
      </c>
      <c r="AH941" s="164">
        <f t="shared" si="310"/>
        <v>0</v>
      </c>
      <c r="AI941" s="164">
        <f t="shared" si="312"/>
        <v>0.5</v>
      </c>
      <c r="AJ941" s="164">
        <f t="shared" si="313"/>
        <v>0</v>
      </c>
      <c r="AK941" s="164">
        <f t="shared" si="314"/>
        <v>0.5</v>
      </c>
      <c r="AL941" s="164">
        <f t="shared" si="315"/>
        <v>0</v>
      </c>
      <c r="AM941" s="164">
        <f t="shared" si="316"/>
        <v>0.5</v>
      </c>
      <c r="AN941" s="164">
        <f t="shared" si="317"/>
        <v>0</v>
      </c>
      <c r="AO941" s="164">
        <f t="shared" si="318"/>
        <v>0.5</v>
      </c>
      <c r="AP941" s="164">
        <f t="shared" si="319"/>
        <v>0</v>
      </c>
      <c r="AQ941" s="164">
        <f t="shared" si="320"/>
        <v>0.505</v>
      </c>
      <c r="AR941" s="164">
        <f t="shared" si="321"/>
        <v>2.5000000000000045E-5</v>
      </c>
      <c r="AS941" s="164">
        <f t="shared" si="322"/>
        <v>0.5</v>
      </c>
      <c r="AT941" s="164">
        <f t="shared" si="323"/>
        <v>0</v>
      </c>
      <c r="AU941" s="164">
        <f t="shared" si="324"/>
        <v>0.5</v>
      </c>
      <c r="AV941" s="164">
        <f t="shared" si="325"/>
        <v>0</v>
      </c>
      <c r="AW941" s="164">
        <f t="shared" si="326"/>
        <v>0.5</v>
      </c>
      <c r="AX941" s="164">
        <f t="shared" si="327"/>
        <v>0</v>
      </c>
      <c r="AZ941">
        <f t="shared" si="328"/>
        <v>1</v>
      </c>
    </row>
    <row r="942" spans="1:52" x14ac:dyDescent="0.55000000000000004">
      <c r="A942" s="435"/>
      <c r="B942" s="7">
        <v>28</v>
      </c>
      <c r="C942" s="7">
        <v>6</v>
      </c>
      <c r="D942" s="120"/>
      <c r="E942" s="121"/>
      <c r="F942">
        <v>1000</v>
      </c>
      <c r="G942">
        <v>1000</v>
      </c>
      <c r="H942" s="346">
        <v>1000</v>
      </c>
      <c r="I942" s="346">
        <v>1000</v>
      </c>
      <c r="J942" s="7">
        <v>1000</v>
      </c>
      <c r="K942" s="7">
        <v>1000</v>
      </c>
      <c r="L942" s="346">
        <v>1000</v>
      </c>
      <c r="M942" s="346">
        <v>1000</v>
      </c>
      <c r="N942" s="7">
        <v>1000</v>
      </c>
      <c r="O942" s="7">
        <v>1000</v>
      </c>
      <c r="P942" s="346">
        <v>1000</v>
      </c>
      <c r="Q942" s="346">
        <v>1000</v>
      </c>
      <c r="R942" s="7">
        <v>121</v>
      </c>
      <c r="S942" s="8">
        <v>88</v>
      </c>
      <c r="T942" s="346">
        <v>1015</v>
      </c>
      <c r="U942" s="346">
        <v>985</v>
      </c>
      <c r="V942" s="7">
        <v>1000</v>
      </c>
      <c r="W942" s="8">
        <v>1000</v>
      </c>
      <c r="X942" s="6">
        <v>1000</v>
      </c>
      <c r="Y942" s="8">
        <v>1000</v>
      </c>
      <c r="Z942" s="7">
        <v>1001</v>
      </c>
      <c r="AA942" s="7">
        <v>1001</v>
      </c>
      <c r="AB942" s="7">
        <v>0.5</v>
      </c>
      <c r="AC942" s="164">
        <f t="shared" si="329"/>
        <v>0.5</v>
      </c>
      <c r="AD942" s="164">
        <f t="shared" si="308"/>
        <v>0</v>
      </c>
      <c r="AE942" s="164">
        <f t="shared" si="309"/>
        <v>0.5</v>
      </c>
      <c r="AF942" s="164">
        <f t="shared" si="310"/>
        <v>0</v>
      </c>
      <c r="AG942" s="164">
        <f t="shared" si="311"/>
        <v>0.5</v>
      </c>
      <c r="AH942" s="164">
        <f t="shared" si="310"/>
        <v>0</v>
      </c>
      <c r="AI942" s="164">
        <f t="shared" si="312"/>
        <v>0.5</v>
      </c>
      <c r="AJ942" s="164">
        <f t="shared" si="313"/>
        <v>0</v>
      </c>
      <c r="AK942" s="164">
        <f t="shared" si="314"/>
        <v>0.5</v>
      </c>
      <c r="AL942" s="164">
        <f t="shared" si="315"/>
        <v>0</v>
      </c>
      <c r="AM942" s="164">
        <f t="shared" si="316"/>
        <v>0.5</v>
      </c>
      <c r="AN942" s="164">
        <f t="shared" si="317"/>
        <v>0</v>
      </c>
      <c r="AO942" s="164">
        <f t="shared" si="318"/>
        <v>0.57894736842105265</v>
      </c>
      <c r="AP942" s="164">
        <f t="shared" si="319"/>
        <v>6.2326869806094221E-3</v>
      </c>
      <c r="AQ942" s="164">
        <f t="shared" si="320"/>
        <v>0.50749999999999995</v>
      </c>
      <c r="AR942" s="164">
        <f t="shared" si="321"/>
        <v>5.6249999999999267E-5</v>
      </c>
      <c r="AS942" s="164">
        <f t="shared" si="322"/>
        <v>0.5</v>
      </c>
      <c r="AT942" s="164">
        <f t="shared" si="323"/>
        <v>0</v>
      </c>
      <c r="AU942" s="164">
        <f t="shared" si="324"/>
        <v>0.5</v>
      </c>
      <c r="AV942" s="164">
        <f t="shared" si="325"/>
        <v>0</v>
      </c>
      <c r="AW942" s="164">
        <f t="shared" si="326"/>
        <v>0.5</v>
      </c>
      <c r="AX942" s="164">
        <f t="shared" si="327"/>
        <v>0</v>
      </c>
      <c r="AZ942">
        <f t="shared" si="328"/>
        <v>1</v>
      </c>
    </row>
    <row r="943" spans="1:52" x14ac:dyDescent="0.55000000000000004">
      <c r="A943" s="435"/>
      <c r="B943" s="7">
        <v>28</v>
      </c>
      <c r="C943" s="7">
        <v>7</v>
      </c>
      <c r="D943" s="120"/>
      <c r="E943" s="121"/>
      <c r="F943">
        <v>1000</v>
      </c>
      <c r="G943">
        <v>1000</v>
      </c>
      <c r="H943" s="346">
        <v>1000</v>
      </c>
      <c r="I943" s="346">
        <v>1000</v>
      </c>
      <c r="J943" s="7">
        <v>1000</v>
      </c>
      <c r="K943" s="7">
        <v>1000</v>
      </c>
      <c r="L943" s="346">
        <v>1000</v>
      </c>
      <c r="M943" s="346">
        <v>1000</v>
      </c>
      <c r="N943" s="7">
        <v>1000</v>
      </c>
      <c r="O943" s="7">
        <v>1000</v>
      </c>
      <c r="P943" s="346">
        <v>1000</v>
      </c>
      <c r="Q943" s="346">
        <v>1000</v>
      </c>
      <c r="R943" s="7">
        <v>109</v>
      </c>
      <c r="S943" s="8">
        <v>98</v>
      </c>
      <c r="T943" s="346">
        <v>983</v>
      </c>
      <c r="U943" s="346">
        <v>1017</v>
      </c>
      <c r="V943" s="7">
        <v>1000</v>
      </c>
      <c r="W943" s="8">
        <v>1000</v>
      </c>
      <c r="X943" s="6">
        <v>1000</v>
      </c>
      <c r="Y943" s="8">
        <v>1000</v>
      </c>
      <c r="Z943" s="7">
        <v>1002</v>
      </c>
      <c r="AA943" s="7">
        <v>1000</v>
      </c>
      <c r="AB943" s="7">
        <v>0.5</v>
      </c>
      <c r="AC943" s="164">
        <f t="shared" si="329"/>
        <v>0.5</v>
      </c>
      <c r="AD943" s="164">
        <f t="shared" si="308"/>
        <v>0</v>
      </c>
      <c r="AE943" s="164">
        <f t="shared" si="309"/>
        <v>0.5</v>
      </c>
      <c r="AF943" s="164">
        <f t="shared" si="310"/>
        <v>0</v>
      </c>
      <c r="AG943" s="164">
        <f t="shared" si="311"/>
        <v>0.5</v>
      </c>
      <c r="AH943" s="164">
        <f t="shared" si="310"/>
        <v>0</v>
      </c>
      <c r="AI943" s="164">
        <f t="shared" si="312"/>
        <v>0.5</v>
      </c>
      <c r="AJ943" s="164">
        <f t="shared" si="313"/>
        <v>0</v>
      </c>
      <c r="AK943" s="164">
        <f t="shared" si="314"/>
        <v>0.5</v>
      </c>
      <c r="AL943" s="164">
        <f t="shared" si="315"/>
        <v>0</v>
      </c>
      <c r="AM943" s="164">
        <f t="shared" si="316"/>
        <v>0.5</v>
      </c>
      <c r="AN943" s="164">
        <f t="shared" si="317"/>
        <v>0</v>
      </c>
      <c r="AO943" s="164">
        <f t="shared" si="318"/>
        <v>0.52657004830917875</v>
      </c>
      <c r="AP943" s="164">
        <f t="shared" si="319"/>
        <v>7.0596746715209256E-4</v>
      </c>
      <c r="AQ943" s="164">
        <f t="shared" si="320"/>
        <v>0.49149999999999999</v>
      </c>
      <c r="AR943" s="164">
        <f t="shared" si="321"/>
        <v>7.225000000000013E-5</v>
      </c>
      <c r="AS943" s="164">
        <f t="shared" si="322"/>
        <v>0.5</v>
      </c>
      <c r="AT943" s="164">
        <f t="shared" si="323"/>
        <v>0</v>
      </c>
      <c r="AU943" s="164">
        <f t="shared" si="324"/>
        <v>0.5</v>
      </c>
      <c r="AV943" s="164">
        <f t="shared" si="325"/>
        <v>0</v>
      </c>
      <c r="AW943" s="164">
        <f t="shared" si="326"/>
        <v>0.50049950049950054</v>
      </c>
      <c r="AX943" s="164">
        <f t="shared" si="327"/>
        <v>2.4950074900128703E-7</v>
      </c>
      <c r="AZ943">
        <f t="shared" si="328"/>
        <v>1</v>
      </c>
    </row>
    <row r="944" spans="1:52" x14ac:dyDescent="0.55000000000000004">
      <c r="A944" s="435"/>
      <c r="B944" s="7">
        <v>28</v>
      </c>
      <c r="C944" s="7">
        <v>8</v>
      </c>
      <c r="D944" s="120"/>
      <c r="E944" s="121"/>
      <c r="F944">
        <v>1000</v>
      </c>
      <c r="G944">
        <v>1000</v>
      </c>
      <c r="H944" s="346">
        <v>1000</v>
      </c>
      <c r="I944" s="346">
        <v>1000</v>
      </c>
      <c r="J944" s="7">
        <v>1000</v>
      </c>
      <c r="K944" s="7">
        <v>1000</v>
      </c>
      <c r="L944" s="346">
        <v>1000</v>
      </c>
      <c r="M944" s="346">
        <v>1000</v>
      </c>
      <c r="N944" s="7">
        <v>1000</v>
      </c>
      <c r="O944" s="7">
        <v>1000</v>
      </c>
      <c r="P944" s="346">
        <v>1000</v>
      </c>
      <c r="Q944" s="346">
        <v>1000</v>
      </c>
      <c r="R944" s="7">
        <v>115</v>
      </c>
      <c r="S944" s="8">
        <v>101</v>
      </c>
      <c r="T944" s="346">
        <v>1045</v>
      </c>
      <c r="U944" s="346">
        <v>955</v>
      </c>
      <c r="V944" s="7">
        <v>1000</v>
      </c>
      <c r="W944" s="8">
        <v>1000</v>
      </c>
      <c r="X944" s="6">
        <v>1000</v>
      </c>
      <c r="Y944" s="8">
        <v>1000</v>
      </c>
      <c r="Z944" s="7">
        <v>1001</v>
      </c>
      <c r="AA944" s="7">
        <v>1001</v>
      </c>
      <c r="AB944" s="7">
        <v>0.5</v>
      </c>
      <c r="AC944" s="164">
        <f t="shared" si="329"/>
        <v>0.5</v>
      </c>
      <c r="AD944" s="164">
        <f t="shared" si="308"/>
        <v>0</v>
      </c>
      <c r="AE944" s="164">
        <f t="shared" si="309"/>
        <v>0.5</v>
      </c>
      <c r="AF944" s="164">
        <f t="shared" si="310"/>
        <v>0</v>
      </c>
      <c r="AG944" s="164">
        <f t="shared" si="311"/>
        <v>0.5</v>
      </c>
      <c r="AH944" s="164">
        <f t="shared" si="310"/>
        <v>0</v>
      </c>
      <c r="AI944" s="164">
        <f t="shared" si="312"/>
        <v>0.5</v>
      </c>
      <c r="AJ944" s="164">
        <f t="shared" si="313"/>
        <v>0</v>
      </c>
      <c r="AK944" s="164">
        <f t="shared" si="314"/>
        <v>0.5</v>
      </c>
      <c r="AL944" s="164">
        <f t="shared" si="315"/>
        <v>0</v>
      </c>
      <c r="AM944" s="164">
        <f t="shared" si="316"/>
        <v>0.5</v>
      </c>
      <c r="AN944" s="164">
        <f t="shared" si="317"/>
        <v>0</v>
      </c>
      <c r="AO944" s="164">
        <f t="shared" si="318"/>
        <v>0.53240740740740744</v>
      </c>
      <c r="AP944" s="164">
        <f t="shared" si="319"/>
        <v>1.0502400548696867E-3</v>
      </c>
      <c r="AQ944" s="164">
        <f t="shared" si="320"/>
        <v>0.52249999999999996</v>
      </c>
      <c r="AR944" s="164">
        <f t="shared" si="321"/>
        <v>5.0624999999999845E-4</v>
      </c>
      <c r="AS944" s="164">
        <f t="shared" si="322"/>
        <v>0.5</v>
      </c>
      <c r="AT944" s="164">
        <f t="shared" si="323"/>
        <v>0</v>
      </c>
      <c r="AU944" s="164">
        <f t="shared" si="324"/>
        <v>0.5</v>
      </c>
      <c r="AV944" s="164">
        <f t="shared" si="325"/>
        <v>0</v>
      </c>
      <c r="AW944" s="164">
        <f t="shared" si="326"/>
        <v>0.5</v>
      </c>
      <c r="AX944" s="164">
        <f t="shared" si="327"/>
        <v>0</v>
      </c>
      <c r="AZ944">
        <f t="shared" si="328"/>
        <v>1</v>
      </c>
    </row>
    <row r="945" spans="1:52" x14ac:dyDescent="0.55000000000000004">
      <c r="A945" s="435"/>
      <c r="B945" s="7">
        <v>28</v>
      </c>
      <c r="C945" s="7">
        <v>9</v>
      </c>
      <c r="D945" s="120"/>
      <c r="E945" s="121"/>
      <c r="F945">
        <v>992</v>
      </c>
      <c r="G945">
        <v>1001</v>
      </c>
      <c r="H945" s="346">
        <v>998</v>
      </c>
      <c r="I945" s="346">
        <v>1002</v>
      </c>
      <c r="J945" s="7">
        <v>982</v>
      </c>
      <c r="K945" s="7">
        <v>995</v>
      </c>
      <c r="L945" s="346">
        <v>994</v>
      </c>
      <c r="M945" s="346">
        <v>1006</v>
      </c>
      <c r="N945" s="7">
        <v>954</v>
      </c>
      <c r="O945" s="7">
        <v>996</v>
      </c>
      <c r="P945" s="346">
        <v>991</v>
      </c>
      <c r="Q945" s="346">
        <v>1009</v>
      </c>
      <c r="R945" s="7">
        <v>107</v>
      </c>
      <c r="S945" s="8">
        <v>109</v>
      </c>
      <c r="T945" s="346">
        <v>1016</v>
      </c>
      <c r="U945" s="346">
        <v>984</v>
      </c>
      <c r="V945" s="7">
        <v>1006</v>
      </c>
      <c r="W945" s="8">
        <v>994</v>
      </c>
      <c r="X945" s="6">
        <v>1004</v>
      </c>
      <c r="Y945" s="8">
        <v>996</v>
      </c>
      <c r="Z945" s="7">
        <v>1005</v>
      </c>
      <c r="AA945" s="7">
        <v>997</v>
      </c>
      <c r="AB945" s="7">
        <v>0.5</v>
      </c>
      <c r="AC945" s="164">
        <f t="shared" si="329"/>
        <v>0.49774209734069241</v>
      </c>
      <c r="AD945" s="164">
        <f t="shared" si="308"/>
        <v>5.0981244189082724E-6</v>
      </c>
      <c r="AE945" s="164">
        <f t="shared" si="309"/>
        <v>0.499</v>
      </c>
      <c r="AF945" s="164">
        <f t="shared" si="310"/>
        <v>1.0000000000000019E-6</v>
      </c>
      <c r="AG945" s="164">
        <f t="shared" si="311"/>
        <v>0.49671219018715224</v>
      </c>
      <c r="AH945" s="164">
        <f t="shared" si="310"/>
        <v>1.0809693365458049E-5</v>
      </c>
      <c r="AI945" s="164">
        <f t="shared" si="312"/>
        <v>0.497</v>
      </c>
      <c r="AJ945" s="164">
        <f t="shared" si="313"/>
        <v>9.0000000000000155E-6</v>
      </c>
      <c r="AK945" s="164">
        <f t="shared" si="314"/>
        <v>0.48923076923076925</v>
      </c>
      <c r="AL945" s="164">
        <f t="shared" si="315"/>
        <v>1.159763313609464E-4</v>
      </c>
      <c r="AM945" s="164">
        <f t="shared" si="316"/>
        <v>0.4955</v>
      </c>
      <c r="AN945" s="164">
        <f t="shared" si="317"/>
        <v>2.0250000000000035E-5</v>
      </c>
      <c r="AO945" s="164">
        <f t="shared" si="318"/>
        <v>0.49537037037037035</v>
      </c>
      <c r="AP945" s="164">
        <f t="shared" si="319"/>
        <v>2.1433470507544773E-5</v>
      </c>
      <c r="AQ945" s="164">
        <f t="shared" si="320"/>
        <v>0.50800000000000001</v>
      </c>
      <c r="AR945" s="164">
        <f t="shared" si="321"/>
        <v>6.4000000000000119E-5</v>
      </c>
      <c r="AS945" s="164">
        <f t="shared" si="322"/>
        <v>0.503</v>
      </c>
      <c r="AT945" s="164">
        <f t="shared" si="323"/>
        <v>9.0000000000000155E-6</v>
      </c>
      <c r="AU945" s="164">
        <f t="shared" si="324"/>
        <v>0.502</v>
      </c>
      <c r="AV945" s="164">
        <f t="shared" si="325"/>
        <v>4.0000000000000074E-6</v>
      </c>
      <c r="AW945" s="164">
        <f t="shared" si="326"/>
        <v>0.50199800199800204</v>
      </c>
      <c r="AX945" s="164">
        <f t="shared" si="327"/>
        <v>3.9920119840201496E-6</v>
      </c>
      <c r="AZ945">
        <f t="shared" si="328"/>
        <v>1</v>
      </c>
    </row>
    <row r="946" spans="1:52" x14ac:dyDescent="0.55000000000000004">
      <c r="A946" s="435"/>
      <c r="B946" s="7">
        <v>10</v>
      </c>
      <c r="C946" s="7">
        <v>28</v>
      </c>
      <c r="D946" s="120"/>
      <c r="E946" s="121"/>
      <c r="F946">
        <v>1001</v>
      </c>
      <c r="G946">
        <v>998</v>
      </c>
      <c r="H946" s="346">
        <v>1002</v>
      </c>
      <c r="I946" s="346">
        <v>998</v>
      </c>
      <c r="J946" s="7">
        <v>1000</v>
      </c>
      <c r="K946" s="7">
        <v>1000</v>
      </c>
      <c r="L946" s="346">
        <v>1000</v>
      </c>
      <c r="M946" s="346">
        <v>1000</v>
      </c>
      <c r="N946" s="7">
        <v>1000</v>
      </c>
      <c r="O946" s="7">
        <v>999</v>
      </c>
      <c r="P946" s="346">
        <v>1000</v>
      </c>
      <c r="Q946" s="346">
        <v>1000</v>
      </c>
      <c r="R946" s="7">
        <v>100</v>
      </c>
      <c r="S946" s="8">
        <v>84</v>
      </c>
      <c r="T946" s="346">
        <v>988</v>
      </c>
      <c r="U946" s="346">
        <v>1012</v>
      </c>
      <c r="V946" s="7">
        <v>1000</v>
      </c>
      <c r="W946" s="8">
        <v>1000</v>
      </c>
      <c r="X946" s="6">
        <v>1000</v>
      </c>
      <c r="Y946" s="8">
        <v>1000</v>
      </c>
      <c r="Z946" s="7">
        <v>1005</v>
      </c>
      <c r="AA946" s="7">
        <v>997</v>
      </c>
      <c r="AB946" s="7">
        <v>0.5</v>
      </c>
      <c r="AC946" s="164">
        <f t="shared" si="329"/>
        <v>0.5007503751875938</v>
      </c>
      <c r="AD946" s="164">
        <f t="shared" si="308"/>
        <v>5.6306292215642933E-7</v>
      </c>
      <c r="AE946" s="164">
        <f t="shared" si="309"/>
        <v>0.501</v>
      </c>
      <c r="AF946" s="164">
        <f t="shared" si="310"/>
        <v>1.0000000000000019E-6</v>
      </c>
      <c r="AG946" s="164">
        <f t="shared" si="311"/>
        <v>0.5</v>
      </c>
      <c r="AH946" s="164">
        <f t="shared" si="310"/>
        <v>0</v>
      </c>
      <c r="AI946" s="164">
        <f t="shared" si="312"/>
        <v>0.5</v>
      </c>
      <c r="AJ946" s="164">
        <f t="shared" si="313"/>
        <v>0</v>
      </c>
      <c r="AK946" s="164">
        <f t="shared" si="314"/>
        <v>0.5002501250625313</v>
      </c>
      <c r="AL946" s="164">
        <f t="shared" si="315"/>
        <v>6.2562546906288431E-8</v>
      </c>
      <c r="AM946" s="164">
        <f t="shared" si="316"/>
        <v>0.5</v>
      </c>
      <c r="AN946" s="164">
        <f t="shared" si="317"/>
        <v>0</v>
      </c>
      <c r="AO946" s="164">
        <f t="shared" si="318"/>
        <v>0.54347826086956519</v>
      </c>
      <c r="AP946" s="164">
        <f t="shared" si="319"/>
        <v>1.8903591682419634E-3</v>
      </c>
      <c r="AQ946" s="164">
        <f t="shared" si="320"/>
        <v>0.49399999999999999</v>
      </c>
      <c r="AR946" s="164">
        <f t="shared" si="321"/>
        <v>3.6000000000000062E-5</v>
      </c>
      <c r="AS946" s="164">
        <f t="shared" si="322"/>
        <v>0.5</v>
      </c>
      <c r="AT946" s="164">
        <f t="shared" si="323"/>
        <v>0</v>
      </c>
      <c r="AU946" s="164">
        <f t="shared" si="324"/>
        <v>0.5</v>
      </c>
      <c r="AV946" s="164">
        <f t="shared" si="325"/>
        <v>0</v>
      </c>
      <c r="AW946" s="164">
        <f t="shared" si="326"/>
        <v>0.50199800199800204</v>
      </c>
      <c r="AX946" s="164">
        <f t="shared" si="327"/>
        <v>3.9920119840201496E-6</v>
      </c>
      <c r="AZ946">
        <f t="shared" si="328"/>
        <v>1</v>
      </c>
    </row>
    <row r="947" spans="1:52" x14ac:dyDescent="0.55000000000000004">
      <c r="A947" s="435"/>
      <c r="B947" s="7">
        <v>11</v>
      </c>
      <c r="C947" s="7">
        <v>28</v>
      </c>
      <c r="D947" s="120"/>
      <c r="E947" s="121"/>
      <c r="F947">
        <v>1032</v>
      </c>
      <c r="G947">
        <v>941</v>
      </c>
      <c r="H947" s="346">
        <v>1048</v>
      </c>
      <c r="I947" s="346">
        <v>952</v>
      </c>
      <c r="J947" s="7">
        <v>958</v>
      </c>
      <c r="K947" s="7">
        <v>914</v>
      </c>
      <c r="L947" s="346">
        <v>1019</v>
      </c>
      <c r="M947" s="346">
        <v>981</v>
      </c>
      <c r="N947" s="7">
        <v>902</v>
      </c>
      <c r="O947" s="7">
        <v>901</v>
      </c>
      <c r="P947" s="346">
        <v>1008</v>
      </c>
      <c r="Q947" s="346">
        <v>992</v>
      </c>
      <c r="R947" s="7">
        <v>84</v>
      </c>
      <c r="S947" s="8">
        <v>113</v>
      </c>
      <c r="T947" s="346">
        <v>977</v>
      </c>
      <c r="U947" s="346">
        <v>1023</v>
      </c>
      <c r="V947" s="7">
        <v>1069</v>
      </c>
      <c r="W947" s="8">
        <v>931</v>
      </c>
      <c r="X947" s="6">
        <v>1000</v>
      </c>
      <c r="Y947" s="8">
        <v>1000</v>
      </c>
      <c r="Z947" s="7">
        <v>1033</v>
      </c>
      <c r="AA947" s="7">
        <v>969</v>
      </c>
      <c r="AB947" s="7">
        <v>0.5</v>
      </c>
      <c r="AC947" s="164">
        <f t="shared" si="329"/>
        <v>0.52306132792701465</v>
      </c>
      <c r="AD947" s="164">
        <f t="shared" si="308"/>
        <v>5.3182484575730595E-4</v>
      </c>
      <c r="AE947" s="164">
        <f t="shared" si="309"/>
        <v>0.52400000000000002</v>
      </c>
      <c r="AF947" s="164">
        <f t="shared" si="310"/>
        <v>5.7600000000000099E-4</v>
      </c>
      <c r="AG947" s="164">
        <f t="shared" si="311"/>
        <v>0.51175213675213671</v>
      </c>
      <c r="AH947" s="164">
        <f t="shared" si="310"/>
        <v>1.3811271824092238E-4</v>
      </c>
      <c r="AI947" s="164">
        <f t="shared" si="312"/>
        <v>0.50949999999999995</v>
      </c>
      <c r="AJ947" s="164">
        <f t="shared" si="313"/>
        <v>9.0249999999999104E-5</v>
      </c>
      <c r="AK947" s="164">
        <f t="shared" si="314"/>
        <v>0.50027731558513588</v>
      </c>
      <c r="AL947" s="164">
        <f t="shared" si="315"/>
        <v>7.6903933759257947E-8</v>
      </c>
      <c r="AM947" s="164">
        <f t="shared" si="316"/>
        <v>0.504</v>
      </c>
      <c r="AN947" s="164">
        <f t="shared" si="317"/>
        <v>1.600000000000003E-5</v>
      </c>
      <c r="AO947" s="164">
        <f t="shared" si="318"/>
        <v>0.42639593908629442</v>
      </c>
      <c r="AP947" s="164">
        <f t="shared" si="319"/>
        <v>5.4175577829884821E-3</v>
      </c>
      <c r="AQ947" s="164">
        <f t="shared" si="320"/>
        <v>0.48849999999999999</v>
      </c>
      <c r="AR947" s="164">
        <f t="shared" si="321"/>
        <v>1.3225000000000023E-4</v>
      </c>
      <c r="AS947" s="164">
        <f t="shared" si="322"/>
        <v>0.53449999999999998</v>
      </c>
      <c r="AT947" s="164">
        <f t="shared" si="323"/>
        <v>1.1902499999999984E-3</v>
      </c>
      <c r="AU947" s="164">
        <f t="shared" si="324"/>
        <v>0.5</v>
      </c>
      <c r="AV947" s="164">
        <f t="shared" si="325"/>
        <v>0</v>
      </c>
      <c r="AW947" s="164">
        <f t="shared" si="326"/>
        <v>0.515984015984016</v>
      </c>
      <c r="AX947" s="164">
        <f t="shared" si="327"/>
        <v>2.5548876697727889E-4</v>
      </c>
      <c r="AZ947">
        <f t="shared" si="328"/>
        <v>1</v>
      </c>
    </row>
    <row r="948" spans="1:52" x14ac:dyDescent="0.55000000000000004">
      <c r="A948" s="435"/>
      <c r="B948" s="7">
        <v>12</v>
      </c>
      <c r="C948" s="7">
        <v>28</v>
      </c>
      <c r="D948" s="120"/>
      <c r="E948" s="121"/>
      <c r="F948">
        <v>1005</v>
      </c>
      <c r="G948">
        <v>992</v>
      </c>
      <c r="H948" s="346">
        <v>1006</v>
      </c>
      <c r="I948" s="346">
        <v>994</v>
      </c>
      <c r="J948" s="7">
        <v>1000</v>
      </c>
      <c r="K948" s="7">
        <v>1000</v>
      </c>
      <c r="L948" s="346">
        <v>1000</v>
      </c>
      <c r="M948" s="346">
        <v>1000</v>
      </c>
      <c r="N948" s="7">
        <v>999</v>
      </c>
      <c r="O948" s="7">
        <v>998</v>
      </c>
      <c r="P948" s="346">
        <v>1000</v>
      </c>
      <c r="Q948" s="346">
        <v>1000</v>
      </c>
      <c r="R948" s="7">
        <v>113</v>
      </c>
      <c r="S948" s="8">
        <v>116</v>
      </c>
      <c r="T948" s="346">
        <v>959</v>
      </c>
      <c r="U948" s="346">
        <v>1041</v>
      </c>
      <c r="V948" s="7">
        <v>1000</v>
      </c>
      <c r="W948" s="8">
        <v>1000</v>
      </c>
      <c r="X948" s="6">
        <v>999</v>
      </c>
      <c r="Y948" s="8">
        <v>1001</v>
      </c>
      <c r="Z948" s="7">
        <v>1004</v>
      </c>
      <c r="AA948" s="7">
        <v>998</v>
      </c>
      <c r="AB948" s="7">
        <v>0.5</v>
      </c>
      <c r="AC948" s="164">
        <f t="shared" si="329"/>
        <v>0.50325488232348525</v>
      </c>
      <c r="AD948" s="164">
        <f t="shared" si="308"/>
        <v>1.0594258939736759E-5</v>
      </c>
      <c r="AE948" s="164">
        <f t="shared" si="309"/>
        <v>0.503</v>
      </c>
      <c r="AF948" s="164">
        <f t="shared" si="310"/>
        <v>9.0000000000000155E-6</v>
      </c>
      <c r="AG948" s="164">
        <f t="shared" si="311"/>
        <v>0.5</v>
      </c>
      <c r="AH948" s="164">
        <f t="shared" si="310"/>
        <v>0</v>
      </c>
      <c r="AI948" s="164">
        <f t="shared" si="312"/>
        <v>0.5</v>
      </c>
      <c r="AJ948" s="164">
        <f t="shared" si="313"/>
        <v>0</v>
      </c>
      <c r="AK948" s="164">
        <f t="shared" si="314"/>
        <v>0.50025037556334506</v>
      </c>
      <c r="AL948" s="164">
        <f t="shared" si="315"/>
        <v>6.2687922720357245E-8</v>
      </c>
      <c r="AM948" s="164">
        <f t="shared" si="316"/>
        <v>0.5</v>
      </c>
      <c r="AN948" s="164">
        <f t="shared" si="317"/>
        <v>0</v>
      </c>
      <c r="AO948" s="164">
        <f t="shared" si="318"/>
        <v>0.49344978165938863</v>
      </c>
      <c r="AP948" s="164">
        <f t="shared" si="319"/>
        <v>4.2905360309681556E-5</v>
      </c>
      <c r="AQ948" s="164">
        <f t="shared" si="320"/>
        <v>0.47949999999999998</v>
      </c>
      <c r="AR948" s="164">
        <f t="shared" si="321"/>
        <v>4.2025000000000076E-4</v>
      </c>
      <c r="AS948" s="164">
        <f t="shared" si="322"/>
        <v>0.5</v>
      </c>
      <c r="AT948" s="164">
        <f t="shared" si="323"/>
        <v>0</v>
      </c>
      <c r="AU948" s="164">
        <f t="shared" si="324"/>
        <v>0.4995</v>
      </c>
      <c r="AV948" s="164">
        <f t="shared" si="325"/>
        <v>2.5000000000000047E-7</v>
      </c>
      <c r="AW948" s="164">
        <f t="shared" si="326"/>
        <v>0.5014985014985015</v>
      </c>
      <c r="AX948" s="164">
        <f t="shared" si="327"/>
        <v>2.2455067410112509E-6</v>
      </c>
      <c r="AZ948">
        <f t="shared" si="328"/>
        <v>1</v>
      </c>
    </row>
    <row r="949" spans="1:52" x14ac:dyDescent="0.55000000000000004">
      <c r="A949" s="435"/>
      <c r="B949" s="7">
        <v>13</v>
      </c>
      <c r="C949" s="7">
        <v>28</v>
      </c>
      <c r="D949" s="120"/>
      <c r="E949" s="121"/>
      <c r="F949">
        <v>1024</v>
      </c>
      <c r="G949">
        <v>922</v>
      </c>
      <c r="H949" s="346">
        <v>1053</v>
      </c>
      <c r="I949" s="346">
        <v>947</v>
      </c>
      <c r="J949" s="7">
        <v>1037</v>
      </c>
      <c r="K949" s="7">
        <v>836</v>
      </c>
      <c r="L949" s="346">
        <v>1092</v>
      </c>
      <c r="M949" s="346">
        <v>908</v>
      </c>
      <c r="N949" s="7">
        <v>977</v>
      </c>
      <c r="O949" s="7">
        <v>800</v>
      </c>
      <c r="P949" s="346">
        <v>1069</v>
      </c>
      <c r="Q949" s="346">
        <v>931</v>
      </c>
      <c r="R949" s="7">
        <v>124</v>
      </c>
      <c r="S949" s="8">
        <v>110</v>
      </c>
      <c r="T949" s="346">
        <v>1013</v>
      </c>
      <c r="U949" s="346">
        <v>987</v>
      </c>
      <c r="V949" s="7">
        <v>1092</v>
      </c>
      <c r="W949" s="8">
        <v>908</v>
      </c>
      <c r="X949" s="6">
        <v>1010</v>
      </c>
      <c r="Y949" s="8">
        <v>990</v>
      </c>
      <c r="Z949" s="7">
        <v>1072</v>
      </c>
      <c r="AA949" s="7">
        <v>930</v>
      </c>
      <c r="AB949" s="7">
        <v>0.5</v>
      </c>
      <c r="AC949" s="164">
        <f t="shared" si="329"/>
        <v>0.526207605344296</v>
      </c>
      <c r="AD949" s="164">
        <f t="shared" si="308"/>
        <v>6.8683857788237243E-4</v>
      </c>
      <c r="AE949" s="164">
        <f t="shared" si="309"/>
        <v>0.52649999999999997</v>
      </c>
      <c r="AF949" s="164">
        <f t="shared" si="310"/>
        <v>7.0224999999999834E-4</v>
      </c>
      <c r="AG949" s="164">
        <f t="shared" si="311"/>
        <v>0.55365723438334224</v>
      </c>
      <c r="AH949" s="164">
        <f t="shared" si="310"/>
        <v>2.8790988016689253E-3</v>
      </c>
      <c r="AI949" s="164">
        <f t="shared" si="312"/>
        <v>0.54600000000000004</v>
      </c>
      <c r="AJ949" s="164">
        <f t="shared" si="313"/>
        <v>2.1160000000000037E-3</v>
      </c>
      <c r="AK949" s="164">
        <f t="shared" si="314"/>
        <v>0.54980303882948789</v>
      </c>
      <c r="AL949" s="164">
        <f t="shared" si="315"/>
        <v>2.4803426766514783E-3</v>
      </c>
      <c r="AM949" s="164">
        <f t="shared" si="316"/>
        <v>0.53449999999999998</v>
      </c>
      <c r="AN949" s="164">
        <f t="shared" si="317"/>
        <v>1.1902499999999984E-3</v>
      </c>
      <c r="AO949" s="164">
        <f t="shared" si="318"/>
        <v>0.52991452991452992</v>
      </c>
      <c r="AP949" s="164">
        <f t="shared" si="319"/>
        <v>8.948791000073054E-4</v>
      </c>
      <c r="AQ949" s="164">
        <f t="shared" si="320"/>
        <v>0.50649999999999995</v>
      </c>
      <c r="AR949" s="164">
        <f t="shared" si="321"/>
        <v>4.2249999999999353E-5</v>
      </c>
      <c r="AS949" s="164">
        <f t="shared" si="322"/>
        <v>0.54600000000000004</v>
      </c>
      <c r="AT949" s="164">
        <f t="shared" si="323"/>
        <v>2.1160000000000037E-3</v>
      </c>
      <c r="AU949" s="164">
        <f t="shared" si="324"/>
        <v>0.505</v>
      </c>
      <c r="AV949" s="164">
        <f t="shared" si="325"/>
        <v>2.5000000000000045E-5</v>
      </c>
      <c r="AW949" s="164">
        <f t="shared" si="326"/>
        <v>0.53546453546453543</v>
      </c>
      <c r="AX949" s="164">
        <f t="shared" si="327"/>
        <v>1.2577332757152911E-3</v>
      </c>
      <c r="AZ949">
        <f t="shared" si="328"/>
        <v>0</v>
      </c>
    </row>
    <row r="950" spans="1:52" x14ac:dyDescent="0.55000000000000004">
      <c r="A950" s="435"/>
      <c r="B950" s="7">
        <v>14</v>
      </c>
      <c r="C950" s="7">
        <v>28</v>
      </c>
      <c r="D950" s="120"/>
      <c r="E950" s="121"/>
      <c r="F950">
        <v>952</v>
      </c>
      <c r="G950">
        <v>1029</v>
      </c>
      <c r="H950" s="346">
        <v>958</v>
      </c>
      <c r="I950" s="346">
        <v>1042</v>
      </c>
      <c r="J950" s="7">
        <v>955</v>
      </c>
      <c r="K950" s="7">
        <v>896</v>
      </c>
      <c r="L950" s="346">
        <v>1043</v>
      </c>
      <c r="M950" s="346">
        <v>957</v>
      </c>
      <c r="N950" s="7">
        <v>892</v>
      </c>
      <c r="O950" s="7">
        <v>874</v>
      </c>
      <c r="P950" s="346">
        <v>1011</v>
      </c>
      <c r="Q950" s="346">
        <v>989</v>
      </c>
      <c r="R950" s="7">
        <v>96</v>
      </c>
      <c r="S950" s="8">
        <v>103</v>
      </c>
      <c r="T950" s="346">
        <v>985</v>
      </c>
      <c r="U950" s="346">
        <v>1015</v>
      </c>
      <c r="V950" s="7">
        <v>1031</v>
      </c>
      <c r="W950" s="8">
        <v>969</v>
      </c>
      <c r="X950" s="6">
        <v>1000</v>
      </c>
      <c r="Y950" s="8">
        <v>1000</v>
      </c>
      <c r="Z950" s="7">
        <v>876</v>
      </c>
      <c r="AA950" s="7">
        <v>1126</v>
      </c>
      <c r="AB950" s="7">
        <v>0.5</v>
      </c>
      <c r="AC950" s="164">
        <f t="shared" si="329"/>
        <v>0.48056537102473496</v>
      </c>
      <c r="AD950" s="164">
        <f t="shared" si="308"/>
        <v>3.7770480340621165E-4</v>
      </c>
      <c r="AE950" s="164">
        <f t="shared" si="309"/>
        <v>0.47899999999999998</v>
      </c>
      <c r="AF950" s="164">
        <f t="shared" si="310"/>
        <v>4.410000000000008E-4</v>
      </c>
      <c r="AG950" s="164">
        <f t="shared" si="311"/>
        <v>0.51593733117233931</v>
      </c>
      <c r="AH950" s="164">
        <f t="shared" si="310"/>
        <v>2.5399852489681825E-4</v>
      </c>
      <c r="AI950" s="164">
        <f t="shared" si="312"/>
        <v>0.52149999999999996</v>
      </c>
      <c r="AJ950" s="164">
        <f t="shared" si="313"/>
        <v>4.6224999999999842E-4</v>
      </c>
      <c r="AK950" s="164">
        <f t="shared" si="314"/>
        <v>0.50509626274065689</v>
      </c>
      <c r="AL950" s="164">
        <f t="shared" si="315"/>
        <v>2.5971893921807649E-5</v>
      </c>
      <c r="AM950" s="164">
        <f t="shared" si="316"/>
        <v>0.50549999999999995</v>
      </c>
      <c r="AN950" s="164">
        <f t="shared" si="317"/>
        <v>3.0249999999999444E-5</v>
      </c>
      <c r="AO950" s="164">
        <f t="shared" si="318"/>
        <v>0.48241206030150752</v>
      </c>
      <c r="AP950" s="164">
        <f t="shared" si="319"/>
        <v>3.0933562283780785E-4</v>
      </c>
      <c r="AQ950" s="164">
        <f t="shared" si="320"/>
        <v>0.49249999999999999</v>
      </c>
      <c r="AR950" s="164">
        <f t="shared" si="321"/>
        <v>5.62500000000001E-5</v>
      </c>
      <c r="AS950" s="164">
        <f t="shared" si="322"/>
        <v>0.51549999999999996</v>
      </c>
      <c r="AT950" s="164">
        <f t="shared" si="323"/>
        <v>2.4024999999999871E-4</v>
      </c>
      <c r="AU950" s="164">
        <f t="shared" si="324"/>
        <v>0.5</v>
      </c>
      <c r="AV950" s="164">
        <f t="shared" si="325"/>
        <v>0</v>
      </c>
      <c r="AW950" s="164">
        <f t="shared" si="326"/>
        <v>0.43756243756243757</v>
      </c>
      <c r="AX950" s="164">
        <f t="shared" si="327"/>
        <v>3.8984492031445073E-3</v>
      </c>
      <c r="AZ950">
        <f t="shared" si="328"/>
        <v>1</v>
      </c>
    </row>
    <row r="951" spans="1:52" x14ac:dyDescent="0.55000000000000004">
      <c r="A951" s="435"/>
      <c r="B951" s="7">
        <v>15</v>
      </c>
      <c r="C951" s="7">
        <v>28</v>
      </c>
      <c r="D951" s="120"/>
      <c r="E951" s="121"/>
      <c r="F951">
        <v>1004</v>
      </c>
      <c r="G951">
        <v>992</v>
      </c>
      <c r="H951" s="346">
        <v>1005</v>
      </c>
      <c r="I951" s="346">
        <v>995</v>
      </c>
      <c r="J951" s="7">
        <v>1000</v>
      </c>
      <c r="K951" s="7">
        <v>1000</v>
      </c>
      <c r="L951" s="346">
        <v>1000</v>
      </c>
      <c r="M951" s="346">
        <v>1000</v>
      </c>
      <c r="N951" s="7">
        <v>1000</v>
      </c>
      <c r="O951" s="7">
        <v>1000</v>
      </c>
      <c r="P951" s="346">
        <v>1002</v>
      </c>
      <c r="Q951" s="346">
        <v>998</v>
      </c>
      <c r="R951" s="7">
        <v>116</v>
      </c>
      <c r="S951" s="8">
        <v>119</v>
      </c>
      <c r="T951" s="346">
        <v>1009</v>
      </c>
      <c r="U951" s="346">
        <v>991</v>
      </c>
      <c r="V951" s="7">
        <v>1000</v>
      </c>
      <c r="W951" s="8">
        <v>1000</v>
      </c>
      <c r="X951" s="6">
        <v>1033</v>
      </c>
      <c r="Y951" s="8">
        <v>967</v>
      </c>
      <c r="Z951" s="7">
        <v>1003</v>
      </c>
      <c r="AA951" s="7">
        <v>999</v>
      </c>
      <c r="AB951" s="7">
        <v>0.5</v>
      </c>
      <c r="AC951" s="164">
        <f t="shared" si="329"/>
        <v>0.50300601202404804</v>
      </c>
      <c r="AD951" s="164">
        <f t="shared" si="308"/>
        <v>9.0361082887214156E-6</v>
      </c>
      <c r="AE951" s="164">
        <f t="shared" si="309"/>
        <v>0.50249999999999995</v>
      </c>
      <c r="AF951" s="164">
        <f t="shared" si="310"/>
        <v>6.2499999999997335E-6</v>
      </c>
      <c r="AG951" s="164">
        <f t="shared" si="311"/>
        <v>0.5</v>
      </c>
      <c r="AH951" s="164">
        <f t="shared" si="310"/>
        <v>0</v>
      </c>
      <c r="AI951" s="164">
        <f t="shared" si="312"/>
        <v>0.5</v>
      </c>
      <c r="AJ951" s="164">
        <f t="shared" si="313"/>
        <v>0</v>
      </c>
      <c r="AK951" s="164">
        <f t="shared" si="314"/>
        <v>0.5</v>
      </c>
      <c r="AL951" s="164">
        <f t="shared" si="315"/>
        <v>0</v>
      </c>
      <c r="AM951" s="164">
        <f t="shared" si="316"/>
        <v>0.501</v>
      </c>
      <c r="AN951" s="164">
        <f t="shared" si="317"/>
        <v>1.0000000000000019E-6</v>
      </c>
      <c r="AO951" s="164">
        <f t="shared" si="318"/>
        <v>0.49361702127659574</v>
      </c>
      <c r="AP951" s="164">
        <f t="shared" si="319"/>
        <v>4.0742417383431532E-5</v>
      </c>
      <c r="AQ951" s="164">
        <f t="shared" si="320"/>
        <v>0.50449999999999995</v>
      </c>
      <c r="AR951" s="164">
        <f t="shared" si="321"/>
        <v>2.0249999999999537E-5</v>
      </c>
      <c r="AS951" s="164">
        <f t="shared" si="322"/>
        <v>0.5</v>
      </c>
      <c r="AT951" s="164">
        <f t="shared" si="323"/>
        <v>0</v>
      </c>
      <c r="AU951" s="164">
        <f t="shared" si="324"/>
        <v>0.51649999999999996</v>
      </c>
      <c r="AV951" s="164">
        <f t="shared" si="325"/>
        <v>2.7224999999999868E-4</v>
      </c>
      <c r="AW951" s="164">
        <f t="shared" si="326"/>
        <v>0.50099900099900097</v>
      </c>
      <c r="AX951" s="164">
        <f t="shared" si="327"/>
        <v>9.9800299600492643E-7</v>
      </c>
      <c r="AZ951">
        <f t="shared" si="328"/>
        <v>1</v>
      </c>
    </row>
    <row r="952" spans="1:52" x14ac:dyDescent="0.55000000000000004">
      <c r="A952" s="435"/>
      <c r="B952" s="7">
        <v>16</v>
      </c>
      <c r="C952" s="7">
        <v>28</v>
      </c>
      <c r="D952" s="120"/>
      <c r="E952" s="121"/>
      <c r="F952">
        <v>1000</v>
      </c>
      <c r="G952">
        <v>999</v>
      </c>
      <c r="H952" s="346">
        <v>1001</v>
      </c>
      <c r="I952" s="346">
        <v>999</v>
      </c>
      <c r="J952" s="7">
        <v>1000</v>
      </c>
      <c r="K952" s="7">
        <v>1000</v>
      </c>
      <c r="L952" s="346">
        <v>1000</v>
      </c>
      <c r="M952" s="346">
        <v>1000</v>
      </c>
      <c r="N952" s="7">
        <v>999</v>
      </c>
      <c r="O952" s="7">
        <v>1001</v>
      </c>
      <c r="P952" s="346">
        <v>1000</v>
      </c>
      <c r="Q952" s="346">
        <v>1000</v>
      </c>
      <c r="R952" s="7">
        <v>100</v>
      </c>
      <c r="S952" s="8">
        <v>101</v>
      </c>
      <c r="T952" s="346">
        <v>990</v>
      </c>
      <c r="U952" s="346">
        <v>1010</v>
      </c>
      <c r="V952" s="7">
        <v>1000</v>
      </c>
      <c r="W952" s="8">
        <v>1000</v>
      </c>
      <c r="X952" s="6">
        <v>1000</v>
      </c>
      <c r="Y952" s="8">
        <v>1000</v>
      </c>
      <c r="Z952" s="7">
        <v>1001</v>
      </c>
      <c r="AA952" s="7">
        <v>1001</v>
      </c>
      <c r="AB952" s="7">
        <v>0.5</v>
      </c>
      <c r="AC952" s="164">
        <f t="shared" si="329"/>
        <v>0.5002501250625313</v>
      </c>
      <c r="AD952" s="164">
        <f t="shared" si="308"/>
        <v>6.2562546906288431E-8</v>
      </c>
      <c r="AE952" s="164">
        <f t="shared" si="309"/>
        <v>0.50049999999999994</v>
      </c>
      <c r="AF952" s="164">
        <f t="shared" si="310"/>
        <v>2.4999999999994493E-7</v>
      </c>
      <c r="AG952" s="164">
        <f t="shared" si="311"/>
        <v>0.5</v>
      </c>
      <c r="AH952" s="164">
        <f t="shared" si="310"/>
        <v>0</v>
      </c>
      <c r="AI952" s="164">
        <f t="shared" si="312"/>
        <v>0.5</v>
      </c>
      <c r="AJ952" s="164">
        <f t="shared" si="313"/>
        <v>0</v>
      </c>
      <c r="AK952" s="164">
        <f t="shared" si="314"/>
        <v>0.4995</v>
      </c>
      <c r="AL952" s="164">
        <f t="shared" si="315"/>
        <v>2.5000000000000047E-7</v>
      </c>
      <c r="AM952" s="164">
        <f t="shared" si="316"/>
        <v>0.5</v>
      </c>
      <c r="AN952" s="164">
        <f t="shared" si="317"/>
        <v>0</v>
      </c>
      <c r="AO952" s="164">
        <f t="shared" si="318"/>
        <v>0.49751243781094528</v>
      </c>
      <c r="AP952" s="164">
        <f t="shared" si="319"/>
        <v>6.1879656444146855E-6</v>
      </c>
      <c r="AQ952" s="164">
        <f t="shared" si="320"/>
        <v>0.495</v>
      </c>
      <c r="AR952" s="164">
        <f t="shared" si="321"/>
        <v>2.5000000000000045E-5</v>
      </c>
      <c r="AS952" s="164">
        <f t="shared" si="322"/>
        <v>0.5</v>
      </c>
      <c r="AT952" s="164">
        <f t="shared" si="323"/>
        <v>0</v>
      </c>
      <c r="AU952" s="164">
        <f t="shared" si="324"/>
        <v>0.5</v>
      </c>
      <c r="AV952" s="164">
        <f t="shared" si="325"/>
        <v>0</v>
      </c>
      <c r="AW952" s="164">
        <f t="shared" si="326"/>
        <v>0.5</v>
      </c>
      <c r="AX952" s="164">
        <f t="shared" si="327"/>
        <v>0</v>
      </c>
      <c r="AZ952">
        <f t="shared" si="328"/>
        <v>1</v>
      </c>
    </row>
    <row r="953" spans="1:52" x14ac:dyDescent="0.55000000000000004">
      <c r="A953" s="435"/>
      <c r="B953" s="7">
        <v>17</v>
      </c>
      <c r="C953" s="7">
        <v>28</v>
      </c>
      <c r="D953" s="120"/>
      <c r="E953" s="121"/>
      <c r="F953">
        <v>1000</v>
      </c>
      <c r="G953">
        <v>1000</v>
      </c>
      <c r="H953" s="346">
        <v>1000</v>
      </c>
      <c r="I953" s="346">
        <v>1000</v>
      </c>
      <c r="J953" s="7">
        <v>1000</v>
      </c>
      <c r="K953" s="7">
        <v>1000</v>
      </c>
      <c r="L953" s="346">
        <v>1000</v>
      </c>
      <c r="M953" s="346">
        <v>1000</v>
      </c>
      <c r="N953" s="7">
        <v>1001</v>
      </c>
      <c r="O953" s="7">
        <v>999</v>
      </c>
      <c r="P953" s="346">
        <v>1000</v>
      </c>
      <c r="Q953" s="346">
        <v>1000</v>
      </c>
      <c r="R953" s="7">
        <v>118</v>
      </c>
      <c r="S953" s="8">
        <v>102</v>
      </c>
      <c r="T953" s="346">
        <v>1008</v>
      </c>
      <c r="U953" s="346">
        <v>992</v>
      </c>
      <c r="V953" s="7">
        <v>1000</v>
      </c>
      <c r="W953" s="8">
        <v>1000</v>
      </c>
      <c r="X953" s="6">
        <v>1028</v>
      </c>
      <c r="Y953" s="8">
        <v>972</v>
      </c>
      <c r="Z953" s="7">
        <v>1001</v>
      </c>
      <c r="AA953" s="7">
        <v>1001</v>
      </c>
      <c r="AB953" s="7">
        <v>0.5</v>
      </c>
      <c r="AC953" s="164">
        <f t="shared" si="329"/>
        <v>0.5</v>
      </c>
      <c r="AD953" s="164">
        <f t="shared" si="308"/>
        <v>0</v>
      </c>
      <c r="AE953" s="164">
        <f t="shared" si="309"/>
        <v>0.5</v>
      </c>
      <c r="AF953" s="164">
        <f t="shared" si="310"/>
        <v>0</v>
      </c>
      <c r="AG953" s="164">
        <f t="shared" si="311"/>
        <v>0.5</v>
      </c>
      <c r="AH953" s="164">
        <f t="shared" si="310"/>
        <v>0</v>
      </c>
      <c r="AI953" s="164">
        <f t="shared" si="312"/>
        <v>0.5</v>
      </c>
      <c r="AJ953" s="164">
        <f t="shared" si="313"/>
        <v>0</v>
      </c>
      <c r="AK953" s="164">
        <f t="shared" si="314"/>
        <v>0.50049999999999994</v>
      </c>
      <c r="AL953" s="164">
        <f t="shared" si="315"/>
        <v>2.4999999999994493E-7</v>
      </c>
      <c r="AM953" s="164">
        <f t="shared" si="316"/>
        <v>0.5</v>
      </c>
      <c r="AN953" s="164">
        <f t="shared" si="317"/>
        <v>0</v>
      </c>
      <c r="AO953" s="164">
        <f t="shared" si="318"/>
        <v>0.53636363636363638</v>
      </c>
      <c r="AP953" s="164">
        <f t="shared" si="319"/>
        <v>1.3223140495867778E-3</v>
      </c>
      <c r="AQ953" s="164">
        <f t="shared" si="320"/>
        <v>0.504</v>
      </c>
      <c r="AR953" s="164">
        <f t="shared" si="321"/>
        <v>1.600000000000003E-5</v>
      </c>
      <c r="AS953" s="164">
        <f t="shared" si="322"/>
        <v>0.5</v>
      </c>
      <c r="AT953" s="164">
        <f t="shared" si="323"/>
        <v>0</v>
      </c>
      <c r="AU953" s="164">
        <f t="shared" si="324"/>
        <v>0.51400000000000001</v>
      </c>
      <c r="AV953" s="164">
        <f t="shared" si="325"/>
        <v>1.9600000000000035E-4</v>
      </c>
      <c r="AW953" s="164">
        <f t="shared" si="326"/>
        <v>0.5</v>
      </c>
      <c r="AX953" s="164">
        <f t="shared" si="327"/>
        <v>0</v>
      </c>
      <c r="AZ953">
        <f t="shared" si="328"/>
        <v>1</v>
      </c>
    </row>
    <row r="954" spans="1:52" x14ac:dyDescent="0.55000000000000004">
      <c r="A954" s="435"/>
      <c r="B954" s="7">
        <v>18</v>
      </c>
      <c r="C954" s="7">
        <v>28</v>
      </c>
      <c r="D954" s="120"/>
      <c r="E954" s="121"/>
      <c r="F954">
        <v>981</v>
      </c>
      <c r="G954">
        <v>977</v>
      </c>
      <c r="H954" s="346">
        <v>996</v>
      </c>
      <c r="I954" s="346">
        <v>1004</v>
      </c>
      <c r="J954" s="7">
        <v>925</v>
      </c>
      <c r="K954" s="7">
        <v>921</v>
      </c>
      <c r="L954" s="346">
        <v>1016</v>
      </c>
      <c r="M954" s="346">
        <v>984</v>
      </c>
      <c r="N954" s="7">
        <v>905</v>
      </c>
      <c r="O954" s="7">
        <v>894</v>
      </c>
      <c r="P954" s="346">
        <v>999</v>
      </c>
      <c r="Q954" s="346">
        <v>1001</v>
      </c>
      <c r="R954" s="7">
        <v>111</v>
      </c>
      <c r="S954" s="8">
        <v>98</v>
      </c>
      <c r="T954" s="346">
        <v>1010</v>
      </c>
      <c r="U954" s="346">
        <v>990</v>
      </c>
      <c r="V954" s="7">
        <v>1029</v>
      </c>
      <c r="W954" s="8">
        <v>971</v>
      </c>
      <c r="X954" s="6">
        <v>1000</v>
      </c>
      <c r="Y954" s="8">
        <v>1000</v>
      </c>
      <c r="Z954" s="7">
        <v>948</v>
      </c>
      <c r="AA954" s="7">
        <v>1054</v>
      </c>
      <c r="AB954" s="7">
        <v>0.5</v>
      </c>
      <c r="AC954" s="164">
        <f t="shared" si="329"/>
        <v>0.50102145045965274</v>
      </c>
      <c r="AD954" s="164">
        <f t="shared" si="308"/>
        <v>1.0433610415247931E-6</v>
      </c>
      <c r="AE954" s="164">
        <f t="shared" si="309"/>
        <v>0.498</v>
      </c>
      <c r="AF954" s="164">
        <f t="shared" si="310"/>
        <v>4.0000000000000074E-6</v>
      </c>
      <c r="AG954" s="164">
        <f t="shared" si="311"/>
        <v>0.50108342361863489</v>
      </c>
      <c r="AH954" s="164">
        <f t="shared" si="310"/>
        <v>1.1738067374159267E-6</v>
      </c>
      <c r="AI954" s="164">
        <f t="shared" si="312"/>
        <v>0.50800000000000001</v>
      </c>
      <c r="AJ954" s="164">
        <f t="shared" si="313"/>
        <v>6.4000000000000119E-5</v>
      </c>
      <c r="AK954" s="164">
        <f t="shared" si="314"/>
        <v>0.50305725403001667</v>
      </c>
      <c r="AL954" s="164">
        <f t="shared" si="315"/>
        <v>9.3468022040531394E-6</v>
      </c>
      <c r="AM954" s="164">
        <f t="shared" si="316"/>
        <v>0.4995</v>
      </c>
      <c r="AN954" s="164">
        <f t="shared" si="317"/>
        <v>2.5000000000000047E-7</v>
      </c>
      <c r="AO954" s="164">
        <f t="shared" si="318"/>
        <v>0.53110047846889952</v>
      </c>
      <c r="AP954" s="164">
        <f t="shared" si="319"/>
        <v>9.6723976099448244E-4</v>
      </c>
      <c r="AQ954" s="164">
        <f t="shared" si="320"/>
        <v>0.505</v>
      </c>
      <c r="AR954" s="164">
        <f t="shared" si="321"/>
        <v>2.5000000000000045E-5</v>
      </c>
      <c r="AS954" s="164">
        <f t="shared" si="322"/>
        <v>0.51449999999999996</v>
      </c>
      <c r="AT954" s="164">
        <f t="shared" si="323"/>
        <v>2.1024999999999877E-4</v>
      </c>
      <c r="AU954" s="164">
        <f t="shared" si="324"/>
        <v>0.5</v>
      </c>
      <c r="AV954" s="164">
        <f t="shared" si="325"/>
        <v>0</v>
      </c>
      <c r="AW954" s="164">
        <f t="shared" si="326"/>
        <v>0.47352647352647353</v>
      </c>
      <c r="AX954" s="164">
        <f t="shared" si="327"/>
        <v>7.0084760394450659E-4</v>
      </c>
      <c r="AZ954">
        <f t="shared" si="328"/>
        <v>1</v>
      </c>
    </row>
    <row r="955" spans="1:52" x14ac:dyDescent="0.55000000000000004">
      <c r="A955" s="435"/>
      <c r="B955" s="7">
        <v>19</v>
      </c>
      <c r="C955" s="7">
        <v>28</v>
      </c>
      <c r="D955" s="120"/>
      <c r="E955" s="121"/>
      <c r="F955">
        <v>1000</v>
      </c>
      <c r="G955">
        <v>1000</v>
      </c>
      <c r="H955" s="346">
        <v>1000</v>
      </c>
      <c r="I955" s="346">
        <v>1000</v>
      </c>
      <c r="J955" s="7">
        <v>1000</v>
      </c>
      <c r="K955" s="7">
        <v>1000</v>
      </c>
      <c r="L955" s="346">
        <v>1000</v>
      </c>
      <c r="M955" s="346">
        <v>1000</v>
      </c>
      <c r="N955" s="7">
        <v>1000</v>
      </c>
      <c r="O955" s="7">
        <v>1000</v>
      </c>
      <c r="P955" s="346">
        <v>1000</v>
      </c>
      <c r="Q955" s="346">
        <v>1000</v>
      </c>
      <c r="R955" s="7">
        <v>114</v>
      </c>
      <c r="S955" s="8">
        <v>105</v>
      </c>
      <c r="T955" s="346">
        <v>986</v>
      </c>
      <c r="U955" s="346">
        <v>1014</v>
      </c>
      <c r="V955" s="7">
        <v>1000</v>
      </c>
      <c r="W955" s="8">
        <v>1000</v>
      </c>
      <c r="X955" s="6">
        <v>999</v>
      </c>
      <c r="Y955" s="8">
        <v>1001</v>
      </c>
      <c r="Z955" s="7">
        <v>999</v>
      </c>
      <c r="AA955" s="7">
        <v>1003</v>
      </c>
      <c r="AB955" s="7">
        <v>0.5</v>
      </c>
      <c r="AC955" s="164">
        <f t="shared" si="329"/>
        <v>0.5</v>
      </c>
      <c r="AD955" s="164">
        <f t="shared" si="308"/>
        <v>0</v>
      </c>
      <c r="AE955" s="164">
        <f t="shared" si="309"/>
        <v>0.5</v>
      </c>
      <c r="AF955" s="164">
        <f t="shared" si="310"/>
        <v>0</v>
      </c>
      <c r="AG955" s="164">
        <f t="shared" si="311"/>
        <v>0.5</v>
      </c>
      <c r="AH955" s="164">
        <f t="shared" si="310"/>
        <v>0</v>
      </c>
      <c r="AI955" s="164">
        <f t="shared" si="312"/>
        <v>0.5</v>
      </c>
      <c r="AJ955" s="164">
        <f t="shared" si="313"/>
        <v>0</v>
      </c>
      <c r="AK955" s="164">
        <f t="shared" si="314"/>
        <v>0.5</v>
      </c>
      <c r="AL955" s="164">
        <f t="shared" si="315"/>
        <v>0</v>
      </c>
      <c r="AM955" s="164">
        <f t="shared" si="316"/>
        <v>0.5</v>
      </c>
      <c r="AN955" s="164">
        <f t="shared" si="317"/>
        <v>0</v>
      </c>
      <c r="AO955" s="164">
        <f t="shared" si="318"/>
        <v>0.52054794520547942</v>
      </c>
      <c r="AP955" s="164">
        <f t="shared" si="319"/>
        <v>4.2221805216738481E-4</v>
      </c>
      <c r="AQ955" s="164">
        <f t="shared" si="320"/>
        <v>0.49299999999999999</v>
      </c>
      <c r="AR955" s="164">
        <f t="shared" si="321"/>
        <v>4.9000000000000087E-5</v>
      </c>
      <c r="AS955" s="164">
        <f t="shared" si="322"/>
        <v>0.5</v>
      </c>
      <c r="AT955" s="164">
        <f t="shared" si="323"/>
        <v>0</v>
      </c>
      <c r="AU955" s="164">
        <f t="shared" si="324"/>
        <v>0.4995</v>
      </c>
      <c r="AV955" s="164">
        <f t="shared" si="325"/>
        <v>2.5000000000000047E-7</v>
      </c>
      <c r="AW955" s="164">
        <f t="shared" si="326"/>
        <v>0.49900099900099898</v>
      </c>
      <c r="AX955" s="164">
        <f t="shared" si="327"/>
        <v>9.9800299600503739E-7</v>
      </c>
      <c r="AZ955">
        <f t="shared" si="328"/>
        <v>1</v>
      </c>
    </row>
    <row r="956" spans="1:52" x14ac:dyDescent="0.55000000000000004">
      <c r="A956" s="435"/>
      <c r="B956" s="7">
        <v>20</v>
      </c>
      <c r="C956" s="7">
        <v>28</v>
      </c>
      <c r="D956" s="120"/>
      <c r="E956" s="121"/>
      <c r="F956">
        <v>1000</v>
      </c>
      <c r="G956">
        <v>1000</v>
      </c>
      <c r="H956" s="346">
        <v>1000</v>
      </c>
      <c r="I956" s="346">
        <v>1000</v>
      </c>
      <c r="J956" s="7">
        <v>1000</v>
      </c>
      <c r="K956" s="7">
        <v>1000</v>
      </c>
      <c r="L956" s="346">
        <v>1000</v>
      </c>
      <c r="M956" s="346">
        <v>1000</v>
      </c>
      <c r="N956" s="7">
        <v>1000</v>
      </c>
      <c r="O956" s="7">
        <v>1000</v>
      </c>
      <c r="P956" s="346">
        <v>1000</v>
      </c>
      <c r="Q956" s="346">
        <v>1000</v>
      </c>
      <c r="R956" s="7">
        <v>104</v>
      </c>
      <c r="S956" s="8">
        <v>115</v>
      </c>
      <c r="T956" s="346">
        <v>1030</v>
      </c>
      <c r="U956" s="346">
        <v>970</v>
      </c>
      <c r="V956" s="7">
        <v>1000</v>
      </c>
      <c r="W956" s="8">
        <v>1000</v>
      </c>
      <c r="X956" s="6">
        <v>1022</v>
      </c>
      <c r="Y956" s="8">
        <v>978</v>
      </c>
      <c r="Z956" s="7">
        <v>1002</v>
      </c>
      <c r="AA956" s="7">
        <v>1000</v>
      </c>
      <c r="AB956" s="7">
        <v>0.5</v>
      </c>
      <c r="AC956" s="164">
        <f t="shared" si="329"/>
        <v>0.5</v>
      </c>
      <c r="AD956" s="164">
        <f t="shared" si="308"/>
        <v>0</v>
      </c>
      <c r="AE956" s="164">
        <f t="shared" si="309"/>
        <v>0.5</v>
      </c>
      <c r="AF956" s="164">
        <f t="shared" si="310"/>
        <v>0</v>
      </c>
      <c r="AG956" s="164">
        <f t="shared" si="311"/>
        <v>0.5</v>
      </c>
      <c r="AH956" s="164">
        <f t="shared" si="310"/>
        <v>0</v>
      </c>
      <c r="AI956" s="164">
        <f t="shared" si="312"/>
        <v>0.5</v>
      </c>
      <c r="AJ956" s="164">
        <f t="shared" si="313"/>
        <v>0</v>
      </c>
      <c r="AK956" s="164">
        <f t="shared" si="314"/>
        <v>0.5</v>
      </c>
      <c r="AL956" s="164">
        <f t="shared" si="315"/>
        <v>0</v>
      </c>
      <c r="AM956" s="164">
        <f t="shared" si="316"/>
        <v>0.5</v>
      </c>
      <c r="AN956" s="164">
        <f t="shared" si="317"/>
        <v>0</v>
      </c>
      <c r="AO956" s="164">
        <f t="shared" si="318"/>
        <v>0.47488584474885842</v>
      </c>
      <c r="AP956" s="164">
        <f t="shared" si="319"/>
        <v>6.3072079397844211E-4</v>
      </c>
      <c r="AQ956" s="164">
        <f t="shared" si="320"/>
        <v>0.51500000000000001</v>
      </c>
      <c r="AR956" s="164">
        <f t="shared" si="321"/>
        <v>2.250000000000004E-4</v>
      </c>
      <c r="AS956" s="164">
        <f t="shared" si="322"/>
        <v>0.5</v>
      </c>
      <c r="AT956" s="164">
        <f t="shared" si="323"/>
        <v>0</v>
      </c>
      <c r="AU956" s="164">
        <f t="shared" si="324"/>
        <v>0.51100000000000001</v>
      </c>
      <c r="AV956" s="164">
        <f t="shared" si="325"/>
        <v>1.2100000000000022E-4</v>
      </c>
      <c r="AW956" s="164">
        <f t="shared" si="326"/>
        <v>0.50049950049950054</v>
      </c>
      <c r="AX956" s="164">
        <f t="shared" si="327"/>
        <v>2.4950074900128703E-7</v>
      </c>
      <c r="AZ956">
        <f t="shared" si="328"/>
        <v>1</v>
      </c>
    </row>
    <row r="957" spans="1:52" x14ac:dyDescent="0.55000000000000004">
      <c r="A957" s="435"/>
      <c r="B957" s="7">
        <v>21</v>
      </c>
      <c r="C957" s="7">
        <v>28</v>
      </c>
      <c r="D957" s="120"/>
      <c r="E957" s="121"/>
      <c r="F957">
        <v>1000</v>
      </c>
      <c r="G957">
        <v>1000</v>
      </c>
      <c r="H957" s="346">
        <v>1000</v>
      </c>
      <c r="I957" s="346">
        <v>1000</v>
      </c>
      <c r="J957" s="7">
        <v>1000</v>
      </c>
      <c r="K957" s="7">
        <v>1000</v>
      </c>
      <c r="L957" s="346">
        <v>1000</v>
      </c>
      <c r="M957" s="346">
        <v>1000</v>
      </c>
      <c r="N957" s="7">
        <v>1000</v>
      </c>
      <c r="O957" s="7">
        <v>1000</v>
      </c>
      <c r="P957" s="346">
        <v>1000</v>
      </c>
      <c r="Q957" s="346">
        <v>1000</v>
      </c>
      <c r="R957" s="7">
        <v>126</v>
      </c>
      <c r="S957" s="8">
        <v>94</v>
      </c>
      <c r="T957" s="346">
        <v>1004</v>
      </c>
      <c r="U957" s="346">
        <v>996</v>
      </c>
      <c r="V957" s="7">
        <v>1000</v>
      </c>
      <c r="W957" s="8">
        <v>1000</v>
      </c>
      <c r="X957" s="6">
        <v>988</v>
      </c>
      <c r="Y957" s="8">
        <v>1012</v>
      </c>
      <c r="Z957" s="7">
        <v>1001</v>
      </c>
      <c r="AA957" s="7">
        <v>1001</v>
      </c>
      <c r="AB957" s="7">
        <v>0.5</v>
      </c>
      <c r="AC957" s="164">
        <f t="shared" si="329"/>
        <v>0.5</v>
      </c>
      <c r="AD957" s="164">
        <f t="shared" si="308"/>
        <v>0</v>
      </c>
      <c r="AE957" s="164">
        <f t="shared" si="309"/>
        <v>0.5</v>
      </c>
      <c r="AF957" s="164">
        <f t="shared" si="310"/>
        <v>0</v>
      </c>
      <c r="AG957" s="164">
        <f t="shared" si="311"/>
        <v>0.5</v>
      </c>
      <c r="AH957" s="164">
        <f t="shared" si="310"/>
        <v>0</v>
      </c>
      <c r="AI957" s="164">
        <f t="shared" si="312"/>
        <v>0.5</v>
      </c>
      <c r="AJ957" s="164">
        <f t="shared" si="313"/>
        <v>0</v>
      </c>
      <c r="AK957" s="164">
        <f t="shared" si="314"/>
        <v>0.5</v>
      </c>
      <c r="AL957" s="164">
        <f t="shared" si="315"/>
        <v>0</v>
      </c>
      <c r="AM957" s="164">
        <f t="shared" si="316"/>
        <v>0.5</v>
      </c>
      <c r="AN957" s="164">
        <f t="shared" si="317"/>
        <v>0</v>
      </c>
      <c r="AO957" s="164">
        <f t="shared" si="318"/>
        <v>0.57272727272727275</v>
      </c>
      <c r="AP957" s="164">
        <f t="shared" si="319"/>
        <v>5.2892561983471113E-3</v>
      </c>
      <c r="AQ957" s="164">
        <f t="shared" si="320"/>
        <v>0.502</v>
      </c>
      <c r="AR957" s="164">
        <f t="shared" si="321"/>
        <v>4.0000000000000074E-6</v>
      </c>
      <c r="AS957" s="164">
        <f t="shared" si="322"/>
        <v>0.5</v>
      </c>
      <c r="AT957" s="164">
        <f t="shared" si="323"/>
        <v>0</v>
      </c>
      <c r="AU957" s="164">
        <f t="shared" si="324"/>
        <v>0.49399999999999999</v>
      </c>
      <c r="AV957" s="164">
        <f t="shared" si="325"/>
        <v>3.6000000000000062E-5</v>
      </c>
      <c r="AW957" s="164">
        <f t="shared" si="326"/>
        <v>0.5</v>
      </c>
      <c r="AX957" s="164">
        <f t="shared" si="327"/>
        <v>0</v>
      </c>
      <c r="AZ957">
        <f t="shared" si="328"/>
        <v>1</v>
      </c>
    </row>
    <row r="958" spans="1:52" x14ac:dyDescent="0.55000000000000004">
      <c r="A958" s="435"/>
      <c r="B958" s="7">
        <v>22</v>
      </c>
      <c r="C958" s="7">
        <v>28</v>
      </c>
      <c r="D958" s="120"/>
      <c r="E958" s="121"/>
      <c r="F958">
        <v>1000</v>
      </c>
      <c r="G958">
        <v>1000</v>
      </c>
      <c r="H958" s="346">
        <v>1000</v>
      </c>
      <c r="I958" s="346">
        <v>1000</v>
      </c>
      <c r="J958" s="7">
        <v>1000</v>
      </c>
      <c r="K958" s="7">
        <v>1000</v>
      </c>
      <c r="L958" s="346">
        <v>1000</v>
      </c>
      <c r="M958" s="346">
        <v>1000</v>
      </c>
      <c r="N958" s="7">
        <v>1000</v>
      </c>
      <c r="O958" s="7">
        <v>1000</v>
      </c>
      <c r="P958" s="346">
        <v>1000</v>
      </c>
      <c r="Q958" s="346">
        <v>1000</v>
      </c>
      <c r="R958" s="7">
        <v>108</v>
      </c>
      <c r="S958" s="8">
        <v>119</v>
      </c>
      <c r="T958" s="346">
        <v>977</v>
      </c>
      <c r="U958" s="346">
        <v>1023</v>
      </c>
      <c r="V958" s="7">
        <v>1000</v>
      </c>
      <c r="W958" s="8">
        <v>1000</v>
      </c>
      <c r="X958" s="6">
        <v>1000</v>
      </c>
      <c r="Y958" s="8">
        <v>1000</v>
      </c>
      <c r="Z958" s="7">
        <v>1001</v>
      </c>
      <c r="AA958" s="7">
        <v>1001</v>
      </c>
      <c r="AB958" s="7">
        <v>0.5</v>
      </c>
      <c r="AC958" s="164">
        <f t="shared" si="329"/>
        <v>0.5</v>
      </c>
      <c r="AD958" s="164">
        <f t="shared" si="308"/>
        <v>0</v>
      </c>
      <c r="AE958" s="164">
        <f t="shared" si="309"/>
        <v>0.5</v>
      </c>
      <c r="AF958" s="164">
        <f t="shared" si="310"/>
        <v>0</v>
      </c>
      <c r="AG958" s="164">
        <f t="shared" si="311"/>
        <v>0.5</v>
      </c>
      <c r="AH958" s="164">
        <f t="shared" si="310"/>
        <v>0</v>
      </c>
      <c r="AI958" s="164">
        <f t="shared" si="312"/>
        <v>0.5</v>
      </c>
      <c r="AJ958" s="164">
        <f t="shared" si="313"/>
        <v>0</v>
      </c>
      <c r="AK958" s="164">
        <f t="shared" si="314"/>
        <v>0.5</v>
      </c>
      <c r="AL958" s="164">
        <f t="shared" si="315"/>
        <v>0</v>
      </c>
      <c r="AM958" s="164">
        <f t="shared" si="316"/>
        <v>0.5</v>
      </c>
      <c r="AN958" s="164">
        <f t="shared" si="317"/>
        <v>0</v>
      </c>
      <c r="AO958" s="164">
        <f t="shared" si="318"/>
        <v>0.47577092511013214</v>
      </c>
      <c r="AP958" s="164">
        <f t="shared" si="319"/>
        <v>5.8704807001882544E-4</v>
      </c>
      <c r="AQ958" s="164">
        <f t="shared" si="320"/>
        <v>0.48849999999999999</v>
      </c>
      <c r="AR958" s="164">
        <f t="shared" si="321"/>
        <v>1.3225000000000023E-4</v>
      </c>
      <c r="AS958" s="164">
        <f t="shared" si="322"/>
        <v>0.5</v>
      </c>
      <c r="AT958" s="164">
        <f t="shared" si="323"/>
        <v>0</v>
      </c>
      <c r="AU958" s="164">
        <f t="shared" si="324"/>
        <v>0.5</v>
      </c>
      <c r="AV958" s="164">
        <f t="shared" si="325"/>
        <v>0</v>
      </c>
      <c r="AW958" s="164">
        <f t="shared" si="326"/>
        <v>0.5</v>
      </c>
      <c r="AX958" s="164">
        <f t="shared" si="327"/>
        <v>0</v>
      </c>
      <c r="AZ958">
        <f t="shared" si="328"/>
        <v>1</v>
      </c>
    </row>
    <row r="959" spans="1:52" x14ac:dyDescent="0.55000000000000004">
      <c r="A959" s="435"/>
      <c r="B959" s="7">
        <v>23</v>
      </c>
      <c r="C959" s="7">
        <v>28</v>
      </c>
      <c r="D959" s="120"/>
      <c r="E959" s="121"/>
      <c r="F959">
        <v>1000</v>
      </c>
      <c r="G959">
        <v>1000</v>
      </c>
      <c r="H959" s="346">
        <v>1000</v>
      </c>
      <c r="I959" s="346">
        <v>1000</v>
      </c>
      <c r="J959" s="7">
        <v>1000</v>
      </c>
      <c r="K959" s="7">
        <v>1000</v>
      </c>
      <c r="L959" s="346">
        <v>1000</v>
      </c>
      <c r="M959" s="346">
        <v>1000</v>
      </c>
      <c r="N959" s="7">
        <v>1000</v>
      </c>
      <c r="O959" s="7">
        <v>1000</v>
      </c>
      <c r="P959" s="346">
        <v>1000</v>
      </c>
      <c r="Q959" s="346">
        <v>1000</v>
      </c>
      <c r="R959" s="7">
        <v>111</v>
      </c>
      <c r="S959" s="8">
        <v>124</v>
      </c>
      <c r="T959" s="346">
        <v>1007</v>
      </c>
      <c r="U959" s="346">
        <v>993</v>
      </c>
      <c r="V959" s="7">
        <v>1000</v>
      </c>
      <c r="W959" s="8">
        <v>1000</v>
      </c>
      <c r="X959" s="6">
        <v>992</v>
      </c>
      <c r="Y959" s="8">
        <v>1008</v>
      </c>
      <c r="Z959" s="7">
        <v>1001</v>
      </c>
      <c r="AA959" s="7">
        <v>1001</v>
      </c>
      <c r="AB959" s="7">
        <v>0.5</v>
      </c>
      <c r="AC959" s="164">
        <f t="shared" si="329"/>
        <v>0.5</v>
      </c>
      <c r="AD959" s="164">
        <f t="shared" si="308"/>
        <v>0</v>
      </c>
      <c r="AE959" s="164">
        <f t="shared" si="309"/>
        <v>0.5</v>
      </c>
      <c r="AF959" s="164">
        <f t="shared" si="310"/>
        <v>0</v>
      </c>
      <c r="AG959" s="164">
        <f t="shared" si="311"/>
        <v>0.5</v>
      </c>
      <c r="AH959" s="164">
        <f t="shared" si="310"/>
        <v>0</v>
      </c>
      <c r="AI959" s="164">
        <f t="shared" si="312"/>
        <v>0.5</v>
      </c>
      <c r="AJ959" s="164">
        <f t="shared" si="313"/>
        <v>0</v>
      </c>
      <c r="AK959" s="164">
        <f t="shared" si="314"/>
        <v>0.5</v>
      </c>
      <c r="AL959" s="164">
        <f t="shared" si="315"/>
        <v>0</v>
      </c>
      <c r="AM959" s="164">
        <f t="shared" si="316"/>
        <v>0.5</v>
      </c>
      <c r="AN959" s="164">
        <f t="shared" si="317"/>
        <v>0</v>
      </c>
      <c r="AO959" s="164">
        <f t="shared" si="318"/>
        <v>0.47234042553191491</v>
      </c>
      <c r="AP959" s="164">
        <f t="shared" si="319"/>
        <v>7.6505205975554459E-4</v>
      </c>
      <c r="AQ959" s="164">
        <f t="shared" si="320"/>
        <v>0.50349999999999995</v>
      </c>
      <c r="AR959" s="164">
        <f t="shared" si="321"/>
        <v>1.2249999999999634E-5</v>
      </c>
      <c r="AS959" s="164">
        <f t="shared" si="322"/>
        <v>0.5</v>
      </c>
      <c r="AT959" s="164">
        <f t="shared" si="323"/>
        <v>0</v>
      </c>
      <c r="AU959" s="164">
        <f t="shared" si="324"/>
        <v>0.496</v>
      </c>
      <c r="AV959" s="164">
        <f t="shared" si="325"/>
        <v>1.600000000000003E-5</v>
      </c>
      <c r="AW959" s="164">
        <f t="shared" si="326"/>
        <v>0.5</v>
      </c>
      <c r="AX959" s="164">
        <f t="shared" si="327"/>
        <v>0</v>
      </c>
      <c r="AZ959">
        <f t="shared" si="328"/>
        <v>1</v>
      </c>
    </row>
    <row r="960" spans="1:52" x14ac:dyDescent="0.55000000000000004">
      <c r="A960" s="435"/>
      <c r="B960" s="7">
        <v>24</v>
      </c>
      <c r="C960" s="7">
        <v>28</v>
      </c>
      <c r="D960" s="120"/>
      <c r="E960" s="121"/>
      <c r="F960">
        <v>1001</v>
      </c>
      <c r="G960">
        <v>996</v>
      </c>
      <c r="H960" s="346">
        <v>1003</v>
      </c>
      <c r="I960" s="346">
        <v>997</v>
      </c>
      <c r="J960" s="7">
        <v>1003</v>
      </c>
      <c r="K960" s="7">
        <v>996</v>
      </c>
      <c r="L960" s="346">
        <v>1004</v>
      </c>
      <c r="M960" s="346">
        <v>996</v>
      </c>
      <c r="N960" s="7">
        <v>998</v>
      </c>
      <c r="O960" s="7">
        <v>993</v>
      </c>
      <c r="P960" s="346">
        <v>1004</v>
      </c>
      <c r="Q960" s="346">
        <v>996</v>
      </c>
      <c r="R960" s="7">
        <v>89</v>
      </c>
      <c r="S960" s="8">
        <v>109</v>
      </c>
      <c r="T960" s="346">
        <v>1002</v>
      </c>
      <c r="U960" s="346">
        <v>998</v>
      </c>
      <c r="V960" s="7">
        <v>1003</v>
      </c>
      <c r="W960" s="8">
        <v>997</v>
      </c>
      <c r="X960" s="6">
        <v>1000</v>
      </c>
      <c r="Y960" s="8">
        <v>1000</v>
      </c>
      <c r="Z960" s="7">
        <v>1004</v>
      </c>
      <c r="AA960" s="7">
        <v>998</v>
      </c>
      <c r="AB960" s="7">
        <v>0.5</v>
      </c>
      <c r="AC960" s="164">
        <f t="shared" si="329"/>
        <v>0.50125187781672509</v>
      </c>
      <c r="AD960" s="164">
        <f t="shared" si="308"/>
        <v>1.567198068008375E-6</v>
      </c>
      <c r="AE960" s="164">
        <f t="shared" si="309"/>
        <v>0.50149999999999995</v>
      </c>
      <c r="AF960" s="164">
        <f t="shared" si="310"/>
        <v>2.2499999999998374E-6</v>
      </c>
      <c r="AG960" s="164">
        <f t="shared" si="311"/>
        <v>0.5017508754377189</v>
      </c>
      <c r="AH960" s="164">
        <f t="shared" si="310"/>
        <v>3.0655647984073558E-6</v>
      </c>
      <c r="AI960" s="164">
        <f t="shared" si="312"/>
        <v>0.502</v>
      </c>
      <c r="AJ960" s="164">
        <f t="shared" si="313"/>
        <v>4.0000000000000074E-6</v>
      </c>
      <c r="AK960" s="164">
        <f t="shared" si="314"/>
        <v>0.50125565042692111</v>
      </c>
      <c r="AL960" s="164">
        <f t="shared" si="315"/>
        <v>1.5766579946271573E-6</v>
      </c>
      <c r="AM960" s="164">
        <f t="shared" si="316"/>
        <v>0.502</v>
      </c>
      <c r="AN960" s="164">
        <f t="shared" si="317"/>
        <v>4.0000000000000074E-6</v>
      </c>
      <c r="AO960" s="164">
        <f t="shared" si="318"/>
        <v>0.4494949494949495</v>
      </c>
      <c r="AP960" s="164">
        <f t="shared" si="319"/>
        <v>2.5507601265177013E-3</v>
      </c>
      <c r="AQ960" s="164">
        <f t="shared" si="320"/>
        <v>0.501</v>
      </c>
      <c r="AR960" s="164">
        <f t="shared" si="321"/>
        <v>1.0000000000000019E-6</v>
      </c>
      <c r="AS960" s="164">
        <f t="shared" si="322"/>
        <v>0.50149999999999995</v>
      </c>
      <c r="AT960" s="164">
        <f t="shared" si="323"/>
        <v>2.2499999999998374E-6</v>
      </c>
      <c r="AU960" s="164">
        <f t="shared" si="324"/>
        <v>0.5</v>
      </c>
      <c r="AV960" s="164">
        <f t="shared" si="325"/>
        <v>0</v>
      </c>
      <c r="AW960" s="164">
        <f t="shared" si="326"/>
        <v>0.5014985014985015</v>
      </c>
      <c r="AX960" s="164">
        <f t="shared" si="327"/>
        <v>2.2455067410112509E-6</v>
      </c>
      <c r="AZ960">
        <f t="shared" si="328"/>
        <v>0</v>
      </c>
    </row>
    <row r="961" spans="1:52" x14ac:dyDescent="0.55000000000000004">
      <c r="A961" s="435"/>
      <c r="B961" s="7">
        <v>25</v>
      </c>
      <c r="C961" s="7">
        <v>28</v>
      </c>
      <c r="D961" s="120"/>
      <c r="E961" s="121"/>
      <c r="F961">
        <v>983</v>
      </c>
      <c r="G961">
        <v>997</v>
      </c>
      <c r="H961" s="346">
        <v>989</v>
      </c>
      <c r="I961" s="346">
        <v>1011</v>
      </c>
      <c r="J961" s="7">
        <v>966</v>
      </c>
      <c r="K961" s="7">
        <v>958</v>
      </c>
      <c r="L961" s="346">
        <v>1000</v>
      </c>
      <c r="M961" s="346">
        <v>1000</v>
      </c>
      <c r="N961" s="7">
        <v>920</v>
      </c>
      <c r="O961" s="7">
        <v>918</v>
      </c>
      <c r="P961" s="346">
        <v>1010</v>
      </c>
      <c r="Q961" s="346">
        <v>990</v>
      </c>
      <c r="R961" s="7">
        <v>110</v>
      </c>
      <c r="S961" s="8">
        <v>105</v>
      </c>
      <c r="T961" s="346">
        <v>986</v>
      </c>
      <c r="U961" s="346">
        <v>1014</v>
      </c>
      <c r="V961" s="7">
        <v>1011</v>
      </c>
      <c r="W961" s="8">
        <v>989</v>
      </c>
      <c r="X961" s="6">
        <v>1000</v>
      </c>
      <c r="Y961" s="8">
        <v>1000</v>
      </c>
      <c r="Z961" s="7">
        <v>994</v>
      </c>
      <c r="AA961" s="7">
        <v>1008</v>
      </c>
      <c r="AB961" s="7">
        <v>0.5</v>
      </c>
      <c r="AC961" s="164">
        <f t="shared" si="329"/>
        <v>0.49646464646464644</v>
      </c>
      <c r="AD961" s="164">
        <f t="shared" si="308"/>
        <v>1.2498724619936902E-5</v>
      </c>
      <c r="AE961" s="164">
        <f t="shared" si="309"/>
        <v>0.4945</v>
      </c>
      <c r="AF961" s="164">
        <f t="shared" si="310"/>
        <v>3.0250000000000054E-5</v>
      </c>
      <c r="AG961" s="164">
        <f t="shared" si="311"/>
        <v>0.50207900207900202</v>
      </c>
      <c r="AH961" s="164">
        <f t="shared" si="310"/>
        <v>4.3222496444947367E-6</v>
      </c>
      <c r="AI961" s="164">
        <f t="shared" si="312"/>
        <v>0.5</v>
      </c>
      <c r="AJ961" s="164">
        <f t="shared" si="313"/>
        <v>0</v>
      </c>
      <c r="AK961" s="164">
        <f t="shared" si="314"/>
        <v>0.50054406964091402</v>
      </c>
      <c r="AL961" s="164">
        <f t="shared" si="315"/>
        <v>2.9601177416431549E-7</v>
      </c>
      <c r="AM961" s="164">
        <f t="shared" si="316"/>
        <v>0.505</v>
      </c>
      <c r="AN961" s="164">
        <f t="shared" si="317"/>
        <v>2.5000000000000045E-5</v>
      </c>
      <c r="AO961" s="164">
        <f t="shared" si="318"/>
        <v>0.51162790697674421</v>
      </c>
      <c r="AP961" s="164">
        <f t="shared" si="319"/>
        <v>1.3520822065981659E-4</v>
      </c>
      <c r="AQ961" s="164">
        <f t="shared" si="320"/>
        <v>0.49299999999999999</v>
      </c>
      <c r="AR961" s="164">
        <f t="shared" si="321"/>
        <v>4.9000000000000087E-5</v>
      </c>
      <c r="AS961" s="164">
        <f t="shared" si="322"/>
        <v>0.50549999999999995</v>
      </c>
      <c r="AT961" s="164">
        <f t="shared" si="323"/>
        <v>3.0249999999999444E-5</v>
      </c>
      <c r="AU961" s="164">
        <f t="shared" si="324"/>
        <v>0.5</v>
      </c>
      <c r="AV961" s="164">
        <f t="shared" si="325"/>
        <v>0</v>
      </c>
      <c r="AW961" s="164">
        <f t="shared" si="326"/>
        <v>0.49650349650349651</v>
      </c>
      <c r="AX961" s="164">
        <f t="shared" si="327"/>
        <v>1.2225536701061125E-5</v>
      </c>
      <c r="AZ961">
        <f t="shared" si="328"/>
        <v>1</v>
      </c>
    </row>
    <row r="962" spans="1:52" x14ac:dyDescent="0.55000000000000004">
      <c r="A962" s="435"/>
      <c r="B962" s="7">
        <v>26</v>
      </c>
      <c r="C962" s="7">
        <v>28</v>
      </c>
      <c r="D962" s="120"/>
      <c r="E962" s="121"/>
      <c r="F962">
        <v>1013</v>
      </c>
      <c r="G962">
        <v>974</v>
      </c>
      <c r="H962" s="346">
        <v>1017</v>
      </c>
      <c r="I962" s="346">
        <v>983</v>
      </c>
      <c r="J962" s="7">
        <v>1026</v>
      </c>
      <c r="K962" s="7">
        <v>954</v>
      </c>
      <c r="L962" s="346">
        <v>1035</v>
      </c>
      <c r="M962" s="346">
        <v>965</v>
      </c>
      <c r="N962" s="7">
        <v>993</v>
      </c>
      <c r="O962" s="7">
        <v>953</v>
      </c>
      <c r="P962" s="346">
        <v>1028</v>
      </c>
      <c r="Q962" s="346">
        <v>972</v>
      </c>
      <c r="R962" s="7">
        <v>102</v>
      </c>
      <c r="S962" s="8">
        <v>99</v>
      </c>
      <c r="T962" s="346">
        <v>987</v>
      </c>
      <c r="U962" s="346">
        <v>1013</v>
      </c>
      <c r="V962" s="7">
        <v>1037</v>
      </c>
      <c r="W962" s="8">
        <v>963</v>
      </c>
      <c r="X962" s="6">
        <v>1000</v>
      </c>
      <c r="Y962" s="8">
        <v>1000</v>
      </c>
      <c r="Z962" s="7">
        <v>1028</v>
      </c>
      <c r="AA962" s="7">
        <v>974</v>
      </c>
      <c r="AB962" s="7">
        <v>0.5</v>
      </c>
      <c r="AC962" s="164">
        <f t="shared" si="329"/>
        <v>0.50981378963261192</v>
      </c>
      <c r="AD962" s="164">
        <f t="shared" si="308"/>
        <v>9.6310466953161296E-5</v>
      </c>
      <c r="AE962" s="164">
        <f t="shared" si="309"/>
        <v>0.50849999999999995</v>
      </c>
      <c r="AF962" s="164">
        <f t="shared" si="310"/>
        <v>7.2249999999999181E-5</v>
      </c>
      <c r="AG962" s="164">
        <f t="shared" si="311"/>
        <v>0.51818181818181819</v>
      </c>
      <c r="AH962" s="164">
        <f t="shared" si="310"/>
        <v>3.3057851239669446E-4</v>
      </c>
      <c r="AI962" s="164">
        <f t="shared" si="312"/>
        <v>0.51749999999999996</v>
      </c>
      <c r="AJ962" s="164">
        <f t="shared" si="313"/>
        <v>3.0624999999999858E-4</v>
      </c>
      <c r="AK962" s="164">
        <f t="shared" si="314"/>
        <v>0.5102774922918808</v>
      </c>
      <c r="AL962" s="164">
        <f t="shared" si="315"/>
        <v>1.0562684780966918E-4</v>
      </c>
      <c r="AM962" s="164">
        <f t="shared" si="316"/>
        <v>0.51400000000000001</v>
      </c>
      <c r="AN962" s="164">
        <f t="shared" si="317"/>
        <v>1.9600000000000035E-4</v>
      </c>
      <c r="AO962" s="164">
        <f t="shared" si="318"/>
        <v>0.5074626865671642</v>
      </c>
      <c r="AP962" s="164">
        <f t="shared" si="319"/>
        <v>5.5691690799733001E-5</v>
      </c>
      <c r="AQ962" s="164">
        <f t="shared" si="320"/>
        <v>0.49349999999999999</v>
      </c>
      <c r="AR962" s="164">
        <f t="shared" si="321"/>
        <v>4.2250000000000078E-5</v>
      </c>
      <c r="AS962" s="164">
        <f t="shared" si="322"/>
        <v>0.51849999999999996</v>
      </c>
      <c r="AT962" s="164">
        <f t="shared" si="323"/>
        <v>3.4224999999999853E-4</v>
      </c>
      <c r="AU962" s="164">
        <f t="shared" si="324"/>
        <v>0.5</v>
      </c>
      <c r="AV962" s="164">
        <f t="shared" si="325"/>
        <v>0</v>
      </c>
      <c r="AW962" s="164">
        <f t="shared" si="326"/>
        <v>0.51348651348651353</v>
      </c>
      <c r="AX962" s="164">
        <f t="shared" si="327"/>
        <v>1.8188604602191132E-4</v>
      </c>
      <c r="AZ962">
        <f t="shared" si="328"/>
        <v>0</v>
      </c>
    </row>
    <row r="963" spans="1:52" x14ac:dyDescent="0.55000000000000004">
      <c r="A963" s="435"/>
      <c r="B963" s="7">
        <v>27</v>
      </c>
      <c r="C963" s="7">
        <v>28</v>
      </c>
      <c r="D963" s="120"/>
      <c r="E963" s="121"/>
      <c r="F963">
        <v>1015</v>
      </c>
      <c r="G963">
        <v>967</v>
      </c>
      <c r="H963" s="346">
        <v>1022</v>
      </c>
      <c r="I963" s="346">
        <v>978</v>
      </c>
      <c r="J963" s="7">
        <v>938</v>
      </c>
      <c r="K963" s="7">
        <v>916</v>
      </c>
      <c r="L963" s="346">
        <v>1000</v>
      </c>
      <c r="M963" s="346">
        <v>1000</v>
      </c>
      <c r="N963" s="7">
        <v>893</v>
      </c>
      <c r="O963" s="7">
        <v>836</v>
      </c>
      <c r="P963" s="346">
        <v>1023</v>
      </c>
      <c r="Q963" s="346">
        <v>977</v>
      </c>
      <c r="R963" s="7">
        <v>105</v>
      </c>
      <c r="S963" s="8">
        <v>113</v>
      </c>
      <c r="T963" s="346">
        <v>1016</v>
      </c>
      <c r="U963" s="346">
        <v>984</v>
      </c>
      <c r="V963" s="7">
        <v>1024</v>
      </c>
      <c r="W963" s="8">
        <v>976</v>
      </c>
      <c r="X963" s="6">
        <v>997</v>
      </c>
      <c r="Y963" s="8">
        <v>1003</v>
      </c>
      <c r="Z963" s="7">
        <v>1008</v>
      </c>
      <c r="AA963" s="7">
        <v>994</v>
      </c>
      <c r="AB963" s="7">
        <v>0.5</v>
      </c>
      <c r="AC963" s="164">
        <f t="shared" si="329"/>
        <v>0.51210898082744705</v>
      </c>
      <c r="AD963" s="164">
        <f t="shared" si="308"/>
        <v>1.4662741667948018E-4</v>
      </c>
      <c r="AE963" s="164">
        <f t="shared" si="309"/>
        <v>0.51100000000000001</v>
      </c>
      <c r="AF963" s="164">
        <f t="shared" si="310"/>
        <v>1.2100000000000022E-4</v>
      </c>
      <c r="AG963" s="164">
        <f t="shared" si="311"/>
        <v>0.50593311758360304</v>
      </c>
      <c r="AH963" s="164">
        <f t="shared" si="310"/>
        <v>3.5201884260859607E-5</v>
      </c>
      <c r="AI963" s="164">
        <f t="shared" si="312"/>
        <v>0.5</v>
      </c>
      <c r="AJ963" s="164">
        <f t="shared" si="313"/>
        <v>0</v>
      </c>
      <c r="AK963" s="164">
        <f t="shared" si="314"/>
        <v>0.51648351648351654</v>
      </c>
      <c r="AL963" s="164">
        <f t="shared" si="315"/>
        <v>2.7170631566236135E-4</v>
      </c>
      <c r="AM963" s="164">
        <f t="shared" si="316"/>
        <v>0.51149999999999995</v>
      </c>
      <c r="AN963" s="164">
        <f t="shared" si="317"/>
        <v>1.3224999999999896E-4</v>
      </c>
      <c r="AO963" s="164">
        <f t="shared" si="318"/>
        <v>0.48165137614678899</v>
      </c>
      <c r="AP963" s="164">
        <f t="shared" si="319"/>
        <v>3.3667199730662403E-4</v>
      </c>
      <c r="AQ963" s="164">
        <f t="shared" si="320"/>
        <v>0.50800000000000001</v>
      </c>
      <c r="AR963" s="164">
        <f t="shared" si="321"/>
        <v>6.4000000000000119E-5</v>
      </c>
      <c r="AS963" s="164">
        <f t="shared" si="322"/>
        <v>0.51200000000000001</v>
      </c>
      <c r="AT963" s="164">
        <f t="shared" si="323"/>
        <v>1.4400000000000025E-4</v>
      </c>
      <c r="AU963" s="164">
        <f t="shared" si="324"/>
        <v>0.4985</v>
      </c>
      <c r="AV963" s="164">
        <f t="shared" si="325"/>
        <v>2.2500000000000039E-6</v>
      </c>
      <c r="AW963" s="164">
        <f t="shared" si="326"/>
        <v>0.50349650349650354</v>
      </c>
      <c r="AX963" s="164">
        <f t="shared" si="327"/>
        <v>1.2225536701061513E-5</v>
      </c>
      <c r="AZ963">
        <f t="shared" si="328"/>
        <v>0</v>
      </c>
    </row>
    <row r="964" spans="1:52" x14ac:dyDescent="0.55000000000000004">
      <c r="A964" s="435"/>
      <c r="B964" s="7">
        <v>1</v>
      </c>
      <c r="C964" s="7">
        <v>29</v>
      </c>
      <c r="D964" s="120"/>
      <c r="E964" s="121"/>
      <c r="F964">
        <v>1003</v>
      </c>
      <c r="G964">
        <v>993</v>
      </c>
      <c r="H964" s="346">
        <v>1005</v>
      </c>
      <c r="I964" s="346">
        <v>995</v>
      </c>
      <c r="J964" s="7">
        <v>1001</v>
      </c>
      <c r="K964" s="7">
        <v>999</v>
      </c>
      <c r="L964" s="346">
        <v>1001</v>
      </c>
      <c r="M964" s="346">
        <v>999</v>
      </c>
      <c r="N964" s="7">
        <v>998</v>
      </c>
      <c r="O964" s="7">
        <v>999</v>
      </c>
      <c r="P964" s="346">
        <v>1001</v>
      </c>
      <c r="Q964" s="346">
        <v>999</v>
      </c>
      <c r="R964" s="7">
        <v>100</v>
      </c>
      <c r="S964" s="8">
        <v>114</v>
      </c>
      <c r="T964" s="346">
        <v>986</v>
      </c>
      <c r="U964" s="346">
        <v>1014</v>
      </c>
      <c r="V964" s="7">
        <v>1001</v>
      </c>
      <c r="W964" s="8">
        <v>999</v>
      </c>
      <c r="X964" s="6">
        <v>999</v>
      </c>
      <c r="Y964" s="8">
        <v>1001</v>
      </c>
      <c r="Z964" s="7">
        <v>1003</v>
      </c>
      <c r="AA964" s="7">
        <v>999</v>
      </c>
      <c r="AB964" s="7">
        <v>0.5</v>
      </c>
      <c r="AC964" s="164">
        <f t="shared" si="329"/>
        <v>0.50250501002004011</v>
      </c>
      <c r="AD964" s="164">
        <f t="shared" si="308"/>
        <v>6.2750752005013547E-6</v>
      </c>
      <c r="AE964" s="164">
        <f t="shared" si="309"/>
        <v>0.50249999999999995</v>
      </c>
      <c r="AF964" s="164">
        <f t="shared" si="310"/>
        <v>6.2499999999997335E-6</v>
      </c>
      <c r="AG964" s="164">
        <f t="shared" si="311"/>
        <v>0.50049999999999994</v>
      </c>
      <c r="AH964" s="164">
        <f t="shared" si="310"/>
        <v>2.4999999999994493E-7</v>
      </c>
      <c r="AI964" s="164">
        <f t="shared" si="312"/>
        <v>0.50049999999999994</v>
      </c>
      <c r="AJ964" s="164">
        <f t="shared" si="313"/>
        <v>2.4999999999994493E-7</v>
      </c>
      <c r="AK964" s="164">
        <f t="shared" si="314"/>
        <v>0.49974962443665499</v>
      </c>
      <c r="AL964" s="164">
        <f t="shared" si="315"/>
        <v>6.2687922720329438E-8</v>
      </c>
      <c r="AM964" s="164">
        <f t="shared" si="316"/>
        <v>0.50049999999999994</v>
      </c>
      <c r="AN964" s="164">
        <f t="shared" si="317"/>
        <v>2.4999999999994493E-7</v>
      </c>
      <c r="AO964" s="164">
        <f t="shared" si="318"/>
        <v>0.46728971962616822</v>
      </c>
      <c r="AP964" s="164">
        <f t="shared" si="319"/>
        <v>1.0699624421346846E-3</v>
      </c>
      <c r="AQ964" s="164">
        <f t="shared" si="320"/>
        <v>0.49299999999999999</v>
      </c>
      <c r="AR964" s="164">
        <f t="shared" si="321"/>
        <v>4.9000000000000087E-5</v>
      </c>
      <c r="AS964" s="164">
        <f t="shared" si="322"/>
        <v>0.50049999999999994</v>
      </c>
      <c r="AT964" s="164">
        <f t="shared" si="323"/>
        <v>2.4999999999994493E-7</v>
      </c>
      <c r="AU964" s="164">
        <f t="shared" si="324"/>
        <v>0.4995</v>
      </c>
      <c r="AV964" s="164">
        <f t="shared" si="325"/>
        <v>2.5000000000000047E-7</v>
      </c>
      <c r="AW964" s="164">
        <f t="shared" si="326"/>
        <v>0.50099900099900097</v>
      </c>
      <c r="AX964" s="164">
        <f t="shared" si="327"/>
        <v>9.9800299600492643E-7</v>
      </c>
      <c r="AZ964">
        <f t="shared" si="328"/>
        <v>1</v>
      </c>
    </row>
    <row r="965" spans="1:52" x14ac:dyDescent="0.55000000000000004">
      <c r="A965" s="435"/>
      <c r="B965" s="7">
        <v>2</v>
      </c>
      <c r="C965" s="7">
        <v>29</v>
      </c>
      <c r="D965" s="120"/>
      <c r="E965" s="121"/>
      <c r="F965">
        <v>1000</v>
      </c>
      <c r="G965">
        <v>999</v>
      </c>
      <c r="H965" s="346">
        <v>1000</v>
      </c>
      <c r="I965" s="346">
        <v>1000</v>
      </c>
      <c r="J965" s="7">
        <v>1000</v>
      </c>
      <c r="K965" s="7">
        <v>1000</v>
      </c>
      <c r="L965" s="346">
        <v>1000</v>
      </c>
      <c r="M965" s="346">
        <v>1000</v>
      </c>
      <c r="N965" s="7">
        <v>1000</v>
      </c>
      <c r="O965" s="7">
        <v>1000</v>
      </c>
      <c r="P965" s="346">
        <v>1000</v>
      </c>
      <c r="Q965" s="346">
        <v>1000</v>
      </c>
      <c r="R965" s="7">
        <v>112</v>
      </c>
      <c r="S965" s="8">
        <v>119</v>
      </c>
      <c r="T965" s="346">
        <v>989</v>
      </c>
      <c r="U965" s="346">
        <v>1011</v>
      </c>
      <c r="V965" s="7">
        <v>1000</v>
      </c>
      <c r="W965" s="8">
        <v>1000</v>
      </c>
      <c r="X965" s="6">
        <v>993</v>
      </c>
      <c r="Y965" s="8">
        <v>1007</v>
      </c>
      <c r="Z965" s="7">
        <v>1003</v>
      </c>
      <c r="AA965" s="7">
        <v>999</v>
      </c>
      <c r="AB965" s="7">
        <v>0.5</v>
      </c>
      <c r="AC965" s="164">
        <f t="shared" si="329"/>
        <v>0.5002501250625313</v>
      </c>
      <c r="AD965" s="164">
        <f t="shared" si="308"/>
        <v>6.2562546906288431E-8</v>
      </c>
      <c r="AE965" s="164">
        <f t="shared" si="309"/>
        <v>0.5</v>
      </c>
      <c r="AF965" s="164">
        <f t="shared" si="310"/>
        <v>0</v>
      </c>
      <c r="AG965" s="164">
        <f t="shared" si="311"/>
        <v>0.5</v>
      </c>
      <c r="AH965" s="164">
        <f t="shared" si="310"/>
        <v>0</v>
      </c>
      <c r="AI965" s="164">
        <f t="shared" si="312"/>
        <v>0.5</v>
      </c>
      <c r="AJ965" s="164">
        <f t="shared" si="313"/>
        <v>0</v>
      </c>
      <c r="AK965" s="164">
        <f t="shared" si="314"/>
        <v>0.5</v>
      </c>
      <c r="AL965" s="164">
        <f t="shared" si="315"/>
        <v>0</v>
      </c>
      <c r="AM965" s="164">
        <f t="shared" si="316"/>
        <v>0.5</v>
      </c>
      <c r="AN965" s="164">
        <f t="shared" si="317"/>
        <v>0</v>
      </c>
      <c r="AO965" s="164">
        <f t="shared" si="318"/>
        <v>0.48484848484848486</v>
      </c>
      <c r="AP965" s="164">
        <f t="shared" si="319"/>
        <v>2.295684113865928E-4</v>
      </c>
      <c r="AQ965" s="164">
        <f t="shared" si="320"/>
        <v>0.4945</v>
      </c>
      <c r="AR965" s="164">
        <f t="shared" si="321"/>
        <v>3.0250000000000054E-5</v>
      </c>
      <c r="AS965" s="164">
        <f t="shared" si="322"/>
        <v>0.5</v>
      </c>
      <c r="AT965" s="164">
        <f t="shared" si="323"/>
        <v>0</v>
      </c>
      <c r="AU965" s="164">
        <f t="shared" si="324"/>
        <v>0.4965</v>
      </c>
      <c r="AV965" s="164">
        <f t="shared" si="325"/>
        <v>1.2250000000000022E-5</v>
      </c>
      <c r="AW965" s="164">
        <f t="shared" si="326"/>
        <v>0.50099900099900097</v>
      </c>
      <c r="AX965" s="164">
        <f t="shared" si="327"/>
        <v>9.9800299600492643E-7</v>
      </c>
      <c r="AZ965">
        <f t="shared" si="328"/>
        <v>1</v>
      </c>
    </row>
    <row r="966" spans="1:52" x14ac:dyDescent="0.55000000000000004">
      <c r="A966" s="435"/>
      <c r="B966" s="7">
        <v>29</v>
      </c>
      <c r="C966" s="7">
        <v>3</v>
      </c>
      <c r="D966" s="120"/>
      <c r="E966" s="121"/>
      <c r="F966">
        <v>1000</v>
      </c>
      <c r="G966">
        <v>1000</v>
      </c>
      <c r="H966" s="346">
        <v>1000</v>
      </c>
      <c r="I966" s="346">
        <v>1000</v>
      </c>
      <c r="J966" s="7">
        <v>1000</v>
      </c>
      <c r="K966" s="7">
        <v>1000</v>
      </c>
      <c r="L966" s="346">
        <v>1000</v>
      </c>
      <c r="M966" s="346">
        <v>1000</v>
      </c>
      <c r="N966" s="7">
        <v>1000</v>
      </c>
      <c r="O966" s="7">
        <v>1000</v>
      </c>
      <c r="P966" s="346">
        <v>1000</v>
      </c>
      <c r="Q966" s="346">
        <v>1000</v>
      </c>
      <c r="R966" s="7">
        <v>119</v>
      </c>
      <c r="S966" s="8">
        <v>96</v>
      </c>
      <c r="T966" s="346">
        <v>1009</v>
      </c>
      <c r="U966" s="346">
        <v>991</v>
      </c>
      <c r="V966" s="7">
        <v>1000</v>
      </c>
      <c r="W966" s="8">
        <v>1000</v>
      </c>
      <c r="X966" s="6">
        <v>1001</v>
      </c>
      <c r="Y966" s="8">
        <v>999</v>
      </c>
      <c r="Z966" s="7">
        <v>1002</v>
      </c>
      <c r="AA966" s="7">
        <v>1000</v>
      </c>
      <c r="AB966" s="7">
        <v>0.5</v>
      </c>
      <c r="AC966" s="164">
        <f t="shared" si="329"/>
        <v>0.5</v>
      </c>
      <c r="AD966" s="164">
        <f t="shared" si="308"/>
        <v>0</v>
      </c>
      <c r="AE966" s="164">
        <f t="shared" si="309"/>
        <v>0.5</v>
      </c>
      <c r="AF966" s="164">
        <f t="shared" si="310"/>
        <v>0</v>
      </c>
      <c r="AG966" s="164">
        <f t="shared" si="311"/>
        <v>0.5</v>
      </c>
      <c r="AH966" s="164">
        <f t="shared" si="310"/>
        <v>0</v>
      </c>
      <c r="AI966" s="164">
        <f t="shared" si="312"/>
        <v>0.5</v>
      </c>
      <c r="AJ966" s="164">
        <f t="shared" si="313"/>
        <v>0</v>
      </c>
      <c r="AK966" s="164">
        <f t="shared" si="314"/>
        <v>0.5</v>
      </c>
      <c r="AL966" s="164">
        <f t="shared" si="315"/>
        <v>0</v>
      </c>
      <c r="AM966" s="164">
        <f t="shared" si="316"/>
        <v>0.5</v>
      </c>
      <c r="AN966" s="164">
        <f t="shared" si="317"/>
        <v>0</v>
      </c>
      <c r="AO966" s="164">
        <f t="shared" si="318"/>
        <v>0.55348837209302326</v>
      </c>
      <c r="AP966" s="164">
        <f t="shared" si="319"/>
        <v>2.8610059491617095E-3</v>
      </c>
      <c r="AQ966" s="164">
        <f t="shared" si="320"/>
        <v>0.50449999999999995</v>
      </c>
      <c r="AR966" s="164">
        <f t="shared" si="321"/>
        <v>2.0249999999999537E-5</v>
      </c>
      <c r="AS966" s="164">
        <f t="shared" si="322"/>
        <v>0.5</v>
      </c>
      <c r="AT966" s="164">
        <f t="shared" si="323"/>
        <v>0</v>
      </c>
      <c r="AU966" s="164">
        <f t="shared" si="324"/>
        <v>0.50049999999999994</v>
      </c>
      <c r="AV966" s="164">
        <f t="shared" si="325"/>
        <v>2.4999999999994493E-7</v>
      </c>
      <c r="AW966" s="164">
        <f t="shared" si="326"/>
        <v>0.50049950049950054</v>
      </c>
      <c r="AX966" s="164">
        <f t="shared" si="327"/>
        <v>2.4950074900128703E-7</v>
      </c>
      <c r="AZ966">
        <f t="shared" si="328"/>
        <v>1</v>
      </c>
    </row>
    <row r="967" spans="1:52" x14ac:dyDescent="0.55000000000000004">
      <c r="A967" s="435"/>
      <c r="B967" s="7">
        <v>29</v>
      </c>
      <c r="C967" s="7">
        <v>4</v>
      </c>
      <c r="D967" s="120"/>
      <c r="E967" s="121"/>
      <c r="F967">
        <v>1000</v>
      </c>
      <c r="G967">
        <v>1000</v>
      </c>
      <c r="H967" s="346">
        <v>1000</v>
      </c>
      <c r="I967" s="346">
        <v>1000</v>
      </c>
      <c r="J967" s="7">
        <v>1000</v>
      </c>
      <c r="K967" s="7">
        <v>1000</v>
      </c>
      <c r="L967" s="346">
        <v>1000</v>
      </c>
      <c r="M967" s="346">
        <v>1000</v>
      </c>
      <c r="N967" s="7">
        <v>1000</v>
      </c>
      <c r="O967" s="7">
        <v>998</v>
      </c>
      <c r="P967" s="346">
        <v>1000</v>
      </c>
      <c r="Q967" s="346">
        <v>1000</v>
      </c>
      <c r="R967" s="7">
        <v>123</v>
      </c>
      <c r="S967" s="8">
        <v>108</v>
      </c>
      <c r="T967" s="346">
        <v>966</v>
      </c>
      <c r="U967" s="346">
        <v>1034</v>
      </c>
      <c r="V967" s="7">
        <v>1000</v>
      </c>
      <c r="W967" s="8">
        <v>1000</v>
      </c>
      <c r="X967" s="6">
        <v>1000</v>
      </c>
      <c r="Y967" s="8">
        <v>1000</v>
      </c>
      <c r="Z967" s="7">
        <v>1002</v>
      </c>
      <c r="AA967" s="7">
        <v>1000</v>
      </c>
      <c r="AB967" s="7">
        <v>0.5</v>
      </c>
      <c r="AC967" s="164">
        <f t="shared" si="329"/>
        <v>0.5</v>
      </c>
      <c r="AD967" s="164">
        <f t="shared" ref="AD967:AD1030" si="330">($AB967-AC967)^2</f>
        <v>0</v>
      </c>
      <c r="AE967" s="164">
        <f t="shared" ref="AE967:AE1030" si="331">H967/(SUM(H967:I967))</f>
        <v>0.5</v>
      </c>
      <c r="AF967" s="164">
        <f t="shared" ref="AF967:AH1030" si="332">($AB967-AE967)^2</f>
        <v>0</v>
      </c>
      <c r="AG967" s="164">
        <f t="shared" ref="AG967:AG1030" si="333">J967/(SUM(J967:K967))</f>
        <v>0.5</v>
      </c>
      <c r="AH967" s="164">
        <f t="shared" si="332"/>
        <v>0</v>
      </c>
      <c r="AI967" s="164">
        <f t="shared" ref="AI967:AI1030" si="334">L967/(SUM(L967:M967))</f>
        <v>0.5</v>
      </c>
      <c r="AJ967" s="164">
        <f t="shared" ref="AJ967:AJ1030" si="335">($AB967-AI967)^2</f>
        <v>0</v>
      </c>
      <c r="AK967" s="164">
        <f t="shared" ref="AK967:AK1030" si="336">N967/(SUM(N967:O967))</f>
        <v>0.50050050050050054</v>
      </c>
      <c r="AL967" s="164">
        <f t="shared" ref="AL967:AL1030" si="337">($AB967-AK967)^2</f>
        <v>2.505007510012958E-7</v>
      </c>
      <c r="AM967" s="164">
        <f t="shared" ref="AM967:AM1030" si="338">P967/(SUM(P967:Q967))</f>
        <v>0.5</v>
      </c>
      <c r="AN967" s="164">
        <f t="shared" ref="AN967:AN1030" si="339">($AB967-AM967)^2</f>
        <v>0</v>
      </c>
      <c r="AO967" s="164">
        <f t="shared" ref="AO967:AO1030" si="340">R967/(SUM(R967:S967))</f>
        <v>0.53246753246753242</v>
      </c>
      <c r="AP967" s="164">
        <f t="shared" ref="AP967:AP977" si="341">($AB967-AO967)^2</f>
        <v>1.054140664530272E-3</v>
      </c>
      <c r="AQ967" s="164">
        <f t="shared" ref="AQ967:AQ1030" si="342">T967/(SUM(T967:U967))</f>
        <v>0.48299999999999998</v>
      </c>
      <c r="AR967" s="164">
        <f t="shared" ref="AR967:AR1030" si="343">($AB967-AQ967)^2</f>
        <v>2.8900000000000052E-4</v>
      </c>
      <c r="AS967" s="164">
        <f t="shared" ref="AS967:AS1030" si="344">V967/(SUM(V967:W967))</f>
        <v>0.5</v>
      </c>
      <c r="AT967" s="164">
        <f t="shared" ref="AT967:AT1030" si="345">($AB967-AS967)^2</f>
        <v>0</v>
      </c>
      <c r="AU967" s="164">
        <f t="shared" ref="AU967:AU1030" si="346">X967/(SUM(X967:Y967))</f>
        <v>0.5</v>
      </c>
      <c r="AV967" s="164">
        <f t="shared" ref="AV967:AV1030" si="347">($AB967-AU967)^2</f>
        <v>0</v>
      </c>
      <c r="AW967" s="164">
        <f t="shared" ref="AW967:AW1030" si="348">Z967/(SUM(Z967:AA967))</f>
        <v>0.50049950049950054</v>
      </c>
      <c r="AX967" s="164">
        <f t="shared" ref="AX967:AX1030" si="349">($AB967-AW967)^2</f>
        <v>2.4950074900128703E-7</v>
      </c>
      <c r="AZ967">
        <f t="shared" ref="AZ967:AZ1030" si="350">IF(AR967&gt;AN967,1,0)</f>
        <v>1</v>
      </c>
    </row>
    <row r="968" spans="1:52" x14ac:dyDescent="0.55000000000000004">
      <c r="A968" s="435"/>
      <c r="B968" s="7">
        <v>29</v>
      </c>
      <c r="C968" s="7">
        <v>5</v>
      </c>
      <c r="D968" s="120"/>
      <c r="E968" s="121"/>
      <c r="F968">
        <v>1000</v>
      </c>
      <c r="G968">
        <v>1000</v>
      </c>
      <c r="H968" s="346">
        <v>1000</v>
      </c>
      <c r="I968" s="346">
        <v>1000</v>
      </c>
      <c r="J968" s="7">
        <v>1000</v>
      </c>
      <c r="K968" s="7">
        <v>1000</v>
      </c>
      <c r="L968" s="346">
        <v>1000</v>
      </c>
      <c r="M968" s="346">
        <v>1000</v>
      </c>
      <c r="N968" s="7">
        <v>1000</v>
      </c>
      <c r="O968" s="7">
        <v>1000</v>
      </c>
      <c r="P968" s="346">
        <v>1000</v>
      </c>
      <c r="Q968" s="346">
        <v>1000</v>
      </c>
      <c r="R968" s="7">
        <v>119</v>
      </c>
      <c r="S968" s="8">
        <v>119</v>
      </c>
      <c r="T968" s="346">
        <v>1055</v>
      </c>
      <c r="U968" s="346">
        <v>945</v>
      </c>
      <c r="V968" s="7">
        <v>1000</v>
      </c>
      <c r="W968" s="8">
        <v>1000</v>
      </c>
      <c r="X968" s="6">
        <v>1000</v>
      </c>
      <c r="Y968" s="8">
        <v>1000</v>
      </c>
      <c r="Z968" s="7">
        <v>1002</v>
      </c>
      <c r="AA968" s="7">
        <v>1000</v>
      </c>
      <c r="AB968" s="7">
        <v>0.5</v>
      </c>
      <c r="AC968" s="164">
        <f t="shared" ref="AC968:AC1031" si="351">F968/(SUM(F968:G968))</f>
        <v>0.5</v>
      </c>
      <c r="AD968" s="164">
        <f t="shared" si="330"/>
        <v>0</v>
      </c>
      <c r="AE968" s="164">
        <f t="shared" si="331"/>
        <v>0.5</v>
      </c>
      <c r="AF968" s="164">
        <f t="shared" si="332"/>
        <v>0</v>
      </c>
      <c r="AG968" s="164">
        <f t="shared" si="333"/>
        <v>0.5</v>
      </c>
      <c r="AH968" s="164">
        <f t="shared" si="332"/>
        <v>0</v>
      </c>
      <c r="AI968" s="164">
        <f t="shared" si="334"/>
        <v>0.5</v>
      </c>
      <c r="AJ968" s="164">
        <f t="shared" si="335"/>
        <v>0</v>
      </c>
      <c r="AK968" s="164">
        <f t="shared" si="336"/>
        <v>0.5</v>
      </c>
      <c r="AL968" s="164">
        <f t="shared" si="337"/>
        <v>0</v>
      </c>
      <c r="AM968" s="164">
        <f t="shared" si="338"/>
        <v>0.5</v>
      </c>
      <c r="AN968" s="164">
        <f t="shared" si="339"/>
        <v>0</v>
      </c>
      <c r="AO968" s="164">
        <f t="shared" si="340"/>
        <v>0.5</v>
      </c>
      <c r="AP968" s="164">
        <f t="shared" si="341"/>
        <v>0</v>
      </c>
      <c r="AQ968" s="164">
        <f t="shared" si="342"/>
        <v>0.52749999999999997</v>
      </c>
      <c r="AR968" s="164">
        <f t="shared" si="343"/>
        <v>7.5624999999999824E-4</v>
      </c>
      <c r="AS968" s="164">
        <f t="shared" si="344"/>
        <v>0.5</v>
      </c>
      <c r="AT968" s="164">
        <f t="shared" si="345"/>
        <v>0</v>
      </c>
      <c r="AU968" s="164">
        <f t="shared" si="346"/>
        <v>0.5</v>
      </c>
      <c r="AV968" s="164">
        <f t="shared" si="347"/>
        <v>0</v>
      </c>
      <c r="AW968" s="164">
        <f t="shared" si="348"/>
        <v>0.50049950049950054</v>
      </c>
      <c r="AX968" s="164">
        <f t="shared" si="349"/>
        <v>2.4950074900128703E-7</v>
      </c>
      <c r="AZ968">
        <f t="shared" si="350"/>
        <v>1</v>
      </c>
    </row>
    <row r="969" spans="1:52" x14ac:dyDescent="0.55000000000000004">
      <c r="A969" s="435"/>
      <c r="B969" s="7">
        <v>29</v>
      </c>
      <c r="C969" s="7">
        <v>6</v>
      </c>
      <c r="D969" s="120"/>
      <c r="E969" s="121"/>
      <c r="F969">
        <v>1000</v>
      </c>
      <c r="G969">
        <v>1000</v>
      </c>
      <c r="H969" s="346">
        <v>1000</v>
      </c>
      <c r="I969" s="346">
        <v>1000</v>
      </c>
      <c r="J969" s="7">
        <v>1000</v>
      </c>
      <c r="K969" s="7">
        <v>1000</v>
      </c>
      <c r="L969" s="346">
        <v>1000</v>
      </c>
      <c r="M969" s="346">
        <v>1000</v>
      </c>
      <c r="N969" s="7">
        <v>1000</v>
      </c>
      <c r="O969" s="7">
        <v>1000</v>
      </c>
      <c r="P969" s="346">
        <v>1000</v>
      </c>
      <c r="Q969" s="346">
        <v>1000</v>
      </c>
      <c r="R969" s="7">
        <v>117</v>
      </c>
      <c r="S969" s="8">
        <v>113</v>
      </c>
      <c r="T969" s="346">
        <v>989</v>
      </c>
      <c r="U969" s="346">
        <v>1011</v>
      </c>
      <c r="V969" s="7">
        <v>1000</v>
      </c>
      <c r="W969" s="8">
        <v>1000</v>
      </c>
      <c r="X969" s="6">
        <v>1000</v>
      </c>
      <c r="Y969" s="8">
        <v>1000</v>
      </c>
      <c r="Z969" s="7">
        <v>1002</v>
      </c>
      <c r="AA969" s="7">
        <v>1000</v>
      </c>
      <c r="AB969" s="7">
        <v>0.5</v>
      </c>
      <c r="AC969" s="164">
        <f t="shared" si="351"/>
        <v>0.5</v>
      </c>
      <c r="AD969" s="164">
        <f t="shared" si="330"/>
        <v>0</v>
      </c>
      <c r="AE969" s="164">
        <f t="shared" si="331"/>
        <v>0.5</v>
      </c>
      <c r="AF969" s="164">
        <f t="shared" si="332"/>
        <v>0</v>
      </c>
      <c r="AG969" s="164">
        <f t="shared" si="333"/>
        <v>0.5</v>
      </c>
      <c r="AH969" s="164">
        <f t="shared" si="332"/>
        <v>0</v>
      </c>
      <c r="AI969" s="164">
        <f t="shared" si="334"/>
        <v>0.5</v>
      </c>
      <c r="AJ969" s="164">
        <f t="shared" si="335"/>
        <v>0</v>
      </c>
      <c r="AK969" s="164">
        <f t="shared" si="336"/>
        <v>0.5</v>
      </c>
      <c r="AL969" s="164">
        <f t="shared" si="337"/>
        <v>0</v>
      </c>
      <c r="AM969" s="164">
        <f t="shared" si="338"/>
        <v>0.5</v>
      </c>
      <c r="AN969" s="164">
        <f t="shared" si="339"/>
        <v>0</v>
      </c>
      <c r="AO969" s="164">
        <f t="shared" si="340"/>
        <v>0.50869565217391299</v>
      </c>
      <c r="AP969" s="164">
        <f t="shared" si="341"/>
        <v>7.5614366729677765E-5</v>
      </c>
      <c r="AQ969" s="164">
        <f t="shared" si="342"/>
        <v>0.4945</v>
      </c>
      <c r="AR969" s="164">
        <f t="shared" si="343"/>
        <v>3.0250000000000054E-5</v>
      </c>
      <c r="AS969" s="164">
        <f t="shared" si="344"/>
        <v>0.5</v>
      </c>
      <c r="AT969" s="164">
        <f t="shared" si="345"/>
        <v>0</v>
      </c>
      <c r="AU969" s="164">
        <f t="shared" si="346"/>
        <v>0.5</v>
      </c>
      <c r="AV969" s="164">
        <f t="shared" si="347"/>
        <v>0</v>
      </c>
      <c r="AW969" s="164">
        <f t="shared" si="348"/>
        <v>0.50049950049950054</v>
      </c>
      <c r="AX969" s="164">
        <f t="shared" si="349"/>
        <v>2.4950074900128703E-7</v>
      </c>
      <c r="AZ969">
        <f t="shared" si="350"/>
        <v>1</v>
      </c>
    </row>
    <row r="970" spans="1:52" x14ac:dyDescent="0.55000000000000004">
      <c r="A970" s="435"/>
      <c r="B970" s="7">
        <v>29</v>
      </c>
      <c r="C970" s="7">
        <v>7</v>
      </c>
      <c r="D970" s="120"/>
      <c r="E970" s="121"/>
      <c r="F970">
        <v>1000</v>
      </c>
      <c r="G970">
        <v>999</v>
      </c>
      <c r="H970" s="346">
        <v>1001</v>
      </c>
      <c r="I970" s="346">
        <v>999</v>
      </c>
      <c r="J970" s="7">
        <v>1000</v>
      </c>
      <c r="K970" s="7">
        <v>1000</v>
      </c>
      <c r="L970" s="346">
        <v>1000</v>
      </c>
      <c r="M970" s="346">
        <v>1000</v>
      </c>
      <c r="N970" s="7">
        <v>1000</v>
      </c>
      <c r="O970" s="7">
        <v>1000</v>
      </c>
      <c r="P970" s="346">
        <v>1000</v>
      </c>
      <c r="Q970" s="346">
        <v>1000</v>
      </c>
      <c r="R970" s="7">
        <v>100</v>
      </c>
      <c r="S970" s="8">
        <v>144</v>
      </c>
      <c r="T970" s="346">
        <v>982</v>
      </c>
      <c r="U970" s="346">
        <v>1018</v>
      </c>
      <c r="V970" s="7">
        <v>999</v>
      </c>
      <c r="W970" s="8">
        <v>1001</v>
      </c>
      <c r="X970" s="6">
        <v>1000</v>
      </c>
      <c r="Y970" s="8">
        <v>1000</v>
      </c>
      <c r="Z970" s="7">
        <v>1002</v>
      </c>
      <c r="AA970" s="7">
        <v>1000</v>
      </c>
      <c r="AB970" s="7">
        <v>0.5</v>
      </c>
      <c r="AC970" s="164">
        <f t="shared" si="351"/>
        <v>0.5002501250625313</v>
      </c>
      <c r="AD970" s="164">
        <f t="shared" si="330"/>
        <v>6.2562546906288431E-8</v>
      </c>
      <c r="AE970" s="164">
        <f t="shared" si="331"/>
        <v>0.50049999999999994</v>
      </c>
      <c r="AF970" s="164">
        <f t="shared" si="332"/>
        <v>2.4999999999994493E-7</v>
      </c>
      <c r="AG970" s="164">
        <f t="shared" si="333"/>
        <v>0.5</v>
      </c>
      <c r="AH970" s="164">
        <f t="shared" si="332"/>
        <v>0</v>
      </c>
      <c r="AI970" s="164">
        <f t="shared" si="334"/>
        <v>0.5</v>
      </c>
      <c r="AJ970" s="164">
        <f t="shared" si="335"/>
        <v>0</v>
      </c>
      <c r="AK970" s="164">
        <f t="shared" si="336"/>
        <v>0.5</v>
      </c>
      <c r="AL970" s="164">
        <f t="shared" si="337"/>
        <v>0</v>
      </c>
      <c r="AM970" s="164">
        <f t="shared" si="338"/>
        <v>0.5</v>
      </c>
      <c r="AN970" s="164">
        <f t="shared" si="339"/>
        <v>0</v>
      </c>
      <c r="AO970" s="164">
        <f t="shared" si="340"/>
        <v>0.4098360655737705</v>
      </c>
      <c r="AP970" s="164">
        <f t="shared" si="341"/>
        <v>8.1295350712174124E-3</v>
      </c>
      <c r="AQ970" s="164">
        <f t="shared" si="342"/>
        <v>0.49099999999999999</v>
      </c>
      <c r="AR970" s="164">
        <f t="shared" si="343"/>
        <v>8.1000000000000139E-5</v>
      </c>
      <c r="AS970" s="164">
        <f t="shared" si="344"/>
        <v>0.4995</v>
      </c>
      <c r="AT970" s="164">
        <f t="shared" si="345"/>
        <v>2.5000000000000047E-7</v>
      </c>
      <c r="AU970" s="164">
        <f t="shared" si="346"/>
        <v>0.5</v>
      </c>
      <c r="AV970" s="164">
        <f t="shared" si="347"/>
        <v>0</v>
      </c>
      <c r="AW970" s="164">
        <f t="shared" si="348"/>
        <v>0.50049950049950054</v>
      </c>
      <c r="AX970" s="164">
        <f t="shared" si="349"/>
        <v>2.4950074900128703E-7</v>
      </c>
      <c r="AZ970">
        <f t="shared" si="350"/>
        <v>1</v>
      </c>
    </row>
    <row r="971" spans="1:52" x14ac:dyDescent="0.55000000000000004">
      <c r="A971" s="435"/>
      <c r="B971" s="7">
        <v>29</v>
      </c>
      <c r="C971" s="7">
        <v>8</v>
      </c>
      <c r="D971" s="120"/>
      <c r="E971" s="121"/>
      <c r="F971">
        <v>1000</v>
      </c>
      <c r="G971">
        <v>1000</v>
      </c>
      <c r="H971" s="346">
        <v>1000</v>
      </c>
      <c r="I971" s="346">
        <v>1000</v>
      </c>
      <c r="J971" s="7">
        <v>1000</v>
      </c>
      <c r="K971" s="7">
        <v>1000</v>
      </c>
      <c r="L971" s="346">
        <v>1000</v>
      </c>
      <c r="M971" s="346">
        <v>1000</v>
      </c>
      <c r="N971" s="7">
        <v>1002</v>
      </c>
      <c r="O971" s="7">
        <v>998</v>
      </c>
      <c r="P971" s="346">
        <v>1000</v>
      </c>
      <c r="Q971" s="346">
        <v>1000</v>
      </c>
      <c r="R971" s="7">
        <v>111</v>
      </c>
      <c r="S971" s="8">
        <v>110</v>
      </c>
      <c r="T971" s="346">
        <v>998</v>
      </c>
      <c r="U971" s="346">
        <v>1002</v>
      </c>
      <c r="V971" s="7">
        <v>1000</v>
      </c>
      <c r="W971" s="8">
        <v>1000</v>
      </c>
      <c r="X971" s="6">
        <v>1000</v>
      </c>
      <c r="Y971" s="8">
        <v>1000</v>
      </c>
      <c r="Z971" s="7">
        <v>1002</v>
      </c>
      <c r="AA971" s="7">
        <v>1000</v>
      </c>
      <c r="AB971" s="7">
        <v>0.5</v>
      </c>
      <c r="AC971" s="164">
        <f t="shared" si="351"/>
        <v>0.5</v>
      </c>
      <c r="AD971" s="164">
        <f t="shared" si="330"/>
        <v>0</v>
      </c>
      <c r="AE971" s="164">
        <f t="shared" si="331"/>
        <v>0.5</v>
      </c>
      <c r="AF971" s="164">
        <f t="shared" si="332"/>
        <v>0</v>
      </c>
      <c r="AG971" s="164">
        <f t="shared" si="333"/>
        <v>0.5</v>
      </c>
      <c r="AH971" s="164">
        <f t="shared" si="332"/>
        <v>0</v>
      </c>
      <c r="AI971" s="164">
        <f t="shared" si="334"/>
        <v>0.5</v>
      </c>
      <c r="AJ971" s="164">
        <f t="shared" si="335"/>
        <v>0</v>
      </c>
      <c r="AK971" s="164">
        <f t="shared" si="336"/>
        <v>0.501</v>
      </c>
      <c r="AL971" s="164">
        <f t="shared" si="337"/>
        <v>1.0000000000000019E-6</v>
      </c>
      <c r="AM971" s="164">
        <f t="shared" si="338"/>
        <v>0.5</v>
      </c>
      <c r="AN971" s="164">
        <f t="shared" si="339"/>
        <v>0</v>
      </c>
      <c r="AO971" s="164">
        <f t="shared" si="340"/>
        <v>0.50226244343891402</v>
      </c>
      <c r="AP971" s="164">
        <f t="shared" si="341"/>
        <v>5.1186503142850933E-6</v>
      </c>
      <c r="AQ971" s="164">
        <f t="shared" si="342"/>
        <v>0.499</v>
      </c>
      <c r="AR971" s="164">
        <f t="shared" si="343"/>
        <v>1.0000000000000019E-6</v>
      </c>
      <c r="AS971" s="164">
        <f t="shared" si="344"/>
        <v>0.5</v>
      </c>
      <c r="AT971" s="164">
        <f t="shared" si="345"/>
        <v>0</v>
      </c>
      <c r="AU971" s="164">
        <f t="shared" si="346"/>
        <v>0.5</v>
      </c>
      <c r="AV971" s="164">
        <f t="shared" si="347"/>
        <v>0</v>
      </c>
      <c r="AW971" s="164">
        <f t="shared" si="348"/>
        <v>0.50049950049950054</v>
      </c>
      <c r="AX971" s="164">
        <f t="shared" si="349"/>
        <v>2.4950074900128703E-7</v>
      </c>
      <c r="AZ971">
        <f t="shared" si="350"/>
        <v>1</v>
      </c>
    </row>
    <row r="972" spans="1:52" x14ac:dyDescent="0.55000000000000004">
      <c r="A972" s="435"/>
      <c r="B972" s="7">
        <v>29</v>
      </c>
      <c r="C972" s="7">
        <v>9</v>
      </c>
      <c r="D972" s="120"/>
      <c r="E972" s="121"/>
      <c r="F972">
        <v>997</v>
      </c>
      <c r="G972">
        <v>1000</v>
      </c>
      <c r="H972" s="346">
        <v>999</v>
      </c>
      <c r="I972" s="346">
        <v>1001</v>
      </c>
      <c r="J972" s="7">
        <v>992</v>
      </c>
      <c r="K972" s="7">
        <v>990</v>
      </c>
      <c r="L972" s="346">
        <v>1001</v>
      </c>
      <c r="M972" s="346">
        <v>999</v>
      </c>
      <c r="N972" s="7">
        <v>989</v>
      </c>
      <c r="O972" s="7">
        <v>989</v>
      </c>
      <c r="P972" s="346">
        <v>999</v>
      </c>
      <c r="Q972" s="346">
        <v>1001</v>
      </c>
      <c r="R972" s="7">
        <v>94</v>
      </c>
      <c r="S972" s="8">
        <v>130</v>
      </c>
      <c r="T972" s="346">
        <v>984</v>
      </c>
      <c r="U972" s="346">
        <v>1016</v>
      </c>
      <c r="V972" s="7">
        <v>995</v>
      </c>
      <c r="W972" s="8">
        <v>1005</v>
      </c>
      <c r="X972" s="6">
        <v>999</v>
      </c>
      <c r="Y972" s="8">
        <v>1001</v>
      </c>
      <c r="Z972" s="7">
        <v>1001</v>
      </c>
      <c r="AA972" s="7">
        <v>1001</v>
      </c>
      <c r="AB972" s="7">
        <v>0.5</v>
      </c>
      <c r="AC972" s="164">
        <f t="shared" si="351"/>
        <v>0.49924887330996492</v>
      </c>
      <c r="AD972" s="164">
        <f t="shared" si="330"/>
        <v>5.6419130448304832E-7</v>
      </c>
      <c r="AE972" s="164">
        <f t="shared" si="331"/>
        <v>0.4995</v>
      </c>
      <c r="AF972" s="164">
        <f t="shared" si="332"/>
        <v>2.5000000000000047E-7</v>
      </c>
      <c r="AG972" s="164">
        <f t="shared" si="333"/>
        <v>0.50050454086781027</v>
      </c>
      <c r="AH972" s="164">
        <f t="shared" si="332"/>
        <v>2.5456148729073619E-7</v>
      </c>
      <c r="AI972" s="164">
        <f t="shared" si="334"/>
        <v>0.50049999999999994</v>
      </c>
      <c r="AJ972" s="164">
        <f t="shared" si="335"/>
        <v>2.4999999999994493E-7</v>
      </c>
      <c r="AK972" s="164">
        <f t="shared" si="336"/>
        <v>0.5</v>
      </c>
      <c r="AL972" s="164">
        <f t="shared" si="337"/>
        <v>0</v>
      </c>
      <c r="AM972" s="164">
        <f t="shared" si="338"/>
        <v>0.4995</v>
      </c>
      <c r="AN972" s="164">
        <f t="shared" si="339"/>
        <v>2.5000000000000047E-7</v>
      </c>
      <c r="AO972" s="164">
        <f t="shared" si="340"/>
        <v>0.41964285714285715</v>
      </c>
      <c r="AP972" s="164">
        <f t="shared" si="341"/>
        <v>6.4572704081632638E-3</v>
      </c>
      <c r="AQ972" s="164">
        <f t="shared" si="342"/>
        <v>0.49199999999999999</v>
      </c>
      <c r="AR972" s="164">
        <f t="shared" si="343"/>
        <v>6.4000000000000119E-5</v>
      </c>
      <c r="AS972" s="164">
        <f t="shared" si="344"/>
        <v>0.4975</v>
      </c>
      <c r="AT972" s="164">
        <f t="shared" si="345"/>
        <v>6.2500000000000113E-6</v>
      </c>
      <c r="AU972" s="164">
        <f t="shared" si="346"/>
        <v>0.4995</v>
      </c>
      <c r="AV972" s="164">
        <f t="shared" si="347"/>
        <v>2.5000000000000047E-7</v>
      </c>
      <c r="AW972" s="164">
        <f t="shared" si="348"/>
        <v>0.5</v>
      </c>
      <c r="AX972" s="164">
        <f t="shared" si="349"/>
        <v>0</v>
      </c>
      <c r="AZ972">
        <f t="shared" si="350"/>
        <v>1</v>
      </c>
    </row>
    <row r="973" spans="1:52" x14ac:dyDescent="0.55000000000000004">
      <c r="A973" s="435"/>
      <c r="B973" s="7">
        <v>10</v>
      </c>
      <c r="C973" s="7">
        <v>29</v>
      </c>
      <c r="D973" s="120"/>
      <c r="E973" s="121"/>
      <c r="F973">
        <v>1000</v>
      </c>
      <c r="G973">
        <v>1000</v>
      </c>
      <c r="H973" s="346">
        <v>1000</v>
      </c>
      <c r="I973" s="346">
        <v>1000</v>
      </c>
      <c r="J973" s="7">
        <v>1000</v>
      </c>
      <c r="K973" s="7">
        <v>1000</v>
      </c>
      <c r="L973" s="346">
        <v>1000</v>
      </c>
      <c r="M973" s="346">
        <v>1000</v>
      </c>
      <c r="N973" s="7">
        <v>1000</v>
      </c>
      <c r="O973" s="7">
        <v>1000</v>
      </c>
      <c r="P973" s="346">
        <v>1000</v>
      </c>
      <c r="Q973" s="346">
        <v>1000</v>
      </c>
      <c r="R973" s="7">
        <v>97</v>
      </c>
      <c r="S973" s="8">
        <v>117</v>
      </c>
      <c r="T973" s="346">
        <v>995</v>
      </c>
      <c r="U973" s="346">
        <v>1005</v>
      </c>
      <c r="V973" s="7">
        <v>1000</v>
      </c>
      <c r="W973" s="8">
        <v>1000</v>
      </c>
      <c r="X973" s="6">
        <v>1000</v>
      </c>
      <c r="Y973" s="8">
        <v>1000</v>
      </c>
      <c r="Z973" s="7">
        <v>1002</v>
      </c>
      <c r="AA973" s="7">
        <v>1000</v>
      </c>
      <c r="AB973" s="7">
        <v>0.5</v>
      </c>
      <c r="AC973" s="164">
        <f t="shared" si="351"/>
        <v>0.5</v>
      </c>
      <c r="AD973" s="164">
        <f t="shared" si="330"/>
        <v>0</v>
      </c>
      <c r="AE973" s="164">
        <f t="shared" si="331"/>
        <v>0.5</v>
      </c>
      <c r="AF973" s="164">
        <f t="shared" si="332"/>
        <v>0</v>
      </c>
      <c r="AG973" s="164">
        <f t="shared" si="333"/>
        <v>0.5</v>
      </c>
      <c r="AH973" s="164">
        <f t="shared" si="332"/>
        <v>0</v>
      </c>
      <c r="AI973" s="164">
        <f t="shared" si="334"/>
        <v>0.5</v>
      </c>
      <c r="AJ973" s="164">
        <f t="shared" si="335"/>
        <v>0</v>
      </c>
      <c r="AK973" s="164">
        <f t="shared" si="336"/>
        <v>0.5</v>
      </c>
      <c r="AL973" s="164">
        <f t="shared" si="337"/>
        <v>0</v>
      </c>
      <c r="AM973" s="164">
        <f t="shared" si="338"/>
        <v>0.5</v>
      </c>
      <c r="AN973" s="164">
        <f t="shared" si="339"/>
        <v>0</v>
      </c>
      <c r="AO973" s="164">
        <f t="shared" si="340"/>
        <v>0.45327102803738317</v>
      </c>
      <c r="AP973" s="164">
        <f t="shared" si="341"/>
        <v>2.1835968206830297E-3</v>
      </c>
      <c r="AQ973" s="164">
        <f t="shared" si="342"/>
        <v>0.4975</v>
      </c>
      <c r="AR973" s="164">
        <f t="shared" si="343"/>
        <v>6.2500000000000113E-6</v>
      </c>
      <c r="AS973" s="164">
        <f t="shared" si="344"/>
        <v>0.5</v>
      </c>
      <c r="AT973" s="164">
        <f t="shared" si="345"/>
        <v>0</v>
      </c>
      <c r="AU973" s="164">
        <f t="shared" si="346"/>
        <v>0.5</v>
      </c>
      <c r="AV973" s="164">
        <f t="shared" si="347"/>
        <v>0</v>
      </c>
      <c r="AW973" s="164">
        <f t="shared" si="348"/>
        <v>0.50049950049950054</v>
      </c>
      <c r="AX973" s="164">
        <f t="shared" si="349"/>
        <v>2.4950074900128703E-7</v>
      </c>
      <c r="AZ973">
        <f t="shared" si="350"/>
        <v>1</v>
      </c>
    </row>
    <row r="974" spans="1:52" x14ac:dyDescent="0.55000000000000004">
      <c r="A974" s="435"/>
      <c r="B974" s="7">
        <v>11</v>
      </c>
      <c r="C974" s="7">
        <v>29</v>
      </c>
      <c r="D974" s="120"/>
      <c r="E974" s="121"/>
      <c r="F974">
        <v>1019</v>
      </c>
      <c r="G974">
        <v>975</v>
      </c>
      <c r="H974" s="346">
        <v>1020</v>
      </c>
      <c r="I974" s="346">
        <v>980</v>
      </c>
      <c r="J974" s="7">
        <v>1007</v>
      </c>
      <c r="K974" s="7">
        <v>962</v>
      </c>
      <c r="L974" s="346">
        <v>1023</v>
      </c>
      <c r="M974" s="346">
        <v>977</v>
      </c>
      <c r="N974" s="7">
        <v>975</v>
      </c>
      <c r="O974" s="7">
        <v>960</v>
      </c>
      <c r="P974" s="346">
        <v>1017</v>
      </c>
      <c r="Q974" s="346">
        <v>983</v>
      </c>
      <c r="R974" s="7">
        <v>106</v>
      </c>
      <c r="S974" s="8">
        <v>114</v>
      </c>
      <c r="T974" s="346">
        <v>1012</v>
      </c>
      <c r="U974" s="346">
        <v>988</v>
      </c>
      <c r="V974" s="7">
        <v>1016</v>
      </c>
      <c r="W974" s="8">
        <v>984</v>
      </c>
      <c r="X974" s="6">
        <v>1008</v>
      </c>
      <c r="Y974" s="8">
        <v>992</v>
      </c>
      <c r="Z974" s="7">
        <v>1020</v>
      </c>
      <c r="AA974" s="7">
        <v>982</v>
      </c>
      <c r="AB974" s="7">
        <v>0.5</v>
      </c>
      <c r="AC974" s="164">
        <f t="shared" si="351"/>
        <v>0.51103309929789364</v>
      </c>
      <c r="AD974" s="164">
        <f t="shared" si="330"/>
        <v>1.2172928011718124E-4</v>
      </c>
      <c r="AE974" s="164">
        <f t="shared" si="331"/>
        <v>0.51</v>
      </c>
      <c r="AF974" s="164">
        <f t="shared" si="332"/>
        <v>1.0000000000000018E-4</v>
      </c>
      <c r="AG974" s="164">
        <f t="shared" si="333"/>
        <v>0.51142712036566784</v>
      </c>
      <c r="AH974" s="164">
        <f t="shared" si="332"/>
        <v>1.3057907985146076E-4</v>
      </c>
      <c r="AI974" s="164">
        <f t="shared" si="334"/>
        <v>0.51149999999999995</v>
      </c>
      <c r="AJ974" s="164">
        <f t="shared" si="335"/>
        <v>1.3224999999999896E-4</v>
      </c>
      <c r="AK974" s="164">
        <f t="shared" si="336"/>
        <v>0.50387596899224807</v>
      </c>
      <c r="AL974" s="164">
        <f t="shared" si="337"/>
        <v>1.5023135628868511E-5</v>
      </c>
      <c r="AM974" s="164">
        <f t="shared" si="338"/>
        <v>0.50849999999999995</v>
      </c>
      <c r="AN974" s="164">
        <f t="shared" si="339"/>
        <v>7.2249999999999181E-5</v>
      </c>
      <c r="AO974" s="164">
        <f t="shared" si="340"/>
        <v>0.48181818181818181</v>
      </c>
      <c r="AP974" s="164">
        <f t="shared" si="341"/>
        <v>3.3057851239669446E-4</v>
      </c>
      <c r="AQ974" s="164">
        <f t="shared" si="342"/>
        <v>0.50600000000000001</v>
      </c>
      <c r="AR974" s="164">
        <f t="shared" si="343"/>
        <v>3.6000000000000062E-5</v>
      </c>
      <c r="AS974" s="164">
        <f t="shared" si="344"/>
        <v>0.50800000000000001</v>
      </c>
      <c r="AT974" s="164">
        <f t="shared" si="345"/>
        <v>6.4000000000000119E-5</v>
      </c>
      <c r="AU974" s="164">
        <f t="shared" si="346"/>
        <v>0.504</v>
      </c>
      <c r="AV974" s="164">
        <f t="shared" si="347"/>
        <v>1.600000000000003E-5</v>
      </c>
      <c r="AW974" s="164">
        <f t="shared" si="348"/>
        <v>0.50949050949050945</v>
      </c>
      <c r="AX974" s="164">
        <f t="shared" si="349"/>
        <v>9.0069770389449873E-5</v>
      </c>
      <c r="AZ974">
        <f t="shared" si="350"/>
        <v>0</v>
      </c>
    </row>
    <row r="975" spans="1:52" x14ac:dyDescent="0.55000000000000004">
      <c r="A975" s="435"/>
      <c r="B975" s="7">
        <v>12</v>
      </c>
      <c r="C975" s="7">
        <v>29</v>
      </c>
      <c r="D975" s="120"/>
      <c r="E975" s="121"/>
      <c r="F975">
        <v>1000</v>
      </c>
      <c r="G975">
        <v>1000</v>
      </c>
      <c r="H975" s="346">
        <v>1000</v>
      </c>
      <c r="I975" s="346">
        <v>1000</v>
      </c>
      <c r="J975" s="7">
        <v>1000</v>
      </c>
      <c r="K975" s="7">
        <v>1000</v>
      </c>
      <c r="L975" s="346">
        <v>1000</v>
      </c>
      <c r="M975" s="346">
        <v>1000</v>
      </c>
      <c r="N975" s="7">
        <v>1000</v>
      </c>
      <c r="O975" s="7">
        <v>1000</v>
      </c>
      <c r="P975" s="346">
        <v>1000</v>
      </c>
      <c r="Q975" s="346">
        <v>1000</v>
      </c>
      <c r="R975" s="7">
        <v>110</v>
      </c>
      <c r="S975" s="8">
        <v>107</v>
      </c>
      <c r="T975" s="346">
        <v>999</v>
      </c>
      <c r="U975" s="346">
        <v>1001</v>
      </c>
      <c r="V975" s="7">
        <v>1000</v>
      </c>
      <c r="W975" s="8">
        <v>1000</v>
      </c>
      <c r="X975" s="6">
        <v>1023</v>
      </c>
      <c r="Y975" s="8">
        <v>977</v>
      </c>
      <c r="Z975" s="7">
        <v>1001</v>
      </c>
      <c r="AA975" s="7">
        <v>1001</v>
      </c>
      <c r="AB975" s="7">
        <v>0.5</v>
      </c>
      <c r="AC975" s="164">
        <f t="shared" si="351"/>
        <v>0.5</v>
      </c>
      <c r="AD975" s="164">
        <f t="shared" si="330"/>
        <v>0</v>
      </c>
      <c r="AE975" s="164">
        <f t="shared" si="331"/>
        <v>0.5</v>
      </c>
      <c r="AF975" s="164">
        <f t="shared" si="332"/>
        <v>0</v>
      </c>
      <c r="AG975" s="164">
        <f t="shared" si="333"/>
        <v>0.5</v>
      </c>
      <c r="AH975" s="164">
        <f t="shared" si="332"/>
        <v>0</v>
      </c>
      <c r="AI975" s="164">
        <f t="shared" si="334"/>
        <v>0.5</v>
      </c>
      <c r="AJ975" s="164">
        <f t="shared" si="335"/>
        <v>0</v>
      </c>
      <c r="AK975" s="164">
        <f t="shared" si="336"/>
        <v>0.5</v>
      </c>
      <c r="AL975" s="164">
        <f t="shared" si="337"/>
        <v>0</v>
      </c>
      <c r="AM975" s="164">
        <f t="shared" si="338"/>
        <v>0.5</v>
      </c>
      <c r="AN975" s="164">
        <f t="shared" si="339"/>
        <v>0</v>
      </c>
      <c r="AO975" s="164">
        <f t="shared" si="340"/>
        <v>0.50691244239631339</v>
      </c>
      <c r="AP975" s="164">
        <f t="shared" si="341"/>
        <v>4.7781859882350798E-5</v>
      </c>
      <c r="AQ975" s="164">
        <f t="shared" si="342"/>
        <v>0.4995</v>
      </c>
      <c r="AR975" s="164">
        <f t="shared" si="343"/>
        <v>2.5000000000000047E-7</v>
      </c>
      <c r="AS975" s="164">
        <f t="shared" si="344"/>
        <v>0.5</v>
      </c>
      <c r="AT975" s="164">
        <f t="shared" si="345"/>
        <v>0</v>
      </c>
      <c r="AU975" s="164">
        <f t="shared" si="346"/>
        <v>0.51149999999999995</v>
      </c>
      <c r="AV975" s="164">
        <f t="shared" si="347"/>
        <v>1.3224999999999896E-4</v>
      </c>
      <c r="AW975" s="164">
        <f t="shared" si="348"/>
        <v>0.5</v>
      </c>
      <c r="AX975" s="164">
        <f t="shared" si="349"/>
        <v>0</v>
      </c>
      <c r="AZ975">
        <f t="shared" si="350"/>
        <v>1</v>
      </c>
    </row>
    <row r="976" spans="1:52" x14ac:dyDescent="0.55000000000000004">
      <c r="A976" s="435"/>
      <c r="B976" s="7">
        <v>13</v>
      </c>
      <c r="C976" s="7">
        <v>29</v>
      </c>
      <c r="D976" s="120"/>
      <c r="E976" s="121"/>
      <c r="F976">
        <v>1057</v>
      </c>
      <c r="G976">
        <v>924</v>
      </c>
      <c r="H976" s="346">
        <v>1069</v>
      </c>
      <c r="I976" s="346">
        <v>931</v>
      </c>
      <c r="J976" s="7">
        <v>997</v>
      </c>
      <c r="K976" s="7">
        <v>939</v>
      </c>
      <c r="L976" s="346">
        <v>1027</v>
      </c>
      <c r="M976" s="346">
        <v>973</v>
      </c>
      <c r="N976" s="7">
        <v>972</v>
      </c>
      <c r="O976" s="7">
        <v>924</v>
      </c>
      <c r="P976" s="346">
        <v>1030</v>
      </c>
      <c r="Q976" s="346">
        <v>970</v>
      </c>
      <c r="R976" s="7">
        <v>108</v>
      </c>
      <c r="S976" s="8">
        <v>111</v>
      </c>
      <c r="T976" s="346">
        <v>1045</v>
      </c>
      <c r="U976" s="346">
        <v>955</v>
      </c>
      <c r="V976" s="7">
        <v>1037</v>
      </c>
      <c r="W976" s="8">
        <v>963</v>
      </c>
      <c r="X976" s="6">
        <v>1039</v>
      </c>
      <c r="Y976" s="8">
        <v>961</v>
      </c>
      <c r="Z976" s="7">
        <v>1042</v>
      </c>
      <c r="AA976" s="7">
        <v>960</v>
      </c>
      <c r="AB976" s="7">
        <v>0.5</v>
      </c>
      <c r="AC976" s="164">
        <f t="shared" si="351"/>
        <v>0.53356890459363959</v>
      </c>
      <c r="AD976" s="164">
        <f t="shared" si="330"/>
        <v>1.1268713556168773E-3</v>
      </c>
      <c r="AE976" s="164">
        <f t="shared" si="331"/>
        <v>0.53449999999999998</v>
      </c>
      <c r="AF976" s="164">
        <f t="shared" si="332"/>
        <v>1.1902499999999984E-3</v>
      </c>
      <c r="AG976" s="164">
        <f t="shared" si="333"/>
        <v>0.5149793388429752</v>
      </c>
      <c r="AH976" s="164">
        <f t="shared" si="332"/>
        <v>2.2438059217266555E-4</v>
      </c>
      <c r="AI976" s="164">
        <f t="shared" si="334"/>
        <v>0.51349999999999996</v>
      </c>
      <c r="AJ976" s="164">
        <f t="shared" si="335"/>
        <v>1.8224999999999882E-4</v>
      </c>
      <c r="AK976" s="164">
        <f t="shared" si="336"/>
        <v>0.51265822784810122</v>
      </c>
      <c r="AL976" s="164">
        <f t="shared" si="337"/>
        <v>1.6023073225444529E-4</v>
      </c>
      <c r="AM976" s="164">
        <f t="shared" si="338"/>
        <v>0.51500000000000001</v>
      </c>
      <c r="AN976" s="164">
        <f t="shared" si="339"/>
        <v>2.250000000000004E-4</v>
      </c>
      <c r="AO976" s="164">
        <f t="shared" si="340"/>
        <v>0.49315068493150682</v>
      </c>
      <c r="AP976" s="164">
        <f t="shared" si="341"/>
        <v>4.6913116907487708E-5</v>
      </c>
      <c r="AQ976" s="164">
        <f t="shared" si="342"/>
        <v>0.52249999999999996</v>
      </c>
      <c r="AR976" s="164">
        <f t="shared" si="343"/>
        <v>5.0624999999999845E-4</v>
      </c>
      <c r="AS976" s="164">
        <f t="shared" si="344"/>
        <v>0.51849999999999996</v>
      </c>
      <c r="AT976" s="164">
        <f t="shared" si="345"/>
        <v>3.4224999999999853E-4</v>
      </c>
      <c r="AU976" s="164">
        <f t="shared" si="346"/>
        <v>0.51949999999999996</v>
      </c>
      <c r="AV976" s="164">
        <f t="shared" si="347"/>
        <v>3.8024999999999854E-4</v>
      </c>
      <c r="AW976" s="164">
        <f t="shared" si="348"/>
        <v>0.52047952047952051</v>
      </c>
      <c r="AX976" s="164">
        <f t="shared" si="349"/>
        <v>4.1941075907109986E-4</v>
      </c>
      <c r="AZ976">
        <f t="shared" si="350"/>
        <v>1</v>
      </c>
    </row>
    <row r="977" spans="1:52" x14ac:dyDescent="0.55000000000000004">
      <c r="A977" s="435"/>
      <c r="B977" s="7">
        <v>14</v>
      </c>
      <c r="C977" s="7">
        <v>29</v>
      </c>
      <c r="D977" s="120"/>
      <c r="E977" s="121"/>
      <c r="F977">
        <v>1071</v>
      </c>
      <c r="G977">
        <v>923</v>
      </c>
      <c r="H977" s="346">
        <v>1074</v>
      </c>
      <c r="I977" s="346">
        <v>926</v>
      </c>
      <c r="J977" s="7">
        <v>1020</v>
      </c>
      <c r="K977" s="7">
        <v>959</v>
      </c>
      <c r="L977" s="346">
        <v>1030</v>
      </c>
      <c r="M977" s="346">
        <v>970</v>
      </c>
      <c r="N977" s="7">
        <v>990</v>
      </c>
      <c r="O977" s="7">
        <v>958</v>
      </c>
      <c r="P977" s="346">
        <v>1024</v>
      </c>
      <c r="Q977" s="346">
        <v>976</v>
      </c>
      <c r="R977" s="7">
        <v>104</v>
      </c>
      <c r="S977" s="8">
        <v>113</v>
      </c>
      <c r="T977" s="346">
        <v>981</v>
      </c>
      <c r="U977" s="346">
        <v>1019</v>
      </c>
      <c r="V977" s="7">
        <v>1028</v>
      </c>
      <c r="W977" s="8">
        <v>972</v>
      </c>
      <c r="X977" s="6">
        <v>1087</v>
      </c>
      <c r="Y977" s="8">
        <v>913</v>
      </c>
      <c r="Z977" s="7">
        <v>1070</v>
      </c>
      <c r="AA977" s="7">
        <v>932</v>
      </c>
      <c r="AB977" s="7">
        <v>0.5</v>
      </c>
      <c r="AC977" s="164">
        <f t="shared" si="351"/>
        <v>0.53711133400200606</v>
      </c>
      <c r="AD977" s="164">
        <f t="shared" si="330"/>
        <v>1.377251111408451E-3</v>
      </c>
      <c r="AE977" s="164">
        <f t="shared" si="331"/>
        <v>0.53700000000000003</v>
      </c>
      <c r="AF977" s="164">
        <f t="shared" si="332"/>
        <v>1.3690000000000024E-3</v>
      </c>
      <c r="AG977" s="164">
        <f t="shared" si="333"/>
        <v>0.51541182415361297</v>
      </c>
      <c r="AH977" s="164">
        <f t="shared" si="332"/>
        <v>2.3752432374188828E-4</v>
      </c>
      <c r="AI977" s="164">
        <f t="shared" si="334"/>
        <v>0.51500000000000001</v>
      </c>
      <c r="AJ977" s="164">
        <f t="shared" si="335"/>
        <v>2.250000000000004E-4</v>
      </c>
      <c r="AK977" s="164">
        <f t="shared" si="336"/>
        <v>0.50821355236139631</v>
      </c>
      <c r="AL977" s="164">
        <f t="shared" si="337"/>
        <v>6.7462442393398972E-5</v>
      </c>
      <c r="AM977" s="164">
        <f t="shared" si="338"/>
        <v>0.51200000000000001</v>
      </c>
      <c r="AN977" s="164">
        <f t="shared" si="339"/>
        <v>1.4400000000000025E-4</v>
      </c>
      <c r="AO977" s="164">
        <f t="shared" si="340"/>
        <v>0.47926267281105989</v>
      </c>
      <c r="AP977" s="164">
        <f t="shared" si="341"/>
        <v>4.3003673894115486E-4</v>
      </c>
      <c r="AQ977" s="164">
        <f t="shared" si="342"/>
        <v>0.49049999999999999</v>
      </c>
      <c r="AR977" s="164">
        <f t="shared" si="343"/>
        <v>9.0250000000000161E-5</v>
      </c>
      <c r="AS977" s="164">
        <f t="shared" si="344"/>
        <v>0.51400000000000001</v>
      </c>
      <c r="AT977" s="164">
        <f t="shared" si="345"/>
        <v>1.9600000000000035E-4</v>
      </c>
      <c r="AU977" s="164">
        <f t="shared" si="346"/>
        <v>0.54349999999999998</v>
      </c>
      <c r="AV977" s="164">
        <f t="shared" si="347"/>
        <v>1.8922499999999985E-3</v>
      </c>
      <c r="AW977" s="164">
        <f t="shared" si="348"/>
        <v>0.53446553446553446</v>
      </c>
      <c r="AX977" s="164">
        <f t="shared" si="349"/>
        <v>1.187873065994944E-3</v>
      </c>
      <c r="AZ977">
        <f t="shared" si="350"/>
        <v>0</v>
      </c>
    </row>
    <row r="978" spans="1:52" x14ac:dyDescent="0.55000000000000004">
      <c r="A978" s="435"/>
      <c r="B978" s="7">
        <v>15</v>
      </c>
      <c r="C978" s="7">
        <v>29</v>
      </c>
      <c r="D978" s="120"/>
      <c r="E978" s="121"/>
      <c r="F978">
        <v>1000</v>
      </c>
      <c r="G978">
        <v>1000</v>
      </c>
      <c r="H978" s="346">
        <v>1000</v>
      </c>
      <c r="I978" s="346">
        <v>1000</v>
      </c>
      <c r="J978" s="7">
        <v>1000</v>
      </c>
      <c r="K978" s="7">
        <v>1000</v>
      </c>
      <c r="L978" s="346">
        <v>1000</v>
      </c>
      <c r="M978" s="346">
        <v>1000</v>
      </c>
      <c r="N978" s="7">
        <v>1000</v>
      </c>
      <c r="O978" s="7">
        <v>1000</v>
      </c>
      <c r="P978" s="346">
        <v>1000</v>
      </c>
      <c r="Q978" s="346">
        <v>1000</v>
      </c>
      <c r="R978" s="7">
        <v>131</v>
      </c>
      <c r="S978" s="8">
        <v>120</v>
      </c>
      <c r="T978" s="346">
        <v>1023</v>
      </c>
      <c r="U978" s="346">
        <v>977</v>
      </c>
      <c r="V978" s="7">
        <v>1000</v>
      </c>
      <c r="W978" s="8">
        <v>1000</v>
      </c>
      <c r="X978" s="6">
        <v>1047</v>
      </c>
      <c r="Y978" s="8">
        <v>953</v>
      </c>
      <c r="Z978" s="7">
        <v>1001</v>
      </c>
      <c r="AA978" s="7">
        <v>1001</v>
      </c>
      <c r="AB978" s="7">
        <v>0.5</v>
      </c>
      <c r="AC978" s="164">
        <f t="shared" si="351"/>
        <v>0.5</v>
      </c>
      <c r="AD978" s="164">
        <f t="shared" si="330"/>
        <v>0</v>
      </c>
      <c r="AE978" s="164">
        <f t="shared" si="331"/>
        <v>0.5</v>
      </c>
      <c r="AF978" s="164">
        <f t="shared" si="332"/>
        <v>0</v>
      </c>
      <c r="AG978" s="164">
        <f t="shared" si="333"/>
        <v>0.5</v>
      </c>
      <c r="AH978" s="164">
        <f t="shared" si="332"/>
        <v>0</v>
      </c>
      <c r="AI978" s="164">
        <f t="shared" si="334"/>
        <v>0.5</v>
      </c>
      <c r="AJ978" s="164">
        <f t="shared" si="335"/>
        <v>0</v>
      </c>
      <c r="AK978" s="164">
        <f t="shared" si="336"/>
        <v>0.5</v>
      </c>
      <c r="AL978" s="164">
        <f t="shared" si="337"/>
        <v>0</v>
      </c>
      <c r="AM978" s="164">
        <f t="shared" si="338"/>
        <v>0.5</v>
      </c>
      <c r="AN978" s="164">
        <f t="shared" si="339"/>
        <v>0</v>
      </c>
      <c r="AO978" s="164">
        <f t="shared" si="340"/>
        <v>0.52191235059760954</v>
      </c>
      <c r="AP978" s="164">
        <f>($AB978-AO978)^2</f>
        <v>4.8015110871255925E-4</v>
      </c>
      <c r="AQ978" s="164">
        <f t="shared" si="342"/>
        <v>0.51149999999999995</v>
      </c>
      <c r="AR978" s="164">
        <f t="shared" si="343"/>
        <v>1.3224999999999896E-4</v>
      </c>
      <c r="AS978" s="164">
        <f t="shared" si="344"/>
        <v>0.5</v>
      </c>
      <c r="AT978" s="164">
        <f t="shared" si="345"/>
        <v>0</v>
      </c>
      <c r="AU978" s="164">
        <f t="shared" si="346"/>
        <v>0.52349999999999997</v>
      </c>
      <c r="AV978" s="164">
        <f t="shared" si="347"/>
        <v>5.5224999999999838E-4</v>
      </c>
      <c r="AW978" s="164">
        <f t="shared" si="348"/>
        <v>0.5</v>
      </c>
      <c r="AX978" s="164">
        <f t="shared" si="349"/>
        <v>0</v>
      </c>
      <c r="AZ978">
        <f t="shared" si="350"/>
        <v>1</v>
      </c>
    </row>
    <row r="979" spans="1:52" x14ac:dyDescent="0.55000000000000004">
      <c r="A979" s="435"/>
      <c r="B979" s="7">
        <v>16</v>
      </c>
      <c r="C979" s="7">
        <v>29</v>
      </c>
      <c r="D979" s="120"/>
      <c r="E979" s="121"/>
      <c r="F979">
        <v>1000</v>
      </c>
      <c r="G979">
        <v>1000</v>
      </c>
      <c r="H979" s="346">
        <v>1000</v>
      </c>
      <c r="I979" s="346">
        <v>1000</v>
      </c>
      <c r="J979" s="7">
        <v>1000</v>
      </c>
      <c r="K979" s="7">
        <v>1000</v>
      </c>
      <c r="L979" s="346">
        <v>1000</v>
      </c>
      <c r="M979" s="346">
        <v>1000</v>
      </c>
      <c r="N979" s="7">
        <v>1000</v>
      </c>
      <c r="O979" s="7">
        <v>1000</v>
      </c>
      <c r="P979" s="346">
        <v>1000</v>
      </c>
      <c r="Q979" s="346">
        <v>1000</v>
      </c>
      <c r="R979" s="7">
        <v>106</v>
      </c>
      <c r="S979" s="8">
        <v>106</v>
      </c>
      <c r="T979" s="346">
        <v>1001</v>
      </c>
      <c r="U979" s="346">
        <v>999</v>
      </c>
      <c r="V979" s="7">
        <v>1000</v>
      </c>
      <c r="W979" s="8">
        <v>1000</v>
      </c>
      <c r="X979" s="6">
        <v>1045</v>
      </c>
      <c r="Y979" s="8">
        <v>955</v>
      </c>
      <c r="Z979" s="7">
        <v>1001</v>
      </c>
      <c r="AA979" s="7">
        <v>1001</v>
      </c>
      <c r="AB979" s="7">
        <v>0.5</v>
      </c>
      <c r="AC979" s="164">
        <f t="shared" si="351"/>
        <v>0.5</v>
      </c>
      <c r="AD979" s="164">
        <f t="shared" si="330"/>
        <v>0</v>
      </c>
      <c r="AE979" s="164">
        <f t="shared" si="331"/>
        <v>0.5</v>
      </c>
      <c r="AF979" s="164">
        <f t="shared" si="332"/>
        <v>0</v>
      </c>
      <c r="AG979" s="164">
        <f t="shared" si="333"/>
        <v>0.5</v>
      </c>
      <c r="AH979" s="164">
        <f t="shared" si="332"/>
        <v>0</v>
      </c>
      <c r="AI979" s="164">
        <f t="shared" si="334"/>
        <v>0.5</v>
      </c>
      <c r="AJ979" s="164">
        <f t="shared" si="335"/>
        <v>0</v>
      </c>
      <c r="AK979" s="164">
        <f t="shared" si="336"/>
        <v>0.5</v>
      </c>
      <c r="AL979" s="164">
        <f t="shared" si="337"/>
        <v>0</v>
      </c>
      <c r="AM979" s="164">
        <f t="shared" si="338"/>
        <v>0.5</v>
      </c>
      <c r="AN979" s="164">
        <f t="shared" si="339"/>
        <v>0</v>
      </c>
      <c r="AO979" s="164">
        <f t="shared" si="340"/>
        <v>0.5</v>
      </c>
      <c r="AP979" s="164">
        <f t="shared" ref="AP979:AP1042" si="352">($AB979-AO979)^2</f>
        <v>0</v>
      </c>
      <c r="AQ979" s="164">
        <f t="shared" si="342"/>
        <v>0.50049999999999994</v>
      </c>
      <c r="AR979" s="164">
        <f t="shared" si="343"/>
        <v>2.4999999999994493E-7</v>
      </c>
      <c r="AS979" s="164">
        <f t="shared" si="344"/>
        <v>0.5</v>
      </c>
      <c r="AT979" s="164">
        <f t="shared" si="345"/>
        <v>0</v>
      </c>
      <c r="AU979" s="164">
        <f t="shared" si="346"/>
        <v>0.52249999999999996</v>
      </c>
      <c r="AV979" s="164">
        <f t="shared" si="347"/>
        <v>5.0624999999999845E-4</v>
      </c>
      <c r="AW979" s="164">
        <f t="shared" si="348"/>
        <v>0.5</v>
      </c>
      <c r="AX979" s="164">
        <f t="shared" si="349"/>
        <v>0</v>
      </c>
      <c r="AZ979">
        <f t="shared" si="350"/>
        <v>1</v>
      </c>
    </row>
    <row r="980" spans="1:52" x14ac:dyDescent="0.55000000000000004">
      <c r="A980" s="435"/>
      <c r="B980" s="7">
        <v>17</v>
      </c>
      <c r="C980" s="7">
        <v>29</v>
      </c>
      <c r="D980" s="120"/>
      <c r="E980" s="121"/>
      <c r="F980">
        <v>1000</v>
      </c>
      <c r="G980">
        <v>1000</v>
      </c>
      <c r="H980" s="346">
        <v>1000</v>
      </c>
      <c r="I980" s="346">
        <v>1000</v>
      </c>
      <c r="J980" s="7">
        <v>1000</v>
      </c>
      <c r="K980" s="7">
        <v>1000</v>
      </c>
      <c r="L980" s="346">
        <v>1000</v>
      </c>
      <c r="M980" s="346">
        <v>1000</v>
      </c>
      <c r="N980" s="7">
        <v>1000</v>
      </c>
      <c r="O980" s="7">
        <v>1000</v>
      </c>
      <c r="P980" s="346">
        <v>1000</v>
      </c>
      <c r="Q980" s="346">
        <v>1000</v>
      </c>
      <c r="R980" s="7">
        <v>116</v>
      </c>
      <c r="S980" s="8">
        <v>101</v>
      </c>
      <c r="T980" s="346">
        <v>1004</v>
      </c>
      <c r="U980" s="346">
        <v>996</v>
      </c>
      <c r="V980" s="7">
        <v>1000</v>
      </c>
      <c r="W980" s="8">
        <v>1000</v>
      </c>
      <c r="X980" s="6">
        <v>1034</v>
      </c>
      <c r="Y980" s="8">
        <v>966</v>
      </c>
      <c r="Z980" s="7">
        <v>1001</v>
      </c>
      <c r="AA980" s="7">
        <v>1001</v>
      </c>
      <c r="AB980" s="7">
        <v>0.5</v>
      </c>
      <c r="AC980" s="164">
        <f t="shared" si="351"/>
        <v>0.5</v>
      </c>
      <c r="AD980" s="164">
        <f t="shared" si="330"/>
        <v>0</v>
      </c>
      <c r="AE980" s="164">
        <f t="shared" si="331"/>
        <v>0.5</v>
      </c>
      <c r="AF980" s="164">
        <f t="shared" si="332"/>
        <v>0</v>
      </c>
      <c r="AG980" s="164">
        <f t="shared" si="333"/>
        <v>0.5</v>
      </c>
      <c r="AH980" s="164">
        <f t="shared" si="332"/>
        <v>0</v>
      </c>
      <c r="AI980" s="164">
        <f t="shared" si="334"/>
        <v>0.5</v>
      </c>
      <c r="AJ980" s="164">
        <f t="shared" si="335"/>
        <v>0</v>
      </c>
      <c r="AK980" s="164">
        <f t="shared" si="336"/>
        <v>0.5</v>
      </c>
      <c r="AL980" s="164">
        <f t="shared" si="337"/>
        <v>0</v>
      </c>
      <c r="AM980" s="164">
        <f t="shared" si="338"/>
        <v>0.5</v>
      </c>
      <c r="AN980" s="164">
        <f t="shared" si="339"/>
        <v>0</v>
      </c>
      <c r="AO980" s="164">
        <f t="shared" si="340"/>
        <v>0.53456221198156684</v>
      </c>
      <c r="AP980" s="164">
        <f t="shared" si="352"/>
        <v>1.1945464970587623E-3</v>
      </c>
      <c r="AQ980" s="164">
        <f t="shared" si="342"/>
        <v>0.502</v>
      </c>
      <c r="AR980" s="164">
        <f t="shared" si="343"/>
        <v>4.0000000000000074E-6</v>
      </c>
      <c r="AS980" s="164">
        <f t="shared" si="344"/>
        <v>0.5</v>
      </c>
      <c r="AT980" s="164">
        <f t="shared" si="345"/>
        <v>0</v>
      </c>
      <c r="AU980" s="164">
        <f t="shared" si="346"/>
        <v>0.51700000000000002</v>
      </c>
      <c r="AV980" s="164">
        <f t="shared" si="347"/>
        <v>2.8900000000000052E-4</v>
      </c>
      <c r="AW980" s="164">
        <f t="shared" si="348"/>
        <v>0.5</v>
      </c>
      <c r="AX980" s="164">
        <f t="shared" si="349"/>
        <v>0</v>
      </c>
      <c r="AZ980">
        <f t="shared" si="350"/>
        <v>1</v>
      </c>
    </row>
    <row r="981" spans="1:52" x14ac:dyDescent="0.55000000000000004">
      <c r="A981" s="435"/>
      <c r="B981" s="7">
        <v>18</v>
      </c>
      <c r="C981" s="7">
        <v>29</v>
      </c>
      <c r="D981" s="120"/>
      <c r="E981" s="121"/>
      <c r="F981">
        <v>995</v>
      </c>
      <c r="G981">
        <v>988</v>
      </c>
      <c r="H981" s="346">
        <v>1004</v>
      </c>
      <c r="I981" s="346">
        <v>996</v>
      </c>
      <c r="J981" s="7">
        <v>1020</v>
      </c>
      <c r="K981" s="7">
        <v>951</v>
      </c>
      <c r="L981" s="346">
        <v>1033</v>
      </c>
      <c r="M981" s="346">
        <v>967</v>
      </c>
      <c r="N981" s="7">
        <v>982</v>
      </c>
      <c r="O981" s="7">
        <v>948</v>
      </c>
      <c r="P981" s="346">
        <v>1017</v>
      </c>
      <c r="Q981" s="346">
        <v>983</v>
      </c>
      <c r="R981" s="7">
        <v>96</v>
      </c>
      <c r="S981" s="8">
        <v>111</v>
      </c>
      <c r="T981" s="346">
        <v>974</v>
      </c>
      <c r="U981" s="346">
        <v>1026</v>
      </c>
      <c r="V981" s="7">
        <v>1036</v>
      </c>
      <c r="W981" s="8">
        <v>964</v>
      </c>
      <c r="X981" s="6">
        <v>1108</v>
      </c>
      <c r="Y981" s="8">
        <v>892</v>
      </c>
      <c r="Z981" s="7">
        <v>1028</v>
      </c>
      <c r="AA981" s="7">
        <v>974</v>
      </c>
      <c r="AB981" s="7">
        <v>0.5</v>
      </c>
      <c r="AC981" s="164">
        <f t="shared" si="351"/>
        <v>0.50176500252143219</v>
      </c>
      <c r="AD981" s="164">
        <f t="shared" si="330"/>
        <v>3.115233900661991E-6</v>
      </c>
      <c r="AE981" s="164">
        <f t="shared" si="331"/>
        <v>0.502</v>
      </c>
      <c r="AF981" s="164">
        <f t="shared" si="332"/>
        <v>4.0000000000000074E-6</v>
      </c>
      <c r="AG981" s="164">
        <f t="shared" si="333"/>
        <v>0.51750380517503802</v>
      </c>
      <c r="AH981" s="164">
        <f t="shared" si="332"/>
        <v>3.0638319560568787E-4</v>
      </c>
      <c r="AI981" s="164">
        <f t="shared" si="334"/>
        <v>0.51649999999999996</v>
      </c>
      <c r="AJ981" s="164">
        <f t="shared" si="335"/>
        <v>2.7224999999999868E-4</v>
      </c>
      <c r="AK981" s="164">
        <f t="shared" si="336"/>
        <v>0.50880829015544038</v>
      </c>
      <c r="AL981" s="164">
        <f t="shared" si="337"/>
        <v>7.7585975462427897E-5</v>
      </c>
      <c r="AM981" s="164">
        <f t="shared" si="338"/>
        <v>0.50849999999999995</v>
      </c>
      <c r="AN981" s="164">
        <f t="shared" si="339"/>
        <v>7.2249999999999181E-5</v>
      </c>
      <c r="AO981" s="164">
        <f t="shared" si="340"/>
        <v>0.46376811594202899</v>
      </c>
      <c r="AP981" s="164">
        <f t="shared" si="352"/>
        <v>1.3127494223902538E-3</v>
      </c>
      <c r="AQ981" s="164">
        <f t="shared" si="342"/>
        <v>0.48699999999999999</v>
      </c>
      <c r="AR981" s="164">
        <f t="shared" si="343"/>
        <v>1.6900000000000031E-4</v>
      </c>
      <c r="AS981" s="164">
        <f t="shared" si="344"/>
        <v>0.51800000000000002</v>
      </c>
      <c r="AT981" s="164">
        <f t="shared" si="345"/>
        <v>3.2400000000000056E-4</v>
      </c>
      <c r="AU981" s="164">
        <f t="shared" si="346"/>
        <v>0.55400000000000005</v>
      </c>
      <c r="AV981" s="164">
        <f t="shared" si="347"/>
        <v>2.9160000000000054E-3</v>
      </c>
      <c r="AW981" s="164">
        <f t="shared" si="348"/>
        <v>0.51348651348651353</v>
      </c>
      <c r="AX981" s="164">
        <f t="shared" si="349"/>
        <v>1.8188604602191132E-4</v>
      </c>
      <c r="AZ981">
        <f t="shared" si="350"/>
        <v>1</v>
      </c>
    </row>
    <row r="982" spans="1:52" x14ac:dyDescent="0.55000000000000004">
      <c r="A982" s="435"/>
      <c r="B982" s="7">
        <v>19</v>
      </c>
      <c r="C982" s="7">
        <v>29</v>
      </c>
      <c r="D982" s="120"/>
      <c r="E982" s="121"/>
      <c r="F982">
        <v>1000</v>
      </c>
      <c r="G982">
        <v>1000</v>
      </c>
      <c r="H982" s="346">
        <v>1000</v>
      </c>
      <c r="I982" s="346">
        <v>1000</v>
      </c>
      <c r="J982" s="7">
        <v>1000</v>
      </c>
      <c r="K982" s="7">
        <v>1000</v>
      </c>
      <c r="L982" s="346">
        <v>1000</v>
      </c>
      <c r="M982" s="346">
        <v>1000</v>
      </c>
      <c r="N982" s="7">
        <v>1000</v>
      </c>
      <c r="O982" s="7">
        <v>1000</v>
      </c>
      <c r="P982" s="346">
        <v>1000</v>
      </c>
      <c r="Q982" s="346">
        <v>1000</v>
      </c>
      <c r="R982" s="7">
        <v>111</v>
      </c>
      <c r="S982" s="8">
        <v>112</v>
      </c>
      <c r="T982" s="346">
        <v>1017</v>
      </c>
      <c r="U982" s="346">
        <v>983</v>
      </c>
      <c r="V982" s="7">
        <v>1000</v>
      </c>
      <c r="W982" s="8">
        <v>1000</v>
      </c>
      <c r="X982" s="6">
        <v>1011</v>
      </c>
      <c r="Y982" s="8">
        <v>989</v>
      </c>
      <c r="Z982" s="7">
        <v>1002</v>
      </c>
      <c r="AA982" s="7">
        <v>1000</v>
      </c>
      <c r="AB982" s="7">
        <v>0.5</v>
      </c>
      <c r="AC982" s="164">
        <f t="shared" si="351"/>
        <v>0.5</v>
      </c>
      <c r="AD982" s="164">
        <f t="shared" si="330"/>
        <v>0</v>
      </c>
      <c r="AE982" s="164">
        <f t="shared" si="331"/>
        <v>0.5</v>
      </c>
      <c r="AF982" s="164">
        <f t="shared" si="332"/>
        <v>0</v>
      </c>
      <c r="AG982" s="164">
        <f t="shared" si="333"/>
        <v>0.5</v>
      </c>
      <c r="AH982" s="164">
        <f t="shared" si="332"/>
        <v>0</v>
      </c>
      <c r="AI982" s="164">
        <f t="shared" si="334"/>
        <v>0.5</v>
      </c>
      <c r="AJ982" s="164">
        <f t="shared" si="335"/>
        <v>0</v>
      </c>
      <c r="AK982" s="164">
        <f t="shared" si="336"/>
        <v>0.5</v>
      </c>
      <c r="AL982" s="164">
        <f t="shared" si="337"/>
        <v>0</v>
      </c>
      <c r="AM982" s="164">
        <f t="shared" si="338"/>
        <v>0.5</v>
      </c>
      <c r="AN982" s="164">
        <f t="shared" si="339"/>
        <v>0</v>
      </c>
      <c r="AO982" s="164">
        <f t="shared" si="340"/>
        <v>0.49775784753363228</v>
      </c>
      <c r="AP982" s="164">
        <f t="shared" si="352"/>
        <v>5.0272476824388476E-6</v>
      </c>
      <c r="AQ982" s="164">
        <f t="shared" si="342"/>
        <v>0.50849999999999995</v>
      </c>
      <c r="AR982" s="164">
        <f t="shared" si="343"/>
        <v>7.2249999999999181E-5</v>
      </c>
      <c r="AS982" s="164">
        <f t="shared" si="344"/>
        <v>0.5</v>
      </c>
      <c r="AT982" s="164">
        <f t="shared" si="345"/>
        <v>0</v>
      </c>
      <c r="AU982" s="164">
        <f t="shared" si="346"/>
        <v>0.50549999999999995</v>
      </c>
      <c r="AV982" s="164">
        <f t="shared" si="347"/>
        <v>3.0249999999999444E-5</v>
      </c>
      <c r="AW982" s="164">
        <f t="shared" si="348"/>
        <v>0.50049950049950054</v>
      </c>
      <c r="AX982" s="164">
        <f t="shared" si="349"/>
        <v>2.4950074900128703E-7</v>
      </c>
      <c r="AZ982">
        <f t="shared" si="350"/>
        <v>1</v>
      </c>
    </row>
    <row r="983" spans="1:52" x14ac:dyDescent="0.55000000000000004">
      <c r="A983" s="435"/>
      <c r="B983" s="7">
        <v>20</v>
      </c>
      <c r="C983" s="7">
        <v>29</v>
      </c>
      <c r="D983" s="120"/>
      <c r="E983" s="121"/>
      <c r="F983">
        <v>1000</v>
      </c>
      <c r="G983">
        <v>1000</v>
      </c>
      <c r="H983" s="346">
        <v>1000</v>
      </c>
      <c r="I983" s="346">
        <v>1000</v>
      </c>
      <c r="J983" s="7">
        <v>1000</v>
      </c>
      <c r="K983" s="7">
        <v>1000</v>
      </c>
      <c r="L983" s="346">
        <v>1000</v>
      </c>
      <c r="M983" s="346">
        <v>1000</v>
      </c>
      <c r="N983" s="7">
        <v>1000</v>
      </c>
      <c r="O983" s="7">
        <v>1000</v>
      </c>
      <c r="P983" s="346">
        <v>1000</v>
      </c>
      <c r="Q983" s="346">
        <v>1000</v>
      </c>
      <c r="R983" s="7">
        <v>109</v>
      </c>
      <c r="S983" s="8">
        <v>110</v>
      </c>
      <c r="T983" s="346">
        <v>1011</v>
      </c>
      <c r="U983" s="346">
        <v>989</v>
      </c>
      <c r="V983" s="7">
        <v>1000</v>
      </c>
      <c r="W983" s="8">
        <v>1000</v>
      </c>
      <c r="X983" s="6">
        <v>1000</v>
      </c>
      <c r="Y983" s="8">
        <v>1000</v>
      </c>
      <c r="Z983" s="7">
        <v>1001</v>
      </c>
      <c r="AA983" s="7">
        <v>1001</v>
      </c>
      <c r="AB983" s="7">
        <v>0.5</v>
      </c>
      <c r="AC983" s="164">
        <f t="shared" si="351"/>
        <v>0.5</v>
      </c>
      <c r="AD983" s="164">
        <f t="shared" si="330"/>
        <v>0</v>
      </c>
      <c r="AE983" s="164">
        <f t="shared" si="331"/>
        <v>0.5</v>
      </c>
      <c r="AF983" s="164">
        <f t="shared" si="332"/>
        <v>0</v>
      </c>
      <c r="AG983" s="164">
        <f t="shared" si="333"/>
        <v>0.5</v>
      </c>
      <c r="AH983" s="164">
        <f t="shared" si="332"/>
        <v>0</v>
      </c>
      <c r="AI983" s="164">
        <f t="shared" si="334"/>
        <v>0.5</v>
      </c>
      <c r="AJ983" s="164">
        <f t="shared" si="335"/>
        <v>0</v>
      </c>
      <c r="AK983" s="164">
        <f t="shared" si="336"/>
        <v>0.5</v>
      </c>
      <c r="AL983" s="164">
        <f t="shared" si="337"/>
        <v>0</v>
      </c>
      <c r="AM983" s="164">
        <f t="shared" si="338"/>
        <v>0.5</v>
      </c>
      <c r="AN983" s="164">
        <f t="shared" si="339"/>
        <v>0</v>
      </c>
      <c r="AO983" s="164">
        <f t="shared" si="340"/>
        <v>0.49771689497716892</v>
      </c>
      <c r="AP983" s="164">
        <f t="shared" si="352"/>
        <v>5.2125685452764965E-6</v>
      </c>
      <c r="AQ983" s="164">
        <f t="shared" si="342"/>
        <v>0.50549999999999995</v>
      </c>
      <c r="AR983" s="164">
        <f t="shared" si="343"/>
        <v>3.0249999999999444E-5</v>
      </c>
      <c r="AS983" s="164">
        <f t="shared" si="344"/>
        <v>0.5</v>
      </c>
      <c r="AT983" s="164">
        <f t="shared" si="345"/>
        <v>0</v>
      </c>
      <c r="AU983" s="164">
        <f t="shared" si="346"/>
        <v>0.5</v>
      </c>
      <c r="AV983" s="164">
        <f t="shared" si="347"/>
        <v>0</v>
      </c>
      <c r="AW983" s="164">
        <f t="shared" si="348"/>
        <v>0.5</v>
      </c>
      <c r="AX983" s="164">
        <f t="shared" si="349"/>
        <v>0</v>
      </c>
      <c r="AZ983">
        <f t="shared" si="350"/>
        <v>1</v>
      </c>
    </row>
    <row r="984" spans="1:52" x14ac:dyDescent="0.55000000000000004">
      <c r="A984" s="435"/>
      <c r="B984" s="7">
        <v>21</v>
      </c>
      <c r="C984" s="7">
        <v>29</v>
      </c>
      <c r="D984" s="120"/>
      <c r="E984" s="121"/>
      <c r="F984">
        <v>1000</v>
      </c>
      <c r="G984">
        <v>1000</v>
      </c>
      <c r="H984" s="346">
        <v>1000</v>
      </c>
      <c r="I984" s="346">
        <v>1000</v>
      </c>
      <c r="J984" s="7">
        <v>1000</v>
      </c>
      <c r="K984" s="7">
        <v>1000</v>
      </c>
      <c r="L984" s="346">
        <v>1000</v>
      </c>
      <c r="M984" s="346">
        <v>1000</v>
      </c>
      <c r="N984" s="7">
        <v>1000</v>
      </c>
      <c r="O984" s="7">
        <v>1000</v>
      </c>
      <c r="P984" s="346">
        <v>1000</v>
      </c>
      <c r="Q984" s="346">
        <v>1000</v>
      </c>
      <c r="R984" s="7">
        <v>96</v>
      </c>
      <c r="S984" s="8">
        <v>104</v>
      </c>
      <c r="T984" s="346">
        <v>979</v>
      </c>
      <c r="U984" s="346">
        <v>1021</v>
      </c>
      <c r="V984" s="7">
        <v>1000</v>
      </c>
      <c r="W984" s="8">
        <v>1000</v>
      </c>
      <c r="X984" s="6">
        <v>989</v>
      </c>
      <c r="Y984" s="8">
        <v>1011</v>
      </c>
      <c r="Z984" s="7">
        <v>1001</v>
      </c>
      <c r="AA984" s="7">
        <v>1001</v>
      </c>
      <c r="AB984" s="7">
        <v>0.5</v>
      </c>
      <c r="AC984" s="164">
        <f t="shared" si="351"/>
        <v>0.5</v>
      </c>
      <c r="AD984" s="164">
        <f t="shared" si="330"/>
        <v>0</v>
      </c>
      <c r="AE984" s="164">
        <f t="shared" si="331"/>
        <v>0.5</v>
      </c>
      <c r="AF984" s="164">
        <f t="shared" si="332"/>
        <v>0</v>
      </c>
      <c r="AG984" s="164">
        <f t="shared" si="333"/>
        <v>0.5</v>
      </c>
      <c r="AH984" s="164">
        <f t="shared" si="332"/>
        <v>0</v>
      </c>
      <c r="AI984" s="164">
        <f t="shared" si="334"/>
        <v>0.5</v>
      </c>
      <c r="AJ984" s="164">
        <f t="shared" si="335"/>
        <v>0</v>
      </c>
      <c r="AK984" s="164">
        <f t="shared" si="336"/>
        <v>0.5</v>
      </c>
      <c r="AL984" s="164">
        <f t="shared" si="337"/>
        <v>0</v>
      </c>
      <c r="AM984" s="164">
        <f t="shared" si="338"/>
        <v>0.5</v>
      </c>
      <c r="AN984" s="164">
        <f t="shared" si="339"/>
        <v>0</v>
      </c>
      <c r="AO984" s="164">
        <f t="shared" si="340"/>
        <v>0.48</v>
      </c>
      <c r="AP984" s="164">
        <f t="shared" si="352"/>
        <v>4.0000000000000072E-4</v>
      </c>
      <c r="AQ984" s="164">
        <f t="shared" si="342"/>
        <v>0.48949999999999999</v>
      </c>
      <c r="AR984" s="164">
        <f t="shared" si="343"/>
        <v>1.102500000000002E-4</v>
      </c>
      <c r="AS984" s="164">
        <f t="shared" si="344"/>
        <v>0.5</v>
      </c>
      <c r="AT984" s="164">
        <f t="shared" si="345"/>
        <v>0</v>
      </c>
      <c r="AU984" s="164">
        <f t="shared" si="346"/>
        <v>0.4945</v>
      </c>
      <c r="AV984" s="164">
        <f t="shared" si="347"/>
        <v>3.0250000000000054E-5</v>
      </c>
      <c r="AW984" s="164">
        <f t="shared" si="348"/>
        <v>0.5</v>
      </c>
      <c r="AX984" s="164">
        <f t="shared" si="349"/>
        <v>0</v>
      </c>
      <c r="AZ984">
        <f t="shared" si="350"/>
        <v>1</v>
      </c>
    </row>
    <row r="985" spans="1:52" x14ac:dyDescent="0.55000000000000004">
      <c r="A985" s="435"/>
      <c r="B985" s="7">
        <v>22</v>
      </c>
      <c r="C985" s="7">
        <v>29</v>
      </c>
      <c r="D985" s="120"/>
      <c r="E985" s="121"/>
      <c r="F985">
        <v>1000</v>
      </c>
      <c r="G985">
        <v>1000</v>
      </c>
      <c r="H985" s="346">
        <v>1000</v>
      </c>
      <c r="I985" s="346">
        <v>1000</v>
      </c>
      <c r="J985" s="7">
        <v>1000</v>
      </c>
      <c r="K985" s="7">
        <v>1000</v>
      </c>
      <c r="L985" s="346">
        <v>1000</v>
      </c>
      <c r="M985" s="346">
        <v>1000</v>
      </c>
      <c r="N985" s="7">
        <v>1000</v>
      </c>
      <c r="O985" s="7">
        <v>1000</v>
      </c>
      <c r="P985" s="346">
        <v>1000</v>
      </c>
      <c r="Q985" s="346">
        <v>1000</v>
      </c>
      <c r="R985" s="7">
        <v>118</v>
      </c>
      <c r="S985" s="8">
        <v>105</v>
      </c>
      <c r="T985" s="346">
        <v>1019</v>
      </c>
      <c r="U985" s="346">
        <v>981</v>
      </c>
      <c r="V985" s="7">
        <v>1000</v>
      </c>
      <c r="W985" s="8">
        <v>1000</v>
      </c>
      <c r="X985" s="6">
        <v>1000</v>
      </c>
      <c r="Y985" s="8">
        <v>1000</v>
      </c>
      <c r="Z985" s="7">
        <v>1002</v>
      </c>
      <c r="AA985" s="7">
        <v>1000</v>
      </c>
      <c r="AB985" s="7">
        <v>0.5</v>
      </c>
      <c r="AC985" s="164">
        <f t="shared" si="351"/>
        <v>0.5</v>
      </c>
      <c r="AD985" s="164">
        <f t="shared" si="330"/>
        <v>0</v>
      </c>
      <c r="AE985" s="164">
        <f t="shared" si="331"/>
        <v>0.5</v>
      </c>
      <c r="AF985" s="164">
        <f t="shared" si="332"/>
        <v>0</v>
      </c>
      <c r="AG985" s="164">
        <f t="shared" si="333"/>
        <v>0.5</v>
      </c>
      <c r="AH985" s="164">
        <f t="shared" si="332"/>
        <v>0</v>
      </c>
      <c r="AI985" s="164">
        <f t="shared" si="334"/>
        <v>0.5</v>
      </c>
      <c r="AJ985" s="164">
        <f t="shared" si="335"/>
        <v>0</v>
      </c>
      <c r="AK985" s="164">
        <f t="shared" si="336"/>
        <v>0.5</v>
      </c>
      <c r="AL985" s="164">
        <f t="shared" si="337"/>
        <v>0</v>
      </c>
      <c r="AM985" s="164">
        <f t="shared" si="338"/>
        <v>0.5</v>
      </c>
      <c r="AN985" s="164">
        <f t="shared" si="339"/>
        <v>0</v>
      </c>
      <c r="AO985" s="164">
        <f t="shared" si="340"/>
        <v>0.52914798206278024</v>
      </c>
      <c r="AP985" s="164">
        <f t="shared" si="352"/>
        <v>8.4960485833215872E-4</v>
      </c>
      <c r="AQ985" s="164">
        <f t="shared" si="342"/>
        <v>0.50949999999999995</v>
      </c>
      <c r="AR985" s="164">
        <f t="shared" si="343"/>
        <v>9.0249999999999104E-5</v>
      </c>
      <c r="AS985" s="164">
        <f t="shared" si="344"/>
        <v>0.5</v>
      </c>
      <c r="AT985" s="164">
        <f t="shared" si="345"/>
        <v>0</v>
      </c>
      <c r="AU985" s="164">
        <f t="shared" si="346"/>
        <v>0.5</v>
      </c>
      <c r="AV985" s="164">
        <f t="shared" si="347"/>
        <v>0</v>
      </c>
      <c r="AW985" s="164">
        <f t="shared" si="348"/>
        <v>0.50049950049950054</v>
      </c>
      <c r="AX985" s="164">
        <f t="shared" si="349"/>
        <v>2.4950074900128703E-7</v>
      </c>
      <c r="AZ985">
        <f t="shared" si="350"/>
        <v>1</v>
      </c>
    </row>
    <row r="986" spans="1:52" x14ac:dyDescent="0.55000000000000004">
      <c r="A986" s="435"/>
      <c r="B986" s="7">
        <v>23</v>
      </c>
      <c r="C986" s="7">
        <v>29</v>
      </c>
      <c r="D986" s="120"/>
      <c r="E986" s="121"/>
      <c r="F986">
        <v>1000</v>
      </c>
      <c r="G986">
        <v>1000</v>
      </c>
      <c r="H986" s="346">
        <v>1000</v>
      </c>
      <c r="I986" s="346">
        <v>1000</v>
      </c>
      <c r="J986" s="7">
        <v>1000</v>
      </c>
      <c r="K986" s="7">
        <v>1000</v>
      </c>
      <c r="L986" s="346">
        <v>1000</v>
      </c>
      <c r="M986" s="346">
        <v>1000</v>
      </c>
      <c r="N986" s="7">
        <v>1000</v>
      </c>
      <c r="O986" s="7">
        <v>1000</v>
      </c>
      <c r="P986" s="346">
        <v>1000</v>
      </c>
      <c r="Q986" s="346">
        <v>1000</v>
      </c>
      <c r="R986" s="7">
        <v>135</v>
      </c>
      <c r="S986" s="8">
        <v>88</v>
      </c>
      <c r="T986" s="346">
        <v>1042</v>
      </c>
      <c r="U986" s="346">
        <v>958</v>
      </c>
      <c r="V986" s="7">
        <v>1000</v>
      </c>
      <c r="W986" s="8">
        <v>1000</v>
      </c>
      <c r="X986" s="6">
        <v>1000</v>
      </c>
      <c r="Y986" s="8">
        <v>1000</v>
      </c>
      <c r="Z986" s="7">
        <v>1001</v>
      </c>
      <c r="AA986" s="7">
        <v>1001</v>
      </c>
      <c r="AB986" s="7">
        <v>0.5</v>
      </c>
      <c r="AC986" s="164">
        <f t="shared" si="351"/>
        <v>0.5</v>
      </c>
      <c r="AD986" s="164">
        <f t="shared" si="330"/>
        <v>0</v>
      </c>
      <c r="AE986" s="164">
        <f t="shared" si="331"/>
        <v>0.5</v>
      </c>
      <c r="AF986" s="164">
        <f t="shared" si="332"/>
        <v>0</v>
      </c>
      <c r="AG986" s="164">
        <f t="shared" si="333"/>
        <v>0.5</v>
      </c>
      <c r="AH986" s="164">
        <f t="shared" si="332"/>
        <v>0</v>
      </c>
      <c r="AI986" s="164">
        <f t="shared" si="334"/>
        <v>0.5</v>
      </c>
      <c r="AJ986" s="164">
        <f t="shared" si="335"/>
        <v>0</v>
      </c>
      <c r="AK986" s="164">
        <f t="shared" si="336"/>
        <v>0.5</v>
      </c>
      <c r="AL986" s="164">
        <f t="shared" si="337"/>
        <v>0</v>
      </c>
      <c r="AM986" s="164">
        <f t="shared" si="338"/>
        <v>0.5</v>
      </c>
      <c r="AN986" s="164">
        <f t="shared" si="339"/>
        <v>0</v>
      </c>
      <c r="AO986" s="164">
        <f t="shared" si="340"/>
        <v>0.60538116591928248</v>
      </c>
      <c r="AP986" s="164">
        <f t="shared" si="352"/>
        <v>1.1105190130507344E-2</v>
      </c>
      <c r="AQ986" s="164">
        <f t="shared" si="342"/>
        <v>0.52100000000000002</v>
      </c>
      <c r="AR986" s="164">
        <f t="shared" si="343"/>
        <v>4.410000000000008E-4</v>
      </c>
      <c r="AS986" s="164">
        <f t="shared" si="344"/>
        <v>0.5</v>
      </c>
      <c r="AT986" s="164">
        <f t="shared" si="345"/>
        <v>0</v>
      </c>
      <c r="AU986" s="164">
        <f t="shared" si="346"/>
        <v>0.5</v>
      </c>
      <c r="AV986" s="164">
        <f t="shared" si="347"/>
        <v>0</v>
      </c>
      <c r="AW986" s="164">
        <f t="shared" si="348"/>
        <v>0.5</v>
      </c>
      <c r="AX986" s="164">
        <f t="shared" si="349"/>
        <v>0</v>
      </c>
      <c r="AZ986">
        <f t="shared" si="350"/>
        <v>1</v>
      </c>
    </row>
    <row r="987" spans="1:52" x14ac:dyDescent="0.55000000000000004">
      <c r="A987" s="435"/>
      <c r="B987" s="7">
        <v>24</v>
      </c>
      <c r="C987" s="7">
        <v>29</v>
      </c>
      <c r="D987" s="120"/>
      <c r="E987" s="121"/>
      <c r="F987">
        <v>1000</v>
      </c>
      <c r="G987">
        <v>1000</v>
      </c>
      <c r="H987" s="346">
        <v>1000</v>
      </c>
      <c r="I987" s="346">
        <v>1000</v>
      </c>
      <c r="J987" s="7">
        <v>1000</v>
      </c>
      <c r="K987" s="7">
        <v>1000</v>
      </c>
      <c r="L987" s="346">
        <v>1000</v>
      </c>
      <c r="M987" s="346">
        <v>1000</v>
      </c>
      <c r="N987" s="7">
        <v>1000</v>
      </c>
      <c r="O987" s="7">
        <v>1000</v>
      </c>
      <c r="P987" s="346">
        <v>1000</v>
      </c>
      <c r="Q987" s="346">
        <v>1000</v>
      </c>
      <c r="R987" s="7">
        <v>114</v>
      </c>
      <c r="S987" s="8">
        <v>100</v>
      </c>
      <c r="T987" s="346">
        <v>973</v>
      </c>
      <c r="U987" s="346">
        <v>1027</v>
      </c>
      <c r="V987" s="7">
        <v>1000</v>
      </c>
      <c r="W987" s="8">
        <v>1000</v>
      </c>
      <c r="X987" s="6">
        <v>1000</v>
      </c>
      <c r="Y987" s="8">
        <v>1000</v>
      </c>
      <c r="Z987" s="7">
        <v>1001</v>
      </c>
      <c r="AA987" s="7">
        <v>1001</v>
      </c>
      <c r="AB987" s="7">
        <v>0.5</v>
      </c>
      <c r="AC987" s="164">
        <f t="shared" si="351"/>
        <v>0.5</v>
      </c>
      <c r="AD987" s="164">
        <f t="shared" si="330"/>
        <v>0</v>
      </c>
      <c r="AE987" s="164">
        <f t="shared" si="331"/>
        <v>0.5</v>
      </c>
      <c r="AF987" s="164">
        <f t="shared" si="332"/>
        <v>0</v>
      </c>
      <c r="AG987" s="164">
        <f t="shared" si="333"/>
        <v>0.5</v>
      </c>
      <c r="AH987" s="164">
        <f t="shared" si="332"/>
        <v>0</v>
      </c>
      <c r="AI987" s="164">
        <f t="shared" si="334"/>
        <v>0.5</v>
      </c>
      <c r="AJ987" s="164">
        <f t="shared" si="335"/>
        <v>0</v>
      </c>
      <c r="AK987" s="164">
        <f t="shared" si="336"/>
        <v>0.5</v>
      </c>
      <c r="AL987" s="164">
        <f t="shared" si="337"/>
        <v>0</v>
      </c>
      <c r="AM987" s="164">
        <f t="shared" si="338"/>
        <v>0.5</v>
      </c>
      <c r="AN987" s="164">
        <f t="shared" si="339"/>
        <v>0</v>
      </c>
      <c r="AO987" s="164">
        <f t="shared" si="340"/>
        <v>0.53271028037383172</v>
      </c>
      <c r="AP987" s="164">
        <f t="shared" si="352"/>
        <v>1.0699624421346809E-3</v>
      </c>
      <c r="AQ987" s="164">
        <f t="shared" si="342"/>
        <v>0.48649999999999999</v>
      </c>
      <c r="AR987" s="164">
        <f t="shared" si="343"/>
        <v>1.8225000000000034E-4</v>
      </c>
      <c r="AS987" s="164">
        <f t="shared" si="344"/>
        <v>0.5</v>
      </c>
      <c r="AT987" s="164">
        <f t="shared" si="345"/>
        <v>0</v>
      </c>
      <c r="AU987" s="164">
        <f t="shared" si="346"/>
        <v>0.5</v>
      </c>
      <c r="AV987" s="164">
        <f t="shared" si="347"/>
        <v>0</v>
      </c>
      <c r="AW987" s="164">
        <f t="shared" si="348"/>
        <v>0.5</v>
      </c>
      <c r="AX987" s="164">
        <f t="shared" si="349"/>
        <v>0</v>
      </c>
      <c r="AZ987">
        <f t="shared" si="350"/>
        <v>1</v>
      </c>
    </row>
    <row r="988" spans="1:52" x14ac:dyDescent="0.55000000000000004">
      <c r="A988" s="435"/>
      <c r="B988" s="7">
        <v>25</v>
      </c>
      <c r="C988" s="7">
        <v>29</v>
      </c>
      <c r="D988" s="120"/>
      <c r="E988" s="121"/>
      <c r="F988">
        <v>995</v>
      </c>
      <c r="G988">
        <v>996</v>
      </c>
      <c r="H988" s="346">
        <v>1001</v>
      </c>
      <c r="I988" s="346">
        <v>999</v>
      </c>
      <c r="J988" s="7">
        <v>960</v>
      </c>
      <c r="K988" s="7">
        <v>993</v>
      </c>
      <c r="L988" s="346">
        <v>980</v>
      </c>
      <c r="M988" s="346">
        <v>1020</v>
      </c>
      <c r="N988" s="7">
        <v>960</v>
      </c>
      <c r="O988" s="7">
        <v>972</v>
      </c>
      <c r="P988" s="346">
        <v>995</v>
      </c>
      <c r="Q988" s="346">
        <v>1005</v>
      </c>
      <c r="R988" s="7">
        <v>99</v>
      </c>
      <c r="S988" s="8">
        <v>114</v>
      </c>
      <c r="T988" s="346">
        <v>982</v>
      </c>
      <c r="U988" s="346">
        <v>1018</v>
      </c>
      <c r="V988" s="7">
        <v>991</v>
      </c>
      <c r="W988" s="8">
        <v>1009</v>
      </c>
      <c r="X988" s="6">
        <v>1000</v>
      </c>
      <c r="Y988" s="8">
        <v>1000</v>
      </c>
      <c r="Z988" s="7">
        <v>996</v>
      </c>
      <c r="AA988" s="7">
        <v>1006</v>
      </c>
      <c r="AB988" s="7">
        <v>0.5</v>
      </c>
      <c r="AC988" s="164">
        <f t="shared" si="351"/>
        <v>0.49974886991461576</v>
      </c>
      <c r="AD988" s="164">
        <f t="shared" si="330"/>
        <v>6.3066319785097444E-8</v>
      </c>
      <c r="AE988" s="164">
        <f t="shared" si="331"/>
        <v>0.50049999999999994</v>
      </c>
      <c r="AF988" s="164">
        <f t="shared" si="332"/>
        <v>2.4999999999994493E-7</v>
      </c>
      <c r="AG988" s="164">
        <f t="shared" si="333"/>
        <v>0.49155145929339478</v>
      </c>
      <c r="AH988" s="164">
        <f t="shared" si="332"/>
        <v>7.1377840071165481E-5</v>
      </c>
      <c r="AI988" s="164">
        <f t="shared" si="334"/>
        <v>0.49</v>
      </c>
      <c r="AJ988" s="164">
        <f t="shared" si="335"/>
        <v>1.0000000000000018E-4</v>
      </c>
      <c r="AK988" s="164">
        <f t="shared" si="336"/>
        <v>0.49689440993788819</v>
      </c>
      <c r="AL988" s="164">
        <f t="shared" si="337"/>
        <v>9.6446896338876187E-6</v>
      </c>
      <c r="AM988" s="164">
        <f t="shared" si="338"/>
        <v>0.4975</v>
      </c>
      <c r="AN988" s="164">
        <f t="shared" si="339"/>
        <v>6.2500000000000113E-6</v>
      </c>
      <c r="AO988" s="164">
        <f t="shared" si="340"/>
        <v>0.46478873239436619</v>
      </c>
      <c r="AP988" s="164">
        <f t="shared" si="352"/>
        <v>1.239833366395557E-3</v>
      </c>
      <c r="AQ988" s="164">
        <f t="shared" si="342"/>
        <v>0.49099999999999999</v>
      </c>
      <c r="AR988" s="164">
        <f t="shared" si="343"/>
        <v>8.1000000000000139E-5</v>
      </c>
      <c r="AS988" s="164">
        <f t="shared" si="344"/>
        <v>0.4955</v>
      </c>
      <c r="AT988" s="164">
        <f t="shared" si="345"/>
        <v>2.0250000000000035E-5</v>
      </c>
      <c r="AU988" s="164">
        <f t="shared" si="346"/>
        <v>0.5</v>
      </c>
      <c r="AV988" s="164">
        <f t="shared" si="347"/>
        <v>0</v>
      </c>
      <c r="AW988" s="164">
        <f t="shared" si="348"/>
        <v>0.49750249750249748</v>
      </c>
      <c r="AX988" s="164">
        <f t="shared" si="349"/>
        <v>6.2375187250313445E-6</v>
      </c>
      <c r="AZ988">
        <f t="shared" si="350"/>
        <v>1</v>
      </c>
    </row>
    <row r="989" spans="1:52" x14ac:dyDescent="0.55000000000000004">
      <c r="A989" s="435"/>
      <c r="B989" s="7">
        <v>26</v>
      </c>
      <c r="C989" s="7">
        <v>29</v>
      </c>
      <c r="D989" s="120"/>
      <c r="E989" s="121"/>
      <c r="F989">
        <v>989</v>
      </c>
      <c r="G989">
        <v>998</v>
      </c>
      <c r="H989" s="346">
        <v>999</v>
      </c>
      <c r="I989" s="346">
        <v>1001</v>
      </c>
      <c r="J989" s="7">
        <v>1017</v>
      </c>
      <c r="K989" s="7">
        <v>954</v>
      </c>
      <c r="L989" s="346">
        <v>1030</v>
      </c>
      <c r="M989" s="346">
        <v>970</v>
      </c>
      <c r="N989" s="7">
        <v>986</v>
      </c>
      <c r="O989" s="7">
        <v>946</v>
      </c>
      <c r="P989" s="346">
        <v>1019</v>
      </c>
      <c r="Q989" s="346">
        <v>981</v>
      </c>
      <c r="R989" s="7">
        <v>115</v>
      </c>
      <c r="S989" s="8">
        <v>128</v>
      </c>
      <c r="T989" s="346">
        <v>976</v>
      </c>
      <c r="U989" s="346">
        <v>1024</v>
      </c>
      <c r="V989" s="7">
        <v>1031</v>
      </c>
      <c r="W989" s="8">
        <v>969</v>
      </c>
      <c r="X989" s="6">
        <v>1000</v>
      </c>
      <c r="Y989" s="8">
        <v>1000</v>
      </c>
      <c r="Z989" s="7">
        <v>1019</v>
      </c>
      <c r="AA989" s="7">
        <v>983</v>
      </c>
      <c r="AB989" s="7">
        <v>0.5</v>
      </c>
      <c r="AC989" s="164">
        <f t="shared" si="351"/>
        <v>0.49773527931555106</v>
      </c>
      <c r="AD989" s="164">
        <f t="shared" si="330"/>
        <v>5.1289597785708747E-6</v>
      </c>
      <c r="AE989" s="164">
        <f t="shared" si="331"/>
        <v>0.4995</v>
      </c>
      <c r="AF989" s="164">
        <f t="shared" si="332"/>
        <v>2.5000000000000047E-7</v>
      </c>
      <c r="AG989" s="164">
        <f t="shared" si="333"/>
        <v>0.51598173515981738</v>
      </c>
      <c r="AH989" s="164">
        <f t="shared" si="332"/>
        <v>2.5541585871854299E-4</v>
      </c>
      <c r="AI989" s="164">
        <f t="shared" si="334"/>
        <v>0.51500000000000001</v>
      </c>
      <c r="AJ989" s="164">
        <f t="shared" si="335"/>
        <v>2.250000000000004E-4</v>
      </c>
      <c r="AK989" s="164">
        <f t="shared" si="336"/>
        <v>0.51035196687370599</v>
      </c>
      <c r="AL989" s="164">
        <f t="shared" si="337"/>
        <v>1.0716321815430609E-4</v>
      </c>
      <c r="AM989" s="164">
        <f t="shared" si="338"/>
        <v>0.50949999999999995</v>
      </c>
      <c r="AN989" s="164">
        <f t="shared" si="339"/>
        <v>9.0249999999999104E-5</v>
      </c>
      <c r="AO989" s="164">
        <f t="shared" si="340"/>
        <v>0.47325102880658437</v>
      </c>
      <c r="AP989" s="164">
        <f t="shared" si="352"/>
        <v>7.15507459906179E-4</v>
      </c>
      <c r="AQ989" s="164">
        <f t="shared" si="342"/>
        <v>0.48799999999999999</v>
      </c>
      <c r="AR989" s="164">
        <f t="shared" si="343"/>
        <v>1.4400000000000025E-4</v>
      </c>
      <c r="AS989" s="164">
        <f t="shared" si="344"/>
        <v>0.51549999999999996</v>
      </c>
      <c r="AT989" s="164">
        <f t="shared" si="345"/>
        <v>2.4024999999999871E-4</v>
      </c>
      <c r="AU989" s="164">
        <f t="shared" si="346"/>
        <v>0.5</v>
      </c>
      <c r="AV989" s="164">
        <f t="shared" si="347"/>
        <v>0</v>
      </c>
      <c r="AW989" s="164">
        <f t="shared" si="348"/>
        <v>0.50899100899100902</v>
      </c>
      <c r="AX989" s="164">
        <f t="shared" si="349"/>
        <v>8.0838242676405027E-5</v>
      </c>
      <c r="AZ989">
        <f t="shared" si="350"/>
        <v>1</v>
      </c>
    </row>
    <row r="990" spans="1:52" x14ac:dyDescent="0.55000000000000004">
      <c r="A990" s="435"/>
      <c r="B990" s="7">
        <v>27</v>
      </c>
      <c r="C990" s="7">
        <v>29</v>
      </c>
      <c r="D990" s="120"/>
      <c r="E990" s="121"/>
      <c r="F990">
        <v>1018</v>
      </c>
      <c r="G990">
        <v>977</v>
      </c>
      <c r="H990" s="346">
        <v>1021</v>
      </c>
      <c r="I990" s="346">
        <v>979</v>
      </c>
      <c r="J990" s="7">
        <v>995</v>
      </c>
      <c r="K990" s="7">
        <v>973</v>
      </c>
      <c r="L990" s="346">
        <v>1010</v>
      </c>
      <c r="M990" s="346">
        <v>990</v>
      </c>
      <c r="N990" s="7">
        <v>965</v>
      </c>
      <c r="O990" s="7">
        <v>966</v>
      </c>
      <c r="P990" s="346">
        <v>1007</v>
      </c>
      <c r="Q990" s="346">
        <v>993</v>
      </c>
      <c r="R990" s="7">
        <v>113</v>
      </c>
      <c r="S990" s="8">
        <v>108</v>
      </c>
      <c r="T990" s="346">
        <v>997</v>
      </c>
      <c r="U990" s="346">
        <v>1003</v>
      </c>
      <c r="V990" s="7">
        <v>1007</v>
      </c>
      <c r="W990" s="8">
        <v>993</v>
      </c>
      <c r="X990" s="6">
        <v>999</v>
      </c>
      <c r="Y990" s="8">
        <v>1001</v>
      </c>
      <c r="Z990" s="7">
        <v>1009</v>
      </c>
      <c r="AA990" s="7">
        <v>993</v>
      </c>
      <c r="AB990" s="7">
        <v>0.5</v>
      </c>
      <c r="AC990" s="164">
        <f t="shared" si="351"/>
        <v>0.51027568922305766</v>
      </c>
      <c r="AD990" s="164">
        <f t="shared" si="330"/>
        <v>1.0558978900886334E-4</v>
      </c>
      <c r="AE990" s="164">
        <f t="shared" si="331"/>
        <v>0.51049999999999995</v>
      </c>
      <c r="AF990" s="164">
        <f t="shared" si="332"/>
        <v>1.1024999999999903E-4</v>
      </c>
      <c r="AG990" s="164">
        <f t="shared" si="333"/>
        <v>0.50558943089430897</v>
      </c>
      <c r="AH990" s="164">
        <f t="shared" si="332"/>
        <v>3.1241737722255532E-5</v>
      </c>
      <c r="AI990" s="164">
        <f t="shared" si="334"/>
        <v>0.505</v>
      </c>
      <c r="AJ990" s="164">
        <f t="shared" si="335"/>
        <v>2.5000000000000045E-5</v>
      </c>
      <c r="AK990" s="164">
        <f t="shared" si="336"/>
        <v>0.49974106680476438</v>
      </c>
      <c r="AL990" s="164">
        <f t="shared" si="337"/>
        <v>6.7046399594928845E-8</v>
      </c>
      <c r="AM990" s="164">
        <f t="shared" si="338"/>
        <v>0.50349999999999995</v>
      </c>
      <c r="AN990" s="164">
        <f t="shared" si="339"/>
        <v>1.2249999999999634E-5</v>
      </c>
      <c r="AO990" s="164">
        <f t="shared" si="340"/>
        <v>0.5113122171945701</v>
      </c>
      <c r="AP990" s="164">
        <f t="shared" si="352"/>
        <v>1.2796625785712733E-4</v>
      </c>
      <c r="AQ990" s="164">
        <f t="shared" si="342"/>
        <v>0.4985</v>
      </c>
      <c r="AR990" s="164">
        <f t="shared" si="343"/>
        <v>2.2500000000000039E-6</v>
      </c>
      <c r="AS990" s="164">
        <f t="shared" si="344"/>
        <v>0.50349999999999995</v>
      </c>
      <c r="AT990" s="164">
        <f t="shared" si="345"/>
        <v>1.2249999999999634E-5</v>
      </c>
      <c r="AU990" s="164">
        <f t="shared" si="346"/>
        <v>0.4995</v>
      </c>
      <c r="AV990" s="164">
        <f t="shared" si="347"/>
        <v>2.5000000000000047E-7</v>
      </c>
      <c r="AW990" s="164">
        <f t="shared" si="348"/>
        <v>0.50399600399600397</v>
      </c>
      <c r="AX990" s="164">
        <f t="shared" si="349"/>
        <v>1.5968047936079711E-5</v>
      </c>
      <c r="AZ990">
        <f t="shared" si="350"/>
        <v>0</v>
      </c>
    </row>
    <row r="991" spans="1:52" x14ac:dyDescent="0.55000000000000004">
      <c r="A991" s="435"/>
      <c r="B991" s="7">
        <v>28</v>
      </c>
      <c r="C991" s="7">
        <v>29</v>
      </c>
      <c r="D991" s="120"/>
      <c r="E991" s="121"/>
      <c r="F991">
        <v>1001</v>
      </c>
      <c r="G991">
        <v>977</v>
      </c>
      <c r="H991" s="346">
        <v>1014</v>
      </c>
      <c r="I991" s="346">
        <v>986</v>
      </c>
      <c r="J991" s="7">
        <v>970</v>
      </c>
      <c r="K991" s="7">
        <v>917</v>
      </c>
      <c r="L991" s="346">
        <v>1030</v>
      </c>
      <c r="M991" s="346">
        <v>970</v>
      </c>
      <c r="N991" s="7">
        <v>913</v>
      </c>
      <c r="O991" s="7">
        <v>878</v>
      </c>
      <c r="P991" s="346">
        <v>1042</v>
      </c>
      <c r="Q991" s="346">
        <v>958</v>
      </c>
      <c r="R991" s="7">
        <v>116</v>
      </c>
      <c r="S991" s="8">
        <v>108</v>
      </c>
      <c r="T991" s="346">
        <v>1047</v>
      </c>
      <c r="U991" s="346">
        <v>953</v>
      </c>
      <c r="V991" s="7">
        <v>1052</v>
      </c>
      <c r="W991" s="8">
        <v>948</v>
      </c>
      <c r="X991" s="6">
        <v>994</v>
      </c>
      <c r="Y991" s="8">
        <v>1006</v>
      </c>
      <c r="Z991" s="7">
        <v>1005</v>
      </c>
      <c r="AA991" s="7">
        <v>997</v>
      </c>
      <c r="AB991" s="7">
        <v>0.5</v>
      </c>
      <c r="AC991" s="164">
        <f t="shared" si="351"/>
        <v>0.50606673407482305</v>
      </c>
      <c r="AD991" s="164">
        <f t="shared" si="330"/>
        <v>3.6805262334619147E-5</v>
      </c>
      <c r="AE991" s="164">
        <f t="shared" si="331"/>
        <v>0.50700000000000001</v>
      </c>
      <c r="AF991" s="164">
        <f t="shared" si="332"/>
        <v>4.9000000000000087E-5</v>
      </c>
      <c r="AG991" s="164">
        <f t="shared" si="333"/>
        <v>0.51404345521992578</v>
      </c>
      <c r="AH991" s="164">
        <f t="shared" si="332"/>
        <v>1.9721863451406071E-4</v>
      </c>
      <c r="AI991" s="164">
        <f t="shared" si="334"/>
        <v>0.51500000000000001</v>
      </c>
      <c r="AJ991" s="164">
        <f t="shared" si="335"/>
        <v>2.250000000000004E-4</v>
      </c>
      <c r="AK991" s="164">
        <f t="shared" si="336"/>
        <v>0.50977107761027363</v>
      </c>
      <c r="AL991" s="164">
        <f t="shared" si="337"/>
        <v>9.5473957665990561E-5</v>
      </c>
      <c r="AM991" s="164">
        <f t="shared" si="338"/>
        <v>0.52100000000000002</v>
      </c>
      <c r="AN991" s="164">
        <f t="shared" si="339"/>
        <v>4.410000000000008E-4</v>
      </c>
      <c r="AO991" s="164">
        <f t="shared" si="340"/>
        <v>0.5178571428571429</v>
      </c>
      <c r="AP991" s="164">
        <f t="shared" si="352"/>
        <v>3.1887755102040987E-4</v>
      </c>
      <c r="AQ991" s="164">
        <f t="shared" si="342"/>
        <v>0.52349999999999997</v>
      </c>
      <c r="AR991" s="164">
        <f t="shared" si="343"/>
        <v>5.5224999999999838E-4</v>
      </c>
      <c r="AS991" s="164">
        <f t="shared" si="344"/>
        <v>0.52600000000000002</v>
      </c>
      <c r="AT991" s="164">
        <f t="shared" si="345"/>
        <v>6.7600000000000125E-4</v>
      </c>
      <c r="AU991" s="164">
        <f t="shared" si="346"/>
        <v>0.497</v>
      </c>
      <c r="AV991" s="164">
        <f t="shared" si="347"/>
        <v>9.0000000000000155E-6</v>
      </c>
      <c r="AW991" s="164">
        <f t="shared" si="348"/>
        <v>0.50199800199800204</v>
      </c>
      <c r="AX991" s="164">
        <f t="shared" si="349"/>
        <v>3.9920119840201496E-6</v>
      </c>
      <c r="AZ991">
        <f t="shared" si="350"/>
        <v>1</v>
      </c>
    </row>
    <row r="992" spans="1:52" x14ac:dyDescent="0.55000000000000004">
      <c r="A992" s="435"/>
      <c r="B992" s="7">
        <v>1</v>
      </c>
      <c r="C992" s="7">
        <v>30</v>
      </c>
      <c r="D992" s="120"/>
      <c r="E992" s="121"/>
      <c r="F992">
        <v>999</v>
      </c>
      <c r="G992">
        <v>1001</v>
      </c>
      <c r="H992" s="346">
        <v>998</v>
      </c>
      <c r="I992" s="346">
        <v>1002</v>
      </c>
      <c r="J992" s="7">
        <v>999</v>
      </c>
      <c r="K992" s="7">
        <v>1000</v>
      </c>
      <c r="L992" s="346">
        <v>999</v>
      </c>
      <c r="M992" s="346">
        <v>1001</v>
      </c>
      <c r="N992" s="7">
        <v>1000</v>
      </c>
      <c r="O992" s="7">
        <v>1000</v>
      </c>
      <c r="P992" s="346">
        <v>1000</v>
      </c>
      <c r="Q992" s="346">
        <v>1000</v>
      </c>
      <c r="R992" s="7">
        <v>121</v>
      </c>
      <c r="S992" s="8">
        <v>116</v>
      </c>
      <c r="T992" s="346">
        <v>1015</v>
      </c>
      <c r="U992" s="346">
        <v>985</v>
      </c>
      <c r="V992" s="7">
        <v>1000</v>
      </c>
      <c r="W992" s="8">
        <v>1000</v>
      </c>
      <c r="X992" s="6">
        <v>1080</v>
      </c>
      <c r="Y992" s="8">
        <v>920</v>
      </c>
      <c r="Z992" s="7">
        <v>1001</v>
      </c>
      <c r="AA992" s="7">
        <v>1001</v>
      </c>
      <c r="AB992" s="7">
        <v>0.5</v>
      </c>
      <c r="AC992" s="164">
        <f t="shared" si="351"/>
        <v>0.4995</v>
      </c>
      <c r="AD992" s="164">
        <f t="shared" si="330"/>
        <v>2.5000000000000047E-7</v>
      </c>
      <c r="AE992" s="164">
        <f t="shared" si="331"/>
        <v>0.499</v>
      </c>
      <c r="AF992" s="164">
        <f t="shared" si="332"/>
        <v>1.0000000000000019E-6</v>
      </c>
      <c r="AG992" s="164">
        <f t="shared" si="333"/>
        <v>0.49974987493746875</v>
      </c>
      <c r="AH992" s="164">
        <f t="shared" si="332"/>
        <v>6.2562546906260664E-8</v>
      </c>
      <c r="AI992" s="164">
        <f t="shared" si="334"/>
        <v>0.4995</v>
      </c>
      <c r="AJ992" s="164">
        <f t="shared" si="335"/>
        <v>2.5000000000000047E-7</v>
      </c>
      <c r="AK992" s="164">
        <f t="shared" si="336"/>
        <v>0.5</v>
      </c>
      <c r="AL992" s="164">
        <f t="shared" si="337"/>
        <v>0</v>
      </c>
      <c r="AM992" s="164">
        <f t="shared" si="338"/>
        <v>0.5</v>
      </c>
      <c r="AN992" s="164">
        <f t="shared" si="339"/>
        <v>0</v>
      </c>
      <c r="AO992" s="164">
        <f t="shared" si="340"/>
        <v>0.51054852320675104</v>
      </c>
      <c r="AP992" s="164">
        <f t="shared" si="352"/>
        <v>1.1127134184336518E-4</v>
      </c>
      <c r="AQ992" s="164">
        <f t="shared" si="342"/>
        <v>0.50749999999999995</v>
      </c>
      <c r="AR992" s="164">
        <f t="shared" si="343"/>
        <v>5.6249999999999267E-5</v>
      </c>
      <c r="AS992" s="164">
        <f t="shared" si="344"/>
        <v>0.5</v>
      </c>
      <c r="AT992" s="164">
        <f t="shared" si="345"/>
        <v>0</v>
      </c>
      <c r="AU992" s="164">
        <f t="shared" si="346"/>
        <v>0.54</v>
      </c>
      <c r="AV992" s="164">
        <f t="shared" si="347"/>
        <v>1.6000000000000029E-3</v>
      </c>
      <c r="AW992" s="164">
        <f t="shared" si="348"/>
        <v>0.5</v>
      </c>
      <c r="AX992" s="164">
        <f t="shared" si="349"/>
        <v>0</v>
      </c>
      <c r="AZ992">
        <f t="shared" si="350"/>
        <v>1</v>
      </c>
    </row>
    <row r="993" spans="1:52" x14ac:dyDescent="0.55000000000000004">
      <c r="A993" s="435"/>
      <c r="B993" s="7">
        <v>2</v>
      </c>
      <c r="C993" s="7">
        <v>30</v>
      </c>
      <c r="D993" s="120"/>
      <c r="E993" s="121"/>
      <c r="F993">
        <v>1000</v>
      </c>
      <c r="G993">
        <v>1000</v>
      </c>
      <c r="H993" s="346">
        <v>1000</v>
      </c>
      <c r="I993" s="346">
        <v>1000</v>
      </c>
      <c r="J993" s="7">
        <v>1000</v>
      </c>
      <c r="K993" s="7">
        <v>1000</v>
      </c>
      <c r="L993" s="346">
        <v>1000</v>
      </c>
      <c r="M993" s="346">
        <v>1000</v>
      </c>
      <c r="N993" s="7">
        <v>999</v>
      </c>
      <c r="O993" s="7">
        <v>1001</v>
      </c>
      <c r="P993" s="346">
        <v>1000</v>
      </c>
      <c r="Q993" s="346">
        <v>1000</v>
      </c>
      <c r="R993" s="7">
        <v>110</v>
      </c>
      <c r="S993" s="8">
        <v>114</v>
      </c>
      <c r="T993" s="346">
        <v>1007</v>
      </c>
      <c r="U993" s="346">
        <v>993</v>
      </c>
      <c r="V993" s="7">
        <v>1000</v>
      </c>
      <c r="W993" s="8">
        <v>1000</v>
      </c>
      <c r="X993" s="6">
        <v>1001</v>
      </c>
      <c r="Y993" s="8">
        <v>999</v>
      </c>
      <c r="Z993" s="7">
        <v>999</v>
      </c>
      <c r="AA993" s="7">
        <v>1003</v>
      </c>
      <c r="AB993" s="7">
        <v>0.5</v>
      </c>
      <c r="AC993" s="164">
        <f t="shared" si="351"/>
        <v>0.5</v>
      </c>
      <c r="AD993" s="164">
        <f t="shared" si="330"/>
        <v>0</v>
      </c>
      <c r="AE993" s="164">
        <f t="shared" si="331"/>
        <v>0.5</v>
      </c>
      <c r="AF993" s="164">
        <f t="shared" si="332"/>
        <v>0</v>
      </c>
      <c r="AG993" s="164">
        <f t="shared" si="333"/>
        <v>0.5</v>
      </c>
      <c r="AH993" s="164">
        <f t="shared" si="332"/>
        <v>0</v>
      </c>
      <c r="AI993" s="164">
        <f t="shared" si="334"/>
        <v>0.5</v>
      </c>
      <c r="AJ993" s="164">
        <f t="shared" si="335"/>
        <v>0</v>
      </c>
      <c r="AK993" s="164">
        <f t="shared" si="336"/>
        <v>0.4995</v>
      </c>
      <c r="AL993" s="164">
        <f t="shared" si="337"/>
        <v>2.5000000000000047E-7</v>
      </c>
      <c r="AM993" s="164">
        <f t="shared" si="338"/>
        <v>0.5</v>
      </c>
      <c r="AN993" s="164">
        <f t="shared" si="339"/>
        <v>0</v>
      </c>
      <c r="AO993" s="164">
        <f t="shared" si="340"/>
        <v>0.49107142857142855</v>
      </c>
      <c r="AP993" s="164">
        <f t="shared" si="352"/>
        <v>7.9719387755102468E-5</v>
      </c>
      <c r="AQ993" s="164">
        <f t="shared" si="342"/>
        <v>0.50349999999999995</v>
      </c>
      <c r="AR993" s="164">
        <f t="shared" si="343"/>
        <v>1.2249999999999634E-5</v>
      </c>
      <c r="AS993" s="164">
        <f t="shared" si="344"/>
        <v>0.5</v>
      </c>
      <c r="AT993" s="164">
        <f t="shared" si="345"/>
        <v>0</v>
      </c>
      <c r="AU993" s="164">
        <f t="shared" si="346"/>
        <v>0.50049999999999994</v>
      </c>
      <c r="AV993" s="164">
        <f t="shared" si="347"/>
        <v>2.4999999999994493E-7</v>
      </c>
      <c r="AW993" s="164">
        <f t="shared" si="348"/>
        <v>0.49900099900099898</v>
      </c>
      <c r="AX993" s="164">
        <f t="shared" si="349"/>
        <v>9.9800299600503739E-7</v>
      </c>
      <c r="AZ993">
        <f t="shared" si="350"/>
        <v>1</v>
      </c>
    </row>
    <row r="994" spans="1:52" x14ac:dyDescent="0.55000000000000004">
      <c r="A994" s="435"/>
      <c r="B994" s="7">
        <v>3</v>
      </c>
      <c r="C994" s="7">
        <v>30</v>
      </c>
      <c r="D994" s="120"/>
      <c r="E994" s="121"/>
      <c r="F994">
        <v>1000</v>
      </c>
      <c r="G994">
        <v>1000</v>
      </c>
      <c r="H994" s="346">
        <v>1000</v>
      </c>
      <c r="I994" s="346">
        <v>1000</v>
      </c>
      <c r="J994" s="7">
        <v>1000</v>
      </c>
      <c r="K994" s="7">
        <v>1000</v>
      </c>
      <c r="L994" s="346">
        <v>1000</v>
      </c>
      <c r="M994" s="346">
        <v>1000</v>
      </c>
      <c r="N994" s="7">
        <v>999</v>
      </c>
      <c r="O994" s="7">
        <v>1001</v>
      </c>
      <c r="P994" s="346">
        <v>1000</v>
      </c>
      <c r="Q994" s="346">
        <v>1000</v>
      </c>
      <c r="R994" s="7">
        <v>124</v>
      </c>
      <c r="S994" s="8">
        <v>107</v>
      </c>
      <c r="T994" s="346">
        <v>1026</v>
      </c>
      <c r="U994" s="346">
        <v>974</v>
      </c>
      <c r="V994" s="7">
        <v>1000</v>
      </c>
      <c r="W994" s="8">
        <v>1000</v>
      </c>
      <c r="X994" s="6">
        <v>1021</v>
      </c>
      <c r="Y994" s="8">
        <v>979</v>
      </c>
      <c r="Z994" s="7">
        <v>1001</v>
      </c>
      <c r="AA994" s="7">
        <v>1001</v>
      </c>
      <c r="AB994" s="7">
        <v>0.5</v>
      </c>
      <c r="AC994" s="164">
        <f t="shared" si="351"/>
        <v>0.5</v>
      </c>
      <c r="AD994" s="164">
        <f t="shared" si="330"/>
        <v>0</v>
      </c>
      <c r="AE994" s="164">
        <f t="shared" si="331"/>
        <v>0.5</v>
      </c>
      <c r="AF994" s="164">
        <f t="shared" si="332"/>
        <v>0</v>
      </c>
      <c r="AG994" s="164">
        <f t="shared" si="333"/>
        <v>0.5</v>
      </c>
      <c r="AH994" s="164">
        <f t="shared" si="332"/>
        <v>0</v>
      </c>
      <c r="AI994" s="164">
        <f t="shared" si="334"/>
        <v>0.5</v>
      </c>
      <c r="AJ994" s="164">
        <f t="shared" si="335"/>
        <v>0</v>
      </c>
      <c r="AK994" s="164">
        <f t="shared" si="336"/>
        <v>0.4995</v>
      </c>
      <c r="AL994" s="164">
        <f t="shared" si="337"/>
        <v>2.5000000000000047E-7</v>
      </c>
      <c r="AM994" s="164">
        <f t="shared" si="338"/>
        <v>0.5</v>
      </c>
      <c r="AN994" s="164">
        <f t="shared" si="339"/>
        <v>0</v>
      </c>
      <c r="AO994" s="164">
        <f t="shared" si="340"/>
        <v>0.53679653679653683</v>
      </c>
      <c r="AP994" s="164">
        <f t="shared" si="352"/>
        <v>1.3539851202188887E-3</v>
      </c>
      <c r="AQ994" s="164">
        <f t="shared" si="342"/>
        <v>0.51300000000000001</v>
      </c>
      <c r="AR994" s="164">
        <f t="shared" si="343"/>
        <v>1.6900000000000031E-4</v>
      </c>
      <c r="AS994" s="164">
        <f t="shared" si="344"/>
        <v>0.5</v>
      </c>
      <c r="AT994" s="164">
        <f t="shared" si="345"/>
        <v>0</v>
      </c>
      <c r="AU994" s="164">
        <f t="shared" si="346"/>
        <v>0.51049999999999995</v>
      </c>
      <c r="AV994" s="164">
        <f t="shared" si="347"/>
        <v>1.1024999999999903E-4</v>
      </c>
      <c r="AW994" s="164">
        <f t="shared" si="348"/>
        <v>0.5</v>
      </c>
      <c r="AX994" s="164">
        <f t="shared" si="349"/>
        <v>0</v>
      </c>
      <c r="AZ994">
        <f t="shared" si="350"/>
        <v>1</v>
      </c>
    </row>
    <row r="995" spans="1:52" x14ac:dyDescent="0.55000000000000004">
      <c r="A995" s="435"/>
      <c r="B995" s="7">
        <v>30</v>
      </c>
      <c r="C995" s="7">
        <v>4</v>
      </c>
      <c r="D995" s="120"/>
      <c r="E995" s="121"/>
      <c r="F995">
        <v>1000</v>
      </c>
      <c r="G995">
        <v>1000</v>
      </c>
      <c r="H995" s="346">
        <v>1000</v>
      </c>
      <c r="I995" s="346">
        <v>1000</v>
      </c>
      <c r="J995" s="7">
        <v>1000</v>
      </c>
      <c r="K995" s="7">
        <v>1000</v>
      </c>
      <c r="L995" s="346">
        <v>1000</v>
      </c>
      <c r="M995" s="346">
        <v>1000</v>
      </c>
      <c r="N995" s="7">
        <v>1000</v>
      </c>
      <c r="O995" s="7">
        <v>1000</v>
      </c>
      <c r="P995" s="346">
        <v>1000</v>
      </c>
      <c r="Q995" s="346">
        <v>1000</v>
      </c>
      <c r="R995" s="7">
        <v>111</v>
      </c>
      <c r="S995" s="8">
        <v>99</v>
      </c>
      <c r="T995" s="346">
        <v>995</v>
      </c>
      <c r="U995" s="346">
        <v>1005</v>
      </c>
      <c r="V995" s="7">
        <v>1000</v>
      </c>
      <c r="W995" s="8">
        <v>1000</v>
      </c>
      <c r="X995" s="6">
        <v>969</v>
      </c>
      <c r="Y995" s="8">
        <v>1031</v>
      </c>
      <c r="Z995" s="7">
        <v>1002</v>
      </c>
      <c r="AA995" s="7">
        <v>1000</v>
      </c>
      <c r="AB995" s="7">
        <v>0.5</v>
      </c>
      <c r="AC995" s="164">
        <f t="shared" si="351"/>
        <v>0.5</v>
      </c>
      <c r="AD995" s="164">
        <f t="shared" si="330"/>
        <v>0</v>
      </c>
      <c r="AE995" s="164">
        <f t="shared" si="331"/>
        <v>0.5</v>
      </c>
      <c r="AF995" s="164">
        <f t="shared" si="332"/>
        <v>0</v>
      </c>
      <c r="AG995" s="164">
        <f t="shared" si="333"/>
        <v>0.5</v>
      </c>
      <c r="AH995" s="164">
        <f t="shared" si="332"/>
        <v>0</v>
      </c>
      <c r="AI995" s="164">
        <f t="shared" si="334"/>
        <v>0.5</v>
      </c>
      <c r="AJ995" s="164">
        <f t="shared" si="335"/>
        <v>0</v>
      </c>
      <c r="AK995" s="164">
        <f t="shared" si="336"/>
        <v>0.5</v>
      </c>
      <c r="AL995" s="164">
        <f t="shared" si="337"/>
        <v>0</v>
      </c>
      <c r="AM995" s="164">
        <f t="shared" si="338"/>
        <v>0.5</v>
      </c>
      <c r="AN995" s="164">
        <f t="shared" si="339"/>
        <v>0</v>
      </c>
      <c r="AO995" s="164">
        <f t="shared" si="340"/>
        <v>0.52857142857142858</v>
      </c>
      <c r="AP995" s="164">
        <f t="shared" si="352"/>
        <v>8.1632653061224547E-4</v>
      </c>
      <c r="AQ995" s="164">
        <f t="shared" si="342"/>
        <v>0.4975</v>
      </c>
      <c r="AR995" s="164">
        <f t="shared" si="343"/>
        <v>6.2500000000000113E-6</v>
      </c>
      <c r="AS995" s="164">
        <f t="shared" si="344"/>
        <v>0.5</v>
      </c>
      <c r="AT995" s="164">
        <f t="shared" si="345"/>
        <v>0</v>
      </c>
      <c r="AU995" s="164">
        <f t="shared" si="346"/>
        <v>0.48449999999999999</v>
      </c>
      <c r="AV995" s="164">
        <f t="shared" si="347"/>
        <v>2.4025000000000042E-4</v>
      </c>
      <c r="AW995" s="164">
        <f t="shared" si="348"/>
        <v>0.50049950049950054</v>
      </c>
      <c r="AX995" s="164">
        <f t="shared" si="349"/>
        <v>2.4950074900128703E-7</v>
      </c>
      <c r="AZ995">
        <f t="shared" si="350"/>
        <v>1</v>
      </c>
    </row>
    <row r="996" spans="1:52" x14ac:dyDescent="0.55000000000000004">
      <c r="A996" s="435"/>
      <c r="B996" s="7">
        <v>30</v>
      </c>
      <c r="C996" s="7">
        <v>5</v>
      </c>
      <c r="D996" s="120"/>
      <c r="E996" s="121"/>
      <c r="F996">
        <v>1000</v>
      </c>
      <c r="G996">
        <v>1000</v>
      </c>
      <c r="H996" s="346">
        <v>1000</v>
      </c>
      <c r="I996" s="346">
        <v>1000</v>
      </c>
      <c r="J996" s="7">
        <v>1000</v>
      </c>
      <c r="K996" s="7">
        <v>999</v>
      </c>
      <c r="L996" s="346">
        <v>1000</v>
      </c>
      <c r="M996" s="346">
        <v>1000</v>
      </c>
      <c r="N996" s="7">
        <v>1000</v>
      </c>
      <c r="O996" s="7">
        <v>1000</v>
      </c>
      <c r="P996" s="346">
        <v>1000</v>
      </c>
      <c r="Q996" s="346">
        <v>1000</v>
      </c>
      <c r="R996" s="7">
        <v>112</v>
      </c>
      <c r="S996" s="8">
        <v>91</v>
      </c>
      <c r="T996" s="346">
        <v>984</v>
      </c>
      <c r="U996" s="346">
        <v>1016</v>
      </c>
      <c r="V996" s="7">
        <v>1000</v>
      </c>
      <c r="W996" s="8">
        <v>1000</v>
      </c>
      <c r="X996" s="6">
        <v>951</v>
      </c>
      <c r="Y996" s="8">
        <v>1049</v>
      </c>
      <c r="Z996" s="7">
        <v>1000</v>
      </c>
      <c r="AA996" s="7">
        <v>1002</v>
      </c>
      <c r="AB996" s="7">
        <v>0.5</v>
      </c>
      <c r="AC996" s="164">
        <f t="shared" si="351"/>
        <v>0.5</v>
      </c>
      <c r="AD996" s="164">
        <f t="shared" si="330"/>
        <v>0</v>
      </c>
      <c r="AE996" s="164">
        <f t="shared" si="331"/>
        <v>0.5</v>
      </c>
      <c r="AF996" s="164">
        <f t="shared" si="332"/>
        <v>0</v>
      </c>
      <c r="AG996" s="164">
        <f t="shared" si="333"/>
        <v>0.5002501250625313</v>
      </c>
      <c r="AH996" s="164">
        <f t="shared" si="332"/>
        <v>6.2562546906288431E-8</v>
      </c>
      <c r="AI996" s="164">
        <f t="shared" si="334"/>
        <v>0.5</v>
      </c>
      <c r="AJ996" s="164">
        <f t="shared" si="335"/>
        <v>0</v>
      </c>
      <c r="AK996" s="164">
        <f t="shared" si="336"/>
        <v>0.5</v>
      </c>
      <c r="AL996" s="164">
        <f t="shared" si="337"/>
        <v>0</v>
      </c>
      <c r="AM996" s="164">
        <f t="shared" si="338"/>
        <v>0.5</v>
      </c>
      <c r="AN996" s="164">
        <f t="shared" si="339"/>
        <v>0</v>
      </c>
      <c r="AO996" s="164">
        <f t="shared" si="340"/>
        <v>0.55172413793103448</v>
      </c>
      <c r="AP996" s="164">
        <f t="shared" si="352"/>
        <v>2.6753864447086793E-3</v>
      </c>
      <c r="AQ996" s="164">
        <f t="shared" si="342"/>
        <v>0.49199999999999999</v>
      </c>
      <c r="AR996" s="164">
        <f t="shared" si="343"/>
        <v>6.4000000000000119E-5</v>
      </c>
      <c r="AS996" s="164">
        <f t="shared" si="344"/>
        <v>0.5</v>
      </c>
      <c r="AT996" s="164">
        <f t="shared" si="345"/>
        <v>0</v>
      </c>
      <c r="AU996" s="164">
        <f t="shared" si="346"/>
        <v>0.47549999999999998</v>
      </c>
      <c r="AV996" s="164">
        <f t="shared" si="347"/>
        <v>6.0025000000000106E-4</v>
      </c>
      <c r="AW996" s="164">
        <f t="shared" si="348"/>
        <v>0.49950049950049952</v>
      </c>
      <c r="AX996" s="164">
        <f t="shared" si="349"/>
        <v>2.4950074900123161E-7</v>
      </c>
      <c r="AZ996">
        <f t="shared" si="350"/>
        <v>1</v>
      </c>
    </row>
    <row r="997" spans="1:52" x14ac:dyDescent="0.55000000000000004">
      <c r="A997" s="435"/>
      <c r="B997" s="7">
        <v>30</v>
      </c>
      <c r="C997" s="7">
        <v>6</v>
      </c>
      <c r="D997" s="120"/>
      <c r="E997" s="121"/>
      <c r="F997">
        <v>1000</v>
      </c>
      <c r="G997">
        <v>1000</v>
      </c>
      <c r="H997" s="346">
        <v>1000</v>
      </c>
      <c r="I997" s="346">
        <v>1000</v>
      </c>
      <c r="J997" s="7">
        <v>1000</v>
      </c>
      <c r="K997" s="7">
        <v>1000</v>
      </c>
      <c r="L997" s="346">
        <v>1000</v>
      </c>
      <c r="M997" s="346">
        <v>1000</v>
      </c>
      <c r="N997" s="7">
        <v>999</v>
      </c>
      <c r="O997" s="7">
        <v>1000</v>
      </c>
      <c r="P997" s="346">
        <v>1000</v>
      </c>
      <c r="Q997" s="346">
        <v>1000</v>
      </c>
      <c r="R997" s="7">
        <v>114</v>
      </c>
      <c r="S997" s="8">
        <v>109</v>
      </c>
      <c r="T997" s="346">
        <v>982</v>
      </c>
      <c r="U997" s="346">
        <v>1018</v>
      </c>
      <c r="V997" s="7">
        <v>1000</v>
      </c>
      <c r="W997" s="8">
        <v>1000</v>
      </c>
      <c r="X997" s="6">
        <v>1000</v>
      </c>
      <c r="Y997" s="8">
        <v>1000</v>
      </c>
      <c r="Z997" s="7">
        <v>1002</v>
      </c>
      <c r="AA997" s="7">
        <v>1000</v>
      </c>
      <c r="AB997" s="7">
        <v>0.5</v>
      </c>
      <c r="AC997" s="164">
        <f t="shared" si="351"/>
        <v>0.5</v>
      </c>
      <c r="AD997" s="164">
        <f t="shared" si="330"/>
        <v>0</v>
      </c>
      <c r="AE997" s="164">
        <f t="shared" si="331"/>
        <v>0.5</v>
      </c>
      <c r="AF997" s="164">
        <f t="shared" si="332"/>
        <v>0</v>
      </c>
      <c r="AG997" s="164">
        <f t="shared" si="333"/>
        <v>0.5</v>
      </c>
      <c r="AH997" s="164">
        <f t="shared" si="332"/>
        <v>0</v>
      </c>
      <c r="AI997" s="164">
        <f t="shared" si="334"/>
        <v>0.5</v>
      </c>
      <c r="AJ997" s="164">
        <f t="shared" si="335"/>
        <v>0</v>
      </c>
      <c r="AK997" s="164">
        <f t="shared" si="336"/>
        <v>0.49974987493746875</v>
      </c>
      <c r="AL997" s="164">
        <f t="shared" si="337"/>
        <v>6.2562546906260664E-8</v>
      </c>
      <c r="AM997" s="164">
        <f t="shared" si="338"/>
        <v>0.5</v>
      </c>
      <c r="AN997" s="164">
        <f t="shared" si="339"/>
        <v>0</v>
      </c>
      <c r="AO997" s="164">
        <f t="shared" si="340"/>
        <v>0.5112107623318386</v>
      </c>
      <c r="AP997" s="164">
        <f t="shared" si="352"/>
        <v>1.2568119206097118E-4</v>
      </c>
      <c r="AQ997" s="164">
        <f t="shared" si="342"/>
        <v>0.49099999999999999</v>
      </c>
      <c r="AR997" s="164">
        <f t="shared" si="343"/>
        <v>8.1000000000000139E-5</v>
      </c>
      <c r="AS997" s="164">
        <f t="shared" si="344"/>
        <v>0.5</v>
      </c>
      <c r="AT997" s="164">
        <f t="shared" si="345"/>
        <v>0</v>
      </c>
      <c r="AU997" s="164">
        <f t="shared" si="346"/>
        <v>0.5</v>
      </c>
      <c r="AV997" s="164">
        <f t="shared" si="347"/>
        <v>0</v>
      </c>
      <c r="AW997" s="164">
        <f t="shared" si="348"/>
        <v>0.50049950049950054</v>
      </c>
      <c r="AX997" s="164">
        <f t="shared" si="349"/>
        <v>2.4950074900128703E-7</v>
      </c>
      <c r="AZ997">
        <f t="shared" si="350"/>
        <v>1</v>
      </c>
    </row>
    <row r="998" spans="1:52" x14ac:dyDescent="0.55000000000000004">
      <c r="A998" s="435"/>
      <c r="B998" s="7">
        <v>30</v>
      </c>
      <c r="C998" s="7">
        <v>7</v>
      </c>
      <c r="D998" s="120"/>
      <c r="E998" s="121"/>
      <c r="F998">
        <v>1000</v>
      </c>
      <c r="G998">
        <v>999</v>
      </c>
      <c r="H998" s="346">
        <v>1000</v>
      </c>
      <c r="I998" s="346">
        <v>1000</v>
      </c>
      <c r="J998" s="7">
        <v>1000</v>
      </c>
      <c r="K998" s="7">
        <v>999</v>
      </c>
      <c r="L998" s="346">
        <v>1001</v>
      </c>
      <c r="M998" s="346">
        <v>999</v>
      </c>
      <c r="N998" s="7">
        <v>1001</v>
      </c>
      <c r="O998" s="7">
        <v>999</v>
      </c>
      <c r="P998" s="346">
        <v>1000</v>
      </c>
      <c r="Q998" s="346">
        <v>1000</v>
      </c>
      <c r="R998" s="7">
        <v>109</v>
      </c>
      <c r="S998" s="8">
        <v>111</v>
      </c>
      <c r="T998" s="346">
        <v>988</v>
      </c>
      <c r="U998" s="346">
        <v>1012</v>
      </c>
      <c r="V998" s="7">
        <v>1000</v>
      </c>
      <c r="W998" s="8">
        <v>1000</v>
      </c>
      <c r="X998" s="6">
        <v>1000</v>
      </c>
      <c r="Y998" s="8">
        <v>1000</v>
      </c>
      <c r="Z998" s="7">
        <v>1001</v>
      </c>
      <c r="AA998" s="7">
        <v>1001</v>
      </c>
      <c r="AB998" s="7">
        <v>0.5</v>
      </c>
      <c r="AC998" s="164">
        <f t="shared" si="351"/>
        <v>0.5002501250625313</v>
      </c>
      <c r="AD998" s="164">
        <f t="shared" si="330"/>
        <v>6.2562546906288431E-8</v>
      </c>
      <c r="AE998" s="164">
        <f t="shared" si="331"/>
        <v>0.5</v>
      </c>
      <c r="AF998" s="164">
        <f t="shared" si="332"/>
        <v>0</v>
      </c>
      <c r="AG998" s="164">
        <f t="shared" si="333"/>
        <v>0.5002501250625313</v>
      </c>
      <c r="AH998" s="164">
        <f t="shared" si="332"/>
        <v>6.2562546906288431E-8</v>
      </c>
      <c r="AI998" s="164">
        <f t="shared" si="334"/>
        <v>0.50049999999999994</v>
      </c>
      <c r="AJ998" s="164">
        <f t="shared" si="335"/>
        <v>2.4999999999994493E-7</v>
      </c>
      <c r="AK998" s="164">
        <f t="shared" si="336"/>
        <v>0.50049999999999994</v>
      </c>
      <c r="AL998" s="164">
        <f t="shared" si="337"/>
        <v>2.4999999999994493E-7</v>
      </c>
      <c r="AM998" s="164">
        <f t="shared" si="338"/>
        <v>0.5</v>
      </c>
      <c r="AN998" s="164">
        <f t="shared" si="339"/>
        <v>0</v>
      </c>
      <c r="AO998" s="164">
        <f t="shared" si="340"/>
        <v>0.49545454545454548</v>
      </c>
      <c r="AP998" s="164">
        <f t="shared" si="352"/>
        <v>2.0661157024793149E-5</v>
      </c>
      <c r="AQ998" s="164">
        <f t="shared" si="342"/>
        <v>0.49399999999999999</v>
      </c>
      <c r="AR998" s="164">
        <f t="shared" si="343"/>
        <v>3.6000000000000062E-5</v>
      </c>
      <c r="AS998" s="164">
        <f t="shared" si="344"/>
        <v>0.5</v>
      </c>
      <c r="AT998" s="164">
        <f t="shared" si="345"/>
        <v>0</v>
      </c>
      <c r="AU998" s="164">
        <f t="shared" si="346"/>
        <v>0.5</v>
      </c>
      <c r="AV998" s="164">
        <f t="shared" si="347"/>
        <v>0</v>
      </c>
      <c r="AW998" s="164">
        <f t="shared" si="348"/>
        <v>0.5</v>
      </c>
      <c r="AX998" s="164">
        <f t="shared" si="349"/>
        <v>0</v>
      </c>
      <c r="AZ998">
        <f t="shared" si="350"/>
        <v>1</v>
      </c>
    </row>
    <row r="999" spans="1:52" x14ac:dyDescent="0.55000000000000004">
      <c r="A999" s="435"/>
      <c r="B999" s="7">
        <v>30</v>
      </c>
      <c r="C999" s="7">
        <v>8</v>
      </c>
      <c r="D999" s="120"/>
      <c r="E999" s="121"/>
      <c r="F999">
        <v>1000</v>
      </c>
      <c r="G999">
        <v>1000</v>
      </c>
      <c r="H999" s="346">
        <v>1000</v>
      </c>
      <c r="I999" s="346">
        <v>1000</v>
      </c>
      <c r="J999" s="7">
        <v>1000</v>
      </c>
      <c r="K999" s="7">
        <v>1000</v>
      </c>
      <c r="L999" s="346">
        <v>1000</v>
      </c>
      <c r="M999" s="346">
        <v>1000</v>
      </c>
      <c r="N999" s="7">
        <v>1001</v>
      </c>
      <c r="O999" s="7">
        <v>999</v>
      </c>
      <c r="P999" s="346">
        <v>1000</v>
      </c>
      <c r="Q999" s="346">
        <v>1000</v>
      </c>
      <c r="R999" s="7">
        <v>112</v>
      </c>
      <c r="S999" s="8">
        <v>108</v>
      </c>
      <c r="T999" s="346">
        <v>960</v>
      </c>
      <c r="U999" s="346">
        <v>1040</v>
      </c>
      <c r="V999" s="7">
        <v>1000</v>
      </c>
      <c r="W999" s="8">
        <v>1000</v>
      </c>
      <c r="X999" s="6">
        <v>1000</v>
      </c>
      <c r="Y999" s="8">
        <v>1000</v>
      </c>
      <c r="Z999" s="7">
        <v>1002</v>
      </c>
      <c r="AA999" s="7">
        <v>1000</v>
      </c>
      <c r="AB999" s="7">
        <v>0.5</v>
      </c>
      <c r="AC999" s="164">
        <f t="shared" si="351"/>
        <v>0.5</v>
      </c>
      <c r="AD999" s="164">
        <f t="shared" si="330"/>
        <v>0</v>
      </c>
      <c r="AE999" s="164">
        <f t="shared" si="331"/>
        <v>0.5</v>
      </c>
      <c r="AF999" s="164">
        <f t="shared" si="332"/>
        <v>0</v>
      </c>
      <c r="AG999" s="164">
        <f t="shared" si="333"/>
        <v>0.5</v>
      </c>
      <c r="AH999" s="164">
        <f t="shared" si="332"/>
        <v>0</v>
      </c>
      <c r="AI999" s="164">
        <f t="shared" si="334"/>
        <v>0.5</v>
      </c>
      <c r="AJ999" s="164">
        <f t="shared" si="335"/>
        <v>0</v>
      </c>
      <c r="AK999" s="164">
        <f t="shared" si="336"/>
        <v>0.50049999999999994</v>
      </c>
      <c r="AL999" s="164">
        <f t="shared" si="337"/>
        <v>2.4999999999994493E-7</v>
      </c>
      <c r="AM999" s="164">
        <f t="shared" si="338"/>
        <v>0.5</v>
      </c>
      <c r="AN999" s="164">
        <f t="shared" si="339"/>
        <v>0</v>
      </c>
      <c r="AO999" s="164">
        <f t="shared" si="340"/>
        <v>0.50909090909090904</v>
      </c>
      <c r="AP999" s="164">
        <f t="shared" si="352"/>
        <v>8.2644628099172598E-5</v>
      </c>
      <c r="AQ999" s="164">
        <f t="shared" si="342"/>
        <v>0.48</v>
      </c>
      <c r="AR999" s="164">
        <f t="shared" si="343"/>
        <v>4.0000000000000072E-4</v>
      </c>
      <c r="AS999" s="164">
        <f t="shared" si="344"/>
        <v>0.5</v>
      </c>
      <c r="AT999" s="164">
        <f t="shared" si="345"/>
        <v>0</v>
      </c>
      <c r="AU999" s="164">
        <f t="shared" si="346"/>
        <v>0.5</v>
      </c>
      <c r="AV999" s="164">
        <f t="shared" si="347"/>
        <v>0</v>
      </c>
      <c r="AW999" s="164">
        <f t="shared" si="348"/>
        <v>0.50049950049950054</v>
      </c>
      <c r="AX999" s="164">
        <f t="shared" si="349"/>
        <v>2.4950074900128703E-7</v>
      </c>
      <c r="AZ999">
        <f t="shared" si="350"/>
        <v>1</v>
      </c>
    </row>
    <row r="1000" spans="1:52" x14ac:dyDescent="0.55000000000000004">
      <c r="A1000" s="435"/>
      <c r="B1000" s="7">
        <v>30</v>
      </c>
      <c r="C1000" s="7">
        <v>9</v>
      </c>
      <c r="D1000" s="120"/>
      <c r="E1000" s="121"/>
      <c r="F1000">
        <v>1000</v>
      </c>
      <c r="G1000">
        <v>1000</v>
      </c>
      <c r="H1000" s="346">
        <v>1000</v>
      </c>
      <c r="I1000" s="346">
        <v>1000</v>
      </c>
      <c r="J1000" s="7">
        <v>1000</v>
      </c>
      <c r="K1000" s="7">
        <v>1000</v>
      </c>
      <c r="L1000" s="346">
        <v>1000</v>
      </c>
      <c r="M1000" s="346">
        <v>1000</v>
      </c>
      <c r="N1000" s="7">
        <v>1000</v>
      </c>
      <c r="O1000" s="7">
        <v>1000</v>
      </c>
      <c r="P1000" s="346">
        <v>1000</v>
      </c>
      <c r="Q1000" s="346">
        <v>1000</v>
      </c>
      <c r="R1000" s="7">
        <v>117</v>
      </c>
      <c r="S1000" s="8">
        <v>92</v>
      </c>
      <c r="T1000" s="346">
        <v>994</v>
      </c>
      <c r="U1000" s="346">
        <v>1006</v>
      </c>
      <c r="V1000" s="7">
        <v>1000</v>
      </c>
      <c r="W1000" s="8">
        <v>1000</v>
      </c>
      <c r="X1000" s="6">
        <v>1000</v>
      </c>
      <c r="Y1000" s="8">
        <v>1000</v>
      </c>
      <c r="Z1000" s="7">
        <v>1001</v>
      </c>
      <c r="AA1000" s="7">
        <v>1001</v>
      </c>
      <c r="AB1000" s="7">
        <v>0.5</v>
      </c>
      <c r="AC1000" s="164">
        <f t="shared" si="351"/>
        <v>0.5</v>
      </c>
      <c r="AD1000" s="164">
        <f t="shared" si="330"/>
        <v>0</v>
      </c>
      <c r="AE1000" s="164">
        <f t="shared" si="331"/>
        <v>0.5</v>
      </c>
      <c r="AF1000" s="164">
        <f t="shared" si="332"/>
        <v>0</v>
      </c>
      <c r="AG1000" s="164">
        <f t="shared" si="333"/>
        <v>0.5</v>
      </c>
      <c r="AH1000" s="164">
        <f t="shared" si="332"/>
        <v>0</v>
      </c>
      <c r="AI1000" s="164">
        <f t="shared" si="334"/>
        <v>0.5</v>
      </c>
      <c r="AJ1000" s="164">
        <f t="shared" si="335"/>
        <v>0</v>
      </c>
      <c r="AK1000" s="164">
        <f t="shared" si="336"/>
        <v>0.5</v>
      </c>
      <c r="AL1000" s="164">
        <f t="shared" si="337"/>
        <v>0</v>
      </c>
      <c r="AM1000" s="164">
        <f t="shared" si="338"/>
        <v>0.5</v>
      </c>
      <c r="AN1000" s="164">
        <f t="shared" si="339"/>
        <v>0</v>
      </c>
      <c r="AO1000" s="164">
        <f t="shared" si="340"/>
        <v>0.55980861244019142</v>
      </c>
      <c r="AP1000" s="164">
        <f t="shared" si="352"/>
        <v>3.5770701220210199E-3</v>
      </c>
      <c r="AQ1000" s="164">
        <f t="shared" si="342"/>
        <v>0.497</v>
      </c>
      <c r="AR1000" s="164">
        <f t="shared" si="343"/>
        <v>9.0000000000000155E-6</v>
      </c>
      <c r="AS1000" s="164">
        <f t="shared" si="344"/>
        <v>0.5</v>
      </c>
      <c r="AT1000" s="164">
        <f t="shared" si="345"/>
        <v>0</v>
      </c>
      <c r="AU1000" s="164">
        <f t="shared" si="346"/>
        <v>0.5</v>
      </c>
      <c r="AV1000" s="164">
        <f t="shared" si="347"/>
        <v>0</v>
      </c>
      <c r="AW1000" s="164">
        <f t="shared" si="348"/>
        <v>0.5</v>
      </c>
      <c r="AX1000" s="164">
        <f t="shared" si="349"/>
        <v>0</v>
      </c>
      <c r="AZ1000">
        <f t="shared" si="350"/>
        <v>1</v>
      </c>
    </row>
    <row r="1001" spans="1:52" x14ac:dyDescent="0.55000000000000004">
      <c r="A1001" s="435"/>
      <c r="B1001" s="7">
        <v>10</v>
      </c>
      <c r="C1001" s="7">
        <v>30</v>
      </c>
      <c r="D1001" s="120"/>
      <c r="E1001" s="121"/>
      <c r="F1001">
        <v>1000</v>
      </c>
      <c r="G1001">
        <v>999</v>
      </c>
      <c r="H1001" s="346">
        <v>1000</v>
      </c>
      <c r="I1001" s="346">
        <v>1000</v>
      </c>
      <c r="J1001" s="7">
        <v>1000</v>
      </c>
      <c r="K1001" s="7">
        <v>1000</v>
      </c>
      <c r="L1001" s="346">
        <v>1000</v>
      </c>
      <c r="M1001" s="346">
        <v>1000</v>
      </c>
      <c r="N1001" s="7">
        <v>1001</v>
      </c>
      <c r="O1001" s="7">
        <v>998</v>
      </c>
      <c r="P1001" s="346">
        <v>1000</v>
      </c>
      <c r="Q1001" s="346">
        <v>1000</v>
      </c>
      <c r="R1001" s="7">
        <v>120</v>
      </c>
      <c r="S1001" s="8">
        <v>117</v>
      </c>
      <c r="T1001" s="346">
        <v>1009</v>
      </c>
      <c r="U1001" s="346">
        <v>991</v>
      </c>
      <c r="V1001" s="7">
        <v>1000</v>
      </c>
      <c r="W1001" s="8">
        <v>1000</v>
      </c>
      <c r="X1001" s="6">
        <v>1000</v>
      </c>
      <c r="Y1001" s="8">
        <v>1000</v>
      </c>
      <c r="Z1001" s="7">
        <v>1002</v>
      </c>
      <c r="AA1001" s="7">
        <v>1000</v>
      </c>
      <c r="AB1001" s="7">
        <v>0.5</v>
      </c>
      <c r="AC1001" s="164">
        <f t="shared" si="351"/>
        <v>0.5002501250625313</v>
      </c>
      <c r="AD1001" s="164">
        <f t="shared" si="330"/>
        <v>6.2562546906288431E-8</v>
      </c>
      <c r="AE1001" s="164">
        <f t="shared" si="331"/>
        <v>0.5</v>
      </c>
      <c r="AF1001" s="164">
        <f t="shared" si="332"/>
        <v>0</v>
      </c>
      <c r="AG1001" s="164">
        <f t="shared" si="333"/>
        <v>0.5</v>
      </c>
      <c r="AH1001" s="164">
        <f t="shared" si="332"/>
        <v>0</v>
      </c>
      <c r="AI1001" s="164">
        <f t="shared" si="334"/>
        <v>0.5</v>
      </c>
      <c r="AJ1001" s="164">
        <f t="shared" si="335"/>
        <v>0</v>
      </c>
      <c r="AK1001" s="164">
        <f t="shared" si="336"/>
        <v>0.5007503751875938</v>
      </c>
      <c r="AL1001" s="164">
        <f t="shared" si="337"/>
        <v>5.6306292215642933E-7</v>
      </c>
      <c r="AM1001" s="164">
        <f t="shared" si="338"/>
        <v>0.5</v>
      </c>
      <c r="AN1001" s="164">
        <f t="shared" si="339"/>
        <v>0</v>
      </c>
      <c r="AO1001" s="164">
        <f t="shared" si="340"/>
        <v>0.50632911392405067</v>
      </c>
      <c r="AP1001" s="164">
        <f t="shared" si="352"/>
        <v>4.0057683063612026E-5</v>
      </c>
      <c r="AQ1001" s="164">
        <f t="shared" si="342"/>
        <v>0.50449999999999995</v>
      </c>
      <c r="AR1001" s="164">
        <f t="shared" si="343"/>
        <v>2.0249999999999537E-5</v>
      </c>
      <c r="AS1001" s="164">
        <f t="shared" si="344"/>
        <v>0.5</v>
      </c>
      <c r="AT1001" s="164">
        <f t="shared" si="345"/>
        <v>0</v>
      </c>
      <c r="AU1001" s="164">
        <f t="shared" si="346"/>
        <v>0.5</v>
      </c>
      <c r="AV1001" s="164">
        <f t="shared" si="347"/>
        <v>0</v>
      </c>
      <c r="AW1001" s="164">
        <f t="shared" si="348"/>
        <v>0.50049950049950054</v>
      </c>
      <c r="AX1001" s="164">
        <f t="shared" si="349"/>
        <v>2.4950074900128703E-7</v>
      </c>
      <c r="AZ1001">
        <f t="shared" si="350"/>
        <v>1</v>
      </c>
    </row>
    <row r="1002" spans="1:52" x14ac:dyDescent="0.55000000000000004">
      <c r="A1002" s="435"/>
      <c r="B1002" s="7">
        <v>11</v>
      </c>
      <c r="C1002" s="7">
        <v>30</v>
      </c>
      <c r="D1002" s="120"/>
      <c r="E1002" s="121"/>
      <c r="F1002">
        <v>1000</v>
      </c>
      <c r="G1002">
        <v>1000</v>
      </c>
      <c r="H1002" s="346">
        <v>1000</v>
      </c>
      <c r="I1002" s="346">
        <v>1000</v>
      </c>
      <c r="J1002" s="7">
        <v>1000</v>
      </c>
      <c r="K1002" s="7">
        <v>1000</v>
      </c>
      <c r="L1002" s="346">
        <v>1000</v>
      </c>
      <c r="M1002" s="346">
        <v>1000</v>
      </c>
      <c r="N1002" s="7">
        <v>1000</v>
      </c>
      <c r="O1002" s="7">
        <v>1000</v>
      </c>
      <c r="P1002" s="346">
        <v>1000</v>
      </c>
      <c r="Q1002" s="346">
        <v>1000</v>
      </c>
      <c r="R1002" s="7">
        <v>119</v>
      </c>
      <c r="S1002" s="8">
        <v>111</v>
      </c>
      <c r="T1002" s="346">
        <v>969</v>
      </c>
      <c r="U1002" s="346">
        <v>1031</v>
      </c>
      <c r="V1002" s="7">
        <v>1000</v>
      </c>
      <c r="W1002" s="8">
        <v>1000</v>
      </c>
      <c r="X1002" s="6">
        <v>999</v>
      </c>
      <c r="Y1002" s="8">
        <v>1001</v>
      </c>
      <c r="Z1002" s="7">
        <v>1002</v>
      </c>
      <c r="AA1002" s="7">
        <v>1000</v>
      </c>
      <c r="AB1002" s="7">
        <v>0.5</v>
      </c>
      <c r="AC1002" s="164">
        <f t="shared" si="351"/>
        <v>0.5</v>
      </c>
      <c r="AD1002" s="164">
        <f t="shared" si="330"/>
        <v>0</v>
      </c>
      <c r="AE1002" s="164">
        <f t="shared" si="331"/>
        <v>0.5</v>
      </c>
      <c r="AF1002" s="164">
        <f t="shared" si="332"/>
        <v>0</v>
      </c>
      <c r="AG1002" s="164">
        <f t="shared" si="333"/>
        <v>0.5</v>
      </c>
      <c r="AH1002" s="164">
        <f t="shared" si="332"/>
        <v>0</v>
      </c>
      <c r="AI1002" s="164">
        <f t="shared" si="334"/>
        <v>0.5</v>
      </c>
      <c r="AJ1002" s="164">
        <f t="shared" si="335"/>
        <v>0</v>
      </c>
      <c r="AK1002" s="164">
        <f t="shared" si="336"/>
        <v>0.5</v>
      </c>
      <c r="AL1002" s="164">
        <f t="shared" si="337"/>
        <v>0</v>
      </c>
      <c r="AM1002" s="164">
        <f t="shared" si="338"/>
        <v>0.5</v>
      </c>
      <c r="AN1002" s="164">
        <f t="shared" si="339"/>
        <v>0</v>
      </c>
      <c r="AO1002" s="164">
        <f t="shared" si="340"/>
        <v>0.5173913043478261</v>
      </c>
      <c r="AP1002" s="164">
        <f t="shared" si="352"/>
        <v>3.0245746691871491E-4</v>
      </c>
      <c r="AQ1002" s="164">
        <f t="shared" si="342"/>
        <v>0.48449999999999999</v>
      </c>
      <c r="AR1002" s="164">
        <f t="shared" si="343"/>
        <v>2.4025000000000042E-4</v>
      </c>
      <c r="AS1002" s="164">
        <f t="shared" si="344"/>
        <v>0.5</v>
      </c>
      <c r="AT1002" s="164">
        <f t="shared" si="345"/>
        <v>0</v>
      </c>
      <c r="AU1002" s="164">
        <f t="shared" si="346"/>
        <v>0.4995</v>
      </c>
      <c r="AV1002" s="164">
        <f t="shared" si="347"/>
        <v>2.5000000000000047E-7</v>
      </c>
      <c r="AW1002" s="164">
        <f t="shared" si="348"/>
        <v>0.50049950049950054</v>
      </c>
      <c r="AX1002" s="164">
        <f t="shared" si="349"/>
        <v>2.4950074900128703E-7</v>
      </c>
      <c r="AZ1002">
        <f t="shared" si="350"/>
        <v>1</v>
      </c>
    </row>
    <row r="1003" spans="1:52" x14ac:dyDescent="0.55000000000000004">
      <c r="A1003" s="435"/>
      <c r="B1003" s="7">
        <v>12</v>
      </c>
      <c r="C1003" s="7">
        <v>30</v>
      </c>
      <c r="D1003" s="120"/>
      <c r="E1003" s="121"/>
      <c r="F1003">
        <v>1000</v>
      </c>
      <c r="G1003">
        <v>1000</v>
      </c>
      <c r="H1003" s="346">
        <v>1000</v>
      </c>
      <c r="I1003" s="346">
        <v>1000</v>
      </c>
      <c r="J1003" s="7">
        <v>1000</v>
      </c>
      <c r="K1003" s="7">
        <v>1000</v>
      </c>
      <c r="L1003" s="346">
        <v>1000</v>
      </c>
      <c r="M1003" s="346">
        <v>1000</v>
      </c>
      <c r="N1003" s="7">
        <v>1000</v>
      </c>
      <c r="O1003" s="7">
        <v>1000</v>
      </c>
      <c r="P1003" s="346">
        <v>1000</v>
      </c>
      <c r="Q1003" s="346">
        <v>1000</v>
      </c>
      <c r="R1003" s="7">
        <v>100</v>
      </c>
      <c r="S1003" s="8">
        <v>108</v>
      </c>
      <c r="T1003" s="346">
        <v>1012</v>
      </c>
      <c r="U1003" s="346">
        <v>988</v>
      </c>
      <c r="V1003" s="7">
        <v>1000</v>
      </c>
      <c r="W1003" s="8">
        <v>1000</v>
      </c>
      <c r="X1003" s="6">
        <v>999</v>
      </c>
      <c r="Y1003" s="8">
        <v>1001</v>
      </c>
      <c r="Z1003" s="7">
        <v>1001</v>
      </c>
      <c r="AA1003" s="7">
        <v>1001</v>
      </c>
      <c r="AB1003" s="7">
        <v>0.5</v>
      </c>
      <c r="AC1003" s="164">
        <f t="shared" si="351"/>
        <v>0.5</v>
      </c>
      <c r="AD1003" s="164">
        <f t="shared" si="330"/>
        <v>0</v>
      </c>
      <c r="AE1003" s="164">
        <f t="shared" si="331"/>
        <v>0.5</v>
      </c>
      <c r="AF1003" s="164">
        <f t="shared" si="332"/>
        <v>0</v>
      </c>
      <c r="AG1003" s="164">
        <f t="shared" si="333"/>
        <v>0.5</v>
      </c>
      <c r="AH1003" s="164">
        <f t="shared" si="332"/>
        <v>0</v>
      </c>
      <c r="AI1003" s="164">
        <f t="shared" si="334"/>
        <v>0.5</v>
      </c>
      <c r="AJ1003" s="164">
        <f t="shared" si="335"/>
        <v>0</v>
      </c>
      <c r="AK1003" s="164">
        <f t="shared" si="336"/>
        <v>0.5</v>
      </c>
      <c r="AL1003" s="164">
        <f t="shared" si="337"/>
        <v>0</v>
      </c>
      <c r="AM1003" s="164">
        <f t="shared" si="338"/>
        <v>0.5</v>
      </c>
      <c r="AN1003" s="164">
        <f t="shared" si="339"/>
        <v>0</v>
      </c>
      <c r="AO1003" s="164">
        <f t="shared" si="340"/>
        <v>0.48076923076923078</v>
      </c>
      <c r="AP1003" s="164">
        <f t="shared" si="352"/>
        <v>3.698224852071001E-4</v>
      </c>
      <c r="AQ1003" s="164">
        <f t="shared" si="342"/>
        <v>0.50600000000000001</v>
      </c>
      <c r="AR1003" s="164">
        <f t="shared" si="343"/>
        <v>3.6000000000000062E-5</v>
      </c>
      <c r="AS1003" s="164">
        <f t="shared" si="344"/>
        <v>0.5</v>
      </c>
      <c r="AT1003" s="164">
        <f t="shared" si="345"/>
        <v>0</v>
      </c>
      <c r="AU1003" s="164">
        <f t="shared" si="346"/>
        <v>0.4995</v>
      </c>
      <c r="AV1003" s="164">
        <f t="shared" si="347"/>
        <v>2.5000000000000047E-7</v>
      </c>
      <c r="AW1003" s="164">
        <f t="shared" si="348"/>
        <v>0.5</v>
      </c>
      <c r="AX1003" s="164">
        <f t="shared" si="349"/>
        <v>0</v>
      </c>
      <c r="AZ1003">
        <f t="shared" si="350"/>
        <v>1</v>
      </c>
    </row>
    <row r="1004" spans="1:52" x14ac:dyDescent="0.55000000000000004">
      <c r="A1004" s="435"/>
      <c r="B1004" s="7">
        <v>13</v>
      </c>
      <c r="C1004" s="7">
        <v>30</v>
      </c>
      <c r="D1004" s="120"/>
      <c r="E1004" s="121"/>
      <c r="F1004">
        <v>999</v>
      </c>
      <c r="G1004">
        <v>1001</v>
      </c>
      <c r="H1004" s="346">
        <v>999</v>
      </c>
      <c r="I1004" s="346">
        <v>1001</v>
      </c>
      <c r="J1004" s="7">
        <v>1000</v>
      </c>
      <c r="K1004" s="7">
        <v>1000</v>
      </c>
      <c r="L1004" s="346">
        <v>1000</v>
      </c>
      <c r="M1004" s="346">
        <v>1000</v>
      </c>
      <c r="N1004" s="7">
        <v>1000</v>
      </c>
      <c r="O1004" s="7">
        <v>1000</v>
      </c>
      <c r="P1004" s="346">
        <v>1000</v>
      </c>
      <c r="Q1004" s="346">
        <v>1000</v>
      </c>
      <c r="R1004" s="7">
        <v>110</v>
      </c>
      <c r="S1004" s="8">
        <v>115</v>
      </c>
      <c r="T1004" s="346">
        <v>983</v>
      </c>
      <c r="U1004" s="346">
        <v>1017</v>
      </c>
      <c r="V1004" s="7">
        <v>1000</v>
      </c>
      <c r="W1004" s="8">
        <v>1000</v>
      </c>
      <c r="X1004" s="6">
        <v>1000</v>
      </c>
      <c r="Y1004" s="8">
        <v>1000</v>
      </c>
      <c r="Z1004" s="7">
        <v>1001</v>
      </c>
      <c r="AA1004" s="7">
        <v>1001</v>
      </c>
      <c r="AB1004" s="7">
        <v>0.5</v>
      </c>
      <c r="AC1004" s="164">
        <f t="shared" si="351"/>
        <v>0.4995</v>
      </c>
      <c r="AD1004" s="164">
        <f t="shared" si="330"/>
        <v>2.5000000000000047E-7</v>
      </c>
      <c r="AE1004" s="164">
        <f t="shared" si="331"/>
        <v>0.4995</v>
      </c>
      <c r="AF1004" s="164">
        <f t="shared" si="332"/>
        <v>2.5000000000000047E-7</v>
      </c>
      <c r="AG1004" s="164">
        <f t="shared" si="333"/>
        <v>0.5</v>
      </c>
      <c r="AH1004" s="164">
        <f t="shared" si="332"/>
        <v>0</v>
      </c>
      <c r="AI1004" s="164">
        <f t="shared" si="334"/>
        <v>0.5</v>
      </c>
      <c r="AJ1004" s="164">
        <f t="shared" si="335"/>
        <v>0</v>
      </c>
      <c r="AK1004" s="164">
        <f t="shared" si="336"/>
        <v>0.5</v>
      </c>
      <c r="AL1004" s="164">
        <f t="shared" si="337"/>
        <v>0</v>
      </c>
      <c r="AM1004" s="164">
        <f t="shared" si="338"/>
        <v>0.5</v>
      </c>
      <c r="AN1004" s="164">
        <f t="shared" si="339"/>
        <v>0</v>
      </c>
      <c r="AO1004" s="164">
        <f t="shared" si="340"/>
        <v>0.48888888888888887</v>
      </c>
      <c r="AP1004" s="164">
        <f t="shared" si="352"/>
        <v>1.2345679012345715E-4</v>
      </c>
      <c r="AQ1004" s="164">
        <f t="shared" si="342"/>
        <v>0.49149999999999999</v>
      </c>
      <c r="AR1004" s="164">
        <f t="shared" si="343"/>
        <v>7.225000000000013E-5</v>
      </c>
      <c r="AS1004" s="164">
        <f t="shared" si="344"/>
        <v>0.5</v>
      </c>
      <c r="AT1004" s="164">
        <f t="shared" si="345"/>
        <v>0</v>
      </c>
      <c r="AU1004" s="164">
        <f t="shared" si="346"/>
        <v>0.5</v>
      </c>
      <c r="AV1004" s="164">
        <f t="shared" si="347"/>
        <v>0</v>
      </c>
      <c r="AW1004" s="164">
        <f t="shared" si="348"/>
        <v>0.5</v>
      </c>
      <c r="AX1004" s="164">
        <f t="shared" si="349"/>
        <v>0</v>
      </c>
      <c r="AZ1004">
        <f t="shared" si="350"/>
        <v>1</v>
      </c>
    </row>
    <row r="1005" spans="1:52" x14ac:dyDescent="0.55000000000000004">
      <c r="A1005" s="435"/>
      <c r="B1005" s="7">
        <v>14</v>
      </c>
      <c r="C1005" s="7">
        <v>30</v>
      </c>
      <c r="D1005" s="120"/>
      <c r="E1005" s="121"/>
      <c r="F1005">
        <v>998</v>
      </c>
      <c r="G1005">
        <v>1001</v>
      </c>
      <c r="H1005" s="346">
        <v>999</v>
      </c>
      <c r="I1005" s="346">
        <v>1001</v>
      </c>
      <c r="J1005" s="7">
        <v>1000</v>
      </c>
      <c r="K1005" s="7">
        <v>1000</v>
      </c>
      <c r="L1005" s="346">
        <v>1000</v>
      </c>
      <c r="M1005" s="346">
        <v>1000</v>
      </c>
      <c r="N1005" s="7">
        <v>998</v>
      </c>
      <c r="O1005" s="7">
        <v>999</v>
      </c>
      <c r="P1005" s="346">
        <v>1000</v>
      </c>
      <c r="Q1005" s="346">
        <v>1000</v>
      </c>
      <c r="R1005" s="7">
        <v>129</v>
      </c>
      <c r="S1005" s="8">
        <v>107</v>
      </c>
      <c r="T1005" s="346">
        <v>1006</v>
      </c>
      <c r="U1005" s="346">
        <v>994</v>
      </c>
      <c r="V1005" s="7">
        <v>1000</v>
      </c>
      <c r="W1005" s="8">
        <v>1000</v>
      </c>
      <c r="X1005" s="6">
        <v>955</v>
      </c>
      <c r="Y1005" s="8">
        <v>1045</v>
      </c>
      <c r="Z1005" s="7">
        <v>1000</v>
      </c>
      <c r="AA1005" s="7">
        <v>1002</v>
      </c>
      <c r="AB1005" s="7">
        <v>0.5</v>
      </c>
      <c r="AC1005" s="164">
        <f t="shared" si="351"/>
        <v>0.4992496248124062</v>
      </c>
      <c r="AD1005" s="164">
        <f t="shared" si="330"/>
        <v>5.6306292215642933E-7</v>
      </c>
      <c r="AE1005" s="164">
        <f t="shared" si="331"/>
        <v>0.4995</v>
      </c>
      <c r="AF1005" s="164">
        <f t="shared" si="332"/>
        <v>2.5000000000000047E-7</v>
      </c>
      <c r="AG1005" s="164">
        <f t="shared" si="333"/>
        <v>0.5</v>
      </c>
      <c r="AH1005" s="164">
        <f t="shared" si="332"/>
        <v>0</v>
      </c>
      <c r="AI1005" s="164">
        <f t="shared" si="334"/>
        <v>0.5</v>
      </c>
      <c r="AJ1005" s="164">
        <f t="shared" si="335"/>
        <v>0</v>
      </c>
      <c r="AK1005" s="164">
        <f t="shared" si="336"/>
        <v>0.49974962443665499</v>
      </c>
      <c r="AL1005" s="164">
        <f t="shared" si="337"/>
        <v>6.2687922720329438E-8</v>
      </c>
      <c r="AM1005" s="164">
        <f t="shared" si="338"/>
        <v>0.5</v>
      </c>
      <c r="AN1005" s="164">
        <f t="shared" si="339"/>
        <v>0</v>
      </c>
      <c r="AO1005" s="164">
        <f t="shared" si="340"/>
        <v>0.54661016949152541</v>
      </c>
      <c r="AP1005" s="164">
        <f t="shared" si="352"/>
        <v>2.1725079000287262E-3</v>
      </c>
      <c r="AQ1005" s="164">
        <f t="shared" si="342"/>
        <v>0.503</v>
      </c>
      <c r="AR1005" s="164">
        <f t="shared" si="343"/>
        <v>9.0000000000000155E-6</v>
      </c>
      <c r="AS1005" s="164">
        <f t="shared" si="344"/>
        <v>0.5</v>
      </c>
      <c r="AT1005" s="164">
        <f t="shared" si="345"/>
        <v>0</v>
      </c>
      <c r="AU1005" s="164">
        <f t="shared" si="346"/>
        <v>0.47749999999999998</v>
      </c>
      <c r="AV1005" s="164">
        <f t="shared" si="347"/>
        <v>5.0625000000000095E-4</v>
      </c>
      <c r="AW1005" s="164">
        <f t="shared" si="348"/>
        <v>0.49950049950049952</v>
      </c>
      <c r="AX1005" s="164">
        <f t="shared" si="349"/>
        <v>2.4950074900123161E-7</v>
      </c>
      <c r="AZ1005">
        <f t="shared" si="350"/>
        <v>1</v>
      </c>
    </row>
    <row r="1006" spans="1:52" x14ac:dyDescent="0.55000000000000004">
      <c r="A1006" s="435"/>
      <c r="B1006" s="7">
        <v>15</v>
      </c>
      <c r="C1006" s="7">
        <v>30</v>
      </c>
      <c r="D1006" s="120"/>
      <c r="E1006" s="121"/>
      <c r="F1006">
        <v>999</v>
      </c>
      <c r="G1006">
        <v>999</v>
      </c>
      <c r="H1006" s="346">
        <v>1000</v>
      </c>
      <c r="I1006" s="346">
        <v>1000</v>
      </c>
      <c r="J1006" s="7">
        <v>1000</v>
      </c>
      <c r="K1006" s="7">
        <v>996</v>
      </c>
      <c r="L1006" s="346">
        <v>1001</v>
      </c>
      <c r="M1006" s="346">
        <v>999</v>
      </c>
      <c r="N1006" s="7">
        <v>999</v>
      </c>
      <c r="O1006" s="7">
        <v>994</v>
      </c>
      <c r="P1006" s="346">
        <v>998</v>
      </c>
      <c r="Q1006" s="346">
        <v>1002</v>
      </c>
      <c r="R1006" s="7">
        <v>112</v>
      </c>
      <c r="S1006" s="8">
        <v>121</v>
      </c>
      <c r="T1006" s="346">
        <v>967</v>
      </c>
      <c r="U1006" s="346">
        <v>1033</v>
      </c>
      <c r="V1006" s="7">
        <v>1001</v>
      </c>
      <c r="W1006" s="8">
        <v>999</v>
      </c>
      <c r="X1006" s="6">
        <v>1001</v>
      </c>
      <c r="Y1006" s="8">
        <v>999</v>
      </c>
      <c r="Z1006" s="7">
        <v>1005</v>
      </c>
      <c r="AA1006" s="7">
        <v>997</v>
      </c>
      <c r="AB1006" s="7">
        <v>0.5</v>
      </c>
      <c r="AC1006" s="164">
        <f t="shared" si="351"/>
        <v>0.5</v>
      </c>
      <c r="AD1006" s="164">
        <f t="shared" si="330"/>
        <v>0</v>
      </c>
      <c r="AE1006" s="164">
        <f t="shared" si="331"/>
        <v>0.5</v>
      </c>
      <c r="AF1006" s="164">
        <f t="shared" si="332"/>
        <v>0</v>
      </c>
      <c r="AG1006" s="164">
        <f t="shared" si="333"/>
        <v>0.50100200400801598</v>
      </c>
      <c r="AH1006" s="164">
        <f t="shared" si="332"/>
        <v>1.0040120320800832E-6</v>
      </c>
      <c r="AI1006" s="164">
        <f t="shared" si="334"/>
        <v>0.50049999999999994</v>
      </c>
      <c r="AJ1006" s="164">
        <f t="shared" si="335"/>
        <v>2.4999999999994493E-7</v>
      </c>
      <c r="AK1006" s="164">
        <f t="shared" si="336"/>
        <v>0.50125439036628194</v>
      </c>
      <c r="AL1006" s="164">
        <f t="shared" si="337"/>
        <v>1.5734951910209481E-6</v>
      </c>
      <c r="AM1006" s="164">
        <f t="shared" si="338"/>
        <v>0.499</v>
      </c>
      <c r="AN1006" s="164">
        <f t="shared" si="339"/>
        <v>1.0000000000000019E-6</v>
      </c>
      <c r="AO1006" s="164">
        <f t="shared" si="340"/>
        <v>0.48068669527896996</v>
      </c>
      <c r="AP1006" s="164">
        <f t="shared" si="352"/>
        <v>3.7300373924736141E-4</v>
      </c>
      <c r="AQ1006" s="164">
        <f t="shared" si="342"/>
        <v>0.48349999999999999</v>
      </c>
      <c r="AR1006" s="164">
        <f t="shared" si="343"/>
        <v>2.7225000000000046E-4</v>
      </c>
      <c r="AS1006" s="164">
        <f t="shared" si="344"/>
        <v>0.50049999999999994</v>
      </c>
      <c r="AT1006" s="164">
        <f t="shared" si="345"/>
        <v>2.4999999999994493E-7</v>
      </c>
      <c r="AU1006" s="164">
        <f t="shared" si="346"/>
        <v>0.50049999999999994</v>
      </c>
      <c r="AV1006" s="164">
        <f t="shared" si="347"/>
        <v>2.4999999999994493E-7</v>
      </c>
      <c r="AW1006" s="164">
        <f t="shared" si="348"/>
        <v>0.50199800199800204</v>
      </c>
      <c r="AX1006" s="164">
        <f t="shared" si="349"/>
        <v>3.9920119840201496E-6</v>
      </c>
      <c r="AZ1006">
        <f t="shared" si="350"/>
        <v>1</v>
      </c>
    </row>
    <row r="1007" spans="1:52" x14ac:dyDescent="0.55000000000000004">
      <c r="A1007" s="435"/>
      <c r="B1007" s="7">
        <v>16</v>
      </c>
      <c r="C1007" s="7">
        <v>30</v>
      </c>
      <c r="D1007" s="120"/>
      <c r="E1007" s="121"/>
      <c r="F1007">
        <v>1000</v>
      </c>
      <c r="G1007">
        <v>1000</v>
      </c>
      <c r="H1007" s="346">
        <v>1000</v>
      </c>
      <c r="I1007" s="346">
        <v>1000</v>
      </c>
      <c r="J1007" s="7">
        <v>1000</v>
      </c>
      <c r="K1007" s="7">
        <v>1000</v>
      </c>
      <c r="L1007" s="346">
        <v>1000</v>
      </c>
      <c r="M1007" s="346">
        <v>1000</v>
      </c>
      <c r="N1007" s="7">
        <v>1000</v>
      </c>
      <c r="O1007" s="7">
        <v>1000</v>
      </c>
      <c r="P1007" s="346">
        <v>1000</v>
      </c>
      <c r="Q1007" s="346">
        <v>1000</v>
      </c>
      <c r="R1007" s="7">
        <v>111</v>
      </c>
      <c r="S1007" s="8">
        <v>109</v>
      </c>
      <c r="T1007" s="346">
        <v>958</v>
      </c>
      <c r="U1007" s="346">
        <v>1042</v>
      </c>
      <c r="V1007" s="7">
        <v>1000</v>
      </c>
      <c r="W1007" s="8">
        <v>1000</v>
      </c>
      <c r="X1007" s="6">
        <v>994</v>
      </c>
      <c r="Y1007" s="8">
        <v>1006</v>
      </c>
      <c r="Z1007" s="7">
        <v>1001</v>
      </c>
      <c r="AA1007" s="7">
        <v>1001</v>
      </c>
      <c r="AB1007" s="7">
        <v>0.5</v>
      </c>
      <c r="AC1007" s="164">
        <f t="shared" si="351"/>
        <v>0.5</v>
      </c>
      <c r="AD1007" s="164">
        <f t="shared" si="330"/>
        <v>0</v>
      </c>
      <c r="AE1007" s="164">
        <f t="shared" si="331"/>
        <v>0.5</v>
      </c>
      <c r="AF1007" s="164">
        <f t="shared" si="332"/>
        <v>0</v>
      </c>
      <c r="AG1007" s="164">
        <f t="shared" si="333"/>
        <v>0.5</v>
      </c>
      <c r="AH1007" s="164">
        <f t="shared" si="332"/>
        <v>0</v>
      </c>
      <c r="AI1007" s="164">
        <f t="shared" si="334"/>
        <v>0.5</v>
      </c>
      <c r="AJ1007" s="164">
        <f t="shared" si="335"/>
        <v>0</v>
      </c>
      <c r="AK1007" s="164">
        <f t="shared" si="336"/>
        <v>0.5</v>
      </c>
      <c r="AL1007" s="164">
        <f t="shared" si="337"/>
        <v>0</v>
      </c>
      <c r="AM1007" s="164">
        <f t="shared" si="338"/>
        <v>0.5</v>
      </c>
      <c r="AN1007" s="164">
        <f t="shared" si="339"/>
        <v>0</v>
      </c>
      <c r="AO1007" s="164">
        <f t="shared" si="340"/>
        <v>0.50454545454545452</v>
      </c>
      <c r="AP1007" s="164">
        <f t="shared" si="352"/>
        <v>2.0661157024793149E-5</v>
      </c>
      <c r="AQ1007" s="164">
        <f t="shared" si="342"/>
        <v>0.47899999999999998</v>
      </c>
      <c r="AR1007" s="164">
        <f t="shared" si="343"/>
        <v>4.410000000000008E-4</v>
      </c>
      <c r="AS1007" s="164">
        <f t="shared" si="344"/>
        <v>0.5</v>
      </c>
      <c r="AT1007" s="164">
        <f t="shared" si="345"/>
        <v>0</v>
      </c>
      <c r="AU1007" s="164">
        <f t="shared" si="346"/>
        <v>0.497</v>
      </c>
      <c r="AV1007" s="164">
        <f t="shared" si="347"/>
        <v>9.0000000000000155E-6</v>
      </c>
      <c r="AW1007" s="164">
        <f t="shared" si="348"/>
        <v>0.5</v>
      </c>
      <c r="AX1007" s="164">
        <f t="shared" si="349"/>
        <v>0</v>
      </c>
      <c r="AZ1007">
        <f t="shared" si="350"/>
        <v>1</v>
      </c>
    </row>
    <row r="1008" spans="1:52" x14ac:dyDescent="0.55000000000000004">
      <c r="A1008" s="435"/>
      <c r="B1008" s="7">
        <v>17</v>
      </c>
      <c r="C1008" s="7">
        <v>30</v>
      </c>
      <c r="D1008" s="120"/>
      <c r="E1008" s="121"/>
      <c r="F1008">
        <v>1000</v>
      </c>
      <c r="G1008">
        <v>998</v>
      </c>
      <c r="H1008" s="346">
        <v>1002</v>
      </c>
      <c r="I1008" s="346">
        <v>998</v>
      </c>
      <c r="J1008" s="7">
        <v>1001</v>
      </c>
      <c r="K1008" s="7">
        <v>993</v>
      </c>
      <c r="L1008" s="346">
        <v>1005</v>
      </c>
      <c r="M1008" s="346">
        <v>995</v>
      </c>
      <c r="N1008" s="7">
        <v>993</v>
      </c>
      <c r="O1008" s="7">
        <v>988</v>
      </c>
      <c r="P1008" s="346">
        <v>1002</v>
      </c>
      <c r="Q1008" s="346">
        <v>998</v>
      </c>
      <c r="R1008" s="7">
        <v>112</v>
      </c>
      <c r="S1008" s="8">
        <v>110</v>
      </c>
      <c r="T1008" s="346">
        <v>1011</v>
      </c>
      <c r="U1008" s="346">
        <v>989</v>
      </c>
      <c r="V1008" s="7">
        <v>1004</v>
      </c>
      <c r="W1008" s="8">
        <v>996</v>
      </c>
      <c r="X1008" s="6">
        <v>990</v>
      </c>
      <c r="Y1008" s="8">
        <v>1010</v>
      </c>
      <c r="Z1008" s="7">
        <v>1000</v>
      </c>
      <c r="AA1008" s="7">
        <v>1002</v>
      </c>
      <c r="AB1008" s="7">
        <v>0.5</v>
      </c>
      <c r="AC1008" s="164">
        <f t="shared" si="351"/>
        <v>0.50050050050050054</v>
      </c>
      <c r="AD1008" s="164">
        <f t="shared" si="330"/>
        <v>2.505007510012958E-7</v>
      </c>
      <c r="AE1008" s="164">
        <f t="shared" si="331"/>
        <v>0.501</v>
      </c>
      <c r="AF1008" s="164">
        <f t="shared" si="332"/>
        <v>1.0000000000000019E-6</v>
      </c>
      <c r="AG1008" s="164">
        <f t="shared" si="333"/>
        <v>0.50200601805416245</v>
      </c>
      <c r="AH1008" s="164">
        <f t="shared" si="332"/>
        <v>4.0241084336257046E-6</v>
      </c>
      <c r="AI1008" s="164">
        <f t="shared" si="334"/>
        <v>0.50249999999999995</v>
      </c>
      <c r="AJ1008" s="164">
        <f t="shared" si="335"/>
        <v>6.2499999999997335E-6</v>
      </c>
      <c r="AK1008" s="164">
        <f t="shared" si="336"/>
        <v>0.50126198889449769</v>
      </c>
      <c r="AL1008" s="164">
        <f t="shared" si="337"/>
        <v>1.5926159698355012E-6</v>
      </c>
      <c r="AM1008" s="164">
        <f t="shared" si="338"/>
        <v>0.501</v>
      </c>
      <c r="AN1008" s="164">
        <f t="shared" si="339"/>
        <v>1.0000000000000019E-6</v>
      </c>
      <c r="AO1008" s="164">
        <f t="shared" si="340"/>
        <v>0.50450450450450446</v>
      </c>
      <c r="AP1008" s="164">
        <f t="shared" si="352"/>
        <v>2.0290560831100958E-5</v>
      </c>
      <c r="AQ1008" s="164">
        <f t="shared" si="342"/>
        <v>0.50549999999999995</v>
      </c>
      <c r="AR1008" s="164">
        <f t="shared" si="343"/>
        <v>3.0249999999999444E-5</v>
      </c>
      <c r="AS1008" s="164">
        <f t="shared" si="344"/>
        <v>0.502</v>
      </c>
      <c r="AT1008" s="164">
        <f t="shared" si="345"/>
        <v>4.0000000000000074E-6</v>
      </c>
      <c r="AU1008" s="164">
        <f t="shared" si="346"/>
        <v>0.495</v>
      </c>
      <c r="AV1008" s="164">
        <f t="shared" si="347"/>
        <v>2.5000000000000045E-5</v>
      </c>
      <c r="AW1008" s="164">
        <f t="shared" si="348"/>
        <v>0.49950049950049952</v>
      </c>
      <c r="AX1008" s="164">
        <f t="shared" si="349"/>
        <v>2.4950074900123161E-7</v>
      </c>
      <c r="AZ1008">
        <f t="shared" si="350"/>
        <v>1</v>
      </c>
    </row>
    <row r="1009" spans="1:52" x14ac:dyDescent="0.55000000000000004">
      <c r="A1009" s="435"/>
      <c r="B1009" s="7">
        <v>18</v>
      </c>
      <c r="C1009" s="7">
        <v>30</v>
      </c>
      <c r="D1009" s="120"/>
      <c r="E1009" s="121"/>
      <c r="F1009">
        <v>1000</v>
      </c>
      <c r="G1009">
        <v>1000</v>
      </c>
      <c r="H1009" s="346">
        <v>1000</v>
      </c>
      <c r="I1009" s="346">
        <v>1000</v>
      </c>
      <c r="J1009" s="7">
        <v>1000</v>
      </c>
      <c r="K1009" s="7">
        <v>1000</v>
      </c>
      <c r="L1009" s="346">
        <v>1000</v>
      </c>
      <c r="M1009" s="346">
        <v>1000</v>
      </c>
      <c r="N1009" s="7">
        <v>1000</v>
      </c>
      <c r="O1009" s="7">
        <v>1000</v>
      </c>
      <c r="P1009" s="346">
        <v>1000</v>
      </c>
      <c r="Q1009" s="346">
        <v>1000</v>
      </c>
      <c r="R1009" s="7">
        <v>114</v>
      </c>
      <c r="S1009" s="8">
        <v>108</v>
      </c>
      <c r="T1009" s="346">
        <v>993</v>
      </c>
      <c r="U1009" s="346">
        <v>1007</v>
      </c>
      <c r="V1009" s="7">
        <v>1000</v>
      </c>
      <c r="W1009" s="8">
        <v>1000</v>
      </c>
      <c r="X1009" s="6">
        <v>1000</v>
      </c>
      <c r="Y1009" s="8">
        <v>1000</v>
      </c>
      <c r="Z1009" s="7">
        <v>1001</v>
      </c>
      <c r="AA1009" s="7">
        <v>1001</v>
      </c>
      <c r="AB1009" s="7">
        <v>0.5</v>
      </c>
      <c r="AC1009" s="164">
        <f t="shared" si="351"/>
        <v>0.5</v>
      </c>
      <c r="AD1009" s="164">
        <f t="shared" si="330"/>
        <v>0</v>
      </c>
      <c r="AE1009" s="164">
        <f t="shared" si="331"/>
        <v>0.5</v>
      </c>
      <c r="AF1009" s="164">
        <f t="shared" si="332"/>
        <v>0</v>
      </c>
      <c r="AG1009" s="164">
        <f t="shared" si="333"/>
        <v>0.5</v>
      </c>
      <c r="AH1009" s="164">
        <f t="shared" si="332"/>
        <v>0</v>
      </c>
      <c r="AI1009" s="164">
        <f t="shared" si="334"/>
        <v>0.5</v>
      </c>
      <c r="AJ1009" s="164">
        <f t="shared" si="335"/>
        <v>0</v>
      </c>
      <c r="AK1009" s="164">
        <f t="shared" si="336"/>
        <v>0.5</v>
      </c>
      <c r="AL1009" s="164">
        <f t="shared" si="337"/>
        <v>0</v>
      </c>
      <c r="AM1009" s="164">
        <f t="shared" si="338"/>
        <v>0.5</v>
      </c>
      <c r="AN1009" s="164">
        <f t="shared" si="339"/>
        <v>0</v>
      </c>
      <c r="AO1009" s="164">
        <f t="shared" si="340"/>
        <v>0.51351351351351349</v>
      </c>
      <c r="AP1009" s="164">
        <f t="shared" si="352"/>
        <v>1.8261504747991162E-4</v>
      </c>
      <c r="AQ1009" s="164">
        <f t="shared" si="342"/>
        <v>0.4965</v>
      </c>
      <c r="AR1009" s="164">
        <f t="shared" si="343"/>
        <v>1.2250000000000022E-5</v>
      </c>
      <c r="AS1009" s="164">
        <f t="shared" si="344"/>
        <v>0.5</v>
      </c>
      <c r="AT1009" s="164">
        <f t="shared" si="345"/>
        <v>0</v>
      </c>
      <c r="AU1009" s="164">
        <f t="shared" si="346"/>
        <v>0.5</v>
      </c>
      <c r="AV1009" s="164">
        <f t="shared" si="347"/>
        <v>0</v>
      </c>
      <c r="AW1009" s="164">
        <f t="shared" si="348"/>
        <v>0.5</v>
      </c>
      <c r="AX1009" s="164">
        <f t="shared" si="349"/>
        <v>0</v>
      </c>
      <c r="AZ1009">
        <f t="shared" si="350"/>
        <v>1</v>
      </c>
    </row>
    <row r="1010" spans="1:52" x14ac:dyDescent="0.55000000000000004">
      <c r="A1010" s="435"/>
      <c r="B1010" s="7">
        <v>19</v>
      </c>
      <c r="C1010" s="7">
        <v>30</v>
      </c>
      <c r="D1010" s="120"/>
      <c r="E1010" s="121"/>
      <c r="F1010">
        <v>1000</v>
      </c>
      <c r="G1010">
        <v>996</v>
      </c>
      <c r="H1010" s="346">
        <v>1002</v>
      </c>
      <c r="I1010" s="346">
        <v>998</v>
      </c>
      <c r="J1010" s="7">
        <v>1001</v>
      </c>
      <c r="K1010" s="7">
        <v>986</v>
      </c>
      <c r="L1010" s="346">
        <v>1010</v>
      </c>
      <c r="M1010" s="346">
        <v>990</v>
      </c>
      <c r="N1010" s="7">
        <v>987</v>
      </c>
      <c r="O1010" s="7">
        <v>985</v>
      </c>
      <c r="P1010" s="346">
        <v>999</v>
      </c>
      <c r="Q1010" s="346">
        <v>1001</v>
      </c>
      <c r="R1010" s="7">
        <v>123</v>
      </c>
      <c r="S1010" s="8">
        <v>106</v>
      </c>
      <c r="T1010" s="346">
        <v>960</v>
      </c>
      <c r="U1010" s="346">
        <v>1040</v>
      </c>
      <c r="V1010" s="7">
        <v>1010</v>
      </c>
      <c r="W1010" s="8">
        <v>990</v>
      </c>
      <c r="X1010" s="6">
        <v>1000</v>
      </c>
      <c r="Y1010" s="8">
        <v>1000</v>
      </c>
      <c r="Z1010" s="7">
        <v>995</v>
      </c>
      <c r="AA1010" s="7">
        <v>1007</v>
      </c>
      <c r="AB1010" s="7">
        <v>0.5</v>
      </c>
      <c r="AC1010" s="164">
        <f t="shared" si="351"/>
        <v>0.50100200400801598</v>
      </c>
      <c r="AD1010" s="164">
        <f t="shared" si="330"/>
        <v>1.0040120320800832E-6</v>
      </c>
      <c r="AE1010" s="164">
        <f t="shared" si="331"/>
        <v>0.501</v>
      </c>
      <c r="AF1010" s="164">
        <f t="shared" si="332"/>
        <v>1.0000000000000019E-6</v>
      </c>
      <c r="AG1010" s="164">
        <f t="shared" si="333"/>
        <v>0.50377453447408149</v>
      </c>
      <c r="AH1010" s="164">
        <f t="shared" si="332"/>
        <v>1.4247110496029648E-5</v>
      </c>
      <c r="AI1010" s="164">
        <f t="shared" si="334"/>
        <v>0.505</v>
      </c>
      <c r="AJ1010" s="164">
        <f t="shared" si="335"/>
        <v>2.5000000000000045E-5</v>
      </c>
      <c r="AK1010" s="164">
        <f t="shared" si="336"/>
        <v>0.50050709939148075</v>
      </c>
      <c r="AL1010" s="164">
        <f t="shared" si="337"/>
        <v>2.5714979284014449E-7</v>
      </c>
      <c r="AM1010" s="164">
        <f t="shared" si="338"/>
        <v>0.4995</v>
      </c>
      <c r="AN1010" s="164">
        <f t="shared" si="339"/>
        <v>2.5000000000000047E-7</v>
      </c>
      <c r="AO1010" s="164">
        <f t="shared" si="340"/>
        <v>0.53711790393013104</v>
      </c>
      <c r="AP1010" s="164">
        <f t="shared" si="352"/>
        <v>1.3777387921664369E-3</v>
      </c>
      <c r="AQ1010" s="164">
        <f t="shared" si="342"/>
        <v>0.48</v>
      </c>
      <c r="AR1010" s="164">
        <f t="shared" si="343"/>
        <v>4.0000000000000072E-4</v>
      </c>
      <c r="AS1010" s="164">
        <f t="shared" si="344"/>
        <v>0.505</v>
      </c>
      <c r="AT1010" s="164">
        <f t="shared" si="345"/>
        <v>2.5000000000000045E-5</v>
      </c>
      <c r="AU1010" s="164">
        <f t="shared" si="346"/>
        <v>0.5</v>
      </c>
      <c r="AV1010" s="164">
        <f t="shared" si="347"/>
        <v>0</v>
      </c>
      <c r="AW1010" s="164">
        <f t="shared" si="348"/>
        <v>0.49700299700299699</v>
      </c>
      <c r="AX1010" s="164">
        <f t="shared" si="349"/>
        <v>8.9820269640450034E-6</v>
      </c>
      <c r="AZ1010">
        <f t="shared" si="350"/>
        <v>1</v>
      </c>
    </row>
    <row r="1011" spans="1:52" x14ac:dyDescent="0.55000000000000004">
      <c r="A1011" s="435"/>
      <c r="B1011" s="7">
        <v>20</v>
      </c>
      <c r="C1011" s="7">
        <v>30</v>
      </c>
      <c r="D1011" s="120"/>
      <c r="E1011" s="121"/>
      <c r="F1011">
        <v>1000</v>
      </c>
      <c r="G1011">
        <v>1000</v>
      </c>
      <c r="H1011" s="346">
        <v>1000</v>
      </c>
      <c r="I1011" s="346">
        <v>1000</v>
      </c>
      <c r="J1011" s="7">
        <v>1000</v>
      </c>
      <c r="K1011" s="7">
        <v>1000</v>
      </c>
      <c r="L1011" s="346">
        <v>1000</v>
      </c>
      <c r="M1011" s="346">
        <v>1000</v>
      </c>
      <c r="N1011" s="7">
        <v>1000</v>
      </c>
      <c r="O1011" s="7">
        <v>1000</v>
      </c>
      <c r="P1011" s="346">
        <v>1000</v>
      </c>
      <c r="Q1011" s="346">
        <v>1000</v>
      </c>
      <c r="R1011" s="7">
        <v>103</v>
      </c>
      <c r="S1011" s="8">
        <v>115</v>
      </c>
      <c r="T1011" s="346">
        <v>982</v>
      </c>
      <c r="U1011" s="346">
        <v>1018</v>
      </c>
      <c r="V1011" s="7">
        <v>1000</v>
      </c>
      <c r="W1011" s="8">
        <v>1000</v>
      </c>
      <c r="X1011" s="6">
        <v>1000</v>
      </c>
      <c r="Y1011" s="8">
        <v>1000</v>
      </c>
      <c r="Z1011" s="7">
        <v>1001</v>
      </c>
      <c r="AA1011" s="7">
        <v>1001</v>
      </c>
      <c r="AB1011" s="7">
        <v>0.5</v>
      </c>
      <c r="AC1011" s="164">
        <f t="shared" si="351"/>
        <v>0.5</v>
      </c>
      <c r="AD1011" s="164">
        <f t="shared" si="330"/>
        <v>0</v>
      </c>
      <c r="AE1011" s="164">
        <f t="shared" si="331"/>
        <v>0.5</v>
      </c>
      <c r="AF1011" s="164">
        <f t="shared" si="332"/>
        <v>0</v>
      </c>
      <c r="AG1011" s="164">
        <f t="shared" si="333"/>
        <v>0.5</v>
      </c>
      <c r="AH1011" s="164">
        <f t="shared" si="332"/>
        <v>0</v>
      </c>
      <c r="AI1011" s="164">
        <f t="shared" si="334"/>
        <v>0.5</v>
      </c>
      <c r="AJ1011" s="164">
        <f t="shared" si="335"/>
        <v>0</v>
      </c>
      <c r="AK1011" s="164">
        <f t="shared" si="336"/>
        <v>0.5</v>
      </c>
      <c r="AL1011" s="164">
        <f t="shared" si="337"/>
        <v>0</v>
      </c>
      <c r="AM1011" s="164">
        <f t="shared" si="338"/>
        <v>0.5</v>
      </c>
      <c r="AN1011" s="164">
        <f t="shared" si="339"/>
        <v>0</v>
      </c>
      <c r="AO1011" s="164">
        <f t="shared" si="340"/>
        <v>0.47247706422018348</v>
      </c>
      <c r="AP1011" s="164">
        <f t="shared" si="352"/>
        <v>7.5751199393990411E-4</v>
      </c>
      <c r="AQ1011" s="164">
        <f t="shared" si="342"/>
        <v>0.49099999999999999</v>
      </c>
      <c r="AR1011" s="164">
        <f t="shared" si="343"/>
        <v>8.1000000000000139E-5</v>
      </c>
      <c r="AS1011" s="164">
        <f t="shared" si="344"/>
        <v>0.5</v>
      </c>
      <c r="AT1011" s="164">
        <f t="shared" si="345"/>
        <v>0</v>
      </c>
      <c r="AU1011" s="164">
        <f t="shared" si="346"/>
        <v>0.5</v>
      </c>
      <c r="AV1011" s="164">
        <f t="shared" si="347"/>
        <v>0</v>
      </c>
      <c r="AW1011" s="164">
        <f t="shared" si="348"/>
        <v>0.5</v>
      </c>
      <c r="AX1011" s="164">
        <f t="shared" si="349"/>
        <v>0</v>
      </c>
      <c r="AZ1011">
        <f t="shared" si="350"/>
        <v>1</v>
      </c>
    </row>
    <row r="1012" spans="1:52" x14ac:dyDescent="0.55000000000000004">
      <c r="A1012" s="435"/>
      <c r="B1012" s="7">
        <v>21</v>
      </c>
      <c r="C1012" s="7">
        <v>30</v>
      </c>
      <c r="D1012" s="120"/>
      <c r="E1012" s="121"/>
      <c r="F1012">
        <v>993</v>
      </c>
      <c r="G1012">
        <v>1000</v>
      </c>
      <c r="H1012" s="346">
        <v>996</v>
      </c>
      <c r="I1012" s="346">
        <v>1004</v>
      </c>
      <c r="J1012" s="7">
        <v>994</v>
      </c>
      <c r="K1012" s="7">
        <v>994</v>
      </c>
      <c r="L1012" s="346">
        <v>1000</v>
      </c>
      <c r="M1012" s="346">
        <v>1000</v>
      </c>
      <c r="N1012" s="7">
        <v>1001</v>
      </c>
      <c r="O1012" s="7">
        <v>999</v>
      </c>
      <c r="P1012" s="346">
        <v>996</v>
      </c>
      <c r="Q1012" s="346">
        <v>1004</v>
      </c>
      <c r="R1012" s="7">
        <v>110</v>
      </c>
      <c r="S1012" s="8">
        <v>115</v>
      </c>
      <c r="T1012" s="346">
        <v>1057</v>
      </c>
      <c r="U1012" s="346">
        <v>943</v>
      </c>
      <c r="V1012" s="7">
        <v>1007</v>
      </c>
      <c r="W1012" s="8">
        <v>993</v>
      </c>
      <c r="X1012" s="6">
        <v>1000</v>
      </c>
      <c r="Y1012" s="8">
        <v>1000</v>
      </c>
      <c r="Z1012" s="7">
        <v>997</v>
      </c>
      <c r="AA1012" s="7">
        <v>1005</v>
      </c>
      <c r="AB1012" s="7">
        <v>0.5</v>
      </c>
      <c r="AC1012" s="164">
        <f t="shared" si="351"/>
        <v>0.49824385348720523</v>
      </c>
      <c r="AD1012" s="164">
        <f t="shared" si="330"/>
        <v>3.084050574401214E-6</v>
      </c>
      <c r="AE1012" s="164">
        <f t="shared" si="331"/>
        <v>0.498</v>
      </c>
      <c r="AF1012" s="164">
        <f t="shared" si="332"/>
        <v>4.0000000000000074E-6</v>
      </c>
      <c r="AG1012" s="164">
        <f t="shared" si="333"/>
        <v>0.5</v>
      </c>
      <c r="AH1012" s="164">
        <f t="shared" si="332"/>
        <v>0</v>
      </c>
      <c r="AI1012" s="164">
        <f t="shared" si="334"/>
        <v>0.5</v>
      </c>
      <c r="AJ1012" s="164">
        <f t="shared" si="335"/>
        <v>0</v>
      </c>
      <c r="AK1012" s="164">
        <f t="shared" si="336"/>
        <v>0.50049999999999994</v>
      </c>
      <c r="AL1012" s="164">
        <f t="shared" si="337"/>
        <v>2.4999999999994493E-7</v>
      </c>
      <c r="AM1012" s="164">
        <f t="shared" si="338"/>
        <v>0.498</v>
      </c>
      <c r="AN1012" s="164">
        <f t="shared" si="339"/>
        <v>4.0000000000000074E-6</v>
      </c>
      <c r="AO1012" s="164">
        <f t="shared" si="340"/>
        <v>0.48888888888888887</v>
      </c>
      <c r="AP1012" s="164">
        <f t="shared" si="352"/>
        <v>1.2345679012345715E-4</v>
      </c>
      <c r="AQ1012" s="164">
        <f t="shared" si="342"/>
        <v>0.52849999999999997</v>
      </c>
      <c r="AR1012" s="164">
        <f t="shared" si="343"/>
        <v>8.122499999999983E-4</v>
      </c>
      <c r="AS1012" s="164">
        <f t="shared" si="344"/>
        <v>0.50349999999999995</v>
      </c>
      <c r="AT1012" s="164">
        <f t="shared" si="345"/>
        <v>1.2249999999999634E-5</v>
      </c>
      <c r="AU1012" s="164">
        <f t="shared" si="346"/>
        <v>0.5</v>
      </c>
      <c r="AV1012" s="164">
        <f t="shared" si="347"/>
        <v>0</v>
      </c>
      <c r="AW1012" s="164">
        <f t="shared" si="348"/>
        <v>0.49800199800199801</v>
      </c>
      <c r="AX1012" s="164">
        <f t="shared" si="349"/>
        <v>3.9920119840199276E-6</v>
      </c>
      <c r="AZ1012">
        <f t="shared" si="350"/>
        <v>1</v>
      </c>
    </row>
    <row r="1013" spans="1:52" x14ac:dyDescent="0.55000000000000004">
      <c r="A1013" s="435"/>
      <c r="B1013" s="7">
        <v>22</v>
      </c>
      <c r="C1013" s="7">
        <v>30</v>
      </c>
      <c r="D1013" s="120"/>
      <c r="E1013" s="121"/>
      <c r="F1013">
        <v>1007</v>
      </c>
      <c r="G1013">
        <v>992</v>
      </c>
      <c r="H1013" s="346">
        <v>1007</v>
      </c>
      <c r="I1013" s="346">
        <v>993</v>
      </c>
      <c r="J1013" s="7">
        <v>1006</v>
      </c>
      <c r="K1013" s="7">
        <v>989</v>
      </c>
      <c r="L1013" s="346">
        <v>1010</v>
      </c>
      <c r="M1013" s="346">
        <v>990</v>
      </c>
      <c r="N1013" s="7">
        <v>999</v>
      </c>
      <c r="O1013" s="7">
        <v>998</v>
      </c>
      <c r="P1013" s="346">
        <v>1000</v>
      </c>
      <c r="Q1013" s="346">
        <v>1000</v>
      </c>
      <c r="R1013" s="7">
        <v>119</v>
      </c>
      <c r="S1013" s="8">
        <v>109</v>
      </c>
      <c r="T1013" s="346">
        <v>992</v>
      </c>
      <c r="U1013" s="346">
        <v>1008</v>
      </c>
      <c r="V1013" s="7">
        <v>1007</v>
      </c>
      <c r="W1013" s="8">
        <v>993</v>
      </c>
      <c r="X1013" s="6">
        <v>999</v>
      </c>
      <c r="Y1013" s="8">
        <v>1001</v>
      </c>
      <c r="Z1013" s="7">
        <v>1009</v>
      </c>
      <c r="AA1013" s="7">
        <v>993</v>
      </c>
      <c r="AB1013" s="7">
        <v>0.5</v>
      </c>
      <c r="AC1013" s="164">
        <f t="shared" si="351"/>
        <v>0.503751875937969</v>
      </c>
      <c r="AD1013" s="164">
        <f t="shared" si="330"/>
        <v>1.4076573053910733E-5</v>
      </c>
      <c r="AE1013" s="164">
        <f t="shared" si="331"/>
        <v>0.50349999999999995</v>
      </c>
      <c r="AF1013" s="164">
        <f t="shared" si="332"/>
        <v>1.2249999999999634E-5</v>
      </c>
      <c r="AG1013" s="164">
        <f t="shared" si="333"/>
        <v>0.50426065162907263</v>
      </c>
      <c r="AH1013" s="164">
        <f t="shared" si="332"/>
        <v>1.8153152304319269E-5</v>
      </c>
      <c r="AI1013" s="164">
        <f t="shared" si="334"/>
        <v>0.505</v>
      </c>
      <c r="AJ1013" s="164">
        <f t="shared" si="335"/>
        <v>2.5000000000000045E-5</v>
      </c>
      <c r="AK1013" s="164">
        <f t="shared" si="336"/>
        <v>0.50025037556334506</v>
      </c>
      <c r="AL1013" s="164">
        <f t="shared" si="337"/>
        <v>6.2687922720357245E-8</v>
      </c>
      <c r="AM1013" s="164">
        <f t="shared" si="338"/>
        <v>0.5</v>
      </c>
      <c r="AN1013" s="164">
        <f t="shared" si="339"/>
        <v>0</v>
      </c>
      <c r="AO1013" s="164">
        <f t="shared" si="340"/>
        <v>0.52192982456140347</v>
      </c>
      <c r="AP1013" s="164">
        <f t="shared" si="352"/>
        <v>4.8091720529393471E-4</v>
      </c>
      <c r="AQ1013" s="164">
        <f t="shared" si="342"/>
        <v>0.496</v>
      </c>
      <c r="AR1013" s="164">
        <f t="shared" si="343"/>
        <v>1.600000000000003E-5</v>
      </c>
      <c r="AS1013" s="164">
        <f t="shared" si="344"/>
        <v>0.50349999999999995</v>
      </c>
      <c r="AT1013" s="164">
        <f t="shared" si="345"/>
        <v>1.2249999999999634E-5</v>
      </c>
      <c r="AU1013" s="164">
        <f t="shared" si="346"/>
        <v>0.4995</v>
      </c>
      <c r="AV1013" s="164">
        <f t="shared" si="347"/>
        <v>2.5000000000000047E-7</v>
      </c>
      <c r="AW1013" s="164">
        <f t="shared" si="348"/>
        <v>0.50399600399600397</v>
      </c>
      <c r="AX1013" s="164">
        <f t="shared" si="349"/>
        <v>1.5968047936079711E-5</v>
      </c>
      <c r="AZ1013">
        <f t="shared" si="350"/>
        <v>1</v>
      </c>
    </row>
    <row r="1014" spans="1:52" x14ac:dyDescent="0.55000000000000004">
      <c r="A1014" s="435"/>
      <c r="B1014" s="7">
        <v>23</v>
      </c>
      <c r="C1014" s="7">
        <v>30</v>
      </c>
      <c r="D1014" s="120"/>
      <c r="E1014" s="121"/>
      <c r="F1014">
        <v>995</v>
      </c>
      <c r="G1014">
        <v>1000</v>
      </c>
      <c r="H1014" s="346">
        <v>997</v>
      </c>
      <c r="I1014" s="346">
        <v>1003</v>
      </c>
      <c r="J1014" s="7">
        <v>1001</v>
      </c>
      <c r="K1014" s="7">
        <v>992</v>
      </c>
      <c r="L1014" s="346">
        <v>1005</v>
      </c>
      <c r="M1014" s="346">
        <v>995</v>
      </c>
      <c r="N1014" s="7">
        <v>999</v>
      </c>
      <c r="O1014" s="7">
        <v>998</v>
      </c>
      <c r="P1014" s="346">
        <v>1001</v>
      </c>
      <c r="Q1014" s="346">
        <v>999</v>
      </c>
      <c r="R1014" s="7">
        <v>118</v>
      </c>
      <c r="S1014" s="8">
        <v>119</v>
      </c>
      <c r="T1014" s="346">
        <v>996</v>
      </c>
      <c r="U1014" s="346">
        <v>1004</v>
      </c>
      <c r="V1014" s="7">
        <v>1001</v>
      </c>
      <c r="W1014" s="8">
        <v>999</v>
      </c>
      <c r="X1014" s="6">
        <v>1000</v>
      </c>
      <c r="Y1014" s="8">
        <v>1000</v>
      </c>
      <c r="Z1014" s="7">
        <v>997</v>
      </c>
      <c r="AA1014" s="7">
        <v>1005</v>
      </c>
      <c r="AB1014" s="7">
        <v>0.5</v>
      </c>
      <c r="AC1014" s="164">
        <f t="shared" si="351"/>
        <v>0.49874686716791977</v>
      </c>
      <c r="AD1014" s="164">
        <f t="shared" si="330"/>
        <v>1.5703418948374134E-6</v>
      </c>
      <c r="AE1014" s="164">
        <f t="shared" si="331"/>
        <v>0.4985</v>
      </c>
      <c r="AF1014" s="164">
        <f t="shared" si="332"/>
        <v>2.2500000000000039E-6</v>
      </c>
      <c r="AG1014" s="164">
        <f t="shared" si="333"/>
        <v>0.50225790265930759</v>
      </c>
      <c r="AH1014" s="164">
        <f t="shared" si="332"/>
        <v>5.0981244189082724E-6</v>
      </c>
      <c r="AI1014" s="164">
        <f t="shared" si="334"/>
        <v>0.50249999999999995</v>
      </c>
      <c r="AJ1014" s="164">
        <f t="shared" si="335"/>
        <v>6.2499999999997335E-6</v>
      </c>
      <c r="AK1014" s="164">
        <f t="shared" si="336"/>
        <v>0.50025037556334506</v>
      </c>
      <c r="AL1014" s="164">
        <f t="shared" si="337"/>
        <v>6.2687922720357245E-8</v>
      </c>
      <c r="AM1014" s="164">
        <f t="shared" si="338"/>
        <v>0.50049999999999994</v>
      </c>
      <c r="AN1014" s="164">
        <f t="shared" si="339"/>
        <v>2.4999999999994493E-7</v>
      </c>
      <c r="AO1014" s="164">
        <f t="shared" si="340"/>
        <v>0.49789029535864981</v>
      </c>
      <c r="AP1014" s="164">
        <f t="shared" si="352"/>
        <v>4.4508536737345139E-6</v>
      </c>
      <c r="AQ1014" s="164">
        <f t="shared" si="342"/>
        <v>0.498</v>
      </c>
      <c r="AR1014" s="164">
        <f t="shared" si="343"/>
        <v>4.0000000000000074E-6</v>
      </c>
      <c r="AS1014" s="164">
        <f t="shared" si="344"/>
        <v>0.50049999999999994</v>
      </c>
      <c r="AT1014" s="164">
        <f t="shared" si="345"/>
        <v>2.4999999999994493E-7</v>
      </c>
      <c r="AU1014" s="164">
        <f t="shared" si="346"/>
        <v>0.5</v>
      </c>
      <c r="AV1014" s="164">
        <f t="shared" si="347"/>
        <v>0</v>
      </c>
      <c r="AW1014" s="164">
        <f t="shared" si="348"/>
        <v>0.49800199800199801</v>
      </c>
      <c r="AX1014" s="164">
        <f t="shared" si="349"/>
        <v>3.9920119840199276E-6</v>
      </c>
      <c r="AZ1014">
        <f t="shared" si="350"/>
        <v>1</v>
      </c>
    </row>
    <row r="1015" spans="1:52" x14ac:dyDescent="0.55000000000000004">
      <c r="A1015" s="435"/>
      <c r="B1015" s="7">
        <v>24</v>
      </c>
      <c r="C1015" s="7">
        <v>30</v>
      </c>
      <c r="D1015" s="120"/>
      <c r="E1015" s="121"/>
      <c r="F1015">
        <v>997</v>
      </c>
      <c r="G1015">
        <v>1002</v>
      </c>
      <c r="H1015" s="346">
        <v>997</v>
      </c>
      <c r="I1015" s="346">
        <v>1003</v>
      </c>
      <c r="J1015" s="7">
        <v>999</v>
      </c>
      <c r="K1015" s="7">
        <v>1000</v>
      </c>
      <c r="L1015" s="346">
        <v>1000</v>
      </c>
      <c r="M1015" s="346">
        <v>1000</v>
      </c>
      <c r="N1015" s="7">
        <v>1001</v>
      </c>
      <c r="O1015" s="7">
        <v>997</v>
      </c>
      <c r="P1015" s="346">
        <v>1000</v>
      </c>
      <c r="Q1015" s="346">
        <v>1000</v>
      </c>
      <c r="R1015" s="7">
        <v>114</v>
      </c>
      <c r="S1015" s="8">
        <v>113</v>
      </c>
      <c r="T1015" s="346">
        <v>1012</v>
      </c>
      <c r="U1015" s="346">
        <v>988</v>
      </c>
      <c r="V1015" s="7">
        <v>1000</v>
      </c>
      <c r="W1015" s="8">
        <v>1000</v>
      </c>
      <c r="X1015" s="6">
        <v>1009</v>
      </c>
      <c r="Y1015" s="8">
        <v>991</v>
      </c>
      <c r="Z1015" s="7">
        <v>1001</v>
      </c>
      <c r="AA1015" s="7">
        <v>1001</v>
      </c>
      <c r="AB1015" s="7">
        <v>0.5</v>
      </c>
      <c r="AC1015" s="164">
        <f t="shared" si="351"/>
        <v>0.49874937468734365</v>
      </c>
      <c r="AD1015" s="164">
        <f t="shared" si="330"/>
        <v>1.5640636726567943E-6</v>
      </c>
      <c r="AE1015" s="164">
        <f t="shared" si="331"/>
        <v>0.4985</v>
      </c>
      <c r="AF1015" s="164">
        <f t="shared" si="332"/>
        <v>2.2500000000000039E-6</v>
      </c>
      <c r="AG1015" s="164">
        <f t="shared" si="333"/>
        <v>0.49974987493746875</v>
      </c>
      <c r="AH1015" s="164">
        <f t="shared" si="332"/>
        <v>6.2562546906260664E-8</v>
      </c>
      <c r="AI1015" s="164">
        <f t="shared" si="334"/>
        <v>0.5</v>
      </c>
      <c r="AJ1015" s="164">
        <f t="shared" si="335"/>
        <v>0</v>
      </c>
      <c r="AK1015" s="164">
        <f t="shared" si="336"/>
        <v>0.50100100100100098</v>
      </c>
      <c r="AL1015" s="164">
        <f t="shared" si="337"/>
        <v>1.0020030040049609E-6</v>
      </c>
      <c r="AM1015" s="164">
        <f t="shared" si="338"/>
        <v>0.5</v>
      </c>
      <c r="AN1015" s="164">
        <f t="shared" si="339"/>
        <v>0</v>
      </c>
      <c r="AO1015" s="164">
        <f t="shared" si="340"/>
        <v>0.50220264317180618</v>
      </c>
      <c r="AP1015" s="164">
        <f t="shared" si="352"/>
        <v>4.8516369423044091E-6</v>
      </c>
      <c r="AQ1015" s="164">
        <f t="shared" si="342"/>
        <v>0.50600000000000001</v>
      </c>
      <c r="AR1015" s="164">
        <f t="shared" si="343"/>
        <v>3.6000000000000062E-5</v>
      </c>
      <c r="AS1015" s="164">
        <f t="shared" si="344"/>
        <v>0.5</v>
      </c>
      <c r="AT1015" s="164">
        <f t="shared" si="345"/>
        <v>0</v>
      </c>
      <c r="AU1015" s="164">
        <f t="shared" si="346"/>
        <v>0.50449999999999995</v>
      </c>
      <c r="AV1015" s="164">
        <f t="shared" si="347"/>
        <v>2.0249999999999537E-5</v>
      </c>
      <c r="AW1015" s="164">
        <f t="shared" si="348"/>
        <v>0.5</v>
      </c>
      <c r="AX1015" s="164">
        <f t="shared" si="349"/>
        <v>0</v>
      </c>
      <c r="AZ1015">
        <f t="shared" si="350"/>
        <v>1</v>
      </c>
    </row>
    <row r="1016" spans="1:52" x14ac:dyDescent="0.55000000000000004">
      <c r="A1016" s="435"/>
      <c r="B1016" s="7">
        <v>25</v>
      </c>
      <c r="C1016" s="7">
        <v>30</v>
      </c>
      <c r="D1016" s="120"/>
      <c r="E1016" s="121"/>
      <c r="F1016">
        <v>1000</v>
      </c>
      <c r="G1016">
        <v>1000</v>
      </c>
      <c r="H1016" s="346">
        <v>1000</v>
      </c>
      <c r="I1016" s="346">
        <v>1000</v>
      </c>
      <c r="J1016" s="7">
        <v>1000</v>
      </c>
      <c r="K1016" s="7">
        <v>1000</v>
      </c>
      <c r="L1016" s="346">
        <v>1000</v>
      </c>
      <c r="M1016" s="346">
        <v>1000</v>
      </c>
      <c r="N1016" s="7">
        <v>1000</v>
      </c>
      <c r="O1016" s="7">
        <v>1000</v>
      </c>
      <c r="P1016" s="346">
        <v>1000</v>
      </c>
      <c r="Q1016" s="346">
        <v>1000</v>
      </c>
      <c r="R1016" s="7">
        <v>112</v>
      </c>
      <c r="S1016" s="8">
        <v>114</v>
      </c>
      <c r="T1016" s="346">
        <v>1019</v>
      </c>
      <c r="U1016" s="346">
        <v>981</v>
      </c>
      <c r="V1016" s="7">
        <v>1000</v>
      </c>
      <c r="W1016" s="8">
        <v>1000</v>
      </c>
      <c r="X1016" s="6">
        <v>1008</v>
      </c>
      <c r="Y1016" s="8">
        <v>992</v>
      </c>
      <c r="Z1016" s="7">
        <v>1001</v>
      </c>
      <c r="AA1016" s="7">
        <v>1001</v>
      </c>
      <c r="AB1016" s="7">
        <v>0.5</v>
      </c>
      <c r="AC1016" s="164">
        <f t="shared" si="351"/>
        <v>0.5</v>
      </c>
      <c r="AD1016" s="164">
        <f t="shared" si="330"/>
        <v>0</v>
      </c>
      <c r="AE1016" s="164">
        <f t="shared" si="331"/>
        <v>0.5</v>
      </c>
      <c r="AF1016" s="164">
        <f t="shared" si="332"/>
        <v>0</v>
      </c>
      <c r="AG1016" s="164">
        <f t="shared" si="333"/>
        <v>0.5</v>
      </c>
      <c r="AH1016" s="164">
        <f t="shared" si="332"/>
        <v>0</v>
      </c>
      <c r="AI1016" s="164">
        <f t="shared" si="334"/>
        <v>0.5</v>
      </c>
      <c r="AJ1016" s="164">
        <f t="shared" si="335"/>
        <v>0</v>
      </c>
      <c r="AK1016" s="164">
        <f t="shared" si="336"/>
        <v>0.5</v>
      </c>
      <c r="AL1016" s="164">
        <f t="shared" si="337"/>
        <v>0</v>
      </c>
      <c r="AM1016" s="164">
        <f t="shared" si="338"/>
        <v>0.5</v>
      </c>
      <c r="AN1016" s="164">
        <f t="shared" si="339"/>
        <v>0</v>
      </c>
      <c r="AO1016" s="164">
        <f t="shared" si="340"/>
        <v>0.49557522123893805</v>
      </c>
      <c r="AP1016" s="164">
        <f t="shared" si="352"/>
        <v>1.9578667084344958E-5</v>
      </c>
      <c r="AQ1016" s="164">
        <f t="shared" si="342"/>
        <v>0.50949999999999995</v>
      </c>
      <c r="AR1016" s="164">
        <f t="shared" si="343"/>
        <v>9.0249999999999104E-5</v>
      </c>
      <c r="AS1016" s="164">
        <f t="shared" si="344"/>
        <v>0.5</v>
      </c>
      <c r="AT1016" s="164">
        <f t="shared" si="345"/>
        <v>0</v>
      </c>
      <c r="AU1016" s="164">
        <f t="shared" si="346"/>
        <v>0.504</v>
      </c>
      <c r="AV1016" s="164">
        <f t="shared" si="347"/>
        <v>1.600000000000003E-5</v>
      </c>
      <c r="AW1016" s="164">
        <f t="shared" si="348"/>
        <v>0.5</v>
      </c>
      <c r="AX1016" s="164">
        <f t="shared" si="349"/>
        <v>0</v>
      </c>
      <c r="AZ1016">
        <f t="shared" si="350"/>
        <v>1</v>
      </c>
    </row>
    <row r="1017" spans="1:52" x14ac:dyDescent="0.55000000000000004">
      <c r="A1017" s="435"/>
      <c r="B1017" s="7">
        <v>26</v>
      </c>
      <c r="C1017" s="7">
        <v>30</v>
      </c>
      <c r="D1017" s="120"/>
      <c r="E1017" s="121"/>
      <c r="F1017">
        <v>1000</v>
      </c>
      <c r="G1017">
        <v>1000</v>
      </c>
      <c r="H1017" s="346">
        <v>1000</v>
      </c>
      <c r="I1017" s="346">
        <v>1000</v>
      </c>
      <c r="J1017" s="7">
        <v>1000</v>
      </c>
      <c r="K1017" s="7">
        <v>1000</v>
      </c>
      <c r="L1017" s="346">
        <v>1000</v>
      </c>
      <c r="M1017" s="346">
        <v>1000</v>
      </c>
      <c r="N1017" s="7">
        <v>1000</v>
      </c>
      <c r="O1017" s="7">
        <v>1000</v>
      </c>
      <c r="P1017" s="346">
        <v>1000</v>
      </c>
      <c r="Q1017" s="346">
        <v>1000</v>
      </c>
      <c r="R1017" s="7">
        <v>120</v>
      </c>
      <c r="S1017" s="8">
        <v>126</v>
      </c>
      <c r="T1017" s="346">
        <v>1022</v>
      </c>
      <c r="U1017" s="346">
        <v>978</v>
      </c>
      <c r="V1017" s="7">
        <v>1000</v>
      </c>
      <c r="W1017" s="8">
        <v>1000</v>
      </c>
      <c r="X1017" s="6">
        <v>964</v>
      </c>
      <c r="Y1017" s="8">
        <v>1036</v>
      </c>
      <c r="Z1017" s="7">
        <v>1002</v>
      </c>
      <c r="AA1017" s="7">
        <v>1000</v>
      </c>
      <c r="AB1017" s="7">
        <v>0.5</v>
      </c>
      <c r="AC1017" s="164">
        <f t="shared" si="351"/>
        <v>0.5</v>
      </c>
      <c r="AD1017" s="164">
        <f t="shared" si="330"/>
        <v>0</v>
      </c>
      <c r="AE1017" s="164">
        <f t="shared" si="331"/>
        <v>0.5</v>
      </c>
      <c r="AF1017" s="164">
        <f t="shared" si="332"/>
        <v>0</v>
      </c>
      <c r="AG1017" s="164">
        <f t="shared" si="333"/>
        <v>0.5</v>
      </c>
      <c r="AH1017" s="164">
        <f t="shared" si="332"/>
        <v>0</v>
      </c>
      <c r="AI1017" s="164">
        <f t="shared" si="334"/>
        <v>0.5</v>
      </c>
      <c r="AJ1017" s="164">
        <f t="shared" si="335"/>
        <v>0</v>
      </c>
      <c r="AK1017" s="164">
        <f t="shared" si="336"/>
        <v>0.5</v>
      </c>
      <c r="AL1017" s="164">
        <f t="shared" si="337"/>
        <v>0</v>
      </c>
      <c r="AM1017" s="164">
        <f t="shared" si="338"/>
        <v>0.5</v>
      </c>
      <c r="AN1017" s="164">
        <f t="shared" si="339"/>
        <v>0</v>
      </c>
      <c r="AO1017" s="164">
        <f t="shared" si="340"/>
        <v>0.48780487804878048</v>
      </c>
      <c r="AP1017" s="164">
        <f t="shared" si="352"/>
        <v>1.4872099940511625E-4</v>
      </c>
      <c r="AQ1017" s="164">
        <f t="shared" si="342"/>
        <v>0.51100000000000001</v>
      </c>
      <c r="AR1017" s="164">
        <f t="shared" si="343"/>
        <v>1.2100000000000022E-4</v>
      </c>
      <c r="AS1017" s="164">
        <f t="shared" si="344"/>
        <v>0.5</v>
      </c>
      <c r="AT1017" s="164">
        <f t="shared" si="345"/>
        <v>0</v>
      </c>
      <c r="AU1017" s="164">
        <f t="shared" si="346"/>
        <v>0.48199999999999998</v>
      </c>
      <c r="AV1017" s="164">
        <f t="shared" si="347"/>
        <v>3.2400000000000056E-4</v>
      </c>
      <c r="AW1017" s="164">
        <f t="shared" si="348"/>
        <v>0.50049950049950054</v>
      </c>
      <c r="AX1017" s="164">
        <f t="shared" si="349"/>
        <v>2.4950074900128703E-7</v>
      </c>
      <c r="AZ1017">
        <f t="shared" si="350"/>
        <v>1</v>
      </c>
    </row>
    <row r="1018" spans="1:52" x14ac:dyDescent="0.55000000000000004">
      <c r="A1018" s="435"/>
      <c r="B1018" s="7">
        <v>27</v>
      </c>
      <c r="C1018" s="7">
        <v>30</v>
      </c>
      <c r="D1018" s="120"/>
      <c r="E1018" s="121"/>
      <c r="F1018">
        <v>999</v>
      </c>
      <c r="G1018">
        <v>1001</v>
      </c>
      <c r="H1018" s="346">
        <v>999</v>
      </c>
      <c r="I1018" s="346">
        <v>1001</v>
      </c>
      <c r="J1018" s="7">
        <v>1000</v>
      </c>
      <c r="K1018" s="7">
        <v>1000</v>
      </c>
      <c r="L1018" s="346">
        <v>1000</v>
      </c>
      <c r="M1018" s="346">
        <v>1000</v>
      </c>
      <c r="N1018" s="7">
        <v>999</v>
      </c>
      <c r="O1018" s="7">
        <v>1000</v>
      </c>
      <c r="P1018" s="346">
        <v>1000</v>
      </c>
      <c r="Q1018" s="346">
        <v>1000</v>
      </c>
      <c r="R1018" s="7">
        <v>107</v>
      </c>
      <c r="S1018" s="8">
        <v>87</v>
      </c>
      <c r="T1018" s="346">
        <v>978</v>
      </c>
      <c r="U1018" s="346">
        <v>1022</v>
      </c>
      <c r="V1018" s="7">
        <v>1000</v>
      </c>
      <c r="W1018" s="8">
        <v>1000</v>
      </c>
      <c r="X1018" s="6">
        <v>992</v>
      </c>
      <c r="Y1018" s="8">
        <v>1008</v>
      </c>
      <c r="Z1018" s="7">
        <v>1001</v>
      </c>
      <c r="AA1018" s="7">
        <v>1001</v>
      </c>
      <c r="AB1018" s="7">
        <v>0.5</v>
      </c>
      <c r="AC1018" s="164">
        <f t="shared" si="351"/>
        <v>0.4995</v>
      </c>
      <c r="AD1018" s="164">
        <f t="shared" si="330"/>
        <v>2.5000000000000047E-7</v>
      </c>
      <c r="AE1018" s="164">
        <f t="shared" si="331"/>
        <v>0.4995</v>
      </c>
      <c r="AF1018" s="164">
        <f t="shared" si="332"/>
        <v>2.5000000000000047E-7</v>
      </c>
      <c r="AG1018" s="164">
        <f t="shared" si="333"/>
        <v>0.5</v>
      </c>
      <c r="AH1018" s="164">
        <f t="shared" si="332"/>
        <v>0</v>
      </c>
      <c r="AI1018" s="164">
        <f t="shared" si="334"/>
        <v>0.5</v>
      </c>
      <c r="AJ1018" s="164">
        <f t="shared" si="335"/>
        <v>0</v>
      </c>
      <c r="AK1018" s="164">
        <f t="shared" si="336"/>
        <v>0.49974987493746875</v>
      </c>
      <c r="AL1018" s="164">
        <f t="shared" si="337"/>
        <v>6.2562546906260664E-8</v>
      </c>
      <c r="AM1018" s="164">
        <f t="shared" si="338"/>
        <v>0.5</v>
      </c>
      <c r="AN1018" s="164">
        <f t="shared" si="339"/>
        <v>0</v>
      </c>
      <c r="AO1018" s="164">
        <f t="shared" si="340"/>
        <v>0.55154639175257736</v>
      </c>
      <c r="AP1018" s="164">
        <f t="shared" si="352"/>
        <v>2.657030502710175E-3</v>
      </c>
      <c r="AQ1018" s="164">
        <f t="shared" si="342"/>
        <v>0.48899999999999999</v>
      </c>
      <c r="AR1018" s="164">
        <f t="shared" si="343"/>
        <v>1.2100000000000022E-4</v>
      </c>
      <c r="AS1018" s="164">
        <f t="shared" si="344"/>
        <v>0.5</v>
      </c>
      <c r="AT1018" s="164">
        <f t="shared" si="345"/>
        <v>0</v>
      </c>
      <c r="AU1018" s="164">
        <f t="shared" si="346"/>
        <v>0.496</v>
      </c>
      <c r="AV1018" s="164">
        <f t="shared" si="347"/>
        <v>1.600000000000003E-5</v>
      </c>
      <c r="AW1018" s="164">
        <f t="shared" si="348"/>
        <v>0.5</v>
      </c>
      <c r="AX1018" s="164">
        <f t="shared" si="349"/>
        <v>0</v>
      </c>
      <c r="AZ1018">
        <f t="shared" si="350"/>
        <v>1</v>
      </c>
    </row>
    <row r="1019" spans="1:52" x14ac:dyDescent="0.55000000000000004">
      <c r="A1019" s="435"/>
      <c r="B1019" s="7">
        <v>28</v>
      </c>
      <c r="C1019" s="7">
        <v>30</v>
      </c>
      <c r="D1019" s="120"/>
      <c r="E1019" s="121"/>
      <c r="F1019">
        <v>999</v>
      </c>
      <c r="G1019">
        <v>1001</v>
      </c>
      <c r="H1019" s="346">
        <v>999</v>
      </c>
      <c r="I1019" s="346">
        <v>1001</v>
      </c>
      <c r="J1019" s="7">
        <v>1000</v>
      </c>
      <c r="K1019" s="7">
        <v>1000</v>
      </c>
      <c r="L1019" s="346">
        <v>1000</v>
      </c>
      <c r="M1019" s="346">
        <v>1000</v>
      </c>
      <c r="N1019" s="7">
        <v>1000</v>
      </c>
      <c r="O1019" s="7">
        <v>1000</v>
      </c>
      <c r="P1019" s="346">
        <v>999</v>
      </c>
      <c r="Q1019" s="346">
        <v>1001</v>
      </c>
      <c r="R1019" s="7">
        <v>95</v>
      </c>
      <c r="S1019" s="8">
        <v>124</v>
      </c>
      <c r="T1019" s="346">
        <v>982</v>
      </c>
      <c r="U1019" s="346">
        <v>1018</v>
      </c>
      <c r="V1019" s="7">
        <v>1000</v>
      </c>
      <c r="W1019" s="8">
        <v>1000</v>
      </c>
      <c r="X1019" s="6">
        <v>1000</v>
      </c>
      <c r="Y1019" s="8">
        <v>1000</v>
      </c>
      <c r="Z1019" s="7">
        <v>1001</v>
      </c>
      <c r="AA1019" s="7">
        <v>1001</v>
      </c>
      <c r="AB1019" s="7">
        <v>0.5</v>
      </c>
      <c r="AC1019" s="164">
        <f t="shared" si="351"/>
        <v>0.4995</v>
      </c>
      <c r="AD1019" s="164">
        <f t="shared" si="330"/>
        <v>2.5000000000000047E-7</v>
      </c>
      <c r="AE1019" s="164">
        <f t="shared" si="331"/>
        <v>0.4995</v>
      </c>
      <c r="AF1019" s="164">
        <f t="shared" si="332"/>
        <v>2.5000000000000047E-7</v>
      </c>
      <c r="AG1019" s="164">
        <f t="shared" si="333"/>
        <v>0.5</v>
      </c>
      <c r="AH1019" s="164">
        <f t="shared" si="332"/>
        <v>0</v>
      </c>
      <c r="AI1019" s="164">
        <f t="shared" si="334"/>
        <v>0.5</v>
      </c>
      <c r="AJ1019" s="164">
        <f t="shared" si="335"/>
        <v>0</v>
      </c>
      <c r="AK1019" s="164">
        <f t="shared" si="336"/>
        <v>0.5</v>
      </c>
      <c r="AL1019" s="164">
        <f t="shared" si="337"/>
        <v>0</v>
      </c>
      <c r="AM1019" s="164">
        <f t="shared" si="338"/>
        <v>0.4995</v>
      </c>
      <c r="AN1019" s="164">
        <f t="shared" si="339"/>
        <v>2.5000000000000047E-7</v>
      </c>
      <c r="AO1019" s="164">
        <f t="shared" si="340"/>
        <v>0.43378995433789952</v>
      </c>
      <c r="AP1019" s="164">
        <f t="shared" si="352"/>
        <v>4.3837701465774303E-3</v>
      </c>
      <c r="AQ1019" s="164">
        <f t="shared" si="342"/>
        <v>0.49099999999999999</v>
      </c>
      <c r="AR1019" s="164">
        <f t="shared" si="343"/>
        <v>8.1000000000000139E-5</v>
      </c>
      <c r="AS1019" s="164">
        <f t="shared" si="344"/>
        <v>0.5</v>
      </c>
      <c r="AT1019" s="164">
        <f t="shared" si="345"/>
        <v>0</v>
      </c>
      <c r="AU1019" s="164">
        <f t="shared" si="346"/>
        <v>0.5</v>
      </c>
      <c r="AV1019" s="164">
        <f t="shared" si="347"/>
        <v>0</v>
      </c>
      <c r="AW1019" s="164">
        <f t="shared" si="348"/>
        <v>0.5</v>
      </c>
      <c r="AX1019" s="164">
        <f t="shared" si="349"/>
        <v>0</v>
      </c>
      <c r="AZ1019">
        <f t="shared" si="350"/>
        <v>1</v>
      </c>
    </row>
    <row r="1020" spans="1:52" x14ac:dyDescent="0.55000000000000004">
      <c r="A1020" s="435"/>
      <c r="B1020" s="7">
        <v>29</v>
      </c>
      <c r="C1020" s="7">
        <v>30</v>
      </c>
      <c r="D1020" s="120"/>
      <c r="E1020" s="121"/>
      <c r="F1020">
        <v>1000</v>
      </c>
      <c r="G1020">
        <v>1000</v>
      </c>
      <c r="H1020" s="346">
        <v>1000</v>
      </c>
      <c r="I1020" s="346">
        <v>1000</v>
      </c>
      <c r="J1020" s="7">
        <v>1000</v>
      </c>
      <c r="K1020" s="7">
        <v>1000</v>
      </c>
      <c r="L1020" s="346">
        <v>1000</v>
      </c>
      <c r="M1020" s="346">
        <v>1000</v>
      </c>
      <c r="N1020" s="7">
        <v>1000</v>
      </c>
      <c r="O1020" s="7">
        <v>1000</v>
      </c>
      <c r="P1020" s="346">
        <v>1000</v>
      </c>
      <c r="Q1020" s="346">
        <v>1000</v>
      </c>
      <c r="R1020" s="7">
        <v>101</v>
      </c>
      <c r="S1020" s="8">
        <v>117</v>
      </c>
      <c r="T1020" s="346">
        <v>986</v>
      </c>
      <c r="U1020" s="346">
        <v>1014</v>
      </c>
      <c r="V1020" s="7">
        <v>1000</v>
      </c>
      <c r="W1020" s="8">
        <v>1000</v>
      </c>
      <c r="X1020" s="6">
        <v>1000</v>
      </c>
      <c r="Y1020" s="8">
        <v>1000</v>
      </c>
      <c r="Z1020" s="7">
        <v>1001</v>
      </c>
      <c r="AA1020" s="7">
        <v>1001</v>
      </c>
      <c r="AB1020" s="7">
        <v>0.5</v>
      </c>
      <c r="AC1020" s="164">
        <f t="shared" si="351"/>
        <v>0.5</v>
      </c>
      <c r="AD1020" s="164">
        <f t="shared" si="330"/>
        <v>0</v>
      </c>
      <c r="AE1020" s="164">
        <f t="shared" si="331"/>
        <v>0.5</v>
      </c>
      <c r="AF1020" s="164">
        <f t="shared" si="332"/>
        <v>0</v>
      </c>
      <c r="AG1020" s="164">
        <f t="shared" si="333"/>
        <v>0.5</v>
      </c>
      <c r="AH1020" s="164">
        <f t="shared" si="332"/>
        <v>0</v>
      </c>
      <c r="AI1020" s="164">
        <f t="shared" si="334"/>
        <v>0.5</v>
      </c>
      <c r="AJ1020" s="164">
        <f t="shared" si="335"/>
        <v>0</v>
      </c>
      <c r="AK1020" s="164">
        <f t="shared" si="336"/>
        <v>0.5</v>
      </c>
      <c r="AL1020" s="164">
        <f t="shared" si="337"/>
        <v>0</v>
      </c>
      <c r="AM1020" s="164">
        <f t="shared" si="338"/>
        <v>0.5</v>
      </c>
      <c r="AN1020" s="164">
        <f t="shared" si="339"/>
        <v>0</v>
      </c>
      <c r="AO1020" s="164">
        <f t="shared" si="340"/>
        <v>0.46330275229357798</v>
      </c>
      <c r="AP1020" s="164">
        <f t="shared" si="352"/>
        <v>1.3466879892264961E-3</v>
      </c>
      <c r="AQ1020" s="164">
        <f t="shared" si="342"/>
        <v>0.49299999999999999</v>
      </c>
      <c r="AR1020" s="164">
        <f t="shared" si="343"/>
        <v>4.9000000000000087E-5</v>
      </c>
      <c r="AS1020" s="164">
        <f t="shared" si="344"/>
        <v>0.5</v>
      </c>
      <c r="AT1020" s="164">
        <f t="shared" si="345"/>
        <v>0</v>
      </c>
      <c r="AU1020" s="164">
        <f t="shared" si="346"/>
        <v>0.5</v>
      </c>
      <c r="AV1020" s="164">
        <f t="shared" si="347"/>
        <v>0</v>
      </c>
      <c r="AW1020" s="164">
        <f t="shared" si="348"/>
        <v>0.5</v>
      </c>
      <c r="AX1020" s="164">
        <f t="shared" si="349"/>
        <v>0</v>
      </c>
      <c r="AZ1020">
        <f t="shared" si="350"/>
        <v>1</v>
      </c>
    </row>
    <row r="1021" spans="1:52" x14ac:dyDescent="0.55000000000000004">
      <c r="A1021" s="435"/>
      <c r="B1021" s="7">
        <v>1</v>
      </c>
      <c r="C1021" s="7">
        <v>31</v>
      </c>
      <c r="D1021" s="120"/>
      <c r="E1021" s="121"/>
      <c r="F1021">
        <v>1000</v>
      </c>
      <c r="G1021">
        <v>1000</v>
      </c>
      <c r="H1021" s="346">
        <v>1000</v>
      </c>
      <c r="I1021" s="346">
        <v>1000</v>
      </c>
      <c r="J1021" s="7">
        <v>1000</v>
      </c>
      <c r="K1021" s="7">
        <v>1000</v>
      </c>
      <c r="L1021" s="346">
        <v>1000</v>
      </c>
      <c r="M1021" s="346">
        <v>1000</v>
      </c>
      <c r="N1021" s="7">
        <v>999</v>
      </c>
      <c r="O1021" s="7">
        <v>1001</v>
      </c>
      <c r="P1021" s="346">
        <v>1000</v>
      </c>
      <c r="Q1021" s="346">
        <v>1000</v>
      </c>
      <c r="R1021" s="7">
        <v>108</v>
      </c>
      <c r="S1021" s="8">
        <v>118</v>
      </c>
      <c r="T1021" s="346">
        <v>1025</v>
      </c>
      <c r="U1021" s="346">
        <v>975</v>
      </c>
      <c r="V1021" s="7">
        <v>1000</v>
      </c>
      <c r="W1021" s="8">
        <v>1000</v>
      </c>
      <c r="X1021" s="6">
        <v>1000</v>
      </c>
      <c r="Y1021" s="8">
        <v>1000</v>
      </c>
      <c r="Z1021" s="7">
        <v>1002</v>
      </c>
      <c r="AA1021" s="7">
        <v>1000</v>
      </c>
      <c r="AB1021" s="7">
        <v>0.5</v>
      </c>
      <c r="AC1021" s="164">
        <f t="shared" si="351"/>
        <v>0.5</v>
      </c>
      <c r="AD1021" s="164">
        <f t="shared" si="330"/>
        <v>0</v>
      </c>
      <c r="AE1021" s="164">
        <f t="shared" si="331"/>
        <v>0.5</v>
      </c>
      <c r="AF1021" s="164">
        <f t="shared" si="332"/>
        <v>0</v>
      </c>
      <c r="AG1021" s="164">
        <f t="shared" si="333"/>
        <v>0.5</v>
      </c>
      <c r="AH1021" s="164">
        <f t="shared" si="332"/>
        <v>0</v>
      </c>
      <c r="AI1021" s="164">
        <f t="shared" si="334"/>
        <v>0.5</v>
      </c>
      <c r="AJ1021" s="164">
        <f t="shared" si="335"/>
        <v>0</v>
      </c>
      <c r="AK1021" s="164">
        <f t="shared" si="336"/>
        <v>0.4995</v>
      </c>
      <c r="AL1021" s="164">
        <f t="shared" si="337"/>
        <v>2.5000000000000047E-7</v>
      </c>
      <c r="AM1021" s="164">
        <f t="shared" si="338"/>
        <v>0.5</v>
      </c>
      <c r="AN1021" s="164">
        <f t="shared" si="339"/>
        <v>0</v>
      </c>
      <c r="AO1021" s="164">
        <f t="shared" si="340"/>
        <v>0.47787610619469029</v>
      </c>
      <c r="AP1021" s="164">
        <f t="shared" si="352"/>
        <v>4.8946667710862148E-4</v>
      </c>
      <c r="AQ1021" s="164">
        <f t="shared" si="342"/>
        <v>0.51249999999999996</v>
      </c>
      <c r="AR1021" s="164">
        <f t="shared" si="343"/>
        <v>1.5624999999999889E-4</v>
      </c>
      <c r="AS1021" s="164">
        <f t="shared" si="344"/>
        <v>0.5</v>
      </c>
      <c r="AT1021" s="164">
        <f t="shared" si="345"/>
        <v>0</v>
      </c>
      <c r="AU1021" s="164">
        <f t="shared" si="346"/>
        <v>0.5</v>
      </c>
      <c r="AV1021" s="164">
        <f t="shared" si="347"/>
        <v>0</v>
      </c>
      <c r="AW1021" s="164">
        <f t="shared" si="348"/>
        <v>0.50049950049950054</v>
      </c>
      <c r="AX1021" s="164">
        <f t="shared" si="349"/>
        <v>2.4950074900128703E-7</v>
      </c>
      <c r="AZ1021">
        <f t="shared" si="350"/>
        <v>1</v>
      </c>
    </row>
    <row r="1022" spans="1:52" x14ac:dyDescent="0.55000000000000004">
      <c r="A1022" s="435"/>
      <c r="B1022" s="7">
        <v>2</v>
      </c>
      <c r="C1022" s="7">
        <v>31</v>
      </c>
      <c r="D1022" s="120"/>
      <c r="E1022" s="121"/>
      <c r="F1022">
        <v>1000</v>
      </c>
      <c r="G1022">
        <v>1000</v>
      </c>
      <c r="H1022" s="346">
        <v>1000</v>
      </c>
      <c r="I1022" s="346">
        <v>1000</v>
      </c>
      <c r="J1022" s="7">
        <v>1000</v>
      </c>
      <c r="K1022" s="7">
        <v>1000</v>
      </c>
      <c r="L1022" s="346">
        <v>1000</v>
      </c>
      <c r="M1022" s="346">
        <v>1000</v>
      </c>
      <c r="N1022" s="7">
        <v>1000</v>
      </c>
      <c r="O1022" s="7">
        <v>1000</v>
      </c>
      <c r="P1022" s="346">
        <v>1000</v>
      </c>
      <c r="Q1022" s="346">
        <v>1000</v>
      </c>
      <c r="R1022" s="7">
        <v>110</v>
      </c>
      <c r="S1022" s="8">
        <v>96</v>
      </c>
      <c r="T1022" s="346">
        <v>1013</v>
      </c>
      <c r="U1022" s="346">
        <v>987</v>
      </c>
      <c r="V1022" s="7">
        <v>1000</v>
      </c>
      <c r="W1022" s="8">
        <v>1000</v>
      </c>
      <c r="X1022" s="6">
        <v>1000</v>
      </c>
      <c r="Y1022" s="8">
        <v>1000</v>
      </c>
      <c r="Z1022" s="7">
        <v>1001</v>
      </c>
      <c r="AA1022" s="7">
        <v>1001</v>
      </c>
      <c r="AB1022" s="7">
        <v>0.5</v>
      </c>
      <c r="AC1022" s="164">
        <f t="shared" si="351"/>
        <v>0.5</v>
      </c>
      <c r="AD1022" s="164">
        <f t="shared" si="330"/>
        <v>0</v>
      </c>
      <c r="AE1022" s="164">
        <f t="shared" si="331"/>
        <v>0.5</v>
      </c>
      <c r="AF1022" s="164">
        <f t="shared" si="332"/>
        <v>0</v>
      </c>
      <c r="AG1022" s="164">
        <f t="shared" si="333"/>
        <v>0.5</v>
      </c>
      <c r="AH1022" s="164">
        <f t="shared" si="332"/>
        <v>0</v>
      </c>
      <c r="AI1022" s="164">
        <f t="shared" si="334"/>
        <v>0.5</v>
      </c>
      <c r="AJ1022" s="164">
        <f t="shared" si="335"/>
        <v>0</v>
      </c>
      <c r="AK1022" s="164">
        <f t="shared" si="336"/>
        <v>0.5</v>
      </c>
      <c r="AL1022" s="164">
        <f t="shared" si="337"/>
        <v>0</v>
      </c>
      <c r="AM1022" s="164">
        <f t="shared" si="338"/>
        <v>0.5</v>
      </c>
      <c r="AN1022" s="164">
        <f t="shared" si="339"/>
        <v>0</v>
      </c>
      <c r="AO1022" s="164">
        <f t="shared" si="340"/>
        <v>0.53398058252427183</v>
      </c>
      <c r="AP1022" s="164">
        <f t="shared" si="352"/>
        <v>1.1546799886888481E-3</v>
      </c>
      <c r="AQ1022" s="164">
        <f t="shared" si="342"/>
        <v>0.50649999999999995</v>
      </c>
      <c r="AR1022" s="164">
        <f t="shared" si="343"/>
        <v>4.2249999999999353E-5</v>
      </c>
      <c r="AS1022" s="164">
        <f t="shared" si="344"/>
        <v>0.5</v>
      </c>
      <c r="AT1022" s="164">
        <f t="shared" si="345"/>
        <v>0</v>
      </c>
      <c r="AU1022" s="164">
        <f t="shared" si="346"/>
        <v>0.5</v>
      </c>
      <c r="AV1022" s="164">
        <f t="shared" si="347"/>
        <v>0</v>
      </c>
      <c r="AW1022" s="164">
        <f t="shared" si="348"/>
        <v>0.5</v>
      </c>
      <c r="AX1022" s="164">
        <f t="shared" si="349"/>
        <v>0</v>
      </c>
      <c r="AZ1022">
        <f t="shared" si="350"/>
        <v>1</v>
      </c>
    </row>
    <row r="1023" spans="1:52" x14ac:dyDescent="0.55000000000000004">
      <c r="A1023" s="435"/>
      <c r="B1023" s="7">
        <v>3</v>
      </c>
      <c r="C1023" s="7">
        <v>31</v>
      </c>
      <c r="D1023" s="120"/>
      <c r="E1023" s="121"/>
      <c r="F1023">
        <v>1000</v>
      </c>
      <c r="G1023">
        <v>1000</v>
      </c>
      <c r="H1023" s="346">
        <v>1000</v>
      </c>
      <c r="I1023" s="346">
        <v>1000</v>
      </c>
      <c r="J1023" s="7">
        <v>1000</v>
      </c>
      <c r="K1023" s="7">
        <v>1000</v>
      </c>
      <c r="L1023" s="346">
        <v>1000</v>
      </c>
      <c r="M1023" s="346">
        <v>1000</v>
      </c>
      <c r="N1023" s="7">
        <v>1000</v>
      </c>
      <c r="O1023" s="7">
        <v>1000</v>
      </c>
      <c r="P1023" s="346">
        <v>1000</v>
      </c>
      <c r="Q1023" s="346">
        <v>1000</v>
      </c>
      <c r="R1023" s="7">
        <v>98</v>
      </c>
      <c r="S1023" s="8">
        <v>116</v>
      </c>
      <c r="T1023" s="346">
        <v>979</v>
      </c>
      <c r="U1023" s="346">
        <v>1021</v>
      </c>
      <c r="V1023" s="7">
        <v>1000</v>
      </c>
      <c r="W1023" s="8">
        <v>1000</v>
      </c>
      <c r="X1023" s="6">
        <v>1000</v>
      </c>
      <c r="Y1023" s="8">
        <v>1000</v>
      </c>
      <c r="Z1023" s="7">
        <v>1002</v>
      </c>
      <c r="AA1023" s="7">
        <v>1000</v>
      </c>
      <c r="AB1023" s="7">
        <v>0.5</v>
      </c>
      <c r="AC1023" s="164">
        <f t="shared" si="351"/>
        <v>0.5</v>
      </c>
      <c r="AD1023" s="164">
        <f t="shared" si="330"/>
        <v>0</v>
      </c>
      <c r="AE1023" s="164">
        <f t="shared" si="331"/>
        <v>0.5</v>
      </c>
      <c r="AF1023" s="164">
        <f t="shared" si="332"/>
        <v>0</v>
      </c>
      <c r="AG1023" s="164">
        <f t="shared" si="333"/>
        <v>0.5</v>
      </c>
      <c r="AH1023" s="164">
        <f t="shared" si="332"/>
        <v>0</v>
      </c>
      <c r="AI1023" s="164">
        <f t="shared" si="334"/>
        <v>0.5</v>
      </c>
      <c r="AJ1023" s="164">
        <f t="shared" si="335"/>
        <v>0</v>
      </c>
      <c r="AK1023" s="164">
        <f t="shared" si="336"/>
        <v>0.5</v>
      </c>
      <c r="AL1023" s="164">
        <f t="shared" si="337"/>
        <v>0</v>
      </c>
      <c r="AM1023" s="164">
        <f t="shared" si="338"/>
        <v>0.5</v>
      </c>
      <c r="AN1023" s="164">
        <f t="shared" si="339"/>
        <v>0</v>
      </c>
      <c r="AO1023" s="164">
        <f t="shared" si="340"/>
        <v>0.45794392523364486</v>
      </c>
      <c r="AP1023" s="164">
        <f t="shared" si="352"/>
        <v>1.7687134247532539E-3</v>
      </c>
      <c r="AQ1023" s="164">
        <f t="shared" si="342"/>
        <v>0.48949999999999999</v>
      </c>
      <c r="AR1023" s="164">
        <f t="shared" si="343"/>
        <v>1.102500000000002E-4</v>
      </c>
      <c r="AS1023" s="164">
        <f t="shared" si="344"/>
        <v>0.5</v>
      </c>
      <c r="AT1023" s="164">
        <f t="shared" si="345"/>
        <v>0</v>
      </c>
      <c r="AU1023" s="164">
        <f t="shared" si="346"/>
        <v>0.5</v>
      </c>
      <c r="AV1023" s="164">
        <f t="shared" si="347"/>
        <v>0</v>
      </c>
      <c r="AW1023" s="164">
        <f t="shared" si="348"/>
        <v>0.50049950049950054</v>
      </c>
      <c r="AX1023" s="164">
        <f t="shared" si="349"/>
        <v>2.4950074900128703E-7</v>
      </c>
      <c r="AZ1023">
        <f t="shared" si="350"/>
        <v>1</v>
      </c>
    </row>
    <row r="1024" spans="1:52" x14ac:dyDescent="0.55000000000000004">
      <c r="A1024" s="435"/>
      <c r="B1024" s="7">
        <v>31</v>
      </c>
      <c r="C1024" s="7">
        <v>4</v>
      </c>
      <c r="D1024" s="120"/>
      <c r="E1024" s="121"/>
      <c r="F1024">
        <v>1000</v>
      </c>
      <c r="G1024">
        <v>1000</v>
      </c>
      <c r="H1024" s="346">
        <v>1000</v>
      </c>
      <c r="I1024" s="346">
        <v>1000</v>
      </c>
      <c r="J1024" s="7">
        <v>1000</v>
      </c>
      <c r="K1024" s="7">
        <v>1000</v>
      </c>
      <c r="L1024" s="346">
        <v>1000</v>
      </c>
      <c r="M1024" s="346">
        <v>1000</v>
      </c>
      <c r="N1024" s="7">
        <v>1000</v>
      </c>
      <c r="O1024" s="7">
        <v>1000</v>
      </c>
      <c r="P1024" s="346">
        <v>1000</v>
      </c>
      <c r="Q1024" s="346">
        <v>1000</v>
      </c>
      <c r="R1024" s="7">
        <v>118</v>
      </c>
      <c r="S1024" s="8">
        <v>125</v>
      </c>
      <c r="T1024" s="346">
        <v>1002</v>
      </c>
      <c r="U1024" s="346">
        <v>998</v>
      </c>
      <c r="V1024" s="7">
        <v>1000</v>
      </c>
      <c r="W1024" s="8">
        <v>1000</v>
      </c>
      <c r="X1024" s="6">
        <v>1000</v>
      </c>
      <c r="Y1024" s="8">
        <v>1000</v>
      </c>
      <c r="Z1024" s="7">
        <v>1002</v>
      </c>
      <c r="AA1024" s="7">
        <v>1000</v>
      </c>
      <c r="AB1024" s="7">
        <v>0.5</v>
      </c>
      <c r="AC1024" s="164">
        <f t="shared" si="351"/>
        <v>0.5</v>
      </c>
      <c r="AD1024" s="164">
        <f t="shared" si="330"/>
        <v>0</v>
      </c>
      <c r="AE1024" s="164">
        <f t="shared" si="331"/>
        <v>0.5</v>
      </c>
      <c r="AF1024" s="164">
        <f t="shared" si="332"/>
        <v>0</v>
      </c>
      <c r="AG1024" s="164">
        <f t="shared" si="333"/>
        <v>0.5</v>
      </c>
      <c r="AH1024" s="164">
        <f t="shared" si="332"/>
        <v>0</v>
      </c>
      <c r="AI1024" s="164">
        <f t="shared" si="334"/>
        <v>0.5</v>
      </c>
      <c r="AJ1024" s="164">
        <f t="shared" si="335"/>
        <v>0</v>
      </c>
      <c r="AK1024" s="164">
        <f t="shared" si="336"/>
        <v>0.5</v>
      </c>
      <c r="AL1024" s="164">
        <f t="shared" si="337"/>
        <v>0</v>
      </c>
      <c r="AM1024" s="164">
        <f t="shared" si="338"/>
        <v>0.5</v>
      </c>
      <c r="AN1024" s="164">
        <f t="shared" si="339"/>
        <v>0</v>
      </c>
      <c r="AO1024" s="164">
        <f t="shared" si="340"/>
        <v>0.48559670781893005</v>
      </c>
      <c r="AP1024" s="164">
        <f t="shared" si="352"/>
        <v>2.0745482565327072E-4</v>
      </c>
      <c r="AQ1024" s="164">
        <f t="shared" si="342"/>
        <v>0.501</v>
      </c>
      <c r="AR1024" s="164">
        <f t="shared" si="343"/>
        <v>1.0000000000000019E-6</v>
      </c>
      <c r="AS1024" s="164">
        <f t="shared" si="344"/>
        <v>0.5</v>
      </c>
      <c r="AT1024" s="164">
        <f t="shared" si="345"/>
        <v>0</v>
      </c>
      <c r="AU1024" s="164">
        <f t="shared" si="346"/>
        <v>0.5</v>
      </c>
      <c r="AV1024" s="164">
        <f t="shared" si="347"/>
        <v>0</v>
      </c>
      <c r="AW1024" s="164">
        <f t="shared" si="348"/>
        <v>0.50049950049950054</v>
      </c>
      <c r="AX1024" s="164">
        <f t="shared" si="349"/>
        <v>2.4950074900128703E-7</v>
      </c>
      <c r="AZ1024">
        <f t="shared" si="350"/>
        <v>1</v>
      </c>
    </row>
    <row r="1025" spans="1:52" x14ac:dyDescent="0.55000000000000004">
      <c r="A1025" s="435"/>
      <c r="B1025" s="7">
        <v>31</v>
      </c>
      <c r="C1025" s="7">
        <v>5</v>
      </c>
      <c r="D1025" s="120"/>
      <c r="E1025" s="121"/>
      <c r="F1025">
        <v>1000</v>
      </c>
      <c r="G1025">
        <v>1000</v>
      </c>
      <c r="H1025" s="346">
        <v>1000</v>
      </c>
      <c r="I1025" s="346">
        <v>1000</v>
      </c>
      <c r="J1025" s="7">
        <v>1000</v>
      </c>
      <c r="K1025" s="7">
        <v>1000</v>
      </c>
      <c r="L1025" s="346">
        <v>1000</v>
      </c>
      <c r="M1025" s="346">
        <v>1000</v>
      </c>
      <c r="N1025" s="7">
        <v>1000</v>
      </c>
      <c r="O1025" s="7">
        <v>1000</v>
      </c>
      <c r="P1025" s="346">
        <v>1000</v>
      </c>
      <c r="Q1025" s="346">
        <v>1000</v>
      </c>
      <c r="R1025" s="7">
        <v>106</v>
      </c>
      <c r="S1025" s="8">
        <v>114</v>
      </c>
      <c r="T1025" s="346">
        <v>1012</v>
      </c>
      <c r="U1025" s="346">
        <v>988</v>
      </c>
      <c r="V1025" s="7">
        <v>1000</v>
      </c>
      <c r="W1025" s="8">
        <v>1000</v>
      </c>
      <c r="X1025" s="6">
        <v>1000</v>
      </c>
      <c r="Y1025" s="8">
        <v>1000</v>
      </c>
      <c r="Z1025" s="7">
        <v>1002</v>
      </c>
      <c r="AA1025" s="7">
        <v>1000</v>
      </c>
      <c r="AB1025" s="7">
        <v>0.5</v>
      </c>
      <c r="AC1025" s="164">
        <f t="shared" si="351"/>
        <v>0.5</v>
      </c>
      <c r="AD1025" s="164">
        <f t="shared" si="330"/>
        <v>0</v>
      </c>
      <c r="AE1025" s="164">
        <f t="shared" si="331"/>
        <v>0.5</v>
      </c>
      <c r="AF1025" s="164">
        <f t="shared" si="332"/>
        <v>0</v>
      </c>
      <c r="AG1025" s="164">
        <f t="shared" si="333"/>
        <v>0.5</v>
      </c>
      <c r="AH1025" s="164">
        <f t="shared" si="332"/>
        <v>0</v>
      </c>
      <c r="AI1025" s="164">
        <f t="shared" si="334"/>
        <v>0.5</v>
      </c>
      <c r="AJ1025" s="164">
        <f t="shared" si="335"/>
        <v>0</v>
      </c>
      <c r="AK1025" s="164">
        <f t="shared" si="336"/>
        <v>0.5</v>
      </c>
      <c r="AL1025" s="164">
        <f t="shared" si="337"/>
        <v>0</v>
      </c>
      <c r="AM1025" s="164">
        <f t="shared" si="338"/>
        <v>0.5</v>
      </c>
      <c r="AN1025" s="164">
        <f t="shared" si="339"/>
        <v>0</v>
      </c>
      <c r="AO1025" s="164">
        <f t="shared" si="340"/>
        <v>0.48181818181818181</v>
      </c>
      <c r="AP1025" s="164">
        <f t="shared" si="352"/>
        <v>3.3057851239669446E-4</v>
      </c>
      <c r="AQ1025" s="164">
        <f t="shared" si="342"/>
        <v>0.50600000000000001</v>
      </c>
      <c r="AR1025" s="164">
        <f t="shared" si="343"/>
        <v>3.6000000000000062E-5</v>
      </c>
      <c r="AS1025" s="164">
        <f t="shared" si="344"/>
        <v>0.5</v>
      </c>
      <c r="AT1025" s="164">
        <f t="shared" si="345"/>
        <v>0</v>
      </c>
      <c r="AU1025" s="164">
        <f t="shared" si="346"/>
        <v>0.5</v>
      </c>
      <c r="AV1025" s="164">
        <f t="shared" si="347"/>
        <v>0</v>
      </c>
      <c r="AW1025" s="164">
        <f t="shared" si="348"/>
        <v>0.50049950049950054</v>
      </c>
      <c r="AX1025" s="164">
        <f t="shared" si="349"/>
        <v>2.4950074900128703E-7</v>
      </c>
      <c r="AZ1025">
        <f t="shared" si="350"/>
        <v>1</v>
      </c>
    </row>
    <row r="1026" spans="1:52" x14ac:dyDescent="0.55000000000000004">
      <c r="A1026" s="435"/>
      <c r="B1026" s="7">
        <v>31</v>
      </c>
      <c r="C1026" s="7">
        <v>6</v>
      </c>
      <c r="D1026" s="120"/>
      <c r="E1026" s="121"/>
      <c r="F1026">
        <v>1000</v>
      </c>
      <c r="G1026">
        <v>1000</v>
      </c>
      <c r="H1026" s="346">
        <v>1000</v>
      </c>
      <c r="I1026" s="346">
        <v>1000</v>
      </c>
      <c r="J1026" s="7">
        <v>1000</v>
      </c>
      <c r="K1026" s="7">
        <v>1000</v>
      </c>
      <c r="L1026" s="346">
        <v>1000</v>
      </c>
      <c r="M1026" s="346">
        <v>1000</v>
      </c>
      <c r="N1026" s="7">
        <v>1001</v>
      </c>
      <c r="O1026" s="7">
        <v>999</v>
      </c>
      <c r="P1026" s="346">
        <v>1000</v>
      </c>
      <c r="Q1026" s="346">
        <v>1000</v>
      </c>
      <c r="R1026" s="7">
        <v>107</v>
      </c>
      <c r="S1026" s="8">
        <v>106</v>
      </c>
      <c r="T1026" s="346">
        <v>1012</v>
      </c>
      <c r="U1026" s="346">
        <v>988</v>
      </c>
      <c r="V1026" s="7">
        <v>1000</v>
      </c>
      <c r="W1026" s="8">
        <v>1000</v>
      </c>
      <c r="X1026" s="6">
        <v>1018</v>
      </c>
      <c r="Y1026" s="8">
        <v>982</v>
      </c>
      <c r="Z1026" s="7">
        <v>1002</v>
      </c>
      <c r="AA1026" s="7">
        <v>1000</v>
      </c>
      <c r="AB1026" s="7">
        <v>0.5</v>
      </c>
      <c r="AC1026" s="164">
        <f t="shared" si="351"/>
        <v>0.5</v>
      </c>
      <c r="AD1026" s="164">
        <f t="shared" si="330"/>
        <v>0</v>
      </c>
      <c r="AE1026" s="164">
        <f t="shared" si="331"/>
        <v>0.5</v>
      </c>
      <c r="AF1026" s="164">
        <f t="shared" si="332"/>
        <v>0</v>
      </c>
      <c r="AG1026" s="164">
        <f t="shared" si="333"/>
        <v>0.5</v>
      </c>
      <c r="AH1026" s="164">
        <f t="shared" si="332"/>
        <v>0</v>
      </c>
      <c r="AI1026" s="164">
        <f t="shared" si="334"/>
        <v>0.5</v>
      </c>
      <c r="AJ1026" s="164">
        <f t="shared" si="335"/>
        <v>0</v>
      </c>
      <c r="AK1026" s="164">
        <f t="shared" si="336"/>
        <v>0.50049999999999994</v>
      </c>
      <c r="AL1026" s="164">
        <f t="shared" si="337"/>
        <v>2.4999999999994493E-7</v>
      </c>
      <c r="AM1026" s="164">
        <f t="shared" si="338"/>
        <v>0.5</v>
      </c>
      <c r="AN1026" s="164">
        <f t="shared" si="339"/>
        <v>0</v>
      </c>
      <c r="AO1026" s="164">
        <f t="shared" si="340"/>
        <v>0.50234741784037562</v>
      </c>
      <c r="AP1026" s="164">
        <f t="shared" si="352"/>
        <v>5.510370517313743E-6</v>
      </c>
      <c r="AQ1026" s="164">
        <f t="shared" si="342"/>
        <v>0.50600000000000001</v>
      </c>
      <c r="AR1026" s="164">
        <f t="shared" si="343"/>
        <v>3.6000000000000062E-5</v>
      </c>
      <c r="AS1026" s="164">
        <f t="shared" si="344"/>
        <v>0.5</v>
      </c>
      <c r="AT1026" s="164">
        <f t="shared" si="345"/>
        <v>0</v>
      </c>
      <c r="AU1026" s="164">
        <f t="shared" si="346"/>
        <v>0.50900000000000001</v>
      </c>
      <c r="AV1026" s="164">
        <f t="shared" si="347"/>
        <v>8.1000000000000139E-5</v>
      </c>
      <c r="AW1026" s="164">
        <f t="shared" si="348"/>
        <v>0.50049950049950054</v>
      </c>
      <c r="AX1026" s="164">
        <f t="shared" si="349"/>
        <v>2.4950074900128703E-7</v>
      </c>
      <c r="AZ1026">
        <f t="shared" si="350"/>
        <v>1</v>
      </c>
    </row>
    <row r="1027" spans="1:52" x14ac:dyDescent="0.55000000000000004">
      <c r="A1027" s="435"/>
      <c r="B1027" s="7">
        <v>31</v>
      </c>
      <c r="C1027" s="7">
        <v>7</v>
      </c>
      <c r="D1027" s="120"/>
      <c r="E1027" s="121"/>
      <c r="F1027">
        <v>1000</v>
      </c>
      <c r="G1027">
        <v>1000</v>
      </c>
      <c r="H1027" s="346">
        <v>1000</v>
      </c>
      <c r="I1027" s="346">
        <v>1000</v>
      </c>
      <c r="J1027" s="7">
        <v>1000</v>
      </c>
      <c r="K1027" s="7">
        <v>1000</v>
      </c>
      <c r="L1027" s="346">
        <v>1000</v>
      </c>
      <c r="M1027" s="346">
        <v>1000</v>
      </c>
      <c r="N1027" s="7">
        <v>1000</v>
      </c>
      <c r="O1027" s="7">
        <v>1000</v>
      </c>
      <c r="P1027" s="346">
        <v>1000</v>
      </c>
      <c r="Q1027" s="346">
        <v>1000</v>
      </c>
      <c r="R1027" s="7">
        <v>105</v>
      </c>
      <c r="S1027" s="8">
        <v>121</v>
      </c>
      <c r="T1027" s="346">
        <v>1004</v>
      </c>
      <c r="U1027" s="346">
        <v>996</v>
      </c>
      <c r="V1027" s="7">
        <v>1000</v>
      </c>
      <c r="W1027" s="8">
        <v>1000</v>
      </c>
      <c r="X1027" s="6">
        <v>1000</v>
      </c>
      <c r="Y1027" s="8">
        <v>1000</v>
      </c>
      <c r="Z1027" s="7">
        <v>1001</v>
      </c>
      <c r="AA1027" s="7">
        <v>1001</v>
      </c>
      <c r="AB1027" s="7">
        <v>0.5</v>
      </c>
      <c r="AC1027" s="164">
        <f t="shared" si="351"/>
        <v>0.5</v>
      </c>
      <c r="AD1027" s="164">
        <f t="shared" si="330"/>
        <v>0</v>
      </c>
      <c r="AE1027" s="164">
        <f t="shared" si="331"/>
        <v>0.5</v>
      </c>
      <c r="AF1027" s="164">
        <f t="shared" si="332"/>
        <v>0</v>
      </c>
      <c r="AG1027" s="164">
        <f t="shared" si="333"/>
        <v>0.5</v>
      </c>
      <c r="AH1027" s="164">
        <f t="shared" si="332"/>
        <v>0</v>
      </c>
      <c r="AI1027" s="164">
        <f t="shared" si="334"/>
        <v>0.5</v>
      </c>
      <c r="AJ1027" s="164">
        <f t="shared" si="335"/>
        <v>0</v>
      </c>
      <c r="AK1027" s="164">
        <f t="shared" si="336"/>
        <v>0.5</v>
      </c>
      <c r="AL1027" s="164">
        <f t="shared" si="337"/>
        <v>0</v>
      </c>
      <c r="AM1027" s="164">
        <f t="shared" si="338"/>
        <v>0.5</v>
      </c>
      <c r="AN1027" s="164">
        <f t="shared" si="339"/>
        <v>0</v>
      </c>
      <c r="AO1027" s="164">
        <f t="shared" si="340"/>
        <v>0.46460176991150443</v>
      </c>
      <c r="AP1027" s="164">
        <f t="shared" si="352"/>
        <v>1.2530346933980734E-3</v>
      </c>
      <c r="AQ1027" s="164">
        <f t="shared" si="342"/>
        <v>0.502</v>
      </c>
      <c r="AR1027" s="164">
        <f t="shared" si="343"/>
        <v>4.0000000000000074E-6</v>
      </c>
      <c r="AS1027" s="164">
        <f t="shared" si="344"/>
        <v>0.5</v>
      </c>
      <c r="AT1027" s="164">
        <f t="shared" si="345"/>
        <v>0</v>
      </c>
      <c r="AU1027" s="164">
        <f t="shared" si="346"/>
        <v>0.5</v>
      </c>
      <c r="AV1027" s="164">
        <f t="shared" si="347"/>
        <v>0</v>
      </c>
      <c r="AW1027" s="164">
        <f t="shared" si="348"/>
        <v>0.5</v>
      </c>
      <c r="AX1027" s="164">
        <f t="shared" si="349"/>
        <v>0</v>
      </c>
      <c r="AZ1027">
        <f t="shared" si="350"/>
        <v>1</v>
      </c>
    </row>
    <row r="1028" spans="1:52" x14ac:dyDescent="0.55000000000000004">
      <c r="A1028" s="435"/>
      <c r="B1028" s="7">
        <v>31</v>
      </c>
      <c r="C1028" s="7">
        <v>8</v>
      </c>
      <c r="D1028" s="120"/>
      <c r="E1028" s="121"/>
      <c r="F1028">
        <v>1000</v>
      </c>
      <c r="G1028">
        <v>1000</v>
      </c>
      <c r="H1028" s="346">
        <v>1000</v>
      </c>
      <c r="I1028" s="346">
        <v>1000</v>
      </c>
      <c r="J1028" s="7">
        <v>1000</v>
      </c>
      <c r="K1028" s="7">
        <v>1000</v>
      </c>
      <c r="L1028" s="346">
        <v>1000</v>
      </c>
      <c r="M1028" s="346">
        <v>1000</v>
      </c>
      <c r="N1028" s="7">
        <v>1000</v>
      </c>
      <c r="O1028" s="7">
        <v>1000</v>
      </c>
      <c r="P1028" s="346">
        <v>1000</v>
      </c>
      <c r="Q1028" s="346">
        <v>1000</v>
      </c>
      <c r="R1028" s="7">
        <v>96</v>
      </c>
      <c r="S1028" s="8">
        <v>89</v>
      </c>
      <c r="T1028" s="346">
        <v>1009</v>
      </c>
      <c r="U1028" s="346">
        <v>991</v>
      </c>
      <c r="V1028" s="7">
        <v>1000</v>
      </c>
      <c r="W1028" s="8">
        <v>1000</v>
      </c>
      <c r="X1028" s="6">
        <v>984</v>
      </c>
      <c r="Y1028" s="8">
        <v>1016</v>
      </c>
      <c r="Z1028" s="7">
        <v>1002</v>
      </c>
      <c r="AA1028" s="7">
        <v>1000</v>
      </c>
      <c r="AB1028" s="7">
        <v>0.5</v>
      </c>
      <c r="AC1028" s="164">
        <f t="shared" si="351"/>
        <v>0.5</v>
      </c>
      <c r="AD1028" s="164">
        <f t="shared" si="330"/>
        <v>0</v>
      </c>
      <c r="AE1028" s="164">
        <f t="shared" si="331"/>
        <v>0.5</v>
      </c>
      <c r="AF1028" s="164">
        <f t="shared" si="332"/>
        <v>0</v>
      </c>
      <c r="AG1028" s="164">
        <f t="shared" si="333"/>
        <v>0.5</v>
      </c>
      <c r="AH1028" s="164">
        <f t="shared" si="332"/>
        <v>0</v>
      </c>
      <c r="AI1028" s="164">
        <f t="shared" si="334"/>
        <v>0.5</v>
      </c>
      <c r="AJ1028" s="164">
        <f t="shared" si="335"/>
        <v>0</v>
      </c>
      <c r="AK1028" s="164">
        <f t="shared" si="336"/>
        <v>0.5</v>
      </c>
      <c r="AL1028" s="164">
        <f t="shared" si="337"/>
        <v>0</v>
      </c>
      <c r="AM1028" s="164">
        <f t="shared" si="338"/>
        <v>0.5</v>
      </c>
      <c r="AN1028" s="164">
        <f t="shared" si="339"/>
        <v>0</v>
      </c>
      <c r="AO1028" s="164">
        <f t="shared" si="340"/>
        <v>0.51891891891891895</v>
      </c>
      <c r="AP1028" s="164">
        <f t="shared" si="352"/>
        <v>3.5792549306062931E-4</v>
      </c>
      <c r="AQ1028" s="164">
        <f t="shared" si="342"/>
        <v>0.50449999999999995</v>
      </c>
      <c r="AR1028" s="164">
        <f t="shared" si="343"/>
        <v>2.0249999999999537E-5</v>
      </c>
      <c r="AS1028" s="164">
        <f t="shared" si="344"/>
        <v>0.5</v>
      </c>
      <c r="AT1028" s="164">
        <f t="shared" si="345"/>
        <v>0</v>
      </c>
      <c r="AU1028" s="164">
        <f t="shared" si="346"/>
        <v>0.49199999999999999</v>
      </c>
      <c r="AV1028" s="164">
        <f t="shared" si="347"/>
        <v>6.4000000000000119E-5</v>
      </c>
      <c r="AW1028" s="164">
        <f t="shared" si="348"/>
        <v>0.50049950049950054</v>
      </c>
      <c r="AX1028" s="164">
        <f t="shared" si="349"/>
        <v>2.4950074900128703E-7</v>
      </c>
      <c r="AZ1028">
        <f t="shared" si="350"/>
        <v>1</v>
      </c>
    </row>
    <row r="1029" spans="1:52" x14ac:dyDescent="0.55000000000000004">
      <c r="A1029" s="435"/>
      <c r="B1029" s="7">
        <v>31</v>
      </c>
      <c r="C1029" s="7">
        <v>9</v>
      </c>
      <c r="D1029" s="120"/>
      <c r="E1029" s="121"/>
      <c r="F1029">
        <v>991</v>
      </c>
      <c r="G1029">
        <v>1003</v>
      </c>
      <c r="H1029" s="346">
        <v>996</v>
      </c>
      <c r="I1029" s="346">
        <v>1004</v>
      </c>
      <c r="J1029" s="7">
        <v>992</v>
      </c>
      <c r="K1029" s="7">
        <v>999</v>
      </c>
      <c r="L1029" s="346">
        <v>996</v>
      </c>
      <c r="M1029" s="346">
        <v>1004</v>
      </c>
      <c r="N1029" s="7">
        <v>992</v>
      </c>
      <c r="O1029" s="7">
        <v>998</v>
      </c>
      <c r="P1029" s="346">
        <v>996</v>
      </c>
      <c r="Q1029" s="346">
        <v>1004</v>
      </c>
      <c r="R1029" s="7">
        <v>117</v>
      </c>
      <c r="S1029" s="8">
        <v>99</v>
      </c>
      <c r="T1029" s="346">
        <v>1048</v>
      </c>
      <c r="U1029" s="346">
        <v>952</v>
      </c>
      <c r="V1029" s="7">
        <v>1004</v>
      </c>
      <c r="W1029" s="8">
        <v>996</v>
      </c>
      <c r="X1029" s="6">
        <v>1000</v>
      </c>
      <c r="Y1029" s="8">
        <v>1000</v>
      </c>
      <c r="Z1029" s="7">
        <v>1008</v>
      </c>
      <c r="AA1029" s="7">
        <v>994</v>
      </c>
      <c r="AB1029" s="7">
        <v>0.5</v>
      </c>
      <c r="AC1029" s="164">
        <f t="shared" si="351"/>
        <v>0.49699097291875627</v>
      </c>
      <c r="AD1029" s="164">
        <f t="shared" si="330"/>
        <v>9.0542439756581696E-6</v>
      </c>
      <c r="AE1029" s="164">
        <f t="shared" si="331"/>
        <v>0.498</v>
      </c>
      <c r="AF1029" s="164">
        <f t="shared" si="332"/>
        <v>4.0000000000000074E-6</v>
      </c>
      <c r="AG1029" s="164">
        <f t="shared" si="333"/>
        <v>0.49824208940231041</v>
      </c>
      <c r="AH1029" s="164">
        <f t="shared" si="332"/>
        <v>3.0902496694693843E-6</v>
      </c>
      <c r="AI1029" s="164">
        <f t="shared" si="334"/>
        <v>0.498</v>
      </c>
      <c r="AJ1029" s="164">
        <f t="shared" si="335"/>
        <v>4.0000000000000074E-6</v>
      </c>
      <c r="AK1029" s="164">
        <f t="shared" si="336"/>
        <v>0.4984924623115578</v>
      </c>
      <c r="AL1029" s="164">
        <f t="shared" si="337"/>
        <v>2.2726698820736377E-6</v>
      </c>
      <c r="AM1029" s="164">
        <f t="shared" si="338"/>
        <v>0.498</v>
      </c>
      <c r="AN1029" s="164">
        <f t="shared" si="339"/>
        <v>4.0000000000000074E-6</v>
      </c>
      <c r="AO1029" s="164">
        <f t="shared" si="340"/>
        <v>0.54166666666666663</v>
      </c>
      <c r="AP1029" s="164">
        <f t="shared" si="352"/>
        <v>1.736111111111108E-3</v>
      </c>
      <c r="AQ1029" s="164">
        <f t="shared" si="342"/>
        <v>0.52400000000000002</v>
      </c>
      <c r="AR1029" s="164">
        <f t="shared" si="343"/>
        <v>5.7600000000000099E-4</v>
      </c>
      <c r="AS1029" s="164">
        <f t="shared" si="344"/>
        <v>0.502</v>
      </c>
      <c r="AT1029" s="164">
        <f t="shared" si="345"/>
        <v>4.0000000000000074E-6</v>
      </c>
      <c r="AU1029" s="164">
        <f t="shared" si="346"/>
        <v>0.5</v>
      </c>
      <c r="AV1029" s="164">
        <f t="shared" si="347"/>
        <v>0</v>
      </c>
      <c r="AW1029" s="164">
        <f t="shared" si="348"/>
        <v>0.50349650349650354</v>
      </c>
      <c r="AX1029" s="164">
        <f t="shared" si="349"/>
        <v>1.2225536701061513E-5</v>
      </c>
      <c r="AZ1029">
        <f t="shared" si="350"/>
        <v>1</v>
      </c>
    </row>
    <row r="1030" spans="1:52" x14ac:dyDescent="0.55000000000000004">
      <c r="A1030" s="435"/>
      <c r="B1030" s="7">
        <v>10</v>
      </c>
      <c r="C1030" s="7">
        <v>31</v>
      </c>
      <c r="D1030" s="120"/>
      <c r="E1030" s="121"/>
      <c r="F1030">
        <v>1009</v>
      </c>
      <c r="G1030">
        <v>987</v>
      </c>
      <c r="H1030" s="346">
        <v>1010</v>
      </c>
      <c r="I1030" s="346">
        <v>990</v>
      </c>
      <c r="J1030" s="7">
        <v>995</v>
      </c>
      <c r="K1030" s="7">
        <v>997</v>
      </c>
      <c r="L1030" s="346">
        <v>996</v>
      </c>
      <c r="M1030" s="346">
        <v>1004</v>
      </c>
      <c r="N1030" s="7">
        <v>997</v>
      </c>
      <c r="O1030" s="7">
        <v>985</v>
      </c>
      <c r="P1030" s="346">
        <v>999</v>
      </c>
      <c r="Q1030" s="346">
        <v>1001</v>
      </c>
      <c r="R1030" s="7">
        <v>85</v>
      </c>
      <c r="S1030" s="8">
        <v>102</v>
      </c>
      <c r="T1030" s="346">
        <v>1014</v>
      </c>
      <c r="U1030" s="346">
        <v>986</v>
      </c>
      <c r="V1030" s="7">
        <v>998</v>
      </c>
      <c r="W1030" s="8">
        <v>1002</v>
      </c>
      <c r="X1030" s="6">
        <v>992</v>
      </c>
      <c r="Y1030" s="8">
        <v>1008</v>
      </c>
      <c r="Z1030" s="7">
        <v>1007</v>
      </c>
      <c r="AA1030" s="7">
        <v>995</v>
      </c>
      <c r="AB1030" s="7">
        <v>0.5</v>
      </c>
      <c r="AC1030" s="164">
        <f t="shared" si="351"/>
        <v>0.50551102204408815</v>
      </c>
      <c r="AD1030" s="164">
        <f t="shared" si="330"/>
        <v>3.0371363970425577E-5</v>
      </c>
      <c r="AE1030" s="164">
        <f t="shared" si="331"/>
        <v>0.505</v>
      </c>
      <c r="AF1030" s="164">
        <f t="shared" si="332"/>
        <v>2.5000000000000045E-5</v>
      </c>
      <c r="AG1030" s="164">
        <f t="shared" si="333"/>
        <v>0.49949799196787148</v>
      </c>
      <c r="AH1030" s="164">
        <f t="shared" si="332"/>
        <v>2.5201206432154944E-7</v>
      </c>
      <c r="AI1030" s="164">
        <f t="shared" si="334"/>
        <v>0.498</v>
      </c>
      <c r="AJ1030" s="164">
        <f t="shared" si="335"/>
        <v>4.0000000000000074E-6</v>
      </c>
      <c r="AK1030" s="164">
        <f t="shared" si="336"/>
        <v>0.50302724520686171</v>
      </c>
      <c r="AL1030" s="164">
        <f t="shared" si="337"/>
        <v>9.1642135424671739E-6</v>
      </c>
      <c r="AM1030" s="164">
        <f t="shared" si="338"/>
        <v>0.4995</v>
      </c>
      <c r="AN1030" s="164">
        <f t="shared" si="339"/>
        <v>2.5000000000000047E-7</v>
      </c>
      <c r="AO1030" s="164">
        <f t="shared" si="340"/>
        <v>0.45454545454545453</v>
      </c>
      <c r="AP1030" s="164">
        <f t="shared" si="352"/>
        <v>2.0661157024793402E-3</v>
      </c>
      <c r="AQ1030" s="164">
        <f t="shared" si="342"/>
        <v>0.50700000000000001</v>
      </c>
      <c r="AR1030" s="164">
        <f t="shared" si="343"/>
        <v>4.9000000000000087E-5</v>
      </c>
      <c r="AS1030" s="164">
        <f t="shared" si="344"/>
        <v>0.499</v>
      </c>
      <c r="AT1030" s="164">
        <f t="shared" si="345"/>
        <v>1.0000000000000019E-6</v>
      </c>
      <c r="AU1030" s="164">
        <f t="shared" si="346"/>
        <v>0.496</v>
      </c>
      <c r="AV1030" s="164">
        <f t="shared" si="347"/>
        <v>1.600000000000003E-5</v>
      </c>
      <c r="AW1030" s="164">
        <f t="shared" si="348"/>
        <v>0.50299700299700301</v>
      </c>
      <c r="AX1030" s="164">
        <f t="shared" si="349"/>
        <v>8.9820269640450034E-6</v>
      </c>
      <c r="AZ1030">
        <f t="shared" si="350"/>
        <v>1</v>
      </c>
    </row>
    <row r="1031" spans="1:52" x14ac:dyDescent="0.55000000000000004">
      <c r="A1031" s="435"/>
      <c r="B1031" s="7">
        <v>11</v>
      </c>
      <c r="C1031" s="7">
        <v>31</v>
      </c>
      <c r="D1031" s="120"/>
      <c r="E1031" s="121"/>
      <c r="F1031">
        <v>1020</v>
      </c>
      <c r="G1031">
        <v>969</v>
      </c>
      <c r="H1031" s="346">
        <v>1028</v>
      </c>
      <c r="I1031" s="346">
        <v>972</v>
      </c>
      <c r="J1031" s="7">
        <v>990</v>
      </c>
      <c r="K1031" s="7">
        <v>979</v>
      </c>
      <c r="L1031" s="346">
        <v>1007</v>
      </c>
      <c r="M1031" s="346">
        <v>993</v>
      </c>
      <c r="N1031" s="7">
        <v>970</v>
      </c>
      <c r="O1031" s="7">
        <v>954</v>
      </c>
      <c r="P1031" s="346">
        <v>997</v>
      </c>
      <c r="Q1031" s="346">
        <v>1003</v>
      </c>
      <c r="R1031" s="7">
        <v>115</v>
      </c>
      <c r="S1031" s="8">
        <v>95</v>
      </c>
      <c r="T1031" s="346">
        <v>1032</v>
      </c>
      <c r="U1031" s="346">
        <v>968</v>
      </c>
      <c r="V1031" s="7">
        <v>1008</v>
      </c>
      <c r="W1031" s="8">
        <v>992</v>
      </c>
      <c r="X1031" s="6">
        <v>1001</v>
      </c>
      <c r="Y1031" s="8">
        <v>999</v>
      </c>
      <c r="Z1031" s="7">
        <v>1015</v>
      </c>
      <c r="AA1031" s="7">
        <v>987</v>
      </c>
      <c r="AB1031" s="7">
        <v>0.5</v>
      </c>
      <c r="AC1031" s="164">
        <f t="shared" si="351"/>
        <v>0.51282051282051277</v>
      </c>
      <c r="AD1031" s="164">
        <f t="shared" ref="AD1031:AD1050" si="353">($AB1031-AC1031)^2</f>
        <v>1.6436554898093244E-4</v>
      </c>
      <c r="AE1031" s="164">
        <f t="shared" ref="AE1031:AE1050" si="354">H1031/(SUM(H1031:I1031))</f>
        <v>0.51400000000000001</v>
      </c>
      <c r="AF1031" s="164">
        <f t="shared" ref="AF1031:AH1050" si="355">($AB1031-AE1031)^2</f>
        <v>1.9600000000000035E-4</v>
      </c>
      <c r="AG1031" s="164">
        <f t="shared" ref="AG1031:AG1050" si="356">J1031/(SUM(J1031:K1031))</f>
        <v>0.5027932960893855</v>
      </c>
      <c r="AH1031" s="164">
        <f t="shared" si="355"/>
        <v>7.8025030429763258E-6</v>
      </c>
      <c r="AI1031" s="164">
        <f t="shared" ref="AI1031:AI1050" si="357">L1031/(SUM(L1031:M1031))</f>
        <v>0.50349999999999995</v>
      </c>
      <c r="AJ1031" s="164">
        <f t="shared" ref="AJ1031:AJ1050" si="358">($AB1031-AI1031)^2</f>
        <v>1.2249999999999634E-5</v>
      </c>
      <c r="AK1031" s="164">
        <f t="shared" ref="AK1031:AK1050" si="359">N1031/(SUM(N1031:O1031))</f>
        <v>0.50415800415800416</v>
      </c>
      <c r="AL1031" s="164">
        <f t="shared" ref="AL1031:AL1050" si="360">($AB1031-AK1031)^2</f>
        <v>1.7288998577979868E-5</v>
      </c>
      <c r="AM1031" s="164">
        <f t="shared" ref="AM1031:AM1050" si="361">P1031/(SUM(P1031:Q1031))</f>
        <v>0.4985</v>
      </c>
      <c r="AN1031" s="164">
        <f t="shared" ref="AN1031:AN1050" si="362">($AB1031-AM1031)^2</f>
        <v>2.2500000000000039E-6</v>
      </c>
      <c r="AO1031" s="164">
        <f t="shared" ref="AO1031:AO1050" si="363">R1031/(SUM(R1031:S1031))</f>
        <v>0.54761904761904767</v>
      </c>
      <c r="AP1031" s="164">
        <f t="shared" si="352"/>
        <v>2.2675736961451295E-3</v>
      </c>
      <c r="AQ1031" s="164">
        <f t="shared" ref="AQ1031:AQ1050" si="364">T1031/(SUM(T1031:U1031))</f>
        <v>0.51600000000000001</v>
      </c>
      <c r="AR1031" s="164">
        <f t="shared" ref="AR1031:AR1050" si="365">($AB1031-AQ1031)^2</f>
        <v>2.5600000000000048E-4</v>
      </c>
      <c r="AS1031" s="164">
        <f t="shared" ref="AS1031:AS1050" si="366">V1031/(SUM(V1031:W1031))</f>
        <v>0.504</v>
      </c>
      <c r="AT1031" s="164">
        <f t="shared" ref="AT1031:AT1050" si="367">($AB1031-AS1031)^2</f>
        <v>1.600000000000003E-5</v>
      </c>
      <c r="AU1031" s="164">
        <f t="shared" ref="AU1031:AU1050" si="368">X1031/(SUM(X1031:Y1031))</f>
        <v>0.50049999999999994</v>
      </c>
      <c r="AV1031" s="164">
        <f t="shared" ref="AV1031:AV1050" si="369">($AB1031-AU1031)^2</f>
        <v>2.4999999999994493E-7</v>
      </c>
      <c r="AW1031" s="164">
        <f t="shared" ref="AW1031:AW1050" si="370">Z1031/(SUM(Z1031:AA1031))</f>
        <v>0.50699300699300698</v>
      </c>
      <c r="AX1031" s="164">
        <f t="shared" ref="AX1031:AX1050" si="371">($AB1031-AW1031)^2</f>
        <v>4.8902146804244502E-5</v>
      </c>
      <c r="AZ1031">
        <f t="shared" ref="AZ1031:AZ1050" si="372">IF(AR1031&gt;AN1031,1,0)</f>
        <v>1</v>
      </c>
    </row>
    <row r="1032" spans="1:52" x14ac:dyDescent="0.55000000000000004">
      <c r="A1032" s="435"/>
      <c r="B1032" s="7">
        <v>12</v>
      </c>
      <c r="C1032" s="7">
        <v>31</v>
      </c>
      <c r="D1032" s="120"/>
      <c r="E1032" s="121"/>
      <c r="F1032">
        <v>1014</v>
      </c>
      <c r="G1032">
        <v>954</v>
      </c>
      <c r="H1032" s="346">
        <v>1026</v>
      </c>
      <c r="I1032" s="346">
        <v>974</v>
      </c>
      <c r="J1032" s="7">
        <v>876</v>
      </c>
      <c r="K1032" s="7">
        <v>972</v>
      </c>
      <c r="L1032" s="346">
        <v>935</v>
      </c>
      <c r="M1032" s="346">
        <v>1065</v>
      </c>
      <c r="N1032" s="7">
        <v>835</v>
      </c>
      <c r="O1032" s="7">
        <v>934</v>
      </c>
      <c r="P1032" s="346">
        <v>952</v>
      </c>
      <c r="Q1032" s="346">
        <v>1048</v>
      </c>
      <c r="R1032" s="7">
        <v>112</v>
      </c>
      <c r="S1032" s="8">
        <v>101</v>
      </c>
      <c r="T1032" s="346">
        <v>1021</v>
      </c>
      <c r="U1032" s="346">
        <v>979</v>
      </c>
      <c r="V1032" s="7">
        <v>956</v>
      </c>
      <c r="W1032" s="8">
        <v>1044</v>
      </c>
      <c r="X1032" s="6">
        <v>1000</v>
      </c>
      <c r="Y1032" s="8">
        <v>1000</v>
      </c>
      <c r="Z1032" s="7">
        <v>975</v>
      </c>
      <c r="AA1032" s="7">
        <v>1027</v>
      </c>
      <c r="AB1032" s="7">
        <v>0.5</v>
      </c>
      <c r="AC1032" s="164">
        <f t="shared" ref="AC1032:AC1050" si="373">F1032/(SUM(F1032:G1032))</f>
        <v>0.5152439024390244</v>
      </c>
      <c r="AD1032" s="164">
        <f t="shared" si="353"/>
        <v>2.3237656157049417E-4</v>
      </c>
      <c r="AE1032" s="164">
        <f t="shared" si="354"/>
        <v>0.51300000000000001</v>
      </c>
      <c r="AF1032" s="164">
        <f t="shared" si="355"/>
        <v>1.6900000000000031E-4</v>
      </c>
      <c r="AG1032" s="164">
        <f t="shared" si="356"/>
        <v>0.47402597402597402</v>
      </c>
      <c r="AH1032" s="164">
        <f t="shared" si="355"/>
        <v>6.7465002529937636E-4</v>
      </c>
      <c r="AI1032" s="164">
        <f t="shared" si="357"/>
        <v>0.46750000000000003</v>
      </c>
      <c r="AJ1032" s="164">
        <f t="shared" si="358"/>
        <v>1.0562499999999982E-3</v>
      </c>
      <c r="AK1032" s="164">
        <f t="shared" si="359"/>
        <v>0.47201808931599776</v>
      </c>
      <c r="AL1032" s="164">
        <f t="shared" si="360"/>
        <v>7.8298732552747885E-4</v>
      </c>
      <c r="AM1032" s="164">
        <f t="shared" si="361"/>
        <v>0.47599999999999998</v>
      </c>
      <c r="AN1032" s="164">
        <f t="shared" si="362"/>
        <v>5.7600000000000099E-4</v>
      </c>
      <c r="AO1032" s="164">
        <f t="shared" si="363"/>
        <v>0.5258215962441315</v>
      </c>
      <c r="AP1032" s="164">
        <f t="shared" si="352"/>
        <v>6.6675483259494577E-4</v>
      </c>
      <c r="AQ1032" s="164">
        <f t="shared" si="364"/>
        <v>0.51049999999999995</v>
      </c>
      <c r="AR1032" s="164">
        <f t="shared" si="365"/>
        <v>1.1024999999999903E-4</v>
      </c>
      <c r="AS1032" s="164">
        <f t="shared" si="366"/>
        <v>0.47799999999999998</v>
      </c>
      <c r="AT1032" s="164">
        <f t="shared" si="367"/>
        <v>4.8400000000000087E-4</v>
      </c>
      <c r="AU1032" s="164">
        <f t="shared" si="368"/>
        <v>0.5</v>
      </c>
      <c r="AV1032" s="164">
        <f t="shared" si="369"/>
        <v>0</v>
      </c>
      <c r="AW1032" s="164">
        <f t="shared" si="370"/>
        <v>0.48701298701298701</v>
      </c>
      <c r="AX1032" s="164">
        <f t="shared" si="371"/>
        <v>1.6866250632484409E-4</v>
      </c>
      <c r="AZ1032">
        <f t="shared" si="372"/>
        <v>0</v>
      </c>
    </row>
    <row r="1033" spans="1:52" x14ac:dyDescent="0.55000000000000004">
      <c r="A1033" s="435"/>
      <c r="B1033" s="7">
        <v>13</v>
      </c>
      <c r="C1033" s="7">
        <v>31</v>
      </c>
      <c r="D1033" s="120"/>
      <c r="E1033" s="121"/>
      <c r="F1033">
        <v>1004</v>
      </c>
      <c r="G1033">
        <v>993</v>
      </c>
      <c r="H1033" s="346">
        <v>1004</v>
      </c>
      <c r="I1033" s="346">
        <v>996</v>
      </c>
      <c r="J1033" s="7">
        <v>1000</v>
      </c>
      <c r="K1033" s="7">
        <v>1000</v>
      </c>
      <c r="L1033" s="346">
        <v>1000</v>
      </c>
      <c r="M1033" s="346">
        <v>1000</v>
      </c>
      <c r="N1033" s="7">
        <v>1000</v>
      </c>
      <c r="O1033" s="7">
        <v>1000</v>
      </c>
      <c r="P1033" s="346">
        <v>1000</v>
      </c>
      <c r="Q1033" s="346">
        <v>1000</v>
      </c>
      <c r="R1033" s="7">
        <v>119</v>
      </c>
      <c r="S1033" s="8">
        <v>104</v>
      </c>
      <c r="T1033" s="346">
        <v>967</v>
      </c>
      <c r="U1033" s="346">
        <v>1033</v>
      </c>
      <c r="V1033" s="7">
        <v>1000</v>
      </c>
      <c r="W1033" s="8">
        <v>1000</v>
      </c>
      <c r="X1033" s="6">
        <v>1000</v>
      </c>
      <c r="Y1033" s="8">
        <v>1000</v>
      </c>
      <c r="Z1033" s="7">
        <v>1004</v>
      </c>
      <c r="AA1033" s="7">
        <v>998</v>
      </c>
      <c r="AB1033" s="7">
        <v>0.5</v>
      </c>
      <c r="AC1033" s="164">
        <f t="shared" si="373"/>
        <v>0.50275413119679524</v>
      </c>
      <c r="AD1033" s="164">
        <f t="shared" si="353"/>
        <v>7.5852386491607801E-6</v>
      </c>
      <c r="AE1033" s="164">
        <f t="shared" si="354"/>
        <v>0.502</v>
      </c>
      <c r="AF1033" s="164">
        <f t="shared" si="355"/>
        <v>4.0000000000000074E-6</v>
      </c>
      <c r="AG1033" s="164">
        <f t="shared" si="356"/>
        <v>0.5</v>
      </c>
      <c r="AH1033" s="164">
        <f t="shared" si="355"/>
        <v>0</v>
      </c>
      <c r="AI1033" s="164">
        <f t="shared" si="357"/>
        <v>0.5</v>
      </c>
      <c r="AJ1033" s="164">
        <f t="shared" si="358"/>
        <v>0</v>
      </c>
      <c r="AK1033" s="164">
        <f t="shared" si="359"/>
        <v>0.5</v>
      </c>
      <c r="AL1033" s="164">
        <f t="shared" si="360"/>
        <v>0</v>
      </c>
      <c r="AM1033" s="164">
        <f t="shared" si="361"/>
        <v>0.5</v>
      </c>
      <c r="AN1033" s="164">
        <f t="shared" si="362"/>
        <v>0</v>
      </c>
      <c r="AO1033" s="164">
        <f t="shared" si="363"/>
        <v>0.53363228699551568</v>
      </c>
      <c r="AP1033" s="164">
        <f t="shared" si="352"/>
        <v>1.1311307285487332E-3</v>
      </c>
      <c r="AQ1033" s="164">
        <f t="shared" si="364"/>
        <v>0.48349999999999999</v>
      </c>
      <c r="AR1033" s="164">
        <f t="shared" si="365"/>
        <v>2.7225000000000046E-4</v>
      </c>
      <c r="AS1033" s="164">
        <f t="shared" si="366"/>
        <v>0.5</v>
      </c>
      <c r="AT1033" s="164">
        <f t="shared" si="367"/>
        <v>0</v>
      </c>
      <c r="AU1033" s="164">
        <f t="shared" si="368"/>
        <v>0.5</v>
      </c>
      <c r="AV1033" s="164">
        <f t="shared" si="369"/>
        <v>0</v>
      </c>
      <c r="AW1033" s="164">
        <f t="shared" si="370"/>
        <v>0.5014985014985015</v>
      </c>
      <c r="AX1033" s="164">
        <f t="shared" si="371"/>
        <v>2.2455067410112509E-6</v>
      </c>
      <c r="AZ1033">
        <f t="shared" si="372"/>
        <v>1</v>
      </c>
    </row>
    <row r="1034" spans="1:52" x14ac:dyDescent="0.55000000000000004">
      <c r="A1034" s="435"/>
      <c r="B1034" s="7">
        <v>14</v>
      </c>
      <c r="C1034" s="7">
        <v>31</v>
      </c>
      <c r="D1034" s="120"/>
      <c r="E1034" s="121"/>
      <c r="F1034">
        <v>1003</v>
      </c>
      <c r="G1034">
        <v>986</v>
      </c>
      <c r="H1034" s="346">
        <v>1011</v>
      </c>
      <c r="I1034" s="346">
        <v>989</v>
      </c>
      <c r="J1034" s="7">
        <v>972</v>
      </c>
      <c r="K1034" s="7">
        <v>953</v>
      </c>
      <c r="L1034" s="346">
        <v>1015</v>
      </c>
      <c r="M1034" s="346">
        <v>985</v>
      </c>
      <c r="N1034" s="7">
        <v>938</v>
      </c>
      <c r="O1034" s="7">
        <v>908</v>
      </c>
      <c r="P1034" s="346">
        <v>1004</v>
      </c>
      <c r="Q1034" s="346">
        <v>996</v>
      </c>
      <c r="R1034" s="7">
        <v>120</v>
      </c>
      <c r="S1034" s="8">
        <v>110</v>
      </c>
      <c r="T1034" s="346">
        <v>976</v>
      </c>
      <c r="U1034" s="346">
        <v>1024</v>
      </c>
      <c r="V1034" s="7">
        <v>1000</v>
      </c>
      <c r="W1034" s="8">
        <v>1000</v>
      </c>
      <c r="X1034" s="6">
        <v>1000</v>
      </c>
      <c r="Y1034" s="8">
        <v>1000</v>
      </c>
      <c r="Z1034" s="7">
        <v>986</v>
      </c>
      <c r="AA1034" s="7">
        <v>1016</v>
      </c>
      <c r="AB1034" s="7">
        <v>0.5</v>
      </c>
      <c r="AC1034" s="164">
        <f t="shared" si="373"/>
        <v>0.50427350427350426</v>
      </c>
      <c r="AD1034" s="164">
        <f t="shared" si="353"/>
        <v>1.8262838775659157E-5</v>
      </c>
      <c r="AE1034" s="164">
        <f t="shared" si="354"/>
        <v>0.50549999999999995</v>
      </c>
      <c r="AF1034" s="164">
        <f t="shared" si="355"/>
        <v>3.0249999999999444E-5</v>
      </c>
      <c r="AG1034" s="164">
        <f t="shared" si="356"/>
        <v>0.5049350649350649</v>
      </c>
      <c r="AH1034" s="164">
        <f t="shared" si="355"/>
        <v>2.435486591330716E-5</v>
      </c>
      <c r="AI1034" s="164">
        <f t="shared" si="357"/>
        <v>0.50749999999999995</v>
      </c>
      <c r="AJ1034" s="164">
        <f t="shared" si="358"/>
        <v>5.6249999999999267E-5</v>
      </c>
      <c r="AK1034" s="164">
        <f t="shared" si="359"/>
        <v>0.50812567713976164</v>
      </c>
      <c r="AL1034" s="164">
        <f t="shared" si="360"/>
        <v>6.6026628979644987E-5</v>
      </c>
      <c r="AM1034" s="164">
        <f t="shared" si="361"/>
        <v>0.502</v>
      </c>
      <c r="AN1034" s="164">
        <f t="shared" si="362"/>
        <v>4.0000000000000074E-6</v>
      </c>
      <c r="AO1034" s="164">
        <f t="shared" si="363"/>
        <v>0.52173913043478259</v>
      </c>
      <c r="AP1034" s="164">
        <f t="shared" si="352"/>
        <v>4.7258979206049086E-4</v>
      </c>
      <c r="AQ1034" s="164">
        <f t="shared" si="364"/>
        <v>0.48799999999999999</v>
      </c>
      <c r="AR1034" s="164">
        <f t="shared" si="365"/>
        <v>1.4400000000000025E-4</v>
      </c>
      <c r="AS1034" s="164">
        <f t="shared" si="366"/>
        <v>0.5</v>
      </c>
      <c r="AT1034" s="164">
        <f t="shared" si="367"/>
        <v>0</v>
      </c>
      <c r="AU1034" s="164">
        <f t="shared" si="368"/>
        <v>0.5</v>
      </c>
      <c r="AV1034" s="164">
        <f t="shared" si="369"/>
        <v>0</v>
      </c>
      <c r="AW1034" s="164">
        <f t="shared" si="370"/>
        <v>0.49250749250749248</v>
      </c>
      <c r="AX1034" s="164">
        <f t="shared" si="371"/>
        <v>5.613766852528127E-5</v>
      </c>
      <c r="AZ1034">
        <f t="shared" si="372"/>
        <v>1</v>
      </c>
    </row>
    <row r="1035" spans="1:52" x14ac:dyDescent="0.55000000000000004">
      <c r="A1035" s="435"/>
      <c r="B1035" s="7">
        <v>15</v>
      </c>
      <c r="C1035" s="7">
        <v>31</v>
      </c>
      <c r="D1035" s="120"/>
      <c r="E1035" s="121"/>
      <c r="F1035">
        <v>1060</v>
      </c>
      <c r="G1035">
        <v>930</v>
      </c>
      <c r="H1035" s="346">
        <v>1067</v>
      </c>
      <c r="I1035" s="346">
        <v>933</v>
      </c>
      <c r="J1035" s="7">
        <v>1023</v>
      </c>
      <c r="K1035" s="7">
        <v>945</v>
      </c>
      <c r="L1035" s="346">
        <v>1033</v>
      </c>
      <c r="M1035" s="346">
        <v>967</v>
      </c>
      <c r="N1035" s="7">
        <v>996</v>
      </c>
      <c r="O1035" s="7">
        <v>937</v>
      </c>
      <c r="P1035" s="346">
        <v>1051</v>
      </c>
      <c r="Q1035" s="346">
        <v>949</v>
      </c>
      <c r="R1035" s="7">
        <v>119</v>
      </c>
      <c r="S1035" s="8">
        <v>100</v>
      </c>
      <c r="T1035" s="346">
        <v>1037</v>
      </c>
      <c r="U1035" s="346">
        <v>963</v>
      </c>
      <c r="V1035" s="7">
        <v>1037</v>
      </c>
      <c r="W1035" s="8">
        <v>963</v>
      </c>
      <c r="X1035" s="6">
        <v>1000</v>
      </c>
      <c r="Y1035" s="8">
        <v>1000</v>
      </c>
      <c r="Z1035" s="7">
        <v>1098</v>
      </c>
      <c r="AA1035" s="7">
        <v>904</v>
      </c>
      <c r="AB1035" s="7">
        <v>0.5</v>
      </c>
      <c r="AC1035" s="164">
        <f t="shared" si="373"/>
        <v>0.53266331658291455</v>
      </c>
      <c r="AD1035" s="164">
        <f t="shared" si="353"/>
        <v>1.0668922501957006E-3</v>
      </c>
      <c r="AE1035" s="164">
        <f t="shared" si="354"/>
        <v>0.53349999999999997</v>
      </c>
      <c r="AF1035" s="164">
        <f t="shared" si="355"/>
        <v>1.1222499999999982E-3</v>
      </c>
      <c r="AG1035" s="164">
        <f t="shared" si="356"/>
        <v>0.51981707317073167</v>
      </c>
      <c r="AH1035" s="164">
        <f t="shared" si="355"/>
        <v>3.9271638905413292E-4</v>
      </c>
      <c r="AI1035" s="164">
        <f t="shared" si="357"/>
        <v>0.51649999999999996</v>
      </c>
      <c r="AJ1035" s="164">
        <f t="shared" si="358"/>
        <v>2.7224999999999868E-4</v>
      </c>
      <c r="AK1035" s="164">
        <f t="shared" si="359"/>
        <v>0.51526125193998962</v>
      </c>
      <c r="AL1035" s="164">
        <f t="shared" si="360"/>
        <v>2.3290581077583687E-4</v>
      </c>
      <c r="AM1035" s="164">
        <f t="shared" si="361"/>
        <v>0.52549999999999997</v>
      </c>
      <c r="AN1035" s="164">
        <f t="shared" si="362"/>
        <v>6.5024999999999838E-4</v>
      </c>
      <c r="AO1035" s="164">
        <f t="shared" si="363"/>
        <v>0.54337899543378998</v>
      </c>
      <c r="AP1035" s="164">
        <f t="shared" si="352"/>
        <v>1.8817372448447719E-3</v>
      </c>
      <c r="AQ1035" s="164">
        <f t="shared" si="364"/>
        <v>0.51849999999999996</v>
      </c>
      <c r="AR1035" s="164">
        <f t="shared" si="365"/>
        <v>3.4224999999999853E-4</v>
      </c>
      <c r="AS1035" s="164">
        <f t="shared" si="366"/>
        <v>0.51849999999999996</v>
      </c>
      <c r="AT1035" s="164">
        <f t="shared" si="367"/>
        <v>3.4224999999999853E-4</v>
      </c>
      <c r="AU1035" s="164">
        <f t="shared" si="368"/>
        <v>0.5</v>
      </c>
      <c r="AV1035" s="164">
        <f t="shared" si="369"/>
        <v>0</v>
      </c>
      <c r="AW1035" s="164">
        <f t="shared" si="370"/>
        <v>0.54845154845154842</v>
      </c>
      <c r="AX1035" s="164">
        <f t="shared" si="371"/>
        <v>2.347552547352744E-3</v>
      </c>
      <c r="AZ1035">
        <f t="shared" si="372"/>
        <v>0</v>
      </c>
    </row>
    <row r="1036" spans="1:52" x14ac:dyDescent="0.55000000000000004">
      <c r="A1036" s="435"/>
      <c r="B1036" s="7">
        <v>16</v>
      </c>
      <c r="C1036" s="7">
        <v>31</v>
      </c>
      <c r="D1036" s="120"/>
      <c r="E1036" s="121"/>
      <c r="F1036">
        <v>1002</v>
      </c>
      <c r="G1036">
        <v>996</v>
      </c>
      <c r="H1036" s="346">
        <v>1004</v>
      </c>
      <c r="I1036" s="346">
        <v>996</v>
      </c>
      <c r="J1036" s="7">
        <v>1000</v>
      </c>
      <c r="K1036" s="7">
        <v>993</v>
      </c>
      <c r="L1036" s="346">
        <v>1005</v>
      </c>
      <c r="M1036" s="346">
        <v>995</v>
      </c>
      <c r="N1036" s="7">
        <v>1001</v>
      </c>
      <c r="O1036" s="7">
        <v>989</v>
      </c>
      <c r="P1036" s="346">
        <v>1002</v>
      </c>
      <c r="Q1036" s="346">
        <v>998</v>
      </c>
      <c r="R1036" s="7">
        <v>134</v>
      </c>
      <c r="S1036" s="8">
        <v>96</v>
      </c>
      <c r="T1036" s="346">
        <v>995</v>
      </c>
      <c r="U1036" s="346">
        <v>1005</v>
      </c>
      <c r="V1036" s="7">
        <v>1001</v>
      </c>
      <c r="W1036" s="8">
        <v>999</v>
      </c>
      <c r="X1036" s="6">
        <v>1000</v>
      </c>
      <c r="Y1036" s="8">
        <v>1000</v>
      </c>
      <c r="Z1036" s="7">
        <v>1002</v>
      </c>
      <c r="AA1036" s="7">
        <v>1000</v>
      </c>
      <c r="AB1036" s="7">
        <v>0.5</v>
      </c>
      <c r="AC1036" s="164">
        <f t="shared" si="373"/>
        <v>0.50150150150150152</v>
      </c>
      <c r="AD1036" s="164">
        <f t="shared" si="353"/>
        <v>2.2545067590113285E-6</v>
      </c>
      <c r="AE1036" s="164">
        <f t="shared" si="354"/>
        <v>0.502</v>
      </c>
      <c r="AF1036" s="164">
        <f t="shared" si="355"/>
        <v>4.0000000000000074E-6</v>
      </c>
      <c r="AG1036" s="164">
        <f t="shared" si="356"/>
        <v>0.50175614651279477</v>
      </c>
      <c r="AH1036" s="164">
        <f t="shared" si="355"/>
        <v>3.084050574401214E-6</v>
      </c>
      <c r="AI1036" s="164">
        <f t="shared" si="357"/>
        <v>0.50249999999999995</v>
      </c>
      <c r="AJ1036" s="164">
        <f t="shared" si="358"/>
        <v>6.2499999999997335E-6</v>
      </c>
      <c r="AK1036" s="164">
        <f t="shared" si="359"/>
        <v>0.50301507537688439</v>
      </c>
      <c r="AL1036" s="164">
        <f t="shared" si="360"/>
        <v>9.090679528294551E-6</v>
      </c>
      <c r="AM1036" s="164">
        <f t="shared" si="361"/>
        <v>0.501</v>
      </c>
      <c r="AN1036" s="164">
        <f t="shared" si="362"/>
        <v>1.0000000000000019E-6</v>
      </c>
      <c r="AO1036" s="164">
        <f t="shared" si="363"/>
        <v>0.58260869565217388</v>
      </c>
      <c r="AP1036" s="164">
        <f t="shared" si="352"/>
        <v>6.8241965973534916E-3</v>
      </c>
      <c r="AQ1036" s="164">
        <f t="shared" si="364"/>
        <v>0.4975</v>
      </c>
      <c r="AR1036" s="164">
        <f t="shared" si="365"/>
        <v>6.2500000000000113E-6</v>
      </c>
      <c r="AS1036" s="164">
        <f t="shared" si="366"/>
        <v>0.50049999999999994</v>
      </c>
      <c r="AT1036" s="164">
        <f t="shared" si="367"/>
        <v>2.4999999999994493E-7</v>
      </c>
      <c r="AU1036" s="164">
        <f t="shared" si="368"/>
        <v>0.5</v>
      </c>
      <c r="AV1036" s="164">
        <f t="shared" si="369"/>
        <v>0</v>
      </c>
      <c r="AW1036" s="164">
        <f t="shared" si="370"/>
        <v>0.50049950049950054</v>
      </c>
      <c r="AX1036" s="164">
        <f t="shared" si="371"/>
        <v>2.4950074900128703E-7</v>
      </c>
      <c r="AZ1036">
        <f t="shared" si="372"/>
        <v>1</v>
      </c>
    </row>
    <row r="1037" spans="1:52" x14ac:dyDescent="0.55000000000000004">
      <c r="A1037" s="435"/>
      <c r="B1037" s="7">
        <v>17</v>
      </c>
      <c r="C1037" s="7">
        <v>31</v>
      </c>
      <c r="D1037" s="120"/>
      <c r="E1037" s="121"/>
      <c r="F1037">
        <v>999</v>
      </c>
      <c r="G1037">
        <v>1001</v>
      </c>
      <c r="H1037" s="346">
        <v>999</v>
      </c>
      <c r="I1037" s="346">
        <v>1001</v>
      </c>
      <c r="J1037" s="7">
        <v>1000</v>
      </c>
      <c r="K1037" s="7">
        <v>1000</v>
      </c>
      <c r="L1037" s="346">
        <v>1000</v>
      </c>
      <c r="M1037" s="346">
        <v>1000</v>
      </c>
      <c r="N1037" s="7">
        <v>1000</v>
      </c>
      <c r="O1037" s="7">
        <v>999</v>
      </c>
      <c r="P1037" s="346">
        <v>1000</v>
      </c>
      <c r="Q1037" s="346">
        <v>1000</v>
      </c>
      <c r="R1037" s="7">
        <v>113</v>
      </c>
      <c r="S1037" s="8">
        <v>101</v>
      </c>
      <c r="T1037" s="346">
        <v>968</v>
      </c>
      <c r="U1037" s="346">
        <v>1032</v>
      </c>
      <c r="V1037" s="7">
        <v>1000</v>
      </c>
      <c r="W1037" s="8">
        <v>1000</v>
      </c>
      <c r="X1037" s="6">
        <v>1000</v>
      </c>
      <c r="Y1037" s="8">
        <v>1000</v>
      </c>
      <c r="Z1037" s="7">
        <v>1002</v>
      </c>
      <c r="AA1037" s="7">
        <v>1000</v>
      </c>
      <c r="AB1037" s="7">
        <v>0.5</v>
      </c>
      <c r="AC1037" s="164">
        <f t="shared" si="373"/>
        <v>0.4995</v>
      </c>
      <c r="AD1037" s="164">
        <f t="shared" si="353"/>
        <v>2.5000000000000047E-7</v>
      </c>
      <c r="AE1037" s="164">
        <f t="shared" si="354"/>
        <v>0.4995</v>
      </c>
      <c r="AF1037" s="164">
        <f t="shared" si="355"/>
        <v>2.5000000000000047E-7</v>
      </c>
      <c r="AG1037" s="164">
        <f t="shared" si="356"/>
        <v>0.5</v>
      </c>
      <c r="AH1037" s="164">
        <f t="shared" si="355"/>
        <v>0</v>
      </c>
      <c r="AI1037" s="164">
        <f t="shared" si="357"/>
        <v>0.5</v>
      </c>
      <c r="AJ1037" s="164">
        <f t="shared" si="358"/>
        <v>0</v>
      </c>
      <c r="AK1037" s="164">
        <f t="shared" si="359"/>
        <v>0.5002501250625313</v>
      </c>
      <c r="AL1037" s="164">
        <f t="shared" si="360"/>
        <v>6.2562546906288431E-8</v>
      </c>
      <c r="AM1037" s="164">
        <f t="shared" si="361"/>
        <v>0.5</v>
      </c>
      <c r="AN1037" s="164">
        <f t="shared" si="362"/>
        <v>0</v>
      </c>
      <c r="AO1037" s="164">
        <f t="shared" si="363"/>
        <v>0.5280373831775701</v>
      </c>
      <c r="AP1037" s="164">
        <f t="shared" si="352"/>
        <v>7.8609485544589065E-4</v>
      </c>
      <c r="AQ1037" s="164">
        <f t="shared" si="364"/>
        <v>0.48399999999999999</v>
      </c>
      <c r="AR1037" s="164">
        <f t="shared" si="365"/>
        <v>2.5600000000000048E-4</v>
      </c>
      <c r="AS1037" s="164">
        <f t="shared" si="366"/>
        <v>0.5</v>
      </c>
      <c r="AT1037" s="164">
        <f t="shared" si="367"/>
        <v>0</v>
      </c>
      <c r="AU1037" s="164">
        <f t="shared" si="368"/>
        <v>0.5</v>
      </c>
      <c r="AV1037" s="164">
        <f t="shared" si="369"/>
        <v>0</v>
      </c>
      <c r="AW1037" s="164">
        <f t="shared" si="370"/>
        <v>0.50049950049950054</v>
      </c>
      <c r="AX1037" s="164">
        <f t="shared" si="371"/>
        <v>2.4950074900128703E-7</v>
      </c>
      <c r="AZ1037">
        <f t="shared" si="372"/>
        <v>1</v>
      </c>
    </row>
    <row r="1038" spans="1:52" x14ac:dyDescent="0.55000000000000004">
      <c r="A1038" s="435"/>
      <c r="B1038" s="7">
        <v>18</v>
      </c>
      <c r="C1038" s="7">
        <v>31</v>
      </c>
      <c r="D1038" s="120"/>
      <c r="E1038" s="121"/>
      <c r="F1038">
        <v>988</v>
      </c>
      <c r="G1038">
        <v>999</v>
      </c>
      <c r="H1038" s="346">
        <v>987</v>
      </c>
      <c r="I1038" s="346">
        <v>1013</v>
      </c>
      <c r="J1038" s="7">
        <v>974</v>
      </c>
      <c r="K1038" s="7">
        <v>944</v>
      </c>
      <c r="L1038" s="346">
        <v>1000</v>
      </c>
      <c r="M1038" s="346">
        <v>1000</v>
      </c>
      <c r="N1038" s="7">
        <v>907</v>
      </c>
      <c r="O1038" s="7">
        <v>913</v>
      </c>
      <c r="P1038" s="346">
        <v>980</v>
      </c>
      <c r="Q1038" s="346">
        <v>1020</v>
      </c>
      <c r="R1038" s="7">
        <v>103</v>
      </c>
      <c r="S1038" s="8">
        <v>124</v>
      </c>
      <c r="T1038" s="346">
        <v>997</v>
      </c>
      <c r="U1038" s="346">
        <v>1003</v>
      </c>
      <c r="V1038" s="7">
        <v>1013</v>
      </c>
      <c r="W1038" s="8">
        <v>987</v>
      </c>
      <c r="X1038" s="6">
        <v>1029</v>
      </c>
      <c r="Y1038" s="8">
        <v>971</v>
      </c>
      <c r="Z1038" s="7">
        <v>1006</v>
      </c>
      <c r="AA1038" s="7">
        <v>996</v>
      </c>
      <c r="AB1038" s="7">
        <v>0.5</v>
      </c>
      <c r="AC1038" s="164">
        <f t="shared" si="373"/>
        <v>0.49723200805234019</v>
      </c>
      <c r="AD1038" s="164">
        <f t="shared" si="353"/>
        <v>7.6617794223095441E-6</v>
      </c>
      <c r="AE1038" s="164">
        <f t="shared" si="354"/>
        <v>0.49349999999999999</v>
      </c>
      <c r="AF1038" s="164">
        <f t="shared" si="355"/>
        <v>4.2250000000000078E-5</v>
      </c>
      <c r="AG1038" s="164">
        <f t="shared" si="356"/>
        <v>0.50782064650677794</v>
      </c>
      <c r="AH1038" s="164">
        <f t="shared" si="355"/>
        <v>6.1162511783977984E-5</v>
      </c>
      <c r="AI1038" s="164">
        <f t="shared" si="357"/>
        <v>0.5</v>
      </c>
      <c r="AJ1038" s="164">
        <f t="shared" si="358"/>
        <v>0</v>
      </c>
      <c r="AK1038" s="164">
        <f t="shared" si="359"/>
        <v>0.49835164835164836</v>
      </c>
      <c r="AL1038" s="164">
        <f t="shared" si="360"/>
        <v>2.7170631566235767E-6</v>
      </c>
      <c r="AM1038" s="164">
        <f t="shared" si="361"/>
        <v>0.49</v>
      </c>
      <c r="AN1038" s="164">
        <f t="shared" si="362"/>
        <v>1.0000000000000018E-4</v>
      </c>
      <c r="AO1038" s="164">
        <f t="shared" si="363"/>
        <v>0.45374449339207046</v>
      </c>
      <c r="AP1038" s="164">
        <f t="shared" si="352"/>
        <v>2.1395718915562137E-3</v>
      </c>
      <c r="AQ1038" s="164">
        <f t="shared" si="364"/>
        <v>0.4985</v>
      </c>
      <c r="AR1038" s="164">
        <f t="shared" si="365"/>
        <v>2.2500000000000039E-6</v>
      </c>
      <c r="AS1038" s="164">
        <f t="shared" si="366"/>
        <v>0.50649999999999995</v>
      </c>
      <c r="AT1038" s="164">
        <f t="shared" si="367"/>
        <v>4.2249999999999353E-5</v>
      </c>
      <c r="AU1038" s="164">
        <f t="shared" si="368"/>
        <v>0.51449999999999996</v>
      </c>
      <c r="AV1038" s="164">
        <f t="shared" si="369"/>
        <v>2.1024999999999877E-4</v>
      </c>
      <c r="AW1038" s="164">
        <f t="shared" si="370"/>
        <v>0.50249750249750247</v>
      </c>
      <c r="AX1038" s="164">
        <f t="shared" si="371"/>
        <v>6.2375187250310675E-6</v>
      </c>
      <c r="AZ1038">
        <f t="shared" si="372"/>
        <v>0</v>
      </c>
    </row>
    <row r="1039" spans="1:52" x14ac:dyDescent="0.55000000000000004">
      <c r="A1039" s="435"/>
      <c r="B1039" s="7">
        <v>19</v>
      </c>
      <c r="C1039" s="7">
        <v>31</v>
      </c>
      <c r="D1039" s="120"/>
      <c r="E1039" s="121"/>
      <c r="F1039">
        <v>1000</v>
      </c>
      <c r="G1039">
        <v>1000</v>
      </c>
      <c r="H1039" s="346">
        <v>1000</v>
      </c>
      <c r="I1039" s="346">
        <v>1000</v>
      </c>
      <c r="J1039" s="7">
        <v>1000</v>
      </c>
      <c r="K1039" s="7">
        <v>1000</v>
      </c>
      <c r="L1039" s="346">
        <v>1000</v>
      </c>
      <c r="M1039" s="346">
        <v>1000</v>
      </c>
      <c r="N1039" s="7">
        <v>1000</v>
      </c>
      <c r="O1039" s="7">
        <v>1000</v>
      </c>
      <c r="P1039" s="346">
        <v>1000</v>
      </c>
      <c r="Q1039" s="346">
        <v>1000</v>
      </c>
      <c r="R1039" s="7">
        <v>108</v>
      </c>
      <c r="S1039" s="8">
        <v>138</v>
      </c>
      <c r="T1039" s="346">
        <v>1013</v>
      </c>
      <c r="U1039" s="346">
        <v>987</v>
      </c>
      <c r="V1039" s="7">
        <v>1000</v>
      </c>
      <c r="W1039" s="8">
        <v>1000</v>
      </c>
      <c r="X1039" s="6">
        <v>1007</v>
      </c>
      <c r="Y1039" s="8">
        <v>993</v>
      </c>
      <c r="Z1039" s="7">
        <v>1002</v>
      </c>
      <c r="AA1039" s="7">
        <v>1000</v>
      </c>
      <c r="AB1039" s="7">
        <v>0.5</v>
      </c>
      <c r="AC1039" s="164">
        <f t="shared" si="373"/>
        <v>0.5</v>
      </c>
      <c r="AD1039" s="164">
        <f t="shared" si="353"/>
        <v>0</v>
      </c>
      <c r="AE1039" s="164">
        <f t="shared" si="354"/>
        <v>0.5</v>
      </c>
      <c r="AF1039" s="164">
        <f t="shared" si="355"/>
        <v>0</v>
      </c>
      <c r="AG1039" s="164">
        <f t="shared" si="356"/>
        <v>0.5</v>
      </c>
      <c r="AH1039" s="164">
        <f t="shared" si="355"/>
        <v>0</v>
      </c>
      <c r="AI1039" s="164">
        <f t="shared" si="357"/>
        <v>0.5</v>
      </c>
      <c r="AJ1039" s="164">
        <f t="shared" si="358"/>
        <v>0</v>
      </c>
      <c r="AK1039" s="164">
        <f t="shared" si="359"/>
        <v>0.5</v>
      </c>
      <c r="AL1039" s="164">
        <f t="shared" si="360"/>
        <v>0</v>
      </c>
      <c r="AM1039" s="164">
        <f t="shared" si="361"/>
        <v>0.5</v>
      </c>
      <c r="AN1039" s="164">
        <f t="shared" si="362"/>
        <v>0</v>
      </c>
      <c r="AO1039" s="164">
        <f t="shared" si="363"/>
        <v>0.43902439024390244</v>
      </c>
      <c r="AP1039" s="164">
        <f t="shared" si="352"/>
        <v>3.7180249851278997E-3</v>
      </c>
      <c r="AQ1039" s="164">
        <f t="shared" si="364"/>
        <v>0.50649999999999995</v>
      </c>
      <c r="AR1039" s="164">
        <f t="shared" si="365"/>
        <v>4.2249999999999353E-5</v>
      </c>
      <c r="AS1039" s="164">
        <f t="shared" si="366"/>
        <v>0.5</v>
      </c>
      <c r="AT1039" s="164">
        <f t="shared" si="367"/>
        <v>0</v>
      </c>
      <c r="AU1039" s="164">
        <f t="shared" si="368"/>
        <v>0.50349999999999995</v>
      </c>
      <c r="AV1039" s="164">
        <f t="shared" si="369"/>
        <v>1.2249999999999634E-5</v>
      </c>
      <c r="AW1039" s="164">
        <f t="shared" si="370"/>
        <v>0.50049950049950054</v>
      </c>
      <c r="AX1039" s="164">
        <f t="shared" si="371"/>
        <v>2.4950074900128703E-7</v>
      </c>
      <c r="AZ1039">
        <f t="shared" si="372"/>
        <v>1</v>
      </c>
    </row>
    <row r="1040" spans="1:52" x14ac:dyDescent="0.55000000000000004">
      <c r="A1040" s="435"/>
      <c r="B1040" s="7">
        <v>20</v>
      </c>
      <c r="C1040" s="7">
        <v>31</v>
      </c>
      <c r="D1040" s="120"/>
      <c r="E1040" s="121"/>
      <c r="F1040">
        <v>1000</v>
      </c>
      <c r="G1040">
        <v>1000</v>
      </c>
      <c r="H1040" s="346">
        <v>1000</v>
      </c>
      <c r="I1040" s="346">
        <v>1000</v>
      </c>
      <c r="J1040" s="7">
        <v>1000</v>
      </c>
      <c r="K1040" s="7">
        <v>1000</v>
      </c>
      <c r="L1040" s="346">
        <v>1000</v>
      </c>
      <c r="M1040" s="346">
        <v>1000</v>
      </c>
      <c r="N1040" s="7">
        <v>1000</v>
      </c>
      <c r="O1040" s="7">
        <v>1000</v>
      </c>
      <c r="P1040" s="346">
        <v>1000</v>
      </c>
      <c r="Q1040" s="346">
        <v>1000</v>
      </c>
      <c r="R1040" s="7">
        <v>116</v>
      </c>
      <c r="S1040" s="8">
        <v>102</v>
      </c>
      <c r="T1040" s="346">
        <v>986</v>
      </c>
      <c r="U1040" s="346">
        <v>1014</v>
      </c>
      <c r="V1040" s="7">
        <v>1000</v>
      </c>
      <c r="W1040" s="8">
        <v>1000</v>
      </c>
      <c r="X1040" s="6">
        <v>1085</v>
      </c>
      <c r="Y1040" s="8">
        <v>915</v>
      </c>
      <c r="Z1040" s="7">
        <v>1001</v>
      </c>
      <c r="AA1040" s="7">
        <v>1001</v>
      </c>
      <c r="AB1040" s="7">
        <v>0.5</v>
      </c>
      <c r="AC1040" s="164">
        <f t="shared" si="373"/>
        <v>0.5</v>
      </c>
      <c r="AD1040" s="164">
        <f t="shared" si="353"/>
        <v>0</v>
      </c>
      <c r="AE1040" s="164">
        <f t="shared" si="354"/>
        <v>0.5</v>
      </c>
      <c r="AF1040" s="164">
        <f t="shared" si="355"/>
        <v>0</v>
      </c>
      <c r="AG1040" s="164">
        <f t="shared" si="356"/>
        <v>0.5</v>
      </c>
      <c r="AH1040" s="164">
        <f t="shared" si="355"/>
        <v>0</v>
      </c>
      <c r="AI1040" s="164">
        <f t="shared" si="357"/>
        <v>0.5</v>
      </c>
      <c r="AJ1040" s="164">
        <f t="shared" si="358"/>
        <v>0</v>
      </c>
      <c r="AK1040" s="164">
        <f t="shared" si="359"/>
        <v>0.5</v>
      </c>
      <c r="AL1040" s="164">
        <f t="shared" si="360"/>
        <v>0</v>
      </c>
      <c r="AM1040" s="164">
        <f t="shared" si="361"/>
        <v>0.5</v>
      </c>
      <c r="AN1040" s="164">
        <f t="shared" si="362"/>
        <v>0</v>
      </c>
      <c r="AO1040" s="164">
        <f t="shared" si="363"/>
        <v>0.5321100917431193</v>
      </c>
      <c r="AP1040" s="164">
        <f t="shared" si="352"/>
        <v>1.031057991751538E-3</v>
      </c>
      <c r="AQ1040" s="164">
        <f t="shared" si="364"/>
        <v>0.49299999999999999</v>
      </c>
      <c r="AR1040" s="164">
        <f t="shared" si="365"/>
        <v>4.9000000000000087E-5</v>
      </c>
      <c r="AS1040" s="164">
        <f t="shared" si="366"/>
        <v>0.5</v>
      </c>
      <c r="AT1040" s="164">
        <f t="shared" si="367"/>
        <v>0</v>
      </c>
      <c r="AU1040" s="164">
        <f t="shared" si="368"/>
        <v>0.54249999999999998</v>
      </c>
      <c r="AV1040" s="164">
        <f t="shared" si="369"/>
        <v>1.8062499999999984E-3</v>
      </c>
      <c r="AW1040" s="164">
        <f t="shared" si="370"/>
        <v>0.5</v>
      </c>
      <c r="AX1040" s="164">
        <f t="shared" si="371"/>
        <v>0</v>
      </c>
      <c r="AZ1040">
        <f t="shared" si="372"/>
        <v>1</v>
      </c>
    </row>
    <row r="1041" spans="1:52" x14ac:dyDescent="0.55000000000000004">
      <c r="A1041" s="435"/>
      <c r="B1041" s="7">
        <v>21</v>
      </c>
      <c r="C1041" s="7">
        <v>31</v>
      </c>
      <c r="D1041" s="120"/>
      <c r="E1041" s="121"/>
      <c r="F1041">
        <v>1000</v>
      </c>
      <c r="G1041">
        <v>1000</v>
      </c>
      <c r="H1041" s="346">
        <v>1000</v>
      </c>
      <c r="I1041" s="346">
        <v>1000</v>
      </c>
      <c r="J1041" s="7">
        <v>1000</v>
      </c>
      <c r="K1041" s="7">
        <v>1000</v>
      </c>
      <c r="L1041" s="346">
        <v>1000</v>
      </c>
      <c r="M1041" s="346">
        <v>1000</v>
      </c>
      <c r="N1041" s="7">
        <v>1000</v>
      </c>
      <c r="O1041" s="7">
        <v>1000</v>
      </c>
      <c r="P1041" s="346">
        <v>1000</v>
      </c>
      <c r="Q1041" s="346">
        <v>1000</v>
      </c>
      <c r="R1041" s="7">
        <v>112</v>
      </c>
      <c r="S1041" s="8">
        <v>97</v>
      </c>
      <c r="T1041" s="346">
        <v>964</v>
      </c>
      <c r="U1041" s="346">
        <v>1036</v>
      </c>
      <c r="V1041" s="7">
        <v>1000</v>
      </c>
      <c r="W1041" s="8">
        <v>1000</v>
      </c>
      <c r="X1041" s="6">
        <v>1011</v>
      </c>
      <c r="Y1041" s="8">
        <v>989</v>
      </c>
      <c r="Z1041" s="7">
        <v>1001</v>
      </c>
      <c r="AA1041" s="7">
        <v>1001</v>
      </c>
      <c r="AB1041" s="7">
        <v>0.5</v>
      </c>
      <c r="AC1041" s="164">
        <f t="shared" si="373"/>
        <v>0.5</v>
      </c>
      <c r="AD1041" s="164">
        <f t="shared" si="353"/>
        <v>0</v>
      </c>
      <c r="AE1041" s="164">
        <f t="shared" si="354"/>
        <v>0.5</v>
      </c>
      <c r="AF1041" s="164">
        <f t="shared" si="355"/>
        <v>0</v>
      </c>
      <c r="AG1041" s="164">
        <f t="shared" si="356"/>
        <v>0.5</v>
      </c>
      <c r="AH1041" s="164">
        <f t="shared" si="355"/>
        <v>0</v>
      </c>
      <c r="AI1041" s="164">
        <f t="shared" si="357"/>
        <v>0.5</v>
      </c>
      <c r="AJ1041" s="164">
        <f t="shared" si="358"/>
        <v>0</v>
      </c>
      <c r="AK1041" s="164">
        <f t="shared" si="359"/>
        <v>0.5</v>
      </c>
      <c r="AL1041" s="164">
        <f t="shared" si="360"/>
        <v>0</v>
      </c>
      <c r="AM1041" s="164">
        <f t="shared" si="361"/>
        <v>0.5</v>
      </c>
      <c r="AN1041" s="164">
        <f t="shared" si="362"/>
        <v>0</v>
      </c>
      <c r="AO1041" s="164">
        <f t="shared" si="363"/>
        <v>0.53588516746411485</v>
      </c>
      <c r="AP1041" s="164">
        <f t="shared" si="352"/>
        <v>1.2877452439275672E-3</v>
      </c>
      <c r="AQ1041" s="164">
        <f t="shared" si="364"/>
        <v>0.48199999999999998</v>
      </c>
      <c r="AR1041" s="164">
        <f t="shared" si="365"/>
        <v>3.2400000000000056E-4</v>
      </c>
      <c r="AS1041" s="164">
        <f t="shared" si="366"/>
        <v>0.5</v>
      </c>
      <c r="AT1041" s="164">
        <f t="shared" si="367"/>
        <v>0</v>
      </c>
      <c r="AU1041" s="164">
        <f t="shared" si="368"/>
        <v>0.50549999999999995</v>
      </c>
      <c r="AV1041" s="164">
        <f t="shared" si="369"/>
        <v>3.0249999999999444E-5</v>
      </c>
      <c r="AW1041" s="164">
        <f t="shared" si="370"/>
        <v>0.5</v>
      </c>
      <c r="AX1041" s="164">
        <f t="shared" si="371"/>
        <v>0</v>
      </c>
      <c r="AZ1041">
        <f t="shared" si="372"/>
        <v>1</v>
      </c>
    </row>
    <row r="1042" spans="1:52" x14ac:dyDescent="0.55000000000000004">
      <c r="A1042" s="435"/>
      <c r="B1042" s="7">
        <v>22</v>
      </c>
      <c r="C1042" s="7">
        <v>31</v>
      </c>
      <c r="D1042" s="120"/>
      <c r="E1042" s="121"/>
      <c r="F1042">
        <v>1000</v>
      </c>
      <c r="G1042">
        <v>1000</v>
      </c>
      <c r="H1042" s="346">
        <v>1000</v>
      </c>
      <c r="I1042" s="346">
        <v>1000</v>
      </c>
      <c r="J1042" s="7">
        <v>1000</v>
      </c>
      <c r="K1042" s="7">
        <v>1000</v>
      </c>
      <c r="L1042" s="346">
        <v>1000</v>
      </c>
      <c r="M1042" s="346">
        <v>1000</v>
      </c>
      <c r="N1042" s="7">
        <v>1000</v>
      </c>
      <c r="O1042" s="7">
        <v>1000</v>
      </c>
      <c r="P1042" s="346">
        <v>1000</v>
      </c>
      <c r="Q1042" s="346">
        <v>1000</v>
      </c>
      <c r="R1042" s="7">
        <v>111</v>
      </c>
      <c r="S1042" s="8">
        <v>110</v>
      </c>
      <c r="T1042" s="346">
        <v>951</v>
      </c>
      <c r="U1042" s="346">
        <v>1049</v>
      </c>
      <c r="V1042" s="7">
        <v>1000</v>
      </c>
      <c r="W1042" s="8">
        <v>1000</v>
      </c>
      <c r="X1042" s="6">
        <v>1133</v>
      </c>
      <c r="Y1042" s="8">
        <v>867</v>
      </c>
      <c r="Z1042" s="7">
        <v>1002</v>
      </c>
      <c r="AA1042" s="7">
        <v>1000</v>
      </c>
      <c r="AB1042" s="7">
        <v>0.5</v>
      </c>
      <c r="AC1042" s="164">
        <f t="shared" si="373"/>
        <v>0.5</v>
      </c>
      <c r="AD1042" s="164">
        <f t="shared" si="353"/>
        <v>0</v>
      </c>
      <c r="AE1042" s="164">
        <f t="shared" si="354"/>
        <v>0.5</v>
      </c>
      <c r="AF1042" s="164">
        <f t="shared" si="355"/>
        <v>0</v>
      </c>
      <c r="AG1042" s="164">
        <f t="shared" si="356"/>
        <v>0.5</v>
      </c>
      <c r="AH1042" s="164">
        <f t="shared" si="355"/>
        <v>0</v>
      </c>
      <c r="AI1042" s="164">
        <f t="shared" si="357"/>
        <v>0.5</v>
      </c>
      <c r="AJ1042" s="164">
        <f t="shared" si="358"/>
        <v>0</v>
      </c>
      <c r="AK1042" s="164">
        <f t="shared" si="359"/>
        <v>0.5</v>
      </c>
      <c r="AL1042" s="164">
        <f t="shared" si="360"/>
        <v>0</v>
      </c>
      <c r="AM1042" s="164">
        <f t="shared" si="361"/>
        <v>0.5</v>
      </c>
      <c r="AN1042" s="164">
        <f t="shared" si="362"/>
        <v>0</v>
      </c>
      <c r="AO1042" s="164">
        <f t="shared" si="363"/>
        <v>0.50226244343891402</v>
      </c>
      <c r="AP1042" s="164">
        <f t="shared" si="352"/>
        <v>5.1186503142850933E-6</v>
      </c>
      <c r="AQ1042" s="164">
        <f t="shared" si="364"/>
        <v>0.47549999999999998</v>
      </c>
      <c r="AR1042" s="164">
        <f t="shared" si="365"/>
        <v>6.0025000000000106E-4</v>
      </c>
      <c r="AS1042" s="164">
        <f t="shared" si="366"/>
        <v>0.5</v>
      </c>
      <c r="AT1042" s="164">
        <f t="shared" si="367"/>
        <v>0</v>
      </c>
      <c r="AU1042" s="164">
        <f t="shared" si="368"/>
        <v>0.5665</v>
      </c>
      <c r="AV1042" s="164">
        <f t="shared" si="369"/>
        <v>4.4222500000000008E-3</v>
      </c>
      <c r="AW1042" s="164">
        <f t="shared" si="370"/>
        <v>0.50049950049950054</v>
      </c>
      <c r="AX1042" s="164">
        <f t="shared" si="371"/>
        <v>2.4950074900128703E-7</v>
      </c>
      <c r="AZ1042">
        <f t="shared" si="372"/>
        <v>1</v>
      </c>
    </row>
    <row r="1043" spans="1:52" x14ac:dyDescent="0.55000000000000004">
      <c r="A1043" s="435"/>
      <c r="B1043" s="7">
        <v>23</v>
      </c>
      <c r="C1043" s="7">
        <v>31</v>
      </c>
      <c r="D1043" s="120"/>
      <c r="E1043" s="121"/>
      <c r="F1043">
        <v>1000</v>
      </c>
      <c r="G1043">
        <v>1000</v>
      </c>
      <c r="H1043" s="346">
        <v>1000</v>
      </c>
      <c r="I1043" s="346">
        <v>1000</v>
      </c>
      <c r="J1043" s="7">
        <v>1000</v>
      </c>
      <c r="K1043" s="7">
        <v>1000</v>
      </c>
      <c r="L1043" s="346">
        <v>1000</v>
      </c>
      <c r="M1043" s="346">
        <v>1000</v>
      </c>
      <c r="N1043" s="7">
        <v>1000</v>
      </c>
      <c r="O1043" s="7">
        <v>1000</v>
      </c>
      <c r="P1043" s="346">
        <v>1000</v>
      </c>
      <c r="Q1043" s="346">
        <v>1000</v>
      </c>
      <c r="R1043" s="7">
        <v>109</v>
      </c>
      <c r="S1043" s="8">
        <v>104</v>
      </c>
      <c r="T1043" s="346">
        <v>1055</v>
      </c>
      <c r="U1043" s="346">
        <v>945</v>
      </c>
      <c r="V1043" s="7">
        <v>1000</v>
      </c>
      <c r="W1043" s="8">
        <v>1000</v>
      </c>
      <c r="X1043" s="6">
        <v>995</v>
      </c>
      <c r="Y1043" s="8">
        <v>1005</v>
      </c>
      <c r="Z1043" s="7">
        <v>1002</v>
      </c>
      <c r="AA1043" s="7">
        <v>1000</v>
      </c>
      <c r="AB1043" s="7">
        <v>0.5</v>
      </c>
      <c r="AC1043" s="164">
        <f t="shared" si="373"/>
        <v>0.5</v>
      </c>
      <c r="AD1043" s="164">
        <f t="shared" si="353"/>
        <v>0</v>
      </c>
      <c r="AE1043" s="164">
        <f t="shared" si="354"/>
        <v>0.5</v>
      </c>
      <c r="AF1043" s="164">
        <f t="shared" si="355"/>
        <v>0</v>
      </c>
      <c r="AG1043" s="164">
        <f t="shared" si="356"/>
        <v>0.5</v>
      </c>
      <c r="AH1043" s="164">
        <f t="shared" si="355"/>
        <v>0</v>
      </c>
      <c r="AI1043" s="164">
        <f t="shared" si="357"/>
        <v>0.5</v>
      </c>
      <c r="AJ1043" s="164">
        <f t="shared" si="358"/>
        <v>0</v>
      </c>
      <c r="AK1043" s="164">
        <f t="shared" si="359"/>
        <v>0.5</v>
      </c>
      <c r="AL1043" s="164">
        <f t="shared" si="360"/>
        <v>0</v>
      </c>
      <c r="AM1043" s="164">
        <f t="shared" si="361"/>
        <v>0.5</v>
      </c>
      <c r="AN1043" s="164">
        <f t="shared" si="362"/>
        <v>0</v>
      </c>
      <c r="AO1043" s="164">
        <f t="shared" si="363"/>
        <v>0.51173708920187788</v>
      </c>
      <c r="AP1043" s="164">
        <f t="shared" ref="AP1043:AP1050" si="374">($AB1043-AO1043)^2</f>
        <v>1.3775926293283836E-4</v>
      </c>
      <c r="AQ1043" s="164">
        <f t="shared" si="364"/>
        <v>0.52749999999999997</v>
      </c>
      <c r="AR1043" s="164">
        <f t="shared" si="365"/>
        <v>7.5624999999999824E-4</v>
      </c>
      <c r="AS1043" s="164">
        <f t="shared" si="366"/>
        <v>0.5</v>
      </c>
      <c r="AT1043" s="164">
        <f t="shared" si="367"/>
        <v>0</v>
      </c>
      <c r="AU1043" s="164">
        <f t="shared" si="368"/>
        <v>0.4975</v>
      </c>
      <c r="AV1043" s="164">
        <f t="shared" si="369"/>
        <v>6.2500000000000113E-6</v>
      </c>
      <c r="AW1043" s="164">
        <f t="shared" si="370"/>
        <v>0.50049950049950054</v>
      </c>
      <c r="AX1043" s="164">
        <f t="shared" si="371"/>
        <v>2.4950074900128703E-7</v>
      </c>
      <c r="AZ1043">
        <f t="shared" si="372"/>
        <v>1</v>
      </c>
    </row>
    <row r="1044" spans="1:52" x14ac:dyDescent="0.55000000000000004">
      <c r="A1044" s="435"/>
      <c r="B1044" s="7">
        <v>24</v>
      </c>
      <c r="C1044" s="7">
        <v>31</v>
      </c>
      <c r="D1044" s="120"/>
      <c r="E1044" s="121"/>
      <c r="F1044">
        <v>1001</v>
      </c>
      <c r="G1044">
        <v>995</v>
      </c>
      <c r="H1044" s="346">
        <v>1003</v>
      </c>
      <c r="I1044" s="346">
        <v>997</v>
      </c>
      <c r="J1044" s="7">
        <v>1001</v>
      </c>
      <c r="K1044" s="7">
        <v>994</v>
      </c>
      <c r="L1044" s="346">
        <v>1004</v>
      </c>
      <c r="M1044" s="346">
        <v>996</v>
      </c>
      <c r="N1044" s="7">
        <v>991</v>
      </c>
      <c r="O1044" s="7">
        <v>987</v>
      </c>
      <c r="P1044" s="346">
        <v>1002</v>
      </c>
      <c r="Q1044" s="346">
        <v>998</v>
      </c>
      <c r="R1044" s="7">
        <v>102</v>
      </c>
      <c r="S1044" s="8">
        <v>110</v>
      </c>
      <c r="T1044" s="346">
        <v>969</v>
      </c>
      <c r="U1044" s="346">
        <v>1031</v>
      </c>
      <c r="V1044" s="7">
        <v>1005</v>
      </c>
      <c r="W1044" s="8">
        <v>995</v>
      </c>
      <c r="X1044" s="6">
        <v>1000</v>
      </c>
      <c r="Y1044" s="8">
        <v>1000</v>
      </c>
      <c r="Z1044" s="7">
        <v>1006</v>
      </c>
      <c r="AA1044" s="7">
        <v>996</v>
      </c>
      <c r="AB1044" s="7">
        <v>0.5</v>
      </c>
      <c r="AC1044" s="164">
        <f t="shared" si="373"/>
        <v>0.50150300601202402</v>
      </c>
      <c r="AD1044" s="164">
        <f t="shared" si="353"/>
        <v>2.2590270721803539E-6</v>
      </c>
      <c r="AE1044" s="164">
        <f t="shared" si="354"/>
        <v>0.50149999999999995</v>
      </c>
      <c r="AF1044" s="164">
        <f t="shared" si="355"/>
        <v>2.2499999999998374E-6</v>
      </c>
      <c r="AG1044" s="164">
        <f t="shared" si="356"/>
        <v>0.50175438596491229</v>
      </c>
      <c r="AH1044" s="164">
        <f t="shared" si="355"/>
        <v>3.0778701138812134E-6</v>
      </c>
      <c r="AI1044" s="164">
        <f t="shared" si="357"/>
        <v>0.502</v>
      </c>
      <c r="AJ1044" s="164">
        <f t="shared" si="358"/>
        <v>4.0000000000000074E-6</v>
      </c>
      <c r="AK1044" s="164">
        <f t="shared" si="359"/>
        <v>0.50101112234580381</v>
      </c>
      <c r="AL1044" s="164">
        <f t="shared" si="360"/>
        <v>1.0223683981837903E-6</v>
      </c>
      <c r="AM1044" s="164">
        <f t="shared" si="361"/>
        <v>0.501</v>
      </c>
      <c r="AN1044" s="164">
        <f t="shared" si="362"/>
        <v>1.0000000000000019E-6</v>
      </c>
      <c r="AO1044" s="164">
        <f t="shared" si="363"/>
        <v>0.48113207547169812</v>
      </c>
      <c r="AP1044" s="164">
        <f t="shared" si="374"/>
        <v>3.5599857600569583E-4</v>
      </c>
      <c r="AQ1044" s="164">
        <f t="shared" si="364"/>
        <v>0.48449999999999999</v>
      </c>
      <c r="AR1044" s="164">
        <f t="shared" si="365"/>
        <v>2.4025000000000042E-4</v>
      </c>
      <c r="AS1044" s="164">
        <f t="shared" si="366"/>
        <v>0.50249999999999995</v>
      </c>
      <c r="AT1044" s="164">
        <f t="shared" si="367"/>
        <v>6.2499999999997335E-6</v>
      </c>
      <c r="AU1044" s="164">
        <f t="shared" si="368"/>
        <v>0.5</v>
      </c>
      <c r="AV1044" s="164">
        <f t="shared" si="369"/>
        <v>0</v>
      </c>
      <c r="AW1044" s="164">
        <f t="shared" si="370"/>
        <v>0.50249750249750247</v>
      </c>
      <c r="AX1044" s="164">
        <f t="shared" si="371"/>
        <v>6.2375187250310675E-6</v>
      </c>
      <c r="AZ1044">
        <f t="shared" si="372"/>
        <v>1</v>
      </c>
    </row>
    <row r="1045" spans="1:52" x14ac:dyDescent="0.55000000000000004">
      <c r="A1045" s="435"/>
      <c r="B1045" s="7">
        <v>25</v>
      </c>
      <c r="C1045" s="7">
        <v>31</v>
      </c>
      <c r="D1045" s="120"/>
      <c r="E1045" s="121"/>
      <c r="F1045">
        <v>1040</v>
      </c>
      <c r="G1045">
        <v>947</v>
      </c>
      <c r="H1045" s="346">
        <v>1042</v>
      </c>
      <c r="I1045" s="346">
        <v>958</v>
      </c>
      <c r="J1045" s="7">
        <v>1023</v>
      </c>
      <c r="K1045" s="7">
        <v>918</v>
      </c>
      <c r="L1045" s="346">
        <v>1050</v>
      </c>
      <c r="M1045" s="346">
        <v>950</v>
      </c>
      <c r="N1045" s="7">
        <v>990</v>
      </c>
      <c r="O1045" s="7">
        <v>925</v>
      </c>
      <c r="P1045" s="346">
        <v>1044</v>
      </c>
      <c r="Q1045" s="346">
        <v>956</v>
      </c>
      <c r="R1045" s="7">
        <v>99</v>
      </c>
      <c r="S1045" s="8">
        <v>105</v>
      </c>
      <c r="T1045" s="346">
        <v>979</v>
      </c>
      <c r="U1045" s="346">
        <v>1021</v>
      </c>
      <c r="V1045" s="7">
        <v>1056</v>
      </c>
      <c r="W1045" s="8">
        <v>944</v>
      </c>
      <c r="X1045" s="6">
        <v>1000</v>
      </c>
      <c r="Y1045" s="8">
        <v>1000</v>
      </c>
      <c r="Z1045" s="7">
        <v>1042</v>
      </c>
      <c r="AA1045" s="7">
        <v>960</v>
      </c>
      <c r="AB1045" s="7">
        <v>0.5</v>
      </c>
      <c r="AC1045" s="164">
        <f t="shared" si="373"/>
        <v>0.52340211373930545</v>
      </c>
      <c r="AD1045" s="164">
        <f t="shared" si="353"/>
        <v>5.4765892746738904E-4</v>
      </c>
      <c r="AE1045" s="164">
        <f t="shared" si="354"/>
        <v>0.52100000000000002</v>
      </c>
      <c r="AF1045" s="164">
        <f t="shared" si="355"/>
        <v>4.410000000000008E-4</v>
      </c>
      <c r="AG1045" s="164">
        <f t="shared" si="356"/>
        <v>0.52704791344667701</v>
      </c>
      <c r="AH1045" s="164">
        <f t="shared" si="355"/>
        <v>7.3158962181893092E-4</v>
      </c>
      <c r="AI1045" s="164">
        <f t="shared" si="357"/>
        <v>0.52500000000000002</v>
      </c>
      <c r="AJ1045" s="164">
        <f t="shared" si="358"/>
        <v>6.250000000000011E-4</v>
      </c>
      <c r="AK1045" s="164">
        <f t="shared" si="359"/>
        <v>0.51697127937336818</v>
      </c>
      <c r="AL1045" s="164">
        <f t="shared" si="360"/>
        <v>2.8802432356891207E-4</v>
      </c>
      <c r="AM1045" s="164">
        <f t="shared" si="361"/>
        <v>0.52200000000000002</v>
      </c>
      <c r="AN1045" s="164">
        <f t="shared" si="362"/>
        <v>4.8400000000000087E-4</v>
      </c>
      <c r="AO1045" s="164">
        <f t="shared" si="363"/>
        <v>0.48529411764705882</v>
      </c>
      <c r="AP1045" s="164">
        <f t="shared" si="374"/>
        <v>2.162629757785468E-4</v>
      </c>
      <c r="AQ1045" s="164">
        <f t="shared" si="364"/>
        <v>0.48949999999999999</v>
      </c>
      <c r="AR1045" s="164">
        <f t="shared" si="365"/>
        <v>1.102500000000002E-4</v>
      </c>
      <c r="AS1045" s="164">
        <f t="shared" si="366"/>
        <v>0.52800000000000002</v>
      </c>
      <c r="AT1045" s="164">
        <f t="shared" si="367"/>
        <v>7.8400000000000138E-4</v>
      </c>
      <c r="AU1045" s="164">
        <f t="shared" si="368"/>
        <v>0.5</v>
      </c>
      <c r="AV1045" s="164">
        <f t="shared" si="369"/>
        <v>0</v>
      </c>
      <c r="AW1045" s="164">
        <f t="shared" si="370"/>
        <v>0.52047952047952051</v>
      </c>
      <c r="AX1045" s="164">
        <f t="shared" si="371"/>
        <v>4.1941075907109986E-4</v>
      </c>
      <c r="AZ1045">
        <f t="shared" si="372"/>
        <v>0</v>
      </c>
    </row>
    <row r="1046" spans="1:52" x14ac:dyDescent="0.55000000000000004">
      <c r="A1046" s="435"/>
      <c r="B1046" s="7">
        <v>26</v>
      </c>
      <c r="C1046" s="7">
        <v>31</v>
      </c>
      <c r="D1046" s="120"/>
      <c r="E1046" s="121"/>
      <c r="F1046">
        <v>1001</v>
      </c>
      <c r="G1046">
        <v>999</v>
      </c>
      <c r="H1046" s="346">
        <v>1001</v>
      </c>
      <c r="I1046" s="346">
        <v>999</v>
      </c>
      <c r="J1046" s="7">
        <v>1000</v>
      </c>
      <c r="K1046" s="7">
        <v>1000</v>
      </c>
      <c r="L1046" s="346">
        <v>1000</v>
      </c>
      <c r="M1046" s="346">
        <v>1000</v>
      </c>
      <c r="N1046" s="7">
        <v>1000</v>
      </c>
      <c r="O1046" s="7">
        <v>1000</v>
      </c>
      <c r="P1046" s="346">
        <v>1000</v>
      </c>
      <c r="Q1046" s="346">
        <v>1000</v>
      </c>
      <c r="R1046" s="7">
        <v>118</v>
      </c>
      <c r="S1046" s="8">
        <v>121</v>
      </c>
      <c r="T1046" s="346">
        <v>1017</v>
      </c>
      <c r="U1046" s="346">
        <v>983</v>
      </c>
      <c r="V1046" s="7">
        <v>1000</v>
      </c>
      <c r="W1046" s="8">
        <v>1000</v>
      </c>
      <c r="X1046" s="6">
        <v>1000</v>
      </c>
      <c r="Y1046" s="8">
        <v>1000</v>
      </c>
      <c r="Z1046" s="7">
        <v>1001</v>
      </c>
      <c r="AA1046" s="7">
        <v>1001</v>
      </c>
      <c r="AB1046" s="7">
        <v>0.5</v>
      </c>
      <c r="AC1046" s="164">
        <f t="shared" si="373"/>
        <v>0.50049999999999994</v>
      </c>
      <c r="AD1046" s="164">
        <f t="shared" si="353"/>
        <v>2.4999999999994493E-7</v>
      </c>
      <c r="AE1046" s="164">
        <f t="shared" si="354"/>
        <v>0.50049999999999994</v>
      </c>
      <c r="AF1046" s="164">
        <f t="shared" si="355"/>
        <v>2.4999999999994493E-7</v>
      </c>
      <c r="AG1046" s="164">
        <f t="shared" si="356"/>
        <v>0.5</v>
      </c>
      <c r="AH1046" s="164">
        <f t="shared" si="355"/>
        <v>0</v>
      </c>
      <c r="AI1046" s="164">
        <f t="shared" si="357"/>
        <v>0.5</v>
      </c>
      <c r="AJ1046" s="164">
        <f t="shared" si="358"/>
        <v>0</v>
      </c>
      <c r="AK1046" s="164">
        <f t="shared" si="359"/>
        <v>0.5</v>
      </c>
      <c r="AL1046" s="164">
        <f t="shared" si="360"/>
        <v>0</v>
      </c>
      <c r="AM1046" s="164">
        <f t="shared" si="361"/>
        <v>0.5</v>
      </c>
      <c r="AN1046" s="164">
        <f t="shared" si="362"/>
        <v>0</v>
      </c>
      <c r="AO1046" s="164">
        <f t="shared" si="363"/>
        <v>0.49372384937238495</v>
      </c>
      <c r="AP1046" s="164">
        <f t="shared" si="374"/>
        <v>3.9390066700512803E-5</v>
      </c>
      <c r="AQ1046" s="164">
        <f t="shared" si="364"/>
        <v>0.50849999999999995</v>
      </c>
      <c r="AR1046" s="164">
        <f t="shared" si="365"/>
        <v>7.2249999999999181E-5</v>
      </c>
      <c r="AS1046" s="164">
        <f t="shared" si="366"/>
        <v>0.5</v>
      </c>
      <c r="AT1046" s="164">
        <f t="shared" si="367"/>
        <v>0</v>
      </c>
      <c r="AU1046" s="164">
        <f t="shared" si="368"/>
        <v>0.5</v>
      </c>
      <c r="AV1046" s="164">
        <f t="shared" si="369"/>
        <v>0</v>
      </c>
      <c r="AW1046" s="164">
        <f t="shared" si="370"/>
        <v>0.5</v>
      </c>
      <c r="AX1046" s="164">
        <f t="shared" si="371"/>
        <v>0</v>
      </c>
      <c r="AZ1046">
        <f t="shared" si="372"/>
        <v>1</v>
      </c>
    </row>
    <row r="1047" spans="1:52" x14ac:dyDescent="0.55000000000000004">
      <c r="A1047" s="435"/>
      <c r="B1047" s="7">
        <v>27</v>
      </c>
      <c r="C1047" s="7">
        <v>31</v>
      </c>
      <c r="D1047" s="120"/>
      <c r="E1047" s="121"/>
      <c r="F1047">
        <v>1005</v>
      </c>
      <c r="G1047">
        <v>982</v>
      </c>
      <c r="H1047" s="346">
        <v>1017</v>
      </c>
      <c r="I1047" s="346">
        <v>983</v>
      </c>
      <c r="J1047" s="7">
        <v>983</v>
      </c>
      <c r="K1047" s="7">
        <v>962</v>
      </c>
      <c r="L1047" s="346">
        <v>1017</v>
      </c>
      <c r="M1047" s="346">
        <v>983</v>
      </c>
      <c r="N1047" s="7">
        <v>962</v>
      </c>
      <c r="O1047" s="7">
        <v>934</v>
      </c>
      <c r="P1047" s="346">
        <v>1010</v>
      </c>
      <c r="Q1047" s="346">
        <v>990</v>
      </c>
      <c r="R1047" s="7">
        <v>104</v>
      </c>
      <c r="S1047" s="8">
        <v>106</v>
      </c>
      <c r="T1047" s="346">
        <v>985</v>
      </c>
      <c r="U1047" s="346">
        <v>1015</v>
      </c>
      <c r="V1047" s="7">
        <v>1008</v>
      </c>
      <c r="W1047" s="8">
        <v>992</v>
      </c>
      <c r="X1047" s="6">
        <v>1000</v>
      </c>
      <c r="Y1047" s="8">
        <v>1000</v>
      </c>
      <c r="Z1047" s="7">
        <v>1008</v>
      </c>
      <c r="AA1047" s="7">
        <v>994</v>
      </c>
      <c r="AB1047" s="7">
        <v>0.5</v>
      </c>
      <c r="AC1047" s="164">
        <f t="shared" si="373"/>
        <v>0.50578761952692497</v>
      </c>
      <c r="AD1047" s="164">
        <f t="shared" si="353"/>
        <v>3.3496539788443211E-5</v>
      </c>
      <c r="AE1047" s="164">
        <f t="shared" si="354"/>
        <v>0.50849999999999995</v>
      </c>
      <c r="AF1047" s="164">
        <f t="shared" si="355"/>
        <v>7.2249999999999181E-5</v>
      </c>
      <c r="AG1047" s="164">
        <f t="shared" si="356"/>
        <v>0.50539845758354751</v>
      </c>
      <c r="AH1047" s="164">
        <f t="shared" si="355"/>
        <v>2.9143344281361634E-5</v>
      </c>
      <c r="AI1047" s="164">
        <f t="shared" si="357"/>
        <v>0.50849999999999995</v>
      </c>
      <c r="AJ1047" s="164">
        <f t="shared" si="358"/>
        <v>7.2249999999999181E-5</v>
      </c>
      <c r="AK1047" s="164">
        <f t="shared" si="359"/>
        <v>0.5073839662447257</v>
      </c>
      <c r="AL1047" s="164">
        <f t="shared" si="360"/>
        <v>5.4522957503248609E-5</v>
      </c>
      <c r="AM1047" s="164">
        <f t="shared" si="361"/>
        <v>0.505</v>
      </c>
      <c r="AN1047" s="164">
        <f t="shared" si="362"/>
        <v>2.5000000000000045E-5</v>
      </c>
      <c r="AO1047" s="164">
        <f t="shared" si="363"/>
        <v>0.49523809523809526</v>
      </c>
      <c r="AP1047" s="164">
        <f t="shared" si="374"/>
        <v>2.2675736961451085E-5</v>
      </c>
      <c r="AQ1047" s="164">
        <f t="shared" si="364"/>
        <v>0.49249999999999999</v>
      </c>
      <c r="AR1047" s="164">
        <f t="shared" si="365"/>
        <v>5.62500000000001E-5</v>
      </c>
      <c r="AS1047" s="164">
        <f t="shared" si="366"/>
        <v>0.504</v>
      </c>
      <c r="AT1047" s="164">
        <f t="shared" si="367"/>
        <v>1.600000000000003E-5</v>
      </c>
      <c r="AU1047" s="164">
        <f t="shared" si="368"/>
        <v>0.5</v>
      </c>
      <c r="AV1047" s="164">
        <f t="shared" si="369"/>
        <v>0</v>
      </c>
      <c r="AW1047" s="164">
        <f t="shared" si="370"/>
        <v>0.50349650349650354</v>
      </c>
      <c r="AX1047" s="164">
        <f t="shared" si="371"/>
        <v>1.2225536701061513E-5</v>
      </c>
      <c r="AZ1047">
        <f t="shared" si="372"/>
        <v>1</v>
      </c>
    </row>
    <row r="1048" spans="1:52" x14ac:dyDescent="0.55000000000000004">
      <c r="A1048" s="435"/>
      <c r="B1048" s="7">
        <v>28</v>
      </c>
      <c r="C1048" s="7">
        <v>31</v>
      </c>
      <c r="D1048" s="120"/>
      <c r="E1048" s="121"/>
      <c r="F1048">
        <v>1004</v>
      </c>
      <c r="G1048">
        <v>981</v>
      </c>
      <c r="H1048" s="346">
        <v>1010</v>
      </c>
      <c r="I1048" s="346">
        <v>990</v>
      </c>
      <c r="J1048" s="7">
        <v>979</v>
      </c>
      <c r="K1048" s="7">
        <v>904</v>
      </c>
      <c r="L1048" s="346">
        <v>1027</v>
      </c>
      <c r="M1048" s="346">
        <v>973</v>
      </c>
      <c r="N1048" s="7">
        <v>933</v>
      </c>
      <c r="O1048" s="7">
        <v>867</v>
      </c>
      <c r="P1048" s="346">
        <v>1011</v>
      </c>
      <c r="Q1048" s="346">
        <v>989</v>
      </c>
      <c r="R1048" s="7">
        <v>111</v>
      </c>
      <c r="S1048" s="8">
        <v>117</v>
      </c>
      <c r="T1048" s="346">
        <v>960</v>
      </c>
      <c r="U1048" s="346">
        <v>1040</v>
      </c>
      <c r="V1048" s="7">
        <v>1023</v>
      </c>
      <c r="W1048" s="8">
        <v>977</v>
      </c>
      <c r="X1048" s="6">
        <v>1000</v>
      </c>
      <c r="Y1048" s="8">
        <v>1000</v>
      </c>
      <c r="Z1048" s="7">
        <v>1014</v>
      </c>
      <c r="AA1048" s="7">
        <v>988</v>
      </c>
      <c r="AB1048" s="7">
        <v>0.5</v>
      </c>
      <c r="AC1048" s="164">
        <f t="shared" si="373"/>
        <v>0.50579345088161209</v>
      </c>
      <c r="AD1048" s="164">
        <f t="shared" si="353"/>
        <v>3.3564073117651954E-5</v>
      </c>
      <c r="AE1048" s="164">
        <f t="shared" si="354"/>
        <v>0.505</v>
      </c>
      <c r="AF1048" s="164">
        <f t="shared" si="355"/>
        <v>2.5000000000000045E-5</v>
      </c>
      <c r="AG1048" s="164">
        <f t="shared" si="356"/>
        <v>0.51991502920870947</v>
      </c>
      <c r="AH1048" s="164">
        <f t="shared" si="355"/>
        <v>3.9660838838375122E-4</v>
      </c>
      <c r="AI1048" s="164">
        <f t="shared" si="357"/>
        <v>0.51349999999999996</v>
      </c>
      <c r="AJ1048" s="164">
        <f t="shared" si="358"/>
        <v>1.8224999999999882E-4</v>
      </c>
      <c r="AK1048" s="164">
        <f t="shared" si="359"/>
        <v>0.51833333333333331</v>
      </c>
      <c r="AL1048" s="164">
        <f t="shared" si="360"/>
        <v>3.3611111111111032E-4</v>
      </c>
      <c r="AM1048" s="164">
        <f t="shared" si="361"/>
        <v>0.50549999999999995</v>
      </c>
      <c r="AN1048" s="164">
        <f t="shared" si="362"/>
        <v>3.0249999999999444E-5</v>
      </c>
      <c r="AO1048" s="164">
        <f t="shared" si="363"/>
        <v>0.48684210526315791</v>
      </c>
      <c r="AP1048" s="164">
        <f t="shared" si="374"/>
        <v>1.731301939058168E-4</v>
      </c>
      <c r="AQ1048" s="164">
        <f t="shared" si="364"/>
        <v>0.48</v>
      </c>
      <c r="AR1048" s="164">
        <f t="shared" si="365"/>
        <v>4.0000000000000072E-4</v>
      </c>
      <c r="AS1048" s="164">
        <f t="shared" si="366"/>
        <v>0.51149999999999995</v>
      </c>
      <c r="AT1048" s="164">
        <f t="shared" si="367"/>
        <v>1.3224999999999896E-4</v>
      </c>
      <c r="AU1048" s="164">
        <f t="shared" si="368"/>
        <v>0.5</v>
      </c>
      <c r="AV1048" s="164">
        <f t="shared" si="369"/>
        <v>0</v>
      </c>
      <c r="AW1048" s="164">
        <f t="shared" si="370"/>
        <v>0.50649350649350644</v>
      </c>
      <c r="AX1048" s="164">
        <f t="shared" si="371"/>
        <v>4.2165626581210304E-5</v>
      </c>
      <c r="AZ1048">
        <f t="shared" si="372"/>
        <v>1</v>
      </c>
    </row>
    <row r="1049" spans="1:52" x14ac:dyDescent="0.55000000000000004">
      <c r="A1049" s="435"/>
      <c r="B1049" s="7">
        <v>29</v>
      </c>
      <c r="C1049" s="7">
        <v>31</v>
      </c>
      <c r="D1049" s="120"/>
      <c r="E1049" s="121"/>
      <c r="F1049">
        <v>996</v>
      </c>
      <c r="G1049">
        <v>1003</v>
      </c>
      <c r="H1049" s="346">
        <v>997</v>
      </c>
      <c r="I1049" s="346">
        <v>1003</v>
      </c>
      <c r="J1049" s="7">
        <v>991</v>
      </c>
      <c r="K1049" s="7">
        <v>994</v>
      </c>
      <c r="L1049" s="346">
        <v>1000</v>
      </c>
      <c r="M1049" s="346">
        <v>1000</v>
      </c>
      <c r="N1049" s="7">
        <v>987</v>
      </c>
      <c r="O1049" s="7">
        <v>981</v>
      </c>
      <c r="P1049" s="346">
        <v>997</v>
      </c>
      <c r="Q1049" s="346">
        <v>1003</v>
      </c>
      <c r="R1049" s="7">
        <v>116</v>
      </c>
      <c r="S1049" s="8">
        <v>119</v>
      </c>
      <c r="T1049" s="346">
        <v>1006</v>
      </c>
      <c r="U1049" s="346">
        <v>994</v>
      </c>
      <c r="V1049" s="7">
        <v>998</v>
      </c>
      <c r="W1049" s="8">
        <v>1002</v>
      </c>
      <c r="X1049" s="6">
        <v>1000</v>
      </c>
      <c r="Y1049" s="8">
        <v>1000</v>
      </c>
      <c r="Z1049" s="7">
        <v>994</v>
      </c>
      <c r="AA1049" s="7">
        <v>1008</v>
      </c>
      <c r="AB1049" s="7">
        <v>0.5</v>
      </c>
      <c r="AC1049" s="164">
        <f t="shared" si="373"/>
        <v>0.49824912456228115</v>
      </c>
      <c r="AD1049" s="164">
        <f t="shared" si="353"/>
        <v>3.0655647984071615E-6</v>
      </c>
      <c r="AE1049" s="164">
        <f t="shared" si="354"/>
        <v>0.4985</v>
      </c>
      <c r="AF1049" s="164">
        <f t="shared" si="355"/>
        <v>2.2500000000000039E-6</v>
      </c>
      <c r="AG1049" s="164">
        <f t="shared" si="356"/>
        <v>0.49924433249370276</v>
      </c>
      <c r="AH1049" s="164">
        <f t="shared" si="355"/>
        <v>5.7103338007349194E-7</v>
      </c>
      <c r="AI1049" s="164">
        <f t="shared" si="357"/>
        <v>0.5</v>
      </c>
      <c r="AJ1049" s="164">
        <f t="shared" si="358"/>
        <v>0</v>
      </c>
      <c r="AK1049" s="164">
        <f t="shared" si="359"/>
        <v>0.50152439024390238</v>
      </c>
      <c r="AL1049" s="164">
        <f t="shared" si="360"/>
        <v>2.3237656157047725E-6</v>
      </c>
      <c r="AM1049" s="164">
        <f t="shared" si="361"/>
        <v>0.4985</v>
      </c>
      <c r="AN1049" s="164">
        <f t="shared" si="362"/>
        <v>2.2500000000000039E-6</v>
      </c>
      <c r="AO1049" s="164">
        <f t="shared" si="363"/>
        <v>0.49361702127659574</v>
      </c>
      <c r="AP1049" s="164">
        <f t="shared" si="374"/>
        <v>4.0742417383431532E-5</v>
      </c>
      <c r="AQ1049" s="164">
        <f t="shared" si="364"/>
        <v>0.503</v>
      </c>
      <c r="AR1049" s="164">
        <f t="shared" si="365"/>
        <v>9.0000000000000155E-6</v>
      </c>
      <c r="AS1049" s="164">
        <f t="shared" si="366"/>
        <v>0.499</v>
      </c>
      <c r="AT1049" s="164">
        <f t="shared" si="367"/>
        <v>1.0000000000000019E-6</v>
      </c>
      <c r="AU1049" s="164">
        <f t="shared" si="368"/>
        <v>0.5</v>
      </c>
      <c r="AV1049" s="164">
        <f t="shared" si="369"/>
        <v>0</v>
      </c>
      <c r="AW1049" s="164">
        <f t="shared" si="370"/>
        <v>0.49650349650349651</v>
      </c>
      <c r="AX1049" s="164">
        <f t="shared" si="371"/>
        <v>1.2225536701061125E-5</v>
      </c>
      <c r="AZ1049">
        <f t="shared" si="372"/>
        <v>1</v>
      </c>
    </row>
    <row r="1050" spans="1:52" ht="14.7" thickBot="1" x14ac:dyDescent="0.6">
      <c r="A1050" s="435"/>
      <c r="B1050" s="7">
        <v>30</v>
      </c>
      <c r="C1050" s="7">
        <v>31</v>
      </c>
      <c r="D1050" s="120"/>
      <c r="E1050" s="121"/>
      <c r="F1050">
        <v>1000</v>
      </c>
      <c r="G1050">
        <v>1000</v>
      </c>
      <c r="H1050" s="346">
        <v>1000</v>
      </c>
      <c r="I1050" s="346">
        <v>1000</v>
      </c>
      <c r="J1050" s="7">
        <v>1000</v>
      </c>
      <c r="K1050" s="7">
        <v>1000</v>
      </c>
      <c r="L1050" s="346">
        <v>1000</v>
      </c>
      <c r="M1050" s="346">
        <v>1000</v>
      </c>
      <c r="N1050" s="7">
        <v>1000</v>
      </c>
      <c r="O1050" s="7">
        <v>1000</v>
      </c>
      <c r="P1050" s="346">
        <v>1000</v>
      </c>
      <c r="Q1050" s="346">
        <v>1000</v>
      </c>
      <c r="R1050" s="7">
        <v>125</v>
      </c>
      <c r="S1050" s="8">
        <v>113</v>
      </c>
      <c r="T1050" s="346">
        <v>985</v>
      </c>
      <c r="U1050" s="346">
        <v>1015</v>
      </c>
      <c r="V1050" s="7">
        <v>1000</v>
      </c>
      <c r="W1050" s="8">
        <v>1000</v>
      </c>
      <c r="X1050" s="6">
        <v>1000</v>
      </c>
      <c r="Y1050" s="8">
        <v>1000</v>
      </c>
      <c r="Z1050" s="7">
        <v>1002</v>
      </c>
      <c r="AA1050" s="7">
        <v>1000</v>
      </c>
      <c r="AB1050" s="7">
        <v>0.5</v>
      </c>
      <c r="AC1050" s="164">
        <f t="shared" si="373"/>
        <v>0.5</v>
      </c>
      <c r="AD1050" s="164">
        <f t="shared" si="353"/>
        <v>0</v>
      </c>
      <c r="AE1050" s="164">
        <f t="shared" si="354"/>
        <v>0.5</v>
      </c>
      <c r="AF1050" s="164">
        <f t="shared" si="355"/>
        <v>0</v>
      </c>
      <c r="AG1050" s="164">
        <f t="shared" si="356"/>
        <v>0.5</v>
      </c>
      <c r="AH1050" s="164">
        <f t="shared" si="355"/>
        <v>0</v>
      </c>
      <c r="AI1050" s="164">
        <f t="shared" si="357"/>
        <v>0.5</v>
      </c>
      <c r="AJ1050" s="164">
        <f t="shared" si="358"/>
        <v>0</v>
      </c>
      <c r="AK1050" s="164">
        <f t="shared" si="359"/>
        <v>0.5</v>
      </c>
      <c r="AL1050" s="164">
        <f t="shared" si="360"/>
        <v>0</v>
      </c>
      <c r="AM1050" s="164">
        <f t="shared" si="361"/>
        <v>0.5</v>
      </c>
      <c r="AN1050" s="164">
        <f t="shared" si="362"/>
        <v>0</v>
      </c>
      <c r="AO1050" s="164">
        <f t="shared" si="363"/>
        <v>0.52521008403361347</v>
      </c>
      <c r="AP1050" s="164">
        <f t="shared" si="374"/>
        <v>6.3554833698185268E-4</v>
      </c>
      <c r="AQ1050" s="164">
        <f t="shared" si="364"/>
        <v>0.49249999999999999</v>
      </c>
      <c r="AR1050" s="164">
        <f t="shared" si="365"/>
        <v>5.62500000000001E-5</v>
      </c>
      <c r="AS1050" s="164">
        <f t="shared" si="366"/>
        <v>0.5</v>
      </c>
      <c r="AT1050" s="164">
        <f t="shared" si="367"/>
        <v>0</v>
      </c>
      <c r="AU1050" s="164">
        <f t="shared" si="368"/>
        <v>0.5</v>
      </c>
      <c r="AV1050" s="164">
        <f t="shared" si="369"/>
        <v>0</v>
      </c>
      <c r="AW1050" s="164">
        <f t="shared" si="370"/>
        <v>0.50049950049950054</v>
      </c>
      <c r="AX1050" s="164">
        <f t="shared" si="371"/>
        <v>2.4950074900128703E-7</v>
      </c>
      <c r="AZ1050">
        <f t="shared" si="372"/>
        <v>1</v>
      </c>
    </row>
    <row r="1051" spans="1:52" x14ac:dyDescent="0.55000000000000004">
      <c r="A1051" s="173" t="s">
        <v>50</v>
      </c>
      <c r="B1051" s="34"/>
      <c r="C1051" s="34"/>
      <c r="D1051" s="138"/>
      <c r="E1051" s="139"/>
      <c r="F1051" s="140"/>
      <c r="G1051" s="141"/>
      <c r="H1051" s="145">
        <f>AVERAGE(H6:H1050)</f>
        <v>1002.3617224880383</v>
      </c>
      <c r="I1051" s="146">
        <f t="shared" ref="I1051:AA1051" si="375">AVERAGE(I6:I1050)</f>
        <v>997.63827751196175</v>
      </c>
      <c r="J1051" s="34">
        <f t="shared" si="375"/>
        <v>976.18468899521531</v>
      </c>
      <c r="K1051" s="34">
        <f t="shared" si="375"/>
        <v>978.09665071770337</v>
      </c>
      <c r="L1051" s="145">
        <f t="shared" si="375"/>
        <v>998.57224880382773</v>
      </c>
      <c r="M1051" s="146">
        <f t="shared" si="375"/>
        <v>1001.4277511961723</v>
      </c>
      <c r="N1051" s="34">
        <f t="shared" si="375"/>
        <v>945.20287081339711</v>
      </c>
      <c r="O1051" s="34">
        <f t="shared" si="375"/>
        <v>948.10334928229668</v>
      </c>
      <c r="P1051" s="145">
        <f t="shared" si="375"/>
        <v>998.44784688995219</v>
      </c>
      <c r="Q1051" s="146">
        <f t="shared" si="375"/>
        <v>1001.5521531100478</v>
      </c>
      <c r="R1051" s="34">
        <f t="shared" si="375"/>
        <v>109.82488038277512</v>
      </c>
      <c r="S1051" s="34">
        <f t="shared" si="375"/>
        <v>108.86507177033492</v>
      </c>
      <c r="T1051" s="145">
        <f t="shared" si="375"/>
        <v>1000.4200956937799</v>
      </c>
      <c r="U1051" s="146">
        <f t="shared" si="375"/>
        <v>999.5799043062201</v>
      </c>
      <c r="V1051" s="34">
        <f t="shared" si="375"/>
        <v>1004.1004784688995</v>
      </c>
      <c r="W1051" s="34">
        <f t="shared" si="375"/>
        <v>995.8995215311005</v>
      </c>
      <c r="X1051" s="145">
        <f t="shared" si="375"/>
        <v>1042.6057416267943</v>
      </c>
      <c r="Y1051" s="146">
        <f t="shared" si="375"/>
        <v>957.39425837320573</v>
      </c>
      <c r="Z1051" s="34">
        <f t="shared" si="375"/>
        <v>974.5090909090909</v>
      </c>
      <c r="AA1051" s="34">
        <f t="shared" si="375"/>
        <v>936.2488038277512</v>
      </c>
      <c r="AB1051" s="293" t="s">
        <v>50</v>
      </c>
      <c r="AC1051" s="164">
        <f>AVERAGE(AC6:AC1050)</f>
        <v>0.5012893572582896</v>
      </c>
      <c r="AD1051" s="164"/>
      <c r="AE1051" s="164">
        <f>AVERAGE(AE6:AE1050)</f>
        <v>0.50118086124401895</v>
      </c>
      <c r="AF1051" s="164"/>
      <c r="AG1051" s="164">
        <f>AVERAGE(AG6:AG1050)</f>
        <v>0.49938986650376493</v>
      </c>
      <c r="AH1051" s="164"/>
      <c r="AI1051" s="164">
        <f>AVERAGE(AI6:AI1050)</f>
        <v>0.49928612440191389</v>
      </c>
      <c r="AJ1051" s="164"/>
      <c r="AK1051" s="164">
        <f>AVERAGE(AK6:AK1050)</f>
        <v>0.49889207535480912</v>
      </c>
      <c r="AL1051" s="164"/>
      <c r="AM1051" s="164">
        <f>AVERAGE(AM6:AM1050)</f>
        <v>0.49922392344497613</v>
      </c>
      <c r="AN1051" s="164"/>
      <c r="AO1051" s="164">
        <f>AVERAGE(AO6:AO1050)</f>
        <v>0.50231174962558178</v>
      </c>
      <c r="AP1051" s="164"/>
      <c r="AQ1051" s="164">
        <f>AVERAGE(AQ6:AQ1050)</f>
        <v>0.50021004784689049</v>
      </c>
      <c r="AR1051" s="164"/>
      <c r="AS1051" s="164">
        <f>AVERAGE(AS6:AS1050)</f>
        <v>0.50205023923444925</v>
      </c>
      <c r="AT1051" s="164"/>
      <c r="AU1051" s="164">
        <f>AVERAGE(AU6:AU1050)</f>
        <v>0.52130287081339732</v>
      </c>
      <c r="AV1051" s="164"/>
      <c r="AW1051" s="164">
        <f>AVERAGE(AW6:AW1050)</f>
        <v>0.50884308179277038</v>
      </c>
      <c r="AX1051" s="164"/>
    </row>
    <row r="1052" spans="1:52" ht="14.7" thickBot="1" x14ac:dyDescent="0.6">
      <c r="A1052" s="174" t="s">
        <v>5465</v>
      </c>
      <c r="B1052" s="10"/>
      <c r="C1052" s="10"/>
      <c r="D1052" s="134"/>
      <c r="E1052" s="135"/>
      <c r="F1052" s="136"/>
      <c r="G1052" s="137"/>
      <c r="H1052" s="144">
        <f>_xlfn.STDEV.S(H6:H1050)</f>
        <v>100.8262003219388</v>
      </c>
      <c r="I1052" s="143">
        <f t="shared" ref="I1052:AA1052" si="376">_xlfn.STDEV.S(I6:I1050)</f>
        <v>100.8262003219388</v>
      </c>
      <c r="J1052" s="10">
        <f t="shared" si="376"/>
        <v>100.55947590589071</v>
      </c>
      <c r="K1052" s="10">
        <f t="shared" si="376"/>
        <v>97.841773697856112</v>
      </c>
      <c r="L1052" s="144">
        <f t="shared" si="376"/>
        <v>91.207122898638985</v>
      </c>
      <c r="M1052" s="143">
        <f t="shared" si="376"/>
        <v>91.207122898638985</v>
      </c>
      <c r="N1052" s="10">
        <f t="shared" si="376"/>
        <v>123.66274349892782</v>
      </c>
      <c r="O1052" s="10">
        <f t="shared" si="376"/>
        <v>116.89716490617305</v>
      </c>
      <c r="P1052" s="144">
        <f t="shared" si="376"/>
        <v>87.399775154103949</v>
      </c>
      <c r="Q1052" s="143">
        <f t="shared" si="376"/>
        <v>87.399775154103949</v>
      </c>
      <c r="R1052" s="10">
        <f t="shared" si="376"/>
        <v>9.7720647820923592</v>
      </c>
      <c r="S1052" s="10">
        <f t="shared" si="376"/>
        <v>10.285855664111132</v>
      </c>
      <c r="T1052" s="144">
        <f t="shared" si="376"/>
        <v>22.015376418344744</v>
      </c>
      <c r="U1052" s="143">
        <f t="shared" si="376"/>
        <v>22.015376418344744</v>
      </c>
      <c r="V1052" s="10">
        <f t="shared" si="376"/>
        <v>91.03658294683909</v>
      </c>
      <c r="W1052" s="10">
        <f t="shared" si="376"/>
        <v>91.03658294683909</v>
      </c>
      <c r="X1052" s="144">
        <f t="shared" si="376"/>
        <v>150.58798412612745</v>
      </c>
      <c r="Y1052" s="143">
        <f t="shared" si="376"/>
        <v>150.58798412612705</v>
      </c>
      <c r="Z1052" s="10">
        <f t="shared" si="376"/>
        <v>194.68647347382571</v>
      </c>
      <c r="AA1052" s="10">
        <f t="shared" si="376"/>
        <v>176.28446325107905</v>
      </c>
      <c r="AB1052" s="293" t="s">
        <v>5671</v>
      </c>
      <c r="AC1052" s="163"/>
      <c r="AD1052" s="164">
        <f>SQRT(SUM(AD6:AD1050))</f>
        <v>1.6741283622350975</v>
      </c>
      <c r="AE1052" s="164"/>
      <c r="AF1052" s="164">
        <f>SQRT(SUM(AF6:AF1050))</f>
        <v>1.6293443466621775</v>
      </c>
      <c r="AG1052" s="164"/>
      <c r="AH1052" s="164">
        <f>SQRT(SUM(AH6:AH1050))</f>
        <v>1.5640356295894167</v>
      </c>
      <c r="AI1052" s="164"/>
      <c r="AJ1052" s="164">
        <f>SQRT(SUM(AJ6:AJ1050))</f>
        <v>1.4736768641734181</v>
      </c>
      <c r="AK1052" s="164"/>
      <c r="AL1052" s="164">
        <f>SQRT(SUM(AL6:AL1050))</f>
        <v>1.6266724865999007</v>
      </c>
      <c r="AM1052" s="164"/>
      <c r="AN1052" s="164">
        <f>SQRT(SUM(AN6:AN1050))</f>
        <v>1.4122094391413744</v>
      </c>
      <c r="AO1052" s="164"/>
      <c r="AP1052" s="164">
        <f>SQRT(SUM(AP6:AP1050))</f>
        <v>1.0646123239932368</v>
      </c>
      <c r="AQ1052" s="164"/>
      <c r="AR1052" s="164">
        <f>SQRT(SUM(AR6:AR1050))</f>
        <v>0.355734100136604</v>
      </c>
      <c r="AS1052" s="164"/>
      <c r="AT1052" s="164">
        <f>SQRT(SUM(AT6:AT1050))</f>
        <v>1.4722335921992811</v>
      </c>
      <c r="AU1052" s="164"/>
      <c r="AV1052" s="164">
        <f>SQRT(SUM(AV6:AV1050))</f>
        <v>2.5284112106221985</v>
      </c>
      <c r="AW1052" s="164"/>
      <c r="AX1052" s="164">
        <f>SQRT(SUM(AX6:AX1050))</f>
        <v>3.1473858753640527</v>
      </c>
      <c r="AZ1052">
        <f>COUNTIF(AZ6:AZ1050,1)</f>
        <v>640</v>
      </c>
    </row>
    <row r="1053" spans="1:52" x14ac:dyDescent="0.55000000000000004">
      <c r="A1053" s="142"/>
      <c r="AD1053">
        <f>SUM(AD6:AD1050)</f>
        <v>2.8027057732399698</v>
      </c>
      <c r="AF1053">
        <f>SUM(AF6:AF1050)</f>
        <v>2.6547629999999982</v>
      </c>
      <c r="AH1053">
        <f>SUM(AH6:AH1050)</f>
        <v>2.4462074506251628</v>
      </c>
      <c r="AJ1053">
        <f>SUM(AJ6:AJ1050)</f>
        <v>2.1717234999999988</v>
      </c>
      <c r="AL1053">
        <f>SUM(AL6:AL1050)</f>
        <v>2.6460633786611045</v>
      </c>
      <c r="AN1053">
        <f>SUM(AN6:AN1050)</f>
        <v>1.9943354999999956</v>
      </c>
      <c r="AP1053">
        <f>SUM(AP6:AP1050)</f>
        <v>1.1333994003982808</v>
      </c>
      <c r="AR1053">
        <f>SUM(AR6:AR1050)</f>
        <v>0.1265467499999994</v>
      </c>
      <c r="AT1053">
        <f>SUM(AT6:AT1050)</f>
        <v>2.1674717499999994</v>
      </c>
      <c r="AV1053">
        <f>SUM(AV6:AV1050)</f>
        <v>6.3928632500000111</v>
      </c>
      <c r="AX1053">
        <f>SUM(AX6:AX1050)</f>
        <v>9.9060378484411444</v>
      </c>
    </row>
    <row r="1054" spans="1:52" x14ac:dyDescent="0.55000000000000004">
      <c r="A1054" s="142"/>
      <c r="AD1054">
        <f>COUNTIF(AD6:AD1050,0)</f>
        <v>283</v>
      </c>
      <c r="AF1054">
        <f>COUNTIF(AF6:AF1050,0)</f>
        <v>303</v>
      </c>
      <c r="AH1054">
        <f>COUNTIF(AH6:AH1050,0)</f>
        <v>331</v>
      </c>
      <c r="AJ1054">
        <f>COUNTIF(AJ6:AJ1050,0)</f>
        <v>365</v>
      </c>
      <c r="AL1054">
        <f>COUNTIF(AL6:AL1050,0)</f>
        <v>280</v>
      </c>
      <c r="AN1054">
        <f>COUNTIF(AN6:AN1050,0)</f>
        <v>348</v>
      </c>
      <c r="AP1054">
        <f>COUNTIF(AP6:AP1050,0)</f>
        <v>35</v>
      </c>
      <c r="AR1054">
        <f>COUNTIF(AR6:AR1050,0)</f>
        <v>13</v>
      </c>
      <c r="AT1054">
        <f>COUNTIF(AT6:AT1050,0)</f>
        <v>366</v>
      </c>
      <c r="AV1054">
        <f>COUNTIF(AV6:AV1050,0)</f>
        <v>239</v>
      </c>
      <c r="AX1054">
        <f>COUNTIF(AX6:AX1050,0)</f>
        <v>160</v>
      </c>
    </row>
    <row r="1055" spans="1:52" x14ac:dyDescent="0.55000000000000004">
      <c r="A1055" s="142"/>
    </row>
    <row r="1056" spans="1:52" x14ac:dyDescent="0.55000000000000004">
      <c r="A1056" s="142"/>
    </row>
    <row r="1057" spans="1:57" x14ac:dyDescent="0.55000000000000004">
      <c r="A1057" s="142"/>
    </row>
    <row r="1058" spans="1:57" x14ac:dyDescent="0.55000000000000004">
      <c r="A1058" s="142"/>
    </row>
    <row r="1059" spans="1:57" x14ac:dyDescent="0.55000000000000004">
      <c r="A1059" s="142"/>
    </row>
    <row r="1060" spans="1:57" x14ac:dyDescent="0.55000000000000004">
      <c r="A1060" s="142"/>
    </row>
    <row r="1061" spans="1:57" x14ac:dyDescent="0.55000000000000004">
      <c r="A1061" s="142"/>
    </row>
    <row r="1062" spans="1:57" x14ac:dyDescent="0.55000000000000004">
      <c r="A1062" s="142"/>
    </row>
    <row r="1063" spans="1:57" x14ac:dyDescent="0.55000000000000004">
      <c r="A1063" s="142"/>
    </row>
    <row r="1064" spans="1:57" x14ac:dyDescent="0.55000000000000004">
      <c r="A1064" s="142"/>
    </row>
    <row r="1065" spans="1:57" ht="14.7" thickBot="1" x14ac:dyDescent="0.6">
      <c r="A1065" s="142"/>
    </row>
    <row r="1066" spans="1:57" x14ac:dyDescent="0.55000000000000004">
      <c r="A1066" s="142"/>
      <c r="AI1066" s="341" t="s">
        <v>5629</v>
      </c>
      <c r="AJ1066" s="341" t="s">
        <v>5629</v>
      </c>
      <c r="AK1066" s="341" t="s">
        <v>5629</v>
      </c>
      <c r="AL1066" s="341" t="s">
        <v>5629</v>
      </c>
      <c r="AM1066" s="341" t="s">
        <v>5629</v>
      </c>
      <c r="AN1066" s="341" t="s">
        <v>5629</v>
      </c>
      <c r="AO1066" s="341" t="s">
        <v>5629</v>
      </c>
      <c r="AP1066" s="341" t="s">
        <v>5629</v>
      </c>
      <c r="AQ1066" s="339" t="s">
        <v>5702</v>
      </c>
      <c r="AR1066" s="368" t="s">
        <v>5702</v>
      </c>
      <c r="AS1066" s="340" t="s">
        <v>5460</v>
      </c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</row>
    <row r="1067" spans="1:57" x14ac:dyDescent="0.55000000000000004">
      <c r="A1067" s="142"/>
      <c r="AI1067" s="342" t="s">
        <v>5454</v>
      </c>
      <c r="AJ1067" s="336" t="s">
        <v>5454</v>
      </c>
      <c r="AK1067" s="337" t="s">
        <v>110</v>
      </c>
      <c r="AL1067" s="336" t="s">
        <v>110</v>
      </c>
      <c r="AM1067" s="337" t="s">
        <v>70</v>
      </c>
      <c r="AN1067" s="335" t="s">
        <v>70</v>
      </c>
      <c r="AO1067" s="338" t="s">
        <v>5455</v>
      </c>
      <c r="AP1067" s="335" t="s">
        <v>5455</v>
      </c>
      <c r="AQ1067" s="336" t="s">
        <v>110</v>
      </c>
      <c r="AR1067" s="336" t="s">
        <v>5461</v>
      </c>
      <c r="AS1067" s="337" t="s">
        <v>70</v>
      </c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</row>
    <row r="1068" spans="1:57" x14ac:dyDescent="0.55000000000000004">
      <c r="A1068" s="142"/>
      <c r="AI1068" s="342" t="s">
        <v>5456</v>
      </c>
      <c r="AJ1068" s="336" t="s">
        <v>5457</v>
      </c>
      <c r="AK1068" s="337" t="s">
        <v>5456</v>
      </c>
      <c r="AL1068" s="336" t="s">
        <v>5457</v>
      </c>
      <c r="AM1068" s="337" t="s">
        <v>5456</v>
      </c>
      <c r="AN1068" s="335" t="s">
        <v>5457</v>
      </c>
      <c r="AO1068" s="338" t="s">
        <v>5456</v>
      </c>
      <c r="AP1068" s="335" t="s">
        <v>5457</v>
      </c>
      <c r="AQ1068" s="336" t="s">
        <v>5457</v>
      </c>
      <c r="AR1068" s="336" t="s">
        <v>5457</v>
      </c>
      <c r="AS1068" s="337" t="s">
        <v>5457</v>
      </c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</row>
    <row r="1069" spans="1:57" x14ac:dyDescent="0.55000000000000004">
      <c r="A1069" s="142"/>
      <c r="AI1069" s="342">
        <v>5000</v>
      </c>
      <c r="AJ1069" s="336">
        <v>5000</v>
      </c>
      <c r="AK1069" s="337">
        <v>5000</v>
      </c>
      <c r="AL1069" s="336">
        <v>5000</v>
      </c>
      <c r="AM1069" s="337">
        <v>5000</v>
      </c>
      <c r="AN1069" s="335">
        <v>5000</v>
      </c>
      <c r="AO1069" s="335">
        <v>5000</v>
      </c>
      <c r="AP1069" s="335">
        <v>5000</v>
      </c>
      <c r="AQ1069" s="336">
        <v>5000</v>
      </c>
      <c r="AR1069" s="336">
        <v>5000</v>
      </c>
      <c r="AS1069" s="337">
        <v>5000</v>
      </c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</row>
    <row r="1070" spans="1:57" ht="14.7" thickBot="1" x14ac:dyDescent="0.6">
      <c r="A1070" s="142"/>
      <c r="AI1070" s="168">
        <f>AD1052</f>
        <v>1.6741283622350975</v>
      </c>
      <c r="AJ1070" s="168">
        <f>AF1052</f>
        <v>1.6293443466621775</v>
      </c>
      <c r="AK1070" s="168">
        <f>AH1052</f>
        <v>1.5640356295894167</v>
      </c>
      <c r="AL1070" s="168">
        <f>AJ1052</f>
        <v>1.4736768641734181</v>
      </c>
      <c r="AM1070" s="168">
        <f>AL1052</f>
        <v>1.6266724865999007</v>
      </c>
      <c r="AN1070" s="168">
        <f>AN1052</f>
        <v>1.4122094391413744</v>
      </c>
      <c r="AO1070" s="168">
        <f>AP1052</f>
        <v>1.0646123239932368</v>
      </c>
      <c r="AP1070" s="168">
        <f>AR1052</f>
        <v>0.355734100136604</v>
      </c>
      <c r="AQ1070">
        <f>AT1052</f>
        <v>1.4722335921992811</v>
      </c>
      <c r="AR1070" s="168">
        <f>AV1052</f>
        <v>2.5284112106221985</v>
      </c>
      <c r="AS1070" s="168">
        <f>AX1052</f>
        <v>3.1473858753640527</v>
      </c>
      <c r="AT1070" s="164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</row>
    <row r="1071" spans="1:57" ht="14.7" thickBot="1" x14ac:dyDescent="0.6">
      <c r="A1071" s="142"/>
      <c r="AI1071">
        <f>RANK(AI1070,$AI$1070:$AS$1070,1)</f>
        <v>9</v>
      </c>
      <c r="AJ1071">
        <f t="shared" ref="AJ1071:AS1071" si="377">RANK(AJ1070,$AI$1070:$AS$1070,1)</f>
        <v>8</v>
      </c>
      <c r="AK1071">
        <f t="shared" si="377"/>
        <v>6</v>
      </c>
      <c r="AL1071">
        <f t="shared" si="377"/>
        <v>5</v>
      </c>
      <c r="AM1071">
        <f t="shared" si="377"/>
        <v>7</v>
      </c>
      <c r="AN1071">
        <f t="shared" si="377"/>
        <v>3</v>
      </c>
      <c r="AO1071">
        <f t="shared" si="377"/>
        <v>2</v>
      </c>
      <c r="AP1071">
        <f t="shared" si="377"/>
        <v>1</v>
      </c>
      <c r="AQ1071">
        <f t="shared" si="377"/>
        <v>4</v>
      </c>
      <c r="AR1071">
        <f t="shared" si="377"/>
        <v>10</v>
      </c>
      <c r="AS1071">
        <f t="shared" si="377"/>
        <v>11</v>
      </c>
      <c r="AT1071" s="7"/>
      <c r="AU1071" s="7"/>
      <c r="AV1071" s="164"/>
      <c r="AW1071" s="164"/>
      <c r="AX1071" s="164"/>
      <c r="AY1071" s="7"/>
      <c r="AZ1071" s="164"/>
      <c r="BA1071" s="7"/>
      <c r="BB1071" s="164"/>
      <c r="BC1071" s="7"/>
      <c r="BD1071" s="164"/>
      <c r="BE1071" s="164"/>
    </row>
    <row r="1072" spans="1:57" x14ac:dyDescent="0.55000000000000004">
      <c r="A1072" s="142"/>
      <c r="AI1072" s="160">
        <f>AC1051</f>
        <v>0.5012893572582896</v>
      </c>
      <c r="AJ1072" s="167">
        <f>AE1051</f>
        <v>0.50118086124401895</v>
      </c>
      <c r="AK1072" s="161">
        <f>AG1051</f>
        <v>0.49938986650376493</v>
      </c>
      <c r="AL1072" s="167">
        <f>AI1051</f>
        <v>0.49928612440191389</v>
      </c>
      <c r="AM1072" s="161">
        <f>AK1051</f>
        <v>0.49889207535480912</v>
      </c>
      <c r="AN1072" s="161">
        <f>AM1051</f>
        <v>0.49922392344497613</v>
      </c>
      <c r="AO1072" s="161">
        <f>AO1051</f>
        <v>0.50231174962558178</v>
      </c>
      <c r="AP1072" s="161">
        <f>AQ1051</f>
        <v>0.50021004784689049</v>
      </c>
      <c r="AQ1072" s="161">
        <f>AS1051</f>
        <v>0.50205023923444925</v>
      </c>
      <c r="AR1072" s="161">
        <f>AU1051</f>
        <v>0.52130287081339732</v>
      </c>
      <c r="AS1072" s="161">
        <f>AW1051</f>
        <v>0.50884308179277038</v>
      </c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</row>
    <row r="1073" spans="1:50" x14ac:dyDescent="0.55000000000000004">
      <c r="A1073" s="142"/>
    </row>
    <row r="1074" spans="1:50" x14ac:dyDescent="0.55000000000000004">
      <c r="A1074" s="142"/>
    </row>
    <row r="1075" spans="1:50" x14ac:dyDescent="0.55000000000000004">
      <c r="A1075" s="142"/>
    </row>
    <row r="1076" spans="1:50" x14ac:dyDescent="0.55000000000000004">
      <c r="A1076" s="142"/>
    </row>
    <row r="1077" spans="1:50" x14ac:dyDescent="0.55000000000000004">
      <c r="A1077" s="142"/>
    </row>
    <row r="1078" spans="1:50" x14ac:dyDescent="0.55000000000000004">
      <c r="A1078" s="142"/>
    </row>
    <row r="1079" spans="1:50" x14ac:dyDescent="0.55000000000000004">
      <c r="A1079" s="142"/>
    </row>
    <row r="1080" spans="1:50" x14ac:dyDescent="0.55000000000000004">
      <c r="A1080" s="142"/>
    </row>
    <row r="1081" spans="1:50" x14ac:dyDescent="0.55000000000000004">
      <c r="A1081" s="142"/>
    </row>
    <row r="1088" spans="1:50" x14ac:dyDescent="0.55000000000000004">
      <c r="AX1088" t="s">
        <v>5672</v>
      </c>
    </row>
  </sheetData>
  <mergeCells count="102">
    <mergeCell ref="A206:A395"/>
    <mergeCell ref="A396:A585"/>
    <mergeCell ref="A586:A1050"/>
    <mergeCell ref="AS4:AT4"/>
    <mergeCell ref="AU4:AV4"/>
    <mergeCell ref="AW4:AX4"/>
    <mergeCell ref="A6:A71"/>
    <mergeCell ref="A72:A137"/>
    <mergeCell ref="A138:A203"/>
    <mergeCell ref="AG4:AH4"/>
    <mergeCell ref="AI4:AJ4"/>
    <mergeCell ref="AK4:AL4"/>
    <mergeCell ref="AM4:AN4"/>
    <mergeCell ref="AO4:AP4"/>
    <mergeCell ref="AQ4:AR4"/>
    <mergeCell ref="R4:S4"/>
    <mergeCell ref="T4:U4"/>
    <mergeCell ref="V4:W4"/>
    <mergeCell ref="X4:Y4"/>
    <mergeCell ref="Z4:AA4"/>
    <mergeCell ref="AC4:AD4"/>
    <mergeCell ref="AW3:AX3"/>
    <mergeCell ref="D4:E4"/>
    <mergeCell ref="F4:G4"/>
    <mergeCell ref="H4:I4"/>
    <mergeCell ref="J4:K4"/>
    <mergeCell ref="L4:M4"/>
    <mergeCell ref="N4:O4"/>
    <mergeCell ref="P4:Q4"/>
    <mergeCell ref="AG3:AH3"/>
    <mergeCell ref="AI3:AJ3"/>
    <mergeCell ref="AK3:AL3"/>
    <mergeCell ref="AM3:AN3"/>
    <mergeCell ref="AO3:AP3"/>
    <mergeCell ref="AQ3:AR3"/>
    <mergeCell ref="R3:S3"/>
    <mergeCell ref="T3:U3"/>
    <mergeCell ref="V3:W3"/>
    <mergeCell ref="X3:Y3"/>
    <mergeCell ref="Z3:AA3"/>
    <mergeCell ref="AC3:AD3"/>
    <mergeCell ref="AE4:AF4"/>
    <mergeCell ref="AS2:AT2"/>
    <mergeCell ref="AU2:AV2"/>
    <mergeCell ref="AW2:AX2"/>
    <mergeCell ref="D3:E3"/>
    <mergeCell ref="F3:G3"/>
    <mergeCell ref="H3:I3"/>
    <mergeCell ref="J3:K3"/>
    <mergeCell ref="L3:M3"/>
    <mergeCell ref="N3:O3"/>
    <mergeCell ref="P3:Q3"/>
    <mergeCell ref="AG2:AH2"/>
    <mergeCell ref="AI2:AJ2"/>
    <mergeCell ref="AK2:AL2"/>
    <mergeCell ref="AM2:AN2"/>
    <mergeCell ref="AO2:AP2"/>
    <mergeCell ref="AQ2:AR2"/>
    <mergeCell ref="R2:S2"/>
    <mergeCell ref="T2:U2"/>
    <mergeCell ref="V2:W2"/>
    <mergeCell ref="X2:Y2"/>
    <mergeCell ref="Z2:AA2"/>
    <mergeCell ref="AC2:AD2"/>
    <mergeCell ref="AS3:AT3"/>
    <mergeCell ref="AU3:AV3"/>
    <mergeCell ref="AS1:AT1"/>
    <mergeCell ref="AU1:AV1"/>
    <mergeCell ref="AW1:AX1"/>
    <mergeCell ref="D2:E2"/>
    <mergeCell ref="F2:G2"/>
    <mergeCell ref="H2:I2"/>
    <mergeCell ref="J2:K2"/>
    <mergeCell ref="L2:M2"/>
    <mergeCell ref="N2:O2"/>
    <mergeCell ref="P2:Q2"/>
    <mergeCell ref="AG1:AH1"/>
    <mergeCell ref="AI1:AJ1"/>
    <mergeCell ref="AK1:AL1"/>
    <mergeCell ref="AM1:AN1"/>
    <mergeCell ref="AO1:AP1"/>
    <mergeCell ref="AQ1:AR1"/>
    <mergeCell ref="V1:W1"/>
    <mergeCell ref="X1:Y1"/>
    <mergeCell ref="Z1:AA1"/>
    <mergeCell ref="AB1:AB5"/>
    <mergeCell ref="AC1:AD1"/>
    <mergeCell ref="AE1:AF1"/>
    <mergeCell ref="AE2:AF2"/>
    <mergeCell ref="AE3:AF3"/>
    <mergeCell ref="J1:K1"/>
    <mergeCell ref="L1:M1"/>
    <mergeCell ref="N1:O1"/>
    <mergeCell ref="P1:Q1"/>
    <mergeCell ref="R1:S1"/>
    <mergeCell ref="T1:U1"/>
    <mergeCell ref="A1:A5"/>
    <mergeCell ref="B1:B5"/>
    <mergeCell ref="C1:C5"/>
    <mergeCell ref="D1:E1"/>
    <mergeCell ref="F1:G1"/>
    <mergeCell ref="H1:I1"/>
  </mergeCells>
  <conditionalFormatting sqref="H1051:AA1052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I1072:AS1072 AV1071:AX1071 AZ1071 BB1071 BD1071:BE1071 AI1070:AP1070 AR1070:AT1070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1064:BO1064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1093:BM1093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X6:AX105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071:AS107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EC4C2-4B89-4315-947F-FEE32DFB8822}">
  <dimension ref="D1:CF143"/>
  <sheetViews>
    <sheetView topLeftCell="A127" zoomScale="83" workbookViewId="0">
      <selection activeCell="AP149" sqref="AP149"/>
    </sheetView>
  </sheetViews>
  <sheetFormatPr defaultRowHeight="14.4" x14ac:dyDescent="0.55000000000000004"/>
  <cols>
    <col min="4" max="5" width="9.1015625" bestFit="1" customWidth="1"/>
    <col min="8" max="19" width="12" bestFit="1" customWidth="1"/>
    <col min="24" max="27" width="12" bestFit="1" customWidth="1"/>
    <col min="28" max="28" width="13.20703125" customWidth="1"/>
    <col min="29" max="29" width="12" bestFit="1" customWidth="1"/>
    <col min="30" max="41" width="15" bestFit="1" customWidth="1"/>
    <col min="42" max="42" width="12.68359375" bestFit="1" customWidth="1"/>
    <col min="43" max="43" width="9.5234375" bestFit="1" customWidth="1"/>
    <col min="44" max="44" width="12.68359375" bestFit="1" customWidth="1"/>
    <col min="45" max="45" width="9.5234375" bestFit="1" customWidth="1"/>
    <col min="46" max="51" width="15" bestFit="1" customWidth="1"/>
    <col min="55" max="55" width="9" bestFit="1" customWidth="1"/>
    <col min="56" max="57" width="13.3125" bestFit="1" customWidth="1"/>
    <col min="58" max="65" width="15.1015625" bestFit="1" customWidth="1"/>
    <col min="66" max="66" width="12.68359375" bestFit="1" customWidth="1"/>
    <col min="67" max="68" width="15.1015625" bestFit="1" customWidth="1"/>
    <col min="69" max="69" width="12.68359375" bestFit="1" customWidth="1"/>
    <col min="70" max="71" width="15.1015625" bestFit="1" customWidth="1"/>
    <col min="72" max="72" width="12.89453125" bestFit="1" customWidth="1"/>
    <col min="73" max="74" width="15.1015625" bestFit="1" customWidth="1"/>
    <col min="75" max="75" width="12.89453125" bestFit="1" customWidth="1"/>
    <col min="76" max="77" width="15.1015625" bestFit="1" customWidth="1"/>
    <col min="78" max="79" width="12.89453125" bestFit="1" customWidth="1"/>
    <col min="80" max="84" width="15.1015625" bestFit="1" customWidth="1"/>
  </cols>
  <sheetData>
    <row r="1" spans="4:84" x14ac:dyDescent="0.55000000000000004">
      <c r="D1" s="370" t="s">
        <v>5466</v>
      </c>
      <c r="E1" s="419"/>
      <c r="F1" s="445" t="s">
        <v>5448</v>
      </c>
      <c r="G1" s="456"/>
      <c r="H1" s="486" t="s">
        <v>5453</v>
      </c>
      <c r="I1" s="487"/>
      <c r="J1" s="486" t="s">
        <v>5453</v>
      </c>
      <c r="K1" s="493"/>
      <c r="L1" s="487" t="s">
        <v>5453</v>
      </c>
      <c r="M1" s="487"/>
      <c r="N1" s="486" t="s">
        <v>5453</v>
      </c>
      <c r="O1" s="493"/>
      <c r="P1" s="487" t="s">
        <v>5453</v>
      </c>
      <c r="Q1" s="487"/>
      <c r="R1" s="486" t="s">
        <v>5453</v>
      </c>
      <c r="S1" s="493"/>
      <c r="T1" s="487" t="s">
        <v>5453</v>
      </c>
      <c r="U1" s="487"/>
      <c r="V1" s="486" t="s">
        <v>5453</v>
      </c>
      <c r="W1" s="493"/>
      <c r="X1" s="445" t="s">
        <v>5458</v>
      </c>
      <c r="Y1" s="456"/>
      <c r="Z1" s="445" t="s">
        <v>5459</v>
      </c>
      <c r="AA1" s="456"/>
      <c r="AB1" s="459" t="s">
        <v>5460</v>
      </c>
      <c r="AC1" s="456"/>
      <c r="AD1" s="486" t="s">
        <v>5453</v>
      </c>
      <c r="AE1" s="487"/>
      <c r="AF1" s="486" t="s">
        <v>5453</v>
      </c>
      <c r="AG1" s="493"/>
      <c r="AH1" s="487" t="s">
        <v>5453</v>
      </c>
      <c r="AI1" s="487"/>
      <c r="AJ1" s="486" t="s">
        <v>5453</v>
      </c>
      <c r="AK1" s="493"/>
      <c r="AL1" s="487" t="s">
        <v>5453</v>
      </c>
      <c r="AM1" s="487"/>
      <c r="AN1" s="486" t="s">
        <v>5453</v>
      </c>
      <c r="AO1" s="493"/>
      <c r="AP1" s="487" t="s">
        <v>5453</v>
      </c>
      <c r="AQ1" s="487"/>
      <c r="AR1" s="486" t="s">
        <v>5453</v>
      </c>
      <c r="AS1" s="493"/>
      <c r="AT1" s="445" t="s">
        <v>5458</v>
      </c>
      <c r="AU1" s="456"/>
      <c r="AV1" s="445" t="s">
        <v>5459</v>
      </c>
      <c r="AW1" s="456"/>
      <c r="AX1" s="459" t="s">
        <v>5460</v>
      </c>
      <c r="AY1" s="456"/>
      <c r="BB1" s="105"/>
      <c r="BC1" s="34" t="s">
        <v>5591</v>
      </c>
      <c r="BD1" s="34"/>
      <c r="BE1" s="34"/>
      <c r="BF1" s="34" t="s">
        <v>5592</v>
      </c>
      <c r="BG1" s="34"/>
      <c r="BH1" s="34"/>
      <c r="BI1" s="105" t="s">
        <v>114</v>
      </c>
      <c r="BJ1" s="34"/>
      <c r="BK1" s="82"/>
      <c r="BL1" s="105" t="s">
        <v>5594</v>
      </c>
      <c r="BM1" s="34"/>
      <c r="BN1" s="82"/>
      <c r="BO1" s="105" t="s">
        <v>5595</v>
      </c>
      <c r="BP1" s="34"/>
      <c r="BQ1" s="82"/>
      <c r="BR1" s="105" t="s">
        <v>5593</v>
      </c>
      <c r="BS1" s="34"/>
      <c r="BT1" s="82"/>
      <c r="BU1" s="34" t="s">
        <v>1743</v>
      </c>
      <c r="BV1" s="34"/>
      <c r="BW1" s="34"/>
      <c r="BX1" s="34" t="s">
        <v>5596</v>
      </c>
      <c r="BY1" s="34"/>
      <c r="BZ1" s="34"/>
      <c r="CA1" s="105" t="s">
        <v>5597</v>
      </c>
      <c r="CB1" s="34"/>
      <c r="CC1" s="82"/>
      <c r="CD1" s="34" t="s">
        <v>5460</v>
      </c>
      <c r="CE1" s="34"/>
      <c r="CF1" s="82"/>
    </row>
    <row r="2" spans="4:84" x14ac:dyDescent="0.55000000000000004">
      <c r="D2" s="372"/>
      <c r="E2" s="420"/>
      <c r="F2" s="446" t="s">
        <v>5449</v>
      </c>
      <c r="G2" s="455"/>
      <c r="H2" s="483" t="s">
        <v>5454</v>
      </c>
      <c r="I2" s="484"/>
      <c r="J2" s="483" t="s">
        <v>5454</v>
      </c>
      <c r="K2" s="495"/>
      <c r="L2" s="484" t="s">
        <v>110</v>
      </c>
      <c r="M2" s="484"/>
      <c r="N2" s="483" t="s">
        <v>110</v>
      </c>
      <c r="O2" s="495"/>
      <c r="P2" s="484" t="s">
        <v>70</v>
      </c>
      <c r="Q2" s="484"/>
      <c r="R2" s="483" t="s">
        <v>70</v>
      </c>
      <c r="S2" s="495"/>
      <c r="T2" s="484" t="s">
        <v>5455</v>
      </c>
      <c r="U2" s="484"/>
      <c r="V2" s="483" t="s">
        <v>5455</v>
      </c>
      <c r="W2" s="495"/>
      <c r="X2" s="446" t="s">
        <v>110</v>
      </c>
      <c r="Y2" s="455"/>
      <c r="Z2" s="446" t="s">
        <v>5461</v>
      </c>
      <c r="AA2" s="455"/>
      <c r="AB2" s="444" t="s">
        <v>70</v>
      </c>
      <c r="AC2" s="455"/>
      <c r="AD2" s="483" t="s">
        <v>5454</v>
      </c>
      <c r="AE2" s="484"/>
      <c r="AF2" s="483" t="s">
        <v>5454</v>
      </c>
      <c r="AG2" s="495"/>
      <c r="AH2" s="484" t="s">
        <v>110</v>
      </c>
      <c r="AI2" s="484"/>
      <c r="AJ2" s="483" t="s">
        <v>110</v>
      </c>
      <c r="AK2" s="495"/>
      <c r="AL2" s="484" t="s">
        <v>70</v>
      </c>
      <c r="AM2" s="484"/>
      <c r="AN2" s="483" t="s">
        <v>70</v>
      </c>
      <c r="AO2" s="495"/>
      <c r="AP2" s="484" t="s">
        <v>5455</v>
      </c>
      <c r="AQ2" s="484"/>
      <c r="AR2" s="483" t="s">
        <v>5455</v>
      </c>
      <c r="AS2" s="495"/>
      <c r="AT2" s="446" t="s">
        <v>110</v>
      </c>
      <c r="AU2" s="455"/>
      <c r="AV2" s="446" t="s">
        <v>5461</v>
      </c>
      <c r="AW2" s="455"/>
      <c r="AX2" s="444" t="s">
        <v>70</v>
      </c>
      <c r="AY2" s="455"/>
      <c r="BB2" s="6" t="s">
        <v>5598</v>
      </c>
      <c r="BC2" s="7" t="s">
        <v>5599</v>
      </c>
      <c r="BD2" s="7" t="s">
        <v>5600</v>
      </c>
      <c r="BE2" s="7" t="s">
        <v>5601</v>
      </c>
      <c r="BF2" s="7" t="s">
        <v>5599</v>
      </c>
      <c r="BG2" s="7" t="s">
        <v>5600</v>
      </c>
      <c r="BH2" s="7" t="s">
        <v>5601</v>
      </c>
      <c r="BI2" s="6" t="s">
        <v>5599</v>
      </c>
      <c r="BJ2" s="7" t="s">
        <v>5600</v>
      </c>
      <c r="BK2" s="8" t="s">
        <v>5601</v>
      </c>
      <c r="BL2" s="6" t="s">
        <v>5599</v>
      </c>
      <c r="BM2" s="7" t="s">
        <v>5600</v>
      </c>
      <c r="BN2" s="8" t="s">
        <v>5601</v>
      </c>
      <c r="BO2" s="6" t="s">
        <v>5599</v>
      </c>
      <c r="BP2" s="7" t="s">
        <v>5600</v>
      </c>
      <c r="BQ2" s="8" t="s">
        <v>5601</v>
      </c>
      <c r="BR2" s="6" t="s">
        <v>5599</v>
      </c>
      <c r="BS2" s="7" t="s">
        <v>5600</v>
      </c>
      <c r="BT2" s="8" t="s">
        <v>5601</v>
      </c>
      <c r="BU2" s="7" t="s">
        <v>5599</v>
      </c>
      <c r="BV2" s="7" t="s">
        <v>5600</v>
      </c>
      <c r="BW2" s="7" t="s">
        <v>5601</v>
      </c>
      <c r="BX2" s="7" t="s">
        <v>5599</v>
      </c>
      <c r="BY2" s="7" t="s">
        <v>5600</v>
      </c>
      <c r="BZ2" s="7" t="s">
        <v>5601</v>
      </c>
      <c r="CA2" s="6" t="s">
        <v>5599</v>
      </c>
      <c r="CB2" s="7" t="s">
        <v>5600</v>
      </c>
      <c r="CC2" s="8" t="s">
        <v>5601</v>
      </c>
      <c r="CD2" s="7" t="s">
        <v>5599</v>
      </c>
      <c r="CE2" s="7" t="s">
        <v>5600</v>
      </c>
      <c r="CF2" s="8" t="s">
        <v>5601</v>
      </c>
    </row>
    <row r="3" spans="4:84" ht="15.6" x14ac:dyDescent="0.6">
      <c r="D3" s="372"/>
      <c r="E3" s="420"/>
      <c r="F3" s="446" t="s">
        <v>5450</v>
      </c>
      <c r="G3" s="455"/>
      <c r="H3" s="483" t="s">
        <v>5456</v>
      </c>
      <c r="I3" s="484"/>
      <c r="J3" s="483" t="s">
        <v>5457</v>
      </c>
      <c r="K3" s="495"/>
      <c r="L3" s="484" t="s">
        <v>5456</v>
      </c>
      <c r="M3" s="484"/>
      <c r="N3" s="483" t="s">
        <v>5457</v>
      </c>
      <c r="O3" s="495"/>
      <c r="P3" s="484" t="s">
        <v>5456</v>
      </c>
      <c r="Q3" s="484"/>
      <c r="R3" s="483" t="s">
        <v>5457</v>
      </c>
      <c r="S3" s="495"/>
      <c r="T3" s="484" t="s">
        <v>5456</v>
      </c>
      <c r="U3" s="484"/>
      <c r="V3" s="483" t="s">
        <v>5457</v>
      </c>
      <c r="W3" s="495"/>
      <c r="X3" s="446" t="s">
        <v>5457</v>
      </c>
      <c r="Y3" s="455"/>
      <c r="Z3" s="446" t="s">
        <v>5457</v>
      </c>
      <c r="AA3" s="455"/>
      <c r="AB3" s="444" t="s">
        <v>5457</v>
      </c>
      <c r="AC3" s="455"/>
      <c r="AD3" s="483" t="s">
        <v>5456</v>
      </c>
      <c r="AE3" s="484"/>
      <c r="AF3" s="483" t="s">
        <v>5457</v>
      </c>
      <c r="AG3" s="495"/>
      <c r="AH3" s="484" t="s">
        <v>5456</v>
      </c>
      <c r="AI3" s="484"/>
      <c r="AJ3" s="483" t="s">
        <v>5457</v>
      </c>
      <c r="AK3" s="495"/>
      <c r="AL3" s="484" t="s">
        <v>5456</v>
      </c>
      <c r="AM3" s="484"/>
      <c r="AN3" s="483" t="s">
        <v>5457</v>
      </c>
      <c r="AO3" s="495"/>
      <c r="AP3" s="484" t="s">
        <v>5456</v>
      </c>
      <c r="AQ3" s="484"/>
      <c r="AR3" s="483" t="s">
        <v>5457</v>
      </c>
      <c r="AS3" s="495"/>
      <c r="AT3" s="446" t="s">
        <v>5457</v>
      </c>
      <c r="AU3" s="455"/>
      <c r="AV3" s="446" t="s">
        <v>5457</v>
      </c>
      <c r="AW3" s="455"/>
      <c r="AX3" s="444" t="s">
        <v>5457</v>
      </c>
      <c r="AY3" s="455"/>
      <c r="BB3" s="6" t="s">
        <v>5602</v>
      </c>
      <c r="BC3" s="196">
        <v>0.40109847405373195</v>
      </c>
      <c r="BD3" s="196">
        <v>0.39342988160315034</v>
      </c>
      <c r="BE3" s="196">
        <v>0.20547164434311771</v>
      </c>
      <c r="BF3" s="7">
        <v>0.4999518258021004</v>
      </c>
      <c r="BG3" s="7">
        <v>0.35330956739570285</v>
      </c>
      <c r="BH3" s="7">
        <v>0.14673860680219675</v>
      </c>
      <c r="BI3" s="6">
        <v>0.49801050453604967</v>
      </c>
      <c r="BJ3" s="7">
        <v>0.35269775584911667</v>
      </c>
      <c r="BK3" s="8">
        <v>0.14929173961483369</v>
      </c>
      <c r="BL3" s="6">
        <v>0.43816311918245132</v>
      </c>
      <c r="BM3" s="7">
        <v>0.31891557638482065</v>
      </c>
      <c r="BN3" s="8">
        <v>0.242921304432728</v>
      </c>
      <c r="BO3" s="6">
        <v>0.4367022123189559</v>
      </c>
      <c r="BP3" s="7">
        <v>0.31752347604647463</v>
      </c>
      <c r="BQ3" s="8">
        <v>0.24577431163456948</v>
      </c>
      <c r="BR3" s="6">
        <v>0.44074576047072822</v>
      </c>
      <c r="BS3" s="7">
        <v>0.33767478761032693</v>
      </c>
      <c r="BT3" s="8">
        <v>0.22157945191894482</v>
      </c>
      <c r="BU3" s="7">
        <v>0.4320229189877447</v>
      </c>
      <c r="BV3" s="7">
        <v>0.33117937291102978</v>
      </c>
      <c r="BW3" s="7">
        <v>0.23679770810122552</v>
      </c>
      <c r="BX3" s="7">
        <v>0.44408721948113961</v>
      </c>
      <c r="BY3" s="7">
        <v>0.31488142607034858</v>
      </c>
      <c r="BZ3" s="7">
        <v>0.24103135444851187</v>
      </c>
      <c r="CA3" s="6">
        <v>0.54508992519497057</v>
      </c>
      <c r="CB3" s="7">
        <v>0.33799140537959571</v>
      </c>
      <c r="CC3" s="8">
        <v>0.11691866942543371</v>
      </c>
      <c r="CD3" s="7">
        <v>0.41247811554989655</v>
      </c>
      <c r="CE3" s="7">
        <v>0.34362565653350308</v>
      </c>
      <c r="CF3" s="8">
        <v>0.24395989177144675</v>
      </c>
    </row>
    <row r="4" spans="4:84" ht="14.7" thickBot="1" x14ac:dyDescent="0.6">
      <c r="D4" s="374"/>
      <c r="E4" s="494"/>
      <c r="F4" s="446" t="s">
        <v>5451</v>
      </c>
      <c r="G4" s="455"/>
      <c r="H4" s="483">
        <v>5000</v>
      </c>
      <c r="I4" s="484"/>
      <c r="J4" s="483">
        <v>5000</v>
      </c>
      <c r="K4" s="495"/>
      <c r="L4" s="484">
        <v>5000</v>
      </c>
      <c r="M4" s="484"/>
      <c r="N4" s="483">
        <v>5000</v>
      </c>
      <c r="O4" s="495"/>
      <c r="P4" s="484">
        <v>5000</v>
      </c>
      <c r="Q4" s="484"/>
      <c r="R4" s="483">
        <v>5000</v>
      </c>
      <c r="S4" s="495"/>
      <c r="T4" s="484">
        <v>5000</v>
      </c>
      <c r="U4" s="484"/>
      <c r="V4" s="483">
        <v>5000</v>
      </c>
      <c r="W4" s="495"/>
      <c r="X4" s="446">
        <v>5000</v>
      </c>
      <c r="Y4" s="455"/>
      <c r="Z4" s="446">
        <v>5000</v>
      </c>
      <c r="AA4" s="455"/>
      <c r="AB4" s="444">
        <v>5000</v>
      </c>
      <c r="AC4" s="455"/>
      <c r="AD4" s="483">
        <v>5000</v>
      </c>
      <c r="AE4" s="484"/>
      <c r="AF4" s="483">
        <v>5000</v>
      </c>
      <c r="AG4" s="495"/>
      <c r="AH4" s="484">
        <v>5000</v>
      </c>
      <c r="AI4" s="484"/>
      <c r="AJ4" s="483">
        <v>5000</v>
      </c>
      <c r="AK4" s="495"/>
      <c r="AL4" s="484">
        <v>5000</v>
      </c>
      <c r="AM4" s="484"/>
      <c r="AN4" s="483">
        <v>5000</v>
      </c>
      <c r="AO4" s="495"/>
      <c r="AP4" s="484">
        <v>5000</v>
      </c>
      <c r="AQ4" s="484"/>
      <c r="AR4" s="483">
        <v>5000</v>
      </c>
      <c r="AS4" s="495"/>
      <c r="AT4" s="446">
        <v>5000</v>
      </c>
      <c r="AU4" s="455"/>
      <c r="AV4" s="446">
        <v>5000</v>
      </c>
      <c r="AW4" s="455"/>
      <c r="AX4" s="444">
        <v>5000</v>
      </c>
      <c r="AY4" s="455"/>
      <c r="BB4" s="6" t="s">
        <v>5603</v>
      </c>
      <c r="BC4" s="7">
        <v>0.66768253200000005</v>
      </c>
      <c r="BD4" s="7">
        <v>0.21830570799999999</v>
      </c>
      <c r="BE4" s="7">
        <v>0.114011759</v>
      </c>
      <c r="BF4" s="7">
        <v>0.72161798218355089</v>
      </c>
      <c r="BG4" s="7">
        <v>0.18790138802568884</v>
      </c>
      <c r="BH4" s="7">
        <v>9.0480629790760311E-2</v>
      </c>
      <c r="BI4" s="6">
        <v>0.71900939836729094</v>
      </c>
      <c r="BJ4" s="7">
        <v>0.18851615558756946</v>
      </c>
      <c r="BK4" s="8">
        <v>9.2474446045139602E-2</v>
      </c>
      <c r="BL4" s="6">
        <v>0.67836975202553396</v>
      </c>
      <c r="BM4" s="7">
        <v>0.16048191925923327</v>
      </c>
      <c r="BN4" s="8">
        <v>0.16114832871523271</v>
      </c>
      <c r="BO4" s="6">
        <v>0.67321808328188237</v>
      </c>
      <c r="BP4" s="7">
        <v>0.16148727447348563</v>
      </c>
      <c r="BQ4" s="8">
        <v>0.16529464224463195</v>
      </c>
      <c r="BR4" s="6">
        <v>0.68006986775032974</v>
      </c>
      <c r="BS4" s="7">
        <v>0.17092646062809683</v>
      </c>
      <c r="BT4" s="8">
        <v>0.14900367162157346</v>
      </c>
      <c r="BU4" s="7">
        <v>0.66486588461274609</v>
      </c>
      <c r="BV4" s="7">
        <v>0.16985662344789737</v>
      </c>
      <c r="BW4" s="7">
        <v>0.16527749193935651</v>
      </c>
      <c r="BX4" s="7">
        <v>0.67957999999999996</v>
      </c>
      <c r="BY4" s="7">
        <v>0.15772</v>
      </c>
      <c r="BZ4" s="7">
        <v>0.16270000000000001</v>
      </c>
      <c r="CA4" s="6">
        <v>0.75702000000000003</v>
      </c>
      <c r="CB4" s="7">
        <v>0.16736000000000001</v>
      </c>
      <c r="CC4" s="8">
        <v>7.5620000000000007E-2</v>
      </c>
      <c r="CD4" s="7">
        <v>0.64378815942923784</v>
      </c>
      <c r="CE4" s="7">
        <v>0.1683988474994855</v>
      </c>
      <c r="CF4" s="8">
        <v>0.18784729368182754</v>
      </c>
    </row>
    <row r="5" spans="4:84" ht="15.9" thickBot="1" x14ac:dyDescent="0.65">
      <c r="D5" s="177" t="s">
        <v>5467</v>
      </c>
      <c r="E5" s="178" t="s">
        <v>5468</v>
      </c>
      <c r="F5" s="203" t="s">
        <v>5452</v>
      </c>
      <c r="G5" s="204" t="s">
        <v>117</v>
      </c>
      <c r="H5" s="207" t="s">
        <v>5452</v>
      </c>
      <c r="I5" s="208" t="s">
        <v>117</v>
      </c>
      <c r="J5" s="207" t="s">
        <v>5452</v>
      </c>
      <c r="K5" s="209" t="s">
        <v>117</v>
      </c>
      <c r="L5" s="208" t="s">
        <v>5452</v>
      </c>
      <c r="M5" s="208" t="s">
        <v>117</v>
      </c>
      <c r="N5" s="207" t="s">
        <v>5452</v>
      </c>
      <c r="O5" s="209" t="s">
        <v>117</v>
      </c>
      <c r="P5" s="208" t="s">
        <v>5452</v>
      </c>
      <c r="Q5" s="208" t="s">
        <v>117</v>
      </c>
      <c r="R5" s="207" t="s">
        <v>5452</v>
      </c>
      <c r="S5" s="209" t="s">
        <v>117</v>
      </c>
      <c r="T5" s="208" t="s">
        <v>5452</v>
      </c>
      <c r="U5" s="208" t="s">
        <v>117</v>
      </c>
      <c r="V5" s="207" t="s">
        <v>5452</v>
      </c>
      <c r="W5" s="209" t="s">
        <v>117</v>
      </c>
      <c r="X5" s="203" t="s">
        <v>5452</v>
      </c>
      <c r="Y5" s="204" t="s">
        <v>117</v>
      </c>
      <c r="Z5" s="203" t="s">
        <v>5452</v>
      </c>
      <c r="AA5" s="204" t="s">
        <v>117</v>
      </c>
      <c r="AB5" s="205" t="s">
        <v>5452</v>
      </c>
      <c r="AC5" s="204" t="s">
        <v>117</v>
      </c>
      <c r="AD5" s="207" t="s">
        <v>5452</v>
      </c>
      <c r="AE5" s="208" t="s">
        <v>117</v>
      </c>
      <c r="AF5" s="207" t="s">
        <v>5452</v>
      </c>
      <c r="AG5" s="209" t="s">
        <v>117</v>
      </c>
      <c r="AH5" s="208" t="s">
        <v>5452</v>
      </c>
      <c r="AI5" s="208" t="s">
        <v>117</v>
      </c>
      <c r="AJ5" s="207" t="s">
        <v>5452</v>
      </c>
      <c r="AK5" s="209" t="s">
        <v>117</v>
      </c>
      <c r="AL5" s="208" t="s">
        <v>5452</v>
      </c>
      <c r="AM5" s="208" t="s">
        <v>117</v>
      </c>
      <c r="AN5" s="207" t="s">
        <v>5452</v>
      </c>
      <c r="AO5" s="209" t="s">
        <v>117</v>
      </c>
      <c r="AP5" s="208" t="s">
        <v>5452</v>
      </c>
      <c r="AQ5" s="208" t="s">
        <v>117</v>
      </c>
      <c r="AR5" s="207" t="s">
        <v>5452</v>
      </c>
      <c r="AS5" s="209" t="s">
        <v>117</v>
      </c>
      <c r="AT5" s="203" t="s">
        <v>5452</v>
      </c>
      <c r="AU5" s="204" t="s">
        <v>117</v>
      </c>
      <c r="AV5" s="203" t="s">
        <v>5452</v>
      </c>
      <c r="AW5" s="204" t="s">
        <v>117</v>
      </c>
      <c r="AX5" s="205" t="s">
        <v>5452</v>
      </c>
      <c r="AY5" s="204" t="s">
        <v>117</v>
      </c>
      <c r="BB5" s="6" t="s">
        <v>5604</v>
      </c>
      <c r="BC5" s="196">
        <v>0.22447115454321381</v>
      </c>
      <c r="BD5" s="196">
        <v>0.66053848719026842</v>
      </c>
      <c r="BE5" s="196">
        <v>0.11499035826651781</v>
      </c>
      <c r="BF5" s="7">
        <v>0.28096279309547934</v>
      </c>
      <c r="BG5" s="7">
        <v>0.56398769843386132</v>
      </c>
      <c r="BH5" s="7">
        <v>0.15504950847065935</v>
      </c>
      <c r="BI5" s="6">
        <v>0.2797546874725429</v>
      </c>
      <c r="BJ5" s="7">
        <v>0.56221554466058654</v>
      </c>
      <c r="BK5" s="8">
        <v>0.15802976786687051</v>
      </c>
      <c r="BL5" s="6">
        <v>0.23387782420723213</v>
      </c>
      <c r="BM5" s="7">
        <v>0.52591306235415425</v>
      </c>
      <c r="BN5" s="8">
        <v>0.24020911343861362</v>
      </c>
      <c r="BO5" s="6">
        <v>0.2341891155745339</v>
      </c>
      <c r="BP5" s="7">
        <v>0.52209745725481926</v>
      </c>
      <c r="BQ5" s="8">
        <v>0.24371342717064684</v>
      </c>
      <c r="BR5" s="6">
        <v>0.23459122992274772</v>
      </c>
      <c r="BS5" s="7">
        <v>0.56777635747235033</v>
      </c>
      <c r="BT5" s="8">
        <v>0.19763241260490191</v>
      </c>
      <c r="BU5" s="7">
        <v>0.22893492891911363</v>
      </c>
      <c r="BV5" s="7">
        <v>0.55168959881912594</v>
      </c>
      <c r="BW5" s="7">
        <v>0.21937547226176041</v>
      </c>
      <c r="BX5" s="7">
        <v>0.24238000000000001</v>
      </c>
      <c r="BY5" s="7">
        <v>0.51558000000000004</v>
      </c>
      <c r="BZ5" s="7">
        <v>0.24204000000000001</v>
      </c>
      <c r="CA5" s="6">
        <v>0.34599999999999997</v>
      </c>
      <c r="CB5" s="7">
        <v>0.53698000000000001</v>
      </c>
      <c r="CC5" s="8">
        <v>0.11702</v>
      </c>
      <c r="CD5" s="7">
        <v>0.21582582107649323</v>
      </c>
      <c r="CE5" s="7">
        <v>0.57383098740049554</v>
      </c>
      <c r="CF5" s="8">
        <v>0.21037833658425151</v>
      </c>
    </row>
    <row r="6" spans="4:84" ht="15.9" thickBot="1" x14ac:dyDescent="0.65">
      <c r="D6" s="34">
        <v>0.99</v>
      </c>
      <c r="E6" s="34">
        <v>0.01</v>
      </c>
      <c r="F6" s="189"/>
      <c r="G6" s="190"/>
      <c r="H6" s="186">
        <v>0.88762517882689551</v>
      </c>
      <c r="I6" s="188">
        <v>0.11237482117310443</v>
      </c>
      <c r="J6" s="34">
        <v>0.87163477677072843</v>
      </c>
      <c r="K6" s="82">
        <v>0.12836522322927157</v>
      </c>
      <c r="L6" s="187">
        <v>0.88076601565468504</v>
      </c>
      <c r="M6" s="187">
        <v>0.119233984345315</v>
      </c>
      <c r="N6" s="186">
        <v>0.84417589795233294</v>
      </c>
      <c r="O6" s="188">
        <v>0.155824102047667</v>
      </c>
      <c r="P6" s="187">
        <v>0.8831200990507635</v>
      </c>
      <c r="Q6" s="187">
        <v>0.11687990094923649</v>
      </c>
      <c r="R6" s="186">
        <v>0.8337025847599866</v>
      </c>
      <c r="S6" s="188">
        <v>0.16629741524001343</v>
      </c>
      <c r="T6" s="186"/>
      <c r="U6" s="188"/>
      <c r="V6" s="187"/>
      <c r="W6" s="188"/>
      <c r="X6" s="34">
        <v>0.86391406512252433</v>
      </c>
      <c r="Y6" s="82">
        <v>0.13608593487747567</v>
      </c>
      <c r="Z6" s="105">
        <v>0.91735481705270228</v>
      </c>
      <c r="AA6" s="82">
        <v>8.2645182947297752E-2</v>
      </c>
      <c r="AB6" s="34">
        <v>0.87359964622641506</v>
      </c>
      <c r="AC6" s="34">
        <v>0.12640035377358491</v>
      </c>
      <c r="AD6" s="316">
        <f>($D6-H6)^2</f>
        <v>1.0480604010225122E-2</v>
      </c>
      <c r="AE6" s="317">
        <f>($E6-I6)^2</f>
        <v>1.0480604010225113E-2</v>
      </c>
      <c r="AF6" s="317">
        <f>($D6-J6)^2</f>
        <v>1.4010326070115289E-2</v>
      </c>
      <c r="AG6" s="317">
        <f>($E6-K6)^2</f>
        <v>1.4010326070115292E-2</v>
      </c>
      <c r="AH6" s="317">
        <f>($D6-L6)^2</f>
        <v>1.1932063335952512E-2</v>
      </c>
      <c r="AI6" s="317">
        <f>($E6-M6)^2</f>
        <v>1.1932063335952524E-2</v>
      </c>
      <c r="AJ6" s="317">
        <f>($D6-N6)^2</f>
        <v>2.1264668738008412E-2</v>
      </c>
      <c r="AK6" s="317">
        <f>($E6-O6)^2</f>
        <v>2.1264668738008398E-2</v>
      </c>
      <c r="AL6" s="317">
        <f>($D6-P6)^2</f>
        <v>1.1423313226918605E-2</v>
      </c>
      <c r="AM6" s="317">
        <f>($E6-Q6)^2</f>
        <v>1.1423313226918605E-2</v>
      </c>
      <c r="AN6" s="317">
        <f>($D6-R6)^2</f>
        <v>2.4428882010709172E-2</v>
      </c>
      <c r="AO6" s="317">
        <f>($E6-S6)^2</f>
        <v>2.4428882010709179E-2</v>
      </c>
      <c r="AP6" s="318">
        <f>($D6-T6)^2</f>
        <v>0.98009999999999997</v>
      </c>
      <c r="AQ6" s="318">
        <f>($E6-U6)^2</f>
        <v>1E-4</v>
      </c>
      <c r="AR6" s="318">
        <f>($D6-V6)^2</f>
        <v>0.98009999999999997</v>
      </c>
      <c r="AS6" s="318">
        <f>($E6-W6)^2</f>
        <v>1E-4</v>
      </c>
      <c r="AT6" s="317">
        <f>($D6-X6)^2</f>
        <v>1.5897662973927033E-2</v>
      </c>
      <c r="AU6" s="317">
        <f>($E6-Y6)^2</f>
        <v>1.5897662973927033E-2</v>
      </c>
      <c r="AV6" s="317">
        <f>($D6-Z6)^2</f>
        <v>5.2773226054463546E-3</v>
      </c>
      <c r="AW6" s="317">
        <f>($E6-AA6)^2</f>
        <v>5.2773226054463607E-3</v>
      </c>
      <c r="AX6" s="317">
        <f>($D6-AB6)^2</f>
        <v>1.3549042358615728E-2</v>
      </c>
      <c r="AY6" s="319">
        <f>($E6-AC6)^2</f>
        <v>1.3549042358615725E-2</v>
      </c>
      <c r="BB6" s="6" t="s">
        <v>5605</v>
      </c>
      <c r="BC6" s="198">
        <v>0.2842768219459797</v>
      </c>
      <c r="BD6" s="198">
        <v>0.27884173996070583</v>
      </c>
      <c r="BE6" s="198">
        <v>0.43688143809331448</v>
      </c>
      <c r="BF6" s="7">
        <v>0.3951540378735322</v>
      </c>
      <c r="BG6" s="7">
        <v>0.32400626943138311</v>
      </c>
      <c r="BH6" s="7">
        <v>0.28083969269508469</v>
      </c>
      <c r="BI6" s="6">
        <v>0.39340469349876689</v>
      </c>
      <c r="BJ6" s="7">
        <v>0.32368869339706591</v>
      </c>
      <c r="BK6" s="8">
        <v>0.2829066131041672</v>
      </c>
      <c r="BL6" s="6">
        <v>0.28917083912234254</v>
      </c>
      <c r="BM6" s="7">
        <v>0.28534353946575092</v>
      </c>
      <c r="BN6" s="8">
        <v>0.42548562141190654</v>
      </c>
      <c r="BO6" s="6">
        <v>0.29261905367267549</v>
      </c>
      <c r="BP6" s="7">
        <v>0.28326256642343189</v>
      </c>
      <c r="BQ6" s="8">
        <v>0.42411837990389262</v>
      </c>
      <c r="BR6" s="6">
        <v>0.28152900294039029</v>
      </c>
      <c r="BS6" s="7">
        <v>0.30376904570970331</v>
      </c>
      <c r="BT6" s="8">
        <v>0.41470195134990645</v>
      </c>
      <c r="BU6" s="7">
        <v>0.27868602374717144</v>
      </c>
      <c r="BV6" s="7">
        <v>0.29747527395692963</v>
      </c>
      <c r="BW6" s="7">
        <v>0.42383870229589893</v>
      </c>
      <c r="BX6" s="7">
        <v>0.30289084945717121</v>
      </c>
      <c r="BY6" s="7">
        <v>0.27927080420024919</v>
      </c>
      <c r="BZ6" s="7">
        <v>0.41783834634257966</v>
      </c>
      <c r="CA6" s="6">
        <v>0.45033179934402889</v>
      </c>
      <c r="CB6" s="7">
        <v>0.30418753654877834</v>
      </c>
      <c r="CC6" s="8">
        <v>0.2454806641071928</v>
      </c>
      <c r="CD6" s="7">
        <v>0.26032900256794894</v>
      </c>
      <c r="CE6" s="7">
        <v>0.30256032137499683</v>
      </c>
      <c r="CF6" s="8">
        <v>0.43716152653123491</v>
      </c>
    </row>
    <row r="7" spans="4:84" ht="15.6" x14ac:dyDescent="0.6">
      <c r="D7" s="7">
        <v>0.99</v>
      </c>
      <c r="E7" s="7">
        <v>0.01</v>
      </c>
      <c r="F7" s="191"/>
      <c r="G7" s="192"/>
      <c r="H7" s="175">
        <v>0.89657537860798897</v>
      </c>
      <c r="I7" s="176">
        <v>0.10342462139201097</v>
      </c>
      <c r="J7" s="7">
        <v>0.88355515677184582</v>
      </c>
      <c r="K7" s="8">
        <v>0.11644484322815413</v>
      </c>
      <c r="L7" s="11">
        <v>0.90792682926829271</v>
      </c>
      <c r="M7" s="11">
        <v>9.2073170731707316E-2</v>
      </c>
      <c r="N7" s="175">
        <v>0.87792233687253873</v>
      </c>
      <c r="O7" s="176">
        <v>0.12207766312746124</v>
      </c>
      <c r="P7" s="11">
        <v>0.91068151229658634</v>
      </c>
      <c r="Q7" s="11">
        <v>8.9318487703413676E-2</v>
      </c>
      <c r="R7" s="175">
        <v>0.86471262648920788</v>
      </c>
      <c r="S7" s="176">
        <v>0.13528737351079209</v>
      </c>
      <c r="T7" s="175"/>
      <c r="U7" s="176"/>
      <c r="V7" s="11"/>
      <c r="W7" s="176"/>
      <c r="X7" s="7">
        <v>0.88769253775983248</v>
      </c>
      <c r="Y7" s="8">
        <v>0.11230746224016749</v>
      </c>
      <c r="Z7" s="6">
        <v>0.91869797118787699</v>
      </c>
      <c r="AA7" s="8">
        <v>8.130202881212302E-2</v>
      </c>
      <c r="AB7" s="7">
        <v>0.81135197749462185</v>
      </c>
      <c r="AC7" s="7">
        <v>0.18864802250537813</v>
      </c>
      <c r="AD7" s="320">
        <f t="shared" ref="AD7:AD70" si="0">($D7-H7)^2</f>
        <v>8.7281598822406027E-3</v>
      </c>
      <c r="AE7" s="321">
        <f t="shared" ref="AE7:AE70" si="1">($E7-I7)^2</f>
        <v>8.7281598822405958E-3</v>
      </c>
      <c r="AF7" s="321">
        <f t="shared" ref="AF7:AF70" si="2">($D7-J7)^2</f>
        <v>1.1330504649866319E-2</v>
      </c>
      <c r="AG7" s="321">
        <f t="shared" ref="AG7:AG70" si="3">($E7-K7)^2</f>
        <v>1.133050464986631E-2</v>
      </c>
      <c r="AH7" s="321">
        <f t="shared" ref="AH7:AH70" si="4">($D7-L7)^2</f>
        <v>6.7360053539559719E-3</v>
      </c>
      <c r="AI7" s="321">
        <f t="shared" ref="AI7:AI70" si="5">($E7-M7)^2</f>
        <v>6.7360053539559789E-3</v>
      </c>
      <c r="AJ7" s="321">
        <f t="shared" ref="AJ7:AJ70" si="6">($D7-N7)^2</f>
        <v>1.2561402572112688E-2</v>
      </c>
      <c r="AK7" s="321">
        <f t="shared" ref="AK7:AK70" si="7">($E7-O7)^2</f>
        <v>1.2561402572112686E-2</v>
      </c>
      <c r="AL7" s="321">
        <f t="shared" ref="AL7:AL70" si="8">($D7-P7)^2</f>
        <v>6.2914224915565833E-3</v>
      </c>
      <c r="AM7" s="321">
        <f t="shared" ref="AM7:AM70" si="9">($E7-Q7)^2</f>
        <v>6.2914224915565876E-3</v>
      </c>
      <c r="AN7" s="321">
        <f t="shared" ref="AN7:AN70" si="10">($D7-R7)^2</f>
        <v>1.5696925961232733E-2</v>
      </c>
      <c r="AO7" s="321">
        <f t="shared" ref="AO7:AO70" si="11">($E7-S7)^2</f>
        <v>1.5696925961232726E-2</v>
      </c>
      <c r="AP7" s="322">
        <f t="shared" ref="AP7:AP70" si="12">($D7-T7)^2</f>
        <v>0.98009999999999997</v>
      </c>
      <c r="AQ7" s="322">
        <f t="shared" ref="AQ7:AQ70" si="13">($E7-U7)^2</f>
        <v>1E-4</v>
      </c>
      <c r="AR7" s="322">
        <f t="shared" ref="AR7:AR70" si="14">($D7-V7)^2</f>
        <v>0.98009999999999997</v>
      </c>
      <c r="AS7" s="322">
        <f t="shared" ref="AS7:AS70" si="15">($E7-W7)^2</f>
        <v>1E-4</v>
      </c>
      <c r="AT7" s="321">
        <f t="shared" ref="AT7:AT70" si="16">($D7-X7)^2</f>
        <v>1.0466816830023302E-2</v>
      </c>
      <c r="AU7" s="321">
        <f t="shared" ref="AU7:AU70" si="17">($E7-Y7)^2</f>
        <v>1.0466816830023299E-2</v>
      </c>
      <c r="AV7" s="321">
        <f t="shared" ref="AV7:AV70" si="18">($D7-Z7)^2</f>
        <v>5.083979312724818E-3</v>
      </c>
      <c r="AW7" s="321">
        <f t="shared" ref="AW7:AW70" si="19">($E7-AA7)^2</f>
        <v>5.0839793127248224E-3</v>
      </c>
      <c r="AX7" s="321">
        <f t="shared" ref="AX7:AX70" si="20">($D7-AB7)^2</f>
        <v>3.1915115945082097E-2</v>
      </c>
      <c r="AY7" s="323">
        <f t="shared" ref="AY7:AY70" si="21">($E7-AC7)^2</f>
        <v>3.191511594508209E-2</v>
      </c>
      <c r="BB7" s="6" t="s">
        <v>5606</v>
      </c>
      <c r="BC7" s="196">
        <v>0.40109847405373195</v>
      </c>
      <c r="BD7" s="196">
        <v>0.39342988160315034</v>
      </c>
      <c r="BE7" s="196">
        <v>0.20547164434311771</v>
      </c>
      <c r="BF7" s="7">
        <v>0.47857031371936942</v>
      </c>
      <c r="BG7" s="7">
        <v>0.37125019509911034</v>
      </c>
      <c r="BH7" s="7">
        <v>0.15017949118152021</v>
      </c>
      <c r="BI7" s="6">
        <v>0.47654557831548983</v>
      </c>
      <c r="BJ7" s="7">
        <v>0.37084596819110094</v>
      </c>
      <c r="BK7" s="8">
        <v>0.15260845349340924</v>
      </c>
      <c r="BL7" s="6">
        <v>0.41462489330087571</v>
      </c>
      <c r="BM7" s="7">
        <v>0.34197464512661629</v>
      </c>
      <c r="BN7" s="8">
        <v>0.24340046157250797</v>
      </c>
      <c r="BO7" s="6">
        <v>0.41326814778142212</v>
      </c>
      <c r="BP7" s="7">
        <v>0.33990345937248589</v>
      </c>
      <c r="BQ7" s="8">
        <v>0.24682839284609195</v>
      </c>
      <c r="BR7" s="6">
        <v>0.41493775933609961</v>
      </c>
      <c r="BS7" s="7">
        <v>0.36385859950464794</v>
      </c>
      <c r="BT7" s="8">
        <v>0.22120364115925248</v>
      </c>
      <c r="BU7" s="7">
        <v>0.40673927842069435</v>
      </c>
      <c r="BV7" s="7">
        <v>0.35695278173154277</v>
      </c>
      <c r="BW7" s="7">
        <v>0.23630793984776285</v>
      </c>
      <c r="BX7" s="7">
        <v>0.42032303979206637</v>
      </c>
      <c r="BY7" s="7">
        <v>0.33674732347298719</v>
      </c>
      <c r="BZ7" s="7">
        <v>0.24292963673494647</v>
      </c>
      <c r="CA7" s="6">
        <v>0.52515625966953405</v>
      </c>
      <c r="CB7" s="7">
        <v>0.35522000123770037</v>
      </c>
      <c r="CC7" s="8">
        <v>0.11962373909276564</v>
      </c>
      <c r="CD7" s="7">
        <v>0.38421313200074264</v>
      </c>
      <c r="CE7" s="7">
        <v>0.36345070858345196</v>
      </c>
      <c r="CF7" s="8">
        <v>0.25239804443344266</v>
      </c>
    </row>
    <row r="8" spans="4:84" x14ac:dyDescent="0.55000000000000004">
      <c r="D8" s="7">
        <v>0.99</v>
      </c>
      <c r="E8" s="7">
        <v>0.01</v>
      </c>
      <c r="F8" s="191"/>
      <c r="G8" s="192"/>
      <c r="H8" s="175">
        <v>0.90024421320874926</v>
      </c>
      <c r="I8" s="176">
        <v>9.97557867912508E-2</v>
      </c>
      <c r="J8" s="7">
        <v>0.88592927012791578</v>
      </c>
      <c r="K8" s="8">
        <v>0.11407072987208428</v>
      </c>
      <c r="L8" s="11">
        <v>0.91424588792863115</v>
      </c>
      <c r="M8" s="11">
        <v>8.5754112071368835E-2</v>
      </c>
      <c r="N8" s="175">
        <v>0.88703285678454979</v>
      </c>
      <c r="O8" s="176">
        <v>0.11296714321545022</v>
      </c>
      <c r="P8" s="11">
        <v>0.90882769666728269</v>
      </c>
      <c r="Q8" s="11">
        <v>9.1172303332717308E-2</v>
      </c>
      <c r="R8" s="175">
        <v>0.86782041635314777</v>
      </c>
      <c r="S8" s="176">
        <v>0.13217958364685228</v>
      </c>
      <c r="T8" s="175"/>
      <c r="U8" s="176"/>
      <c r="V8" s="11"/>
      <c r="W8" s="176"/>
      <c r="X8" s="7">
        <v>0.89621269124655134</v>
      </c>
      <c r="Y8" s="8">
        <v>0.10378730875344871</v>
      </c>
      <c r="Z8" s="6">
        <v>0.91993980436418354</v>
      </c>
      <c r="AA8" s="8">
        <v>8.00601956358164E-2</v>
      </c>
      <c r="AB8" s="7">
        <v>0.83991337664501087</v>
      </c>
      <c r="AC8" s="7">
        <v>0.16008662335498916</v>
      </c>
      <c r="AD8" s="320">
        <f t="shared" si="0"/>
        <v>8.0561012625164595E-3</v>
      </c>
      <c r="AE8" s="321">
        <f t="shared" si="1"/>
        <v>8.0561012625164716E-3</v>
      </c>
      <c r="AF8" s="321">
        <f t="shared" si="2"/>
        <v>1.083071681610832E-2</v>
      </c>
      <c r="AG8" s="321">
        <f t="shared" si="3"/>
        <v>1.0830716816108336E-2</v>
      </c>
      <c r="AH8" s="321">
        <f t="shared" si="4"/>
        <v>5.7386854957215102E-3</v>
      </c>
      <c r="AI8" s="321">
        <f t="shared" si="5"/>
        <v>5.7386854957215102E-3</v>
      </c>
      <c r="AJ8" s="321">
        <f t="shared" si="6"/>
        <v>1.0602232581951032E-2</v>
      </c>
      <c r="AK8" s="321">
        <f t="shared" si="7"/>
        <v>1.0602232581951037E-2</v>
      </c>
      <c r="AL8" s="321">
        <f t="shared" si="8"/>
        <v>6.588942828338668E-3</v>
      </c>
      <c r="AM8" s="321">
        <f t="shared" si="9"/>
        <v>6.5889428283386706E-3</v>
      </c>
      <c r="AN8" s="321">
        <f t="shared" si="10"/>
        <v>1.4927850660118158E-2</v>
      </c>
      <c r="AO8" s="321">
        <f t="shared" si="11"/>
        <v>1.4927850660118175E-2</v>
      </c>
      <c r="AP8" s="322">
        <f t="shared" si="12"/>
        <v>0.98009999999999997</v>
      </c>
      <c r="AQ8" s="322">
        <f t="shared" si="13"/>
        <v>1E-4</v>
      </c>
      <c r="AR8" s="322">
        <f t="shared" si="14"/>
        <v>0.98009999999999997</v>
      </c>
      <c r="AS8" s="322">
        <f t="shared" si="15"/>
        <v>1E-4</v>
      </c>
      <c r="AT8" s="321">
        <f t="shared" si="16"/>
        <v>8.7960592832147053E-3</v>
      </c>
      <c r="AU8" s="321">
        <f t="shared" si="17"/>
        <v>8.7960592832147192E-3</v>
      </c>
      <c r="AV8" s="321">
        <f t="shared" si="18"/>
        <v>4.9084310125288742E-3</v>
      </c>
      <c r="AW8" s="321">
        <f t="shared" si="19"/>
        <v>4.9084310125288681E-3</v>
      </c>
      <c r="AX8" s="321">
        <f t="shared" si="20"/>
        <v>2.2525994510102367E-2</v>
      </c>
      <c r="AY8" s="323">
        <f t="shared" si="21"/>
        <v>2.2525994510102374E-2</v>
      </c>
      <c r="BB8" s="6" t="s">
        <v>5607</v>
      </c>
      <c r="BC8" s="7">
        <v>0.66768253200000005</v>
      </c>
      <c r="BD8" s="7">
        <v>0.21830570799999999</v>
      </c>
      <c r="BE8" s="7">
        <v>0.114011759</v>
      </c>
      <c r="BF8" s="7">
        <v>0.69553467340233865</v>
      </c>
      <c r="BG8" s="7">
        <v>0.20968311725015015</v>
      </c>
      <c r="BH8" s="7">
        <v>9.478220934751122E-2</v>
      </c>
      <c r="BI8" s="6">
        <v>0.69219584829640013</v>
      </c>
      <c r="BJ8" s="7">
        <v>0.21017780502759043</v>
      </c>
      <c r="BK8" s="8">
        <v>9.7626346676009459E-2</v>
      </c>
      <c r="BL8" s="6">
        <v>0.64456371501911724</v>
      </c>
      <c r="BM8" s="7">
        <v>0.18451237681523633</v>
      </c>
      <c r="BN8" s="8">
        <v>0.17092390816564648</v>
      </c>
      <c r="BO8" s="6">
        <v>0.64022072348252601</v>
      </c>
      <c r="BP8" s="7">
        <v>0.18491722869405272</v>
      </c>
      <c r="BQ8" s="8">
        <v>0.17486204782342121</v>
      </c>
      <c r="BR8" s="6">
        <v>0.64773908760921506</v>
      </c>
      <c r="BS8" s="7">
        <v>0.19674224321908687</v>
      </c>
      <c r="BT8" s="8">
        <v>0.15551866917169802</v>
      </c>
      <c r="BU8" s="7">
        <v>0.632828238591574</v>
      </c>
      <c r="BV8" s="7">
        <v>0.19437680651659806</v>
      </c>
      <c r="BW8" s="7">
        <v>0.17279495489182797</v>
      </c>
      <c r="BX8" s="7">
        <v>0.64792000000000005</v>
      </c>
      <c r="BY8" s="7">
        <v>0.18196000000000001</v>
      </c>
      <c r="BZ8" s="7">
        <v>0.17011999999999999</v>
      </c>
      <c r="CA8" s="6">
        <v>0.74048000000000003</v>
      </c>
      <c r="CB8" s="7">
        <v>0.19409999999999999</v>
      </c>
      <c r="CC8" s="8">
        <v>6.5420000000000006E-2</v>
      </c>
      <c r="CD8" s="7">
        <v>0.59588333187352194</v>
      </c>
      <c r="CE8" s="7">
        <v>0.20010510642025051</v>
      </c>
      <c r="CF8" s="8">
        <v>0.20404659717964438</v>
      </c>
    </row>
    <row r="9" spans="4:84" ht="15.6" x14ac:dyDescent="0.6">
      <c r="D9" s="7">
        <v>0.9</v>
      </c>
      <c r="E9" s="7">
        <v>0.1</v>
      </c>
      <c r="F9" s="191"/>
      <c r="G9" s="192"/>
      <c r="H9" s="175">
        <v>0.88222916533826434</v>
      </c>
      <c r="I9" s="176">
        <v>0.11777083466173564</v>
      </c>
      <c r="J9" s="7">
        <v>0.86606610189714828</v>
      </c>
      <c r="K9" s="8">
        <v>0.1339338981028517</v>
      </c>
      <c r="L9" s="11">
        <v>0.88811519740400213</v>
      </c>
      <c r="M9" s="11">
        <v>0.11188480259599784</v>
      </c>
      <c r="N9" s="175">
        <v>0.85407469275742753</v>
      </c>
      <c r="O9" s="176">
        <v>0.14592530724257249</v>
      </c>
      <c r="P9" s="11">
        <v>0.88857854608590625</v>
      </c>
      <c r="Q9" s="11">
        <v>0.11142145391409376</v>
      </c>
      <c r="R9" s="175">
        <v>0.84148669609831761</v>
      </c>
      <c r="S9" s="176">
        <v>0.15851330390168239</v>
      </c>
      <c r="T9" s="175"/>
      <c r="U9" s="176"/>
      <c r="V9" s="11"/>
      <c r="W9" s="176"/>
      <c r="X9" s="7">
        <v>0.87256890585848945</v>
      </c>
      <c r="Y9" s="8">
        <v>0.12743109414151055</v>
      </c>
      <c r="Z9" s="6">
        <v>0.90830449826989623</v>
      </c>
      <c r="AA9" s="8">
        <v>9.1695501730103809E-2</v>
      </c>
      <c r="AB9" s="7">
        <v>0.82668074157155114</v>
      </c>
      <c r="AC9" s="7">
        <v>0.17331925842844889</v>
      </c>
      <c r="AD9" s="320">
        <f t="shared" si="0"/>
        <v>3.1580256457474628E-4</v>
      </c>
      <c r="AE9" s="321">
        <f t="shared" si="1"/>
        <v>3.1580256457474477E-4</v>
      </c>
      <c r="AF9" s="321">
        <f t="shared" si="2"/>
        <v>1.1515094404547252E-3</v>
      </c>
      <c r="AG9" s="321">
        <f t="shared" si="3"/>
        <v>1.1515094404547215E-3</v>
      </c>
      <c r="AH9" s="321">
        <f t="shared" si="4"/>
        <v>1.4124853274583818E-4</v>
      </c>
      <c r="AI9" s="321">
        <f t="shared" si="5"/>
        <v>1.4124853274583685E-4</v>
      </c>
      <c r="AJ9" s="321">
        <f t="shared" si="6"/>
        <v>2.1091338453246809E-3</v>
      </c>
      <c r="AK9" s="321">
        <f t="shared" si="7"/>
        <v>2.1091338453246809E-3</v>
      </c>
      <c r="AL9" s="321">
        <f t="shared" si="8"/>
        <v>1.3044960951176792E-4</v>
      </c>
      <c r="AM9" s="321">
        <f t="shared" si="9"/>
        <v>1.3044960951176759E-4</v>
      </c>
      <c r="AN9" s="321">
        <f t="shared" si="10"/>
        <v>3.4238067334906421E-3</v>
      </c>
      <c r="AO9" s="321">
        <f t="shared" si="11"/>
        <v>3.423806733490639E-3</v>
      </c>
      <c r="AP9" s="322">
        <f t="shared" si="12"/>
        <v>0.81</v>
      </c>
      <c r="AQ9" s="322">
        <f t="shared" si="13"/>
        <v>1.0000000000000002E-2</v>
      </c>
      <c r="AR9" s="322">
        <f t="shared" si="14"/>
        <v>0.81</v>
      </c>
      <c r="AS9" s="322">
        <f t="shared" si="15"/>
        <v>1.0000000000000002E-2</v>
      </c>
      <c r="AT9" s="321">
        <f t="shared" si="16"/>
        <v>7.5246492580041549E-4</v>
      </c>
      <c r="AU9" s="321">
        <f t="shared" si="17"/>
        <v>7.5246492580041398E-4</v>
      </c>
      <c r="AV9" s="321">
        <f t="shared" si="18"/>
        <v>6.8964691514709141E-5</v>
      </c>
      <c r="AW9" s="321">
        <f t="shared" si="19"/>
        <v>6.8964691514708911E-5</v>
      </c>
      <c r="AX9" s="321">
        <f t="shared" si="20"/>
        <v>5.3757136564976729E-3</v>
      </c>
      <c r="AY9" s="323">
        <f t="shared" si="21"/>
        <v>5.3757136564976729E-3</v>
      </c>
      <c r="BB9" s="6" t="s">
        <v>5608</v>
      </c>
      <c r="BC9" s="196">
        <v>0.22447115454321381</v>
      </c>
      <c r="BD9" s="196">
        <v>0.66053848719026842</v>
      </c>
      <c r="BE9" s="196">
        <v>0.11499035826651781</v>
      </c>
      <c r="BF9" s="7">
        <v>0.23381880083223</v>
      </c>
      <c r="BG9" s="7">
        <v>0.60966521656894268</v>
      </c>
      <c r="BH9" s="7">
        <v>0.15651598259882732</v>
      </c>
      <c r="BI9" s="6">
        <v>0.2330777860882573</v>
      </c>
      <c r="BJ9" s="7">
        <v>0.60731114435302913</v>
      </c>
      <c r="BK9" s="8">
        <v>0.15961106955871354</v>
      </c>
      <c r="BL9" s="6">
        <v>0.18302122347066166</v>
      </c>
      <c r="BM9" s="7">
        <v>0.56800153654086238</v>
      </c>
      <c r="BN9" s="8">
        <v>0.24897723998847596</v>
      </c>
      <c r="BO9" s="6">
        <v>0.18373223635003741</v>
      </c>
      <c r="BP9" s="7">
        <v>0.56321989528795813</v>
      </c>
      <c r="BQ9" s="8">
        <v>0.25304786836200449</v>
      </c>
      <c r="BR9" s="6">
        <v>0.18122901078182996</v>
      </c>
      <c r="BS9" s="7">
        <v>0.61279679490956229</v>
      </c>
      <c r="BT9" s="8">
        <v>0.20597419430860778</v>
      </c>
      <c r="BU9" s="7">
        <v>0.1780665669409125</v>
      </c>
      <c r="BV9" s="7">
        <v>0.59568062827225132</v>
      </c>
      <c r="BW9" s="7">
        <v>0.22625280478683621</v>
      </c>
      <c r="BX9" s="7">
        <v>0.19017999999999999</v>
      </c>
      <c r="BY9" s="7">
        <v>0.55820000000000003</v>
      </c>
      <c r="BZ9" s="7">
        <v>0.25162000000000001</v>
      </c>
      <c r="CA9" s="6">
        <v>0.29361999999999999</v>
      </c>
      <c r="CB9" s="7">
        <v>0.58821999999999997</v>
      </c>
      <c r="CC9" s="8">
        <v>0.11816</v>
      </c>
      <c r="CD9" s="7">
        <v>0.16047120418848168</v>
      </c>
      <c r="CE9" s="7">
        <v>0.59642857142857142</v>
      </c>
      <c r="CF9" s="8">
        <v>0.2431376215407629</v>
      </c>
    </row>
    <row r="10" spans="4:84" ht="15.9" thickBot="1" x14ac:dyDescent="0.65">
      <c r="D10" s="7">
        <v>0.9</v>
      </c>
      <c r="E10" s="7">
        <v>0.1</v>
      </c>
      <c r="F10" s="191"/>
      <c r="G10" s="192"/>
      <c r="H10" s="175">
        <v>0.88862698880377133</v>
      </c>
      <c r="I10" s="176">
        <v>0.11137301119622864</v>
      </c>
      <c r="J10" s="7">
        <v>0.87548824232762057</v>
      </c>
      <c r="K10" s="8">
        <v>0.12451175767237943</v>
      </c>
      <c r="L10" s="11">
        <v>0.91630263847632365</v>
      </c>
      <c r="M10" s="11">
        <v>8.3697361523676392E-2</v>
      </c>
      <c r="N10" s="175">
        <v>0.88616978876046237</v>
      </c>
      <c r="O10" s="176">
        <v>0.11383021123953767</v>
      </c>
      <c r="P10" s="11">
        <v>0.9259650470520453</v>
      </c>
      <c r="Q10" s="11">
        <v>7.4034952947954674E-2</v>
      </c>
      <c r="R10" s="175">
        <v>0.88545237146273414</v>
      </c>
      <c r="S10" s="176">
        <v>0.11454762853726584</v>
      </c>
      <c r="T10" s="175"/>
      <c r="U10" s="176"/>
      <c r="V10" s="11"/>
      <c r="W10" s="176"/>
      <c r="X10" s="7">
        <v>0.90075727381426862</v>
      </c>
      <c r="Y10" s="8">
        <v>9.9242726185731364E-2</v>
      </c>
      <c r="Z10" s="6">
        <v>0.91143882024711043</v>
      </c>
      <c r="AA10" s="8">
        <v>8.8561179752889602E-2</v>
      </c>
      <c r="AB10" s="7">
        <v>0.86963364518667485</v>
      </c>
      <c r="AC10" s="7">
        <v>0.13036635481332517</v>
      </c>
      <c r="AD10" s="320">
        <f t="shared" si="0"/>
        <v>1.2934538366954311E-4</v>
      </c>
      <c r="AE10" s="321">
        <f t="shared" si="1"/>
        <v>1.2934538366954183E-4</v>
      </c>
      <c r="AF10" s="321">
        <f t="shared" si="2"/>
        <v>6.0082626418945292E-4</v>
      </c>
      <c r="AG10" s="321">
        <f t="shared" si="3"/>
        <v>6.0082626418945162E-4</v>
      </c>
      <c r="AH10" s="321">
        <f t="shared" si="4"/>
        <v>2.6577602128970758E-4</v>
      </c>
      <c r="AI10" s="321">
        <f t="shared" si="5"/>
        <v>2.657760212897071E-4</v>
      </c>
      <c r="AJ10" s="321">
        <f t="shared" si="6"/>
        <v>1.9127474293023351E-4</v>
      </c>
      <c r="AK10" s="321">
        <f t="shared" si="7"/>
        <v>1.9127474293023389E-4</v>
      </c>
      <c r="AL10" s="321">
        <f t="shared" si="8"/>
        <v>6.7418366841492505E-4</v>
      </c>
      <c r="AM10" s="321">
        <f t="shared" si="9"/>
        <v>6.7418366841492797E-4</v>
      </c>
      <c r="AN10" s="321">
        <f t="shared" si="10"/>
        <v>2.1163349605827253E-4</v>
      </c>
      <c r="AO10" s="321">
        <f t="shared" si="11"/>
        <v>2.1163349605827133E-4</v>
      </c>
      <c r="AP10" s="322">
        <f t="shared" si="12"/>
        <v>0.81</v>
      </c>
      <c r="AQ10" s="322">
        <f t="shared" si="13"/>
        <v>1.0000000000000002E-2</v>
      </c>
      <c r="AR10" s="322">
        <f t="shared" si="14"/>
        <v>0.81</v>
      </c>
      <c r="AS10" s="322">
        <f t="shared" si="15"/>
        <v>1.0000000000000002E-2</v>
      </c>
      <c r="AT10" s="321">
        <f t="shared" si="16"/>
        <v>5.7346362977691374E-7</v>
      </c>
      <c r="AU10" s="321">
        <f t="shared" si="17"/>
        <v>5.7346362977697674E-7</v>
      </c>
      <c r="AV10" s="321">
        <f t="shared" si="18"/>
        <v>1.3084660864570293E-4</v>
      </c>
      <c r="AW10" s="321">
        <f t="shared" si="19"/>
        <v>1.3084660864570293E-4</v>
      </c>
      <c r="AX10" s="321">
        <f t="shared" si="20"/>
        <v>9.2211550464875664E-4</v>
      </c>
      <c r="AY10" s="323">
        <f t="shared" si="21"/>
        <v>9.2211550464875664E-4</v>
      </c>
      <c r="BB10" s="6" t="s">
        <v>5609</v>
      </c>
      <c r="BC10" s="198">
        <v>0.2842768219459797</v>
      </c>
      <c r="BD10" s="198">
        <v>0.27884173996070583</v>
      </c>
      <c r="BE10" s="198">
        <v>0.43688143809331448</v>
      </c>
      <c r="BF10" s="7">
        <v>0.39796314796314797</v>
      </c>
      <c r="BG10" s="7">
        <v>0.31063381063381063</v>
      </c>
      <c r="BH10" s="7">
        <v>0.29140304140304141</v>
      </c>
      <c r="BI10" s="6">
        <v>0.39662076910417465</v>
      </c>
      <c r="BJ10" s="7">
        <v>0.30978111799879315</v>
      </c>
      <c r="BK10" s="8">
        <v>0.29359811289703219</v>
      </c>
      <c r="BL10" s="6">
        <v>0.30196466431095409</v>
      </c>
      <c r="BM10" s="7">
        <v>0.27578798586572439</v>
      </c>
      <c r="BN10" s="8">
        <v>0.42224734982332157</v>
      </c>
      <c r="BO10" s="6">
        <v>0.30451478413516925</v>
      </c>
      <c r="BP10" s="7">
        <v>0.27398650501947447</v>
      </c>
      <c r="BQ10" s="8">
        <v>0.42149871084535628</v>
      </c>
      <c r="BR10" s="6">
        <v>0.29465754610788814</v>
      </c>
      <c r="BS10" s="7">
        <v>0.29552342194129361</v>
      </c>
      <c r="BT10" s="8">
        <v>0.40981903195081826</v>
      </c>
      <c r="BU10" s="7">
        <v>0.28997750836579078</v>
      </c>
      <c r="BV10" s="7">
        <v>0.28940150309945689</v>
      </c>
      <c r="BW10" s="7">
        <v>0.42062098853475233</v>
      </c>
      <c r="BX10" s="7">
        <v>0.31589774535081466</v>
      </c>
      <c r="BY10" s="7">
        <v>0.27083219046574142</v>
      </c>
      <c r="BZ10" s="7">
        <v>0.41327006418344397</v>
      </c>
      <c r="CA10" s="6">
        <v>0.45671731855834108</v>
      </c>
      <c r="CB10" s="7">
        <v>0.29853530089417962</v>
      </c>
      <c r="CC10" s="8">
        <v>0.2447473805474793</v>
      </c>
      <c r="CD10" s="7">
        <v>0.27917055241647926</v>
      </c>
      <c r="CE10" s="7">
        <v>0.29167809534258599</v>
      </c>
      <c r="CF10" s="8">
        <v>0.42920620988534752</v>
      </c>
    </row>
    <row r="11" spans="4:84" ht="15.6" x14ac:dyDescent="0.6">
      <c r="D11" s="7">
        <v>0.9</v>
      </c>
      <c r="E11" s="7">
        <v>0.1</v>
      </c>
      <c r="F11" s="191"/>
      <c r="G11" s="192"/>
      <c r="H11" s="175">
        <v>0.87364620938628157</v>
      </c>
      <c r="I11" s="176">
        <v>0.1263537906137184</v>
      </c>
      <c r="J11" s="7">
        <v>0.85821977384749204</v>
      </c>
      <c r="K11" s="8">
        <v>0.14178022615250796</v>
      </c>
      <c r="L11" s="11">
        <v>0.88907606582868992</v>
      </c>
      <c r="M11" s="11">
        <v>0.11092393417131009</v>
      </c>
      <c r="N11" s="175">
        <v>0.86013337199188167</v>
      </c>
      <c r="O11" s="176">
        <v>0.1398666280081183</v>
      </c>
      <c r="P11" s="11">
        <v>0.89479030619648814</v>
      </c>
      <c r="Q11" s="11">
        <v>0.10520969380351183</v>
      </c>
      <c r="R11" s="175">
        <v>0.85102928385039145</v>
      </c>
      <c r="S11" s="176">
        <v>0.14897071614960858</v>
      </c>
      <c r="T11" s="175"/>
      <c r="U11" s="176"/>
      <c r="V11" s="11"/>
      <c r="W11" s="176"/>
      <c r="X11" s="7">
        <v>0.87451435198608296</v>
      </c>
      <c r="Y11" s="8">
        <v>0.12548564801391707</v>
      </c>
      <c r="Z11" s="6">
        <v>0.90095679907219484</v>
      </c>
      <c r="AA11" s="8">
        <v>9.9043200927805164E-2</v>
      </c>
      <c r="AB11" s="7">
        <v>0.8425277105363741</v>
      </c>
      <c r="AC11" s="7">
        <v>0.15747228946362593</v>
      </c>
      <c r="AD11" s="320">
        <f t="shared" si="0"/>
        <v>6.9452227971171488E-4</v>
      </c>
      <c r="AE11" s="321">
        <f t="shared" si="1"/>
        <v>6.9452227971171195E-4</v>
      </c>
      <c r="AF11" s="321">
        <f t="shared" si="2"/>
        <v>1.7455872973547119E-3</v>
      </c>
      <c r="AG11" s="321">
        <f t="shared" si="3"/>
        <v>1.7455872973547097E-3</v>
      </c>
      <c r="AH11" s="321">
        <f t="shared" si="4"/>
        <v>1.1933233777911651E-4</v>
      </c>
      <c r="AI11" s="321">
        <f t="shared" si="5"/>
        <v>1.193323377791162E-4</v>
      </c>
      <c r="AJ11" s="321">
        <f t="shared" si="6"/>
        <v>1.5893480287376869E-3</v>
      </c>
      <c r="AK11" s="321">
        <f t="shared" si="7"/>
        <v>1.5893480287376823E-3</v>
      </c>
      <c r="AL11" s="321">
        <f t="shared" si="8"/>
        <v>2.7140909526350113E-5</v>
      </c>
      <c r="AM11" s="321">
        <f t="shared" si="9"/>
        <v>2.7140909526349537E-5</v>
      </c>
      <c r="AN11" s="321">
        <f t="shared" si="10"/>
        <v>2.3981310402055337E-3</v>
      </c>
      <c r="AO11" s="321">
        <f t="shared" si="11"/>
        <v>2.3981310402055337E-3</v>
      </c>
      <c r="AP11" s="322">
        <f t="shared" si="12"/>
        <v>0.81</v>
      </c>
      <c r="AQ11" s="322">
        <f t="shared" si="13"/>
        <v>1.0000000000000002E-2</v>
      </c>
      <c r="AR11" s="322">
        <f t="shared" si="14"/>
        <v>0.81</v>
      </c>
      <c r="AS11" s="322">
        <f t="shared" si="15"/>
        <v>1.0000000000000002E-2</v>
      </c>
      <c r="AT11" s="321">
        <f t="shared" si="16"/>
        <v>6.4951825468927463E-4</v>
      </c>
      <c r="AU11" s="321">
        <f t="shared" si="17"/>
        <v>6.4951825468927463E-4</v>
      </c>
      <c r="AV11" s="321">
        <f t="shared" si="18"/>
        <v>9.1546446455285662E-7</v>
      </c>
      <c r="AW11" s="321">
        <f t="shared" si="19"/>
        <v>9.1546446455290977E-7</v>
      </c>
      <c r="AX11" s="321">
        <f t="shared" si="20"/>
        <v>3.3030640561908077E-3</v>
      </c>
      <c r="AY11" s="323">
        <f t="shared" si="21"/>
        <v>3.3030640561908077E-3</v>
      </c>
      <c r="BB11" s="6" t="s">
        <v>5610</v>
      </c>
      <c r="BC11" s="196">
        <v>0.40109847405373195</v>
      </c>
      <c r="BD11" s="196">
        <v>0.39342988160315034</v>
      </c>
      <c r="BE11" s="196">
        <v>0.20547164434311771</v>
      </c>
      <c r="BF11" s="7">
        <v>0.47994936015876277</v>
      </c>
      <c r="BG11" s="7">
        <v>0.3660439334838842</v>
      </c>
      <c r="BH11" s="7">
        <v>0.15400670635735303</v>
      </c>
      <c r="BI11" s="6">
        <v>0.4782107369349205</v>
      </c>
      <c r="BJ11" s="7">
        <v>0.36541526774510802</v>
      </c>
      <c r="BK11" s="8">
        <v>0.15637399531997151</v>
      </c>
      <c r="BL11" s="6">
        <v>0.41856671872288737</v>
      </c>
      <c r="BM11" s="7">
        <v>0.33295158771473193</v>
      </c>
      <c r="BN11" s="8">
        <v>0.2484816935623807</v>
      </c>
      <c r="BO11" s="6">
        <v>0.4164207956048428</v>
      </c>
      <c r="BP11" s="7">
        <v>0.33156984433818293</v>
      </c>
      <c r="BQ11" s="8">
        <v>0.25200936005697427</v>
      </c>
      <c r="BR11" s="6">
        <v>0.41891319689484829</v>
      </c>
      <c r="BS11" s="7">
        <v>0.35303458009880029</v>
      </c>
      <c r="BT11" s="8">
        <v>0.22805222300635145</v>
      </c>
      <c r="BU11" s="7">
        <v>0.41021467087190966</v>
      </c>
      <c r="BV11" s="7">
        <v>0.34740733204462981</v>
      </c>
      <c r="BW11" s="7">
        <v>0.2423779970834605</v>
      </c>
      <c r="BX11" s="7">
        <v>0.42401736358395226</v>
      </c>
      <c r="BY11" s="7">
        <v>0.3285515650964832</v>
      </c>
      <c r="BZ11" s="7">
        <v>0.24743107131956454</v>
      </c>
      <c r="CA11" s="6">
        <v>0.5300980092922305</v>
      </c>
      <c r="CB11" s="7">
        <v>0.35120561603418454</v>
      </c>
      <c r="CC11" s="8">
        <v>0.11869637467358497</v>
      </c>
      <c r="CD11" s="7">
        <v>0.39176586292264387</v>
      </c>
      <c r="CE11" s="7">
        <v>0.35537694577271339</v>
      </c>
      <c r="CF11" s="8">
        <v>0.2529250178044562</v>
      </c>
    </row>
    <row r="12" spans="4:84" x14ac:dyDescent="0.55000000000000004">
      <c r="D12" s="7">
        <v>0.8</v>
      </c>
      <c r="E12" s="7">
        <v>0.2</v>
      </c>
      <c r="F12" s="191"/>
      <c r="G12" s="192"/>
      <c r="H12" s="175">
        <v>0.84450078473982859</v>
      </c>
      <c r="I12" s="176">
        <v>0.15549921526017144</v>
      </c>
      <c r="J12" s="7">
        <v>0.82762836185819066</v>
      </c>
      <c r="K12" s="8">
        <v>0.17237163814180928</v>
      </c>
      <c r="L12" s="11">
        <v>0.84359093012494213</v>
      </c>
      <c r="M12" s="11">
        <v>0.15640906987505784</v>
      </c>
      <c r="N12" s="175">
        <v>0.80317848410757942</v>
      </c>
      <c r="O12" s="176">
        <v>0.19682151589242053</v>
      </c>
      <c r="P12" s="11">
        <v>0.84466308884913532</v>
      </c>
      <c r="Q12" s="11">
        <v>0.15533691115086465</v>
      </c>
      <c r="R12" s="175">
        <v>0.79395421204712158</v>
      </c>
      <c r="S12" s="176">
        <v>0.20604578795287842</v>
      </c>
      <c r="T12" s="175"/>
      <c r="U12" s="176"/>
      <c r="V12" s="11"/>
      <c r="W12" s="176"/>
      <c r="X12" s="7">
        <v>0.82796176928206267</v>
      </c>
      <c r="Y12" s="8">
        <v>0.17203823071793731</v>
      </c>
      <c r="Z12" s="6">
        <v>0.88180706823738608</v>
      </c>
      <c r="AA12" s="8">
        <v>0.11819293176261392</v>
      </c>
      <c r="AB12" s="7">
        <v>0.80896181760807828</v>
      </c>
      <c r="AC12" s="7">
        <v>0.19103818239192175</v>
      </c>
      <c r="AD12" s="320">
        <f t="shared" si="0"/>
        <v>1.9803198424605574E-3</v>
      </c>
      <c r="AE12" s="321">
        <f t="shared" si="1"/>
        <v>1.9803198424605596E-3</v>
      </c>
      <c r="AF12" s="321">
        <f t="shared" si="2"/>
        <v>7.6332637896712227E-4</v>
      </c>
      <c r="AG12" s="321">
        <f t="shared" si="3"/>
        <v>7.6332637896712834E-4</v>
      </c>
      <c r="AH12" s="321">
        <f t="shared" si="4"/>
        <v>1.9001691891575834E-3</v>
      </c>
      <c r="AI12" s="321">
        <f t="shared" si="5"/>
        <v>1.9001691891575906E-3</v>
      </c>
      <c r="AJ12" s="321">
        <f t="shared" si="6"/>
        <v>1.0102761222134632E-5</v>
      </c>
      <c r="AK12" s="321">
        <f t="shared" si="7"/>
        <v>1.0102761222135338E-5</v>
      </c>
      <c r="AL12" s="321">
        <f t="shared" si="8"/>
        <v>1.9947915055457521E-3</v>
      </c>
      <c r="AM12" s="321">
        <f t="shared" si="9"/>
        <v>1.9947915055457594E-3</v>
      </c>
      <c r="AN12" s="321">
        <f t="shared" si="10"/>
        <v>3.6551551971170413E-5</v>
      </c>
      <c r="AO12" s="321">
        <f t="shared" si="11"/>
        <v>3.6551551971169742E-5</v>
      </c>
      <c r="AP12" s="322">
        <f t="shared" si="12"/>
        <v>0.64000000000000012</v>
      </c>
      <c r="AQ12" s="322">
        <f t="shared" si="13"/>
        <v>4.0000000000000008E-2</v>
      </c>
      <c r="AR12" s="322">
        <f t="shared" si="14"/>
        <v>0.64000000000000012</v>
      </c>
      <c r="AS12" s="322">
        <f t="shared" si="15"/>
        <v>4.0000000000000008E-2</v>
      </c>
      <c r="AT12" s="321">
        <f t="shared" si="16"/>
        <v>7.8186054138330082E-4</v>
      </c>
      <c r="AU12" s="321">
        <f t="shared" si="17"/>
        <v>7.8186054138330537E-4</v>
      </c>
      <c r="AV12" s="321">
        <f t="shared" si="18"/>
        <v>6.6923964135963358E-3</v>
      </c>
      <c r="AW12" s="321">
        <f t="shared" si="19"/>
        <v>6.6923964135963444E-3</v>
      </c>
      <c r="AX12" s="321">
        <f t="shared" si="20"/>
        <v>8.0314174840461137E-5</v>
      </c>
      <c r="AY12" s="323">
        <f t="shared" si="21"/>
        <v>8.0314174840461638E-5</v>
      </c>
      <c r="BB12" s="6" t="s">
        <v>5611</v>
      </c>
      <c r="BC12" s="7">
        <v>0.66768253200000005</v>
      </c>
      <c r="BD12" s="7">
        <v>0.21830570799999999</v>
      </c>
      <c r="BE12" s="7">
        <v>0.114011759</v>
      </c>
      <c r="BF12" s="7">
        <v>0.67363502213477622</v>
      </c>
      <c r="BG12" s="7">
        <v>0.22898952989951515</v>
      </c>
      <c r="BH12" s="7">
        <v>9.737544796570867E-2</v>
      </c>
      <c r="BI12" s="6">
        <v>0.67050181894135874</v>
      </c>
      <c r="BJ12" s="7">
        <v>0.22871664548919948</v>
      </c>
      <c r="BK12" s="8">
        <v>0.10078153556944179</v>
      </c>
      <c r="BL12" s="6">
        <v>0.62380501402712507</v>
      </c>
      <c r="BM12" s="7">
        <v>0.20220502832228437</v>
      </c>
      <c r="BN12" s="8">
        <v>0.17398995765059058</v>
      </c>
      <c r="BO12" s="6">
        <v>0.61943221179787988</v>
      </c>
      <c r="BP12" s="7">
        <v>0.20218969208542933</v>
      </c>
      <c r="BQ12" s="8">
        <v>0.17837809611669075</v>
      </c>
      <c r="BR12" s="6">
        <v>0.62691342762607716</v>
      </c>
      <c r="BS12" s="7">
        <v>0.2139766570919536</v>
      </c>
      <c r="BT12" s="8">
        <v>0.15910991528196924</v>
      </c>
      <c r="BU12" s="7">
        <v>0.61154723155384594</v>
      </c>
      <c r="BV12" s="7">
        <v>0.21089276078745364</v>
      </c>
      <c r="BW12" s="7">
        <v>0.17756000765870045</v>
      </c>
      <c r="BX12" s="7">
        <v>0.62904000000000004</v>
      </c>
      <c r="BY12" s="7">
        <v>0.19792000000000001</v>
      </c>
      <c r="BZ12" s="7">
        <v>0.17304</v>
      </c>
      <c r="CA12" s="6">
        <v>0.72755999999999998</v>
      </c>
      <c r="CB12" s="7">
        <v>0.21129999999999999</v>
      </c>
      <c r="CC12" s="8">
        <v>6.114E-2</v>
      </c>
      <c r="CD12" s="7">
        <v>0.57892813005865873</v>
      </c>
      <c r="CE12" s="7">
        <v>0.21444361281787958</v>
      </c>
      <c r="CF12" s="8">
        <v>0.20666306939826984</v>
      </c>
    </row>
    <row r="13" spans="4:84" ht="15.6" x14ac:dyDescent="0.6">
      <c r="D13" s="7">
        <v>0.8</v>
      </c>
      <c r="E13" s="7">
        <v>0.2</v>
      </c>
      <c r="F13" s="191"/>
      <c r="G13" s="192"/>
      <c r="H13" s="175">
        <v>0.85834862385321098</v>
      </c>
      <c r="I13" s="176">
        <v>0.14165137614678899</v>
      </c>
      <c r="J13" s="7">
        <v>0.84434747660331855</v>
      </c>
      <c r="K13" s="8">
        <v>0.1556525233966814</v>
      </c>
      <c r="L13" s="11">
        <v>0.86579744501514555</v>
      </c>
      <c r="M13" s="11">
        <v>0.13420255498485448</v>
      </c>
      <c r="N13" s="175">
        <v>0.82362060056266861</v>
      </c>
      <c r="O13" s="176">
        <v>0.17637939943733133</v>
      </c>
      <c r="P13" s="11">
        <v>0.87133150209628452</v>
      </c>
      <c r="Q13" s="11">
        <v>0.12866849790371548</v>
      </c>
      <c r="R13" s="175">
        <v>0.82620428317161398</v>
      </c>
      <c r="S13" s="176">
        <v>0.17379571682838607</v>
      </c>
      <c r="T13" s="175"/>
      <c r="U13" s="176"/>
      <c r="V13" s="11"/>
      <c r="W13" s="176"/>
      <c r="X13" s="7">
        <v>0.85330424298099561</v>
      </c>
      <c r="Y13" s="8">
        <v>0.14669575701900442</v>
      </c>
      <c r="Z13" s="6">
        <v>0.89613595912039956</v>
      </c>
      <c r="AA13" s="8">
        <v>0.1038640408796004</v>
      </c>
      <c r="AB13" s="7">
        <v>0.82714148219441774</v>
      </c>
      <c r="AC13" s="7">
        <v>0.17285851780558228</v>
      </c>
      <c r="AD13" s="320">
        <f t="shared" si="0"/>
        <v>3.4045619055634961E-3</v>
      </c>
      <c r="AE13" s="321">
        <f t="shared" si="1"/>
        <v>3.4045619055635057E-3</v>
      </c>
      <c r="AF13" s="321">
        <f t="shared" si="2"/>
        <v>1.9666986810818821E-3</v>
      </c>
      <c r="AG13" s="321">
        <f t="shared" si="3"/>
        <v>1.9666986810818921E-3</v>
      </c>
      <c r="AH13" s="321">
        <f t="shared" si="4"/>
        <v>4.3293037705210962E-3</v>
      </c>
      <c r="AI13" s="321">
        <f t="shared" si="5"/>
        <v>4.3293037705210997E-3</v>
      </c>
      <c r="AJ13" s="321">
        <f t="shared" si="6"/>
        <v>5.5793277094113875E-4</v>
      </c>
      <c r="AK13" s="321">
        <f t="shared" si="7"/>
        <v>5.5793277094114406E-4</v>
      </c>
      <c r="AL13" s="321">
        <f t="shared" si="8"/>
        <v>5.0881831913122356E-3</v>
      </c>
      <c r="AM13" s="321">
        <f t="shared" si="9"/>
        <v>5.0881831913122443E-3</v>
      </c>
      <c r="AN13" s="321">
        <f t="shared" si="10"/>
        <v>6.8666445653812959E-4</v>
      </c>
      <c r="AO13" s="321">
        <f t="shared" si="11"/>
        <v>6.8666445653812959E-4</v>
      </c>
      <c r="AP13" s="322">
        <f t="shared" si="12"/>
        <v>0.64000000000000012</v>
      </c>
      <c r="AQ13" s="322">
        <f t="shared" si="13"/>
        <v>4.0000000000000008E-2</v>
      </c>
      <c r="AR13" s="322">
        <f t="shared" si="14"/>
        <v>0.64000000000000012</v>
      </c>
      <c r="AS13" s="322">
        <f t="shared" si="15"/>
        <v>4.0000000000000008E-2</v>
      </c>
      <c r="AT13" s="321">
        <f t="shared" si="16"/>
        <v>2.8413423197770149E-3</v>
      </c>
      <c r="AU13" s="321">
        <f t="shared" si="17"/>
        <v>2.841342319777018E-3</v>
      </c>
      <c r="AV13" s="321">
        <f t="shared" si="18"/>
        <v>9.2421226359991268E-3</v>
      </c>
      <c r="AW13" s="321">
        <f t="shared" si="19"/>
        <v>9.2421226359991459E-3</v>
      </c>
      <c r="AX13" s="321">
        <f t="shared" si="20"/>
        <v>7.3666005570989295E-4</v>
      </c>
      <c r="AY13" s="323">
        <f t="shared" si="21"/>
        <v>7.3666005570989447E-4</v>
      </c>
      <c r="BB13" s="6" t="s">
        <v>5612</v>
      </c>
      <c r="BC13" s="196">
        <v>0.22447115454321381</v>
      </c>
      <c r="BD13" s="196">
        <v>0.66053848719026842</v>
      </c>
      <c r="BE13" s="196">
        <v>0.11499035826651781</v>
      </c>
      <c r="BF13" s="7">
        <v>0.29115289765721331</v>
      </c>
      <c r="BG13" s="7">
        <v>0.57691122071516643</v>
      </c>
      <c r="BH13" s="7">
        <v>0.13193588162762021</v>
      </c>
      <c r="BI13" s="6">
        <v>0.28960702241954889</v>
      </c>
      <c r="BJ13" s="7">
        <v>0.57472335666231722</v>
      </c>
      <c r="BK13" s="8">
        <v>0.13566962091813392</v>
      </c>
      <c r="BL13" s="6">
        <v>0.24560001389926508</v>
      </c>
      <c r="BM13" s="7">
        <v>0.53294994527164374</v>
      </c>
      <c r="BN13" s="8">
        <v>0.22145004082909117</v>
      </c>
      <c r="BO13" s="6">
        <v>0.2464794699293352</v>
      </c>
      <c r="BP13" s="7">
        <v>0.52810492958939859</v>
      </c>
      <c r="BQ13" s="8">
        <v>0.22541560048126622</v>
      </c>
      <c r="BR13" s="6">
        <v>0.24509908563702992</v>
      </c>
      <c r="BS13" s="7">
        <v>0.57555057458995984</v>
      </c>
      <c r="BT13" s="8">
        <v>0.17935033977301029</v>
      </c>
      <c r="BU13" s="7">
        <v>0.2400908305231228</v>
      </c>
      <c r="BV13" s="7">
        <v>0.55943807086814323</v>
      </c>
      <c r="BW13" s="7">
        <v>0.20047109860873397</v>
      </c>
      <c r="BX13" s="7">
        <v>0.25294</v>
      </c>
      <c r="BY13" s="7">
        <v>0.52256000000000002</v>
      </c>
      <c r="BZ13" s="7">
        <v>0.22450000000000001</v>
      </c>
      <c r="CA13" s="6">
        <v>0.34883999999999998</v>
      </c>
      <c r="CB13" s="7">
        <v>0.55715999999999999</v>
      </c>
      <c r="CC13" s="8">
        <v>9.4E-2</v>
      </c>
      <c r="CD13" s="7">
        <v>0.22514446459134738</v>
      </c>
      <c r="CE13" s="7">
        <v>0.5753503584077545</v>
      </c>
      <c r="CF13" s="8">
        <v>0.199539068987138</v>
      </c>
    </row>
    <row r="14" spans="4:84" ht="15.9" thickBot="1" x14ac:dyDescent="0.65">
      <c r="D14" s="7">
        <v>0.8</v>
      </c>
      <c r="E14" s="7">
        <v>0.2</v>
      </c>
      <c r="F14" s="191"/>
      <c r="G14" s="192"/>
      <c r="H14" s="175">
        <v>0.86661812886785583</v>
      </c>
      <c r="I14" s="176">
        <v>0.13338187113214417</v>
      </c>
      <c r="J14" s="7">
        <v>0.85148649567997825</v>
      </c>
      <c r="K14" s="8">
        <v>0.14851350432002178</v>
      </c>
      <c r="L14" s="11">
        <v>0.89116791673044549</v>
      </c>
      <c r="M14" s="11">
        <v>0.10883208326955457</v>
      </c>
      <c r="N14" s="175">
        <v>0.85584053336961696</v>
      </c>
      <c r="O14" s="176">
        <v>0.14415946663038301</v>
      </c>
      <c r="P14" s="11">
        <v>0.90159870052150126</v>
      </c>
      <c r="Q14" s="11">
        <v>9.8401299478498766E-2</v>
      </c>
      <c r="R14" s="175">
        <v>0.85618069256411999</v>
      </c>
      <c r="S14" s="176">
        <v>0.14381930743587998</v>
      </c>
      <c r="T14" s="175"/>
      <c r="U14" s="176"/>
      <c r="V14" s="11"/>
      <c r="W14" s="176"/>
      <c r="X14" s="7">
        <v>0.87699843526770527</v>
      </c>
      <c r="Y14" s="8">
        <v>0.12300156473229472</v>
      </c>
      <c r="Z14" s="6">
        <v>0.89679570038778145</v>
      </c>
      <c r="AA14" s="8">
        <v>0.10320429961221851</v>
      </c>
      <c r="AB14" s="7">
        <v>0.8420176964380246</v>
      </c>
      <c r="AC14" s="7">
        <v>0.15798230356197535</v>
      </c>
      <c r="AD14" s="320">
        <f t="shared" si="0"/>
        <v>4.4379750938542406E-3</v>
      </c>
      <c r="AE14" s="321">
        <f t="shared" si="1"/>
        <v>4.4379750938542475E-3</v>
      </c>
      <c r="AF14" s="321">
        <f t="shared" si="2"/>
        <v>2.6508592374044145E-3</v>
      </c>
      <c r="AG14" s="321">
        <f t="shared" si="3"/>
        <v>2.6508592374044175E-3</v>
      </c>
      <c r="AH14" s="321">
        <f t="shared" si="4"/>
        <v>8.3115890409694339E-3</v>
      </c>
      <c r="AI14" s="321">
        <f t="shared" si="5"/>
        <v>8.3115890409694339E-3</v>
      </c>
      <c r="AJ14" s="321">
        <f t="shared" si="6"/>
        <v>3.1181651670033005E-3</v>
      </c>
      <c r="AK14" s="321">
        <f t="shared" si="7"/>
        <v>3.1181651670033101E-3</v>
      </c>
      <c r="AL14" s="321">
        <f t="shared" si="8"/>
        <v>1.0322295947657692E-2</v>
      </c>
      <c r="AM14" s="321">
        <f t="shared" si="9"/>
        <v>1.0322295947657698E-2</v>
      </c>
      <c r="AN14" s="321">
        <f t="shared" si="10"/>
        <v>3.1562702169841625E-3</v>
      </c>
      <c r="AO14" s="321">
        <f t="shared" si="11"/>
        <v>3.156270216984172E-3</v>
      </c>
      <c r="AP14" s="322">
        <f t="shared" si="12"/>
        <v>0.64000000000000012</v>
      </c>
      <c r="AQ14" s="322">
        <f t="shared" si="13"/>
        <v>4.0000000000000008E-2</v>
      </c>
      <c r="AR14" s="322">
        <f t="shared" si="14"/>
        <v>0.64000000000000012</v>
      </c>
      <c r="AS14" s="322">
        <f t="shared" si="15"/>
        <v>4.0000000000000008E-2</v>
      </c>
      <c r="AT14" s="321">
        <f t="shared" si="16"/>
        <v>5.9287590336749912E-3</v>
      </c>
      <c r="AU14" s="321">
        <f t="shared" si="17"/>
        <v>5.9287590336750025E-3</v>
      </c>
      <c r="AV14" s="321">
        <f t="shared" si="18"/>
        <v>9.3694076135611443E-3</v>
      </c>
      <c r="AW14" s="321">
        <f t="shared" si="19"/>
        <v>9.3694076135611634E-3</v>
      </c>
      <c r="AX14" s="321">
        <f t="shared" si="20"/>
        <v>1.7654868139579812E-3</v>
      </c>
      <c r="AY14" s="323">
        <f t="shared" si="21"/>
        <v>1.7654868139579906E-3</v>
      </c>
      <c r="BB14" s="6" t="s">
        <v>5613</v>
      </c>
      <c r="BC14" s="198">
        <v>0.2842768219459797</v>
      </c>
      <c r="BD14" s="198">
        <v>0.27884173996070583</v>
      </c>
      <c r="BE14" s="198">
        <v>0.43688143809331448</v>
      </c>
      <c r="BF14" s="7">
        <v>0.40664877455944903</v>
      </c>
      <c r="BG14" s="7">
        <v>0.32479238403888999</v>
      </c>
      <c r="BH14" s="7">
        <v>0.26855884140166092</v>
      </c>
      <c r="BI14" s="6">
        <v>0.40517500752181324</v>
      </c>
      <c r="BJ14" s="7">
        <v>0.32411493330658908</v>
      </c>
      <c r="BK14" s="8">
        <v>0.27071005917159763</v>
      </c>
      <c r="BL14" s="6">
        <v>0.31548895491538559</v>
      </c>
      <c r="BM14" s="7">
        <v>0.29133186926753651</v>
      </c>
      <c r="BN14" s="8">
        <v>0.3931791758170779</v>
      </c>
      <c r="BO14" s="6">
        <v>0.31714471968709257</v>
      </c>
      <c r="BP14" s="7">
        <v>0.28966502858289039</v>
      </c>
      <c r="BQ14" s="8">
        <v>0.39319025173001704</v>
      </c>
      <c r="BR14" s="6">
        <v>0.31040193475460687</v>
      </c>
      <c r="BS14" s="7">
        <v>0.31216319234510131</v>
      </c>
      <c r="BT14" s="8">
        <v>0.37743487290029182</v>
      </c>
      <c r="BU14" s="7">
        <v>0.30531040016046535</v>
      </c>
      <c r="BV14" s="7">
        <v>0.30578678166683382</v>
      </c>
      <c r="BW14" s="7">
        <v>0.38890281817270084</v>
      </c>
      <c r="BX14" s="7">
        <v>0.32679771336876945</v>
      </c>
      <c r="BY14" s="7">
        <v>0.28570354026677364</v>
      </c>
      <c r="BZ14" s="7">
        <v>0.38749874636445691</v>
      </c>
      <c r="CA14" s="6">
        <v>0.46226557015344499</v>
      </c>
      <c r="CB14" s="7">
        <v>0.30937217932002808</v>
      </c>
      <c r="CC14" s="8">
        <v>0.22836225052652692</v>
      </c>
      <c r="CD14" s="7">
        <v>0.28134088857687295</v>
      </c>
      <c r="CE14" s="7">
        <v>0.30987363353725805</v>
      </c>
      <c r="CF14" s="8">
        <v>0.40883562330759204</v>
      </c>
    </row>
    <row r="15" spans="4:84" ht="15.6" x14ac:dyDescent="0.6">
      <c r="D15" s="7">
        <v>0.7</v>
      </c>
      <c r="E15" s="7">
        <v>0.3</v>
      </c>
      <c r="F15" s="191"/>
      <c r="G15" s="192"/>
      <c r="H15" s="175">
        <v>0.83704314372080246</v>
      </c>
      <c r="I15" s="176">
        <v>0.16295685627919759</v>
      </c>
      <c r="J15" s="7">
        <v>0.8206663693699433</v>
      </c>
      <c r="K15" s="8">
        <v>0.1793336306300567</v>
      </c>
      <c r="L15" s="11">
        <v>0.83915927554594916</v>
      </c>
      <c r="M15" s="11">
        <v>0.16084072445405084</v>
      </c>
      <c r="N15" s="175">
        <v>0.79582085748869213</v>
      </c>
      <c r="O15" s="176">
        <v>0.20417914251130789</v>
      </c>
      <c r="P15" s="11">
        <v>0.84540459540459545</v>
      </c>
      <c r="Q15" s="11">
        <v>0.15459540459540461</v>
      </c>
      <c r="R15" s="175">
        <v>0.79269924189335539</v>
      </c>
      <c r="S15" s="176">
        <v>0.20730075810664458</v>
      </c>
      <c r="T15" s="175"/>
      <c r="U15" s="176"/>
      <c r="V15" s="11"/>
      <c r="W15" s="176"/>
      <c r="X15" s="7">
        <v>0.82862967446008795</v>
      </c>
      <c r="Y15" s="8">
        <v>0.17137032553991208</v>
      </c>
      <c r="Z15" s="6">
        <v>0.87863923042619607</v>
      </c>
      <c r="AA15" s="8">
        <v>0.12136076957380391</v>
      </c>
      <c r="AB15" s="7">
        <v>0.77890961262553804</v>
      </c>
      <c r="AC15" s="7">
        <v>0.22109038737446199</v>
      </c>
      <c r="AD15" s="320">
        <f t="shared" si="0"/>
        <v>1.8780823240880533E-2</v>
      </c>
      <c r="AE15" s="321">
        <f t="shared" si="1"/>
        <v>1.8780823240880502E-2</v>
      </c>
      <c r="AF15" s="321">
        <f t="shared" si="2"/>
        <v>1.4560372696923602E-2</v>
      </c>
      <c r="AG15" s="321">
        <f t="shared" si="3"/>
        <v>1.4560372696923589E-2</v>
      </c>
      <c r="AH15" s="321">
        <f t="shared" si="4"/>
        <v>1.9365303970473414E-2</v>
      </c>
      <c r="AI15" s="321">
        <f t="shared" si="5"/>
        <v>1.93653039704734E-2</v>
      </c>
      <c r="AJ15" s="321">
        <f t="shared" si="6"/>
        <v>9.1816367298682561E-3</v>
      </c>
      <c r="AK15" s="321">
        <f t="shared" si="7"/>
        <v>9.1816367298682405E-3</v>
      </c>
      <c r="AL15" s="321">
        <f t="shared" si="8"/>
        <v>2.1142496364774114E-2</v>
      </c>
      <c r="AM15" s="321">
        <f t="shared" si="9"/>
        <v>2.1142496364774079E-2</v>
      </c>
      <c r="AN15" s="321">
        <f t="shared" si="10"/>
        <v>8.5931494476028224E-3</v>
      </c>
      <c r="AO15" s="321">
        <f t="shared" si="11"/>
        <v>8.5931494476028172E-3</v>
      </c>
      <c r="AP15" s="322">
        <f t="shared" si="12"/>
        <v>0.48999999999999994</v>
      </c>
      <c r="AQ15" s="322">
        <f t="shared" si="13"/>
        <v>0.09</v>
      </c>
      <c r="AR15" s="322">
        <f t="shared" si="14"/>
        <v>0.48999999999999994</v>
      </c>
      <c r="AS15" s="322">
        <f t="shared" si="15"/>
        <v>0.09</v>
      </c>
      <c r="AT15" s="321">
        <f t="shared" si="16"/>
        <v>1.6545593151708213E-2</v>
      </c>
      <c r="AU15" s="321">
        <f t="shared" si="17"/>
        <v>1.6545593151708192E-2</v>
      </c>
      <c r="AV15" s="321">
        <f t="shared" si="18"/>
        <v>3.1911974647263593E-2</v>
      </c>
      <c r="AW15" s="321">
        <f t="shared" si="19"/>
        <v>3.1911974647263572E-2</v>
      </c>
      <c r="AX15" s="321">
        <f t="shared" si="20"/>
        <v>6.2267269647124793E-3</v>
      </c>
      <c r="AY15" s="323">
        <f t="shared" si="21"/>
        <v>6.2267269647124663E-3</v>
      </c>
      <c r="BB15" s="6" t="s">
        <v>5614</v>
      </c>
      <c r="BC15" s="196">
        <v>0.40109847405373195</v>
      </c>
      <c r="BD15" s="196">
        <v>0.39342988160315034</v>
      </c>
      <c r="BE15" s="196">
        <v>0.20547164434311771</v>
      </c>
      <c r="BF15" s="7">
        <v>0.49215323130909444</v>
      </c>
      <c r="BG15" s="7">
        <v>0.34964421483575397</v>
      </c>
      <c r="BH15" s="7">
        <v>0.15820255385515158</v>
      </c>
      <c r="BI15" s="6">
        <v>0.49009438520761522</v>
      </c>
      <c r="BJ15" s="7">
        <v>0.34961182875366426</v>
      </c>
      <c r="BK15" s="8">
        <v>0.16029378603872049</v>
      </c>
      <c r="BL15" s="6">
        <v>0.42090330243146051</v>
      </c>
      <c r="BM15" s="7">
        <v>0.31806934776153872</v>
      </c>
      <c r="BN15" s="8">
        <v>0.26102734980700076</v>
      </c>
      <c r="BO15" s="6">
        <v>0.4198692136713591</v>
      </c>
      <c r="BP15" s="7">
        <v>0.31707631350062815</v>
      </c>
      <c r="BQ15" s="8">
        <v>0.26305447282801275</v>
      </c>
      <c r="BR15" s="6">
        <v>0.42203497935479539</v>
      </c>
      <c r="BS15" s="7">
        <v>0.33834636946523883</v>
      </c>
      <c r="BT15" s="8">
        <v>0.23961865117996575</v>
      </c>
      <c r="BU15" s="7">
        <v>0.41339432400219051</v>
      </c>
      <c r="BV15" s="7">
        <v>0.3324098830654254</v>
      </c>
      <c r="BW15" s="7">
        <v>0.25419579293238409</v>
      </c>
      <c r="BX15" s="7">
        <v>0.42702058435073931</v>
      </c>
      <c r="BY15" s="7">
        <v>0.31221209290339208</v>
      </c>
      <c r="BZ15" s="7">
        <v>0.26076732274586861</v>
      </c>
      <c r="CA15" s="6">
        <v>0.54147472860226142</v>
      </c>
      <c r="CB15" s="7">
        <v>0.33021937312759719</v>
      </c>
      <c r="CC15" s="8">
        <v>0.12830589827014141</v>
      </c>
      <c r="CD15" s="7">
        <v>0.390458396417872</v>
      </c>
      <c r="CE15" s="7">
        <v>0.33907805302322586</v>
      </c>
      <c r="CF15" s="8">
        <v>0.27052797732177947</v>
      </c>
    </row>
    <row r="16" spans="4:84" x14ac:dyDescent="0.55000000000000004">
      <c r="D16" s="7">
        <v>0.7</v>
      </c>
      <c r="E16" s="7">
        <v>0.3</v>
      </c>
      <c r="F16" s="191"/>
      <c r="G16" s="192"/>
      <c r="H16" s="175">
        <v>0.81058351662569539</v>
      </c>
      <c r="I16" s="176">
        <v>0.18941648337430456</v>
      </c>
      <c r="J16" s="7">
        <v>0.79173787494843539</v>
      </c>
      <c r="K16" s="8">
        <v>0.20826212505156461</v>
      </c>
      <c r="L16" s="11">
        <v>0.79588372586462974</v>
      </c>
      <c r="M16" s="11">
        <v>0.20411627413537026</v>
      </c>
      <c r="N16" s="175">
        <v>0.7531380753138075</v>
      </c>
      <c r="O16" s="176">
        <v>0.24686192468619247</v>
      </c>
      <c r="P16" s="11">
        <v>0.79792332268370603</v>
      </c>
      <c r="Q16" s="11">
        <v>0.20207667731629392</v>
      </c>
      <c r="R16" s="175">
        <v>0.75632034887147148</v>
      </c>
      <c r="S16" s="176">
        <v>0.24367965112852849</v>
      </c>
      <c r="T16" s="175"/>
      <c r="U16" s="176"/>
      <c r="V16" s="11"/>
      <c r="W16" s="176"/>
      <c r="X16" s="7">
        <v>0.78908598031704869</v>
      </c>
      <c r="Y16" s="8">
        <v>0.21091401968295126</v>
      </c>
      <c r="Z16" s="6">
        <v>0.86604985561907011</v>
      </c>
      <c r="AA16" s="8">
        <v>0.13395014438092992</v>
      </c>
      <c r="AB16" s="7">
        <v>0.70338202395051985</v>
      </c>
      <c r="AC16" s="7">
        <v>0.2966179760494802</v>
      </c>
      <c r="AD16" s="320">
        <f t="shared" si="0"/>
        <v>1.2228714149305459E-2</v>
      </c>
      <c r="AE16" s="321">
        <f t="shared" si="1"/>
        <v>1.2228714149305459E-2</v>
      </c>
      <c r="AF16" s="321">
        <f t="shared" si="2"/>
        <v>8.4158377000547787E-3</v>
      </c>
      <c r="AG16" s="321">
        <f t="shared" si="3"/>
        <v>8.4158377000547683E-3</v>
      </c>
      <c r="AH16" s="321">
        <f t="shared" si="4"/>
        <v>9.1936888856834747E-3</v>
      </c>
      <c r="AI16" s="321">
        <f t="shared" si="5"/>
        <v>9.1936888856834643E-3</v>
      </c>
      <c r="AJ16" s="321">
        <f t="shared" si="6"/>
        <v>2.8236550480558826E-3</v>
      </c>
      <c r="AK16" s="321">
        <f t="shared" si="7"/>
        <v>2.8236550480558796E-3</v>
      </c>
      <c r="AL16" s="321">
        <f t="shared" si="8"/>
        <v>9.5889771254172237E-3</v>
      </c>
      <c r="AM16" s="321">
        <f t="shared" si="9"/>
        <v>9.5889771254172237E-3</v>
      </c>
      <c r="AN16" s="321">
        <f t="shared" si="10"/>
        <v>3.1719816970042641E-3</v>
      </c>
      <c r="AO16" s="321">
        <f t="shared" si="11"/>
        <v>3.1719816970042607E-3</v>
      </c>
      <c r="AP16" s="322">
        <f t="shared" si="12"/>
        <v>0.48999999999999994</v>
      </c>
      <c r="AQ16" s="322">
        <f t="shared" si="13"/>
        <v>0.09</v>
      </c>
      <c r="AR16" s="322">
        <f t="shared" si="14"/>
        <v>0.48999999999999994</v>
      </c>
      <c r="AS16" s="322">
        <f t="shared" si="15"/>
        <v>0.09</v>
      </c>
      <c r="AT16" s="321">
        <f t="shared" si="16"/>
        <v>7.9363118890495941E-3</v>
      </c>
      <c r="AU16" s="321">
        <f t="shared" si="17"/>
        <v>7.9363118890495941E-3</v>
      </c>
      <c r="AV16" s="321">
        <f t="shared" si="18"/>
        <v>2.7572554551114042E-2</v>
      </c>
      <c r="AW16" s="321">
        <f t="shared" si="19"/>
        <v>2.7572554551114015E-2</v>
      </c>
      <c r="AX16" s="321">
        <f t="shared" si="20"/>
        <v>1.143808600189021E-5</v>
      </c>
      <c r="AY16" s="323">
        <f t="shared" si="21"/>
        <v>1.1438086001889458E-5</v>
      </c>
      <c r="BB16" s="6" t="s">
        <v>5615</v>
      </c>
      <c r="BC16" s="7">
        <v>0.66768253200000005</v>
      </c>
      <c r="BD16" s="7">
        <v>0.21830570799999999</v>
      </c>
      <c r="BE16" s="7">
        <v>0.114011759</v>
      </c>
      <c r="BF16" s="7">
        <v>0.67920444474742658</v>
      </c>
      <c r="BG16" s="7">
        <v>0.2158122571409094</v>
      </c>
      <c r="BH16" s="7">
        <v>0.10498329811166406</v>
      </c>
      <c r="BI16" s="6">
        <v>0.6758765115179356</v>
      </c>
      <c r="BJ16" s="7">
        <v>0.2159190704586908</v>
      </c>
      <c r="BK16" s="8">
        <v>0.10820441802337365</v>
      </c>
      <c r="BL16" s="6">
        <v>0.62564138122313129</v>
      </c>
      <c r="BM16" s="7">
        <v>0.18948481486617669</v>
      </c>
      <c r="BN16" s="8">
        <v>0.184873803910692</v>
      </c>
      <c r="BO16" s="6">
        <v>0.62119165034114709</v>
      </c>
      <c r="BP16" s="7">
        <v>0.18960683645207052</v>
      </c>
      <c r="BQ16" s="8">
        <v>0.18920151320678241</v>
      </c>
      <c r="BR16" s="6">
        <v>0.62881532669977558</v>
      </c>
      <c r="BS16" s="7">
        <v>0.2016047789894134</v>
      </c>
      <c r="BT16" s="8">
        <v>0.16957989431081105</v>
      </c>
      <c r="BU16" s="7">
        <v>0.61382827805174622</v>
      </c>
      <c r="BV16" s="7">
        <v>0.19825373235155036</v>
      </c>
      <c r="BW16" s="7">
        <v>0.18791798959670336</v>
      </c>
      <c r="BX16" s="7">
        <v>0.63075999999999999</v>
      </c>
      <c r="BY16" s="7">
        <v>0.18662000000000001</v>
      </c>
      <c r="BZ16" s="7">
        <v>0.18262</v>
      </c>
      <c r="CA16" s="6">
        <v>0.73304000000000002</v>
      </c>
      <c r="CB16" s="7">
        <v>0.19996</v>
      </c>
      <c r="CC16" s="8">
        <v>6.7000000000000004E-2</v>
      </c>
      <c r="CD16" s="7">
        <v>0.58391880024319398</v>
      </c>
      <c r="CE16" s="7">
        <v>0.20348915760318853</v>
      </c>
      <c r="CF16" s="8">
        <v>0.21262581909072487</v>
      </c>
    </row>
    <row r="17" spans="4:84" ht="15.6" x14ac:dyDescent="0.6">
      <c r="D17" s="7">
        <v>0.7</v>
      </c>
      <c r="E17" s="7">
        <v>0.3</v>
      </c>
      <c r="F17" s="191"/>
      <c r="G17" s="192"/>
      <c r="H17" s="175">
        <v>0.82591328950653242</v>
      </c>
      <c r="I17" s="176">
        <v>0.17408671049346758</v>
      </c>
      <c r="J17" s="7">
        <v>0.81113503537373111</v>
      </c>
      <c r="K17" s="8">
        <v>0.18886496462626884</v>
      </c>
      <c r="L17" s="11">
        <v>0.83721565059144676</v>
      </c>
      <c r="M17" s="11">
        <v>0.16278434940855324</v>
      </c>
      <c r="N17" s="175">
        <v>0.79875422946785601</v>
      </c>
      <c r="O17" s="176">
        <v>0.20124577053214396</v>
      </c>
      <c r="P17" s="11">
        <v>0.84217630567957635</v>
      </c>
      <c r="Q17" s="11">
        <v>0.15782369432042362</v>
      </c>
      <c r="R17" s="175">
        <v>0.79029529375576746</v>
      </c>
      <c r="S17" s="176">
        <v>0.20970470624423254</v>
      </c>
      <c r="T17" s="175"/>
      <c r="U17" s="176"/>
      <c r="V17" s="11"/>
      <c r="W17" s="176"/>
      <c r="X17" s="7">
        <v>0.82266994770839741</v>
      </c>
      <c r="Y17" s="8">
        <v>0.17733005229160259</v>
      </c>
      <c r="Z17" s="6">
        <v>0.8705013841894802</v>
      </c>
      <c r="AA17" s="8">
        <v>0.12949861581051983</v>
      </c>
      <c r="AB17" s="7">
        <v>0.78547600718501409</v>
      </c>
      <c r="AC17" s="7">
        <v>0.21452399281498588</v>
      </c>
      <c r="AD17" s="320">
        <f t="shared" si="0"/>
        <v>1.5854156474355858E-2</v>
      </c>
      <c r="AE17" s="321">
        <f t="shared" si="1"/>
        <v>1.5854156474355844E-2</v>
      </c>
      <c r="AF17" s="321">
        <f t="shared" si="2"/>
        <v>1.2350996087520475E-2</v>
      </c>
      <c r="AG17" s="321">
        <f t="shared" si="3"/>
        <v>1.2350996087520475E-2</v>
      </c>
      <c r="AH17" s="321">
        <f t="shared" si="4"/>
        <v>1.8828134767234016E-2</v>
      </c>
      <c r="AI17" s="321">
        <f t="shared" si="5"/>
        <v>1.8828134767233998E-2</v>
      </c>
      <c r="AJ17" s="321">
        <f t="shared" si="6"/>
        <v>9.7523978377899705E-3</v>
      </c>
      <c r="AK17" s="321">
        <f t="shared" si="7"/>
        <v>9.7523978377899636E-3</v>
      </c>
      <c r="AL17" s="321">
        <f t="shared" si="8"/>
        <v>2.0214101896692347E-2</v>
      </c>
      <c r="AM17" s="321">
        <f t="shared" si="9"/>
        <v>2.021410189669234E-2</v>
      </c>
      <c r="AN17" s="321">
        <f t="shared" si="10"/>
        <v>8.1532400744403453E-3</v>
      </c>
      <c r="AO17" s="321">
        <f t="shared" si="11"/>
        <v>8.1532400744403349E-3</v>
      </c>
      <c r="AP17" s="322">
        <f t="shared" si="12"/>
        <v>0.48999999999999994</v>
      </c>
      <c r="AQ17" s="322">
        <f t="shared" si="13"/>
        <v>0.09</v>
      </c>
      <c r="AR17" s="322">
        <f t="shared" si="14"/>
        <v>0.48999999999999994</v>
      </c>
      <c r="AS17" s="322">
        <f t="shared" si="15"/>
        <v>0.09</v>
      </c>
      <c r="AT17" s="321">
        <f t="shared" si="16"/>
        <v>1.5047916070780966E-2</v>
      </c>
      <c r="AU17" s="321">
        <f t="shared" si="17"/>
        <v>1.5047916070780952E-2</v>
      </c>
      <c r="AV17" s="321">
        <f t="shared" si="18"/>
        <v>2.9070722010528745E-2</v>
      </c>
      <c r="AW17" s="321">
        <f t="shared" si="19"/>
        <v>2.9070722010528714E-2</v>
      </c>
      <c r="AX17" s="321">
        <f t="shared" si="20"/>
        <v>7.3061478042925881E-3</v>
      </c>
      <c r="AY17" s="323">
        <f t="shared" si="21"/>
        <v>7.3061478042925837E-3</v>
      </c>
      <c r="BB17" s="6" t="s">
        <v>5616</v>
      </c>
      <c r="BC17" s="196">
        <v>0.22447115454321381</v>
      </c>
      <c r="BD17" s="196">
        <v>0.66053848719026842</v>
      </c>
      <c r="BE17" s="196">
        <v>0.11499035826651781</v>
      </c>
      <c r="BF17" s="7">
        <v>0.28354898336414047</v>
      </c>
      <c r="BG17" s="7">
        <v>0.57135815509198129</v>
      </c>
      <c r="BH17" s="7">
        <v>0.14509286154387818</v>
      </c>
      <c r="BI17" s="6">
        <v>0.28226241665651169</v>
      </c>
      <c r="BJ17" s="7">
        <v>0.56953849903382481</v>
      </c>
      <c r="BK17" s="8">
        <v>0.1481990843096635</v>
      </c>
      <c r="BL17" s="6">
        <v>0.23314420719156628</v>
      </c>
      <c r="BM17" s="7">
        <v>0.53557301641280808</v>
      </c>
      <c r="BN17" s="8">
        <v>0.23128277639562564</v>
      </c>
      <c r="BO17" s="6">
        <v>0.23383179847849173</v>
      </c>
      <c r="BP17" s="7">
        <v>0.53071740682067436</v>
      </c>
      <c r="BQ17" s="8">
        <v>0.23545079470083388</v>
      </c>
      <c r="BR17" s="6">
        <v>0.23294496959038616</v>
      </c>
      <c r="BS17" s="7">
        <v>0.57573092987469776</v>
      </c>
      <c r="BT17" s="8">
        <v>0.19132410053491611</v>
      </c>
      <c r="BU17" s="7">
        <v>0.22812179029646781</v>
      </c>
      <c r="BV17" s="7">
        <v>0.55984193026130247</v>
      </c>
      <c r="BW17" s="7">
        <v>0.21203627944222969</v>
      </c>
      <c r="BX17" s="7">
        <v>0.24284</v>
      </c>
      <c r="BY17" s="7">
        <v>0.52410000000000001</v>
      </c>
      <c r="BZ17" s="7">
        <v>0.23305999999999999</v>
      </c>
      <c r="CA17" s="6">
        <v>0.34444000000000002</v>
      </c>
      <c r="CB17" s="7">
        <v>0.55096000000000001</v>
      </c>
      <c r="CC17" s="8">
        <v>0.1046</v>
      </c>
      <c r="CD17" s="7">
        <v>0.21245408491896314</v>
      </c>
      <c r="CE17" s="7">
        <v>0.56536044426649024</v>
      </c>
      <c r="CF17" s="8">
        <v>0.2222202879376077</v>
      </c>
    </row>
    <row r="18" spans="4:84" ht="15.9" thickBot="1" x14ac:dyDescent="0.65">
      <c r="D18" s="7">
        <v>0.6</v>
      </c>
      <c r="E18" s="7">
        <v>0.4</v>
      </c>
      <c r="F18" s="191"/>
      <c r="G18" s="192"/>
      <c r="H18" s="175">
        <v>0.80100334448160537</v>
      </c>
      <c r="I18" s="176">
        <v>0.19899665551839466</v>
      </c>
      <c r="J18" s="7">
        <v>0.78264336500764176</v>
      </c>
      <c r="K18" s="8">
        <v>0.2173566349923583</v>
      </c>
      <c r="L18" s="11">
        <v>0.80204049351471052</v>
      </c>
      <c r="M18" s="11">
        <v>0.19795950648528945</v>
      </c>
      <c r="N18" s="175">
        <v>0.76084789687022392</v>
      </c>
      <c r="O18" s="176">
        <v>0.23915210312977606</v>
      </c>
      <c r="P18" s="11">
        <v>0.80958385876418659</v>
      </c>
      <c r="Q18" s="11">
        <v>0.19041614123581338</v>
      </c>
      <c r="R18" s="175">
        <v>0.76397102797528071</v>
      </c>
      <c r="S18" s="176">
        <v>0.23602897202471926</v>
      </c>
      <c r="T18" s="175"/>
      <c r="U18" s="176"/>
      <c r="V18" s="11"/>
      <c r="W18" s="176"/>
      <c r="X18" s="7">
        <v>0.7961326333975679</v>
      </c>
      <c r="Y18" s="8">
        <v>0.20386736660243204</v>
      </c>
      <c r="Z18" s="6">
        <v>0.8530799388663699</v>
      </c>
      <c r="AA18" s="8">
        <v>0.14692006113363015</v>
      </c>
      <c r="AB18" s="7">
        <v>0.74825699077891894</v>
      </c>
      <c r="AC18" s="7">
        <v>0.25174300922108106</v>
      </c>
      <c r="AD18" s="320">
        <f t="shared" si="0"/>
        <v>4.0402344492790926E-2</v>
      </c>
      <c r="AE18" s="321">
        <f t="shared" si="1"/>
        <v>4.0402344492790912E-2</v>
      </c>
      <c r="AF18" s="321">
        <f t="shared" si="2"/>
        <v>3.3358598781314662E-2</v>
      </c>
      <c r="AG18" s="321">
        <f t="shared" si="3"/>
        <v>3.3358598781314648E-2</v>
      </c>
      <c r="AH18" s="321">
        <f t="shared" si="4"/>
        <v>4.0820361019667795E-2</v>
      </c>
      <c r="AI18" s="321">
        <f t="shared" si="5"/>
        <v>4.0820361019667802E-2</v>
      </c>
      <c r="AJ18" s="321">
        <f t="shared" si="6"/>
        <v>2.5872045927574194E-2</v>
      </c>
      <c r="AK18" s="321">
        <f t="shared" si="7"/>
        <v>2.5872045927574205E-2</v>
      </c>
      <c r="AL18" s="321">
        <f t="shared" si="8"/>
        <v>4.3925393854486523E-2</v>
      </c>
      <c r="AM18" s="321">
        <f t="shared" si="9"/>
        <v>4.3925393854486537E-2</v>
      </c>
      <c r="AN18" s="321">
        <f t="shared" si="10"/>
        <v>2.6886498015270297E-2</v>
      </c>
      <c r="AO18" s="321">
        <f t="shared" si="11"/>
        <v>2.6886498015270308E-2</v>
      </c>
      <c r="AP18" s="322">
        <f t="shared" si="12"/>
        <v>0.36</v>
      </c>
      <c r="AQ18" s="322">
        <f t="shared" si="13"/>
        <v>0.16000000000000003</v>
      </c>
      <c r="AR18" s="322">
        <f t="shared" si="14"/>
        <v>0.36</v>
      </c>
      <c r="AS18" s="322">
        <f t="shared" si="15"/>
        <v>0.16000000000000003</v>
      </c>
      <c r="AT18" s="321">
        <f t="shared" si="16"/>
        <v>3.8468009883464778E-2</v>
      </c>
      <c r="AU18" s="321">
        <f t="shared" si="17"/>
        <v>3.8468009883464799E-2</v>
      </c>
      <c r="AV18" s="321">
        <f t="shared" si="18"/>
        <v>6.4049455456605536E-2</v>
      </c>
      <c r="AW18" s="321">
        <f t="shared" si="19"/>
        <v>6.4049455456605509E-2</v>
      </c>
      <c r="AX18" s="321">
        <f t="shared" si="20"/>
        <v>2.1980135314820463E-2</v>
      </c>
      <c r="AY18" s="323">
        <f t="shared" si="21"/>
        <v>2.1980135314820463E-2</v>
      </c>
      <c r="BB18" s="6" t="s">
        <v>5617</v>
      </c>
      <c r="BC18" s="198">
        <v>0.2842768219459797</v>
      </c>
      <c r="BD18" s="198">
        <v>0.27884173996070583</v>
      </c>
      <c r="BE18" s="198">
        <v>0.43688143809331448</v>
      </c>
      <c r="BF18" s="7">
        <v>0.35990313272877161</v>
      </c>
      <c r="BG18" s="7">
        <v>0.37095527617477331</v>
      </c>
      <c r="BH18" s="7">
        <v>0.26914159109645508</v>
      </c>
      <c r="BI18" s="6">
        <v>0.35857789532577183</v>
      </c>
      <c r="BJ18" s="7">
        <v>0.36951324958038756</v>
      </c>
      <c r="BK18" s="8">
        <v>0.27190885509384061</v>
      </c>
      <c r="BL18" s="6">
        <v>0.26848895807498485</v>
      </c>
      <c r="BM18" s="7">
        <v>0.32650853539484448</v>
      </c>
      <c r="BN18" s="8">
        <v>0.40500250653017072</v>
      </c>
      <c r="BO18" s="6">
        <v>0.27333299425258123</v>
      </c>
      <c r="BP18" s="7">
        <v>0.32327958903412846</v>
      </c>
      <c r="BQ18" s="8">
        <v>0.40338741671329026</v>
      </c>
      <c r="BR18" s="6">
        <v>0.26102502979737785</v>
      </c>
      <c r="BS18" s="7">
        <v>0.35066096001733665</v>
      </c>
      <c r="BT18" s="8">
        <v>0.3883140101852855</v>
      </c>
      <c r="BU18" s="7">
        <v>0.25799806723971314</v>
      </c>
      <c r="BV18" s="7">
        <v>0.34067443161588934</v>
      </c>
      <c r="BW18" s="7">
        <v>0.40132750114439752</v>
      </c>
      <c r="BX18" s="7">
        <v>0.2893291287320075</v>
      </c>
      <c r="BY18" s="7">
        <v>0.31821880880931797</v>
      </c>
      <c r="BZ18" s="7">
        <v>0.39245206245867453</v>
      </c>
      <c r="CA18" s="6">
        <v>0.43604089313870098</v>
      </c>
      <c r="CB18" s="7">
        <v>0.35743349778749811</v>
      </c>
      <c r="CC18" s="8">
        <v>0.20652560907380094</v>
      </c>
      <c r="CD18" s="7">
        <v>0.21776613600528966</v>
      </c>
      <c r="CE18" s="7">
        <v>0.34871064544021158</v>
      </c>
      <c r="CF18" s="8">
        <v>0.4335740806673109</v>
      </c>
    </row>
    <row r="19" spans="4:84" ht="15.6" x14ac:dyDescent="0.6">
      <c r="D19" s="7">
        <v>0.6</v>
      </c>
      <c r="E19" s="7">
        <v>0.4</v>
      </c>
      <c r="F19" s="191"/>
      <c r="G19" s="192"/>
      <c r="H19" s="175">
        <v>0.7930752453653217</v>
      </c>
      <c r="I19" s="176">
        <v>0.2069247546346783</v>
      </c>
      <c r="J19" s="7">
        <v>0.77702576839490844</v>
      </c>
      <c r="K19" s="8">
        <v>0.22297423160509158</v>
      </c>
      <c r="L19" s="11">
        <v>0.79547322028833944</v>
      </c>
      <c r="M19" s="11">
        <v>0.20452677971166056</v>
      </c>
      <c r="N19" s="175">
        <v>0.75547966470040362</v>
      </c>
      <c r="O19" s="176">
        <v>0.24452033529959641</v>
      </c>
      <c r="P19" s="11">
        <v>0.79593220338983051</v>
      </c>
      <c r="Q19" s="11">
        <v>0.20406779661016949</v>
      </c>
      <c r="R19" s="175">
        <v>0.74809065507606332</v>
      </c>
      <c r="S19" s="176">
        <v>0.25190934492393668</v>
      </c>
      <c r="T19" s="175"/>
      <c r="U19" s="176"/>
      <c r="V19" s="11"/>
      <c r="W19" s="176"/>
      <c r="X19" s="7">
        <v>0.7882024216081962</v>
      </c>
      <c r="Y19" s="8">
        <v>0.2117975783918038</v>
      </c>
      <c r="Z19" s="6">
        <v>0.84358894753182245</v>
      </c>
      <c r="AA19" s="8">
        <v>0.15641105246817757</v>
      </c>
      <c r="AB19" s="7">
        <v>0.74885523071504045</v>
      </c>
      <c r="AC19" s="7">
        <v>0.25114476928495949</v>
      </c>
      <c r="AD19" s="320">
        <f t="shared" si="0"/>
        <v>3.7278050372879186E-2</v>
      </c>
      <c r="AE19" s="321">
        <f t="shared" si="1"/>
        <v>3.7278050372879186E-2</v>
      </c>
      <c r="AF19" s="321">
        <f t="shared" si="2"/>
        <v>3.1338122675807774E-2</v>
      </c>
      <c r="AG19" s="321">
        <f t="shared" si="3"/>
        <v>3.1338122675807767E-2</v>
      </c>
      <c r="AH19" s="321">
        <f t="shared" si="4"/>
        <v>3.8209779849893689E-2</v>
      </c>
      <c r="AI19" s="321">
        <f t="shared" si="5"/>
        <v>3.8209779849893689E-2</v>
      </c>
      <c r="AJ19" s="321">
        <f t="shared" si="6"/>
        <v>2.4173926135349941E-2</v>
      </c>
      <c r="AK19" s="321">
        <f t="shared" si="7"/>
        <v>2.4173926135349934E-2</v>
      </c>
      <c r="AL19" s="321">
        <f t="shared" si="8"/>
        <v>3.8389428325193917E-2</v>
      </c>
      <c r="AM19" s="321">
        <f t="shared" si="9"/>
        <v>3.8389428325193917E-2</v>
      </c>
      <c r="AN19" s="321">
        <f t="shared" si="10"/>
        <v>2.1930842120857563E-2</v>
      </c>
      <c r="AO19" s="321">
        <f t="shared" si="11"/>
        <v>2.1930842120857563E-2</v>
      </c>
      <c r="AP19" s="322">
        <f t="shared" si="12"/>
        <v>0.36</v>
      </c>
      <c r="AQ19" s="322">
        <f t="shared" si="13"/>
        <v>0.16000000000000003</v>
      </c>
      <c r="AR19" s="322">
        <f t="shared" si="14"/>
        <v>0.36</v>
      </c>
      <c r="AS19" s="322">
        <f t="shared" si="15"/>
        <v>0.16000000000000003</v>
      </c>
      <c r="AT19" s="321">
        <f t="shared" si="16"/>
        <v>3.5420151499189242E-2</v>
      </c>
      <c r="AU19" s="321">
        <f t="shared" si="17"/>
        <v>3.5420151499189242E-2</v>
      </c>
      <c r="AV19" s="321">
        <f t="shared" si="18"/>
        <v>5.9335575359660962E-2</v>
      </c>
      <c r="AW19" s="321">
        <f t="shared" si="19"/>
        <v>5.9335575359660948E-2</v>
      </c>
      <c r="AX19" s="321">
        <f t="shared" si="20"/>
        <v>2.2157879711227929E-2</v>
      </c>
      <c r="AY19" s="323">
        <f t="shared" si="21"/>
        <v>2.2157879711227946E-2</v>
      </c>
      <c r="BB19" s="6" t="s">
        <v>5618</v>
      </c>
      <c r="BC19" s="196">
        <v>0.40109847405373195</v>
      </c>
      <c r="BD19" s="196">
        <v>0.39342988160315034</v>
      </c>
      <c r="BE19" s="196">
        <v>0.20547164434311771</v>
      </c>
      <c r="BF19" s="7">
        <v>0.48936513051885272</v>
      </c>
      <c r="BG19" s="7">
        <v>0.35217531421205284</v>
      </c>
      <c r="BH19" s="7">
        <v>0.15845955526909442</v>
      </c>
      <c r="BI19" s="6">
        <v>0.48709100204498978</v>
      </c>
      <c r="BJ19" s="7">
        <v>0.35221753578732107</v>
      </c>
      <c r="BK19" s="8">
        <v>0.16069146216768918</v>
      </c>
      <c r="BL19" s="6">
        <v>0.42529336776386756</v>
      </c>
      <c r="BM19" s="7">
        <v>0.322622822214232</v>
      </c>
      <c r="BN19" s="8">
        <v>0.25208381002190045</v>
      </c>
      <c r="BO19" s="6">
        <v>0.42382413087934562</v>
      </c>
      <c r="BP19" s="7">
        <v>0.32151073619631904</v>
      </c>
      <c r="BQ19" s="8">
        <v>0.2546651329243354</v>
      </c>
      <c r="BR19" s="6">
        <v>0.4261187822325736</v>
      </c>
      <c r="BS19" s="7">
        <v>0.34413575112294126</v>
      </c>
      <c r="BT19" s="8">
        <v>0.22974546664448511</v>
      </c>
      <c r="BU19" s="7">
        <v>0.41756134969325154</v>
      </c>
      <c r="BV19" s="7">
        <v>0.33889314928425357</v>
      </c>
      <c r="BW19" s="7">
        <v>0.24354550102249489</v>
      </c>
      <c r="BX19" s="7">
        <v>0.42864902862985688</v>
      </c>
      <c r="BY19" s="7">
        <v>0.31892254601226994</v>
      </c>
      <c r="BZ19" s="7">
        <v>0.25242842535787319</v>
      </c>
      <c r="CA19" s="6">
        <v>0.53875894683026582</v>
      </c>
      <c r="CB19" s="7">
        <v>0.33608128834355827</v>
      </c>
      <c r="CC19" s="8">
        <v>0.12515976482617586</v>
      </c>
      <c r="CD19" s="7">
        <v>0.3936605316973415</v>
      </c>
      <c r="CE19" s="7">
        <v>0.34275945807770963</v>
      </c>
      <c r="CF19" s="8">
        <v>0.26364391615541921</v>
      </c>
    </row>
    <row r="20" spans="4:84" x14ac:dyDescent="0.55000000000000004">
      <c r="D20" s="7">
        <v>0.6</v>
      </c>
      <c r="E20" s="7">
        <v>0.4</v>
      </c>
      <c r="F20" s="191"/>
      <c r="G20" s="192"/>
      <c r="H20" s="175">
        <v>0.79704043883148357</v>
      </c>
      <c r="I20" s="176">
        <v>0.20295956116851641</v>
      </c>
      <c r="J20" s="7">
        <v>0.78095739700374533</v>
      </c>
      <c r="K20" s="8">
        <v>0.21904260299625469</v>
      </c>
      <c r="L20" s="11">
        <v>0.78960984477695428</v>
      </c>
      <c r="M20" s="11">
        <v>0.21039015522304572</v>
      </c>
      <c r="N20" s="175">
        <v>0.74695692883895126</v>
      </c>
      <c r="O20" s="176">
        <v>0.25304307116104868</v>
      </c>
      <c r="P20" s="11">
        <v>0.79100946372239744</v>
      </c>
      <c r="Q20" s="11">
        <v>0.20899053627760253</v>
      </c>
      <c r="R20" s="175">
        <v>0.74853698501872656</v>
      </c>
      <c r="S20" s="176">
        <v>0.25146301498127338</v>
      </c>
      <c r="T20" s="175"/>
      <c r="U20" s="176"/>
      <c r="V20" s="11"/>
      <c r="W20" s="176"/>
      <c r="X20" s="7">
        <v>0.78201076779026213</v>
      </c>
      <c r="Y20" s="8">
        <v>0.21798923220973782</v>
      </c>
      <c r="Z20" s="6">
        <v>0.85633192883895126</v>
      </c>
      <c r="AA20" s="8">
        <v>0.14366807116104868</v>
      </c>
      <c r="AB20" s="7">
        <v>0.73403975253389497</v>
      </c>
      <c r="AC20" s="7">
        <v>0.26596024746610503</v>
      </c>
      <c r="AD20" s="320">
        <f t="shared" si="0"/>
        <v>3.8824934534903627E-2</v>
      </c>
      <c r="AE20" s="321">
        <f t="shared" si="1"/>
        <v>3.8824934534903634E-2</v>
      </c>
      <c r="AF20" s="321">
        <f t="shared" si="2"/>
        <v>3.2745579530371112E-2</v>
      </c>
      <c r="AG20" s="321">
        <f t="shared" si="3"/>
        <v>3.2745579530371098E-2</v>
      </c>
      <c r="AH20" s="321">
        <f t="shared" si="4"/>
        <v>3.595189323634071E-2</v>
      </c>
      <c r="AI20" s="321">
        <f t="shared" si="5"/>
        <v>3.595189323634071E-2</v>
      </c>
      <c r="AJ20" s="321">
        <f t="shared" si="6"/>
        <v>2.159633893377659E-2</v>
      </c>
      <c r="AK20" s="321">
        <f t="shared" si="7"/>
        <v>2.1596338933776608E-2</v>
      </c>
      <c r="AL20" s="321">
        <f t="shared" si="8"/>
        <v>3.6484615231517872E-2</v>
      </c>
      <c r="AM20" s="321">
        <f t="shared" si="9"/>
        <v>3.6484615231517886E-2</v>
      </c>
      <c r="AN20" s="321">
        <f t="shared" si="10"/>
        <v>2.2063235918453408E-2</v>
      </c>
      <c r="AO20" s="321">
        <f t="shared" si="11"/>
        <v>2.2063235918453421E-2</v>
      </c>
      <c r="AP20" s="322">
        <f t="shared" si="12"/>
        <v>0.36</v>
      </c>
      <c r="AQ20" s="322">
        <f t="shared" si="13"/>
        <v>0.16000000000000003</v>
      </c>
      <c r="AR20" s="322">
        <f t="shared" si="14"/>
        <v>0.36</v>
      </c>
      <c r="AS20" s="322">
        <f t="shared" si="15"/>
        <v>0.16000000000000003</v>
      </c>
      <c r="AT20" s="321">
        <f t="shared" si="16"/>
        <v>3.3127919591600732E-2</v>
      </c>
      <c r="AU20" s="321">
        <f t="shared" si="17"/>
        <v>3.3127919591600753E-2</v>
      </c>
      <c r="AV20" s="321">
        <f t="shared" si="18"/>
        <v>6.570605774229718E-2</v>
      </c>
      <c r="AW20" s="321">
        <f t="shared" si="19"/>
        <v>6.5706057742297208E-2</v>
      </c>
      <c r="AX20" s="321">
        <f t="shared" si="20"/>
        <v>1.7966655259347809E-2</v>
      </c>
      <c r="AY20" s="323">
        <f t="shared" si="21"/>
        <v>1.7966655259347809E-2</v>
      </c>
      <c r="BB20" s="6" t="s">
        <v>5619</v>
      </c>
      <c r="BC20" s="7">
        <v>0.66768253200000005</v>
      </c>
      <c r="BD20" s="7">
        <v>0.21830570799999999</v>
      </c>
      <c r="BE20" s="7">
        <v>0.114011759</v>
      </c>
      <c r="BF20" s="7">
        <v>0.66782372738005036</v>
      </c>
      <c r="BG20" s="7">
        <v>0.22906278082215917</v>
      </c>
      <c r="BH20" s="7">
        <v>0.10311349179779042</v>
      </c>
      <c r="BI20" s="6">
        <v>0.66463776204262448</v>
      </c>
      <c r="BJ20" s="7">
        <v>0.22883602497471137</v>
      </c>
      <c r="BK20" s="8">
        <v>0.1065262129826642</v>
      </c>
      <c r="BL20" s="6">
        <v>0.61644818248659505</v>
      </c>
      <c r="BM20" s="7">
        <v>0.20015063751950218</v>
      </c>
      <c r="BN20" s="8">
        <v>0.18340117999390276</v>
      </c>
      <c r="BO20" s="6">
        <v>0.61093864452893365</v>
      </c>
      <c r="BP20" s="7">
        <v>0.20000697617635774</v>
      </c>
      <c r="BQ20" s="8">
        <v>0.18905437929470856</v>
      </c>
      <c r="BR20" s="6">
        <v>0.61751555742102671</v>
      </c>
      <c r="BS20" s="7">
        <v>0.21309560742376407</v>
      </c>
      <c r="BT20" s="8">
        <v>0.16938883515520922</v>
      </c>
      <c r="BU20" s="7">
        <v>0.60235794760891559</v>
      </c>
      <c r="BV20" s="7">
        <v>0.20980850395898007</v>
      </c>
      <c r="BW20" s="7">
        <v>0.18783354843210437</v>
      </c>
      <c r="BX20" s="7">
        <v>0.62212000000000001</v>
      </c>
      <c r="BY20" s="7">
        <v>0.19706000000000001</v>
      </c>
      <c r="BZ20" s="7">
        <v>0.18082000000000001</v>
      </c>
      <c r="CA20" s="6">
        <v>0.72540000000000004</v>
      </c>
      <c r="CB20" s="7">
        <v>0.21296000000000001</v>
      </c>
      <c r="CC20" s="8">
        <v>6.164E-2</v>
      </c>
      <c r="CD20" s="7">
        <v>0.56257630192891273</v>
      </c>
      <c r="CE20" s="7">
        <v>0.21500575534549513</v>
      </c>
      <c r="CF20" s="8">
        <v>0.22245282360738081</v>
      </c>
    </row>
    <row r="21" spans="4:84" ht="15.6" x14ac:dyDescent="0.6">
      <c r="D21" s="7">
        <v>0.95</v>
      </c>
      <c r="E21" s="7">
        <v>0.05</v>
      </c>
      <c r="F21" s="191"/>
      <c r="G21" s="192"/>
      <c r="H21" s="175">
        <v>0.86603325415676957</v>
      </c>
      <c r="I21" s="176">
        <v>0.1339667458432304</v>
      </c>
      <c r="J21" s="7">
        <v>0.84617327607981818</v>
      </c>
      <c r="K21" s="8">
        <v>0.15382672392018187</v>
      </c>
      <c r="L21" s="11">
        <v>0.86472477733975761</v>
      </c>
      <c r="M21" s="11">
        <v>0.13527522266024236</v>
      </c>
      <c r="N21" s="175">
        <v>0.82621874210659252</v>
      </c>
      <c r="O21" s="176">
        <v>0.17378125789340743</v>
      </c>
      <c r="P21" s="11">
        <v>0.87249879942372344</v>
      </c>
      <c r="Q21" s="11">
        <v>0.12750120057627662</v>
      </c>
      <c r="R21" s="175">
        <v>0.82558726951250316</v>
      </c>
      <c r="S21" s="176">
        <v>0.17441273048749684</v>
      </c>
      <c r="T21" s="175"/>
      <c r="U21" s="176"/>
      <c r="V21" s="11"/>
      <c r="W21" s="176"/>
      <c r="X21" s="7">
        <v>0.85078302601667088</v>
      </c>
      <c r="Y21" s="8">
        <v>0.14921697398332912</v>
      </c>
      <c r="Z21" s="6">
        <v>0.90003788835564535</v>
      </c>
      <c r="AA21" s="8">
        <v>9.9962111644354631E-2</v>
      </c>
      <c r="AB21" s="7">
        <v>0.79420489824077267</v>
      </c>
      <c r="AC21" s="7">
        <v>0.20579510175922733</v>
      </c>
      <c r="AD21" s="320">
        <f t="shared" si="0"/>
        <v>7.0504144075016466E-3</v>
      </c>
      <c r="AE21" s="321">
        <f t="shared" si="1"/>
        <v>7.0504144075016493E-3</v>
      </c>
      <c r="AF21" s="321">
        <f t="shared" si="2"/>
        <v>1.0779988599997646E-2</v>
      </c>
      <c r="AG21" s="321">
        <f t="shared" si="3"/>
        <v>1.0779988599997667E-2</v>
      </c>
      <c r="AH21" s="321">
        <f t="shared" si="4"/>
        <v>7.2718635997539097E-3</v>
      </c>
      <c r="AI21" s="321">
        <f t="shared" si="5"/>
        <v>7.2718635997539114E-3</v>
      </c>
      <c r="AJ21" s="321">
        <f t="shared" si="6"/>
        <v>1.5321799805674241E-2</v>
      </c>
      <c r="AK21" s="321">
        <f t="shared" si="7"/>
        <v>1.5321799805674238E-2</v>
      </c>
      <c r="AL21" s="321">
        <f t="shared" si="8"/>
        <v>6.0064360907642438E-3</v>
      </c>
      <c r="AM21" s="321">
        <f t="shared" si="9"/>
        <v>6.0064360907642585E-3</v>
      </c>
      <c r="AN21" s="321">
        <f t="shared" si="10"/>
        <v>1.5478527507354513E-2</v>
      </c>
      <c r="AO21" s="321">
        <f t="shared" si="11"/>
        <v>1.5478527507354524E-2</v>
      </c>
      <c r="AP21" s="322">
        <f t="shared" si="12"/>
        <v>0.90249999999999997</v>
      </c>
      <c r="AQ21" s="322">
        <f t="shared" si="13"/>
        <v>2.5000000000000005E-3</v>
      </c>
      <c r="AR21" s="322">
        <f t="shared" si="14"/>
        <v>0.90249999999999997</v>
      </c>
      <c r="AS21" s="322">
        <f t="shared" si="15"/>
        <v>2.5000000000000005E-3</v>
      </c>
      <c r="AT21" s="321">
        <f t="shared" si="16"/>
        <v>9.8440079264085975E-3</v>
      </c>
      <c r="AU21" s="321">
        <f t="shared" si="17"/>
        <v>9.8440079264086062E-3</v>
      </c>
      <c r="AV21" s="321">
        <f t="shared" si="18"/>
        <v>2.4962125999629537E-3</v>
      </c>
      <c r="AW21" s="321">
        <f t="shared" si="19"/>
        <v>2.4962125999629563E-3</v>
      </c>
      <c r="AX21" s="321">
        <f t="shared" si="20"/>
        <v>2.4272113732167984E-2</v>
      </c>
      <c r="AY21" s="323">
        <f t="shared" si="21"/>
        <v>2.4272113732168001E-2</v>
      </c>
      <c r="BB21" s="6" t="s">
        <v>5620</v>
      </c>
      <c r="BC21" s="196">
        <v>0.22447115454321381</v>
      </c>
      <c r="BD21" s="196">
        <v>0.66053848719026842</v>
      </c>
      <c r="BE21" s="196">
        <v>0.11499035826651781</v>
      </c>
      <c r="BF21" s="7">
        <v>0.28255057167985925</v>
      </c>
      <c r="BG21" s="7">
        <v>0.5773438874230431</v>
      </c>
      <c r="BH21" s="7">
        <v>0.14010554089709762</v>
      </c>
      <c r="BI21" s="6">
        <v>0.28126194364337581</v>
      </c>
      <c r="BJ21" s="7">
        <v>0.575223237552552</v>
      </c>
      <c r="BK21" s="8">
        <v>0.14351481880407213</v>
      </c>
      <c r="BL21" s="6">
        <v>0.23588378243156316</v>
      </c>
      <c r="BM21" s="7">
        <v>0.53786362661711096</v>
      </c>
      <c r="BN21" s="8">
        <v>0.22625259095132585</v>
      </c>
      <c r="BO21" s="6">
        <v>0.23631909940585802</v>
      </c>
      <c r="BP21" s="7">
        <v>0.53340745630798092</v>
      </c>
      <c r="BQ21" s="8">
        <v>0.23027344428616101</v>
      </c>
      <c r="BR21" s="6">
        <v>0.23496110157419919</v>
      </c>
      <c r="BS21" s="7">
        <v>0.58022572044267506</v>
      </c>
      <c r="BT21" s="8">
        <v>0.18481317798312574</v>
      </c>
      <c r="BU21" s="7">
        <v>0.2295264236822904</v>
      </c>
      <c r="BV21" s="7">
        <v>0.56410479135540803</v>
      </c>
      <c r="BW21" s="7">
        <v>0.20636878496230152</v>
      </c>
      <c r="BX21" s="7">
        <v>0.24487999999999999</v>
      </c>
      <c r="BY21" s="7">
        <v>0.52727999999999997</v>
      </c>
      <c r="BZ21" s="7">
        <v>0.22783999999999999</v>
      </c>
      <c r="CA21" s="6">
        <v>0.34688000000000002</v>
      </c>
      <c r="CB21" s="7">
        <v>0.55366000000000004</v>
      </c>
      <c r="CC21" s="8">
        <v>9.9460000000000007E-2</v>
      </c>
      <c r="CD21" s="7">
        <v>0.21053820228623049</v>
      </c>
      <c r="CE21" s="7">
        <v>0.57937528230429802</v>
      </c>
      <c r="CF21" s="8">
        <v>0.21012126055383759</v>
      </c>
    </row>
    <row r="22" spans="4:84" ht="15.9" thickBot="1" x14ac:dyDescent="0.65">
      <c r="D22" s="7">
        <v>0.95</v>
      </c>
      <c r="E22" s="7">
        <v>0.05</v>
      </c>
      <c r="F22" s="191"/>
      <c r="G22" s="192"/>
      <c r="H22" s="175">
        <v>0.87317784256559772</v>
      </c>
      <c r="I22" s="176">
        <v>0.12682215743440234</v>
      </c>
      <c r="J22" s="7">
        <v>0.8580301685891748</v>
      </c>
      <c r="K22" s="8">
        <v>0.1419698314108252</v>
      </c>
      <c r="L22" s="11">
        <v>0.87071186440677961</v>
      </c>
      <c r="M22" s="11">
        <v>0.12928813559322033</v>
      </c>
      <c r="N22" s="175">
        <v>0.83117420881396031</v>
      </c>
      <c r="O22" s="176">
        <v>0.16882579118603963</v>
      </c>
      <c r="P22" s="11">
        <v>0.87056119801319598</v>
      </c>
      <c r="Q22" s="11">
        <v>0.12943880198680408</v>
      </c>
      <c r="R22" s="175">
        <v>0.82425317953268262</v>
      </c>
      <c r="S22" s="176">
        <v>0.17574682046731735</v>
      </c>
      <c r="T22" s="175"/>
      <c r="U22" s="176"/>
      <c r="V22" s="11"/>
      <c r="W22" s="176"/>
      <c r="X22" s="7">
        <v>0.85335699497190176</v>
      </c>
      <c r="Y22" s="8">
        <v>0.14664300502809818</v>
      </c>
      <c r="Z22" s="6">
        <v>0.90517598343685302</v>
      </c>
      <c r="AA22" s="8">
        <v>9.4824016563146998E-2</v>
      </c>
      <c r="AB22" s="7">
        <v>0.80117762512266932</v>
      </c>
      <c r="AC22" s="7">
        <v>0.1988223748773307</v>
      </c>
      <c r="AD22" s="320">
        <f t="shared" si="0"/>
        <v>5.9016438728760829E-3</v>
      </c>
      <c r="AE22" s="321">
        <f t="shared" si="1"/>
        <v>5.9016438728760976E-3</v>
      </c>
      <c r="AF22" s="321">
        <f t="shared" si="2"/>
        <v>8.458449889735601E-3</v>
      </c>
      <c r="AG22" s="321">
        <f t="shared" si="3"/>
        <v>8.4584498897356079E-3</v>
      </c>
      <c r="AH22" s="321">
        <f t="shared" si="4"/>
        <v>6.2866084458488951E-3</v>
      </c>
      <c r="AI22" s="321">
        <f t="shared" si="5"/>
        <v>6.2866084458488925E-3</v>
      </c>
      <c r="AJ22" s="321">
        <f t="shared" si="6"/>
        <v>1.4119568650988297E-2</v>
      </c>
      <c r="AK22" s="321">
        <f t="shared" si="7"/>
        <v>1.4119568650988294E-2</v>
      </c>
      <c r="AL22" s="321">
        <f t="shared" si="8"/>
        <v>6.3105232610986516E-3</v>
      </c>
      <c r="AM22" s="321">
        <f t="shared" si="9"/>
        <v>6.3105232610986663E-3</v>
      </c>
      <c r="AN22" s="321">
        <f t="shared" si="10"/>
        <v>1.5812262857639738E-2</v>
      </c>
      <c r="AO22" s="321">
        <f t="shared" si="11"/>
        <v>1.5812262857639738E-2</v>
      </c>
      <c r="AP22" s="322">
        <f t="shared" si="12"/>
        <v>0.90249999999999997</v>
      </c>
      <c r="AQ22" s="322">
        <f t="shared" si="13"/>
        <v>2.5000000000000005E-3</v>
      </c>
      <c r="AR22" s="322">
        <f t="shared" si="14"/>
        <v>0.90249999999999997</v>
      </c>
      <c r="AS22" s="322">
        <f t="shared" si="15"/>
        <v>2.5000000000000005E-3</v>
      </c>
      <c r="AT22" s="321">
        <f t="shared" si="16"/>
        <v>9.3398704208610128E-3</v>
      </c>
      <c r="AU22" s="321">
        <f t="shared" si="17"/>
        <v>9.3398704208610094E-3</v>
      </c>
      <c r="AV22" s="321">
        <f t="shared" si="18"/>
        <v>2.0091924608532713E-3</v>
      </c>
      <c r="AW22" s="321">
        <f t="shared" si="19"/>
        <v>2.009192460853276E-3</v>
      </c>
      <c r="AX22" s="321">
        <f t="shared" si="20"/>
        <v>2.214809926412873E-2</v>
      </c>
      <c r="AY22" s="323">
        <f t="shared" si="21"/>
        <v>2.2148099264128748E-2</v>
      </c>
      <c r="BB22" s="9" t="s">
        <v>5621</v>
      </c>
      <c r="BC22" s="198">
        <v>0.2842768219459797</v>
      </c>
      <c r="BD22" s="198">
        <v>0.27884173996070583</v>
      </c>
      <c r="BE22" s="198">
        <v>0.43688143809331448</v>
      </c>
      <c r="BF22" s="7">
        <v>0.39311060686525373</v>
      </c>
      <c r="BG22" s="7">
        <v>0.34034181431950949</v>
      </c>
      <c r="BH22" s="7">
        <v>0.26654757881523683</v>
      </c>
      <c r="BI22" s="9">
        <v>0.39193028530500179</v>
      </c>
      <c r="BJ22" s="10">
        <v>0.33938164020532408</v>
      </c>
      <c r="BK22" s="5">
        <v>0.26868807448967413</v>
      </c>
      <c r="BL22" s="6">
        <v>0.30139015778167361</v>
      </c>
      <c r="BM22" s="7">
        <v>0.30264944813452183</v>
      </c>
      <c r="BN22" s="8">
        <v>0.39596039408380451</v>
      </c>
      <c r="BO22" s="9">
        <v>0.30473916676614538</v>
      </c>
      <c r="BP22" s="10">
        <v>0.29991643786558436</v>
      </c>
      <c r="BQ22" s="5">
        <v>0.39534439536827026</v>
      </c>
      <c r="BR22" s="6">
        <v>0.29478166654068083</v>
      </c>
      <c r="BS22" s="7">
        <v>0.32166704462418422</v>
      </c>
      <c r="BT22" s="8">
        <v>0.38355128883513495</v>
      </c>
      <c r="BU22" s="10">
        <v>0.29058135370657756</v>
      </c>
      <c r="BV22" s="10">
        <v>0.31393100155186821</v>
      </c>
      <c r="BW22" s="10">
        <v>0.39548764474155423</v>
      </c>
      <c r="BX22" s="7">
        <v>0.3184194819147666</v>
      </c>
      <c r="BY22" s="7">
        <v>0.29454458636743464</v>
      </c>
      <c r="BZ22" s="7">
        <v>0.38703593171779871</v>
      </c>
      <c r="CA22" s="9">
        <v>0.45347976602602363</v>
      </c>
      <c r="CB22" s="10">
        <v>0.32391070789065296</v>
      </c>
      <c r="CC22" s="5">
        <v>0.22260952608332338</v>
      </c>
      <c r="CD22" s="7">
        <v>0.24786916557240063</v>
      </c>
      <c r="CE22" s="7">
        <v>0.31775098483944131</v>
      </c>
      <c r="CF22" s="8">
        <v>0.43442759937925274</v>
      </c>
    </row>
    <row r="23" spans="4:84" x14ac:dyDescent="0.55000000000000004">
      <c r="D23" s="7">
        <v>0.95</v>
      </c>
      <c r="E23" s="7">
        <v>0.05</v>
      </c>
      <c r="F23" s="191"/>
      <c r="G23" s="192"/>
      <c r="H23" s="175">
        <v>0.8620298507462687</v>
      </c>
      <c r="I23" s="176">
        <v>0.13797014925373136</v>
      </c>
      <c r="J23" s="7">
        <v>0.84497938259222116</v>
      </c>
      <c r="K23" s="8">
        <v>0.15502061740777889</v>
      </c>
      <c r="L23" s="11">
        <v>0.85519872813990461</v>
      </c>
      <c r="M23" s="11">
        <v>0.14480127186009539</v>
      </c>
      <c r="N23" s="175">
        <v>0.81455477543742338</v>
      </c>
      <c r="O23" s="176">
        <v>0.18544522456257662</v>
      </c>
      <c r="P23" s="11">
        <v>0.86389825744800453</v>
      </c>
      <c r="Q23" s="11">
        <v>0.1361017425519955</v>
      </c>
      <c r="R23" s="175">
        <v>0.81472194360860362</v>
      </c>
      <c r="S23" s="176">
        <v>0.18527805639139641</v>
      </c>
      <c r="T23" s="175"/>
      <c r="U23" s="176"/>
      <c r="V23" s="11"/>
      <c r="W23" s="176"/>
      <c r="X23" s="7">
        <v>0.84425498718377356</v>
      </c>
      <c r="Y23" s="8">
        <v>0.15574501281622646</v>
      </c>
      <c r="Z23" s="6">
        <v>0.90098071993759055</v>
      </c>
      <c r="AA23" s="8">
        <v>9.9019280062409454E-2</v>
      </c>
      <c r="AB23" s="7">
        <v>0.83357861172430714</v>
      </c>
      <c r="AC23" s="7">
        <v>0.16642138827569292</v>
      </c>
      <c r="AD23" s="320">
        <f t="shared" si="0"/>
        <v>7.738747159723754E-3</v>
      </c>
      <c r="AE23" s="321">
        <f t="shared" si="1"/>
        <v>7.7387471597237705E-3</v>
      </c>
      <c r="AF23" s="321">
        <f t="shared" si="2"/>
        <v>1.1029330080711049E-2</v>
      </c>
      <c r="AG23" s="321">
        <f t="shared" si="3"/>
        <v>1.102933008071107E-2</v>
      </c>
      <c r="AH23" s="321">
        <f t="shared" si="4"/>
        <v>8.9872811462917059E-3</v>
      </c>
      <c r="AI23" s="321">
        <f t="shared" si="5"/>
        <v>8.9872811462917146E-3</v>
      </c>
      <c r="AJ23" s="321">
        <f t="shared" si="6"/>
        <v>1.8345408856806796E-2</v>
      </c>
      <c r="AK23" s="321">
        <f t="shared" si="7"/>
        <v>1.834540885680681E-2</v>
      </c>
      <c r="AL23" s="321">
        <f t="shared" si="8"/>
        <v>7.4135100704901006E-3</v>
      </c>
      <c r="AM23" s="321">
        <f t="shared" si="9"/>
        <v>7.4135100704901128E-3</v>
      </c>
      <c r="AN23" s="321">
        <f t="shared" si="10"/>
        <v>1.8300152541033808E-2</v>
      </c>
      <c r="AO23" s="321">
        <f t="shared" si="11"/>
        <v>1.8300152541033822E-2</v>
      </c>
      <c r="AP23" s="322">
        <f t="shared" si="12"/>
        <v>0.90249999999999997</v>
      </c>
      <c r="AQ23" s="322">
        <f t="shared" si="13"/>
        <v>2.5000000000000005E-3</v>
      </c>
      <c r="AR23" s="322">
        <f t="shared" si="14"/>
        <v>0.90249999999999997</v>
      </c>
      <c r="AS23" s="322">
        <f t="shared" si="15"/>
        <v>2.5000000000000005E-3</v>
      </c>
      <c r="AT23" s="321">
        <f t="shared" si="16"/>
        <v>1.1182007735503884E-2</v>
      </c>
      <c r="AU23" s="321">
        <f t="shared" si="17"/>
        <v>1.1182007735503898E-2</v>
      </c>
      <c r="AV23" s="321">
        <f t="shared" si="18"/>
        <v>2.4028898178369285E-3</v>
      </c>
      <c r="AW23" s="321">
        <f t="shared" si="19"/>
        <v>2.4028898178369328E-3</v>
      </c>
      <c r="AX23" s="321">
        <f t="shared" si="20"/>
        <v>1.3553939648039625E-2</v>
      </c>
      <c r="AY23" s="323">
        <f t="shared" si="21"/>
        <v>1.3553939648039647E-2</v>
      </c>
      <c r="BE23" s="370" t="s">
        <v>5693</v>
      </c>
      <c r="BF23" s="316">
        <f>($BC3-BF3)^2</f>
        <v>9.7719851518866616E-3</v>
      </c>
      <c r="BG23" s="317">
        <f>($BD3-BG3)^2</f>
        <v>1.6096396121043131E-3</v>
      </c>
      <c r="BH23" s="319">
        <f>($BE3-BH3)^2</f>
        <v>3.4495696987832309E-3</v>
      </c>
      <c r="BI23" s="334">
        <f t="shared" ref="BI23" si="22">($BC3-BI3)^2</f>
        <v>9.3919416522056792E-3</v>
      </c>
      <c r="BJ23" s="334">
        <f t="shared" ref="BJ23" si="23">($BD3-BJ3)^2</f>
        <v>1.6591060684424134E-3</v>
      </c>
      <c r="BK23" s="334">
        <f t="shared" ref="BK23" si="24">($BE3-BK3)^2</f>
        <v>3.1561816952790692E-3</v>
      </c>
      <c r="BL23" s="316">
        <f t="shared" ref="BL23" si="25">($BC3-BL3)^2</f>
        <v>1.3737879185179009E-3</v>
      </c>
      <c r="BM23" s="317">
        <f t="shared" ref="BM23" si="26">($BD3-BM3)^2</f>
        <v>5.5523816821703952E-3</v>
      </c>
      <c r="BN23" s="319">
        <f t="shared" ref="BN23" si="27">($BE3-BN3)^2</f>
        <v>1.4024770408273496E-3</v>
      </c>
      <c r="BO23" s="334">
        <f t="shared" ref="BO23" si="28">($BC3-BO3)^2</f>
        <v>1.2676261784585721E-3</v>
      </c>
      <c r="BP23" s="334">
        <f t="shared" ref="BP23" si="29">($BD3-BP3)^2</f>
        <v>5.76178240453453E-3</v>
      </c>
      <c r="BQ23" s="334">
        <f t="shared" ref="BQ23" si="30">($BE3-BQ3)^2</f>
        <v>1.6243049908054559E-3</v>
      </c>
      <c r="BR23" s="316">
        <f t="shared" ref="BR23" si="31">($BC3-BR3)^2</f>
        <v>1.5719073202313373E-3</v>
      </c>
      <c r="BS23" s="317">
        <f t="shared" ref="BS23" si="32">($BD3-BS3)^2</f>
        <v>3.1086305061485734E-3</v>
      </c>
      <c r="BT23" s="319">
        <f t="shared" ref="BT23" si="33">($BE3-BT3)^2</f>
        <v>2.5946146489987321E-4</v>
      </c>
      <c r="BU23" s="334">
        <f t="shared" ref="BU23" si="34">($BC3-BU3)^2</f>
        <v>9.5632129447678692E-4</v>
      </c>
      <c r="BV23" s="334">
        <f t="shared" ref="BV23" si="35">($BD3-BV3)^2</f>
        <v>3.8751258324277778E-3</v>
      </c>
      <c r="BW23" s="334">
        <f t="shared" ref="BW23" si="36">($BE3-BW3)^2</f>
        <v>9.8132227057703579E-4</v>
      </c>
      <c r="BX23" s="316">
        <f t="shared" ref="BX23" si="37">($BC3-BX3)^2</f>
        <v>1.8480322334224629E-3</v>
      </c>
      <c r="BY23" s="317">
        <f t="shared" ref="BY23" si="38">($BD3-BY3)^2</f>
        <v>6.1698598665885359E-3</v>
      </c>
      <c r="BZ23" s="319">
        <f t="shared" ref="BZ23" si="39">($BE3-BZ3)^2</f>
        <v>1.2644929827796715E-3</v>
      </c>
      <c r="CA23" s="334">
        <f t="shared" ref="CA23" si="40">($BC3-CA3)^2</f>
        <v>2.073353800175971E-2</v>
      </c>
      <c r="CB23" s="334">
        <f t="shared" ref="CB23" si="41">($BD3-CB3)^2</f>
        <v>3.0734246459896324E-3</v>
      </c>
      <c r="CC23" s="334">
        <f t="shared" ref="CC23" si="42">($BE3-CC3)^2</f>
        <v>7.8416293667719732E-3</v>
      </c>
      <c r="CD23" s="316">
        <f>($BC3-CD3)^2</f>
        <v>1.2949624058123142E-4</v>
      </c>
      <c r="CE23" s="317">
        <f t="shared" ref="CE23" si="43">($BD3-CE3)^2</f>
        <v>2.4804608347880814E-3</v>
      </c>
      <c r="CF23" s="319">
        <f t="shared" ref="CF23:CF42" si="44">($BE3-CF3)^2</f>
        <v>1.4813451901042772E-3</v>
      </c>
    </row>
    <row r="24" spans="4:84" x14ac:dyDescent="0.55000000000000004">
      <c r="D24" s="7">
        <v>0.5</v>
      </c>
      <c r="E24" s="7">
        <v>0.5</v>
      </c>
      <c r="F24" s="191"/>
      <c r="G24" s="192"/>
      <c r="H24" s="175">
        <v>0.78422782037239869</v>
      </c>
      <c r="I24" s="176">
        <v>0.21577217962760131</v>
      </c>
      <c r="J24" s="7">
        <v>0.77087223259535875</v>
      </c>
      <c r="K24" s="8">
        <v>0.22912776740464125</v>
      </c>
      <c r="L24" s="11">
        <v>0.79106163278476926</v>
      </c>
      <c r="M24" s="11">
        <v>0.20893836721523071</v>
      </c>
      <c r="N24" s="175">
        <v>0.74879967991464391</v>
      </c>
      <c r="O24" s="176">
        <v>0.25120032008535609</v>
      </c>
      <c r="P24" s="11">
        <v>0.79853747714808043</v>
      </c>
      <c r="Q24" s="11">
        <v>0.20146252285191957</v>
      </c>
      <c r="R24" s="175">
        <v>0.75093358228861029</v>
      </c>
      <c r="S24" s="176">
        <v>0.24906641771138971</v>
      </c>
      <c r="T24" s="175"/>
      <c r="U24" s="176"/>
      <c r="V24" s="11"/>
      <c r="W24" s="176"/>
      <c r="X24" s="7">
        <v>0.78447586022939453</v>
      </c>
      <c r="Y24" s="8">
        <v>0.2155241397706055</v>
      </c>
      <c r="Z24" s="6">
        <v>0.84129101093624969</v>
      </c>
      <c r="AA24" s="8">
        <v>0.15870898906375033</v>
      </c>
      <c r="AB24" s="7">
        <v>0.69566889760750827</v>
      </c>
      <c r="AC24" s="7">
        <v>0.30433110239249173</v>
      </c>
      <c r="AD24" s="320">
        <f t="shared" si="0"/>
        <v>8.0785453873644539E-2</v>
      </c>
      <c r="AE24" s="321">
        <f t="shared" si="1"/>
        <v>8.0785453873644539E-2</v>
      </c>
      <c r="AF24" s="321">
        <f t="shared" si="2"/>
        <v>7.3371766391194138E-2</v>
      </c>
      <c r="AG24" s="321">
        <f t="shared" si="3"/>
        <v>7.3371766391194138E-2</v>
      </c>
      <c r="AH24" s="321">
        <f t="shared" si="4"/>
        <v>8.4716874079335869E-2</v>
      </c>
      <c r="AI24" s="321">
        <f t="shared" si="5"/>
        <v>8.4716874079335869E-2</v>
      </c>
      <c r="AJ24" s="321">
        <f t="shared" si="6"/>
        <v>6.1901280725629268E-2</v>
      </c>
      <c r="AK24" s="321">
        <f t="shared" si="7"/>
        <v>6.1901280725629268E-2</v>
      </c>
      <c r="AL24" s="321">
        <f t="shared" si="8"/>
        <v>8.9124625261940649E-2</v>
      </c>
      <c r="AM24" s="321">
        <f t="shared" si="9"/>
        <v>8.9124625261940649E-2</v>
      </c>
      <c r="AN24" s="321">
        <f t="shared" si="10"/>
        <v>6.2967662720194759E-2</v>
      </c>
      <c r="AO24" s="321">
        <f t="shared" si="11"/>
        <v>6.2967662720194759E-2</v>
      </c>
      <c r="AP24" s="322">
        <f t="shared" si="12"/>
        <v>0.25</v>
      </c>
      <c r="AQ24" s="322">
        <f t="shared" si="13"/>
        <v>0.25</v>
      </c>
      <c r="AR24" s="322">
        <f t="shared" si="14"/>
        <v>0.25</v>
      </c>
      <c r="AS24" s="322">
        <f t="shared" si="15"/>
        <v>0.25</v>
      </c>
      <c r="AT24" s="321">
        <f t="shared" si="16"/>
        <v>8.0926515053254017E-2</v>
      </c>
      <c r="AU24" s="321">
        <f t="shared" si="17"/>
        <v>8.0926515053254017E-2</v>
      </c>
      <c r="AV24" s="321">
        <f t="shared" si="18"/>
        <v>0.11647955414588732</v>
      </c>
      <c r="AW24" s="321">
        <f t="shared" si="19"/>
        <v>0.11647955414588732</v>
      </c>
      <c r="AX24" s="321">
        <f t="shared" si="20"/>
        <v>3.8286317490937555E-2</v>
      </c>
      <c r="AY24" s="323">
        <f t="shared" si="21"/>
        <v>3.8286317490937555E-2</v>
      </c>
      <c r="BE24" s="416"/>
      <c r="BF24" s="320">
        <f t="shared" ref="BF24:BF41" si="45">($BC4-BF4)^2</f>
        <v>2.909032786502294E-3</v>
      </c>
      <c r="BG24" s="321">
        <f t="shared" ref="BG24:BG42" si="46">($BD4-BG4)^2</f>
        <v>9.244226731002956E-4</v>
      </c>
      <c r="BH24" s="323">
        <f t="shared" ref="BH24:BH42" si="47">($BE4-BH4)^2</f>
        <v>5.5371404186193348E-4</v>
      </c>
      <c r="BI24" s="334">
        <f t="shared" ref="BI24" si="48">($BC4-BI4)^2</f>
        <v>2.6344472110857368E-3</v>
      </c>
      <c r="BJ24" s="334">
        <f t="shared" ref="BJ24" si="49">($BD4-BJ4)^2</f>
        <v>8.8741743293294572E-4</v>
      </c>
      <c r="BK24" s="334">
        <f t="shared" ref="BK24" si="50">($BE4-BK4)^2</f>
        <v>4.6385584931559772E-4</v>
      </c>
      <c r="BL24" s="320">
        <f t="shared" ref="BL24" si="51">($BC4-BL4)^2</f>
        <v>1.1421667187417293E-4</v>
      </c>
      <c r="BM24" s="321">
        <f t="shared" ref="BM24" si="52">($BD4-BM4)^2</f>
        <v>3.3435905443368191E-3</v>
      </c>
      <c r="BN24" s="323">
        <f t="shared" ref="BN24" si="53">($BE4-BN4)^2</f>
        <v>2.2218562045189932E-3</v>
      </c>
      <c r="BO24" s="334">
        <f t="shared" ref="BO24" si="54">($BC4-BO4)^2</f>
        <v>3.0642327994349029E-5</v>
      </c>
      <c r="BP24" s="334">
        <f t="shared" ref="BP24" si="55">($BD4-BP4)^2</f>
        <v>3.2283343884069314E-3</v>
      </c>
      <c r="BQ24" s="334">
        <f t="shared" ref="BQ24" si="56">($BE4-BQ4)^2</f>
        <v>2.6299341138825514E-3</v>
      </c>
      <c r="BR24" s="320">
        <f t="shared" ref="BR24" si="57">($BC4-BR4)^2</f>
        <v>1.5344608699139595E-4</v>
      </c>
      <c r="BS24" s="321">
        <f t="shared" ref="BS24" si="58">($BD4-BS4)^2</f>
        <v>2.2447930815279924E-3</v>
      </c>
      <c r="BT24" s="323">
        <f t="shared" ref="BT24" si="59">($BE4-BT4)^2</f>
        <v>1.224433948915832E-3</v>
      </c>
      <c r="BU24" s="334">
        <f t="shared" ref="BU24" si="60">($BC4-BU4)^2</f>
        <v>7.9335025041245402E-6</v>
      </c>
      <c r="BV24" s="334">
        <f t="shared" ref="BV24" si="61">($BD4-BV4)^2</f>
        <v>2.3473137939367885E-3</v>
      </c>
      <c r="BW24" s="334">
        <f t="shared" ref="BW24" si="62">($BE4-BW4)^2</f>
        <v>2.6281753738094226E-3</v>
      </c>
      <c r="BX24" s="320">
        <f t="shared" ref="BX24" si="63">($BC4-BX4)^2</f>
        <v>1.415497448110219E-4</v>
      </c>
      <c r="BY24" s="321">
        <f t="shared" ref="BY24" si="64">($BD4-BY4)^2</f>
        <v>3.6706280138612624E-3</v>
      </c>
      <c r="BZ24" s="323">
        <f t="shared" ref="BZ24" si="65">($BE4-BZ4)^2</f>
        <v>2.3705448116740817E-3</v>
      </c>
      <c r="CA24" s="334">
        <f t="shared" ref="CA24" si="66">($BC4-CA4)^2</f>
        <v>7.9811831886510195E-3</v>
      </c>
      <c r="CB24" s="334">
        <f t="shared" ref="CB24" si="67">($BD4-CB4)^2</f>
        <v>2.5954651636212619E-3</v>
      </c>
      <c r="CC24" s="334">
        <f t="shared" ref="CC24" si="68">($BE4-CC4)^2</f>
        <v>1.4739271591140807E-3</v>
      </c>
      <c r="CD24" s="320">
        <f t="shared" ref="CD24:CD42" si="69">($BC4-CD4)^2</f>
        <v>5.709410405503936E-4</v>
      </c>
      <c r="CE24" s="321">
        <f t="shared" ref="CE24" si="70">($BD4-CE4)^2</f>
        <v>2.490694725017813E-3</v>
      </c>
      <c r="CF24" s="323">
        <f t="shared" si="44"/>
        <v>5.4516861817513569E-3</v>
      </c>
    </row>
    <row r="25" spans="4:84" x14ac:dyDescent="0.55000000000000004">
      <c r="D25" s="7">
        <v>0.5</v>
      </c>
      <c r="E25" s="7">
        <v>0.5</v>
      </c>
      <c r="F25" s="191"/>
      <c r="G25" s="192"/>
      <c r="H25" s="175">
        <v>0.81505111288334664</v>
      </c>
      <c r="I25" s="176">
        <v>0.18494888711665339</v>
      </c>
      <c r="J25" s="7">
        <v>0.79659670264185922</v>
      </c>
      <c r="K25" s="8">
        <v>0.20340329735814078</v>
      </c>
      <c r="L25" s="11">
        <v>0.84038431737176511</v>
      </c>
      <c r="M25" s="11">
        <v>0.15961568262823492</v>
      </c>
      <c r="N25" s="175">
        <v>0.79672912666357676</v>
      </c>
      <c r="O25" s="176">
        <v>0.20327087333642321</v>
      </c>
      <c r="P25" s="11">
        <v>0.85488931497298237</v>
      </c>
      <c r="Q25" s="11">
        <v>0.1451106850270176</v>
      </c>
      <c r="R25" s="175">
        <v>0.80911077269416676</v>
      </c>
      <c r="S25" s="176">
        <v>0.19088922730583327</v>
      </c>
      <c r="T25" s="175"/>
      <c r="U25" s="176"/>
      <c r="V25" s="11"/>
      <c r="W25" s="176"/>
      <c r="X25" s="7">
        <v>0.83089452426670196</v>
      </c>
      <c r="Y25" s="8">
        <v>0.16910547573329801</v>
      </c>
      <c r="Z25" s="6">
        <v>0.8651923458915447</v>
      </c>
      <c r="AA25" s="8">
        <v>0.13480765410845527</v>
      </c>
      <c r="AB25" s="7">
        <v>0.7308182704567614</v>
      </c>
      <c r="AC25" s="7">
        <v>0.2691817295432386</v>
      </c>
      <c r="AD25" s="320">
        <f t="shared" si="0"/>
        <v>9.9257203729035223E-2</v>
      </c>
      <c r="AE25" s="321">
        <f t="shared" si="1"/>
        <v>9.9257203729035223E-2</v>
      </c>
      <c r="AF25" s="321">
        <f t="shared" si="2"/>
        <v>8.7969604018023465E-2</v>
      </c>
      <c r="AG25" s="321">
        <f t="shared" si="3"/>
        <v>8.7969604018023465E-2</v>
      </c>
      <c r="AH25" s="321">
        <f t="shared" si="4"/>
        <v>0.11586148351264251</v>
      </c>
      <c r="AI25" s="321">
        <f t="shared" si="5"/>
        <v>0.11586148351264251</v>
      </c>
      <c r="AJ25" s="321">
        <f t="shared" si="6"/>
        <v>8.8048174610528981E-2</v>
      </c>
      <c r="AK25" s="321">
        <f t="shared" si="7"/>
        <v>8.8048174610528981E-2</v>
      </c>
      <c r="AL25" s="321">
        <f t="shared" si="8"/>
        <v>0.1259464258819927</v>
      </c>
      <c r="AM25" s="321">
        <f t="shared" si="9"/>
        <v>0.1259464258819927</v>
      </c>
      <c r="AN25" s="321">
        <f t="shared" si="10"/>
        <v>9.5549469795584832E-2</v>
      </c>
      <c r="AO25" s="321">
        <f t="shared" si="11"/>
        <v>9.5549469795584832E-2</v>
      </c>
      <c r="AP25" s="322">
        <f t="shared" si="12"/>
        <v>0.25</v>
      </c>
      <c r="AQ25" s="322">
        <f t="shared" si="13"/>
        <v>0.25</v>
      </c>
      <c r="AR25" s="322">
        <f t="shared" si="14"/>
        <v>0.25</v>
      </c>
      <c r="AS25" s="322">
        <f t="shared" si="15"/>
        <v>0.25</v>
      </c>
      <c r="AT25" s="321">
        <f t="shared" si="16"/>
        <v>0.10949118618968701</v>
      </c>
      <c r="AU25" s="321">
        <f t="shared" si="17"/>
        <v>0.10949118618968701</v>
      </c>
      <c r="AV25" s="321">
        <f t="shared" si="18"/>
        <v>0.13336544949776963</v>
      </c>
      <c r="AW25" s="321">
        <f t="shared" si="19"/>
        <v>0.13336544949776963</v>
      </c>
      <c r="AX25" s="321">
        <f t="shared" si="20"/>
        <v>5.327707397665065E-2</v>
      </c>
      <c r="AY25" s="323">
        <f t="shared" si="21"/>
        <v>5.327707397665065E-2</v>
      </c>
      <c r="BE25" s="416"/>
      <c r="BF25" s="320">
        <f t="shared" si="45"/>
        <v>3.191305226319812E-3</v>
      </c>
      <c r="BG25" s="321">
        <f t="shared" si="46"/>
        <v>9.3220548094843474E-3</v>
      </c>
      <c r="BH25" s="323">
        <f t="shared" si="47"/>
        <v>1.604735515077973E-3</v>
      </c>
      <c r="BI25" s="334">
        <f t="shared" ref="BI25" si="71">($BC5-BI5)^2</f>
        <v>3.0562690131482129E-3</v>
      </c>
      <c r="BJ25" s="334">
        <f t="shared" ref="BJ25" si="72">($BD5-BJ5)^2</f>
        <v>9.6674010276951248E-3</v>
      </c>
      <c r="BK25" s="334">
        <f t="shared" ref="BK25" si="73">($BE5-BK5)^2</f>
        <v>1.8523907787469322E-3</v>
      </c>
      <c r="BL25" s="320">
        <f t="shared" ref="BL25" si="74">($BC5-BL5)^2</f>
        <v>8.8485434167962518E-5</v>
      </c>
      <c r="BM25" s="321">
        <f t="shared" ref="BM25" si="75">($BD5-BM5)^2</f>
        <v>1.8124005012304226E-2</v>
      </c>
      <c r="BN25" s="323">
        <f t="shared" ref="BN25" si="76">($BE5-BN5)^2</f>
        <v>1.5679736646849268E-2</v>
      </c>
      <c r="BO25" s="334">
        <f t="shared" ref="BO25" si="77">($BC5-BO5)^2</f>
        <v>9.4438766606255682E-5</v>
      </c>
      <c r="BP25" s="334">
        <f t="shared" ref="BP25" si="78">($BD5-BP5)^2</f>
        <v>1.9165918769587929E-2</v>
      </c>
      <c r="BQ25" s="334">
        <f t="shared" ref="BQ25" si="79">($BE5-BQ5)^2</f>
        <v>1.6569628468097154E-2</v>
      </c>
      <c r="BR25" s="320">
        <f t="shared" ref="BR25" si="80">($BC5-BR5)^2</f>
        <v>1.0241592568744842E-4</v>
      </c>
      <c r="BS25" s="321">
        <f t="shared" ref="BS25" si="81">($BD5-BS5)^2</f>
        <v>8.6048127098038614E-3</v>
      </c>
      <c r="BT25" s="323">
        <f t="shared" ref="BT25" si="82">($BE5-BT5)^2</f>
        <v>6.8297091452684307E-3</v>
      </c>
      <c r="BU25" s="334">
        <f t="shared" ref="BU25" si="83">($BC5-BU5)^2</f>
        <v>1.9925281678939782E-5</v>
      </c>
      <c r="BV25" s="334">
        <f t="shared" ref="BV25" si="84">($BD5-BV5)^2</f>
        <v>1.1848080499633437E-2</v>
      </c>
      <c r="BW25" s="334">
        <f t="shared" ref="BW25" si="85">($BE5-BW5)^2</f>
        <v>1.0896252023799792E-2</v>
      </c>
      <c r="BX25" s="320">
        <f t="shared" ref="BX25" si="86">($BC5-BX5)^2</f>
        <v>3.2072674559505165E-4</v>
      </c>
      <c r="BY25" s="321">
        <f t="shared" ref="BY25" si="87">($BD5-BY5)^2</f>
        <v>2.1012963008491203E-2</v>
      </c>
      <c r="BZ25" s="323">
        <f t="shared" ref="BZ25" si="88">($BE5-BZ5)^2</f>
        <v>1.6141611464606184E-2</v>
      </c>
      <c r="CA25" s="334">
        <f t="shared" ref="CA25" si="89">($BC5-CA5)^2</f>
        <v>1.4769260278059415E-2</v>
      </c>
      <c r="CB25" s="334">
        <f t="shared" ref="CB25" si="90">($BD5-CB5)^2</f>
        <v>1.5266699756747722E-2</v>
      </c>
      <c r="CC25" s="334">
        <f t="shared" ref="CC25" si="91">($BE5-CC5)^2</f>
        <v>4.1194455662925908E-6</v>
      </c>
      <c r="CD25" s="320">
        <f t="shared" si="69"/>
        <v>7.4741790750798955E-5</v>
      </c>
      <c r="CE25" s="321">
        <f t="shared" ref="CE25" si="92">($BD5-CE5)^2</f>
        <v>7.5181905197934636E-3</v>
      </c>
      <c r="CF25" s="323">
        <f t="shared" si="44"/>
        <v>9.0988664075444346E-3</v>
      </c>
    </row>
    <row r="26" spans="4:84" x14ac:dyDescent="0.55000000000000004">
      <c r="D26" s="7">
        <v>0.5</v>
      </c>
      <c r="E26" s="7">
        <v>0.5</v>
      </c>
      <c r="F26" s="191"/>
      <c r="G26" s="192"/>
      <c r="H26" s="175">
        <v>0.81859548005460336</v>
      </c>
      <c r="I26" s="176">
        <v>0.18140451994539664</v>
      </c>
      <c r="J26" s="7">
        <v>0.80524822695035458</v>
      </c>
      <c r="K26" s="8">
        <v>0.19475177304964539</v>
      </c>
      <c r="L26" s="11">
        <v>0.88156039479868398</v>
      </c>
      <c r="M26" s="11">
        <v>0.118439605201316</v>
      </c>
      <c r="N26" s="175">
        <v>0.85127659574468084</v>
      </c>
      <c r="O26" s="176">
        <v>0.14872340425531916</v>
      </c>
      <c r="P26" s="11">
        <v>0.90002654162611695</v>
      </c>
      <c r="Q26" s="11">
        <v>9.9973458373883037E-2</v>
      </c>
      <c r="R26" s="175">
        <v>0.85482269503546104</v>
      </c>
      <c r="S26" s="176">
        <v>0.14517730496453901</v>
      </c>
      <c r="T26" s="175"/>
      <c r="U26" s="176"/>
      <c r="V26" s="11"/>
      <c r="W26" s="176"/>
      <c r="X26" s="7">
        <v>0.86765957446808506</v>
      </c>
      <c r="Y26" s="8">
        <v>0.13234042553191488</v>
      </c>
      <c r="Z26" s="6">
        <v>0.86439716312056736</v>
      </c>
      <c r="AA26" s="8">
        <v>0.13560283687943261</v>
      </c>
      <c r="AB26" s="7">
        <v>0.83071445158293988</v>
      </c>
      <c r="AC26" s="7">
        <v>0.16928554841706014</v>
      </c>
      <c r="AD26" s="320">
        <f t="shared" si="0"/>
        <v>0.10150307991122318</v>
      </c>
      <c r="AE26" s="321">
        <f t="shared" si="1"/>
        <v>0.10150307991122318</v>
      </c>
      <c r="AF26" s="321">
        <f t="shared" si="2"/>
        <v>9.3176480056335179E-2</v>
      </c>
      <c r="AG26" s="321">
        <f t="shared" si="3"/>
        <v>9.3176480056335179E-2</v>
      </c>
      <c r="AH26" s="321">
        <f t="shared" si="4"/>
        <v>0.14558833487892758</v>
      </c>
      <c r="AI26" s="321">
        <f t="shared" si="5"/>
        <v>0.14558833487892758</v>
      </c>
      <c r="AJ26" s="321">
        <f t="shared" si="6"/>
        <v>0.12339524671797193</v>
      </c>
      <c r="AK26" s="321">
        <f t="shared" si="7"/>
        <v>0.12339524671797193</v>
      </c>
      <c r="AL26" s="321">
        <f t="shared" si="8"/>
        <v>0.16002123400535148</v>
      </c>
      <c r="AM26" s="321">
        <f t="shared" si="9"/>
        <v>0.16002123400535148</v>
      </c>
      <c r="AN26" s="321">
        <f t="shared" si="10"/>
        <v>0.12589914491222778</v>
      </c>
      <c r="AO26" s="321">
        <f t="shared" si="11"/>
        <v>0.12589914491222776</v>
      </c>
      <c r="AP26" s="322">
        <f t="shared" si="12"/>
        <v>0.25</v>
      </c>
      <c r="AQ26" s="322">
        <f t="shared" si="13"/>
        <v>0.25</v>
      </c>
      <c r="AR26" s="322">
        <f t="shared" si="14"/>
        <v>0.25</v>
      </c>
      <c r="AS26" s="322">
        <f t="shared" si="15"/>
        <v>0.25</v>
      </c>
      <c r="AT26" s="321">
        <f t="shared" si="16"/>
        <v>0.13517356269805339</v>
      </c>
      <c r="AU26" s="321">
        <f t="shared" si="17"/>
        <v>0.13517356269805342</v>
      </c>
      <c r="AV26" s="321">
        <f t="shared" si="18"/>
        <v>0.13278529249031737</v>
      </c>
      <c r="AW26" s="321">
        <f t="shared" si="19"/>
        <v>0.13278529249031737</v>
      </c>
      <c r="AX26" s="321">
        <f t="shared" si="20"/>
        <v>0.10937204848580469</v>
      </c>
      <c r="AY26" s="323">
        <f t="shared" si="21"/>
        <v>0.10937204848580469</v>
      </c>
      <c r="BE26" s="416"/>
      <c r="BF26" s="320">
        <f t="shared" si="45"/>
        <v>1.2293757011845104E-2</v>
      </c>
      <c r="BG26" s="321">
        <f t="shared" si="46"/>
        <v>2.0398347223076767E-3</v>
      </c>
      <c r="BH26" s="323">
        <f t="shared" si="47"/>
        <v>2.434902630692597E-2</v>
      </c>
      <c r="BI26" s="334">
        <f t="shared" ref="BI26" si="93">($BC6-BI6)^2</f>
        <v>1.190889234964162E-2</v>
      </c>
      <c r="BJ26" s="334">
        <f t="shared" ref="BJ26" si="94">($BD6-BJ6)^2</f>
        <v>2.0112492325230495E-3</v>
      </c>
      <c r="BK26" s="334">
        <f t="shared" ref="BK26" si="95">($BE6-BK6)^2</f>
        <v>2.3708246730438531E-2</v>
      </c>
      <c r="BL26" s="320">
        <f t="shared" ref="BL26" si="96">($BC6-BL6)^2</f>
        <v>2.395140412253452E-5</v>
      </c>
      <c r="BM26" s="321">
        <f t="shared" ref="BM26" si="97">($BD6-BM6)^2</f>
        <v>4.2273396803804597E-5</v>
      </c>
      <c r="BN26" s="323">
        <f t="shared" ref="BN26" si="98">($BE6-BN6)^2</f>
        <v>1.2986463783625532E-4</v>
      </c>
      <c r="BO26" s="334">
        <f t="shared" ref="BO26" si="99">($BC6-BO6)^2</f>
        <v>6.959283018188986E-5</v>
      </c>
      <c r="BP26" s="334">
        <f t="shared" ref="BP26" si="100">($BD6-BP6)^2</f>
        <v>1.9543706613539083E-5</v>
      </c>
      <c r="BQ26" s="334">
        <f t="shared" ref="BQ26" si="101">($BE6-BQ6)^2</f>
        <v>1.6289565434656842E-4</v>
      </c>
      <c r="BR26" s="320">
        <f t="shared" ref="BR26" si="102">($BC6-BR6)^2</f>
        <v>7.5505092874783325E-6</v>
      </c>
      <c r="BS26" s="321">
        <f t="shared" ref="BS26" si="103">($BD6-BS6)^2</f>
        <v>6.213705719040031E-4</v>
      </c>
      <c r="BT26" s="323">
        <f t="shared" ref="BT26" si="104">($BE6-BT6)^2</f>
        <v>4.9192963220101246E-4</v>
      </c>
      <c r="BU26" s="334">
        <f t="shared" ref="BU26" si="105">($BC6-BU6)^2</f>
        <v>3.1257024499797633E-5</v>
      </c>
      <c r="BV26" s="334">
        <f t="shared" ref="BV26" si="106">($BD6-BV6)^2</f>
        <v>3.472085891884283E-4</v>
      </c>
      <c r="BW26" s="334">
        <f t="shared" ref="BW26" si="107">($BE6-BW6)^2</f>
        <v>1.7011295708118504E-4</v>
      </c>
      <c r="BX26" s="320">
        <f t="shared" ref="BX26" si="108">($BC6-BX6)^2</f>
        <v>3.4648202018739446E-4</v>
      </c>
      <c r="BY26" s="321">
        <f t="shared" ref="BY26" si="109">($BD6-BY6)^2</f>
        <v>1.8409612165492537E-7</v>
      </c>
      <c r="BZ26" s="323">
        <f t="shared" ref="BZ26" si="110">($BE6-BZ6)^2</f>
        <v>3.6263934342690453E-4</v>
      </c>
      <c r="CA26" s="334">
        <f t="shared" ref="CA26" si="111">($BC6-CA6)^2</f>
        <v>2.7574255518666629E-2</v>
      </c>
      <c r="CB26" s="334">
        <f t="shared" ref="CB26" si="112">($BD6-CB6)^2</f>
        <v>6.4240940468394817E-4</v>
      </c>
      <c r="CC26" s="334">
        <f t="shared" ref="CC26" si="113">($BE6-CC6)^2</f>
        <v>3.6634256282486434E-2</v>
      </c>
      <c r="CD26" s="320">
        <f t="shared" si="69"/>
        <v>5.7349805296278528E-4</v>
      </c>
      <c r="CE26" s="321">
        <f t="shared" ref="CE26" si="114">($BD6-CE6)^2</f>
        <v>5.6257110430635077E-4</v>
      </c>
      <c r="CF26" s="323">
        <f t="shared" si="44"/>
        <v>7.8449533056708701E-8</v>
      </c>
    </row>
    <row r="27" spans="4:84" x14ac:dyDescent="0.55000000000000004">
      <c r="D27" s="7">
        <v>0.4</v>
      </c>
      <c r="E27" s="7">
        <f>1-D27</f>
        <v>0.6</v>
      </c>
      <c r="F27" s="191"/>
      <c r="G27" s="192"/>
      <c r="H27" s="175">
        <v>0.70925215723873447</v>
      </c>
      <c r="I27" s="176">
        <v>0.29074784276126558</v>
      </c>
      <c r="J27" s="7">
        <v>0.69802263934661124</v>
      </c>
      <c r="K27" s="8">
        <v>0.30197736065338876</v>
      </c>
      <c r="L27" s="11">
        <v>0.75899566793386963</v>
      </c>
      <c r="M27" s="11">
        <v>0.24100433206613031</v>
      </c>
      <c r="N27" s="175">
        <v>0.7179395328843674</v>
      </c>
      <c r="O27" s="176">
        <v>0.2820604671156326</v>
      </c>
      <c r="P27" s="11">
        <v>0.77781189233445913</v>
      </c>
      <c r="Q27" s="11">
        <v>0.2221881076655409</v>
      </c>
      <c r="R27" s="175">
        <v>0.72746811864163918</v>
      </c>
      <c r="S27" s="176">
        <v>0.27253188135836082</v>
      </c>
      <c r="T27" s="175"/>
      <c r="U27" s="176"/>
      <c r="V27" s="11"/>
      <c r="W27" s="176"/>
      <c r="X27" s="7">
        <v>0.75569565840378272</v>
      </c>
      <c r="Y27" s="8">
        <v>0.24430434159621722</v>
      </c>
      <c r="Z27" s="6">
        <v>0.78786359077231694</v>
      </c>
      <c r="AA27" s="8">
        <v>0.21213640922768304</v>
      </c>
      <c r="AB27" s="7">
        <v>0.57827043492976815</v>
      </c>
      <c r="AC27" s="7">
        <v>0.42172956507023185</v>
      </c>
      <c r="AD27" s="320">
        <f t="shared" si="0"/>
        <v>9.5636896756810932E-2</v>
      </c>
      <c r="AE27" s="321">
        <f t="shared" si="1"/>
        <v>9.5636896756810905E-2</v>
      </c>
      <c r="AF27" s="321">
        <f t="shared" si="2"/>
        <v>8.8817493563120298E-2</v>
      </c>
      <c r="AG27" s="321">
        <f t="shared" si="3"/>
        <v>8.8817493563120298E-2</v>
      </c>
      <c r="AH27" s="321">
        <f t="shared" si="4"/>
        <v>0.12887788959528518</v>
      </c>
      <c r="AI27" s="321">
        <f t="shared" si="5"/>
        <v>0.12887788959528521</v>
      </c>
      <c r="AJ27" s="321">
        <f t="shared" si="6"/>
        <v>0.10108554657072973</v>
      </c>
      <c r="AK27" s="321">
        <f t="shared" si="7"/>
        <v>0.10108554657072973</v>
      </c>
      <c r="AL27" s="321">
        <f t="shared" si="8"/>
        <v>0.14274182598934493</v>
      </c>
      <c r="AM27" s="321">
        <f t="shared" si="9"/>
        <v>0.14274182598934493</v>
      </c>
      <c r="AN27" s="321">
        <f t="shared" si="10"/>
        <v>0.10723536872669466</v>
      </c>
      <c r="AO27" s="321">
        <f t="shared" si="11"/>
        <v>0.10723536872669466</v>
      </c>
      <c r="AP27" s="322">
        <f t="shared" si="12"/>
        <v>0.16000000000000003</v>
      </c>
      <c r="AQ27" s="322">
        <f t="shared" si="13"/>
        <v>0.36</v>
      </c>
      <c r="AR27" s="322">
        <f t="shared" si="14"/>
        <v>0.16000000000000003</v>
      </c>
      <c r="AS27" s="322">
        <f t="shared" si="15"/>
        <v>0.36</v>
      </c>
      <c r="AT27" s="321">
        <f t="shared" si="16"/>
        <v>0.12651940140730047</v>
      </c>
      <c r="AU27" s="321">
        <f t="shared" si="17"/>
        <v>0.1265194014073005</v>
      </c>
      <c r="AV27" s="321">
        <f t="shared" si="18"/>
        <v>0.15043816504679533</v>
      </c>
      <c r="AW27" s="321">
        <f t="shared" si="19"/>
        <v>0.15043816504679533</v>
      </c>
      <c r="AX27" s="321">
        <f t="shared" si="20"/>
        <v>3.1780347970048695E-2</v>
      </c>
      <c r="AY27" s="323">
        <f t="shared" si="21"/>
        <v>3.1780347970048695E-2</v>
      </c>
      <c r="BE27" s="416"/>
      <c r="BF27" s="320">
        <f t="shared" si="45"/>
        <v>6.0018859411782406E-3</v>
      </c>
      <c r="BG27" s="321">
        <f t="shared" si="46"/>
        <v>4.919384934174945E-4</v>
      </c>
      <c r="BH27" s="323">
        <f t="shared" si="47"/>
        <v>3.0572222012455559E-3</v>
      </c>
      <c r="BI27" s="334">
        <f t="shared" ref="BI27" si="115">($BC7-BI7)^2</f>
        <v>5.692265541484564E-3</v>
      </c>
      <c r="BJ27" s="334">
        <f t="shared" ref="BJ27" si="116">($BD7-BJ7)^2</f>
        <v>5.10033145002945E-4</v>
      </c>
      <c r="BK27" s="334">
        <f t="shared" ref="BK27" si="117">($BE7-BK7)^2</f>
        <v>2.794516946812702E-3</v>
      </c>
      <c r="BL27" s="320">
        <f t="shared" ref="BL27" si="118">($BC7-BL7)^2</f>
        <v>1.829640176495012E-4</v>
      </c>
      <c r="BM27" s="321">
        <f t="shared" ref="BM27" si="119">($BD7-BM7)^2</f>
        <v>2.6476413608560404E-3</v>
      </c>
      <c r="BN27" s="323">
        <f t="shared" ref="BN27" si="120">($BE7-BN7)^2</f>
        <v>1.4385951764204915E-3</v>
      </c>
      <c r="BO27" s="334">
        <f t="shared" ref="BO27" si="121">($BC7-BO7)^2</f>
        <v>1.4810095863843255E-4</v>
      </c>
      <c r="BP27" s="334">
        <f t="shared" ref="BP27" si="122">($BD7-BP7)^2</f>
        <v>2.8650778768153696E-3</v>
      </c>
      <c r="BQ27" s="334">
        <f t="shared" ref="BQ27" si="123">($BE7-BQ7)^2</f>
        <v>1.7103806467382624E-3</v>
      </c>
      <c r="BR27" s="320">
        <f t="shared" ref="BR27" si="124">($BC7-BR7)^2</f>
        <v>1.9152581712675822E-4</v>
      </c>
      <c r="BS27" s="321">
        <f t="shared" ref="BS27" si="125">($BD7-BS7)^2</f>
        <v>8.7446072494920882E-4</v>
      </c>
      <c r="BT27" s="323">
        <f t="shared" ref="BT27" si="126">($BE7-BT7)^2</f>
        <v>2.474957238228745E-4</v>
      </c>
      <c r="BU27" s="334">
        <f t="shared" ref="BU27" si="127">($BC7-BU7)^2</f>
        <v>3.1818673906342127E-5</v>
      </c>
      <c r="BV27" s="334">
        <f t="shared" ref="BV27" si="128">($BD7-BV7)^2</f>
        <v>1.3305788150432334E-3</v>
      </c>
      <c r="BW27" s="334">
        <f t="shared" ref="BW27" si="129">($BE7-BW7)^2</f>
        <v>9.5087712044979839E-4</v>
      </c>
      <c r="BX27" s="320">
        <f t="shared" ref="BX27" si="130">($BC7-BX7)^2</f>
        <v>3.6958392782754167E-4</v>
      </c>
      <c r="BY27" s="321">
        <f t="shared" ref="BY27" si="131">($BD7-BY7)^2</f>
        <v>3.2129123961793246E-3</v>
      </c>
      <c r="BZ27" s="323">
        <f t="shared" ref="BZ27" si="132">($BE7-BZ7)^2</f>
        <v>1.4031011940263012E-3</v>
      </c>
      <c r="CA27" s="334">
        <f t="shared" ref="CA27" si="133">($BC7-CA7)^2</f>
        <v>1.5390334171896317E-2</v>
      </c>
      <c r="CB27" s="334">
        <f t="shared" ref="CB27" si="134">($BD7-CB7)^2</f>
        <v>1.4599949575419997E-3</v>
      </c>
      <c r="CC27" s="334">
        <f t="shared" ref="CC27" si="135">($BE7-CC7)^2</f>
        <v>7.3698628358734274E-3</v>
      </c>
      <c r="CD27" s="320">
        <f t="shared" si="69"/>
        <v>2.8511477624644906E-4</v>
      </c>
      <c r="CE27" s="321">
        <f t="shared" ref="CE27" si="136">($BD7-CE7)^2</f>
        <v>8.9875081494501124E-4</v>
      </c>
      <c r="CF27" s="323">
        <f t="shared" si="44"/>
        <v>2.2020870254372492E-3</v>
      </c>
    </row>
    <row r="28" spans="4:84" x14ac:dyDescent="0.55000000000000004">
      <c r="D28" s="7">
        <v>0.4</v>
      </c>
      <c r="E28" s="7">
        <f t="shared" ref="E28:E44" si="137">1-D28</f>
        <v>0.6</v>
      </c>
      <c r="F28" s="191"/>
      <c r="G28" s="192"/>
      <c r="H28" s="175">
        <v>0.7323279924599434</v>
      </c>
      <c r="I28" s="176">
        <v>0.26767200754005654</v>
      </c>
      <c r="J28" s="7">
        <v>0.72011509285901121</v>
      </c>
      <c r="K28" s="8">
        <v>0.27988490714098874</v>
      </c>
      <c r="L28" s="11">
        <v>0.76782622383126087</v>
      </c>
      <c r="M28" s="11">
        <v>0.23217377616873919</v>
      </c>
      <c r="N28" s="175">
        <v>0.72515040544075338</v>
      </c>
      <c r="O28" s="176">
        <v>0.27484959455924668</v>
      </c>
      <c r="P28" s="11">
        <v>0.78444747612551158</v>
      </c>
      <c r="Q28" s="11">
        <v>0.21555252387448839</v>
      </c>
      <c r="R28" s="175">
        <v>0.73646351033219981</v>
      </c>
      <c r="S28" s="176">
        <v>0.26353648966780013</v>
      </c>
      <c r="T28" s="175"/>
      <c r="U28" s="176"/>
      <c r="V28" s="11"/>
      <c r="W28" s="176"/>
      <c r="X28" s="7">
        <v>0.76772168454093648</v>
      </c>
      <c r="Y28" s="8">
        <v>0.23227831545906355</v>
      </c>
      <c r="Z28" s="6">
        <v>0.8045383206905572</v>
      </c>
      <c r="AA28" s="8">
        <v>0.19546167930944286</v>
      </c>
      <c r="AB28" s="7">
        <v>0.69879701537993</v>
      </c>
      <c r="AC28" s="7">
        <v>0.30120298462007006</v>
      </c>
      <c r="AD28" s="320">
        <f t="shared" si="0"/>
        <v>0.11044189457245618</v>
      </c>
      <c r="AE28" s="321">
        <f t="shared" si="1"/>
        <v>0.11044189457245622</v>
      </c>
      <c r="AF28" s="321">
        <f t="shared" si="2"/>
        <v>0.10247367267613336</v>
      </c>
      <c r="AG28" s="321">
        <f t="shared" si="3"/>
        <v>0.10247367267613339</v>
      </c>
      <c r="AH28" s="321">
        <f t="shared" si="4"/>
        <v>0.1352961309379648</v>
      </c>
      <c r="AI28" s="321">
        <f t="shared" si="5"/>
        <v>0.13529613093796478</v>
      </c>
      <c r="AJ28" s="321">
        <f t="shared" si="6"/>
        <v>0.10572278615828629</v>
      </c>
      <c r="AK28" s="321">
        <f t="shared" si="7"/>
        <v>0.10572278615828626</v>
      </c>
      <c r="AL28" s="321">
        <f t="shared" si="8"/>
        <v>0.14779986189927577</v>
      </c>
      <c r="AM28" s="321">
        <f t="shared" si="9"/>
        <v>0.14779986189927577</v>
      </c>
      <c r="AN28" s="321">
        <f t="shared" si="10"/>
        <v>0.11320769378506632</v>
      </c>
      <c r="AO28" s="321">
        <f t="shared" si="11"/>
        <v>0.11320769378506636</v>
      </c>
      <c r="AP28" s="322">
        <f t="shared" si="12"/>
        <v>0.16000000000000003</v>
      </c>
      <c r="AQ28" s="322">
        <f t="shared" si="13"/>
        <v>0.36</v>
      </c>
      <c r="AR28" s="322">
        <f t="shared" si="14"/>
        <v>0.16000000000000003</v>
      </c>
      <c r="AS28" s="322">
        <f t="shared" si="15"/>
        <v>0.36</v>
      </c>
      <c r="AT28" s="321">
        <f t="shared" si="16"/>
        <v>0.13521923728162399</v>
      </c>
      <c r="AU28" s="321">
        <f t="shared" si="17"/>
        <v>0.13521923728162399</v>
      </c>
      <c r="AV28" s="321">
        <f t="shared" si="18"/>
        <v>0.16365125290713609</v>
      </c>
      <c r="AW28" s="321">
        <f t="shared" si="19"/>
        <v>0.16365125290713603</v>
      </c>
      <c r="AX28" s="321">
        <f t="shared" si="20"/>
        <v>8.927965639995411E-2</v>
      </c>
      <c r="AY28" s="323">
        <f t="shared" si="21"/>
        <v>8.9279656399954083E-2</v>
      </c>
      <c r="BE28" s="416"/>
      <c r="BF28" s="320">
        <f t="shared" si="45"/>
        <v>7.7574178069586422E-4</v>
      </c>
      <c r="BG28" s="321">
        <f t="shared" si="46"/>
        <v>7.4349071239395936E-5</v>
      </c>
      <c r="BH28" s="323">
        <f t="shared" si="47"/>
        <v>3.6977557983753148E-4</v>
      </c>
      <c r="BI28" s="334">
        <f t="shared" ref="BI28" si="138">($BC8-BI8)^2</f>
        <v>6.0090267584735361E-4</v>
      </c>
      <c r="BJ28" s="334">
        <f t="shared" ref="BJ28" si="139">($BD8-BJ8)^2</f>
        <v>6.6062806728904198E-5</v>
      </c>
      <c r="BK28" s="334">
        <f t="shared" ref="BK28" si="140">($BE8-BK8)^2</f>
        <v>2.6848173702718125E-4</v>
      </c>
      <c r="BL28" s="320">
        <f t="shared" ref="BL28" si="141">($BC8-BL8)^2</f>
        <v>5.3447969859555513E-4</v>
      </c>
      <c r="BM28" s="321">
        <f t="shared" ref="BM28" si="142">($BD8-BM8)^2</f>
        <v>1.14198923256312E-3</v>
      </c>
      <c r="BN28" s="323">
        <f t="shared" ref="BN28" si="143">($BE8-BN8)^2</f>
        <v>3.2389927226527952E-3</v>
      </c>
      <c r="BO28" s="334">
        <f t="shared" ref="BO28" si="144">($BC8-BO8)^2</f>
        <v>7.5415092705040973E-4</v>
      </c>
      <c r="BP28" s="334">
        <f t="shared" ref="BP28" si="145">($BD8-BP8)^2</f>
        <v>1.1147905503636688E-3</v>
      </c>
      <c r="BQ28" s="334">
        <f t="shared" ref="BQ28" si="146">($BE8-BQ8)^2</f>
        <v>3.7027576498937799E-3</v>
      </c>
      <c r="BR28" s="320">
        <f t="shared" ref="BR28" si="147">($BC8-BR8)^2</f>
        <v>3.977409741683334E-4</v>
      </c>
      <c r="BS28" s="321">
        <f t="shared" ref="BS28" si="148">($BD8-BS8)^2</f>
        <v>4.6498301335768034E-4</v>
      </c>
      <c r="BT28" s="323">
        <f t="shared" ref="BT28" si="149">($BE8-BT8)^2</f>
        <v>1.7228235920014078E-3</v>
      </c>
      <c r="BU28" s="334">
        <f t="shared" ref="BU28" si="150">($BC8-BU8)^2</f>
        <v>1.2148217690006516E-3</v>
      </c>
      <c r="BV28" s="334">
        <f t="shared" ref="BV28" si="151">($BD8-BV8)^2</f>
        <v>5.7259232620235519E-4</v>
      </c>
      <c r="BW28" s="334">
        <f t="shared" ref="BW28" si="152">($BE8-BW8)^2</f>
        <v>3.4554641192570206E-3</v>
      </c>
      <c r="BX28" s="320">
        <f t="shared" ref="BX28" si="153">($BC8-BX8)^2</f>
        <v>3.9055767105102397E-4</v>
      </c>
      <c r="BY28" s="321">
        <f t="shared" ref="BY28" si="154">($BD8-BY8)^2</f>
        <v>1.3210104900212623E-3</v>
      </c>
      <c r="BZ28" s="323">
        <f t="shared" ref="BZ28" si="155">($BE8-BZ8)^2</f>
        <v>3.1481347081140799E-3</v>
      </c>
      <c r="CA28" s="334">
        <f t="shared" ref="CA28" si="156">($BC8-CA8)^2</f>
        <v>5.2994713472110204E-3</v>
      </c>
      <c r="CB28" s="334">
        <f t="shared" ref="CB28" si="157">($BD8-CB8)^2</f>
        <v>5.8591629978126363E-4</v>
      </c>
      <c r="CC28" s="334">
        <f t="shared" ref="CC28" si="158">($BE8-CC8)^2</f>
        <v>2.3611590427140808E-3</v>
      </c>
      <c r="CD28" s="320">
        <f t="shared" si="69"/>
        <v>5.1551251388020549E-3</v>
      </c>
      <c r="CE28" s="321">
        <f t="shared" ref="CE28" si="159">($BD8-CE8)^2</f>
        <v>3.3126189786477934E-4</v>
      </c>
      <c r="CF28" s="323">
        <f t="shared" si="44"/>
        <v>8.1062720860347482E-3</v>
      </c>
    </row>
    <row r="29" spans="4:84" x14ac:dyDescent="0.55000000000000004">
      <c r="D29" s="7">
        <v>0.4</v>
      </c>
      <c r="E29" s="7">
        <f t="shared" si="137"/>
        <v>0.6</v>
      </c>
      <c r="F29" s="191"/>
      <c r="G29" s="192"/>
      <c r="H29" s="175">
        <v>0.77338369251277495</v>
      </c>
      <c r="I29" s="176">
        <v>0.22661630748722505</v>
      </c>
      <c r="J29" s="7">
        <v>0.75811623246492987</v>
      </c>
      <c r="K29" s="8">
        <v>0.24188376753507013</v>
      </c>
      <c r="L29" s="11">
        <v>0.80354191263282171</v>
      </c>
      <c r="M29" s="11">
        <v>0.19645808736717826</v>
      </c>
      <c r="N29" s="175">
        <v>0.76018704074816301</v>
      </c>
      <c r="O29" s="176">
        <v>0.23981295925183702</v>
      </c>
      <c r="P29" s="11">
        <v>0.82748036471968944</v>
      </c>
      <c r="Q29" s="11">
        <v>0.17251963528031056</v>
      </c>
      <c r="R29" s="175">
        <v>0.77722110888443552</v>
      </c>
      <c r="S29" s="176">
        <v>0.22277889111556445</v>
      </c>
      <c r="T29" s="175"/>
      <c r="U29" s="176"/>
      <c r="V29" s="11"/>
      <c r="W29" s="176"/>
      <c r="X29" s="7">
        <v>0.79498997995991982</v>
      </c>
      <c r="Y29" s="8">
        <v>0.20501002004008015</v>
      </c>
      <c r="Z29" s="6">
        <v>0.83233132932531728</v>
      </c>
      <c r="AA29" s="8">
        <v>0.16766867067468269</v>
      </c>
      <c r="AB29" s="7">
        <v>0.73977211898753537</v>
      </c>
      <c r="AC29" s="7">
        <v>0.26022788101246463</v>
      </c>
      <c r="AD29" s="320">
        <f t="shared" si="0"/>
        <v>0.13941538183447444</v>
      </c>
      <c r="AE29" s="321">
        <f t="shared" si="1"/>
        <v>0.13941538183447444</v>
      </c>
      <c r="AF29" s="321">
        <f t="shared" si="2"/>
        <v>0.12824723595487567</v>
      </c>
      <c r="AG29" s="321">
        <f t="shared" si="3"/>
        <v>0.12824723595487567</v>
      </c>
      <c r="AH29" s="321">
        <f t="shared" si="4"/>
        <v>0.16284607525135589</v>
      </c>
      <c r="AI29" s="321">
        <f t="shared" si="5"/>
        <v>0.16284607525135589</v>
      </c>
      <c r="AJ29" s="321">
        <f t="shared" si="6"/>
        <v>0.12973470432291884</v>
      </c>
      <c r="AK29" s="321">
        <f t="shared" si="7"/>
        <v>0.12973470432291884</v>
      </c>
      <c r="AL29" s="321">
        <f t="shared" si="8"/>
        <v>0.1827394622208787</v>
      </c>
      <c r="AM29" s="321">
        <f t="shared" si="9"/>
        <v>0.1827394622208787</v>
      </c>
      <c r="AN29" s="321">
        <f t="shared" si="10"/>
        <v>0.14229576498800314</v>
      </c>
      <c r="AO29" s="321">
        <f t="shared" si="11"/>
        <v>0.14229576498800314</v>
      </c>
      <c r="AP29" s="322">
        <f t="shared" si="12"/>
        <v>0.16000000000000003</v>
      </c>
      <c r="AQ29" s="322">
        <f t="shared" si="13"/>
        <v>0.36</v>
      </c>
      <c r="AR29" s="322">
        <f t="shared" si="14"/>
        <v>0.16000000000000003</v>
      </c>
      <c r="AS29" s="322">
        <f t="shared" si="15"/>
        <v>0.36</v>
      </c>
      <c r="AT29" s="321">
        <f t="shared" si="16"/>
        <v>0.15601708426873784</v>
      </c>
      <c r="AU29" s="321">
        <f t="shared" si="17"/>
        <v>0.15601708426873784</v>
      </c>
      <c r="AV29" s="321">
        <f t="shared" si="18"/>
        <v>0.18691037831619592</v>
      </c>
      <c r="AW29" s="321">
        <f t="shared" si="19"/>
        <v>0.18691037831619592</v>
      </c>
      <c r="AX29" s="321">
        <f t="shared" si="20"/>
        <v>0.11544509284127988</v>
      </c>
      <c r="AY29" s="323">
        <f t="shared" si="21"/>
        <v>0.11544509284127988</v>
      </c>
      <c r="BE29" s="416"/>
      <c r="BF29" s="320">
        <f t="shared" si="45"/>
        <v>8.7378491144558091E-5</v>
      </c>
      <c r="BG29" s="321">
        <f t="shared" si="46"/>
        <v>2.5880896637106446E-3</v>
      </c>
      <c r="BH29" s="323">
        <f t="shared" si="47"/>
        <v>1.7243774761880957E-3</v>
      </c>
      <c r="BI29" s="334">
        <f t="shared" ref="BI29" si="160">($BC9-BI9)^2</f>
        <v>7.407410655213762E-5</v>
      </c>
      <c r="BJ29" s="334">
        <f t="shared" ref="BJ29" si="161">($BD9-BJ9)^2</f>
        <v>2.8331500255130088E-3</v>
      </c>
      <c r="BK29" s="334">
        <f t="shared" ref="BK29" si="162">($BE9-BK9)^2</f>
        <v>1.9910078762214838E-3</v>
      </c>
      <c r="BL29" s="320">
        <f t="shared" ref="BL29" si="163">($BC9-BL9)^2</f>
        <v>1.7180967859193245E-3</v>
      </c>
      <c r="BM29" s="321">
        <f t="shared" ref="BM29" si="164">($BD9-BM9)^2</f>
        <v>8.5630872354906084E-3</v>
      </c>
      <c r="BN29" s="323">
        <f t="shared" ref="BN29" si="165">($BE9-BN9)^2</f>
        <v>1.7952484473574008E-2</v>
      </c>
      <c r="BO29" s="334">
        <f t="shared" ref="BO29" si="166">($BC9-BO9)^2</f>
        <v>1.6596594555503194E-3</v>
      </c>
      <c r="BP29" s="334">
        <f t="shared" ref="BP29" si="167">($BD9-BP9)^2</f>
        <v>9.4709083298484143E-3</v>
      </c>
      <c r="BQ29" s="334">
        <f t="shared" ref="BQ29" si="168">($BE9-BQ9)^2</f>
        <v>1.9059876093765405E-2</v>
      </c>
      <c r="BR29" s="320">
        <f t="shared" ref="BR29" si="169">($BC9-BR9)^2</f>
        <v>1.8698829970801886E-3</v>
      </c>
      <c r="BS29" s="321">
        <f t="shared" ref="BS29" si="170">($BD9-BS9)^2</f>
        <v>2.2792691818256348E-3</v>
      </c>
      <c r="BT29" s="323">
        <f t="shared" ref="BT29" si="171">($BE9-BT9)^2</f>
        <v>8.2780584209339089E-3</v>
      </c>
      <c r="BU29" s="334">
        <f t="shared" ref="BU29" si="172">($BC9-BU9)^2</f>
        <v>2.1533857505396572E-3</v>
      </c>
      <c r="BV29" s="334">
        <f t="shared" ref="BV29" si="173">($BD9-BV9)^2</f>
        <v>4.2065418634294098E-3</v>
      </c>
      <c r="BW29" s="334">
        <f t="shared" ref="BW29" si="174">($BE9-BW9)^2</f>
        <v>1.2379332005686711E-2</v>
      </c>
      <c r="BX29" s="320">
        <f t="shared" ref="BX29" si="175">($BC9-BX9)^2</f>
        <v>1.1758832799065742E-3</v>
      </c>
      <c r="BY29" s="321">
        <f t="shared" ref="BY29" si="176">($BD9-BY9)^2</f>
        <v>1.0473165960392727E-2</v>
      </c>
      <c r="BZ29" s="323">
        <f t="shared" ref="BZ29" si="177">($BE9-BZ9)^2</f>
        <v>1.8667659000219699E-2</v>
      </c>
      <c r="CA29" s="334">
        <f t="shared" ref="CA29" si="178">($BC9-CA9)^2</f>
        <v>4.7815628280064989E-3</v>
      </c>
      <c r="CB29" s="334">
        <f t="shared" ref="CB29" si="179">($BD9-CB9)^2</f>
        <v>5.2299635894890225E-3</v>
      </c>
      <c r="CC29" s="334">
        <f t="shared" ref="CC29" si="180">($BE9-CC9)^2</f>
        <v>1.0046628718631998E-5</v>
      </c>
      <c r="CD29" s="320">
        <f t="shared" si="69"/>
        <v>4.0959936454081775E-3</v>
      </c>
      <c r="CE29" s="321">
        <f t="shared" ref="CE29" si="181">($BD9-CE9)^2</f>
        <v>4.1100812989718852E-3</v>
      </c>
      <c r="CF29" s="323">
        <f t="shared" si="44"/>
        <v>1.6421721084678681E-2</v>
      </c>
    </row>
    <row r="30" spans="4:84" x14ac:dyDescent="0.55000000000000004">
      <c r="D30" s="7">
        <v>0.3</v>
      </c>
      <c r="E30" s="7">
        <f t="shared" si="137"/>
        <v>0.7</v>
      </c>
      <c r="F30" s="191"/>
      <c r="G30" s="192"/>
      <c r="H30" s="175">
        <v>0.50302640051513203</v>
      </c>
      <c r="I30" s="176">
        <v>0.49697359948486802</v>
      </c>
      <c r="J30" s="7">
        <v>0.51346499102333931</v>
      </c>
      <c r="K30" s="8">
        <v>0.48653500897666069</v>
      </c>
      <c r="L30" s="11">
        <v>0.52516411378555794</v>
      </c>
      <c r="M30" s="11">
        <v>0.474835886214442</v>
      </c>
      <c r="N30" s="175">
        <v>0.49899012567324957</v>
      </c>
      <c r="O30" s="176">
        <v>0.50100987432675048</v>
      </c>
      <c r="P30" s="11">
        <v>0.57442748091603058</v>
      </c>
      <c r="Q30" s="11">
        <v>0.42557251908396948</v>
      </c>
      <c r="R30" s="175">
        <v>0.58135098743267499</v>
      </c>
      <c r="S30" s="176">
        <v>0.41864901256732495</v>
      </c>
      <c r="T30" s="175"/>
      <c r="U30" s="176"/>
      <c r="V30" s="11"/>
      <c r="W30" s="176"/>
      <c r="X30" s="7">
        <v>0.58078994614003587</v>
      </c>
      <c r="Y30" s="8">
        <v>0.41921005385996407</v>
      </c>
      <c r="Z30" s="6">
        <v>0.65058348294434465</v>
      </c>
      <c r="AA30" s="8">
        <v>0.3494165170556553</v>
      </c>
      <c r="AB30" s="7">
        <v>0.29215714083108779</v>
      </c>
      <c r="AC30" s="7">
        <v>0.70784285916891221</v>
      </c>
      <c r="AD30" s="320">
        <f t="shared" si="0"/>
        <v>4.121971930613081E-2</v>
      </c>
      <c r="AE30" s="321">
        <f t="shared" si="1"/>
        <v>4.1219719306130762E-2</v>
      </c>
      <c r="AF30" s="321">
        <f t="shared" si="2"/>
        <v>4.5567302392594336E-2</v>
      </c>
      <c r="AG30" s="321">
        <f t="shared" si="3"/>
        <v>4.5567302392594315E-2</v>
      </c>
      <c r="AH30" s="321">
        <f t="shared" si="4"/>
        <v>5.0698878136835691E-2</v>
      </c>
      <c r="AI30" s="321">
        <f t="shared" si="5"/>
        <v>5.0698878136835691E-2</v>
      </c>
      <c r="AJ30" s="321">
        <f t="shared" si="6"/>
        <v>3.9597070115455664E-2</v>
      </c>
      <c r="AK30" s="321">
        <f t="shared" si="7"/>
        <v>3.9597070115455622E-2</v>
      </c>
      <c r="AL30" s="321">
        <f t="shared" si="8"/>
        <v>7.5310442281918327E-2</v>
      </c>
      <c r="AM30" s="321">
        <f t="shared" si="9"/>
        <v>7.5310442281918272E-2</v>
      </c>
      <c r="AN30" s="321">
        <f t="shared" si="10"/>
        <v>7.9158378129341248E-2</v>
      </c>
      <c r="AO30" s="321">
        <f t="shared" si="11"/>
        <v>7.9158378129341248E-2</v>
      </c>
      <c r="AP30" s="322">
        <f t="shared" si="12"/>
        <v>0.09</v>
      </c>
      <c r="AQ30" s="322">
        <f t="shared" si="13"/>
        <v>0.48999999999999994</v>
      </c>
      <c r="AR30" s="322">
        <f t="shared" si="14"/>
        <v>0.09</v>
      </c>
      <c r="AS30" s="322">
        <f t="shared" si="15"/>
        <v>0.48999999999999994</v>
      </c>
      <c r="AT30" s="321">
        <f t="shared" si="16"/>
        <v>7.8842993853324259E-2</v>
      </c>
      <c r="AU30" s="321">
        <f t="shared" si="17"/>
        <v>7.8842993853324259E-2</v>
      </c>
      <c r="AV30" s="321">
        <f t="shared" si="18"/>
        <v>0.12290877851338761</v>
      </c>
      <c r="AW30" s="321">
        <f t="shared" si="19"/>
        <v>0.12290877851338761</v>
      </c>
      <c r="AX30" s="321">
        <f t="shared" si="20"/>
        <v>6.1510439943390121E-5</v>
      </c>
      <c r="AY30" s="323">
        <f t="shared" si="21"/>
        <v>6.1510439943390988E-5</v>
      </c>
      <c r="BE30" s="416"/>
      <c r="BF30" s="320">
        <f t="shared" si="45"/>
        <v>1.2924580723281872E-2</v>
      </c>
      <c r="BG30" s="321">
        <f t="shared" si="46"/>
        <v>1.0107357576836903E-3</v>
      </c>
      <c r="BH30" s="323">
        <f t="shared" si="47"/>
        <v>2.1163963903572454E-2</v>
      </c>
      <c r="BI30" s="334">
        <f t="shared" ref="BI30" si="182">($BC10-BI10)^2</f>
        <v>1.2621162463083301E-2</v>
      </c>
      <c r="BJ30" s="334">
        <f t="shared" ref="BJ30" si="183">($BD10-BJ10)^2</f>
        <v>9.572451133836805E-4</v>
      </c>
      <c r="BK30" s="334">
        <f t="shared" ref="BK30" si="184">($BE10-BK10)^2</f>
        <v>2.053011127930358E-2</v>
      </c>
      <c r="BL30" s="320">
        <f t="shared" ref="BL30" si="185">($BC10-BL10)^2</f>
        <v>3.1285976752818296E-4</v>
      </c>
      <c r="BM30" s="321">
        <f t="shared" ref="BM30" si="186">($BD10-BM10)^2</f>
        <v>9.3254140726158606E-6</v>
      </c>
      <c r="BN30" s="323">
        <f t="shared" ref="BN30" si="187">($BE10-BN10)^2</f>
        <v>2.1415653949394397E-4</v>
      </c>
      <c r="BO30" s="334">
        <f t="shared" ref="BO30" si="188">($BC10-BO10)^2</f>
        <v>4.0957511357106593E-4</v>
      </c>
      <c r="BP30" s="334">
        <f t="shared" ref="BP30" si="189">($BD10-BP10)^2</f>
        <v>2.3573306334553857E-5</v>
      </c>
      <c r="BQ30" s="334">
        <f t="shared" ref="BQ30" si="190">($BE10-BQ10)^2</f>
        <v>2.3662829758507549E-4</v>
      </c>
      <c r="BR30" s="320">
        <f t="shared" ref="BR30" si="191">($BC10-BR10)^2</f>
        <v>1.0775943412562966E-4</v>
      </c>
      <c r="BS30" s="321">
        <f t="shared" ref="BS30" si="192">($BD10-BS10)^2</f>
        <v>2.7827851370146707E-4</v>
      </c>
      <c r="BT30" s="323">
        <f t="shared" ref="BT30" si="193">($BE10-BT10)^2</f>
        <v>7.3237382622141716E-4</v>
      </c>
      <c r="BU30" s="334">
        <f t="shared" ref="BU30" si="194">($BC10-BU10)^2</f>
        <v>3.2497825657018528E-5</v>
      </c>
      <c r="BV30" s="334">
        <f t="shared" ref="BV30" si="195">($BD10-BV10)^2</f>
        <v>1.1150859754652576E-4</v>
      </c>
      <c r="BW30" s="334">
        <f t="shared" ref="BW30" si="196">($BE10-BW10)^2</f>
        <v>2.6440221984654408E-4</v>
      </c>
      <c r="BX30" s="320">
        <f t="shared" ref="BX30" si="197">($BC10-BX10)^2</f>
        <v>9.9988279697443968E-4</v>
      </c>
      <c r="BY30" s="321">
        <f t="shared" ref="BY30" si="198">($BD10-BY10)^2</f>
        <v>6.4152883112284599E-5</v>
      </c>
      <c r="BZ30" s="323">
        <f t="shared" ref="BZ30" si="199">($BE10-BZ10)^2</f>
        <v>5.5749697791171351E-4</v>
      </c>
      <c r="CA30" s="334">
        <f t="shared" ref="CA30" si="200">($BC10-CA10)^2</f>
        <v>2.9735724871917817E-2</v>
      </c>
      <c r="CB30" s="334">
        <f t="shared" ref="CB30" si="201">($BD10-CB10)^2</f>
        <v>3.8783634224044531E-4</v>
      </c>
      <c r="CC30" s="334">
        <f t="shared" ref="CC30" si="202">($BE10-CC10)^2</f>
        <v>3.6915496069026305E-2</v>
      </c>
      <c r="CD30" s="320">
        <f t="shared" si="69"/>
        <v>2.6073988507904647E-5</v>
      </c>
      <c r="CE30" s="321">
        <f t="shared" ref="CE30" si="203">($BD10-CE10)^2</f>
        <v>1.6477201948992374E-4</v>
      </c>
      <c r="CF30" s="323">
        <f t="shared" si="44"/>
        <v>5.8909128044371643E-5</v>
      </c>
    </row>
    <row r="31" spans="4:84" x14ac:dyDescent="0.55000000000000004">
      <c r="D31" s="7">
        <v>0.3</v>
      </c>
      <c r="E31" s="7">
        <f t="shared" si="137"/>
        <v>0.7</v>
      </c>
      <c r="F31" s="191"/>
      <c r="G31" s="192"/>
      <c r="H31" s="175">
        <v>0.49497602192281343</v>
      </c>
      <c r="I31" s="176">
        <v>0.50502397807718657</v>
      </c>
      <c r="J31" s="7">
        <v>0.50958904109589043</v>
      </c>
      <c r="K31" s="8">
        <v>0.49041095890410957</v>
      </c>
      <c r="L31" s="11">
        <v>0.51782884310618071</v>
      </c>
      <c r="M31" s="11">
        <v>0.48217115689381934</v>
      </c>
      <c r="N31" s="175">
        <v>0.48696093353627601</v>
      </c>
      <c r="O31" s="176">
        <v>0.51303906646372399</v>
      </c>
      <c r="P31" s="11">
        <v>0.55166956796961542</v>
      </c>
      <c r="Q31" s="11">
        <v>0.44833043203038453</v>
      </c>
      <c r="R31" s="175">
        <v>0.55829528158295283</v>
      </c>
      <c r="S31" s="176">
        <v>0.44170471841704717</v>
      </c>
      <c r="T31" s="175"/>
      <c r="U31" s="176"/>
      <c r="V31" s="11"/>
      <c r="W31" s="176"/>
      <c r="X31" s="7">
        <v>0.57260273972602738</v>
      </c>
      <c r="Y31" s="8">
        <v>0.42739726027397262</v>
      </c>
      <c r="Z31" s="6">
        <v>0.63652968036529678</v>
      </c>
      <c r="AA31" s="8">
        <v>0.36347031963470322</v>
      </c>
      <c r="AB31" s="7">
        <v>0.32277100705580503</v>
      </c>
      <c r="AC31" s="7">
        <v>0.67722899294419503</v>
      </c>
      <c r="AD31" s="320">
        <f t="shared" si="0"/>
        <v>3.8015649124845424E-2</v>
      </c>
      <c r="AE31" s="321">
        <f t="shared" si="1"/>
        <v>3.8015649124845403E-2</v>
      </c>
      <c r="AF31" s="321">
        <f t="shared" si="2"/>
        <v>4.3927566147494851E-2</v>
      </c>
      <c r="AG31" s="321">
        <f t="shared" si="3"/>
        <v>4.392756614749483E-2</v>
      </c>
      <c r="AH31" s="321">
        <f t="shared" si="4"/>
        <v>4.7449404888977101E-2</v>
      </c>
      <c r="AI31" s="321">
        <f t="shared" si="5"/>
        <v>4.7449404888977052E-2</v>
      </c>
      <c r="AJ31" s="321">
        <f t="shared" si="6"/>
        <v>3.4954390668755816E-2</v>
      </c>
      <c r="AK31" s="321">
        <f t="shared" si="7"/>
        <v>3.4954390668755796E-2</v>
      </c>
      <c r="AL31" s="321">
        <f t="shared" si="8"/>
        <v>6.333757144201288E-2</v>
      </c>
      <c r="AM31" s="321">
        <f t="shared" si="9"/>
        <v>6.333757144201288E-2</v>
      </c>
      <c r="AN31" s="321">
        <f t="shared" si="10"/>
        <v>6.67164524880169E-2</v>
      </c>
      <c r="AO31" s="321">
        <f t="shared" si="11"/>
        <v>6.6716452488016872E-2</v>
      </c>
      <c r="AP31" s="322">
        <f t="shared" si="12"/>
        <v>0.09</v>
      </c>
      <c r="AQ31" s="322">
        <f t="shared" si="13"/>
        <v>0.48999999999999994</v>
      </c>
      <c r="AR31" s="322">
        <f t="shared" si="14"/>
        <v>0.09</v>
      </c>
      <c r="AS31" s="322">
        <f t="shared" si="15"/>
        <v>0.48999999999999994</v>
      </c>
      <c r="AT31" s="321">
        <f t="shared" si="16"/>
        <v>7.4312253706136228E-2</v>
      </c>
      <c r="AU31" s="321">
        <f t="shared" si="17"/>
        <v>7.43122537061362E-2</v>
      </c>
      <c r="AV31" s="321">
        <f t="shared" si="18"/>
        <v>0.11325222576676883</v>
      </c>
      <c r="AW31" s="321">
        <f t="shared" si="19"/>
        <v>0.11325222576676879</v>
      </c>
      <c r="AX31" s="321">
        <f t="shared" si="20"/>
        <v>5.1851876233552276E-4</v>
      </c>
      <c r="AY31" s="323">
        <f t="shared" si="21"/>
        <v>5.1851876233551778E-4</v>
      </c>
      <c r="BE31" s="416"/>
      <c r="BF31" s="320">
        <f t="shared" si="45"/>
        <v>6.2174622395485433E-3</v>
      </c>
      <c r="BG31" s="321">
        <f t="shared" si="46"/>
        <v>7.4999015439113699E-4</v>
      </c>
      <c r="BH31" s="323">
        <f t="shared" si="47"/>
        <v>2.6486398418786045E-3</v>
      </c>
      <c r="BI31" s="334">
        <f t="shared" ref="BI31" si="204">($BC11-BI11)^2</f>
        <v>5.9463010866575303E-3</v>
      </c>
      <c r="BJ31" s="334">
        <f t="shared" ref="BJ31" si="205">($BD11-BJ11)^2</f>
        <v>7.8481858961521706E-4</v>
      </c>
      <c r="BK31" s="334">
        <f t="shared" ref="BK31" si="206">($BE11-BK11)^2</f>
        <v>2.4105791396000489E-3</v>
      </c>
      <c r="BL31" s="320">
        <f t="shared" ref="BL31" si="207">($BC11-BL11)^2</f>
        <v>3.0513957182147673E-4</v>
      </c>
      <c r="BM31" s="321">
        <f t="shared" ref="BM31" si="208">($BD11-BM11)^2</f>
        <v>3.6576240316539077E-3</v>
      </c>
      <c r="BN31" s="323">
        <f t="shared" ref="BN31" si="209">($BE11-BN11)^2</f>
        <v>1.849864333843425E-3</v>
      </c>
      <c r="BO31" s="334">
        <f t="shared" ref="BO31" si="210">($BC11-BO11)^2</f>
        <v>2.3477353771563604E-4</v>
      </c>
      <c r="BP31" s="334">
        <f t="shared" ref="BP31" si="211">($BD11-BP11)^2</f>
        <v>3.8266642104231572E-3</v>
      </c>
      <c r="BQ31" s="334">
        <f t="shared" ref="BQ31" si="212">($BE11-BQ11)^2</f>
        <v>2.1657589838637321E-3</v>
      </c>
      <c r="BR31" s="320">
        <f t="shared" ref="BR31" si="213">($BC11-BR11)^2</f>
        <v>3.1736434990579254E-4</v>
      </c>
      <c r="BS31" s="321">
        <f t="shared" ref="BS31" si="214">($BD11-BS11)^2</f>
        <v>1.631780383627346E-3</v>
      </c>
      <c r="BT31" s="323">
        <f t="shared" ref="BT31" si="215">($BE11-BT11)^2</f>
        <v>5.0988253276648666E-4</v>
      </c>
      <c r="BU31" s="334">
        <f t="shared" ref="BU31" si="216">($BC11-BU11)^2</f>
        <v>8.3105044427753466E-5</v>
      </c>
      <c r="BV31" s="334">
        <f t="shared" ref="BV31" si="217">($BD11-BV11)^2</f>
        <v>2.1180750678664781E-3</v>
      </c>
      <c r="BW31" s="334">
        <f t="shared" ref="BW31" si="218">($BE11-BW11)^2</f>
        <v>1.3620788725946078E-3</v>
      </c>
      <c r="BX31" s="320">
        <f t="shared" ref="BX31" si="219">($BC11-BX11)^2</f>
        <v>5.2527549729844219E-4</v>
      </c>
      <c r="BY31" s="321">
        <f t="shared" ref="BY31" si="220">($BD11-BY11)^2</f>
        <v>4.2091959527392787E-3</v>
      </c>
      <c r="BZ31" s="323">
        <f t="shared" ref="BZ31" si="221">($BE11-BZ11)^2</f>
        <v>1.7605935121917744E-3</v>
      </c>
      <c r="CA31" s="334">
        <f t="shared" ref="CA31" si="222">($BC11-CA11)^2</f>
        <v>1.664088009174863E-2</v>
      </c>
      <c r="CB31" s="334">
        <f t="shared" ref="CB31" si="223">($BD11-CB11)^2</f>
        <v>1.7828886028385508E-3</v>
      </c>
      <c r="CC31" s="334">
        <f t="shared" ref="CC31" si="224">($BE11-CC11)^2</f>
        <v>7.5299474262201281E-3</v>
      </c>
      <c r="CD31" s="320">
        <f t="shared" si="69"/>
        <v>8.7097630524109049E-5</v>
      </c>
      <c r="CE31" s="321">
        <f t="shared" ref="CE31" si="225">($BD11-CE11)^2</f>
        <v>1.4480259253153523E-3</v>
      </c>
      <c r="CF31" s="323">
        <f t="shared" si="44"/>
        <v>2.2518226528612639E-3</v>
      </c>
    </row>
    <row r="32" spans="4:84" x14ac:dyDescent="0.55000000000000004">
      <c r="D32" s="7">
        <v>0.3</v>
      </c>
      <c r="E32" s="7">
        <f t="shared" si="137"/>
        <v>0.7</v>
      </c>
      <c r="F32" s="191"/>
      <c r="G32" s="192"/>
      <c r="H32" s="175">
        <v>0.47971249710178532</v>
      </c>
      <c r="I32" s="176">
        <v>0.52028750289821468</v>
      </c>
      <c r="J32" s="7">
        <v>0.4942169427946233</v>
      </c>
      <c r="K32" s="8">
        <v>0.50578305720537664</v>
      </c>
      <c r="L32" s="11">
        <v>0.5037676394026579</v>
      </c>
      <c r="M32" s="11">
        <v>0.4962323605973421</v>
      </c>
      <c r="N32" s="175">
        <v>0.47223090549129937</v>
      </c>
      <c r="O32" s="176">
        <v>0.52776909450870069</v>
      </c>
      <c r="P32" s="11">
        <v>0.53166049174806329</v>
      </c>
      <c r="Q32" s="11">
        <v>0.46833950825193665</v>
      </c>
      <c r="R32" s="175">
        <v>0.54246118578722513</v>
      </c>
      <c r="S32" s="176">
        <v>0.45753881421277481</v>
      </c>
      <c r="T32" s="175"/>
      <c r="U32" s="176"/>
      <c r="V32" s="11"/>
      <c r="W32" s="176"/>
      <c r="X32" s="7">
        <v>0.56100864853600085</v>
      </c>
      <c r="Y32" s="8">
        <v>0.43899135146399915</v>
      </c>
      <c r="Z32" s="6">
        <v>0.61592164217984791</v>
      </c>
      <c r="AA32" s="8">
        <v>0.38407835782015215</v>
      </c>
      <c r="AB32" s="7">
        <v>0.25366930770229901</v>
      </c>
      <c r="AC32" s="7">
        <v>0.74633069229770099</v>
      </c>
      <c r="AD32" s="320">
        <f t="shared" si="0"/>
        <v>3.22965816145592E-2</v>
      </c>
      <c r="AE32" s="321">
        <f t="shared" si="1"/>
        <v>3.2296581614559179E-2</v>
      </c>
      <c r="AF32" s="321">
        <f t="shared" si="2"/>
        <v>3.7720220868489987E-2</v>
      </c>
      <c r="AG32" s="321">
        <f t="shared" si="3"/>
        <v>3.7720220868489987E-2</v>
      </c>
      <c r="AH32" s="321">
        <f t="shared" si="4"/>
        <v>4.1521250867731625E-2</v>
      </c>
      <c r="AI32" s="321">
        <f t="shared" si="5"/>
        <v>4.1521250867731598E-2</v>
      </c>
      <c r="AJ32" s="321">
        <f t="shared" si="6"/>
        <v>2.9663484806352898E-2</v>
      </c>
      <c r="AK32" s="321">
        <f t="shared" si="7"/>
        <v>2.966348480635286E-2</v>
      </c>
      <c r="AL32" s="321">
        <f t="shared" si="8"/>
        <v>5.3666583436954504E-2</v>
      </c>
      <c r="AM32" s="321">
        <f t="shared" si="9"/>
        <v>5.3666583436954504E-2</v>
      </c>
      <c r="AN32" s="321">
        <f t="shared" si="10"/>
        <v>5.8787426613347307E-2</v>
      </c>
      <c r="AO32" s="321">
        <f t="shared" si="11"/>
        <v>5.8787426613347307E-2</v>
      </c>
      <c r="AP32" s="322">
        <f t="shared" si="12"/>
        <v>0.09</v>
      </c>
      <c r="AQ32" s="322">
        <f t="shared" si="13"/>
        <v>0.48999999999999994</v>
      </c>
      <c r="AR32" s="322">
        <f t="shared" si="14"/>
        <v>0.09</v>
      </c>
      <c r="AS32" s="322">
        <f t="shared" si="15"/>
        <v>0.48999999999999994</v>
      </c>
      <c r="AT32" s="321">
        <f t="shared" si="16"/>
        <v>6.8125514610589633E-2</v>
      </c>
      <c r="AU32" s="321">
        <f t="shared" si="17"/>
        <v>6.8125514610589591E-2</v>
      </c>
      <c r="AV32" s="321">
        <f t="shared" si="18"/>
        <v>9.9806483997611856E-2</v>
      </c>
      <c r="AW32" s="321">
        <f t="shared" si="19"/>
        <v>9.9806483997611786E-2</v>
      </c>
      <c r="AX32" s="321">
        <f t="shared" si="20"/>
        <v>2.1465330487842492E-3</v>
      </c>
      <c r="AY32" s="323">
        <f t="shared" si="21"/>
        <v>2.1465330487842544E-3</v>
      </c>
      <c r="BE32" s="416"/>
      <c r="BF32" s="320">
        <f t="shared" si="45"/>
        <v>3.5432138804607594E-5</v>
      </c>
      <c r="BG32" s="321">
        <f t="shared" si="46"/>
        <v>1.1414405038055987E-4</v>
      </c>
      <c r="BH32" s="323">
        <f t="shared" si="47"/>
        <v>2.767668448296836E-4</v>
      </c>
      <c r="BI32" s="334">
        <f t="shared" ref="BI32" si="226">($BC12-BI12)^2</f>
        <v>7.9483788577156351E-6</v>
      </c>
      <c r="BJ32" s="334">
        <f t="shared" ref="BJ32" si="227">($BD12-BJ12)^2</f>
        <v>1.0838761940401949E-4</v>
      </c>
      <c r="BK32" s="334">
        <f t="shared" ref="BK32" si="228">($BE12-BK12)^2</f>
        <v>1.7503881202249154E-4</v>
      </c>
      <c r="BL32" s="320">
        <f t="shared" ref="BL32" si="229">($BC12-BL12)^2</f>
        <v>1.9252365834599668E-3</v>
      </c>
      <c r="BM32" s="321">
        <f t="shared" ref="BM32" si="230">($BD12-BM12)^2</f>
        <v>2.5923188608440454E-4</v>
      </c>
      <c r="BN32" s="323">
        <f t="shared" ref="BN32" si="231">($BE12-BN12)^2</f>
        <v>3.5973843133697055E-3</v>
      </c>
      <c r="BO32" s="334">
        <f t="shared" ref="BO32" si="232">($BC12-BO12)^2</f>
        <v>2.3280933996071254E-3</v>
      </c>
      <c r="BP32" s="334">
        <f t="shared" ref="BP32" si="233">($BD12-BP12)^2</f>
        <v>2.5972596895869457E-4</v>
      </c>
      <c r="BQ32" s="334">
        <f t="shared" ref="BQ32" si="234">($BE12-BQ12)^2</f>
        <v>4.1430253538194814E-3</v>
      </c>
      <c r="BR32" s="320">
        <f t="shared" ref="BR32" si="235">($BC12-BR12)^2</f>
        <v>1.6621198714518188E-3</v>
      </c>
      <c r="BS32" s="321">
        <f t="shared" ref="BS32" si="236">($BD12-BS12)^2</f>
        <v>1.8740681764457267E-5</v>
      </c>
      <c r="BT32" s="323">
        <f t="shared" ref="BT32" si="237">($BE12-BT12)^2</f>
        <v>2.0338437000329214E-3</v>
      </c>
      <c r="BU32" s="334">
        <f t="shared" ref="BU32" si="238">($BC12-BU12)^2</f>
        <v>3.1511719561799901E-3</v>
      </c>
      <c r="BV32" s="334">
        <f t="shared" ref="BV32" si="239">($BD12-BV12)^2</f>
        <v>5.4951786375998623E-5</v>
      </c>
      <c r="BW32" s="334">
        <f t="shared" ref="BW32" si="240">($BE12-BW12)^2</f>
        <v>4.0383799075880229E-3</v>
      </c>
      <c r="BX32" s="320">
        <f t="shared" ref="BX32" si="241">($BC12-BX12)^2</f>
        <v>1.4932452793710246E-3</v>
      </c>
      <c r="BY32" s="321">
        <f t="shared" ref="BY32" si="242">($BD12-BY12)^2</f>
        <v>4.1557709066126298E-4</v>
      </c>
      <c r="BZ32" s="323">
        <f t="shared" ref="BZ32" si="243">($BE12-BZ12)^2</f>
        <v>3.4843332355540806E-3</v>
      </c>
      <c r="CA32" s="334">
        <f t="shared" ref="CA32" si="244">($BC12-CA12)^2</f>
        <v>3.5853111740910162E-3</v>
      </c>
      <c r="CB32" s="334">
        <f t="shared" ref="CB32" si="245">($BD12-CB12)^2</f>
        <v>4.9079944581263991E-5</v>
      </c>
      <c r="CC32" s="334">
        <f t="shared" ref="CC32" si="246">($BE12-CC12)^2</f>
        <v>2.7954228997540817E-3</v>
      </c>
      <c r="CD32" s="320">
        <f t="shared" si="69"/>
        <v>7.8773438639651722E-3</v>
      </c>
      <c r="CE32" s="321">
        <f t="shared" ref="CE32" si="247">($BD12-CE12)^2</f>
        <v>1.4915779195757698E-5</v>
      </c>
      <c r="CF32" s="323">
        <f t="shared" si="44"/>
        <v>8.5842653185165436E-3</v>
      </c>
    </row>
    <row r="33" spans="4:84" x14ac:dyDescent="0.55000000000000004">
      <c r="D33" s="7">
        <v>0.2</v>
      </c>
      <c r="E33" s="7">
        <f t="shared" si="137"/>
        <v>0.8</v>
      </c>
      <c r="F33" s="191"/>
      <c r="G33" s="192"/>
      <c r="H33" s="175">
        <v>0.60039920159680638</v>
      </c>
      <c r="I33" s="176">
        <v>0.39960079840319362</v>
      </c>
      <c r="J33" s="7">
        <v>0.6029906211290037</v>
      </c>
      <c r="K33" s="8">
        <v>0.3970093788709963</v>
      </c>
      <c r="L33" s="11">
        <v>0.61921466561050131</v>
      </c>
      <c r="M33" s="11">
        <v>0.38078533438949869</v>
      </c>
      <c r="N33" s="175">
        <v>0.58573703769244378</v>
      </c>
      <c r="O33" s="176">
        <v>0.41426296230755616</v>
      </c>
      <c r="P33" s="11">
        <v>0.62875068194217132</v>
      </c>
      <c r="Q33" s="11">
        <v>0.37124931805782868</v>
      </c>
      <c r="R33" s="175">
        <v>0.62298708193240138</v>
      </c>
      <c r="S33" s="176">
        <v>0.37701291806759868</v>
      </c>
      <c r="T33" s="175"/>
      <c r="U33" s="176"/>
      <c r="V33" s="11"/>
      <c r="W33" s="176"/>
      <c r="X33" s="7">
        <v>0.64776145814900021</v>
      </c>
      <c r="Y33" s="8">
        <v>0.35223854185099984</v>
      </c>
      <c r="Z33" s="6">
        <v>0.71244027605733495</v>
      </c>
      <c r="AA33" s="8">
        <v>0.28755972394266499</v>
      </c>
      <c r="AB33" s="7">
        <v>0.46378947368421053</v>
      </c>
      <c r="AC33" s="7">
        <v>0.53621052631578947</v>
      </c>
      <c r="AD33" s="320">
        <f t="shared" si="0"/>
        <v>0.16031952063935997</v>
      </c>
      <c r="AE33" s="321">
        <f t="shared" si="1"/>
        <v>0.16031952063936003</v>
      </c>
      <c r="AF33" s="321">
        <f t="shared" si="2"/>
        <v>0.16240144071794019</v>
      </c>
      <c r="AG33" s="321">
        <f t="shared" si="3"/>
        <v>0.16240144071794024</v>
      </c>
      <c r="AH33" s="321">
        <f t="shared" si="4"/>
        <v>0.17574093586292441</v>
      </c>
      <c r="AI33" s="321">
        <f t="shared" si="5"/>
        <v>0.17574093586292447</v>
      </c>
      <c r="AJ33" s="321">
        <f t="shared" si="6"/>
        <v>0.14879306224774178</v>
      </c>
      <c r="AK33" s="321">
        <f t="shared" si="7"/>
        <v>0.14879306224774189</v>
      </c>
      <c r="AL33" s="321">
        <f t="shared" si="8"/>
        <v>0.18382714726587693</v>
      </c>
      <c r="AM33" s="321">
        <f t="shared" si="9"/>
        <v>0.18382714726587698</v>
      </c>
      <c r="AN33" s="321">
        <f t="shared" si="10"/>
        <v>0.17891807148168803</v>
      </c>
      <c r="AO33" s="321">
        <f t="shared" si="11"/>
        <v>0.17891807148168803</v>
      </c>
      <c r="AP33" s="322">
        <f t="shared" si="12"/>
        <v>4.0000000000000008E-2</v>
      </c>
      <c r="AQ33" s="322">
        <f t="shared" si="13"/>
        <v>0.64000000000000012</v>
      </c>
      <c r="AR33" s="322">
        <f t="shared" si="14"/>
        <v>4.0000000000000008E-2</v>
      </c>
      <c r="AS33" s="322">
        <f t="shared" si="15"/>
        <v>0.64000000000000012</v>
      </c>
      <c r="AT33" s="321">
        <f t="shared" si="16"/>
        <v>0.20049032340371886</v>
      </c>
      <c r="AU33" s="321">
        <f t="shared" si="17"/>
        <v>0.20049032340371886</v>
      </c>
      <c r="AV33" s="321">
        <f t="shared" si="18"/>
        <v>0.2625950365257177</v>
      </c>
      <c r="AW33" s="321">
        <f t="shared" si="19"/>
        <v>0.2625950365257177</v>
      </c>
      <c r="AX33" s="321">
        <f t="shared" si="20"/>
        <v>6.9584886426592787E-2</v>
      </c>
      <c r="AY33" s="323">
        <f t="shared" si="21"/>
        <v>6.9584886426592829E-2</v>
      </c>
      <c r="BE33" s="416"/>
      <c r="BF33" s="320">
        <f t="shared" si="45"/>
        <v>4.4464548647214185E-3</v>
      </c>
      <c r="BG33" s="321">
        <f t="shared" si="46"/>
        <v>6.9935196980977178E-3</v>
      </c>
      <c r="BH33" s="323">
        <f t="shared" si="47"/>
        <v>2.8715076198166723E-4</v>
      </c>
      <c r="BI33" s="334">
        <f t="shared" ref="BI33" si="248">($BC13-BI13)^2</f>
        <v>4.2426812840033797E-3</v>
      </c>
      <c r="BJ33" s="334">
        <f t="shared" ref="BJ33" si="249">($BD13-BJ13)^2</f>
        <v>7.3642366275293017E-3</v>
      </c>
      <c r="BK33" s="334">
        <f t="shared" ref="BK33" si="250">($BE13-BK13)^2</f>
        <v>4.2763190381452505E-4</v>
      </c>
      <c r="BL33" s="320">
        <f t="shared" ref="BL33" si="251">($BC13-BL13)^2</f>
        <v>4.4642869768779536E-4</v>
      </c>
      <c r="BM33" s="321">
        <f t="shared" ref="BM33" si="252">($BD13-BM13)^2</f>
        <v>1.6278836028920645E-2</v>
      </c>
      <c r="BN33" s="323">
        <f t="shared" ref="BN33" si="253">($BE13-BN13)^2</f>
        <v>1.1333664011323887E-2</v>
      </c>
      <c r="BO33" s="334">
        <f t="shared" ref="BO33" si="254">($BC13-BO13)^2</f>
        <v>4.8436594613498731E-4</v>
      </c>
      <c r="BP33" s="334">
        <f t="shared" ref="BP33" si="255">($BD13-BP13)^2</f>
        <v>1.7538647178822909E-2</v>
      </c>
      <c r="BQ33" s="334">
        <f t="shared" ref="BQ33" si="256">($BE13-BQ13)^2</f>
        <v>1.2193734118185853E-2</v>
      </c>
      <c r="BR33" s="320">
        <f t="shared" ref="BR33" si="257">($BC13-BR13)^2</f>
        <v>4.2551154121122547E-4</v>
      </c>
      <c r="BS33" s="321">
        <f t="shared" ref="BS33" si="258">($BD13-BS13)^2</f>
        <v>7.2229452881576901E-3</v>
      </c>
      <c r="BT33" s="323">
        <f t="shared" ref="BT33" si="259">($BE13-BT13)^2</f>
        <v>4.1422072195160548E-3</v>
      </c>
      <c r="BU33" s="334">
        <f t="shared" ref="BU33" si="260">($BC13-BU13)^2</f>
        <v>2.4397427771734578E-4</v>
      </c>
      <c r="BV33" s="334">
        <f t="shared" ref="BV33" si="261">($BD13-BV13)^2</f>
        <v>1.0221294180507037E-2</v>
      </c>
      <c r="BW33" s="334">
        <f t="shared" ref="BW33" si="262">($BE13-BW13)^2</f>
        <v>7.3069569694533812E-3</v>
      </c>
      <c r="BX33" s="320">
        <f t="shared" ref="BX33" si="263">($BC13-BX13)^2</f>
        <v>8.1047516164237544E-4</v>
      </c>
      <c r="BY33" s="321">
        <f t="shared" ref="BY33" si="264">($BD13-BY13)^2</f>
        <v>1.903806292731506E-2</v>
      </c>
      <c r="BZ33" s="323">
        <f t="shared" ref="BZ33" si="265">($BE13-BZ13)^2</f>
        <v>1.1992361632595625E-2</v>
      </c>
      <c r="CA33" s="334">
        <f t="shared" ref="CA33" si="266">($BC13-CA13)^2</f>
        <v>1.5467609720253963E-2</v>
      </c>
      <c r="CB33" s="334">
        <f t="shared" ref="CB33" si="267">($BD13-CB13)^2</f>
        <v>1.0687111613748494E-2</v>
      </c>
      <c r="CC33" s="334">
        <f t="shared" ref="CC33" si="268">($BE13-CC13)^2</f>
        <v>4.4059514015677248E-4</v>
      </c>
      <c r="CD33" s="320">
        <f t="shared" si="69"/>
        <v>4.5334642091762092E-7</v>
      </c>
      <c r="CE33" s="321">
        <f t="shared" ref="CE33" si="269">($BD13-CE13)^2</f>
        <v>7.257017285466176E-3</v>
      </c>
      <c r="CF33" s="323">
        <f t="shared" si="44"/>
        <v>7.148484484519115E-3</v>
      </c>
    </row>
    <row r="34" spans="4:84" x14ac:dyDescent="0.55000000000000004">
      <c r="D34" s="7">
        <v>0.2</v>
      </c>
      <c r="E34" s="7">
        <f t="shared" si="137"/>
        <v>0.8</v>
      </c>
      <c r="F34" s="191"/>
      <c r="G34" s="192"/>
      <c r="H34" s="175">
        <v>0.69984083887276471</v>
      </c>
      <c r="I34" s="176">
        <v>0.30015916112723529</v>
      </c>
      <c r="J34" s="7">
        <v>0.68595988538681951</v>
      </c>
      <c r="K34" s="8">
        <v>0.31404011461318054</v>
      </c>
      <c r="L34" s="11">
        <v>0.76039800995024875</v>
      </c>
      <c r="M34" s="11">
        <v>0.23960199004975125</v>
      </c>
      <c r="N34" s="175">
        <v>0.7237003683995088</v>
      </c>
      <c r="O34" s="176">
        <v>0.2762996316004912</v>
      </c>
      <c r="P34" s="11">
        <v>0.7980647390853588</v>
      </c>
      <c r="Q34" s="11">
        <v>0.20193526091464117</v>
      </c>
      <c r="R34" s="175">
        <v>0.74817846909537455</v>
      </c>
      <c r="S34" s="176">
        <v>0.25182153090462545</v>
      </c>
      <c r="T34" s="175"/>
      <c r="U34" s="176"/>
      <c r="V34" s="11"/>
      <c r="W34" s="176"/>
      <c r="X34" s="7">
        <v>0.75955792058943916</v>
      </c>
      <c r="Y34" s="8">
        <v>0.24044207941056078</v>
      </c>
      <c r="Z34" s="6">
        <v>0.78772001637331146</v>
      </c>
      <c r="AA34" s="8">
        <v>0.21227998362668848</v>
      </c>
      <c r="AB34" s="7">
        <v>0.6835515082527035</v>
      </c>
      <c r="AC34" s="7">
        <v>0.3164484917472965</v>
      </c>
      <c r="AD34" s="320">
        <f t="shared" si="0"/>
        <v>0.24984086420502913</v>
      </c>
      <c r="AE34" s="321">
        <f t="shared" si="1"/>
        <v>0.24984086420502918</v>
      </c>
      <c r="AF34" s="321">
        <f t="shared" si="2"/>
        <v>0.23615701020517074</v>
      </c>
      <c r="AG34" s="321">
        <f t="shared" si="3"/>
        <v>0.23615701020517074</v>
      </c>
      <c r="AH34" s="321">
        <f t="shared" si="4"/>
        <v>0.31404592955619914</v>
      </c>
      <c r="AI34" s="321">
        <f t="shared" si="5"/>
        <v>0.31404592955619914</v>
      </c>
      <c r="AJ34" s="321">
        <f t="shared" si="6"/>
        <v>0.27426207586178114</v>
      </c>
      <c r="AK34" s="321">
        <f t="shared" si="7"/>
        <v>0.27426207586178131</v>
      </c>
      <c r="AL34" s="321">
        <f t="shared" si="8"/>
        <v>0.35768143213723835</v>
      </c>
      <c r="AM34" s="321">
        <f t="shared" si="9"/>
        <v>0.35768143213723835</v>
      </c>
      <c r="AN34" s="321">
        <f t="shared" si="10"/>
        <v>0.30049963397974855</v>
      </c>
      <c r="AO34" s="321">
        <f t="shared" si="11"/>
        <v>0.30049963397974855</v>
      </c>
      <c r="AP34" s="322">
        <f t="shared" si="12"/>
        <v>4.0000000000000008E-2</v>
      </c>
      <c r="AQ34" s="322">
        <f t="shared" si="13"/>
        <v>0.64000000000000012</v>
      </c>
      <c r="AR34" s="322">
        <f t="shared" si="14"/>
        <v>4.0000000000000008E-2</v>
      </c>
      <c r="AS34" s="322">
        <f t="shared" si="15"/>
        <v>0.64000000000000012</v>
      </c>
      <c r="AT34" s="321">
        <f t="shared" si="16"/>
        <v>0.31310506649437714</v>
      </c>
      <c r="AU34" s="321">
        <f t="shared" si="17"/>
        <v>0.31310506649437714</v>
      </c>
      <c r="AV34" s="321">
        <f t="shared" si="18"/>
        <v>0.34541481764584542</v>
      </c>
      <c r="AW34" s="321">
        <f t="shared" si="19"/>
        <v>0.3454148176458457</v>
      </c>
      <c r="AX34" s="321">
        <f t="shared" si="20"/>
        <v>0.23382206113346438</v>
      </c>
      <c r="AY34" s="323">
        <f t="shared" si="21"/>
        <v>0.23382206113346443</v>
      </c>
      <c r="BE34" s="416"/>
      <c r="BF34" s="320">
        <f t="shared" si="45"/>
        <v>1.4974894786433185E-2</v>
      </c>
      <c r="BG34" s="321">
        <f t="shared" si="46"/>
        <v>2.1114616911999617E-3</v>
      </c>
      <c r="BH34" s="323">
        <f t="shared" si="47"/>
        <v>2.833249655702106E-2</v>
      </c>
      <c r="BI34" s="334">
        <f t="shared" ref="BI34" si="270">($BC14-BI14)^2</f>
        <v>1.4616371275528684E-2</v>
      </c>
      <c r="BJ34" s="334">
        <f t="shared" ref="BJ34" si="271">($BD14-BJ14)^2</f>
        <v>2.0496620357337279E-3</v>
      </c>
      <c r="BK34" s="334">
        <f t="shared" ref="BK34" si="272">($BE14-BK14)^2</f>
        <v>2.7612927172744803E-2</v>
      </c>
      <c r="BL34" s="320">
        <f t="shared" ref="BL34" si="273">($BC14-BL14)^2</f>
        <v>9.7419724449987434E-4</v>
      </c>
      <c r="BM34" s="321">
        <f t="shared" ref="BM34" si="274">($BD14-BM14)^2</f>
        <v>1.5600333010135087E-4</v>
      </c>
      <c r="BN34" s="323">
        <f t="shared" ref="BN34" si="275">($BE14-BN14)^2</f>
        <v>1.909887728060971E-3</v>
      </c>
      <c r="BO34" s="334">
        <f t="shared" ref="BO34" si="276">($BC14-BO14)^2</f>
        <v>1.0802987019202528E-3</v>
      </c>
      <c r="BP34" s="334">
        <f t="shared" ref="BP34" si="277">($BD14-BP14)^2</f>
        <v>1.1714357659910993E-4</v>
      </c>
      <c r="BQ34" s="334">
        <f t="shared" ref="BQ34" si="278">($BE14-BQ14)^2</f>
        <v>1.9089197658323882E-3</v>
      </c>
      <c r="BR34" s="320">
        <f t="shared" ref="BR34" si="279">($BC14-BR14)^2</f>
        <v>6.8252151926349544E-4</v>
      </c>
      <c r="BS34" s="321">
        <f t="shared" ref="BS34" si="280">($BD14-BS14)^2</f>
        <v>1.1103191890055359E-3</v>
      </c>
      <c r="BT34" s="323">
        <f t="shared" ref="BT34" si="281">($BE14-BT14)^2</f>
        <v>3.5338941132482932E-3</v>
      </c>
      <c r="BU34" s="334">
        <f t="shared" ref="BU34" si="282">($BC14-BU14)^2</f>
        <v>4.4241141250488531E-4</v>
      </c>
      <c r="BV34" s="334">
        <f t="shared" ref="BV34" si="283">($BD14-BV14)^2</f>
        <v>7.2603527254497691E-4</v>
      </c>
      <c r="BW34" s="334">
        <f t="shared" ref="BW34" si="284">($BE14-BW14)^2</f>
        <v>2.301947969486704E-3</v>
      </c>
      <c r="BX34" s="320">
        <f t="shared" ref="BX34" si="285">($BC14-BX14)^2</f>
        <v>1.8080262073886751E-3</v>
      </c>
      <c r="BY34" s="321">
        <f t="shared" ref="BY34" si="286">($BD14-BY14)^2</f>
        <v>4.7084303440352304E-5</v>
      </c>
      <c r="BZ34" s="323">
        <f t="shared" ref="BZ34" si="287">($BE14-BZ14)^2</f>
        <v>2.4386502423873772E-3</v>
      </c>
      <c r="CA34" s="334">
        <f t="shared" ref="CA34" si="288">($BC14-CA14)^2</f>
        <v>3.1679994488460483E-2</v>
      </c>
      <c r="CB34" s="334">
        <f t="shared" ref="CB34" si="289">($BD14-CB14)^2</f>
        <v>9.3210772747325378E-4</v>
      </c>
      <c r="CC34" s="334">
        <f t="shared" ref="CC34" si="290">($BE14-CC14)^2</f>
        <v>4.3480251583513131E-2</v>
      </c>
      <c r="CD34" s="320">
        <f t="shared" si="69"/>
        <v>8.6197047478344937E-6</v>
      </c>
      <c r="CE34" s="321">
        <f t="shared" ref="CE34" si="291">($BD14-CE14)^2</f>
        <v>9.6297841894646343E-4</v>
      </c>
      <c r="CF34" s="323">
        <f t="shared" si="44"/>
        <v>7.8656772699504712E-4</v>
      </c>
    </row>
    <row r="35" spans="4:84" x14ac:dyDescent="0.55000000000000004">
      <c r="D35" s="7">
        <v>0.2</v>
      </c>
      <c r="E35" s="7">
        <f t="shared" si="137"/>
        <v>0.8</v>
      </c>
      <c r="F35" s="191"/>
      <c r="G35" s="192"/>
      <c r="H35" s="175">
        <v>0.63230512347306445</v>
      </c>
      <c r="I35" s="176">
        <v>0.36769487652693561</v>
      </c>
      <c r="J35" s="7">
        <v>0.63066229303342702</v>
      </c>
      <c r="K35" s="8">
        <v>0.36933770696657292</v>
      </c>
      <c r="L35" s="11">
        <v>0.65655664585191797</v>
      </c>
      <c r="M35" s="11">
        <v>0.34344335414808208</v>
      </c>
      <c r="N35" s="175">
        <v>0.61777569509528274</v>
      </c>
      <c r="O35" s="176">
        <v>0.38222430490471726</v>
      </c>
      <c r="P35" s="11">
        <v>0.68657928314580674</v>
      </c>
      <c r="Q35" s="11">
        <v>0.31342071685419326</v>
      </c>
      <c r="R35" s="175">
        <v>0.65440487347703846</v>
      </c>
      <c r="S35" s="176">
        <v>0.34559512652296159</v>
      </c>
      <c r="T35" s="175"/>
      <c r="U35" s="176"/>
      <c r="V35" s="11"/>
      <c r="W35" s="176"/>
      <c r="X35" s="7">
        <v>0.68486410496719774</v>
      </c>
      <c r="Y35" s="8">
        <v>0.31513589503280226</v>
      </c>
      <c r="Z35" s="6">
        <v>0.73227116526085601</v>
      </c>
      <c r="AA35" s="8">
        <v>0.26772883473914399</v>
      </c>
      <c r="AB35" s="7">
        <v>0.56159150204994412</v>
      </c>
      <c r="AC35" s="7">
        <v>0.43840849795005593</v>
      </c>
      <c r="AD35" s="320">
        <f t="shared" si="0"/>
        <v>0.18688771978106147</v>
      </c>
      <c r="AE35" s="321">
        <f t="shared" si="1"/>
        <v>0.18688771978106147</v>
      </c>
      <c r="AF35" s="321">
        <f t="shared" si="2"/>
        <v>0.18547001064080937</v>
      </c>
      <c r="AG35" s="321">
        <f t="shared" si="3"/>
        <v>0.18547001064080945</v>
      </c>
      <c r="AH35" s="321">
        <f t="shared" si="4"/>
        <v>0.20844397087155364</v>
      </c>
      <c r="AI35" s="321">
        <f t="shared" si="5"/>
        <v>0.20844397087155364</v>
      </c>
      <c r="AJ35" s="321">
        <f t="shared" si="6"/>
        <v>0.17453653141234665</v>
      </c>
      <c r="AK35" s="321">
        <f t="shared" si="7"/>
        <v>0.17453653141234668</v>
      </c>
      <c r="AL35" s="321">
        <f t="shared" si="8"/>
        <v>0.23675939878668717</v>
      </c>
      <c r="AM35" s="321">
        <f t="shared" si="9"/>
        <v>0.2367593987866872</v>
      </c>
      <c r="AN35" s="321">
        <f t="shared" si="10"/>
        <v>0.20648378903968331</v>
      </c>
      <c r="AO35" s="321">
        <f t="shared" si="11"/>
        <v>0.20648378903968331</v>
      </c>
      <c r="AP35" s="322">
        <f t="shared" si="12"/>
        <v>4.0000000000000008E-2</v>
      </c>
      <c r="AQ35" s="322">
        <f t="shared" si="13"/>
        <v>0.64000000000000012</v>
      </c>
      <c r="AR35" s="322">
        <f t="shared" si="14"/>
        <v>4.0000000000000008E-2</v>
      </c>
      <c r="AS35" s="322">
        <f t="shared" si="15"/>
        <v>0.64000000000000012</v>
      </c>
      <c r="AT35" s="321">
        <f t="shared" si="16"/>
        <v>0.23509320028564173</v>
      </c>
      <c r="AU35" s="321">
        <f t="shared" si="17"/>
        <v>0.23509320028564179</v>
      </c>
      <c r="AV35" s="321">
        <f t="shared" si="18"/>
        <v>0.28331259336814951</v>
      </c>
      <c r="AW35" s="321">
        <f t="shared" si="19"/>
        <v>0.28331259336814951</v>
      </c>
      <c r="AX35" s="321">
        <f t="shared" si="20"/>
        <v>0.13074841435473475</v>
      </c>
      <c r="AY35" s="323">
        <f t="shared" si="21"/>
        <v>0.13074841435473475</v>
      </c>
      <c r="BE35" s="416"/>
      <c r="BF35" s="320">
        <f t="shared" si="45"/>
        <v>8.2909688188329885E-3</v>
      </c>
      <c r="BG35" s="321">
        <f t="shared" si="46"/>
        <v>1.9171846142654789E-3</v>
      </c>
      <c r="BH35" s="323">
        <f t="shared" si="47"/>
        <v>2.2343669155595294E-3</v>
      </c>
      <c r="BI35" s="334">
        <f t="shared" ref="BI35" si="292">($BC15-BI15)^2</f>
        <v>7.9202722021098869E-3</v>
      </c>
      <c r="BJ35" s="334">
        <f t="shared" ref="BJ35" si="293">($BD15-BJ15)^2</f>
        <v>1.920021755520356E-3</v>
      </c>
      <c r="BK35" s="334">
        <f t="shared" ref="BK35" si="294">($BE15-BK15)^2</f>
        <v>2.0410388809721926E-3</v>
      </c>
      <c r="BL35" s="320">
        <f t="shared" ref="BL35" si="295">($BC15-BL15)^2</f>
        <v>3.9223122707128278E-4</v>
      </c>
      <c r="BM35" s="321">
        <f t="shared" ref="BM35" si="296">($BD15-BM15)^2</f>
        <v>5.6792100608926907E-3</v>
      </c>
      <c r="BN35" s="323">
        <f t="shared" ref="BN35" si="297">($BE15-BN15)^2</f>
        <v>3.0864364095897255E-3</v>
      </c>
      <c r="BO35" s="334">
        <f t="shared" ref="BO35" si="298">($BC15-BO15)^2</f>
        <v>3.5234066579275755E-4</v>
      </c>
      <c r="BP35" s="334">
        <f t="shared" ref="BP35" si="299">($BD15-BP15)^2</f>
        <v>5.8298673619864953E-3</v>
      </c>
      <c r="BQ35" s="334">
        <f t="shared" ref="BQ35" si="300">($BE15-BQ15)^2</f>
        <v>3.3157821363208398E-3</v>
      </c>
      <c r="BR35" s="320">
        <f t="shared" ref="BR35" si="301">($BC15-BR15)^2</f>
        <v>4.3833725422145776E-4</v>
      </c>
      <c r="BS35" s="321">
        <f t="shared" ref="BS35" si="302">($BD15-BS15)^2</f>
        <v>3.0341933094474452E-3</v>
      </c>
      <c r="BT35" s="323">
        <f t="shared" ref="BT35" si="303">($BE15-BT15)^2</f>
        <v>1.166018075915747E-3</v>
      </c>
      <c r="BU35" s="334">
        <f t="shared" ref="BU35" si="304">($BC15-BU15)^2</f>
        <v>1.5118792595500836E-4</v>
      </c>
      <c r="BV35" s="334">
        <f t="shared" ref="BV35" si="305">($BD15-BV15)^2</f>
        <v>3.7234402215439539E-3</v>
      </c>
      <c r="BW35" s="334">
        <f t="shared" ref="BW35" si="306">($BE15-BW15)^2</f>
        <v>2.374042655748909E-3</v>
      </c>
      <c r="BX35" s="320">
        <f t="shared" ref="BX35" si="307">($BC15-BX15)^2</f>
        <v>6.7195580225021506E-4</v>
      </c>
      <c r="BY35" s="321">
        <f t="shared" ref="BY35" si="308">($BD15-BY15)^2</f>
        <v>6.5963292012785812E-3</v>
      </c>
      <c r="BZ35" s="323">
        <f t="shared" ref="BZ35" si="309">($BE15-BZ15)^2</f>
        <v>3.0576120500204525E-3</v>
      </c>
      <c r="CA35" s="334">
        <f t="shared" ref="CA35" si="310">($BC15-CA15)^2</f>
        <v>1.9705492841073542E-2</v>
      </c>
      <c r="CB35" s="334">
        <f t="shared" ref="CB35" si="311">($BD15-CB15)^2</f>
        <v>3.9955683817379769E-3</v>
      </c>
      <c r="CC35" s="334">
        <f t="shared" ref="CC35" si="312">($BE15-CC15)^2</f>
        <v>5.9545523669990571E-3</v>
      </c>
      <c r="CD35" s="320">
        <f t="shared" si="69"/>
        <v>1.1321125209712697E-4</v>
      </c>
      <c r="CE35" s="321">
        <f t="shared" ref="CE35" si="313">($BD15-CE15)^2</f>
        <v>2.9541212699814965E-3</v>
      </c>
      <c r="CF35" s="323">
        <f t="shared" si="44"/>
        <v>4.2323264606305136E-3</v>
      </c>
    </row>
    <row r="36" spans="4:84" x14ac:dyDescent="0.55000000000000004">
      <c r="D36" s="7">
        <v>0.1</v>
      </c>
      <c r="E36" s="7">
        <f t="shared" si="137"/>
        <v>0.9</v>
      </c>
      <c r="F36" s="191"/>
      <c r="G36" s="192"/>
      <c r="H36" s="175">
        <v>0.59326621197358453</v>
      </c>
      <c r="I36" s="176">
        <v>0.40673378802641552</v>
      </c>
      <c r="J36" s="7">
        <v>0.59181141439205953</v>
      </c>
      <c r="K36" s="8">
        <v>0.40818858560794047</v>
      </c>
      <c r="L36" s="11">
        <v>0.60439828955406227</v>
      </c>
      <c r="M36" s="11">
        <v>0.39560171044593767</v>
      </c>
      <c r="N36" s="175">
        <v>0.57453712540561175</v>
      </c>
      <c r="O36" s="176">
        <v>0.42546287459438825</v>
      </c>
      <c r="P36" s="11">
        <v>0.64301075268817209</v>
      </c>
      <c r="Q36" s="11">
        <v>0.35698924731182796</v>
      </c>
      <c r="R36" s="175">
        <v>0.62321053636190116</v>
      </c>
      <c r="S36" s="176">
        <v>0.3767894636380989</v>
      </c>
      <c r="T36" s="175"/>
      <c r="U36" s="176"/>
      <c r="V36" s="11"/>
      <c r="W36" s="176"/>
      <c r="X36" s="7">
        <v>0.64325252910860853</v>
      </c>
      <c r="Y36" s="8">
        <v>0.35674747089139147</v>
      </c>
      <c r="Z36" s="6">
        <v>0.71206337087230387</v>
      </c>
      <c r="AA36" s="8">
        <v>0.28793662912769613</v>
      </c>
      <c r="AB36" s="7">
        <v>0.46785714285714286</v>
      </c>
      <c r="AC36" s="7">
        <v>0.53214285714285714</v>
      </c>
      <c r="AD36" s="320">
        <f t="shared" si="0"/>
        <v>0.24331155587476924</v>
      </c>
      <c r="AE36" s="321">
        <f t="shared" si="1"/>
        <v>0.24331155587476919</v>
      </c>
      <c r="AF36" s="321">
        <f t="shared" si="2"/>
        <v>0.24187846732631813</v>
      </c>
      <c r="AG36" s="321">
        <f t="shared" si="3"/>
        <v>0.24187846732631813</v>
      </c>
      <c r="AH36" s="321">
        <f t="shared" si="4"/>
        <v>0.25441763450506366</v>
      </c>
      <c r="AI36" s="321">
        <f t="shared" si="5"/>
        <v>0.25441763450506377</v>
      </c>
      <c r="AJ36" s="321">
        <f t="shared" si="6"/>
        <v>0.22518548338822131</v>
      </c>
      <c r="AK36" s="321">
        <f t="shared" si="7"/>
        <v>0.22518548338822131</v>
      </c>
      <c r="AL36" s="321">
        <f t="shared" si="8"/>
        <v>0.29486067753497525</v>
      </c>
      <c r="AM36" s="321">
        <f t="shared" si="9"/>
        <v>0.29486067753497508</v>
      </c>
      <c r="AN36" s="321">
        <f t="shared" si="10"/>
        <v>0.2737492653601083</v>
      </c>
      <c r="AO36" s="321">
        <f t="shared" si="11"/>
        <v>0.27374926536010818</v>
      </c>
      <c r="AP36" s="322">
        <f t="shared" si="12"/>
        <v>1.0000000000000002E-2</v>
      </c>
      <c r="AQ36" s="322">
        <f t="shared" si="13"/>
        <v>0.81</v>
      </c>
      <c r="AR36" s="322">
        <f t="shared" si="14"/>
        <v>1.0000000000000002E-2</v>
      </c>
      <c r="AS36" s="322">
        <f t="shared" si="15"/>
        <v>0.81</v>
      </c>
      <c r="AT36" s="321">
        <f t="shared" si="16"/>
        <v>0.29512331038289957</v>
      </c>
      <c r="AU36" s="321">
        <f t="shared" si="17"/>
        <v>0.29512331038289957</v>
      </c>
      <c r="AV36" s="321">
        <f t="shared" si="18"/>
        <v>0.37462156996356744</v>
      </c>
      <c r="AW36" s="321">
        <f t="shared" si="19"/>
        <v>0.37462156996356744</v>
      </c>
      <c r="AX36" s="321">
        <f t="shared" si="20"/>
        <v>0.13531887755102043</v>
      </c>
      <c r="AY36" s="323">
        <f t="shared" si="21"/>
        <v>0.13531887755102043</v>
      </c>
      <c r="BE36" s="416"/>
      <c r="BF36" s="320">
        <f t="shared" si="45"/>
        <v>1.3275447335931004E-4</v>
      </c>
      <c r="BG36" s="321">
        <f t="shared" si="46"/>
        <v>6.2172971866995742E-6</v>
      </c>
      <c r="BH36" s="323">
        <f t="shared" si="47"/>
        <v>8.1513106012211939E-5</v>
      </c>
      <c r="BI36" s="334">
        <f t="shared" ref="BI36" si="314">($BC16-BI16)^2</f>
        <v>6.7141300340347237E-5</v>
      </c>
      <c r="BJ36" s="334">
        <f t="shared" ref="BJ36" si="315">($BD16-BJ16)^2</f>
        <v>5.6960387535863709E-6</v>
      </c>
      <c r="BK36" s="334">
        <f t="shared" ref="BK36" si="316">($BE16-BK16)^2</f>
        <v>3.372520921880357E-5</v>
      </c>
      <c r="BL36" s="320">
        <f t="shared" ref="BL36" si="317">($BC16-BL16)^2</f>
        <v>1.7674583586434131E-3</v>
      </c>
      <c r="BM36" s="321">
        <f t="shared" ref="BM36" si="318">($BD16-BM16)^2</f>
        <v>8.3064388103126308E-4</v>
      </c>
      <c r="BN36" s="323">
        <f t="shared" ref="BN36" si="319">($BE16-BN16)^2</f>
        <v>5.0214294089249286E-3</v>
      </c>
      <c r="BO36" s="334">
        <f t="shared" ref="BO36" si="320">($BC16-BO16)^2</f>
        <v>2.1614020774174702E-3</v>
      </c>
      <c r="BP36" s="334">
        <f t="shared" ref="BP36" si="321">($BD16-BP16)^2</f>
        <v>8.2362522812455541E-4</v>
      </c>
      <c r="BQ36" s="334">
        <f t="shared" ref="BQ36" si="322">($BE16-BQ16)^2</f>
        <v>5.6534991376763532E-3</v>
      </c>
      <c r="BR36" s="320">
        <f t="shared" ref="BR36" si="323">($BC16-BR16)^2</f>
        <v>1.5106596478497974E-3</v>
      </c>
      <c r="BS36" s="321">
        <f t="shared" ref="BS36" si="324">($BD16-BS16)^2</f>
        <v>2.7892102981665279E-4</v>
      </c>
      <c r="BT36" s="323">
        <f t="shared" ref="BT36" si="325">($BE16-BT16)^2</f>
        <v>3.0878176619206056E-3</v>
      </c>
      <c r="BU36" s="334">
        <f t="shared" ref="BU36" si="326">($BC16-BU16)^2</f>
        <v>2.9002806683230131E-3</v>
      </c>
      <c r="BV36" s="334">
        <f t="shared" ref="BV36" si="327">($BD16-BV16)^2</f>
        <v>4.0208172740601686E-4</v>
      </c>
      <c r="BW36" s="334">
        <f t="shared" ref="BW36" si="328">($BE16-BW16)^2</f>
        <v>5.4621309210130913E-3</v>
      </c>
      <c r="BX36" s="320">
        <f t="shared" ref="BX36" si="329">($BC16-BX16)^2</f>
        <v>1.3632733692910287E-3</v>
      </c>
      <c r="BY36" s="321">
        <f t="shared" ref="BY36" si="330">($BD16-BY16)^2</f>
        <v>1.0039840914612627E-3</v>
      </c>
      <c r="BZ36" s="323">
        <f t="shared" ref="BZ36" si="331">($BE16-BZ16)^2</f>
        <v>4.7070907331140813E-3</v>
      </c>
      <c r="CA36" s="334">
        <f t="shared" ref="CA36" si="332">($BC16-CA16)^2</f>
        <v>4.2715986233710203E-3</v>
      </c>
      <c r="CB36" s="334">
        <f t="shared" ref="CB36" si="333">($BD16-CB16)^2</f>
        <v>3.3656500202126357E-4</v>
      </c>
      <c r="CC36" s="334">
        <f t="shared" ref="CC36" si="334">($BE16-CC16)^2</f>
        <v>2.2101054842740809E-3</v>
      </c>
      <c r="CD36" s="320">
        <f t="shared" si="69"/>
        <v>7.016362757826162E-3</v>
      </c>
      <c r="CE36" s="321">
        <f t="shared" ref="CE36" si="335">($BD16-CE16)^2</f>
        <v>2.1953016566125374E-4</v>
      </c>
      <c r="CF36" s="323">
        <f t="shared" si="44"/>
        <v>9.7247328475770934E-3</v>
      </c>
    </row>
    <row r="37" spans="4:84" x14ac:dyDescent="0.55000000000000004">
      <c r="D37" s="7">
        <v>0.1</v>
      </c>
      <c r="E37" s="7">
        <f t="shared" si="137"/>
        <v>0.9</v>
      </c>
      <c r="F37" s="191"/>
      <c r="G37" s="192"/>
      <c r="H37" s="175">
        <v>0.62958293938438914</v>
      </c>
      <c r="I37" s="176">
        <v>0.37041706061561086</v>
      </c>
      <c r="J37" s="7">
        <v>0.62604386528402312</v>
      </c>
      <c r="K37" s="8">
        <v>0.37395613471597688</v>
      </c>
      <c r="L37" s="11">
        <v>0.65702576112412181</v>
      </c>
      <c r="M37" s="11">
        <v>0.34297423887587825</v>
      </c>
      <c r="N37" s="175">
        <v>0.62420849775167475</v>
      </c>
      <c r="O37" s="176">
        <v>0.37579150224832525</v>
      </c>
      <c r="P37" s="11">
        <v>0.68960751796572695</v>
      </c>
      <c r="Q37" s="11">
        <v>0.31039248203427305</v>
      </c>
      <c r="R37" s="175">
        <v>0.66577957235936491</v>
      </c>
      <c r="S37" s="176">
        <v>0.33422042764063503</v>
      </c>
      <c r="T37" s="175"/>
      <c r="U37" s="176"/>
      <c r="V37" s="11"/>
      <c r="W37" s="176"/>
      <c r="X37" s="7">
        <v>0.68367440579976135</v>
      </c>
      <c r="Y37" s="8">
        <v>0.31632559420023859</v>
      </c>
      <c r="Z37" s="6">
        <v>0.73946957878315134</v>
      </c>
      <c r="AA37" s="8">
        <v>0.26053042121684866</v>
      </c>
      <c r="AB37" s="7">
        <v>0.47900826446280992</v>
      </c>
      <c r="AC37" s="7">
        <v>0.52099173553719014</v>
      </c>
      <c r="AD37" s="320">
        <f t="shared" si="0"/>
        <v>0.28045808968700958</v>
      </c>
      <c r="AE37" s="321">
        <f t="shared" si="1"/>
        <v>0.28045808968700958</v>
      </c>
      <c r="AF37" s="321">
        <f t="shared" si="2"/>
        <v>0.27672214820295549</v>
      </c>
      <c r="AG37" s="321">
        <f t="shared" si="3"/>
        <v>0.27672214820295549</v>
      </c>
      <c r="AH37" s="321">
        <f t="shared" si="4"/>
        <v>0.31027769855590726</v>
      </c>
      <c r="AI37" s="321">
        <f t="shared" si="5"/>
        <v>0.31027769855590726</v>
      </c>
      <c r="AJ37" s="321">
        <f t="shared" si="6"/>
        <v>0.27479454911506762</v>
      </c>
      <c r="AK37" s="321">
        <f t="shared" si="7"/>
        <v>0.27479454911506762</v>
      </c>
      <c r="AL37" s="321">
        <f t="shared" si="8"/>
        <v>0.34763702524170503</v>
      </c>
      <c r="AM37" s="321">
        <f t="shared" si="9"/>
        <v>0.34763702524170503</v>
      </c>
      <c r="AN37" s="321">
        <f t="shared" si="10"/>
        <v>0.32010652449914584</v>
      </c>
      <c r="AO37" s="321">
        <f t="shared" si="11"/>
        <v>0.32010652449914601</v>
      </c>
      <c r="AP37" s="322">
        <f t="shared" si="12"/>
        <v>1.0000000000000002E-2</v>
      </c>
      <c r="AQ37" s="322">
        <f t="shared" si="13"/>
        <v>0.81</v>
      </c>
      <c r="AR37" s="322">
        <f t="shared" si="14"/>
        <v>1.0000000000000002E-2</v>
      </c>
      <c r="AS37" s="322">
        <f t="shared" si="15"/>
        <v>0.81</v>
      </c>
      <c r="AT37" s="321">
        <f t="shared" si="16"/>
        <v>0.34067581198570451</v>
      </c>
      <c r="AU37" s="321">
        <f t="shared" si="17"/>
        <v>0.34067581198570451</v>
      </c>
      <c r="AV37" s="321">
        <f t="shared" si="18"/>
        <v>0.40892134218910103</v>
      </c>
      <c r="AW37" s="321">
        <f t="shared" si="19"/>
        <v>0.40892134218910103</v>
      </c>
      <c r="AX37" s="321">
        <f t="shared" si="20"/>
        <v>0.14364726453111124</v>
      </c>
      <c r="AY37" s="323">
        <f t="shared" si="21"/>
        <v>0.14364726453111124</v>
      </c>
      <c r="BE37" s="416"/>
      <c r="BF37" s="320">
        <f t="shared" si="45"/>
        <v>3.4901898581947127E-3</v>
      </c>
      <c r="BG37" s="321">
        <f t="shared" si="46"/>
        <v>7.9531316331607812E-3</v>
      </c>
      <c r="BH37" s="323">
        <f t="shared" si="47"/>
        <v>9.0616070356349201E-4</v>
      </c>
      <c r="BI37" s="334">
        <f t="shared" ref="BI37" si="336">($BC17-BI17)^2</f>
        <v>3.3398299766478992E-3</v>
      </c>
      <c r="BJ37" s="334">
        <f t="shared" ref="BJ37" si="337">($BD17-BJ17)^2</f>
        <v>8.2809978444728771E-3</v>
      </c>
      <c r="BK37" s="334">
        <f t="shared" ref="BK37" si="338">($BE17-BK17)^2</f>
        <v>1.1028194854087027E-3</v>
      </c>
      <c r="BL37" s="320">
        <f t="shared" ref="BL37" si="339">($BC17-BL17)^2</f>
        <v>7.522184224109378E-5</v>
      </c>
      <c r="BM37" s="321">
        <f t="shared" ref="BM37" si="340">($BD17-BM17)^2</f>
        <v>1.5616368886632294E-2</v>
      </c>
      <c r="BN37" s="323">
        <f t="shared" ref="BN37" si="341">($BE17-BN17)^2</f>
        <v>1.3523926514315247E-2</v>
      </c>
      <c r="BO37" s="334">
        <f t="shared" ref="BO37" si="342">($BC17-BO17)^2</f>
        <v>8.7621654883055167E-5</v>
      </c>
      <c r="BP37" s="334">
        <f t="shared" ref="BP37" si="343">($BD17-BP17)^2</f>
        <v>1.6853512908328597E-2</v>
      </c>
      <c r="BQ37" s="334">
        <f t="shared" ref="BQ37" si="344">($BE17-BQ17)^2</f>
        <v>1.4510716745945904E-2</v>
      </c>
      <c r="BR37" s="320">
        <f t="shared" ref="BR37" si="345">($BC17-BR17)^2</f>
        <v>7.1805541453684454E-5</v>
      </c>
      <c r="BS37" s="321">
        <f t="shared" ref="BS37" si="346">($BD17-BS17)^2</f>
        <v>7.1923217778338024E-3</v>
      </c>
      <c r="BT37" s="323">
        <f t="shared" ref="BT37" si="347">($BE17-BT17)^2</f>
        <v>5.8268402086982573E-3</v>
      </c>
      <c r="BU37" s="334">
        <f t="shared" ref="BU37" si="348">($BC17-BU17)^2</f>
        <v>1.3327141402936401E-5</v>
      </c>
      <c r="BV37" s="334">
        <f t="shared" ref="BV37" si="349">($BD17-BV17)^2</f>
        <v>1.0139796577348481E-2</v>
      </c>
      <c r="BW37" s="334">
        <f t="shared" ref="BW37" si="350">($BE17-BW17)^2</f>
        <v>9.4179108168424841E-3</v>
      </c>
      <c r="BX37" s="320">
        <f t="shared" ref="BX37" si="351">($BC17-BX17)^2</f>
        <v>3.3741448341529452E-4</v>
      </c>
      <c r="BY37" s="321">
        <f t="shared" ref="BY37" si="352">($BD17-BY17)^2</f>
        <v>1.8615460786769036E-2</v>
      </c>
      <c r="BZ37" s="323">
        <f t="shared" ref="BZ37" si="353">($BE17-BZ17)^2</f>
        <v>1.3940440299072838E-2</v>
      </c>
      <c r="CA37" s="334">
        <f t="shared" ref="CA37" si="354">($BC17-CA17)^2</f>
        <v>1.4392523880234253E-2</v>
      </c>
      <c r="CB37" s="334">
        <f t="shared" ref="CB37" si="355">($BD17-CB17)^2</f>
        <v>1.2007444854907819E-2</v>
      </c>
      <c r="CC37" s="334">
        <f t="shared" ref="CC37" si="356">($BE17-CC17)^2</f>
        <v>1.07959544906595E-4</v>
      </c>
      <c r="CD37" s="320">
        <f t="shared" si="69"/>
        <v>1.4440996235408815E-4</v>
      </c>
      <c r="CE37" s="321">
        <f t="shared" ref="CE37" si="357">($BD17-CE17)^2</f>
        <v>9.0588598548005626E-3</v>
      </c>
      <c r="CF37" s="323">
        <f t="shared" si="44"/>
        <v>1.1498257817266884E-2</v>
      </c>
    </row>
    <row r="38" spans="4:84" x14ac:dyDescent="0.55000000000000004">
      <c r="D38" s="7">
        <v>0.1</v>
      </c>
      <c r="E38" s="7">
        <f t="shared" si="137"/>
        <v>0.9</v>
      </c>
      <c r="F38" s="191"/>
      <c r="G38" s="192"/>
      <c r="H38" s="175">
        <v>0.58055122204888199</v>
      </c>
      <c r="I38" s="176">
        <v>0.41944877795111807</v>
      </c>
      <c r="J38" s="7">
        <v>0.57948302260650275</v>
      </c>
      <c r="K38" s="8">
        <v>0.42051697739349725</v>
      </c>
      <c r="L38" s="11">
        <v>0.6394132362974756</v>
      </c>
      <c r="M38" s="11">
        <v>0.36058676370252446</v>
      </c>
      <c r="N38" s="175">
        <v>0.60623254976132579</v>
      </c>
      <c r="O38" s="176">
        <v>0.39376745023867421</v>
      </c>
      <c r="P38" s="11">
        <v>0.688968538430904</v>
      </c>
      <c r="Q38" s="11">
        <v>0.311031461569096</v>
      </c>
      <c r="R38" s="175">
        <v>0.65630910564712241</v>
      </c>
      <c r="S38" s="176">
        <v>0.34369089435287759</v>
      </c>
      <c r="T38" s="175"/>
      <c r="U38" s="176"/>
      <c r="V38" s="11"/>
      <c r="W38" s="176"/>
      <c r="X38" s="7">
        <v>0.67089975682248038</v>
      </c>
      <c r="Y38" s="8">
        <v>0.32910024317751957</v>
      </c>
      <c r="Z38" s="6">
        <v>0.70278303161307754</v>
      </c>
      <c r="AA38" s="8">
        <v>0.29721696838692246</v>
      </c>
      <c r="AB38" s="7">
        <v>0.49852603996069439</v>
      </c>
      <c r="AC38" s="7">
        <v>0.50147396003930556</v>
      </c>
      <c r="AD38" s="320">
        <f t="shared" si="0"/>
        <v>0.23092947701267391</v>
      </c>
      <c r="AE38" s="321">
        <f t="shared" si="1"/>
        <v>0.23092947701267386</v>
      </c>
      <c r="AF38" s="321">
        <f t="shared" si="2"/>
        <v>0.22990396896786805</v>
      </c>
      <c r="AG38" s="321">
        <f t="shared" si="3"/>
        <v>0.22990396896786805</v>
      </c>
      <c r="AH38" s="321">
        <f t="shared" si="4"/>
        <v>0.29096663949291629</v>
      </c>
      <c r="AI38" s="321">
        <f t="shared" si="5"/>
        <v>0.29096663949291612</v>
      </c>
      <c r="AJ38" s="321">
        <f t="shared" si="6"/>
        <v>0.25627139443785324</v>
      </c>
      <c r="AK38" s="321">
        <f t="shared" si="7"/>
        <v>0.25627139443785324</v>
      </c>
      <c r="AL38" s="321">
        <f t="shared" si="8"/>
        <v>0.34688393926143529</v>
      </c>
      <c r="AM38" s="321">
        <f t="shared" si="9"/>
        <v>0.34688393926143529</v>
      </c>
      <c r="AN38" s="321">
        <f t="shared" si="10"/>
        <v>0.30947982102590121</v>
      </c>
      <c r="AO38" s="321">
        <f t="shared" si="11"/>
        <v>0.30947982102590121</v>
      </c>
      <c r="AP38" s="322">
        <f t="shared" si="12"/>
        <v>1.0000000000000002E-2</v>
      </c>
      <c r="AQ38" s="322">
        <f t="shared" si="13"/>
        <v>0.81</v>
      </c>
      <c r="AR38" s="322">
        <f t="shared" si="14"/>
        <v>1.0000000000000002E-2</v>
      </c>
      <c r="AS38" s="322">
        <f t="shared" si="15"/>
        <v>0.81</v>
      </c>
      <c r="AT38" s="321">
        <f t="shared" si="16"/>
        <v>0.32592653233996727</v>
      </c>
      <c r="AU38" s="321">
        <f t="shared" si="17"/>
        <v>0.32592653233996738</v>
      </c>
      <c r="AV38" s="321">
        <f t="shared" si="18"/>
        <v>0.36334738320065246</v>
      </c>
      <c r="AW38" s="321">
        <f t="shared" si="19"/>
        <v>0.36334738320065246</v>
      </c>
      <c r="AX38" s="321">
        <f t="shared" si="20"/>
        <v>0.15882300452675296</v>
      </c>
      <c r="AY38" s="323">
        <f t="shared" si="21"/>
        <v>0.15882300452675305</v>
      </c>
      <c r="BE38" s="416"/>
      <c r="BF38" s="320">
        <f t="shared" si="45"/>
        <v>5.7193388826154287E-3</v>
      </c>
      <c r="BG38" s="321">
        <f t="shared" si="46"/>
        <v>8.4849035538603207E-3</v>
      </c>
      <c r="BH38" s="323">
        <f t="shared" si="47"/>
        <v>2.8136656270529799E-2</v>
      </c>
      <c r="BI38" s="334">
        <f t="shared" ref="BI38" si="358">($BC18-BI18)^2</f>
        <v>5.5206495053892555E-3</v>
      </c>
      <c r="BJ38" s="334">
        <f t="shared" ref="BJ38" si="359">($BD18-BJ18)^2</f>
        <v>8.2213226567120368E-3</v>
      </c>
      <c r="BK38" s="334">
        <f t="shared" ref="BK38" si="360">($BE18-BK18)^2</f>
        <v>2.7215953141518295E-2</v>
      </c>
      <c r="BL38" s="320">
        <f t="shared" ref="BL38" si="361">($BC18-BL18)^2</f>
        <v>2.4925664560906431E-4</v>
      </c>
      <c r="BM38" s="321">
        <f t="shared" ref="BM38" si="362">($BD18-BM18)^2</f>
        <v>2.2721233869600218E-3</v>
      </c>
      <c r="BN38" s="323">
        <f t="shared" ref="BN38" si="363">($BE18-BN18)^2</f>
        <v>1.016266277607603E-3</v>
      </c>
      <c r="BO38" s="334">
        <f t="shared" ref="BO38" si="364">($BC18-BO18)^2</f>
        <v>1.1976736458279521E-4</v>
      </c>
      <c r="BP38" s="334">
        <f t="shared" ref="BP38" si="365">($BD18-BP18)^2</f>
        <v>1.9747224302722887E-3</v>
      </c>
      <c r="BQ38" s="334">
        <f t="shared" ref="BQ38" si="366">($BE18-BQ18)^2</f>
        <v>1.1218494682055196E-3</v>
      </c>
      <c r="BR38" s="320">
        <f t="shared" ref="BR38" si="367">($BC18-BR18)^2</f>
        <v>5.4064583812178245E-4</v>
      </c>
      <c r="BS38" s="321">
        <f t="shared" ref="BS38" si="368">($BD18-BS18)^2</f>
        <v>5.1580003695427638E-3</v>
      </c>
      <c r="BT38" s="323">
        <f t="shared" ref="BT38" si="369">($BE18-BT18)^2</f>
        <v>2.3587950536015923E-3</v>
      </c>
      <c r="BU38" s="334">
        <f t="shared" ref="BU38" si="370">($BC18-BU18)^2</f>
        <v>6.9057294891212691E-4</v>
      </c>
      <c r="BV38" s="334">
        <f t="shared" ref="BV38" si="371">($BD18-BV18)^2</f>
        <v>3.8232817573250009E-3</v>
      </c>
      <c r="BW38" s="334">
        <f t="shared" ref="BW38" si="372">($BE18-BW18)^2</f>
        <v>1.2640824325675622E-3</v>
      </c>
      <c r="BX38" s="320">
        <f t="shared" ref="BX38" si="373">($BC18-BX18)^2</f>
        <v>2.5525803860142605E-5</v>
      </c>
      <c r="BY38" s="321">
        <f t="shared" ref="BY38" si="374">($BD18-BY18)^2</f>
        <v>1.5505535511083407E-3</v>
      </c>
      <c r="BZ38" s="323">
        <f t="shared" ref="BZ38" si="375">($BE18-BZ18)^2</f>
        <v>1.9739694192839378E-3</v>
      </c>
      <c r="CA38" s="334">
        <f t="shared" ref="CA38" si="376">($BC18-CA18)^2</f>
        <v>2.3032333304989373E-2</v>
      </c>
      <c r="CB38" s="334">
        <f t="shared" ref="CB38" si="377">($BD18-CB18)^2</f>
        <v>6.1766643983051667E-3</v>
      </c>
      <c r="CC38" s="334">
        <f t="shared" ref="CC38" si="378">($BE18-CC18)^2</f>
        <v>5.3063807963267359E-2</v>
      </c>
      <c r="CD38" s="320">
        <f t="shared" si="69"/>
        <v>4.4236713443011038E-3</v>
      </c>
      <c r="CE38" s="321">
        <f t="shared" ref="CE38" si="379">($BD18-CE18)^2</f>
        <v>4.8816639529041085E-3</v>
      </c>
      <c r="CF38" s="323">
        <f t="shared" si="44"/>
        <v>1.0938613143341003E-5</v>
      </c>
    </row>
    <row r="39" spans="4:84" x14ac:dyDescent="0.55000000000000004">
      <c r="D39" s="7">
        <v>0.05</v>
      </c>
      <c r="E39" s="7">
        <f t="shared" si="137"/>
        <v>0.95</v>
      </c>
      <c r="F39" s="191"/>
      <c r="G39" s="192"/>
      <c r="H39" s="175">
        <v>0.53182529178197568</v>
      </c>
      <c r="I39" s="176">
        <v>0.46817470821802432</v>
      </c>
      <c r="J39" s="7">
        <v>0.53825773632895291</v>
      </c>
      <c r="K39" s="8">
        <v>0.46174226367104704</v>
      </c>
      <c r="L39" s="11">
        <v>0.55748494608598231</v>
      </c>
      <c r="M39" s="11">
        <v>0.44251505391401763</v>
      </c>
      <c r="N39" s="175">
        <v>0.52617634590928364</v>
      </c>
      <c r="O39" s="176">
        <v>0.47382365409071642</v>
      </c>
      <c r="P39" s="11">
        <v>0.595807889090609</v>
      </c>
      <c r="Q39" s="11">
        <v>0.404192110909391</v>
      </c>
      <c r="R39" s="175">
        <v>0.59198813056379818</v>
      </c>
      <c r="S39" s="176">
        <v>0.40801186943620177</v>
      </c>
      <c r="T39" s="175"/>
      <c r="U39" s="176"/>
      <c r="V39" s="11"/>
      <c r="W39" s="176"/>
      <c r="X39" s="7">
        <v>0.60746078846969054</v>
      </c>
      <c r="Y39" s="8">
        <v>0.39253921153030946</v>
      </c>
      <c r="Z39" s="6">
        <v>0.66246290801186947</v>
      </c>
      <c r="AA39" s="8">
        <v>0.33753709198813059</v>
      </c>
      <c r="AB39" s="7">
        <v>0.27770500392978781</v>
      </c>
      <c r="AC39" s="7">
        <v>0.72229499607021219</v>
      </c>
      <c r="AD39" s="320">
        <f t="shared" si="0"/>
        <v>0.232155611800786</v>
      </c>
      <c r="AE39" s="321">
        <f t="shared" si="1"/>
        <v>0.23215561180078595</v>
      </c>
      <c r="AF39" s="321">
        <f t="shared" si="2"/>
        <v>0.23839561708507331</v>
      </c>
      <c r="AG39" s="321">
        <f t="shared" si="3"/>
        <v>0.23839561708507331</v>
      </c>
      <c r="AH39" s="321">
        <f t="shared" si="4"/>
        <v>0.25754097050389235</v>
      </c>
      <c r="AI39" s="321">
        <f t="shared" si="5"/>
        <v>0.25754097050389235</v>
      </c>
      <c r="AJ39" s="321">
        <f t="shared" si="6"/>
        <v>0.22674391240351777</v>
      </c>
      <c r="AK39" s="321">
        <f t="shared" si="7"/>
        <v>0.22674391240351766</v>
      </c>
      <c r="AL39" s="321">
        <f t="shared" si="8"/>
        <v>0.29790625179354646</v>
      </c>
      <c r="AM39" s="321">
        <f t="shared" si="9"/>
        <v>0.29790625179354646</v>
      </c>
      <c r="AN39" s="321">
        <f t="shared" si="10"/>
        <v>0.2937511336720407</v>
      </c>
      <c r="AO39" s="321">
        <f t="shared" si="11"/>
        <v>0.2937511336720407</v>
      </c>
      <c r="AP39" s="322">
        <f t="shared" si="12"/>
        <v>2.5000000000000005E-3</v>
      </c>
      <c r="AQ39" s="322">
        <f t="shared" si="13"/>
        <v>0.90249999999999997</v>
      </c>
      <c r="AR39" s="322">
        <f t="shared" si="14"/>
        <v>2.5000000000000005E-3</v>
      </c>
      <c r="AS39" s="322">
        <f t="shared" si="15"/>
        <v>0.90249999999999997</v>
      </c>
      <c r="AT39" s="321">
        <f t="shared" si="16"/>
        <v>0.31076253068124898</v>
      </c>
      <c r="AU39" s="321">
        <f t="shared" si="17"/>
        <v>0.31076253068124898</v>
      </c>
      <c r="AV39" s="321">
        <f t="shared" si="18"/>
        <v>0.37511081369035565</v>
      </c>
      <c r="AW39" s="321">
        <f t="shared" si="19"/>
        <v>0.37511081369035548</v>
      </c>
      <c r="AX39" s="321">
        <f t="shared" si="20"/>
        <v>5.1849568814664689E-2</v>
      </c>
      <c r="AY39" s="323">
        <f t="shared" si="21"/>
        <v>5.1849568814664661E-2</v>
      </c>
      <c r="BE39" s="416"/>
      <c r="BF39" s="320">
        <f t="shared" si="45"/>
        <v>7.7910026435316472E-3</v>
      </c>
      <c r="BG39" s="321">
        <f t="shared" si="46"/>
        <v>1.7019393306266057E-3</v>
      </c>
      <c r="BH39" s="323">
        <f t="shared" si="47"/>
        <v>2.2101365191039006E-3</v>
      </c>
      <c r="BI39" s="334">
        <f t="shared" ref="BI39" si="380">($BC19-BI19)^2</f>
        <v>7.3947148703272627E-3</v>
      </c>
      <c r="BJ39" s="334">
        <f t="shared" ref="BJ39" si="381">($BD19-BJ19)^2</f>
        <v>1.6984574476435008E-3</v>
      </c>
      <c r="BK39" s="334">
        <f t="shared" ref="BK39" si="382">($BE19-BK19)^2</f>
        <v>2.0052647156645676E-3</v>
      </c>
      <c r="BL39" s="320">
        <f t="shared" ref="BL39" si="383">($BC19-BL19)^2</f>
        <v>5.8539288164475981E-4</v>
      </c>
      <c r="BM39" s="321">
        <f t="shared" ref="BM39" si="384">($BD19-BM19)^2</f>
        <v>5.0136396593058099E-3</v>
      </c>
      <c r="BN39" s="323">
        <f t="shared" ref="BN39" si="385">($BE19-BN19)^2</f>
        <v>2.1726939892662911E-3</v>
      </c>
      <c r="BO39" s="334">
        <f t="shared" ref="BO39" si="386">($BC19-BO19)^2</f>
        <v>5.1645547815556123E-4</v>
      </c>
      <c r="BP39" s="334">
        <f t="shared" ref="BP39" si="387">($BD19-BP19)^2</f>
        <v>5.1723634760489452E-3</v>
      </c>
      <c r="BQ39" s="334">
        <f t="shared" ref="BQ39" si="388">($BE19-BQ19)^2</f>
        <v>2.4199993187903955E-3</v>
      </c>
      <c r="BR39" s="320">
        <f t="shared" ref="BR39" si="389">($BC19-BR19)^2</f>
        <v>6.2601582136421064E-4</v>
      </c>
      <c r="BS39" s="321">
        <f t="shared" ref="BS39" si="390">($BD19-BS19)^2</f>
        <v>2.4299112997998784E-3</v>
      </c>
      <c r="BT39" s="323">
        <f t="shared" ref="BT39" si="391">($BE19-BT19)^2</f>
        <v>5.892184491183615E-4</v>
      </c>
      <c r="BU39" s="334">
        <f t="shared" ref="BU39" si="392">($BC19-BU19)^2</f>
        <v>2.710262743222876E-4</v>
      </c>
      <c r="BV39" s="334">
        <f t="shared" ref="BV39" si="393">($BD19-BV19)^2</f>
        <v>2.9742551720229999E-3</v>
      </c>
      <c r="BW39" s="334">
        <f t="shared" ref="BW39" si="394">($BE19-BW19)^2</f>
        <v>1.4496185624417546E-3</v>
      </c>
      <c r="BX39" s="320">
        <f t="shared" ref="BX39" si="395">($BC19-BX19)^2</f>
        <v>7.5903305745203835E-4</v>
      </c>
      <c r="BY39" s="321">
        <f t="shared" ref="BY39" si="396">($BD19-BY19)^2</f>
        <v>5.5513430568520745E-3</v>
      </c>
      <c r="BZ39" s="323">
        <f t="shared" ref="BZ39" si="397">($BE19-BZ19)^2</f>
        <v>2.2049392832677005E-3</v>
      </c>
      <c r="CA39" s="334">
        <f t="shared" ref="CA39" si="398">($BC19-CA19)^2</f>
        <v>1.8950405765058822E-2</v>
      </c>
      <c r="CB39" s="334">
        <f t="shared" ref="CB39" si="399">($BD19-CB19)^2</f>
        <v>3.2888611488541292E-3</v>
      </c>
      <c r="CC39" s="334">
        <f t="shared" ref="CC39" si="400">($BE19-CC19)^2</f>
        <v>6.4499979915437844E-3</v>
      </c>
      <c r="CD39" s="320">
        <f t="shared" si="69"/>
        <v>5.5322986496987089E-5</v>
      </c>
      <c r="CE39" s="321">
        <f t="shared" ref="CE39" si="401">($BD19-CE19)^2</f>
        <v>2.5674918202475356E-3</v>
      </c>
      <c r="CF39" s="323">
        <f t="shared" si="44"/>
        <v>3.3840132078042876E-3</v>
      </c>
    </row>
    <row r="40" spans="4:84" x14ac:dyDescent="0.55000000000000004">
      <c r="D40" s="7">
        <v>0.05</v>
      </c>
      <c r="E40" s="7">
        <f t="shared" si="137"/>
        <v>0.95</v>
      </c>
      <c r="F40" s="191"/>
      <c r="G40" s="192"/>
      <c r="H40" s="175">
        <v>0.54467564259485923</v>
      </c>
      <c r="I40" s="176">
        <v>0.45532435740514077</v>
      </c>
      <c r="J40" s="7">
        <v>0.5520702634880803</v>
      </c>
      <c r="K40" s="8">
        <v>0.4479297365119197</v>
      </c>
      <c r="L40" s="11">
        <v>0.55305709954522486</v>
      </c>
      <c r="M40" s="11">
        <v>0.44694290045477514</v>
      </c>
      <c r="N40" s="175">
        <v>0.53160891805810251</v>
      </c>
      <c r="O40" s="176">
        <v>0.46839108194189749</v>
      </c>
      <c r="P40" s="11">
        <v>0.60020892404118786</v>
      </c>
      <c r="Q40" s="11">
        <v>0.39979107595881214</v>
      </c>
      <c r="R40" s="175">
        <v>0.59067657562011389</v>
      </c>
      <c r="S40" s="176">
        <v>0.40932342437988611</v>
      </c>
      <c r="T40" s="175"/>
      <c r="U40" s="176"/>
      <c r="V40" s="11"/>
      <c r="W40" s="176"/>
      <c r="X40" s="7">
        <v>0.60660167937457776</v>
      </c>
      <c r="Y40" s="8">
        <v>0.39339832062542224</v>
      </c>
      <c r="Z40" s="6">
        <v>0.68651674548788721</v>
      </c>
      <c r="AA40" s="8">
        <v>0.31348325451211273</v>
      </c>
      <c r="AB40" s="7">
        <v>0.39995283575050111</v>
      </c>
      <c r="AC40" s="7">
        <v>0.60004716424949889</v>
      </c>
      <c r="AD40" s="320">
        <f t="shared" si="0"/>
        <v>0.24470399137663693</v>
      </c>
      <c r="AE40" s="321">
        <f t="shared" si="1"/>
        <v>0.24470399137663687</v>
      </c>
      <c r="AF40" s="321">
        <f t="shared" si="2"/>
        <v>0.25207454947899033</v>
      </c>
      <c r="AG40" s="321">
        <f t="shared" si="3"/>
        <v>0.25207454947899033</v>
      </c>
      <c r="AH40" s="321">
        <f t="shared" si="4"/>
        <v>0.25306644540285422</v>
      </c>
      <c r="AI40" s="321">
        <f t="shared" si="5"/>
        <v>0.25306644540285422</v>
      </c>
      <c r="AJ40" s="321">
        <f t="shared" si="6"/>
        <v>0.23194714995309612</v>
      </c>
      <c r="AK40" s="321">
        <f t="shared" si="7"/>
        <v>0.23194714995309607</v>
      </c>
      <c r="AL40" s="321">
        <f t="shared" si="8"/>
        <v>0.3027298600945616</v>
      </c>
      <c r="AM40" s="321">
        <f t="shared" si="9"/>
        <v>0.3027298600945616</v>
      </c>
      <c r="AN40" s="321">
        <f t="shared" si="10"/>
        <v>0.29233115942429266</v>
      </c>
      <c r="AO40" s="321">
        <f t="shared" si="11"/>
        <v>0.29233115942429266</v>
      </c>
      <c r="AP40" s="322">
        <f t="shared" si="12"/>
        <v>2.5000000000000005E-3</v>
      </c>
      <c r="AQ40" s="322">
        <f t="shared" si="13"/>
        <v>0.90249999999999997</v>
      </c>
      <c r="AR40" s="322">
        <f t="shared" si="14"/>
        <v>2.5000000000000005E-3</v>
      </c>
      <c r="AS40" s="322">
        <f t="shared" si="15"/>
        <v>0.90249999999999997</v>
      </c>
      <c r="AT40" s="321">
        <f t="shared" si="16"/>
        <v>0.3098054294826002</v>
      </c>
      <c r="AU40" s="321">
        <f t="shared" si="17"/>
        <v>0.3098054294826002</v>
      </c>
      <c r="AV40" s="321">
        <f t="shared" si="18"/>
        <v>0.40515356728649171</v>
      </c>
      <c r="AW40" s="321">
        <f t="shared" si="19"/>
        <v>0.40515356728649188</v>
      </c>
      <c r="AX40" s="321">
        <f t="shared" si="20"/>
        <v>0.12246698724981722</v>
      </c>
      <c r="AY40" s="323">
        <f t="shared" si="21"/>
        <v>0.12246698724981718</v>
      </c>
      <c r="BE40" s="416"/>
      <c r="BF40" s="320">
        <f t="shared" si="45"/>
        <v>1.9936135347550748E-8</v>
      </c>
      <c r="BG40" s="321">
        <f t="shared" si="46"/>
        <v>1.1571461570123568E-4</v>
      </c>
      <c r="BH40" s="323">
        <f t="shared" si="47"/>
        <v>1.1877222801075715E-4</v>
      </c>
      <c r="BI40" s="334">
        <f t="shared" ref="BI40" si="402">($BC20-BI20)^2</f>
        <v>9.2706240933368335E-6</v>
      </c>
      <c r="BJ40" s="334">
        <f t="shared" ref="BJ40" si="403">($BD20-BJ20)^2</f>
        <v>1.108875755878946E-4</v>
      </c>
      <c r="BK40" s="334">
        <f t="shared" ref="BK40" si="404">($BE20-BK20)^2</f>
        <v>5.6033399177651989E-5</v>
      </c>
      <c r="BL40" s="320">
        <f t="shared" ref="BL40" si="405">($BC20-BL20)^2</f>
        <v>2.6249585700617428E-3</v>
      </c>
      <c r="BM40" s="321">
        <f t="shared" ref="BM40" si="406">($BD20-BM20)^2</f>
        <v>3.2960658415184276E-4</v>
      </c>
      <c r="BN40" s="323">
        <f t="shared" ref="BN40" si="407">($BE20-BN20)^2</f>
        <v>4.8148917458690731E-3</v>
      </c>
      <c r="BO40" s="334">
        <f t="shared" ref="BO40" si="408">($BC20-BO20)^2</f>
        <v>3.2198687653290465E-3</v>
      </c>
      <c r="BP40" s="334">
        <f t="shared" ref="BP40" si="409">($BD20-BP20)^2</f>
        <v>3.3484358635357765E-4</v>
      </c>
      <c r="BQ40" s="334">
        <f t="shared" ref="BQ40" si="410">($BE20-BQ20)^2</f>
        <v>5.6313948606958042E-3</v>
      </c>
      <c r="BR40" s="320">
        <f t="shared" ref="BR40" si="411">($BC20-BR20)^2</f>
        <v>2.5167253384073577E-3</v>
      </c>
      <c r="BS40" s="321">
        <f t="shared" ref="BS40" si="412">($BD20-BS20)^2</f>
        <v>2.7145148014493818E-5</v>
      </c>
      <c r="BT40" s="323">
        <f t="shared" ref="BT40" si="413">($BE20-BT20)^2</f>
        <v>3.0666205634998413E-3</v>
      </c>
      <c r="BU40" s="334">
        <f t="shared" ref="BU40" si="414">($BC20-BU20)^2</f>
        <v>4.2673013258679154E-3</v>
      </c>
      <c r="BV40" s="334">
        <f t="shared" ref="BV40" si="415">($BD20-BV20)^2</f>
        <v>7.2202476514725218E-5</v>
      </c>
      <c r="BW40" s="334">
        <f t="shared" ref="BW40" si="416">($BE20-BW20)^2</f>
        <v>5.4496565949579559E-3</v>
      </c>
      <c r="BX40" s="320">
        <f t="shared" ref="BX40" si="417">($BC20-BX20)^2</f>
        <v>2.0759443222510281E-3</v>
      </c>
      <c r="BY40" s="321">
        <f t="shared" ref="BY40" si="418">($BD20-BY20)^2</f>
        <v>4.5138010842126289E-4</v>
      </c>
      <c r="BZ40" s="323">
        <f t="shared" ref="BZ40" si="419">($BE20-BZ20)^2</f>
        <v>4.4633410655140811E-3</v>
      </c>
      <c r="CA40" s="334">
        <f t="shared" ref="CA40" si="420">($BC20-CA20)^2</f>
        <v>3.3313061123310234E-3</v>
      </c>
      <c r="CB40" s="334">
        <f t="shared" ref="CB40" si="421">($BD20-CB20)^2</f>
        <v>2.8576594021263753E-5</v>
      </c>
      <c r="CC40" s="334">
        <f t="shared" ref="CC40" si="422">($BE20-CC20)^2</f>
        <v>2.7428011407540816E-3</v>
      </c>
      <c r="CD40" s="320">
        <f t="shared" si="69"/>
        <v>1.1047319599756342E-2</v>
      </c>
      <c r="CE40" s="321">
        <f t="shared" ref="CE40" si="423">($BD20-CE20)^2</f>
        <v>1.0889687521973684E-5</v>
      </c>
      <c r="CF40" s="323">
        <f t="shared" si="44"/>
        <v>1.1759464493182136E-2</v>
      </c>
    </row>
    <row r="41" spans="4:84" x14ac:dyDescent="0.55000000000000004">
      <c r="D41" s="7">
        <v>0.05</v>
      </c>
      <c r="E41" s="7">
        <f t="shared" si="137"/>
        <v>0.95</v>
      </c>
      <c r="F41" s="191"/>
      <c r="G41" s="192"/>
      <c r="H41" s="175">
        <v>0.6366425597194828</v>
      </c>
      <c r="I41" s="176">
        <v>0.3633574402805172</v>
      </c>
      <c r="J41" s="7">
        <v>0.62575841147269717</v>
      </c>
      <c r="K41" s="8">
        <v>0.37424158852730283</v>
      </c>
      <c r="L41" s="11">
        <v>0.70928730773746629</v>
      </c>
      <c r="M41" s="11">
        <v>0.29071269226253377</v>
      </c>
      <c r="N41" s="175">
        <v>0.67797389225960658</v>
      </c>
      <c r="O41" s="176">
        <v>0.32202610774039347</v>
      </c>
      <c r="P41" s="11">
        <v>0.75340715502555367</v>
      </c>
      <c r="Q41" s="11">
        <v>0.24659284497444633</v>
      </c>
      <c r="R41" s="175">
        <v>0.70785070785070781</v>
      </c>
      <c r="S41" s="176">
        <v>0.29214929214929214</v>
      </c>
      <c r="T41" s="175"/>
      <c r="U41" s="176"/>
      <c r="V41" s="11"/>
      <c r="W41" s="176"/>
      <c r="X41" s="7">
        <v>0.72825887111601395</v>
      </c>
      <c r="Y41" s="8">
        <v>0.27174112888398605</v>
      </c>
      <c r="Z41" s="6">
        <v>0.75353925353925355</v>
      </c>
      <c r="AA41" s="8">
        <v>0.24646074646074645</v>
      </c>
      <c r="AB41" s="7">
        <v>0.63378895571350469</v>
      </c>
      <c r="AC41" s="7">
        <v>0.36621104428649537</v>
      </c>
      <c r="AD41" s="320">
        <f t="shared" si="0"/>
        <v>0.34414949287422691</v>
      </c>
      <c r="AE41" s="321">
        <f t="shared" si="1"/>
        <v>0.34414949287422691</v>
      </c>
      <c r="AF41" s="321">
        <f t="shared" si="2"/>
        <v>0.3314977483815636</v>
      </c>
      <c r="AG41" s="321">
        <f t="shared" si="3"/>
        <v>0.3314977483815636</v>
      </c>
      <c r="AH41" s="321">
        <f t="shared" si="4"/>
        <v>0.43465975414371649</v>
      </c>
      <c r="AI41" s="321">
        <f t="shared" si="5"/>
        <v>0.43465975414371638</v>
      </c>
      <c r="AJ41" s="321">
        <f t="shared" si="6"/>
        <v>0.39435120935967993</v>
      </c>
      <c r="AK41" s="321">
        <f t="shared" si="7"/>
        <v>0.39435120935967993</v>
      </c>
      <c r="AL41" s="321">
        <f t="shared" si="8"/>
        <v>0.49478162574114321</v>
      </c>
      <c r="AM41" s="321">
        <f t="shared" si="9"/>
        <v>0.49478162574114321</v>
      </c>
      <c r="AN41" s="321">
        <f t="shared" si="10"/>
        <v>0.43276755381967724</v>
      </c>
      <c r="AO41" s="321">
        <f t="shared" si="11"/>
        <v>0.43276755381967741</v>
      </c>
      <c r="AP41" s="322">
        <f t="shared" si="12"/>
        <v>2.5000000000000005E-3</v>
      </c>
      <c r="AQ41" s="322">
        <f t="shared" si="13"/>
        <v>0.90249999999999997</v>
      </c>
      <c r="AR41" s="322">
        <f t="shared" si="14"/>
        <v>2.5000000000000005E-3</v>
      </c>
      <c r="AS41" s="322">
        <f t="shared" si="15"/>
        <v>0.90249999999999997</v>
      </c>
      <c r="AT41" s="321">
        <f t="shared" si="16"/>
        <v>0.46003509624756955</v>
      </c>
      <c r="AU41" s="321">
        <f t="shared" si="17"/>
        <v>0.46003509624756955</v>
      </c>
      <c r="AV41" s="321">
        <f t="shared" si="18"/>
        <v>0.49496748127057005</v>
      </c>
      <c r="AW41" s="321">
        <f t="shared" si="19"/>
        <v>0.49496748127057005</v>
      </c>
      <c r="AX41" s="321">
        <f t="shared" si="20"/>
        <v>0.3408095448130643</v>
      </c>
      <c r="AY41" s="323">
        <f t="shared" si="21"/>
        <v>0.34080954481306414</v>
      </c>
      <c r="BE41" s="416"/>
      <c r="BF41" s="320">
        <f t="shared" si="45"/>
        <v>3.3732186949324639E-3</v>
      </c>
      <c r="BG41" s="321">
        <f t="shared" si="46"/>
        <v>6.9213414304288073E-3</v>
      </c>
      <c r="BH41" s="323">
        <f t="shared" si="47"/>
        <v>6.3077239856737782E-4</v>
      </c>
      <c r="BI41" s="334">
        <f t="shared" ref="BI41" si="424">($BC21-BI21)^2</f>
        <v>3.2251937266190786E-3</v>
      </c>
      <c r="BJ41" s="334">
        <f t="shared" ref="BJ41" si="425">($BD21-BJ21)^2</f>
        <v>7.2786918207458709E-3</v>
      </c>
      <c r="BK41" s="334">
        <f t="shared" ref="BK41" si="426">($BE21-BK21)^2</f>
        <v>8.1364484895849376E-4</v>
      </c>
      <c r="BL41" s="320">
        <f t="shared" ref="BL41" si="427">($BC21-BL21)^2</f>
        <v>1.3024807531792927E-4</v>
      </c>
      <c r="BM41" s="321">
        <f t="shared" ref="BM41" si="428">($BD21-BM21)^2</f>
        <v>1.5049121416643623E-2</v>
      </c>
      <c r="BN41" s="323">
        <f t="shared" ref="BN41" si="429">($BE21-BN21)^2</f>
        <v>1.2379284422008368E-2</v>
      </c>
      <c r="BO41" s="334">
        <f t="shared" ref="BO41" si="430">($BC21-BO21)^2</f>
        <v>1.4037379746825721E-4</v>
      </c>
      <c r="BP41" s="334">
        <f t="shared" ref="BP41" si="431">($BD21-BP21)^2</f>
        <v>1.6162299013193139E-2</v>
      </c>
      <c r="BQ41" s="334">
        <f t="shared" ref="BQ41" si="432">($BE21-BQ21)^2</f>
        <v>1.3290189922212453E-2</v>
      </c>
      <c r="BR41" s="320">
        <f t="shared" ref="BR41" si="433">($BC21-BR21)^2</f>
        <v>1.10038988712879E-4</v>
      </c>
      <c r="BS41" s="321">
        <f t="shared" ref="BS41" si="434">($BD21-BS21)^2</f>
        <v>6.4501405026533374E-3</v>
      </c>
      <c r="BT41" s="323">
        <f t="shared" ref="BT41" si="435">($BE21-BT21)^2</f>
        <v>4.8752261531779337E-3</v>
      </c>
      <c r="BU41" s="334">
        <f t="shared" ref="BU41" si="436">($BC21-BU21)^2</f>
        <v>2.5555746068500113E-5</v>
      </c>
      <c r="BV41" s="334">
        <f t="shared" ref="BV41" si="437">($BD21-BV21)^2</f>
        <v>9.2994576923703699E-3</v>
      </c>
      <c r="BW41" s="334">
        <f t="shared" ref="BW41" si="438">($BE21-BW21)^2</f>
        <v>8.3500168653967161E-3</v>
      </c>
      <c r="BX41" s="320">
        <f t="shared" ref="BX41" si="439">($BC21-BX21)^2</f>
        <v>4.1652097287898162E-4</v>
      </c>
      <c r="BY41" s="321">
        <f t="shared" ref="BY41" si="440">($BD21-BY21)^2</f>
        <v>1.7757824408238941E-2</v>
      </c>
      <c r="BZ41" s="323">
        <f t="shared" ref="BZ41" si="441">($BE21-BZ21)^2</f>
        <v>1.2735041639375283E-2</v>
      </c>
      <c r="CA41" s="334">
        <f t="shared" ref="CA41" si="442">($BC21-CA21)^2</f>
        <v>1.4983925446063369E-2</v>
      </c>
      <c r="CB41" s="334">
        <f t="shared" ref="CB41" si="443">($BD21-CB21)^2</f>
        <v>1.1423011024080361E-2</v>
      </c>
      <c r="CC41" s="334">
        <f t="shared" ref="CC41" si="444">($BE21-CC21)^2</f>
        <v>2.4119202788639783E-4</v>
      </c>
      <c r="CD41" s="320">
        <f t="shared" si="69"/>
        <v>1.9412715859537665E-4</v>
      </c>
      <c r="CE41" s="321">
        <f t="shared" ref="CE41" si="445">($BD21-CE21)^2</f>
        <v>6.5874658273620086E-3</v>
      </c>
      <c r="CF41" s="323">
        <f t="shared" si="44"/>
        <v>9.0498885699995847E-3</v>
      </c>
    </row>
    <row r="42" spans="4:84" x14ac:dyDescent="0.55000000000000004">
      <c r="D42" s="7">
        <v>0.01</v>
      </c>
      <c r="E42" s="7">
        <f t="shared" si="137"/>
        <v>0.99</v>
      </c>
      <c r="F42" s="191"/>
      <c r="G42" s="192"/>
      <c r="H42" s="175">
        <v>0.51874469889737063</v>
      </c>
      <c r="I42" s="176">
        <v>0.48125530110262937</v>
      </c>
      <c r="J42" s="7">
        <v>0.52796786670633744</v>
      </c>
      <c r="K42" s="8">
        <v>0.47203213329366261</v>
      </c>
      <c r="L42" s="11">
        <v>0.53586913677571935</v>
      </c>
      <c r="M42" s="11">
        <v>0.46413086322428065</v>
      </c>
      <c r="N42" s="175">
        <v>0.50922344540315378</v>
      </c>
      <c r="O42" s="176">
        <v>0.49077655459684616</v>
      </c>
      <c r="P42" s="11">
        <v>0.58404035771612017</v>
      </c>
      <c r="Q42" s="11">
        <v>0.41595964228387983</v>
      </c>
      <c r="R42" s="175">
        <v>0.58449866111276405</v>
      </c>
      <c r="S42" s="176">
        <v>0.41550133888723595</v>
      </c>
      <c r="T42" s="175"/>
      <c r="U42" s="176"/>
      <c r="V42" s="11"/>
      <c r="W42" s="176"/>
      <c r="X42" s="7">
        <v>0.59878012496280864</v>
      </c>
      <c r="Y42" s="8">
        <v>0.40121987503719131</v>
      </c>
      <c r="Z42" s="6">
        <v>0.65873252008330851</v>
      </c>
      <c r="AA42" s="8">
        <v>0.34126747991669149</v>
      </c>
      <c r="AB42" s="7">
        <v>0.33071455293677515</v>
      </c>
      <c r="AC42" s="7">
        <v>0.66928544706322479</v>
      </c>
      <c r="AD42" s="320">
        <f t="shared" si="0"/>
        <v>0.25882116865617627</v>
      </c>
      <c r="AE42" s="321">
        <f t="shared" si="1"/>
        <v>0.25882116865617627</v>
      </c>
      <c r="AF42" s="321">
        <f t="shared" si="2"/>
        <v>0.26829071094031415</v>
      </c>
      <c r="AG42" s="321">
        <f t="shared" si="3"/>
        <v>0.26829071094031415</v>
      </c>
      <c r="AH42" s="321">
        <f t="shared" si="4"/>
        <v>0.2765383490132402</v>
      </c>
      <c r="AI42" s="321">
        <f t="shared" si="5"/>
        <v>0.2765383490132402</v>
      </c>
      <c r="AJ42" s="321">
        <f t="shared" si="6"/>
        <v>0.24922404844019566</v>
      </c>
      <c r="AK42" s="321">
        <f t="shared" si="7"/>
        <v>0.24922404844019572</v>
      </c>
      <c r="AL42" s="321">
        <f t="shared" si="8"/>
        <v>0.32952233228685118</v>
      </c>
      <c r="AM42" s="321">
        <f t="shared" si="9"/>
        <v>0.32952233228685118</v>
      </c>
      <c r="AN42" s="321">
        <f t="shared" si="10"/>
        <v>0.33004871162035848</v>
      </c>
      <c r="AO42" s="321">
        <f t="shared" si="11"/>
        <v>0.33004871162035848</v>
      </c>
      <c r="AP42" s="322">
        <f t="shared" si="12"/>
        <v>1E-4</v>
      </c>
      <c r="AQ42" s="322">
        <f t="shared" si="13"/>
        <v>0.98009999999999997</v>
      </c>
      <c r="AR42" s="322">
        <f t="shared" si="14"/>
        <v>1E-4</v>
      </c>
      <c r="AS42" s="322">
        <f t="shared" si="15"/>
        <v>0.98009999999999997</v>
      </c>
      <c r="AT42" s="321">
        <f t="shared" si="16"/>
        <v>0.34666203555122055</v>
      </c>
      <c r="AU42" s="321">
        <f t="shared" si="17"/>
        <v>0.34666203555122055</v>
      </c>
      <c r="AV42" s="321">
        <f t="shared" si="18"/>
        <v>0.42085388261364026</v>
      </c>
      <c r="AW42" s="321">
        <f t="shared" si="19"/>
        <v>0.42085388261364026</v>
      </c>
      <c r="AX42" s="321">
        <f t="shared" si="20"/>
        <v>0.10285782446543555</v>
      </c>
      <c r="AY42" s="323">
        <f t="shared" si="21"/>
        <v>0.10285782446543558</v>
      </c>
      <c r="BE42" s="416"/>
      <c r="BF42" s="324">
        <f>($BC22-BF22)^2</f>
        <v>1.1844792739854801E-2</v>
      </c>
      <c r="BG42" s="325">
        <f t="shared" si="46"/>
        <v>3.7822591461383805E-3</v>
      </c>
      <c r="BH42" s="327">
        <f t="shared" si="47"/>
        <v>2.9013623616563958E-2</v>
      </c>
      <c r="BI42" s="334">
        <f t="shared" ref="BI42" si="446">($BC22-BI22)^2</f>
        <v>1.1589268173192313E-2</v>
      </c>
      <c r="BJ42" s="334">
        <f t="shared" ref="BJ42" si="447">($BD22-BJ22)^2</f>
        <v>3.665079521628329E-3</v>
      </c>
      <c r="BK42" s="334">
        <f t="shared" ref="BK42" si="448">($BE22-BK22)^2</f>
        <v>2.8289007560306369E-2</v>
      </c>
      <c r="BL42" s="324">
        <f t="shared" ref="BL42" si="449">($BC22-BL22)^2</f>
        <v>2.928662634252454E-4</v>
      </c>
      <c r="BM42" s="325">
        <f t="shared" ref="BM42" si="450">($BD22-BM22)^2</f>
        <v>5.6680696848958518E-4</v>
      </c>
      <c r="BN42" s="327">
        <f t="shared" ref="BN42" si="451">($BE22-BN22)^2</f>
        <v>1.6745318428282516E-3</v>
      </c>
      <c r="BO42" s="334">
        <f t="shared" ref="BO42" si="452">($BC22-BO22)^2</f>
        <v>4.1870755553936119E-4</v>
      </c>
      <c r="BP42" s="334">
        <f t="shared" ref="BP42" si="453">($BD22-BP22)^2</f>
        <v>4.4414289178189178E-4</v>
      </c>
      <c r="BQ42" s="334">
        <f t="shared" ref="BQ42" si="454">($BE22-BQ22)^2</f>
        <v>1.7253259183421486E-3</v>
      </c>
      <c r="BR42" s="324">
        <f t="shared" ref="BR42" si="455">($BC22-BR22)^2</f>
        <v>1.1035175995882165E-4</v>
      </c>
      <c r="BS42" s="325">
        <f t="shared" ref="BS42" si="456">($BD22-BS22)^2</f>
        <v>1.8340067195197441E-3</v>
      </c>
      <c r="BT42" s="327">
        <f t="shared" ref="BT42" si="457">($BE22-BT22)^2</f>
        <v>2.8441048198997064E-3</v>
      </c>
      <c r="BU42" s="334">
        <f t="shared" ref="BU42" si="458">($BC22-BU22)^2</f>
        <v>3.9747120720387209E-5</v>
      </c>
      <c r="BV42" s="334">
        <f t="shared" ref="BV42" si="459">($BD22-BV22)^2</f>
        <v>1.2312562790130234E-3</v>
      </c>
      <c r="BW42" s="334">
        <f t="shared" ref="BW42" si="460">($BE22-BW22)^2</f>
        <v>1.7134461280482306E-3</v>
      </c>
      <c r="BX42" s="324">
        <f t="shared" ref="BX42" si="461">($BC22-BX22)^2</f>
        <v>1.1657212297442037E-3</v>
      </c>
      <c r="BY42" s="325">
        <f t="shared" ref="BY42" si="462">($BD22-BY22)^2</f>
        <v>2.4657938527331588E-4</v>
      </c>
      <c r="BZ42" s="327">
        <f t="shared" ref="BZ42" si="463">($BE22-BZ22)^2</f>
        <v>2.484574505831583E-3</v>
      </c>
      <c r="CA42" s="334">
        <f t="shared" ref="CA42" si="464">($BC22-CA22)^2</f>
        <v>2.8629636285354476E-2</v>
      </c>
      <c r="CB42" s="334">
        <f t="shared" ref="CB42" si="465">($BD22-CB22)^2</f>
        <v>2.0312118702706032E-3</v>
      </c>
      <c r="CC42" s="334">
        <f t="shared" ref="CC42" si="466">($BE22-CC22)^2</f>
        <v>4.5912452276417368E-2</v>
      </c>
      <c r="CD42" s="324">
        <f t="shared" si="69"/>
        <v>1.3255174426166124E-3</v>
      </c>
      <c r="CE42" s="325">
        <f t="shared" ref="CE42" si="467">($BD22-CE22)^2</f>
        <v>1.5139293370334034E-3</v>
      </c>
      <c r="CF42" s="327">
        <f t="shared" si="44"/>
        <v>6.0213244346281746E-6</v>
      </c>
    </row>
    <row r="43" spans="4:84" x14ac:dyDescent="0.55000000000000004">
      <c r="D43" s="7">
        <v>0.01</v>
      </c>
      <c r="E43" s="7">
        <f t="shared" si="137"/>
        <v>0.99</v>
      </c>
      <c r="F43" s="191"/>
      <c r="G43" s="192"/>
      <c r="H43" s="175">
        <v>0.48363095238095238</v>
      </c>
      <c r="I43" s="176">
        <v>0.51636904761904767</v>
      </c>
      <c r="J43" s="7">
        <v>0.49696509863429439</v>
      </c>
      <c r="K43" s="8">
        <v>0.50303490136570561</v>
      </c>
      <c r="L43" s="11">
        <v>0.51579535923958619</v>
      </c>
      <c r="M43" s="11">
        <v>0.48420464076041375</v>
      </c>
      <c r="N43" s="175">
        <v>0.49262952525471493</v>
      </c>
      <c r="O43" s="176">
        <v>0.50737047474528507</v>
      </c>
      <c r="P43" s="11">
        <v>0.55619208087615835</v>
      </c>
      <c r="Q43" s="11">
        <v>0.4438079191238416</v>
      </c>
      <c r="R43" s="175">
        <v>0.56926078473878172</v>
      </c>
      <c r="S43" s="176">
        <v>0.43073921526121828</v>
      </c>
      <c r="T43" s="175"/>
      <c r="U43" s="176"/>
      <c r="V43" s="11"/>
      <c r="W43" s="176"/>
      <c r="X43" s="7">
        <v>0.58627791025363107</v>
      </c>
      <c r="Y43" s="8">
        <v>0.41372208974636898</v>
      </c>
      <c r="Z43" s="6">
        <v>0.62518968133535657</v>
      </c>
      <c r="AA43" s="8">
        <v>0.37481031866464337</v>
      </c>
      <c r="AB43" s="7">
        <v>0.34134615384615385</v>
      </c>
      <c r="AC43" s="7">
        <v>0.65865384615384615</v>
      </c>
      <c r="AD43" s="320">
        <f t="shared" si="0"/>
        <v>0.22432627905328797</v>
      </c>
      <c r="AE43" s="321">
        <f t="shared" si="1"/>
        <v>0.22432627905328792</v>
      </c>
      <c r="AF43" s="321">
        <f t="shared" si="2"/>
        <v>0.23713500728790807</v>
      </c>
      <c r="AG43" s="321">
        <f t="shared" si="3"/>
        <v>0.23713500728790807</v>
      </c>
      <c r="AH43" s="321">
        <f t="shared" si="4"/>
        <v>0.25582894542830203</v>
      </c>
      <c r="AI43" s="321">
        <f t="shared" si="5"/>
        <v>0.25582894542830215</v>
      </c>
      <c r="AJ43" s="321">
        <f t="shared" si="6"/>
        <v>0.23293125864759151</v>
      </c>
      <c r="AK43" s="321">
        <f t="shared" si="7"/>
        <v>0.23293125864759151</v>
      </c>
      <c r="AL43" s="321">
        <f t="shared" si="8"/>
        <v>0.2983257892118279</v>
      </c>
      <c r="AM43" s="321">
        <f t="shared" si="9"/>
        <v>0.29832578921182801</v>
      </c>
      <c r="AN43" s="321">
        <f t="shared" si="10"/>
        <v>0.31277262534663791</v>
      </c>
      <c r="AO43" s="321">
        <f t="shared" si="11"/>
        <v>0.31277262534663791</v>
      </c>
      <c r="AP43" s="322">
        <f t="shared" si="12"/>
        <v>1E-4</v>
      </c>
      <c r="AQ43" s="322">
        <f t="shared" si="13"/>
        <v>0.98009999999999997</v>
      </c>
      <c r="AR43" s="322">
        <f t="shared" si="14"/>
        <v>1E-4</v>
      </c>
      <c r="AS43" s="322">
        <f t="shared" si="15"/>
        <v>0.98009999999999997</v>
      </c>
      <c r="AT43" s="321">
        <f t="shared" si="16"/>
        <v>0.33209622984629206</v>
      </c>
      <c r="AU43" s="321">
        <f t="shared" si="17"/>
        <v>0.33209622984629206</v>
      </c>
      <c r="AV43" s="321">
        <f t="shared" si="18"/>
        <v>0.37845834402149758</v>
      </c>
      <c r="AW43" s="321">
        <f t="shared" si="19"/>
        <v>0.37845834402149758</v>
      </c>
      <c r="AX43" s="321">
        <f t="shared" si="20"/>
        <v>0.10979027366863905</v>
      </c>
      <c r="AY43" s="323">
        <f t="shared" si="21"/>
        <v>0.10979027366863905</v>
      </c>
    </row>
    <row r="44" spans="4:84" ht="14.7" thickBot="1" x14ac:dyDescent="0.6">
      <c r="D44" s="7">
        <v>0.01</v>
      </c>
      <c r="E44" s="7">
        <f t="shared" si="137"/>
        <v>0.99</v>
      </c>
      <c r="F44" s="191"/>
      <c r="G44" s="192"/>
      <c r="H44" s="179">
        <v>0.46117424242424243</v>
      </c>
      <c r="I44" s="181">
        <v>0.53882575757575757</v>
      </c>
      <c r="J44" s="10">
        <v>0.47397192197788546</v>
      </c>
      <c r="K44" s="5">
        <v>0.5260280780221146</v>
      </c>
      <c r="L44" s="11">
        <v>0.52758064516129033</v>
      </c>
      <c r="M44" s="11">
        <v>0.47241935483870967</v>
      </c>
      <c r="N44" s="175">
        <v>0.49795005590756614</v>
      </c>
      <c r="O44" s="176">
        <v>0.50204994409243386</v>
      </c>
      <c r="P44" s="11">
        <v>0.53475829005193765</v>
      </c>
      <c r="Q44" s="11">
        <v>0.4652417099480623</v>
      </c>
      <c r="R44" s="175">
        <v>0.55037892905951047</v>
      </c>
      <c r="S44" s="176">
        <v>0.44962107094048948</v>
      </c>
      <c r="T44" s="175"/>
      <c r="U44" s="176"/>
      <c r="V44" s="11"/>
      <c r="W44" s="176"/>
      <c r="X44" s="7">
        <v>0.57932662442539451</v>
      </c>
      <c r="Y44" s="8">
        <v>0.42067337557460555</v>
      </c>
      <c r="Z44" s="6">
        <v>0.56503913529631011</v>
      </c>
      <c r="AA44" s="8">
        <v>0.43496086470368989</v>
      </c>
      <c r="AB44" s="7">
        <v>0.26646706586826346</v>
      </c>
      <c r="AC44" s="7">
        <v>0.73353293413173648</v>
      </c>
      <c r="AD44" s="324">
        <f t="shared" si="0"/>
        <v>0.20355819702708908</v>
      </c>
      <c r="AE44" s="325">
        <f t="shared" si="1"/>
        <v>0.20355819702708908</v>
      </c>
      <c r="AF44" s="325">
        <f t="shared" si="2"/>
        <v>0.21526994438385302</v>
      </c>
      <c r="AG44" s="325">
        <f t="shared" si="3"/>
        <v>0.21526994438385297</v>
      </c>
      <c r="AH44" s="325">
        <f t="shared" si="4"/>
        <v>0.2678897242455775</v>
      </c>
      <c r="AI44" s="325">
        <f t="shared" si="5"/>
        <v>0.2678897242455775</v>
      </c>
      <c r="AJ44" s="325">
        <f t="shared" si="6"/>
        <v>0.23809525706019691</v>
      </c>
      <c r="AK44" s="325">
        <f t="shared" si="7"/>
        <v>0.23809525706019691</v>
      </c>
      <c r="AL44" s="325">
        <f t="shared" si="8"/>
        <v>0.2753712629782335</v>
      </c>
      <c r="AM44" s="325">
        <f t="shared" si="9"/>
        <v>0.2753712629782335</v>
      </c>
      <c r="AN44" s="325">
        <f t="shared" si="10"/>
        <v>0.29200938697150342</v>
      </c>
      <c r="AO44" s="325">
        <f t="shared" si="11"/>
        <v>0.29200938697150342</v>
      </c>
      <c r="AP44" s="326">
        <f t="shared" si="12"/>
        <v>1E-4</v>
      </c>
      <c r="AQ44" s="326">
        <f t="shared" si="13"/>
        <v>0.98009999999999997</v>
      </c>
      <c r="AR44" s="326">
        <f t="shared" si="14"/>
        <v>1E-4</v>
      </c>
      <c r="AS44" s="326">
        <f t="shared" si="15"/>
        <v>0.98009999999999997</v>
      </c>
      <c r="AT44" s="325">
        <f t="shared" si="16"/>
        <v>0.32413280527961419</v>
      </c>
      <c r="AU44" s="325">
        <f t="shared" si="17"/>
        <v>0.32413280527961419</v>
      </c>
      <c r="AV44" s="325">
        <f t="shared" si="18"/>
        <v>0.30806844171047565</v>
      </c>
      <c r="AW44" s="325">
        <f t="shared" si="19"/>
        <v>0.30806844171047565</v>
      </c>
      <c r="AX44" s="325">
        <f t="shared" si="20"/>
        <v>6.5775355875076186E-2</v>
      </c>
      <c r="AY44" s="327">
        <f t="shared" si="21"/>
        <v>6.5775355875076214E-2</v>
      </c>
    </row>
    <row r="45" spans="4:84" x14ac:dyDescent="0.55000000000000004">
      <c r="D45" s="34">
        <v>0.01</v>
      </c>
      <c r="E45" s="34">
        <v>0.99</v>
      </c>
      <c r="F45" s="189"/>
      <c r="G45" s="190"/>
      <c r="H45" s="11">
        <v>1.4441900768095166E-2</v>
      </c>
      <c r="I45" s="11">
        <v>0.98555809923190485</v>
      </c>
      <c r="J45" s="105">
        <v>1.495119502765971E-2</v>
      </c>
      <c r="K45" s="82">
        <v>0.98504880497234026</v>
      </c>
      <c r="L45" s="187">
        <v>1.2616003079160073E-2</v>
      </c>
      <c r="M45" s="187">
        <v>0.98738399692083989</v>
      </c>
      <c r="N45" s="186">
        <v>1.307161622418249E-2</v>
      </c>
      <c r="O45" s="188">
        <v>0.98692838377581749</v>
      </c>
      <c r="P45" s="187">
        <v>9.4618949536560241E-3</v>
      </c>
      <c r="Q45" s="187">
        <v>0.99053810504634399</v>
      </c>
      <c r="R45" s="186">
        <v>1.2217262222601935E-2</v>
      </c>
      <c r="S45" s="188">
        <v>0.98778273777739811</v>
      </c>
      <c r="T45" s="186"/>
      <c r="U45" s="188"/>
      <c r="V45" s="187"/>
      <c r="W45" s="187"/>
      <c r="X45" s="105">
        <v>1.3263845874538115E-2</v>
      </c>
      <c r="Y45" s="82">
        <v>0.9867361541254619</v>
      </c>
      <c r="Z45" s="105">
        <v>2.2063692090817832E-2</v>
      </c>
      <c r="AA45" s="82">
        <v>0.97793630790918218</v>
      </c>
      <c r="AB45" s="34">
        <v>1.2795684050352746E-2</v>
      </c>
      <c r="AC45" s="34">
        <v>0.9872043159496473</v>
      </c>
      <c r="AD45" s="316">
        <f t="shared" si="0"/>
        <v>1.9730482433604427E-5</v>
      </c>
      <c r="AE45" s="317">
        <f t="shared" si="1"/>
        <v>1.973048243360421E-5</v>
      </c>
      <c r="AF45" s="317">
        <f t="shared" si="2"/>
        <v>2.4514332201922234E-5</v>
      </c>
      <c r="AG45" s="317">
        <f t="shared" si="3"/>
        <v>2.4514332201922406E-5</v>
      </c>
      <c r="AH45" s="317">
        <f t="shared" si="4"/>
        <v>6.8434721101749831E-6</v>
      </c>
      <c r="AI45" s="317">
        <f t="shared" si="5"/>
        <v>6.8434721101751288E-6</v>
      </c>
      <c r="AJ45" s="317">
        <f t="shared" si="6"/>
        <v>9.4348262286610937E-6</v>
      </c>
      <c r="AK45" s="317">
        <f t="shared" si="7"/>
        <v>9.4348262286611902E-6</v>
      </c>
      <c r="AL45" s="317">
        <f t="shared" si="8"/>
        <v>2.8955704090085264E-7</v>
      </c>
      <c r="AM45" s="317">
        <f t="shared" si="9"/>
        <v>2.8955704090087318E-7</v>
      </c>
      <c r="AN45" s="317">
        <f t="shared" si="10"/>
        <v>4.9162517637776706E-6</v>
      </c>
      <c r="AO45" s="317">
        <f t="shared" si="11"/>
        <v>4.9162517637774241E-6</v>
      </c>
      <c r="AP45" s="318">
        <f t="shared" si="12"/>
        <v>1E-4</v>
      </c>
      <c r="AQ45" s="318">
        <f t="shared" si="13"/>
        <v>0.98009999999999997</v>
      </c>
      <c r="AR45" s="318">
        <f t="shared" si="14"/>
        <v>1E-4</v>
      </c>
      <c r="AS45" s="318">
        <f t="shared" si="15"/>
        <v>0.98009999999999997</v>
      </c>
      <c r="AT45" s="317">
        <f t="shared" si="16"/>
        <v>1.0652689892739474E-5</v>
      </c>
      <c r="AU45" s="317">
        <f t="shared" si="17"/>
        <v>1.0652689892739349E-5</v>
      </c>
      <c r="AV45" s="317">
        <f t="shared" si="18"/>
        <v>1.4553266686206069E-4</v>
      </c>
      <c r="AW45" s="317">
        <f t="shared" si="19"/>
        <v>1.4553266686206023E-4</v>
      </c>
      <c r="AX45" s="317">
        <f t="shared" si="20"/>
        <v>7.8158493093967356E-6</v>
      </c>
      <c r="AY45" s="319">
        <f t="shared" si="21"/>
        <v>7.8158493093964053E-6</v>
      </c>
    </row>
    <row r="46" spans="4:84" x14ac:dyDescent="0.55000000000000004">
      <c r="D46" s="7">
        <v>0.01</v>
      </c>
      <c r="E46" s="7">
        <v>0.99</v>
      </c>
      <c r="F46" s="191"/>
      <c r="G46" s="192"/>
      <c r="H46" s="11">
        <v>1.5331169911798968E-2</v>
      </c>
      <c r="I46" s="11">
        <v>0.98466883008820105</v>
      </c>
      <c r="J46" s="6">
        <v>1.596528743745718E-2</v>
      </c>
      <c r="K46" s="8">
        <v>0.98403471256254282</v>
      </c>
      <c r="L46" s="11">
        <v>1.2682176344622549E-2</v>
      </c>
      <c r="M46" s="11">
        <v>0.98731782365537746</v>
      </c>
      <c r="N46" s="175">
        <v>1.3556999605539062E-2</v>
      </c>
      <c r="O46" s="176">
        <v>0.98644300039446098</v>
      </c>
      <c r="P46" s="11">
        <v>9.1836947673811856E-3</v>
      </c>
      <c r="Q46" s="11">
        <v>0.99081630523261877</v>
      </c>
      <c r="R46" s="175">
        <v>1.2062200261589886E-2</v>
      </c>
      <c r="S46" s="176">
        <v>0.98793779973841012</v>
      </c>
      <c r="T46" s="175"/>
      <c r="U46" s="176"/>
      <c r="V46" s="11"/>
      <c r="W46" s="11"/>
      <c r="X46" s="6">
        <v>1.3266344177548944E-2</v>
      </c>
      <c r="Y46" s="8">
        <v>0.98673365582245109</v>
      </c>
      <c r="Z46" s="6">
        <v>2.4352772645172004E-2</v>
      </c>
      <c r="AA46" s="8">
        <v>0.97564722735482801</v>
      </c>
      <c r="AB46" s="7">
        <v>1.3265487512221136E-2</v>
      </c>
      <c r="AC46" s="7">
        <v>0.98673451248777888</v>
      </c>
      <c r="AD46" s="320">
        <f t="shared" si="0"/>
        <v>2.8421372628470619E-5</v>
      </c>
      <c r="AE46" s="321">
        <f t="shared" si="1"/>
        <v>2.8421372628470304E-5</v>
      </c>
      <c r="AF46" s="321">
        <f t="shared" si="2"/>
        <v>3.5584654211484441E-5</v>
      </c>
      <c r="AG46" s="321">
        <f t="shared" si="3"/>
        <v>3.5584654211484299E-5</v>
      </c>
      <c r="AH46" s="321">
        <f t="shared" si="4"/>
        <v>7.194069943652778E-6</v>
      </c>
      <c r="AI46" s="321">
        <f t="shared" si="5"/>
        <v>7.1940699436526942E-6</v>
      </c>
      <c r="AJ46" s="321">
        <f t="shared" si="6"/>
        <v>1.265224619380504E-5</v>
      </c>
      <c r="AK46" s="321">
        <f t="shared" si="7"/>
        <v>1.2652246193804694E-5</v>
      </c>
      <c r="AL46" s="321">
        <f t="shared" si="8"/>
        <v>6.6635423280085714E-7</v>
      </c>
      <c r="AM46" s="321">
        <f t="shared" si="9"/>
        <v>6.6635423280079192E-7</v>
      </c>
      <c r="AN46" s="321">
        <f t="shared" si="10"/>
        <v>4.2526699189013916E-6</v>
      </c>
      <c r="AO46" s="321">
        <f t="shared" si="11"/>
        <v>4.2526699189013484E-6</v>
      </c>
      <c r="AP46" s="322">
        <f t="shared" si="12"/>
        <v>1E-4</v>
      </c>
      <c r="AQ46" s="322">
        <f t="shared" si="13"/>
        <v>0.98009999999999997</v>
      </c>
      <c r="AR46" s="322">
        <f t="shared" si="14"/>
        <v>1E-4</v>
      </c>
      <c r="AS46" s="322">
        <f t="shared" si="15"/>
        <v>0.98009999999999997</v>
      </c>
      <c r="AT46" s="321">
        <f t="shared" si="16"/>
        <v>1.0669004286207884E-5</v>
      </c>
      <c r="AU46" s="321">
        <f t="shared" si="17"/>
        <v>1.0669004286207578E-5</v>
      </c>
      <c r="AV46" s="321">
        <f t="shared" si="18"/>
        <v>2.0600208260399778E-4</v>
      </c>
      <c r="AW46" s="321">
        <f t="shared" si="19"/>
        <v>2.0600208260399721E-4</v>
      </c>
      <c r="AX46" s="321">
        <f t="shared" si="20"/>
        <v>1.0663408692472186E-5</v>
      </c>
      <c r="AY46" s="323">
        <f t="shared" si="21"/>
        <v>1.0663408692472015E-5</v>
      </c>
    </row>
    <row r="47" spans="4:84" x14ac:dyDescent="0.55000000000000004">
      <c r="D47" s="7">
        <v>0.01</v>
      </c>
      <c r="E47" s="7">
        <v>0.99</v>
      </c>
      <c r="F47" s="191"/>
      <c r="G47" s="192"/>
      <c r="H47" s="11">
        <v>1.5763280563875066E-2</v>
      </c>
      <c r="I47" s="11">
        <v>0.9842367194361249</v>
      </c>
      <c r="J47" s="6">
        <v>1.6450547227903005E-2</v>
      </c>
      <c r="K47" s="8">
        <v>0.98354945277209704</v>
      </c>
      <c r="L47" s="11">
        <v>1.3057181449797388E-2</v>
      </c>
      <c r="M47" s="11">
        <v>0.98694281855020261</v>
      </c>
      <c r="N47" s="175">
        <v>1.4090837584556263E-2</v>
      </c>
      <c r="O47" s="176">
        <v>0.98590916241544369</v>
      </c>
      <c r="P47" s="11">
        <v>9.4450469992769341E-3</v>
      </c>
      <c r="Q47" s="11">
        <v>0.99055495300072305</v>
      </c>
      <c r="R47" s="175">
        <v>1.2562644672674563E-2</v>
      </c>
      <c r="S47" s="176">
        <v>0.98743735532732546</v>
      </c>
      <c r="T47" s="175"/>
      <c r="U47" s="176"/>
      <c r="V47" s="11"/>
      <c r="W47" s="11"/>
      <c r="X47" s="6">
        <v>1.3911050183158415E-2</v>
      </c>
      <c r="Y47" s="8">
        <v>0.98608894981684159</v>
      </c>
      <c r="Z47" s="6">
        <v>2.4608400566330315E-2</v>
      </c>
      <c r="AA47" s="8">
        <v>0.97539159943366971</v>
      </c>
      <c r="AB47" s="7">
        <v>1.3872776488785769E-2</v>
      </c>
      <c r="AC47" s="7">
        <v>0.98612722351121418</v>
      </c>
      <c r="AD47" s="320">
        <f t="shared" si="0"/>
        <v>3.3215402857940095E-5</v>
      </c>
      <c r="AE47" s="321">
        <f t="shared" si="1"/>
        <v>3.3215402857940434E-5</v>
      </c>
      <c r="AF47" s="321">
        <f t="shared" si="2"/>
        <v>4.1609559539407139E-5</v>
      </c>
      <c r="AG47" s="321">
        <f t="shared" si="3"/>
        <v>4.16095595394064E-5</v>
      </c>
      <c r="AH47" s="321">
        <f t="shared" si="4"/>
        <v>9.3463584169852576E-6</v>
      </c>
      <c r="AI47" s="321">
        <f t="shared" si="5"/>
        <v>9.3463584169852458E-6</v>
      </c>
      <c r="AJ47" s="321">
        <f t="shared" si="6"/>
        <v>1.6734952143218116E-5</v>
      </c>
      <c r="AK47" s="321">
        <f t="shared" si="7"/>
        <v>1.6734952143218472E-5</v>
      </c>
      <c r="AL47" s="321">
        <f t="shared" si="8"/>
        <v>3.079728330115354E-7</v>
      </c>
      <c r="AM47" s="321">
        <f t="shared" si="9"/>
        <v>3.0797283301152577E-7</v>
      </c>
      <c r="AN47" s="321">
        <f t="shared" si="10"/>
        <v>6.5671477183873175E-6</v>
      </c>
      <c r="AO47" s="321">
        <f t="shared" si="11"/>
        <v>6.567147718387149E-6</v>
      </c>
      <c r="AP47" s="322">
        <f t="shared" si="12"/>
        <v>1E-4</v>
      </c>
      <c r="AQ47" s="322">
        <f t="shared" si="13"/>
        <v>0.98009999999999997</v>
      </c>
      <c r="AR47" s="322">
        <f t="shared" si="14"/>
        <v>1E-4</v>
      </c>
      <c r="AS47" s="322">
        <f t="shared" si="15"/>
        <v>0.98009999999999997</v>
      </c>
      <c r="AT47" s="321">
        <f t="shared" si="16"/>
        <v>1.529631353518347E-5</v>
      </c>
      <c r="AU47" s="321">
        <f t="shared" si="17"/>
        <v>1.5296313535183389E-5</v>
      </c>
      <c r="AV47" s="321">
        <f t="shared" si="18"/>
        <v>2.1340536710635986E-4</v>
      </c>
      <c r="AW47" s="321">
        <f t="shared" si="19"/>
        <v>2.1340536710635891E-4</v>
      </c>
      <c r="AX47" s="321">
        <f t="shared" si="20"/>
        <v>1.4998397732091825E-5</v>
      </c>
      <c r="AY47" s="323">
        <f t="shared" si="21"/>
        <v>1.4998397732092161E-5</v>
      </c>
    </row>
    <row r="48" spans="4:84" x14ac:dyDescent="0.55000000000000004">
      <c r="D48" s="7">
        <v>0.1</v>
      </c>
      <c r="E48" s="7">
        <v>0.9</v>
      </c>
      <c r="F48" s="191"/>
      <c r="G48" s="192"/>
      <c r="H48" s="11">
        <v>4.8836547066959564E-2</v>
      </c>
      <c r="I48" s="11">
        <v>0.95116345293304039</v>
      </c>
      <c r="J48" s="6">
        <v>4.9809438858254944E-2</v>
      </c>
      <c r="K48" s="8">
        <v>0.95019056114174505</v>
      </c>
      <c r="L48" s="11">
        <v>4.6666124903498439E-2</v>
      </c>
      <c r="M48" s="11">
        <v>0.95333387509650158</v>
      </c>
      <c r="N48" s="175">
        <v>4.7883554978916637E-2</v>
      </c>
      <c r="O48" s="176">
        <v>0.95211644502108339</v>
      </c>
      <c r="P48" s="11">
        <v>3.8252709652303971E-2</v>
      </c>
      <c r="Q48" s="11">
        <v>0.96174729034769602</v>
      </c>
      <c r="R48" s="175">
        <v>4.5390042166720726E-2</v>
      </c>
      <c r="S48" s="176">
        <v>0.95460995783327929</v>
      </c>
      <c r="T48" s="175"/>
      <c r="U48" s="176"/>
      <c r="V48" s="11"/>
      <c r="W48" s="11"/>
      <c r="X48" s="6">
        <v>4.6910476808303597E-2</v>
      </c>
      <c r="Y48" s="8">
        <v>0.95308952319169638</v>
      </c>
      <c r="Z48" s="6">
        <v>6.0452481349335063E-2</v>
      </c>
      <c r="AA48" s="8">
        <v>0.93954751865066499</v>
      </c>
      <c r="AB48" s="7">
        <v>4.6195415322932101E-2</v>
      </c>
      <c r="AC48" s="7">
        <v>0.95380458467706786</v>
      </c>
      <c r="AD48" s="320">
        <f t="shared" si="0"/>
        <v>2.6176989160314446E-3</v>
      </c>
      <c r="AE48" s="321">
        <f t="shared" si="1"/>
        <v>2.6176989160314368E-3</v>
      </c>
      <c r="AF48" s="321">
        <f t="shared" si="2"/>
        <v>2.5190924277232493E-3</v>
      </c>
      <c r="AG48" s="321">
        <f t="shared" si="3"/>
        <v>2.5190924277232458E-3</v>
      </c>
      <c r="AH48" s="321">
        <f t="shared" si="4"/>
        <v>2.8445022328092298E-3</v>
      </c>
      <c r="AI48" s="321">
        <f t="shared" si="5"/>
        <v>2.8445022328092294E-3</v>
      </c>
      <c r="AJ48" s="321">
        <f t="shared" si="6"/>
        <v>2.7161238416356054E-3</v>
      </c>
      <c r="AK48" s="321">
        <f t="shared" si="7"/>
        <v>2.7161238416356054E-3</v>
      </c>
      <c r="AL48" s="321">
        <f t="shared" si="8"/>
        <v>3.8127278652826759E-3</v>
      </c>
      <c r="AM48" s="321">
        <f t="shared" si="9"/>
        <v>3.8127278652826707E-3</v>
      </c>
      <c r="AN48" s="321">
        <f t="shared" si="10"/>
        <v>2.9822474945525408E-3</v>
      </c>
      <c r="AO48" s="321">
        <f t="shared" si="11"/>
        <v>2.9822474945525395E-3</v>
      </c>
      <c r="AP48" s="322">
        <f t="shared" si="12"/>
        <v>1.0000000000000002E-2</v>
      </c>
      <c r="AQ48" s="322">
        <f t="shared" si="13"/>
        <v>0.81</v>
      </c>
      <c r="AR48" s="322">
        <f t="shared" si="14"/>
        <v>1.0000000000000002E-2</v>
      </c>
      <c r="AS48" s="322">
        <f t="shared" si="15"/>
        <v>0.81</v>
      </c>
      <c r="AT48" s="321">
        <f t="shared" si="16"/>
        <v>2.8184974727216709E-3</v>
      </c>
      <c r="AU48" s="321">
        <f t="shared" si="17"/>
        <v>2.8184974727216649E-3</v>
      </c>
      <c r="AV48" s="321">
        <f t="shared" si="18"/>
        <v>1.5640062314246914E-3</v>
      </c>
      <c r="AW48" s="321">
        <f t="shared" si="19"/>
        <v>1.5640062314246936E-3</v>
      </c>
      <c r="AX48" s="321">
        <f t="shared" si="20"/>
        <v>2.8949333322717701E-3</v>
      </c>
      <c r="AY48" s="323">
        <f t="shared" si="21"/>
        <v>2.8949333322717628E-3</v>
      </c>
    </row>
    <row r="49" spans="4:51" x14ac:dyDescent="0.55000000000000004">
      <c r="D49" s="7">
        <v>0.1</v>
      </c>
      <c r="E49" s="7">
        <v>0.9</v>
      </c>
      <c r="F49" s="191"/>
      <c r="G49" s="192"/>
      <c r="H49" s="11">
        <v>4.850754207178265E-2</v>
      </c>
      <c r="I49" s="11">
        <v>0.95149245792821735</v>
      </c>
      <c r="J49" s="6">
        <v>4.9449733879005066E-2</v>
      </c>
      <c r="K49" s="8">
        <v>0.95055026612099491</v>
      </c>
      <c r="L49" s="11">
        <v>4.7049577297251371E-2</v>
      </c>
      <c r="M49" s="11">
        <v>0.95295042270274866</v>
      </c>
      <c r="N49" s="175">
        <v>4.8050213108844546E-2</v>
      </c>
      <c r="O49" s="176">
        <v>0.9519497868911555</v>
      </c>
      <c r="P49" s="11">
        <v>3.9182939362795481E-2</v>
      </c>
      <c r="Q49" s="11">
        <v>0.96081706063720451</v>
      </c>
      <c r="R49" s="175">
        <v>4.5335991009139293E-2</v>
      </c>
      <c r="S49" s="176">
        <v>0.95466400899086068</v>
      </c>
      <c r="T49" s="175"/>
      <c r="U49" s="176"/>
      <c r="V49" s="11"/>
      <c r="W49" s="11"/>
      <c r="X49" s="6">
        <v>4.715960898237876E-2</v>
      </c>
      <c r="Y49" s="8">
        <v>0.95284039101762119</v>
      </c>
      <c r="Z49" s="6">
        <v>5.9522042452130025E-2</v>
      </c>
      <c r="AA49" s="8">
        <v>0.94047795754787</v>
      </c>
      <c r="AB49" s="7">
        <v>4.583333333333333E-2</v>
      </c>
      <c r="AC49" s="7">
        <v>0.95416666666666672</v>
      </c>
      <c r="AD49" s="320">
        <f t="shared" si="0"/>
        <v>2.6514732234892346E-3</v>
      </c>
      <c r="AE49" s="321">
        <f t="shared" si="1"/>
        <v>2.6514732234892316E-3</v>
      </c>
      <c r="AF49" s="321">
        <f t="shared" si="2"/>
        <v>2.5553294049034088E-3</v>
      </c>
      <c r="AG49" s="321">
        <f t="shared" si="3"/>
        <v>2.5553294049034041E-3</v>
      </c>
      <c r="AH49" s="321">
        <f t="shared" si="4"/>
        <v>2.8037472643997578E-3</v>
      </c>
      <c r="AI49" s="321">
        <f t="shared" si="5"/>
        <v>2.8037472643997578E-3</v>
      </c>
      <c r="AJ49" s="321">
        <f t="shared" si="6"/>
        <v>2.6987803580364677E-3</v>
      </c>
      <c r="AK49" s="321">
        <f t="shared" si="7"/>
        <v>2.6987803580364698E-3</v>
      </c>
      <c r="AL49" s="321">
        <f t="shared" si="8"/>
        <v>3.6987148645494122E-3</v>
      </c>
      <c r="AM49" s="321">
        <f t="shared" si="9"/>
        <v>3.6987148645494078E-3</v>
      </c>
      <c r="AN49" s="321">
        <f t="shared" si="10"/>
        <v>2.9881538789529008E-3</v>
      </c>
      <c r="AO49" s="321">
        <f t="shared" si="11"/>
        <v>2.9881538789528947E-3</v>
      </c>
      <c r="AP49" s="322">
        <f t="shared" si="12"/>
        <v>1.0000000000000002E-2</v>
      </c>
      <c r="AQ49" s="322">
        <f t="shared" si="13"/>
        <v>0.81</v>
      </c>
      <c r="AR49" s="322">
        <f t="shared" si="14"/>
        <v>1.0000000000000002E-2</v>
      </c>
      <c r="AS49" s="322">
        <f t="shared" si="15"/>
        <v>0.81</v>
      </c>
      <c r="AT49" s="321">
        <f t="shared" si="16"/>
        <v>2.7921069228951079E-3</v>
      </c>
      <c r="AU49" s="321">
        <f t="shared" si="17"/>
        <v>2.7921069228951001E-3</v>
      </c>
      <c r="AV49" s="321">
        <f t="shared" si="18"/>
        <v>1.6384650472471643E-3</v>
      </c>
      <c r="AW49" s="321">
        <f t="shared" si="19"/>
        <v>1.6384650472471643E-3</v>
      </c>
      <c r="AX49" s="321">
        <f t="shared" si="20"/>
        <v>2.9340277777777789E-3</v>
      </c>
      <c r="AY49" s="323">
        <f t="shared" si="21"/>
        <v>2.9340277777777811E-3</v>
      </c>
    </row>
    <row r="50" spans="4:51" x14ac:dyDescent="0.55000000000000004">
      <c r="D50" s="7">
        <v>0.1</v>
      </c>
      <c r="E50" s="7">
        <v>0.9</v>
      </c>
      <c r="F50" s="191"/>
      <c r="G50" s="192"/>
      <c r="H50" s="11">
        <v>4.8148621585921855E-2</v>
      </c>
      <c r="I50" s="11">
        <v>0.95185137841407819</v>
      </c>
      <c r="J50" s="6">
        <v>4.91211683790439E-2</v>
      </c>
      <c r="K50" s="8">
        <v>0.9508788316209561</v>
      </c>
      <c r="L50" s="11">
        <v>4.5203030560994298E-2</v>
      </c>
      <c r="M50" s="11">
        <v>0.95479696943900572</v>
      </c>
      <c r="N50" s="175">
        <v>4.6764880699668845E-2</v>
      </c>
      <c r="O50" s="176">
        <v>0.95323511930033111</v>
      </c>
      <c r="P50" s="11">
        <v>3.5924541274547722E-2</v>
      </c>
      <c r="Q50" s="11">
        <v>0.96407545872545231</v>
      </c>
      <c r="R50" s="175">
        <v>4.3474569075316292E-2</v>
      </c>
      <c r="S50" s="176">
        <v>0.95652543092468367</v>
      </c>
      <c r="T50" s="175"/>
      <c r="U50" s="176"/>
      <c r="V50" s="11"/>
      <c r="W50" s="11"/>
      <c r="X50" s="6">
        <v>4.5661034219240892E-2</v>
      </c>
      <c r="Y50" s="8">
        <v>0.95433896578075905</v>
      </c>
      <c r="Z50" s="6">
        <v>6.1688036002377516E-2</v>
      </c>
      <c r="AA50" s="8">
        <v>0.93831196399762251</v>
      </c>
      <c r="AB50" s="7">
        <v>4.6207992733878295E-2</v>
      </c>
      <c r="AC50" s="7">
        <v>0.95379200726612168</v>
      </c>
      <c r="AD50" s="320">
        <f t="shared" si="0"/>
        <v>2.6885654434399297E-3</v>
      </c>
      <c r="AE50" s="321">
        <f t="shared" si="1"/>
        <v>2.688565443439931E-3</v>
      </c>
      <c r="AF50" s="321">
        <f t="shared" si="2"/>
        <v>2.5886555071136029E-3</v>
      </c>
      <c r="AG50" s="321">
        <f t="shared" si="3"/>
        <v>2.5886555071135998E-3</v>
      </c>
      <c r="AH50" s="321">
        <f t="shared" si="4"/>
        <v>3.0027078596993255E-3</v>
      </c>
      <c r="AI50" s="321">
        <f t="shared" si="5"/>
        <v>3.0027078596993242E-3</v>
      </c>
      <c r="AJ50" s="321">
        <f t="shared" si="6"/>
        <v>2.833977926920491E-3</v>
      </c>
      <c r="AK50" s="321">
        <f t="shared" si="7"/>
        <v>2.8339779269204836E-3</v>
      </c>
      <c r="AL50" s="321">
        <f t="shared" si="8"/>
        <v>4.1056644108771389E-3</v>
      </c>
      <c r="AM50" s="321">
        <f t="shared" si="9"/>
        <v>4.1056644108771389E-3</v>
      </c>
      <c r="AN50" s="321">
        <f t="shared" si="10"/>
        <v>3.1951243412211899E-3</v>
      </c>
      <c r="AO50" s="321">
        <f t="shared" si="11"/>
        <v>3.195124341221183E-3</v>
      </c>
      <c r="AP50" s="322">
        <f t="shared" si="12"/>
        <v>1.0000000000000002E-2</v>
      </c>
      <c r="AQ50" s="322">
        <f t="shared" si="13"/>
        <v>0.81</v>
      </c>
      <c r="AR50" s="322">
        <f t="shared" si="14"/>
        <v>1.0000000000000002E-2</v>
      </c>
      <c r="AS50" s="322">
        <f t="shared" si="15"/>
        <v>0.81</v>
      </c>
      <c r="AT50" s="321">
        <f t="shared" si="16"/>
        <v>2.9527232021225097E-3</v>
      </c>
      <c r="AU50" s="321">
        <f t="shared" si="17"/>
        <v>2.952723202122501E-3</v>
      </c>
      <c r="AV50" s="321">
        <f t="shared" si="18"/>
        <v>1.4678065853551217E-3</v>
      </c>
      <c r="AW50" s="321">
        <f t="shared" si="19"/>
        <v>1.4678065853551217E-3</v>
      </c>
      <c r="AX50" s="321">
        <f t="shared" si="20"/>
        <v>2.8935800457184908E-3</v>
      </c>
      <c r="AY50" s="323">
        <f t="shared" si="21"/>
        <v>2.8935800457184848E-3</v>
      </c>
    </row>
    <row r="51" spans="4:51" x14ac:dyDescent="0.55000000000000004">
      <c r="D51" s="7">
        <v>0.2</v>
      </c>
      <c r="E51" s="7">
        <v>0.8</v>
      </c>
      <c r="F51" s="191"/>
      <c r="G51" s="192"/>
      <c r="H51" s="11">
        <v>0.1624336131574439</v>
      </c>
      <c r="I51" s="11">
        <v>0.83756638684255613</v>
      </c>
      <c r="J51" s="6">
        <v>0.16350766475491973</v>
      </c>
      <c r="K51" s="8">
        <v>0.83649233524508027</v>
      </c>
      <c r="L51" s="11">
        <v>0.16225002673510855</v>
      </c>
      <c r="M51" s="11">
        <v>0.83774997326489142</v>
      </c>
      <c r="N51" s="175">
        <v>0.16372087073321537</v>
      </c>
      <c r="O51" s="176">
        <v>0.8362791292667846</v>
      </c>
      <c r="P51" s="11">
        <v>0.13749202928824292</v>
      </c>
      <c r="Q51" s="11">
        <v>0.86250797071175711</v>
      </c>
      <c r="R51" s="175">
        <v>0.15713280600388035</v>
      </c>
      <c r="S51" s="176">
        <v>0.84286719399611965</v>
      </c>
      <c r="T51" s="175"/>
      <c r="U51" s="176"/>
      <c r="V51" s="11"/>
      <c r="W51" s="11"/>
      <c r="X51" s="6">
        <v>0.16086391062405389</v>
      </c>
      <c r="Y51" s="8">
        <v>0.83913608937594608</v>
      </c>
      <c r="Z51" s="6">
        <v>0.17608681747436197</v>
      </c>
      <c r="AA51" s="8">
        <v>0.82391318252563805</v>
      </c>
      <c r="AB51" s="7">
        <v>0.15892414931670182</v>
      </c>
      <c r="AC51" s="7">
        <v>0.84107585068329815</v>
      </c>
      <c r="AD51" s="320">
        <f t="shared" si="0"/>
        <v>1.4112334204045732E-3</v>
      </c>
      <c r="AE51" s="321">
        <f t="shared" si="1"/>
        <v>1.4112334204045712E-3</v>
      </c>
      <c r="AF51" s="321">
        <f t="shared" si="2"/>
        <v>1.3316905316393282E-3</v>
      </c>
      <c r="AG51" s="321">
        <f t="shared" si="3"/>
        <v>1.3316905316393241E-3</v>
      </c>
      <c r="AH51" s="321">
        <f t="shared" si="4"/>
        <v>1.4250604815000201E-3</v>
      </c>
      <c r="AI51" s="321">
        <f t="shared" si="5"/>
        <v>1.4250604815000138E-3</v>
      </c>
      <c r="AJ51" s="321">
        <f t="shared" si="6"/>
        <v>1.3161752203560701E-3</v>
      </c>
      <c r="AK51" s="321">
        <f t="shared" si="7"/>
        <v>1.3161752203560641E-3</v>
      </c>
      <c r="AL51" s="321">
        <f t="shared" si="8"/>
        <v>3.907246402501883E-3</v>
      </c>
      <c r="AM51" s="321">
        <f t="shared" si="9"/>
        <v>3.9072464025018796E-3</v>
      </c>
      <c r="AN51" s="321">
        <f t="shared" si="10"/>
        <v>1.8375963211009572E-3</v>
      </c>
      <c r="AO51" s="321">
        <f t="shared" si="11"/>
        <v>1.8375963211009524E-3</v>
      </c>
      <c r="AP51" s="322">
        <f t="shared" si="12"/>
        <v>4.0000000000000008E-2</v>
      </c>
      <c r="AQ51" s="322">
        <f t="shared" si="13"/>
        <v>0.64000000000000012</v>
      </c>
      <c r="AR51" s="322">
        <f t="shared" si="14"/>
        <v>4.0000000000000008E-2</v>
      </c>
      <c r="AS51" s="322">
        <f t="shared" si="15"/>
        <v>0.64000000000000012</v>
      </c>
      <c r="AT51" s="321">
        <f t="shared" si="16"/>
        <v>1.5316334916420427E-3</v>
      </c>
      <c r="AU51" s="321">
        <f t="shared" si="17"/>
        <v>1.5316334916420362E-3</v>
      </c>
      <c r="AV51" s="321">
        <f t="shared" si="18"/>
        <v>5.7184029850448047E-4</v>
      </c>
      <c r="AW51" s="321">
        <f t="shared" si="19"/>
        <v>5.7184029850447906E-4</v>
      </c>
      <c r="AX51" s="321">
        <f t="shared" si="20"/>
        <v>1.6872255093566086E-3</v>
      </c>
      <c r="AY51" s="323">
        <f t="shared" si="21"/>
        <v>1.6872255093566017E-3</v>
      </c>
    </row>
    <row r="52" spans="4:51" x14ac:dyDescent="0.55000000000000004">
      <c r="D52" s="7">
        <v>0.2</v>
      </c>
      <c r="E52" s="7">
        <v>0.8</v>
      </c>
      <c r="F52" s="191"/>
      <c r="G52" s="192"/>
      <c r="H52" s="11">
        <v>0.15862938644170979</v>
      </c>
      <c r="I52" s="11">
        <v>0.84137061355829024</v>
      </c>
      <c r="J52" s="6">
        <v>0.15996882037069116</v>
      </c>
      <c r="K52" s="8">
        <v>0.84003117962930884</v>
      </c>
      <c r="L52" s="11">
        <v>0.16016516353363033</v>
      </c>
      <c r="M52" s="11">
        <v>0.83983483646636969</v>
      </c>
      <c r="N52" s="175">
        <v>0.16230729256885501</v>
      </c>
      <c r="O52" s="176">
        <v>0.83769270743114499</v>
      </c>
      <c r="P52" s="11">
        <v>0.136045162441985</v>
      </c>
      <c r="Q52" s="11">
        <v>0.86395483755801494</v>
      </c>
      <c r="R52" s="175">
        <v>0.1542525549974017</v>
      </c>
      <c r="S52" s="176">
        <v>0.84574744500259835</v>
      </c>
      <c r="T52" s="175"/>
      <c r="U52" s="176"/>
      <c r="V52" s="11"/>
      <c r="W52" s="11"/>
      <c r="X52" s="6">
        <v>0.15858305906807552</v>
      </c>
      <c r="Y52" s="8">
        <v>0.84141694093192443</v>
      </c>
      <c r="Z52" s="6">
        <v>0.17129308851550321</v>
      </c>
      <c r="AA52" s="8">
        <v>0.82870691148449682</v>
      </c>
      <c r="AB52" s="7">
        <v>0.155741881688053</v>
      </c>
      <c r="AC52" s="7">
        <v>0.84425811831194697</v>
      </c>
      <c r="AD52" s="320">
        <f t="shared" si="0"/>
        <v>1.7115276661893867E-3</v>
      </c>
      <c r="AE52" s="321">
        <f t="shared" si="1"/>
        <v>1.7115276661893843E-3</v>
      </c>
      <c r="AF52" s="321">
        <f t="shared" si="2"/>
        <v>1.6024953425139922E-3</v>
      </c>
      <c r="AG52" s="321">
        <f t="shared" si="3"/>
        <v>1.6024953425139879E-3</v>
      </c>
      <c r="AH52" s="321">
        <f t="shared" si="4"/>
        <v>1.5868141963024155E-3</v>
      </c>
      <c r="AI52" s="321">
        <f t="shared" si="5"/>
        <v>1.5868141963024133E-3</v>
      </c>
      <c r="AJ52" s="321">
        <f t="shared" si="6"/>
        <v>1.4207401934898936E-3</v>
      </c>
      <c r="AK52" s="321">
        <f t="shared" si="7"/>
        <v>1.4207401934898895E-3</v>
      </c>
      <c r="AL52" s="321">
        <f t="shared" si="8"/>
        <v>4.0902212470720874E-3</v>
      </c>
      <c r="AM52" s="321">
        <f t="shared" si="9"/>
        <v>4.0902212470720727E-3</v>
      </c>
      <c r="AN52" s="321">
        <f t="shared" si="10"/>
        <v>2.0928287242657569E-3</v>
      </c>
      <c r="AO52" s="321">
        <f t="shared" si="11"/>
        <v>2.0928287242657569E-3</v>
      </c>
      <c r="AP52" s="322">
        <f t="shared" si="12"/>
        <v>4.0000000000000008E-2</v>
      </c>
      <c r="AQ52" s="322">
        <f t="shared" si="13"/>
        <v>0.64000000000000012</v>
      </c>
      <c r="AR52" s="322">
        <f t="shared" si="14"/>
        <v>4.0000000000000008E-2</v>
      </c>
      <c r="AS52" s="322">
        <f t="shared" si="15"/>
        <v>0.64000000000000012</v>
      </c>
      <c r="AT52" s="321">
        <f t="shared" si="16"/>
        <v>1.7153629961585226E-3</v>
      </c>
      <c r="AU52" s="321">
        <f t="shared" si="17"/>
        <v>1.7153629961585135E-3</v>
      </c>
      <c r="AV52" s="321">
        <f t="shared" si="18"/>
        <v>8.2408676697873456E-4</v>
      </c>
      <c r="AW52" s="321">
        <f t="shared" si="19"/>
        <v>8.2408676697873294E-4</v>
      </c>
      <c r="AX52" s="321">
        <f t="shared" si="20"/>
        <v>1.9587810365142991E-3</v>
      </c>
      <c r="AY52" s="323">
        <f t="shared" si="21"/>
        <v>1.9587810365142917E-3</v>
      </c>
    </row>
    <row r="53" spans="4:51" x14ac:dyDescent="0.55000000000000004">
      <c r="D53" s="7">
        <v>0.2</v>
      </c>
      <c r="E53" s="7">
        <v>0.8</v>
      </c>
      <c r="F53" s="191"/>
      <c r="G53" s="192"/>
      <c r="H53" s="11">
        <v>0.15609777033841929</v>
      </c>
      <c r="I53" s="11">
        <v>0.84390222966158068</v>
      </c>
      <c r="J53" s="6">
        <v>0.1573499850305804</v>
      </c>
      <c r="K53" s="8">
        <v>0.8426500149694196</v>
      </c>
      <c r="L53" s="11">
        <v>0.15711526078557631</v>
      </c>
      <c r="M53" s="11">
        <v>0.84288473921442375</v>
      </c>
      <c r="N53" s="175">
        <v>0.15933877935075488</v>
      </c>
      <c r="O53" s="176">
        <v>0.84066122064924509</v>
      </c>
      <c r="P53" s="11">
        <v>0.13256280741998808</v>
      </c>
      <c r="Q53" s="11">
        <v>0.86743719258001195</v>
      </c>
      <c r="R53" s="175">
        <v>0.15253838586886789</v>
      </c>
      <c r="S53" s="176">
        <v>0.84746161413113208</v>
      </c>
      <c r="T53" s="175"/>
      <c r="U53" s="176"/>
      <c r="V53" s="11"/>
      <c r="W53" s="11"/>
      <c r="X53" s="6">
        <v>0.15636628031307473</v>
      </c>
      <c r="Y53" s="8">
        <v>0.84363371968692524</v>
      </c>
      <c r="Z53" s="6">
        <v>0.16808519738249006</v>
      </c>
      <c r="AA53" s="8">
        <v>0.83191480261750994</v>
      </c>
      <c r="AB53" s="7">
        <v>0.15417495257034447</v>
      </c>
      <c r="AC53" s="7">
        <v>0.84582504742965559</v>
      </c>
      <c r="AD53" s="320">
        <f t="shared" si="0"/>
        <v>1.9274057692581781E-3</v>
      </c>
      <c r="AE53" s="321">
        <f t="shared" si="1"/>
        <v>1.9274057692581709E-3</v>
      </c>
      <c r="AF53" s="321">
        <f t="shared" si="2"/>
        <v>1.8190237768917171E-3</v>
      </c>
      <c r="AG53" s="321">
        <f t="shared" si="3"/>
        <v>1.8190237768917123E-3</v>
      </c>
      <c r="AH53" s="321">
        <f t="shared" si="4"/>
        <v>1.8391008574891305E-3</v>
      </c>
      <c r="AI53" s="321">
        <f t="shared" si="5"/>
        <v>1.8391008574891305E-3</v>
      </c>
      <c r="AJ53" s="321">
        <f t="shared" si="6"/>
        <v>1.6533348646865984E-3</v>
      </c>
      <c r="AK53" s="321">
        <f t="shared" si="7"/>
        <v>1.6533348646865917E-3</v>
      </c>
      <c r="AL53" s="321">
        <f t="shared" si="8"/>
        <v>4.5477749430736167E-3</v>
      </c>
      <c r="AM53" s="321">
        <f t="shared" si="9"/>
        <v>4.5477749430736132E-3</v>
      </c>
      <c r="AN53" s="321">
        <f t="shared" si="10"/>
        <v>2.2526048159324801E-3</v>
      </c>
      <c r="AO53" s="321">
        <f t="shared" si="11"/>
        <v>2.2526048159324723E-3</v>
      </c>
      <c r="AP53" s="322">
        <f t="shared" si="12"/>
        <v>4.0000000000000008E-2</v>
      </c>
      <c r="AQ53" s="322">
        <f t="shared" si="13"/>
        <v>0.64000000000000012</v>
      </c>
      <c r="AR53" s="322">
        <f t="shared" si="14"/>
        <v>4.0000000000000008E-2</v>
      </c>
      <c r="AS53" s="322">
        <f t="shared" si="15"/>
        <v>0.64000000000000012</v>
      </c>
      <c r="AT53" s="321">
        <f t="shared" si="16"/>
        <v>1.9039014937171708E-3</v>
      </c>
      <c r="AU53" s="321">
        <f t="shared" si="17"/>
        <v>1.9039014937171637E-3</v>
      </c>
      <c r="AV53" s="321">
        <f t="shared" si="18"/>
        <v>1.0185546261146201E-3</v>
      </c>
      <c r="AW53" s="321">
        <f t="shared" si="19"/>
        <v>1.0185546261146166E-3</v>
      </c>
      <c r="AX53" s="321">
        <f t="shared" si="20"/>
        <v>2.0999349719301799E-3</v>
      </c>
      <c r="AY53" s="323">
        <f t="shared" si="21"/>
        <v>2.0999349719301799E-3</v>
      </c>
    </row>
    <row r="54" spans="4:51" x14ac:dyDescent="0.55000000000000004">
      <c r="D54" s="7">
        <v>0.3</v>
      </c>
      <c r="E54" s="7">
        <v>0.7</v>
      </c>
      <c r="F54" s="191"/>
      <c r="G54" s="192"/>
      <c r="H54" s="11">
        <v>0.24778696320140464</v>
      </c>
      <c r="I54" s="11">
        <v>0.75221303679859541</v>
      </c>
      <c r="J54" s="6">
        <v>0.24924698795180722</v>
      </c>
      <c r="K54" s="8">
        <v>0.75075301204819278</v>
      </c>
      <c r="L54" s="11">
        <v>0.25279363685160788</v>
      </c>
      <c r="M54" s="11">
        <v>0.74720636314839217</v>
      </c>
      <c r="N54" s="175">
        <v>0.25454236300038863</v>
      </c>
      <c r="O54" s="176">
        <v>0.74545763699961132</v>
      </c>
      <c r="P54" s="11">
        <v>0.21656246012504785</v>
      </c>
      <c r="Q54" s="11">
        <v>0.78343753987495213</v>
      </c>
      <c r="R54" s="175">
        <v>0.2440487757481539</v>
      </c>
      <c r="S54" s="176">
        <v>0.75595122425184613</v>
      </c>
      <c r="T54" s="175"/>
      <c r="U54" s="176"/>
      <c r="V54" s="11"/>
      <c r="W54" s="11"/>
      <c r="X54" s="6">
        <v>0.2505101049358725</v>
      </c>
      <c r="Y54" s="8">
        <v>0.74948989506412744</v>
      </c>
      <c r="Z54" s="6">
        <v>0.25974057520404198</v>
      </c>
      <c r="AA54" s="8">
        <v>0.74025942479595808</v>
      </c>
      <c r="AB54" s="7">
        <v>0.24731601058036409</v>
      </c>
      <c r="AC54" s="7">
        <v>0.75268398941963588</v>
      </c>
      <c r="AD54" s="320">
        <f t="shared" si="0"/>
        <v>2.7262012117314719E-3</v>
      </c>
      <c r="AE54" s="321">
        <f t="shared" si="1"/>
        <v>2.7262012117314836E-3</v>
      </c>
      <c r="AF54" s="321">
        <f t="shared" si="2"/>
        <v>2.5758682319640003E-3</v>
      </c>
      <c r="AG54" s="321">
        <f t="shared" si="3"/>
        <v>2.575868231964006E-3</v>
      </c>
      <c r="AH54" s="321">
        <f t="shared" si="4"/>
        <v>2.2284407216978724E-3</v>
      </c>
      <c r="AI54" s="321">
        <f t="shared" si="5"/>
        <v>2.2284407216978828E-3</v>
      </c>
      <c r="AJ54" s="321">
        <f t="shared" si="6"/>
        <v>2.0663967615884358E-3</v>
      </c>
      <c r="AK54" s="321">
        <f t="shared" si="7"/>
        <v>2.0663967615884358E-3</v>
      </c>
      <c r="AL54" s="321">
        <f t="shared" si="8"/>
        <v>6.9618230603842287E-3</v>
      </c>
      <c r="AM54" s="321">
        <f t="shared" si="9"/>
        <v>6.9618230603842339E-3</v>
      </c>
      <c r="AN54" s="321">
        <f t="shared" si="10"/>
        <v>3.1305394952803704E-3</v>
      </c>
      <c r="AO54" s="321">
        <f t="shared" si="11"/>
        <v>3.1305394952803795E-3</v>
      </c>
      <c r="AP54" s="322">
        <f t="shared" si="12"/>
        <v>0.09</v>
      </c>
      <c r="AQ54" s="322">
        <f t="shared" si="13"/>
        <v>0.48999999999999994</v>
      </c>
      <c r="AR54" s="322">
        <f t="shared" si="14"/>
        <v>0.09</v>
      </c>
      <c r="AS54" s="322">
        <f t="shared" si="15"/>
        <v>0.48999999999999994</v>
      </c>
      <c r="AT54" s="321">
        <f t="shared" si="16"/>
        <v>2.4492497134583503E-3</v>
      </c>
      <c r="AU54" s="321">
        <f t="shared" si="17"/>
        <v>2.4492497134583503E-3</v>
      </c>
      <c r="AV54" s="321">
        <f t="shared" si="18"/>
        <v>1.6208212849013986E-3</v>
      </c>
      <c r="AW54" s="321">
        <f t="shared" si="19"/>
        <v>1.6208212849014075E-3</v>
      </c>
      <c r="AX54" s="321">
        <f t="shared" si="20"/>
        <v>2.7756027411683071E-3</v>
      </c>
      <c r="AY54" s="323">
        <f t="shared" si="21"/>
        <v>2.7756027411683102E-3</v>
      </c>
    </row>
    <row r="55" spans="4:51" x14ac:dyDescent="0.55000000000000004">
      <c r="D55" s="7">
        <v>0.3</v>
      </c>
      <c r="E55" s="7">
        <v>0.7</v>
      </c>
      <c r="F55" s="191"/>
      <c r="G55" s="192"/>
      <c r="H55" s="11">
        <v>0.24700754474854525</v>
      </c>
      <c r="I55" s="11">
        <v>0.75299245525145475</v>
      </c>
      <c r="J55" s="6">
        <v>0.2482869544142596</v>
      </c>
      <c r="K55" s="8">
        <v>0.75171304558574037</v>
      </c>
      <c r="L55" s="11">
        <v>0.25153360646661499</v>
      </c>
      <c r="M55" s="11">
        <v>0.74846639353338495</v>
      </c>
      <c r="N55" s="175">
        <v>0.25414766342785378</v>
      </c>
      <c r="O55" s="176">
        <v>0.74585233657214622</v>
      </c>
      <c r="P55" s="11">
        <v>0.21608865650232514</v>
      </c>
      <c r="Q55" s="11">
        <v>0.78391134349767488</v>
      </c>
      <c r="R55" s="175">
        <v>0.24315332584220151</v>
      </c>
      <c r="S55" s="176">
        <v>0.75684667415779849</v>
      </c>
      <c r="T55" s="175"/>
      <c r="U55" s="176"/>
      <c r="V55" s="11"/>
      <c r="W55" s="11"/>
      <c r="X55" s="6">
        <v>0.24885980567122745</v>
      </c>
      <c r="Y55" s="8">
        <v>0.75114019432877255</v>
      </c>
      <c r="Z55" s="6">
        <v>0.25945755392513276</v>
      </c>
      <c r="AA55" s="8">
        <v>0.7405424460748673</v>
      </c>
      <c r="AB55" s="7">
        <v>0.24584991405495774</v>
      </c>
      <c r="AC55" s="7">
        <v>0.75415008594504229</v>
      </c>
      <c r="AD55" s="320">
        <f t="shared" si="0"/>
        <v>2.808200313577433E-3</v>
      </c>
      <c r="AE55" s="321">
        <f t="shared" si="1"/>
        <v>2.808200313577439E-3</v>
      </c>
      <c r="AF55" s="321">
        <f t="shared" si="2"/>
        <v>2.6742390837528633E-3</v>
      </c>
      <c r="AG55" s="321">
        <f t="shared" si="3"/>
        <v>2.6742390837528659E-3</v>
      </c>
      <c r="AH55" s="321">
        <f t="shared" si="4"/>
        <v>2.3489913021329432E-3</v>
      </c>
      <c r="AI55" s="321">
        <f t="shared" si="5"/>
        <v>2.3489913021329432E-3</v>
      </c>
      <c r="AJ55" s="321">
        <f t="shared" si="6"/>
        <v>2.1024367691253772E-3</v>
      </c>
      <c r="AK55" s="321">
        <f t="shared" si="7"/>
        <v>2.1024367691253824E-3</v>
      </c>
      <c r="AL55" s="321">
        <f t="shared" si="8"/>
        <v>7.0411135675847785E-3</v>
      </c>
      <c r="AM55" s="321">
        <f t="shared" si="9"/>
        <v>7.0411135675847924E-3</v>
      </c>
      <c r="AN55" s="321">
        <f t="shared" si="10"/>
        <v>3.2315443628029138E-3</v>
      </c>
      <c r="AO55" s="321">
        <f t="shared" si="11"/>
        <v>3.2315443628029199E-3</v>
      </c>
      <c r="AP55" s="322">
        <f t="shared" si="12"/>
        <v>0.09</v>
      </c>
      <c r="AQ55" s="322">
        <f t="shared" si="13"/>
        <v>0.48999999999999994</v>
      </c>
      <c r="AR55" s="322">
        <f t="shared" si="14"/>
        <v>0.09</v>
      </c>
      <c r="AS55" s="322">
        <f t="shared" si="15"/>
        <v>0.48999999999999994</v>
      </c>
      <c r="AT55" s="321">
        <f t="shared" si="16"/>
        <v>2.6153194759846185E-3</v>
      </c>
      <c r="AU55" s="321">
        <f t="shared" si="17"/>
        <v>2.6153194759846246E-3</v>
      </c>
      <c r="AV55" s="321">
        <f t="shared" si="18"/>
        <v>1.6436899337335176E-3</v>
      </c>
      <c r="AW55" s="321">
        <f t="shared" si="19"/>
        <v>1.6436899337335265E-3</v>
      </c>
      <c r="AX55" s="321">
        <f t="shared" si="20"/>
        <v>2.9322318078554626E-3</v>
      </c>
      <c r="AY55" s="323">
        <f t="shared" si="21"/>
        <v>2.9322318078554717E-3</v>
      </c>
    </row>
    <row r="56" spans="4:51" x14ac:dyDescent="0.55000000000000004">
      <c r="D56" s="7">
        <v>0.3</v>
      </c>
      <c r="E56" s="7">
        <v>0.7</v>
      </c>
      <c r="F56" s="191"/>
      <c r="G56" s="192"/>
      <c r="H56" s="11">
        <v>0.24605642689742202</v>
      </c>
      <c r="I56" s="11">
        <v>0.75394357310257798</v>
      </c>
      <c r="J56" s="6">
        <v>0.24734245346490244</v>
      </c>
      <c r="K56" s="8">
        <v>0.75265754653509753</v>
      </c>
      <c r="L56" s="11">
        <v>0.24756427604871448</v>
      </c>
      <c r="M56" s="11">
        <v>0.75243572395128555</v>
      </c>
      <c r="N56" s="175">
        <v>0.25041489123121774</v>
      </c>
      <c r="O56" s="176">
        <v>0.74958510876878226</v>
      </c>
      <c r="P56" s="11">
        <v>0.2151943297033421</v>
      </c>
      <c r="Q56" s="11">
        <v>0.78480567029665793</v>
      </c>
      <c r="R56" s="175">
        <v>0.2390446288405472</v>
      </c>
      <c r="S56" s="176">
        <v>0.76095537115945278</v>
      </c>
      <c r="T56" s="175"/>
      <c r="U56" s="176"/>
      <c r="V56" s="11"/>
      <c r="W56" s="11"/>
      <c r="X56" s="6">
        <v>0.24559318232787619</v>
      </c>
      <c r="Y56" s="8">
        <v>0.75440681767212381</v>
      </c>
      <c r="Z56" s="6">
        <v>0.25958735142408612</v>
      </c>
      <c r="AA56" s="8">
        <v>0.74041264857591393</v>
      </c>
      <c r="AB56" s="7">
        <v>0.24324194785276074</v>
      </c>
      <c r="AC56" s="7">
        <v>0.75675805214723924</v>
      </c>
      <c r="AD56" s="320">
        <f t="shared" si="0"/>
        <v>2.9099090790731734E-3</v>
      </c>
      <c r="AE56" s="321">
        <f t="shared" si="1"/>
        <v>2.9099090790731794E-3</v>
      </c>
      <c r="AF56" s="321">
        <f t="shared" si="2"/>
        <v>2.772817207095964E-3</v>
      </c>
      <c r="AG56" s="321">
        <f t="shared" si="3"/>
        <v>2.772817207095967E-3</v>
      </c>
      <c r="AH56" s="321">
        <f t="shared" si="4"/>
        <v>2.7495051462954169E-3</v>
      </c>
      <c r="AI56" s="321">
        <f t="shared" si="5"/>
        <v>2.749505146295426E-3</v>
      </c>
      <c r="AJ56" s="321">
        <f t="shared" si="6"/>
        <v>2.4586830116119663E-3</v>
      </c>
      <c r="AK56" s="321">
        <f t="shared" si="7"/>
        <v>2.4586830116119719E-3</v>
      </c>
      <c r="AL56" s="321">
        <f t="shared" si="8"/>
        <v>7.1920017144654425E-3</v>
      </c>
      <c r="AM56" s="321">
        <f t="shared" si="9"/>
        <v>7.1920017144654572E-3</v>
      </c>
      <c r="AN56" s="321">
        <f t="shared" si="10"/>
        <v>3.7155572731866491E-3</v>
      </c>
      <c r="AO56" s="321">
        <f t="shared" si="11"/>
        <v>3.7155572731866525E-3</v>
      </c>
      <c r="AP56" s="322">
        <f t="shared" si="12"/>
        <v>0.09</v>
      </c>
      <c r="AQ56" s="322">
        <f t="shared" si="13"/>
        <v>0.48999999999999994</v>
      </c>
      <c r="AR56" s="322">
        <f t="shared" si="14"/>
        <v>0.09</v>
      </c>
      <c r="AS56" s="322">
        <f t="shared" si="15"/>
        <v>0.48999999999999994</v>
      </c>
      <c r="AT56" s="321">
        <f t="shared" si="16"/>
        <v>2.9601018092077222E-3</v>
      </c>
      <c r="AU56" s="321">
        <f t="shared" si="17"/>
        <v>2.9601018092077283E-3</v>
      </c>
      <c r="AV56" s="321">
        <f t="shared" si="18"/>
        <v>1.6331821649203132E-3</v>
      </c>
      <c r="AW56" s="321">
        <f t="shared" si="19"/>
        <v>1.6331821649203221E-3</v>
      </c>
      <c r="AX56" s="321">
        <f t="shared" si="20"/>
        <v>3.2214764835487302E-3</v>
      </c>
      <c r="AY56" s="323">
        <f t="shared" si="21"/>
        <v>3.2214764835487332E-3</v>
      </c>
    </row>
    <row r="57" spans="4:51" x14ac:dyDescent="0.55000000000000004">
      <c r="D57" s="7">
        <v>0.4</v>
      </c>
      <c r="E57" s="7">
        <v>0.6</v>
      </c>
      <c r="F57" s="191"/>
      <c r="G57" s="192"/>
      <c r="H57" s="11">
        <v>0.33665875262533101</v>
      </c>
      <c r="I57" s="11">
        <v>0.66334124737466893</v>
      </c>
      <c r="J57" s="6">
        <v>0.33762898313559708</v>
      </c>
      <c r="K57" s="8">
        <v>0.66237101686440292</v>
      </c>
      <c r="L57" s="11">
        <v>0.34196855619378907</v>
      </c>
      <c r="M57" s="11">
        <v>0.65803144380621093</v>
      </c>
      <c r="N57" s="175">
        <v>0.34462930133187875</v>
      </c>
      <c r="O57" s="176">
        <v>0.65537069866812125</v>
      </c>
      <c r="P57" s="11">
        <v>0.29790440997714784</v>
      </c>
      <c r="Q57" s="11">
        <v>0.70209559002285216</v>
      </c>
      <c r="R57" s="175">
        <v>0.32937860811855085</v>
      </c>
      <c r="S57" s="176">
        <v>0.6706213918814492</v>
      </c>
      <c r="T57" s="175"/>
      <c r="U57" s="176"/>
      <c r="V57" s="11"/>
      <c r="W57" s="11"/>
      <c r="X57" s="6">
        <v>0.33865175689804083</v>
      </c>
      <c r="Y57" s="8">
        <v>0.66134824310195917</v>
      </c>
      <c r="Z57" s="6">
        <v>0.34926587572162371</v>
      </c>
      <c r="AA57" s="8">
        <v>0.65073412427837629</v>
      </c>
      <c r="AB57" s="7">
        <v>0.33221492946708464</v>
      </c>
      <c r="AC57" s="7">
        <v>0.66778507053291536</v>
      </c>
      <c r="AD57" s="320">
        <f t="shared" si="0"/>
        <v>4.0121136189790133E-3</v>
      </c>
      <c r="AE57" s="321">
        <f t="shared" si="1"/>
        <v>4.0121136189790064E-3</v>
      </c>
      <c r="AF57" s="321">
        <f t="shared" si="2"/>
        <v>3.8901437446996357E-3</v>
      </c>
      <c r="AG57" s="321">
        <f t="shared" si="3"/>
        <v>3.8901437446996357E-3</v>
      </c>
      <c r="AH57" s="321">
        <f t="shared" si="4"/>
        <v>3.367648470233419E-3</v>
      </c>
      <c r="AI57" s="321">
        <f t="shared" si="5"/>
        <v>3.367648470233419E-3</v>
      </c>
      <c r="AJ57" s="321">
        <f t="shared" si="6"/>
        <v>3.0659142709958875E-3</v>
      </c>
      <c r="AK57" s="321">
        <f t="shared" si="7"/>
        <v>3.0659142709958875E-3</v>
      </c>
      <c r="AL57" s="321">
        <f t="shared" si="8"/>
        <v>1.0423509502114313E-2</v>
      </c>
      <c r="AM57" s="321">
        <f t="shared" si="9"/>
        <v>1.0423509502114313E-2</v>
      </c>
      <c r="AN57" s="321">
        <f t="shared" si="10"/>
        <v>4.987380991273215E-3</v>
      </c>
      <c r="AO57" s="321">
        <f t="shared" si="11"/>
        <v>4.9873809912732228E-3</v>
      </c>
      <c r="AP57" s="322">
        <f t="shared" si="12"/>
        <v>0.16000000000000003</v>
      </c>
      <c r="AQ57" s="322">
        <f t="shared" si="13"/>
        <v>0.36</v>
      </c>
      <c r="AR57" s="322">
        <f t="shared" si="14"/>
        <v>0.16000000000000003</v>
      </c>
      <c r="AS57" s="322">
        <f t="shared" si="15"/>
        <v>0.36</v>
      </c>
      <c r="AT57" s="321">
        <f t="shared" si="16"/>
        <v>3.7636069316970833E-3</v>
      </c>
      <c r="AU57" s="321">
        <f t="shared" si="17"/>
        <v>3.7636069316970833E-3</v>
      </c>
      <c r="AV57" s="321">
        <f t="shared" si="18"/>
        <v>2.5739513662937329E-3</v>
      </c>
      <c r="AW57" s="321">
        <f t="shared" si="19"/>
        <v>2.5739513662937329E-3</v>
      </c>
      <c r="AX57" s="321">
        <f t="shared" si="20"/>
        <v>4.5948157871523133E-3</v>
      </c>
      <c r="AY57" s="323">
        <f t="shared" si="21"/>
        <v>4.5948157871523133E-3</v>
      </c>
    </row>
    <row r="58" spans="4:51" x14ac:dyDescent="0.55000000000000004">
      <c r="D58" s="7">
        <v>0.4</v>
      </c>
      <c r="E58" s="7">
        <v>0.6</v>
      </c>
      <c r="F58" s="191"/>
      <c r="G58" s="192"/>
      <c r="H58" s="11">
        <v>0.33125573300091726</v>
      </c>
      <c r="I58" s="11">
        <v>0.66874426699908274</v>
      </c>
      <c r="J58" s="6">
        <v>0.33229508196721314</v>
      </c>
      <c r="K58" s="8">
        <v>0.66770491803278686</v>
      </c>
      <c r="L58" s="11">
        <v>0.33792664829340685</v>
      </c>
      <c r="M58" s="11">
        <v>0.66207335170659321</v>
      </c>
      <c r="N58" s="175">
        <v>0.34044496487119436</v>
      </c>
      <c r="O58" s="176">
        <v>0.65955503512880564</v>
      </c>
      <c r="P58" s="11">
        <v>0.29534105662638571</v>
      </c>
      <c r="Q58" s="11">
        <v>0.70465894337361434</v>
      </c>
      <c r="R58" s="175">
        <v>0.32564402810304449</v>
      </c>
      <c r="S58" s="176">
        <v>0.67435597189695551</v>
      </c>
      <c r="T58" s="175"/>
      <c r="U58" s="176"/>
      <c r="V58" s="11"/>
      <c r="W58" s="11"/>
      <c r="X58" s="6">
        <v>0.33416861826697891</v>
      </c>
      <c r="Y58" s="8">
        <v>0.66583138173302103</v>
      </c>
      <c r="Z58" s="6">
        <v>0.34302107728337239</v>
      </c>
      <c r="AA58" s="8">
        <v>0.65697892271662761</v>
      </c>
      <c r="AB58" s="7">
        <v>0.32421423183303999</v>
      </c>
      <c r="AC58" s="7">
        <v>0.67578576816696001</v>
      </c>
      <c r="AD58" s="320">
        <f t="shared" si="0"/>
        <v>4.7257742452411792E-3</v>
      </c>
      <c r="AE58" s="321">
        <f t="shared" si="1"/>
        <v>4.7257742452411792E-3</v>
      </c>
      <c r="AF58" s="321">
        <f t="shared" si="2"/>
        <v>4.583955925826391E-3</v>
      </c>
      <c r="AG58" s="321">
        <f t="shared" si="3"/>
        <v>4.583955925826391E-3</v>
      </c>
      <c r="AH58" s="321">
        <f t="shared" si="4"/>
        <v>3.8531009920904132E-3</v>
      </c>
      <c r="AI58" s="321">
        <f t="shared" si="5"/>
        <v>3.8531009920904202E-3</v>
      </c>
      <c r="AJ58" s="321">
        <f t="shared" si="6"/>
        <v>3.5468022091932768E-3</v>
      </c>
      <c r="AK58" s="321">
        <f t="shared" si="7"/>
        <v>3.5468022091932768E-3</v>
      </c>
      <c r="AL58" s="321">
        <f t="shared" si="8"/>
        <v>1.0953494428081407E-2</v>
      </c>
      <c r="AM58" s="321">
        <f t="shared" si="9"/>
        <v>1.0953494428081419E-2</v>
      </c>
      <c r="AN58" s="321">
        <f t="shared" si="10"/>
        <v>5.5288105567408404E-3</v>
      </c>
      <c r="AO58" s="321">
        <f t="shared" si="11"/>
        <v>5.5288105567408404E-3</v>
      </c>
      <c r="AP58" s="322">
        <f t="shared" si="12"/>
        <v>0.16000000000000003</v>
      </c>
      <c r="AQ58" s="322">
        <f t="shared" si="13"/>
        <v>0.36</v>
      </c>
      <c r="AR58" s="322">
        <f t="shared" si="14"/>
        <v>0.16000000000000003</v>
      </c>
      <c r="AS58" s="322">
        <f t="shared" si="15"/>
        <v>0.36</v>
      </c>
      <c r="AT58" s="321">
        <f t="shared" si="16"/>
        <v>4.3337708208787459E-3</v>
      </c>
      <c r="AU58" s="321">
        <f t="shared" si="17"/>
        <v>4.3337708208787381E-3</v>
      </c>
      <c r="AV58" s="321">
        <f t="shared" si="18"/>
        <v>3.2465976339474244E-3</v>
      </c>
      <c r="AW58" s="321">
        <f t="shared" si="19"/>
        <v>3.2465976339474244E-3</v>
      </c>
      <c r="AX58" s="321">
        <f t="shared" si="20"/>
        <v>5.7434826566562123E-3</v>
      </c>
      <c r="AY58" s="323">
        <f t="shared" si="21"/>
        <v>5.7434826566562123E-3</v>
      </c>
    </row>
    <row r="59" spans="4:51" x14ac:dyDescent="0.55000000000000004">
      <c r="D59" s="7">
        <v>0.4</v>
      </c>
      <c r="E59" s="7">
        <v>0.6</v>
      </c>
      <c r="F59" s="191"/>
      <c r="G59" s="192"/>
      <c r="H59" s="11">
        <v>0.33124383020730502</v>
      </c>
      <c r="I59" s="11">
        <v>0.66875616979269492</v>
      </c>
      <c r="J59" s="6">
        <v>0.33342322685037634</v>
      </c>
      <c r="K59" s="8">
        <v>0.66657677314962371</v>
      </c>
      <c r="L59" s="11">
        <v>0.34142127218423718</v>
      </c>
      <c r="M59" s="11">
        <v>0.65857872781576288</v>
      </c>
      <c r="N59" s="175">
        <v>0.34381818627571159</v>
      </c>
      <c r="O59" s="176">
        <v>0.65618181372428841</v>
      </c>
      <c r="P59" s="11">
        <v>0.29720160507750004</v>
      </c>
      <c r="Q59" s="11">
        <v>0.70279839492249996</v>
      </c>
      <c r="R59" s="175">
        <v>0.33013802740935055</v>
      </c>
      <c r="S59" s="176">
        <v>0.66986197259064939</v>
      </c>
      <c r="T59" s="175"/>
      <c r="U59" s="176"/>
      <c r="V59" s="11"/>
      <c r="W59" s="11"/>
      <c r="X59" s="6">
        <v>0.33815489470200299</v>
      </c>
      <c r="Y59" s="8">
        <v>0.66184510529799701</v>
      </c>
      <c r="Z59" s="6">
        <v>0.34916276447081324</v>
      </c>
      <c r="AA59" s="8">
        <v>0.65083723552918682</v>
      </c>
      <c r="AB59" s="7">
        <v>0.33323745522056325</v>
      </c>
      <c r="AC59" s="7">
        <v>0.66676254477943675</v>
      </c>
      <c r="AD59" s="320">
        <f t="shared" si="0"/>
        <v>4.7274108845619042E-3</v>
      </c>
      <c r="AE59" s="321">
        <f t="shared" si="1"/>
        <v>4.7274108845618964E-3</v>
      </c>
      <c r="AF59" s="321">
        <f t="shared" si="2"/>
        <v>4.4324667230164526E-3</v>
      </c>
      <c r="AG59" s="321">
        <f t="shared" si="3"/>
        <v>4.4324667230164604E-3</v>
      </c>
      <c r="AH59" s="321">
        <f t="shared" si="4"/>
        <v>3.4314673525132275E-3</v>
      </c>
      <c r="AI59" s="321">
        <f t="shared" si="5"/>
        <v>3.431467352513234E-3</v>
      </c>
      <c r="AJ59" s="321">
        <f t="shared" si="6"/>
        <v>3.1563961933506442E-3</v>
      </c>
      <c r="AK59" s="321">
        <f t="shared" si="7"/>
        <v>3.1563961933506442E-3</v>
      </c>
      <c r="AL59" s="321">
        <f t="shared" si="8"/>
        <v>1.0567509998642271E-2</v>
      </c>
      <c r="AM59" s="321">
        <f t="shared" si="9"/>
        <v>1.0567509998642271E-2</v>
      </c>
      <c r="AN59" s="321">
        <f t="shared" si="10"/>
        <v>4.8806952142566576E-3</v>
      </c>
      <c r="AO59" s="321">
        <f t="shared" si="11"/>
        <v>4.8806952142566497E-3</v>
      </c>
      <c r="AP59" s="322">
        <f t="shared" si="12"/>
        <v>0.16000000000000003</v>
      </c>
      <c r="AQ59" s="322">
        <f t="shared" si="13"/>
        <v>0.36</v>
      </c>
      <c r="AR59" s="322">
        <f t="shared" si="14"/>
        <v>0.16000000000000003</v>
      </c>
      <c r="AS59" s="322">
        <f t="shared" si="15"/>
        <v>0.36</v>
      </c>
      <c r="AT59" s="321">
        <f t="shared" si="16"/>
        <v>3.8248170493203398E-3</v>
      </c>
      <c r="AU59" s="321">
        <f t="shared" si="17"/>
        <v>3.8248170493203398E-3</v>
      </c>
      <c r="AV59" s="321">
        <f t="shared" si="18"/>
        <v>2.5844245162500112E-3</v>
      </c>
      <c r="AW59" s="321">
        <f t="shared" si="19"/>
        <v>2.5844245162500168E-3</v>
      </c>
      <c r="AX59" s="321">
        <f t="shared" si="20"/>
        <v>4.4572373854263004E-3</v>
      </c>
      <c r="AY59" s="323">
        <f t="shared" si="21"/>
        <v>4.4572373854263004E-3</v>
      </c>
    </row>
    <row r="60" spans="4:51" x14ac:dyDescent="0.55000000000000004">
      <c r="D60" s="7">
        <v>0.05</v>
      </c>
      <c r="E60" s="7">
        <v>0.95</v>
      </c>
      <c r="F60" s="191"/>
      <c r="G60" s="192"/>
      <c r="H60" s="11">
        <v>0.41934256752220905</v>
      </c>
      <c r="I60" s="11">
        <v>0.580657432477791</v>
      </c>
      <c r="J60" s="6">
        <v>0.42013479547122806</v>
      </c>
      <c r="K60" s="8">
        <v>0.57986520452877188</v>
      </c>
      <c r="L60" s="11">
        <v>0.42677383964355281</v>
      </c>
      <c r="M60" s="11">
        <v>0.57322616035644713</v>
      </c>
      <c r="N60" s="175">
        <v>0.42856507329225707</v>
      </c>
      <c r="O60" s="176">
        <v>0.57143492670774299</v>
      </c>
      <c r="P60" s="11">
        <v>0.38039867109634551</v>
      </c>
      <c r="Q60" s="11">
        <v>0.61960132890365449</v>
      </c>
      <c r="R60" s="175">
        <v>0.41186022198990146</v>
      </c>
      <c r="S60" s="176">
        <v>0.58813977801009854</v>
      </c>
      <c r="T60" s="175"/>
      <c r="U60" s="176"/>
      <c r="V60" s="11"/>
      <c r="W60" s="11"/>
      <c r="X60" s="6">
        <v>0.42164735191405123</v>
      </c>
      <c r="Y60" s="8">
        <v>0.57835264808594877</v>
      </c>
      <c r="Z60" s="6">
        <v>0.43301376871232511</v>
      </c>
      <c r="AA60" s="8">
        <v>0.56698623128767489</v>
      </c>
      <c r="AB60" s="7">
        <v>0.4177787395705595</v>
      </c>
      <c r="AC60" s="7">
        <v>0.58222126042944045</v>
      </c>
      <c r="AD60" s="320">
        <f t="shared" si="0"/>
        <v>0.13641393218389755</v>
      </c>
      <c r="AE60" s="321">
        <f t="shared" si="1"/>
        <v>0.13641393218389747</v>
      </c>
      <c r="AF60" s="321">
        <f t="shared" si="2"/>
        <v>0.13699976681852782</v>
      </c>
      <c r="AG60" s="321">
        <f t="shared" si="3"/>
        <v>0.13699976681852782</v>
      </c>
      <c r="AH60" s="321">
        <f t="shared" si="4"/>
        <v>0.14195852623974567</v>
      </c>
      <c r="AI60" s="321">
        <f t="shared" si="5"/>
        <v>0.14195852623974567</v>
      </c>
      <c r="AJ60" s="321">
        <f t="shared" si="6"/>
        <v>0.14331151471677198</v>
      </c>
      <c r="AK60" s="321">
        <f t="shared" si="7"/>
        <v>0.14331151471677189</v>
      </c>
      <c r="AL60" s="321">
        <f t="shared" si="8"/>
        <v>0.10916328186223111</v>
      </c>
      <c r="AM60" s="321">
        <f t="shared" si="9"/>
        <v>0.10916328186223107</v>
      </c>
      <c r="AN60" s="321">
        <f t="shared" si="10"/>
        <v>0.13094282025858078</v>
      </c>
      <c r="AO60" s="321">
        <f t="shared" si="11"/>
        <v>0.13094282025858073</v>
      </c>
      <c r="AP60" s="322">
        <f t="shared" si="12"/>
        <v>2.5000000000000005E-3</v>
      </c>
      <c r="AQ60" s="322">
        <f t="shared" si="13"/>
        <v>0.90249999999999997</v>
      </c>
      <c r="AR60" s="322">
        <f t="shared" si="14"/>
        <v>2.5000000000000005E-3</v>
      </c>
      <c r="AS60" s="322">
        <f t="shared" si="15"/>
        <v>0.90249999999999997</v>
      </c>
      <c r="AT60" s="321">
        <f t="shared" si="16"/>
        <v>0.13812175418472664</v>
      </c>
      <c r="AU60" s="321">
        <f t="shared" si="17"/>
        <v>0.13812175418472661</v>
      </c>
      <c r="AV60" s="321">
        <f t="shared" si="18"/>
        <v>0.14669954702321847</v>
      </c>
      <c r="AW60" s="321">
        <f t="shared" si="19"/>
        <v>0.14669954702321844</v>
      </c>
      <c r="AX60" s="321">
        <f t="shared" si="20"/>
        <v>0.13526120128010943</v>
      </c>
      <c r="AY60" s="323">
        <f t="shared" si="21"/>
        <v>0.13526120128010943</v>
      </c>
    </row>
    <row r="61" spans="4:51" x14ac:dyDescent="0.55000000000000004">
      <c r="D61" s="7">
        <v>0.05</v>
      </c>
      <c r="E61" s="7">
        <v>0.95</v>
      </c>
      <c r="F61" s="191"/>
      <c r="G61" s="192"/>
      <c r="H61" s="11">
        <v>0.41435228331780055</v>
      </c>
      <c r="I61" s="11">
        <v>0.58564771668219939</v>
      </c>
      <c r="J61" s="6">
        <v>0.41623144302339926</v>
      </c>
      <c r="K61" s="8">
        <v>0.58376855697660068</v>
      </c>
      <c r="L61" s="11">
        <v>0.42365011918333506</v>
      </c>
      <c r="M61" s="11">
        <v>0.57634988081666494</v>
      </c>
      <c r="N61" s="175">
        <v>0.42634782251100051</v>
      </c>
      <c r="O61" s="176">
        <v>0.57365217748899944</v>
      </c>
      <c r="P61" s="11">
        <v>0.3736622934670667</v>
      </c>
      <c r="Q61" s="11">
        <v>0.6263377065329333</v>
      </c>
      <c r="R61" s="175">
        <v>0.40825348521610394</v>
      </c>
      <c r="S61" s="176">
        <v>0.59174651478389606</v>
      </c>
      <c r="T61" s="175"/>
      <c r="U61" s="176"/>
      <c r="V61" s="11"/>
      <c r="W61" s="11"/>
      <c r="X61" s="6">
        <v>0.41851379693218738</v>
      </c>
      <c r="Y61" s="8">
        <v>0.58148620306781262</v>
      </c>
      <c r="Z61" s="6">
        <v>0.42930871406834725</v>
      </c>
      <c r="AA61" s="8">
        <v>0.57069128593165275</v>
      </c>
      <c r="AB61" s="7">
        <v>0.41176208708040246</v>
      </c>
      <c r="AC61" s="7">
        <v>0.58823791291959759</v>
      </c>
      <c r="AD61" s="320">
        <f t="shared" si="0"/>
        <v>0.13275258635889481</v>
      </c>
      <c r="AE61" s="321">
        <f t="shared" si="1"/>
        <v>0.13275258635889481</v>
      </c>
      <c r="AF61" s="321">
        <f t="shared" si="2"/>
        <v>0.13412546985900134</v>
      </c>
      <c r="AG61" s="321">
        <f t="shared" si="3"/>
        <v>0.13412546985900134</v>
      </c>
      <c r="AH61" s="321">
        <f t="shared" si="4"/>
        <v>0.13961441156572049</v>
      </c>
      <c r="AI61" s="321">
        <f t="shared" si="5"/>
        <v>0.13961441156572046</v>
      </c>
      <c r="AJ61" s="321">
        <f t="shared" si="6"/>
        <v>0.14163768350877154</v>
      </c>
      <c r="AK61" s="321">
        <f t="shared" si="7"/>
        <v>0.14163768350877154</v>
      </c>
      <c r="AL61" s="321">
        <f t="shared" si="8"/>
        <v>0.10475728021236161</v>
      </c>
      <c r="AM61" s="321">
        <f t="shared" si="9"/>
        <v>0.10475728021236158</v>
      </c>
      <c r="AN61" s="321">
        <f t="shared" si="10"/>
        <v>0.12834555966948522</v>
      </c>
      <c r="AO61" s="321">
        <f t="shared" si="11"/>
        <v>0.12834555966948516</v>
      </c>
      <c r="AP61" s="322">
        <f t="shared" si="12"/>
        <v>2.5000000000000005E-3</v>
      </c>
      <c r="AQ61" s="322">
        <f t="shared" si="13"/>
        <v>0.90249999999999997</v>
      </c>
      <c r="AR61" s="322">
        <f t="shared" si="14"/>
        <v>2.5000000000000005E-3</v>
      </c>
      <c r="AS61" s="322">
        <f t="shared" si="15"/>
        <v>0.90249999999999997</v>
      </c>
      <c r="AT61" s="321">
        <f t="shared" si="16"/>
        <v>0.13580241852937744</v>
      </c>
      <c r="AU61" s="321">
        <f t="shared" si="17"/>
        <v>0.13580241852937741</v>
      </c>
      <c r="AV61" s="321">
        <f t="shared" si="18"/>
        <v>0.14387510056818323</v>
      </c>
      <c r="AW61" s="321">
        <f t="shared" si="19"/>
        <v>0.14387510056818317</v>
      </c>
      <c r="AX61" s="321">
        <f t="shared" si="20"/>
        <v>0.13087180764876871</v>
      </c>
      <c r="AY61" s="323">
        <f t="shared" si="21"/>
        <v>0.13087180764876863</v>
      </c>
    </row>
    <row r="62" spans="4:51" x14ac:dyDescent="0.55000000000000004">
      <c r="D62" s="7">
        <v>0.05</v>
      </c>
      <c r="E62" s="7">
        <v>0.95</v>
      </c>
      <c r="F62" s="191"/>
      <c r="G62" s="192"/>
      <c r="H62" s="11">
        <v>0.40937557140245018</v>
      </c>
      <c r="I62" s="11">
        <v>0.59062442859754982</v>
      </c>
      <c r="J62" s="6">
        <v>0.41067448947105106</v>
      </c>
      <c r="K62" s="8">
        <v>0.58932551052894888</v>
      </c>
      <c r="L62" s="11">
        <v>0.41673341419319404</v>
      </c>
      <c r="M62" s="11">
        <v>0.5832665858068059</v>
      </c>
      <c r="N62" s="175">
        <v>0.41861099740755903</v>
      </c>
      <c r="O62" s="176">
        <v>0.58138900259244097</v>
      </c>
      <c r="P62" s="11">
        <v>0.36915048125446176</v>
      </c>
      <c r="Q62" s="11">
        <v>0.6308495187455383</v>
      </c>
      <c r="R62" s="175">
        <v>0.40212398235320873</v>
      </c>
      <c r="S62" s="176">
        <v>0.59787601764679132</v>
      </c>
      <c r="T62" s="175"/>
      <c r="U62" s="176"/>
      <c r="V62" s="11"/>
      <c r="W62" s="11"/>
      <c r="X62" s="6">
        <v>0.41112930367944694</v>
      </c>
      <c r="Y62" s="8">
        <v>0.588870696320553</v>
      </c>
      <c r="Z62" s="6">
        <v>0.42131714194751446</v>
      </c>
      <c r="AA62" s="8">
        <v>0.57868285805248554</v>
      </c>
      <c r="AB62" s="7">
        <v>0.40030099674331393</v>
      </c>
      <c r="AC62" s="7">
        <v>0.59969900325668613</v>
      </c>
      <c r="AD62" s="320">
        <f t="shared" si="0"/>
        <v>0.12915080132083756</v>
      </c>
      <c r="AE62" s="321">
        <f t="shared" si="1"/>
        <v>0.12915080132083753</v>
      </c>
      <c r="AF62" s="321">
        <f t="shared" si="2"/>
        <v>0.13008608735520333</v>
      </c>
      <c r="AG62" s="321">
        <f t="shared" si="3"/>
        <v>0.13008608735520333</v>
      </c>
      <c r="AH62" s="321">
        <f t="shared" si="4"/>
        <v>0.13449339708579683</v>
      </c>
      <c r="AI62" s="321">
        <f t="shared" si="5"/>
        <v>0.13449339708579683</v>
      </c>
      <c r="AJ62" s="321">
        <f t="shared" si="6"/>
        <v>0.13587406740979549</v>
      </c>
      <c r="AK62" s="321">
        <f t="shared" si="7"/>
        <v>0.13587406740979546</v>
      </c>
      <c r="AL62" s="321">
        <f t="shared" si="8"/>
        <v>0.10185702968495455</v>
      </c>
      <c r="AM62" s="321">
        <f t="shared" si="9"/>
        <v>0.10185702968495448</v>
      </c>
      <c r="AN62" s="321">
        <f t="shared" si="10"/>
        <v>0.12399129894828285</v>
      </c>
      <c r="AO62" s="321">
        <f t="shared" si="11"/>
        <v>0.12399129894828279</v>
      </c>
      <c r="AP62" s="322">
        <f t="shared" si="12"/>
        <v>2.5000000000000005E-3</v>
      </c>
      <c r="AQ62" s="322">
        <f t="shared" si="13"/>
        <v>0.90249999999999997</v>
      </c>
      <c r="AR62" s="322">
        <f t="shared" si="14"/>
        <v>2.5000000000000005E-3</v>
      </c>
      <c r="AS62" s="322">
        <f t="shared" si="15"/>
        <v>0.90249999999999997</v>
      </c>
      <c r="AT62" s="321">
        <f t="shared" si="16"/>
        <v>0.13041437397600222</v>
      </c>
      <c r="AU62" s="321">
        <f t="shared" si="17"/>
        <v>0.13041437397600222</v>
      </c>
      <c r="AV62" s="321">
        <f t="shared" si="18"/>
        <v>0.13787641990407062</v>
      </c>
      <c r="AW62" s="321">
        <f t="shared" si="19"/>
        <v>0.13787641990407057</v>
      </c>
      <c r="AX62" s="321">
        <f t="shared" si="20"/>
        <v>0.12271078831935925</v>
      </c>
      <c r="AY62" s="323">
        <f t="shared" si="21"/>
        <v>0.12271078831935917</v>
      </c>
    </row>
    <row r="63" spans="4:51" x14ac:dyDescent="0.55000000000000004">
      <c r="D63" s="7">
        <v>0.5</v>
      </c>
      <c r="E63" s="7">
        <v>0.5</v>
      </c>
      <c r="F63" s="191"/>
      <c r="G63" s="192"/>
      <c r="H63" s="11">
        <v>0.49365090419481394</v>
      </c>
      <c r="I63" s="11">
        <v>0.50634909580518606</v>
      </c>
      <c r="J63" s="6">
        <v>0.49655140807955822</v>
      </c>
      <c r="K63" s="8">
        <v>0.50344859192044178</v>
      </c>
      <c r="L63" s="11">
        <v>0.51539764684040756</v>
      </c>
      <c r="M63" s="11">
        <v>0.48460235315959249</v>
      </c>
      <c r="N63" s="175">
        <v>0.51877821314818628</v>
      </c>
      <c r="O63" s="176">
        <v>0.48122178685181366</v>
      </c>
      <c r="P63" s="11">
        <v>0.46078885117762008</v>
      </c>
      <c r="Q63" s="11">
        <v>0.53921114882237997</v>
      </c>
      <c r="R63" s="175">
        <v>0.49707843541623703</v>
      </c>
      <c r="S63" s="176">
        <v>0.50292156458376303</v>
      </c>
      <c r="T63" s="175"/>
      <c r="U63" s="176"/>
      <c r="V63" s="11"/>
      <c r="W63" s="11"/>
      <c r="X63" s="6">
        <v>0.50920006415984964</v>
      </c>
      <c r="Y63" s="8">
        <v>0.4907999358401503</v>
      </c>
      <c r="Z63" s="6">
        <v>0.52306317453770534</v>
      </c>
      <c r="AA63" s="8">
        <v>0.47693682546229466</v>
      </c>
      <c r="AB63" s="7">
        <v>0.51111277035267177</v>
      </c>
      <c r="AC63" s="7">
        <v>0.48888722964732823</v>
      </c>
      <c r="AD63" s="320">
        <f t="shared" si="0"/>
        <v>4.0311017543431173E-5</v>
      </c>
      <c r="AE63" s="321">
        <f t="shared" si="1"/>
        <v>4.0311017543431173E-5</v>
      </c>
      <c r="AF63" s="321">
        <f t="shared" si="2"/>
        <v>1.1892786233736318E-5</v>
      </c>
      <c r="AG63" s="321">
        <f t="shared" si="3"/>
        <v>1.1892786233736318E-5</v>
      </c>
      <c r="AH63" s="321">
        <f t="shared" si="4"/>
        <v>2.3708752822191304E-4</v>
      </c>
      <c r="AI63" s="321">
        <f t="shared" si="5"/>
        <v>2.3708752822191134E-4</v>
      </c>
      <c r="AJ63" s="321">
        <f t="shared" si="6"/>
        <v>3.5262128903871626E-4</v>
      </c>
      <c r="AK63" s="321">
        <f t="shared" si="7"/>
        <v>3.5262128903871832E-4</v>
      </c>
      <c r="AL63" s="321">
        <f t="shared" si="8"/>
        <v>1.5375141919708258E-3</v>
      </c>
      <c r="AM63" s="321">
        <f t="shared" si="9"/>
        <v>1.5375141919708301E-3</v>
      </c>
      <c r="AN63" s="321">
        <f t="shared" si="10"/>
        <v>8.5355396170980965E-6</v>
      </c>
      <c r="AO63" s="321">
        <f t="shared" si="11"/>
        <v>8.53553961709842E-6</v>
      </c>
      <c r="AP63" s="322">
        <f t="shared" si="12"/>
        <v>0.25</v>
      </c>
      <c r="AQ63" s="322">
        <f t="shared" si="13"/>
        <v>0.25</v>
      </c>
      <c r="AR63" s="322">
        <f t="shared" si="14"/>
        <v>0.25</v>
      </c>
      <c r="AS63" s="322">
        <f t="shared" si="15"/>
        <v>0.25</v>
      </c>
      <c r="AT63" s="321">
        <f t="shared" si="16"/>
        <v>8.4641180545349889E-5</v>
      </c>
      <c r="AU63" s="321">
        <f t="shared" si="17"/>
        <v>8.4641180545350905E-5</v>
      </c>
      <c r="AV63" s="321">
        <f t="shared" si="18"/>
        <v>5.3191001975666009E-4</v>
      </c>
      <c r="AW63" s="321">
        <f t="shared" si="19"/>
        <v>5.3191001975666009E-4</v>
      </c>
      <c r="AX63" s="321">
        <f t="shared" si="20"/>
        <v>1.2349366491122077E-4</v>
      </c>
      <c r="AY63" s="323">
        <f t="shared" si="21"/>
        <v>1.2349366491122077E-4</v>
      </c>
    </row>
    <row r="64" spans="4:51" x14ac:dyDescent="0.55000000000000004">
      <c r="D64" s="7">
        <v>0.5</v>
      </c>
      <c r="E64" s="7">
        <v>0.5</v>
      </c>
      <c r="F64" s="191"/>
      <c r="G64" s="192"/>
      <c r="H64" s="11">
        <v>0.49772214808338316</v>
      </c>
      <c r="I64" s="11">
        <v>0.50227785191661678</v>
      </c>
      <c r="J64" s="6">
        <v>0.50009109127345597</v>
      </c>
      <c r="K64" s="8">
        <v>0.49990890872654398</v>
      </c>
      <c r="L64" s="11">
        <v>0.51594349606589063</v>
      </c>
      <c r="M64" s="11">
        <v>0.48405650393410943</v>
      </c>
      <c r="N64" s="175">
        <v>0.51828657314629256</v>
      </c>
      <c r="O64" s="176">
        <v>0.48171342685370744</v>
      </c>
      <c r="P64" s="11">
        <v>0.46018690636856713</v>
      </c>
      <c r="Q64" s="11">
        <v>0.53981309363143282</v>
      </c>
      <c r="R64" s="175">
        <v>0.49585534705775186</v>
      </c>
      <c r="S64" s="176">
        <v>0.50414465294224808</v>
      </c>
      <c r="T64" s="175"/>
      <c r="U64" s="176"/>
      <c r="V64" s="11"/>
      <c r="W64" s="11"/>
      <c r="X64" s="6">
        <v>0.50970122062306433</v>
      </c>
      <c r="Y64" s="8">
        <v>0.49029877937693567</v>
      </c>
      <c r="Z64" s="6">
        <v>0.52013117143377663</v>
      </c>
      <c r="AA64" s="8">
        <v>0.47986882856622337</v>
      </c>
      <c r="AB64" s="7">
        <v>0.50585085283617615</v>
      </c>
      <c r="AC64" s="7">
        <v>0.49414914716382385</v>
      </c>
      <c r="AD64" s="320">
        <f t="shared" si="0"/>
        <v>5.1886093540349905E-6</v>
      </c>
      <c r="AE64" s="321">
        <f t="shared" si="1"/>
        <v>5.1886093540347373E-6</v>
      </c>
      <c r="AF64" s="321">
        <f t="shared" si="2"/>
        <v>8.2976200998298826E-9</v>
      </c>
      <c r="AG64" s="321">
        <f t="shared" si="3"/>
        <v>8.2976200998399957E-9</v>
      </c>
      <c r="AH64" s="321">
        <f t="shared" si="4"/>
        <v>2.5419506680306994E-4</v>
      </c>
      <c r="AI64" s="321">
        <f t="shared" si="5"/>
        <v>2.5419506680306815E-4</v>
      </c>
      <c r="AJ64" s="321">
        <f t="shared" si="6"/>
        <v>3.3439875743470824E-4</v>
      </c>
      <c r="AK64" s="321">
        <f t="shared" si="7"/>
        <v>3.3439875743470824E-4</v>
      </c>
      <c r="AL64" s="321">
        <f t="shared" si="8"/>
        <v>1.5850824245052407E-3</v>
      </c>
      <c r="AM64" s="321">
        <f t="shared" si="9"/>
        <v>1.5850824245052363E-3</v>
      </c>
      <c r="AN64" s="321">
        <f t="shared" si="10"/>
        <v>1.7178148011686157E-5</v>
      </c>
      <c r="AO64" s="321">
        <f t="shared" si="11"/>
        <v>1.7178148011685699E-5</v>
      </c>
      <c r="AP64" s="322">
        <f t="shared" si="12"/>
        <v>0.25</v>
      </c>
      <c r="AQ64" s="322">
        <f t="shared" si="13"/>
        <v>0.25</v>
      </c>
      <c r="AR64" s="322">
        <f t="shared" si="14"/>
        <v>0.25</v>
      </c>
      <c r="AS64" s="322">
        <f t="shared" si="15"/>
        <v>0.25</v>
      </c>
      <c r="AT64" s="321">
        <f t="shared" si="16"/>
        <v>9.411368157736872E-5</v>
      </c>
      <c r="AU64" s="321">
        <f t="shared" si="17"/>
        <v>9.411368157736872E-5</v>
      </c>
      <c r="AV64" s="321">
        <f t="shared" si="18"/>
        <v>4.0526406329610416E-4</v>
      </c>
      <c r="AW64" s="321">
        <f t="shared" si="19"/>
        <v>4.0526406329610416E-4</v>
      </c>
      <c r="AX64" s="321">
        <f t="shared" si="20"/>
        <v>3.4232478910590452E-5</v>
      </c>
      <c r="AY64" s="323">
        <f t="shared" si="21"/>
        <v>3.4232478910590452E-5</v>
      </c>
    </row>
    <row r="65" spans="4:51" x14ac:dyDescent="0.55000000000000004">
      <c r="D65" s="7">
        <v>0.5</v>
      </c>
      <c r="E65" s="7">
        <v>0.5</v>
      </c>
      <c r="F65" s="191"/>
      <c r="G65" s="192"/>
      <c r="H65" s="11">
        <v>0.51130502063273731</v>
      </c>
      <c r="I65" s="11">
        <v>0.48869497936726275</v>
      </c>
      <c r="J65" s="6">
        <v>0.51209195009400099</v>
      </c>
      <c r="K65" s="8">
        <v>0.48790804990599895</v>
      </c>
      <c r="L65" s="11">
        <v>0.52049427365883061</v>
      </c>
      <c r="M65" s="11">
        <v>0.47950572634116939</v>
      </c>
      <c r="N65" s="175">
        <v>0.52256024611177576</v>
      </c>
      <c r="O65" s="176">
        <v>0.47743975388822424</v>
      </c>
      <c r="P65" s="11">
        <v>0.4718548500964842</v>
      </c>
      <c r="Q65" s="11">
        <v>0.5281451499035158</v>
      </c>
      <c r="R65" s="175">
        <v>0.50188002050931468</v>
      </c>
      <c r="S65" s="176">
        <v>0.49811997949068537</v>
      </c>
      <c r="T65" s="175"/>
      <c r="U65" s="176"/>
      <c r="V65" s="11"/>
      <c r="W65" s="11"/>
      <c r="X65" s="6">
        <v>0.51380105964792344</v>
      </c>
      <c r="Y65" s="8">
        <v>0.48619894035207656</v>
      </c>
      <c r="Z65" s="6">
        <v>0.52341480088873693</v>
      </c>
      <c r="AA65" s="8">
        <v>0.47658519911126301</v>
      </c>
      <c r="AB65" s="7">
        <v>0.50377020594749988</v>
      </c>
      <c r="AC65" s="7">
        <v>0.49622979405250012</v>
      </c>
      <c r="AD65" s="320">
        <f t="shared" si="0"/>
        <v>1.2780349150661621E-4</v>
      </c>
      <c r="AE65" s="321">
        <f t="shared" si="1"/>
        <v>1.2780349150661493E-4</v>
      </c>
      <c r="AF65" s="321">
        <f t="shared" si="2"/>
        <v>1.4621525707581059E-4</v>
      </c>
      <c r="AG65" s="321">
        <f t="shared" si="3"/>
        <v>1.4621525707581194E-4</v>
      </c>
      <c r="AH65" s="321">
        <f t="shared" si="4"/>
        <v>4.2001525280303814E-4</v>
      </c>
      <c r="AI65" s="321">
        <f t="shared" si="5"/>
        <v>4.2001525280303814E-4</v>
      </c>
      <c r="AJ65" s="321">
        <f t="shared" si="6"/>
        <v>5.089647046238934E-4</v>
      </c>
      <c r="AK65" s="321">
        <f t="shared" si="7"/>
        <v>5.089647046238934E-4</v>
      </c>
      <c r="AL65" s="321">
        <f t="shared" si="8"/>
        <v>7.9214946309137538E-4</v>
      </c>
      <c r="AM65" s="321">
        <f t="shared" si="9"/>
        <v>7.9214946309137538E-4</v>
      </c>
      <c r="AN65" s="321">
        <f t="shared" si="10"/>
        <v>3.534477115443843E-6</v>
      </c>
      <c r="AO65" s="321">
        <f t="shared" si="11"/>
        <v>3.5344771154436342E-6</v>
      </c>
      <c r="AP65" s="322">
        <f t="shared" si="12"/>
        <v>0.25</v>
      </c>
      <c r="AQ65" s="322">
        <f t="shared" si="13"/>
        <v>0.25</v>
      </c>
      <c r="AR65" s="322">
        <f t="shared" si="14"/>
        <v>0.25</v>
      </c>
      <c r="AS65" s="322">
        <f t="shared" si="15"/>
        <v>0.25</v>
      </c>
      <c r="AT65" s="321">
        <f t="shared" si="16"/>
        <v>1.9046924740554071E-4</v>
      </c>
      <c r="AU65" s="321">
        <f t="shared" si="17"/>
        <v>1.9046924740554071E-4</v>
      </c>
      <c r="AV65" s="321">
        <f t="shared" si="18"/>
        <v>5.4825290065919571E-4</v>
      </c>
      <c r="AW65" s="321">
        <f t="shared" si="19"/>
        <v>5.4825290065919831E-4</v>
      </c>
      <c r="AX65" s="321">
        <f t="shared" si="20"/>
        <v>1.4214452886563488E-5</v>
      </c>
      <c r="AY65" s="323">
        <f t="shared" si="21"/>
        <v>1.4214452886563488E-5</v>
      </c>
    </row>
    <row r="66" spans="4:51" x14ac:dyDescent="0.55000000000000004">
      <c r="D66" s="7">
        <v>0.6</v>
      </c>
      <c r="E66" s="7">
        <v>0.4</v>
      </c>
      <c r="F66" s="191"/>
      <c r="G66" s="192"/>
      <c r="H66" s="11">
        <v>0.60493622267532832</v>
      </c>
      <c r="I66" s="11">
        <v>0.39506377732467163</v>
      </c>
      <c r="J66" s="6">
        <v>0.60585246518630032</v>
      </c>
      <c r="K66" s="8">
        <v>0.39414753481369968</v>
      </c>
      <c r="L66" s="11">
        <v>0.61878583953367139</v>
      </c>
      <c r="M66" s="11">
        <v>0.38121416046632861</v>
      </c>
      <c r="N66" s="175">
        <v>0.61991908167105758</v>
      </c>
      <c r="O66" s="176">
        <v>0.38008091832894242</v>
      </c>
      <c r="P66" s="11">
        <v>0.57147759066673709</v>
      </c>
      <c r="Q66" s="11">
        <v>0.42852240933326297</v>
      </c>
      <c r="R66" s="175">
        <v>0.59667858487015435</v>
      </c>
      <c r="S66" s="176">
        <v>0.40332141512984571</v>
      </c>
      <c r="T66" s="175"/>
      <c r="U66" s="176"/>
      <c r="V66" s="11"/>
      <c r="W66" s="11"/>
      <c r="X66" s="6">
        <v>0.60966315393300718</v>
      </c>
      <c r="Y66" s="8">
        <v>0.39033684606699287</v>
      </c>
      <c r="Z66" s="6">
        <v>0.61886055701919462</v>
      </c>
      <c r="AA66" s="8">
        <v>0.38113944298080543</v>
      </c>
      <c r="AB66" s="7">
        <v>0.60856824252483077</v>
      </c>
      <c r="AC66" s="7">
        <v>0.39143175747516923</v>
      </c>
      <c r="AD66" s="320">
        <f t="shared" si="0"/>
        <v>2.4366294300425664E-5</v>
      </c>
      <c r="AE66" s="321">
        <f t="shared" si="1"/>
        <v>2.4366294300426213E-5</v>
      </c>
      <c r="AF66" s="321">
        <f t="shared" si="2"/>
        <v>3.425134875685744E-5</v>
      </c>
      <c r="AG66" s="321">
        <f t="shared" si="3"/>
        <v>3.425134875685744E-5</v>
      </c>
      <c r="AH66" s="321">
        <f t="shared" si="4"/>
        <v>3.5290776698485173E-4</v>
      </c>
      <c r="AI66" s="321">
        <f t="shared" si="5"/>
        <v>3.5290776698485173E-4</v>
      </c>
      <c r="AJ66" s="321">
        <f t="shared" si="6"/>
        <v>3.9676981461826298E-4</v>
      </c>
      <c r="AK66" s="321">
        <f t="shared" si="7"/>
        <v>3.9676981461826298E-4</v>
      </c>
      <c r="AL66" s="321">
        <f t="shared" si="8"/>
        <v>8.1352783417420191E-4</v>
      </c>
      <c r="AM66" s="321">
        <f t="shared" si="9"/>
        <v>8.1352783417420506E-4</v>
      </c>
      <c r="AN66" s="321">
        <f t="shared" si="10"/>
        <v>1.1031798464767454E-5</v>
      </c>
      <c r="AO66" s="321">
        <f t="shared" si="11"/>
        <v>1.1031798464767821E-5</v>
      </c>
      <c r="AP66" s="322">
        <f t="shared" si="12"/>
        <v>0.36</v>
      </c>
      <c r="AQ66" s="322">
        <f t="shared" si="13"/>
        <v>0.16000000000000003</v>
      </c>
      <c r="AR66" s="322">
        <f t="shared" si="14"/>
        <v>0.36</v>
      </c>
      <c r="AS66" s="322">
        <f t="shared" si="15"/>
        <v>0.16000000000000003</v>
      </c>
      <c r="AT66" s="321">
        <f t="shared" si="16"/>
        <v>9.337654393299265E-5</v>
      </c>
      <c r="AU66" s="321">
        <f t="shared" si="17"/>
        <v>9.3376543932991579E-5</v>
      </c>
      <c r="AV66" s="321">
        <f t="shared" si="18"/>
        <v>3.5572061107429242E-4</v>
      </c>
      <c r="AW66" s="321">
        <f t="shared" si="19"/>
        <v>3.5572061107429031E-4</v>
      </c>
      <c r="AX66" s="321">
        <f t="shared" si="20"/>
        <v>7.341477996431877E-5</v>
      </c>
      <c r="AY66" s="323">
        <f t="shared" si="21"/>
        <v>7.341477996431877E-5</v>
      </c>
    </row>
    <row r="67" spans="4:51" x14ac:dyDescent="0.55000000000000004">
      <c r="D67" s="7">
        <v>0.6</v>
      </c>
      <c r="E67" s="7">
        <v>0.4</v>
      </c>
      <c r="F67" s="191"/>
      <c r="G67" s="192"/>
      <c r="H67" s="11">
        <v>0.60406766774377496</v>
      </c>
      <c r="I67" s="11">
        <v>0.39593233225622504</v>
      </c>
      <c r="J67" s="6">
        <v>0.60478335731301747</v>
      </c>
      <c r="K67" s="8">
        <v>0.39521664268698259</v>
      </c>
      <c r="L67" s="11">
        <v>0.61710072541324767</v>
      </c>
      <c r="M67" s="11">
        <v>0.38289927458675227</v>
      </c>
      <c r="N67" s="175">
        <v>0.61846357053565115</v>
      </c>
      <c r="O67" s="176">
        <v>0.3815364294643489</v>
      </c>
      <c r="P67" s="11">
        <v>0.56871597397423979</v>
      </c>
      <c r="Q67" s="11">
        <v>0.43128402602576021</v>
      </c>
      <c r="R67" s="175">
        <v>0.59454678397056393</v>
      </c>
      <c r="S67" s="176">
        <v>0.40545321602943607</v>
      </c>
      <c r="T67" s="175"/>
      <c r="U67" s="176"/>
      <c r="V67" s="11"/>
      <c r="W67" s="11"/>
      <c r="X67" s="6">
        <v>0.60938273934476495</v>
      </c>
      <c r="Y67" s="8">
        <v>0.39061726065523505</v>
      </c>
      <c r="Z67" s="6">
        <v>0.61808618534330262</v>
      </c>
      <c r="AA67" s="8">
        <v>0.38191381465669738</v>
      </c>
      <c r="AB67" s="7">
        <v>0.60237141817047168</v>
      </c>
      <c r="AC67" s="7">
        <v>0.39762858182952832</v>
      </c>
      <c r="AD67" s="320">
        <f t="shared" si="0"/>
        <v>1.654592087374746E-5</v>
      </c>
      <c r="AE67" s="321">
        <f t="shared" si="1"/>
        <v>1.654592087374746E-5</v>
      </c>
      <c r="AF67" s="321">
        <f t="shared" si="2"/>
        <v>2.2880507183997892E-5</v>
      </c>
      <c r="AG67" s="321">
        <f t="shared" si="3"/>
        <v>2.288050718399736E-5</v>
      </c>
      <c r="AH67" s="321">
        <f t="shared" si="4"/>
        <v>2.9243480965929561E-4</v>
      </c>
      <c r="AI67" s="321">
        <f t="shared" si="5"/>
        <v>2.9243480965929751E-4</v>
      </c>
      <c r="AJ67" s="321">
        <f t="shared" si="6"/>
        <v>3.4090343692496619E-4</v>
      </c>
      <c r="AK67" s="321">
        <f t="shared" si="7"/>
        <v>3.4090343692496418E-4</v>
      </c>
      <c r="AL67" s="321">
        <f t="shared" si="8"/>
        <v>9.7869028438044101E-4</v>
      </c>
      <c r="AM67" s="321">
        <f t="shared" si="9"/>
        <v>9.7869028438044101E-4</v>
      </c>
      <c r="AN67" s="321">
        <f t="shared" si="10"/>
        <v>2.9737565063698252E-5</v>
      </c>
      <c r="AO67" s="321">
        <f t="shared" si="11"/>
        <v>2.9737565063698252E-5</v>
      </c>
      <c r="AP67" s="322">
        <f t="shared" si="12"/>
        <v>0.36</v>
      </c>
      <c r="AQ67" s="322">
        <f t="shared" si="13"/>
        <v>0.16000000000000003</v>
      </c>
      <c r="AR67" s="322">
        <f t="shared" si="14"/>
        <v>0.36</v>
      </c>
      <c r="AS67" s="322">
        <f t="shared" si="15"/>
        <v>0.16000000000000003</v>
      </c>
      <c r="AT67" s="321">
        <f t="shared" si="16"/>
        <v>8.8035797611800534E-5</v>
      </c>
      <c r="AU67" s="321">
        <f t="shared" si="17"/>
        <v>8.8035797611800534E-5</v>
      </c>
      <c r="AV67" s="321">
        <f t="shared" si="18"/>
        <v>3.2711010027229527E-4</v>
      </c>
      <c r="AW67" s="321">
        <f t="shared" si="19"/>
        <v>3.2711010027229527E-4</v>
      </c>
      <c r="AX67" s="321">
        <f t="shared" si="20"/>
        <v>5.6236241392433748E-6</v>
      </c>
      <c r="AY67" s="323">
        <f t="shared" si="21"/>
        <v>5.6236241392433748E-6</v>
      </c>
    </row>
    <row r="68" spans="4:51" x14ac:dyDescent="0.55000000000000004">
      <c r="D68" s="7">
        <v>0.6</v>
      </c>
      <c r="E68" s="7">
        <v>0.4</v>
      </c>
      <c r="F68" s="191"/>
      <c r="G68" s="192"/>
      <c r="H68" s="11">
        <v>0.6070093236783568</v>
      </c>
      <c r="I68" s="11">
        <v>0.39299067632164325</v>
      </c>
      <c r="J68" s="6">
        <v>0.60734104589917226</v>
      </c>
      <c r="K68" s="8">
        <v>0.39265895410082768</v>
      </c>
      <c r="L68" s="11">
        <v>0.61680070220387639</v>
      </c>
      <c r="M68" s="11">
        <v>0.38319929779612366</v>
      </c>
      <c r="N68" s="175">
        <v>0.61806339352896911</v>
      </c>
      <c r="O68" s="176">
        <v>0.38193660647103084</v>
      </c>
      <c r="P68" s="11">
        <v>0.56969154647857667</v>
      </c>
      <c r="Q68" s="11">
        <v>0.43030845352142333</v>
      </c>
      <c r="R68" s="175">
        <v>0.59483164033107605</v>
      </c>
      <c r="S68" s="176">
        <v>0.40516835966892401</v>
      </c>
      <c r="T68" s="175"/>
      <c r="U68" s="176"/>
      <c r="V68" s="11"/>
      <c r="W68" s="11"/>
      <c r="X68" s="6">
        <v>0.60955135440180586</v>
      </c>
      <c r="Y68" s="8">
        <v>0.39044864559819414</v>
      </c>
      <c r="Z68" s="6">
        <v>0.6203677577125658</v>
      </c>
      <c r="AA68" s="8">
        <v>0.37963224228743414</v>
      </c>
      <c r="AB68" s="7">
        <v>0.60709452425567356</v>
      </c>
      <c r="AC68" s="7">
        <v>0.39290547574432644</v>
      </c>
      <c r="AD68" s="320">
        <f t="shared" si="0"/>
        <v>4.9130618427973679E-5</v>
      </c>
      <c r="AE68" s="321">
        <f t="shared" si="1"/>
        <v>4.91306184279729E-5</v>
      </c>
      <c r="AF68" s="321">
        <f t="shared" si="2"/>
        <v>5.3890954893754191E-5</v>
      </c>
      <c r="AG68" s="321">
        <f t="shared" si="3"/>
        <v>5.3890954893755004E-5</v>
      </c>
      <c r="AH68" s="321">
        <f t="shared" si="4"/>
        <v>2.8226359454333789E-4</v>
      </c>
      <c r="AI68" s="321">
        <f t="shared" si="5"/>
        <v>2.82263594543336E-4</v>
      </c>
      <c r="AJ68" s="321">
        <f t="shared" si="6"/>
        <v>3.262861857824038E-4</v>
      </c>
      <c r="AK68" s="321">
        <f t="shared" si="7"/>
        <v>3.262861857824058E-4</v>
      </c>
      <c r="AL68" s="321">
        <f t="shared" si="8"/>
        <v>9.1860235486027682E-4</v>
      </c>
      <c r="AM68" s="321">
        <f t="shared" si="9"/>
        <v>9.1860235486027682E-4</v>
      </c>
      <c r="AN68" s="321">
        <f t="shared" si="10"/>
        <v>2.6711941667359451E-5</v>
      </c>
      <c r="AO68" s="321">
        <f t="shared" si="11"/>
        <v>2.6711941667360023E-5</v>
      </c>
      <c r="AP68" s="322">
        <f t="shared" si="12"/>
        <v>0.36</v>
      </c>
      <c r="AQ68" s="322">
        <f t="shared" si="13"/>
        <v>0.16000000000000003</v>
      </c>
      <c r="AR68" s="322">
        <f t="shared" si="14"/>
        <v>0.36</v>
      </c>
      <c r="AS68" s="322">
        <f t="shared" si="15"/>
        <v>0.16000000000000003</v>
      </c>
      <c r="AT68" s="321">
        <f t="shared" si="16"/>
        <v>9.122837090889652E-5</v>
      </c>
      <c r="AU68" s="321">
        <f t="shared" si="17"/>
        <v>9.122837090889652E-5</v>
      </c>
      <c r="AV68" s="321">
        <f t="shared" si="18"/>
        <v>4.1484555423778468E-4</v>
      </c>
      <c r="AW68" s="321">
        <f t="shared" si="19"/>
        <v>4.1484555423778696E-4</v>
      </c>
      <c r="AX68" s="321">
        <f t="shared" si="20"/>
        <v>5.0332274414340825E-5</v>
      </c>
      <c r="AY68" s="323">
        <f t="shared" si="21"/>
        <v>5.0332274414340825E-5</v>
      </c>
    </row>
    <row r="69" spans="4:51" x14ac:dyDescent="0.55000000000000004">
      <c r="D69" s="7">
        <v>0.7</v>
      </c>
      <c r="E69" s="7">
        <v>0.3</v>
      </c>
      <c r="F69" s="191"/>
      <c r="G69" s="192"/>
      <c r="H69" s="11">
        <v>0.72996899069720911</v>
      </c>
      <c r="I69" s="11">
        <v>0.27003100930279084</v>
      </c>
      <c r="J69" s="6">
        <v>0.72965260545905708</v>
      </c>
      <c r="K69" s="8">
        <v>0.27034739454094292</v>
      </c>
      <c r="L69" s="11">
        <v>0.74332849346617935</v>
      </c>
      <c r="M69" s="11">
        <v>0.25667150653382065</v>
      </c>
      <c r="N69" s="175">
        <v>0.74369727047146406</v>
      </c>
      <c r="O69" s="176">
        <v>0.256302729528536</v>
      </c>
      <c r="P69" s="11">
        <v>0.70294512526066211</v>
      </c>
      <c r="Q69" s="11">
        <v>0.29705487473933784</v>
      </c>
      <c r="R69" s="175">
        <v>0.71697270471464025</v>
      </c>
      <c r="S69" s="176">
        <v>0.2830272952853598</v>
      </c>
      <c r="T69" s="175"/>
      <c r="U69" s="176"/>
      <c r="V69" s="11"/>
      <c r="W69" s="11"/>
      <c r="X69" s="6">
        <v>0.73459057071960299</v>
      </c>
      <c r="Y69" s="8">
        <v>0.26540942928039701</v>
      </c>
      <c r="Z69" s="6">
        <v>0.74255583126550873</v>
      </c>
      <c r="AA69" s="8">
        <v>0.25744416873449133</v>
      </c>
      <c r="AB69" s="7">
        <v>0.73458452483411529</v>
      </c>
      <c r="AC69" s="7">
        <v>0.26541547516588465</v>
      </c>
      <c r="AD69" s="320">
        <f t="shared" si="0"/>
        <v>8.9814040340940871E-4</v>
      </c>
      <c r="AE69" s="321">
        <f t="shared" si="1"/>
        <v>8.9814040340940871E-4</v>
      </c>
      <c r="AF69" s="321">
        <f t="shared" si="2"/>
        <v>8.7927701051050439E-4</v>
      </c>
      <c r="AG69" s="321">
        <f t="shared" si="3"/>
        <v>8.7927701051050103E-4</v>
      </c>
      <c r="AH69" s="321">
        <f t="shared" si="4"/>
        <v>1.8773583460487506E-3</v>
      </c>
      <c r="AI69" s="321">
        <f t="shared" si="5"/>
        <v>1.8773583460487458E-3</v>
      </c>
      <c r="AJ69" s="321">
        <f t="shared" si="6"/>
        <v>1.9094514466562883E-3</v>
      </c>
      <c r="AK69" s="321">
        <f t="shared" si="7"/>
        <v>1.9094514466562787E-3</v>
      </c>
      <c r="AL69" s="321">
        <f t="shared" si="8"/>
        <v>8.6737628009903056E-6</v>
      </c>
      <c r="AM69" s="321">
        <f t="shared" si="9"/>
        <v>8.6737628009903056E-6</v>
      </c>
      <c r="AN69" s="321">
        <f t="shared" si="10"/>
        <v>2.8807270533037294E-4</v>
      </c>
      <c r="AO69" s="321">
        <f t="shared" si="11"/>
        <v>2.880727053303692E-4</v>
      </c>
      <c r="AP69" s="322">
        <f t="shared" si="12"/>
        <v>0.48999999999999994</v>
      </c>
      <c r="AQ69" s="322">
        <f t="shared" si="13"/>
        <v>0.09</v>
      </c>
      <c r="AR69" s="322">
        <f t="shared" si="14"/>
        <v>0.48999999999999994</v>
      </c>
      <c r="AS69" s="322">
        <f t="shared" si="15"/>
        <v>0.09</v>
      </c>
      <c r="AT69" s="321">
        <f t="shared" si="16"/>
        <v>1.1965075827078586E-3</v>
      </c>
      <c r="AU69" s="321">
        <f t="shared" si="17"/>
        <v>1.1965075827078547E-3</v>
      </c>
      <c r="AV69" s="321">
        <f t="shared" si="18"/>
        <v>1.8109987746984537E-3</v>
      </c>
      <c r="AW69" s="321">
        <f t="shared" si="19"/>
        <v>1.8109987746984444E-3</v>
      </c>
      <c r="AX69" s="321">
        <f t="shared" si="20"/>
        <v>1.1960893580015405E-3</v>
      </c>
      <c r="AY69" s="323">
        <f t="shared" si="21"/>
        <v>1.1960893580015405E-3</v>
      </c>
    </row>
    <row r="70" spans="4:51" x14ac:dyDescent="0.55000000000000004">
      <c r="D70" s="7">
        <v>0.7</v>
      </c>
      <c r="E70" s="7">
        <v>0.3</v>
      </c>
      <c r="F70" s="191"/>
      <c r="G70" s="192"/>
      <c r="H70" s="11">
        <v>0.72847336866799894</v>
      </c>
      <c r="I70" s="11">
        <v>0.27152663133200106</v>
      </c>
      <c r="J70" s="6">
        <v>0.72789916448936232</v>
      </c>
      <c r="K70" s="8">
        <v>0.27210083551063768</v>
      </c>
      <c r="L70" s="11">
        <v>0.74146708318870758</v>
      </c>
      <c r="M70" s="11">
        <v>0.25853291681129237</v>
      </c>
      <c r="N70" s="175">
        <v>0.74168078325533315</v>
      </c>
      <c r="O70" s="176">
        <v>0.25831921674466679</v>
      </c>
      <c r="P70" s="11">
        <v>0.70216064654461485</v>
      </c>
      <c r="Q70" s="11">
        <v>0.29783935345538515</v>
      </c>
      <c r="R70" s="175">
        <v>0.71572540124608808</v>
      </c>
      <c r="S70" s="176">
        <v>0.28427459875391198</v>
      </c>
      <c r="T70" s="175"/>
      <c r="U70" s="176"/>
      <c r="V70" s="11"/>
      <c r="W70" s="11"/>
      <c r="X70" s="6">
        <v>0.73329696517270093</v>
      </c>
      <c r="Y70" s="8">
        <v>0.26670303482729907</v>
      </c>
      <c r="Z70" s="6">
        <v>0.7411352608458468</v>
      </c>
      <c r="AA70" s="8">
        <v>0.25886473915415315</v>
      </c>
      <c r="AB70" s="7">
        <v>0.73313517704833286</v>
      </c>
      <c r="AC70" s="7">
        <v>0.26686482295166708</v>
      </c>
      <c r="AD70" s="320">
        <f t="shared" si="0"/>
        <v>8.1073272330378654E-4</v>
      </c>
      <c r="AE70" s="321">
        <f t="shared" si="1"/>
        <v>8.1073272330378328E-4</v>
      </c>
      <c r="AF70" s="321">
        <f t="shared" si="2"/>
        <v>7.7836337920449768E-4</v>
      </c>
      <c r="AG70" s="321">
        <f t="shared" si="3"/>
        <v>7.7836337920449464E-4</v>
      </c>
      <c r="AH70" s="321">
        <f t="shared" si="4"/>
        <v>1.7195189881791981E-3</v>
      </c>
      <c r="AI70" s="321">
        <f t="shared" si="5"/>
        <v>1.7195189881791981E-3</v>
      </c>
      <c r="AJ70" s="321">
        <f t="shared" si="6"/>
        <v>1.7372876927780642E-3</v>
      </c>
      <c r="AK70" s="321">
        <f t="shared" si="7"/>
        <v>1.7372876927780642E-3</v>
      </c>
      <c r="AL70" s="321">
        <f t="shared" si="8"/>
        <v>4.6683934907562945E-6</v>
      </c>
      <c r="AM70" s="321">
        <f t="shared" si="9"/>
        <v>4.6683934907560539E-6</v>
      </c>
      <c r="AN70" s="321">
        <f t="shared" si="10"/>
        <v>2.4728824435046984E-4</v>
      </c>
      <c r="AO70" s="321">
        <f t="shared" si="11"/>
        <v>2.4728824435046637E-4</v>
      </c>
      <c r="AP70" s="322">
        <f t="shared" si="12"/>
        <v>0.48999999999999994</v>
      </c>
      <c r="AQ70" s="322">
        <f t="shared" si="13"/>
        <v>0.09</v>
      </c>
      <c r="AR70" s="322">
        <f t="shared" si="14"/>
        <v>0.48999999999999994</v>
      </c>
      <c r="AS70" s="322">
        <f t="shared" si="15"/>
        <v>0.09</v>
      </c>
      <c r="AT70" s="321">
        <f t="shared" si="16"/>
        <v>1.1086878897120617E-3</v>
      </c>
      <c r="AU70" s="321">
        <f t="shared" si="17"/>
        <v>1.1086878897120581E-3</v>
      </c>
      <c r="AV70" s="321">
        <f t="shared" si="18"/>
        <v>1.6921096848558604E-3</v>
      </c>
      <c r="AW70" s="321">
        <f t="shared" si="19"/>
        <v>1.6921096848558604E-3</v>
      </c>
      <c r="AX70" s="321">
        <f t="shared" si="20"/>
        <v>1.097939958024368E-3</v>
      </c>
      <c r="AY70" s="323">
        <f t="shared" si="21"/>
        <v>1.097939958024368E-3</v>
      </c>
    </row>
    <row r="71" spans="4:51" x14ac:dyDescent="0.55000000000000004">
      <c r="D71" s="7">
        <v>0.7</v>
      </c>
      <c r="E71" s="7">
        <v>0.3</v>
      </c>
      <c r="F71" s="191"/>
      <c r="G71" s="192"/>
      <c r="H71" s="11">
        <v>0.72783838169879267</v>
      </c>
      <c r="I71" s="11">
        <v>0.27216161830120739</v>
      </c>
      <c r="J71" s="6">
        <v>0.7276305431645238</v>
      </c>
      <c r="K71" s="8">
        <v>0.27236945683547625</v>
      </c>
      <c r="L71" s="11">
        <v>0.74121937683342587</v>
      </c>
      <c r="M71" s="11">
        <v>0.25878062316657419</v>
      </c>
      <c r="N71" s="175">
        <v>0.74143269483075314</v>
      </c>
      <c r="O71" s="176">
        <v>0.25856730516924692</v>
      </c>
      <c r="P71" s="11">
        <v>0.70060151739564125</v>
      </c>
      <c r="Q71" s="11">
        <v>0.29939848260435875</v>
      </c>
      <c r="R71" s="175">
        <v>0.71595381789556545</v>
      </c>
      <c r="S71" s="176">
        <v>0.28404618210443455</v>
      </c>
      <c r="T71" s="175"/>
      <c r="U71" s="176"/>
      <c r="V71" s="11"/>
      <c r="W71" s="11"/>
      <c r="X71" s="6">
        <v>0.73243243243243239</v>
      </c>
      <c r="Y71" s="8">
        <v>0.26756756756756755</v>
      </c>
      <c r="Z71" s="6">
        <v>0.74117029651010236</v>
      </c>
      <c r="AA71" s="8">
        <v>0.25882970348989764</v>
      </c>
      <c r="AB71" s="7">
        <v>0.73578381519686187</v>
      </c>
      <c r="AC71" s="7">
        <v>0.26421618480313819</v>
      </c>
      <c r="AD71" s="320">
        <f t="shared" ref="AD71:AD122" si="468">($D71-H71)^2</f>
        <v>7.7497549560767709E-4</v>
      </c>
      <c r="AE71" s="321">
        <f t="shared" ref="AE71:AE122" si="469">($E71-I71)^2</f>
        <v>7.7497549560767091E-4</v>
      </c>
      <c r="AF71" s="321">
        <f t="shared" ref="AF71:AF83" si="470">($D71-J71)^2</f>
        <v>7.6344691556661545E-4</v>
      </c>
      <c r="AG71" s="321">
        <f t="shared" ref="AG71:AG122" si="471">($E71-K71)^2</f>
        <v>7.6344691556660927E-4</v>
      </c>
      <c r="AH71" s="321">
        <f t="shared" ref="AH71:AH83" si="472">($D71-L71)^2</f>
        <v>1.699037026535969E-3</v>
      </c>
      <c r="AI71" s="321">
        <f t="shared" ref="AI71:AI122" si="473">($E71-M71)^2</f>
        <v>1.6990370265359597E-3</v>
      </c>
      <c r="AJ71" s="321">
        <f t="shared" ref="AJ71:AJ83" si="474">($D71-N71)^2</f>
        <v>1.7166682009383213E-3</v>
      </c>
      <c r="AK71" s="321">
        <f t="shared" ref="AK71:AK122" si="475">($E71-O71)^2</f>
        <v>1.7166682009383122E-3</v>
      </c>
      <c r="AL71" s="321">
        <f t="shared" ref="AL71:AL83" si="476">($D71-P71)^2</f>
        <v>3.6182317725908427E-7</v>
      </c>
      <c r="AM71" s="321">
        <f t="shared" ref="AM71:AM122" si="477">($E71-Q71)^2</f>
        <v>3.6182317725901746E-7</v>
      </c>
      <c r="AN71" s="321">
        <f t="shared" ref="AN71:AN83" si="478">($D71-R71)^2</f>
        <v>2.5452430544486575E-4</v>
      </c>
      <c r="AO71" s="321">
        <f t="shared" ref="AO71:AO122" si="479">($E71-S71)^2</f>
        <v>2.5452430544486396E-4</v>
      </c>
      <c r="AP71" s="322">
        <f t="shared" ref="AP71:AP83" si="480">($D71-T71)^2</f>
        <v>0.48999999999999994</v>
      </c>
      <c r="AQ71" s="322">
        <f t="shared" ref="AQ71:AQ122" si="481">($E71-U71)^2</f>
        <v>0.09</v>
      </c>
      <c r="AR71" s="322">
        <f t="shared" ref="AR71:AR83" si="482">($D71-V71)^2</f>
        <v>0.48999999999999994</v>
      </c>
      <c r="AS71" s="322">
        <f t="shared" ref="AS71:AS122" si="483">($E71-W71)^2</f>
        <v>0.09</v>
      </c>
      <c r="AT71" s="321">
        <f t="shared" ref="AT71:AT83" si="484">($D71-X71)^2</f>
        <v>1.0518626734842952E-3</v>
      </c>
      <c r="AU71" s="321">
        <f t="shared" ref="AU71:AU122" si="485">($E71-Y71)^2</f>
        <v>1.0518626734842952E-3</v>
      </c>
      <c r="AV71" s="321">
        <f t="shared" ref="AV71:AV83" si="486">($D71-Z71)^2</f>
        <v>1.6949933147297497E-3</v>
      </c>
      <c r="AW71" s="321">
        <f t="shared" ref="AW71:AW122" si="487">($E71-AA71)^2</f>
        <v>1.6949933147297452E-3</v>
      </c>
      <c r="AX71" s="321">
        <f t="shared" ref="AX71:AX83" si="488">($D71-AB71)^2</f>
        <v>1.2804814300431656E-3</v>
      </c>
      <c r="AY71" s="323">
        <f t="shared" ref="AY71:AY122" si="489">($E71-AC71)^2</f>
        <v>1.2804814300431575E-3</v>
      </c>
    </row>
    <row r="72" spans="4:51" x14ac:dyDescent="0.55000000000000004">
      <c r="D72" s="7">
        <v>0.8</v>
      </c>
      <c r="E72" s="7">
        <v>0.2</v>
      </c>
      <c r="F72" s="191"/>
      <c r="G72" s="192"/>
      <c r="H72" s="7">
        <v>0.84664009545327612</v>
      </c>
      <c r="I72" s="7">
        <v>0.15335990454672388</v>
      </c>
      <c r="J72" s="6">
        <v>0.84487701825863892</v>
      </c>
      <c r="K72" s="8">
        <v>0.1551229817413611</v>
      </c>
      <c r="L72" s="7">
        <v>0.8597727964296582</v>
      </c>
      <c r="M72" s="7">
        <v>0.14022720357034182</v>
      </c>
      <c r="N72" s="6">
        <v>0.8587344700970776</v>
      </c>
      <c r="O72" s="8">
        <v>0.14126552990292238</v>
      </c>
      <c r="P72" s="7">
        <v>0.83459733821229376</v>
      </c>
      <c r="Q72" s="7">
        <v>0.16540266178770621</v>
      </c>
      <c r="R72" s="6">
        <v>0.83285549016649063</v>
      </c>
      <c r="S72" s="8">
        <v>0.16714450983350937</v>
      </c>
      <c r="T72" s="6"/>
      <c r="U72" s="8"/>
      <c r="V72" s="7"/>
      <c r="W72" s="7"/>
      <c r="X72" s="6">
        <v>0.85129017655047534</v>
      </c>
      <c r="Y72" s="8">
        <v>0.14870982344952466</v>
      </c>
      <c r="Z72" s="6">
        <v>0.8585081233338363</v>
      </c>
      <c r="AA72" s="8">
        <v>0.14149187666616367</v>
      </c>
      <c r="AB72" s="7">
        <v>0.86020445520853872</v>
      </c>
      <c r="AC72" s="7">
        <v>0.13979554479146131</v>
      </c>
      <c r="AD72" s="320">
        <f t="shared" si="468"/>
        <v>2.1752985038907039E-3</v>
      </c>
      <c r="AE72" s="321">
        <f t="shared" si="469"/>
        <v>2.1752985038907087E-3</v>
      </c>
      <c r="AF72" s="321">
        <f t="shared" si="470"/>
        <v>2.0139467677862074E-3</v>
      </c>
      <c r="AG72" s="321">
        <f t="shared" si="471"/>
        <v>2.01394676778621E-3</v>
      </c>
      <c r="AH72" s="321">
        <f t="shared" si="472"/>
        <v>3.572787193021355E-3</v>
      </c>
      <c r="AI72" s="321">
        <f t="shared" si="473"/>
        <v>3.5727871930213585E-3</v>
      </c>
      <c r="AJ72" s="321">
        <f t="shared" si="474"/>
        <v>3.4497379775844969E-3</v>
      </c>
      <c r="AK72" s="321">
        <f t="shared" si="475"/>
        <v>3.4497379775845069E-3</v>
      </c>
      <c r="AL72" s="321">
        <f t="shared" si="476"/>
        <v>1.196975811375839E-3</v>
      </c>
      <c r="AM72" s="321">
        <f t="shared" si="477"/>
        <v>1.1969758113758446E-3</v>
      </c>
      <c r="AN72" s="321">
        <f t="shared" si="478"/>
        <v>1.0794832340803597E-3</v>
      </c>
      <c r="AO72" s="321">
        <f t="shared" si="479"/>
        <v>1.0794832340803632E-3</v>
      </c>
      <c r="AP72" s="322">
        <f t="shared" si="480"/>
        <v>0.64000000000000012</v>
      </c>
      <c r="AQ72" s="322">
        <f t="shared" si="481"/>
        <v>4.0000000000000008E-2</v>
      </c>
      <c r="AR72" s="322">
        <f t="shared" si="482"/>
        <v>0.64000000000000012</v>
      </c>
      <c r="AS72" s="322">
        <f t="shared" si="483"/>
        <v>4.0000000000000008E-2</v>
      </c>
      <c r="AT72" s="321">
        <f t="shared" si="484"/>
        <v>2.6306822105789259E-3</v>
      </c>
      <c r="AU72" s="321">
        <f t="shared" si="485"/>
        <v>2.6306822105789315E-3</v>
      </c>
      <c r="AV72" s="321">
        <f t="shared" si="486"/>
        <v>3.4232004960473949E-3</v>
      </c>
      <c r="AW72" s="321">
        <f t="shared" si="487"/>
        <v>3.4232004960474049E-3</v>
      </c>
      <c r="AX72" s="321">
        <f t="shared" si="488"/>
        <v>3.6245764269569399E-3</v>
      </c>
      <c r="AY72" s="323">
        <f t="shared" si="489"/>
        <v>3.6245764269569429E-3</v>
      </c>
    </row>
    <row r="73" spans="4:51" x14ac:dyDescent="0.55000000000000004">
      <c r="D73" s="7">
        <v>0.8</v>
      </c>
      <c r="E73" s="7">
        <v>0.2</v>
      </c>
      <c r="F73" s="191"/>
      <c r="G73" s="192"/>
      <c r="H73" s="7">
        <v>0.84065159505038378</v>
      </c>
      <c r="I73" s="7">
        <v>0.15934840494961625</v>
      </c>
      <c r="J73" s="6">
        <v>0.8397646875890844</v>
      </c>
      <c r="K73" s="8">
        <v>0.1602353124109156</v>
      </c>
      <c r="L73" s="7">
        <v>0.85235793598954934</v>
      </c>
      <c r="M73" s="7">
        <v>0.14764206401045069</v>
      </c>
      <c r="N73" s="6">
        <v>0.85147847720734959</v>
      </c>
      <c r="O73" s="8">
        <v>0.14852152279265038</v>
      </c>
      <c r="P73" s="7">
        <v>0.82586264453279112</v>
      </c>
      <c r="Q73" s="7">
        <v>0.17413735546720888</v>
      </c>
      <c r="R73" s="6">
        <v>0.82512245056625289</v>
      </c>
      <c r="S73" s="8">
        <v>0.17487754943374711</v>
      </c>
      <c r="T73" s="6"/>
      <c r="U73" s="8"/>
      <c r="V73" s="7"/>
      <c r="W73" s="7"/>
      <c r="X73" s="6">
        <v>0.84354834529763911</v>
      </c>
      <c r="Y73" s="8">
        <v>0.15645165470236089</v>
      </c>
      <c r="Z73" s="6">
        <v>0.85054552051208954</v>
      </c>
      <c r="AA73" s="8">
        <v>0.14945447948791044</v>
      </c>
      <c r="AB73" s="7">
        <v>0.85104458450046683</v>
      </c>
      <c r="AC73" s="7">
        <v>0.14895541549953314</v>
      </c>
      <c r="AD73" s="320">
        <f t="shared" si="468"/>
        <v>1.6525521801403836E-3</v>
      </c>
      <c r="AE73" s="321">
        <f t="shared" si="469"/>
        <v>1.6525521801403857E-3</v>
      </c>
      <c r="AF73" s="321">
        <f t="shared" si="470"/>
        <v>1.5812303790574795E-3</v>
      </c>
      <c r="AG73" s="321">
        <f t="shared" si="471"/>
        <v>1.5812303790574841E-3</v>
      </c>
      <c r="AH73" s="321">
        <f t="shared" si="472"/>
        <v>2.7413534610857418E-3</v>
      </c>
      <c r="AI73" s="321">
        <f t="shared" si="473"/>
        <v>2.7413534610857444E-3</v>
      </c>
      <c r="AJ73" s="321">
        <f t="shared" si="474"/>
        <v>2.6500336155876069E-3</v>
      </c>
      <c r="AK73" s="321">
        <f t="shared" si="475"/>
        <v>2.6500336155876156E-3</v>
      </c>
      <c r="AL73" s="321">
        <f t="shared" si="476"/>
        <v>6.6887638222950835E-4</v>
      </c>
      <c r="AM73" s="321">
        <f t="shared" si="477"/>
        <v>6.6887638222951117E-4</v>
      </c>
      <c r="AN73" s="321">
        <f t="shared" si="478"/>
        <v>6.3113752245381766E-4</v>
      </c>
      <c r="AO73" s="321">
        <f t="shared" si="479"/>
        <v>6.3113752245382048E-4</v>
      </c>
      <c r="AP73" s="322">
        <f t="shared" si="480"/>
        <v>0.64000000000000012</v>
      </c>
      <c r="AQ73" s="322">
        <f t="shared" si="481"/>
        <v>4.0000000000000008E-2</v>
      </c>
      <c r="AR73" s="322">
        <f t="shared" si="482"/>
        <v>0.64000000000000012</v>
      </c>
      <c r="AS73" s="322">
        <f t="shared" si="483"/>
        <v>4.0000000000000008E-2</v>
      </c>
      <c r="AT73" s="321">
        <f t="shared" si="484"/>
        <v>1.8964583781624028E-3</v>
      </c>
      <c r="AU73" s="321">
        <f t="shared" si="485"/>
        <v>1.8964583781624076E-3</v>
      </c>
      <c r="AV73" s="321">
        <f t="shared" si="486"/>
        <v>2.5548496438380598E-3</v>
      </c>
      <c r="AW73" s="321">
        <f t="shared" si="487"/>
        <v>2.554849643838068E-3</v>
      </c>
      <c r="AX73" s="321">
        <f t="shared" si="488"/>
        <v>2.6055496068252935E-3</v>
      </c>
      <c r="AY73" s="323">
        <f t="shared" si="489"/>
        <v>2.6055496068253022E-3</v>
      </c>
    </row>
    <row r="74" spans="4:51" x14ac:dyDescent="0.55000000000000004">
      <c r="D74" s="7">
        <v>0.8</v>
      </c>
      <c r="E74" s="7">
        <v>0.2</v>
      </c>
      <c r="F74" s="191"/>
      <c r="G74" s="192"/>
      <c r="H74" s="7">
        <v>0.842307977186875</v>
      </c>
      <c r="I74" s="7">
        <v>0.15769202281312494</v>
      </c>
      <c r="J74" s="6">
        <v>0.84132850359782663</v>
      </c>
      <c r="K74" s="8">
        <v>0.15867149640217337</v>
      </c>
      <c r="L74" s="7">
        <v>0.85540000985853004</v>
      </c>
      <c r="M74" s="7">
        <v>0.1445999901414699</v>
      </c>
      <c r="N74" s="6">
        <v>0.85505898477654319</v>
      </c>
      <c r="O74" s="8">
        <v>0.14494101522345684</v>
      </c>
      <c r="P74" s="7">
        <v>0.82847262247838616</v>
      </c>
      <c r="Q74" s="7">
        <v>0.17152737752161384</v>
      </c>
      <c r="R74" s="6">
        <v>0.82806304762837146</v>
      </c>
      <c r="S74" s="8">
        <v>0.17193695237162857</v>
      </c>
      <c r="T74" s="6"/>
      <c r="U74" s="8"/>
      <c r="V74" s="7"/>
      <c r="W74" s="7"/>
      <c r="X74" s="6">
        <v>0.84600323070145378</v>
      </c>
      <c r="Y74" s="8">
        <v>0.15399676929854619</v>
      </c>
      <c r="Z74" s="6">
        <v>0.85297860884037402</v>
      </c>
      <c r="AA74" s="8">
        <v>0.14702139115962601</v>
      </c>
      <c r="AB74" s="7">
        <v>0.85552001764641006</v>
      </c>
      <c r="AC74" s="7">
        <v>0.14447998235358994</v>
      </c>
      <c r="AD74" s="320">
        <f t="shared" si="468"/>
        <v>1.7899649336451317E-3</v>
      </c>
      <c r="AE74" s="321">
        <f t="shared" si="469"/>
        <v>1.7899649336451412E-3</v>
      </c>
      <c r="AF74" s="321">
        <f t="shared" si="470"/>
        <v>1.7080452096355648E-3</v>
      </c>
      <c r="AG74" s="321">
        <f t="shared" si="471"/>
        <v>1.7080452096355694E-3</v>
      </c>
      <c r="AH74" s="321">
        <f t="shared" si="472"/>
        <v>3.0691610923252208E-3</v>
      </c>
      <c r="AI74" s="321">
        <f t="shared" si="473"/>
        <v>3.0691610923252333E-3</v>
      </c>
      <c r="AJ74" s="321">
        <f t="shared" si="474"/>
        <v>3.0314918046236094E-3</v>
      </c>
      <c r="AK74" s="321">
        <f t="shared" si="475"/>
        <v>3.0314918046236124E-3</v>
      </c>
      <c r="AL74" s="321">
        <f t="shared" si="476"/>
        <v>8.1069023079669803E-4</v>
      </c>
      <c r="AM74" s="321">
        <f t="shared" si="477"/>
        <v>8.1069023079670128E-4</v>
      </c>
      <c r="AN74" s="321">
        <f t="shared" si="478"/>
        <v>7.8753464219224263E-4</v>
      </c>
      <c r="AO74" s="321">
        <f t="shared" si="479"/>
        <v>7.8753464219224426E-4</v>
      </c>
      <c r="AP74" s="322">
        <f t="shared" si="480"/>
        <v>0.64000000000000012</v>
      </c>
      <c r="AQ74" s="322">
        <f t="shared" si="481"/>
        <v>4.0000000000000008E-2</v>
      </c>
      <c r="AR74" s="322">
        <f t="shared" si="482"/>
        <v>0.64000000000000012</v>
      </c>
      <c r="AS74" s="322">
        <f t="shared" si="483"/>
        <v>4.0000000000000008E-2</v>
      </c>
      <c r="AT74" s="321">
        <f t="shared" si="484"/>
        <v>2.1162972349711754E-3</v>
      </c>
      <c r="AU74" s="321">
        <f t="shared" si="485"/>
        <v>2.1162972349711832E-3</v>
      </c>
      <c r="AV74" s="321">
        <f t="shared" si="486"/>
        <v>2.8067329946613517E-3</v>
      </c>
      <c r="AW74" s="321">
        <f t="shared" si="487"/>
        <v>2.8067329946613543E-3</v>
      </c>
      <c r="AX74" s="321">
        <f t="shared" si="488"/>
        <v>3.0824723594576795E-3</v>
      </c>
      <c r="AY74" s="323">
        <f t="shared" si="489"/>
        <v>3.0824723594576856E-3</v>
      </c>
    </row>
    <row r="75" spans="4:51" x14ac:dyDescent="0.55000000000000004">
      <c r="D75" s="7">
        <v>0.9</v>
      </c>
      <c r="E75" s="7">
        <v>0.1</v>
      </c>
      <c r="F75" s="191"/>
      <c r="G75" s="192"/>
      <c r="H75" s="7">
        <v>0.91000626174076393</v>
      </c>
      <c r="I75" s="7">
        <v>8.9993738259236067E-2</v>
      </c>
      <c r="J75" s="6">
        <v>0.90790912706303439</v>
      </c>
      <c r="K75" s="8">
        <v>9.2090872936965593E-2</v>
      </c>
      <c r="L75" s="7">
        <v>0.91968665532085292</v>
      </c>
      <c r="M75" s="7">
        <v>8.0313344679147067E-2</v>
      </c>
      <c r="N75" s="6">
        <v>0.91837343408232253</v>
      </c>
      <c r="O75" s="8">
        <v>8.1626565917677474E-2</v>
      </c>
      <c r="P75" s="7">
        <v>0.90406704172526953</v>
      </c>
      <c r="Q75" s="7">
        <v>9.5932958274730432E-2</v>
      </c>
      <c r="R75" s="6">
        <v>0.89282163451978525</v>
      </c>
      <c r="S75" s="8">
        <v>0.10717836548021475</v>
      </c>
      <c r="T75" s="6"/>
      <c r="U75" s="8"/>
      <c r="V75" s="7"/>
      <c r="W75" s="7"/>
      <c r="X75" s="6">
        <v>0.91196062835553793</v>
      </c>
      <c r="Y75" s="8">
        <v>8.8039371644462114E-2</v>
      </c>
      <c r="Z75" s="6">
        <v>0.9180005965400676</v>
      </c>
      <c r="AA75" s="8">
        <v>8.1999403459932396E-2</v>
      </c>
      <c r="AB75" s="7">
        <v>0.92213091527344859</v>
      </c>
      <c r="AC75" s="7">
        <v>7.7869084726551435E-2</v>
      </c>
      <c r="AD75" s="320">
        <f t="shared" si="468"/>
        <v>1.0012527402467561E-4</v>
      </c>
      <c r="AE75" s="321">
        <f t="shared" si="469"/>
        <v>1.0012527402467617E-4</v>
      </c>
      <c r="AF75" s="321">
        <f t="shared" si="470"/>
        <v>6.2554290899222704E-5</v>
      </c>
      <c r="AG75" s="321">
        <f t="shared" si="471"/>
        <v>6.2554290899223354E-5</v>
      </c>
      <c r="AH75" s="321">
        <f t="shared" si="472"/>
        <v>3.8756439772206569E-4</v>
      </c>
      <c r="AI75" s="321">
        <f t="shared" si="473"/>
        <v>3.8756439772206732E-4</v>
      </c>
      <c r="AJ75" s="321">
        <f t="shared" si="474"/>
        <v>3.375830799774502E-4</v>
      </c>
      <c r="AK75" s="321">
        <f t="shared" si="475"/>
        <v>3.3758307997745123E-4</v>
      </c>
      <c r="AL75" s="321">
        <f t="shared" si="476"/>
        <v>1.6540828395083149E-5</v>
      </c>
      <c r="AM75" s="321">
        <f t="shared" si="477"/>
        <v>1.6540828395083711E-5</v>
      </c>
      <c r="AN75" s="321">
        <f t="shared" si="478"/>
        <v>5.1528930967539121E-5</v>
      </c>
      <c r="AO75" s="321">
        <f t="shared" si="479"/>
        <v>5.1528930967538721E-5</v>
      </c>
      <c r="AP75" s="322">
        <f t="shared" si="480"/>
        <v>0.81</v>
      </c>
      <c r="AQ75" s="322">
        <f t="shared" si="481"/>
        <v>1.0000000000000002E-2</v>
      </c>
      <c r="AR75" s="322">
        <f t="shared" si="482"/>
        <v>0.81</v>
      </c>
      <c r="AS75" s="322">
        <f t="shared" si="483"/>
        <v>1.0000000000000002E-2</v>
      </c>
      <c r="AT75" s="321">
        <f t="shared" si="484"/>
        <v>1.4305663065929738E-4</v>
      </c>
      <c r="AU75" s="321">
        <f t="shared" si="485"/>
        <v>1.4305663065929705E-4</v>
      </c>
      <c r="AV75" s="321">
        <f t="shared" si="486"/>
        <v>3.2402147579829298E-4</v>
      </c>
      <c r="AW75" s="321">
        <f t="shared" si="487"/>
        <v>3.2402147579829401E-4</v>
      </c>
      <c r="AX75" s="321">
        <f t="shared" si="488"/>
        <v>4.8977741084055921E-4</v>
      </c>
      <c r="AY75" s="323">
        <f t="shared" si="489"/>
        <v>4.8977741084055921E-4</v>
      </c>
    </row>
    <row r="76" spans="4:51" x14ac:dyDescent="0.55000000000000004">
      <c r="D76" s="7">
        <v>0.9</v>
      </c>
      <c r="E76" s="7">
        <v>0.1</v>
      </c>
      <c r="F76" s="191"/>
      <c r="G76" s="192"/>
      <c r="H76" s="7">
        <v>0.90847127555988316</v>
      </c>
      <c r="I76" s="7">
        <v>9.1528724440116851E-2</v>
      </c>
      <c r="J76" s="6">
        <v>0.90655737704918038</v>
      </c>
      <c r="K76" s="8">
        <v>9.3442622950819676E-2</v>
      </c>
      <c r="L76" s="7">
        <v>0.92003897222096342</v>
      </c>
      <c r="M76" s="7">
        <v>7.9961027779036575E-2</v>
      </c>
      <c r="N76" s="6">
        <v>0.91859420615315512</v>
      </c>
      <c r="O76" s="8">
        <v>8.1405793846844821E-2</v>
      </c>
      <c r="P76" s="7">
        <v>0.90294488062381095</v>
      </c>
      <c r="Q76" s="7">
        <v>9.7055119376189075E-2</v>
      </c>
      <c r="R76" s="6">
        <v>0.8888165281832473</v>
      </c>
      <c r="S76" s="8">
        <v>0.11118347181675275</v>
      </c>
      <c r="T76" s="6"/>
      <c r="U76" s="8"/>
      <c r="V76" s="7"/>
      <c r="W76" s="7"/>
      <c r="X76" s="6">
        <v>0.9105995957781271</v>
      </c>
      <c r="Y76" s="8">
        <v>8.9400404221872898E-2</v>
      </c>
      <c r="Z76" s="6">
        <v>0.91798787334381315</v>
      </c>
      <c r="AA76" s="8">
        <v>8.2012126656186846E-2</v>
      </c>
      <c r="AB76" s="7">
        <v>0.92634999619183023</v>
      </c>
      <c r="AC76" s="7">
        <v>7.3650003808169801E-2</v>
      </c>
      <c r="AD76" s="320">
        <f t="shared" si="468"/>
        <v>7.1762509611473404E-5</v>
      </c>
      <c r="AE76" s="321">
        <f t="shared" si="469"/>
        <v>7.1762509611473648E-5</v>
      </c>
      <c r="AF76" s="321">
        <f t="shared" si="470"/>
        <v>4.2999193765117293E-5</v>
      </c>
      <c r="AG76" s="321">
        <f t="shared" si="471"/>
        <v>4.2999193765116927E-5</v>
      </c>
      <c r="AH76" s="321">
        <f t="shared" si="472"/>
        <v>4.0156040767254294E-4</v>
      </c>
      <c r="AI76" s="321">
        <f t="shared" si="473"/>
        <v>4.0156040767254402E-4</v>
      </c>
      <c r="AJ76" s="321">
        <f t="shared" si="474"/>
        <v>3.4574450246603106E-4</v>
      </c>
      <c r="AK76" s="321">
        <f t="shared" si="475"/>
        <v>3.4574450246603415E-4</v>
      </c>
      <c r="AL76" s="321">
        <f t="shared" si="476"/>
        <v>8.6723218884970539E-6</v>
      </c>
      <c r="AM76" s="321">
        <f t="shared" si="477"/>
        <v>8.6723218884970539E-6</v>
      </c>
      <c r="AN76" s="321">
        <f t="shared" si="478"/>
        <v>1.2507004187610241E-4</v>
      </c>
      <c r="AO76" s="321">
        <f t="shared" si="479"/>
        <v>1.2507004187610303E-4</v>
      </c>
      <c r="AP76" s="322">
        <f t="shared" si="480"/>
        <v>0.81</v>
      </c>
      <c r="AQ76" s="322">
        <f t="shared" si="481"/>
        <v>1.0000000000000002E-2</v>
      </c>
      <c r="AR76" s="322">
        <f t="shared" si="482"/>
        <v>0.81</v>
      </c>
      <c r="AS76" s="322">
        <f t="shared" si="483"/>
        <v>1.0000000000000002E-2</v>
      </c>
      <c r="AT76" s="321">
        <f t="shared" si="484"/>
        <v>1.1235143065968942E-4</v>
      </c>
      <c r="AU76" s="321">
        <f t="shared" si="485"/>
        <v>1.1235143065969001E-4</v>
      </c>
      <c r="AV76" s="321">
        <f t="shared" si="486"/>
        <v>3.2356358743306304E-4</v>
      </c>
      <c r="AW76" s="321">
        <f t="shared" si="487"/>
        <v>3.2356358743306402E-4</v>
      </c>
      <c r="AX76" s="321">
        <f t="shared" si="488"/>
        <v>6.9432229930946636E-4</v>
      </c>
      <c r="AY76" s="323">
        <f t="shared" si="489"/>
        <v>6.9432229930946636E-4</v>
      </c>
    </row>
    <row r="77" spans="4:51" x14ac:dyDescent="0.55000000000000004">
      <c r="D77" s="7">
        <v>0.9</v>
      </c>
      <c r="E77" s="7">
        <v>0.1</v>
      </c>
      <c r="F77" s="191"/>
      <c r="G77" s="192"/>
      <c r="H77" s="7">
        <v>0.90942852811884189</v>
      </c>
      <c r="I77" s="7">
        <v>9.0571471881158105E-2</v>
      </c>
      <c r="J77" s="6">
        <v>0.90821195379206432</v>
      </c>
      <c r="K77" s="8">
        <v>9.1788046207935708E-2</v>
      </c>
      <c r="L77" s="7">
        <v>0.91693088142041856</v>
      </c>
      <c r="M77" s="7">
        <v>8.3069118579581477E-2</v>
      </c>
      <c r="N77" s="6">
        <v>0.91509291813159221</v>
      </c>
      <c r="O77" s="8">
        <v>8.4907081868407841E-2</v>
      </c>
      <c r="P77" s="7">
        <v>0.89926876585584237</v>
      </c>
      <c r="Q77" s="7">
        <v>0.10073123414415759</v>
      </c>
      <c r="R77" s="6">
        <v>0.88548468106479161</v>
      </c>
      <c r="S77" s="8">
        <v>0.11451531893520844</v>
      </c>
      <c r="T77" s="6"/>
      <c r="U77" s="8"/>
      <c r="V77" s="7"/>
      <c r="W77" s="7"/>
      <c r="X77" s="6">
        <v>0.90994475138121544</v>
      </c>
      <c r="Y77" s="8">
        <v>9.0055248618784528E-2</v>
      </c>
      <c r="Z77" s="6">
        <v>0.9162230035158212</v>
      </c>
      <c r="AA77" s="8">
        <v>8.3776996484178801E-2</v>
      </c>
      <c r="AB77" s="7">
        <v>0.91856714713857568</v>
      </c>
      <c r="AC77" s="7">
        <v>8.1432852861424293E-2</v>
      </c>
      <c r="AD77" s="320">
        <f t="shared" si="468"/>
        <v>8.8897142487791856E-5</v>
      </c>
      <c r="AE77" s="321">
        <f t="shared" si="469"/>
        <v>8.8897142487792384E-5</v>
      </c>
      <c r="AF77" s="321">
        <f t="shared" si="470"/>
        <v>6.7436185082999189E-5</v>
      </c>
      <c r="AG77" s="321">
        <f t="shared" si="471"/>
        <v>6.7436185082999189E-5</v>
      </c>
      <c r="AH77" s="321">
        <f t="shared" si="472"/>
        <v>2.8665474567227378E-4</v>
      </c>
      <c r="AI77" s="321">
        <f t="shared" si="473"/>
        <v>2.8665474567227334E-4</v>
      </c>
      <c r="AJ77" s="321">
        <f t="shared" si="474"/>
        <v>2.2779617772694435E-4</v>
      </c>
      <c r="AK77" s="321">
        <f t="shared" si="475"/>
        <v>2.2779617772694351E-4</v>
      </c>
      <c r="AL77" s="321">
        <f t="shared" si="476"/>
        <v>5.3470337358197865E-7</v>
      </c>
      <c r="AM77" s="321">
        <f t="shared" si="477"/>
        <v>5.3470337358187711E-7</v>
      </c>
      <c r="AN77" s="321">
        <f t="shared" si="478"/>
        <v>2.1069448379081981E-4</v>
      </c>
      <c r="AO77" s="321">
        <f t="shared" si="479"/>
        <v>2.1069448379082062E-4</v>
      </c>
      <c r="AP77" s="322">
        <f t="shared" si="480"/>
        <v>0.81</v>
      </c>
      <c r="AQ77" s="322">
        <f t="shared" si="481"/>
        <v>1.0000000000000002E-2</v>
      </c>
      <c r="AR77" s="322">
        <f t="shared" si="482"/>
        <v>0.81</v>
      </c>
      <c r="AS77" s="322">
        <f t="shared" si="483"/>
        <v>1.0000000000000002E-2</v>
      </c>
      <c r="AT77" s="321">
        <f t="shared" si="484"/>
        <v>9.8898080034186039E-5</v>
      </c>
      <c r="AU77" s="321">
        <f t="shared" si="485"/>
        <v>9.8898080034187151E-5</v>
      </c>
      <c r="AV77" s="321">
        <f t="shared" si="486"/>
        <v>2.6318584307434626E-4</v>
      </c>
      <c r="AW77" s="321">
        <f t="shared" si="487"/>
        <v>2.6318584307434719E-4</v>
      </c>
      <c r="AX77" s="321">
        <f t="shared" si="488"/>
        <v>3.4473895286551818E-4</v>
      </c>
      <c r="AY77" s="323">
        <f t="shared" si="489"/>
        <v>3.4473895286552024E-4</v>
      </c>
    </row>
    <row r="78" spans="4:51" x14ac:dyDescent="0.55000000000000004">
      <c r="D78" s="7">
        <v>0.95</v>
      </c>
      <c r="E78" s="7">
        <v>0.05</v>
      </c>
      <c r="F78" s="191"/>
      <c r="G78" s="192"/>
      <c r="H78" s="7">
        <v>0.96083234861803613</v>
      </c>
      <c r="I78" s="7">
        <v>3.9167651381963861E-2</v>
      </c>
      <c r="J78" s="6">
        <v>0.95845824411134906</v>
      </c>
      <c r="K78" s="8">
        <v>4.1541755888650965E-2</v>
      </c>
      <c r="L78" s="7">
        <v>0.9720179269133532</v>
      </c>
      <c r="M78" s="7">
        <v>2.7982073086646748E-2</v>
      </c>
      <c r="N78" s="6">
        <v>0.97084939329050679</v>
      </c>
      <c r="O78" s="8">
        <v>2.915060670949322E-2</v>
      </c>
      <c r="P78" s="7">
        <v>0.96592623063211303</v>
      </c>
      <c r="Q78" s="7">
        <v>3.4073769367887016E-2</v>
      </c>
      <c r="R78" s="6">
        <v>0.94232690935046393</v>
      </c>
      <c r="S78" s="8">
        <v>5.7673090649536046E-2</v>
      </c>
      <c r="T78" s="6"/>
      <c r="U78" s="8"/>
      <c r="V78" s="7"/>
      <c r="W78" s="7"/>
      <c r="X78" s="6">
        <v>0.96374018558172736</v>
      </c>
      <c r="Y78" s="8">
        <v>3.6259814418272661E-2</v>
      </c>
      <c r="Z78" s="6">
        <v>0.97070663811563174</v>
      </c>
      <c r="AA78" s="8">
        <v>2.9293361884368308E-2</v>
      </c>
      <c r="AB78" s="7">
        <v>0.98212074057607424</v>
      </c>
      <c r="AC78" s="7">
        <v>1.7879259423925816E-2</v>
      </c>
      <c r="AD78" s="320">
        <f t="shared" si="468"/>
        <v>1.1733977658267011E-4</v>
      </c>
      <c r="AE78" s="321">
        <f t="shared" si="469"/>
        <v>1.173397765826695E-4</v>
      </c>
      <c r="AF78" s="321">
        <f t="shared" si="470"/>
        <v>7.1541893447171726E-5</v>
      </c>
      <c r="AG78" s="321">
        <f t="shared" si="471"/>
        <v>7.1541893447170669E-5</v>
      </c>
      <c r="AH78" s="321">
        <f t="shared" si="472"/>
        <v>4.8478910556176529E-4</v>
      </c>
      <c r="AI78" s="321">
        <f t="shared" si="473"/>
        <v>4.8478910556176556E-4</v>
      </c>
      <c r="AJ78" s="321">
        <f t="shared" si="474"/>
        <v>4.3469720058223144E-4</v>
      </c>
      <c r="AK78" s="321">
        <f t="shared" si="475"/>
        <v>4.3469720058222927E-4</v>
      </c>
      <c r="AL78" s="321">
        <f t="shared" si="476"/>
        <v>2.5364482214725666E-4</v>
      </c>
      <c r="AM78" s="321">
        <f t="shared" si="477"/>
        <v>2.53644822147254E-4</v>
      </c>
      <c r="AN78" s="321">
        <f t="shared" si="478"/>
        <v>5.8876320115997251E-5</v>
      </c>
      <c r="AO78" s="321">
        <f t="shared" si="479"/>
        <v>5.8876320115997461E-5</v>
      </c>
      <c r="AP78" s="322">
        <f t="shared" si="480"/>
        <v>0.90249999999999997</v>
      </c>
      <c r="AQ78" s="322">
        <f t="shared" si="481"/>
        <v>2.5000000000000005E-3</v>
      </c>
      <c r="AR78" s="322">
        <f t="shared" si="482"/>
        <v>0.90249999999999997</v>
      </c>
      <c r="AS78" s="322">
        <f t="shared" si="483"/>
        <v>2.5000000000000005E-3</v>
      </c>
      <c r="AT78" s="321">
        <f t="shared" si="484"/>
        <v>1.8879269982030966E-4</v>
      </c>
      <c r="AU78" s="321">
        <f t="shared" si="485"/>
        <v>1.8879269982030792E-4</v>
      </c>
      <c r="AV78" s="321">
        <f t="shared" si="486"/>
        <v>4.2876486205173489E-4</v>
      </c>
      <c r="AW78" s="321">
        <f t="shared" si="487"/>
        <v>4.2876486205173131E-4</v>
      </c>
      <c r="AX78" s="321">
        <f t="shared" si="488"/>
        <v>1.0317419751554647E-3</v>
      </c>
      <c r="AY78" s="323">
        <f t="shared" si="489"/>
        <v>1.0317419751554584E-3</v>
      </c>
    </row>
    <row r="79" spans="4:51" x14ac:dyDescent="0.55000000000000004">
      <c r="D79" s="7">
        <v>0.95</v>
      </c>
      <c r="E79" s="7">
        <v>0.05</v>
      </c>
      <c r="F79" s="191"/>
      <c r="G79" s="192"/>
      <c r="H79" s="7">
        <v>0.96353429678257441</v>
      </c>
      <c r="I79" s="7">
        <v>3.6465703217425594E-2</v>
      </c>
      <c r="J79" s="6">
        <v>0.96130383738864211</v>
      </c>
      <c r="K79" s="8">
        <v>3.8696162611357936E-2</v>
      </c>
      <c r="L79" s="7">
        <v>0.97381835032437447</v>
      </c>
      <c r="M79" s="7">
        <v>2.6181649675625578E-2</v>
      </c>
      <c r="N79" s="6">
        <v>0.97272162243042293</v>
      </c>
      <c r="O79" s="8">
        <v>2.7278377569577128E-2</v>
      </c>
      <c r="P79" s="7">
        <v>0.96805937328202307</v>
      </c>
      <c r="Q79" s="7">
        <v>3.1940626717976914E-2</v>
      </c>
      <c r="R79" s="6">
        <v>0.94592665914688889</v>
      </c>
      <c r="S79" s="8">
        <v>5.4073340853111114E-2</v>
      </c>
      <c r="T79" s="6"/>
      <c r="U79" s="8"/>
      <c r="V79" s="7"/>
      <c r="W79" s="7"/>
      <c r="X79" s="6">
        <v>0.96652931562348932</v>
      </c>
      <c r="Y79" s="8">
        <v>3.347068437651067E-2</v>
      </c>
      <c r="Z79" s="6">
        <v>0.9718238530420571</v>
      </c>
      <c r="AA79" s="8">
        <v>2.8176146957942957E-2</v>
      </c>
      <c r="AB79" s="7">
        <v>0.98200256739409497</v>
      </c>
      <c r="AC79" s="7">
        <v>1.7997432605905007E-2</v>
      </c>
      <c r="AD79" s="320">
        <f t="shared" si="468"/>
        <v>1.8317718939880512E-4</v>
      </c>
      <c r="AE79" s="321">
        <f t="shared" si="469"/>
        <v>1.8317718939880401E-4</v>
      </c>
      <c r="AF79" s="321">
        <f t="shared" si="470"/>
        <v>1.2777673970886436E-4</v>
      </c>
      <c r="AG79" s="321">
        <f t="shared" si="471"/>
        <v>1.277767397088623E-4</v>
      </c>
      <c r="AH79" s="321">
        <f t="shared" si="472"/>
        <v>5.6731381217463154E-4</v>
      </c>
      <c r="AI79" s="321">
        <f t="shared" si="473"/>
        <v>5.6731381217462731E-4</v>
      </c>
      <c r="AJ79" s="321">
        <f t="shared" si="474"/>
        <v>5.1627212587070028E-4</v>
      </c>
      <c r="AK79" s="321">
        <f t="shared" si="475"/>
        <v>5.1627212587069594E-4</v>
      </c>
      <c r="AL79" s="321">
        <f t="shared" si="476"/>
        <v>3.2614096333945041E-4</v>
      </c>
      <c r="AM79" s="321">
        <f t="shared" si="477"/>
        <v>3.2614096333944938E-4</v>
      </c>
      <c r="AN79" s="321">
        <f t="shared" si="478"/>
        <v>1.6592105705623558E-5</v>
      </c>
      <c r="AO79" s="321">
        <f t="shared" si="479"/>
        <v>1.6592105705623955E-5</v>
      </c>
      <c r="AP79" s="322">
        <f t="shared" si="480"/>
        <v>0.90249999999999997</v>
      </c>
      <c r="AQ79" s="322">
        <f t="shared" si="481"/>
        <v>2.5000000000000005E-3</v>
      </c>
      <c r="AR79" s="322">
        <f t="shared" si="482"/>
        <v>0.90249999999999997</v>
      </c>
      <c r="AS79" s="322">
        <f t="shared" si="483"/>
        <v>2.5000000000000005E-3</v>
      </c>
      <c r="AT79" s="321">
        <f t="shared" si="484"/>
        <v>2.7321827498092945E-4</v>
      </c>
      <c r="AU79" s="321">
        <f t="shared" si="485"/>
        <v>2.7321827498092853E-4</v>
      </c>
      <c r="AV79" s="321">
        <f t="shared" si="486"/>
        <v>4.7628056160130668E-4</v>
      </c>
      <c r="AW79" s="321">
        <f t="shared" si="487"/>
        <v>4.7628056160130256E-4</v>
      </c>
      <c r="AX79" s="321">
        <f t="shared" si="488"/>
        <v>1.0241643198135935E-3</v>
      </c>
      <c r="AY79" s="323">
        <f t="shared" si="489"/>
        <v>1.0241643198135922E-3</v>
      </c>
    </row>
    <row r="80" spans="4:51" x14ac:dyDescent="0.55000000000000004">
      <c r="D80" s="7">
        <v>0.95</v>
      </c>
      <c r="E80" s="7">
        <v>0.05</v>
      </c>
      <c r="F80" s="191"/>
      <c r="G80" s="192"/>
      <c r="H80" s="7">
        <v>0.96254780044954313</v>
      </c>
      <c r="I80" s="7">
        <v>3.7452199550456838E-2</v>
      </c>
      <c r="J80" s="6">
        <v>0.96031423933209648</v>
      </c>
      <c r="K80" s="8">
        <v>3.9685760667903525E-2</v>
      </c>
      <c r="L80" s="7">
        <v>0.97083235913023147</v>
      </c>
      <c r="M80" s="7">
        <v>2.916764086976853E-2</v>
      </c>
      <c r="N80" s="6">
        <v>0.96906887755102045</v>
      </c>
      <c r="O80" s="8">
        <v>3.0931122448979591E-2</v>
      </c>
      <c r="P80" s="7">
        <v>0.96375857528930775</v>
      </c>
      <c r="Q80" s="7">
        <v>3.6241424710692256E-2</v>
      </c>
      <c r="R80" s="6">
        <v>0.94025394248608529</v>
      </c>
      <c r="S80" s="8">
        <v>5.9746057513914659E-2</v>
      </c>
      <c r="T80" s="6"/>
      <c r="U80" s="8"/>
      <c r="V80" s="7"/>
      <c r="W80" s="7"/>
      <c r="X80" s="6">
        <v>0.96422773654916516</v>
      </c>
      <c r="Y80" s="8">
        <v>3.5772263450834882E-2</v>
      </c>
      <c r="Z80" s="6">
        <v>0.96889494434137291</v>
      </c>
      <c r="AA80" s="8">
        <v>3.1105055658627086E-2</v>
      </c>
      <c r="AB80" s="7">
        <v>0.98067006129795997</v>
      </c>
      <c r="AC80" s="7">
        <v>1.9329938702040021E-2</v>
      </c>
      <c r="AD80" s="320">
        <f t="shared" si="468"/>
        <v>1.57447296121556E-4</v>
      </c>
      <c r="AE80" s="321">
        <f t="shared" si="469"/>
        <v>1.5744729612155565E-4</v>
      </c>
      <c r="AF80" s="321">
        <f t="shared" si="470"/>
        <v>1.0638353299976687E-4</v>
      </c>
      <c r="AG80" s="321">
        <f t="shared" si="471"/>
        <v>1.06383532999766E-4</v>
      </c>
      <c r="AH80" s="321">
        <f t="shared" si="472"/>
        <v>4.3398718693094034E-4</v>
      </c>
      <c r="AI80" s="321">
        <f t="shared" si="473"/>
        <v>4.339871869309386E-4</v>
      </c>
      <c r="AJ80" s="321">
        <f t="shared" si="474"/>
        <v>3.6362209105581325E-4</v>
      </c>
      <c r="AK80" s="321">
        <f t="shared" si="475"/>
        <v>3.6362209105581021E-4</v>
      </c>
      <c r="AL80" s="321">
        <f t="shared" si="476"/>
        <v>1.8929839399155107E-4</v>
      </c>
      <c r="AM80" s="321">
        <f t="shared" si="477"/>
        <v>1.8929839399154974E-4</v>
      </c>
      <c r="AN80" s="321">
        <f t="shared" si="478"/>
        <v>9.4985637064532461E-5</v>
      </c>
      <c r="AO80" s="321">
        <f t="shared" si="479"/>
        <v>9.4985637064532325E-5</v>
      </c>
      <c r="AP80" s="322">
        <f t="shared" si="480"/>
        <v>0.90249999999999997</v>
      </c>
      <c r="AQ80" s="322">
        <f t="shared" si="481"/>
        <v>2.5000000000000005E-3</v>
      </c>
      <c r="AR80" s="322">
        <f t="shared" si="482"/>
        <v>0.90249999999999997</v>
      </c>
      <c r="AS80" s="322">
        <f t="shared" si="483"/>
        <v>2.5000000000000005E-3</v>
      </c>
      <c r="AT80" s="321">
        <f t="shared" si="484"/>
        <v>2.024284873124514E-4</v>
      </c>
      <c r="AU80" s="321">
        <f t="shared" si="485"/>
        <v>2.0242848731244901E-4</v>
      </c>
      <c r="AV80" s="321">
        <f t="shared" si="486"/>
        <v>3.5701892166358184E-4</v>
      </c>
      <c r="AW80" s="321">
        <f t="shared" si="487"/>
        <v>3.5701892166358038E-4</v>
      </c>
      <c r="AX80" s="321">
        <f t="shared" si="488"/>
        <v>9.4065266002062479E-4</v>
      </c>
      <c r="AY80" s="323">
        <f t="shared" si="489"/>
        <v>9.4065266002062273E-4</v>
      </c>
    </row>
    <row r="81" spans="4:51" x14ac:dyDescent="0.55000000000000004">
      <c r="D81" s="7">
        <v>0.99</v>
      </c>
      <c r="E81" s="7">
        <v>0.01</v>
      </c>
      <c r="F81" s="191"/>
      <c r="G81" s="192"/>
      <c r="H81" s="7">
        <v>0.97580888263665599</v>
      </c>
      <c r="I81" s="7">
        <v>2.4191117363344051E-2</v>
      </c>
      <c r="J81" s="6">
        <v>0.97371636617540713</v>
      </c>
      <c r="K81" s="8">
        <v>2.6283633824592902E-2</v>
      </c>
      <c r="L81" s="7">
        <v>0.98341458511333368</v>
      </c>
      <c r="M81" s="7">
        <v>1.658541488666633E-2</v>
      </c>
      <c r="N81" s="6">
        <v>0.98159646891598717</v>
      </c>
      <c r="O81" s="8">
        <v>1.8403531084012867E-2</v>
      </c>
      <c r="P81" s="7">
        <v>0.97972710715671929</v>
      </c>
      <c r="Q81" s="7">
        <v>2.0272892843280686E-2</v>
      </c>
      <c r="R81" s="6">
        <v>0.95334280940624927</v>
      </c>
      <c r="S81" s="8">
        <v>4.6657190593750779E-2</v>
      </c>
      <c r="T81" s="6"/>
      <c r="U81" s="8"/>
      <c r="V81" s="7"/>
      <c r="W81" s="7"/>
      <c r="X81" s="6">
        <v>0.97613525847235727</v>
      </c>
      <c r="Y81" s="8">
        <v>2.3864741527642702E-2</v>
      </c>
      <c r="Z81" s="6">
        <v>0.98162140594997627</v>
      </c>
      <c r="AA81" s="8">
        <v>1.8378594050023692E-2</v>
      </c>
      <c r="AB81" s="7">
        <v>0.99406102229227655</v>
      </c>
      <c r="AC81" s="7">
        <v>5.9389777077234855E-3</v>
      </c>
      <c r="AD81" s="320">
        <f t="shared" si="468"/>
        <v>2.0138781202020347E-4</v>
      </c>
      <c r="AE81" s="321">
        <f t="shared" si="469"/>
        <v>2.0138781202020501E-4</v>
      </c>
      <c r="AF81" s="321">
        <f t="shared" si="470"/>
        <v>2.6515673053342461E-4</v>
      </c>
      <c r="AG81" s="321">
        <f t="shared" si="471"/>
        <v>2.6515673053342597E-4</v>
      </c>
      <c r="AH81" s="321">
        <f t="shared" si="472"/>
        <v>4.3367689229526215E-5</v>
      </c>
      <c r="AI81" s="321">
        <f t="shared" si="473"/>
        <v>4.3367689229526513E-5</v>
      </c>
      <c r="AJ81" s="321">
        <f t="shared" si="474"/>
        <v>7.061933467996962E-5</v>
      </c>
      <c r="AK81" s="321">
        <f t="shared" si="475"/>
        <v>7.061933467997046E-5</v>
      </c>
      <c r="AL81" s="321">
        <f t="shared" si="476"/>
        <v>1.0553232736952784E-4</v>
      </c>
      <c r="AM81" s="321">
        <f t="shared" si="477"/>
        <v>1.0553232736952753E-4</v>
      </c>
      <c r="AN81" s="321">
        <f t="shared" si="478"/>
        <v>1.3437496222265663E-3</v>
      </c>
      <c r="AO81" s="321">
        <f t="shared" si="479"/>
        <v>1.3437496222265704E-3</v>
      </c>
      <c r="AP81" s="322">
        <f t="shared" si="480"/>
        <v>0.98009999999999997</v>
      </c>
      <c r="AQ81" s="322">
        <f t="shared" si="481"/>
        <v>1E-4</v>
      </c>
      <c r="AR81" s="322">
        <f t="shared" si="482"/>
        <v>0.98009999999999997</v>
      </c>
      <c r="AS81" s="322">
        <f t="shared" si="483"/>
        <v>1E-4</v>
      </c>
      <c r="AT81" s="321">
        <f t="shared" si="484"/>
        <v>1.9223105762834061E-4</v>
      </c>
      <c r="AU81" s="321">
        <f t="shared" si="485"/>
        <v>1.922310576283401E-4</v>
      </c>
      <c r="AV81" s="321">
        <f t="shared" si="486"/>
        <v>7.0200838255092955E-5</v>
      </c>
      <c r="AW81" s="321">
        <f t="shared" si="487"/>
        <v>7.0200838255092399E-5</v>
      </c>
      <c r="AX81" s="321">
        <f t="shared" si="488"/>
        <v>1.649190205836718E-5</v>
      </c>
      <c r="AY81" s="323">
        <f t="shared" si="489"/>
        <v>1.6491902058366797E-5</v>
      </c>
    </row>
    <row r="82" spans="4:51" x14ac:dyDescent="0.55000000000000004">
      <c r="D82" s="7">
        <v>0.99</v>
      </c>
      <c r="E82" s="7">
        <v>0.01</v>
      </c>
      <c r="F82" s="191"/>
      <c r="G82" s="192"/>
      <c r="H82" s="7">
        <v>0.97432136820125281</v>
      </c>
      <c r="I82" s="7">
        <v>2.5678631798747142E-2</v>
      </c>
      <c r="J82" s="6">
        <v>0.97170601863262185</v>
      </c>
      <c r="K82" s="8">
        <v>2.8293981367378124E-2</v>
      </c>
      <c r="L82" s="7">
        <v>0.98278513667708489</v>
      </c>
      <c r="M82" s="7">
        <v>1.7214863322915115E-2</v>
      </c>
      <c r="N82" s="6">
        <v>0.98186030462857987</v>
      </c>
      <c r="O82" s="8">
        <v>1.8139695371420121E-2</v>
      </c>
      <c r="P82" s="7">
        <v>0.97871456137746771</v>
      </c>
      <c r="Q82" s="7">
        <v>2.1285438622532283E-2</v>
      </c>
      <c r="R82" s="6">
        <v>0.95351703061073589</v>
      </c>
      <c r="S82" s="8">
        <v>4.6482969389264057E-2</v>
      </c>
      <c r="T82" s="6"/>
      <c r="U82" s="8"/>
      <c r="V82" s="7"/>
      <c r="W82" s="7"/>
      <c r="X82" s="6">
        <v>0.97461428501010494</v>
      </c>
      <c r="Y82" s="8">
        <v>2.5385714989895006E-2</v>
      </c>
      <c r="Z82" s="6">
        <v>0.98084980529403065</v>
      </c>
      <c r="AA82" s="8">
        <v>1.9150194705969341E-2</v>
      </c>
      <c r="AB82" s="7">
        <v>0.99411075136764537</v>
      </c>
      <c r="AC82" s="7">
        <v>5.8892486323545833E-3</v>
      </c>
      <c r="AD82" s="320">
        <f t="shared" si="468"/>
        <v>2.4581949508068618E-4</v>
      </c>
      <c r="AE82" s="321">
        <f t="shared" si="469"/>
        <v>2.4581949508068509E-4</v>
      </c>
      <c r="AF82" s="321">
        <f t="shared" si="470"/>
        <v>3.3466975426997867E-4</v>
      </c>
      <c r="AG82" s="321">
        <f t="shared" si="471"/>
        <v>3.3466975426997791E-4</v>
      </c>
      <c r="AH82" s="321">
        <f t="shared" si="472"/>
        <v>5.2054252768345507E-5</v>
      </c>
      <c r="AI82" s="321">
        <f t="shared" si="473"/>
        <v>5.2054252768345737E-5</v>
      </c>
      <c r="AJ82" s="321">
        <f t="shared" si="474"/>
        <v>6.6254640739518117E-5</v>
      </c>
      <c r="AK82" s="321">
        <f t="shared" si="475"/>
        <v>6.6254640739518144E-5</v>
      </c>
      <c r="AL82" s="321">
        <f t="shared" si="476"/>
        <v>1.2736112490294339E-4</v>
      </c>
      <c r="AM82" s="321">
        <f t="shared" si="477"/>
        <v>1.2736112490294334E-4</v>
      </c>
      <c r="AN82" s="321">
        <f t="shared" si="478"/>
        <v>1.331007055457981E-3</v>
      </c>
      <c r="AO82" s="321">
        <f t="shared" si="479"/>
        <v>1.331007055457978E-3</v>
      </c>
      <c r="AP82" s="322">
        <f t="shared" si="480"/>
        <v>0.98009999999999997</v>
      </c>
      <c r="AQ82" s="322">
        <f t="shared" si="481"/>
        <v>1E-4</v>
      </c>
      <c r="AR82" s="322">
        <f t="shared" si="482"/>
        <v>0.98009999999999997</v>
      </c>
      <c r="AS82" s="322">
        <f t="shared" si="483"/>
        <v>1E-4</v>
      </c>
      <c r="AT82" s="321">
        <f t="shared" si="484"/>
        <v>2.3672022575028123E-4</v>
      </c>
      <c r="AU82" s="321">
        <f t="shared" si="485"/>
        <v>2.367202257502799E-4</v>
      </c>
      <c r="AV82" s="321">
        <f t="shared" si="486"/>
        <v>8.3726063157149315E-5</v>
      </c>
      <c r="AW82" s="321">
        <f t="shared" si="487"/>
        <v>8.3726063157149355E-5</v>
      </c>
      <c r="AX82" s="321">
        <f t="shared" si="488"/>
        <v>1.6898276806598381E-5</v>
      </c>
      <c r="AY82" s="323">
        <f t="shared" si="489"/>
        <v>1.6898276806598666E-5</v>
      </c>
    </row>
    <row r="83" spans="4:51" ht="14.7" thickBot="1" x14ac:dyDescent="0.6">
      <c r="D83" s="10">
        <v>0.99</v>
      </c>
      <c r="E83" s="10">
        <v>0.01</v>
      </c>
      <c r="F83" s="193"/>
      <c r="G83" s="194"/>
      <c r="H83" s="10">
        <v>0.97211381903703509</v>
      </c>
      <c r="I83" s="10">
        <v>2.7886180962964878E-2</v>
      </c>
      <c r="J83" s="6">
        <v>0.97001921844971173</v>
      </c>
      <c r="K83" s="8">
        <v>2.9980781550288278E-2</v>
      </c>
      <c r="L83" s="10">
        <v>0.98281600743091568</v>
      </c>
      <c r="M83" s="10">
        <v>1.7183992569084296E-2</v>
      </c>
      <c r="N83" s="9">
        <v>0.98152466367713009</v>
      </c>
      <c r="O83" s="5">
        <v>1.8475336322869955E-2</v>
      </c>
      <c r="P83" s="10">
        <v>0.97880770293927943</v>
      </c>
      <c r="Q83" s="10">
        <v>2.1192297060720539E-2</v>
      </c>
      <c r="R83" s="9">
        <v>0.95449071108263939</v>
      </c>
      <c r="S83" s="5">
        <v>4.5509288917360669E-2</v>
      </c>
      <c r="T83" s="9"/>
      <c r="U83" s="5"/>
      <c r="V83" s="10"/>
      <c r="W83" s="10"/>
      <c r="X83" s="9">
        <v>0.97514413837283798</v>
      </c>
      <c r="Y83" s="5">
        <v>2.4855861627162076E-2</v>
      </c>
      <c r="Z83" s="9">
        <v>0.98049967969250484</v>
      </c>
      <c r="AA83" s="5">
        <v>1.9500320307495194E-2</v>
      </c>
      <c r="AB83" s="10">
        <v>0.9942289471417497</v>
      </c>
      <c r="AC83" s="10">
        <v>5.771052858250309E-3</v>
      </c>
      <c r="AD83" s="324">
        <f t="shared" si="468"/>
        <v>3.1991546943992811E-4</v>
      </c>
      <c r="AE83" s="325">
        <f t="shared" si="469"/>
        <v>3.1991546943992713E-4</v>
      </c>
      <c r="AF83" s="325">
        <f t="shared" si="470"/>
        <v>3.9923163136033982E-4</v>
      </c>
      <c r="AG83" s="325">
        <f t="shared" si="471"/>
        <v>3.9923163136034036E-4</v>
      </c>
      <c r="AH83" s="325">
        <f t="shared" si="472"/>
        <v>5.1609749232658553E-5</v>
      </c>
      <c r="AI83" s="325">
        <f t="shared" si="473"/>
        <v>5.1609749232658377E-5</v>
      </c>
      <c r="AJ83" s="325">
        <f t="shared" si="474"/>
        <v>7.1831325785757838E-5</v>
      </c>
      <c r="AK83" s="325">
        <f t="shared" si="475"/>
        <v>7.18313257857588E-5</v>
      </c>
      <c r="AL83" s="325">
        <f t="shared" si="476"/>
        <v>1.2526751349541403E-4</v>
      </c>
      <c r="AM83" s="325">
        <f t="shared" si="477"/>
        <v>1.2526751349541359E-4</v>
      </c>
      <c r="AN83" s="325">
        <f t="shared" si="478"/>
        <v>1.2609095994165886E-3</v>
      </c>
      <c r="AO83" s="325">
        <f t="shared" si="479"/>
        <v>1.2609095994165931E-3</v>
      </c>
      <c r="AP83" s="326">
        <f t="shared" si="480"/>
        <v>0.98009999999999997</v>
      </c>
      <c r="AQ83" s="326">
        <f t="shared" si="481"/>
        <v>1E-4</v>
      </c>
      <c r="AR83" s="326">
        <f t="shared" si="482"/>
        <v>0.98009999999999997</v>
      </c>
      <c r="AS83" s="326">
        <f t="shared" si="483"/>
        <v>1E-4</v>
      </c>
      <c r="AT83" s="325">
        <f t="shared" si="484"/>
        <v>2.2069662468538482E-4</v>
      </c>
      <c r="AU83" s="325">
        <f t="shared" si="485"/>
        <v>2.2069662468538663E-4</v>
      </c>
      <c r="AV83" s="325">
        <f t="shared" si="486"/>
        <v>9.0256085945004678E-5</v>
      </c>
      <c r="AW83" s="325">
        <f t="shared" si="487"/>
        <v>9.0256085945005572E-5</v>
      </c>
      <c r="AX83" s="325">
        <f t="shared" si="488"/>
        <v>1.7883993927713009E-5</v>
      </c>
      <c r="AY83" s="327">
        <f t="shared" si="489"/>
        <v>1.7883993927712884E-5</v>
      </c>
    </row>
    <row r="84" spans="4:51" x14ac:dyDescent="0.55000000000000004">
      <c r="D84" s="34">
        <v>0.99</v>
      </c>
      <c r="E84" s="34">
        <v>0.01</v>
      </c>
      <c r="F84" s="189"/>
      <c r="G84" s="190"/>
      <c r="H84" s="34">
        <v>0.86608863198458574</v>
      </c>
      <c r="I84" s="34">
        <v>0.13391136801541426</v>
      </c>
      <c r="J84" s="6">
        <v>0.86608863198458574</v>
      </c>
      <c r="K84" s="8">
        <v>0.13391136801541426</v>
      </c>
      <c r="L84" s="34">
        <v>0.93743890518084061</v>
      </c>
      <c r="M84" s="34">
        <v>6.2561094819159335E-2</v>
      </c>
      <c r="N84" s="105">
        <v>0.93256262042389215</v>
      </c>
      <c r="O84" s="82">
        <v>6.7437379576107903E-2</v>
      </c>
      <c r="P84" s="34">
        <v>0.94632206759443338</v>
      </c>
      <c r="Q84" s="34">
        <v>5.3677932405566599E-2</v>
      </c>
      <c r="R84" s="105">
        <v>0.9315992292870906</v>
      </c>
      <c r="S84" s="82">
        <v>6.8400770712909439E-2</v>
      </c>
      <c r="T84" s="105"/>
      <c r="U84" s="82"/>
      <c r="V84" s="34"/>
      <c r="W84" s="34"/>
      <c r="X84" s="105">
        <v>0.93352601156069359</v>
      </c>
      <c r="Y84" s="82">
        <v>6.6473988439306353E-2</v>
      </c>
      <c r="Z84" s="105">
        <v>0.82177263969171488</v>
      </c>
      <c r="AA84" s="82">
        <v>0.17822736030828518</v>
      </c>
      <c r="AB84" s="34">
        <v>0.7010309278350515</v>
      </c>
      <c r="AC84" s="34">
        <v>0.29896907216494845</v>
      </c>
      <c r="AD84" s="328">
        <f>($D84-H84)^2</f>
        <v>1.5354027123451425E-2</v>
      </c>
      <c r="AE84" s="321">
        <f>($E84-I84)^2</f>
        <v>1.5354027123451429E-2</v>
      </c>
      <c r="AF84" s="321">
        <f>($D84-J84)^2</f>
        <v>1.5354027123451425E-2</v>
      </c>
      <c r="AG84" s="321">
        <f t="shared" si="471"/>
        <v>1.5354027123451429E-2</v>
      </c>
      <c r="AH84" s="321">
        <f>($D84-L84)^2</f>
        <v>2.7626686885886633E-3</v>
      </c>
      <c r="AI84" s="321">
        <f t="shared" si="473"/>
        <v>2.7626686885886581E-3</v>
      </c>
      <c r="AJ84" s="321">
        <f>($D84-N84)^2</f>
        <v>3.2990525725698897E-3</v>
      </c>
      <c r="AK84" s="321">
        <f t="shared" si="475"/>
        <v>3.2990525725698971E-3</v>
      </c>
      <c r="AL84" s="321">
        <f>($D84-P84)^2</f>
        <v>1.9077617792252457E-3</v>
      </c>
      <c r="AM84" s="321">
        <f t="shared" si="477"/>
        <v>1.9077617792252447E-3</v>
      </c>
      <c r="AN84" s="321">
        <f>($D84-R84)^2</f>
        <v>3.4106500198618152E-3</v>
      </c>
      <c r="AO84" s="321">
        <f t="shared" si="479"/>
        <v>3.4106500198618208E-3</v>
      </c>
      <c r="AP84" s="322">
        <f>($D84-T84)^2</f>
        <v>0.98009999999999997</v>
      </c>
      <c r="AQ84" s="322">
        <f t="shared" si="481"/>
        <v>1E-4</v>
      </c>
      <c r="AR84" s="322">
        <f>($D84-V84)^2</f>
        <v>0.98009999999999997</v>
      </c>
      <c r="AS84" s="322">
        <f t="shared" si="483"/>
        <v>1E-4</v>
      </c>
      <c r="AT84" s="321">
        <f>($D84-X84)^2</f>
        <v>3.1893113702429129E-3</v>
      </c>
      <c r="AU84" s="321">
        <f t="shared" si="485"/>
        <v>3.1893113702429073E-3</v>
      </c>
      <c r="AV84" s="321">
        <f>($D84-Z84)^2</f>
        <v>2.8300444756293581E-2</v>
      </c>
      <c r="AW84" s="321">
        <f t="shared" si="487"/>
        <v>2.8300444756293598E-2</v>
      </c>
      <c r="AX84" s="321">
        <f>($D84-AB84)^2</f>
        <v>8.3503124667871215E-2</v>
      </c>
      <c r="AY84" s="329">
        <f t="shared" si="489"/>
        <v>8.3503124667871173E-2</v>
      </c>
    </row>
    <row r="85" spans="4:51" x14ac:dyDescent="0.55000000000000004">
      <c r="D85" s="7">
        <v>0.99</v>
      </c>
      <c r="E85" s="7">
        <v>0.01</v>
      </c>
      <c r="F85" s="191"/>
      <c r="G85" s="192"/>
      <c r="H85" s="7">
        <v>0.87256809338521402</v>
      </c>
      <c r="I85" s="7">
        <v>0.12743190661478598</v>
      </c>
      <c r="J85" s="6">
        <v>0.87281553398058254</v>
      </c>
      <c r="K85" s="8">
        <v>0.12718446601941746</v>
      </c>
      <c r="L85" s="7">
        <v>0.94280078895463515</v>
      </c>
      <c r="M85" s="7">
        <v>5.7199211045364892E-2</v>
      </c>
      <c r="N85" s="6">
        <v>0.9398058252427185</v>
      </c>
      <c r="O85" s="8">
        <v>6.0194174757281553E-2</v>
      </c>
      <c r="P85" s="7">
        <v>0.94930417495029817</v>
      </c>
      <c r="Q85" s="7">
        <v>5.0695825049701791E-2</v>
      </c>
      <c r="R85" s="6">
        <v>0.93300970873786404</v>
      </c>
      <c r="S85" s="8">
        <v>6.6990291262135918E-2</v>
      </c>
      <c r="T85" s="6"/>
      <c r="U85" s="8"/>
      <c r="V85" s="7"/>
      <c r="W85" s="7"/>
      <c r="X85" s="6">
        <v>0.94174757281553401</v>
      </c>
      <c r="Y85" s="8">
        <v>5.8252427184466021E-2</v>
      </c>
      <c r="Z85" s="6">
        <v>0.83592233009708738</v>
      </c>
      <c r="AA85" s="8">
        <v>0.16407766990291262</v>
      </c>
      <c r="AB85" s="7">
        <v>0.69791666666666663</v>
      </c>
      <c r="AC85" s="7">
        <v>0.30208333333333331</v>
      </c>
      <c r="AD85" s="328">
        <f t="shared" si="468"/>
        <v>1.3790252691183814E-2</v>
      </c>
      <c r="AE85" s="321">
        <f t="shared" si="469"/>
        <v>1.3790252691183818E-2</v>
      </c>
      <c r="AF85" s="321">
        <f t="shared" ref="AF85:AF122" si="490">($D85-J85)^2</f>
        <v>1.3732199076256004E-2</v>
      </c>
      <c r="AG85" s="321">
        <f t="shared" si="471"/>
        <v>1.3732199076256007E-2</v>
      </c>
      <c r="AH85" s="321">
        <f t="shared" ref="AH85:AH122" si="491">($D85-L85)^2</f>
        <v>2.2277655233048903E-3</v>
      </c>
      <c r="AI85" s="321">
        <f t="shared" si="473"/>
        <v>2.2277655233048951E-3</v>
      </c>
      <c r="AJ85" s="321">
        <f t="shared" ref="AJ85:AJ122" si="492">($D85-N85)^2</f>
        <v>2.519455179564515E-3</v>
      </c>
      <c r="AK85" s="321">
        <f t="shared" si="475"/>
        <v>2.5194551795645202E-3</v>
      </c>
      <c r="AL85" s="321">
        <f t="shared" ref="AL85:AL122" si="493">($D85-P85)^2</f>
        <v>1.6561501764759379E-3</v>
      </c>
      <c r="AM85" s="321">
        <f t="shared" si="477"/>
        <v>1.6561501764759355E-3</v>
      </c>
      <c r="AN85" s="321">
        <f t="shared" ref="AN85:AN122" si="494">($D85-R85)^2</f>
        <v>3.2478932981430892E-3</v>
      </c>
      <c r="AO85" s="321">
        <f t="shared" si="479"/>
        <v>3.2478932981430853E-3</v>
      </c>
      <c r="AP85" s="322">
        <f t="shared" ref="AP85:AP122" si="495">($D85-T85)^2</f>
        <v>0.98009999999999997</v>
      </c>
      <c r="AQ85" s="322">
        <f t="shared" si="481"/>
        <v>1E-4</v>
      </c>
      <c r="AR85" s="322">
        <f t="shared" ref="AR85:AR122" si="496">($D85-V85)^2</f>
        <v>0.98009999999999997</v>
      </c>
      <c r="AS85" s="322">
        <f t="shared" si="483"/>
        <v>1E-4</v>
      </c>
      <c r="AT85" s="321">
        <f t="shared" ref="AT85:AT122" si="497">($D85-X85)^2</f>
        <v>2.328296729192192E-3</v>
      </c>
      <c r="AU85" s="321">
        <f t="shared" si="485"/>
        <v>2.3282967291921954E-3</v>
      </c>
      <c r="AV85" s="321">
        <f t="shared" ref="AV85:AV122" si="498">($D85-Z85)^2</f>
        <v>2.37399283627109E-2</v>
      </c>
      <c r="AW85" s="321">
        <f t="shared" si="487"/>
        <v>2.37399283627109E-2</v>
      </c>
      <c r="AX85" s="321">
        <f t="shared" ref="AX85:AX122" si="499">($D85-AB85)^2</f>
        <v>8.5312673611111126E-2</v>
      </c>
      <c r="AY85" s="329">
        <f t="shared" si="489"/>
        <v>8.5312673611111098E-2</v>
      </c>
    </row>
    <row r="86" spans="4:51" x14ac:dyDescent="0.55000000000000004">
      <c r="D86" s="7">
        <v>0.99</v>
      </c>
      <c r="E86" s="7">
        <v>0.01</v>
      </c>
      <c r="F86" s="191"/>
      <c r="G86" s="192"/>
      <c r="H86" s="7">
        <v>0.87573964497041423</v>
      </c>
      <c r="I86" s="7">
        <v>0.1242603550295858</v>
      </c>
      <c r="J86" s="6">
        <v>0.87598425196850394</v>
      </c>
      <c r="K86" s="8">
        <v>0.12401574803149606</v>
      </c>
      <c r="L86" s="7">
        <v>0.95114656031904288</v>
      </c>
      <c r="M86" s="7">
        <v>4.8853439680957129E-2</v>
      </c>
      <c r="N86" s="6">
        <v>0.94685039370078738</v>
      </c>
      <c r="O86" s="8">
        <v>5.3149606299212601E-2</v>
      </c>
      <c r="P86" s="7">
        <v>0.95862764883955598</v>
      </c>
      <c r="Q86" s="7">
        <v>4.1372351160443993E-2</v>
      </c>
      <c r="R86" s="6">
        <v>0.94291338582677164</v>
      </c>
      <c r="S86" s="8">
        <v>5.7086614173228349E-2</v>
      </c>
      <c r="T86" s="6"/>
      <c r="U86" s="8"/>
      <c r="V86" s="7"/>
      <c r="W86" s="7"/>
      <c r="X86" s="6">
        <v>0.94783464566929132</v>
      </c>
      <c r="Y86" s="8">
        <v>5.2165354330708659E-2</v>
      </c>
      <c r="Z86" s="6">
        <v>0.83366141732283461</v>
      </c>
      <c r="AA86" s="8">
        <v>0.16633858267716536</v>
      </c>
      <c r="AB86" s="7">
        <v>0.68235294117647061</v>
      </c>
      <c r="AC86" s="7">
        <v>0.31764705882352939</v>
      </c>
      <c r="AD86" s="328">
        <f t="shared" si="468"/>
        <v>1.3055428731486983E-2</v>
      </c>
      <c r="AE86" s="321">
        <f t="shared" si="469"/>
        <v>1.3055428731486993E-2</v>
      </c>
      <c r="AF86" s="321">
        <f t="shared" si="490"/>
        <v>1.2999590799181596E-2</v>
      </c>
      <c r="AG86" s="321">
        <f t="shared" si="471"/>
        <v>1.2999590799181599E-2</v>
      </c>
      <c r="AH86" s="321">
        <f t="shared" si="491"/>
        <v>1.5095897750417727E-3</v>
      </c>
      <c r="AI86" s="321">
        <f t="shared" si="473"/>
        <v>1.5095897750417738E-3</v>
      </c>
      <c r="AJ86" s="321">
        <f t="shared" si="492"/>
        <v>1.8618885237770481E-3</v>
      </c>
      <c r="AK86" s="321">
        <f t="shared" si="475"/>
        <v>1.8618885237770477E-3</v>
      </c>
      <c r="AL86" s="321">
        <f t="shared" si="493"/>
        <v>9.8422441733421267E-4</v>
      </c>
      <c r="AM86" s="321">
        <f t="shared" si="477"/>
        <v>9.8422441733421137E-4</v>
      </c>
      <c r="AN86" s="321">
        <f t="shared" si="494"/>
        <v>2.2171492342984685E-3</v>
      </c>
      <c r="AO86" s="321">
        <f t="shared" si="479"/>
        <v>2.2171492342984685E-3</v>
      </c>
      <c r="AP86" s="322">
        <f t="shared" si="495"/>
        <v>0.98009999999999997</v>
      </c>
      <c r="AQ86" s="322">
        <f t="shared" si="481"/>
        <v>1E-4</v>
      </c>
      <c r="AR86" s="322">
        <f t="shared" si="496"/>
        <v>0.98009999999999997</v>
      </c>
      <c r="AS86" s="322">
        <f t="shared" si="483"/>
        <v>1E-4</v>
      </c>
      <c r="AT86" s="321">
        <f t="shared" si="497"/>
        <v>1.7779171058342124E-3</v>
      </c>
      <c r="AU86" s="321">
        <f t="shared" si="485"/>
        <v>1.7779171058342114E-3</v>
      </c>
      <c r="AV86" s="321">
        <f t="shared" si="498"/>
        <v>2.4441752433504875E-2</v>
      </c>
      <c r="AW86" s="321">
        <f t="shared" si="487"/>
        <v>2.4441752433504868E-2</v>
      </c>
      <c r="AX86" s="321">
        <f t="shared" si="499"/>
        <v>9.4646712802768151E-2</v>
      </c>
      <c r="AY86" s="329">
        <f t="shared" si="489"/>
        <v>9.4646712802768151E-2</v>
      </c>
    </row>
    <row r="87" spans="4:51" x14ac:dyDescent="0.55000000000000004">
      <c r="D87" s="7">
        <v>0.9</v>
      </c>
      <c r="E87" s="7">
        <v>0.1</v>
      </c>
      <c r="F87" s="191"/>
      <c r="G87" s="192"/>
      <c r="H87" s="7">
        <v>0.72384196185286098</v>
      </c>
      <c r="I87" s="7">
        <v>0.27615803814713896</v>
      </c>
      <c r="J87" s="6">
        <v>0.72357171936490705</v>
      </c>
      <c r="K87" s="8">
        <v>0.27642828063509295</v>
      </c>
      <c r="L87" s="7">
        <v>0.8100759144237405</v>
      </c>
      <c r="M87" s="7">
        <v>0.18992408557625948</v>
      </c>
      <c r="N87" s="6">
        <v>0.80730085493282666</v>
      </c>
      <c r="O87" s="8">
        <v>0.19269914506717328</v>
      </c>
      <c r="P87" s="7">
        <v>0.80775172026400788</v>
      </c>
      <c r="Q87" s="7">
        <v>0.19224827973599212</v>
      </c>
      <c r="R87" s="6">
        <v>0.79427330709729949</v>
      </c>
      <c r="S87" s="8">
        <v>0.20572669290270051</v>
      </c>
      <c r="T87" s="6"/>
      <c r="U87" s="8"/>
      <c r="V87" s="7"/>
      <c r="W87" s="7"/>
      <c r="X87" s="6">
        <v>0.80906500203555431</v>
      </c>
      <c r="Y87" s="8">
        <v>0.19093499796444566</v>
      </c>
      <c r="Z87" s="6">
        <v>0.67797530194056177</v>
      </c>
      <c r="AA87" s="8">
        <v>0.32202469805943817</v>
      </c>
      <c r="AB87" s="7">
        <v>0.41950886766712142</v>
      </c>
      <c r="AC87" s="7">
        <v>0.58049113233287863</v>
      </c>
      <c r="AD87" s="328">
        <f t="shared" si="468"/>
        <v>3.1031654403848894E-2</v>
      </c>
      <c r="AE87" s="321">
        <f t="shared" si="469"/>
        <v>3.1031654403848863E-2</v>
      </c>
      <c r="AF87" s="321">
        <f t="shared" si="490"/>
        <v>3.1126938207855122E-2</v>
      </c>
      <c r="AG87" s="321">
        <f t="shared" si="471"/>
        <v>3.1126938207855111E-2</v>
      </c>
      <c r="AH87" s="321">
        <f t="shared" si="491"/>
        <v>8.0863411667264472E-3</v>
      </c>
      <c r="AI87" s="321">
        <f t="shared" si="473"/>
        <v>8.0863411667264368E-3</v>
      </c>
      <c r="AJ87" s="321">
        <f t="shared" si="492"/>
        <v>8.5931314961848505E-3</v>
      </c>
      <c r="AK87" s="321">
        <f t="shared" si="475"/>
        <v>8.5931314961848367E-3</v>
      </c>
      <c r="AL87" s="321">
        <f t="shared" si="493"/>
        <v>8.5097451142498587E-3</v>
      </c>
      <c r="AM87" s="321">
        <f t="shared" si="477"/>
        <v>8.5097451142498535E-3</v>
      </c>
      <c r="AN87" s="321">
        <f t="shared" si="494"/>
        <v>1.1178133592141948E-2</v>
      </c>
      <c r="AO87" s="321">
        <f t="shared" si="479"/>
        <v>1.1178133592141943E-2</v>
      </c>
      <c r="AP87" s="322">
        <f t="shared" si="495"/>
        <v>0.81</v>
      </c>
      <c r="AQ87" s="322">
        <f t="shared" si="481"/>
        <v>1.0000000000000002E-2</v>
      </c>
      <c r="AR87" s="322">
        <f t="shared" si="496"/>
        <v>0.81</v>
      </c>
      <c r="AS87" s="322">
        <f t="shared" si="483"/>
        <v>1.0000000000000002E-2</v>
      </c>
      <c r="AT87" s="321">
        <f t="shared" si="497"/>
        <v>8.2691738547937457E-3</v>
      </c>
      <c r="AU87" s="321">
        <f t="shared" si="485"/>
        <v>8.2691738547937352E-3</v>
      </c>
      <c r="AV87" s="321">
        <f t="shared" si="498"/>
        <v>4.9294966548384722E-2</v>
      </c>
      <c r="AW87" s="321">
        <f t="shared" si="487"/>
        <v>4.9294966548384687E-2</v>
      </c>
      <c r="AX87" s="321">
        <f t="shared" si="499"/>
        <v>0.23087172825053184</v>
      </c>
      <c r="AY87" s="329">
        <f t="shared" si="489"/>
        <v>0.2308717282505319</v>
      </c>
    </row>
    <row r="88" spans="4:51" x14ac:dyDescent="0.55000000000000004">
      <c r="D88" s="7">
        <v>0.9</v>
      </c>
      <c r="E88" s="7">
        <v>0.1</v>
      </c>
      <c r="F88" s="191"/>
      <c r="G88" s="192"/>
      <c r="H88" s="7">
        <v>0.68553230209281169</v>
      </c>
      <c r="I88" s="7">
        <v>0.31446769790718837</v>
      </c>
      <c r="J88" s="6">
        <v>0.68522212148685402</v>
      </c>
      <c r="K88" s="8">
        <v>0.31477787851314598</v>
      </c>
      <c r="L88" s="7">
        <v>0.78154530294608116</v>
      </c>
      <c r="M88" s="7">
        <v>0.21845469705391884</v>
      </c>
      <c r="N88" s="6">
        <v>0.77751586582048959</v>
      </c>
      <c r="O88" s="8">
        <v>0.22248413417951043</v>
      </c>
      <c r="P88" s="7">
        <v>0.77013862869988758</v>
      </c>
      <c r="Q88" s="7">
        <v>0.22986137130011239</v>
      </c>
      <c r="R88" s="6">
        <v>0.75666364460562108</v>
      </c>
      <c r="S88" s="8">
        <v>0.24333635539437898</v>
      </c>
      <c r="T88" s="6"/>
      <c r="U88" s="8"/>
      <c r="V88" s="7"/>
      <c r="W88" s="7"/>
      <c r="X88" s="6">
        <v>0.77824116047144154</v>
      </c>
      <c r="Y88" s="8">
        <v>0.22175883952855849</v>
      </c>
      <c r="Z88" s="6">
        <v>0.63481414324569352</v>
      </c>
      <c r="AA88" s="8">
        <v>0.36518585675430643</v>
      </c>
      <c r="AB88" s="7">
        <v>0.35109983079526225</v>
      </c>
      <c r="AC88" s="7">
        <v>0.6489001692047377</v>
      </c>
      <c r="AD88" s="328">
        <f t="shared" si="468"/>
        <v>4.5996393445608998E-2</v>
      </c>
      <c r="AE88" s="321">
        <f t="shared" si="469"/>
        <v>4.5996393445609011E-2</v>
      </c>
      <c r="AF88" s="321">
        <f t="shared" si="490"/>
        <v>4.6129537098607704E-2</v>
      </c>
      <c r="AG88" s="321">
        <f t="shared" si="471"/>
        <v>4.612953709860769E-2</v>
      </c>
      <c r="AH88" s="321">
        <f t="shared" si="491"/>
        <v>1.4031515254135695E-2</v>
      </c>
      <c r="AI88" s="321">
        <f t="shared" si="473"/>
        <v>1.4031515254135688E-2</v>
      </c>
      <c r="AJ88" s="321">
        <f t="shared" si="492"/>
        <v>1.5002363125704314E-2</v>
      </c>
      <c r="AK88" s="321">
        <f t="shared" si="475"/>
        <v>1.5002363125704314E-2</v>
      </c>
      <c r="AL88" s="321">
        <f t="shared" si="493"/>
        <v>1.6863975755945667E-2</v>
      </c>
      <c r="AM88" s="321">
        <f t="shared" si="477"/>
        <v>1.6863975755945653E-2</v>
      </c>
      <c r="AN88" s="321">
        <f t="shared" si="494"/>
        <v>2.0545310777743707E-2</v>
      </c>
      <c r="AO88" s="321">
        <f t="shared" si="479"/>
        <v>2.0545310777743714E-2</v>
      </c>
      <c r="AP88" s="322">
        <f t="shared" si="495"/>
        <v>0.81</v>
      </c>
      <c r="AQ88" s="322">
        <f t="shared" si="481"/>
        <v>1.0000000000000002E-2</v>
      </c>
      <c r="AR88" s="322">
        <f t="shared" si="496"/>
        <v>0.81</v>
      </c>
      <c r="AS88" s="322">
        <f t="shared" si="483"/>
        <v>1.0000000000000002E-2</v>
      </c>
      <c r="AT88" s="321">
        <f t="shared" si="497"/>
        <v>1.4825215003341255E-2</v>
      </c>
      <c r="AU88" s="321">
        <f t="shared" si="485"/>
        <v>1.4825215003341255E-2</v>
      </c>
      <c r="AV88" s="321">
        <f t="shared" si="498"/>
        <v>7.0323538622515572E-2</v>
      </c>
      <c r="AW88" s="321">
        <f t="shared" si="487"/>
        <v>7.0323538622515516E-2</v>
      </c>
      <c r="AX88" s="321">
        <f t="shared" si="499"/>
        <v>0.30129139575298969</v>
      </c>
      <c r="AY88" s="329">
        <f t="shared" si="489"/>
        <v>0.30129139575298969</v>
      </c>
    </row>
    <row r="89" spans="4:51" x14ac:dyDescent="0.55000000000000004">
      <c r="D89" s="7">
        <v>0.9</v>
      </c>
      <c r="E89" s="7">
        <v>0.1</v>
      </c>
      <c r="F89" s="191"/>
      <c r="G89" s="192"/>
      <c r="H89" s="7">
        <v>0.74781799138833938</v>
      </c>
      <c r="I89" s="7">
        <v>0.25218200861166068</v>
      </c>
      <c r="J89" s="6">
        <v>0.74718644854391458</v>
      </c>
      <c r="K89" s="8">
        <v>0.25281355145608542</v>
      </c>
      <c r="L89" s="7">
        <v>0.8191238813000471</v>
      </c>
      <c r="M89" s="7">
        <v>0.1808761186999529</v>
      </c>
      <c r="N89" s="6">
        <v>0.81389952430676415</v>
      </c>
      <c r="O89" s="8">
        <v>0.18610047569323587</v>
      </c>
      <c r="P89" s="7">
        <v>0.81685420158008137</v>
      </c>
      <c r="Q89" s="7">
        <v>0.1831457984199186</v>
      </c>
      <c r="R89" s="6">
        <v>0.80473372781065089</v>
      </c>
      <c r="S89" s="8">
        <v>0.19526627218934911</v>
      </c>
      <c r="T89" s="6"/>
      <c r="U89" s="8"/>
      <c r="V89" s="7"/>
      <c r="W89" s="7"/>
      <c r="X89" s="6">
        <v>0.81958463858916353</v>
      </c>
      <c r="Y89" s="8">
        <v>0.18041536141083653</v>
      </c>
      <c r="Z89" s="6">
        <v>0.71133542174266151</v>
      </c>
      <c r="AA89" s="8">
        <v>0.28866457825733843</v>
      </c>
      <c r="AB89" s="7">
        <v>0.37218287186091437</v>
      </c>
      <c r="AC89" s="7">
        <v>0.62781712813908563</v>
      </c>
      <c r="AD89" s="328">
        <f t="shared" si="468"/>
        <v>2.3159363745079556E-2</v>
      </c>
      <c r="AE89" s="321">
        <f t="shared" si="469"/>
        <v>2.3159363745079563E-2</v>
      </c>
      <c r="AF89" s="321">
        <f t="shared" si="490"/>
        <v>2.3351981508621673E-2</v>
      </c>
      <c r="AG89" s="321">
        <f t="shared" si="471"/>
        <v>2.3351981508621663E-2</v>
      </c>
      <c r="AH89" s="321">
        <f t="shared" si="491"/>
        <v>6.5409465759688756E-3</v>
      </c>
      <c r="AI89" s="321">
        <f t="shared" si="473"/>
        <v>6.5409465759688704E-3</v>
      </c>
      <c r="AJ89" s="321">
        <f t="shared" si="492"/>
        <v>7.4132919146015002E-3</v>
      </c>
      <c r="AK89" s="321">
        <f t="shared" si="475"/>
        <v>7.4132919146015002E-3</v>
      </c>
      <c r="AL89" s="321">
        <f t="shared" si="493"/>
        <v>6.9132237948857462E-3</v>
      </c>
      <c r="AM89" s="321">
        <f t="shared" si="477"/>
        <v>6.9132237948857376E-3</v>
      </c>
      <c r="AN89" s="321">
        <f t="shared" si="494"/>
        <v>9.0756626168551555E-3</v>
      </c>
      <c r="AO89" s="321">
        <f t="shared" si="479"/>
        <v>9.0756626168551503E-3</v>
      </c>
      <c r="AP89" s="322">
        <f t="shared" si="495"/>
        <v>0.81</v>
      </c>
      <c r="AQ89" s="322">
        <f t="shared" si="481"/>
        <v>1.0000000000000002E-2</v>
      </c>
      <c r="AR89" s="322">
        <f t="shared" si="496"/>
        <v>0.81</v>
      </c>
      <c r="AS89" s="322">
        <f t="shared" si="483"/>
        <v>1.0000000000000002E-2</v>
      </c>
      <c r="AT89" s="321">
        <f t="shared" si="497"/>
        <v>6.4666303508354511E-3</v>
      </c>
      <c r="AU89" s="321">
        <f t="shared" si="485"/>
        <v>6.4666303508354554E-3</v>
      </c>
      <c r="AV89" s="321">
        <f t="shared" si="498"/>
        <v>3.5594323089019407E-2</v>
      </c>
      <c r="AW89" s="321">
        <f t="shared" si="487"/>
        <v>3.5594323089019372E-2</v>
      </c>
      <c r="AX89" s="321">
        <f t="shared" si="499"/>
        <v>0.27859092075699199</v>
      </c>
      <c r="AY89" s="329">
        <f t="shared" si="489"/>
        <v>0.27859092075699199</v>
      </c>
    </row>
    <row r="90" spans="4:51" x14ac:dyDescent="0.55000000000000004">
      <c r="D90" s="7">
        <v>0.8</v>
      </c>
      <c r="E90" s="7">
        <v>0.2</v>
      </c>
      <c r="F90" s="191"/>
      <c r="G90" s="192"/>
      <c r="H90" s="7">
        <v>0.69922274493761505</v>
      </c>
      <c r="I90" s="7">
        <v>0.30077725506238495</v>
      </c>
      <c r="J90" s="6">
        <v>0.6989915452785983</v>
      </c>
      <c r="K90" s="8">
        <v>0.30100845472140164</v>
      </c>
      <c r="L90" s="7">
        <v>0.75835316023585397</v>
      </c>
      <c r="M90" s="7">
        <v>0.24164683976414605</v>
      </c>
      <c r="N90" s="6">
        <v>0.75572985637160028</v>
      </c>
      <c r="O90" s="8">
        <v>0.24427014362839972</v>
      </c>
      <c r="P90" s="7">
        <v>0.75294117647058822</v>
      </c>
      <c r="Q90" s="7">
        <v>0.24705882352941178</v>
      </c>
      <c r="R90" s="6">
        <v>0.74411734745849034</v>
      </c>
      <c r="S90" s="8">
        <v>0.2558826525415096</v>
      </c>
      <c r="T90" s="6"/>
      <c r="U90" s="8"/>
      <c r="V90" s="7"/>
      <c r="W90" s="7"/>
      <c r="X90" s="6">
        <v>0.75858205154324132</v>
      </c>
      <c r="Y90" s="8">
        <v>0.24141794845675868</v>
      </c>
      <c r="Z90" s="6">
        <v>0.66466333910563313</v>
      </c>
      <c r="AA90" s="8">
        <v>0.33533666089436692</v>
      </c>
      <c r="AB90" s="7">
        <v>0.3071210135430319</v>
      </c>
      <c r="AC90" s="7">
        <v>0.6928789864569681</v>
      </c>
      <c r="AD90" s="328">
        <f t="shared" si="468"/>
        <v>1.0156055137909003E-2</v>
      </c>
      <c r="AE90" s="321">
        <f t="shared" si="469"/>
        <v>1.015605513790899E-2</v>
      </c>
      <c r="AF90" s="321">
        <f t="shared" si="490"/>
        <v>1.0202707925205466E-2</v>
      </c>
      <c r="AG90" s="321">
        <f t="shared" si="471"/>
        <v>1.0202707925205444E-2</v>
      </c>
      <c r="AH90" s="321">
        <f t="shared" si="491"/>
        <v>1.7344592623404584E-3</v>
      </c>
      <c r="AI90" s="321">
        <f t="shared" si="473"/>
        <v>1.734459262340456E-3</v>
      </c>
      <c r="AJ90" s="321">
        <f t="shared" si="492"/>
        <v>1.9598456168791441E-3</v>
      </c>
      <c r="AK90" s="321">
        <f t="shared" si="475"/>
        <v>1.9598456168791389E-3</v>
      </c>
      <c r="AL90" s="321">
        <f t="shared" si="493"/>
        <v>2.2145328719723233E-3</v>
      </c>
      <c r="AM90" s="321">
        <f t="shared" si="477"/>
        <v>2.2145328719723181E-3</v>
      </c>
      <c r="AN90" s="321">
        <f t="shared" si="494"/>
        <v>3.1228708550751008E-3</v>
      </c>
      <c r="AO90" s="321">
        <f t="shared" si="479"/>
        <v>3.1228708550750887E-3</v>
      </c>
      <c r="AP90" s="322">
        <f t="shared" si="495"/>
        <v>0.64000000000000012</v>
      </c>
      <c r="AQ90" s="322">
        <f t="shared" si="481"/>
        <v>4.0000000000000008E-2</v>
      </c>
      <c r="AR90" s="322">
        <f t="shared" si="496"/>
        <v>0.64000000000000012</v>
      </c>
      <c r="AS90" s="322">
        <f t="shared" si="483"/>
        <v>4.0000000000000008E-2</v>
      </c>
      <c r="AT90" s="321">
        <f t="shared" si="497"/>
        <v>1.7154464543667224E-3</v>
      </c>
      <c r="AU90" s="321">
        <f t="shared" si="485"/>
        <v>1.7154464543667179E-3</v>
      </c>
      <c r="AV90" s="321">
        <f t="shared" si="498"/>
        <v>1.8316011782036862E-2</v>
      </c>
      <c r="AW90" s="321">
        <f t="shared" si="487"/>
        <v>1.8316011782036862E-2</v>
      </c>
      <c r="AX90" s="321">
        <f t="shared" si="499"/>
        <v>0.24292969529084818</v>
      </c>
      <c r="AY90" s="329">
        <f t="shared" si="489"/>
        <v>0.24292969529084812</v>
      </c>
    </row>
    <row r="91" spans="4:51" x14ac:dyDescent="0.55000000000000004">
      <c r="D91" s="7">
        <v>0.8</v>
      </c>
      <c r="E91" s="7">
        <v>0.2</v>
      </c>
      <c r="F91" s="191"/>
      <c r="G91" s="192"/>
      <c r="H91" s="7">
        <v>0.67718567033839439</v>
      </c>
      <c r="I91" s="7">
        <v>0.32281432966160561</v>
      </c>
      <c r="J91" s="6">
        <v>0.67698240063278625</v>
      </c>
      <c r="K91" s="8">
        <v>0.32301759936721375</v>
      </c>
      <c r="L91" s="7">
        <v>0.74134460547504022</v>
      </c>
      <c r="M91" s="7">
        <v>0.25865539452495973</v>
      </c>
      <c r="N91" s="6">
        <v>0.73778920308483287</v>
      </c>
      <c r="O91" s="8">
        <v>0.26221079691516708</v>
      </c>
      <c r="P91" s="7">
        <v>0.73542921302439523</v>
      </c>
      <c r="Q91" s="7">
        <v>0.26457078697560477</v>
      </c>
      <c r="R91" s="6">
        <v>0.72592446114297016</v>
      </c>
      <c r="S91" s="8">
        <v>0.27407553885702984</v>
      </c>
      <c r="T91" s="6"/>
      <c r="U91" s="8"/>
      <c r="V91" s="7"/>
      <c r="W91" s="7"/>
      <c r="X91" s="6">
        <v>0.73907455012853474</v>
      </c>
      <c r="Y91" s="8">
        <v>0.26092544987146532</v>
      </c>
      <c r="Z91" s="6">
        <v>0.63377496539450262</v>
      </c>
      <c r="AA91" s="8">
        <v>0.36622503460549732</v>
      </c>
      <c r="AB91" s="7">
        <v>0.29640468227424749</v>
      </c>
      <c r="AC91" s="7">
        <v>0.70359531772575246</v>
      </c>
      <c r="AD91" s="328">
        <f t="shared" si="468"/>
        <v>1.5083359570229552E-2</v>
      </c>
      <c r="AE91" s="321">
        <f t="shared" si="469"/>
        <v>1.5083359570229538E-2</v>
      </c>
      <c r="AF91" s="321">
        <f t="shared" si="490"/>
        <v>1.5133329754072319E-2</v>
      </c>
      <c r="AG91" s="321">
        <f t="shared" si="471"/>
        <v>1.5133329754072306E-2</v>
      </c>
      <c r="AH91" s="321">
        <f t="shared" si="491"/>
        <v>3.4404553068786872E-3</v>
      </c>
      <c r="AI91" s="321">
        <f t="shared" si="473"/>
        <v>3.4404553068786742E-3</v>
      </c>
      <c r="AJ91" s="321">
        <f t="shared" si="492"/>
        <v>3.8701832528201738E-3</v>
      </c>
      <c r="AK91" s="321">
        <f t="shared" si="475"/>
        <v>3.8701832528201603E-3</v>
      </c>
      <c r="AL91" s="321">
        <f t="shared" si="493"/>
        <v>4.169386530648936E-3</v>
      </c>
      <c r="AM91" s="321">
        <f t="shared" si="477"/>
        <v>4.1693865306489291E-3</v>
      </c>
      <c r="AN91" s="321">
        <f t="shared" si="494"/>
        <v>5.4871854569593448E-3</v>
      </c>
      <c r="AO91" s="321">
        <f t="shared" si="479"/>
        <v>5.4871854569593361E-3</v>
      </c>
      <c r="AP91" s="322">
        <f t="shared" si="495"/>
        <v>0.64000000000000012</v>
      </c>
      <c r="AQ91" s="322">
        <f t="shared" si="481"/>
        <v>4.0000000000000008E-2</v>
      </c>
      <c r="AR91" s="322">
        <f t="shared" si="496"/>
        <v>0.64000000000000012</v>
      </c>
      <c r="AS91" s="322">
        <f t="shared" si="483"/>
        <v>4.0000000000000008E-2</v>
      </c>
      <c r="AT91" s="321">
        <f t="shared" si="497"/>
        <v>3.7119104420404322E-3</v>
      </c>
      <c r="AU91" s="321">
        <f t="shared" si="485"/>
        <v>3.7119104420404322E-3</v>
      </c>
      <c r="AV91" s="321">
        <f t="shared" si="498"/>
        <v>2.7630762129598817E-2</v>
      </c>
      <c r="AW91" s="321">
        <f t="shared" si="487"/>
        <v>2.7630762129598779E-2</v>
      </c>
      <c r="AX91" s="321">
        <f t="shared" si="499"/>
        <v>0.25360824403530174</v>
      </c>
      <c r="AY91" s="329">
        <f t="shared" si="489"/>
        <v>0.25360824403530152</v>
      </c>
    </row>
    <row r="92" spans="4:51" x14ac:dyDescent="0.55000000000000004">
      <c r="D92" s="7">
        <v>0.8</v>
      </c>
      <c r="E92" s="7">
        <v>0.2</v>
      </c>
      <c r="F92" s="191"/>
      <c r="G92" s="192"/>
      <c r="H92" s="7">
        <v>0.68719114449495944</v>
      </c>
      <c r="I92" s="7">
        <v>0.31280885550504051</v>
      </c>
      <c r="J92" s="6">
        <v>0.68691542778379444</v>
      </c>
      <c r="K92" s="8">
        <v>0.31308457221620556</v>
      </c>
      <c r="L92" s="7">
        <v>0.74588282263698968</v>
      </c>
      <c r="M92" s="7">
        <v>0.25411717736301026</v>
      </c>
      <c r="N92" s="6">
        <v>0.7442158117554396</v>
      </c>
      <c r="O92" s="8">
        <v>0.2557841882445604</v>
      </c>
      <c r="P92" s="7">
        <v>0.74228896103896103</v>
      </c>
      <c r="Q92" s="7">
        <v>0.25771103896103897</v>
      </c>
      <c r="R92" s="6">
        <v>0.73348429654425518</v>
      </c>
      <c r="S92" s="8">
        <v>0.26651570345574482</v>
      </c>
      <c r="T92" s="6"/>
      <c r="U92" s="8"/>
      <c r="V92" s="7"/>
      <c r="W92" s="7"/>
      <c r="X92" s="6">
        <v>0.74648025991926747</v>
      </c>
      <c r="Y92" s="8">
        <v>0.25351974008073253</v>
      </c>
      <c r="Z92" s="6">
        <v>0.65255488825440577</v>
      </c>
      <c r="AA92" s="8">
        <v>0.34744511174559417</v>
      </c>
      <c r="AB92" s="7">
        <v>0.22398662766402005</v>
      </c>
      <c r="AC92" s="7">
        <v>0.77601337233597989</v>
      </c>
      <c r="AD92" s="328">
        <f t="shared" si="468"/>
        <v>1.2725837880357129E-2</v>
      </c>
      <c r="AE92" s="321">
        <f t="shared" si="469"/>
        <v>1.2725837880357105E-2</v>
      </c>
      <c r="AF92" s="321">
        <f t="shared" si="490"/>
        <v>1.278812047332222E-2</v>
      </c>
      <c r="AG92" s="321">
        <f t="shared" si="471"/>
        <v>1.2788120473322208E-2</v>
      </c>
      <c r="AH92" s="321">
        <f t="shared" si="491"/>
        <v>2.9286688857395209E-3</v>
      </c>
      <c r="AI92" s="321">
        <f t="shared" si="473"/>
        <v>2.9286688857395088E-3</v>
      </c>
      <c r="AJ92" s="321">
        <f t="shared" si="492"/>
        <v>3.1118756581045553E-3</v>
      </c>
      <c r="AK92" s="321">
        <f t="shared" si="475"/>
        <v>3.1118756581045488E-3</v>
      </c>
      <c r="AL92" s="321">
        <f t="shared" si="493"/>
        <v>3.3305640179625636E-3</v>
      </c>
      <c r="AM92" s="321">
        <f t="shared" si="477"/>
        <v>3.3305640179625571E-3</v>
      </c>
      <c r="AN92" s="321">
        <f t="shared" si="494"/>
        <v>4.4243388062125896E-3</v>
      </c>
      <c r="AO92" s="321">
        <f t="shared" si="479"/>
        <v>4.4243388062125827E-3</v>
      </c>
      <c r="AP92" s="322">
        <f t="shared" si="495"/>
        <v>0.64000000000000012</v>
      </c>
      <c r="AQ92" s="322">
        <f t="shared" si="481"/>
        <v>4.0000000000000008E-2</v>
      </c>
      <c r="AR92" s="322">
        <f t="shared" si="496"/>
        <v>0.64000000000000012</v>
      </c>
      <c r="AS92" s="322">
        <f t="shared" si="483"/>
        <v>4.0000000000000008E-2</v>
      </c>
      <c r="AT92" s="321">
        <f t="shared" si="497"/>
        <v>2.8643625783091723E-3</v>
      </c>
      <c r="AU92" s="321">
        <f t="shared" si="485"/>
        <v>2.8643625783091663E-3</v>
      </c>
      <c r="AV92" s="321">
        <f t="shared" si="498"/>
        <v>2.1740060977670783E-2</v>
      </c>
      <c r="AW92" s="321">
        <f t="shared" si="487"/>
        <v>2.1740060977670748E-2</v>
      </c>
      <c r="AX92" s="321">
        <f t="shared" si="499"/>
        <v>0.33179140510986826</v>
      </c>
      <c r="AY92" s="329">
        <f t="shared" si="489"/>
        <v>0.33179140510986826</v>
      </c>
    </row>
    <row r="93" spans="4:51" x14ac:dyDescent="0.55000000000000004">
      <c r="D93" s="7">
        <v>0.7</v>
      </c>
      <c r="E93" s="7">
        <v>0.3</v>
      </c>
      <c r="F93" s="191"/>
      <c r="G93" s="192"/>
      <c r="H93" s="7">
        <v>0.5726383587786259</v>
      </c>
      <c r="I93" s="7">
        <v>0.42736164122137404</v>
      </c>
      <c r="J93" s="6">
        <v>0.57195440512942297</v>
      </c>
      <c r="K93" s="8">
        <v>0.42804559487057708</v>
      </c>
      <c r="L93" s="7">
        <v>0.6240086517664023</v>
      </c>
      <c r="M93" s="7">
        <v>0.3759913482335977</v>
      </c>
      <c r="N93" s="6">
        <v>0.62099263832818807</v>
      </c>
      <c r="O93" s="8">
        <v>0.37900736167181193</v>
      </c>
      <c r="P93" s="7">
        <v>0.61708899498102587</v>
      </c>
      <c r="Q93" s="7">
        <v>0.38291100501897418</v>
      </c>
      <c r="R93" s="6">
        <v>0.60995013061030634</v>
      </c>
      <c r="S93" s="8">
        <v>0.39004986938969366</v>
      </c>
      <c r="T93" s="6"/>
      <c r="U93" s="8"/>
      <c r="V93" s="7"/>
      <c r="W93" s="7"/>
      <c r="X93" s="6">
        <v>0.62633578722393735</v>
      </c>
      <c r="Y93" s="8">
        <v>0.37366421277606271</v>
      </c>
      <c r="Z93" s="6">
        <v>0.53478983614343389</v>
      </c>
      <c r="AA93" s="8">
        <v>0.46521016385656616</v>
      </c>
      <c r="AB93" s="7">
        <v>0.20288248337028825</v>
      </c>
      <c r="AC93" s="7">
        <v>0.79711751662971175</v>
      </c>
      <c r="AD93" s="328">
        <f t="shared" si="468"/>
        <v>1.6220987654602007E-2</v>
      </c>
      <c r="AE93" s="321">
        <f t="shared" si="469"/>
        <v>1.6220987654602007E-2</v>
      </c>
      <c r="AF93" s="321">
        <f t="shared" si="490"/>
        <v>1.6395674365759932E-2</v>
      </c>
      <c r="AG93" s="321">
        <f t="shared" si="471"/>
        <v>1.6395674365759959E-2</v>
      </c>
      <c r="AH93" s="321">
        <f t="shared" si="491"/>
        <v>5.7746850063599055E-3</v>
      </c>
      <c r="AI93" s="321">
        <f t="shared" si="473"/>
        <v>5.7746850063599142E-3</v>
      </c>
      <c r="AJ93" s="321">
        <f t="shared" si="492"/>
        <v>6.2421631983404892E-3</v>
      </c>
      <c r="AK93" s="321">
        <f t="shared" si="475"/>
        <v>6.2421631983404979E-3</v>
      </c>
      <c r="AL93" s="321">
        <f t="shared" si="493"/>
        <v>6.8742347532563452E-3</v>
      </c>
      <c r="AM93" s="321">
        <f t="shared" si="477"/>
        <v>6.8742347532563634E-3</v>
      </c>
      <c r="AN93" s="321">
        <f t="shared" si="494"/>
        <v>8.1089789771008787E-3</v>
      </c>
      <c r="AO93" s="321">
        <f t="shared" si="479"/>
        <v>8.1089789771008891E-3</v>
      </c>
      <c r="AP93" s="322">
        <f t="shared" si="495"/>
        <v>0.48999999999999994</v>
      </c>
      <c r="AQ93" s="322">
        <f t="shared" si="481"/>
        <v>0.09</v>
      </c>
      <c r="AR93" s="322">
        <f t="shared" si="496"/>
        <v>0.48999999999999994</v>
      </c>
      <c r="AS93" s="322">
        <f t="shared" si="483"/>
        <v>0.09</v>
      </c>
      <c r="AT93" s="321">
        <f t="shared" si="497"/>
        <v>5.4264162439170262E-3</v>
      </c>
      <c r="AU93" s="321">
        <f t="shared" si="485"/>
        <v>5.4264162439170418E-3</v>
      </c>
      <c r="AV93" s="321">
        <f t="shared" si="498"/>
        <v>2.7294398241513407E-2</v>
      </c>
      <c r="AW93" s="321">
        <f t="shared" si="487"/>
        <v>2.7294398241513442E-2</v>
      </c>
      <c r="AX93" s="321">
        <f t="shared" si="499"/>
        <v>0.2471258253400917</v>
      </c>
      <c r="AY93" s="329">
        <f t="shared" si="489"/>
        <v>0.24712582534009175</v>
      </c>
    </row>
    <row r="94" spans="4:51" x14ac:dyDescent="0.55000000000000004">
      <c r="D94" s="7">
        <v>0.7</v>
      </c>
      <c r="E94" s="7">
        <v>0.3</v>
      </c>
      <c r="F94" s="191"/>
      <c r="G94" s="192"/>
      <c r="H94" s="7">
        <v>0.55045871559633031</v>
      </c>
      <c r="I94" s="7">
        <v>0.44954128440366975</v>
      </c>
      <c r="J94" s="6">
        <v>0.55038302887448443</v>
      </c>
      <c r="K94" s="8">
        <v>0.44961697112551563</v>
      </c>
      <c r="L94" s="7">
        <v>0.59291903196892737</v>
      </c>
      <c r="M94" s="7">
        <v>0.40708096803107258</v>
      </c>
      <c r="N94" s="6">
        <v>0.59369475545079553</v>
      </c>
      <c r="O94" s="8">
        <v>0.40630524454920447</v>
      </c>
      <c r="P94" s="7">
        <v>0.58843175952633975</v>
      </c>
      <c r="Q94" s="7">
        <v>0.41156824047366025</v>
      </c>
      <c r="R94" s="6">
        <v>0.58205657041838543</v>
      </c>
      <c r="S94" s="8">
        <v>0.41794342958161462</v>
      </c>
      <c r="T94" s="6"/>
      <c r="U94" s="8"/>
      <c r="V94" s="7"/>
      <c r="W94" s="7"/>
      <c r="X94" s="6">
        <v>0.5941367118444314</v>
      </c>
      <c r="Y94" s="8">
        <v>0.40586328815556866</v>
      </c>
      <c r="Z94" s="6">
        <v>0.51546847377725402</v>
      </c>
      <c r="AA94" s="8">
        <v>0.48453152622274603</v>
      </c>
      <c r="AB94" s="7">
        <v>0.20903010033444816</v>
      </c>
      <c r="AC94" s="7">
        <v>0.79096989966555187</v>
      </c>
      <c r="AD94" s="328">
        <f t="shared" si="468"/>
        <v>2.2362595741099212E-2</v>
      </c>
      <c r="AE94" s="321">
        <f t="shared" si="469"/>
        <v>2.2362595741099243E-2</v>
      </c>
      <c r="AF94" s="321">
        <f t="shared" si="490"/>
        <v>2.2385238048773348E-2</v>
      </c>
      <c r="AG94" s="321">
        <f t="shared" si="471"/>
        <v>2.2385238048773379E-2</v>
      </c>
      <c r="AH94" s="321">
        <f t="shared" si="491"/>
        <v>1.146633371447159E-2</v>
      </c>
      <c r="AI94" s="321">
        <f t="shared" si="473"/>
        <v>1.146633371447159E-2</v>
      </c>
      <c r="AJ94" s="321">
        <f t="shared" si="492"/>
        <v>1.1300805018666158E-2</v>
      </c>
      <c r="AK94" s="321">
        <f t="shared" si="475"/>
        <v>1.1300805018666168E-2</v>
      </c>
      <c r="AL94" s="321">
        <f t="shared" si="493"/>
        <v>1.2447472282388471E-2</v>
      </c>
      <c r="AM94" s="321">
        <f t="shared" si="477"/>
        <v>1.2447472282388483E-2</v>
      </c>
      <c r="AN94" s="321">
        <f t="shared" si="494"/>
        <v>1.3910652581473264E-2</v>
      </c>
      <c r="AO94" s="321">
        <f t="shared" si="479"/>
        <v>1.391065258147329E-2</v>
      </c>
      <c r="AP94" s="322">
        <f t="shared" si="495"/>
        <v>0.48999999999999994</v>
      </c>
      <c r="AQ94" s="322">
        <f t="shared" si="481"/>
        <v>0.09</v>
      </c>
      <c r="AR94" s="322">
        <f t="shared" si="496"/>
        <v>0.48999999999999994</v>
      </c>
      <c r="AS94" s="322">
        <f t="shared" si="483"/>
        <v>0.09</v>
      </c>
      <c r="AT94" s="321">
        <f t="shared" si="497"/>
        <v>1.1207035779108943E-2</v>
      </c>
      <c r="AU94" s="321">
        <f t="shared" si="485"/>
        <v>1.1207035779108965E-2</v>
      </c>
      <c r="AV94" s="321">
        <f t="shared" si="498"/>
        <v>3.405188417009597E-2</v>
      </c>
      <c r="AW94" s="321">
        <f t="shared" si="487"/>
        <v>3.4051884170096011E-2</v>
      </c>
      <c r="AX94" s="321">
        <f t="shared" si="499"/>
        <v>0.24105144237760204</v>
      </c>
      <c r="AY94" s="329">
        <f t="shared" si="489"/>
        <v>0.24105144237760207</v>
      </c>
    </row>
    <row r="95" spans="4:51" x14ac:dyDescent="0.55000000000000004">
      <c r="D95" s="7">
        <v>0.7</v>
      </c>
      <c r="E95" s="7">
        <v>0.3</v>
      </c>
      <c r="F95" s="191"/>
      <c r="G95" s="192"/>
      <c r="H95" s="7">
        <v>0.58430265386787128</v>
      </c>
      <c r="I95" s="7">
        <v>0.41569734613212872</v>
      </c>
      <c r="J95" s="6">
        <v>0.58377405198604704</v>
      </c>
      <c r="K95" s="8">
        <v>0.41622594801395296</v>
      </c>
      <c r="L95" s="7">
        <v>0.63142303748433404</v>
      </c>
      <c r="M95" s="7">
        <v>0.36857696251566596</v>
      </c>
      <c r="N95" s="6">
        <v>0.62968380780915945</v>
      </c>
      <c r="O95" s="8">
        <v>0.37031619219084055</v>
      </c>
      <c r="P95" s="7">
        <v>0.62406188661817341</v>
      </c>
      <c r="Q95" s="7">
        <v>0.37593811338182659</v>
      </c>
      <c r="R95" s="6">
        <v>0.61843141667604362</v>
      </c>
      <c r="S95" s="8">
        <v>0.38156858332395632</v>
      </c>
      <c r="T95" s="6"/>
      <c r="U95" s="8"/>
      <c r="V95" s="7"/>
      <c r="W95" s="7"/>
      <c r="X95" s="6">
        <v>0.63463485990773039</v>
      </c>
      <c r="Y95" s="8">
        <v>0.36536514009226961</v>
      </c>
      <c r="Z95" s="6">
        <v>0.54765387644874541</v>
      </c>
      <c r="AA95" s="8">
        <v>0.45234612355125464</v>
      </c>
      <c r="AB95" s="7">
        <v>0.22013274336283187</v>
      </c>
      <c r="AC95" s="7">
        <v>0.77986725663716816</v>
      </c>
      <c r="AD95" s="328">
        <f t="shared" si="468"/>
        <v>1.3385875902017591E-2</v>
      </c>
      <c r="AE95" s="321">
        <f t="shared" si="469"/>
        <v>1.3385875902017603E-2</v>
      </c>
      <c r="AF95" s="321">
        <f t="shared" si="490"/>
        <v>1.3508470991742086E-2</v>
      </c>
      <c r="AG95" s="321">
        <f t="shared" si="471"/>
        <v>1.35084709917421E-2</v>
      </c>
      <c r="AH95" s="321">
        <f t="shared" si="491"/>
        <v>4.7027997878750488E-3</v>
      </c>
      <c r="AI95" s="321">
        <f t="shared" si="473"/>
        <v>4.7027997878750557E-3</v>
      </c>
      <c r="AJ95" s="321">
        <f t="shared" si="492"/>
        <v>4.9443668842192199E-3</v>
      </c>
      <c r="AK95" s="321">
        <f t="shared" si="475"/>
        <v>4.9443668842192277E-3</v>
      </c>
      <c r="AL95" s="321">
        <f t="shared" si="493"/>
        <v>5.766597063991144E-3</v>
      </c>
      <c r="AM95" s="321">
        <f t="shared" si="477"/>
        <v>5.7665970639911518E-3</v>
      </c>
      <c r="AN95" s="321">
        <f t="shared" si="494"/>
        <v>6.653433785477207E-3</v>
      </c>
      <c r="AO95" s="321">
        <f t="shared" si="479"/>
        <v>6.653433785477207E-3</v>
      </c>
      <c r="AP95" s="322">
        <f t="shared" si="495"/>
        <v>0.48999999999999994</v>
      </c>
      <c r="AQ95" s="322">
        <f t="shared" si="481"/>
        <v>0.09</v>
      </c>
      <c r="AR95" s="322">
        <f t="shared" si="496"/>
        <v>0.48999999999999994</v>
      </c>
      <c r="AS95" s="322">
        <f t="shared" si="483"/>
        <v>0.09</v>
      </c>
      <c r="AT95" s="321">
        <f t="shared" si="497"/>
        <v>4.272601539282027E-3</v>
      </c>
      <c r="AU95" s="321">
        <f t="shared" si="485"/>
        <v>4.272601539282034E-3</v>
      </c>
      <c r="AV95" s="321">
        <f t="shared" si="498"/>
        <v>2.3209341361094114E-2</v>
      </c>
      <c r="AW95" s="321">
        <f t="shared" si="487"/>
        <v>2.3209341361094149E-2</v>
      </c>
      <c r="AX95" s="321">
        <f t="shared" si="499"/>
        <v>0.23027258399248177</v>
      </c>
      <c r="AY95" s="329">
        <f t="shared" si="489"/>
        <v>0.23027258399248182</v>
      </c>
    </row>
    <row r="96" spans="4:51" x14ac:dyDescent="0.55000000000000004">
      <c r="D96" s="7">
        <v>0.6</v>
      </c>
      <c r="E96" s="7">
        <v>0.4</v>
      </c>
      <c r="F96" s="191"/>
      <c r="G96" s="192"/>
      <c r="H96" s="7">
        <v>0.43047023344130458</v>
      </c>
      <c r="I96" s="7">
        <v>0.56952976655869536</v>
      </c>
      <c r="J96" s="6">
        <v>0.4304318788958148</v>
      </c>
      <c r="K96" s="8">
        <v>0.5695681211041852</v>
      </c>
      <c r="L96" s="7">
        <v>0.45691405368824722</v>
      </c>
      <c r="M96" s="7">
        <v>0.54308594631175278</v>
      </c>
      <c r="N96" s="6">
        <v>0.45736865538735527</v>
      </c>
      <c r="O96" s="8">
        <v>0.54263134461264473</v>
      </c>
      <c r="P96" s="7">
        <v>0.44949322400637742</v>
      </c>
      <c r="Q96" s="7">
        <v>0.55050677599362263</v>
      </c>
      <c r="R96" s="6">
        <v>0.44668299198575245</v>
      </c>
      <c r="S96" s="8">
        <v>0.55331700801424755</v>
      </c>
      <c r="T96" s="6"/>
      <c r="U96" s="8"/>
      <c r="V96" s="7"/>
      <c r="W96" s="7"/>
      <c r="X96" s="6">
        <v>0.46126447016918964</v>
      </c>
      <c r="Y96" s="8">
        <v>0.5387355298308103</v>
      </c>
      <c r="Z96" s="6">
        <v>0.39804096170970615</v>
      </c>
      <c r="AA96" s="8">
        <v>0.60195903829029385</v>
      </c>
      <c r="AB96" s="7">
        <v>0.15507883173946757</v>
      </c>
      <c r="AC96" s="7">
        <v>0.84492116826053243</v>
      </c>
      <c r="AD96" s="328">
        <f t="shared" si="468"/>
        <v>2.8740341749445755E-2</v>
      </c>
      <c r="AE96" s="321">
        <f t="shared" si="469"/>
        <v>2.8740341749445737E-2</v>
      </c>
      <c r="AF96" s="321">
        <f t="shared" si="490"/>
        <v>2.8753347694803609E-2</v>
      </c>
      <c r="AG96" s="321">
        <f t="shared" si="471"/>
        <v>2.8753347694803609E-2</v>
      </c>
      <c r="AH96" s="321">
        <f t="shared" si="491"/>
        <v>2.0473588031929793E-2</v>
      </c>
      <c r="AI96" s="321">
        <f t="shared" si="473"/>
        <v>2.0473588031929793E-2</v>
      </c>
      <c r="AJ96" s="321">
        <f t="shared" si="492"/>
        <v>2.034370046601101E-2</v>
      </c>
      <c r="AK96" s="321">
        <f t="shared" si="475"/>
        <v>2.034370046601101E-2</v>
      </c>
      <c r="AL96" s="321">
        <f t="shared" si="493"/>
        <v>2.2652289619994478E-2</v>
      </c>
      <c r="AM96" s="321">
        <f t="shared" si="477"/>
        <v>2.2652289619994496E-2</v>
      </c>
      <c r="AN96" s="321">
        <f t="shared" si="494"/>
        <v>2.3506104946440839E-2</v>
      </c>
      <c r="AO96" s="321">
        <f t="shared" si="479"/>
        <v>2.3506104946440839E-2</v>
      </c>
      <c r="AP96" s="322">
        <f t="shared" si="495"/>
        <v>0.36</v>
      </c>
      <c r="AQ96" s="322">
        <f t="shared" si="481"/>
        <v>0.16000000000000003</v>
      </c>
      <c r="AR96" s="322">
        <f t="shared" si="496"/>
        <v>0.36</v>
      </c>
      <c r="AS96" s="322">
        <f t="shared" si="483"/>
        <v>0.16000000000000003</v>
      </c>
      <c r="AT96" s="321">
        <f t="shared" si="497"/>
        <v>1.9247547237435665E-2</v>
      </c>
      <c r="AU96" s="321">
        <f t="shared" si="485"/>
        <v>1.9247547237435648E-2</v>
      </c>
      <c r="AV96" s="321">
        <f t="shared" si="498"/>
        <v>4.0787453147140364E-2</v>
      </c>
      <c r="AW96" s="321">
        <f t="shared" si="487"/>
        <v>4.0787453147140364E-2</v>
      </c>
      <c r="AX96" s="321">
        <f t="shared" si="499"/>
        <v>0.19795484596631699</v>
      </c>
      <c r="AY96" s="329">
        <f t="shared" si="489"/>
        <v>0.19795484596631699</v>
      </c>
    </row>
    <row r="97" spans="4:51" x14ac:dyDescent="0.55000000000000004">
      <c r="D97" s="7">
        <v>0.6</v>
      </c>
      <c r="E97" s="7">
        <v>0.4</v>
      </c>
      <c r="F97" s="191"/>
      <c r="G97" s="192"/>
      <c r="H97" s="7">
        <v>0.44331478994820639</v>
      </c>
      <c r="I97" s="7">
        <v>0.55668521005179361</v>
      </c>
      <c r="J97" s="6">
        <v>0.44384975628404855</v>
      </c>
      <c r="K97" s="8">
        <v>0.55615024371595145</v>
      </c>
      <c r="L97" s="7">
        <v>0.47356188262637999</v>
      </c>
      <c r="M97" s="7">
        <v>0.52643811737362001</v>
      </c>
      <c r="N97" s="6">
        <v>0.47376469463824905</v>
      </c>
      <c r="O97" s="8">
        <v>0.52623530536175089</v>
      </c>
      <c r="P97" s="7">
        <v>0.46694093446958568</v>
      </c>
      <c r="Q97" s="7">
        <v>0.53305906553041438</v>
      </c>
      <c r="R97" s="6">
        <v>0.46411163146325146</v>
      </c>
      <c r="S97" s="8">
        <v>0.53588836853674859</v>
      </c>
      <c r="T97" s="6"/>
      <c r="U97" s="8"/>
      <c r="V97" s="7"/>
      <c r="W97" s="7"/>
      <c r="X97" s="6">
        <v>0.47644079136003059</v>
      </c>
      <c r="Y97" s="8">
        <v>0.52355920863996941</v>
      </c>
      <c r="Z97" s="6">
        <v>0.41737551371499571</v>
      </c>
      <c r="AA97" s="8">
        <v>0.58262448628500429</v>
      </c>
      <c r="AB97" s="7">
        <v>0.15445143884892087</v>
      </c>
      <c r="AC97" s="7">
        <v>0.84554856115107913</v>
      </c>
      <c r="AD97" s="328">
        <f t="shared" si="468"/>
        <v>2.4550255048974678E-2</v>
      </c>
      <c r="AE97" s="321">
        <f t="shared" si="469"/>
        <v>2.4550255048974678E-2</v>
      </c>
      <c r="AF97" s="321">
        <f t="shared" si="490"/>
        <v>2.4382898612551031E-2</v>
      </c>
      <c r="AG97" s="321">
        <f t="shared" si="471"/>
        <v>2.4382898612551031E-2</v>
      </c>
      <c r="AH97" s="321">
        <f t="shared" si="491"/>
        <v>1.5986597524985303E-2</v>
      </c>
      <c r="AI97" s="321">
        <f t="shared" si="473"/>
        <v>1.5986597524985303E-2</v>
      </c>
      <c r="AJ97" s="321">
        <f t="shared" si="492"/>
        <v>1.5935352319774502E-2</v>
      </c>
      <c r="AK97" s="321">
        <f t="shared" si="475"/>
        <v>1.5935352319774488E-2</v>
      </c>
      <c r="AL97" s="321">
        <f t="shared" si="493"/>
        <v>1.7704714919827086E-2</v>
      </c>
      <c r="AM97" s="321">
        <f t="shared" si="477"/>
        <v>1.7704714919827103E-2</v>
      </c>
      <c r="AN97" s="321">
        <f t="shared" si="494"/>
        <v>1.8465648703579186E-2</v>
      </c>
      <c r="AO97" s="321">
        <f t="shared" si="479"/>
        <v>1.84656487035792E-2</v>
      </c>
      <c r="AP97" s="322">
        <f t="shared" si="495"/>
        <v>0.36</v>
      </c>
      <c r="AQ97" s="322">
        <f t="shared" si="481"/>
        <v>0.16000000000000003</v>
      </c>
      <c r="AR97" s="322">
        <f t="shared" si="496"/>
        <v>0.36</v>
      </c>
      <c r="AS97" s="322">
        <f t="shared" si="483"/>
        <v>0.16000000000000003</v>
      </c>
      <c r="AT97" s="321">
        <f t="shared" si="497"/>
        <v>1.5266878039735485E-2</v>
      </c>
      <c r="AU97" s="321">
        <f t="shared" si="485"/>
        <v>1.5266878039735485E-2</v>
      </c>
      <c r="AV97" s="321">
        <f t="shared" si="498"/>
        <v>3.3351702990861716E-2</v>
      </c>
      <c r="AW97" s="321">
        <f t="shared" si="487"/>
        <v>3.3351702990861716E-2</v>
      </c>
      <c r="AX97" s="321">
        <f t="shared" si="499"/>
        <v>0.19851352034379688</v>
      </c>
      <c r="AY97" s="329">
        <f t="shared" si="489"/>
        <v>0.19851352034379688</v>
      </c>
    </row>
    <row r="98" spans="4:51" x14ac:dyDescent="0.55000000000000004">
      <c r="D98" s="7">
        <v>0.6</v>
      </c>
      <c r="E98" s="7">
        <v>0.4</v>
      </c>
      <c r="F98" s="191"/>
      <c r="G98" s="192"/>
      <c r="H98" s="7">
        <v>0.44399396567980387</v>
      </c>
      <c r="I98" s="7">
        <v>0.55600603432019613</v>
      </c>
      <c r="J98" s="6">
        <v>0.44449666322022746</v>
      </c>
      <c r="K98" s="8">
        <v>0.55550333677977248</v>
      </c>
      <c r="L98" s="7">
        <v>0.46855675007135383</v>
      </c>
      <c r="M98" s="7">
        <v>0.53144324992864622</v>
      </c>
      <c r="N98" s="6">
        <v>0.4696870006579566</v>
      </c>
      <c r="O98" s="8">
        <v>0.53031299934204346</v>
      </c>
      <c r="P98" s="7">
        <v>0.4624388371869903</v>
      </c>
      <c r="Q98" s="7">
        <v>0.5375611628130097</v>
      </c>
      <c r="R98" s="6">
        <v>0.46056960240624117</v>
      </c>
      <c r="S98" s="8">
        <v>0.53943039759375877</v>
      </c>
      <c r="T98" s="6"/>
      <c r="U98" s="8"/>
      <c r="V98" s="7"/>
      <c r="W98" s="7"/>
      <c r="X98" s="6">
        <v>0.47250681455023968</v>
      </c>
      <c r="Y98" s="8">
        <v>0.52749318544976032</v>
      </c>
      <c r="Z98" s="6">
        <v>0.41319672901588494</v>
      </c>
      <c r="AA98" s="8">
        <v>0.586803270984115</v>
      </c>
      <c r="AB98" s="7">
        <v>0.14270223378876598</v>
      </c>
      <c r="AC98" s="7">
        <v>0.85729776621123399</v>
      </c>
      <c r="AD98" s="328">
        <f t="shared" si="468"/>
        <v>2.4337882744314206E-2</v>
      </c>
      <c r="AE98" s="321">
        <f t="shared" si="469"/>
        <v>2.4337882744314206E-2</v>
      </c>
      <c r="AF98" s="321">
        <f t="shared" si="490"/>
        <v>2.4181287749643354E-2</v>
      </c>
      <c r="AG98" s="321">
        <f t="shared" si="471"/>
        <v>2.4181287749643336E-2</v>
      </c>
      <c r="AH98" s="321">
        <f t="shared" si="491"/>
        <v>1.7277327951804533E-2</v>
      </c>
      <c r="AI98" s="321">
        <f t="shared" si="473"/>
        <v>1.727732795180455E-2</v>
      </c>
      <c r="AJ98" s="321">
        <f t="shared" si="492"/>
        <v>1.69814777975194E-2</v>
      </c>
      <c r="AK98" s="321">
        <f t="shared" si="475"/>
        <v>1.6981477797519413E-2</v>
      </c>
      <c r="AL98" s="321">
        <f t="shared" si="493"/>
        <v>1.8923073514467356E-2</v>
      </c>
      <c r="AM98" s="321">
        <f t="shared" si="477"/>
        <v>1.8923073514467356E-2</v>
      </c>
      <c r="AN98" s="321">
        <f t="shared" si="494"/>
        <v>1.9440835773153659E-2</v>
      </c>
      <c r="AO98" s="321">
        <f t="shared" si="479"/>
        <v>1.9440835773153645E-2</v>
      </c>
      <c r="AP98" s="322">
        <f t="shared" si="495"/>
        <v>0.36</v>
      </c>
      <c r="AQ98" s="322">
        <f t="shared" si="481"/>
        <v>0.16000000000000003</v>
      </c>
      <c r="AR98" s="322">
        <f t="shared" si="496"/>
        <v>0.36</v>
      </c>
      <c r="AS98" s="322">
        <f t="shared" si="483"/>
        <v>0.16000000000000003</v>
      </c>
      <c r="AT98" s="321">
        <f t="shared" si="497"/>
        <v>1.6254512336126969E-2</v>
      </c>
      <c r="AU98" s="321">
        <f t="shared" si="485"/>
        <v>1.6254512336126969E-2</v>
      </c>
      <c r="AV98" s="321">
        <f t="shared" si="498"/>
        <v>3.4895462050364714E-2</v>
      </c>
      <c r="AW98" s="321">
        <f t="shared" si="487"/>
        <v>3.4895462050364694E-2</v>
      </c>
      <c r="AX98" s="321">
        <f t="shared" si="499"/>
        <v>0.20912124698178439</v>
      </c>
      <c r="AY98" s="329">
        <f t="shared" si="489"/>
        <v>0.20912124698178439</v>
      </c>
    </row>
    <row r="99" spans="4:51" x14ac:dyDescent="0.55000000000000004">
      <c r="D99" s="7">
        <v>0.95</v>
      </c>
      <c r="E99" s="7">
        <v>0.05</v>
      </c>
      <c r="F99" s="191"/>
      <c r="G99" s="192"/>
      <c r="H99" s="7">
        <v>0.8481101728990752</v>
      </c>
      <c r="I99" s="7">
        <v>0.1518898271009248</v>
      </c>
      <c r="J99" s="6">
        <v>0.84747292418772568</v>
      </c>
      <c r="K99" s="8">
        <v>0.15252707581227437</v>
      </c>
      <c r="L99" s="7">
        <v>0.90737163192679204</v>
      </c>
      <c r="M99" s="7">
        <v>9.2628368073207928E-2</v>
      </c>
      <c r="N99" s="6">
        <v>0.90232651423987165</v>
      </c>
      <c r="O99" s="8">
        <v>9.7673485760128353E-2</v>
      </c>
      <c r="P99" s="7">
        <v>0.90389369592088997</v>
      </c>
      <c r="Q99" s="7">
        <v>9.6106304079110014E-2</v>
      </c>
      <c r="R99" s="6">
        <v>0.89149618933012431</v>
      </c>
      <c r="S99" s="8">
        <v>0.10850381066987565</v>
      </c>
      <c r="T99" s="6"/>
      <c r="U99" s="8"/>
      <c r="V99" s="7"/>
      <c r="W99" s="7"/>
      <c r="X99" s="6">
        <v>0.90383072603289205</v>
      </c>
      <c r="Y99" s="8">
        <v>9.6169273967107907E-2</v>
      </c>
      <c r="Z99" s="6">
        <v>0.79683112715603688</v>
      </c>
      <c r="AA99" s="8">
        <v>0.20316887284396309</v>
      </c>
      <c r="AB99" s="7">
        <v>0.46398503274087932</v>
      </c>
      <c r="AC99" s="7">
        <v>0.53601496725912068</v>
      </c>
      <c r="AD99" s="328">
        <f t="shared" si="468"/>
        <v>1.0381536866656341E-2</v>
      </c>
      <c r="AE99" s="321">
        <f t="shared" si="469"/>
        <v>1.0381536866656349E-2</v>
      </c>
      <c r="AF99" s="321">
        <f t="shared" si="490"/>
        <v>1.0511801274615836E-2</v>
      </c>
      <c r="AG99" s="321">
        <f t="shared" si="471"/>
        <v>1.0511801274615856E-2</v>
      </c>
      <c r="AH99" s="321">
        <f t="shared" si="491"/>
        <v>1.8171777645848916E-3</v>
      </c>
      <c r="AI99" s="321">
        <f t="shared" si="473"/>
        <v>1.8171777645848927E-3</v>
      </c>
      <c r="AJ99" s="321">
        <f t="shared" si="492"/>
        <v>2.2727612445211567E-3</v>
      </c>
      <c r="AK99" s="321">
        <f t="shared" si="475"/>
        <v>2.2727612445211606E-3</v>
      </c>
      <c r="AL99" s="321">
        <f t="shared" si="493"/>
        <v>2.1257912758353538E-3</v>
      </c>
      <c r="AM99" s="321">
        <f t="shared" si="477"/>
        <v>2.1257912758353564E-3</v>
      </c>
      <c r="AN99" s="321">
        <f t="shared" si="494"/>
        <v>3.4226958628966555E-3</v>
      </c>
      <c r="AO99" s="321">
        <f t="shared" si="479"/>
        <v>3.4226958628966555E-3</v>
      </c>
      <c r="AP99" s="322">
        <f t="shared" si="495"/>
        <v>0.90249999999999997</v>
      </c>
      <c r="AQ99" s="322">
        <f t="shared" si="481"/>
        <v>2.5000000000000005E-3</v>
      </c>
      <c r="AR99" s="322">
        <f t="shared" si="496"/>
        <v>0.90249999999999997</v>
      </c>
      <c r="AS99" s="322">
        <f t="shared" si="483"/>
        <v>2.5000000000000005E-3</v>
      </c>
      <c r="AT99" s="321">
        <f t="shared" si="497"/>
        <v>2.1316018586498677E-3</v>
      </c>
      <c r="AU99" s="321">
        <f t="shared" si="485"/>
        <v>2.1316018586498677E-3</v>
      </c>
      <c r="AV99" s="321">
        <f t="shared" si="498"/>
        <v>2.3460703608290129E-2</v>
      </c>
      <c r="AW99" s="321">
        <f t="shared" si="487"/>
        <v>2.3460703608290129E-2</v>
      </c>
      <c r="AX99" s="321">
        <f t="shared" si="499"/>
        <v>0.23621054839988409</v>
      </c>
      <c r="AY99" s="329">
        <f t="shared" si="489"/>
        <v>0.23621054839988415</v>
      </c>
    </row>
    <row r="100" spans="4:51" x14ac:dyDescent="0.55000000000000004">
      <c r="D100" s="7">
        <v>0.95</v>
      </c>
      <c r="E100" s="7">
        <v>0.05</v>
      </c>
      <c r="F100" s="191"/>
      <c r="G100" s="192"/>
      <c r="H100" s="7">
        <v>0.84740612112003477</v>
      </c>
      <c r="I100" s="7">
        <v>0.15259387887996528</v>
      </c>
      <c r="J100" s="6">
        <v>0.84649502379922115</v>
      </c>
      <c r="K100" s="8">
        <v>0.15350497620077888</v>
      </c>
      <c r="L100" s="7">
        <v>0.9070786763094455</v>
      </c>
      <c r="M100" s="7">
        <v>9.2921323690554461E-2</v>
      </c>
      <c r="N100" s="6">
        <v>0.90220683686715708</v>
      </c>
      <c r="O100" s="8">
        <v>9.779316313284292E-2</v>
      </c>
      <c r="P100" s="7">
        <v>0.90520694259012013</v>
      </c>
      <c r="Q100" s="7">
        <v>9.4793057409879838E-2</v>
      </c>
      <c r="R100" s="6">
        <v>0.89366075292081348</v>
      </c>
      <c r="S100" s="8">
        <v>0.1063392470791865</v>
      </c>
      <c r="T100" s="6"/>
      <c r="U100" s="8"/>
      <c r="V100" s="7"/>
      <c r="W100" s="7"/>
      <c r="X100" s="6">
        <v>0.9036131544785807</v>
      </c>
      <c r="Y100" s="8">
        <v>9.6386845521419295E-2</v>
      </c>
      <c r="Z100" s="6">
        <v>0.79327131112072691</v>
      </c>
      <c r="AA100" s="8">
        <v>0.20672868887927304</v>
      </c>
      <c r="AB100" s="7">
        <v>0.53055286129970902</v>
      </c>
      <c r="AC100" s="7">
        <v>0.46944713870029098</v>
      </c>
      <c r="AD100" s="328">
        <f t="shared" si="468"/>
        <v>1.0525503983636966E-2</v>
      </c>
      <c r="AE100" s="321">
        <f t="shared" si="469"/>
        <v>1.0525503983636986E-2</v>
      </c>
      <c r="AF100" s="321">
        <f t="shared" si="490"/>
        <v>1.0713280098323787E-2</v>
      </c>
      <c r="AG100" s="321">
        <f t="shared" si="471"/>
        <v>1.0713280098323803E-2</v>
      </c>
      <c r="AH100" s="321">
        <f t="shared" si="491"/>
        <v>1.8422400273493513E-3</v>
      </c>
      <c r="AI100" s="321">
        <f t="shared" si="473"/>
        <v>1.8422400273493513E-3</v>
      </c>
      <c r="AJ100" s="321">
        <f t="shared" si="492"/>
        <v>2.2841864422425313E-3</v>
      </c>
      <c r="AK100" s="321">
        <f t="shared" si="475"/>
        <v>2.2841864422425352E-3</v>
      </c>
      <c r="AL100" s="321">
        <f t="shared" si="493"/>
        <v>2.0064179921247898E-3</v>
      </c>
      <c r="AM100" s="321">
        <f t="shared" si="477"/>
        <v>2.0064179921247907E-3</v>
      </c>
      <c r="AN100" s="321">
        <f t="shared" si="494"/>
        <v>3.1741107614496212E-3</v>
      </c>
      <c r="AO100" s="321">
        <f t="shared" si="479"/>
        <v>3.1741107614496247E-3</v>
      </c>
      <c r="AP100" s="322">
        <f t="shared" si="495"/>
        <v>0.90249999999999997</v>
      </c>
      <c r="AQ100" s="322">
        <f t="shared" si="481"/>
        <v>2.5000000000000005E-3</v>
      </c>
      <c r="AR100" s="322">
        <f t="shared" si="496"/>
        <v>0.90249999999999997</v>
      </c>
      <c r="AS100" s="322">
        <f t="shared" si="483"/>
        <v>2.5000000000000005E-3</v>
      </c>
      <c r="AT100" s="321">
        <f t="shared" si="497"/>
        <v>2.1517394374280133E-3</v>
      </c>
      <c r="AU100" s="321">
        <f t="shared" si="485"/>
        <v>2.1517394374280172E-3</v>
      </c>
      <c r="AV100" s="321">
        <f t="shared" si="498"/>
        <v>2.4563881917815968E-2</v>
      </c>
      <c r="AW100" s="321">
        <f t="shared" si="487"/>
        <v>2.4563881917815968E-2</v>
      </c>
      <c r="AX100" s="321">
        <f t="shared" si="499"/>
        <v>0.1759359021638611</v>
      </c>
      <c r="AY100" s="329">
        <f t="shared" si="489"/>
        <v>0.17593590216386115</v>
      </c>
    </row>
    <row r="101" spans="4:51" x14ac:dyDescent="0.55000000000000004">
      <c r="D101" s="7">
        <v>0.95</v>
      </c>
      <c r="E101" s="7">
        <v>0.05</v>
      </c>
      <c r="F101" s="191"/>
      <c r="G101" s="192"/>
      <c r="H101" s="7">
        <v>0.79137542945148676</v>
      </c>
      <c r="I101" s="7">
        <v>0.20862457054851322</v>
      </c>
      <c r="J101" s="6">
        <v>0.79112579655416571</v>
      </c>
      <c r="K101" s="8">
        <v>0.20887420344583432</v>
      </c>
      <c r="L101" s="7">
        <v>0.87527062785662735</v>
      </c>
      <c r="M101" s="7">
        <v>0.12472937214337262</v>
      </c>
      <c r="N101" s="6">
        <v>0.86877507670521592</v>
      </c>
      <c r="O101" s="8">
        <v>0.13122492329478405</v>
      </c>
      <c r="P101" s="7">
        <v>0.8720703125</v>
      </c>
      <c r="Q101" s="7">
        <v>0.1279296875</v>
      </c>
      <c r="R101" s="6">
        <v>0.85839037054519707</v>
      </c>
      <c r="S101" s="8">
        <v>0.14160962945480293</v>
      </c>
      <c r="T101" s="6"/>
      <c r="U101" s="8"/>
      <c r="V101" s="7"/>
      <c r="W101" s="7"/>
      <c r="X101" s="6">
        <v>0.87172527731885763</v>
      </c>
      <c r="Y101" s="8">
        <v>0.12827472268114232</v>
      </c>
      <c r="Z101" s="6">
        <v>0.7449846589568091</v>
      </c>
      <c r="AA101" s="8">
        <v>0.25501534104319096</v>
      </c>
      <c r="AB101" s="7">
        <v>0.51936758893280632</v>
      </c>
      <c r="AC101" s="7">
        <v>0.48063241106719368</v>
      </c>
      <c r="AD101" s="328">
        <f t="shared" si="468"/>
        <v>2.5161754381700242E-2</v>
      </c>
      <c r="AE101" s="321">
        <f t="shared" si="469"/>
        <v>2.5161754381700242E-2</v>
      </c>
      <c r="AF101" s="321">
        <f t="shared" si="490"/>
        <v>2.524101252054833E-2</v>
      </c>
      <c r="AG101" s="321">
        <f t="shared" si="471"/>
        <v>2.5241012520548348E-2</v>
      </c>
      <c r="AH101" s="321">
        <f t="shared" si="491"/>
        <v>5.5844790609426735E-3</v>
      </c>
      <c r="AI101" s="321">
        <f t="shared" si="473"/>
        <v>5.5844790609426761E-3</v>
      </c>
      <c r="AJ101" s="321">
        <f t="shared" si="492"/>
        <v>6.5974881642435505E-3</v>
      </c>
      <c r="AK101" s="321">
        <f t="shared" si="475"/>
        <v>6.5974881642435522E-3</v>
      </c>
      <c r="AL101" s="321">
        <f t="shared" si="493"/>
        <v>6.0730361938476493E-3</v>
      </c>
      <c r="AM101" s="321">
        <f t="shared" si="477"/>
        <v>6.0730361938476562E-3</v>
      </c>
      <c r="AN101" s="321">
        <f t="shared" si="494"/>
        <v>8.3923242088462888E-3</v>
      </c>
      <c r="AO101" s="321">
        <f t="shared" si="479"/>
        <v>8.3923242088462958E-3</v>
      </c>
      <c r="AP101" s="322">
        <f t="shared" si="495"/>
        <v>0.90249999999999997</v>
      </c>
      <c r="AQ101" s="322">
        <f t="shared" si="481"/>
        <v>2.5000000000000005E-3</v>
      </c>
      <c r="AR101" s="322">
        <f t="shared" si="496"/>
        <v>0.90249999999999997</v>
      </c>
      <c r="AS101" s="322">
        <f t="shared" si="483"/>
        <v>2.5000000000000005E-3</v>
      </c>
      <c r="AT101" s="321">
        <f t="shared" si="497"/>
        <v>6.1269322108097376E-3</v>
      </c>
      <c r="AU101" s="321">
        <f t="shared" si="485"/>
        <v>6.126932210809735E-3</v>
      </c>
      <c r="AV101" s="321">
        <f t="shared" si="498"/>
        <v>4.2031290063055858E-2</v>
      </c>
      <c r="AW101" s="321">
        <f t="shared" si="487"/>
        <v>4.2031290063055907E-2</v>
      </c>
      <c r="AX101" s="321">
        <f t="shared" si="499"/>
        <v>0.18544427346154443</v>
      </c>
      <c r="AY101" s="329">
        <f t="shared" si="489"/>
        <v>0.18544427346154449</v>
      </c>
    </row>
    <row r="102" spans="4:51" x14ac:dyDescent="0.55000000000000004">
      <c r="D102" s="7">
        <v>0.5</v>
      </c>
      <c r="E102" s="7">
        <v>0.5</v>
      </c>
      <c r="F102" s="191"/>
      <c r="G102" s="192"/>
      <c r="H102" s="7">
        <v>0.34918970448045755</v>
      </c>
      <c r="I102" s="7">
        <v>0.65081029551954239</v>
      </c>
      <c r="J102" s="6">
        <v>0.34995725277856937</v>
      </c>
      <c r="K102" s="8">
        <v>0.65004274722143063</v>
      </c>
      <c r="L102" s="7">
        <v>0.37040953662757164</v>
      </c>
      <c r="M102" s="7">
        <v>0.62959046337242841</v>
      </c>
      <c r="N102" s="6">
        <v>0.37199582027168232</v>
      </c>
      <c r="O102" s="8">
        <v>0.62800417972831768</v>
      </c>
      <c r="P102" s="7">
        <v>0.3654595015576324</v>
      </c>
      <c r="Q102" s="7">
        <v>0.6345404984423676</v>
      </c>
      <c r="R102" s="6">
        <v>0.36620119692220005</v>
      </c>
      <c r="S102" s="8">
        <v>0.6337988030777999</v>
      </c>
      <c r="T102" s="6"/>
      <c r="U102" s="8"/>
      <c r="V102" s="7"/>
      <c r="W102" s="7"/>
      <c r="X102" s="6">
        <v>0.37589056711313762</v>
      </c>
      <c r="Y102" s="8">
        <v>0.62410943288686238</v>
      </c>
      <c r="Z102" s="6">
        <v>0.32193407428517146</v>
      </c>
      <c r="AA102" s="8">
        <v>0.67806592571482849</v>
      </c>
      <c r="AB102" s="7">
        <v>0.13989134652696936</v>
      </c>
      <c r="AC102" s="7">
        <v>0.86010865347303067</v>
      </c>
      <c r="AD102" s="328">
        <f t="shared" si="468"/>
        <v>2.2743745234691724E-2</v>
      </c>
      <c r="AE102" s="321">
        <f t="shared" si="469"/>
        <v>2.274374523469171E-2</v>
      </c>
      <c r="AF102" s="321">
        <f t="shared" si="490"/>
        <v>2.2512825993754128E-2</v>
      </c>
      <c r="AG102" s="321">
        <f t="shared" si="471"/>
        <v>2.2512825993754128E-2</v>
      </c>
      <c r="AH102" s="321">
        <f t="shared" si="491"/>
        <v>1.6793688197080697E-2</v>
      </c>
      <c r="AI102" s="321">
        <f t="shared" si="473"/>
        <v>1.679368819708071E-2</v>
      </c>
      <c r="AJ102" s="321">
        <f t="shared" si="492"/>
        <v>1.6385070027919457E-2</v>
      </c>
      <c r="AK102" s="321">
        <f t="shared" si="475"/>
        <v>1.6385070027919457E-2</v>
      </c>
      <c r="AL102" s="321">
        <f t="shared" si="493"/>
        <v>1.8101145721120718E-2</v>
      </c>
      <c r="AM102" s="321">
        <f t="shared" si="477"/>
        <v>1.8101145721120718E-2</v>
      </c>
      <c r="AN102" s="321">
        <f t="shared" si="494"/>
        <v>1.7902119705051889E-2</v>
      </c>
      <c r="AO102" s="321">
        <f t="shared" si="479"/>
        <v>1.7902119705051876E-2</v>
      </c>
      <c r="AP102" s="322">
        <f t="shared" si="495"/>
        <v>0.25</v>
      </c>
      <c r="AQ102" s="322">
        <f t="shared" si="481"/>
        <v>0.25</v>
      </c>
      <c r="AR102" s="322">
        <f t="shared" si="496"/>
        <v>0.25</v>
      </c>
      <c r="AS102" s="322">
        <f t="shared" si="483"/>
        <v>0.25</v>
      </c>
      <c r="AT102" s="321">
        <f t="shared" si="497"/>
        <v>1.5403151331498598E-2</v>
      </c>
      <c r="AU102" s="321">
        <f t="shared" si="485"/>
        <v>1.5403151331498598E-2</v>
      </c>
      <c r="AV102" s="321">
        <f t="shared" si="498"/>
        <v>3.1707473900678837E-2</v>
      </c>
      <c r="AW102" s="321">
        <f t="shared" si="487"/>
        <v>3.1707473900678816E-2</v>
      </c>
      <c r="AX102" s="321">
        <f t="shared" si="499"/>
        <v>0.12967824230615929</v>
      </c>
      <c r="AY102" s="329">
        <f t="shared" si="489"/>
        <v>0.12967824230615929</v>
      </c>
    </row>
    <row r="103" spans="4:51" x14ac:dyDescent="0.55000000000000004">
      <c r="D103" s="7">
        <v>0.5</v>
      </c>
      <c r="E103" s="7">
        <v>0.5</v>
      </c>
      <c r="F103" s="191"/>
      <c r="G103" s="192"/>
      <c r="H103" s="7">
        <v>0.32969471068512601</v>
      </c>
      <c r="I103" s="7">
        <v>0.67030528931487399</v>
      </c>
      <c r="J103" s="6">
        <v>0.33085830460532129</v>
      </c>
      <c r="K103" s="8">
        <v>0.66914169539467871</v>
      </c>
      <c r="L103" s="7">
        <v>0.34890183774092337</v>
      </c>
      <c r="M103" s="7">
        <v>0.65109816225907668</v>
      </c>
      <c r="N103" s="6">
        <v>0.35048174666313092</v>
      </c>
      <c r="O103" s="8">
        <v>0.64951825333686908</v>
      </c>
      <c r="P103" s="7">
        <v>0.34047186932849366</v>
      </c>
      <c r="Q103" s="7">
        <v>0.6595281306715064</v>
      </c>
      <c r="R103" s="6">
        <v>0.3413771766993724</v>
      </c>
      <c r="S103" s="8">
        <v>0.6586228233006276</v>
      </c>
      <c r="T103" s="6"/>
      <c r="U103" s="8"/>
      <c r="V103" s="7"/>
      <c r="W103" s="7"/>
      <c r="X103" s="6">
        <v>0.35525501635286838</v>
      </c>
      <c r="Y103" s="8">
        <v>0.64474498364713162</v>
      </c>
      <c r="Z103" s="6">
        <v>0.3061080173252011</v>
      </c>
      <c r="AA103" s="8">
        <v>0.6938919826747989</v>
      </c>
      <c r="AB103" s="7">
        <v>0.13762582436653939</v>
      </c>
      <c r="AC103" s="7">
        <v>0.86237417563346064</v>
      </c>
      <c r="AD103" s="328">
        <f t="shared" si="468"/>
        <v>2.900389156862293E-2</v>
      </c>
      <c r="AE103" s="321">
        <f t="shared" si="469"/>
        <v>2.900389156862293E-2</v>
      </c>
      <c r="AF103" s="321">
        <f t="shared" si="490"/>
        <v>2.860891312098628E-2</v>
      </c>
      <c r="AG103" s="321">
        <f t="shared" si="471"/>
        <v>2.860891312098628E-2</v>
      </c>
      <c r="AH103" s="321">
        <f t="shared" si="491"/>
        <v>2.2830654638070248E-2</v>
      </c>
      <c r="AI103" s="321">
        <f t="shared" si="473"/>
        <v>2.2830654638070266E-2</v>
      </c>
      <c r="AJ103" s="321">
        <f t="shared" si="492"/>
        <v>2.2355708080908161E-2</v>
      </c>
      <c r="AK103" s="321">
        <f t="shared" si="475"/>
        <v>2.2355708080908161E-2</v>
      </c>
      <c r="AL103" s="321">
        <f t="shared" si="493"/>
        <v>2.5449224475545203E-2</v>
      </c>
      <c r="AM103" s="321">
        <f t="shared" si="477"/>
        <v>2.5449224475545221E-2</v>
      </c>
      <c r="AN103" s="321">
        <f t="shared" si="494"/>
        <v>2.5161200071862126E-2</v>
      </c>
      <c r="AO103" s="321">
        <f t="shared" si="479"/>
        <v>2.5161200071862126E-2</v>
      </c>
      <c r="AP103" s="322">
        <f t="shared" si="495"/>
        <v>0.25</v>
      </c>
      <c r="AQ103" s="322">
        <f t="shared" si="481"/>
        <v>0.25</v>
      </c>
      <c r="AR103" s="322">
        <f t="shared" si="496"/>
        <v>0.25</v>
      </c>
      <c r="AS103" s="322">
        <f t="shared" si="483"/>
        <v>0.25</v>
      </c>
      <c r="AT103" s="321">
        <f t="shared" si="497"/>
        <v>2.09511102910084E-2</v>
      </c>
      <c r="AU103" s="321">
        <f t="shared" si="485"/>
        <v>2.09511102910084E-2</v>
      </c>
      <c r="AV103" s="321">
        <f t="shared" si="498"/>
        <v>3.7594100945564521E-2</v>
      </c>
      <c r="AW103" s="321">
        <f t="shared" si="487"/>
        <v>3.7594100945564521E-2</v>
      </c>
      <c r="AX103" s="321">
        <f t="shared" si="499"/>
        <v>0.13131504316603018</v>
      </c>
      <c r="AY103" s="329">
        <f t="shared" si="489"/>
        <v>0.13131504316603018</v>
      </c>
    </row>
    <row r="104" spans="4:51" x14ac:dyDescent="0.55000000000000004">
      <c r="D104" s="7">
        <v>0.5</v>
      </c>
      <c r="E104" s="7">
        <v>0.5</v>
      </c>
      <c r="F104" s="191"/>
      <c r="G104" s="192"/>
      <c r="H104" s="7">
        <v>0.33104744011272896</v>
      </c>
      <c r="I104" s="7">
        <v>0.66895255988727098</v>
      </c>
      <c r="J104" s="6">
        <v>0.33164983164983164</v>
      </c>
      <c r="K104" s="8">
        <v>0.66835016835016836</v>
      </c>
      <c r="L104" s="7">
        <v>0.35265104808877928</v>
      </c>
      <c r="M104" s="7">
        <v>0.64734895191122066</v>
      </c>
      <c r="N104" s="6">
        <v>0.35409652076318743</v>
      </c>
      <c r="O104" s="8">
        <v>0.64590347923681257</v>
      </c>
      <c r="P104" s="7">
        <v>0.34389356814701377</v>
      </c>
      <c r="Q104" s="7">
        <v>0.65610643185298623</v>
      </c>
      <c r="R104" s="6">
        <v>0.34455667789001121</v>
      </c>
      <c r="S104" s="8">
        <v>0.65544332210998879</v>
      </c>
      <c r="T104" s="6"/>
      <c r="U104" s="8"/>
      <c r="V104" s="7"/>
      <c r="W104" s="7"/>
      <c r="X104" s="6">
        <v>0.35867938645716424</v>
      </c>
      <c r="Y104" s="8">
        <v>0.64132061354283576</v>
      </c>
      <c r="Z104" s="6">
        <v>0.30649083426861207</v>
      </c>
      <c r="AA104" s="8">
        <v>0.69350916573138799</v>
      </c>
      <c r="AB104" s="7">
        <v>0.13801407928862541</v>
      </c>
      <c r="AC104" s="7">
        <v>0.86198592071137459</v>
      </c>
      <c r="AD104" s="328">
        <f t="shared" si="468"/>
        <v>2.8544967492461906E-2</v>
      </c>
      <c r="AE104" s="321">
        <f t="shared" si="469"/>
        <v>2.8544967492461888E-2</v>
      </c>
      <c r="AF104" s="321">
        <f t="shared" si="490"/>
        <v>2.8341779183530029E-2</v>
      </c>
      <c r="AG104" s="321">
        <f t="shared" si="471"/>
        <v>2.8341779183530029E-2</v>
      </c>
      <c r="AH104" s="321">
        <f t="shared" si="491"/>
        <v>2.1711713629335234E-2</v>
      </c>
      <c r="AI104" s="321">
        <f t="shared" si="473"/>
        <v>2.171171362933522E-2</v>
      </c>
      <c r="AJ104" s="321">
        <f t="shared" si="492"/>
        <v>2.1287825253406997E-2</v>
      </c>
      <c r="AK104" s="321">
        <f t="shared" si="475"/>
        <v>2.1287825253406997E-2</v>
      </c>
      <c r="AL104" s="321">
        <f t="shared" si="493"/>
        <v>2.4369218065871032E-2</v>
      </c>
      <c r="AM104" s="321">
        <f t="shared" si="477"/>
        <v>2.4369218065871032E-2</v>
      </c>
      <c r="AN104" s="321">
        <f t="shared" si="494"/>
        <v>2.4162626388589729E-2</v>
      </c>
      <c r="AO104" s="321">
        <f t="shared" si="479"/>
        <v>2.4162626388589729E-2</v>
      </c>
      <c r="AP104" s="322">
        <f t="shared" si="495"/>
        <v>0.25</v>
      </c>
      <c r="AQ104" s="322">
        <f t="shared" si="481"/>
        <v>0.25</v>
      </c>
      <c r="AR104" s="322">
        <f t="shared" si="496"/>
        <v>0.25</v>
      </c>
      <c r="AS104" s="322">
        <f t="shared" si="483"/>
        <v>0.25</v>
      </c>
      <c r="AT104" s="321">
        <f t="shared" si="497"/>
        <v>1.9971515812123534E-2</v>
      </c>
      <c r="AU104" s="321">
        <f t="shared" si="485"/>
        <v>1.9971515812123534E-2</v>
      </c>
      <c r="AV104" s="321">
        <f t="shared" si="498"/>
        <v>3.7445797222057764E-2</v>
      </c>
      <c r="AW104" s="321">
        <f t="shared" si="487"/>
        <v>3.7445797222057785E-2</v>
      </c>
      <c r="AX104" s="321">
        <f t="shared" si="499"/>
        <v>0.13103380679326157</v>
      </c>
      <c r="AY104" s="329">
        <f t="shared" si="489"/>
        <v>0.13103380679326157</v>
      </c>
    </row>
    <row r="105" spans="4:51" x14ac:dyDescent="0.55000000000000004">
      <c r="D105" s="7">
        <v>0.4</v>
      </c>
      <c r="E105" s="7">
        <f>1-D105</f>
        <v>0.6</v>
      </c>
      <c r="F105" s="191"/>
      <c r="G105" s="192"/>
      <c r="H105" s="7">
        <v>0.3256695508858673</v>
      </c>
      <c r="I105" s="7">
        <v>0.67433044911413265</v>
      </c>
      <c r="J105" s="6">
        <v>0.32684888779446769</v>
      </c>
      <c r="K105" s="8">
        <v>0.67315111220553225</v>
      </c>
      <c r="L105" s="7">
        <v>0.34067303697548817</v>
      </c>
      <c r="M105" s="7">
        <v>0.65932696302451188</v>
      </c>
      <c r="N105" s="6">
        <v>0.34203398177788724</v>
      </c>
      <c r="O105" s="8">
        <v>0.65796601822211276</v>
      </c>
      <c r="P105" s="7">
        <v>0.33436948668402922</v>
      </c>
      <c r="Q105" s="7">
        <v>0.66563051331597078</v>
      </c>
      <c r="R105" s="6">
        <v>0.33538537306082244</v>
      </c>
      <c r="S105" s="8">
        <v>0.6646146269391775</v>
      </c>
      <c r="T105" s="6"/>
      <c r="U105" s="8"/>
      <c r="V105" s="7"/>
      <c r="W105" s="7"/>
      <c r="X105" s="6">
        <v>0.34646638758926374</v>
      </c>
      <c r="Y105" s="8">
        <v>0.65353361241073626</v>
      </c>
      <c r="Z105" s="6">
        <v>0.30115735040630387</v>
      </c>
      <c r="AA105" s="8">
        <v>0.69884264959369613</v>
      </c>
      <c r="AB105" s="7">
        <v>0.15125913891145409</v>
      </c>
      <c r="AC105" s="7">
        <v>0.84874086108854585</v>
      </c>
      <c r="AD105" s="328">
        <f t="shared" si="468"/>
        <v>5.5250156655086745E-3</v>
      </c>
      <c r="AE105" s="321">
        <f t="shared" si="469"/>
        <v>5.5250156655086658E-3</v>
      </c>
      <c r="AF105" s="321">
        <f t="shared" si="490"/>
        <v>5.3510852169063811E-3</v>
      </c>
      <c r="AG105" s="321">
        <f t="shared" si="471"/>
        <v>5.3510852169063733E-3</v>
      </c>
      <c r="AH105" s="321">
        <f t="shared" si="491"/>
        <v>3.5196885417117961E-3</v>
      </c>
      <c r="AI105" s="321">
        <f t="shared" si="473"/>
        <v>3.5196885417118026E-3</v>
      </c>
      <c r="AJ105" s="321">
        <f t="shared" si="492"/>
        <v>3.3600592685263109E-3</v>
      </c>
      <c r="AK105" s="321">
        <f t="shared" si="475"/>
        <v>3.3600592685263109E-3</v>
      </c>
      <c r="AL105" s="321">
        <f t="shared" si="493"/>
        <v>4.3073642781178215E-3</v>
      </c>
      <c r="AM105" s="321">
        <f t="shared" si="477"/>
        <v>4.3073642781178215E-3</v>
      </c>
      <c r="AN105" s="321">
        <f t="shared" si="494"/>
        <v>4.1750500144890927E-3</v>
      </c>
      <c r="AO105" s="321">
        <f t="shared" si="479"/>
        <v>4.1750500144890857E-3</v>
      </c>
      <c r="AP105" s="322">
        <f t="shared" si="495"/>
        <v>0.16000000000000003</v>
      </c>
      <c r="AQ105" s="322">
        <f t="shared" si="481"/>
        <v>0.36</v>
      </c>
      <c r="AR105" s="322">
        <f t="shared" si="496"/>
        <v>0.16000000000000003</v>
      </c>
      <c r="AS105" s="322">
        <f t="shared" si="483"/>
        <v>0.36</v>
      </c>
      <c r="AT105" s="321">
        <f t="shared" si="497"/>
        <v>2.8658476577429382E-3</v>
      </c>
      <c r="AU105" s="321">
        <f t="shared" si="485"/>
        <v>2.8658476577429382E-3</v>
      </c>
      <c r="AV105" s="321">
        <f t="shared" si="498"/>
        <v>9.769869378702202E-3</v>
      </c>
      <c r="AW105" s="321">
        <f t="shared" si="487"/>
        <v>9.769869378702202E-3</v>
      </c>
      <c r="AX105" s="321">
        <f t="shared" si="499"/>
        <v>6.1872015975071304E-2</v>
      </c>
      <c r="AY105" s="329">
        <f t="shared" si="489"/>
        <v>6.1872015975071276E-2</v>
      </c>
    </row>
    <row r="106" spans="4:51" x14ac:dyDescent="0.55000000000000004">
      <c r="D106" s="7">
        <v>0.4</v>
      </c>
      <c r="E106" s="7">
        <f t="shared" ref="E106:E122" si="500">1-D106</f>
        <v>0.6</v>
      </c>
      <c r="F106" s="191"/>
      <c r="G106" s="192"/>
      <c r="H106" s="7">
        <v>0.28875405203225002</v>
      </c>
      <c r="I106" s="7">
        <v>0.71124594796774998</v>
      </c>
      <c r="J106" s="6">
        <v>0.29042412193505635</v>
      </c>
      <c r="K106" s="8">
        <v>0.70957587806494371</v>
      </c>
      <c r="L106" s="7">
        <v>0.30255979857322701</v>
      </c>
      <c r="M106" s="7">
        <v>0.69744020142677299</v>
      </c>
      <c r="N106" s="6">
        <v>0.30525182239893972</v>
      </c>
      <c r="O106" s="8">
        <v>0.69474817760106033</v>
      </c>
      <c r="P106" s="7">
        <v>0.29470926301555106</v>
      </c>
      <c r="Q106" s="7">
        <v>0.705290736984449</v>
      </c>
      <c r="R106" s="6">
        <v>0.29622266401590458</v>
      </c>
      <c r="S106" s="8">
        <v>0.70377733598409542</v>
      </c>
      <c r="T106" s="6"/>
      <c r="U106" s="8"/>
      <c r="V106" s="7"/>
      <c r="W106" s="7"/>
      <c r="X106" s="6">
        <v>0.31096752816434725</v>
      </c>
      <c r="Y106" s="8">
        <v>0.68903247183565275</v>
      </c>
      <c r="Z106" s="6">
        <v>0.27029489728296885</v>
      </c>
      <c r="AA106" s="8">
        <v>0.72970510271703115</v>
      </c>
      <c r="AB106" s="7">
        <v>0.12382824312065316</v>
      </c>
      <c r="AC106" s="7">
        <v>0.87617175687934679</v>
      </c>
      <c r="AD106" s="328">
        <f t="shared" si="468"/>
        <v>1.2375660939243341E-2</v>
      </c>
      <c r="AE106" s="321">
        <f t="shared" si="469"/>
        <v>1.2375660939243341E-2</v>
      </c>
      <c r="AF106" s="321">
        <f t="shared" si="490"/>
        <v>1.2006873053703404E-2</v>
      </c>
      <c r="AG106" s="321">
        <f t="shared" si="471"/>
        <v>1.2006873053703416E-2</v>
      </c>
      <c r="AH106" s="321">
        <f t="shared" si="491"/>
        <v>9.4945928540900969E-3</v>
      </c>
      <c r="AI106" s="321">
        <f t="shared" si="473"/>
        <v>9.4945928540900969E-3</v>
      </c>
      <c r="AJ106" s="321">
        <f t="shared" si="492"/>
        <v>8.9772171587220659E-3</v>
      </c>
      <c r="AK106" s="321">
        <f t="shared" si="475"/>
        <v>8.9772171587220763E-3</v>
      </c>
      <c r="AL106" s="321">
        <f t="shared" si="493"/>
        <v>1.1086139294728408E-2</v>
      </c>
      <c r="AM106" s="321">
        <f t="shared" si="477"/>
        <v>1.1086139294728421E-2</v>
      </c>
      <c r="AN106" s="321">
        <f t="shared" si="494"/>
        <v>1.0769735463955831E-2</v>
      </c>
      <c r="AO106" s="321">
        <f t="shared" si="479"/>
        <v>1.0769735463955831E-2</v>
      </c>
      <c r="AP106" s="322">
        <f t="shared" si="495"/>
        <v>0.16000000000000003</v>
      </c>
      <c r="AQ106" s="322">
        <f t="shared" si="481"/>
        <v>0.36</v>
      </c>
      <c r="AR106" s="322">
        <f t="shared" si="496"/>
        <v>0.16000000000000003</v>
      </c>
      <c r="AS106" s="322">
        <f t="shared" si="483"/>
        <v>0.36</v>
      </c>
      <c r="AT106" s="321">
        <f t="shared" si="497"/>
        <v>7.9267810411663038E-3</v>
      </c>
      <c r="AU106" s="321">
        <f t="shared" si="485"/>
        <v>7.9267810411663038E-3</v>
      </c>
      <c r="AV106" s="321">
        <f t="shared" si="498"/>
        <v>1.6823413670835608E-2</v>
      </c>
      <c r="AW106" s="321">
        <f t="shared" si="487"/>
        <v>1.6823413670835608E-2</v>
      </c>
      <c r="AX106" s="321">
        <f t="shared" si="499"/>
        <v>7.6270839297825077E-2</v>
      </c>
      <c r="AY106" s="329">
        <f t="shared" si="489"/>
        <v>7.6270839297825035E-2</v>
      </c>
    </row>
    <row r="107" spans="4:51" x14ac:dyDescent="0.55000000000000004">
      <c r="D107" s="7">
        <v>0.4</v>
      </c>
      <c r="E107" s="7">
        <f t="shared" si="500"/>
        <v>0.6</v>
      </c>
      <c r="F107" s="191"/>
      <c r="G107" s="192"/>
      <c r="H107" s="7">
        <v>0.31102517559782178</v>
      </c>
      <c r="I107" s="7">
        <v>0.68897482440217817</v>
      </c>
      <c r="J107" s="6">
        <v>0.31184231192084183</v>
      </c>
      <c r="K107" s="8">
        <v>0.68815768807915811</v>
      </c>
      <c r="L107" s="7">
        <v>0.31542502387774596</v>
      </c>
      <c r="M107" s="7">
        <v>0.68457497612225404</v>
      </c>
      <c r="N107" s="6">
        <v>0.31812470551280037</v>
      </c>
      <c r="O107" s="8">
        <v>0.68187529448719963</v>
      </c>
      <c r="P107" s="7">
        <v>0.30785273121039547</v>
      </c>
      <c r="Q107" s="7">
        <v>0.69214726878960453</v>
      </c>
      <c r="R107" s="6">
        <v>0.31050730328255066</v>
      </c>
      <c r="S107" s="8">
        <v>0.68949269671744939</v>
      </c>
      <c r="T107" s="6"/>
      <c r="U107" s="8"/>
      <c r="V107" s="7"/>
      <c r="W107" s="7"/>
      <c r="X107" s="6">
        <v>0.32134443222867914</v>
      </c>
      <c r="Y107" s="8">
        <v>0.67865556777132086</v>
      </c>
      <c r="Z107" s="6">
        <v>0.2801947542013507</v>
      </c>
      <c r="AA107" s="8">
        <v>0.71980524579864924</v>
      </c>
      <c r="AB107" s="7">
        <v>8.4609773887673226E-2</v>
      </c>
      <c r="AC107" s="7">
        <v>0.91539022611232679</v>
      </c>
      <c r="AD107" s="328">
        <f t="shared" si="468"/>
        <v>7.9165193773984531E-3</v>
      </c>
      <c r="AE107" s="321">
        <f t="shared" si="469"/>
        <v>7.9165193773984427E-3</v>
      </c>
      <c r="AF107" s="321">
        <f t="shared" si="490"/>
        <v>7.77177796746215E-3</v>
      </c>
      <c r="AG107" s="321">
        <f t="shared" si="471"/>
        <v>7.7717779674621405E-3</v>
      </c>
      <c r="AH107" s="321">
        <f t="shared" si="491"/>
        <v>7.1529265860798448E-3</v>
      </c>
      <c r="AI107" s="321">
        <f t="shared" si="473"/>
        <v>7.1529265860798448E-3</v>
      </c>
      <c r="AJ107" s="321">
        <f t="shared" si="492"/>
        <v>6.7035638473656664E-3</v>
      </c>
      <c r="AK107" s="321">
        <f t="shared" si="475"/>
        <v>6.7035638473656664E-3</v>
      </c>
      <c r="AL107" s="321">
        <f t="shared" si="493"/>
        <v>8.4911191453836288E-3</v>
      </c>
      <c r="AM107" s="321">
        <f t="shared" si="477"/>
        <v>8.4911191453836288E-3</v>
      </c>
      <c r="AN107" s="321">
        <f t="shared" si="494"/>
        <v>8.0089427657613708E-3</v>
      </c>
      <c r="AO107" s="321">
        <f t="shared" si="479"/>
        <v>8.0089427657613812E-3</v>
      </c>
      <c r="AP107" s="322">
        <f t="shared" si="495"/>
        <v>0.16000000000000003</v>
      </c>
      <c r="AQ107" s="322">
        <f t="shared" si="481"/>
        <v>0.36</v>
      </c>
      <c r="AR107" s="322">
        <f t="shared" si="496"/>
        <v>0.16000000000000003</v>
      </c>
      <c r="AS107" s="322">
        <f t="shared" si="483"/>
        <v>0.36</v>
      </c>
      <c r="AT107" s="321">
        <f t="shared" si="497"/>
        <v>6.1866983414288514E-3</v>
      </c>
      <c r="AU107" s="321">
        <f t="shared" si="485"/>
        <v>6.1866983414288514E-3</v>
      </c>
      <c r="AV107" s="321">
        <f t="shared" si="498"/>
        <v>1.4353296920874781E-2</v>
      </c>
      <c r="AW107" s="321">
        <f t="shared" si="487"/>
        <v>1.4353296920874767E-2</v>
      </c>
      <c r="AX107" s="321">
        <f t="shared" si="499"/>
        <v>9.9470994727184639E-2</v>
      </c>
      <c r="AY107" s="329">
        <f t="shared" si="489"/>
        <v>9.9470994727184639E-2</v>
      </c>
    </row>
    <row r="108" spans="4:51" x14ac:dyDescent="0.55000000000000004">
      <c r="D108" s="7">
        <v>0.3</v>
      </c>
      <c r="E108" s="7">
        <f t="shared" si="500"/>
        <v>0.7</v>
      </c>
      <c r="F108" s="191"/>
      <c r="G108" s="192"/>
      <c r="H108" s="7">
        <v>0.21943256898561989</v>
      </c>
      <c r="I108" s="7">
        <v>0.78056743101438009</v>
      </c>
      <c r="J108" s="6">
        <v>0.22018277571251549</v>
      </c>
      <c r="K108" s="8">
        <v>0.77981722428748446</v>
      </c>
      <c r="L108" s="7">
        <v>0.22204798494589933</v>
      </c>
      <c r="M108" s="7">
        <v>0.77795201505410072</v>
      </c>
      <c r="N108" s="6">
        <v>0.22436493184634448</v>
      </c>
      <c r="O108" s="8">
        <v>0.77563506815365546</v>
      </c>
      <c r="P108" s="7">
        <v>0.21590011063695275</v>
      </c>
      <c r="Q108" s="7">
        <v>0.78409988936304731</v>
      </c>
      <c r="R108" s="6">
        <v>0.21832403965303593</v>
      </c>
      <c r="S108" s="8">
        <v>0.78167596034696407</v>
      </c>
      <c r="T108" s="6"/>
      <c r="U108" s="8"/>
      <c r="V108" s="7"/>
      <c r="W108" s="7"/>
      <c r="X108" s="6">
        <v>0.22885687732342008</v>
      </c>
      <c r="Y108" s="8">
        <v>0.77114312267657992</v>
      </c>
      <c r="Z108" s="6">
        <v>0.20384138785625774</v>
      </c>
      <c r="AA108" s="8">
        <v>0.79615861214374228</v>
      </c>
      <c r="AB108" s="7">
        <v>0.13674321503131523</v>
      </c>
      <c r="AC108" s="7">
        <v>0.86325678496868474</v>
      </c>
      <c r="AD108" s="328">
        <f t="shared" si="468"/>
        <v>6.4911109402568971E-3</v>
      </c>
      <c r="AE108" s="321">
        <f t="shared" si="469"/>
        <v>6.4911109402569014E-3</v>
      </c>
      <c r="AF108" s="321">
        <f t="shared" si="490"/>
        <v>6.3707892929586053E-3</v>
      </c>
      <c r="AG108" s="321">
        <f t="shared" si="471"/>
        <v>6.3707892929586053E-3</v>
      </c>
      <c r="AH108" s="321">
        <f t="shared" si="491"/>
        <v>6.0765166509947352E-3</v>
      </c>
      <c r="AI108" s="321">
        <f t="shared" si="473"/>
        <v>6.0765166509947526E-3</v>
      </c>
      <c r="AJ108" s="321">
        <f t="shared" si="492"/>
        <v>5.720663534608113E-3</v>
      </c>
      <c r="AK108" s="321">
        <f t="shared" si="475"/>
        <v>5.720663534608113E-3</v>
      </c>
      <c r="AL108" s="321">
        <f t="shared" si="493"/>
        <v>7.0727913908767868E-3</v>
      </c>
      <c r="AM108" s="321">
        <f t="shared" si="477"/>
        <v>7.072791390876805E-3</v>
      </c>
      <c r="AN108" s="321">
        <f t="shared" si="494"/>
        <v>6.6709624985988453E-3</v>
      </c>
      <c r="AO108" s="321">
        <f t="shared" si="479"/>
        <v>6.6709624985988548E-3</v>
      </c>
      <c r="AP108" s="322">
        <f t="shared" si="495"/>
        <v>0.09</v>
      </c>
      <c r="AQ108" s="322">
        <f t="shared" si="481"/>
        <v>0.48999999999999994</v>
      </c>
      <c r="AR108" s="322">
        <f t="shared" si="496"/>
        <v>0.09</v>
      </c>
      <c r="AS108" s="322">
        <f t="shared" si="483"/>
        <v>0.48999999999999994</v>
      </c>
      <c r="AT108" s="321">
        <f t="shared" si="497"/>
        <v>5.0613439041748984E-3</v>
      </c>
      <c r="AU108" s="321">
        <f t="shared" si="485"/>
        <v>5.0613439041749062E-3</v>
      </c>
      <c r="AV108" s="321">
        <f t="shared" si="498"/>
        <v>9.2464786894106542E-3</v>
      </c>
      <c r="AW108" s="321">
        <f t="shared" si="487"/>
        <v>9.2464786894106699E-3</v>
      </c>
      <c r="AX108" s="321">
        <f t="shared" si="499"/>
        <v>2.6652777838311374E-2</v>
      </c>
      <c r="AY108" s="329">
        <f t="shared" si="489"/>
        <v>2.6652777838311385E-2</v>
      </c>
    </row>
    <row r="109" spans="4:51" x14ac:dyDescent="0.55000000000000004">
      <c r="D109" s="7">
        <v>0.3</v>
      </c>
      <c r="E109" s="7">
        <f t="shared" si="500"/>
        <v>0.7</v>
      </c>
      <c r="F109" s="191"/>
      <c r="G109" s="192"/>
      <c r="H109" s="7">
        <v>0.23408028373367726</v>
      </c>
      <c r="I109" s="7">
        <v>0.76591971626632271</v>
      </c>
      <c r="J109" s="6">
        <v>0.23519499277804526</v>
      </c>
      <c r="K109" s="8">
        <v>0.76480500722195477</v>
      </c>
      <c r="L109" s="7">
        <v>0.23777019340159272</v>
      </c>
      <c r="M109" s="7">
        <v>0.76222980659840733</v>
      </c>
      <c r="N109" s="6">
        <v>0.24033060503931952</v>
      </c>
      <c r="O109" s="8">
        <v>0.75966939496068042</v>
      </c>
      <c r="P109" s="7">
        <v>0.23335244491768367</v>
      </c>
      <c r="Q109" s="7">
        <v>0.7666475550823163</v>
      </c>
      <c r="R109" s="6">
        <v>0.23535548066121009</v>
      </c>
      <c r="S109" s="8">
        <v>0.76464451933878996</v>
      </c>
      <c r="T109" s="6"/>
      <c r="U109" s="8"/>
      <c r="V109" s="7"/>
      <c r="W109" s="7"/>
      <c r="X109" s="6">
        <v>0.24570694912534102</v>
      </c>
      <c r="Y109" s="8">
        <v>0.75429305087465892</v>
      </c>
      <c r="Z109" s="6">
        <v>0.21681913015567325</v>
      </c>
      <c r="AA109" s="8">
        <v>0.78318086984432678</v>
      </c>
      <c r="AB109" s="7">
        <v>0.1026404874746107</v>
      </c>
      <c r="AC109" s="7">
        <v>0.89735951252538926</v>
      </c>
      <c r="AD109" s="328">
        <f t="shared" si="468"/>
        <v>4.3454089926324938E-3</v>
      </c>
      <c r="AE109" s="321">
        <f t="shared" si="469"/>
        <v>4.3454089926324973E-3</v>
      </c>
      <c r="AF109" s="321">
        <f t="shared" si="490"/>
        <v>4.1996889610376046E-3</v>
      </c>
      <c r="AG109" s="321">
        <f t="shared" si="471"/>
        <v>4.1996889610376158E-3</v>
      </c>
      <c r="AH109" s="321">
        <f t="shared" si="491"/>
        <v>3.8725488292751728E-3</v>
      </c>
      <c r="AI109" s="321">
        <f t="shared" si="473"/>
        <v>3.8725488292751862E-3</v>
      </c>
      <c r="AJ109" s="321">
        <f t="shared" si="492"/>
        <v>3.5604366949736795E-3</v>
      </c>
      <c r="AK109" s="321">
        <f t="shared" si="475"/>
        <v>3.5604366949736795E-3</v>
      </c>
      <c r="AL109" s="321">
        <f t="shared" si="493"/>
        <v>4.4418965984503872E-3</v>
      </c>
      <c r="AM109" s="321">
        <f t="shared" si="477"/>
        <v>4.4418965984503915E-3</v>
      </c>
      <c r="AN109" s="321">
        <f t="shared" si="494"/>
        <v>4.1789138805431812E-3</v>
      </c>
      <c r="AO109" s="321">
        <f t="shared" si="479"/>
        <v>4.178913880543195E-3</v>
      </c>
      <c r="AP109" s="322">
        <f t="shared" si="495"/>
        <v>0.09</v>
      </c>
      <c r="AQ109" s="322">
        <f t="shared" si="481"/>
        <v>0.48999999999999994</v>
      </c>
      <c r="AR109" s="322">
        <f t="shared" si="496"/>
        <v>0.09</v>
      </c>
      <c r="AS109" s="322">
        <f t="shared" si="483"/>
        <v>0.48999999999999994</v>
      </c>
      <c r="AT109" s="321">
        <f t="shared" si="497"/>
        <v>2.9477353732783066E-3</v>
      </c>
      <c r="AU109" s="321">
        <f t="shared" si="485"/>
        <v>2.9477353732783066E-3</v>
      </c>
      <c r="AV109" s="321">
        <f t="shared" si="498"/>
        <v>6.9190571080588251E-3</v>
      </c>
      <c r="AW109" s="321">
        <f t="shared" si="487"/>
        <v>6.9190571080588389E-3</v>
      </c>
      <c r="AX109" s="321">
        <f t="shared" si="499"/>
        <v>3.8950777184259294E-2</v>
      </c>
      <c r="AY109" s="329">
        <f t="shared" si="489"/>
        <v>3.8950777184259294E-2</v>
      </c>
    </row>
    <row r="110" spans="4:51" x14ac:dyDescent="0.55000000000000004">
      <c r="D110" s="7">
        <v>0.3</v>
      </c>
      <c r="E110" s="7">
        <f t="shared" si="500"/>
        <v>0.7</v>
      </c>
      <c r="F110" s="191"/>
      <c r="G110" s="192"/>
      <c r="H110" s="7">
        <v>0.21857350330805228</v>
      </c>
      <c r="I110" s="7">
        <v>0.78142649669194775</v>
      </c>
      <c r="J110" s="6">
        <v>0.2197493170496545</v>
      </c>
      <c r="K110" s="8">
        <v>0.7802506829503455</v>
      </c>
      <c r="L110" s="7">
        <v>0.22368528001300494</v>
      </c>
      <c r="M110" s="7">
        <v>0.77631471998699508</v>
      </c>
      <c r="N110" s="6">
        <v>0.22601639080829183</v>
      </c>
      <c r="O110" s="8">
        <v>0.77398360919170817</v>
      </c>
      <c r="P110" s="7">
        <v>0.21712087732220312</v>
      </c>
      <c r="Q110" s="7">
        <v>0.78287912267779691</v>
      </c>
      <c r="R110" s="6">
        <v>0.21950827575124537</v>
      </c>
      <c r="S110" s="8">
        <v>0.78049172424875457</v>
      </c>
      <c r="T110" s="6"/>
      <c r="U110" s="8"/>
      <c r="V110" s="7"/>
      <c r="W110" s="7"/>
      <c r="X110" s="6">
        <v>0.23083721677647437</v>
      </c>
      <c r="Y110" s="8">
        <v>0.7691627832235256</v>
      </c>
      <c r="Z110" s="6">
        <v>0.20199260806684879</v>
      </c>
      <c r="AA110" s="8">
        <v>0.79800739193315118</v>
      </c>
      <c r="AB110" s="7">
        <v>0.11425477189657507</v>
      </c>
      <c r="AC110" s="7">
        <v>0.88574522810342493</v>
      </c>
      <c r="AD110" s="328">
        <f t="shared" si="468"/>
        <v>6.6302743635237712E-3</v>
      </c>
      <c r="AE110" s="321">
        <f t="shared" si="469"/>
        <v>6.6302743635237851E-3</v>
      </c>
      <c r="AF110" s="321">
        <f t="shared" si="490"/>
        <v>6.4401721139968719E-3</v>
      </c>
      <c r="AG110" s="321">
        <f t="shared" si="471"/>
        <v>6.4401721139968806E-3</v>
      </c>
      <c r="AH110" s="321">
        <f t="shared" si="491"/>
        <v>5.8239364866934607E-3</v>
      </c>
      <c r="AI110" s="321">
        <f t="shared" si="473"/>
        <v>5.8239364866934738E-3</v>
      </c>
      <c r="AJ110" s="321">
        <f t="shared" si="492"/>
        <v>5.4735744290314034E-3</v>
      </c>
      <c r="AK110" s="321">
        <f t="shared" si="475"/>
        <v>5.4735744290314112E-3</v>
      </c>
      <c r="AL110" s="321">
        <f t="shared" si="493"/>
        <v>6.8689489758413042E-3</v>
      </c>
      <c r="AM110" s="321">
        <f t="shared" si="477"/>
        <v>6.8689489758413181E-3</v>
      </c>
      <c r="AN110" s="321">
        <f t="shared" si="494"/>
        <v>6.4789176725375515E-3</v>
      </c>
      <c r="AO110" s="321">
        <f t="shared" si="479"/>
        <v>6.4789176725375515E-3</v>
      </c>
      <c r="AP110" s="322">
        <f t="shared" si="495"/>
        <v>0.09</v>
      </c>
      <c r="AQ110" s="322">
        <f t="shared" si="481"/>
        <v>0.48999999999999994</v>
      </c>
      <c r="AR110" s="322">
        <f t="shared" si="496"/>
        <v>0.09</v>
      </c>
      <c r="AS110" s="322">
        <f t="shared" si="483"/>
        <v>0.48999999999999994</v>
      </c>
      <c r="AT110" s="321">
        <f t="shared" si="497"/>
        <v>4.7834905832243972E-3</v>
      </c>
      <c r="AU110" s="321">
        <f t="shared" si="485"/>
        <v>4.7834905832244007E-3</v>
      </c>
      <c r="AV110" s="321">
        <f t="shared" si="498"/>
        <v>9.6054488735383102E-3</v>
      </c>
      <c r="AW110" s="321">
        <f t="shared" si="487"/>
        <v>9.6054488735383154E-3</v>
      </c>
      <c r="AX110" s="321">
        <f t="shared" si="499"/>
        <v>3.4501289763193353E-2</v>
      </c>
      <c r="AY110" s="329">
        <f t="shared" si="489"/>
        <v>3.4501289763193374E-2</v>
      </c>
    </row>
    <row r="111" spans="4:51" x14ac:dyDescent="0.55000000000000004">
      <c r="D111" s="7">
        <v>0.2</v>
      </c>
      <c r="E111" s="7">
        <f t="shared" si="500"/>
        <v>0.8</v>
      </c>
      <c r="F111" s="191"/>
      <c r="G111" s="192"/>
      <c r="H111" s="7">
        <v>0.11455582999744485</v>
      </c>
      <c r="I111" s="7">
        <v>0.88544417000255515</v>
      </c>
      <c r="J111" s="6">
        <v>0.11594941006705713</v>
      </c>
      <c r="K111" s="8">
        <v>0.88405058993294283</v>
      </c>
      <c r="L111" s="7">
        <v>0.1158672855423758</v>
      </c>
      <c r="M111" s="7">
        <v>0.8841327144576242</v>
      </c>
      <c r="N111" s="6">
        <v>0.11951447245564893</v>
      </c>
      <c r="O111" s="8">
        <v>0.88048552754435105</v>
      </c>
      <c r="P111" s="7">
        <v>0.10960090035494763</v>
      </c>
      <c r="Q111" s="7">
        <v>0.89039909964505237</v>
      </c>
      <c r="R111" s="6">
        <v>0.11314828961887785</v>
      </c>
      <c r="S111" s="8">
        <v>0.88685171038112209</v>
      </c>
      <c r="T111" s="6"/>
      <c r="U111" s="8"/>
      <c r="V111" s="7"/>
      <c r="W111" s="7"/>
      <c r="X111" s="6">
        <v>0.12545624310330192</v>
      </c>
      <c r="Y111" s="8">
        <v>0.87454375689669805</v>
      </c>
      <c r="Z111" s="6">
        <v>0.10873440285204991</v>
      </c>
      <c r="AA111" s="8">
        <v>0.89126559714795006</v>
      </c>
      <c r="AB111" s="7">
        <v>0.14650081668551326</v>
      </c>
      <c r="AC111" s="7">
        <v>0.85349918331448671</v>
      </c>
      <c r="AD111" s="328">
        <f t="shared" si="468"/>
        <v>7.3007061874255479E-3</v>
      </c>
      <c r="AE111" s="321">
        <f t="shared" si="469"/>
        <v>7.3007061874255383E-3</v>
      </c>
      <c r="AF111" s="321">
        <f t="shared" si="490"/>
        <v>7.0645016680757197E-3</v>
      </c>
      <c r="AG111" s="321">
        <f t="shared" si="471"/>
        <v>7.0645016680757032E-3</v>
      </c>
      <c r="AH111" s="321">
        <f t="shared" si="491"/>
        <v>7.07831364200813E-3</v>
      </c>
      <c r="AI111" s="321">
        <f t="shared" si="473"/>
        <v>7.0783136420081213E-3</v>
      </c>
      <c r="AJ111" s="321">
        <f t="shared" si="492"/>
        <v>6.4779201440924965E-3</v>
      </c>
      <c r="AK111" s="321">
        <f t="shared" si="475"/>
        <v>6.4779201440924852E-3</v>
      </c>
      <c r="AL111" s="321">
        <f t="shared" si="493"/>
        <v>8.1719972166361104E-3</v>
      </c>
      <c r="AM111" s="321">
        <f t="shared" si="477"/>
        <v>8.1719972166361E-3</v>
      </c>
      <c r="AN111" s="321">
        <f t="shared" si="494"/>
        <v>7.5432195961263231E-3</v>
      </c>
      <c r="AO111" s="321">
        <f t="shared" si="479"/>
        <v>7.5432195961263031E-3</v>
      </c>
      <c r="AP111" s="322">
        <f t="shared" si="495"/>
        <v>4.0000000000000008E-2</v>
      </c>
      <c r="AQ111" s="322">
        <f t="shared" si="481"/>
        <v>0.64000000000000012</v>
      </c>
      <c r="AR111" s="322">
        <f t="shared" si="496"/>
        <v>4.0000000000000008E-2</v>
      </c>
      <c r="AS111" s="322">
        <f t="shared" si="483"/>
        <v>0.64000000000000012</v>
      </c>
      <c r="AT111" s="321">
        <f t="shared" si="497"/>
        <v>5.5567716922740248E-3</v>
      </c>
      <c r="AU111" s="321">
        <f t="shared" si="485"/>
        <v>5.5567716922740118E-3</v>
      </c>
      <c r="AV111" s="321">
        <f t="shared" si="498"/>
        <v>8.3294092227719167E-3</v>
      </c>
      <c r="AW111" s="321">
        <f t="shared" si="487"/>
        <v>8.3294092227719028E-3</v>
      </c>
      <c r="AX111" s="321">
        <f t="shared" si="499"/>
        <v>2.8621626153170574E-3</v>
      </c>
      <c r="AY111" s="329">
        <f t="shared" si="489"/>
        <v>2.8621626153170483E-3</v>
      </c>
    </row>
    <row r="112" spans="4:51" x14ac:dyDescent="0.55000000000000004">
      <c r="D112" s="7">
        <v>0.2</v>
      </c>
      <c r="E112" s="7">
        <f t="shared" si="500"/>
        <v>0.8</v>
      </c>
      <c r="F112" s="191"/>
      <c r="G112" s="192"/>
      <c r="H112" s="7">
        <v>0.13640722980450018</v>
      </c>
      <c r="I112" s="7">
        <v>0.86359277019549985</v>
      </c>
      <c r="J112" s="6">
        <v>0.13774084424180028</v>
      </c>
      <c r="K112" s="8">
        <v>0.86225915575819978</v>
      </c>
      <c r="L112" s="7">
        <v>0.13674703291781742</v>
      </c>
      <c r="M112" s="7">
        <v>0.86325296708218258</v>
      </c>
      <c r="N112" s="6">
        <v>0.14082953375496396</v>
      </c>
      <c r="O112" s="8">
        <v>0.85917046624503601</v>
      </c>
      <c r="P112" s="7">
        <v>0.13163211853625684</v>
      </c>
      <c r="Q112" s="7">
        <v>0.86836788146374322</v>
      </c>
      <c r="R112" s="6">
        <v>0.13472569495514047</v>
      </c>
      <c r="S112" s="8">
        <v>0.86527430504485958</v>
      </c>
      <c r="T112" s="6"/>
      <c r="U112" s="8"/>
      <c r="V112" s="7"/>
      <c r="W112" s="7"/>
      <c r="X112" s="6">
        <v>0.14715399323429917</v>
      </c>
      <c r="Y112" s="8">
        <v>0.85284600676570088</v>
      </c>
      <c r="Z112" s="6">
        <v>0.12840123547580526</v>
      </c>
      <c r="AA112" s="8">
        <v>0.87159876452419471</v>
      </c>
      <c r="AB112" s="7">
        <v>8.8373156510803699E-2</v>
      </c>
      <c r="AC112" s="7">
        <v>0.91162684348919631</v>
      </c>
      <c r="AD112" s="328">
        <f t="shared" si="468"/>
        <v>4.0440404211376513E-3</v>
      </c>
      <c r="AE112" s="321">
        <f t="shared" si="469"/>
        <v>4.0440404211376478E-3</v>
      </c>
      <c r="AF112" s="321">
        <f t="shared" si="490"/>
        <v>3.8762024757237755E-3</v>
      </c>
      <c r="AG112" s="321">
        <f t="shared" si="471"/>
        <v>3.8762024757237755E-3</v>
      </c>
      <c r="AH112" s="321">
        <f t="shared" si="491"/>
        <v>4.0009378446996743E-3</v>
      </c>
      <c r="AI112" s="321">
        <f t="shared" si="473"/>
        <v>4.0009378446996665E-3</v>
      </c>
      <c r="AJ112" s="321">
        <f t="shared" si="492"/>
        <v>3.5011440756549509E-3</v>
      </c>
      <c r="AK112" s="321">
        <f t="shared" si="475"/>
        <v>3.501144075654941E-3</v>
      </c>
      <c r="AL112" s="321">
        <f t="shared" si="493"/>
        <v>4.6741672158404374E-3</v>
      </c>
      <c r="AM112" s="321">
        <f t="shared" si="477"/>
        <v>4.6741672158404374E-3</v>
      </c>
      <c r="AN112" s="321">
        <f t="shared" si="494"/>
        <v>4.2607348990893754E-3</v>
      </c>
      <c r="AO112" s="321">
        <f t="shared" si="479"/>
        <v>4.2607348990893754E-3</v>
      </c>
      <c r="AP112" s="322">
        <f t="shared" si="495"/>
        <v>4.0000000000000008E-2</v>
      </c>
      <c r="AQ112" s="322">
        <f t="shared" si="481"/>
        <v>0.64000000000000012</v>
      </c>
      <c r="AR112" s="322">
        <f t="shared" si="496"/>
        <v>4.0000000000000008E-2</v>
      </c>
      <c r="AS112" s="322">
        <f t="shared" si="483"/>
        <v>0.64000000000000012</v>
      </c>
      <c r="AT112" s="321">
        <f t="shared" si="497"/>
        <v>2.7927004310804985E-3</v>
      </c>
      <c r="AU112" s="321">
        <f t="shared" si="485"/>
        <v>2.7927004310804985E-3</v>
      </c>
      <c r="AV112" s="321">
        <f t="shared" si="498"/>
        <v>5.1263830813910892E-3</v>
      </c>
      <c r="AW112" s="321">
        <f t="shared" si="487"/>
        <v>5.126383081391077E-3</v>
      </c>
      <c r="AX112" s="321">
        <f t="shared" si="499"/>
        <v>1.2460552187361529E-2</v>
      </c>
      <c r="AY112" s="329">
        <f t="shared" si="489"/>
        <v>1.246055218736152E-2</v>
      </c>
    </row>
    <row r="113" spans="4:51" x14ac:dyDescent="0.55000000000000004">
      <c r="D113" s="7">
        <v>0.2</v>
      </c>
      <c r="E113" s="7">
        <f t="shared" si="500"/>
        <v>0.8</v>
      </c>
      <c r="F113" s="191"/>
      <c r="G113" s="192"/>
      <c r="H113" s="7">
        <v>0.11410941999177293</v>
      </c>
      <c r="I113" s="7">
        <v>0.88589058000822707</v>
      </c>
      <c r="J113" s="6">
        <v>0.11565238758293063</v>
      </c>
      <c r="K113" s="8">
        <v>0.88434761241706938</v>
      </c>
      <c r="L113" s="7">
        <v>0.11537184594953519</v>
      </c>
      <c r="M113" s="7">
        <v>0.8846281540504648</v>
      </c>
      <c r="N113" s="6">
        <v>0.1190924727659923</v>
      </c>
      <c r="O113" s="8">
        <v>0.88090752723400767</v>
      </c>
      <c r="P113" s="7">
        <v>0.10861391929150305</v>
      </c>
      <c r="Q113" s="7">
        <v>0.8913860807084969</v>
      </c>
      <c r="R113" s="6">
        <v>0.11294946351052502</v>
      </c>
      <c r="S113" s="8">
        <v>0.88705053648947496</v>
      </c>
      <c r="T113" s="6"/>
      <c r="U113" s="8"/>
      <c r="V113" s="7"/>
      <c r="W113" s="7"/>
      <c r="X113" s="6">
        <v>0.12646408387255303</v>
      </c>
      <c r="Y113" s="8">
        <v>0.87353591612744697</v>
      </c>
      <c r="Z113" s="6">
        <v>0.10778933573593251</v>
      </c>
      <c r="AA113" s="8">
        <v>0.89221066426406748</v>
      </c>
      <c r="AB113" s="7">
        <v>0.11613912624864604</v>
      </c>
      <c r="AC113" s="7">
        <v>0.88386087375135391</v>
      </c>
      <c r="AD113" s="328">
        <f t="shared" si="468"/>
        <v>7.3771917341496577E-3</v>
      </c>
      <c r="AE113" s="321">
        <f t="shared" si="469"/>
        <v>7.3771917341496481E-3</v>
      </c>
      <c r="AF113" s="321">
        <f t="shared" si="490"/>
        <v>7.1145197204601565E-3</v>
      </c>
      <c r="AG113" s="321">
        <f t="shared" si="471"/>
        <v>7.1145197204601496E-3</v>
      </c>
      <c r="AH113" s="321">
        <f t="shared" si="491"/>
        <v>7.1619244579892057E-3</v>
      </c>
      <c r="AI113" s="321">
        <f t="shared" si="473"/>
        <v>7.1619244579891944E-3</v>
      </c>
      <c r="AJ113" s="321">
        <f t="shared" si="492"/>
        <v>6.546027963121699E-3</v>
      </c>
      <c r="AK113" s="321">
        <f t="shared" si="475"/>
        <v>6.546027963121686E-3</v>
      </c>
      <c r="AL113" s="321">
        <f t="shared" si="493"/>
        <v>8.3514157472599215E-3</v>
      </c>
      <c r="AM113" s="321">
        <f t="shared" si="477"/>
        <v>8.3514157472599007E-3</v>
      </c>
      <c r="AN113" s="321">
        <f t="shared" si="494"/>
        <v>7.577795903105416E-3</v>
      </c>
      <c r="AO113" s="321">
        <f t="shared" si="479"/>
        <v>7.5777959031054038E-3</v>
      </c>
      <c r="AP113" s="322">
        <f t="shared" si="495"/>
        <v>4.0000000000000008E-2</v>
      </c>
      <c r="AQ113" s="322">
        <f t="shared" si="481"/>
        <v>0.64000000000000012</v>
      </c>
      <c r="AR113" s="322">
        <f t="shared" si="496"/>
        <v>4.0000000000000008E-2</v>
      </c>
      <c r="AS113" s="322">
        <f t="shared" si="483"/>
        <v>0.64000000000000012</v>
      </c>
      <c r="AT113" s="321">
        <f t="shared" si="497"/>
        <v>5.4075309607029163E-3</v>
      </c>
      <c r="AU113" s="321">
        <f t="shared" si="485"/>
        <v>5.4075309607029085E-3</v>
      </c>
      <c r="AV113" s="321">
        <f t="shared" si="498"/>
        <v>8.5028066040205748E-3</v>
      </c>
      <c r="AW113" s="321">
        <f t="shared" si="487"/>
        <v>8.5028066040205626E-3</v>
      </c>
      <c r="AX113" s="321">
        <f t="shared" si="499"/>
        <v>7.0326461463405291E-3</v>
      </c>
      <c r="AY113" s="329">
        <f t="shared" si="489"/>
        <v>7.0326461463405127E-3</v>
      </c>
    </row>
    <row r="114" spans="4:51" x14ac:dyDescent="0.55000000000000004">
      <c r="D114" s="7">
        <v>0.1</v>
      </c>
      <c r="E114" s="7">
        <f t="shared" si="500"/>
        <v>0.9</v>
      </c>
      <c r="F114" s="191"/>
      <c r="G114" s="192"/>
      <c r="H114" s="7">
        <v>7.3452012383900922E-2</v>
      </c>
      <c r="I114" s="7">
        <v>0.92654798761609902</v>
      </c>
      <c r="J114" s="6">
        <v>7.5403256926757742E-2</v>
      </c>
      <c r="K114" s="8">
        <v>0.92459674307324224</v>
      </c>
      <c r="L114" s="7">
        <v>7.3136427566807313E-2</v>
      </c>
      <c r="M114" s="7">
        <v>0.92686357243319273</v>
      </c>
      <c r="N114" s="6">
        <v>7.7024002469707489E-2</v>
      </c>
      <c r="O114" s="8">
        <v>0.92297599753029247</v>
      </c>
      <c r="P114" s="7">
        <v>6.8269306308429575E-2</v>
      </c>
      <c r="Q114" s="7">
        <v>0.93173069369157047</v>
      </c>
      <c r="R114" s="6">
        <v>7.2161765840858219E-2</v>
      </c>
      <c r="S114" s="8">
        <v>0.92783823415914179</v>
      </c>
      <c r="T114" s="6"/>
      <c r="U114" s="8"/>
      <c r="V114" s="7"/>
      <c r="W114" s="7"/>
      <c r="X114" s="6">
        <v>8.4047233155823103E-2</v>
      </c>
      <c r="Y114" s="8">
        <v>0.91595276684417692</v>
      </c>
      <c r="Z114" s="6">
        <v>6.9614879987651465E-2</v>
      </c>
      <c r="AA114" s="8">
        <v>0.93038512001234852</v>
      </c>
      <c r="AB114" s="7">
        <v>0.15330162592633559</v>
      </c>
      <c r="AC114" s="7">
        <v>0.84669837407366444</v>
      </c>
      <c r="AD114" s="328">
        <f t="shared" si="468"/>
        <v>7.0479564646455032E-4</v>
      </c>
      <c r="AE114" s="321">
        <f t="shared" si="469"/>
        <v>7.0479564646454588E-4</v>
      </c>
      <c r="AF114" s="321">
        <f t="shared" si="490"/>
        <v>6.0499976981109123E-4</v>
      </c>
      <c r="AG114" s="321">
        <f t="shared" si="471"/>
        <v>6.0499976981108928E-4</v>
      </c>
      <c r="AH114" s="321">
        <f t="shared" si="491"/>
        <v>7.2165152387339033E-4</v>
      </c>
      <c r="AI114" s="321">
        <f t="shared" si="473"/>
        <v>7.2165152387339108E-4</v>
      </c>
      <c r="AJ114" s="321">
        <f t="shared" si="492"/>
        <v>5.2789646251200778E-4</v>
      </c>
      <c r="AK114" s="321">
        <f t="shared" si="475"/>
        <v>5.2789646251200464E-4</v>
      </c>
      <c r="AL114" s="321">
        <f t="shared" si="493"/>
        <v>1.0068369221482676E-3</v>
      </c>
      <c r="AM114" s="321">
        <f t="shared" si="477"/>
        <v>1.0068369221482684E-3</v>
      </c>
      <c r="AN114" s="321">
        <f t="shared" si="494"/>
        <v>7.7496728109920858E-4</v>
      </c>
      <c r="AO114" s="321">
        <f t="shared" si="479"/>
        <v>7.7496728109920782E-4</v>
      </c>
      <c r="AP114" s="322">
        <f t="shared" si="495"/>
        <v>1.0000000000000002E-2</v>
      </c>
      <c r="AQ114" s="322">
        <f t="shared" si="481"/>
        <v>0.81</v>
      </c>
      <c r="AR114" s="322">
        <f t="shared" si="496"/>
        <v>1.0000000000000002E-2</v>
      </c>
      <c r="AS114" s="322">
        <f t="shared" si="483"/>
        <v>0.81</v>
      </c>
      <c r="AT114" s="321">
        <f t="shared" si="497"/>
        <v>2.5449076998466989E-4</v>
      </c>
      <c r="AU114" s="321">
        <f t="shared" si="485"/>
        <v>2.5449076998466989E-4</v>
      </c>
      <c r="AV114" s="321">
        <f t="shared" si="498"/>
        <v>9.2325551816482376E-4</v>
      </c>
      <c r="AW114" s="321">
        <f t="shared" si="487"/>
        <v>9.2325551816482127E-4</v>
      </c>
      <c r="AX114" s="321">
        <f t="shared" si="499"/>
        <v>2.8410633263910097E-3</v>
      </c>
      <c r="AY114" s="329">
        <f t="shared" si="489"/>
        <v>2.8410633263910097E-3</v>
      </c>
    </row>
    <row r="115" spans="4:51" x14ac:dyDescent="0.55000000000000004">
      <c r="D115" s="7">
        <v>0.1</v>
      </c>
      <c r="E115" s="7">
        <f t="shared" si="500"/>
        <v>0.9</v>
      </c>
      <c r="F115" s="191"/>
      <c r="G115" s="192"/>
      <c r="H115" s="7">
        <v>7.3406442769019878E-2</v>
      </c>
      <c r="I115" s="7">
        <v>0.92659355723098014</v>
      </c>
      <c r="J115" s="6">
        <v>7.4919680087497442E-2</v>
      </c>
      <c r="K115" s="8">
        <v>0.92508031991250261</v>
      </c>
      <c r="L115" s="7">
        <v>7.4376731301939059E-2</v>
      </c>
      <c r="M115" s="7">
        <v>0.925623268698061</v>
      </c>
      <c r="N115" s="6">
        <v>7.9089479800396476E-2</v>
      </c>
      <c r="O115" s="8">
        <v>0.92091052019960351</v>
      </c>
      <c r="P115" s="7">
        <v>6.8979933110367889E-2</v>
      </c>
      <c r="Q115" s="7">
        <v>0.93102006688963213</v>
      </c>
      <c r="R115" s="6">
        <v>7.3415817895960078E-2</v>
      </c>
      <c r="S115" s="8">
        <v>0.92658418210403992</v>
      </c>
      <c r="T115" s="6"/>
      <c r="U115" s="8"/>
      <c r="V115" s="7"/>
      <c r="W115" s="7"/>
      <c r="X115" s="6">
        <v>8.5583430172944147E-2</v>
      </c>
      <c r="Y115" s="8">
        <v>0.91441656982705588</v>
      </c>
      <c r="Z115" s="6">
        <v>6.801558548089412E-2</v>
      </c>
      <c r="AA115" s="8">
        <v>0.93198441451910585</v>
      </c>
      <c r="AB115" s="7">
        <v>8.3807096647716128E-2</v>
      </c>
      <c r="AC115" s="7">
        <v>0.91619290335228387</v>
      </c>
      <c r="AD115" s="328">
        <f t="shared" si="468"/>
        <v>7.0721728619741549E-4</v>
      </c>
      <c r="AE115" s="321">
        <f t="shared" si="469"/>
        <v>7.0721728619741473E-4</v>
      </c>
      <c r="AF115" s="321">
        <f t="shared" si="490"/>
        <v>6.2902244691347262E-4</v>
      </c>
      <c r="AG115" s="321">
        <f t="shared" si="471"/>
        <v>6.2902244691347402E-4</v>
      </c>
      <c r="AH115" s="321">
        <f t="shared" si="491"/>
        <v>6.5655189877302997E-4</v>
      </c>
      <c r="AI115" s="321">
        <f t="shared" si="473"/>
        <v>6.5655189877303138E-4</v>
      </c>
      <c r="AJ115" s="321">
        <f t="shared" si="492"/>
        <v>4.3724985501802726E-4</v>
      </c>
      <c r="AK115" s="321">
        <f t="shared" si="475"/>
        <v>4.3724985501802552E-4</v>
      </c>
      <c r="AL115" s="321">
        <f t="shared" si="493"/>
        <v>9.6224454983725072E-4</v>
      </c>
      <c r="AM115" s="321">
        <f t="shared" si="477"/>
        <v>9.6224454983724985E-4</v>
      </c>
      <c r="AN115" s="321">
        <f t="shared" si="494"/>
        <v>7.0671873814075669E-4</v>
      </c>
      <c r="AO115" s="321">
        <f t="shared" si="479"/>
        <v>7.0671873814075528E-4</v>
      </c>
      <c r="AP115" s="322">
        <f t="shared" si="495"/>
        <v>1.0000000000000002E-2</v>
      </c>
      <c r="AQ115" s="322">
        <f t="shared" si="481"/>
        <v>0.81</v>
      </c>
      <c r="AR115" s="322">
        <f t="shared" si="496"/>
        <v>1.0000000000000002E-2</v>
      </c>
      <c r="AS115" s="322">
        <f t="shared" si="483"/>
        <v>0.81</v>
      </c>
      <c r="AT115" s="321">
        <f t="shared" si="497"/>
        <v>2.0783748557837739E-4</v>
      </c>
      <c r="AU115" s="321">
        <f t="shared" si="485"/>
        <v>2.0783748557837739E-4</v>
      </c>
      <c r="AV115" s="321">
        <f t="shared" si="498"/>
        <v>1.0230027721299913E-3</v>
      </c>
      <c r="AW115" s="321">
        <f t="shared" si="487"/>
        <v>1.0230027721299878E-3</v>
      </c>
      <c r="AX115" s="321">
        <f t="shared" si="499"/>
        <v>2.6221011897640644E-4</v>
      </c>
      <c r="AY115" s="329">
        <f t="shared" si="489"/>
        <v>2.6221011897640552E-4</v>
      </c>
    </row>
    <row r="116" spans="4:51" x14ac:dyDescent="0.55000000000000004">
      <c r="D116" s="7">
        <v>0.1</v>
      </c>
      <c r="E116" s="7">
        <f t="shared" si="500"/>
        <v>0.9</v>
      </c>
      <c r="F116" s="191"/>
      <c r="G116" s="192"/>
      <c r="H116" s="7">
        <v>7.2838517007793716E-2</v>
      </c>
      <c r="I116" s="7">
        <v>0.92716148299220624</v>
      </c>
      <c r="J116" s="6">
        <v>7.4582425562817717E-2</v>
      </c>
      <c r="K116" s="8">
        <v>0.92541757443718231</v>
      </c>
      <c r="L116" s="7">
        <v>7.55106555563749E-2</v>
      </c>
      <c r="M116" s="7">
        <v>0.92448934444362507</v>
      </c>
      <c r="N116" s="6">
        <v>8.0610021786492375E-2</v>
      </c>
      <c r="O116" s="8">
        <v>0.91938997821350765</v>
      </c>
      <c r="P116" s="7">
        <v>6.9484612532443452E-2</v>
      </c>
      <c r="Q116" s="7">
        <v>0.93051538746755658</v>
      </c>
      <c r="R116" s="6">
        <v>7.4945533769063183E-2</v>
      </c>
      <c r="S116" s="8">
        <v>0.92505446623093679</v>
      </c>
      <c r="T116" s="6"/>
      <c r="U116" s="8"/>
      <c r="V116" s="7"/>
      <c r="W116" s="7"/>
      <c r="X116" s="6">
        <v>8.7291212781408861E-2</v>
      </c>
      <c r="Y116" s="8">
        <v>0.91270878721859117</v>
      </c>
      <c r="Z116" s="6">
        <v>6.9498910675381262E-2</v>
      </c>
      <c r="AA116" s="8">
        <v>0.93050108932461872</v>
      </c>
      <c r="AB116" s="7">
        <v>9.4343649946638214E-2</v>
      </c>
      <c r="AC116" s="7">
        <v>0.90565635005336176</v>
      </c>
      <c r="AD116" s="328">
        <f t="shared" si="468"/>
        <v>7.3774615833591161E-4</v>
      </c>
      <c r="AE116" s="321">
        <f t="shared" si="469"/>
        <v>7.3774615833590781E-4</v>
      </c>
      <c r="AF116" s="321">
        <f t="shared" si="490"/>
        <v>6.4605309026970258E-4</v>
      </c>
      <c r="AG116" s="321">
        <f t="shared" si="471"/>
        <v>6.4605309026970258E-4</v>
      </c>
      <c r="AH116" s="321">
        <f t="shared" si="491"/>
        <v>5.9972799127851184E-4</v>
      </c>
      <c r="AI116" s="321">
        <f t="shared" si="473"/>
        <v>5.9972799127850913E-4</v>
      </c>
      <c r="AJ116" s="321">
        <f t="shared" si="492"/>
        <v>3.7597125512030055E-4</v>
      </c>
      <c r="AK116" s="321">
        <f t="shared" si="475"/>
        <v>3.7597125512030055E-4</v>
      </c>
      <c r="AL116" s="321">
        <f t="shared" si="493"/>
        <v>9.3118887229510757E-4</v>
      </c>
      <c r="AM116" s="321">
        <f t="shared" si="477"/>
        <v>9.3118887229510757E-4</v>
      </c>
      <c r="AN116" s="321">
        <f t="shared" si="494"/>
        <v>6.2772627811715355E-4</v>
      </c>
      <c r="AO116" s="321">
        <f t="shared" si="479"/>
        <v>6.2772627811715084E-4</v>
      </c>
      <c r="AP116" s="322">
        <f t="shared" si="495"/>
        <v>1.0000000000000002E-2</v>
      </c>
      <c r="AQ116" s="322">
        <f t="shared" si="481"/>
        <v>0.81</v>
      </c>
      <c r="AR116" s="322">
        <f t="shared" si="496"/>
        <v>1.0000000000000002E-2</v>
      </c>
      <c r="AS116" s="322">
        <f t="shared" si="483"/>
        <v>0.81</v>
      </c>
      <c r="AT116" s="321">
        <f t="shared" si="497"/>
        <v>1.6151327256742564E-4</v>
      </c>
      <c r="AU116" s="321">
        <f t="shared" si="485"/>
        <v>1.6151327256742564E-4</v>
      </c>
      <c r="AV116" s="321">
        <f t="shared" si="498"/>
        <v>9.3031644998837148E-4</v>
      </c>
      <c r="AW116" s="321">
        <f t="shared" si="487"/>
        <v>9.3031644998836898E-4</v>
      </c>
      <c r="AX116" s="321">
        <f t="shared" si="499"/>
        <v>3.1994295926165943E-5</v>
      </c>
      <c r="AY116" s="329">
        <f t="shared" si="489"/>
        <v>3.1994295926165312E-5</v>
      </c>
    </row>
    <row r="117" spans="4:51" x14ac:dyDescent="0.55000000000000004">
      <c r="D117" s="7">
        <v>0.05</v>
      </c>
      <c r="E117" s="7">
        <f t="shared" si="500"/>
        <v>0.95</v>
      </c>
      <c r="F117" s="191"/>
      <c r="G117" s="192"/>
      <c r="H117" s="7">
        <v>4.5183365502719779E-2</v>
      </c>
      <c r="I117" s="7">
        <v>0.95481663449728027</v>
      </c>
      <c r="J117" s="6">
        <v>4.6485161516239167E-2</v>
      </c>
      <c r="K117" s="8">
        <v>0.95351483848376084</v>
      </c>
      <c r="L117" s="7">
        <v>4.5184198845983133E-2</v>
      </c>
      <c r="M117" s="7">
        <v>0.95481580115401687</v>
      </c>
      <c r="N117" s="6">
        <v>4.9899325921386677E-2</v>
      </c>
      <c r="O117" s="8">
        <v>0.95010067407861332</v>
      </c>
      <c r="P117" s="7">
        <v>3.9112145350398281E-2</v>
      </c>
      <c r="Q117" s="7">
        <v>0.96088785464960169</v>
      </c>
      <c r="R117" s="6">
        <v>4.490939332924801E-2</v>
      </c>
      <c r="S117" s="8">
        <v>0.95509060667075196</v>
      </c>
      <c r="T117" s="6"/>
      <c r="U117" s="8"/>
      <c r="V117" s="7"/>
      <c r="W117" s="7"/>
      <c r="X117" s="6">
        <v>5.8653593626893111E-2</v>
      </c>
      <c r="Y117" s="8">
        <v>0.94134640637310685</v>
      </c>
      <c r="Z117" s="6">
        <v>4.2983454434036596E-2</v>
      </c>
      <c r="AA117" s="8">
        <v>0.95701654556596338</v>
      </c>
      <c r="AB117" s="7">
        <v>0.11145206824598011</v>
      </c>
      <c r="AC117" s="7">
        <v>0.88854793175401992</v>
      </c>
      <c r="AD117" s="328">
        <f t="shared" si="468"/>
        <v>2.3199967880389919E-5</v>
      </c>
      <c r="AE117" s="321">
        <f t="shared" si="469"/>
        <v>2.3199967880390786E-5</v>
      </c>
      <c r="AF117" s="321">
        <f t="shared" si="490"/>
        <v>1.2354089566926174E-5</v>
      </c>
      <c r="AG117" s="321">
        <f t="shared" si="471"/>
        <v>1.2354089566926516E-5</v>
      </c>
      <c r="AH117" s="321">
        <f t="shared" si="491"/>
        <v>2.3191940755030217E-5</v>
      </c>
      <c r="AI117" s="321">
        <f t="shared" si="473"/>
        <v>2.3191940755030685E-5</v>
      </c>
      <c r="AJ117" s="321">
        <f t="shared" si="492"/>
        <v>1.0135270104642177E-8</v>
      </c>
      <c r="AK117" s="321">
        <f t="shared" si="475"/>
        <v>1.0135270104649163E-8</v>
      </c>
      <c r="AL117" s="321">
        <f t="shared" si="493"/>
        <v>1.1854537887085384E-4</v>
      </c>
      <c r="AM117" s="321">
        <f t="shared" si="477"/>
        <v>1.1854537887085413E-4</v>
      </c>
      <c r="AN117" s="321">
        <f t="shared" si="494"/>
        <v>2.591427627630469E-5</v>
      </c>
      <c r="AO117" s="321">
        <f t="shared" si="479"/>
        <v>2.5914276276304832E-5</v>
      </c>
      <c r="AP117" s="322">
        <f t="shared" si="495"/>
        <v>2.5000000000000005E-3</v>
      </c>
      <c r="AQ117" s="322">
        <f t="shared" si="481"/>
        <v>0.90249999999999997</v>
      </c>
      <c r="AR117" s="322">
        <f t="shared" si="496"/>
        <v>2.5000000000000005E-3</v>
      </c>
      <c r="AS117" s="322">
        <f t="shared" si="483"/>
        <v>0.90249999999999997</v>
      </c>
      <c r="AT117" s="321">
        <f t="shared" si="497"/>
        <v>7.4884682659405021E-5</v>
      </c>
      <c r="AU117" s="321">
        <f t="shared" si="485"/>
        <v>7.4884682659405021E-5</v>
      </c>
      <c r="AV117" s="321">
        <f t="shared" si="498"/>
        <v>4.9231911679240751E-5</v>
      </c>
      <c r="AW117" s="321">
        <f t="shared" si="487"/>
        <v>4.9231911679241042E-5</v>
      </c>
      <c r="AX117" s="321">
        <f t="shared" si="499"/>
        <v>3.7763566917085969E-3</v>
      </c>
      <c r="AY117" s="329">
        <f t="shared" si="489"/>
        <v>3.7763566917085882E-3</v>
      </c>
    </row>
    <row r="118" spans="4:51" x14ac:dyDescent="0.55000000000000004">
      <c r="D118" s="7">
        <v>0.05</v>
      </c>
      <c r="E118" s="7">
        <f t="shared" si="500"/>
        <v>0.95</v>
      </c>
      <c r="F118" s="191"/>
      <c r="G118" s="192"/>
      <c r="H118" s="7">
        <v>4.4154464759881648E-2</v>
      </c>
      <c r="I118" s="7">
        <v>0.95584553524011839</v>
      </c>
      <c r="J118" s="6">
        <v>4.599092284417549E-2</v>
      </c>
      <c r="K118" s="8">
        <v>0.9540090771558245</v>
      </c>
      <c r="L118" s="7">
        <v>4.1337525883886804E-2</v>
      </c>
      <c r="M118" s="7">
        <v>0.95866247411611316</v>
      </c>
      <c r="N118" s="6">
        <v>4.6671709531013614E-2</v>
      </c>
      <c r="O118" s="8">
        <v>0.95332829046898637</v>
      </c>
      <c r="P118" s="7">
        <v>3.7948322406478982E-2</v>
      </c>
      <c r="Q118" s="7">
        <v>0.96205167759352106</v>
      </c>
      <c r="R118" s="6">
        <v>4.3494704992435705E-2</v>
      </c>
      <c r="S118" s="8">
        <v>0.95650529500756432</v>
      </c>
      <c r="T118" s="6"/>
      <c r="U118" s="8"/>
      <c r="V118" s="7"/>
      <c r="W118" s="7"/>
      <c r="X118" s="6">
        <v>5.3025718608169438E-2</v>
      </c>
      <c r="Y118" s="8">
        <v>0.9469742813918306</v>
      </c>
      <c r="Z118" s="6">
        <v>4.2057488653555221E-2</v>
      </c>
      <c r="AA118" s="8">
        <v>0.95794251134644481</v>
      </c>
      <c r="AB118" s="7">
        <v>0.14772243507875693</v>
      </c>
      <c r="AC118" s="7">
        <v>0.85227756492124307</v>
      </c>
      <c r="AD118" s="328">
        <f t="shared" si="468"/>
        <v>3.4170282243465551E-5</v>
      </c>
      <c r="AE118" s="321">
        <f t="shared" si="469"/>
        <v>3.4170282243466527E-5</v>
      </c>
      <c r="AF118" s="321">
        <f t="shared" si="490"/>
        <v>1.6072699641353964E-5</v>
      </c>
      <c r="AG118" s="321">
        <f t="shared" si="471"/>
        <v>1.6072699641354242E-5</v>
      </c>
      <c r="AH118" s="321">
        <f t="shared" si="491"/>
        <v>7.5038457812331145E-5</v>
      </c>
      <c r="AI118" s="321">
        <f t="shared" si="473"/>
        <v>7.5038457812331267E-5</v>
      </c>
      <c r="AJ118" s="321">
        <f t="shared" si="492"/>
        <v>1.1077517445945637E-5</v>
      </c>
      <c r="AK118" s="321">
        <f t="shared" si="475"/>
        <v>1.1077517445945821E-5</v>
      </c>
      <c r="AL118" s="321">
        <f t="shared" si="493"/>
        <v>1.4524293281817661E-4</v>
      </c>
      <c r="AM118" s="321">
        <f t="shared" si="477"/>
        <v>1.4524293281817862E-4</v>
      </c>
      <c r="AN118" s="321">
        <f t="shared" si="494"/>
        <v>4.2318863135440973E-5</v>
      </c>
      <c r="AO118" s="321">
        <f t="shared" si="479"/>
        <v>4.2318863135441786E-5</v>
      </c>
      <c r="AP118" s="322">
        <f t="shared" si="495"/>
        <v>2.5000000000000005E-3</v>
      </c>
      <c r="AQ118" s="322">
        <f t="shared" si="481"/>
        <v>0.90249999999999997</v>
      </c>
      <c r="AR118" s="322">
        <f t="shared" si="496"/>
        <v>2.5000000000000005E-3</v>
      </c>
      <c r="AS118" s="322">
        <f t="shared" si="483"/>
        <v>0.90249999999999997</v>
      </c>
      <c r="AT118" s="321">
        <f t="shared" si="497"/>
        <v>9.1549730958227832E-6</v>
      </c>
      <c r="AU118" s="321">
        <f t="shared" si="485"/>
        <v>9.1549730958223224E-6</v>
      </c>
      <c r="AV118" s="321">
        <f t="shared" si="498"/>
        <v>6.3083486488404105E-5</v>
      </c>
      <c r="AW118" s="321">
        <f t="shared" si="487"/>
        <v>6.3083486488405311E-5</v>
      </c>
      <c r="AX118" s="321">
        <f t="shared" si="499"/>
        <v>9.549674317721862E-3</v>
      </c>
      <c r="AY118" s="329">
        <f t="shared" si="489"/>
        <v>9.5496743177218551E-3</v>
      </c>
    </row>
    <row r="119" spans="4:51" x14ac:dyDescent="0.55000000000000004">
      <c r="D119" s="7">
        <v>0.05</v>
      </c>
      <c r="E119" s="7">
        <f t="shared" si="500"/>
        <v>0.95</v>
      </c>
      <c r="F119" s="191"/>
      <c r="G119" s="192"/>
      <c r="H119" s="7">
        <v>5.0763174252365498E-2</v>
      </c>
      <c r="I119" s="7">
        <v>0.94923682574763446</v>
      </c>
      <c r="J119" s="6">
        <v>5.2428787670290355E-2</v>
      </c>
      <c r="K119" s="8">
        <v>0.94757121232970964</v>
      </c>
      <c r="L119" s="7">
        <v>5.205212180335865E-2</v>
      </c>
      <c r="M119" s="7">
        <v>0.94794787819664139</v>
      </c>
      <c r="N119" s="6">
        <v>5.6419430301362324E-2</v>
      </c>
      <c r="O119" s="8">
        <v>0.94358056969863768</v>
      </c>
      <c r="P119" s="7">
        <v>4.5371540946762184E-2</v>
      </c>
      <c r="Q119" s="7">
        <v>0.95462845905323779</v>
      </c>
      <c r="R119" s="6">
        <v>5.1190312370992155E-2</v>
      </c>
      <c r="S119" s="8">
        <v>0.94880968762900786</v>
      </c>
      <c r="T119" s="6"/>
      <c r="U119" s="8"/>
      <c r="V119" s="7"/>
      <c r="W119" s="7"/>
      <c r="X119" s="6">
        <v>6.4056694647034534E-2</v>
      </c>
      <c r="Y119" s="8">
        <v>0.93594330535296544</v>
      </c>
      <c r="Z119" s="6">
        <v>4.5685977707444612E-2</v>
      </c>
      <c r="AA119" s="8">
        <v>0.95431402229255535</v>
      </c>
      <c r="AB119" s="7">
        <v>8.9667514363756237E-2</v>
      </c>
      <c r="AC119" s="7">
        <v>0.9103324856362438</v>
      </c>
      <c r="AD119" s="328">
        <f t="shared" si="468"/>
        <v>5.8243493947363216E-7</v>
      </c>
      <c r="AE119" s="321">
        <f t="shared" si="469"/>
        <v>5.8243493947363216E-7</v>
      </c>
      <c r="AF119" s="321">
        <f t="shared" si="490"/>
        <v>5.899009547354439E-6</v>
      </c>
      <c r="AG119" s="321">
        <f t="shared" si="471"/>
        <v>5.8990095473542366E-6</v>
      </c>
      <c r="AH119" s="321">
        <f t="shared" si="491"/>
        <v>4.2112038958199472E-6</v>
      </c>
      <c r="AI119" s="321">
        <f t="shared" si="473"/>
        <v>4.2112038958196059E-6</v>
      </c>
      <c r="AJ119" s="321">
        <f t="shared" si="492"/>
        <v>4.1209085394048737E-5</v>
      </c>
      <c r="AK119" s="321">
        <f t="shared" si="475"/>
        <v>4.1209085394048113E-5</v>
      </c>
      <c r="AL119" s="321">
        <f t="shared" si="493"/>
        <v>2.1422633207499122E-5</v>
      </c>
      <c r="AM119" s="321">
        <f t="shared" si="477"/>
        <v>2.1422633207499251E-5</v>
      </c>
      <c r="AN119" s="321">
        <f t="shared" si="494"/>
        <v>1.4168435405369599E-6</v>
      </c>
      <c r="AO119" s="321">
        <f t="shared" si="479"/>
        <v>1.4168435405368278E-6</v>
      </c>
      <c r="AP119" s="322">
        <f t="shared" si="495"/>
        <v>2.5000000000000005E-3</v>
      </c>
      <c r="AQ119" s="322">
        <f t="shared" si="481"/>
        <v>0.90249999999999997</v>
      </c>
      <c r="AR119" s="322">
        <f t="shared" si="496"/>
        <v>2.5000000000000005E-3</v>
      </c>
      <c r="AS119" s="322">
        <f t="shared" si="483"/>
        <v>0.90249999999999997</v>
      </c>
      <c r="AT119" s="321">
        <f t="shared" si="497"/>
        <v>1.9759066439996927E-4</v>
      </c>
      <c r="AU119" s="321">
        <f t="shared" si="485"/>
        <v>1.9759066439996886E-4</v>
      </c>
      <c r="AV119" s="321">
        <f t="shared" si="498"/>
        <v>1.8610788340664866E-5</v>
      </c>
      <c r="AW119" s="321">
        <f t="shared" si="487"/>
        <v>1.8610788340664927E-5</v>
      </c>
      <c r="AX119" s="321">
        <f t="shared" si="499"/>
        <v>1.5735116957988071E-3</v>
      </c>
      <c r="AY119" s="329">
        <f t="shared" si="489"/>
        <v>1.5735116957988006E-3</v>
      </c>
    </row>
    <row r="120" spans="4:51" x14ac:dyDescent="0.55000000000000004">
      <c r="D120" s="7">
        <v>0.01</v>
      </c>
      <c r="E120" s="7">
        <f t="shared" si="500"/>
        <v>0.99</v>
      </c>
      <c r="F120" s="191"/>
      <c r="G120" s="192"/>
      <c r="H120" s="7">
        <v>1.9792219610222189E-2</v>
      </c>
      <c r="I120" s="7">
        <v>0.98020778038977785</v>
      </c>
      <c r="J120" s="6">
        <v>2.1773644817418916E-2</v>
      </c>
      <c r="K120" s="8">
        <v>0.97822635518258105</v>
      </c>
      <c r="L120" s="7">
        <v>1.8331032366927444E-2</v>
      </c>
      <c r="M120" s="7">
        <v>0.98166896763307254</v>
      </c>
      <c r="N120" s="6">
        <v>2.3814924019051938E-2</v>
      </c>
      <c r="O120" s="8">
        <v>0.97618507598094806</v>
      </c>
      <c r="P120" s="7">
        <v>1.3934867965201323E-2</v>
      </c>
      <c r="Q120" s="7">
        <v>0.98606513203479873</v>
      </c>
      <c r="R120" s="6">
        <v>1.9203145082029183E-2</v>
      </c>
      <c r="S120" s="8">
        <v>0.98079685491797086</v>
      </c>
      <c r="T120" s="6"/>
      <c r="U120" s="8"/>
      <c r="V120" s="7"/>
      <c r="W120" s="7"/>
      <c r="X120" s="6">
        <v>3.1980040825584033E-2</v>
      </c>
      <c r="Y120" s="8">
        <v>0.96801995917441597</v>
      </c>
      <c r="Z120" s="6">
        <v>1.958115974899826E-2</v>
      </c>
      <c r="AA120" s="8">
        <v>0.98041884025100179</v>
      </c>
      <c r="AB120" s="7">
        <v>0.12111578299661573</v>
      </c>
      <c r="AC120" s="7">
        <v>0.87888421700338426</v>
      </c>
      <c r="AD120" s="328">
        <f t="shared" si="468"/>
        <v>9.5887564894819979E-5</v>
      </c>
      <c r="AE120" s="321">
        <f t="shared" si="469"/>
        <v>9.5887564894819071E-5</v>
      </c>
      <c r="AF120" s="321">
        <f t="shared" si="490"/>
        <v>1.3861871228673528E-4</v>
      </c>
      <c r="AG120" s="321">
        <f t="shared" si="471"/>
        <v>1.3861871228673583E-4</v>
      </c>
      <c r="AH120" s="321">
        <f t="shared" si="491"/>
        <v>6.9406100298792688E-5</v>
      </c>
      <c r="AI120" s="321">
        <f t="shared" si="473"/>
        <v>6.9406100298792769E-5</v>
      </c>
      <c r="AJ120" s="321">
        <f t="shared" si="492"/>
        <v>1.9085212565217815E-4</v>
      </c>
      <c r="AK120" s="321">
        <f t="shared" si="475"/>
        <v>1.9085212565217802E-4</v>
      </c>
      <c r="AL120" s="321">
        <f t="shared" si="493"/>
        <v>1.5483185903567602E-5</v>
      </c>
      <c r="AM120" s="321">
        <f t="shared" si="477"/>
        <v>1.5483185903567111E-5</v>
      </c>
      <c r="AN120" s="321">
        <f t="shared" si="494"/>
        <v>8.4697879400877943E-5</v>
      </c>
      <c r="AO120" s="321">
        <f t="shared" si="479"/>
        <v>8.4697879400876953E-5</v>
      </c>
      <c r="AP120" s="322">
        <f t="shared" si="495"/>
        <v>1E-4</v>
      </c>
      <c r="AQ120" s="322">
        <f t="shared" si="481"/>
        <v>0.98009999999999997</v>
      </c>
      <c r="AR120" s="322">
        <f t="shared" si="496"/>
        <v>1E-4</v>
      </c>
      <c r="AS120" s="322">
        <f t="shared" si="483"/>
        <v>0.98009999999999997</v>
      </c>
      <c r="AT120" s="321">
        <f t="shared" si="497"/>
        <v>4.8312219469434073E-4</v>
      </c>
      <c r="AU120" s="321">
        <f t="shared" si="485"/>
        <v>4.831221946943404E-4</v>
      </c>
      <c r="AV120" s="321">
        <f t="shared" si="498"/>
        <v>9.1798622135824402E-5</v>
      </c>
      <c r="AW120" s="321">
        <f t="shared" si="487"/>
        <v>9.1798622135823304E-5</v>
      </c>
      <c r="AX120" s="321">
        <f t="shared" si="499"/>
        <v>1.2346717230950998E-2</v>
      </c>
      <c r="AY120" s="329">
        <f t="shared" si="489"/>
        <v>1.2346717230950998E-2</v>
      </c>
    </row>
    <row r="121" spans="4:51" x14ac:dyDescent="0.55000000000000004">
      <c r="D121" s="7">
        <v>0.01</v>
      </c>
      <c r="E121" s="7">
        <f t="shared" si="500"/>
        <v>0.99</v>
      </c>
      <c r="F121" s="191"/>
      <c r="G121" s="192"/>
      <c r="H121" s="7">
        <v>2.4990313831848122E-2</v>
      </c>
      <c r="I121" s="7">
        <v>0.97500968616815187</v>
      </c>
      <c r="J121" s="6">
        <v>2.6840885684860968E-2</v>
      </c>
      <c r="K121" s="8">
        <v>0.97315911431513902</v>
      </c>
      <c r="L121" s="7">
        <v>1.9629653863770202E-2</v>
      </c>
      <c r="M121" s="7">
        <v>0.98037034613622975</v>
      </c>
      <c r="N121" s="6">
        <v>2.5102986611740475E-2</v>
      </c>
      <c r="O121" s="8">
        <v>0.97489701338825951</v>
      </c>
      <c r="P121" s="7">
        <v>1.4077095119063281E-2</v>
      </c>
      <c r="Q121" s="7">
        <v>0.9859229048809367</v>
      </c>
      <c r="R121" s="6">
        <v>2.1498455200823892E-2</v>
      </c>
      <c r="S121" s="8">
        <v>0.97850154479917606</v>
      </c>
      <c r="T121" s="6"/>
      <c r="U121" s="8"/>
      <c r="V121" s="7"/>
      <c r="W121" s="7"/>
      <c r="X121" s="6">
        <v>3.4757981462409888E-2</v>
      </c>
      <c r="Y121" s="8">
        <v>0.96524201853759006</v>
      </c>
      <c r="Z121" s="6">
        <v>2.0983522142121524E-2</v>
      </c>
      <c r="AA121" s="8">
        <v>0.97901647785787849</v>
      </c>
      <c r="AB121" s="7">
        <v>0.11825438139857714</v>
      </c>
      <c r="AC121" s="7">
        <v>0.88174561860142286</v>
      </c>
      <c r="AD121" s="328">
        <f t="shared" si="468"/>
        <v>2.2470950877729711E-4</v>
      </c>
      <c r="AE121" s="321">
        <f t="shared" si="469"/>
        <v>2.2470950877729717E-4</v>
      </c>
      <c r="AF121" s="321">
        <f t="shared" si="490"/>
        <v>2.8361543065055501E-4</v>
      </c>
      <c r="AG121" s="321">
        <f t="shared" si="471"/>
        <v>2.8361543065055523E-4</v>
      </c>
      <c r="AH121" s="321">
        <f t="shared" si="491"/>
        <v>9.2730233536024369E-5</v>
      </c>
      <c r="AI121" s="321">
        <f t="shared" si="473"/>
        <v>9.2730233536025074E-5</v>
      </c>
      <c r="AJ121" s="321">
        <f t="shared" si="492"/>
        <v>2.2810020459441204E-4</v>
      </c>
      <c r="AK121" s="321">
        <f t="shared" si="475"/>
        <v>2.2810020459441209E-4</v>
      </c>
      <c r="AL121" s="321">
        <f t="shared" si="493"/>
        <v>1.6622704609889631E-5</v>
      </c>
      <c r="AM121" s="321">
        <f t="shared" si="477"/>
        <v>1.6622704609889702E-5</v>
      </c>
      <c r="AN121" s="321">
        <f t="shared" si="494"/>
        <v>1.3221447200535401E-4</v>
      </c>
      <c r="AO121" s="321">
        <f t="shared" si="479"/>
        <v>1.3221447200535493E-4</v>
      </c>
      <c r="AP121" s="322">
        <f t="shared" si="495"/>
        <v>1E-4</v>
      </c>
      <c r="AQ121" s="322">
        <f t="shared" si="481"/>
        <v>0.98009999999999997</v>
      </c>
      <c r="AR121" s="322">
        <f t="shared" si="496"/>
        <v>1E-4</v>
      </c>
      <c r="AS121" s="322">
        <f t="shared" si="483"/>
        <v>0.98009999999999997</v>
      </c>
      <c r="AT121" s="321">
        <f t="shared" si="497"/>
        <v>6.1295764609303163E-4</v>
      </c>
      <c r="AU121" s="321">
        <f t="shared" si="485"/>
        <v>6.1295764609303369E-4</v>
      </c>
      <c r="AV121" s="321">
        <f t="shared" si="498"/>
        <v>1.2063775864647378E-4</v>
      </c>
      <c r="AW121" s="321">
        <f t="shared" si="487"/>
        <v>1.2063775864647336E-4</v>
      </c>
      <c r="AX121" s="321">
        <f t="shared" si="499"/>
        <v>1.1719011091988604E-2</v>
      </c>
      <c r="AY121" s="329">
        <f t="shared" si="489"/>
        <v>1.1719011091988602E-2</v>
      </c>
    </row>
    <row r="122" spans="4:51" ht="14.7" thickBot="1" x14ac:dyDescent="0.6">
      <c r="D122" s="10">
        <v>0.01</v>
      </c>
      <c r="E122" s="10">
        <f t="shared" si="500"/>
        <v>0.99</v>
      </c>
      <c r="F122" s="193"/>
      <c r="G122" s="194"/>
      <c r="H122" s="10">
        <v>2.0365398467683846E-2</v>
      </c>
      <c r="I122" s="10">
        <v>0.97963460153231618</v>
      </c>
      <c r="J122" s="9">
        <v>2.2338340953625083E-2</v>
      </c>
      <c r="K122" s="5">
        <v>0.97766165904637492</v>
      </c>
      <c r="L122" s="10">
        <v>1.8770312396365323E-2</v>
      </c>
      <c r="M122" s="10">
        <v>0.98122968760363471</v>
      </c>
      <c r="N122" s="9">
        <v>2.4951012410189419E-2</v>
      </c>
      <c r="O122" s="5">
        <v>0.97504898758981062</v>
      </c>
      <c r="P122" s="10">
        <v>1.3914780292942743E-2</v>
      </c>
      <c r="Q122" s="10">
        <v>0.9860852197070572</v>
      </c>
      <c r="R122" s="9">
        <v>1.9986936642717178E-2</v>
      </c>
      <c r="S122" s="5">
        <v>0.98001306335728278</v>
      </c>
      <c r="T122" s="9"/>
      <c r="U122" s="5"/>
      <c r="V122" s="10"/>
      <c r="W122" s="10"/>
      <c r="X122" s="9">
        <v>3.357282821685173E-2</v>
      </c>
      <c r="Y122" s="5">
        <v>0.9664271717831483</v>
      </c>
      <c r="Z122" s="9">
        <v>1.9203135205747877E-2</v>
      </c>
      <c r="AA122" s="5">
        <v>0.9807968647942521</v>
      </c>
      <c r="AB122" s="10">
        <v>7.4866310160427801E-2</v>
      </c>
      <c r="AC122" s="10">
        <v>0.92513368983957223</v>
      </c>
      <c r="AD122" s="330">
        <f t="shared" si="468"/>
        <v>1.0744148539386263E-4</v>
      </c>
      <c r="AE122" s="331">
        <f t="shared" si="469"/>
        <v>1.074414853938618E-4</v>
      </c>
      <c r="AF122" s="331">
        <f t="shared" si="490"/>
        <v>1.5223465748790194E-4</v>
      </c>
      <c r="AG122" s="331">
        <f t="shared" si="471"/>
        <v>1.5223465748790161E-4</v>
      </c>
      <c r="AH122" s="331">
        <f t="shared" si="491"/>
        <v>7.6918379529839262E-5</v>
      </c>
      <c r="AI122" s="331">
        <f t="shared" si="473"/>
        <v>7.6918379529838436E-5</v>
      </c>
      <c r="AJ122" s="331">
        <f t="shared" si="492"/>
        <v>2.2353277208963799E-4</v>
      </c>
      <c r="AK122" s="331">
        <f t="shared" si="475"/>
        <v>2.235327720896365E-4</v>
      </c>
      <c r="AL122" s="331">
        <f t="shared" si="493"/>
        <v>1.5325504742012864E-5</v>
      </c>
      <c r="AM122" s="331">
        <f t="shared" si="477"/>
        <v>1.532550474201322E-5</v>
      </c>
      <c r="AN122" s="331">
        <f t="shared" si="494"/>
        <v>9.9738903505647061E-5</v>
      </c>
      <c r="AO122" s="331">
        <f t="shared" si="479"/>
        <v>9.9738903505647793E-5</v>
      </c>
      <c r="AP122" s="332">
        <f t="shared" si="495"/>
        <v>1E-4</v>
      </c>
      <c r="AQ122" s="332">
        <f t="shared" si="481"/>
        <v>0.98009999999999997</v>
      </c>
      <c r="AR122" s="332">
        <f t="shared" si="496"/>
        <v>1E-4</v>
      </c>
      <c r="AS122" s="332">
        <f t="shared" si="483"/>
        <v>0.98009999999999997</v>
      </c>
      <c r="AT122" s="331">
        <f t="shared" si="497"/>
        <v>5.5567823014120101E-4</v>
      </c>
      <c r="AU122" s="331">
        <f t="shared" si="485"/>
        <v>5.5567823014119938E-4</v>
      </c>
      <c r="AV122" s="331">
        <f t="shared" si="498"/>
        <v>8.4697697615276004E-5</v>
      </c>
      <c r="AW122" s="331">
        <f t="shared" si="487"/>
        <v>8.4697697615276302E-5</v>
      </c>
      <c r="AX122" s="331">
        <f t="shared" si="499"/>
        <v>4.2076381938288198E-3</v>
      </c>
      <c r="AY122" s="333">
        <f t="shared" si="489"/>
        <v>4.2076381938288146E-3</v>
      </c>
    </row>
    <row r="123" spans="4:51" x14ac:dyDescent="0.55000000000000004">
      <c r="AB123" s="431" t="s">
        <v>5692</v>
      </c>
      <c r="AC123" t="s">
        <v>5676</v>
      </c>
      <c r="AD123" s="297">
        <f>SQRT(SUM(AD6:AD122,BF23:BF42,BG23:BG42,BH23:BH42))</f>
        <v>2.2558315611899795</v>
      </c>
      <c r="AE123" s="297"/>
      <c r="AF123" s="297">
        <f>SQRT(SUM(AF6:AF122,BI23:BI42,BJ23:BJ42,BK23:BK42))</f>
        <v>2.246021599802519</v>
      </c>
      <c r="AG123" s="297"/>
      <c r="AH123" s="297">
        <f>SQRT(SUM(AH6:AH122,BL23:BL42,BM23:BM42,BN23:BN42))</f>
        <v>2.3180582728585288</v>
      </c>
      <c r="AI123" s="297"/>
      <c r="AJ123" s="297">
        <f>SQRT(SUM(AJ6:AJ122,BO23:BO42,BP23:BP42,BQ23:BQ42))</f>
        <v>2.1887843621340539</v>
      </c>
      <c r="AK123" s="297"/>
      <c r="AL123" s="297">
        <f>SQRT(SUM(AL6:AL122,BR23:BR42,BS23:BS42,BT23:BT42))</f>
        <v>2.416688246689306</v>
      </c>
      <c r="AM123" s="297"/>
      <c r="AN123" s="297">
        <f>SQRT(SUM(AN6:AN122,BU23:BU42,BV23:BV42,BW23:BW42))</f>
        <v>2.3447019315840887</v>
      </c>
      <c r="AO123" s="297"/>
      <c r="AP123" s="297">
        <f t="shared" ref="AP123:AR123" si="501">SQRT(SUM(AP6:AP122))</f>
        <v>6.5281544099385389</v>
      </c>
      <c r="AQ123" s="297"/>
      <c r="AR123" s="297">
        <f t="shared" si="501"/>
        <v>6.5281544099385389</v>
      </c>
      <c r="AS123" s="297"/>
      <c r="AT123" s="297">
        <f>SQRT(SUM(AT6:AT122,BX23:BX42,BY23:BY42,BZ23:BZ42))</f>
        <v>2.4308779077570484</v>
      </c>
      <c r="AU123" s="297"/>
      <c r="AV123" s="297">
        <f>SQRT(SUM(AV6:AV122,CA23:CAI42,CB23:CB42,CC23:CC42))</f>
        <v>2.904886808772865</v>
      </c>
      <c r="AW123" s="297"/>
      <c r="AX123" s="297">
        <f>SQRT(SUM(AX6:AX122,CF23:CF42,CD23:CD42,CE23:CE42))</f>
        <v>2.7566963525084902</v>
      </c>
      <c r="AY123" s="297"/>
    </row>
    <row r="124" spans="4:51" x14ac:dyDescent="0.55000000000000004">
      <c r="AB124" s="388"/>
      <c r="AC124" s="11">
        <v>1</v>
      </c>
      <c r="AD124" s="297">
        <f>SQRT(SUM(AD6:AD44))</f>
        <v>1.9545641584868276</v>
      </c>
      <c r="AE124" s="297"/>
      <c r="AF124" s="297">
        <f t="shared" ref="AF124:AX124" si="502">SQRT(SUM(AF6:AF44))</f>
        <v>1.9453934297629887</v>
      </c>
      <c r="AG124" s="297"/>
      <c r="AH124" s="297">
        <f t="shared" si="502"/>
        <v>2.1063386260832999</v>
      </c>
      <c r="AI124" s="297"/>
      <c r="AJ124" s="297">
        <f t="shared" si="502"/>
        <v>1.9581699763192251</v>
      </c>
      <c r="AK124" s="297"/>
      <c r="AL124" s="297">
        <f>SQRT(SUM(AL6:AL44))</f>
        <v>2.2447696942788964</v>
      </c>
      <c r="AM124" s="297"/>
      <c r="AN124" s="297">
        <f t="shared" si="502"/>
        <v>2.1447824236286128</v>
      </c>
      <c r="AO124" s="297"/>
      <c r="AP124" s="297">
        <f t="shared" si="502"/>
        <v>3.7690317058894576</v>
      </c>
      <c r="AQ124" s="297"/>
      <c r="AR124" s="297">
        <f t="shared" si="502"/>
        <v>3.7690317058894576</v>
      </c>
      <c r="AS124" s="297"/>
      <c r="AT124" s="297">
        <f t="shared" si="502"/>
        <v>2.2319415240646983</v>
      </c>
      <c r="AU124" s="297"/>
      <c r="AV124" s="297">
        <f t="shared" si="502"/>
        <v>2.4424888689966511</v>
      </c>
      <c r="AW124" s="297"/>
      <c r="AX124" s="297">
        <f t="shared" si="502"/>
        <v>1.5236330941819614</v>
      </c>
      <c r="AY124" s="297"/>
    </row>
    <row r="125" spans="4:51" x14ac:dyDescent="0.55000000000000004">
      <c r="AB125" s="388"/>
      <c r="AC125" s="11">
        <v>2</v>
      </c>
      <c r="AD125" s="297">
        <f>SQRT(SUM(AD45:AD83))</f>
        <v>0.66570795629186974</v>
      </c>
      <c r="AE125" s="297"/>
      <c r="AF125" s="297">
        <f t="shared" ref="AF125:AX125" si="503">SQRT(SUM(AF45:AF83))</f>
        <v>0.66643079854656928</v>
      </c>
      <c r="AG125" s="297"/>
      <c r="AH125" s="297">
        <f t="shared" si="503"/>
        <v>0.68322604395768871</v>
      </c>
      <c r="AI125" s="297"/>
      <c r="AJ125" s="297">
        <f t="shared" si="503"/>
        <v>0.68489917848276849</v>
      </c>
      <c r="AK125" s="297"/>
      <c r="AL125" s="297">
        <f t="shared" si="503"/>
        <v>0.63525543177846189</v>
      </c>
      <c r="AM125" s="297"/>
      <c r="AN125" s="297">
        <f t="shared" si="503"/>
        <v>0.65726454516863331</v>
      </c>
      <c r="AO125" s="297"/>
      <c r="AP125" s="297">
        <f t="shared" si="503"/>
        <v>3.7690317058894585</v>
      </c>
      <c r="AQ125" s="297"/>
      <c r="AR125" s="297">
        <f t="shared" si="503"/>
        <v>3.7690317058894585</v>
      </c>
      <c r="AS125" s="297"/>
      <c r="AT125" s="297">
        <f t="shared" si="503"/>
        <v>0.67107898967316348</v>
      </c>
      <c r="AU125" s="297"/>
      <c r="AV125" s="297">
        <f t="shared" si="503"/>
        <v>0.68438763903567312</v>
      </c>
      <c r="AW125" s="297"/>
      <c r="AX125" s="297">
        <f t="shared" si="503"/>
        <v>0.6669600412653528</v>
      </c>
      <c r="AY125" s="297"/>
    </row>
    <row r="126" spans="4:51" x14ac:dyDescent="0.55000000000000004">
      <c r="AB126" s="388"/>
      <c r="AC126" s="11">
        <v>3</v>
      </c>
      <c r="AD126" s="297">
        <f>SQRT(SUM(AD84:AD122))</f>
        <v>0.70778060870144122</v>
      </c>
      <c r="AE126" s="297"/>
      <c r="AF126" s="297">
        <f t="shared" ref="AF126:AX126" si="504">SQRT(SUM(AF84:AF122))</f>
        <v>0.70642723758226156</v>
      </c>
      <c r="AG126" s="297"/>
      <c r="AH126" s="297">
        <f t="shared" si="504"/>
        <v>0.49600857794680242</v>
      </c>
      <c r="AI126" s="297"/>
      <c r="AJ126" s="297">
        <f t="shared" si="504"/>
        <v>0.4969089441408473</v>
      </c>
      <c r="AK126" s="297"/>
      <c r="AL126" s="297">
        <f t="shared" si="504"/>
        <v>0.52511097197119916</v>
      </c>
      <c r="AM126" s="297"/>
      <c r="AN126" s="297">
        <f t="shared" si="504"/>
        <v>0.54513293117609474</v>
      </c>
      <c r="AO126" s="297"/>
      <c r="AP126" s="297">
        <f t="shared" si="504"/>
        <v>3.7690317058894576</v>
      </c>
      <c r="AQ126" s="297"/>
      <c r="AR126" s="297">
        <f t="shared" si="504"/>
        <v>3.7690317058894576</v>
      </c>
      <c r="AS126" s="297"/>
      <c r="AT126" s="297">
        <f t="shared" si="504"/>
        <v>0.4792133511395188</v>
      </c>
      <c r="AU126" s="297"/>
      <c r="AV126" s="297">
        <f t="shared" si="504"/>
        <v>0.88416971044877013</v>
      </c>
      <c r="AW126" s="297"/>
      <c r="AX126" s="297">
        <f t="shared" si="504"/>
        <v>2.1500198636917878</v>
      </c>
      <c r="AY126" s="297"/>
    </row>
    <row r="127" spans="4:51" x14ac:dyDescent="0.55000000000000004">
      <c r="AB127" s="388"/>
      <c r="AC127" s="11">
        <v>4</v>
      </c>
      <c r="AD127">
        <f>SQRT(SUM(BF23:BF42,BG23:BG42,BH23:BH42))</f>
        <v>0.56950373984322455</v>
      </c>
      <c r="AF127">
        <f>SQRT(SUM(BK23:BK42,BI23:BI42,BJ23:BJ42))</f>
        <v>0.56292804066322377</v>
      </c>
      <c r="AH127">
        <f>SQRT(SUM(BM23:BM42,BN23:BN42,BL23:BL42))</f>
        <v>0.4731906720324317</v>
      </c>
      <c r="AJ127">
        <f>SQRT(SUM(BO23:BO42,BP23:BP42,BQ23:BQ42))</f>
        <v>0.4902468197867284</v>
      </c>
      <c r="AL127">
        <f>SQRT(SUM(BT23:BT42,BR23:BR42,BS23:BS42))</f>
        <v>0.34942825421634555</v>
      </c>
      <c r="AN127">
        <f>SQRT(SUM(BV23:BV42,BW23:BW42,BU23:BU42))</f>
        <v>0.41032780588154077</v>
      </c>
      <c r="AT127">
        <f>SQRT(SUM(BX23:BX42,BY23:BY42,BZ23:BZ42))</f>
        <v>0.49760625929133312</v>
      </c>
      <c r="AV127">
        <f>SQRT(SUM(CC23:CC42,CA23:CA42,CB23:CB42))</f>
        <v>0.81636801256424663</v>
      </c>
      <c r="AX127">
        <f>SQRT(SUM(CE23:CE42,CF23:CF42,CD23:CD42))</f>
        <v>0.45879828174611081</v>
      </c>
    </row>
    <row r="131" spans="29:50" x14ac:dyDescent="0.55000000000000004">
      <c r="AD131" t="s">
        <v>5629</v>
      </c>
      <c r="AF131" t="s">
        <v>5629</v>
      </c>
      <c r="AH131" t="s">
        <v>5629</v>
      </c>
      <c r="AJ131" t="s">
        <v>5629</v>
      </c>
      <c r="AL131" t="s">
        <v>5629</v>
      </c>
      <c r="AN131" t="s">
        <v>5629</v>
      </c>
      <c r="AP131" t="s">
        <v>5629</v>
      </c>
      <c r="AR131" t="s">
        <v>5629</v>
      </c>
      <c r="AT131" t="s">
        <v>5702</v>
      </c>
      <c r="AV131" t="s">
        <v>5702</v>
      </c>
      <c r="AX131" t="s">
        <v>5460</v>
      </c>
    </row>
    <row r="132" spans="29:50" x14ac:dyDescent="0.55000000000000004">
      <c r="AD132" t="s">
        <v>5454</v>
      </c>
      <c r="AF132" t="s">
        <v>5454</v>
      </c>
      <c r="AH132" t="s">
        <v>110</v>
      </c>
      <c r="AJ132" t="s">
        <v>110</v>
      </c>
      <c r="AL132" t="s">
        <v>70</v>
      </c>
      <c r="AN132" t="s">
        <v>70</v>
      </c>
      <c r="AP132" t="s">
        <v>5455</v>
      </c>
      <c r="AR132" t="s">
        <v>5455</v>
      </c>
      <c r="AT132" t="s">
        <v>110</v>
      </c>
      <c r="AV132" t="s">
        <v>5461</v>
      </c>
      <c r="AX132" t="s">
        <v>70</v>
      </c>
    </row>
    <row r="133" spans="29:50" x14ac:dyDescent="0.55000000000000004">
      <c r="AD133" t="s">
        <v>5456</v>
      </c>
      <c r="AF133" t="s">
        <v>5457</v>
      </c>
      <c r="AH133" t="s">
        <v>5456</v>
      </c>
      <c r="AJ133" t="s">
        <v>5457</v>
      </c>
      <c r="AL133" t="s">
        <v>5456</v>
      </c>
      <c r="AN133" t="s">
        <v>5457</v>
      </c>
      <c r="AP133" t="s">
        <v>5456</v>
      </c>
      <c r="AR133" t="s">
        <v>5457</v>
      </c>
      <c r="AT133" t="s">
        <v>5457</v>
      </c>
      <c r="AV133" t="s">
        <v>5457</v>
      </c>
      <c r="AX133" t="s">
        <v>5457</v>
      </c>
    </row>
    <row r="134" spans="29:50" x14ac:dyDescent="0.55000000000000004">
      <c r="AC134" t="s">
        <v>5676</v>
      </c>
      <c r="AD134" s="297">
        <v>2.2558315611899795</v>
      </c>
      <c r="AE134" s="297"/>
      <c r="AF134" s="297">
        <v>2.246021599802519</v>
      </c>
      <c r="AG134" s="297"/>
      <c r="AH134" s="297">
        <v>2.3180582728585288</v>
      </c>
      <c r="AI134" s="297"/>
      <c r="AJ134" s="297">
        <v>2.1887843621340539</v>
      </c>
      <c r="AK134" s="297"/>
      <c r="AL134" s="297">
        <v>2.416688246689306</v>
      </c>
      <c r="AM134" s="297"/>
      <c r="AN134" s="297">
        <v>2.34470193158409</v>
      </c>
      <c r="AO134" s="297"/>
      <c r="AP134" s="297">
        <v>6.5281544099385389</v>
      </c>
      <c r="AQ134" s="297"/>
      <c r="AR134" s="297">
        <v>6.5281544099385389</v>
      </c>
      <c r="AS134" s="297"/>
      <c r="AT134" s="297">
        <v>2.4308779077570484</v>
      </c>
      <c r="AU134" s="297"/>
      <c r="AV134" s="297">
        <v>2.904886808772865</v>
      </c>
      <c r="AW134" s="297"/>
      <c r="AX134" s="297">
        <v>2.7566963525084902</v>
      </c>
    </row>
    <row r="135" spans="29:50" x14ac:dyDescent="0.55000000000000004">
      <c r="AC135" s="11" t="s">
        <v>5688</v>
      </c>
      <c r="AD135" s="297">
        <v>1.9545641584868276</v>
      </c>
      <c r="AE135" s="297"/>
      <c r="AF135" s="297">
        <v>1.9453934297629887</v>
      </c>
      <c r="AG135" s="297"/>
      <c r="AH135" s="297">
        <v>2.1063386260832999</v>
      </c>
      <c r="AI135" s="297"/>
      <c r="AJ135" s="297">
        <v>1.9581699763192251</v>
      </c>
      <c r="AK135" s="297"/>
      <c r="AL135" s="297">
        <v>2.2447696942788964</v>
      </c>
      <c r="AM135" s="297"/>
      <c r="AN135" s="297">
        <v>2.1447824236286128</v>
      </c>
      <c r="AO135" s="297"/>
      <c r="AP135" s="297">
        <v>3.7690317058894576</v>
      </c>
      <c r="AQ135" s="297"/>
      <c r="AR135" s="297">
        <v>3.7690317058894576</v>
      </c>
      <c r="AS135" s="297"/>
      <c r="AT135" s="297">
        <v>2.2319415240646983</v>
      </c>
      <c r="AU135" s="297"/>
      <c r="AV135" s="297">
        <v>2.4424888689966511</v>
      </c>
      <c r="AW135" s="297"/>
      <c r="AX135" s="297">
        <v>1.5236330941819614</v>
      </c>
    </row>
    <row r="136" spans="29:50" x14ac:dyDescent="0.55000000000000004">
      <c r="AC136" s="11" t="s">
        <v>5689</v>
      </c>
      <c r="AD136" s="297">
        <v>0.66570795629186974</v>
      </c>
      <c r="AE136" s="297"/>
      <c r="AF136" s="297">
        <v>0.66643079854656928</v>
      </c>
      <c r="AG136" s="297"/>
      <c r="AH136" s="297">
        <v>0.68322604395768871</v>
      </c>
      <c r="AI136" s="297"/>
      <c r="AJ136" s="297">
        <v>0.68489917848276849</v>
      </c>
      <c r="AK136" s="297"/>
      <c r="AL136" s="297">
        <v>0.63525543177846189</v>
      </c>
      <c r="AM136" s="297"/>
      <c r="AN136" s="297">
        <v>0.65726454516863331</v>
      </c>
      <c r="AO136" s="297"/>
      <c r="AP136" s="297">
        <v>3.7690317058894585</v>
      </c>
      <c r="AQ136" s="297"/>
      <c r="AR136" s="297">
        <v>3.7690317058894585</v>
      </c>
      <c r="AS136" s="297"/>
      <c r="AT136" s="297">
        <v>0.67107898967316348</v>
      </c>
      <c r="AU136" s="297"/>
      <c r="AV136" s="297">
        <v>0.68438763903567312</v>
      </c>
      <c r="AW136" s="297"/>
      <c r="AX136" s="297">
        <v>0.6669600412653528</v>
      </c>
    </row>
    <row r="137" spans="29:50" x14ac:dyDescent="0.55000000000000004">
      <c r="AC137" s="11" t="s">
        <v>5690</v>
      </c>
      <c r="AD137" s="297">
        <v>0.70778060870144122</v>
      </c>
      <c r="AE137" s="297"/>
      <c r="AF137" s="297">
        <v>0.70642723758226156</v>
      </c>
      <c r="AG137" s="297"/>
      <c r="AH137" s="297">
        <v>0.49600857794680242</v>
      </c>
      <c r="AI137" s="297"/>
      <c r="AJ137" s="297">
        <v>0.4969089441408473</v>
      </c>
      <c r="AK137" s="297"/>
      <c r="AL137" s="297">
        <v>0.52511097197119916</v>
      </c>
      <c r="AM137" s="297"/>
      <c r="AN137" s="297">
        <v>0.54513293117609474</v>
      </c>
      <c r="AO137" s="297"/>
      <c r="AP137" s="297">
        <v>3.7690317058894576</v>
      </c>
      <c r="AQ137" s="297"/>
      <c r="AR137" s="297">
        <v>3.7690317058894576</v>
      </c>
      <c r="AS137" s="297"/>
      <c r="AT137" s="297">
        <v>0.4792133511395188</v>
      </c>
      <c r="AU137" s="297"/>
      <c r="AV137" s="297">
        <v>0.88416971044877013</v>
      </c>
      <c r="AW137" s="297"/>
      <c r="AX137" s="297">
        <v>2.1500198636917878</v>
      </c>
    </row>
    <row r="138" spans="29:50" x14ac:dyDescent="0.55000000000000004">
      <c r="AC138" s="11" t="s">
        <v>5691</v>
      </c>
      <c r="AD138">
        <v>0.56950373984322455</v>
      </c>
      <c r="AF138">
        <v>0.56292804066322377</v>
      </c>
      <c r="AH138">
        <v>0.4731906720324317</v>
      </c>
      <c r="AJ138">
        <v>0.4902468197867284</v>
      </c>
      <c r="AL138">
        <v>0.34942825421634555</v>
      </c>
      <c r="AN138">
        <v>0.41032780588154077</v>
      </c>
      <c r="AT138">
        <v>0.49760625929133312</v>
      </c>
      <c r="AV138">
        <v>0.81636801256424663</v>
      </c>
      <c r="AX138">
        <v>0.45879828174611081</v>
      </c>
    </row>
    <row r="139" spans="29:50" x14ac:dyDescent="0.55000000000000004">
      <c r="AD139">
        <f>RANK(AD134,$AD134:$AX134,1)</f>
        <v>3</v>
      </c>
      <c r="AE139" t="e">
        <f t="shared" ref="AE139:AX139" si="505">RANK(AE134,$AD134:$AX134,1)</f>
        <v>#N/A</v>
      </c>
      <c r="AF139">
        <f t="shared" si="505"/>
        <v>2</v>
      </c>
      <c r="AG139" t="e">
        <f t="shared" si="505"/>
        <v>#N/A</v>
      </c>
      <c r="AH139">
        <f t="shared" si="505"/>
        <v>4</v>
      </c>
      <c r="AI139" t="e">
        <f t="shared" si="505"/>
        <v>#N/A</v>
      </c>
      <c r="AJ139">
        <f t="shared" si="505"/>
        <v>1</v>
      </c>
      <c r="AK139" t="e">
        <f t="shared" si="505"/>
        <v>#N/A</v>
      </c>
      <c r="AL139">
        <f t="shared" si="505"/>
        <v>6</v>
      </c>
      <c r="AM139" t="e">
        <f t="shared" si="505"/>
        <v>#N/A</v>
      </c>
      <c r="AN139">
        <f t="shared" si="505"/>
        <v>5</v>
      </c>
      <c r="AO139" t="e">
        <f t="shared" si="505"/>
        <v>#N/A</v>
      </c>
      <c r="AP139">
        <f t="shared" si="505"/>
        <v>10</v>
      </c>
      <c r="AQ139" t="e">
        <f t="shared" si="505"/>
        <v>#N/A</v>
      </c>
      <c r="AR139">
        <f t="shared" si="505"/>
        <v>10</v>
      </c>
      <c r="AS139" t="e">
        <f t="shared" si="505"/>
        <v>#N/A</v>
      </c>
      <c r="AT139">
        <f t="shared" si="505"/>
        <v>7</v>
      </c>
      <c r="AU139" t="e">
        <f t="shared" si="505"/>
        <v>#N/A</v>
      </c>
      <c r="AV139">
        <f t="shared" si="505"/>
        <v>9</v>
      </c>
      <c r="AW139" t="e">
        <f t="shared" si="505"/>
        <v>#N/A</v>
      </c>
      <c r="AX139">
        <f t="shared" si="505"/>
        <v>8</v>
      </c>
    </row>
    <row r="140" spans="29:50" x14ac:dyDescent="0.55000000000000004">
      <c r="AD140">
        <f>RANK(AD135,$AD135:$AX135,1)</f>
        <v>3</v>
      </c>
      <c r="AE140" t="e">
        <f t="shared" ref="AE140:AX140" si="506">RANK(AE135,$AD135:$AX135,1)</f>
        <v>#N/A</v>
      </c>
      <c r="AF140">
        <f t="shared" si="506"/>
        <v>2</v>
      </c>
      <c r="AG140" t="e">
        <f t="shared" si="506"/>
        <v>#N/A</v>
      </c>
      <c r="AH140">
        <f t="shared" si="506"/>
        <v>5</v>
      </c>
      <c r="AI140" t="e">
        <f t="shared" si="506"/>
        <v>#N/A</v>
      </c>
      <c r="AJ140">
        <f t="shared" si="506"/>
        <v>4</v>
      </c>
      <c r="AK140" t="e">
        <f t="shared" si="506"/>
        <v>#N/A</v>
      </c>
      <c r="AL140">
        <f t="shared" si="506"/>
        <v>8</v>
      </c>
      <c r="AM140" t="e">
        <f t="shared" si="506"/>
        <v>#N/A</v>
      </c>
      <c r="AN140">
        <f t="shared" si="506"/>
        <v>6</v>
      </c>
      <c r="AO140" t="e">
        <f t="shared" si="506"/>
        <v>#N/A</v>
      </c>
      <c r="AP140">
        <f t="shared" si="506"/>
        <v>10</v>
      </c>
      <c r="AQ140" t="e">
        <f t="shared" si="506"/>
        <v>#N/A</v>
      </c>
      <c r="AR140">
        <f t="shared" si="506"/>
        <v>10</v>
      </c>
      <c r="AS140" t="e">
        <f t="shared" si="506"/>
        <v>#N/A</v>
      </c>
      <c r="AT140">
        <f t="shared" si="506"/>
        <v>7</v>
      </c>
      <c r="AU140" t="e">
        <f t="shared" si="506"/>
        <v>#N/A</v>
      </c>
      <c r="AV140">
        <f t="shared" si="506"/>
        <v>9</v>
      </c>
      <c r="AW140" t="e">
        <f t="shared" si="506"/>
        <v>#N/A</v>
      </c>
      <c r="AX140">
        <f t="shared" si="506"/>
        <v>1</v>
      </c>
    </row>
    <row r="141" spans="29:50" x14ac:dyDescent="0.55000000000000004">
      <c r="AD141">
        <f t="shared" ref="AD141:AX141" si="507">RANK(AD136,$AD136:$AX136,1)</f>
        <v>3</v>
      </c>
      <c r="AE141" t="e">
        <f t="shared" si="507"/>
        <v>#N/A</v>
      </c>
      <c r="AF141">
        <f t="shared" si="507"/>
        <v>4</v>
      </c>
      <c r="AG141" t="e">
        <f t="shared" si="507"/>
        <v>#N/A</v>
      </c>
      <c r="AH141">
        <f t="shared" si="507"/>
        <v>7</v>
      </c>
      <c r="AI141" t="e">
        <f t="shared" si="507"/>
        <v>#N/A</v>
      </c>
      <c r="AJ141">
        <f t="shared" si="507"/>
        <v>9</v>
      </c>
      <c r="AK141" t="e">
        <f t="shared" si="507"/>
        <v>#N/A</v>
      </c>
      <c r="AL141">
        <f t="shared" si="507"/>
        <v>1</v>
      </c>
      <c r="AM141" t="e">
        <f t="shared" si="507"/>
        <v>#N/A</v>
      </c>
      <c r="AN141">
        <f t="shared" si="507"/>
        <v>2</v>
      </c>
      <c r="AO141" t="e">
        <f t="shared" si="507"/>
        <v>#N/A</v>
      </c>
      <c r="AP141">
        <f t="shared" si="507"/>
        <v>10</v>
      </c>
      <c r="AQ141" t="e">
        <f t="shared" si="507"/>
        <v>#N/A</v>
      </c>
      <c r="AR141">
        <f t="shared" si="507"/>
        <v>10</v>
      </c>
      <c r="AS141" t="e">
        <f t="shared" si="507"/>
        <v>#N/A</v>
      </c>
      <c r="AT141">
        <f t="shared" si="507"/>
        <v>6</v>
      </c>
      <c r="AU141" t="e">
        <f t="shared" si="507"/>
        <v>#N/A</v>
      </c>
      <c r="AV141">
        <f t="shared" si="507"/>
        <v>8</v>
      </c>
      <c r="AW141" t="e">
        <f t="shared" si="507"/>
        <v>#N/A</v>
      </c>
      <c r="AX141">
        <f t="shared" si="507"/>
        <v>5</v>
      </c>
    </row>
    <row r="142" spans="29:50" x14ac:dyDescent="0.55000000000000004">
      <c r="AD142">
        <f t="shared" ref="AD142:AX143" si="508">RANK(AD137,$AD137:$AX137,1)</f>
        <v>7</v>
      </c>
      <c r="AE142" t="e">
        <f t="shared" si="508"/>
        <v>#N/A</v>
      </c>
      <c r="AF142">
        <f t="shared" si="508"/>
        <v>6</v>
      </c>
      <c r="AG142" t="e">
        <f t="shared" si="508"/>
        <v>#N/A</v>
      </c>
      <c r="AH142">
        <f t="shared" si="508"/>
        <v>2</v>
      </c>
      <c r="AI142" t="e">
        <f t="shared" si="508"/>
        <v>#N/A</v>
      </c>
      <c r="AJ142">
        <f t="shared" si="508"/>
        <v>3</v>
      </c>
      <c r="AK142" t="e">
        <f t="shared" si="508"/>
        <v>#N/A</v>
      </c>
      <c r="AL142">
        <f t="shared" si="508"/>
        <v>4</v>
      </c>
      <c r="AM142" t="e">
        <f t="shared" si="508"/>
        <v>#N/A</v>
      </c>
      <c r="AN142">
        <f t="shared" si="508"/>
        <v>5</v>
      </c>
      <c r="AO142" t="e">
        <f t="shared" si="508"/>
        <v>#N/A</v>
      </c>
      <c r="AP142">
        <f t="shared" si="508"/>
        <v>10</v>
      </c>
      <c r="AQ142" t="e">
        <f t="shared" si="508"/>
        <v>#N/A</v>
      </c>
      <c r="AR142">
        <f t="shared" si="508"/>
        <v>10</v>
      </c>
      <c r="AS142" t="e">
        <f t="shared" si="508"/>
        <v>#N/A</v>
      </c>
      <c r="AT142">
        <f t="shared" si="508"/>
        <v>1</v>
      </c>
      <c r="AU142" t="e">
        <f t="shared" si="508"/>
        <v>#N/A</v>
      </c>
      <c r="AV142">
        <f t="shared" si="508"/>
        <v>8</v>
      </c>
      <c r="AW142" t="e">
        <f t="shared" si="508"/>
        <v>#N/A</v>
      </c>
      <c r="AX142">
        <f t="shared" si="508"/>
        <v>9</v>
      </c>
    </row>
    <row r="143" spans="29:50" x14ac:dyDescent="0.55000000000000004">
      <c r="AD143">
        <f t="shared" si="508"/>
        <v>8</v>
      </c>
      <c r="AE143" t="e">
        <f t="shared" si="508"/>
        <v>#N/A</v>
      </c>
      <c r="AF143">
        <f t="shared" si="508"/>
        <v>7</v>
      </c>
      <c r="AG143" t="e">
        <f t="shared" si="508"/>
        <v>#N/A</v>
      </c>
      <c r="AH143">
        <f t="shared" si="508"/>
        <v>4</v>
      </c>
      <c r="AI143" t="e">
        <f t="shared" si="508"/>
        <v>#N/A</v>
      </c>
      <c r="AJ143">
        <f t="shared" si="508"/>
        <v>5</v>
      </c>
      <c r="AK143" t="e">
        <f t="shared" si="508"/>
        <v>#N/A</v>
      </c>
      <c r="AL143">
        <f t="shared" si="508"/>
        <v>1</v>
      </c>
      <c r="AM143" t="e">
        <f t="shared" si="508"/>
        <v>#N/A</v>
      </c>
      <c r="AN143">
        <f t="shared" si="508"/>
        <v>2</v>
      </c>
      <c r="AO143" t="e">
        <f t="shared" si="508"/>
        <v>#N/A</v>
      </c>
      <c r="AP143" t="e">
        <f t="shared" si="508"/>
        <v>#N/A</v>
      </c>
      <c r="AQ143" t="e">
        <f t="shared" si="508"/>
        <v>#N/A</v>
      </c>
      <c r="AR143" t="e">
        <f t="shared" si="508"/>
        <v>#N/A</v>
      </c>
      <c r="AS143" t="e">
        <f t="shared" si="508"/>
        <v>#N/A</v>
      </c>
      <c r="AT143">
        <f t="shared" si="508"/>
        <v>6</v>
      </c>
      <c r="AU143" t="e">
        <f t="shared" si="508"/>
        <v>#N/A</v>
      </c>
      <c r="AV143">
        <f t="shared" si="508"/>
        <v>9</v>
      </c>
      <c r="AW143" t="e">
        <f t="shared" si="508"/>
        <v>#N/A</v>
      </c>
      <c r="AX143">
        <f t="shared" si="508"/>
        <v>3</v>
      </c>
    </row>
  </sheetData>
  <mergeCells count="95">
    <mergeCell ref="AN4:AO4"/>
    <mergeCell ref="AP4:AQ4"/>
    <mergeCell ref="AR4:AS4"/>
    <mergeCell ref="AT4:AU4"/>
    <mergeCell ref="AV4:AW4"/>
    <mergeCell ref="AX4:AY4"/>
    <mergeCell ref="AP3:AQ3"/>
    <mergeCell ref="AR3:AS3"/>
    <mergeCell ref="AT3:AU3"/>
    <mergeCell ref="AV3:AW3"/>
    <mergeCell ref="AX3:AY3"/>
    <mergeCell ref="AD4:AE4"/>
    <mergeCell ref="AF4:AG4"/>
    <mergeCell ref="AH4:AI4"/>
    <mergeCell ref="AJ4:AK4"/>
    <mergeCell ref="AL4:AM4"/>
    <mergeCell ref="AD3:AE3"/>
    <mergeCell ref="AF3:AG3"/>
    <mergeCell ref="AH3:AI3"/>
    <mergeCell ref="AJ3:AK3"/>
    <mergeCell ref="AL3:AM3"/>
    <mergeCell ref="AN3:AO3"/>
    <mergeCell ref="AN2:AO2"/>
    <mergeCell ref="AP2:AQ2"/>
    <mergeCell ref="AR2:AS2"/>
    <mergeCell ref="AT2:AU2"/>
    <mergeCell ref="AV2:AW2"/>
    <mergeCell ref="AX2:AY2"/>
    <mergeCell ref="AP1:AQ1"/>
    <mergeCell ref="AR1:AS1"/>
    <mergeCell ref="AT1:AU1"/>
    <mergeCell ref="AV1:AW1"/>
    <mergeCell ref="AX1:AY1"/>
    <mergeCell ref="AD2:AE2"/>
    <mergeCell ref="AF2:AG2"/>
    <mergeCell ref="AH2:AI2"/>
    <mergeCell ref="AJ2:AK2"/>
    <mergeCell ref="AL2:AM2"/>
    <mergeCell ref="AD1:AE1"/>
    <mergeCell ref="AF1:AG1"/>
    <mergeCell ref="AH1:AI1"/>
    <mergeCell ref="AJ1:AK1"/>
    <mergeCell ref="AL1:AM1"/>
    <mergeCell ref="AN1:AO1"/>
    <mergeCell ref="R4:S4"/>
    <mergeCell ref="T4:U4"/>
    <mergeCell ref="V4:W4"/>
    <mergeCell ref="X4:Y4"/>
    <mergeCell ref="Z4:AA4"/>
    <mergeCell ref="AB4:AC4"/>
    <mergeCell ref="V3:W3"/>
    <mergeCell ref="X3:Y3"/>
    <mergeCell ref="Z3:AA3"/>
    <mergeCell ref="AB3:AC3"/>
    <mergeCell ref="R3:S3"/>
    <mergeCell ref="T3:U3"/>
    <mergeCell ref="R2:S2"/>
    <mergeCell ref="T2:U2"/>
    <mergeCell ref="V2:W2"/>
    <mergeCell ref="F4:G4"/>
    <mergeCell ref="H4:I4"/>
    <mergeCell ref="J4:K4"/>
    <mergeCell ref="L4:M4"/>
    <mergeCell ref="N4:O4"/>
    <mergeCell ref="P4:Q4"/>
    <mergeCell ref="J3:K3"/>
    <mergeCell ref="L3:M3"/>
    <mergeCell ref="N3:O3"/>
    <mergeCell ref="P3:Q3"/>
    <mergeCell ref="AB2:AC2"/>
    <mergeCell ref="V1:W1"/>
    <mergeCell ref="X1:Y1"/>
    <mergeCell ref="Z1:AA1"/>
    <mergeCell ref="AB1:AC1"/>
    <mergeCell ref="J2:K2"/>
    <mergeCell ref="L2:M2"/>
    <mergeCell ref="N2:O2"/>
    <mergeCell ref="X2:Y2"/>
    <mergeCell ref="Z2:AA2"/>
    <mergeCell ref="AB123:AB127"/>
    <mergeCell ref="BE23:BE42"/>
    <mergeCell ref="R1:S1"/>
    <mergeCell ref="T1:U1"/>
    <mergeCell ref="D1:E4"/>
    <mergeCell ref="F1:G1"/>
    <mergeCell ref="H1:I1"/>
    <mergeCell ref="F3:G3"/>
    <mergeCell ref="H3:I3"/>
    <mergeCell ref="P2:Q2"/>
    <mergeCell ref="J1:K1"/>
    <mergeCell ref="L1:M1"/>
    <mergeCell ref="N1:O1"/>
    <mergeCell ref="P1:Q1"/>
    <mergeCell ref="F2:G2"/>
    <mergeCell ref="H2:I2"/>
  </mergeCells>
  <conditionalFormatting sqref="D6:E122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6:K12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6:AC12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D123:AX12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C3:CF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4:AX13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39:AX143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CED11-336A-443B-A355-08C6DAA311D3}">
  <dimension ref="A1:AJ57"/>
  <sheetViews>
    <sheetView topLeftCell="A53" zoomScale="91" zoomScaleNormal="20" workbookViewId="0">
      <selection activeCell="L36" sqref="L36:L46"/>
    </sheetView>
  </sheetViews>
  <sheetFormatPr defaultRowHeight="14.4" x14ac:dyDescent="0.55000000000000004"/>
  <cols>
    <col min="2" max="2" width="18" customWidth="1"/>
    <col min="3" max="3" width="19" customWidth="1"/>
    <col min="4" max="5" width="14.68359375" customWidth="1"/>
    <col min="6" max="6" width="18.3125" customWidth="1"/>
    <col min="7" max="7" width="17.68359375" customWidth="1"/>
    <col min="8" max="9" width="11.89453125" customWidth="1"/>
    <col min="10" max="10" width="16.20703125" style="213" customWidth="1"/>
    <col min="11" max="11" width="20" customWidth="1"/>
    <col min="12" max="12" width="11.89453125" customWidth="1"/>
    <col min="13" max="15" width="13.5234375" customWidth="1"/>
    <col min="17" max="17" width="17.7890625" customWidth="1"/>
    <col min="18" max="18" width="19.1015625" customWidth="1"/>
    <col min="19" max="19" width="17.1015625" customWidth="1"/>
    <col min="24" max="24" width="11.20703125" customWidth="1"/>
    <col min="28" max="36" width="11.5234375" style="69" customWidth="1"/>
  </cols>
  <sheetData>
    <row r="1" spans="1:36" ht="14.7" thickBot="1" x14ac:dyDescent="0.6">
      <c r="A1" s="501" t="s">
        <v>5647</v>
      </c>
      <c r="B1" s="502"/>
      <c r="C1" s="502"/>
      <c r="D1" s="502"/>
      <c r="E1" s="502"/>
      <c r="F1" s="502"/>
      <c r="G1" s="502"/>
      <c r="H1" s="502"/>
      <c r="I1" s="502"/>
      <c r="J1" s="502"/>
      <c r="K1" s="503"/>
    </row>
    <row r="2" spans="1:36" ht="14.7" thickBot="1" x14ac:dyDescent="0.6">
      <c r="A2" s="247"/>
      <c r="B2" s="500" t="s">
        <v>5630</v>
      </c>
      <c r="C2" s="500"/>
      <c r="D2" s="500"/>
      <c r="E2" s="128"/>
      <c r="F2" s="500" t="s">
        <v>5631</v>
      </c>
      <c r="G2" s="500"/>
      <c r="H2" s="500"/>
      <c r="I2" s="126" t="s">
        <v>5657</v>
      </c>
      <c r="J2" s="223" t="s">
        <v>5658</v>
      </c>
      <c r="K2" s="223" t="s">
        <v>5648</v>
      </c>
      <c r="L2" s="105" t="s">
        <v>5656</v>
      </c>
      <c r="M2" s="370" t="s">
        <v>5630</v>
      </c>
      <c r="N2" s="370"/>
      <c r="O2" s="370"/>
      <c r="P2" s="370" t="s">
        <v>5631</v>
      </c>
      <c r="Q2" s="370"/>
      <c r="R2" s="370"/>
      <c r="S2" s="370"/>
      <c r="T2" s="34" t="s">
        <v>5650</v>
      </c>
      <c r="U2" s="261" t="s">
        <v>5651</v>
      </c>
      <c r="V2" s="257" t="s">
        <v>5660</v>
      </c>
      <c r="W2" s="250"/>
      <c r="X2" s="251" t="s">
        <v>5661</v>
      </c>
    </row>
    <row r="3" spans="1:36" x14ac:dyDescent="0.55000000000000004">
      <c r="A3" s="233" t="s">
        <v>5635</v>
      </c>
      <c r="B3" s="234" t="s">
        <v>5629</v>
      </c>
      <c r="C3" s="234" t="s">
        <v>5632</v>
      </c>
      <c r="D3" s="234" t="s">
        <v>5450</v>
      </c>
      <c r="E3" s="234" t="s">
        <v>5636</v>
      </c>
      <c r="F3" s="234" t="s">
        <v>5629</v>
      </c>
      <c r="G3" s="234" t="s">
        <v>5632</v>
      </c>
      <c r="H3" s="234" t="s">
        <v>5633</v>
      </c>
      <c r="I3" s="233"/>
      <c r="J3" s="239"/>
      <c r="K3" s="8" t="str">
        <f t="shared" ref="K3:K9" si="0">IF(I3&lt;0.05,"DIFFERENT","NON SIGNIFICANT")</f>
        <v>DIFFERENT</v>
      </c>
      <c r="L3" s="497" t="s">
        <v>5652</v>
      </c>
      <c r="M3" s="370" t="s">
        <v>5649</v>
      </c>
      <c r="N3" s="370"/>
      <c r="O3" s="370"/>
      <c r="P3" s="187" t="s">
        <v>5635</v>
      </c>
      <c r="Q3" s="187" t="s">
        <v>5629</v>
      </c>
      <c r="R3" s="187" t="s">
        <v>5632</v>
      </c>
      <c r="S3" s="11" t="s">
        <v>5659</v>
      </c>
      <c r="T3" s="248">
        <v>5.0480000000000002E-7</v>
      </c>
      <c r="U3" s="258">
        <f>RANK(T3,$T$3:$T$13)</f>
        <v>6</v>
      </c>
      <c r="V3" s="11" t="s">
        <v>5635</v>
      </c>
      <c r="W3" s="11" t="s">
        <v>5640</v>
      </c>
      <c r="X3">
        <v>0.5665</v>
      </c>
    </row>
    <row r="4" spans="1:36" x14ac:dyDescent="0.55000000000000004">
      <c r="A4" s="233" t="s">
        <v>5635</v>
      </c>
      <c r="B4" s="234" t="s">
        <v>5629</v>
      </c>
      <c r="C4" s="234" t="s">
        <v>5632</v>
      </c>
      <c r="D4" s="234" t="s">
        <v>5450</v>
      </c>
      <c r="E4" s="234" t="s">
        <v>5637</v>
      </c>
      <c r="F4" s="234" t="s">
        <v>5629</v>
      </c>
      <c r="G4" s="234" t="s">
        <v>110</v>
      </c>
      <c r="H4" s="234" t="s">
        <v>5450</v>
      </c>
      <c r="I4" s="233"/>
      <c r="J4" s="239"/>
      <c r="K4" s="8" t="str">
        <f t="shared" si="0"/>
        <v>DIFFERENT</v>
      </c>
      <c r="L4" s="498"/>
      <c r="M4" s="372" t="s">
        <v>5649</v>
      </c>
      <c r="N4" s="372"/>
      <c r="O4" s="372"/>
      <c r="P4" s="234" t="s">
        <v>5636</v>
      </c>
      <c r="Q4" s="234" t="s">
        <v>5629</v>
      </c>
      <c r="R4" s="234" t="s">
        <v>5632</v>
      </c>
      <c r="S4" s="234" t="s">
        <v>5633</v>
      </c>
      <c r="T4" s="249">
        <v>1.282E-6</v>
      </c>
      <c r="U4" s="258">
        <f t="shared" ref="U4:U13" si="1">RANK(T4,$T$3:$T$13)</f>
        <v>4</v>
      </c>
      <c r="V4" s="234" t="s">
        <v>5636</v>
      </c>
      <c r="W4" s="234" t="s">
        <v>5638</v>
      </c>
      <c r="X4">
        <v>2.3029999999999998E-2</v>
      </c>
      <c r="Z4" s="63"/>
    </row>
    <row r="5" spans="1:36" ht="14.7" thickBot="1" x14ac:dyDescent="0.6">
      <c r="A5" s="233" t="s">
        <v>5635</v>
      </c>
      <c r="B5" s="234" t="s">
        <v>5629</v>
      </c>
      <c r="C5" s="234" t="s">
        <v>5632</v>
      </c>
      <c r="D5" s="234" t="s">
        <v>5450</v>
      </c>
      <c r="E5" s="234" t="s">
        <v>5638</v>
      </c>
      <c r="F5" s="234" t="s">
        <v>5629</v>
      </c>
      <c r="G5" s="234" t="s">
        <v>110</v>
      </c>
      <c r="H5" s="234" t="s">
        <v>5633</v>
      </c>
      <c r="I5" s="233"/>
      <c r="J5" s="239"/>
      <c r="K5" s="8" t="str">
        <f t="shared" si="0"/>
        <v>DIFFERENT</v>
      </c>
      <c r="L5" s="498"/>
      <c r="M5" s="372" t="s">
        <v>5649</v>
      </c>
      <c r="N5" s="372"/>
      <c r="O5" s="372"/>
      <c r="P5" s="234" t="s">
        <v>5637</v>
      </c>
      <c r="Q5" s="234" t="s">
        <v>5629</v>
      </c>
      <c r="R5" s="234" t="s">
        <v>110</v>
      </c>
      <c r="S5" s="234" t="s">
        <v>5450</v>
      </c>
      <c r="T5" s="249">
        <v>2.6010000000000001E-7</v>
      </c>
      <c r="U5" s="258">
        <f t="shared" si="1"/>
        <v>7</v>
      </c>
      <c r="V5" s="234" t="s">
        <v>5636</v>
      </c>
      <c r="W5" s="234" t="s">
        <v>5640</v>
      </c>
      <c r="X5">
        <v>7.2700000000000001E-2</v>
      </c>
    </row>
    <row r="6" spans="1:36" ht="28.8" x14ac:dyDescent="0.55000000000000004">
      <c r="A6" s="233" t="s">
        <v>5635</v>
      </c>
      <c r="B6" s="234" t="s">
        <v>5629</v>
      </c>
      <c r="C6" s="234" t="s">
        <v>5632</v>
      </c>
      <c r="D6" s="234" t="s">
        <v>5450</v>
      </c>
      <c r="E6" s="234" t="s">
        <v>5639</v>
      </c>
      <c r="F6" s="234" t="s">
        <v>5629</v>
      </c>
      <c r="G6" s="234" t="s">
        <v>5634</v>
      </c>
      <c r="H6" s="234" t="s">
        <v>5450</v>
      </c>
      <c r="I6" s="233"/>
      <c r="J6" s="239"/>
      <c r="K6" s="8" t="str">
        <f t="shared" si="0"/>
        <v>DIFFERENT</v>
      </c>
      <c r="L6" s="498"/>
      <c r="M6" s="372" t="s">
        <v>5649</v>
      </c>
      <c r="N6" s="372"/>
      <c r="O6" s="372"/>
      <c r="P6" s="234" t="s">
        <v>5638</v>
      </c>
      <c r="Q6" s="234" t="s">
        <v>5629</v>
      </c>
      <c r="R6" s="234" t="s">
        <v>110</v>
      </c>
      <c r="S6" s="234" t="s">
        <v>5633</v>
      </c>
      <c r="T6" s="249">
        <v>4.8180000000000003E-6</v>
      </c>
      <c r="U6" s="258">
        <f t="shared" si="1"/>
        <v>3</v>
      </c>
      <c r="V6" s="234" t="s">
        <v>5637</v>
      </c>
      <c r="W6" s="234" t="s">
        <v>5640</v>
      </c>
      <c r="X6">
        <v>1.55E-2</v>
      </c>
      <c r="AA6" s="290"/>
      <c r="AB6" s="280" t="s">
        <v>5453</v>
      </c>
      <c r="AC6" s="281" t="s">
        <v>5453</v>
      </c>
      <c r="AD6" s="282" t="s">
        <v>5453</v>
      </c>
      <c r="AE6" s="281" t="s">
        <v>5453</v>
      </c>
      <c r="AF6" s="280" t="s">
        <v>5453</v>
      </c>
      <c r="AG6" s="281" t="s">
        <v>5453</v>
      </c>
      <c r="AH6" s="283" t="s">
        <v>5458</v>
      </c>
      <c r="AI6" s="283" t="s">
        <v>5459</v>
      </c>
      <c r="AJ6" s="284" t="s">
        <v>5460</v>
      </c>
    </row>
    <row r="7" spans="1:36" ht="28.8" x14ac:dyDescent="0.55000000000000004">
      <c r="A7" s="233" t="s">
        <v>5635</v>
      </c>
      <c r="B7" s="234" t="s">
        <v>5629</v>
      </c>
      <c r="C7" s="234" t="s">
        <v>5632</v>
      </c>
      <c r="D7" s="234" t="s">
        <v>5450</v>
      </c>
      <c r="E7" s="234" t="s">
        <v>5640</v>
      </c>
      <c r="F7" s="234" t="s">
        <v>5629</v>
      </c>
      <c r="G7" s="234" t="s">
        <v>5634</v>
      </c>
      <c r="H7" s="234" t="s">
        <v>5633</v>
      </c>
      <c r="I7" s="233"/>
      <c r="J7" s="239"/>
      <c r="K7" s="8" t="str">
        <f t="shared" si="0"/>
        <v>DIFFERENT</v>
      </c>
      <c r="L7" s="498"/>
      <c r="M7" s="372" t="s">
        <v>5649</v>
      </c>
      <c r="N7" s="372"/>
      <c r="O7" s="372"/>
      <c r="P7" s="234" t="s">
        <v>5639</v>
      </c>
      <c r="Q7" s="234" t="s">
        <v>5629</v>
      </c>
      <c r="R7" s="234" t="s">
        <v>5634</v>
      </c>
      <c r="S7" s="234" t="s">
        <v>5450</v>
      </c>
      <c r="T7" s="249">
        <v>2.3209999999999999E-7</v>
      </c>
      <c r="U7" s="258">
        <f t="shared" si="1"/>
        <v>8</v>
      </c>
      <c r="V7" s="234" t="s">
        <v>5643</v>
      </c>
      <c r="W7" s="234" t="s">
        <v>5637</v>
      </c>
      <c r="X7">
        <v>0.37959999999999999</v>
      </c>
      <c r="AA7" s="291"/>
      <c r="AB7" s="285" t="s">
        <v>5454</v>
      </c>
      <c r="AC7" s="286" t="s">
        <v>5454</v>
      </c>
      <c r="AD7" s="287" t="s">
        <v>110</v>
      </c>
      <c r="AE7" s="286" t="s">
        <v>110</v>
      </c>
      <c r="AF7" s="285" t="s">
        <v>70</v>
      </c>
      <c r="AG7" s="286" t="s">
        <v>70</v>
      </c>
      <c r="AH7" s="288" t="s">
        <v>110</v>
      </c>
      <c r="AI7" s="288" t="s">
        <v>5461</v>
      </c>
      <c r="AJ7" s="289" t="s">
        <v>70</v>
      </c>
    </row>
    <row r="8" spans="1:36" x14ac:dyDescent="0.55000000000000004">
      <c r="A8" s="233" t="s">
        <v>5635</v>
      </c>
      <c r="B8" s="234" t="s">
        <v>5629</v>
      </c>
      <c r="C8" s="234" t="s">
        <v>5632</v>
      </c>
      <c r="D8" s="234" t="s">
        <v>5450</v>
      </c>
      <c r="E8" s="234" t="s">
        <v>5641</v>
      </c>
      <c r="F8" s="234" t="s">
        <v>5629</v>
      </c>
      <c r="G8" s="234" t="s">
        <v>111</v>
      </c>
      <c r="H8" s="234" t="s">
        <v>5450</v>
      </c>
      <c r="I8" s="233"/>
      <c r="J8" s="239"/>
      <c r="K8" s="8" t="str">
        <f t="shared" si="0"/>
        <v>DIFFERENT</v>
      </c>
      <c r="L8" s="498"/>
      <c r="M8" s="372" t="s">
        <v>5649</v>
      </c>
      <c r="N8" s="372"/>
      <c r="O8" s="372"/>
      <c r="P8" s="234" t="s">
        <v>5640</v>
      </c>
      <c r="Q8" s="234" t="s">
        <v>5629</v>
      </c>
      <c r="R8" s="234" t="s">
        <v>5634</v>
      </c>
      <c r="S8" s="234" t="s">
        <v>5633</v>
      </c>
      <c r="T8" s="249">
        <v>7.486E-6</v>
      </c>
      <c r="U8" s="258">
        <f t="shared" si="1"/>
        <v>2</v>
      </c>
      <c r="AA8" s="291"/>
      <c r="AB8" s="285" t="s">
        <v>5456</v>
      </c>
      <c r="AC8" s="286" t="s">
        <v>5457</v>
      </c>
      <c r="AD8" s="287" t="s">
        <v>5456</v>
      </c>
      <c r="AE8" s="286" t="s">
        <v>5457</v>
      </c>
      <c r="AF8" s="285" t="s">
        <v>5456</v>
      </c>
      <c r="AG8" s="286" t="s">
        <v>5457</v>
      </c>
      <c r="AH8" s="288" t="s">
        <v>5457</v>
      </c>
      <c r="AI8" s="288" t="s">
        <v>5457</v>
      </c>
      <c r="AJ8" s="289" t="s">
        <v>5457</v>
      </c>
    </row>
    <row r="9" spans="1:36" ht="14.7" thickBot="1" x14ac:dyDescent="0.6">
      <c r="A9" s="225" t="s">
        <v>5635</v>
      </c>
      <c r="B9" s="226" t="s">
        <v>5629</v>
      </c>
      <c r="C9" s="226" t="s">
        <v>5632</v>
      </c>
      <c r="D9" s="226" t="s">
        <v>5450</v>
      </c>
      <c r="E9" s="226" t="s">
        <v>5642</v>
      </c>
      <c r="F9" s="226" t="s">
        <v>5629</v>
      </c>
      <c r="G9" s="226" t="s">
        <v>111</v>
      </c>
      <c r="H9" s="226" t="s">
        <v>5633</v>
      </c>
      <c r="I9" s="225"/>
      <c r="J9" s="240"/>
      <c r="K9" s="8" t="str">
        <f t="shared" si="0"/>
        <v>DIFFERENT</v>
      </c>
      <c r="L9" s="498"/>
      <c r="M9" s="372" t="s">
        <v>5649</v>
      </c>
      <c r="N9" s="372"/>
      <c r="O9" s="372"/>
      <c r="P9" s="234" t="s">
        <v>5641</v>
      </c>
      <c r="Q9" s="234" t="s">
        <v>5629</v>
      </c>
      <c r="R9" s="234" t="s">
        <v>111</v>
      </c>
      <c r="S9" s="234" t="s">
        <v>5450</v>
      </c>
      <c r="U9" s="258"/>
      <c r="AA9" s="264">
        <v>1</v>
      </c>
      <c r="AB9" s="267">
        <v>6</v>
      </c>
      <c r="AC9" s="267">
        <v>4</v>
      </c>
      <c r="AD9" s="268">
        <v>7</v>
      </c>
      <c r="AE9" s="269">
        <v>3</v>
      </c>
      <c r="AF9" s="269">
        <v>8</v>
      </c>
      <c r="AG9" s="267">
        <v>2</v>
      </c>
      <c r="AH9" s="268">
        <v>5</v>
      </c>
      <c r="AI9" s="269">
        <v>9</v>
      </c>
      <c r="AJ9" s="270">
        <v>1</v>
      </c>
    </row>
    <row r="10" spans="1:36" ht="14.7" thickBot="1" x14ac:dyDescent="0.6">
      <c r="A10" s="211" t="s">
        <v>5636</v>
      </c>
      <c r="B10" s="212" t="s">
        <v>5629</v>
      </c>
      <c r="C10" s="212" t="s">
        <v>5632</v>
      </c>
      <c r="D10" s="212" t="s">
        <v>5633</v>
      </c>
      <c r="E10" s="212" t="s">
        <v>5637</v>
      </c>
      <c r="F10" s="212" t="s">
        <v>5629</v>
      </c>
      <c r="G10" s="212" t="s">
        <v>110</v>
      </c>
      <c r="H10" s="212" t="s">
        <v>5450</v>
      </c>
      <c r="I10" s="211">
        <v>2.2249999999999999E-4</v>
      </c>
      <c r="J10" s="215"/>
      <c r="K10" s="8" t="str">
        <f>IF(I10&lt;0.05,"DIFFERENT","NON SIGNIFICANT")</f>
        <v>DIFFERENT</v>
      </c>
      <c r="L10" s="498"/>
      <c r="M10" s="372" t="s">
        <v>5649</v>
      </c>
      <c r="N10" s="372"/>
      <c r="O10" s="372"/>
      <c r="P10" s="226" t="s">
        <v>5642</v>
      </c>
      <c r="Q10" s="226" t="s">
        <v>5629</v>
      </c>
      <c r="R10" s="226" t="s">
        <v>111</v>
      </c>
      <c r="S10" s="226" t="s">
        <v>5633</v>
      </c>
      <c r="U10" s="258"/>
      <c r="AA10" s="222">
        <v>2</v>
      </c>
      <c r="AB10" s="271">
        <v>2</v>
      </c>
      <c r="AC10" s="271">
        <v>2</v>
      </c>
      <c r="AD10" s="272">
        <v>3</v>
      </c>
      <c r="AE10" s="272">
        <v>4</v>
      </c>
      <c r="AF10" s="272">
        <v>6</v>
      </c>
      <c r="AG10" s="272">
        <v>7</v>
      </c>
      <c r="AH10" s="273">
        <v>1</v>
      </c>
      <c r="AI10" s="272">
        <v>5</v>
      </c>
      <c r="AJ10" s="274">
        <v>4</v>
      </c>
    </row>
    <row r="11" spans="1:36" x14ac:dyDescent="0.55000000000000004">
      <c r="A11" s="210" t="s">
        <v>5636</v>
      </c>
      <c r="B11" s="98" t="s">
        <v>5629</v>
      </c>
      <c r="C11" s="98" t="s">
        <v>5632</v>
      </c>
      <c r="D11" s="98" t="s">
        <v>5633</v>
      </c>
      <c r="E11" s="98" t="s">
        <v>5638</v>
      </c>
      <c r="F11" s="98" t="s">
        <v>5629</v>
      </c>
      <c r="G11" s="98" t="s">
        <v>110</v>
      </c>
      <c r="H11" s="98" t="s">
        <v>5633</v>
      </c>
      <c r="I11" s="252">
        <v>2.2E-16</v>
      </c>
      <c r="J11" s="214"/>
      <c r="K11" s="8" t="str">
        <f t="shared" ref="K11:K57" si="2">IF(I11&lt;0.05,"DIFFERENT","NON SIGNIFICANT")</f>
        <v>DIFFERENT</v>
      </c>
      <c r="L11" s="498"/>
      <c r="M11" s="372" t="s">
        <v>5649</v>
      </c>
      <c r="N11" s="372"/>
      <c r="O11" s="372"/>
      <c r="P11" s="11" t="s">
        <v>5643</v>
      </c>
      <c r="Q11" s="11" t="s">
        <v>5645</v>
      </c>
      <c r="R11" s="11" t="s">
        <v>110</v>
      </c>
      <c r="S11" s="11"/>
      <c r="T11" s="249">
        <v>9.4679999999999998E-7</v>
      </c>
      <c r="U11" s="258">
        <f t="shared" si="1"/>
        <v>5</v>
      </c>
      <c r="AA11" s="222">
        <v>3</v>
      </c>
      <c r="AB11" s="272">
        <v>4</v>
      </c>
      <c r="AC11" s="272">
        <v>4</v>
      </c>
      <c r="AD11" s="272">
        <v>7</v>
      </c>
      <c r="AE11" s="275">
        <v>3</v>
      </c>
      <c r="AF11" s="275">
        <v>9</v>
      </c>
      <c r="AG11" s="276">
        <v>4</v>
      </c>
      <c r="AH11" s="276">
        <v>2</v>
      </c>
      <c r="AI11" s="272">
        <v>7</v>
      </c>
      <c r="AJ11" s="266">
        <v>1</v>
      </c>
    </row>
    <row r="12" spans="1:36" x14ac:dyDescent="0.55000000000000004">
      <c r="A12" s="210" t="s">
        <v>5636</v>
      </c>
      <c r="B12" s="98" t="s">
        <v>5629</v>
      </c>
      <c r="C12" s="98" t="s">
        <v>5632</v>
      </c>
      <c r="D12" s="98" t="s">
        <v>5633</v>
      </c>
      <c r="E12" s="98" t="s">
        <v>5639</v>
      </c>
      <c r="F12" s="98" t="s">
        <v>5629</v>
      </c>
      <c r="G12" s="98" t="s">
        <v>5634</v>
      </c>
      <c r="H12" s="98" t="s">
        <v>5450</v>
      </c>
      <c r="I12" s="252">
        <v>2.6719999999999998E-16</v>
      </c>
      <c r="J12" s="214"/>
      <c r="K12" s="8" t="str">
        <f t="shared" si="2"/>
        <v>DIFFERENT</v>
      </c>
      <c r="L12" s="498"/>
      <c r="M12" s="372" t="s">
        <v>5649</v>
      </c>
      <c r="N12" s="372"/>
      <c r="O12" s="372"/>
      <c r="P12" s="11" t="s">
        <v>5644</v>
      </c>
      <c r="Q12" s="11" t="s">
        <v>5645</v>
      </c>
      <c r="R12" s="11" t="s">
        <v>5461</v>
      </c>
      <c r="S12" s="11"/>
      <c r="T12" s="249">
        <v>2.7590000000000001E-8</v>
      </c>
      <c r="U12" s="258">
        <f t="shared" si="1"/>
        <v>9</v>
      </c>
      <c r="AA12" s="222">
        <v>4</v>
      </c>
      <c r="AB12" s="272">
        <v>1</v>
      </c>
      <c r="AC12" s="272">
        <v>1</v>
      </c>
      <c r="AD12" s="272">
        <v>1</v>
      </c>
      <c r="AE12" s="272">
        <v>1</v>
      </c>
      <c r="AF12" s="272">
        <v>1</v>
      </c>
      <c r="AG12" s="272">
        <v>1</v>
      </c>
      <c r="AH12" s="272">
        <v>1</v>
      </c>
      <c r="AI12" s="272">
        <v>1</v>
      </c>
      <c r="AJ12" s="277">
        <v>1</v>
      </c>
    </row>
    <row r="13" spans="1:36" ht="14.7" thickBot="1" x14ac:dyDescent="0.6">
      <c r="A13" s="210" t="s">
        <v>5636</v>
      </c>
      <c r="B13" s="98" t="s">
        <v>5629</v>
      </c>
      <c r="C13" s="98" t="s">
        <v>5632</v>
      </c>
      <c r="D13" s="98" t="s">
        <v>5633</v>
      </c>
      <c r="E13" s="98" t="s">
        <v>5640</v>
      </c>
      <c r="F13" s="98" t="s">
        <v>5629</v>
      </c>
      <c r="G13" s="98" t="s">
        <v>5634</v>
      </c>
      <c r="H13" s="98" t="s">
        <v>5633</v>
      </c>
      <c r="I13" s="252">
        <v>2.2E-16</v>
      </c>
      <c r="J13" s="214"/>
      <c r="K13" s="8" t="str">
        <f t="shared" si="2"/>
        <v>DIFFERENT</v>
      </c>
      <c r="L13" s="499"/>
      <c r="M13" s="374" t="s">
        <v>5649</v>
      </c>
      <c r="N13" s="374"/>
      <c r="O13" s="374"/>
      <c r="P13" s="180" t="s">
        <v>5646</v>
      </c>
      <c r="Q13" s="180" t="s">
        <v>5460</v>
      </c>
      <c r="R13" s="180"/>
      <c r="S13" s="180"/>
      <c r="T13" s="11">
        <v>2.8360000000000001E-4</v>
      </c>
      <c r="U13" s="258">
        <f t="shared" si="1"/>
        <v>1</v>
      </c>
      <c r="AA13" s="265" t="s">
        <v>5668</v>
      </c>
      <c r="AB13" s="278">
        <f>SUM(AB9:AB12)</f>
        <v>13</v>
      </c>
      <c r="AC13" s="278">
        <f t="shared" ref="AC13:AJ13" si="3">SUM(AC9:AC12)</f>
        <v>11</v>
      </c>
      <c r="AD13" s="278">
        <f t="shared" si="3"/>
        <v>18</v>
      </c>
      <c r="AE13" s="278">
        <f t="shared" si="3"/>
        <v>11</v>
      </c>
      <c r="AF13" s="278">
        <f t="shared" si="3"/>
        <v>24</v>
      </c>
      <c r="AG13" s="278">
        <f t="shared" si="3"/>
        <v>14</v>
      </c>
      <c r="AH13" s="278">
        <f t="shared" si="3"/>
        <v>9</v>
      </c>
      <c r="AI13" s="278">
        <f t="shared" si="3"/>
        <v>22</v>
      </c>
      <c r="AJ13" s="279">
        <f t="shared" si="3"/>
        <v>7</v>
      </c>
    </row>
    <row r="14" spans="1:36" x14ac:dyDescent="0.55000000000000004">
      <c r="A14" s="175" t="s">
        <v>5636</v>
      </c>
      <c r="B14" s="11" t="s">
        <v>5629</v>
      </c>
      <c r="C14" s="11" t="s">
        <v>5632</v>
      </c>
      <c r="D14" s="11" t="s">
        <v>5633</v>
      </c>
      <c r="E14" s="11" t="s">
        <v>5641</v>
      </c>
      <c r="F14" s="11" t="s">
        <v>5629</v>
      </c>
      <c r="G14" s="11" t="s">
        <v>111</v>
      </c>
      <c r="H14" s="11" t="s">
        <v>5450</v>
      </c>
      <c r="I14" s="175"/>
      <c r="J14" s="241"/>
      <c r="K14" s="8" t="str">
        <f t="shared" si="2"/>
        <v>DIFFERENT</v>
      </c>
      <c r="L14" s="497" t="s">
        <v>5653</v>
      </c>
      <c r="M14" s="370" t="s">
        <v>5649</v>
      </c>
      <c r="N14" s="370"/>
      <c r="O14" s="370"/>
      <c r="P14" s="187" t="s">
        <v>5635</v>
      </c>
      <c r="Q14" s="187" t="s">
        <v>5629</v>
      </c>
      <c r="R14" s="187" t="s">
        <v>5632</v>
      </c>
      <c r="S14" s="11" t="s">
        <v>5659</v>
      </c>
      <c r="T14" s="187">
        <v>0.69399999999999995</v>
      </c>
      <c r="U14" s="260">
        <v>2</v>
      </c>
      <c r="V14" s="11" t="s">
        <v>5635</v>
      </c>
      <c r="W14" s="11" t="s">
        <v>5636</v>
      </c>
      <c r="X14">
        <v>0.57589999999999997</v>
      </c>
    </row>
    <row r="15" spans="1:36" x14ac:dyDescent="0.55000000000000004">
      <c r="A15" s="225" t="s">
        <v>5636</v>
      </c>
      <c r="B15" s="226" t="s">
        <v>5629</v>
      </c>
      <c r="C15" s="226" t="s">
        <v>5632</v>
      </c>
      <c r="D15" s="226" t="s">
        <v>5633</v>
      </c>
      <c r="E15" s="226" t="s">
        <v>5642</v>
      </c>
      <c r="F15" s="226" t="s">
        <v>5629</v>
      </c>
      <c r="G15" s="226" t="s">
        <v>111</v>
      </c>
      <c r="H15" s="226" t="s">
        <v>5633</v>
      </c>
      <c r="I15" s="225"/>
      <c r="J15" s="240"/>
      <c r="K15" s="8" t="str">
        <f t="shared" si="2"/>
        <v>DIFFERENT</v>
      </c>
      <c r="L15" s="498"/>
      <c r="M15" s="372" t="s">
        <v>5649</v>
      </c>
      <c r="N15" s="372"/>
      <c r="O15" s="372"/>
      <c r="P15" s="234" t="s">
        <v>5636</v>
      </c>
      <c r="Q15" s="234" t="s">
        <v>5629</v>
      </c>
      <c r="R15" s="234" t="s">
        <v>5632</v>
      </c>
      <c r="S15" s="234" t="s">
        <v>5633</v>
      </c>
      <c r="T15" s="224">
        <v>0.75619999999999998</v>
      </c>
      <c r="U15" s="258">
        <f t="shared" ref="U15:U24" si="4">RANK(T15,T$14:T$24)</f>
        <v>2</v>
      </c>
      <c r="V15" s="234" t="s">
        <v>5646</v>
      </c>
      <c r="W15" s="234" t="s">
        <v>5635</v>
      </c>
      <c r="X15">
        <v>2.6800000000000001E-2</v>
      </c>
    </row>
    <row r="16" spans="1:36" x14ac:dyDescent="0.55000000000000004">
      <c r="A16" s="210" t="s">
        <v>5637</v>
      </c>
      <c r="B16" s="98" t="s">
        <v>5629</v>
      </c>
      <c r="C16" s="98" t="s">
        <v>110</v>
      </c>
      <c r="D16" s="98" t="s">
        <v>5450</v>
      </c>
      <c r="E16" s="98" t="s">
        <v>5638</v>
      </c>
      <c r="F16" s="98" t="s">
        <v>5629</v>
      </c>
      <c r="G16" s="98" t="s">
        <v>110</v>
      </c>
      <c r="H16" s="98" t="s">
        <v>5633</v>
      </c>
      <c r="I16" s="252">
        <v>2.2E-16</v>
      </c>
      <c r="J16" s="214"/>
      <c r="K16" s="8" t="str">
        <f t="shared" si="2"/>
        <v>DIFFERENT</v>
      </c>
      <c r="L16" s="498"/>
      <c r="M16" s="372" t="s">
        <v>5649</v>
      </c>
      <c r="N16" s="372"/>
      <c r="O16" s="372"/>
      <c r="P16" s="234" t="s">
        <v>5637</v>
      </c>
      <c r="Q16" s="234" t="s">
        <v>5629</v>
      </c>
      <c r="R16" s="234" t="s">
        <v>110</v>
      </c>
      <c r="S16" s="234" t="s">
        <v>5450</v>
      </c>
      <c r="T16" s="224">
        <v>0.57589999999999997</v>
      </c>
      <c r="U16" s="258">
        <f t="shared" si="4"/>
        <v>4</v>
      </c>
      <c r="V16" s="234" t="s">
        <v>5646</v>
      </c>
      <c r="W16" s="234" t="s">
        <v>5636</v>
      </c>
      <c r="X16">
        <v>6.4009999999999997E-2</v>
      </c>
    </row>
    <row r="17" spans="1:24" x14ac:dyDescent="0.55000000000000004">
      <c r="A17" s="210" t="s">
        <v>5637</v>
      </c>
      <c r="B17" s="98" t="s">
        <v>5629</v>
      </c>
      <c r="C17" s="98" t="s">
        <v>110</v>
      </c>
      <c r="D17" s="98" t="s">
        <v>5450</v>
      </c>
      <c r="E17" s="98" t="s">
        <v>5639</v>
      </c>
      <c r="F17" s="98" t="s">
        <v>5629</v>
      </c>
      <c r="G17" s="98" t="s">
        <v>5634</v>
      </c>
      <c r="H17" s="98" t="s">
        <v>5450</v>
      </c>
      <c r="I17" s="252">
        <v>2.2E-16</v>
      </c>
      <c r="J17" s="214"/>
      <c r="K17" s="8" t="str">
        <f t="shared" si="2"/>
        <v>DIFFERENT</v>
      </c>
      <c r="L17" s="498"/>
      <c r="M17" s="372" t="s">
        <v>5649</v>
      </c>
      <c r="N17" s="372"/>
      <c r="O17" s="372"/>
      <c r="P17" s="234" t="s">
        <v>5638</v>
      </c>
      <c r="Q17" s="234" t="s">
        <v>5629</v>
      </c>
      <c r="R17" s="234" t="s">
        <v>110</v>
      </c>
      <c r="S17" s="234" t="s">
        <v>5633</v>
      </c>
      <c r="T17" s="224">
        <v>0.54790000000000005</v>
      </c>
      <c r="U17" s="258">
        <f t="shared" si="4"/>
        <v>5</v>
      </c>
      <c r="V17" s="234" t="s">
        <v>5646</v>
      </c>
      <c r="W17" s="11" t="s">
        <v>5637</v>
      </c>
      <c r="X17">
        <v>4.138E-2</v>
      </c>
    </row>
    <row r="18" spans="1:24" x14ac:dyDescent="0.55000000000000004">
      <c r="A18" s="210" t="s">
        <v>5637</v>
      </c>
      <c r="B18" s="98" t="s">
        <v>5629</v>
      </c>
      <c r="C18" s="98" t="s">
        <v>110</v>
      </c>
      <c r="D18" s="98" t="s">
        <v>5450</v>
      </c>
      <c r="E18" s="98" t="s">
        <v>5640</v>
      </c>
      <c r="F18" s="98" t="s">
        <v>5629</v>
      </c>
      <c r="G18" s="98" t="s">
        <v>5634</v>
      </c>
      <c r="H18" s="98" t="s">
        <v>5633</v>
      </c>
      <c r="I18" s="252">
        <v>2.2E-16</v>
      </c>
      <c r="J18" s="214"/>
      <c r="K18" s="8" t="str">
        <f t="shared" si="2"/>
        <v>DIFFERENT</v>
      </c>
      <c r="L18" s="498"/>
      <c r="M18" s="372" t="s">
        <v>5649</v>
      </c>
      <c r="N18" s="372"/>
      <c r="O18" s="372"/>
      <c r="P18" s="234" t="s">
        <v>5639</v>
      </c>
      <c r="Q18" s="234" t="s">
        <v>5629</v>
      </c>
      <c r="R18" s="234" t="s">
        <v>5634</v>
      </c>
      <c r="S18" s="234" t="s">
        <v>5450</v>
      </c>
      <c r="T18" s="224">
        <v>4.2849999999999999E-2</v>
      </c>
      <c r="U18" s="258">
        <f t="shared" si="4"/>
        <v>8</v>
      </c>
      <c r="V18" s="234" t="s">
        <v>5646</v>
      </c>
      <c r="W18" s="11" t="s">
        <v>5638</v>
      </c>
      <c r="X18">
        <v>2.3029999999999998E-2</v>
      </c>
    </row>
    <row r="19" spans="1:24" x14ac:dyDescent="0.55000000000000004">
      <c r="A19" s="175" t="s">
        <v>5637</v>
      </c>
      <c r="B19" s="11" t="s">
        <v>5629</v>
      </c>
      <c r="C19" s="11" t="s">
        <v>110</v>
      </c>
      <c r="D19" s="11" t="s">
        <v>5450</v>
      </c>
      <c r="E19" s="11" t="s">
        <v>5641</v>
      </c>
      <c r="F19" s="11" t="s">
        <v>5629</v>
      </c>
      <c r="G19" s="11" t="s">
        <v>111</v>
      </c>
      <c r="H19" s="11" t="s">
        <v>5450</v>
      </c>
      <c r="I19" s="175"/>
      <c r="J19" s="241"/>
      <c r="K19" s="8" t="str">
        <f t="shared" si="2"/>
        <v>DIFFERENT</v>
      </c>
      <c r="L19" s="498"/>
      <c r="M19" s="372" t="s">
        <v>5649</v>
      </c>
      <c r="N19" s="372"/>
      <c r="O19" s="372"/>
      <c r="P19" s="234" t="s">
        <v>5640</v>
      </c>
      <c r="Q19" s="234" t="s">
        <v>5629</v>
      </c>
      <c r="R19" s="234" t="s">
        <v>5634</v>
      </c>
      <c r="S19" s="234" t="s">
        <v>5633</v>
      </c>
      <c r="T19" s="224">
        <v>2.997E-2</v>
      </c>
      <c r="U19" s="258">
        <f t="shared" si="4"/>
        <v>9</v>
      </c>
      <c r="V19" s="234" t="s">
        <v>5646</v>
      </c>
      <c r="W19" s="234" t="s">
        <v>5643</v>
      </c>
      <c r="X19">
        <v>0.65369999999999995</v>
      </c>
    </row>
    <row r="20" spans="1:24" x14ac:dyDescent="0.55000000000000004">
      <c r="A20" s="225" t="s">
        <v>5637</v>
      </c>
      <c r="B20" s="226" t="s">
        <v>5629</v>
      </c>
      <c r="C20" s="226" t="s">
        <v>110</v>
      </c>
      <c r="D20" s="226" t="s">
        <v>5450</v>
      </c>
      <c r="E20" s="226" t="s">
        <v>5642</v>
      </c>
      <c r="F20" s="226" t="s">
        <v>5629</v>
      </c>
      <c r="G20" s="226" t="s">
        <v>111</v>
      </c>
      <c r="H20" s="226" t="s">
        <v>5633</v>
      </c>
      <c r="I20" s="225"/>
      <c r="J20" s="240"/>
      <c r="K20" s="8" t="str">
        <f t="shared" si="2"/>
        <v>DIFFERENT</v>
      </c>
      <c r="L20" s="498"/>
      <c r="M20" s="372" t="s">
        <v>5649</v>
      </c>
      <c r="N20" s="372"/>
      <c r="O20" s="372"/>
      <c r="P20" s="234" t="s">
        <v>5641</v>
      </c>
      <c r="Q20" s="234" t="s">
        <v>5629</v>
      </c>
      <c r="R20" s="234" t="s">
        <v>111</v>
      </c>
      <c r="S20" s="234" t="s">
        <v>5450</v>
      </c>
      <c r="T20" s="224"/>
      <c r="U20" s="258"/>
    </row>
    <row r="21" spans="1:24" x14ac:dyDescent="0.55000000000000004">
      <c r="A21" s="210" t="s">
        <v>5638</v>
      </c>
      <c r="B21" s="98" t="s">
        <v>5629</v>
      </c>
      <c r="C21" s="98" t="s">
        <v>110</v>
      </c>
      <c r="D21" s="98" t="s">
        <v>5633</v>
      </c>
      <c r="E21" s="98" t="s">
        <v>5639</v>
      </c>
      <c r="F21" s="98" t="s">
        <v>5629</v>
      </c>
      <c r="G21" s="98" t="s">
        <v>5634</v>
      </c>
      <c r="H21" s="98" t="s">
        <v>5450</v>
      </c>
      <c r="I21" s="252">
        <v>2.2E-16</v>
      </c>
      <c r="J21" s="214"/>
      <c r="K21" s="8" t="str">
        <f t="shared" si="2"/>
        <v>DIFFERENT</v>
      </c>
      <c r="L21" s="498"/>
      <c r="M21" s="372" t="s">
        <v>5649</v>
      </c>
      <c r="N21" s="372"/>
      <c r="O21" s="372"/>
      <c r="P21" s="226" t="s">
        <v>5642</v>
      </c>
      <c r="Q21" s="226" t="s">
        <v>5629</v>
      </c>
      <c r="R21" s="226" t="s">
        <v>111</v>
      </c>
      <c r="S21" s="226" t="s">
        <v>5633</v>
      </c>
      <c r="T21" s="224"/>
      <c r="U21" s="258"/>
    </row>
    <row r="22" spans="1:24" x14ac:dyDescent="0.55000000000000004">
      <c r="A22" s="210" t="s">
        <v>5638</v>
      </c>
      <c r="B22" s="98" t="s">
        <v>5629</v>
      </c>
      <c r="C22" s="98" t="s">
        <v>110</v>
      </c>
      <c r="D22" s="98" t="s">
        <v>5633</v>
      </c>
      <c r="E22" s="98" t="s">
        <v>5640</v>
      </c>
      <c r="F22" s="98" t="s">
        <v>5629</v>
      </c>
      <c r="G22" s="98" t="s">
        <v>5634</v>
      </c>
      <c r="H22" s="98" t="s">
        <v>5633</v>
      </c>
      <c r="I22" s="210">
        <v>1.877E-3</v>
      </c>
      <c r="J22" s="214"/>
      <c r="K22" s="8" t="str">
        <f t="shared" si="2"/>
        <v>DIFFERENT</v>
      </c>
      <c r="L22" s="498"/>
      <c r="M22" s="372" t="s">
        <v>5649</v>
      </c>
      <c r="N22" s="372"/>
      <c r="O22" s="372"/>
      <c r="P22" s="11" t="s">
        <v>5643</v>
      </c>
      <c r="Q22" s="11" t="s">
        <v>5645</v>
      </c>
      <c r="R22" s="11" t="s">
        <v>110</v>
      </c>
      <c r="S22" s="11"/>
      <c r="T22" s="11">
        <v>0.86309999999999998</v>
      </c>
      <c r="U22" s="258">
        <f t="shared" si="4"/>
        <v>1</v>
      </c>
    </row>
    <row r="23" spans="1:24" x14ac:dyDescent="0.55000000000000004">
      <c r="A23" s="175" t="s">
        <v>5638</v>
      </c>
      <c r="B23" s="11" t="s">
        <v>5629</v>
      </c>
      <c r="C23" s="11" t="s">
        <v>110</v>
      </c>
      <c r="D23" s="11" t="s">
        <v>5633</v>
      </c>
      <c r="E23" s="11" t="s">
        <v>5641</v>
      </c>
      <c r="F23" s="11" t="s">
        <v>5629</v>
      </c>
      <c r="G23" s="11" t="s">
        <v>111</v>
      </c>
      <c r="H23" s="11" t="s">
        <v>5450</v>
      </c>
      <c r="I23" s="175"/>
      <c r="J23" s="241"/>
      <c r="K23" s="8" t="str">
        <f t="shared" si="2"/>
        <v>DIFFERENT</v>
      </c>
      <c r="L23" s="498"/>
      <c r="M23" s="372" t="s">
        <v>5649</v>
      </c>
      <c r="N23" s="372"/>
      <c r="O23" s="372"/>
      <c r="P23" s="11" t="s">
        <v>5644</v>
      </c>
      <c r="Q23" s="11" t="s">
        <v>5645</v>
      </c>
      <c r="R23" s="11" t="s">
        <v>5461</v>
      </c>
      <c r="S23" s="11"/>
      <c r="T23" s="11">
        <v>0.28920000000000001</v>
      </c>
      <c r="U23" s="258">
        <f t="shared" si="4"/>
        <v>7</v>
      </c>
    </row>
    <row r="24" spans="1:24" ht="14.7" thickBot="1" x14ac:dyDescent="0.6">
      <c r="A24" s="225" t="s">
        <v>5638</v>
      </c>
      <c r="B24" s="226" t="s">
        <v>5629</v>
      </c>
      <c r="C24" s="226" t="s">
        <v>110</v>
      </c>
      <c r="D24" s="226" t="s">
        <v>5633</v>
      </c>
      <c r="E24" s="226" t="s">
        <v>5642</v>
      </c>
      <c r="F24" s="226" t="s">
        <v>5629</v>
      </c>
      <c r="G24" s="226" t="s">
        <v>111</v>
      </c>
      <c r="H24" s="226" t="s">
        <v>5633</v>
      </c>
      <c r="I24" s="225"/>
      <c r="J24" s="240"/>
      <c r="K24" s="8" t="str">
        <f t="shared" si="2"/>
        <v>DIFFERENT</v>
      </c>
      <c r="L24" s="499"/>
      <c r="M24" s="374" t="s">
        <v>5649</v>
      </c>
      <c r="N24" s="374"/>
      <c r="O24" s="374"/>
      <c r="P24" s="180" t="s">
        <v>5646</v>
      </c>
      <c r="Q24" s="180" t="s">
        <v>5460</v>
      </c>
      <c r="R24" s="180"/>
      <c r="S24" s="180"/>
      <c r="T24" s="180">
        <v>0.54790000000000005</v>
      </c>
      <c r="U24" s="259">
        <f t="shared" si="4"/>
        <v>5</v>
      </c>
    </row>
    <row r="25" spans="1:24" x14ac:dyDescent="0.55000000000000004">
      <c r="A25" s="210" t="s">
        <v>5639</v>
      </c>
      <c r="B25" s="98" t="s">
        <v>5629</v>
      </c>
      <c r="C25" s="98" t="s">
        <v>5634</v>
      </c>
      <c r="D25" s="98" t="s">
        <v>5450</v>
      </c>
      <c r="E25" s="98" t="s">
        <v>5640</v>
      </c>
      <c r="F25" s="98" t="s">
        <v>5629</v>
      </c>
      <c r="G25" s="98" t="s">
        <v>5634</v>
      </c>
      <c r="H25" s="98" t="s">
        <v>5633</v>
      </c>
      <c r="I25" s="252">
        <v>2.2E-16</v>
      </c>
      <c r="J25" s="214"/>
      <c r="K25" s="8" t="str">
        <f t="shared" si="2"/>
        <v>DIFFERENT</v>
      </c>
      <c r="L25" s="497" t="s">
        <v>5654</v>
      </c>
      <c r="M25" s="370" t="s">
        <v>5649</v>
      </c>
      <c r="N25" s="370"/>
      <c r="O25" s="370"/>
      <c r="P25" s="187" t="s">
        <v>5635</v>
      </c>
      <c r="Q25" s="187" t="s">
        <v>5629</v>
      </c>
      <c r="R25" s="187" t="s">
        <v>5632</v>
      </c>
      <c r="S25" s="11" t="s">
        <v>5659</v>
      </c>
      <c r="T25" s="37">
        <v>6.1479999999999999E-10</v>
      </c>
      <c r="U25" s="258">
        <f>RANK(T25,T$25:T$35)</f>
        <v>4</v>
      </c>
      <c r="V25" s="11" t="s">
        <v>5637</v>
      </c>
      <c r="W25" s="11" t="s">
        <v>5638</v>
      </c>
      <c r="X25" t="s">
        <v>5662</v>
      </c>
    </row>
    <row r="26" spans="1:24" x14ac:dyDescent="0.55000000000000004">
      <c r="A26" s="175" t="s">
        <v>5639</v>
      </c>
      <c r="B26" s="11" t="s">
        <v>5629</v>
      </c>
      <c r="C26" s="11" t="s">
        <v>5634</v>
      </c>
      <c r="D26" s="11" t="s">
        <v>5450</v>
      </c>
      <c r="E26" s="11" t="s">
        <v>5641</v>
      </c>
      <c r="F26" s="11" t="s">
        <v>5629</v>
      </c>
      <c r="G26" s="11" t="s">
        <v>111</v>
      </c>
      <c r="H26" s="11" t="s">
        <v>5450</v>
      </c>
      <c r="I26" s="175"/>
      <c r="J26" s="241"/>
      <c r="K26" s="8" t="str">
        <f t="shared" si="2"/>
        <v>DIFFERENT</v>
      </c>
      <c r="L26" s="498"/>
      <c r="M26" s="372" t="s">
        <v>5649</v>
      </c>
      <c r="N26" s="372"/>
      <c r="O26" s="372"/>
      <c r="P26" s="234" t="s">
        <v>5636</v>
      </c>
      <c r="Q26" s="234" t="s">
        <v>5629</v>
      </c>
      <c r="R26" s="234" t="s">
        <v>5632</v>
      </c>
      <c r="S26" s="234" t="s">
        <v>5633</v>
      </c>
      <c r="T26" s="37">
        <v>6.1479999999999999E-10</v>
      </c>
      <c r="U26" s="258">
        <f t="shared" ref="U26:U35" si="5">RANK(T26,T$25:T$35)</f>
        <v>4</v>
      </c>
      <c r="V26" s="234" t="s">
        <v>5639</v>
      </c>
      <c r="W26" s="234" t="s">
        <v>5640</v>
      </c>
      <c r="X26" t="s">
        <v>5663</v>
      </c>
    </row>
    <row r="27" spans="1:24" x14ac:dyDescent="0.55000000000000004">
      <c r="A27" s="225" t="s">
        <v>5639</v>
      </c>
      <c r="B27" s="226" t="s">
        <v>5629</v>
      </c>
      <c r="C27" s="226" t="s">
        <v>5634</v>
      </c>
      <c r="D27" s="226" t="s">
        <v>5450</v>
      </c>
      <c r="E27" s="226" t="s">
        <v>5642</v>
      </c>
      <c r="F27" s="226" t="s">
        <v>5629</v>
      </c>
      <c r="G27" s="226" t="s">
        <v>111</v>
      </c>
      <c r="H27" s="226" t="s">
        <v>5633</v>
      </c>
      <c r="I27" s="225"/>
      <c r="J27" s="240"/>
      <c r="K27" s="8" t="str">
        <f t="shared" si="2"/>
        <v>DIFFERENT</v>
      </c>
      <c r="L27" s="498"/>
      <c r="M27" s="372" t="s">
        <v>5649</v>
      </c>
      <c r="N27" s="372"/>
      <c r="O27" s="372"/>
      <c r="P27" s="234" t="s">
        <v>5637</v>
      </c>
      <c r="Q27" s="234" t="s">
        <v>5629</v>
      </c>
      <c r="R27" s="234" t="s">
        <v>110</v>
      </c>
      <c r="S27" s="234" t="s">
        <v>5450</v>
      </c>
      <c r="T27" s="37">
        <v>4.9839999999999995E-10</v>
      </c>
      <c r="U27" s="258">
        <f t="shared" si="5"/>
        <v>7</v>
      </c>
    </row>
    <row r="28" spans="1:24" x14ac:dyDescent="0.55000000000000004">
      <c r="A28" s="175" t="s">
        <v>5640</v>
      </c>
      <c r="B28" s="11" t="s">
        <v>5629</v>
      </c>
      <c r="C28" s="11" t="s">
        <v>5634</v>
      </c>
      <c r="D28" s="11" t="s">
        <v>5633</v>
      </c>
      <c r="E28" s="11" t="s">
        <v>5641</v>
      </c>
      <c r="F28" s="11" t="s">
        <v>5629</v>
      </c>
      <c r="G28" s="11" t="s">
        <v>111</v>
      </c>
      <c r="H28" s="11" t="s">
        <v>5450</v>
      </c>
      <c r="I28" s="175"/>
      <c r="J28" s="241"/>
      <c r="K28" s="8" t="str">
        <f t="shared" si="2"/>
        <v>DIFFERENT</v>
      </c>
      <c r="L28" s="498"/>
      <c r="M28" s="372" t="s">
        <v>5649</v>
      </c>
      <c r="N28" s="372"/>
      <c r="O28" s="372"/>
      <c r="P28" s="234" t="s">
        <v>5638</v>
      </c>
      <c r="Q28" s="234" t="s">
        <v>5629</v>
      </c>
      <c r="R28" s="234" t="s">
        <v>110</v>
      </c>
      <c r="S28" s="234" t="s">
        <v>5633</v>
      </c>
      <c r="T28" s="37">
        <v>9.2040000000000005E-10</v>
      </c>
      <c r="U28" s="258">
        <f t="shared" si="5"/>
        <v>3</v>
      </c>
    </row>
    <row r="29" spans="1:24" x14ac:dyDescent="0.55000000000000004">
      <c r="A29" s="225" t="s">
        <v>5640</v>
      </c>
      <c r="B29" s="226" t="s">
        <v>5629</v>
      </c>
      <c r="C29" s="226" t="s">
        <v>5634</v>
      </c>
      <c r="D29" s="226" t="s">
        <v>5633</v>
      </c>
      <c r="E29" s="226" t="s">
        <v>5642</v>
      </c>
      <c r="F29" s="226" t="s">
        <v>5629</v>
      </c>
      <c r="G29" s="226" t="s">
        <v>111</v>
      </c>
      <c r="H29" s="226" t="s">
        <v>5633</v>
      </c>
      <c r="I29" s="225"/>
      <c r="J29" s="240"/>
      <c r="K29" s="8" t="str">
        <f t="shared" si="2"/>
        <v>DIFFERENT</v>
      </c>
      <c r="L29" s="498"/>
      <c r="M29" s="372" t="s">
        <v>5649</v>
      </c>
      <c r="N29" s="372"/>
      <c r="O29" s="372"/>
      <c r="P29" s="234" t="s">
        <v>5639</v>
      </c>
      <c r="Q29" s="234" t="s">
        <v>5629</v>
      </c>
      <c r="R29" s="234" t="s">
        <v>5634</v>
      </c>
      <c r="S29" s="234" t="s">
        <v>5450</v>
      </c>
      <c r="T29" s="37">
        <v>5.0929999999999999E-11</v>
      </c>
      <c r="U29" s="258">
        <f t="shared" si="5"/>
        <v>9</v>
      </c>
    </row>
    <row r="30" spans="1:24" ht="14.7" thickBot="1" x14ac:dyDescent="0.6">
      <c r="A30" s="179" t="s">
        <v>5641</v>
      </c>
      <c r="B30" s="180" t="s">
        <v>5629</v>
      </c>
      <c r="C30" s="180" t="s">
        <v>111</v>
      </c>
      <c r="D30" s="180" t="s">
        <v>5450</v>
      </c>
      <c r="E30" s="180" t="s">
        <v>5642</v>
      </c>
      <c r="F30" s="180" t="s">
        <v>5629</v>
      </c>
      <c r="G30" s="180" t="s">
        <v>111</v>
      </c>
      <c r="H30" s="180" t="s">
        <v>5633</v>
      </c>
      <c r="I30" s="179"/>
      <c r="J30" s="242"/>
      <c r="K30" s="8" t="str">
        <f t="shared" si="2"/>
        <v>DIFFERENT</v>
      </c>
      <c r="L30" s="498"/>
      <c r="M30" s="372" t="s">
        <v>5649</v>
      </c>
      <c r="N30" s="372"/>
      <c r="O30" s="372"/>
      <c r="P30" s="234" t="s">
        <v>5640</v>
      </c>
      <c r="Q30" s="234" t="s">
        <v>5629</v>
      </c>
      <c r="R30" s="234" t="s">
        <v>5634</v>
      </c>
      <c r="S30" s="234" t="s">
        <v>5633</v>
      </c>
      <c r="T30" s="37">
        <v>6.1479999999999999E-10</v>
      </c>
      <c r="U30" s="258">
        <f t="shared" si="5"/>
        <v>4</v>
      </c>
    </row>
    <row r="31" spans="1:24" ht="14.7" thickBot="1" x14ac:dyDescent="0.6">
      <c r="A31" s="217" t="s">
        <v>5643</v>
      </c>
      <c r="B31" s="218" t="s">
        <v>5645</v>
      </c>
      <c r="C31" s="218" t="s">
        <v>110</v>
      </c>
      <c r="D31" s="218"/>
      <c r="E31" s="218" t="s">
        <v>5644</v>
      </c>
      <c r="F31" s="218" t="s">
        <v>5645</v>
      </c>
      <c r="G31" s="218" t="s">
        <v>5461</v>
      </c>
      <c r="H31" s="218"/>
      <c r="I31" s="253">
        <v>2.2E-16</v>
      </c>
      <c r="J31" s="219"/>
      <c r="K31" s="8" t="str">
        <f t="shared" si="2"/>
        <v>DIFFERENT</v>
      </c>
      <c r="L31" s="498"/>
      <c r="M31" s="372" t="s">
        <v>5649</v>
      </c>
      <c r="N31" s="372"/>
      <c r="O31" s="372"/>
      <c r="P31" s="234" t="s">
        <v>5641</v>
      </c>
      <c r="Q31" s="234" t="s">
        <v>5629</v>
      </c>
      <c r="R31" s="234" t="s">
        <v>111</v>
      </c>
      <c r="S31" s="234" t="s">
        <v>5450</v>
      </c>
      <c r="U31" s="258" t="e">
        <f t="shared" si="5"/>
        <v>#N/A</v>
      </c>
    </row>
    <row r="32" spans="1:24" x14ac:dyDescent="0.55000000000000004">
      <c r="A32" s="235" t="s">
        <v>5635</v>
      </c>
      <c r="B32" s="236" t="s">
        <v>5629</v>
      </c>
      <c r="C32" s="236" t="s">
        <v>5632</v>
      </c>
      <c r="D32" s="236" t="s">
        <v>5450</v>
      </c>
      <c r="E32" s="236" t="s">
        <v>5643</v>
      </c>
      <c r="F32" s="236" t="s">
        <v>5645</v>
      </c>
      <c r="G32" s="236" t="s">
        <v>110</v>
      </c>
      <c r="H32" s="236"/>
      <c r="I32" s="235"/>
      <c r="J32" s="243"/>
      <c r="K32" s="8" t="str">
        <f t="shared" si="2"/>
        <v>DIFFERENT</v>
      </c>
      <c r="L32" s="498"/>
      <c r="M32" s="372" t="s">
        <v>5649</v>
      </c>
      <c r="N32" s="372"/>
      <c r="O32" s="372"/>
      <c r="P32" s="226" t="s">
        <v>5642</v>
      </c>
      <c r="Q32" s="226" t="s">
        <v>5629</v>
      </c>
      <c r="R32" s="226" t="s">
        <v>111</v>
      </c>
      <c r="S32" s="226" t="s">
        <v>5633</v>
      </c>
      <c r="U32" s="258" t="e">
        <f t="shared" si="5"/>
        <v>#N/A</v>
      </c>
    </row>
    <row r="33" spans="1:24" x14ac:dyDescent="0.55000000000000004">
      <c r="A33" s="220" t="s">
        <v>5636</v>
      </c>
      <c r="B33" s="216" t="s">
        <v>5629</v>
      </c>
      <c r="C33" s="216" t="s">
        <v>5632</v>
      </c>
      <c r="D33" s="216" t="s">
        <v>5633</v>
      </c>
      <c r="E33" s="216" t="s">
        <v>5643</v>
      </c>
      <c r="F33" s="216" t="s">
        <v>5645</v>
      </c>
      <c r="G33" s="216" t="s">
        <v>110</v>
      </c>
      <c r="H33" s="216"/>
      <c r="I33" s="254">
        <v>2.2E-16</v>
      </c>
      <c r="J33" s="221"/>
      <c r="K33" s="8" t="str">
        <f t="shared" si="2"/>
        <v>DIFFERENT</v>
      </c>
      <c r="L33" s="498"/>
      <c r="M33" s="372" t="s">
        <v>5649</v>
      </c>
      <c r="N33" s="372"/>
      <c r="O33" s="372"/>
      <c r="P33" s="11" t="s">
        <v>5643</v>
      </c>
      <c r="Q33" s="11" t="s">
        <v>5645</v>
      </c>
      <c r="R33" s="11" t="s">
        <v>110</v>
      </c>
      <c r="S33" s="11"/>
      <c r="T33" s="37">
        <v>8.6399999999999999E-9</v>
      </c>
      <c r="U33" s="258">
        <f t="shared" si="5"/>
        <v>2</v>
      </c>
    </row>
    <row r="34" spans="1:24" x14ac:dyDescent="0.55000000000000004">
      <c r="A34" s="220" t="s">
        <v>5637</v>
      </c>
      <c r="B34" s="216" t="s">
        <v>5629</v>
      </c>
      <c r="C34" s="216" t="s">
        <v>110</v>
      </c>
      <c r="D34" s="216" t="s">
        <v>5450</v>
      </c>
      <c r="E34" s="216" t="s">
        <v>5643</v>
      </c>
      <c r="F34" s="216" t="s">
        <v>5645</v>
      </c>
      <c r="G34" s="216" t="s">
        <v>110</v>
      </c>
      <c r="H34" s="216"/>
      <c r="I34" s="254">
        <v>2.2E-16</v>
      </c>
      <c r="J34" s="221"/>
      <c r="K34" s="8" t="str">
        <f t="shared" si="2"/>
        <v>DIFFERENT</v>
      </c>
      <c r="L34" s="498"/>
      <c r="M34" s="372" t="s">
        <v>5649</v>
      </c>
      <c r="N34" s="372"/>
      <c r="O34" s="372"/>
      <c r="P34" s="11" t="s">
        <v>5644</v>
      </c>
      <c r="Q34" s="11" t="s">
        <v>5645</v>
      </c>
      <c r="R34" s="11" t="s">
        <v>5461</v>
      </c>
      <c r="S34" s="11"/>
      <c r="T34" s="37">
        <v>4.9839999999999995E-10</v>
      </c>
      <c r="U34" s="258">
        <f t="shared" si="5"/>
        <v>7</v>
      </c>
    </row>
    <row r="35" spans="1:24" ht="14.7" thickBot="1" x14ac:dyDescent="0.6">
      <c r="A35" s="220" t="s">
        <v>5638</v>
      </c>
      <c r="B35" s="216" t="s">
        <v>5629</v>
      </c>
      <c r="C35" s="216" t="s">
        <v>110</v>
      </c>
      <c r="D35" s="216" t="s">
        <v>5633</v>
      </c>
      <c r="E35" s="216" t="s">
        <v>5643</v>
      </c>
      <c r="F35" s="216" t="s">
        <v>5645</v>
      </c>
      <c r="G35" s="216" t="s">
        <v>110</v>
      </c>
      <c r="H35" s="216"/>
      <c r="I35" s="220">
        <v>0.56479999999999997</v>
      </c>
      <c r="J35" s="221"/>
      <c r="K35" s="8" t="str">
        <f t="shared" si="2"/>
        <v>NON SIGNIFICANT</v>
      </c>
      <c r="L35" s="499"/>
      <c r="M35" s="374" t="s">
        <v>5649</v>
      </c>
      <c r="N35" s="374"/>
      <c r="O35" s="374"/>
      <c r="P35" s="180" t="s">
        <v>5646</v>
      </c>
      <c r="Q35" s="180" t="s">
        <v>5460</v>
      </c>
      <c r="R35" s="180"/>
      <c r="S35" s="180"/>
      <c r="T35" s="37">
        <v>1.143E-7</v>
      </c>
      <c r="U35" s="258">
        <f t="shared" si="5"/>
        <v>1</v>
      </c>
    </row>
    <row r="36" spans="1:24" ht="14.7" thickBot="1" x14ac:dyDescent="0.6">
      <c r="A36" s="220" t="s">
        <v>5639</v>
      </c>
      <c r="B36" s="216" t="s">
        <v>5629</v>
      </c>
      <c r="C36" s="216" t="s">
        <v>5634</v>
      </c>
      <c r="D36" s="216" t="s">
        <v>5450</v>
      </c>
      <c r="E36" s="216" t="s">
        <v>5643</v>
      </c>
      <c r="F36" s="216" t="s">
        <v>5645</v>
      </c>
      <c r="G36" s="216" t="s">
        <v>110</v>
      </c>
      <c r="H36" s="216"/>
      <c r="I36" s="254">
        <v>2.2E-16</v>
      </c>
      <c r="J36" s="221"/>
      <c r="K36" s="8" t="str">
        <f t="shared" si="2"/>
        <v>DIFFERENT</v>
      </c>
      <c r="L36" s="497" t="s">
        <v>5655</v>
      </c>
      <c r="M36" s="370" t="s">
        <v>5649</v>
      </c>
      <c r="N36" s="370"/>
      <c r="O36" s="370"/>
      <c r="P36" s="187" t="s">
        <v>5635</v>
      </c>
      <c r="Q36" s="187" t="s">
        <v>5629</v>
      </c>
      <c r="R36" s="187" t="s">
        <v>5632</v>
      </c>
      <c r="S36" s="11" t="s">
        <v>5633</v>
      </c>
      <c r="T36" s="187">
        <v>0.61409999999999998</v>
      </c>
      <c r="U36" s="260">
        <f>RANK(T36,T$36:T$46)</f>
        <v>9</v>
      </c>
      <c r="V36" s="496" t="s">
        <v>5664</v>
      </c>
      <c r="W36" s="496"/>
      <c r="X36" s="250"/>
    </row>
    <row r="37" spans="1:24" x14ac:dyDescent="0.55000000000000004">
      <c r="A37" s="220" t="s">
        <v>5640</v>
      </c>
      <c r="B37" s="216" t="s">
        <v>5629</v>
      </c>
      <c r="C37" s="216" t="s">
        <v>5634</v>
      </c>
      <c r="D37" s="216" t="s">
        <v>5633</v>
      </c>
      <c r="E37" s="216" t="s">
        <v>5643</v>
      </c>
      <c r="F37" s="216" t="s">
        <v>5645</v>
      </c>
      <c r="G37" s="216" t="s">
        <v>110</v>
      </c>
      <c r="H37" s="216"/>
      <c r="I37" s="220"/>
      <c r="J37" s="221"/>
      <c r="K37" s="8" t="str">
        <f t="shared" si="2"/>
        <v>DIFFERENT</v>
      </c>
      <c r="L37" s="498"/>
      <c r="M37" s="372" t="s">
        <v>5649</v>
      </c>
      <c r="N37" s="372"/>
      <c r="O37" s="372"/>
      <c r="P37" s="11" t="s">
        <v>5636</v>
      </c>
      <c r="Q37" s="11" t="s">
        <v>5629</v>
      </c>
      <c r="R37" s="11" t="s">
        <v>5632</v>
      </c>
      <c r="S37" s="187" t="s">
        <v>5450</v>
      </c>
      <c r="T37" s="224">
        <v>0.64539999999999997</v>
      </c>
      <c r="U37" s="11">
        <f t="shared" ref="U37:U46" si="6">RANK(T37,T$36:T$46)</f>
        <v>8</v>
      </c>
      <c r="V37" s="11"/>
      <c r="W37" s="11"/>
    </row>
    <row r="38" spans="1:24" x14ac:dyDescent="0.55000000000000004">
      <c r="A38" s="175" t="s">
        <v>5641</v>
      </c>
      <c r="B38" s="11" t="s">
        <v>5629</v>
      </c>
      <c r="C38" s="11" t="s">
        <v>111</v>
      </c>
      <c r="D38" s="11" t="s">
        <v>5450</v>
      </c>
      <c r="E38" s="11" t="s">
        <v>5643</v>
      </c>
      <c r="F38" s="11" t="s">
        <v>5645</v>
      </c>
      <c r="G38" s="11" t="s">
        <v>110</v>
      </c>
      <c r="H38" s="11"/>
      <c r="I38" s="175"/>
      <c r="J38" s="241"/>
      <c r="K38" s="8" t="str">
        <f t="shared" si="2"/>
        <v>DIFFERENT</v>
      </c>
      <c r="L38" s="498"/>
      <c r="M38" s="372" t="s">
        <v>5649</v>
      </c>
      <c r="N38" s="372"/>
      <c r="O38" s="372"/>
      <c r="P38" s="11" t="s">
        <v>5637</v>
      </c>
      <c r="Q38" s="11" t="s">
        <v>5629</v>
      </c>
      <c r="R38" s="11" t="s">
        <v>5634</v>
      </c>
      <c r="S38" s="11" t="s">
        <v>5450</v>
      </c>
      <c r="T38" s="224">
        <v>0.9677</v>
      </c>
      <c r="U38" s="11">
        <f t="shared" si="6"/>
        <v>4</v>
      </c>
      <c r="V38" s="11"/>
      <c r="W38" s="11"/>
    </row>
    <row r="39" spans="1:24" ht="14.7" thickBot="1" x14ac:dyDescent="0.6">
      <c r="A39" s="175" t="s">
        <v>5642</v>
      </c>
      <c r="B39" s="11" t="s">
        <v>5629</v>
      </c>
      <c r="C39" s="11" t="s">
        <v>111</v>
      </c>
      <c r="D39" s="11" t="s">
        <v>5633</v>
      </c>
      <c r="E39" s="11" t="s">
        <v>5643</v>
      </c>
      <c r="F39" s="11" t="s">
        <v>5645</v>
      </c>
      <c r="G39" s="11" t="s">
        <v>110</v>
      </c>
      <c r="H39" s="11"/>
      <c r="I39" s="175"/>
      <c r="J39" s="241"/>
      <c r="K39" s="8" t="str">
        <f t="shared" si="2"/>
        <v>DIFFERENT</v>
      </c>
      <c r="L39" s="498"/>
      <c r="M39" s="372" t="s">
        <v>5649</v>
      </c>
      <c r="N39" s="372"/>
      <c r="O39" s="372"/>
      <c r="P39" s="11" t="s">
        <v>5638</v>
      </c>
      <c r="Q39" s="11" t="s">
        <v>5629</v>
      </c>
      <c r="R39" s="11" t="s">
        <v>5634</v>
      </c>
      <c r="S39" s="11" t="s">
        <v>5633</v>
      </c>
      <c r="T39" s="224">
        <v>0.99709999999999999</v>
      </c>
      <c r="U39" s="11">
        <f t="shared" si="6"/>
        <v>1</v>
      </c>
    </row>
    <row r="40" spans="1:24" x14ac:dyDescent="0.55000000000000004">
      <c r="A40" s="237" t="s">
        <v>5635</v>
      </c>
      <c r="B40" s="238" t="s">
        <v>5629</v>
      </c>
      <c r="C40" s="238" t="s">
        <v>5632</v>
      </c>
      <c r="D40" s="238" t="s">
        <v>5450</v>
      </c>
      <c r="E40" s="238" t="s">
        <v>5644</v>
      </c>
      <c r="F40" s="238" t="s">
        <v>5645</v>
      </c>
      <c r="G40" s="238" t="s">
        <v>5461</v>
      </c>
      <c r="H40" s="238"/>
      <c r="I40" s="237"/>
      <c r="J40" s="244"/>
      <c r="K40" s="8" t="str">
        <f t="shared" si="2"/>
        <v>DIFFERENT</v>
      </c>
      <c r="L40" s="498"/>
      <c r="M40" s="372" t="s">
        <v>5649</v>
      </c>
      <c r="N40" s="372"/>
      <c r="O40" s="372"/>
      <c r="P40" s="11" t="s">
        <v>5639</v>
      </c>
      <c r="Q40" s="11" t="s">
        <v>5629</v>
      </c>
      <c r="R40" s="11" t="s">
        <v>110</v>
      </c>
      <c r="S40" s="11" t="s">
        <v>5450</v>
      </c>
      <c r="T40" s="187">
        <v>0.97360000000000002</v>
      </c>
      <c r="U40" s="11">
        <f t="shared" si="6"/>
        <v>3</v>
      </c>
    </row>
    <row r="41" spans="1:24" x14ac:dyDescent="0.55000000000000004">
      <c r="A41" s="220" t="s">
        <v>5636</v>
      </c>
      <c r="B41" s="216" t="s">
        <v>5629</v>
      </c>
      <c r="C41" s="216" t="s">
        <v>5632</v>
      </c>
      <c r="D41" s="216" t="s">
        <v>5633</v>
      </c>
      <c r="E41" s="216" t="s">
        <v>5644</v>
      </c>
      <c r="F41" s="216" t="s">
        <v>5645</v>
      </c>
      <c r="G41" s="216" t="s">
        <v>5461</v>
      </c>
      <c r="H41" s="216"/>
      <c r="I41" s="220">
        <v>1.9800000000000002E-2</v>
      </c>
      <c r="J41" s="221"/>
      <c r="K41" s="8" t="str">
        <f t="shared" si="2"/>
        <v>DIFFERENT</v>
      </c>
      <c r="L41" s="498"/>
      <c r="M41" s="372" t="s">
        <v>5649</v>
      </c>
      <c r="N41" s="372"/>
      <c r="O41" s="372"/>
      <c r="P41" s="11" t="s">
        <v>5640</v>
      </c>
      <c r="Q41" s="11" t="s">
        <v>5629</v>
      </c>
      <c r="R41" s="11" t="s">
        <v>110</v>
      </c>
      <c r="S41" s="11" t="s">
        <v>5633</v>
      </c>
      <c r="T41" s="224">
        <v>0.97940000000000005</v>
      </c>
      <c r="U41" s="11">
        <f t="shared" si="6"/>
        <v>2</v>
      </c>
    </row>
    <row r="42" spans="1:24" x14ac:dyDescent="0.55000000000000004">
      <c r="A42" s="220" t="s">
        <v>5637</v>
      </c>
      <c r="B42" s="216" t="s">
        <v>5629</v>
      </c>
      <c r="C42" s="216" t="s">
        <v>110</v>
      </c>
      <c r="D42" s="216" t="s">
        <v>5450</v>
      </c>
      <c r="E42" s="216" t="s">
        <v>5644</v>
      </c>
      <c r="F42" s="216" t="s">
        <v>5645</v>
      </c>
      <c r="G42" s="216" t="s">
        <v>5461</v>
      </c>
      <c r="H42" s="216"/>
      <c r="I42" s="254">
        <v>2.2E-16</v>
      </c>
      <c r="J42" s="221"/>
      <c r="K42" s="8" t="str">
        <f t="shared" si="2"/>
        <v>DIFFERENT</v>
      </c>
      <c r="L42" s="498"/>
      <c r="M42" s="372" t="s">
        <v>5649</v>
      </c>
      <c r="N42" s="372"/>
      <c r="O42" s="372"/>
      <c r="P42" s="11" t="s">
        <v>5641</v>
      </c>
      <c r="Q42" s="11" t="s">
        <v>5629</v>
      </c>
      <c r="R42" s="11" t="s">
        <v>111</v>
      </c>
      <c r="S42" s="11" t="s">
        <v>5450</v>
      </c>
      <c r="U42" s="11"/>
    </row>
    <row r="43" spans="1:24" x14ac:dyDescent="0.55000000000000004">
      <c r="A43" s="220" t="s">
        <v>5638</v>
      </c>
      <c r="B43" s="216" t="s">
        <v>5629</v>
      </c>
      <c r="C43" s="216" t="s">
        <v>110</v>
      </c>
      <c r="D43" s="216" t="s">
        <v>5633</v>
      </c>
      <c r="E43" s="216" t="s">
        <v>5644</v>
      </c>
      <c r="F43" s="216" t="s">
        <v>5645</v>
      </c>
      <c r="G43" s="216" t="s">
        <v>5461</v>
      </c>
      <c r="H43" s="216"/>
      <c r="I43" s="254">
        <v>2.2E-16</v>
      </c>
      <c r="J43" s="221"/>
      <c r="K43" s="8" t="str">
        <f t="shared" si="2"/>
        <v>DIFFERENT</v>
      </c>
      <c r="L43" s="498"/>
      <c r="M43" s="372" t="s">
        <v>5649</v>
      </c>
      <c r="N43" s="372"/>
      <c r="O43" s="372"/>
      <c r="P43" s="11" t="s">
        <v>5642</v>
      </c>
      <c r="Q43" s="11" t="s">
        <v>5629</v>
      </c>
      <c r="R43" s="11" t="s">
        <v>111</v>
      </c>
      <c r="S43" s="11" t="s">
        <v>5633</v>
      </c>
      <c r="U43" s="11"/>
    </row>
    <row r="44" spans="1:24" x14ac:dyDescent="0.55000000000000004">
      <c r="A44" s="220" t="s">
        <v>5639</v>
      </c>
      <c r="B44" s="216" t="s">
        <v>5629</v>
      </c>
      <c r="C44" s="216" t="s">
        <v>5634</v>
      </c>
      <c r="D44" s="216" t="s">
        <v>5450</v>
      </c>
      <c r="E44" s="216" t="s">
        <v>5644</v>
      </c>
      <c r="F44" s="216" t="s">
        <v>5645</v>
      </c>
      <c r="G44" s="216" t="s">
        <v>5461</v>
      </c>
      <c r="H44" s="216"/>
      <c r="I44" s="254">
        <v>2.2E-16</v>
      </c>
      <c r="J44" s="221"/>
      <c r="K44" s="8" t="str">
        <f t="shared" si="2"/>
        <v>DIFFERENT</v>
      </c>
      <c r="L44" s="498"/>
      <c r="M44" s="372" t="s">
        <v>5649</v>
      </c>
      <c r="N44" s="372"/>
      <c r="O44" s="372"/>
      <c r="P44" s="11" t="s">
        <v>5643</v>
      </c>
      <c r="Q44" s="11" t="s">
        <v>5645</v>
      </c>
      <c r="R44" s="11" t="s">
        <v>110</v>
      </c>
      <c r="S44" s="11"/>
      <c r="T44" s="249">
        <v>0.95009999999999994</v>
      </c>
      <c r="U44" s="11">
        <f t="shared" si="6"/>
        <v>5</v>
      </c>
    </row>
    <row r="45" spans="1:24" x14ac:dyDescent="0.55000000000000004">
      <c r="A45" s="220" t="s">
        <v>5640</v>
      </c>
      <c r="B45" s="216" t="s">
        <v>5629</v>
      </c>
      <c r="C45" s="216" t="s">
        <v>5634</v>
      </c>
      <c r="D45" s="216" t="s">
        <v>5633</v>
      </c>
      <c r="E45" s="216" t="s">
        <v>5644</v>
      </c>
      <c r="F45" s="216" t="s">
        <v>5645</v>
      </c>
      <c r="G45" s="216" t="s">
        <v>5461</v>
      </c>
      <c r="H45" s="216"/>
      <c r="I45" s="254">
        <v>2.2E-16</v>
      </c>
      <c r="J45" s="221"/>
      <c r="K45" s="8" t="str">
        <f t="shared" si="2"/>
        <v>DIFFERENT</v>
      </c>
      <c r="L45" s="498"/>
      <c r="M45" s="372" t="s">
        <v>5649</v>
      </c>
      <c r="N45" s="372"/>
      <c r="O45" s="372"/>
      <c r="P45" s="11" t="s">
        <v>5644</v>
      </c>
      <c r="Q45" s="11" t="s">
        <v>5645</v>
      </c>
      <c r="R45" s="11" t="s">
        <v>5461</v>
      </c>
      <c r="S45" s="11"/>
      <c r="T45" s="11">
        <v>0.92079999999999995</v>
      </c>
      <c r="U45" s="11">
        <f t="shared" si="6"/>
        <v>6</v>
      </c>
    </row>
    <row r="46" spans="1:24" ht="14.7" thickBot="1" x14ac:dyDescent="0.6">
      <c r="A46" s="175" t="s">
        <v>5641</v>
      </c>
      <c r="B46" s="11" t="s">
        <v>5629</v>
      </c>
      <c r="C46" s="11" t="s">
        <v>111</v>
      </c>
      <c r="D46" s="11" t="s">
        <v>5450</v>
      </c>
      <c r="E46" s="11" t="s">
        <v>5644</v>
      </c>
      <c r="F46" s="11" t="s">
        <v>5645</v>
      </c>
      <c r="G46" s="11" t="s">
        <v>5461</v>
      </c>
      <c r="H46" s="11"/>
      <c r="I46" s="175"/>
      <c r="J46" s="241"/>
      <c r="K46" s="8" t="str">
        <f t="shared" si="2"/>
        <v>DIFFERENT</v>
      </c>
      <c r="L46" s="499"/>
      <c r="M46" s="374" t="s">
        <v>5649</v>
      </c>
      <c r="N46" s="374"/>
      <c r="O46" s="374"/>
      <c r="P46" s="180" t="s">
        <v>5646</v>
      </c>
      <c r="Q46" s="180" t="s">
        <v>5460</v>
      </c>
      <c r="R46" s="180"/>
      <c r="S46" s="180"/>
      <c r="T46" s="180">
        <v>0.66669999999999996</v>
      </c>
      <c r="U46" s="11">
        <f t="shared" si="6"/>
        <v>7</v>
      </c>
    </row>
    <row r="47" spans="1:24" ht="14.7" thickBot="1" x14ac:dyDescent="0.6">
      <c r="A47" s="179" t="s">
        <v>5642</v>
      </c>
      <c r="B47" s="180" t="s">
        <v>5629</v>
      </c>
      <c r="C47" s="180" t="s">
        <v>111</v>
      </c>
      <c r="D47" s="180" t="s">
        <v>5633</v>
      </c>
      <c r="E47" s="180" t="s">
        <v>5644</v>
      </c>
      <c r="F47" s="180" t="s">
        <v>5645</v>
      </c>
      <c r="G47" s="180" t="s">
        <v>5461</v>
      </c>
      <c r="H47" s="180"/>
      <c r="I47" s="179"/>
      <c r="J47" s="242"/>
      <c r="K47" s="8" t="str">
        <f t="shared" si="2"/>
        <v>DIFFERENT</v>
      </c>
    </row>
    <row r="48" spans="1:24" x14ac:dyDescent="0.55000000000000004">
      <c r="A48" s="235" t="s">
        <v>5635</v>
      </c>
      <c r="B48" s="236" t="s">
        <v>5629</v>
      </c>
      <c r="C48" s="236" t="s">
        <v>5632</v>
      </c>
      <c r="D48" s="236" t="s">
        <v>5450</v>
      </c>
      <c r="E48" s="236" t="s">
        <v>5646</v>
      </c>
      <c r="F48" s="236" t="s">
        <v>5460</v>
      </c>
      <c r="G48" s="236"/>
      <c r="H48" s="236"/>
      <c r="I48" s="235"/>
      <c r="J48" s="243"/>
      <c r="K48" s="8" t="str">
        <f t="shared" si="2"/>
        <v>DIFFERENT</v>
      </c>
    </row>
    <row r="49" spans="1:11" x14ac:dyDescent="0.55000000000000004">
      <c r="A49" s="227" t="s">
        <v>5636</v>
      </c>
      <c r="B49" s="94" t="s">
        <v>5629</v>
      </c>
      <c r="C49" s="94" t="s">
        <v>5632</v>
      </c>
      <c r="D49" s="94" t="s">
        <v>5633</v>
      </c>
      <c r="E49" s="94" t="s">
        <v>5646</v>
      </c>
      <c r="F49" s="94" t="s">
        <v>5460</v>
      </c>
      <c r="G49" s="94"/>
      <c r="H49" s="94"/>
      <c r="I49" s="255">
        <v>2.2E-16</v>
      </c>
      <c r="J49" s="245"/>
      <c r="K49" s="8" t="str">
        <f t="shared" si="2"/>
        <v>DIFFERENT</v>
      </c>
    </row>
    <row r="50" spans="1:11" x14ac:dyDescent="0.55000000000000004">
      <c r="A50" s="227" t="s">
        <v>5637</v>
      </c>
      <c r="B50" s="94" t="s">
        <v>5629</v>
      </c>
      <c r="C50" s="94" t="s">
        <v>110</v>
      </c>
      <c r="D50" s="94" t="s">
        <v>5450</v>
      </c>
      <c r="E50" s="94" t="s">
        <v>5646</v>
      </c>
      <c r="F50" s="94" t="s">
        <v>5460</v>
      </c>
      <c r="G50" s="94"/>
      <c r="H50" s="94"/>
      <c r="I50" s="255">
        <v>2.2E-16</v>
      </c>
      <c r="J50" s="245"/>
      <c r="K50" s="8" t="str">
        <f t="shared" si="2"/>
        <v>DIFFERENT</v>
      </c>
    </row>
    <row r="51" spans="1:11" x14ac:dyDescent="0.55000000000000004">
      <c r="A51" s="227" t="s">
        <v>5638</v>
      </c>
      <c r="B51" s="94" t="s">
        <v>5629</v>
      </c>
      <c r="C51" s="94" t="s">
        <v>110</v>
      </c>
      <c r="D51" s="94" t="s">
        <v>5633</v>
      </c>
      <c r="E51" s="94" t="s">
        <v>5646</v>
      </c>
      <c r="F51" s="94" t="s">
        <v>5460</v>
      </c>
      <c r="G51" s="94"/>
      <c r="H51" s="94"/>
      <c r="I51" s="255">
        <v>2.2E-16</v>
      </c>
      <c r="J51" s="245"/>
      <c r="K51" s="8" t="str">
        <f t="shared" si="2"/>
        <v>DIFFERENT</v>
      </c>
    </row>
    <row r="52" spans="1:11" x14ac:dyDescent="0.55000000000000004">
      <c r="A52" s="227" t="s">
        <v>5639</v>
      </c>
      <c r="B52" s="94" t="s">
        <v>5629</v>
      </c>
      <c r="C52" s="94" t="s">
        <v>5634</v>
      </c>
      <c r="D52" s="94" t="s">
        <v>5450</v>
      </c>
      <c r="E52" s="94" t="s">
        <v>5646</v>
      </c>
      <c r="F52" s="94" t="s">
        <v>5460</v>
      </c>
      <c r="G52" s="94"/>
      <c r="H52" s="94"/>
      <c r="I52" s="255">
        <v>2.2E-16</v>
      </c>
      <c r="J52" s="245"/>
      <c r="K52" s="8" t="str">
        <f t="shared" si="2"/>
        <v>DIFFERENT</v>
      </c>
    </row>
    <row r="53" spans="1:11" x14ac:dyDescent="0.55000000000000004">
      <c r="A53" s="227" t="s">
        <v>5640</v>
      </c>
      <c r="B53" s="94" t="s">
        <v>5629</v>
      </c>
      <c r="C53" s="94" t="s">
        <v>5634</v>
      </c>
      <c r="D53" s="94" t="s">
        <v>5633</v>
      </c>
      <c r="E53" s="94" t="s">
        <v>5646</v>
      </c>
      <c r="F53" s="94" t="s">
        <v>5460</v>
      </c>
      <c r="G53" s="94"/>
      <c r="H53" s="94"/>
      <c r="I53" s="255">
        <v>2.2E-16</v>
      </c>
      <c r="J53" s="245"/>
      <c r="K53" s="8" t="str">
        <f t="shared" si="2"/>
        <v>DIFFERENT</v>
      </c>
    </row>
    <row r="54" spans="1:11" x14ac:dyDescent="0.55000000000000004">
      <c r="A54" s="175" t="s">
        <v>5641</v>
      </c>
      <c r="B54" s="11" t="s">
        <v>5629</v>
      </c>
      <c r="C54" s="11" t="s">
        <v>111</v>
      </c>
      <c r="D54" s="11" t="s">
        <v>5450</v>
      </c>
      <c r="E54" s="11" t="s">
        <v>5646</v>
      </c>
      <c r="F54" s="11" t="s">
        <v>5460</v>
      </c>
      <c r="G54" s="11"/>
      <c r="H54" s="11"/>
      <c r="I54" s="175"/>
      <c r="J54" s="241"/>
      <c r="K54" s="8" t="str">
        <f t="shared" si="2"/>
        <v>DIFFERENT</v>
      </c>
    </row>
    <row r="55" spans="1:11" ht="14.7" thickBot="1" x14ac:dyDescent="0.6">
      <c r="A55" s="175" t="s">
        <v>5642</v>
      </c>
      <c r="B55" s="11" t="s">
        <v>5629</v>
      </c>
      <c r="C55" s="11" t="s">
        <v>111</v>
      </c>
      <c r="D55" s="11" t="s">
        <v>5633</v>
      </c>
      <c r="E55" s="11" t="s">
        <v>5646</v>
      </c>
      <c r="F55" s="11" t="s">
        <v>5460</v>
      </c>
      <c r="G55" s="11"/>
      <c r="H55" s="11"/>
      <c r="I55" s="175"/>
      <c r="J55" s="241"/>
      <c r="K55" s="8" t="str">
        <f t="shared" si="2"/>
        <v>DIFFERENT</v>
      </c>
    </row>
    <row r="56" spans="1:11" ht="14.7" thickBot="1" x14ac:dyDescent="0.6">
      <c r="A56" s="228" t="s">
        <v>5646</v>
      </c>
      <c r="B56" s="229" t="s">
        <v>5460</v>
      </c>
      <c r="C56" s="229"/>
      <c r="D56" s="229" t="s">
        <v>5643</v>
      </c>
      <c r="E56" s="229" t="s">
        <v>5645</v>
      </c>
      <c r="F56" s="229" t="s">
        <v>110</v>
      </c>
      <c r="G56" s="229"/>
      <c r="H56" s="229"/>
      <c r="I56" s="256">
        <v>2.2E-16</v>
      </c>
      <c r="J56" s="246"/>
      <c r="K56" s="8" t="str">
        <f t="shared" si="2"/>
        <v>DIFFERENT</v>
      </c>
    </row>
    <row r="57" spans="1:11" ht="14.7" thickBot="1" x14ac:dyDescent="0.6">
      <c r="A57" s="230" t="s">
        <v>5646</v>
      </c>
      <c r="B57" s="231" t="s">
        <v>5460</v>
      </c>
      <c r="C57" s="231"/>
      <c r="D57" s="231" t="s">
        <v>5644</v>
      </c>
      <c r="E57" s="231" t="s">
        <v>5645</v>
      </c>
      <c r="F57" s="231" t="s">
        <v>5461</v>
      </c>
      <c r="G57" s="231"/>
      <c r="H57" s="231"/>
      <c r="I57" s="231">
        <v>0.33639999999999998</v>
      </c>
      <c r="J57" s="232"/>
      <c r="K57" s="8" t="str">
        <f t="shared" si="2"/>
        <v>NON SIGNIFICANT</v>
      </c>
    </row>
  </sheetData>
  <mergeCells count="54">
    <mergeCell ref="B2:D2"/>
    <mergeCell ref="F2:H2"/>
    <mergeCell ref="A1:K1"/>
    <mergeCell ref="M2:O2"/>
    <mergeCell ref="P2:S2"/>
    <mergeCell ref="L3:L13"/>
    <mergeCell ref="L14:L24"/>
    <mergeCell ref="L25:L35"/>
    <mergeCell ref="L36:L46"/>
    <mergeCell ref="M3:O3"/>
    <mergeCell ref="M4:O4"/>
    <mergeCell ref="M5:O5"/>
    <mergeCell ref="M6:O6"/>
    <mergeCell ref="M7:O7"/>
    <mergeCell ref="M8:O8"/>
    <mergeCell ref="M20:O20"/>
    <mergeCell ref="M9:O9"/>
    <mergeCell ref="M10:O10"/>
    <mergeCell ref="M11:O11"/>
    <mergeCell ref="M12:O12"/>
    <mergeCell ref="M13:O13"/>
    <mergeCell ref="M14:O14"/>
    <mergeCell ref="M15:O15"/>
    <mergeCell ref="M16:O16"/>
    <mergeCell ref="M17:O17"/>
    <mergeCell ref="M18:O18"/>
    <mergeCell ref="M19:O19"/>
    <mergeCell ref="M32:O32"/>
    <mergeCell ref="M21:O21"/>
    <mergeCell ref="M22:O22"/>
    <mergeCell ref="M23:O23"/>
    <mergeCell ref="M24:O24"/>
    <mergeCell ref="M25:O25"/>
    <mergeCell ref="M26:O26"/>
    <mergeCell ref="M27:O27"/>
    <mergeCell ref="M28:O28"/>
    <mergeCell ref="M29:O29"/>
    <mergeCell ref="M30:O30"/>
    <mergeCell ref="M31:O31"/>
    <mergeCell ref="M33:O33"/>
    <mergeCell ref="M34:O34"/>
    <mergeCell ref="M35:O35"/>
    <mergeCell ref="M36:O36"/>
    <mergeCell ref="M37:O37"/>
    <mergeCell ref="M45:O45"/>
    <mergeCell ref="M46:O46"/>
    <mergeCell ref="V36:W36"/>
    <mergeCell ref="M39:O39"/>
    <mergeCell ref="M40:O40"/>
    <mergeCell ref="M41:O41"/>
    <mergeCell ref="M42:O42"/>
    <mergeCell ref="M43:O43"/>
    <mergeCell ref="M44:O44"/>
    <mergeCell ref="M38:O38"/>
  </mergeCells>
  <phoneticPr fontId="7" type="noConversion"/>
  <conditionalFormatting sqref="T3:T4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13:AJ1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71DD-7DD2-414A-BE15-F642ECEFF031}">
  <dimension ref="A1:BH169"/>
  <sheetViews>
    <sheetView topLeftCell="N95" zoomScale="65" zoomScaleNormal="100" workbookViewId="0">
      <selection activeCell="M14" sqref="M14"/>
    </sheetView>
  </sheetViews>
  <sheetFormatPr defaultRowHeight="14.4" x14ac:dyDescent="0.55000000000000004"/>
  <cols>
    <col min="2" max="2" width="21.68359375" customWidth="1"/>
  </cols>
  <sheetData>
    <row r="1" spans="1:53" x14ac:dyDescent="0.55000000000000004">
      <c r="A1" s="445" t="s">
        <v>5462</v>
      </c>
      <c r="B1" s="459" t="s">
        <v>5469</v>
      </c>
      <c r="C1" s="448" t="s">
        <v>60</v>
      </c>
      <c r="D1" s="451" t="s">
        <v>61</v>
      </c>
      <c r="E1" s="370" t="s">
        <v>5466</v>
      </c>
      <c r="F1" s="419"/>
      <c r="G1" s="445" t="s">
        <v>5448</v>
      </c>
      <c r="H1" s="456"/>
      <c r="I1" s="486" t="s">
        <v>5453</v>
      </c>
      <c r="J1" s="487"/>
      <c r="K1" s="486" t="s">
        <v>5453</v>
      </c>
      <c r="L1" s="493"/>
      <c r="M1" s="487" t="s">
        <v>5453</v>
      </c>
      <c r="N1" s="487"/>
      <c r="O1" s="486" t="s">
        <v>5453</v>
      </c>
      <c r="P1" s="493"/>
      <c r="Q1" s="487" t="s">
        <v>5453</v>
      </c>
      <c r="R1" s="487"/>
      <c r="S1" s="486" t="s">
        <v>5453</v>
      </c>
      <c r="T1" s="493"/>
      <c r="U1" s="487" t="s">
        <v>5453</v>
      </c>
      <c r="V1" s="487"/>
      <c r="W1" s="486" t="s">
        <v>5453</v>
      </c>
      <c r="X1" s="493"/>
      <c r="Y1" s="445" t="s">
        <v>5458</v>
      </c>
      <c r="Z1" s="456"/>
      <c r="AA1" s="445" t="s">
        <v>5459</v>
      </c>
      <c r="AB1" s="456"/>
      <c r="AC1" s="459" t="s">
        <v>5460</v>
      </c>
      <c r="AD1" s="456"/>
      <c r="AE1" s="122"/>
      <c r="AF1" s="486" t="s">
        <v>5453</v>
      </c>
      <c r="AG1" s="487"/>
      <c r="AH1" s="486" t="s">
        <v>5453</v>
      </c>
      <c r="AI1" s="493"/>
      <c r="AJ1" s="487" t="s">
        <v>5453</v>
      </c>
      <c r="AK1" s="487"/>
      <c r="AL1" s="486" t="s">
        <v>5453</v>
      </c>
      <c r="AM1" s="493"/>
      <c r="AN1" s="487" t="s">
        <v>5453</v>
      </c>
      <c r="AO1" s="487"/>
      <c r="AP1" s="486" t="s">
        <v>5453</v>
      </c>
      <c r="AQ1" s="493"/>
      <c r="AR1" s="487" t="s">
        <v>5453</v>
      </c>
      <c r="AS1" s="487"/>
      <c r="AT1" s="486" t="s">
        <v>5453</v>
      </c>
      <c r="AU1" s="493"/>
      <c r="AV1" s="445" t="s">
        <v>5458</v>
      </c>
      <c r="AW1" s="456"/>
      <c r="AX1" s="445" t="s">
        <v>5459</v>
      </c>
      <c r="AY1" s="456"/>
      <c r="AZ1" s="459" t="s">
        <v>5460</v>
      </c>
      <c r="BA1" s="456"/>
    </row>
    <row r="2" spans="1:53" x14ac:dyDescent="0.55000000000000004">
      <c r="A2" s="446"/>
      <c r="B2" s="444"/>
      <c r="C2" s="449"/>
      <c r="D2" s="452"/>
      <c r="E2" s="372"/>
      <c r="F2" s="420"/>
      <c r="G2" s="446" t="s">
        <v>5449</v>
      </c>
      <c r="H2" s="455"/>
      <c r="I2" s="483" t="s">
        <v>5454</v>
      </c>
      <c r="J2" s="484"/>
      <c r="K2" s="483" t="s">
        <v>5454</v>
      </c>
      <c r="L2" s="495"/>
      <c r="M2" s="484" t="s">
        <v>110</v>
      </c>
      <c r="N2" s="484"/>
      <c r="O2" s="483" t="s">
        <v>110</v>
      </c>
      <c r="P2" s="495"/>
      <c r="Q2" s="484" t="s">
        <v>70</v>
      </c>
      <c r="R2" s="484"/>
      <c r="S2" s="483" t="s">
        <v>70</v>
      </c>
      <c r="T2" s="495"/>
      <c r="U2" s="484" t="s">
        <v>5455</v>
      </c>
      <c r="V2" s="484"/>
      <c r="W2" s="483" t="s">
        <v>5455</v>
      </c>
      <c r="X2" s="495"/>
      <c r="Y2" s="446" t="s">
        <v>110</v>
      </c>
      <c r="Z2" s="455"/>
      <c r="AA2" s="446" t="s">
        <v>5461</v>
      </c>
      <c r="AB2" s="455"/>
      <c r="AC2" s="444" t="s">
        <v>70</v>
      </c>
      <c r="AD2" s="455"/>
      <c r="AE2" s="125"/>
      <c r="AF2" s="483" t="s">
        <v>5454</v>
      </c>
      <c r="AG2" s="484"/>
      <c r="AH2" s="483" t="s">
        <v>5454</v>
      </c>
      <c r="AI2" s="495"/>
      <c r="AJ2" s="484" t="s">
        <v>110</v>
      </c>
      <c r="AK2" s="484"/>
      <c r="AL2" s="483" t="s">
        <v>110</v>
      </c>
      <c r="AM2" s="495"/>
      <c r="AN2" s="484" t="s">
        <v>70</v>
      </c>
      <c r="AO2" s="484"/>
      <c r="AP2" s="483" t="s">
        <v>70</v>
      </c>
      <c r="AQ2" s="495"/>
      <c r="AR2" s="484" t="s">
        <v>5455</v>
      </c>
      <c r="AS2" s="484"/>
      <c r="AT2" s="483" t="s">
        <v>5455</v>
      </c>
      <c r="AU2" s="495"/>
      <c r="AV2" s="446" t="s">
        <v>110</v>
      </c>
      <c r="AW2" s="455"/>
      <c r="AX2" s="446" t="s">
        <v>5461</v>
      </c>
      <c r="AY2" s="455"/>
      <c r="AZ2" s="444" t="s">
        <v>70</v>
      </c>
      <c r="BA2" s="455"/>
    </row>
    <row r="3" spans="1:53" x14ac:dyDescent="0.55000000000000004">
      <c r="A3" s="446"/>
      <c r="B3" s="444"/>
      <c r="C3" s="449"/>
      <c r="D3" s="452"/>
      <c r="E3" s="372"/>
      <c r="F3" s="420"/>
      <c r="G3" s="446" t="s">
        <v>5450</v>
      </c>
      <c r="H3" s="455"/>
      <c r="I3" s="483" t="s">
        <v>5456</v>
      </c>
      <c r="J3" s="484"/>
      <c r="K3" s="483" t="s">
        <v>5457</v>
      </c>
      <c r="L3" s="495"/>
      <c r="M3" s="484" t="s">
        <v>5456</v>
      </c>
      <c r="N3" s="484"/>
      <c r="O3" s="483" t="s">
        <v>5457</v>
      </c>
      <c r="P3" s="495"/>
      <c r="Q3" s="484" t="s">
        <v>5456</v>
      </c>
      <c r="R3" s="484"/>
      <c r="S3" s="483" t="s">
        <v>5457</v>
      </c>
      <c r="T3" s="495"/>
      <c r="U3" s="484" t="s">
        <v>5456</v>
      </c>
      <c r="V3" s="484"/>
      <c r="W3" s="483" t="s">
        <v>5457</v>
      </c>
      <c r="X3" s="495"/>
      <c r="Y3" s="446" t="s">
        <v>5457</v>
      </c>
      <c r="Z3" s="455"/>
      <c r="AA3" s="446" t="s">
        <v>5457</v>
      </c>
      <c r="AB3" s="455"/>
      <c r="AC3" s="444" t="s">
        <v>5457</v>
      </c>
      <c r="AD3" s="455"/>
      <c r="AE3" s="125"/>
      <c r="AF3" s="483" t="s">
        <v>5456</v>
      </c>
      <c r="AG3" s="484"/>
      <c r="AH3" s="483" t="s">
        <v>5457</v>
      </c>
      <c r="AI3" s="495"/>
      <c r="AJ3" s="484" t="s">
        <v>5456</v>
      </c>
      <c r="AK3" s="484"/>
      <c r="AL3" s="483" t="s">
        <v>5457</v>
      </c>
      <c r="AM3" s="495"/>
      <c r="AN3" s="484" t="s">
        <v>5456</v>
      </c>
      <c r="AO3" s="484"/>
      <c r="AP3" s="483" t="s">
        <v>5457</v>
      </c>
      <c r="AQ3" s="495"/>
      <c r="AR3" s="484" t="s">
        <v>5456</v>
      </c>
      <c r="AS3" s="484"/>
      <c r="AT3" s="483" t="s">
        <v>5457</v>
      </c>
      <c r="AU3" s="495"/>
      <c r="AV3" s="446" t="s">
        <v>5457</v>
      </c>
      <c r="AW3" s="455"/>
      <c r="AX3" s="446" t="s">
        <v>5457</v>
      </c>
      <c r="AY3" s="455"/>
      <c r="AZ3" s="444" t="s">
        <v>5457</v>
      </c>
      <c r="BA3" s="455"/>
    </row>
    <row r="4" spans="1:53" ht="14.7" thickBot="1" x14ac:dyDescent="0.6">
      <c r="A4" s="446"/>
      <c r="B4" s="444"/>
      <c r="C4" s="449"/>
      <c r="D4" s="452"/>
      <c r="E4" s="374"/>
      <c r="F4" s="494"/>
      <c r="G4" s="446" t="s">
        <v>5451</v>
      </c>
      <c r="H4" s="455"/>
      <c r="I4" s="483">
        <v>5000</v>
      </c>
      <c r="J4" s="484"/>
      <c r="K4" s="483">
        <v>5000</v>
      </c>
      <c r="L4" s="495"/>
      <c r="M4" s="484">
        <v>5000</v>
      </c>
      <c r="N4" s="484"/>
      <c r="O4" s="483">
        <v>5000</v>
      </c>
      <c r="P4" s="495"/>
      <c r="Q4" s="484">
        <v>5000</v>
      </c>
      <c r="R4" s="484"/>
      <c r="S4" s="483">
        <v>5000</v>
      </c>
      <c r="T4" s="495"/>
      <c r="U4" s="484">
        <v>5000</v>
      </c>
      <c r="V4" s="484"/>
      <c r="W4" s="483">
        <v>5000</v>
      </c>
      <c r="X4" s="495"/>
      <c r="Y4" s="446">
        <v>5000</v>
      </c>
      <c r="Z4" s="455"/>
      <c r="AA4" s="446">
        <v>5000</v>
      </c>
      <c r="AB4" s="455"/>
      <c r="AC4" s="444">
        <v>5000</v>
      </c>
      <c r="AD4" s="455"/>
      <c r="AE4" s="125"/>
      <c r="AF4" s="483">
        <v>5000</v>
      </c>
      <c r="AG4" s="484"/>
      <c r="AH4" s="483">
        <v>5000</v>
      </c>
      <c r="AI4" s="495"/>
      <c r="AJ4" s="484">
        <v>5000</v>
      </c>
      <c r="AK4" s="484"/>
      <c r="AL4" s="483">
        <v>5000</v>
      </c>
      <c r="AM4" s="495"/>
      <c r="AN4" s="484">
        <v>5000</v>
      </c>
      <c r="AO4" s="484"/>
      <c r="AP4" s="483">
        <v>5000</v>
      </c>
      <c r="AQ4" s="495"/>
      <c r="AR4" s="484">
        <v>5000</v>
      </c>
      <c r="AS4" s="484"/>
      <c r="AT4" s="483">
        <v>5000</v>
      </c>
      <c r="AU4" s="495"/>
      <c r="AV4" s="446">
        <v>5000</v>
      </c>
      <c r="AW4" s="455"/>
      <c r="AX4" s="446">
        <v>5000</v>
      </c>
      <c r="AY4" s="455"/>
      <c r="AZ4" s="444">
        <v>5000</v>
      </c>
      <c r="BA4" s="455"/>
    </row>
    <row r="5" spans="1:53" ht="14.7" thickBot="1" x14ac:dyDescent="0.6">
      <c r="A5" s="446"/>
      <c r="B5" s="444"/>
      <c r="C5" s="449"/>
      <c r="D5" s="452"/>
      <c r="E5" s="177" t="s">
        <v>5467</v>
      </c>
      <c r="F5" s="178" t="s">
        <v>5468</v>
      </c>
      <c r="G5" s="123" t="s">
        <v>5452</v>
      </c>
      <c r="H5" s="124" t="s">
        <v>117</v>
      </c>
      <c r="I5" s="182" t="s">
        <v>5452</v>
      </c>
      <c r="J5" s="183" t="s">
        <v>117</v>
      </c>
      <c r="K5" s="182" t="s">
        <v>5452</v>
      </c>
      <c r="L5" s="184" t="s">
        <v>117</v>
      </c>
      <c r="M5" s="183" t="s">
        <v>5452</v>
      </c>
      <c r="N5" s="183" t="s">
        <v>117</v>
      </c>
      <c r="O5" s="182" t="s">
        <v>5452</v>
      </c>
      <c r="P5" s="184" t="s">
        <v>117</v>
      </c>
      <c r="Q5" s="183" t="s">
        <v>5452</v>
      </c>
      <c r="R5" s="183" t="s">
        <v>117</v>
      </c>
      <c r="S5" s="182" t="s">
        <v>5452</v>
      </c>
      <c r="T5" s="184" t="s">
        <v>117</v>
      </c>
      <c r="U5" s="183" t="s">
        <v>5452</v>
      </c>
      <c r="V5" s="183" t="s">
        <v>117</v>
      </c>
      <c r="W5" s="182" t="s">
        <v>5452</v>
      </c>
      <c r="X5" s="184" t="s">
        <v>117</v>
      </c>
      <c r="Y5" s="123" t="s">
        <v>5452</v>
      </c>
      <c r="Z5" s="124" t="s">
        <v>117</v>
      </c>
      <c r="AA5" s="123" t="s">
        <v>5452</v>
      </c>
      <c r="AB5" s="124" t="s">
        <v>117</v>
      </c>
      <c r="AC5" s="125" t="s">
        <v>5452</v>
      </c>
      <c r="AD5" s="124" t="s">
        <v>117</v>
      </c>
      <c r="AE5" s="125"/>
      <c r="AF5" s="182" t="s">
        <v>5452</v>
      </c>
      <c r="AG5" s="183" t="s">
        <v>117</v>
      </c>
      <c r="AH5" s="182" t="s">
        <v>5452</v>
      </c>
      <c r="AI5" s="184" t="s">
        <v>117</v>
      </c>
      <c r="AJ5" s="183" t="s">
        <v>5452</v>
      </c>
      <c r="AK5" s="183" t="s">
        <v>117</v>
      </c>
      <c r="AL5" s="182" t="s">
        <v>5452</v>
      </c>
      <c r="AM5" s="184" t="s">
        <v>117</v>
      </c>
      <c r="AN5" s="183" t="s">
        <v>5452</v>
      </c>
      <c r="AO5" s="183" t="s">
        <v>117</v>
      </c>
      <c r="AP5" s="182" t="s">
        <v>5452</v>
      </c>
      <c r="AQ5" s="184" t="s">
        <v>117</v>
      </c>
      <c r="AR5" s="183" t="s">
        <v>5452</v>
      </c>
      <c r="AS5" s="183" t="s">
        <v>117</v>
      </c>
      <c r="AT5" s="182" t="s">
        <v>5452</v>
      </c>
      <c r="AU5" s="184" t="s">
        <v>117</v>
      </c>
      <c r="AV5" s="123" t="s">
        <v>5452</v>
      </c>
      <c r="AW5" s="124" t="s">
        <v>117</v>
      </c>
      <c r="AX5" s="123" t="s">
        <v>5452</v>
      </c>
      <c r="AY5" s="124" t="s">
        <v>117</v>
      </c>
      <c r="AZ5" s="125" t="s">
        <v>5452</v>
      </c>
      <c r="BA5" s="124" t="s">
        <v>117</v>
      </c>
    </row>
    <row r="6" spans="1:53" x14ac:dyDescent="0.55000000000000004">
      <c r="A6" s="185"/>
      <c r="B6" s="34" t="s">
        <v>5470</v>
      </c>
      <c r="C6" s="34" t="s">
        <v>5471</v>
      </c>
      <c r="D6" s="82" t="s">
        <v>5472</v>
      </c>
      <c r="E6" s="34">
        <v>0.99</v>
      </c>
      <c r="F6" s="34">
        <v>0.01</v>
      </c>
      <c r="G6" s="189"/>
      <c r="H6" s="190"/>
      <c r="I6" s="186">
        <v>0.88762517882689551</v>
      </c>
      <c r="J6" s="188">
        <v>0.11237482117310443</v>
      </c>
      <c r="K6" s="34">
        <v>0.87163477677072843</v>
      </c>
      <c r="L6" s="82">
        <v>0.12836522322927157</v>
      </c>
      <c r="M6" s="187">
        <v>0.88076601565468504</v>
      </c>
      <c r="N6" s="187">
        <v>0.119233984345315</v>
      </c>
      <c r="O6" s="186">
        <v>0.84417589795233294</v>
      </c>
      <c r="P6" s="188">
        <v>0.155824102047667</v>
      </c>
      <c r="Q6" s="187">
        <v>0.8831200990507635</v>
      </c>
      <c r="R6" s="187">
        <v>0.11687990094923649</v>
      </c>
      <c r="S6" s="186">
        <v>0.8337025847599866</v>
      </c>
      <c r="T6" s="188">
        <v>0.16629741524001343</v>
      </c>
      <c r="U6" s="186"/>
      <c r="V6" s="188"/>
      <c r="W6" s="187"/>
      <c r="X6" s="188"/>
      <c r="Y6" s="34">
        <v>0.86391406512252433</v>
      </c>
      <c r="Z6" s="82">
        <v>0.13608593487747567</v>
      </c>
      <c r="AA6" s="105">
        <v>0.91735481705270228</v>
      </c>
      <c r="AB6" s="82">
        <v>8.2645182947297752E-2</v>
      </c>
      <c r="AC6" s="34">
        <v>0.87359964622641506</v>
      </c>
      <c r="AD6" s="82">
        <v>0.12640035377358491</v>
      </c>
      <c r="AE6" s="7"/>
      <c r="AF6" s="7">
        <f>AVERAGE(I6:I8)</f>
        <v>0.89481492354787795</v>
      </c>
      <c r="AG6" s="7">
        <f t="shared" ref="AG6:BA6" si="0">AVERAGE(J6:J8)</f>
        <v>0.10518507645212206</v>
      </c>
      <c r="AH6" s="7">
        <f t="shared" si="0"/>
        <v>0.88037306789016334</v>
      </c>
      <c r="AI6" s="7">
        <f t="shared" si="0"/>
        <v>0.11962693210983666</v>
      </c>
      <c r="AJ6" s="7">
        <f t="shared" si="0"/>
        <v>0.90097957761720293</v>
      </c>
      <c r="AK6" s="7">
        <f t="shared" si="0"/>
        <v>9.9020422382797055E-2</v>
      </c>
      <c r="AL6" s="7">
        <f t="shared" si="0"/>
        <v>0.86971036386980716</v>
      </c>
      <c r="AM6" s="7">
        <f t="shared" si="0"/>
        <v>0.13028963613019282</v>
      </c>
      <c r="AN6" s="7">
        <f t="shared" si="0"/>
        <v>0.90087643600487743</v>
      </c>
      <c r="AO6" s="7">
        <f t="shared" si="0"/>
        <v>9.9123563995122496E-2</v>
      </c>
      <c r="AP6" s="7">
        <f t="shared" si="0"/>
        <v>0.85541187586744749</v>
      </c>
      <c r="AQ6" s="7">
        <f t="shared" si="0"/>
        <v>0.14458812413255259</v>
      </c>
      <c r="AR6" s="7"/>
      <c r="AS6" s="7"/>
      <c r="AT6" s="7"/>
      <c r="AU6" s="7"/>
      <c r="AV6" s="7">
        <f t="shared" si="0"/>
        <v>0.88260643137630268</v>
      </c>
      <c r="AW6" s="7">
        <f t="shared" si="0"/>
        <v>0.11739356862369728</v>
      </c>
      <c r="AX6" s="7">
        <f t="shared" si="0"/>
        <v>0.9186641975349209</v>
      </c>
      <c r="AY6" s="7">
        <f t="shared" si="0"/>
        <v>8.1335802465079057E-2</v>
      </c>
      <c r="AZ6" s="7">
        <f t="shared" si="0"/>
        <v>0.84162166678868255</v>
      </c>
      <c r="BA6" s="7">
        <f t="shared" si="0"/>
        <v>0.15837833321131742</v>
      </c>
    </row>
    <row r="7" spans="1:53" x14ac:dyDescent="0.55000000000000004">
      <c r="A7" s="147"/>
      <c r="B7" s="7" t="s">
        <v>5473</v>
      </c>
      <c r="C7" s="7" t="s">
        <v>5471</v>
      </c>
      <c r="D7" s="8" t="s">
        <v>5472</v>
      </c>
      <c r="E7" s="7">
        <v>0.99</v>
      </c>
      <c r="F7" s="7">
        <v>0.01</v>
      </c>
      <c r="G7" s="191"/>
      <c r="H7" s="192"/>
      <c r="I7" s="175">
        <v>0.89657537860798897</v>
      </c>
      <c r="J7" s="176">
        <v>0.10342462139201097</v>
      </c>
      <c r="K7" s="7">
        <v>0.88355515677184582</v>
      </c>
      <c r="L7" s="8">
        <v>0.11644484322815413</v>
      </c>
      <c r="M7" s="11">
        <v>0.90792682926829271</v>
      </c>
      <c r="N7" s="11">
        <v>9.2073170731707316E-2</v>
      </c>
      <c r="O7" s="175">
        <v>0.87792233687253873</v>
      </c>
      <c r="P7" s="176">
        <v>0.12207766312746124</v>
      </c>
      <c r="Q7" s="11">
        <v>0.91068151229658634</v>
      </c>
      <c r="R7" s="11">
        <v>8.9318487703413676E-2</v>
      </c>
      <c r="S7" s="175">
        <v>0.86471262648920788</v>
      </c>
      <c r="T7" s="176">
        <v>0.13528737351079209</v>
      </c>
      <c r="U7" s="175"/>
      <c r="V7" s="176"/>
      <c r="W7" s="11"/>
      <c r="X7" s="176"/>
      <c r="Y7" s="7">
        <v>0.88769253775983248</v>
      </c>
      <c r="Z7" s="8">
        <v>0.11230746224016749</v>
      </c>
      <c r="AA7" s="6">
        <v>0.91869797118787699</v>
      </c>
      <c r="AB7" s="8">
        <v>8.130202881212302E-2</v>
      </c>
      <c r="AC7" s="7">
        <v>0.81135197749462185</v>
      </c>
      <c r="AD7" s="8">
        <v>0.18864802250537813</v>
      </c>
      <c r="AE7" s="7"/>
      <c r="AF7" s="7"/>
      <c r="AG7" s="7"/>
    </row>
    <row r="8" spans="1:53" x14ac:dyDescent="0.55000000000000004">
      <c r="A8" s="147"/>
      <c r="B8" s="7" t="s">
        <v>5474</v>
      </c>
      <c r="C8" s="7" t="s">
        <v>5471</v>
      </c>
      <c r="D8" s="8" t="s">
        <v>5472</v>
      </c>
      <c r="E8" s="7">
        <v>0.99</v>
      </c>
      <c r="F8" s="7">
        <v>0.01</v>
      </c>
      <c r="G8" s="191"/>
      <c r="H8" s="192"/>
      <c r="I8" s="175">
        <v>0.90024421320874926</v>
      </c>
      <c r="J8" s="176">
        <v>9.97557867912508E-2</v>
      </c>
      <c r="K8" s="7">
        <v>0.88592927012791578</v>
      </c>
      <c r="L8" s="8">
        <v>0.11407072987208428</v>
      </c>
      <c r="M8" s="11">
        <v>0.91424588792863115</v>
      </c>
      <c r="N8" s="11">
        <v>8.5754112071368835E-2</v>
      </c>
      <c r="O8" s="175">
        <v>0.88703285678454979</v>
      </c>
      <c r="P8" s="176">
        <v>0.11296714321545022</v>
      </c>
      <c r="Q8" s="11">
        <v>0.90882769666728269</v>
      </c>
      <c r="R8" s="11">
        <v>9.1172303332717308E-2</v>
      </c>
      <c r="S8" s="175">
        <v>0.86782041635314777</v>
      </c>
      <c r="T8" s="176">
        <v>0.13217958364685228</v>
      </c>
      <c r="U8" s="175"/>
      <c r="V8" s="176"/>
      <c r="W8" s="11"/>
      <c r="X8" s="176"/>
      <c r="Y8" s="7">
        <v>0.89621269124655134</v>
      </c>
      <c r="Z8" s="8">
        <v>0.10378730875344871</v>
      </c>
      <c r="AA8" s="6">
        <v>0.91993980436418354</v>
      </c>
      <c r="AB8" s="8">
        <v>8.00601956358164E-2</v>
      </c>
      <c r="AC8" s="7">
        <v>0.83991337664501087</v>
      </c>
      <c r="AD8" s="8">
        <v>0.16008662335498916</v>
      </c>
      <c r="AE8" s="7"/>
      <c r="AF8" s="7"/>
      <c r="AG8" s="7"/>
    </row>
    <row r="9" spans="1:53" x14ac:dyDescent="0.55000000000000004">
      <c r="A9" s="147"/>
      <c r="B9" s="7" t="s">
        <v>5475</v>
      </c>
      <c r="C9" s="7" t="s">
        <v>5471</v>
      </c>
      <c r="D9" s="8" t="s">
        <v>5472</v>
      </c>
      <c r="E9" s="7">
        <v>0.9</v>
      </c>
      <c r="F9" s="7">
        <v>0.1</v>
      </c>
      <c r="G9" s="191"/>
      <c r="H9" s="192"/>
      <c r="I9" s="175">
        <v>0.88222916533826434</v>
      </c>
      <c r="J9" s="176">
        <v>0.11777083466173564</v>
      </c>
      <c r="K9" s="7">
        <v>0.86606610189714828</v>
      </c>
      <c r="L9" s="8">
        <v>0.1339338981028517</v>
      </c>
      <c r="M9" s="11">
        <v>0.88811519740400213</v>
      </c>
      <c r="N9" s="11">
        <v>0.11188480259599784</v>
      </c>
      <c r="O9" s="175">
        <v>0.85407469275742753</v>
      </c>
      <c r="P9" s="176">
        <v>0.14592530724257249</v>
      </c>
      <c r="Q9" s="11">
        <v>0.88857854608590625</v>
      </c>
      <c r="R9" s="11">
        <v>0.11142145391409376</v>
      </c>
      <c r="S9" s="175">
        <v>0.84148669609831761</v>
      </c>
      <c r="T9" s="176">
        <v>0.15851330390168239</v>
      </c>
      <c r="U9" s="175"/>
      <c r="V9" s="176"/>
      <c r="W9" s="11"/>
      <c r="X9" s="176"/>
      <c r="Y9" s="7">
        <v>0.87256890585848945</v>
      </c>
      <c r="Z9" s="8">
        <v>0.12743109414151055</v>
      </c>
      <c r="AA9" s="6">
        <v>0.90830449826989623</v>
      </c>
      <c r="AB9" s="8">
        <v>9.1695501730103809E-2</v>
      </c>
      <c r="AC9" s="7">
        <v>0.82668074157155114</v>
      </c>
      <c r="AD9" s="8">
        <v>0.17331925842844889</v>
      </c>
      <c r="AE9" s="7"/>
      <c r="AF9" s="7">
        <f>AVERAGE(I9:I11)</f>
        <v>0.88150078784277242</v>
      </c>
      <c r="AG9" s="7">
        <f t="shared" ref="AG9" si="1">AVERAGE(J9:J11)</f>
        <v>0.11849921215722754</v>
      </c>
      <c r="AH9" s="7">
        <f t="shared" ref="AH9" si="2">AVERAGE(K9:K11)</f>
        <v>0.86659137269075359</v>
      </c>
      <c r="AI9" s="7">
        <f t="shared" ref="AI9" si="3">AVERAGE(L9:L11)</f>
        <v>0.13340862730924638</v>
      </c>
      <c r="AJ9" s="7">
        <f t="shared" ref="AJ9" si="4">AVERAGE(M9:M11)</f>
        <v>0.89783130056967186</v>
      </c>
      <c r="AK9" s="7">
        <f t="shared" ref="AK9" si="5">AVERAGE(N9:N11)</f>
        <v>0.10216869943032809</v>
      </c>
      <c r="AL9" s="7">
        <f t="shared" ref="AL9" si="6">AVERAGE(O9:O11)</f>
        <v>0.86679261783659056</v>
      </c>
      <c r="AM9" s="7">
        <f t="shared" ref="AM9" si="7">AVERAGE(P9:P11)</f>
        <v>0.13320738216340947</v>
      </c>
      <c r="AN9" s="7">
        <f t="shared" ref="AN9" si="8">AVERAGE(Q9:Q11)</f>
        <v>0.90311129977814664</v>
      </c>
      <c r="AO9" s="7">
        <f t="shared" ref="AO9" si="9">AVERAGE(R9:R11)</f>
        <v>9.6888700221853433E-2</v>
      </c>
      <c r="AP9" s="7">
        <f t="shared" ref="AP9" si="10">AVERAGE(S9:S11)</f>
        <v>0.85932278380381444</v>
      </c>
      <c r="AQ9" s="7">
        <f t="shared" ref="AQ9" si="11">AVERAGE(T9:T11)</f>
        <v>0.14067721619618559</v>
      </c>
      <c r="AR9" s="7"/>
      <c r="AS9" s="7"/>
      <c r="AT9" s="7"/>
      <c r="AU9" s="7"/>
      <c r="AV9" s="7">
        <f t="shared" ref="AV9" si="12">AVERAGE(Y9:Y11)</f>
        <v>0.88261351055294701</v>
      </c>
      <c r="AW9" s="7">
        <f t="shared" ref="AW9" si="13">AVERAGE(Z9:Z11)</f>
        <v>0.11738648944705299</v>
      </c>
      <c r="AX9" s="7">
        <f t="shared" ref="AX9" si="14">AVERAGE(AA9:AA11)</f>
        <v>0.9069000391964005</v>
      </c>
      <c r="AY9" s="7">
        <f t="shared" ref="AY9" si="15">AVERAGE(AB9:AB11)</f>
        <v>9.3099960803599516E-2</v>
      </c>
      <c r="AZ9" s="7">
        <f t="shared" ref="AZ9" si="16">AVERAGE(AC9:AC11)</f>
        <v>0.84628069909820003</v>
      </c>
      <c r="BA9" s="7">
        <f t="shared" ref="BA9" si="17">AVERAGE(AD9:AD11)</f>
        <v>0.1537193009018</v>
      </c>
    </row>
    <row r="10" spans="1:53" x14ac:dyDescent="0.55000000000000004">
      <c r="A10" s="147"/>
      <c r="B10" s="7" t="s">
        <v>5476</v>
      </c>
      <c r="C10" s="7" t="s">
        <v>5471</v>
      </c>
      <c r="D10" s="8" t="s">
        <v>5472</v>
      </c>
      <c r="E10" s="7">
        <v>0.9</v>
      </c>
      <c r="F10" s="7">
        <v>0.1</v>
      </c>
      <c r="G10" s="191"/>
      <c r="H10" s="192"/>
      <c r="I10" s="175">
        <v>0.88862698880377133</v>
      </c>
      <c r="J10" s="176">
        <v>0.11137301119622864</v>
      </c>
      <c r="K10" s="7">
        <v>0.87548824232762057</v>
      </c>
      <c r="L10" s="8">
        <v>0.12451175767237943</v>
      </c>
      <c r="M10" s="11">
        <v>0.91630263847632365</v>
      </c>
      <c r="N10" s="11">
        <v>8.3697361523676392E-2</v>
      </c>
      <c r="O10" s="175">
        <v>0.88616978876046237</v>
      </c>
      <c r="P10" s="176">
        <v>0.11383021123953767</v>
      </c>
      <c r="Q10" s="11">
        <v>0.9259650470520453</v>
      </c>
      <c r="R10" s="11">
        <v>7.4034952947954674E-2</v>
      </c>
      <c r="S10" s="175">
        <v>0.88545237146273414</v>
      </c>
      <c r="T10" s="176">
        <v>0.11454762853726584</v>
      </c>
      <c r="U10" s="175"/>
      <c r="V10" s="176"/>
      <c r="W10" s="11"/>
      <c r="X10" s="176"/>
      <c r="Y10" s="7">
        <v>0.90075727381426862</v>
      </c>
      <c r="Z10" s="8">
        <v>9.9242726185731364E-2</v>
      </c>
      <c r="AA10" s="6">
        <v>0.91143882024711043</v>
      </c>
      <c r="AB10" s="8">
        <v>8.8561179752889602E-2</v>
      </c>
      <c r="AC10" s="7">
        <v>0.86963364518667485</v>
      </c>
      <c r="AD10" s="8">
        <v>0.13036635481332517</v>
      </c>
      <c r="AE10" s="7"/>
      <c r="AF10" s="7"/>
      <c r="AG10" s="7"/>
    </row>
    <row r="11" spans="1:53" x14ac:dyDescent="0.55000000000000004">
      <c r="A11" s="147"/>
      <c r="B11" s="7" t="s">
        <v>5477</v>
      </c>
      <c r="C11" s="7" t="s">
        <v>5471</v>
      </c>
      <c r="D11" s="8" t="s">
        <v>5472</v>
      </c>
      <c r="E11" s="7">
        <v>0.9</v>
      </c>
      <c r="F11" s="7">
        <v>0.1</v>
      </c>
      <c r="G11" s="191"/>
      <c r="H11" s="192"/>
      <c r="I11" s="175">
        <v>0.87364620938628157</v>
      </c>
      <c r="J11" s="176">
        <v>0.1263537906137184</v>
      </c>
      <c r="K11" s="7">
        <v>0.85821977384749204</v>
      </c>
      <c r="L11" s="8">
        <v>0.14178022615250796</v>
      </c>
      <c r="M11" s="11">
        <v>0.88907606582868992</v>
      </c>
      <c r="N11" s="11">
        <v>0.11092393417131009</v>
      </c>
      <c r="O11" s="175">
        <v>0.86013337199188167</v>
      </c>
      <c r="P11" s="176">
        <v>0.1398666280081183</v>
      </c>
      <c r="Q11" s="11">
        <v>0.89479030619648814</v>
      </c>
      <c r="R11" s="11">
        <v>0.10520969380351183</v>
      </c>
      <c r="S11" s="175">
        <v>0.85102928385039145</v>
      </c>
      <c r="T11" s="176">
        <v>0.14897071614960858</v>
      </c>
      <c r="U11" s="175"/>
      <c r="V11" s="176"/>
      <c r="W11" s="11"/>
      <c r="X11" s="176"/>
      <c r="Y11" s="7">
        <v>0.87451435198608296</v>
      </c>
      <c r="Z11" s="8">
        <v>0.12548564801391707</v>
      </c>
      <c r="AA11" s="6">
        <v>0.90095679907219484</v>
      </c>
      <c r="AB11" s="8">
        <v>9.9043200927805164E-2</v>
      </c>
      <c r="AC11" s="7">
        <v>0.8425277105363741</v>
      </c>
      <c r="AD11" s="8">
        <v>0.15747228946362593</v>
      </c>
      <c r="AE11" s="7"/>
      <c r="AF11" s="7"/>
      <c r="AG11" s="7"/>
    </row>
    <row r="12" spans="1:53" x14ac:dyDescent="0.55000000000000004">
      <c r="A12" s="147"/>
      <c r="B12" s="7" t="s">
        <v>5478</v>
      </c>
      <c r="C12" s="7" t="s">
        <v>5471</v>
      </c>
      <c r="D12" s="8" t="s">
        <v>5472</v>
      </c>
      <c r="E12" s="7">
        <v>0.8</v>
      </c>
      <c r="F12" s="7">
        <v>0.2</v>
      </c>
      <c r="G12" s="191"/>
      <c r="H12" s="192"/>
      <c r="I12" s="175">
        <v>0.84450078473982859</v>
      </c>
      <c r="J12" s="176">
        <v>0.15549921526017144</v>
      </c>
      <c r="K12" s="7">
        <v>0.82762836185819066</v>
      </c>
      <c r="L12" s="8">
        <v>0.17237163814180928</v>
      </c>
      <c r="M12" s="11">
        <v>0.84359093012494213</v>
      </c>
      <c r="N12" s="11">
        <v>0.15640906987505784</v>
      </c>
      <c r="O12" s="175">
        <v>0.80317848410757942</v>
      </c>
      <c r="P12" s="176">
        <v>0.19682151589242053</v>
      </c>
      <c r="Q12" s="11">
        <v>0.84466308884913532</v>
      </c>
      <c r="R12" s="11">
        <v>0.15533691115086465</v>
      </c>
      <c r="S12" s="175">
        <v>0.79395421204712158</v>
      </c>
      <c r="T12" s="176">
        <v>0.20604578795287842</v>
      </c>
      <c r="U12" s="175"/>
      <c r="V12" s="176"/>
      <c r="W12" s="11"/>
      <c r="X12" s="176"/>
      <c r="Y12" s="7">
        <v>0.82796176928206267</v>
      </c>
      <c r="Z12" s="8">
        <v>0.17203823071793731</v>
      </c>
      <c r="AA12" s="6">
        <v>0.88180706823738608</v>
      </c>
      <c r="AB12" s="8">
        <v>0.11819293176261392</v>
      </c>
      <c r="AC12" s="7">
        <v>0.80896181760807828</v>
      </c>
      <c r="AD12" s="8">
        <v>0.19103818239192175</v>
      </c>
      <c r="AE12" s="7"/>
      <c r="AF12" s="7">
        <f>AVERAGE(I12:I14)</f>
        <v>0.85648917915363176</v>
      </c>
      <c r="AG12" s="7">
        <f t="shared" ref="AG12" si="18">AVERAGE(J12:J14)</f>
        <v>0.14351082084636821</v>
      </c>
      <c r="AH12" s="7">
        <f t="shared" ref="AH12" si="19">AVERAGE(K12:K14)</f>
        <v>0.84115411138049589</v>
      </c>
      <c r="AI12" s="7">
        <f t="shared" ref="AI12" si="20">AVERAGE(L12:L14)</f>
        <v>0.15884588861950413</v>
      </c>
      <c r="AJ12" s="7">
        <f t="shared" ref="AJ12" si="21">AVERAGE(M12:M14)</f>
        <v>0.86685209729017776</v>
      </c>
      <c r="AK12" s="7">
        <f t="shared" ref="AK12" si="22">AVERAGE(N12:N14)</f>
        <v>0.1331479027098223</v>
      </c>
      <c r="AL12" s="7">
        <f t="shared" ref="AL12" si="23">AVERAGE(O12:O14)</f>
        <v>0.82754653934662159</v>
      </c>
      <c r="AM12" s="7">
        <f t="shared" ref="AM12" si="24">AVERAGE(P12:P14)</f>
        <v>0.1724534606533783</v>
      </c>
      <c r="AN12" s="7">
        <f t="shared" ref="AN12" si="25">AVERAGE(Q12:Q14)</f>
        <v>0.87253109715564037</v>
      </c>
      <c r="AO12" s="7">
        <f t="shared" ref="AO12" si="26">AVERAGE(R12:R14)</f>
        <v>0.12746890284435963</v>
      </c>
      <c r="AP12" s="7">
        <f t="shared" ref="AP12" si="27">AVERAGE(S12:S14)</f>
        <v>0.82544639592761848</v>
      </c>
      <c r="AQ12" s="7">
        <f t="shared" ref="AQ12" si="28">AVERAGE(T12:T14)</f>
        <v>0.17455360407238149</v>
      </c>
      <c r="AR12" s="7"/>
      <c r="AS12" s="7"/>
      <c r="AT12" s="7"/>
      <c r="AU12" s="7"/>
      <c r="AV12" s="7">
        <f t="shared" ref="AV12" si="29">AVERAGE(Y12:Y14)</f>
        <v>0.85275481584358781</v>
      </c>
      <c r="AW12" s="7">
        <f t="shared" ref="AW12" si="30">AVERAGE(Z12:Z14)</f>
        <v>0.14724518415641216</v>
      </c>
      <c r="AX12" s="7">
        <f t="shared" ref="AX12" si="31">AVERAGE(AA12:AA14)</f>
        <v>0.89157957591518899</v>
      </c>
      <c r="AY12" s="7">
        <f t="shared" ref="AY12" si="32">AVERAGE(AB12:AB14)</f>
        <v>0.10842042408481094</v>
      </c>
      <c r="AZ12" s="7">
        <f t="shared" ref="AZ12" si="33">AVERAGE(AC12:AC14)</f>
        <v>0.82604033208017358</v>
      </c>
      <c r="BA12" s="7">
        <f t="shared" ref="BA12" si="34">AVERAGE(AD12:AD14)</f>
        <v>0.17395966791982645</v>
      </c>
    </row>
    <row r="13" spans="1:53" x14ac:dyDescent="0.55000000000000004">
      <c r="A13" s="147"/>
      <c r="B13" s="7" t="s">
        <v>5479</v>
      </c>
      <c r="C13" s="7" t="s">
        <v>5471</v>
      </c>
      <c r="D13" s="8" t="s">
        <v>5472</v>
      </c>
      <c r="E13" s="7">
        <v>0.8</v>
      </c>
      <c r="F13" s="7">
        <v>0.2</v>
      </c>
      <c r="G13" s="191"/>
      <c r="H13" s="192"/>
      <c r="I13" s="175">
        <v>0.85834862385321098</v>
      </c>
      <c r="J13" s="176">
        <v>0.14165137614678899</v>
      </c>
      <c r="K13" s="7">
        <v>0.84434747660331855</v>
      </c>
      <c r="L13" s="8">
        <v>0.1556525233966814</v>
      </c>
      <c r="M13" s="11">
        <v>0.86579744501514555</v>
      </c>
      <c r="N13" s="11">
        <v>0.13420255498485448</v>
      </c>
      <c r="O13" s="175">
        <v>0.82362060056266861</v>
      </c>
      <c r="P13" s="176">
        <v>0.17637939943733133</v>
      </c>
      <c r="Q13" s="11">
        <v>0.87133150209628452</v>
      </c>
      <c r="R13" s="11">
        <v>0.12866849790371548</v>
      </c>
      <c r="S13" s="175">
        <v>0.82620428317161398</v>
      </c>
      <c r="T13" s="176">
        <v>0.17379571682838607</v>
      </c>
      <c r="U13" s="175"/>
      <c r="V13" s="176"/>
      <c r="W13" s="11"/>
      <c r="X13" s="176"/>
      <c r="Y13" s="7">
        <v>0.85330424298099561</v>
      </c>
      <c r="Z13" s="8">
        <v>0.14669575701900442</v>
      </c>
      <c r="AA13" s="6">
        <v>0.89613595912039956</v>
      </c>
      <c r="AB13" s="8">
        <v>0.1038640408796004</v>
      </c>
      <c r="AC13" s="7">
        <v>0.82714148219441774</v>
      </c>
      <c r="AD13" s="8">
        <v>0.17285851780558228</v>
      </c>
      <c r="AE13" s="7"/>
      <c r="AF13" s="7"/>
      <c r="AG13" s="7"/>
    </row>
    <row r="14" spans="1:53" x14ac:dyDescent="0.55000000000000004">
      <c r="A14" s="147"/>
      <c r="B14" s="7" t="s">
        <v>5480</v>
      </c>
      <c r="C14" s="7" t="s">
        <v>5471</v>
      </c>
      <c r="D14" s="8" t="s">
        <v>5472</v>
      </c>
      <c r="E14" s="7">
        <v>0.8</v>
      </c>
      <c r="F14" s="7">
        <v>0.2</v>
      </c>
      <c r="G14" s="191"/>
      <c r="H14" s="192"/>
      <c r="I14" s="175">
        <v>0.86661812886785583</v>
      </c>
      <c r="J14" s="176">
        <v>0.13338187113214417</v>
      </c>
      <c r="K14" s="7">
        <v>0.85148649567997825</v>
      </c>
      <c r="L14" s="8">
        <v>0.14851350432002178</v>
      </c>
      <c r="M14" s="11">
        <v>0.89116791673044549</v>
      </c>
      <c r="N14" s="11">
        <v>0.10883208326955457</v>
      </c>
      <c r="O14" s="175">
        <v>0.85584053336961696</v>
      </c>
      <c r="P14" s="176">
        <v>0.14415946663038301</v>
      </c>
      <c r="Q14" s="11">
        <v>0.90159870052150126</v>
      </c>
      <c r="R14" s="11">
        <v>9.8401299478498766E-2</v>
      </c>
      <c r="S14" s="175">
        <v>0.85618069256411999</v>
      </c>
      <c r="T14" s="176">
        <v>0.14381930743587998</v>
      </c>
      <c r="U14" s="175"/>
      <c r="V14" s="176"/>
      <c r="W14" s="11"/>
      <c r="X14" s="176"/>
      <c r="Y14" s="7">
        <v>0.87699843526770527</v>
      </c>
      <c r="Z14" s="8">
        <v>0.12300156473229472</v>
      </c>
      <c r="AA14" s="6">
        <v>0.89679570038778145</v>
      </c>
      <c r="AB14" s="8">
        <v>0.10320429961221851</v>
      </c>
      <c r="AC14" s="7">
        <v>0.8420176964380246</v>
      </c>
      <c r="AD14" s="8">
        <v>0.15798230356197535</v>
      </c>
      <c r="AE14" s="7"/>
      <c r="AF14" s="7"/>
      <c r="AG14" s="7"/>
    </row>
    <row r="15" spans="1:53" x14ac:dyDescent="0.55000000000000004">
      <c r="A15" s="147"/>
      <c r="B15" s="7" t="s">
        <v>5481</v>
      </c>
      <c r="C15" s="7" t="s">
        <v>5471</v>
      </c>
      <c r="D15" s="8" t="s">
        <v>5472</v>
      </c>
      <c r="E15" s="7">
        <v>0.7</v>
      </c>
      <c r="F15" s="7">
        <v>0.3</v>
      </c>
      <c r="G15" s="191"/>
      <c r="H15" s="192"/>
      <c r="I15" s="175">
        <v>0.83704314372080246</v>
      </c>
      <c r="J15" s="176">
        <v>0.16295685627919759</v>
      </c>
      <c r="K15" s="7">
        <v>0.8206663693699433</v>
      </c>
      <c r="L15" s="8">
        <v>0.1793336306300567</v>
      </c>
      <c r="M15" s="11">
        <v>0.83915927554594916</v>
      </c>
      <c r="N15" s="11">
        <v>0.16084072445405084</v>
      </c>
      <c r="O15" s="175">
        <v>0.79582085748869213</v>
      </c>
      <c r="P15" s="176">
        <v>0.20417914251130789</v>
      </c>
      <c r="Q15" s="11">
        <v>0.84540459540459545</v>
      </c>
      <c r="R15" s="11">
        <v>0.15459540459540461</v>
      </c>
      <c r="S15" s="175">
        <v>0.79269924189335539</v>
      </c>
      <c r="T15" s="176">
        <v>0.20730075810664458</v>
      </c>
      <c r="U15" s="175"/>
      <c r="V15" s="176"/>
      <c r="W15" s="11"/>
      <c r="X15" s="176"/>
      <c r="Y15" s="7">
        <v>0.82862967446008795</v>
      </c>
      <c r="Z15" s="8">
        <v>0.17137032553991208</v>
      </c>
      <c r="AA15" s="6">
        <v>0.87863923042619607</v>
      </c>
      <c r="AB15" s="8">
        <v>0.12136076957380391</v>
      </c>
      <c r="AC15" s="7">
        <v>0.77890961262553804</v>
      </c>
      <c r="AD15" s="8">
        <v>0.22109038737446199</v>
      </c>
      <c r="AE15" s="7"/>
      <c r="AF15" s="7">
        <f t="shared" ref="AF15" si="35">AVERAGE(I15:I17)</f>
        <v>0.82451331661767668</v>
      </c>
      <c r="AG15" s="7">
        <f t="shared" ref="AG15" si="36">AVERAGE(J15:J17)</f>
        <v>0.17548668338232323</v>
      </c>
      <c r="AH15" s="7">
        <f t="shared" ref="AH15" si="37">AVERAGE(K15:K17)</f>
        <v>0.8078464265640366</v>
      </c>
      <c r="AI15" s="7">
        <f t="shared" ref="AI15" si="38">AVERAGE(L15:L17)</f>
        <v>0.1921535734359634</v>
      </c>
      <c r="AJ15" s="7">
        <f t="shared" ref="AJ15" si="39">AVERAGE(M15:M17)</f>
        <v>0.82408621733400855</v>
      </c>
      <c r="AK15" s="7">
        <f t="shared" ref="AK15" si="40">AVERAGE(N15:N17)</f>
        <v>0.17591378266599145</v>
      </c>
      <c r="AL15" s="7">
        <f t="shared" ref="AL15" si="41">AVERAGE(O15:O17)</f>
        <v>0.78257105409011851</v>
      </c>
      <c r="AM15" s="7">
        <f t="shared" ref="AM15" si="42">AVERAGE(P15:P17)</f>
        <v>0.21742894590988146</v>
      </c>
      <c r="AN15" s="7">
        <f t="shared" ref="AN15" si="43">AVERAGE(Q15:Q17)</f>
        <v>0.82850140792262594</v>
      </c>
      <c r="AO15" s="7">
        <f t="shared" ref="AO15" si="44">AVERAGE(R15:R17)</f>
        <v>0.17149859207737406</v>
      </c>
      <c r="AP15" s="7">
        <f t="shared" ref="AP15" si="45">AVERAGE(S15:S17)</f>
        <v>0.77977162817353152</v>
      </c>
      <c r="AQ15" s="7">
        <f t="shared" ref="AQ15" si="46">AVERAGE(T15:T17)</f>
        <v>0.22022837182646851</v>
      </c>
      <c r="AR15" s="7"/>
      <c r="AS15" s="7"/>
      <c r="AT15" s="7"/>
      <c r="AU15" s="7"/>
      <c r="AV15" s="7">
        <f t="shared" ref="AV15" si="47">AVERAGE(Y15:Y17)</f>
        <v>0.81346186749517801</v>
      </c>
      <c r="AW15" s="7">
        <f t="shared" ref="AW15" si="48">AVERAGE(Z15:Z17)</f>
        <v>0.18653813250482199</v>
      </c>
      <c r="AX15" s="7">
        <f t="shared" ref="AX15" si="49">AVERAGE(AA15:AA17)</f>
        <v>0.8717301567449155</v>
      </c>
      <c r="AY15" s="7">
        <f t="shared" ref="AY15" si="50">AVERAGE(AB15:AB17)</f>
        <v>0.12826984325508453</v>
      </c>
      <c r="AZ15" s="7">
        <f t="shared" ref="AZ15" si="51">AVERAGE(AC15:AC17)</f>
        <v>0.7559225479203574</v>
      </c>
      <c r="BA15" s="7">
        <f t="shared" ref="BA15" si="52">AVERAGE(AD15:AD17)</f>
        <v>0.24407745207964271</v>
      </c>
    </row>
    <row r="16" spans="1:53" x14ac:dyDescent="0.55000000000000004">
      <c r="A16" s="147"/>
      <c r="B16" s="7" t="s">
        <v>5482</v>
      </c>
      <c r="C16" s="7" t="s">
        <v>5471</v>
      </c>
      <c r="D16" s="8" t="s">
        <v>5472</v>
      </c>
      <c r="E16" s="7">
        <v>0.7</v>
      </c>
      <c r="F16" s="7">
        <v>0.3</v>
      </c>
      <c r="G16" s="191"/>
      <c r="H16" s="192"/>
      <c r="I16" s="175">
        <v>0.81058351662569539</v>
      </c>
      <c r="J16" s="176">
        <v>0.18941648337430456</v>
      </c>
      <c r="K16" s="7">
        <v>0.79173787494843539</v>
      </c>
      <c r="L16" s="8">
        <v>0.20826212505156461</v>
      </c>
      <c r="M16" s="11">
        <v>0.79588372586462974</v>
      </c>
      <c r="N16" s="11">
        <v>0.20411627413537026</v>
      </c>
      <c r="O16" s="175">
        <v>0.7531380753138075</v>
      </c>
      <c r="P16" s="176">
        <v>0.24686192468619247</v>
      </c>
      <c r="Q16" s="11">
        <v>0.79792332268370603</v>
      </c>
      <c r="R16" s="11">
        <v>0.20207667731629392</v>
      </c>
      <c r="S16" s="175">
        <v>0.75632034887147148</v>
      </c>
      <c r="T16" s="176">
        <v>0.24367965112852849</v>
      </c>
      <c r="U16" s="175"/>
      <c r="V16" s="176"/>
      <c r="W16" s="11"/>
      <c r="X16" s="176"/>
      <c r="Y16" s="7">
        <v>0.78908598031704869</v>
      </c>
      <c r="Z16" s="8">
        <v>0.21091401968295126</v>
      </c>
      <c r="AA16" s="6">
        <v>0.86604985561907011</v>
      </c>
      <c r="AB16" s="8">
        <v>0.13395014438092992</v>
      </c>
      <c r="AC16" s="7">
        <v>0.70338202395051985</v>
      </c>
      <c r="AD16" s="8">
        <v>0.2966179760494802</v>
      </c>
      <c r="AE16" s="7"/>
      <c r="AF16" s="7"/>
      <c r="AG16" s="7"/>
    </row>
    <row r="17" spans="1:53" x14ac:dyDescent="0.55000000000000004">
      <c r="A17" s="147"/>
      <c r="B17" s="7" t="s">
        <v>5483</v>
      </c>
      <c r="C17" s="7" t="s">
        <v>5471</v>
      </c>
      <c r="D17" s="8" t="s">
        <v>5472</v>
      </c>
      <c r="E17" s="7">
        <v>0.7</v>
      </c>
      <c r="F17" s="7">
        <v>0.3</v>
      </c>
      <c r="G17" s="191"/>
      <c r="H17" s="192"/>
      <c r="I17" s="175">
        <v>0.82591328950653242</v>
      </c>
      <c r="J17" s="176">
        <v>0.17408671049346758</v>
      </c>
      <c r="K17" s="7">
        <v>0.81113503537373111</v>
      </c>
      <c r="L17" s="8">
        <v>0.18886496462626884</v>
      </c>
      <c r="M17" s="11">
        <v>0.83721565059144676</v>
      </c>
      <c r="N17" s="11">
        <v>0.16278434940855324</v>
      </c>
      <c r="O17" s="175">
        <v>0.79875422946785601</v>
      </c>
      <c r="P17" s="176">
        <v>0.20124577053214396</v>
      </c>
      <c r="Q17" s="11">
        <v>0.84217630567957635</v>
      </c>
      <c r="R17" s="11">
        <v>0.15782369432042362</v>
      </c>
      <c r="S17" s="175">
        <v>0.79029529375576746</v>
      </c>
      <c r="T17" s="176">
        <v>0.20970470624423254</v>
      </c>
      <c r="U17" s="175"/>
      <c r="V17" s="176"/>
      <c r="W17" s="11"/>
      <c r="X17" s="176"/>
      <c r="Y17" s="7">
        <v>0.82266994770839741</v>
      </c>
      <c r="Z17" s="8">
        <v>0.17733005229160259</v>
      </c>
      <c r="AA17" s="6">
        <v>0.8705013841894802</v>
      </c>
      <c r="AB17" s="8">
        <v>0.12949861581051983</v>
      </c>
      <c r="AC17" s="7">
        <v>0.78547600718501409</v>
      </c>
      <c r="AD17" s="8">
        <v>0.21452399281498588</v>
      </c>
      <c r="AE17" s="7"/>
      <c r="AF17" s="7"/>
      <c r="AG17" s="7"/>
    </row>
    <row r="18" spans="1:53" x14ac:dyDescent="0.55000000000000004">
      <c r="A18" s="147"/>
      <c r="B18" s="7" t="s">
        <v>5484</v>
      </c>
      <c r="C18" s="7" t="s">
        <v>5471</v>
      </c>
      <c r="D18" s="8" t="s">
        <v>5472</v>
      </c>
      <c r="E18" s="7">
        <v>0.6</v>
      </c>
      <c r="F18" s="7">
        <v>0.4</v>
      </c>
      <c r="G18" s="191"/>
      <c r="H18" s="192"/>
      <c r="I18" s="175">
        <v>0.80100334448160537</v>
      </c>
      <c r="J18" s="176">
        <v>0.19899665551839466</v>
      </c>
      <c r="K18" s="7">
        <v>0.78264336500764176</v>
      </c>
      <c r="L18" s="8">
        <v>0.2173566349923583</v>
      </c>
      <c r="M18" s="11">
        <v>0.80204049351471052</v>
      </c>
      <c r="N18" s="11">
        <v>0.19795950648528945</v>
      </c>
      <c r="O18" s="175">
        <v>0.76084789687022392</v>
      </c>
      <c r="P18" s="176">
        <v>0.23915210312977606</v>
      </c>
      <c r="Q18" s="11">
        <v>0.80958385876418659</v>
      </c>
      <c r="R18" s="11">
        <v>0.19041614123581338</v>
      </c>
      <c r="S18" s="175">
        <v>0.76397102797528071</v>
      </c>
      <c r="T18" s="176">
        <v>0.23602897202471926</v>
      </c>
      <c r="U18" s="175"/>
      <c r="V18" s="176"/>
      <c r="W18" s="11"/>
      <c r="X18" s="176"/>
      <c r="Y18" s="7">
        <v>0.7961326333975679</v>
      </c>
      <c r="Z18" s="8">
        <v>0.20386736660243204</v>
      </c>
      <c r="AA18" s="6">
        <v>0.8530799388663699</v>
      </c>
      <c r="AB18" s="8">
        <v>0.14692006113363015</v>
      </c>
      <c r="AC18" s="7">
        <v>0.74825699077891894</v>
      </c>
      <c r="AD18" s="8">
        <v>0.25174300922108106</v>
      </c>
      <c r="AE18" s="7"/>
      <c r="AF18" s="7">
        <f t="shared" ref="AF18" si="53">AVERAGE(I18:I20)</f>
        <v>0.79703967622613681</v>
      </c>
      <c r="AG18" s="7">
        <f t="shared" ref="AG18" si="54">AVERAGE(J18:J20)</f>
        <v>0.20296032377386311</v>
      </c>
      <c r="AH18" s="7">
        <f t="shared" ref="AH18" si="55">AVERAGE(K18:K20)</f>
        <v>0.78020884346876518</v>
      </c>
      <c r="AI18" s="7">
        <f t="shared" ref="AI18" si="56">AVERAGE(L18:L20)</f>
        <v>0.21979115653123485</v>
      </c>
      <c r="AJ18" s="7">
        <f t="shared" ref="AJ18" si="57">AVERAGE(M18:M20)</f>
        <v>0.79570785286000145</v>
      </c>
      <c r="AK18" s="7">
        <f t="shared" ref="AK18" si="58">AVERAGE(N18:N20)</f>
        <v>0.20429214713999858</v>
      </c>
      <c r="AL18" s="7">
        <f t="shared" ref="AL18" si="59">AVERAGE(O18:O20)</f>
        <v>0.75442816346985964</v>
      </c>
      <c r="AM18" s="7">
        <f t="shared" ref="AM18" si="60">AVERAGE(P18:P20)</f>
        <v>0.24557183653014039</v>
      </c>
      <c r="AN18" s="7">
        <f t="shared" ref="AN18" si="61">AVERAGE(Q18:Q20)</f>
        <v>0.79884184195880492</v>
      </c>
      <c r="AO18" s="7">
        <f t="shared" ref="AO18" si="62">AVERAGE(R18:R20)</f>
        <v>0.20115815804119516</v>
      </c>
      <c r="AP18" s="7">
        <f t="shared" ref="AP18" si="63">AVERAGE(S18:S20)</f>
        <v>0.75353288935669027</v>
      </c>
      <c r="AQ18" s="7">
        <f t="shared" ref="AQ18" si="64">AVERAGE(T18:T20)</f>
        <v>0.24646711064330976</v>
      </c>
      <c r="AR18" s="7"/>
      <c r="AS18" s="7"/>
      <c r="AT18" s="7"/>
      <c r="AU18" s="7"/>
      <c r="AV18" s="7">
        <f t="shared" ref="AV18" si="65">AVERAGE(Y18:Y20)</f>
        <v>0.78878194093200882</v>
      </c>
      <c r="AW18" s="7">
        <f t="shared" ref="AW18" si="66">AVERAGE(Z18:Z20)</f>
        <v>0.21121805906799121</v>
      </c>
      <c r="AX18" s="7">
        <f t="shared" ref="AX18" si="67">AVERAGE(AA18:AA20)</f>
        <v>0.85100027174571446</v>
      </c>
      <c r="AY18" s="7">
        <f t="shared" ref="AY18" si="68">AVERAGE(AB18:AB20)</f>
        <v>0.14899972825428548</v>
      </c>
      <c r="AZ18" s="7">
        <f t="shared" ref="AZ18" si="69">AVERAGE(AC18:AC20)</f>
        <v>0.74371732467595153</v>
      </c>
      <c r="BA18" s="7">
        <f t="shared" ref="BA18" si="70">AVERAGE(AD18:AD20)</f>
        <v>0.25628267532404853</v>
      </c>
    </row>
    <row r="19" spans="1:53" x14ac:dyDescent="0.55000000000000004">
      <c r="A19" s="147"/>
      <c r="B19" s="7" t="s">
        <v>5485</v>
      </c>
      <c r="C19" s="7" t="s">
        <v>5471</v>
      </c>
      <c r="D19" s="8" t="s">
        <v>5472</v>
      </c>
      <c r="E19" s="7">
        <v>0.6</v>
      </c>
      <c r="F19" s="7">
        <v>0.4</v>
      </c>
      <c r="G19" s="191"/>
      <c r="H19" s="192"/>
      <c r="I19" s="175">
        <v>0.7930752453653217</v>
      </c>
      <c r="J19" s="176">
        <v>0.2069247546346783</v>
      </c>
      <c r="K19" s="7">
        <v>0.77702576839490844</v>
      </c>
      <c r="L19" s="8">
        <v>0.22297423160509158</v>
      </c>
      <c r="M19" s="11">
        <v>0.79547322028833944</v>
      </c>
      <c r="N19" s="11">
        <v>0.20452677971166056</v>
      </c>
      <c r="O19" s="175">
        <v>0.75547966470040362</v>
      </c>
      <c r="P19" s="176">
        <v>0.24452033529959641</v>
      </c>
      <c r="Q19" s="11">
        <v>0.79593220338983051</v>
      </c>
      <c r="R19" s="11">
        <v>0.20406779661016949</v>
      </c>
      <c r="S19" s="175">
        <v>0.74809065507606332</v>
      </c>
      <c r="T19" s="176">
        <v>0.25190934492393668</v>
      </c>
      <c r="U19" s="175"/>
      <c r="V19" s="176"/>
      <c r="W19" s="11"/>
      <c r="X19" s="176"/>
      <c r="Y19" s="7">
        <v>0.7882024216081962</v>
      </c>
      <c r="Z19" s="8">
        <v>0.2117975783918038</v>
      </c>
      <c r="AA19" s="6">
        <v>0.84358894753182245</v>
      </c>
      <c r="AB19" s="8">
        <v>0.15641105246817757</v>
      </c>
      <c r="AC19" s="7">
        <v>0.74885523071504045</v>
      </c>
      <c r="AD19" s="8">
        <v>0.25114476928495949</v>
      </c>
      <c r="AE19" s="7"/>
      <c r="AF19" s="7"/>
      <c r="AG19" s="7"/>
    </row>
    <row r="20" spans="1:53" x14ac:dyDescent="0.55000000000000004">
      <c r="A20" s="147"/>
      <c r="B20" s="7" t="s">
        <v>5486</v>
      </c>
      <c r="C20" s="7" t="s">
        <v>5471</v>
      </c>
      <c r="D20" s="8" t="s">
        <v>5472</v>
      </c>
      <c r="E20" s="7">
        <v>0.6</v>
      </c>
      <c r="F20" s="7">
        <v>0.4</v>
      </c>
      <c r="G20" s="191"/>
      <c r="H20" s="192"/>
      <c r="I20" s="175">
        <v>0.79704043883148357</v>
      </c>
      <c r="J20" s="176">
        <v>0.20295956116851641</v>
      </c>
      <c r="K20" s="7">
        <v>0.78095739700374533</v>
      </c>
      <c r="L20" s="8">
        <v>0.21904260299625469</v>
      </c>
      <c r="M20" s="11">
        <v>0.78960984477695428</v>
      </c>
      <c r="N20" s="11">
        <v>0.21039015522304572</v>
      </c>
      <c r="O20" s="175">
        <v>0.74695692883895126</v>
      </c>
      <c r="P20" s="176">
        <v>0.25304307116104868</v>
      </c>
      <c r="Q20" s="11">
        <v>0.79100946372239744</v>
      </c>
      <c r="R20" s="11">
        <v>0.20899053627760253</v>
      </c>
      <c r="S20" s="175">
        <v>0.74853698501872656</v>
      </c>
      <c r="T20" s="176">
        <v>0.25146301498127338</v>
      </c>
      <c r="U20" s="175"/>
      <c r="V20" s="176"/>
      <c r="W20" s="11"/>
      <c r="X20" s="176"/>
      <c r="Y20" s="7">
        <v>0.78201076779026213</v>
      </c>
      <c r="Z20" s="8">
        <v>0.21798923220973782</v>
      </c>
      <c r="AA20" s="6">
        <v>0.85633192883895126</v>
      </c>
      <c r="AB20" s="8">
        <v>0.14366807116104868</v>
      </c>
      <c r="AC20" s="7">
        <v>0.73403975253389497</v>
      </c>
      <c r="AD20" s="8">
        <v>0.26596024746610503</v>
      </c>
      <c r="AE20" s="7"/>
      <c r="AF20" s="7"/>
      <c r="AG20" s="7"/>
    </row>
    <row r="21" spans="1:53" x14ac:dyDescent="0.55000000000000004">
      <c r="A21" s="147"/>
      <c r="B21" s="7" t="s">
        <v>5487</v>
      </c>
      <c r="C21" s="7" t="s">
        <v>5471</v>
      </c>
      <c r="D21" s="8" t="s">
        <v>5472</v>
      </c>
      <c r="E21" s="7">
        <v>0.95</v>
      </c>
      <c r="F21" s="7">
        <v>0.05</v>
      </c>
      <c r="G21" s="191"/>
      <c r="H21" s="192"/>
      <c r="I21" s="175">
        <v>0.86603325415676957</v>
      </c>
      <c r="J21" s="176">
        <v>0.1339667458432304</v>
      </c>
      <c r="K21" s="7">
        <v>0.84617327607981818</v>
      </c>
      <c r="L21" s="8">
        <v>0.15382672392018187</v>
      </c>
      <c r="M21" s="11">
        <v>0.86472477733975761</v>
      </c>
      <c r="N21" s="11">
        <v>0.13527522266024236</v>
      </c>
      <c r="O21" s="175">
        <v>0.82621874210659252</v>
      </c>
      <c r="P21" s="176">
        <v>0.17378125789340743</v>
      </c>
      <c r="Q21" s="11">
        <v>0.87249879942372344</v>
      </c>
      <c r="R21" s="11">
        <v>0.12750120057627662</v>
      </c>
      <c r="S21" s="175">
        <v>0.82558726951250316</v>
      </c>
      <c r="T21" s="176">
        <v>0.17441273048749684</v>
      </c>
      <c r="U21" s="175"/>
      <c r="V21" s="176"/>
      <c r="W21" s="11"/>
      <c r="X21" s="176"/>
      <c r="Y21" s="7">
        <v>0.85078302601667088</v>
      </c>
      <c r="Z21" s="8">
        <v>0.14921697398332912</v>
      </c>
      <c r="AA21" s="6">
        <v>0.90003788835564535</v>
      </c>
      <c r="AB21" s="8">
        <v>9.9962111644354631E-2</v>
      </c>
      <c r="AC21" s="7">
        <v>0.79420489824077267</v>
      </c>
      <c r="AD21" s="8">
        <v>0.20579510175922733</v>
      </c>
      <c r="AE21" s="7"/>
      <c r="AF21" s="7">
        <f t="shared" ref="AF21" si="71">AVERAGE(I21:I23)</f>
        <v>0.86708031582287859</v>
      </c>
      <c r="AG21" s="7">
        <f t="shared" ref="AG21" si="72">AVERAGE(J21:J23)</f>
        <v>0.13291968417712136</v>
      </c>
      <c r="AH21" s="7">
        <f t="shared" ref="AH21" si="73">AVERAGE(K21:K23)</f>
        <v>0.84972760908707146</v>
      </c>
      <c r="AI21" s="7">
        <f t="shared" ref="AI21" si="74">AVERAGE(L21:L23)</f>
        <v>0.15027239091292866</v>
      </c>
      <c r="AJ21" s="7">
        <f t="shared" ref="AJ21" si="75">AVERAGE(M21:M23)</f>
        <v>0.86354512329548061</v>
      </c>
      <c r="AK21" s="7">
        <f t="shared" ref="AK21" si="76">AVERAGE(N21:N23)</f>
        <v>0.13645487670451936</v>
      </c>
      <c r="AL21" s="7">
        <f t="shared" ref="AL21" si="77">AVERAGE(O21:O23)</f>
        <v>0.82398257545265874</v>
      </c>
      <c r="AM21" s="7">
        <f t="shared" ref="AM21" si="78">AVERAGE(P21:P23)</f>
        <v>0.17601742454734123</v>
      </c>
      <c r="AN21" s="7">
        <f t="shared" ref="AN21" si="79">AVERAGE(Q21:Q23)</f>
        <v>0.86898608496164131</v>
      </c>
      <c r="AO21" s="7">
        <f t="shared" ref="AO21" si="80">AVERAGE(R21:R23)</f>
        <v>0.13101391503835871</v>
      </c>
      <c r="AP21" s="7">
        <f t="shared" ref="AP21" si="81">AVERAGE(S21:S23)</f>
        <v>0.82152079755126317</v>
      </c>
      <c r="AQ21" s="7">
        <f t="shared" ref="AQ21" si="82">AVERAGE(T21:T23)</f>
        <v>0.17847920244873686</v>
      </c>
      <c r="AR21" s="7"/>
      <c r="AS21" s="7"/>
      <c r="AT21" s="7"/>
      <c r="AU21" s="7"/>
      <c r="AV21" s="7">
        <f t="shared" ref="AV21" si="83">AVERAGE(Y21:Y23)</f>
        <v>0.8494650027241154</v>
      </c>
      <c r="AW21" s="7">
        <f t="shared" ref="AW21" si="84">AVERAGE(Z21:Z23)</f>
        <v>0.1505349972758846</v>
      </c>
      <c r="AX21" s="7">
        <f t="shared" ref="AX21" si="85">AVERAGE(AA21:AA23)</f>
        <v>0.9020648639100296</v>
      </c>
      <c r="AY21" s="7">
        <f t="shared" ref="AY21" si="86">AVERAGE(AB21:AB23)</f>
        <v>9.7935136089970357E-2</v>
      </c>
      <c r="AZ21" s="7">
        <f t="shared" ref="AZ21" si="87">AVERAGE(AC21:AC23)</f>
        <v>0.80965371169591638</v>
      </c>
      <c r="BA21" s="7">
        <f t="shared" ref="BA21" si="88">AVERAGE(AD21:AD23)</f>
        <v>0.19034628830408362</v>
      </c>
    </row>
    <row r="22" spans="1:53" x14ac:dyDescent="0.55000000000000004">
      <c r="A22" s="147"/>
      <c r="B22" s="7" t="s">
        <v>5488</v>
      </c>
      <c r="C22" s="7" t="s">
        <v>5471</v>
      </c>
      <c r="D22" s="8" t="s">
        <v>5472</v>
      </c>
      <c r="E22" s="7">
        <v>0.95</v>
      </c>
      <c r="F22" s="7">
        <v>0.05</v>
      </c>
      <c r="G22" s="191"/>
      <c r="H22" s="192"/>
      <c r="I22" s="175">
        <v>0.87317784256559772</v>
      </c>
      <c r="J22" s="176">
        <v>0.12682215743440234</v>
      </c>
      <c r="K22" s="7">
        <v>0.8580301685891748</v>
      </c>
      <c r="L22" s="8">
        <v>0.1419698314108252</v>
      </c>
      <c r="M22" s="11">
        <v>0.87071186440677961</v>
      </c>
      <c r="N22" s="11">
        <v>0.12928813559322033</v>
      </c>
      <c r="O22" s="175">
        <v>0.83117420881396031</v>
      </c>
      <c r="P22" s="176">
        <v>0.16882579118603963</v>
      </c>
      <c r="Q22" s="11">
        <v>0.87056119801319598</v>
      </c>
      <c r="R22" s="11">
        <v>0.12943880198680408</v>
      </c>
      <c r="S22" s="175">
        <v>0.82425317953268262</v>
      </c>
      <c r="T22" s="176">
        <v>0.17574682046731735</v>
      </c>
      <c r="U22" s="175"/>
      <c r="V22" s="176"/>
      <c r="W22" s="11"/>
      <c r="X22" s="176"/>
      <c r="Y22" s="7">
        <v>0.85335699497190176</v>
      </c>
      <c r="Z22" s="8">
        <v>0.14664300502809818</v>
      </c>
      <c r="AA22" s="6">
        <v>0.90517598343685302</v>
      </c>
      <c r="AB22" s="8">
        <v>9.4824016563146998E-2</v>
      </c>
      <c r="AC22" s="7">
        <v>0.80117762512266932</v>
      </c>
      <c r="AD22" s="8">
        <v>0.1988223748773307</v>
      </c>
      <c r="AE22" s="7"/>
      <c r="AF22" s="7"/>
      <c r="AG22" s="7"/>
    </row>
    <row r="23" spans="1:53" x14ac:dyDescent="0.55000000000000004">
      <c r="A23" s="147"/>
      <c r="B23" s="7" t="s">
        <v>5489</v>
      </c>
      <c r="C23" s="7" t="s">
        <v>5471</v>
      </c>
      <c r="D23" s="8" t="s">
        <v>5472</v>
      </c>
      <c r="E23" s="7">
        <v>0.95</v>
      </c>
      <c r="F23" s="7">
        <v>0.05</v>
      </c>
      <c r="G23" s="191"/>
      <c r="H23" s="192"/>
      <c r="I23" s="175">
        <v>0.8620298507462687</v>
      </c>
      <c r="J23" s="176">
        <v>0.13797014925373136</v>
      </c>
      <c r="K23" s="7">
        <v>0.84497938259222116</v>
      </c>
      <c r="L23" s="8">
        <v>0.15502061740777889</v>
      </c>
      <c r="M23" s="11">
        <v>0.85519872813990461</v>
      </c>
      <c r="N23" s="11">
        <v>0.14480127186009539</v>
      </c>
      <c r="O23" s="175">
        <v>0.81455477543742338</v>
      </c>
      <c r="P23" s="176">
        <v>0.18544522456257662</v>
      </c>
      <c r="Q23" s="11">
        <v>0.86389825744800453</v>
      </c>
      <c r="R23" s="11">
        <v>0.1361017425519955</v>
      </c>
      <c r="S23" s="175">
        <v>0.81472194360860362</v>
      </c>
      <c r="T23" s="176">
        <v>0.18527805639139641</v>
      </c>
      <c r="U23" s="175"/>
      <c r="V23" s="176"/>
      <c r="W23" s="11"/>
      <c r="X23" s="176"/>
      <c r="Y23" s="7">
        <v>0.84425498718377356</v>
      </c>
      <c r="Z23" s="8">
        <v>0.15574501281622646</v>
      </c>
      <c r="AA23" s="6">
        <v>0.90098071993759055</v>
      </c>
      <c r="AB23" s="8">
        <v>9.9019280062409454E-2</v>
      </c>
      <c r="AC23" s="7">
        <v>0.83357861172430714</v>
      </c>
      <c r="AD23" s="8">
        <v>0.16642138827569292</v>
      </c>
      <c r="AE23" s="7"/>
      <c r="AF23" s="7"/>
      <c r="AG23" s="7"/>
    </row>
    <row r="24" spans="1:53" x14ac:dyDescent="0.55000000000000004">
      <c r="A24" s="147"/>
      <c r="B24" s="7" t="s">
        <v>5490</v>
      </c>
      <c r="C24" s="7" t="s">
        <v>5471</v>
      </c>
      <c r="D24" s="8" t="s">
        <v>5472</v>
      </c>
      <c r="E24" s="7">
        <v>0.5</v>
      </c>
      <c r="F24" s="7">
        <v>0.5</v>
      </c>
      <c r="G24" s="191"/>
      <c r="H24" s="192"/>
      <c r="I24" s="175">
        <v>0.78422782037239869</v>
      </c>
      <c r="J24" s="176">
        <v>0.21577217962760131</v>
      </c>
      <c r="K24" s="7">
        <v>0.77087223259535875</v>
      </c>
      <c r="L24" s="8">
        <v>0.22912776740464125</v>
      </c>
      <c r="M24" s="11">
        <v>0.79106163278476926</v>
      </c>
      <c r="N24" s="11">
        <v>0.20893836721523071</v>
      </c>
      <c r="O24" s="175">
        <v>0.74879967991464391</v>
      </c>
      <c r="P24" s="176">
        <v>0.25120032008535609</v>
      </c>
      <c r="Q24" s="11">
        <v>0.79853747714808043</v>
      </c>
      <c r="R24" s="11">
        <v>0.20146252285191957</v>
      </c>
      <c r="S24" s="175">
        <v>0.75093358228861029</v>
      </c>
      <c r="T24" s="176">
        <v>0.24906641771138971</v>
      </c>
      <c r="U24" s="175"/>
      <c r="V24" s="176"/>
      <c r="W24" s="11"/>
      <c r="X24" s="176"/>
      <c r="Y24" s="7">
        <v>0.78447586022939453</v>
      </c>
      <c r="Z24" s="8">
        <v>0.2155241397706055</v>
      </c>
      <c r="AA24" s="6">
        <v>0.84129101093624969</v>
      </c>
      <c r="AB24" s="8">
        <v>0.15870898906375033</v>
      </c>
      <c r="AC24" s="7">
        <v>0.69566889760750827</v>
      </c>
      <c r="AD24" s="8">
        <v>0.30433110239249173</v>
      </c>
      <c r="AE24" s="7"/>
      <c r="AF24" s="7">
        <f t="shared" ref="AF24" si="89">AVERAGE(I24:I26)</f>
        <v>0.80595813777011627</v>
      </c>
      <c r="AG24" s="7">
        <f t="shared" ref="AG24" si="90">AVERAGE(J24:J26)</f>
        <v>0.19404186222988376</v>
      </c>
      <c r="AH24" s="7">
        <f t="shared" ref="AH24" si="91">AVERAGE(K24:K26)</f>
        <v>0.79090572072919085</v>
      </c>
      <c r="AI24" s="7">
        <f t="shared" ref="AI24" si="92">AVERAGE(L24:L26)</f>
        <v>0.20909427927080915</v>
      </c>
      <c r="AJ24" s="7">
        <f t="shared" ref="AJ24" si="93">AVERAGE(M24:M26)</f>
        <v>0.83766878165173952</v>
      </c>
      <c r="AK24" s="7">
        <f t="shared" ref="AK24" si="94">AVERAGE(N24:N26)</f>
        <v>0.16233121834826056</v>
      </c>
      <c r="AL24" s="7">
        <f t="shared" ref="AL24" si="95">AVERAGE(O24:O26)</f>
        <v>0.79893513410763395</v>
      </c>
      <c r="AM24" s="7">
        <f t="shared" ref="AM24" si="96">AVERAGE(P24:P26)</f>
        <v>0.20106486589236616</v>
      </c>
      <c r="AN24" s="7">
        <f t="shared" ref="AN24" si="97">AVERAGE(Q24:Q26)</f>
        <v>0.85115111124905996</v>
      </c>
      <c r="AO24" s="7">
        <f t="shared" ref="AO24" si="98">AVERAGE(R24:R26)</f>
        <v>0.14884888875094007</v>
      </c>
      <c r="AP24" s="7">
        <f t="shared" ref="AP24" si="99">AVERAGE(S24:S26)</f>
        <v>0.8049556833394127</v>
      </c>
      <c r="AQ24" s="7">
        <f t="shared" ref="AQ24" si="100">AVERAGE(T24:T26)</f>
        <v>0.1950443166605873</v>
      </c>
      <c r="AR24" s="7"/>
      <c r="AS24" s="7"/>
      <c r="AT24" s="7"/>
      <c r="AU24" s="7"/>
      <c r="AV24" s="7">
        <f t="shared" ref="AV24" si="101">AVERAGE(Y24:Y26)</f>
        <v>0.82767665298806048</v>
      </c>
      <c r="AW24" s="7">
        <f t="shared" ref="AW24" si="102">AVERAGE(Z24:Z26)</f>
        <v>0.17232334701193949</v>
      </c>
      <c r="AX24" s="7">
        <f t="shared" ref="AX24" si="103">AVERAGE(AA24:AA26)</f>
        <v>0.85696017331612051</v>
      </c>
      <c r="AY24" s="7">
        <f t="shared" ref="AY24" si="104">AVERAGE(AB24:AB26)</f>
        <v>0.14303982668387941</v>
      </c>
      <c r="AZ24" s="7">
        <f t="shared" ref="AZ24" si="105">AVERAGE(AC24:AC26)</f>
        <v>0.75240053988240307</v>
      </c>
      <c r="BA24" s="7">
        <f t="shared" ref="BA24" si="106">AVERAGE(AD24:AD26)</f>
        <v>0.24759946011759681</v>
      </c>
    </row>
    <row r="25" spans="1:53" x14ac:dyDescent="0.55000000000000004">
      <c r="A25" s="147"/>
      <c r="B25" s="7" t="s">
        <v>5491</v>
      </c>
      <c r="C25" s="7" t="s">
        <v>5471</v>
      </c>
      <c r="D25" s="8" t="s">
        <v>5472</v>
      </c>
      <c r="E25" s="7">
        <v>0.5</v>
      </c>
      <c r="F25" s="7">
        <v>0.5</v>
      </c>
      <c r="G25" s="191"/>
      <c r="H25" s="192"/>
      <c r="I25" s="175">
        <v>0.81505111288334664</v>
      </c>
      <c r="J25" s="176">
        <v>0.18494888711665339</v>
      </c>
      <c r="K25" s="7">
        <v>0.79659670264185922</v>
      </c>
      <c r="L25" s="8">
        <v>0.20340329735814078</v>
      </c>
      <c r="M25" s="11">
        <v>0.84038431737176511</v>
      </c>
      <c r="N25" s="11">
        <v>0.15961568262823492</v>
      </c>
      <c r="O25" s="175">
        <v>0.79672912666357676</v>
      </c>
      <c r="P25" s="176">
        <v>0.20327087333642321</v>
      </c>
      <c r="Q25" s="11">
        <v>0.85488931497298237</v>
      </c>
      <c r="R25" s="11">
        <v>0.1451106850270176</v>
      </c>
      <c r="S25" s="175">
        <v>0.80911077269416676</v>
      </c>
      <c r="T25" s="176">
        <v>0.19088922730583327</v>
      </c>
      <c r="U25" s="175"/>
      <c r="V25" s="176"/>
      <c r="W25" s="11"/>
      <c r="X25" s="176"/>
      <c r="Y25" s="7">
        <v>0.83089452426670196</v>
      </c>
      <c r="Z25" s="8">
        <v>0.16910547573329801</v>
      </c>
      <c r="AA25" s="6">
        <v>0.8651923458915447</v>
      </c>
      <c r="AB25" s="8">
        <v>0.13480765410845527</v>
      </c>
      <c r="AC25" s="7">
        <v>0.7308182704567614</v>
      </c>
      <c r="AD25" s="8">
        <v>0.2691817295432386</v>
      </c>
      <c r="AE25" s="7"/>
      <c r="AF25" s="7"/>
      <c r="AG25" s="7"/>
    </row>
    <row r="26" spans="1:53" x14ac:dyDescent="0.55000000000000004">
      <c r="A26" s="147"/>
      <c r="B26" s="7" t="s">
        <v>5492</v>
      </c>
      <c r="C26" s="7" t="s">
        <v>5471</v>
      </c>
      <c r="D26" s="8" t="s">
        <v>5472</v>
      </c>
      <c r="E26" s="7">
        <v>0.5</v>
      </c>
      <c r="F26" s="7">
        <v>0.5</v>
      </c>
      <c r="G26" s="191"/>
      <c r="H26" s="192"/>
      <c r="I26" s="175">
        <v>0.81859548005460336</v>
      </c>
      <c r="J26" s="176">
        <v>0.18140451994539664</v>
      </c>
      <c r="K26" s="7">
        <v>0.80524822695035458</v>
      </c>
      <c r="L26" s="8">
        <v>0.19475177304964539</v>
      </c>
      <c r="M26" s="11">
        <v>0.88156039479868398</v>
      </c>
      <c r="N26" s="11">
        <v>0.118439605201316</v>
      </c>
      <c r="O26" s="175">
        <v>0.85127659574468084</v>
      </c>
      <c r="P26" s="176">
        <v>0.14872340425531916</v>
      </c>
      <c r="Q26" s="11">
        <v>0.90002654162611695</v>
      </c>
      <c r="R26" s="11">
        <v>9.9973458373883037E-2</v>
      </c>
      <c r="S26" s="175">
        <v>0.85482269503546104</v>
      </c>
      <c r="T26" s="176">
        <v>0.14517730496453901</v>
      </c>
      <c r="U26" s="175"/>
      <c r="V26" s="176"/>
      <c r="W26" s="11"/>
      <c r="X26" s="176"/>
      <c r="Y26" s="7">
        <v>0.86765957446808506</v>
      </c>
      <c r="Z26" s="8">
        <v>0.13234042553191488</v>
      </c>
      <c r="AA26" s="6">
        <v>0.86439716312056736</v>
      </c>
      <c r="AB26" s="8">
        <v>0.13560283687943261</v>
      </c>
      <c r="AC26" s="7">
        <v>0.83071445158293988</v>
      </c>
      <c r="AD26" s="8">
        <v>0.16928554841706014</v>
      </c>
      <c r="AE26" s="7"/>
      <c r="AF26" s="7"/>
      <c r="AG26" s="7"/>
    </row>
    <row r="27" spans="1:53" x14ac:dyDescent="0.55000000000000004">
      <c r="A27" s="147"/>
      <c r="B27" s="7" t="s">
        <v>5493</v>
      </c>
      <c r="C27" s="7" t="s">
        <v>5471</v>
      </c>
      <c r="D27" s="8" t="s">
        <v>5472</v>
      </c>
      <c r="E27" s="7">
        <v>0.4</v>
      </c>
      <c r="F27" s="7">
        <f>1-E27</f>
        <v>0.6</v>
      </c>
      <c r="G27" s="191"/>
      <c r="H27" s="192"/>
      <c r="I27" s="175">
        <v>0.70925215723873447</v>
      </c>
      <c r="J27" s="176">
        <v>0.29074784276126558</v>
      </c>
      <c r="K27" s="7">
        <v>0.69802263934661124</v>
      </c>
      <c r="L27" s="8">
        <v>0.30197736065338876</v>
      </c>
      <c r="M27" s="11">
        <v>0.75899566793386963</v>
      </c>
      <c r="N27" s="11">
        <v>0.24100433206613031</v>
      </c>
      <c r="O27" s="175">
        <v>0.7179395328843674</v>
      </c>
      <c r="P27" s="176">
        <v>0.2820604671156326</v>
      </c>
      <c r="Q27" s="11">
        <v>0.77781189233445913</v>
      </c>
      <c r="R27" s="11">
        <v>0.2221881076655409</v>
      </c>
      <c r="S27" s="175">
        <v>0.72746811864163918</v>
      </c>
      <c r="T27" s="176">
        <v>0.27253188135836082</v>
      </c>
      <c r="U27" s="175"/>
      <c r="V27" s="176"/>
      <c r="W27" s="11"/>
      <c r="X27" s="176"/>
      <c r="Y27" s="7">
        <v>0.75569565840378272</v>
      </c>
      <c r="Z27" s="8">
        <v>0.24430434159621722</v>
      </c>
      <c r="AA27" s="6">
        <v>0.78786359077231694</v>
      </c>
      <c r="AB27" s="8">
        <v>0.21213640922768304</v>
      </c>
      <c r="AC27" s="7">
        <v>0.57827043492976815</v>
      </c>
      <c r="AD27" s="8">
        <v>0.42172956507023185</v>
      </c>
      <c r="AE27" s="7"/>
      <c r="AF27" s="7">
        <f t="shared" ref="AF27" si="107">AVERAGE(I27:I29)</f>
        <v>0.73832128073715098</v>
      </c>
      <c r="AG27" s="7">
        <f t="shared" ref="AG27" si="108">AVERAGE(J27:J29)</f>
        <v>0.26167871926284908</v>
      </c>
      <c r="AH27" s="7">
        <f t="shared" ref="AH27" si="109">AVERAGE(K27:K29)</f>
        <v>0.72541798822351744</v>
      </c>
      <c r="AI27" s="7">
        <f t="shared" ref="AI27" si="110">AVERAGE(L27:L29)</f>
        <v>0.2745820117764825</v>
      </c>
      <c r="AJ27" s="7">
        <f t="shared" ref="AJ27" si="111">AVERAGE(M27:M29)</f>
        <v>0.77678793479931751</v>
      </c>
      <c r="AK27" s="7">
        <f t="shared" ref="AK27" si="112">AVERAGE(N27:N29)</f>
        <v>0.2232120652006826</v>
      </c>
      <c r="AL27" s="7">
        <f t="shared" ref="AL27" si="113">AVERAGE(O27:O29)</f>
        <v>0.73442565969109452</v>
      </c>
      <c r="AM27" s="7">
        <f t="shared" ref="AM27" si="114">AVERAGE(P27:P29)</f>
        <v>0.26557434030890542</v>
      </c>
      <c r="AN27" s="7">
        <f t="shared" ref="AN27" si="115">AVERAGE(Q27:Q29)</f>
        <v>0.79657991105988668</v>
      </c>
      <c r="AO27" s="7">
        <f t="shared" ref="AO27" si="116">AVERAGE(R27:R29)</f>
        <v>0.20342008894011329</v>
      </c>
      <c r="AP27" s="7">
        <f t="shared" ref="AP27" si="117">AVERAGE(S27:S29)</f>
        <v>0.7470509126194248</v>
      </c>
      <c r="AQ27" s="7">
        <f t="shared" ref="AQ27" si="118">AVERAGE(T27:T29)</f>
        <v>0.25294908738057514</v>
      </c>
      <c r="AR27" s="7"/>
      <c r="AS27" s="7"/>
      <c r="AT27" s="7"/>
      <c r="AU27" s="7"/>
      <c r="AV27" s="7">
        <f t="shared" ref="AV27" si="119">AVERAGE(Y27:Y29)</f>
        <v>0.77280244096821293</v>
      </c>
      <c r="AW27" s="7">
        <f t="shared" ref="AW27" si="120">AVERAGE(Z27:Z29)</f>
        <v>0.22719755903178698</v>
      </c>
      <c r="AX27" s="7">
        <f t="shared" ref="AX27" si="121">AVERAGE(AA27:AA29)</f>
        <v>0.8082444135960638</v>
      </c>
      <c r="AY27" s="7">
        <f t="shared" ref="AY27" si="122">AVERAGE(AB27:AB29)</f>
        <v>0.1917555864039362</v>
      </c>
      <c r="AZ27" s="7">
        <f t="shared" ref="AZ27" si="123">AVERAGE(AC27:AC29)</f>
        <v>0.67227985643241117</v>
      </c>
      <c r="BA27" s="7">
        <f t="shared" ref="BA27" si="124">AVERAGE(AD27:AD29)</f>
        <v>0.32772014356758883</v>
      </c>
    </row>
    <row r="28" spans="1:53" x14ac:dyDescent="0.55000000000000004">
      <c r="A28" s="147"/>
      <c r="B28" s="7" t="s">
        <v>5494</v>
      </c>
      <c r="C28" s="7" t="s">
        <v>5471</v>
      </c>
      <c r="D28" s="8" t="s">
        <v>5472</v>
      </c>
      <c r="E28" s="7">
        <v>0.4</v>
      </c>
      <c r="F28" s="7">
        <f t="shared" ref="F28:F44" si="125">1-E28</f>
        <v>0.6</v>
      </c>
      <c r="G28" s="191"/>
      <c r="H28" s="192"/>
      <c r="I28" s="175">
        <v>0.7323279924599434</v>
      </c>
      <c r="J28" s="176">
        <v>0.26767200754005654</v>
      </c>
      <c r="K28" s="7">
        <v>0.72011509285901121</v>
      </c>
      <c r="L28" s="8">
        <v>0.27988490714098874</v>
      </c>
      <c r="M28" s="11">
        <v>0.76782622383126087</v>
      </c>
      <c r="N28" s="11">
        <v>0.23217377616873919</v>
      </c>
      <c r="O28" s="175">
        <v>0.72515040544075338</v>
      </c>
      <c r="P28" s="176">
        <v>0.27484959455924668</v>
      </c>
      <c r="Q28" s="11">
        <v>0.78444747612551158</v>
      </c>
      <c r="R28" s="11">
        <v>0.21555252387448839</v>
      </c>
      <c r="S28" s="175">
        <v>0.73646351033219981</v>
      </c>
      <c r="T28" s="176">
        <v>0.26353648966780013</v>
      </c>
      <c r="U28" s="175"/>
      <c r="V28" s="176"/>
      <c r="W28" s="11"/>
      <c r="X28" s="176"/>
      <c r="Y28" s="7">
        <v>0.76772168454093648</v>
      </c>
      <c r="Z28" s="8">
        <v>0.23227831545906355</v>
      </c>
      <c r="AA28" s="6">
        <v>0.8045383206905572</v>
      </c>
      <c r="AB28" s="8">
        <v>0.19546167930944286</v>
      </c>
      <c r="AC28" s="7">
        <v>0.69879701537993</v>
      </c>
      <c r="AD28" s="8">
        <v>0.30120298462007006</v>
      </c>
      <c r="AE28" s="7"/>
      <c r="AF28" s="7"/>
      <c r="AG28" s="7"/>
    </row>
    <row r="29" spans="1:53" x14ac:dyDescent="0.55000000000000004">
      <c r="A29" s="147"/>
      <c r="B29" s="7" t="s">
        <v>5495</v>
      </c>
      <c r="C29" s="7" t="s">
        <v>5471</v>
      </c>
      <c r="D29" s="8" t="s">
        <v>5472</v>
      </c>
      <c r="E29" s="7">
        <v>0.4</v>
      </c>
      <c r="F29" s="7">
        <f t="shared" si="125"/>
        <v>0.6</v>
      </c>
      <c r="G29" s="191"/>
      <c r="H29" s="192"/>
      <c r="I29" s="175">
        <v>0.77338369251277495</v>
      </c>
      <c r="J29" s="176">
        <v>0.22661630748722505</v>
      </c>
      <c r="K29" s="7">
        <v>0.75811623246492987</v>
      </c>
      <c r="L29" s="8">
        <v>0.24188376753507013</v>
      </c>
      <c r="M29" s="11">
        <v>0.80354191263282171</v>
      </c>
      <c r="N29" s="11">
        <v>0.19645808736717826</v>
      </c>
      <c r="O29" s="175">
        <v>0.76018704074816301</v>
      </c>
      <c r="P29" s="176">
        <v>0.23981295925183702</v>
      </c>
      <c r="Q29" s="11">
        <v>0.82748036471968944</v>
      </c>
      <c r="R29" s="11">
        <v>0.17251963528031056</v>
      </c>
      <c r="S29" s="175">
        <v>0.77722110888443552</v>
      </c>
      <c r="T29" s="176">
        <v>0.22277889111556445</v>
      </c>
      <c r="U29" s="175"/>
      <c r="V29" s="176"/>
      <c r="W29" s="11"/>
      <c r="X29" s="176"/>
      <c r="Y29" s="7">
        <v>0.79498997995991982</v>
      </c>
      <c r="Z29" s="8">
        <v>0.20501002004008015</v>
      </c>
      <c r="AA29" s="6">
        <v>0.83233132932531728</v>
      </c>
      <c r="AB29" s="8">
        <v>0.16766867067468269</v>
      </c>
      <c r="AC29" s="7">
        <v>0.73977211898753537</v>
      </c>
      <c r="AD29" s="8">
        <v>0.26022788101246463</v>
      </c>
      <c r="AE29" s="7"/>
      <c r="AF29" s="7"/>
      <c r="AG29" s="7"/>
    </row>
    <row r="30" spans="1:53" x14ac:dyDescent="0.55000000000000004">
      <c r="A30" s="147"/>
      <c r="B30" s="7" t="s">
        <v>5496</v>
      </c>
      <c r="C30" s="7" t="s">
        <v>5471</v>
      </c>
      <c r="D30" s="8" t="s">
        <v>5472</v>
      </c>
      <c r="E30" s="7">
        <v>0.3</v>
      </c>
      <c r="F30" s="7">
        <f t="shared" si="125"/>
        <v>0.7</v>
      </c>
      <c r="G30" s="191"/>
      <c r="H30" s="192"/>
      <c r="I30" s="175">
        <v>0.50302640051513203</v>
      </c>
      <c r="J30" s="176">
        <v>0.49697359948486802</v>
      </c>
      <c r="K30" s="7">
        <v>0.51346499102333931</v>
      </c>
      <c r="L30" s="8">
        <v>0.48653500897666069</v>
      </c>
      <c r="M30" s="11">
        <v>0.52516411378555794</v>
      </c>
      <c r="N30" s="11">
        <v>0.474835886214442</v>
      </c>
      <c r="O30" s="175">
        <v>0.49899012567324957</v>
      </c>
      <c r="P30" s="176">
        <v>0.50100987432675048</v>
      </c>
      <c r="Q30" s="11">
        <v>0.57442748091603058</v>
      </c>
      <c r="R30" s="11">
        <v>0.42557251908396948</v>
      </c>
      <c r="S30" s="175">
        <v>0.58135098743267499</v>
      </c>
      <c r="T30" s="176">
        <v>0.41864901256732495</v>
      </c>
      <c r="U30" s="175"/>
      <c r="V30" s="176"/>
      <c r="W30" s="11"/>
      <c r="X30" s="176"/>
      <c r="Y30" s="7">
        <v>0.58078994614003587</v>
      </c>
      <c r="Z30" s="8">
        <v>0.41921005385996407</v>
      </c>
      <c r="AA30" s="6">
        <v>0.65058348294434465</v>
      </c>
      <c r="AB30" s="8">
        <v>0.3494165170556553</v>
      </c>
      <c r="AC30" s="7">
        <v>0.29215714083108779</v>
      </c>
      <c r="AD30" s="8">
        <v>0.70784285916891221</v>
      </c>
      <c r="AE30" s="7"/>
      <c r="AF30" s="7">
        <f t="shared" ref="AF30" si="126">AVERAGE(I30:I32)</f>
        <v>0.49257163984657693</v>
      </c>
      <c r="AG30" s="7">
        <f t="shared" ref="AG30" si="127">AVERAGE(J30:J32)</f>
        <v>0.50742836015342307</v>
      </c>
      <c r="AH30" s="7">
        <f t="shared" ref="AH30" si="128">AVERAGE(K30:K32)</f>
        <v>0.50575699163795096</v>
      </c>
      <c r="AI30" s="7">
        <f t="shared" ref="AI30" si="129">AVERAGE(L30:L32)</f>
        <v>0.49424300836204899</v>
      </c>
      <c r="AJ30" s="7">
        <f t="shared" ref="AJ30" si="130">AVERAGE(M30:M32)</f>
        <v>0.51558686543146548</v>
      </c>
      <c r="AK30" s="7">
        <f t="shared" ref="AK30" si="131">AVERAGE(N30:N32)</f>
        <v>0.48441313456853452</v>
      </c>
      <c r="AL30" s="7">
        <f t="shared" ref="AL30" si="132">AVERAGE(O30:O32)</f>
        <v>0.486060654900275</v>
      </c>
      <c r="AM30" s="7">
        <f t="shared" ref="AM30" si="133">AVERAGE(P30:P32)</f>
        <v>0.51393934509972505</v>
      </c>
      <c r="AN30" s="7">
        <f t="shared" ref="AN30" si="134">AVERAGE(Q30:Q32)</f>
        <v>0.55258584687790302</v>
      </c>
      <c r="AO30" s="7">
        <f t="shared" ref="AO30" si="135">AVERAGE(R30:R32)</f>
        <v>0.44741415312209692</v>
      </c>
      <c r="AP30" s="7">
        <f t="shared" ref="AP30" si="136">AVERAGE(S30:S32)</f>
        <v>0.56070248493428432</v>
      </c>
      <c r="AQ30" s="7">
        <f t="shared" ref="AQ30" si="137">AVERAGE(T30:T32)</f>
        <v>0.43929751506571563</v>
      </c>
      <c r="AR30" s="7"/>
      <c r="AS30" s="7"/>
      <c r="AT30" s="7"/>
      <c r="AU30" s="7"/>
      <c r="AV30" s="7">
        <f t="shared" ref="AV30" si="138">AVERAGE(Y30:Y32)</f>
        <v>0.57146711146735474</v>
      </c>
      <c r="AW30" s="7">
        <f t="shared" ref="AW30" si="139">AVERAGE(Z30:Z32)</f>
        <v>0.42853288853264532</v>
      </c>
      <c r="AX30" s="7">
        <f t="shared" ref="AX30" si="140">AVERAGE(AA30:AA32)</f>
        <v>0.63434493516316315</v>
      </c>
      <c r="AY30" s="7">
        <f t="shared" ref="AY30" si="141">AVERAGE(AB30:AB32)</f>
        <v>0.36565506483683685</v>
      </c>
      <c r="AZ30" s="7">
        <f t="shared" ref="AZ30" si="142">AVERAGE(AC30:AC32)</f>
        <v>0.28953248519639729</v>
      </c>
      <c r="BA30" s="7">
        <f t="shared" ref="BA30" si="143">AVERAGE(AD30:AD32)</f>
        <v>0.71046751480360271</v>
      </c>
    </row>
    <row r="31" spans="1:53" x14ac:dyDescent="0.55000000000000004">
      <c r="A31" s="147"/>
      <c r="B31" s="7" t="s">
        <v>5497</v>
      </c>
      <c r="C31" s="7" t="s">
        <v>5471</v>
      </c>
      <c r="D31" s="8" t="s">
        <v>5472</v>
      </c>
      <c r="E31" s="7">
        <v>0.3</v>
      </c>
      <c r="F31" s="7">
        <f t="shared" si="125"/>
        <v>0.7</v>
      </c>
      <c r="G31" s="191"/>
      <c r="H31" s="192"/>
      <c r="I31" s="175">
        <v>0.49497602192281343</v>
      </c>
      <c r="J31" s="176">
        <v>0.50502397807718657</v>
      </c>
      <c r="K31" s="7">
        <v>0.50958904109589043</v>
      </c>
      <c r="L31" s="8">
        <v>0.49041095890410957</v>
      </c>
      <c r="M31" s="11">
        <v>0.51782884310618071</v>
      </c>
      <c r="N31" s="11">
        <v>0.48217115689381934</v>
      </c>
      <c r="O31" s="175">
        <v>0.48696093353627601</v>
      </c>
      <c r="P31" s="176">
        <v>0.51303906646372399</v>
      </c>
      <c r="Q31" s="11">
        <v>0.55166956796961542</v>
      </c>
      <c r="R31" s="11">
        <v>0.44833043203038453</v>
      </c>
      <c r="S31" s="175">
        <v>0.55829528158295283</v>
      </c>
      <c r="T31" s="176">
        <v>0.44170471841704717</v>
      </c>
      <c r="U31" s="175"/>
      <c r="V31" s="176"/>
      <c r="W31" s="11"/>
      <c r="X31" s="176"/>
      <c r="Y31" s="7">
        <v>0.57260273972602738</v>
      </c>
      <c r="Z31" s="8">
        <v>0.42739726027397262</v>
      </c>
      <c r="AA31" s="6">
        <v>0.63652968036529678</v>
      </c>
      <c r="AB31" s="8">
        <v>0.36347031963470322</v>
      </c>
      <c r="AC31" s="7">
        <v>0.32277100705580503</v>
      </c>
      <c r="AD31" s="8">
        <v>0.67722899294419503</v>
      </c>
      <c r="AE31" s="7"/>
      <c r="AF31" s="7"/>
      <c r="AG31" s="7"/>
    </row>
    <row r="32" spans="1:53" x14ac:dyDescent="0.55000000000000004">
      <c r="A32" s="147"/>
      <c r="B32" s="7" t="s">
        <v>5498</v>
      </c>
      <c r="C32" s="7" t="s">
        <v>5471</v>
      </c>
      <c r="D32" s="8" t="s">
        <v>5472</v>
      </c>
      <c r="E32" s="7">
        <v>0.3</v>
      </c>
      <c r="F32" s="7">
        <f t="shared" si="125"/>
        <v>0.7</v>
      </c>
      <c r="G32" s="191"/>
      <c r="H32" s="192"/>
      <c r="I32" s="175">
        <v>0.47971249710178532</v>
      </c>
      <c r="J32" s="176">
        <v>0.52028750289821468</v>
      </c>
      <c r="K32" s="7">
        <v>0.4942169427946233</v>
      </c>
      <c r="L32" s="8">
        <v>0.50578305720537664</v>
      </c>
      <c r="M32" s="11">
        <v>0.5037676394026579</v>
      </c>
      <c r="N32" s="11">
        <v>0.4962323605973421</v>
      </c>
      <c r="O32" s="175">
        <v>0.47223090549129937</v>
      </c>
      <c r="P32" s="176">
        <v>0.52776909450870069</v>
      </c>
      <c r="Q32" s="11">
        <v>0.53166049174806329</v>
      </c>
      <c r="R32" s="11">
        <v>0.46833950825193665</v>
      </c>
      <c r="S32" s="175">
        <v>0.54246118578722513</v>
      </c>
      <c r="T32" s="176">
        <v>0.45753881421277481</v>
      </c>
      <c r="U32" s="175"/>
      <c r="V32" s="176"/>
      <c r="W32" s="11"/>
      <c r="X32" s="176"/>
      <c r="Y32" s="7">
        <v>0.56100864853600085</v>
      </c>
      <c r="Z32" s="8">
        <v>0.43899135146399915</v>
      </c>
      <c r="AA32" s="6">
        <v>0.61592164217984791</v>
      </c>
      <c r="AB32" s="8">
        <v>0.38407835782015215</v>
      </c>
      <c r="AC32" s="7">
        <v>0.25366930770229901</v>
      </c>
      <c r="AD32" s="8">
        <v>0.74633069229770099</v>
      </c>
      <c r="AE32" s="7"/>
      <c r="AF32" s="7"/>
      <c r="AG32" s="7"/>
    </row>
    <row r="33" spans="1:53" x14ac:dyDescent="0.55000000000000004">
      <c r="A33" s="147"/>
      <c r="B33" s="7" t="s">
        <v>5499</v>
      </c>
      <c r="C33" s="7" t="s">
        <v>5471</v>
      </c>
      <c r="D33" s="8" t="s">
        <v>5472</v>
      </c>
      <c r="E33" s="7">
        <v>0.2</v>
      </c>
      <c r="F33" s="7">
        <f t="shared" si="125"/>
        <v>0.8</v>
      </c>
      <c r="G33" s="191"/>
      <c r="H33" s="192"/>
      <c r="I33" s="175">
        <v>0.60039920159680638</v>
      </c>
      <c r="J33" s="176">
        <v>0.39960079840319362</v>
      </c>
      <c r="K33" s="7">
        <v>0.6029906211290037</v>
      </c>
      <c r="L33" s="8">
        <v>0.3970093788709963</v>
      </c>
      <c r="M33" s="11">
        <v>0.61921466561050131</v>
      </c>
      <c r="N33" s="11">
        <v>0.38078533438949869</v>
      </c>
      <c r="O33" s="175">
        <v>0.58573703769244378</v>
      </c>
      <c r="P33" s="176">
        <v>0.41426296230755616</v>
      </c>
      <c r="Q33" s="11">
        <v>0.62875068194217132</v>
      </c>
      <c r="R33" s="11">
        <v>0.37124931805782868</v>
      </c>
      <c r="S33" s="175">
        <v>0.62298708193240138</v>
      </c>
      <c r="T33" s="176">
        <v>0.37701291806759868</v>
      </c>
      <c r="U33" s="175"/>
      <c r="V33" s="176"/>
      <c r="W33" s="11"/>
      <c r="X33" s="176"/>
      <c r="Y33" s="7">
        <v>0.64776145814900021</v>
      </c>
      <c r="Z33" s="8">
        <v>0.35223854185099984</v>
      </c>
      <c r="AA33" s="6">
        <v>0.71244027605733495</v>
      </c>
      <c r="AB33" s="8">
        <v>0.28755972394266499</v>
      </c>
      <c r="AC33" s="7">
        <v>0.46378947368421053</v>
      </c>
      <c r="AD33" s="8">
        <v>0.53621052631578947</v>
      </c>
      <c r="AE33" s="7"/>
      <c r="AF33" s="7">
        <f t="shared" ref="AF33" si="144">AVERAGE(I33:I35)</f>
        <v>0.64418172131421192</v>
      </c>
      <c r="AG33" s="7">
        <f t="shared" ref="AG33" si="145">AVERAGE(J33:J35)</f>
        <v>0.35581827868578819</v>
      </c>
      <c r="AH33" s="7">
        <f t="shared" ref="AH33" si="146">AVERAGE(K33:K35)</f>
        <v>0.63987093318308341</v>
      </c>
      <c r="AI33" s="7">
        <f t="shared" ref="AI33" si="147">AVERAGE(L33:L35)</f>
        <v>0.36012906681691659</v>
      </c>
      <c r="AJ33" s="7">
        <f t="shared" ref="AJ33" si="148">AVERAGE(M33:M35)</f>
        <v>0.67872310713755601</v>
      </c>
      <c r="AK33" s="7">
        <f t="shared" ref="AK33" si="149">AVERAGE(N33:N35)</f>
        <v>0.32127689286244404</v>
      </c>
      <c r="AL33" s="7">
        <f t="shared" ref="AL33" si="150">AVERAGE(O33:O35)</f>
        <v>0.64240436706241166</v>
      </c>
      <c r="AM33" s="7">
        <f t="shared" ref="AM33" si="151">AVERAGE(P33:P35)</f>
        <v>0.35759563293758817</v>
      </c>
      <c r="AN33" s="7">
        <f t="shared" ref="AN33" si="152">AVERAGE(Q33:Q35)</f>
        <v>0.70446490139111229</v>
      </c>
      <c r="AO33" s="7">
        <f t="shared" ref="AO33" si="153">AVERAGE(R33:R35)</f>
        <v>0.29553509860888771</v>
      </c>
      <c r="AP33" s="7">
        <f t="shared" ref="AP33" si="154">AVERAGE(S33:S35)</f>
        <v>0.67519014150160483</v>
      </c>
      <c r="AQ33" s="7">
        <f t="shared" ref="AQ33" si="155">AVERAGE(T33:T35)</f>
        <v>0.32480985849839522</v>
      </c>
      <c r="AR33" s="7"/>
      <c r="AS33" s="7"/>
      <c r="AT33" s="7"/>
      <c r="AU33" s="7"/>
      <c r="AV33" s="7">
        <f t="shared" ref="AV33" si="156">AVERAGE(Y33:Y35)</f>
        <v>0.69739449456854574</v>
      </c>
      <c r="AW33" s="7">
        <f t="shared" ref="AW33" si="157">AVERAGE(Z33:Z35)</f>
        <v>0.30260550543145431</v>
      </c>
      <c r="AX33" s="7">
        <f t="shared" ref="AX33" si="158">AVERAGE(AA33:AA35)</f>
        <v>0.74414381923050088</v>
      </c>
      <c r="AY33" s="7">
        <f t="shared" ref="AY33" si="159">AVERAGE(AB33:AB35)</f>
        <v>0.25585618076949918</v>
      </c>
      <c r="AZ33" s="7">
        <f t="shared" ref="AZ33" si="160">AVERAGE(AC33:AC35)</f>
        <v>0.56964416132895268</v>
      </c>
      <c r="BA33" s="7">
        <f t="shared" ref="BA33" si="161">AVERAGE(AD33:AD35)</f>
        <v>0.43035583867104732</v>
      </c>
    </row>
    <row r="34" spans="1:53" x14ac:dyDescent="0.55000000000000004">
      <c r="A34" s="147"/>
      <c r="B34" s="7" t="s">
        <v>5500</v>
      </c>
      <c r="C34" s="7" t="s">
        <v>5471</v>
      </c>
      <c r="D34" s="8" t="s">
        <v>5472</v>
      </c>
      <c r="E34" s="7">
        <v>0.2</v>
      </c>
      <c r="F34" s="7">
        <f t="shared" si="125"/>
        <v>0.8</v>
      </c>
      <c r="G34" s="191"/>
      <c r="H34" s="192"/>
      <c r="I34" s="175">
        <v>0.69984083887276471</v>
      </c>
      <c r="J34" s="176">
        <v>0.30015916112723529</v>
      </c>
      <c r="K34" s="7">
        <v>0.68595988538681951</v>
      </c>
      <c r="L34" s="8">
        <v>0.31404011461318054</v>
      </c>
      <c r="M34" s="11">
        <v>0.76039800995024875</v>
      </c>
      <c r="N34" s="11">
        <v>0.23960199004975125</v>
      </c>
      <c r="O34" s="175">
        <v>0.7237003683995088</v>
      </c>
      <c r="P34" s="176">
        <v>0.2762996316004912</v>
      </c>
      <c r="Q34" s="11">
        <v>0.7980647390853588</v>
      </c>
      <c r="R34" s="11">
        <v>0.20193526091464117</v>
      </c>
      <c r="S34" s="175">
        <v>0.74817846909537455</v>
      </c>
      <c r="T34" s="176">
        <v>0.25182153090462545</v>
      </c>
      <c r="U34" s="175"/>
      <c r="V34" s="176"/>
      <c r="W34" s="11"/>
      <c r="X34" s="176"/>
      <c r="Y34" s="7">
        <v>0.75955792058943916</v>
      </c>
      <c r="Z34" s="8">
        <v>0.24044207941056078</v>
      </c>
      <c r="AA34" s="6">
        <v>0.78772001637331146</v>
      </c>
      <c r="AB34" s="8">
        <v>0.21227998362668848</v>
      </c>
      <c r="AC34" s="7">
        <v>0.6835515082527035</v>
      </c>
      <c r="AD34" s="8">
        <v>0.3164484917472965</v>
      </c>
      <c r="AE34" s="7"/>
      <c r="AF34" s="7"/>
      <c r="AG34" s="7"/>
    </row>
    <row r="35" spans="1:53" x14ac:dyDescent="0.55000000000000004">
      <c r="A35" s="147"/>
      <c r="B35" s="7" t="s">
        <v>5501</v>
      </c>
      <c r="C35" s="7" t="s">
        <v>5471</v>
      </c>
      <c r="D35" s="8" t="s">
        <v>5472</v>
      </c>
      <c r="E35" s="7">
        <v>0.2</v>
      </c>
      <c r="F35" s="7">
        <f t="shared" si="125"/>
        <v>0.8</v>
      </c>
      <c r="G35" s="191"/>
      <c r="H35" s="192"/>
      <c r="I35" s="175">
        <v>0.63230512347306445</v>
      </c>
      <c r="J35" s="176">
        <v>0.36769487652693561</v>
      </c>
      <c r="K35" s="7">
        <v>0.63066229303342702</v>
      </c>
      <c r="L35" s="8">
        <v>0.36933770696657292</v>
      </c>
      <c r="M35" s="11">
        <v>0.65655664585191797</v>
      </c>
      <c r="N35" s="11">
        <v>0.34344335414808208</v>
      </c>
      <c r="O35" s="175">
        <v>0.61777569509528274</v>
      </c>
      <c r="P35" s="176">
        <v>0.38222430490471726</v>
      </c>
      <c r="Q35" s="11">
        <v>0.68657928314580674</v>
      </c>
      <c r="R35" s="11">
        <v>0.31342071685419326</v>
      </c>
      <c r="S35" s="175">
        <v>0.65440487347703846</v>
      </c>
      <c r="T35" s="176">
        <v>0.34559512652296159</v>
      </c>
      <c r="U35" s="175"/>
      <c r="V35" s="176"/>
      <c r="W35" s="11"/>
      <c r="X35" s="176"/>
      <c r="Y35" s="7">
        <v>0.68486410496719774</v>
      </c>
      <c r="Z35" s="8">
        <v>0.31513589503280226</v>
      </c>
      <c r="AA35" s="6">
        <v>0.73227116526085601</v>
      </c>
      <c r="AB35" s="8">
        <v>0.26772883473914399</v>
      </c>
      <c r="AC35" s="7">
        <v>0.56159150204994412</v>
      </c>
      <c r="AD35" s="8">
        <v>0.43840849795005593</v>
      </c>
      <c r="AE35" s="7"/>
      <c r="AF35" s="7"/>
      <c r="AG35" s="7"/>
    </row>
    <row r="36" spans="1:53" x14ac:dyDescent="0.55000000000000004">
      <c r="A36" s="147"/>
      <c r="B36" s="7" t="s">
        <v>5502</v>
      </c>
      <c r="C36" s="7" t="s">
        <v>5471</v>
      </c>
      <c r="D36" s="8" t="s">
        <v>5472</v>
      </c>
      <c r="E36" s="7">
        <v>0.1</v>
      </c>
      <c r="F36" s="7">
        <f t="shared" si="125"/>
        <v>0.9</v>
      </c>
      <c r="G36" s="191"/>
      <c r="H36" s="192"/>
      <c r="I36" s="175">
        <v>0.59326621197358453</v>
      </c>
      <c r="J36" s="176">
        <v>0.40673378802641552</v>
      </c>
      <c r="K36" s="7">
        <v>0.59181141439205953</v>
      </c>
      <c r="L36" s="8">
        <v>0.40818858560794047</v>
      </c>
      <c r="M36" s="11">
        <v>0.60439828955406227</v>
      </c>
      <c r="N36" s="11">
        <v>0.39560171044593767</v>
      </c>
      <c r="O36" s="175">
        <v>0.57453712540561175</v>
      </c>
      <c r="P36" s="176">
        <v>0.42546287459438825</v>
      </c>
      <c r="Q36" s="11">
        <v>0.64301075268817209</v>
      </c>
      <c r="R36" s="11">
        <v>0.35698924731182796</v>
      </c>
      <c r="S36" s="175">
        <v>0.62321053636190116</v>
      </c>
      <c r="T36" s="176">
        <v>0.3767894636380989</v>
      </c>
      <c r="U36" s="175"/>
      <c r="V36" s="176"/>
      <c r="W36" s="11"/>
      <c r="X36" s="176"/>
      <c r="Y36" s="7">
        <v>0.64325252910860853</v>
      </c>
      <c r="Z36" s="8">
        <v>0.35674747089139147</v>
      </c>
      <c r="AA36" s="6">
        <v>0.71206337087230387</v>
      </c>
      <c r="AB36" s="8">
        <v>0.28793662912769613</v>
      </c>
      <c r="AC36" s="7">
        <v>0.46785714285714286</v>
      </c>
      <c r="AD36" s="8">
        <v>0.53214285714285714</v>
      </c>
      <c r="AE36" s="7"/>
      <c r="AF36" s="7">
        <f t="shared" ref="AF36" si="162">AVERAGE(I36:I38)</f>
        <v>0.60113345780228522</v>
      </c>
      <c r="AG36" s="7">
        <f t="shared" ref="AG36" si="163">AVERAGE(J36:J38)</f>
        <v>0.39886654219771484</v>
      </c>
      <c r="AH36" s="7">
        <f t="shared" ref="AH36" si="164">AVERAGE(K36:K38)</f>
        <v>0.5991127674275285</v>
      </c>
      <c r="AI36" s="7">
        <f t="shared" ref="AI36" si="165">AVERAGE(L36:L38)</f>
        <v>0.4008872325724715</v>
      </c>
      <c r="AJ36" s="7">
        <f t="shared" ref="AJ36" si="166">AVERAGE(M36:M38)</f>
        <v>0.63361242899188663</v>
      </c>
      <c r="AK36" s="7">
        <f t="shared" ref="AK36" si="167">AVERAGE(N36:N38)</f>
        <v>0.36638757100811348</v>
      </c>
      <c r="AL36" s="7">
        <f t="shared" ref="AL36" si="168">AVERAGE(O36:O38)</f>
        <v>0.60165939097287069</v>
      </c>
      <c r="AM36" s="7">
        <f t="shared" ref="AM36" si="169">AVERAGE(P36:P38)</f>
        <v>0.39834060902712926</v>
      </c>
      <c r="AN36" s="7">
        <f t="shared" ref="AN36" si="170">AVERAGE(Q36:Q38)</f>
        <v>0.67386226969493423</v>
      </c>
      <c r="AO36" s="7">
        <f t="shared" ref="AO36" si="171">AVERAGE(R36:R38)</f>
        <v>0.32613773030506571</v>
      </c>
      <c r="AP36" s="7">
        <f t="shared" ref="AP36" si="172">AVERAGE(S36:S38)</f>
        <v>0.6484330714561295</v>
      </c>
      <c r="AQ36" s="7">
        <f t="shared" ref="AQ36" si="173">AVERAGE(T36:T38)</f>
        <v>0.3515669285438705</v>
      </c>
      <c r="AR36" s="7"/>
      <c r="AS36" s="7"/>
      <c r="AT36" s="7"/>
      <c r="AU36" s="7"/>
      <c r="AV36" s="7">
        <f t="shared" ref="AV36" si="174">AVERAGE(Y36:Y38)</f>
        <v>0.66594223057695012</v>
      </c>
      <c r="AW36" s="7">
        <f t="shared" ref="AW36" si="175">AVERAGE(Z36:Z38)</f>
        <v>0.33405776942304993</v>
      </c>
      <c r="AX36" s="7">
        <f t="shared" ref="AX36" si="176">AVERAGE(AA36:AA38)</f>
        <v>0.71810532708951091</v>
      </c>
      <c r="AY36" s="7">
        <f t="shared" ref="AY36" si="177">AVERAGE(AB36:AB38)</f>
        <v>0.28189467291048909</v>
      </c>
      <c r="AZ36" s="7">
        <f t="shared" ref="AZ36" si="178">AVERAGE(AC36:AC38)</f>
        <v>0.48179714909354904</v>
      </c>
      <c r="BA36" s="7">
        <f t="shared" ref="BA36" si="179">AVERAGE(AD36:AD38)</f>
        <v>0.51820285090645102</v>
      </c>
    </row>
    <row r="37" spans="1:53" x14ac:dyDescent="0.55000000000000004">
      <c r="A37" s="147"/>
      <c r="B37" s="7" t="s">
        <v>5503</v>
      </c>
      <c r="C37" s="7" t="s">
        <v>5471</v>
      </c>
      <c r="D37" s="8" t="s">
        <v>5472</v>
      </c>
      <c r="E37" s="7">
        <v>0.1</v>
      </c>
      <c r="F37" s="7">
        <f t="shared" si="125"/>
        <v>0.9</v>
      </c>
      <c r="G37" s="191"/>
      <c r="H37" s="192"/>
      <c r="I37" s="175">
        <v>0.62958293938438914</v>
      </c>
      <c r="J37" s="176">
        <v>0.37041706061561086</v>
      </c>
      <c r="K37" s="7">
        <v>0.62604386528402312</v>
      </c>
      <c r="L37" s="8">
        <v>0.37395613471597688</v>
      </c>
      <c r="M37" s="11">
        <v>0.65702576112412181</v>
      </c>
      <c r="N37" s="11">
        <v>0.34297423887587825</v>
      </c>
      <c r="O37" s="175">
        <v>0.62420849775167475</v>
      </c>
      <c r="P37" s="176">
        <v>0.37579150224832525</v>
      </c>
      <c r="Q37" s="11">
        <v>0.68960751796572695</v>
      </c>
      <c r="R37" s="11">
        <v>0.31039248203427305</v>
      </c>
      <c r="S37" s="175">
        <v>0.66577957235936491</v>
      </c>
      <c r="T37" s="176">
        <v>0.33422042764063503</v>
      </c>
      <c r="U37" s="175"/>
      <c r="V37" s="176"/>
      <c r="W37" s="11"/>
      <c r="X37" s="176"/>
      <c r="Y37" s="7">
        <v>0.68367440579976135</v>
      </c>
      <c r="Z37" s="8">
        <v>0.31632559420023859</v>
      </c>
      <c r="AA37" s="6">
        <v>0.73946957878315134</v>
      </c>
      <c r="AB37" s="8">
        <v>0.26053042121684866</v>
      </c>
      <c r="AC37" s="7">
        <v>0.47900826446280992</v>
      </c>
      <c r="AD37" s="8">
        <v>0.52099173553719014</v>
      </c>
      <c r="AE37" s="7"/>
      <c r="AF37" s="7"/>
      <c r="AG37" s="7"/>
    </row>
    <row r="38" spans="1:53" x14ac:dyDescent="0.55000000000000004">
      <c r="A38" s="147"/>
      <c r="B38" s="7" t="s">
        <v>5504</v>
      </c>
      <c r="C38" s="7" t="s">
        <v>5471</v>
      </c>
      <c r="D38" s="8" t="s">
        <v>5472</v>
      </c>
      <c r="E38" s="7">
        <v>0.1</v>
      </c>
      <c r="F38" s="7">
        <f t="shared" si="125"/>
        <v>0.9</v>
      </c>
      <c r="G38" s="191"/>
      <c r="H38" s="192"/>
      <c r="I38" s="175">
        <v>0.58055122204888199</v>
      </c>
      <c r="J38" s="176">
        <v>0.41944877795111807</v>
      </c>
      <c r="K38" s="7">
        <v>0.57948302260650275</v>
      </c>
      <c r="L38" s="8">
        <v>0.42051697739349725</v>
      </c>
      <c r="M38" s="11">
        <v>0.6394132362974756</v>
      </c>
      <c r="N38" s="11">
        <v>0.36058676370252446</v>
      </c>
      <c r="O38" s="175">
        <v>0.60623254976132579</v>
      </c>
      <c r="P38" s="176">
        <v>0.39376745023867421</v>
      </c>
      <c r="Q38" s="11">
        <v>0.688968538430904</v>
      </c>
      <c r="R38" s="11">
        <v>0.311031461569096</v>
      </c>
      <c r="S38" s="175">
        <v>0.65630910564712241</v>
      </c>
      <c r="T38" s="176">
        <v>0.34369089435287759</v>
      </c>
      <c r="U38" s="175"/>
      <c r="V38" s="176"/>
      <c r="W38" s="11"/>
      <c r="X38" s="176"/>
      <c r="Y38" s="7">
        <v>0.67089975682248038</v>
      </c>
      <c r="Z38" s="8">
        <v>0.32910024317751957</v>
      </c>
      <c r="AA38" s="6">
        <v>0.70278303161307754</v>
      </c>
      <c r="AB38" s="8">
        <v>0.29721696838692246</v>
      </c>
      <c r="AC38" s="7">
        <v>0.49852603996069439</v>
      </c>
      <c r="AD38" s="8">
        <v>0.50147396003930556</v>
      </c>
      <c r="AE38" s="7"/>
      <c r="AF38" s="7"/>
      <c r="AG38" s="7"/>
    </row>
    <row r="39" spans="1:53" x14ac:dyDescent="0.55000000000000004">
      <c r="A39" s="147"/>
      <c r="B39" s="7" t="s">
        <v>5505</v>
      </c>
      <c r="C39" s="7" t="s">
        <v>5471</v>
      </c>
      <c r="D39" s="8" t="s">
        <v>5472</v>
      </c>
      <c r="E39" s="7">
        <v>0.05</v>
      </c>
      <c r="F39" s="7">
        <f t="shared" si="125"/>
        <v>0.95</v>
      </c>
      <c r="G39" s="191"/>
      <c r="H39" s="192"/>
      <c r="I39" s="175">
        <v>0.53182529178197568</v>
      </c>
      <c r="J39" s="176">
        <v>0.46817470821802432</v>
      </c>
      <c r="K39" s="7">
        <v>0.53825773632895291</v>
      </c>
      <c r="L39" s="8">
        <v>0.46174226367104704</v>
      </c>
      <c r="M39" s="11">
        <v>0.55748494608598231</v>
      </c>
      <c r="N39" s="11">
        <v>0.44251505391401763</v>
      </c>
      <c r="O39" s="175">
        <v>0.52617634590928364</v>
      </c>
      <c r="P39" s="176">
        <v>0.47382365409071642</v>
      </c>
      <c r="Q39" s="11">
        <v>0.595807889090609</v>
      </c>
      <c r="R39" s="11">
        <v>0.404192110909391</v>
      </c>
      <c r="S39" s="175">
        <v>0.59198813056379818</v>
      </c>
      <c r="T39" s="176">
        <v>0.40801186943620177</v>
      </c>
      <c r="U39" s="175"/>
      <c r="V39" s="176"/>
      <c r="W39" s="11"/>
      <c r="X39" s="176"/>
      <c r="Y39" s="7">
        <v>0.60746078846969054</v>
      </c>
      <c r="Z39" s="8">
        <v>0.39253921153030946</v>
      </c>
      <c r="AA39" s="6">
        <v>0.66246290801186947</v>
      </c>
      <c r="AB39" s="8">
        <v>0.33753709198813059</v>
      </c>
      <c r="AC39" s="7">
        <v>0.27770500392978781</v>
      </c>
      <c r="AD39" s="8">
        <v>0.72229499607021219</v>
      </c>
      <c r="AE39" s="7"/>
      <c r="AF39" s="7">
        <f t="shared" ref="AF39" si="180">AVERAGE(I39:I41)</f>
        <v>0.57104783136543924</v>
      </c>
      <c r="AG39" s="7">
        <f t="shared" ref="AG39" si="181">AVERAGE(J39:J41)</f>
        <v>0.42895216863456076</v>
      </c>
      <c r="AH39" s="7">
        <f t="shared" ref="AH39" si="182">AVERAGE(K39:K41)</f>
        <v>0.5720288037632435</v>
      </c>
      <c r="AI39" s="7">
        <f t="shared" ref="AI39" si="183">AVERAGE(L39:L41)</f>
        <v>0.4279711962367565</v>
      </c>
      <c r="AJ39" s="7">
        <f t="shared" ref="AJ39" si="184">AVERAGE(M39:M41)</f>
        <v>0.60660978445622449</v>
      </c>
      <c r="AK39" s="7">
        <f t="shared" ref="AK39" si="185">AVERAGE(N39:N41)</f>
        <v>0.39339021554377557</v>
      </c>
      <c r="AL39" s="7">
        <f t="shared" ref="AL39" si="186">AVERAGE(O39:O41)</f>
        <v>0.57858638540899754</v>
      </c>
      <c r="AM39" s="7">
        <f t="shared" ref="AM39" si="187">AVERAGE(P39:P41)</f>
        <v>0.42141361459100241</v>
      </c>
      <c r="AN39" s="7">
        <f t="shared" ref="AN39" si="188">AVERAGE(Q39:Q41)</f>
        <v>0.64980798938578344</v>
      </c>
      <c r="AO39" s="7">
        <f t="shared" ref="AO39" si="189">AVERAGE(R39:R41)</f>
        <v>0.35019201061421645</v>
      </c>
      <c r="AP39" s="7">
        <f t="shared" ref="AP39" si="190">AVERAGE(S39:S41)</f>
        <v>0.63017180467820666</v>
      </c>
      <c r="AQ39" s="7">
        <f t="shared" ref="AQ39" si="191">AVERAGE(T39:T41)</f>
        <v>0.36982819532179328</v>
      </c>
      <c r="AR39" s="7"/>
      <c r="AS39" s="7"/>
      <c r="AT39" s="7"/>
      <c r="AU39" s="7"/>
      <c r="AV39" s="7">
        <f t="shared" ref="AV39" si="192">AVERAGE(Y39:Y41)</f>
        <v>0.64744044632009412</v>
      </c>
      <c r="AW39" s="7">
        <f t="shared" ref="AW39" si="193">AVERAGE(Z39:Z41)</f>
        <v>0.35255955367990593</v>
      </c>
      <c r="AX39" s="7">
        <f t="shared" ref="AX39" si="194">AVERAGE(AA39:AA41)</f>
        <v>0.70083963567967</v>
      </c>
      <c r="AY39" s="7">
        <f t="shared" ref="AY39" si="195">AVERAGE(AB39:AB41)</f>
        <v>0.29916036432032994</v>
      </c>
      <c r="AZ39" s="7">
        <f t="shared" ref="AZ39" si="196">AVERAGE(AC39:AC41)</f>
        <v>0.43714893179793118</v>
      </c>
      <c r="BA39" s="7">
        <f t="shared" ref="BA39" si="197">AVERAGE(AD39:AD41)</f>
        <v>0.56285106820206887</v>
      </c>
    </row>
    <row r="40" spans="1:53" x14ac:dyDescent="0.55000000000000004">
      <c r="A40" s="147"/>
      <c r="B40" s="7" t="s">
        <v>5506</v>
      </c>
      <c r="C40" s="7" t="s">
        <v>5471</v>
      </c>
      <c r="D40" s="8" t="s">
        <v>5472</v>
      </c>
      <c r="E40" s="7">
        <v>0.05</v>
      </c>
      <c r="F40" s="7">
        <f t="shared" si="125"/>
        <v>0.95</v>
      </c>
      <c r="G40" s="191"/>
      <c r="H40" s="192"/>
      <c r="I40" s="175">
        <v>0.54467564259485923</v>
      </c>
      <c r="J40" s="176">
        <v>0.45532435740514077</v>
      </c>
      <c r="K40" s="7">
        <v>0.5520702634880803</v>
      </c>
      <c r="L40" s="8">
        <v>0.4479297365119197</v>
      </c>
      <c r="M40" s="11">
        <v>0.55305709954522486</v>
      </c>
      <c r="N40" s="11">
        <v>0.44694290045477514</v>
      </c>
      <c r="O40" s="175">
        <v>0.53160891805810251</v>
      </c>
      <c r="P40" s="176">
        <v>0.46839108194189749</v>
      </c>
      <c r="Q40" s="11">
        <v>0.60020892404118786</v>
      </c>
      <c r="R40" s="11">
        <v>0.39979107595881214</v>
      </c>
      <c r="S40" s="175">
        <v>0.59067657562011389</v>
      </c>
      <c r="T40" s="176">
        <v>0.40932342437988611</v>
      </c>
      <c r="U40" s="175"/>
      <c r="V40" s="176"/>
      <c r="W40" s="11"/>
      <c r="X40" s="176"/>
      <c r="Y40" s="7">
        <v>0.60660167937457776</v>
      </c>
      <c r="Z40" s="8">
        <v>0.39339832062542224</v>
      </c>
      <c r="AA40" s="6">
        <v>0.68651674548788721</v>
      </c>
      <c r="AB40" s="8">
        <v>0.31348325451211273</v>
      </c>
      <c r="AC40" s="7">
        <v>0.39995283575050111</v>
      </c>
      <c r="AD40" s="8">
        <v>0.60004716424949889</v>
      </c>
      <c r="AE40" s="7"/>
      <c r="AF40" s="7"/>
      <c r="AG40" s="7"/>
    </row>
    <row r="41" spans="1:53" x14ac:dyDescent="0.55000000000000004">
      <c r="A41" s="147"/>
      <c r="B41" s="7" t="s">
        <v>5507</v>
      </c>
      <c r="C41" s="7" t="s">
        <v>5471</v>
      </c>
      <c r="D41" s="8" t="s">
        <v>5472</v>
      </c>
      <c r="E41" s="7">
        <v>0.05</v>
      </c>
      <c r="F41" s="7">
        <f t="shared" si="125"/>
        <v>0.95</v>
      </c>
      <c r="G41" s="191"/>
      <c r="H41" s="192"/>
      <c r="I41" s="175">
        <v>0.6366425597194828</v>
      </c>
      <c r="J41" s="176">
        <v>0.3633574402805172</v>
      </c>
      <c r="K41" s="7">
        <v>0.62575841147269717</v>
      </c>
      <c r="L41" s="8">
        <v>0.37424158852730283</v>
      </c>
      <c r="M41" s="11">
        <v>0.70928730773746629</v>
      </c>
      <c r="N41" s="11">
        <v>0.29071269226253377</v>
      </c>
      <c r="O41" s="175">
        <v>0.67797389225960658</v>
      </c>
      <c r="P41" s="176">
        <v>0.32202610774039347</v>
      </c>
      <c r="Q41" s="11">
        <v>0.75340715502555367</v>
      </c>
      <c r="R41" s="11">
        <v>0.24659284497444633</v>
      </c>
      <c r="S41" s="175">
        <v>0.70785070785070781</v>
      </c>
      <c r="T41" s="176">
        <v>0.29214929214929214</v>
      </c>
      <c r="U41" s="175"/>
      <c r="V41" s="176"/>
      <c r="W41" s="11"/>
      <c r="X41" s="176"/>
      <c r="Y41" s="7">
        <v>0.72825887111601395</v>
      </c>
      <c r="Z41" s="8">
        <v>0.27174112888398605</v>
      </c>
      <c r="AA41" s="6">
        <v>0.75353925353925355</v>
      </c>
      <c r="AB41" s="8">
        <v>0.24646074646074645</v>
      </c>
      <c r="AC41" s="7">
        <v>0.63378895571350469</v>
      </c>
      <c r="AD41" s="8">
        <v>0.36621104428649537</v>
      </c>
      <c r="AE41" s="7"/>
      <c r="AF41" s="7"/>
      <c r="AG41" s="7"/>
    </row>
    <row r="42" spans="1:53" x14ac:dyDescent="0.55000000000000004">
      <c r="A42" s="147"/>
      <c r="B42" s="7" t="s">
        <v>5508</v>
      </c>
      <c r="C42" s="7" t="s">
        <v>5471</v>
      </c>
      <c r="D42" s="8" t="s">
        <v>5472</v>
      </c>
      <c r="E42" s="7">
        <v>0.01</v>
      </c>
      <c r="F42" s="7">
        <f t="shared" si="125"/>
        <v>0.99</v>
      </c>
      <c r="G42" s="191"/>
      <c r="H42" s="192"/>
      <c r="I42" s="175">
        <v>0.51874469889737063</v>
      </c>
      <c r="J42" s="176">
        <v>0.48125530110262937</v>
      </c>
      <c r="K42" s="7">
        <v>0.52796786670633744</v>
      </c>
      <c r="L42" s="8">
        <v>0.47203213329366261</v>
      </c>
      <c r="M42" s="11">
        <v>0.53586913677571935</v>
      </c>
      <c r="N42" s="11">
        <v>0.46413086322428065</v>
      </c>
      <c r="O42" s="175">
        <v>0.50922344540315378</v>
      </c>
      <c r="P42" s="176">
        <v>0.49077655459684616</v>
      </c>
      <c r="Q42" s="11">
        <v>0.58404035771612017</v>
      </c>
      <c r="R42" s="11">
        <v>0.41595964228387983</v>
      </c>
      <c r="S42" s="175">
        <v>0.58449866111276405</v>
      </c>
      <c r="T42" s="176">
        <v>0.41550133888723595</v>
      </c>
      <c r="U42" s="175"/>
      <c r="V42" s="176"/>
      <c r="W42" s="11"/>
      <c r="X42" s="176"/>
      <c r="Y42" s="7">
        <v>0.59878012496280864</v>
      </c>
      <c r="Z42" s="8">
        <v>0.40121987503719131</v>
      </c>
      <c r="AA42" s="6">
        <v>0.65873252008330851</v>
      </c>
      <c r="AB42" s="8">
        <v>0.34126747991669149</v>
      </c>
      <c r="AC42" s="7">
        <v>0.33071455293677515</v>
      </c>
      <c r="AD42" s="8">
        <v>0.66928544706322479</v>
      </c>
      <c r="AE42" s="7"/>
      <c r="AF42" s="7">
        <f t="shared" ref="AF42" si="198">AVERAGE(I42:I44)</f>
        <v>0.48784996456752183</v>
      </c>
      <c r="AG42" s="7">
        <f t="shared" ref="AG42" si="199">AVERAGE(J42:J44)</f>
        <v>0.51215003543247828</v>
      </c>
      <c r="AH42" s="7">
        <f t="shared" ref="AH42" si="200">AVERAGE(K42:K44)</f>
        <v>0.49963496243950578</v>
      </c>
      <c r="AI42" s="7">
        <f t="shared" ref="AI42" si="201">AVERAGE(L42:L44)</f>
        <v>0.50036503756049422</v>
      </c>
      <c r="AJ42" s="7">
        <f t="shared" ref="AJ42" si="202">AVERAGE(M42:M44)</f>
        <v>0.52641504705886522</v>
      </c>
      <c r="AK42" s="7">
        <f t="shared" ref="AK42" si="203">AVERAGE(N42:N44)</f>
        <v>0.47358495294113467</v>
      </c>
      <c r="AL42" s="7">
        <f t="shared" ref="AL42" si="204">AVERAGE(O42:O44)</f>
        <v>0.49993434218847826</v>
      </c>
      <c r="AM42" s="7">
        <f t="shared" ref="AM42" si="205">AVERAGE(P42:P44)</f>
        <v>0.50006565781152179</v>
      </c>
      <c r="AN42" s="7">
        <f t="shared" ref="AN42" si="206">AVERAGE(Q42:Q44)</f>
        <v>0.55833024288140543</v>
      </c>
      <c r="AO42" s="7">
        <f t="shared" ref="AO42" si="207">AVERAGE(R42:R44)</f>
        <v>0.44166975711859457</v>
      </c>
      <c r="AP42" s="7">
        <f t="shared" ref="AP42" si="208">AVERAGE(S42:S44)</f>
        <v>0.56804612497035212</v>
      </c>
      <c r="AQ42" s="7">
        <f t="shared" ref="AQ42" si="209">AVERAGE(T42:T44)</f>
        <v>0.43195387502964788</v>
      </c>
      <c r="AR42" s="7"/>
      <c r="AS42" s="7"/>
      <c r="AT42" s="7"/>
      <c r="AU42" s="7"/>
      <c r="AV42" s="7">
        <f t="shared" ref="AV42" si="210">AVERAGE(Y42:Y44)</f>
        <v>0.58812821988061137</v>
      </c>
      <c r="AW42" s="7">
        <f t="shared" ref="AW42" si="211">AVERAGE(Z42:Z44)</f>
        <v>0.41187178011938858</v>
      </c>
      <c r="AX42" s="7">
        <f t="shared" ref="AX42" si="212">AVERAGE(AA42:AA44)</f>
        <v>0.61632044557165833</v>
      </c>
      <c r="AY42" s="7">
        <f t="shared" ref="AY42" si="213">AVERAGE(AB42:AB44)</f>
        <v>0.38367955442834162</v>
      </c>
      <c r="AZ42" s="7">
        <f t="shared" ref="AZ42" si="214">AVERAGE(AC42:AC44)</f>
        <v>0.31284259088373084</v>
      </c>
      <c r="BA42" s="7">
        <f t="shared" ref="BA42" si="215">AVERAGE(AD42:AD44)</f>
        <v>0.68715740911626921</v>
      </c>
    </row>
    <row r="43" spans="1:53" x14ac:dyDescent="0.55000000000000004">
      <c r="A43" s="147"/>
      <c r="B43" s="7" t="s">
        <v>5509</v>
      </c>
      <c r="C43" s="7" t="s">
        <v>5471</v>
      </c>
      <c r="D43" s="8" t="s">
        <v>5472</v>
      </c>
      <c r="E43" s="7">
        <v>0.01</v>
      </c>
      <c r="F43" s="7">
        <f t="shared" si="125"/>
        <v>0.99</v>
      </c>
      <c r="G43" s="191"/>
      <c r="H43" s="192"/>
      <c r="I43" s="175">
        <v>0.48363095238095238</v>
      </c>
      <c r="J43" s="176">
        <v>0.51636904761904767</v>
      </c>
      <c r="K43" s="7">
        <v>0.49696509863429439</v>
      </c>
      <c r="L43" s="8">
        <v>0.50303490136570561</v>
      </c>
      <c r="M43" s="11">
        <v>0.51579535923958619</v>
      </c>
      <c r="N43" s="11">
        <v>0.48420464076041375</v>
      </c>
      <c r="O43" s="175">
        <v>0.49262952525471493</v>
      </c>
      <c r="P43" s="176">
        <v>0.50737047474528507</v>
      </c>
      <c r="Q43" s="11">
        <v>0.55619208087615835</v>
      </c>
      <c r="R43" s="11">
        <v>0.4438079191238416</v>
      </c>
      <c r="S43" s="175">
        <v>0.56926078473878172</v>
      </c>
      <c r="T43" s="176">
        <v>0.43073921526121828</v>
      </c>
      <c r="U43" s="175"/>
      <c r="V43" s="176"/>
      <c r="W43" s="11"/>
      <c r="X43" s="176"/>
      <c r="Y43" s="7">
        <v>0.58627791025363107</v>
      </c>
      <c r="Z43" s="8">
        <v>0.41372208974636898</v>
      </c>
      <c r="AA43" s="6">
        <v>0.62518968133535657</v>
      </c>
      <c r="AB43" s="8">
        <v>0.37481031866464337</v>
      </c>
      <c r="AC43" s="7">
        <v>0.34134615384615385</v>
      </c>
      <c r="AD43" s="8">
        <v>0.65865384615384615</v>
      </c>
      <c r="AE43" s="7"/>
      <c r="AF43" s="7"/>
      <c r="AG43" s="7"/>
    </row>
    <row r="44" spans="1:53" ht="14.7" thickBot="1" x14ac:dyDescent="0.6">
      <c r="A44" s="147"/>
      <c r="B44" s="7" t="s">
        <v>5510</v>
      </c>
      <c r="C44" s="7" t="s">
        <v>5471</v>
      </c>
      <c r="D44" s="8" t="s">
        <v>5472</v>
      </c>
      <c r="E44" s="7">
        <v>0.01</v>
      </c>
      <c r="F44" s="7">
        <f t="shared" si="125"/>
        <v>0.99</v>
      </c>
      <c r="G44" s="191"/>
      <c r="H44" s="192"/>
      <c r="I44" s="179">
        <v>0.46117424242424243</v>
      </c>
      <c r="J44" s="181">
        <v>0.53882575757575757</v>
      </c>
      <c r="K44" s="10">
        <v>0.47397192197788546</v>
      </c>
      <c r="L44" s="5">
        <v>0.5260280780221146</v>
      </c>
      <c r="M44" s="11">
        <v>0.52758064516129033</v>
      </c>
      <c r="N44" s="11">
        <v>0.47241935483870967</v>
      </c>
      <c r="O44" s="175">
        <v>0.49795005590756614</v>
      </c>
      <c r="P44" s="176">
        <v>0.50204994409243386</v>
      </c>
      <c r="Q44" s="11">
        <v>0.53475829005193765</v>
      </c>
      <c r="R44" s="11">
        <v>0.4652417099480623</v>
      </c>
      <c r="S44" s="175">
        <v>0.55037892905951047</v>
      </c>
      <c r="T44" s="176">
        <v>0.44962107094048948</v>
      </c>
      <c r="U44" s="175"/>
      <c r="V44" s="176"/>
      <c r="W44" s="11"/>
      <c r="X44" s="176"/>
      <c r="Y44" s="7">
        <v>0.57932662442539451</v>
      </c>
      <c r="Z44" s="8">
        <v>0.42067337557460555</v>
      </c>
      <c r="AA44" s="6">
        <v>0.56503913529631011</v>
      </c>
      <c r="AB44" s="8">
        <v>0.43496086470368989</v>
      </c>
      <c r="AC44" s="7">
        <v>0.26646706586826346</v>
      </c>
      <c r="AD44" s="8">
        <v>0.73353293413173648</v>
      </c>
      <c r="AE44" s="7"/>
      <c r="AF44" s="7"/>
      <c r="AG44" s="7"/>
    </row>
    <row r="45" spans="1:53" x14ac:dyDescent="0.55000000000000004">
      <c r="A45" s="185"/>
      <c r="B45" s="34" t="s">
        <v>5511</v>
      </c>
      <c r="C45" s="34" t="s">
        <v>5471</v>
      </c>
      <c r="D45" s="82" t="s">
        <v>5512</v>
      </c>
      <c r="E45" s="34">
        <v>0.99</v>
      </c>
      <c r="F45" s="34">
        <v>0.01</v>
      </c>
      <c r="G45" s="189"/>
      <c r="H45" s="190"/>
      <c r="I45" s="11">
        <v>1.4441900768095166E-2</v>
      </c>
      <c r="J45" s="11">
        <v>0.98555809923190485</v>
      </c>
      <c r="K45" s="105">
        <v>1.495119502765971E-2</v>
      </c>
      <c r="L45" s="82">
        <v>0.98504880497234026</v>
      </c>
      <c r="M45" s="187">
        <v>1.2616003079160073E-2</v>
      </c>
      <c r="N45" s="187">
        <v>0.98738399692083989</v>
      </c>
      <c r="O45" s="186">
        <v>1.307161622418249E-2</v>
      </c>
      <c r="P45" s="188">
        <v>0.98692838377581749</v>
      </c>
      <c r="Q45" s="187">
        <v>9.4618949536560241E-3</v>
      </c>
      <c r="R45" s="187">
        <v>0.99053810504634399</v>
      </c>
      <c r="S45" s="186">
        <v>1.2217262222601935E-2</v>
      </c>
      <c r="T45" s="188">
        <v>0.98778273777739811</v>
      </c>
      <c r="U45" s="186"/>
      <c r="V45" s="188"/>
      <c r="W45" s="187"/>
      <c r="X45" s="187"/>
      <c r="Y45" s="105">
        <v>1.3263845874538115E-2</v>
      </c>
      <c r="Z45" s="82">
        <v>0.9867361541254619</v>
      </c>
      <c r="AA45" s="105">
        <v>2.2063692090817832E-2</v>
      </c>
      <c r="AB45" s="82">
        <v>0.97793630790918218</v>
      </c>
      <c r="AC45" s="34">
        <v>1.2795684050352746E-2</v>
      </c>
      <c r="AD45" s="82">
        <v>0.9872043159496473</v>
      </c>
      <c r="AE45" s="7"/>
      <c r="AF45" s="7">
        <f t="shared" ref="AF45" si="216">AVERAGE(I45:I47)</f>
        <v>1.5178783747923067E-2</v>
      </c>
      <c r="AG45" s="7">
        <f t="shared" ref="AG45" si="217">AVERAGE(J45:J47)</f>
        <v>0.98482121625207697</v>
      </c>
      <c r="AH45" s="7">
        <f t="shared" ref="AH45" si="218">AVERAGE(K45:K47)</f>
        <v>1.57890098976733E-2</v>
      </c>
      <c r="AI45" s="7">
        <f t="shared" ref="AI45" si="219">AVERAGE(L45:L47)</f>
        <v>0.98421099010232671</v>
      </c>
      <c r="AJ45" s="7">
        <f t="shared" ref="AJ45" si="220">AVERAGE(M45:M47)</f>
        <v>1.2785120291193337E-2</v>
      </c>
      <c r="AK45" s="7">
        <f t="shared" ref="AK45" si="221">AVERAGE(N45:N47)</f>
        <v>0.98721487970880661</v>
      </c>
      <c r="AL45" s="7">
        <f t="shared" ref="AL45" si="222">AVERAGE(O45:O47)</f>
        <v>1.3573151138092604E-2</v>
      </c>
      <c r="AM45" s="7">
        <f t="shared" ref="AM45" si="223">AVERAGE(P45:P47)</f>
        <v>0.98642684886190735</v>
      </c>
      <c r="AN45" s="7">
        <f t="shared" ref="AN45" si="224">AVERAGE(Q45:Q47)</f>
        <v>9.3635455734380479E-3</v>
      </c>
      <c r="AO45" s="7">
        <f t="shared" ref="AO45" si="225">AVERAGE(R45:R47)</f>
        <v>0.99063645442656201</v>
      </c>
      <c r="AP45" s="7">
        <f t="shared" ref="AP45" si="226">AVERAGE(S45:S47)</f>
        <v>1.2280702385622127E-2</v>
      </c>
      <c r="AQ45" s="7">
        <f t="shared" ref="AQ45" si="227">AVERAGE(T45:T47)</f>
        <v>0.98771929761437782</v>
      </c>
      <c r="AR45" s="7"/>
      <c r="AS45" s="7"/>
      <c r="AT45" s="7"/>
      <c r="AU45" s="7"/>
      <c r="AV45" s="7">
        <f t="shared" ref="AV45" si="228">AVERAGE(Y45:Y47)</f>
        <v>1.3480413411748491E-2</v>
      </c>
      <c r="AW45" s="7">
        <f t="shared" ref="AW45" si="229">AVERAGE(Z45:Z47)</f>
        <v>0.98651958658825156</v>
      </c>
      <c r="AX45" s="7">
        <f t="shared" ref="AX45" si="230">AVERAGE(AA45:AA47)</f>
        <v>2.3674955100773384E-2</v>
      </c>
      <c r="AY45" s="7">
        <f t="shared" ref="AY45" si="231">AVERAGE(AB45:AB47)</f>
        <v>0.97632504489922667</v>
      </c>
      <c r="AZ45" s="7">
        <f t="shared" ref="AZ45" si="232">AVERAGE(AC45:AC47)</f>
        <v>1.3311316017119884E-2</v>
      </c>
      <c r="BA45" s="7">
        <f t="shared" ref="BA45" si="233">AVERAGE(AD45:AD47)</f>
        <v>0.98668868398288012</v>
      </c>
    </row>
    <row r="46" spans="1:53" x14ac:dyDescent="0.55000000000000004">
      <c r="A46" s="147"/>
      <c r="B46" s="7" t="s">
        <v>5513</v>
      </c>
      <c r="C46" s="7" t="s">
        <v>5471</v>
      </c>
      <c r="D46" s="8" t="s">
        <v>5512</v>
      </c>
      <c r="E46" s="7">
        <v>0.99</v>
      </c>
      <c r="F46" s="7">
        <v>0.01</v>
      </c>
      <c r="G46" s="191"/>
      <c r="H46" s="192"/>
      <c r="I46" s="11">
        <v>1.5331169911798968E-2</v>
      </c>
      <c r="J46" s="11">
        <v>0.98466883008820105</v>
      </c>
      <c r="K46" s="6">
        <v>1.596528743745718E-2</v>
      </c>
      <c r="L46" s="8">
        <v>0.98403471256254282</v>
      </c>
      <c r="M46" s="11">
        <v>1.2682176344622549E-2</v>
      </c>
      <c r="N46" s="11">
        <v>0.98731782365537746</v>
      </c>
      <c r="O46" s="175">
        <v>1.3556999605539062E-2</v>
      </c>
      <c r="P46" s="176">
        <v>0.98644300039446098</v>
      </c>
      <c r="Q46" s="11">
        <v>9.1836947673811856E-3</v>
      </c>
      <c r="R46" s="11">
        <v>0.99081630523261877</v>
      </c>
      <c r="S46" s="175">
        <v>1.2062200261589886E-2</v>
      </c>
      <c r="T46" s="176">
        <v>0.98793779973841012</v>
      </c>
      <c r="U46" s="175"/>
      <c r="V46" s="176"/>
      <c r="W46" s="11"/>
      <c r="X46" s="11"/>
      <c r="Y46" s="6">
        <v>1.3266344177548944E-2</v>
      </c>
      <c r="Z46" s="8">
        <v>0.98673365582245109</v>
      </c>
      <c r="AA46" s="6">
        <v>2.4352772645172004E-2</v>
      </c>
      <c r="AB46" s="8">
        <v>0.97564722735482801</v>
      </c>
      <c r="AC46" s="7">
        <v>1.3265487512221136E-2</v>
      </c>
      <c r="AD46" s="8">
        <v>0.98673451248777888</v>
      </c>
      <c r="AE46" s="7"/>
      <c r="AF46" s="7"/>
      <c r="AG46" s="7"/>
    </row>
    <row r="47" spans="1:53" x14ac:dyDescent="0.55000000000000004">
      <c r="A47" s="147"/>
      <c r="B47" s="7" t="s">
        <v>5514</v>
      </c>
      <c r="C47" s="7" t="s">
        <v>5471</v>
      </c>
      <c r="D47" s="8" t="s">
        <v>5512</v>
      </c>
      <c r="E47" s="7">
        <v>0.99</v>
      </c>
      <c r="F47" s="7">
        <v>0.01</v>
      </c>
      <c r="G47" s="191"/>
      <c r="H47" s="192"/>
      <c r="I47" s="11">
        <v>1.5763280563875066E-2</v>
      </c>
      <c r="J47" s="11">
        <v>0.9842367194361249</v>
      </c>
      <c r="K47" s="6">
        <v>1.6450547227903005E-2</v>
      </c>
      <c r="L47" s="8">
        <v>0.98354945277209704</v>
      </c>
      <c r="M47" s="11">
        <v>1.3057181449797388E-2</v>
      </c>
      <c r="N47" s="11">
        <v>0.98694281855020261</v>
      </c>
      <c r="O47" s="175">
        <v>1.4090837584556263E-2</v>
      </c>
      <c r="P47" s="176">
        <v>0.98590916241544369</v>
      </c>
      <c r="Q47" s="11">
        <v>9.4450469992769341E-3</v>
      </c>
      <c r="R47" s="11">
        <v>0.99055495300072305</v>
      </c>
      <c r="S47" s="175">
        <v>1.2562644672674563E-2</v>
      </c>
      <c r="T47" s="176">
        <v>0.98743735532732546</v>
      </c>
      <c r="U47" s="175"/>
      <c r="V47" s="176"/>
      <c r="W47" s="11"/>
      <c r="X47" s="11"/>
      <c r="Y47" s="6">
        <v>1.3911050183158415E-2</v>
      </c>
      <c r="Z47" s="8">
        <v>0.98608894981684159</v>
      </c>
      <c r="AA47" s="6">
        <v>2.4608400566330315E-2</v>
      </c>
      <c r="AB47" s="8">
        <v>0.97539159943366971</v>
      </c>
      <c r="AC47" s="7">
        <v>1.3872776488785769E-2</v>
      </c>
      <c r="AD47" s="8">
        <v>0.98612722351121418</v>
      </c>
      <c r="AE47" s="7"/>
      <c r="AF47" s="7"/>
      <c r="AG47" s="7"/>
    </row>
    <row r="48" spans="1:53" x14ac:dyDescent="0.55000000000000004">
      <c r="A48" s="147"/>
      <c r="B48" s="7" t="s">
        <v>5515</v>
      </c>
      <c r="C48" s="7" t="s">
        <v>5471</v>
      </c>
      <c r="D48" s="8" t="s">
        <v>5512</v>
      </c>
      <c r="E48" s="7">
        <v>0.9</v>
      </c>
      <c r="F48" s="7">
        <v>0.1</v>
      </c>
      <c r="G48" s="191"/>
      <c r="H48" s="192"/>
      <c r="I48" s="11">
        <v>4.8836547066959564E-2</v>
      </c>
      <c r="J48" s="11">
        <v>0.95116345293304039</v>
      </c>
      <c r="K48" s="6">
        <v>4.9809438858254944E-2</v>
      </c>
      <c r="L48" s="8">
        <v>0.95019056114174505</v>
      </c>
      <c r="M48" s="11">
        <v>4.6666124903498439E-2</v>
      </c>
      <c r="N48" s="11">
        <v>0.95333387509650158</v>
      </c>
      <c r="O48" s="175">
        <v>4.7883554978916637E-2</v>
      </c>
      <c r="P48" s="176">
        <v>0.95211644502108339</v>
      </c>
      <c r="Q48" s="11">
        <v>3.8252709652303971E-2</v>
      </c>
      <c r="R48" s="11">
        <v>0.96174729034769602</v>
      </c>
      <c r="S48" s="175">
        <v>4.5390042166720726E-2</v>
      </c>
      <c r="T48" s="176">
        <v>0.95460995783327929</v>
      </c>
      <c r="U48" s="175"/>
      <c r="V48" s="176"/>
      <c r="W48" s="11"/>
      <c r="X48" s="11"/>
      <c r="Y48" s="6">
        <v>4.6910476808303597E-2</v>
      </c>
      <c r="Z48" s="8">
        <v>0.95308952319169638</v>
      </c>
      <c r="AA48" s="6">
        <v>6.0452481349335063E-2</v>
      </c>
      <c r="AB48" s="8">
        <v>0.93954751865066499</v>
      </c>
      <c r="AC48" s="7">
        <v>4.6195415322932101E-2</v>
      </c>
      <c r="AD48" s="8">
        <v>0.95380458467706786</v>
      </c>
      <c r="AE48" s="7"/>
      <c r="AF48" s="7">
        <f t="shared" ref="AF48" si="234">AVERAGE(I48:I50)</f>
        <v>4.849757024155469E-2</v>
      </c>
      <c r="AG48" s="7">
        <f t="shared" ref="AG48" si="235">AVERAGE(J48:J50)</f>
        <v>0.95150242975844534</v>
      </c>
      <c r="AH48" s="7">
        <f t="shared" ref="AH48" si="236">AVERAGE(K48:K50)</f>
        <v>4.9460113705434634E-2</v>
      </c>
      <c r="AI48" s="7">
        <f t="shared" ref="AI48" si="237">AVERAGE(L48:L50)</f>
        <v>0.95053988629456532</v>
      </c>
      <c r="AJ48" s="7">
        <f t="shared" ref="AJ48" si="238">AVERAGE(M48:M50)</f>
        <v>4.6306244253914698E-2</v>
      </c>
      <c r="AK48" s="7">
        <f t="shared" ref="AK48" si="239">AVERAGE(N48:N50)</f>
        <v>0.95369375574608528</v>
      </c>
      <c r="AL48" s="7">
        <f t="shared" ref="AL48" si="240">AVERAGE(O48:O50)</f>
        <v>4.7566216262476681E-2</v>
      </c>
      <c r="AM48" s="7">
        <f t="shared" ref="AM48" si="241">AVERAGE(P48:P50)</f>
        <v>0.95243378373752341</v>
      </c>
      <c r="AN48" s="7">
        <f t="shared" ref="AN48" si="242">AVERAGE(Q48:Q50)</f>
        <v>3.7786730096549058E-2</v>
      </c>
      <c r="AO48" s="7">
        <f t="shared" ref="AO48" si="243">AVERAGE(R48:R50)</f>
        <v>0.96221326990345091</v>
      </c>
      <c r="AP48" s="7">
        <f t="shared" ref="AP48" si="244">AVERAGE(S48:S50)</f>
        <v>4.4733534083725435E-2</v>
      </c>
      <c r="AQ48" s="7">
        <f t="shared" ref="AQ48" si="245">AVERAGE(T48:T50)</f>
        <v>0.95526646591627451</v>
      </c>
      <c r="AR48" s="7"/>
      <c r="AS48" s="7"/>
      <c r="AT48" s="7"/>
      <c r="AU48" s="7"/>
      <c r="AV48" s="7">
        <f t="shared" ref="AV48" si="246">AVERAGE(Y48:Y50)</f>
        <v>4.657704000330775E-2</v>
      </c>
      <c r="AW48" s="7">
        <f t="shared" ref="AW48" si="247">AVERAGE(Z48:Z50)</f>
        <v>0.95342295999669224</v>
      </c>
      <c r="AX48" s="7">
        <f t="shared" ref="AX48" si="248">AVERAGE(AA48:AA50)</f>
        <v>6.0554186601280868E-2</v>
      </c>
      <c r="AY48" s="7">
        <f t="shared" ref="AY48" si="249">AVERAGE(AB48:AB50)</f>
        <v>0.93944581339871913</v>
      </c>
      <c r="AZ48" s="7">
        <f t="shared" ref="AZ48" si="250">AVERAGE(AC48:AC50)</f>
        <v>4.6078913796714575E-2</v>
      </c>
      <c r="BA48" s="7">
        <f t="shared" ref="BA48" si="251">AVERAGE(AD48:AD50)</f>
        <v>0.95392108620328531</v>
      </c>
    </row>
    <row r="49" spans="1:53" x14ac:dyDescent="0.55000000000000004">
      <c r="A49" s="147"/>
      <c r="B49" s="7" t="s">
        <v>5516</v>
      </c>
      <c r="C49" s="7" t="s">
        <v>5471</v>
      </c>
      <c r="D49" s="8" t="s">
        <v>5512</v>
      </c>
      <c r="E49" s="7">
        <v>0.9</v>
      </c>
      <c r="F49" s="7">
        <v>0.1</v>
      </c>
      <c r="G49" s="191"/>
      <c r="H49" s="192"/>
      <c r="I49" s="11">
        <v>4.850754207178265E-2</v>
      </c>
      <c r="J49" s="11">
        <v>0.95149245792821735</v>
      </c>
      <c r="K49" s="6">
        <v>4.9449733879005066E-2</v>
      </c>
      <c r="L49" s="8">
        <v>0.95055026612099491</v>
      </c>
      <c r="M49" s="11">
        <v>4.7049577297251371E-2</v>
      </c>
      <c r="N49" s="11">
        <v>0.95295042270274866</v>
      </c>
      <c r="O49" s="175">
        <v>4.8050213108844546E-2</v>
      </c>
      <c r="P49" s="176">
        <v>0.9519497868911555</v>
      </c>
      <c r="Q49" s="11">
        <v>3.9182939362795481E-2</v>
      </c>
      <c r="R49" s="11">
        <v>0.96081706063720451</v>
      </c>
      <c r="S49" s="175">
        <v>4.5335991009139293E-2</v>
      </c>
      <c r="T49" s="176">
        <v>0.95466400899086068</v>
      </c>
      <c r="U49" s="175"/>
      <c r="V49" s="176"/>
      <c r="W49" s="11"/>
      <c r="X49" s="11"/>
      <c r="Y49" s="6">
        <v>4.715960898237876E-2</v>
      </c>
      <c r="Z49" s="8">
        <v>0.95284039101762119</v>
      </c>
      <c r="AA49" s="6">
        <v>5.9522042452130025E-2</v>
      </c>
      <c r="AB49" s="8">
        <v>0.94047795754787</v>
      </c>
      <c r="AC49" s="7">
        <v>4.583333333333333E-2</v>
      </c>
      <c r="AD49" s="8">
        <v>0.95416666666666672</v>
      </c>
      <c r="AE49" s="7"/>
      <c r="AF49" s="7"/>
      <c r="AG49" s="7"/>
    </row>
    <row r="50" spans="1:53" x14ac:dyDescent="0.55000000000000004">
      <c r="A50" s="147"/>
      <c r="B50" s="7" t="s">
        <v>5517</v>
      </c>
      <c r="C50" s="7" t="s">
        <v>5471</v>
      </c>
      <c r="D50" s="8" t="s">
        <v>5512</v>
      </c>
      <c r="E50" s="7">
        <v>0.9</v>
      </c>
      <c r="F50" s="7">
        <v>0.1</v>
      </c>
      <c r="G50" s="191"/>
      <c r="H50" s="192"/>
      <c r="I50" s="11">
        <v>4.8148621585921855E-2</v>
      </c>
      <c r="J50" s="11">
        <v>0.95185137841407819</v>
      </c>
      <c r="K50" s="6">
        <v>4.91211683790439E-2</v>
      </c>
      <c r="L50" s="8">
        <v>0.9508788316209561</v>
      </c>
      <c r="M50" s="11">
        <v>4.5203030560994298E-2</v>
      </c>
      <c r="N50" s="11">
        <v>0.95479696943900572</v>
      </c>
      <c r="O50" s="175">
        <v>4.6764880699668845E-2</v>
      </c>
      <c r="P50" s="176">
        <v>0.95323511930033111</v>
      </c>
      <c r="Q50" s="11">
        <v>3.5924541274547722E-2</v>
      </c>
      <c r="R50" s="11">
        <v>0.96407545872545231</v>
      </c>
      <c r="S50" s="175">
        <v>4.3474569075316292E-2</v>
      </c>
      <c r="T50" s="176">
        <v>0.95652543092468367</v>
      </c>
      <c r="U50" s="175"/>
      <c r="V50" s="176"/>
      <c r="W50" s="11"/>
      <c r="X50" s="11"/>
      <c r="Y50" s="6">
        <v>4.5661034219240892E-2</v>
      </c>
      <c r="Z50" s="8">
        <v>0.95433896578075905</v>
      </c>
      <c r="AA50" s="6">
        <v>6.1688036002377516E-2</v>
      </c>
      <c r="AB50" s="8">
        <v>0.93831196399762251</v>
      </c>
      <c r="AC50" s="7">
        <v>4.6207992733878295E-2</v>
      </c>
      <c r="AD50" s="8">
        <v>0.95379200726612168</v>
      </c>
      <c r="AE50" s="7"/>
      <c r="AF50" s="7"/>
      <c r="AG50" s="7"/>
    </row>
    <row r="51" spans="1:53" x14ac:dyDescent="0.55000000000000004">
      <c r="A51" s="147"/>
      <c r="B51" s="7" t="s">
        <v>5518</v>
      </c>
      <c r="C51" s="7" t="s">
        <v>5471</v>
      </c>
      <c r="D51" s="8" t="s">
        <v>5512</v>
      </c>
      <c r="E51" s="7">
        <v>0.8</v>
      </c>
      <c r="F51" s="7">
        <v>0.2</v>
      </c>
      <c r="G51" s="191"/>
      <c r="H51" s="192"/>
      <c r="I51" s="11">
        <v>0.1624336131574439</v>
      </c>
      <c r="J51" s="11">
        <v>0.83756638684255613</v>
      </c>
      <c r="K51" s="6">
        <v>0.16350766475491973</v>
      </c>
      <c r="L51" s="8">
        <v>0.83649233524508027</v>
      </c>
      <c r="M51" s="11">
        <v>0.16225002673510855</v>
      </c>
      <c r="N51" s="11">
        <v>0.83774997326489142</v>
      </c>
      <c r="O51" s="175">
        <v>0.16372087073321537</v>
      </c>
      <c r="P51" s="176">
        <v>0.8362791292667846</v>
      </c>
      <c r="Q51" s="11">
        <v>0.13749202928824292</v>
      </c>
      <c r="R51" s="11">
        <v>0.86250797071175711</v>
      </c>
      <c r="S51" s="175">
        <v>0.15713280600388035</v>
      </c>
      <c r="T51" s="176">
        <v>0.84286719399611965</v>
      </c>
      <c r="U51" s="175"/>
      <c r="V51" s="176"/>
      <c r="W51" s="11"/>
      <c r="X51" s="11"/>
      <c r="Y51" s="6">
        <v>0.16086391062405389</v>
      </c>
      <c r="Z51" s="8">
        <v>0.83913608937594608</v>
      </c>
      <c r="AA51" s="6">
        <v>0.17608681747436197</v>
      </c>
      <c r="AB51" s="8">
        <v>0.82391318252563805</v>
      </c>
      <c r="AC51" s="7">
        <v>0.15892414931670182</v>
      </c>
      <c r="AD51" s="8">
        <v>0.84107585068329815</v>
      </c>
      <c r="AE51" s="7"/>
      <c r="AF51" s="7">
        <f t="shared" ref="AF51" si="252">AVERAGE(I51:I53)</f>
        <v>0.15905358997919097</v>
      </c>
      <c r="AG51" s="7">
        <f t="shared" ref="AG51" si="253">AVERAGE(J51:J53)</f>
        <v>0.84094641002080905</v>
      </c>
      <c r="AH51" s="7">
        <f t="shared" ref="AH51" si="254">AVERAGE(K51:K53)</f>
        <v>0.16027549005206376</v>
      </c>
      <c r="AI51" s="7">
        <f t="shared" ref="AI51" si="255">AVERAGE(L51:L53)</f>
        <v>0.83972450994793624</v>
      </c>
      <c r="AJ51" s="7">
        <f t="shared" ref="AJ51" si="256">AVERAGE(M51:M53)</f>
        <v>0.15984348368477172</v>
      </c>
      <c r="AK51" s="7">
        <f t="shared" ref="AK51" si="257">AVERAGE(N51:N53)</f>
        <v>0.84015651631522825</v>
      </c>
      <c r="AL51" s="7">
        <f t="shared" ref="AL51" si="258">AVERAGE(O51:O53)</f>
        <v>0.1617889808842751</v>
      </c>
      <c r="AM51" s="7">
        <f t="shared" ref="AM51" si="259">AVERAGE(P51:P53)</f>
        <v>0.83821101911572482</v>
      </c>
      <c r="AN51" s="7">
        <f t="shared" ref="AN51" si="260">AVERAGE(Q51:Q53)</f>
        <v>0.13536666638340533</v>
      </c>
      <c r="AO51" s="7">
        <f t="shared" ref="AO51" si="261">AVERAGE(R51:R53)</f>
        <v>0.86463333361659467</v>
      </c>
      <c r="AP51" s="7">
        <f t="shared" ref="AP51" si="262">AVERAGE(S51:S53)</f>
        <v>0.15464124895671663</v>
      </c>
      <c r="AQ51" s="7">
        <f t="shared" ref="AQ51" si="263">AVERAGE(T51:T53)</f>
        <v>0.84535875104328329</v>
      </c>
      <c r="AR51" s="7"/>
      <c r="AS51" s="7"/>
      <c r="AT51" s="7"/>
      <c r="AU51" s="7"/>
      <c r="AV51" s="7">
        <f t="shared" ref="AV51" si="264">AVERAGE(Y51:Y53)</f>
        <v>0.15860441666840139</v>
      </c>
      <c r="AW51" s="7">
        <f t="shared" ref="AW51" si="265">AVERAGE(Z51:Z53)</f>
        <v>0.84139558333159858</v>
      </c>
      <c r="AX51" s="7">
        <f t="shared" ref="AX51" si="266">AVERAGE(AA51:AA53)</f>
        <v>0.1718217011241184</v>
      </c>
      <c r="AY51" s="7">
        <f t="shared" ref="AY51" si="267">AVERAGE(AB51:AB53)</f>
        <v>0.82817829887588168</v>
      </c>
      <c r="AZ51" s="7">
        <f t="shared" ref="AZ51" si="268">AVERAGE(AC51:AC53)</f>
        <v>0.15628032785836643</v>
      </c>
      <c r="BA51" s="7">
        <f t="shared" ref="BA51" si="269">AVERAGE(AD51:AD53)</f>
        <v>0.84371967214163357</v>
      </c>
    </row>
    <row r="52" spans="1:53" x14ac:dyDescent="0.55000000000000004">
      <c r="A52" s="147"/>
      <c r="B52" s="7" t="s">
        <v>5519</v>
      </c>
      <c r="C52" s="7" t="s">
        <v>5471</v>
      </c>
      <c r="D52" s="8" t="s">
        <v>5512</v>
      </c>
      <c r="E52" s="7">
        <v>0.8</v>
      </c>
      <c r="F52" s="7">
        <v>0.2</v>
      </c>
      <c r="G52" s="191"/>
      <c r="H52" s="192"/>
      <c r="I52" s="11">
        <v>0.15862938644170979</v>
      </c>
      <c r="J52" s="11">
        <v>0.84137061355829024</v>
      </c>
      <c r="K52" s="6">
        <v>0.15996882037069116</v>
      </c>
      <c r="L52" s="8">
        <v>0.84003117962930884</v>
      </c>
      <c r="M52" s="11">
        <v>0.16016516353363033</v>
      </c>
      <c r="N52" s="11">
        <v>0.83983483646636969</v>
      </c>
      <c r="O52" s="175">
        <v>0.16230729256885501</v>
      </c>
      <c r="P52" s="176">
        <v>0.83769270743114499</v>
      </c>
      <c r="Q52" s="11">
        <v>0.136045162441985</v>
      </c>
      <c r="R52" s="11">
        <v>0.86395483755801494</v>
      </c>
      <c r="S52" s="175">
        <v>0.1542525549974017</v>
      </c>
      <c r="T52" s="176">
        <v>0.84574744500259835</v>
      </c>
      <c r="U52" s="175"/>
      <c r="V52" s="176"/>
      <c r="W52" s="11"/>
      <c r="X52" s="11"/>
      <c r="Y52" s="6">
        <v>0.15858305906807552</v>
      </c>
      <c r="Z52" s="8">
        <v>0.84141694093192443</v>
      </c>
      <c r="AA52" s="6">
        <v>0.17129308851550321</v>
      </c>
      <c r="AB52" s="8">
        <v>0.82870691148449682</v>
      </c>
      <c r="AC52" s="7">
        <v>0.155741881688053</v>
      </c>
      <c r="AD52" s="8">
        <v>0.84425811831194697</v>
      </c>
      <c r="AE52" s="7"/>
      <c r="AF52" s="7"/>
      <c r="AG52" s="7"/>
    </row>
    <row r="53" spans="1:53" x14ac:dyDescent="0.55000000000000004">
      <c r="A53" s="147"/>
      <c r="B53" s="7" t="s">
        <v>5520</v>
      </c>
      <c r="C53" s="7" t="s">
        <v>5471</v>
      </c>
      <c r="D53" s="8" t="s">
        <v>5512</v>
      </c>
      <c r="E53" s="7">
        <v>0.8</v>
      </c>
      <c r="F53" s="7">
        <v>0.2</v>
      </c>
      <c r="G53" s="191"/>
      <c r="H53" s="192"/>
      <c r="I53" s="11">
        <v>0.15609777033841929</v>
      </c>
      <c r="J53" s="11">
        <v>0.84390222966158068</v>
      </c>
      <c r="K53" s="6">
        <v>0.1573499850305804</v>
      </c>
      <c r="L53" s="8">
        <v>0.8426500149694196</v>
      </c>
      <c r="M53" s="11">
        <v>0.15711526078557631</v>
      </c>
      <c r="N53" s="11">
        <v>0.84288473921442375</v>
      </c>
      <c r="O53" s="175">
        <v>0.15933877935075488</v>
      </c>
      <c r="P53" s="176">
        <v>0.84066122064924509</v>
      </c>
      <c r="Q53" s="11">
        <v>0.13256280741998808</v>
      </c>
      <c r="R53" s="11">
        <v>0.86743719258001195</v>
      </c>
      <c r="S53" s="175">
        <v>0.15253838586886789</v>
      </c>
      <c r="T53" s="176">
        <v>0.84746161413113208</v>
      </c>
      <c r="U53" s="175"/>
      <c r="V53" s="176"/>
      <c r="W53" s="11"/>
      <c r="X53" s="11"/>
      <c r="Y53" s="6">
        <v>0.15636628031307473</v>
      </c>
      <c r="Z53" s="8">
        <v>0.84363371968692524</v>
      </c>
      <c r="AA53" s="6">
        <v>0.16808519738249006</v>
      </c>
      <c r="AB53" s="8">
        <v>0.83191480261750994</v>
      </c>
      <c r="AC53" s="7">
        <v>0.15417495257034447</v>
      </c>
      <c r="AD53" s="8">
        <v>0.84582504742965559</v>
      </c>
      <c r="AE53" s="7"/>
      <c r="AF53" s="7"/>
      <c r="AG53" s="7"/>
    </row>
    <row r="54" spans="1:53" x14ac:dyDescent="0.55000000000000004">
      <c r="A54" s="147"/>
      <c r="B54" s="7" t="s">
        <v>5521</v>
      </c>
      <c r="C54" s="7" t="s">
        <v>5471</v>
      </c>
      <c r="D54" s="8" t="s">
        <v>5512</v>
      </c>
      <c r="E54" s="7">
        <v>0.7</v>
      </c>
      <c r="F54" s="7">
        <v>0.3</v>
      </c>
      <c r="G54" s="191"/>
      <c r="H54" s="192"/>
      <c r="I54" s="11">
        <v>0.24778696320140464</v>
      </c>
      <c r="J54" s="11">
        <v>0.75221303679859541</v>
      </c>
      <c r="K54" s="6">
        <v>0.24924698795180722</v>
      </c>
      <c r="L54" s="8">
        <v>0.75075301204819278</v>
      </c>
      <c r="M54" s="11">
        <v>0.25279363685160788</v>
      </c>
      <c r="N54" s="11">
        <v>0.74720636314839217</v>
      </c>
      <c r="O54" s="175">
        <v>0.25454236300038863</v>
      </c>
      <c r="P54" s="176">
        <v>0.74545763699961132</v>
      </c>
      <c r="Q54" s="11">
        <v>0.21656246012504785</v>
      </c>
      <c r="R54" s="11">
        <v>0.78343753987495213</v>
      </c>
      <c r="S54" s="175">
        <v>0.2440487757481539</v>
      </c>
      <c r="T54" s="176">
        <v>0.75595122425184613</v>
      </c>
      <c r="U54" s="175"/>
      <c r="V54" s="176"/>
      <c r="W54" s="11"/>
      <c r="X54" s="11"/>
      <c r="Y54" s="6">
        <v>0.2505101049358725</v>
      </c>
      <c r="Z54" s="8">
        <v>0.74948989506412744</v>
      </c>
      <c r="AA54" s="6">
        <v>0.25974057520404198</v>
      </c>
      <c r="AB54" s="8">
        <v>0.74025942479595808</v>
      </c>
      <c r="AC54" s="7">
        <v>0.24731601058036409</v>
      </c>
      <c r="AD54" s="8">
        <v>0.75268398941963588</v>
      </c>
      <c r="AE54" s="7"/>
      <c r="AF54" s="7">
        <f t="shared" ref="AF54" si="270">AVERAGE(I54:I56)</f>
        <v>0.24695031161579065</v>
      </c>
      <c r="AG54" s="7">
        <f t="shared" ref="AG54" si="271">AVERAGE(J54:J56)</f>
        <v>0.75304968838420938</v>
      </c>
      <c r="AH54" s="7">
        <f t="shared" ref="AH54" si="272">AVERAGE(K54:K56)</f>
        <v>0.24829213194365643</v>
      </c>
      <c r="AI54" s="7">
        <f t="shared" ref="AI54" si="273">AVERAGE(L54:L56)</f>
        <v>0.75170786805634349</v>
      </c>
      <c r="AJ54" s="7">
        <f t="shared" ref="AJ54" si="274">AVERAGE(M54:M56)</f>
        <v>0.25063050645564577</v>
      </c>
      <c r="AK54" s="7">
        <f t="shared" ref="AK54" si="275">AVERAGE(N54:N56)</f>
        <v>0.74936949354435411</v>
      </c>
      <c r="AL54" s="7">
        <f t="shared" ref="AL54" si="276">AVERAGE(O54:O56)</f>
        <v>0.25303497255315338</v>
      </c>
      <c r="AM54" s="7">
        <f t="shared" ref="AM54" si="277">AVERAGE(P54:P56)</f>
        <v>0.74696502744684656</v>
      </c>
      <c r="AN54" s="7">
        <f t="shared" ref="AN54" si="278">AVERAGE(Q54:Q56)</f>
        <v>0.21594848211023834</v>
      </c>
      <c r="AO54" s="7">
        <f t="shared" ref="AO54" si="279">AVERAGE(R54:R56)</f>
        <v>0.78405151788976168</v>
      </c>
      <c r="AP54" s="7">
        <f t="shared" ref="AP54" si="280">AVERAGE(S54:S56)</f>
        <v>0.24208224347696752</v>
      </c>
      <c r="AQ54" s="7">
        <f t="shared" ref="AQ54" si="281">AVERAGE(T54:T56)</f>
        <v>0.7579177565230325</v>
      </c>
      <c r="AR54" s="7"/>
      <c r="AS54" s="7"/>
      <c r="AT54" s="7"/>
      <c r="AU54" s="7"/>
      <c r="AV54" s="7">
        <f t="shared" ref="AV54" si="282">AVERAGE(Y54:Y56)</f>
        <v>0.24832103097832539</v>
      </c>
      <c r="AW54" s="7">
        <f t="shared" ref="AW54" si="283">AVERAGE(Z54:Z56)</f>
        <v>0.75167896902167453</v>
      </c>
      <c r="AX54" s="7">
        <f t="shared" ref="AX54" si="284">AVERAGE(AA54:AA56)</f>
        <v>0.25959516018442025</v>
      </c>
      <c r="AY54" s="7">
        <f t="shared" ref="AY54" si="285">AVERAGE(AB54:AB56)</f>
        <v>0.7404048398155797</v>
      </c>
      <c r="AZ54" s="7">
        <f t="shared" ref="AZ54" si="286">AVERAGE(AC54:AC56)</f>
        <v>0.24546929082936086</v>
      </c>
      <c r="BA54" s="7">
        <f t="shared" ref="BA54" si="287">AVERAGE(AD54:AD56)</f>
        <v>0.75453070917063914</v>
      </c>
    </row>
    <row r="55" spans="1:53" x14ac:dyDescent="0.55000000000000004">
      <c r="A55" s="147"/>
      <c r="B55" s="7" t="s">
        <v>5522</v>
      </c>
      <c r="C55" s="7" t="s">
        <v>5471</v>
      </c>
      <c r="D55" s="8" t="s">
        <v>5512</v>
      </c>
      <c r="E55" s="7">
        <v>0.7</v>
      </c>
      <c r="F55" s="7">
        <v>0.3</v>
      </c>
      <c r="G55" s="191"/>
      <c r="H55" s="192"/>
      <c r="I55" s="11">
        <v>0.24700754474854525</v>
      </c>
      <c r="J55" s="11">
        <v>0.75299245525145475</v>
      </c>
      <c r="K55" s="6">
        <v>0.2482869544142596</v>
      </c>
      <c r="L55" s="8">
        <v>0.75171304558574037</v>
      </c>
      <c r="M55" s="11">
        <v>0.25153360646661499</v>
      </c>
      <c r="N55" s="11">
        <v>0.74846639353338495</v>
      </c>
      <c r="O55" s="175">
        <v>0.25414766342785378</v>
      </c>
      <c r="P55" s="176">
        <v>0.74585233657214622</v>
      </c>
      <c r="Q55" s="11">
        <v>0.21608865650232514</v>
      </c>
      <c r="R55" s="11">
        <v>0.78391134349767488</v>
      </c>
      <c r="S55" s="175">
        <v>0.24315332584220151</v>
      </c>
      <c r="T55" s="176">
        <v>0.75684667415779849</v>
      </c>
      <c r="U55" s="175"/>
      <c r="V55" s="176"/>
      <c r="W55" s="11"/>
      <c r="X55" s="11"/>
      <c r="Y55" s="6">
        <v>0.24885980567122745</v>
      </c>
      <c r="Z55" s="8">
        <v>0.75114019432877255</v>
      </c>
      <c r="AA55" s="6">
        <v>0.25945755392513276</v>
      </c>
      <c r="AB55" s="8">
        <v>0.7405424460748673</v>
      </c>
      <c r="AC55" s="7">
        <v>0.24584991405495774</v>
      </c>
      <c r="AD55" s="8">
        <v>0.75415008594504229</v>
      </c>
      <c r="AE55" s="7"/>
      <c r="AF55" s="7"/>
      <c r="AG55" s="7"/>
    </row>
    <row r="56" spans="1:53" x14ac:dyDescent="0.55000000000000004">
      <c r="A56" s="147"/>
      <c r="B56" s="7" t="s">
        <v>5523</v>
      </c>
      <c r="C56" s="7" t="s">
        <v>5471</v>
      </c>
      <c r="D56" s="8" t="s">
        <v>5512</v>
      </c>
      <c r="E56" s="7">
        <v>0.7</v>
      </c>
      <c r="F56" s="7">
        <v>0.3</v>
      </c>
      <c r="G56" s="191"/>
      <c r="H56" s="192"/>
      <c r="I56" s="11">
        <v>0.24605642689742202</v>
      </c>
      <c r="J56" s="11">
        <v>0.75394357310257798</v>
      </c>
      <c r="K56" s="6">
        <v>0.24734245346490244</v>
      </c>
      <c r="L56" s="8">
        <v>0.75265754653509753</v>
      </c>
      <c r="M56" s="11">
        <v>0.24756427604871448</v>
      </c>
      <c r="N56" s="11">
        <v>0.75243572395128555</v>
      </c>
      <c r="O56" s="175">
        <v>0.25041489123121774</v>
      </c>
      <c r="P56" s="176">
        <v>0.74958510876878226</v>
      </c>
      <c r="Q56" s="11">
        <v>0.2151943297033421</v>
      </c>
      <c r="R56" s="11">
        <v>0.78480567029665793</v>
      </c>
      <c r="S56" s="175">
        <v>0.2390446288405472</v>
      </c>
      <c r="T56" s="176">
        <v>0.76095537115945278</v>
      </c>
      <c r="U56" s="175"/>
      <c r="V56" s="176"/>
      <c r="W56" s="11"/>
      <c r="X56" s="11"/>
      <c r="Y56" s="6">
        <v>0.24559318232787619</v>
      </c>
      <c r="Z56" s="8">
        <v>0.75440681767212381</v>
      </c>
      <c r="AA56" s="6">
        <v>0.25958735142408612</v>
      </c>
      <c r="AB56" s="8">
        <v>0.74041264857591393</v>
      </c>
      <c r="AC56" s="7">
        <v>0.24324194785276074</v>
      </c>
      <c r="AD56" s="8">
        <v>0.75675805214723924</v>
      </c>
      <c r="AE56" s="7"/>
      <c r="AF56" s="7"/>
      <c r="AG56" s="7"/>
    </row>
    <row r="57" spans="1:53" x14ac:dyDescent="0.55000000000000004">
      <c r="A57" s="147"/>
      <c r="B57" s="7" t="s">
        <v>5524</v>
      </c>
      <c r="C57" s="7" t="s">
        <v>5471</v>
      </c>
      <c r="D57" s="8" t="s">
        <v>5512</v>
      </c>
      <c r="E57" s="7">
        <v>0.6</v>
      </c>
      <c r="F57" s="7">
        <v>0.4</v>
      </c>
      <c r="G57" s="191"/>
      <c r="H57" s="192"/>
      <c r="I57" s="11">
        <v>0.33665875262533101</v>
      </c>
      <c r="J57" s="11">
        <v>0.66334124737466893</v>
      </c>
      <c r="K57" s="6">
        <v>0.33762898313559708</v>
      </c>
      <c r="L57" s="8">
        <v>0.66237101686440292</v>
      </c>
      <c r="M57" s="11">
        <v>0.34196855619378907</v>
      </c>
      <c r="N57" s="11">
        <v>0.65803144380621093</v>
      </c>
      <c r="O57" s="175">
        <v>0.34462930133187875</v>
      </c>
      <c r="P57" s="176">
        <v>0.65537069866812125</v>
      </c>
      <c r="Q57" s="11">
        <v>0.29790440997714784</v>
      </c>
      <c r="R57" s="11">
        <v>0.70209559002285216</v>
      </c>
      <c r="S57" s="175">
        <v>0.32937860811855085</v>
      </c>
      <c r="T57" s="176">
        <v>0.6706213918814492</v>
      </c>
      <c r="U57" s="175"/>
      <c r="V57" s="176"/>
      <c r="W57" s="11"/>
      <c r="X57" s="11"/>
      <c r="Y57" s="6">
        <v>0.33865175689804083</v>
      </c>
      <c r="Z57" s="8">
        <v>0.66134824310195917</v>
      </c>
      <c r="AA57" s="6">
        <v>0.34926587572162371</v>
      </c>
      <c r="AB57" s="8">
        <v>0.65073412427837629</v>
      </c>
      <c r="AC57" s="7">
        <v>0.33221492946708464</v>
      </c>
      <c r="AD57" s="8">
        <v>0.66778507053291536</v>
      </c>
      <c r="AE57" s="7"/>
      <c r="AF57" s="7">
        <f t="shared" ref="AF57" si="288">AVERAGE(I57:I59)</f>
        <v>0.33305277194451777</v>
      </c>
      <c r="AG57" s="7">
        <f t="shared" ref="AG57" si="289">AVERAGE(J57:J59)</f>
        <v>0.66694722805548212</v>
      </c>
      <c r="AH57" s="7">
        <f t="shared" ref="AH57" si="290">AVERAGE(K57:K59)</f>
        <v>0.33444909731772882</v>
      </c>
      <c r="AI57" s="7">
        <f t="shared" ref="AI57" si="291">AVERAGE(L57:L59)</f>
        <v>0.66555090268227113</v>
      </c>
      <c r="AJ57" s="7">
        <f t="shared" ref="AJ57" si="292">AVERAGE(M57:M59)</f>
        <v>0.34043882555714439</v>
      </c>
      <c r="AK57" s="7">
        <f t="shared" ref="AK57" si="293">AVERAGE(N57:N59)</f>
        <v>0.65956117444285567</v>
      </c>
      <c r="AL57" s="7">
        <f t="shared" ref="AL57" si="294">AVERAGE(O57:O59)</f>
        <v>0.34296415082626153</v>
      </c>
      <c r="AM57" s="7">
        <f t="shared" ref="AM57" si="295">AVERAGE(P57:P59)</f>
        <v>0.65703584917373847</v>
      </c>
      <c r="AN57" s="7">
        <f t="shared" ref="AN57" si="296">AVERAGE(Q57:Q59)</f>
        <v>0.29681569056034457</v>
      </c>
      <c r="AO57" s="7">
        <f t="shared" ref="AO57" si="297">AVERAGE(R57:R59)</f>
        <v>0.70318430943965549</v>
      </c>
      <c r="AP57" s="7">
        <f t="shared" ref="AP57" si="298">AVERAGE(S57:S59)</f>
        <v>0.328386887876982</v>
      </c>
      <c r="AQ57" s="7">
        <f t="shared" ref="AQ57" si="299">AVERAGE(T57:T59)</f>
        <v>0.67161311212301811</v>
      </c>
      <c r="AR57" s="7"/>
      <c r="AS57" s="7"/>
      <c r="AT57" s="7"/>
      <c r="AU57" s="7"/>
      <c r="AV57" s="7">
        <f t="shared" ref="AV57" si="300">AVERAGE(Y57:Y59)</f>
        <v>0.33699175662234088</v>
      </c>
      <c r="AW57" s="7">
        <f t="shared" ref="AW57" si="301">AVERAGE(Z57:Z59)</f>
        <v>0.66300824337765907</v>
      </c>
      <c r="AX57" s="7">
        <f t="shared" ref="AX57" si="302">AVERAGE(AA57:AA59)</f>
        <v>0.34714990582526978</v>
      </c>
      <c r="AY57" s="7">
        <f t="shared" ref="AY57" si="303">AVERAGE(AB57:AB59)</f>
        <v>0.65285009417473028</v>
      </c>
      <c r="AZ57" s="7">
        <f t="shared" ref="AZ57" si="304">AVERAGE(AC57:AC59)</f>
        <v>0.32988887217356261</v>
      </c>
      <c r="BA57" s="7">
        <f t="shared" ref="BA57" si="305">AVERAGE(AD57:AD59)</f>
        <v>0.67011112782643745</v>
      </c>
    </row>
    <row r="58" spans="1:53" x14ac:dyDescent="0.55000000000000004">
      <c r="A58" s="147"/>
      <c r="B58" s="7" t="s">
        <v>5525</v>
      </c>
      <c r="C58" s="7" t="s">
        <v>5471</v>
      </c>
      <c r="D58" s="8" t="s">
        <v>5512</v>
      </c>
      <c r="E58" s="7">
        <v>0.6</v>
      </c>
      <c r="F58" s="7">
        <v>0.4</v>
      </c>
      <c r="G58" s="191"/>
      <c r="H58" s="192"/>
      <c r="I58" s="11">
        <v>0.33125573300091726</v>
      </c>
      <c r="J58" s="11">
        <v>0.66874426699908274</v>
      </c>
      <c r="K58" s="6">
        <v>0.33229508196721314</v>
      </c>
      <c r="L58" s="8">
        <v>0.66770491803278686</v>
      </c>
      <c r="M58" s="11">
        <v>0.33792664829340685</v>
      </c>
      <c r="N58" s="11">
        <v>0.66207335170659321</v>
      </c>
      <c r="O58" s="175">
        <v>0.34044496487119436</v>
      </c>
      <c r="P58" s="176">
        <v>0.65955503512880564</v>
      </c>
      <c r="Q58" s="11">
        <v>0.29534105662638571</v>
      </c>
      <c r="R58" s="11">
        <v>0.70465894337361434</v>
      </c>
      <c r="S58" s="175">
        <v>0.32564402810304449</v>
      </c>
      <c r="T58" s="176">
        <v>0.67435597189695551</v>
      </c>
      <c r="U58" s="175"/>
      <c r="V58" s="176"/>
      <c r="W58" s="11"/>
      <c r="X58" s="11"/>
      <c r="Y58" s="6">
        <v>0.33416861826697891</v>
      </c>
      <c r="Z58" s="8">
        <v>0.66583138173302103</v>
      </c>
      <c r="AA58" s="6">
        <v>0.34302107728337239</v>
      </c>
      <c r="AB58" s="8">
        <v>0.65697892271662761</v>
      </c>
      <c r="AC58" s="7">
        <v>0.32421423183303999</v>
      </c>
      <c r="AD58" s="8">
        <v>0.67578576816696001</v>
      </c>
      <c r="AE58" s="7"/>
      <c r="AF58" s="7"/>
      <c r="AG58" s="7"/>
    </row>
    <row r="59" spans="1:53" x14ac:dyDescent="0.55000000000000004">
      <c r="A59" s="147"/>
      <c r="B59" s="7" t="s">
        <v>5526</v>
      </c>
      <c r="C59" s="7" t="s">
        <v>5471</v>
      </c>
      <c r="D59" s="8" t="s">
        <v>5512</v>
      </c>
      <c r="E59" s="7">
        <v>0.6</v>
      </c>
      <c r="F59" s="7">
        <v>0.4</v>
      </c>
      <c r="G59" s="191"/>
      <c r="H59" s="192"/>
      <c r="I59" s="11">
        <v>0.33124383020730502</v>
      </c>
      <c r="J59" s="11">
        <v>0.66875616979269492</v>
      </c>
      <c r="K59" s="6">
        <v>0.33342322685037634</v>
      </c>
      <c r="L59" s="8">
        <v>0.66657677314962371</v>
      </c>
      <c r="M59" s="11">
        <v>0.34142127218423718</v>
      </c>
      <c r="N59" s="11">
        <v>0.65857872781576288</v>
      </c>
      <c r="O59" s="175">
        <v>0.34381818627571159</v>
      </c>
      <c r="P59" s="176">
        <v>0.65618181372428841</v>
      </c>
      <c r="Q59" s="11">
        <v>0.29720160507750004</v>
      </c>
      <c r="R59" s="11">
        <v>0.70279839492249996</v>
      </c>
      <c r="S59" s="175">
        <v>0.33013802740935055</v>
      </c>
      <c r="T59" s="176">
        <v>0.66986197259064939</v>
      </c>
      <c r="U59" s="175"/>
      <c r="V59" s="176"/>
      <c r="W59" s="11"/>
      <c r="X59" s="11"/>
      <c r="Y59" s="6">
        <v>0.33815489470200299</v>
      </c>
      <c r="Z59" s="8">
        <v>0.66184510529799701</v>
      </c>
      <c r="AA59" s="6">
        <v>0.34916276447081324</v>
      </c>
      <c r="AB59" s="8">
        <v>0.65083723552918682</v>
      </c>
      <c r="AC59" s="7">
        <v>0.33323745522056325</v>
      </c>
      <c r="AD59" s="8">
        <v>0.66676254477943675</v>
      </c>
      <c r="AE59" s="7"/>
      <c r="AF59" s="7"/>
      <c r="AG59" s="7"/>
    </row>
    <row r="60" spans="1:53" x14ac:dyDescent="0.55000000000000004">
      <c r="A60" s="147"/>
      <c r="B60" s="7" t="s">
        <v>5527</v>
      </c>
      <c r="C60" s="7" t="s">
        <v>5471</v>
      </c>
      <c r="D60" s="8" t="s">
        <v>5512</v>
      </c>
      <c r="E60" s="7">
        <v>0.95</v>
      </c>
      <c r="F60" s="7">
        <v>0.05</v>
      </c>
      <c r="G60" s="191"/>
      <c r="H60" s="192"/>
      <c r="I60" s="11">
        <v>0.41934256752220905</v>
      </c>
      <c r="J60" s="11">
        <v>0.580657432477791</v>
      </c>
      <c r="K60" s="6">
        <v>0.42013479547122806</v>
      </c>
      <c r="L60" s="8">
        <v>0.57986520452877188</v>
      </c>
      <c r="M60" s="11">
        <v>0.42677383964355281</v>
      </c>
      <c r="N60" s="11">
        <v>0.57322616035644713</v>
      </c>
      <c r="O60" s="175">
        <v>0.42856507329225707</v>
      </c>
      <c r="P60" s="176">
        <v>0.57143492670774299</v>
      </c>
      <c r="Q60" s="11">
        <v>0.38039867109634551</v>
      </c>
      <c r="R60" s="11">
        <v>0.61960132890365449</v>
      </c>
      <c r="S60" s="175">
        <v>0.41186022198990146</v>
      </c>
      <c r="T60" s="176">
        <v>0.58813977801009854</v>
      </c>
      <c r="U60" s="175"/>
      <c r="V60" s="176"/>
      <c r="W60" s="11"/>
      <c r="X60" s="11"/>
      <c r="Y60" s="6">
        <v>0.42164735191405123</v>
      </c>
      <c r="Z60" s="8">
        <v>0.57835264808594877</v>
      </c>
      <c r="AA60" s="6">
        <v>0.43301376871232511</v>
      </c>
      <c r="AB60" s="8">
        <v>0.56698623128767489</v>
      </c>
      <c r="AC60" s="7">
        <v>0.4177787395705595</v>
      </c>
      <c r="AD60" s="8">
        <v>0.58222126042944045</v>
      </c>
      <c r="AE60" s="7"/>
      <c r="AF60" s="7">
        <f t="shared" ref="AF60" si="306">AVERAGE(I60:I62)</f>
        <v>0.41435680741415326</v>
      </c>
      <c r="AG60" s="7">
        <f t="shared" ref="AG60" si="307">AVERAGE(J60:J62)</f>
        <v>0.58564319258584685</v>
      </c>
      <c r="AH60" s="7">
        <f t="shared" ref="AH60" si="308">AVERAGE(K60:K62)</f>
        <v>0.41568024265522613</v>
      </c>
      <c r="AI60" s="7">
        <f t="shared" ref="AI60" si="309">AVERAGE(L60:L62)</f>
        <v>0.58431975734477382</v>
      </c>
      <c r="AJ60" s="7">
        <f t="shared" ref="AJ60" si="310">AVERAGE(M60:M62)</f>
        <v>0.42238579100669393</v>
      </c>
      <c r="AK60" s="7">
        <f t="shared" ref="AK60" si="311">AVERAGE(N60:N62)</f>
        <v>0.57761420899330596</v>
      </c>
      <c r="AL60" s="7">
        <f t="shared" ref="AL60" si="312">AVERAGE(O60:O62)</f>
        <v>0.42450796440360555</v>
      </c>
      <c r="AM60" s="7">
        <f t="shared" ref="AM60" si="313">AVERAGE(P60:P62)</f>
        <v>0.5754920355963945</v>
      </c>
      <c r="AN60" s="7">
        <f t="shared" ref="AN60" si="314">AVERAGE(Q60:Q62)</f>
        <v>0.37440381527262462</v>
      </c>
      <c r="AO60" s="7">
        <f t="shared" ref="AO60" si="315">AVERAGE(R60:R62)</f>
        <v>0.62559618472737533</v>
      </c>
      <c r="AP60" s="7">
        <f t="shared" ref="AP60" si="316">AVERAGE(S60:S62)</f>
        <v>0.40741256318640473</v>
      </c>
      <c r="AQ60" s="7">
        <f t="shared" ref="AQ60" si="317">AVERAGE(T60:T62)</f>
        <v>0.59258743681359538</v>
      </c>
      <c r="AR60" s="7"/>
      <c r="AS60" s="7"/>
      <c r="AT60" s="7"/>
      <c r="AU60" s="7"/>
      <c r="AV60" s="7">
        <f t="shared" ref="AV60" si="318">AVERAGE(Y60:Y62)</f>
        <v>0.41709681750856187</v>
      </c>
      <c r="AW60" s="7">
        <f t="shared" ref="AW60" si="319">AVERAGE(Z60:Z62)</f>
        <v>0.58290318249143813</v>
      </c>
      <c r="AX60" s="7">
        <f t="shared" ref="AX60" si="320">AVERAGE(AA60:AA62)</f>
        <v>0.42787987490939566</v>
      </c>
      <c r="AY60" s="7">
        <f t="shared" ref="AY60" si="321">AVERAGE(AB60:AB62)</f>
        <v>0.57212012509060439</v>
      </c>
      <c r="AZ60" s="7">
        <f t="shared" ref="AZ60" si="322">AVERAGE(AC60:AC62)</f>
        <v>0.40994727446475859</v>
      </c>
      <c r="BA60" s="7">
        <f t="shared" ref="BA60" si="323">AVERAGE(AD60:AD62)</f>
        <v>0.59005272553524135</v>
      </c>
    </row>
    <row r="61" spans="1:53" x14ac:dyDescent="0.55000000000000004">
      <c r="A61" s="147"/>
      <c r="B61" s="7" t="s">
        <v>5528</v>
      </c>
      <c r="C61" s="7" t="s">
        <v>5471</v>
      </c>
      <c r="D61" s="8" t="s">
        <v>5512</v>
      </c>
      <c r="E61" s="7">
        <v>0.95</v>
      </c>
      <c r="F61" s="7">
        <v>0.05</v>
      </c>
      <c r="G61" s="191"/>
      <c r="H61" s="192"/>
      <c r="I61" s="11">
        <v>0.41435228331780055</v>
      </c>
      <c r="J61" s="11">
        <v>0.58564771668219939</v>
      </c>
      <c r="K61" s="6">
        <v>0.41623144302339926</v>
      </c>
      <c r="L61" s="8">
        <v>0.58376855697660068</v>
      </c>
      <c r="M61" s="11">
        <v>0.42365011918333506</v>
      </c>
      <c r="N61" s="11">
        <v>0.57634988081666494</v>
      </c>
      <c r="O61" s="175">
        <v>0.42634782251100051</v>
      </c>
      <c r="P61" s="176">
        <v>0.57365217748899944</v>
      </c>
      <c r="Q61" s="11">
        <v>0.3736622934670667</v>
      </c>
      <c r="R61" s="11">
        <v>0.6263377065329333</v>
      </c>
      <c r="S61" s="175">
        <v>0.40825348521610394</v>
      </c>
      <c r="T61" s="176">
        <v>0.59174651478389606</v>
      </c>
      <c r="U61" s="175"/>
      <c r="V61" s="176"/>
      <c r="W61" s="11"/>
      <c r="X61" s="11"/>
      <c r="Y61" s="6">
        <v>0.41851379693218738</v>
      </c>
      <c r="Z61" s="8">
        <v>0.58148620306781262</v>
      </c>
      <c r="AA61" s="6">
        <v>0.42930871406834725</v>
      </c>
      <c r="AB61" s="8">
        <v>0.57069128593165275</v>
      </c>
      <c r="AC61" s="7">
        <v>0.41176208708040246</v>
      </c>
      <c r="AD61" s="8">
        <v>0.58823791291959759</v>
      </c>
      <c r="AE61" s="7"/>
      <c r="AF61" s="7"/>
      <c r="AG61" s="7"/>
    </row>
    <row r="62" spans="1:53" x14ac:dyDescent="0.55000000000000004">
      <c r="A62" s="147"/>
      <c r="B62" s="7" t="s">
        <v>5529</v>
      </c>
      <c r="C62" s="7" t="s">
        <v>5471</v>
      </c>
      <c r="D62" s="8" t="s">
        <v>5512</v>
      </c>
      <c r="E62" s="7">
        <v>0.95</v>
      </c>
      <c r="F62" s="7">
        <v>0.05</v>
      </c>
      <c r="G62" s="191"/>
      <c r="H62" s="192"/>
      <c r="I62" s="11">
        <v>0.40937557140245018</v>
      </c>
      <c r="J62" s="11">
        <v>0.59062442859754982</v>
      </c>
      <c r="K62" s="6">
        <v>0.41067448947105106</v>
      </c>
      <c r="L62" s="8">
        <v>0.58932551052894888</v>
      </c>
      <c r="M62" s="11">
        <v>0.41673341419319404</v>
      </c>
      <c r="N62" s="11">
        <v>0.5832665858068059</v>
      </c>
      <c r="O62" s="175">
        <v>0.41861099740755903</v>
      </c>
      <c r="P62" s="176">
        <v>0.58138900259244097</v>
      </c>
      <c r="Q62" s="11">
        <v>0.36915048125446176</v>
      </c>
      <c r="R62" s="11">
        <v>0.6308495187455383</v>
      </c>
      <c r="S62" s="175">
        <v>0.40212398235320873</v>
      </c>
      <c r="T62" s="176">
        <v>0.59787601764679132</v>
      </c>
      <c r="U62" s="175"/>
      <c r="V62" s="176"/>
      <c r="W62" s="11"/>
      <c r="X62" s="11"/>
      <c r="Y62" s="6">
        <v>0.41112930367944694</v>
      </c>
      <c r="Z62" s="8">
        <v>0.588870696320553</v>
      </c>
      <c r="AA62" s="6">
        <v>0.42131714194751446</v>
      </c>
      <c r="AB62" s="8">
        <v>0.57868285805248554</v>
      </c>
      <c r="AC62" s="7">
        <v>0.40030099674331393</v>
      </c>
      <c r="AD62" s="8">
        <v>0.59969900325668613</v>
      </c>
      <c r="AE62" s="7"/>
      <c r="AF62" s="7"/>
      <c r="AG62" s="7"/>
    </row>
    <row r="63" spans="1:53" x14ac:dyDescent="0.55000000000000004">
      <c r="A63" s="147"/>
      <c r="B63" s="7" t="s">
        <v>5530</v>
      </c>
      <c r="C63" s="7" t="s">
        <v>5471</v>
      </c>
      <c r="D63" s="8" t="s">
        <v>5512</v>
      </c>
      <c r="E63" s="7">
        <v>0.5</v>
      </c>
      <c r="F63" s="7">
        <v>0.5</v>
      </c>
      <c r="G63" s="191"/>
      <c r="H63" s="192"/>
      <c r="I63" s="11">
        <v>0.49365090419481394</v>
      </c>
      <c r="J63" s="11">
        <v>0.50634909580518606</v>
      </c>
      <c r="K63" s="6">
        <v>0.49655140807955822</v>
      </c>
      <c r="L63" s="8">
        <v>0.50344859192044178</v>
      </c>
      <c r="M63" s="11">
        <v>0.51539764684040756</v>
      </c>
      <c r="N63" s="11">
        <v>0.48460235315959249</v>
      </c>
      <c r="O63" s="175">
        <v>0.51877821314818628</v>
      </c>
      <c r="P63" s="176">
        <v>0.48122178685181366</v>
      </c>
      <c r="Q63" s="11">
        <v>0.46078885117762008</v>
      </c>
      <c r="R63" s="11">
        <v>0.53921114882237997</v>
      </c>
      <c r="S63" s="175">
        <v>0.49707843541623703</v>
      </c>
      <c r="T63" s="176">
        <v>0.50292156458376303</v>
      </c>
      <c r="U63" s="175"/>
      <c r="V63" s="176"/>
      <c r="W63" s="11"/>
      <c r="X63" s="11"/>
      <c r="Y63" s="6">
        <v>0.50920006415984964</v>
      </c>
      <c r="Z63" s="8">
        <v>0.4907999358401503</v>
      </c>
      <c r="AA63" s="6">
        <v>0.52306317453770534</v>
      </c>
      <c r="AB63" s="8">
        <v>0.47693682546229466</v>
      </c>
      <c r="AC63" s="7">
        <v>0.51111277035267177</v>
      </c>
      <c r="AD63" s="8">
        <v>0.48888722964732823</v>
      </c>
      <c r="AE63" s="7"/>
      <c r="AF63" s="7">
        <f t="shared" ref="AF63" si="324">AVERAGE(I63:I65)</f>
        <v>0.50089269097031153</v>
      </c>
      <c r="AG63" s="7">
        <f t="shared" ref="AG63" si="325">AVERAGE(J63:J65)</f>
        <v>0.49910730902968853</v>
      </c>
      <c r="AH63" s="7">
        <f t="shared" ref="AH63" si="326">AVERAGE(K63:K65)</f>
        <v>0.50291148314900502</v>
      </c>
      <c r="AI63" s="7">
        <f t="shared" ref="AI63" si="327">AVERAGE(L63:L65)</f>
        <v>0.49708851685099487</v>
      </c>
      <c r="AJ63" s="7">
        <f t="shared" ref="AJ63" si="328">AVERAGE(M63:M65)</f>
        <v>0.51727847218837619</v>
      </c>
      <c r="AK63" s="7">
        <f t="shared" ref="AK63" si="329">AVERAGE(N63:N65)</f>
        <v>0.48272152781162375</v>
      </c>
      <c r="AL63" s="7">
        <f t="shared" ref="AL63" si="330">AVERAGE(O63:O65)</f>
        <v>0.51987501080208487</v>
      </c>
      <c r="AM63" s="7">
        <f t="shared" ref="AM63" si="331">AVERAGE(P63:P65)</f>
        <v>0.48012498919791513</v>
      </c>
      <c r="AN63" s="7">
        <f t="shared" ref="AN63" si="332">AVERAGE(Q63:Q65)</f>
        <v>0.46427686921422379</v>
      </c>
      <c r="AO63" s="7">
        <f t="shared" ref="AO63" si="333">AVERAGE(R63:R65)</f>
        <v>0.53572313078577627</v>
      </c>
      <c r="AP63" s="7">
        <f t="shared" ref="AP63" si="334">AVERAGE(S63:S65)</f>
        <v>0.49827126766110119</v>
      </c>
      <c r="AQ63" s="7">
        <f t="shared" ref="AQ63" si="335">AVERAGE(T63:T65)</f>
        <v>0.50172873233889881</v>
      </c>
      <c r="AR63" s="7"/>
      <c r="AS63" s="7"/>
      <c r="AT63" s="7"/>
      <c r="AU63" s="7"/>
      <c r="AV63" s="7">
        <f t="shared" ref="AV63" si="336">AVERAGE(Y63:Y65)</f>
        <v>0.51090078147694584</v>
      </c>
      <c r="AW63" s="7">
        <f t="shared" ref="AW63" si="337">AVERAGE(Z63:Z65)</f>
        <v>0.48909921852305421</v>
      </c>
      <c r="AX63" s="7">
        <f t="shared" ref="AX63" si="338">AVERAGE(AA63:AA65)</f>
        <v>0.5222030489534063</v>
      </c>
      <c r="AY63" s="7">
        <f t="shared" ref="AY63" si="339">AVERAGE(AB63:AB65)</f>
        <v>0.47779695104659364</v>
      </c>
      <c r="AZ63" s="7">
        <f t="shared" ref="AZ63" si="340">AVERAGE(AC63:AC65)</f>
        <v>0.50691127637878264</v>
      </c>
      <c r="BA63" s="7">
        <f t="shared" ref="BA63" si="341">AVERAGE(AD63:AD65)</f>
        <v>0.49308872362121736</v>
      </c>
    </row>
    <row r="64" spans="1:53" x14ac:dyDescent="0.55000000000000004">
      <c r="A64" s="147"/>
      <c r="B64" s="7" t="s">
        <v>5531</v>
      </c>
      <c r="C64" s="7" t="s">
        <v>5471</v>
      </c>
      <c r="D64" s="8" t="s">
        <v>5512</v>
      </c>
      <c r="E64" s="7">
        <v>0.5</v>
      </c>
      <c r="F64" s="7">
        <v>0.5</v>
      </c>
      <c r="G64" s="191"/>
      <c r="H64" s="192"/>
      <c r="I64" s="11">
        <v>0.49772214808338316</v>
      </c>
      <c r="J64" s="11">
        <v>0.50227785191661678</v>
      </c>
      <c r="K64" s="6">
        <v>0.50009109127345597</v>
      </c>
      <c r="L64" s="8">
        <v>0.49990890872654398</v>
      </c>
      <c r="M64" s="11">
        <v>0.51594349606589063</v>
      </c>
      <c r="N64" s="11">
        <v>0.48405650393410943</v>
      </c>
      <c r="O64" s="175">
        <v>0.51828657314629256</v>
      </c>
      <c r="P64" s="176">
        <v>0.48171342685370744</v>
      </c>
      <c r="Q64" s="11">
        <v>0.46018690636856713</v>
      </c>
      <c r="R64" s="11">
        <v>0.53981309363143282</v>
      </c>
      <c r="S64" s="175">
        <v>0.49585534705775186</v>
      </c>
      <c r="T64" s="176">
        <v>0.50414465294224808</v>
      </c>
      <c r="U64" s="175"/>
      <c r="V64" s="176"/>
      <c r="W64" s="11"/>
      <c r="X64" s="11"/>
      <c r="Y64" s="6">
        <v>0.50970122062306433</v>
      </c>
      <c r="Z64" s="8">
        <v>0.49029877937693567</v>
      </c>
      <c r="AA64" s="6">
        <v>0.52013117143377663</v>
      </c>
      <c r="AB64" s="8">
        <v>0.47986882856622337</v>
      </c>
      <c r="AC64" s="7">
        <v>0.50585085283617615</v>
      </c>
      <c r="AD64" s="8">
        <v>0.49414914716382385</v>
      </c>
      <c r="AE64" s="7"/>
      <c r="AF64" s="7"/>
      <c r="AG64" s="7"/>
    </row>
    <row r="65" spans="1:53" x14ac:dyDescent="0.55000000000000004">
      <c r="A65" s="147"/>
      <c r="B65" s="7" t="s">
        <v>5532</v>
      </c>
      <c r="C65" s="7" t="s">
        <v>5471</v>
      </c>
      <c r="D65" s="8" t="s">
        <v>5512</v>
      </c>
      <c r="E65" s="7">
        <v>0.5</v>
      </c>
      <c r="F65" s="7">
        <v>0.5</v>
      </c>
      <c r="G65" s="191"/>
      <c r="H65" s="192"/>
      <c r="I65" s="11">
        <v>0.51130502063273731</v>
      </c>
      <c r="J65" s="11">
        <v>0.48869497936726275</v>
      </c>
      <c r="K65" s="6">
        <v>0.51209195009400099</v>
      </c>
      <c r="L65" s="8">
        <v>0.48790804990599895</v>
      </c>
      <c r="M65" s="11">
        <v>0.52049427365883061</v>
      </c>
      <c r="N65" s="11">
        <v>0.47950572634116939</v>
      </c>
      <c r="O65" s="175">
        <v>0.52256024611177576</v>
      </c>
      <c r="P65" s="176">
        <v>0.47743975388822424</v>
      </c>
      <c r="Q65" s="11">
        <v>0.4718548500964842</v>
      </c>
      <c r="R65" s="11">
        <v>0.5281451499035158</v>
      </c>
      <c r="S65" s="175">
        <v>0.50188002050931468</v>
      </c>
      <c r="T65" s="176">
        <v>0.49811997949068537</v>
      </c>
      <c r="U65" s="175"/>
      <c r="V65" s="176"/>
      <c r="W65" s="11"/>
      <c r="X65" s="11"/>
      <c r="Y65" s="6">
        <v>0.51380105964792344</v>
      </c>
      <c r="Z65" s="8">
        <v>0.48619894035207656</v>
      </c>
      <c r="AA65" s="6">
        <v>0.52341480088873693</v>
      </c>
      <c r="AB65" s="8">
        <v>0.47658519911126301</v>
      </c>
      <c r="AC65" s="7">
        <v>0.50377020594749988</v>
      </c>
      <c r="AD65" s="8">
        <v>0.49622979405250012</v>
      </c>
      <c r="AE65" s="7"/>
      <c r="AF65" s="7"/>
      <c r="AG65" s="7"/>
    </row>
    <row r="66" spans="1:53" x14ac:dyDescent="0.55000000000000004">
      <c r="A66" s="147"/>
      <c r="B66" s="7" t="s">
        <v>5533</v>
      </c>
      <c r="C66" s="7" t="s">
        <v>5471</v>
      </c>
      <c r="D66" s="8" t="s">
        <v>5512</v>
      </c>
      <c r="E66" s="7">
        <v>0.4</v>
      </c>
      <c r="F66" s="7">
        <f>1-E66</f>
        <v>0.6</v>
      </c>
      <c r="G66" s="191"/>
      <c r="H66" s="192"/>
      <c r="I66" s="11">
        <v>0.60493622267532832</v>
      </c>
      <c r="J66" s="11">
        <v>0.39506377732467163</v>
      </c>
      <c r="K66" s="6">
        <v>0.60585246518630032</v>
      </c>
      <c r="L66" s="8">
        <v>0.39414753481369968</v>
      </c>
      <c r="M66" s="11">
        <v>0.61878583953367139</v>
      </c>
      <c r="N66" s="11">
        <v>0.38121416046632861</v>
      </c>
      <c r="O66" s="175">
        <v>0.61991908167105758</v>
      </c>
      <c r="P66" s="176">
        <v>0.38008091832894242</v>
      </c>
      <c r="Q66" s="11">
        <v>0.57147759066673709</v>
      </c>
      <c r="R66" s="11">
        <v>0.42852240933326297</v>
      </c>
      <c r="S66" s="175">
        <v>0.59667858487015435</v>
      </c>
      <c r="T66" s="176">
        <v>0.40332141512984571</v>
      </c>
      <c r="U66" s="175"/>
      <c r="V66" s="176"/>
      <c r="W66" s="11"/>
      <c r="X66" s="11"/>
      <c r="Y66" s="6">
        <v>0.60966315393300718</v>
      </c>
      <c r="Z66" s="8">
        <v>0.39033684606699287</v>
      </c>
      <c r="AA66" s="6">
        <v>0.61886055701919462</v>
      </c>
      <c r="AB66" s="8">
        <v>0.38113944298080543</v>
      </c>
      <c r="AC66" s="7">
        <v>0.60856824252483077</v>
      </c>
      <c r="AD66" s="8">
        <v>0.39143175747516923</v>
      </c>
      <c r="AE66" s="7"/>
      <c r="AF66" s="7">
        <f t="shared" ref="AF66" si="342">AVERAGE(I66:I68)</f>
        <v>0.60533773803248669</v>
      </c>
      <c r="AG66" s="7">
        <f t="shared" ref="AG66" si="343">AVERAGE(J66:J68)</f>
        <v>0.39466226196751331</v>
      </c>
      <c r="AH66" s="7">
        <f t="shared" ref="AH66" si="344">AVERAGE(K66:K68)</f>
        <v>0.60599228946616346</v>
      </c>
      <c r="AI66" s="7">
        <f t="shared" ref="AI66" si="345">AVERAGE(L66:L68)</f>
        <v>0.39400771053383665</v>
      </c>
      <c r="AJ66" s="7">
        <f t="shared" ref="AJ66" si="346">AVERAGE(M66:M68)</f>
        <v>0.61756242238359849</v>
      </c>
      <c r="AK66" s="7">
        <f t="shared" ref="AK66" si="347">AVERAGE(N66:N68)</f>
        <v>0.38243757761640151</v>
      </c>
      <c r="AL66" s="7">
        <f t="shared" ref="AL66" si="348">AVERAGE(O66:O68)</f>
        <v>0.61881534857855935</v>
      </c>
      <c r="AM66" s="7">
        <f t="shared" ref="AM66" si="349">AVERAGE(P66:P68)</f>
        <v>0.3811846514214407</v>
      </c>
      <c r="AN66" s="7">
        <f t="shared" ref="AN66" si="350">AVERAGE(Q66:Q68)</f>
        <v>0.56996170370651777</v>
      </c>
      <c r="AO66" s="7">
        <f t="shared" ref="AO66" si="351">AVERAGE(R66:R68)</f>
        <v>0.43003829629348217</v>
      </c>
      <c r="AP66" s="7">
        <f t="shared" ref="AP66" si="352">AVERAGE(S66:S68)</f>
        <v>0.59535233639059804</v>
      </c>
      <c r="AQ66" s="7">
        <f t="shared" ref="AQ66" si="353">AVERAGE(T66:T68)</f>
        <v>0.40464766360940191</v>
      </c>
      <c r="AR66" s="7"/>
      <c r="AS66" s="7"/>
      <c r="AT66" s="7"/>
      <c r="AU66" s="7"/>
      <c r="AV66" s="7">
        <f t="shared" ref="AV66" si="354">AVERAGE(Y66:Y68)</f>
        <v>0.60953241589319263</v>
      </c>
      <c r="AW66" s="7">
        <f t="shared" ref="AW66" si="355">AVERAGE(Z66:Z68)</f>
        <v>0.39046758410680732</v>
      </c>
      <c r="AX66" s="7">
        <f t="shared" ref="AX66" si="356">AVERAGE(AA66:AA68)</f>
        <v>0.61910483335835442</v>
      </c>
      <c r="AY66" s="7">
        <f t="shared" ref="AY66" si="357">AVERAGE(AB66:AB68)</f>
        <v>0.38089516664164563</v>
      </c>
      <c r="AZ66" s="7">
        <f t="shared" ref="AZ66" si="358">AVERAGE(AC66:AC68)</f>
        <v>0.60601139498365864</v>
      </c>
      <c r="BA66" s="7">
        <f t="shared" ref="BA66" si="359">AVERAGE(AD66:AD68)</f>
        <v>0.39398860501634131</v>
      </c>
    </row>
    <row r="67" spans="1:53" x14ac:dyDescent="0.55000000000000004">
      <c r="A67" s="147"/>
      <c r="B67" s="7" t="s">
        <v>5534</v>
      </c>
      <c r="C67" s="7" t="s">
        <v>5471</v>
      </c>
      <c r="D67" s="8" t="s">
        <v>5512</v>
      </c>
      <c r="E67" s="7">
        <v>0.4</v>
      </c>
      <c r="F67" s="7">
        <f t="shared" ref="F67:F83" si="360">1-E67</f>
        <v>0.6</v>
      </c>
      <c r="G67" s="191"/>
      <c r="H67" s="192"/>
      <c r="I67" s="11">
        <v>0.60406766774377496</v>
      </c>
      <c r="J67" s="11">
        <v>0.39593233225622504</v>
      </c>
      <c r="K67" s="6">
        <v>0.60478335731301747</v>
      </c>
      <c r="L67" s="8">
        <v>0.39521664268698259</v>
      </c>
      <c r="M67" s="11">
        <v>0.61710072541324767</v>
      </c>
      <c r="N67" s="11">
        <v>0.38289927458675227</v>
      </c>
      <c r="O67" s="175">
        <v>0.61846357053565115</v>
      </c>
      <c r="P67" s="176">
        <v>0.3815364294643489</v>
      </c>
      <c r="Q67" s="11">
        <v>0.56871597397423979</v>
      </c>
      <c r="R67" s="11">
        <v>0.43128402602576021</v>
      </c>
      <c r="S67" s="175">
        <v>0.59454678397056393</v>
      </c>
      <c r="T67" s="176">
        <v>0.40545321602943607</v>
      </c>
      <c r="U67" s="175"/>
      <c r="V67" s="176"/>
      <c r="W67" s="11"/>
      <c r="X67" s="11"/>
      <c r="Y67" s="6">
        <v>0.60938273934476495</v>
      </c>
      <c r="Z67" s="8">
        <v>0.39061726065523505</v>
      </c>
      <c r="AA67" s="6">
        <v>0.61808618534330262</v>
      </c>
      <c r="AB67" s="8">
        <v>0.38191381465669738</v>
      </c>
      <c r="AC67" s="7">
        <v>0.60237141817047168</v>
      </c>
      <c r="AD67" s="8">
        <v>0.39762858182952832</v>
      </c>
      <c r="AE67" s="7"/>
      <c r="AF67" s="7"/>
      <c r="AG67" s="7"/>
    </row>
    <row r="68" spans="1:53" x14ac:dyDescent="0.55000000000000004">
      <c r="A68" s="147"/>
      <c r="B68" s="7" t="s">
        <v>5535</v>
      </c>
      <c r="C68" s="7" t="s">
        <v>5471</v>
      </c>
      <c r="D68" s="8" t="s">
        <v>5512</v>
      </c>
      <c r="E68" s="7">
        <v>0.4</v>
      </c>
      <c r="F68" s="7">
        <f t="shared" si="360"/>
        <v>0.6</v>
      </c>
      <c r="G68" s="191"/>
      <c r="H68" s="192"/>
      <c r="I68" s="11">
        <v>0.6070093236783568</v>
      </c>
      <c r="J68" s="11">
        <v>0.39299067632164325</v>
      </c>
      <c r="K68" s="6">
        <v>0.60734104589917226</v>
      </c>
      <c r="L68" s="8">
        <v>0.39265895410082768</v>
      </c>
      <c r="M68" s="11">
        <v>0.61680070220387639</v>
      </c>
      <c r="N68" s="11">
        <v>0.38319929779612366</v>
      </c>
      <c r="O68" s="175">
        <v>0.61806339352896911</v>
      </c>
      <c r="P68" s="176">
        <v>0.38193660647103084</v>
      </c>
      <c r="Q68" s="11">
        <v>0.56969154647857667</v>
      </c>
      <c r="R68" s="11">
        <v>0.43030845352142333</v>
      </c>
      <c r="S68" s="175">
        <v>0.59483164033107605</v>
      </c>
      <c r="T68" s="176">
        <v>0.40516835966892401</v>
      </c>
      <c r="U68" s="175"/>
      <c r="V68" s="176"/>
      <c r="W68" s="11"/>
      <c r="X68" s="11"/>
      <c r="Y68" s="6">
        <v>0.60955135440180586</v>
      </c>
      <c r="Z68" s="8">
        <v>0.39044864559819414</v>
      </c>
      <c r="AA68" s="6">
        <v>0.6203677577125658</v>
      </c>
      <c r="AB68" s="8">
        <v>0.37963224228743414</v>
      </c>
      <c r="AC68" s="7">
        <v>0.60709452425567356</v>
      </c>
      <c r="AD68" s="8">
        <v>0.39290547574432644</v>
      </c>
      <c r="AE68" s="7"/>
      <c r="AF68" s="7"/>
      <c r="AG68" s="7"/>
    </row>
    <row r="69" spans="1:53" x14ac:dyDescent="0.55000000000000004">
      <c r="A69" s="147"/>
      <c r="B69" s="7" t="s">
        <v>5536</v>
      </c>
      <c r="C69" s="7" t="s">
        <v>5471</v>
      </c>
      <c r="D69" s="8" t="s">
        <v>5512</v>
      </c>
      <c r="E69" s="7">
        <v>0.3</v>
      </c>
      <c r="F69" s="7">
        <f t="shared" si="360"/>
        <v>0.7</v>
      </c>
      <c r="G69" s="191"/>
      <c r="H69" s="192"/>
      <c r="I69" s="11">
        <v>0.72996899069720911</v>
      </c>
      <c r="J69" s="11">
        <v>0.27003100930279084</v>
      </c>
      <c r="K69" s="6">
        <v>0.72965260545905708</v>
      </c>
      <c r="L69" s="8">
        <v>0.27034739454094292</v>
      </c>
      <c r="M69" s="11">
        <v>0.74332849346617935</v>
      </c>
      <c r="N69" s="11">
        <v>0.25667150653382065</v>
      </c>
      <c r="O69" s="175">
        <v>0.74369727047146406</v>
      </c>
      <c r="P69" s="176">
        <v>0.256302729528536</v>
      </c>
      <c r="Q69" s="11">
        <v>0.70294512526066211</v>
      </c>
      <c r="R69" s="11">
        <v>0.29705487473933784</v>
      </c>
      <c r="S69" s="175">
        <v>0.71697270471464025</v>
      </c>
      <c r="T69" s="176">
        <v>0.2830272952853598</v>
      </c>
      <c r="U69" s="175"/>
      <c r="V69" s="176"/>
      <c r="W69" s="11"/>
      <c r="X69" s="11"/>
      <c r="Y69" s="6">
        <v>0.73459057071960299</v>
      </c>
      <c r="Z69" s="8">
        <v>0.26540942928039701</v>
      </c>
      <c r="AA69" s="6">
        <v>0.74255583126550873</v>
      </c>
      <c r="AB69" s="8">
        <v>0.25744416873449133</v>
      </c>
      <c r="AC69" s="7">
        <v>0.73458452483411529</v>
      </c>
      <c r="AD69" s="8">
        <v>0.26541547516588465</v>
      </c>
      <c r="AE69" s="7"/>
      <c r="AF69" s="7">
        <f t="shared" ref="AF69" si="361">AVERAGE(I69:I71)</f>
        <v>0.72876024702133357</v>
      </c>
      <c r="AG69" s="7">
        <f t="shared" ref="AG69" si="362">AVERAGE(J69:J71)</f>
        <v>0.27123975297866648</v>
      </c>
      <c r="AH69" s="7">
        <f t="shared" ref="AH69" si="363">AVERAGE(K69:K71)</f>
        <v>0.72839410437098095</v>
      </c>
      <c r="AI69" s="7">
        <f t="shared" ref="AI69" si="364">AVERAGE(L69:L71)</f>
        <v>0.27160589562901899</v>
      </c>
      <c r="AJ69" s="7">
        <f t="shared" ref="AJ69" si="365">AVERAGE(M69:M71)</f>
        <v>0.7420049844961043</v>
      </c>
      <c r="AK69" s="7">
        <f t="shared" ref="AK69" si="366">AVERAGE(N69:N71)</f>
        <v>0.2579950155038957</v>
      </c>
      <c r="AL69" s="7">
        <f t="shared" ref="AL69" si="367">AVERAGE(O69:O71)</f>
        <v>0.74227024951918341</v>
      </c>
      <c r="AM69" s="7">
        <f t="shared" ref="AM69" si="368">AVERAGE(P69:P71)</f>
        <v>0.25772975048081653</v>
      </c>
      <c r="AN69" s="7">
        <f t="shared" ref="AN69" si="369">AVERAGE(Q69:Q71)</f>
        <v>0.70190242973363937</v>
      </c>
      <c r="AO69" s="7">
        <f t="shared" ref="AO69" si="370">AVERAGE(R69:R71)</f>
        <v>0.29809757026636058</v>
      </c>
      <c r="AP69" s="7">
        <f t="shared" ref="AP69" si="371">AVERAGE(S69:S71)</f>
        <v>0.71621730795209793</v>
      </c>
      <c r="AQ69" s="7">
        <f t="shared" ref="AQ69" si="372">AVERAGE(T69:T71)</f>
        <v>0.28378269204790213</v>
      </c>
      <c r="AR69" s="7"/>
      <c r="AS69" s="7"/>
      <c r="AT69" s="7"/>
      <c r="AU69" s="7"/>
      <c r="AV69" s="7">
        <f t="shared" ref="AV69" si="373">AVERAGE(Y69:Y71)</f>
        <v>0.73343998944157873</v>
      </c>
      <c r="AW69" s="7">
        <f t="shared" ref="AW69" si="374">AVERAGE(Z69:Z71)</f>
        <v>0.26656001055842121</v>
      </c>
      <c r="AX69" s="7">
        <f t="shared" ref="AX69" si="375">AVERAGE(AA69:AA71)</f>
        <v>0.74162046287381933</v>
      </c>
      <c r="AY69" s="7">
        <f t="shared" ref="AY69" si="376">AVERAGE(AB69:AB71)</f>
        <v>0.25837953712618072</v>
      </c>
      <c r="AZ69" s="7">
        <f t="shared" ref="AZ69" si="377">AVERAGE(AC69:AC71)</f>
        <v>0.73450117235976997</v>
      </c>
      <c r="BA69" s="7">
        <f t="shared" ref="BA69" si="378">AVERAGE(AD69:AD71)</f>
        <v>0.26549882764022997</v>
      </c>
    </row>
    <row r="70" spans="1:53" x14ac:dyDescent="0.55000000000000004">
      <c r="A70" s="147"/>
      <c r="B70" s="7" t="s">
        <v>5537</v>
      </c>
      <c r="C70" s="7" t="s">
        <v>5471</v>
      </c>
      <c r="D70" s="8" t="s">
        <v>5512</v>
      </c>
      <c r="E70" s="7">
        <v>0.3</v>
      </c>
      <c r="F70" s="7">
        <f t="shared" si="360"/>
        <v>0.7</v>
      </c>
      <c r="G70" s="191"/>
      <c r="H70" s="192"/>
      <c r="I70" s="11">
        <v>0.72847336866799894</v>
      </c>
      <c r="J70" s="11">
        <v>0.27152663133200106</v>
      </c>
      <c r="K70" s="6">
        <v>0.72789916448936232</v>
      </c>
      <c r="L70" s="8">
        <v>0.27210083551063768</v>
      </c>
      <c r="M70" s="11">
        <v>0.74146708318870758</v>
      </c>
      <c r="N70" s="11">
        <v>0.25853291681129237</v>
      </c>
      <c r="O70" s="175">
        <v>0.74168078325533315</v>
      </c>
      <c r="P70" s="176">
        <v>0.25831921674466679</v>
      </c>
      <c r="Q70" s="11">
        <v>0.70216064654461485</v>
      </c>
      <c r="R70" s="11">
        <v>0.29783935345538515</v>
      </c>
      <c r="S70" s="175">
        <v>0.71572540124608808</v>
      </c>
      <c r="T70" s="176">
        <v>0.28427459875391198</v>
      </c>
      <c r="U70" s="175"/>
      <c r="V70" s="176"/>
      <c r="W70" s="11"/>
      <c r="X70" s="11"/>
      <c r="Y70" s="6">
        <v>0.73329696517270093</v>
      </c>
      <c r="Z70" s="8">
        <v>0.26670303482729907</v>
      </c>
      <c r="AA70" s="6">
        <v>0.7411352608458468</v>
      </c>
      <c r="AB70" s="8">
        <v>0.25886473915415315</v>
      </c>
      <c r="AC70" s="7">
        <v>0.73313517704833286</v>
      </c>
      <c r="AD70" s="8">
        <v>0.26686482295166708</v>
      </c>
      <c r="AE70" s="7"/>
      <c r="AF70" s="7"/>
      <c r="AG70" s="7"/>
    </row>
    <row r="71" spans="1:53" x14ac:dyDescent="0.55000000000000004">
      <c r="A71" s="148"/>
      <c r="B71" s="7" t="s">
        <v>5538</v>
      </c>
      <c r="C71" s="7" t="s">
        <v>5471</v>
      </c>
      <c r="D71" s="8" t="s">
        <v>5512</v>
      </c>
      <c r="E71" s="7">
        <v>0.3</v>
      </c>
      <c r="F71" s="7">
        <f t="shared" si="360"/>
        <v>0.7</v>
      </c>
      <c r="G71" s="191"/>
      <c r="H71" s="192"/>
      <c r="I71" s="11">
        <v>0.72783838169879267</v>
      </c>
      <c r="J71" s="11">
        <v>0.27216161830120739</v>
      </c>
      <c r="K71" s="6">
        <v>0.7276305431645238</v>
      </c>
      <c r="L71" s="8">
        <v>0.27236945683547625</v>
      </c>
      <c r="M71" s="11">
        <v>0.74121937683342587</v>
      </c>
      <c r="N71" s="11">
        <v>0.25878062316657419</v>
      </c>
      <c r="O71" s="175">
        <v>0.74143269483075314</v>
      </c>
      <c r="P71" s="176">
        <v>0.25856730516924692</v>
      </c>
      <c r="Q71" s="11">
        <v>0.70060151739564125</v>
      </c>
      <c r="R71" s="11">
        <v>0.29939848260435875</v>
      </c>
      <c r="S71" s="175">
        <v>0.71595381789556545</v>
      </c>
      <c r="T71" s="176">
        <v>0.28404618210443455</v>
      </c>
      <c r="U71" s="175"/>
      <c r="V71" s="176"/>
      <c r="W71" s="11"/>
      <c r="X71" s="11"/>
      <c r="Y71" s="6">
        <v>0.73243243243243239</v>
      </c>
      <c r="Z71" s="8">
        <v>0.26756756756756755</v>
      </c>
      <c r="AA71" s="6">
        <v>0.74117029651010236</v>
      </c>
      <c r="AB71" s="8">
        <v>0.25882970348989764</v>
      </c>
      <c r="AC71" s="7">
        <v>0.73578381519686187</v>
      </c>
      <c r="AD71" s="8">
        <v>0.26421618480313819</v>
      </c>
      <c r="AE71" s="7"/>
      <c r="AF71" s="7"/>
      <c r="AG71" s="7"/>
    </row>
    <row r="72" spans="1:53" x14ac:dyDescent="0.55000000000000004">
      <c r="A72" s="6"/>
      <c r="B72" s="7" t="s">
        <v>5539</v>
      </c>
      <c r="C72" s="7" t="s">
        <v>5471</v>
      </c>
      <c r="D72" s="8" t="s">
        <v>5512</v>
      </c>
      <c r="E72" s="7">
        <v>0.2</v>
      </c>
      <c r="F72" s="7">
        <f t="shared" si="360"/>
        <v>0.8</v>
      </c>
      <c r="G72" s="191"/>
      <c r="H72" s="192"/>
      <c r="I72" s="7">
        <v>0.84664009545327612</v>
      </c>
      <c r="J72" s="7">
        <v>0.15335990454672388</v>
      </c>
      <c r="K72" s="6">
        <v>0.84487701825863892</v>
      </c>
      <c r="L72" s="8">
        <v>0.1551229817413611</v>
      </c>
      <c r="M72" s="7">
        <v>0.8597727964296582</v>
      </c>
      <c r="N72" s="7">
        <v>0.14022720357034182</v>
      </c>
      <c r="O72" s="6">
        <v>0.8587344700970776</v>
      </c>
      <c r="P72" s="8">
        <v>0.14126552990292238</v>
      </c>
      <c r="Q72" s="7">
        <v>0.83459733821229376</v>
      </c>
      <c r="R72" s="7">
        <v>0.16540266178770621</v>
      </c>
      <c r="S72" s="6">
        <v>0.83285549016649063</v>
      </c>
      <c r="T72" s="8">
        <v>0.16714450983350937</v>
      </c>
      <c r="U72" s="6"/>
      <c r="V72" s="8"/>
      <c r="W72" s="7"/>
      <c r="X72" s="7"/>
      <c r="Y72" s="6">
        <v>0.85129017655047534</v>
      </c>
      <c r="Z72" s="8">
        <v>0.14870982344952466</v>
      </c>
      <c r="AA72" s="6">
        <v>0.8585081233338363</v>
      </c>
      <c r="AB72" s="8">
        <v>0.14149187666616367</v>
      </c>
      <c r="AC72" s="7">
        <v>0.86020445520853872</v>
      </c>
      <c r="AD72" s="8">
        <v>0.13979554479146131</v>
      </c>
      <c r="AE72" s="7"/>
      <c r="AF72" s="7">
        <f t="shared" ref="AF72" si="379">AVERAGE(I72:I74)</f>
        <v>0.8431998892301783</v>
      </c>
      <c r="AG72" s="7">
        <f t="shared" ref="AG72" si="380">AVERAGE(J72:J74)</f>
        <v>0.15680011076982167</v>
      </c>
      <c r="AH72" s="7">
        <f t="shared" ref="AH72" si="381">AVERAGE(K72:K74)</f>
        <v>0.84199006981518332</v>
      </c>
      <c r="AI72" s="7">
        <f t="shared" ref="AI72" si="382">AVERAGE(L72:L74)</f>
        <v>0.15800993018481668</v>
      </c>
      <c r="AJ72" s="7">
        <f t="shared" ref="AJ72" si="383">AVERAGE(M72:M74)</f>
        <v>0.85584358075924583</v>
      </c>
      <c r="AK72" s="7">
        <f t="shared" ref="AK72" si="384">AVERAGE(N72:N74)</f>
        <v>0.14415641924075415</v>
      </c>
      <c r="AL72" s="7">
        <f t="shared" ref="AL72" si="385">AVERAGE(O72:O74)</f>
        <v>0.85509064402699009</v>
      </c>
      <c r="AM72" s="7">
        <f t="shared" ref="AM72" si="386">AVERAGE(P72:P74)</f>
        <v>0.14490935597300988</v>
      </c>
      <c r="AN72" s="7">
        <f t="shared" ref="AN72" si="387">AVERAGE(Q72:Q74)</f>
        <v>0.82964420174115705</v>
      </c>
      <c r="AO72" s="7">
        <f t="shared" ref="AO72" si="388">AVERAGE(R72:R74)</f>
        <v>0.17035579825884298</v>
      </c>
      <c r="AP72" s="7">
        <f t="shared" ref="AP72" si="389">AVERAGE(S72:S74)</f>
        <v>0.82868032945370496</v>
      </c>
      <c r="AQ72" s="7">
        <f t="shared" ref="AQ72" si="390">AVERAGE(T72:T74)</f>
        <v>0.17131967054629502</v>
      </c>
      <c r="AR72" s="7"/>
      <c r="AS72" s="7"/>
      <c r="AT72" s="7"/>
      <c r="AU72" s="7"/>
      <c r="AV72" s="7">
        <f t="shared" ref="AV72" si="391">AVERAGE(Y72:Y74)</f>
        <v>0.846947250849856</v>
      </c>
      <c r="AW72" s="7">
        <f t="shared" ref="AW72" si="392">AVERAGE(Z72:Z74)</f>
        <v>0.15305274915014391</v>
      </c>
      <c r="AX72" s="7">
        <f t="shared" ref="AX72" si="393">AVERAGE(AA72:AA74)</f>
        <v>0.85401075089543321</v>
      </c>
      <c r="AY72" s="7">
        <f t="shared" ref="AY72" si="394">AVERAGE(AB72:AB74)</f>
        <v>0.1459892491045667</v>
      </c>
      <c r="AZ72" s="7">
        <f t="shared" ref="AZ72" si="395">AVERAGE(AC72:AC74)</f>
        <v>0.8555896857851385</v>
      </c>
      <c r="BA72" s="7">
        <f t="shared" ref="BA72" si="396">AVERAGE(AD72:AD74)</f>
        <v>0.14441031421486147</v>
      </c>
    </row>
    <row r="73" spans="1:53" x14ac:dyDescent="0.55000000000000004">
      <c r="A73" s="6"/>
      <c r="B73" s="7" t="s">
        <v>5540</v>
      </c>
      <c r="C73" s="7" t="s">
        <v>5471</v>
      </c>
      <c r="D73" s="8" t="s">
        <v>5512</v>
      </c>
      <c r="E73" s="7">
        <v>0.2</v>
      </c>
      <c r="F73" s="7">
        <f t="shared" si="360"/>
        <v>0.8</v>
      </c>
      <c r="G73" s="191"/>
      <c r="H73" s="192"/>
      <c r="I73" s="7">
        <v>0.84065159505038378</v>
      </c>
      <c r="J73" s="7">
        <v>0.15934840494961625</v>
      </c>
      <c r="K73" s="6">
        <v>0.8397646875890844</v>
      </c>
      <c r="L73" s="8">
        <v>0.1602353124109156</v>
      </c>
      <c r="M73" s="7">
        <v>0.85235793598954934</v>
      </c>
      <c r="N73" s="7">
        <v>0.14764206401045069</v>
      </c>
      <c r="O73" s="6">
        <v>0.85147847720734959</v>
      </c>
      <c r="P73" s="8">
        <v>0.14852152279265038</v>
      </c>
      <c r="Q73" s="7">
        <v>0.82586264453279112</v>
      </c>
      <c r="R73" s="7">
        <v>0.17413735546720888</v>
      </c>
      <c r="S73" s="6">
        <v>0.82512245056625289</v>
      </c>
      <c r="T73" s="8">
        <v>0.17487754943374711</v>
      </c>
      <c r="U73" s="6"/>
      <c r="V73" s="8"/>
      <c r="W73" s="7"/>
      <c r="X73" s="7"/>
      <c r="Y73" s="6">
        <v>0.84354834529763911</v>
      </c>
      <c r="Z73" s="8">
        <v>0.15645165470236089</v>
      </c>
      <c r="AA73" s="6">
        <v>0.85054552051208954</v>
      </c>
      <c r="AB73" s="8">
        <v>0.14945447948791044</v>
      </c>
      <c r="AC73" s="7">
        <v>0.85104458450046683</v>
      </c>
      <c r="AD73" s="8">
        <v>0.14895541549953314</v>
      </c>
      <c r="AE73" s="7"/>
      <c r="AF73" s="7"/>
      <c r="AG73" s="7"/>
    </row>
    <row r="74" spans="1:53" x14ac:dyDescent="0.55000000000000004">
      <c r="A74" s="6"/>
      <c r="B74" s="7" t="s">
        <v>5541</v>
      </c>
      <c r="C74" s="7" t="s">
        <v>5471</v>
      </c>
      <c r="D74" s="8" t="s">
        <v>5512</v>
      </c>
      <c r="E74" s="7">
        <v>0.2</v>
      </c>
      <c r="F74" s="7">
        <f t="shared" si="360"/>
        <v>0.8</v>
      </c>
      <c r="G74" s="191"/>
      <c r="H74" s="192"/>
      <c r="I74" s="7">
        <v>0.842307977186875</v>
      </c>
      <c r="J74" s="7">
        <v>0.15769202281312494</v>
      </c>
      <c r="K74" s="6">
        <v>0.84132850359782663</v>
      </c>
      <c r="L74" s="8">
        <v>0.15867149640217337</v>
      </c>
      <c r="M74" s="7">
        <v>0.85540000985853004</v>
      </c>
      <c r="N74" s="7">
        <v>0.1445999901414699</v>
      </c>
      <c r="O74" s="6">
        <v>0.85505898477654319</v>
      </c>
      <c r="P74" s="8">
        <v>0.14494101522345684</v>
      </c>
      <c r="Q74" s="7">
        <v>0.82847262247838616</v>
      </c>
      <c r="R74" s="7">
        <v>0.17152737752161384</v>
      </c>
      <c r="S74" s="6">
        <v>0.82806304762837146</v>
      </c>
      <c r="T74" s="8">
        <v>0.17193695237162857</v>
      </c>
      <c r="U74" s="6"/>
      <c r="V74" s="8"/>
      <c r="W74" s="7"/>
      <c r="X74" s="7"/>
      <c r="Y74" s="6">
        <v>0.84600323070145378</v>
      </c>
      <c r="Z74" s="8">
        <v>0.15399676929854619</v>
      </c>
      <c r="AA74" s="6">
        <v>0.85297860884037402</v>
      </c>
      <c r="AB74" s="8">
        <v>0.14702139115962601</v>
      </c>
      <c r="AC74" s="7">
        <v>0.85552001764641006</v>
      </c>
      <c r="AD74" s="8">
        <v>0.14447998235358994</v>
      </c>
      <c r="AE74" s="7"/>
      <c r="AF74" s="7"/>
      <c r="AG74" s="7"/>
    </row>
    <row r="75" spans="1:53" x14ac:dyDescent="0.55000000000000004">
      <c r="A75" s="6"/>
      <c r="B75" s="7" t="s">
        <v>5542</v>
      </c>
      <c r="C75" s="7" t="s">
        <v>5471</v>
      </c>
      <c r="D75" s="8" t="s">
        <v>5512</v>
      </c>
      <c r="E75" s="7">
        <v>0.1</v>
      </c>
      <c r="F75" s="7">
        <f t="shared" si="360"/>
        <v>0.9</v>
      </c>
      <c r="G75" s="191"/>
      <c r="H75" s="192"/>
      <c r="I75" s="7">
        <v>0.91000626174076393</v>
      </c>
      <c r="J75" s="7">
        <v>8.9993738259236067E-2</v>
      </c>
      <c r="K75" s="6">
        <v>0.90790912706303439</v>
      </c>
      <c r="L75" s="8">
        <v>9.2090872936965593E-2</v>
      </c>
      <c r="M75" s="7">
        <v>0.91968665532085292</v>
      </c>
      <c r="N75" s="7">
        <v>8.0313344679147067E-2</v>
      </c>
      <c r="O75" s="6">
        <v>0.91837343408232253</v>
      </c>
      <c r="P75" s="8">
        <v>8.1626565917677474E-2</v>
      </c>
      <c r="Q75" s="7">
        <v>0.90406704172526953</v>
      </c>
      <c r="R75" s="7">
        <v>9.5932958274730432E-2</v>
      </c>
      <c r="S75" s="6">
        <v>0.89282163451978525</v>
      </c>
      <c r="T75" s="8">
        <v>0.10717836548021475</v>
      </c>
      <c r="U75" s="6"/>
      <c r="V75" s="8"/>
      <c r="W75" s="7"/>
      <c r="X75" s="7"/>
      <c r="Y75" s="6">
        <v>0.91196062835553793</v>
      </c>
      <c r="Z75" s="8">
        <v>8.8039371644462114E-2</v>
      </c>
      <c r="AA75" s="6">
        <v>0.9180005965400676</v>
      </c>
      <c r="AB75" s="8">
        <v>8.1999403459932396E-2</v>
      </c>
      <c r="AC75" s="7">
        <v>0.92213091527344859</v>
      </c>
      <c r="AD75" s="8">
        <v>7.7869084726551435E-2</v>
      </c>
      <c r="AE75" s="7"/>
      <c r="AF75" s="7">
        <f t="shared" ref="AF75" si="397">AVERAGE(I75:I77)</f>
        <v>0.90930202180649644</v>
      </c>
      <c r="AG75" s="7">
        <f t="shared" ref="AG75" si="398">AVERAGE(J75:J77)</f>
        <v>9.069797819350367E-2</v>
      </c>
      <c r="AH75" s="7">
        <f t="shared" ref="AH75" si="399">AVERAGE(K75:K77)</f>
        <v>0.90755948596809299</v>
      </c>
      <c r="AI75" s="7">
        <f t="shared" ref="AI75" si="400">AVERAGE(L75:L77)</f>
        <v>9.2440514031907006E-2</v>
      </c>
      <c r="AJ75" s="7">
        <f t="shared" ref="AJ75" si="401">AVERAGE(M75:M77)</f>
        <v>0.91888550298741167</v>
      </c>
      <c r="AK75" s="7">
        <f t="shared" ref="AK75" si="402">AVERAGE(N75:N77)</f>
        <v>8.1114497012588382E-2</v>
      </c>
      <c r="AL75" s="7">
        <f t="shared" ref="AL75" si="403">AVERAGE(O75:O77)</f>
        <v>0.91735351945568988</v>
      </c>
      <c r="AM75" s="7">
        <f t="shared" ref="AM75" si="404">AVERAGE(P75:P77)</f>
        <v>8.264648054431005E-2</v>
      </c>
      <c r="AN75" s="7">
        <f t="shared" ref="AN75" si="405">AVERAGE(Q75:Q77)</f>
        <v>0.90209356273497432</v>
      </c>
      <c r="AO75" s="7">
        <f t="shared" ref="AO75" si="406">AVERAGE(R75:R77)</f>
        <v>9.7906437265025695E-2</v>
      </c>
      <c r="AP75" s="7">
        <f t="shared" ref="AP75" si="407">AVERAGE(S75:S77)</f>
        <v>0.88904094792260802</v>
      </c>
      <c r="AQ75" s="7">
        <f t="shared" ref="AQ75" si="408">AVERAGE(T75:T77)</f>
        <v>0.11095905207739198</v>
      </c>
      <c r="AR75" s="7"/>
      <c r="AS75" s="7"/>
      <c r="AT75" s="7"/>
      <c r="AU75" s="7"/>
      <c r="AV75" s="7">
        <f t="shared" ref="AV75" si="409">AVERAGE(Y75:Y77)</f>
        <v>0.91083499183829353</v>
      </c>
      <c r="AW75" s="7">
        <f t="shared" ref="AW75" si="410">AVERAGE(Z75:Z77)</f>
        <v>8.9165008161706513E-2</v>
      </c>
      <c r="AX75" s="7">
        <f t="shared" ref="AX75" si="411">AVERAGE(AA75:AA77)</f>
        <v>0.91740382446656721</v>
      </c>
      <c r="AY75" s="7">
        <f t="shared" ref="AY75" si="412">AVERAGE(AB75:AB77)</f>
        <v>8.2596175533432681E-2</v>
      </c>
      <c r="AZ75" s="7">
        <f t="shared" ref="AZ75" si="413">AVERAGE(AC75:AC77)</f>
        <v>0.92234935286795139</v>
      </c>
      <c r="BA75" s="7">
        <f t="shared" ref="BA75" si="414">AVERAGE(AD75:AD77)</f>
        <v>7.7650647132048514E-2</v>
      </c>
    </row>
    <row r="76" spans="1:53" x14ac:dyDescent="0.55000000000000004">
      <c r="A76" s="6"/>
      <c r="B76" s="7" t="s">
        <v>5543</v>
      </c>
      <c r="C76" s="7" t="s">
        <v>5471</v>
      </c>
      <c r="D76" s="8" t="s">
        <v>5512</v>
      </c>
      <c r="E76" s="7">
        <v>0.1</v>
      </c>
      <c r="F76" s="7">
        <f t="shared" si="360"/>
        <v>0.9</v>
      </c>
      <c r="G76" s="191"/>
      <c r="H76" s="192"/>
      <c r="I76" s="7">
        <v>0.90847127555988316</v>
      </c>
      <c r="J76" s="7">
        <v>9.1528724440116851E-2</v>
      </c>
      <c r="K76" s="6">
        <v>0.90655737704918038</v>
      </c>
      <c r="L76" s="8">
        <v>9.3442622950819676E-2</v>
      </c>
      <c r="M76" s="7">
        <v>0.92003897222096342</v>
      </c>
      <c r="N76" s="7">
        <v>7.9961027779036575E-2</v>
      </c>
      <c r="O76" s="6">
        <v>0.91859420615315512</v>
      </c>
      <c r="P76" s="8">
        <v>8.1405793846844821E-2</v>
      </c>
      <c r="Q76" s="7">
        <v>0.90294488062381095</v>
      </c>
      <c r="R76" s="7">
        <v>9.7055119376189075E-2</v>
      </c>
      <c r="S76" s="6">
        <v>0.8888165281832473</v>
      </c>
      <c r="T76" s="8">
        <v>0.11118347181675275</v>
      </c>
      <c r="U76" s="6"/>
      <c r="V76" s="8"/>
      <c r="W76" s="7"/>
      <c r="X76" s="7"/>
      <c r="Y76" s="6">
        <v>0.9105995957781271</v>
      </c>
      <c r="Z76" s="8">
        <v>8.9400404221872898E-2</v>
      </c>
      <c r="AA76" s="6">
        <v>0.91798787334381315</v>
      </c>
      <c r="AB76" s="8">
        <v>8.2012126656186846E-2</v>
      </c>
      <c r="AC76" s="7">
        <v>0.92634999619183023</v>
      </c>
      <c r="AD76" s="8">
        <v>7.3650003808169801E-2</v>
      </c>
      <c r="AE76" s="7"/>
      <c r="AF76" s="7"/>
      <c r="AG76" s="7"/>
    </row>
    <row r="77" spans="1:53" x14ac:dyDescent="0.55000000000000004">
      <c r="A77" s="6"/>
      <c r="B77" s="7" t="s">
        <v>5544</v>
      </c>
      <c r="C77" s="7" t="s">
        <v>5471</v>
      </c>
      <c r="D77" s="8" t="s">
        <v>5512</v>
      </c>
      <c r="E77" s="7">
        <v>0.1</v>
      </c>
      <c r="F77" s="7">
        <f t="shared" si="360"/>
        <v>0.9</v>
      </c>
      <c r="G77" s="191"/>
      <c r="H77" s="192"/>
      <c r="I77" s="7">
        <v>0.90942852811884189</v>
      </c>
      <c r="J77" s="7">
        <v>9.0571471881158105E-2</v>
      </c>
      <c r="K77" s="6">
        <v>0.90821195379206432</v>
      </c>
      <c r="L77" s="8">
        <v>9.1788046207935708E-2</v>
      </c>
      <c r="M77" s="7">
        <v>0.91693088142041856</v>
      </c>
      <c r="N77" s="7">
        <v>8.3069118579581477E-2</v>
      </c>
      <c r="O77" s="6">
        <v>0.91509291813159221</v>
      </c>
      <c r="P77" s="8">
        <v>8.4907081868407841E-2</v>
      </c>
      <c r="Q77" s="7">
        <v>0.89926876585584237</v>
      </c>
      <c r="R77" s="7">
        <v>0.10073123414415759</v>
      </c>
      <c r="S77" s="6">
        <v>0.88548468106479161</v>
      </c>
      <c r="T77" s="8">
        <v>0.11451531893520844</v>
      </c>
      <c r="U77" s="6"/>
      <c r="V77" s="8"/>
      <c r="W77" s="7"/>
      <c r="X77" s="7"/>
      <c r="Y77" s="6">
        <v>0.90994475138121544</v>
      </c>
      <c r="Z77" s="8">
        <v>9.0055248618784528E-2</v>
      </c>
      <c r="AA77" s="6">
        <v>0.9162230035158212</v>
      </c>
      <c r="AB77" s="8">
        <v>8.3776996484178801E-2</v>
      </c>
      <c r="AC77" s="7">
        <v>0.91856714713857568</v>
      </c>
      <c r="AD77" s="8">
        <v>8.1432852861424293E-2</v>
      </c>
      <c r="AE77" s="7"/>
      <c r="AF77" s="7"/>
      <c r="AG77" s="7"/>
    </row>
    <row r="78" spans="1:53" x14ac:dyDescent="0.55000000000000004">
      <c r="A78" s="6"/>
      <c r="B78" s="7" t="s">
        <v>5545</v>
      </c>
      <c r="C78" s="7" t="s">
        <v>5471</v>
      </c>
      <c r="D78" s="8" t="s">
        <v>5512</v>
      </c>
      <c r="E78" s="7">
        <v>0.05</v>
      </c>
      <c r="F78" s="7">
        <f t="shared" si="360"/>
        <v>0.95</v>
      </c>
      <c r="G78" s="191"/>
      <c r="H78" s="192"/>
      <c r="I78" s="7">
        <v>0.96083234861803613</v>
      </c>
      <c r="J78" s="7">
        <v>3.9167651381963861E-2</v>
      </c>
      <c r="K78" s="6">
        <v>0.95845824411134906</v>
      </c>
      <c r="L78" s="8">
        <v>4.1541755888650965E-2</v>
      </c>
      <c r="M78" s="7">
        <v>0.9720179269133532</v>
      </c>
      <c r="N78" s="7">
        <v>2.7982073086646748E-2</v>
      </c>
      <c r="O78" s="6">
        <v>0.97084939329050679</v>
      </c>
      <c r="P78" s="8">
        <v>2.915060670949322E-2</v>
      </c>
      <c r="Q78" s="7">
        <v>0.96592623063211303</v>
      </c>
      <c r="R78" s="7">
        <v>3.4073769367887016E-2</v>
      </c>
      <c r="S78" s="6">
        <v>0.94232690935046393</v>
      </c>
      <c r="T78" s="8">
        <v>5.7673090649536046E-2</v>
      </c>
      <c r="U78" s="6"/>
      <c r="V78" s="8"/>
      <c r="W78" s="7"/>
      <c r="X78" s="7"/>
      <c r="Y78" s="6">
        <v>0.96374018558172736</v>
      </c>
      <c r="Z78" s="8">
        <v>3.6259814418272661E-2</v>
      </c>
      <c r="AA78" s="6">
        <v>0.97070663811563174</v>
      </c>
      <c r="AB78" s="8">
        <v>2.9293361884368308E-2</v>
      </c>
      <c r="AC78" s="7">
        <v>0.98212074057607424</v>
      </c>
      <c r="AD78" s="8">
        <v>1.7879259423925816E-2</v>
      </c>
      <c r="AE78" s="7"/>
      <c r="AF78" s="7">
        <f t="shared" ref="AF78" si="415">AVERAGE(I78:I80)</f>
        <v>0.96230481528338452</v>
      </c>
      <c r="AG78" s="7">
        <f t="shared" ref="AG78" si="416">AVERAGE(J78:J80)</f>
        <v>3.7695184716615433E-2</v>
      </c>
      <c r="AH78" s="7">
        <f t="shared" ref="AH78" si="417">AVERAGE(K78:K80)</f>
        <v>0.96002544027736259</v>
      </c>
      <c r="AI78" s="7">
        <f t="shared" ref="AI78" si="418">AVERAGE(L78:L80)</f>
        <v>3.9974559722637477E-2</v>
      </c>
      <c r="AJ78" s="7">
        <f t="shared" ref="AJ78" si="419">AVERAGE(M78:M80)</f>
        <v>0.97222287878931979</v>
      </c>
      <c r="AK78" s="7">
        <f t="shared" ref="AK78" si="420">AVERAGE(N78:N80)</f>
        <v>2.7777121210680284E-2</v>
      </c>
      <c r="AL78" s="7">
        <f t="shared" ref="AL78" si="421">AVERAGE(O78:O80)</f>
        <v>0.97087996442398339</v>
      </c>
      <c r="AM78" s="7">
        <f t="shared" ref="AM78" si="422">AVERAGE(P78:P80)</f>
        <v>2.912003557601665E-2</v>
      </c>
      <c r="AN78" s="7">
        <f t="shared" ref="AN78" si="423">AVERAGE(Q78:Q80)</f>
        <v>0.96591472640114795</v>
      </c>
      <c r="AO78" s="7">
        <f t="shared" ref="AO78" si="424">AVERAGE(R78:R80)</f>
        <v>3.4085273598852057E-2</v>
      </c>
      <c r="AP78" s="7">
        <f t="shared" ref="AP78" si="425">AVERAGE(S78:S80)</f>
        <v>0.94283583699447948</v>
      </c>
      <c r="AQ78" s="7">
        <f t="shared" ref="AQ78" si="426">AVERAGE(T78:T80)</f>
        <v>5.7164163005520602E-2</v>
      </c>
      <c r="AR78" s="7"/>
      <c r="AS78" s="7"/>
      <c r="AT78" s="7"/>
      <c r="AU78" s="7"/>
      <c r="AV78" s="7">
        <f t="shared" ref="AV78" si="427">AVERAGE(Y78:Y80)</f>
        <v>0.96483241258479391</v>
      </c>
      <c r="AW78" s="7">
        <f t="shared" ref="AW78" si="428">AVERAGE(Z78:Z80)</f>
        <v>3.5167587415206071E-2</v>
      </c>
      <c r="AX78" s="7">
        <f t="shared" ref="AX78" si="429">AVERAGE(AA78:AA80)</f>
        <v>0.97047514516635391</v>
      </c>
      <c r="AY78" s="7">
        <f t="shared" ref="AY78" si="430">AVERAGE(AB78:AB80)</f>
        <v>2.9524854833646117E-2</v>
      </c>
      <c r="AZ78" s="7">
        <f t="shared" ref="AZ78" si="431">AVERAGE(AC78:AC80)</f>
        <v>0.98159778975604306</v>
      </c>
      <c r="BA78" s="7">
        <f t="shared" ref="BA78" si="432">AVERAGE(AD78:AD80)</f>
        <v>1.8402210243956947E-2</v>
      </c>
    </row>
    <row r="79" spans="1:53" x14ac:dyDescent="0.55000000000000004">
      <c r="A79" s="6"/>
      <c r="B79" s="7" t="s">
        <v>5546</v>
      </c>
      <c r="C79" s="7" t="s">
        <v>5471</v>
      </c>
      <c r="D79" s="8" t="s">
        <v>5512</v>
      </c>
      <c r="E79" s="7">
        <v>0.05</v>
      </c>
      <c r="F79" s="7">
        <f t="shared" si="360"/>
        <v>0.95</v>
      </c>
      <c r="G79" s="191"/>
      <c r="H79" s="192"/>
      <c r="I79" s="7">
        <v>0.96353429678257441</v>
      </c>
      <c r="J79" s="7">
        <v>3.6465703217425594E-2</v>
      </c>
      <c r="K79" s="6">
        <v>0.96130383738864211</v>
      </c>
      <c r="L79" s="8">
        <v>3.8696162611357936E-2</v>
      </c>
      <c r="M79" s="7">
        <v>0.97381835032437447</v>
      </c>
      <c r="N79" s="7">
        <v>2.6181649675625578E-2</v>
      </c>
      <c r="O79" s="6">
        <v>0.97272162243042293</v>
      </c>
      <c r="P79" s="8">
        <v>2.7278377569577128E-2</v>
      </c>
      <c r="Q79" s="7">
        <v>0.96805937328202307</v>
      </c>
      <c r="R79" s="7">
        <v>3.1940626717976914E-2</v>
      </c>
      <c r="S79" s="6">
        <v>0.94592665914688889</v>
      </c>
      <c r="T79" s="8">
        <v>5.4073340853111114E-2</v>
      </c>
      <c r="U79" s="6"/>
      <c r="V79" s="8"/>
      <c r="W79" s="7"/>
      <c r="X79" s="7"/>
      <c r="Y79" s="6">
        <v>0.96652931562348932</v>
      </c>
      <c r="Z79" s="8">
        <v>3.347068437651067E-2</v>
      </c>
      <c r="AA79" s="6">
        <v>0.9718238530420571</v>
      </c>
      <c r="AB79" s="8">
        <v>2.8176146957942957E-2</v>
      </c>
      <c r="AC79" s="7">
        <v>0.98200256739409497</v>
      </c>
      <c r="AD79" s="8">
        <v>1.7997432605905007E-2</v>
      </c>
      <c r="AE79" s="7"/>
      <c r="AF79" s="7"/>
      <c r="AG79" s="7"/>
    </row>
    <row r="80" spans="1:53" x14ac:dyDescent="0.55000000000000004">
      <c r="A80" s="6"/>
      <c r="B80" s="7" t="s">
        <v>5547</v>
      </c>
      <c r="C80" s="7" t="s">
        <v>5471</v>
      </c>
      <c r="D80" s="8" t="s">
        <v>5512</v>
      </c>
      <c r="E80" s="7">
        <v>0.05</v>
      </c>
      <c r="F80" s="7">
        <f t="shared" si="360"/>
        <v>0.95</v>
      </c>
      <c r="G80" s="191"/>
      <c r="H80" s="192"/>
      <c r="I80" s="7">
        <v>0.96254780044954313</v>
      </c>
      <c r="J80" s="7">
        <v>3.7452199550456838E-2</v>
      </c>
      <c r="K80" s="6">
        <v>0.96031423933209648</v>
      </c>
      <c r="L80" s="8">
        <v>3.9685760667903525E-2</v>
      </c>
      <c r="M80" s="7">
        <v>0.97083235913023147</v>
      </c>
      <c r="N80" s="7">
        <v>2.916764086976853E-2</v>
      </c>
      <c r="O80" s="6">
        <v>0.96906887755102045</v>
      </c>
      <c r="P80" s="8">
        <v>3.0931122448979591E-2</v>
      </c>
      <c r="Q80" s="7">
        <v>0.96375857528930775</v>
      </c>
      <c r="R80" s="7">
        <v>3.6241424710692256E-2</v>
      </c>
      <c r="S80" s="6">
        <v>0.94025394248608529</v>
      </c>
      <c r="T80" s="8">
        <v>5.9746057513914659E-2</v>
      </c>
      <c r="U80" s="6"/>
      <c r="V80" s="8"/>
      <c r="W80" s="7"/>
      <c r="X80" s="7"/>
      <c r="Y80" s="6">
        <v>0.96422773654916516</v>
      </c>
      <c r="Z80" s="8">
        <v>3.5772263450834882E-2</v>
      </c>
      <c r="AA80" s="6">
        <v>0.96889494434137291</v>
      </c>
      <c r="AB80" s="8">
        <v>3.1105055658627086E-2</v>
      </c>
      <c r="AC80" s="7">
        <v>0.98067006129795997</v>
      </c>
      <c r="AD80" s="8">
        <v>1.9329938702040021E-2</v>
      </c>
      <c r="AE80" s="7"/>
      <c r="AF80" s="7"/>
      <c r="AG80" s="7"/>
    </row>
    <row r="81" spans="1:53" x14ac:dyDescent="0.55000000000000004">
      <c r="A81" s="6"/>
      <c r="B81" s="7" t="s">
        <v>5548</v>
      </c>
      <c r="C81" s="7" t="s">
        <v>5471</v>
      </c>
      <c r="D81" s="8" t="s">
        <v>5512</v>
      </c>
      <c r="E81" s="7">
        <v>0.01</v>
      </c>
      <c r="F81" s="7">
        <f t="shared" si="360"/>
        <v>0.99</v>
      </c>
      <c r="G81" s="191"/>
      <c r="H81" s="192"/>
      <c r="I81" s="7">
        <v>0.97580888263665599</v>
      </c>
      <c r="J81" s="7">
        <v>2.4191117363344051E-2</v>
      </c>
      <c r="K81" s="6">
        <v>0.97371636617540713</v>
      </c>
      <c r="L81" s="8">
        <v>2.6283633824592902E-2</v>
      </c>
      <c r="M81" s="7">
        <v>0.98341458511333368</v>
      </c>
      <c r="N81" s="7">
        <v>1.658541488666633E-2</v>
      </c>
      <c r="O81" s="6">
        <v>0.98159646891598717</v>
      </c>
      <c r="P81" s="8">
        <v>1.8403531084012867E-2</v>
      </c>
      <c r="Q81" s="7">
        <v>0.97972710715671929</v>
      </c>
      <c r="R81" s="7">
        <v>2.0272892843280686E-2</v>
      </c>
      <c r="S81" s="6">
        <v>0.95334280940624927</v>
      </c>
      <c r="T81" s="8">
        <v>4.6657190593750779E-2</v>
      </c>
      <c r="U81" s="6"/>
      <c r="V81" s="8"/>
      <c r="W81" s="7"/>
      <c r="X81" s="7"/>
      <c r="Y81" s="6">
        <v>0.97613525847235727</v>
      </c>
      <c r="Z81" s="8">
        <v>2.3864741527642702E-2</v>
      </c>
      <c r="AA81" s="6">
        <v>0.98162140594997627</v>
      </c>
      <c r="AB81" s="8">
        <v>1.8378594050023692E-2</v>
      </c>
      <c r="AC81" s="7">
        <v>0.99406102229227655</v>
      </c>
      <c r="AD81" s="8">
        <v>5.9389777077234855E-3</v>
      </c>
      <c r="AE81" s="7"/>
      <c r="AF81" s="7">
        <f t="shared" ref="AF81" si="433">AVERAGE(I81:I83)</f>
        <v>0.97408135662498141</v>
      </c>
      <c r="AG81" s="7">
        <f t="shared" ref="AG81" si="434">AVERAGE(J81:J83)</f>
        <v>2.5918643375018691E-2</v>
      </c>
      <c r="AH81" s="7">
        <f t="shared" ref="AH81" si="435">AVERAGE(K81:K83)</f>
        <v>0.97181386775258016</v>
      </c>
      <c r="AI81" s="7">
        <f t="shared" ref="AI81" si="436">AVERAGE(L81:L83)</f>
        <v>2.8186132247419768E-2</v>
      </c>
      <c r="AJ81" s="7">
        <f t="shared" ref="AJ81" si="437">AVERAGE(M81:M83)</f>
        <v>0.98300524307377801</v>
      </c>
      <c r="AK81" s="7">
        <f t="shared" ref="AK81" si="438">AVERAGE(N81:N83)</f>
        <v>1.6994756926221915E-2</v>
      </c>
      <c r="AL81" s="7">
        <f t="shared" ref="AL81" si="439">AVERAGE(O81:O83)</f>
        <v>0.98166047907389897</v>
      </c>
      <c r="AM81" s="7">
        <f t="shared" ref="AM81" si="440">AVERAGE(P81:P83)</f>
        <v>1.8339520926100982E-2</v>
      </c>
      <c r="AN81" s="7">
        <f t="shared" ref="AN81" si="441">AVERAGE(Q81:Q83)</f>
        <v>0.97908312382448892</v>
      </c>
      <c r="AO81" s="7">
        <f t="shared" ref="AO81" si="442">AVERAGE(R81:R83)</f>
        <v>2.0916876175511172E-2</v>
      </c>
      <c r="AP81" s="7">
        <f t="shared" ref="AP81" si="443">AVERAGE(S81:S83)</f>
        <v>0.95378351703320818</v>
      </c>
      <c r="AQ81" s="7">
        <f t="shared" ref="AQ81" si="444">AVERAGE(T81:T83)</f>
        <v>4.6216482966791837E-2</v>
      </c>
      <c r="AR81" s="7"/>
      <c r="AS81" s="7"/>
      <c r="AT81" s="7"/>
      <c r="AU81" s="7"/>
      <c r="AV81" s="7">
        <f t="shared" ref="AV81" si="445">AVERAGE(Y81:Y83)</f>
        <v>0.97529789395176669</v>
      </c>
      <c r="AW81" s="7">
        <f t="shared" ref="AW81" si="446">AVERAGE(Z81:Z83)</f>
        <v>2.4702106048233263E-2</v>
      </c>
      <c r="AX81" s="7">
        <f t="shared" ref="AX81" si="447">AVERAGE(AA81:AA83)</f>
        <v>0.98099029697883733</v>
      </c>
      <c r="AY81" s="7">
        <f t="shared" ref="AY81" si="448">AVERAGE(AB81:AB83)</f>
        <v>1.9009703021162741E-2</v>
      </c>
      <c r="AZ81" s="7">
        <f t="shared" ref="AZ81" si="449">AVERAGE(AC81:AC83)</f>
        <v>0.9941335736005571</v>
      </c>
      <c r="BA81" s="7">
        <f t="shared" ref="BA81" si="450">AVERAGE(AD81:AD83)</f>
        <v>5.8664263994427923E-3</v>
      </c>
    </row>
    <row r="82" spans="1:53" x14ac:dyDescent="0.55000000000000004">
      <c r="A82" s="6"/>
      <c r="B82" s="7" t="s">
        <v>5549</v>
      </c>
      <c r="C82" s="7" t="s">
        <v>5471</v>
      </c>
      <c r="D82" s="8" t="s">
        <v>5512</v>
      </c>
      <c r="E82" s="7">
        <v>0.01</v>
      </c>
      <c r="F82" s="7">
        <f t="shared" si="360"/>
        <v>0.99</v>
      </c>
      <c r="G82" s="191"/>
      <c r="H82" s="192"/>
      <c r="I82" s="7">
        <v>0.97432136820125281</v>
      </c>
      <c r="J82" s="7">
        <v>2.5678631798747142E-2</v>
      </c>
      <c r="K82" s="6">
        <v>0.97170601863262185</v>
      </c>
      <c r="L82" s="8">
        <v>2.8293981367378124E-2</v>
      </c>
      <c r="M82" s="7">
        <v>0.98278513667708489</v>
      </c>
      <c r="N82" s="7">
        <v>1.7214863322915115E-2</v>
      </c>
      <c r="O82" s="6">
        <v>0.98186030462857987</v>
      </c>
      <c r="P82" s="8">
        <v>1.8139695371420121E-2</v>
      </c>
      <c r="Q82" s="7">
        <v>0.97871456137746771</v>
      </c>
      <c r="R82" s="7">
        <v>2.1285438622532283E-2</v>
      </c>
      <c r="S82" s="6">
        <v>0.95351703061073589</v>
      </c>
      <c r="T82" s="8">
        <v>4.6482969389264057E-2</v>
      </c>
      <c r="U82" s="6"/>
      <c r="V82" s="8"/>
      <c r="W82" s="7"/>
      <c r="X82" s="7"/>
      <c r="Y82" s="6">
        <v>0.97461428501010494</v>
      </c>
      <c r="Z82" s="8">
        <v>2.5385714989895006E-2</v>
      </c>
      <c r="AA82" s="6">
        <v>0.98084980529403065</v>
      </c>
      <c r="AB82" s="8">
        <v>1.9150194705969341E-2</v>
      </c>
      <c r="AC82" s="7">
        <v>0.99411075136764537</v>
      </c>
      <c r="AD82" s="8">
        <v>5.8892486323545833E-3</v>
      </c>
      <c r="AE82" s="7"/>
      <c r="AF82" s="7"/>
      <c r="AG82" s="7"/>
    </row>
    <row r="83" spans="1:53" ht="14.7" thickBot="1" x14ac:dyDescent="0.6">
      <c r="A83" s="9"/>
      <c r="B83" s="10" t="s">
        <v>5550</v>
      </c>
      <c r="C83" s="10" t="s">
        <v>5471</v>
      </c>
      <c r="D83" s="5" t="s">
        <v>5512</v>
      </c>
      <c r="E83" s="10">
        <v>0.01</v>
      </c>
      <c r="F83" s="10">
        <f t="shared" si="360"/>
        <v>0.99</v>
      </c>
      <c r="G83" s="193"/>
      <c r="H83" s="194"/>
      <c r="I83" s="10">
        <v>0.97211381903703509</v>
      </c>
      <c r="J83" s="10">
        <v>2.7886180962964878E-2</v>
      </c>
      <c r="K83" s="6">
        <v>0.97001921844971173</v>
      </c>
      <c r="L83" s="8">
        <v>2.9980781550288278E-2</v>
      </c>
      <c r="M83" s="10">
        <v>0.98281600743091568</v>
      </c>
      <c r="N83" s="10">
        <v>1.7183992569084296E-2</v>
      </c>
      <c r="O83" s="9">
        <v>0.98152466367713009</v>
      </c>
      <c r="P83" s="5">
        <v>1.8475336322869955E-2</v>
      </c>
      <c r="Q83" s="10">
        <v>0.97880770293927943</v>
      </c>
      <c r="R83" s="10">
        <v>2.1192297060720539E-2</v>
      </c>
      <c r="S83" s="9">
        <v>0.95449071108263939</v>
      </c>
      <c r="T83" s="5">
        <v>4.5509288917360669E-2</v>
      </c>
      <c r="U83" s="9"/>
      <c r="V83" s="5"/>
      <c r="W83" s="10"/>
      <c r="X83" s="10"/>
      <c r="Y83" s="9">
        <v>0.97514413837283798</v>
      </c>
      <c r="Z83" s="5">
        <v>2.4855861627162076E-2</v>
      </c>
      <c r="AA83" s="9">
        <v>0.98049967969250484</v>
      </c>
      <c r="AB83" s="5">
        <v>1.9500320307495194E-2</v>
      </c>
      <c r="AC83" s="10">
        <v>0.9942289471417497</v>
      </c>
      <c r="AD83" s="5">
        <v>5.771052858250309E-3</v>
      </c>
      <c r="AE83" s="7"/>
      <c r="AF83" s="7"/>
      <c r="AG83" s="7"/>
    </row>
    <row r="84" spans="1:53" x14ac:dyDescent="0.55000000000000004">
      <c r="A84" s="105"/>
      <c r="B84" s="34" t="s">
        <v>5551</v>
      </c>
      <c r="C84" s="34" t="s">
        <v>5471</v>
      </c>
      <c r="D84" s="82" t="s">
        <v>5552</v>
      </c>
      <c r="E84" s="34">
        <v>0.99</v>
      </c>
      <c r="F84" s="34">
        <v>0.01</v>
      </c>
      <c r="G84" s="189"/>
      <c r="H84" s="190"/>
      <c r="I84" s="34">
        <v>0.86608863198458574</v>
      </c>
      <c r="J84" s="34">
        <v>0.13391136801541426</v>
      </c>
      <c r="K84" s="6">
        <v>0.86608863198458574</v>
      </c>
      <c r="L84" s="8">
        <v>0.13391136801541426</v>
      </c>
      <c r="M84" s="34">
        <v>0.93743890518084061</v>
      </c>
      <c r="N84" s="34">
        <v>6.2561094819159335E-2</v>
      </c>
      <c r="O84" s="105">
        <v>0.93256262042389215</v>
      </c>
      <c r="P84" s="82">
        <v>6.7437379576107903E-2</v>
      </c>
      <c r="Q84" s="34">
        <v>0.94632206759443338</v>
      </c>
      <c r="R84" s="34">
        <v>5.3677932405566599E-2</v>
      </c>
      <c r="S84" s="105">
        <v>0.9315992292870906</v>
      </c>
      <c r="T84" s="82">
        <v>6.8400770712909439E-2</v>
      </c>
      <c r="U84" s="105"/>
      <c r="V84" s="82"/>
      <c r="W84" s="34"/>
      <c r="X84" s="34"/>
      <c r="Y84" s="105">
        <v>0.93352601156069359</v>
      </c>
      <c r="Z84" s="82">
        <v>6.6473988439306353E-2</v>
      </c>
      <c r="AA84" s="105">
        <v>0.82177263969171488</v>
      </c>
      <c r="AB84" s="82">
        <v>0.17822736030828518</v>
      </c>
      <c r="AC84" s="34">
        <v>0.7010309278350515</v>
      </c>
      <c r="AD84" s="82">
        <v>0.29896907216494845</v>
      </c>
      <c r="AE84" s="7"/>
      <c r="AF84" s="7">
        <f t="shared" ref="AF84" si="451">AVERAGE(I84:I86)</f>
        <v>0.87146545678007126</v>
      </c>
      <c r="AG84" s="7">
        <f t="shared" ref="AG84" si="452">AVERAGE(J84:J86)</f>
        <v>0.12853454321992866</v>
      </c>
      <c r="AH84" s="7">
        <f t="shared" ref="AH84" si="453">AVERAGE(K84:K86)</f>
        <v>0.87162947264455737</v>
      </c>
      <c r="AI84" s="7">
        <f t="shared" ref="AI84" si="454">AVERAGE(L84:L86)</f>
        <v>0.1283705273554426</v>
      </c>
      <c r="AJ84" s="7">
        <f t="shared" ref="AJ84" si="455">AVERAGE(M84:M86)</f>
        <v>0.94379541815150614</v>
      </c>
      <c r="AK84" s="7">
        <f t="shared" ref="AK84" si="456">AVERAGE(N84:N86)</f>
        <v>5.6204581848493786E-2</v>
      </c>
      <c r="AL84" s="7">
        <f t="shared" ref="AL84" si="457">AVERAGE(O84:O86)</f>
        <v>0.93973961312246601</v>
      </c>
      <c r="AM84" s="7">
        <f t="shared" ref="AM84" si="458">AVERAGE(P84:P86)</f>
        <v>6.0260386877534024E-2</v>
      </c>
      <c r="AN84" s="7">
        <f t="shared" ref="AN84" si="459">AVERAGE(Q84:Q86)</f>
        <v>0.9514179637947624</v>
      </c>
      <c r="AO84" s="7">
        <f t="shared" ref="AO84" si="460">AVERAGE(R84:R86)</f>
        <v>4.8582036205237461E-2</v>
      </c>
      <c r="AP84" s="7">
        <f t="shared" ref="AP84" si="461">AVERAGE(S84:S86)</f>
        <v>0.93584077461724213</v>
      </c>
      <c r="AQ84" s="7">
        <f t="shared" ref="AQ84" si="462">AVERAGE(T84:T86)</f>
        <v>6.4159225382757909E-2</v>
      </c>
      <c r="AR84" s="7"/>
      <c r="AS84" s="7"/>
      <c r="AT84" s="7"/>
      <c r="AU84" s="7"/>
      <c r="AV84" s="7">
        <f t="shared" ref="AV84" si="463">AVERAGE(Y84:Y86)</f>
        <v>0.94103607668183964</v>
      </c>
      <c r="AW84" s="7">
        <f t="shared" ref="AW84" si="464">AVERAGE(Z84:Z86)</f>
        <v>5.896392331816034E-2</v>
      </c>
      <c r="AX84" s="7">
        <f t="shared" ref="AX84" si="465">AVERAGE(AA84:AA86)</f>
        <v>0.83045212903721233</v>
      </c>
      <c r="AY84" s="7">
        <f t="shared" ref="AY84" si="466">AVERAGE(AB84:AB86)</f>
        <v>0.1695478709627877</v>
      </c>
      <c r="AZ84" s="7">
        <f t="shared" ref="AZ84" si="467">AVERAGE(AC84:AC86)</f>
        <v>0.69376684522606291</v>
      </c>
      <c r="BA84" s="7">
        <f t="shared" ref="BA84" si="468">AVERAGE(AD84:AD86)</f>
        <v>0.30623315477393703</v>
      </c>
    </row>
    <row r="85" spans="1:53" x14ac:dyDescent="0.55000000000000004">
      <c r="A85" s="6"/>
      <c r="B85" s="7" t="s">
        <v>5553</v>
      </c>
      <c r="C85" s="7" t="s">
        <v>5471</v>
      </c>
      <c r="D85" s="8" t="s">
        <v>5552</v>
      </c>
      <c r="E85" s="7">
        <v>0.99</v>
      </c>
      <c r="F85" s="7">
        <v>0.01</v>
      </c>
      <c r="G85" s="191"/>
      <c r="H85" s="192"/>
      <c r="I85" s="7">
        <v>0.87256809338521402</v>
      </c>
      <c r="J85" s="7">
        <v>0.12743190661478598</v>
      </c>
      <c r="K85" s="6">
        <v>0.87281553398058254</v>
      </c>
      <c r="L85" s="8">
        <v>0.12718446601941746</v>
      </c>
      <c r="M85" s="7">
        <v>0.94280078895463515</v>
      </c>
      <c r="N85" s="7">
        <v>5.7199211045364892E-2</v>
      </c>
      <c r="O85" s="6">
        <v>0.9398058252427185</v>
      </c>
      <c r="P85" s="8">
        <v>6.0194174757281553E-2</v>
      </c>
      <c r="Q85" s="7">
        <v>0.94930417495029817</v>
      </c>
      <c r="R85" s="7">
        <v>5.0695825049701791E-2</v>
      </c>
      <c r="S85" s="6">
        <v>0.93300970873786404</v>
      </c>
      <c r="T85" s="8">
        <v>6.6990291262135918E-2</v>
      </c>
      <c r="U85" s="6"/>
      <c r="V85" s="8"/>
      <c r="W85" s="7"/>
      <c r="X85" s="7"/>
      <c r="Y85" s="6">
        <v>0.94174757281553401</v>
      </c>
      <c r="Z85" s="8">
        <v>5.8252427184466021E-2</v>
      </c>
      <c r="AA85" s="6">
        <v>0.83592233009708738</v>
      </c>
      <c r="AB85" s="8">
        <v>0.16407766990291262</v>
      </c>
      <c r="AC85" s="7">
        <v>0.69791666666666663</v>
      </c>
      <c r="AD85" s="8">
        <v>0.30208333333333331</v>
      </c>
      <c r="AE85" s="7"/>
      <c r="AF85" s="7"/>
      <c r="AG85" s="7"/>
    </row>
    <row r="86" spans="1:53" x14ac:dyDescent="0.55000000000000004">
      <c r="A86" s="6"/>
      <c r="B86" s="7" t="s">
        <v>5554</v>
      </c>
      <c r="C86" s="7" t="s">
        <v>5471</v>
      </c>
      <c r="D86" s="8" t="s">
        <v>5552</v>
      </c>
      <c r="E86" s="7">
        <v>0.99</v>
      </c>
      <c r="F86" s="7">
        <v>0.01</v>
      </c>
      <c r="G86" s="191"/>
      <c r="H86" s="192"/>
      <c r="I86" s="7">
        <v>0.87573964497041423</v>
      </c>
      <c r="J86" s="7">
        <v>0.1242603550295858</v>
      </c>
      <c r="K86" s="6">
        <v>0.87598425196850394</v>
      </c>
      <c r="L86" s="8">
        <v>0.12401574803149606</v>
      </c>
      <c r="M86" s="7">
        <v>0.95114656031904288</v>
      </c>
      <c r="N86" s="7">
        <v>4.8853439680957129E-2</v>
      </c>
      <c r="O86" s="6">
        <v>0.94685039370078738</v>
      </c>
      <c r="P86" s="8">
        <v>5.3149606299212601E-2</v>
      </c>
      <c r="Q86" s="7">
        <v>0.95862764883955598</v>
      </c>
      <c r="R86" s="7">
        <v>4.1372351160443993E-2</v>
      </c>
      <c r="S86" s="6">
        <v>0.94291338582677164</v>
      </c>
      <c r="T86" s="8">
        <v>5.7086614173228349E-2</v>
      </c>
      <c r="U86" s="6"/>
      <c r="V86" s="8"/>
      <c r="W86" s="7"/>
      <c r="X86" s="7"/>
      <c r="Y86" s="6">
        <v>0.94783464566929132</v>
      </c>
      <c r="Z86" s="8">
        <v>5.2165354330708659E-2</v>
      </c>
      <c r="AA86" s="6">
        <v>0.83366141732283461</v>
      </c>
      <c r="AB86" s="8">
        <v>0.16633858267716536</v>
      </c>
      <c r="AC86" s="7">
        <v>0.68235294117647061</v>
      </c>
      <c r="AD86" s="8">
        <v>0.31764705882352939</v>
      </c>
      <c r="AE86" s="7"/>
      <c r="AF86" s="7"/>
      <c r="AG86" s="7"/>
    </row>
    <row r="87" spans="1:53" x14ac:dyDescent="0.55000000000000004">
      <c r="A87" s="6"/>
      <c r="B87" s="7" t="s">
        <v>5555</v>
      </c>
      <c r="C87" s="7" t="s">
        <v>5471</v>
      </c>
      <c r="D87" s="8" t="s">
        <v>5552</v>
      </c>
      <c r="E87" s="7">
        <v>0.9</v>
      </c>
      <c r="F87" s="7">
        <v>0.1</v>
      </c>
      <c r="G87" s="191"/>
      <c r="H87" s="192"/>
      <c r="I87" s="7">
        <v>0.72384196185286098</v>
      </c>
      <c r="J87" s="7">
        <v>0.27615803814713896</v>
      </c>
      <c r="K87" s="6">
        <v>0.72357171936490705</v>
      </c>
      <c r="L87" s="8">
        <v>0.27642828063509295</v>
      </c>
      <c r="M87" s="7">
        <v>0.8100759144237405</v>
      </c>
      <c r="N87" s="7">
        <v>0.18992408557625948</v>
      </c>
      <c r="O87" s="6">
        <v>0.80730085493282666</v>
      </c>
      <c r="P87" s="8">
        <v>0.19269914506717328</v>
      </c>
      <c r="Q87" s="7">
        <v>0.80775172026400788</v>
      </c>
      <c r="R87" s="7">
        <v>0.19224827973599212</v>
      </c>
      <c r="S87" s="6">
        <v>0.79427330709729949</v>
      </c>
      <c r="T87" s="8">
        <v>0.20572669290270051</v>
      </c>
      <c r="U87" s="6"/>
      <c r="V87" s="8"/>
      <c r="W87" s="7"/>
      <c r="X87" s="7"/>
      <c r="Y87" s="6">
        <v>0.80906500203555431</v>
      </c>
      <c r="Z87" s="8">
        <v>0.19093499796444566</v>
      </c>
      <c r="AA87" s="6">
        <v>0.67797530194056177</v>
      </c>
      <c r="AB87" s="8">
        <v>0.32202469805943817</v>
      </c>
      <c r="AC87" s="7">
        <v>0.41950886766712142</v>
      </c>
      <c r="AD87" s="8">
        <v>0.58049113233287863</v>
      </c>
      <c r="AE87" s="7"/>
      <c r="AF87" s="7">
        <f t="shared" ref="AF87" si="469">AVERAGE(I87:I89)</f>
        <v>0.71906408511133735</v>
      </c>
      <c r="AG87" s="7">
        <f t="shared" ref="AG87" si="470">AVERAGE(J87:J89)</f>
        <v>0.28093591488866271</v>
      </c>
      <c r="AH87" s="7">
        <f t="shared" ref="AH87" si="471">AVERAGE(K87:K89)</f>
        <v>0.71866009646522533</v>
      </c>
      <c r="AI87" s="7">
        <f t="shared" ref="AI87" si="472">AVERAGE(L87:L89)</f>
        <v>0.28133990353477478</v>
      </c>
      <c r="AJ87" s="7">
        <f t="shared" ref="AJ87" si="473">AVERAGE(M87:M89)</f>
        <v>0.80358169955662284</v>
      </c>
      <c r="AK87" s="7">
        <f t="shared" ref="AK87" si="474">AVERAGE(N87:N89)</f>
        <v>0.19641830044337708</v>
      </c>
      <c r="AL87" s="7">
        <f t="shared" ref="AL87" si="475">AVERAGE(O87:O89)</f>
        <v>0.79957208168669336</v>
      </c>
      <c r="AM87" s="7">
        <f t="shared" ref="AM87" si="476">AVERAGE(P87:P89)</f>
        <v>0.20042791831330653</v>
      </c>
      <c r="AN87" s="7">
        <f t="shared" ref="AN87" si="477">AVERAGE(Q87:Q89)</f>
        <v>0.79824818351465898</v>
      </c>
      <c r="AO87" s="7">
        <f t="shared" ref="AO87" si="478">AVERAGE(R87:R89)</f>
        <v>0.20175181648534105</v>
      </c>
      <c r="AP87" s="7">
        <f t="shared" ref="AP87" si="479">AVERAGE(S87:S89)</f>
        <v>0.78522355983785719</v>
      </c>
      <c r="AQ87" s="7">
        <f t="shared" ref="AQ87" si="480">AVERAGE(T87:T89)</f>
        <v>0.2147764401621429</v>
      </c>
      <c r="AR87" s="7"/>
      <c r="AS87" s="7"/>
      <c r="AT87" s="7"/>
      <c r="AU87" s="7"/>
      <c r="AV87" s="7">
        <f t="shared" ref="AV87" si="481">AVERAGE(Y87:Y89)</f>
        <v>0.80229693369871979</v>
      </c>
      <c r="AW87" s="7">
        <f t="shared" ref="AW87" si="482">AVERAGE(Z87:Z89)</f>
        <v>0.19770306630128021</v>
      </c>
      <c r="AX87" s="7">
        <f t="shared" ref="AX87" si="483">AVERAGE(AA87:AA89)</f>
        <v>0.67470828897630553</v>
      </c>
      <c r="AY87" s="7">
        <f t="shared" ref="AY87" si="484">AVERAGE(AB87:AB89)</f>
        <v>0.32529171102369436</v>
      </c>
      <c r="AZ87" s="7">
        <f t="shared" ref="AZ87" si="485">AVERAGE(AC87:AC89)</f>
        <v>0.38093052344109934</v>
      </c>
      <c r="BA87" s="7">
        <f t="shared" ref="BA87" si="486">AVERAGE(AD87:AD89)</f>
        <v>0.61906947655890066</v>
      </c>
    </row>
    <row r="88" spans="1:53" x14ac:dyDescent="0.55000000000000004">
      <c r="A88" s="6"/>
      <c r="B88" s="7" t="s">
        <v>5556</v>
      </c>
      <c r="C88" s="7" t="s">
        <v>5471</v>
      </c>
      <c r="D88" s="8" t="s">
        <v>5552</v>
      </c>
      <c r="E88" s="7">
        <v>0.9</v>
      </c>
      <c r="F88" s="7">
        <v>0.1</v>
      </c>
      <c r="G88" s="191"/>
      <c r="H88" s="192"/>
      <c r="I88" s="7">
        <v>0.68553230209281169</v>
      </c>
      <c r="J88" s="7">
        <v>0.31446769790718837</v>
      </c>
      <c r="K88" s="6">
        <v>0.68522212148685402</v>
      </c>
      <c r="L88" s="8">
        <v>0.31477787851314598</v>
      </c>
      <c r="M88" s="7">
        <v>0.78154530294608116</v>
      </c>
      <c r="N88" s="7">
        <v>0.21845469705391884</v>
      </c>
      <c r="O88" s="6">
        <v>0.77751586582048959</v>
      </c>
      <c r="P88" s="8">
        <v>0.22248413417951043</v>
      </c>
      <c r="Q88" s="7">
        <v>0.77013862869988758</v>
      </c>
      <c r="R88" s="7">
        <v>0.22986137130011239</v>
      </c>
      <c r="S88" s="6">
        <v>0.75666364460562108</v>
      </c>
      <c r="T88" s="8">
        <v>0.24333635539437898</v>
      </c>
      <c r="U88" s="6"/>
      <c r="V88" s="8"/>
      <c r="W88" s="7"/>
      <c r="X88" s="7"/>
      <c r="Y88" s="6">
        <v>0.77824116047144154</v>
      </c>
      <c r="Z88" s="8">
        <v>0.22175883952855849</v>
      </c>
      <c r="AA88" s="6">
        <v>0.63481414324569352</v>
      </c>
      <c r="AB88" s="8">
        <v>0.36518585675430643</v>
      </c>
      <c r="AC88" s="7">
        <v>0.35109983079526225</v>
      </c>
      <c r="AD88" s="8">
        <v>0.6489001692047377</v>
      </c>
      <c r="AE88" s="7"/>
      <c r="AF88" s="7"/>
      <c r="AG88" s="7"/>
    </row>
    <row r="89" spans="1:53" x14ac:dyDescent="0.55000000000000004">
      <c r="A89" s="6"/>
      <c r="B89" s="7" t="s">
        <v>5557</v>
      </c>
      <c r="C89" s="7" t="s">
        <v>5471</v>
      </c>
      <c r="D89" s="8" t="s">
        <v>5552</v>
      </c>
      <c r="E89" s="7">
        <v>0.9</v>
      </c>
      <c r="F89" s="7">
        <v>0.1</v>
      </c>
      <c r="G89" s="191"/>
      <c r="H89" s="192"/>
      <c r="I89" s="7">
        <v>0.74781799138833938</v>
      </c>
      <c r="J89" s="7">
        <v>0.25218200861166068</v>
      </c>
      <c r="K89" s="6">
        <v>0.74718644854391458</v>
      </c>
      <c r="L89" s="8">
        <v>0.25281355145608542</v>
      </c>
      <c r="M89" s="7">
        <v>0.8191238813000471</v>
      </c>
      <c r="N89" s="7">
        <v>0.1808761186999529</v>
      </c>
      <c r="O89" s="6">
        <v>0.81389952430676415</v>
      </c>
      <c r="P89" s="8">
        <v>0.18610047569323587</v>
      </c>
      <c r="Q89" s="7">
        <v>0.81685420158008137</v>
      </c>
      <c r="R89" s="7">
        <v>0.1831457984199186</v>
      </c>
      <c r="S89" s="6">
        <v>0.80473372781065089</v>
      </c>
      <c r="T89" s="8">
        <v>0.19526627218934911</v>
      </c>
      <c r="U89" s="6"/>
      <c r="V89" s="8"/>
      <c r="W89" s="7"/>
      <c r="X89" s="7"/>
      <c r="Y89" s="6">
        <v>0.81958463858916353</v>
      </c>
      <c r="Z89" s="8">
        <v>0.18041536141083653</v>
      </c>
      <c r="AA89" s="6">
        <v>0.71133542174266151</v>
      </c>
      <c r="AB89" s="8">
        <v>0.28866457825733843</v>
      </c>
      <c r="AC89" s="7">
        <v>0.37218287186091437</v>
      </c>
      <c r="AD89" s="8">
        <v>0.62781712813908563</v>
      </c>
      <c r="AE89" s="7"/>
      <c r="AF89" s="7"/>
      <c r="AG89" s="7"/>
    </row>
    <row r="90" spans="1:53" x14ac:dyDescent="0.55000000000000004">
      <c r="A90" s="6"/>
      <c r="B90" s="7" t="s">
        <v>5558</v>
      </c>
      <c r="C90" s="7" t="s">
        <v>5471</v>
      </c>
      <c r="D90" s="8" t="s">
        <v>5552</v>
      </c>
      <c r="E90" s="7">
        <v>0.8</v>
      </c>
      <c r="F90" s="7">
        <v>0.2</v>
      </c>
      <c r="G90" s="191"/>
      <c r="H90" s="192"/>
      <c r="I90" s="7">
        <v>0.69922274493761505</v>
      </c>
      <c r="J90" s="7">
        <v>0.30077725506238495</v>
      </c>
      <c r="K90" s="6">
        <v>0.6989915452785983</v>
      </c>
      <c r="L90" s="8">
        <v>0.30100845472140164</v>
      </c>
      <c r="M90" s="7">
        <v>0.75835316023585397</v>
      </c>
      <c r="N90" s="7">
        <v>0.24164683976414605</v>
      </c>
      <c r="O90" s="6">
        <v>0.75572985637160028</v>
      </c>
      <c r="P90" s="8">
        <v>0.24427014362839972</v>
      </c>
      <c r="Q90" s="7">
        <v>0.75294117647058822</v>
      </c>
      <c r="R90" s="7">
        <v>0.24705882352941178</v>
      </c>
      <c r="S90" s="6">
        <v>0.74411734745849034</v>
      </c>
      <c r="T90" s="8">
        <v>0.2558826525415096</v>
      </c>
      <c r="U90" s="6"/>
      <c r="V90" s="8"/>
      <c r="W90" s="7"/>
      <c r="X90" s="7"/>
      <c r="Y90" s="6">
        <v>0.75858205154324132</v>
      </c>
      <c r="Z90" s="8">
        <v>0.24141794845675868</v>
      </c>
      <c r="AA90" s="6">
        <v>0.66466333910563313</v>
      </c>
      <c r="AB90" s="8">
        <v>0.33533666089436692</v>
      </c>
      <c r="AC90" s="7">
        <v>0.3071210135430319</v>
      </c>
      <c r="AD90" s="8">
        <v>0.6928789864569681</v>
      </c>
      <c r="AE90" s="7"/>
      <c r="AF90" s="7">
        <f t="shared" ref="AF90" si="487">AVERAGE(I90:I92)</f>
        <v>0.68786651992365633</v>
      </c>
      <c r="AG90" s="7">
        <f t="shared" ref="AG90" si="488">AVERAGE(J90:J92)</f>
        <v>0.31213348007634373</v>
      </c>
      <c r="AH90" s="7">
        <f t="shared" ref="AH90" si="489">AVERAGE(K90:K92)</f>
        <v>0.6876297912317263</v>
      </c>
      <c r="AI90" s="7">
        <f t="shared" ref="AI90" si="490">AVERAGE(L90:L92)</f>
        <v>0.31237020876827365</v>
      </c>
      <c r="AJ90" s="7">
        <f t="shared" ref="AJ90" si="491">AVERAGE(M90:M92)</f>
        <v>0.74852686278262792</v>
      </c>
      <c r="AK90" s="7">
        <f t="shared" ref="AK90" si="492">AVERAGE(N90:N92)</f>
        <v>0.25147313721737202</v>
      </c>
      <c r="AL90" s="7">
        <f t="shared" ref="AL90" si="493">AVERAGE(O90:O92)</f>
        <v>0.74591162373729103</v>
      </c>
      <c r="AM90" s="7">
        <f t="shared" ref="AM90" si="494">AVERAGE(P90:P92)</f>
        <v>0.25408837626270908</v>
      </c>
      <c r="AN90" s="7">
        <f t="shared" ref="AN90" si="495">AVERAGE(Q90:Q92)</f>
        <v>0.7435531168446482</v>
      </c>
      <c r="AO90" s="7">
        <f t="shared" ref="AO90" si="496">AVERAGE(R90:R92)</f>
        <v>0.25644688315535186</v>
      </c>
      <c r="AP90" s="7">
        <f t="shared" ref="AP90" si="497">AVERAGE(S90:S92)</f>
        <v>0.73450870171523863</v>
      </c>
      <c r="AQ90" s="7">
        <f t="shared" ref="AQ90" si="498">AVERAGE(T90:T92)</f>
        <v>0.26549129828476142</v>
      </c>
      <c r="AR90" s="7"/>
      <c r="AS90" s="7"/>
      <c r="AT90" s="7"/>
      <c r="AU90" s="7"/>
      <c r="AV90" s="7">
        <f t="shared" ref="AV90" si="499">AVERAGE(Y90:Y92)</f>
        <v>0.74804562053034784</v>
      </c>
      <c r="AW90" s="7">
        <f t="shared" ref="AW90" si="500">AVERAGE(Z90:Z92)</f>
        <v>0.25195437946965216</v>
      </c>
      <c r="AX90" s="7">
        <f t="shared" ref="AX90" si="501">AVERAGE(AA90:AA92)</f>
        <v>0.65033106425151388</v>
      </c>
      <c r="AY90" s="7">
        <f t="shared" ref="AY90" si="502">AVERAGE(AB90:AB92)</f>
        <v>0.34966893574848612</v>
      </c>
      <c r="AZ90" s="7">
        <f t="shared" ref="AZ90" si="503">AVERAGE(AC90:AC92)</f>
        <v>0.27583744116043318</v>
      </c>
      <c r="BA90" s="7">
        <f t="shared" ref="BA90" si="504">AVERAGE(AD90:AD92)</f>
        <v>0.72416255883956682</v>
      </c>
    </row>
    <row r="91" spans="1:53" x14ac:dyDescent="0.55000000000000004">
      <c r="A91" s="6"/>
      <c r="B91" s="7" t="s">
        <v>5559</v>
      </c>
      <c r="C91" s="7" t="s">
        <v>5471</v>
      </c>
      <c r="D91" s="8" t="s">
        <v>5552</v>
      </c>
      <c r="E91" s="7">
        <v>0.8</v>
      </c>
      <c r="F91" s="7">
        <v>0.2</v>
      </c>
      <c r="G91" s="191"/>
      <c r="H91" s="192"/>
      <c r="I91" s="7">
        <v>0.67718567033839439</v>
      </c>
      <c r="J91" s="7">
        <v>0.32281432966160561</v>
      </c>
      <c r="K91" s="6">
        <v>0.67698240063278625</v>
      </c>
      <c r="L91" s="8">
        <v>0.32301759936721375</v>
      </c>
      <c r="M91" s="7">
        <v>0.74134460547504022</v>
      </c>
      <c r="N91" s="7">
        <v>0.25865539452495973</v>
      </c>
      <c r="O91" s="6">
        <v>0.73778920308483287</v>
      </c>
      <c r="P91" s="8">
        <v>0.26221079691516708</v>
      </c>
      <c r="Q91" s="7">
        <v>0.73542921302439523</v>
      </c>
      <c r="R91" s="7">
        <v>0.26457078697560477</v>
      </c>
      <c r="S91" s="6">
        <v>0.72592446114297016</v>
      </c>
      <c r="T91" s="8">
        <v>0.27407553885702984</v>
      </c>
      <c r="U91" s="6"/>
      <c r="V91" s="8"/>
      <c r="W91" s="7"/>
      <c r="X91" s="7"/>
      <c r="Y91" s="6">
        <v>0.73907455012853474</v>
      </c>
      <c r="Z91" s="8">
        <v>0.26092544987146532</v>
      </c>
      <c r="AA91" s="6">
        <v>0.63377496539450262</v>
      </c>
      <c r="AB91" s="8">
        <v>0.36622503460549732</v>
      </c>
      <c r="AC91" s="7">
        <v>0.29640468227424749</v>
      </c>
      <c r="AD91" s="8">
        <v>0.70359531772575246</v>
      </c>
      <c r="AE91" s="7"/>
      <c r="AF91" s="7"/>
      <c r="AG91" s="7"/>
    </row>
    <row r="92" spans="1:53" x14ac:dyDescent="0.55000000000000004">
      <c r="A92" s="6"/>
      <c r="B92" s="7" t="s">
        <v>5560</v>
      </c>
      <c r="C92" s="7" t="s">
        <v>5471</v>
      </c>
      <c r="D92" s="8" t="s">
        <v>5552</v>
      </c>
      <c r="E92" s="7">
        <v>0.8</v>
      </c>
      <c r="F92" s="7">
        <v>0.2</v>
      </c>
      <c r="G92" s="191"/>
      <c r="H92" s="192"/>
      <c r="I92" s="7">
        <v>0.68719114449495944</v>
      </c>
      <c r="J92" s="7">
        <v>0.31280885550504051</v>
      </c>
      <c r="K92" s="6">
        <v>0.68691542778379444</v>
      </c>
      <c r="L92" s="8">
        <v>0.31308457221620556</v>
      </c>
      <c r="M92" s="7">
        <v>0.74588282263698968</v>
      </c>
      <c r="N92" s="7">
        <v>0.25411717736301026</v>
      </c>
      <c r="O92" s="6">
        <v>0.7442158117554396</v>
      </c>
      <c r="P92" s="8">
        <v>0.2557841882445604</v>
      </c>
      <c r="Q92" s="7">
        <v>0.74228896103896103</v>
      </c>
      <c r="R92" s="7">
        <v>0.25771103896103897</v>
      </c>
      <c r="S92" s="6">
        <v>0.73348429654425518</v>
      </c>
      <c r="T92" s="8">
        <v>0.26651570345574482</v>
      </c>
      <c r="U92" s="6"/>
      <c r="V92" s="8"/>
      <c r="W92" s="7"/>
      <c r="X92" s="7"/>
      <c r="Y92" s="6">
        <v>0.74648025991926747</v>
      </c>
      <c r="Z92" s="8">
        <v>0.25351974008073253</v>
      </c>
      <c r="AA92" s="6">
        <v>0.65255488825440577</v>
      </c>
      <c r="AB92" s="8">
        <v>0.34744511174559417</v>
      </c>
      <c r="AC92" s="7">
        <v>0.22398662766402005</v>
      </c>
      <c r="AD92" s="8">
        <v>0.77601337233597989</v>
      </c>
      <c r="AE92" s="7"/>
      <c r="AF92" s="7"/>
      <c r="AG92" s="7"/>
    </row>
    <row r="93" spans="1:53" x14ac:dyDescent="0.55000000000000004">
      <c r="A93" s="6"/>
      <c r="B93" s="7" t="s">
        <v>5561</v>
      </c>
      <c r="C93" s="7" t="s">
        <v>5471</v>
      </c>
      <c r="D93" s="8" t="s">
        <v>5552</v>
      </c>
      <c r="E93" s="7">
        <v>0.7</v>
      </c>
      <c r="F93" s="7">
        <v>0.3</v>
      </c>
      <c r="G93" s="191"/>
      <c r="H93" s="192"/>
      <c r="I93" s="7">
        <v>0.5726383587786259</v>
      </c>
      <c r="J93" s="7">
        <v>0.42736164122137404</v>
      </c>
      <c r="K93" s="6">
        <v>0.57195440512942297</v>
      </c>
      <c r="L93" s="8">
        <v>0.42804559487057708</v>
      </c>
      <c r="M93" s="7">
        <v>0.6240086517664023</v>
      </c>
      <c r="N93" s="7">
        <v>0.3759913482335977</v>
      </c>
      <c r="O93" s="6">
        <v>0.62099263832818807</v>
      </c>
      <c r="P93" s="8">
        <v>0.37900736167181193</v>
      </c>
      <c r="Q93" s="7">
        <v>0.61708899498102587</v>
      </c>
      <c r="R93" s="7">
        <v>0.38291100501897418</v>
      </c>
      <c r="S93" s="6">
        <v>0.60995013061030634</v>
      </c>
      <c r="T93" s="8">
        <v>0.39004986938969366</v>
      </c>
      <c r="U93" s="6"/>
      <c r="V93" s="8"/>
      <c r="W93" s="7"/>
      <c r="X93" s="7"/>
      <c r="Y93" s="6">
        <v>0.62633578722393735</v>
      </c>
      <c r="Z93" s="8">
        <v>0.37366421277606271</v>
      </c>
      <c r="AA93" s="6">
        <v>0.53478983614343389</v>
      </c>
      <c r="AB93" s="8">
        <v>0.46521016385656616</v>
      </c>
      <c r="AC93" s="7">
        <v>0.20288248337028825</v>
      </c>
      <c r="AD93" s="8">
        <v>0.79711751662971175</v>
      </c>
      <c r="AE93" s="7"/>
      <c r="AF93" s="7">
        <f t="shared" ref="AF93" si="505">AVERAGE(I93:I95)</f>
        <v>0.56913324274760912</v>
      </c>
      <c r="AG93" s="7">
        <f t="shared" ref="AG93" si="506">AVERAGE(J93:J95)</f>
        <v>0.43086675725239082</v>
      </c>
      <c r="AH93" s="7">
        <f t="shared" ref="AH93" si="507">AVERAGE(K93:K95)</f>
        <v>0.56870382866331814</v>
      </c>
      <c r="AI93" s="7">
        <f t="shared" ref="AI93" si="508">AVERAGE(L93:L95)</f>
        <v>0.43129617133668186</v>
      </c>
      <c r="AJ93" s="7">
        <f t="shared" ref="AJ93" si="509">AVERAGE(M93:M95)</f>
        <v>0.61611690707322131</v>
      </c>
      <c r="AK93" s="7">
        <f t="shared" ref="AK93" si="510">AVERAGE(N93:N95)</f>
        <v>0.38388309292677869</v>
      </c>
      <c r="AL93" s="7">
        <f t="shared" ref="AL93" si="511">AVERAGE(O93:O95)</f>
        <v>0.61479040052938105</v>
      </c>
      <c r="AM93" s="7">
        <f t="shared" ref="AM93" si="512">AVERAGE(P93:P95)</f>
        <v>0.385209599470619</v>
      </c>
      <c r="AN93" s="7">
        <f t="shared" ref="AN93" si="513">AVERAGE(Q93:Q95)</f>
        <v>0.60986088037517971</v>
      </c>
      <c r="AO93" s="7">
        <f t="shared" ref="AO93" si="514">AVERAGE(R93:R95)</f>
        <v>0.39013911962482029</v>
      </c>
      <c r="AP93" s="7">
        <f t="shared" ref="AP93" si="515">AVERAGE(S93:S95)</f>
        <v>0.60347937256824513</v>
      </c>
      <c r="AQ93" s="7">
        <f t="shared" ref="AQ93" si="516">AVERAGE(T93:T95)</f>
        <v>0.39652062743175492</v>
      </c>
      <c r="AR93" s="7"/>
      <c r="AS93" s="7"/>
      <c r="AT93" s="7"/>
      <c r="AU93" s="7"/>
      <c r="AV93" s="7">
        <f t="shared" ref="AV93" si="517">AVERAGE(Y93:Y95)</f>
        <v>0.61836911965869978</v>
      </c>
      <c r="AW93" s="7">
        <f t="shared" ref="AW93" si="518">AVERAGE(Z93:Z95)</f>
        <v>0.38163088034130038</v>
      </c>
      <c r="AX93" s="7">
        <f t="shared" ref="AX93" si="519">AVERAGE(AA93:AA95)</f>
        <v>0.5326373954564777</v>
      </c>
      <c r="AY93" s="7">
        <f t="shared" ref="AY93" si="520">AVERAGE(AB93:AB95)</f>
        <v>0.46736260454352224</v>
      </c>
      <c r="AZ93" s="7">
        <f t="shared" ref="AZ93" si="521">AVERAGE(AC93:AC95)</f>
        <v>0.21068177568918942</v>
      </c>
      <c r="BA93" s="7">
        <f t="shared" ref="BA93" si="522">AVERAGE(AD93:AD95)</f>
        <v>0.78931822431081056</v>
      </c>
    </row>
    <row r="94" spans="1:53" x14ac:dyDescent="0.55000000000000004">
      <c r="A94" s="6"/>
      <c r="B94" s="7" t="s">
        <v>5562</v>
      </c>
      <c r="C94" s="7" t="s">
        <v>5471</v>
      </c>
      <c r="D94" s="8" t="s">
        <v>5552</v>
      </c>
      <c r="E94" s="7">
        <v>0.7</v>
      </c>
      <c r="F94" s="7">
        <v>0.3</v>
      </c>
      <c r="G94" s="191"/>
      <c r="H94" s="192"/>
      <c r="I94" s="7">
        <v>0.55045871559633031</v>
      </c>
      <c r="J94" s="7">
        <v>0.44954128440366975</v>
      </c>
      <c r="K94" s="6">
        <v>0.55038302887448443</v>
      </c>
      <c r="L94" s="8">
        <v>0.44961697112551563</v>
      </c>
      <c r="M94" s="7">
        <v>0.59291903196892737</v>
      </c>
      <c r="N94" s="7">
        <v>0.40708096803107258</v>
      </c>
      <c r="O94" s="6">
        <v>0.59369475545079553</v>
      </c>
      <c r="P94" s="8">
        <v>0.40630524454920447</v>
      </c>
      <c r="Q94" s="7">
        <v>0.58843175952633975</v>
      </c>
      <c r="R94" s="7">
        <v>0.41156824047366025</v>
      </c>
      <c r="S94" s="6">
        <v>0.58205657041838543</v>
      </c>
      <c r="T94" s="8">
        <v>0.41794342958161462</v>
      </c>
      <c r="U94" s="6"/>
      <c r="V94" s="8"/>
      <c r="W94" s="7"/>
      <c r="X94" s="7"/>
      <c r="Y94" s="6">
        <v>0.5941367118444314</v>
      </c>
      <c r="Z94" s="8">
        <v>0.40586328815556866</v>
      </c>
      <c r="AA94" s="6">
        <v>0.51546847377725402</v>
      </c>
      <c r="AB94" s="8">
        <v>0.48453152622274603</v>
      </c>
      <c r="AC94" s="7">
        <v>0.20903010033444816</v>
      </c>
      <c r="AD94" s="8">
        <v>0.79096989966555187</v>
      </c>
      <c r="AE94" s="7"/>
      <c r="AF94" s="7"/>
      <c r="AG94" s="7"/>
    </row>
    <row r="95" spans="1:53" x14ac:dyDescent="0.55000000000000004">
      <c r="A95" s="6"/>
      <c r="B95" s="7" t="s">
        <v>5563</v>
      </c>
      <c r="C95" s="7" t="s">
        <v>5471</v>
      </c>
      <c r="D95" s="8" t="s">
        <v>5552</v>
      </c>
      <c r="E95" s="7">
        <v>0.7</v>
      </c>
      <c r="F95" s="7">
        <v>0.3</v>
      </c>
      <c r="G95" s="191"/>
      <c r="H95" s="192"/>
      <c r="I95" s="7">
        <v>0.58430265386787128</v>
      </c>
      <c r="J95" s="7">
        <v>0.41569734613212872</v>
      </c>
      <c r="K95" s="6">
        <v>0.58377405198604704</v>
      </c>
      <c r="L95" s="8">
        <v>0.41622594801395296</v>
      </c>
      <c r="M95" s="7">
        <v>0.63142303748433404</v>
      </c>
      <c r="N95" s="7">
        <v>0.36857696251566596</v>
      </c>
      <c r="O95" s="6">
        <v>0.62968380780915945</v>
      </c>
      <c r="P95" s="8">
        <v>0.37031619219084055</v>
      </c>
      <c r="Q95" s="7">
        <v>0.62406188661817341</v>
      </c>
      <c r="R95" s="7">
        <v>0.37593811338182659</v>
      </c>
      <c r="S95" s="6">
        <v>0.61843141667604362</v>
      </c>
      <c r="T95" s="8">
        <v>0.38156858332395632</v>
      </c>
      <c r="U95" s="6"/>
      <c r="V95" s="8"/>
      <c r="W95" s="7"/>
      <c r="X95" s="7"/>
      <c r="Y95" s="6">
        <v>0.63463485990773039</v>
      </c>
      <c r="Z95" s="8">
        <v>0.36536514009226961</v>
      </c>
      <c r="AA95" s="6">
        <v>0.54765387644874541</v>
      </c>
      <c r="AB95" s="8">
        <v>0.45234612355125464</v>
      </c>
      <c r="AC95" s="7">
        <v>0.22013274336283187</v>
      </c>
      <c r="AD95" s="8">
        <v>0.77986725663716816</v>
      </c>
      <c r="AE95" s="7"/>
      <c r="AF95" s="7"/>
      <c r="AG95" s="7"/>
    </row>
    <row r="96" spans="1:53" x14ac:dyDescent="0.55000000000000004">
      <c r="A96" s="6"/>
      <c r="B96" s="7" t="s">
        <v>5564</v>
      </c>
      <c r="C96" s="7" t="s">
        <v>5471</v>
      </c>
      <c r="D96" s="8" t="s">
        <v>5552</v>
      </c>
      <c r="E96" s="7">
        <v>0.6</v>
      </c>
      <c r="F96" s="7">
        <v>0.4</v>
      </c>
      <c r="G96" s="191"/>
      <c r="H96" s="192"/>
      <c r="I96" s="7">
        <v>0.43047023344130458</v>
      </c>
      <c r="J96" s="7">
        <v>0.56952976655869536</v>
      </c>
      <c r="K96" s="6">
        <v>0.4304318788958148</v>
      </c>
      <c r="L96" s="8">
        <v>0.5695681211041852</v>
      </c>
      <c r="M96" s="7">
        <v>0.45691405368824722</v>
      </c>
      <c r="N96" s="7">
        <v>0.54308594631175278</v>
      </c>
      <c r="O96" s="6">
        <v>0.45736865538735527</v>
      </c>
      <c r="P96" s="8">
        <v>0.54263134461264473</v>
      </c>
      <c r="Q96" s="7">
        <v>0.44949322400637742</v>
      </c>
      <c r="R96" s="7">
        <v>0.55050677599362263</v>
      </c>
      <c r="S96" s="6">
        <v>0.44668299198575245</v>
      </c>
      <c r="T96" s="8">
        <v>0.55331700801424755</v>
      </c>
      <c r="U96" s="6"/>
      <c r="V96" s="8"/>
      <c r="W96" s="7"/>
      <c r="X96" s="7"/>
      <c r="Y96" s="6">
        <v>0.46126447016918964</v>
      </c>
      <c r="Z96" s="8">
        <v>0.5387355298308103</v>
      </c>
      <c r="AA96" s="6">
        <v>0.39804096170970615</v>
      </c>
      <c r="AB96" s="8">
        <v>0.60195903829029385</v>
      </c>
      <c r="AC96" s="7">
        <v>0.15507883173946757</v>
      </c>
      <c r="AD96" s="8">
        <v>0.84492116826053243</v>
      </c>
      <c r="AE96" s="7"/>
      <c r="AF96" s="7">
        <f t="shared" ref="AF96" si="523">AVERAGE(I96:I98)</f>
        <v>0.43925966302310498</v>
      </c>
      <c r="AG96" s="7">
        <f t="shared" ref="AG96" si="524">AVERAGE(J96:J98)</f>
        <v>0.56074033697689496</v>
      </c>
      <c r="AH96" s="7">
        <f t="shared" ref="AH96" si="525">AVERAGE(K96:K98)</f>
        <v>0.43959276613336362</v>
      </c>
      <c r="AI96" s="7">
        <f t="shared" ref="AI96" si="526">AVERAGE(L96:L98)</f>
        <v>0.56040723386663638</v>
      </c>
      <c r="AJ96" s="7">
        <f t="shared" ref="AJ96" si="527">AVERAGE(M96:M98)</f>
        <v>0.466344228795327</v>
      </c>
      <c r="AK96" s="7">
        <f t="shared" ref="AK96" si="528">AVERAGE(N96:N98)</f>
        <v>0.533655771204673</v>
      </c>
      <c r="AL96" s="7">
        <f t="shared" ref="AL96" si="529">AVERAGE(O96:O98)</f>
        <v>0.46694011689452025</v>
      </c>
      <c r="AM96" s="7">
        <f t="shared" ref="AM96" si="530">AVERAGE(P96:P98)</f>
        <v>0.53305988310547969</v>
      </c>
      <c r="AN96" s="7">
        <f t="shared" ref="AN96" si="531">AVERAGE(Q96:Q98)</f>
        <v>0.45962433188765112</v>
      </c>
      <c r="AO96" s="7">
        <f t="shared" ref="AO96" si="532">AVERAGE(R96:R98)</f>
        <v>0.54037566811234894</v>
      </c>
      <c r="AP96" s="7">
        <f t="shared" ref="AP96" si="533">AVERAGE(S96:S98)</f>
        <v>0.45712140861841499</v>
      </c>
      <c r="AQ96" s="7">
        <f t="shared" ref="AQ96" si="534">AVERAGE(T96:T98)</f>
        <v>0.54287859138158501</v>
      </c>
      <c r="AR96" s="7"/>
      <c r="AS96" s="7"/>
      <c r="AT96" s="7"/>
      <c r="AU96" s="7"/>
      <c r="AV96" s="7">
        <f t="shared" ref="AV96" si="535">AVERAGE(Y96:Y98)</f>
        <v>0.47007069202648671</v>
      </c>
      <c r="AW96" s="7">
        <f t="shared" ref="AW96" si="536">AVERAGE(Z96:Z98)</f>
        <v>0.52992930797351334</v>
      </c>
      <c r="AX96" s="7">
        <f t="shared" ref="AX96" si="537">AVERAGE(AA96:AA98)</f>
        <v>0.40953773481352895</v>
      </c>
      <c r="AY96" s="7">
        <f t="shared" ref="AY96" si="538">AVERAGE(AB96:AB98)</f>
        <v>0.59046226518647105</v>
      </c>
      <c r="AZ96" s="7">
        <f t="shared" ref="AZ96" si="539">AVERAGE(AC96:AC98)</f>
        <v>0.15074416812571814</v>
      </c>
      <c r="BA96" s="7">
        <f t="shared" ref="BA96" si="540">AVERAGE(AD96:AD98)</f>
        <v>0.84925583187428177</v>
      </c>
    </row>
    <row r="97" spans="1:53" x14ac:dyDescent="0.55000000000000004">
      <c r="A97" s="6"/>
      <c r="B97" s="7" t="s">
        <v>5565</v>
      </c>
      <c r="C97" s="7" t="s">
        <v>5471</v>
      </c>
      <c r="D97" s="8" t="s">
        <v>5552</v>
      </c>
      <c r="E97" s="7">
        <v>0.6</v>
      </c>
      <c r="F97" s="7">
        <v>0.4</v>
      </c>
      <c r="G97" s="191"/>
      <c r="H97" s="192"/>
      <c r="I97" s="7">
        <v>0.44331478994820639</v>
      </c>
      <c r="J97" s="7">
        <v>0.55668521005179361</v>
      </c>
      <c r="K97" s="6">
        <v>0.44384975628404855</v>
      </c>
      <c r="L97" s="8">
        <v>0.55615024371595145</v>
      </c>
      <c r="M97" s="7">
        <v>0.47356188262637999</v>
      </c>
      <c r="N97" s="7">
        <v>0.52643811737362001</v>
      </c>
      <c r="O97" s="6">
        <v>0.47376469463824905</v>
      </c>
      <c r="P97" s="8">
        <v>0.52623530536175089</v>
      </c>
      <c r="Q97" s="7">
        <v>0.46694093446958568</v>
      </c>
      <c r="R97" s="7">
        <v>0.53305906553041438</v>
      </c>
      <c r="S97" s="6">
        <v>0.46411163146325146</v>
      </c>
      <c r="T97" s="8">
        <v>0.53588836853674859</v>
      </c>
      <c r="U97" s="6"/>
      <c r="V97" s="8"/>
      <c r="W97" s="7"/>
      <c r="X97" s="7"/>
      <c r="Y97" s="6">
        <v>0.47644079136003059</v>
      </c>
      <c r="Z97" s="8">
        <v>0.52355920863996941</v>
      </c>
      <c r="AA97" s="6">
        <v>0.41737551371499571</v>
      </c>
      <c r="AB97" s="8">
        <v>0.58262448628500429</v>
      </c>
      <c r="AC97" s="7">
        <v>0.15445143884892087</v>
      </c>
      <c r="AD97" s="8">
        <v>0.84554856115107913</v>
      </c>
      <c r="AE97" s="7"/>
      <c r="AF97" s="7"/>
      <c r="AG97" s="7"/>
    </row>
    <row r="98" spans="1:53" x14ac:dyDescent="0.55000000000000004">
      <c r="A98" s="6"/>
      <c r="B98" s="7" t="s">
        <v>5566</v>
      </c>
      <c r="C98" s="7" t="s">
        <v>5471</v>
      </c>
      <c r="D98" s="8" t="s">
        <v>5552</v>
      </c>
      <c r="E98" s="7">
        <v>0.6</v>
      </c>
      <c r="F98" s="7">
        <v>0.4</v>
      </c>
      <c r="G98" s="191"/>
      <c r="H98" s="192"/>
      <c r="I98" s="7">
        <v>0.44399396567980387</v>
      </c>
      <c r="J98" s="7">
        <v>0.55600603432019613</v>
      </c>
      <c r="K98" s="6">
        <v>0.44449666322022746</v>
      </c>
      <c r="L98" s="8">
        <v>0.55550333677977248</v>
      </c>
      <c r="M98" s="7">
        <v>0.46855675007135383</v>
      </c>
      <c r="N98" s="7">
        <v>0.53144324992864622</v>
      </c>
      <c r="O98" s="6">
        <v>0.4696870006579566</v>
      </c>
      <c r="P98" s="8">
        <v>0.53031299934204346</v>
      </c>
      <c r="Q98" s="7">
        <v>0.4624388371869903</v>
      </c>
      <c r="R98" s="7">
        <v>0.5375611628130097</v>
      </c>
      <c r="S98" s="6">
        <v>0.46056960240624117</v>
      </c>
      <c r="T98" s="8">
        <v>0.53943039759375877</v>
      </c>
      <c r="U98" s="6"/>
      <c r="V98" s="8"/>
      <c r="W98" s="7"/>
      <c r="X98" s="7"/>
      <c r="Y98" s="6">
        <v>0.47250681455023968</v>
      </c>
      <c r="Z98" s="8">
        <v>0.52749318544976032</v>
      </c>
      <c r="AA98" s="6">
        <v>0.41319672901588494</v>
      </c>
      <c r="AB98" s="8">
        <v>0.586803270984115</v>
      </c>
      <c r="AC98" s="7">
        <v>0.14270223378876598</v>
      </c>
      <c r="AD98" s="8">
        <v>0.85729776621123399</v>
      </c>
      <c r="AE98" s="7"/>
      <c r="AF98" s="7"/>
      <c r="AG98" s="7"/>
    </row>
    <row r="99" spans="1:53" x14ac:dyDescent="0.55000000000000004">
      <c r="A99" s="6"/>
      <c r="B99" s="7" t="s">
        <v>5567</v>
      </c>
      <c r="C99" s="7" t="s">
        <v>5471</v>
      </c>
      <c r="D99" s="8" t="s">
        <v>5552</v>
      </c>
      <c r="E99" s="7">
        <v>0.95</v>
      </c>
      <c r="F99" s="7">
        <v>0.05</v>
      </c>
      <c r="G99" s="191"/>
      <c r="H99" s="192"/>
      <c r="I99" s="7">
        <v>0.8481101728990752</v>
      </c>
      <c r="J99" s="7">
        <v>0.1518898271009248</v>
      </c>
      <c r="K99" s="6">
        <v>0.84747292418772568</v>
      </c>
      <c r="L99" s="8">
        <v>0.15252707581227437</v>
      </c>
      <c r="M99" s="7">
        <v>0.90737163192679204</v>
      </c>
      <c r="N99" s="7">
        <v>9.2628368073207928E-2</v>
      </c>
      <c r="O99" s="6">
        <v>0.90232651423987165</v>
      </c>
      <c r="P99" s="8">
        <v>9.7673485760128353E-2</v>
      </c>
      <c r="Q99" s="7">
        <v>0.90389369592088997</v>
      </c>
      <c r="R99" s="7">
        <v>9.6106304079110014E-2</v>
      </c>
      <c r="S99" s="6">
        <v>0.89149618933012431</v>
      </c>
      <c r="T99" s="8">
        <v>0.10850381066987565</v>
      </c>
      <c r="U99" s="6"/>
      <c r="V99" s="8"/>
      <c r="W99" s="7"/>
      <c r="X99" s="7"/>
      <c r="Y99" s="6">
        <v>0.90383072603289205</v>
      </c>
      <c r="Z99" s="8">
        <v>9.6169273967107907E-2</v>
      </c>
      <c r="AA99" s="6">
        <v>0.79683112715603688</v>
      </c>
      <c r="AB99" s="8">
        <v>0.20316887284396309</v>
      </c>
      <c r="AC99" s="7">
        <v>0.46398503274087932</v>
      </c>
      <c r="AD99" s="8">
        <v>0.53601496725912068</v>
      </c>
      <c r="AE99" s="7"/>
      <c r="AF99" s="7">
        <f t="shared" ref="AF99" si="541">AVERAGE(I99:I101)</f>
        <v>0.82896390782353224</v>
      </c>
      <c r="AG99" s="7">
        <f t="shared" ref="AG99" si="542">AVERAGE(J99:J101)</f>
        <v>0.17103609217646776</v>
      </c>
      <c r="AH99" s="7">
        <f t="shared" ref="AH99" si="543">AVERAGE(K99:K101)</f>
        <v>0.82836458151370429</v>
      </c>
      <c r="AI99" s="7">
        <f t="shared" ref="AI99" si="544">AVERAGE(L99:L101)</f>
        <v>0.17163541848629585</v>
      </c>
      <c r="AJ99" s="7">
        <f t="shared" ref="AJ99" si="545">AVERAGE(M99:M101)</f>
        <v>0.8965736453642883</v>
      </c>
      <c r="AK99" s="7">
        <f t="shared" ref="AK99" si="546">AVERAGE(N99:N101)</f>
        <v>0.10342635463571166</v>
      </c>
      <c r="AL99" s="7">
        <f t="shared" ref="AL99" si="547">AVERAGE(O99:O101)</f>
        <v>0.89110280927074825</v>
      </c>
      <c r="AM99" s="7">
        <f t="shared" ref="AM99" si="548">AVERAGE(P99:P101)</f>
        <v>0.10889719072925179</v>
      </c>
      <c r="AN99" s="7">
        <f t="shared" ref="AN99" si="549">AVERAGE(Q99:Q101)</f>
        <v>0.89372365033700341</v>
      </c>
      <c r="AO99" s="7">
        <f t="shared" ref="AO99" si="550">AVERAGE(R99:R101)</f>
        <v>0.10627634966299661</v>
      </c>
      <c r="AP99" s="7">
        <f t="shared" ref="AP99" si="551">AVERAGE(S99:S101)</f>
        <v>0.88118243759871173</v>
      </c>
      <c r="AQ99" s="7">
        <f t="shared" ref="AQ99" si="552">AVERAGE(T99:T101)</f>
        <v>0.11881756240128837</v>
      </c>
      <c r="AR99" s="7"/>
      <c r="AS99" s="7"/>
      <c r="AT99" s="7"/>
      <c r="AU99" s="7"/>
      <c r="AV99" s="7">
        <f t="shared" ref="AV99" si="553">AVERAGE(Y99:Y101)</f>
        <v>0.8930563859434435</v>
      </c>
      <c r="AW99" s="7">
        <f t="shared" ref="AW99" si="554">AVERAGE(Z99:Z101)</f>
        <v>0.1069436140565565</v>
      </c>
      <c r="AX99" s="7">
        <f t="shared" ref="AX99" si="555">AVERAGE(AA99:AA101)</f>
        <v>0.77836236574452433</v>
      </c>
      <c r="AY99" s="7">
        <f t="shared" ref="AY99" si="556">AVERAGE(AB99:AB101)</f>
        <v>0.2216376342554757</v>
      </c>
      <c r="AZ99" s="7">
        <f t="shared" ref="AZ99" si="557">AVERAGE(AC99:AC101)</f>
        <v>0.50463516099113159</v>
      </c>
      <c r="BA99" s="7">
        <f t="shared" ref="BA99" si="558">AVERAGE(AD99:AD101)</f>
        <v>0.49536483900886835</v>
      </c>
    </row>
    <row r="100" spans="1:53" x14ac:dyDescent="0.55000000000000004">
      <c r="A100" s="6"/>
      <c r="B100" s="7" t="s">
        <v>5568</v>
      </c>
      <c r="C100" s="7" t="s">
        <v>5471</v>
      </c>
      <c r="D100" s="8" t="s">
        <v>5552</v>
      </c>
      <c r="E100" s="7">
        <v>0.95</v>
      </c>
      <c r="F100" s="7">
        <v>0.05</v>
      </c>
      <c r="G100" s="191"/>
      <c r="H100" s="192"/>
      <c r="I100" s="7">
        <v>0.84740612112003477</v>
      </c>
      <c r="J100" s="7">
        <v>0.15259387887996528</v>
      </c>
      <c r="K100" s="6">
        <v>0.84649502379922115</v>
      </c>
      <c r="L100" s="8">
        <v>0.15350497620077888</v>
      </c>
      <c r="M100" s="7">
        <v>0.9070786763094455</v>
      </c>
      <c r="N100" s="7">
        <v>9.2921323690554461E-2</v>
      </c>
      <c r="O100" s="6">
        <v>0.90220683686715708</v>
      </c>
      <c r="P100" s="8">
        <v>9.779316313284292E-2</v>
      </c>
      <c r="Q100" s="7">
        <v>0.90520694259012013</v>
      </c>
      <c r="R100" s="7">
        <v>9.4793057409879838E-2</v>
      </c>
      <c r="S100" s="6">
        <v>0.89366075292081348</v>
      </c>
      <c r="T100" s="8">
        <v>0.1063392470791865</v>
      </c>
      <c r="U100" s="6"/>
      <c r="V100" s="8"/>
      <c r="W100" s="7"/>
      <c r="X100" s="7"/>
      <c r="Y100" s="6">
        <v>0.9036131544785807</v>
      </c>
      <c r="Z100" s="8">
        <v>9.6386845521419295E-2</v>
      </c>
      <c r="AA100" s="6">
        <v>0.79327131112072691</v>
      </c>
      <c r="AB100" s="8">
        <v>0.20672868887927304</v>
      </c>
      <c r="AC100" s="7">
        <v>0.53055286129970902</v>
      </c>
      <c r="AD100" s="8">
        <v>0.46944713870029098</v>
      </c>
      <c r="AE100" s="7"/>
      <c r="AF100" s="7"/>
      <c r="AG100" s="7"/>
    </row>
    <row r="101" spans="1:53" x14ac:dyDescent="0.55000000000000004">
      <c r="A101" s="6"/>
      <c r="B101" s="7" t="s">
        <v>5569</v>
      </c>
      <c r="C101" s="7" t="s">
        <v>5471</v>
      </c>
      <c r="D101" s="8" t="s">
        <v>5552</v>
      </c>
      <c r="E101" s="7">
        <v>0.95</v>
      </c>
      <c r="F101" s="7">
        <v>0.05</v>
      </c>
      <c r="G101" s="191"/>
      <c r="H101" s="192"/>
      <c r="I101" s="7">
        <v>0.79137542945148676</v>
      </c>
      <c r="J101" s="7">
        <v>0.20862457054851322</v>
      </c>
      <c r="K101" s="6">
        <v>0.79112579655416571</v>
      </c>
      <c r="L101" s="8">
        <v>0.20887420344583432</v>
      </c>
      <c r="M101" s="7">
        <v>0.87527062785662735</v>
      </c>
      <c r="N101" s="7">
        <v>0.12472937214337262</v>
      </c>
      <c r="O101" s="6">
        <v>0.86877507670521592</v>
      </c>
      <c r="P101" s="8">
        <v>0.13122492329478405</v>
      </c>
      <c r="Q101" s="7">
        <v>0.8720703125</v>
      </c>
      <c r="R101" s="7">
        <v>0.1279296875</v>
      </c>
      <c r="S101" s="6">
        <v>0.85839037054519707</v>
      </c>
      <c r="T101" s="8">
        <v>0.14160962945480293</v>
      </c>
      <c r="U101" s="6"/>
      <c r="V101" s="8"/>
      <c r="W101" s="7"/>
      <c r="X101" s="7"/>
      <c r="Y101" s="6">
        <v>0.87172527731885763</v>
      </c>
      <c r="Z101" s="8">
        <v>0.12827472268114232</v>
      </c>
      <c r="AA101" s="6">
        <v>0.7449846589568091</v>
      </c>
      <c r="AB101" s="8">
        <v>0.25501534104319096</v>
      </c>
      <c r="AC101" s="7">
        <v>0.51936758893280632</v>
      </c>
      <c r="AD101" s="8">
        <v>0.48063241106719368</v>
      </c>
      <c r="AE101" s="7"/>
      <c r="AF101" s="7"/>
      <c r="AG101" s="7"/>
    </row>
    <row r="102" spans="1:53" x14ac:dyDescent="0.55000000000000004">
      <c r="A102" s="6"/>
      <c r="B102" s="7" t="s">
        <v>5570</v>
      </c>
      <c r="C102" s="7" t="s">
        <v>5471</v>
      </c>
      <c r="D102" s="8" t="s">
        <v>5552</v>
      </c>
      <c r="E102" s="7">
        <v>0.5</v>
      </c>
      <c r="F102" s="7">
        <v>0.5</v>
      </c>
      <c r="G102" s="191"/>
      <c r="H102" s="192"/>
      <c r="I102" s="7">
        <v>0.34918970448045755</v>
      </c>
      <c r="J102" s="7">
        <v>0.65081029551954239</v>
      </c>
      <c r="K102" s="6">
        <v>0.34995725277856937</v>
      </c>
      <c r="L102" s="8">
        <v>0.65004274722143063</v>
      </c>
      <c r="M102" s="7">
        <v>0.37040953662757164</v>
      </c>
      <c r="N102" s="7">
        <v>0.62959046337242841</v>
      </c>
      <c r="O102" s="6">
        <v>0.37199582027168232</v>
      </c>
      <c r="P102" s="8">
        <v>0.62800417972831768</v>
      </c>
      <c r="Q102" s="7">
        <v>0.3654595015576324</v>
      </c>
      <c r="R102" s="7">
        <v>0.6345404984423676</v>
      </c>
      <c r="S102" s="6">
        <v>0.36620119692220005</v>
      </c>
      <c r="T102" s="8">
        <v>0.6337988030777999</v>
      </c>
      <c r="U102" s="6"/>
      <c r="V102" s="8"/>
      <c r="W102" s="7"/>
      <c r="X102" s="7"/>
      <c r="Y102" s="6">
        <v>0.37589056711313762</v>
      </c>
      <c r="Z102" s="8">
        <v>0.62410943288686238</v>
      </c>
      <c r="AA102" s="6">
        <v>0.32193407428517146</v>
      </c>
      <c r="AB102" s="8">
        <v>0.67806592571482849</v>
      </c>
      <c r="AC102" s="7">
        <v>0.13989134652696936</v>
      </c>
      <c r="AD102" s="8">
        <v>0.86010865347303067</v>
      </c>
      <c r="AE102" s="7"/>
      <c r="AF102" s="7">
        <f t="shared" ref="AF102" si="559">AVERAGE(I102:I104)</f>
        <v>0.33664395175943751</v>
      </c>
      <c r="AG102" s="7">
        <f t="shared" ref="AG102" si="560">AVERAGE(J102:J104)</f>
        <v>0.66335604824056238</v>
      </c>
      <c r="AH102" s="7">
        <f t="shared" ref="AH102" si="561">AVERAGE(K102:K104)</f>
        <v>0.33748846301124075</v>
      </c>
      <c r="AI102" s="7">
        <f t="shared" ref="AI102" si="562">AVERAGE(L102:L104)</f>
        <v>0.6625115369887592</v>
      </c>
      <c r="AJ102" s="7">
        <f t="shared" ref="AJ102" si="563">AVERAGE(M102:M104)</f>
        <v>0.35732080748575812</v>
      </c>
      <c r="AK102" s="7">
        <f t="shared" ref="AK102" si="564">AVERAGE(N102:N104)</f>
        <v>0.64267919251424199</v>
      </c>
      <c r="AL102" s="7">
        <f t="shared" ref="AL102" si="565">AVERAGE(O102:O104)</f>
        <v>0.35885802923266691</v>
      </c>
      <c r="AM102" s="7">
        <f t="shared" ref="AM102" si="566">AVERAGE(P102:P104)</f>
        <v>0.64114197076733304</v>
      </c>
      <c r="AN102" s="7">
        <f t="shared" ref="AN102" si="567">AVERAGE(Q102:Q104)</f>
        <v>0.34994164634437991</v>
      </c>
      <c r="AO102" s="7">
        <f t="shared" ref="AO102" si="568">AVERAGE(R102:R104)</f>
        <v>0.65005835365562004</v>
      </c>
      <c r="AP102" s="7">
        <f t="shared" ref="AP102" si="569">AVERAGE(S102:S104)</f>
        <v>0.35071168383719459</v>
      </c>
      <c r="AQ102" s="7">
        <f t="shared" ref="AQ102" si="570">AVERAGE(T102:T104)</f>
        <v>0.64928831616280547</v>
      </c>
      <c r="AR102" s="7"/>
      <c r="AS102" s="7"/>
      <c r="AT102" s="7"/>
      <c r="AU102" s="7"/>
      <c r="AV102" s="7">
        <f t="shared" ref="AV102" si="571">AVERAGE(Y102:Y104)</f>
        <v>0.36327498997439012</v>
      </c>
      <c r="AW102" s="7">
        <f t="shared" ref="AW102" si="572">AVERAGE(Z102:Z104)</f>
        <v>0.63672501002560999</v>
      </c>
      <c r="AX102" s="7">
        <f t="shared" ref="AX102" si="573">AVERAGE(AA102:AA104)</f>
        <v>0.31151097529299493</v>
      </c>
      <c r="AY102" s="7">
        <f t="shared" ref="AY102" si="574">AVERAGE(AB102:AB104)</f>
        <v>0.68848902470700513</v>
      </c>
      <c r="AZ102" s="7">
        <f t="shared" ref="AZ102" si="575">AVERAGE(AC102:AC104)</f>
        <v>0.13851041672737804</v>
      </c>
      <c r="BA102" s="7">
        <f t="shared" ref="BA102" si="576">AVERAGE(AD102:AD104)</f>
        <v>0.86148958327262193</v>
      </c>
    </row>
    <row r="103" spans="1:53" x14ac:dyDescent="0.55000000000000004">
      <c r="A103" s="6"/>
      <c r="B103" s="7" t="s">
        <v>5571</v>
      </c>
      <c r="C103" s="7" t="s">
        <v>5471</v>
      </c>
      <c r="D103" s="8" t="s">
        <v>5552</v>
      </c>
      <c r="E103" s="7">
        <v>0.5</v>
      </c>
      <c r="F103" s="7">
        <v>0.5</v>
      </c>
      <c r="G103" s="191"/>
      <c r="H103" s="192"/>
      <c r="I103" s="7">
        <v>0.32969471068512601</v>
      </c>
      <c r="J103" s="7">
        <v>0.67030528931487399</v>
      </c>
      <c r="K103" s="6">
        <v>0.33085830460532129</v>
      </c>
      <c r="L103" s="8">
        <v>0.66914169539467871</v>
      </c>
      <c r="M103" s="7">
        <v>0.34890183774092337</v>
      </c>
      <c r="N103" s="7">
        <v>0.65109816225907668</v>
      </c>
      <c r="O103" s="6">
        <v>0.35048174666313092</v>
      </c>
      <c r="P103" s="8">
        <v>0.64951825333686908</v>
      </c>
      <c r="Q103" s="7">
        <v>0.34047186932849366</v>
      </c>
      <c r="R103" s="7">
        <v>0.6595281306715064</v>
      </c>
      <c r="S103" s="6">
        <v>0.3413771766993724</v>
      </c>
      <c r="T103" s="8">
        <v>0.6586228233006276</v>
      </c>
      <c r="U103" s="6"/>
      <c r="V103" s="8"/>
      <c r="W103" s="7"/>
      <c r="X103" s="7"/>
      <c r="Y103" s="6">
        <v>0.35525501635286838</v>
      </c>
      <c r="Z103" s="8">
        <v>0.64474498364713162</v>
      </c>
      <c r="AA103" s="6">
        <v>0.3061080173252011</v>
      </c>
      <c r="AB103" s="8">
        <v>0.6938919826747989</v>
      </c>
      <c r="AC103" s="7">
        <v>0.13762582436653939</v>
      </c>
      <c r="AD103" s="8">
        <v>0.86237417563346064</v>
      </c>
      <c r="AE103" s="7"/>
      <c r="AF103" s="7"/>
      <c r="AG103" s="7"/>
    </row>
    <row r="104" spans="1:53" x14ac:dyDescent="0.55000000000000004">
      <c r="A104" s="6"/>
      <c r="B104" s="7" t="s">
        <v>5572</v>
      </c>
      <c r="C104" s="7" t="s">
        <v>5471</v>
      </c>
      <c r="D104" s="8" t="s">
        <v>5552</v>
      </c>
      <c r="E104" s="7">
        <v>0.5</v>
      </c>
      <c r="F104" s="7">
        <v>0.5</v>
      </c>
      <c r="G104" s="191"/>
      <c r="H104" s="192"/>
      <c r="I104" s="7">
        <v>0.33104744011272896</v>
      </c>
      <c r="J104" s="7">
        <v>0.66895255988727098</v>
      </c>
      <c r="K104" s="6">
        <v>0.33164983164983164</v>
      </c>
      <c r="L104" s="8">
        <v>0.66835016835016836</v>
      </c>
      <c r="M104" s="7">
        <v>0.35265104808877928</v>
      </c>
      <c r="N104" s="7">
        <v>0.64734895191122066</v>
      </c>
      <c r="O104" s="6">
        <v>0.35409652076318743</v>
      </c>
      <c r="P104" s="8">
        <v>0.64590347923681257</v>
      </c>
      <c r="Q104" s="7">
        <v>0.34389356814701377</v>
      </c>
      <c r="R104" s="7">
        <v>0.65610643185298623</v>
      </c>
      <c r="S104" s="6">
        <v>0.34455667789001121</v>
      </c>
      <c r="T104" s="8">
        <v>0.65544332210998879</v>
      </c>
      <c r="U104" s="6"/>
      <c r="V104" s="8"/>
      <c r="W104" s="7"/>
      <c r="X104" s="7"/>
      <c r="Y104" s="6">
        <v>0.35867938645716424</v>
      </c>
      <c r="Z104" s="8">
        <v>0.64132061354283576</v>
      </c>
      <c r="AA104" s="6">
        <v>0.30649083426861207</v>
      </c>
      <c r="AB104" s="8">
        <v>0.69350916573138799</v>
      </c>
      <c r="AC104" s="7">
        <v>0.13801407928862541</v>
      </c>
      <c r="AD104" s="8">
        <v>0.86198592071137459</v>
      </c>
      <c r="AE104" s="7"/>
      <c r="AF104" s="7"/>
      <c r="AG104" s="7"/>
    </row>
    <row r="105" spans="1:53" x14ac:dyDescent="0.55000000000000004">
      <c r="A105" s="6"/>
      <c r="B105" s="7" t="s">
        <v>5573</v>
      </c>
      <c r="C105" s="7" t="s">
        <v>5471</v>
      </c>
      <c r="D105" s="8" t="s">
        <v>5552</v>
      </c>
      <c r="E105" s="7">
        <v>0.4</v>
      </c>
      <c r="F105" s="7">
        <f>1-E105</f>
        <v>0.6</v>
      </c>
      <c r="G105" s="191"/>
      <c r="H105" s="192"/>
      <c r="I105" s="7">
        <v>0.3256695508858673</v>
      </c>
      <c r="J105" s="7">
        <v>0.67433044911413265</v>
      </c>
      <c r="K105" s="6">
        <v>0.32684888779446769</v>
      </c>
      <c r="L105" s="8">
        <v>0.67315111220553225</v>
      </c>
      <c r="M105" s="7">
        <v>0.34067303697548817</v>
      </c>
      <c r="N105" s="7">
        <v>0.65932696302451188</v>
      </c>
      <c r="O105" s="6">
        <v>0.34203398177788724</v>
      </c>
      <c r="P105" s="8">
        <v>0.65796601822211276</v>
      </c>
      <c r="Q105" s="7">
        <v>0.33436948668402922</v>
      </c>
      <c r="R105" s="7">
        <v>0.66563051331597078</v>
      </c>
      <c r="S105" s="6">
        <v>0.33538537306082244</v>
      </c>
      <c r="T105" s="8">
        <v>0.6646146269391775</v>
      </c>
      <c r="U105" s="6"/>
      <c r="V105" s="8"/>
      <c r="W105" s="7"/>
      <c r="X105" s="7"/>
      <c r="Y105" s="6">
        <v>0.34646638758926374</v>
      </c>
      <c r="Z105" s="8">
        <v>0.65353361241073626</v>
      </c>
      <c r="AA105" s="6">
        <v>0.30115735040630387</v>
      </c>
      <c r="AB105" s="8">
        <v>0.69884264959369613</v>
      </c>
      <c r="AC105" s="7">
        <v>0.15125913891145409</v>
      </c>
      <c r="AD105" s="8">
        <v>0.84874086108854585</v>
      </c>
      <c r="AE105" s="7"/>
      <c r="AF105" s="7">
        <f t="shared" ref="AF105" si="577">AVERAGE(I105:I107)</f>
        <v>0.3084829261719797</v>
      </c>
      <c r="AG105" s="7">
        <f t="shared" ref="AG105" si="578">AVERAGE(J105:J107)</f>
        <v>0.6915170738280203</v>
      </c>
      <c r="AH105" s="7">
        <f t="shared" ref="AH105" si="579">AVERAGE(K105:K107)</f>
        <v>0.30970510721678862</v>
      </c>
      <c r="AI105" s="7">
        <f t="shared" ref="AI105" si="580">AVERAGE(L105:L107)</f>
        <v>0.69029489278321143</v>
      </c>
      <c r="AJ105" s="7">
        <f t="shared" ref="AJ105" si="581">AVERAGE(M105:M107)</f>
        <v>0.31955261980882038</v>
      </c>
      <c r="AK105" s="7">
        <f t="shared" ref="AK105" si="582">AVERAGE(N105:N107)</f>
        <v>0.68044738019117956</v>
      </c>
      <c r="AL105" s="7">
        <f>AVERAGE(O105:O107)</f>
        <v>0.32180350322987578</v>
      </c>
      <c r="AM105" s="7">
        <f t="shared" ref="AM105" si="583">AVERAGE(P105:P107)</f>
        <v>0.67819649677012428</v>
      </c>
      <c r="AN105" s="7">
        <f t="shared" ref="AN105" si="584">AVERAGE(Q105:Q107)</f>
        <v>0.31231049363665858</v>
      </c>
      <c r="AO105" s="7">
        <f t="shared" ref="AO105" si="585">AVERAGE(R105:R107)</f>
        <v>0.68768950636334136</v>
      </c>
      <c r="AP105" s="7">
        <f t="shared" ref="AP105" si="586">AVERAGE(S105:S107)</f>
        <v>0.3140384467864259</v>
      </c>
      <c r="AQ105" s="7">
        <f t="shared" ref="AQ105" si="587">AVERAGE(T105:T107)</f>
        <v>0.68596155321357422</v>
      </c>
      <c r="AR105" s="7"/>
      <c r="AS105" s="7"/>
      <c r="AT105" s="7"/>
      <c r="AU105" s="7"/>
      <c r="AV105" s="7">
        <f t="shared" ref="AV105" si="588">AVERAGE(Y105:Y107)</f>
        <v>0.32625944932743006</v>
      </c>
      <c r="AW105" s="7">
        <f t="shared" ref="AW105" si="589">AVERAGE(Z105:Z107)</f>
        <v>0.67374055067256988</v>
      </c>
      <c r="AX105" s="7">
        <f t="shared" ref="AX105" si="590">AVERAGE(AA105:AA107)</f>
        <v>0.28388233396354118</v>
      </c>
      <c r="AY105" s="7">
        <f t="shared" ref="AY105" si="591">AVERAGE(AB105:AB107)</f>
        <v>0.71611766603645888</v>
      </c>
      <c r="AZ105" s="7">
        <f t="shared" ref="AZ105" si="592">AVERAGE(AC105:AC107)</f>
        <v>0.11989905197326016</v>
      </c>
      <c r="BA105" s="7">
        <f t="shared" ref="BA105" si="593">AVERAGE(AD105:AD107)</f>
        <v>0.88010094802673977</v>
      </c>
    </row>
    <row r="106" spans="1:53" x14ac:dyDescent="0.55000000000000004">
      <c r="A106" s="6"/>
      <c r="B106" s="7" t="s">
        <v>5574</v>
      </c>
      <c r="C106" s="7" t="s">
        <v>5471</v>
      </c>
      <c r="D106" s="8" t="s">
        <v>5552</v>
      </c>
      <c r="E106" s="7">
        <v>0.4</v>
      </c>
      <c r="F106" s="7">
        <f t="shared" ref="F106:F122" si="594">1-E106</f>
        <v>0.6</v>
      </c>
      <c r="G106" s="191"/>
      <c r="H106" s="192"/>
      <c r="I106" s="7">
        <v>0.28875405203225002</v>
      </c>
      <c r="J106" s="7">
        <v>0.71124594796774998</v>
      </c>
      <c r="K106" s="6">
        <v>0.29042412193505635</v>
      </c>
      <c r="L106" s="8">
        <v>0.70957587806494371</v>
      </c>
      <c r="M106" s="7">
        <v>0.30255979857322701</v>
      </c>
      <c r="N106" s="7">
        <v>0.69744020142677299</v>
      </c>
      <c r="O106" s="6">
        <v>0.30525182239893972</v>
      </c>
      <c r="P106" s="8">
        <v>0.69474817760106033</v>
      </c>
      <c r="Q106" s="7">
        <v>0.29470926301555106</v>
      </c>
      <c r="R106" s="7">
        <v>0.705290736984449</v>
      </c>
      <c r="S106" s="6">
        <v>0.29622266401590458</v>
      </c>
      <c r="T106" s="8">
        <v>0.70377733598409542</v>
      </c>
      <c r="U106" s="6"/>
      <c r="V106" s="8"/>
      <c r="W106" s="7"/>
      <c r="X106" s="7"/>
      <c r="Y106" s="6">
        <v>0.31096752816434725</v>
      </c>
      <c r="Z106" s="8">
        <v>0.68903247183565275</v>
      </c>
      <c r="AA106" s="6">
        <v>0.27029489728296885</v>
      </c>
      <c r="AB106" s="8">
        <v>0.72970510271703115</v>
      </c>
      <c r="AC106" s="7">
        <v>0.12382824312065316</v>
      </c>
      <c r="AD106" s="8">
        <v>0.87617175687934679</v>
      </c>
      <c r="AE106" s="7"/>
      <c r="AF106" s="7"/>
      <c r="AG106" s="7"/>
    </row>
    <row r="107" spans="1:53" x14ac:dyDescent="0.55000000000000004">
      <c r="A107" s="6"/>
      <c r="B107" s="7" t="s">
        <v>5575</v>
      </c>
      <c r="C107" s="7" t="s">
        <v>5471</v>
      </c>
      <c r="D107" s="8" t="s">
        <v>5552</v>
      </c>
      <c r="E107" s="7">
        <v>0.4</v>
      </c>
      <c r="F107" s="7">
        <f t="shared" si="594"/>
        <v>0.6</v>
      </c>
      <c r="G107" s="191"/>
      <c r="H107" s="192"/>
      <c r="I107" s="7">
        <v>0.31102517559782178</v>
      </c>
      <c r="J107" s="7">
        <v>0.68897482440217817</v>
      </c>
      <c r="K107" s="6">
        <v>0.31184231192084183</v>
      </c>
      <c r="L107" s="8">
        <v>0.68815768807915811</v>
      </c>
      <c r="M107" s="7">
        <v>0.31542502387774596</v>
      </c>
      <c r="N107" s="7">
        <v>0.68457497612225404</v>
      </c>
      <c r="O107" s="6">
        <v>0.31812470551280037</v>
      </c>
      <c r="P107" s="8">
        <v>0.68187529448719963</v>
      </c>
      <c r="Q107" s="7">
        <v>0.30785273121039547</v>
      </c>
      <c r="R107" s="7">
        <v>0.69214726878960453</v>
      </c>
      <c r="S107" s="6">
        <v>0.31050730328255066</v>
      </c>
      <c r="T107" s="8">
        <v>0.68949269671744939</v>
      </c>
      <c r="U107" s="6"/>
      <c r="V107" s="8"/>
      <c r="W107" s="7"/>
      <c r="X107" s="7"/>
      <c r="Y107" s="6">
        <v>0.32134443222867914</v>
      </c>
      <c r="Z107" s="8">
        <v>0.67865556777132086</v>
      </c>
      <c r="AA107" s="6">
        <v>0.2801947542013507</v>
      </c>
      <c r="AB107" s="8">
        <v>0.71980524579864924</v>
      </c>
      <c r="AC107" s="7">
        <v>8.4609773887673226E-2</v>
      </c>
      <c r="AD107" s="8">
        <v>0.91539022611232679</v>
      </c>
      <c r="AE107" s="7"/>
      <c r="AF107" s="7"/>
      <c r="AG107" s="7"/>
    </row>
    <row r="108" spans="1:53" x14ac:dyDescent="0.55000000000000004">
      <c r="A108" s="6"/>
      <c r="B108" s="7" t="s">
        <v>5576</v>
      </c>
      <c r="C108" s="7" t="s">
        <v>5471</v>
      </c>
      <c r="D108" s="8" t="s">
        <v>5552</v>
      </c>
      <c r="E108" s="7">
        <v>0.3</v>
      </c>
      <c r="F108" s="7">
        <f t="shared" si="594"/>
        <v>0.7</v>
      </c>
      <c r="G108" s="191"/>
      <c r="H108" s="192"/>
      <c r="I108" s="7">
        <v>0.21943256898561989</v>
      </c>
      <c r="J108" s="7">
        <v>0.78056743101438009</v>
      </c>
      <c r="K108" s="6">
        <v>0.22018277571251549</v>
      </c>
      <c r="L108" s="8">
        <v>0.77981722428748446</v>
      </c>
      <c r="M108" s="7">
        <v>0.22204798494589933</v>
      </c>
      <c r="N108" s="7">
        <v>0.77795201505410072</v>
      </c>
      <c r="O108" s="6">
        <v>0.22436493184634448</v>
      </c>
      <c r="P108" s="8">
        <v>0.77563506815365546</v>
      </c>
      <c r="Q108" s="7">
        <v>0.21590011063695275</v>
      </c>
      <c r="R108" s="7">
        <v>0.78409988936304731</v>
      </c>
      <c r="S108" s="6">
        <v>0.21832403965303593</v>
      </c>
      <c r="T108" s="8">
        <v>0.78167596034696407</v>
      </c>
      <c r="U108" s="6"/>
      <c r="V108" s="8"/>
      <c r="W108" s="7"/>
      <c r="X108" s="7"/>
      <c r="Y108" s="6">
        <v>0.22885687732342008</v>
      </c>
      <c r="Z108" s="8">
        <v>0.77114312267657992</v>
      </c>
      <c r="AA108" s="6">
        <v>0.20384138785625774</v>
      </c>
      <c r="AB108" s="8">
        <v>0.79615861214374228</v>
      </c>
      <c r="AC108" s="7">
        <v>0.13674321503131523</v>
      </c>
      <c r="AD108" s="8">
        <v>0.86325678496868474</v>
      </c>
      <c r="AE108" s="7"/>
      <c r="AF108" s="7">
        <f t="shared" ref="AF108" si="595">AVERAGE(I108:I110)</f>
        <v>0.22402878534244983</v>
      </c>
      <c r="AG108" s="7">
        <f t="shared" ref="AG108" si="596">AVERAGE(J108:J110)</f>
        <v>0.77597121465755015</v>
      </c>
      <c r="AH108" s="7">
        <f t="shared" ref="AH108" si="597">AVERAGE(K108:K110)</f>
        <v>0.22504236184673843</v>
      </c>
      <c r="AI108" s="7">
        <f t="shared" ref="AI108" si="598">AVERAGE(L108:L110)</f>
        <v>0.77495763815326146</v>
      </c>
      <c r="AJ108" s="7">
        <f t="shared" ref="AJ108" si="599">AVERAGE(M108:M110)</f>
        <v>0.22783448612016566</v>
      </c>
      <c r="AK108" s="7">
        <f t="shared" ref="AK108" si="600">AVERAGE(N108:N110)</f>
        <v>0.77216551387983434</v>
      </c>
      <c r="AL108" s="7">
        <f t="shared" ref="AL108" si="601">AVERAGE(O108:O110)</f>
        <v>0.2302373092313186</v>
      </c>
      <c r="AM108" s="7">
        <f t="shared" ref="AM108" si="602">AVERAGE(P108:P110)</f>
        <v>0.76976269076868131</v>
      </c>
      <c r="AN108" s="7">
        <f t="shared" ref="AN108" si="603">AVERAGE(Q108:Q110)</f>
        <v>0.22212447762561316</v>
      </c>
      <c r="AO108" s="7">
        <f t="shared" ref="AO108" si="604">AVERAGE(R108:R110)</f>
        <v>0.77787552237438684</v>
      </c>
      <c r="AP108" s="7">
        <f t="shared" ref="AP108" si="605">AVERAGE(S108:S110)</f>
        <v>0.22439593202183047</v>
      </c>
      <c r="AQ108" s="7">
        <f t="shared" ref="AQ108" si="606">AVERAGE(T108:T110)</f>
        <v>0.77560406797816961</v>
      </c>
      <c r="AR108" s="7"/>
      <c r="AS108" s="7"/>
      <c r="AT108" s="7"/>
      <c r="AU108" s="7"/>
      <c r="AV108" s="7">
        <f t="shared" ref="AV108" si="607">AVERAGE(Y108:Y110)</f>
        <v>0.23513368107507848</v>
      </c>
      <c r="AW108" s="7">
        <f t="shared" ref="AW108" si="608">AVERAGE(Z108:Z110)</f>
        <v>0.76486631892492152</v>
      </c>
      <c r="AX108" s="7">
        <f t="shared" ref="AX108" si="609">AVERAGE(AA108:AA110)</f>
        <v>0.20755104202625993</v>
      </c>
      <c r="AY108" s="7">
        <f t="shared" ref="AY108" si="610">AVERAGE(AB108:AB110)</f>
        <v>0.79244895797374004</v>
      </c>
      <c r="AZ108" s="7">
        <f t="shared" ref="AZ108" si="611">AVERAGE(AC108:AC110)</f>
        <v>0.11787949146750033</v>
      </c>
      <c r="BA108" s="7">
        <f t="shared" ref="BA108" si="612">AVERAGE(AD108:AD110)</f>
        <v>0.88212050853249968</v>
      </c>
    </row>
    <row r="109" spans="1:53" x14ac:dyDescent="0.55000000000000004">
      <c r="A109" s="6"/>
      <c r="B109" s="7" t="s">
        <v>5577</v>
      </c>
      <c r="C109" s="7" t="s">
        <v>5471</v>
      </c>
      <c r="D109" s="8" t="s">
        <v>5552</v>
      </c>
      <c r="E109" s="7">
        <v>0.3</v>
      </c>
      <c r="F109" s="7">
        <f t="shared" si="594"/>
        <v>0.7</v>
      </c>
      <c r="G109" s="191"/>
      <c r="H109" s="192"/>
      <c r="I109" s="7">
        <v>0.23408028373367726</v>
      </c>
      <c r="J109" s="7">
        <v>0.76591971626632271</v>
      </c>
      <c r="K109" s="6">
        <v>0.23519499277804526</v>
      </c>
      <c r="L109" s="8">
        <v>0.76480500722195477</v>
      </c>
      <c r="M109" s="7">
        <v>0.23777019340159272</v>
      </c>
      <c r="N109" s="7">
        <v>0.76222980659840733</v>
      </c>
      <c r="O109" s="6">
        <v>0.24033060503931952</v>
      </c>
      <c r="P109" s="8">
        <v>0.75966939496068042</v>
      </c>
      <c r="Q109" s="7">
        <v>0.23335244491768367</v>
      </c>
      <c r="R109" s="7">
        <v>0.7666475550823163</v>
      </c>
      <c r="S109" s="6">
        <v>0.23535548066121009</v>
      </c>
      <c r="T109" s="8">
        <v>0.76464451933878996</v>
      </c>
      <c r="U109" s="6"/>
      <c r="V109" s="8"/>
      <c r="W109" s="7"/>
      <c r="X109" s="7"/>
      <c r="Y109" s="6">
        <v>0.24570694912534102</v>
      </c>
      <c r="Z109" s="8">
        <v>0.75429305087465892</v>
      </c>
      <c r="AA109" s="6">
        <v>0.21681913015567325</v>
      </c>
      <c r="AB109" s="8">
        <v>0.78318086984432678</v>
      </c>
      <c r="AC109" s="7">
        <v>0.1026404874746107</v>
      </c>
      <c r="AD109" s="8">
        <v>0.89735951252538926</v>
      </c>
      <c r="AE109" s="7"/>
      <c r="AF109" s="7"/>
      <c r="AG109" s="7"/>
    </row>
    <row r="110" spans="1:53" x14ac:dyDescent="0.55000000000000004">
      <c r="A110" s="6"/>
      <c r="B110" s="7" t="s">
        <v>5578</v>
      </c>
      <c r="C110" s="7" t="s">
        <v>5471</v>
      </c>
      <c r="D110" s="8" t="s">
        <v>5552</v>
      </c>
      <c r="E110" s="7">
        <v>0.3</v>
      </c>
      <c r="F110" s="7">
        <f t="shared" si="594"/>
        <v>0.7</v>
      </c>
      <c r="G110" s="191"/>
      <c r="H110" s="192"/>
      <c r="I110" s="7">
        <v>0.21857350330805228</v>
      </c>
      <c r="J110" s="7">
        <v>0.78142649669194775</v>
      </c>
      <c r="K110" s="6">
        <v>0.2197493170496545</v>
      </c>
      <c r="L110" s="8">
        <v>0.7802506829503455</v>
      </c>
      <c r="M110" s="7">
        <v>0.22368528001300494</v>
      </c>
      <c r="N110" s="7">
        <v>0.77631471998699508</v>
      </c>
      <c r="O110" s="6">
        <v>0.22601639080829183</v>
      </c>
      <c r="P110" s="8">
        <v>0.77398360919170817</v>
      </c>
      <c r="Q110" s="7">
        <v>0.21712087732220312</v>
      </c>
      <c r="R110" s="7">
        <v>0.78287912267779691</v>
      </c>
      <c r="S110" s="6">
        <v>0.21950827575124537</v>
      </c>
      <c r="T110" s="8">
        <v>0.78049172424875457</v>
      </c>
      <c r="U110" s="6"/>
      <c r="V110" s="8"/>
      <c r="W110" s="7"/>
      <c r="X110" s="7"/>
      <c r="Y110" s="6">
        <v>0.23083721677647437</v>
      </c>
      <c r="Z110" s="8">
        <v>0.7691627832235256</v>
      </c>
      <c r="AA110" s="6">
        <v>0.20199260806684879</v>
      </c>
      <c r="AB110" s="8">
        <v>0.79800739193315118</v>
      </c>
      <c r="AC110" s="7">
        <v>0.11425477189657507</v>
      </c>
      <c r="AD110" s="8">
        <v>0.88574522810342493</v>
      </c>
      <c r="AE110" s="7"/>
      <c r="AF110" s="7"/>
      <c r="AG110" s="7"/>
    </row>
    <row r="111" spans="1:53" x14ac:dyDescent="0.55000000000000004">
      <c r="A111" s="6"/>
      <c r="B111" s="7" t="s">
        <v>5579</v>
      </c>
      <c r="C111" s="7" t="s">
        <v>5471</v>
      </c>
      <c r="D111" s="8" t="s">
        <v>5552</v>
      </c>
      <c r="E111" s="7">
        <v>0.2</v>
      </c>
      <c r="F111" s="7">
        <f t="shared" si="594"/>
        <v>0.8</v>
      </c>
      <c r="G111" s="191"/>
      <c r="H111" s="192"/>
      <c r="I111" s="7">
        <v>0.11455582999744485</v>
      </c>
      <c r="J111" s="7">
        <v>0.88544417000255515</v>
      </c>
      <c r="K111" s="6">
        <v>0.11594941006705713</v>
      </c>
      <c r="L111" s="8">
        <v>0.88405058993294283</v>
      </c>
      <c r="M111" s="7">
        <v>0.1158672855423758</v>
      </c>
      <c r="N111" s="7">
        <v>0.8841327144576242</v>
      </c>
      <c r="O111" s="6">
        <v>0.11951447245564893</v>
      </c>
      <c r="P111" s="8">
        <v>0.88048552754435105</v>
      </c>
      <c r="Q111" s="7">
        <v>0.10960090035494763</v>
      </c>
      <c r="R111" s="7">
        <v>0.89039909964505237</v>
      </c>
      <c r="S111" s="6">
        <v>0.11314828961887785</v>
      </c>
      <c r="T111" s="8">
        <v>0.88685171038112209</v>
      </c>
      <c r="U111" s="6"/>
      <c r="V111" s="8"/>
      <c r="W111" s="7"/>
      <c r="X111" s="7"/>
      <c r="Y111" s="6">
        <v>0.12545624310330192</v>
      </c>
      <c r="Z111" s="8">
        <v>0.87454375689669805</v>
      </c>
      <c r="AA111" s="6">
        <v>0.10873440285204991</v>
      </c>
      <c r="AB111" s="8">
        <v>0.89126559714795006</v>
      </c>
      <c r="AC111" s="7">
        <v>0.14650081668551326</v>
      </c>
      <c r="AD111" s="8">
        <v>0.85349918331448671</v>
      </c>
      <c r="AE111" s="7"/>
      <c r="AF111" s="7">
        <f t="shared" ref="AF111" si="613">AVERAGE(I111:I113)</f>
        <v>0.12169082659790598</v>
      </c>
      <c r="AG111" s="7">
        <f t="shared" ref="AG111" si="614">AVERAGE(J111:J113)</f>
        <v>0.87830917340209391</v>
      </c>
      <c r="AH111" s="7">
        <f t="shared" ref="AH111" si="615">AVERAGE(K111:K113)</f>
        <v>0.12311421396392934</v>
      </c>
      <c r="AI111" s="7">
        <f t="shared" ref="AI111" si="616">AVERAGE(L111:L113)</f>
        <v>0.8768857860360707</v>
      </c>
      <c r="AJ111" s="7">
        <f t="shared" ref="AJ111" si="617">AVERAGE(M111:M113)</f>
        <v>0.12266205480324281</v>
      </c>
      <c r="AK111" s="7">
        <f t="shared" ref="AK111" si="618">AVERAGE(N111:N113)</f>
        <v>0.87733794519675712</v>
      </c>
      <c r="AL111" s="7">
        <f t="shared" ref="AL111" si="619">AVERAGE(O111:O113)</f>
        <v>0.12647882632553506</v>
      </c>
      <c r="AM111" s="7">
        <f t="shared" ref="AM111" si="620">AVERAGE(P111:P113)</f>
        <v>0.87352117367446491</v>
      </c>
      <c r="AN111" s="7">
        <f t="shared" ref="AN111" si="621">AVERAGE(Q111:Q113)</f>
        <v>0.11661564606090251</v>
      </c>
      <c r="AO111" s="7">
        <f t="shared" ref="AO111" si="622">AVERAGE(R111:R113)</f>
        <v>0.88338435393909753</v>
      </c>
      <c r="AP111" s="7">
        <f t="shared" ref="AP111" si="623">AVERAGE(S111:S113)</f>
        <v>0.12027448269484779</v>
      </c>
      <c r="AQ111" s="7">
        <f t="shared" ref="AQ111" si="624">AVERAGE(T111:T113)</f>
        <v>0.87972551730515214</v>
      </c>
      <c r="AR111" s="7"/>
      <c r="AS111" s="7"/>
      <c r="AT111" s="7"/>
      <c r="AU111" s="7"/>
      <c r="AV111" s="7">
        <f t="shared" ref="AV111" si="625">AVERAGE(Y111:Y113)</f>
        <v>0.1330247734033847</v>
      </c>
      <c r="AW111" s="7">
        <f t="shared" ref="AW111" si="626">AVERAGE(Z111:Z113)</f>
        <v>0.8669752265966153</v>
      </c>
      <c r="AX111" s="7">
        <f t="shared" ref="AX111" si="627">AVERAGE(AA111:AA113)</f>
        <v>0.11497499135459589</v>
      </c>
      <c r="AY111" s="7">
        <f t="shared" ref="AY111" si="628">AVERAGE(AB111:AB113)</f>
        <v>0.88502500864540412</v>
      </c>
      <c r="AZ111" s="7">
        <f t="shared" ref="AZ111" si="629">AVERAGE(AC111:AC113)</f>
        <v>0.11700436648165434</v>
      </c>
      <c r="BA111" s="7">
        <f t="shared" ref="BA111" si="630">AVERAGE(AD111:AD113)</f>
        <v>0.88299563351834565</v>
      </c>
    </row>
    <row r="112" spans="1:53" x14ac:dyDescent="0.55000000000000004">
      <c r="A112" s="6"/>
      <c r="B112" s="7" t="s">
        <v>5580</v>
      </c>
      <c r="C112" s="7" t="s">
        <v>5471</v>
      </c>
      <c r="D112" s="8" t="s">
        <v>5552</v>
      </c>
      <c r="E112" s="7">
        <v>0.2</v>
      </c>
      <c r="F112" s="7">
        <f t="shared" si="594"/>
        <v>0.8</v>
      </c>
      <c r="G112" s="191"/>
      <c r="H112" s="192"/>
      <c r="I112" s="7">
        <v>0.13640722980450018</v>
      </c>
      <c r="J112" s="7">
        <v>0.86359277019549985</v>
      </c>
      <c r="K112" s="6">
        <v>0.13774084424180028</v>
      </c>
      <c r="L112" s="8">
        <v>0.86225915575819978</v>
      </c>
      <c r="M112" s="7">
        <v>0.13674703291781742</v>
      </c>
      <c r="N112" s="7">
        <v>0.86325296708218258</v>
      </c>
      <c r="O112" s="6">
        <v>0.14082953375496396</v>
      </c>
      <c r="P112" s="8">
        <v>0.85917046624503601</v>
      </c>
      <c r="Q112" s="7">
        <v>0.13163211853625684</v>
      </c>
      <c r="R112" s="7">
        <v>0.86836788146374322</v>
      </c>
      <c r="S112" s="6">
        <v>0.13472569495514047</v>
      </c>
      <c r="T112" s="8">
        <v>0.86527430504485958</v>
      </c>
      <c r="U112" s="6"/>
      <c r="V112" s="8"/>
      <c r="W112" s="7"/>
      <c r="X112" s="7"/>
      <c r="Y112" s="6">
        <v>0.14715399323429917</v>
      </c>
      <c r="Z112" s="8">
        <v>0.85284600676570088</v>
      </c>
      <c r="AA112" s="6">
        <v>0.12840123547580526</v>
      </c>
      <c r="AB112" s="8">
        <v>0.87159876452419471</v>
      </c>
      <c r="AC112" s="7">
        <v>8.8373156510803699E-2</v>
      </c>
      <c r="AD112" s="8">
        <v>0.91162684348919631</v>
      </c>
      <c r="AE112" s="7"/>
      <c r="AF112" s="7"/>
      <c r="AG112" s="7"/>
    </row>
    <row r="113" spans="1:53" x14ac:dyDescent="0.55000000000000004">
      <c r="A113" s="6"/>
      <c r="B113" s="7" t="s">
        <v>5581</v>
      </c>
      <c r="C113" s="7" t="s">
        <v>5471</v>
      </c>
      <c r="D113" s="8" t="s">
        <v>5552</v>
      </c>
      <c r="E113" s="7">
        <v>0.2</v>
      </c>
      <c r="F113" s="7">
        <f t="shared" si="594"/>
        <v>0.8</v>
      </c>
      <c r="G113" s="191"/>
      <c r="H113" s="192"/>
      <c r="I113" s="7">
        <v>0.11410941999177293</v>
      </c>
      <c r="J113" s="7">
        <v>0.88589058000822707</v>
      </c>
      <c r="K113" s="6">
        <v>0.11565238758293063</v>
      </c>
      <c r="L113" s="8">
        <v>0.88434761241706938</v>
      </c>
      <c r="M113" s="7">
        <v>0.11537184594953519</v>
      </c>
      <c r="N113" s="7">
        <v>0.8846281540504648</v>
      </c>
      <c r="O113" s="6">
        <v>0.1190924727659923</v>
      </c>
      <c r="P113" s="8">
        <v>0.88090752723400767</v>
      </c>
      <c r="Q113" s="7">
        <v>0.10861391929150305</v>
      </c>
      <c r="R113" s="7">
        <v>0.8913860807084969</v>
      </c>
      <c r="S113" s="6">
        <v>0.11294946351052502</v>
      </c>
      <c r="T113" s="8">
        <v>0.88705053648947496</v>
      </c>
      <c r="U113" s="6"/>
      <c r="V113" s="8"/>
      <c r="W113" s="7"/>
      <c r="X113" s="7"/>
      <c r="Y113" s="6">
        <v>0.12646408387255303</v>
      </c>
      <c r="Z113" s="8">
        <v>0.87353591612744697</v>
      </c>
      <c r="AA113" s="6">
        <v>0.10778933573593251</v>
      </c>
      <c r="AB113" s="8">
        <v>0.89221066426406748</v>
      </c>
      <c r="AC113" s="7">
        <v>0.11613912624864604</v>
      </c>
      <c r="AD113" s="8">
        <v>0.88386087375135391</v>
      </c>
      <c r="AE113" s="7"/>
      <c r="AF113" s="7"/>
      <c r="AG113" s="7"/>
    </row>
    <row r="114" spans="1:53" x14ac:dyDescent="0.55000000000000004">
      <c r="A114" s="6"/>
      <c r="B114" s="7" t="s">
        <v>5582</v>
      </c>
      <c r="C114" s="7" t="s">
        <v>5471</v>
      </c>
      <c r="D114" s="8" t="s">
        <v>5552</v>
      </c>
      <c r="E114" s="7">
        <v>0.1</v>
      </c>
      <c r="F114" s="7">
        <f t="shared" si="594"/>
        <v>0.9</v>
      </c>
      <c r="G114" s="191"/>
      <c r="H114" s="192"/>
      <c r="I114" s="7">
        <v>7.3452012383900922E-2</v>
      </c>
      <c r="J114" s="7">
        <v>0.92654798761609902</v>
      </c>
      <c r="K114" s="6">
        <v>7.5403256926757742E-2</v>
      </c>
      <c r="L114" s="8">
        <v>0.92459674307324224</v>
      </c>
      <c r="M114" s="7">
        <v>7.3136427566807313E-2</v>
      </c>
      <c r="N114" s="7">
        <v>0.92686357243319273</v>
      </c>
      <c r="O114" s="6">
        <v>7.7024002469707489E-2</v>
      </c>
      <c r="P114" s="8">
        <v>0.92297599753029247</v>
      </c>
      <c r="Q114" s="7">
        <v>6.8269306308429575E-2</v>
      </c>
      <c r="R114" s="7">
        <v>0.93173069369157047</v>
      </c>
      <c r="S114" s="6">
        <v>7.2161765840858219E-2</v>
      </c>
      <c r="T114" s="8">
        <v>0.92783823415914179</v>
      </c>
      <c r="U114" s="6"/>
      <c r="V114" s="8"/>
      <c r="W114" s="7"/>
      <c r="X114" s="7"/>
      <c r="Y114" s="6">
        <v>8.4047233155823103E-2</v>
      </c>
      <c r="Z114" s="8">
        <v>0.91595276684417692</v>
      </c>
      <c r="AA114" s="6">
        <v>6.9614879987651465E-2</v>
      </c>
      <c r="AB114" s="8">
        <v>0.93038512001234852</v>
      </c>
      <c r="AC114" s="7">
        <v>0.15330162592633559</v>
      </c>
      <c r="AD114" s="8">
        <v>0.84669837407366444</v>
      </c>
      <c r="AE114" s="7"/>
      <c r="AF114" s="7">
        <f t="shared" ref="AF114" si="631">AVERAGE(I114:I116)</f>
        <v>7.3232324053571496E-2</v>
      </c>
      <c r="AG114" s="7">
        <f t="shared" ref="AG114" si="632">AVERAGE(J114:J116)</f>
        <v>0.9267676759464285</v>
      </c>
      <c r="AH114" s="7">
        <f t="shared" ref="AH114" si="633">AVERAGE(K114:K116)</f>
        <v>7.4968454192357634E-2</v>
      </c>
      <c r="AI114" s="7">
        <f t="shared" ref="AI114" si="634">AVERAGE(L114:L116)</f>
        <v>0.92503154580764235</v>
      </c>
      <c r="AJ114" s="7">
        <f t="shared" ref="AJ114" si="635">AVERAGE(M114:M116)</f>
        <v>7.4341271475040424E-2</v>
      </c>
      <c r="AK114" s="7">
        <f t="shared" ref="AK114" si="636">AVERAGE(N114:N116)</f>
        <v>0.92565872852495967</v>
      </c>
      <c r="AL114" s="7">
        <f t="shared" ref="AL114" si="637">AVERAGE(O114:O116)</f>
        <v>7.8907834685532113E-2</v>
      </c>
      <c r="AM114" s="7">
        <f t="shared" ref="AM114" si="638">AVERAGE(P114:P116)</f>
        <v>0.9210921653144678</v>
      </c>
      <c r="AN114" s="7">
        <f t="shared" ref="AN114" si="639">AVERAGE(Q114:Q116)</f>
        <v>6.8911283983746977E-2</v>
      </c>
      <c r="AO114" s="7">
        <f t="shared" ref="AO114" si="640">AVERAGE(R114:R116)</f>
        <v>0.93108871601625298</v>
      </c>
      <c r="AP114" s="7">
        <f t="shared" ref="AP114" si="641">AVERAGE(S114:S116)</f>
        <v>7.3507705835293827E-2</v>
      </c>
      <c r="AQ114" s="7">
        <f t="shared" ref="AQ114" si="642">AVERAGE(T114:T116)</f>
        <v>0.92649229416470613</v>
      </c>
      <c r="AR114" s="7"/>
      <c r="AS114" s="7"/>
      <c r="AT114" s="7"/>
      <c r="AU114" s="7"/>
      <c r="AV114" s="7">
        <f t="shared" ref="AV114" si="643">AVERAGE(Y114:Y116)</f>
        <v>8.5640625370058718E-2</v>
      </c>
      <c r="AW114" s="7">
        <f t="shared" ref="AW114" si="644">AVERAGE(Z114:Z116)</f>
        <v>0.91435937462994132</v>
      </c>
      <c r="AX114" s="7">
        <f t="shared" ref="AX114" si="645">AVERAGE(AA114:AA116)</f>
        <v>6.9043125381308953E-2</v>
      </c>
      <c r="AY114" s="7">
        <f t="shared" ref="AY114" si="646">AVERAGE(AB114:AB116)</f>
        <v>0.93095687461869103</v>
      </c>
      <c r="AZ114" s="7">
        <f t="shared" ref="AZ114" si="647">AVERAGE(AC114:AC116)</f>
        <v>0.11048412417356331</v>
      </c>
      <c r="BA114" s="7">
        <f t="shared" ref="BA114" si="648">AVERAGE(AD114:AD116)</f>
        <v>0.88951587582643665</v>
      </c>
    </row>
    <row r="115" spans="1:53" x14ac:dyDescent="0.55000000000000004">
      <c r="A115" s="6"/>
      <c r="B115" s="7" t="s">
        <v>5583</v>
      </c>
      <c r="C115" s="7" t="s">
        <v>5471</v>
      </c>
      <c r="D115" s="8" t="s">
        <v>5552</v>
      </c>
      <c r="E115" s="7">
        <v>0.1</v>
      </c>
      <c r="F115" s="7">
        <f t="shared" si="594"/>
        <v>0.9</v>
      </c>
      <c r="G115" s="191"/>
      <c r="H115" s="192"/>
      <c r="I115" s="7">
        <v>7.3406442769019878E-2</v>
      </c>
      <c r="J115" s="7">
        <v>0.92659355723098014</v>
      </c>
      <c r="K115" s="6">
        <v>7.4919680087497442E-2</v>
      </c>
      <c r="L115" s="8">
        <v>0.92508031991250261</v>
      </c>
      <c r="M115" s="7">
        <v>7.4376731301939059E-2</v>
      </c>
      <c r="N115" s="7">
        <v>0.925623268698061</v>
      </c>
      <c r="O115" s="6">
        <v>7.9089479800396476E-2</v>
      </c>
      <c r="P115" s="8">
        <v>0.92091052019960351</v>
      </c>
      <c r="Q115" s="7">
        <v>6.8979933110367889E-2</v>
      </c>
      <c r="R115" s="7">
        <v>0.93102006688963213</v>
      </c>
      <c r="S115" s="6">
        <v>7.3415817895960078E-2</v>
      </c>
      <c r="T115" s="8">
        <v>0.92658418210403992</v>
      </c>
      <c r="U115" s="6"/>
      <c r="V115" s="8"/>
      <c r="W115" s="7"/>
      <c r="X115" s="7"/>
      <c r="Y115" s="6">
        <v>8.5583430172944147E-2</v>
      </c>
      <c r="Z115" s="8">
        <v>0.91441656982705588</v>
      </c>
      <c r="AA115" s="6">
        <v>6.801558548089412E-2</v>
      </c>
      <c r="AB115" s="8">
        <v>0.93198441451910585</v>
      </c>
      <c r="AC115" s="7">
        <v>8.3807096647716128E-2</v>
      </c>
      <c r="AD115" s="8">
        <v>0.91619290335228387</v>
      </c>
      <c r="AE115" s="7"/>
      <c r="AF115" s="7"/>
      <c r="AG115" s="7"/>
    </row>
    <row r="116" spans="1:53" x14ac:dyDescent="0.55000000000000004">
      <c r="A116" s="6"/>
      <c r="B116" s="7" t="s">
        <v>5584</v>
      </c>
      <c r="C116" s="7" t="s">
        <v>5471</v>
      </c>
      <c r="D116" s="8" t="s">
        <v>5552</v>
      </c>
      <c r="E116" s="7">
        <v>0.1</v>
      </c>
      <c r="F116" s="7">
        <f t="shared" si="594"/>
        <v>0.9</v>
      </c>
      <c r="G116" s="191"/>
      <c r="H116" s="192"/>
      <c r="I116" s="7">
        <v>7.2838517007793716E-2</v>
      </c>
      <c r="J116" s="7">
        <v>0.92716148299220624</v>
      </c>
      <c r="K116" s="6">
        <v>7.4582425562817717E-2</v>
      </c>
      <c r="L116" s="8">
        <v>0.92541757443718231</v>
      </c>
      <c r="M116" s="7">
        <v>7.55106555563749E-2</v>
      </c>
      <c r="N116" s="7">
        <v>0.92448934444362507</v>
      </c>
      <c r="O116" s="6">
        <v>8.0610021786492375E-2</v>
      </c>
      <c r="P116" s="8">
        <v>0.91938997821350765</v>
      </c>
      <c r="Q116" s="7">
        <v>6.9484612532443452E-2</v>
      </c>
      <c r="R116" s="7">
        <v>0.93051538746755658</v>
      </c>
      <c r="S116" s="6">
        <v>7.4945533769063183E-2</v>
      </c>
      <c r="T116" s="8">
        <v>0.92505446623093679</v>
      </c>
      <c r="U116" s="6"/>
      <c r="V116" s="8"/>
      <c r="W116" s="7"/>
      <c r="X116" s="7"/>
      <c r="Y116" s="6">
        <v>8.7291212781408861E-2</v>
      </c>
      <c r="Z116" s="8">
        <v>0.91270878721859117</v>
      </c>
      <c r="AA116" s="6">
        <v>6.9498910675381262E-2</v>
      </c>
      <c r="AB116" s="8">
        <v>0.93050108932461872</v>
      </c>
      <c r="AC116" s="7">
        <v>9.4343649946638214E-2</v>
      </c>
      <c r="AD116" s="8">
        <v>0.90565635005336176</v>
      </c>
      <c r="AE116" s="7"/>
      <c r="AF116" s="7"/>
      <c r="AG116" s="7"/>
    </row>
    <row r="117" spans="1:53" x14ac:dyDescent="0.55000000000000004">
      <c r="A117" s="6"/>
      <c r="B117" s="7" t="s">
        <v>5585</v>
      </c>
      <c r="C117" s="7" t="s">
        <v>5471</v>
      </c>
      <c r="D117" s="8" t="s">
        <v>5552</v>
      </c>
      <c r="E117" s="7">
        <v>0.05</v>
      </c>
      <c r="F117" s="7">
        <f t="shared" si="594"/>
        <v>0.95</v>
      </c>
      <c r="G117" s="191"/>
      <c r="H117" s="192"/>
      <c r="I117" s="7">
        <v>4.5183365502719779E-2</v>
      </c>
      <c r="J117" s="7">
        <v>0.95481663449728027</v>
      </c>
      <c r="K117" s="6">
        <v>4.6485161516239167E-2</v>
      </c>
      <c r="L117" s="8">
        <v>0.95351483848376084</v>
      </c>
      <c r="M117" s="7">
        <v>4.5184198845983133E-2</v>
      </c>
      <c r="N117" s="7">
        <v>0.95481580115401687</v>
      </c>
      <c r="O117" s="6">
        <v>4.9899325921386677E-2</v>
      </c>
      <c r="P117" s="8">
        <v>0.95010067407861332</v>
      </c>
      <c r="Q117" s="7">
        <v>3.9112145350398281E-2</v>
      </c>
      <c r="R117" s="7">
        <v>0.96088785464960169</v>
      </c>
      <c r="S117" s="6">
        <v>4.490939332924801E-2</v>
      </c>
      <c r="T117" s="8">
        <v>0.95509060667075196</v>
      </c>
      <c r="U117" s="6"/>
      <c r="V117" s="8"/>
      <c r="W117" s="7"/>
      <c r="X117" s="7"/>
      <c r="Y117" s="6">
        <v>5.8653593626893111E-2</v>
      </c>
      <c r="Z117" s="8">
        <v>0.94134640637310685</v>
      </c>
      <c r="AA117" s="6">
        <v>4.2983454434036596E-2</v>
      </c>
      <c r="AB117" s="8">
        <v>0.95701654556596338</v>
      </c>
      <c r="AC117" s="7">
        <v>0.11145206824598011</v>
      </c>
      <c r="AD117" s="8">
        <v>0.88854793175401992</v>
      </c>
      <c r="AE117" s="7"/>
      <c r="AF117" s="7">
        <f t="shared" ref="AF117" si="649">AVERAGE(I117:I119)</f>
        <v>4.670033483832231E-2</v>
      </c>
      <c r="AG117" s="7">
        <f t="shared" ref="AG117" si="650">AVERAGE(J117:J119)</f>
        <v>0.95329966516167775</v>
      </c>
      <c r="AH117" s="7">
        <f t="shared" ref="AH117" si="651">AVERAGE(K117:K119)</f>
        <v>4.8301624010235002E-2</v>
      </c>
      <c r="AI117" s="7">
        <f t="shared" ref="AI117" si="652">AVERAGE(L117:L119)</f>
        <v>0.95169837598976503</v>
      </c>
      <c r="AJ117" s="7">
        <f t="shared" ref="AJ117" si="653">AVERAGE(M117:M119)</f>
        <v>4.6191282177742855E-2</v>
      </c>
      <c r="AK117" s="7">
        <f t="shared" ref="AK117" si="654">AVERAGE(N117:N119)</f>
        <v>0.95380871782225718</v>
      </c>
      <c r="AL117" s="7">
        <f t="shared" ref="AL117" si="655">AVERAGE(O117:O119)</f>
        <v>5.0996821917920869E-2</v>
      </c>
      <c r="AM117" s="7">
        <f t="shared" ref="AM117" si="656">AVERAGE(P117:P119)</f>
        <v>0.94900317808207912</v>
      </c>
      <c r="AN117" s="7">
        <f t="shared" ref="AN117" si="657">AVERAGE(Q117:Q119)</f>
        <v>4.0810669567879813E-2</v>
      </c>
      <c r="AO117" s="7">
        <f t="shared" ref="AO117" si="658">AVERAGE(R117:R119)</f>
        <v>0.95918933043212018</v>
      </c>
      <c r="AP117" s="7">
        <f t="shared" ref="AP117" si="659">AVERAGE(S117:S119)</f>
        <v>4.6531470230891957E-2</v>
      </c>
      <c r="AQ117" s="7">
        <f t="shared" ref="AQ117" si="660">AVERAGE(T117:T119)</f>
        <v>0.95346852976910801</v>
      </c>
      <c r="AR117" s="7"/>
      <c r="AS117" s="7"/>
      <c r="AT117" s="7"/>
      <c r="AU117" s="7"/>
      <c r="AV117" s="7">
        <f t="shared" ref="AV117" si="661">AVERAGE(Y117:Y119)</f>
        <v>5.8578668960699028E-2</v>
      </c>
      <c r="AW117" s="7">
        <f t="shared" ref="AW117" si="662">AVERAGE(Z117:Z119)</f>
        <v>0.94142133103930092</v>
      </c>
      <c r="AX117" s="7">
        <f t="shared" ref="AX117" si="663">AVERAGE(AA117:AA119)</f>
        <v>4.3575640265012143E-2</v>
      </c>
      <c r="AY117" s="7">
        <f t="shared" ref="AY117" si="664">AVERAGE(AB117:AB119)</f>
        <v>0.95642435973498785</v>
      </c>
      <c r="AZ117" s="7">
        <f t="shared" ref="AZ117" si="665">AVERAGE(AC117:AC119)</f>
        <v>0.11628067256283109</v>
      </c>
      <c r="BA117" s="7">
        <f t="shared" ref="BA117" si="666">AVERAGE(AD117:AD119)</f>
        <v>0.88371932743716897</v>
      </c>
    </row>
    <row r="118" spans="1:53" x14ac:dyDescent="0.55000000000000004">
      <c r="A118" s="6"/>
      <c r="B118" s="7" t="s">
        <v>5586</v>
      </c>
      <c r="C118" s="7" t="s">
        <v>5471</v>
      </c>
      <c r="D118" s="8" t="s">
        <v>5552</v>
      </c>
      <c r="E118" s="7">
        <v>0.05</v>
      </c>
      <c r="F118" s="7">
        <f t="shared" si="594"/>
        <v>0.95</v>
      </c>
      <c r="G118" s="191"/>
      <c r="H118" s="192"/>
      <c r="I118" s="7">
        <v>4.4154464759881648E-2</v>
      </c>
      <c r="J118" s="7">
        <v>0.95584553524011839</v>
      </c>
      <c r="K118" s="6">
        <v>4.599092284417549E-2</v>
      </c>
      <c r="L118" s="8">
        <v>0.9540090771558245</v>
      </c>
      <c r="M118" s="7">
        <v>4.1337525883886804E-2</v>
      </c>
      <c r="N118" s="7">
        <v>0.95866247411611316</v>
      </c>
      <c r="O118" s="6">
        <v>4.6671709531013614E-2</v>
      </c>
      <c r="P118" s="8">
        <v>0.95332829046898637</v>
      </c>
      <c r="Q118" s="7">
        <v>3.7948322406478982E-2</v>
      </c>
      <c r="R118" s="7">
        <v>0.96205167759352106</v>
      </c>
      <c r="S118" s="6">
        <v>4.3494704992435705E-2</v>
      </c>
      <c r="T118" s="8">
        <v>0.95650529500756432</v>
      </c>
      <c r="U118" s="6"/>
      <c r="V118" s="8"/>
      <c r="W118" s="7"/>
      <c r="X118" s="7"/>
      <c r="Y118" s="6">
        <v>5.3025718608169438E-2</v>
      </c>
      <c r="Z118" s="8">
        <v>0.9469742813918306</v>
      </c>
      <c r="AA118" s="6">
        <v>4.2057488653555221E-2</v>
      </c>
      <c r="AB118" s="8">
        <v>0.95794251134644481</v>
      </c>
      <c r="AC118" s="7">
        <v>0.14772243507875693</v>
      </c>
      <c r="AD118" s="8">
        <v>0.85227756492124307</v>
      </c>
      <c r="AE118" s="7"/>
      <c r="AF118" s="7"/>
      <c r="AG118" s="7"/>
    </row>
    <row r="119" spans="1:53" x14ac:dyDescent="0.55000000000000004">
      <c r="A119" s="6"/>
      <c r="B119" s="7" t="s">
        <v>5587</v>
      </c>
      <c r="C119" s="7" t="s">
        <v>5471</v>
      </c>
      <c r="D119" s="8" t="s">
        <v>5552</v>
      </c>
      <c r="E119" s="7">
        <v>0.05</v>
      </c>
      <c r="F119" s="7">
        <f t="shared" si="594"/>
        <v>0.95</v>
      </c>
      <c r="G119" s="191"/>
      <c r="H119" s="192"/>
      <c r="I119" s="7">
        <v>5.0763174252365498E-2</v>
      </c>
      <c r="J119" s="7">
        <v>0.94923682574763446</v>
      </c>
      <c r="K119" s="6">
        <v>5.2428787670290355E-2</v>
      </c>
      <c r="L119" s="8">
        <v>0.94757121232970964</v>
      </c>
      <c r="M119" s="7">
        <v>5.205212180335865E-2</v>
      </c>
      <c r="N119" s="7">
        <v>0.94794787819664139</v>
      </c>
      <c r="O119" s="6">
        <v>5.6419430301362324E-2</v>
      </c>
      <c r="P119" s="8">
        <v>0.94358056969863768</v>
      </c>
      <c r="Q119" s="7">
        <v>4.5371540946762184E-2</v>
      </c>
      <c r="R119" s="7">
        <v>0.95462845905323779</v>
      </c>
      <c r="S119" s="6">
        <v>5.1190312370992155E-2</v>
      </c>
      <c r="T119" s="8">
        <v>0.94880968762900786</v>
      </c>
      <c r="U119" s="6"/>
      <c r="V119" s="8"/>
      <c r="W119" s="7"/>
      <c r="X119" s="7"/>
      <c r="Y119" s="6">
        <v>6.4056694647034534E-2</v>
      </c>
      <c r="Z119" s="8">
        <v>0.93594330535296544</v>
      </c>
      <c r="AA119" s="6">
        <v>4.5685977707444612E-2</v>
      </c>
      <c r="AB119" s="8">
        <v>0.95431402229255535</v>
      </c>
      <c r="AC119" s="7">
        <v>8.9667514363756237E-2</v>
      </c>
      <c r="AD119" s="8">
        <v>0.9103324856362438</v>
      </c>
      <c r="AE119" s="7"/>
      <c r="AF119" s="7"/>
      <c r="AG119" s="7"/>
    </row>
    <row r="120" spans="1:53" x14ac:dyDescent="0.55000000000000004">
      <c r="A120" s="6"/>
      <c r="B120" s="7" t="s">
        <v>5588</v>
      </c>
      <c r="C120" s="7" t="s">
        <v>5471</v>
      </c>
      <c r="D120" s="8" t="s">
        <v>5552</v>
      </c>
      <c r="E120" s="7">
        <v>0.01</v>
      </c>
      <c r="F120" s="7">
        <f t="shared" si="594"/>
        <v>0.99</v>
      </c>
      <c r="G120" s="191"/>
      <c r="H120" s="192"/>
      <c r="I120" s="7">
        <v>1.9792219610222189E-2</v>
      </c>
      <c r="J120" s="7">
        <v>0.98020778038977785</v>
      </c>
      <c r="K120" s="6">
        <v>2.1773644817418916E-2</v>
      </c>
      <c r="L120" s="8">
        <v>0.97822635518258105</v>
      </c>
      <c r="M120" s="7">
        <v>1.8331032366927444E-2</v>
      </c>
      <c r="N120" s="7">
        <v>0.98166896763307254</v>
      </c>
      <c r="O120" s="6">
        <v>2.3814924019051938E-2</v>
      </c>
      <c r="P120" s="8">
        <v>0.97618507598094806</v>
      </c>
      <c r="Q120" s="7">
        <v>1.3934867965201323E-2</v>
      </c>
      <c r="R120" s="7">
        <v>0.98606513203479873</v>
      </c>
      <c r="S120" s="6">
        <v>1.9203145082029183E-2</v>
      </c>
      <c r="T120" s="8">
        <v>0.98079685491797086</v>
      </c>
      <c r="U120" s="6"/>
      <c r="V120" s="8"/>
      <c r="W120" s="7"/>
      <c r="X120" s="7"/>
      <c r="Y120" s="6">
        <v>3.1980040825584033E-2</v>
      </c>
      <c r="Z120" s="8">
        <v>0.96801995917441597</v>
      </c>
      <c r="AA120" s="6">
        <v>1.958115974899826E-2</v>
      </c>
      <c r="AB120" s="8">
        <v>0.98041884025100179</v>
      </c>
      <c r="AC120" s="7">
        <v>0.12111578299661573</v>
      </c>
      <c r="AD120" s="8">
        <v>0.87888421700338426</v>
      </c>
      <c r="AE120" s="7"/>
      <c r="AF120" s="7">
        <f t="shared" ref="AF120" si="667">AVERAGE(I120:I122)</f>
        <v>2.1715977303251383E-2</v>
      </c>
      <c r="AG120" s="7">
        <f t="shared" ref="AG120" si="668">AVERAGE(J120:J122)</f>
        <v>0.97828402269674875</v>
      </c>
      <c r="AH120" s="7">
        <f t="shared" ref="AH120" si="669">AVERAGE(K120:K122)</f>
        <v>2.3650957151968324E-2</v>
      </c>
      <c r="AI120" s="7">
        <f t="shared" ref="AI120" si="670">AVERAGE(L120:L122)</f>
        <v>0.9763490428480317</v>
      </c>
      <c r="AJ120" s="7">
        <f t="shared" ref="AJ120" si="671">AVERAGE(M120:M122)</f>
        <v>1.891033287568766E-2</v>
      </c>
      <c r="AK120" s="7">
        <f t="shared" ref="AK120" si="672">AVERAGE(N120:N122)</f>
        <v>0.98108966712431245</v>
      </c>
      <c r="AL120" s="7">
        <f t="shared" ref="AL120" si="673">AVERAGE(O120:O122)</f>
        <v>2.4622974346993943E-2</v>
      </c>
      <c r="AM120" s="7">
        <f t="shared" ref="AM120" si="674">AVERAGE(P120:P122)</f>
        <v>0.97537702565300599</v>
      </c>
      <c r="AN120" s="7">
        <f t="shared" ref="AN120" si="675">AVERAGE(Q120:Q122)</f>
        <v>1.3975581125735782E-2</v>
      </c>
      <c r="AO120" s="7">
        <f t="shared" ref="AO120" si="676">AVERAGE(R120:R122)</f>
        <v>0.98602441887426417</v>
      </c>
      <c r="AP120" s="7">
        <f t="shared" ref="AP120" si="677">AVERAGE(S120:S122)</f>
        <v>2.022951230852342E-2</v>
      </c>
      <c r="AQ120" s="7">
        <f t="shared" ref="AQ120" si="678">AVERAGE(T120:T122)</f>
        <v>0.97977048769147645</v>
      </c>
      <c r="AR120" s="7"/>
      <c r="AS120" s="7"/>
      <c r="AT120" s="7"/>
      <c r="AU120" s="7"/>
      <c r="AV120" s="7">
        <f t="shared" ref="AV120" si="679">AVERAGE(Y120:Y122)</f>
        <v>3.3436950168281881E-2</v>
      </c>
      <c r="AW120" s="7">
        <f t="shared" ref="AW120" si="680">AVERAGE(Z120:Z122)</f>
        <v>0.96656304983171815</v>
      </c>
      <c r="AX120" s="7">
        <f t="shared" ref="AX120" si="681">AVERAGE(AA120:AA122)</f>
        <v>1.9922605698955886E-2</v>
      </c>
      <c r="AY120" s="7">
        <f t="shared" ref="AY120" si="682">AVERAGE(AB120:AB122)</f>
        <v>0.98007739430104401</v>
      </c>
      <c r="AZ120" s="7">
        <f t="shared" ref="AZ120" si="683">AVERAGE(AC120:AC122)</f>
        <v>0.10474549151854022</v>
      </c>
      <c r="BA120" s="7">
        <f t="shared" ref="BA120" si="684">AVERAGE(AD120:AD122)</f>
        <v>0.89525450848145971</v>
      </c>
    </row>
    <row r="121" spans="1:53" x14ac:dyDescent="0.55000000000000004">
      <c r="A121" s="6"/>
      <c r="B121" s="7" t="s">
        <v>5589</v>
      </c>
      <c r="C121" s="7" t="s">
        <v>5471</v>
      </c>
      <c r="D121" s="8" t="s">
        <v>5552</v>
      </c>
      <c r="E121" s="7">
        <v>0.01</v>
      </c>
      <c r="F121" s="7">
        <f t="shared" si="594"/>
        <v>0.99</v>
      </c>
      <c r="G121" s="191"/>
      <c r="H121" s="192"/>
      <c r="I121" s="7">
        <v>2.4990313831848122E-2</v>
      </c>
      <c r="J121" s="7">
        <v>0.97500968616815187</v>
      </c>
      <c r="K121" s="6">
        <v>2.6840885684860968E-2</v>
      </c>
      <c r="L121" s="8">
        <v>0.97315911431513902</v>
      </c>
      <c r="M121" s="7">
        <v>1.9629653863770202E-2</v>
      </c>
      <c r="N121" s="7">
        <v>0.98037034613622975</v>
      </c>
      <c r="O121" s="6">
        <v>2.5102986611740475E-2</v>
      </c>
      <c r="P121" s="8">
        <v>0.97489701338825951</v>
      </c>
      <c r="Q121" s="7">
        <v>1.4077095119063281E-2</v>
      </c>
      <c r="R121" s="7">
        <v>0.9859229048809367</v>
      </c>
      <c r="S121" s="6">
        <v>2.1498455200823892E-2</v>
      </c>
      <c r="T121" s="8">
        <v>0.97850154479917606</v>
      </c>
      <c r="U121" s="6"/>
      <c r="V121" s="8"/>
      <c r="W121" s="7"/>
      <c r="X121" s="7"/>
      <c r="Y121" s="6">
        <v>3.4757981462409888E-2</v>
      </c>
      <c r="Z121" s="8">
        <v>0.96524201853759006</v>
      </c>
      <c r="AA121" s="6">
        <v>2.0983522142121524E-2</v>
      </c>
      <c r="AB121" s="8">
        <v>0.97901647785787849</v>
      </c>
      <c r="AC121" s="7">
        <v>0.11825438139857714</v>
      </c>
      <c r="AD121" s="8">
        <v>0.88174561860142286</v>
      </c>
      <c r="AE121" s="7"/>
      <c r="AF121" s="7"/>
      <c r="AG121" s="7"/>
    </row>
    <row r="122" spans="1:53" ht="14.7" thickBot="1" x14ac:dyDescent="0.6">
      <c r="A122" s="9"/>
      <c r="B122" s="10" t="s">
        <v>5590</v>
      </c>
      <c r="C122" s="10" t="s">
        <v>5471</v>
      </c>
      <c r="D122" s="5" t="s">
        <v>5552</v>
      </c>
      <c r="E122" s="10">
        <v>0.01</v>
      </c>
      <c r="F122" s="10">
        <f t="shared" si="594"/>
        <v>0.99</v>
      </c>
      <c r="G122" s="193"/>
      <c r="H122" s="194"/>
      <c r="I122" s="10">
        <v>2.0365398467683846E-2</v>
      </c>
      <c r="J122" s="10">
        <v>0.97963460153231618</v>
      </c>
      <c r="K122" s="9">
        <v>2.2338340953625083E-2</v>
      </c>
      <c r="L122" s="5">
        <v>0.97766165904637492</v>
      </c>
      <c r="M122" s="10">
        <v>1.8770312396365323E-2</v>
      </c>
      <c r="N122" s="10">
        <v>0.98122968760363471</v>
      </c>
      <c r="O122" s="9">
        <v>2.4951012410189419E-2</v>
      </c>
      <c r="P122" s="5">
        <v>0.97504898758981062</v>
      </c>
      <c r="Q122" s="10">
        <v>1.3914780292942743E-2</v>
      </c>
      <c r="R122" s="10">
        <v>0.9860852197070572</v>
      </c>
      <c r="S122" s="9">
        <v>1.9986936642717178E-2</v>
      </c>
      <c r="T122" s="5">
        <v>0.98001306335728278</v>
      </c>
      <c r="U122" s="9"/>
      <c r="V122" s="5"/>
      <c r="W122" s="10"/>
      <c r="X122" s="10"/>
      <c r="Y122" s="9">
        <v>3.357282821685173E-2</v>
      </c>
      <c r="Z122" s="5">
        <v>0.9664271717831483</v>
      </c>
      <c r="AA122" s="9">
        <v>1.9203135205747877E-2</v>
      </c>
      <c r="AB122" s="5">
        <v>0.9807968647942521</v>
      </c>
      <c r="AC122" s="10">
        <v>7.4866310160427801E-2</v>
      </c>
      <c r="AD122" s="5">
        <v>0.92513368983957223</v>
      </c>
      <c r="AE122" s="7"/>
      <c r="AF122" s="7"/>
      <c r="AG122" s="7"/>
    </row>
    <row r="123" spans="1:53" x14ac:dyDescent="0.5500000000000000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53" ht="14.7" thickBot="1" x14ac:dyDescent="0.6">
      <c r="A124" s="7"/>
      <c r="B124" s="7"/>
      <c r="C124" s="7"/>
      <c r="D124" s="7"/>
      <c r="E124" s="7"/>
      <c r="F124" s="7"/>
      <c r="G124" s="7"/>
      <c r="H124" s="7"/>
      <c r="I124" s="374" t="s">
        <v>5694</v>
      </c>
      <c r="J124" s="374"/>
      <c r="K124" s="374"/>
      <c r="L124" s="374"/>
      <c r="M124" s="374"/>
      <c r="N124" s="374"/>
      <c r="O124" s="374"/>
      <c r="P124" s="374"/>
      <c r="Q124" s="374"/>
      <c r="R124" s="374"/>
      <c r="S124" s="374"/>
      <c r="T124" s="374"/>
      <c r="U124" s="374"/>
      <c r="V124" s="374"/>
      <c r="W124" s="374"/>
      <c r="X124" s="374"/>
      <c r="Y124" s="374"/>
      <c r="Z124" s="374"/>
      <c r="AA124" s="374"/>
      <c r="AB124" s="374"/>
      <c r="AC124" s="374"/>
      <c r="AD124" s="374"/>
      <c r="AE124" s="7"/>
      <c r="AF124" s="7"/>
      <c r="AG124" s="7"/>
    </row>
    <row r="125" spans="1:53" x14ac:dyDescent="0.55000000000000004">
      <c r="A125" s="7"/>
      <c r="B125" s="7"/>
      <c r="C125" s="7"/>
      <c r="D125" s="7"/>
      <c r="E125" s="7"/>
      <c r="F125" s="7"/>
      <c r="G125" s="7"/>
      <c r="H125" s="7"/>
      <c r="I125" s="105" t="s">
        <v>5453</v>
      </c>
      <c r="J125" s="82"/>
      <c r="K125" s="34" t="s">
        <v>5453</v>
      </c>
      <c r="L125" s="34"/>
      <c r="M125" s="105" t="s">
        <v>5453</v>
      </c>
      <c r="N125" s="82"/>
      <c r="O125" s="34" t="s">
        <v>5453</v>
      </c>
      <c r="P125" s="34"/>
      <c r="Q125" s="105" t="s">
        <v>5453</v>
      </c>
      <c r="R125" s="82"/>
      <c r="S125" s="34" t="s">
        <v>5453</v>
      </c>
      <c r="T125" s="34"/>
      <c r="U125" s="105" t="s">
        <v>5453</v>
      </c>
      <c r="V125" s="82"/>
      <c r="W125" s="34" t="s">
        <v>5453</v>
      </c>
      <c r="X125" s="34"/>
      <c r="Y125" s="105" t="s">
        <v>5458</v>
      </c>
      <c r="Z125" s="82"/>
      <c r="AA125" s="105" t="s">
        <v>5459</v>
      </c>
      <c r="AB125" s="82"/>
      <c r="AC125" s="34" t="s">
        <v>5460</v>
      </c>
      <c r="AD125" s="82"/>
      <c r="AE125" s="7"/>
      <c r="AF125" s="7"/>
      <c r="AG125" s="7"/>
    </row>
    <row r="126" spans="1:53" x14ac:dyDescent="0.55000000000000004">
      <c r="I126" s="6" t="s">
        <v>5454</v>
      </c>
      <c r="J126" s="8"/>
      <c r="K126" s="7" t="s">
        <v>5454</v>
      </c>
      <c r="L126" s="7"/>
      <c r="M126" s="6" t="s">
        <v>110</v>
      </c>
      <c r="N126" s="8"/>
      <c r="O126" s="7" t="s">
        <v>110</v>
      </c>
      <c r="P126" s="7"/>
      <c r="Q126" s="6" t="s">
        <v>70</v>
      </c>
      <c r="R126" s="8"/>
      <c r="S126" s="7" t="s">
        <v>70</v>
      </c>
      <c r="T126" s="7"/>
      <c r="U126" s="6" t="s">
        <v>5455</v>
      </c>
      <c r="V126" s="8"/>
      <c r="W126" s="7" t="s">
        <v>5455</v>
      </c>
      <c r="X126" s="7"/>
      <c r="Y126" s="6" t="s">
        <v>110</v>
      </c>
      <c r="Z126" s="8"/>
      <c r="AA126" s="6" t="s">
        <v>5461</v>
      </c>
      <c r="AB126" s="8"/>
      <c r="AC126" s="7" t="s">
        <v>70</v>
      </c>
      <c r="AD126" s="8"/>
    </row>
    <row r="127" spans="1:53" x14ac:dyDescent="0.55000000000000004">
      <c r="I127" s="6" t="s">
        <v>5456</v>
      </c>
      <c r="J127" s="8"/>
      <c r="K127" s="7" t="s">
        <v>5457</v>
      </c>
      <c r="L127" s="7"/>
      <c r="M127" s="6" t="s">
        <v>5456</v>
      </c>
      <c r="N127" s="8"/>
      <c r="O127" s="7" t="s">
        <v>5457</v>
      </c>
      <c r="P127" s="7"/>
      <c r="Q127" s="6" t="s">
        <v>5456</v>
      </c>
      <c r="R127" s="8"/>
      <c r="S127" s="7" t="s">
        <v>5457</v>
      </c>
      <c r="T127" s="7"/>
      <c r="U127" s="6" t="s">
        <v>5456</v>
      </c>
      <c r="V127" s="8"/>
      <c r="W127" s="7" t="s">
        <v>5457</v>
      </c>
      <c r="X127" s="7"/>
      <c r="Y127" s="6" t="s">
        <v>5457</v>
      </c>
      <c r="Z127" s="8"/>
      <c r="AA127" s="6" t="s">
        <v>5457</v>
      </c>
      <c r="AB127" s="8"/>
      <c r="AC127" s="7" t="s">
        <v>5457</v>
      </c>
      <c r="AD127" s="8"/>
    </row>
    <row r="128" spans="1:53" x14ac:dyDescent="0.55000000000000004">
      <c r="I128" s="6">
        <v>5000</v>
      </c>
      <c r="J128" s="8"/>
      <c r="K128" s="7">
        <v>5000</v>
      </c>
      <c r="L128" s="7"/>
      <c r="M128" s="6">
        <v>5000</v>
      </c>
      <c r="N128" s="8"/>
      <c r="O128" s="7">
        <v>5000</v>
      </c>
      <c r="P128" s="7"/>
      <c r="Q128" s="6">
        <v>5000</v>
      </c>
      <c r="R128" s="8"/>
      <c r="S128" s="7">
        <v>5000</v>
      </c>
      <c r="T128" s="7"/>
      <c r="U128" s="6">
        <v>5000</v>
      </c>
      <c r="V128" s="8"/>
      <c r="W128" s="7">
        <v>5000</v>
      </c>
      <c r="X128" s="7"/>
      <c r="Y128" s="6">
        <v>5000</v>
      </c>
      <c r="Z128" s="8"/>
      <c r="AA128" s="6">
        <v>5000</v>
      </c>
      <c r="AB128" s="8"/>
      <c r="AC128" s="7">
        <v>5000</v>
      </c>
      <c r="AD128" s="8"/>
    </row>
    <row r="129" spans="3:30" ht="14.7" thickBot="1" x14ac:dyDescent="0.6">
      <c r="I129" s="6" t="s">
        <v>5452</v>
      </c>
      <c r="J129" s="8" t="s">
        <v>117</v>
      </c>
      <c r="K129" s="7" t="s">
        <v>5452</v>
      </c>
      <c r="L129" s="7" t="s">
        <v>117</v>
      </c>
      <c r="M129" s="6" t="s">
        <v>5452</v>
      </c>
      <c r="N129" s="8" t="s">
        <v>117</v>
      </c>
      <c r="O129" s="7" t="s">
        <v>5452</v>
      </c>
      <c r="P129" s="7" t="s">
        <v>117</v>
      </c>
      <c r="Q129" s="6" t="s">
        <v>5452</v>
      </c>
      <c r="R129" s="8" t="s">
        <v>117</v>
      </c>
      <c r="S129" s="7" t="s">
        <v>5452</v>
      </c>
      <c r="T129" s="7" t="s">
        <v>117</v>
      </c>
      <c r="U129" s="6" t="s">
        <v>5452</v>
      </c>
      <c r="V129" s="8" t="s">
        <v>117</v>
      </c>
      <c r="W129" s="7" t="s">
        <v>5452</v>
      </c>
      <c r="X129" s="7" t="s">
        <v>117</v>
      </c>
      <c r="Y129" s="6" t="s">
        <v>5452</v>
      </c>
      <c r="Z129" s="8" t="s">
        <v>117</v>
      </c>
      <c r="AA129" s="6" t="s">
        <v>5452</v>
      </c>
      <c r="AB129" s="8" t="s">
        <v>117</v>
      </c>
      <c r="AC129" s="7" t="s">
        <v>5452</v>
      </c>
      <c r="AD129" s="8" t="s">
        <v>117</v>
      </c>
    </row>
    <row r="130" spans="3:30" x14ac:dyDescent="0.55000000000000004">
      <c r="C130" s="105" t="s">
        <v>5471</v>
      </c>
      <c r="D130" s="199" t="s">
        <v>5472</v>
      </c>
      <c r="E130" s="34">
        <v>0.99</v>
      </c>
      <c r="F130" s="34">
        <v>0.01</v>
      </c>
      <c r="G130" s="34"/>
      <c r="H130" s="82"/>
      <c r="I130" s="105">
        <v>0.89481492354787795</v>
      </c>
      <c r="J130" s="82">
        <v>0.10518507645212206</v>
      </c>
      <c r="K130" s="34">
        <v>0.88037306789016334</v>
      </c>
      <c r="L130" s="34">
        <v>0.11962693210983666</v>
      </c>
      <c r="M130" s="105">
        <v>0.90097957761720293</v>
      </c>
      <c r="N130" s="82">
        <v>9.9020422382797055E-2</v>
      </c>
      <c r="O130" s="34">
        <v>0.86971036386980716</v>
      </c>
      <c r="P130" s="34">
        <v>0.13028963613019282</v>
      </c>
      <c r="Q130" s="105">
        <v>0.90087643600487743</v>
      </c>
      <c r="R130" s="82">
        <v>9.9123563995122496E-2</v>
      </c>
      <c r="S130" s="34">
        <v>0.85541187586744749</v>
      </c>
      <c r="T130" s="34">
        <v>0.14458812413255259</v>
      </c>
      <c r="U130" s="105"/>
      <c r="V130" s="82"/>
      <c r="W130" s="34"/>
      <c r="X130" s="34"/>
      <c r="Y130" s="105">
        <v>0.88260643137630268</v>
      </c>
      <c r="Z130" s="82">
        <v>0.11739356862369728</v>
      </c>
      <c r="AA130" s="105">
        <v>0.9186641975349209</v>
      </c>
      <c r="AB130" s="82">
        <v>8.1335802465079057E-2</v>
      </c>
      <c r="AC130" s="34">
        <v>0.84162166678868255</v>
      </c>
      <c r="AD130" s="82">
        <v>0.15837833321131742</v>
      </c>
    </row>
    <row r="131" spans="3:30" x14ac:dyDescent="0.55000000000000004">
      <c r="C131" s="6" t="s">
        <v>5471</v>
      </c>
      <c r="D131" s="2" t="s">
        <v>5472</v>
      </c>
      <c r="E131" s="7">
        <v>0.95</v>
      </c>
      <c r="F131" s="7">
        <v>0.05</v>
      </c>
      <c r="G131" s="7"/>
      <c r="H131" s="8"/>
      <c r="I131" s="6">
        <v>0.86708031582287859</v>
      </c>
      <c r="J131" s="8">
        <v>0.13291968417712136</v>
      </c>
      <c r="K131" s="7">
        <v>0.84972760908707146</v>
      </c>
      <c r="L131" s="7">
        <v>0.15027239091292866</v>
      </c>
      <c r="M131" s="6">
        <v>0.86354512329548061</v>
      </c>
      <c r="N131" s="8">
        <v>0.13645487670451936</v>
      </c>
      <c r="O131" s="7">
        <v>0.82398257545265874</v>
      </c>
      <c r="P131" s="7">
        <v>0.17601742454734123</v>
      </c>
      <c r="Q131" s="6">
        <v>0.86898608496164131</v>
      </c>
      <c r="R131" s="8">
        <v>0.13101391503835871</v>
      </c>
      <c r="S131" s="7">
        <v>0.82152079755126317</v>
      </c>
      <c r="T131" s="7">
        <v>0.17847920244873686</v>
      </c>
      <c r="U131" s="6"/>
      <c r="V131" s="8"/>
      <c r="W131" s="7"/>
      <c r="X131" s="7"/>
      <c r="Y131" s="6">
        <v>0.8494650027241154</v>
      </c>
      <c r="Z131" s="8">
        <v>0.1505349972758846</v>
      </c>
      <c r="AA131" s="6">
        <v>0.9020648639100296</v>
      </c>
      <c r="AB131" s="8">
        <v>9.7935136089970357E-2</v>
      </c>
      <c r="AC131" s="7">
        <v>0.80965371169591638</v>
      </c>
      <c r="AD131" s="8">
        <v>0.19034628830408362</v>
      </c>
    </row>
    <row r="132" spans="3:30" x14ac:dyDescent="0.55000000000000004">
      <c r="C132" s="6" t="s">
        <v>5471</v>
      </c>
      <c r="D132" s="2" t="s">
        <v>5472</v>
      </c>
      <c r="E132" s="7">
        <v>0.9</v>
      </c>
      <c r="F132" s="7">
        <v>0.1</v>
      </c>
      <c r="G132" s="7"/>
      <c r="H132" s="8"/>
      <c r="I132" s="6">
        <v>0.88150078784277242</v>
      </c>
      <c r="J132" s="8">
        <v>0.11849921215722754</v>
      </c>
      <c r="K132" s="7">
        <v>0.86659137269075359</v>
      </c>
      <c r="L132" s="7">
        <v>0.13340862730924638</v>
      </c>
      <c r="M132" s="6">
        <v>0.89783130056967186</v>
      </c>
      <c r="N132" s="8">
        <v>0.10216869943032809</v>
      </c>
      <c r="O132" s="7">
        <v>0.86679261783659056</v>
      </c>
      <c r="P132" s="7">
        <v>0.13320738216340947</v>
      </c>
      <c r="Q132" s="6">
        <v>0.90311129977814664</v>
      </c>
      <c r="R132" s="8">
        <v>9.6888700221853433E-2</v>
      </c>
      <c r="S132" s="7">
        <v>0.85932278380381444</v>
      </c>
      <c r="T132" s="7">
        <v>0.14067721619618559</v>
      </c>
      <c r="U132" s="6"/>
      <c r="V132" s="8"/>
      <c r="W132" s="7"/>
      <c r="X132" s="7"/>
      <c r="Y132" s="6">
        <v>0.88261351055294701</v>
      </c>
      <c r="Z132" s="8">
        <v>0.11738648944705299</v>
      </c>
      <c r="AA132" s="6">
        <v>0.9069000391964005</v>
      </c>
      <c r="AB132" s="8">
        <v>9.3099960803599516E-2</v>
      </c>
      <c r="AC132" s="7">
        <v>0.84628069909820003</v>
      </c>
      <c r="AD132" s="8">
        <v>0.1537193009018</v>
      </c>
    </row>
    <row r="133" spans="3:30" x14ac:dyDescent="0.55000000000000004">
      <c r="C133" s="6" t="s">
        <v>5471</v>
      </c>
      <c r="D133" s="2" t="s">
        <v>5472</v>
      </c>
      <c r="E133" s="7">
        <v>0.8</v>
      </c>
      <c r="F133" s="7">
        <v>0.2</v>
      </c>
      <c r="G133" s="7"/>
      <c r="H133" s="8"/>
      <c r="I133" s="6">
        <v>0.85648917915363176</v>
      </c>
      <c r="J133" s="8">
        <v>0.14351082084636821</v>
      </c>
      <c r="K133" s="7">
        <v>0.84115411138049589</v>
      </c>
      <c r="L133" s="7">
        <v>0.15884588861950413</v>
      </c>
      <c r="M133" s="6">
        <v>0.86685209729017776</v>
      </c>
      <c r="N133" s="8">
        <v>0.1331479027098223</v>
      </c>
      <c r="O133" s="7">
        <v>0.82754653934662159</v>
      </c>
      <c r="P133" s="7">
        <v>0.1724534606533783</v>
      </c>
      <c r="Q133" s="6">
        <v>0.87253109715564037</v>
      </c>
      <c r="R133" s="8">
        <v>0.12746890284435963</v>
      </c>
      <c r="S133" s="7">
        <v>0.82544639592761848</v>
      </c>
      <c r="T133" s="7">
        <v>0.17455360407238149</v>
      </c>
      <c r="U133" s="6"/>
      <c r="V133" s="8"/>
      <c r="W133" s="7"/>
      <c r="X133" s="7"/>
      <c r="Y133" s="6">
        <v>0.85275481584358781</v>
      </c>
      <c r="Z133" s="8">
        <v>0.14724518415641216</v>
      </c>
      <c r="AA133" s="6">
        <v>0.89157957591518899</v>
      </c>
      <c r="AB133" s="8">
        <v>0.10842042408481094</v>
      </c>
      <c r="AC133" s="7">
        <v>0.82604033208017358</v>
      </c>
      <c r="AD133" s="8">
        <v>0.17395966791982645</v>
      </c>
    </row>
    <row r="134" spans="3:30" x14ac:dyDescent="0.55000000000000004">
      <c r="C134" s="6" t="s">
        <v>5471</v>
      </c>
      <c r="D134" s="2" t="s">
        <v>5472</v>
      </c>
      <c r="E134" s="7">
        <v>0.7</v>
      </c>
      <c r="F134" s="7">
        <v>0.3</v>
      </c>
      <c r="G134" s="7"/>
      <c r="H134" s="8"/>
      <c r="I134" s="6">
        <v>0.82451331661767668</v>
      </c>
      <c r="J134" s="8">
        <v>0.17548668338232323</v>
      </c>
      <c r="K134" s="7">
        <v>0.8078464265640366</v>
      </c>
      <c r="L134" s="7">
        <v>0.1921535734359634</v>
      </c>
      <c r="M134" s="6">
        <v>0.82408621733400855</v>
      </c>
      <c r="N134" s="8">
        <v>0.17591378266599145</v>
      </c>
      <c r="O134" s="7">
        <v>0.78257105409011851</v>
      </c>
      <c r="P134" s="7">
        <v>0.21742894590988146</v>
      </c>
      <c r="Q134" s="6">
        <v>0.82850140792262594</v>
      </c>
      <c r="R134" s="8">
        <v>0.17149859207737406</v>
      </c>
      <c r="S134" s="7">
        <v>0.77977162817353152</v>
      </c>
      <c r="T134" s="7">
        <v>0.22022837182646851</v>
      </c>
      <c r="U134" s="6"/>
      <c r="V134" s="8"/>
      <c r="W134" s="7"/>
      <c r="X134" s="7"/>
      <c r="Y134" s="6">
        <v>0.81346186749517801</v>
      </c>
      <c r="Z134" s="8">
        <v>0.18653813250482199</v>
      </c>
      <c r="AA134" s="6">
        <v>0.8717301567449155</v>
      </c>
      <c r="AB134" s="8">
        <v>0.12826984325508453</v>
      </c>
      <c r="AC134" s="7">
        <v>0.7559225479203574</v>
      </c>
      <c r="AD134" s="8">
        <v>0.24407745207964271</v>
      </c>
    </row>
    <row r="135" spans="3:30" x14ac:dyDescent="0.55000000000000004">
      <c r="C135" s="6" t="s">
        <v>5471</v>
      </c>
      <c r="D135" s="2" t="s">
        <v>5472</v>
      </c>
      <c r="E135" s="7">
        <v>0.6</v>
      </c>
      <c r="F135" s="7">
        <v>0.4</v>
      </c>
      <c r="G135" s="7"/>
      <c r="H135" s="8"/>
      <c r="I135" s="6">
        <v>0.79703967622613681</v>
      </c>
      <c r="J135" s="8">
        <v>0.20296032377386311</v>
      </c>
      <c r="K135" s="7">
        <v>0.78020884346876518</v>
      </c>
      <c r="L135" s="7">
        <v>0.21979115653123485</v>
      </c>
      <c r="M135" s="6">
        <v>0.79570785286000145</v>
      </c>
      <c r="N135" s="8">
        <v>0.20429214713999858</v>
      </c>
      <c r="O135" s="7">
        <v>0.75442816346985964</v>
      </c>
      <c r="P135" s="7">
        <v>0.24557183653014039</v>
      </c>
      <c r="Q135" s="6">
        <v>0.79884184195880492</v>
      </c>
      <c r="R135" s="8">
        <v>0.20115815804119516</v>
      </c>
      <c r="S135" s="7">
        <v>0.75353288935669027</v>
      </c>
      <c r="T135" s="7">
        <v>0.24646711064330976</v>
      </c>
      <c r="U135" s="6"/>
      <c r="V135" s="8"/>
      <c r="W135" s="7"/>
      <c r="X135" s="7"/>
      <c r="Y135" s="6">
        <v>0.78878194093200882</v>
      </c>
      <c r="Z135" s="8">
        <v>0.21121805906799121</v>
      </c>
      <c r="AA135" s="6">
        <v>0.85100027174571446</v>
      </c>
      <c r="AB135" s="8">
        <v>0.14899972825428548</v>
      </c>
      <c r="AC135" s="7">
        <v>0.74371732467595153</v>
      </c>
      <c r="AD135" s="8">
        <v>0.25628267532404853</v>
      </c>
    </row>
    <row r="136" spans="3:30" x14ac:dyDescent="0.55000000000000004">
      <c r="C136" s="6" t="s">
        <v>5471</v>
      </c>
      <c r="D136" s="2" t="s">
        <v>5472</v>
      </c>
      <c r="E136" s="7">
        <v>0.5</v>
      </c>
      <c r="F136" s="7">
        <v>0.5</v>
      </c>
      <c r="G136" s="7"/>
      <c r="H136" s="8"/>
      <c r="I136" s="6">
        <v>0.80595813777011627</v>
      </c>
      <c r="J136" s="8">
        <v>0.19404186222988376</v>
      </c>
      <c r="K136" s="7">
        <v>0.79090572072919085</v>
      </c>
      <c r="L136" s="7">
        <v>0.20909427927080915</v>
      </c>
      <c r="M136" s="6">
        <v>0.83766878165173952</v>
      </c>
      <c r="N136" s="8">
        <v>0.16233121834826056</v>
      </c>
      <c r="O136" s="7">
        <v>0.79893513410763395</v>
      </c>
      <c r="P136" s="7">
        <v>0.20106486589236616</v>
      </c>
      <c r="Q136" s="6">
        <v>0.85115111124905996</v>
      </c>
      <c r="R136" s="8">
        <v>0.14884888875094007</v>
      </c>
      <c r="S136" s="7">
        <v>0.8049556833394127</v>
      </c>
      <c r="T136" s="7">
        <v>0.1950443166605873</v>
      </c>
      <c r="U136" s="6"/>
      <c r="V136" s="8"/>
      <c r="W136" s="7"/>
      <c r="X136" s="7"/>
      <c r="Y136" s="6">
        <v>0.82767665298806048</v>
      </c>
      <c r="Z136" s="8">
        <v>0.17232334701193949</v>
      </c>
      <c r="AA136" s="6">
        <v>0.85696017331612051</v>
      </c>
      <c r="AB136" s="8">
        <v>0.14303982668387941</v>
      </c>
      <c r="AC136" s="7">
        <v>0.75240053988240307</v>
      </c>
      <c r="AD136" s="8">
        <v>0.24759946011759681</v>
      </c>
    </row>
    <row r="137" spans="3:30" x14ac:dyDescent="0.55000000000000004">
      <c r="C137" s="6" t="s">
        <v>5471</v>
      </c>
      <c r="D137" s="2" t="s">
        <v>5472</v>
      </c>
      <c r="E137" s="7">
        <v>0.4</v>
      </c>
      <c r="F137" s="7">
        <v>0.6</v>
      </c>
      <c r="G137" s="7"/>
      <c r="H137" s="8"/>
      <c r="I137" s="6">
        <v>0.73832128073715098</v>
      </c>
      <c r="J137" s="8">
        <v>0.26167871926284908</v>
      </c>
      <c r="K137" s="7">
        <v>0.72541798822351744</v>
      </c>
      <c r="L137" s="7">
        <v>0.2745820117764825</v>
      </c>
      <c r="M137" s="6">
        <v>0.77678793479931751</v>
      </c>
      <c r="N137" s="8">
        <v>0.2232120652006826</v>
      </c>
      <c r="O137" s="7">
        <v>0.73442565969109452</v>
      </c>
      <c r="P137" s="7">
        <v>0.26557434030890542</v>
      </c>
      <c r="Q137" s="6">
        <v>0.79657991105988668</v>
      </c>
      <c r="R137" s="8">
        <v>0.20342008894011329</v>
      </c>
      <c r="S137" s="7">
        <v>0.7470509126194248</v>
      </c>
      <c r="T137" s="7">
        <v>0.25294908738057514</v>
      </c>
      <c r="U137" s="6"/>
      <c r="V137" s="8"/>
      <c r="W137" s="7"/>
      <c r="X137" s="7"/>
      <c r="Y137" s="6">
        <v>0.77280244096821293</v>
      </c>
      <c r="Z137" s="8">
        <v>0.22719755903178698</v>
      </c>
      <c r="AA137" s="6">
        <v>0.8082444135960638</v>
      </c>
      <c r="AB137" s="8">
        <v>0.1917555864039362</v>
      </c>
      <c r="AC137" s="7">
        <v>0.67227985643241117</v>
      </c>
      <c r="AD137" s="8">
        <v>0.32772014356758883</v>
      </c>
    </row>
    <row r="138" spans="3:30" x14ac:dyDescent="0.55000000000000004">
      <c r="C138" s="6" t="s">
        <v>5471</v>
      </c>
      <c r="D138" s="2" t="s">
        <v>5472</v>
      </c>
      <c r="E138" s="7">
        <v>0.3</v>
      </c>
      <c r="F138" s="7">
        <v>0.7</v>
      </c>
      <c r="G138" s="7"/>
      <c r="H138" s="8"/>
      <c r="I138" s="6">
        <v>0.49257163984657693</v>
      </c>
      <c r="J138" s="8">
        <v>0.50742836015342307</v>
      </c>
      <c r="K138" s="7">
        <v>0.50575699163795096</v>
      </c>
      <c r="L138" s="7">
        <v>0.49424300836204899</v>
      </c>
      <c r="M138" s="6">
        <v>0.51558686543146548</v>
      </c>
      <c r="N138" s="8">
        <v>0.48441313456853452</v>
      </c>
      <c r="O138" s="7">
        <v>0.486060654900275</v>
      </c>
      <c r="P138" s="7">
        <v>0.51393934509972505</v>
      </c>
      <c r="Q138" s="6">
        <v>0.55258584687790302</v>
      </c>
      <c r="R138" s="8">
        <v>0.44741415312209692</v>
      </c>
      <c r="S138" s="7">
        <v>0.56070248493428432</v>
      </c>
      <c r="T138" s="7">
        <v>0.43929751506571563</v>
      </c>
      <c r="U138" s="6"/>
      <c r="V138" s="8"/>
      <c r="W138" s="7"/>
      <c r="X138" s="7"/>
      <c r="Y138" s="6">
        <v>0.57146711146735474</v>
      </c>
      <c r="Z138" s="8">
        <v>0.42853288853264532</v>
      </c>
      <c r="AA138" s="6">
        <v>0.63434493516316315</v>
      </c>
      <c r="AB138" s="8">
        <v>0.36565506483683685</v>
      </c>
      <c r="AC138" s="7">
        <v>0.28953248519639729</v>
      </c>
      <c r="AD138" s="8">
        <v>0.71046751480360271</v>
      </c>
    </row>
    <row r="139" spans="3:30" x14ac:dyDescent="0.55000000000000004">
      <c r="C139" s="6" t="s">
        <v>5471</v>
      </c>
      <c r="D139" s="2" t="s">
        <v>5472</v>
      </c>
      <c r="E139" s="7">
        <v>0.2</v>
      </c>
      <c r="F139" s="7">
        <v>0.8</v>
      </c>
      <c r="G139" s="7"/>
      <c r="H139" s="8"/>
      <c r="I139" s="6">
        <v>0.64418172131421192</v>
      </c>
      <c r="J139" s="8">
        <v>0.35581827868578819</v>
      </c>
      <c r="K139" s="7">
        <v>0.63987093318308341</v>
      </c>
      <c r="L139" s="7">
        <v>0.36012906681691659</v>
      </c>
      <c r="M139" s="6">
        <v>0.67872310713755601</v>
      </c>
      <c r="N139" s="8">
        <v>0.32127689286244404</v>
      </c>
      <c r="O139" s="7">
        <v>0.64240436706241166</v>
      </c>
      <c r="P139" s="7">
        <v>0.35759563293758817</v>
      </c>
      <c r="Q139" s="6">
        <v>0.70446490139111229</v>
      </c>
      <c r="R139" s="8">
        <v>0.29553509860888771</v>
      </c>
      <c r="S139" s="7">
        <v>0.67519014150160483</v>
      </c>
      <c r="T139" s="7">
        <v>0.32480985849839522</v>
      </c>
      <c r="U139" s="6"/>
      <c r="V139" s="8"/>
      <c r="W139" s="7"/>
      <c r="X139" s="7"/>
      <c r="Y139" s="6">
        <v>0.69739449456854574</v>
      </c>
      <c r="Z139" s="8">
        <v>0.30260550543145431</v>
      </c>
      <c r="AA139" s="6">
        <v>0.74414381923050088</v>
      </c>
      <c r="AB139" s="8">
        <v>0.25585618076949918</v>
      </c>
      <c r="AC139" s="7">
        <v>0.56964416132895268</v>
      </c>
      <c r="AD139" s="8">
        <v>0.43035583867104732</v>
      </c>
    </row>
    <row r="140" spans="3:30" x14ac:dyDescent="0.55000000000000004">
      <c r="C140" s="6" t="s">
        <v>5471</v>
      </c>
      <c r="D140" s="2" t="s">
        <v>5472</v>
      </c>
      <c r="E140" s="7">
        <v>0.1</v>
      </c>
      <c r="F140" s="7">
        <v>0.9</v>
      </c>
      <c r="G140" s="7"/>
      <c r="H140" s="8"/>
      <c r="I140" s="6">
        <v>0.60113345780228522</v>
      </c>
      <c r="J140" s="8">
        <v>0.39886654219771484</v>
      </c>
      <c r="K140" s="7">
        <v>0.5991127674275285</v>
      </c>
      <c r="L140" s="7">
        <v>0.4008872325724715</v>
      </c>
      <c r="M140" s="6">
        <v>0.63361242899188663</v>
      </c>
      <c r="N140" s="8">
        <v>0.36638757100811348</v>
      </c>
      <c r="O140" s="7">
        <v>0.60165939097287069</v>
      </c>
      <c r="P140" s="7">
        <v>0.39834060902712926</v>
      </c>
      <c r="Q140" s="6">
        <v>0.67386226969493423</v>
      </c>
      <c r="R140" s="8">
        <v>0.32613773030506571</v>
      </c>
      <c r="S140" s="7">
        <v>0.6484330714561295</v>
      </c>
      <c r="T140" s="7">
        <v>0.3515669285438705</v>
      </c>
      <c r="U140" s="6"/>
      <c r="V140" s="8"/>
      <c r="W140" s="7"/>
      <c r="X140" s="7"/>
      <c r="Y140" s="6">
        <v>0.66594223057695012</v>
      </c>
      <c r="Z140" s="8">
        <v>0.33405776942304993</v>
      </c>
      <c r="AA140" s="6">
        <v>0.71810532708951091</v>
      </c>
      <c r="AB140" s="8">
        <v>0.28189467291048909</v>
      </c>
      <c r="AC140" s="7">
        <v>0.48179714909354904</v>
      </c>
      <c r="AD140" s="8">
        <v>0.51820285090645102</v>
      </c>
    </row>
    <row r="141" spans="3:30" x14ac:dyDescent="0.55000000000000004">
      <c r="C141" s="6" t="s">
        <v>5471</v>
      </c>
      <c r="D141" s="2" t="s">
        <v>5472</v>
      </c>
      <c r="E141" s="7">
        <v>0.05</v>
      </c>
      <c r="F141" s="7">
        <v>0.95</v>
      </c>
      <c r="G141" s="7"/>
      <c r="H141" s="8"/>
      <c r="I141" s="6">
        <v>0.57104783136543924</v>
      </c>
      <c r="J141" s="8">
        <v>0.42895216863456076</v>
      </c>
      <c r="K141" s="7">
        <v>0.5720288037632435</v>
      </c>
      <c r="L141" s="7">
        <v>0.4279711962367565</v>
      </c>
      <c r="M141" s="6">
        <v>0.60660978445622449</v>
      </c>
      <c r="N141" s="8">
        <v>0.39339021554377557</v>
      </c>
      <c r="O141" s="7">
        <v>0.57858638540899754</v>
      </c>
      <c r="P141" s="7">
        <v>0.42141361459100241</v>
      </c>
      <c r="Q141" s="6">
        <v>0.64980798938578344</v>
      </c>
      <c r="R141" s="8">
        <v>0.35019201061421645</v>
      </c>
      <c r="S141" s="7">
        <v>0.63017180467820666</v>
      </c>
      <c r="T141" s="7">
        <v>0.36982819532179328</v>
      </c>
      <c r="U141" s="6"/>
      <c r="V141" s="8"/>
      <c r="W141" s="7"/>
      <c r="X141" s="7"/>
      <c r="Y141" s="6">
        <v>0.64744044632009412</v>
      </c>
      <c r="Z141" s="8">
        <v>0.35255955367990593</v>
      </c>
      <c r="AA141" s="6">
        <v>0.70083963567967</v>
      </c>
      <c r="AB141" s="8">
        <v>0.29916036432032994</v>
      </c>
      <c r="AC141" s="7">
        <v>0.43714893179793118</v>
      </c>
      <c r="AD141" s="8">
        <v>0.56285106820206887</v>
      </c>
    </row>
    <row r="142" spans="3:30" ht="14.7" thickBot="1" x14ac:dyDescent="0.6">
      <c r="C142" s="9" t="s">
        <v>5471</v>
      </c>
      <c r="D142" s="4" t="s">
        <v>5472</v>
      </c>
      <c r="E142" s="180">
        <v>0.01</v>
      </c>
      <c r="F142" s="180">
        <v>0.99</v>
      </c>
      <c r="G142" s="10"/>
      <c r="H142" s="5"/>
      <c r="I142" s="6">
        <v>0.48784996456752183</v>
      </c>
      <c r="J142" s="8">
        <v>0.51215003543247828</v>
      </c>
      <c r="K142" s="7">
        <v>0.49963496243950578</v>
      </c>
      <c r="L142" s="7">
        <v>0.50036503756049422</v>
      </c>
      <c r="M142" s="6">
        <v>0.52641504705886522</v>
      </c>
      <c r="N142" s="8">
        <v>0.47358495294113467</v>
      </c>
      <c r="O142" s="7">
        <v>0.49993434218847826</v>
      </c>
      <c r="P142" s="7">
        <v>0.50006565781152179</v>
      </c>
      <c r="Q142" s="6">
        <v>0.55833024288140543</v>
      </c>
      <c r="R142" s="8">
        <v>0.44166975711859457</v>
      </c>
      <c r="S142" s="7">
        <v>0.56804612497035212</v>
      </c>
      <c r="T142" s="7">
        <v>0.43195387502964788</v>
      </c>
      <c r="U142" s="6"/>
      <c r="V142" s="8"/>
      <c r="W142" s="7"/>
      <c r="X142" s="7"/>
      <c r="Y142" s="6">
        <v>0.58812821988061137</v>
      </c>
      <c r="Z142" s="8">
        <v>0.41187178011938858</v>
      </c>
      <c r="AA142" s="6">
        <v>0.61632044557165833</v>
      </c>
      <c r="AB142" s="8">
        <v>0.38367955442834162</v>
      </c>
      <c r="AC142" s="7">
        <v>0.31284259088373084</v>
      </c>
      <c r="AD142" s="8">
        <v>0.68715740911626921</v>
      </c>
    </row>
    <row r="143" spans="3:30" ht="14.7" thickBot="1" x14ac:dyDescent="0.6">
      <c r="C143" s="105" t="s">
        <v>5471</v>
      </c>
      <c r="D143" s="199" t="s">
        <v>5512</v>
      </c>
      <c r="E143" s="34">
        <v>0.99</v>
      </c>
      <c r="F143" s="34">
        <v>0.01</v>
      </c>
      <c r="G143" s="34"/>
      <c r="H143" s="82"/>
      <c r="I143" s="10">
        <v>1.5178783747923067E-2</v>
      </c>
      <c r="J143" s="5">
        <v>0.98482121625207697</v>
      </c>
      <c r="K143" s="10">
        <v>1.57890098976733E-2</v>
      </c>
      <c r="L143" s="10">
        <v>0.98421099010232671</v>
      </c>
      <c r="M143" s="9">
        <v>1.2785120291193337E-2</v>
      </c>
      <c r="N143" s="5">
        <v>0.98721487970880661</v>
      </c>
      <c r="O143" s="10">
        <v>1.3573151138092604E-2</v>
      </c>
      <c r="P143" s="10">
        <v>0.98642684886190735</v>
      </c>
      <c r="Q143" s="9">
        <v>9.3635455734380479E-3</v>
      </c>
      <c r="R143" s="5">
        <v>0.99063645442656201</v>
      </c>
      <c r="S143" s="10">
        <v>1.2280702385622127E-2</v>
      </c>
      <c r="T143" s="10">
        <v>0.98771929761437782</v>
      </c>
      <c r="U143" s="9"/>
      <c r="V143" s="5"/>
      <c r="W143" s="10"/>
      <c r="X143" s="10"/>
      <c r="Y143" s="9">
        <v>1.3480413411748491E-2</v>
      </c>
      <c r="Z143" s="5">
        <v>0.98651958658825156</v>
      </c>
      <c r="AA143" s="9">
        <v>2.3674955100773384E-2</v>
      </c>
      <c r="AB143" s="5">
        <v>0.97632504489922667</v>
      </c>
      <c r="AC143" s="10">
        <v>1.3311316017119884E-2</v>
      </c>
      <c r="AD143" s="5">
        <v>0.98668868398288012</v>
      </c>
    </row>
    <row r="144" spans="3:30" ht="14.7" thickBot="1" x14ac:dyDescent="0.6">
      <c r="C144" s="6" t="s">
        <v>5471</v>
      </c>
      <c r="D144" s="7" t="s">
        <v>5512</v>
      </c>
      <c r="E144" s="7">
        <v>0.95</v>
      </c>
      <c r="F144" s="7">
        <v>0.05</v>
      </c>
      <c r="G144" s="7"/>
      <c r="H144" s="8"/>
      <c r="I144" s="7">
        <v>0.41435680741415326</v>
      </c>
      <c r="J144" s="8">
        <v>0.58564319258584685</v>
      </c>
      <c r="K144" s="7">
        <v>0.41568024265522613</v>
      </c>
      <c r="L144" s="7">
        <v>0.58431975734477382</v>
      </c>
      <c r="M144" s="6">
        <v>0.42238579100669393</v>
      </c>
      <c r="N144" s="8">
        <v>0.57761420899330596</v>
      </c>
      <c r="O144" s="7">
        <v>0.42450796440360555</v>
      </c>
      <c r="P144" s="7">
        <v>0.5754920355963945</v>
      </c>
      <c r="Q144" s="6">
        <v>0.37440381527262462</v>
      </c>
      <c r="R144" s="8">
        <v>0.62559618472737533</v>
      </c>
      <c r="S144" s="7">
        <v>0.40741256318640473</v>
      </c>
      <c r="T144" s="7">
        <v>0.59258743681359538</v>
      </c>
      <c r="U144" s="6"/>
      <c r="V144" s="8"/>
      <c r="W144" s="7"/>
      <c r="X144" s="7"/>
      <c r="Y144" s="6">
        <v>0.41709681750856187</v>
      </c>
      <c r="Z144" s="8">
        <v>0.58290318249143813</v>
      </c>
      <c r="AA144" s="6">
        <v>0.42787987490939566</v>
      </c>
      <c r="AB144" s="8">
        <v>0.57212012509060439</v>
      </c>
      <c r="AC144" s="7">
        <v>0.40994727446475859</v>
      </c>
      <c r="AD144" s="8">
        <v>0.59005272553524135</v>
      </c>
    </row>
    <row r="145" spans="3:60" x14ac:dyDescent="0.55000000000000004">
      <c r="C145" s="6" t="s">
        <v>5471</v>
      </c>
      <c r="D145" s="7" t="s">
        <v>5512</v>
      </c>
      <c r="E145" s="7">
        <v>0.9</v>
      </c>
      <c r="F145" s="7">
        <v>0.1</v>
      </c>
      <c r="G145" s="7"/>
      <c r="H145" s="8"/>
      <c r="I145" s="34">
        <v>4.849757024155469E-2</v>
      </c>
      <c r="J145" s="82">
        <v>0.95150242975844534</v>
      </c>
      <c r="K145" s="34">
        <v>4.9460113705434634E-2</v>
      </c>
      <c r="L145" s="34">
        <v>0.95053988629456532</v>
      </c>
      <c r="M145" s="105">
        <v>4.6306244253914698E-2</v>
      </c>
      <c r="N145" s="82">
        <v>0.95369375574608528</v>
      </c>
      <c r="O145" s="34">
        <v>4.7566216262476681E-2</v>
      </c>
      <c r="P145" s="34">
        <v>0.95243378373752341</v>
      </c>
      <c r="Q145" s="105">
        <v>3.7786730096549058E-2</v>
      </c>
      <c r="R145" s="82">
        <v>0.96221326990345091</v>
      </c>
      <c r="S145" s="34">
        <v>4.4733534083725435E-2</v>
      </c>
      <c r="T145" s="34">
        <v>0.95526646591627451</v>
      </c>
      <c r="U145" s="105"/>
      <c r="V145" s="82"/>
      <c r="W145" s="34"/>
      <c r="X145" s="34"/>
      <c r="Y145" s="105">
        <v>4.657704000330775E-2</v>
      </c>
      <c r="Z145" s="82">
        <v>0.95342295999669224</v>
      </c>
      <c r="AA145" s="105">
        <v>6.0554186601280868E-2</v>
      </c>
      <c r="AB145" s="82">
        <v>0.93944581339871913</v>
      </c>
      <c r="AC145" s="34">
        <v>4.6078913796714575E-2</v>
      </c>
      <c r="AD145" s="82">
        <v>0.95392108620328531</v>
      </c>
    </row>
    <row r="146" spans="3:60" x14ac:dyDescent="0.55000000000000004">
      <c r="C146" s="6" t="s">
        <v>5471</v>
      </c>
      <c r="D146" s="7" t="s">
        <v>5512</v>
      </c>
      <c r="E146" s="7">
        <v>0.8</v>
      </c>
      <c r="F146" s="7">
        <v>0.2</v>
      </c>
      <c r="G146" s="7"/>
      <c r="H146" s="8"/>
      <c r="I146" s="7">
        <v>0.15905358997919097</v>
      </c>
      <c r="J146" s="8">
        <v>0.84094641002080905</v>
      </c>
      <c r="K146" s="7">
        <v>0.16027549005206376</v>
      </c>
      <c r="L146" s="7">
        <v>0.83972450994793624</v>
      </c>
      <c r="M146" s="6">
        <v>0.15984348368477172</v>
      </c>
      <c r="N146" s="8">
        <v>0.84015651631522825</v>
      </c>
      <c r="O146" s="7">
        <v>0.1617889808842751</v>
      </c>
      <c r="P146" s="7">
        <v>0.83821101911572482</v>
      </c>
      <c r="Q146" s="6">
        <v>0.13536666638340533</v>
      </c>
      <c r="R146" s="8">
        <v>0.86463333361659467</v>
      </c>
      <c r="S146" s="7">
        <v>0.15464124895671663</v>
      </c>
      <c r="T146" s="7">
        <v>0.84535875104328329</v>
      </c>
      <c r="U146" s="6"/>
      <c r="V146" s="8"/>
      <c r="W146" s="7"/>
      <c r="X146" s="7"/>
      <c r="Y146" s="6">
        <v>0.15860441666840139</v>
      </c>
      <c r="Z146" s="8">
        <v>0.84139558333159858</v>
      </c>
      <c r="AA146" s="6">
        <v>0.1718217011241184</v>
      </c>
      <c r="AB146" s="8">
        <v>0.82817829887588168</v>
      </c>
      <c r="AC146" s="7">
        <v>0.15628032785836643</v>
      </c>
      <c r="AD146" s="8">
        <v>0.84371967214163357</v>
      </c>
    </row>
    <row r="147" spans="3:60" x14ac:dyDescent="0.55000000000000004">
      <c r="C147" s="6" t="s">
        <v>5471</v>
      </c>
      <c r="D147" s="2" t="s">
        <v>5512</v>
      </c>
      <c r="E147" s="7">
        <v>0.7</v>
      </c>
      <c r="F147" s="7">
        <v>0.3</v>
      </c>
      <c r="G147" s="7"/>
      <c r="H147" s="8"/>
      <c r="I147" s="7">
        <v>0.24695031161579065</v>
      </c>
      <c r="J147" s="8">
        <v>0.75304968838420938</v>
      </c>
      <c r="K147" s="7">
        <v>0.24829213194365643</v>
      </c>
      <c r="L147" s="7">
        <v>0.75170786805634349</v>
      </c>
      <c r="M147" s="6">
        <v>0.25063050645564577</v>
      </c>
      <c r="N147" s="8">
        <v>0.74936949354435411</v>
      </c>
      <c r="O147" s="7">
        <v>0.25303497255315338</v>
      </c>
      <c r="P147" s="7">
        <v>0.74696502744684656</v>
      </c>
      <c r="Q147" s="6">
        <v>0.21594848211023834</v>
      </c>
      <c r="R147" s="8">
        <v>0.78405151788976168</v>
      </c>
      <c r="S147" s="7">
        <v>0.24208224347696752</v>
      </c>
      <c r="T147" s="7">
        <v>0.7579177565230325</v>
      </c>
      <c r="U147" s="6"/>
      <c r="V147" s="8"/>
      <c r="W147" s="7"/>
      <c r="X147" s="7"/>
      <c r="Y147" s="6">
        <v>0.24832103097832539</v>
      </c>
      <c r="Z147" s="8">
        <v>0.75167896902167453</v>
      </c>
      <c r="AA147" s="6">
        <v>0.25959516018442025</v>
      </c>
      <c r="AB147" s="8">
        <v>0.7404048398155797</v>
      </c>
      <c r="AC147" s="7">
        <v>0.24546929082936086</v>
      </c>
      <c r="AD147" s="8">
        <v>0.75453070917063914</v>
      </c>
    </row>
    <row r="148" spans="3:60" x14ac:dyDescent="0.55000000000000004">
      <c r="C148" s="6" t="s">
        <v>5471</v>
      </c>
      <c r="D148" s="2" t="s">
        <v>5512</v>
      </c>
      <c r="E148" s="7">
        <v>0.6</v>
      </c>
      <c r="F148" s="7">
        <v>0.4</v>
      </c>
      <c r="G148" s="7"/>
      <c r="H148" s="8"/>
      <c r="I148" s="7">
        <v>0.33305277194451777</v>
      </c>
      <c r="J148" s="8">
        <v>0.66694722805548212</v>
      </c>
      <c r="K148" s="7">
        <v>0.33444909731772882</v>
      </c>
      <c r="L148" s="7">
        <v>0.66555090268227113</v>
      </c>
      <c r="M148" s="6">
        <v>0.34043882555714439</v>
      </c>
      <c r="N148" s="8">
        <v>0.65956117444285567</v>
      </c>
      <c r="O148" s="7">
        <v>0.34296415082626153</v>
      </c>
      <c r="P148" s="7">
        <v>0.65703584917373847</v>
      </c>
      <c r="Q148" s="6">
        <v>0.29681569056034457</v>
      </c>
      <c r="R148" s="8">
        <v>0.70318430943965549</v>
      </c>
      <c r="S148" s="7">
        <v>0.328386887876982</v>
      </c>
      <c r="T148" s="7">
        <v>0.67161311212301811</v>
      </c>
      <c r="U148" s="6"/>
      <c r="V148" s="8"/>
      <c r="W148" s="7"/>
      <c r="X148" s="7"/>
      <c r="Y148" s="6">
        <v>0.33699175662234088</v>
      </c>
      <c r="Z148" s="8">
        <v>0.66300824337765907</v>
      </c>
      <c r="AA148" s="6">
        <v>0.34714990582526978</v>
      </c>
      <c r="AB148" s="8">
        <v>0.65285009417473028</v>
      </c>
      <c r="AC148" s="7">
        <v>0.32988887217356261</v>
      </c>
      <c r="AD148" s="8">
        <v>0.67011112782643745</v>
      </c>
    </row>
    <row r="149" spans="3:60" x14ac:dyDescent="0.55000000000000004">
      <c r="C149" s="6" t="s">
        <v>5471</v>
      </c>
      <c r="D149" s="2" t="s">
        <v>5512</v>
      </c>
      <c r="E149" s="7">
        <v>0.5</v>
      </c>
      <c r="F149" s="7">
        <v>0.5</v>
      </c>
      <c r="G149" s="7"/>
      <c r="H149" s="8"/>
      <c r="I149" s="7">
        <v>0.50089269097031153</v>
      </c>
      <c r="J149" s="8">
        <v>0.49910730902968853</v>
      </c>
      <c r="K149" s="7">
        <v>0.50291148314900502</v>
      </c>
      <c r="L149" s="7">
        <v>0.49708851685099487</v>
      </c>
      <c r="M149" s="6">
        <v>0.51727847218837619</v>
      </c>
      <c r="N149" s="8">
        <v>0.48272152781162375</v>
      </c>
      <c r="O149" s="7">
        <v>0.51987501080208487</v>
      </c>
      <c r="P149" s="7">
        <v>0.48012498919791513</v>
      </c>
      <c r="Q149" s="6">
        <v>0.46427686921422379</v>
      </c>
      <c r="R149" s="8">
        <v>0.53572313078577627</v>
      </c>
      <c r="S149" s="7">
        <v>0.49827126766110119</v>
      </c>
      <c r="T149" s="7">
        <v>0.50172873233889881</v>
      </c>
      <c r="U149" s="6"/>
      <c r="V149" s="8"/>
      <c r="W149" s="7"/>
      <c r="X149" s="7"/>
      <c r="Y149" s="6">
        <v>0.51090078147694584</v>
      </c>
      <c r="Z149" s="8">
        <v>0.48909921852305421</v>
      </c>
      <c r="AA149" s="6">
        <v>0.5222030489534063</v>
      </c>
      <c r="AB149" s="8">
        <v>0.47779695104659364</v>
      </c>
      <c r="AC149" s="7">
        <v>0.50691127637878264</v>
      </c>
      <c r="AD149" s="8">
        <v>0.49308872362121736</v>
      </c>
    </row>
    <row r="150" spans="3:60" x14ac:dyDescent="0.55000000000000004">
      <c r="C150" s="6" t="s">
        <v>5471</v>
      </c>
      <c r="D150" s="2" t="s">
        <v>5512</v>
      </c>
      <c r="E150" s="7">
        <v>0.4</v>
      </c>
      <c r="F150" s="7">
        <v>0.6</v>
      </c>
      <c r="G150" s="7"/>
      <c r="H150" s="8"/>
      <c r="I150" s="7">
        <v>0.60533773803248669</v>
      </c>
      <c r="J150" s="8">
        <v>0.39466226196751331</v>
      </c>
      <c r="K150" s="7">
        <v>0.60599228946616346</v>
      </c>
      <c r="L150" s="7">
        <v>0.39400771053383665</v>
      </c>
      <c r="M150" s="6">
        <v>0.61756242238359849</v>
      </c>
      <c r="N150" s="8">
        <v>0.38243757761640151</v>
      </c>
      <c r="O150" s="7">
        <v>0.61881534857855935</v>
      </c>
      <c r="P150" s="7">
        <v>0.3811846514214407</v>
      </c>
      <c r="Q150" s="6">
        <v>0.56996170370651777</v>
      </c>
      <c r="R150" s="8">
        <v>0.43003829629348217</v>
      </c>
      <c r="S150" s="7">
        <v>0.59535233639059804</v>
      </c>
      <c r="T150" s="7">
        <v>0.40464766360940191</v>
      </c>
      <c r="U150" s="6"/>
      <c r="V150" s="8"/>
      <c r="W150" s="7"/>
      <c r="X150" s="7"/>
      <c r="Y150" s="6">
        <v>0.60953241589319263</v>
      </c>
      <c r="Z150" s="8">
        <v>0.39046758410680732</v>
      </c>
      <c r="AA150" s="6">
        <v>0.61910483335835442</v>
      </c>
      <c r="AB150" s="8">
        <v>0.38089516664164563</v>
      </c>
      <c r="AC150" s="7">
        <v>0.60601139498365864</v>
      </c>
      <c r="AD150" s="8">
        <v>0.39398860501634131</v>
      </c>
    </row>
    <row r="151" spans="3:60" x14ac:dyDescent="0.55000000000000004">
      <c r="C151" s="6" t="s">
        <v>5471</v>
      </c>
      <c r="D151" s="2" t="s">
        <v>5512</v>
      </c>
      <c r="E151" s="7">
        <v>0.3</v>
      </c>
      <c r="F151" s="7">
        <v>0.7</v>
      </c>
      <c r="G151" s="7"/>
      <c r="H151" s="8"/>
      <c r="I151" s="7">
        <v>0.72876024702133357</v>
      </c>
      <c r="J151" s="8">
        <v>0.27123975297866648</v>
      </c>
      <c r="K151" s="7">
        <v>0.72839410437098095</v>
      </c>
      <c r="L151" s="7">
        <v>0.27160589562901899</v>
      </c>
      <c r="M151" s="6">
        <v>0.7420049844961043</v>
      </c>
      <c r="N151" s="8">
        <v>0.2579950155038957</v>
      </c>
      <c r="O151" s="7">
        <v>0.74227024951918341</v>
      </c>
      <c r="P151" s="7">
        <v>0.25772975048081653</v>
      </c>
      <c r="Q151" s="6">
        <v>0.70190242973363937</v>
      </c>
      <c r="R151" s="8">
        <v>0.29809757026636058</v>
      </c>
      <c r="S151" s="7">
        <v>0.71621730795209793</v>
      </c>
      <c r="T151" s="7">
        <v>0.28378269204790213</v>
      </c>
      <c r="U151" s="6"/>
      <c r="V151" s="8"/>
      <c r="W151" s="7"/>
      <c r="X151" s="7"/>
      <c r="Y151" s="6">
        <v>0.73343998944157873</v>
      </c>
      <c r="Z151" s="8">
        <v>0.26656001055842121</v>
      </c>
      <c r="AA151" s="6">
        <v>0.74162046287381933</v>
      </c>
      <c r="AB151" s="8">
        <v>0.25837953712618072</v>
      </c>
      <c r="AC151" s="7">
        <v>0.73450117235976997</v>
      </c>
      <c r="AD151" s="8">
        <v>0.26549882764022997</v>
      </c>
    </row>
    <row r="152" spans="3:60" x14ac:dyDescent="0.55000000000000004">
      <c r="C152" s="6" t="s">
        <v>5471</v>
      </c>
      <c r="D152" s="2" t="s">
        <v>5512</v>
      </c>
      <c r="E152" s="7">
        <v>0.2</v>
      </c>
      <c r="F152" s="7">
        <v>0.8</v>
      </c>
      <c r="G152" s="7"/>
      <c r="H152" s="8"/>
      <c r="I152" s="7">
        <v>0.8431998892301783</v>
      </c>
      <c r="J152" s="8">
        <v>0.15680011076982167</v>
      </c>
      <c r="K152" s="7">
        <v>0.84199006981518332</v>
      </c>
      <c r="L152" s="7">
        <v>0.15800993018481668</v>
      </c>
      <c r="M152" s="6">
        <v>0.85584358075924583</v>
      </c>
      <c r="N152" s="8">
        <v>0.14415641924075415</v>
      </c>
      <c r="O152" s="7">
        <v>0.85509064402699009</v>
      </c>
      <c r="P152" s="7">
        <v>0.14490935597300988</v>
      </c>
      <c r="Q152" s="6">
        <v>0.82964420174115705</v>
      </c>
      <c r="R152" s="8">
        <v>0.17035579825884298</v>
      </c>
      <c r="S152" s="7">
        <v>0.82868032945370496</v>
      </c>
      <c r="T152" s="7">
        <v>0.17131967054629502</v>
      </c>
      <c r="U152" s="6"/>
      <c r="V152" s="8"/>
      <c r="W152" s="7"/>
      <c r="X152" s="7"/>
      <c r="Y152" s="6">
        <v>0.846947250849856</v>
      </c>
      <c r="Z152" s="8">
        <v>0.15305274915014391</v>
      </c>
      <c r="AA152" s="6">
        <v>0.85401075089543321</v>
      </c>
      <c r="AB152" s="8">
        <v>0.1459892491045667</v>
      </c>
      <c r="AC152" s="7">
        <v>0.8555896857851385</v>
      </c>
      <c r="AD152" s="8">
        <v>0.14441031421486147</v>
      </c>
    </row>
    <row r="153" spans="3:60" x14ac:dyDescent="0.55000000000000004">
      <c r="C153" s="6" t="s">
        <v>5471</v>
      </c>
      <c r="D153" s="2" t="s">
        <v>5512</v>
      </c>
      <c r="E153" s="7">
        <v>0.1</v>
      </c>
      <c r="F153" s="7">
        <v>0.9</v>
      </c>
      <c r="G153" s="7"/>
      <c r="H153" s="8"/>
      <c r="I153" s="7">
        <v>0.90930202180649644</v>
      </c>
      <c r="J153" s="8">
        <v>9.069797819350367E-2</v>
      </c>
      <c r="K153" s="7">
        <v>0.90755948596809299</v>
      </c>
      <c r="L153" s="7">
        <v>9.2440514031907006E-2</v>
      </c>
      <c r="M153" s="6">
        <v>0.91888550298741167</v>
      </c>
      <c r="N153" s="8">
        <v>8.1114497012588382E-2</v>
      </c>
      <c r="O153" s="7">
        <v>0.91735351945568988</v>
      </c>
      <c r="P153" s="7">
        <v>8.264648054431005E-2</v>
      </c>
      <c r="Q153" s="6">
        <v>0.90209356273497432</v>
      </c>
      <c r="R153" s="8">
        <v>9.7906437265025695E-2</v>
      </c>
      <c r="S153" s="7">
        <v>0.88904094792260802</v>
      </c>
      <c r="T153" s="7">
        <v>0.11095905207739198</v>
      </c>
      <c r="U153" s="6"/>
      <c r="V153" s="8"/>
      <c r="W153" s="7"/>
      <c r="X153" s="7"/>
      <c r="Y153" s="6">
        <v>0.91083499183829353</v>
      </c>
      <c r="Z153" s="8">
        <v>8.9165008161706513E-2</v>
      </c>
      <c r="AA153" s="6">
        <v>0.91740382446656721</v>
      </c>
      <c r="AB153" s="8">
        <v>8.2596175533432681E-2</v>
      </c>
      <c r="AC153" s="7">
        <v>0.92234935286795139</v>
      </c>
      <c r="AD153" s="8">
        <v>7.7650647132048514E-2</v>
      </c>
    </row>
    <row r="154" spans="3:60" x14ac:dyDescent="0.55000000000000004">
      <c r="C154" s="6" t="s">
        <v>5471</v>
      </c>
      <c r="D154" s="2" t="s">
        <v>5512</v>
      </c>
      <c r="E154" s="7">
        <v>0.05</v>
      </c>
      <c r="F154" s="7">
        <v>0.95</v>
      </c>
      <c r="G154" s="7"/>
      <c r="H154" s="8"/>
      <c r="I154" s="7">
        <v>0.96230481528338452</v>
      </c>
      <c r="J154" s="8">
        <v>3.7695184716615433E-2</v>
      </c>
      <c r="K154" s="7">
        <v>0.96002544027736259</v>
      </c>
      <c r="L154" s="7">
        <v>3.9974559722637477E-2</v>
      </c>
      <c r="M154" s="6">
        <v>0.97222287878931979</v>
      </c>
      <c r="N154" s="8">
        <v>2.7777121210680284E-2</v>
      </c>
      <c r="O154" s="7">
        <v>0.97087996442398339</v>
      </c>
      <c r="P154" s="7">
        <v>2.912003557601665E-2</v>
      </c>
      <c r="Q154" s="6">
        <v>0.96591472640114795</v>
      </c>
      <c r="R154" s="8">
        <v>3.4085273598852057E-2</v>
      </c>
      <c r="S154" s="7">
        <v>0.94283583699447948</v>
      </c>
      <c r="T154" s="7">
        <v>5.7164163005520602E-2</v>
      </c>
      <c r="U154" s="6"/>
      <c r="V154" s="8"/>
      <c r="W154" s="7"/>
      <c r="X154" s="7"/>
      <c r="Y154" s="6">
        <v>0.96483241258479391</v>
      </c>
      <c r="Z154" s="8">
        <v>3.5167587415206071E-2</v>
      </c>
      <c r="AA154" s="6">
        <v>0.97047514516635391</v>
      </c>
      <c r="AB154" s="8">
        <v>2.9524854833646117E-2</v>
      </c>
      <c r="AC154" s="7">
        <v>0.98159778975604306</v>
      </c>
      <c r="AD154" s="8">
        <v>1.8402210243956947E-2</v>
      </c>
    </row>
    <row r="155" spans="3:60" ht="14.7" thickBot="1" x14ac:dyDescent="0.6">
      <c r="C155" s="9" t="s">
        <v>5471</v>
      </c>
      <c r="D155" s="4" t="s">
        <v>5512</v>
      </c>
      <c r="E155" s="180">
        <v>0.01</v>
      </c>
      <c r="F155" s="180">
        <v>0.99</v>
      </c>
      <c r="G155" s="10"/>
      <c r="H155" s="5"/>
      <c r="I155" s="10">
        <v>0.97408135662498141</v>
      </c>
      <c r="J155" s="5">
        <v>2.5918643375018691E-2</v>
      </c>
      <c r="K155" s="10">
        <v>0.97181386775258016</v>
      </c>
      <c r="L155" s="10">
        <v>2.8186132247419768E-2</v>
      </c>
      <c r="M155" s="9">
        <v>0.98300524307377801</v>
      </c>
      <c r="N155" s="5">
        <v>1.6994756926221915E-2</v>
      </c>
      <c r="O155" s="10">
        <v>0.98166047907389897</v>
      </c>
      <c r="P155" s="10">
        <v>1.8339520926100982E-2</v>
      </c>
      <c r="Q155" s="9">
        <v>0.97908312382448892</v>
      </c>
      <c r="R155" s="5">
        <v>2.0916876175511172E-2</v>
      </c>
      <c r="S155" s="10">
        <v>0.95378351703320818</v>
      </c>
      <c r="T155" s="10">
        <v>4.6216482966791837E-2</v>
      </c>
      <c r="U155" s="9"/>
      <c r="V155" s="5"/>
      <c r="W155" s="10"/>
      <c r="X155" s="10"/>
      <c r="Y155" s="9">
        <v>0.97529789395176669</v>
      </c>
      <c r="Z155" s="5">
        <v>2.4702106048233263E-2</v>
      </c>
      <c r="AA155" s="9">
        <v>0.98099029697883733</v>
      </c>
      <c r="AB155" s="5">
        <v>1.9009703021162741E-2</v>
      </c>
      <c r="AC155" s="10">
        <v>0.9941335736005571</v>
      </c>
      <c r="AD155" s="5">
        <v>5.8664263994427923E-3</v>
      </c>
    </row>
    <row r="156" spans="3:60" x14ac:dyDescent="0.55000000000000004">
      <c r="C156" s="105" t="s">
        <v>5471</v>
      </c>
      <c r="D156" s="199" t="s">
        <v>5552</v>
      </c>
      <c r="E156" s="34">
        <v>0.99</v>
      </c>
      <c r="F156" s="34">
        <v>0.01</v>
      </c>
      <c r="G156" s="34"/>
      <c r="H156" s="82"/>
      <c r="I156" s="6">
        <v>0.87146545678007126</v>
      </c>
      <c r="J156" s="8">
        <v>0.12853454321992866</v>
      </c>
      <c r="K156" s="7">
        <v>0.87162947264455737</v>
      </c>
      <c r="L156" s="7">
        <v>0.1283705273554426</v>
      </c>
      <c r="M156" s="6">
        <v>0.94379541815150614</v>
      </c>
      <c r="N156" s="8">
        <v>5.6204581848493786E-2</v>
      </c>
      <c r="O156" s="7">
        <v>0.93973961312246601</v>
      </c>
      <c r="P156" s="7">
        <v>6.0260386877534024E-2</v>
      </c>
      <c r="Q156" s="6">
        <v>0.9514179637947624</v>
      </c>
      <c r="R156" s="8">
        <v>4.8582036205237461E-2</v>
      </c>
      <c r="S156" s="7">
        <v>0.93584077461724213</v>
      </c>
      <c r="T156" s="7">
        <v>6.4159225382757909E-2</v>
      </c>
      <c r="U156" s="6"/>
      <c r="V156" s="8"/>
      <c r="W156" s="7"/>
      <c r="X156" s="7"/>
      <c r="Y156" s="6">
        <v>0.94103607668183964</v>
      </c>
      <c r="Z156" s="8">
        <v>5.896392331816034E-2</v>
      </c>
      <c r="AA156" s="6">
        <v>0.83045212903721233</v>
      </c>
      <c r="AB156" s="8">
        <v>0.1695478709627877</v>
      </c>
      <c r="AC156" s="7">
        <v>0.69376684522606291</v>
      </c>
      <c r="AD156" s="8">
        <v>0.30623315477393703</v>
      </c>
    </row>
    <row r="157" spans="3:60" x14ac:dyDescent="0.55000000000000004">
      <c r="C157" s="6" t="s">
        <v>5471</v>
      </c>
      <c r="D157" s="2" t="s">
        <v>5552</v>
      </c>
      <c r="E157" s="7">
        <v>0.95</v>
      </c>
      <c r="F157" s="7">
        <v>0.05</v>
      </c>
      <c r="G157" s="7"/>
      <c r="H157" s="8"/>
      <c r="I157" s="6">
        <v>0.82896390782353224</v>
      </c>
      <c r="J157" s="8">
        <v>0.17103609217646776</v>
      </c>
      <c r="K157" s="7">
        <v>0.82836458151370429</v>
      </c>
      <c r="L157" s="7">
        <v>0.17163541848629585</v>
      </c>
      <c r="M157" s="6">
        <v>0.8965736453642883</v>
      </c>
      <c r="N157" s="8">
        <v>0.10342635463571166</v>
      </c>
      <c r="O157" s="7">
        <v>0.89110280927074825</v>
      </c>
      <c r="P157" s="7">
        <v>0.10889719072925179</v>
      </c>
      <c r="Q157" s="6">
        <v>0.89372365033700341</v>
      </c>
      <c r="R157" s="8">
        <v>0.10627634966299661</v>
      </c>
      <c r="S157" s="7">
        <v>0.88118243759871173</v>
      </c>
      <c r="T157" s="7">
        <v>0.11881756240128837</v>
      </c>
      <c r="U157" s="6"/>
      <c r="V157" s="8"/>
      <c r="W157" s="7"/>
      <c r="X157" s="7"/>
      <c r="Y157" s="6">
        <v>0.8930563859434435</v>
      </c>
      <c r="Z157" s="8">
        <v>0.1069436140565565</v>
      </c>
      <c r="AA157" s="6">
        <v>0.77836236574452433</v>
      </c>
      <c r="AB157" s="8">
        <v>0.2216376342554757</v>
      </c>
      <c r="AC157" s="7">
        <v>0.50463516099113159</v>
      </c>
      <c r="AD157" s="8">
        <v>0.49536483900886835</v>
      </c>
      <c r="BH157" t="s">
        <v>5669</v>
      </c>
    </row>
    <row r="158" spans="3:60" x14ac:dyDescent="0.55000000000000004">
      <c r="C158" s="6" t="s">
        <v>5471</v>
      </c>
      <c r="D158" s="2" t="s">
        <v>5552</v>
      </c>
      <c r="E158" s="7">
        <v>0.9</v>
      </c>
      <c r="F158" s="7">
        <v>0.1</v>
      </c>
      <c r="G158" s="7"/>
      <c r="H158" s="8"/>
      <c r="I158" s="6">
        <v>0.71906408511133735</v>
      </c>
      <c r="J158" s="8">
        <v>0.28093591488866271</v>
      </c>
      <c r="K158" s="7">
        <v>0.71866009646522533</v>
      </c>
      <c r="L158" s="7">
        <v>0.28133990353477478</v>
      </c>
      <c r="M158" s="6">
        <v>0.80358169955662284</v>
      </c>
      <c r="N158" s="8">
        <v>0.19641830044337708</v>
      </c>
      <c r="O158" s="7">
        <v>0.79957208168669336</v>
      </c>
      <c r="P158" s="7">
        <v>0.20042791831330653</v>
      </c>
      <c r="Q158" s="6">
        <v>0.79824818351465898</v>
      </c>
      <c r="R158" s="8">
        <v>0.20175181648534105</v>
      </c>
      <c r="S158" s="7">
        <v>0.78522355983785719</v>
      </c>
      <c r="T158" s="7">
        <v>0.2147764401621429</v>
      </c>
      <c r="U158" s="6"/>
      <c r="V158" s="8"/>
      <c r="W158" s="7"/>
      <c r="X158" s="7"/>
      <c r="Y158" s="6">
        <v>0.80229693369871979</v>
      </c>
      <c r="Z158" s="8">
        <v>0.19770306630128021</v>
      </c>
      <c r="AA158" s="6">
        <v>0.67470828897630553</v>
      </c>
      <c r="AB158" s="8">
        <v>0.32529171102369436</v>
      </c>
      <c r="AC158" s="7">
        <v>0.38093052344109934</v>
      </c>
      <c r="AD158" s="8">
        <v>0.61906947655890066</v>
      </c>
    </row>
    <row r="159" spans="3:60" x14ac:dyDescent="0.55000000000000004">
      <c r="C159" s="6" t="s">
        <v>5471</v>
      </c>
      <c r="D159" s="2" t="s">
        <v>5552</v>
      </c>
      <c r="E159" s="7">
        <v>0.8</v>
      </c>
      <c r="F159" s="7">
        <v>0.2</v>
      </c>
      <c r="G159" s="7"/>
      <c r="H159" s="8"/>
      <c r="I159" s="6">
        <v>0.68786651992365633</v>
      </c>
      <c r="J159" s="8">
        <v>0.31213348007634373</v>
      </c>
      <c r="K159" s="7">
        <v>0.6876297912317263</v>
      </c>
      <c r="L159" s="7">
        <v>0.31237020876827365</v>
      </c>
      <c r="M159" s="6">
        <v>0.74852686278262792</v>
      </c>
      <c r="N159" s="8">
        <v>0.25147313721737202</v>
      </c>
      <c r="O159" s="7">
        <v>0.74591162373729103</v>
      </c>
      <c r="P159" s="7">
        <v>0.25408837626270908</v>
      </c>
      <c r="Q159" s="6">
        <v>0.7435531168446482</v>
      </c>
      <c r="R159" s="8">
        <v>0.25644688315535186</v>
      </c>
      <c r="S159" s="7">
        <v>0.73450870171523863</v>
      </c>
      <c r="T159" s="7">
        <v>0.26549129828476142</v>
      </c>
      <c r="U159" s="6"/>
      <c r="V159" s="8"/>
      <c r="W159" s="7"/>
      <c r="X159" s="7"/>
      <c r="Y159" s="6">
        <v>0.74804562053034784</v>
      </c>
      <c r="Z159" s="8">
        <v>0.25195437946965216</v>
      </c>
      <c r="AA159" s="6">
        <v>0.65033106425151388</v>
      </c>
      <c r="AB159" s="8">
        <v>0.34966893574848612</v>
      </c>
      <c r="AC159" s="7">
        <v>0.27583744116043318</v>
      </c>
      <c r="AD159" s="8">
        <v>0.72416255883956682</v>
      </c>
    </row>
    <row r="160" spans="3:60" x14ac:dyDescent="0.55000000000000004">
      <c r="C160" s="6" t="s">
        <v>5471</v>
      </c>
      <c r="D160" s="2" t="s">
        <v>5552</v>
      </c>
      <c r="E160" s="7">
        <v>0.7</v>
      </c>
      <c r="F160" s="7">
        <v>0.3</v>
      </c>
      <c r="G160" s="7"/>
      <c r="H160" s="8"/>
      <c r="I160" s="6">
        <v>0.56913324274760912</v>
      </c>
      <c r="J160" s="8">
        <v>0.43086675725239082</v>
      </c>
      <c r="K160" s="7">
        <v>0.56870382866331814</v>
      </c>
      <c r="L160" s="7">
        <v>0.43129617133668186</v>
      </c>
      <c r="M160" s="6">
        <v>0.61611690707322131</v>
      </c>
      <c r="N160" s="8">
        <v>0.38388309292677869</v>
      </c>
      <c r="O160" s="7">
        <v>0.61479040052938105</v>
      </c>
      <c r="P160" s="7">
        <v>0.385209599470619</v>
      </c>
      <c r="Q160" s="6">
        <v>0.60986088037517971</v>
      </c>
      <c r="R160" s="8">
        <v>0.39013911962482029</v>
      </c>
      <c r="S160" s="7">
        <v>0.60347937256824513</v>
      </c>
      <c r="T160" s="7">
        <v>0.39652062743175492</v>
      </c>
      <c r="U160" s="6"/>
      <c r="V160" s="8"/>
      <c r="W160" s="7"/>
      <c r="X160" s="7"/>
      <c r="Y160" s="6">
        <v>0.61836911965869978</v>
      </c>
      <c r="Z160" s="8">
        <v>0.38163088034130038</v>
      </c>
      <c r="AA160" s="6">
        <v>0.5326373954564777</v>
      </c>
      <c r="AB160" s="8">
        <v>0.46736260454352224</v>
      </c>
      <c r="AC160" s="7">
        <v>0.21068177568918942</v>
      </c>
      <c r="AD160" s="8">
        <v>0.78931822431081056</v>
      </c>
    </row>
    <row r="161" spans="3:30" x14ac:dyDescent="0.55000000000000004">
      <c r="C161" s="6" t="s">
        <v>5471</v>
      </c>
      <c r="D161" s="2" t="s">
        <v>5552</v>
      </c>
      <c r="E161" s="7">
        <v>0.6</v>
      </c>
      <c r="F161" s="7">
        <v>0.4</v>
      </c>
      <c r="G161" s="7"/>
      <c r="H161" s="8"/>
      <c r="I161" s="6">
        <v>0.43925966302310498</v>
      </c>
      <c r="J161" s="8">
        <v>0.56074033697689496</v>
      </c>
      <c r="K161" s="7">
        <v>0.43959276613336362</v>
      </c>
      <c r="L161" s="7">
        <v>0.56040723386663638</v>
      </c>
      <c r="M161" s="6">
        <v>0.466344228795327</v>
      </c>
      <c r="N161" s="8">
        <v>0.533655771204673</v>
      </c>
      <c r="O161" s="7">
        <v>0.46694011689452025</v>
      </c>
      <c r="P161" s="7">
        <v>0.53305988310547969</v>
      </c>
      <c r="Q161" s="6">
        <v>0.45962433188765112</v>
      </c>
      <c r="R161" s="8">
        <v>0.54037566811234894</v>
      </c>
      <c r="S161" s="7">
        <v>0.45712140861841499</v>
      </c>
      <c r="T161" s="7">
        <v>0.54287859138158501</v>
      </c>
      <c r="U161" s="6"/>
      <c r="V161" s="8"/>
      <c r="W161" s="7"/>
      <c r="X161" s="7"/>
      <c r="Y161" s="6">
        <v>0.47007069202648671</v>
      </c>
      <c r="Z161" s="8">
        <v>0.52992930797351334</v>
      </c>
      <c r="AA161" s="6">
        <v>0.40953773481352895</v>
      </c>
      <c r="AB161" s="8">
        <v>0.59046226518647105</v>
      </c>
      <c r="AC161" s="7">
        <v>0.15074416812571814</v>
      </c>
      <c r="AD161" s="8">
        <v>0.84925583187428177</v>
      </c>
    </row>
    <row r="162" spans="3:30" x14ac:dyDescent="0.55000000000000004">
      <c r="C162" s="6" t="s">
        <v>5471</v>
      </c>
      <c r="D162" s="2" t="s">
        <v>5552</v>
      </c>
      <c r="E162" s="7">
        <v>0.5</v>
      </c>
      <c r="F162" s="7">
        <v>0.5</v>
      </c>
      <c r="G162" s="7"/>
      <c r="H162" s="8"/>
      <c r="I162" s="6">
        <v>0.33664395175943751</v>
      </c>
      <c r="J162" s="8">
        <v>0.66335604824056238</v>
      </c>
      <c r="K162" s="7">
        <v>0.33748846301124075</v>
      </c>
      <c r="L162" s="7">
        <v>0.6625115369887592</v>
      </c>
      <c r="M162" s="6">
        <v>0.35732080748575812</v>
      </c>
      <c r="N162" s="8">
        <v>0.64267919251424199</v>
      </c>
      <c r="O162" s="7">
        <v>0.35885802923266691</v>
      </c>
      <c r="P162" s="7">
        <v>0.64114197076733304</v>
      </c>
      <c r="Q162" s="6">
        <v>0.34994164634437991</v>
      </c>
      <c r="R162" s="8">
        <v>0.65005835365562004</v>
      </c>
      <c r="S162" s="7">
        <v>0.35071168383719459</v>
      </c>
      <c r="T162" s="7">
        <v>0.64928831616280547</v>
      </c>
      <c r="U162" s="6"/>
      <c r="V162" s="8"/>
      <c r="W162" s="7"/>
      <c r="X162" s="7"/>
      <c r="Y162" s="6">
        <v>0.36327498997439012</v>
      </c>
      <c r="Z162" s="8">
        <v>0.63672501002560999</v>
      </c>
      <c r="AA162" s="6">
        <v>0.31151097529299493</v>
      </c>
      <c r="AB162" s="8">
        <v>0.68848902470700513</v>
      </c>
      <c r="AC162" s="7">
        <v>0.13851041672737804</v>
      </c>
      <c r="AD162" s="8">
        <v>0.86148958327262193</v>
      </c>
    </row>
    <row r="163" spans="3:30" x14ac:dyDescent="0.55000000000000004">
      <c r="C163" s="6" t="s">
        <v>5471</v>
      </c>
      <c r="D163" s="2" t="s">
        <v>5552</v>
      </c>
      <c r="E163" s="7">
        <v>0.4</v>
      </c>
      <c r="F163" s="7">
        <v>0.6</v>
      </c>
      <c r="G163" s="7"/>
      <c r="H163" s="8"/>
      <c r="I163" s="6">
        <v>0.3084829261719797</v>
      </c>
      <c r="J163" s="8">
        <v>0.6915170738280203</v>
      </c>
      <c r="K163" s="7">
        <v>0.30970510721678862</v>
      </c>
      <c r="L163" s="7">
        <v>0.69029489278321143</v>
      </c>
      <c r="M163" s="6">
        <v>0.31955261980882038</v>
      </c>
      <c r="N163" s="8">
        <v>0.68044738019117956</v>
      </c>
      <c r="O163" s="7">
        <v>0.32180350322987578</v>
      </c>
      <c r="P163" s="7">
        <v>0.67819649677012428</v>
      </c>
      <c r="Q163" s="6">
        <v>0.31231049363665858</v>
      </c>
      <c r="R163" s="8">
        <v>0.68768950636334136</v>
      </c>
      <c r="S163" s="7">
        <v>0.3140384467864259</v>
      </c>
      <c r="T163" s="7">
        <v>0.68596155321357422</v>
      </c>
      <c r="U163" s="6"/>
      <c r="V163" s="8"/>
      <c r="W163" s="7"/>
      <c r="X163" s="7"/>
      <c r="Y163" s="6">
        <v>0.32625944932743006</v>
      </c>
      <c r="Z163" s="8">
        <v>0.67374055067256988</v>
      </c>
      <c r="AA163" s="6">
        <v>0.28388233396354118</v>
      </c>
      <c r="AB163" s="8">
        <v>0.71611766603645888</v>
      </c>
      <c r="AC163" s="7">
        <v>0.11989905197326016</v>
      </c>
      <c r="AD163" s="8">
        <v>0.88010094802673977</v>
      </c>
    </row>
    <row r="164" spans="3:30" x14ac:dyDescent="0.55000000000000004">
      <c r="C164" s="6" t="s">
        <v>5471</v>
      </c>
      <c r="D164" s="2" t="s">
        <v>5552</v>
      </c>
      <c r="E164" s="7">
        <v>0.3</v>
      </c>
      <c r="F164" s="7">
        <v>0.7</v>
      </c>
      <c r="G164" s="7"/>
      <c r="H164" s="8"/>
      <c r="I164" s="6">
        <v>0.22402878534244983</v>
      </c>
      <c r="J164" s="8">
        <v>0.77597121465755015</v>
      </c>
      <c r="K164" s="7">
        <v>0.22504236184673843</v>
      </c>
      <c r="L164" s="7">
        <v>0.77495763815326146</v>
      </c>
      <c r="M164" s="6">
        <v>0.22783448612016566</v>
      </c>
      <c r="N164" s="8">
        <v>0.77216551387983434</v>
      </c>
      <c r="O164" s="7">
        <v>0.2302373092313186</v>
      </c>
      <c r="P164" s="7">
        <v>0.76976269076868131</v>
      </c>
      <c r="Q164" s="6">
        <v>0.22212447762561316</v>
      </c>
      <c r="R164" s="8">
        <v>0.77787552237438684</v>
      </c>
      <c r="S164" s="7">
        <v>0.22439593202183047</v>
      </c>
      <c r="T164" s="7">
        <v>0.77560406797816961</v>
      </c>
      <c r="U164" s="6"/>
      <c r="V164" s="8"/>
      <c r="W164" s="7"/>
      <c r="X164" s="7"/>
      <c r="Y164" s="6">
        <v>0.23513368107507848</v>
      </c>
      <c r="Z164" s="8">
        <v>0.76486631892492152</v>
      </c>
      <c r="AA164" s="6">
        <v>0.20755104202625993</v>
      </c>
      <c r="AB164" s="8">
        <v>0.79244895797374004</v>
      </c>
      <c r="AC164" s="7">
        <v>0.11787949146750033</v>
      </c>
      <c r="AD164" s="8">
        <v>0.88212050853249968</v>
      </c>
    </row>
    <row r="165" spans="3:30" x14ac:dyDescent="0.55000000000000004">
      <c r="C165" s="6" t="s">
        <v>5471</v>
      </c>
      <c r="D165" s="2" t="s">
        <v>5552</v>
      </c>
      <c r="E165" s="7">
        <v>0.2</v>
      </c>
      <c r="F165" s="7">
        <v>0.8</v>
      </c>
      <c r="G165" s="7"/>
      <c r="H165" s="8"/>
      <c r="I165" s="6">
        <v>0.12169082659790598</v>
      </c>
      <c r="J165" s="8">
        <v>0.87830917340209391</v>
      </c>
      <c r="K165" s="7">
        <v>0.12311421396392934</v>
      </c>
      <c r="L165" s="7">
        <v>0.8768857860360707</v>
      </c>
      <c r="M165" s="6">
        <v>0.12266205480324281</v>
      </c>
      <c r="N165" s="8">
        <v>0.87733794519675712</v>
      </c>
      <c r="O165" s="7">
        <v>0.12647882632553506</v>
      </c>
      <c r="P165" s="7">
        <v>0.87352117367446491</v>
      </c>
      <c r="Q165" s="6">
        <v>0.11661564606090251</v>
      </c>
      <c r="R165" s="8">
        <v>0.88338435393909753</v>
      </c>
      <c r="S165" s="7">
        <v>0.12027448269484779</v>
      </c>
      <c r="T165" s="7">
        <v>0.87972551730515214</v>
      </c>
      <c r="U165" s="6"/>
      <c r="V165" s="8"/>
      <c r="W165" s="7"/>
      <c r="X165" s="7"/>
      <c r="Y165" s="6">
        <v>0.1330247734033847</v>
      </c>
      <c r="Z165" s="8">
        <v>0.8669752265966153</v>
      </c>
      <c r="AA165" s="6">
        <v>0.11497499135459589</v>
      </c>
      <c r="AB165" s="8">
        <v>0.88502500864540412</v>
      </c>
      <c r="AC165" s="7">
        <v>0.11700436648165434</v>
      </c>
      <c r="AD165" s="8">
        <v>0.88299563351834565</v>
      </c>
    </row>
    <row r="166" spans="3:30" x14ac:dyDescent="0.55000000000000004">
      <c r="C166" s="6" t="s">
        <v>5471</v>
      </c>
      <c r="D166" s="2" t="s">
        <v>5552</v>
      </c>
      <c r="E166" s="7">
        <v>0.1</v>
      </c>
      <c r="F166" s="7">
        <v>0.9</v>
      </c>
      <c r="G166" s="7"/>
      <c r="H166" s="8"/>
      <c r="I166" s="6">
        <v>7.3232324053571496E-2</v>
      </c>
      <c r="J166" s="8">
        <v>0.9267676759464285</v>
      </c>
      <c r="K166" s="7">
        <v>7.4968454192357634E-2</v>
      </c>
      <c r="L166" s="7">
        <v>0.92503154580764235</v>
      </c>
      <c r="M166" s="6">
        <v>7.4341271475040424E-2</v>
      </c>
      <c r="N166" s="8">
        <v>0.92565872852495967</v>
      </c>
      <c r="O166" s="7">
        <v>7.8907834685532113E-2</v>
      </c>
      <c r="P166" s="7">
        <v>0.9210921653144678</v>
      </c>
      <c r="Q166" s="6">
        <v>6.8911283983746977E-2</v>
      </c>
      <c r="R166" s="8">
        <v>0.93108871601625298</v>
      </c>
      <c r="S166" s="7">
        <v>7.3507705835293827E-2</v>
      </c>
      <c r="T166" s="7">
        <v>0.92649229416470613</v>
      </c>
      <c r="U166" s="6"/>
      <c r="V166" s="8"/>
      <c r="W166" s="7"/>
      <c r="X166" s="7"/>
      <c r="Y166" s="6">
        <v>8.5640625370058718E-2</v>
      </c>
      <c r="Z166" s="8">
        <v>0.91435937462994132</v>
      </c>
      <c r="AA166" s="6">
        <v>6.9043125381308953E-2</v>
      </c>
      <c r="AB166" s="8">
        <v>0.93095687461869103</v>
      </c>
      <c r="AC166" s="7">
        <v>0.11048412417356331</v>
      </c>
      <c r="AD166" s="8">
        <v>0.88951587582643665</v>
      </c>
    </row>
    <row r="167" spans="3:30" x14ac:dyDescent="0.55000000000000004">
      <c r="C167" s="6" t="s">
        <v>5471</v>
      </c>
      <c r="D167" s="2" t="s">
        <v>5552</v>
      </c>
      <c r="E167" s="7">
        <v>0.05</v>
      </c>
      <c r="F167" s="7">
        <v>0.95</v>
      </c>
      <c r="G167" s="7"/>
      <c r="H167" s="8"/>
      <c r="I167" s="6">
        <v>4.670033483832231E-2</v>
      </c>
      <c r="J167" s="8">
        <v>0.95329966516167775</v>
      </c>
      <c r="K167" s="7">
        <v>4.8301624010235002E-2</v>
      </c>
      <c r="L167" s="7">
        <v>0.95169837598976503</v>
      </c>
      <c r="M167" s="6">
        <v>4.6191282177742855E-2</v>
      </c>
      <c r="N167" s="8">
        <v>0.95380871782225718</v>
      </c>
      <c r="O167" s="7">
        <v>5.0996821917920869E-2</v>
      </c>
      <c r="P167" s="7">
        <v>0.94900317808207912</v>
      </c>
      <c r="Q167" s="6">
        <v>4.0810669567879813E-2</v>
      </c>
      <c r="R167" s="8">
        <v>0.95918933043212018</v>
      </c>
      <c r="S167" s="7">
        <v>4.6531470230891957E-2</v>
      </c>
      <c r="T167" s="7">
        <v>0.95346852976910801</v>
      </c>
      <c r="U167" s="6"/>
      <c r="V167" s="8"/>
      <c r="W167" s="7"/>
      <c r="X167" s="7"/>
      <c r="Y167" s="6">
        <v>5.8578668960699028E-2</v>
      </c>
      <c r="Z167" s="8">
        <v>0.94142133103930092</v>
      </c>
      <c r="AA167" s="6">
        <v>4.3575640265012143E-2</v>
      </c>
      <c r="AB167" s="8">
        <v>0.95642435973498785</v>
      </c>
      <c r="AC167" s="7">
        <v>0.11628067256283109</v>
      </c>
      <c r="AD167" s="8">
        <v>0.88371932743716897</v>
      </c>
    </row>
    <row r="168" spans="3:30" ht="14.7" thickBot="1" x14ac:dyDescent="0.6">
      <c r="C168" s="9" t="s">
        <v>5471</v>
      </c>
      <c r="D168" s="4" t="s">
        <v>5552</v>
      </c>
      <c r="E168" s="180">
        <v>0.01</v>
      </c>
      <c r="F168" s="180">
        <v>0.99</v>
      </c>
      <c r="G168" s="10"/>
      <c r="H168" s="5"/>
      <c r="I168" s="9">
        <v>2.1715977303251383E-2</v>
      </c>
      <c r="J168" s="5">
        <v>0.97828402269674875</v>
      </c>
      <c r="K168" s="10">
        <v>2.3650957151968324E-2</v>
      </c>
      <c r="L168" s="10">
        <v>0.9763490428480317</v>
      </c>
      <c r="M168" s="9">
        <v>1.891033287568766E-2</v>
      </c>
      <c r="N168" s="5">
        <v>0.98108966712431245</v>
      </c>
      <c r="O168" s="10">
        <v>2.4622974346993943E-2</v>
      </c>
      <c r="P168" s="10">
        <v>0.97537702565300599</v>
      </c>
      <c r="Q168" s="9">
        <v>1.3975581125735782E-2</v>
      </c>
      <c r="R168" s="5">
        <v>0.98602441887426417</v>
      </c>
      <c r="S168" s="10">
        <v>2.022951230852342E-2</v>
      </c>
      <c r="T168" s="10">
        <v>0.97977048769147645</v>
      </c>
      <c r="U168" s="9"/>
      <c r="V168" s="5"/>
      <c r="W168" s="10"/>
      <c r="X168" s="10"/>
      <c r="Y168" s="9">
        <v>3.3436950168281881E-2</v>
      </c>
      <c r="Z168" s="5">
        <v>0.96656304983171815</v>
      </c>
      <c r="AA168" s="9">
        <v>1.9922605698955886E-2</v>
      </c>
      <c r="AB168" s="5">
        <v>0.98007739430104401</v>
      </c>
      <c r="AC168" s="10">
        <v>0.10474549151854022</v>
      </c>
      <c r="AD168" s="5">
        <v>0.89525450848145971</v>
      </c>
    </row>
    <row r="169" spans="3:30" x14ac:dyDescent="0.55000000000000004">
      <c r="R169">
        <f>SUM(R130:R167)</f>
        <v>15.990665668352342</v>
      </c>
    </row>
  </sheetData>
  <mergeCells count="98">
    <mergeCell ref="AV4:AW4"/>
    <mergeCell ref="AX4:AY4"/>
    <mergeCell ref="AZ4:BA4"/>
    <mergeCell ref="AX3:AY3"/>
    <mergeCell ref="AZ3:BA3"/>
    <mergeCell ref="AF4:AG4"/>
    <mergeCell ref="AH4:AI4"/>
    <mergeCell ref="AJ4:AK4"/>
    <mergeCell ref="AL4:AM4"/>
    <mergeCell ref="AN4:AO4"/>
    <mergeCell ref="AP4:AQ4"/>
    <mergeCell ref="AR4:AS4"/>
    <mergeCell ref="AT4:AU4"/>
    <mergeCell ref="AZ2:BA2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N2:AO2"/>
    <mergeCell ref="AP2:AQ2"/>
    <mergeCell ref="AR2:AS2"/>
    <mergeCell ref="AT2:AU2"/>
    <mergeCell ref="AV2:AW2"/>
    <mergeCell ref="AX2:AY2"/>
    <mergeCell ref="AP1:AQ1"/>
    <mergeCell ref="AR1:AS1"/>
    <mergeCell ref="AT1:AU1"/>
    <mergeCell ref="AV1:AW1"/>
    <mergeCell ref="AX1:AY1"/>
    <mergeCell ref="AZ1:BA1"/>
    <mergeCell ref="E1:F4"/>
    <mergeCell ref="B1:B5"/>
    <mergeCell ref="AF1:AG1"/>
    <mergeCell ref="S4:T4"/>
    <mergeCell ref="U4:V4"/>
    <mergeCell ref="W4:X4"/>
    <mergeCell ref="Y4:Z4"/>
    <mergeCell ref="AA4:AB4"/>
    <mergeCell ref="AC4:AD4"/>
    <mergeCell ref="G4:H4"/>
    <mergeCell ref="I4:J4"/>
    <mergeCell ref="K4:L4"/>
    <mergeCell ref="M4:N4"/>
    <mergeCell ref="O4:P4"/>
    <mergeCell ref="Q4:R4"/>
    <mergeCell ref="G3:H3"/>
    <mergeCell ref="I3:J3"/>
    <mergeCell ref="K3:L3"/>
    <mergeCell ref="M3:N3"/>
    <mergeCell ref="O3:P3"/>
    <mergeCell ref="Q3:R3"/>
    <mergeCell ref="S3:T3"/>
    <mergeCell ref="AF2:AG2"/>
    <mergeCell ref="AH2:AI2"/>
    <mergeCell ref="AJ2:AK2"/>
    <mergeCell ref="Q2:R2"/>
    <mergeCell ref="S2:T2"/>
    <mergeCell ref="U2:V2"/>
    <mergeCell ref="U3:V3"/>
    <mergeCell ref="W3:X3"/>
    <mergeCell ref="Y3:Z3"/>
    <mergeCell ref="AA3:AB3"/>
    <mergeCell ref="AC3:AD3"/>
    <mergeCell ref="M2:N2"/>
    <mergeCell ref="AH1:AI1"/>
    <mergeCell ref="AJ1:AK1"/>
    <mergeCell ref="AL1:AM1"/>
    <mergeCell ref="AN1:AO1"/>
    <mergeCell ref="Y1:Z1"/>
    <mergeCell ref="AA1:AB1"/>
    <mergeCell ref="AC1:AD1"/>
    <mergeCell ref="O2:P2"/>
    <mergeCell ref="AL2:AM2"/>
    <mergeCell ref="W2:X2"/>
    <mergeCell ref="Y2:Z2"/>
    <mergeCell ref="AA2:AB2"/>
    <mergeCell ref="AC2:AD2"/>
    <mergeCell ref="I124:AD124"/>
    <mergeCell ref="W1:X1"/>
    <mergeCell ref="A1:A5"/>
    <mergeCell ref="C1:C5"/>
    <mergeCell ref="D1:D5"/>
    <mergeCell ref="G1:H1"/>
    <mergeCell ref="I1:J1"/>
    <mergeCell ref="K1:L1"/>
    <mergeCell ref="M1:N1"/>
    <mergeCell ref="O1:P1"/>
    <mergeCell ref="Q1:R1"/>
    <mergeCell ref="S1:T1"/>
    <mergeCell ref="U1:V1"/>
    <mergeCell ref="G2:H2"/>
    <mergeCell ref="I2:J2"/>
    <mergeCell ref="K2:L2"/>
  </mergeCells>
  <conditionalFormatting sqref="E6:F12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6:L122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7:AE122 E6:AD6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30:AD1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6B9DA-F3E8-4568-8677-189682550652}">
  <dimension ref="A1:BK81"/>
  <sheetViews>
    <sheetView topLeftCell="B6" zoomScale="42" workbookViewId="0">
      <selection activeCell="K29" sqref="K29"/>
    </sheetView>
  </sheetViews>
  <sheetFormatPr defaultRowHeight="14.4" x14ac:dyDescent="0.55000000000000004"/>
  <cols>
    <col min="1" max="1" width="31" customWidth="1"/>
  </cols>
  <sheetData>
    <row r="1" spans="1:62" ht="14.7" thickBot="1" x14ac:dyDescent="0.6">
      <c r="A1" s="374" t="s">
        <v>5628</v>
      </c>
      <c r="B1" s="374"/>
      <c r="C1" s="374"/>
      <c r="D1" s="374"/>
      <c r="E1" s="374"/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374"/>
      <c r="Y1" s="374"/>
      <c r="Z1" s="374"/>
      <c r="AA1" s="374"/>
      <c r="AB1" s="374"/>
      <c r="AC1" s="374"/>
      <c r="AD1" s="374"/>
      <c r="AE1" s="374"/>
    </row>
    <row r="2" spans="1:62" x14ac:dyDescent="0.55000000000000004">
      <c r="A2" s="105"/>
      <c r="B2" s="34" t="s">
        <v>5591</v>
      </c>
      <c r="C2" s="34"/>
      <c r="D2" s="34"/>
      <c r="E2" s="34" t="s">
        <v>114</v>
      </c>
      <c r="F2" s="34"/>
      <c r="G2" s="34"/>
      <c r="H2" s="34" t="s">
        <v>5592</v>
      </c>
      <c r="I2" s="34"/>
      <c r="J2" s="34"/>
      <c r="K2" s="34" t="s">
        <v>5593</v>
      </c>
      <c r="L2" s="34"/>
      <c r="M2" s="34"/>
      <c r="N2" s="34" t="s">
        <v>1743</v>
      </c>
      <c r="O2" s="34"/>
      <c r="P2" s="34"/>
      <c r="Q2" s="34" t="s">
        <v>5594</v>
      </c>
      <c r="R2" s="34"/>
      <c r="S2" s="34"/>
      <c r="T2" s="34" t="s">
        <v>5595</v>
      </c>
      <c r="U2" s="34"/>
      <c r="V2" s="34"/>
      <c r="W2" s="34" t="s">
        <v>5596</v>
      </c>
      <c r="X2" s="34"/>
      <c r="Y2" s="34"/>
      <c r="Z2" s="34" t="s">
        <v>5597</v>
      </c>
      <c r="AA2" s="34"/>
      <c r="AB2" s="34"/>
      <c r="AC2" s="34" t="s">
        <v>5460</v>
      </c>
      <c r="AD2" s="34"/>
      <c r="AE2" s="82"/>
    </row>
    <row r="3" spans="1:62" x14ac:dyDescent="0.55000000000000004">
      <c r="A3" s="6" t="s">
        <v>5598</v>
      </c>
      <c r="B3" s="7" t="s">
        <v>5599</v>
      </c>
      <c r="C3" s="7" t="s">
        <v>5600</v>
      </c>
      <c r="D3" s="7" t="s">
        <v>5601</v>
      </c>
      <c r="E3" s="7" t="s">
        <v>5599</v>
      </c>
      <c r="F3" s="7" t="s">
        <v>5600</v>
      </c>
      <c r="G3" s="7" t="s">
        <v>5601</v>
      </c>
      <c r="H3" s="7" t="s">
        <v>5599</v>
      </c>
      <c r="I3" s="7" t="s">
        <v>5600</v>
      </c>
      <c r="J3" s="7" t="s">
        <v>5601</v>
      </c>
      <c r="K3" s="7" t="s">
        <v>5599</v>
      </c>
      <c r="L3" s="7" t="s">
        <v>5600</v>
      </c>
      <c r="M3" s="7" t="s">
        <v>5601</v>
      </c>
      <c r="N3" s="7" t="s">
        <v>5599</v>
      </c>
      <c r="O3" s="7" t="s">
        <v>5600</v>
      </c>
      <c r="P3" s="7" t="s">
        <v>5601</v>
      </c>
      <c r="Q3" s="7" t="s">
        <v>5599</v>
      </c>
      <c r="R3" s="7" t="s">
        <v>5600</v>
      </c>
      <c r="S3" s="7" t="s">
        <v>5601</v>
      </c>
      <c r="T3" s="7" t="s">
        <v>5599</v>
      </c>
      <c r="U3" s="7" t="s">
        <v>5600</v>
      </c>
      <c r="V3" s="7" t="s">
        <v>5601</v>
      </c>
      <c r="W3" s="7" t="s">
        <v>5599</v>
      </c>
      <c r="X3" s="7" t="s">
        <v>5600</v>
      </c>
      <c r="Y3" s="7" t="s">
        <v>5601</v>
      </c>
      <c r="Z3" s="7" t="s">
        <v>5599</v>
      </c>
      <c r="AA3" s="7" t="s">
        <v>5600</v>
      </c>
      <c r="AB3" s="7" t="s">
        <v>5601</v>
      </c>
      <c r="AC3" s="7" t="s">
        <v>5599</v>
      </c>
      <c r="AD3" s="7" t="s">
        <v>5600</v>
      </c>
      <c r="AE3" s="8" t="s">
        <v>5601</v>
      </c>
    </row>
    <row r="4" spans="1:62" x14ac:dyDescent="0.55000000000000004">
      <c r="A4" s="6" t="s">
        <v>5602</v>
      </c>
      <c r="B4" s="7"/>
      <c r="C4" s="7"/>
      <c r="D4" s="7"/>
      <c r="E4" s="7">
        <v>0.49801050453604967</v>
      </c>
      <c r="F4" s="7">
        <v>0.35269775584911667</v>
      </c>
      <c r="G4" s="7">
        <v>0.14929173961483369</v>
      </c>
      <c r="H4" s="7">
        <v>0.49552761419703961</v>
      </c>
      <c r="I4" s="7">
        <v>0.35018303358268343</v>
      </c>
      <c r="J4" s="7">
        <v>0.14544007639662582</v>
      </c>
      <c r="K4" s="7">
        <v>0.42441508833359859</v>
      </c>
      <c r="L4" s="7">
        <v>0.32516313862804391</v>
      </c>
      <c r="M4" s="7">
        <v>0.2133694095177463</v>
      </c>
      <c r="N4" s="7">
        <v>0.4320229189877447</v>
      </c>
      <c r="O4" s="7">
        <v>0.33117937291102978</v>
      </c>
      <c r="P4" s="7">
        <v>0.23679770810122552</v>
      </c>
      <c r="Q4" s="7">
        <v>0.4285532388986153</v>
      </c>
      <c r="R4" s="7">
        <v>0.31192105681999044</v>
      </c>
      <c r="S4" s="7">
        <v>0.23759350628680567</v>
      </c>
      <c r="T4" s="7">
        <v>0.4367022123189559</v>
      </c>
      <c r="U4" s="7">
        <v>0.31752347604647463</v>
      </c>
      <c r="V4" s="7">
        <v>0.24577431163456948</v>
      </c>
      <c r="W4" s="7">
        <v>0.44408721948113961</v>
      </c>
      <c r="X4" s="7">
        <v>0.31488142607034858</v>
      </c>
      <c r="Y4" s="7">
        <v>0.24103135444851187</v>
      </c>
      <c r="Z4" s="7">
        <v>0.54508992519497057</v>
      </c>
      <c r="AA4" s="7">
        <v>0.33799140537959571</v>
      </c>
      <c r="AB4" s="7">
        <v>0.11691866942543371</v>
      </c>
      <c r="AC4" s="7">
        <v>0.41247811554989655</v>
      </c>
      <c r="AD4" s="7">
        <v>0.34362565653350308</v>
      </c>
      <c r="AE4" s="8">
        <v>0.24395989177144675</v>
      </c>
      <c r="AF4" s="6" t="s">
        <v>5602</v>
      </c>
      <c r="AG4" s="7"/>
      <c r="AJ4">
        <f>AVERAGE(E4:E8)</f>
        <v>0.485990441407813</v>
      </c>
      <c r="AK4">
        <f t="shared" ref="AK4:BD4" si="0">AVERAGE(F4:F8)</f>
        <v>0.35815767126526221</v>
      </c>
      <c r="AL4">
        <f t="shared" si="0"/>
        <v>0.15585188732692482</v>
      </c>
      <c r="AM4">
        <f t="shared" si="0"/>
        <v>0.48375004781687769</v>
      </c>
      <c r="AN4">
        <f t="shared" si="0"/>
        <v>0.35536328804320982</v>
      </c>
      <c r="AO4">
        <f t="shared" si="0"/>
        <v>0.15218154168786951</v>
      </c>
      <c r="AP4">
        <f t="shared" si="0"/>
        <v>0.40807996244002132</v>
      </c>
      <c r="AQ4">
        <f t="shared" si="0"/>
        <v>0.3339310109297377</v>
      </c>
      <c r="AR4">
        <f t="shared" si="0"/>
        <v>0.21918334369371384</v>
      </c>
      <c r="AS4">
        <f t="shared" si="0"/>
        <v>0.41598650839515816</v>
      </c>
      <c r="AT4">
        <f t="shared" si="0"/>
        <v>0.34136850380737627</v>
      </c>
      <c r="AU4">
        <f t="shared" si="0"/>
        <v>0.2426449877974656</v>
      </c>
      <c r="AV4">
        <f t="shared" si="0"/>
        <v>0.41402206004981268</v>
      </c>
      <c r="AW4">
        <f t="shared" si="0"/>
        <v>0.31958697432747707</v>
      </c>
      <c r="AX4">
        <f t="shared" si="0"/>
        <v>0.24398645856996543</v>
      </c>
      <c r="AY4">
        <f t="shared" si="0"/>
        <v>0.42201690005118514</v>
      </c>
      <c r="AZ4">
        <f t="shared" si="0"/>
        <v>0.32551676589081813</v>
      </c>
      <c r="BA4">
        <f t="shared" si="0"/>
        <v>0.25246633405799679</v>
      </c>
      <c r="BB4">
        <f t="shared" si="0"/>
        <v>0.42881944716755094</v>
      </c>
      <c r="BC4">
        <f t="shared" si="0"/>
        <v>0.32226299071109621</v>
      </c>
      <c r="BD4">
        <f t="shared" si="0"/>
        <v>0.24891756212135294</v>
      </c>
      <c r="BE4">
        <f>AVERAGE(Z4:Z8)</f>
        <v>0.53611557391785247</v>
      </c>
      <c r="BF4">
        <f t="shared" ref="BF4" si="1">AVERAGE(AA4:AA8)</f>
        <v>0.34214353682452719</v>
      </c>
      <c r="BG4">
        <f t="shared" ref="BG4" si="2">AVERAGE(AB4:AB8)</f>
        <v>0.12174088925762032</v>
      </c>
      <c r="BH4">
        <f>AVERAGE(AC4:AC8)</f>
        <v>0.39451520771769932</v>
      </c>
      <c r="BI4">
        <f t="shared" ref="BI4" si="3">AVERAGE(AD4:AD8)</f>
        <v>0.34885816439812073</v>
      </c>
      <c r="BJ4">
        <f t="shared" ref="BJ4" si="4">AVERAGE(AE4:AE8)</f>
        <v>0.25669096949730885</v>
      </c>
    </row>
    <row r="5" spans="1:62" x14ac:dyDescent="0.55000000000000004">
      <c r="A5" s="6" t="s">
        <v>5606</v>
      </c>
      <c r="B5" s="7"/>
      <c r="C5" s="7"/>
      <c r="D5" s="7"/>
      <c r="E5" s="7">
        <v>0.47654557831548983</v>
      </c>
      <c r="F5" s="7">
        <v>0.37084596819110094</v>
      </c>
      <c r="G5" s="7">
        <v>0.15260845349340924</v>
      </c>
      <c r="H5" s="7">
        <v>0.47437960269818674</v>
      </c>
      <c r="I5" s="7">
        <v>0.36799925737978834</v>
      </c>
      <c r="J5" s="7">
        <v>0.14886440992635683</v>
      </c>
      <c r="K5" s="7">
        <v>0.39915836376013369</v>
      </c>
      <c r="L5" s="7">
        <v>0.35002165975617305</v>
      </c>
      <c r="M5" s="7">
        <v>0.21279163314561544</v>
      </c>
      <c r="N5" s="7">
        <v>0.40673927842069435</v>
      </c>
      <c r="O5" s="7">
        <v>0.35695278173154277</v>
      </c>
      <c r="P5" s="7">
        <v>0.23630793984776285</v>
      </c>
      <c r="Q5" s="7">
        <v>0.40581100315613589</v>
      </c>
      <c r="R5" s="7">
        <v>0.33470511789095858</v>
      </c>
      <c r="S5" s="7">
        <v>0.23822637539451699</v>
      </c>
      <c r="T5" s="7">
        <v>0.41326814778142212</v>
      </c>
      <c r="U5" s="7">
        <v>0.33990345937248589</v>
      </c>
      <c r="V5" s="7">
        <v>0.24682839284609195</v>
      </c>
      <c r="W5" s="7">
        <v>0.42032303979206637</v>
      </c>
      <c r="X5" s="7">
        <v>0.33674732347298719</v>
      </c>
      <c r="Y5" s="7">
        <v>0.24292963673494647</v>
      </c>
      <c r="Z5" s="7">
        <v>0.52515625966953405</v>
      </c>
      <c r="AA5" s="7">
        <v>0.35522000123770037</v>
      </c>
      <c r="AB5" s="7">
        <v>0.11962373909276564</v>
      </c>
      <c r="AC5" s="7">
        <v>0.38421313200074264</v>
      </c>
      <c r="AD5" s="7">
        <v>0.36345070858345196</v>
      </c>
      <c r="AE5" s="8">
        <v>0.25239804443344266</v>
      </c>
      <c r="AF5" s="6"/>
      <c r="AG5" s="7"/>
    </row>
    <row r="6" spans="1:62" x14ac:dyDescent="0.55000000000000004">
      <c r="A6" s="6" t="s">
        <v>5610</v>
      </c>
      <c r="B6" s="7"/>
      <c r="C6" s="7"/>
      <c r="D6" s="7"/>
      <c r="E6" s="7">
        <v>0.4782107369349205</v>
      </c>
      <c r="F6" s="7">
        <v>0.36541526774510802</v>
      </c>
      <c r="G6" s="7">
        <v>0.15637399531997151</v>
      </c>
      <c r="H6" s="7">
        <v>0.47570115644182182</v>
      </c>
      <c r="I6" s="7">
        <v>0.36280394750228917</v>
      </c>
      <c r="J6" s="7">
        <v>0.15264353783023027</v>
      </c>
      <c r="K6" s="7">
        <v>0.4026181028928002</v>
      </c>
      <c r="L6" s="7">
        <v>0.33930206531691931</v>
      </c>
      <c r="M6" s="7">
        <v>0.21918133414725133</v>
      </c>
      <c r="N6" s="7">
        <v>0.41021467087190966</v>
      </c>
      <c r="O6" s="7">
        <v>0.34740733204462981</v>
      </c>
      <c r="P6" s="7">
        <v>0.2423779970834605</v>
      </c>
      <c r="Q6" s="7">
        <v>0.40902770712517378</v>
      </c>
      <c r="R6" s="7">
        <v>0.32536371960524979</v>
      </c>
      <c r="S6" s="7">
        <v>0.24281886933224811</v>
      </c>
      <c r="T6" s="7">
        <v>0.4164207956048428</v>
      </c>
      <c r="U6" s="7">
        <v>0.33156984433818293</v>
      </c>
      <c r="V6" s="7">
        <v>0.25200936005697427</v>
      </c>
      <c r="W6" s="7">
        <v>0.42401736358395226</v>
      </c>
      <c r="X6" s="7">
        <v>0.3285515650964832</v>
      </c>
      <c r="Y6" s="7">
        <v>0.24743107131956454</v>
      </c>
      <c r="Z6" s="7">
        <v>0.5300980092922305</v>
      </c>
      <c r="AA6" s="7">
        <v>0.35120561603418454</v>
      </c>
      <c r="AB6" s="7">
        <v>0.11869637467358497</v>
      </c>
      <c r="AC6" s="7">
        <v>0.39176586292264387</v>
      </c>
      <c r="AD6" s="7">
        <v>0.35537694577271339</v>
      </c>
      <c r="AE6" s="8">
        <v>0.2529250178044562</v>
      </c>
      <c r="AF6" s="6"/>
      <c r="AG6" s="7"/>
    </row>
    <row r="7" spans="1:62" x14ac:dyDescent="0.55000000000000004">
      <c r="A7" s="6" t="s">
        <v>5614</v>
      </c>
      <c r="B7" s="7"/>
      <c r="C7" s="7"/>
      <c r="D7" s="7"/>
      <c r="E7" s="7">
        <v>0.49009438520761522</v>
      </c>
      <c r="F7" s="7">
        <v>0.34961182875366426</v>
      </c>
      <c r="G7" s="7">
        <v>0.16029378603872049</v>
      </c>
      <c r="H7" s="7">
        <v>0.48793608865122573</v>
      </c>
      <c r="I7" s="7">
        <v>0.3466481976613085</v>
      </c>
      <c r="J7" s="7">
        <v>0.15684695422478498</v>
      </c>
      <c r="K7" s="7">
        <v>0.40498663144670294</v>
      </c>
      <c r="L7" s="7">
        <v>0.32467867152014945</v>
      </c>
      <c r="M7" s="7">
        <v>0.22993911670908096</v>
      </c>
      <c r="N7" s="7">
        <v>0.41339432400219051</v>
      </c>
      <c r="O7" s="7">
        <v>0.3324098830654254</v>
      </c>
      <c r="P7" s="7">
        <v>0.25419579293238409</v>
      </c>
      <c r="Q7" s="7">
        <v>0.41097832039429177</v>
      </c>
      <c r="R7" s="7">
        <v>0.31056921045002095</v>
      </c>
      <c r="S7" s="7">
        <v>0.25487227394259576</v>
      </c>
      <c r="T7" s="7">
        <v>0.4198692136713591</v>
      </c>
      <c r="U7" s="7">
        <v>0.31707631350062815</v>
      </c>
      <c r="V7" s="7">
        <v>0.26305447282801275</v>
      </c>
      <c r="W7" s="7">
        <v>0.42702058435073931</v>
      </c>
      <c r="X7" s="7">
        <v>0.31221209290339208</v>
      </c>
      <c r="Y7" s="7">
        <v>0.26076732274586861</v>
      </c>
      <c r="Z7" s="7">
        <v>0.54147472860226142</v>
      </c>
      <c r="AA7" s="7">
        <v>0.33021937312759719</v>
      </c>
      <c r="AB7" s="7">
        <v>0.12830589827014141</v>
      </c>
      <c r="AC7" s="7">
        <v>0.390458396417872</v>
      </c>
      <c r="AD7" s="7">
        <v>0.33907805302322586</v>
      </c>
      <c r="AE7" s="8">
        <v>0.27052797732177947</v>
      </c>
      <c r="AF7" s="6"/>
      <c r="AG7" s="7"/>
    </row>
    <row r="8" spans="1:62" x14ac:dyDescent="0.55000000000000004">
      <c r="A8" s="6" t="s">
        <v>5618</v>
      </c>
      <c r="B8" s="7"/>
      <c r="C8" s="7"/>
      <c r="D8" s="7"/>
      <c r="E8" s="7">
        <v>0.48709100204498978</v>
      </c>
      <c r="F8" s="7">
        <v>0.35221753578732107</v>
      </c>
      <c r="G8" s="7">
        <v>0.16069146216768918</v>
      </c>
      <c r="H8" s="7">
        <v>0.48520577709611451</v>
      </c>
      <c r="I8" s="7">
        <v>0.34918200408997957</v>
      </c>
      <c r="J8" s="7">
        <v>0.15711273006134968</v>
      </c>
      <c r="K8" s="7">
        <v>0.40922162576687116</v>
      </c>
      <c r="L8" s="7">
        <v>0.33048951942740284</v>
      </c>
      <c r="M8" s="7">
        <v>0.22063522494887525</v>
      </c>
      <c r="N8" s="7">
        <v>0.41756134969325154</v>
      </c>
      <c r="O8" s="7">
        <v>0.33889314928425357</v>
      </c>
      <c r="P8" s="7">
        <v>0.24354550102249489</v>
      </c>
      <c r="Q8" s="7">
        <v>0.41574003067484661</v>
      </c>
      <c r="R8" s="7">
        <v>0.31537576687116564</v>
      </c>
      <c r="S8" s="7">
        <v>0.24642126789366053</v>
      </c>
      <c r="T8" s="7">
        <v>0.42382413087934562</v>
      </c>
      <c r="U8" s="7">
        <v>0.32151073619631904</v>
      </c>
      <c r="V8" s="7">
        <v>0.2546651329243354</v>
      </c>
      <c r="W8" s="7">
        <v>0.42864902862985688</v>
      </c>
      <c r="X8" s="7">
        <v>0.31892254601226994</v>
      </c>
      <c r="Y8" s="7">
        <v>0.25242842535787319</v>
      </c>
      <c r="Z8" s="7">
        <v>0.53875894683026582</v>
      </c>
      <c r="AA8" s="7">
        <v>0.33608128834355827</v>
      </c>
      <c r="AB8" s="7">
        <v>0.12515976482617586</v>
      </c>
      <c r="AC8" s="7">
        <v>0.3936605316973415</v>
      </c>
      <c r="AD8" s="7">
        <v>0.34275945807770963</v>
      </c>
      <c r="AE8" s="8">
        <v>0.26364391615541921</v>
      </c>
      <c r="AF8" s="6"/>
      <c r="AG8" s="7"/>
    </row>
    <row r="9" spans="1:62" x14ac:dyDescent="0.55000000000000004">
      <c r="A9" s="6" t="s">
        <v>5603</v>
      </c>
      <c r="B9" s="7"/>
      <c r="C9" s="7"/>
      <c r="D9" s="7"/>
      <c r="E9" s="7">
        <v>0.71900939836729094</v>
      </c>
      <c r="F9" s="7">
        <v>0.18851615558756946</v>
      </c>
      <c r="G9" s="7">
        <v>9.2474446045139602E-2</v>
      </c>
      <c r="H9" s="7">
        <v>0.71686561020786166</v>
      </c>
      <c r="I9" s="7">
        <v>0.18666392261782261</v>
      </c>
      <c r="J9" s="7">
        <v>8.9884749948549086E-2</v>
      </c>
      <c r="K9" s="7">
        <v>0.65438704808945602</v>
      </c>
      <c r="L9" s="7">
        <v>0.16447142759141112</v>
      </c>
      <c r="M9" s="7">
        <v>0.14337655210262742</v>
      </c>
      <c r="N9" s="7">
        <v>0.66486588461274609</v>
      </c>
      <c r="O9" s="7">
        <v>0.16985662344789737</v>
      </c>
      <c r="P9" s="7">
        <v>0.16527749193935651</v>
      </c>
      <c r="Q9" s="7">
        <v>0.6634081086643342</v>
      </c>
      <c r="R9" s="7">
        <v>0.15694244357549564</v>
      </c>
      <c r="S9" s="7">
        <v>0.15759415517596212</v>
      </c>
      <c r="T9" s="7">
        <v>0.67321808328188237</v>
      </c>
      <c r="U9" s="7">
        <v>0.16148727447348563</v>
      </c>
      <c r="V9" s="7">
        <v>0.16529464224463195</v>
      </c>
      <c r="W9" s="7">
        <v>0.58275022295396861</v>
      </c>
      <c r="X9" s="7">
        <v>0.13524730740207175</v>
      </c>
      <c r="Y9" s="7">
        <v>0.13951773341565479</v>
      </c>
      <c r="Z9" s="7">
        <v>0.64915620498044868</v>
      </c>
      <c r="AA9" s="7">
        <v>0.1435137545448309</v>
      </c>
      <c r="AB9" s="7">
        <v>6.4845304246415589E-2</v>
      </c>
      <c r="AC9" s="7">
        <v>0.64378815942923784</v>
      </c>
      <c r="AD9" s="7">
        <v>0.1683988474994855</v>
      </c>
      <c r="AE9" s="8">
        <v>0.18784729368182754</v>
      </c>
      <c r="AF9" s="6" t="s">
        <v>5603</v>
      </c>
      <c r="AG9" s="7"/>
      <c r="AJ9">
        <f>AVERAGE(E9:E13)</f>
        <v>0.68444426783312207</v>
      </c>
      <c r="AK9">
        <f t="shared" ref="AK9:BD9" si="5">AVERAGE(F9:F13)</f>
        <v>0.21443314030755234</v>
      </c>
      <c r="AL9">
        <f t="shared" si="5"/>
        <v>0.10112259185932575</v>
      </c>
      <c r="AM9">
        <f t="shared" si="5"/>
        <v>0.68163671221538635</v>
      </c>
      <c r="AN9">
        <f t="shared" si="5"/>
        <v>0.21241807701337137</v>
      </c>
      <c r="AO9">
        <f t="shared" si="5"/>
        <v>9.7292314232177282E-2</v>
      </c>
      <c r="AP9">
        <f t="shared" si="5"/>
        <v>0.61354342004744589</v>
      </c>
      <c r="AQ9">
        <f t="shared" si="5"/>
        <v>0.19091735241781199</v>
      </c>
      <c r="AR9">
        <f t="shared" si="5"/>
        <v>0.15379966359852468</v>
      </c>
      <c r="AS9">
        <f t="shared" si="5"/>
        <v>0.62508551608376561</v>
      </c>
      <c r="AT9">
        <f t="shared" si="5"/>
        <v>0.19663768541249591</v>
      </c>
      <c r="AU9">
        <f t="shared" si="5"/>
        <v>0.17827679850373851</v>
      </c>
      <c r="AV9">
        <f t="shared" si="5"/>
        <v>0.62182740358955435</v>
      </c>
      <c r="AW9">
        <f t="shared" si="5"/>
        <v>0.18264714412950178</v>
      </c>
      <c r="AX9">
        <f t="shared" si="5"/>
        <v>0.17047210203362298</v>
      </c>
      <c r="AY9">
        <f t="shared" si="5"/>
        <v>0.6330002626864738</v>
      </c>
      <c r="AZ9">
        <f t="shared" si="5"/>
        <v>0.18764160157627921</v>
      </c>
      <c r="BA9">
        <f t="shared" si="5"/>
        <v>0.17935813573724699</v>
      </c>
      <c r="BB9">
        <f t="shared" si="5"/>
        <v>0.55456870613944154</v>
      </c>
      <c r="BC9">
        <f t="shared" si="5"/>
        <v>0.15926035518640325</v>
      </c>
      <c r="BD9">
        <f t="shared" si="5"/>
        <v>0.1502018270333273</v>
      </c>
      <c r="BE9">
        <f>AVERAGE(Z9:Z13)</f>
        <v>0.63649885920489291</v>
      </c>
      <c r="BF9">
        <f t="shared" ref="BF9" si="6">AVERAGE(AA9:AA13)</f>
        <v>0.17039519084327942</v>
      </c>
      <c r="BG9">
        <f t="shared" ref="BG9" si="7">AVERAGE(AB9:AB13)</f>
        <v>5.7136838310999749E-2</v>
      </c>
      <c r="BH9">
        <f>AVERAGE(AC9:AC13)</f>
        <v>0.59301894470670502</v>
      </c>
      <c r="BI9">
        <f t="shared" ref="BI9" si="8">AVERAGE(AD9:AD13)</f>
        <v>0.20028849593725986</v>
      </c>
      <c r="BJ9">
        <f t="shared" ref="BJ9" si="9">AVERAGE(AE9:AE13)</f>
        <v>0.2067271205915695</v>
      </c>
    </row>
    <row r="10" spans="1:62" x14ac:dyDescent="0.55000000000000004">
      <c r="A10" s="6" t="s">
        <v>5607</v>
      </c>
      <c r="B10" s="7"/>
      <c r="C10" s="7"/>
      <c r="D10" s="7"/>
      <c r="E10" s="7">
        <v>0.69219584829640013</v>
      </c>
      <c r="F10" s="7">
        <v>0.21017780502759043</v>
      </c>
      <c r="G10" s="7">
        <v>9.7626346676009459E-2</v>
      </c>
      <c r="H10" s="7">
        <v>0.68979591836734699</v>
      </c>
      <c r="I10" s="7">
        <v>0.20795305246562143</v>
      </c>
      <c r="J10" s="7">
        <v>9.4000175177367085E-2</v>
      </c>
      <c r="K10" s="7">
        <v>0.62207234825260571</v>
      </c>
      <c r="L10" s="7">
        <v>0.18894630813698871</v>
      </c>
      <c r="M10" s="7">
        <v>0.14935622317596567</v>
      </c>
      <c r="N10" s="7">
        <v>0.632828238591574</v>
      </c>
      <c r="O10" s="7">
        <v>0.19437680651659806</v>
      </c>
      <c r="P10" s="7">
        <v>0.17279495489182797</v>
      </c>
      <c r="Q10" s="7">
        <v>0.62902688972584742</v>
      </c>
      <c r="R10" s="7">
        <v>0.18006481562582113</v>
      </c>
      <c r="S10" s="7">
        <v>0.16680388893754927</v>
      </c>
      <c r="T10" s="7">
        <v>0.64022072348252601</v>
      </c>
      <c r="U10" s="7">
        <v>0.18491722869405272</v>
      </c>
      <c r="V10" s="7">
        <v>0.17486204782342121</v>
      </c>
      <c r="W10" s="7">
        <v>0.56750459840588596</v>
      </c>
      <c r="X10" s="7">
        <v>0.15937636857318035</v>
      </c>
      <c r="Y10" s="7">
        <v>0.14900586844179731</v>
      </c>
      <c r="Z10" s="7">
        <v>0.64857668389244105</v>
      </c>
      <c r="AA10" s="7">
        <v>0.17000963475518963</v>
      </c>
      <c r="AB10" s="7">
        <v>5.7300516773232897E-2</v>
      </c>
      <c r="AC10" s="7">
        <v>0.59588333187352194</v>
      </c>
      <c r="AD10" s="7">
        <v>0.20010510642025051</v>
      </c>
      <c r="AE10" s="8">
        <v>0.20404659717964438</v>
      </c>
      <c r="AF10" s="6"/>
      <c r="AG10" s="7"/>
    </row>
    <row r="11" spans="1:62" x14ac:dyDescent="0.55000000000000004">
      <c r="A11" s="6" t="s">
        <v>5611</v>
      </c>
      <c r="B11" s="7"/>
      <c r="C11" s="7"/>
      <c r="D11" s="7"/>
      <c r="E11" s="7">
        <v>0.67050181894135874</v>
      </c>
      <c r="F11" s="7">
        <v>0.22871664548919948</v>
      </c>
      <c r="G11" s="7">
        <v>0.10078153556944179</v>
      </c>
      <c r="H11" s="7">
        <v>0.66745574489565018</v>
      </c>
      <c r="I11" s="7">
        <v>0.22688900106177437</v>
      </c>
      <c r="J11" s="7">
        <v>9.6482219630641769E-2</v>
      </c>
      <c r="K11" s="7">
        <v>0.60023324224121422</v>
      </c>
      <c r="L11" s="7">
        <v>0.20487023724565281</v>
      </c>
      <c r="M11" s="7">
        <v>0.15233851456023395</v>
      </c>
      <c r="N11" s="7">
        <v>0.61154723155384594</v>
      </c>
      <c r="O11" s="7">
        <v>0.21089276078745364</v>
      </c>
      <c r="P11" s="7">
        <v>0.17756000765870045</v>
      </c>
      <c r="Q11" s="7">
        <v>0.60764825677533896</v>
      </c>
      <c r="R11" s="7">
        <v>0.19696785086421473</v>
      </c>
      <c r="S11" s="7">
        <v>0.16948355990322186</v>
      </c>
      <c r="T11" s="7">
        <v>0.61943221179787988</v>
      </c>
      <c r="U11" s="7">
        <v>0.20218969208542933</v>
      </c>
      <c r="V11" s="7">
        <v>0.17837809611669075</v>
      </c>
      <c r="W11" s="7">
        <v>0.54745783363213874</v>
      </c>
      <c r="X11" s="7">
        <v>0.17225113575046561</v>
      </c>
      <c r="Y11" s="7">
        <v>0.15059790081982907</v>
      </c>
      <c r="Z11" s="7">
        <v>0.63320046648448247</v>
      </c>
      <c r="AA11" s="7">
        <v>0.18389584167377418</v>
      </c>
      <c r="AB11" s="7">
        <v>5.3210562044176776E-2</v>
      </c>
      <c r="AC11" s="7">
        <v>0.57892813005865873</v>
      </c>
      <c r="AD11" s="7">
        <v>0.21444361281787958</v>
      </c>
      <c r="AE11" s="8">
        <v>0.20666306939826984</v>
      </c>
      <c r="AF11" s="6"/>
      <c r="AG11" s="7"/>
    </row>
    <row r="12" spans="1:62" x14ac:dyDescent="0.55000000000000004">
      <c r="A12" s="6" t="s">
        <v>5615</v>
      </c>
      <c r="B12" s="7"/>
      <c r="C12" s="7"/>
      <c r="D12" s="7"/>
      <c r="E12" s="7">
        <v>0.6758765115179356</v>
      </c>
      <c r="F12" s="7">
        <v>0.2159190704586908</v>
      </c>
      <c r="G12" s="7">
        <v>0.10820441802337365</v>
      </c>
      <c r="H12" s="7">
        <v>0.67305613726947244</v>
      </c>
      <c r="I12" s="7">
        <v>0.21385867729514288</v>
      </c>
      <c r="J12" s="7">
        <v>0.10403296629061677</v>
      </c>
      <c r="K12" s="7">
        <v>0.60087482267108017</v>
      </c>
      <c r="L12" s="7">
        <v>0.1926467607917314</v>
      </c>
      <c r="M12" s="7">
        <v>0.16204485577247854</v>
      </c>
      <c r="N12" s="7">
        <v>0.61382827805174622</v>
      </c>
      <c r="O12" s="7">
        <v>0.19825373235155036</v>
      </c>
      <c r="P12" s="7">
        <v>0.18791798959670336</v>
      </c>
      <c r="Q12" s="7">
        <v>0.60953860703911367</v>
      </c>
      <c r="R12" s="7">
        <v>0.18460784976018374</v>
      </c>
      <c r="S12" s="7">
        <v>0.18011551712490712</v>
      </c>
      <c r="T12" s="7">
        <v>0.62119165034114709</v>
      </c>
      <c r="U12" s="7">
        <v>0.18960683645207052</v>
      </c>
      <c r="V12" s="7">
        <v>0.18920151320678241</v>
      </c>
      <c r="W12" s="7">
        <v>0.53262852124569349</v>
      </c>
      <c r="X12" s="7">
        <v>0.15758630007430927</v>
      </c>
      <c r="Y12" s="7">
        <v>0.15420860636357495</v>
      </c>
      <c r="Z12" s="7">
        <v>0.61899614942916981</v>
      </c>
      <c r="AA12" s="7">
        <v>0.16885090859960819</v>
      </c>
      <c r="AB12" s="7">
        <v>5.6576369654799702E-2</v>
      </c>
      <c r="AC12" s="7">
        <v>0.58391880024319398</v>
      </c>
      <c r="AD12" s="7">
        <v>0.20348915760318853</v>
      </c>
      <c r="AE12" s="8">
        <v>0.21262581909072487</v>
      </c>
      <c r="AF12" s="6"/>
      <c r="AG12" s="7"/>
    </row>
    <row r="13" spans="1:62" x14ac:dyDescent="0.55000000000000004">
      <c r="A13" s="6" t="s">
        <v>5619</v>
      </c>
      <c r="B13" s="7"/>
      <c r="C13" s="7"/>
      <c r="D13" s="7"/>
      <c r="E13" s="7">
        <v>0.66463776204262448</v>
      </c>
      <c r="F13" s="7">
        <v>0.22883602497471137</v>
      </c>
      <c r="G13" s="7">
        <v>0.1065262129826642</v>
      </c>
      <c r="H13" s="7">
        <v>0.66101015033660049</v>
      </c>
      <c r="I13" s="7">
        <v>0.22672573162649551</v>
      </c>
      <c r="J13" s="7">
        <v>0.10206146011371167</v>
      </c>
      <c r="K13" s="7">
        <v>0.59014963898287354</v>
      </c>
      <c r="L13" s="7">
        <v>0.203652028323276</v>
      </c>
      <c r="M13" s="7">
        <v>0.1618821723813178</v>
      </c>
      <c r="N13" s="7">
        <v>0.60235794760891559</v>
      </c>
      <c r="O13" s="7">
        <v>0.20980850395898007</v>
      </c>
      <c r="P13" s="7">
        <v>0.18783354843210437</v>
      </c>
      <c r="Q13" s="7">
        <v>0.59951515574313718</v>
      </c>
      <c r="R13" s="7">
        <v>0.19465276082179359</v>
      </c>
      <c r="S13" s="7">
        <v>0.17836338902647458</v>
      </c>
      <c r="T13" s="7">
        <v>0.61093864452893365</v>
      </c>
      <c r="U13" s="7">
        <v>0.20000697617635774</v>
      </c>
      <c r="V13" s="7">
        <v>0.18905437929470856</v>
      </c>
      <c r="W13" s="7">
        <v>0.54250235445952077</v>
      </c>
      <c r="X13" s="7">
        <v>0.17184066413198926</v>
      </c>
      <c r="Y13" s="7">
        <v>0.15767902612578047</v>
      </c>
      <c r="Z13" s="7">
        <v>0.63256479123792253</v>
      </c>
      <c r="AA13" s="7">
        <v>0.18570581464299418</v>
      </c>
      <c r="AB13" s="7">
        <v>5.3751438836373781E-2</v>
      </c>
      <c r="AC13" s="7">
        <v>0.56257630192891273</v>
      </c>
      <c r="AD13" s="7">
        <v>0.21500575534549513</v>
      </c>
      <c r="AE13" s="8">
        <v>0.22245282360738081</v>
      </c>
      <c r="AF13" s="6"/>
      <c r="AG13" s="7"/>
    </row>
    <row r="14" spans="1:62" x14ac:dyDescent="0.55000000000000004">
      <c r="A14" s="6" t="s">
        <v>5604</v>
      </c>
      <c r="B14" s="7"/>
      <c r="C14" s="7"/>
      <c r="D14" s="7"/>
      <c r="E14" s="7">
        <v>0.2797546874725429</v>
      </c>
      <c r="F14" s="7">
        <v>0.56221554466058654</v>
      </c>
      <c r="G14" s="7">
        <v>0.15802976786687051</v>
      </c>
      <c r="H14" s="7">
        <v>0.27773384645122745</v>
      </c>
      <c r="I14" s="7">
        <v>0.55750610645439047</v>
      </c>
      <c r="J14" s="7">
        <v>0.15326761206881404</v>
      </c>
      <c r="K14" s="7">
        <v>0.22252095524276452</v>
      </c>
      <c r="L14" s="7">
        <v>0.53856291844588544</v>
      </c>
      <c r="M14" s="7">
        <v>0.18746375665559598</v>
      </c>
      <c r="N14" s="7">
        <v>0.22893492891911363</v>
      </c>
      <c r="O14" s="7">
        <v>0.55168959881912594</v>
      </c>
      <c r="P14" s="7">
        <v>0.21937547226176041</v>
      </c>
      <c r="Q14" s="7">
        <v>0.22719524838772032</v>
      </c>
      <c r="R14" s="7">
        <v>0.51088618271917341</v>
      </c>
      <c r="S14" s="7">
        <v>0.23334563410476744</v>
      </c>
      <c r="T14" s="7">
        <v>0.2341891155745339</v>
      </c>
      <c r="U14" s="7">
        <v>0.52209745725481926</v>
      </c>
      <c r="V14" s="7">
        <v>0.24371342717064684</v>
      </c>
      <c r="W14" s="7">
        <v>0.21296149858541127</v>
      </c>
      <c r="X14" s="7">
        <v>0.45300226685645001</v>
      </c>
      <c r="Y14" s="7">
        <v>0.21266276556486899</v>
      </c>
      <c r="Z14" s="7">
        <v>0.30400477972832868</v>
      </c>
      <c r="AA14" s="7">
        <v>0.47180487461999404</v>
      </c>
      <c r="AB14" s="7">
        <v>0.10281687665840758</v>
      </c>
      <c r="AC14" s="7">
        <v>0.21582582107649323</v>
      </c>
      <c r="AD14" s="7">
        <v>0.57383098740049554</v>
      </c>
      <c r="AE14" s="8">
        <v>0.21037833658425151</v>
      </c>
      <c r="AF14" s="6" t="s">
        <v>5604</v>
      </c>
      <c r="AG14" s="7"/>
      <c r="AJ14">
        <f>AVERAGE(E14:E18)</f>
        <v>0.27319277125604735</v>
      </c>
      <c r="AK14">
        <f t="shared" ref="AK14:BD14" si="10">AVERAGE(F14:F18)</f>
        <v>0.57780235645246203</v>
      </c>
      <c r="AL14">
        <f t="shared" si="10"/>
        <v>0.1490048722914907</v>
      </c>
      <c r="AM14">
        <f t="shared" si="10"/>
        <v>0.27128796709854147</v>
      </c>
      <c r="AN14">
        <f t="shared" si="10"/>
        <v>0.57325838157091158</v>
      </c>
      <c r="AO14">
        <f t="shared" si="10"/>
        <v>0.14408083702024588</v>
      </c>
      <c r="AP14">
        <f t="shared" si="10"/>
        <v>0.21468722334834744</v>
      </c>
      <c r="AQ14">
        <f t="shared" si="10"/>
        <v>0.55387259453926829</v>
      </c>
      <c r="AR14">
        <f t="shared" si="10"/>
        <v>0.18240988039906963</v>
      </c>
      <c r="AS14">
        <f t="shared" si="10"/>
        <v>0.22094810807238147</v>
      </c>
      <c r="AT14">
        <f t="shared" si="10"/>
        <v>0.5661510039152462</v>
      </c>
      <c r="AU14">
        <f t="shared" si="10"/>
        <v>0.21290088801237234</v>
      </c>
      <c r="AV14">
        <f t="shared" si="10"/>
        <v>0.22020436268614541</v>
      </c>
      <c r="AW14">
        <f t="shared" si="10"/>
        <v>0.52550515553597565</v>
      </c>
      <c r="AX14">
        <f t="shared" si="10"/>
        <v>0.22733077637506455</v>
      </c>
      <c r="AY14">
        <f t="shared" si="10"/>
        <v>0.22691034394765125</v>
      </c>
      <c r="AZ14">
        <f t="shared" si="10"/>
        <v>0.53550942905216625</v>
      </c>
      <c r="BA14">
        <f t="shared" si="10"/>
        <v>0.23758022700018247</v>
      </c>
      <c r="BB14">
        <f t="shared" si="10"/>
        <v>0.20583335766450089</v>
      </c>
      <c r="BC14">
        <f t="shared" si="10"/>
        <v>0.46636927207164069</v>
      </c>
      <c r="BD14">
        <f t="shared" si="10"/>
        <v>0.20777973388048387</v>
      </c>
      <c r="BE14">
        <f>AVERAGE(Z14:Z18)</f>
        <v>0.29504215345928031</v>
      </c>
      <c r="BF14">
        <f t="shared" ref="BF14" si="11">AVERAGE(AA14:AA18)</f>
        <v>0.49086524480102051</v>
      </c>
      <c r="BG14">
        <f t="shared" ref="BG14" si="12">AVERAGE(AB14:AB18)</f>
        <v>9.4074965356324577E-2</v>
      </c>
      <c r="BH14">
        <f>AVERAGE(AC14:AC18)</f>
        <v>0.2048867554123032</v>
      </c>
      <c r="BI14">
        <f t="shared" ref="BI14" si="13">AVERAGE(AD14:AD18)</f>
        <v>0.57806912876152194</v>
      </c>
      <c r="BJ14">
        <f t="shared" ref="BJ14" si="14">AVERAGE(AE14:AE18)</f>
        <v>0.21707931512071954</v>
      </c>
    </row>
    <row r="15" spans="1:62" x14ac:dyDescent="0.55000000000000004">
      <c r="A15" s="6" t="s">
        <v>5608</v>
      </c>
      <c r="B15" s="7"/>
      <c r="C15" s="7"/>
      <c r="D15" s="7"/>
      <c r="E15" s="7">
        <v>0.2330777860882573</v>
      </c>
      <c r="F15" s="7">
        <v>0.60731114435302913</v>
      </c>
      <c r="G15" s="7">
        <v>0.15961106955871354</v>
      </c>
      <c r="H15" s="7">
        <v>0.23115183246073298</v>
      </c>
      <c r="I15" s="7">
        <v>0.60271129394166045</v>
      </c>
      <c r="J15" s="7">
        <v>0.15473074046372476</v>
      </c>
      <c r="K15" s="7">
        <v>0.1725504861630516</v>
      </c>
      <c r="L15" s="7">
        <v>0.58345175766641733</v>
      </c>
      <c r="M15" s="7">
        <v>0.19611069558713537</v>
      </c>
      <c r="N15" s="7">
        <v>0.1780665669409125</v>
      </c>
      <c r="O15" s="7">
        <v>0.59568062827225132</v>
      </c>
      <c r="P15" s="7">
        <v>0.22625280478683621</v>
      </c>
      <c r="Q15" s="7">
        <v>0.17817875841436051</v>
      </c>
      <c r="R15" s="7">
        <v>0.55297307404637253</v>
      </c>
      <c r="S15" s="7">
        <v>0.24238967838444278</v>
      </c>
      <c r="T15" s="7">
        <v>0.18373223635003741</v>
      </c>
      <c r="U15" s="7">
        <v>0.56321989528795813</v>
      </c>
      <c r="V15" s="7">
        <v>0.25304786836200449</v>
      </c>
      <c r="W15" s="7">
        <v>0.17780478683620046</v>
      </c>
      <c r="X15" s="7">
        <v>0.52187733732236352</v>
      </c>
      <c r="Y15" s="7">
        <v>0.23524682124158564</v>
      </c>
      <c r="Z15" s="7">
        <v>0.27451383694839193</v>
      </c>
      <c r="AA15" s="7">
        <v>0.549943904263276</v>
      </c>
      <c r="AB15" s="7">
        <v>0.11047120418848168</v>
      </c>
      <c r="AC15" s="7">
        <v>0.16047120418848168</v>
      </c>
      <c r="AD15" s="7">
        <v>0.59642857142857142</v>
      </c>
      <c r="AE15" s="8">
        <v>0.2431376215407629</v>
      </c>
      <c r="AF15" s="6"/>
      <c r="AG15" s="7"/>
    </row>
    <row r="16" spans="1:62" x14ac:dyDescent="0.55000000000000004">
      <c r="A16" s="6" t="s">
        <v>5612</v>
      </c>
      <c r="B16" s="7"/>
      <c r="C16" s="7"/>
      <c r="D16" s="7"/>
      <c r="E16" s="7">
        <v>0.28960702241954889</v>
      </c>
      <c r="F16" s="7">
        <v>0.57472335666231722</v>
      </c>
      <c r="G16" s="7">
        <v>0.13566962091813392</v>
      </c>
      <c r="H16" s="7">
        <v>0.28809882903187539</v>
      </c>
      <c r="I16" s="7">
        <v>0.57085967023097384</v>
      </c>
      <c r="J16" s="7">
        <v>0.13055193099591603</v>
      </c>
      <c r="K16" s="7">
        <v>0.23348189320635135</v>
      </c>
      <c r="L16" s="7">
        <v>0.54827066140211145</v>
      </c>
      <c r="M16" s="7">
        <v>0.17084950263510193</v>
      </c>
      <c r="N16" s="7">
        <v>0.2400908305231228</v>
      </c>
      <c r="O16" s="7">
        <v>0.55943807086814323</v>
      </c>
      <c r="P16" s="7">
        <v>0.20047109860873397</v>
      </c>
      <c r="Q16" s="7">
        <v>0.23954855874328515</v>
      </c>
      <c r="R16" s="7">
        <v>0.5198183389537544</v>
      </c>
      <c r="S16" s="7">
        <v>0.21599362830658692</v>
      </c>
      <c r="T16" s="7">
        <v>0.2464794699293352</v>
      </c>
      <c r="U16" s="7">
        <v>0.52810492958939859</v>
      </c>
      <c r="V16" s="7">
        <v>0.22541560048126622</v>
      </c>
      <c r="W16" s="7">
        <v>0.21431597498771415</v>
      </c>
      <c r="X16" s="7">
        <v>0.44276490823744724</v>
      </c>
      <c r="Y16" s="7">
        <v>0.19021877277117827</v>
      </c>
      <c r="Z16" s="7">
        <v>0.29557201199776312</v>
      </c>
      <c r="AA16" s="7">
        <v>0.47208147633492059</v>
      </c>
      <c r="AB16" s="7">
        <v>7.9646167663655926E-2</v>
      </c>
      <c r="AC16" s="7">
        <v>0.22514446459134738</v>
      </c>
      <c r="AD16" s="7">
        <v>0.5753503584077545</v>
      </c>
      <c r="AE16" s="8">
        <v>0.199539068987138</v>
      </c>
      <c r="AF16" s="6"/>
      <c r="AG16" s="7"/>
    </row>
    <row r="17" spans="1:63" x14ac:dyDescent="0.55000000000000004">
      <c r="A17" s="6" t="s">
        <v>5616</v>
      </c>
      <c r="B17" s="7"/>
      <c r="C17" s="7"/>
      <c r="D17" s="7"/>
      <c r="E17" s="7">
        <v>0.28226241665651169</v>
      </c>
      <c r="F17" s="7">
        <v>0.56953849903382481</v>
      </c>
      <c r="G17" s="7">
        <v>0.1481990843096635</v>
      </c>
      <c r="H17" s="7">
        <v>0.28039970057274166</v>
      </c>
      <c r="I17" s="7">
        <v>0.56501227303587909</v>
      </c>
      <c r="J17" s="7">
        <v>0.14348136413488152</v>
      </c>
      <c r="K17" s="7">
        <v>0.22136726842261023</v>
      </c>
      <c r="L17" s="7">
        <v>0.54711627178246258</v>
      </c>
      <c r="M17" s="7">
        <v>0.18181501662517627</v>
      </c>
      <c r="N17" s="7">
        <v>0.22812179029646781</v>
      </c>
      <c r="O17" s="7">
        <v>0.55984193026130247</v>
      </c>
      <c r="P17" s="7">
        <v>0.21203627944222969</v>
      </c>
      <c r="Q17" s="7">
        <v>0.22676392249708408</v>
      </c>
      <c r="R17" s="7">
        <v>0.52091638667896867</v>
      </c>
      <c r="S17" s="7">
        <v>0.22495343209790575</v>
      </c>
      <c r="T17" s="7">
        <v>0.23383179847849173</v>
      </c>
      <c r="U17" s="7">
        <v>0.53071740682067436</v>
      </c>
      <c r="V17" s="7">
        <v>0.23545079470083388</v>
      </c>
      <c r="W17" s="7">
        <v>0.21137475410406839</v>
      </c>
      <c r="X17" s="7">
        <v>0.45619135490834395</v>
      </c>
      <c r="Y17" s="7">
        <v>0.20286196751562419</v>
      </c>
      <c r="Z17" s="7">
        <v>0.29981024667931688</v>
      </c>
      <c r="AA17" s="7">
        <v>0.47957105304388697</v>
      </c>
      <c r="AB17" s="7">
        <v>9.1046776804832613E-2</v>
      </c>
      <c r="AC17" s="7">
        <v>0.21245408491896314</v>
      </c>
      <c r="AD17" s="7">
        <v>0.56536044426649024</v>
      </c>
      <c r="AE17" s="8">
        <v>0.2222202879376077</v>
      </c>
      <c r="AF17" s="6"/>
      <c r="AG17" s="7"/>
    </row>
    <row r="18" spans="1:63" x14ac:dyDescent="0.55000000000000004">
      <c r="A18" s="6" t="s">
        <v>5620</v>
      </c>
      <c r="B18" s="7"/>
      <c r="C18" s="7"/>
      <c r="D18" s="7"/>
      <c r="E18" s="7">
        <v>0.28126194364337581</v>
      </c>
      <c r="F18" s="7">
        <v>0.575223237552552</v>
      </c>
      <c r="G18" s="7">
        <v>0.14351481880407213</v>
      </c>
      <c r="H18" s="7">
        <v>0.27905562697613007</v>
      </c>
      <c r="I18" s="7">
        <v>0.57020256419165427</v>
      </c>
      <c r="J18" s="7">
        <v>0.13837253743789305</v>
      </c>
      <c r="K18" s="7">
        <v>0.22351551370695946</v>
      </c>
      <c r="L18" s="7">
        <v>0.55196136339946489</v>
      </c>
      <c r="M18" s="7">
        <v>0.17581043049233869</v>
      </c>
      <c r="N18" s="7">
        <v>0.2295264236822904</v>
      </c>
      <c r="O18" s="7">
        <v>0.56410479135540803</v>
      </c>
      <c r="P18" s="7">
        <v>0.20636878496230152</v>
      </c>
      <c r="Q18" s="7">
        <v>0.229335325388277</v>
      </c>
      <c r="R18" s="7">
        <v>0.52293179528160938</v>
      </c>
      <c r="S18" s="7">
        <v>0.21997150898161982</v>
      </c>
      <c r="T18" s="7">
        <v>0.23631909940585802</v>
      </c>
      <c r="U18" s="7">
        <v>0.53340745630798092</v>
      </c>
      <c r="V18" s="7">
        <v>0.23027344428616101</v>
      </c>
      <c r="W18" s="7">
        <v>0.21270977380911019</v>
      </c>
      <c r="X18" s="7">
        <v>0.45801049303359853</v>
      </c>
      <c r="Y18" s="7">
        <v>0.19790834230916229</v>
      </c>
      <c r="Z18" s="7">
        <v>0.30130989194260105</v>
      </c>
      <c r="AA18" s="7">
        <v>0.48092491574302493</v>
      </c>
      <c r="AB18" s="7">
        <v>8.639380146624509E-2</v>
      </c>
      <c r="AC18" s="7">
        <v>0.21053820228623049</v>
      </c>
      <c r="AD18" s="7">
        <v>0.57937528230429802</v>
      </c>
      <c r="AE18" s="8">
        <v>0.21012126055383759</v>
      </c>
      <c r="AF18" s="6"/>
      <c r="AG18" s="7"/>
    </row>
    <row r="19" spans="1:63" x14ac:dyDescent="0.55000000000000004">
      <c r="A19" s="6" t="s">
        <v>5605</v>
      </c>
      <c r="B19" s="7"/>
      <c r="C19" s="7"/>
      <c r="D19" s="7"/>
      <c r="E19" s="7">
        <v>0.39340469349876689</v>
      </c>
      <c r="F19" s="7">
        <v>0.32368869339706591</v>
      </c>
      <c r="G19" s="7">
        <v>0.2829066131041672</v>
      </c>
      <c r="H19" s="7">
        <v>0.39101472121227532</v>
      </c>
      <c r="I19" s="7">
        <v>0.32061223970913527</v>
      </c>
      <c r="J19" s="7">
        <v>0.277897841397371</v>
      </c>
      <c r="K19" s="7">
        <v>0.26777859703541734</v>
      </c>
      <c r="L19" s="7">
        <v>0.28893239429457679</v>
      </c>
      <c r="M19" s="7">
        <v>0.39444712821947064</v>
      </c>
      <c r="N19" s="7">
        <v>0.27868602374717144</v>
      </c>
      <c r="O19" s="7">
        <v>0.29747527395692963</v>
      </c>
      <c r="P19" s="7">
        <v>0.42383870229589893</v>
      </c>
      <c r="Q19" s="7">
        <v>0.28046579034349495</v>
      </c>
      <c r="R19" s="7">
        <v>0.27675370572830593</v>
      </c>
      <c r="S19" s="7">
        <v>0.41267702321324146</v>
      </c>
      <c r="T19" s="7">
        <v>0.29261905367267549</v>
      </c>
      <c r="U19" s="7">
        <v>0.28326256642343189</v>
      </c>
      <c r="V19" s="7">
        <v>0.42411837990389262</v>
      </c>
      <c r="W19" s="7">
        <v>0.30289084945717121</v>
      </c>
      <c r="X19" s="7">
        <v>0.27927080420024919</v>
      </c>
      <c r="Y19" s="7">
        <v>0.41783834634257966</v>
      </c>
      <c r="Z19" s="7">
        <v>0.45033179934402889</v>
      </c>
      <c r="AA19" s="7">
        <v>0.30418753654877834</v>
      </c>
      <c r="AB19" s="7">
        <v>0.2454806641071928</v>
      </c>
      <c r="AC19" s="7">
        <v>0.26032900256794894</v>
      </c>
      <c r="AD19" s="7">
        <v>0.30256032137499683</v>
      </c>
      <c r="AE19" s="8">
        <v>0.43716152653123491</v>
      </c>
      <c r="AF19" s="6" t="s">
        <v>5605</v>
      </c>
      <c r="AG19" s="7"/>
      <c r="AJ19">
        <f>AVERAGE(E19:E23)</f>
        <v>0.38914173015110565</v>
      </c>
      <c r="AK19">
        <f t="shared" ref="AK19:BD19" si="15">AVERAGE(F19:F23)</f>
        <v>0.33329592689763199</v>
      </c>
      <c r="AL19">
        <f t="shared" si="15"/>
        <v>0.27756234295126231</v>
      </c>
      <c r="AM19">
        <f t="shared" si="15"/>
        <v>0.38622776032033973</v>
      </c>
      <c r="AN19">
        <f t="shared" si="15"/>
        <v>0.33041542878632324</v>
      </c>
      <c r="AO19">
        <f t="shared" si="15"/>
        <v>0.27223579808048248</v>
      </c>
      <c r="AP19">
        <f t="shared" si="15"/>
        <v>0.27364481506602406</v>
      </c>
      <c r="AQ19">
        <f t="shared" si="15"/>
        <v>0.30030129761598473</v>
      </c>
      <c r="AR19">
        <f t="shared" si="15"/>
        <v>0.37437616217597275</v>
      </c>
      <c r="AS19">
        <f t="shared" si="15"/>
        <v>0.28451067064394364</v>
      </c>
      <c r="AT19">
        <f t="shared" si="15"/>
        <v>0.30945379837819559</v>
      </c>
      <c r="AU19">
        <f t="shared" si="15"/>
        <v>0.40603553097786077</v>
      </c>
      <c r="AV19">
        <f t="shared" si="15"/>
        <v>0.28596534930415585</v>
      </c>
      <c r="AW19">
        <f t="shared" si="15"/>
        <v>0.28688262011937538</v>
      </c>
      <c r="AX19">
        <f t="shared" si="15"/>
        <v>0.39543247904610601</v>
      </c>
      <c r="AY19">
        <f t="shared" si="15"/>
        <v>0.29847014370273278</v>
      </c>
      <c r="AZ19">
        <f t="shared" si="15"/>
        <v>0.29402202538510191</v>
      </c>
      <c r="BA19">
        <f t="shared" si="15"/>
        <v>0.40750783091216525</v>
      </c>
      <c r="BB19">
        <f t="shared" si="15"/>
        <v>0.31066698376470586</v>
      </c>
      <c r="BC19">
        <f t="shared" si="15"/>
        <v>0.2897139860219034</v>
      </c>
      <c r="BD19">
        <f t="shared" si="15"/>
        <v>0.39961903021339074</v>
      </c>
      <c r="BE19">
        <f>AVERAGE(Z19:Z23)</f>
        <v>0.45176706944410788</v>
      </c>
      <c r="BF19">
        <f t="shared" ref="BF19" si="16">AVERAGE(AA19:AA23)</f>
        <v>0.3186878444882274</v>
      </c>
      <c r="BG19">
        <f t="shared" ref="BG19" si="17">AVERAGE(AB19:AB23)</f>
        <v>0.22954508606766466</v>
      </c>
      <c r="BH19">
        <f>AVERAGE(AC19:AC23)</f>
        <v>0.25729514902779826</v>
      </c>
      <c r="BI19">
        <f t="shared" ref="BI19" si="18">AVERAGE(AD19:AD23)</f>
        <v>0.31411473610689872</v>
      </c>
      <c r="BJ19">
        <f t="shared" ref="BJ19" si="19">AVERAGE(AE19:AE23)</f>
        <v>0.42864100795414767</v>
      </c>
    </row>
    <row r="20" spans="1:63" x14ac:dyDescent="0.55000000000000004">
      <c r="A20" s="6" t="s">
        <v>5609</v>
      </c>
      <c r="B20" s="7"/>
      <c r="C20" s="7"/>
      <c r="D20" s="7"/>
      <c r="E20" s="7">
        <v>0.39662076910417465</v>
      </c>
      <c r="F20" s="7">
        <v>0.30978111799879315</v>
      </c>
      <c r="G20" s="7">
        <v>0.29359811289703219</v>
      </c>
      <c r="H20" s="7">
        <v>0.39335673926161613</v>
      </c>
      <c r="I20" s="7">
        <v>0.3070382357781557</v>
      </c>
      <c r="J20" s="7">
        <v>0.28803006198913816</v>
      </c>
      <c r="K20" s="7">
        <v>0.28002084590487686</v>
      </c>
      <c r="L20" s="7">
        <v>0.28084371057106811</v>
      </c>
      <c r="M20" s="7">
        <v>0.38946184650831095</v>
      </c>
      <c r="N20" s="7">
        <v>0.28997750836579078</v>
      </c>
      <c r="O20" s="7">
        <v>0.28940150309945689</v>
      </c>
      <c r="P20" s="7">
        <v>0.42062098853475233</v>
      </c>
      <c r="Q20" s="7">
        <v>0.29299467880849195</v>
      </c>
      <c r="R20" s="7">
        <v>0.26759558944538919</v>
      </c>
      <c r="S20" s="7">
        <v>0.40970431729661527</v>
      </c>
      <c r="T20" s="7">
        <v>0.30451478413516925</v>
      </c>
      <c r="U20" s="7">
        <v>0.27398650501947447</v>
      </c>
      <c r="V20" s="7">
        <v>0.42149871084535628</v>
      </c>
      <c r="W20" s="7">
        <v>0.31589774535081466</v>
      </c>
      <c r="X20" s="7">
        <v>0.27083219046574142</v>
      </c>
      <c r="Y20" s="7">
        <v>0.41327006418344397</v>
      </c>
      <c r="Z20" s="7">
        <v>0.45671731855834108</v>
      </c>
      <c r="AA20" s="7">
        <v>0.29853530089417962</v>
      </c>
      <c r="AB20" s="7">
        <v>0.2447473805474793</v>
      </c>
      <c r="AC20" s="7">
        <v>0.27917055241647926</v>
      </c>
      <c r="AD20" s="7">
        <v>0.29167809534258599</v>
      </c>
      <c r="AE20" s="8">
        <v>0.42920620988534752</v>
      </c>
      <c r="AF20" s="6"/>
      <c r="AG20" s="7"/>
    </row>
    <row r="21" spans="1:63" x14ac:dyDescent="0.55000000000000004">
      <c r="A21" s="6" t="s">
        <v>5613</v>
      </c>
      <c r="B21" s="7"/>
      <c r="C21" s="7"/>
      <c r="D21" s="7"/>
      <c r="E21" s="7">
        <v>0.40517500752181324</v>
      </c>
      <c r="F21" s="7">
        <v>0.32411493330658908</v>
      </c>
      <c r="G21" s="7">
        <v>0.27071005917159763</v>
      </c>
      <c r="H21" s="7">
        <v>0.40269280914652494</v>
      </c>
      <c r="I21" s="7">
        <v>0.32163273493130079</v>
      </c>
      <c r="J21" s="7">
        <v>0.26594624410791295</v>
      </c>
      <c r="K21" s="7">
        <v>0.29605856985257245</v>
      </c>
      <c r="L21" s="7">
        <v>0.29773844148029283</v>
      </c>
      <c r="M21" s="7">
        <v>0.35999398254939324</v>
      </c>
      <c r="N21" s="7">
        <v>0.30531040016046535</v>
      </c>
      <c r="O21" s="7">
        <v>0.30578678166683382</v>
      </c>
      <c r="P21" s="7">
        <v>0.38890281817270084</v>
      </c>
      <c r="Q21" s="7">
        <v>0.30616287232975631</v>
      </c>
      <c r="R21" s="7">
        <v>0.28271988767425532</v>
      </c>
      <c r="S21" s="7">
        <v>0.38155651389028183</v>
      </c>
      <c r="T21" s="7">
        <v>0.31714471968709257</v>
      </c>
      <c r="U21" s="7">
        <v>0.28966502858289039</v>
      </c>
      <c r="V21" s="7">
        <v>0.39319025173001704</v>
      </c>
      <c r="W21" s="7">
        <v>0.32679771336876945</v>
      </c>
      <c r="X21" s="7">
        <v>0.28570354026677364</v>
      </c>
      <c r="Y21" s="7">
        <v>0.38749874636445691</v>
      </c>
      <c r="Z21" s="7">
        <v>0.46226557015344499</v>
      </c>
      <c r="AA21" s="7">
        <v>0.30937217932002808</v>
      </c>
      <c r="AB21" s="7">
        <v>0.22836225052652692</v>
      </c>
      <c r="AC21" s="7">
        <v>0.28134088857687295</v>
      </c>
      <c r="AD21" s="7">
        <v>0.30987363353725805</v>
      </c>
      <c r="AE21" s="8">
        <v>0.40883562330759204</v>
      </c>
      <c r="AF21" s="6"/>
      <c r="AG21" s="7"/>
    </row>
    <row r="22" spans="1:63" x14ac:dyDescent="0.55000000000000004">
      <c r="A22" s="6" t="s">
        <v>5617</v>
      </c>
      <c r="B22" s="7"/>
      <c r="C22" s="7"/>
      <c r="D22" s="7"/>
      <c r="E22" s="7">
        <v>0.35857789532577183</v>
      </c>
      <c r="F22" s="7">
        <v>0.36951324958038756</v>
      </c>
      <c r="G22" s="7">
        <v>0.27190885509384061</v>
      </c>
      <c r="H22" s="7">
        <v>0.35527185799298105</v>
      </c>
      <c r="I22" s="7">
        <v>0.36618178119119066</v>
      </c>
      <c r="J22" s="7">
        <v>0.26567824627435022</v>
      </c>
      <c r="K22" s="7">
        <v>0.24505365952901684</v>
      </c>
      <c r="L22" s="7">
        <v>0.32920502517674582</v>
      </c>
      <c r="M22" s="7">
        <v>0.36455419358120134</v>
      </c>
      <c r="N22" s="7">
        <v>0.25799806723971314</v>
      </c>
      <c r="O22" s="7">
        <v>0.34067443161588934</v>
      </c>
      <c r="P22" s="7">
        <v>0.40132750114439752</v>
      </c>
      <c r="Q22" s="7">
        <v>0.2587864299883017</v>
      </c>
      <c r="R22" s="7">
        <v>0.31470932302527849</v>
      </c>
      <c r="S22" s="7">
        <v>0.39036671583337573</v>
      </c>
      <c r="T22" s="7">
        <v>0.27333299425258123</v>
      </c>
      <c r="U22" s="7">
        <v>0.32327958903412846</v>
      </c>
      <c r="V22" s="7">
        <v>0.40338741671329026</v>
      </c>
      <c r="W22" s="7">
        <v>0.2893291287320075</v>
      </c>
      <c r="X22" s="7">
        <v>0.31821880880931797</v>
      </c>
      <c r="Y22" s="7">
        <v>0.39245206245867453</v>
      </c>
      <c r="Z22" s="7">
        <v>0.43604089313870098</v>
      </c>
      <c r="AA22" s="7">
        <v>0.35743349778749811</v>
      </c>
      <c r="AB22" s="7">
        <v>0.20652560907380094</v>
      </c>
      <c r="AC22" s="7">
        <v>0.21776613600528966</v>
      </c>
      <c r="AD22" s="7">
        <v>0.34871064544021158</v>
      </c>
      <c r="AE22" s="8">
        <v>0.4335740806673109</v>
      </c>
      <c r="AF22" s="6"/>
      <c r="AG22" s="7"/>
    </row>
    <row r="23" spans="1:63" ht="14.7" thickBot="1" x14ac:dyDescent="0.6">
      <c r="A23" s="9" t="s">
        <v>5621</v>
      </c>
      <c r="B23" s="10"/>
      <c r="C23" s="10"/>
      <c r="D23" s="10"/>
      <c r="E23" s="10">
        <v>0.39193028530500179</v>
      </c>
      <c r="F23" s="10">
        <v>0.33938164020532408</v>
      </c>
      <c r="G23" s="10">
        <v>0.26868807448967413</v>
      </c>
      <c r="H23" s="10">
        <v>0.38880267398830132</v>
      </c>
      <c r="I23" s="10">
        <v>0.33661215232183361</v>
      </c>
      <c r="J23" s="10">
        <v>0.26362659663363974</v>
      </c>
      <c r="K23" s="10">
        <v>0.27931240300823684</v>
      </c>
      <c r="L23" s="10">
        <v>0.30478691655724005</v>
      </c>
      <c r="M23" s="10">
        <v>0.3634236600214874</v>
      </c>
      <c r="N23" s="10">
        <v>0.29058135370657756</v>
      </c>
      <c r="O23" s="10">
        <v>0.31393100155186821</v>
      </c>
      <c r="P23" s="10">
        <v>0.39548764474155423</v>
      </c>
      <c r="Q23" s="10">
        <v>0.29141697505073416</v>
      </c>
      <c r="R23" s="10">
        <v>0.29263459472364811</v>
      </c>
      <c r="S23" s="10">
        <v>0.38285782499701565</v>
      </c>
      <c r="T23" s="10">
        <v>0.30473916676614538</v>
      </c>
      <c r="U23" s="10">
        <v>0.29991643786558436</v>
      </c>
      <c r="V23" s="10">
        <v>0.39534439536827026</v>
      </c>
      <c r="W23" s="10">
        <v>0.3184194819147666</v>
      </c>
      <c r="X23" s="10">
        <v>0.29454458636743464</v>
      </c>
      <c r="Y23" s="10">
        <v>0.38703593171779871</v>
      </c>
      <c r="Z23" s="10">
        <v>0.45347976602602363</v>
      </c>
      <c r="AA23" s="10">
        <v>0.32391070789065296</v>
      </c>
      <c r="AB23" s="10">
        <v>0.22260952608332338</v>
      </c>
      <c r="AC23" s="10">
        <v>0.24786916557240063</v>
      </c>
      <c r="AD23" s="10">
        <v>0.31775098483944131</v>
      </c>
      <c r="AE23" s="5">
        <v>0.43442759937925274</v>
      </c>
      <c r="AF23" s="9"/>
      <c r="AG23" s="10"/>
    </row>
    <row r="24" spans="1:63" ht="14.7" thickBot="1" x14ac:dyDescent="0.6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63" ht="14.7" thickBot="1" x14ac:dyDescent="0.6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63" ht="14.7" thickBot="1" x14ac:dyDescent="0.6">
      <c r="A26" s="374" t="s">
        <v>5674</v>
      </c>
      <c r="B26" s="374"/>
      <c r="C26" s="374"/>
      <c r="D26" s="374"/>
      <c r="E26" s="374"/>
      <c r="F26" s="374"/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  <c r="S26" s="374"/>
      <c r="T26" s="374"/>
      <c r="U26" s="374"/>
      <c r="V26" s="374"/>
      <c r="W26" s="374"/>
      <c r="X26" s="374"/>
      <c r="Y26" s="374"/>
      <c r="Z26" s="374"/>
      <c r="AA26" s="374"/>
      <c r="AB26" s="374"/>
      <c r="AC26" s="374"/>
      <c r="AD26" s="374"/>
      <c r="AE26" s="374"/>
    </row>
    <row r="27" spans="1:63" x14ac:dyDescent="0.55000000000000004">
      <c r="A27" s="105"/>
      <c r="B27" s="34" t="s">
        <v>5591</v>
      </c>
      <c r="C27" s="34"/>
      <c r="D27" s="34"/>
      <c r="E27" s="105" t="s">
        <v>114</v>
      </c>
      <c r="F27" s="34"/>
      <c r="G27" s="82"/>
      <c r="H27" s="34" t="s">
        <v>5592</v>
      </c>
      <c r="I27" s="34"/>
      <c r="J27" s="34"/>
      <c r="K27" s="105" t="s">
        <v>5593</v>
      </c>
      <c r="L27" s="34"/>
      <c r="M27" s="82"/>
      <c r="N27" s="34" t="s">
        <v>1743</v>
      </c>
      <c r="O27" s="34"/>
      <c r="P27" s="34"/>
      <c r="Q27" s="105" t="s">
        <v>5594</v>
      </c>
      <c r="R27" s="34"/>
      <c r="S27" s="82"/>
      <c r="T27" s="105" t="s">
        <v>5595</v>
      </c>
      <c r="U27" s="34"/>
      <c r="V27" s="82"/>
      <c r="W27" s="34" t="s">
        <v>5596</v>
      </c>
      <c r="X27" s="34"/>
      <c r="Y27" s="34"/>
      <c r="Z27" s="105" t="s">
        <v>5597</v>
      </c>
      <c r="AA27" s="34"/>
      <c r="AB27" s="82"/>
      <c r="AC27" s="34" t="s">
        <v>5460</v>
      </c>
      <c r="AD27" s="34"/>
      <c r="AE27" s="82"/>
    </row>
    <row r="28" spans="1:63" x14ac:dyDescent="0.55000000000000004">
      <c r="A28" s="6" t="s">
        <v>5598</v>
      </c>
      <c r="B28" s="7" t="s">
        <v>5599</v>
      </c>
      <c r="C28" s="7" t="s">
        <v>5600</v>
      </c>
      <c r="D28" s="7" t="s">
        <v>5601</v>
      </c>
      <c r="E28" s="6" t="s">
        <v>5599</v>
      </c>
      <c r="F28" s="7" t="s">
        <v>5600</v>
      </c>
      <c r="G28" s="8" t="s">
        <v>5601</v>
      </c>
      <c r="H28" s="7" t="s">
        <v>5599</v>
      </c>
      <c r="I28" s="7" t="s">
        <v>5600</v>
      </c>
      <c r="J28" s="7" t="s">
        <v>5601</v>
      </c>
      <c r="K28" s="6" t="s">
        <v>5599</v>
      </c>
      <c r="L28" s="7" t="s">
        <v>5600</v>
      </c>
      <c r="M28" s="8" t="s">
        <v>5601</v>
      </c>
      <c r="N28" s="7" t="s">
        <v>5599</v>
      </c>
      <c r="O28" s="7" t="s">
        <v>5600</v>
      </c>
      <c r="P28" s="7" t="s">
        <v>5601</v>
      </c>
      <c r="Q28" s="6" t="s">
        <v>5599</v>
      </c>
      <c r="R28" s="7" t="s">
        <v>5600</v>
      </c>
      <c r="S28" s="8" t="s">
        <v>5601</v>
      </c>
      <c r="T28" s="6" t="s">
        <v>5599</v>
      </c>
      <c r="U28" s="7" t="s">
        <v>5600</v>
      </c>
      <c r="V28" s="8" t="s">
        <v>5601</v>
      </c>
      <c r="W28" s="7" t="s">
        <v>5599</v>
      </c>
      <c r="X28" s="7" t="s">
        <v>5600</v>
      </c>
      <c r="Y28" s="7" t="s">
        <v>5601</v>
      </c>
      <c r="Z28" s="6" t="s">
        <v>5599</v>
      </c>
      <c r="AA28" s="7" t="s">
        <v>5600</v>
      </c>
      <c r="AB28" s="8" t="s">
        <v>5601</v>
      </c>
      <c r="AC28" s="7" t="s">
        <v>5599</v>
      </c>
      <c r="AD28" s="7" t="s">
        <v>5600</v>
      </c>
      <c r="AE28" s="8" t="s">
        <v>5601</v>
      </c>
    </row>
    <row r="29" spans="1:63" ht="15.6" x14ac:dyDescent="0.6">
      <c r="A29" s="6" t="s">
        <v>5602</v>
      </c>
      <c r="B29" s="196">
        <v>0.40109847405373195</v>
      </c>
      <c r="C29" s="196">
        <v>0.39342988160315034</v>
      </c>
      <c r="D29" s="196">
        <v>0.20547164434311771</v>
      </c>
      <c r="E29" s="6">
        <v>0.49801050453604967</v>
      </c>
      <c r="F29" s="7">
        <v>0.35269775584911667</v>
      </c>
      <c r="G29" s="8">
        <v>0.14929173961483369</v>
      </c>
      <c r="H29" s="7">
        <v>0.4999518258021004</v>
      </c>
      <c r="I29" s="7">
        <v>0.35330956739570285</v>
      </c>
      <c r="J29" s="7">
        <v>0.14673860680219675</v>
      </c>
      <c r="K29" s="6">
        <v>0.44074576047072822</v>
      </c>
      <c r="L29" s="7">
        <v>0.33767478761032693</v>
      </c>
      <c r="M29" s="8">
        <v>0.22157945191894482</v>
      </c>
      <c r="N29" s="7">
        <v>0.4320229189877447</v>
      </c>
      <c r="O29" s="7">
        <v>0.33117937291102978</v>
      </c>
      <c r="P29" s="7">
        <v>0.23679770810122552</v>
      </c>
      <c r="Q29" s="6">
        <v>0.43816311918245132</v>
      </c>
      <c r="R29" s="7">
        <v>0.31891557638482065</v>
      </c>
      <c r="S29" s="8">
        <v>0.242921304432728</v>
      </c>
      <c r="T29" s="6">
        <v>0.4367022123189559</v>
      </c>
      <c r="U29" s="7">
        <v>0.31752347604647463</v>
      </c>
      <c r="V29" s="8">
        <v>0.24577431163456948</v>
      </c>
      <c r="W29" s="7">
        <v>0.44408721948113961</v>
      </c>
      <c r="X29" s="7">
        <v>0.31488142607034858</v>
      </c>
      <c r="Y29" s="7">
        <v>0.24103135444851187</v>
      </c>
      <c r="Z29" s="6">
        <v>0.54508992519497057</v>
      </c>
      <c r="AA29" s="7">
        <v>0.33799140537959571</v>
      </c>
      <c r="AB29" s="8">
        <v>0.11691866942543371</v>
      </c>
      <c r="AC29" s="7">
        <v>0.41247811554989655</v>
      </c>
      <c r="AD29" s="7">
        <v>0.34362565653350308</v>
      </c>
      <c r="AE29" s="8">
        <v>0.24395989177144675</v>
      </c>
      <c r="AJ29">
        <f>AVERAGE(E29,E33,E37,E41,E45)</f>
        <v>0.485990441407813</v>
      </c>
      <c r="AK29">
        <f t="shared" ref="AK29:BK32" si="20">AVERAGE(F29,F33,F37,F41,F45)</f>
        <v>0.35815767126526221</v>
      </c>
      <c r="AL29">
        <f t="shared" si="20"/>
        <v>0.15585188732692482</v>
      </c>
      <c r="AM29">
        <f t="shared" si="20"/>
        <v>0.48799797230163594</v>
      </c>
      <c r="AN29">
        <f t="shared" si="20"/>
        <v>0.35848464500530086</v>
      </c>
      <c r="AO29">
        <f t="shared" si="20"/>
        <v>0.1535173826930632</v>
      </c>
      <c r="AP29">
        <f t="shared" si="20"/>
        <v>0.42455009565780905</v>
      </c>
      <c r="AQ29">
        <f t="shared" si="20"/>
        <v>0.34741001756039108</v>
      </c>
      <c r="AR29">
        <f t="shared" si="20"/>
        <v>0.22803988678179993</v>
      </c>
      <c r="AS29">
        <f t="shared" si="20"/>
        <v>0.41598650839515816</v>
      </c>
      <c r="AT29">
        <f t="shared" si="20"/>
        <v>0.34136850380737627</v>
      </c>
      <c r="AU29">
        <f t="shared" si="20"/>
        <v>0.2426449877974656</v>
      </c>
      <c r="AV29">
        <f t="shared" si="20"/>
        <v>0.42351028028030846</v>
      </c>
      <c r="AW29">
        <f t="shared" si="20"/>
        <v>0.3269067958403879</v>
      </c>
      <c r="AX29">
        <f>AVERAGE(S29,S33,S37,S41,S45)</f>
        <v>0.24958292387930361</v>
      </c>
      <c r="AY29">
        <f t="shared" si="20"/>
        <v>0.42201690005118514</v>
      </c>
      <c r="AZ29">
        <f t="shared" si="20"/>
        <v>0.32551676589081813</v>
      </c>
      <c r="BA29">
        <f t="shared" si="20"/>
        <v>0.25246633405799679</v>
      </c>
      <c r="BB29">
        <f t="shared" si="20"/>
        <v>0.42881944716755094</v>
      </c>
      <c r="BC29">
        <f t="shared" si="20"/>
        <v>0.32226299071109621</v>
      </c>
      <c r="BD29">
        <f t="shared" si="20"/>
        <v>0.24891756212135294</v>
      </c>
      <c r="BE29">
        <f t="shared" si="20"/>
        <v>0.53611557391785247</v>
      </c>
      <c r="BF29">
        <f t="shared" si="20"/>
        <v>0.34214353682452719</v>
      </c>
      <c r="BG29">
        <f t="shared" si="20"/>
        <v>0.12174088925762032</v>
      </c>
      <c r="BH29">
        <f t="shared" si="20"/>
        <v>0.39451520771769932</v>
      </c>
      <c r="BI29">
        <f t="shared" si="20"/>
        <v>0.34885816439812073</v>
      </c>
      <c r="BJ29">
        <f t="shared" si="20"/>
        <v>0.25669096949730885</v>
      </c>
      <c r="BK29" t="e">
        <f t="shared" si="20"/>
        <v>#DIV/0!</v>
      </c>
    </row>
    <row r="30" spans="1:63" x14ac:dyDescent="0.55000000000000004">
      <c r="A30" s="6" t="s">
        <v>5603</v>
      </c>
      <c r="B30" s="7">
        <v>0.66768253200000005</v>
      </c>
      <c r="C30" s="7">
        <v>0.21830570799999999</v>
      </c>
      <c r="D30" s="7">
        <v>0.114011759</v>
      </c>
      <c r="E30" s="6">
        <v>0.71900939836729094</v>
      </c>
      <c r="F30" s="7">
        <v>0.18851615558756946</v>
      </c>
      <c r="G30" s="8">
        <v>9.2474446045139602E-2</v>
      </c>
      <c r="H30" s="7">
        <v>0.72161798218355089</v>
      </c>
      <c r="I30" s="7">
        <v>0.18790138802568884</v>
      </c>
      <c r="J30" s="7">
        <v>9.0480629790760311E-2</v>
      </c>
      <c r="K30" s="6">
        <v>0.68006986775032974</v>
      </c>
      <c r="L30" s="7">
        <v>0.17092646062809683</v>
      </c>
      <c r="M30" s="8">
        <v>0.14900367162157346</v>
      </c>
      <c r="N30" s="7">
        <v>0.66486588461274609</v>
      </c>
      <c r="O30" s="7">
        <v>0.16985662344789737</v>
      </c>
      <c r="P30" s="7">
        <v>0.16527749193935651</v>
      </c>
      <c r="Q30" s="6">
        <v>0.67836975202553396</v>
      </c>
      <c r="R30" s="7">
        <v>0.16048191925923327</v>
      </c>
      <c r="S30" s="8">
        <v>0.16114832871523271</v>
      </c>
      <c r="T30" s="6">
        <v>0.67321808328188237</v>
      </c>
      <c r="U30" s="7">
        <v>0.16148727447348563</v>
      </c>
      <c r="V30" s="8">
        <v>0.16529464224463195</v>
      </c>
      <c r="W30" s="7">
        <v>0.67957999999999996</v>
      </c>
      <c r="X30" s="7">
        <v>0.15772</v>
      </c>
      <c r="Y30" s="7">
        <v>0.16270000000000001</v>
      </c>
      <c r="Z30" s="6">
        <v>0.75702000000000003</v>
      </c>
      <c r="AA30" s="7">
        <v>0.16736000000000001</v>
      </c>
      <c r="AB30" s="8">
        <v>7.5620000000000007E-2</v>
      </c>
      <c r="AC30" s="7">
        <v>0.64378815942923784</v>
      </c>
      <c r="AD30" s="7">
        <v>0.1683988474994855</v>
      </c>
      <c r="AE30" s="8">
        <v>0.18784729368182754</v>
      </c>
      <c r="AJ30">
        <f t="shared" ref="AJ30:AJ32" si="21">AVERAGE(E30,E34,E38,E42,E46)</f>
        <v>0.68444426783312207</v>
      </c>
      <c r="AK30">
        <f t="shared" si="20"/>
        <v>0.21443314030755234</v>
      </c>
      <c r="AL30">
        <f t="shared" si="20"/>
        <v>0.10112259185932575</v>
      </c>
      <c r="AM30">
        <f t="shared" si="20"/>
        <v>0.68756316996962863</v>
      </c>
      <c r="AN30">
        <f t="shared" si="20"/>
        <v>0.21428981462768454</v>
      </c>
      <c r="AO30">
        <f t="shared" si="20"/>
        <v>9.814701540268693E-2</v>
      </c>
      <c r="AP30">
        <f t="shared" si="20"/>
        <v>0.64021065342128491</v>
      </c>
      <c r="AQ30">
        <f t="shared" si="20"/>
        <v>0.19926914947046298</v>
      </c>
      <c r="AR30">
        <f t="shared" si="20"/>
        <v>0.16052019710825219</v>
      </c>
      <c r="AS30">
        <f t="shared" si="20"/>
        <v>0.62508551608376561</v>
      </c>
      <c r="AT30">
        <f t="shared" si="20"/>
        <v>0.19663768541249591</v>
      </c>
      <c r="AU30">
        <f t="shared" si="20"/>
        <v>0.17827679850373851</v>
      </c>
      <c r="AV30">
        <f t="shared" si="20"/>
        <v>0.63776560895630063</v>
      </c>
      <c r="AW30">
        <f t="shared" si="20"/>
        <v>0.18736695535648656</v>
      </c>
      <c r="AX30">
        <f t="shared" si="20"/>
        <v>0.17486743568721291</v>
      </c>
      <c r="AY30">
        <f t="shared" si="20"/>
        <v>0.6330002626864738</v>
      </c>
      <c r="AZ30">
        <f t="shared" si="20"/>
        <v>0.18764160157627921</v>
      </c>
      <c r="BA30">
        <f t="shared" si="20"/>
        <v>0.17935813573724699</v>
      </c>
      <c r="BB30">
        <f t="shared" si="20"/>
        <v>0.6418839999999999</v>
      </c>
      <c r="BC30">
        <f t="shared" si="20"/>
        <v>0.184256</v>
      </c>
      <c r="BD30">
        <f t="shared" si="20"/>
        <v>0.17385999999999999</v>
      </c>
      <c r="BE30">
        <f t="shared" si="20"/>
        <v>0.73670000000000002</v>
      </c>
      <c r="BF30">
        <f t="shared" si="20"/>
        <v>0.19713600000000001</v>
      </c>
      <c r="BG30">
        <f t="shared" si="20"/>
        <v>6.6164000000000001E-2</v>
      </c>
      <c r="BH30">
        <f t="shared" si="20"/>
        <v>0.59301894470670502</v>
      </c>
      <c r="BI30">
        <f t="shared" si="20"/>
        <v>0.20028849593725986</v>
      </c>
      <c r="BJ30">
        <f t="shared" si="20"/>
        <v>0.2067271205915695</v>
      </c>
      <c r="BK30" t="e">
        <f t="shared" si="20"/>
        <v>#DIV/0!</v>
      </c>
    </row>
    <row r="31" spans="1:63" ht="15.6" x14ac:dyDescent="0.6">
      <c r="A31" s="6" t="s">
        <v>5604</v>
      </c>
      <c r="B31" s="196">
        <v>0.22447115454321381</v>
      </c>
      <c r="C31" s="196">
        <v>0.66053848719026842</v>
      </c>
      <c r="D31" s="196">
        <v>0.11499035826651781</v>
      </c>
      <c r="E31" s="6">
        <v>0.2797546874725429</v>
      </c>
      <c r="F31" s="7">
        <v>0.56221554466058654</v>
      </c>
      <c r="G31" s="8">
        <v>0.15802976786687051</v>
      </c>
      <c r="H31" s="7">
        <v>0.28096279309547934</v>
      </c>
      <c r="I31" s="7">
        <v>0.56398769843386132</v>
      </c>
      <c r="J31" s="7">
        <v>0.15504950847065935</v>
      </c>
      <c r="K31" s="6">
        <v>0.23459122992274772</v>
      </c>
      <c r="L31" s="7">
        <v>0.56777635747235033</v>
      </c>
      <c r="M31" s="8">
        <v>0.19763241260490191</v>
      </c>
      <c r="N31" s="7">
        <v>0.22893492891911363</v>
      </c>
      <c r="O31" s="7">
        <v>0.55168959881912594</v>
      </c>
      <c r="P31" s="7">
        <v>0.21937547226176041</v>
      </c>
      <c r="Q31" s="6">
        <v>0.23387782420723213</v>
      </c>
      <c r="R31" s="7">
        <v>0.52591306235415425</v>
      </c>
      <c r="S31" s="8">
        <v>0.24020911343861362</v>
      </c>
      <c r="T31" s="6">
        <v>0.2341891155745339</v>
      </c>
      <c r="U31" s="7">
        <v>0.52209745725481926</v>
      </c>
      <c r="V31" s="8">
        <v>0.24371342717064684</v>
      </c>
      <c r="W31" s="7">
        <v>0.24238000000000001</v>
      </c>
      <c r="X31" s="7">
        <v>0.51558000000000004</v>
      </c>
      <c r="Y31" s="7">
        <v>0.24204000000000001</v>
      </c>
      <c r="Z31" s="6">
        <v>0.34599999999999997</v>
      </c>
      <c r="AA31" s="7">
        <v>0.53698000000000001</v>
      </c>
      <c r="AB31" s="8">
        <v>0.11702</v>
      </c>
      <c r="AC31" s="7">
        <v>0.21582582107649323</v>
      </c>
      <c r="AD31" s="7">
        <v>0.57383098740049554</v>
      </c>
      <c r="AE31" s="8">
        <v>0.21037833658425151</v>
      </c>
      <c r="AJ31">
        <f t="shared" si="21"/>
        <v>0.27319277125604735</v>
      </c>
      <c r="AK31">
        <f t="shared" si="20"/>
        <v>0.57780235645246203</v>
      </c>
      <c r="AL31">
        <f t="shared" si="20"/>
        <v>0.1490048722914907</v>
      </c>
      <c r="AM31">
        <f t="shared" si="20"/>
        <v>0.27440680932578448</v>
      </c>
      <c r="AN31">
        <f t="shared" si="20"/>
        <v>0.57985323564659896</v>
      </c>
      <c r="AO31">
        <f t="shared" si="20"/>
        <v>0.14573995502761655</v>
      </c>
      <c r="AP31">
        <f t="shared" si="20"/>
        <v>0.22576507950123856</v>
      </c>
      <c r="AQ31">
        <f t="shared" si="20"/>
        <v>0.58241607545784913</v>
      </c>
      <c r="AR31">
        <f t="shared" si="20"/>
        <v>0.19181884504091234</v>
      </c>
      <c r="AS31">
        <f t="shared" si="20"/>
        <v>0.22094810807238147</v>
      </c>
      <c r="AT31">
        <f t="shared" si="20"/>
        <v>0.5661510039152462</v>
      </c>
      <c r="AU31">
        <f t="shared" si="20"/>
        <v>0.21290088801237234</v>
      </c>
      <c r="AV31">
        <f t="shared" si="20"/>
        <v>0.22630541024005763</v>
      </c>
      <c r="AW31">
        <f t="shared" si="20"/>
        <v>0.54006023743931586</v>
      </c>
      <c r="AX31">
        <f t="shared" si="20"/>
        <v>0.23363435232062643</v>
      </c>
      <c r="AY31">
        <f t="shared" si="20"/>
        <v>0.22691034394765125</v>
      </c>
      <c r="AZ31">
        <f t="shared" si="20"/>
        <v>0.53550942905216625</v>
      </c>
      <c r="BA31">
        <f t="shared" si="20"/>
        <v>0.23758022700018247</v>
      </c>
      <c r="BB31">
        <f t="shared" si="20"/>
        <v>0.23464399999999999</v>
      </c>
      <c r="BC31">
        <f t="shared" si="20"/>
        <v>0.52954400000000013</v>
      </c>
      <c r="BD31">
        <f t="shared" si="20"/>
        <v>0.23581199999999999</v>
      </c>
      <c r="BE31">
        <f t="shared" si="20"/>
        <v>0.33595600000000003</v>
      </c>
      <c r="BF31">
        <f t="shared" si="20"/>
        <v>0.557396</v>
      </c>
      <c r="BG31">
        <f t="shared" si="20"/>
        <v>0.10664800000000001</v>
      </c>
      <c r="BH31">
        <f t="shared" si="20"/>
        <v>0.2048867554123032</v>
      </c>
      <c r="BI31">
        <f t="shared" si="20"/>
        <v>0.57806912876152194</v>
      </c>
      <c r="BJ31">
        <f t="shared" si="20"/>
        <v>0.21707931512071954</v>
      </c>
      <c r="BK31" t="e">
        <f t="shared" si="20"/>
        <v>#DIV/0!</v>
      </c>
    </row>
    <row r="32" spans="1:63" ht="15.9" thickBot="1" x14ac:dyDescent="0.65">
      <c r="A32" s="6" t="s">
        <v>5605</v>
      </c>
      <c r="B32" s="198">
        <v>0.2842768219459797</v>
      </c>
      <c r="C32" s="198">
        <v>0.27884173996070583</v>
      </c>
      <c r="D32" s="198">
        <v>0.43688143809331448</v>
      </c>
      <c r="E32" s="6">
        <v>0.39340469349876689</v>
      </c>
      <c r="F32" s="7">
        <v>0.32368869339706591</v>
      </c>
      <c r="G32" s="8">
        <v>0.2829066131041672</v>
      </c>
      <c r="H32" s="7">
        <v>0.3951540378735322</v>
      </c>
      <c r="I32" s="7">
        <v>0.32400626943138311</v>
      </c>
      <c r="J32" s="7">
        <v>0.28083969269508469</v>
      </c>
      <c r="K32" s="6">
        <v>0.28152900294039029</v>
      </c>
      <c r="L32" s="7">
        <v>0.30376904570970331</v>
      </c>
      <c r="M32" s="8">
        <v>0.41470195134990645</v>
      </c>
      <c r="N32" s="7">
        <v>0.27868602374717144</v>
      </c>
      <c r="O32" s="7">
        <v>0.29747527395692963</v>
      </c>
      <c r="P32" s="7">
        <v>0.42383870229589893</v>
      </c>
      <c r="Q32" s="6">
        <v>0.28917083912234254</v>
      </c>
      <c r="R32" s="7">
        <v>0.28534353946575092</v>
      </c>
      <c r="S32" s="8">
        <v>0.42548562141190654</v>
      </c>
      <c r="T32" s="6">
        <v>0.29261905367267549</v>
      </c>
      <c r="U32" s="7">
        <v>0.28326256642343189</v>
      </c>
      <c r="V32" s="8">
        <v>0.42411837990389262</v>
      </c>
      <c r="W32" s="7">
        <v>0.30289084945717121</v>
      </c>
      <c r="X32" s="7">
        <v>0.27927080420024919</v>
      </c>
      <c r="Y32" s="7">
        <v>0.41783834634257966</v>
      </c>
      <c r="Z32" s="6">
        <v>0.45033179934402889</v>
      </c>
      <c r="AA32" s="7">
        <v>0.30418753654877834</v>
      </c>
      <c r="AB32" s="8">
        <v>0.2454806641071928</v>
      </c>
      <c r="AC32" s="7">
        <v>0.26032900256794894</v>
      </c>
      <c r="AD32" s="7">
        <v>0.30256032137499683</v>
      </c>
      <c r="AE32" s="8">
        <v>0.43716152653123491</v>
      </c>
      <c r="AJ32">
        <f t="shared" si="21"/>
        <v>0.38914173015110565</v>
      </c>
      <c r="AK32">
        <f t="shared" si="20"/>
        <v>0.33329592689763199</v>
      </c>
      <c r="AL32">
        <f t="shared" si="20"/>
        <v>0.27756234295126231</v>
      </c>
      <c r="AM32">
        <f t="shared" si="20"/>
        <v>0.39055593999803084</v>
      </c>
      <c r="AN32">
        <f t="shared" si="20"/>
        <v>0.33414591091967327</v>
      </c>
      <c r="AO32">
        <f t="shared" si="20"/>
        <v>0.27529814908229577</v>
      </c>
      <c r="AP32">
        <f t="shared" si="20"/>
        <v>0.28847903602818881</v>
      </c>
      <c r="AQ32">
        <f t="shared" si="20"/>
        <v>0.31675673292752388</v>
      </c>
      <c r="AR32">
        <f t="shared" si="20"/>
        <v>0.39476423104428743</v>
      </c>
      <c r="AS32">
        <f t="shared" si="20"/>
        <v>0.28451067064394364</v>
      </c>
      <c r="AT32">
        <f t="shared" si="20"/>
        <v>0.30945379837819559</v>
      </c>
      <c r="AU32">
        <f t="shared" si="20"/>
        <v>0.40603553097786077</v>
      </c>
      <c r="AV32">
        <f t="shared" si="20"/>
        <v>0.29530071484106812</v>
      </c>
      <c r="AW32">
        <f t="shared" si="20"/>
        <v>0.29632427562567565</v>
      </c>
      <c r="AX32">
        <f t="shared" si="20"/>
        <v>0.40837500953325623</v>
      </c>
      <c r="AY32">
        <f t="shared" si="20"/>
        <v>0.29847014370273278</v>
      </c>
      <c r="AZ32">
        <f t="shared" si="20"/>
        <v>0.29402202538510191</v>
      </c>
      <c r="BA32">
        <f t="shared" si="20"/>
        <v>0.40750783091216525</v>
      </c>
      <c r="BB32">
        <f t="shared" si="20"/>
        <v>0.31066698376470586</v>
      </c>
      <c r="BC32">
        <f t="shared" si="20"/>
        <v>0.2897139860219034</v>
      </c>
      <c r="BD32">
        <f t="shared" si="20"/>
        <v>0.39961903021339074</v>
      </c>
      <c r="BE32">
        <f t="shared" si="20"/>
        <v>0.45176706944410788</v>
      </c>
      <c r="BF32">
        <f t="shared" si="20"/>
        <v>0.3186878444882274</v>
      </c>
      <c r="BG32">
        <f>AVERAGE(AB32,AB36,AB40,AB44,AB48)</f>
        <v>0.22954508606766466</v>
      </c>
      <c r="BH32">
        <f t="shared" si="20"/>
        <v>0.25729514902779826</v>
      </c>
      <c r="BI32">
        <f t="shared" si="20"/>
        <v>0.31411473610689872</v>
      </c>
      <c r="BJ32">
        <f t="shared" si="20"/>
        <v>0.42864100795414767</v>
      </c>
      <c r="BK32" t="e">
        <f t="shared" si="20"/>
        <v>#DIV/0!</v>
      </c>
    </row>
    <row r="33" spans="1:59" ht="15.6" x14ac:dyDescent="0.6">
      <c r="A33" s="6" t="s">
        <v>5606</v>
      </c>
      <c r="B33" s="196">
        <v>0.40109847405373195</v>
      </c>
      <c r="C33" s="196">
        <v>0.39342988160315034</v>
      </c>
      <c r="D33" s="196">
        <v>0.20547164434311771</v>
      </c>
      <c r="E33" s="6">
        <v>0.47654557831548983</v>
      </c>
      <c r="F33" s="7">
        <v>0.37084596819110094</v>
      </c>
      <c r="G33" s="8">
        <v>0.15260845349340924</v>
      </c>
      <c r="H33" s="7">
        <v>0.47857031371936942</v>
      </c>
      <c r="I33" s="7">
        <v>0.37125019509911034</v>
      </c>
      <c r="J33" s="7">
        <v>0.15017949118152021</v>
      </c>
      <c r="K33" s="6">
        <v>0.41493775933609961</v>
      </c>
      <c r="L33" s="7">
        <v>0.36385859950464794</v>
      </c>
      <c r="M33" s="8">
        <v>0.22120364115925248</v>
      </c>
      <c r="N33" s="7">
        <v>0.40673927842069435</v>
      </c>
      <c r="O33" s="7">
        <v>0.35695278173154277</v>
      </c>
      <c r="P33" s="7">
        <v>0.23630793984776285</v>
      </c>
      <c r="Q33" s="6">
        <v>0.41462489330087571</v>
      </c>
      <c r="R33" s="7">
        <v>0.34197464512661629</v>
      </c>
      <c r="S33" s="8">
        <v>0.24340046157250797</v>
      </c>
      <c r="T33" s="6">
        <v>0.41326814778142212</v>
      </c>
      <c r="U33" s="7">
        <v>0.33990345937248589</v>
      </c>
      <c r="V33" s="8">
        <v>0.24682839284609195</v>
      </c>
      <c r="W33" s="7">
        <v>0.42032303979206637</v>
      </c>
      <c r="X33" s="7">
        <v>0.33674732347298719</v>
      </c>
      <c r="Y33" s="7">
        <v>0.24292963673494647</v>
      </c>
      <c r="Z33" s="6">
        <v>0.52515625966953405</v>
      </c>
      <c r="AA33" s="7">
        <v>0.35522000123770037</v>
      </c>
      <c r="AB33" s="8">
        <v>0.11962373909276564</v>
      </c>
      <c r="AC33" s="7">
        <v>0.38421313200074264</v>
      </c>
      <c r="AD33" s="7">
        <v>0.36345070858345196</v>
      </c>
      <c r="AE33" s="8">
        <v>0.25239804443344266</v>
      </c>
      <c r="BE33">
        <v>0.53611557391785247</v>
      </c>
      <c r="BF33">
        <v>0.34214353682452719</v>
      </c>
      <c r="BG33">
        <v>0.12174088925762032</v>
      </c>
    </row>
    <row r="34" spans="1:59" x14ac:dyDescent="0.55000000000000004">
      <c r="A34" s="6" t="s">
        <v>5607</v>
      </c>
      <c r="B34" s="7">
        <v>0.66768253200000005</v>
      </c>
      <c r="C34" s="7">
        <v>0.21830570799999999</v>
      </c>
      <c r="D34" s="7">
        <v>0.114011759</v>
      </c>
      <c r="E34" s="6">
        <v>0.69219584829640013</v>
      </c>
      <c r="F34" s="7">
        <v>0.21017780502759043</v>
      </c>
      <c r="G34" s="8">
        <v>9.7626346676009459E-2</v>
      </c>
      <c r="H34" s="7">
        <v>0.69553467340233865</v>
      </c>
      <c r="I34" s="7">
        <v>0.20968311725015015</v>
      </c>
      <c r="J34" s="7">
        <v>9.478220934751122E-2</v>
      </c>
      <c r="K34" s="6">
        <v>0.64773908760921506</v>
      </c>
      <c r="L34" s="7">
        <v>0.19674224321908687</v>
      </c>
      <c r="M34" s="8">
        <v>0.15551866917169802</v>
      </c>
      <c r="N34" s="7">
        <v>0.632828238591574</v>
      </c>
      <c r="O34" s="7">
        <v>0.19437680651659806</v>
      </c>
      <c r="P34" s="7">
        <v>0.17279495489182797</v>
      </c>
      <c r="Q34" s="6">
        <v>0.64456371501911724</v>
      </c>
      <c r="R34" s="7">
        <v>0.18451237681523633</v>
      </c>
      <c r="S34" s="8">
        <v>0.17092390816564648</v>
      </c>
      <c r="T34" s="6">
        <v>0.64022072348252601</v>
      </c>
      <c r="U34" s="7">
        <v>0.18491722869405272</v>
      </c>
      <c r="V34" s="8">
        <v>0.17486204782342121</v>
      </c>
      <c r="W34" s="7">
        <v>0.64792000000000005</v>
      </c>
      <c r="X34" s="7">
        <v>0.18196000000000001</v>
      </c>
      <c r="Y34" s="7">
        <v>0.17011999999999999</v>
      </c>
      <c r="Z34" s="6">
        <v>0.74048000000000003</v>
      </c>
      <c r="AA34" s="7">
        <v>0.19409999999999999</v>
      </c>
      <c r="AB34" s="8">
        <v>6.5420000000000006E-2</v>
      </c>
      <c r="AC34" s="7">
        <v>0.59588333187352194</v>
      </c>
      <c r="AD34" s="7">
        <v>0.20010510642025051</v>
      </c>
      <c r="AE34" s="8">
        <v>0.20404659717964438</v>
      </c>
      <c r="BE34">
        <v>0.73670000000000002</v>
      </c>
      <c r="BF34">
        <v>0.19713600000000001</v>
      </c>
      <c r="BG34">
        <v>6.6164000000000001E-2</v>
      </c>
    </row>
    <row r="35" spans="1:59" ht="15.6" x14ac:dyDescent="0.6">
      <c r="A35" s="6" t="s">
        <v>5608</v>
      </c>
      <c r="B35" s="196">
        <v>0.22447115454321381</v>
      </c>
      <c r="C35" s="196">
        <v>0.66053848719026842</v>
      </c>
      <c r="D35" s="196">
        <v>0.11499035826651781</v>
      </c>
      <c r="E35" s="6">
        <v>0.2330777860882573</v>
      </c>
      <c r="F35" s="7">
        <v>0.60731114435302913</v>
      </c>
      <c r="G35" s="8">
        <v>0.15961106955871354</v>
      </c>
      <c r="H35" s="7">
        <v>0.23381880083223</v>
      </c>
      <c r="I35" s="7">
        <v>0.60966521656894268</v>
      </c>
      <c r="J35" s="7">
        <v>0.15651598259882732</v>
      </c>
      <c r="K35" s="6">
        <v>0.18122901078182996</v>
      </c>
      <c r="L35" s="7">
        <v>0.61279679490956229</v>
      </c>
      <c r="M35" s="8">
        <v>0.20597419430860778</v>
      </c>
      <c r="N35" s="7">
        <v>0.1780665669409125</v>
      </c>
      <c r="O35" s="7">
        <v>0.59568062827225132</v>
      </c>
      <c r="P35" s="7">
        <v>0.22625280478683621</v>
      </c>
      <c r="Q35" s="6">
        <v>0.18302122347066166</v>
      </c>
      <c r="R35" s="7">
        <v>0.56800153654086238</v>
      </c>
      <c r="S35" s="8">
        <v>0.24897723998847596</v>
      </c>
      <c r="T35" s="6">
        <v>0.18373223635003741</v>
      </c>
      <c r="U35" s="7">
        <v>0.56321989528795813</v>
      </c>
      <c r="V35" s="8">
        <v>0.25304786836200449</v>
      </c>
      <c r="W35" s="7">
        <v>0.19017999999999999</v>
      </c>
      <c r="X35" s="7">
        <v>0.55820000000000003</v>
      </c>
      <c r="Y35" s="7">
        <v>0.25162000000000001</v>
      </c>
      <c r="Z35" s="6">
        <v>0.29361999999999999</v>
      </c>
      <c r="AA35" s="7">
        <v>0.58821999999999997</v>
      </c>
      <c r="AB35" s="8">
        <v>0.11816</v>
      </c>
      <c r="AC35" s="7">
        <v>0.16047120418848168</v>
      </c>
      <c r="AD35" s="7">
        <v>0.59642857142857142</v>
      </c>
      <c r="AE35" s="8">
        <v>0.2431376215407629</v>
      </c>
      <c r="BE35">
        <v>0.33595600000000003</v>
      </c>
      <c r="BF35">
        <v>0.557396</v>
      </c>
      <c r="BG35">
        <v>0.10664800000000001</v>
      </c>
    </row>
    <row r="36" spans="1:59" ht="15.9" thickBot="1" x14ac:dyDescent="0.65">
      <c r="A36" s="6" t="s">
        <v>5609</v>
      </c>
      <c r="B36" s="198">
        <v>0.2842768219459797</v>
      </c>
      <c r="C36" s="198">
        <v>0.27884173996070583</v>
      </c>
      <c r="D36" s="198">
        <v>0.43688143809331448</v>
      </c>
      <c r="E36" s="6">
        <v>0.39662076910417465</v>
      </c>
      <c r="F36" s="7">
        <v>0.30978111799879315</v>
      </c>
      <c r="G36" s="8">
        <v>0.29359811289703219</v>
      </c>
      <c r="H36" s="7">
        <v>0.39796314796314797</v>
      </c>
      <c r="I36" s="7">
        <v>0.31063381063381063</v>
      </c>
      <c r="J36" s="7">
        <v>0.29140304140304141</v>
      </c>
      <c r="K36" s="6">
        <v>0.29465754610788814</v>
      </c>
      <c r="L36" s="7">
        <v>0.29552342194129361</v>
      </c>
      <c r="M36" s="8">
        <v>0.40981903195081826</v>
      </c>
      <c r="N36" s="7">
        <v>0.28997750836579078</v>
      </c>
      <c r="O36" s="7">
        <v>0.28940150309945689</v>
      </c>
      <c r="P36" s="7">
        <v>0.42062098853475233</v>
      </c>
      <c r="Q36" s="6">
        <v>0.30196466431095409</v>
      </c>
      <c r="R36" s="7">
        <v>0.27578798586572439</v>
      </c>
      <c r="S36" s="8">
        <v>0.42224734982332157</v>
      </c>
      <c r="T36" s="6">
        <v>0.30451478413516925</v>
      </c>
      <c r="U36" s="7">
        <v>0.27398650501947447</v>
      </c>
      <c r="V36" s="8">
        <v>0.42149871084535628</v>
      </c>
      <c r="W36" s="7">
        <v>0.31589774535081466</v>
      </c>
      <c r="X36" s="7">
        <v>0.27083219046574142</v>
      </c>
      <c r="Y36" s="7">
        <v>0.41327006418344397</v>
      </c>
      <c r="Z36" s="6">
        <v>0.45671731855834108</v>
      </c>
      <c r="AA36" s="7">
        <v>0.29853530089417962</v>
      </c>
      <c r="AB36" s="8">
        <v>0.2447473805474793</v>
      </c>
      <c r="AC36" s="7">
        <v>0.27917055241647926</v>
      </c>
      <c r="AD36" s="7">
        <v>0.29167809534258599</v>
      </c>
      <c r="AE36" s="8">
        <v>0.42920620988534752</v>
      </c>
      <c r="BE36">
        <v>0.45176706944410788</v>
      </c>
      <c r="BF36">
        <v>0.3186878444882274</v>
      </c>
      <c r="BG36">
        <v>0.22954508606766466</v>
      </c>
    </row>
    <row r="37" spans="1:59" ht="15.6" x14ac:dyDescent="0.6">
      <c r="A37" s="6" t="s">
        <v>5610</v>
      </c>
      <c r="B37" s="196">
        <v>0.40109847405373195</v>
      </c>
      <c r="C37" s="196">
        <v>0.39342988160315034</v>
      </c>
      <c r="D37" s="196">
        <v>0.20547164434311771</v>
      </c>
      <c r="E37" s="6">
        <v>0.4782107369349205</v>
      </c>
      <c r="F37" s="7">
        <v>0.36541526774510802</v>
      </c>
      <c r="G37" s="8">
        <v>0.15637399531997151</v>
      </c>
      <c r="H37" s="7">
        <v>0.47994936015876277</v>
      </c>
      <c r="I37" s="7">
        <v>0.3660439334838842</v>
      </c>
      <c r="J37" s="7">
        <v>0.15400670635735303</v>
      </c>
      <c r="K37" s="6">
        <v>0.41891319689484829</v>
      </c>
      <c r="L37" s="7">
        <v>0.35303458009880029</v>
      </c>
      <c r="M37" s="8">
        <v>0.22805222300635145</v>
      </c>
      <c r="N37" s="7">
        <v>0.41021467087190966</v>
      </c>
      <c r="O37" s="7">
        <v>0.34740733204462981</v>
      </c>
      <c r="P37" s="7">
        <v>0.2423779970834605</v>
      </c>
      <c r="Q37" s="6">
        <v>0.41856671872288737</v>
      </c>
      <c r="R37" s="7">
        <v>0.33295158771473193</v>
      </c>
      <c r="S37" s="8">
        <v>0.2484816935623807</v>
      </c>
      <c r="T37" s="6">
        <v>0.4164207956048428</v>
      </c>
      <c r="U37" s="7">
        <v>0.33156984433818293</v>
      </c>
      <c r="V37" s="8">
        <v>0.25200936005697427</v>
      </c>
      <c r="W37" s="7">
        <v>0.42401736358395226</v>
      </c>
      <c r="X37" s="7">
        <v>0.3285515650964832</v>
      </c>
      <c r="Y37" s="7">
        <v>0.24743107131956454</v>
      </c>
      <c r="Z37" s="6">
        <v>0.5300980092922305</v>
      </c>
      <c r="AA37" s="7">
        <v>0.35120561603418454</v>
      </c>
      <c r="AB37" s="8">
        <v>0.11869637467358497</v>
      </c>
      <c r="AC37" s="7">
        <v>0.39176586292264387</v>
      </c>
      <c r="AD37" s="7">
        <v>0.35537694577271339</v>
      </c>
      <c r="AE37" s="8">
        <v>0.2529250178044562</v>
      </c>
    </row>
    <row r="38" spans="1:59" x14ac:dyDescent="0.55000000000000004">
      <c r="A38" s="6" t="s">
        <v>5611</v>
      </c>
      <c r="B38" s="7">
        <v>0.66768253200000005</v>
      </c>
      <c r="C38" s="7">
        <v>0.21830570799999999</v>
      </c>
      <c r="D38" s="7">
        <v>0.114011759</v>
      </c>
      <c r="E38" s="6">
        <v>0.67050181894135874</v>
      </c>
      <c r="F38" s="7">
        <v>0.22871664548919948</v>
      </c>
      <c r="G38" s="8">
        <v>0.10078153556944179</v>
      </c>
      <c r="H38" s="7">
        <v>0.67363502213477622</v>
      </c>
      <c r="I38" s="7">
        <v>0.22898952989951515</v>
      </c>
      <c r="J38" s="7">
        <v>9.737544796570867E-2</v>
      </c>
      <c r="K38" s="6">
        <v>0.62691342762607716</v>
      </c>
      <c r="L38" s="7">
        <v>0.2139766570919536</v>
      </c>
      <c r="M38" s="8">
        <v>0.15910991528196924</v>
      </c>
      <c r="N38" s="7">
        <v>0.61154723155384594</v>
      </c>
      <c r="O38" s="7">
        <v>0.21089276078745364</v>
      </c>
      <c r="P38" s="7">
        <v>0.17756000765870045</v>
      </c>
      <c r="Q38" s="6">
        <v>0.62380501402712507</v>
      </c>
      <c r="R38" s="7">
        <v>0.20220502832228437</v>
      </c>
      <c r="S38" s="8">
        <v>0.17398995765059058</v>
      </c>
      <c r="T38" s="6">
        <v>0.61943221179787988</v>
      </c>
      <c r="U38" s="7">
        <v>0.20218969208542933</v>
      </c>
      <c r="V38" s="8">
        <v>0.17837809611669075</v>
      </c>
      <c r="W38" s="7">
        <v>0.62904000000000004</v>
      </c>
      <c r="X38" s="7">
        <v>0.19792000000000001</v>
      </c>
      <c r="Y38" s="7">
        <v>0.17304</v>
      </c>
      <c r="Z38" s="6">
        <v>0.72755999999999998</v>
      </c>
      <c r="AA38" s="7">
        <v>0.21129999999999999</v>
      </c>
      <c r="AB38" s="8">
        <v>6.114E-2</v>
      </c>
      <c r="AC38" s="7">
        <v>0.57892813005865873</v>
      </c>
      <c r="AD38" s="7">
        <v>0.21444361281787958</v>
      </c>
      <c r="AE38" s="8">
        <v>0.20666306939826984</v>
      </c>
    </row>
    <row r="39" spans="1:59" ht="15.6" x14ac:dyDescent="0.6">
      <c r="A39" s="6" t="s">
        <v>5612</v>
      </c>
      <c r="B39" s="196">
        <v>0.22447115454321381</v>
      </c>
      <c r="C39" s="196">
        <v>0.66053848719026842</v>
      </c>
      <c r="D39" s="196">
        <v>0.11499035826651781</v>
      </c>
      <c r="E39" s="6">
        <v>0.28960702241954889</v>
      </c>
      <c r="F39" s="7">
        <v>0.57472335666231722</v>
      </c>
      <c r="G39" s="8">
        <v>0.13566962091813392</v>
      </c>
      <c r="H39" s="7">
        <v>0.29115289765721331</v>
      </c>
      <c r="I39" s="7">
        <v>0.57691122071516643</v>
      </c>
      <c r="J39" s="7">
        <v>0.13193588162762021</v>
      </c>
      <c r="K39" s="6">
        <v>0.24509908563702992</v>
      </c>
      <c r="L39" s="7">
        <v>0.57555057458995984</v>
      </c>
      <c r="M39" s="8">
        <v>0.17935033977301029</v>
      </c>
      <c r="N39" s="7">
        <v>0.2400908305231228</v>
      </c>
      <c r="O39" s="7">
        <v>0.55943807086814323</v>
      </c>
      <c r="P39" s="7">
        <v>0.20047109860873397</v>
      </c>
      <c r="Q39" s="6">
        <v>0.24560001389926508</v>
      </c>
      <c r="R39" s="7">
        <v>0.53294994527164374</v>
      </c>
      <c r="S39" s="8">
        <v>0.22145004082909117</v>
      </c>
      <c r="T39" s="6">
        <v>0.2464794699293352</v>
      </c>
      <c r="U39" s="7">
        <v>0.52810492958939859</v>
      </c>
      <c r="V39" s="8">
        <v>0.22541560048126622</v>
      </c>
      <c r="W39" s="7">
        <v>0.25294</v>
      </c>
      <c r="X39" s="7">
        <v>0.52256000000000002</v>
      </c>
      <c r="Y39" s="7">
        <v>0.22450000000000001</v>
      </c>
      <c r="Z39" s="6">
        <v>0.34883999999999998</v>
      </c>
      <c r="AA39" s="7">
        <v>0.55715999999999999</v>
      </c>
      <c r="AB39" s="8">
        <v>9.4E-2</v>
      </c>
      <c r="AC39" s="7">
        <v>0.22514446459134738</v>
      </c>
      <c r="AD39" s="7">
        <v>0.5753503584077545</v>
      </c>
      <c r="AE39" s="8">
        <v>0.199539068987138</v>
      </c>
    </row>
    <row r="40" spans="1:59" ht="15.9" thickBot="1" x14ac:dyDescent="0.65">
      <c r="A40" s="6" t="s">
        <v>5613</v>
      </c>
      <c r="B40" s="198">
        <v>0.2842768219459797</v>
      </c>
      <c r="C40" s="198">
        <v>0.27884173996070583</v>
      </c>
      <c r="D40" s="198">
        <v>0.43688143809331448</v>
      </c>
      <c r="E40" s="6">
        <v>0.40517500752181324</v>
      </c>
      <c r="F40" s="7">
        <v>0.32411493330658908</v>
      </c>
      <c r="G40" s="8">
        <v>0.27071005917159763</v>
      </c>
      <c r="H40" s="7">
        <v>0.40664877455944903</v>
      </c>
      <c r="I40" s="7">
        <v>0.32479238403888999</v>
      </c>
      <c r="J40" s="7">
        <v>0.26855884140166092</v>
      </c>
      <c r="K40" s="6">
        <v>0.31040193475460687</v>
      </c>
      <c r="L40" s="7">
        <v>0.31216319234510131</v>
      </c>
      <c r="M40" s="8">
        <v>0.37743487290029182</v>
      </c>
      <c r="N40" s="7">
        <v>0.30531040016046535</v>
      </c>
      <c r="O40" s="7">
        <v>0.30578678166683382</v>
      </c>
      <c r="P40" s="7">
        <v>0.38890281817270084</v>
      </c>
      <c r="Q40" s="6">
        <v>0.31548895491538559</v>
      </c>
      <c r="R40" s="7">
        <v>0.29133186926753651</v>
      </c>
      <c r="S40" s="8">
        <v>0.3931791758170779</v>
      </c>
      <c r="T40" s="6">
        <v>0.31714471968709257</v>
      </c>
      <c r="U40" s="7">
        <v>0.28966502858289039</v>
      </c>
      <c r="V40" s="8">
        <v>0.39319025173001704</v>
      </c>
      <c r="W40" s="7">
        <v>0.32679771336876945</v>
      </c>
      <c r="X40" s="7">
        <v>0.28570354026677364</v>
      </c>
      <c r="Y40" s="7">
        <v>0.38749874636445691</v>
      </c>
      <c r="Z40" s="6">
        <v>0.46226557015344499</v>
      </c>
      <c r="AA40" s="7">
        <v>0.30937217932002808</v>
      </c>
      <c r="AB40" s="8">
        <v>0.22836225052652692</v>
      </c>
      <c r="AC40" s="7">
        <v>0.28134088857687295</v>
      </c>
      <c r="AD40" s="7">
        <v>0.30987363353725805</v>
      </c>
      <c r="AE40" s="8">
        <v>0.40883562330759204</v>
      </c>
    </row>
    <row r="41" spans="1:59" ht="15.6" x14ac:dyDescent="0.6">
      <c r="A41" s="6" t="s">
        <v>5614</v>
      </c>
      <c r="B41" s="196">
        <v>0.40109847405373195</v>
      </c>
      <c r="C41" s="196">
        <v>0.39342988160315034</v>
      </c>
      <c r="D41" s="196">
        <v>0.20547164434311771</v>
      </c>
      <c r="E41" s="6">
        <v>0.49009438520761522</v>
      </c>
      <c r="F41" s="7">
        <v>0.34961182875366426</v>
      </c>
      <c r="G41" s="8">
        <v>0.16029378603872049</v>
      </c>
      <c r="H41" s="7">
        <v>0.49215323130909444</v>
      </c>
      <c r="I41" s="7">
        <v>0.34964421483575397</v>
      </c>
      <c r="J41" s="7">
        <v>0.15820255385515158</v>
      </c>
      <c r="K41" s="6">
        <v>0.42203497935479539</v>
      </c>
      <c r="L41" s="7">
        <v>0.33834636946523883</v>
      </c>
      <c r="M41" s="8">
        <v>0.23961865117996575</v>
      </c>
      <c r="N41" s="7">
        <v>0.41339432400219051</v>
      </c>
      <c r="O41" s="7">
        <v>0.3324098830654254</v>
      </c>
      <c r="P41" s="7">
        <v>0.25419579293238409</v>
      </c>
      <c r="Q41" s="6">
        <v>0.42090330243146051</v>
      </c>
      <c r="R41" s="7">
        <v>0.31806934776153872</v>
      </c>
      <c r="S41" s="8">
        <v>0.26102734980700076</v>
      </c>
      <c r="T41" s="6">
        <v>0.4198692136713591</v>
      </c>
      <c r="U41" s="7">
        <v>0.31707631350062815</v>
      </c>
      <c r="V41" s="8">
        <v>0.26305447282801275</v>
      </c>
      <c r="W41" s="7">
        <v>0.42702058435073931</v>
      </c>
      <c r="X41" s="7">
        <v>0.31221209290339208</v>
      </c>
      <c r="Y41" s="7">
        <v>0.26076732274586861</v>
      </c>
      <c r="Z41" s="6">
        <v>0.54147472860226142</v>
      </c>
      <c r="AA41" s="7">
        <v>0.33021937312759719</v>
      </c>
      <c r="AB41" s="8">
        <v>0.12830589827014141</v>
      </c>
      <c r="AC41" s="7">
        <v>0.390458396417872</v>
      </c>
      <c r="AD41" s="7">
        <v>0.33907805302322586</v>
      </c>
      <c r="AE41" s="8">
        <v>0.27052797732177947</v>
      </c>
    </row>
    <row r="42" spans="1:59" x14ac:dyDescent="0.55000000000000004">
      <c r="A42" s="6" t="s">
        <v>5615</v>
      </c>
      <c r="B42" s="7">
        <v>0.66768253200000005</v>
      </c>
      <c r="C42" s="7">
        <v>0.21830570799999999</v>
      </c>
      <c r="D42" s="7">
        <v>0.114011759</v>
      </c>
      <c r="E42" s="6">
        <v>0.6758765115179356</v>
      </c>
      <c r="F42" s="7">
        <v>0.2159190704586908</v>
      </c>
      <c r="G42" s="8">
        <v>0.10820441802337365</v>
      </c>
      <c r="H42" s="7">
        <v>0.67920444474742658</v>
      </c>
      <c r="I42" s="7">
        <v>0.2158122571409094</v>
      </c>
      <c r="J42" s="7">
        <v>0.10498329811166406</v>
      </c>
      <c r="K42" s="6">
        <v>0.62881532669977558</v>
      </c>
      <c r="L42" s="7">
        <v>0.2016047789894134</v>
      </c>
      <c r="M42" s="8">
        <v>0.16957989431081105</v>
      </c>
      <c r="N42" s="7">
        <v>0.61382827805174622</v>
      </c>
      <c r="O42" s="7">
        <v>0.19825373235155036</v>
      </c>
      <c r="P42" s="7">
        <v>0.18791798959670336</v>
      </c>
      <c r="Q42" s="6">
        <v>0.62564138122313129</v>
      </c>
      <c r="R42" s="7">
        <v>0.18948481486617669</v>
      </c>
      <c r="S42" s="8">
        <v>0.184873803910692</v>
      </c>
      <c r="T42" s="6">
        <v>0.62119165034114709</v>
      </c>
      <c r="U42" s="7">
        <v>0.18960683645207052</v>
      </c>
      <c r="V42" s="8">
        <v>0.18920151320678241</v>
      </c>
      <c r="W42" s="7">
        <v>0.63075999999999999</v>
      </c>
      <c r="X42" s="7">
        <v>0.18662000000000001</v>
      </c>
      <c r="Y42" s="7">
        <v>0.18262</v>
      </c>
      <c r="Z42" s="6">
        <v>0.73304000000000002</v>
      </c>
      <c r="AA42" s="7">
        <v>0.19996</v>
      </c>
      <c r="AB42" s="8">
        <v>6.7000000000000004E-2</v>
      </c>
      <c r="AC42" s="7">
        <v>0.58391880024319398</v>
      </c>
      <c r="AD42" s="7">
        <v>0.20348915760318853</v>
      </c>
      <c r="AE42" s="8">
        <v>0.21262581909072487</v>
      </c>
    </row>
    <row r="43" spans="1:59" ht="15.6" x14ac:dyDescent="0.6">
      <c r="A43" s="6" t="s">
        <v>5616</v>
      </c>
      <c r="B43" s="196">
        <v>0.22447115454321381</v>
      </c>
      <c r="C43" s="196">
        <v>0.66053848719026842</v>
      </c>
      <c r="D43" s="196">
        <v>0.11499035826651781</v>
      </c>
      <c r="E43" s="6">
        <v>0.28226241665651169</v>
      </c>
      <c r="F43" s="7">
        <v>0.56953849903382481</v>
      </c>
      <c r="G43" s="8">
        <v>0.1481990843096635</v>
      </c>
      <c r="H43" s="7">
        <v>0.28354898336414047</v>
      </c>
      <c r="I43" s="7">
        <v>0.57135815509198129</v>
      </c>
      <c r="J43" s="7">
        <v>0.14509286154387818</v>
      </c>
      <c r="K43" s="6">
        <v>0.23294496959038616</v>
      </c>
      <c r="L43" s="7">
        <v>0.57573092987469776</v>
      </c>
      <c r="M43" s="8">
        <v>0.19132410053491611</v>
      </c>
      <c r="N43" s="7">
        <v>0.22812179029646781</v>
      </c>
      <c r="O43" s="7">
        <v>0.55984193026130247</v>
      </c>
      <c r="P43" s="7">
        <v>0.21203627944222969</v>
      </c>
      <c r="Q43" s="6">
        <v>0.23314420719156628</v>
      </c>
      <c r="R43" s="7">
        <v>0.53557301641280808</v>
      </c>
      <c r="S43" s="8">
        <v>0.23128277639562564</v>
      </c>
      <c r="T43" s="6">
        <v>0.23383179847849173</v>
      </c>
      <c r="U43" s="7">
        <v>0.53071740682067436</v>
      </c>
      <c r="V43" s="8">
        <v>0.23545079470083388</v>
      </c>
      <c r="W43" s="7">
        <v>0.24284</v>
      </c>
      <c r="X43" s="7">
        <v>0.52410000000000001</v>
      </c>
      <c r="Y43" s="7">
        <v>0.23305999999999999</v>
      </c>
      <c r="Z43" s="6">
        <v>0.34444000000000002</v>
      </c>
      <c r="AA43" s="7">
        <v>0.55096000000000001</v>
      </c>
      <c r="AB43" s="8">
        <v>0.1046</v>
      </c>
      <c r="AC43" s="7">
        <v>0.21245408491896314</v>
      </c>
      <c r="AD43" s="7">
        <v>0.56536044426649024</v>
      </c>
      <c r="AE43" s="8">
        <v>0.2222202879376077</v>
      </c>
    </row>
    <row r="44" spans="1:59" ht="15.9" thickBot="1" x14ac:dyDescent="0.65">
      <c r="A44" s="6" t="s">
        <v>5617</v>
      </c>
      <c r="B44" s="198">
        <v>0.2842768219459797</v>
      </c>
      <c r="C44" s="198">
        <v>0.27884173996070583</v>
      </c>
      <c r="D44" s="198">
        <v>0.43688143809331448</v>
      </c>
      <c r="E44" s="6">
        <v>0.35857789532577183</v>
      </c>
      <c r="F44" s="7">
        <v>0.36951324958038756</v>
      </c>
      <c r="G44" s="8">
        <v>0.27190885509384061</v>
      </c>
      <c r="H44" s="7">
        <v>0.35990313272877161</v>
      </c>
      <c r="I44" s="7">
        <v>0.37095527617477331</v>
      </c>
      <c r="J44" s="7">
        <v>0.26914159109645508</v>
      </c>
      <c r="K44" s="6">
        <v>0.26102502979737785</v>
      </c>
      <c r="L44" s="7">
        <v>0.35066096001733665</v>
      </c>
      <c r="M44" s="8">
        <v>0.3883140101852855</v>
      </c>
      <c r="N44" s="7">
        <v>0.25799806723971314</v>
      </c>
      <c r="O44" s="7">
        <v>0.34067443161588934</v>
      </c>
      <c r="P44" s="7">
        <v>0.40132750114439752</v>
      </c>
      <c r="Q44" s="6">
        <v>0.26848895807498485</v>
      </c>
      <c r="R44" s="7">
        <v>0.32650853539484448</v>
      </c>
      <c r="S44" s="8">
        <v>0.40500250653017072</v>
      </c>
      <c r="T44" s="6">
        <v>0.27333299425258123</v>
      </c>
      <c r="U44" s="7">
        <v>0.32327958903412846</v>
      </c>
      <c r="V44" s="8">
        <v>0.40338741671329026</v>
      </c>
      <c r="W44" s="7">
        <v>0.2893291287320075</v>
      </c>
      <c r="X44" s="7">
        <v>0.31821880880931797</v>
      </c>
      <c r="Y44" s="7">
        <v>0.39245206245867453</v>
      </c>
      <c r="Z44" s="6">
        <v>0.43604089313870098</v>
      </c>
      <c r="AA44" s="7">
        <v>0.35743349778749811</v>
      </c>
      <c r="AB44" s="8">
        <v>0.20652560907380094</v>
      </c>
      <c r="AC44" s="7">
        <v>0.21776613600528966</v>
      </c>
      <c r="AD44" s="7">
        <v>0.34871064544021158</v>
      </c>
      <c r="AE44" s="8">
        <v>0.4335740806673109</v>
      </c>
    </row>
    <row r="45" spans="1:59" ht="15.6" x14ac:dyDescent="0.6">
      <c r="A45" s="6" t="s">
        <v>5618</v>
      </c>
      <c r="B45" s="196">
        <v>0.40109847405373195</v>
      </c>
      <c r="C45" s="196">
        <v>0.39342988160315034</v>
      </c>
      <c r="D45" s="196">
        <v>0.20547164434311771</v>
      </c>
      <c r="E45" s="6">
        <v>0.48709100204498978</v>
      </c>
      <c r="F45" s="7">
        <v>0.35221753578732107</v>
      </c>
      <c r="G45" s="8">
        <v>0.16069146216768918</v>
      </c>
      <c r="H45" s="7">
        <v>0.48936513051885272</v>
      </c>
      <c r="I45" s="7">
        <v>0.35217531421205284</v>
      </c>
      <c r="J45" s="7">
        <v>0.15845955526909442</v>
      </c>
      <c r="K45" s="6">
        <v>0.4261187822325736</v>
      </c>
      <c r="L45" s="7">
        <v>0.34413575112294126</v>
      </c>
      <c r="M45" s="8">
        <v>0.22974546664448511</v>
      </c>
      <c r="N45" s="7">
        <v>0.41756134969325154</v>
      </c>
      <c r="O45" s="7">
        <v>0.33889314928425357</v>
      </c>
      <c r="P45" s="7">
        <v>0.24354550102249489</v>
      </c>
      <c r="Q45" s="6">
        <v>0.42529336776386756</v>
      </c>
      <c r="R45" s="7">
        <v>0.322622822214232</v>
      </c>
      <c r="S45" s="8">
        <v>0.25208381002190045</v>
      </c>
      <c r="T45" s="6">
        <v>0.42382413087934562</v>
      </c>
      <c r="U45" s="7">
        <v>0.32151073619631904</v>
      </c>
      <c r="V45" s="8">
        <v>0.2546651329243354</v>
      </c>
      <c r="W45" s="7">
        <v>0.42864902862985688</v>
      </c>
      <c r="X45" s="7">
        <v>0.31892254601226994</v>
      </c>
      <c r="Y45" s="7">
        <v>0.25242842535787319</v>
      </c>
      <c r="Z45" s="6">
        <v>0.53875894683026582</v>
      </c>
      <c r="AA45" s="7">
        <v>0.33608128834355827</v>
      </c>
      <c r="AB45" s="8">
        <v>0.12515976482617586</v>
      </c>
      <c r="AC45" s="7">
        <v>0.3936605316973415</v>
      </c>
      <c r="AD45" s="7">
        <v>0.34275945807770963</v>
      </c>
      <c r="AE45" s="8">
        <v>0.26364391615541921</v>
      </c>
    </row>
    <row r="46" spans="1:59" x14ac:dyDescent="0.55000000000000004">
      <c r="A46" s="6" t="s">
        <v>5619</v>
      </c>
      <c r="B46" s="7">
        <v>0.66768253200000005</v>
      </c>
      <c r="C46" s="7">
        <v>0.21830570799999999</v>
      </c>
      <c r="D46" s="7">
        <v>0.114011759</v>
      </c>
      <c r="E46" s="6">
        <v>0.66463776204262448</v>
      </c>
      <c r="F46" s="7">
        <v>0.22883602497471137</v>
      </c>
      <c r="G46" s="8">
        <v>0.1065262129826642</v>
      </c>
      <c r="H46" s="7">
        <v>0.66782372738005036</v>
      </c>
      <c r="I46" s="7">
        <v>0.22906278082215917</v>
      </c>
      <c r="J46" s="7">
        <v>0.10311349179779042</v>
      </c>
      <c r="K46" s="6">
        <v>0.61751555742102671</v>
      </c>
      <c r="L46" s="7">
        <v>0.21309560742376407</v>
      </c>
      <c r="M46" s="8">
        <v>0.16938883515520922</v>
      </c>
      <c r="N46" s="7">
        <v>0.60235794760891559</v>
      </c>
      <c r="O46" s="7">
        <v>0.20980850395898007</v>
      </c>
      <c r="P46" s="7">
        <v>0.18783354843210437</v>
      </c>
      <c r="Q46" s="6">
        <v>0.61644818248659505</v>
      </c>
      <c r="R46" s="7">
        <v>0.20015063751950218</v>
      </c>
      <c r="S46" s="8">
        <v>0.18340117999390276</v>
      </c>
      <c r="T46" s="6">
        <v>0.61093864452893365</v>
      </c>
      <c r="U46" s="7">
        <v>0.20000697617635774</v>
      </c>
      <c r="V46" s="8">
        <v>0.18905437929470856</v>
      </c>
      <c r="W46" s="7">
        <v>0.62212000000000001</v>
      </c>
      <c r="X46" s="7">
        <v>0.19706000000000001</v>
      </c>
      <c r="Y46" s="7">
        <v>0.18082000000000001</v>
      </c>
      <c r="Z46" s="6">
        <v>0.72540000000000004</v>
      </c>
      <c r="AA46" s="7">
        <v>0.21296000000000001</v>
      </c>
      <c r="AB46" s="8">
        <v>6.164E-2</v>
      </c>
      <c r="AC46" s="7">
        <v>0.56257630192891273</v>
      </c>
      <c r="AD46" s="7">
        <v>0.21500575534549513</v>
      </c>
      <c r="AE46" s="8">
        <v>0.22245282360738081</v>
      </c>
    </row>
    <row r="47" spans="1:59" ht="15.6" x14ac:dyDescent="0.6">
      <c r="A47" s="6" t="s">
        <v>5620</v>
      </c>
      <c r="B47" s="196">
        <v>0.22447115454321381</v>
      </c>
      <c r="C47" s="196">
        <v>0.66053848719026842</v>
      </c>
      <c r="D47" s="196">
        <v>0.11499035826651781</v>
      </c>
      <c r="E47" s="6">
        <v>0.28126194364337581</v>
      </c>
      <c r="F47" s="7">
        <v>0.575223237552552</v>
      </c>
      <c r="G47" s="8">
        <v>0.14351481880407213</v>
      </c>
      <c r="H47" s="7">
        <v>0.28255057167985925</v>
      </c>
      <c r="I47" s="7">
        <v>0.5773438874230431</v>
      </c>
      <c r="J47" s="7">
        <v>0.14010554089709762</v>
      </c>
      <c r="K47" s="6">
        <v>0.23496110157419919</v>
      </c>
      <c r="L47" s="7">
        <v>0.58022572044267506</v>
      </c>
      <c r="M47" s="8">
        <v>0.18481317798312574</v>
      </c>
      <c r="N47" s="7">
        <v>0.2295264236822904</v>
      </c>
      <c r="O47" s="7">
        <v>0.56410479135540803</v>
      </c>
      <c r="P47" s="7">
        <v>0.20636878496230152</v>
      </c>
      <c r="Q47" s="6">
        <v>0.23588378243156316</v>
      </c>
      <c r="R47" s="7">
        <v>0.53786362661711096</v>
      </c>
      <c r="S47" s="8">
        <v>0.22625259095132585</v>
      </c>
      <c r="T47" s="6">
        <v>0.23631909940585802</v>
      </c>
      <c r="U47" s="7">
        <v>0.53340745630798092</v>
      </c>
      <c r="V47" s="8">
        <v>0.23027344428616101</v>
      </c>
      <c r="W47" s="7">
        <v>0.24487999999999999</v>
      </c>
      <c r="X47" s="7">
        <v>0.52727999999999997</v>
      </c>
      <c r="Y47" s="7">
        <v>0.22783999999999999</v>
      </c>
      <c r="Z47" s="6">
        <v>0.34688000000000002</v>
      </c>
      <c r="AA47" s="7">
        <v>0.55366000000000004</v>
      </c>
      <c r="AB47" s="8">
        <v>9.9460000000000007E-2</v>
      </c>
      <c r="AC47" s="7">
        <v>0.21053820228623049</v>
      </c>
      <c r="AD47" s="7">
        <v>0.57937528230429802</v>
      </c>
      <c r="AE47" s="8">
        <v>0.21012126055383759</v>
      </c>
    </row>
    <row r="48" spans="1:59" ht="15.9" thickBot="1" x14ac:dyDescent="0.65">
      <c r="A48" s="9" t="s">
        <v>5621</v>
      </c>
      <c r="B48" s="198">
        <v>0.2842768219459797</v>
      </c>
      <c r="C48" s="198">
        <v>0.27884173996070583</v>
      </c>
      <c r="D48" s="198">
        <v>0.43688143809331448</v>
      </c>
      <c r="E48" s="9">
        <v>0.39193028530500179</v>
      </c>
      <c r="F48" s="10">
        <v>0.33938164020532408</v>
      </c>
      <c r="G48" s="5">
        <v>0.26868807448967413</v>
      </c>
      <c r="H48" s="10">
        <v>0.39311060686525373</v>
      </c>
      <c r="I48" s="10">
        <v>0.34034181431950949</v>
      </c>
      <c r="J48" s="10">
        <v>0.26654757881523683</v>
      </c>
      <c r="K48" s="9">
        <v>0.29478166654068083</v>
      </c>
      <c r="L48" s="10">
        <v>0.32166704462418422</v>
      </c>
      <c r="M48" s="5">
        <v>0.38355128883513495</v>
      </c>
      <c r="N48" s="10">
        <v>0.29058135370657756</v>
      </c>
      <c r="O48" s="10">
        <v>0.31393100155186821</v>
      </c>
      <c r="P48" s="10">
        <v>0.39548764474155423</v>
      </c>
      <c r="Q48" s="9">
        <v>0.30139015778167361</v>
      </c>
      <c r="R48" s="10">
        <v>0.30264944813452183</v>
      </c>
      <c r="S48" s="5">
        <v>0.39596039408380451</v>
      </c>
      <c r="T48" s="9">
        <v>0.30473916676614538</v>
      </c>
      <c r="U48" s="10">
        <v>0.29991643786558436</v>
      </c>
      <c r="V48" s="5">
        <v>0.39534439536827026</v>
      </c>
      <c r="W48" s="10">
        <v>0.3184194819147666</v>
      </c>
      <c r="X48" s="10">
        <v>0.29454458636743464</v>
      </c>
      <c r="Y48" s="10">
        <v>0.38703593171779871</v>
      </c>
      <c r="Z48" s="9">
        <v>0.45347976602602363</v>
      </c>
      <c r="AA48" s="10">
        <v>0.32391070789065296</v>
      </c>
      <c r="AB48" s="5">
        <v>0.22260952608332338</v>
      </c>
      <c r="AC48" s="10">
        <v>0.24786916557240063</v>
      </c>
      <c r="AD48" s="10">
        <v>0.31775098483944131</v>
      </c>
      <c r="AE48" s="5">
        <v>0.43442759937925274</v>
      </c>
    </row>
    <row r="52" spans="1:31" ht="14.7" thickBot="1" x14ac:dyDescent="0.6">
      <c r="A52" s="374" t="s">
        <v>5673</v>
      </c>
      <c r="B52" s="374"/>
      <c r="C52" s="374"/>
      <c r="D52" s="374"/>
      <c r="E52" s="374"/>
      <c r="F52" s="374"/>
      <c r="G52" s="374"/>
      <c r="H52" s="374"/>
      <c r="I52" s="374"/>
      <c r="J52" s="374"/>
      <c r="K52" s="374"/>
      <c r="L52" s="374"/>
      <c r="M52" s="374"/>
      <c r="N52" s="374"/>
      <c r="O52" s="374"/>
      <c r="P52" s="374"/>
      <c r="Q52" s="374"/>
      <c r="R52" s="374"/>
      <c r="S52" s="374"/>
      <c r="T52" s="374"/>
      <c r="U52" s="374"/>
      <c r="V52" s="374"/>
      <c r="W52" s="374"/>
      <c r="X52" s="374"/>
      <c r="Y52" s="374"/>
      <c r="Z52" s="374"/>
      <c r="AA52" s="374"/>
      <c r="AB52" s="374"/>
      <c r="AC52" s="374"/>
      <c r="AD52" s="374"/>
      <c r="AE52" s="374"/>
    </row>
    <row r="53" spans="1:31" x14ac:dyDescent="0.55000000000000004">
      <c r="A53" s="105"/>
      <c r="B53" s="34" t="s">
        <v>5591</v>
      </c>
      <c r="C53" s="34"/>
      <c r="D53" s="34"/>
      <c r="E53" s="34" t="s">
        <v>114</v>
      </c>
      <c r="F53" s="34"/>
      <c r="G53" s="34"/>
      <c r="H53" s="34" t="s">
        <v>5592</v>
      </c>
      <c r="I53" s="34"/>
      <c r="J53" s="34"/>
      <c r="K53" s="34" t="s">
        <v>5593</v>
      </c>
      <c r="L53" s="34"/>
      <c r="M53" s="34"/>
      <c r="N53" s="34" t="s">
        <v>1743</v>
      </c>
      <c r="O53" s="34"/>
      <c r="P53" s="34"/>
      <c r="Q53" s="34" t="s">
        <v>5594</v>
      </c>
      <c r="R53" s="34"/>
      <c r="S53" s="34"/>
      <c r="T53" s="34" t="s">
        <v>5595</v>
      </c>
      <c r="U53" s="34"/>
      <c r="V53" s="34"/>
      <c r="W53" s="34" t="s">
        <v>5596</v>
      </c>
      <c r="X53" s="34"/>
      <c r="Y53" s="34"/>
      <c r="Z53" s="34" t="s">
        <v>5597</v>
      </c>
      <c r="AA53" s="34"/>
      <c r="AB53" s="34"/>
      <c r="AC53" s="34" t="s">
        <v>5460</v>
      </c>
      <c r="AD53" s="34"/>
      <c r="AE53" s="82"/>
    </row>
    <row r="54" spans="1:31" x14ac:dyDescent="0.55000000000000004">
      <c r="A54" s="6" t="s">
        <v>5598</v>
      </c>
      <c r="B54" s="7" t="s">
        <v>5599</v>
      </c>
      <c r="C54" s="7" t="s">
        <v>5600</v>
      </c>
      <c r="D54" s="7" t="s">
        <v>5601</v>
      </c>
      <c r="E54" s="7" t="s">
        <v>5599</v>
      </c>
      <c r="F54" s="7" t="s">
        <v>5600</v>
      </c>
      <c r="G54" s="7" t="s">
        <v>5601</v>
      </c>
      <c r="H54" s="7" t="s">
        <v>5599</v>
      </c>
      <c r="I54" s="7" t="s">
        <v>5600</v>
      </c>
      <c r="J54" s="7" t="s">
        <v>5601</v>
      </c>
      <c r="K54" s="7" t="s">
        <v>5599</v>
      </c>
      <c r="L54" s="7" t="s">
        <v>5600</v>
      </c>
      <c r="M54" s="7" t="s">
        <v>5601</v>
      </c>
      <c r="N54" s="7" t="s">
        <v>5599</v>
      </c>
      <c r="O54" s="7" t="s">
        <v>5600</v>
      </c>
      <c r="P54" s="7" t="s">
        <v>5601</v>
      </c>
      <c r="Q54" s="7" t="s">
        <v>5599</v>
      </c>
      <c r="R54" s="7" t="s">
        <v>5600</v>
      </c>
      <c r="S54" s="7" t="s">
        <v>5601</v>
      </c>
      <c r="T54" s="7" t="s">
        <v>5599</v>
      </c>
      <c r="U54" s="7" t="s">
        <v>5600</v>
      </c>
      <c r="V54" s="7" t="s">
        <v>5601</v>
      </c>
      <c r="W54" s="7" t="s">
        <v>5599</v>
      </c>
      <c r="X54" s="7" t="s">
        <v>5600</v>
      </c>
      <c r="Y54" s="7" t="s">
        <v>5601</v>
      </c>
      <c r="Z54" s="7" t="s">
        <v>5599</v>
      </c>
      <c r="AA54" s="7" t="s">
        <v>5600</v>
      </c>
      <c r="AB54" s="7" t="s">
        <v>5601</v>
      </c>
      <c r="AC54" s="7" t="s">
        <v>5599</v>
      </c>
      <c r="AD54" s="7" t="s">
        <v>5600</v>
      </c>
      <c r="AE54" s="8" t="s">
        <v>5601</v>
      </c>
    </row>
    <row r="55" spans="1:31" ht="15.6" x14ac:dyDescent="0.6">
      <c r="A55" s="6" t="s">
        <v>5623</v>
      </c>
      <c r="B55" s="196">
        <v>0.40109847405373195</v>
      </c>
      <c r="C55" s="196">
        <v>0.39342988160315034</v>
      </c>
      <c r="D55" s="196">
        <v>0.20547164434311771</v>
      </c>
      <c r="E55" s="7">
        <v>0.485990441407813</v>
      </c>
      <c r="F55" s="7">
        <v>0.35815767126526221</v>
      </c>
      <c r="G55" s="7">
        <v>0.15585188732692482</v>
      </c>
      <c r="H55" s="7">
        <v>0.48799797230163594</v>
      </c>
      <c r="I55" s="7">
        <v>0.35848464500530086</v>
      </c>
      <c r="J55" s="7">
        <v>0.1535173826930632</v>
      </c>
      <c r="K55" s="7">
        <v>0.42455009565780905</v>
      </c>
      <c r="L55" s="7">
        <v>0.34741001756039108</v>
      </c>
      <c r="M55" s="7">
        <v>0.22803988678179993</v>
      </c>
      <c r="N55" s="7">
        <v>0.41598650839515816</v>
      </c>
      <c r="O55" s="7">
        <v>0.34136850380737627</v>
      </c>
      <c r="P55" s="7">
        <v>0.2426449877974656</v>
      </c>
      <c r="Q55" s="7">
        <v>0.42351028028030846</v>
      </c>
      <c r="R55" s="7">
        <v>0.3269067958403879</v>
      </c>
      <c r="S55" s="7">
        <v>0.24958292387930356</v>
      </c>
      <c r="T55" s="7">
        <v>0.42201690005118514</v>
      </c>
      <c r="U55" s="7">
        <v>0.32551676589081813</v>
      </c>
      <c r="V55" s="7">
        <v>0.25246633405799679</v>
      </c>
      <c r="W55" s="7">
        <v>0.499238460507965</v>
      </c>
      <c r="X55" s="7">
        <v>0.37514048820203383</v>
      </c>
      <c r="Y55" s="7">
        <v>0.28982917378088235</v>
      </c>
      <c r="Z55" s="7">
        <v>0.53611557391785247</v>
      </c>
      <c r="AA55" s="7">
        <v>0.34214353682452719</v>
      </c>
      <c r="AB55" s="7">
        <v>0.12174088925762032</v>
      </c>
      <c r="AC55" s="7">
        <v>0.39451520771769932</v>
      </c>
      <c r="AD55" s="7">
        <v>0.34885816439812073</v>
      </c>
      <c r="AE55" s="8">
        <v>0.25669096949730885</v>
      </c>
    </row>
    <row r="56" spans="1:31" x14ac:dyDescent="0.55000000000000004">
      <c r="A56" s="6" t="s">
        <v>5624</v>
      </c>
      <c r="B56" s="7">
        <v>0.66768253200000005</v>
      </c>
      <c r="C56" s="7">
        <v>0.21830570799999999</v>
      </c>
      <c r="D56" s="7">
        <v>0.114011759</v>
      </c>
      <c r="E56" s="7">
        <v>0.68444426783312207</v>
      </c>
      <c r="F56" s="7">
        <v>0.21443314030755234</v>
      </c>
      <c r="G56" s="7">
        <v>0.10112259185932575</v>
      </c>
      <c r="H56" s="7">
        <v>0.68756316996962863</v>
      </c>
      <c r="I56" s="7">
        <v>0.21428981462768454</v>
      </c>
      <c r="J56" s="7">
        <v>9.814701540268693E-2</v>
      </c>
      <c r="K56" s="7">
        <v>0.64021065342128491</v>
      </c>
      <c r="L56" s="7">
        <v>0.19926914947046298</v>
      </c>
      <c r="M56" s="7">
        <v>0.16052019710825219</v>
      </c>
      <c r="N56" s="7">
        <v>0.62508551608376561</v>
      </c>
      <c r="O56" s="7">
        <v>0.19663768541249591</v>
      </c>
      <c r="P56" s="7">
        <v>0.17827679850373851</v>
      </c>
      <c r="Q56" s="7">
        <v>0.63776560895630063</v>
      </c>
      <c r="R56" s="7">
        <v>0.18736695535648656</v>
      </c>
      <c r="S56" s="7">
        <v>0.17486743568721291</v>
      </c>
      <c r="T56" s="7">
        <v>0.6330002626864738</v>
      </c>
      <c r="U56" s="7">
        <v>0.18764160157627921</v>
      </c>
      <c r="V56" s="7">
        <v>0.17935813573724699</v>
      </c>
      <c r="W56" s="7">
        <v>0.69794742906267415</v>
      </c>
      <c r="X56" s="7">
        <v>0.20023024963009678</v>
      </c>
      <c r="Y56" s="7">
        <v>0.18898817605959345</v>
      </c>
      <c r="Z56" s="7">
        <v>0.73670000000000002</v>
      </c>
      <c r="AA56" s="7">
        <v>0.19713600000000001</v>
      </c>
      <c r="AB56" s="7">
        <v>6.6164000000000001E-2</v>
      </c>
      <c r="AC56" s="7">
        <v>0.59301894470670502</v>
      </c>
      <c r="AD56" s="7">
        <v>0.20028849593725986</v>
      </c>
      <c r="AE56" s="8">
        <v>0.2067271205915695</v>
      </c>
    </row>
    <row r="57" spans="1:31" ht="15.6" x14ac:dyDescent="0.6">
      <c r="A57" s="6" t="s">
        <v>5625</v>
      </c>
      <c r="B57" s="196">
        <v>0.22447115454321381</v>
      </c>
      <c r="C57" s="196">
        <v>0.66053848719026842</v>
      </c>
      <c r="D57" s="196">
        <v>0.11499035826651781</v>
      </c>
      <c r="E57" s="7">
        <v>0.27319277125604735</v>
      </c>
      <c r="F57" s="7">
        <v>0.57780235645246203</v>
      </c>
      <c r="G57" s="7">
        <v>0.1490048722914907</v>
      </c>
      <c r="H57" s="7">
        <v>0.27440680932578448</v>
      </c>
      <c r="I57" s="7">
        <v>0.57985323564659896</v>
      </c>
      <c r="J57" s="7">
        <v>0.14573995502761655</v>
      </c>
      <c r="K57" s="7">
        <v>0.22576507950123856</v>
      </c>
      <c r="L57" s="7">
        <v>0.58241607545784913</v>
      </c>
      <c r="M57" s="7">
        <v>0.19181884504091234</v>
      </c>
      <c r="N57" s="7">
        <v>0.22094810807238147</v>
      </c>
      <c r="O57" s="7">
        <v>0.5661510039152462</v>
      </c>
      <c r="P57" s="7">
        <v>0.21290088801237234</v>
      </c>
      <c r="Q57" s="7">
        <v>0.22630541024005763</v>
      </c>
      <c r="R57" s="7">
        <v>0.54006023743931586</v>
      </c>
      <c r="S57" s="7">
        <v>0.23363435232062643</v>
      </c>
      <c r="T57" s="7">
        <v>0.22691034394765125</v>
      </c>
      <c r="U57" s="7">
        <v>0.53550942905216625</v>
      </c>
      <c r="V57" s="7">
        <v>0.23758022700018247</v>
      </c>
      <c r="W57" s="7">
        <v>0.26887657251819841</v>
      </c>
      <c r="X57" s="7">
        <v>0.60740340461690157</v>
      </c>
      <c r="Y57" s="7">
        <v>0.2705650941044272</v>
      </c>
      <c r="Z57" s="7">
        <v>0.33595600000000003</v>
      </c>
      <c r="AA57" s="7">
        <v>0.557396</v>
      </c>
      <c r="AB57" s="7">
        <v>0.10664800000000001</v>
      </c>
      <c r="AC57" s="7">
        <v>0.2048867554123032</v>
      </c>
      <c r="AD57" s="7">
        <v>0.57806912876152194</v>
      </c>
      <c r="AE57" s="8">
        <v>0.21707931512071954</v>
      </c>
    </row>
    <row r="58" spans="1:31" ht="15.9" thickBot="1" x14ac:dyDescent="0.65">
      <c r="A58" s="9" t="s">
        <v>5626</v>
      </c>
      <c r="B58" s="198">
        <v>0.2842768219459797</v>
      </c>
      <c r="C58" s="198">
        <v>0.27884173996070583</v>
      </c>
      <c r="D58" s="198">
        <v>0.43688143809331448</v>
      </c>
      <c r="E58" s="10">
        <v>0.38914173015110565</v>
      </c>
      <c r="F58" s="10">
        <v>0.33329592689763199</v>
      </c>
      <c r="G58" s="10">
        <v>0.27756234295126231</v>
      </c>
      <c r="H58" s="10">
        <v>0.39055593999803084</v>
      </c>
      <c r="I58" s="10">
        <v>0.33414591091967327</v>
      </c>
      <c r="J58" s="10">
        <v>0.27529814908229577</v>
      </c>
      <c r="K58" s="10">
        <v>0.28847903602818881</v>
      </c>
      <c r="L58" s="10">
        <v>0.31675673292752388</v>
      </c>
      <c r="M58" s="10">
        <v>0.39476423104428743</v>
      </c>
      <c r="N58" s="10">
        <v>0.28451067064394364</v>
      </c>
      <c r="O58" s="10">
        <v>0.30945379837819559</v>
      </c>
      <c r="P58" s="10">
        <v>0.40603553097786077</v>
      </c>
      <c r="Q58" s="10">
        <v>0.29530071484106812</v>
      </c>
      <c r="R58" s="10">
        <v>0.29632427562567565</v>
      </c>
      <c r="S58" s="10">
        <v>0.40837500953325623</v>
      </c>
      <c r="T58" s="10">
        <v>0.29847014370273278</v>
      </c>
      <c r="U58" s="10">
        <v>0.29402202538510191</v>
      </c>
      <c r="V58" s="10">
        <v>0.40750783091216525</v>
      </c>
      <c r="W58" s="10">
        <v>0.41861886818380289</v>
      </c>
      <c r="X58" s="10">
        <v>0.38995348653976081</v>
      </c>
      <c r="Y58" s="10">
        <v>0.53868168218662693</v>
      </c>
      <c r="Z58" s="10">
        <v>0.45176706944410788</v>
      </c>
      <c r="AA58" s="10">
        <v>0.3186878444882274</v>
      </c>
      <c r="AB58" s="10">
        <v>0.22954508606766466</v>
      </c>
      <c r="AC58" s="10">
        <v>0.25729514902779826</v>
      </c>
      <c r="AD58" s="10">
        <v>0.31411473610689872</v>
      </c>
      <c r="AE58" s="5">
        <v>0.42864100795414767</v>
      </c>
    </row>
    <row r="59" spans="1:31" x14ac:dyDescent="0.55000000000000004">
      <c r="W59">
        <f>SUM(W55:Y55)</f>
        <v>1.1642081224908813</v>
      </c>
    </row>
    <row r="62" spans="1:31" ht="14.7" thickBot="1" x14ac:dyDescent="0.6">
      <c r="A62" s="374" t="s">
        <v>5622</v>
      </c>
      <c r="B62" s="374"/>
      <c r="C62" s="374"/>
      <c r="D62" s="374"/>
      <c r="E62" s="374"/>
      <c r="F62" s="374"/>
      <c r="G62" s="374"/>
      <c r="H62" s="374"/>
      <c r="I62" s="374"/>
      <c r="J62" s="374"/>
      <c r="K62" s="374"/>
      <c r="L62" s="374"/>
      <c r="M62" s="374"/>
      <c r="N62" s="374"/>
      <c r="O62" s="374"/>
      <c r="P62" s="374"/>
      <c r="Q62" s="374"/>
      <c r="R62" s="374"/>
      <c r="S62" s="374"/>
      <c r="T62" s="374"/>
      <c r="U62" s="374"/>
      <c r="V62" s="374"/>
      <c r="W62" s="374"/>
      <c r="X62" s="374"/>
      <c r="Y62" s="374"/>
      <c r="Z62" s="374"/>
      <c r="AA62" s="374"/>
      <c r="AB62" s="374"/>
      <c r="AC62" s="374"/>
      <c r="AD62" s="374"/>
      <c r="AE62" s="374"/>
    </row>
    <row r="63" spans="1:31" x14ac:dyDescent="0.55000000000000004">
      <c r="A63" s="105"/>
      <c r="B63" s="34" t="s">
        <v>5591</v>
      </c>
      <c r="C63" s="34"/>
      <c r="D63" s="34"/>
      <c r="E63" s="34" t="s">
        <v>114</v>
      </c>
      <c r="F63" s="34"/>
      <c r="G63" s="34"/>
      <c r="H63" s="34" t="s">
        <v>5592</v>
      </c>
      <c r="I63" s="34"/>
      <c r="J63" s="34"/>
      <c r="K63" s="34" t="s">
        <v>5593</v>
      </c>
      <c r="L63" s="34"/>
      <c r="M63" s="34"/>
      <c r="N63" s="34" t="s">
        <v>1743</v>
      </c>
      <c r="O63" s="34"/>
      <c r="P63" s="34"/>
      <c r="Q63" s="34" t="s">
        <v>5594</v>
      </c>
      <c r="R63" s="34"/>
      <c r="S63" s="34"/>
      <c r="T63" s="34" t="s">
        <v>5595</v>
      </c>
      <c r="U63" s="34"/>
      <c r="V63" s="34"/>
      <c r="W63" s="34" t="s">
        <v>5596</v>
      </c>
      <c r="X63" s="34"/>
      <c r="Y63" s="34"/>
      <c r="Z63" s="34" t="s">
        <v>5597</v>
      </c>
      <c r="AA63" s="34"/>
      <c r="AB63" s="34"/>
      <c r="AC63" s="34" t="s">
        <v>5460</v>
      </c>
      <c r="AD63" s="34"/>
      <c r="AE63" s="82"/>
    </row>
    <row r="64" spans="1:31" x14ac:dyDescent="0.55000000000000004">
      <c r="A64" s="6" t="s">
        <v>5598</v>
      </c>
      <c r="B64" s="7" t="s">
        <v>5599</v>
      </c>
      <c r="C64" s="7" t="s">
        <v>5600</v>
      </c>
      <c r="D64" s="7" t="s">
        <v>5601</v>
      </c>
      <c r="E64" s="7" t="s">
        <v>5599</v>
      </c>
      <c r="F64" s="7" t="s">
        <v>5600</v>
      </c>
      <c r="G64" s="7" t="s">
        <v>5601</v>
      </c>
      <c r="H64" s="7" t="s">
        <v>5599</v>
      </c>
      <c r="I64" s="7" t="s">
        <v>5600</v>
      </c>
      <c r="J64" s="7" t="s">
        <v>5601</v>
      </c>
      <c r="K64" s="7" t="s">
        <v>5599</v>
      </c>
      <c r="L64" s="7" t="s">
        <v>5600</v>
      </c>
      <c r="M64" s="7" t="s">
        <v>5601</v>
      </c>
      <c r="N64" s="7" t="s">
        <v>5599</v>
      </c>
      <c r="O64" s="7" t="s">
        <v>5600</v>
      </c>
      <c r="P64" s="7" t="s">
        <v>5601</v>
      </c>
      <c r="Q64" s="7" t="s">
        <v>5599</v>
      </c>
      <c r="R64" s="7" t="s">
        <v>5600</v>
      </c>
      <c r="S64" s="7" t="s">
        <v>5601</v>
      </c>
      <c r="T64" s="7" t="s">
        <v>5599</v>
      </c>
      <c r="U64" s="7" t="s">
        <v>5600</v>
      </c>
      <c r="V64" s="7" t="s">
        <v>5601</v>
      </c>
      <c r="W64" s="7" t="s">
        <v>5599</v>
      </c>
      <c r="X64" s="7" t="s">
        <v>5600</v>
      </c>
      <c r="Y64" s="7" t="s">
        <v>5601</v>
      </c>
      <c r="Z64" s="7" t="s">
        <v>5599</v>
      </c>
      <c r="AA64" s="7" t="s">
        <v>5600</v>
      </c>
      <c r="AB64" s="7" t="s">
        <v>5601</v>
      </c>
      <c r="AC64" s="7" t="s">
        <v>5599</v>
      </c>
      <c r="AD64" s="7" t="s">
        <v>5600</v>
      </c>
      <c r="AE64" s="8" t="s">
        <v>5601</v>
      </c>
    </row>
    <row r="65" spans="1:41" ht="15.6" x14ac:dyDescent="0.6">
      <c r="A65" s="6" t="s">
        <v>5623</v>
      </c>
      <c r="B65" s="196">
        <v>0.40109847405373195</v>
      </c>
      <c r="C65" s="196">
        <v>0.39342988160315034</v>
      </c>
      <c r="D65" s="196">
        <v>0.20547164434311771</v>
      </c>
      <c r="E65" s="7">
        <v>0.485990441407813</v>
      </c>
      <c r="F65" s="7">
        <v>0.35815767126526221</v>
      </c>
      <c r="G65" s="7">
        <v>0.15585188732692482</v>
      </c>
      <c r="H65" s="7">
        <v>0.48375004781687769</v>
      </c>
      <c r="I65" s="7">
        <v>0.35536328804320982</v>
      </c>
      <c r="J65" s="7">
        <v>0.15218154168786951</v>
      </c>
      <c r="K65" s="7">
        <v>0.40807996244002132</v>
      </c>
      <c r="L65" s="7">
        <v>0.3339310109297377</v>
      </c>
      <c r="M65" s="7">
        <v>0.21918334369371384</v>
      </c>
      <c r="N65" s="7">
        <v>0.41598650839515816</v>
      </c>
      <c r="O65" s="7">
        <v>0.34136850380737627</v>
      </c>
      <c r="P65" s="7">
        <v>0.2426449877974656</v>
      </c>
      <c r="Q65" s="7">
        <v>0.41402206004981268</v>
      </c>
      <c r="R65" s="7">
        <v>0.31958697432747707</v>
      </c>
      <c r="S65" s="7">
        <v>0.24398645856996543</v>
      </c>
      <c r="T65" s="7">
        <v>0.42201690005118514</v>
      </c>
      <c r="U65" s="7">
        <v>0.32551676589081813</v>
      </c>
      <c r="V65" s="7">
        <v>0.25246633405799679</v>
      </c>
      <c r="W65" s="7">
        <v>0.42881944716755094</v>
      </c>
      <c r="X65" s="7">
        <v>0.32226299071109621</v>
      </c>
      <c r="Y65" s="7">
        <v>0.24891756212135294</v>
      </c>
      <c r="Z65" s="7">
        <v>0.53611557391785247</v>
      </c>
      <c r="AA65" s="7">
        <v>0.34214353682452719</v>
      </c>
      <c r="AB65" s="7">
        <v>0.12174088925762032</v>
      </c>
      <c r="AC65" s="7">
        <v>0.39451520771769932</v>
      </c>
      <c r="AD65" s="7">
        <v>0.34885816439812073</v>
      </c>
      <c r="AE65" s="8">
        <v>0.25669096949730885</v>
      </c>
    </row>
    <row r="66" spans="1:41" x14ac:dyDescent="0.55000000000000004">
      <c r="A66" s="6" t="s">
        <v>5624</v>
      </c>
      <c r="B66" s="7">
        <v>0.66768253200000005</v>
      </c>
      <c r="C66" s="7">
        <v>0.21830570799999999</v>
      </c>
      <c r="D66" s="7">
        <v>0.114011759</v>
      </c>
      <c r="E66" s="7">
        <v>0.68444426783312207</v>
      </c>
      <c r="F66" s="7">
        <v>0.21443314030755234</v>
      </c>
      <c r="G66" s="7">
        <v>0.10112259185932575</v>
      </c>
      <c r="H66" s="7">
        <v>0.68163671221538635</v>
      </c>
      <c r="I66" s="7">
        <v>0.21241807701337137</v>
      </c>
      <c r="J66" s="7">
        <v>9.7292314232177282E-2</v>
      </c>
      <c r="K66" s="7">
        <v>0.61354342004744589</v>
      </c>
      <c r="L66" s="7">
        <v>0.19091735241781199</v>
      </c>
      <c r="M66" s="7">
        <v>0.15379966359852468</v>
      </c>
      <c r="N66" s="7">
        <v>0.62508551608376561</v>
      </c>
      <c r="O66" s="7">
        <v>0.19663768541249591</v>
      </c>
      <c r="P66" s="7">
        <v>0.17827679850373851</v>
      </c>
      <c r="Q66" s="7">
        <v>0.62182740358955435</v>
      </c>
      <c r="R66" s="7">
        <v>0.18264714412950178</v>
      </c>
      <c r="S66" s="7">
        <v>0.17047210203362298</v>
      </c>
      <c r="T66" s="7">
        <v>0.6330002626864738</v>
      </c>
      <c r="U66" s="7">
        <v>0.18764160157627921</v>
      </c>
      <c r="V66" s="7">
        <v>0.17935813573724699</v>
      </c>
      <c r="W66" s="7">
        <v>0.6418839999999999</v>
      </c>
      <c r="X66" s="7">
        <v>0.184256</v>
      </c>
      <c r="Y66" s="7">
        <v>0.17385999999999999</v>
      </c>
      <c r="Z66" s="7">
        <v>0.63649885920489291</v>
      </c>
      <c r="AA66" s="7">
        <v>0.17039519084327942</v>
      </c>
      <c r="AB66" s="7">
        <v>5.7136838310999749E-2</v>
      </c>
      <c r="AC66" s="7">
        <v>0.59301894470670502</v>
      </c>
      <c r="AD66" s="7">
        <v>0.20028849593725986</v>
      </c>
      <c r="AE66" s="8">
        <v>0.2067271205915695</v>
      </c>
    </row>
    <row r="67" spans="1:41" ht="15.6" x14ac:dyDescent="0.6">
      <c r="A67" s="6" t="s">
        <v>5625</v>
      </c>
      <c r="B67" s="196">
        <v>0.22447115454321381</v>
      </c>
      <c r="C67" s="196">
        <v>0.66053848719026842</v>
      </c>
      <c r="D67" s="196">
        <v>0.11499035826651781</v>
      </c>
      <c r="E67" s="7">
        <v>0.27319277125604735</v>
      </c>
      <c r="F67" s="7">
        <v>0.57780235645246203</v>
      </c>
      <c r="G67" s="7">
        <v>0.1490048722914907</v>
      </c>
      <c r="H67" s="7">
        <v>0.27128796709854147</v>
      </c>
      <c r="I67" s="7">
        <v>0.57325838157091158</v>
      </c>
      <c r="J67" s="7">
        <v>0.14408083702024588</v>
      </c>
      <c r="K67" s="7">
        <v>0.21468722334834744</v>
      </c>
      <c r="L67" s="7">
        <v>0.55387259453926829</v>
      </c>
      <c r="M67" s="7">
        <v>0.18240988039906963</v>
      </c>
      <c r="N67" s="7">
        <v>0.22094810807238147</v>
      </c>
      <c r="O67" s="7">
        <v>0.5661510039152462</v>
      </c>
      <c r="P67" s="7">
        <v>0.21290088801237234</v>
      </c>
      <c r="Q67" s="7">
        <v>0.22020436268614541</v>
      </c>
      <c r="R67" s="7">
        <v>0.52550515553597565</v>
      </c>
      <c r="S67" s="7">
        <v>0.22733077637506455</v>
      </c>
      <c r="T67" s="7">
        <v>0.22691034394765125</v>
      </c>
      <c r="U67" s="7">
        <v>0.53550942905216625</v>
      </c>
      <c r="V67" s="7">
        <v>0.23758022700018247</v>
      </c>
      <c r="W67" s="7">
        <v>0.23464399999999999</v>
      </c>
      <c r="X67" s="7">
        <v>0.52954400000000013</v>
      </c>
      <c r="Y67" s="7">
        <v>0.23581199999999999</v>
      </c>
      <c r="Z67" s="7">
        <v>0.29504215345928031</v>
      </c>
      <c r="AA67" s="7">
        <v>0.49086524480102051</v>
      </c>
      <c r="AB67" s="7">
        <v>9.4074965356324577E-2</v>
      </c>
      <c r="AC67" s="7">
        <v>0.2048867554123032</v>
      </c>
      <c r="AD67" s="7">
        <v>0.57806912876152194</v>
      </c>
      <c r="AE67" s="8">
        <v>0.21707931512071954</v>
      </c>
    </row>
    <row r="68" spans="1:41" ht="15.9" thickBot="1" x14ac:dyDescent="0.65">
      <c r="A68" s="9" t="s">
        <v>5626</v>
      </c>
      <c r="B68" s="198">
        <v>0.2842768219459797</v>
      </c>
      <c r="C68" s="198">
        <v>0.27884173996070583</v>
      </c>
      <c r="D68" s="198">
        <v>0.43688143809331448</v>
      </c>
      <c r="E68" s="10">
        <v>0.38914173015110565</v>
      </c>
      <c r="F68" s="10">
        <v>0.33329592689763199</v>
      </c>
      <c r="G68" s="10">
        <v>0.27756234295126231</v>
      </c>
      <c r="H68" s="10">
        <v>0.38622776032033973</v>
      </c>
      <c r="I68" s="10">
        <v>0.33041542878632324</v>
      </c>
      <c r="J68" s="10">
        <v>0.27223579808048248</v>
      </c>
      <c r="K68" s="10">
        <v>0.27364481506602406</v>
      </c>
      <c r="L68" s="10">
        <v>0.30030129761598473</v>
      </c>
      <c r="M68" s="10">
        <v>0.37437616217597275</v>
      </c>
      <c r="N68" s="10">
        <v>0.28451067064394364</v>
      </c>
      <c r="O68" s="10">
        <v>0.30945379837819559</v>
      </c>
      <c r="P68" s="10">
        <v>0.40603553097786077</v>
      </c>
      <c r="Q68" s="10">
        <v>0.28596534930415585</v>
      </c>
      <c r="R68" s="10">
        <v>0.28688262011937538</v>
      </c>
      <c r="S68" s="10">
        <v>0.39543247904610601</v>
      </c>
      <c r="T68" s="10">
        <v>0.29847014370273278</v>
      </c>
      <c r="U68" s="10">
        <v>0.29402202538510191</v>
      </c>
      <c r="V68" s="10">
        <v>0.40750783091216525</v>
      </c>
      <c r="W68" s="10">
        <v>0.31066698376470586</v>
      </c>
      <c r="X68" s="10">
        <v>0.2897139860219034</v>
      </c>
      <c r="Y68" s="10">
        <v>0.39961903021339074</v>
      </c>
      <c r="Z68" s="10">
        <v>0.45176706944410788</v>
      </c>
      <c r="AA68" s="10">
        <v>0.3186878444882274</v>
      </c>
      <c r="AB68" s="10">
        <v>0.22954508606766466</v>
      </c>
      <c r="AC68" s="10">
        <v>0.25729514902779826</v>
      </c>
      <c r="AD68" s="10">
        <v>0.31411473610689872</v>
      </c>
      <c r="AE68" s="5">
        <v>0.42864100795414767</v>
      </c>
    </row>
    <row r="69" spans="1:41" x14ac:dyDescent="0.55000000000000004">
      <c r="AA69">
        <f>SUM(Z67:AB67)</f>
        <v>0.87998236361662541</v>
      </c>
    </row>
    <row r="70" spans="1:41" ht="14.7" thickBot="1" x14ac:dyDescent="0.6">
      <c r="A70" s="11" t="s">
        <v>5675</v>
      </c>
    </row>
    <row r="71" spans="1:41" ht="14.7" thickBot="1" x14ac:dyDescent="0.6">
      <c r="A71" s="105"/>
      <c r="B71" s="505" t="s">
        <v>5665</v>
      </c>
      <c r="C71" s="505"/>
      <c r="D71" s="505"/>
      <c r="E71" s="505"/>
      <c r="F71" s="505"/>
      <c r="G71" s="505"/>
      <c r="H71" s="505"/>
      <c r="I71" s="505"/>
      <c r="J71" s="505"/>
      <c r="K71" s="505"/>
      <c r="L71" s="505" t="s">
        <v>5666</v>
      </c>
      <c r="M71" s="505"/>
      <c r="N71" s="505"/>
      <c r="O71" s="505"/>
      <c r="P71" s="505"/>
      <c r="Q71" s="505"/>
      <c r="R71" s="505"/>
      <c r="S71" s="505"/>
      <c r="T71" s="505"/>
      <c r="U71" s="506"/>
      <c r="V71" s="504" t="s">
        <v>5667</v>
      </c>
      <c r="W71" s="505"/>
      <c r="X71" s="505"/>
      <c r="Y71" s="505"/>
      <c r="Z71" s="505"/>
      <c r="AA71" s="505"/>
      <c r="AB71" s="505"/>
      <c r="AC71" s="505"/>
      <c r="AD71" s="505"/>
      <c r="AE71" s="506"/>
      <c r="AF71" s="504" t="s">
        <v>5627</v>
      </c>
      <c r="AG71" s="505"/>
      <c r="AH71" s="505"/>
      <c r="AI71" s="505"/>
      <c r="AJ71" s="505"/>
      <c r="AK71" s="505"/>
      <c r="AL71" s="505"/>
      <c r="AM71" s="505"/>
      <c r="AN71" s="505"/>
      <c r="AO71" s="506"/>
    </row>
    <row r="72" spans="1:41" ht="14.7" thickBot="1" x14ac:dyDescent="0.6">
      <c r="A72" s="105"/>
      <c r="B72" s="105" t="s">
        <v>5591</v>
      </c>
      <c r="C72" s="34" t="s">
        <v>114</v>
      </c>
      <c r="D72" s="34" t="s">
        <v>5592</v>
      </c>
      <c r="E72" s="34" t="s">
        <v>5593</v>
      </c>
      <c r="F72" s="34" t="s">
        <v>1743</v>
      </c>
      <c r="G72" s="34" t="s">
        <v>5594</v>
      </c>
      <c r="H72" s="34" t="s">
        <v>5595</v>
      </c>
      <c r="I72" s="34" t="s">
        <v>5596</v>
      </c>
      <c r="J72" s="34" t="s">
        <v>5597</v>
      </c>
      <c r="K72" s="82" t="s">
        <v>5460</v>
      </c>
      <c r="L72" s="34" t="s">
        <v>5591</v>
      </c>
      <c r="M72" s="34" t="s">
        <v>114</v>
      </c>
      <c r="N72" s="34" t="s">
        <v>5592</v>
      </c>
      <c r="O72" s="34" t="s">
        <v>5593</v>
      </c>
      <c r="P72" s="34" t="s">
        <v>1743</v>
      </c>
      <c r="Q72" s="34" t="s">
        <v>5594</v>
      </c>
      <c r="R72" s="34" t="s">
        <v>5595</v>
      </c>
      <c r="S72" s="34" t="s">
        <v>5596</v>
      </c>
      <c r="T72" s="34" t="s">
        <v>5597</v>
      </c>
      <c r="U72" s="34" t="s">
        <v>5460</v>
      </c>
      <c r="V72" s="105" t="s">
        <v>5591</v>
      </c>
      <c r="W72" s="34" t="s">
        <v>114</v>
      </c>
      <c r="X72" s="34" t="s">
        <v>5592</v>
      </c>
      <c r="Y72" s="34" t="s">
        <v>5593</v>
      </c>
      <c r="Z72" s="34" t="s">
        <v>1743</v>
      </c>
      <c r="AA72" s="34" t="s">
        <v>5594</v>
      </c>
      <c r="AB72" s="34" t="s">
        <v>5595</v>
      </c>
      <c r="AC72" s="34" t="s">
        <v>5596</v>
      </c>
      <c r="AD72" s="34" t="s">
        <v>5597</v>
      </c>
      <c r="AE72" s="82" t="s">
        <v>5460</v>
      </c>
      <c r="AF72" s="34" t="s">
        <v>5591</v>
      </c>
      <c r="AG72" s="34" t="s">
        <v>114</v>
      </c>
      <c r="AH72" s="34" t="s">
        <v>5592</v>
      </c>
      <c r="AI72" s="34" t="s">
        <v>5593</v>
      </c>
      <c r="AJ72" s="34" t="s">
        <v>1743</v>
      </c>
      <c r="AK72" s="34" t="s">
        <v>5594</v>
      </c>
      <c r="AL72" s="34" t="s">
        <v>5595</v>
      </c>
      <c r="AM72" s="34" t="s">
        <v>5596</v>
      </c>
      <c r="AN72" s="34" t="s">
        <v>5597</v>
      </c>
      <c r="AO72" s="82" t="s">
        <v>5460</v>
      </c>
    </row>
    <row r="73" spans="1:41" ht="15.9" thickBot="1" x14ac:dyDescent="0.65">
      <c r="A73" s="105" t="s">
        <v>5599</v>
      </c>
      <c r="B73" s="196">
        <v>0.40109847405373195</v>
      </c>
      <c r="C73" s="7">
        <v>0.485990441407813</v>
      </c>
      <c r="D73" s="7">
        <v>0.48799797230163594</v>
      </c>
      <c r="E73" s="7">
        <v>0.42455009565780905</v>
      </c>
      <c r="F73" s="7">
        <v>0.41598650839515816</v>
      </c>
      <c r="G73" s="7">
        <v>0.42351028028030846</v>
      </c>
      <c r="H73" s="7">
        <v>0.42201690005118514</v>
      </c>
      <c r="I73" s="7">
        <v>0.42881944716755094</v>
      </c>
      <c r="J73" s="7">
        <v>0.53611557391785247</v>
      </c>
      <c r="K73" s="7">
        <v>0.39451520771769932</v>
      </c>
      <c r="L73" s="7">
        <v>0.66768253200000005</v>
      </c>
      <c r="M73" s="7">
        <v>0.68444426783312207</v>
      </c>
      <c r="N73" s="7">
        <v>0.68756316996962863</v>
      </c>
      <c r="O73" s="7">
        <v>0.64021065342128491</v>
      </c>
      <c r="P73" s="7">
        <v>0.62508551608376561</v>
      </c>
      <c r="Q73" s="7">
        <v>0.63776560895630063</v>
      </c>
      <c r="R73" s="7">
        <v>0.6330002626864738</v>
      </c>
      <c r="S73" s="7">
        <v>0.6418839999999999</v>
      </c>
      <c r="T73" s="7">
        <v>0.73670000000000002</v>
      </c>
      <c r="U73" s="7">
        <v>0.59301894470670502</v>
      </c>
      <c r="V73" s="196">
        <v>0.22447115454321381</v>
      </c>
      <c r="W73" s="7">
        <v>0.27319277125604735</v>
      </c>
      <c r="X73" s="7">
        <v>0.27440680932578448</v>
      </c>
      <c r="Y73" s="7">
        <v>0.22576507950123856</v>
      </c>
      <c r="Z73" s="7">
        <v>0.22094810807238147</v>
      </c>
      <c r="AA73" s="7">
        <v>0.22630541024005763</v>
      </c>
      <c r="AB73" s="7">
        <v>0.22691034394765125</v>
      </c>
      <c r="AC73" s="7">
        <v>0.23464399999999999</v>
      </c>
      <c r="AD73" s="7">
        <v>0.33595600000000003</v>
      </c>
      <c r="AE73" s="7">
        <v>0.2048867554123032</v>
      </c>
      <c r="AF73" s="198">
        <v>0.2842768219459797</v>
      </c>
      <c r="AG73" s="10">
        <v>0.38914173015110565</v>
      </c>
      <c r="AH73" s="10">
        <v>0.39055593999803084</v>
      </c>
      <c r="AI73" s="10">
        <v>0.28847903602818881</v>
      </c>
      <c r="AJ73" s="10">
        <v>0.28451067064394364</v>
      </c>
      <c r="AK73" s="10">
        <v>0.29530071484106812</v>
      </c>
      <c r="AL73" s="10">
        <v>0.29847014370273278</v>
      </c>
      <c r="AM73" s="10">
        <v>0.31066698376470586</v>
      </c>
      <c r="AN73" s="10">
        <v>0.45176706944410788</v>
      </c>
      <c r="AO73" s="10">
        <v>0.25729514902779826</v>
      </c>
    </row>
    <row r="74" spans="1:41" ht="15.9" thickBot="1" x14ac:dyDescent="0.65">
      <c r="A74" s="6" t="s">
        <v>5600</v>
      </c>
      <c r="B74" s="196">
        <v>0.39342988160315034</v>
      </c>
      <c r="C74" s="7">
        <v>0.35815767126526221</v>
      </c>
      <c r="D74" s="7">
        <v>0.35848464500530086</v>
      </c>
      <c r="E74" s="7">
        <v>0.34741001756039108</v>
      </c>
      <c r="F74" s="7">
        <v>0.34136850380737627</v>
      </c>
      <c r="G74" s="7">
        <v>0.3269067958403879</v>
      </c>
      <c r="H74" s="7">
        <v>0.32551676589081813</v>
      </c>
      <c r="I74" s="7">
        <v>0.32226299071109621</v>
      </c>
      <c r="J74" s="7">
        <v>0.34214353682452719</v>
      </c>
      <c r="K74" s="7">
        <v>0.34885816439812073</v>
      </c>
      <c r="L74" s="7">
        <v>0.21830570799999999</v>
      </c>
      <c r="M74" s="7">
        <v>0.21443314030755234</v>
      </c>
      <c r="N74" s="7">
        <v>0.21428981462768454</v>
      </c>
      <c r="O74" s="7">
        <v>0.19926914947046298</v>
      </c>
      <c r="P74" s="7">
        <v>0.19663768541249591</v>
      </c>
      <c r="Q74" s="7">
        <v>0.18736695535648656</v>
      </c>
      <c r="R74" s="7">
        <v>0.18764160157627921</v>
      </c>
      <c r="S74" s="7">
        <v>0.184256</v>
      </c>
      <c r="T74" s="7">
        <v>0.19713600000000001</v>
      </c>
      <c r="U74" s="7">
        <v>0.20028849593725986</v>
      </c>
      <c r="V74" s="196">
        <v>0.66053848719026842</v>
      </c>
      <c r="W74" s="7">
        <v>0.57780235645246203</v>
      </c>
      <c r="X74" s="7">
        <v>0.57985323564659896</v>
      </c>
      <c r="Y74" s="7">
        <v>0.58241607545784913</v>
      </c>
      <c r="Z74" s="7">
        <v>0.5661510039152462</v>
      </c>
      <c r="AA74" s="7">
        <v>0.54006023743931586</v>
      </c>
      <c r="AB74" s="7">
        <v>0.53550942905216625</v>
      </c>
      <c r="AC74" s="7">
        <v>0.52954400000000013</v>
      </c>
      <c r="AD74" s="7">
        <v>0.557396</v>
      </c>
      <c r="AE74" s="7">
        <v>0.57806912876152194</v>
      </c>
      <c r="AF74" s="198">
        <v>0.27884173996070583</v>
      </c>
      <c r="AG74" s="10">
        <v>0.33329592689763199</v>
      </c>
      <c r="AH74" s="10">
        <v>0.33414591091967327</v>
      </c>
      <c r="AI74" s="10">
        <v>0.31675673292752388</v>
      </c>
      <c r="AJ74" s="10">
        <v>0.30945379837819559</v>
      </c>
      <c r="AK74" s="10">
        <v>0.29632427562567565</v>
      </c>
      <c r="AL74" s="10">
        <v>0.29402202538510191</v>
      </c>
      <c r="AM74" s="10">
        <v>0.2897139860219034</v>
      </c>
      <c r="AN74" s="10">
        <v>0.3186878444882274</v>
      </c>
      <c r="AO74" s="10">
        <v>0.31411473610689872</v>
      </c>
    </row>
    <row r="75" spans="1:41" ht="15.9" thickBot="1" x14ac:dyDescent="0.65">
      <c r="A75" s="9" t="s">
        <v>5601</v>
      </c>
      <c r="B75" s="196">
        <v>0.20547164434311771</v>
      </c>
      <c r="C75" s="7">
        <v>0.15585188732692482</v>
      </c>
      <c r="D75" s="7">
        <v>0.1535173826930632</v>
      </c>
      <c r="E75" s="7">
        <v>0.22803988678179993</v>
      </c>
      <c r="F75" s="7">
        <v>0.2426449877974656</v>
      </c>
      <c r="G75" s="7">
        <v>0.24958292387930356</v>
      </c>
      <c r="H75" s="7">
        <v>0.25246633405799679</v>
      </c>
      <c r="I75" s="7">
        <v>0.24891756212135294</v>
      </c>
      <c r="J75" s="7">
        <v>0.12174088925762032</v>
      </c>
      <c r="K75" s="8">
        <v>0.25669096949730885</v>
      </c>
      <c r="L75" s="7">
        <v>0.114011759</v>
      </c>
      <c r="M75" s="7">
        <v>0.10112259185932575</v>
      </c>
      <c r="N75" s="7">
        <v>9.814701540268693E-2</v>
      </c>
      <c r="O75" s="7">
        <v>0.16052019710825219</v>
      </c>
      <c r="P75" s="7">
        <v>0.17827679850373851</v>
      </c>
      <c r="Q75" s="7">
        <v>0.17486743568721291</v>
      </c>
      <c r="R75" s="7">
        <v>0.17935813573724699</v>
      </c>
      <c r="S75" s="7">
        <v>0.17385999999999999</v>
      </c>
      <c r="T75" s="7">
        <v>6.6164000000000001E-2</v>
      </c>
      <c r="U75" s="8">
        <v>0.2067271205915695</v>
      </c>
      <c r="V75" s="196">
        <v>0.11499035826651781</v>
      </c>
      <c r="W75" s="7">
        <v>0.1490048722914907</v>
      </c>
      <c r="X75" s="7">
        <v>0.14573995502761655</v>
      </c>
      <c r="Y75" s="7">
        <v>0.19181884504091234</v>
      </c>
      <c r="Z75" s="7">
        <v>0.21290088801237234</v>
      </c>
      <c r="AA75" s="7">
        <v>0.23363435232062643</v>
      </c>
      <c r="AB75" s="7">
        <v>0.23758022700018247</v>
      </c>
      <c r="AC75" s="7">
        <v>0.23581199999999999</v>
      </c>
      <c r="AD75" s="7">
        <v>0.10664800000000001</v>
      </c>
      <c r="AE75" s="8">
        <v>0.21707931512071954</v>
      </c>
      <c r="AF75" s="198">
        <v>0.43688143809331448</v>
      </c>
      <c r="AG75" s="10">
        <v>0.27756234295126231</v>
      </c>
      <c r="AH75" s="10">
        <v>0.27529814908229577</v>
      </c>
      <c r="AI75" s="10">
        <v>0.39476423104428743</v>
      </c>
      <c r="AJ75" s="10">
        <v>0.40603553097786077</v>
      </c>
      <c r="AK75" s="10">
        <v>0.40837500953325623</v>
      </c>
      <c r="AL75" s="10">
        <v>0.40750783091216525</v>
      </c>
      <c r="AM75" s="10">
        <v>0.39961903021339074</v>
      </c>
      <c r="AN75" s="10">
        <v>0.22954508606766466</v>
      </c>
      <c r="AO75" s="5">
        <v>0.42864100795414767</v>
      </c>
    </row>
    <row r="76" spans="1:41" ht="15.6" x14ac:dyDescent="0.6">
      <c r="C76" s="197"/>
    </row>
    <row r="77" spans="1:41" ht="15.6" x14ac:dyDescent="0.6">
      <c r="C77" s="197"/>
    </row>
    <row r="78" spans="1:41" ht="15.6" x14ac:dyDescent="0.6">
      <c r="C78" s="197"/>
    </row>
    <row r="79" spans="1:41" ht="15.6" x14ac:dyDescent="0.6">
      <c r="C79" s="197"/>
    </row>
    <row r="81" spans="6:6" ht="15.6" x14ac:dyDescent="0.6">
      <c r="F81" s="195"/>
    </row>
  </sheetData>
  <mergeCells count="8">
    <mergeCell ref="AF71:AO71"/>
    <mergeCell ref="A26:AE26"/>
    <mergeCell ref="A1:AE1"/>
    <mergeCell ref="A52:AE52"/>
    <mergeCell ref="A62:AE62"/>
    <mergeCell ref="B71:K71"/>
    <mergeCell ref="L71:U71"/>
    <mergeCell ref="V71:AE71"/>
  </mergeCells>
  <conditionalFormatting sqref="A52:AE58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63:AE68 A70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9:AE4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H73 K73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4:H74 K74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5:H75 K75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73:R73 U73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73:AB73 AE73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73:AL73 AO73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74:R74 U74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74:AB74 AE74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74:AL74 AO7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75:R75 U75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75:AB75 AE75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75:AL75 AO7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73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73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73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7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:J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74:T74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74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74:AN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73:AN73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75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75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7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7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D73:AD7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20EA-7B76-449C-89E2-511E2F0765B7}">
  <dimension ref="A1:Q1075"/>
  <sheetViews>
    <sheetView workbookViewId="0"/>
  </sheetViews>
  <sheetFormatPr defaultRowHeight="14.4" x14ac:dyDescent="0.55000000000000004"/>
  <cols>
    <col min="1" max="1" width="22.3125" customWidth="1"/>
    <col min="4" max="4" width="14.41796875" customWidth="1"/>
    <col min="7" max="7" width="24.7890625" customWidth="1"/>
    <col min="17" max="17" width="19.89453125" customWidth="1"/>
  </cols>
  <sheetData>
    <row r="1" spans="1:17" x14ac:dyDescent="0.55000000000000004">
      <c r="A1" s="79" t="s">
        <v>59</v>
      </c>
      <c r="B1" s="77" t="s">
        <v>60</v>
      </c>
      <c r="C1" s="77" t="s">
        <v>61</v>
      </c>
      <c r="D1" s="79" t="s">
        <v>59</v>
      </c>
      <c r="E1" s="83" t="s">
        <v>5418</v>
      </c>
      <c r="F1" s="84"/>
      <c r="G1" s="85"/>
      <c r="H1" s="86"/>
      <c r="I1" s="89"/>
      <c r="J1" s="90"/>
      <c r="K1" s="87" t="s">
        <v>5419</v>
      </c>
      <c r="L1" s="88"/>
      <c r="O1" s="89"/>
      <c r="Q1" s="85"/>
    </row>
    <row r="2" spans="1:17" x14ac:dyDescent="0.55000000000000004">
      <c r="A2" s="70" t="s">
        <v>62</v>
      </c>
      <c r="B2" s="63" t="s">
        <v>71</v>
      </c>
      <c r="C2" s="63" t="s">
        <v>72</v>
      </c>
      <c r="D2" s="73" t="s">
        <v>69</v>
      </c>
      <c r="E2" s="6">
        <v>1</v>
      </c>
      <c r="F2" s="7">
        <v>2</v>
      </c>
      <c r="G2" s="7">
        <v>994</v>
      </c>
      <c r="H2" s="8">
        <v>991</v>
      </c>
      <c r="I2" s="7">
        <v>994</v>
      </c>
      <c r="J2" s="8">
        <v>1006</v>
      </c>
      <c r="K2" s="7">
        <v>1</v>
      </c>
      <c r="L2" s="7">
        <v>2</v>
      </c>
      <c r="O2" s="7" t="s">
        <v>4952</v>
      </c>
      <c r="Q2" s="7" t="s">
        <v>2862</v>
      </c>
    </row>
    <row r="3" spans="1:17" x14ac:dyDescent="0.55000000000000004">
      <c r="A3" s="70" t="s">
        <v>62</v>
      </c>
      <c r="B3" s="7" t="s">
        <v>71</v>
      </c>
      <c r="C3" s="7" t="s">
        <v>75</v>
      </c>
      <c r="D3" s="73" t="s">
        <v>69</v>
      </c>
      <c r="E3" s="6">
        <v>1</v>
      </c>
      <c r="F3" s="7">
        <v>3</v>
      </c>
      <c r="G3" s="7">
        <v>998</v>
      </c>
      <c r="H3" s="8">
        <v>1001</v>
      </c>
      <c r="I3" s="7">
        <v>997</v>
      </c>
      <c r="J3" s="8">
        <v>1003</v>
      </c>
      <c r="K3" s="7">
        <v>1</v>
      </c>
      <c r="L3" s="7">
        <v>3</v>
      </c>
      <c r="O3" s="7" t="s">
        <v>4953</v>
      </c>
      <c r="Q3" s="7" t="s">
        <v>2863</v>
      </c>
    </row>
    <row r="4" spans="1:17" x14ac:dyDescent="0.55000000000000004">
      <c r="A4" s="70" t="s">
        <v>62</v>
      </c>
      <c r="B4" s="7" t="s">
        <v>71</v>
      </c>
      <c r="C4" s="7" t="s">
        <v>76</v>
      </c>
      <c r="D4" s="73" t="s">
        <v>69</v>
      </c>
      <c r="E4" s="6">
        <v>1</v>
      </c>
      <c r="F4" s="7">
        <v>4</v>
      </c>
      <c r="G4" s="7">
        <v>1000</v>
      </c>
      <c r="H4" s="8">
        <v>1000</v>
      </c>
      <c r="I4" s="7">
        <v>999</v>
      </c>
      <c r="J4" s="8">
        <v>1001</v>
      </c>
      <c r="K4" s="7">
        <v>1</v>
      </c>
      <c r="L4" s="7">
        <v>4</v>
      </c>
      <c r="O4" s="7" t="s">
        <v>4955</v>
      </c>
      <c r="Q4" s="7" t="s">
        <v>2865</v>
      </c>
    </row>
    <row r="5" spans="1:17" x14ac:dyDescent="0.55000000000000004">
      <c r="A5" s="70" t="s">
        <v>62</v>
      </c>
      <c r="B5" s="7" t="s">
        <v>71</v>
      </c>
      <c r="C5" s="7" t="s">
        <v>79</v>
      </c>
      <c r="D5" s="73" t="s">
        <v>69</v>
      </c>
      <c r="E5" s="6">
        <v>1</v>
      </c>
      <c r="F5" s="7">
        <v>5</v>
      </c>
      <c r="G5" s="7">
        <v>1001</v>
      </c>
      <c r="H5" s="8">
        <v>999</v>
      </c>
      <c r="I5" s="7">
        <v>999</v>
      </c>
      <c r="J5" s="8">
        <v>1001</v>
      </c>
      <c r="K5" s="7">
        <v>1</v>
      </c>
      <c r="L5" s="7">
        <v>5</v>
      </c>
      <c r="O5" s="7" t="s">
        <v>4958</v>
      </c>
      <c r="Q5" s="7" t="s">
        <v>2868</v>
      </c>
    </row>
    <row r="6" spans="1:17" x14ac:dyDescent="0.55000000000000004">
      <c r="A6" s="70" t="s">
        <v>62</v>
      </c>
      <c r="B6" s="7" t="s">
        <v>71</v>
      </c>
      <c r="C6" s="7" t="s">
        <v>80</v>
      </c>
      <c r="D6" s="73" t="s">
        <v>69</v>
      </c>
      <c r="E6" s="6">
        <v>1</v>
      </c>
      <c r="F6" s="7">
        <v>6</v>
      </c>
      <c r="G6" s="7">
        <v>999</v>
      </c>
      <c r="H6" s="8">
        <v>1000</v>
      </c>
      <c r="I6" s="7">
        <v>998</v>
      </c>
      <c r="J6" s="8">
        <v>1002</v>
      </c>
      <c r="K6" s="7">
        <v>1</v>
      </c>
      <c r="L6" s="7">
        <v>6</v>
      </c>
      <c r="O6" s="7" t="s">
        <v>4962</v>
      </c>
      <c r="Q6" s="7" t="s">
        <v>2872</v>
      </c>
    </row>
    <row r="7" spans="1:17" x14ac:dyDescent="0.55000000000000004">
      <c r="A7" s="70" t="s">
        <v>62</v>
      </c>
      <c r="B7" s="7" t="s">
        <v>71</v>
      </c>
      <c r="C7" s="7" t="s">
        <v>73</v>
      </c>
      <c r="D7" s="73" t="s">
        <v>69</v>
      </c>
      <c r="E7" s="6">
        <v>1</v>
      </c>
      <c r="F7" s="7">
        <v>7</v>
      </c>
      <c r="G7" s="7">
        <v>1001</v>
      </c>
      <c r="H7" s="8">
        <v>998</v>
      </c>
      <c r="I7" s="7">
        <v>997</v>
      </c>
      <c r="J7" s="8">
        <v>1003</v>
      </c>
      <c r="K7" s="7">
        <v>1</v>
      </c>
      <c r="L7" s="7">
        <v>7</v>
      </c>
      <c r="O7" s="7" t="s">
        <v>4967</v>
      </c>
      <c r="Q7" s="7" t="s">
        <v>2877</v>
      </c>
    </row>
    <row r="8" spans="1:17" x14ac:dyDescent="0.55000000000000004">
      <c r="A8" s="70" t="s">
        <v>62</v>
      </c>
      <c r="B8" s="7" t="s">
        <v>71</v>
      </c>
      <c r="C8" s="7" t="s">
        <v>74</v>
      </c>
      <c r="D8" s="73" t="s">
        <v>69</v>
      </c>
      <c r="E8" s="6">
        <v>1</v>
      </c>
      <c r="F8" s="7">
        <v>8</v>
      </c>
      <c r="G8" s="7">
        <v>998</v>
      </c>
      <c r="H8" s="8">
        <v>999</v>
      </c>
      <c r="I8" s="7">
        <v>998</v>
      </c>
      <c r="J8" s="8">
        <v>1002</v>
      </c>
      <c r="K8" s="7">
        <v>1</v>
      </c>
      <c r="L8" s="7">
        <v>8</v>
      </c>
      <c r="O8" s="7" t="s">
        <v>4973</v>
      </c>
      <c r="Q8" s="7" t="s">
        <v>2883</v>
      </c>
    </row>
    <row r="9" spans="1:17" x14ac:dyDescent="0.55000000000000004">
      <c r="A9" s="70" t="s">
        <v>62</v>
      </c>
      <c r="B9" s="7" t="s">
        <v>71</v>
      </c>
      <c r="C9" s="7" t="s">
        <v>77</v>
      </c>
      <c r="D9" s="73" t="s">
        <v>69</v>
      </c>
      <c r="E9" s="6">
        <v>1</v>
      </c>
      <c r="F9" s="7">
        <v>9</v>
      </c>
      <c r="G9" s="7">
        <v>1000</v>
      </c>
      <c r="H9" s="8">
        <v>1000</v>
      </c>
      <c r="I9" s="7">
        <v>999</v>
      </c>
      <c r="J9" s="8">
        <v>1001</v>
      </c>
      <c r="K9" s="7">
        <v>1</v>
      </c>
      <c r="L9" s="7">
        <v>9</v>
      </c>
      <c r="O9" s="7" t="s">
        <v>4980</v>
      </c>
      <c r="Q9" s="7" t="s">
        <v>2890</v>
      </c>
    </row>
    <row r="10" spans="1:17" x14ac:dyDescent="0.55000000000000004">
      <c r="A10" s="70" t="s">
        <v>62</v>
      </c>
      <c r="B10" s="7" t="s">
        <v>71</v>
      </c>
      <c r="C10" s="7" t="s">
        <v>78</v>
      </c>
      <c r="D10" s="73" t="s">
        <v>69</v>
      </c>
      <c r="E10" s="6">
        <v>1</v>
      </c>
      <c r="F10" s="7">
        <v>10</v>
      </c>
      <c r="G10" s="7">
        <v>1000</v>
      </c>
      <c r="H10" s="8">
        <v>1000</v>
      </c>
      <c r="I10" s="7">
        <v>1000</v>
      </c>
      <c r="J10" s="8">
        <v>1000</v>
      </c>
      <c r="K10" s="7">
        <v>1</v>
      </c>
      <c r="L10" s="7">
        <v>10</v>
      </c>
      <c r="O10" s="7" t="s">
        <v>4988</v>
      </c>
      <c r="Q10" s="7" t="s">
        <v>2898</v>
      </c>
    </row>
    <row r="11" spans="1:17" x14ac:dyDescent="0.55000000000000004">
      <c r="A11" s="70" t="s">
        <v>62</v>
      </c>
      <c r="B11" s="7" t="s">
        <v>71</v>
      </c>
      <c r="C11" s="7" t="s">
        <v>81</v>
      </c>
      <c r="D11" s="73" t="s">
        <v>69</v>
      </c>
      <c r="E11" s="6">
        <v>1</v>
      </c>
      <c r="F11" s="7">
        <v>11</v>
      </c>
      <c r="G11" s="7">
        <v>1000</v>
      </c>
      <c r="H11" s="8">
        <v>1000</v>
      </c>
      <c r="I11" s="7">
        <v>1000</v>
      </c>
      <c r="J11" s="8">
        <v>1000</v>
      </c>
      <c r="K11" s="7">
        <v>1</v>
      </c>
      <c r="L11" s="7">
        <v>11</v>
      </c>
      <c r="O11" s="7" t="s">
        <v>4997</v>
      </c>
      <c r="Q11" s="7" t="s">
        <v>2907</v>
      </c>
    </row>
    <row r="12" spans="1:17" x14ac:dyDescent="0.55000000000000004">
      <c r="A12" s="70" t="s">
        <v>62</v>
      </c>
      <c r="B12" s="7" t="s">
        <v>71</v>
      </c>
      <c r="C12" s="7" t="s">
        <v>82</v>
      </c>
      <c r="D12" s="73" t="s">
        <v>69</v>
      </c>
      <c r="E12" s="6">
        <v>1</v>
      </c>
      <c r="F12" s="7">
        <v>12</v>
      </c>
      <c r="G12" s="7">
        <v>1000</v>
      </c>
      <c r="H12" s="8">
        <v>1000</v>
      </c>
      <c r="I12" s="7">
        <v>1000</v>
      </c>
      <c r="J12" s="8">
        <v>1000</v>
      </c>
      <c r="K12" s="7">
        <v>1</v>
      </c>
      <c r="L12" s="7">
        <v>12</v>
      </c>
      <c r="O12" s="7" t="s">
        <v>5007</v>
      </c>
      <c r="Q12" s="7" t="s">
        <v>2917</v>
      </c>
    </row>
    <row r="13" spans="1:17" x14ac:dyDescent="0.55000000000000004">
      <c r="A13" s="70" t="s">
        <v>62</v>
      </c>
      <c r="B13" s="7" t="s">
        <v>72</v>
      </c>
      <c r="C13" s="7" t="s">
        <v>75</v>
      </c>
      <c r="D13" s="73" t="s">
        <v>69</v>
      </c>
      <c r="E13" s="6">
        <v>1</v>
      </c>
      <c r="F13" s="7">
        <v>13</v>
      </c>
      <c r="G13" s="7">
        <v>1000</v>
      </c>
      <c r="H13" s="8">
        <v>1000</v>
      </c>
      <c r="I13" s="7">
        <v>1000</v>
      </c>
      <c r="J13" s="8">
        <v>1000</v>
      </c>
      <c r="K13" s="7">
        <v>1</v>
      </c>
      <c r="L13" s="7">
        <v>13</v>
      </c>
      <c r="O13" s="7" t="s">
        <v>5018</v>
      </c>
      <c r="Q13" s="7" t="s">
        <v>2928</v>
      </c>
    </row>
    <row r="14" spans="1:17" x14ac:dyDescent="0.55000000000000004">
      <c r="A14" s="70" t="s">
        <v>62</v>
      </c>
      <c r="B14" s="7" t="s">
        <v>72</v>
      </c>
      <c r="C14" s="7" t="s">
        <v>76</v>
      </c>
      <c r="D14" s="73" t="s">
        <v>69</v>
      </c>
      <c r="E14" s="6">
        <v>1</v>
      </c>
      <c r="F14" s="7">
        <v>14</v>
      </c>
      <c r="G14" s="7">
        <v>1000</v>
      </c>
      <c r="H14" s="8">
        <v>1000</v>
      </c>
      <c r="I14" s="7">
        <v>1000</v>
      </c>
      <c r="J14" s="8">
        <v>1000</v>
      </c>
      <c r="K14" s="7">
        <v>1</v>
      </c>
      <c r="L14" s="7">
        <v>14</v>
      </c>
      <c r="O14" s="7" t="s">
        <v>5030</v>
      </c>
      <c r="Q14" s="7" t="s">
        <v>2940</v>
      </c>
    </row>
    <row r="15" spans="1:17" x14ac:dyDescent="0.55000000000000004">
      <c r="A15" s="70" t="s">
        <v>62</v>
      </c>
      <c r="B15" s="7" t="s">
        <v>72</v>
      </c>
      <c r="C15" s="7" t="s">
        <v>79</v>
      </c>
      <c r="D15" s="73" t="s">
        <v>69</v>
      </c>
      <c r="E15" s="6">
        <v>1</v>
      </c>
      <c r="F15" s="7">
        <v>15</v>
      </c>
      <c r="G15" s="7">
        <v>996</v>
      </c>
      <c r="H15" s="8">
        <v>1001</v>
      </c>
      <c r="I15" s="7">
        <v>999</v>
      </c>
      <c r="J15" s="8">
        <v>1001</v>
      </c>
      <c r="K15" s="7">
        <v>1</v>
      </c>
      <c r="L15" s="7">
        <v>15</v>
      </c>
      <c r="O15" s="7" t="s">
        <v>5043</v>
      </c>
      <c r="Q15" s="7" t="s">
        <v>2953</v>
      </c>
    </row>
    <row r="16" spans="1:17" x14ac:dyDescent="0.55000000000000004">
      <c r="A16" s="70" t="s">
        <v>62</v>
      </c>
      <c r="B16" s="7" t="s">
        <v>72</v>
      </c>
      <c r="C16" s="7" t="s">
        <v>80</v>
      </c>
      <c r="D16" s="73" t="s">
        <v>69</v>
      </c>
      <c r="E16" s="6">
        <v>1</v>
      </c>
      <c r="F16" s="7">
        <v>16</v>
      </c>
      <c r="G16" s="7">
        <v>1000</v>
      </c>
      <c r="H16" s="8">
        <v>1000</v>
      </c>
      <c r="I16" s="7">
        <v>1000</v>
      </c>
      <c r="J16" s="8">
        <v>1000</v>
      </c>
      <c r="K16" s="7">
        <v>1</v>
      </c>
      <c r="L16" s="7">
        <v>16</v>
      </c>
      <c r="O16" s="7" t="s">
        <v>5057</v>
      </c>
      <c r="Q16" s="7" t="s">
        <v>2967</v>
      </c>
    </row>
    <row r="17" spans="1:17" x14ac:dyDescent="0.55000000000000004">
      <c r="A17" s="70" t="s">
        <v>62</v>
      </c>
      <c r="B17" s="7" t="s">
        <v>72</v>
      </c>
      <c r="C17" s="7" t="s">
        <v>73</v>
      </c>
      <c r="D17" s="73" t="s">
        <v>69</v>
      </c>
      <c r="E17" s="6">
        <v>1</v>
      </c>
      <c r="F17" s="7">
        <v>17</v>
      </c>
      <c r="G17" s="7">
        <v>1000</v>
      </c>
      <c r="H17" s="8">
        <v>1000</v>
      </c>
      <c r="I17" s="7">
        <v>999</v>
      </c>
      <c r="J17" s="8">
        <v>1001</v>
      </c>
      <c r="K17" s="7">
        <v>1</v>
      </c>
      <c r="L17" s="7">
        <v>17</v>
      </c>
      <c r="O17" s="7" t="s">
        <v>5072</v>
      </c>
      <c r="Q17" s="7" t="s">
        <v>2982</v>
      </c>
    </row>
    <row r="18" spans="1:17" x14ac:dyDescent="0.55000000000000004">
      <c r="A18" s="70" t="s">
        <v>62</v>
      </c>
      <c r="B18" s="7" t="s">
        <v>72</v>
      </c>
      <c r="C18" s="7" t="s">
        <v>74</v>
      </c>
      <c r="D18" s="73" t="s">
        <v>69</v>
      </c>
      <c r="E18" s="6">
        <v>1</v>
      </c>
      <c r="F18" s="7">
        <v>18</v>
      </c>
      <c r="G18" s="7">
        <v>1000</v>
      </c>
      <c r="H18" s="8">
        <v>1000</v>
      </c>
      <c r="I18" s="7">
        <v>1000</v>
      </c>
      <c r="J18" s="8">
        <v>1000</v>
      </c>
      <c r="K18" s="7">
        <v>1</v>
      </c>
      <c r="L18" s="7">
        <v>18</v>
      </c>
      <c r="O18" s="7" t="s">
        <v>5088</v>
      </c>
      <c r="Q18" s="7" t="s">
        <v>2998</v>
      </c>
    </row>
    <row r="19" spans="1:17" x14ac:dyDescent="0.55000000000000004">
      <c r="A19" s="70" t="s">
        <v>62</v>
      </c>
      <c r="B19" s="7" t="s">
        <v>72</v>
      </c>
      <c r="C19" s="7" t="s">
        <v>77</v>
      </c>
      <c r="D19" s="73" t="s">
        <v>69</v>
      </c>
      <c r="E19" s="6">
        <v>1</v>
      </c>
      <c r="F19" s="7">
        <v>19</v>
      </c>
      <c r="G19" s="7">
        <v>998</v>
      </c>
      <c r="H19" s="8">
        <v>1001</v>
      </c>
      <c r="I19" s="7">
        <v>997</v>
      </c>
      <c r="J19" s="8">
        <v>1003</v>
      </c>
      <c r="K19" s="7">
        <v>1</v>
      </c>
      <c r="L19" s="7">
        <v>19</v>
      </c>
      <c r="O19" s="7" t="s">
        <v>5105</v>
      </c>
      <c r="Q19" s="7" t="s">
        <v>3015</v>
      </c>
    </row>
    <row r="20" spans="1:17" x14ac:dyDescent="0.55000000000000004">
      <c r="A20" s="70" t="s">
        <v>62</v>
      </c>
      <c r="B20" s="7" t="s">
        <v>72</v>
      </c>
      <c r="C20" s="7" t="s">
        <v>78</v>
      </c>
      <c r="D20" s="73" t="s">
        <v>69</v>
      </c>
      <c r="E20" s="6">
        <v>1</v>
      </c>
      <c r="F20" s="7">
        <v>20</v>
      </c>
      <c r="G20" s="7">
        <v>1000</v>
      </c>
      <c r="H20" s="8">
        <v>1000</v>
      </c>
      <c r="I20" s="7">
        <v>998</v>
      </c>
      <c r="J20" s="8">
        <v>1002</v>
      </c>
      <c r="K20" s="7">
        <v>1</v>
      </c>
      <c r="L20" s="7">
        <v>20</v>
      </c>
      <c r="O20" s="7" t="s">
        <v>5123</v>
      </c>
      <c r="Q20" s="7" t="s">
        <v>3033</v>
      </c>
    </row>
    <row r="21" spans="1:17" x14ac:dyDescent="0.55000000000000004">
      <c r="A21" s="70" t="s">
        <v>62</v>
      </c>
      <c r="B21" s="7" t="s">
        <v>72</v>
      </c>
      <c r="C21" s="7" t="s">
        <v>81</v>
      </c>
      <c r="D21" s="73" t="s">
        <v>69</v>
      </c>
      <c r="E21" s="6">
        <v>1</v>
      </c>
      <c r="F21" s="7">
        <v>21</v>
      </c>
      <c r="G21" s="7">
        <v>999</v>
      </c>
      <c r="H21" s="8">
        <v>1000</v>
      </c>
      <c r="I21" s="7">
        <v>998</v>
      </c>
      <c r="J21" s="8">
        <v>1002</v>
      </c>
      <c r="K21" s="7">
        <v>1</v>
      </c>
      <c r="L21" s="7">
        <v>21</v>
      </c>
      <c r="O21" s="7" t="s">
        <v>5142</v>
      </c>
      <c r="Q21" s="7" t="s">
        <v>3052</v>
      </c>
    </row>
    <row r="22" spans="1:17" x14ac:dyDescent="0.55000000000000004">
      <c r="A22" s="70" t="s">
        <v>62</v>
      </c>
      <c r="B22" s="7" t="s">
        <v>72</v>
      </c>
      <c r="C22" s="7" t="s">
        <v>82</v>
      </c>
      <c r="D22" s="73" t="s">
        <v>69</v>
      </c>
      <c r="E22" s="6">
        <v>1</v>
      </c>
      <c r="F22" s="7">
        <v>22</v>
      </c>
      <c r="G22" s="7">
        <v>1000</v>
      </c>
      <c r="H22" s="8">
        <v>1000</v>
      </c>
      <c r="I22" s="7">
        <v>998</v>
      </c>
      <c r="J22" s="8">
        <v>1002</v>
      </c>
      <c r="K22" s="7">
        <v>1</v>
      </c>
      <c r="L22" s="7">
        <v>22</v>
      </c>
      <c r="O22" s="7" t="s">
        <v>5162</v>
      </c>
      <c r="Q22" s="7" t="s">
        <v>3072</v>
      </c>
    </row>
    <row r="23" spans="1:17" x14ac:dyDescent="0.55000000000000004">
      <c r="A23" s="70" t="s">
        <v>62</v>
      </c>
      <c r="B23" s="7" t="s">
        <v>75</v>
      </c>
      <c r="C23" s="7" t="s">
        <v>76</v>
      </c>
      <c r="D23" s="73" t="s">
        <v>69</v>
      </c>
      <c r="E23" s="6">
        <v>1</v>
      </c>
      <c r="F23" s="7">
        <v>23</v>
      </c>
      <c r="G23" s="7">
        <v>1000</v>
      </c>
      <c r="H23" s="8">
        <v>1000</v>
      </c>
      <c r="I23" s="7">
        <v>1000</v>
      </c>
      <c r="J23" s="8">
        <v>1000</v>
      </c>
      <c r="K23" s="7">
        <v>1</v>
      </c>
      <c r="L23" s="7">
        <v>23</v>
      </c>
      <c r="O23" s="7" t="s">
        <v>5183</v>
      </c>
      <c r="Q23" s="7" t="s">
        <v>3093</v>
      </c>
    </row>
    <row r="24" spans="1:17" x14ac:dyDescent="0.55000000000000004">
      <c r="A24" s="70" t="s">
        <v>62</v>
      </c>
      <c r="B24" s="7" t="s">
        <v>75</v>
      </c>
      <c r="C24" s="7" t="s">
        <v>79</v>
      </c>
      <c r="D24" s="73" t="s">
        <v>69</v>
      </c>
      <c r="E24" s="6">
        <v>1</v>
      </c>
      <c r="F24" s="7">
        <v>24</v>
      </c>
      <c r="G24" s="7">
        <v>1000</v>
      </c>
      <c r="H24" s="8">
        <v>1000</v>
      </c>
      <c r="I24" s="7">
        <v>1000</v>
      </c>
      <c r="J24" s="8">
        <v>1000</v>
      </c>
      <c r="K24" s="7">
        <v>1</v>
      </c>
      <c r="L24" s="7">
        <v>24</v>
      </c>
      <c r="O24" s="7" t="s">
        <v>5205</v>
      </c>
      <c r="Q24" s="7" t="s">
        <v>3115</v>
      </c>
    </row>
    <row r="25" spans="1:17" x14ac:dyDescent="0.55000000000000004">
      <c r="A25" s="70" t="s">
        <v>62</v>
      </c>
      <c r="B25" s="7" t="s">
        <v>75</v>
      </c>
      <c r="C25" s="7" t="s">
        <v>80</v>
      </c>
      <c r="D25" s="73" t="s">
        <v>69</v>
      </c>
      <c r="E25" s="6">
        <v>1</v>
      </c>
      <c r="F25" s="7">
        <v>25</v>
      </c>
      <c r="G25" s="7">
        <v>1000</v>
      </c>
      <c r="H25" s="8">
        <v>1000</v>
      </c>
      <c r="I25" s="7">
        <v>1000</v>
      </c>
      <c r="J25" s="8">
        <v>1000</v>
      </c>
      <c r="K25" s="7">
        <v>1</v>
      </c>
      <c r="L25" s="7">
        <v>25</v>
      </c>
      <c r="O25" s="7" t="s">
        <v>5228</v>
      </c>
      <c r="Q25" s="7" t="s">
        <v>3138</v>
      </c>
    </row>
    <row r="26" spans="1:17" x14ac:dyDescent="0.55000000000000004">
      <c r="A26" s="70" t="s">
        <v>62</v>
      </c>
      <c r="B26" s="7" t="s">
        <v>75</v>
      </c>
      <c r="C26" s="7" t="s">
        <v>73</v>
      </c>
      <c r="D26" s="73" t="s">
        <v>69</v>
      </c>
      <c r="E26" s="6">
        <v>1</v>
      </c>
      <c r="F26" s="7">
        <v>26</v>
      </c>
      <c r="G26" s="7">
        <v>1001</v>
      </c>
      <c r="H26" s="8">
        <v>993</v>
      </c>
      <c r="I26" s="7">
        <v>1000</v>
      </c>
      <c r="J26" s="8">
        <v>1000</v>
      </c>
      <c r="K26" s="7">
        <v>1</v>
      </c>
      <c r="L26" s="7">
        <v>26</v>
      </c>
      <c r="O26" s="7" t="s">
        <v>5252</v>
      </c>
      <c r="Q26" s="7" t="s">
        <v>3162</v>
      </c>
    </row>
    <row r="27" spans="1:17" x14ac:dyDescent="0.55000000000000004">
      <c r="A27" s="70" t="s">
        <v>62</v>
      </c>
      <c r="B27" s="7" t="s">
        <v>75</v>
      </c>
      <c r="C27" s="7" t="s">
        <v>74</v>
      </c>
      <c r="D27" s="73" t="s">
        <v>69</v>
      </c>
      <c r="E27" s="6">
        <v>1</v>
      </c>
      <c r="F27" s="7">
        <v>27</v>
      </c>
      <c r="G27" s="7">
        <v>1000</v>
      </c>
      <c r="H27" s="8">
        <v>1000</v>
      </c>
      <c r="I27" s="7">
        <v>999</v>
      </c>
      <c r="J27" s="8">
        <v>1001</v>
      </c>
      <c r="K27" s="7">
        <v>1</v>
      </c>
      <c r="L27" s="7">
        <v>27</v>
      </c>
      <c r="O27" s="7" t="s">
        <v>5277</v>
      </c>
      <c r="Q27" s="7" t="s">
        <v>3187</v>
      </c>
    </row>
    <row r="28" spans="1:17" x14ac:dyDescent="0.55000000000000004">
      <c r="A28" s="70" t="s">
        <v>62</v>
      </c>
      <c r="B28" s="7" t="s">
        <v>75</v>
      </c>
      <c r="C28" s="7" t="s">
        <v>77</v>
      </c>
      <c r="D28" s="73" t="s">
        <v>69</v>
      </c>
      <c r="E28" s="6">
        <v>1</v>
      </c>
      <c r="F28" s="7">
        <v>28</v>
      </c>
      <c r="G28" s="7">
        <v>1000</v>
      </c>
      <c r="H28" s="8">
        <v>1000</v>
      </c>
      <c r="I28" s="7">
        <v>999</v>
      </c>
      <c r="J28" s="8">
        <v>1001</v>
      </c>
      <c r="K28" s="7">
        <v>1</v>
      </c>
      <c r="L28" s="7">
        <v>28</v>
      </c>
      <c r="O28" s="7" t="s">
        <v>5303</v>
      </c>
      <c r="Q28" s="7" t="s">
        <v>3213</v>
      </c>
    </row>
    <row r="29" spans="1:17" x14ac:dyDescent="0.55000000000000004">
      <c r="A29" s="70" t="s">
        <v>62</v>
      </c>
      <c r="B29" s="7" t="s">
        <v>75</v>
      </c>
      <c r="C29" s="7" t="s">
        <v>78</v>
      </c>
      <c r="D29" s="73" t="s">
        <v>69</v>
      </c>
      <c r="E29" s="6">
        <v>1</v>
      </c>
      <c r="F29" s="7">
        <v>29</v>
      </c>
      <c r="G29" s="7">
        <v>998</v>
      </c>
      <c r="H29" s="8">
        <v>999</v>
      </c>
      <c r="I29" s="7">
        <v>1001</v>
      </c>
      <c r="J29" s="8">
        <v>999</v>
      </c>
      <c r="K29" s="7">
        <v>1</v>
      </c>
      <c r="L29" s="7">
        <v>29</v>
      </c>
      <c r="O29" s="7" t="s">
        <v>5330</v>
      </c>
      <c r="Q29" s="7" t="s">
        <v>3240</v>
      </c>
    </row>
    <row r="30" spans="1:17" x14ac:dyDescent="0.55000000000000004">
      <c r="A30" s="70" t="s">
        <v>62</v>
      </c>
      <c r="B30" s="7" t="s">
        <v>75</v>
      </c>
      <c r="C30" s="7" t="s">
        <v>81</v>
      </c>
      <c r="D30" s="73" t="s">
        <v>69</v>
      </c>
      <c r="E30" s="6">
        <v>1</v>
      </c>
      <c r="F30" s="7">
        <v>30</v>
      </c>
      <c r="G30" s="7">
        <v>1000</v>
      </c>
      <c r="H30" s="8">
        <v>1000</v>
      </c>
      <c r="I30" s="7">
        <v>999</v>
      </c>
      <c r="J30" s="8">
        <v>1001</v>
      </c>
      <c r="K30" s="7">
        <v>1</v>
      </c>
      <c r="L30" s="7">
        <v>30</v>
      </c>
      <c r="O30" s="7" t="s">
        <v>5358</v>
      </c>
      <c r="Q30" s="7" t="s">
        <v>3268</v>
      </c>
    </row>
    <row r="31" spans="1:17" x14ac:dyDescent="0.55000000000000004">
      <c r="A31" s="70" t="s">
        <v>62</v>
      </c>
      <c r="B31" s="7" t="s">
        <v>75</v>
      </c>
      <c r="C31" s="7" t="s">
        <v>82</v>
      </c>
      <c r="D31" s="73" t="s">
        <v>69</v>
      </c>
      <c r="E31" s="6">
        <v>1</v>
      </c>
      <c r="F31" s="7">
        <v>31</v>
      </c>
      <c r="G31" s="7">
        <v>999</v>
      </c>
      <c r="H31" s="8">
        <v>1001</v>
      </c>
      <c r="I31" s="7">
        <v>999</v>
      </c>
      <c r="J31" s="8">
        <v>1001</v>
      </c>
      <c r="K31" s="7">
        <v>1</v>
      </c>
      <c r="L31" s="7">
        <v>31</v>
      </c>
      <c r="O31" s="7" t="s">
        <v>5387</v>
      </c>
      <c r="Q31" s="7" t="s">
        <v>3297</v>
      </c>
    </row>
    <row r="32" spans="1:17" x14ac:dyDescent="0.55000000000000004">
      <c r="A32" s="70" t="s">
        <v>62</v>
      </c>
      <c r="B32" s="7" t="s">
        <v>76</v>
      </c>
      <c r="C32" s="7" t="s">
        <v>79</v>
      </c>
      <c r="D32" s="73" t="s">
        <v>69</v>
      </c>
      <c r="E32" s="6">
        <v>2</v>
      </c>
      <c r="F32" s="7">
        <v>3</v>
      </c>
      <c r="G32" s="7">
        <v>998</v>
      </c>
      <c r="H32" s="8">
        <v>1002</v>
      </c>
      <c r="I32" s="7">
        <v>1001</v>
      </c>
      <c r="J32" s="8">
        <v>999</v>
      </c>
      <c r="K32" s="7">
        <v>2</v>
      </c>
      <c r="L32" s="7">
        <v>3</v>
      </c>
      <c r="O32" s="7" t="s">
        <v>4954</v>
      </c>
      <c r="Q32" s="7" t="s">
        <v>2864</v>
      </c>
    </row>
    <row r="33" spans="1:17" x14ac:dyDescent="0.55000000000000004">
      <c r="A33" s="70" t="s">
        <v>62</v>
      </c>
      <c r="B33" s="7" t="s">
        <v>76</v>
      </c>
      <c r="C33" s="7" t="s">
        <v>80</v>
      </c>
      <c r="D33" s="73" t="s">
        <v>69</v>
      </c>
      <c r="E33" s="6">
        <v>2</v>
      </c>
      <c r="F33" s="7">
        <v>4</v>
      </c>
      <c r="G33" s="7">
        <v>998</v>
      </c>
      <c r="H33" s="8">
        <v>999</v>
      </c>
      <c r="I33" s="7">
        <v>1000</v>
      </c>
      <c r="J33" s="8">
        <v>1000</v>
      </c>
      <c r="K33" s="7">
        <v>2</v>
      </c>
      <c r="L33" s="7">
        <v>4</v>
      </c>
      <c r="O33" s="7" t="s">
        <v>4956</v>
      </c>
      <c r="Q33" s="7" t="s">
        <v>2866</v>
      </c>
    </row>
    <row r="34" spans="1:17" x14ac:dyDescent="0.55000000000000004">
      <c r="A34" s="70" t="s">
        <v>62</v>
      </c>
      <c r="B34" s="7" t="s">
        <v>76</v>
      </c>
      <c r="C34" s="7" t="s">
        <v>73</v>
      </c>
      <c r="D34" s="73" t="s">
        <v>69</v>
      </c>
      <c r="E34" s="6">
        <v>2</v>
      </c>
      <c r="F34" s="7">
        <v>5</v>
      </c>
      <c r="G34" s="7">
        <v>1000</v>
      </c>
      <c r="H34" s="8">
        <v>998</v>
      </c>
      <c r="I34" s="7">
        <v>999</v>
      </c>
      <c r="J34" s="8">
        <v>1001</v>
      </c>
      <c r="K34" s="7">
        <v>2</v>
      </c>
      <c r="L34" s="7">
        <v>5</v>
      </c>
      <c r="O34" s="7" t="s">
        <v>4959</v>
      </c>
      <c r="Q34" s="7" t="s">
        <v>2869</v>
      </c>
    </row>
    <row r="35" spans="1:17" x14ac:dyDescent="0.55000000000000004">
      <c r="A35" s="70" t="s">
        <v>62</v>
      </c>
      <c r="B35" s="7" t="s">
        <v>76</v>
      </c>
      <c r="C35" s="7" t="s">
        <v>74</v>
      </c>
      <c r="D35" s="73" t="s">
        <v>69</v>
      </c>
      <c r="E35" s="6">
        <v>2</v>
      </c>
      <c r="F35" s="7">
        <v>6</v>
      </c>
      <c r="G35" s="7">
        <v>1001</v>
      </c>
      <c r="H35" s="8">
        <v>999</v>
      </c>
      <c r="I35" s="7">
        <v>1000</v>
      </c>
      <c r="J35" s="8">
        <v>1000</v>
      </c>
      <c r="K35" s="7">
        <v>2</v>
      </c>
      <c r="L35" s="7">
        <v>6</v>
      </c>
      <c r="O35" s="7" t="s">
        <v>4963</v>
      </c>
      <c r="Q35" s="7" t="s">
        <v>2873</v>
      </c>
    </row>
    <row r="36" spans="1:17" x14ac:dyDescent="0.55000000000000004">
      <c r="A36" s="70" t="s">
        <v>62</v>
      </c>
      <c r="B36" s="7" t="s">
        <v>76</v>
      </c>
      <c r="C36" s="7" t="s">
        <v>77</v>
      </c>
      <c r="D36" s="73" t="s">
        <v>69</v>
      </c>
      <c r="E36" s="6">
        <v>2</v>
      </c>
      <c r="F36" s="7">
        <v>7</v>
      </c>
      <c r="G36" s="7">
        <v>1000</v>
      </c>
      <c r="H36" s="8">
        <v>999</v>
      </c>
      <c r="I36" s="7">
        <v>1000</v>
      </c>
      <c r="J36" s="8">
        <v>1000</v>
      </c>
      <c r="K36" s="7">
        <v>2</v>
      </c>
      <c r="L36" s="7">
        <v>7</v>
      </c>
      <c r="O36" s="7" t="s">
        <v>4968</v>
      </c>
      <c r="Q36" s="7" t="s">
        <v>2878</v>
      </c>
    </row>
    <row r="37" spans="1:17" x14ac:dyDescent="0.55000000000000004">
      <c r="A37" s="70" t="s">
        <v>62</v>
      </c>
      <c r="B37" s="7" t="s">
        <v>76</v>
      </c>
      <c r="C37" s="7" t="s">
        <v>78</v>
      </c>
      <c r="D37" s="73" t="s">
        <v>69</v>
      </c>
      <c r="E37" s="6">
        <v>2</v>
      </c>
      <c r="F37" s="7">
        <v>8</v>
      </c>
      <c r="G37" s="7">
        <v>999</v>
      </c>
      <c r="H37" s="8">
        <v>999</v>
      </c>
      <c r="I37" s="7">
        <v>1000</v>
      </c>
      <c r="J37" s="8">
        <v>1000</v>
      </c>
      <c r="K37" s="7">
        <v>2</v>
      </c>
      <c r="L37" s="7">
        <v>8</v>
      </c>
      <c r="O37" s="7" t="s">
        <v>4974</v>
      </c>
      <c r="Q37" s="7" t="s">
        <v>2884</v>
      </c>
    </row>
    <row r="38" spans="1:17" x14ac:dyDescent="0.55000000000000004">
      <c r="A38" s="70" t="s">
        <v>62</v>
      </c>
      <c r="B38" s="7" t="s">
        <v>76</v>
      </c>
      <c r="C38" s="7" t="s">
        <v>81</v>
      </c>
      <c r="D38" s="73" t="s">
        <v>69</v>
      </c>
      <c r="E38" s="6">
        <v>2</v>
      </c>
      <c r="F38" s="7">
        <v>9</v>
      </c>
      <c r="G38" s="7">
        <v>1000</v>
      </c>
      <c r="H38" s="8">
        <v>1000</v>
      </c>
      <c r="I38" s="7">
        <v>997</v>
      </c>
      <c r="J38" s="8">
        <v>1003</v>
      </c>
      <c r="K38" s="7">
        <v>2</v>
      </c>
      <c r="L38" s="7">
        <v>9</v>
      </c>
      <c r="O38" s="7" t="s">
        <v>4981</v>
      </c>
      <c r="Q38" s="7" t="s">
        <v>2891</v>
      </c>
    </row>
    <row r="39" spans="1:17" x14ac:dyDescent="0.55000000000000004">
      <c r="A39" s="70" t="s">
        <v>62</v>
      </c>
      <c r="B39" s="7" t="s">
        <v>76</v>
      </c>
      <c r="C39" s="7" t="s">
        <v>82</v>
      </c>
      <c r="D39" s="73" t="s">
        <v>69</v>
      </c>
      <c r="E39" s="6">
        <v>2</v>
      </c>
      <c r="F39" s="7">
        <v>20</v>
      </c>
      <c r="G39" s="7">
        <v>999</v>
      </c>
      <c r="H39" s="8">
        <v>1000</v>
      </c>
      <c r="I39" s="7">
        <v>999</v>
      </c>
      <c r="J39" s="8">
        <v>1001</v>
      </c>
      <c r="K39" s="7">
        <v>2</v>
      </c>
      <c r="L39" s="7">
        <v>20</v>
      </c>
      <c r="O39" s="7" t="s">
        <v>5124</v>
      </c>
      <c r="Q39" s="7" t="s">
        <v>3034</v>
      </c>
    </row>
    <row r="40" spans="1:17" x14ac:dyDescent="0.55000000000000004">
      <c r="A40" s="70" t="s">
        <v>62</v>
      </c>
      <c r="B40" s="7" t="s">
        <v>79</v>
      </c>
      <c r="C40" s="7" t="s">
        <v>80</v>
      </c>
      <c r="D40" s="73" t="s">
        <v>69</v>
      </c>
      <c r="E40" s="6">
        <v>2</v>
      </c>
      <c r="F40" s="7">
        <v>21</v>
      </c>
      <c r="G40" s="7">
        <v>1000</v>
      </c>
      <c r="H40" s="8">
        <v>1000</v>
      </c>
      <c r="I40" s="7">
        <v>999</v>
      </c>
      <c r="J40" s="8">
        <v>1001</v>
      </c>
      <c r="K40" s="7">
        <v>2</v>
      </c>
      <c r="L40" s="7">
        <v>21</v>
      </c>
      <c r="O40" s="7" t="s">
        <v>5143</v>
      </c>
      <c r="Q40" s="7" t="s">
        <v>3053</v>
      </c>
    </row>
    <row r="41" spans="1:17" x14ac:dyDescent="0.55000000000000004">
      <c r="A41" s="70" t="s">
        <v>62</v>
      </c>
      <c r="B41" s="7" t="s">
        <v>79</v>
      </c>
      <c r="C41" s="7" t="s">
        <v>73</v>
      </c>
      <c r="D41" s="73" t="s">
        <v>69</v>
      </c>
      <c r="E41" s="6">
        <v>2</v>
      </c>
      <c r="F41" s="7">
        <v>22</v>
      </c>
      <c r="G41" s="7">
        <v>1000</v>
      </c>
      <c r="H41" s="8">
        <v>999</v>
      </c>
      <c r="I41" s="7">
        <v>999</v>
      </c>
      <c r="J41" s="8">
        <v>1001</v>
      </c>
      <c r="K41" s="7">
        <v>2</v>
      </c>
      <c r="L41" s="7">
        <v>22</v>
      </c>
      <c r="O41" s="7" t="s">
        <v>5163</v>
      </c>
      <c r="Q41" s="7" t="s">
        <v>3073</v>
      </c>
    </row>
    <row r="42" spans="1:17" x14ac:dyDescent="0.55000000000000004">
      <c r="A42" s="70" t="s">
        <v>62</v>
      </c>
      <c r="B42" s="7" t="s">
        <v>79</v>
      </c>
      <c r="C42" s="7" t="s">
        <v>74</v>
      </c>
      <c r="D42" s="73" t="s">
        <v>69</v>
      </c>
      <c r="E42" s="6">
        <v>2</v>
      </c>
      <c r="F42" s="7">
        <v>23</v>
      </c>
      <c r="G42" s="7">
        <v>1000</v>
      </c>
      <c r="H42" s="8">
        <v>1000</v>
      </c>
      <c r="I42" s="7">
        <v>999</v>
      </c>
      <c r="J42" s="8">
        <v>1001</v>
      </c>
      <c r="K42" s="7">
        <v>2</v>
      </c>
      <c r="L42" s="7">
        <v>23</v>
      </c>
      <c r="O42" s="7" t="s">
        <v>5184</v>
      </c>
      <c r="Q42" s="7" t="s">
        <v>3094</v>
      </c>
    </row>
    <row r="43" spans="1:17" x14ac:dyDescent="0.55000000000000004">
      <c r="A43" s="70" t="s">
        <v>62</v>
      </c>
      <c r="B43" s="7" t="s">
        <v>79</v>
      </c>
      <c r="C43" s="7" t="s">
        <v>77</v>
      </c>
      <c r="D43" s="73" t="s">
        <v>69</v>
      </c>
      <c r="E43" s="6">
        <v>2</v>
      </c>
      <c r="F43" s="7">
        <v>24</v>
      </c>
      <c r="G43" s="7">
        <v>999</v>
      </c>
      <c r="H43" s="8">
        <v>1001</v>
      </c>
      <c r="I43" s="7">
        <v>998</v>
      </c>
      <c r="J43" s="8">
        <v>1002</v>
      </c>
      <c r="K43" s="7">
        <v>2</v>
      </c>
      <c r="L43" s="7">
        <v>24</v>
      </c>
      <c r="O43" s="7" t="s">
        <v>5206</v>
      </c>
      <c r="Q43" s="7" t="s">
        <v>3116</v>
      </c>
    </row>
    <row r="44" spans="1:17" x14ac:dyDescent="0.55000000000000004">
      <c r="A44" s="70" t="s">
        <v>62</v>
      </c>
      <c r="B44" s="7" t="s">
        <v>79</v>
      </c>
      <c r="C44" s="7" t="s">
        <v>78</v>
      </c>
      <c r="D44" s="73" t="s">
        <v>69</v>
      </c>
      <c r="E44" s="6">
        <v>2</v>
      </c>
      <c r="F44" s="7">
        <v>25</v>
      </c>
      <c r="G44" s="7">
        <v>999</v>
      </c>
      <c r="H44" s="8">
        <v>1000</v>
      </c>
      <c r="I44" s="7">
        <v>1000</v>
      </c>
      <c r="J44" s="8">
        <v>1000</v>
      </c>
      <c r="K44" s="7">
        <v>2</v>
      </c>
      <c r="L44" s="7">
        <v>25</v>
      </c>
      <c r="O44" s="7" t="s">
        <v>5229</v>
      </c>
      <c r="Q44" s="7" t="s">
        <v>3139</v>
      </c>
    </row>
    <row r="45" spans="1:17" x14ac:dyDescent="0.55000000000000004">
      <c r="A45" s="70" t="s">
        <v>62</v>
      </c>
      <c r="B45" s="7" t="s">
        <v>79</v>
      </c>
      <c r="C45" s="7" t="s">
        <v>81</v>
      </c>
      <c r="D45" s="73" t="s">
        <v>69</v>
      </c>
      <c r="E45" s="6">
        <v>2</v>
      </c>
      <c r="F45" s="7">
        <v>26</v>
      </c>
      <c r="G45" s="7">
        <v>1000</v>
      </c>
      <c r="H45" s="8">
        <v>1000</v>
      </c>
      <c r="I45" s="7">
        <v>1000</v>
      </c>
      <c r="J45" s="8">
        <v>1000</v>
      </c>
      <c r="K45" s="7">
        <v>2</v>
      </c>
      <c r="L45" s="7">
        <v>26</v>
      </c>
      <c r="O45" s="7" t="s">
        <v>5253</v>
      </c>
      <c r="Q45" s="7" t="s">
        <v>3163</v>
      </c>
    </row>
    <row r="46" spans="1:17" x14ac:dyDescent="0.55000000000000004">
      <c r="A46" s="70" t="s">
        <v>62</v>
      </c>
      <c r="B46" s="7" t="s">
        <v>79</v>
      </c>
      <c r="C46" s="7" t="s">
        <v>82</v>
      </c>
      <c r="D46" s="73" t="s">
        <v>69</v>
      </c>
      <c r="E46" s="6">
        <v>2</v>
      </c>
      <c r="F46" s="7">
        <v>27</v>
      </c>
      <c r="G46" s="7">
        <v>1000</v>
      </c>
      <c r="H46" s="8">
        <v>1000</v>
      </c>
      <c r="I46" s="7">
        <v>999</v>
      </c>
      <c r="J46" s="8">
        <v>1001</v>
      </c>
      <c r="K46" s="7">
        <v>2</v>
      </c>
      <c r="L46" s="7">
        <v>27</v>
      </c>
      <c r="O46" s="7" t="s">
        <v>5278</v>
      </c>
      <c r="Q46" s="7" t="s">
        <v>3188</v>
      </c>
    </row>
    <row r="47" spans="1:17" x14ac:dyDescent="0.55000000000000004">
      <c r="A47" s="70" t="s">
        <v>62</v>
      </c>
      <c r="B47" s="7" t="s">
        <v>80</v>
      </c>
      <c r="C47" s="7" t="s">
        <v>73</v>
      </c>
      <c r="D47" s="73" t="s">
        <v>69</v>
      </c>
      <c r="E47" s="6">
        <v>2</v>
      </c>
      <c r="F47" s="7">
        <v>28</v>
      </c>
      <c r="G47" s="7">
        <v>1000</v>
      </c>
      <c r="H47" s="8">
        <v>1000</v>
      </c>
      <c r="I47" s="7">
        <v>999</v>
      </c>
      <c r="J47" s="8">
        <v>1001</v>
      </c>
      <c r="K47" s="7">
        <v>2</v>
      </c>
      <c r="L47" s="7">
        <v>28</v>
      </c>
      <c r="O47" s="7" t="s">
        <v>5304</v>
      </c>
      <c r="Q47" s="7" t="s">
        <v>3214</v>
      </c>
    </row>
    <row r="48" spans="1:17" x14ac:dyDescent="0.55000000000000004">
      <c r="A48" s="70" t="s">
        <v>62</v>
      </c>
      <c r="B48" s="7" t="s">
        <v>80</v>
      </c>
      <c r="C48" s="7" t="s">
        <v>74</v>
      </c>
      <c r="D48" s="73" t="s">
        <v>69</v>
      </c>
      <c r="E48" s="6">
        <v>2</v>
      </c>
      <c r="F48" s="7">
        <v>29</v>
      </c>
      <c r="G48" s="7">
        <v>1000</v>
      </c>
      <c r="H48" s="8">
        <v>1000</v>
      </c>
      <c r="I48" s="7">
        <v>1000</v>
      </c>
      <c r="J48" s="8">
        <v>1000</v>
      </c>
      <c r="K48" s="7">
        <v>2</v>
      </c>
      <c r="L48" s="7">
        <v>29</v>
      </c>
      <c r="O48" s="7" t="s">
        <v>5331</v>
      </c>
      <c r="Q48" s="7" t="s">
        <v>3241</v>
      </c>
    </row>
    <row r="49" spans="1:17" x14ac:dyDescent="0.55000000000000004">
      <c r="A49" s="70" t="s">
        <v>62</v>
      </c>
      <c r="B49" s="7" t="s">
        <v>80</v>
      </c>
      <c r="C49" s="7" t="s">
        <v>77</v>
      </c>
      <c r="D49" s="73" t="s">
        <v>69</v>
      </c>
      <c r="E49" s="6">
        <v>2</v>
      </c>
      <c r="F49" s="7">
        <v>30</v>
      </c>
      <c r="G49" s="7">
        <v>999</v>
      </c>
      <c r="H49" s="8">
        <v>1001</v>
      </c>
      <c r="I49" s="7">
        <v>999</v>
      </c>
      <c r="J49" s="8">
        <v>1001</v>
      </c>
      <c r="K49" s="7">
        <v>2</v>
      </c>
      <c r="L49" s="7">
        <v>30</v>
      </c>
      <c r="O49" s="7" t="s">
        <v>5359</v>
      </c>
      <c r="Q49" s="7" t="s">
        <v>3269</v>
      </c>
    </row>
    <row r="50" spans="1:17" x14ac:dyDescent="0.55000000000000004">
      <c r="A50" s="70" t="s">
        <v>62</v>
      </c>
      <c r="B50" s="7" t="s">
        <v>80</v>
      </c>
      <c r="C50" s="7" t="s">
        <v>78</v>
      </c>
      <c r="D50" s="73" t="s">
        <v>69</v>
      </c>
      <c r="E50" s="6">
        <v>2</v>
      </c>
      <c r="F50" s="7">
        <v>31</v>
      </c>
      <c r="G50" s="7">
        <v>1000</v>
      </c>
      <c r="H50" s="8">
        <v>1000</v>
      </c>
      <c r="I50" s="7">
        <v>999</v>
      </c>
      <c r="J50" s="8">
        <v>1001</v>
      </c>
      <c r="K50" s="7">
        <v>2</v>
      </c>
      <c r="L50" s="7">
        <v>31</v>
      </c>
      <c r="O50" s="7" t="s">
        <v>5388</v>
      </c>
      <c r="Q50" s="7" t="s">
        <v>3298</v>
      </c>
    </row>
    <row r="51" spans="1:17" x14ac:dyDescent="0.55000000000000004">
      <c r="A51" s="70" t="s">
        <v>62</v>
      </c>
      <c r="B51" s="7" t="s">
        <v>80</v>
      </c>
      <c r="C51" s="7" t="s">
        <v>81</v>
      </c>
      <c r="D51" s="73" t="s">
        <v>69</v>
      </c>
      <c r="E51" s="6">
        <v>3</v>
      </c>
      <c r="F51" s="7">
        <v>4</v>
      </c>
      <c r="G51" s="7">
        <v>998</v>
      </c>
      <c r="H51" s="8">
        <v>1000</v>
      </c>
      <c r="I51" s="7">
        <v>1000</v>
      </c>
      <c r="J51" s="8">
        <v>1000</v>
      </c>
      <c r="K51" s="7">
        <v>3</v>
      </c>
      <c r="L51" s="7">
        <v>4</v>
      </c>
      <c r="O51" s="7" t="s">
        <v>4957</v>
      </c>
      <c r="Q51" s="7" t="s">
        <v>2867</v>
      </c>
    </row>
    <row r="52" spans="1:17" x14ac:dyDescent="0.55000000000000004">
      <c r="A52" s="70" t="s">
        <v>62</v>
      </c>
      <c r="B52" s="7" t="s">
        <v>80</v>
      </c>
      <c r="C52" s="7" t="s">
        <v>82</v>
      </c>
      <c r="D52" s="73" t="s">
        <v>69</v>
      </c>
      <c r="E52" s="6">
        <v>3</v>
      </c>
      <c r="F52" s="7">
        <v>5</v>
      </c>
      <c r="G52" s="7">
        <v>1000</v>
      </c>
      <c r="H52" s="8">
        <v>1000</v>
      </c>
      <c r="I52" s="7">
        <v>1000</v>
      </c>
      <c r="J52" s="8">
        <v>1000</v>
      </c>
      <c r="K52" s="7">
        <v>3</v>
      </c>
      <c r="L52" s="7">
        <v>5</v>
      </c>
      <c r="O52" s="7" t="s">
        <v>4960</v>
      </c>
      <c r="Q52" s="7" t="s">
        <v>2870</v>
      </c>
    </row>
    <row r="53" spans="1:17" x14ac:dyDescent="0.55000000000000004">
      <c r="A53" s="70" t="s">
        <v>62</v>
      </c>
      <c r="B53" s="7" t="s">
        <v>73</v>
      </c>
      <c r="C53" s="7" t="s">
        <v>74</v>
      </c>
      <c r="D53" s="73" t="s">
        <v>69</v>
      </c>
      <c r="E53" s="6">
        <v>3</v>
      </c>
      <c r="F53" s="7">
        <v>6</v>
      </c>
      <c r="G53" s="7">
        <v>997</v>
      </c>
      <c r="H53" s="8">
        <v>1000</v>
      </c>
      <c r="I53" s="7">
        <v>1003</v>
      </c>
      <c r="J53" s="8">
        <v>997</v>
      </c>
      <c r="K53" s="7">
        <v>3</v>
      </c>
      <c r="L53" s="7">
        <v>6</v>
      </c>
      <c r="O53" s="7" t="s">
        <v>4964</v>
      </c>
      <c r="Q53" s="7" t="s">
        <v>2874</v>
      </c>
    </row>
    <row r="54" spans="1:17" x14ac:dyDescent="0.55000000000000004">
      <c r="A54" s="70" t="s">
        <v>62</v>
      </c>
      <c r="B54" s="7" t="s">
        <v>73</v>
      </c>
      <c r="C54" s="7" t="s">
        <v>77</v>
      </c>
      <c r="D54" s="73" t="s">
        <v>69</v>
      </c>
      <c r="E54" s="6">
        <v>3</v>
      </c>
      <c r="F54" s="7">
        <v>7</v>
      </c>
      <c r="G54" s="7">
        <v>1000</v>
      </c>
      <c r="H54" s="8">
        <v>1000</v>
      </c>
      <c r="I54" s="7">
        <v>1000</v>
      </c>
      <c r="J54" s="8">
        <v>1000</v>
      </c>
      <c r="K54" s="7">
        <v>3</v>
      </c>
      <c r="L54" s="7">
        <v>7</v>
      </c>
      <c r="O54" s="7" t="s">
        <v>4969</v>
      </c>
      <c r="Q54" s="7" t="s">
        <v>2879</v>
      </c>
    </row>
    <row r="55" spans="1:17" x14ac:dyDescent="0.55000000000000004">
      <c r="A55" s="70" t="s">
        <v>62</v>
      </c>
      <c r="B55" s="7" t="s">
        <v>73</v>
      </c>
      <c r="C55" s="7" t="s">
        <v>78</v>
      </c>
      <c r="D55" s="73" t="s">
        <v>69</v>
      </c>
      <c r="E55" s="6">
        <v>3</v>
      </c>
      <c r="F55" s="7">
        <v>8</v>
      </c>
      <c r="G55" s="7">
        <v>1000</v>
      </c>
      <c r="H55" s="8">
        <v>1000</v>
      </c>
      <c r="I55" s="7">
        <v>1000</v>
      </c>
      <c r="J55" s="8">
        <v>1000</v>
      </c>
      <c r="K55" s="7">
        <v>3</v>
      </c>
      <c r="L55" s="7">
        <v>8</v>
      </c>
      <c r="O55" s="7" t="s">
        <v>4975</v>
      </c>
      <c r="Q55" s="7" t="s">
        <v>2885</v>
      </c>
    </row>
    <row r="56" spans="1:17" x14ac:dyDescent="0.55000000000000004">
      <c r="A56" s="70" t="s">
        <v>62</v>
      </c>
      <c r="B56" s="7" t="s">
        <v>73</v>
      </c>
      <c r="C56" s="7" t="s">
        <v>81</v>
      </c>
      <c r="D56" s="73" t="s">
        <v>69</v>
      </c>
      <c r="E56" s="6">
        <v>3</v>
      </c>
      <c r="F56" s="7">
        <v>9</v>
      </c>
      <c r="G56" s="7">
        <v>1000</v>
      </c>
      <c r="H56" s="8">
        <v>1000</v>
      </c>
      <c r="I56" s="7">
        <v>1000</v>
      </c>
      <c r="J56" s="8">
        <v>1000</v>
      </c>
      <c r="K56" s="7">
        <v>3</v>
      </c>
      <c r="L56" s="7">
        <v>9</v>
      </c>
      <c r="O56" s="7" t="s">
        <v>4982</v>
      </c>
      <c r="Q56" s="7" t="s">
        <v>2892</v>
      </c>
    </row>
    <row r="57" spans="1:17" x14ac:dyDescent="0.55000000000000004">
      <c r="A57" s="70" t="s">
        <v>62</v>
      </c>
      <c r="B57" s="7" t="s">
        <v>73</v>
      </c>
      <c r="C57" s="7" t="s">
        <v>82</v>
      </c>
      <c r="D57" s="73" t="s">
        <v>69</v>
      </c>
      <c r="E57" s="6">
        <v>3</v>
      </c>
      <c r="F57" s="7">
        <v>30</v>
      </c>
      <c r="G57" s="7">
        <v>999</v>
      </c>
      <c r="H57" s="8">
        <v>1001</v>
      </c>
      <c r="I57" s="7">
        <v>1000</v>
      </c>
      <c r="J57" s="8">
        <v>1000</v>
      </c>
      <c r="K57" s="7">
        <v>3</v>
      </c>
      <c r="L57" s="7">
        <v>30</v>
      </c>
      <c r="O57" s="7" t="s">
        <v>5360</v>
      </c>
      <c r="Q57" s="7" t="s">
        <v>3270</v>
      </c>
    </row>
    <row r="58" spans="1:17" x14ac:dyDescent="0.55000000000000004">
      <c r="A58" s="70" t="s">
        <v>62</v>
      </c>
      <c r="B58" s="7" t="s">
        <v>74</v>
      </c>
      <c r="C58" s="7" t="s">
        <v>77</v>
      </c>
      <c r="D58" s="73" t="s">
        <v>69</v>
      </c>
      <c r="E58" s="6">
        <v>3</v>
      </c>
      <c r="F58" s="7">
        <v>31</v>
      </c>
      <c r="G58" s="7">
        <v>1000</v>
      </c>
      <c r="H58" s="8">
        <v>1000</v>
      </c>
      <c r="I58" s="7">
        <v>1000</v>
      </c>
      <c r="J58" s="8">
        <v>1000</v>
      </c>
      <c r="K58" s="7">
        <v>3</v>
      </c>
      <c r="L58" s="7">
        <v>31</v>
      </c>
      <c r="O58" s="7" t="s">
        <v>5389</v>
      </c>
      <c r="Q58" s="7" t="s">
        <v>3299</v>
      </c>
    </row>
    <row r="59" spans="1:17" x14ac:dyDescent="0.55000000000000004">
      <c r="A59" s="70" t="s">
        <v>62</v>
      </c>
      <c r="B59" s="7" t="s">
        <v>74</v>
      </c>
      <c r="C59" s="7" t="s">
        <v>78</v>
      </c>
      <c r="D59" s="73" t="s">
        <v>69</v>
      </c>
      <c r="E59" s="6">
        <v>4</v>
      </c>
      <c r="F59" s="7">
        <v>5</v>
      </c>
      <c r="G59" s="7">
        <v>997</v>
      </c>
      <c r="H59" s="8">
        <v>999</v>
      </c>
      <c r="I59" s="7">
        <v>995</v>
      </c>
      <c r="J59" s="8">
        <v>1005</v>
      </c>
      <c r="K59" s="7">
        <v>4</v>
      </c>
      <c r="L59" s="7">
        <v>5</v>
      </c>
      <c r="O59" s="7" t="s">
        <v>4961</v>
      </c>
      <c r="Q59" s="7" t="s">
        <v>2871</v>
      </c>
    </row>
    <row r="60" spans="1:17" x14ac:dyDescent="0.55000000000000004">
      <c r="A60" s="70" t="s">
        <v>62</v>
      </c>
      <c r="B60" s="7" t="s">
        <v>74</v>
      </c>
      <c r="C60" s="7" t="s">
        <v>81</v>
      </c>
      <c r="D60" s="73" t="s">
        <v>69</v>
      </c>
      <c r="E60" s="6">
        <v>4</v>
      </c>
      <c r="F60" s="7">
        <v>6</v>
      </c>
      <c r="G60" s="7">
        <v>998</v>
      </c>
      <c r="H60" s="8">
        <v>1001</v>
      </c>
      <c r="I60" s="7">
        <v>1000</v>
      </c>
      <c r="J60" s="8">
        <v>1000</v>
      </c>
      <c r="K60" s="7">
        <v>4</v>
      </c>
      <c r="L60" s="7">
        <v>6</v>
      </c>
      <c r="O60" s="7" t="s">
        <v>4965</v>
      </c>
      <c r="Q60" s="7" t="s">
        <v>2875</v>
      </c>
    </row>
    <row r="61" spans="1:17" x14ac:dyDescent="0.55000000000000004">
      <c r="A61" s="70" t="s">
        <v>62</v>
      </c>
      <c r="B61" s="7" t="s">
        <v>74</v>
      </c>
      <c r="C61" s="7" t="s">
        <v>82</v>
      </c>
      <c r="D61" s="73" t="s">
        <v>69</v>
      </c>
      <c r="E61" s="6">
        <v>4</v>
      </c>
      <c r="F61" s="7">
        <v>7</v>
      </c>
      <c r="G61" s="7">
        <v>1000</v>
      </c>
      <c r="H61" s="8">
        <v>1000</v>
      </c>
      <c r="I61" s="7">
        <v>1000</v>
      </c>
      <c r="J61" s="8">
        <v>1000</v>
      </c>
      <c r="K61" s="7">
        <v>4</v>
      </c>
      <c r="L61" s="7">
        <v>7</v>
      </c>
      <c r="O61" s="7" t="s">
        <v>4970</v>
      </c>
      <c r="Q61" s="7" t="s">
        <v>2880</v>
      </c>
    </row>
    <row r="62" spans="1:17" x14ac:dyDescent="0.55000000000000004">
      <c r="A62" s="70" t="s">
        <v>62</v>
      </c>
      <c r="B62" s="7" t="s">
        <v>77</v>
      </c>
      <c r="C62" s="7" t="s">
        <v>78</v>
      </c>
      <c r="D62" s="73" t="s">
        <v>69</v>
      </c>
      <c r="E62" s="6">
        <v>4</v>
      </c>
      <c r="F62" s="7">
        <v>8</v>
      </c>
      <c r="G62" s="7">
        <v>997</v>
      </c>
      <c r="H62" s="8">
        <v>1002</v>
      </c>
      <c r="I62" s="7">
        <v>999</v>
      </c>
      <c r="J62" s="8">
        <v>1001</v>
      </c>
      <c r="K62" s="7">
        <v>4</v>
      </c>
      <c r="L62" s="7">
        <v>8</v>
      </c>
      <c r="O62" s="7" t="s">
        <v>4976</v>
      </c>
      <c r="Q62" s="7" t="s">
        <v>2886</v>
      </c>
    </row>
    <row r="63" spans="1:17" x14ac:dyDescent="0.55000000000000004">
      <c r="A63" s="70" t="s">
        <v>62</v>
      </c>
      <c r="B63" s="7" t="s">
        <v>77</v>
      </c>
      <c r="C63" s="7" t="s">
        <v>81</v>
      </c>
      <c r="D63" s="73" t="s">
        <v>69</v>
      </c>
      <c r="E63" s="6">
        <v>4</v>
      </c>
      <c r="F63" s="7">
        <v>9</v>
      </c>
      <c r="G63" s="7">
        <v>998</v>
      </c>
      <c r="H63" s="8">
        <v>1001</v>
      </c>
      <c r="I63" s="7">
        <v>1000</v>
      </c>
      <c r="J63" s="8">
        <v>1000</v>
      </c>
      <c r="K63" s="7">
        <v>4</v>
      </c>
      <c r="L63" s="7">
        <v>9</v>
      </c>
      <c r="O63" s="7" t="s">
        <v>4983</v>
      </c>
      <c r="Q63" s="7" t="s">
        <v>2893</v>
      </c>
    </row>
    <row r="64" spans="1:17" x14ac:dyDescent="0.55000000000000004">
      <c r="A64" s="70" t="s">
        <v>62</v>
      </c>
      <c r="B64" s="7" t="s">
        <v>77</v>
      </c>
      <c r="C64" s="7" t="s">
        <v>82</v>
      </c>
      <c r="D64" s="73" t="s">
        <v>69</v>
      </c>
      <c r="E64" s="6">
        <v>5</v>
      </c>
      <c r="F64" s="7">
        <v>6</v>
      </c>
      <c r="G64" s="7">
        <v>1000</v>
      </c>
      <c r="H64" s="8">
        <v>999</v>
      </c>
      <c r="I64" s="7">
        <v>999</v>
      </c>
      <c r="J64" s="8">
        <v>1001</v>
      </c>
      <c r="K64" s="7">
        <v>5</v>
      </c>
      <c r="L64" s="7">
        <v>6</v>
      </c>
      <c r="O64" s="7" t="s">
        <v>4966</v>
      </c>
      <c r="Q64" s="7" t="s">
        <v>2876</v>
      </c>
    </row>
    <row r="65" spans="1:17" x14ac:dyDescent="0.55000000000000004">
      <c r="A65" s="70" t="s">
        <v>62</v>
      </c>
      <c r="B65" s="7" t="s">
        <v>78</v>
      </c>
      <c r="C65" s="7" t="s">
        <v>81</v>
      </c>
      <c r="D65" s="73" t="s">
        <v>69</v>
      </c>
      <c r="E65" s="6">
        <v>5</v>
      </c>
      <c r="F65" s="7">
        <v>7</v>
      </c>
      <c r="G65" s="7">
        <v>998</v>
      </c>
      <c r="H65" s="8">
        <v>1001</v>
      </c>
      <c r="I65" s="7">
        <v>1000</v>
      </c>
      <c r="J65" s="8">
        <v>1000</v>
      </c>
      <c r="K65" s="7">
        <v>5</v>
      </c>
      <c r="L65" s="7">
        <v>7</v>
      </c>
      <c r="O65" s="7" t="s">
        <v>4971</v>
      </c>
      <c r="Q65" s="7" t="s">
        <v>2881</v>
      </c>
    </row>
    <row r="66" spans="1:17" x14ac:dyDescent="0.55000000000000004">
      <c r="A66" s="70" t="s">
        <v>62</v>
      </c>
      <c r="B66" s="7" t="s">
        <v>78</v>
      </c>
      <c r="C66" s="7" t="s">
        <v>82</v>
      </c>
      <c r="D66" s="73" t="s">
        <v>69</v>
      </c>
      <c r="E66" s="6">
        <v>5</v>
      </c>
      <c r="F66" s="7">
        <v>8</v>
      </c>
      <c r="G66" s="7">
        <v>1000</v>
      </c>
      <c r="H66" s="8">
        <v>1000</v>
      </c>
      <c r="I66" s="7">
        <v>999</v>
      </c>
      <c r="J66" s="8">
        <v>1001</v>
      </c>
      <c r="K66" s="7">
        <v>5</v>
      </c>
      <c r="L66" s="7">
        <v>8</v>
      </c>
      <c r="O66" s="7" t="s">
        <v>4977</v>
      </c>
      <c r="Q66" s="7" t="s">
        <v>2887</v>
      </c>
    </row>
    <row r="67" spans="1:17" x14ac:dyDescent="0.55000000000000004">
      <c r="A67" s="70" t="s">
        <v>62</v>
      </c>
      <c r="B67" s="66" t="s">
        <v>81</v>
      </c>
      <c r="C67" s="66" t="s">
        <v>82</v>
      </c>
      <c r="D67" s="73" t="s">
        <v>69</v>
      </c>
      <c r="E67" s="6">
        <v>5</v>
      </c>
      <c r="F67" s="7">
        <v>9</v>
      </c>
      <c r="G67" s="7">
        <v>1000</v>
      </c>
      <c r="H67" s="8">
        <v>1000</v>
      </c>
      <c r="I67" s="7">
        <v>1000</v>
      </c>
      <c r="J67" s="8">
        <v>1000</v>
      </c>
      <c r="K67" s="7">
        <v>5</v>
      </c>
      <c r="L67" s="7">
        <v>9</v>
      </c>
      <c r="O67" s="7" t="s">
        <v>4984</v>
      </c>
      <c r="Q67" s="7" t="s">
        <v>2894</v>
      </c>
    </row>
    <row r="68" spans="1:17" x14ac:dyDescent="0.55000000000000004">
      <c r="A68" s="71" t="s">
        <v>63</v>
      </c>
      <c r="B68" s="63" t="s">
        <v>87</v>
      </c>
      <c r="C68" s="63" t="s">
        <v>88</v>
      </c>
      <c r="D68" s="73" t="s">
        <v>69</v>
      </c>
      <c r="E68" s="6">
        <v>6</v>
      </c>
      <c r="F68" s="7">
        <v>7</v>
      </c>
      <c r="G68" s="7">
        <v>999</v>
      </c>
      <c r="H68" s="8">
        <v>998</v>
      </c>
      <c r="I68" s="7">
        <v>1001</v>
      </c>
      <c r="J68" s="8">
        <v>999</v>
      </c>
      <c r="K68" s="7">
        <v>6</v>
      </c>
      <c r="L68" s="7">
        <v>7</v>
      </c>
      <c r="O68" s="7" t="s">
        <v>4972</v>
      </c>
      <c r="Q68" s="7" t="s">
        <v>2882</v>
      </c>
    </row>
    <row r="69" spans="1:17" x14ac:dyDescent="0.55000000000000004">
      <c r="A69" s="71" t="s">
        <v>63</v>
      </c>
      <c r="B69" s="7" t="s">
        <v>87</v>
      </c>
      <c r="C69" s="7" t="s">
        <v>89</v>
      </c>
      <c r="D69" s="74" t="s">
        <v>69</v>
      </c>
      <c r="E69" s="6">
        <v>6</v>
      </c>
      <c r="F69" s="7">
        <v>8</v>
      </c>
      <c r="G69" s="7">
        <v>1000</v>
      </c>
      <c r="H69" s="8">
        <v>1000</v>
      </c>
      <c r="I69" s="7">
        <v>1000</v>
      </c>
      <c r="J69" s="8">
        <v>1000</v>
      </c>
      <c r="K69" s="7">
        <v>6</v>
      </c>
      <c r="L69" s="7">
        <v>8</v>
      </c>
      <c r="O69" s="7" t="s">
        <v>4978</v>
      </c>
      <c r="Q69" s="7" t="s">
        <v>2888</v>
      </c>
    </row>
    <row r="70" spans="1:17" x14ac:dyDescent="0.55000000000000004">
      <c r="A70" s="71" t="s">
        <v>63</v>
      </c>
      <c r="B70" s="7" t="s">
        <v>87</v>
      </c>
      <c r="C70" s="7" t="s">
        <v>90</v>
      </c>
      <c r="D70" s="74" t="s">
        <v>69</v>
      </c>
      <c r="E70" s="6">
        <v>6</v>
      </c>
      <c r="F70" s="7">
        <v>9</v>
      </c>
      <c r="G70" s="7">
        <v>1000</v>
      </c>
      <c r="H70" s="8">
        <v>1000</v>
      </c>
      <c r="I70" s="7">
        <v>998</v>
      </c>
      <c r="J70" s="8">
        <v>1002</v>
      </c>
      <c r="K70" s="7">
        <v>6</v>
      </c>
      <c r="L70" s="7">
        <v>9</v>
      </c>
      <c r="O70" s="7" t="s">
        <v>4985</v>
      </c>
      <c r="Q70" s="7" t="s">
        <v>2895</v>
      </c>
    </row>
    <row r="71" spans="1:17" x14ac:dyDescent="0.55000000000000004">
      <c r="A71" s="71" t="s">
        <v>63</v>
      </c>
      <c r="B71" s="7" t="s">
        <v>87</v>
      </c>
      <c r="C71" s="7" t="s">
        <v>83</v>
      </c>
      <c r="D71" s="74" t="s">
        <v>69</v>
      </c>
      <c r="E71" s="6">
        <v>7</v>
      </c>
      <c r="F71" s="7">
        <v>8</v>
      </c>
      <c r="G71" s="7">
        <v>994</v>
      </c>
      <c r="H71" s="8">
        <v>994</v>
      </c>
      <c r="I71" s="7">
        <v>1004</v>
      </c>
      <c r="J71" s="8">
        <v>996</v>
      </c>
      <c r="K71" s="7">
        <v>7</v>
      </c>
      <c r="L71" s="7">
        <v>8</v>
      </c>
      <c r="O71" s="7" t="s">
        <v>4979</v>
      </c>
      <c r="Q71" s="7" t="s">
        <v>2889</v>
      </c>
    </row>
    <row r="72" spans="1:17" x14ac:dyDescent="0.55000000000000004">
      <c r="A72" s="71" t="s">
        <v>63</v>
      </c>
      <c r="B72" s="7" t="s">
        <v>87</v>
      </c>
      <c r="C72" s="7" t="s">
        <v>84</v>
      </c>
      <c r="D72" s="74" t="s">
        <v>69</v>
      </c>
      <c r="E72" s="6">
        <v>7</v>
      </c>
      <c r="F72" s="7">
        <v>9</v>
      </c>
      <c r="G72" s="7">
        <v>1000</v>
      </c>
      <c r="H72" s="8">
        <v>1000</v>
      </c>
      <c r="I72" s="7">
        <v>999</v>
      </c>
      <c r="J72" s="8">
        <v>1001</v>
      </c>
      <c r="K72" s="7">
        <v>7</v>
      </c>
      <c r="L72" s="7">
        <v>9</v>
      </c>
      <c r="O72" s="7" t="s">
        <v>4986</v>
      </c>
      <c r="Q72" s="7" t="s">
        <v>2896</v>
      </c>
    </row>
    <row r="73" spans="1:17" x14ac:dyDescent="0.55000000000000004">
      <c r="A73" s="71" t="s">
        <v>63</v>
      </c>
      <c r="B73" s="7" t="s">
        <v>87</v>
      </c>
      <c r="C73" s="7" t="s">
        <v>85</v>
      </c>
      <c r="D73" s="74" t="s">
        <v>69</v>
      </c>
      <c r="E73" s="6">
        <v>8</v>
      </c>
      <c r="F73" s="7">
        <v>9</v>
      </c>
      <c r="G73" s="7">
        <v>1000</v>
      </c>
      <c r="H73" s="8">
        <v>1000</v>
      </c>
      <c r="I73" s="7">
        <v>1000</v>
      </c>
      <c r="J73" s="8">
        <v>1000</v>
      </c>
      <c r="K73" s="7">
        <v>8</v>
      </c>
      <c r="L73" s="7">
        <v>9</v>
      </c>
      <c r="O73" s="7" t="s">
        <v>4987</v>
      </c>
      <c r="Q73" s="7" t="s">
        <v>2897</v>
      </c>
    </row>
    <row r="74" spans="1:17" x14ac:dyDescent="0.55000000000000004">
      <c r="A74" s="71" t="s">
        <v>63</v>
      </c>
      <c r="B74" s="7" t="s">
        <v>87</v>
      </c>
      <c r="C74" s="7" t="s">
        <v>86</v>
      </c>
      <c r="D74" s="74" t="s">
        <v>69</v>
      </c>
      <c r="E74" s="6">
        <v>10</v>
      </c>
      <c r="F74" s="7">
        <v>2</v>
      </c>
      <c r="G74" s="7">
        <v>1000</v>
      </c>
      <c r="H74" s="8">
        <v>1000</v>
      </c>
      <c r="I74" s="7">
        <v>1000</v>
      </c>
      <c r="J74" s="8">
        <v>1000</v>
      </c>
      <c r="K74" s="7">
        <v>10</v>
      </c>
      <c r="L74" s="7">
        <v>2</v>
      </c>
      <c r="O74" s="7" t="s">
        <v>4989</v>
      </c>
      <c r="Q74" s="7" t="s">
        <v>2899</v>
      </c>
    </row>
    <row r="75" spans="1:17" x14ac:dyDescent="0.55000000000000004">
      <c r="A75" s="71" t="s">
        <v>63</v>
      </c>
      <c r="B75" s="7" t="s">
        <v>87</v>
      </c>
      <c r="C75" s="7" t="s">
        <v>91</v>
      </c>
      <c r="D75" s="74" t="s">
        <v>69</v>
      </c>
      <c r="E75" s="6">
        <v>10</v>
      </c>
      <c r="F75" s="7">
        <v>3</v>
      </c>
      <c r="G75" s="7">
        <v>1000</v>
      </c>
      <c r="H75" s="8">
        <v>1000</v>
      </c>
      <c r="I75" s="7">
        <v>1000</v>
      </c>
      <c r="J75" s="8">
        <v>1000</v>
      </c>
      <c r="K75" s="7">
        <v>10</v>
      </c>
      <c r="L75" s="7">
        <v>3</v>
      </c>
      <c r="O75" s="7" t="s">
        <v>4990</v>
      </c>
      <c r="Q75" s="7" t="s">
        <v>2900</v>
      </c>
    </row>
    <row r="76" spans="1:17" x14ac:dyDescent="0.55000000000000004">
      <c r="A76" s="71" t="s">
        <v>63</v>
      </c>
      <c r="B76" s="7" t="s">
        <v>87</v>
      </c>
      <c r="C76" s="7" t="s">
        <v>92</v>
      </c>
      <c r="D76" s="74" t="s">
        <v>69</v>
      </c>
      <c r="E76" s="6">
        <v>10</v>
      </c>
      <c r="F76" s="7">
        <v>4</v>
      </c>
      <c r="G76" s="7">
        <v>1000</v>
      </c>
      <c r="H76" s="8">
        <v>1000</v>
      </c>
      <c r="I76" s="7">
        <v>1000</v>
      </c>
      <c r="J76" s="8">
        <v>1000</v>
      </c>
      <c r="K76" s="7">
        <v>10</v>
      </c>
      <c r="L76" s="7">
        <v>4</v>
      </c>
      <c r="O76" s="7" t="s">
        <v>4991</v>
      </c>
      <c r="Q76" s="7" t="s">
        <v>2901</v>
      </c>
    </row>
    <row r="77" spans="1:17" x14ac:dyDescent="0.55000000000000004">
      <c r="A77" s="71" t="s">
        <v>63</v>
      </c>
      <c r="B77" s="7" t="s">
        <v>87</v>
      </c>
      <c r="C77" s="7" t="s">
        <v>93</v>
      </c>
      <c r="D77" s="74" t="s">
        <v>69</v>
      </c>
      <c r="E77" s="6">
        <v>10</v>
      </c>
      <c r="F77" s="7">
        <v>5</v>
      </c>
      <c r="G77" s="7">
        <v>1000</v>
      </c>
      <c r="H77" s="8">
        <v>1000</v>
      </c>
      <c r="I77" s="7">
        <v>1000</v>
      </c>
      <c r="J77" s="8">
        <v>1000</v>
      </c>
      <c r="K77" s="7">
        <v>10</v>
      </c>
      <c r="L77" s="7">
        <v>5</v>
      </c>
      <c r="O77" s="7" t="s">
        <v>4992</v>
      </c>
      <c r="Q77" s="7" t="s">
        <v>2902</v>
      </c>
    </row>
    <row r="78" spans="1:17" x14ac:dyDescent="0.55000000000000004">
      <c r="A78" s="71" t="s">
        <v>63</v>
      </c>
      <c r="B78" s="7" t="s">
        <v>87</v>
      </c>
      <c r="C78" s="7" t="s">
        <v>94</v>
      </c>
      <c r="D78" s="74" t="s">
        <v>69</v>
      </c>
      <c r="E78" s="6">
        <v>10</v>
      </c>
      <c r="F78" s="7">
        <v>6</v>
      </c>
      <c r="G78" s="7">
        <v>1000</v>
      </c>
      <c r="H78" s="8">
        <v>1000</v>
      </c>
      <c r="I78" s="7">
        <v>1001</v>
      </c>
      <c r="J78" s="8">
        <v>999</v>
      </c>
      <c r="K78" s="7">
        <v>10</v>
      </c>
      <c r="L78" s="7">
        <v>6</v>
      </c>
      <c r="O78" s="7" t="s">
        <v>4993</v>
      </c>
      <c r="Q78" s="7" t="s">
        <v>2903</v>
      </c>
    </row>
    <row r="79" spans="1:17" x14ac:dyDescent="0.55000000000000004">
      <c r="A79" s="71" t="s">
        <v>63</v>
      </c>
      <c r="B79" s="7" t="s">
        <v>88</v>
      </c>
      <c r="C79" s="7" t="s">
        <v>89</v>
      </c>
      <c r="D79" s="74" t="s">
        <v>69</v>
      </c>
      <c r="E79" s="6">
        <v>10</v>
      </c>
      <c r="F79" s="7">
        <v>7</v>
      </c>
      <c r="G79" s="7">
        <v>1000</v>
      </c>
      <c r="H79" s="8">
        <v>1000</v>
      </c>
      <c r="I79" s="7">
        <v>1000</v>
      </c>
      <c r="J79" s="8">
        <v>1000</v>
      </c>
      <c r="K79" s="7">
        <v>10</v>
      </c>
      <c r="L79" s="7">
        <v>7</v>
      </c>
      <c r="O79" s="7" t="s">
        <v>4994</v>
      </c>
      <c r="Q79" s="7" t="s">
        <v>2904</v>
      </c>
    </row>
    <row r="80" spans="1:17" x14ac:dyDescent="0.55000000000000004">
      <c r="A80" s="71" t="s">
        <v>63</v>
      </c>
      <c r="B80" s="7" t="s">
        <v>88</v>
      </c>
      <c r="C80" s="7" t="s">
        <v>90</v>
      </c>
      <c r="D80" s="74" t="s">
        <v>69</v>
      </c>
      <c r="E80" s="6">
        <v>10</v>
      </c>
      <c r="F80" s="7">
        <v>8</v>
      </c>
      <c r="G80" s="7">
        <v>1000</v>
      </c>
      <c r="H80" s="8">
        <v>999</v>
      </c>
      <c r="I80" s="7">
        <v>1000</v>
      </c>
      <c r="J80" s="8">
        <v>1000</v>
      </c>
      <c r="K80" s="7">
        <v>10</v>
      </c>
      <c r="L80" s="7">
        <v>8</v>
      </c>
      <c r="O80" s="7" t="s">
        <v>4995</v>
      </c>
      <c r="Q80" s="7" t="s">
        <v>2905</v>
      </c>
    </row>
    <row r="81" spans="1:17" x14ac:dyDescent="0.55000000000000004">
      <c r="A81" s="71" t="s">
        <v>63</v>
      </c>
      <c r="B81" s="7" t="s">
        <v>88</v>
      </c>
      <c r="C81" s="7" t="s">
        <v>83</v>
      </c>
      <c r="D81" s="74" t="s">
        <v>69</v>
      </c>
      <c r="E81" s="6">
        <v>10</v>
      </c>
      <c r="F81" s="7">
        <v>9</v>
      </c>
      <c r="G81" s="7">
        <v>1000</v>
      </c>
      <c r="H81" s="8">
        <v>998</v>
      </c>
      <c r="I81" s="7">
        <v>1001</v>
      </c>
      <c r="J81" s="8">
        <v>999</v>
      </c>
      <c r="K81" s="7">
        <v>10</v>
      </c>
      <c r="L81" s="7">
        <v>9</v>
      </c>
      <c r="O81" s="7" t="s">
        <v>4996</v>
      </c>
      <c r="Q81" s="7" t="s">
        <v>2906</v>
      </c>
    </row>
    <row r="82" spans="1:17" x14ac:dyDescent="0.55000000000000004">
      <c r="A82" s="71" t="s">
        <v>63</v>
      </c>
      <c r="B82" s="7" t="s">
        <v>88</v>
      </c>
      <c r="C82" s="7" t="s">
        <v>84</v>
      </c>
      <c r="D82" s="74" t="s">
        <v>69</v>
      </c>
      <c r="E82" s="6">
        <v>10</v>
      </c>
      <c r="F82" s="7">
        <v>11</v>
      </c>
      <c r="G82" s="7">
        <v>1000</v>
      </c>
      <c r="H82" s="8">
        <v>1000</v>
      </c>
      <c r="I82" s="7">
        <v>997</v>
      </c>
      <c r="J82" s="8">
        <v>1003</v>
      </c>
      <c r="K82" s="7">
        <v>10</v>
      </c>
      <c r="L82" s="7">
        <v>11</v>
      </c>
      <c r="O82" s="7" t="s">
        <v>5006</v>
      </c>
      <c r="Q82" s="7" t="s">
        <v>2916</v>
      </c>
    </row>
    <row r="83" spans="1:17" x14ac:dyDescent="0.55000000000000004">
      <c r="A83" s="71" t="s">
        <v>63</v>
      </c>
      <c r="B83" s="7" t="s">
        <v>88</v>
      </c>
      <c r="C83" s="7" t="s">
        <v>85</v>
      </c>
      <c r="D83" s="74" t="s">
        <v>69</v>
      </c>
      <c r="E83" s="6">
        <v>10</v>
      </c>
      <c r="F83" s="7">
        <v>12</v>
      </c>
      <c r="G83" s="7">
        <v>988</v>
      </c>
      <c r="H83" s="8">
        <v>981</v>
      </c>
      <c r="I83" s="7">
        <v>988</v>
      </c>
      <c r="J83" s="8">
        <v>1012</v>
      </c>
      <c r="K83" s="7">
        <v>10</v>
      </c>
      <c r="L83" s="7">
        <v>12</v>
      </c>
      <c r="O83" s="7" t="s">
        <v>5016</v>
      </c>
      <c r="Q83" s="7" t="s">
        <v>2926</v>
      </c>
    </row>
    <row r="84" spans="1:17" x14ac:dyDescent="0.55000000000000004">
      <c r="A84" s="71" t="s">
        <v>63</v>
      </c>
      <c r="B84" s="7" t="s">
        <v>88</v>
      </c>
      <c r="C84" s="7" t="s">
        <v>86</v>
      </c>
      <c r="D84" s="74" t="s">
        <v>69</v>
      </c>
      <c r="E84" s="6">
        <v>10</v>
      </c>
      <c r="F84" s="7">
        <v>13</v>
      </c>
      <c r="G84" s="7">
        <v>999</v>
      </c>
      <c r="H84" s="8">
        <v>1000</v>
      </c>
      <c r="I84" s="7">
        <v>1000</v>
      </c>
      <c r="J84" s="8">
        <v>1000</v>
      </c>
      <c r="K84" s="7">
        <v>10</v>
      </c>
      <c r="L84" s="7">
        <v>13</v>
      </c>
      <c r="O84" s="7" t="s">
        <v>5027</v>
      </c>
      <c r="Q84" s="7" t="s">
        <v>2937</v>
      </c>
    </row>
    <row r="85" spans="1:17" x14ac:dyDescent="0.55000000000000004">
      <c r="A85" s="71" t="s">
        <v>63</v>
      </c>
      <c r="B85" s="7" t="s">
        <v>88</v>
      </c>
      <c r="C85" s="7" t="s">
        <v>91</v>
      </c>
      <c r="D85" s="74" t="s">
        <v>69</v>
      </c>
      <c r="E85" s="6">
        <v>10</v>
      </c>
      <c r="F85" s="7">
        <v>14</v>
      </c>
      <c r="G85" s="7">
        <v>1000</v>
      </c>
      <c r="H85" s="8">
        <v>1000</v>
      </c>
      <c r="I85" s="7">
        <v>998</v>
      </c>
      <c r="J85" s="8">
        <v>1002</v>
      </c>
      <c r="K85" s="7">
        <v>10</v>
      </c>
      <c r="L85" s="7">
        <v>14</v>
      </c>
      <c r="O85" s="7" t="s">
        <v>5039</v>
      </c>
      <c r="Q85" s="7" t="s">
        <v>2949</v>
      </c>
    </row>
    <row r="86" spans="1:17" x14ac:dyDescent="0.55000000000000004">
      <c r="A86" s="71" t="s">
        <v>63</v>
      </c>
      <c r="B86" s="7" t="s">
        <v>88</v>
      </c>
      <c r="C86" s="7" t="s">
        <v>92</v>
      </c>
      <c r="D86" s="74" t="s">
        <v>69</v>
      </c>
      <c r="E86" s="6">
        <v>10</v>
      </c>
      <c r="F86" s="7">
        <v>15</v>
      </c>
      <c r="G86" s="7">
        <v>973</v>
      </c>
      <c r="H86" s="8">
        <v>969</v>
      </c>
      <c r="I86" s="7">
        <v>1008</v>
      </c>
      <c r="J86" s="8">
        <v>992</v>
      </c>
      <c r="K86" s="7">
        <v>10</v>
      </c>
      <c r="L86" s="7">
        <v>15</v>
      </c>
      <c r="O86" s="7" t="s">
        <v>5052</v>
      </c>
      <c r="Q86" s="7" t="s">
        <v>2962</v>
      </c>
    </row>
    <row r="87" spans="1:17" x14ac:dyDescent="0.55000000000000004">
      <c r="A87" s="71" t="s">
        <v>63</v>
      </c>
      <c r="B87" s="7" t="s">
        <v>88</v>
      </c>
      <c r="C87" s="7" t="s">
        <v>93</v>
      </c>
      <c r="D87" s="74" t="s">
        <v>69</v>
      </c>
      <c r="E87" s="6">
        <v>10</v>
      </c>
      <c r="F87" s="7">
        <v>16</v>
      </c>
      <c r="G87" s="7">
        <v>999</v>
      </c>
      <c r="H87" s="8">
        <v>999</v>
      </c>
      <c r="I87" s="7">
        <v>1001</v>
      </c>
      <c r="J87" s="8">
        <v>999</v>
      </c>
      <c r="K87" s="7">
        <v>10</v>
      </c>
      <c r="L87" s="7">
        <v>16</v>
      </c>
      <c r="O87" s="7" t="s">
        <v>5066</v>
      </c>
      <c r="Q87" s="7" t="s">
        <v>2976</v>
      </c>
    </row>
    <row r="88" spans="1:17" x14ac:dyDescent="0.55000000000000004">
      <c r="A88" s="71" t="s">
        <v>63</v>
      </c>
      <c r="B88" s="7" t="s">
        <v>88</v>
      </c>
      <c r="C88" s="7" t="s">
        <v>94</v>
      </c>
      <c r="D88" s="74" t="s">
        <v>69</v>
      </c>
      <c r="E88" s="6">
        <v>10</v>
      </c>
      <c r="F88" s="7">
        <v>17</v>
      </c>
      <c r="G88" s="7">
        <v>972</v>
      </c>
      <c r="H88" s="8">
        <v>965</v>
      </c>
      <c r="I88" s="7">
        <v>1002</v>
      </c>
      <c r="J88" s="8">
        <v>998</v>
      </c>
      <c r="K88" s="7">
        <v>10</v>
      </c>
      <c r="L88" s="7">
        <v>17</v>
      </c>
      <c r="O88" s="7" t="s">
        <v>5081</v>
      </c>
      <c r="Q88" s="7" t="s">
        <v>2991</v>
      </c>
    </row>
    <row r="89" spans="1:17" x14ac:dyDescent="0.55000000000000004">
      <c r="A89" s="71" t="s">
        <v>63</v>
      </c>
      <c r="B89" s="7" t="s">
        <v>89</v>
      </c>
      <c r="C89" s="7" t="s">
        <v>90</v>
      </c>
      <c r="D89" s="74" t="s">
        <v>69</v>
      </c>
      <c r="E89" s="6">
        <v>10</v>
      </c>
      <c r="F89" s="7">
        <v>18</v>
      </c>
      <c r="G89" s="7">
        <v>1000</v>
      </c>
      <c r="H89" s="8">
        <v>1000</v>
      </c>
      <c r="I89" s="7">
        <v>1000</v>
      </c>
      <c r="J89" s="8">
        <v>1000</v>
      </c>
      <c r="K89" s="7">
        <v>10</v>
      </c>
      <c r="L89" s="7">
        <v>18</v>
      </c>
      <c r="O89" s="7" t="s">
        <v>5097</v>
      </c>
      <c r="Q89" s="7" t="s">
        <v>3007</v>
      </c>
    </row>
    <row r="90" spans="1:17" x14ac:dyDescent="0.55000000000000004">
      <c r="A90" s="71" t="s">
        <v>63</v>
      </c>
      <c r="B90" s="7" t="s">
        <v>89</v>
      </c>
      <c r="C90" s="7" t="s">
        <v>83</v>
      </c>
      <c r="D90" s="74" t="s">
        <v>69</v>
      </c>
      <c r="E90" s="6">
        <v>10</v>
      </c>
      <c r="F90" s="7">
        <v>19</v>
      </c>
      <c r="G90" s="7">
        <v>996</v>
      </c>
      <c r="H90" s="8">
        <v>996</v>
      </c>
      <c r="I90" s="7">
        <v>1002</v>
      </c>
      <c r="J90" s="8">
        <v>998</v>
      </c>
      <c r="K90" s="7">
        <v>10</v>
      </c>
      <c r="L90" s="7">
        <v>19</v>
      </c>
      <c r="O90" s="7" t="s">
        <v>5114</v>
      </c>
      <c r="Q90" s="7" t="s">
        <v>3024</v>
      </c>
    </row>
    <row r="91" spans="1:17" x14ac:dyDescent="0.55000000000000004">
      <c r="A91" s="71" t="s">
        <v>63</v>
      </c>
      <c r="B91" s="7" t="s">
        <v>89</v>
      </c>
      <c r="C91" s="7" t="s">
        <v>84</v>
      </c>
      <c r="D91" s="74" t="s">
        <v>69</v>
      </c>
      <c r="E91" s="6">
        <v>10</v>
      </c>
      <c r="F91" s="7">
        <v>20</v>
      </c>
      <c r="G91" s="7">
        <v>1000</v>
      </c>
      <c r="H91" s="8">
        <v>1000</v>
      </c>
      <c r="I91" s="7">
        <v>1000</v>
      </c>
      <c r="J91" s="8">
        <v>1000</v>
      </c>
      <c r="K91" s="7">
        <v>10</v>
      </c>
      <c r="L91" s="7">
        <v>20</v>
      </c>
      <c r="O91" s="7" t="s">
        <v>5132</v>
      </c>
      <c r="Q91" s="7" t="s">
        <v>3042</v>
      </c>
    </row>
    <row r="92" spans="1:17" x14ac:dyDescent="0.55000000000000004">
      <c r="A92" s="71" t="s">
        <v>63</v>
      </c>
      <c r="B92" s="7" t="s">
        <v>89</v>
      </c>
      <c r="C92" s="7" t="s">
        <v>85</v>
      </c>
      <c r="D92" s="74" t="s">
        <v>69</v>
      </c>
      <c r="E92" s="6">
        <v>10</v>
      </c>
      <c r="F92" s="7">
        <v>21</v>
      </c>
      <c r="G92" s="7">
        <v>1000</v>
      </c>
      <c r="H92" s="8">
        <v>1000</v>
      </c>
      <c r="I92" s="7">
        <v>998</v>
      </c>
      <c r="J92" s="8">
        <v>1002</v>
      </c>
      <c r="K92" s="7">
        <v>10</v>
      </c>
      <c r="L92" s="7">
        <v>21</v>
      </c>
      <c r="O92" s="7" t="s">
        <v>5151</v>
      </c>
      <c r="Q92" s="7" t="s">
        <v>3061</v>
      </c>
    </row>
    <row r="93" spans="1:17" x14ac:dyDescent="0.55000000000000004">
      <c r="A93" s="71" t="s">
        <v>63</v>
      </c>
      <c r="B93" s="7" t="s">
        <v>89</v>
      </c>
      <c r="C93" s="7" t="s">
        <v>86</v>
      </c>
      <c r="D93" s="74" t="s">
        <v>69</v>
      </c>
      <c r="E93" s="6">
        <v>10</v>
      </c>
      <c r="F93" s="7">
        <v>22</v>
      </c>
      <c r="G93" s="7">
        <v>1000</v>
      </c>
      <c r="H93" s="8">
        <v>998</v>
      </c>
      <c r="I93" s="7">
        <v>997</v>
      </c>
      <c r="J93" s="8">
        <v>1003</v>
      </c>
      <c r="K93" s="7">
        <v>10</v>
      </c>
      <c r="L93" s="7">
        <v>22</v>
      </c>
      <c r="O93" s="7" t="s">
        <v>5171</v>
      </c>
      <c r="Q93" s="7" t="s">
        <v>3081</v>
      </c>
    </row>
    <row r="94" spans="1:17" x14ac:dyDescent="0.55000000000000004">
      <c r="A94" s="71" t="s">
        <v>63</v>
      </c>
      <c r="B94" s="7" t="s">
        <v>89</v>
      </c>
      <c r="C94" s="7" t="s">
        <v>91</v>
      </c>
      <c r="D94" s="74" t="s">
        <v>69</v>
      </c>
      <c r="E94" s="6">
        <v>10</v>
      </c>
      <c r="F94" s="7">
        <v>23</v>
      </c>
      <c r="G94" s="7">
        <v>1000</v>
      </c>
      <c r="H94" s="8">
        <v>1000</v>
      </c>
      <c r="I94" s="7">
        <v>999</v>
      </c>
      <c r="J94" s="8">
        <v>1001</v>
      </c>
      <c r="K94" s="7">
        <v>10</v>
      </c>
      <c r="L94" s="7">
        <v>23</v>
      </c>
      <c r="O94" s="7" t="s">
        <v>5192</v>
      </c>
      <c r="Q94" s="7" t="s">
        <v>3102</v>
      </c>
    </row>
    <row r="95" spans="1:17" x14ac:dyDescent="0.55000000000000004">
      <c r="A95" s="71" t="s">
        <v>63</v>
      </c>
      <c r="B95" s="7" t="s">
        <v>89</v>
      </c>
      <c r="C95" s="7" t="s">
        <v>92</v>
      </c>
      <c r="D95" s="74" t="s">
        <v>69</v>
      </c>
      <c r="E95" s="6">
        <v>10</v>
      </c>
      <c r="F95" s="7">
        <v>24</v>
      </c>
      <c r="G95" s="7">
        <v>996</v>
      </c>
      <c r="H95" s="8">
        <v>892</v>
      </c>
      <c r="I95" s="7">
        <v>1098</v>
      </c>
      <c r="J95" s="8">
        <v>902</v>
      </c>
      <c r="K95" s="7">
        <v>10</v>
      </c>
      <c r="L95" s="7">
        <v>24</v>
      </c>
      <c r="O95" s="7" t="s">
        <v>5214</v>
      </c>
      <c r="Q95" s="7" t="s">
        <v>3124</v>
      </c>
    </row>
    <row r="96" spans="1:17" x14ac:dyDescent="0.55000000000000004">
      <c r="A96" s="71" t="s">
        <v>63</v>
      </c>
      <c r="B96" s="7" t="s">
        <v>89</v>
      </c>
      <c r="C96" s="7" t="s">
        <v>93</v>
      </c>
      <c r="D96" s="74" t="s">
        <v>69</v>
      </c>
      <c r="E96" s="6">
        <v>10</v>
      </c>
      <c r="F96" s="7">
        <v>25</v>
      </c>
      <c r="G96" s="7">
        <v>990</v>
      </c>
      <c r="H96" s="8">
        <v>971</v>
      </c>
      <c r="I96" s="7">
        <v>1015</v>
      </c>
      <c r="J96" s="8">
        <v>985</v>
      </c>
      <c r="K96" s="7">
        <v>10</v>
      </c>
      <c r="L96" s="7">
        <v>25</v>
      </c>
      <c r="O96" s="7" t="s">
        <v>5237</v>
      </c>
      <c r="Q96" s="7" t="s">
        <v>3147</v>
      </c>
    </row>
    <row r="97" spans="1:17" x14ac:dyDescent="0.55000000000000004">
      <c r="A97" s="71" t="s">
        <v>63</v>
      </c>
      <c r="B97" s="7" t="s">
        <v>89</v>
      </c>
      <c r="C97" s="7" t="s">
        <v>94</v>
      </c>
      <c r="D97" s="74" t="s">
        <v>69</v>
      </c>
      <c r="E97" s="6">
        <v>10</v>
      </c>
      <c r="F97" s="7">
        <v>26</v>
      </c>
      <c r="G97" s="7">
        <v>1000</v>
      </c>
      <c r="H97" s="8">
        <v>1000</v>
      </c>
      <c r="I97" s="7">
        <v>1000</v>
      </c>
      <c r="J97" s="8">
        <v>1000</v>
      </c>
      <c r="K97" s="7">
        <v>10</v>
      </c>
      <c r="L97" s="7">
        <v>26</v>
      </c>
      <c r="O97" s="7" t="s">
        <v>5261</v>
      </c>
      <c r="Q97" s="7" t="s">
        <v>3171</v>
      </c>
    </row>
    <row r="98" spans="1:17" x14ac:dyDescent="0.55000000000000004">
      <c r="A98" s="71" t="s">
        <v>63</v>
      </c>
      <c r="B98" s="7" t="s">
        <v>90</v>
      </c>
      <c r="C98" s="7" t="s">
        <v>83</v>
      </c>
      <c r="D98" s="74" t="s">
        <v>69</v>
      </c>
      <c r="E98" s="6">
        <v>10</v>
      </c>
      <c r="F98" s="7">
        <v>27</v>
      </c>
      <c r="G98" s="7">
        <v>987</v>
      </c>
      <c r="H98" s="8">
        <v>991</v>
      </c>
      <c r="I98" s="7">
        <v>996</v>
      </c>
      <c r="J98" s="8">
        <v>1004</v>
      </c>
      <c r="K98" s="7">
        <v>10</v>
      </c>
      <c r="L98" s="7">
        <v>27</v>
      </c>
      <c r="O98" s="7" t="s">
        <v>5286</v>
      </c>
      <c r="Q98" s="7" t="s">
        <v>3196</v>
      </c>
    </row>
    <row r="99" spans="1:17" x14ac:dyDescent="0.55000000000000004">
      <c r="A99" s="71" t="s">
        <v>63</v>
      </c>
      <c r="B99" s="7" t="s">
        <v>90</v>
      </c>
      <c r="C99" s="7" t="s">
        <v>84</v>
      </c>
      <c r="D99" s="74" t="s">
        <v>69</v>
      </c>
      <c r="E99" s="6">
        <v>10</v>
      </c>
      <c r="F99" s="7">
        <v>28</v>
      </c>
      <c r="G99" s="7">
        <v>1000</v>
      </c>
      <c r="H99" s="8">
        <v>999</v>
      </c>
      <c r="I99" s="7">
        <v>1000</v>
      </c>
      <c r="J99" s="8">
        <v>1000</v>
      </c>
      <c r="K99" s="7">
        <v>10</v>
      </c>
      <c r="L99" s="7">
        <v>28</v>
      </c>
      <c r="O99" s="7" t="s">
        <v>5312</v>
      </c>
      <c r="Q99" s="7" t="s">
        <v>3222</v>
      </c>
    </row>
    <row r="100" spans="1:17" x14ac:dyDescent="0.55000000000000004">
      <c r="A100" s="71" t="s">
        <v>63</v>
      </c>
      <c r="B100" s="7" t="s">
        <v>90</v>
      </c>
      <c r="C100" s="7" t="s">
        <v>85</v>
      </c>
      <c r="D100" s="74" t="s">
        <v>69</v>
      </c>
      <c r="E100" s="6">
        <v>10</v>
      </c>
      <c r="F100" s="7">
        <v>29</v>
      </c>
      <c r="G100" s="7">
        <v>1000</v>
      </c>
      <c r="H100" s="8">
        <v>1000</v>
      </c>
      <c r="I100" s="7">
        <v>1000</v>
      </c>
      <c r="J100" s="8">
        <v>1000</v>
      </c>
      <c r="K100" s="7">
        <v>10</v>
      </c>
      <c r="L100" s="7">
        <v>29</v>
      </c>
      <c r="O100" s="7" t="s">
        <v>5339</v>
      </c>
      <c r="Q100" s="7" t="s">
        <v>3249</v>
      </c>
    </row>
    <row r="101" spans="1:17" x14ac:dyDescent="0.55000000000000004">
      <c r="A101" s="71" t="s">
        <v>63</v>
      </c>
      <c r="B101" s="7" t="s">
        <v>90</v>
      </c>
      <c r="C101" s="7" t="s">
        <v>86</v>
      </c>
      <c r="D101" s="74" t="s">
        <v>69</v>
      </c>
      <c r="E101" s="6">
        <v>10</v>
      </c>
      <c r="F101" s="7">
        <v>30</v>
      </c>
      <c r="G101" s="7">
        <v>1001</v>
      </c>
      <c r="H101" s="8">
        <v>998</v>
      </c>
      <c r="I101" s="7">
        <v>1001</v>
      </c>
      <c r="J101" s="8">
        <v>999</v>
      </c>
      <c r="K101" s="7">
        <v>10</v>
      </c>
      <c r="L101" s="7">
        <v>30</v>
      </c>
      <c r="O101" s="7" t="s">
        <v>5367</v>
      </c>
      <c r="Q101" s="7" t="s">
        <v>3277</v>
      </c>
    </row>
    <row r="102" spans="1:17" x14ac:dyDescent="0.55000000000000004">
      <c r="A102" s="71" t="s">
        <v>63</v>
      </c>
      <c r="B102" s="7" t="s">
        <v>90</v>
      </c>
      <c r="C102" s="7" t="s">
        <v>91</v>
      </c>
      <c r="D102" s="74" t="s">
        <v>69</v>
      </c>
      <c r="E102" s="6">
        <v>10</v>
      </c>
      <c r="F102" s="7">
        <v>31</v>
      </c>
      <c r="G102" s="7">
        <v>997</v>
      </c>
      <c r="H102" s="8">
        <v>985</v>
      </c>
      <c r="I102" s="7">
        <v>1009</v>
      </c>
      <c r="J102" s="8">
        <v>991</v>
      </c>
      <c r="K102" s="7">
        <v>10</v>
      </c>
      <c r="L102" s="7">
        <v>31</v>
      </c>
      <c r="O102" s="7" t="s">
        <v>5396</v>
      </c>
      <c r="Q102" s="7" t="s">
        <v>3306</v>
      </c>
    </row>
    <row r="103" spans="1:17" x14ac:dyDescent="0.55000000000000004">
      <c r="A103" s="71" t="s">
        <v>63</v>
      </c>
      <c r="B103" s="7" t="s">
        <v>90</v>
      </c>
      <c r="C103" s="7" t="s">
        <v>92</v>
      </c>
      <c r="D103" s="74" t="s">
        <v>69</v>
      </c>
      <c r="E103" s="6">
        <v>11</v>
      </c>
      <c r="F103" s="7">
        <v>2</v>
      </c>
      <c r="G103" s="7">
        <v>1000</v>
      </c>
      <c r="H103" s="8">
        <v>1000</v>
      </c>
      <c r="I103" s="7">
        <v>1000</v>
      </c>
      <c r="J103" s="8">
        <v>1000</v>
      </c>
      <c r="K103" s="7">
        <v>11</v>
      </c>
      <c r="L103" s="7">
        <v>2</v>
      </c>
      <c r="O103" s="7" t="s">
        <v>4998</v>
      </c>
      <c r="Q103" s="7" t="s">
        <v>2908</v>
      </c>
    </row>
    <row r="104" spans="1:17" x14ac:dyDescent="0.55000000000000004">
      <c r="A104" s="71" t="s">
        <v>63</v>
      </c>
      <c r="B104" s="7" t="s">
        <v>90</v>
      </c>
      <c r="C104" s="7" t="s">
        <v>93</v>
      </c>
      <c r="D104" s="74" t="s">
        <v>69</v>
      </c>
      <c r="E104" s="6">
        <v>11</v>
      </c>
      <c r="F104" s="7">
        <v>3</v>
      </c>
      <c r="G104" s="7">
        <v>1000</v>
      </c>
      <c r="H104" s="8">
        <v>1000</v>
      </c>
      <c r="I104" s="7">
        <v>1000</v>
      </c>
      <c r="J104" s="8">
        <v>1000</v>
      </c>
      <c r="K104" s="7">
        <v>11</v>
      </c>
      <c r="L104" s="7">
        <v>3</v>
      </c>
      <c r="O104" s="7" t="s">
        <v>4999</v>
      </c>
      <c r="Q104" s="7" t="s">
        <v>2909</v>
      </c>
    </row>
    <row r="105" spans="1:17" x14ac:dyDescent="0.55000000000000004">
      <c r="A105" s="71" t="s">
        <v>63</v>
      </c>
      <c r="B105" s="7" t="s">
        <v>90</v>
      </c>
      <c r="C105" s="7" t="s">
        <v>94</v>
      </c>
      <c r="D105" s="74" t="s">
        <v>69</v>
      </c>
      <c r="E105" s="6">
        <v>11</v>
      </c>
      <c r="F105" s="7">
        <v>4</v>
      </c>
      <c r="G105" s="7">
        <v>1000</v>
      </c>
      <c r="H105" s="8">
        <v>1000</v>
      </c>
      <c r="I105" s="7">
        <v>1000</v>
      </c>
      <c r="J105" s="8">
        <v>1000</v>
      </c>
      <c r="K105" s="7">
        <v>11</v>
      </c>
      <c r="L105" s="7">
        <v>4</v>
      </c>
      <c r="O105" s="7" t="s">
        <v>5000</v>
      </c>
      <c r="Q105" s="7" t="s">
        <v>2910</v>
      </c>
    </row>
    <row r="106" spans="1:17" x14ac:dyDescent="0.55000000000000004">
      <c r="A106" s="71" t="s">
        <v>63</v>
      </c>
      <c r="B106" s="7" t="s">
        <v>83</v>
      </c>
      <c r="C106" s="7" t="s">
        <v>84</v>
      </c>
      <c r="D106" s="74" t="s">
        <v>69</v>
      </c>
      <c r="E106" s="6">
        <v>11</v>
      </c>
      <c r="F106" s="7">
        <v>5</v>
      </c>
      <c r="G106" s="7">
        <v>1000</v>
      </c>
      <c r="H106" s="8">
        <v>1000</v>
      </c>
      <c r="I106" s="7">
        <v>1000</v>
      </c>
      <c r="J106" s="8">
        <v>1000</v>
      </c>
      <c r="K106" s="7">
        <v>11</v>
      </c>
      <c r="L106" s="7">
        <v>5</v>
      </c>
      <c r="O106" s="7" t="s">
        <v>5001</v>
      </c>
      <c r="Q106" s="7" t="s">
        <v>2911</v>
      </c>
    </row>
    <row r="107" spans="1:17" x14ac:dyDescent="0.55000000000000004">
      <c r="A107" s="71" t="s">
        <v>63</v>
      </c>
      <c r="B107" s="7" t="s">
        <v>83</v>
      </c>
      <c r="C107" s="7" t="s">
        <v>85</v>
      </c>
      <c r="D107" s="74" t="s">
        <v>69</v>
      </c>
      <c r="E107" s="6">
        <v>11</v>
      </c>
      <c r="F107" s="7">
        <v>6</v>
      </c>
      <c r="G107" s="7">
        <v>1000</v>
      </c>
      <c r="H107" s="8">
        <v>1000</v>
      </c>
      <c r="I107" s="7">
        <v>1001</v>
      </c>
      <c r="J107" s="8">
        <v>999</v>
      </c>
      <c r="K107" s="7">
        <v>11</v>
      </c>
      <c r="L107" s="7">
        <v>6</v>
      </c>
      <c r="O107" s="7" t="s">
        <v>5002</v>
      </c>
      <c r="Q107" s="7" t="s">
        <v>2912</v>
      </c>
    </row>
    <row r="108" spans="1:17" x14ac:dyDescent="0.55000000000000004">
      <c r="A108" s="71" t="s">
        <v>63</v>
      </c>
      <c r="B108" s="7" t="s">
        <v>83</v>
      </c>
      <c r="C108" s="7" t="s">
        <v>86</v>
      </c>
      <c r="D108" s="74" t="s">
        <v>69</v>
      </c>
      <c r="E108" s="6">
        <v>11</v>
      </c>
      <c r="F108" s="7">
        <v>7</v>
      </c>
      <c r="G108" s="7">
        <v>1000</v>
      </c>
      <c r="H108" s="8">
        <v>1000</v>
      </c>
      <c r="I108" s="7">
        <v>1001</v>
      </c>
      <c r="J108" s="8">
        <v>999</v>
      </c>
      <c r="K108" s="7">
        <v>11</v>
      </c>
      <c r="L108" s="7">
        <v>7</v>
      </c>
      <c r="O108" s="7" t="s">
        <v>5003</v>
      </c>
      <c r="Q108" s="7" t="s">
        <v>2913</v>
      </c>
    </row>
    <row r="109" spans="1:17" x14ac:dyDescent="0.55000000000000004">
      <c r="A109" s="71" t="s">
        <v>63</v>
      </c>
      <c r="B109" s="7" t="s">
        <v>83</v>
      </c>
      <c r="C109" s="7" t="s">
        <v>91</v>
      </c>
      <c r="D109" s="74" t="s">
        <v>69</v>
      </c>
      <c r="E109" s="6">
        <v>11</v>
      </c>
      <c r="F109" s="7">
        <v>8</v>
      </c>
      <c r="G109" s="7">
        <v>1000</v>
      </c>
      <c r="H109" s="8">
        <v>1000</v>
      </c>
      <c r="I109" s="7">
        <v>1000</v>
      </c>
      <c r="J109" s="8">
        <v>1000</v>
      </c>
      <c r="K109" s="7">
        <v>11</v>
      </c>
      <c r="L109" s="7">
        <v>8</v>
      </c>
      <c r="O109" s="7" t="s">
        <v>5004</v>
      </c>
      <c r="Q109" s="7" t="s">
        <v>2914</v>
      </c>
    </row>
    <row r="110" spans="1:17" x14ac:dyDescent="0.55000000000000004">
      <c r="A110" s="71" t="s">
        <v>63</v>
      </c>
      <c r="B110" s="7" t="s">
        <v>83</v>
      </c>
      <c r="C110" s="7" t="s">
        <v>92</v>
      </c>
      <c r="D110" s="74" t="s">
        <v>69</v>
      </c>
      <c r="E110" s="6">
        <v>11</v>
      </c>
      <c r="F110" s="7">
        <v>9</v>
      </c>
      <c r="G110" s="7">
        <v>948</v>
      </c>
      <c r="H110" s="8">
        <v>946</v>
      </c>
      <c r="I110" s="7">
        <v>1020</v>
      </c>
      <c r="J110" s="8">
        <v>980</v>
      </c>
      <c r="K110" s="7">
        <v>11</v>
      </c>
      <c r="L110" s="7">
        <v>9</v>
      </c>
      <c r="O110" s="7" t="s">
        <v>5005</v>
      </c>
      <c r="Q110" s="7" t="s">
        <v>2915</v>
      </c>
    </row>
    <row r="111" spans="1:17" x14ac:dyDescent="0.55000000000000004">
      <c r="A111" s="71" t="s">
        <v>63</v>
      </c>
      <c r="B111" s="7" t="s">
        <v>83</v>
      </c>
      <c r="C111" s="7" t="s">
        <v>93</v>
      </c>
      <c r="D111" s="74" t="s">
        <v>69</v>
      </c>
      <c r="E111" s="6">
        <v>11</v>
      </c>
      <c r="F111" s="7">
        <v>12</v>
      </c>
      <c r="G111" s="7">
        <v>999</v>
      </c>
      <c r="H111" s="8">
        <v>996</v>
      </c>
      <c r="I111" s="7">
        <v>998</v>
      </c>
      <c r="J111" s="8">
        <v>1002</v>
      </c>
      <c r="K111" s="7">
        <v>11</v>
      </c>
      <c r="L111" s="7">
        <v>12</v>
      </c>
      <c r="O111" s="7" t="s">
        <v>5017</v>
      </c>
      <c r="Q111" s="7" t="s">
        <v>2927</v>
      </c>
    </row>
    <row r="112" spans="1:17" x14ac:dyDescent="0.55000000000000004">
      <c r="A112" s="71" t="s">
        <v>63</v>
      </c>
      <c r="B112" s="7" t="s">
        <v>83</v>
      </c>
      <c r="C112" s="7" t="s">
        <v>94</v>
      </c>
      <c r="D112" s="74" t="s">
        <v>69</v>
      </c>
      <c r="E112" s="6">
        <v>11</v>
      </c>
      <c r="F112" s="7">
        <v>13</v>
      </c>
      <c r="G112" s="7">
        <v>937</v>
      </c>
      <c r="H112" s="8">
        <v>954</v>
      </c>
      <c r="I112" s="7">
        <v>1000</v>
      </c>
      <c r="J112" s="8">
        <v>1000</v>
      </c>
      <c r="K112" s="7">
        <v>11</v>
      </c>
      <c r="L112" s="7">
        <v>13</v>
      </c>
      <c r="O112" s="7" t="s">
        <v>5028</v>
      </c>
      <c r="Q112" s="7" t="s">
        <v>2938</v>
      </c>
    </row>
    <row r="113" spans="1:17" x14ac:dyDescent="0.55000000000000004">
      <c r="A113" s="71" t="s">
        <v>63</v>
      </c>
      <c r="B113" s="7" t="s">
        <v>84</v>
      </c>
      <c r="C113" s="7" t="s">
        <v>85</v>
      </c>
      <c r="D113" s="74" t="s">
        <v>69</v>
      </c>
      <c r="E113" s="6">
        <v>11</v>
      </c>
      <c r="F113" s="7">
        <v>14</v>
      </c>
      <c r="G113" s="7">
        <v>929</v>
      </c>
      <c r="H113" s="8">
        <v>901</v>
      </c>
      <c r="I113" s="7">
        <v>1036</v>
      </c>
      <c r="J113" s="8">
        <v>964</v>
      </c>
      <c r="K113" s="7">
        <v>11</v>
      </c>
      <c r="L113" s="7">
        <v>14</v>
      </c>
      <c r="O113" s="7" t="s">
        <v>5040</v>
      </c>
      <c r="Q113" s="7" t="s">
        <v>2950</v>
      </c>
    </row>
    <row r="114" spans="1:17" x14ac:dyDescent="0.55000000000000004">
      <c r="A114" s="71" t="s">
        <v>63</v>
      </c>
      <c r="B114" s="7" t="s">
        <v>84</v>
      </c>
      <c r="C114" s="7" t="s">
        <v>86</v>
      </c>
      <c r="D114" s="74" t="s">
        <v>69</v>
      </c>
      <c r="E114" s="6">
        <v>11</v>
      </c>
      <c r="F114" s="7">
        <v>15</v>
      </c>
      <c r="G114" s="7">
        <v>999</v>
      </c>
      <c r="H114" s="8">
        <v>999</v>
      </c>
      <c r="I114" s="7">
        <v>998</v>
      </c>
      <c r="J114" s="8">
        <v>1002</v>
      </c>
      <c r="K114" s="7">
        <v>11</v>
      </c>
      <c r="L114" s="7">
        <v>15</v>
      </c>
      <c r="O114" s="7" t="s">
        <v>5053</v>
      </c>
      <c r="Q114" s="7" t="s">
        <v>2963</v>
      </c>
    </row>
    <row r="115" spans="1:17" x14ac:dyDescent="0.55000000000000004">
      <c r="A115" s="71" t="s">
        <v>63</v>
      </c>
      <c r="B115" s="7" t="s">
        <v>84</v>
      </c>
      <c r="C115" s="7" t="s">
        <v>91</v>
      </c>
      <c r="D115" s="74" t="s">
        <v>69</v>
      </c>
      <c r="E115" s="6">
        <v>11</v>
      </c>
      <c r="F115" s="7">
        <v>16</v>
      </c>
      <c r="G115" s="7">
        <v>1000</v>
      </c>
      <c r="H115" s="8">
        <v>999</v>
      </c>
      <c r="I115" s="7">
        <v>1001</v>
      </c>
      <c r="J115" s="8">
        <v>999</v>
      </c>
      <c r="K115" s="7">
        <v>11</v>
      </c>
      <c r="L115" s="7">
        <v>16</v>
      </c>
      <c r="O115" s="7" t="s">
        <v>5067</v>
      </c>
      <c r="Q115" s="7" t="s">
        <v>2977</v>
      </c>
    </row>
    <row r="116" spans="1:17" x14ac:dyDescent="0.55000000000000004">
      <c r="A116" s="71" t="s">
        <v>63</v>
      </c>
      <c r="B116" s="7" t="s">
        <v>84</v>
      </c>
      <c r="C116" s="7" t="s">
        <v>92</v>
      </c>
      <c r="D116" s="74" t="s">
        <v>69</v>
      </c>
      <c r="E116" s="6">
        <v>11</v>
      </c>
      <c r="F116" s="7">
        <v>17</v>
      </c>
      <c r="G116" s="7">
        <v>1000</v>
      </c>
      <c r="H116" s="8">
        <v>999</v>
      </c>
      <c r="I116" s="7">
        <v>1001</v>
      </c>
      <c r="J116" s="8">
        <v>999</v>
      </c>
      <c r="K116" s="7">
        <v>11</v>
      </c>
      <c r="L116" s="7">
        <v>17</v>
      </c>
      <c r="O116" s="7" t="s">
        <v>5082</v>
      </c>
      <c r="Q116" s="7" t="s">
        <v>2992</v>
      </c>
    </row>
    <row r="117" spans="1:17" x14ac:dyDescent="0.55000000000000004">
      <c r="A117" s="71" t="s">
        <v>63</v>
      </c>
      <c r="B117" s="7" t="s">
        <v>84</v>
      </c>
      <c r="C117" s="7" t="s">
        <v>93</v>
      </c>
      <c r="D117" s="74" t="s">
        <v>69</v>
      </c>
      <c r="E117" s="6">
        <v>11</v>
      </c>
      <c r="F117" s="7">
        <v>18</v>
      </c>
      <c r="G117" s="7">
        <v>964</v>
      </c>
      <c r="H117" s="8">
        <v>976</v>
      </c>
      <c r="I117" s="7">
        <v>1002</v>
      </c>
      <c r="J117" s="8">
        <v>998</v>
      </c>
      <c r="K117" s="7">
        <v>11</v>
      </c>
      <c r="L117" s="7">
        <v>18</v>
      </c>
      <c r="O117" s="7" t="s">
        <v>5098</v>
      </c>
      <c r="Q117" s="7" t="s">
        <v>3008</v>
      </c>
    </row>
    <row r="118" spans="1:17" x14ac:dyDescent="0.55000000000000004">
      <c r="A118" s="71" t="s">
        <v>63</v>
      </c>
      <c r="B118" s="7" t="s">
        <v>84</v>
      </c>
      <c r="C118" s="7" t="s">
        <v>94</v>
      </c>
      <c r="D118" s="74" t="s">
        <v>69</v>
      </c>
      <c r="E118" s="6">
        <v>11</v>
      </c>
      <c r="F118" s="7">
        <v>19</v>
      </c>
      <c r="G118" s="7">
        <v>1000</v>
      </c>
      <c r="H118" s="8">
        <v>1000</v>
      </c>
      <c r="I118" s="7">
        <v>1000</v>
      </c>
      <c r="J118" s="8">
        <v>1000</v>
      </c>
      <c r="K118" s="7">
        <v>11</v>
      </c>
      <c r="L118" s="7">
        <v>19</v>
      </c>
      <c r="O118" s="7" t="s">
        <v>5115</v>
      </c>
      <c r="Q118" s="7" t="s">
        <v>3025</v>
      </c>
    </row>
    <row r="119" spans="1:17" x14ac:dyDescent="0.55000000000000004">
      <c r="A119" s="71" t="s">
        <v>63</v>
      </c>
      <c r="B119" s="7" t="s">
        <v>85</v>
      </c>
      <c r="C119" s="7" t="s">
        <v>86</v>
      </c>
      <c r="D119" s="74" t="s">
        <v>69</v>
      </c>
      <c r="E119" s="6">
        <v>11</v>
      </c>
      <c r="F119" s="7">
        <v>20</v>
      </c>
      <c r="G119" s="7">
        <v>1000</v>
      </c>
      <c r="H119" s="8">
        <v>1000</v>
      </c>
      <c r="I119" s="7">
        <v>1000</v>
      </c>
      <c r="J119" s="8">
        <v>1000</v>
      </c>
      <c r="K119" s="7">
        <v>11</v>
      </c>
      <c r="L119" s="7">
        <v>20</v>
      </c>
      <c r="O119" s="7" t="s">
        <v>5133</v>
      </c>
      <c r="Q119" s="7" t="s">
        <v>3043</v>
      </c>
    </row>
    <row r="120" spans="1:17" x14ac:dyDescent="0.55000000000000004">
      <c r="A120" s="71" t="s">
        <v>63</v>
      </c>
      <c r="B120" s="7" t="s">
        <v>85</v>
      </c>
      <c r="C120" s="7" t="s">
        <v>91</v>
      </c>
      <c r="D120" s="74" t="s">
        <v>69</v>
      </c>
      <c r="E120" s="6">
        <v>11</v>
      </c>
      <c r="F120" s="7">
        <v>21</v>
      </c>
      <c r="G120" s="7">
        <v>1000</v>
      </c>
      <c r="H120" s="8">
        <v>1000</v>
      </c>
      <c r="I120" s="7">
        <v>1000</v>
      </c>
      <c r="J120" s="8">
        <v>1000</v>
      </c>
      <c r="K120" s="7">
        <v>11</v>
      </c>
      <c r="L120" s="7">
        <v>21</v>
      </c>
      <c r="O120" s="7" t="s">
        <v>5152</v>
      </c>
      <c r="Q120" s="7" t="s">
        <v>3062</v>
      </c>
    </row>
    <row r="121" spans="1:17" x14ac:dyDescent="0.55000000000000004">
      <c r="A121" s="71" t="s">
        <v>63</v>
      </c>
      <c r="B121" s="7" t="s">
        <v>85</v>
      </c>
      <c r="C121" s="7" t="s">
        <v>92</v>
      </c>
      <c r="D121" s="74" t="s">
        <v>69</v>
      </c>
      <c r="E121" s="6">
        <v>11</v>
      </c>
      <c r="F121" s="7">
        <v>22</v>
      </c>
      <c r="G121" s="7">
        <v>1000</v>
      </c>
      <c r="H121" s="8">
        <v>1000</v>
      </c>
      <c r="I121" s="7">
        <v>1000</v>
      </c>
      <c r="J121" s="8">
        <v>1000</v>
      </c>
      <c r="K121" s="7">
        <v>11</v>
      </c>
      <c r="L121" s="7">
        <v>22</v>
      </c>
      <c r="O121" s="7" t="s">
        <v>5172</v>
      </c>
      <c r="Q121" s="7" t="s">
        <v>3082</v>
      </c>
    </row>
    <row r="122" spans="1:17" x14ac:dyDescent="0.55000000000000004">
      <c r="A122" s="71" t="s">
        <v>63</v>
      </c>
      <c r="B122" s="7" t="s">
        <v>85</v>
      </c>
      <c r="C122" s="7" t="s">
        <v>93</v>
      </c>
      <c r="D122" s="74" t="s">
        <v>69</v>
      </c>
      <c r="E122" s="6">
        <v>11</v>
      </c>
      <c r="F122" s="7">
        <v>23</v>
      </c>
      <c r="G122" s="7">
        <v>1000</v>
      </c>
      <c r="H122" s="8">
        <v>1000</v>
      </c>
      <c r="I122" s="7">
        <v>1000</v>
      </c>
      <c r="J122" s="8">
        <v>1000</v>
      </c>
      <c r="K122" s="7">
        <v>11</v>
      </c>
      <c r="L122" s="7">
        <v>23</v>
      </c>
      <c r="O122" s="7" t="s">
        <v>5193</v>
      </c>
      <c r="Q122" s="7" t="s">
        <v>3103</v>
      </c>
    </row>
    <row r="123" spans="1:17" x14ac:dyDescent="0.55000000000000004">
      <c r="A123" s="71" t="s">
        <v>63</v>
      </c>
      <c r="B123" s="7" t="s">
        <v>85</v>
      </c>
      <c r="C123" s="7" t="s">
        <v>94</v>
      </c>
      <c r="D123" s="74" t="s">
        <v>69</v>
      </c>
      <c r="E123" s="6">
        <v>11</v>
      </c>
      <c r="F123" s="7">
        <v>24</v>
      </c>
      <c r="G123" s="7">
        <v>1001</v>
      </c>
      <c r="H123" s="8">
        <v>985</v>
      </c>
      <c r="I123" s="7">
        <v>1002</v>
      </c>
      <c r="J123" s="8">
        <v>998</v>
      </c>
      <c r="K123" s="7">
        <v>11</v>
      </c>
      <c r="L123" s="7">
        <v>24</v>
      </c>
      <c r="O123" s="7" t="s">
        <v>5215</v>
      </c>
      <c r="Q123" s="7" t="s">
        <v>3125</v>
      </c>
    </row>
    <row r="124" spans="1:17" x14ac:dyDescent="0.55000000000000004">
      <c r="A124" s="71" t="s">
        <v>63</v>
      </c>
      <c r="B124" s="7" t="s">
        <v>86</v>
      </c>
      <c r="C124" s="7" t="s">
        <v>91</v>
      </c>
      <c r="D124" s="74" t="s">
        <v>69</v>
      </c>
      <c r="E124" s="6">
        <v>11</v>
      </c>
      <c r="F124" s="7">
        <v>25</v>
      </c>
      <c r="G124" s="7">
        <v>934</v>
      </c>
      <c r="H124" s="8">
        <v>905</v>
      </c>
      <c r="I124" s="7">
        <v>1056</v>
      </c>
      <c r="J124" s="8">
        <v>944</v>
      </c>
      <c r="K124" s="7">
        <v>11</v>
      </c>
      <c r="L124" s="7">
        <v>25</v>
      </c>
      <c r="O124" s="7" t="s">
        <v>5238</v>
      </c>
      <c r="Q124" s="7" t="s">
        <v>3148</v>
      </c>
    </row>
    <row r="125" spans="1:17" x14ac:dyDescent="0.55000000000000004">
      <c r="A125" s="71" t="s">
        <v>63</v>
      </c>
      <c r="B125" s="7" t="s">
        <v>86</v>
      </c>
      <c r="C125" s="7" t="s">
        <v>92</v>
      </c>
      <c r="D125" s="74" t="s">
        <v>69</v>
      </c>
      <c r="E125" s="6">
        <v>11</v>
      </c>
      <c r="F125" s="7">
        <v>26</v>
      </c>
      <c r="G125" s="7">
        <v>1000</v>
      </c>
      <c r="H125" s="8">
        <v>1000</v>
      </c>
      <c r="I125" s="7">
        <v>1000</v>
      </c>
      <c r="J125" s="8">
        <v>1000</v>
      </c>
      <c r="K125" s="7">
        <v>11</v>
      </c>
      <c r="L125" s="7">
        <v>26</v>
      </c>
      <c r="O125" s="7" t="s">
        <v>5262</v>
      </c>
      <c r="Q125" s="7" t="s">
        <v>3172</v>
      </c>
    </row>
    <row r="126" spans="1:17" x14ac:dyDescent="0.55000000000000004">
      <c r="A126" s="71" t="s">
        <v>63</v>
      </c>
      <c r="B126" s="7" t="s">
        <v>86</v>
      </c>
      <c r="C126" s="7" t="s">
        <v>93</v>
      </c>
      <c r="D126" s="74" t="s">
        <v>69</v>
      </c>
      <c r="E126" s="6">
        <v>11</v>
      </c>
      <c r="F126" s="7">
        <v>27</v>
      </c>
      <c r="G126" s="7">
        <v>797</v>
      </c>
      <c r="H126" s="8">
        <v>662</v>
      </c>
      <c r="I126" s="7">
        <v>1075</v>
      </c>
      <c r="J126" s="8">
        <v>925</v>
      </c>
      <c r="K126" s="7">
        <v>11</v>
      </c>
      <c r="L126" s="7">
        <v>27</v>
      </c>
      <c r="O126" s="7" t="s">
        <v>5287</v>
      </c>
      <c r="Q126" s="7" t="s">
        <v>3197</v>
      </c>
    </row>
    <row r="127" spans="1:17" x14ac:dyDescent="0.55000000000000004">
      <c r="A127" s="71" t="s">
        <v>63</v>
      </c>
      <c r="B127" s="7" t="s">
        <v>86</v>
      </c>
      <c r="C127" s="7" t="s">
        <v>94</v>
      </c>
      <c r="D127" s="74" t="s">
        <v>69</v>
      </c>
      <c r="E127" s="6">
        <v>11</v>
      </c>
      <c r="F127" s="7">
        <v>28</v>
      </c>
      <c r="G127" s="7">
        <v>902</v>
      </c>
      <c r="H127" s="8">
        <v>901</v>
      </c>
      <c r="I127" s="7">
        <v>1036</v>
      </c>
      <c r="J127" s="8">
        <v>964</v>
      </c>
      <c r="K127" s="7">
        <v>11</v>
      </c>
      <c r="L127" s="7">
        <v>28</v>
      </c>
      <c r="O127" s="7" t="s">
        <v>5313</v>
      </c>
      <c r="Q127" s="7" t="s">
        <v>3223</v>
      </c>
    </row>
    <row r="128" spans="1:17" x14ac:dyDescent="0.55000000000000004">
      <c r="A128" s="71" t="s">
        <v>63</v>
      </c>
      <c r="B128" s="7" t="s">
        <v>91</v>
      </c>
      <c r="C128" s="7" t="s">
        <v>92</v>
      </c>
      <c r="D128" s="74" t="s">
        <v>69</v>
      </c>
      <c r="E128" s="6">
        <v>11</v>
      </c>
      <c r="F128" s="7">
        <v>29</v>
      </c>
      <c r="G128" s="7">
        <v>975</v>
      </c>
      <c r="H128" s="8">
        <v>960</v>
      </c>
      <c r="I128" s="7">
        <v>1023</v>
      </c>
      <c r="J128" s="8">
        <v>977</v>
      </c>
      <c r="K128" s="7">
        <v>11</v>
      </c>
      <c r="L128" s="7">
        <v>29</v>
      </c>
      <c r="O128" s="7" t="s">
        <v>5340</v>
      </c>
      <c r="Q128" s="7" t="s">
        <v>3250</v>
      </c>
    </row>
    <row r="129" spans="1:17" x14ac:dyDescent="0.55000000000000004">
      <c r="A129" s="71" t="s">
        <v>63</v>
      </c>
      <c r="B129" s="7" t="s">
        <v>91</v>
      </c>
      <c r="C129" s="7" t="s">
        <v>93</v>
      </c>
      <c r="D129" s="74" t="s">
        <v>69</v>
      </c>
      <c r="E129" s="6">
        <v>11</v>
      </c>
      <c r="F129" s="7">
        <v>30</v>
      </c>
      <c r="G129" s="7">
        <v>1000</v>
      </c>
      <c r="H129" s="8">
        <v>1000</v>
      </c>
      <c r="I129" s="7">
        <v>1000</v>
      </c>
      <c r="J129" s="8">
        <v>1000</v>
      </c>
      <c r="K129" s="7">
        <v>11</v>
      </c>
      <c r="L129" s="7">
        <v>30</v>
      </c>
      <c r="O129" s="7" t="s">
        <v>5368</v>
      </c>
      <c r="Q129" s="7" t="s">
        <v>3278</v>
      </c>
    </row>
    <row r="130" spans="1:17" x14ac:dyDescent="0.55000000000000004">
      <c r="A130" s="71" t="s">
        <v>63</v>
      </c>
      <c r="B130" s="7" t="s">
        <v>91</v>
      </c>
      <c r="C130" s="7" t="s">
        <v>94</v>
      </c>
      <c r="D130" s="74" t="s">
        <v>69</v>
      </c>
      <c r="E130" s="6">
        <v>11</v>
      </c>
      <c r="F130" s="7">
        <v>31</v>
      </c>
      <c r="G130" s="7">
        <v>970</v>
      </c>
      <c r="H130" s="8">
        <v>954</v>
      </c>
      <c r="I130" s="7">
        <v>989</v>
      </c>
      <c r="J130" s="8">
        <v>1011</v>
      </c>
      <c r="K130" s="7">
        <v>11</v>
      </c>
      <c r="L130" s="7">
        <v>31</v>
      </c>
      <c r="O130" s="7" t="s">
        <v>5397</v>
      </c>
      <c r="Q130" s="7" t="s">
        <v>3307</v>
      </c>
    </row>
    <row r="131" spans="1:17" x14ac:dyDescent="0.55000000000000004">
      <c r="A131" s="71" t="s">
        <v>63</v>
      </c>
      <c r="B131" s="7" t="s">
        <v>92</v>
      </c>
      <c r="C131" s="7" t="s">
        <v>93</v>
      </c>
      <c r="D131" s="74" t="s">
        <v>69</v>
      </c>
      <c r="E131" s="6">
        <v>12</v>
      </c>
      <c r="F131" s="7">
        <v>2</v>
      </c>
      <c r="G131" s="7">
        <v>1000</v>
      </c>
      <c r="H131" s="8">
        <v>1000</v>
      </c>
      <c r="I131" s="7">
        <v>1000</v>
      </c>
      <c r="J131" s="8">
        <v>1000</v>
      </c>
      <c r="K131" s="7">
        <v>12</v>
      </c>
      <c r="L131" s="7">
        <v>2</v>
      </c>
      <c r="O131" s="7" t="s">
        <v>5008</v>
      </c>
      <c r="Q131" s="7" t="s">
        <v>2918</v>
      </c>
    </row>
    <row r="132" spans="1:17" x14ac:dyDescent="0.55000000000000004">
      <c r="A132" s="71" t="s">
        <v>63</v>
      </c>
      <c r="B132" s="7" t="s">
        <v>92</v>
      </c>
      <c r="C132" s="7" t="s">
        <v>94</v>
      </c>
      <c r="D132" s="74" t="s">
        <v>69</v>
      </c>
      <c r="E132" s="6">
        <v>12</v>
      </c>
      <c r="F132" s="7">
        <v>3</v>
      </c>
      <c r="G132" s="7">
        <v>1000</v>
      </c>
      <c r="H132" s="8">
        <v>1000</v>
      </c>
      <c r="I132" s="7">
        <v>1000</v>
      </c>
      <c r="J132" s="8">
        <v>1000</v>
      </c>
      <c r="K132" s="7">
        <v>12</v>
      </c>
      <c r="L132" s="7">
        <v>3</v>
      </c>
      <c r="O132" s="7" t="s">
        <v>5009</v>
      </c>
      <c r="Q132" s="7" t="s">
        <v>2919</v>
      </c>
    </row>
    <row r="133" spans="1:17" x14ac:dyDescent="0.55000000000000004">
      <c r="A133" s="71" t="s">
        <v>63</v>
      </c>
      <c r="B133" s="66" t="s">
        <v>93</v>
      </c>
      <c r="C133" s="66" t="s">
        <v>94</v>
      </c>
      <c r="D133" s="74" t="s">
        <v>69</v>
      </c>
      <c r="E133" s="6">
        <v>12</v>
      </c>
      <c r="F133" s="7">
        <v>4</v>
      </c>
      <c r="G133" s="7">
        <v>1000</v>
      </c>
      <c r="H133" s="8">
        <v>1000</v>
      </c>
      <c r="I133" s="7">
        <v>1001</v>
      </c>
      <c r="J133" s="8">
        <v>999</v>
      </c>
      <c r="K133" s="7">
        <v>12</v>
      </c>
      <c r="L133" s="7">
        <v>4</v>
      </c>
      <c r="O133" s="7" t="s">
        <v>5010</v>
      </c>
      <c r="Q133" s="7" t="s">
        <v>2920</v>
      </c>
    </row>
    <row r="134" spans="1:17" x14ac:dyDescent="0.55000000000000004">
      <c r="A134" s="74" t="s">
        <v>64</v>
      </c>
      <c r="B134" s="63" t="s">
        <v>101</v>
      </c>
      <c r="C134" s="63" t="s">
        <v>102</v>
      </c>
      <c r="D134" s="74" t="s">
        <v>69</v>
      </c>
      <c r="E134" s="6">
        <v>12</v>
      </c>
      <c r="F134" s="7">
        <v>5</v>
      </c>
      <c r="G134" s="7">
        <v>1000</v>
      </c>
      <c r="H134" s="8">
        <v>1000</v>
      </c>
      <c r="I134" s="7">
        <v>1000</v>
      </c>
      <c r="J134" s="8">
        <v>1000</v>
      </c>
      <c r="K134" s="7">
        <v>12</v>
      </c>
      <c r="L134" s="7">
        <v>5</v>
      </c>
      <c r="O134" s="7" t="s">
        <v>5011</v>
      </c>
      <c r="Q134" s="7" t="s">
        <v>2921</v>
      </c>
    </row>
    <row r="135" spans="1:17" x14ac:dyDescent="0.55000000000000004">
      <c r="A135" s="74" t="s">
        <v>64</v>
      </c>
      <c r="B135" s="7" t="s">
        <v>101</v>
      </c>
      <c r="C135" s="7" t="s">
        <v>95</v>
      </c>
      <c r="D135" s="74" t="s">
        <v>69</v>
      </c>
      <c r="E135" s="6">
        <v>12</v>
      </c>
      <c r="F135" s="7">
        <v>6</v>
      </c>
      <c r="G135" s="7">
        <v>1000</v>
      </c>
      <c r="H135" s="8">
        <v>1000</v>
      </c>
      <c r="I135" s="7">
        <v>1002</v>
      </c>
      <c r="J135" s="8">
        <v>998</v>
      </c>
      <c r="K135" s="7">
        <v>12</v>
      </c>
      <c r="L135" s="7">
        <v>6</v>
      </c>
      <c r="O135" s="7" t="s">
        <v>5012</v>
      </c>
      <c r="Q135" s="7" t="s">
        <v>2922</v>
      </c>
    </row>
    <row r="136" spans="1:17" x14ac:dyDescent="0.55000000000000004">
      <c r="A136" s="74" t="s">
        <v>64</v>
      </c>
      <c r="B136" s="7" t="s">
        <v>101</v>
      </c>
      <c r="C136" s="7" t="s">
        <v>97</v>
      </c>
      <c r="D136" s="74" t="s">
        <v>69</v>
      </c>
      <c r="E136" s="6">
        <v>12</v>
      </c>
      <c r="F136" s="7">
        <v>7</v>
      </c>
      <c r="G136" s="7">
        <v>1000</v>
      </c>
      <c r="H136" s="8">
        <v>1000</v>
      </c>
      <c r="I136" s="7">
        <v>1000</v>
      </c>
      <c r="J136" s="8">
        <v>1000</v>
      </c>
      <c r="K136" s="7">
        <v>12</v>
      </c>
      <c r="L136" s="7">
        <v>7</v>
      </c>
      <c r="O136" s="7" t="s">
        <v>5013</v>
      </c>
      <c r="Q136" s="7" t="s">
        <v>2923</v>
      </c>
    </row>
    <row r="137" spans="1:17" x14ac:dyDescent="0.55000000000000004">
      <c r="A137" s="74" t="s">
        <v>64</v>
      </c>
      <c r="B137" s="7" t="s">
        <v>101</v>
      </c>
      <c r="C137" s="7" t="s">
        <v>99</v>
      </c>
      <c r="D137" s="74" t="s">
        <v>69</v>
      </c>
      <c r="E137" s="6">
        <v>12</v>
      </c>
      <c r="F137" s="7">
        <v>8</v>
      </c>
      <c r="G137" s="7">
        <v>1000</v>
      </c>
      <c r="H137" s="8">
        <v>1000</v>
      </c>
      <c r="I137" s="7">
        <v>1001</v>
      </c>
      <c r="J137" s="8">
        <v>999</v>
      </c>
      <c r="K137" s="7">
        <v>12</v>
      </c>
      <c r="L137" s="7">
        <v>8</v>
      </c>
      <c r="O137" s="7" t="s">
        <v>5014</v>
      </c>
      <c r="Q137" s="7" t="s">
        <v>2924</v>
      </c>
    </row>
    <row r="138" spans="1:17" x14ac:dyDescent="0.55000000000000004">
      <c r="A138" s="74" t="s">
        <v>64</v>
      </c>
      <c r="B138" s="7" t="s">
        <v>101</v>
      </c>
      <c r="C138" s="7" t="s">
        <v>103</v>
      </c>
      <c r="D138" s="74" t="s">
        <v>69</v>
      </c>
      <c r="E138" s="6">
        <v>12</v>
      </c>
      <c r="F138" s="7">
        <v>9</v>
      </c>
      <c r="G138" s="7">
        <v>1000</v>
      </c>
      <c r="H138" s="8">
        <v>999</v>
      </c>
      <c r="I138" s="7">
        <v>1000</v>
      </c>
      <c r="J138" s="8">
        <v>1000</v>
      </c>
      <c r="K138" s="7">
        <v>12</v>
      </c>
      <c r="L138" s="7">
        <v>9</v>
      </c>
      <c r="O138" s="7" t="s">
        <v>5015</v>
      </c>
      <c r="Q138" s="7" t="s">
        <v>2925</v>
      </c>
    </row>
    <row r="139" spans="1:17" x14ac:dyDescent="0.55000000000000004">
      <c r="A139" s="74" t="s">
        <v>64</v>
      </c>
      <c r="B139" s="7" t="s">
        <v>101</v>
      </c>
      <c r="C139" s="7" t="s">
        <v>104</v>
      </c>
      <c r="D139" s="74" t="s">
        <v>69</v>
      </c>
      <c r="E139" s="6">
        <v>12</v>
      </c>
      <c r="F139" s="7">
        <v>13</v>
      </c>
      <c r="G139" s="7">
        <v>1000</v>
      </c>
      <c r="H139" s="8">
        <v>1000</v>
      </c>
      <c r="I139" s="7">
        <v>1000</v>
      </c>
      <c r="J139" s="8">
        <v>1000</v>
      </c>
      <c r="K139" s="7">
        <v>12</v>
      </c>
      <c r="L139" s="7">
        <v>13</v>
      </c>
      <c r="O139" s="7" t="s">
        <v>5029</v>
      </c>
      <c r="Q139" s="7" t="s">
        <v>2939</v>
      </c>
    </row>
    <row r="140" spans="1:17" x14ac:dyDescent="0.55000000000000004">
      <c r="A140" s="74" t="s">
        <v>64</v>
      </c>
      <c r="B140" s="7" t="s">
        <v>101</v>
      </c>
      <c r="C140" s="7" t="s">
        <v>96</v>
      </c>
      <c r="D140" s="74" t="s">
        <v>69</v>
      </c>
      <c r="E140" s="6">
        <v>12</v>
      </c>
      <c r="F140" s="7">
        <v>14</v>
      </c>
      <c r="G140" s="7">
        <v>998</v>
      </c>
      <c r="H140" s="8">
        <v>997</v>
      </c>
      <c r="I140" s="7">
        <v>1003</v>
      </c>
      <c r="J140" s="8">
        <v>997</v>
      </c>
      <c r="K140" s="7">
        <v>12</v>
      </c>
      <c r="L140" s="7">
        <v>14</v>
      </c>
      <c r="O140" s="7" t="s">
        <v>5041</v>
      </c>
      <c r="Q140" s="7" t="s">
        <v>2951</v>
      </c>
    </row>
    <row r="141" spans="1:17" x14ac:dyDescent="0.55000000000000004">
      <c r="A141" s="74" t="s">
        <v>64</v>
      </c>
      <c r="B141" s="7" t="s">
        <v>101</v>
      </c>
      <c r="C141" s="7" t="s">
        <v>98</v>
      </c>
      <c r="D141" s="74" t="s">
        <v>69</v>
      </c>
      <c r="E141" s="6">
        <v>12</v>
      </c>
      <c r="F141" s="7">
        <v>15</v>
      </c>
      <c r="G141" s="7">
        <v>936</v>
      </c>
      <c r="H141" s="8">
        <v>938</v>
      </c>
      <c r="I141" s="7">
        <v>1030</v>
      </c>
      <c r="J141" s="8">
        <v>970</v>
      </c>
      <c r="K141" s="7">
        <v>12</v>
      </c>
      <c r="L141" s="7">
        <v>15</v>
      </c>
      <c r="O141" s="7" t="s">
        <v>5054</v>
      </c>
      <c r="Q141" s="7" t="s">
        <v>2964</v>
      </c>
    </row>
    <row r="142" spans="1:17" x14ac:dyDescent="0.55000000000000004">
      <c r="A142" s="74" t="s">
        <v>64</v>
      </c>
      <c r="B142" s="7" t="s">
        <v>101</v>
      </c>
      <c r="C142" s="7" t="s">
        <v>100</v>
      </c>
      <c r="D142" s="74" t="s">
        <v>69</v>
      </c>
      <c r="E142" s="6">
        <v>12</v>
      </c>
      <c r="F142" s="7">
        <v>16</v>
      </c>
      <c r="G142" s="7">
        <v>1000</v>
      </c>
      <c r="H142" s="8">
        <v>999</v>
      </c>
      <c r="I142" s="7">
        <v>1000</v>
      </c>
      <c r="J142" s="8">
        <v>1000</v>
      </c>
      <c r="K142" s="7">
        <v>12</v>
      </c>
      <c r="L142" s="7">
        <v>16</v>
      </c>
      <c r="O142" s="7" t="s">
        <v>5068</v>
      </c>
      <c r="Q142" s="7" t="s">
        <v>2978</v>
      </c>
    </row>
    <row r="143" spans="1:17" x14ac:dyDescent="0.55000000000000004">
      <c r="A143" s="74" t="s">
        <v>64</v>
      </c>
      <c r="B143" s="7" t="s">
        <v>101</v>
      </c>
      <c r="C143" s="7" t="s">
        <v>105</v>
      </c>
      <c r="D143" s="74" t="s">
        <v>69</v>
      </c>
      <c r="E143" s="6">
        <v>12</v>
      </c>
      <c r="F143" s="7">
        <v>17</v>
      </c>
      <c r="G143" s="7">
        <v>999</v>
      </c>
      <c r="H143" s="8">
        <v>1000</v>
      </c>
      <c r="I143" s="7">
        <v>1000</v>
      </c>
      <c r="J143" s="8">
        <v>1000</v>
      </c>
      <c r="K143" s="7">
        <v>12</v>
      </c>
      <c r="L143" s="7">
        <v>17</v>
      </c>
      <c r="O143" s="7" t="s">
        <v>5083</v>
      </c>
      <c r="Q143" s="7" t="s">
        <v>2993</v>
      </c>
    </row>
    <row r="144" spans="1:17" x14ac:dyDescent="0.55000000000000004">
      <c r="A144" s="74" t="s">
        <v>64</v>
      </c>
      <c r="B144" s="7" t="s">
        <v>101</v>
      </c>
      <c r="C144" s="7" t="s">
        <v>106</v>
      </c>
      <c r="D144" s="74" t="s">
        <v>69</v>
      </c>
      <c r="E144" s="6">
        <v>12</v>
      </c>
      <c r="F144" s="7">
        <v>18</v>
      </c>
      <c r="G144" s="7">
        <v>999</v>
      </c>
      <c r="H144" s="8">
        <v>1000</v>
      </c>
      <c r="I144" s="7">
        <v>1001</v>
      </c>
      <c r="J144" s="8">
        <v>999</v>
      </c>
      <c r="K144" s="7">
        <v>12</v>
      </c>
      <c r="L144" s="7">
        <v>18</v>
      </c>
      <c r="O144" s="7" t="s">
        <v>5099</v>
      </c>
      <c r="Q144" s="7" t="s">
        <v>3009</v>
      </c>
    </row>
    <row r="145" spans="1:17" x14ac:dyDescent="0.55000000000000004">
      <c r="A145" s="74" t="s">
        <v>64</v>
      </c>
      <c r="B145" s="7" t="s">
        <v>102</v>
      </c>
      <c r="C145" s="7" t="s">
        <v>95</v>
      </c>
      <c r="D145" s="74" t="s">
        <v>69</v>
      </c>
      <c r="E145" s="6">
        <v>12</v>
      </c>
      <c r="F145" s="7">
        <v>19</v>
      </c>
      <c r="G145" s="7">
        <v>1000</v>
      </c>
      <c r="H145" s="8">
        <v>1000</v>
      </c>
      <c r="I145" s="7">
        <v>1000</v>
      </c>
      <c r="J145" s="8">
        <v>1000</v>
      </c>
      <c r="K145" s="7">
        <v>12</v>
      </c>
      <c r="L145" s="7">
        <v>19</v>
      </c>
      <c r="O145" s="7" t="s">
        <v>5116</v>
      </c>
      <c r="Q145" s="7" t="s">
        <v>3026</v>
      </c>
    </row>
    <row r="146" spans="1:17" x14ac:dyDescent="0.55000000000000004">
      <c r="A146" s="74" t="s">
        <v>64</v>
      </c>
      <c r="B146" s="7" t="s">
        <v>102</v>
      </c>
      <c r="C146" s="7" t="s">
        <v>97</v>
      </c>
      <c r="D146" s="74" t="s">
        <v>69</v>
      </c>
      <c r="E146" s="6">
        <v>12</v>
      </c>
      <c r="F146" s="7">
        <v>20</v>
      </c>
      <c r="G146" s="7">
        <v>1000</v>
      </c>
      <c r="H146" s="8">
        <v>1000</v>
      </c>
      <c r="I146" s="7">
        <v>1000</v>
      </c>
      <c r="J146" s="8">
        <v>1000</v>
      </c>
      <c r="K146" s="7">
        <v>12</v>
      </c>
      <c r="L146" s="7">
        <v>20</v>
      </c>
      <c r="O146" s="7" t="s">
        <v>5134</v>
      </c>
      <c r="Q146" s="7" t="s">
        <v>3044</v>
      </c>
    </row>
    <row r="147" spans="1:17" x14ac:dyDescent="0.55000000000000004">
      <c r="A147" s="74" t="s">
        <v>64</v>
      </c>
      <c r="B147" s="7" t="s">
        <v>102</v>
      </c>
      <c r="C147" s="7" t="s">
        <v>99</v>
      </c>
      <c r="D147" s="74" t="s">
        <v>69</v>
      </c>
      <c r="E147" s="6">
        <v>12</v>
      </c>
      <c r="F147" s="7">
        <v>21</v>
      </c>
      <c r="G147" s="7">
        <v>1000</v>
      </c>
      <c r="H147" s="8">
        <v>1000</v>
      </c>
      <c r="I147" s="7">
        <v>1000</v>
      </c>
      <c r="J147" s="8">
        <v>1000</v>
      </c>
      <c r="K147" s="7">
        <v>12</v>
      </c>
      <c r="L147" s="7">
        <v>21</v>
      </c>
      <c r="O147" s="7" t="s">
        <v>5153</v>
      </c>
      <c r="Q147" s="7" t="s">
        <v>3063</v>
      </c>
    </row>
    <row r="148" spans="1:17" x14ac:dyDescent="0.55000000000000004">
      <c r="A148" s="74" t="s">
        <v>64</v>
      </c>
      <c r="B148" s="7" t="s">
        <v>102</v>
      </c>
      <c r="C148" s="7" t="s">
        <v>103</v>
      </c>
      <c r="D148" s="74" t="s">
        <v>69</v>
      </c>
      <c r="E148" s="6">
        <v>12</v>
      </c>
      <c r="F148" s="7">
        <v>22</v>
      </c>
      <c r="G148" s="7">
        <v>1000</v>
      </c>
      <c r="H148" s="8">
        <v>1000</v>
      </c>
      <c r="I148" s="7">
        <v>1000</v>
      </c>
      <c r="J148" s="8">
        <v>1000</v>
      </c>
      <c r="K148" s="7">
        <v>12</v>
      </c>
      <c r="L148" s="7">
        <v>22</v>
      </c>
      <c r="O148" s="7" t="s">
        <v>5173</v>
      </c>
      <c r="Q148" s="7" t="s">
        <v>3083</v>
      </c>
    </row>
    <row r="149" spans="1:17" x14ac:dyDescent="0.55000000000000004">
      <c r="A149" s="74" t="s">
        <v>64</v>
      </c>
      <c r="B149" s="7" t="s">
        <v>102</v>
      </c>
      <c r="C149" s="7" t="s">
        <v>104</v>
      </c>
      <c r="D149" s="74" t="s">
        <v>69</v>
      </c>
      <c r="E149" s="6">
        <v>12</v>
      </c>
      <c r="F149" s="7">
        <v>23</v>
      </c>
      <c r="G149" s="7">
        <v>1000</v>
      </c>
      <c r="H149" s="8">
        <v>1000</v>
      </c>
      <c r="I149" s="7">
        <v>1000</v>
      </c>
      <c r="J149" s="8">
        <v>1000</v>
      </c>
      <c r="K149" s="7">
        <v>12</v>
      </c>
      <c r="L149" s="7">
        <v>23</v>
      </c>
      <c r="O149" s="7" t="s">
        <v>5194</v>
      </c>
      <c r="Q149" s="7" t="s">
        <v>3104</v>
      </c>
    </row>
    <row r="150" spans="1:17" x14ac:dyDescent="0.55000000000000004">
      <c r="A150" s="74" t="s">
        <v>64</v>
      </c>
      <c r="B150" s="7" t="s">
        <v>102</v>
      </c>
      <c r="C150" s="7" t="s">
        <v>96</v>
      </c>
      <c r="D150" s="74" t="s">
        <v>69</v>
      </c>
      <c r="E150" s="6">
        <v>12</v>
      </c>
      <c r="F150" s="7">
        <v>24</v>
      </c>
      <c r="G150" s="7">
        <v>978</v>
      </c>
      <c r="H150" s="8">
        <v>973</v>
      </c>
      <c r="I150" s="7">
        <v>1013</v>
      </c>
      <c r="J150" s="8">
        <v>987</v>
      </c>
      <c r="K150" s="7">
        <v>12</v>
      </c>
      <c r="L150" s="7">
        <v>24</v>
      </c>
      <c r="O150" s="7" t="s">
        <v>5216</v>
      </c>
      <c r="Q150" s="7" t="s">
        <v>3126</v>
      </c>
    </row>
    <row r="151" spans="1:17" x14ac:dyDescent="0.55000000000000004">
      <c r="A151" s="74" t="s">
        <v>64</v>
      </c>
      <c r="B151" s="7" t="s">
        <v>102</v>
      </c>
      <c r="C151" s="7" t="s">
        <v>98</v>
      </c>
      <c r="D151" s="74" t="s">
        <v>69</v>
      </c>
      <c r="E151" s="6">
        <v>12</v>
      </c>
      <c r="F151" s="7">
        <v>25</v>
      </c>
      <c r="G151" s="7">
        <v>901</v>
      </c>
      <c r="H151" s="8">
        <v>932</v>
      </c>
      <c r="I151" s="7">
        <v>1009</v>
      </c>
      <c r="J151" s="8">
        <v>991</v>
      </c>
      <c r="K151" s="7">
        <v>12</v>
      </c>
      <c r="L151" s="7">
        <v>25</v>
      </c>
      <c r="O151" s="7" t="s">
        <v>5239</v>
      </c>
      <c r="Q151" s="7" t="s">
        <v>3149</v>
      </c>
    </row>
    <row r="152" spans="1:17" x14ac:dyDescent="0.55000000000000004">
      <c r="A152" s="74" t="s">
        <v>64</v>
      </c>
      <c r="B152" s="7" t="s">
        <v>102</v>
      </c>
      <c r="C152" s="7" t="s">
        <v>100</v>
      </c>
      <c r="D152" s="74" t="s">
        <v>69</v>
      </c>
      <c r="E152" s="6">
        <v>12</v>
      </c>
      <c r="F152" s="7">
        <v>26</v>
      </c>
      <c r="G152" s="7">
        <v>1000</v>
      </c>
      <c r="H152" s="8">
        <v>1000</v>
      </c>
      <c r="I152" s="7">
        <v>1000</v>
      </c>
      <c r="J152" s="8">
        <v>1000</v>
      </c>
      <c r="K152" s="7">
        <v>12</v>
      </c>
      <c r="L152" s="7">
        <v>26</v>
      </c>
      <c r="O152" s="7" t="s">
        <v>5263</v>
      </c>
      <c r="Q152" s="7" t="s">
        <v>3173</v>
      </c>
    </row>
    <row r="153" spans="1:17" x14ac:dyDescent="0.55000000000000004">
      <c r="A153" s="74" t="s">
        <v>64</v>
      </c>
      <c r="B153" s="7" t="s">
        <v>102</v>
      </c>
      <c r="C153" s="7" t="s">
        <v>105</v>
      </c>
      <c r="D153" s="74" t="s">
        <v>69</v>
      </c>
      <c r="E153" s="6">
        <v>12</v>
      </c>
      <c r="F153" s="7">
        <v>27</v>
      </c>
      <c r="G153" s="7">
        <v>997</v>
      </c>
      <c r="H153" s="8">
        <v>909</v>
      </c>
      <c r="I153" s="7">
        <v>1075</v>
      </c>
      <c r="J153" s="8">
        <v>925</v>
      </c>
      <c r="K153" s="7">
        <v>12</v>
      </c>
      <c r="L153" s="7">
        <v>27</v>
      </c>
      <c r="O153" s="7" t="s">
        <v>5288</v>
      </c>
      <c r="Q153" s="7" t="s">
        <v>3198</v>
      </c>
    </row>
    <row r="154" spans="1:17" x14ac:dyDescent="0.55000000000000004">
      <c r="A154" s="74" t="s">
        <v>64</v>
      </c>
      <c r="B154" s="7" t="s">
        <v>102</v>
      </c>
      <c r="C154" s="7" t="s">
        <v>106</v>
      </c>
      <c r="D154" s="74" t="s">
        <v>69</v>
      </c>
      <c r="E154" s="6">
        <v>12</v>
      </c>
      <c r="F154" s="7">
        <v>28</v>
      </c>
      <c r="G154" s="7">
        <v>999</v>
      </c>
      <c r="H154" s="8">
        <v>998</v>
      </c>
      <c r="I154" s="7">
        <v>1000</v>
      </c>
      <c r="J154" s="8">
        <v>1000</v>
      </c>
      <c r="K154" s="7">
        <v>12</v>
      </c>
      <c r="L154" s="7">
        <v>28</v>
      </c>
      <c r="O154" s="7" t="s">
        <v>5314</v>
      </c>
      <c r="Q154" s="7" t="s">
        <v>3224</v>
      </c>
    </row>
    <row r="155" spans="1:17" x14ac:dyDescent="0.55000000000000004">
      <c r="A155" s="74" t="s">
        <v>64</v>
      </c>
      <c r="B155" s="7" t="s">
        <v>95</v>
      </c>
      <c r="C155" s="7" t="s">
        <v>97</v>
      </c>
      <c r="D155" s="74" t="s">
        <v>69</v>
      </c>
      <c r="E155" s="6">
        <v>12</v>
      </c>
      <c r="F155" s="7">
        <v>29</v>
      </c>
      <c r="G155" s="7">
        <v>1000</v>
      </c>
      <c r="H155" s="8">
        <v>1000</v>
      </c>
      <c r="I155" s="7">
        <v>1000</v>
      </c>
      <c r="J155" s="8">
        <v>1000</v>
      </c>
      <c r="K155" s="7">
        <v>12</v>
      </c>
      <c r="L155" s="7">
        <v>29</v>
      </c>
      <c r="O155" s="7" t="s">
        <v>5341</v>
      </c>
      <c r="Q155" s="7" t="s">
        <v>3251</v>
      </c>
    </row>
    <row r="156" spans="1:17" x14ac:dyDescent="0.55000000000000004">
      <c r="A156" s="74" t="s">
        <v>64</v>
      </c>
      <c r="B156" s="7" t="s">
        <v>95</v>
      </c>
      <c r="C156" s="7" t="s">
        <v>99</v>
      </c>
      <c r="D156" s="74" t="s">
        <v>69</v>
      </c>
      <c r="E156" s="6">
        <v>12</v>
      </c>
      <c r="F156" s="7">
        <v>30</v>
      </c>
      <c r="G156" s="7">
        <v>1000</v>
      </c>
      <c r="H156" s="8">
        <v>1000</v>
      </c>
      <c r="I156" s="7">
        <v>1000</v>
      </c>
      <c r="J156" s="8">
        <v>1000</v>
      </c>
      <c r="K156" s="7">
        <v>12</v>
      </c>
      <c r="L156" s="7">
        <v>30</v>
      </c>
      <c r="O156" s="7" t="s">
        <v>5369</v>
      </c>
      <c r="Q156" s="7" t="s">
        <v>3279</v>
      </c>
    </row>
    <row r="157" spans="1:17" x14ac:dyDescent="0.55000000000000004">
      <c r="A157" s="74" t="s">
        <v>64</v>
      </c>
      <c r="B157" s="7" t="s">
        <v>95</v>
      </c>
      <c r="C157" s="7" t="s">
        <v>103</v>
      </c>
      <c r="D157" s="74" t="s">
        <v>69</v>
      </c>
      <c r="E157" s="6">
        <v>12</v>
      </c>
      <c r="F157" s="7">
        <v>31</v>
      </c>
      <c r="G157" s="7">
        <v>835</v>
      </c>
      <c r="H157" s="8">
        <v>934</v>
      </c>
      <c r="I157" s="7">
        <v>995</v>
      </c>
      <c r="J157" s="8">
        <v>1005</v>
      </c>
      <c r="K157" s="7">
        <v>12</v>
      </c>
      <c r="L157" s="7">
        <v>31</v>
      </c>
      <c r="O157" s="7" t="s">
        <v>5398</v>
      </c>
      <c r="Q157" s="7" t="s">
        <v>3308</v>
      </c>
    </row>
    <row r="158" spans="1:17" x14ac:dyDescent="0.55000000000000004">
      <c r="A158" s="74" t="s">
        <v>64</v>
      </c>
      <c r="B158" s="7" t="s">
        <v>95</v>
      </c>
      <c r="C158" s="7" t="s">
        <v>104</v>
      </c>
      <c r="D158" s="74" t="s">
        <v>69</v>
      </c>
      <c r="E158" s="6">
        <v>13</v>
      </c>
      <c r="F158" s="7">
        <v>2</v>
      </c>
      <c r="G158" s="7">
        <v>999</v>
      </c>
      <c r="H158" s="8">
        <v>1000</v>
      </c>
      <c r="I158" s="7">
        <v>1000</v>
      </c>
      <c r="J158" s="8">
        <v>1000</v>
      </c>
      <c r="K158" s="7">
        <v>13</v>
      </c>
      <c r="L158" s="7">
        <v>2</v>
      </c>
      <c r="O158" s="7" t="s">
        <v>5019</v>
      </c>
      <c r="Q158" s="7" t="s">
        <v>2929</v>
      </c>
    </row>
    <row r="159" spans="1:17" x14ac:dyDescent="0.55000000000000004">
      <c r="A159" s="74" t="s">
        <v>64</v>
      </c>
      <c r="B159" s="7" t="s">
        <v>95</v>
      </c>
      <c r="C159" s="7" t="s">
        <v>96</v>
      </c>
      <c r="D159" s="74" t="s">
        <v>69</v>
      </c>
      <c r="E159" s="6">
        <v>13</v>
      </c>
      <c r="F159" s="7">
        <v>3</v>
      </c>
      <c r="G159" s="7">
        <v>1000</v>
      </c>
      <c r="H159" s="8">
        <v>1000</v>
      </c>
      <c r="I159" s="7">
        <v>1000</v>
      </c>
      <c r="J159" s="8">
        <v>1000</v>
      </c>
      <c r="K159" s="7">
        <v>13</v>
      </c>
      <c r="L159" s="7">
        <v>3</v>
      </c>
      <c r="O159" s="7" t="s">
        <v>5020</v>
      </c>
      <c r="Q159" s="7" t="s">
        <v>2930</v>
      </c>
    </row>
    <row r="160" spans="1:17" x14ac:dyDescent="0.55000000000000004">
      <c r="A160" s="74" t="s">
        <v>64</v>
      </c>
      <c r="B160" s="7" t="s">
        <v>95</v>
      </c>
      <c r="C160" s="7" t="s">
        <v>98</v>
      </c>
      <c r="D160" s="74" t="s">
        <v>69</v>
      </c>
      <c r="E160" s="6">
        <v>13</v>
      </c>
      <c r="F160" s="7">
        <v>4</v>
      </c>
      <c r="G160" s="7">
        <v>1000</v>
      </c>
      <c r="H160" s="8">
        <v>1000</v>
      </c>
      <c r="I160" s="7">
        <v>1002</v>
      </c>
      <c r="J160" s="8">
        <v>998</v>
      </c>
      <c r="K160" s="7">
        <v>13</v>
      </c>
      <c r="L160" s="7">
        <v>4</v>
      </c>
      <c r="O160" s="7" t="s">
        <v>5021</v>
      </c>
      <c r="Q160" s="7" t="s">
        <v>2931</v>
      </c>
    </row>
    <row r="161" spans="1:17" x14ac:dyDescent="0.55000000000000004">
      <c r="A161" s="74" t="s">
        <v>64</v>
      </c>
      <c r="B161" s="7" t="s">
        <v>95</v>
      </c>
      <c r="C161" s="7" t="s">
        <v>100</v>
      </c>
      <c r="D161" s="74" t="s">
        <v>69</v>
      </c>
      <c r="E161" s="6">
        <v>13</v>
      </c>
      <c r="F161" s="7">
        <v>5</v>
      </c>
      <c r="G161" s="7">
        <v>1000</v>
      </c>
      <c r="H161" s="8">
        <v>1000</v>
      </c>
      <c r="I161" s="7">
        <v>1000</v>
      </c>
      <c r="J161" s="8">
        <v>1000</v>
      </c>
      <c r="K161" s="7">
        <v>13</v>
      </c>
      <c r="L161" s="7">
        <v>5</v>
      </c>
      <c r="O161" s="7" t="s">
        <v>5022</v>
      </c>
      <c r="Q161" s="7" t="s">
        <v>2932</v>
      </c>
    </row>
    <row r="162" spans="1:17" x14ac:dyDescent="0.55000000000000004">
      <c r="A162" s="74" t="s">
        <v>64</v>
      </c>
      <c r="B162" s="7" t="s">
        <v>95</v>
      </c>
      <c r="C162" s="7" t="s">
        <v>105</v>
      </c>
      <c r="D162" s="74" t="s">
        <v>69</v>
      </c>
      <c r="E162" s="6">
        <v>13</v>
      </c>
      <c r="F162" s="7">
        <v>6</v>
      </c>
      <c r="G162" s="7">
        <v>1000</v>
      </c>
      <c r="H162" s="8">
        <v>1000</v>
      </c>
      <c r="I162" s="7">
        <v>1000</v>
      </c>
      <c r="J162" s="8">
        <v>1000</v>
      </c>
      <c r="K162" s="7">
        <v>13</v>
      </c>
      <c r="L162" s="7">
        <v>6</v>
      </c>
      <c r="O162" s="7" t="s">
        <v>5023</v>
      </c>
      <c r="Q162" s="7" t="s">
        <v>2933</v>
      </c>
    </row>
    <row r="163" spans="1:17" x14ac:dyDescent="0.55000000000000004">
      <c r="A163" s="74" t="s">
        <v>64</v>
      </c>
      <c r="B163" s="7" t="s">
        <v>95</v>
      </c>
      <c r="C163" s="7" t="s">
        <v>106</v>
      </c>
      <c r="D163" s="74" t="s">
        <v>69</v>
      </c>
      <c r="E163" s="6">
        <v>13</v>
      </c>
      <c r="F163" s="7">
        <v>7</v>
      </c>
      <c r="G163" s="7">
        <v>1000</v>
      </c>
      <c r="H163" s="8">
        <v>1000</v>
      </c>
      <c r="I163" s="7">
        <v>1000</v>
      </c>
      <c r="J163" s="8">
        <v>1000</v>
      </c>
      <c r="K163" s="7">
        <v>13</v>
      </c>
      <c r="L163" s="7">
        <v>7</v>
      </c>
      <c r="O163" s="7" t="s">
        <v>5024</v>
      </c>
      <c r="Q163" s="7" t="s">
        <v>2934</v>
      </c>
    </row>
    <row r="164" spans="1:17" x14ac:dyDescent="0.55000000000000004">
      <c r="A164" s="74" t="s">
        <v>64</v>
      </c>
      <c r="B164" s="7" t="s">
        <v>97</v>
      </c>
      <c r="C164" s="7" t="s">
        <v>99</v>
      </c>
      <c r="D164" s="74" t="s">
        <v>69</v>
      </c>
      <c r="E164" s="6">
        <v>13</v>
      </c>
      <c r="F164" s="7">
        <v>8</v>
      </c>
      <c r="G164" s="7">
        <v>1000</v>
      </c>
      <c r="H164" s="8">
        <v>1000</v>
      </c>
      <c r="I164" s="7">
        <v>1001</v>
      </c>
      <c r="J164" s="8">
        <v>999</v>
      </c>
      <c r="K164" s="7">
        <v>13</v>
      </c>
      <c r="L164" s="7">
        <v>8</v>
      </c>
      <c r="O164" s="7" t="s">
        <v>5025</v>
      </c>
      <c r="Q164" s="7" t="s">
        <v>2935</v>
      </c>
    </row>
    <row r="165" spans="1:17" x14ac:dyDescent="0.55000000000000004">
      <c r="A165" s="74" t="s">
        <v>64</v>
      </c>
      <c r="B165" s="7" t="s">
        <v>97</v>
      </c>
      <c r="C165" s="7" t="s">
        <v>103</v>
      </c>
      <c r="D165" s="74" t="s">
        <v>69</v>
      </c>
      <c r="E165" s="6">
        <v>13</v>
      </c>
      <c r="F165" s="7">
        <v>9</v>
      </c>
      <c r="G165" s="7">
        <v>986</v>
      </c>
      <c r="H165" s="8">
        <v>997</v>
      </c>
      <c r="I165" s="7">
        <v>994</v>
      </c>
      <c r="J165" s="8">
        <v>1006</v>
      </c>
      <c r="K165" s="7">
        <v>13</v>
      </c>
      <c r="L165" s="7">
        <v>9</v>
      </c>
      <c r="O165" s="7" t="s">
        <v>5026</v>
      </c>
      <c r="Q165" s="7" t="s">
        <v>2936</v>
      </c>
    </row>
    <row r="166" spans="1:17" x14ac:dyDescent="0.55000000000000004">
      <c r="A166" s="74" t="s">
        <v>64</v>
      </c>
      <c r="B166" s="7" t="s">
        <v>97</v>
      </c>
      <c r="C166" s="7" t="s">
        <v>104</v>
      </c>
      <c r="D166" s="74" t="s">
        <v>69</v>
      </c>
      <c r="E166" s="6">
        <v>13</v>
      </c>
      <c r="F166" s="7">
        <v>14</v>
      </c>
      <c r="G166" s="7">
        <v>998</v>
      </c>
      <c r="H166" s="8">
        <v>1000</v>
      </c>
      <c r="I166" s="7">
        <v>999</v>
      </c>
      <c r="J166" s="8">
        <v>1001</v>
      </c>
      <c r="K166" s="7">
        <v>13</v>
      </c>
      <c r="L166" s="7">
        <v>14</v>
      </c>
      <c r="O166" s="7" t="s">
        <v>5042</v>
      </c>
      <c r="Q166" s="7" t="s">
        <v>2952</v>
      </c>
    </row>
    <row r="167" spans="1:17" x14ac:dyDescent="0.55000000000000004">
      <c r="A167" s="74" t="s">
        <v>64</v>
      </c>
      <c r="B167" s="7" t="s">
        <v>97</v>
      </c>
      <c r="C167" s="7" t="s">
        <v>96</v>
      </c>
      <c r="D167" s="74" t="s">
        <v>69</v>
      </c>
      <c r="E167" s="6">
        <v>13</v>
      </c>
      <c r="F167" s="7">
        <v>15</v>
      </c>
      <c r="G167" s="7">
        <v>1000</v>
      </c>
      <c r="H167" s="8">
        <v>1000</v>
      </c>
      <c r="I167" s="7">
        <v>1000</v>
      </c>
      <c r="J167" s="8">
        <v>1000</v>
      </c>
      <c r="K167" s="7">
        <v>13</v>
      </c>
      <c r="L167" s="7">
        <v>15</v>
      </c>
      <c r="O167" s="7" t="s">
        <v>5055</v>
      </c>
      <c r="Q167" s="7" t="s">
        <v>2965</v>
      </c>
    </row>
    <row r="168" spans="1:17" x14ac:dyDescent="0.55000000000000004">
      <c r="A168" s="74" t="s">
        <v>64</v>
      </c>
      <c r="B168" s="7" t="s">
        <v>97</v>
      </c>
      <c r="C168" s="7" t="s">
        <v>98</v>
      </c>
      <c r="D168" s="74" t="s">
        <v>69</v>
      </c>
      <c r="E168" s="6">
        <v>13</v>
      </c>
      <c r="F168" s="7">
        <v>16</v>
      </c>
      <c r="G168" s="7">
        <v>1000</v>
      </c>
      <c r="H168" s="8">
        <v>1000</v>
      </c>
      <c r="I168" s="7">
        <v>1000</v>
      </c>
      <c r="J168" s="8">
        <v>1000</v>
      </c>
      <c r="K168" s="7">
        <v>13</v>
      </c>
      <c r="L168" s="7">
        <v>16</v>
      </c>
      <c r="O168" s="7" t="s">
        <v>5069</v>
      </c>
      <c r="Q168" s="7" t="s">
        <v>2979</v>
      </c>
    </row>
    <row r="169" spans="1:17" x14ac:dyDescent="0.55000000000000004">
      <c r="A169" s="74" t="s">
        <v>64</v>
      </c>
      <c r="B169" s="7" t="s">
        <v>97</v>
      </c>
      <c r="C169" s="7" t="s">
        <v>100</v>
      </c>
      <c r="D169" s="74" t="s">
        <v>69</v>
      </c>
      <c r="E169" s="6">
        <v>13</v>
      </c>
      <c r="F169" s="7">
        <v>17</v>
      </c>
      <c r="G169" s="7">
        <v>1000</v>
      </c>
      <c r="H169" s="8">
        <v>1000</v>
      </c>
      <c r="I169" s="7">
        <v>1000</v>
      </c>
      <c r="J169" s="8">
        <v>1000</v>
      </c>
      <c r="K169" s="7">
        <v>13</v>
      </c>
      <c r="L169" s="7">
        <v>17</v>
      </c>
      <c r="O169" s="7" t="s">
        <v>5084</v>
      </c>
      <c r="Q169" s="7" t="s">
        <v>2994</v>
      </c>
    </row>
    <row r="170" spans="1:17" x14ac:dyDescent="0.55000000000000004">
      <c r="A170" s="74" t="s">
        <v>64</v>
      </c>
      <c r="B170" s="7" t="s">
        <v>97</v>
      </c>
      <c r="C170" s="7" t="s">
        <v>105</v>
      </c>
      <c r="D170" s="74" t="s">
        <v>69</v>
      </c>
      <c r="E170" s="6">
        <v>13</v>
      </c>
      <c r="F170" s="7">
        <v>18</v>
      </c>
      <c r="G170" s="7">
        <v>969</v>
      </c>
      <c r="H170" s="8">
        <v>825</v>
      </c>
      <c r="I170" s="7">
        <v>1036</v>
      </c>
      <c r="J170" s="8">
        <v>964</v>
      </c>
      <c r="K170" s="7">
        <v>13</v>
      </c>
      <c r="L170" s="7">
        <v>18</v>
      </c>
      <c r="O170" s="7" t="s">
        <v>5100</v>
      </c>
      <c r="Q170" s="7" t="s">
        <v>3010</v>
      </c>
    </row>
    <row r="171" spans="1:17" x14ac:dyDescent="0.55000000000000004">
      <c r="A171" s="74" t="s">
        <v>64</v>
      </c>
      <c r="B171" s="7" t="s">
        <v>97</v>
      </c>
      <c r="C171" s="7" t="s">
        <v>106</v>
      </c>
      <c r="D171" s="74" t="s">
        <v>69</v>
      </c>
      <c r="E171" s="6">
        <v>13</v>
      </c>
      <c r="F171" s="7">
        <v>19</v>
      </c>
      <c r="G171" s="7">
        <v>1000</v>
      </c>
      <c r="H171" s="8">
        <v>1000</v>
      </c>
      <c r="I171" s="7">
        <v>1000</v>
      </c>
      <c r="J171" s="8">
        <v>1000</v>
      </c>
      <c r="K171" s="7">
        <v>13</v>
      </c>
      <c r="L171" s="7">
        <v>19</v>
      </c>
      <c r="O171" s="7" t="s">
        <v>5117</v>
      </c>
      <c r="Q171" s="7" t="s">
        <v>3027</v>
      </c>
    </row>
    <row r="172" spans="1:17" x14ac:dyDescent="0.55000000000000004">
      <c r="A172" s="74" t="s">
        <v>64</v>
      </c>
      <c r="B172" s="7" t="s">
        <v>99</v>
      </c>
      <c r="C172" s="7" t="s">
        <v>103</v>
      </c>
      <c r="D172" s="74" t="s">
        <v>69</v>
      </c>
      <c r="E172" s="6">
        <v>13</v>
      </c>
      <c r="F172" s="7">
        <v>20</v>
      </c>
      <c r="G172" s="7">
        <v>1000</v>
      </c>
      <c r="H172" s="8">
        <v>1000</v>
      </c>
      <c r="I172" s="7">
        <v>1000</v>
      </c>
      <c r="J172" s="8">
        <v>1000</v>
      </c>
      <c r="K172" s="7">
        <v>13</v>
      </c>
      <c r="L172" s="7">
        <v>20</v>
      </c>
      <c r="O172" s="7" t="s">
        <v>5135</v>
      </c>
      <c r="Q172" s="7" t="s">
        <v>3045</v>
      </c>
    </row>
    <row r="173" spans="1:17" x14ac:dyDescent="0.55000000000000004">
      <c r="A173" s="74" t="s">
        <v>64</v>
      </c>
      <c r="B173" s="7" t="s">
        <v>99</v>
      </c>
      <c r="C173" s="7" t="s">
        <v>104</v>
      </c>
      <c r="D173" s="74" t="s">
        <v>69</v>
      </c>
      <c r="E173" s="6">
        <v>13</v>
      </c>
      <c r="F173" s="7">
        <v>21</v>
      </c>
      <c r="G173" s="7">
        <v>1000</v>
      </c>
      <c r="H173" s="8">
        <v>1000</v>
      </c>
      <c r="I173" s="7">
        <v>1000</v>
      </c>
      <c r="J173" s="8">
        <v>1000</v>
      </c>
      <c r="K173" s="7">
        <v>13</v>
      </c>
      <c r="L173" s="7">
        <v>21</v>
      </c>
      <c r="O173" s="7" t="s">
        <v>5154</v>
      </c>
      <c r="Q173" s="7" t="s">
        <v>3064</v>
      </c>
    </row>
    <row r="174" spans="1:17" x14ac:dyDescent="0.55000000000000004">
      <c r="A174" s="74" t="s">
        <v>64</v>
      </c>
      <c r="B174" s="7" t="s">
        <v>99</v>
      </c>
      <c r="C174" s="7" t="s">
        <v>96</v>
      </c>
      <c r="D174" s="74" t="s">
        <v>69</v>
      </c>
      <c r="E174" s="6">
        <v>13</v>
      </c>
      <c r="F174" s="7">
        <v>22</v>
      </c>
      <c r="G174" s="7">
        <v>1000</v>
      </c>
      <c r="H174" s="8">
        <v>1000</v>
      </c>
      <c r="I174" s="7">
        <v>1000</v>
      </c>
      <c r="J174" s="8">
        <v>1000</v>
      </c>
      <c r="K174" s="7">
        <v>13</v>
      </c>
      <c r="L174" s="7">
        <v>22</v>
      </c>
      <c r="O174" s="7" t="s">
        <v>5174</v>
      </c>
      <c r="Q174" s="7" t="s">
        <v>3084</v>
      </c>
    </row>
    <row r="175" spans="1:17" x14ac:dyDescent="0.55000000000000004">
      <c r="A175" s="74" t="s">
        <v>64</v>
      </c>
      <c r="B175" s="7" t="s">
        <v>99</v>
      </c>
      <c r="C175" s="7" t="s">
        <v>98</v>
      </c>
      <c r="D175" s="74" t="s">
        <v>69</v>
      </c>
      <c r="E175" s="6">
        <v>13</v>
      </c>
      <c r="F175" s="7">
        <v>23</v>
      </c>
      <c r="G175" s="7">
        <v>1000</v>
      </c>
      <c r="H175" s="8">
        <v>1000</v>
      </c>
      <c r="I175" s="7">
        <v>1000</v>
      </c>
      <c r="J175" s="8">
        <v>1000</v>
      </c>
      <c r="K175" s="7">
        <v>13</v>
      </c>
      <c r="L175" s="7">
        <v>23</v>
      </c>
      <c r="O175" s="7" t="s">
        <v>5195</v>
      </c>
      <c r="Q175" s="7" t="s">
        <v>3105</v>
      </c>
    </row>
    <row r="176" spans="1:17" x14ac:dyDescent="0.55000000000000004">
      <c r="A176" s="74" t="s">
        <v>64</v>
      </c>
      <c r="B176" s="7" t="s">
        <v>99</v>
      </c>
      <c r="C176" s="7" t="s">
        <v>100</v>
      </c>
      <c r="D176" s="74" t="s">
        <v>69</v>
      </c>
      <c r="E176" s="6">
        <v>13</v>
      </c>
      <c r="F176" s="7">
        <v>24</v>
      </c>
      <c r="G176" s="7">
        <v>1000</v>
      </c>
      <c r="H176" s="8">
        <v>998</v>
      </c>
      <c r="I176" s="7">
        <v>997</v>
      </c>
      <c r="J176" s="8">
        <v>1003</v>
      </c>
      <c r="K176" s="7">
        <v>13</v>
      </c>
      <c r="L176" s="7">
        <v>24</v>
      </c>
      <c r="O176" s="7" t="s">
        <v>5217</v>
      </c>
      <c r="Q176" s="7" t="s">
        <v>3127</v>
      </c>
    </row>
    <row r="177" spans="1:17" x14ac:dyDescent="0.55000000000000004">
      <c r="A177" s="74" t="s">
        <v>64</v>
      </c>
      <c r="B177" s="7" t="s">
        <v>99</v>
      </c>
      <c r="C177" s="7" t="s">
        <v>105</v>
      </c>
      <c r="D177" s="74" t="s">
        <v>69</v>
      </c>
      <c r="E177" s="6">
        <v>13</v>
      </c>
      <c r="F177" s="7">
        <v>25</v>
      </c>
      <c r="G177" s="7">
        <v>988</v>
      </c>
      <c r="H177" s="8">
        <v>966</v>
      </c>
      <c r="I177" s="7">
        <v>1015</v>
      </c>
      <c r="J177" s="8">
        <v>985</v>
      </c>
      <c r="K177" s="7">
        <v>13</v>
      </c>
      <c r="L177" s="7">
        <v>25</v>
      </c>
      <c r="O177" s="7" t="s">
        <v>5240</v>
      </c>
      <c r="Q177" s="7" t="s">
        <v>3150</v>
      </c>
    </row>
    <row r="178" spans="1:17" x14ac:dyDescent="0.55000000000000004">
      <c r="A178" s="74" t="s">
        <v>64</v>
      </c>
      <c r="B178" s="7" t="s">
        <v>99</v>
      </c>
      <c r="C178" s="7" t="s">
        <v>106</v>
      </c>
      <c r="D178" s="74" t="s">
        <v>69</v>
      </c>
      <c r="E178" s="6">
        <v>13</v>
      </c>
      <c r="F178" s="7">
        <v>26</v>
      </c>
      <c r="G178" s="7">
        <v>958</v>
      </c>
      <c r="H178" s="8">
        <v>980</v>
      </c>
      <c r="I178" s="7">
        <v>991</v>
      </c>
      <c r="J178" s="8">
        <v>1009</v>
      </c>
      <c r="K178" s="7">
        <v>13</v>
      </c>
      <c r="L178" s="7">
        <v>26</v>
      </c>
      <c r="O178" s="7" t="s">
        <v>5264</v>
      </c>
      <c r="Q178" s="7" t="s">
        <v>3174</v>
      </c>
    </row>
    <row r="179" spans="1:17" x14ac:dyDescent="0.55000000000000004">
      <c r="A179" s="74" t="s">
        <v>64</v>
      </c>
      <c r="B179" s="7" t="s">
        <v>103</v>
      </c>
      <c r="C179" s="7" t="s">
        <v>104</v>
      </c>
      <c r="D179" s="74" t="s">
        <v>69</v>
      </c>
      <c r="E179" s="6">
        <v>13</v>
      </c>
      <c r="F179" s="7">
        <v>27</v>
      </c>
      <c r="G179" s="7">
        <v>945</v>
      </c>
      <c r="H179" s="8">
        <v>945</v>
      </c>
      <c r="I179" s="7">
        <v>1012</v>
      </c>
      <c r="J179" s="8">
        <v>988</v>
      </c>
      <c r="K179" s="7">
        <v>13</v>
      </c>
      <c r="L179" s="7">
        <v>27</v>
      </c>
      <c r="O179" s="7" t="s">
        <v>5289</v>
      </c>
      <c r="Q179" s="7" t="s">
        <v>3199</v>
      </c>
    </row>
    <row r="180" spans="1:17" x14ac:dyDescent="0.55000000000000004">
      <c r="A180" s="74" t="s">
        <v>64</v>
      </c>
      <c r="B180" s="7" t="s">
        <v>103</v>
      </c>
      <c r="C180" s="7" t="s">
        <v>96</v>
      </c>
      <c r="D180" s="74" t="s">
        <v>69</v>
      </c>
      <c r="E180" s="6">
        <v>13</v>
      </c>
      <c r="F180" s="7">
        <v>28</v>
      </c>
      <c r="G180" s="7">
        <v>977</v>
      </c>
      <c r="H180" s="8">
        <v>800</v>
      </c>
      <c r="I180" s="7">
        <v>1027</v>
      </c>
      <c r="J180" s="8">
        <v>973</v>
      </c>
      <c r="K180" s="7">
        <v>13</v>
      </c>
      <c r="L180" s="7">
        <v>28</v>
      </c>
      <c r="O180" s="7" t="s">
        <v>5315</v>
      </c>
      <c r="Q180" s="7" t="s">
        <v>3225</v>
      </c>
    </row>
    <row r="181" spans="1:17" x14ac:dyDescent="0.55000000000000004">
      <c r="A181" s="74" t="s">
        <v>64</v>
      </c>
      <c r="B181" s="7" t="s">
        <v>103</v>
      </c>
      <c r="C181" s="7" t="s">
        <v>98</v>
      </c>
      <c r="D181" s="74" t="s">
        <v>69</v>
      </c>
      <c r="E181" s="6">
        <v>13</v>
      </c>
      <c r="F181" s="7">
        <v>29</v>
      </c>
      <c r="G181" s="7">
        <v>972</v>
      </c>
      <c r="H181" s="8">
        <v>924</v>
      </c>
      <c r="I181" s="7">
        <v>1012</v>
      </c>
      <c r="J181" s="8">
        <v>988</v>
      </c>
      <c r="K181" s="7">
        <v>13</v>
      </c>
      <c r="L181" s="7">
        <v>29</v>
      </c>
      <c r="O181" s="7" t="s">
        <v>5342</v>
      </c>
      <c r="Q181" s="7" t="s">
        <v>3252</v>
      </c>
    </row>
    <row r="182" spans="1:17" x14ac:dyDescent="0.55000000000000004">
      <c r="A182" s="74" t="s">
        <v>64</v>
      </c>
      <c r="B182" s="7" t="s">
        <v>103</v>
      </c>
      <c r="C182" s="7" t="s">
        <v>100</v>
      </c>
      <c r="D182" s="74" t="s">
        <v>69</v>
      </c>
      <c r="E182" s="6">
        <v>13</v>
      </c>
      <c r="F182" s="7">
        <v>30</v>
      </c>
      <c r="G182" s="7">
        <v>1000</v>
      </c>
      <c r="H182" s="8">
        <v>1000</v>
      </c>
      <c r="I182" s="7">
        <v>1000</v>
      </c>
      <c r="J182" s="8">
        <v>1000</v>
      </c>
      <c r="K182" s="7">
        <v>13</v>
      </c>
      <c r="L182" s="7">
        <v>30</v>
      </c>
      <c r="O182" s="7" t="s">
        <v>5370</v>
      </c>
      <c r="Q182" s="7" t="s">
        <v>3280</v>
      </c>
    </row>
    <row r="183" spans="1:17" x14ac:dyDescent="0.55000000000000004">
      <c r="A183" s="74" t="s">
        <v>64</v>
      </c>
      <c r="B183" s="7" t="s">
        <v>103</v>
      </c>
      <c r="C183" s="7" t="s">
        <v>105</v>
      </c>
      <c r="D183" s="74" t="s">
        <v>69</v>
      </c>
      <c r="E183" s="6">
        <v>13</v>
      </c>
      <c r="F183" s="7">
        <v>31</v>
      </c>
      <c r="G183" s="7">
        <v>1000</v>
      </c>
      <c r="H183" s="8">
        <v>1000</v>
      </c>
      <c r="I183" s="7">
        <v>1003</v>
      </c>
      <c r="J183" s="8">
        <v>997</v>
      </c>
      <c r="K183" s="7">
        <v>13</v>
      </c>
      <c r="L183" s="7">
        <v>31</v>
      </c>
      <c r="O183" s="7" t="s">
        <v>5399</v>
      </c>
      <c r="Q183" s="7" t="s">
        <v>3309</v>
      </c>
    </row>
    <row r="184" spans="1:17" x14ac:dyDescent="0.55000000000000004">
      <c r="A184" s="74" t="s">
        <v>64</v>
      </c>
      <c r="B184" s="7" t="s">
        <v>103</v>
      </c>
      <c r="C184" s="7" t="s">
        <v>106</v>
      </c>
      <c r="D184" s="74" t="s">
        <v>69</v>
      </c>
      <c r="E184" s="6">
        <v>14</v>
      </c>
      <c r="F184" s="7">
        <v>2</v>
      </c>
      <c r="G184" s="7">
        <v>1000</v>
      </c>
      <c r="H184" s="8">
        <v>1000</v>
      </c>
      <c r="I184" s="7">
        <v>1001</v>
      </c>
      <c r="J184" s="8">
        <v>999</v>
      </c>
      <c r="K184" s="7">
        <v>14</v>
      </c>
      <c r="L184" s="7">
        <v>2</v>
      </c>
      <c r="O184" s="7" t="s">
        <v>5031</v>
      </c>
      <c r="Q184" s="7" t="s">
        <v>2941</v>
      </c>
    </row>
    <row r="185" spans="1:17" x14ac:dyDescent="0.55000000000000004">
      <c r="A185" s="74" t="s">
        <v>64</v>
      </c>
      <c r="B185" s="7" t="s">
        <v>104</v>
      </c>
      <c r="C185" s="7" t="s">
        <v>96</v>
      </c>
      <c r="D185" s="74" t="s">
        <v>69</v>
      </c>
      <c r="E185" s="6">
        <v>14</v>
      </c>
      <c r="F185" s="7">
        <v>3</v>
      </c>
      <c r="G185" s="7">
        <v>1000</v>
      </c>
      <c r="H185" s="8">
        <v>1000</v>
      </c>
      <c r="I185" s="7">
        <v>1000</v>
      </c>
      <c r="J185" s="8">
        <v>1000</v>
      </c>
      <c r="K185" s="7">
        <v>14</v>
      </c>
      <c r="L185" s="7">
        <v>3</v>
      </c>
      <c r="O185" s="7" t="s">
        <v>5032</v>
      </c>
      <c r="Q185" s="7" t="s">
        <v>2942</v>
      </c>
    </row>
    <row r="186" spans="1:17" x14ac:dyDescent="0.55000000000000004">
      <c r="A186" s="74" t="s">
        <v>64</v>
      </c>
      <c r="B186" s="7" t="s">
        <v>104</v>
      </c>
      <c r="C186" s="7" t="s">
        <v>98</v>
      </c>
      <c r="D186" s="74" t="s">
        <v>69</v>
      </c>
      <c r="E186" s="6">
        <v>14</v>
      </c>
      <c r="F186" s="7">
        <v>4</v>
      </c>
      <c r="G186" s="7">
        <v>1000</v>
      </c>
      <c r="H186" s="8">
        <v>999</v>
      </c>
      <c r="I186" s="7">
        <v>1000</v>
      </c>
      <c r="J186" s="8">
        <v>1000</v>
      </c>
      <c r="K186" s="7">
        <v>14</v>
      </c>
      <c r="L186" s="7">
        <v>4</v>
      </c>
      <c r="O186" s="7" t="s">
        <v>5033</v>
      </c>
      <c r="Q186" s="7" t="s">
        <v>2943</v>
      </c>
    </row>
    <row r="187" spans="1:17" x14ac:dyDescent="0.55000000000000004">
      <c r="A187" s="74" t="s">
        <v>64</v>
      </c>
      <c r="B187" s="7" t="s">
        <v>104</v>
      </c>
      <c r="C187" s="7" t="s">
        <v>100</v>
      </c>
      <c r="D187" s="74" t="s">
        <v>69</v>
      </c>
      <c r="E187" s="6">
        <v>14</v>
      </c>
      <c r="F187" s="7">
        <v>5</v>
      </c>
      <c r="G187" s="7">
        <v>1000</v>
      </c>
      <c r="H187" s="8">
        <v>1000</v>
      </c>
      <c r="I187" s="7">
        <v>1000</v>
      </c>
      <c r="J187" s="8">
        <v>1000</v>
      </c>
      <c r="K187" s="7">
        <v>14</v>
      </c>
      <c r="L187" s="7">
        <v>5</v>
      </c>
      <c r="O187" s="7" t="s">
        <v>5034</v>
      </c>
      <c r="Q187" s="7" t="s">
        <v>2944</v>
      </c>
    </row>
    <row r="188" spans="1:17" x14ac:dyDescent="0.55000000000000004">
      <c r="A188" s="74" t="s">
        <v>64</v>
      </c>
      <c r="B188" s="7" t="s">
        <v>104</v>
      </c>
      <c r="C188" s="7" t="s">
        <v>105</v>
      </c>
      <c r="D188" s="74" t="s">
        <v>69</v>
      </c>
      <c r="E188" s="6">
        <v>14</v>
      </c>
      <c r="F188" s="7">
        <v>6</v>
      </c>
      <c r="G188" s="7">
        <v>1000</v>
      </c>
      <c r="H188" s="8">
        <v>1000</v>
      </c>
      <c r="I188" s="7">
        <v>1000</v>
      </c>
      <c r="J188" s="8">
        <v>1000</v>
      </c>
      <c r="K188" s="7">
        <v>14</v>
      </c>
      <c r="L188" s="7">
        <v>6</v>
      </c>
      <c r="O188" s="7" t="s">
        <v>5035</v>
      </c>
      <c r="Q188" s="7" t="s">
        <v>2945</v>
      </c>
    </row>
    <row r="189" spans="1:17" x14ac:dyDescent="0.55000000000000004">
      <c r="A189" s="74" t="s">
        <v>64</v>
      </c>
      <c r="B189" s="7" t="s">
        <v>104</v>
      </c>
      <c r="C189" s="7" t="s">
        <v>106</v>
      </c>
      <c r="D189" s="74" t="s">
        <v>69</v>
      </c>
      <c r="E189" s="6">
        <v>14</v>
      </c>
      <c r="F189" s="7">
        <v>7</v>
      </c>
      <c r="G189" s="7">
        <v>1000</v>
      </c>
      <c r="H189" s="8">
        <v>999</v>
      </c>
      <c r="I189" s="7">
        <v>1000</v>
      </c>
      <c r="J189" s="8">
        <v>1000</v>
      </c>
      <c r="K189" s="7">
        <v>14</v>
      </c>
      <c r="L189" s="7">
        <v>7</v>
      </c>
      <c r="O189" s="7" t="s">
        <v>5036</v>
      </c>
      <c r="Q189" s="7" t="s">
        <v>2946</v>
      </c>
    </row>
    <row r="190" spans="1:17" x14ac:dyDescent="0.55000000000000004">
      <c r="A190" s="74" t="s">
        <v>64</v>
      </c>
      <c r="B190" s="7" t="s">
        <v>96</v>
      </c>
      <c r="C190" s="7" t="s">
        <v>98</v>
      </c>
      <c r="D190" s="74" t="s">
        <v>69</v>
      </c>
      <c r="E190" s="6">
        <v>14</v>
      </c>
      <c r="F190" s="7">
        <v>8</v>
      </c>
      <c r="G190" s="7">
        <v>1000</v>
      </c>
      <c r="H190" s="8">
        <v>1000</v>
      </c>
      <c r="I190" s="7">
        <v>1000</v>
      </c>
      <c r="J190" s="8">
        <v>1000</v>
      </c>
      <c r="K190" s="7">
        <v>14</v>
      </c>
      <c r="L190" s="7">
        <v>8</v>
      </c>
      <c r="O190" s="7" t="s">
        <v>5037</v>
      </c>
      <c r="Q190" s="7" t="s">
        <v>2947</v>
      </c>
    </row>
    <row r="191" spans="1:17" x14ac:dyDescent="0.55000000000000004">
      <c r="A191" s="74" t="s">
        <v>64</v>
      </c>
      <c r="B191" s="7" t="s">
        <v>96</v>
      </c>
      <c r="C191" s="7" t="s">
        <v>100</v>
      </c>
      <c r="D191" s="74" t="s">
        <v>69</v>
      </c>
      <c r="E191" s="6">
        <v>14</v>
      </c>
      <c r="F191" s="7">
        <v>9</v>
      </c>
      <c r="G191" s="7">
        <v>971</v>
      </c>
      <c r="H191" s="8">
        <v>986</v>
      </c>
      <c r="I191" s="7">
        <v>984</v>
      </c>
      <c r="J191" s="8">
        <v>1016</v>
      </c>
      <c r="K191" s="7">
        <v>14</v>
      </c>
      <c r="L191" s="7">
        <v>9</v>
      </c>
      <c r="O191" s="7" t="s">
        <v>5038</v>
      </c>
      <c r="Q191" s="7" t="s">
        <v>2948</v>
      </c>
    </row>
    <row r="192" spans="1:17" x14ac:dyDescent="0.55000000000000004">
      <c r="A192" s="74" t="s">
        <v>64</v>
      </c>
      <c r="B192" s="7" t="s">
        <v>96</v>
      </c>
      <c r="C192" s="7" t="s">
        <v>105</v>
      </c>
      <c r="D192" s="74" t="s">
        <v>69</v>
      </c>
      <c r="E192" s="6">
        <v>14</v>
      </c>
      <c r="F192" s="7">
        <v>15</v>
      </c>
      <c r="G192" s="7">
        <v>998</v>
      </c>
      <c r="H192" s="8">
        <v>1000</v>
      </c>
      <c r="I192" s="7">
        <v>999</v>
      </c>
      <c r="J192" s="8">
        <v>1001</v>
      </c>
      <c r="K192" s="7">
        <v>14</v>
      </c>
      <c r="L192" s="7">
        <v>15</v>
      </c>
      <c r="O192" s="7" t="s">
        <v>5056</v>
      </c>
      <c r="Q192" s="7" t="s">
        <v>2966</v>
      </c>
    </row>
    <row r="193" spans="1:17" x14ac:dyDescent="0.55000000000000004">
      <c r="A193" s="74" t="s">
        <v>64</v>
      </c>
      <c r="B193" s="7" t="s">
        <v>96</v>
      </c>
      <c r="C193" s="7" t="s">
        <v>106</v>
      </c>
      <c r="D193" s="74" t="s">
        <v>69</v>
      </c>
      <c r="E193" s="6">
        <v>14</v>
      </c>
      <c r="F193" s="7">
        <v>16</v>
      </c>
      <c r="G193" s="7">
        <v>998</v>
      </c>
      <c r="H193" s="8">
        <v>1002</v>
      </c>
      <c r="I193" s="7">
        <v>999</v>
      </c>
      <c r="J193" s="8">
        <v>1001</v>
      </c>
      <c r="K193" s="7">
        <v>14</v>
      </c>
      <c r="L193" s="7">
        <v>16</v>
      </c>
      <c r="O193" s="7" t="s">
        <v>5070</v>
      </c>
      <c r="Q193" s="7" t="s">
        <v>2980</v>
      </c>
    </row>
    <row r="194" spans="1:17" x14ac:dyDescent="0.55000000000000004">
      <c r="A194" s="74" t="s">
        <v>64</v>
      </c>
      <c r="B194" s="7" t="s">
        <v>98</v>
      </c>
      <c r="C194" s="7" t="s">
        <v>100</v>
      </c>
      <c r="D194" s="74" t="s">
        <v>69</v>
      </c>
      <c r="E194" s="6">
        <v>14</v>
      </c>
      <c r="F194" s="7">
        <v>17</v>
      </c>
      <c r="G194" s="7">
        <v>1001</v>
      </c>
      <c r="H194" s="8">
        <v>999</v>
      </c>
      <c r="I194" s="7">
        <v>1001</v>
      </c>
      <c r="J194" s="8">
        <v>999</v>
      </c>
      <c r="K194" s="7">
        <v>14</v>
      </c>
      <c r="L194" s="7">
        <v>17</v>
      </c>
      <c r="O194" s="7" t="s">
        <v>5085</v>
      </c>
      <c r="Q194" s="7" t="s">
        <v>2995</v>
      </c>
    </row>
    <row r="195" spans="1:17" x14ac:dyDescent="0.55000000000000004">
      <c r="A195" s="74" t="s">
        <v>64</v>
      </c>
      <c r="B195" s="7" t="s">
        <v>98</v>
      </c>
      <c r="C195" s="7" t="s">
        <v>105</v>
      </c>
      <c r="D195" s="74" t="s">
        <v>69</v>
      </c>
      <c r="E195" s="6">
        <v>14</v>
      </c>
      <c r="F195" s="7">
        <v>18</v>
      </c>
      <c r="G195" s="7">
        <v>929</v>
      </c>
      <c r="H195" s="8">
        <v>950</v>
      </c>
      <c r="I195" s="7">
        <v>983</v>
      </c>
      <c r="J195" s="8">
        <v>1017</v>
      </c>
      <c r="K195" s="7">
        <v>14</v>
      </c>
      <c r="L195" s="7">
        <v>18</v>
      </c>
      <c r="O195" s="7" t="s">
        <v>5101</v>
      </c>
      <c r="Q195" s="7" t="s">
        <v>3011</v>
      </c>
    </row>
    <row r="196" spans="1:17" x14ac:dyDescent="0.55000000000000004">
      <c r="A196" s="74" t="s">
        <v>64</v>
      </c>
      <c r="B196" s="7" t="s">
        <v>98</v>
      </c>
      <c r="C196" s="7" t="s">
        <v>106</v>
      </c>
      <c r="D196" s="74" t="s">
        <v>69</v>
      </c>
      <c r="E196" s="6">
        <v>14</v>
      </c>
      <c r="F196" s="7">
        <v>19</v>
      </c>
      <c r="G196" s="7">
        <v>998</v>
      </c>
      <c r="H196" s="8">
        <v>1001</v>
      </c>
      <c r="I196" s="7">
        <v>1000</v>
      </c>
      <c r="J196" s="8">
        <v>1000</v>
      </c>
      <c r="K196" s="7">
        <v>14</v>
      </c>
      <c r="L196" s="7">
        <v>19</v>
      </c>
      <c r="O196" s="7" t="s">
        <v>5118</v>
      </c>
      <c r="Q196" s="7" t="s">
        <v>3028</v>
      </c>
    </row>
    <row r="197" spans="1:17" x14ac:dyDescent="0.55000000000000004">
      <c r="A197" s="74" t="s">
        <v>64</v>
      </c>
      <c r="B197" s="7" t="s">
        <v>100</v>
      </c>
      <c r="C197" s="7" t="s">
        <v>105</v>
      </c>
      <c r="D197" s="74" t="s">
        <v>69</v>
      </c>
      <c r="E197" s="6">
        <v>14</v>
      </c>
      <c r="F197" s="7">
        <v>20</v>
      </c>
      <c r="G197" s="7">
        <v>1000</v>
      </c>
      <c r="H197" s="8">
        <v>1000</v>
      </c>
      <c r="I197" s="7">
        <v>1000</v>
      </c>
      <c r="J197" s="8">
        <v>1000</v>
      </c>
      <c r="K197" s="7">
        <v>14</v>
      </c>
      <c r="L197" s="7">
        <v>20</v>
      </c>
      <c r="O197" s="7" t="s">
        <v>5136</v>
      </c>
      <c r="Q197" s="7" t="s">
        <v>3046</v>
      </c>
    </row>
    <row r="198" spans="1:17" x14ac:dyDescent="0.55000000000000004">
      <c r="A198" s="74" t="s">
        <v>64</v>
      </c>
      <c r="B198" s="7" t="s">
        <v>100</v>
      </c>
      <c r="C198" s="7" t="s">
        <v>106</v>
      </c>
      <c r="D198" s="74" t="s">
        <v>69</v>
      </c>
      <c r="E198" s="6">
        <v>14</v>
      </c>
      <c r="F198" s="7">
        <v>21</v>
      </c>
      <c r="G198" s="7">
        <v>1000</v>
      </c>
      <c r="H198" s="8">
        <v>1000</v>
      </c>
      <c r="I198" s="7">
        <v>1000</v>
      </c>
      <c r="J198" s="8">
        <v>1000</v>
      </c>
      <c r="K198" s="7">
        <v>14</v>
      </c>
      <c r="L198" s="7">
        <v>21</v>
      </c>
      <c r="O198" s="7" t="s">
        <v>5155</v>
      </c>
      <c r="Q198" s="7" t="s">
        <v>3065</v>
      </c>
    </row>
    <row r="199" spans="1:17" x14ac:dyDescent="0.55000000000000004">
      <c r="A199" s="74" t="s">
        <v>64</v>
      </c>
      <c r="B199" s="66" t="s">
        <v>105</v>
      </c>
      <c r="C199" s="66" t="s">
        <v>106</v>
      </c>
      <c r="D199" s="74" t="s">
        <v>69</v>
      </c>
      <c r="E199" s="6">
        <v>14</v>
      </c>
      <c r="F199" s="7">
        <v>22</v>
      </c>
      <c r="G199" s="7">
        <v>1000</v>
      </c>
      <c r="H199" s="8">
        <v>999</v>
      </c>
      <c r="I199" s="7">
        <v>997</v>
      </c>
      <c r="J199" s="8">
        <v>1003</v>
      </c>
      <c r="K199" s="7">
        <v>14</v>
      </c>
      <c r="L199" s="7">
        <v>22</v>
      </c>
      <c r="O199" s="7" t="s">
        <v>5175</v>
      </c>
      <c r="Q199" s="7" t="s">
        <v>3085</v>
      </c>
    </row>
    <row r="200" spans="1:17" x14ac:dyDescent="0.55000000000000004">
      <c r="A200" s="68" t="s">
        <v>65</v>
      </c>
      <c r="B200" s="63" t="s">
        <v>107</v>
      </c>
      <c r="C200" s="63" t="s">
        <v>108</v>
      </c>
      <c r="D200" s="74" t="s">
        <v>69</v>
      </c>
      <c r="E200" s="6">
        <v>14</v>
      </c>
      <c r="F200" s="7">
        <v>23</v>
      </c>
      <c r="G200" s="7">
        <v>1000</v>
      </c>
      <c r="H200" s="8">
        <v>1000</v>
      </c>
      <c r="I200" s="7">
        <v>999</v>
      </c>
      <c r="J200" s="8">
        <v>1001</v>
      </c>
      <c r="K200" s="7">
        <v>14</v>
      </c>
      <c r="L200" s="7">
        <v>23</v>
      </c>
      <c r="O200" s="7" t="s">
        <v>5196</v>
      </c>
      <c r="Q200" s="7" t="s">
        <v>3106</v>
      </c>
    </row>
    <row r="201" spans="1:17" x14ac:dyDescent="0.55000000000000004">
      <c r="A201" s="13" t="s">
        <v>66</v>
      </c>
      <c r="B201" s="14" t="s">
        <v>107</v>
      </c>
      <c r="C201" s="14" t="s">
        <v>108</v>
      </c>
      <c r="D201" s="73" t="s">
        <v>69</v>
      </c>
      <c r="E201" s="6">
        <v>14</v>
      </c>
      <c r="F201" s="7">
        <v>24</v>
      </c>
      <c r="G201" s="7">
        <v>994</v>
      </c>
      <c r="H201" s="8">
        <v>988</v>
      </c>
      <c r="I201" s="7">
        <v>1004</v>
      </c>
      <c r="J201" s="8">
        <v>996</v>
      </c>
      <c r="K201" s="7">
        <v>14</v>
      </c>
      <c r="L201" s="7">
        <v>24</v>
      </c>
      <c r="O201" s="7" t="s">
        <v>5218</v>
      </c>
      <c r="Q201" s="7" t="s">
        <v>3128</v>
      </c>
    </row>
    <row r="202" spans="1:17" x14ac:dyDescent="0.55000000000000004">
      <c r="A202" s="74" t="s">
        <v>67</v>
      </c>
      <c r="B202" s="7">
        <v>1</v>
      </c>
      <c r="C202" s="7">
        <v>10</v>
      </c>
      <c r="D202" s="80" t="s">
        <v>69</v>
      </c>
      <c r="E202" s="6">
        <v>14</v>
      </c>
      <c r="F202" s="7">
        <v>25</v>
      </c>
      <c r="G202" s="7">
        <v>952</v>
      </c>
      <c r="H202" s="8">
        <v>931</v>
      </c>
      <c r="I202" s="7">
        <v>1015</v>
      </c>
      <c r="J202" s="8">
        <v>985</v>
      </c>
      <c r="K202" s="7">
        <v>14</v>
      </c>
      <c r="L202" s="7">
        <v>25</v>
      </c>
      <c r="O202" s="7" t="s">
        <v>5241</v>
      </c>
      <c r="Q202" s="7" t="s">
        <v>3151</v>
      </c>
    </row>
    <row r="203" spans="1:17" x14ac:dyDescent="0.55000000000000004">
      <c r="A203" s="74" t="s">
        <v>67</v>
      </c>
      <c r="B203" s="7">
        <v>1</v>
      </c>
      <c r="C203" s="7">
        <v>11</v>
      </c>
      <c r="D203" s="74" t="s">
        <v>69</v>
      </c>
      <c r="E203" s="6">
        <v>14</v>
      </c>
      <c r="F203" s="7">
        <v>26</v>
      </c>
      <c r="G203" s="7">
        <v>1000</v>
      </c>
      <c r="H203" s="8">
        <v>1000</v>
      </c>
      <c r="I203" s="7">
        <v>1000</v>
      </c>
      <c r="J203" s="8">
        <v>1000</v>
      </c>
      <c r="K203" s="7">
        <v>14</v>
      </c>
      <c r="L203" s="7">
        <v>26</v>
      </c>
      <c r="O203" s="7" t="s">
        <v>5265</v>
      </c>
      <c r="Q203" s="7" t="s">
        <v>3175</v>
      </c>
    </row>
    <row r="204" spans="1:17" x14ac:dyDescent="0.55000000000000004">
      <c r="A204" s="74" t="s">
        <v>67</v>
      </c>
      <c r="B204" s="7">
        <v>1</v>
      </c>
      <c r="C204" s="7">
        <v>12</v>
      </c>
      <c r="D204" s="74" t="s">
        <v>69</v>
      </c>
      <c r="E204" s="6">
        <v>14</v>
      </c>
      <c r="F204" s="7">
        <v>27</v>
      </c>
      <c r="G204" s="7">
        <v>893</v>
      </c>
      <c r="H204" s="8">
        <v>961</v>
      </c>
      <c r="I204" s="7">
        <v>935</v>
      </c>
      <c r="J204" s="8">
        <v>1065</v>
      </c>
      <c r="K204" s="7">
        <v>14</v>
      </c>
      <c r="L204" s="7">
        <v>27</v>
      </c>
      <c r="O204" s="7" t="s">
        <v>5290</v>
      </c>
      <c r="Q204" s="7" t="s">
        <v>3200</v>
      </c>
    </row>
    <row r="205" spans="1:17" x14ac:dyDescent="0.55000000000000004">
      <c r="A205" s="74" t="s">
        <v>67</v>
      </c>
      <c r="B205" s="7">
        <v>1</v>
      </c>
      <c r="C205" s="7">
        <v>13</v>
      </c>
      <c r="D205" s="74" t="s">
        <v>69</v>
      </c>
      <c r="E205" s="6">
        <v>14</v>
      </c>
      <c r="F205" s="7">
        <v>28</v>
      </c>
      <c r="G205" s="7">
        <v>892</v>
      </c>
      <c r="H205" s="8">
        <v>874</v>
      </c>
      <c r="I205" s="7">
        <v>954</v>
      </c>
      <c r="J205" s="8">
        <v>1046</v>
      </c>
      <c r="K205" s="7">
        <v>14</v>
      </c>
      <c r="L205" s="7">
        <v>28</v>
      </c>
      <c r="O205" s="7" t="s">
        <v>5316</v>
      </c>
      <c r="Q205" s="7" t="s">
        <v>3226</v>
      </c>
    </row>
    <row r="206" spans="1:17" x14ac:dyDescent="0.55000000000000004">
      <c r="A206" s="74" t="s">
        <v>67</v>
      </c>
      <c r="B206" s="7">
        <v>1</v>
      </c>
      <c r="C206" s="7">
        <v>15</v>
      </c>
      <c r="D206" s="74" t="s">
        <v>69</v>
      </c>
      <c r="E206" s="6">
        <v>14</v>
      </c>
      <c r="F206" s="7">
        <v>29</v>
      </c>
      <c r="G206" s="7">
        <v>990</v>
      </c>
      <c r="H206" s="8">
        <v>958</v>
      </c>
      <c r="I206" s="7">
        <v>1018</v>
      </c>
      <c r="J206" s="8">
        <v>982</v>
      </c>
      <c r="K206" s="7">
        <v>14</v>
      </c>
      <c r="L206" s="7">
        <v>29</v>
      </c>
      <c r="O206" s="7" t="s">
        <v>5343</v>
      </c>
      <c r="Q206" s="7" t="s">
        <v>3253</v>
      </c>
    </row>
    <row r="207" spans="1:17" x14ac:dyDescent="0.55000000000000004">
      <c r="A207" s="74" t="s">
        <v>67</v>
      </c>
      <c r="B207" s="7">
        <v>1</v>
      </c>
      <c r="C207" s="7">
        <v>16</v>
      </c>
      <c r="D207" s="74" t="s">
        <v>69</v>
      </c>
      <c r="E207" s="6">
        <v>14</v>
      </c>
      <c r="F207" s="7">
        <v>30</v>
      </c>
      <c r="G207" s="7">
        <v>998</v>
      </c>
      <c r="H207" s="8">
        <v>999</v>
      </c>
      <c r="I207" s="7">
        <v>999</v>
      </c>
      <c r="J207" s="8">
        <v>1001</v>
      </c>
      <c r="K207" s="7">
        <v>14</v>
      </c>
      <c r="L207" s="7">
        <v>30</v>
      </c>
      <c r="O207" s="7" t="s">
        <v>5371</v>
      </c>
      <c r="Q207" s="7" t="s">
        <v>3281</v>
      </c>
    </row>
    <row r="208" spans="1:17" x14ac:dyDescent="0.55000000000000004">
      <c r="A208" s="74" t="s">
        <v>67</v>
      </c>
      <c r="B208" s="7">
        <v>1</v>
      </c>
      <c r="C208" s="7">
        <v>17</v>
      </c>
      <c r="D208" s="74" t="s">
        <v>69</v>
      </c>
      <c r="E208" s="6">
        <v>14</v>
      </c>
      <c r="F208" s="7">
        <v>31</v>
      </c>
      <c r="G208" s="7">
        <v>938</v>
      </c>
      <c r="H208" s="8">
        <v>908</v>
      </c>
      <c r="I208" s="7">
        <v>1025</v>
      </c>
      <c r="J208" s="8">
        <v>975</v>
      </c>
      <c r="K208" s="7">
        <v>14</v>
      </c>
      <c r="L208" s="7">
        <v>31</v>
      </c>
      <c r="O208" s="7" t="s">
        <v>5400</v>
      </c>
      <c r="Q208" s="7" t="s">
        <v>3310</v>
      </c>
    </row>
    <row r="209" spans="1:17" x14ac:dyDescent="0.55000000000000004">
      <c r="A209" s="74" t="s">
        <v>67</v>
      </c>
      <c r="B209" s="7">
        <v>1</v>
      </c>
      <c r="C209" s="7">
        <v>18</v>
      </c>
      <c r="D209" s="74" t="s">
        <v>69</v>
      </c>
      <c r="E209" s="6">
        <v>15</v>
      </c>
      <c r="F209" s="7">
        <v>2</v>
      </c>
      <c r="G209" s="7">
        <v>1000</v>
      </c>
      <c r="H209" s="8">
        <v>1000</v>
      </c>
      <c r="I209" s="7">
        <v>1000</v>
      </c>
      <c r="J209" s="8">
        <v>1000</v>
      </c>
      <c r="K209" s="7">
        <v>15</v>
      </c>
      <c r="L209" s="7">
        <v>2</v>
      </c>
      <c r="O209" s="7" t="s">
        <v>5044</v>
      </c>
      <c r="Q209" s="7" t="s">
        <v>2954</v>
      </c>
    </row>
    <row r="210" spans="1:17" x14ac:dyDescent="0.55000000000000004">
      <c r="A210" s="74" t="s">
        <v>67</v>
      </c>
      <c r="B210" s="7">
        <v>1</v>
      </c>
      <c r="C210" s="7">
        <v>19</v>
      </c>
      <c r="D210" s="74" t="s">
        <v>69</v>
      </c>
      <c r="E210" s="6">
        <v>15</v>
      </c>
      <c r="F210" s="7">
        <v>3</v>
      </c>
      <c r="G210" s="7">
        <v>1000</v>
      </c>
      <c r="H210" s="8">
        <v>1000</v>
      </c>
      <c r="I210" s="7">
        <v>1000</v>
      </c>
      <c r="J210" s="8">
        <v>1000</v>
      </c>
      <c r="K210" s="7">
        <v>15</v>
      </c>
      <c r="L210" s="7">
        <v>3</v>
      </c>
      <c r="O210" s="7" t="s">
        <v>5045</v>
      </c>
      <c r="Q210" s="7" t="s">
        <v>2955</v>
      </c>
    </row>
    <row r="211" spans="1:17" x14ac:dyDescent="0.55000000000000004">
      <c r="A211" s="74" t="s">
        <v>67</v>
      </c>
      <c r="B211" s="7">
        <v>1</v>
      </c>
      <c r="C211" s="7">
        <v>2</v>
      </c>
      <c r="D211" s="74" t="s">
        <v>69</v>
      </c>
      <c r="E211" s="6">
        <v>15</v>
      </c>
      <c r="F211" s="7">
        <v>4</v>
      </c>
      <c r="G211" s="7">
        <v>1001</v>
      </c>
      <c r="H211" s="8">
        <v>999</v>
      </c>
      <c r="I211" s="7">
        <v>1000</v>
      </c>
      <c r="J211" s="8">
        <v>1000</v>
      </c>
      <c r="K211" s="7">
        <v>15</v>
      </c>
      <c r="L211" s="7">
        <v>4</v>
      </c>
      <c r="O211" s="7" t="s">
        <v>5046</v>
      </c>
      <c r="Q211" s="7" t="s">
        <v>2956</v>
      </c>
    </row>
    <row r="212" spans="1:17" x14ac:dyDescent="0.55000000000000004">
      <c r="A212" s="74" t="s">
        <v>67</v>
      </c>
      <c r="B212" s="7">
        <v>1</v>
      </c>
      <c r="C212" s="7">
        <v>20</v>
      </c>
      <c r="D212" s="74" t="s">
        <v>69</v>
      </c>
      <c r="E212" s="6">
        <v>15</v>
      </c>
      <c r="F212" s="7">
        <v>5</v>
      </c>
      <c r="G212" s="7">
        <v>1000</v>
      </c>
      <c r="H212" s="8">
        <v>1000</v>
      </c>
      <c r="I212" s="7">
        <v>1000</v>
      </c>
      <c r="J212" s="8">
        <v>1000</v>
      </c>
      <c r="K212" s="7">
        <v>15</v>
      </c>
      <c r="L212" s="7">
        <v>5</v>
      </c>
      <c r="O212" s="7" t="s">
        <v>5047</v>
      </c>
      <c r="Q212" s="7" t="s">
        <v>2957</v>
      </c>
    </row>
    <row r="213" spans="1:17" x14ac:dyDescent="0.55000000000000004">
      <c r="A213" s="74" t="s">
        <v>67</v>
      </c>
      <c r="B213" s="7">
        <v>1</v>
      </c>
      <c r="C213" s="7">
        <v>21</v>
      </c>
      <c r="D213" s="74" t="s">
        <v>69</v>
      </c>
      <c r="E213" s="6">
        <v>15</v>
      </c>
      <c r="F213" s="7">
        <v>6</v>
      </c>
      <c r="G213" s="7">
        <v>1001</v>
      </c>
      <c r="H213" s="8">
        <v>999</v>
      </c>
      <c r="I213" s="7">
        <v>1000</v>
      </c>
      <c r="J213" s="8">
        <v>1000</v>
      </c>
      <c r="K213" s="7">
        <v>15</v>
      </c>
      <c r="L213" s="7">
        <v>6</v>
      </c>
      <c r="O213" s="7" t="s">
        <v>5048</v>
      </c>
      <c r="Q213" s="7" t="s">
        <v>2958</v>
      </c>
    </row>
    <row r="214" spans="1:17" x14ac:dyDescent="0.55000000000000004">
      <c r="A214" s="74" t="s">
        <v>67</v>
      </c>
      <c r="B214" s="7">
        <v>1</v>
      </c>
      <c r="C214" s="7">
        <v>23</v>
      </c>
      <c r="D214" s="74" t="s">
        <v>69</v>
      </c>
      <c r="E214" s="6">
        <v>15</v>
      </c>
      <c r="F214" s="7">
        <v>7</v>
      </c>
      <c r="G214" s="7">
        <v>1000</v>
      </c>
      <c r="H214" s="8">
        <v>1000</v>
      </c>
      <c r="I214" s="7">
        <v>1000</v>
      </c>
      <c r="J214" s="8">
        <v>1000</v>
      </c>
      <c r="K214" s="7">
        <v>15</v>
      </c>
      <c r="L214" s="7">
        <v>7</v>
      </c>
      <c r="O214" s="7" t="s">
        <v>5049</v>
      </c>
      <c r="Q214" s="7" t="s">
        <v>2959</v>
      </c>
    </row>
    <row r="215" spans="1:17" x14ac:dyDescent="0.55000000000000004">
      <c r="A215" s="74" t="s">
        <v>67</v>
      </c>
      <c r="B215" s="7">
        <v>1</v>
      </c>
      <c r="C215" s="7">
        <v>25</v>
      </c>
      <c r="D215" s="74" t="s">
        <v>69</v>
      </c>
      <c r="E215" s="6">
        <v>15</v>
      </c>
      <c r="F215" s="7">
        <v>8</v>
      </c>
      <c r="G215" s="7">
        <v>1001</v>
      </c>
      <c r="H215" s="8">
        <v>999</v>
      </c>
      <c r="I215" s="7">
        <v>1000</v>
      </c>
      <c r="J215" s="8">
        <v>1000</v>
      </c>
      <c r="K215" s="7">
        <v>15</v>
      </c>
      <c r="L215" s="7">
        <v>8</v>
      </c>
      <c r="O215" s="7" t="s">
        <v>5050</v>
      </c>
      <c r="Q215" s="7" t="s">
        <v>2960</v>
      </c>
    </row>
    <row r="216" spans="1:17" x14ac:dyDescent="0.55000000000000004">
      <c r="A216" s="74" t="s">
        <v>67</v>
      </c>
      <c r="B216" s="7">
        <v>1</v>
      </c>
      <c r="C216" s="7">
        <v>3</v>
      </c>
      <c r="D216" s="74" t="s">
        <v>69</v>
      </c>
      <c r="E216" s="6">
        <v>15</v>
      </c>
      <c r="F216" s="7">
        <v>9</v>
      </c>
      <c r="G216" s="7">
        <v>999</v>
      </c>
      <c r="H216" s="8">
        <v>999</v>
      </c>
      <c r="I216" s="7">
        <v>1001</v>
      </c>
      <c r="J216" s="8">
        <v>999</v>
      </c>
      <c r="K216" s="7">
        <v>15</v>
      </c>
      <c r="L216" s="7">
        <v>9</v>
      </c>
      <c r="O216" s="7" t="s">
        <v>5051</v>
      </c>
      <c r="Q216" s="7" t="s">
        <v>2961</v>
      </c>
    </row>
    <row r="217" spans="1:17" x14ac:dyDescent="0.55000000000000004">
      <c r="A217" s="74" t="s">
        <v>67</v>
      </c>
      <c r="B217" s="7">
        <v>1</v>
      </c>
      <c r="C217" s="7">
        <v>4</v>
      </c>
      <c r="D217" s="74" t="s">
        <v>69</v>
      </c>
      <c r="E217" s="6">
        <v>15</v>
      </c>
      <c r="F217" s="7">
        <v>16</v>
      </c>
      <c r="G217" s="7">
        <v>998</v>
      </c>
      <c r="H217" s="8">
        <v>1001</v>
      </c>
      <c r="I217" s="7">
        <v>998</v>
      </c>
      <c r="J217" s="8">
        <v>1002</v>
      </c>
      <c r="K217" s="7">
        <v>15</v>
      </c>
      <c r="L217" s="7">
        <v>16</v>
      </c>
      <c r="O217" s="7" t="s">
        <v>5071</v>
      </c>
      <c r="Q217" s="7" t="s">
        <v>2981</v>
      </c>
    </row>
    <row r="218" spans="1:17" x14ac:dyDescent="0.55000000000000004">
      <c r="A218" s="74" t="s">
        <v>67</v>
      </c>
      <c r="B218" s="7">
        <v>1</v>
      </c>
      <c r="C218" s="7">
        <v>5</v>
      </c>
      <c r="D218" s="74" t="s">
        <v>69</v>
      </c>
      <c r="E218" s="6">
        <v>15</v>
      </c>
      <c r="F218" s="7">
        <v>17</v>
      </c>
      <c r="G218" s="7">
        <v>987</v>
      </c>
      <c r="H218" s="8">
        <v>977</v>
      </c>
      <c r="I218" s="7">
        <v>1012</v>
      </c>
      <c r="J218" s="8">
        <v>988</v>
      </c>
      <c r="K218" s="7">
        <v>15</v>
      </c>
      <c r="L218" s="7">
        <v>17</v>
      </c>
      <c r="O218" s="7" t="s">
        <v>5086</v>
      </c>
      <c r="Q218" s="7" t="s">
        <v>2996</v>
      </c>
    </row>
    <row r="219" spans="1:17" x14ac:dyDescent="0.55000000000000004">
      <c r="A219" s="74" t="s">
        <v>67</v>
      </c>
      <c r="B219" s="7">
        <v>1</v>
      </c>
      <c r="C219" s="7">
        <v>8</v>
      </c>
      <c r="D219" s="74" t="s">
        <v>69</v>
      </c>
      <c r="E219" s="6">
        <v>15</v>
      </c>
      <c r="F219" s="7">
        <v>18</v>
      </c>
      <c r="G219" s="7">
        <v>998</v>
      </c>
      <c r="H219" s="8">
        <v>1000</v>
      </c>
      <c r="I219" s="7">
        <v>999</v>
      </c>
      <c r="J219" s="8">
        <v>1001</v>
      </c>
      <c r="K219" s="7">
        <v>15</v>
      </c>
      <c r="L219" s="7">
        <v>18</v>
      </c>
      <c r="O219" s="7" t="s">
        <v>5102</v>
      </c>
      <c r="Q219" s="7" t="s">
        <v>3012</v>
      </c>
    </row>
    <row r="220" spans="1:17" x14ac:dyDescent="0.55000000000000004">
      <c r="A220" s="74" t="s">
        <v>67</v>
      </c>
      <c r="B220" s="7">
        <v>1</v>
      </c>
      <c r="C220" s="7">
        <v>9</v>
      </c>
      <c r="D220" s="74" t="s">
        <v>69</v>
      </c>
      <c r="E220" s="6">
        <v>15</v>
      </c>
      <c r="F220" s="7">
        <v>19</v>
      </c>
      <c r="G220" s="7">
        <v>990</v>
      </c>
      <c r="H220" s="8">
        <v>994</v>
      </c>
      <c r="I220" s="7">
        <v>995</v>
      </c>
      <c r="J220" s="8">
        <v>1005</v>
      </c>
      <c r="K220" s="7">
        <v>15</v>
      </c>
      <c r="L220" s="7">
        <v>19</v>
      </c>
      <c r="O220" s="7" t="s">
        <v>5119</v>
      </c>
      <c r="Q220" s="7" t="s">
        <v>3029</v>
      </c>
    </row>
    <row r="221" spans="1:17" x14ac:dyDescent="0.55000000000000004">
      <c r="A221" s="74" t="s">
        <v>67</v>
      </c>
      <c r="B221" s="7">
        <v>10</v>
      </c>
      <c r="C221" s="7">
        <v>11</v>
      </c>
      <c r="D221" s="74" t="s">
        <v>69</v>
      </c>
      <c r="E221" s="6">
        <v>15</v>
      </c>
      <c r="F221" s="7">
        <v>20</v>
      </c>
      <c r="G221" s="7">
        <v>1000</v>
      </c>
      <c r="H221" s="8">
        <v>1000</v>
      </c>
      <c r="I221" s="7">
        <v>1000</v>
      </c>
      <c r="J221" s="8">
        <v>1000</v>
      </c>
      <c r="K221" s="7">
        <v>15</v>
      </c>
      <c r="L221" s="7">
        <v>20</v>
      </c>
      <c r="O221" s="7" t="s">
        <v>5137</v>
      </c>
      <c r="Q221" s="7" t="s">
        <v>3047</v>
      </c>
    </row>
    <row r="222" spans="1:17" x14ac:dyDescent="0.55000000000000004">
      <c r="A222" s="74" t="s">
        <v>67</v>
      </c>
      <c r="B222" s="7">
        <v>10</v>
      </c>
      <c r="C222" s="7">
        <v>12</v>
      </c>
      <c r="D222" s="74" t="s">
        <v>69</v>
      </c>
      <c r="E222" s="6">
        <v>15</v>
      </c>
      <c r="F222" s="7">
        <v>21</v>
      </c>
      <c r="G222" s="7">
        <v>1000</v>
      </c>
      <c r="H222" s="8">
        <v>999</v>
      </c>
      <c r="I222" s="7">
        <v>997</v>
      </c>
      <c r="J222" s="8">
        <v>1003</v>
      </c>
      <c r="K222" s="7">
        <v>15</v>
      </c>
      <c r="L222" s="7">
        <v>21</v>
      </c>
      <c r="O222" s="7" t="s">
        <v>5156</v>
      </c>
      <c r="Q222" s="7" t="s">
        <v>3066</v>
      </c>
    </row>
    <row r="223" spans="1:17" x14ac:dyDescent="0.55000000000000004">
      <c r="A223" s="74" t="s">
        <v>67</v>
      </c>
      <c r="B223" s="7">
        <v>10</v>
      </c>
      <c r="C223" s="7">
        <v>13</v>
      </c>
      <c r="D223" s="74" t="s">
        <v>69</v>
      </c>
      <c r="E223" s="6">
        <v>15</v>
      </c>
      <c r="F223" s="7">
        <v>22</v>
      </c>
      <c r="G223" s="7">
        <v>998</v>
      </c>
      <c r="H223" s="8">
        <v>999</v>
      </c>
      <c r="I223" s="7">
        <v>999</v>
      </c>
      <c r="J223" s="8">
        <v>1001</v>
      </c>
      <c r="K223" s="7">
        <v>15</v>
      </c>
      <c r="L223" s="7">
        <v>22</v>
      </c>
      <c r="O223" s="7" t="s">
        <v>5176</v>
      </c>
      <c r="Q223" s="7" t="s">
        <v>3086</v>
      </c>
    </row>
    <row r="224" spans="1:17" x14ac:dyDescent="0.55000000000000004">
      <c r="A224" s="74" t="s">
        <v>67</v>
      </c>
      <c r="B224" s="7">
        <v>10</v>
      </c>
      <c r="C224" s="7">
        <v>15</v>
      </c>
      <c r="D224" s="74" t="s">
        <v>69</v>
      </c>
      <c r="E224" s="6">
        <v>15</v>
      </c>
      <c r="F224" s="7">
        <v>23</v>
      </c>
      <c r="G224" s="7">
        <v>1000</v>
      </c>
      <c r="H224" s="8">
        <v>1000</v>
      </c>
      <c r="I224" s="7">
        <v>1000</v>
      </c>
      <c r="J224" s="8">
        <v>1000</v>
      </c>
      <c r="K224" s="7">
        <v>15</v>
      </c>
      <c r="L224" s="7">
        <v>23</v>
      </c>
      <c r="O224" s="7" t="s">
        <v>5197</v>
      </c>
      <c r="Q224" s="7" t="s">
        <v>3107</v>
      </c>
    </row>
    <row r="225" spans="1:17" x14ac:dyDescent="0.55000000000000004">
      <c r="A225" s="74" t="s">
        <v>67</v>
      </c>
      <c r="B225" s="7">
        <v>10</v>
      </c>
      <c r="C225" s="7">
        <v>16</v>
      </c>
      <c r="D225" s="74" t="s">
        <v>69</v>
      </c>
      <c r="E225" s="6">
        <v>15</v>
      </c>
      <c r="F225" s="7">
        <v>24</v>
      </c>
      <c r="G225" s="7">
        <v>974</v>
      </c>
      <c r="H225" s="8">
        <v>970</v>
      </c>
      <c r="I225" s="7">
        <v>1022</v>
      </c>
      <c r="J225" s="8">
        <v>978</v>
      </c>
      <c r="K225" s="7">
        <v>15</v>
      </c>
      <c r="L225" s="7">
        <v>24</v>
      </c>
      <c r="O225" s="7" t="s">
        <v>5219</v>
      </c>
      <c r="Q225" s="7" t="s">
        <v>3129</v>
      </c>
    </row>
    <row r="226" spans="1:17" x14ac:dyDescent="0.55000000000000004">
      <c r="A226" s="74" t="s">
        <v>67</v>
      </c>
      <c r="B226" s="7">
        <v>10</v>
      </c>
      <c r="C226" s="7">
        <v>17</v>
      </c>
      <c r="D226" s="74" t="s">
        <v>69</v>
      </c>
      <c r="E226" s="6">
        <v>15</v>
      </c>
      <c r="F226" s="7">
        <v>25</v>
      </c>
      <c r="G226" s="7">
        <v>914</v>
      </c>
      <c r="H226" s="8">
        <v>937</v>
      </c>
      <c r="I226" s="7">
        <v>1030</v>
      </c>
      <c r="J226" s="8">
        <v>970</v>
      </c>
      <c r="K226" s="7">
        <v>15</v>
      </c>
      <c r="L226" s="7">
        <v>25</v>
      </c>
      <c r="O226" s="7" t="s">
        <v>5242</v>
      </c>
      <c r="Q226" s="7" t="s">
        <v>3152</v>
      </c>
    </row>
    <row r="227" spans="1:17" x14ac:dyDescent="0.55000000000000004">
      <c r="A227" s="74" t="s">
        <v>67</v>
      </c>
      <c r="B227" s="7">
        <v>10</v>
      </c>
      <c r="C227" s="7">
        <v>18</v>
      </c>
      <c r="D227" s="74" t="s">
        <v>69</v>
      </c>
      <c r="E227" s="6">
        <v>15</v>
      </c>
      <c r="F227" s="7">
        <v>26</v>
      </c>
      <c r="G227" s="7">
        <v>1000</v>
      </c>
      <c r="H227" s="8">
        <v>1000</v>
      </c>
      <c r="I227" s="7">
        <v>999</v>
      </c>
      <c r="J227" s="8">
        <v>1001</v>
      </c>
      <c r="K227" s="7">
        <v>15</v>
      </c>
      <c r="L227" s="7">
        <v>26</v>
      </c>
      <c r="O227" s="7" t="s">
        <v>5266</v>
      </c>
      <c r="Q227" s="7" t="s">
        <v>3176</v>
      </c>
    </row>
    <row r="228" spans="1:17" x14ac:dyDescent="0.55000000000000004">
      <c r="A228" s="74" t="s">
        <v>67</v>
      </c>
      <c r="B228" s="7">
        <v>10</v>
      </c>
      <c r="C228" s="7">
        <v>19</v>
      </c>
      <c r="D228" s="74" t="s">
        <v>69</v>
      </c>
      <c r="E228" s="6">
        <v>15</v>
      </c>
      <c r="F228" s="7">
        <v>27</v>
      </c>
      <c r="G228" s="7">
        <v>975</v>
      </c>
      <c r="H228" s="8">
        <v>963</v>
      </c>
      <c r="I228" s="7">
        <v>993</v>
      </c>
      <c r="J228" s="8">
        <v>1007</v>
      </c>
      <c r="K228" s="7">
        <v>15</v>
      </c>
      <c r="L228" s="7">
        <v>27</v>
      </c>
      <c r="O228" s="7" t="s">
        <v>5291</v>
      </c>
      <c r="Q228" s="7" t="s">
        <v>3201</v>
      </c>
    </row>
    <row r="229" spans="1:17" x14ac:dyDescent="0.55000000000000004">
      <c r="A229" s="74" t="s">
        <v>67</v>
      </c>
      <c r="B229" s="7">
        <v>10</v>
      </c>
      <c r="C229" s="7">
        <v>2</v>
      </c>
      <c r="D229" s="74" t="s">
        <v>69</v>
      </c>
      <c r="E229" s="6">
        <v>15</v>
      </c>
      <c r="F229" s="7">
        <v>28</v>
      </c>
      <c r="G229" s="7">
        <v>1000</v>
      </c>
      <c r="H229" s="8">
        <v>1000</v>
      </c>
      <c r="I229" s="7">
        <v>1000</v>
      </c>
      <c r="J229" s="8">
        <v>1000</v>
      </c>
      <c r="K229" s="7">
        <v>15</v>
      </c>
      <c r="L229" s="7">
        <v>28</v>
      </c>
      <c r="O229" s="7" t="s">
        <v>5317</v>
      </c>
      <c r="Q229" s="7" t="s">
        <v>3227</v>
      </c>
    </row>
    <row r="230" spans="1:17" x14ac:dyDescent="0.55000000000000004">
      <c r="A230" s="74" t="s">
        <v>67</v>
      </c>
      <c r="B230" s="7">
        <v>10</v>
      </c>
      <c r="C230" s="7">
        <v>20</v>
      </c>
      <c r="D230" s="74" t="s">
        <v>69</v>
      </c>
      <c r="E230" s="6">
        <v>15</v>
      </c>
      <c r="F230" s="7">
        <v>29</v>
      </c>
      <c r="G230" s="7">
        <v>1000</v>
      </c>
      <c r="H230" s="8">
        <v>1000</v>
      </c>
      <c r="I230" s="7">
        <v>1000</v>
      </c>
      <c r="J230" s="8">
        <v>1000</v>
      </c>
      <c r="K230" s="7">
        <v>15</v>
      </c>
      <c r="L230" s="7">
        <v>29</v>
      </c>
      <c r="O230" s="7" t="s">
        <v>5344</v>
      </c>
      <c r="Q230" s="7" t="s">
        <v>3254</v>
      </c>
    </row>
    <row r="231" spans="1:17" x14ac:dyDescent="0.55000000000000004">
      <c r="A231" s="74" t="s">
        <v>67</v>
      </c>
      <c r="B231" s="7">
        <v>10</v>
      </c>
      <c r="C231" s="7">
        <v>21</v>
      </c>
      <c r="D231" s="74" t="s">
        <v>69</v>
      </c>
      <c r="E231" s="6">
        <v>15</v>
      </c>
      <c r="F231" s="7">
        <v>30</v>
      </c>
      <c r="G231" s="7">
        <v>999</v>
      </c>
      <c r="H231" s="8">
        <v>994</v>
      </c>
      <c r="I231" s="7">
        <v>1006</v>
      </c>
      <c r="J231" s="8">
        <v>994</v>
      </c>
      <c r="K231" s="7">
        <v>15</v>
      </c>
      <c r="L231" s="7">
        <v>30</v>
      </c>
      <c r="O231" s="7" t="s">
        <v>5372</v>
      </c>
      <c r="Q231" s="7" t="s">
        <v>3282</v>
      </c>
    </row>
    <row r="232" spans="1:17" x14ac:dyDescent="0.55000000000000004">
      <c r="A232" s="74" t="s">
        <v>67</v>
      </c>
      <c r="B232" s="7">
        <v>10</v>
      </c>
      <c r="C232" s="7">
        <v>23</v>
      </c>
      <c r="D232" s="74" t="s">
        <v>69</v>
      </c>
      <c r="E232" s="6">
        <v>15</v>
      </c>
      <c r="F232" s="7">
        <v>31</v>
      </c>
      <c r="G232" s="7">
        <v>996</v>
      </c>
      <c r="H232" s="8">
        <v>937</v>
      </c>
      <c r="I232" s="7">
        <v>1029</v>
      </c>
      <c r="J232" s="8">
        <v>971</v>
      </c>
      <c r="K232" s="7">
        <v>15</v>
      </c>
      <c r="L232" s="7">
        <v>31</v>
      </c>
      <c r="O232" s="7" t="s">
        <v>5401</v>
      </c>
      <c r="Q232" s="7" t="s">
        <v>3311</v>
      </c>
    </row>
    <row r="233" spans="1:17" x14ac:dyDescent="0.55000000000000004">
      <c r="A233" s="74" t="s">
        <v>67</v>
      </c>
      <c r="B233" s="7">
        <v>10</v>
      </c>
      <c r="C233" s="7">
        <v>25</v>
      </c>
      <c r="D233" s="74" t="s">
        <v>69</v>
      </c>
      <c r="E233" s="6">
        <v>16</v>
      </c>
      <c r="F233" s="7">
        <v>2</v>
      </c>
      <c r="G233" s="7">
        <v>1000</v>
      </c>
      <c r="H233" s="8">
        <v>1000</v>
      </c>
      <c r="I233" s="7">
        <v>1000</v>
      </c>
      <c r="J233" s="8">
        <v>1000</v>
      </c>
      <c r="K233" s="7">
        <v>16</v>
      </c>
      <c r="L233" s="7">
        <v>2</v>
      </c>
      <c r="O233" s="7" t="s">
        <v>5058</v>
      </c>
      <c r="Q233" s="7" t="s">
        <v>2968</v>
      </c>
    </row>
    <row r="234" spans="1:17" x14ac:dyDescent="0.55000000000000004">
      <c r="A234" s="74" t="s">
        <v>67</v>
      </c>
      <c r="B234" s="7">
        <v>10</v>
      </c>
      <c r="C234" s="7">
        <v>3</v>
      </c>
      <c r="D234" s="74" t="s">
        <v>69</v>
      </c>
      <c r="E234" s="6">
        <v>16</v>
      </c>
      <c r="F234" s="7">
        <v>3</v>
      </c>
      <c r="G234" s="7">
        <v>1000</v>
      </c>
      <c r="H234" s="8">
        <v>1000</v>
      </c>
      <c r="I234" s="7">
        <v>1000</v>
      </c>
      <c r="J234" s="8">
        <v>1000</v>
      </c>
      <c r="K234" s="7">
        <v>16</v>
      </c>
      <c r="L234" s="7">
        <v>3</v>
      </c>
      <c r="O234" s="7" t="s">
        <v>5059</v>
      </c>
      <c r="Q234" s="7" t="s">
        <v>2969</v>
      </c>
    </row>
    <row r="235" spans="1:17" x14ac:dyDescent="0.55000000000000004">
      <c r="A235" s="74" t="s">
        <v>67</v>
      </c>
      <c r="B235" s="7">
        <v>10</v>
      </c>
      <c r="C235" s="7">
        <v>4</v>
      </c>
      <c r="D235" s="74" t="s">
        <v>69</v>
      </c>
      <c r="E235" s="6">
        <v>16</v>
      </c>
      <c r="F235" s="7">
        <v>4</v>
      </c>
      <c r="G235" s="7">
        <v>1000</v>
      </c>
      <c r="H235" s="8">
        <v>999</v>
      </c>
      <c r="I235" s="7">
        <v>1002</v>
      </c>
      <c r="J235" s="8">
        <v>998</v>
      </c>
      <c r="K235" s="7">
        <v>16</v>
      </c>
      <c r="L235" s="7">
        <v>4</v>
      </c>
      <c r="O235" s="7" t="s">
        <v>5060</v>
      </c>
      <c r="Q235" s="7" t="s">
        <v>2970</v>
      </c>
    </row>
    <row r="236" spans="1:17" x14ac:dyDescent="0.55000000000000004">
      <c r="A236" s="74" t="s">
        <v>67</v>
      </c>
      <c r="B236" s="7">
        <v>10</v>
      </c>
      <c r="C236" s="7">
        <v>5</v>
      </c>
      <c r="D236" s="74" t="s">
        <v>69</v>
      </c>
      <c r="E236" s="6">
        <v>16</v>
      </c>
      <c r="F236" s="7">
        <v>5</v>
      </c>
      <c r="G236" s="7">
        <v>1000</v>
      </c>
      <c r="H236" s="8">
        <v>1000</v>
      </c>
      <c r="I236" s="7">
        <v>1000</v>
      </c>
      <c r="J236" s="8">
        <v>1000</v>
      </c>
      <c r="K236" s="7">
        <v>16</v>
      </c>
      <c r="L236" s="7">
        <v>5</v>
      </c>
      <c r="O236" s="7" t="s">
        <v>5061</v>
      </c>
      <c r="Q236" s="7" t="s">
        <v>2971</v>
      </c>
    </row>
    <row r="237" spans="1:17" x14ac:dyDescent="0.55000000000000004">
      <c r="A237" s="74" t="s">
        <v>67</v>
      </c>
      <c r="B237" s="7">
        <v>10</v>
      </c>
      <c r="C237" s="7">
        <v>8</v>
      </c>
      <c r="D237" s="74" t="s">
        <v>69</v>
      </c>
      <c r="E237" s="6">
        <v>16</v>
      </c>
      <c r="F237" s="7">
        <v>6</v>
      </c>
      <c r="G237" s="7">
        <v>1000</v>
      </c>
      <c r="H237" s="8">
        <v>1000</v>
      </c>
      <c r="I237" s="7">
        <v>1000</v>
      </c>
      <c r="J237" s="8">
        <v>1000</v>
      </c>
      <c r="K237" s="7">
        <v>16</v>
      </c>
      <c r="L237" s="7">
        <v>6</v>
      </c>
      <c r="O237" s="7" t="s">
        <v>5062</v>
      </c>
      <c r="Q237" s="7" t="s">
        <v>2972</v>
      </c>
    </row>
    <row r="238" spans="1:17" x14ac:dyDescent="0.55000000000000004">
      <c r="A238" s="74" t="s">
        <v>67</v>
      </c>
      <c r="B238" s="7">
        <v>10</v>
      </c>
      <c r="C238" s="7">
        <v>9</v>
      </c>
      <c r="D238" s="74" t="s">
        <v>69</v>
      </c>
      <c r="E238" s="6">
        <v>16</v>
      </c>
      <c r="F238" s="7">
        <v>7</v>
      </c>
      <c r="G238" s="7">
        <v>1001</v>
      </c>
      <c r="H238" s="8">
        <v>999</v>
      </c>
      <c r="I238" s="7">
        <v>1001</v>
      </c>
      <c r="J238" s="8">
        <v>999</v>
      </c>
      <c r="K238" s="7">
        <v>16</v>
      </c>
      <c r="L238" s="7">
        <v>7</v>
      </c>
      <c r="O238" s="7" t="s">
        <v>5063</v>
      </c>
      <c r="Q238" s="7" t="s">
        <v>2973</v>
      </c>
    </row>
    <row r="239" spans="1:17" x14ac:dyDescent="0.55000000000000004">
      <c r="A239" s="74" t="s">
        <v>67</v>
      </c>
      <c r="B239" s="7">
        <v>11</v>
      </c>
      <c r="C239" s="7">
        <v>12</v>
      </c>
      <c r="D239" s="74" t="s">
        <v>69</v>
      </c>
      <c r="E239" s="6">
        <v>16</v>
      </c>
      <c r="F239" s="7">
        <v>8</v>
      </c>
      <c r="G239" s="7">
        <v>1000</v>
      </c>
      <c r="H239" s="8">
        <v>999</v>
      </c>
      <c r="I239" s="7">
        <v>1001</v>
      </c>
      <c r="J239" s="8">
        <v>999</v>
      </c>
      <c r="K239" s="7">
        <v>16</v>
      </c>
      <c r="L239" s="7">
        <v>8</v>
      </c>
      <c r="O239" s="7" t="s">
        <v>5064</v>
      </c>
      <c r="Q239" s="7" t="s">
        <v>2974</v>
      </c>
    </row>
    <row r="240" spans="1:17" x14ac:dyDescent="0.55000000000000004">
      <c r="A240" s="74" t="s">
        <v>67</v>
      </c>
      <c r="B240" s="7">
        <v>11</v>
      </c>
      <c r="C240" s="7">
        <v>13</v>
      </c>
      <c r="D240" s="74" t="s">
        <v>69</v>
      </c>
      <c r="E240" s="6">
        <v>16</v>
      </c>
      <c r="F240" s="7">
        <v>9</v>
      </c>
      <c r="G240" s="7">
        <v>987</v>
      </c>
      <c r="H240" s="8">
        <v>983</v>
      </c>
      <c r="I240" s="7">
        <v>998</v>
      </c>
      <c r="J240" s="8">
        <v>1002</v>
      </c>
      <c r="K240" s="7">
        <v>16</v>
      </c>
      <c r="L240" s="7">
        <v>9</v>
      </c>
      <c r="O240" s="7" t="s">
        <v>5065</v>
      </c>
      <c r="Q240" s="7" t="s">
        <v>2975</v>
      </c>
    </row>
    <row r="241" spans="1:17" x14ac:dyDescent="0.55000000000000004">
      <c r="A241" s="74" t="s">
        <v>67</v>
      </c>
      <c r="B241" s="7">
        <v>11</v>
      </c>
      <c r="C241" s="7">
        <v>15</v>
      </c>
      <c r="D241" s="74" t="s">
        <v>69</v>
      </c>
      <c r="E241" s="6">
        <v>16</v>
      </c>
      <c r="F241" s="7">
        <v>17</v>
      </c>
      <c r="G241" s="7">
        <v>1000</v>
      </c>
      <c r="H241" s="8">
        <v>1000</v>
      </c>
      <c r="I241" s="7">
        <v>1000</v>
      </c>
      <c r="J241" s="8">
        <v>1000</v>
      </c>
      <c r="K241" s="7">
        <v>16</v>
      </c>
      <c r="L241" s="7">
        <v>17</v>
      </c>
      <c r="O241" s="7" t="s">
        <v>5087</v>
      </c>
      <c r="Q241" s="7" t="s">
        <v>2997</v>
      </c>
    </row>
    <row r="242" spans="1:17" x14ac:dyDescent="0.55000000000000004">
      <c r="A242" s="74" t="s">
        <v>67</v>
      </c>
      <c r="B242" s="7">
        <v>11</v>
      </c>
      <c r="C242" s="7">
        <v>16</v>
      </c>
      <c r="D242" s="74" t="s">
        <v>69</v>
      </c>
      <c r="E242" s="6">
        <v>16</v>
      </c>
      <c r="F242" s="7">
        <v>18</v>
      </c>
      <c r="G242" s="7">
        <v>1000</v>
      </c>
      <c r="H242" s="8">
        <v>1000</v>
      </c>
      <c r="I242" s="7">
        <v>1000</v>
      </c>
      <c r="J242" s="8">
        <v>1000</v>
      </c>
      <c r="K242" s="7">
        <v>16</v>
      </c>
      <c r="L242" s="7">
        <v>18</v>
      </c>
      <c r="O242" s="7" t="s">
        <v>5103</v>
      </c>
      <c r="Q242" s="7" t="s">
        <v>3013</v>
      </c>
    </row>
    <row r="243" spans="1:17" x14ac:dyDescent="0.55000000000000004">
      <c r="A243" s="74" t="s">
        <v>67</v>
      </c>
      <c r="B243" s="7">
        <v>11</v>
      </c>
      <c r="C243" s="7">
        <v>17</v>
      </c>
      <c r="D243" s="74" t="s">
        <v>69</v>
      </c>
      <c r="E243" s="6">
        <v>16</v>
      </c>
      <c r="F243" s="7">
        <v>19</v>
      </c>
      <c r="G243" s="7">
        <v>1000</v>
      </c>
      <c r="H243" s="8">
        <v>1000</v>
      </c>
      <c r="I243" s="7">
        <v>1000</v>
      </c>
      <c r="J243" s="8">
        <v>1000</v>
      </c>
      <c r="K243" s="7">
        <v>16</v>
      </c>
      <c r="L243" s="7">
        <v>19</v>
      </c>
      <c r="O243" s="7" t="s">
        <v>5120</v>
      </c>
      <c r="Q243" s="7" t="s">
        <v>3030</v>
      </c>
    </row>
    <row r="244" spans="1:17" x14ac:dyDescent="0.55000000000000004">
      <c r="A244" s="74" t="s">
        <v>67</v>
      </c>
      <c r="B244" s="7">
        <v>11</v>
      </c>
      <c r="C244" s="7">
        <v>18</v>
      </c>
      <c r="D244" s="74" t="s">
        <v>69</v>
      </c>
      <c r="E244" s="6">
        <v>16</v>
      </c>
      <c r="F244" s="7">
        <v>20</v>
      </c>
      <c r="G244" s="7">
        <v>1000</v>
      </c>
      <c r="H244" s="8">
        <v>1000</v>
      </c>
      <c r="I244" s="7">
        <v>1000</v>
      </c>
      <c r="J244" s="8">
        <v>1000</v>
      </c>
      <c r="K244" s="7">
        <v>16</v>
      </c>
      <c r="L244" s="7">
        <v>20</v>
      </c>
      <c r="O244" s="7" t="s">
        <v>5138</v>
      </c>
      <c r="Q244" s="7" t="s">
        <v>3048</v>
      </c>
    </row>
    <row r="245" spans="1:17" x14ac:dyDescent="0.55000000000000004">
      <c r="A245" s="74" t="s">
        <v>67</v>
      </c>
      <c r="B245" s="7">
        <v>11</v>
      </c>
      <c r="C245" s="7">
        <v>19</v>
      </c>
      <c r="D245" s="74" t="s">
        <v>69</v>
      </c>
      <c r="E245" s="6">
        <v>16</v>
      </c>
      <c r="F245" s="7">
        <v>21</v>
      </c>
      <c r="G245" s="7">
        <v>1000</v>
      </c>
      <c r="H245" s="8">
        <v>1000</v>
      </c>
      <c r="I245" s="7">
        <v>1000</v>
      </c>
      <c r="J245" s="8">
        <v>1000</v>
      </c>
      <c r="K245" s="7">
        <v>16</v>
      </c>
      <c r="L245" s="7">
        <v>21</v>
      </c>
      <c r="O245" s="7" t="s">
        <v>5157</v>
      </c>
      <c r="Q245" s="7" t="s">
        <v>3067</v>
      </c>
    </row>
    <row r="246" spans="1:17" x14ac:dyDescent="0.55000000000000004">
      <c r="A246" s="74" t="s">
        <v>67</v>
      </c>
      <c r="B246" s="7">
        <v>11</v>
      </c>
      <c r="C246" s="7">
        <v>2</v>
      </c>
      <c r="D246" s="74" t="s">
        <v>69</v>
      </c>
      <c r="E246" s="6">
        <v>16</v>
      </c>
      <c r="F246" s="7">
        <v>22</v>
      </c>
      <c r="G246" s="7">
        <v>1000</v>
      </c>
      <c r="H246" s="8">
        <v>1000</v>
      </c>
      <c r="I246" s="7">
        <v>1000</v>
      </c>
      <c r="J246" s="8">
        <v>1000</v>
      </c>
      <c r="K246" s="7">
        <v>16</v>
      </c>
      <c r="L246" s="7">
        <v>22</v>
      </c>
      <c r="O246" s="7" t="s">
        <v>5177</v>
      </c>
      <c r="Q246" s="7" t="s">
        <v>3087</v>
      </c>
    </row>
    <row r="247" spans="1:17" x14ac:dyDescent="0.55000000000000004">
      <c r="A247" s="74" t="s">
        <v>67</v>
      </c>
      <c r="B247" s="7">
        <v>11</v>
      </c>
      <c r="C247" s="7">
        <v>20</v>
      </c>
      <c r="D247" s="74" t="s">
        <v>69</v>
      </c>
      <c r="E247" s="6">
        <v>16</v>
      </c>
      <c r="F247" s="7">
        <v>23</v>
      </c>
      <c r="G247" s="7">
        <v>1000</v>
      </c>
      <c r="H247" s="8">
        <v>1000</v>
      </c>
      <c r="I247" s="7">
        <v>1000</v>
      </c>
      <c r="J247" s="8">
        <v>1000</v>
      </c>
      <c r="K247" s="7">
        <v>16</v>
      </c>
      <c r="L247" s="7">
        <v>23</v>
      </c>
      <c r="O247" s="7" t="s">
        <v>5198</v>
      </c>
      <c r="Q247" s="7" t="s">
        <v>3108</v>
      </c>
    </row>
    <row r="248" spans="1:17" x14ac:dyDescent="0.55000000000000004">
      <c r="A248" s="74" t="s">
        <v>67</v>
      </c>
      <c r="B248" s="7">
        <v>11</v>
      </c>
      <c r="C248" s="7">
        <v>21</v>
      </c>
      <c r="D248" s="74" t="s">
        <v>69</v>
      </c>
      <c r="E248" s="6">
        <v>16</v>
      </c>
      <c r="F248" s="7">
        <v>24</v>
      </c>
      <c r="G248" s="7">
        <v>999</v>
      </c>
      <c r="H248" s="8">
        <v>1000</v>
      </c>
      <c r="I248" s="7">
        <v>1000</v>
      </c>
      <c r="J248" s="8">
        <v>1000</v>
      </c>
      <c r="K248" s="7">
        <v>16</v>
      </c>
      <c r="L248" s="7">
        <v>24</v>
      </c>
      <c r="O248" s="7" t="s">
        <v>5220</v>
      </c>
      <c r="Q248" s="7" t="s">
        <v>3130</v>
      </c>
    </row>
    <row r="249" spans="1:17" x14ac:dyDescent="0.55000000000000004">
      <c r="A249" s="74" t="s">
        <v>67</v>
      </c>
      <c r="B249" s="7">
        <v>11</v>
      </c>
      <c r="C249" s="7">
        <v>23</v>
      </c>
      <c r="D249" s="74" t="s">
        <v>69</v>
      </c>
      <c r="E249" s="6">
        <v>16</v>
      </c>
      <c r="F249" s="7">
        <v>25</v>
      </c>
      <c r="G249" s="7">
        <v>999</v>
      </c>
      <c r="H249" s="8">
        <v>994</v>
      </c>
      <c r="I249" s="7">
        <v>1002</v>
      </c>
      <c r="J249" s="8">
        <v>998</v>
      </c>
      <c r="K249" s="7">
        <v>16</v>
      </c>
      <c r="L249" s="7">
        <v>25</v>
      </c>
      <c r="O249" s="7" t="s">
        <v>5243</v>
      </c>
      <c r="Q249" s="7" t="s">
        <v>3153</v>
      </c>
    </row>
    <row r="250" spans="1:17" x14ac:dyDescent="0.55000000000000004">
      <c r="A250" s="74" t="s">
        <v>67</v>
      </c>
      <c r="B250" s="7">
        <v>11</v>
      </c>
      <c r="C250" s="7">
        <v>25</v>
      </c>
      <c r="D250" s="74" t="s">
        <v>69</v>
      </c>
      <c r="E250" s="6">
        <v>16</v>
      </c>
      <c r="F250" s="7">
        <v>26</v>
      </c>
      <c r="G250" s="7">
        <v>1000</v>
      </c>
      <c r="H250" s="8">
        <v>1000</v>
      </c>
      <c r="I250" s="7">
        <v>1000</v>
      </c>
      <c r="J250" s="8">
        <v>1000</v>
      </c>
      <c r="K250" s="7">
        <v>16</v>
      </c>
      <c r="L250" s="7">
        <v>26</v>
      </c>
      <c r="O250" s="7" t="s">
        <v>5267</v>
      </c>
      <c r="Q250" s="7" t="s">
        <v>3177</v>
      </c>
    </row>
    <row r="251" spans="1:17" x14ac:dyDescent="0.55000000000000004">
      <c r="A251" s="74" t="s">
        <v>67</v>
      </c>
      <c r="B251" s="7">
        <v>11</v>
      </c>
      <c r="C251" s="7">
        <v>3</v>
      </c>
      <c r="D251" s="74" t="s">
        <v>69</v>
      </c>
      <c r="E251" s="6">
        <v>16</v>
      </c>
      <c r="F251" s="7">
        <v>27</v>
      </c>
      <c r="G251" s="7">
        <v>999</v>
      </c>
      <c r="H251" s="8">
        <v>997</v>
      </c>
      <c r="I251" s="7">
        <v>997</v>
      </c>
      <c r="J251" s="8">
        <v>1003</v>
      </c>
      <c r="K251" s="7">
        <v>16</v>
      </c>
      <c r="L251" s="7">
        <v>27</v>
      </c>
      <c r="O251" s="7" t="s">
        <v>5292</v>
      </c>
      <c r="Q251" s="7" t="s">
        <v>3202</v>
      </c>
    </row>
    <row r="252" spans="1:17" x14ac:dyDescent="0.55000000000000004">
      <c r="A252" s="74" t="s">
        <v>67</v>
      </c>
      <c r="B252" s="7">
        <v>11</v>
      </c>
      <c r="C252" s="7">
        <v>4</v>
      </c>
      <c r="D252" s="74" t="s">
        <v>69</v>
      </c>
      <c r="E252" s="6">
        <v>16</v>
      </c>
      <c r="F252" s="7">
        <v>28</v>
      </c>
      <c r="G252" s="7">
        <v>999</v>
      </c>
      <c r="H252" s="8">
        <v>1001</v>
      </c>
      <c r="I252" s="7">
        <v>1001</v>
      </c>
      <c r="J252" s="8">
        <v>999</v>
      </c>
      <c r="K252" s="7">
        <v>16</v>
      </c>
      <c r="L252" s="7">
        <v>28</v>
      </c>
      <c r="O252" s="7" t="s">
        <v>5318</v>
      </c>
      <c r="Q252" s="7" t="s">
        <v>3228</v>
      </c>
    </row>
    <row r="253" spans="1:17" x14ac:dyDescent="0.55000000000000004">
      <c r="A253" s="74" t="s">
        <v>67</v>
      </c>
      <c r="B253" s="7">
        <v>11</v>
      </c>
      <c r="C253" s="7">
        <v>5</v>
      </c>
      <c r="D253" s="74" t="s">
        <v>69</v>
      </c>
      <c r="E253" s="6">
        <v>16</v>
      </c>
      <c r="F253" s="7">
        <v>29</v>
      </c>
      <c r="G253" s="7">
        <v>1000</v>
      </c>
      <c r="H253" s="8">
        <v>1000</v>
      </c>
      <c r="I253" s="7">
        <v>1000</v>
      </c>
      <c r="J253" s="8">
        <v>1000</v>
      </c>
      <c r="K253" s="7">
        <v>16</v>
      </c>
      <c r="L253" s="7">
        <v>29</v>
      </c>
      <c r="O253" s="7" t="s">
        <v>5345</v>
      </c>
      <c r="Q253" s="7" t="s">
        <v>3255</v>
      </c>
    </row>
    <row r="254" spans="1:17" x14ac:dyDescent="0.55000000000000004">
      <c r="A254" s="74" t="s">
        <v>67</v>
      </c>
      <c r="B254" s="7">
        <v>11</v>
      </c>
      <c r="C254" s="7">
        <v>8</v>
      </c>
      <c r="D254" s="74" t="s">
        <v>69</v>
      </c>
      <c r="E254" s="6">
        <v>16</v>
      </c>
      <c r="F254" s="7">
        <v>30</v>
      </c>
      <c r="G254" s="7">
        <v>1000</v>
      </c>
      <c r="H254" s="8">
        <v>1000</v>
      </c>
      <c r="I254" s="7">
        <v>1000</v>
      </c>
      <c r="J254" s="8">
        <v>1000</v>
      </c>
      <c r="K254" s="7">
        <v>16</v>
      </c>
      <c r="L254" s="7">
        <v>30</v>
      </c>
      <c r="O254" s="7" t="s">
        <v>5373</v>
      </c>
      <c r="Q254" s="7" t="s">
        <v>3283</v>
      </c>
    </row>
    <row r="255" spans="1:17" x14ac:dyDescent="0.55000000000000004">
      <c r="A255" s="74" t="s">
        <v>67</v>
      </c>
      <c r="B255" s="7">
        <v>11</v>
      </c>
      <c r="C255" s="7">
        <v>9</v>
      </c>
      <c r="D255" s="74" t="s">
        <v>69</v>
      </c>
      <c r="E255" s="6">
        <v>16</v>
      </c>
      <c r="F255" s="7">
        <v>31</v>
      </c>
      <c r="G255" s="7">
        <v>1001</v>
      </c>
      <c r="H255" s="8">
        <v>989</v>
      </c>
      <c r="I255" s="7">
        <v>996</v>
      </c>
      <c r="J255" s="8">
        <v>1004</v>
      </c>
      <c r="K255" s="7">
        <v>16</v>
      </c>
      <c r="L255" s="7">
        <v>31</v>
      </c>
      <c r="O255" s="7" t="s">
        <v>5402</v>
      </c>
      <c r="Q255" s="7" t="s">
        <v>3312</v>
      </c>
    </row>
    <row r="256" spans="1:17" x14ac:dyDescent="0.55000000000000004">
      <c r="A256" s="74" t="s">
        <v>67</v>
      </c>
      <c r="B256" s="7">
        <v>12</v>
      </c>
      <c r="C256" s="7">
        <v>13</v>
      </c>
      <c r="D256" s="74" t="s">
        <v>69</v>
      </c>
      <c r="E256" s="6">
        <v>17</v>
      </c>
      <c r="F256" s="7">
        <v>2</v>
      </c>
      <c r="G256" s="7">
        <v>1000</v>
      </c>
      <c r="H256" s="8">
        <v>1000</v>
      </c>
      <c r="I256" s="7">
        <v>1001</v>
      </c>
      <c r="J256" s="8">
        <v>999</v>
      </c>
      <c r="K256" s="7">
        <v>17</v>
      </c>
      <c r="L256" s="7">
        <v>2</v>
      </c>
      <c r="O256" s="7" t="s">
        <v>5073</v>
      </c>
      <c r="Q256" s="7" t="s">
        <v>2983</v>
      </c>
    </row>
    <row r="257" spans="1:17" x14ac:dyDescent="0.55000000000000004">
      <c r="A257" s="74" t="s">
        <v>67</v>
      </c>
      <c r="B257" s="7">
        <v>12</v>
      </c>
      <c r="C257" s="7">
        <v>15</v>
      </c>
      <c r="D257" s="74" t="s">
        <v>69</v>
      </c>
      <c r="E257" s="6">
        <v>17</v>
      </c>
      <c r="F257" s="7">
        <v>3</v>
      </c>
      <c r="G257" s="7">
        <v>1000</v>
      </c>
      <c r="H257" s="8">
        <v>1000</v>
      </c>
      <c r="I257" s="7">
        <v>1000</v>
      </c>
      <c r="J257" s="8">
        <v>1000</v>
      </c>
      <c r="K257" s="7">
        <v>17</v>
      </c>
      <c r="L257" s="7">
        <v>3</v>
      </c>
      <c r="O257" s="7" t="s">
        <v>5074</v>
      </c>
      <c r="Q257" s="7" t="s">
        <v>2984</v>
      </c>
    </row>
    <row r="258" spans="1:17" x14ac:dyDescent="0.55000000000000004">
      <c r="A258" s="74" t="s">
        <v>67</v>
      </c>
      <c r="B258" s="7">
        <v>12</v>
      </c>
      <c r="C258" s="7">
        <v>16</v>
      </c>
      <c r="D258" s="74" t="s">
        <v>69</v>
      </c>
      <c r="E258" s="6">
        <v>17</v>
      </c>
      <c r="F258" s="7">
        <v>4</v>
      </c>
      <c r="G258" s="7">
        <v>1000</v>
      </c>
      <c r="H258" s="8">
        <v>1000</v>
      </c>
      <c r="I258" s="7">
        <v>1000</v>
      </c>
      <c r="J258" s="8">
        <v>1000</v>
      </c>
      <c r="K258" s="7">
        <v>17</v>
      </c>
      <c r="L258" s="7">
        <v>4</v>
      </c>
      <c r="O258" s="7" t="s">
        <v>5075</v>
      </c>
      <c r="Q258" s="7" t="s">
        <v>2985</v>
      </c>
    </row>
    <row r="259" spans="1:17" x14ac:dyDescent="0.55000000000000004">
      <c r="A259" s="74" t="s">
        <v>67</v>
      </c>
      <c r="B259" s="7">
        <v>12</v>
      </c>
      <c r="C259" s="7">
        <v>17</v>
      </c>
      <c r="D259" s="74" t="s">
        <v>69</v>
      </c>
      <c r="E259" s="6">
        <v>17</v>
      </c>
      <c r="F259" s="7">
        <v>5</v>
      </c>
      <c r="G259" s="7">
        <v>1000</v>
      </c>
      <c r="H259" s="8">
        <v>1000</v>
      </c>
      <c r="I259" s="7">
        <v>1000</v>
      </c>
      <c r="J259" s="8">
        <v>1000</v>
      </c>
      <c r="K259" s="7">
        <v>17</v>
      </c>
      <c r="L259" s="7">
        <v>5</v>
      </c>
      <c r="O259" s="7" t="s">
        <v>5076</v>
      </c>
      <c r="Q259" s="7" t="s">
        <v>2986</v>
      </c>
    </row>
    <row r="260" spans="1:17" x14ac:dyDescent="0.55000000000000004">
      <c r="A260" s="74" t="s">
        <v>67</v>
      </c>
      <c r="B260" s="7">
        <v>12</v>
      </c>
      <c r="C260" s="7">
        <v>18</v>
      </c>
      <c r="D260" s="74" t="s">
        <v>69</v>
      </c>
      <c r="E260" s="6">
        <v>17</v>
      </c>
      <c r="F260" s="7">
        <v>6</v>
      </c>
      <c r="G260" s="7">
        <v>1000</v>
      </c>
      <c r="H260" s="8">
        <v>1000</v>
      </c>
      <c r="I260" s="7">
        <v>1000</v>
      </c>
      <c r="J260" s="8">
        <v>1000</v>
      </c>
      <c r="K260" s="7">
        <v>17</v>
      </c>
      <c r="L260" s="7">
        <v>6</v>
      </c>
      <c r="O260" s="7" t="s">
        <v>5077</v>
      </c>
      <c r="Q260" s="7" t="s">
        <v>2987</v>
      </c>
    </row>
    <row r="261" spans="1:17" x14ac:dyDescent="0.55000000000000004">
      <c r="A261" s="74" t="s">
        <v>67</v>
      </c>
      <c r="B261" s="7">
        <v>12</v>
      </c>
      <c r="C261" s="7">
        <v>19</v>
      </c>
      <c r="D261" s="74" t="s">
        <v>69</v>
      </c>
      <c r="E261" s="6">
        <v>17</v>
      </c>
      <c r="F261" s="7">
        <v>7</v>
      </c>
      <c r="G261" s="7">
        <v>1000</v>
      </c>
      <c r="H261" s="8">
        <v>999</v>
      </c>
      <c r="I261" s="7">
        <v>1000</v>
      </c>
      <c r="J261" s="8">
        <v>1000</v>
      </c>
      <c r="K261" s="7">
        <v>17</v>
      </c>
      <c r="L261" s="7">
        <v>7</v>
      </c>
      <c r="O261" s="7" t="s">
        <v>5078</v>
      </c>
      <c r="Q261" s="7" t="s">
        <v>2988</v>
      </c>
    </row>
    <row r="262" spans="1:17" x14ac:dyDescent="0.55000000000000004">
      <c r="A262" s="74" t="s">
        <v>67</v>
      </c>
      <c r="B262" s="7">
        <v>12</v>
      </c>
      <c r="C262" s="7">
        <v>2</v>
      </c>
      <c r="D262" s="74" t="s">
        <v>69</v>
      </c>
      <c r="E262" s="6">
        <v>17</v>
      </c>
      <c r="F262" s="7">
        <v>8</v>
      </c>
      <c r="G262" s="7">
        <v>1000</v>
      </c>
      <c r="H262" s="8">
        <v>1000</v>
      </c>
      <c r="I262" s="7">
        <v>1000</v>
      </c>
      <c r="J262" s="8">
        <v>1000</v>
      </c>
      <c r="K262" s="7">
        <v>17</v>
      </c>
      <c r="L262" s="7">
        <v>8</v>
      </c>
      <c r="O262" s="7" t="s">
        <v>5079</v>
      </c>
      <c r="Q262" s="7" t="s">
        <v>2989</v>
      </c>
    </row>
    <row r="263" spans="1:17" x14ac:dyDescent="0.55000000000000004">
      <c r="A263" s="74" t="s">
        <v>67</v>
      </c>
      <c r="B263" s="7">
        <v>12</v>
      </c>
      <c r="C263" s="7">
        <v>20</v>
      </c>
      <c r="D263" s="74" t="s">
        <v>69</v>
      </c>
      <c r="E263" s="6">
        <v>17</v>
      </c>
      <c r="F263" s="7">
        <v>9</v>
      </c>
      <c r="G263" s="7">
        <v>1000</v>
      </c>
      <c r="H263" s="8">
        <v>1000</v>
      </c>
      <c r="I263" s="7">
        <v>1000</v>
      </c>
      <c r="J263" s="8">
        <v>1000</v>
      </c>
      <c r="K263" s="7">
        <v>17</v>
      </c>
      <c r="L263" s="7">
        <v>9</v>
      </c>
      <c r="O263" s="7" t="s">
        <v>5080</v>
      </c>
      <c r="Q263" s="7" t="s">
        <v>2990</v>
      </c>
    </row>
    <row r="264" spans="1:17" x14ac:dyDescent="0.55000000000000004">
      <c r="A264" s="74" t="s">
        <v>67</v>
      </c>
      <c r="B264" s="7">
        <v>12</v>
      </c>
      <c r="C264" s="7">
        <v>21</v>
      </c>
      <c r="D264" s="74" t="s">
        <v>69</v>
      </c>
      <c r="E264" s="6">
        <v>17</v>
      </c>
      <c r="F264" s="7">
        <v>18</v>
      </c>
      <c r="G264" s="7">
        <v>1000</v>
      </c>
      <c r="H264" s="8">
        <v>1000</v>
      </c>
      <c r="I264" s="7">
        <v>1000</v>
      </c>
      <c r="J264" s="8">
        <v>1000</v>
      </c>
      <c r="K264" s="7">
        <v>17</v>
      </c>
      <c r="L264" s="7">
        <v>18</v>
      </c>
      <c r="O264" s="7" t="s">
        <v>5104</v>
      </c>
      <c r="Q264" s="7" t="s">
        <v>3014</v>
      </c>
    </row>
    <row r="265" spans="1:17" x14ac:dyDescent="0.55000000000000004">
      <c r="A265" s="74" t="s">
        <v>67</v>
      </c>
      <c r="B265" s="7">
        <v>12</v>
      </c>
      <c r="C265" s="7">
        <v>23</v>
      </c>
      <c r="D265" s="74" t="s">
        <v>69</v>
      </c>
      <c r="E265" s="6">
        <v>17</v>
      </c>
      <c r="F265" s="7">
        <v>19</v>
      </c>
      <c r="G265" s="7">
        <v>974</v>
      </c>
      <c r="H265" s="8">
        <v>913</v>
      </c>
      <c r="I265" s="7">
        <v>977</v>
      </c>
      <c r="J265" s="8">
        <v>1023</v>
      </c>
      <c r="K265" s="7">
        <v>17</v>
      </c>
      <c r="L265" s="7">
        <v>19</v>
      </c>
      <c r="O265" s="7" t="s">
        <v>5121</v>
      </c>
      <c r="Q265" s="7" t="s">
        <v>3031</v>
      </c>
    </row>
    <row r="266" spans="1:17" x14ac:dyDescent="0.55000000000000004">
      <c r="A266" s="74" t="s">
        <v>67</v>
      </c>
      <c r="B266" s="7">
        <v>12</v>
      </c>
      <c r="C266" s="7">
        <v>25</v>
      </c>
      <c r="D266" s="74" t="s">
        <v>69</v>
      </c>
      <c r="E266" s="6">
        <v>17</v>
      </c>
      <c r="F266" s="7">
        <v>20</v>
      </c>
      <c r="G266" s="7">
        <v>1000</v>
      </c>
      <c r="H266" s="8">
        <v>1000</v>
      </c>
      <c r="I266" s="7">
        <v>1000</v>
      </c>
      <c r="J266" s="8">
        <v>1000</v>
      </c>
      <c r="K266" s="7">
        <v>17</v>
      </c>
      <c r="L266" s="7">
        <v>20</v>
      </c>
      <c r="O266" s="7" t="s">
        <v>5139</v>
      </c>
      <c r="Q266" s="7" t="s">
        <v>3049</v>
      </c>
    </row>
    <row r="267" spans="1:17" x14ac:dyDescent="0.55000000000000004">
      <c r="A267" s="74" t="s">
        <v>67</v>
      </c>
      <c r="B267" s="7">
        <v>12</v>
      </c>
      <c r="C267" s="7">
        <v>3</v>
      </c>
      <c r="D267" s="74" t="s">
        <v>69</v>
      </c>
      <c r="E267" s="6">
        <v>17</v>
      </c>
      <c r="F267" s="7">
        <v>21</v>
      </c>
      <c r="G267" s="7">
        <v>999</v>
      </c>
      <c r="H267" s="8">
        <v>995</v>
      </c>
      <c r="I267" s="7">
        <v>1002</v>
      </c>
      <c r="J267" s="8">
        <v>998</v>
      </c>
      <c r="K267" s="7">
        <v>17</v>
      </c>
      <c r="L267" s="7">
        <v>21</v>
      </c>
      <c r="O267" s="7" t="s">
        <v>5158</v>
      </c>
      <c r="Q267" s="7" t="s">
        <v>3068</v>
      </c>
    </row>
    <row r="268" spans="1:17" x14ac:dyDescent="0.55000000000000004">
      <c r="A268" s="74" t="s">
        <v>67</v>
      </c>
      <c r="B268" s="7">
        <v>12</v>
      </c>
      <c r="C268" s="7">
        <v>4</v>
      </c>
      <c r="D268" s="74" t="s">
        <v>69</v>
      </c>
      <c r="E268" s="6">
        <v>17</v>
      </c>
      <c r="F268" s="7">
        <v>22</v>
      </c>
      <c r="G268" s="7">
        <v>999</v>
      </c>
      <c r="H268" s="8">
        <v>996</v>
      </c>
      <c r="I268" s="7">
        <v>1007</v>
      </c>
      <c r="J268" s="8">
        <v>993</v>
      </c>
      <c r="K268" s="7">
        <v>17</v>
      </c>
      <c r="L268" s="7">
        <v>22</v>
      </c>
      <c r="O268" s="7" t="s">
        <v>5178</v>
      </c>
      <c r="Q268" s="7" t="s">
        <v>3088</v>
      </c>
    </row>
    <row r="269" spans="1:17" x14ac:dyDescent="0.55000000000000004">
      <c r="A269" s="74" t="s">
        <v>67</v>
      </c>
      <c r="B269" s="7">
        <v>12</v>
      </c>
      <c r="C269" s="7">
        <v>5</v>
      </c>
      <c r="D269" s="74" t="s">
        <v>69</v>
      </c>
      <c r="E269" s="6">
        <v>17</v>
      </c>
      <c r="F269" s="7">
        <v>23</v>
      </c>
      <c r="G269" s="7">
        <v>998</v>
      </c>
      <c r="H269" s="8">
        <v>1002</v>
      </c>
      <c r="I269" s="7">
        <v>1000</v>
      </c>
      <c r="J269" s="8">
        <v>1000</v>
      </c>
      <c r="K269" s="7">
        <v>17</v>
      </c>
      <c r="L269" s="7">
        <v>23</v>
      </c>
      <c r="O269" s="7" t="s">
        <v>5199</v>
      </c>
      <c r="Q269" s="7" t="s">
        <v>3109</v>
      </c>
    </row>
    <row r="270" spans="1:17" x14ac:dyDescent="0.55000000000000004">
      <c r="A270" s="74" t="s">
        <v>67</v>
      </c>
      <c r="B270" s="7">
        <v>12</v>
      </c>
      <c r="C270" s="7">
        <v>8</v>
      </c>
      <c r="D270" s="74" t="s">
        <v>69</v>
      </c>
      <c r="E270" s="6">
        <v>17</v>
      </c>
      <c r="F270" s="7">
        <v>24</v>
      </c>
      <c r="G270" s="7">
        <v>972</v>
      </c>
      <c r="H270" s="8">
        <v>974</v>
      </c>
      <c r="I270" s="7">
        <v>969</v>
      </c>
      <c r="J270" s="8">
        <v>1031</v>
      </c>
      <c r="K270" s="7">
        <v>17</v>
      </c>
      <c r="L270" s="7">
        <v>24</v>
      </c>
      <c r="O270" s="7" t="s">
        <v>5221</v>
      </c>
      <c r="Q270" s="7" t="s">
        <v>3131</v>
      </c>
    </row>
    <row r="271" spans="1:17" x14ac:dyDescent="0.55000000000000004">
      <c r="A271" s="74" t="s">
        <v>67</v>
      </c>
      <c r="B271" s="7">
        <v>12</v>
      </c>
      <c r="C271" s="7">
        <v>9</v>
      </c>
      <c r="D271" s="74" t="s">
        <v>69</v>
      </c>
      <c r="E271" s="6">
        <v>17</v>
      </c>
      <c r="F271" s="7">
        <v>25</v>
      </c>
      <c r="G271" s="7">
        <v>1000</v>
      </c>
      <c r="H271" s="8">
        <v>997</v>
      </c>
      <c r="I271" s="7">
        <v>998</v>
      </c>
      <c r="J271" s="8">
        <v>1002</v>
      </c>
      <c r="K271" s="7">
        <v>17</v>
      </c>
      <c r="L271" s="7">
        <v>25</v>
      </c>
      <c r="O271" s="7" t="s">
        <v>5244</v>
      </c>
      <c r="Q271" s="7" t="s">
        <v>3154</v>
      </c>
    </row>
    <row r="272" spans="1:17" x14ac:dyDescent="0.55000000000000004">
      <c r="A272" s="74" t="s">
        <v>67</v>
      </c>
      <c r="B272" s="7">
        <v>13</v>
      </c>
      <c r="C272" s="7">
        <v>15</v>
      </c>
      <c r="D272" s="74" t="s">
        <v>69</v>
      </c>
      <c r="E272" s="6">
        <v>17</v>
      </c>
      <c r="F272" s="7">
        <v>26</v>
      </c>
      <c r="G272" s="7">
        <v>1000</v>
      </c>
      <c r="H272" s="8">
        <v>1000</v>
      </c>
      <c r="I272" s="7">
        <v>1000</v>
      </c>
      <c r="J272" s="8">
        <v>1000</v>
      </c>
      <c r="K272" s="7">
        <v>17</v>
      </c>
      <c r="L272" s="7">
        <v>26</v>
      </c>
      <c r="O272" s="7" t="s">
        <v>5268</v>
      </c>
      <c r="Q272" s="7" t="s">
        <v>3178</v>
      </c>
    </row>
    <row r="273" spans="1:17" x14ac:dyDescent="0.55000000000000004">
      <c r="A273" s="74" t="s">
        <v>67</v>
      </c>
      <c r="B273" s="7">
        <v>13</v>
      </c>
      <c r="C273" s="7">
        <v>16</v>
      </c>
      <c r="D273" s="74" t="s">
        <v>69</v>
      </c>
      <c r="E273" s="6">
        <v>17</v>
      </c>
      <c r="F273" s="7">
        <v>27</v>
      </c>
      <c r="G273" s="7">
        <v>1002</v>
      </c>
      <c r="H273" s="8">
        <v>998</v>
      </c>
      <c r="I273" s="7">
        <v>1000</v>
      </c>
      <c r="J273" s="8">
        <v>1000</v>
      </c>
      <c r="K273" s="7">
        <v>17</v>
      </c>
      <c r="L273" s="7">
        <v>27</v>
      </c>
      <c r="O273" s="7" t="s">
        <v>5293</v>
      </c>
      <c r="Q273" s="7" t="s">
        <v>3203</v>
      </c>
    </row>
    <row r="274" spans="1:17" x14ac:dyDescent="0.55000000000000004">
      <c r="A274" s="74" t="s">
        <v>67</v>
      </c>
      <c r="B274" s="7">
        <v>13</v>
      </c>
      <c r="C274" s="7">
        <v>17</v>
      </c>
      <c r="D274" s="74" t="s">
        <v>69</v>
      </c>
      <c r="E274" s="6">
        <v>17</v>
      </c>
      <c r="F274" s="7">
        <v>28</v>
      </c>
      <c r="G274" s="7">
        <v>1001</v>
      </c>
      <c r="H274" s="8">
        <v>999</v>
      </c>
      <c r="I274" s="7">
        <v>1000</v>
      </c>
      <c r="J274" s="8">
        <v>1000</v>
      </c>
      <c r="K274" s="7">
        <v>17</v>
      </c>
      <c r="L274" s="7">
        <v>28</v>
      </c>
      <c r="O274" s="7" t="s">
        <v>5319</v>
      </c>
      <c r="Q274" s="7" t="s">
        <v>3229</v>
      </c>
    </row>
    <row r="275" spans="1:17" x14ac:dyDescent="0.55000000000000004">
      <c r="A275" s="74" t="s">
        <v>67</v>
      </c>
      <c r="B275" s="7">
        <v>13</v>
      </c>
      <c r="C275" s="7">
        <v>18</v>
      </c>
      <c r="D275" s="74" t="s">
        <v>69</v>
      </c>
      <c r="E275" s="6">
        <v>17</v>
      </c>
      <c r="F275" s="7">
        <v>29</v>
      </c>
      <c r="G275" s="7">
        <v>1000</v>
      </c>
      <c r="H275" s="8">
        <v>1000</v>
      </c>
      <c r="I275" s="7">
        <v>1000</v>
      </c>
      <c r="J275" s="8">
        <v>1000</v>
      </c>
      <c r="K275" s="7">
        <v>17</v>
      </c>
      <c r="L275" s="7">
        <v>29</v>
      </c>
      <c r="O275" s="7" t="s">
        <v>5346</v>
      </c>
      <c r="Q275" s="7" t="s">
        <v>3256</v>
      </c>
    </row>
    <row r="276" spans="1:17" x14ac:dyDescent="0.55000000000000004">
      <c r="A276" s="74" t="s">
        <v>67</v>
      </c>
      <c r="B276" s="7">
        <v>13</v>
      </c>
      <c r="C276" s="7">
        <v>19</v>
      </c>
      <c r="D276" s="74" t="s">
        <v>69</v>
      </c>
      <c r="E276" s="6">
        <v>17</v>
      </c>
      <c r="F276" s="7">
        <v>30</v>
      </c>
      <c r="G276" s="7">
        <v>993</v>
      </c>
      <c r="H276" s="8">
        <v>988</v>
      </c>
      <c r="I276" s="7">
        <v>1000</v>
      </c>
      <c r="J276" s="8">
        <v>1000</v>
      </c>
      <c r="K276" s="7">
        <v>17</v>
      </c>
      <c r="L276" s="7">
        <v>30</v>
      </c>
      <c r="O276" s="7" t="s">
        <v>5374</v>
      </c>
      <c r="Q276" s="7" t="s">
        <v>3284</v>
      </c>
    </row>
    <row r="277" spans="1:17" x14ac:dyDescent="0.55000000000000004">
      <c r="A277" s="74" t="s">
        <v>67</v>
      </c>
      <c r="B277" s="7">
        <v>13</v>
      </c>
      <c r="C277" s="7">
        <v>2</v>
      </c>
      <c r="D277" s="74" t="s">
        <v>69</v>
      </c>
      <c r="E277" s="6">
        <v>17</v>
      </c>
      <c r="F277" s="7">
        <v>31</v>
      </c>
      <c r="G277" s="7">
        <v>1000</v>
      </c>
      <c r="H277" s="8">
        <v>999</v>
      </c>
      <c r="I277" s="7">
        <v>1000</v>
      </c>
      <c r="J277" s="8">
        <v>1000</v>
      </c>
      <c r="K277" s="7">
        <v>17</v>
      </c>
      <c r="L277" s="7">
        <v>31</v>
      </c>
      <c r="O277" s="7" t="s">
        <v>5403</v>
      </c>
      <c r="Q277" s="7" t="s">
        <v>3313</v>
      </c>
    </row>
    <row r="278" spans="1:17" x14ac:dyDescent="0.55000000000000004">
      <c r="A278" s="74" t="s">
        <v>67</v>
      </c>
      <c r="B278" s="7">
        <v>13</v>
      </c>
      <c r="C278" s="7">
        <v>20</v>
      </c>
      <c r="D278" s="74" t="s">
        <v>69</v>
      </c>
      <c r="E278" s="6">
        <v>18</v>
      </c>
      <c r="F278" s="7">
        <v>2</v>
      </c>
      <c r="G278" s="7">
        <v>1000</v>
      </c>
      <c r="H278" s="8">
        <v>1000</v>
      </c>
      <c r="I278" s="7">
        <v>1000</v>
      </c>
      <c r="J278" s="8">
        <v>1000</v>
      </c>
      <c r="K278" s="7">
        <v>18</v>
      </c>
      <c r="L278" s="7">
        <v>2</v>
      </c>
      <c r="O278" s="7" t="s">
        <v>5089</v>
      </c>
      <c r="Q278" s="7" t="s">
        <v>2999</v>
      </c>
    </row>
    <row r="279" spans="1:17" x14ac:dyDescent="0.55000000000000004">
      <c r="A279" s="74" t="s">
        <v>67</v>
      </c>
      <c r="B279" s="7">
        <v>13</v>
      </c>
      <c r="C279" s="7">
        <v>21</v>
      </c>
      <c r="D279" s="74" t="s">
        <v>69</v>
      </c>
      <c r="E279" s="6">
        <v>18</v>
      </c>
      <c r="F279" s="7">
        <v>3</v>
      </c>
      <c r="G279" s="7">
        <v>1000</v>
      </c>
      <c r="H279" s="8">
        <v>1000</v>
      </c>
      <c r="I279" s="7">
        <v>1000</v>
      </c>
      <c r="J279" s="8">
        <v>1000</v>
      </c>
      <c r="K279" s="7">
        <v>18</v>
      </c>
      <c r="L279" s="7">
        <v>3</v>
      </c>
      <c r="O279" s="7" t="s">
        <v>5090</v>
      </c>
      <c r="Q279" s="7" t="s">
        <v>3000</v>
      </c>
    </row>
    <row r="280" spans="1:17" x14ac:dyDescent="0.55000000000000004">
      <c r="A280" s="74" t="s">
        <v>67</v>
      </c>
      <c r="B280" s="7">
        <v>13</v>
      </c>
      <c r="C280" s="7">
        <v>23</v>
      </c>
      <c r="D280" s="74" t="s">
        <v>69</v>
      </c>
      <c r="E280" s="6">
        <v>18</v>
      </c>
      <c r="F280" s="7">
        <v>4</v>
      </c>
      <c r="G280" s="7">
        <v>1000</v>
      </c>
      <c r="H280" s="8">
        <v>1000</v>
      </c>
      <c r="I280" s="7">
        <v>1001</v>
      </c>
      <c r="J280" s="8">
        <v>999</v>
      </c>
      <c r="K280" s="7">
        <v>18</v>
      </c>
      <c r="L280" s="7">
        <v>4</v>
      </c>
      <c r="O280" s="7" t="s">
        <v>5091</v>
      </c>
      <c r="Q280" s="7" t="s">
        <v>3001</v>
      </c>
    </row>
    <row r="281" spans="1:17" x14ac:dyDescent="0.55000000000000004">
      <c r="A281" s="74" t="s">
        <v>67</v>
      </c>
      <c r="B281" s="7">
        <v>13</v>
      </c>
      <c r="C281" s="7">
        <v>25</v>
      </c>
      <c r="D281" s="74" t="s">
        <v>69</v>
      </c>
      <c r="E281" s="6">
        <v>18</v>
      </c>
      <c r="F281" s="7">
        <v>5</v>
      </c>
      <c r="G281" s="7">
        <v>1000</v>
      </c>
      <c r="H281" s="8">
        <v>1000</v>
      </c>
      <c r="I281" s="7">
        <v>1000</v>
      </c>
      <c r="J281" s="8">
        <v>1000</v>
      </c>
      <c r="K281" s="7">
        <v>18</v>
      </c>
      <c r="L281" s="7">
        <v>5</v>
      </c>
      <c r="O281" s="7" t="s">
        <v>5092</v>
      </c>
      <c r="Q281" s="7" t="s">
        <v>3002</v>
      </c>
    </row>
    <row r="282" spans="1:17" x14ac:dyDescent="0.55000000000000004">
      <c r="A282" s="74" t="s">
        <v>67</v>
      </c>
      <c r="B282" s="7">
        <v>13</v>
      </c>
      <c r="C282" s="7">
        <v>3</v>
      </c>
      <c r="D282" s="74" t="s">
        <v>69</v>
      </c>
      <c r="E282" s="6">
        <v>18</v>
      </c>
      <c r="F282" s="7">
        <v>6</v>
      </c>
      <c r="G282" s="7">
        <v>1001</v>
      </c>
      <c r="H282" s="8">
        <v>999</v>
      </c>
      <c r="I282" s="7">
        <v>1001</v>
      </c>
      <c r="J282" s="8">
        <v>999</v>
      </c>
      <c r="K282" s="7">
        <v>18</v>
      </c>
      <c r="L282" s="7">
        <v>6</v>
      </c>
      <c r="O282" s="7" t="s">
        <v>5093</v>
      </c>
      <c r="Q282" s="7" t="s">
        <v>3003</v>
      </c>
    </row>
    <row r="283" spans="1:17" x14ac:dyDescent="0.55000000000000004">
      <c r="A283" s="74" t="s">
        <v>67</v>
      </c>
      <c r="B283" s="7">
        <v>13</v>
      </c>
      <c r="C283" s="7">
        <v>4</v>
      </c>
      <c r="D283" s="74" t="s">
        <v>69</v>
      </c>
      <c r="E283" s="6">
        <v>18</v>
      </c>
      <c r="F283" s="7">
        <v>7</v>
      </c>
      <c r="G283" s="7">
        <v>1000</v>
      </c>
      <c r="H283" s="8">
        <v>1000</v>
      </c>
      <c r="I283" s="7">
        <v>1000</v>
      </c>
      <c r="J283" s="8">
        <v>1000</v>
      </c>
      <c r="K283" s="7">
        <v>18</v>
      </c>
      <c r="L283" s="7">
        <v>7</v>
      </c>
      <c r="O283" s="7" t="s">
        <v>5094</v>
      </c>
      <c r="Q283" s="7" t="s">
        <v>3004</v>
      </c>
    </row>
    <row r="284" spans="1:17" x14ac:dyDescent="0.55000000000000004">
      <c r="A284" s="74" t="s">
        <v>67</v>
      </c>
      <c r="B284" s="7">
        <v>13</v>
      </c>
      <c r="C284" s="7">
        <v>5</v>
      </c>
      <c r="D284" s="74" t="s">
        <v>69</v>
      </c>
      <c r="E284" s="6">
        <v>18</v>
      </c>
      <c r="F284" s="7">
        <v>8</v>
      </c>
      <c r="G284" s="7">
        <v>1000</v>
      </c>
      <c r="H284" s="8">
        <v>1000</v>
      </c>
      <c r="I284" s="7">
        <v>1000</v>
      </c>
      <c r="J284" s="8">
        <v>1000</v>
      </c>
      <c r="K284" s="7">
        <v>18</v>
      </c>
      <c r="L284" s="7">
        <v>8</v>
      </c>
      <c r="O284" s="7" t="s">
        <v>5095</v>
      </c>
      <c r="Q284" s="7" t="s">
        <v>3005</v>
      </c>
    </row>
    <row r="285" spans="1:17" x14ac:dyDescent="0.55000000000000004">
      <c r="A285" s="74" t="s">
        <v>67</v>
      </c>
      <c r="B285" s="7">
        <v>13</v>
      </c>
      <c r="C285" s="7">
        <v>8</v>
      </c>
      <c r="D285" s="74" t="s">
        <v>69</v>
      </c>
      <c r="E285" s="6">
        <v>18</v>
      </c>
      <c r="F285" s="7">
        <v>9</v>
      </c>
      <c r="G285" s="7">
        <v>999</v>
      </c>
      <c r="H285" s="8">
        <v>1000</v>
      </c>
      <c r="I285" s="7">
        <v>1000</v>
      </c>
      <c r="J285" s="8">
        <v>1000</v>
      </c>
      <c r="K285" s="7">
        <v>18</v>
      </c>
      <c r="L285" s="7">
        <v>9</v>
      </c>
      <c r="O285" s="7" t="s">
        <v>5096</v>
      </c>
      <c r="Q285" s="7" t="s">
        <v>3006</v>
      </c>
    </row>
    <row r="286" spans="1:17" x14ac:dyDescent="0.55000000000000004">
      <c r="A286" s="74" t="s">
        <v>67</v>
      </c>
      <c r="B286" s="7">
        <v>13</v>
      </c>
      <c r="C286" s="7">
        <v>9</v>
      </c>
      <c r="D286" s="74" t="s">
        <v>69</v>
      </c>
      <c r="E286" s="6">
        <v>18</v>
      </c>
      <c r="F286" s="7">
        <v>19</v>
      </c>
      <c r="G286" s="7">
        <v>1000</v>
      </c>
      <c r="H286" s="8">
        <v>1000</v>
      </c>
      <c r="I286" s="7">
        <v>1000</v>
      </c>
      <c r="J286" s="8">
        <v>1000</v>
      </c>
      <c r="K286" s="7">
        <v>18</v>
      </c>
      <c r="L286" s="7">
        <v>19</v>
      </c>
      <c r="O286" s="7" t="s">
        <v>5122</v>
      </c>
      <c r="Q286" s="7" t="s">
        <v>3032</v>
      </c>
    </row>
    <row r="287" spans="1:17" x14ac:dyDescent="0.55000000000000004">
      <c r="A287" s="74" t="s">
        <v>67</v>
      </c>
      <c r="B287" s="7">
        <v>15</v>
      </c>
      <c r="C287" s="7">
        <v>16</v>
      </c>
      <c r="D287" s="74" t="s">
        <v>69</v>
      </c>
      <c r="E287" s="6">
        <v>18</v>
      </c>
      <c r="F287" s="7">
        <v>20</v>
      </c>
      <c r="G287" s="7">
        <v>1000</v>
      </c>
      <c r="H287" s="8">
        <v>1000</v>
      </c>
      <c r="I287" s="7">
        <v>1000</v>
      </c>
      <c r="J287" s="8">
        <v>1000</v>
      </c>
      <c r="K287" s="7">
        <v>18</v>
      </c>
      <c r="L287" s="7">
        <v>20</v>
      </c>
      <c r="O287" s="7" t="s">
        <v>5140</v>
      </c>
      <c r="Q287" s="7" t="s">
        <v>3050</v>
      </c>
    </row>
    <row r="288" spans="1:17" x14ac:dyDescent="0.55000000000000004">
      <c r="A288" s="74" t="s">
        <v>67</v>
      </c>
      <c r="B288" s="7">
        <v>15</v>
      </c>
      <c r="C288" s="7">
        <v>17</v>
      </c>
      <c r="D288" s="74" t="s">
        <v>69</v>
      </c>
      <c r="E288" s="6">
        <v>18</v>
      </c>
      <c r="F288" s="7">
        <v>21</v>
      </c>
      <c r="G288" s="7">
        <v>1000</v>
      </c>
      <c r="H288" s="8">
        <v>1000</v>
      </c>
      <c r="I288" s="7">
        <v>1000</v>
      </c>
      <c r="J288" s="8">
        <v>1000</v>
      </c>
      <c r="K288" s="7">
        <v>18</v>
      </c>
      <c r="L288" s="7">
        <v>21</v>
      </c>
      <c r="O288" s="7" t="s">
        <v>5159</v>
      </c>
      <c r="Q288" s="7" t="s">
        <v>3069</v>
      </c>
    </row>
    <row r="289" spans="1:17" x14ac:dyDescent="0.55000000000000004">
      <c r="A289" s="74" t="s">
        <v>67</v>
      </c>
      <c r="B289" s="7">
        <v>15</v>
      </c>
      <c r="C289" s="7">
        <v>18</v>
      </c>
      <c r="D289" s="74" t="s">
        <v>69</v>
      </c>
      <c r="E289" s="6">
        <v>18</v>
      </c>
      <c r="F289" s="7">
        <v>22</v>
      </c>
      <c r="G289" s="7">
        <v>1000</v>
      </c>
      <c r="H289" s="8">
        <v>1000</v>
      </c>
      <c r="I289" s="7">
        <v>1000</v>
      </c>
      <c r="J289" s="8">
        <v>1000</v>
      </c>
      <c r="K289" s="7">
        <v>18</v>
      </c>
      <c r="L289" s="7">
        <v>22</v>
      </c>
      <c r="O289" s="7" t="s">
        <v>5179</v>
      </c>
      <c r="Q289" s="7" t="s">
        <v>3089</v>
      </c>
    </row>
    <row r="290" spans="1:17" x14ac:dyDescent="0.55000000000000004">
      <c r="A290" s="74" t="s">
        <v>67</v>
      </c>
      <c r="B290" s="7">
        <v>15</v>
      </c>
      <c r="C290" s="7">
        <v>19</v>
      </c>
      <c r="D290" s="74" t="s">
        <v>69</v>
      </c>
      <c r="E290" s="6">
        <v>18</v>
      </c>
      <c r="F290" s="7">
        <v>23</v>
      </c>
      <c r="G290" s="7">
        <v>1000</v>
      </c>
      <c r="H290" s="8">
        <v>1000</v>
      </c>
      <c r="I290" s="7">
        <v>1000</v>
      </c>
      <c r="J290" s="8">
        <v>1000</v>
      </c>
      <c r="K290" s="7">
        <v>18</v>
      </c>
      <c r="L290" s="7">
        <v>23</v>
      </c>
      <c r="O290" s="7" t="s">
        <v>5200</v>
      </c>
      <c r="Q290" s="7" t="s">
        <v>3110</v>
      </c>
    </row>
    <row r="291" spans="1:17" x14ac:dyDescent="0.55000000000000004">
      <c r="A291" s="74" t="s">
        <v>67</v>
      </c>
      <c r="B291" s="7">
        <v>15</v>
      </c>
      <c r="C291" s="7">
        <v>2</v>
      </c>
      <c r="D291" s="74" t="s">
        <v>69</v>
      </c>
      <c r="E291" s="6">
        <v>18</v>
      </c>
      <c r="F291" s="7">
        <v>24</v>
      </c>
      <c r="G291" s="7">
        <v>1000</v>
      </c>
      <c r="H291" s="8">
        <v>1000</v>
      </c>
      <c r="I291" s="7">
        <v>1000</v>
      </c>
      <c r="J291" s="8">
        <v>1000</v>
      </c>
      <c r="K291" s="7">
        <v>18</v>
      </c>
      <c r="L291" s="7">
        <v>24</v>
      </c>
      <c r="O291" s="7" t="s">
        <v>5222</v>
      </c>
      <c r="Q291" s="7" t="s">
        <v>3132</v>
      </c>
    </row>
    <row r="292" spans="1:17" x14ac:dyDescent="0.55000000000000004">
      <c r="A292" s="74" t="s">
        <v>67</v>
      </c>
      <c r="B292" s="7">
        <v>15</v>
      </c>
      <c r="C292" s="7">
        <v>20</v>
      </c>
      <c r="D292" s="74" t="s">
        <v>69</v>
      </c>
      <c r="E292" s="6">
        <v>18</v>
      </c>
      <c r="F292" s="7">
        <v>25</v>
      </c>
      <c r="G292" s="7">
        <v>986</v>
      </c>
      <c r="H292" s="8">
        <v>983</v>
      </c>
      <c r="I292" s="7">
        <v>1014</v>
      </c>
      <c r="J292" s="8">
        <v>986</v>
      </c>
      <c r="K292" s="7">
        <v>18</v>
      </c>
      <c r="L292" s="7">
        <v>25</v>
      </c>
      <c r="O292" s="7" t="s">
        <v>5245</v>
      </c>
      <c r="Q292" s="7" t="s">
        <v>3155</v>
      </c>
    </row>
    <row r="293" spans="1:17" x14ac:dyDescent="0.55000000000000004">
      <c r="A293" s="74" t="s">
        <v>67</v>
      </c>
      <c r="B293" s="7">
        <v>15</v>
      </c>
      <c r="C293" s="7">
        <v>21</v>
      </c>
      <c r="D293" s="74" t="s">
        <v>69</v>
      </c>
      <c r="E293" s="6">
        <v>18</v>
      </c>
      <c r="F293" s="7">
        <v>26</v>
      </c>
      <c r="G293" s="7">
        <v>1000</v>
      </c>
      <c r="H293" s="8">
        <v>998</v>
      </c>
      <c r="I293" s="7">
        <v>998</v>
      </c>
      <c r="J293" s="8">
        <v>1002</v>
      </c>
      <c r="K293" s="7">
        <v>18</v>
      </c>
      <c r="L293" s="7">
        <v>26</v>
      </c>
      <c r="O293" s="7" t="s">
        <v>5269</v>
      </c>
      <c r="Q293" s="7" t="s">
        <v>3179</v>
      </c>
    </row>
    <row r="294" spans="1:17" x14ac:dyDescent="0.55000000000000004">
      <c r="A294" s="74" t="s">
        <v>67</v>
      </c>
      <c r="B294" s="7">
        <v>15</v>
      </c>
      <c r="C294" s="7">
        <v>23</v>
      </c>
      <c r="D294" s="74" t="s">
        <v>69</v>
      </c>
      <c r="E294" s="6">
        <v>18</v>
      </c>
      <c r="F294" s="7">
        <v>27</v>
      </c>
      <c r="G294" s="7">
        <v>973</v>
      </c>
      <c r="H294" s="8">
        <v>963</v>
      </c>
      <c r="I294" s="7">
        <v>996</v>
      </c>
      <c r="J294" s="8">
        <v>1004</v>
      </c>
      <c r="K294" s="7">
        <v>18</v>
      </c>
      <c r="L294" s="7">
        <v>27</v>
      </c>
      <c r="O294" s="7" t="s">
        <v>5294</v>
      </c>
      <c r="Q294" s="7" t="s">
        <v>3204</v>
      </c>
    </row>
    <row r="295" spans="1:17" x14ac:dyDescent="0.55000000000000004">
      <c r="A295" s="74" t="s">
        <v>67</v>
      </c>
      <c r="B295" s="7">
        <v>15</v>
      </c>
      <c r="C295" s="7">
        <v>25</v>
      </c>
      <c r="D295" s="74" t="s">
        <v>69</v>
      </c>
      <c r="E295" s="6">
        <v>18</v>
      </c>
      <c r="F295" s="7">
        <v>28</v>
      </c>
      <c r="G295" s="7">
        <v>905</v>
      </c>
      <c r="H295" s="8">
        <v>894</v>
      </c>
      <c r="I295" s="7">
        <v>1043</v>
      </c>
      <c r="J295" s="8">
        <v>957</v>
      </c>
      <c r="K295" s="7">
        <v>18</v>
      </c>
      <c r="L295" s="7">
        <v>28</v>
      </c>
      <c r="O295" s="7" t="s">
        <v>5320</v>
      </c>
      <c r="Q295" s="7" t="s">
        <v>3230</v>
      </c>
    </row>
    <row r="296" spans="1:17" x14ac:dyDescent="0.55000000000000004">
      <c r="A296" s="74" t="s">
        <v>67</v>
      </c>
      <c r="B296" s="7">
        <v>15</v>
      </c>
      <c r="C296" s="7">
        <v>3</v>
      </c>
      <c r="D296" s="74" t="s">
        <v>69</v>
      </c>
      <c r="E296" s="6">
        <v>18</v>
      </c>
      <c r="F296" s="7">
        <v>29</v>
      </c>
      <c r="G296" s="7">
        <v>982</v>
      </c>
      <c r="H296" s="8">
        <v>948</v>
      </c>
      <c r="I296" s="7">
        <v>1026</v>
      </c>
      <c r="J296" s="8">
        <v>974</v>
      </c>
      <c r="K296" s="7">
        <v>18</v>
      </c>
      <c r="L296" s="7">
        <v>29</v>
      </c>
      <c r="O296" s="7" t="s">
        <v>5347</v>
      </c>
      <c r="Q296" s="7" t="s">
        <v>3257</v>
      </c>
    </row>
    <row r="297" spans="1:17" x14ac:dyDescent="0.55000000000000004">
      <c r="A297" s="74" t="s">
        <v>67</v>
      </c>
      <c r="B297" s="7">
        <v>15</v>
      </c>
      <c r="C297" s="7">
        <v>4</v>
      </c>
      <c r="D297" s="74" t="s">
        <v>69</v>
      </c>
      <c r="E297" s="6">
        <v>18</v>
      </c>
      <c r="F297" s="7">
        <v>30</v>
      </c>
      <c r="G297" s="7">
        <v>1000</v>
      </c>
      <c r="H297" s="8">
        <v>1000</v>
      </c>
      <c r="I297" s="7">
        <v>1000</v>
      </c>
      <c r="J297" s="8">
        <v>1000</v>
      </c>
      <c r="K297" s="7">
        <v>18</v>
      </c>
      <c r="L297" s="7">
        <v>30</v>
      </c>
      <c r="O297" s="7" t="s">
        <v>5375</v>
      </c>
      <c r="Q297" s="7" t="s">
        <v>3285</v>
      </c>
    </row>
    <row r="298" spans="1:17" x14ac:dyDescent="0.55000000000000004">
      <c r="A298" s="74" t="s">
        <v>67</v>
      </c>
      <c r="B298" s="7">
        <v>15</v>
      </c>
      <c r="C298" s="7">
        <v>5</v>
      </c>
      <c r="D298" s="74" t="s">
        <v>69</v>
      </c>
      <c r="E298" s="6">
        <v>18</v>
      </c>
      <c r="F298" s="7">
        <v>31</v>
      </c>
      <c r="G298" s="7">
        <v>907</v>
      </c>
      <c r="H298" s="8">
        <v>913</v>
      </c>
      <c r="I298" s="7">
        <v>1030</v>
      </c>
      <c r="J298" s="8">
        <v>970</v>
      </c>
      <c r="K298" s="7">
        <v>18</v>
      </c>
      <c r="L298" s="7">
        <v>31</v>
      </c>
      <c r="O298" s="7" t="s">
        <v>5404</v>
      </c>
      <c r="Q298" s="7" t="s">
        <v>3314</v>
      </c>
    </row>
    <row r="299" spans="1:17" x14ac:dyDescent="0.55000000000000004">
      <c r="A299" s="74" t="s">
        <v>67</v>
      </c>
      <c r="B299" s="7">
        <v>15</v>
      </c>
      <c r="C299" s="7">
        <v>8</v>
      </c>
      <c r="D299" s="74" t="s">
        <v>69</v>
      </c>
      <c r="E299" s="6">
        <v>19</v>
      </c>
      <c r="F299" s="7">
        <v>2</v>
      </c>
      <c r="G299" s="7">
        <v>1001</v>
      </c>
      <c r="H299" s="8">
        <v>998</v>
      </c>
      <c r="I299" s="7">
        <v>1002</v>
      </c>
      <c r="J299" s="8">
        <v>998</v>
      </c>
      <c r="K299" s="7">
        <v>19</v>
      </c>
      <c r="L299" s="7">
        <v>2</v>
      </c>
      <c r="O299" s="7" t="s">
        <v>5106</v>
      </c>
      <c r="Q299" s="7" t="s">
        <v>3016</v>
      </c>
    </row>
    <row r="300" spans="1:17" x14ac:dyDescent="0.55000000000000004">
      <c r="A300" s="74" t="s">
        <v>67</v>
      </c>
      <c r="B300" s="7">
        <v>15</v>
      </c>
      <c r="C300" s="7">
        <v>9</v>
      </c>
      <c r="D300" s="74" t="s">
        <v>69</v>
      </c>
      <c r="E300" s="6">
        <v>19</v>
      </c>
      <c r="F300" s="7">
        <v>3</v>
      </c>
      <c r="G300" s="7">
        <v>1000</v>
      </c>
      <c r="H300" s="8">
        <v>1000</v>
      </c>
      <c r="I300" s="7">
        <v>1000</v>
      </c>
      <c r="J300" s="8">
        <v>1000</v>
      </c>
      <c r="K300" s="7">
        <v>19</v>
      </c>
      <c r="L300" s="7">
        <v>3</v>
      </c>
      <c r="O300" s="7" t="s">
        <v>5107</v>
      </c>
      <c r="Q300" s="7" t="s">
        <v>3017</v>
      </c>
    </row>
    <row r="301" spans="1:17" x14ac:dyDescent="0.55000000000000004">
      <c r="A301" s="74" t="s">
        <v>67</v>
      </c>
      <c r="B301" s="7">
        <v>16</v>
      </c>
      <c r="C301" s="7">
        <v>17</v>
      </c>
      <c r="D301" s="74" t="s">
        <v>69</v>
      </c>
      <c r="E301" s="6">
        <v>19</v>
      </c>
      <c r="F301" s="7">
        <v>4</v>
      </c>
      <c r="G301" s="7">
        <v>1000</v>
      </c>
      <c r="H301" s="8">
        <v>1000</v>
      </c>
      <c r="I301" s="7">
        <v>1001</v>
      </c>
      <c r="J301" s="8">
        <v>999</v>
      </c>
      <c r="K301" s="7">
        <v>19</v>
      </c>
      <c r="L301" s="7">
        <v>4</v>
      </c>
      <c r="O301" s="7" t="s">
        <v>5108</v>
      </c>
      <c r="Q301" s="7" t="s">
        <v>3018</v>
      </c>
    </row>
    <row r="302" spans="1:17" x14ac:dyDescent="0.55000000000000004">
      <c r="A302" s="74" t="s">
        <v>67</v>
      </c>
      <c r="B302" s="7">
        <v>16</v>
      </c>
      <c r="C302" s="7">
        <v>18</v>
      </c>
      <c r="D302" s="74" t="s">
        <v>69</v>
      </c>
      <c r="E302" s="6">
        <v>19</v>
      </c>
      <c r="F302" s="7">
        <v>5</v>
      </c>
      <c r="G302" s="7">
        <v>1000</v>
      </c>
      <c r="H302" s="8">
        <v>1000</v>
      </c>
      <c r="I302" s="7">
        <v>1000</v>
      </c>
      <c r="J302" s="8">
        <v>1000</v>
      </c>
      <c r="K302" s="7">
        <v>19</v>
      </c>
      <c r="L302" s="7">
        <v>5</v>
      </c>
      <c r="O302" s="7" t="s">
        <v>5109</v>
      </c>
      <c r="Q302" s="7" t="s">
        <v>3019</v>
      </c>
    </row>
    <row r="303" spans="1:17" x14ac:dyDescent="0.55000000000000004">
      <c r="A303" s="74" t="s">
        <v>67</v>
      </c>
      <c r="B303" s="7">
        <v>16</v>
      </c>
      <c r="C303" s="7">
        <v>19</v>
      </c>
      <c r="D303" s="74" t="s">
        <v>69</v>
      </c>
      <c r="E303" s="6">
        <v>19</v>
      </c>
      <c r="F303" s="7">
        <v>6</v>
      </c>
      <c r="G303" s="7">
        <v>1000</v>
      </c>
      <c r="H303" s="8">
        <v>1000</v>
      </c>
      <c r="I303" s="7">
        <v>1000</v>
      </c>
      <c r="J303" s="8">
        <v>1000</v>
      </c>
      <c r="K303" s="7">
        <v>19</v>
      </c>
      <c r="L303" s="7">
        <v>6</v>
      </c>
      <c r="O303" s="7" t="s">
        <v>5110</v>
      </c>
      <c r="Q303" s="7" t="s">
        <v>3020</v>
      </c>
    </row>
    <row r="304" spans="1:17" x14ac:dyDescent="0.55000000000000004">
      <c r="A304" s="74" t="s">
        <v>67</v>
      </c>
      <c r="B304" s="7">
        <v>16</v>
      </c>
      <c r="C304" s="7">
        <v>2</v>
      </c>
      <c r="D304" s="74" t="s">
        <v>69</v>
      </c>
      <c r="E304" s="6">
        <v>19</v>
      </c>
      <c r="F304" s="7">
        <v>7</v>
      </c>
      <c r="G304" s="7">
        <v>1000</v>
      </c>
      <c r="H304" s="8">
        <v>1000</v>
      </c>
      <c r="I304" s="7">
        <v>1001</v>
      </c>
      <c r="J304" s="8">
        <v>999</v>
      </c>
      <c r="K304" s="7">
        <v>19</v>
      </c>
      <c r="L304" s="7">
        <v>7</v>
      </c>
      <c r="O304" s="7" t="s">
        <v>5111</v>
      </c>
      <c r="Q304" s="7" t="s">
        <v>3021</v>
      </c>
    </row>
    <row r="305" spans="1:17" x14ac:dyDescent="0.55000000000000004">
      <c r="A305" s="74" t="s">
        <v>67</v>
      </c>
      <c r="B305" s="7">
        <v>16</v>
      </c>
      <c r="C305" s="7">
        <v>20</v>
      </c>
      <c r="D305" s="74" t="s">
        <v>69</v>
      </c>
      <c r="E305" s="6">
        <v>19</v>
      </c>
      <c r="F305" s="7">
        <v>8</v>
      </c>
      <c r="G305" s="7">
        <v>1000</v>
      </c>
      <c r="H305" s="8">
        <v>1000</v>
      </c>
      <c r="I305" s="7">
        <v>1000</v>
      </c>
      <c r="J305" s="8">
        <v>1000</v>
      </c>
      <c r="K305" s="7">
        <v>19</v>
      </c>
      <c r="L305" s="7">
        <v>8</v>
      </c>
      <c r="O305" s="7" t="s">
        <v>5112</v>
      </c>
      <c r="Q305" s="7" t="s">
        <v>3022</v>
      </c>
    </row>
    <row r="306" spans="1:17" x14ac:dyDescent="0.55000000000000004">
      <c r="A306" s="74" t="s">
        <v>67</v>
      </c>
      <c r="B306" s="7">
        <v>16</v>
      </c>
      <c r="C306" s="7">
        <v>21</v>
      </c>
      <c r="D306" s="74" t="s">
        <v>69</v>
      </c>
      <c r="E306" s="6">
        <v>19</v>
      </c>
      <c r="F306" s="7">
        <v>9</v>
      </c>
      <c r="G306" s="7">
        <v>1000</v>
      </c>
      <c r="H306" s="8">
        <v>1000</v>
      </c>
      <c r="I306" s="7">
        <v>1000</v>
      </c>
      <c r="J306" s="8">
        <v>1000</v>
      </c>
      <c r="K306" s="7">
        <v>19</v>
      </c>
      <c r="L306" s="7">
        <v>9</v>
      </c>
      <c r="O306" s="7" t="s">
        <v>5113</v>
      </c>
      <c r="Q306" s="7" t="s">
        <v>3023</v>
      </c>
    </row>
    <row r="307" spans="1:17" x14ac:dyDescent="0.55000000000000004">
      <c r="A307" s="74" t="s">
        <v>67</v>
      </c>
      <c r="B307" s="7">
        <v>16</v>
      </c>
      <c r="C307" s="7">
        <v>23</v>
      </c>
      <c r="D307" s="74" t="s">
        <v>69</v>
      </c>
      <c r="E307" s="6">
        <v>19</v>
      </c>
      <c r="F307" s="7">
        <v>20</v>
      </c>
      <c r="G307" s="7">
        <v>1000</v>
      </c>
      <c r="H307" s="8">
        <v>1000</v>
      </c>
      <c r="I307" s="7">
        <v>1000</v>
      </c>
      <c r="J307" s="8">
        <v>1000</v>
      </c>
      <c r="K307" s="7">
        <v>19</v>
      </c>
      <c r="L307" s="7">
        <v>20</v>
      </c>
      <c r="O307" s="7" t="s">
        <v>5141</v>
      </c>
      <c r="Q307" s="7" t="s">
        <v>3051</v>
      </c>
    </row>
    <row r="308" spans="1:17" x14ac:dyDescent="0.55000000000000004">
      <c r="A308" s="74" t="s">
        <v>67</v>
      </c>
      <c r="B308" s="7">
        <v>16</v>
      </c>
      <c r="C308" s="7">
        <v>25</v>
      </c>
      <c r="D308" s="74" t="s">
        <v>69</v>
      </c>
      <c r="E308" s="6">
        <v>19</v>
      </c>
      <c r="F308" s="7">
        <v>21</v>
      </c>
      <c r="G308" s="7">
        <v>995</v>
      </c>
      <c r="H308" s="8">
        <v>992</v>
      </c>
      <c r="I308" s="7">
        <v>998</v>
      </c>
      <c r="J308" s="8">
        <v>1002</v>
      </c>
      <c r="K308" s="7">
        <v>19</v>
      </c>
      <c r="L308" s="7">
        <v>21</v>
      </c>
      <c r="O308" s="7" t="s">
        <v>5160</v>
      </c>
      <c r="Q308" s="7" t="s">
        <v>3070</v>
      </c>
    </row>
    <row r="309" spans="1:17" x14ac:dyDescent="0.55000000000000004">
      <c r="A309" s="74" t="s">
        <v>67</v>
      </c>
      <c r="B309" s="7">
        <v>16</v>
      </c>
      <c r="C309" s="7">
        <v>3</v>
      </c>
      <c r="D309" s="74" t="s">
        <v>69</v>
      </c>
      <c r="E309" s="6">
        <v>19</v>
      </c>
      <c r="F309" s="7">
        <v>22</v>
      </c>
      <c r="G309" s="7">
        <v>998</v>
      </c>
      <c r="H309" s="8">
        <v>994</v>
      </c>
      <c r="I309" s="7">
        <v>1007</v>
      </c>
      <c r="J309" s="8">
        <v>993</v>
      </c>
      <c r="K309" s="7">
        <v>19</v>
      </c>
      <c r="L309" s="7">
        <v>22</v>
      </c>
      <c r="O309" s="7" t="s">
        <v>5180</v>
      </c>
      <c r="Q309" s="7" t="s">
        <v>3090</v>
      </c>
    </row>
    <row r="310" spans="1:17" x14ac:dyDescent="0.55000000000000004">
      <c r="A310" s="74" t="s">
        <v>67</v>
      </c>
      <c r="B310" s="7">
        <v>16</v>
      </c>
      <c r="C310" s="7">
        <v>4</v>
      </c>
      <c r="D310" s="74" t="s">
        <v>69</v>
      </c>
      <c r="E310" s="6">
        <v>19</v>
      </c>
      <c r="F310" s="7">
        <v>23</v>
      </c>
      <c r="G310" s="7">
        <v>1000</v>
      </c>
      <c r="H310" s="8">
        <v>1000</v>
      </c>
      <c r="I310" s="7">
        <v>999</v>
      </c>
      <c r="J310" s="8">
        <v>1001</v>
      </c>
      <c r="K310" s="7">
        <v>19</v>
      </c>
      <c r="L310" s="7">
        <v>23</v>
      </c>
      <c r="O310" s="7" t="s">
        <v>5201</v>
      </c>
      <c r="Q310" s="7" t="s">
        <v>3111</v>
      </c>
    </row>
    <row r="311" spans="1:17" x14ac:dyDescent="0.55000000000000004">
      <c r="A311" s="74" t="s">
        <v>67</v>
      </c>
      <c r="B311" s="7">
        <v>16</v>
      </c>
      <c r="C311" s="7">
        <v>5</v>
      </c>
      <c r="D311" s="74" t="s">
        <v>69</v>
      </c>
      <c r="E311" s="6">
        <v>19</v>
      </c>
      <c r="F311" s="7">
        <v>24</v>
      </c>
      <c r="G311" s="7">
        <v>999</v>
      </c>
      <c r="H311" s="8">
        <v>999</v>
      </c>
      <c r="I311" s="7">
        <v>1000</v>
      </c>
      <c r="J311" s="8">
        <v>1000</v>
      </c>
      <c r="K311" s="7">
        <v>19</v>
      </c>
      <c r="L311" s="7">
        <v>24</v>
      </c>
      <c r="O311" s="7" t="s">
        <v>5223</v>
      </c>
      <c r="Q311" s="7" t="s">
        <v>3133</v>
      </c>
    </row>
    <row r="312" spans="1:17" x14ac:dyDescent="0.55000000000000004">
      <c r="A312" s="74" t="s">
        <v>67</v>
      </c>
      <c r="B312" s="7">
        <v>16</v>
      </c>
      <c r="C312" s="7">
        <v>8</v>
      </c>
      <c r="D312" s="74" t="s">
        <v>69</v>
      </c>
      <c r="E312" s="6">
        <v>19</v>
      </c>
      <c r="F312" s="7">
        <v>25</v>
      </c>
      <c r="G312" s="7">
        <v>1000</v>
      </c>
      <c r="H312" s="8">
        <v>1000</v>
      </c>
      <c r="I312" s="7">
        <v>1000</v>
      </c>
      <c r="J312" s="8">
        <v>1000</v>
      </c>
      <c r="K312" s="7">
        <v>19</v>
      </c>
      <c r="L312" s="7">
        <v>25</v>
      </c>
      <c r="O312" s="7" t="s">
        <v>5246</v>
      </c>
      <c r="Q312" s="7" t="s">
        <v>3156</v>
      </c>
    </row>
    <row r="313" spans="1:17" x14ac:dyDescent="0.55000000000000004">
      <c r="A313" s="74" t="s">
        <v>67</v>
      </c>
      <c r="B313" s="7">
        <v>16</v>
      </c>
      <c r="C313" s="7">
        <v>9</v>
      </c>
      <c r="D313" s="74" t="s">
        <v>69</v>
      </c>
      <c r="E313" s="6">
        <v>19</v>
      </c>
      <c r="F313" s="7">
        <v>26</v>
      </c>
      <c r="G313" s="7">
        <v>1000</v>
      </c>
      <c r="H313" s="8">
        <v>1000</v>
      </c>
      <c r="I313" s="7">
        <v>1000</v>
      </c>
      <c r="J313" s="8">
        <v>1000</v>
      </c>
      <c r="K313" s="7">
        <v>19</v>
      </c>
      <c r="L313" s="7">
        <v>26</v>
      </c>
      <c r="O313" s="7" t="s">
        <v>5270</v>
      </c>
      <c r="Q313" s="7" t="s">
        <v>3180</v>
      </c>
    </row>
    <row r="314" spans="1:17" x14ac:dyDescent="0.55000000000000004">
      <c r="A314" s="74" t="s">
        <v>67</v>
      </c>
      <c r="B314" s="7">
        <v>17</v>
      </c>
      <c r="C314" s="7">
        <v>18</v>
      </c>
      <c r="D314" s="74" t="s">
        <v>69</v>
      </c>
      <c r="E314" s="6">
        <v>19</v>
      </c>
      <c r="F314" s="7">
        <v>27</v>
      </c>
      <c r="G314" s="7">
        <v>1001</v>
      </c>
      <c r="H314" s="8">
        <v>999</v>
      </c>
      <c r="I314" s="7">
        <v>1000</v>
      </c>
      <c r="J314" s="8">
        <v>1000</v>
      </c>
      <c r="K314" s="7">
        <v>19</v>
      </c>
      <c r="L314" s="7">
        <v>27</v>
      </c>
      <c r="O314" s="7" t="s">
        <v>5295</v>
      </c>
      <c r="Q314" s="7" t="s">
        <v>3205</v>
      </c>
    </row>
    <row r="315" spans="1:17" x14ac:dyDescent="0.55000000000000004">
      <c r="A315" s="74" t="s">
        <v>67</v>
      </c>
      <c r="B315" s="7">
        <v>17</v>
      </c>
      <c r="C315" s="7">
        <v>19</v>
      </c>
      <c r="D315" s="74" t="s">
        <v>69</v>
      </c>
      <c r="E315" s="6">
        <v>19</v>
      </c>
      <c r="F315" s="7">
        <v>28</v>
      </c>
      <c r="G315" s="7">
        <v>1000</v>
      </c>
      <c r="H315" s="8">
        <v>1000</v>
      </c>
      <c r="I315" s="7">
        <v>1000</v>
      </c>
      <c r="J315" s="8">
        <v>1000</v>
      </c>
      <c r="K315" s="7">
        <v>19</v>
      </c>
      <c r="L315" s="7">
        <v>28</v>
      </c>
      <c r="O315" s="7" t="s">
        <v>5321</v>
      </c>
      <c r="Q315" s="7" t="s">
        <v>3231</v>
      </c>
    </row>
    <row r="316" spans="1:17" x14ac:dyDescent="0.55000000000000004">
      <c r="A316" s="74" t="s">
        <v>67</v>
      </c>
      <c r="B316" s="7">
        <v>17</v>
      </c>
      <c r="C316" s="7">
        <v>2</v>
      </c>
      <c r="D316" s="74" t="s">
        <v>69</v>
      </c>
      <c r="E316" s="6">
        <v>19</v>
      </c>
      <c r="F316" s="7">
        <v>29</v>
      </c>
      <c r="G316" s="7">
        <v>1000</v>
      </c>
      <c r="H316" s="8">
        <v>1000</v>
      </c>
      <c r="I316" s="7">
        <v>1000</v>
      </c>
      <c r="J316" s="8">
        <v>1000</v>
      </c>
      <c r="K316" s="7">
        <v>19</v>
      </c>
      <c r="L316" s="7">
        <v>29</v>
      </c>
      <c r="O316" s="7" t="s">
        <v>5348</v>
      </c>
      <c r="Q316" s="7" t="s">
        <v>3258</v>
      </c>
    </row>
    <row r="317" spans="1:17" x14ac:dyDescent="0.55000000000000004">
      <c r="A317" s="74" t="s">
        <v>67</v>
      </c>
      <c r="B317" s="7">
        <v>17</v>
      </c>
      <c r="C317" s="7">
        <v>20</v>
      </c>
      <c r="D317" s="74" t="s">
        <v>69</v>
      </c>
      <c r="E317" s="6">
        <v>19</v>
      </c>
      <c r="F317" s="7">
        <v>30</v>
      </c>
      <c r="G317" s="7">
        <v>987</v>
      </c>
      <c r="H317" s="8">
        <v>985</v>
      </c>
      <c r="I317" s="7">
        <v>995</v>
      </c>
      <c r="J317" s="8">
        <v>1005</v>
      </c>
      <c r="K317" s="7">
        <v>19</v>
      </c>
      <c r="L317" s="7">
        <v>30</v>
      </c>
      <c r="O317" s="7" t="s">
        <v>5376</v>
      </c>
      <c r="Q317" s="7" t="s">
        <v>3286</v>
      </c>
    </row>
    <row r="318" spans="1:17" x14ac:dyDescent="0.55000000000000004">
      <c r="A318" s="74" t="s">
        <v>67</v>
      </c>
      <c r="B318" s="7">
        <v>17</v>
      </c>
      <c r="C318" s="7">
        <v>21</v>
      </c>
      <c r="D318" s="74" t="s">
        <v>69</v>
      </c>
      <c r="E318" s="6">
        <v>19</v>
      </c>
      <c r="F318" s="7">
        <v>31</v>
      </c>
      <c r="G318" s="7">
        <v>1000</v>
      </c>
      <c r="H318" s="8">
        <v>1000</v>
      </c>
      <c r="I318" s="7">
        <v>1000</v>
      </c>
      <c r="J318" s="8">
        <v>1000</v>
      </c>
      <c r="K318" s="7">
        <v>19</v>
      </c>
      <c r="L318" s="7">
        <v>31</v>
      </c>
      <c r="O318" s="7" t="s">
        <v>5405</v>
      </c>
      <c r="Q318" s="7" t="s">
        <v>3315</v>
      </c>
    </row>
    <row r="319" spans="1:17" x14ac:dyDescent="0.55000000000000004">
      <c r="A319" s="74" t="s">
        <v>67</v>
      </c>
      <c r="B319" s="7">
        <v>17</v>
      </c>
      <c r="C319" s="7">
        <v>23</v>
      </c>
      <c r="D319" s="74" t="s">
        <v>69</v>
      </c>
      <c r="E319" s="6">
        <v>20</v>
      </c>
      <c r="F319" s="7">
        <v>3</v>
      </c>
      <c r="G319" s="7">
        <v>1000</v>
      </c>
      <c r="H319" s="8">
        <v>1000</v>
      </c>
      <c r="I319" s="7">
        <v>1000</v>
      </c>
      <c r="J319" s="8">
        <v>1000</v>
      </c>
      <c r="K319" s="7">
        <v>20</v>
      </c>
      <c r="L319" s="7">
        <v>3</v>
      </c>
      <c r="O319" s="7" t="s">
        <v>5125</v>
      </c>
      <c r="Q319" s="7" t="s">
        <v>3035</v>
      </c>
    </row>
    <row r="320" spans="1:17" x14ac:dyDescent="0.55000000000000004">
      <c r="A320" s="74" t="s">
        <v>67</v>
      </c>
      <c r="B320" s="7">
        <v>17</v>
      </c>
      <c r="C320" s="7">
        <v>25</v>
      </c>
      <c r="D320" s="74" t="s">
        <v>69</v>
      </c>
      <c r="E320" s="6">
        <v>20</v>
      </c>
      <c r="F320" s="7">
        <v>4</v>
      </c>
      <c r="G320" s="7">
        <v>1001</v>
      </c>
      <c r="H320" s="8">
        <v>999</v>
      </c>
      <c r="I320" s="7">
        <v>1000</v>
      </c>
      <c r="J320" s="8">
        <v>1000</v>
      </c>
      <c r="K320" s="7">
        <v>20</v>
      </c>
      <c r="L320" s="7">
        <v>4</v>
      </c>
      <c r="O320" s="7" t="s">
        <v>5126</v>
      </c>
      <c r="Q320" s="7" t="s">
        <v>3036</v>
      </c>
    </row>
    <row r="321" spans="1:17" x14ac:dyDescent="0.55000000000000004">
      <c r="A321" s="74" t="s">
        <v>67</v>
      </c>
      <c r="B321" s="7">
        <v>17</v>
      </c>
      <c r="C321" s="7">
        <v>3</v>
      </c>
      <c r="D321" s="74" t="s">
        <v>69</v>
      </c>
      <c r="E321" s="6">
        <v>20</v>
      </c>
      <c r="F321" s="7">
        <v>5</v>
      </c>
      <c r="G321" s="7">
        <v>1000</v>
      </c>
      <c r="H321" s="8">
        <v>1000</v>
      </c>
      <c r="I321" s="7">
        <v>1000</v>
      </c>
      <c r="J321" s="8">
        <v>1000</v>
      </c>
      <c r="K321" s="7">
        <v>20</v>
      </c>
      <c r="L321" s="7">
        <v>5</v>
      </c>
      <c r="O321" s="7" t="s">
        <v>5127</v>
      </c>
      <c r="Q321" s="7" t="s">
        <v>3037</v>
      </c>
    </row>
    <row r="322" spans="1:17" x14ac:dyDescent="0.55000000000000004">
      <c r="A322" s="74" t="s">
        <v>67</v>
      </c>
      <c r="B322" s="7">
        <v>17</v>
      </c>
      <c r="C322" s="7">
        <v>4</v>
      </c>
      <c r="D322" s="74" t="s">
        <v>69</v>
      </c>
      <c r="E322" s="6">
        <v>20</v>
      </c>
      <c r="F322" s="7">
        <v>6</v>
      </c>
      <c r="G322" s="7">
        <v>999</v>
      </c>
      <c r="H322" s="8">
        <v>1000</v>
      </c>
      <c r="I322" s="7">
        <v>998</v>
      </c>
      <c r="J322" s="8">
        <v>1002</v>
      </c>
      <c r="K322" s="7">
        <v>20</v>
      </c>
      <c r="L322" s="7">
        <v>6</v>
      </c>
      <c r="O322" s="7" t="s">
        <v>5128</v>
      </c>
      <c r="Q322" s="7" t="s">
        <v>3038</v>
      </c>
    </row>
    <row r="323" spans="1:17" x14ac:dyDescent="0.55000000000000004">
      <c r="A323" s="74" t="s">
        <v>67</v>
      </c>
      <c r="B323" s="7">
        <v>17</v>
      </c>
      <c r="C323" s="7">
        <v>5</v>
      </c>
      <c r="D323" s="74" t="s">
        <v>69</v>
      </c>
      <c r="E323" s="6">
        <v>20</v>
      </c>
      <c r="F323" s="7">
        <v>7</v>
      </c>
      <c r="G323" s="7">
        <v>1000</v>
      </c>
      <c r="H323" s="8">
        <v>999</v>
      </c>
      <c r="I323" s="7">
        <v>1001</v>
      </c>
      <c r="J323" s="8">
        <v>999</v>
      </c>
      <c r="K323" s="7">
        <v>20</v>
      </c>
      <c r="L323" s="7">
        <v>7</v>
      </c>
      <c r="O323" s="7" t="s">
        <v>5129</v>
      </c>
      <c r="Q323" s="7" t="s">
        <v>3039</v>
      </c>
    </row>
    <row r="324" spans="1:17" x14ac:dyDescent="0.55000000000000004">
      <c r="A324" s="74" t="s">
        <v>67</v>
      </c>
      <c r="B324" s="7">
        <v>17</v>
      </c>
      <c r="C324" s="7">
        <v>8</v>
      </c>
      <c r="D324" s="74" t="s">
        <v>69</v>
      </c>
      <c r="E324" s="6">
        <v>20</v>
      </c>
      <c r="F324" s="7">
        <v>8</v>
      </c>
      <c r="G324" s="7">
        <v>1000</v>
      </c>
      <c r="H324" s="8">
        <v>1000</v>
      </c>
      <c r="I324" s="7">
        <v>1000</v>
      </c>
      <c r="J324" s="8">
        <v>1000</v>
      </c>
      <c r="K324" s="7">
        <v>20</v>
      </c>
      <c r="L324" s="7">
        <v>8</v>
      </c>
      <c r="O324" s="7" t="s">
        <v>5130</v>
      </c>
      <c r="Q324" s="7" t="s">
        <v>3040</v>
      </c>
    </row>
    <row r="325" spans="1:17" x14ac:dyDescent="0.55000000000000004">
      <c r="A325" s="74" t="s">
        <v>67</v>
      </c>
      <c r="B325" s="7">
        <v>17</v>
      </c>
      <c r="C325" s="7">
        <v>9</v>
      </c>
      <c r="D325" s="74" t="s">
        <v>69</v>
      </c>
      <c r="E325" s="6">
        <v>20</v>
      </c>
      <c r="F325" s="7">
        <v>9</v>
      </c>
      <c r="G325" s="7">
        <v>1000</v>
      </c>
      <c r="H325" s="8">
        <v>1000</v>
      </c>
      <c r="I325" s="7">
        <v>1000</v>
      </c>
      <c r="J325" s="8">
        <v>1000</v>
      </c>
      <c r="K325" s="7">
        <v>20</v>
      </c>
      <c r="L325" s="7">
        <v>9</v>
      </c>
      <c r="O325" s="7" t="s">
        <v>5131</v>
      </c>
      <c r="Q325" s="7" t="s">
        <v>3041</v>
      </c>
    </row>
    <row r="326" spans="1:17" x14ac:dyDescent="0.55000000000000004">
      <c r="A326" s="74" t="s">
        <v>67</v>
      </c>
      <c r="B326" s="7">
        <v>18</v>
      </c>
      <c r="C326" s="7">
        <v>19</v>
      </c>
      <c r="D326" s="74" t="s">
        <v>69</v>
      </c>
      <c r="E326" s="6">
        <v>20</v>
      </c>
      <c r="F326" s="7">
        <v>21</v>
      </c>
      <c r="G326" s="7">
        <v>1000</v>
      </c>
      <c r="H326" s="8">
        <v>1000</v>
      </c>
      <c r="I326" s="7">
        <v>1000</v>
      </c>
      <c r="J326" s="8">
        <v>1000</v>
      </c>
      <c r="K326" s="7">
        <v>20</v>
      </c>
      <c r="L326" s="7">
        <v>21</v>
      </c>
      <c r="O326" s="7" t="s">
        <v>5161</v>
      </c>
      <c r="Q326" s="7" t="s">
        <v>3071</v>
      </c>
    </row>
    <row r="327" spans="1:17" x14ac:dyDescent="0.55000000000000004">
      <c r="A327" s="74" t="s">
        <v>67</v>
      </c>
      <c r="B327" s="7">
        <v>18</v>
      </c>
      <c r="C327" s="7">
        <v>2</v>
      </c>
      <c r="D327" s="74" t="s">
        <v>69</v>
      </c>
      <c r="E327" s="6">
        <v>20</v>
      </c>
      <c r="F327" s="7">
        <v>22</v>
      </c>
      <c r="G327" s="7">
        <v>1000</v>
      </c>
      <c r="H327" s="8">
        <v>1000</v>
      </c>
      <c r="I327" s="7">
        <v>1000</v>
      </c>
      <c r="J327" s="8">
        <v>1000</v>
      </c>
      <c r="K327" s="7">
        <v>20</v>
      </c>
      <c r="L327" s="7">
        <v>22</v>
      </c>
      <c r="O327" s="7" t="s">
        <v>5181</v>
      </c>
      <c r="Q327" s="7" t="s">
        <v>3091</v>
      </c>
    </row>
    <row r="328" spans="1:17" x14ac:dyDescent="0.55000000000000004">
      <c r="A328" s="74" t="s">
        <v>67</v>
      </c>
      <c r="B328" s="7">
        <v>18</v>
      </c>
      <c r="C328" s="7">
        <v>20</v>
      </c>
      <c r="D328" s="74" t="s">
        <v>69</v>
      </c>
      <c r="E328" s="6">
        <v>20</v>
      </c>
      <c r="F328" s="7">
        <v>23</v>
      </c>
      <c r="G328" s="7">
        <v>1000</v>
      </c>
      <c r="H328" s="8">
        <v>1000</v>
      </c>
      <c r="I328" s="7">
        <v>1000</v>
      </c>
      <c r="J328" s="8">
        <v>1000</v>
      </c>
      <c r="K328" s="7">
        <v>20</v>
      </c>
      <c r="L328" s="7">
        <v>23</v>
      </c>
      <c r="O328" s="7" t="s">
        <v>5202</v>
      </c>
      <c r="Q328" s="7" t="s">
        <v>3112</v>
      </c>
    </row>
    <row r="329" spans="1:17" x14ac:dyDescent="0.55000000000000004">
      <c r="A329" s="74" t="s">
        <v>67</v>
      </c>
      <c r="B329" s="7">
        <v>18</v>
      </c>
      <c r="C329" s="7">
        <v>21</v>
      </c>
      <c r="D329" s="74" t="s">
        <v>69</v>
      </c>
      <c r="E329" s="6">
        <v>20</v>
      </c>
      <c r="F329" s="7">
        <v>24</v>
      </c>
      <c r="G329" s="7">
        <v>1000</v>
      </c>
      <c r="H329" s="8">
        <v>1000</v>
      </c>
      <c r="I329" s="7">
        <v>1000</v>
      </c>
      <c r="J329" s="8">
        <v>1000</v>
      </c>
      <c r="K329" s="7">
        <v>20</v>
      </c>
      <c r="L329" s="7">
        <v>24</v>
      </c>
      <c r="O329" s="7" t="s">
        <v>5224</v>
      </c>
      <c r="Q329" s="7" t="s">
        <v>3134</v>
      </c>
    </row>
    <row r="330" spans="1:17" x14ac:dyDescent="0.55000000000000004">
      <c r="A330" s="74" t="s">
        <v>67</v>
      </c>
      <c r="B330" s="7">
        <v>18</v>
      </c>
      <c r="C330" s="7">
        <v>23</v>
      </c>
      <c r="D330" s="74" t="s">
        <v>69</v>
      </c>
      <c r="E330" s="6">
        <v>20</v>
      </c>
      <c r="F330" s="7">
        <v>25</v>
      </c>
      <c r="G330" s="7">
        <v>1000</v>
      </c>
      <c r="H330" s="8">
        <v>1000</v>
      </c>
      <c r="I330" s="7">
        <v>1000</v>
      </c>
      <c r="J330" s="8">
        <v>1000</v>
      </c>
      <c r="K330" s="7">
        <v>20</v>
      </c>
      <c r="L330" s="7">
        <v>25</v>
      </c>
      <c r="O330" s="7" t="s">
        <v>5247</v>
      </c>
      <c r="Q330" s="7" t="s">
        <v>3157</v>
      </c>
    </row>
    <row r="331" spans="1:17" x14ac:dyDescent="0.55000000000000004">
      <c r="A331" s="74" t="s">
        <v>67</v>
      </c>
      <c r="B331" s="7">
        <v>18</v>
      </c>
      <c r="C331" s="7">
        <v>25</v>
      </c>
      <c r="D331" s="74" t="s">
        <v>69</v>
      </c>
      <c r="E331" s="6">
        <v>20</v>
      </c>
      <c r="F331" s="7">
        <v>26</v>
      </c>
      <c r="G331" s="7">
        <v>1000</v>
      </c>
      <c r="H331" s="8">
        <v>1000</v>
      </c>
      <c r="I331" s="7">
        <v>1000</v>
      </c>
      <c r="J331" s="8">
        <v>1000</v>
      </c>
      <c r="K331" s="7">
        <v>20</v>
      </c>
      <c r="L331" s="7">
        <v>26</v>
      </c>
      <c r="O331" s="7" t="s">
        <v>5271</v>
      </c>
      <c r="Q331" s="7" t="s">
        <v>3181</v>
      </c>
    </row>
    <row r="332" spans="1:17" x14ac:dyDescent="0.55000000000000004">
      <c r="A332" s="74" t="s">
        <v>67</v>
      </c>
      <c r="B332" s="7">
        <v>18</v>
      </c>
      <c r="C332" s="7">
        <v>3</v>
      </c>
      <c r="D332" s="74" t="s">
        <v>69</v>
      </c>
      <c r="E332" s="6">
        <v>20</v>
      </c>
      <c r="F332" s="7">
        <v>27</v>
      </c>
      <c r="G332" s="7">
        <v>1000</v>
      </c>
      <c r="H332" s="8">
        <v>1000</v>
      </c>
      <c r="I332" s="7">
        <v>1000</v>
      </c>
      <c r="J332" s="8">
        <v>1000</v>
      </c>
      <c r="K332" s="7">
        <v>20</v>
      </c>
      <c r="L332" s="7">
        <v>27</v>
      </c>
      <c r="O332" s="7" t="s">
        <v>5296</v>
      </c>
      <c r="Q332" s="7" t="s">
        <v>3206</v>
      </c>
    </row>
    <row r="333" spans="1:17" x14ac:dyDescent="0.55000000000000004">
      <c r="A333" s="74" t="s">
        <v>67</v>
      </c>
      <c r="B333" s="7">
        <v>18</v>
      </c>
      <c r="C333" s="7">
        <v>4</v>
      </c>
      <c r="D333" s="74" t="s">
        <v>69</v>
      </c>
      <c r="E333" s="6">
        <v>20</v>
      </c>
      <c r="F333" s="7">
        <v>28</v>
      </c>
      <c r="G333" s="7">
        <v>1000</v>
      </c>
      <c r="H333" s="8">
        <v>1000</v>
      </c>
      <c r="I333" s="7">
        <v>1000</v>
      </c>
      <c r="J333" s="8">
        <v>1000</v>
      </c>
      <c r="K333" s="7">
        <v>20</v>
      </c>
      <c r="L333" s="7">
        <v>28</v>
      </c>
      <c r="O333" s="7" t="s">
        <v>5322</v>
      </c>
      <c r="Q333" s="7" t="s">
        <v>3232</v>
      </c>
    </row>
    <row r="334" spans="1:17" x14ac:dyDescent="0.55000000000000004">
      <c r="A334" s="74" t="s">
        <v>67</v>
      </c>
      <c r="B334" s="7">
        <v>18</v>
      </c>
      <c r="C334" s="7">
        <v>5</v>
      </c>
      <c r="D334" s="74" t="s">
        <v>69</v>
      </c>
      <c r="E334" s="6">
        <v>20</v>
      </c>
      <c r="F334" s="7">
        <v>29</v>
      </c>
      <c r="G334" s="7">
        <v>1000</v>
      </c>
      <c r="H334" s="8">
        <v>1000</v>
      </c>
      <c r="I334" s="7">
        <v>1000</v>
      </c>
      <c r="J334" s="8">
        <v>1000</v>
      </c>
      <c r="K334" s="7">
        <v>20</v>
      </c>
      <c r="L334" s="7">
        <v>29</v>
      </c>
      <c r="O334" s="7" t="s">
        <v>5349</v>
      </c>
      <c r="Q334" s="7" t="s">
        <v>3259</v>
      </c>
    </row>
    <row r="335" spans="1:17" x14ac:dyDescent="0.55000000000000004">
      <c r="A335" s="74" t="s">
        <v>67</v>
      </c>
      <c r="B335" s="7">
        <v>18</v>
      </c>
      <c r="C335" s="7">
        <v>8</v>
      </c>
      <c r="D335" s="74" t="s">
        <v>69</v>
      </c>
      <c r="E335" s="6">
        <v>20</v>
      </c>
      <c r="F335" s="7">
        <v>30</v>
      </c>
      <c r="G335" s="7">
        <v>1000</v>
      </c>
      <c r="H335" s="8">
        <v>1000</v>
      </c>
      <c r="I335" s="7">
        <v>1000</v>
      </c>
      <c r="J335" s="8">
        <v>1000</v>
      </c>
      <c r="K335" s="7">
        <v>20</v>
      </c>
      <c r="L335" s="7">
        <v>30</v>
      </c>
      <c r="O335" s="7" t="s">
        <v>5377</v>
      </c>
      <c r="Q335" s="7" t="s">
        <v>3287</v>
      </c>
    </row>
    <row r="336" spans="1:17" x14ac:dyDescent="0.55000000000000004">
      <c r="A336" s="74" t="s">
        <v>67</v>
      </c>
      <c r="B336" s="7">
        <v>18</v>
      </c>
      <c r="C336" s="7">
        <v>9</v>
      </c>
      <c r="D336" s="74" t="s">
        <v>69</v>
      </c>
      <c r="E336" s="6">
        <v>20</v>
      </c>
      <c r="F336" s="7">
        <v>31</v>
      </c>
      <c r="G336" s="7">
        <v>1000</v>
      </c>
      <c r="H336" s="8">
        <v>1000</v>
      </c>
      <c r="I336" s="7">
        <v>1000</v>
      </c>
      <c r="J336" s="8">
        <v>1000</v>
      </c>
      <c r="K336" s="7">
        <v>20</v>
      </c>
      <c r="L336" s="7">
        <v>31</v>
      </c>
      <c r="O336" s="7" t="s">
        <v>5406</v>
      </c>
      <c r="Q336" s="7" t="s">
        <v>3316</v>
      </c>
    </row>
    <row r="337" spans="1:17" x14ac:dyDescent="0.55000000000000004">
      <c r="A337" s="74" t="s">
        <v>67</v>
      </c>
      <c r="B337" s="7">
        <v>19</v>
      </c>
      <c r="C337" s="7">
        <v>2</v>
      </c>
      <c r="D337" s="74" t="s">
        <v>69</v>
      </c>
      <c r="E337" s="6">
        <v>21</v>
      </c>
      <c r="F337" s="7">
        <v>3</v>
      </c>
      <c r="G337" s="7">
        <v>1001</v>
      </c>
      <c r="H337" s="8">
        <v>998</v>
      </c>
      <c r="I337" s="7">
        <v>1001</v>
      </c>
      <c r="J337" s="8">
        <v>999</v>
      </c>
      <c r="K337" s="7">
        <v>21</v>
      </c>
      <c r="L337" s="7">
        <v>3</v>
      </c>
      <c r="O337" s="7" t="s">
        <v>5144</v>
      </c>
      <c r="Q337" s="7" t="s">
        <v>3054</v>
      </c>
    </row>
    <row r="338" spans="1:17" x14ac:dyDescent="0.55000000000000004">
      <c r="A338" s="74" t="s">
        <v>67</v>
      </c>
      <c r="B338" s="7">
        <v>19</v>
      </c>
      <c r="C338" s="7">
        <v>20</v>
      </c>
      <c r="D338" s="74" t="s">
        <v>69</v>
      </c>
      <c r="E338" s="6">
        <v>21</v>
      </c>
      <c r="F338" s="7">
        <v>4</v>
      </c>
      <c r="G338" s="7">
        <v>1000</v>
      </c>
      <c r="H338" s="8">
        <v>999</v>
      </c>
      <c r="I338" s="7">
        <v>1000</v>
      </c>
      <c r="J338" s="8">
        <v>1000</v>
      </c>
      <c r="K338" s="7">
        <v>21</v>
      </c>
      <c r="L338" s="7">
        <v>4</v>
      </c>
      <c r="O338" s="7" t="s">
        <v>5145</v>
      </c>
      <c r="Q338" s="7" t="s">
        <v>3055</v>
      </c>
    </row>
    <row r="339" spans="1:17" x14ac:dyDescent="0.55000000000000004">
      <c r="A339" s="74" t="s">
        <v>67</v>
      </c>
      <c r="B339" s="7">
        <v>19</v>
      </c>
      <c r="C339" s="7">
        <v>21</v>
      </c>
      <c r="D339" s="74" t="s">
        <v>69</v>
      </c>
      <c r="E339" s="6">
        <v>21</v>
      </c>
      <c r="F339" s="7">
        <v>5</v>
      </c>
      <c r="G339" s="7">
        <v>1000</v>
      </c>
      <c r="H339" s="8">
        <v>1000</v>
      </c>
      <c r="I339" s="7">
        <v>1000</v>
      </c>
      <c r="J339" s="8">
        <v>1000</v>
      </c>
      <c r="K339" s="7">
        <v>21</v>
      </c>
      <c r="L339" s="7">
        <v>5</v>
      </c>
      <c r="O339" s="7" t="s">
        <v>5146</v>
      </c>
      <c r="Q339" s="7" t="s">
        <v>3056</v>
      </c>
    </row>
    <row r="340" spans="1:17" x14ac:dyDescent="0.55000000000000004">
      <c r="A340" s="74" t="s">
        <v>67</v>
      </c>
      <c r="B340" s="7">
        <v>19</v>
      </c>
      <c r="C340" s="7">
        <v>23</v>
      </c>
      <c r="D340" s="74" t="s">
        <v>69</v>
      </c>
      <c r="E340" s="6">
        <v>21</v>
      </c>
      <c r="F340" s="7">
        <v>6</v>
      </c>
      <c r="G340" s="7">
        <v>1000</v>
      </c>
      <c r="H340" s="8">
        <v>1000</v>
      </c>
      <c r="I340" s="7">
        <v>1000</v>
      </c>
      <c r="J340" s="8">
        <v>1000</v>
      </c>
      <c r="K340" s="7">
        <v>21</v>
      </c>
      <c r="L340" s="7">
        <v>6</v>
      </c>
      <c r="O340" s="7" t="s">
        <v>5147</v>
      </c>
      <c r="Q340" s="7" t="s">
        <v>3057</v>
      </c>
    </row>
    <row r="341" spans="1:17" x14ac:dyDescent="0.55000000000000004">
      <c r="A341" s="74" t="s">
        <v>67</v>
      </c>
      <c r="B341" s="7">
        <v>19</v>
      </c>
      <c r="C341" s="7">
        <v>25</v>
      </c>
      <c r="D341" s="74" t="s">
        <v>69</v>
      </c>
      <c r="E341" s="6">
        <v>21</v>
      </c>
      <c r="F341" s="7">
        <v>7</v>
      </c>
      <c r="G341" s="7">
        <v>1000</v>
      </c>
      <c r="H341" s="8">
        <v>1000</v>
      </c>
      <c r="I341" s="7">
        <v>1000</v>
      </c>
      <c r="J341" s="8">
        <v>1000</v>
      </c>
      <c r="K341" s="7">
        <v>21</v>
      </c>
      <c r="L341" s="7">
        <v>7</v>
      </c>
      <c r="O341" s="7" t="s">
        <v>5148</v>
      </c>
      <c r="Q341" s="7" t="s">
        <v>3058</v>
      </c>
    </row>
    <row r="342" spans="1:17" x14ac:dyDescent="0.55000000000000004">
      <c r="A342" s="74" t="s">
        <v>67</v>
      </c>
      <c r="B342" s="7">
        <v>19</v>
      </c>
      <c r="C342" s="7">
        <v>3</v>
      </c>
      <c r="D342" s="74" t="s">
        <v>69</v>
      </c>
      <c r="E342" s="6">
        <v>21</v>
      </c>
      <c r="F342" s="7">
        <v>8</v>
      </c>
      <c r="G342" s="7">
        <v>1000</v>
      </c>
      <c r="H342" s="8">
        <v>999</v>
      </c>
      <c r="I342" s="7">
        <v>1000</v>
      </c>
      <c r="J342" s="8">
        <v>1000</v>
      </c>
      <c r="K342" s="7">
        <v>21</v>
      </c>
      <c r="L342" s="7">
        <v>8</v>
      </c>
      <c r="O342" s="7" t="s">
        <v>5149</v>
      </c>
      <c r="Q342" s="7" t="s">
        <v>3059</v>
      </c>
    </row>
    <row r="343" spans="1:17" x14ac:dyDescent="0.55000000000000004">
      <c r="A343" s="74" t="s">
        <v>67</v>
      </c>
      <c r="B343" s="7">
        <v>19</v>
      </c>
      <c r="C343" s="7">
        <v>4</v>
      </c>
      <c r="D343" s="74" t="s">
        <v>69</v>
      </c>
      <c r="E343" s="6">
        <v>21</v>
      </c>
      <c r="F343" s="7">
        <v>9</v>
      </c>
      <c r="G343" s="7">
        <v>1000</v>
      </c>
      <c r="H343" s="8">
        <v>1000</v>
      </c>
      <c r="I343" s="7">
        <v>1000</v>
      </c>
      <c r="J343" s="8">
        <v>1000</v>
      </c>
      <c r="K343" s="7">
        <v>21</v>
      </c>
      <c r="L343" s="7">
        <v>9</v>
      </c>
      <c r="O343" s="7" t="s">
        <v>5150</v>
      </c>
      <c r="Q343" s="7" t="s">
        <v>3060</v>
      </c>
    </row>
    <row r="344" spans="1:17" x14ac:dyDescent="0.55000000000000004">
      <c r="A344" s="74" t="s">
        <v>67</v>
      </c>
      <c r="B344" s="7">
        <v>19</v>
      </c>
      <c r="C344" s="7">
        <v>5</v>
      </c>
      <c r="D344" s="74" t="s">
        <v>69</v>
      </c>
      <c r="E344" s="6">
        <v>21</v>
      </c>
      <c r="F344" s="7">
        <v>22</v>
      </c>
      <c r="G344" s="7">
        <v>928</v>
      </c>
      <c r="H344" s="8">
        <v>955</v>
      </c>
      <c r="I344" s="7">
        <v>1002</v>
      </c>
      <c r="J344" s="8">
        <v>998</v>
      </c>
      <c r="K344" s="7">
        <v>21</v>
      </c>
      <c r="L344" s="7">
        <v>22</v>
      </c>
      <c r="O344" s="7" t="s">
        <v>5182</v>
      </c>
      <c r="Q344" s="7" t="s">
        <v>3092</v>
      </c>
    </row>
    <row r="345" spans="1:17" x14ac:dyDescent="0.55000000000000004">
      <c r="A345" s="74" t="s">
        <v>67</v>
      </c>
      <c r="B345" s="7">
        <v>19</v>
      </c>
      <c r="C345" s="7">
        <v>8</v>
      </c>
      <c r="D345" s="74" t="s">
        <v>69</v>
      </c>
      <c r="E345" s="6">
        <v>21</v>
      </c>
      <c r="F345" s="7">
        <v>23</v>
      </c>
      <c r="G345" s="7">
        <v>980</v>
      </c>
      <c r="H345" s="8">
        <v>986</v>
      </c>
      <c r="I345" s="7">
        <v>1005</v>
      </c>
      <c r="J345" s="8">
        <v>995</v>
      </c>
      <c r="K345" s="7">
        <v>21</v>
      </c>
      <c r="L345" s="7">
        <v>23</v>
      </c>
      <c r="O345" s="7" t="s">
        <v>5203</v>
      </c>
      <c r="Q345" s="7" t="s">
        <v>3113</v>
      </c>
    </row>
    <row r="346" spans="1:17" x14ac:dyDescent="0.55000000000000004">
      <c r="A346" s="74" t="s">
        <v>67</v>
      </c>
      <c r="B346" s="7">
        <v>19</v>
      </c>
      <c r="C346" s="7">
        <v>9</v>
      </c>
      <c r="D346" s="74" t="s">
        <v>69</v>
      </c>
      <c r="E346" s="6">
        <v>21</v>
      </c>
      <c r="F346" s="7">
        <v>24</v>
      </c>
      <c r="G346" s="7">
        <v>1000</v>
      </c>
      <c r="H346" s="8">
        <v>1000</v>
      </c>
      <c r="I346" s="7">
        <v>1000</v>
      </c>
      <c r="J346" s="8">
        <v>1000</v>
      </c>
      <c r="K346" s="7">
        <v>21</v>
      </c>
      <c r="L346" s="7">
        <v>24</v>
      </c>
      <c r="O346" s="7" t="s">
        <v>5225</v>
      </c>
      <c r="Q346" s="7" t="s">
        <v>3135</v>
      </c>
    </row>
    <row r="347" spans="1:17" x14ac:dyDescent="0.55000000000000004">
      <c r="A347" s="74" t="s">
        <v>67</v>
      </c>
      <c r="B347" s="7">
        <v>2</v>
      </c>
      <c r="C347" s="7">
        <v>20</v>
      </c>
      <c r="D347" s="74" t="s">
        <v>69</v>
      </c>
      <c r="E347" s="6">
        <v>21</v>
      </c>
      <c r="F347" s="7">
        <v>25</v>
      </c>
      <c r="G347" s="7">
        <v>1000</v>
      </c>
      <c r="H347" s="8">
        <v>1000</v>
      </c>
      <c r="I347" s="7">
        <v>1000</v>
      </c>
      <c r="J347" s="8">
        <v>1000</v>
      </c>
      <c r="K347" s="7">
        <v>21</v>
      </c>
      <c r="L347" s="7">
        <v>25</v>
      </c>
      <c r="O347" s="7" t="s">
        <v>5248</v>
      </c>
      <c r="Q347" s="7" t="s">
        <v>3158</v>
      </c>
    </row>
    <row r="348" spans="1:17" x14ac:dyDescent="0.55000000000000004">
      <c r="A348" s="74" t="s">
        <v>67</v>
      </c>
      <c r="B348" s="7">
        <v>2</v>
      </c>
      <c r="C348" s="7">
        <v>21</v>
      </c>
      <c r="D348" s="74" t="s">
        <v>69</v>
      </c>
      <c r="E348" s="6">
        <v>21</v>
      </c>
      <c r="F348" s="7">
        <v>26</v>
      </c>
      <c r="G348" s="7">
        <v>1000</v>
      </c>
      <c r="H348" s="8">
        <v>1000</v>
      </c>
      <c r="I348" s="7">
        <v>1000</v>
      </c>
      <c r="J348" s="8">
        <v>1000</v>
      </c>
      <c r="K348" s="7">
        <v>21</v>
      </c>
      <c r="L348" s="7">
        <v>26</v>
      </c>
      <c r="O348" s="7" t="s">
        <v>5272</v>
      </c>
      <c r="Q348" s="7" t="s">
        <v>3182</v>
      </c>
    </row>
    <row r="349" spans="1:17" x14ac:dyDescent="0.55000000000000004">
      <c r="A349" s="74" t="s">
        <v>67</v>
      </c>
      <c r="B349" s="7">
        <v>2</v>
      </c>
      <c r="C349" s="7">
        <v>23</v>
      </c>
      <c r="D349" s="74" t="s">
        <v>69</v>
      </c>
      <c r="E349" s="6">
        <v>21</v>
      </c>
      <c r="F349" s="7">
        <v>27</v>
      </c>
      <c r="G349" s="7">
        <v>1000</v>
      </c>
      <c r="H349" s="8">
        <v>1000</v>
      </c>
      <c r="I349" s="7">
        <v>1000</v>
      </c>
      <c r="J349" s="8">
        <v>1000</v>
      </c>
      <c r="K349" s="7">
        <v>21</v>
      </c>
      <c r="L349" s="7">
        <v>27</v>
      </c>
      <c r="O349" s="7" t="s">
        <v>5297</v>
      </c>
      <c r="Q349" s="7" t="s">
        <v>3207</v>
      </c>
    </row>
    <row r="350" spans="1:17" x14ac:dyDescent="0.55000000000000004">
      <c r="A350" s="74" t="s">
        <v>67</v>
      </c>
      <c r="B350" s="7">
        <v>2</v>
      </c>
      <c r="C350" s="7">
        <v>25</v>
      </c>
      <c r="D350" s="74" t="s">
        <v>69</v>
      </c>
      <c r="E350" s="6">
        <v>21</v>
      </c>
      <c r="F350" s="7">
        <v>28</v>
      </c>
      <c r="G350" s="7">
        <v>1000</v>
      </c>
      <c r="H350" s="8">
        <v>1000</v>
      </c>
      <c r="I350" s="7">
        <v>1000</v>
      </c>
      <c r="J350" s="8">
        <v>1000</v>
      </c>
      <c r="K350" s="7">
        <v>21</v>
      </c>
      <c r="L350" s="7">
        <v>28</v>
      </c>
      <c r="O350" s="7" t="s">
        <v>5323</v>
      </c>
      <c r="Q350" s="7" t="s">
        <v>3233</v>
      </c>
    </row>
    <row r="351" spans="1:17" x14ac:dyDescent="0.55000000000000004">
      <c r="A351" s="74" t="s">
        <v>67</v>
      </c>
      <c r="B351" s="7">
        <v>2</v>
      </c>
      <c r="C351" s="7">
        <v>3</v>
      </c>
      <c r="D351" s="74" t="s">
        <v>69</v>
      </c>
      <c r="E351" s="6">
        <v>21</v>
      </c>
      <c r="F351" s="7">
        <v>29</v>
      </c>
      <c r="G351" s="7">
        <v>1000</v>
      </c>
      <c r="H351" s="8">
        <v>1000</v>
      </c>
      <c r="I351" s="7">
        <v>1000</v>
      </c>
      <c r="J351" s="8">
        <v>1000</v>
      </c>
      <c r="K351" s="7">
        <v>21</v>
      </c>
      <c r="L351" s="7">
        <v>29</v>
      </c>
      <c r="O351" s="7" t="s">
        <v>5350</v>
      </c>
      <c r="Q351" s="7" t="s">
        <v>3260</v>
      </c>
    </row>
    <row r="352" spans="1:17" x14ac:dyDescent="0.55000000000000004">
      <c r="A352" s="74" t="s">
        <v>67</v>
      </c>
      <c r="B352" s="7">
        <v>2</v>
      </c>
      <c r="C352" s="7">
        <v>4</v>
      </c>
      <c r="D352" s="74" t="s">
        <v>69</v>
      </c>
      <c r="E352" s="6">
        <v>21</v>
      </c>
      <c r="F352" s="7">
        <v>30</v>
      </c>
      <c r="G352" s="7">
        <v>1001</v>
      </c>
      <c r="H352" s="8">
        <v>999</v>
      </c>
      <c r="I352" s="7">
        <v>1001</v>
      </c>
      <c r="J352" s="8">
        <v>999</v>
      </c>
      <c r="K352" s="7">
        <v>21</v>
      </c>
      <c r="L352" s="7">
        <v>30</v>
      </c>
      <c r="O352" s="7" t="s">
        <v>5378</v>
      </c>
      <c r="Q352" s="7" t="s">
        <v>3288</v>
      </c>
    </row>
    <row r="353" spans="1:17" x14ac:dyDescent="0.55000000000000004">
      <c r="A353" s="74" t="s">
        <v>67</v>
      </c>
      <c r="B353" s="7">
        <v>2</v>
      </c>
      <c r="C353" s="7">
        <v>5</v>
      </c>
      <c r="D353" s="74" t="s">
        <v>69</v>
      </c>
      <c r="E353" s="6">
        <v>21</v>
      </c>
      <c r="F353" s="7">
        <v>31</v>
      </c>
      <c r="G353" s="7">
        <v>1000</v>
      </c>
      <c r="H353" s="8">
        <v>1000</v>
      </c>
      <c r="I353" s="7">
        <v>1000</v>
      </c>
      <c r="J353" s="8">
        <v>1000</v>
      </c>
      <c r="K353" s="7">
        <v>21</v>
      </c>
      <c r="L353" s="7">
        <v>31</v>
      </c>
      <c r="O353" s="7" t="s">
        <v>5407</v>
      </c>
      <c r="Q353" s="7" t="s">
        <v>3317</v>
      </c>
    </row>
    <row r="354" spans="1:17" x14ac:dyDescent="0.55000000000000004">
      <c r="A354" s="74" t="s">
        <v>67</v>
      </c>
      <c r="B354" s="7">
        <v>2</v>
      </c>
      <c r="C354" s="7">
        <v>8</v>
      </c>
      <c r="D354" s="74" t="s">
        <v>69</v>
      </c>
      <c r="E354" s="6">
        <v>22</v>
      </c>
      <c r="F354" s="7">
        <v>3</v>
      </c>
      <c r="G354" s="7">
        <v>1000</v>
      </c>
      <c r="H354" s="8">
        <v>1000</v>
      </c>
      <c r="I354" s="7">
        <v>1001</v>
      </c>
      <c r="J354" s="8">
        <v>999</v>
      </c>
      <c r="K354" s="7">
        <v>22</v>
      </c>
      <c r="L354" s="7">
        <v>3</v>
      </c>
      <c r="O354" s="7" t="s">
        <v>5164</v>
      </c>
      <c r="Q354" s="7" t="s">
        <v>3074</v>
      </c>
    </row>
    <row r="355" spans="1:17" x14ac:dyDescent="0.55000000000000004">
      <c r="A355" s="74" t="s">
        <v>67</v>
      </c>
      <c r="B355" s="7">
        <v>2</v>
      </c>
      <c r="C355" s="7">
        <v>9</v>
      </c>
      <c r="D355" s="74" t="s">
        <v>69</v>
      </c>
      <c r="E355" s="6">
        <v>22</v>
      </c>
      <c r="F355" s="7">
        <v>4</v>
      </c>
      <c r="G355" s="7">
        <v>1000</v>
      </c>
      <c r="H355" s="8">
        <v>1000</v>
      </c>
      <c r="I355" s="7">
        <v>1000</v>
      </c>
      <c r="J355" s="8">
        <v>1000</v>
      </c>
      <c r="K355" s="7">
        <v>22</v>
      </c>
      <c r="L355" s="7">
        <v>4</v>
      </c>
      <c r="O355" s="7" t="s">
        <v>5165</v>
      </c>
      <c r="Q355" s="7" t="s">
        <v>3075</v>
      </c>
    </row>
    <row r="356" spans="1:17" x14ac:dyDescent="0.55000000000000004">
      <c r="A356" s="74" t="s">
        <v>67</v>
      </c>
      <c r="B356" s="7">
        <v>20</v>
      </c>
      <c r="C356" s="7">
        <v>21</v>
      </c>
      <c r="D356" s="74" t="s">
        <v>69</v>
      </c>
      <c r="E356" s="6">
        <v>22</v>
      </c>
      <c r="F356" s="7">
        <v>5</v>
      </c>
      <c r="G356" s="7">
        <v>1000</v>
      </c>
      <c r="H356" s="8">
        <v>1000</v>
      </c>
      <c r="I356" s="7">
        <v>1000</v>
      </c>
      <c r="J356" s="8">
        <v>1000</v>
      </c>
      <c r="K356" s="7">
        <v>22</v>
      </c>
      <c r="L356" s="7">
        <v>5</v>
      </c>
      <c r="O356" s="7" t="s">
        <v>5166</v>
      </c>
      <c r="Q356" s="7" t="s">
        <v>3076</v>
      </c>
    </row>
    <row r="357" spans="1:17" x14ac:dyDescent="0.55000000000000004">
      <c r="A357" s="74" t="s">
        <v>67</v>
      </c>
      <c r="B357" s="7">
        <v>20</v>
      </c>
      <c r="C357" s="7">
        <v>23</v>
      </c>
      <c r="D357" s="74" t="s">
        <v>69</v>
      </c>
      <c r="E357" s="6">
        <v>22</v>
      </c>
      <c r="F357" s="7">
        <v>6</v>
      </c>
      <c r="G357" s="7">
        <v>1000</v>
      </c>
      <c r="H357" s="8">
        <v>1000</v>
      </c>
      <c r="I357" s="7">
        <v>1001</v>
      </c>
      <c r="J357" s="8">
        <v>999</v>
      </c>
      <c r="K357" s="7">
        <v>22</v>
      </c>
      <c r="L357" s="7">
        <v>6</v>
      </c>
      <c r="O357" s="7" t="s">
        <v>5167</v>
      </c>
      <c r="Q357" s="7" t="s">
        <v>3077</v>
      </c>
    </row>
    <row r="358" spans="1:17" x14ac:dyDescent="0.55000000000000004">
      <c r="A358" s="74" t="s">
        <v>67</v>
      </c>
      <c r="B358" s="7">
        <v>20</v>
      </c>
      <c r="C358" s="7">
        <v>25</v>
      </c>
      <c r="D358" s="74" t="s">
        <v>69</v>
      </c>
      <c r="E358" s="6">
        <v>22</v>
      </c>
      <c r="F358" s="7">
        <v>7</v>
      </c>
      <c r="G358" s="7">
        <v>1000</v>
      </c>
      <c r="H358" s="8">
        <v>1000</v>
      </c>
      <c r="I358" s="7">
        <v>1000</v>
      </c>
      <c r="J358" s="8">
        <v>1000</v>
      </c>
      <c r="K358" s="7">
        <v>22</v>
      </c>
      <c r="L358" s="7">
        <v>7</v>
      </c>
      <c r="O358" s="7" t="s">
        <v>5168</v>
      </c>
      <c r="Q358" s="7" t="s">
        <v>3078</v>
      </c>
    </row>
    <row r="359" spans="1:17" x14ac:dyDescent="0.55000000000000004">
      <c r="A359" s="74" t="s">
        <v>67</v>
      </c>
      <c r="B359" s="7">
        <v>20</v>
      </c>
      <c r="C359" s="7">
        <v>3</v>
      </c>
      <c r="D359" s="74" t="s">
        <v>69</v>
      </c>
      <c r="E359" s="6">
        <v>22</v>
      </c>
      <c r="F359" s="7">
        <v>8</v>
      </c>
      <c r="G359" s="7">
        <v>1000</v>
      </c>
      <c r="H359" s="8">
        <v>1000</v>
      </c>
      <c r="I359" s="7">
        <v>1001</v>
      </c>
      <c r="J359" s="8">
        <v>999</v>
      </c>
      <c r="K359" s="7">
        <v>22</v>
      </c>
      <c r="L359" s="7">
        <v>8</v>
      </c>
      <c r="O359" s="7" t="s">
        <v>5169</v>
      </c>
      <c r="Q359" s="7" t="s">
        <v>3079</v>
      </c>
    </row>
    <row r="360" spans="1:17" x14ac:dyDescent="0.55000000000000004">
      <c r="A360" s="74" t="s">
        <v>67</v>
      </c>
      <c r="B360" s="7">
        <v>20</v>
      </c>
      <c r="C360" s="7">
        <v>4</v>
      </c>
      <c r="D360" s="74" t="s">
        <v>69</v>
      </c>
      <c r="E360" s="6">
        <v>22</v>
      </c>
      <c r="F360" s="7">
        <v>9</v>
      </c>
      <c r="G360" s="7">
        <v>1000</v>
      </c>
      <c r="H360" s="8">
        <v>1000</v>
      </c>
      <c r="I360" s="7">
        <v>1000</v>
      </c>
      <c r="J360" s="8">
        <v>1000</v>
      </c>
      <c r="K360" s="7">
        <v>22</v>
      </c>
      <c r="L360" s="7">
        <v>9</v>
      </c>
      <c r="O360" s="7" t="s">
        <v>5170</v>
      </c>
      <c r="Q360" s="7" t="s">
        <v>3080</v>
      </c>
    </row>
    <row r="361" spans="1:17" x14ac:dyDescent="0.55000000000000004">
      <c r="A361" s="74" t="s">
        <v>67</v>
      </c>
      <c r="B361" s="7">
        <v>20</v>
      </c>
      <c r="C361" s="7">
        <v>5</v>
      </c>
      <c r="D361" s="74" t="s">
        <v>69</v>
      </c>
      <c r="E361" s="6">
        <v>22</v>
      </c>
      <c r="F361" s="7">
        <v>23</v>
      </c>
      <c r="G361" s="7">
        <v>1000</v>
      </c>
      <c r="H361" s="8">
        <v>1000</v>
      </c>
      <c r="I361" s="7">
        <v>1000</v>
      </c>
      <c r="J361" s="8">
        <v>1000</v>
      </c>
      <c r="K361" s="7">
        <v>22</v>
      </c>
      <c r="L361" s="7">
        <v>23</v>
      </c>
      <c r="O361" s="7" t="s">
        <v>5204</v>
      </c>
      <c r="Q361" s="7" t="s">
        <v>3114</v>
      </c>
    </row>
    <row r="362" spans="1:17" x14ac:dyDescent="0.55000000000000004">
      <c r="A362" s="74" t="s">
        <v>67</v>
      </c>
      <c r="B362" s="7">
        <v>20</v>
      </c>
      <c r="C362" s="7">
        <v>8</v>
      </c>
      <c r="D362" s="74" t="s">
        <v>69</v>
      </c>
      <c r="E362" s="6">
        <v>22</v>
      </c>
      <c r="F362" s="7">
        <v>24</v>
      </c>
      <c r="G362" s="7">
        <v>999</v>
      </c>
      <c r="H362" s="8">
        <v>1000</v>
      </c>
      <c r="I362" s="7">
        <v>1000</v>
      </c>
      <c r="J362" s="8">
        <v>1000</v>
      </c>
      <c r="K362" s="7">
        <v>22</v>
      </c>
      <c r="L362" s="7">
        <v>24</v>
      </c>
      <c r="O362" s="7" t="s">
        <v>5226</v>
      </c>
      <c r="Q362" s="7" t="s">
        <v>3136</v>
      </c>
    </row>
    <row r="363" spans="1:17" x14ac:dyDescent="0.55000000000000004">
      <c r="A363" s="74" t="s">
        <v>67</v>
      </c>
      <c r="B363" s="7">
        <v>20</v>
      </c>
      <c r="C363" s="7">
        <v>9</v>
      </c>
      <c r="D363" s="74" t="s">
        <v>69</v>
      </c>
      <c r="E363" s="6">
        <v>22</v>
      </c>
      <c r="F363" s="7">
        <v>25</v>
      </c>
      <c r="G363" s="7">
        <v>1000</v>
      </c>
      <c r="H363" s="8">
        <v>1000</v>
      </c>
      <c r="I363" s="7">
        <v>1000</v>
      </c>
      <c r="J363" s="8">
        <v>1000</v>
      </c>
      <c r="K363" s="7">
        <v>22</v>
      </c>
      <c r="L363" s="7">
        <v>25</v>
      </c>
      <c r="O363" s="7" t="s">
        <v>5249</v>
      </c>
      <c r="Q363" s="7" t="s">
        <v>3159</v>
      </c>
    </row>
    <row r="364" spans="1:17" x14ac:dyDescent="0.55000000000000004">
      <c r="A364" s="74" t="s">
        <v>67</v>
      </c>
      <c r="B364" s="7">
        <v>21</v>
      </c>
      <c r="C364" s="7">
        <v>23</v>
      </c>
      <c r="D364" s="74" t="s">
        <v>69</v>
      </c>
      <c r="E364" s="6">
        <v>22</v>
      </c>
      <c r="F364" s="7">
        <v>26</v>
      </c>
      <c r="G364" s="7">
        <v>1000</v>
      </c>
      <c r="H364" s="8">
        <v>1000</v>
      </c>
      <c r="I364" s="7">
        <v>1000</v>
      </c>
      <c r="J364" s="8">
        <v>1000</v>
      </c>
      <c r="K364" s="7">
        <v>22</v>
      </c>
      <c r="L364" s="7">
        <v>26</v>
      </c>
      <c r="O364" s="7" t="s">
        <v>5273</v>
      </c>
      <c r="Q364" s="7" t="s">
        <v>3183</v>
      </c>
    </row>
    <row r="365" spans="1:17" x14ac:dyDescent="0.55000000000000004">
      <c r="A365" s="74" t="s">
        <v>67</v>
      </c>
      <c r="B365" s="7">
        <v>21</v>
      </c>
      <c r="C365" s="7">
        <v>25</v>
      </c>
      <c r="D365" s="74" t="s">
        <v>69</v>
      </c>
      <c r="E365" s="6">
        <v>22</v>
      </c>
      <c r="F365" s="7">
        <v>27</v>
      </c>
      <c r="G365" s="7">
        <v>1000</v>
      </c>
      <c r="H365" s="8">
        <v>1000</v>
      </c>
      <c r="I365" s="7">
        <v>1000</v>
      </c>
      <c r="J365" s="8">
        <v>1000</v>
      </c>
      <c r="K365" s="7">
        <v>22</v>
      </c>
      <c r="L365" s="7">
        <v>27</v>
      </c>
      <c r="O365" s="7" t="s">
        <v>5298</v>
      </c>
      <c r="Q365" s="7" t="s">
        <v>3208</v>
      </c>
    </row>
    <row r="366" spans="1:17" x14ac:dyDescent="0.55000000000000004">
      <c r="A366" s="74" t="s">
        <v>67</v>
      </c>
      <c r="B366" s="7">
        <v>21</v>
      </c>
      <c r="C366" s="7">
        <v>3</v>
      </c>
      <c r="D366" s="74" t="s">
        <v>69</v>
      </c>
      <c r="E366" s="6">
        <v>22</v>
      </c>
      <c r="F366" s="7">
        <v>28</v>
      </c>
      <c r="G366" s="7">
        <v>1000</v>
      </c>
      <c r="H366" s="8">
        <v>1000</v>
      </c>
      <c r="I366" s="7">
        <v>1000</v>
      </c>
      <c r="J366" s="8">
        <v>1000</v>
      </c>
      <c r="K366" s="7">
        <v>22</v>
      </c>
      <c r="L366" s="7">
        <v>28</v>
      </c>
      <c r="O366" s="7" t="s">
        <v>5324</v>
      </c>
      <c r="Q366" s="7" t="s">
        <v>3234</v>
      </c>
    </row>
    <row r="367" spans="1:17" x14ac:dyDescent="0.55000000000000004">
      <c r="A367" s="74" t="s">
        <v>67</v>
      </c>
      <c r="B367" s="7">
        <v>21</v>
      </c>
      <c r="C367" s="7">
        <v>4</v>
      </c>
      <c r="D367" s="74" t="s">
        <v>69</v>
      </c>
      <c r="E367" s="6">
        <v>22</v>
      </c>
      <c r="F367" s="7">
        <v>29</v>
      </c>
      <c r="G367" s="7">
        <v>1000</v>
      </c>
      <c r="H367" s="8">
        <v>1000</v>
      </c>
      <c r="I367" s="7">
        <v>1000</v>
      </c>
      <c r="J367" s="8">
        <v>1000</v>
      </c>
      <c r="K367" s="7">
        <v>22</v>
      </c>
      <c r="L367" s="7">
        <v>29</v>
      </c>
      <c r="O367" s="7" t="s">
        <v>5351</v>
      </c>
      <c r="Q367" s="7" t="s">
        <v>3261</v>
      </c>
    </row>
    <row r="368" spans="1:17" x14ac:dyDescent="0.55000000000000004">
      <c r="A368" s="74" t="s">
        <v>67</v>
      </c>
      <c r="B368" s="7">
        <v>21</v>
      </c>
      <c r="C368" s="7">
        <v>5</v>
      </c>
      <c r="D368" s="74" t="s">
        <v>69</v>
      </c>
      <c r="E368" s="6">
        <v>22</v>
      </c>
      <c r="F368" s="7">
        <v>30</v>
      </c>
      <c r="G368" s="7">
        <v>999</v>
      </c>
      <c r="H368" s="8">
        <v>998</v>
      </c>
      <c r="I368" s="7">
        <v>998</v>
      </c>
      <c r="J368" s="8">
        <v>1002</v>
      </c>
      <c r="K368" s="7">
        <v>22</v>
      </c>
      <c r="L368" s="7">
        <v>30</v>
      </c>
      <c r="O368" s="7" t="s">
        <v>5379</v>
      </c>
      <c r="Q368" s="7" t="s">
        <v>3289</v>
      </c>
    </row>
    <row r="369" spans="1:17" x14ac:dyDescent="0.55000000000000004">
      <c r="A369" s="74" t="s">
        <v>67</v>
      </c>
      <c r="B369" s="7">
        <v>21</v>
      </c>
      <c r="C369" s="7">
        <v>8</v>
      </c>
      <c r="D369" s="74" t="s">
        <v>69</v>
      </c>
      <c r="E369" s="6">
        <v>22</v>
      </c>
      <c r="F369" s="7">
        <v>31</v>
      </c>
      <c r="G369" s="7">
        <v>1000</v>
      </c>
      <c r="H369" s="8">
        <v>1000</v>
      </c>
      <c r="I369" s="7">
        <v>1000</v>
      </c>
      <c r="J369" s="8">
        <v>1000</v>
      </c>
      <c r="K369" s="7">
        <v>22</v>
      </c>
      <c r="L369" s="7">
        <v>31</v>
      </c>
      <c r="O369" s="7" t="s">
        <v>5408</v>
      </c>
      <c r="Q369" s="7" t="s">
        <v>3318</v>
      </c>
    </row>
    <row r="370" spans="1:17" x14ac:dyDescent="0.55000000000000004">
      <c r="A370" s="74" t="s">
        <v>67</v>
      </c>
      <c r="B370" s="7">
        <v>21</v>
      </c>
      <c r="C370" s="7">
        <v>9</v>
      </c>
      <c r="D370" s="74" t="s">
        <v>69</v>
      </c>
      <c r="E370" s="6">
        <v>23</v>
      </c>
      <c r="F370" s="7">
        <v>3</v>
      </c>
      <c r="G370" s="7">
        <v>1000</v>
      </c>
      <c r="H370" s="8">
        <v>1000</v>
      </c>
      <c r="I370" s="7">
        <v>1000</v>
      </c>
      <c r="J370" s="8">
        <v>1000</v>
      </c>
      <c r="K370" s="7">
        <v>23</v>
      </c>
      <c r="L370" s="7">
        <v>3</v>
      </c>
      <c r="O370" s="7" t="s">
        <v>5185</v>
      </c>
      <c r="Q370" s="7" t="s">
        <v>3095</v>
      </c>
    </row>
    <row r="371" spans="1:17" x14ac:dyDescent="0.55000000000000004">
      <c r="A371" s="74" t="s">
        <v>67</v>
      </c>
      <c r="B371" s="7">
        <v>23</v>
      </c>
      <c r="C371" s="7">
        <v>25</v>
      </c>
      <c r="D371" s="74" t="s">
        <v>69</v>
      </c>
      <c r="E371" s="6">
        <v>23</v>
      </c>
      <c r="F371" s="7">
        <v>4</v>
      </c>
      <c r="G371" s="7">
        <v>1000</v>
      </c>
      <c r="H371" s="8">
        <v>1000</v>
      </c>
      <c r="I371" s="7">
        <v>1000</v>
      </c>
      <c r="J371" s="8">
        <v>1000</v>
      </c>
      <c r="K371" s="7">
        <v>23</v>
      </c>
      <c r="L371" s="7">
        <v>4</v>
      </c>
      <c r="O371" s="7" t="s">
        <v>5186</v>
      </c>
      <c r="Q371" s="7" t="s">
        <v>3096</v>
      </c>
    </row>
    <row r="372" spans="1:17" x14ac:dyDescent="0.55000000000000004">
      <c r="A372" s="74" t="s">
        <v>67</v>
      </c>
      <c r="B372" s="7">
        <v>23</v>
      </c>
      <c r="C372" s="7">
        <v>3</v>
      </c>
      <c r="D372" s="74" t="s">
        <v>69</v>
      </c>
      <c r="E372" s="6">
        <v>23</v>
      </c>
      <c r="F372" s="7">
        <v>5</v>
      </c>
      <c r="G372" s="7">
        <v>1001</v>
      </c>
      <c r="H372" s="8">
        <v>999</v>
      </c>
      <c r="I372" s="7">
        <v>1001</v>
      </c>
      <c r="J372" s="8">
        <v>999</v>
      </c>
      <c r="K372" s="7">
        <v>23</v>
      </c>
      <c r="L372" s="7">
        <v>5</v>
      </c>
      <c r="O372" s="7" t="s">
        <v>5187</v>
      </c>
      <c r="Q372" s="7" t="s">
        <v>3097</v>
      </c>
    </row>
    <row r="373" spans="1:17" x14ac:dyDescent="0.55000000000000004">
      <c r="A373" s="74" t="s">
        <v>67</v>
      </c>
      <c r="B373" s="7">
        <v>23</v>
      </c>
      <c r="C373" s="7">
        <v>4</v>
      </c>
      <c r="D373" s="74" t="s">
        <v>69</v>
      </c>
      <c r="E373" s="6">
        <v>23</v>
      </c>
      <c r="F373" s="7">
        <v>6</v>
      </c>
      <c r="G373" s="7">
        <v>1000</v>
      </c>
      <c r="H373" s="8">
        <v>1000</v>
      </c>
      <c r="I373" s="7">
        <v>1000</v>
      </c>
      <c r="J373" s="8">
        <v>1000</v>
      </c>
      <c r="K373" s="7">
        <v>23</v>
      </c>
      <c r="L373" s="7">
        <v>6</v>
      </c>
      <c r="O373" s="7" t="s">
        <v>5188</v>
      </c>
      <c r="Q373" s="7" t="s">
        <v>3098</v>
      </c>
    </row>
    <row r="374" spans="1:17" x14ac:dyDescent="0.55000000000000004">
      <c r="A374" s="74" t="s">
        <v>67</v>
      </c>
      <c r="B374" s="7">
        <v>23</v>
      </c>
      <c r="C374" s="7">
        <v>5</v>
      </c>
      <c r="D374" s="74" t="s">
        <v>69</v>
      </c>
      <c r="E374" s="6">
        <v>23</v>
      </c>
      <c r="F374" s="7">
        <v>7</v>
      </c>
      <c r="G374" s="7">
        <v>1000</v>
      </c>
      <c r="H374" s="8">
        <v>1000</v>
      </c>
      <c r="I374" s="7">
        <v>1000</v>
      </c>
      <c r="J374" s="8">
        <v>1000</v>
      </c>
      <c r="K374" s="7">
        <v>23</v>
      </c>
      <c r="L374" s="7">
        <v>7</v>
      </c>
      <c r="O374" s="7" t="s">
        <v>5189</v>
      </c>
      <c r="Q374" s="7" t="s">
        <v>3099</v>
      </c>
    </row>
    <row r="375" spans="1:17" x14ac:dyDescent="0.55000000000000004">
      <c r="A375" s="74" t="s">
        <v>67</v>
      </c>
      <c r="B375" s="7">
        <v>23</v>
      </c>
      <c r="C375" s="7">
        <v>8</v>
      </c>
      <c r="D375" s="74" t="s">
        <v>69</v>
      </c>
      <c r="E375" s="6">
        <v>23</v>
      </c>
      <c r="F375" s="7">
        <v>8</v>
      </c>
      <c r="G375" s="7">
        <v>1000</v>
      </c>
      <c r="H375" s="8">
        <v>999</v>
      </c>
      <c r="I375" s="7">
        <v>1001</v>
      </c>
      <c r="J375" s="8">
        <v>999</v>
      </c>
      <c r="K375" s="7">
        <v>23</v>
      </c>
      <c r="L375" s="7">
        <v>8</v>
      </c>
      <c r="O375" s="7" t="s">
        <v>5190</v>
      </c>
      <c r="Q375" s="7" t="s">
        <v>3100</v>
      </c>
    </row>
    <row r="376" spans="1:17" x14ac:dyDescent="0.55000000000000004">
      <c r="A376" s="74" t="s">
        <v>67</v>
      </c>
      <c r="B376" s="7">
        <v>23</v>
      </c>
      <c r="C376" s="7">
        <v>9</v>
      </c>
      <c r="D376" s="74" t="s">
        <v>69</v>
      </c>
      <c r="E376" s="6">
        <v>23</v>
      </c>
      <c r="F376" s="7">
        <v>9</v>
      </c>
      <c r="G376" s="7">
        <v>1000</v>
      </c>
      <c r="H376" s="8">
        <v>1000</v>
      </c>
      <c r="I376" s="7">
        <v>1000</v>
      </c>
      <c r="J376" s="8">
        <v>1000</v>
      </c>
      <c r="K376" s="7">
        <v>23</v>
      </c>
      <c r="L376" s="7">
        <v>9</v>
      </c>
      <c r="O376" s="7" t="s">
        <v>5191</v>
      </c>
      <c r="Q376" s="7" t="s">
        <v>3101</v>
      </c>
    </row>
    <row r="377" spans="1:17" x14ac:dyDescent="0.55000000000000004">
      <c r="A377" s="74" t="s">
        <v>67</v>
      </c>
      <c r="B377" s="7">
        <v>25</v>
      </c>
      <c r="C377" s="7">
        <v>3</v>
      </c>
      <c r="D377" s="74" t="s">
        <v>69</v>
      </c>
      <c r="E377" s="6">
        <v>23</v>
      </c>
      <c r="F377" s="7">
        <v>24</v>
      </c>
      <c r="G377" s="7">
        <v>1000</v>
      </c>
      <c r="H377" s="8">
        <v>1000</v>
      </c>
      <c r="I377" s="7">
        <v>1000</v>
      </c>
      <c r="J377" s="8">
        <v>1000</v>
      </c>
      <c r="K377" s="7">
        <v>23</v>
      </c>
      <c r="L377" s="7">
        <v>24</v>
      </c>
      <c r="O377" s="7" t="s">
        <v>5227</v>
      </c>
      <c r="Q377" s="7" t="s">
        <v>3137</v>
      </c>
    </row>
    <row r="378" spans="1:17" x14ac:dyDescent="0.55000000000000004">
      <c r="A378" s="74" t="s">
        <v>67</v>
      </c>
      <c r="B378" s="7">
        <v>25</v>
      </c>
      <c r="C378" s="7">
        <v>4</v>
      </c>
      <c r="D378" s="74" t="s">
        <v>69</v>
      </c>
      <c r="E378" s="6">
        <v>23</v>
      </c>
      <c r="F378" s="7">
        <v>25</v>
      </c>
      <c r="G378" s="7">
        <v>1000</v>
      </c>
      <c r="H378" s="8">
        <v>1000</v>
      </c>
      <c r="I378" s="7">
        <v>1000</v>
      </c>
      <c r="J378" s="8">
        <v>1000</v>
      </c>
      <c r="K378" s="7">
        <v>23</v>
      </c>
      <c r="L378" s="7">
        <v>25</v>
      </c>
      <c r="O378" s="7" t="s">
        <v>5250</v>
      </c>
      <c r="Q378" s="7" t="s">
        <v>3160</v>
      </c>
    </row>
    <row r="379" spans="1:17" x14ac:dyDescent="0.55000000000000004">
      <c r="A379" s="74" t="s">
        <v>67</v>
      </c>
      <c r="B379" s="7">
        <v>25</v>
      </c>
      <c r="C379" s="7">
        <v>5</v>
      </c>
      <c r="D379" s="74" t="s">
        <v>69</v>
      </c>
      <c r="E379" s="6">
        <v>23</v>
      </c>
      <c r="F379" s="7">
        <v>26</v>
      </c>
      <c r="G379" s="7">
        <v>1000</v>
      </c>
      <c r="H379" s="8">
        <v>1000</v>
      </c>
      <c r="I379" s="7">
        <v>1000</v>
      </c>
      <c r="J379" s="8">
        <v>1000</v>
      </c>
      <c r="K379" s="7">
        <v>23</v>
      </c>
      <c r="L379" s="7">
        <v>26</v>
      </c>
      <c r="O379" s="7" t="s">
        <v>5274</v>
      </c>
      <c r="Q379" s="7" t="s">
        <v>3184</v>
      </c>
    </row>
    <row r="380" spans="1:17" x14ac:dyDescent="0.55000000000000004">
      <c r="A380" s="74" t="s">
        <v>67</v>
      </c>
      <c r="B380" s="7">
        <v>25</v>
      </c>
      <c r="C380" s="7">
        <v>8</v>
      </c>
      <c r="D380" s="74" t="s">
        <v>69</v>
      </c>
      <c r="E380" s="6">
        <v>23</v>
      </c>
      <c r="F380" s="7">
        <v>27</v>
      </c>
      <c r="G380" s="7">
        <v>1000</v>
      </c>
      <c r="H380" s="8">
        <v>1000</v>
      </c>
      <c r="I380" s="7">
        <v>1000</v>
      </c>
      <c r="J380" s="8">
        <v>1000</v>
      </c>
      <c r="K380" s="7">
        <v>23</v>
      </c>
      <c r="L380" s="7">
        <v>27</v>
      </c>
      <c r="O380" s="7" t="s">
        <v>5299</v>
      </c>
      <c r="Q380" s="7" t="s">
        <v>3209</v>
      </c>
    </row>
    <row r="381" spans="1:17" x14ac:dyDescent="0.55000000000000004">
      <c r="A381" s="74" t="s">
        <v>67</v>
      </c>
      <c r="B381" s="7">
        <v>25</v>
      </c>
      <c r="C381" s="7">
        <v>9</v>
      </c>
      <c r="D381" s="74" t="s">
        <v>69</v>
      </c>
      <c r="E381" s="6">
        <v>23</v>
      </c>
      <c r="F381" s="7">
        <v>28</v>
      </c>
      <c r="G381" s="7">
        <v>1000</v>
      </c>
      <c r="H381" s="8">
        <v>1000</v>
      </c>
      <c r="I381" s="7">
        <v>1000</v>
      </c>
      <c r="J381" s="8">
        <v>1000</v>
      </c>
      <c r="K381" s="7">
        <v>23</v>
      </c>
      <c r="L381" s="7">
        <v>28</v>
      </c>
      <c r="O381" s="7" t="s">
        <v>5325</v>
      </c>
      <c r="Q381" s="7" t="s">
        <v>3235</v>
      </c>
    </row>
    <row r="382" spans="1:17" x14ac:dyDescent="0.55000000000000004">
      <c r="A382" s="74" t="s">
        <v>67</v>
      </c>
      <c r="B382" s="7">
        <v>3</v>
      </c>
      <c r="C382" s="7">
        <v>4</v>
      </c>
      <c r="D382" s="74" t="s">
        <v>69</v>
      </c>
      <c r="E382" s="6">
        <v>23</v>
      </c>
      <c r="F382" s="7">
        <v>29</v>
      </c>
      <c r="G382" s="7">
        <v>1000</v>
      </c>
      <c r="H382" s="8">
        <v>1000</v>
      </c>
      <c r="I382" s="7">
        <v>1000</v>
      </c>
      <c r="J382" s="8">
        <v>1000</v>
      </c>
      <c r="K382" s="7">
        <v>23</v>
      </c>
      <c r="L382" s="7">
        <v>29</v>
      </c>
      <c r="O382" s="7" t="s">
        <v>5352</v>
      </c>
      <c r="Q382" s="7" t="s">
        <v>3262</v>
      </c>
    </row>
    <row r="383" spans="1:17" x14ac:dyDescent="0.55000000000000004">
      <c r="A383" s="74" t="s">
        <v>67</v>
      </c>
      <c r="B383" s="7">
        <v>3</v>
      </c>
      <c r="C383" s="7">
        <v>5</v>
      </c>
      <c r="D383" s="74" t="s">
        <v>69</v>
      </c>
      <c r="E383" s="6">
        <v>23</v>
      </c>
      <c r="F383" s="7">
        <v>30</v>
      </c>
      <c r="G383" s="7">
        <v>999</v>
      </c>
      <c r="H383" s="8">
        <v>998</v>
      </c>
      <c r="I383" s="7">
        <v>1000</v>
      </c>
      <c r="J383" s="8">
        <v>1000</v>
      </c>
      <c r="K383" s="7">
        <v>23</v>
      </c>
      <c r="L383" s="7">
        <v>30</v>
      </c>
      <c r="O383" s="7" t="s">
        <v>5380</v>
      </c>
      <c r="Q383" s="7" t="s">
        <v>3290</v>
      </c>
    </row>
    <row r="384" spans="1:17" x14ac:dyDescent="0.55000000000000004">
      <c r="A384" s="74" t="s">
        <v>67</v>
      </c>
      <c r="B384" s="7">
        <v>3</v>
      </c>
      <c r="C384" s="7">
        <v>8</v>
      </c>
      <c r="D384" s="74" t="s">
        <v>69</v>
      </c>
      <c r="E384" s="6">
        <v>23</v>
      </c>
      <c r="F384" s="7">
        <v>31</v>
      </c>
      <c r="G384" s="7">
        <v>1000</v>
      </c>
      <c r="H384" s="8">
        <v>1000</v>
      </c>
      <c r="I384" s="7">
        <v>1000</v>
      </c>
      <c r="J384" s="8">
        <v>1000</v>
      </c>
      <c r="K384" s="7">
        <v>23</v>
      </c>
      <c r="L384" s="7">
        <v>31</v>
      </c>
      <c r="O384" s="7" t="s">
        <v>5409</v>
      </c>
      <c r="Q384" s="7" t="s">
        <v>3319</v>
      </c>
    </row>
    <row r="385" spans="1:17" x14ac:dyDescent="0.55000000000000004">
      <c r="A385" s="74" t="s">
        <v>67</v>
      </c>
      <c r="B385" s="7">
        <v>3</v>
      </c>
      <c r="C385" s="7">
        <v>9</v>
      </c>
      <c r="D385" s="74" t="s">
        <v>69</v>
      </c>
      <c r="E385" s="6">
        <v>24</v>
      </c>
      <c r="F385" s="7">
        <v>3</v>
      </c>
      <c r="G385" s="7">
        <v>1001</v>
      </c>
      <c r="H385" s="8">
        <v>999</v>
      </c>
      <c r="I385" s="7">
        <v>1000</v>
      </c>
      <c r="J385" s="8">
        <v>1000</v>
      </c>
      <c r="K385" s="7">
        <v>24</v>
      </c>
      <c r="L385" s="7">
        <v>3</v>
      </c>
      <c r="O385" s="7" t="s">
        <v>5207</v>
      </c>
      <c r="Q385" s="7" t="s">
        <v>3117</v>
      </c>
    </row>
    <row r="386" spans="1:17" x14ac:dyDescent="0.55000000000000004">
      <c r="A386" s="74" t="s">
        <v>67</v>
      </c>
      <c r="B386" s="7">
        <v>4</v>
      </c>
      <c r="C386" s="7">
        <v>5</v>
      </c>
      <c r="D386" s="74" t="s">
        <v>69</v>
      </c>
      <c r="E386" s="6">
        <v>24</v>
      </c>
      <c r="F386" s="7">
        <v>4</v>
      </c>
      <c r="G386" s="7">
        <v>1000</v>
      </c>
      <c r="H386" s="8">
        <v>1000</v>
      </c>
      <c r="I386" s="7">
        <v>1001</v>
      </c>
      <c r="J386" s="8">
        <v>999</v>
      </c>
      <c r="K386" s="7">
        <v>24</v>
      </c>
      <c r="L386" s="7">
        <v>4</v>
      </c>
      <c r="O386" s="7" t="s">
        <v>5208</v>
      </c>
      <c r="Q386" s="7" t="s">
        <v>3118</v>
      </c>
    </row>
    <row r="387" spans="1:17" x14ac:dyDescent="0.55000000000000004">
      <c r="A387" s="74" t="s">
        <v>67</v>
      </c>
      <c r="B387" s="7">
        <v>4</v>
      </c>
      <c r="C387" s="7">
        <v>8</v>
      </c>
      <c r="D387" s="74" t="s">
        <v>69</v>
      </c>
      <c r="E387" s="6">
        <v>24</v>
      </c>
      <c r="F387" s="7">
        <v>5</v>
      </c>
      <c r="G387" s="7">
        <v>1000</v>
      </c>
      <c r="H387" s="8">
        <v>1000</v>
      </c>
      <c r="I387" s="7">
        <v>1000</v>
      </c>
      <c r="J387" s="8">
        <v>1000</v>
      </c>
      <c r="K387" s="7">
        <v>24</v>
      </c>
      <c r="L387" s="7">
        <v>5</v>
      </c>
      <c r="O387" s="7" t="s">
        <v>5209</v>
      </c>
      <c r="Q387" s="7" t="s">
        <v>3119</v>
      </c>
    </row>
    <row r="388" spans="1:17" x14ac:dyDescent="0.55000000000000004">
      <c r="A388" s="74" t="s">
        <v>67</v>
      </c>
      <c r="B388" s="7">
        <v>4</v>
      </c>
      <c r="C388" s="7">
        <v>9</v>
      </c>
      <c r="D388" s="74" t="s">
        <v>69</v>
      </c>
      <c r="E388" s="6">
        <v>24</v>
      </c>
      <c r="F388" s="7">
        <v>6</v>
      </c>
      <c r="G388" s="7">
        <v>1000</v>
      </c>
      <c r="H388" s="8">
        <v>1000</v>
      </c>
      <c r="I388" s="7">
        <v>1001</v>
      </c>
      <c r="J388" s="8">
        <v>999</v>
      </c>
      <c r="K388" s="7">
        <v>24</v>
      </c>
      <c r="L388" s="7">
        <v>6</v>
      </c>
      <c r="O388" s="7" t="s">
        <v>5210</v>
      </c>
      <c r="Q388" s="7" t="s">
        <v>3120</v>
      </c>
    </row>
    <row r="389" spans="1:17" x14ac:dyDescent="0.55000000000000004">
      <c r="A389" s="74" t="s">
        <v>67</v>
      </c>
      <c r="B389" s="7">
        <v>5</v>
      </c>
      <c r="C389" s="7">
        <v>8</v>
      </c>
      <c r="D389" s="74" t="s">
        <v>69</v>
      </c>
      <c r="E389" s="6">
        <v>24</v>
      </c>
      <c r="F389" s="7">
        <v>7</v>
      </c>
      <c r="G389" s="7">
        <v>1000</v>
      </c>
      <c r="H389" s="8">
        <v>1000</v>
      </c>
      <c r="I389" s="7">
        <v>1000</v>
      </c>
      <c r="J389" s="8">
        <v>1000</v>
      </c>
      <c r="K389" s="7">
        <v>24</v>
      </c>
      <c r="L389" s="7">
        <v>7</v>
      </c>
      <c r="O389" s="7" t="s">
        <v>5211</v>
      </c>
      <c r="Q389" s="7" t="s">
        <v>3121</v>
      </c>
    </row>
    <row r="390" spans="1:17" x14ac:dyDescent="0.55000000000000004">
      <c r="A390" s="74" t="s">
        <v>67</v>
      </c>
      <c r="B390" s="7">
        <v>5</v>
      </c>
      <c r="C390" s="7">
        <v>9</v>
      </c>
      <c r="D390" s="74" t="s">
        <v>69</v>
      </c>
      <c r="E390" s="6">
        <v>24</v>
      </c>
      <c r="F390" s="7">
        <v>8</v>
      </c>
      <c r="G390" s="7">
        <v>1000</v>
      </c>
      <c r="H390" s="8">
        <v>1000</v>
      </c>
      <c r="I390" s="7">
        <v>1000</v>
      </c>
      <c r="J390" s="8">
        <v>1000</v>
      </c>
      <c r="K390" s="7">
        <v>24</v>
      </c>
      <c r="L390" s="7">
        <v>8</v>
      </c>
      <c r="O390" s="7" t="s">
        <v>5212</v>
      </c>
      <c r="Q390" s="7" t="s">
        <v>3122</v>
      </c>
    </row>
    <row r="391" spans="1:17" x14ac:dyDescent="0.55000000000000004">
      <c r="A391" s="74" t="s">
        <v>67</v>
      </c>
      <c r="B391" s="66">
        <v>8</v>
      </c>
      <c r="C391" s="66">
        <v>9</v>
      </c>
      <c r="D391" s="74" t="s">
        <v>69</v>
      </c>
      <c r="E391" s="6">
        <v>24</v>
      </c>
      <c r="F391" s="7">
        <v>9</v>
      </c>
      <c r="G391" s="7">
        <v>963</v>
      </c>
      <c r="H391" s="8">
        <v>968</v>
      </c>
      <c r="I391" s="7">
        <v>980</v>
      </c>
      <c r="J391" s="8">
        <v>1020</v>
      </c>
      <c r="K391" s="7">
        <v>24</v>
      </c>
      <c r="L391" s="7">
        <v>9</v>
      </c>
      <c r="O391" s="7" t="s">
        <v>5213</v>
      </c>
      <c r="Q391" s="7" t="s">
        <v>3123</v>
      </c>
    </row>
    <row r="392" spans="1:17" x14ac:dyDescent="0.55000000000000004">
      <c r="A392" s="74" t="s">
        <v>68</v>
      </c>
      <c r="B392" s="63">
        <v>1</v>
      </c>
      <c r="C392" s="63">
        <v>10</v>
      </c>
      <c r="D392" s="74" t="s">
        <v>69</v>
      </c>
      <c r="E392" s="6">
        <v>24</v>
      </c>
      <c r="F392" s="7">
        <v>25</v>
      </c>
      <c r="G392" s="7">
        <v>978</v>
      </c>
      <c r="H392" s="8">
        <v>936</v>
      </c>
      <c r="I392" s="7">
        <v>1047</v>
      </c>
      <c r="J392" s="8">
        <v>953</v>
      </c>
      <c r="K392" s="7">
        <v>24</v>
      </c>
      <c r="L392" s="7">
        <v>25</v>
      </c>
      <c r="O392" s="7" t="s">
        <v>5251</v>
      </c>
      <c r="Q392" s="7" t="s">
        <v>3161</v>
      </c>
    </row>
    <row r="393" spans="1:17" x14ac:dyDescent="0.55000000000000004">
      <c r="A393" s="74" t="s">
        <v>68</v>
      </c>
      <c r="B393" s="7">
        <v>1</v>
      </c>
      <c r="C393" s="7">
        <v>11</v>
      </c>
      <c r="D393" s="74" t="s">
        <v>69</v>
      </c>
      <c r="E393" s="6">
        <v>24</v>
      </c>
      <c r="F393" s="7">
        <v>26</v>
      </c>
      <c r="G393" s="7">
        <v>1000</v>
      </c>
      <c r="H393" s="8">
        <v>1000</v>
      </c>
      <c r="I393" s="7">
        <v>1000</v>
      </c>
      <c r="J393" s="8">
        <v>1000</v>
      </c>
      <c r="K393" s="7">
        <v>24</v>
      </c>
      <c r="L393" s="7">
        <v>26</v>
      </c>
      <c r="O393" s="7" t="s">
        <v>5275</v>
      </c>
      <c r="Q393" s="7" t="s">
        <v>3185</v>
      </c>
    </row>
    <row r="394" spans="1:17" x14ac:dyDescent="0.55000000000000004">
      <c r="A394" s="74" t="s">
        <v>68</v>
      </c>
      <c r="B394" s="7">
        <v>1</v>
      </c>
      <c r="C394" s="7">
        <v>12</v>
      </c>
      <c r="D394" s="74" t="s">
        <v>69</v>
      </c>
      <c r="E394" s="6">
        <v>24</v>
      </c>
      <c r="F394" s="7">
        <v>27</v>
      </c>
      <c r="G394" s="7">
        <v>982</v>
      </c>
      <c r="H394" s="8">
        <v>983</v>
      </c>
      <c r="I394" s="7">
        <v>1000</v>
      </c>
      <c r="J394" s="8">
        <v>1000</v>
      </c>
      <c r="K394" s="7">
        <v>24</v>
      </c>
      <c r="L394" s="7">
        <v>27</v>
      </c>
      <c r="O394" s="7" t="s">
        <v>5300</v>
      </c>
      <c r="Q394" s="7" t="s">
        <v>3210</v>
      </c>
    </row>
    <row r="395" spans="1:17" x14ac:dyDescent="0.55000000000000004">
      <c r="A395" s="74" t="s">
        <v>68</v>
      </c>
      <c r="B395" s="7">
        <v>1</v>
      </c>
      <c r="C395" s="7">
        <v>13</v>
      </c>
      <c r="D395" s="74" t="s">
        <v>69</v>
      </c>
      <c r="E395" s="6">
        <v>24</v>
      </c>
      <c r="F395" s="7">
        <v>28</v>
      </c>
      <c r="G395" s="7">
        <v>998</v>
      </c>
      <c r="H395" s="8">
        <v>993</v>
      </c>
      <c r="I395" s="7">
        <v>1005</v>
      </c>
      <c r="J395" s="8">
        <v>995</v>
      </c>
      <c r="K395" s="7">
        <v>24</v>
      </c>
      <c r="L395" s="7">
        <v>28</v>
      </c>
      <c r="O395" s="7" t="s">
        <v>5326</v>
      </c>
      <c r="Q395" s="7" t="s">
        <v>3236</v>
      </c>
    </row>
    <row r="396" spans="1:17" x14ac:dyDescent="0.55000000000000004">
      <c r="A396" s="74" t="s">
        <v>68</v>
      </c>
      <c r="B396" s="7">
        <v>1</v>
      </c>
      <c r="C396" s="7">
        <v>15</v>
      </c>
      <c r="D396" s="74" t="s">
        <v>69</v>
      </c>
      <c r="E396" s="6">
        <v>24</v>
      </c>
      <c r="F396" s="7">
        <v>29</v>
      </c>
      <c r="G396" s="7">
        <v>1000</v>
      </c>
      <c r="H396" s="8">
        <v>1000</v>
      </c>
      <c r="I396" s="7">
        <v>1000</v>
      </c>
      <c r="J396" s="8">
        <v>1000</v>
      </c>
      <c r="K396" s="7">
        <v>24</v>
      </c>
      <c r="L396" s="7">
        <v>29</v>
      </c>
      <c r="O396" s="7" t="s">
        <v>5353</v>
      </c>
      <c r="Q396" s="7" t="s">
        <v>3263</v>
      </c>
    </row>
    <row r="397" spans="1:17" x14ac:dyDescent="0.55000000000000004">
      <c r="A397" s="74" t="s">
        <v>68</v>
      </c>
      <c r="B397" s="7">
        <v>1</v>
      </c>
      <c r="C397" s="7">
        <v>16</v>
      </c>
      <c r="D397" s="74" t="s">
        <v>69</v>
      </c>
      <c r="E397" s="6">
        <v>24</v>
      </c>
      <c r="F397" s="7">
        <v>30</v>
      </c>
      <c r="G397" s="7">
        <v>1001</v>
      </c>
      <c r="H397" s="8">
        <v>997</v>
      </c>
      <c r="I397" s="7">
        <v>999</v>
      </c>
      <c r="J397" s="8">
        <v>1001</v>
      </c>
      <c r="K397" s="7">
        <v>24</v>
      </c>
      <c r="L397" s="7">
        <v>30</v>
      </c>
      <c r="O397" s="7" t="s">
        <v>5381</v>
      </c>
      <c r="Q397" s="7" t="s">
        <v>3291</v>
      </c>
    </row>
    <row r="398" spans="1:17" x14ac:dyDescent="0.55000000000000004">
      <c r="A398" s="74" t="s">
        <v>68</v>
      </c>
      <c r="B398" s="7">
        <v>1</v>
      </c>
      <c r="C398" s="7">
        <v>17</v>
      </c>
      <c r="D398" s="74" t="s">
        <v>69</v>
      </c>
      <c r="E398" s="6">
        <v>24</v>
      </c>
      <c r="F398" s="7">
        <v>31</v>
      </c>
      <c r="G398" s="7">
        <v>991</v>
      </c>
      <c r="H398" s="8">
        <v>987</v>
      </c>
      <c r="I398" s="7">
        <v>1008</v>
      </c>
      <c r="J398" s="8">
        <v>992</v>
      </c>
      <c r="K398" s="7">
        <v>24</v>
      </c>
      <c r="L398" s="7">
        <v>31</v>
      </c>
      <c r="O398" s="7" t="s">
        <v>5410</v>
      </c>
      <c r="Q398" s="7" t="s">
        <v>3320</v>
      </c>
    </row>
    <row r="399" spans="1:17" x14ac:dyDescent="0.55000000000000004">
      <c r="A399" s="74" t="s">
        <v>68</v>
      </c>
      <c r="B399" s="7">
        <v>1</v>
      </c>
      <c r="C399" s="7">
        <v>18</v>
      </c>
      <c r="D399" s="74" t="s">
        <v>69</v>
      </c>
      <c r="E399" s="6">
        <v>25</v>
      </c>
      <c r="F399" s="7">
        <v>3</v>
      </c>
      <c r="G399" s="7">
        <v>1000</v>
      </c>
      <c r="H399" s="8">
        <v>1000</v>
      </c>
      <c r="I399" s="7">
        <v>1000</v>
      </c>
      <c r="J399" s="8">
        <v>1000</v>
      </c>
      <c r="K399" s="7">
        <v>25</v>
      </c>
      <c r="L399" s="7">
        <v>3</v>
      </c>
      <c r="O399" s="7" t="s">
        <v>5230</v>
      </c>
      <c r="Q399" s="7" t="s">
        <v>3140</v>
      </c>
    </row>
    <row r="400" spans="1:17" x14ac:dyDescent="0.55000000000000004">
      <c r="A400" s="74" t="s">
        <v>68</v>
      </c>
      <c r="B400" s="7">
        <v>1</v>
      </c>
      <c r="C400" s="7">
        <v>19</v>
      </c>
      <c r="D400" s="74" t="s">
        <v>69</v>
      </c>
      <c r="E400" s="6">
        <v>25</v>
      </c>
      <c r="F400" s="7">
        <v>4</v>
      </c>
      <c r="G400" s="7">
        <v>1001</v>
      </c>
      <c r="H400" s="8">
        <v>999</v>
      </c>
      <c r="I400" s="7">
        <v>1000</v>
      </c>
      <c r="J400" s="8">
        <v>1000</v>
      </c>
      <c r="K400" s="7">
        <v>25</v>
      </c>
      <c r="L400" s="7">
        <v>4</v>
      </c>
      <c r="O400" s="7" t="s">
        <v>5231</v>
      </c>
      <c r="Q400" s="7" t="s">
        <v>3141</v>
      </c>
    </row>
    <row r="401" spans="1:17" x14ac:dyDescent="0.55000000000000004">
      <c r="A401" s="74" t="s">
        <v>68</v>
      </c>
      <c r="B401" s="7">
        <v>1</v>
      </c>
      <c r="C401" s="7">
        <v>2</v>
      </c>
      <c r="D401" s="74" t="s">
        <v>69</v>
      </c>
      <c r="E401" s="6">
        <v>25</v>
      </c>
      <c r="F401" s="7">
        <v>5</v>
      </c>
      <c r="G401" s="7">
        <v>1000</v>
      </c>
      <c r="H401" s="8">
        <v>999</v>
      </c>
      <c r="I401" s="7">
        <v>1000</v>
      </c>
      <c r="J401" s="8">
        <v>1000</v>
      </c>
      <c r="K401" s="7">
        <v>25</v>
      </c>
      <c r="L401" s="7">
        <v>5</v>
      </c>
      <c r="O401" s="7" t="s">
        <v>5232</v>
      </c>
      <c r="Q401" s="7" t="s">
        <v>3142</v>
      </c>
    </row>
    <row r="402" spans="1:17" x14ac:dyDescent="0.55000000000000004">
      <c r="A402" s="74" t="s">
        <v>68</v>
      </c>
      <c r="B402" s="7">
        <v>1</v>
      </c>
      <c r="C402" s="7">
        <v>20</v>
      </c>
      <c r="D402" s="74" t="s">
        <v>69</v>
      </c>
      <c r="E402" s="6">
        <v>25</v>
      </c>
      <c r="F402" s="7">
        <v>6</v>
      </c>
      <c r="G402" s="7">
        <v>1000</v>
      </c>
      <c r="H402" s="8">
        <v>1000</v>
      </c>
      <c r="I402" s="7">
        <v>1000</v>
      </c>
      <c r="J402" s="8">
        <v>1000</v>
      </c>
      <c r="K402" s="7">
        <v>25</v>
      </c>
      <c r="L402" s="7">
        <v>6</v>
      </c>
      <c r="O402" s="7" t="s">
        <v>5233</v>
      </c>
      <c r="Q402" s="7" t="s">
        <v>3143</v>
      </c>
    </row>
    <row r="403" spans="1:17" x14ac:dyDescent="0.55000000000000004">
      <c r="A403" s="74" t="s">
        <v>68</v>
      </c>
      <c r="B403" s="7">
        <v>1</v>
      </c>
      <c r="C403" s="7">
        <v>21</v>
      </c>
      <c r="D403" s="74" t="s">
        <v>69</v>
      </c>
      <c r="E403" s="6">
        <v>25</v>
      </c>
      <c r="F403" s="7">
        <v>7</v>
      </c>
      <c r="G403" s="7">
        <v>1000</v>
      </c>
      <c r="H403" s="8">
        <v>1000</v>
      </c>
      <c r="I403" s="7">
        <v>1001</v>
      </c>
      <c r="J403" s="8">
        <v>999</v>
      </c>
      <c r="K403" s="7">
        <v>25</v>
      </c>
      <c r="L403" s="7">
        <v>7</v>
      </c>
      <c r="O403" s="7" t="s">
        <v>5234</v>
      </c>
      <c r="Q403" s="7" t="s">
        <v>3144</v>
      </c>
    </row>
    <row r="404" spans="1:17" x14ac:dyDescent="0.55000000000000004">
      <c r="A404" s="74" t="s">
        <v>68</v>
      </c>
      <c r="B404" s="7">
        <v>1</v>
      </c>
      <c r="C404" s="7">
        <v>23</v>
      </c>
      <c r="D404" s="74" t="s">
        <v>69</v>
      </c>
      <c r="E404" s="6">
        <v>25</v>
      </c>
      <c r="F404" s="7">
        <v>8</v>
      </c>
      <c r="G404" s="7">
        <v>1000</v>
      </c>
      <c r="H404" s="8">
        <v>1000</v>
      </c>
      <c r="I404" s="7">
        <v>1000</v>
      </c>
      <c r="J404" s="8">
        <v>1000</v>
      </c>
      <c r="K404" s="7">
        <v>25</v>
      </c>
      <c r="L404" s="7">
        <v>8</v>
      </c>
      <c r="O404" s="7" t="s">
        <v>5235</v>
      </c>
      <c r="Q404" s="7" t="s">
        <v>3145</v>
      </c>
    </row>
    <row r="405" spans="1:17" x14ac:dyDescent="0.55000000000000004">
      <c r="A405" s="74" t="s">
        <v>68</v>
      </c>
      <c r="B405" s="7">
        <v>1</v>
      </c>
      <c r="C405" s="7">
        <v>25</v>
      </c>
      <c r="D405" s="74" t="s">
        <v>69</v>
      </c>
      <c r="E405" s="6">
        <v>25</v>
      </c>
      <c r="F405" s="7">
        <v>9</v>
      </c>
      <c r="G405" s="7">
        <v>958</v>
      </c>
      <c r="H405" s="8">
        <v>992</v>
      </c>
      <c r="I405" s="7">
        <v>968</v>
      </c>
      <c r="J405" s="8">
        <v>1032</v>
      </c>
      <c r="K405" s="7">
        <v>25</v>
      </c>
      <c r="L405" s="7">
        <v>9</v>
      </c>
      <c r="O405" s="7" t="s">
        <v>5236</v>
      </c>
      <c r="Q405" s="7" t="s">
        <v>3146</v>
      </c>
    </row>
    <row r="406" spans="1:17" x14ac:dyDescent="0.55000000000000004">
      <c r="A406" s="74" t="s">
        <v>68</v>
      </c>
      <c r="B406" s="7">
        <v>1</v>
      </c>
      <c r="C406" s="7">
        <v>3</v>
      </c>
      <c r="D406" s="74" t="s">
        <v>69</v>
      </c>
      <c r="E406" s="6">
        <v>25</v>
      </c>
      <c r="F406" s="7">
        <v>26</v>
      </c>
      <c r="G406" s="7">
        <v>1000</v>
      </c>
      <c r="H406" s="8">
        <v>1000</v>
      </c>
      <c r="I406" s="7">
        <v>999</v>
      </c>
      <c r="J406" s="8">
        <v>1001</v>
      </c>
      <c r="K406" s="7">
        <v>25</v>
      </c>
      <c r="L406" s="7">
        <v>26</v>
      </c>
      <c r="O406" s="7" t="s">
        <v>5276</v>
      </c>
      <c r="Q406" s="7" t="s">
        <v>3186</v>
      </c>
    </row>
    <row r="407" spans="1:17" x14ac:dyDescent="0.55000000000000004">
      <c r="A407" s="74" t="s">
        <v>68</v>
      </c>
      <c r="B407" s="7">
        <v>1</v>
      </c>
      <c r="C407" s="7">
        <v>4</v>
      </c>
      <c r="D407" s="74" t="s">
        <v>69</v>
      </c>
      <c r="E407" s="6">
        <v>25</v>
      </c>
      <c r="F407" s="7">
        <v>27</v>
      </c>
      <c r="G407" s="7">
        <v>898</v>
      </c>
      <c r="H407" s="8">
        <v>919</v>
      </c>
      <c r="I407" s="7">
        <v>913</v>
      </c>
      <c r="J407" s="8">
        <v>1087</v>
      </c>
      <c r="K407" s="7">
        <v>25</v>
      </c>
      <c r="L407" s="7">
        <v>27</v>
      </c>
      <c r="O407" s="7" t="s">
        <v>5301</v>
      </c>
      <c r="Q407" s="7" t="s">
        <v>3211</v>
      </c>
    </row>
    <row r="408" spans="1:17" x14ac:dyDescent="0.55000000000000004">
      <c r="A408" s="74" t="s">
        <v>68</v>
      </c>
      <c r="B408" s="7">
        <v>1</v>
      </c>
      <c r="C408" s="7">
        <v>5</v>
      </c>
      <c r="D408" s="74" t="s">
        <v>69</v>
      </c>
      <c r="E408" s="6">
        <v>25</v>
      </c>
      <c r="F408" s="7">
        <v>28</v>
      </c>
      <c r="G408" s="7">
        <v>920</v>
      </c>
      <c r="H408" s="8">
        <v>918</v>
      </c>
      <c r="I408" s="7">
        <v>936</v>
      </c>
      <c r="J408" s="8">
        <v>1064</v>
      </c>
      <c r="K408" s="7">
        <v>25</v>
      </c>
      <c r="L408" s="7">
        <v>28</v>
      </c>
      <c r="O408" s="7" t="s">
        <v>5327</v>
      </c>
      <c r="Q408" s="7" t="s">
        <v>3237</v>
      </c>
    </row>
    <row r="409" spans="1:17" x14ac:dyDescent="0.55000000000000004">
      <c r="A409" s="74" t="s">
        <v>68</v>
      </c>
      <c r="B409" s="7">
        <v>1</v>
      </c>
      <c r="C409" s="7">
        <v>8</v>
      </c>
      <c r="D409" s="74" t="s">
        <v>69</v>
      </c>
      <c r="E409" s="6">
        <v>25</v>
      </c>
      <c r="F409" s="7">
        <v>29</v>
      </c>
      <c r="G409" s="7">
        <v>960</v>
      </c>
      <c r="H409" s="8">
        <v>972</v>
      </c>
      <c r="I409" s="7">
        <v>991</v>
      </c>
      <c r="J409" s="8">
        <v>1009</v>
      </c>
      <c r="K409" s="7">
        <v>25</v>
      </c>
      <c r="L409" s="7">
        <v>29</v>
      </c>
      <c r="O409" s="7" t="s">
        <v>5354</v>
      </c>
      <c r="Q409" s="7" t="s">
        <v>3264</v>
      </c>
    </row>
    <row r="410" spans="1:17" x14ac:dyDescent="0.55000000000000004">
      <c r="A410" s="74" t="s">
        <v>68</v>
      </c>
      <c r="B410" s="7">
        <v>1</v>
      </c>
      <c r="C410" s="7">
        <v>9</v>
      </c>
      <c r="D410" s="74" t="s">
        <v>69</v>
      </c>
      <c r="E410" s="6">
        <v>25</v>
      </c>
      <c r="F410" s="7">
        <v>30</v>
      </c>
      <c r="G410" s="7">
        <v>1000</v>
      </c>
      <c r="H410" s="8">
        <v>1000</v>
      </c>
      <c r="I410" s="7">
        <v>1000</v>
      </c>
      <c r="J410" s="8">
        <v>1000</v>
      </c>
      <c r="K410" s="7">
        <v>25</v>
      </c>
      <c r="L410" s="7">
        <v>30</v>
      </c>
      <c r="O410" s="7" t="s">
        <v>5382</v>
      </c>
      <c r="Q410" s="7" t="s">
        <v>3292</v>
      </c>
    </row>
    <row r="411" spans="1:17" x14ac:dyDescent="0.55000000000000004">
      <c r="A411" s="74" t="s">
        <v>68</v>
      </c>
      <c r="B411" s="7">
        <v>10</v>
      </c>
      <c r="C411" s="7">
        <v>11</v>
      </c>
      <c r="D411" s="74" t="s">
        <v>69</v>
      </c>
      <c r="E411" s="6">
        <v>25</v>
      </c>
      <c r="F411" s="7">
        <v>31</v>
      </c>
      <c r="G411" s="7">
        <v>990</v>
      </c>
      <c r="H411" s="8">
        <v>925</v>
      </c>
      <c r="I411" s="7">
        <v>1005</v>
      </c>
      <c r="J411" s="8">
        <v>995</v>
      </c>
      <c r="K411" s="7">
        <v>25</v>
      </c>
      <c r="L411" s="7">
        <v>31</v>
      </c>
      <c r="O411" s="7" t="s">
        <v>5411</v>
      </c>
      <c r="Q411" s="7" t="s">
        <v>3321</v>
      </c>
    </row>
    <row r="412" spans="1:17" x14ac:dyDescent="0.55000000000000004">
      <c r="A412" s="74" t="s">
        <v>68</v>
      </c>
      <c r="B412" s="7">
        <v>10</v>
      </c>
      <c r="C412" s="7">
        <v>12</v>
      </c>
      <c r="D412" s="74" t="s">
        <v>69</v>
      </c>
      <c r="E412" s="6">
        <v>26</v>
      </c>
      <c r="F412" s="7">
        <v>3</v>
      </c>
      <c r="G412" s="7">
        <v>1000</v>
      </c>
      <c r="H412" s="8">
        <v>1000</v>
      </c>
      <c r="I412" s="7">
        <v>1000</v>
      </c>
      <c r="J412" s="8">
        <v>1000</v>
      </c>
      <c r="K412" s="7">
        <v>26</v>
      </c>
      <c r="L412" s="7">
        <v>3</v>
      </c>
      <c r="O412" s="7" t="s">
        <v>5254</v>
      </c>
      <c r="Q412" s="7" t="s">
        <v>3164</v>
      </c>
    </row>
    <row r="413" spans="1:17" x14ac:dyDescent="0.55000000000000004">
      <c r="A413" s="74" t="s">
        <v>68</v>
      </c>
      <c r="B413" s="7">
        <v>10</v>
      </c>
      <c r="C413" s="7">
        <v>13</v>
      </c>
      <c r="D413" s="74" t="s">
        <v>69</v>
      </c>
      <c r="E413" s="6">
        <v>26</v>
      </c>
      <c r="F413" s="7">
        <v>4</v>
      </c>
      <c r="G413" s="7">
        <v>1000</v>
      </c>
      <c r="H413" s="8">
        <v>1000</v>
      </c>
      <c r="I413" s="7">
        <v>1000</v>
      </c>
      <c r="J413" s="8">
        <v>1000</v>
      </c>
      <c r="K413" s="7">
        <v>26</v>
      </c>
      <c r="L413" s="7">
        <v>4</v>
      </c>
      <c r="O413" s="7" t="s">
        <v>5255</v>
      </c>
      <c r="Q413" s="7" t="s">
        <v>3165</v>
      </c>
    </row>
    <row r="414" spans="1:17" x14ac:dyDescent="0.55000000000000004">
      <c r="A414" s="74" t="s">
        <v>68</v>
      </c>
      <c r="B414" s="7">
        <v>10</v>
      </c>
      <c r="C414" s="7">
        <v>15</v>
      </c>
      <c r="D414" s="74" t="s">
        <v>69</v>
      </c>
      <c r="E414" s="6">
        <v>26</v>
      </c>
      <c r="F414" s="7">
        <v>5</v>
      </c>
      <c r="G414" s="7">
        <v>1000</v>
      </c>
      <c r="H414" s="8">
        <v>1000</v>
      </c>
      <c r="I414" s="7">
        <v>1000</v>
      </c>
      <c r="J414" s="8">
        <v>1000</v>
      </c>
      <c r="K414" s="7">
        <v>26</v>
      </c>
      <c r="L414" s="7">
        <v>5</v>
      </c>
      <c r="O414" s="7" t="s">
        <v>5256</v>
      </c>
      <c r="Q414" s="7" t="s">
        <v>3166</v>
      </c>
    </row>
    <row r="415" spans="1:17" x14ac:dyDescent="0.55000000000000004">
      <c r="A415" s="74" t="s">
        <v>68</v>
      </c>
      <c r="B415" s="7">
        <v>10</v>
      </c>
      <c r="C415" s="7">
        <v>16</v>
      </c>
      <c r="D415" s="74" t="s">
        <v>69</v>
      </c>
      <c r="E415" s="6">
        <v>26</v>
      </c>
      <c r="F415" s="7">
        <v>6</v>
      </c>
      <c r="G415" s="7">
        <v>1000</v>
      </c>
      <c r="H415" s="8">
        <v>1000</v>
      </c>
      <c r="I415" s="7">
        <v>1000</v>
      </c>
      <c r="J415" s="8">
        <v>1000</v>
      </c>
      <c r="K415" s="7">
        <v>26</v>
      </c>
      <c r="L415" s="7">
        <v>6</v>
      </c>
      <c r="O415" s="7" t="s">
        <v>5257</v>
      </c>
      <c r="Q415" s="7" t="s">
        <v>3167</v>
      </c>
    </row>
    <row r="416" spans="1:17" x14ac:dyDescent="0.55000000000000004">
      <c r="A416" s="74" t="s">
        <v>68</v>
      </c>
      <c r="B416" s="7">
        <v>10</v>
      </c>
      <c r="C416" s="7">
        <v>17</v>
      </c>
      <c r="D416" s="74" t="s">
        <v>69</v>
      </c>
      <c r="E416" s="6">
        <v>26</v>
      </c>
      <c r="F416" s="7">
        <v>7</v>
      </c>
      <c r="G416" s="7">
        <v>1000</v>
      </c>
      <c r="H416" s="8">
        <v>1000</v>
      </c>
      <c r="I416" s="7">
        <v>1000</v>
      </c>
      <c r="J416" s="8">
        <v>1000</v>
      </c>
      <c r="K416" s="7">
        <v>26</v>
      </c>
      <c r="L416" s="7">
        <v>7</v>
      </c>
      <c r="O416" s="7" t="s">
        <v>5258</v>
      </c>
      <c r="Q416" s="7" t="s">
        <v>3168</v>
      </c>
    </row>
    <row r="417" spans="1:17" x14ac:dyDescent="0.55000000000000004">
      <c r="A417" s="74" t="s">
        <v>68</v>
      </c>
      <c r="B417" s="7">
        <v>10</v>
      </c>
      <c r="C417" s="7">
        <v>18</v>
      </c>
      <c r="D417" s="74" t="s">
        <v>69</v>
      </c>
      <c r="E417" s="6">
        <v>26</v>
      </c>
      <c r="F417" s="7">
        <v>8</v>
      </c>
      <c r="G417" s="7">
        <v>1001</v>
      </c>
      <c r="H417" s="8">
        <v>999</v>
      </c>
      <c r="I417" s="7">
        <v>1000</v>
      </c>
      <c r="J417" s="8">
        <v>1000</v>
      </c>
      <c r="K417" s="7">
        <v>26</v>
      </c>
      <c r="L417" s="7">
        <v>8</v>
      </c>
      <c r="O417" s="7" t="s">
        <v>5259</v>
      </c>
      <c r="Q417" s="7" t="s">
        <v>3169</v>
      </c>
    </row>
    <row r="418" spans="1:17" x14ac:dyDescent="0.55000000000000004">
      <c r="A418" s="74" t="s">
        <v>68</v>
      </c>
      <c r="B418" s="7">
        <v>10</v>
      </c>
      <c r="C418" s="7">
        <v>19</v>
      </c>
      <c r="D418" s="74" t="s">
        <v>69</v>
      </c>
      <c r="E418" s="6">
        <v>26</v>
      </c>
      <c r="F418" s="7">
        <v>9</v>
      </c>
      <c r="G418" s="7">
        <v>1000</v>
      </c>
      <c r="H418" s="8">
        <v>1000</v>
      </c>
      <c r="I418" s="7">
        <v>1000</v>
      </c>
      <c r="J418" s="8">
        <v>1000</v>
      </c>
      <c r="K418" s="7">
        <v>26</v>
      </c>
      <c r="L418" s="7">
        <v>9</v>
      </c>
      <c r="O418" s="7" t="s">
        <v>5260</v>
      </c>
      <c r="Q418" s="7" t="s">
        <v>3170</v>
      </c>
    </row>
    <row r="419" spans="1:17" x14ac:dyDescent="0.55000000000000004">
      <c r="A419" s="74" t="s">
        <v>68</v>
      </c>
      <c r="B419" s="7">
        <v>10</v>
      </c>
      <c r="C419" s="7">
        <v>2</v>
      </c>
      <c r="D419" s="74" t="s">
        <v>69</v>
      </c>
      <c r="E419" s="6">
        <v>26</v>
      </c>
      <c r="F419" s="7">
        <v>27</v>
      </c>
      <c r="G419" s="7">
        <v>1000</v>
      </c>
      <c r="H419" s="8">
        <v>1000</v>
      </c>
      <c r="I419" s="7">
        <v>1002</v>
      </c>
      <c r="J419" s="8">
        <v>998</v>
      </c>
      <c r="K419" s="7">
        <v>26</v>
      </c>
      <c r="L419" s="7">
        <v>27</v>
      </c>
      <c r="O419" s="7" t="s">
        <v>5302</v>
      </c>
      <c r="Q419" s="7" t="s">
        <v>3212</v>
      </c>
    </row>
    <row r="420" spans="1:17" x14ac:dyDescent="0.55000000000000004">
      <c r="A420" s="74" t="s">
        <v>68</v>
      </c>
      <c r="B420" s="7">
        <v>10</v>
      </c>
      <c r="C420" s="7">
        <v>20</v>
      </c>
      <c r="D420" s="74" t="s">
        <v>69</v>
      </c>
      <c r="E420" s="6">
        <v>26</v>
      </c>
      <c r="F420" s="7">
        <v>28</v>
      </c>
      <c r="G420" s="7">
        <v>993</v>
      </c>
      <c r="H420" s="8">
        <v>953</v>
      </c>
      <c r="I420" s="7">
        <v>1042</v>
      </c>
      <c r="J420" s="8">
        <v>958</v>
      </c>
      <c r="K420" s="7">
        <v>26</v>
      </c>
      <c r="L420" s="7">
        <v>28</v>
      </c>
      <c r="O420" s="7" t="s">
        <v>5328</v>
      </c>
      <c r="Q420" s="7" t="s">
        <v>3238</v>
      </c>
    </row>
    <row r="421" spans="1:17" x14ac:dyDescent="0.55000000000000004">
      <c r="A421" s="74" t="s">
        <v>68</v>
      </c>
      <c r="B421" s="7">
        <v>10</v>
      </c>
      <c r="C421" s="7">
        <v>21</v>
      </c>
      <c r="D421" s="74" t="s">
        <v>69</v>
      </c>
      <c r="E421" s="6">
        <v>26</v>
      </c>
      <c r="F421" s="7">
        <v>29</v>
      </c>
      <c r="G421" s="7">
        <v>986</v>
      </c>
      <c r="H421" s="8">
        <v>946</v>
      </c>
      <c r="I421" s="7">
        <v>1043</v>
      </c>
      <c r="J421" s="8">
        <v>957</v>
      </c>
      <c r="K421" s="7">
        <v>26</v>
      </c>
      <c r="L421" s="7">
        <v>29</v>
      </c>
      <c r="O421" s="7" t="s">
        <v>5355</v>
      </c>
      <c r="Q421" s="7" t="s">
        <v>3265</v>
      </c>
    </row>
    <row r="422" spans="1:17" x14ac:dyDescent="0.55000000000000004">
      <c r="A422" s="74" t="s">
        <v>68</v>
      </c>
      <c r="B422" s="7">
        <v>10</v>
      </c>
      <c r="C422" s="7">
        <v>23</v>
      </c>
      <c r="D422" s="74" t="s">
        <v>69</v>
      </c>
      <c r="E422" s="6">
        <v>26</v>
      </c>
      <c r="F422" s="7">
        <v>30</v>
      </c>
      <c r="G422" s="7">
        <v>1000</v>
      </c>
      <c r="H422" s="8">
        <v>1000</v>
      </c>
      <c r="I422" s="7">
        <v>1000</v>
      </c>
      <c r="J422" s="8">
        <v>1000</v>
      </c>
      <c r="K422" s="7">
        <v>26</v>
      </c>
      <c r="L422" s="7">
        <v>30</v>
      </c>
      <c r="O422" s="7" t="s">
        <v>5383</v>
      </c>
      <c r="Q422" s="7" t="s">
        <v>3293</v>
      </c>
    </row>
    <row r="423" spans="1:17" x14ac:dyDescent="0.55000000000000004">
      <c r="A423" s="74" t="s">
        <v>68</v>
      </c>
      <c r="B423" s="7">
        <v>10</v>
      </c>
      <c r="C423" s="7">
        <v>25</v>
      </c>
      <c r="D423" s="74" t="s">
        <v>69</v>
      </c>
      <c r="E423" s="6">
        <v>26</v>
      </c>
      <c r="F423" s="7">
        <v>31</v>
      </c>
      <c r="G423" s="7">
        <v>1000</v>
      </c>
      <c r="H423" s="8">
        <v>1000</v>
      </c>
      <c r="I423" s="7">
        <v>1000</v>
      </c>
      <c r="J423" s="8">
        <v>1000</v>
      </c>
      <c r="K423" s="7">
        <v>26</v>
      </c>
      <c r="L423" s="7">
        <v>31</v>
      </c>
      <c r="O423" s="7" t="s">
        <v>5412</v>
      </c>
      <c r="Q423" s="7" t="s">
        <v>3322</v>
      </c>
    </row>
    <row r="424" spans="1:17" x14ac:dyDescent="0.55000000000000004">
      <c r="A424" s="74" t="s">
        <v>68</v>
      </c>
      <c r="B424" s="7">
        <v>10</v>
      </c>
      <c r="C424" s="7">
        <v>3</v>
      </c>
      <c r="D424" s="74" t="s">
        <v>69</v>
      </c>
      <c r="E424" s="6">
        <v>27</v>
      </c>
      <c r="F424" s="7">
        <v>3</v>
      </c>
      <c r="G424" s="7">
        <v>1000</v>
      </c>
      <c r="H424" s="8">
        <v>1000</v>
      </c>
      <c r="I424" s="7">
        <v>1000</v>
      </c>
      <c r="J424" s="8">
        <v>1000</v>
      </c>
      <c r="K424" s="7">
        <v>27</v>
      </c>
      <c r="L424" s="7">
        <v>3</v>
      </c>
      <c r="O424" s="7" t="s">
        <v>5279</v>
      </c>
      <c r="Q424" s="7" t="s">
        <v>3189</v>
      </c>
    </row>
    <row r="425" spans="1:17" x14ac:dyDescent="0.55000000000000004">
      <c r="A425" s="74" t="s">
        <v>68</v>
      </c>
      <c r="B425" s="7">
        <v>10</v>
      </c>
      <c r="C425" s="7">
        <v>4</v>
      </c>
      <c r="D425" s="74" t="s">
        <v>69</v>
      </c>
      <c r="E425" s="6">
        <v>27</v>
      </c>
      <c r="F425" s="7">
        <v>4</v>
      </c>
      <c r="G425" s="7">
        <v>1000</v>
      </c>
      <c r="H425" s="8">
        <v>999</v>
      </c>
      <c r="I425" s="7">
        <v>1000</v>
      </c>
      <c r="J425" s="8">
        <v>1000</v>
      </c>
      <c r="K425" s="7">
        <v>27</v>
      </c>
      <c r="L425" s="7">
        <v>4</v>
      </c>
      <c r="O425" s="7" t="s">
        <v>5280</v>
      </c>
      <c r="Q425" s="7" t="s">
        <v>3190</v>
      </c>
    </row>
    <row r="426" spans="1:17" x14ac:dyDescent="0.55000000000000004">
      <c r="A426" s="74" t="s">
        <v>68</v>
      </c>
      <c r="B426" s="7">
        <v>10</v>
      </c>
      <c r="C426" s="7">
        <v>5</v>
      </c>
      <c r="D426" s="74" t="s">
        <v>69</v>
      </c>
      <c r="E426" s="6">
        <v>27</v>
      </c>
      <c r="F426" s="7">
        <v>5</v>
      </c>
      <c r="G426" s="7">
        <v>1000</v>
      </c>
      <c r="H426" s="8">
        <v>1000</v>
      </c>
      <c r="I426" s="7">
        <v>1000</v>
      </c>
      <c r="J426" s="8">
        <v>1000</v>
      </c>
      <c r="K426" s="7">
        <v>27</v>
      </c>
      <c r="L426" s="7">
        <v>5</v>
      </c>
      <c r="O426" s="7" t="s">
        <v>5281</v>
      </c>
      <c r="Q426" s="7" t="s">
        <v>3191</v>
      </c>
    </row>
    <row r="427" spans="1:17" x14ac:dyDescent="0.55000000000000004">
      <c r="A427" s="74" t="s">
        <v>68</v>
      </c>
      <c r="B427" s="7">
        <v>10</v>
      </c>
      <c r="C427" s="7">
        <v>8</v>
      </c>
      <c r="D427" s="74" t="s">
        <v>69</v>
      </c>
      <c r="E427" s="6">
        <v>27</v>
      </c>
      <c r="F427" s="7">
        <v>6</v>
      </c>
      <c r="G427" s="7">
        <v>1000</v>
      </c>
      <c r="H427" s="8">
        <v>1000</v>
      </c>
      <c r="I427" s="7">
        <v>1000</v>
      </c>
      <c r="J427" s="8">
        <v>1000</v>
      </c>
      <c r="K427" s="7">
        <v>27</v>
      </c>
      <c r="L427" s="7">
        <v>6</v>
      </c>
      <c r="O427" s="7" t="s">
        <v>5282</v>
      </c>
      <c r="Q427" s="7" t="s">
        <v>3192</v>
      </c>
    </row>
    <row r="428" spans="1:17" x14ac:dyDescent="0.55000000000000004">
      <c r="A428" s="74" t="s">
        <v>68</v>
      </c>
      <c r="B428" s="7">
        <v>10</v>
      </c>
      <c r="C428" s="7">
        <v>9</v>
      </c>
      <c r="D428" s="74" t="s">
        <v>69</v>
      </c>
      <c r="E428" s="6">
        <v>27</v>
      </c>
      <c r="F428" s="7">
        <v>7</v>
      </c>
      <c r="G428" s="7">
        <v>1000</v>
      </c>
      <c r="H428" s="8">
        <v>1000</v>
      </c>
      <c r="I428" s="7">
        <v>1000</v>
      </c>
      <c r="J428" s="8">
        <v>1000</v>
      </c>
      <c r="K428" s="7">
        <v>27</v>
      </c>
      <c r="L428" s="7">
        <v>7</v>
      </c>
      <c r="O428" s="7" t="s">
        <v>5283</v>
      </c>
      <c r="Q428" s="7" t="s">
        <v>3193</v>
      </c>
    </row>
    <row r="429" spans="1:17" x14ac:dyDescent="0.55000000000000004">
      <c r="A429" s="74" t="s">
        <v>68</v>
      </c>
      <c r="B429" s="7">
        <v>11</v>
      </c>
      <c r="C429" s="7">
        <v>12</v>
      </c>
      <c r="D429" s="74" t="s">
        <v>69</v>
      </c>
      <c r="E429" s="6">
        <v>27</v>
      </c>
      <c r="F429" s="7">
        <v>8</v>
      </c>
      <c r="G429" s="7">
        <v>1001</v>
      </c>
      <c r="H429" s="8">
        <v>999</v>
      </c>
      <c r="I429" s="7">
        <v>1001</v>
      </c>
      <c r="J429" s="8">
        <v>999</v>
      </c>
      <c r="K429" s="7">
        <v>27</v>
      </c>
      <c r="L429" s="7">
        <v>8</v>
      </c>
      <c r="O429" s="7" t="s">
        <v>5284</v>
      </c>
      <c r="Q429" s="7" t="s">
        <v>3194</v>
      </c>
    </row>
    <row r="430" spans="1:17" x14ac:dyDescent="0.55000000000000004">
      <c r="A430" s="74" t="s">
        <v>68</v>
      </c>
      <c r="B430" s="7">
        <v>11</v>
      </c>
      <c r="C430" s="7">
        <v>13</v>
      </c>
      <c r="D430" s="74" t="s">
        <v>69</v>
      </c>
      <c r="E430" s="6">
        <v>27</v>
      </c>
      <c r="F430" s="7">
        <v>9</v>
      </c>
      <c r="G430" s="7">
        <v>958</v>
      </c>
      <c r="H430" s="8">
        <v>940</v>
      </c>
      <c r="I430" s="7">
        <v>1012</v>
      </c>
      <c r="J430" s="8">
        <v>988</v>
      </c>
      <c r="K430" s="7">
        <v>27</v>
      </c>
      <c r="L430" s="7">
        <v>9</v>
      </c>
      <c r="O430" s="7" t="s">
        <v>5285</v>
      </c>
      <c r="Q430" s="7" t="s">
        <v>3195</v>
      </c>
    </row>
    <row r="431" spans="1:17" x14ac:dyDescent="0.55000000000000004">
      <c r="A431" s="74" t="s">
        <v>68</v>
      </c>
      <c r="B431" s="7">
        <v>11</v>
      </c>
      <c r="C431" s="7">
        <v>15</v>
      </c>
      <c r="D431" s="74" t="s">
        <v>69</v>
      </c>
      <c r="E431" s="6">
        <v>27</v>
      </c>
      <c r="F431" s="7">
        <v>28</v>
      </c>
      <c r="G431" s="7">
        <v>893</v>
      </c>
      <c r="H431" s="8">
        <v>836</v>
      </c>
      <c r="I431" s="7">
        <v>1084</v>
      </c>
      <c r="J431" s="8">
        <v>916</v>
      </c>
      <c r="K431" s="7">
        <v>27</v>
      </c>
      <c r="L431" s="7">
        <v>28</v>
      </c>
      <c r="O431" s="7" t="s">
        <v>5329</v>
      </c>
      <c r="Q431" s="7" t="s">
        <v>3239</v>
      </c>
    </row>
    <row r="432" spans="1:17" x14ac:dyDescent="0.55000000000000004">
      <c r="A432" s="74" t="s">
        <v>68</v>
      </c>
      <c r="B432" s="7">
        <v>11</v>
      </c>
      <c r="C432" s="7">
        <v>16</v>
      </c>
      <c r="D432" s="74" t="s">
        <v>69</v>
      </c>
      <c r="E432" s="6">
        <v>27</v>
      </c>
      <c r="F432" s="7">
        <v>29</v>
      </c>
      <c r="G432" s="7">
        <v>965</v>
      </c>
      <c r="H432" s="8">
        <v>966</v>
      </c>
      <c r="I432" s="7">
        <v>1018</v>
      </c>
      <c r="J432" s="8">
        <v>982</v>
      </c>
      <c r="K432" s="7">
        <v>27</v>
      </c>
      <c r="L432" s="7">
        <v>29</v>
      </c>
      <c r="O432" s="7" t="s">
        <v>5356</v>
      </c>
      <c r="Q432" s="7" t="s">
        <v>3266</v>
      </c>
    </row>
    <row r="433" spans="1:17" x14ac:dyDescent="0.55000000000000004">
      <c r="A433" s="74" t="s">
        <v>68</v>
      </c>
      <c r="B433" s="7">
        <v>11</v>
      </c>
      <c r="C433" s="7">
        <v>17</v>
      </c>
      <c r="D433" s="74" t="s">
        <v>69</v>
      </c>
      <c r="E433" s="6">
        <v>27</v>
      </c>
      <c r="F433" s="7">
        <v>30</v>
      </c>
      <c r="G433" s="7">
        <v>999</v>
      </c>
      <c r="H433" s="8">
        <v>1000</v>
      </c>
      <c r="I433" s="7">
        <v>1000</v>
      </c>
      <c r="J433" s="8">
        <v>1000</v>
      </c>
      <c r="K433" s="7">
        <v>27</v>
      </c>
      <c r="L433" s="7">
        <v>30</v>
      </c>
      <c r="O433" s="7" t="s">
        <v>5384</v>
      </c>
      <c r="Q433" s="7" t="s">
        <v>3294</v>
      </c>
    </row>
    <row r="434" spans="1:17" x14ac:dyDescent="0.55000000000000004">
      <c r="A434" s="74" t="s">
        <v>68</v>
      </c>
      <c r="B434" s="7">
        <v>11</v>
      </c>
      <c r="C434" s="7">
        <v>18</v>
      </c>
      <c r="D434" s="74" t="s">
        <v>69</v>
      </c>
      <c r="E434" s="6">
        <v>27</v>
      </c>
      <c r="F434" s="7">
        <v>31</v>
      </c>
      <c r="G434" s="7">
        <v>962</v>
      </c>
      <c r="H434" s="8">
        <v>934</v>
      </c>
      <c r="I434" s="7">
        <v>1014</v>
      </c>
      <c r="J434" s="8">
        <v>986</v>
      </c>
      <c r="K434" s="7">
        <v>27</v>
      </c>
      <c r="L434" s="7">
        <v>31</v>
      </c>
      <c r="O434" s="7" t="s">
        <v>5413</v>
      </c>
      <c r="Q434" s="7" t="s">
        <v>3323</v>
      </c>
    </row>
    <row r="435" spans="1:17" x14ac:dyDescent="0.55000000000000004">
      <c r="A435" s="74" t="s">
        <v>68</v>
      </c>
      <c r="B435" s="7">
        <v>11</v>
      </c>
      <c r="C435" s="7">
        <v>19</v>
      </c>
      <c r="D435" s="74" t="s">
        <v>69</v>
      </c>
      <c r="E435" s="6">
        <v>28</v>
      </c>
      <c r="F435" s="7">
        <v>3</v>
      </c>
      <c r="G435" s="7">
        <v>1000</v>
      </c>
      <c r="H435" s="8">
        <v>1000</v>
      </c>
      <c r="I435" s="7">
        <v>1000</v>
      </c>
      <c r="J435" s="8">
        <v>1000</v>
      </c>
      <c r="K435" s="7">
        <v>28</v>
      </c>
      <c r="L435" s="7">
        <v>3</v>
      </c>
      <c r="O435" s="7" t="s">
        <v>5305</v>
      </c>
      <c r="Q435" s="7" t="s">
        <v>3215</v>
      </c>
    </row>
    <row r="436" spans="1:17" x14ac:dyDescent="0.55000000000000004">
      <c r="A436" s="74" t="s">
        <v>68</v>
      </c>
      <c r="B436" s="7">
        <v>11</v>
      </c>
      <c r="C436" s="7">
        <v>2</v>
      </c>
      <c r="D436" s="74" t="s">
        <v>69</v>
      </c>
      <c r="E436" s="6">
        <v>28</v>
      </c>
      <c r="F436" s="7">
        <v>4</v>
      </c>
      <c r="G436" s="7">
        <v>1000</v>
      </c>
      <c r="H436" s="8">
        <v>1000</v>
      </c>
      <c r="I436" s="7">
        <v>1000</v>
      </c>
      <c r="J436" s="8">
        <v>1000</v>
      </c>
      <c r="K436" s="7">
        <v>28</v>
      </c>
      <c r="L436" s="7">
        <v>4</v>
      </c>
      <c r="O436" s="7" t="s">
        <v>5306</v>
      </c>
      <c r="Q436" s="7" t="s">
        <v>3216</v>
      </c>
    </row>
    <row r="437" spans="1:17" x14ac:dyDescent="0.55000000000000004">
      <c r="A437" s="74" t="s">
        <v>68</v>
      </c>
      <c r="B437" s="7">
        <v>11</v>
      </c>
      <c r="C437" s="7">
        <v>20</v>
      </c>
      <c r="D437" s="74" t="s">
        <v>69</v>
      </c>
      <c r="E437" s="6">
        <v>28</v>
      </c>
      <c r="F437" s="7">
        <v>5</v>
      </c>
      <c r="G437" s="7">
        <v>1000</v>
      </c>
      <c r="H437" s="8">
        <v>1000</v>
      </c>
      <c r="I437" s="7">
        <v>1000</v>
      </c>
      <c r="J437" s="8">
        <v>1000</v>
      </c>
      <c r="K437" s="7">
        <v>28</v>
      </c>
      <c r="L437" s="7">
        <v>5</v>
      </c>
      <c r="O437" s="7" t="s">
        <v>5307</v>
      </c>
      <c r="Q437" s="7" t="s">
        <v>3217</v>
      </c>
    </row>
    <row r="438" spans="1:17" x14ac:dyDescent="0.55000000000000004">
      <c r="A438" s="74" t="s">
        <v>68</v>
      </c>
      <c r="B438" s="7">
        <v>11</v>
      </c>
      <c r="C438" s="7">
        <v>21</v>
      </c>
      <c r="D438" s="74" t="s">
        <v>69</v>
      </c>
      <c r="E438" s="6">
        <v>28</v>
      </c>
      <c r="F438" s="7">
        <v>6</v>
      </c>
      <c r="G438" s="7">
        <v>1000</v>
      </c>
      <c r="H438" s="8">
        <v>1000</v>
      </c>
      <c r="I438" s="7">
        <v>1001</v>
      </c>
      <c r="J438" s="8">
        <v>999</v>
      </c>
      <c r="K438" s="7">
        <v>28</v>
      </c>
      <c r="L438" s="7">
        <v>6</v>
      </c>
      <c r="O438" s="7" t="s">
        <v>5308</v>
      </c>
      <c r="Q438" s="7" t="s">
        <v>3218</v>
      </c>
    </row>
    <row r="439" spans="1:17" x14ac:dyDescent="0.55000000000000004">
      <c r="A439" s="74" t="s">
        <v>68</v>
      </c>
      <c r="B439" s="7">
        <v>11</v>
      </c>
      <c r="C439" s="7">
        <v>23</v>
      </c>
      <c r="D439" s="74" t="s">
        <v>69</v>
      </c>
      <c r="E439" s="6">
        <v>28</v>
      </c>
      <c r="F439" s="7">
        <v>7</v>
      </c>
      <c r="G439" s="7">
        <v>1000</v>
      </c>
      <c r="H439" s="8">
        <v>1000</v>
      </c>
      <c r="I439" s="7">
        <v>1001</v>
      </c>
      <c r="J439" s="8">
        <v>999</v>
      </c>
      <c r="K439" s="7">
        <v>28</v>
      </c>
      <c r="L439" s="7">
        <v>7</v>
      </c>
      <c r="O439" s="7" t="s">
        <v>5309</v>
      </c>
      <c r="Q439" s="7" t="s">
        <v>3219</v>
      </c>
    </row>
    <row r="440" spans="1:17" x14ac:dyDescent="0.55000000000000004">
      <c r="A440" s="74" t="s">
        <v>68</v>
      </c>
      <c r="B440" s="7">
        <v>11</v>
      </c>
      <c r="C440" s="7">
        <v>25</v>
      </c>
      <c r="D440" s="74" t="s">
        <v>69</v>
      </c>
      <c r="E440" s="6">
        <v>28</v>
      </c>
      <c r="F440" s="7">
        <v>8</v>
      </c>
      <c r="G440" s="7">
        <v>1000</v>
      </c>
      <c r="H440" s="8">
        <v>1000</v>
      </c>
      <c r="I440" s="7">
        <v>1000</v>
      </c>
      <c r="J440" s="8">
        <v>1000</v>
      </c>
      <c r="K440" s="7">
        <v>28</v>
      </c>
      <c r="L440" s="7">
        <v>8</v>
      </c>
      <c r="O440" s="7" t="s">
        <v>5310</v>
      </c>
      <c r="Q440" s="7" t="s">
        <v>3220</v>
      </c>
    </row>
    <row r="441" spans="1:17" x14ac:dyDescent="0.55000000000000004">
      <c r="A441" s="74" t="s">
        <v>68</v>
      </c>
      <c r="B441" s="7">
        <v>11</v>
      </c>
      <c r="C441" s="7">
        <v>3</v>
      </c>
      <c r="D441" s="74" t="s">
        <v>69</v>
      </c>
      <c r="E441" s="6">
        <v>28</v>
      </c>
      <c r="F441" s="7">
        <v>9</v>
      </c>
      <c r="G441" s="7">
        <v>954</v>
      </c>
      <c r="H441" s="8">
        <v>996</v>
      </c>
      <c r="I441" s="7">
        <v>984</v>
      </c>
      <c r="J441" s="8">
        <v>1016</v>
      </c>
      <c r="K441" s="7">
        <v>28</v>
      </c>
      <c r="L441" s="7">
        <v>9</v>
      </c>
      <c r="O441" s="7" t="s">
        <v>5311</v>
      </c>
      <c r="Q441" s="7" t="s">
        <v>3221</v>
      </c>
    </row>
    <row r="442" spans="1:17" x14ac:dyDescent="0.55000000000000004">
      <c r="A442" s="74" t="s">
        <v>68</v>
      </c>
      <c r="B442" s="7">
        <v>11</v>
      </c>
      <c r="C442" s="7">
        <v>4</v>
      </c>
      <c r="D442" s="74" t="s">
        <v>69</v>
      </c>
      <c r="E442" s="6">
        <v>28</v>
      </c>
      <c r="F442" s="7">
        <v>29</v>
      </c>
      <c r="G442" s="7">
        <v>913</v>
      </c>
      <c r="H442" s="8">
        <v>878</v>
      </c>
      <c r="I442" s="7">
        <v>1020</v>
      </c>
      <c r="J442" s="8">
        <v>980</v>
      </c>
      <c r="K442" s="7">
        <v>28</v>
      </c>
      <c r="L442" s="7">
        <v>29</v>
      </c>
      <c r="O442" s="7" t="s">
        <v>5357</v>
      </c>
      <c r="Q442" s="7" t="s">
        <v>3267</v>
      </c>
    </row>
    <row r="443" spans="1:17" x14ac:dyDescent="0.55000000000000004">
      <c r="A443" s="74" t="s">
        <v>68</v>
      </c>
      <c r="B443" s="7">
        <v>11</v>
      </c>
      <c r="C443" s="7">
        <v>5</v>
      </c>
      <c r="D443" s="74" t="s">
        <v>69</v>
      </c>
      <c r="E443" s="6">
        <v>28</v>
      </c>
      <c r="F443" s="7">
        <v>30</v>
      </c>
      <c r="G443" s="7">
        <v>1000</v>
      </c>
      <c r="H443" s="8">
        <v>1000</v>
      </c>
      <c r="I443" s="7">
        <v>1000</v>
      </c>
      <c r="J443" s="8">
        <v>1000</v>
      </c>
      <c r="K443" s="7">
        <v>28</v>
      </c>
      <c r="L443" s="7">
        <v>30</v>
      </c>
      <c r="O443" s="7" t="s">
        <v>5385</v>
      </c>
      <c r="Q443" s="7" t="s">
        <v>3295</v>
      </c>
    </row>
    <row r="444" spans="1:17" x14ac:dyDescent="0.55000000000000004">
      <c r="A444" s="74" t="s">
        <v>68</v>
      </c>
      <c r="B444" s="7">
        <v>11</v>
      </c>
      <c r="C444" s="7">
        <v>8</v>
      </c>
      <c r="D444" s="74" t="s">
        <v>69</v>
      </c>
      <c r="E444" s="6">
        <v>28</v>
      </c>
      <c r="F444" s="7">
        <v>31</v>
      </c>
      <c r="G444" s="7">
        <v>933</v>
      </c>
      <c r="H444" s="8">
        <v>867</v>
      </c>
      <c r="I444" s="7">
        <v>1024</v>
      </c>
      <c r="J444" s="8">
        <v>976</v>
      </c>
      <c r="K444" s="7">
        <v>28</v>
      </c>
      <c r="L444" s="7">
        <v>31</v>
      </c>
      <c r="O444" s="7" t="s">
        <v>5414</v>
      </c>
      <c r="Q444" s="7" t="s">
        <v>3324</v>
      </c>
    </row>
    <row r="445" spans="1:17" x14ac:dyDescent="0.55000000000000004">
      <c r="A445" s="74" t="s">
        <v>68</v>
      </c>
      <c r="B445" s="7">
        <v>11</v>
      </c>
      <c r="C445" s="7">
        <v>9</v>
      </c>
      <c r="D445" s="74" t="s">
        <v>69</v>
      </c>
      <c r="E445" s="6">
        <v>29</v>
      </c>
      <c r="F445" s="7">
        <v>3</v>
      </c>
      <c r="G445" s="7">
        <v>1000</v>
      </c>
      <c r="H445" s="8">
        <v>1000</v>
      </c>
      <c r="I445" s="7">
        <v>1000</v>
      </c>
      <c r="J445" s="8">
        <v>1000</v>
      </c>
      <c r="K445" s="7">
        <v>29</v>
      </c>
      <c r="L445" s="7">
        <v>3</v>
      </c>
      <c r="O445" s="7" t="s">
        <v>5332</v>
      </c>
      <c r="Q445" s="7" t="s">
        <v>3242</v>
      </c>
    </row>
    <row r="446" spans="1:17" x14ac:dyDescent="0.55000000000000004">
      <c r="A446" s="74" t="s">
        <v>68</v>
      </c>
      <c r="B446" s="7">
        <v>12</v>
      </c>
      <c r="C446" s="7">
        <v>13</v>
      </c>
      <c r="D446" s="74" t="s">
        <v>69</v>
      </c>
      <c r="E446" s="6">
        <v>29</v>
      </c>
      <c r="F446" s="7">
        <v>4</v>
      </c>
      <c r="G446" s="7">
        <v>1000</v>
      </c>
      <c r="H446" s="8">
        <v>998</v>
      </c>
      <c r="I446" s="7">
        <v>1000</v>
      </c>
      <c r="J446" s="8">
        <v>1000</v>
      </c>
      <c r="K446" s="7">
        <v>29</v>
      </c>
      <c r="L446" s="7">
        <v>4</v>
      </c>
      <c r="O446" s="7" t="s">
        <v>5333</v>
      </c>
      <c r="Q446" s="7" t="s">
        <v>3243</v>
      </c>
    </row>
    <row r="447" spans="1:17" x14ac:dyDescent="0.55000000000000004">
      <c r="A447" s="74" t="s">
        <v>68</v>
      </c>
      <c r="B447" s="7">
        <v>12</v>
      </c>
      <c r="C447" s="7">
        <v>15</v>
      </c>
      <c r="D447" s="74" t="s">
        <v>69</v>
      </c>
      <c r="E447" s="6">
        <v>29</v>
      </c>
      <c r="F447" s="7">
        <v>5</v>
      </c>
      <c r="G447" s="7">
        <v>1000</v>
      </c>
      <c r="H447" s="8">
        <v>1000</v>
      </c>
      <c r="I447" s="7">
        <v>1000</v>
      </c>
      <c r="J447" s="8">
        <v>1000</v>
      </c>
      <c r="K447" s="7">
        <v>29</v>
      </c>
      <c r="L447" s="7">
        <v>5</v>
      </c>
      <c r="O447" s="7" t="s">
        <v>5334</v>
      </c>
      <c r="Q447" s="7" t="s">
        <v>3244</v>
      </c>
    </row>
    <row r="448" spans="1:17" x14ac:dyDescent="0.55000000000000004">
      <c r="A448" s="74" t="s">
        <v>68</v>
      </c>
      <c r="B448" s="7">
        <v>12</v>
      </c>
      <c r="C448" s="7">
        <v>16</v>
      </c>
      <c r="D448" s="74" t="s">
        <v>69</v>
      </c>
      <c r="E448" s="6">
        <v>29</v>
      </c>
      <c r="F448" s="7">
        <v>6</v>
      </c>
      <c r="G448" s="7">
        <v>1000</v>
      </c>
      <c r="H448" s="8">
        <v>1000</v>
      </c>
      <c r="I448" s="7">
        <v>1000</v>
      </c>
      <c r="J448" s="8">
        <v>1000</v>
      </c>
      <c r="K448" s="7">
        <v>29</v>
      </c>
      <c r="L448" s="7">
        <v>6</v>
      </c>
      <c r="O448" s="7" t="s">
        <v>5335</v>
      </c>
      <c r="Q448" s="7" t="s">
        <v>3245</v>
      </c>
    </row>
    <row r="449" spans="1:17" x14ac:dyDescent="0.55000000000000004">
      <c r="A449" s="74" t="s">
        <v>68</v>
      </c>
      <c r="B449" s="7">
        <v>12</v>
      </c>
      <c r="C449" s="7">
        <v>17</v>
      </c>
      <c r="D449" s="74" t="s">
        <v>69</v>
      </c>
      <c r="E449" s="6">
        <v>29</v>
      </c>
      <c r="F449" s="7">
        <v>7</v>
      </c>
      <c r="G449" s="7">
        <v>1000</v>
      </c>
      <c r="H449" s="8">
        <v>1000</v>
      </c>
      <c r="I449" s="7">
        <v>1001</v>
      </c>
      <c r="J449" s="8">
        <v>999</v>
      </c>
      <c r="K449" s="7">
        <v>29</v>
      </c>
      <c r="L449" s="7">
        <v>7</v>
      </c>
      <c r="O449" s="7" t="s">
        <v>5336</v>
      </c>
      <c r="Q449" s="7" t="s">
        <v>3246</v>
      </c>
    </row>
    <row r="450" spans="1:17" x14ac:dyDescent="0.55000000000000004">
      <c r="A450" s="74" t="s">
        <v>68</v>
      </c>
      <c r="B450" s="7">
        <v>12</v>
      </c>
      <c r="C450" s="7">
        <v>18</v>
      </c>
      <c r="D450" s="74" t="s">
        <v>69</v>
      </c>
      <c r="E450" s="6">
        <v>29</v>
      </c>
      <c r="F450" s="7">
        <v>8</v>
      </c>
      <c r="G450" s="7">
        <v>1002</v>
      </c>
      <c r="H450" s="8">
        <v>998</v>
      </c>
      <c r="I450" s="7">
        <v>1000</v>
      </c>
      <c r="J450" s="8">
        <v>1000</v>
      </c>
      <c r="K450" s="7">
        <v>29</v>
      </c>
      <c r="L450" s="7">
        <v>8</v>
      </c>
      <c r="O450" s="7" t="s">
        <v>5337</v>
      </c>
      <c r="Q450" s="7" t="s">
        <v>3247</v>
      </c>
    </row>
    <row r="451" spans="1:17" x14ac:dyDescent="0.55000000000000004">
      <c r="A451" s="74" t="s">
        <v>68</v>
      </c>
      <c r="B451" s="7">
        <v>12</v>
      </c>
      <c r="C451" s="7">
        <v>19</v>
      </c>
      <c r="D451" s="74" t="s">
        <v>69</v>
      </c>
      <c r="E451" s="6">
        <v>29</v>
      </c>
      <c r="F451" s="7">
        <v>9</v>
      </c>
      <c r="G451" s="7">
        <v>989</v>
      </c>
      <c r="H451" s="8">
        <v>989</v>
      </c>
      <c r="I451" s="7">
        <v>998</v>
      </c>
      <c r="J451" s="8">
        <v>1002</v>
      </c>
      <c r="K451" s="7">
        <v>29</v>
      </c>
      <c r="L451" s="7">
        <v>9</v>
      </c>
      <c r="O451" s="7" t="s">
        <v>5338</v>
      </c>
      <c r="Q451" s="7" t="s">
        <v>3248</v>
      </c>
    </row>
    <row r="452" spans="1:17" x14ac:dyDescent="0.55000000000000004">
      <c r="A452" s="74" t="s">
        <v>68</v>
      </c>
      <c r="B452" s="7">
        <v>12</v>
      </c>
      <c r="C452" s="7">
        <v>2</v>
      </c>
      <c r="D452" s="74" t="s">
        <v>69</v>
      </c>
      <c r="E452" s="6">
        <v>29</v>
      </c>
      <c r="F452" s="7">
        <v>30</v>
      </c>
      <c r="G452" s="7">
        <v>1000</v>
      </c>
      <c r="H452" s="8">
        <v>1000</v>
      </c>
      <c r="I452" s="7">
        <v>1000</v>
      </c>
      <c r="J452" s="8">
        <v>1000</v>
      </c>
      <c r="K452" s="7">
        <v>29</v>
      </c>
      <c r="L452" s="7">
        <v>30</v>
      </c>
      <c r="O452" s="7" t="s">
        <v>5386</v>
      </c>
      <c r="Q452" s="7" t="s">
        <v>3296</v>
      </c>
    </row>
    <row r="453" spans="1:17" x14ac:dyDescent="0.55000000000000004">
      <c r="A453" s="74" t="s">
        <v>68</v>
      </c>
      <c r="B453" s="7">
        <v>12</v>
      </c>
      <c r="C453" s="7">
        <v>20</v>
      </c>
      <c r="D453" s="74" t="s">
        <v>69</v>
      </c>
      <c r="E453" s="6">
        <v>29</v>
      </c>
      <c r="F453" s="7">
        <v>31</v>
      </c>
      <c r="G453" s="7">
        <v>987</v>
      </c>
      <c r="H453" s="8">
        <v>981</v>
      </c>
      <c r="I453" s="7">
        <v>1007</v>
      </c>
      <c r="J453" s="8">
        <v>993</v>
      </c>
      <c r="K453" s="7">
        <v>29</v>
      </c>
      <c r="L453" s="7">
        <v>31</v>
      </c>
      <c r="O453" s="7" t="s">
        <v>5415</v>
      </c>
      <c r="Q453" s="7" t="s">
        <v>3325</v>
      </c>
    </row>
    <row r="454" spans="1:17" x14ac:dyDescent="0.55000000000000004">
      <c r="A454" s="74" t="s">
        <v>68</v>
      </c>
      <c r="B454" s="7">
        <v>12</v>
      </c>
      <c r="C454" s="7">
        <v>21</v>
      </c>
      <c r="D454" s="74" t="s">
        <v>69</v>
      </c>
      <c r="E454" s="6">
        <v>30</v>
      </c>
      <c r="F454" s="7">
        <v>4</v>
      </c>
      <c r="G454" s="7">
        <v>1000</v>
      </c>
      <c r="H454" s="8">
        <v>1000</v>
      </c>
      <c r="I454" s="7">
        <v>1000</v>
      </c>
      <c r="J454" s="8">
        <v>1000</v>
      </c>
      <c r="K454" s="7">
        <v>30</v>
      </c>
      <c r="L454" s="7">
        <v>4</v>
      </c>
      <c r="O454" s="7" t="s">
        <v>5361</v>
      </c>
      <c r="Q454" s="7" t="s">
        <v>3271</v>
      </c>
    </row>
    <row r="455" spans="1:17" x14ac:dyDescent="0.55000000000000004">
      <c r="A455" s="74" t="s">
        <v>68</v>
      </c>
      <c r="B455" s="7">
        <v>12</v>
      </c>
      <c r="C455" s="7">
        <v>23</v>
      </c>
      <c r="D455" s="74" t="s">
        <v>69</v>
      </c>
      <c r="E455" s="6">
        <v>30</v>
      </c>
      <c r="F455" s="7">
        <v>5</v>
      </c>
      <c r="G455" s="7">
        <v>1000</v>
      </c>
      <c r="H455" s="8">
        <v>1000</v>
      </c>
      <c r="I455" s="7">
        <v>1000</v>
      </c>
      <c r="J455" s="8">
        <v>1000</v>
      </c>
      <c r="K455" s="7">
        <v>30</v>
      </c>
      <c r="L455" s="7">
        <v>5</v>
      </c>
      <c r="O455" s="7" t="s">
        <v>5362</v>
      </c>
      <c r="Q455" s="7" t="s">
        <v>3272</v>
      </c>
    </row>
    <row r="456" spans="1:17" x14ac:dyDescent="0.55000000000000004">
      <c r="A456" s="74" t="s">
        <v>68</v>
      </c>
      <c r="B456" s="7">
        <v>12</v>
      </c>
      <c r="C456" s="7">
        <v>25</v>
      </c>
      <c r="D456" s="74" t="s">
        <v>69</v>
      </c>
      <c r="E456" s="6">
        <v>30</v>
      </c>
      <c r="F456" s="7">
        <v>6</v>
      </c>
      <c r="G456" s="7">
        <v>999</v>
      </c>
      <c r="H456" s="8">
        <v>1000</v>
      </c>
      <c r="I456" s="7">
        <v>1001</v>
      </c>
      <c r="J456" s="8">
        <v>999</v>
      </c>
      <c r="K456" s="7">
        <v>30</v>
      </c>
      <c r="L456" s="7">
        <v>6</v>
      </c>
      <c r="O456" s="7" t="s">
        <v>5363</v>
      </c>
      <c r="Q456" s="7" t="s">
        <v>3273</v>
      </c>
    </row>
    <row r="457" spans="1:17" x14ac:dyDescent="0.55000000000000004">
      <c r="A457" s="74" t="s">
        <v>68</v>
      </c>
      <c r="B457" s="7">
        <v>12</v>
      </c>
      <c r="C457" s="7">
        <v>3</v>
      </c>
      <c r="D457" s="74" t="s">
        <v>69</v>
      </c>
      <c r="E457" s="6">
        <v>30</v>
      </c>
      <c r="F457" s="7">
        <v>7</v>
      </c>
      <c r="G457" s="7">
        <v>1001</v>
      </c>
      <c r="H457" s="8">
        <v>999</v>
      </c>
      <c r="I457" s="7">
        <v>1000</v>
      </c>
      <c r="J457" s="8">
        <v>1000</v>
      </c>
      <c r="K457" s="7">
        <v>30</v>
      </c>
      <c r="L457" s="7">
        <v>7</v>
      </c>
      <c r="O457" s="7" t="s">
        <v>5364</v>
      </c>
      <c r="Q457" s="7" t="s">
        <v>3274</v>
      </c>
    </row>
    <row r="458" spans="1:17" x14ac:dyDescent="0.55000000000000004">
      <c r="A458" s="74" t="s">
        <v>68</v>
      </c>
      <c r="B458" s="7">
        <v>12</v>
      </c>
      <c r="C458" s="7">
        <v>4</v>
      </c>
      <c r="D458" s="74" t="s">
        <v>69</v>
      </c>
      <c r="E458" s="6">
        <v>30</v>
      </c>
      <c r="F458" s="7">
        <v>8</v>
      </c>
      <c r="G458" s="7">
        <v>1001</v>
      </c>
      <c r="H458" s="8">
        <v>999</v>
      </c>
      <c r="I458" s="7">
        <v>1000</v>
      </c>
      <c r="J458" s="8">
        <v>1000</v>
      </c>
      <c r="K458" s="7">
        <v>30</v>
      </c>
      <c r="L458" s="7">
        <v>8</v>
      </c>
      <c r="O458" s="7" t="s">
        <v>5365</v>
      </c>
      <c r="Q458" s="7" t="s">
        <v>3275</v>
      </c>
    </row>
    <row r="459" spans="1:17" x14ac:dyDescent="0.55000000000000004">
      <c r="A459" s="74" t="s">
        <v>68</v>
      </c>
      <c r="B459" s="7">
        <v>12</v>
      </c>
      <c r="C459" s="7">
        <v>5</v>
      </c>
      <c r="D459" s="74" t="s">
        <v>69</v>
      </c>
      <c r="E459" s="6">
        <v>30</v>
      </c>
      <c r="F459" s="7">
        <v>9</v>
      </c>
      <c r="G459" s="7">
        <v>1000</v>
      </c>
      <c r="H459" s="8">
        <v>1000</v>
      </c>
      <c r="I459" s="7">
        <v>1000</v>
      </c>
      <c r="J459" s="8">
        <v>1000</v>
      </c>
      <c r="K459" s="7">
        <v>30</v>
      </c>
      <c r="L459" s="7">
        <v>9</v>
      </c>
      <c r="O459" s="7" t="s">
        <v>5366</v>
      </c>
      <c r="Q459" s="7" t="s">
        <v>3276</v>
      </c>
    </row>
    <row r="460" spans="1:17" x14ac:dyDescent="0.55000000000000004">
      <c r="A460" s="74" t="s">
        <v>68</v>
      </c>
      <c r="B460" s="7">
        <v>12</v>
      </c>
      <c r="C460" s="7">
        <v>8</v>
      </c>
      <c r="D460" s="74" t="s">
        <v>69</v>
      </c>
      <c r="E460" s="6">
        <v>30</v>
      </c>
      <c r="F460" s="7">
        <v>31</v>
      </c>
      <c r="G460" s="7">
        <v>1000</v>
      </c>
      <c r="H460" s="8">
        <v>1000</v>
      </c>
      <c r="I460" s="7"/>
      <c r="J460" s="8"/>
      <c r="K460" s="7">
        <v>1000</v>
      </c>
      <c r="L460" s="7">
        <v>1000</v>
      </c>
      <c r="O460" s="7"/>
      <c r="Q460" s="7" t="s">
        <v>3326</v>
      </c>
    </row>
    <row r="461" spans="1:17" x14ac:dyDescent="0.55000000000000004">
      <c r="A461" s="74" t="s">
        <v>68</v>
      </c>
      <c r="B461" s="7">
        <v>12</v>
      </c>
      <c r="C461" s="7">
        <v>9</v>
      </c>
      <c r="D461" s="74" t="s">
        <v>69</v>
      </c>
      <c r="E461" s="6">
        <v>31</v>
      </c>
      <c r="F461" s="7">
        <v>4</v>
      </c>
      <c r="G461" s="7">
        <v>1000</v>
      </c>
      <c r="H461" s="8">
        <v>1000</v>
      </c>
      <c r="I461" s="7">
        <v>1000</v>
      </c>
      <c r="J461" s="8">
        <v>1000</v>
      </c>
      <c r="K461" s="7">
        <v>31</v>
      </c>
      <c r="L461" s="7">
        <v>4</v>
      </c>
      <c r="O461" s="7" t="s">
        <v>5390</v>
      </c>
      <c r="Q461" s="7" t="s">
        <v>3300</v>
      </c>
    </row>
    <row r="462" spans="1:17" x14ac:dyDescent="0.55000000000000004">
      <c r="A462" s="74" t="s">
        <v>68</v>
      </c>
      <c r="B462" s="7">
        <v>13</v>
      </c>
      <c r="C462" s="7">
        <v>15</v>
      </c>
      <c r="D462" s="74" t="s">
        <v>69</v>
      </c>
      <c r="E462" s="6">
        <v>31</v>
      </c>
      <c r="F462" s="7">
        <v>5</v>
      </c>
      <c r="G462" s="7">
        <v>1000</v>
      </c>
      <c r="H462" s="8">
        <v>1000</v>
      </c>
      <c r="I462" s="7">
        <v>1000</v>
      </c>
      <c r="J462" s="8">
        <v>1000</v>
      </c>
      <c r="K462" s="7">
        <v>31</v>
      </c>
      <c r="L462" s="7">
        <v>5</v>
      </c>
      <c r="O462" s="7" t="s">
        <v>5391</v>
      </c>
      <c r="Q462" s="7" t="s">
        <v>3301</v>
      </c>
    </row>
    <row r="463" spans="1:17" x14ac:dyDescent="0.55000000000000004">
      <c r="A463" s="74" t="s">
        <v>68</v>
      </c>
      <c r="B463" s="7">
        <v>13</v>
      </c>
      <c r="C463" s="7">
        <v>16</v>
      </c>
      <c r="D463" s="74" t="s">
        <v>69</v>
      </c>
      <c r="E463" s="6">
        <v>31</v>
      </c>
      <c r="F463" s="7">
        <v>6</v>
      </c>
      <c r="G463" s="7">
        <v>1001</v>
      </c>
      <c r="H463" s="8">
        <v>999</v>
      </c>
      <c r="I463" s="7">
        <v>1002</v>
      </c>
      <c r="J463" s="8">
        <v>998</v>
      </c>
      <c r="K463" s="7">
        <v>31</v>
      </c>
      <c r="L463" s="7">
        <v>6</v>
      </c>
      <c r="O463" s="7" t="s">
        <v>5392</v>
      </c>
      <c r="Q463" s="7" t="s">
        <v>3302</v>
      </c>
    </row>
    <row r="464" spans="1:17" x14ac:dyDescent="0.55000000000000004">
      <c r="A464" s="74" t="s">
        <v>68</v>
      </c>
      <c r="B464" s="7">
        <v>13</v>
      </c>
      <c r="C464" s="7">
        <v>17</v>
      </c>
      <c r="D464" s="74" t="s">
        <v>69</v>
      </c>
      <c r="E464" s="6">
        <v>31</v>
      </c>
      <c r="F464" s="7">
        <v>7</v>
      </c>
      <c r="G464" s="7">
        <v>1000</v>
      </c>
      <c r="H464" s="8">
        <v>1000</v>
      </c>
      <c r="I464" s="7">
        <v>1000</v>
      </c>
      <c r="J464" s="8">
        <v>1000</v>
      </c>
      <c r="K464" s="7">
        <v>31</v>
      </c>
      <c r="L464" s="7">
        <v>7</v>
      </c>
      <c r="O464" s="7" t="s">
        <v>5393</v>
      </c>
      <c r="Q464" s="7" t="s">
        <v>3303</v>
      </c>
    </row>
    <row r="465" spans="1:17" x14ac:dyDescent="0.55000000000000004">
      <c r="A465" s="74" t="s">
        <v>68</v>
      </c>
      <c r="B465" s="7">
        <v>13</v>
      </c>
      <c r="C465" s="7">
        <v>18</v>
      </c>
      <c r="D465" s="74" t="s">
        <v>69</v>
      </c>
      <c r="E465" s="6">
        <v>31</v>
      </c>
      <c r="F465" s="7">
        <v>8</v>
      </c>
      <c r="G465" s="7">
        <v>1000</v>
      </c>
      <c r="H465" s="8">
        <v>1000</v>
      </c>
      <c r="I465" s="7">
        <v>1000</v>
      </c>
      <c r="J465" s="8">
        <v>1000</v>
      </c>
      <c r="K465" s="7">
        <v>31</v>
      </c>
      <c r="L465" s="7">
        <v>8</v>
      </c>
      <c r="O465" s="7" t="s">
        <v>5394</v>
      </c>
      <c r="Q465" s="7" t="s">
        <v>3304</v>
      </c>
    </row>
    <row r="466" spans="1:17" x14ac:dyDescent="0.55000000000000004">
      <c r="A466" s="74" t="s">
        <v>68</v>
      </c>
      <c r="B466" s="7">
        <v>13</v>
      </c>
      <c r="C466" s="7">
        <v>19</v>
      </c>
      <c r="D466" s="74" t="s">
        <v>69</v>
      </c>
      <c r="E466" s="6">
        <v>31</v>
      </c>
      <c r="F466" s="7">
        <v>9</v>
      </c>
      <c r="G466" s="7">
        <v>992</v>
      </c>
      <c r="H466" s="8">
        <v>998</v>
      </c>
      <c r="I466" s="7">
        <v>993</v>
      </c>
      <c r="J466" s="8">
        <v>1007</v>
      </c>
      <c r="K466" s="7">
        <v>31</v>
      </c>
      <c r="L466" s="7">
        <v>9</v>
      </c>
      <c r="O466" s="7" t="s">
        <v>5395</v>
      </c>
      <c r="Q466" s="7" t="s">
        <v>3305</v>
      </c>
    </row>
    <row r="467" spans="1:17" x14ac:dyDescent="0.55000000000000004">
      <c r="A467" s="74" t="s">
        <v>68</v>
      </c>
      <c r="B467" s="7">
        <v>13</v>
      </c>
      <c r="C467" s="7">
        <v>2</v>
      </c>
      <c r="D467" s="74" t="s">
        <v>69</v>
      </c>
      <c r="E467" s="6" t="s">
        <v>71</v>
      </c>
      <c r="F467" s="7" t="s">
        <v>72</v>
      </c>
      <c r="G467" s="7">
        <v>792</v>
      </c>
      <c r="H467" s="8">
        <v>794</v>
      </c>
      <c r="I467" s="7">
        <v>925</v>
      </c>
      <c r="J467" s="8">
        <v>1075</v>
      </c>
      <c r="K467" s="7" t="s">
        <v>71</v>
      </c>
      <c r="L467" s="7" t="s">
        <v>72</v>
      </c>
      <c r="O467" s="7" t="s">
        <v>4372</v>
      </c>
      <c r="Q467" s="7" t="s">
        <v>2282</v>
      </c>
    </row>
    <row r="468" spans="1:17" ht="28.8" x14ac:dyDescent="0.55000000000000004">
      <c r="A468" s="74" t="s">
        <v>68</v>
      </c>
      <c r="B468" s="7">
        <v>13</v>
      </c>
      <c r="C468" s="7">
        <v>20</v>
      </c>
      <c r="D468" s="71" t="s">
        <v>62</v>
      </c>
      <c r="E468" s="6" t="s">
        <v>71</v>
      </c>
      <c r="F468" s="7" t="s">
        <v>75</v>
      </c>
      <c r="G468" s="7">
        <v>553</v>
      </c>
      <c r="H468" s="8">
        <v>539</v>
      </c>
      <c r="I468" s="7">
        <v>903</v>
      </c>
      <c r="J468" s="8">
        <v>1097</v>
      </c>
      <c r="K468" s="7" t="s">
        <v>71</v>
      </c>
      <c r="L468" s="7" t="s">
        <v>75</v>
      </c>
      <c r="O468" s="7" t="s">
        <v>4378</v>
      </c>
      <c r="Q468" s="7" t="s">
        <v>2288</v>
      </c>
    </row>
    <row r="469" spans="1:17" ht="28.8" x14ac:dyDescent="0.55000000000000004">
      <c r="A469" s="74" t="s">
        <v>68</v>
      </c>
      <c r="B469" s="7">
        <v>13</v>
      </c>
      <c r="C469" s="7">
        <v>21</v>
      </c>
      <c r="D469" s="71" t="s">
        <v>62</v>
      </c>
      <c r="E469" s="6" t="s">
        <v>71</v>
      </c>
      <c r="F469" s="7" t="s">
        <v>76</v>
      </c>
      <c r="G469" s="7">
        <v>1480</v>
      </c>
      <c r="H469" s="8">
        <v>266</v>
      </c>
      <c r="I469" s="7">
        <v>1579</v>
      </c>
      <c r="J469" s="8">
        <v>421</v>
      </c>
      <c r="K469" s="7" t="s">
        <v>71</v>
      </c>
      <c r="L469" s="7" t="s">
        <v>76</v>
      </c>
      <c r="O469" s="7" t="s">
        <v>4382</v>
      </c>
      <c r="Q469" s="7" t="s">
        <v>2292</v>
      </c>
    </row>
    <row r="470" spans="1:17" ht="28.8" x14ac:dyDescent="0.55000000000000004">
      <c r="A470" s="74" t="s">
        <v>68</v>
      </c>
      <c r="B470" s="7">
        <v>13</v>
      </c>
      <c r="C470" s="7">
        <v>23</v>
      </c>
      <c r="D470" s="71" t="s">
        <v>62</v>
      </c>
      <c r="E470" s="6" t="s">
        <v>71</v>
      </c>
      <c r="F470" s="7" t="s">
        <v>79</v>
      </c>
      <c r="G470" s="7">
        <v>506</v>
      </c>
      <c r="H470" s="8">
        <v>381</v>
      </c>
      <c r="I470" s="7">
        <v>956</v>
      </c>
      <c r="J470" s="8">
        <v>1044</v>
      </c>
      <c r="K470" s="7" t="s">
        <v>71</v>
      </c>
      <c r="L470" s="7" t="s">
        <v>79</v>
      </c>
      <c r="O470" s="7" t="s">
        <v>4400</v>
      </c>
      <c r="Q470" s="7" t="s">
        <v>2310</v>
      </c>
    </row>
    <row r="471" spans="1:17" ht="28.8" x14ac:dyDescent="0.55000000000000004">
      <c r="A471" s="74" t="s">
        <v>68</v>
      </c>
      <c r="B471" s="7">
        <v>13</v>
      </c>
      <c r="C471" s="7">
        <v>25</v>
      </c>
      <c r="D471" s="71" t="s">
        <v>62</v>
      </c>
      <c r="E471" s="6" t="s">
        <v>71</v>
      </c>
      <c r="F471" s="7" t="s">
        <v>80</v>
      </c>
      <c r="G471" s="7">
        <v>873</v>
      </c>
      <c r="H471" s="8">
        <v>875</v>
      </c>
      <c r="I471" s="7">
        <v>982</v>
      </c>
      <c r="J471" s="8">
        <v>1018</v>
      </c>
      <c r="K471" s="7" t="s">
        <v>71</v>
      </c>
      <c r="L471" s="7" t="s">
        <v>80</v>
      </c>
      <c r="O471" s="7" t="s">
        <v>4408</v>
      </c>
      <c r="Q471" s="7" t="s">
        <v>2318</v>
      </c>
    </row>
    <row r="472" spans="1:17" ht="28.8" x14ac:dyDescent="0.55000000000000004">
      <c r="A472" s="74" t="s">
        <v>68</v>
      </c>
      <c r="B472" s="7">
        <v>13</v>
      </c>
      <c r="C472" s="7">
        <v>3</v>
      </c>
      <c r="D472" s="71" t="s">
        <v>62</v>
      </c>
      <c r="E472" s="6" t="s">
        <v>71</v>
      </c>
      <c r="F472" s="7" t="s">
        <v>73</v>
      </c>
      <c r="G472" s="7">
        <v>980</v>
      </c>
      <c r="H472" s="8">
        <v>980</v>
      </c>
      <c r="I472" s="7">
        <v>1018</v>
      </c>
      <c r="J472" s="8">
        <v>982</v>
      </c>
      <c r="K472" s="7" t="s">
        <v>71</v>
      </c>
      <c r="L472" s="7" t="s">
        <v>73</v>
      </c>
      <c r="O472" s="7" t="s">
        <v>4373</v>
      </c>
      <c r="Q472" s="7" t="s">
        <v>2283</v>
      </c>
    </row>
    <row r="473" spans="1:17" ht="28.8" x14ac:dyDescent="0.55000000000000004">
      <c r="A473" s="74" t="s">
        <v>68</v>
      </c>
      <c r="B473" s="7">
        <v>13</v>
      </c>
      <c r="C473" s="7">
        <v>4</v>
      </c>
      <c r="D473" s="71" t="s">
        <v>62</v>
      </c>
      <c r="E473" s="6" t="s">
        <v>71</v>
      </c>
      <c r="F473" s="7" t="s">
        <v>74</v>
      </c>
      <c r="G473" s="7">
        <v>985</v>
      </c>
      <c r="H473" s="8">
        <v>982</v>
      </c>
      <c r="I473" s="7">
        <v>993</v>
      </c>
      <c r="J473" s="8">
        <v>1007</v>
      </c>
      <c r="K473" s="7" t="s">
        <v>71</v>
      </c>
      <c r="L473" s="7" t="s">
        <v>74</v>
      </c>
      <c r="O473" s="7" t="s">
        <v>4375</v>
      </c>
      <c r="Q473" s="7" t="s">
        <v>2285</v>
      </c>
    </row>
    <row r="474" spans="1:17" ht="28.8" x14ac:dyDescent="0.55000000000000004">
      <c r="A474" s="74" t="s">
        <v>68</v>
      </c>
      <c r="B474" s="7">
        <v>13</v>
      </c>
      <c r="C474" s="7">
        <v>5</v>
      </c>
      <c r="D474" s="71" t="s">
        <v>62</v>
      </c>
      <c r="E474" s="6" t="s">
        <v>71</v>
      </c>
      <c r="F474" s="7" t="s">
        <v>77</v>
      </c>
      <c r="G474" s="7">
        <v>995</v>
      </c>
      <c r="H474" s="8">
        <v>995</v>
      </c>
      <c r="I474" s="7">
        <v>999</v>
      </c>
      <c r="J474" s="8">
        <v>1001</v>
      </c>
      <c r="K474" s="7" t="s">
        <v>71</v>
      </c>
      <c r="L474" s="7" t="s">
        <v>77</v>
      </c>
      <c r="O474" s="7" t="s">
        <v>4387</v>
      </c>
      <c r="Q474" s="7" t="s">
        <v>2297</v>
      </c>
    </row>
    <row r="475" spans="1:17" ht="28.8" x14ac:dyDescent="0.55000000000000004">
      <c r="A475" s="74" t="s">
        <v>68</v>
      </c>
      <c r="B475" s="7">
        <v>13</v>
      </c>
      <c r="C475" s="7">
        <v>8</v>
      </c>
      <c r="D475" s="71" t="s">
        <v>62</v>
      </c>
      <c r="E475" s="6" t="s">
        <v>71</v>
      </c>
      <c r="F475" s="7" t="s">
        <v>78</v>
      </c>
      <c r="G475" s="7">
        <v>999</v>
      </c>
      <c r="H475" s="8">
        <v>995</v>
      </c>
      <c r="I475" s="7">
        <v>999</v>
      </c>
      <c r="J475" s="8">
        <v>1001</v>
      </c>
      <c r="K475" s="7" t="s">
        <v>71</v>
      </c>
      <c r="L475" s="7" t="s">
        <v>78</v>
      </c>
      <c r="O475" s="7" t="s">
        <v>4393</v>
      </c>
      <c r="Q475" s="7" t="s">
        <v>2303</v>
      </c>
    </row>
    <row r="476" spans="1:17" ht="28.8" x14ac:dyDescent="0.55000000000000004">
      <c r="A476" s="74" t="s">
        <v>68</v>
      </c>
      <c r="B476" s="7">
        <v>13</v>
      </c>
      <c r="C476" s="7">
        <v>9</v>
      </c>
      <c r="D476" s="71" t="s">
        <v>62</v>
      </c>
      <c r="E476" s="6" t="s">
        <v>71</v>
      </c>
      <c r="F476" s="7" t="s">
        <v>81</v>
      </c>
      <c r="G476" s="7">
        <v>994</v>
      </c>
      <c r="H476" s="8">
        <v>998</v>
      </c>
      <c r="I476" s="7">
        <v>991</v>
      </c>
      <c r="J476" s="8">
        <v>1009</v>
      </c>
      <c r="K476" s="7" t="s">
        <v>71</v>
      </c>
      <c r="L476" s="7" t="s">
        <v>81</v>
      </c>
      <c r="O476" s="7" t="s">
        <v>4417</v>
      </c>
      <c r="Q476" s="7" t="s">
        <v>2327</v>
      </c>
    </row>
    <row r="477" spans="1:17" ht="28.8" x14ac:dyDescent="0.55000000000000004">
      <c r="A477" s="74" t="s">
        <v>68</v>
      </c>
      <c r="B477" s="7">
        <v>15</v>
      </c>
      <c r="C477" s="7">
        <v>16</v>
      </c>
      <c r="D477" s="71" t="s">
        <v>62</v>
      </c>
      <c r="E477" s="6" t="s">
        <v>71</v>
      </c>
      <c r="F477" s="7" t="s">
        <v>82</v>
      </c>
      <c r="G477" s="7">
        <v>1001</v>
      </c>
      <c r="H477" s="8">
        <v>992</v>
      </c>
      <c r="I477" s="7">
        <v>1000</v>
      </c>
      <c r="J477" s="8">
        <v>1000</v>
      </c>
      <c r="K477" s="7" t="s">
        <v>71</v>
      </c>
      <c r="L477" s="7" t="s">
        <v>82</v>
      </c>
      <c r="O477" s="7" t="s">
        <v>4427</v>
      </c>
      <c r="Q477" s="7" t="s">
        <v>2337</v>
      </c>
    </row>
    <row r="478" spans="1:17" ht="28.8" x14ac:dyDescent="0.55000000000000004">
      <c r="A478" s="74" t="s">
        <v>68</v>
      </c>
      <c r="B478" s="7">
        <v>15</v>
      </c>
      <c r="C478" s="7">
        <v>17</v>
      </c>
      <c r="D478" s="71" t="s">
        <v>62</v>
      </c>
      <c r="E478" s="6" t="s">
        <v>72</v>
      </c>
      <c r="F478" s="7" t="s">
        <v>75</v>
      </c>
      <c r="G478" s="7">
        <v>870</v>
      </c>
      <c r="H478" s="8">
        <v>885</v>
      </c>
      <c r="I478" s="7">
        <v>941</v>
      </c>
      <c r="J478" s="8">
        <v>1059</v>
      </c>
      <c r="K478" s="7" t="s">
        <v>72</v>
      </c>
      <c r="L478" s="7" t="s">
        <v>75</v>
      </c>
      <c r="O478" s="7" t="s">
        <v>4379</v>
      </c>
      <c r="Q478" s="7" t="s">
        <v>2289</v>
      </c>
    </row>
    <row r="479" spans="1:17" ht="28.8" x14ac:dyDescent="0.55000000000000004">
      <c r="A479" s="74" t="s">
        <v>68</v>
      </c>
      <c r="B479" s="7">
        <v>15</v>
      </c>
      <c r="C479" s="7">
        <v>18</v>
      </c>
      <c r="D479" s="71" t="s">
        <v>62</v>
      </c>
      <c r="E479" s="6" t="s">
        <v>72</v>
      </c>
      <c r="F479" s="7" t="s">
        <v>76</v>
      </c>
      <c r="G479" s="7">
        <v>1755</v>
      </c>
      <c r="H479" s="8">
        <v>70</v>
      </c>
      <c r="I479" s="7">
        <v>1785</v>
      </c>
      <c r="J479" s="8">
        <v>215</v>
      </c>
      <c r="K479" s="7" t="s">
        <v>72</v>
      </c>
      <c r="L479" s="7" t="s">
        <v>76</v>
      </c>
      <c r="O479" s="7" t="s">
        <v>4383</v>
      </c>
      <c r="Q479" s="7" t="s">
        <v>2293</v>
      </c>
    </row>
    <row r="480" spans="1:17" ht="28.8" x14ac:dyDescent="0.55000000000000004">
      <c r="A480" s="74" t="s">
        <v>68</v>
      </c>
      <c r="B480" s="7">
        <v>15</v>
      </c>
      <c r="C480" s="7">
        <v>19</v>
      </c>
      <c r="D480" s="71" t="s">
        <v>62</v>
      </c>
      <c r="E480" s="6" t="s">
        <v>72</v>
      </c>
      <c r="F480" s="7" t="s">
        <v>79</v>
      </c>
      <c r="G480" s="7">
        <v>856</v>
      </c>
      <c r="H480" s="8">
        <v>854</v>
      </c>
      <c r="I480" s="7">
        <v>975</v>
      </c>
      <c r="J480" s="8">
        <v>1025</v>
      </c>
      <c r="K480" s="7" t="s">
        <v>72</v>
      </c>
      <c r="L480" s="7" t="s">
        <v>79</v>
      </c>
      <c r="O480" s="7" t="s">
        <v>4401</v>
      </c>
      <c r="Q480" s="7" t="s">
        <v>2311</v>
      </c>
    </row>
    <row r="481" spans="1:17" ht="28.8" x14ac:dyDescent="0.55000000000000004">
      <c r="A481" s="74" t="s">
        <v>68</v>
      </c>
      <c r="B481" s="7">
        <v>15</v>
      </c>
      <c r="C481" s="7">
        <v>2</v>
      </c>
      <c r="D481" s="71" t="s">
        <v>62</v>
      </c>
      <c r="E481" s="6" t="s">
        <v>72</v>
      </c>
      <c r="F481" s="7" t="s">
        <v>80</v>
      </c>
      <c r="G481" s="7">
        <v>633</v>
      </c>
      <c r="H481" s="8">
        <v>419</v>
      </c>
      <c r="I481" s="7">
        <v>1046</v>
      </c>
      <c r="J481" s="8">
        <v>954</v>
      </c>
      <c r="K481" s="7" t="s">
        <v>72</v>
      </c>
      <c r="L481" s="7" t="s">
        <v>80</v>
      </c>
      <c r="O481" s="7" t="s">
        <v>4409</v>
      </c>
      <c r="Q481" s="7" t="s">
        <v>2319</v>
      </c>
    </row>
    <row r="482" spans="1:17" ht="28.8" x14ac:dyDescent="0.55000000000000004">
      <c r="A482" s="74" t="s">
        <v>68</v>
      </c>
      <c r="B482" s="7">
        <v>15</v>
      </c>
      <c r="C482" s="7">
        <v>20</v>
      </c>
      <c r="D482" s="71" t="s">
        <v>62</v>
      </c>
      <c r="E482" s="6" t="s">
        <v>72</v>
      </c>
      <c r="F482" s="7" t="s">
        <v>73</v>
      </c>
      <c r="G482" s="7">
        <v>986</v>
      </c>
      <c r="H482" s="8">
        <v>979</v>
      </c>
      <c r="I482" s="7">
        <v>1011</v>
      </c>
      <c r="J482" s="8">
        <v>989</v>
      </c>
      <c r="K482" s="7" t="s">
        <v>72</v>
      </c>
      <c r="L482" s="7" t="s">
        <v>73</v>
      </c>
      <c r="O482" s="7" t="s">
        <v>4374</v>
      </c>
      <c r="Q482" s="7" t="s">
        <v>2284</v>
      </c>
    </row>
    <row r="483" spans="1:17" ht="28.8" x14ac:dyDescent="0.55000000000000004">
      <c r="A483" s="74" t="s">
        <v>68</v>
      </c>
      <c r="B483" s="7">
        <v>15</v>
      </c>
      <c r="C483" s="7">
        <v>21</v>
      </c>
      <c r="D483" s="71" t="s">
        <v>62</v>
      </c>
      <c r="E483" s="6" t="s">
        <v>72</v>
      </c>
      <c r="F483" s="7" t="s">
        <v>74</v>
      </c>
      <c r="G483" s="7">
        <v>977</v>
      </c>
      <c r="H483" s="8">
        <v>965</v>
      </c>
      <c r="I483" s="7">
        <v>996</v>
      </c>
      <c r="J483" s="8">
        <v>1004</v>
      </c>
      <c r="K483" s="7" t="s">
        <v>72</v>
      </c>
      <c r="L483" s="7" t="s">
        <v>74</v>
      </c>
      <c r="O483" s="7" t="s">
        <v>4376</v>
      </c>
      <c r="Q483" s="7" t="s">
        <v>2286</v>
      </c>
    </row>
    <row r="484" spans="1:17" ht="28.8" x14ac:dyDescent="0.55000000000000004">
      <c r="A484" s="74" t="s">
        <v>68</v>
      </c>
      <c r="B484" s="7">
        <v>15</v>
      </c>
      <c r="C484" s="7">
        <v>23</v>
      </c>
      <c r="D484" s="71" t="s">
        <v>62</v>
      </c>
      <c r="E484" s="6" t="s">
        <v>72</v>
      </c>
      <c r="F484" s="7" t="s">
        <v>77</v>
      </c>
      <c r="G484" s="7">
        <v>991</v>
      </c>
      <c r="H484" s="8">
        <v>995</v>
      </c>
      <c r="I484" s="7">
        <v>1005</v>
      </c>
      <c r="J484" s="8">
        <v>995</v>
      </c>
      <c r="K484" s="7" t="s">
        <v>72</v>
      </c>
      <c r="L484" s="7" t="s">
        <v>77</v>
      </c>
      <c r="O484" s="7" t="s">
        <v>4388</v>
      </c>
      <c r="Q484" s="7" t="s">
        <v>2298</v>
      </c>
    </row>
    <row r="485" spans="1:17" ht="28.8" x14ac:dyDescent="0.55000000000000004">
      <c r="A485" s="74" t="s">
        <v>68</v>
      </c>
      <c r="B485" s="7">
        <v>15</v>
      </c>
      <c r="C485" s="7">
        <v>25</v>
      </c>
      <c r="D485" s="71" t="s">
        <v>62</v>
      </c>
      <c r="E485" s="6" t="s">
        <v>72</v>
      </c>
      <c r="F485" s="7" t="s">
        <v>78</v>
      </c>
      <c r="G485" s="7">
        <v>992</v>
      </c>
      <c r="H485" s="8">
        <v>994</v>
      </c>
      <c r="I485" s="7">
        <v>995</v>
      </c>
      <c r="J485" s="8">
        <v>1005</v>
      </c>
      <c r="K485" s="7" t="s">
        <v>72</v>
      </c>
      <c r="L485" s="7" t="s">
        <v>78</v>
      </c>
      <c r="O485" s="7" t="s">
        <v>4394</v>
      </c>
      <c r="Q485" s="7" t="s">
        <v>2304</v>
      </c>
    </row>
    <row r="486" spans="1:17" ht="28.8" x14ac:dyDescent="0.55000000000000004">
      <c r="A486" s="74" t="s">
        <v>68</v>
      </c>
      <c r="B486" s="7">
        <v>15</v>
      </c>
      <c r="C486" s="7">
        <v>3</v>
      </c>
      <c r="D486" s="71" t="s">
        <v>62</v>
      </c>
      <c r="E486" s="6" t="s">
        <v>72</v>
      </c>
      <c r="F486" s="7" t="s">
        <v>81</v>
      </c>
      <c r="G486" s="7">
        <v>996</v>
      </c>
      <c r="H486" s="8">
        <v>998</v>
      </c>
      <c r="I486" s="7">
        <v>984</v>
      </c>
      <c r="J486" s="8">
        <v>1016</v>
      </c>
      <c r="K486" s="7" t="s">
        <v>72</v>
      </c>
      <c r="L486" s="7" t="s">
        <v>81</v>
      </c>
      <c r="O486" s="7" t="s">
        <v>4418</v>
      </c>
      <c r="Q486" s="7" t="s">
        <v>2328</v>
      </c>
    </row>
    <row r="487" spans="1:17" ht="28.8" x14ac:dyDescent="0.55000000000000004">
      <c r="A487" s="74" t="s">
        <v>68</v>
      </c>
      <c r="B487" s="7">
        <v>15</v>
      </c>
      <c r="C487" s="7">
        <v>4</v>
      </c>
      <c r="D487" s="71" t="s">
        <v>62</v>
      </c>
      <c r="E487" s="6" t="s">
        <v>72</v>
      </c>
      <c r="F487" s="7" t="s">
        <v>82</v>
      </c>
      <c r="G487" s="7">
        <v>997</v>
      </c>
      <c r="H487" s="8">
        <v>995</v>
      </c>
      <c r="I487" s="7">
        <v>996</v>
      </c>
      <c r="J487" s="8">
        <v>1004</v>
      </c>
      <c r="K487" s="7" t="s">
        <v>72</v>
      </c>
      <c r="L487" s="7" t="s">
        <v>82</v>
      </c>
      <c r="O487" s="7" t="s">
        <v>4428</v>
      </c>
      <c r="Q487" s="7" t="s">
        <v>2338</v>
      </c>
    </row>
    <row r="488" spans="1:17" ht="28.8" x14ac:dyDescent="0.55000000000000004">
      <c r="A488" s="74" t="s">
        <v>68</v>
      </c>
      <c r="B488" s="7">
        <v>15</v>
      </c>
      <c r="C488" s="7">
        <v>5</v>
      </c>
      <c r="D488" s="71" t="s">
        <v>62</v>
      </c>
      <c r="E488" s="6" t="s">
        <v>75</v>
      </c>
      <c r="F488" s="7" t="s">
        <v>76</v>
      </c>
      <c r="G488" s="7">
        <v>1497</v>
      </c>
      <c r="H488" s="8">
        <v>212</v>
      </c>
      <c r="I488" s="7">
        <v>1619</v>
      </c>
      <c r="J488" s="8">
        <v>381</v>
      </c>
      <c r="K488" s="7" t="s">
        <v>75</v>
      </c>
      <c r="L488" s="7" t="s">
        <v>76</v>
      </c>
      <c r="O488" s="7" t="s">
        <v>4386</v>
      </c>
      <c r="Q488" s="7" t="s">
        <v>2296</v>
      </c>
    </row>
    <row r="489" spans="1:17" ht="28.8" x14ac:dyDescent="0.55000000000000004">
      <c r="A489" s="74" t="s">
        <v>68</v>
      </c>
      <c r="B489" s="7">
        <v>15</v>
      </c>
      <c r="C489" s="7">
        <v>8</v>
      </c>
      <c r="D489" s="71" t="s">
        <v>62</v>
      </c>
      <c r="E489" s="6" t="s">
        <v>75</v>
      </c>
      <c r="F489" s="7" t="s">
        <v>79</v>
      </c>
      <c r="G489" s="7">
        <v>490</v>
      </c>
      <c r="H489" s="8">
        <v>540</v>
      </c>
      <c r="I489" s="7">
        <v>955</v>
      </c>
      <c r="J489" s="8">
        <v>1045</v>
      </c>
      <c r="K489" s="7" t="s">
        <v>75</v>
      </c>
      <c r="L489" s="7" t="s">
        <v>79</v>
      </c>
      <c r="O489" s="7" t="s">
        <v>4404</v>
      </c>
      <c r="Q489" s="7" t="s">
        <v>2314</v>
      </c>
    </row>
    <row r="490" spans="1:17" ht="28.8" x14ac:dyDescent="0.55000000000000004">
      <c r="A490" s="74" t="s">
        <v>68</v>
      </c>
      <c r="B490" s="7">
        <v>15</v>
      </c>
      <c r="C490" s="7">
        <v>9</v>
      </c>
      <c r="D490" s="71" t="s">
        <v>62</v>
      </c>
      <c r="E490" s="6" t="s">
        <v>75</v>
      </c>
      <c r="F490" s="7" t="s">
        <v>80</v>
      </c>
      <c r="G490" s="7">
        <v>876</v>
      </c>
      <c r="H490" s="8">
        <v>871</v>
      </c>
      <c r="I490" s="7">
        <v>982</v>
      </c>
      <c r="J490" s="8">
        <v>1018</v>
      </c>
      <c r="K490" s="7" t="s">
        <v>75</v>
      </c>
      <c r="L490" s="7" t="s">
        <v>80</v>
      </c>
      <c r="O490" s="7" t="s">
        <v>4412</v>
      </c>
      <c r="Q490" s="7" t="s">
        <v>2322</v>
      </c>
    </row>
    <row r="491" spans="1:17" ht="28.8" x14ac:dyDescent="0.55000000000000004">
      <c r="A491" s="74" t="s">
        <v>68</v>
      </c>
      <c r="B491" s="7">
        <v>16</v>
      </c>
      <c r="C491" s="7">
        <v>17</v>
      </c>
      <c r="D491" s="71" t="s">
        <v>62</v>
      </c>
      <c r="E491" s="6" t="s">
        <v>75</v>
      </c>
      <c r="F491" s="7" t="s">
        <v>73</v>
      </c>
      <c r="G491" s="7">
        <v>977</v>
      </c>
      <c r="H491" s="8">
        <v>978</v>
      </c>
      <c r="I491" s="7">
        <v>1010</v>
      </c>
      <c r="J491" s="8">
        <v>990</v>
      </c>
      <c r="K491" s="7" t="s">
        <v>75</v>
      </c>
      <c r="L491" s="7" t="s">
        <v>73</v>
      </c>
      <c r="O491" s="7" t="s">
        <v>4380</v>
      </c>
      <c r="Q491" s="7" t="s">
        <v>2290</v>
      </c>
    </row>
    <row r="492" spans="1:17" ht="28.8" x14ac:dyDescent="0.55000000000000004">
      <c r="A492" s="74" t="s">
        <v>68</v>
      </c>
      <c r="B492" s="7">
        <v>16</v>
      </c>
      <c r="C492" s="7">
        <v>18</v>
      </c>
      <c r="D492" s="71" t="s">
        <v>62</v>
      </c>
      <c r="E492" s="6" t="s">
        <v>75</v>
      </c>
      <c r="F492" s="7" t="s">
        <v>74</v>
      </c>
      <c r="G492" s="7">
        <v>985</v>
      </c>
      <c r="H492" s="8">
        <v>974</v>
      </c>
      <c r="I492" s="7">
        <v>999</v>
      </c>
      <c r="J492" s="8">
        <v>1001</v>
      </c>
      <c r="K492" s="7" t="s">
        <v>75</v>
      </c>
      <c r="L492" s="7" t="s">
        <v>74</v>
      </c>
      <c r="O492" s="7" t="s">
        <v>4381</v>
      </c>
      <c r="Q492" s="7" t="s">
        <v>2291</v>
      </c>
    </row>
    <row r="493" spans="1:17" ht="28.8" x14ac:dyDescent="0.55000000000000004">
      <c r="A493" s="74" t="s">
        <v>68</v>
      </c>
      <c r="B493" s="7">
        <v>16</v>
      </c>
      <c r="C493" s="7">
        <v>19</v>
      </c>
      <c r="D493" s="71" t="s">
        <v>62</v>
      </c>
      <c r="E493" s="6" t="s">
        <v>75</v>
      </c>
      <c r="F493" s="7" t="s">
        <v>77</v>
      </c>
      <c r="G493" s="7">
        <v>991</v>
      </c>
      <c r="H493" s="8">
        <v>988</v>
      </c>
      <c r="I493" s="7">
        <v>1013</v>
      </c>
      <c r="J493" s="8">
        <v>987</v>
      </c>
      <c r="K493" s="7" t="s">
        <v>75</v>
      </c>
      <c r="L493" s="7" t="s">
        <v>77</v>
      </c>
      <c r="O493" s="7" t="s">
        <v>4391</v>
      </c>
      <c r="Q493" s="7" t="s">
        <v>2301</v>
      </c>
    </row>
    <row r="494" spans="1:17" ht="28.8" x14ac:dyDescent="0.55000000000000004">
      <c r="A494" s="74" t="s">
        <v>68</v>
      </c>
      <c r="B494" s="7">
        <v>16</v>
      </c>
      <c r="C494" s="7">
        <v>2</v>
      </c>
      <c r="D494" s="71" t="s">
        <v>62</v>
      </c>
      <c r="E494" s="6" t="s">
        <v>75</v>
      </c>
      <c r="F494" s="7" t="s">
        <v>78</v>
      </c>
      <c r="G494" s="7">
        <v>995</v>
      </c>
      <c r="H494" s="8">
        <v>995</v>
      </c>
      <c r="I494" s="7">
        <v>998</v>
      </c>
      <c r="J494" s="8">
        <v>1002</v>
      </c>
      <c r="K494" s="7" t="s">
        <v>75</v>
      </c>
      <c r="L494" s="7" t="s">
        <v>78</v>
      </c>
      <c r="O494" s="7" t="s">
        <v>4397</v>
      </c>
      <c r="Q494" s="7" t="s">
        <v>2307</v>
      </c>
    </row>
    <row r="495" spans="1:17" ht="28.8" x14ac:dyDescent="0.55000000000000004">
      <c r="A495" s="74" t="s">
        <v>68</v>
      </c>
      <c r="B495" s="7">
        <v>16</v>
      </c>
      <c r="C495" s="7">
        <v>20</v>
      </c>
      <c r="D495" s="71" t="s">
        <v>62</v>
      </c>
      <c r="E495" s="6" t="s">
        <v>75</v>
      </c>
      <c r="F495" s="7" t="s">
        <v>81</v>
      </c>
      <c r="G495" s="7">
        <v>993</v>
      </c>
      <c r="H495" s="8">
        <v>995</v>
      </c>
      <c r="I495" s="7">
        <v>988</v>
      </c>
      <c r="J495" s="8">
        <v>1012</v>
      </c>
      <c r="K495" s="7" t="s">
        <v>75</v>
      </c>
      <c r="L495" s="7" t="s">
        <v>81</v>
      </c>
      <c r="O495" s="7" t="s">
        <v>4421</v>
      </c>
      <c r="Q495" s="7" t="s">
        <v>2331</v>
      </c>
    </row>
    <row r="496" spans="1:17" ht="28.8" x14ac:dyDescent="0.55000000000000004">
      <c r="A496" s="74" t="s">
        <v>68</v>
      </c>
      <c r="B496" s="7">
        <v>16</v>
      </c>
      <c r="C496" s="7">
        <v>21</v>
      </c>
      <c r="D496" s="71" t="s">
        <v>62</v>
      </c>
      <c r="E496" s="6" t="s">
        <v>75</v>
      </c>
      <c r="F496" s="7" t="s">
        <v>82</v>
      </c>
      <c r="G496" s="7">
        <v>993</v>
      </c>
      <c r="H496" s="8">
        <v>999</v>
      </c>
      <c r="I496" s="7">
        <v>993</v>
      </c>
      <c r="J496" s="8">
        <v>1007</v>
      </c>
      <c r="K496" s="7" t="s">
        <v>75</v>
      </c>
      <c r="L496" s="7" t="s">
        <v>82</v>
      </c>
      <c r="O496" s="7" t="s">
        <v>4431</v>
      </c>
      <c r="Q496" s="7" t="s">
        <v>2341</v>
      </c>
    </row>
    <row r="497" spans="1:17" ht="28.8" x14ac:dyDescent="0.55000000000000004">
      <c r="A497" s="74" t="s">
        <v>68</v>
      </c>
      <c r="B497" s="7">
        <v>16</v>
      </c>
      <c r="C497" s="7">
        <v>23</v>
      </c>
      <c r="D497" s="71" t="s">
        <v>62</v>
      </c>
      <c r="E497" s="6" t="s">
        <v>76</v>
      </c>
      <c r="F497" s="7" t="s">
        <v>79</v>
      </c>
      <c r="G497" s="7">
        <v>230</v>
      </c>
      <c r="H497" s="8">
        <v>1477</v>
      </c>
      <c r="I497" s="7">
        <v>379</v>
      </c>
      <c r="J497" s="8">
        <v>1621</v>
      </c>
      <c r="K497" s="7" t="s">
        <v>76</v>
      </c>
      <c r="L497" s="7" t="s">
        <v>79</v>
      </c>
      <c r="O497" s="7" t="s">
        <v>4405</v>
      </c>
      <c r="Q497" s="7" t="s">
        <v>2315</v>
      </c>
    </row>
    <row r="498" spans="1:17" ht="28.8" x14ac:dyDescent="0.55000000000000004">
      <c r="A498" s="74" t="s">
        <v>68</v>
      </c>
      <c r="B498" s="7">
        <v>16</v>
      </c>
      <c r="C498" s="7">
        <v>25</v>
      </c>
      <c r="D498" s="71" t="s">
        <v>62</v>
      </c>
      <c r="E498" s="6" t="s">
        <v>76</v>
      </c>
      <c r="F498" s="7" t="s">
        <v>80</v>
      </c>
      <c r="G498" s="7">
        <v>169</v>
      </c>
      <c r="H498" s="8">
        <v>1572</v>
      </c>
      <c r="I498" s="7">
        <v>294</v>
      </c>
      <c r="J498" s="8">
        <v>1706</v>
      </c>
      <c r="K498" s="7" t="s">
        <v>76</v>
      </c>
      <c r="L498" s="7" t="s">
        <v>80</v>
      </c>
      <c r="O498" s="7" t="s">
        <v>4413</v>
      </c>
      <c r="Q498" s="7" t="s">
        <v>2323</v>
      </c>
    </row>
    <row r="499" spans="1:17" ht="28.8" x14ac:dyDescent="0.55000000000000004">
      <c r="A499" s="74" t="s">
        <v>68</v>
      </c>
      <c r="B499" s="7">
        <v>16</v>
      </c>
      <c r="C499" s="7">
        <v>3</v>
      </c>
      <c r="D499" s="71" t="s">
        <v>62</v>
      </c>
      <c r="E499" s="6" t="s">
        <v>76</v>
      </c>
      <c r="F499" s="7" t="s">
        <v>73</v>
      </c>
      <c r="G499" s="7">
        <v>666</v>
      </c>
      <c r="H499" s="8">
        <v>1061</v>
      </c>
      <c r="I499" s="7">
        <v>815</v>
      </c>
      <c r="J499" s="8">
        <v>1185</v>
      </c>
      <c r="K499" s="7" t="s">
        <v>76</v>
      </c>
      <c r="L499" s="7" t="s">
        <v>73</v>
      </c>
      <c r="O499" s="7" t="s">
        <v>4384</v>
      </c>
      <c r="Q499" s="7" t="s">
        <v>2294</v>
      </c>
    </row>
    <row r="500" spans="1:17" ht="28.8" x14ac:dyDescent="0.55000000000000004">
      <c r="A500" s="74" t="s">
        <v>68</v>
      </c>
      <c r="B500" s="7">
        <v>16</v>
      </c>
      <c r="C500" s="7">
        <v>4</v>
      </c>
      <c r="D500" s="71" t="s">
        <v>62</v>
      </c>
      <c r="E500" s="6" t="s">
        <v>76</v>
      </c>
      <c r="F500" s="7" t="s">
        <v>74</v>
      </c>
      <c r="G500" s="7">
        <v>523</v>
      </c>
      <c r="H500" s="8">
        <v>1164</v>
      </c>
      <c r="I500" s="7">
        <v>794</v>
      </c>
      <c r="J500" s="8">
        <v>1206</v>
      </c>
      <c r="K500" s="7" t="s">
        <v>76</v>
      </c>
      <c r="L500" s="7" t="s">
        <v>74</v>
      </c>
      <c r="O500" s="7" t="s">
        <v>4385</v>
      </c>
      <c r="Q500" s="7" t="s">
        <v>2295</v>
      </c>
    </row>
    <row r="501" spans="1:17" ht="28.8" x14ac:dyDescent="0.55000000000000004">
      <c r="A501" s="74" t="s">
        <v>68</v>
      </c>
      <c r="B501" s="7">
        <v>16</v>
      </c>
      <c r="C501" s="7">
        <v>5</v>
      </c>
      <c r="D501" s="71" t="s">
        <v>62</v>
      </c>
      <c r="E501" s="6" t="s">
        <v>76</v>
      </c>
      <c r="F501" s="7" t="s">
        <v>77</v>
      </c>
      <c r="G501" s="7">
        <v>846</v>
      </c>
      <c r="H501" s="8">
        <v>1013</v>
      </c>
      <c r="I501" s="7">
        <v>881</v>
      </c>
      <c r="J501" s="8">
        <v>1119</v>
      </c>
      <c r="K501" s="7" t="s">
        <v>76</v>
      </c>
      <c r="L501" s="7" t="s">
        <v>77</v>
      </c>
      <c r="O501" s="7" t="s">
        <v>4392</v>
      </c>
      <c r="Q501" s="7" t="s">
        <v>2302</v>
      </c>
    </row>
    <row r="502" spans="1:17" ht="28.8" x14ac:dyDescent="0.55000000000000004">
      <c r="A502" s="74" t="s">
        <v>68</v>
      </c>
      <c r="B502" s="7">
        <v>16</v>
      </c>
      <c r="C502" s="7">
        <v>8</v>
      </c>
      <c r="D502" s="71" t="s">
        <v>62</v>
      </c>
      <c r="E502" s="6" t="s">
        <v>76</v>
      </c>
      <c r="F502" s="7" t="s">
        <v>78</v>
      </c>
      <c r="G502" s="7">
        <v>889</v>
      </c>
      <c r="H502" s="8">
        <v>992</v>
      </c>
      <c r="I502" s="7">
        <v>926</v>
      </c>
      <c r="J502" s="8">
        <v>1074</v>
      </c>
      <c r="K502" s="7" t="s">
        <v>76</v>
      </c>
      <c r="L502" s="7" t="s">
        <v>78</v>
      </c>
      <c r="O502" s="7" t="s">
        <v>4398</v>
      </c>
      <c r="Q502" s="7" t="s">
        <v>2308</v>
      </c>
    </row>
    <row r="503" spans="1:17" ht="28.8" x14ac:dyDescent="0.55000000000000004">
      <c r="A503" s="74" t="s">
        <v>68</v>
      </c>
      <c r="B503" s="7">
        <v>16</v>
      </c>
      <c r="C503" s="7">
        <v>9</v>
      </c>
      <c r="D503" s="71" t="s">
        <v>62</v>
      </c>
      <c r="E503" s="6" t="s">
        <v>76</v>
      </c>
      <c r="F503" s="7" t="s">
        <v>81</v>
      </c>
      <c r="G503" s="7">
        <v>949</v>
      </c>
      <c r="H503" s="8">
        <v>1008</v>
      </c>
      <c r="I503" s="7">
        <v>944</v>
      </c>
      <c r="J503" s="8">
        <v>1056</v>
      </c>
      <c r="K503" s="7" t="s">
        <v>76</v>
      </c>
      <c r="L503" s="7" t="s">
        <v>81</v>
      </c>
      <c r="O503" s="7" t="s">
        <v>4422</v>
      </c>
      <c r="Q503" s="7" t="s">
        <v>2332</v>
      </c>
    </row>
    <row r="504" spans="1:17" ht="28.8" x14ac:dyDescent="0.55000000000000004">
      <c r="A504" s="74" t="s">
        <v>68</v>
      </c>
      <c r="B504" s="7">
        <v>17</v>
      </c>
      <c r="C504" s="7">
        <v>18</v>
      </c>
      <c r="D504" s="71" t="s">
        <v>62</v>
      </c>
      <c r="E504" s="6" t="s">
        <v>76</v>
      </c>
      <c r="F504" s="7" t="s">
        <v>82</v>
      </c>
      <c r="G504" s="7">
        <v>956</v>
      </c>
      <c r="H504" s="8">
        <v>997</v>
      </c>
      <c r="I504" s="7">
        <v>943</v>
      </c>
      <c r="J504" s="8">
        <v>1057</v>
      </c>
      <c r="K504" s="7" t="s">
        <v>76</v>
      </c>
      <c r="L504" s="7" t="s">
        <v>82</v>
      </c>
      <c r="O504" s="7" t="s">
        <v>4432</v>
      </c>
      <c r="Q504" s="7" t="s">
        <v>2342</v>
      </c>
    </row>
    <row r="505" spans="1:17" ht="28.8" x14ac:dyDescent="0.55000000000000004">
      <c r="A505" s="74" t="s">
        <v>68</v>
      </c>
      <c r="B505" s="7">
        <v>17</v>
      </c>
      <c r="C505" s="7">
        <v>19</v>
      </c>
      <c r="D505" s="71" t="s">
        <v>62</v>
      </c>
      <c r="E505" s="6" t="s">
        <v>79</v>
      </c>
      <c r="F505" s="7" t="s">
        <v>80</v>
      </c>
      <c r="G505" s="7">
        <v>839</v>
      </c>
      <c r="H505" s="8">
        <v>860</v>
      </c>
      <c r="I505" s="7">
        <v>991</v>
      </c>
      <c r="J505" s="8">
        <v>1009</v>
      </c>
      <c r="K505" s="7" t="s">
        <v>79</v>
      </c>
      <c r="L505" s="7" t="s">
        <v>80</v>
      </c>
      <c r="O505" s="7" t="s">
        <v>4416</v>
      </c>
      <c r="Q505" s="7" t="s">
        <v>2326</v>
      </c>
    </row>
    <row r="506" spans="1:17" ht="28.8" x14ac:dyDescent="0.55000000000000004">
      <c r="A506" s="74" t="s">
        <v>68</v>
      </c>
      <c r="B506" s="7">
        <v>17</v>
      </c>
      <c r="C506" s="7">
        <v>2</v>
      </c>
      <c r="D506" s="71" t="s">
        <v>62</v>
      </c>
      <c r="E506" s="6" t="s">
        <v>79</v>
      </c>
      <c r="F506" s="7" t="s">
        <v>73</v>
      </c>
      <c r="G506" s="7">
        <v>984</v>
      </c>
      <c r="H506" s="8">
        <v>963</v>
      </c>
      <c r="I506" s="7">
        <v>1004</v>
      </c>
      <c r="J506" s="8">
        <v>996</v>
      </c>
      <c r="K506" s="7" t="s">
        <v>79</v>
      </c>
      <c r="L506" s="7" t="s">
        <v>73</v>
      </c>
      <c r="O506" s="7" t="s">
        <v>4402</v>
      </c>
      <c r="Q506" s="7" t="s">
        <v>2312</v>
      </c>
    </row>
    <row r="507" spans="1:17" ht="28.8" x14ac:dyDescent="0.55000000000000004">
      <c r="A507" s="74" t="s">
        <v>68</v>
      </c>
      <c r="B507" s="7">
        <v>17</v>
      </c>
      <c r="C507" s="7">
        <v>20</v>
      </c>
      <c r="D507" s="71" t="s">
        <v>62</v>
      </c>
      <c r="E507" s="6" t="s">
        <v>79</v>
      </c>
      <c r="F507" s="7" t="s">
        <v>74</v>
      </c>
      <c r="G507" s="7">
        <v>989</v>
      </c>
      <c r="H507" s="8">
        <v>984</v>
      </c>
      <c r="I507" s="7">
        <v>999</v>
      </c>
      <c r="J507" s="8">
        <v>1001</v>
      </c>
      <c r="K507" s="7" t="s">
        <v>79</v>
      </c>
      <c r="L507" s="7" t="s">
        <v>74</v>
      </c>
      <c r="O507" s="7" t="s">
        <v>4403</v>
      </c>
      <c r="Q507" s="7" t="s">
        <v>2313</v>
      </c>
    </row>
    <row r="508" spans="1:17" ht="28.8" x14ac:dyDescent="0.55000000000000004">
      <c r="A508" s="74" t="s">
        <v>68</v>
      </c>
      <c r="B508" s="7">
        <v>17</v>
      </c>
      <c r="C508" s="7">
        <v>21</v>
      </c>
      <c r="D508" s="71" t="s">
        <v>62</v>
      </c>
      <c r="E508" s="6" t="s">
        <v>79</v>
      </c>
      <c r="F508" s="7" t="s">
        <v>77</v>
      </c>
      <c r="G508" s="7">
        <v>998</v>
      </c>
      <c r="H508" s="8">
        <v>987</v>
      </c>
      <c r="I508" s="7">
        <v>1009</v>
      </c>
      <c r="J508" s="8">
        <v>991</v>
      </c>
      <c r="K508" s="7" t="s">
        <v>79</v>
      </c>
      <c r="L508" s="7" t="s">
        <v>77</v>
      </c>
      <c r="O508" s="7" t="s">
        <v>4406</v>
      </c>
      <c r="Q508" s="7" t="s">
        <v>2316</v>
      </c>
    </row>
    <row r="509" spans="1:17" ht="28.8" x14ac:dyDescent="0.55000000000000004">
      <c r="A509" s="74" t="s">
        <v>68</v>
      </c>
      <c r="B509" s="7">
        <v>17</v>
      </c>
      <c r="C509" s="7">
        <v>23</v>
      </c>
      <c r="D509" s="71" t="s">
        <v>62</v>
      </c>
      <c r="E509" s="6" t="s">
        <v>79</v>
      </c>
      <c r="F509" s="7" t="s">
        <v>78</v>
      </c>
      <c r="G509" s="7">
        <v>995</v>
      </c>
      <c r="H509" s="8">
        <v>993</v>
      </c>
      <c r="I509" s="7">
        <v>1007</v>
      </c>
      <c r="J509" s="8">
        <v>993</v>
      </c>
      <c r="K509" s="7" t="s">
        <v>79</v>
      </c>
      <c r="L509" s="7" t="s">
        <v>78</v>
      </c>
      <c r="O509" s="7" t="s">
        <v>4407</v>
      </c>
      <c r="Q509" s="7" t="s">
        <v>2317</v>
      </c>
    </row>
    <row r="510" spans="1:17" ht="28.8" x14ac:dyDescent="0.55000000000000004">
      <c r="A510" s="74" t="s">
        <v>68</v>
      </c>
      <c r="B510" s="7">
        <v>17</v>
      </c>
      <c r="C510" s="7">
        <v>25</v>
      </c>
      <c r="D510" s="71" t="s">
        <v>62</v>
      </c>
      <c r="E510" s="6" t="s">
        <v>79</v>
      </c>
      <c r="F510" s="7" t="s">
        <v>81</v>
      </c>
      <c r="G510" s="7">
        <v>995</v>
      </c>
      <c r="H510" s="8">
        <v>1000</v>
      </c>
      <c r="I510" s="7">
        <v>987</v>
      </c>
      <c r="J510" s="8">
        <v>1013</v>
      </c>
      <c r="K510" s="7" t="s">
        <v>79</v>
      </c>
      <c r="L510" s="7" t="s">
        <v>81</v>
      </c>
      <c r="O510" s="7" t="s">
        <v>4425</v>
      </c>
      <c r="Q510" s="7" t="s">
        <v>2335</v>
      </c>
    </row>
    <row r="511" spans="1:17" ht="28.8" x14ac:dyDescent="0.55000000000000004">
      <c r="A511" s="74" t="s">
        <v>68</v>
      </c>
      <c r="B511" s="7">
        <v>17</v>
      </c>
      <c r="C511" s="7">
        <v>3</v>
      </c>
      <c r="D511" s="71" t="s">
        <v>62</v>
      </c>
      <c r="E511" s="6" t="s">
        <v>79</v>
      </c>
      <c r="F511" s="7" t="s">
        <v>82</v>
      </c>
      <c r="G511" s="7">
        <v>994</v>
      </c>
      <c r="H511" s="8">
        <v>999</v>
      </c>
      <c r="I511" s="7">
        <v>993</v>
      </c>
      <c r="J511" s="8">
        <v>1007</v>
      </c>
      <c r="K511" s="7" t="s">
        <v>79</v>
      </c>
      <c r="L511" s="7" t="s">
        <v>82</v>
      </c>
      <c r="O511" s="7" t="s">
        <v>4435</v>
      </c>
      <c r="Q511" s="7" t="s">
        <v>2345</v>
      </c>
    </row>
    <row r="512" spans="1:17" ht="28.8" x14ac:dyDescent="0.55000000000000004">
      <c r="A512" s="74" t="s">
        <v>68</v>
      </c>
      <c r="B512" s="7">
        <v>17</v>
      </c>
      <c r="C512" s="7">
        <v>4</v>
      </c>
      <c r="D512" s="71" t="s">
        <v>62</v>
      </c>
      <c r="E512" s="6" t="s">
        <v>80</v>
      </c>
      <c r="F512" s="7" t="s">
        <v>73</v>
      </c>
      <c r="G512" s="7">
        <v>980</v>
      </c>
      <c r="H512" s="8">
        <v>989</v>
      </c>
      <c r="I512" s="7">
        <v>1008</v>
      </c>
      <c r="J512" s="8">
        <v>992</v>
      </c>
      <c r="K512" s="7" t="s">
        <v>80</v>
      </c>
      <c r="L512" s="7" t="s">
        <v>73</v>
      </c>
      <c r="O512" s="7" t="s">
        <v>4410</v>
      </c>
      <c r="Q512" s="7" t="s">
        <v>2320</v>
      </c>
    </row>
    <row r="513" spans="1:17" ht="28.8" x14ac:dyDescent="0.55000000000000004">
      <c r="A513" s="74" t="s">
        <v>68</v>
      </c>
      <c r="B513" s="7">
        <v>17</v>
      </c>
      <c r="C513" s="7">
        <v>5</v>
      </c>
      <c r="D513" s="71" t="s">
        <v>62</v>
      </c>
      <c r="E513" s="6" t="s">
        <v>80</v>
      </c>
      <c r="F513" s="7" t="s">
        <v>74</v>
      </c>
      <c r="G513" s="7">
        <v>943</v>
      </c>
      <c r="H513" s="8">
        <v>985</v>
      </c>
      <c r="I513" s="7">
        <v>990</v>
      </c>
      <c r="J513" s="8">
        <v>1010</v>
      </c>
      <c r="K513" s="7" t="s">
        <v>80</v>
      </c>
      <c r="L513" s="7" t="s">
        <v>74</v>
      </c>
      <c r="O513" s="7" t="s">
        <v>4411</v>
      </c>
      <c r="Q513" s="7" t="s">
        <v>2321</v>
      </c>
    </row>
    <row r="514" spans="1:17" ht="28.8" x14ac:dyDescent="0.55000000000000004">
      <c r="A514" s="74" t="s">
        <v>68</v>
      </c>
      <c r="B514" s="7">
        <v>17</v>
      </c>
      <c r="C514" s="7">
        <v>8</v>
      </c>
      <c r="D514" s="71" t="s">
        <v>62</v>
      </c>
      <c r="E514" s="6" t="s">
        <v>80</v>
      </c>
      <c r="F514" s="7" t="s">
        <v>77</v>
      </c>
      <c r="G514" s="7">
        <v>994</v>
      </c>
      <c r="H514" s="8">
        <v>994</v>
      </c>
      <c r="I514" s="7">
        <v>1015</v>
      </c>
      <c r="J514" s="8">
        <v>985</v>
      </c>
      <c r="K514" s="7" t="s">
        <v>80</v>
      </c>
      <c r="L514" s="7" t="s">
        <v>77</v>
      </c>
      <c r="O514" s="7" t="s">
        <v>4414</v>
      </c>
      <c r="Q514" s="7" t="s">
        <v>2324</v>
      </c>
    </row>
    <row r="515" spans="1:17" ht="28.8" x14ac:dyDescent="0.55000000000000004">
      <c r="A515" s="74" t="s">
        <v>68</v>
      </c>
      <c r="B515" s="7">
        <v>17</v>
      </c>
      <c r="C515" s="7">
        <v>9</v>
      </c>
      <c r="D515" s="71" t="s">
        <v>62</v>
      </c>
      <c r="E515" s="6" t="s">
        <v>80</v>
      </c>
      <c r="F515" s="7" t="s">
        <v>78</v>
      </c>
      <c r="G515" s="7">
        <v>994</v>
      </c>
      <c r="H515" s="8">
        <v>997</v>
      </c>
      <c r="I515" s="7">
        <v>1008</v>
      </c>
      <c r="J515" s="8">
        <v>992</v>
      </c>
      <c r="K515" s="7" t="s">
        <v>80</v>
      </c>
      <c r="L515" s="7" t="s">
        <v>78</v>
      </c>
      <c r="O515" s="7" t="s">
        <v>4415</v>
      </c>
      <c r="Q515" s="7" t="s">
        <v>2325</v>
      </c>
    </row>
    <row r="516" spans="1:17" ht="28.8" x14ac:dyDescent="0.55000000000000004">
      <c r="A516" s="74" t="s">
        <v>68</v>
      </c>
      <c r="B516" s="7">
        <v>18</v>
      </c>
      <c r="C516" s="7">
        <v>19</v>
      </c>
      <c r="D516" s="71" t="s">
        <v>62</v>
      </c>
      <c r="E516" s="6" t="s">
        <v>80</v>
      </c>
      <c r="F516" s="7" t="s">
        <v>81</v>
      </c>
      <c r="G516" s="7">
        <v>995</v>
      </c>
      <c r="H516" s="8">
        <v>1002</v>
      </c>
      <c r="I516" s="7">
        <v>997</v>
      </c>
      <c r="J516" s="8">
        <v>1003</v>
      </c>
      <c r="K516" s="7" t="s">
        <v>80</v>
      </c>
      <c r="L516" s="7" t="s">
        <v>81</v>
      </c>
      <c r="O516" s="7" t="s">
        <v>4426</v>
      </c>
      <c r="Q516" s="7" t="s">
        <v>2336</v>
      </c>
    </row>
    <row r="517" spans="1:17" ht="28.8" x14ac:dyDescent="0.55000000000000004">
      <c r="A517" s="74" t="s">
        <v>68</v>
      </c>
      <c r="B517" s="7">
        <v>18</v>
      </c>
      <c r="C517" s="7">
        <v>2</v>
      </c>
      <c r="D517" s="71" t="s">
        <v>62</v>
      </c>
      <c r="E517" s="6" t="s">
        <v>80</v>
      </c>
      <c r="F517" s="7" t="s">
        <v>82</v>
      </c>
      <c r="G517" s="7">
        <v>995</v>
      </c>
      <c r="H517" s="8">
        <v>1002</v>
      </c>
      <c r="I517" s="7">
        <v>986</v>
      </c>
      <c r="J517" s="8">
        <v>1014</v>
      </c>
      <c r="K517" s="7" t="s">
        <v>80</v>
      </c>
      <c r="L517" s="7" t="s">
        <v>82</v>
      </c>
      <c r="O517" s="7" t="s">
        <v>4436</v>
      </c>
      <c r="Q517" s="7" t="s">
        <v>2346</v>
      </c>
    </row>
    <row r="518" spans="1:17" ht="28.8" x14ac:dyDescent="0.55000000000000004">
      <c r="A518" s="74" t="s">
        <v>68</v>
      </c>
      <c r="B518" s="7">
        <v>18</v>
      </c>
      <c r="C518" s="7">
        <v>20</v>
      </c>
      <c r="D518" s="71" t="s">
        <v>62</v>
      </c>
      <c r="E518" s="6" t="s">
        <v>73</v>
      </c>
      <c r="F518" s="7" t="s">
        <v>74</v>
      </c>
      <c r="G518" s="7">
        <v>837</v>
      </c>
      <c r="H518" s="8">
        <v>765</v>
      </c>
      <c r="I518" s="7">
        <v>981</v>
      </c>
      <c r="J518" s="8">
        <v>1019</v>
      </c>
      <c r="K518" s="7" t="s">
        <v>73</v>
      </c>
      <c r="L518" s="7" t="s">
        <v>74</v>
      </c>
      <c r="O518" s="7" t="s">
        <v>4377</v>
      </c>
      <c r="Q518" s="7" t="s">
        <v>2287</v>
      </c>
    </row>
    <row r="519" spans="1:17" ht="28.8" x14ac:dyDescent="0.55000000000000004">
      <c r="A519" s="74" t="s">
        <v>68</v>
      </c>
      <c r="B519" s="7">
        <v>18</v>
      </c>
      <c r="C519" s="7">
        <v>21</v>
      </c>
      <c r="D519" s="71" t="s">
        <v>62</v>
      </c>
      <c r="E519" s="6" t="s">
        <v>73</v>
      </c>
      <c r="F519" s="7" t="s">
        <v>77</v>
      </c>
      <c r="G519" s="7">
        <v>698</v>
      </c>
      <c r="H519" s="8">
        <v>881</v>
      </c>
      <c r="I519" s="7">
        <v>906</v>
      </c>
      <c r="J519" s="8">
        <v>1094</v>
      </c>
      <c r="K519" s="7" t="s">
        <v>73</v>
      </c>
      <c r="L519" s="7" t="s">
        <v>77</v>
      </c>
      <c r="O519" s="7" t="s">
        <v>4389</v>
      </c>
      <c r="Q519" s="7" t="s">
        <v>2299</v>
      </c>
    </row>
    <row r="520" spans="1:17" ht="28.8" x14ac:dyDescent="0.55000000000000004">
      <c r="A520" s="74" t="s">
        <v>68</v>
      </c>
      <c r="B520" s="7">
        <v>18</v>
      </c>
      <c r="C520" s="7">
        <v>23</v>
      </c>
      <c r="D520" s="71" t="s">
        <v>62</v>
      </c>
      <c r="E520" s="6" t="s">
        <v>73</v>
      </c>
      <c r="F520" s="7" t="s">
        <v>78</v>
      </c>
      <c r="G520" s="7">
        <v>912</v>
      </c>
      <c r="H520" s="8">
        <v>937</v>
      </c>
      <c r="I520" s="7">
        <v>984</v>
      </c>
      <c r="J520" s="8">
        <v>1016</v>
      </c>
      <c r="K520" s="7" t="s">
        <v>73</v>
      </c>
      <c r="L520" s="7" t="s">
        <v>78</v>
      </c>
      <c r="O520" s="7" t="s">
        <v>4395</v>
      </c>
      <c r="Q520" s="7" t="s">
        <v>2305</v>
      </c>
    </row>
    <row r="521" spans="1:17" ht="28.8" x14ac:dyDescent="0.55000000000000004">
      <c r="A521" s="74" t="s">
        <v>68</v>
      </c>
      <c r="B521" s="7">
        <v>18</v>
      </c>
      <c r="C521" s="7">
        <v>25</v>
      </c>
      <c r="D521" s="71" t="s">
        <v>62</v>
      </c>
      <c r="E521" s="6" t="s">
        <v>73</v>
      </c>
      <c r="F521" s="7" t="s">
        <v>81</v>
      </c>
      <c r="G521" s="7">
        <v>910</v>
      </c>
      <c r="H521" s="8">
        <v>936</v>
      </c>
      <c r="I521" s="7">
        <v>958</v>
      </c>
      <c r="J521" s="8">
        <v>1042</v>
      </c>
      <c r="K521" s="7" t="s">
        <v>73</v>
      </c>
      <c r="L521" s="7" t="s">
        <v>81</v>
      </c>
      <c r="O521" s="7" t="s">
        <v>4419</v>
      </c>
      <c r="Q521" s="7" t="s">
        <v>2329</v>
      </c>
    </row>
    <row r="522" spans="1:17" ht="28.8" x14ac:dyDescent="0.55000000000000004">
      <c r="A522" s="74" t="s">
        <v>68</v>
      </c>
      <c r="B522" s="7">
        <v>18</v>
      </c>
      <c r="C522" s="7">
        <v>3</v>
      </c>
      <c r="D522" s="71" t="s">
        <v>62</v>
      </c>
      <c r="E522" s="6" t="s">
        <v>73</v>
      </c>
      <c r="F522" s="7" t="s">
        <v>82</v>
      </c>
      <c r="G522" s="7">
        <v>926</v>
      </c>
      <c r="H522" s="8">
        <v>962</v>
      </c>
      <c r="I522" s="7">
        <v>967</v>
      </c>
      <c r="J522" s="8">
        <v>1033</v>
      </c>
      <c r="K522" s="7" t="s">
        <v>73</v>
      </c>
      <c r="L522" s="7" t="s">
        <v>82</v>
      </c>
      <c r="O522" s="7" t="s">
        <v>4429</v>
      </c>
      <c r="Q522" s="7" t="s">
        <v>2339</v>
      </c>
    </row>
    <row r="523" spans="1:17" ht="28.8" x14ac:dyDescent="0.55000000000000004">
      <c r="A523" s="74" t="s">
        <v>68</v>
      </c>
      <c r="B523" s="7">
        <v>18</v>
      </c>
      <c r="C523" s="7">
        <v>4</v>
      </c>
      <c r="D523" s="71" t="s">
        <v>62</v>
      </c>
      <c r="E523" s="6" t="s">
        <v>74</v>
      </c>
      <c r="F523" s="7" t="s">
        <v>77</v>
      </c>
      <c r="G523" s="7">
        <v>864</v>
      </c>
      <c r="H523" s="8">
        <v>955</v>
      </c>
      <c r="I523" s="7">
        <v>1019</v>
      </c>
      <c r="J523" s="8">
        <v>981</v>
      </c>
      <c r="K523" s="7" t="s">
        <v>74</v>
      </c>
      <c r="L523" s="7" t="s">
        <v>77</v>
      </c>
      <c r="O523" s="7" t="s">
        <v>4390</v>
      </c>
      <c r="Q523" s="7" t="s">
        <v>2300</v>
      </c>
    </row>
    <row r="524" spans="1:17" ht="28.8" x14ac:dyDescent="0.55000000000000004">
      <c r="A524" s="74" t="s">
        <v>68</v>
      </c>
      <c r="B524" s="7">
        <v>18</v>
      </c>
      <c r="C524" s="7">
        <v>5</v>
      </c>
      <c r="D524" s="71" t="s">
        <v>62</v>
      </c>
      <c r="E524" s="6" t="s">
        <v>74</v>
      </c>
      <c r="F524" s="7" t="s">
        <v>78</v>
      </c>
      <c r="G524" s="7">
        <v>891</v>
      </c>
      <c r="H524" s="8">
        <v>841</v>
      </c>
      <c r="I524" s="7">
        <v>1087</v>
      </c>
      <c r="J524" s="8">
        <v>913</v>
      </c>
      <c r="K524" s="7" t="s">
        <v>74</v>
      </c>
      <c r="L524" s="7" t="s">
        <v>78</v>
      </c>
      <c r="O524" s="7" t="s">
        <v>4396</v>
      </c>
      <c r="Q524" s="7" t="s">
        <v>2306</v>
      </c>
    </row>
    <row r="525" spans="1:17" ht="28.8" x14ac:dyDescent="0.55000000000000004">
      <c r="A525" s="74" t="s">
        <v>68</v>
      </c>
      <c r="B525" s="7">
        <v>18</v>
      </c>
      <c r="C525" s="7">
        <v>8</v>
      </c>
      <c r="D525" s="71" t="s">
        <v>62</v>
      </c>
      <c r="E525" s="6" t="s">
        <v>74</v>
      </c>
      <c r="F525" s="7" t="s">
        <v>81</v>
      </c>
      <c r="G525" s="7">
        <v>954</v>
      </c>
      <c r="H525" s="8">
        <v>976</v>
      </c>
      <c r="I525" s="7">
        <v>991</v>
      </c>
      <c r="J525" s="8">
        <v>1009</v>
      </c>
      <c r="K525" s="7" t="s">
        <v>74</v>
      </c>
      <c r="L525" s="7" t="s">
        <v>81</v>
      </c>
      <c r="O525" s="7" t="s">
        <v>4420</v>
      </c>
      <c r="Q525" s="7" t="s">
        <v>2330</v>
      </c>
    </row>
    <row r="526" spans="1:17" ht="28.8" x14ac:dyDescent="0.55000000000000004">
      <c r="A526" s="74" t="s">
        <v>68</v>
      </c>
      <c r="B526" s="7">
        <v>18</v>
      </c>
      <c r="C526" s="7">
        <v>9</v>
      </c>
      <c r="D526" s="71" t="s">
        <v>62</v>
      </c>
      <c r="E526" s="6" t="s">
        <v>74</v>
      </c>
      <c r="F526" s="7" t="s">
        <v>82</v>
      </c>
      <c r="G526" s="7">
        <v>938</v>
      </c>
      <c r="H526" s="8">
        <v>958</v>
      </c>
      <c r="I526" s="7">
        <v>983</v>
      </c>
      <c r="J526" s="8">
        <v>1017</v>
      </c>
      <c r="K526" s="7" t="s">
        <v>74</v>
      </c>
      <c r="L526" s="7" t="s">
        <v>82</v>
      </c>
      <c r="O526" s="7" t="s">
        <v>4430</v>
      </c>
      <c r="Q526" s="7" t="s">
        <v>2340</v>
      </c>
    </row>
    <row r="527" spans="1:17" ht="28.8" x14ac:dyDescent="0.55000000000000004">
      <c r="A527" s="74" t="s">
        <v>68</v>
      </c>
      <c r="B527" s="7">
        <v>19</v>
      </c>
      <c r="C527" s="7">
        <v>2</v>
      </c>
      <c r="D527" s="71" t="s">
        <v>62</v>
      </c>
      <c r="E527" s="6" t="s">
        <v>77</v>
      </c>
      <c r="F527" s="7" t="s">
        <v>78</v>
      </c>
      <c r="G527" s="7">
        <v>927</v>
      </c>
      <c r="H527" s="8">
        <v>789</v>
      </c>
      <c r="I527" s="7">
        <v>1088</v>
      </c>
      <c r="J527" s="8">
        <v>912</v>
      </c>
      <c r="K527" s="7" t="s">
        <v>77</v>
      </c>
      <c r="L527" s="7" t="s">
        <v>78</v>
      </c>
      <c r="O527" s="7" t="s">
        <v>4399</v>
      </c>
      <c r="Q527" s="7" t="s">
        <v>2309</v>
      </c>
    </row>
    <row r="528" spans="1:17" ht="28.8" x14ac:dyDescent="0.55000000000000004">
      <c r="A528" s="74" t="s">
        <v>68</v>
      </c>
      <c r="B528" s="7">
        <v>19</v>
      </c>
      <c r="C528" s="7">
        <v>20</v>
      </c>
      <c r="D528" s="71" t="s">
        <v>62</v>
      </c>
      <c r="E528" s="6" t="s">
        <v>77</v>
      </c>
      <c r="F528" s="7" t="s">
        <v>81</v>
      </c>
      <c r="G528" s="7">
        <v>634</v>
      </c>
      <c r="H528" s="8">
        <v>897</v>
      </c>
      <c r="I528" s="7">
        <v>825</v>
      </c>
      <c r="J528" s="8">
        <v>1175</v>
      </c>
      <c r="K528" s="7" t="s">
        <v>77</v>
      </c>
      <c r="L528" s="7" t="s">
        <v>81</v>
      </c>
      <c r="O528" s="7" t="s">
        <v>4423</v>
      </c>
      <c r="Q528" s="7" t="s">
        <v>2333</v>
      </c>
    </row>
    <row r="529" spans="1:17" ht="28.8" x14ac:dyDescent="0.55000000000000004">
      <c r="A529" s="74" t="s">
        <v>68</v>
      </c>
      <c r="B529" s="7">
        <v>19</v>
      </c>
      <c r="C529" s="7">
        <v>21</v>
      </c>
      <c r="D529" s="71" t="s">
        <v>62</v>
      </c>
      <c r="E529" s="6" t="s">
        <v>77</v>
      </c>
      <c r="F529" s="7" t="s">
        <v>82</v>
      </c>
      <c r="G529" s="7">
        <v>880</v>
      </c>
      <c r="H529" s="8">
        <v>953</v>
      </c>
      <c r="I529" s="7">
        <v>936</v>
      </c>
      <c r="J529" s="8">
        <v>1064</v>
      </c>
      <c r="K529" s="7" t="s">
        <v>77</v>
      </c>
      <c r="L529" s="7" t="s">
        <v>82</v>
      </c>
      <c r="O529" s="7" t="s">
        <v>4433</v>
      </c>
      <c r="Q529" s="7" t="s">
        <v>2343</v>
      </c>
    </row>
    <row r="530" spans="1:17" ht="28.8" x14ac:dyDescent="0.55000000000000004">
      <c r="A530" s="74" t="s">
        <v>68</v>
      </c>
      <c r="B530" s="7">
        <v>19</v>
      </c>
      <c r="C530" s="7">
        <v>23</v>
      </c>
      <c r="D530" s="71" t="s">
        <v>62</v>
      </c>
      <c r="E530" s="6" t="s">
        <v>78</v>
      </c>
      <c r="F530" s="7" t="s">
        <v>81</v>
      </c>
      <c r="G530" s="7">
        <v>887</v>
      </c>
      <c r="H530" s="8">
        <v>958</v>
      </c>
      <c r="I530" s="7">
        <v>919</v>
      </c>
      <c r="J530" s="8">
        <v>1081</v>
      </c>
      <c r="K530" s="7" t="s">
        <v>78</v>
      </c>
      <c r="L530" s="7" t="s">
        <v>81</v>
      </c>
      <c r="O530" s="7" t="s">
        <v>4424</v>
      </c>
      <c r="Q530" s="7" t="s">
        <v>2334</v>
      </c>
    </row>
    <row r="531" spans="1:17" ht="28.8" x14ac:dyDescent="0.55000000000000004">
      <c r="A531" s="74" t="s">
        <v>68</v>
      </c>
      <c r="B531" s="7">
        <v>19</v>
      </c>
      <c r="C531" s="7">
        <v>25</v>
      </c>
      <c r="D531" s="71" t="s">
        <v>62</v>
      </c>
      <c r="E531" s="6" t="s">
        <v>78</v>
      </c>
      <c r="F531" s="7" t="s">
        <v>82</v>
      </c>
      <c r="G531" s="7">
        <v>666</v>
      </c>
      <c r="H531" s="8">
        <v>892</v>
      </c>
      <c r="I531" s="7">
        <v>804</v>
      </c>
      <c r="J531" s="8">
        <v>1196</v>
      </c>
      <c r="K531" s="7" t="s">
        <v>78</v>
      </c>
      <c r="L531" s="7" t="s">
        <v>82</v>
      </c>
      <c r="O531" s="7" t="s">
        <v>4434</v>
      </c>
      <c r="Q531" s="7" t="s">
        <v>2344</v>
      </c>
    </row>
    <row r="532" spans="1:17" ht="28.8" x14ac:dyDescent="0.55000000000000004">
      <c r="A532" s="74" t="s">
        <v>68</v>
      </c>
      <c r="B532" s="7">
        <v>19</v>
      </c>
      <c r="C532" s="7">
        <v>3</v>
      </c>
      <c r="D532" s="71" t="s">
        <v>62</v>
      </c>
      <c r="E532" s="6" t="s">
        <v>81</v>
      </c>
      <c r="F532" s="7" t="s">
        <v>82</v>
      </c>
      <c r="G532" s="7">
        <v>906</v>
      </c>
      <c r="H532" s="8">
        <v>825</v>
      </c>
      <c r="I532" s="7">
        <v>1037</v>
      </c>
      <c r="J532" s="8">
        <v>963</v>
      </c>
      <c r="K532" s="7" t="s">
        <v>81</v>
      </c>
      <c r="L532" s="7" t="s">
        <v>82</v>
      </c>
      <c r="O532" s="7" t="s">
        <v>4437</v>
      </c>
      <c r="Q532" s="7" t="s">
        <v>2347</v>
      </c>
    </row>
    <row r="533" spans="1:17" ht="28.8" x14ac:dyDescent="0.55000000000000004">
      <c r="A533" s="74" t="s">
        <v>68</v>
      </c>
      <c r="B533" s="7">
        <v>19</v>
      </c>
      <c r="C533" s="7">
        <v>4</v>
      </c>
      <c r="D533" s="71" t="s">
        <v>62</v>
      </c>
      <c r="E533" s="6" t="s">
        <v>101</v>
      </c>
      <c r="F533" s="7" t="s">
        <v>102</v>
      </c>
      <c r="G533" s="7">
        <v>508</v>
      </c>
      <c r="H533" s="8">
        <v>944</v>
      </c>
      <c r="I533" s="7">
        <v>704</v>
      </c>
      <c r="J533" s="8">
        <v>1296</v>
      </c>
      <c r="K533" s="7" t="s">
        <v>101</v>
      </c>
      <c r="L533" s="7" t="s">
        <v>102</v>
      </c>
      <c r="O533" s="7" t="s">
        <v>4531</v>
      </c>
      <c r="Q533" s="7" t="s">
        <v>2441</v>
      </c>
    </row>
    <row r="534" spans="1:17" x14ac:dyDescent="0.55000000000000004">
      <c r="A534" s="74" t="s">
        <v>68</v>
      </c>
      <c r="B534" s="7">
        <v>19</v>
      </c>
      <c r="C534" s="7">
        <v>5</v>
      </c>
      <c r="D534" s="74" t="s">
        <v>64</v>
      </c>
      <c r="E534" s="6" t="s">
        <v>101</v>
      </c>
      <c r="F534" s="7" t="s">
        <v>95</v>
      </c>
      <c r="G534" s="7">
        <v>833</v>
      </c>
      <c r="H534" s="8">
        <v>1035</v>
      </c>
      <c r="I534" s="7">
        <v>834</v>
      </c>
      <c r="J534" s="8">
        <v>1166</v>
      </c>
      <c r="K534" s="7" t="s">
        <v>101</v>
      </c>
      <c r="L534" s="7" t="s">
        <v>95</v>
      </c>
      <c r="O534" s="7" t="s">
        <v>4519</v>
      </c>
      <c r="Q534" s="7" t="s">
        <v>2429</v>
      </c>
    </row>
    <row r="535" spans="1:17" x14ac:dyDescent="0.55000000000000004">
      <c r="A535" s="74" t="s">
        <v>68</v>
      </c>
      <c r="B535" s="7">
        <v>19</v>
      </c>
      <c r="C535" s="7">
        <v>8</v>
      </c>
      <c r="D535" s="74" t="s">
        <v>64</v>
      </c>
      <c r="E535" s="6" t="s">
        <v>101</v>
      </c>
      <c r="F535" s="7" t="s">
        <v>97</v>
      </c>
      <c r="G535" s="7">
        <v>875</v>
      </c>
      <c r="H535" s="8">
        <v>1035</v>
      </c>
      <c r="I535" s="7">
        <v>883</v>
      </c>
      <c r="J535" s="8">
        <v>1117</v>
      </c>
      <c r="K535" s="7" t="s">
        <v>101</v>
      </c>
      <c r="L535" s="7" t="s">
        <v>97</v>
      </c>
      <c r="O535" s="7" t="s">
        <v>4521</v>
      </c>
      <c r="Q535" s="7" t="s">
        <v>2431</v>
      </c>
    </row>
    <row r="536" spans="1:17" x14ac:dyDescent="0.55000000000000004">
      <c r="A536" s="74" t="s">
        <v>68</v>
      </c>
      <c r="B536" s="7">
        <v>19</v>
      </c>
      <c r="C536" s="7">
        <v>9</v>
      </c>
      <c r="D536" s="74" t="s">
        <v>64</v>
      </c>
      <c r="E536" s="6" t="s">
        <v>101</v>
      </c>
      <c r="F536" s="7" t="s">
        <v>99</v>
      </c>
      <c r="G536" s="7">
        <v>717</v>
      </c>
      <c r="H536" s="8">
        <v>1100</v>
      </c>
      <c r="I536" s="7">
        <v>755</v>
      </c>
      <c r="J536" s="8">
        <v>1245</v>
      </c>
      <c r="K536" s="7" t="s">
        <v>101</v>
      </c>
      <c r="L536" s="7" t="s">
        <v>99</v>
      </c>
      <c r="O536" s="7" t="s">
        <v>4523</v>
      </c>
      <c r="Q536" s="7" t="s">
        <v>2433</v>
      </c>
    </row>
    <row r="537" spans="1:17" x14ac:dyDescent="0.55000000000000004">
      <c r="A537" s="74" t="s">
        <v>68</v>
      </c>
      <c r="B537" s="7">
        <v>2</v>
      </c>
      <c r="C537" s="7">
        <v>20</v>
      </c>
      <c r="D537" s="74" t="s">
        <v>64</v>
      </c>
      <c r="E537" s="6" t="s">
        <v>101</v>
      </c>
      <c r="F537" s="7" t="s">
        <v>103</v>
      </c>
      <c r="G537" s="7">
        <v>879</v>
      </c>
      <c r="H537" s="8">
        <v>1016</v>
      </c>
      <c r="I537" s="7">
        <v>978</v>
      </c>
      <c r="J537" s="8">
        <v>1022</v>
      </c>
      <c r="K537" s="7" t="s">
        <v>101</v>
      </c>
      <c r="L537" s="7" t="s">
        <v>103</v>
      </c>
      <c r="O537" s="7" t="s">
        <v>4538</v>
      </c>
      <c r="Q537" s="7" t="s">
        <v>2448</v>
      </c>
    </row>
    <row r="538" spans="1:17" x14ac:dyDescent="0.55000000000000004">
      <c r="A538" s="74" t="s">
        <v>68</v>
      </c>
      <c r="B538" s="7">
        <v>2</v>
      </c>
      <c r="C538" s="7">
        <v>21</v>
      </c>
      <c r="D538" s="74" t="s">
        <v>64</v>
      </c>
      <c r="E538" s="6" t="s">
        <v>101</v>
      </c>
      <c r="F538" s="7" t="s">
        <v>104</v>
      </c>
      <c r="G538" s="7">
        <v>996</v>
      </c>
      <c r="H538" s="8">
        <v>927</v>
      </c>
      <c r="I538" s="7">
        <v>1015</v>
      </c>
      <c r="J538" s="8">
        <v>985</v>
      </c>
      <c r="K538" s="7" t="s">
        <v>101</v>
      </c>
      <c r="L538" s="7" t="s">
        <v>104</v>
      </c>
      <c r="O538" s="7" t="s">
        <v>4546</v>
      </c>
      <c r="Q538" s="7" t="s">
        <v>2456</v>
      </c>
    </row>
    <row r="539" spans="1:17" x14ac:dyDescent="0.55000000000000004">
      <c r="A539" s="74" t="s">
        <v>68</v>
      </c>
      <c r="B539" s="7">
        <v>2</v>
      </c>
      <c r="C539" s="7">
        <v>23</v>
      </c>
      <c r="D539" s="74" t="s">
        <v>64</v>
      </c>
      <c r="E539" s="6" t="s">
        <v>101</v>
      </c>
      <c r="F539" s="7" t="s">
        <v>96</v>
      </c>
      <c r="G539" s="7">
        <v>813</v>
      </c>
      <c r="H539" s="8">
        <v>1059</v>
      </c>
      <c r="I539" s="7">
        <v>892</v>
      </c>
      <c r="J539" s="8">
        <v>1108</v>
      </c>
      <c r="K539" s="7" t="s">
        <v>101</v>
      </c>
      <c r="L539" s="7" t="s">
        <v>96</v>
      </c>
      <c r="O539" s="7" t="s">
        <v>4520</v>
      </c>
      <c r="Q539" s="7" t="s">
        <v>2430</v>
      </c>
    </row>
    <row r="540" spans="1:17" x14ac:dyDescent="0.55000000000000004">
      <c r="A540" s="74" t="s">
        <v>68</v>
      </c>
      <c r="B540" s="7">
        <v>2</v>
      </c>
      <c r="C540" s="7">
        <v>25</v>
      </c>
      <c r="D540" s="74" t="s">
        <v>64</v>
      </c>
      <c r="E540" s="6" t="s">
        <v>101</v>
      </c>
      <c r="F540" s="7" t="s">
        <v>98</v>
      </c>
      <c r="G540" s="7">
        <v>990</v>
      </c>
      <c r="H540" s="8">
        <v>1000</v>
      </c>
      <c r="I540" s="7">
        <v>987</v>
      </c>
      <c r="J540" s="8">
        <v>1013</v>
      </c>
      <c r="K540" s="7" t="s">
        <v>101</v>
      </c>
      <c r="L540" s="7" t="s">
        <v>98</v>
      </c>
      <c r="O540" s="7" t="s">
        <v>4522</v>
      </c>
      <c r="Q540" s="7" t="s">
        <v>2432</v>
      </c>
    </row>
    <row r="541" spans="1:17" x14ac:dyDescent="0.55000000000000004">
      <c r="A541" s="74" t="s">
        <v>68</v>
      </c>
      <c r="B541" s="7">
        <v>2</v>
      </c>
      <c r="C541" s="7">
        <v>3</v>
      </c>
      <c r="D541" s="74" t="s">
        <v>64</v>
      </c>
      <c r="E541" s="6" t="s">
        <v>101</v>
      </c>
      <c r="F541" s="7" t="s">
        <v>100</v>
      </c>
      <c r="G541" s="7">
        <v>745</v>
      </c>
      <c r="H541" s="8">
        <v>1071</v>
      </c>
      <c r="I541" s="7">
        <v>900</v>
      </c>
      <c r="J541" s="8">
        <v>1100</v>
      </c>
      <c r="K541" s="7" t="s">
        <v>101</v>
      </c>
      <c r="L541" s="7" t="s">
        <v>100</v>
      </c>
      <c r="O541" s="7" t="s">
        <v>4524</v>
      </c>
      <c r="Q541" s="7" t="s">
        <v>2434</v>
      </c>
    </row>
    <row r="542" spans="1:17" x14ac:dyDescent="0.55000000000000004">
      <c r="A542" s="74" t="s">
        <v>68</v>
      </c>
      <c r="B542" s="7">
        <v>2</v>
      </c>
      <c r="C542" s="7">
        <v>4</v>
      </c>
      <c r="D542" s="74" t="s">
        <v>64</v>
      </c>
      <c r="E542" s="6" t="s">
        <v>101</v>
      </c>
      <c r="F542" s="7" t="s">
        <v>105</v>
      </c>
      <c r="G542" s="7">
        <v>337</v>
      </c>
      <c r="H542" s="8">
        <v>1360</v>
      </c>
      <c r="I542" s="7">
        <v>537</v>
      </c>
      <c r="J542" s="8">
        <v>1463</v>
      </c>
      <c r="K542" s="7" t="s">
        <v>101</v>
      </c>
      <c r="L542" s="7" t="s">
        <v>105</v>
      </c>
      <c r="O542" s="7" t="s">
        <v>4555</v>
      </c>
      <c r="Q542" s="7" t="s">
        <v>2465</v>
      </c>
    </row>
    <row r="543" spans="1:17" x14ac:dyDescent="0.55000000000000004">
      <c r="A543" s="74" t="s">
        <v>68</v>
      </c>
      <c r="B543" s="7">
        <v>2</v>
      </c>
      <c r="C543" s="7">
        <v>5</v>
      </c>
      <c r="D543" s="74" t="s">
        <v>64</v>
      </c>
      <c r="E543" s="6" t="s">
        <v>101</v>
      </c>
      <c r="F543" s="7" t="s">
        <v>106</v>
      </c>
      <c r="G543" s="7">
        <v>407</v>
      </c>
      <c r="H543" s="8">
        <v>1154</v>
      </c>
      <c r="I543" s="7">
        <v>670</v>
      </c>
      <c r="J543" s="8">
        <v>1330</v>
      </c>
      <c r="K543" s="7" t="s">
        <v>101</v>
      </c>
      <c r="L543" s="7" t="s">
        <v>106</v>
      </c>
      <c r="O543" s="7" t="s">
        <v>4565</v>
      </c>
      <c r="Q543" s="7" t="s">
        <v>2475</v>
      </c>
    </row>
    <row r="544" spans="1:17" x14ac:dyDescent="0.55000000000000004">
      <c r="A544" s="74" t="s">
        <v>68</v>
      </c>
      <c r="B544" s="7">
        <v>2</v>
      </c>
      <c r="C544" s="7">
        <v>8</v>
      </c>
      <c r="D544" s="74" t="s">
        <v>64</v>
      </c>
      <c r="E544" s="6" t="s">
        <v>102</v>
      </c>
      <c r="F544" s="7" t="s">
        <v>95</v>
      </c>
      <c r="G544" s="7">
        <v>878</v>
      </c>
      <c r="H544" s="8">
        <v>1017</v>
      </c>
      <c r="I544" s="7">
        <v>908</v>
      </c>
      <c r="J544" s="8">
        <v>1092</v>
      </c>
      <c r="K544" s="7" t="s">
        <v>102</v>
      </c>
      <c r="L544" s="7" t="s">
        <v>95</v>
      </c>
      <c r="O544" s="7" t="s">
        <v>4525</v>
      </c>
      <c r="Q544" s="7" t="s">
        <v>2435</v>
      </c>
    </row>
    <row r="545" spans="1:17" x14ac:dyDescent="0.55000000000000004">
      <c r="A545" s="74" t="s">
        <v>68</v>
      </c>
      <c r="B545" s="7">
        <v>2</v>
      </c>
      <c r="C545" s="7">
        <v>9</v>
      </c>
      <c r="D545" s="74" t="s">
        <v>64</v>
      </c>
      <c r="E545" s="6" t="s">
        <v>102</v>
      </c>
      <c r="F545" s="7" t="s">
        <v>97</v>
      </c>
      <c r="G545" s="7">
        <v>755</v>
      </c>
      <c r="H545" s="8">
        <v>744</v>
      </c>
      <c r="I545" s="7">
        <v>862</v>
      </c>
      <c r="J545" s="8">
        <v>1138</v>
      </c>
      <c r="K545" s="7" t="s">
        <v>102</v>
      </c>
      <c r="L545" s="7" t="s">
        <v>97</v>
      </c>
      <c r="O545" s="7" t="s">
        <v>4527</v>
      </c>
      <c r="Q545" s="7" t="s">
        <v>2437</v>
      </c>
    </row>
    <row r="546" spans="1:17" x14ac:dyDescent="0.55000000000000004">
      <c r="A546" s="74" t="s">
        <v>68</v>
      </c>
      <c r="B546" s="7">
        <v>20</v>
      </c>
      <c r="C546" s="7">
        <v>21</v>
      </c>
      <c r="D546" s="74" t="s">
        <v>64</v>
      </c>
      <c r="E546" s="6" t="s">
        <v>102</v>
      </c>
      <c r="F546" s="7" t="s">
        <v>99</v>
      </c>
      <c r="G546" s="7">
        <v>900</v>
      </c>
      <c r="H546" s="8">
        <v>1016</v>
      </c>
      <c r="I546" s="7">
        <v>893</v>
      </c>
      <c r="J546" s="8">
        <v>1107</v>
      </c>
      <c r="K546" s="7" t="s">
        <v>102</v>
      </c>
      <c r="L546" s="7" t="s">
        <v>99</v>
      </c>
      <c r="O546" s="7" t="s">
        <v>4529</v>
      </c>
      <c r="Q546" s="7" t="s">
        <v>2439</v>
      </c>
    </row>
    <row r="547" spans="1:17" x14ac:dyDescent="0.55000000000000004">
      <c r="A547" s="74" t="s">
        <v>68</v>
      </c>
      <c r="B547" s="7">
        <v>20</v>
      </c>
      <c r="C547" s="7">
        <v>23</v>
      </c>
      <c r="D547" s="74" t="s">
        <v>64</v>
      </c>
      <c r="E547" s="6" t="s">
        <v>102</v>
      </c>
      <c r="F547" s="7" t="s">
        <v>103</v>
      </c>
      <c r="G547" s="7">
        <v>974</v>
      </c>
      <c r="H547" s="8">
        <v>1004</v>
      </c>
      <c r="I547" s="7">
        <v>987</v>
      </c>
      <c r="J547" s="8">
        <v>1013</v>
      </c>
      <c r="K547" s="7" t="s">
        <v>102</v>
      </c>
      <c r="L547" s="7" t="s">
        <v>103</v>
      </c>
      <c r="O547" s="7" t="s">
        <v>4539</v>
      </c>
      <c r="Q547" s="7" t="s">
        <v>2449</v>
      </c>
    </row>
    <row r="548" spans="1:17" x14ac:dyDescent="0.55000000000000004">
      <c r="A548" s="74" t="s">
        <v>68</v>
      </c>
      <c r="B548" s="7">
        <v>20</v>
      </c>
      <c r="C548" s="7">
        <v>25</v>
      </c>
      <c r="D548" s="74" t="s">
        <v>64</v>
      </c>
      <c r="E548" s="6" t="s">
        <v>102</v>
      </c>
      <c r="F548" s="7" t="s">
        <v>104</v>
      </c>
      <c r="G548" s="7">
        <v>984</v>
      </c>
      <c r="H548" s="8">
        <v>921</v>
      </c>
      <c r="I548" s="7">
        <v>1035</v>
      </c>
      <c r="J548" s="8">
        <v>965</v>
      </c>
      <c r="K548" s="7" t="s">
        <v>102</v>
      </c>
      <c r="L548" s="7" t="s">
        <v>104</v>
      </c>
      <c r="O548" s="7" t="s">
        <v>4547</v>
      </c>
      <c r="Q548" s="7" t="s">
        <v>2457</v>
      </c>
    </row>
    <row r="549" spans="1:17" x14ac:dyDescent="0.55000000000000004">
      <c r="A549" s="74" t="s">
        <v>68</v>
      </c>
      <c r="B549" s="7">
        <v>20</v>
      </c>
      <c r="C549" s="7">
        <v>3</v>
      </c>
      <c r="D549" s="74" t="s">
        <v>64</v>
      </c>
      <c r="E549" s="6" t="s">
        <v>102</v>
      </c>
      <c r="F549" s="7" t="s">
        <v>96</v>
      </c>
      <c r="G549" s="7">
        <v>839</v>
      </c>
      <c r="H549" s="8">
        <v>1050</v>
      </c>
      <c r="I549" s="7">
        <v>903</v>
      </c>
      <c r="J549" s="8">
        <v>1097</v>
      </c>
      <c r="K549" s="7" t="s">
        <v>102</v>
      </c>
      <c r="L549" s="7" t="s">
        <v>96</v>
      </c>
      <c r="O549" s="7" t="s">
        <v>4526</v>
      </c>
      <c r="Q549" s="7" t="s">
        <v>2436</v>
      </c>
    </row>
    <row r="550" spans="1:17" x14ac:dyDescent="0.55000000000000004">
      <c r="A550" s="74" t="s">
        <v>68</v>
      </c>
      <c r="B550" s="7">
        <v>20</v>
      </c>
      <c r="C550" s="7">
        <v>4</v>
      </c>
      <c r="D550" s="74" t="s">
        <v>64</v>
      </c>
      <c r="E550" s="6" t="s">
        <v>102</v>
      </c>
      <c r="F550" s="7" t="s">
        <v>98</v>
      </c>
      <c r="G550" s="7">
        <v>991</v>
      </c>
      <c r="H550" s="8">
        <v>1001</v>
      </c>
      <c r="I550" s="7">
        <v>998</v>
      </c>
      <c r="J550" s="8">
        <v>1002</v>
      </c>
      <c r="K550" s="7" t="s">
        <v>102</v>
      </c>
      <c r="L550" s="7" t="s">
        <v>98</v>
      </c>
      <c r="O550" s="7" t="s">
        <v>4528</v>
      </c>
      <c r="Q550" s="7" t="s">
        <v>2438</v>
      </c>
    </row>
    <row r="551" spans="1:17" x14ac:dyDescent="0.55000000000000004">
      <c r="A551" s="74" t="s">
        <v>68</v>
      </c>
      <c r="B551" s="7">
        <v>20</v>
      </c>
      <c r="C551" s="7">
        <v>5</v>
      </c>
      <c r="D551" s="74" t="s">
        <v>64</v>
      </c>
      <c r="E551" s="6" t="s">
        <v>102</v>
      </c>
      <c r="F551" s="7" t="s">
        <v>100</v>
      </c>
      <c r="G551" s="7">
        <v>891</v>
      </c>
      <c r="H551" s="8">
        <v>983</v>
      </c>
      <c r="I551" s="7">
        <v>934</v>
      </c>
      <c r="J551" s="8">
        <v>1066</v>
      </c>
      <c r="K551" s="7" t="s">
        <v>102</v>
      </c>
      <c r="L551" s="7" t="s">
        <v>100</v>
      </c>
      <c r="O551" s="7" t="s">
        <v>4530</v>
      </c>
      <c r="Q551" s="7" t="s">
        <v>2440</v>
      </c>
    </row>
    <row r="552" spans="1:17" x14ac:dyDescent="0.55000000000000004">
      <c r="A552" s="74" t="s">
        <v>68</v>
      </c>
      <c r="B552" s="7">
        <v>20</v>
      </c>
      <c r="C552" s="7">
        <v>8</v>
      </c>
      <c r="D552" s="74" t="s">
        <v>64</v>
      </c>
      <c r="E552" s="6" t="s">
        <v>102</v>
      </c>
      <c r="F552" s="7" t="s">
        <v>105</v>
      </c>
      <c r="G552" s="7">
        <v>726</v>
      </c>
      <c r="H552" s="8">
        <v>1028</v>
      </c>
      <c r="I552" s="7">
        <v>910</v>
      </c>
      <c r="J552" s="8">
        <v>1090</v>
      </c>
      <c r="K552" s="7" t="s">
        <v>102</v>
      </c>
      <c r="L552" s="7" t="s">
        <v>105</v>
      </c>
      <c r="O552" s="7" t="s">
        <v>4556</v>
      </c>
      <c r="Q552" s="7" t="s">
        <v>2466</v>
      </c>
    </row>
    <row r="553" spans="1:17" x14ac:dyDescent="0.55000000000000004">
      <c r="A553" s="74" t="s">
        <v>68</v>
      </c>
      <c r="B553" s="7">
        <v>20</v>
      </c>
      <c r="C553" s="7">
        <v>9</v>
      </c>
      <c r="D553" s="74" t="s">
        <v>64</v>
      </c>
      <c r="E553" s="6" t="s">
        <v>102</v>
      </c>
      <c r="F553" s="7" t="s">
        <v>106</v>
      </c>
      <c r="G553" s="7">
        <v>659</v>
      </c>
      <c r="H553" s="8">
        <v>963</v>
      </c>
      <c r="I553" s="7">
        <v>960</v>
      </c>
      <c r="J553" s="8">
        <v>1040</v>
      </c>
      <c r="K553" s="7" t="s">
        <v>102</v>
      </c>
      <c r="L553" s="7" t="s">
        <v>106</v>
      </c>
      <c r="O553" s="7" t="s">
        <v>4566</v>
      </c>
      <c r="Q553" s="7" t="s">
        <v>2476</v>
      </c>
    </row>
    <row r="554" spans="1:17" x14ac:dyDescent="0.55000000000000004">
      <c r="A554" s="74" t="s">
        <v>68</v>
      </c>
      <c r="B554" s="7">
        <v>21</v>
      </c>
      <c r="C554" s="7">
        <v>23</v>
      </c>
      <c r="D554" s="74" t="s">
        <v>64</v>
      </c>
      <c r="E554" s="6" t="s">
        <v>95</v>
      </c>
      <c r="F554" s="7" t="s">
        <v>97</v>
      </c>
      <c r="G554" s="7">
        <v>1624</v>
      </c>
      <c r="H554" s="8">
        <v>178</v>
      </c>
      <c r="I554" s="7">
        <v>1649</v>
      </c>
      <c r="J554" s="8">
        <v>351</v>
      </c>
      <c r="K554" s="7" t="s">
        <v>95</v>
      </c>
      <c r="L554" s="7" t="s">
        <v>97</v>
      </c>
      <c r="O554" s="7" t="s">
        <v>4505</v>
      </c>
      <c r="Q554" s="7" t="s">
        <v>2415</v>
      </c>
    </row>
    <row r="555" spans="1:17" x14ac:dyDescent="0.55000000000000004">
      <c r="A555" s="74" t="s">
        <v>68</v>
      </c>
      <c r="B555" s="7">
        <v>21</v>
      </c>
      <c r="C555" s="7">
        <v>25</v>
      </c>
      <c r="D555" s="74" t="s">
        <v>64</v>
      </c>
      <c r="E555" s="6" t="s">
        <v>95</v>
      </c>
      <c r="F555" s="7" t="s">
        <v>99</v>
      </c>
      <c r="G555" s="7">
        <v>1339</v>
      </c>
      <c r="H555" s="8">
        <v>245</v>
      </c>
      <c r="I555" s="7">
        <v>1485</v>
      </c>
      <c r="J555" s="8">
        <v>515</v>
      </c>
      <c r="K555" s="7" t="s">
        <v>95</v>
      </c>
      <c r="L555" s="7" t="s">
        <v>99</v>
      </c>
      <c r="O555" s="7" t="s">
        <v>4510</v>
      </c>
      <c r="Q555" s="7" t="s">
        <v>2420</v>
      </c>
    </row>
    <row r="556" spans="1:17" x14ac:dyDescent="0.55000000000000004">
      <c r="A556" s="74" t="s">
        <v>68</v>
      </c>
      <c r="B556" s="7">
        <v>21</v>
      </c>
      <c r="C556" s="7">
        <v>3</v>
      </c>
      <c r="D556" s="74" t="s">
        <v>64</v>
      </c>
      <c r="E556" s="6" t="s">
        <v>95</v>
      </c>
      <c r="F556" s="7" t="s">
        <v>103</v>
      </c>
      <c r="G556" s="7">
        <v>996</v>
      </c>
      <c r="H556" s="8">
        <v>978</v>
      </c>
      <c r="I556" s="7">
        <v>1006</v>
      </c>
      <c r="J556" s="8">
        <v>994</v>
      </c>
      <c r="K556" s="7" t="s">
        <v>95</v>
      </c>
      <c r="L556" s="7" t="s">
        <v>103</v>
      </c>
      <c r="O556" s="7" t="s">
        <v>4532</v>
      </c>
      <c r="Q556" s="7" t="s">
        <v>2442</v>
      </c>
    </row>
    <row r="557" spans="1:17" x14ac:dyDescent="0.55000000000000004">
      <c r="A557" s="74" t="s">
        <v>68</v>
      </c>
      <c r="B557" s="7">
        <v>21</v>
      </c>
      <c r="C557" s="7">
        <v>4</v>
      </c>
      <c r="D557" s="74" t="s">
        <v>64</v>
      </c>
      <c r="E557" s="6" t="s">
        <v>95</v>
      </c>
      <c r="F557" s="7" t="s">
        <v>104</v>
      </c>
      <c r="G557" s="7">
        <v>1102</v>
      </c>
      <c r="H557" s="8">
        <v>776</v>
      </c>
      <c r="I557" s="7">
        <v>1183</v>
      </c>
      <c r="J557" s="8">
        <v>817</v>
      </c>
      <c r="K557" s="7" t="s">
        <v>95</v>
      </c>
      <c r="L557" s="7" t="s">
        <v>104</v>
      </c>
      <c r="O557" s="7" t="s">
        <v>4540</v>
      </c>
      <c r="Q557" s="7" t="s">
        <v>2450</v>
      </c>
    </row>
    <row r="558" spans="1:17" x14ac:dyDescent="0.55000000000000004">
      <c r="A558" s="74" t="s">
        <v>68</v>
      </c>
      <c r="B558" s="7">
        <v>21</v>
      </c>
      <c r="C558" s="7">
        <v>5</v>
      </c>
      <c r="D558" s="74" t="s">
        <v>64</v>
      </c>
      <c r="E558" s="6" t="s">
        <v>95</v>
      </c>
      <c r="F558" s="7" t="s">
        <v>96</v>
      </c>
      <c r="G558" s="7">
        <v>941</v>
      </c>
      <c r="H558" s="8">
        <v>840</v>
      </c>
      <c r="I558" s="7">
        <v>1070</v>
      </c>
      <c r="J558" s="8">
        <v>930</v>
      </c>
      <c r="K558" s="7" t="s">
        <v>95</v>
      </c>
      <c r="L558" s="7" t="s">
        <v>96</v>
      </c>
      <c r="O558" s="7" t="s">
        <v>4504</v>
      </c>
      <c r="Q558" s="7" t="s">
        <v>2414</v>
      </c>
    </row>
    <row r="559" spans="1:17" x14ac:dyDescent="0.55000000000000004">
      <c r="A559" s="74" t="s">
        <v>68</v>
      </c>
      <c r="B559" s="7">
        <v>21</v>
      </c>
      <c r="C559" s="7">
        <v>8</v>
      </c>
      <c r="D559" s="74" t="s">
        <v>64</v>
      </c>
      <c r="E559" s="6" t="s">
        <v>95</v>
      </c>
      <c r="F559" s="7" t="s">
        <v>98</v>
      </c>
      <c r="G559" s="7">
        <v>1000</v>
      </c>
      <c r="H559" s="8">
        <v>999</v>
      </c>
      <c r="I559" s="7">
        <v>1003</v>
      </c>
      <c r="J559" s="8">
        <v>997</v>
      </c>
      <c r="K559" s="7" t="s">
        <v>95</v>
      </c>
      <c r="L559" s="7" t="s">
        <v>98</v>
      </c>
      <c r="O559" s="7" t="s">
        <v>4507</v>
      </c>
      <c r="Q559" s="7" t="s">
        <v>2417</v>
      </c>
    </row>
    <row r="560" spans="1:17" x14ac:dyDescent="0.55000000000000004">
      <c r="A560" s="74" t="s">
        <v>68</v>
      </c>
      <c r="B560" s="7">
        <v>21</v>
      </c>
      <c r="C560" s="7">
        <v>9</v>
      </c>
      <c r="D560" s="74" t="s">
        <v>64</v>
      </c>
      <c r="E560" s="6" t="s">
        <v>95</v>
      </c>
      <c r="F560" s="7" t="s">
        <v>100</v>
      </c>
      <c r="G560" s="7">
        <v>1038</v>
      </c>
      <c r="H560" s="8">
        <v>658</v>
      </c>
      <c r="I560" s="7">
        <v>1207</v>
      </c>
      <c r="J560" s="8">
        <v>793</v>
      </c>
      <c r="K560" s="7" t="s">
        <v>95</v>
      </c>
      <c r="L560" s="7" t="s">
        <v>100</v>
      </c>
      <c r="O560" s="7" t="s">
        <v>4514</v>
      </c>
      <c r="Q560" s="7" t="s">
        <v>2424</v>
      </c>
    </row>
    <row r="561" spans="1:17" x14ac:dyDescent="0.55000000000000004">
      <c r="A561" s="74" t="s">
        <v>68</v>
      </c>
      <c r="B561" s="7">
        <v>23</v>
      </c>
      <c r="C561" s="7">
        <v>25</v>
      </c>
      <c r="D561" s="74" t="s">
        <v>64</v>
      </c>
      <c r="E561" s="6" t="s">
        <v>95</v>
      </c>
      <c r="F561" s="7" t="s">
        <v>105</v>
      </c>
      <c r="G561" s="7">
        <v>1052</v>
      </c>
      <c r="H561" s="8">
        <v>799</v>
      </c>
      <c r="I561" s="7">
        <v>1119</v>
      </c>
      <c r="J561" s="8">
        <v>881</v>
      </c>
      <c r="K561" s="7" t="s">
        <v>95</v>
      </c>
      <c r="L561" s="7" t="s">
        <v>105</v>
      </c>
      <c r="O561" s="7" t="s">
        <v>4549</v>
      </c>
      <c r="Q561" s="7" t="s">
        <v>2459</v>
      </c>
    </row>
    <row r="562" spans="1:17" x14ac:dyDescent="0.55000000000000004">
      <c r="A562" s="74" t="s">
        <v>68</v>
      </c>
      <c r="B562" s="7">
        <v>23</v>
      </c>
      <c r="C562" s="7">
        <v>3</v>
      </c>
      <c r="D562" s="74" t="s">
        <v>64</v>
      </c>
      <c r="E562" s="6" t="s">
        <v>95</v>
      </c>
      <c r="F562" s="7" t="s">
        <v>106</v>
      </c>
      <c r="G562" s="7">
        <v>998</v>
      </c>
      <c r="H562" s="8">
        <v>969</v>
      </c>
      <c r="I562" s="7">
        <v>1007</v>
      </c>
      <c r="J562" s="8">
        <v>993</v>
      </c>
      <c r="K562" s="7" t="s">
        <v>95</v>
      </c>
      <c r="L562" s="7" t="s">
        <v>106</v>
      </c>
      <c r="O562" s="7" t="s">
        <v>4559</v>
      </c>
      <c r="Q562" s="7" t="s">
        <v>2469</v>
      </c>
    </row>
    <row r="563" spans="1:17" x14ac:dyDescent="0.55000000000000004">
      <c r="A563" s="74" t="s">
        <v>68</v>
      </c>
      <c r="B563" s="7">
        <v>23</v>
      </c>
      <c r="C563" s="7">
        <v>4</v>
      </c>
      <c r="D563" s="74" t="s">
        <v>64</v>
      </c>
      <c r="E563" s="6" t="s">
        <v>97</v>
      </c>
      <c r="F563" s="7" t="s">
        <v>99</v>
      </c>
      <c r="G563" s="7">
        <v>738</v>
      </c>
      <c r="H563" s="8">
        <v>1030</v>
      </c>
      <c r="I563" s="7">
        <v>844</v>
      </c>
      <c r="J563" s="8">
        <v>1156</v>
      </c>
      <c r="K563" s="7" t="s">
        <v>97</v>
      </c>
      <c r="L563" s="7" t="s">
        <v>99</v>
      </c>
      <c r="O563" s="7" t="s">
        <v>4512</v>
      </c>
      <c r="Q563" s="7" t="s">
        <v>2422</v>
      </c>
    </row>
    <row r="564" spans="1:17" x14ac:dyDescent="0.55000000000000004">
      <c r="A564" s="74" t="s">
        <v>68</v>
      </c>
      <c r="B564" s="7">
        <v>23</v>
      </c>
      <c r="C564" s="7">
        <v>5</v>
      </c>
      <c r="D564" s="74" t="s">
        <v>64</v>
      </c>
      <c r="E564" s="6" t="s">
        <v>97</v>
      </c>
      <c r="F564" s="7" t="s">
        <v>103</v>
      </c>
      <c r="G564" s="7">
        <v>476</v>
      </c>
      <c r="H564" s="8">
        <v>1109</v>
      </c>
      <c r="I564" s="7">
        <v>955</v>
      </c>
      <c r="J564" s="8">
        <v>1045</v>
      </c>
      <c r="K564" s="7" t="s">
        <v>97</v>
      </c>
      <c r="L564" s="7" t="s">
        <v>103</v>
      </c>
      <c r="O564" s="7" t="s">
        <v>4534</v>
      </c>
      <c r="Q564" s="7" t="s">
        <v>2444</v>
      </c>
    </row>
    <row r="565" spans="1:17" x14ac:dyDescent="0.55000000000000004">
      <c r="A565" s="74" t="s">
        <v>68</v>
      </c>
      <c r="B565" s="7">
        <v>23</v>
      </c>
      <c r="C565" s="7">
        <v>8</v>
      </c>
      <c r="D565" s="74" t="s">
        <v>64</v>
      </c>
      <c r="E565" s="6" t="s">
        <v>97</v>
      </c>
      <c r="F565" s="7" t="s">
        <v>104</v>
      </c>
      <c r="G565" s="7">
        <v>915</v>
      </c>
      <c r="H565" s="8">
        <v>884</v>
      </c>
      <c r="I565" s="7">
        <v>976</v>
      </c>
      <c r="J565" s="8">
        <v>1024</v>
      </c>
      <c r="K565" s="7" t="s">
        <v>97</v>
      </c>
      <c r="L565" s="7" t="s">
        <v>104</v>
      </c>
      <c r="O565" s="7" t="s">
        <v>4542</v>
      </c>
      <c r="Q565" s="7" t="s">
        <v>2452</v>
      </c>
    </row>
    <row r="566" spans="1:17" x14ac:dyDescent="0.55000000000000004">
      <c r="A566" s="74" t="s">
        <v>68</v>
      </c>
      <c r="B566" s="7">
        <v>23</v>
      </c>
      <c r="C566" s="7">
        <v>9</v>
      </c>
      <c r="D566" s="74" t="s">
        <v>64</v>
      </c>
      <c r="E566" s="6" t="s">
        <v>97</v>
      </c>
      <c r="F566" s="7" t="s">
        <v>96</v>
      </c>
      <c r="G566" s="7">
        <v>333</v>
      </c>
      <c r="H566" s="8">
        <v>1297</v>
      </c>
      <c r="I566" s="7">
        <v>669</v>
      </c>
      <c r="J566" s="8">
        <v>1331</v>
      </c>
      <c r="K566" s="7" t="s">
        <v>97</v>
      </c>
      <c r="L566" s="7" t="s">
        <v>96</v>
      </c>
      <c r="O566" s="7" t="s">
        <v>4506</v>
      </c>
      <c r="Q566" s="7" t="s">
        <v>2416</v>
      </c>
    </row>
    <row r="567" spans="1:17" x14ac:dyDescent="0.55000000000000004">
      <c r="A567" s="74" t="s">
        <v>68</v>
      </c>
      <c r="B567" s="7">
        <v>25</v>
      </c>
      <c r="C567" s="7">
        <v>3</v>
      </c>
      <c r="D567" s="74" t="s">
        <v>64</v>
      </c>
      <c r="E567" s="6" t="s">
        <v>97</v>
      </c>
      <c r="F567" s="7" t="s">
        <v>98</v>
      </c>
      <c r="G567" s="7">
        <v>817</v>
      </c>
      <c r="H567" s="8">
        <v>1018</v>
      </c>
      <c r="I567" s="7">
        <v>903</v>
      </c>
      <c r="J567" s="8">
        <v>1097</v>
      </c>
      <c r="K567" s="7" t="s">
        <v>97</v>
      </c>
      <c r="L567" s="7" t="s">
        <v>98</v>
      </c>
      <c r="O567" s="7" t="s">
        <v>4509</v>
      </c>
      <c r="Q567" s="7" t="s">
        <v>2419</v>
      </c>
    </row>
    <row r="568" spans="1:17" x14ac:dyDescent="0.55000000000000004">
      <c r="A568" s="74" t="s">
        <v>68</v>
      </c>
      <c r="B568" s="7">
        <v>25</v>
      </c>
      <c r="C568" s="7">
        <v>4</v>
      </c>
      <c r="D568" s="74" t="s">
        <v>64</v>
      </c>
      <c r="E568" s="6" t="s">
        <v>97</v>
      </c>
      <c r="F568" s="7" t="s">
        <v>100</v>
      </c>
      <c r="G568" s="7">
        <v>492</v>
      </c>
      <c r="H568" s="8">
        <v>1006</v>
      </c>
      <c r="I568" s="7">
        <v>930</v>
      </c>
      <c r="J568" s="8">
        <v>1070</v>
      </c>
      <c r="K568" s="7" t="s">
        <v>97</v>
      </c>
      <c r="L568" s="7" t="s">
        <v>100</v>
      </c>
      <c r="O568" s="7" t="s">
        <v>4516</v>
      </c>
      <c r="Q568" s="7" t="s">
        <v>2426</v>
      </c>
    </row>
    <row r="569" spans="1:17" x14ac:dyDescent="0.55000000000000004">
      <c r="A569" s="74" t="s">
        <v>68</v>
      </c>
      <c r="B569" s="7">
        <v>25</v>
      </c>
      <c r="C569" s="7">
        <v>5</v>
      </c>
      <c r="D569" s="74" t="s">
        <v>64</v>
      </c>
      <c r="E569" s="6" t="s">
        <v>97</v>
      </c>
      <c r="F569" s="7" t="s">
        <v>105</v>
      </c>
      <c r="G569" s="7">
        <v>1007</v>
      </c>
      <c r="H569" s="8">
        <v>939</v>
      </c>
      <c r="I569" s="7">
        <v>1046</v>
      </c>
      <c r="J569" s="8">
        <v>954</v>
      </c>
      <c r="K569" s="7" t="s">
        <v>97</v>
      </c>
      <c r="L569" s="7" t="s">
        <v>105</v>
      </c>
      <c r="O569" s="7" t="s">
        <v>4551</v>
      </c>
      <c r="Q569" s="7" t="s">
        <v>2461</v>
      </c>
    </row>
    <row r="570" spans="1:17" x14ac:dyDescent="0.55000000000000004">
      <c r="A570" s="74" t="s">
        <v>68</v>
      </c>
      <c r="B570" s="7">
        <v>25</v>
      </c>
      <c r="C570" s="7">
        <v>8</v>
      </c>
      <c r="D570" s="74" t="s">
        <v>64</v>
      </c>
      <c r="E570" s="6" t="s">
        <v>97</v>
      </c>
      <c r="F570" s="7" t="s">
        <v>106</v>
      </c>
      <c r="G570" s="7">
        <v>976</v>
      </c>
      <c r="H570" s="8">
        <v>960</v>
      </c>
      <c r="I570" s="7">
        <v>1008</v>
      </c>
      <c r="J570" s="8">
        <v>992</v>
      </c>
      <c r="K570" s="7" t="s">
        <v>97</v>
      </c>
      <c r="L570" s="7" t="s">
        <v>106</v>
      </c>
      <c r="O570" s="7" t="s">
        <v>4561</v>
      </c>
      <c r="Q570" s="7" t="s">
        <v>2471</v>
      </c>
    </row>
    <row r="571" spans="1:17" x14ac:dyDescent="0.55000000000000004">
      <c r="A571" s="74" t="s">
        <v>68</v>
      </c>
      <c r="B571" s="7">
        <v>25</v>
      </c>
      <c r="C571" s="7">
        <v>9</v>
      </c>
      <c r="D571" s="74" t="s">
        <v>64</v>
      </c>
      <c r="E571" s="6" t="s">
        <v>99</v>
      </c>
      <c r="F571" s="7" t="s">
        <v>103</v>
      </c>
      <c r="G571" s="7">
        <v>949</v>
      </c>
      <c r="H571" s="8">
        <v>900</v>
      </c>
      <c r="I571" s="7">
        <v>1046</v>
      </c>
      <c r="J571" s="8">
        <v>954</v>
      </c>
      <c r="K571" s="7" t="s">
        <v>99</v>
      </c>
      <c r="L571" s="7" t="s">
        <v>103</v>
      </c>
      <c r="O571" s="7" t="s">
        <v>4536</v>
      </c>
      <c r="Q571" s="7" t="s">
        <v>2446</v>
      </c>
    </row>
    <row r="572" spans="1:17" x14ac:dyDescent="0.55000000000000004">
      <c r="A572" s="74" t="s">
        <v>68</v>
      </c>
      <c r="B572" s="7">
        <v>3</v>
      </c>
      <c r="C572" s="7">
        <v>4</v>
      </c>
      <c r="D572" s="74" t="s">
        <v>64</v>
      </c>
      <c r="E572" s="6" t="s">
        <v>99</v>
      </c>
      <c r="F572" s="7" t="s">
        <v>104</v>
      </c>
      <c r="G572" s="7">
        <v>1067</v>
      </c>
      <c r="H572" s="8">
        <v>794</v>
      </c>
      <c r="I572" s="7">
        <v>1160</v>
      </c>
      <c r="J572" s="8">
        <v>840</v>
      </c>
      <c r="K572" s="7" t="s">
        <v>99</v>
      </c>
      <c r="L572" s="7" t="s">
        <v>104</v>
      </c>
      <c r="O572" s="7" t="s">
        <v>4544</v>
      </c>
      <c r="Q572" s="7" t="s">
        <v>2454</v>
      </c>
    </row>
    <row r="573" spans="1:17" x14ac:dyDescent="0.55000000000000004">
      <c r="A573" s="74" t="s">
        <v>68</v>
      </c>
      <c r="B573" s="7">
        <v>3</v>
      </c>
      <c r="C573" s="7">
        <v>5</v>
      </c>
      <c r="D573" s="74" t="s">
        <v>64</v>
      </c>
      <c r="E573" s="6" t="s">
        <v>99</v>
      </c>
      <c r="F573" s="7" t="s">
        <v>96</v>
      </c>
      <c r="G573" s="7">
        <v>857</v>
      </c>
      <c r="H573" s="8">
        <v>970</v>
      </c>
      <c r="I573" s="7">
        <v>963</v>
      </c>
      <c r="J573" s="8">
        <v>1037</v>
      </c>
      <c r="K573" s="7" t="s">
        <v>99</v>
      </c>
      <c r="L573" s="7" t="s">
        <v>96</v>
      </c>
      <c r="O573" s="7" t="s">
        <v>4511</v>
      </c>
      <c r="Q573" s="7" t="s">
        <v>2421</v>
      </c>
    </row>
    <row r="574" spans="1:17" x14ac:dyDescent="0.55000000000000004">
      <c r="A574" s="74" t="s">
        <v>68</v>
      </c>
      <c r="B574" s="7">
        <v>3</v>
      </c>
      <c r="C574" s="7">
        <v>8</v>
      </c>
      <c r="D574" s="74" t="s">
        <v>64</v>
      </c>
      <c r="E574" s="6" t="s">
        <v>99</v>
      </c>
      <c r="F574" s="7" t="s">
        <v>98</v>
      </c>
      <c r="G574" s="7">
        <v>1001</v>
      </c>
      <c r="H574" s="8">
        <v>993</v>
      </c>
      <c r="I574" s="7">
        <v>1006</v>
      </c>
      <c r="J574" s="8">
        <v>994</v>
      </c>
      <c r="K574" s="7" t="s">
        <v>99</v>
      </c>
      <c r="L574" s="7" t="s">
        <v>98</v>
      </c>
      <c r="O574" s="7" t="s">
        <v>4513</v>
      </c>
      <c r="Q574" s="7" t="s">
        <v>2423</v>
      </c>
    </row>
    <row r="575" spans="1:17" x14ac:dyDescent="0.55000000000000004">
      <c r="A575" s="74" t="s">
        <v>68</v>
      </c>
      <c r="B575" s="7">
        <v>3</v>
      </c>
      <c r="C575" s="7">
        <v>9</v>
      </c>
      <c r="D575" s="74" t="s">
        <v>64</v>
      </c>
      <c r="E575" s="6" t="s">
        <v>99</v>
      </c>
      <c r="F575" s="7" t="s">
        <v>100</v>
      </c>
      <c r="G575" s="7">
        <v>951</v>
      </c>
      <c r="H575" s="8">
        <v>868</v>
      </c>
      <c r="I575" s="7">
        <v>1051</v>
      </c>
      <c r="J575" s="8">
        <v>949</v>
      </c>
      <c r="K575" s="7" t="s">
        <v>99</v>
      </c>
      <c r="L575" s="7" t="s">
        <v>100</v>
      </c>
      <c r="O575" s="7" t="s">
        <v>4518</v>
      </c>
      <c r="Q575" s="7" t="s">
        <v>2428</v>
      </c>
    </row>
    <row r="576" spans="1:17" x14ac:dyDescent="0.55000000000000004">
      <c r="A576" s="74" t="s">
        <v>68</v>
      </c>
      <c r="B576" s="7">
        <v>4</v>
      </c>
      <c r="C576" s="7">
        <v>5</v>
      </c>
      <c r="D576" s="74" t="s">
        <v>64</v>
      </c>
      <c r="E576" s="6" t="s">
        <v>99</v>
      </c>
      <c r="F576" s="7" t="s">
        <v>105</v>
      </c>
      <c r="G576" s="7">
        <v>1071</v>
      </c>
      <c r="H576" s="8">
        <v>743</v>
      </c>
      <c r="I576" s="7">
        <v>1150</v>
      </c>
      <c r="J576" s="8">
        <v>850</v>
      </c>
      <c r="K576" s="7" t="s">
        <v>99</v>
      </c>
      <c r="L576" s="7" t="s">
        <v>105</v>
      </c>
      <c r="O576" s="7" t="s">
        <v>4553</v>
      </c>
      <c r="Q576" s="7" t="s">
        <v>2463</v>
      </c>
    </row>
    <row r="577" spans="1:17" x14ac:dyDescent="0.55000000000000004">
      <c r="A577" s="74" t="s">
        <v>68</v>
      </c>
      <c r="B577" s="7">
        <v>4</v>
      </c>
      <c r="C577" s="7">
        <v>8</v>
      </c>
      <c r="D577" s="74" t="s">
        <v>64</v>
      </c>
      <c r="E577" s="6" t="s">
        <v>99</v>
      </c>
      <c r="F577" s="7" t="s">
        <v>106</v>
      </c>
      <c r="G577" s="7">
        <v>992</v>
      </c>
      <c r="H577" s="8">
        <v>971</v>
      </c>
      <c r="I577" s="7">
        <v>1014</v>
      </c>
      <c r="J577" s="8">
        <v>986</v>
      </c>
      <c r="K577" s="7" t="s">
        <v>99</v>
      </c>
      <c r="L577" s="7" t="s">
        <v>106</v>
      </c>
      <c r="O577" s="7" t="s">
        <v>4563</v>
      </c>
      <c r="Q577" s="7" t="s">
        <v>2473</v>
      </c>
    </row>
    <row r="578" spans="1:17" x14ac:dyDescent="0.55000000000000004">
      <c r="A578" s="74" t="s">
        <v>68</v>
      </c>
      <c r="B578" s="7">
        <v>4</v>
      </c>
      <c r="C578" s="7">
        <v>9</v>
      </c>
      <c r="D578" s="74" t="s">
        <v>64</v>
      </c>
      <c r="E578" s="6" t="s">
        <v>103</v>
      </c>
      <c r="F578" s="7" t="s">
        <v>104</v>
      </c>
      <c r="G578" s="7">
        <v>1021</v>
      </c>
      <c r="H578" s="8">
        <v>933</v>
      </c>
      <c r="I578" s="7">
        <v>1009</v>
      </c>
      <c r="J578" s="8">
        <v>991</v>
      </c>
      <c r="K578" s="7" t="s">
        <v>103</v>
      </c>
      <c r="L578" s="7" t="s">
        <v>104</v>
      </c>
      <c r="O578" s="7" t="s">
        <v>4548</v>
      </c>
      <c r="Q578" s="7" t="s">
        <v>2458</v>
      </c>
    </row>
    <row r="579" spans="1:17" x14ac:dyDescent="0.55000000000000004">
      <c r="A579" s="74" t="s">
        <v>68</v>
      </c>
      <c r="B579" s="7">
        <v>5</v>
      </c>
      <c r="C579" s="7">
        <v>8</v>
      </c>
      <c r="D579" s="74" t="s">
        <v>64</v>
      </c>
      <c r="E579" s="6" t="s">
        <v>103</v>
      </c>
      <c r="F579" s="7" t="s">
        <v>96</v>
      </c>
      <c r="G579" s="7">
        <v>1000</v>
      </c>
      <c r="H579" s="8">
        <v>992</v>
      </c>
      <c r="I579" s="7">
        <v>1007</v>
      </c>
      <c r="J579" s="8">
        <v>993</v>
      </c>
      <c r="K579" s="7" t="s">
        <v>103</v>
      </c>
      <c r="L579" s="7" t="s">
        <v>96</v>
      </c>
      <c r="O579" s="7" t="s">
        <v>4533</v>
      </c>
      <c r="Q579" s="7" t="s">
        <v>2443</v>
      </c>
    </row>
    <row r="580" spans="1:17" x14ac:dyDescent="0.55000000000000004">
      <c r="A580" s="74" t="s">
        <v>68</v>
      </c>
      <c r="B580" s="7">
        <v>5</v>
      </c>
      <c r="C580" s="7">
        <v>9</v>
      </c>
      <c r="D580" s="74" t="s">
        <v>64</v>
      </c>
      <c r="E580" s="6" t="s">
        <v>103</v>
      </c>
      <c r="F580" s="7" t="s">
        <v>98</v>
      </c>
      <c r="G580" s="7">
        <v>998</v>
      </c>
      <c r="H580" s="8">
        <v>992</v>
      </c>
      <c r="I580" s="7">
        <v>1003</v>
      </c>
      <c r="J580" s="8">
        <v>997</v>
      </c>
      <c r="K580" s="7" t="s">
        <v>103</v>
      </c>
      <c r="L580" s="7" t="s">
        <v>98</v>
      </c>
      <c r="O580" s="7" t="s">
        <v>4535</v>
      </c>
      <c r="Q580" s="7" t="s">
        <v>2445</v>
      </c>
    </row>
    <row r="581" spans="1:17" x14ac:dyDescent="0.55000000000000004">
      <c r="A581" s="74" t="s">
        <v>68</v>
      </c>
      <c r="B581" s="66">
        <v>8</v>
      </c>
      <c r="C581" s="66">
        <v>9</v>
      </c>
      <c r="D581" s="74" t="s">
        <v>64</v>
      </c>
      <c r="E581" s="6" t="s">
        <v>103</v>
      </c>
      <c r="F581" s="7" t="s">
        <v>100</v>
      </c>
      <c r="G581" s="7">
        <v>997</v>
      </c>
      <c r="H581" s="8">
        <v>994</v>
      </c>
      <c r="I581" s="7">
        <v>1000</v>
      </c>
      <c r="J581" s="8">
        <v>1000</v>
      </c>
      <c r="K581" s="7" t="s">
        <v>103</v>
      </c>
      <c r="L581" s="7" t="s">
        <v>100</v>
      </c>
      <c r="O581" s="7" t="s">
        <v>4537</v>
      </c>
      <c r="Q581" s="7" t="s">
        <v>2447</v>
      </c>
    </row>
    <row r="582" spans="1:17" x14ac:dyDescent="0.55000000000000004">
      <c r="A582" s="74" t="s">
        <v>69</v>
      </c>
      <c r="B582" s="63">
        <v>1</v>
      </c>
      <c r="C582" s="63">
        <v>10</v>
      </c>
      <c r="D582" s="74" t="s">
        <v>64</v>
      </c>
      <c r="E582" s="6" t="s">
        <v>103</v>
      </c>
      <c r="F582" s="7" t="s">
        <v>105</v>
      </c>
      <c r="G582" s="7">
        <v>1015</v>
      </c>
      <c r="H582" s="8">
        <v>926</v>
      </c>
      <c r="I582" s="7">
        <v>1051</v>
      </c>
      <c r="J582" s="8">
        <v>949</v>
      </c>
      <c r="K582" s="7" t="s">
        <v>103</v>
      </c>
      <c r="L582" s="7" t="s">
        <v>105</v>
      </c>
      <c r="O582" s="7" t="s">
        <v>4557</v>
      </c>
      <c r="Q582" s="7" t="s">
        <v>2467</v>
      </c>
    </row>
    <row r="583" spans="1:17" x14ac:dyDescent="0.55000000000000004">
      <c r="A583" s="74" t="s">
        <v>69</v>
      </c>
      <c r="B583" s="7">
        <v>1</v>
      </c>
      <c r="C583" s="7">
        <v>11</v>
      </c>
      <c r="D583" s="74" t="s">
        <v>64</v>
      </c>
      <c r="E583" s="6" t="s">
        <v>103</v>
      </c>
      <c r="F583" s="7" t="s">
        <v>106</v>
      </c>
      <c r="G583" s="7">
        <v>998</v>
      </c>
      <c r="H583" s="8">
        <v>999</v>
      </c>
      <c r="I583" s="7">
        <v>1001</v>
      </c>
      <c r="J583" s="8">
        <v>999</v>
      </c>
      <c r="K583" s="7" t="s">
        <v>103</v>
      </c>
      <c r="L583" s="7" t="s">
        <v>106</v>
      </c>
      <c r="O583" s="7" t="s">
        <v>4567</v>
      </c>
      <c r="Q583" s="7" t="s">
        <v>2477</v>
      </c>
    </row>
    <row r="584" spans="1:17" x14ac:dyDescent="0.55000000000000004">
      <c r="A584" s="74" t="s">
        <v>69</v>
      </c>
      <c r="B584" s="7">
        <v>1</v>
      </c>
      <c r="C584" s="7">
        <v>12</v>
      </c>
      <c r="D584" s="74" t="s">
        <v>64</v>
      </c>
      <c r="E584" s="6" t="s">
        <v>104</v>
      </c>
      <c r="F584" s="7" t="s">
        <v>96</v>
      </c>
      <c r="G584" s="7">
        <v>781</v>
      </c>
      <c r="H584" s="8">
        <v>1060</v>
      </c>
      <c r="I584" s="7">
        <v>875</v>
      </c>
      <c r="J584" s="8">
        <v>1125</v>
      </c>
      <c r="K584" s="7" t="s">
        <v>104</v>
      </c>
      <c r="L584" s="7" t="s">
        <v>96</v>
      </c>
      <c r="O584" s="7" t="s">
        <v>4541</v>
      </c>
      <c r="Q584" s="7" t="s">
        <v>2451</v>
      </c>
    </row>
    <row r="585" spans="1:17" x14ac:dyDescent="0.55000000000000004">
      <c r="A585" s="74" t="s">
        <v>69</v>
      </c>
      <c r="B585" s="7">
        <v>1</v>
      </c>
      <c r="C585" s="7">
        <v>13</v>
      </c>
      <c r="D585" s="74" t="s">
        <v>64</v>
      </c>
      <c r="E585" s="6" t="s">
        <v>104</v>
      </c>
      <c r="F585" s="7" t="s">
        <v>98</v>
      </c>
      <c r="G585" s="7">
        <v>996</v>
      </c>
      <c r="H585" s="8">
        <v>1001</v>
      </c>
      <c r="I585" s="7">
        <v>1002</v>
      </c>
      <c r="J585" s="8">
        <v>998</v>
      </c>
      <c r="K585" s="7" t="s">
        <v>104</v>
      </c>
      <c r="L585" s="7" t="s">
        <v>98</v>
      </c>
      <c r="O585" s="7" t="s">
        <v>4543</v>
      </c>
      <c r="Q585" s="7" t="s">
        <v>2453</v>
      </c>
    </row>
    <row r="586" spans="1:17" x14ac:dyDescent="0.55000000000000004">
      <c r="A586" s="74" t="s">
        <v>69</v>
      </c>
      <c r="B586" s="7">
        <v>1</v>
      </c>
      <c r="C586" s="7">
        <v>14</v>
      </c>
      <c r="D586" s="74" t="s">
        <v>64</v>
      </c>
      <c r="E586" s="6" t="s">
        <v>104</v>
      </c>
      <c r="F586" s="7" t="s">
        <v>100</v>
      </c>
      <c r="G586" s="7">
        <v>889</v>
      </c>
      <c r="H586" s="8">
        <v>796</v>
      </c>
      <c r="I586" s="7">
        <v>986</v>
      </c>
      <c r="J586" s="8">
        <v>1014</v>
      </c>
      <c r="K586" s="7" t="s">
        <v>104</v>
      </c>
      <c r="L586" s="7" t="s">
        <v>100</v>
      </c>
      <c r="O586" s="7" t="s">
        <v>4545</v>
      </c>
      <c r="Q586" s="7" t="s">
        <v>2455</v>
      </c>
    </row>
    <row r="587" spans="1:17" x14ac:dyDescent="0.55000000000000004">
      <c r="A587" s="74" t="s">
        <v>69</v>
      </c>
      <c r="B587" s="7">
        <v>1</v>
      </c>
      <c r="C587" s="7">
        <v>15</v>
      </c>
      <c r="D587" s="74" t="s">
        <v>64</v>
      </c>
      <c r="E587" s="6" t="s">
        <v>104</v>
      </c>
      <c r="F587" s="7" t="s">
        <v>105</v>
      </c>
      <c r="G587" s="7">
        <v>932</v>
      </c>
      <c r="H587" s="8">
        <v>1016</v>
      </c>
      <c r="I587" s="7">
        <v>1001</v>
      </c>
      <c r="J587" s="8">
        <v>999</v>
      </c>
      <c r="K587" s="7" t="s">
        <v>104</v>
      </c>
      <c r="L587" s="7" t="s">
        <v>105</v>
      </c>
      <c r="O587" s="7" t="s">
        <v>4558</v>
      </c>
      <c r="Q587" s="7" t="s">
        <v>2468</v>
      </c>
    </row>
    <row r="588" spans="1:17" x14ac:dyDescent="0.55000000000000004">
      <c r="A588" s="74" t="s">
        <v>69</v>
      </c>
      <c r="B588" s="7">
        <v>1</v>
      </c>
      <c r="C588" s="7">
        <v>16</v>
      </c>
      <c r="D588" s="74" t="s">
        <v>64</v>
      </c>
      <c r="E588" s="6" t="s">
        <v>104</v>
      </c>
      <c r="F588" s="7" t="s">
        <v>106</v>
      </c>
      <c r="G588" s="7">
        <v>955</v>
      </c>
      <c r="H588" s="8">
        <v>1003</v>
      </c>
      <c r="I588" s="7">
        <v>992</v>
      </c>
      <c r="J588" s="8">
        <v>1008</v>
      </c>
      <c r="K588" s="7" t="s">
        <v>104</v>
      </c>
      <c r="L588" s="7" t="s">
        <v>106</v>
      </c>
      <c r="O588" s="7" t="s">
        <v>4568</v>
      </c>
      <c r="Q588" s="7" t="s">
        <v>2478</v>
      </c>
    </row>
    <row r="589" spans="1:17" x14ac:dyDescent="0.55000000000000004">
      <c r="A589" s="74" t="s">
        <v>69</v>
      </c>
      <c r="B589" s="7">
        <v>1</v>
      </c>
      <c r="C589" s="7">
        <v>17</v>
      </c>
      <c r="D589" s="74" t="s">
        <v>64</v>
      </c>
      <c r="E589" s="6" t="s">
        <v>96</v>
      </c>
      <c r="F589" s="7" t="s">
        <v>98</v>
      </c>
      <c r="G589" s="7">
        <v>999</v>
      </c>
      <c r="H589" s="8">
        <v>997</v>
      </c>
      <c r="I589" s="7">
        <v>1002</v>
      </c>
      <c r="J589" s="8">
        <v>998</v>
      </c>
      <c r="K589" s="7" t="s">
        <v>96</v>
      </c>
      <c r="L589" s="7" t="s">
        <v>98</v>
      </c>
      <c r="O589" s="7" t="s">
        <v>4508</v>
      </c>
      <c r="Q589" s="7" t="s">
        <v>2418</v>
      </c>
    </row>
    <row r="590" spans="1:17" x14ac:dyDescent="0.55000000000000004">
      <c r="A590" s="74" t="s">
        <v>69</v>
      </c>
      <c r="B590" s="7">
        <v>1</v>
      </c>
      <c r="C590" s="7">
        <v>18</v>
      </c>
      <c r="D590" s="74" t="s">
        <v>64</v>
      </c>
      <c r="E590" s="6" t="s">
        <v>96</v>
      </c>
      <c r="F590" s="7" t="s">
        <v>100</v>
      </c>
      <c r="G590" s="7">
        <v>1250</v>
      </c>
      <c r="H590" s="8">
        <v>241</v>
      </c>
      <c r="I590" s="7">
        <v>1532</v>
      </c>
      <c r="J590" s="8">
        <v>468</v>
      </c>
      <c r="K590" s="7" t="s">
        <v>96</v>
      </c>
      <c r="L590" s="7" t="s">
        <v>100</v>
      </c>
      <c r="O590" s="7" t="s">
        <v>4515</v>
      </c>
      <c r="Q590" s="7" t="s">
        <v>2425</v>
      </c>
    </row>
    <row r="591" spans="1:17" x14ac:dyDescent="0.55000000000000004">
      <c r="A591" s="74" t="s">
        <v>69</v>
      </c>
      <c r="B591" s="7">
        <v>1</v>
      </c>
      <c r="C591" s="7">
        <v>19</v>
      </c>
      <c r="D591" s="74" t="s">
        <v>64</v>
      </c>
      <c r="E591" s="6" t="s">
        <v>96</v>
      </c>
      <c r="F591" s="7" t="s">
        <v>105</v>
      </c>
      <c r="G591" s="7">
        <v>1043</v>
      </c>
      <c r="H591" s="8">
        <v>834</v>
      </c>
      <c r="I591" s="7">
        <v>1065</v>
      </c>
      <c r="J591" s="8">
        <v>935</v>
      </c>
      <c r="K591" s="7" t="s">
        <v>96</v>
      </c>
      <c r="L591" s="7" t="s">
        <v>105</v>
      </c>
      <c r="O591" s="7" t="s">
        <v>4550</v>
      </c>
      <c r="Q591" s="7" t="s">
        <v>2460</v>
      </c>
    </row>
    <row r="592" spans="1:17" x14ac:dyDescent="0.55000000000000004">
      <c r="A592" s="74" t="s">
        <v>69</v>
      </c>
      <c r="B592" s="7">
        <v>1</v>
      </c>
      <c r="C592" s="7">
        <v>2</v>
      </c>
      <c r="D592" s="74" t="s">
        <v>64</v>
      </c>
      <c r="E592" s="6" t="s">
        <v>96</v>
      </c>
      <c r="F592" s="7" t="s">
        <v>106</v>
      </c>
      <c r="G592" s="7">
        <v>1001</v>
      </c>
      <c r="H592" s="8">
        <v>984</v>
      </c>
      <c r="I592" s="7">
        <v>1006</v>
      </c>
      <c r="J592" s="8">
        <v>994</v>
      </c>
      <c r="K592" s="7" t="s">
        <v>96</v>
      </c>
      <c r="L592" s="7" t="s">
        <v>106</v>
      </c>
      <c r="O592" s="7" t="s">
        <v>4560</v>
      </c>
      <c r="Q592" s="7" t="s">
        <v>2470</v>
      </c>
    </row>
    <row r="593" spans="1:17" x14ac:dyDescent="0.55000000000000004">
      <c r="A593" s="74" t="s">
        <v>69</v>
      </c>
      <c r="B593" s="7">
        <v>1</v>
      </c>
      <c r="C593" s="7">
        <v>20</v>
      </c>
      <c r="D593" s="74" t="s">
        <v>64</v>
      </c>
      <c r="E593" s="6" t="s">
        <v>98</v>
      </c>
      <c r="F593" s="7" t="s">
        <v>100</v>
      </c>
      <c r="G593" s="7">
        <v>999</v>
      </c>
      <c r="H593" s="8">
        <v>1001</v>
      </c>
      <c r="I593" s="7">
        <v>1000</v>
      </c>
      <c r="J593" s="8">
        <v>1000</v>
      </c>
      <c r="K593" s="7" t="s">
        <v>98</v>
      </c>
      <c r="L593" s="7" t="s">
        <v>100</v>
      </c>
      <c r="O593" s="7" t="s">
        <v>4517</v>
      </c>
      <c r="Q593" s="7" t="s">
        <v>2427</v>
      </c>
    </row>
    <row r="594" spans="1:17" x14ac:dyDescent="0.55000000000000004">
      <c r="A594" s="74" t="s">
        <v>69</v>
      </c>
      <c r="B594" s="7">
        <v>1</v>
      </c>
      <c r="C594" s="7">
        <v>21</v>
      </c>
      <c r="D594" s="74" t="s">
        <v>64</v>
      </c>
      <c r="E594" s="6" t="s">
        <v>98</v>
      </c>
      <c r="F594" s="7" t="s">
        <v>105</v>
      </c>
      <c r="G594" s="7">
        <v>1003</v>
      </c>
      <c r="H594" s="8">
        <v>996</v>
      </c>
      <c r="I594" s="7">
        <v>1003</v>
      </c>
      <c r="J594" s="8">
        <v>997</v>
      </c>
      <c r="K594" s="7" t="s">
        <v>98</v>
      </c>
      <c r="L594" s="7" t="s">
        <v>105</v>
      </c>
      <c r="O594" s="7" t="s">
        <v>4552</v>
      </c>
      <c r="Q594" s="7" t="s">
        <v>2462</v>
      </c>
    </row>
    <row r="595" spans="1:17" x14ac:dyDescent="0.55000000000000004">
      <c r="A595" s="74" t="s">
        <v>69</v>
      </c>
      <c r="B595" s="7">
        <v>1</v>
      </c>
      <c r="C595" s="7">
        <v>22</v>
      </c>
      <c r="D595" s="74" t="s">
        <v>64</v>
      </c>
      <c r="E595" s="6" t="s">
        <v>98</v>
      </c>
      <c r="F595" s="7" t="s">
        <v>106</v>
      </c>
      <c r="G595" s="7">
        <v>1000</v>
      </c>
      <c r="H595" s="8">
        <v>999</v>
      </c>
      <c r="I595" s="7">
        <v>1003</v>
      </c>
      <c r="J595" s="8">
        <v>997</v>
      </c>
      <c r="K595" s="7" t="s">
        <v>98</v>
      </c>
      <c r="L595" s="7" t="s">
        <v>106</v>
      </c>
      <c r="O595" s="7" t="s">
        <v>4562</v>
      </c>
      <c r="Q595" s="7" t="s">
        <v>2472</v>
      </c>
    </row>
    <row r="596" spans="1:17" x14ac:dyDescent="0.55000000000000004">
      <c r="A596" s="74" t="s">
        <v>69</v>
      </c>
      <c r="B596" s="7">
        <v>1</v>
      </c>
      <c r="C596" s="7">
        <v>23</v>
      </c>
      <c r="D596" s="74" t="s">
        <v>64</v>
      </c>
      <c r="E596" s="6" t="s">
        <v>100</v>
      </c>
      <c r="F596" s="7" t="s">
        <v>105</v>
      </c>
      <c r="G596" s="7">
        <v>996</v>
      </c>
      <c r="H596" s="8">
        <v>863</v>
      </c>
      <c r="I596" s="7">
        <v>1060</v>
      </c>
      <c r="J596" s="8">
        <v>940</v>
      </c>
      <c r="K596" s="7" t="s">
        <v>100</v>
      </c>
      <c r="L596" s="7" t="s">
        <v>105</v>
      </c>
      <c r="O596" s="7" t="s">
        <v>4554</v>
      </c>
      <c r="Q596" s="7" t="s">
        <v>2464</v>
      </c>
    </row>
    <row r="597" spans="1:17" x14ac:dyDescent="0.55000000000000004">
      <c r="A597" s="74" t="s">
        <v>69</v>
      </c>
      <c r="B597" s="7">
        <v>1</v>
      </c>
      <c r="C597" s="7">
        <v>24</v>
      </c>
      <c r="D597" s="74" t="s">
        <v>64</v>
      </c>
      <c r="E597" s="6" t="s">
        <v>100</v>
      </c>
      <c r="F597" s="7" t="s">
        <v>106</v>
      </c>
      <c r="G597" s="7">
        <v>963</v>
      </c>
      <c r="H597" s="8">
        <v>1009</v>
      </c>
      <c r="I597" s="7">
        <v>985</v>
      </c>
      <c r="J597" s="8">
        <v>1015</v>
      </c>
      <c r="K597" s="7" t="s">
        <v>100</v>
      </c>
      <c r="L597" s="7" t="s">
        <v>106</v>
      </c>
      <c r="O597" s="7" t="s">
        <v>4564</v>
      </c>
      <c r="Q597" s="7" t="s">
        <v>2474</v>
      </c>
    </row>
    <row r="598" spans="1:17" x14ac:dyDescent="0.55000000000000004">
      <c r="A598" s="74" t="s">
        <v>69</v>
      </c>
      <c r="B598" s="7">
        <v>1</v>
      </c>
      <c r="C598" s="7">
        <v>25</v>
      </c>
      <c r="D598" s="74" t="s">
        <v>64</v>
      </c>
      <c r="E598" s="6" t="s">
        <v>105</v>
      </c>
      <c r="F598" s="7" t="s">
        <v>106</v>
      </c>
      <c r="G598" s="7">
        <v>624</v>
      </c>
      <c r="H598" s="8">
        <v>867</v>
      </c>
      <c r="I598" s="7">
        <v>932</v>
      </c>
      <c r="J598" s="8">
        <v>1068</v>
      </c>
      <c r="K598" s="7" t="s">
        <v>105</v>
      </c>
      <c r="L598" s="7" t="s">
        <v>106</v>
      </c>
      <c r="O598" s="7" t="s">
        <v>4569</v>
      </c>
      <c r="Q598" s="7" t="s">
        <v>2479</v>
      </c>
    </row>
    <row r="599" spans="1:17" x14ac:dyDescent="0.55000000000000004">
      <c r="A599" s="74" t="s">
        <v>69</v>
      </c>
      <c r="B599" s="7">
        <v>1</v>
      </c>
      <c r="C599" s="7">
        <v>26</v>
      </c>
      <c r="D599" s="74" t="s">
        <v>64</v>
      </c>
      <c r="E599" s="6" t="s">
        <v>107</v>
      </c>
      <c r="F599" s="7" t="s">
        <v>108</v>
      </c>
      <c r="G599" s="7">
        <v>998</v>
      </c>
      <c r="H599" s="8">
        <v>1000</v>
      </c>
      <c r="I599" s="7">
        <v>996</v>
      </c>
      <c r="J599" s="8">
        <v>1004</v>
      </c>
      <c r="K599" s="7" t="s">
        <v>107</v>
      </c>
      <c r="L599" s="7" t="s">
        <v>108</v>
      </c>
      <c r="O599" s="7" t="s">
        <v>4570</v>
      </c>
      <c r="Q599" s="7" t="s">
        <v>2480</v>
      </c>
    </row>
    <row r="600" spans="1:17" x14ac:dyDescent="0.55000000000000004">
      <c r="A600" s="74" t="s">
        <v>69</v>
      </c>
      <c r="B600" s="7">
        <v>1</v>
      </c>
      <c r="C600" s="7">
        <v>27</v>
      </c>
      <c r="D600" s="1" t="s">
        <v>65</v>
      </c>
      <c r="E600" s="6" t="s">
        <v>107</v>
      </c>
      <c r="F600" s="7" t="s">
        <v>108</v>
      </c>
      <c r="G600" s="7">
        <v>993</v>
      </c>
      <c r="H600" s="8">
        <v>1001</v>
      </c>
      <c r="I600" s="7">
        <v>998</v>
      </c>
      <c r="J600" s="8">
        <v>1002</v>
      </c>
      <c r="K600" s="7" t="s">
        <v>107</v>
      </c>
      <c r="L600" s="7" t="s">
        <v>108</v>
      </c>
      <c r="O600" s="7" t="s">
        <v>4571</v>
      </c>
      <c r="Q600" s="7" t="s">
        <v>2481</v>
      </c>
    </row>
    <row r="601" spans="1:17" x14ac:dyDescent="0.55000000000000004">
      <c r="A601" s="74" t="s">
        <v>69</v>
      </c>
      <c r="B601" s="7">
        <v>1</v>
      </c>
      <c r="C601" s="7">
        <v>28</v>
      </c>
      <c r="D601" s="1" t="s">
        <v>66</v>
      </c>
      <c r="E601" s="6">
        <v>1</v>
      </c>
      <c r="F601" s="7">
        <v>2</v>
      </c>
      <c r="G601" s="7">
        <v>952</v>
      </c>
      <c r="H601" s="8">
        <v>860</v>
      </c>
      <c r="I601" s="7">
        <v>1133</v>
      </c>
      <c r="J601" s="8">
        <v>867</v>
      </c>
      <c r="K601" s="7">
        <v>1</v>
      </c>
      <c r="L601" s="7">
        <v>2</v>
      </c>
      <c r="O601" s="7" t="s">
        <v>4572</v>
      </c>
      <c r="Q601" s="7" t="s">
        <v>2482</v>
      </c>
    </row>
    <row r="602" spans="1:17" x14ac:dyDescent="0.55000000000000004">
      <c r="A602" s="74" t="s">
        <v>69</v>
      </c>
      <c r="B602" s="7">
        <v>1</v>
      </c>
      <c r="C602" s="7">
        <v>29</v>
      </c>
      <c r="D602" s="74" t="s">
        <v>67</v>
      </c>
      <c r="E602" s="6">
        <v>1</v>
      </c>
      <c r="F602" s="7">
        <v>3</v>
      </c>
      <c r="G602" s="7">
        <v>806</v>
      </c>
      <c r="H602" s="8">
        <v>1009</v>
      </c>
      <c r="I602" s="7">
        <v>924</v>
      </c>
      <c r="J602" s="8">
        <v>1076</v>
      </c>
      <c r="K602" s="7">
        <v>1</v>
      </c>
      <c r="L602" s="7">
        <v>3</v>
      </c>
      <c r="O602" s="7" t="s">
        <v>4573</v>
      </c>
      <c r="Q602" s="7" t="s">
        <v>2483</v>
      </c>
    </row>
    <row r="603" spans="1:17" x14ac:dyDescent="0.55000000000000004">
      <c r="A603" s="74" t="s">
        <v>69</v>
      </c>
      <c r="B603" s="7">
        <v>1</v>
      </c>
      <c r="C603" s="7">
        <v>3</v>
      </c>
      <c r="D603" s="74" t="s">
        <v>67</v>
      </c>
      <c r="E603" s="6">
        <v>1</v>
      </c>
      <c r="F603" s="7">
        <v>4</v>
      </c>
      <c r="G603" s="7">
        <v>876</v>
      </c>
      <c r="H603" s="8">
        <v>840</v>
      </c>
      <c r="I603" s="7">
        <v>1043</v>
      </c>
      <c r="J603" s="8">
        <v>957</v>
      </c>
      <c r="K603" s="7">
        <v>1</v>
      </c>
      <c r="L603" s="7">
        <v>4</v>
      </c>
      <c r="O603" s="7" t="s">
        <v>4575</v>
      </c>
      <c r="Q603" s="7" t="s">
        <v>2485</v>
      </c>
    </row>
    <row r="604" spans="1:17" x14ac:dyDescent="0.55000000000000004">
      <c r="A604" s="74" t="s">
        <v>69</v>
      </c>
      <c r="B604" s="7">
        <v>1</v>
      </c>
      <c r="C604" s="7">
        <v>30</v>
      </c>
      <c r="D604" s="74" t="s">
        <v>67</v>
      </c>
      <c r="E604" s="6">
        <v>1</v>
      </c>
      <c r="F604" s="7">
        <v>5</v>
      </c>
      <c r="G604" s="7">
        <v>674</v>
      </c>
      <c r="H604" s="8">
        <v>884</v>
      </c>
      <c r="I604" s="7">
        <v>934</v>
      </c>
      <c r="J604" s="8">
        <v>1066</v>
      </c>
      <c r="K604" s="7">
        <v>1</v>
      </c>
      <c r="L604" s="7">
        <v>5</v>
      </c>
      <c r="O604" s="7" t="s">
        <v>4578</v>
      </c>
      <c r="Q604" s="7" t="s">
        <v>2488</v>
      </c>
    </row>
    <row r="605" spans="1:17" x14ac:dyDescent="0.55000000000000004">
      <c r="A605" s="74" t="s">
        <v>69</v>
      </c>
      <c r="B605" s="7">
        <v>1</v>
      </c>
      <c r="C605" s="7">
        <v>31</v>
      </c>
      <c r="D605" s="74" t="s">
        <v>67</v>
      </c>
      <c r="E605" s="6">
        <v>1</v>
      </c>
      <c r="F605" s="7">
        <v>8</v>
      </c>
      <c r="G605" s="7">
        <v>886</v>
      </c>
      <c r="H605" s="8">
        <v>951</v>
      </c>
      <c r="I605" s="7">
        <v>946</v>
      </c>
      <c r="J605" s="8">
        <v>1054</v>
      </c>
      <c r="K605" s="7">
        <v>1</v>
      </c>
      <c r="L605" s="7">
        <v>8</v>
      </c>
      <c r="O605" s="7" t="s">
        <v>4582</v>
      </c>
      <c r="Q605" s="7" t="s">
        <v>2492</v>
      </c>
    </row>
    <row r="606" spans="1:17" x14ac:dyDescent="0.55000000000000004">
      <c r="A606" s="74" t="s">
        <v>69</v>
      </c>
      <c r="B606" s="7">
        <v>1</v>
      </c>
      <c r="C606" s="7">
        <v>4</v>
      </c>
      <c r="D606" s="74" t="s">
        <v>67</v>
      </c>
      <c r="E606" s="6">
        <v>1</v>
      </c>
      <c r="F606" s="7">
        <v>9</v>
      </c>
      <c r="G606" s="7">
        <v>888</v>
      </c>
      <c r="H606" s="8">
        <v>972</v>
      </c>
      <c r="I606" s="7">
        <v>967</v>
      </c>
      <c r="J606" s="8">
        <v>1033</v>
      </c>
      <c r="K606" s="7">
        <v>1</v>
      </c>
      <c r="L606" s="7">
        <v>9</v>
      </c>
      <c r="O606" s="7" t="s">
        <v>4587</v>
      </c>
      <c r="Q606" s="7" t="s">
        <v>2497</v>
      </c>
    </row>
    <row r="607" spans="1:17" x14ac:dyDescent="0.55000000000000004">
      <c r="A607" s="74" t="s">
        <v>69</v>
      </c>
      <c r="B607" s="7">
        <v>1</v>
      </c>
      <c r="C607" s="7">
        <v>5</v>
      </c>
      <c r="D607" s="74" t="s">
        <v>67</v>
      </c>
      <c r="E607" s="6">
        <v>1</v>
      </c>
      <c r="F607" s="7">
        <v>10</v>
      </c>
      <c r="G607" s="7">
        <v>740</v>
      </c>
      <c r="H607" s="8">
        <v>968</v>
      </c>
      <c r="I607" s="7">
        <v>908</v>
      </c>
      <c r="J607" s="8">
        <v>1092</v>
      </c>
      <c r="K607" s="7">
        <v>1</v>
      </c>
      <c r="L607" s="7">
        <v>10</v>
      </c>
      <c r="O607" s="7" t="s">
        <v>4593</v>
      </c>
      <c r="Q607" s="7" t="s">
        <v>2503</v>
      </c>
    </row>
    <row r="608" spans="1:17" x14ac:dyDescent="0.55000000000000004">
      <c r="A608" s="74" t="s">
        <v>69</v>
      </c>
      <c r="B608" s="7">
        <v>1</v>
      </c>
      <c r="C608" s="7">
        <v>6</v>
      </c>
      <c r="D608" s="74" t="s">
        <v>67</v>
      </c>
      <c r="E608" s="6">
        <v>1</v>
      </c>
      <c r="F608" s="7">
        <v>11</v>
      </c>
      <c r="G608" s="7">
        <v>540</v>
      </c>
      <c r="H608" s="8">
        <v>996</v>
      </c>
      <c r="I608" s="7">
        <v>913</v>
      </c>
      <c r="J608" s="8">
        <v>1087</v>
      </c>
      <c r="K608" s="7">
        <v>1</v>
      </c>
      <c r="L608" s="7">
        <v>11</v>
      </c>
      <c r="O608" s="7" t="s">
        <v>4600</v>
      </c>
      <c r="Q608" s="7" t="s">
        <v>2510</v>
      </c>
    </row>
    <row r="609" spans="1:17" x14ac:dyDescent="0.55000000000000004">
      <c r="A609" s="74" t="s">
        <v>69</v>
      </c>
      <c r="B609" s="7">
        <v>1</v>
      </c>
      <c r="C609" s="7">
        <v>7</v>
      </c>
      <c r="D609" s="74" t="s">
        <v>67</v>
      </c>
      <c r="E609" s="6">
        <v>1</v>
      </c>
      <c r="F609" s="7">
        <v>12</v>
      </c>
      <c r="G609" s="7">
        <v>880</v>
      </c>
      <c r="H609" s="8">
        <v>955</v>
      </c>
      <c r="I609" s="7">
        <v>971</v>
      </c>
      <c r="J609" s="8">
        <v>1029</v>
      </c>
      <c r="K609" s="7">
        <v>1</v>
      </c>
      <c r="L609" s="7">
        <v>12</v>
      </c>
      <c r="O609" s="7" t="s">
        <v>4608</v>
      </c>
      <c r="Q609" s="7" t="s">
        <v>2518</v>
      </c>
    </row>
    <row r="610" spans="1:17" x14ac:dyDescent="0.55000000000000004">
      <c r="A610" s="74" t="s">
        <v>69</v>
      </c>
      <c r="B610" s="7">
        <v>1</v>
      </c>
      <c r="C610" s="7">
        <v>8</v>
      </c>
      <c r="D610" s="74" t="s">
        <v>67</v>
      </c>
      <c r="E610" s="6">
        <v>1</v>
      </c>
      <c r="F610" s="7">
        <v>13</v>
      </c>
      <c r="G610" s="7">
        <v>909</v>
      </c>
      <c r="H610" s="8">
        <v>998</v>
      </c>
      <c r="I610" s="7">
        <v>968</v>
      </c>
      <c r="J610" s="8">
        <v>1032</v>
      </c>
      <c r="K610" s="7">
        <v>1</v>
      </c>
      <c r="L610" s="7">
        <v>13</v>
      </c>
      <c r="O610" s="7" t="s">
        <v>4617</v>
      </c>
      <c r="Q610" s="7" t="s">
        <v>2527</v>
      </c>
    </row>
    <row r="611" spans="1:17" x14ac:dyDescent="0.55000000000000004">
      <c r="A611" s="74" t="s">
        <v>69</v>
      </c>
      <c r="B611" s="7">
        <v>1</v>
      </c>
      <c r="C611" s="7">
        <v>9</v>
      </c>
      <c r="D611" s="74" t="s">
        <v>67</v>
      </c>
      <c r="E611" s="6">
        <v>1</v>
      </c>
      <c r="F611" s="7">
        <v>15</v>
      </c>
      <c r="G611" s="7">
        <v>928</v>
      </c>
      <c r="H611" s="8">
        <v>910</v>
      </c>
      <c r="I611" s="7">
        <v>1010</v>
      </c>
      <c r="J611" s="8">
        <v>990</v>
      </c>
      <c r="K611" s="7">
        <v>1</v>
      </c>
      <c r="L611" s="7">
        <v>15</v>
      </c>
      <c r="O611" s="7" t="s">
        <v>4627</v>
      </c>
      <c r="Q611" s="7" t="s">
        <v>2537</v>
      </c>
    </row>
    <row r="612" spans="1:17" x14ac:dyDescent="0.55000000000000004">
      <c r="A612" s="74" t="s">
        <v>69</v>
      </c>
      <c r="B612" s="7">
        <v>10</v>
      </c>
      <c r="C612" s="7">
        <v>11</v>
      </c>
      <c r="D612" s="74" t="s">
        <v>67</v>
      </c>
      <c r="E612" s="6">
        <v>1</v>
      </c>
      <c r="F612" s="7">
        <v>16</v>
      </c>
      <c r="G612" s="7">
        <v>659</v>
      </c>
      <c r="H612" s="8">
        <v>1029</v>
      </c>
      <c r="I612" s="7">
        <v>779</v>
      </c>
      <c r="J612" s="8">
        <v>1221</v>
      </c>
      <c r="K612" s="7">
        <v>1</v>
      </c>
      <c r="L612" s="7">
        <v>16</v>
      </c>
      <c r="O612" s="7" t="s">
        <v>4638</v>
      </c>
      <c r="Q612" s="7" t="s">
        <v>2548</v>
      </c>
    </row>
    <row r="613" spans="1:17" x14ac:dyDescent="0.55000000000000004">
      <c r="A613" s="74" t="s">
        <v>69</v>
      </c>
      <c r="B613" s="7">
        <v>10</v>
      </c>
      <c r="C613" s="7">
        <v>12</v>
      </c>
      <c r="D613" s="74" t="s">
        <v>67</v>
      </c>
      <c r="E613" s="6">
        <v>1</v>
      </c>
      <c r="F613" s="7">
        <v>17</v>
      </c>
      <c r="G613" s="7">
        <v>1008</v>
      </c>
      <c r="H613" s="8">
        <v>944</v>
      </c>
      <c r="I613" s="7">
        <v>1019</v>
      </c>
      <c r="J613" s="8">
        <v>981</v>
      </c>
      <c r="K613" s="7">
        <v>1</v>
      </c>
      <c r="L613" s="7">
        <v>17</v>
      </c>
      <c r="O613" s="7" t="s">
        <v>4650</v>
      </c>
      <c r="Q613" s="7" t="s">
        <v>2560</v>
      </c>
    </row>
    <row r="614" spans="1:17" x14ac:dyDescent="0.55000000000000004">
      <c r="A614" s="74" t="s">
        <v>69</v>
      </c>
      <c r="B614" s="7">
        <v>10</v>
      </c>
      <c r="C614" s="7">
        <v>13</v>
      </c>
      <c r="D614" s="74" t="s">
        <v>67</v>
      </c>
      <c r="E614" s="6">
        <v>1</v>
      </c>
      <c r="F614" s="7">
        <v>18</v>
      </c>
      <c r="G614" s="7">
        <v>910</v>
      </c>
      <c r="H614" s="8">
        <v>846</v>
      </c>
      <c r="I614" s="7">
        <v>1085</v>
      </c>
      <c r="J614" s="8">
        <v>915</v>
      </c>
      <c r="K614" s="7">
        <v>1</v>
      </c>
      <c r="L614" s="7">
        <v>18</v>
      </c>
      <c r="O614" s="7" t="s">
        <v>4663</v>
      </c>
      <c r="Q614" s="7" t="s">
        <v>2573</v>
      </c>
    </row>
    <row r="615" spans="1:17" x14ac:dyDescent="0.55000000000000004">
      <c r="A615" s="74" t="s">
        <v>69</v>
      </c>
      <c r="B615" s="7">
        <v>10</v>
      </c>
      <c r="C615" s="7">
        <v>14</v>
      </c>
      <c r="D615" s="74" t="s">
        <v>67</v>
      </c>
      <c r="E615" s="6">
        <v>1</v>
      </c>
      <c r="F615" s="7">
        <v>19</v>
      </c>
      <c r="G615" s="7">
        <v>965</v>
      </c>
      <c r="H615" s="8">
        <v>786</v>
      </c>
      <c r="I615" s="7">
        <v>1198</v>
      </c>
      <c r="J615" s="8">
        <v>802</v>
      </c>
      <c r="K615" s="7">
        <v>1</v>
      </c>
      <c r="L615" s="7">
        <v>19</v>
      </c>
      <c r="O615" s="7" t="s">
        <v>4677</v>
      </c>
      <c r="Q615" s="7" t="s">
        <v>2587</v>
      </c>
    </row>
    <row r="616" spans="1:17" x14ac:dyDescent="0.55000000000000004">
      <c r="A616" s="74" t="s">
        <v>69</v>
      </c>
      <c r="B616" s="7">
        <v>10</v>
      </c>
      <c r="C616" s="7">
        <v>15</v>
      </c>
      <c r="D616" s="74" t="s">
        <v>67</v>
      </c>
      <c r="E616" s="6">
        <v>1</v>
      </c>
      <c r="F616" s="7">
        <v>20</v>
      </c>
      <c r="G616" s="7">
        <v>840</v>
      </c>
      <c r="H616" s="8">
        <v>789</v>
      </c>
      <c r="I616" s="7">
        <v>990</v>
      </c>
      <c r="J616" s="8">
        <v>1010</v>
      </c>
      <c r="K616" s="7">
        <v>1</v>
      </c>
      <c r="L616" s="7">
        <v>20</v>
      </c>
      <c r="O616" s="7" t="s">
        <v>4692</v>
      </c>
      <c r="Q616" s="7" t="s">
        <v>2602</v>
      </c>
    </row>
    <row r="617" spans="1:17" x14ac:dyDescent="0.55000000000000004">
      <c r="A617" s="74" t="s">
        <v>69</v>
      </c>
      <c r="B617" s="7">
        <v>10</v>
      </c>
      <c r="C617" s="7">
        <v>16</v>
      </c>
      <c r="D617" s="74" t="s">
        <v>67</v>
      </c>
      <c r="E617" s="6">
        <v>1</v>
      </c>
      <c r="F617" s="7">
        <v>21</v>
      </c>
      <c r="G617" s="7">
        <v>956</v>
      </c>
      <c r="H617" s="8">
        <v>845</v>
      </c>
      <c r="I617" s="7">
        <v>1089</v>
      </c>
      <c r="J617" s="8">
        <v>911</v>
      </c>
      <c r="K617" s="7">
        <v>1</v>
      </c>
      <c r="L617" s="7">
        <v>21</v>
      </c>
      <c r="O617" s="7" t="s">
        <v>4708</v>
      </c>
      <c r="Q617" s="7" t="s">
        <v>2618</v>
      </c>
    </row>
    <row r="618" spans="1:17" x14ac:dyDescent="0.55000000000000004">
      <c r="A618" s="74" t="s">
        <v>69</v>
      </c>
      <c r="B618" s="7">
        <v>10</v>
      </c>
      <c r="C618" s="7">
        <v>17</v>
      </c>
      <c r="D618" s="74" t="s">
        <v>67</v>
      </c>
      <c r="E618" s="6">
        <v>1</v>
      </c>
      <c r="F618" s="7">
        <v>23</v>
      </c>
      <c r="G618" s="7">
        <v>911</v>
      </c>
      <c r="H618" s="8">
        <v>843</v>
      </c>
      <c r="I618" s="7">
        <v>1086</v>
      </c>
      <c r="J618" s="8">
        <v>914</v>
      </c>
      <c r="K618" s="7">
        <v>1</v>
      </c>
      <c r="L618" s="7">
        <v>23</v>
      </c>
      <c r="O618" s="7" t="s">
        <v>4725</v>
      </c>
      <c r="Q618" s="7" t="s">
        <v>2635</v>
      </c>
    </row>
    <row r="619" spans="1:17" x14ac:dyDescent="0.55000000000000004">
      <c r="A619" s="74" t="s">
        <v>69</v>
      </c>
      <c r="B619" s="7">
        <v>10</v>
      </c>
      <c r="C619" s="7">
        <v>18</v>
      </c>
      <c r="D619" s="74" t="s">
        <v>67</v>
      </c>
      <c r="E619" s="6">
        <v>1</v>
      </c>
      <c r="F619" s="7">
        <v>25</v>
      </c>
      <c r="G619" s="7">
        <v>803</v>
      </c>
      <c r="H619" s="8">
        <v>861</v>
      </c>
      <c r="I619" s="7">
        <v>1039</v>
      </c>
      <c r="J619" s="8">
        <v>961</v>
      </c>
      <c r="K619" s="7">
        <v>1</v>
      </c>
      <c r="L619" s="7">
        <v>25</v>
      </c>
      <c r="O619" s="7" t="s">
        <v>4743</v>
      </c>
      <c r="Q619" s="7" t="s">
        <v>2653</v>
      </c>
    </row>
    <row r="620" spans="1:17" x14ac:dyDescent="0.55000000000000004">
      <c r="A620" s="74" t="s">
        <v>69</v>
      </c>
      <c r="B620" s="7">
        <v>10</v>
      </c>
      <c r="C620" s="7">
        <v>19</v>
      </c>
      <c r="D620" s="74" t="s">
        <v>67</v>
      </c>
      <c r="E620" s="6">
        <v>2</v>
      </c>
      <c r="F620" s="7">
        <v>3</v>
      </c>
      <c r="G620" s="7">
        <v>929</v>
      </c>
      <c r="H620" s="8">
        <v>998</v>
      </c>
      <c r="I620" s="7">
        <v>973</v>
      </c>
      <c r="J620" s="8">
        <v>1027</v>
      </c>
      <c r="K620" s="7">
        <v>2</v>
      </c>
      <c r="L620" s="7">
        <v>3</v>
      </c>
      <c r="O620" s="7" t="s">
        <v>4574</v>
      </c>
      <c r="Q620" s="7" t="s">
        <v>2484</v>
      </c>
    </row>
    <row r="621" spans="1:17" x14ac:dyDescent="0.55000000000000004">
      <c r="A621" s="74" t="s">
        <v>69</v>
      </c>
      <c r="B621" s="7">
        <v>10</v>
      </c>
      <c r="C621" s="7">
        <v>2</v>
      </c>
      <c r="D621" s="74" t="s">
        <v>67</v>
      </c>
      <c r="E621" s="6">
        <v>2</v>
      </c>
      <c r="F621" s="7">
        <v>4</v>
      </c>
      <c r="G621" s="7">
        <v>951</v>
      </c>
      <c r="H621" s="8">
        <v>971</v>
      </c>
      <c r="I621" s="7">
        <v>956</v>
      </c>
      <c r="J621" s="8">
        <v>1044</v>
      </c>
      <c r="K621" s="7">
        <v>2</v>
      </c>
      <c r="L621" s="7">
        <v>4</v>
      </c>
      <c r="O621" s="7" t="s">
        <v>4576</v>
      </c>
      <c r="Q621" s="7" t="s">
        <v>2486</v>
      </c>
    </row>
    <row r="622" spans="1:17" x14ac:dyDescent="0.55000000000000004">
      <c r="A622" s="74" t="s">
        <v>69</v>
      </c>
      <c r="B622" s="7">
        <v>10</v>
      </c>
      <c r="C622" s="7">
        <v>20</v>
      </c>
      <c r="D622" s="74" t="s">
        <v>67</v>
      </c>
      <c r="E622" s="6">
        <v>2</v>
      </c>
      <c r="F622" s="7">
        <v>5</v>
      </c>
      <c r="G622" s="7">
        <v>832</v>
      </c>
      <c r="H622" s="8">
        <v>971</v>
      </c>
      <c r="I622" s="7">
        <v>846</v>
      </c>
      <c r="J622" s="8">
        <v>1154</v>
      </c>
      <c r="K622" s="7">
        <v>2</v>
      </c>
      <c r="L622" s="7">
        <v>5</v>
      </c>
      <c r="O622" s="7" t="s">
        <v>4579</v>
      </c>
      <c r="Q622" s="7" t="s">
        <v>2489</v>
      </c>
    </row>
    <row r="623" spans="1:17" x14ac:dyDescent="0.55000000000000004">
      <c r="A623" s="74" t="s">
        <v>69</v>
      </c>
      <c r="B623" s="7">
        <v>10</v>
      </c>
      <c r="C623" s="7">
        <v>21</v>
      </c>
      <c r="D623" s="74" t="s">
        <v>67</v>
      </c>
      <c r="E623" s="6">
        <v>2</v>
      </c>
      <c r="F623" s="7">
        <v>8</v>
      </c>
      <c r="G623" s="7">
        <v>975</v>
      </c>
      <c r="H623" s="8">
        <v>997</v>
      </c>
      <c r="I623" s="7">
        <v>970</v>
      </c>
      <c r="J623" s="8">
        <v>1030</v>
      </c>
      <c r="K623" s="7">
        <v>2</v>
      </c>
      <c r="L623" s="7">
        <v>8</v>
      </c>
      <c r="O623" s="7" t="s">
        <v>4583</v>
      </c>
      <c r="Q623" s="7" t="s">
        <v>2493</v>
      </c>
    </row>
    <row r="624" spans="1:17" x14ac:dyDescent="0.55000000000000004">
      <c r="A624" s="74" t="s">
        <v>69</v>
      </c>
      <c r="B624" s="7">
        <v>10</v>
      </c>
      <c r="C624" s="7">
        <v>22</v>
      </c>
      <c r="D624" s="74" t="s">
        <v>67</v>
      </c>
      <c r="E624" s="6">
        <v>2</v>
      </c>
      <c r="F624" s="7">
        <v>9</v>
      </c>
      <c r="G624" s="7">
        <v>978</v>
      </c>
      <c r="H624" s="8">
        <v>1000</v>
      </c>
      <c r="I624" s="7">
        <v>983</v>
      </c>
      <c r="J624" s="8">
        <v>1017</v>
      </c>
      <c r="K624" s="7">
        <v>2</v>
      </c>
      <c r="L624" s="7">
        <v>9</v>
      </c>
      <c r="O624" s="7" t="s">
        <v>4588</v>
      </c>
      <c r="Q624" s="7" t="s">
        <v>2498</v>
      </c>
    </row>
    <row r="625" spans="1:17" x14ac:dyDescent="0.55000000000000004">
      <c r="A625" s="74" t="s">
        <v>69</v>
      </c>
      <c r="B625" s="7">
        <v>10</v>
      </c>
      <c r="C625" s="7">
        <v>23</v>
      </c>
      <c r="D625" s="74" t="s">
        <v>67</v>
      </c>
      <c r="E625" s="6">
        <v>2</v>
      </c>
      <c r="F625" s="7">
        <v>20</v>
      </c>
      <c r="G625" s="7">
        <v>828</v>
      </c>
      <c r="H625" s="8">
        <v>884</v>
      </c>
      <c r="I625" s="7">
        <v>881</v>
      </c>
      <c r="J625" s="8">
        <v>1119</v>
      </c>
      <c r="K625" s="7">
        <v>2</v>
      </c>
      <c r="L625" s="7">
        <v>20</v>
      </c>
      <c r="O625" s="7" t="s">
        <v>4693</v>
      </c>
      <c r="Q625" s="7" t="s">
        <v>2603</v>
      </c>
    </row>
    <row r="626" spans="1:17" x14ac:dyDescent="0.55000000000000004">
      <c r="A626" s="74" t="s">
        <v>69</v>
      </c>
      <c r="B626" s="7">
        <v>10</v>
      </c>
      <c r="C626" s="7">
        <v>24</v>
      </c>
      <c r="D626" s="74" t="s">
        <v>67</v>
      </c>
      <c r="E626" s="6">
        <v>2</v>
      </c>
      <c r="F626" s="7">
        <v>21</v>
      </c>
      <c r="G626" s="7">
        <v>606</v>
      </c>
      <c r="H626" s="8">
        <v>805</v>
      </c>
      <c r="I626" s="7">
        <v>777</v>
      </c>
      <c r="J626" s="8">
        <v>1223</v>
      </c>
      <c r="K626" s="7">
        <v>2</v>
      </c>
      <c r="L626" s="7">
        <v>21</v>
      </c>
      <c r="O626" s="7" t="s">
        <v>4709</v>
      </c>
      <c r="Q626" s="7" t="s">
        <v>2619</v>
      </c>
    </row>
    <row r="627" spans="1:17" x14ac:dyDescent="0.55000000000000004">
      <c r="A627" s="74" t="s">
        <v>69</v>
      </c>
      <c r="B627" s="7">
        <v>10</v>
      </c>
      <c r="C627" s="7">
        <v>25</v>
      </c>
      <c r="D627" s="74" t="s">
        <v>67</v>
      </c>
      <c r="E627" s="6">
        <v>2</v>
      </c>
      <c r="F627" s="7">
        <v>23</v>
      </c>
      <c r="G627" s="7">
        <v>978</v>
      </c>
      <c r="H627" s="8">
        <v>732</v>
      </c>
      <c r="I627" s="7">
        <v>985</v>
      </c>
      <c r="J627" s="8">
        <v>1015</v>
      </c>
      <c r="K627" s="7">
        <v>2</v>
      </c>
      <c r="L627" s="7">
        <v>23</v>
      </c>
      <c r="O627" s="7" t="s">
        <v>4726</v>
      </c>
      <c r="Q627" s="7" t="s">
        <v>2636</v>
      </c>
    </row>
    <row r="628" spans="1:17" x14ac:dyDescent="0.55000000000000004">
      <c r="A628" s="74" t="s">
        <v>69</v>
      </c>
      <c r="B628" s="7">
        <v>10</v>
      </c>
      <c r="C628" s="7">
        <v>26</v>
      </c>
      <c r="D628" s="74" t="s">
        <v>67</v>
      </c>
      <c r="E628" s="6">
        <v>2</v>
      </c>
      <c r="F628" s="7">
        <v>25</v>
      </c>
      <c r="G628" s="7">
        <v>961</v>
      </c>
      <c r="H628" s="8">
        <v>921</v>
      </c>
      <c r="I628" s="7">
        <v>1024</v>
      </c>
      <c r="J628" s="8">
        <v>976</v>
      </c>
      <c r="K628" s="7">
        <v>2</v>
      </c>
      <c r="L628" s="7">
        <v>25</v>
      </c>
      <c r="O628" s="7" t="s">
        <v>4744</v>
      </c>
      <c r="Q628" s="7" t="s">
        <v>2654</v>
      </c>
    </row>
    <row r="629" spans="1:17" x14ac:dyDescent="0.55000000000000004">
      <c r="A629" s="74" t="s">
        <v>69</v>
      </c>
      <c r="B629" s="7">
        <v>10</v>
      </c>
      <c r="C629" s="7">
        <v>27</v>
      </c>
      <c r="D629" s="74" t="s">
        <v>67</v>
      </c>
      <c r="E629" s="6">
        <v>3</v>
      </c>
      <c r="F629" s="7">
        <v>4</v>
      </c>
      <c r="G629" s="7">
        <v>958</v>
      </c>
      <c r="H629" s="8">
        <v>963</v>
      </c>
      <c r="I629" s="7">
        <v>1012</v>
      </c>
      <c r="J629" s="8">
        <v>988</v>
      </c>
      <c r="K629" s="7">
        <v>3</v>
      </c>
      <c r="L629" s="7">
        <v>4</v>
      </c>
      <c r="O629" s="7" t="s">
        <v>4577</v>
      </c>
      <c r="Q629" s="7" t="s">
        <v>2487</v>
      </c>
    </row>
    <row r="630" spans="1:17" x14ac:dyDescent="0.55000000000000004">
      <c r="A630" s="74" t="s">
        <v>69</v>
      </c>
      <c r="B630" s="7">
        <v>10</v>
      </c>
      <c r="C630" s="7">
        <v>28</v>
      </c>
      <c r="D630" s="74" t="s">
        <v>67</v>
      </c>
      <c r="E630" s="6">
        <v>3</v>
      </c>
      <c r="F630" s="7">
        <v>5</v>
      </c>
      <c r="G630" s="7">
        <v>973</v>
      </c>
      <c r="H630" s="8">
        <v>932</v>
      </c>
      <c r="I630" s="7">
        <v>1034</v>
      </c>
      <c r="J630" s="8">
        <v>966</v>
      </c>
      <c r="K630" s="7">
        <v>3</v>
      </c>
      <c r="L630" s="7">
        <v>5</v>
      </c>
      <c r="O630" s="7" t="s">
        <v>4580</v>
      </c>
      <c r="Q630" s="7" t="s">
        <v>2490</v>
      </c>
    </row>
    <row r="631" spans="1:17" x14ac:dyDescent="0.55000000000000004">
      <c r="A631" s="74" t="s">
        <v>69</v>
      </c>
      <c r="B631" s="7">
        <v>10</v>
      </c>
      <c r="C631" s="7">
        <v>29</v>
      </c>
      <c r="D631" s="74" t="s">
        <v>67</v>
      </c>
      <c r="E631" s="6">
        <v>3</v>
      </c>
      <c r="F631" s="7">
        <v>8</v>
      </c>
      <c r="G631" s="7">
        <v>870</v>
      </c>
      <c r="H631" s="8">
        <v>889</v>
      </c>
      <c r="I631" s="7">
        <v>1049</v>
      </c>
      <c r="J631" s="8">
        <v>951</v>
      </c>
      <c r="K631" s="7">
        <v>3</v>
      </c>
      <c r="L631" s="7">
        <v>8</v>
      </c>
      <c r="O631" s="7" t="s">
        <v>4584</v>
      </c>
      <c r="Q631" s="7" t="s">
        <v>2494</v>
      </c>
    </row>
    <row r="632" spans="1:17" x14ac:dyDescent="0.55000000000000004">
      <c r="A632" s="74" t="s">
        <v>69</v>
      </c>
      <c r="B632" s="7">
        <v>10</v>
      </c>
      <c r="C632" s="7">
        <v>3</v>
      </c>
      <c r="D632" s="74" t="s">
        <v>67</v>
      </c>
      <c r="E632" s="6">
        <v>3</v>
      </c>
      <c r="F632" s="7">
        <v>9</v>
      </c>
      <c r="G632" s="7">
        <v>931</v>
      </c>
      <c r="H632" s="8">
        <v>943</v>
      </c>
      <c r="I632" s="7">
        <v>993</v>
      </c>
      <c r="J632" s="8">
        <v>1007</v>
      </c>
      <c r="K632" s="7">
        <v>3</v>
      </c>
      <c r="L632" s="7">
        <v>9</v>
      </c>
      <c r="O632" s="7" t="s">
        <v>4589</v>
      </c>
      <c r="Q632" s="7" t="s">
        <v>2499</v>
      </c>
    </row>
    <row r="633" spans="1:17" x14ac:dyDescent="0.55000000000000004">
      <c r="A633" s="74" t="s">
        <v>69</v>
      </c>
      <c r="B633" s="7">
        <v>10</v>
      </c>
      <c r="C633" s="7">
        <v>30</v>
      </c>
      <c r="D633" s="74" t="s">
        <v>67</v>
      </c>
      <c r="E633" s="6">
        <v>4</v>
      </c>
      <c r="F633" s="7">
        <v>5</v>
      </c>
      <c r="G633" s="7">
        <v>754</v>
      </c>
      <c r="H633" s="8">
        <v>926</v>
      </c>
      <c r="I633" s="7">
        <v>880</v>
      </c>
      <c r="J633" s="8">
        <v>1120</v>
      </c>
      <c r="K633" s="7">
        <v>4</v>
      </c>
      <c r="L633" s="7">
        <v>5</v>
      </c>
      <c r="O633" s="7" t="s">
        <v>4581</v>
      </c>
      <c r="Q633" s="7" t="s">
        <v>2491</v>
      </c>
    </row>
    <row r="634" spans="1:17" x14ac:dyDescent="0.55000000000000004">
      <c r="A634" s="74" t="s">
        <v>69</v>
      </c>
      <c r="B634" s="7">
        <v>10</v>
      </c>
      <c r="C634" s="7">
        <v>31</v>
      </c>
      <c r="D634" s="74" t="s">
        <v>67</v>
      </c>
      <c r="E634" s="6">
        <v>4</v>
      </c>
      <c r="F634" s="7">
        <v>8</v>
      </c>
      <c r="G634" s="7">
        <v>1031</v>
      </c>
      <c r="H634" s="8">
        <v>852</v>
      </c>
      <c r="I634" s="7">
        <v>1057</v>
      </c>
      <c r="J634" s="8">
        <v>943</v>
      </c>
      <c r="K634" s="7">
        <v>4</v>
      </c>
      <c r="L634" s="7">
        <v>8</v>
      </c>
      <c r="O634" s="7" t="s">
        <v>4585</v>
      </c>
      <c r="Q634" s="7" t="s">
        <v>2495</v>
      </c>
    </row>
    <row r="635" spans="1:17" x14ac:dyDescent="0.55000000000000004">
      <c r="A635" s="74" t="s">
        <v>69</v>
      </c>
      <c r="B635" s="7">
        <v>10</v>
      </c>
      <c r="C635" s="7">
        <v>4</v>
      </c>
      <c r="D635" s="74" t="s">
        <v>67</v>
      </c>
      <c r="E635" s="6">
        <v>4</v>
      </c>
      <c r="F635" s="7">
        <v>9</v>
      </c>
      <c r="G635" s="7">
        <v>945</v>
      </c>
      <c r="H635" s="8">
        <v>938</v>
      </c>
      <c r="I635" s="7">
        <v>1017</v>
      </c>
      <c r="J635" s="8">
        <v>983</v>
      </c>
      <c r="K635" s="7">
        <v>4</v>
      </c>
      <c r="L635" s="7">
        <v>9</v>
      </c>
      <c r="O635" s="7" t="s">
        <v>4590</v>
      </c>
      <c r="Q635" s="7" t="s">
        <v>2500</v>
      </c>
    </row>
    <row r="636" spans="1:17" x14ac:dyDescent="0.55000000000000004">
      <c r="A636" s="74" t="s">
        <v>69</v>
      </c>
      <c r="B636" s="7">
        <v>10</v>
      </c>
      <c r="C636" s="7">
        <v>5</v>
      </c>
      <c r="D636" s="74" t="s">
        <v>67</v>
      </c>
      <c r="E636" s="6">
        <v>5</v>
      </c>
      <c r="F636" s="7">
        <v>8</v>
      </c>
      <c r="G636" s="7">
        <v>960</v>
      </c>
      <c r="H636" s="8">
        <v>952</v>
      </c>
      <c r="I636" s="7">
        <v>1012</v>
      </c>
      <c r="J636" s="8">
        <v>988</v>
      </c>
      <c r="K636" s="7">
        <v>5</v>
      </c>
      <c r="L636" s="7">
        <v>8</v>
      </c>
      <c r="O636" s="7" t="s">
        <v>4586</v>
      </c>
      <c r="Q636" s="7" t="s">
        <v>2496</v>
      </c>
    </row>
    <row r="637" spans="1:17" x14ac:dyDescent="0.55000000000000004">
      <c r="A637" s="74" t="s">
        <v>69</v>
      </c>
      <c r="B637" s="7">
        <v>10</v>
      </c>
      <c r="C637" s="7">
        <v>6</v>
      </c>
      <c r="D637" s="74" t="s">
        <v>67</v>
      </c>
      <c r="E637" s="6">
        <v>5</v>
      </c>
      <c r="F637" s="7">
        <v>9</v>
      </c>
      <c r="G637" s="7">
        <v>949</v>
      </c>
      <c r="H637" s="8">
        <v>959</v>
      </c>
      <c r="I637" s="7">
        <v>999</v>
      </c>
      <c r="J637" s="8">
        <v>1001</v>
      </c>
      <c r="K637" s="7">
        <v>5</v>
      </c>
      <c r="L637" s="7">
        <v>9</v>
      </c>
      <c r="O637" s="7" t="s">
        <v>4591</v>
      </c>
      <c r="Q637" s="7" t="s">
        <v>2501</v>
      </c>
    </row>
    <row r="638" spans="1:17" x14ac:dyDescent="0.55000000000000004">
      <c r="A638" s="74" t="s">
        <v>69</v>
      </c>
      <c r="B638" s="7">
        <v>10</v>
      </c>
      <c r="C638" s="7">
        <v>7</v>
      </c>
      <c r="D638" s="74" t="s">
        <v>67</v>
      </c>
      <c r="E638" s="6">
        <v>8</v>
      </c>
      <c r="F638" s="7">
        <v>9</v>
      </c>
      <c r="G638" s="7">
        <v>839</v>
      </c>
      <c r="H638" s="8">
        <v>793</v>
      </c>
      <c r="I638" s="7">
        <v>949</v>
      </c>
      <c r="J638" s="8">
        <v>1051</v>
      </c>
      <c r="K638" s="7">
        <v>8</v>
      </c>
      <c r="L638" s="7">
        <v>9</v>
      </c>
      <c r="O638" s="7" t="s">
        <v>4592</v>
      </c>
      <c r="Q638" s="7" t="s">
        <v>2502</v>
      </c>
    </row>
    <row r="639" spans="1:17" x14ac:dyDescent="0.55000000000000004">
      <c r="A639" s="74" t="s">
        <v>69</v>
      </c>
      <c r="B639" s="7">
        <v>10</v>
      </c>
      <c r="C639" s="7">
        <v>8</v>
      </c>
      <c r="D639" s="74" t="s">
        <v>67</v>
      </c>
      <c r="E639" s="6">
        <v>10</v>
      </c>
      <c r="F639" s="7">
        <v>2</v>
      </c>
      <c r="G639" s="7">
        <v>984</v>
      </c>
      <c r="H639" s="8">
        <v>924</v>
      </c>
      <c r="I639" s="7">
        <v>1059</v>
      </c>
      <c r="J639" s="8">
        <v>941</v>
      </c>
      <c r="K639" s="7">
        <v>10</v>
      </c>
      <c r="L639" s="7">
        <v>2</v>
      </c>
      <c r="O639" s="7" t="s">
        <v>4594</v>
      </c>
      <c r="Q639" s="7" t="s">
        <v>2504</v>
      </c>
    </row>
    <row r="640" spans="1:17" x14ac:dyDescent="0.55000000000000004">
      <c r="A640" s="74" t="s">
        <v>69</v>
      </c>
      <c r="B640" s="7">
        <v>10</v>
      </c>
      <c r="C640" s="7">
        <v>9</v>
      </c>
      <c r="D640" s="74" t="s">
        <v>67</v>
      </c>
      <c r="E640" s="6">
        <v>10</v>
      </c>
      <c r="F640" s="7">
        <v>3</v>
      </c>
      <c r="G640" s="7">
        <v>759</v>
      </c>
      <c r="H640" s="8">
        <v>731</v>
      </c>
      <c r="I640" s="7">
        <v>860</v>
      </c>
      <c r="J640" s="8">
        <v>1140</v>
      </c>
      <c r="K640" s="7">
        <v>10</v>
      </c>
      <c r="L640" s="7">
        <v>3</v>
      </c>
      <c r="O640" s="7" t="s">
        <v>4595</v>
      </c>
      <c r="Q640" s="7" t="s">
        <v>2505</v>
      </c>
    </row>
    <row r="641" spans="1:17" x14ac:dyDescent="0.55000000000000004">
      <c r="A641" s="74" t="s">
        <v>69</v>
      </c>
      <c r="B641" s="7">
        <v>11</v>
      </c>
      <c r="C641" s="7">
        <v>12</v>
      </c>
      <c r="D641" s="74" t="s">
        <v>67</v>
      </c>
      <c r="E641" s="6">
        <v>10</v>
      </c>
      <c r="F641" s="7">
        <v>4</v>
      </c>
      <c r="G641" s="7">
        <v>895</v>
      </c>
      <c r="H641" s="8">
        <v>958</v>
      </c>
      <c r="I641" s="7">
        <v>999</v>
      </c>
      <c r="J641" s="8">
        <v>1001</v>
      </c>
      <c r="K641" s="7">
        <v>10</v>
      </c>
      <c r="L641" s="7">
        <v>4</v>
      </c>
      <c r="O641" s="7" t="s">
        <v>4596</v>
      </c>
      <c r="Q641" s="7" t="s">
        <v>2506</v>
      </c>
    </row>
    <row r="642" spans="1:17" x14ac:dyDescent="0.55000000000000004">
      <c r="A642" s="74" t="s">
        <v>69</v>
      </c>
      <c r="B642" s="7">
        <v>11</v>
      </c>
      <c r="C642" s="7">
        <v>13</v>
      </c>
      <c r="D642" s="74" t="s">
        <v>67</v>
      </c>
      <c r="E642" s="6">
        <v>10</v>
      </c>
      <c r="F642" s="7">
        <v>5</v>
      </c>
      <c r="G642" s="7">
        <v>898</v>
      </c>
      <c r="H642" s="8">
        <v>898</v>
      </c>
      <c r="I642" s="7">
        <v>947</v>
      </c>
      <c r="J642" s="8">
        <v>1053</v>
      </c>
      <c r="K642" s="7">
        <v>10</v>
      </c>
      <c r="L642" s="7">
        <v>5</v>
      </c>
      <c r="O642" s="7" t="s">
        <v>4597</v>
      </c>
      <c r="Q642" s="7" t="s">
        <v>2507</v>
      </c>
    </row>
    <row r="643" spans="1:17" x14ac:dyDescent="0.55000000000000004">
      <c r="A643" s="74" t="s">
        <v>69</v>
      </c>
      <c r="B643" s="7">
        <v>11</v>
      </c>
      <c r="C643" s="7">
        <v>14</v>
      </c>
      <c r="D643" s="74" t="s">
        <v>67</v>
      </c>
      <c r="E643" s="6">
        <v>10</v>
      </c>
      <c r="F643" s="7">
        <v>8</v>
      </c>
      <c r="G643" s="7">
        <v>932</v>
      </c>
      <c r="H643" s="8">
        <v>896</v>
      </c>
      <c r="I643" s="7">
        <v>992</v>
      </c>
      <c r="J643" s="8">
        <v>1008</v>
      </c>
      <c r="K643" s="7">
        <v>10</v>
      </c>
      <c r="L643" s="7">
        <v>8</v>
      </c>
      <c r="O643" s="7" t="s">
        <v>4598</v>
      </c>
      <c r="Q643" s="7" t="s">
        <v>2508</v>
      </c>
    </row>
    <row r="644" spans="1:17" x14ac:dyDescent="0.55000000000000004">
      <c r="A644" s="74" t="s">
        <v>69</v>
      </c>
      <c r="B644" s="7">
        <v>11</v>
      </c>
      <c r="C644" s="7">
        <v>15</v>
      </c>
      <c r="D644" s="74" t="s">
        <v>67</v>
      </c>
      <c r="E644" s="6">
        <v>10</v>
      </c>
      <c r="F644" s="7">
        <v>9</v>
      </c>
      <c r="G644" s="7">
        <v>927</v>
      </c>
      <c r="H644" s="8">
        <v>929</v>
      </c>
      <c r="I644" s="7">
        <v>955</v>
      </c>
      <c r="J644" s="8">
        <v>1045</v>
      </c>
      <c r="K644" s="7">
        <v>10</v>
      </c>
      <c r="L644" s="7">
        <v>9</v>
      </c>
      <c r="O644" s="7" t="s">
        <v>4599</v>
      </c>
      <c r="Q644" s="7" t="s">
        <v>2509</v>
      </c>
    </row>
    <row r="645" spans="1:17" x14ac:dyDescent="0.55000000000000004">
      <c r="A645" s="74" t="s">
        <v>69</v>
      </c>
      <c r="B645" s="7">
        <v>11</v>
      </c>
      <c r="C645" s="7">
        <v>16</v>
      </c>
      <c r="D645" s="74" t="s">
        <v>67</v>
      </c>
      <c r="E645" s="6">
        <v>10</v>
      </c>
      <c r="F645" s="7">
        <v>11</v>
      </c>
      <c r="G645" s="7">
        <v>811</v>
      </c>
      <c r="H645" s="8">
        <v>817</v>
      </c>
      <c r="I645" s="7">
        <v>965</v>
      </c>
      <c r="J645" s="8">
        <v>1035</v>
      </c>
      <c r="K645" s="7">
        <v>10</v>
      </c>
      <c r="L645" s="7">
        <v>11</v>
      </c>
      <c r="O645" s="7" t="s">
        <v>4607</v>
      </c>
      <c r="Q645" s="7" t="s">
        <v>2517</v>
      </c>
    </row>
    <row r="646" spans="1:17" x14ac:dyDescent="0.55000000000000004">
      <c r="A646" s="74" t="s">
        <v>69</v>
      </c>
      <c r="B646" s="7">
        <v>11</v>
      </c>
      <c r="C646" s="7">
        <v>17</v>
      </c>
      <c r="D646" s="74" t="s">
        <v>67</v>
      </c>
      <c r="E646" s="6">
        <v>10</v>
      </c>
      <c r="F646" s="7">
        <v>12</v>
      </c>
      <c r="G646" s="7">
        <v>906</v>
      </c>
      <c r="H646" s="8">
        <v>861</v>
      </c>
      <c r="I646" s="7">
        <v>1006</v>
      </c>
      <c r="J646" s="8">
        <v>994</v>
      </c>
      <c r="K646" s="7">
        <v>10</v>
      </c>
      <c r="L646" s="7">
        <v>12</v>
      </c>
      <c r="O646" s="7" t="s">
        <v>4615</v>
      </c>
      <c r="Q646" s="7" t="s">
        <v>2525</v>
      </c>
    </row>
    <row r="647" spans="1:17" x14ac:dyDescent="0.55000000000000004">
      <c r="A647" s="74" t="s">
        <v>69</v>
      </c>
      <c r="B647" s="7">
        <v>11</v>
      </c>
      <c r="C647" s="7">
        <v>18</v>
      </c>
      <c r="D647" s="74" t="s">
        <v>67</v>
      </c>
      <c r="E647" s="6">
        <v>10</v>
      </c>
      <c r="F647" s="7">
        <v>13</v>
      </c>
      <c r="G647" s="7">
        <v>917</v>
      </c>
      <c r="H647" s="8">
        <v>962</v>
      </c>
      <c r="I647" s="7">
        <v>999</v>
      </c>
      <c r="J647" s="8">
        <v>1001</v>
      </c>
      <c r="K647" s="7">
        <v>10</v>
      </c>
      <c r="L647" s="7">
        <v>13</v>
      </c>
      <c r="O647" s="7" t="s">
        <v>4624</v>
      </c>
      <c r="Q647" s="7" t="s">
        <v>2534</v>
      </c>
    </row>
    <row r="648" spans="1:17" x14ac:dyDescent="0.55000000000000004">
      <c r="A648" s="74" t="s">
        <v>69</v>
      </c>
      <c r="B648" s="7">
        <v>11</v>
      </c>
      <c r="C648" s="7">
        <v>19</v>
      </c>
      <c r="D648" s="74" t="s">
        <v>67</v>
      </c>
      <c r="E648" s="6">
        <v>10</v>
      </c>
      <c r="F648" s="7">
        <v>15</v>
      </c>
      <c r="G648" s="7">
        <v>979</v>
      </c>
      <c r="H648" s="8">
        <v>904</v>
      </c>
      <c r="I648" s="7">
        <v>1033</v>
      </c>
      <c r="J648" s="8">
        <v>967</v>
      </c>
      <c r="K648" s="7">
        <v>10</v>
      </c>
      <c r="L648" s="7">
        <v>15</v>
      </c>
      <c r="O648" s="7" t="s">
        <v>4634</v>
      </c>
      <c r="Q648" s="7" t="s">
        <v>2544</v>
      </c>
    </row>
    <row r="649" spans="1:17" x14ac:dyDescent="0.55000000000000004">
      <c r="A649" s="74" t="s">
        <v>69</v>
      </c>
      <c r="B649" s="7">
        <v>11</v>
      </c>
      <c r="C649" s="7">
        <v>2</v>
      </c>
      <c r="D649" s="74" t="s">
        <v>67</v>
      </c>
      <c r="E649" s="6">
        <v>10</v>
      </c>
      <c r="F649" s="7">
        <v>16</v>
      </c>
      <c r="G649" s="7">
        <v>520</v>
      </c>
      <c r="H649" s="8">
        <v>721</v>
      </c>
      <c r="I649" s="7">
        <v>776</v>
      </c>
      <c r="J649" s="8">
        <v>1224</v>
      </c>
      <c r="K649" s="7">
        <v>10</v>
      </c>
      <c r="L649" s="7">
        <v>16</v>
      </c>
      <c r="O649" s="7" t="s">
        <v>4645</v>
      </c>
      <c r="Q649" s="7" t="s">
        <v>2555</v>
      </c>
    </row>
    <row r="650" spans="1:17" x14ac:dyDescent="0.55000000000000004">
      <c r="A650" s="74" t="s">
        <v>69</v>
      </c>
      <c r="B650" s="7">
        <v>11</v>
      </c>
      <c r="C650" s="7">
        <v>20</v>
      </c>
      <c r="D650" s="74" t="s">
        <v>67</v>
      </c>
      <c r="E650" s="6">
        <v>10</v>
      </c>
      <c r="F650" s="7">
        <v>17</v>
      </c>
      <c r="G650" s="7">
        <v>987</v>
      </c>
      <c r="H650" s="8">
        <v>973</v>
      </c>
      <c r="I650" s="7">
        <v>1021</v>
      </c>
      <c r="J650" s="8">
        <v>979</v>
      </c>
      <c r="K650" s="7">
        <v>10</v>
      </c>
      <c r="L650" s="7">
        <v>17</v>
      </c>
      <c r="O650" s="7" t="s">
        <v>4657</v>
      </c>
      <c r="Q650" s="7" t="s">
        <v>2567</v>
      </c>
    </row>
    <row r="651" spans="1:17" x14ac:dyDescent="0.55000000000000004">
      <c r="A651" s="74" t="s">
        <v>69</v>
      </c>
      <c r="B651" s="7">
        <v>11</v>
      </c>
      <c r="C651" s="7">
        <v>21</v>
      </c>
      <c r="D651" s="74" t="s">
        <v>67</v>
      </c>
      <c r="E651" s="6">
        <v>10</v>
      </c>
      <c r="F651" s="7">
        <v>18</v>
      </c>
      <c r="G651" s="7">
        <v>976</v>
      </c>
      <c r="H651" s="8">
        <v>904</v>
      </c>
      <c r="I651" s="7">
        <v>1043</v>
      </c>
      <c r="J651" s="8">
        <v>957</v>
      </c>
      <c r="K651" s="7">
        <v>10</v>
      </c>
      <c r="L651" s="7">
        <v>18</v>
      </c>
      <c r="O651" s="7" t="s">
        <v>4670</v>
      </c>
      <c r="Q651" s="7" t="s">
        <v>2580</v>
      </c>
    </row>
    <row r="652" spans="1:17" x14ac:dyDescent="0.55000000000000004">
      <c r="A652" s="74" t="s">
        <v>69</v>
      </c>
      <c r="B652" s="7">
        <v>11</v>
      </c>
      <c r="C652" s="7">
        <v>22</v>
      </c>
      <c r="D652" s="74" t="s">
        <v>67</v>
      </c>
      <c r="E652" s="6">
        <v>10</v>
      </c>
      <c r="F652" s="7">
        <v>19</v>
      </c>
      <c r="G652" s="7">
        <v>974</v>
      </c>
      <c r="H652" s="8">
        <v>895</v>
      </c>
      <c r="I652" s="7">
        <v>1076</v>
      </c>
      <c r="J652" s="8">
        <v>924</v>
      </c>
      <c r="K652" s="7">
        <v>10</v>
      </c>
      <c r="L652" s="7">
        <v>19</v>
      </c>
      <c r="O652" s="7" t="s">
        <v>4684</v>
      </c>
      <c r="Q652" s="7" t="s">
        <v>2594</v>
      </c>
    </row>
    <row r="653" spans="1:17" x14ac:dyDescent="0.55000000000000004">
      <c r="A653" s="74" t="s">
        <v>69</v>
      </c>
      <c r="B653" s="7">
        <v>11</v>
      </c>
      <c r="C653" s="7">
        <v>23</v>
      </c>
      <c r="D653" s="74" t="s">
        <v>67</v>
      </c>
      <c r="E653" s="6">
        <v>10</v>
      </c>
      <c r="F653" s="7">
        <v>20</v>
      </c>
      <c r="G653" s="7">
        <v>933</v>
      </c>
      <c r="H653" s="8">
        <v>885</v>
      </c>
      <c r="I653" s="7">
        <v>1036</v>
      </c>
      <c r="J653" s="8">
        <v>964</v>
      </c>
      <c r="K653" s="7">
        <v>10</v>
      </c>
      <c r="L653" s="7">
        <v>20</v>
      </c>
      <c r="O653" s="7" t="s">
        <v>4699</v>
      </c>
      <c r="Q653" s="7" t="s">
        <v>2609</v>
      </c>
    </row>
    <row r="654" spans="1:17" x14ac:dyDescent="0.55000000000000004">
      <c r="A654" s="74" t="s">
        <v>69</v>
      </c>
      <c r="B654" s="7">
        <v>11</v>
      </c>
      <c r="C654" s="7">
        <v>24</v>
      </c>
      <c r="D654" s="74" t="s">
        <v>67</v>
      </c>
      <c r="E654" s="6">
        <v>10</v>
      </c>
      <c r="F654" s="7">
        <v>21</v>
      </c>
      <c r="G654" s="7">
        <v>1007</v>
      </c>
      <c r="H654" s="8">
        <v>927</v>
      </c>
      <c r="I654" s="7">
        <v>1040</v>
      </c>
      <c r="J654" s="8">
        <v>960</v>
      </c>
      <c r="K654" s="7">
        <v>10</v>
      </c>
      <c r="L654" s="7">
        <v>21</v>
      </c>
      <c r="O654" s="7" t="s">
        <v>4715</v>
      </c>
      <c r="Q654" s="7" t="s">
        <v>2625</v>
      </c>
    </row>
    <row r="655" spans="1:17" x14ac:dyDescent="0.55000000000000004">
      <c r="A655" s="74" t="s">
        <v>69</v>
      </c>
      <c r="B655" s="7">
        <v>11</v>
      </c>
      <c r="C655" s="7">
        <v>25</v>
      </c>
      <c r="D655" s="74" t="s">
        <v>67</v>
      </c>
      <c r="E655" s="6">
        <v>10</v>
      </c>
      <c r="F655" s="7">
        <v>23</v>
      </c>
      <c r="G655" s="7">
        <v>989</v>
      </c>
      <c r="H655" s="8">
        <v>944</v>
      </c>
      <c r="I655" s="7">
        <v>1025</v>
      </c>
      <c r="J655" s="8">
        <v>975</v>
      </c>
      <c r="K655" s="7">
        <v>10</v>
      </c>
      <c r="L655" s="7">
        <v>23</v>
      </c>
      <c r="O655" s="7" t="s">
        <v>4732</v>
      </c>
      <c r="Q655" s="7" t="s">
        <v>2642</v>
      </c>
    </row>
    <row r="656" spans="1:17" x14ac:dyDescent="0.55000000000000004">
      <c r="A656" s="74" t="s">
        <v>69</v>
      </c>
      <c r="B656" s="7">
        <v>11</v>
      </c>
      <c r="C656" s="7">
        <v>26</v>
      </c>
      <c r="D656" s="74" t="s">
        <v>67</v>
      </c>
      <c r="E656" s="6">
        <v>10</v>
      </c>
      <c r="F656" s="7">
        <v>25</v>
      </c>
      <c r="G656" s="7">
        <v>923</v>
      </c>
      <c r="H656" s="8">
        <v>905</v>
      </c>
      <c r="I656" s="7">
        <v>1015</v>
      </c>
      <c r="J656" s="8">
        <v>985</v>
      </c>
      <c r="K656" s="7">
        <v>10</v>
      </c>
      <c r="L656" s="7">
        <v>25</v>
      </c>
      <c r="O656" s="7" t="s">
        <v>4750</v>
      </c>
      <c r="Q656" s="7" t="s">
        <v>2660</v>
      </c>
    </row>
    <row r="657" spans="1:17" x14ac:dyDescent="0.55000000000000004">
      <c r="A657" s="74" t="s">
        <v>69</v>
      </c>
      <c r="B657" s="7">
        <v>11</v>
      </c>
      <c r="C657" s="7">
        <v>27</v>
      </c>
      <c r="D657" s="74" t="s">
        <v>67</v>
      </c>
      <c r="E657" s="6">
        <v>11</v>
      </c>
      <c r="F657" s="7">
        <v>2</v>
      </c>
      <c r="G657" s="7">
        <v>1036</v>
      </c>
      <c r="H657" s="8">
        <v>899</v>
      </c>
      <c r="I657" s="7">
        <v>1076</v>
      </c>
      <c r="J657" s="8">
        <v>924</v>
      </c>
      <c r="K657" s="7">
        <v>11</v>
      </c>
      <c r="L657" s="7">
        <v>2</v>
      </c>
      <c r="O657" s="7" t="s">
        <v>4601</v>
      </c>
      <c r="Q657" s="7" t="s">
        <v>2511</v>
      </c>
    </row>
    <row r="658" spans="1:17" x14ac:dyDescent="0.55000000000000004">
      <c r="A658" s="74" t="s">
        <v>69</v>
      </c>
      <c r="B658" s="7">
        <v>11</v>
      </c>
      <c r="C658" s="7">
        <v>28</v>
      </c>
      <c r="D658" s="74" t="s">
        <v>67</v>
      </c>
      <c r="E658" s="6">
        <v>11</v>
      </c>
      <c r="F658" s="7">
        <v>3</v>
      </c>
      <c r="G658" s="7">
        <v>809</v>
      </c>
      <c r="H658" s="8">
        <v>962</v>
      </c>
      <c r="I658" s="7">
        <v>934</v>
      </c>
      <c r="J658" s="8">
        <v>1066</v>
      </c>
      <c r="K658" s="7">
        <v>11</v>
      </c>
      <c r="L658" s="7">
        <v>3</v>
      </c>
      <c r="O658" s="7" t="s">
        <v>4602</v>
      </c>
      <c r="Q658" s="7" t="s">
        <v>2512</v>
      </c>
    </row>
    <row r="659" spans="1:17" x14ac:dyDescent="0.55000000000000004">
      <c r="A659" s="74" t="s">
        <v>69</v>
      </c>
      <c r="B659" s="7">
        <v>11</v>
      </c>
      <c r="C659" s="7">
        <v>29</v>
      </c>
      <c r="D659" s="74" t="s">
        <v>67</v>
      </c>
      <c r="E659" s="6">
        <v>11</v>
      </c>
      <c r="F659" s="7">
        <v>4</v>
      </c>
      <c r="G659" s="7">
        <v>977</v>
      </c>
      <c r="H659" s="8">
        <v>725</v>
      </c>
      <c r="I659" s="7">
        <v>1156</v>
      </c>
      <c r="J659" s="8">
        <v>844</v>
      </c>
      <c r="K659" s="7">
        <v>11</v>
      </c>
      <c r="L659" s="7">
        <v>4</v>
      </c>
      <c r="O659" s="7" t="s">
        <v>4603</v>
      </c>
      <c r="Q659" s="7" t="s">
        <v>2513</v>
      </c>
    </row>
    <row r="660" spans="1:17" x14ac:dyDescent="0.55000000000000004">
      <c r="A660" s="74" t="s">
        <v>69</v>
      </c>
      <c r="B660" s="7">
        <v>11</v>
      </c>
      <c r="C660" s="7">
        <v>3</v>
      </c>
      <c r="D660" s="74" t="s">
        <v>67</v>
      </c>
      <c r="E660" s="6">
        <v>11</v>
      </c>
      <c r="F660" s="7">
        <v>5</v>
      </c>
      <c r="G660" s="7">
        <v>972</v>
      </c>
      <c r="H660" s="8">
        <v>603</v>
      </c>
      <c r="I660" s="7">
        <v>1084</v>
      </c>
      <c r="J660" s="8">
        <v>916</v>
      </c>
      <c r="K660" s="7">
        <v>11</v>
      </c>
      <c r="L660" s="7">
        <v>5</v>
      </c>
      <c r="O660" s="7" t="s">
        <v>4604</v>
      </c>
      <c r="Q660" s="7" t="s">
        <v>2514</v>
      </c>
    </row>
    <row r="661" spans="1:17" x14ac:dyDescent="0.55000000000000004">
      <c r="A661" s="74" t="s">
        <v>69</v>
      </c>
      <c r="B661" s="7">
        <v>11</v>
      </c>
      <c r="C661" s="7">
        <v>30</v>
      </c>
      <c r="D661" s="74" t="s">
        <v>67</v>
      </c>
      <c r="E661" s="6">
        <v>11</v>
      </c>
      <c r="F661" s="7">
        <v>8</v>
      </c>
      <c r="G661" s="7">
        <v>868</v>
      </c>
      <c r="H661" s="8">
        <v>958</v>
      </c>
      <c r="I661" s="7">
        <v>962</v>
      </c>
      <c r="J661" s="8">
        <v>1038</v>
      </c>
      <c r="K661" s="7">
        <v>11</v>
      </c>
      <c r="L661" s="7">
        <v>8</v>
      </c>
      <c r="O661" s="7" t="s">
        <v>4605</v>
      </c>
      <c r="Q661" s="7" t="s">
        <v>2515</v>
      </c>
    </row>
    <row r="662" spans="1:17" x14ac:dyDescent="0.55000000000000004">
      <c r="A662" s="74" t="s">
        <v>69</v>
      </c>
      <c r="B662" s="7">
        <v>11</v>
      </c>
      <c r="C662" s="7">
        <v>31</v>
      </c>
      <c r="D662" s="74" t="s">
        <v>67</v>
      </c>
      <c r="E662" s="6">
        <v>11</v>
      </c>
      <c r="F662" s="7">
        <v>9</v>
      </c>
      <c r="G662" s="7">
        <v>875</v>
      </c>
      <c r="H662" s="8">
        <v>974</v>
      </c>
      <c r="I662" s="7">
        <v>979</v>
      </c>
      <c r="J662" s="8">
        <v>1021</v>
      </c>
      <c r="K662" s="7">
        <v>11</v>
      </c>
      <c r="L662" s="7">
        <v>9</v>
      </c>
      <c r="O662" s="7" t="s">
        <v>4606</v>
      </c>
      <c r="Q662" s="7" t="s">
        <v>2516</v>
      </c>
    </row>
    <row r="663" spans="1:17" x14ac:dyDescent="0.55000000000000004">
      <c r="A663" s="74" t="s">
        <v>69</v>
      </c>
      <c r="B663" s="7">
        <v>11</v>
      </c>
      <c r="C663" s="7">
        <v>4</v>
      </c>
      <c r="D663" s="74" t="s">
        <v>67</v>
      </c>
      <c r="E663" s="6">
        <v>11</v>
      </c>
      <c r="F663" s="7">
        <v>12</v>
      </c>
      <c r="G663" s="7">
        <v>949</v>
      </c>
      <c r="H663" s="8">
        <v>934</v>
      </c>
      <c r="I663" s="7">
        <v>985</v>
      </c>
      <c r="J663" s="8">
        <v>1015</v>
      </c>
      <c r="K663" s="7">
        <v>11</v>
      </c>
      <c r="L663" s="7">
        <v>12</v>
      </c>
      <c r="O663" s="7" t="s">
        <v>4616</v>
      </c>
      <c r="Q663" s="7" t="s">
        <v>2526</v>
      </c>
    </row>
    <row r="664" spans="1:17" x14ac:dyDescent="0.55000000000000004">
      <c r="A664" s="74" t="s">
        <v>69</v>
      </c>
      <c r="B664" s="7">
        <v>11</v>
      </c>
      <c r="C664" s="7">
        <v>5</v>
      </c>
      <c r="D664" s="74" t="s">
        <v>67</v>
      </c>
      <c r="E664" s="6">
        <v>11</v>
      </c>
      <c r="F664" s="7">
        <v>13</v>
      </c>
      <c r="G664" s="7">
        <v>953</v>
      </c>
      <c r="H664" s="8">
        <v>958</v>
      </c>
      <c r="I664" s="7">
        <v>981</v>
      </c>
      <c r="J664" s="8">
        <v>1019</v>
      </c>
      <c r="K664" s="7">
        <v>11</v>
      </c>
      <c r="L664" s="7">
        <v>13</v>
      </c>
      <c r="O664" s="7" t="s">
        <v>4625</v>
      </c>
      <c r="Q664" s="7" t="s">
        <v>2535</v>
      </c>
    </row>
    <row r="665" spans="1:17" x14ac:dyDescent="0.55000000000000004">
      <c r="A665" s="74" t="s">
        <v>69</v>
      </c>
      <c r="B665" s="7">
        <v>11</v>
      </c>
      <c r="C665" s="7">
        <v>6</v>
      </c>
      <c r="D665" s="74" t="s">
        <v>67</v>
      </c>
      <c r="E665" s="6">
        <v>11</v>
      </c>
      <c r="F665" s="7">
        <v>15</v>
      </c>
      <c r="G665" s="7">
        <v>979</v>
      </c>
      <c r="H665" s="8">
        <v>879</v>
      </c>
      <c r="I665" s="7">
        <v>972</v>
      </c>
      <c r="J665" s="8">
        <v>1028</v>
      </c>
      <c r="K665" s="7">
        <v>11</v>
      </c>
      <c r="L665" s="7">
        <v>15</v>
      </c>
      <c r="O665" s="7" t="s">
        <v>4635</v>
      </c>
      <c r="Q665" s="7" t="s">
        <v>2545</v>
      </c>
    </row>
    <row r="666" spans="1:17" x14ac:dyDescent="0.55000000000000004">
      <c r="A666" s="74" t="s">
        <v>69</v>
      </c>
      <c r="B666" s="7">
        <v>11</v>
      </c>
      <c r="C666" s="7">
        <v>7</v>
      </c>
      <c r="D666" s="74" t="s">
        <v>67</v>
      </c>
      <c r="E666" s="6">
        <v>11</v>
      </c>
      <c r="F666" s="7">
        <v>16</v>
      </c>
      <c r="G666" s="7">
        <v>720</v>
      </c>
      <c r="H666" s="8">
        <v>952</v>
      </c>
      <c r="I666" s="7">
        <v>842</v>
      </c>
      <c r="J666" s="8">
        <v>1158</v>
      </c>
      <c r="K666" s="7">
        <v>11</v>
      </c>
      <c r="L666" s="7">
        <v>16</v>
      </c>
      <c r="O666" s="7" t="s">
        <v>4646</v>
      </c>
      <c r="Q666" s="7" t="s">
        <v>2556</v>
      </c>
    </row>
    <row r="667" spans="1:17" x14ac:dyDescent="0.55000000000000004">
      <c r="A667" s="74" t="s">
        <v>69</v>
      </c>
      <c r="B667" s="7">
        <v>11</v>
      </c>
      <c r="C667" s="7">
        <v>8</v>
      </c>
      <c r="D667" s="74" t="s">
        <v>67</v>
      </c>
      <c r="E667" s="6">
        <v>11</v>
      </c>
      <c r="F667" s="7">
        <v>17</v>
      </c>
      <c r="G667" s="7">
        <v>1015</v>
      </c>
      <c r="H667" s="8">
        <v>947</v>
      </c>
      <c r="I667" s="7">
        <v>1021</v>
      </c>
      <c r="J667" s="8">
        <v>979</v>
      </c>
      <c r="K667" s="7">
        <v>11</v>
      </c>
      <c r="L667" s="7">
        <v>17</v>
      </c>
      <c r="O667" s="7" t="s">
        <v>4658</v>
      </c>
      <c r="Q667" s="7" t="s">
        <v>2568</v>
      </c>
    </row>
    <row r="668" spans="1:17" x14ac:dyDescent="0.55000000000000004">
      <c r="A668" s="74" t="s">
        <v>69</v>
      </c>
      <c r="B668" s="7">
        <v>11</v>
      </c>
      <c r="C668" s="7">
        <v>9</v>
      </c>
      <c r="D668" s="74" t="s">
        <v>67</v>
      </c>
      <c r="E668" s="6">
        <v>11</v>
      </c>
      <c r="F668" s="7">
        <v>18</v>
      </c>
      <c r="G668" s="7">
        <v>989</v>
      </c>
      <c r="H668" s="8">
        <v>880</v>
      </c>
      <c r="I668" s="7">
        <v>1088</v>
      </c>
      <c r="J668" s="8">
        <v>912</v>
      </c>
      <c r="K668" s="7">
        <v>11</v>
      </c>
      <c r="L668" s="7">
        <v>18</v>
      </c>
      <c r="O668" s="7" t="s">
        <v>4671</v>
      </c>
      <c r="Q668" s="7" t="s">
        <v>2581</v>
      </c>
    </row>
    <row r="669" spans="1:17" x14ac:dyDescent="0.55000000000000004">
      <c r="A669" s="74" t="s">
        <v>69</v>
      </c>
      <c r="B669" s="7">
        <v>12</v>
      </c>
      <c r="C669" s="7">
        <v>13</v>
      </c>
      <c r="D669" s="74" t="s">
        <v>67</v>
      </c>
      <c r="E669" s="6">
        <v>11</v>
      </c>
      <c r="F669" s="7">
        <v>19</v>
      </c>
      <c r="G669" s="7">
        <v>1016</v>
      </c>
      <c r="H669" s="8">
        <v>841</v>
      </c>
      <c r="I669" s="7">
        <v>1138</v>
      </c>
      <c r="J669" s="8">
        <v>862</v>
      </c>
      <c r="K669" s="7">
        <v>11</v>
      </c>
      <c r="L669" s="7">
        <v>19</v>
      </c>
      <c r="O669" s="7" t="s">
        <v>4685</v>
      </c>
      <c r="Q669" s="7" t="s">
        <v>2595</v>
      </c>
    </row>
    <row r="670" spans="1:17" x14ac:dyDescent="0.55000000000000004">
      <c r="A670" s="74" t="s">
        <v>69</v>
      </c>
      <c r="B670" s="7">
        <v>12</v>
      </c>
      <c r="C670" s="7">
        <v>14</v>
      </c>
      <c r="D670" s="74" t="s">
        <v>67</v>
      </c>
      <c r="E670" s="6">
        <v>11</v>
      </c>
      <c r="F670" s="7">
        <v>20</v>
      </c>
      <c r="G670" s="7">
        <v>991</v>
      </c>
      <c r="H670" s="8">
        <v>718</v>
      </c>
      <c r="I670" s="7">
        <v>1124</v>
      </c>
      <c r="J670" s="8">
        <v>876</v>
      </c>
      <c r="K670" s="7">
        <v>11</v>
      </c>
      <c r="L670" s="7">
        <v>20</v>
      </c>
      <c r="O670" s="7" t="s">
        <v>4700</v>
      </c>
      <c r="Q670" s="7" t="s">
        <v>2610</v>
      </c>
    </row>
    <row r="671" spans="1:17" x14ac:dyDescent="0.55000000000000004">
      <c r="A671" s="74" t="s">
        <v>69</v>
      </c>
      <c r="B671" s="7">
        <v>12</v>
      </c>
      <c r="C671" s="7">
        <v>15</v>
      </c>
      <c r="D671" s="74" t="s">
        <v>67</v>
      </c>
      <c r="E671" s="6">
        <v>11</v>
      </c>
      <c r="F671" s="7">
        <v>21</v>
      </c>
      <c r="G671" s="7">
        <v>1040</v>
      </c>
      <c r="H671" s="8">
        <v>867</v>
      </c>
      <c r="I671" s="7">
        <v>1076</v>
      </c>
      <c r="J671" s="8">
        <v>924</v>
      </c>
      <c r="K671" s="7">
        <v>11</v>
      </c>
      <c r="L671" s="7">
        <v>21</v>
      </c>
      <c r="O671" s="7" t="s">
        <v>4716</v>
      </c>
      <c r="Q671" s="7" t="s">
        <v>2626</v>
      </c>
    </row>
    <row r="672" spans="1:17" x14ac:dyDescent="0.55000000000000004">
      <c r="A672" s="74" t="s">
        <v>69</v>
      </c>
      <c r="B672" s="7">
        <v>12</v>
      </c>
      <c r="C672" s="7">
        <v>16</v>
      </c>
      <c r="D672" s="74" t="s">
        <v>67</v>
      </c>
      <c r="E672" s="6">
        <v>11</v>
      </c>
      <c r="F672" s="7">
        <v>23</v>
      </c>
      <c r="G672" s="7">
        <v>1003</v>
      </c>
      <c r="H672" s="8">
        <v>910</v>
      </c>
      <c r="I672" s="7">
        <v>1059</v>
      </c>
      <c r="J672" s="8">
        <v>941</v>
      </c>
      <c r="K672" s="7">
        <v>11</v>
      </c>
      <c r="L672" s="7">
        <v>23</v>
      </c>
      <c r="O672" s="7" t="s">
        <v>4733</v>
      </c>
      <c r="Q672" s="7" t="s">
        <v>2643</v>
      </c>
    </row>
    <row r="673" spans="1:17" x14ac:dyDescent="0.55000000000000004">
      <c r="A673" s="74" t="s">
        <v>69</v>
      </c>
      <c r="B673" s="7">
        <v>12</v>
      </c>
      <c r="C673" s="7">
        <v>17</v>
      </c>
      <c r="D673" s="74" t="s">
        <v>67</v>
      </c>
      <c r="E673" s="6">
        <v>11</v>
      </c>
      <c r="F673" s="7">
        <v>25</v>
      </c>
      <c r="G673" s="7">
        <v>864</v>
      </c>
      <c r="H673" s="8">
        <v>761</v>
      </c>
      <c r="I673" s="7">
        <v>1149</v>
      </c>
      <c r="J673" s="8">
        <v>851</v>
      </c>
      <c r="K673" s="7">
        <v>11</v>
      </c>
      <c r="L673" s="7">
        <v>25</v>
      </c>
      <c r="O673" s="7" t="s">
        <v>4751</v>
      </c>
      <c r="Q673" s="7" t="s">
        <v>2661</v>
      </c>
    </row>
    <row r="674" spans="1:17" x14ac:dyDescent="0.55000000000000004">
      <c r="A674" s="74" t="s">
        <v>69</v>
      </c>
      <c r="B674" s="7">
        <v>12</v>
      </c>
      <c r="C674" s="7">
        <v>18</v>
      </c>
      <c r="D674" s="74" t="s">
        <v>67</v>
      </c>
      <c r="E674" s="6">
        <v>12</v>
      </c>
      <c r="F674" s="7">
        <v>2</v>
      </c>
      <c r="G674" s="7">
        <v>950</v>
      </c>
      <c r="H674" s="8">
        <v>916</v>
      </c>
      <c r="I674" s="7">
        <v>1028</v>
      </c>
      <c r="J674" s="8">
        <v>972</v>
      </c>
      <c r="K674" s="7">
        <v>12</v>
      </c>
      <c r="L674" s="7">
        <v>2</v>
      </c>
      <c r="O674" s="7" t="s">
        <v>4609</v>
      </c>
      <c r="Q674" s="7" t="s">
        <v>2519</v>
      </c>
    </row>
    <row r="675" spans="1:17" x14ac:dyDescent="0.55000000000000004">
      <c r="A675" s="74" t="s">
        <v>69</v>
      </c>
      <c r="B675" s="7">
        <v>12</v>
      </c>
      <c r="C675" s="7">
        <v>19</v>
      </c>
      <c r="D675" s="74" t="s">
        <v>67</v>
      </c>
      <c r="E675" s="6">
        <v>12</v>
      </c>
      <c r="F675" s="7">
        <v>3</v>
      </c>
      <c r="G675" s="7">
        <v>899</v>
      </c>
      <c r="H675" s="8">
        <v>962</v>
      </c>
      <c r="I675" s="7">
        <v>1009</v>
      </c>
      <c r="J675" s="8">
        <v>991</v>
      </c>
      <c r="K675" s="7">
        <v>12</v>
      </c>
      <c r="L675" s="7">
        <v>3</v>
      </c>
      <c r="O675" s="7" t="s">
        <v>4610</v>
      </c>
      <c r="Q675" s="7" t="s">
        <v>2520</v>
      </c>
    </row>
    <row r="676" spans="1:17" x14ac:dyDescent="0.55000000000000004">
      <c r="A676" s="74" t="s">
        <v>69</v>
      </c>
      <c r="B676" s="7">
        <v>12</v>
      </c>
      <c r="C676" s="7">
        <v>2</v>
      </c>
      <c r="D676" s="74" t="s">
        <v>67</v>
      </c>
      <c r="E676" s="6">
        <v>12</v>
      </c>
      <c r="F676" s="7">
        <v>4</v>
      </c>
      <c r="G676" s="7">
        <v>966</v>
      </c>
      <c r="H676" s="8">
        <v>943</v>
      </c>
      <c r="I676" s="7">
        <v>1021</v>
      </c>
      <c r="J676" s="8">
        <v>979</v>
      </c>
      <c r="K676" s="7">
        <v>12</v>
      </c>
      <c r="L676" s="7">
        <v>4</v>
      </c>
      <c r="O676" s="7" t="s">
        <v>4611</v>
      </c>
      <c r="Q676" s="7" t="s">
        <v>2521</v>
      </c>
    </row>
    <row r="677" spans="1:17" x14ac:dyDescent="0.55000000000000004">
      <c r="A677" s="74" t="s">
        <v>69</v>
      </c>
      <c r="B677" s="7">
        <v>12</v>
      </c>
      <c r="C677" s="7">
        <v>20</v>
      </c>
      <c r="D677" s="74" t="s">
        <v>67</v>
      </c>
      <c r="E677" s="6">
        <v>12</v>
      </c>
      <c r="F677" s="7">
        <v>5</v>
      </c>
      <c r="G677" s="7">
        <v>939</v>
      </c>
      <c r="H677" s="8">
        <v>957</v>
      </c>
      <c r="I677" s="7">
        <v>974</v>
      </c>
      <c r="J677" s="8">
        <v>1026</v>
      </c>
      <c r="K677" s="7">
        <v>12</v>
      </c>
      <c r="L677" s="7">
        <v>5</v>
      </c>
      <c r="O677" s="7" t="s">
        <v>4612</v>
      </c>
      <c r="Q677" s="7" t="s">
        <v>2522</v>
      </c>
    </row>
    <row r="678" spans="1:17" x14ac:dyDescent="0.55000000000000004">
      <c r="A678" s="74" t="s">
        <v>69</v>
      </c>
      <c r="B678" s="7">
        <v>12</v>
      </c>
      <c r="C678" s="7">
        <v>21</v>
      </c>
      <c r="D678" s="74" t="s">
        <v>67</v>
      </c>
      <c r="E678" s="6">
        <v>12</v>
      </c>
      <c r="F678" s="7">
        <v>8</v>
      </c>
      <c r="G678" s="7">
        <v>984</v>
      </c>
      <c r="H678" s="8">
        <v>951</v>
      </c>
      <c r="I678" s="7">
        <v>1048</v>
      </c>
      <c r="J678" s="8">
        <v>952</v>
      </c>
      <c r="K678" s="7">
        <v>12</v>
      </c>
      <c r="L678" s="7">
        <v>8</v>
      </c>
      <c r="O678" s="7" t="s">
        <v>4613</v>
      </c>
      <c r="Q678" s="7" t="s">
        <v>2523</v>
      </c>
    </row>
    <row r="679" spans="1:17" x14ac:dyDescent="0.55000000000000004">
      <c r="A679" s="74" t="s">
        <v>69</v>
      </c>
      <c r="B679" s="7">
        <v>12</v>
      </c>
      <c r="C679" s="7">
        <v>22</v>
      </c>
      <c r="D679" s="74" t="s">
        <v>67</v>
      </c>
      <c r="E679" s="6">
        <v>12</v>
      </c>
      <c r="F679" s="7">
        <v>9</v>
      </c>
      <c r="G679" s="7">
        <v>949</v>
      </c>
      <c r="H679" s="8">
        <v>950</v>
      </c>
      <c r="I679" s="7">
        <v>1007</v>
      </c>
      <c r="J679" s="8">
        <v>993</v>
      </c>
      <c r="K679" s="7">
        <v>12</v>
      </c>
      <c r="L679" s="7">
        <v>9</v>
      </c>
      <c r="O679" s="7" t="s">
        <v>4614</v>
      </c>
      <c r="Q679" s="7" t="s">
        <v>2524</v>
      </c>
    </row>
    <row r="680" spans="1:17" x14ac:dyDescent="0.55000000000000004">
      <c r="A680" s="74" t="s">
        <v>69</v>
      </c>
      <c r="B680" s="7">
        <v>12</v>
      </c>
      <c r="C680" s="7">
        <v>23</v>
      </c>
      <c r="D680" s="74" t="s">
        <v>67</v>
      </c>
      <c r="E680" s="6">
        <v>12</v>
      </c>
      <c r="F680" s="7">
        <v>13</v>
      </c>
      <c r="G680" s="7">
        <v>874</v>
      </c>
      <c r="H680" s="8">
        <v>845</v>
      </c>
      <c r="I680" s="7">
        <v>1045</v>
      </c>
      <c r="J680" s="8">
        <v>955</v>
      </c>
      <c r="K680" s="7">
        <v>12</v>
      </c>
      <c r="L680" s="7">
        <v>13</v>
      </c>
      <c r="O680" s="7" t="s">
        <v>4626</v>
      </c>
      <c r="Q680" s="7" t="s">
        <v>2536</v>
      </c>
    </row>
    <row r="681" spans="1:17" x14ac:dyDescent="0.55000000000000004">
      <c r="A681" s="74" t="s">
        <v>69</v>
      </c>
      <c r="B681" s="7">
        <v>12</v>
      </c>
      <c r="C681" s="7">
        <v>24</v>
      </c>
      <c r="D681" s="74" t="s">
        <v>67</v>
      </c>
      <c r="E681" s="6">
        <v>12</v>
      </c>
      <c r="F681" s="7">
        <v>15</v>
      </c>
      <c r="G681" s="7">
        <v>999</v>
      </c>
      <c r="H681" s="8">
        <v>937</v>
      </c>
      <c r="I681" s="7">
        <v>1026</v>
      </c>
      <c r="J681" s="8">
        <v>974</v>
      </c>
      <c r="K681" s="7">
        <v>12</v>
      </c>
      <c r="L681" s="7">
        <v>15</v>
      </c>
      <c r="O681" s="7" t="s">
        <v>4636</v>
      </c>
      <c r="Q681" s="7" t="s">
        <v>2546</v>
      </c>
    </row>
    <row r="682" spans="1:17" x14ac:dyDescent="0.55000000000000004">
      <c r="A682" s="74" t="s">
        <v>69</v>
      </c>
      <c r="B682" s="7">
        <v>12</v>
      </c>
      <c r="C682" s="7">
        <v>25</v>
      </c>
      <c r="D682" s="74" t="s">
        <v>67</v>
      </c>
      <c r="E682" s="6">
        <v>12</v>
      </c>
      <c r="F682" s="7">
        <v>16</v>
      </c>
      <c r="G682" s="7">
        <v>885</v>
      </c>
      <c r="H682" s="8">
        <v>875</v>
      </c>
      <c r="I682" s="7">
        <v>1039</v>
      </c>
      <c r="J682" s="8">
        <v>961</v>
      </c>
      <c r="K682" s="7">
        <v>12</v>
      </c>
      <c r="L682" s="7">
        <v>16</v>
      </c>
      <c r="O682" s="7" t="s">
        <v>4647</v>
      </c>
      <c r="Q682" s="7" t="s">
        <v>2557</v>
      </c>
    </row>
    <row r="683" spans="1:17" x14ac:dyDescent="0.55000000000000004">
      <c r="A683" s="74" t="s">
        <v>69</v>
      </c>
      <c r="B683" s="7">
        <v>12</v>
      </c>
      <c r="C683" s="7">
        <v>26</v>
      </c>
      <c r="D683" s="74" t="s">
        <v>67</v>
      </c>
      <c r="E683" s="6">
        <v>12</v>
      </c>
      <c r="F683" s="7">
        <v>17</v>
      </c>
      <c r="G683" s="7">
        <v>1003</v>
      </c>
      <c r="H683" s="8">
        <v>938</v>
      </c>
      <c r="I683" s="7">
        <v>1031</v>
      </c>
      <c r="J683" s="8">
        <v>969</v>
      </c>
      <c r="K683" s="7">
        <v>12</v>
      </c>
      <c r="L683" s="7">
        <v>17</v>
      </c>
      <c r="O683" s="7" t="s">
        <v>4659</v>
      </c>
      <c r="Q683" s="7" t="s">
        <v>2569</v>
      </c>
    </row>
    <row r="684" spans="1:17" x14ac:dyDescent="0.55000000000000004">
      <c r="A684" s="74" t="s">
        <v>69</v>
      </c>
      <c r="B684" s="7">
        <v>12</v>
      </c>
      <c r="C684" s="7">
        <v>27</v>
      </c>
      <c r="D684" s="74" t="s">
        <v>67</v>
      </c>
      <c r="E684" s="6">
        <v>12</v>
      </c>
      <c r="F684" s="7">
        <v>18</v>
      </c>
      <c r="G684" s="7">
        <v>942</v>
      </c>
      <c r="H684" s="8">
        <v>923</v>
      </c>
      <c r="I684" s="7">
        <v>1038</v>
      </c>
      <c r="J684" s="8">
        <v>962</v>
      </c>
      <c r="K684" s="7">
        <v>12</v>
      </c>
      <c r="L684" s="7">
        <v>18</v>
      </c>
      <c r="O684" s="7" t="s">
        <v>4672</v>
      </c>
      <c r="Q684" s="7" t="s">
        <v>2582</v>
      </c>
    </row>
    <row r="685" spans="1:17" x14ac:dyDescent="0.55000000000000004">
      <c r="A685" s="74" t="s">
        <v>69</v>
      </c>
      <c r="B685" s="7">
        <v>12</v>
      </c>
      <c r="C685" s="7">
        <v>28</v>
      </c>
      <c r="D685" s="74" t="s">
        <v>67</v>
      </c>
      <c r="E685" s="6">
        <v>12</v>
      </c>
      <c r="F685" s="7">
        <v>19</v>
      </c>
      <c r="G685" s="7">
        <v>948</v>
      </c>
      <c r="H685" s="8">
        <v>904</v>
      </c>
      <c r="I685" s="7">
        <v>1050</v>
      </c>
      <c r="J685" s="8">
        <v>950</v>
      </c>
      <c r="K685" s="7">
        <v>12</v>
      </c>
      <c r="L685" s="7">
        <v>19</v>
      </c>
      <c r="O685" s="7" t="s">
        <v>4686</v>
      </c>
      <c r="Q685" s="7" t="s">
        <v>2596</v>
      </c>
    </row>
    <row r="686" spans="1:17" x14ac:dyDescent="0.55000000000000004">
      <c r="A686" s="74" t="s">
        <v>69</v>
      </c>
      <c r="B686" s="7">
        <v>12</v>
      </c>
      <c r="C686" s="7">
        <v>29</v>
      </c>
      <c r="D686" s="74" t="s">
        <v>67</v>
      </c>
      <c r="E686" s="6">
        <v>12</v>
      </c>
      <c r="F686" s="7">
        <v>20</v>
      </c>
      <c r="G686" s="7">
        <v>954</v>
      </c>
      <c r="H686" s="8">
        <v>917</v>
      </c>
      <c r="I686" s="7">
        <v>1024</v>
      </c>
      <c r="J686" s="8">
        <v>976</v>
      </c>
      <c r="K686" s="7">
        <v>12</v>
      </c>
      <c r="L686" s="7">
        <v>20</v>
      </c>
      <c r="O686" s="7" t="s">
        <v>4701</v>
      </c>
      <c r="Q686" s="7" t="s">
        <v>2611</v>
      </c>
    </row>
    <row r="687" spans="1:17" x14ac:dyDescent="0.55000000000000004">
      <c r="A687" s="74" t="s">
        <v>69</v>
      </c>
      <c r="B687" s="7">
        <v>12</v>
      </c>
      <c r="C687" s="7">
        <v>3</v>
      </c>
      <c r="D687" s="74" t="s">
        <v>67</v>
      </c>
      <c r="E687" s="6">
        <v>12</v>
      </c>
      <c r="F687" s="7">
        <v>21</v>
      </c>
      <c r="G687" s="7">
        <v>960</v>
      </c>
      <c r="H687" s="8">
        <v>888</v>
      </c>
      <c r="I687" s="7">
        <v>1063</v>
      </c>
      <c r="J687" s="8">
        <v>937</v>
      </c>
      <c r="K687" s="7">
        <v>12</v>
      </c>
      <c r="L687" s="7">
        <v>21</v>
      </c>
      <c r="O687" s="7" t="s">
        <v>4717</v>
      </c>
      <c r="Q687" s="7" t="s">
        <v>2627</v>
      </c>
    </row>
    <row r="688" spans="1:17" x14ac:dyDescent="0.55000000000000004">
      <c r="A688" s="74" t="s">
        <v>69</v>
      </c>
      <c r="B688" s="7">
        <v>12</v>
      </c>
      <c r="C688" s="7">
        <v>30</v>
      </c>
      <c r="D688" s="74" t="s">
        <v>67</v>
      </c>
      <c r="E688" s="6">
        <v>12</v>
      </c>
      <c r="F688" s="7">
        <v>23</v>
      </c>
      <c r="G688" s="7">
        <v>959</v>
      </c>
      <c r="H688" s="8">
        <v>930</v>
      </c>
      <c r="I688" s="7">
        <v>1035</v>
      </c>
      <c r="J688" s="8">
        <v>965</v>
      </c>
      <c r="K688" s="7">
        <v>12</v>
      </c>
      <c r="L688" s="7">
        <v>23</v>
      </c>
      <c r="O688" s="7" t="s">
        <v>4734</v>
      </c>
      <c r="Q688" s="7" t="s">
        <v>2644</v>
      </c>
    </row>
    <row r="689" spans="1:17" x14ac:dyDescent="0.55000000000000004">
      <c r="A689" s="74" t="s">
        <v>69</v>
      </c>
      <c r="B689" s="7">
        <v>12</v>
      </c>
      <c r="C689" s="7">
        <v>31</v>
      </c>
      <c r="D689" s="74" t="s">
        <v>67</v>
      </c>
      <c r="E689" s="6">
        <v>12</v>
      </c>
      <c r="F689" s="7">
        <v>25</v>
      </c>
      <c r="G689" s="7">
        <v>972</v>
      </c>
      <c r="H689" s="8">
        <v>924</v>
      </c>
      <c r="I689" s="7">
        <v>1067</v>
      </c>
      <c r="J689" s="8">
        <v>933</v>
      </c>
      <c r="K689" s="7">
        <v>12</v>
      </c>
      <c r="L689" s="7">
        <v>25</v>
      </c>
      <c r="O689" s="7" t="s">
        <v>4752</v>
      </c>
      <c r="Q689" s="7" t="s">
        <v>2662</v>
      </c>
    </row>
    <row r="690" spans="1:17" x14ac:dyDescent="0.55000000000000004">
      <c r="A690" s="74" t="s">
        <v>69</v>
      </c>
      <c r="B690" s="7">
        <v>12</v>
      </c>
      <c r="C690" s="7">
        <v>4</v>
      </c>
      <c r="D690" s="74" t="s">
        <v>67</v>
      </c>
      <c r="E690" s="6">
        <v>13</v>
      </c>
      <c r="F690" s="7">
        <v>2</v>
      </c>
      <c r="G690" s="7">
        <v>976</v>
      </c>
      <c r="H690" s="8">
        <v>980</v>
      </c>
      <c r="I690" s="7">
        <v>990</v>
      </c>
      <c r="J690" s="8">
        <v>1010</v>
      </c>
      <c r="K690" s="7">
        <v>13</v>
      </c>
      <c r="L690" s="7">
        <v>2</v>
      </c>
      <c r="O690" s="7" t="s">
        <v>4618</v>
      </c>
      <c r="Q690" s="7" t="s">
        <v>2528</v>
      </c>
    </row>
    <row r="691" spans="1:17" x14ac:dyDescent="0.55000000000000004">
      <c r="A691" s="74" t="s">
        <v>69</v>
      </c>
      <c r="B691" s="7">
        <v>12</v>
      </c>
      <c r="C691" s="7">
        <v>5</v>
      </c>
      <c r="D691" s="74" t="s">
        <v>67</v>
      </c>
      <c r="E691" s="6">
        <v>13</v>
      </c>
      <c r="F691" s="7">
        <v>3</v>
      </c>
      <c r="G691" s="7">
        <v>965</v>
      </c>
      <c r="H691" s="8">
        <v>958</v>
      </c>
      <c r="I691" s="7">
        <v>979</v>
      </c>
      <c r="J691" s="8">
        <v>1021</v>
      </c>
      <c r="K691" s="7">
        <v>13</v>
      </c>
      <c r="L691" s="7">
        <v>3</v>
      </c>
      <c r="O691" s="7" t="s">
        <v>4619</v>
      </c>
      <c r="Q691" s="7" t="s">
        <v>2529</v>
      </c>
    </row>
    <row r="692" spans="1:17" x14ac:dyDescent="0.55000000000000004">
      <c r="A692" s="74" t="s">
        <v>69</v>
      </c>
      <c r="B692" s="7">
        <v>12</v>
      </c>
      <c r="C692" s="7">
        <v>6</v>
      </c>
      <c r="D692" s="74" t="s">
        <v>67</v>
      </c>
      <c r="E692" s="6">
        <v>13</v>
      </c>
      <c r="F692" s="7">
        <v>4</v>
      </c>
      <c r="G692" s="7">
        <v>980</v>
      </c>
      <c r="H692" s="8">
        <v>912</v>
      </c>
      <c r="I692" s="7">
        <v>1054</v>
      </c>
      <c r="J692" s="8">
        <v>946</v>
      </c>
      <c r="K692" s="7">
        <v>13</v>
      </c>
      <c r="L692" s="7">
        <v>4</v>
      </c>
      <c r="O692" s="7" t="s">
        <v>4620</v>
      </c>
      <c r="Q692" s="7" t="s">
        <v>2530</v>
      </c>
    </row>
    <row r="693" spans="1:17" x14ac:dyDescent="0.55000000000000004">
      <c r="A693" s="74" t="s">
        <v>69</v>
      </c>
      <c r="B693" s="7">
        <v>12</v>
      </c>
      <c r="C693" s="7">
        <v>7</v>
      </c>
      <c r="D693" s="74" t="s">
        <v>67</v>
      </c>
      <c r="E693" s="6">
        <v>13</v>
      </c>
      <c r="F693" s="7">
        <v>5</v>
      </c>
      <c r="G693" s="7">
        <v>966</v>
      </c>
      <c r="H693" s="8">
        <v>991</v>
      </c>
      <c r="I693" s="7">
        <v>990</v>
      </c>
      <c r="J693" s="8">
        <v>1010</v>
      </c>
      <c r="K693" s="7">
        <v>13</v>
      </c>
      <c r="L693" s="7">
        <v>5</v>
      </c>
      <c r="O693" s="7" t="s">
        <v>4621</v>
      </c>
      <c r="Q693" s="7" t="s">
        <v>2531</v>
      </c>
    </row>
    <row r="694" spans="1:17" x14ac:dyDescent="0.55000000000000004">
      <c r="A694" s="74" t="s">
        <v>69</v>
      </c>
      <c r="B694" s="7">
        <v>12</v>
      </c>
      <c r="C694" s="7">
        <v>8</v>
      </c>
      <c r="D694" s="74" t="s">
        <v>67</v>
      </c>
      <c r="E694" s="6">
        <v>13</v>
      </c>
      <c r="F694" s="7">
        <v>8</v>
      </c>
      <c r="G694" s="7">
        <v>961</v>
      </c>
      <c r="H694" s="8">
        <v>946</v>
      </c>
      <c r="I694" s="7">
        <v>1022</v>
      </c>
      <c r="J694" s="8">
        <v>978</v>
      </c>
      <c r="K694" s="7">
        <v>13</v>
      </c>
      <c r="L694" s="7">
        <v>8</v>
      </c>
      <c r="O694" s="7" t="s">
        <v>4622</v>
      </c>
      <c r="Q694" s="7" t="s">
        <v>2532</v>
      </c>
    </row>
    <row r="695" spans="1:17" x14ac:dyDescent="0.55000000000000004">
      <c r="A695" s="74" t="s">
        <v>69</v>
      </c>
      <c r="B695" s="7">
        <v>12</v>
      </c>
      <c r="C695" s="7">
        <v>9</v>
      </c>
      <c r="D695" s="74" t="s">
        <v>67</v>
      </c>
      <c r="E695" s="6">
        <v>13</v>
      </c>
      <c r="F695" s="7">
        <v>9</v>
      </c>
      <c r="G695" s="7">
        <v>930</v>
      </c>
      <c r="H695" s="8">
        <v>915</v>
      </c>
      <c r="I695" s="7">
        <v>987</v>
      </c>
      <c r="J695" s="8">
        <v>1013</v>
      </c>
      <c r="K695" s="7">
        <v>13</v>
      </c>
      <c r="L695" s="7">
        <v>9</v>
      </c>
      <c r="O695" s="7" t="s">
        <v>4623</v>
      </c>
      <c r="Q695" s="7" t="s">
        <v>2533</v>
      </c>
    </row>
    <row r="696" spans="1:17" x14ac:dyDescent="0.55000000000000004">
      <c r="A696" s="74" t="s">
        <v>69</v>
      </c>
      <c r="B696" s="7">
        <v>13</v>
      </c>
      <c r="C696" s="7">
        <v>14</v>
      </c>
      <c r="D696" s="74" t="s">
        <v>67</v>
      </c>
      <c r="E696" s="6">
        <v>13</v>
      </c>
      <c r="F696" s="7">
        <v>15</v>
      </c>
      <c r="G696" s="7">
        <v>964</v>
      </c>
      <c r="H696" s="8">
        <v>932</v>
      </c>
      <c r="I696" s="7">
        <v>994</v>
      </c>
      <c r="J696" s="8">
        <v>1006</v>
      </c>
      <c r="K696" s="7">
        <v>13</v>
      </c>
      <c r="L696" s="7">
        <v>15</v>
      </c>
      <c r="O696" s="7" t="s">
        <v>4637</v>
      </c>
      <c r="Q696" s="7" t="s">
        <v>2547</v>
      </c>
    </row>
    <row r="697" spans="1:17" x14ac:dyDescent="0.55000000000000004">
      <c r="A697" s="74" t="s">
        <v>69</v>
      </c>
      <c r="B697" s="7">
        <v>13</v>
      </c>
      <c r="C697" s="7">
        <v>15</v>
      </c>
      <c r="D697" s="74" t="s">
        <v>67</v>
      </c>
      <c r="E697" s="6">
        <v>13</v>
      </c>
      <c r="F697" s="7">
        <v>16</v>
      </c>
      <c r="G697" s="7">
        <v>982</v>
      </c>
      <c r="H697" s="8">
        <v>906</v>
      </c>
      <c r="I697" s="7">
        <v>1051</v>
      </c>
      <c r="J697" s="8">
        <v>949</v>
      </c>
      <c r="K697" s="7">
        <v>13</v>
      </c>
      <c r="L697" s="7">
        <v>16</v>
      </c>
      <c r="O697" s="7" t="s">
        <v>4648</v>
      </c>
      <c r="Q697" s="7" t="s">
        <v>2558</v>
      </c>
    </row>
    <row r="698" spans="1:17" x14ac:dyDescent="0.55000000000000004">
      <c r="A698" s="74" t="s">
        <v>69</v>
      </c>
      <c r="B698" s="7">
        <v>13</v>
      </c>
      <c r="C698" s="7">
        <v>16</v>
      </c>
      <c r="D698" s="74" t="s">
        <v>67</v>
      </c>
      <c r="E698" s="6">
        <v>13</v>
      </c>
      <c r="F698" s="7">
        <v>17</v>
      </c>
      <c r="G698" s="7">
        <v>979</v>
      </c>
      <c r="H698" s="8">
        <v>926</v>
      </c>
      <c r="I698" s="7">
        <v>1034</v>
      </c>
      <c r="J698" s="8">
        <v>966</v>
      </c>
      <c r="K698" s="7">
        <v>13</v>
      </c>
      <c r="L698" s="7">
        <v>17</v>
      </c>
      <c r="O698" s="7" t="s">
        <v>4660</v>
      </c>
      <c r="Q698" s="7" t="s">
        <v>2570</v>
      </c>
    </row>
    <row r="699" spans="1:17" x14ac:dyDescent="0.55000000000000004">
      <c r="A699" s="74" t="s">
        <v>69</v>
      </c>
      <c r="B699" s="7">
        <v>13</v>
      </c>
      <c r="C699" s="7">
        <v>17</v>
      </c>
      <c r="D699" s="74" t="s">
        <v>67</v>
      </c>
      <c r="E699" s="6">
        <v>13</v>
      </c>
      <c r="F699" s="7">
        <v>18</v>
      </c>
      <c r="G699" s="7">
        <v>980</v>
      </c>
      <c r="H699" s="8">
        <v>972</v>
      </c>
      <c r="I699" s="7">
        <v>984</v>
      </c>
      <c r="J699" s="8">
        <v>1016</v>
      </c>
      <c r="K699" s="7">
        <v>13</v>
      </c>
      <c r="L699" s="7">
        <v>18</v>
      </c>
      <c r="O699" s="7" t="s">
        <v>4673</v>
      </c>
      <c r="Q699" s="7" t="s">
        <v>2583</v>
      </c>
    </row>
    <row r="700" spans="1:17" x14ac:dyDescent="0.55000000000000004">
      <c r="A700" s="74" t="s">
        <v>69</v>
      </c>
      <c r="B700" s="7">
        <v>13</v>
      </c>
      <c r="C700" s="7">
        <v>18</v>
      </c>
      <c r="D700" s="74" t="s">
        <v>67</v>
      </c>
      <c r="E700" s="6">
        <v>13</v>
      </c>
      <c r="F700" s="7">
        <v>19</v>
      </c>
      <c r="G700" s="7">
        <v>981</v>
      </c>
      <c r="H700" s="8">
        <v>959</v>
      </c>
      <c r="I700" s="7">
        <v>1024</v>
      </c>
      <c r="J700" s="8">
        <v>976</v>
      </c>
      <c r="K700" s="7">
        <v>13</v>
      </c>
      <c r="L700" s="7">
        <v>19</v>
      </c>
      <c r="O700" s="7" t="s">
        <v>4687</v>
      </c>
      <c r="Q700" s="7" t="s">
        <v>2597</v>
      </c>
    </row>
    <row r="701" spans="1:17" x14ac:dyDescent="0.55000000000000004">
      <c r="A701" s="74" t="s">
        <v>69</v>
      </c>
      <c r="B701" s="7">
        <v>13</v>
      </c>
      <c r="C701" s="7">
        <v>19</v>
      </c>
      <c r="D701" s="74" t="s">
        <v>67</v>
      </c>
      <c r="E701" s="6">
        <v>13</v>
      </c>
      <c r="F701" s="7">
        <v>20</v>
      </c>
      <c r="G701" s="7">
        <v>988</v>
      </c>
      <c r="H701" s="8">
        <v>953</v>
      </c>
      <c r="I701" s="7">
        <v>994</v>
      </c>
      <c r="J701" s="8">
        <v>1006</v>
      </c>
      <c r="K701" s="7">
        <v>13</v>
      </c>
      <c r="L701" s="7">
        <v>20</v>
      </c>
      <c r="O701" s="7" t="s">
        <v>4702</v>
      </c>
      <c r="Q701" s="7" t="s">
        <v>2612</v>
      </c>
    </row>
    <row r="702" spans="1:17" x14ac:dyDescent="0.55000000000000004">
      <c r="A702" s="74" t="s">
        <v>69</v>
      </c>
      <c r="B702" s="7">
        <v>13</v>
      </c>
      <c r="C702" s="7">
        <v>2</v>
      </c>
      <c r="D702" s="74" t="s">
        <v>67</v>
      </c>
      <c r="E702" s="6">
        <v>13</v>
      </c>
      <c r="F702" s="7">
        <v>21</v>
      </c>
      <c r="G702" s="7">
        <v>986</v>
      </c>
      <c r="H702" s="8">
        <v>978</v>
      </c>
      <c r="I702" s="7">
        <v>1016</v>
      </c>
      <c r="J702" s="8">
        <v>984</v>
      </c>
      <c r="K702" s="7">
        <v>13</v>
      </c>
      <c r="L702" s="7">
        <v>21</v>
      </c>
      <c r="O702" s="7" t="s">
        <v>4718</v>
      </c>
      <c r="Q702" s="7" t="s">
        <v>2628</v>
      </c>
    </row>
    <row r="703" spans="1:17" x14ac:dyDescent="0.55000000000000004">
      <c r="A703" s="74" t="s">
        <v>69</v>
      </c>
      <c r="B703" s="7">
        <v>13</v>
      </c>
      <c r="C703" s="7">
        <v>20</v>
      </c>
      <c r="D703" s="74" t="s">
        <v>67</v>
      </c>
      <c r="E703" s="6">
        <v>13</v>
      </c>
      <c r="F703" s="7">
        <v>23</v>
      </c>
      <c r="G703" s="7">
        <v>969</v>
      </c>
      <c r="H703" s="8">
        <v>984</v>
      </c>
      <c r="I703" s="7">
        <v>983</v>
      </c>
      <c r="J703" s="8">
        <v>1017</v>
      </c>
      <c r="K703" s="7">
        <v>13</v>
      </c>
      <c r="L703" s="7">
        <v>23</v>
      </c>
      <c r="O703" s="7" t="s">
        <v>4735</v>
      </c>
      <c r="Q703" s="7" t="s">
        <v>2645</v>
      </c>
    </row>
    <row r="704" spans="1:17" x14ac:dyDescent="0.55000000000000004">
      <c r="A704" s="74" t="s">
        <v>69</v>
      </c>
      <c r="B704" s="7">
        <v>13</v>
      </c>
      <c r="C704" s="7">
        <v>21</v>
      </c>
      <c r="D704" s="74" t="s">
        <v>67</v>
      </c>
      <c r="E704" s="6">
        <v>13</v>
      </c>
      <c r="F704" s="7">
        <v>25</v>
      </c>
      <c r="G704" s="7">
        <v>974</v>
      </c>
      <c r="H704" s="8">
        <v>956</v>
      </c>
      <c r="I704" s="7">
        <v>1006</v>
      </c>
      <c r="J704" s="8">
        <v>994</v>
      </c>
      <c r="K704" s="7">
        <v>13</v>
      </c>
      <c r="L704" s="7">
        <v>25</v>
      </c>
      <c r="O704" s="7" t="s">
        <v>4753</v>
      </c>
      <c r="Q704" s="7" t="s">
        <v>2663</v>
      </c>
    </row>
    <row r="705" spans="1:17" x14ac:dyDescent="0.55000000000000004">
      <c r="A705" s="74" t="s">
        <v>69</v>
      </c>
      <c r="B705" s="7">
        <v>13</v>
      </c>
      <c r="C705" s="7">
        <v>22</v>
      </c>
      <c r="D705" s="74" t="s">
        <v>67</v>
      </c>
      <c r="E705" s="6">
        <v>15</v>
      </c>
      <c r="F705" s="7">
        <v>2</v>
      </c>
      <c r="G705" s="7">
        <v>1003</v>
      </c>
      <c r="H705" s="8">
        <v>919</v>
      </c>
      <c r="I705" s="7">
        <v>1075</v>
      </c>
      <c r="J705" s="8">
        <v>925</v>
      </c>
      <c r="K705" s="7">
        <v>15</v>
      </c>
      <c r="L705" s="7">
        <v>2</v>
      </c>
      <c r="O705" s="7" t="s">
        <v>4628</v>
      </c>
      <c r="Q705" s="7" t="s">
        <v>2538</v>
      </c>
    </row>
    <row r="706" spans="1:17" x14ac:dyDescent="0.55000000000000004">
      <c r="A706" s="74" t="s">
        <v>69</v>
      </c>
      <c r="B706" s="7">
        <v>13</v>
      </c>
      <c r="C706" s="7">
        <v>23</v>
      </c>
      <c r="D706" s="74" t="s">
        <v>67</v>
      </c>
      <c r="E706" s="6">
        <v>15</v>
      </c>
      <c r="F706" s="7">
        <v>3</v>
      </c>
      <c r="G706" s="7">
        <v>909</v>
      </c>
      <c r="H706" s="8">
        <v>1017</v>
      </c>
      <c r="I706" s="7">
        <v>978</v>
      </c>
      <c r="J706" s="8">
        <v>1022</v>
      </c>
      <c r="K706" s="7">
        <v>15</v>
      </c>
      <c r="L706" s="7">
        <v>3</v>
      </c>
      <c r="O706" s="7" t="s">
        <v>4629</v>
      </c>
      <c r="Q706" s="7" t="s">
        <v>2539</v>
      </c>
    </row>
    <row r="707" spans="1:17" x14ac:dyDescent="0.55000000000000004">
      <c r="A707" s="74" t="s">
        <v>69</v>
      </c>
      <c r="B707" s="7">
        <v>13</v>
      </c>
      <c r="C707" s="7">
        <v>24</v>
      </c>
      <c r="D707" s="74" t="s">
        <v>67</v>
      </c>
      <c r="E707" s="6">
        <v>15</v>
      </c>
      <c r="F707" s="7">
        <v>4</v>
      </c>
      <c r="G707" s="7">
        <v>930</v>
      </c>
      <c r="H707" s="8">
        <v>832</v>
      </c>
      <c r="I707" s="7">
        <v>1048</v>
      </c>
      <c r="J707" s="8">
        <v>952</v>
      </c>
      <c r="K707" s="7">
        <v>15</v>
      </c>
      <c r="L707" s="7">
        <v>4</v>
      </c>
      <c r="O707" s="7" t="s">
        <v>4630</v>
      </c>
      <c r="Q707" s="7" t="s">
        <v>2540</v>
      </c>
    </row>
    <row r="708" spans="1:17" x14ac:dyDescent="0.55000000000000004">
      <c r="A708" s="74" t="s">
        <v>69</v>
      </c>
      <c r="B708" s="7">
        <v>13</v>
      </c>
      <c r="C708" s="7">
        <v>25</v>
      </c>
      <c r="D708" s="74" t="s">
        <v>67</v>
      </c>
      <c r="E708" s="6">
        <v>15</v>
      </c>
      <c r="F708" s="7">
        <v>5</v>
      </c>
      <c r="G708" s="7">
        <v>968</v>
      </c>
      <c r="H708" s="8">
        <v>937</v>
      </c>
      <c r="I708" s="7">
        <v>997</v>
      </c>
      <c r="J708" s="8">
        <v>1003</v>
      </c>
      <c r="K708" s="7">
        <v>15</v>
      </c>
      <c r="L708" s="7">
        <v>5</v>
      </c>
      <c r="O708" s="7" t="s">
        <v>4631</v>
      </c>
      <c r="Q708" s="7" t="s">
        <v>2541</v>
      </c>
    </row>
    <row r="709" spans="1:17" x14ac:dyDescent="0.55000000000000004">
      <c r="A709" s="74" t="s">
        <v>69</v>
      </c>
      <c r="B709" s="7">
        <v>13</v>
      </c>
      <c r="C709" s="7">
        <v>26</v>
      </c>
      <c r="D709" s="74" t="s">
        <v>67</v>
      </c>
      <c r="E709" s="6">
        <v>15</v>
      </c>
      <c r="F709" s="7">
        <v>8</v>
      </c>
      <c r="G709" s="7">
        <v>889</v>
      </c>
      <c r="H709" s="8">
        <v>951</v>
      </c>
      <c r="I709" s="7">
        <v>1006</v>
      </c>
      <c r="J709" s="8">
        <v>994</v>
      </c>
      <c r="K709" s="7">
        <v>15</v>
      </c>
      <c r="L709" s="7">
        <v>8</v>
      </c>
      <c r="O709" s="7" t="s">
        <v>4632</v>
      </c>
      <c r="Q709" s="7" t="s">
        <v>2542</v>
      </c>
    </row>
    <row r="710" spans="1:17" x14ac:dyDescent="0.55000000000000004">
      <c r="A710" s="74" t="s">
        <v>69</v>
      </c>
      <c r="B710" s="7">
        <v>13</v>
      </c>
      <c r="C710" s="7">
        <v>27</v>
      </c>
      <c r="D710" s="74" t="s">
        <v>67</v>
      </c>
      <c r="E710" s="6">
        <v>15</v>
      </c>
      <c r="F710" s="7">
        <v>9</v>
      </c>
      <c r="G710" s="7">
        <v>854</v>
      </c>
      <c r="H710" s="8">
        <v>964</v>
      </c>
      <c r="I710" s="7">
        <v>967</v>
      </c>
      <c r="J710" s="8">
        <v>1033</v>
      </c>
      <c r="K710" s="7">
        <v>15</v>
      </c>
      <c r="L710" s="7">
        <v>9</v>
      </c>
      <c r="O710" s="7" t="s">
        <v>4633</v>
      </c>
      <c r="Q710" s="7" t="s">
        <v>2543</v>
      </c>
    </row>
    <row r="711" spans="1:17" x14ac:dyDescent="0.55000000000000004">
      <c r="A711" s="74" t="s">
        <v>69</v>
      </c>
      <c r="B711" s="7">
        <v>13</v>
      </c>
      <c r="C711" s="7">
        <v>28</v>
      </c>
      <c r="D711" s="74" t="s">
        <v>67</v>
      </c>
      <c r="E711" s="6">
        <v>15</v>
      </c>
      <c r="F711" s="7">
        <v>16</v>
      </c>
      <c r="G711" s="7">
        <v>889</v>
      </c>
      <c r="H711" s="8">
        <v>1000</v>
      </c>
      <c r="I711" s="7">
        <v>925</v>
      </c>
      <c r="J711" s="8">
        <v>1075</v>
      </c>
      <c r="K711" s="7">
        <v>15</v>
      </c>
      <c r="L711" s="7">
        <v>16</v>
      </c>
      <c r="O711" s="7" t="s">
        <v>4649</v>
      </c>
      <c r="Q711" s="7" t="s">
        <v>2559</v>
      </c>
    </row>
    <row r="712" spans="1:17" x14ac:dyDescent="0.55000000000000004">
      <c r="A712" s="74" t="s">
        <v>69</v>
      </c>
      <c r="B712" s="7">
        <v>13</v>
      </c>
      <c r="C712" s="7">
        <v>29</v>
      </c>
      <c r="D712" s="74" t="s">
        <v>67</v>
      </c>
      <c r="E712" s="6">
        <v>15</v>
      </c>
      <c r="F712" s="7">
        <v>17</v>
      </c>
      <c r="G712" s="7">
        <v>1021</v>
      </c>
      <c r="H712" s="8">
        <v>873</v>
      </c>
      <c r="I712" s="7">
        <v>1073</v>
      </c>
      <c r="J712" s="8">
        <v>927</v>
      </c>
      <c r="K712" s="7">
        <v>15</v>
      </c>
      <c r="L712" s="7">
        <v>17</v>
      </c>
      <c r="O712" s="7" t="s">
        <v>4661</v>
      </c>
      <c r="Q712" s="7" t="s">
        <v>2571</v>
      </c>
    </row>
    <row r="713" spans="1:17" x14ac:dyDescent="0.55000000000000004">
      <c r="A713" s="74" t="s">
        <v>69</v>
      </c>
      <c r="B713" s="7">
        <v>13</v>
      </c>
      <c r="C713" s="7">
        <v>3</v>
      </c>
      <c r="D713" s="74" t="s">
        <v>67</v>
      </c>
      <c r="E713" s="6">
        <v>15</v>
      </c>
      <c r="F713" s="7">
        <v>18</v>
      </c>
      <c r="G713" s="7">
        <v>955</v>
      </c>
      <c r="H713" s="8">
        <v>973</v>
      </c>
      <c r="I713" s="7">
        <v>1025</v>
      </c>
      <c r="J713" s="8">
        <v>975</v>
      </c>
      <c r="K713" s="7">
        <v>15</v>
      </c>
      <c r="L713" s="7">
        <v>18</v>
      </c>
      <c r="O713" s="7" t="s">
        <v>4674</v>
      </c>
      <c r="Q713" s="7" t="s">
        <v>2584</v>
      </c>
    </row>
    <row r="714" spans="1:17" x14ac:dyDescent="0.55000000000000004">
      <c r="A714" s="74" t="s">
        <v>69</v>
      </c>
      <c r="B714" s="7">
        <v>13</v>
      </c>
      <c r="C714" s="7">
        <v>30</v>
      </c>
      <c r="D714" s="74" t="s">
        <v>67</v>
      </c>
      <c r="E714" s="6">
        <v>15</v>
      </c>
      <c r="F714" s="7">
        <v>19</v>
      </c>
      <c r="G714" s="7">
        <v>1005</v>
      </c>
      <c r="H714" s="8">
        <v>915</v>
      </c>
      <c r="I714" s="7">
        <v>1063</v>
      </c>
      <c r="J714" s="8">
        <v>937</v>
      </c>
      <c r="K714" s="7">
        <v>15</v>
      </c>
      <c r="L714" s="7">
        <v>19</v>
      </c>
      <c r="O714" s="7" t="s">
        <v>4688</v>
      </c>
      <c r="Q714" s="7" t="s">
        <v>2598</v>
      </c>
    </row>
    <row r="715" spans="1:17" x14ac:dyDescent="0.55000000000000004">
      <c r="A715" s="74" t="s">
        <v>69</v>
      </c>
      <c r="B715" s="7">
        <v>13</v>
      </c>
      <c r="C715" s="7">
        <v>31</v>
      </c>
      <c r="D715" s="74" t="s">
        <v>67</v>
      </c>
      <c r="E715" s="6">
        <v>15</v>
      </c>
      <c r="F715" s="7">
        <v>20</v>
      </c>
      <c r="G715" s="7">
        <v>969</v>
      </c>
      <c r="H715" s="8">
        <v>908</v>
      </c>
      <c r="I715" s="7">
        <v>1031</v>
      </c>
      <c r="J715" s="8">
        <v>969</v>
      </c>
      <c r="K715" s="7">
        <v>15</v>
      </c>
      <c r="L715" s="7">
        <v>20</v>
      </c>
      <c r="O715" s="7" t="s">
        <v>4703</v>
      </c>
      <c r="Q715" s="7" t="s">
        <v>2613</v>
      </c>
    </row>
    <row r="716" spans="1:17" x14ac:dyDescent="0.55000000000000004">
      <c r="A716" s="74" t="s">
        <v>69</v>
      </c>
      <c r="B716" s="7">
        <v>13</v>
      </c>
      <c r="C716" s="7">
        <v>4</v>
      </c>
      <c r="D716" s="74" t="s">
        <v>67</v>
      </c>
      <c r="E716" s="6">
        <v>15</v>
      </c>
      <c r="F716" s="7">
        <v>21</v>
      </c>
      <c r="G716" s="7">
        <v>1002</v>
      </c>
      <c r="H716" s="8">
        <v>956</v>
      </c>
      <c r="I716" s="7">
        <v>1038</v>
      </c>
      <c r="J716" s="8">
        <v>962</v>
      </c>
      <c r="K716" s="7">
        <v>15</v>
      </c>
      <c r="L716" s="7">
        <v>21</v>
      </c>
      <c r="O716" s="7" t="s">
        <v>4719</v>
      </c>
      <c r="Q716" s="7" t="s">
        <v>2629</v>
      </c>
    </row>
    <row r="717" spans="1:17" x14ac:dyDescent="0.55000000000000004">
      <c r="A717" s="74" t="s">
        <v>69</v>
      </c>
      <c r="B717" s="7">
        <v>13</v>
      </c>
      <c r="C717" s="7">
        <v>5</v>
      </c>
      <c r="D717" s="74" t="s">
        <v>67</v>
      </c>
      <c r="E717" s="6">
        <v>15</v>
      </c>
      <c r="F717" s="7">
        <v>23</v>
      </c>
      <c r="G717" s="7">
        <v>985</v>
      </c>
      <c r="H717" s="8">
        <v>964</v>
      </c>
      <c r="I717" s="7">
        <v>1032</v>
      </c>
      <c r="J717" s="8">
        <v>968</v>
      </c>
      <c r="K717" s="7">
        <v>15</v>
      </c>
      <c r="L717" s="7">
        <v>23</v>
      </c>
      <c r="O717" s="7" t="s">
        <v>4736</v>
      </c>
      <c r="Q717" s="7" t="s">
        <v>2646</v>
      </c>
    </row>
    <row r="718" spans="1:17" x14ac:dyDescent="0.55000000000000004">
      <c r="A718" s="74" t="s">
        <v>69</v>
      </c>
      <c r="B718" s="7">
        <v>13</v>
      </c>
      <c r="C718" s="7">
        <v>6</v>
      </c>
      <c r="D718" s="74" t="s">
        <v>67</v>
      </c>
      <c r="E718" s="6">
        <v>15</v>
      </c>
      <c r="F718" s="7">
        <v>25</v>
      </c>
      <c r="G718" s="7">
        <v>937</v>
      </c>
      <c r="H718" s="8">
        <v>909</v>
      </c>
      <c r="I718" s="7">
        <v>1043</v>
      </c>
      <c r="J718" s="8">
        <v>957</v>
      </c>
      <c r="K718" s="7">
        <v>15</v>
      </c>
      <c r="L718" s="7">
        <v>25</v>
      </c>
      <c r="O718" s="7" t="s">
        <v>4754</v>
      </c>
      <c r="Q718" s="7" t="s">
        <v>2664</v>
      </c>
    </row>
    <row r="719" spans="1:17" x14ac:dyDescent="0.55000000000000004">
      <c r="A719" s="74" t="s">
        <v>69</v>
      </c>
      <c r="B719" s="7">
        <v>13</v>
      </c>
      <c r="C719" s="7">
        <v>7</v>
      </c>
      <c r="D719" s="74" t="s">
        <v>67</v>
      </c>
      <c r="E719" s="6">
        <v>16</v>
      </c>
      <c r="F719" s="7">
        <v>2</v>
      </c>
      <c r="G719" s="7">
        <v>1002</v>
      </c>
      <c r="H719" s="8">
        <v>932</v>
      </c>
      <c r="I719" s="7">
        <v>1056</v>
      </c>
      <c r="J719" s="8">
        <v>944</v>
      </c>
      <c r="K719" s="7">
        <v>16</v>
      </c>
      <c r="L719" s="7">
        <v>2</v>
      </c>
      <c r="O719" s="7" t="s">
        <v>4639</v>
      </c>
      <c r="Q719" s="7" t="s">
        <v>2549</v>
      </c>
    </row>
    <row r="720" spans="1:17" x14ac:dyDescent="0.55000000000000004">
      <c r="A720" s="74" t="s">
        <v>69</v>
      </c>
      <c r="B720" s="7">
        <v>13</v>
      </c>
      <c r="C720" s="7">
        <v>8</v>
      </c>
      <c r="D720" s="74" t="s">
        <v>67</v>
      </c>
      <c r="E720" s="6">
        <v>16</v>
      </c>
      <c r="F720" s="7">
        <v>3</v>
      </c>
      <c r="G720" s="7">
        <v>716</v>
      </c>
      <c r="H720" s="8">
        <v>1002</v>
      </c>
      <c r="I720" s="7">
        <v>919</v>
      </c>
      <c r="J720" s="8">
        <v>1081</v>
      </c>
      <c r="K720" s="7">
        <v>16</v>
      </c>
      <c r="L720" s="7">
        <v>3</v>
      </c>
      <c r="O720" s="7" t="s">
        <v>4640</v>
      </c>
      <c r="Q720" s="7" t="s">
        <v>2550</v>
      </c>
    </row>
    <row r="721" spans="1:17" x14ac:dyDescent="0.55000000000000004">
      <c r="A721" s="74" t="s">
        <v>69</v>
      </c>
      <c r="B721" s="7">
        <v>13</v>
      </c>
      <c r="C721" s="7">
        <v>9</v>
      </c>
      <c r="D721" s="74" t="s">
        <v>67</v>
      </c>
      <c r="E721" s="6">
        <v>16</v>
      </c>
      <c r="F721" s="7">
        <v>4</v>
      </c>
      <c r="G721" s="7">
        <v>925</v>
      </c>
      <c r="H721" s="8">
        <v>837</v>
      </c>
      <c r="I721" s="7">
        <v>1047</v>
      </c>
      <c r="J721" s="8">
        <v>953</v>
      </c>
      <c r="K721" s="7">
        <v>16</v>
      </c>
      <c r="L721" s="7">
        <v>4</v>
      </c>
      <c r="O721" s="7" t="s">
        <v>4641</v>
      </c>
      <c r="Q721" s="7" t="s">
        <v>2551</v>
      </c>
    </row>
    <row r="722" spans="1:17" x14ac:dyDescent="0.55000000000000004">
      <c r="A722" s="74" t="s">
        <v>69</v>
      </c>
      <c r="B722" s="7">
        <v>14</v>
      </c>
      <c r="C722" s="7">
        <v>15</v>
      </c>
      <c r="D722" s="74" t="s">
        <v>67</v>
      </c>
      <c r="E722" s="6">
        <v>16</v>
      </c>
      <c r="F722" s="7">
        <v>5</v>
      </c>
      <c r="G722" s="7">
        <v>934</v>
      </c>
      <c r="H722" s="8">
        <v>849</v>
      </c>
      <c r="I722" s="7">
        <v>1055</v>
      </c>
      <c r="J722" s="8">
        <v>945</v>
      </c>
      <c r="K722" s="7">
        <v>16</v>
      </c>
      <c r="L722" s="7">
        <v>5</v>
      </c>
      <c r="O722" s="7" t="s">
        <v>4642</v>
      </c>
      <c r="Q722" s="7" t="s">
        <v>2552</v>
      </c>
    </row>
    <row r="723" spans="1:17" x14ac:dyDescent="0.55000000000000004">
      <c r="A723" s="74" t="s">
        <v>69</v>
      </c>
      <c r="B723" s="7">
        <v>14</v>
      </c>
      <c r="C723" s="7">
        <v>16</v>
      </c>
      <c r="D723" s="74" t="s">
        <v>67</v>
      </c>
      <c r="E723" s="6">
        <v>16</v>
      </c>
      <c r="F723" s="7">
        <v>8</v>
      </c>
      <c r="G723" s="7">
        <v>891</v>
      </c>
      <c r="H723" s="8">
        <v>955</v>
      </c>
      <c r="I723" s="7">
        <v>1005</v>
      </c>
      <c r="J723" s="8">
        <v>995</v>
      </c>
      <c r="K723" s="7">
        <v>16</v>
      </c>
      <c r="L723" s="7">
        <v>8</v>
      </c>
      <c r="O723" s="7" t="s">
        <v>4643</v>
      </c>
      <c r="Q723" s="7" t="s">
        <v>2553</v>
      </c>
    </row>
    <row r="724" spans="1:17" x14ac:dyDescent="0.55000000000000004">
      <c r="A724" s="74" t="s">
        <v>69</v>
      </c>
      <c r="B724" s="7">
        <v>14</v>
      </c>
      <c r="C724" s="7">
        <v>17</v>
      </c>
      <c r="D724" s="74" t="s">
        <v>67</v>
      </c>
      <c r="E724" s="6">
        <v>16</v>
      </c>
      <c r="F724" s="7">
        <v>9</v>
      </c>
      <c r="G724" s="7">
        <v>915</v>
      </c>
      <c r="H724" s="8">
        <v>978</v>
      </c>
      <c r="I724" s="7">
        <v>989</v>
      </c>
      <c r="J724" s="8">
        <v>1011</v>
      </c>
      <c r="K724" s="7">
        <v>16</v>
      </c>
      <c r="L724" s="7">
        <v>9</v>
      </c>
      <c r="O724" s="7" t="s">
        <v>4644</v>
      </c>
      <c r="Q724" s="7" t="s">
        <v>2554</v>
      </c>
    </row>
    <row r="725" spans="1:17" x14ac:dyDescent="0.55000000000000004">
      <c r="A725" s="74" t="s">
        <v>69</v>
      </c>
      <c r="B725" s="7">
        <v>14</v>
      </c>
      <c r="C725" s="7">
        <v>18</v>
      </c>
      <c r="D725" s="74" t="s">
        <v>67</v>
      </c>
      <c r="E725" s="6">
        <v>16</v>
      </c>
      <c r="F725" s="7">
        <v>17</v>
      </c>
      <c r="G725" s="7">
        <v>997</v>
      </c>
      <c r="H725" s="8">
        <v>965</v>
      </c>
      <c r="I725" s="7">
        <v>1015</v>
      </c>
      <c r="J725" s="8">
        <v>985</v>
      </c>
      <c r="K725" s="7">
        <v>16</v>
      </c>
      <c r="L725" s="7">
        <v>17</v>
      </c>
      <c r="O725" s="7" t="s">
        <v>4662</v>
      </c>
      <c r="Q725" s="7" t="s">
        <v>2572</v>
      </c>
    </row>
    <row r="726" spans="1:17" x14ac:dyDescent="0.55000000000000004">
      <c r="A726" s="74" t="s">
        <v>69</v>
      </c>
      <c r="B726" s="7">
        <v>14</v>
      </c>
      <c r="C726" s="7">
        <v>19</v>
      </c>
      <c r="D726" s="74" t="s">
        <v>67</v>
      </c>
      <c r="E726" s="6">
        <v>16</v>
      </c>
      <c r="F726" s="7">
        <v>18</v>
      </c>
      <c r="G726" s="7">
        <v>1000</v>
      </c>
      <c r="H726" s="8">
        <v>912</v>
      </c>
      <c r="I726" s="7">
        <v>1053</v>
      </c>
      <c r="J726" s="8">
        <v>947</v>
      </c>
      <c r="K726" s="7">
        <v>16</v>
      </c>
      <c r="L726" s="7">
        <v>18</v>
      </c>
      <c r="O726" s="7" t="s">
        <v>4675</v>
      </c>
      <c r="Q726" s="7" t="s">
        <v>2585</v>
      </c>
    </row>
    <row r="727" spans="1:17" x14ac:dyDescent="0.55000000000000004">
      <c r="A727" s="74" t="s">
        <v>69</v>
      </c>
      <c r="B727" s="7">
        <v>14</v>
      </c>
      <c r="C727" s="7">
        <v>2</v>
      </c>
      <c r="D727" s="74" t="s">
        <v>67</v>
      </c>
      <c r="E727" s="6">
        <v>16</v>
      </c>
      <c r="F727" s="7">
        <v>19</v>
      </c>
      <c r="G727" s="7">
        <v>992</v>
      </c>
      <c r="H727" s="8">
        <v>897</v>
      </c>
      <c r="I727" s="7">
        <v>1103</v>
      </c>
      <c r="J727" s="8">
        <v>897</v>
      </c>
      <c r="K727" s="7">
        <v>16</v>
      </c>
      <c r="L727" s="7">
        <v>19</v>
      </c>
      <c r="O727" s="7" t="s">
        <v>4689</v>
      </c>
      <c r="Q727" s="7" t="s">
        <v>2599</v>
      </c>
    </row>
    <row r="728" spans="1:17" x14ac:dyDescent="0.55000000000000004">
      <c r="A728" s="74" t="s">
        <v>69</v>
      </c>
      <c r="B728" s="7">
        <v>14</v>
      </c>
      <c r="C728" s="7">
        <v>20</v>
      </c>
      <c r="D728" s="74" t="s">
        <v>67</v>
      </c>
      <c r="E728" s="6">
        <v>16</v>
      </c>
      <c r="F728" s="7">
        <v>20</v>
      </c>
      <c r="G728" s="7">
        <v>995</v>
      </c>
      <c r="H728" s="8">
        <v>848</v>
      </c>
      <c r="I728" s="7">
        <v>1083</v>
      </c>
      <c r="J728" s="8">
        <v>917</v>
      </c>
      <c r="K728" s="7">
        <v>16</v>
      </c>
      <c r="L728" s="7">
        <v>20</v>
      </c>
      <c r="O728" s="7" t="s">
        <v>4704</v>
      </c>
      <c r="Q728" s="7" t="s">
        <v>2614</v>
      </c>
    </row>
    <row r="729" spans="1:17" x14ac:dyDescent="0.55000000000000004">
      <c r="A729" s="74" t="s">
        <v>69</v>
      </c>
      <c r="B729" s="7">
        <v>14</v>
      </c>
      <c r="C729" s="7">
        <v>21</v>
      </c>
      <c r="D729" s="74" t="s">
        <v>67</v>
      </c>
      <c r="E729" s="6">
        <v>16</v>
      </c>
      <c r="F729" s="7">
        <v>21</v>
      </c>
      <c r="G729" s="7">
        <v>1003</v>
      </c>
      <c r="H729" s="8">
        <v>916</v>
      </c>
      <c r="I729" s="7">
        <v>1060</v>
      </c>
      <c r="J729" s="8">
        <v>940</v>
      </c>
      <c r="K729" s="7">
        <v>16</v>
      </c>
      <c r="L729" s="7">
        <v>21</v>
      </c>
      <c r="O729" s="7" t="s">
        <v>4720</v>
      </c>
      <c r="Q729" s="7" t="s">
        <v>2630</v>
      </c>
    </row>
    <row r="730" spans="1:17" x14ac:dyDescent="0.55000000000000004">
      <c r="A730" s="74" t="s">
        <v>69</v>
      </c>
      <c r="B730" s="7">
        <v>14</v>
      </c>
      <c r="C730" s="7">
        <v>22</v>
      </c>
      <c r="D730" s="74" t="s">
        <v>67</v>
      </c>
      <c r="E730" s="6">
        <v>16</v>
      </c>
      <c r="F730" s="7">
        <v>23</v>
      </c>
      <c r="G730" s="7">
        <v>987</v>
      </c>
      <c r="H730" s="8">
        <v>944</v>
      </c>
      <c r="I730" s="7">
        <v>1017</v>
      </c>
      <c r="J730" s="8">
        <v>983</v>
      </c>
      <c r="K730" s="7">
        <v>16</v>
      </c>
      <c r="L730" s="7">
        <v>23</v>
      </c>
      <c r="O730" s="7" t="s">
        <v>4737</v>
      </c>
      <c r="Q730" s="7" t="s">
        <v>2647</v>
      </c>
    </row>
    <row r="731" spans="1:17" x14ac:dyDescent="0.55000000000000004">
      <c r="A731" s="74" t="s">
        <v>69</v>
      </c>
      <c r="B731" s="7">
        <v>14</v>
      </c>
      <c r="C731" s="7">
        <v>23</v>
      </c>
      <c r="D731" s="74" t="s">
        <v>67</v>
      </c>
      <c r="E731" s="6">
        <v>16</v>
      </c>
      <c r="F731" s="7">
        <v>25</v>
      </c>
      <c r="G731" s="7">
        <v>948</v>
      </c>
      <c r="H731" s="8">
        <v>841</v>
      </c>
      <c r="I731" s="7">
        <v>1079</v>
      </c>
      <c r="J731" s="8">
        <v>921</v>
      </c>
      <c r="K731" s="7">
        <v>16</v>
      </c>
      <c r="L731" s="7">
        <v>25</v>
      </c>
      <c r="O731" s="7" t="s">
        <v>4755</v>
      </c>
      <c r="Q731" s="7" t="s">
        <v>2665</v>
      </c>
    </row>
    <row r="732" spans="1:17" x14ac:dyDescent="0.55000000000000004">
      <c r="A732" s="74" t="s">
        <v>69</v>
      </c>
      <c r="B732" s="7">
        <v>14</v>
      </c>
      <c r="C732" s="7">
        <v>24</v>
      </c>
      <c r="D732" s="74" t="s">
        <v>67</v>
      </c>
      <c r="E732" s="6">
        <v>17</v>
      </c>
      <c r="F732" s="7">
        <v>2</v>
      </c>
      <c r="G732" s="7">
        <v>913</v>
      </c>
      <c r="H732" s="8">
        <v>983</v>
      </c>
      <c r="I732" s="7">
        <v>990</v>
      </c>
      <c r="J732" s="8">
        <v>1010</v>
      </c>
      <c r="K732" s="7">
        <v>17</v>
      </c>
      <c r="L732" s="7">
        <v>2</v>
      </c>
      <c r="O732" s="7" t="s">
        <v>4651</v>
      </c>
      <c r="Q732" s="7" t="s">
        <v>2561</v>
      </c>
    </row>
    <row r="733" spans="1:17" x14ac:dyDescent="0.55000000000000004">
      <c r="A733" s="74" t="s">
        <v>69</v>
      </c>
      <c r="B733" s="7">
        <v>14</v>
      </c>
      <c r="C733" s="7">
        <v>25</v>
      </c>
      <c r="D733" s="74" t="s">
        <v>67</v>
      </c>
      <c r="E733" s="6">
        <v>17</v>
      </c>
      <c r="F733" s="7">
        <v>3</v>
      </c>
      <c r="G733" s="7">
        <v>977</v>
      </c>
      <c r="H733" s="8">
        <v>993</v>
      </c>
      <c r="I733" s="7">
        <v>992</v>
      </c>
      <c r="J733" s="8">
        <v>1008</v>
      </c>
      <c r="K733" s="7">
        <v>17</v>
      </c>
      <c r="L733" s="7">
        <v>3</v>
      </c>
      <c r="O733" s="7" t="s">
        <v>4652</v>
      </c>
      <c r="Q733" s="7" t="s">
        <v>2562</v>
      </c>
    </row>
    <row r="734" spans="1:17" x14ac:dyDescent="0.55000000000000004">
      <c r="A734" s="74" t="s">
        <v>69</v>
      </c>
      <c r="B734" s="7">
        <v>14</v>
      </c>
      <c r="C734" s="7">
        <v>26</v>
      </c>
      <c r="D734" s="74" t="s">
        <v>67</v>
      </c>
      <c r="E734" s="6">
        <v>17</v>
      </c>
      <c r="F734" s="7">
        <v>4</v>
      </c>
      <c r="G734" s="7">
        <v>913</v>
      </c>
      <c r="H734" s="8">
        <v>1004</v>
      </c>
      <c r="I734" s="7">
        <v>942</v>
      </c>
      <c r="J734" s="8">
        <v>1058</v>
      </c>
      <c r="K734" s="7">
        <v>17</v>
      </c>
      <c r="L734" s="7">
        <v>4</v>
      </c>
      <c r="O734" s="7" t="s">
        <v>4653</v>
      </c>
      <c r="Q734" s="7" t="s">
        <v>2563</v>
      </c>
    </row>
    <row r="735" spans="1:17" x14ac:dyDescent="0.55000000000000004">
      <c r="A735" s="74" t="s">
        <v>69</v>
      </c>
      <c r="B735" s="7">
        <v>14</v>
      </c>
      <c r="C735" s="7">
        <v>27</v>
      </c>
      <c r="D735" s="74" t="s">
        <v>67</v>
      </c>
      <c r="E735" s="6">
        <v>17</v>
      </c>
      <c r="F735" s="7">
        <v>5</v>
      </c>
      <c r="G735" s="7">
        <v>937</v>
      </c>
      <c r="H735" s="8">
        <v>1018</v>
      </c>
      <c r="I735" s="7">
        <v>956</v>
      </c>
      <c r="J735" s="8">
        <v>1044</v>
      </c>
      <c r="K735" s="7">
        <v>17</v>
      </c>
      <c r="L735" s="7">
        <v>5</v>
      </c>
      <c r="O735" s="7" t="s">
        <v>4654</v>
      </c>
      <c r="Q735" s="7" t="s">
        <v>2564</v>
      </c>
    </row>
    <row r="736" spans="1:17" x14ac:dyDescent="0.55000000000000004">
      <c r="A736" s="74" t="s">
        <v>69</v>
      </c>
      <c r="B736" s="7">
        <v>14</v>
      </c>
      <c r="C736" s="7">
        <v>28</v>
      </c>
      <c r="D736" s="74" t="s">
        <v>67</v>
      </c>
      <c r="E736" s="6">
        <v>17</v>
      </c>
      <c r="F736" s="7">
        <v>8</v>
      </c>
      <c r="G736" s="7">
        <v>970</v>
      </c>
      <c r="H736" s="8">
        <v>985</v>
      </c>
      <c r="I736" s="7">
        <v>989</v>
      </c>
      <c r="J736" s="8">
        <v>1011</v>
      </c>
      <c r="K736" s="7">
        <v>17</v>
      </c>
      <c r="L736" s="7">
        <v>8</v>
      </c>
      <c r="O736" s="7" t="s">
        <v>4655</v>
      </c>
      <c r="Q736" s="7" t="s">
        <v>2565</v>
      </c>
    </row>
    <row r="737" spans="1:17" x14ac:dyDescent="0.55000000000000004">
      <c r="A737" s="74" t="s">
        <v>69</v>
      </c>
      <c r="B737" s="7">
        <v>14</v>
      </c>
      <c r="C737" s="7">
        <v>29</v>
      </c>
      <c r="D737" s="74" t="s">
        <v>67</v>
      </c>
      <c r="E737" s="6">
        <v>17</v>
      </c>
      <c r="F737" s="7">
        <v>9</v>
      </c>
      <c r="G737" s="7">
        <v>992</v>
      </c>
      <c r="H737" s="8">
        <v>958</v>
      </c>
      <c r="I737" s="7">
        <v>1010</v>
      </c>
      <c r="J737" s="8">
        <v>990</v>
      </c>
      <c r="K737" s="7">
        <v>17</v>
      </c>
      <c r="L737" s="7">
        <v>9</v>
      </c>
      <c r="O737" s="7" t="s">
        <v>4656</v>
      </c>
      <c r="Q737" s="7" t="s">
        <v>2566</v>
      </c>
    </row>
    <row r="738" spans="1:17" x14ac:dyDescent="0.55000000000000004">
      <c r="A738" s="74" t="s">
        <v>69</v>
      </c>
      <c r="B738" s="7">
        <v>14</v>
      </c>
      <c r="C738" s="7">
        <v>3</v>
      </c>
      <c r="D738" s="74" t="s">
        <v>67</v>
      </c>
      <c r="E738" s="6">
        <v>17</v>
      </c>
      <c r="F738" s="7">
        <v>18</v>
      </c>
      <c r="G738" s="7">
        <v>926</v>
      </c>
      <c r="H738" s="8">
        <v>1004</v>
      </c>
      <c r="I738" s="7">
        <v>957</v>
      </c>
      <c r="J738" s="8">
        <v>1043</v>
      </c>
      <c r="K738" s="7">
        <v>17</v>
      </c>
      <c r="L738" s="7">
        <v>18</v>
      </c>
      <c r="O738" s="7" t="s">
        <v>4676</v>
      </c>
      <c r="Q738" s="7" t="s">
        <v>2586</v>
      </c>
    </row>
    <row r="739" spans="1:17" x14ac:dyDescent="0.55000000000000004">
      <c r="A739" s="74" t="s">
        <v>69</v>
      </c>
      <c r="B739" s="7">
        <v>14</v>
      </c>
      <c r="C739" s="7">
        <v>30</v>
      </c>
      <c r="D739" s="74" t="s">
        <v>67</v>
      </c>
      <c r="E739" s="6">
        <v>17</v>
      </c>
      <c r="F739" s="7">
        <v>19</v>
      </c>
      <c r="G739" s="7">
        <v>932</v>
      </c>
      <c r="H739" s="8">
        <v>999</v>
      </c>
      <c r="I739" s="7">
        <v>969</v>
      </c>
      <c r="J739" s="8">
        <v>1031</v>
      </c>
      <c r="K739" s="7">
        <v>17</v>
      </c>
      <c r="L739" s="7">
        <v>19</v>
      </c>
      <c r="O739" s="7" t="s">
        <v>4690</v>
      </c>
      <c r="Q739" s="7" t="s">
        <v>2600</v>
      </c>
    </row>
    <row r="740" spans="1:17" x14ac:dyDescent="0.55000000000000004">
      <c r="A740" s="74" t="s">
        <v>69</v>
      </c>
      <c r="B740" s="7">
        <v>14</v>
      </c>
      <c r="C740" s="7">
        <v>31</v>
      </c>
      <c r="D740" s="74" t="s">
        <v>67</v>
      </c>
      <c r="E740" s="6">
        <v>17</v>
      </c>
      <c r="F740" s="7">
        <v>20</v>
      </c>
      <c r="G740" s="7">
        <v>950</v>
      </c>
      <c r="H740" s="8">
        <v>999</v>
      </c>
      <c r="I740" s="7">
        <v>985</v>
      </c>
      <c r="J740" s="8">
        <v>1015</v>
      </c>
      <c r="K740" s="7">
        <v>17</v>
      </c>
      <c r="L740" s="7">
        <v>20</v>
      </c>
      <c r="O740" s="7" t="s">
        <v>4705</v>
      </c>
      <c r="Q740" s="7" t="s">
        <v>2615</v>
      </c>
    </row>
    <row r="741" spans="1:17" x14ac:dyDescent="0.55000000000000004">
      <c r="A741" s="74" t="s">
        <v>69</v>
      </c>
      <c r="B741" s="7">
        <v>14</v>
      </c>
      <c r="C741" s="7">
        <v>4</v>
      </c>
      <c r="D741" s="74" t="s">
        <v>67</v>
      </c>
      <c r="E741" s="6">
        <v>17</v>
      </c>
      <c r="F741" s="7">
        <v>21</v>
      </c>
      <c r="G741" s="7">
        <v>967</v>
      </c>
      <c r="H741" s="8">
        <v>987</v>
      </c>
      <c r="I741" s="7">
        <v>976</v>
      </c>
      <c r="J741" s="8">
        <v>1024</v>
      </c>
      <c r="K741" s="7">
        <v>17</v>
      </c>
      <c r="L741" s="7">
        <v>21</v>
      </c>
      <c r="O741" s="7" t="s">
        <v>4721</v>
      </c>
      <c r="Q741" s="7" t="s">
        <v>2631</v>
      </c>
    </row>
    <row r="742" spans="1:17" x14ac:dyDescent="0.55000000000000004">
      <c r="A742" s="74" t="s">
        <v>69</v>
      </c>
      <c r="B742" s="7">
        <v>14</v>
      </c>
      <c r="C742" s="7">
        <v>5</v>
      </c>
      <c r="D742" s="74" t="s">
        <v>67</v>
      </c>
      <c r="E742" s="6">
        <v>17</v>
      </c>
      <c r="F742" s="7">
        <v>23</v>
      </c>
      <c r="G742" s="7">
        <v>957</v>
      </c>
      <c r="H742" s="8">
        <v>985</v>
      </c>
      <c r="I742" s="7">
        <v>974</v>
      </c>
      <c r="J742" s="8">
        <v>1026</v>
      </c>
      <c r="K742" s="7">
        <v>17</v>
      </c>
      <c r="L742" s="7">
        <v>23</v>
      </c>
      <c r="O742" s="7" t="s">
        <v>4738</v>
      </c>
      <c r="Q742" s="7" t="s">
        <v>2648</v>
      </c>
    </row>
    <row r="743" spans="1:17" x14ac:dyDescent="0.55000000000000004">
      <c r="A743" s="74" t="s">
        <v>69</v>
      </c>
      <c r="B743" s="7">
        <v>14</v>
      </c>
      <c r="C743" s="7">
        <v>6</v>
      </c>
      <c r="D743" s="74" t="s">
        <v>67</v>
      </c>
      <c r="E743" s="6">
        <v>17</v>
      </c>
      <c r="F743" s="7">
        <v>25</v>
      </c>
      <c r="G743" s="7">
        <v>952</v>
      </c>
      <c r="H743" s="8">
        <v>1001</v>
      </c>
      <c r="I743" s="7">
        <v>977</v>
      </c>
      <c r="J743" s="8">
        <v>1023</v>
      </c>
      <c r="K743" s="7">
        <v>17</v>
      </c>
      <c r="L743" s="7">
        <v>25</v>
      </c>
      <c r="O743" s="7" t="s">
        <v>4756</v>
      </c>
      <c r="Q743" s="7" t="s">
        <v>2666</v>
      </c>
    </row>
    <row r="744" spans="1:17" x14ac:dyDescent="0.55000000000000004">
      <c r="A744" s="74" t="s">
        <v>69</v>
      </c>
      <c r="B744" s="7">
        <v>14</v>
      </c>
      <c r="C744" s="7">
        <v>7</v>
      </c>
      <c r="D744" s="74" t="s">
        <v>67</v>
      </c>
      <c r="E744" s="6">
        <v>18</v>
      </c>
      <c r="F744" s="7">
        <v>2</v>
      </c>
      <c r="G744" s="7">
        <v>841</v>
      </c>
      <c r="H744" s="8">
        <v>627</v>
      </c>
      <c r="I744" s="7">
        <v>1206</v>
      </c>
      <c r="J744" s="8">
        <v>794</v>
      </c>
      <c r="K744" s="7">
        <v>18</v>
      </c>
      <c r="L744" s="7">
        <v>2</v>
      </c>
      <c r="O744" s="7" t="s">
        <v>4664</v>
      </c>
      <c r="Q744" s="7" t="s">
        <v>2574</v>
      </c>
    </row>
    <row r="745" spans="1:17" x14ac:dyDescent="0.55000000000000004">
      <c r="A745" s="74" t="s">
        <v>69</v>
      </c>
      <c r="B745" s="7">
        <v>14</v>
      </c>
      <c r="C745" s="7">
        <v>8</v>
      </c>
      <c r="D745" s="74" t="s">
        <v>67</v>
      </c>
      <c r="E745" s="6">
        <v>18</v>
      </c>
      <c r="F745" s="7">
        <v>3</v>
      </c>
      <c r="G745" s="7">
        <v>951</v>
      </c>
      <c r="H745" s="8">
        <v>997</v>
      </c>
      <c r="I745" s="7">
        <v>971</v>
      </c>
      <c r="J745" s="8">
        <v>1029</v>
      </c>
      <c r="K745" s="7">
        <v>18</v>
      </c>
      <c r="L745" s="7">
        <v>3</v>
      </c>
      <c r="O745" s="7" t="s">
        <v>4665</v>
      </c>
      <c r="Q745" s="7" t="s">
        <v>2575</v>
      </c>
    </row>
    <row r="746" spans="1:17" x14ac:dyDescent="0.55000000000000004">
      <c r="A746" s="74" t="s">
        <v>69</v>
      </c>
      <c r="B746" s="7">
        <v>14</v>
      </c>
      <c r="C746" s="7">
        <v>9</v>
      </c>
      <c r="D746" s="74" t="s">
        <v>67</v>
      </c>
      <c r="E746" s="6">
        <v>18</v>
      </c>
      <c r="F746" s="7">
        <v>4</v>
      </c>
      <c r="G746" s="7">
        <v>978</v>
      </c>
      <c r="H746" s="8">
        <v>959</v>
      </c>
      <c r="I746" s="7">
        <v>1000</v>
      </c>
      <c r="J746" s="8">
        <v>1000</v>
      </c>
      <c r="K746" s="7">
        <v>18</v>
      </c>
      <c r="L746" s="7">
        <v>4</v>
      </c>
      <c r="O746" s="7" t="s">
        <v>4666</v>
      </c>
      <c r="Q746" s="7" t="s">
        <v>2576</v>
      </c>
    </row>
    <row r="747" spans="1:17" x14ac:dyDescent="0.55000000000000004">
      <c r="A747" s="74" t="s">
        <v>69</v>
      </c>
      <c r="B747" s="7">
        <v>15</v>
      </c>
      <c r="C747" s="7">
        <v>16</v>
      </c>
      <c r="D747" s="74" t="s">
        <v>67</v>
      </c>
      <c r="E747" s="6">
        <v>18</v>
      </c>
      <c r="F747" s="7">
        <v>5</v>
      </c>
      <c r="G747" s="7">
        <v>804</v>
      </c>
      <c r="H747" s="8">
        <v>959</v>
      </c>
      <c r="I747" s="7">
        <v>834</v>
      </c>
      <c r="J747" s="8">
        <v>1166</v>
      </c>
      <c r="K747" s="7">
        <v>18</v>
      </c>
      <c r="L747" s="7">
        <v>5</v>
      </c>
      <c r="O747" s="7" t="s">
        <v>4667</v>
      </c>
      <c r="Q747" s="7" t="s">
        <v>2577</v>
      </c>
    </row>
    <row r="748" spans="1:17" x14ac:dyDescent="0.55000000000000004">
      <c r="A748" s="74" t="s">
        <v>69</v>
      </c>
      <c r="B748" s="7">
        <v>15</v>
      </c>
      <c r="C748" s="7">
        <v>17</v>
      </c>
      <c r="D748" s="74" t="s">
        <v>67</v>
      </c>
      <c r="E748" s="6">
        <v>18</v>
      </c>
      <c r="F748" s="7">
        <v>8</v>
      </c>
      <c r="G748" s="7">
        <v>979</v>
      </c>
      <c r="H748" s="8">
        <v>986</v>
      </c>
      <c r="I748" s="7">
        <v>997</v>
      </c>
      <c r="J748" s="8">
        <v>1003</v>
      </c>
      <c r="K748" s="7">
        <v>18</v>
      </c>
      <c r="L748" s="7">
        <v>8</v>
      </c>
      <c r="O748" s="7" t="s">
        <v>4668</v>
      </c>
      <c r="Q748" s="7" t="s">
        <v>2578</v>
      </c>
    </row>
    <row r="749" spans="1:17" x14ac:dyDescent="0.55000000000000004">
      <c r="A749" s="74" t="s">
        <v>69</v>
      </c>
      <c r="B749" s="7">
        <v>15</v>
      </c>
      <c r="C749" s="7">
        <v>18</v>
      </c>
      <c r="D749" s="74" t="s">
        <v>67</v>
      </c>
      <c r="E749" s="6">
        <v>18</v>
      </c>
      <c r="F749" s="7">
        <v>9</v>
      </c>
      <c r="G749" s="7">
        <v>978</v>
      </c>
      <c r="H749" s="8">
        <v>1000</v>
      </c>
      <c r="I749" s="7">
        <v>988</v>
      </c>
      <c r="J749" s="8">
        <v>1012</v>
      </c>
      <c r="K749" s="7">
        <v>18</v>
      </c>
      <c r="L749" s="7">
        <v>9</v>
      </c>
      <c r="O749" s="7" t="s">
        <v>4669</v>
      </c>
      <c r="Q749" s="7" t="s">
        <v>2579</v>
      </c>
    </row>
    <row r="750" spans="1:17" x14ac:dyDescent="0.55000000000000004">
      <c r="A750" s="74" t="s">
        <v>69</v>
      </c>
      <c r="B750" s="7">
        <v>15</v>
      </c>
      <c r="C750" s="7">
        <v>19</v>
      </c>
      <c r="D750" s="74" t="s">
        <v>67</v>
      </c>
      <c r="E750" s="6">
        <v>18</v>
      </c>
      <c r="F750" s="7">
        <v>19</v>
      </c>
      <c r="G750" s="7">
        <v>883</v>
      </c>
      <c r="H750" s="8">
        <v>693</v>
      </c>
      <c r="I750" s="7">
        <v>1171</v>
      </c>
      <c r="J750" s="8">
        <v>829</v>
      </c>
      <c r="K750" s="7">
        <v>18</v>
      </c>
      <c r="L750" s="7">
        <v>19</v>
      </c>
      <c r="O750" s="7" t="s">
        <v>4691</v>
      </c>
      <c r="Q750" s="7" t="s">
        <v>2601</v>
      </c>
    </row>
    <row r="751" spans="1:17" x14ac:dyDescent="0.55000000000000004">
      <c r="A751" s="74" t="s">
        <v>69</v>
      </c>
      <c r="B751" s="7">
        <v>15</v>
      </c>
      <c r="C751" s="7">
        <v>2</v>
      </c>
      <c r="D751" s="74" t="s">
        <v>67</v>
      </c>
      <c r="E751" s="6">
        <v>18</v>
      </c>
      <c r="F751" s="7">
        <v>20</v>
      </c>
      <c r="G751" s="7">
        <v>753</v>
      </c>
      <c r="H751" s="8">
        <v>895</v>
      </c>
      <c r="I751" s="7">
        <v>852</v>
      </c>
      <c r="J751" s="8">
        <v>1148</v>
      </c>
      <c r="K751" s="7">
        <v>18</v>
      </c>
      <c r="L751" s="7">
        <v>20</v>
      </c>
      <c r="O751" s="7" t="s">
        <v>4706</v>
      </c>
      <c r="Q751" s="7" t="s">
        <v>2616</v>
      </c>
    </row>
    <row r="752" spans="1:17" x14ac:dyDescent="0.55000000000000004">
      <c r="A752" s="74" t="s">
        <v>69</v>
      </c>
      <c r="B752" s="7">
        <v>15</v>
      </c>
      <c r="C752" s="7">
        <v>20</v>
      </c>
      <c r="D752" s="74" t="s">
        <v>67</v>
      </c>
      <c r="E752" s="6">
        <v>18</v>
      </c>
      <c r="F752" s="7">
        <v>21</v>
      </c>
      <c r="G752" s="7">
        <v>468</v>
      </c>
      <c r="H752" s="8">
        <v>401</v>
      </c>
      <c r="I752" s="7">
        <v>832</v>
      </c>
      <c r="J752" s="8">
        <v>1168</v>
      </c>
      <c r="K752" s="7">
        <v>18</v>
      </c>
      <c r="L752" s="7">
        <v>21</v>
      </c>
      <c r="O752" s="7" t="s">
        <v>4722</v>
      </c>
      <c r="Q752" s="7" t="s">
        <v>2632</v>
      </c>
    </row>
    <row r="753" spans="1:17" x14ac:dyDescent="0.55000000000000004">
      <c r="A753" s="74" t="s">
        <v>69</v>
      </c>
      <c r="B753" s="7">
        <v>15</v>
      </c>
      <c r="C753" s="7">
        <v>21</v>
      </c>
      <c r="D753" s="74" t="s">
        <v>67</v>
      </c>
      <c r="E753" s="6">
        <v>18</v>
      </c>
      <c r="F753" s="7">
        <v>23</v>
      </c>
      <c r="G753" s="7">
        <v>975</v>
      </c>
      <c r="H753" s="8">
        <v>770</v>
      </c>
      <c r="I753" s="7">
        <v>1138</v>
      </c>
      <c r="J753" s="8">
        <v>862</v>
      </c>
      <c r="K753" s="7">
        <v>18</v>
      </c>
      <c r="L753" s="7">
        <v>23</v>
      </c>
      <c r="O753" s="7" t="s">
        <v>4739</v>
      </c>
      <c r="Q753" s="7" t="s">
        <v>2649</v>
      </c>
    </row>
    <row r="754" spans="1:17" x14ac:dyDescent="0.55000000000000004">
      <c r="A754" s="74" t="s">
        <v>69</v>
      </c>
      <c r="B754" s="7">
        <v>15</v>
      </c>
      <c r="C754" s="7">
        <v>22</v>
      </c>
      <c r="D754" s="74" t="s">
        <v>67</v>
      </c>
      <c r="E754" s="6">
        <v>18</v>
      </c>
      <c r="F754" s="7">
        <v>25</v>
      </c>
      <c r="G754" s="7">
        <v>944</v>
      </c>
      <c r="H754" s="8">
        <v>888</v>
      </c>
      <c r="I754" s="7">
        <v>1026</v>
      </c>
      <c r="J754" s="8">
        <v>974</v>
      </c>
      <c r="K754" s="7">
        <v>18</v>
      </c>
      <c r="L754" s="7">
        <v>25</v>
      </c>
      <c r="O754" s="7" t="s">
        <v>4757</v>
      </c>
      <c r="Q754" s="7" t="s">
        <v>2667</v>
      </c>
    </row>
    <row r="755" spans="1:17" x14ac:dyDescent="0.55000000000000004">
      <c r="A755" s="74" t="s">
        <v>69</v>
      </c>
      <c r="B755" s="7">
        <v>15</v>
      </c>
      <c r="C755" s="7">
        <v>23</v>
      </c>
      <c r="D755" s="74" t="s">
        <v>67</v>
      </c>
      <c r="E755" s="6">
        <v>19</v>
      </c>
      <c r="F755" s="7">
        <v>2</v>
      </c>
      <c r="G755" s="7">
        <v>763</v>
      </c>
      <c r="H755" s="8">
        <v>751</v>
      </c>
      <c r="I755" s="7">
        <v>1133</v>
      </c>
      <c r="J755" s="8">
        <v>867</v>
      </c>
      <c r="K755" s="7">
        <v>19</v>
      </c>
      <c r="L755" s="7">
        <v>2</v>
      </c>
      <c r="O755" s="7" t="s">
        <v>4678</v>
      </c>
      <c r="Q755" s="7" t="s">
        <v>2588</v>
      </c>
    </row>
    <row r="756" spans="1:17" x14ac:dyDescent="0.55000000000000004">
      <c r="A756" s="74" t="s">
        <v>69</v>
      </c>
      <c r="B756" s="7">
        <v>15</v>
      </c>
      <c r="C756" s="7">
        <v>24</v>
      </c>
      <c r="D756" s="74" t="s">
        <v>67</v>
      </c>
      <c r="E756" s="6">
        <v>19</v>
      </c>
      <c r="F756" s="7">
        <v>3</v>
      </c>
      <c r="G756" s="7">
        <v>905</v>
      </c>
      <c r="H756" s="8">
        <v>1013</v>
      </c>
      <c r="I756" s="7">
        <v>962</v>
      </c>
      <c r="J756" s="8">
        <v>1038</v>
      </c>
      <c r="K756" s="7">
        <v>19</v>
      </c>
      <c r="L756" s="7">
        <v>3</v>
      </c>
      <c r="O756" s="7" t="s">
        <v>4679</v>
      </c>
      <c r="Q756" s="7" t="s">
        <v>2589</v>
      </c>
    </row>
    <row r="757" spans="1:17" x14ac:dyDescent="0.55000000000000004">
      <c r="A757" s="74" t="s">
        <v>69</v>
      </c>
      <c r="B757" s="7">
        <v>15</v>
      </c>
      <c r="C757" s="7">
        <v>25</v>
      </c>
      <c r="D757" s="74" t="s">
        <v>67</v>
      </c>
      <c r="E757" s="6">
        <v>19</v>
      </c>
      <c r="F757" s="7">
        <v>4</v>
      </c>
      <c r="G757" s="7">
        <v>923</v>
      </c>
      <c r="H757" s="8">
        <v>929</v>
      </c>
      <c r="I757" s="7">
        <v>949</v>
      </c>
      <c r="J757" s="8">
        <v>1051</v>
      </c>
      <c r="K757" s="7">
        <v>19</v>
      </c>
      <c r="L757" s="7">
        <v>4</v>
      </c>
      <c r="O757" s="7" t="s">
        <v>4680</v>
      </c>
      <c r="Q757" s="7" t="s">
        <v>2590</v>
      </c>
    </row>
    <row r="758" spans="1:17" x14ac:dyDescent="0.55000000000000004">
      <c r="A758" s="74" t="s">
        <v>69</v>
      </c>
      <c r="B758" s="7">
        <v>15</v>
      </c>
      <c r="C758" s="7">
        <v>26</v>
      </c>
      <c r="D758" s="74" t="s">
        <v>67</v>
      </c>
      <c r="E758" s="6">
        <v>19</v>
      </c>
      <c r="F758" s="7">
        <v>5</v>
      </c>
      <c r="G758" s="7">
        <v>768</v>
      </c>
      <c r="H758" s="8">
        <v>961</v>
      </c>
      <c r="I758" s="7">
        <v>822</v>
      </c>
      <c r="J758" s="8">
        <v>1178</v>
      </c>
      <c r="K758" s="7">
        <v>19</v>
      </c>
      <c r="L758" s="7">
        <v>5</v>
      </c>
      <c r="O758" s="7" t="s">
        <v>4681</v>
      </c>
      <c r="Q758" s="7" t="s">
        <v>2591</v>
      </c>
    </row>
    <row r="759" spans="1:17" x14ac:dyDescent="0.55000000000000004">
      <c r="A759" s="74" t="s">
        <v>69</v>
      </c>
      <c r="B759" s="7">
        <v>15</v>
      </c>
      <c r="C759" s="7">
        <v>27</v>
      </c>
      <c r="D759" s="74" t="s">
        <v>67</v>
      </c>
      <c r="E759" s="6">
        <v>19</v>
      </c>
      <c r="F759" s="7">
        <v>8</v>
      </c>
      <c r="G759" s="7">
        <v>970</v>
      </c>
      <c r="H759" s="8">
        <v>975</v>
      </c>
      <c r="I759" s="7">
        <v>977</v>
      </c>
      <c r="J759" s="8">
        <v>1023</v>
      </c>
      <c r="K759" s="7">
        <v>19</v>
      </c>
      <c r="L759" s="7">
        <v>8</v>
      </c>
      <c r="O759" s="7" t="s">
        <v>4682</v>
      </c>
      <c r="Q759" s="7" t="s">
        <v>2592</v>
      </c>
    </row>
    <row r="760" spans="1:17" x14ac:dyDescent="0.55000000000000004">
      <c r="A760" s="74" t="s">
        <v>69</v>
      </c>
      <c r="B760" s="7">
        <v>15</v>
      </c>
      <c r="C760" s="7">
        <v>28</v>
      </c>
      <c r="D760" s="74" t="s">
        <v>67</v>
      </c>
      <c r="E760" s="6">
        <v>19</v>
      </c>
      <c r="F760" s="7">
        <v>9</v>
      </c>
      <c r="G760" s="7">
        <v>959</v>
      </c>
      <c r="H760" s="8">
        <v>999</v>
      </c>
      <c r="I760" s="7">
        <v>976</v>
      </c>
      <c r="J760" s="8">
        <v>1024</v>
      </c>
      <c r="K760" s="7">
        <v>19</v>
      </c>
      <c r="L760" s="7">
        <v>9</v>
      </c>
      <c r="O760" s="7" t="s">
        <v>4683</v>
      </c>
      <c r="Q760" s="7" t="s">
        <v>2593</v>
      </c>
    </row>
    <row r="761" spans="1:17" x14ac:dyDescent="0.55000000000000004">
      <c r="A761" s="74" t="s">
        <v>69</v>
      </c>
      <c r="B761" s="7">
        <v>15</v>
      </c>
      <c r="C761" s="7">
        <v>29</v>
      </c>
      <c r="D761" s="74" t="s">
        <v>67</v>
      </c>
      <c r="E761" s="6">
        <v>19</v>
      </c>
      <c r="F761" s="7">
        <v>20</v>
      </c>
      <c r="G761" s="7">
        <v>772</v>
      </c>
      <c r="H761" s="8">
        <v>877</v>
      </c>
      <c r="I761" s="7">
        <v>871</v>
      </c>
      <c r="J761" s="8">
        <v>1129</v>
      </c>
      <c r="K761" s="7">
        <v>19</v>
      </c>
      <c r="L761" s="7">
        <v>20</v>
      </c>
      <c r="O761" s="7" t="s">
        <v>4707</v>
      </c>
      <c r="Q761" s="7" t="s">
        <v>2617</v>
      </c>
    </row>
    <row r="762" spans="1:17" x14ac:dyDescent="0.55000000000000004">
      <c r="A762" s="74" t="s">
        <v>69</v>
      </c>
      <c r="B762" s="7">
        <v>15</v>
      </c>
      <c r="C762" s="7">
        <v>3</v>
      </c>
      <c r="D762" s="74" t="s">
        <v>67</v>
      </c>
      <c r="E762" s="6">
        <v>19</v>
      </c>
      <c r="F762" s="7">
        <v>21</v>
      </c>
      <c r="G762" s="7">
        <v>713</v>
      </c>
      <c r="H762" s="8">
        <v>832</v>
      </c>
      <c r="I762" s="7">
        <v>856</v>
      </c>
      <c r="J762" s="8">
        <v>1144</v>
      </c>
      <c r="K762" s="7">
        <v>19</v>
      </c>
      <c r="L762" s="7">
        <v>21</v>
      </c>
      <c r="O762" s="7" t="s">
        <v>4723</v>
      </c>
      <c r="Q762" s="7" t="s">
        <v>2633</v>
      </c>
    </row>
    <row r="763" spans="1:17" x14ac:dyDescent="0.55000000000000004">
      <c r="A763" s="74" t="s">
        <v>69</v>
      </c>
      <c r="B763" s="7">
        <v>15</v>
      </c>
      <c r="C763" s="7">
        <v>30</v>
      </c>
      <c r="D763" s="74" t="s">
        <v>67</v>
      </c>
      <c r="E763" s="6">
        <v>19</v>
      </c>
      <c r="F763" s="7">
        <v>23</v>
      </c>
      <c r="G763" s="7">
        <v>898</v>
      </c>
      <c r="H763" s="8">
        <v>738</v>
      </c>
      <c r="I763" s="7">
        <v>965</v>
      </c>
      <c r="J763" s="8">
        <v>1035</v>
      </c>
      <c r="K763" s="7">
        <v>19</v>
      </c>
      <c r="L763" s="7">
        <v>23</v>
      </c>
      <c r="O763" s="7" t="s">
        <v>4740</v>
      </c>
      <c r="Q763" s="7" t="s">
        <v>2650</v>
      </c>
    </row>
    <row r="764" spans="1:17" x14ac:dyDescent="0.55000000000000004">
      <c r="A764" s="74" t="s">
        <v>69</v>
      </c>
      <c r="B764" s="7">
        <v>15</v>
      </c>
      <c r="C764" s="7">
        <v>31</v>
      </c>
      <c r="D764" s="74" t="s">
        <v>67</v>
      </c>
      <c r="E764" s="6">
        <v>19</v>
      </c>
      <c r="F764" s="7">
        <v>25</v>
      </c>
      <c r="G764" s="7">
        <v>935</v>
      </c>
      <c r="H764" s="8">
        <v>911</v>
      </c>
      <c r="I764" s="7">
        <v>1007</v>
      </c>
      <c r="J764" s="8">
        <v>993</v>
      </c>
      <c r="K764" s="7">
        <v>19</v>
      </c>
      <c r="L764" s="7">
        <v>25</v>
      </c>
      <c r="O764" s="7" t="s">
        <v>4758</v>
      </c>
      <c r="Q764" s="7" t="s">
        <v>2668</v>
      </c>
    </row>
    <row r="765" spans="1:17" x14ac:dyDescent="0.55000000000000004">
      <c r="A765" s="74" t="s">
        <v>69</v>
      </c>
      <c r="B765" s="7">
        <v>15</v>
      </c>
      <c r="C765" s="7">
        <v>4</v>
      </c>
      <c r="D765" s="74" t="s">
        <v>67</v>
      </c>
      <c r="E765" s="6">
        <v>20</v>
      </c>
      <c r="F765" s="7">
        <v>3</v>
      </c>
      <c r="G765" s="7">
        <v>909</v>
      </c>
      <c r="H765" s="8">
        <v>1003</v>
      </c>
      <c r="I765" s="7">
        <v>943</v>
      </c>
      <c r="J765" s="8">
        <v>1057</v>
      </c>
      <c r="K765" s="7">
        <v>20</v>
      </c>
      <c r="L765" s="7">
        <v>3</v>
      </c>
      <c r="O765" s="7" t="s">
        <v>4694</v>
      </c>
      <c r="Q765" s="7" t="s">
        <v>2604</v>
      </c>
    </row>
    <row r="766" spans="1:17" x14ac:dyDescent="0.55000000000000004">
      <c r="A766" s="74" t="s">
        <v>69</v>
      </c>
      <c r="B766" s="7">
        <v>15</v>
      </c>
      <c r="C766" s="7">
        <v>5</v>
      </c>
      <c r="D766" s="74" t="s">
        <v>67</v>
      </c>
      <c r="E766" s="6">
        <v>20</v>
      </c>
      <c r="F766" s="7">
        <v>4</v>
      </c>
      <c r="G766" s="7">
        <v>910</v>
      </c>
      <c r="H766" s="8">
        <v>895</v>
      </c>
      <c r="I766" s="7">
        <v>999</v>
      </c>
      <c r="J766" s="8">
        <v>1001</v>
      </c>
      <c r="K766" s="7">
        <v>20</v>
      </c>
      <c r="L766" s="7">
        <v>4</v>
      </c>
      <c r="O766" s="7" t="s">
        <v>4695</v>
      </c>
      <c r="Q766" s="7" t="s">
        <v>2605</v>
      </c>
    </row>
    <row r="767" spans="1:17" x14ac:dyDescent="0.55000000000000004">
      <c r="A767" s="74" t="s">
        <v>69</v>
      </c>
      <c r="B767" s="7">
        <v>15</v>
      </c>
      <c r="C767" s="7">
        <v>6</v>
      </c>
      <c r="D767" s="74" t="s">
        <v>67</v>
      </c>
      <c r="E767" s="6">
        <v>20</v>
      </c>
      <c r="F767" s="7">
        <v>5</v>
      </c>
      <c r="G767" s="7">
        <v>736</v>
      </c>
      <c r="H767" s="8">
        <v>850</v>
      </c>
      <c r="I767" s="7">
        <v>918</v>
      </c>
      <c r="J767" s="8">
        <v>1082</v>
      </c>
      <c r="K767" s="7">
        <v>20</v>
      </c>
      <c r="L767" s="7">
        <v>5</v>
      </c>
      <c r="O767" s="7" t="s">
        <v>4696</v>
      </c>
      <c r="Q767" s="7" t="s">
        <v>2606</v>
      </c>
    </row>
    <row r="768" spans="1:17" x14ac:dyDescent="0.55000000000000004">
      <c r="A768" s="74" t="s">
        <v>69</v>
      </c>
      <c r="B768" s="7">
        <v>15</v>
      </c>
      <c r="C768" s="7">
        <v>7</v>
      </c>
      <c r="D768" s="74" t="s">
        <v>67</v>
      </c>
      <c r="E768" s="6">
        <v>20</v>
      </c>
      <c r="F768" s="7">
        <v>8</v>
      </c>
      <c r="G768" s="7">
        <v>935</v>
      </c>
      <c r="H768" s="8">
        <v>985</v>
      </c>
      <c r="I768" s="7">
        <v>978</v>
      </c>
      <c r="J768" s="8">
        <v>1022</v>
      </c>
      <c r="K768" s="7">
        <v>20</v>
      </c>
      <c r="L768" s="7">
        <v>8</v>
      </c>
      <c r="O768" s="7" t="s">
        <v>4697</v>
      </c>
      <c r="Q768" s="7" t="s">
        <v>2607</v>
      </c>
    </row>
    <row r="769" spans="1:17" x14ac:dyDescent="0.55000000000000004">
      <c r="A769" s="74" t="s">
        <v>69</v>
      </c>
      <c r="B769" s="7">
        <v>15</v>
      </c>
      <c r="C769" s="7">
        <v>8</v>
      </c>
      <c r="D769" s="74" t="s">
        <v>67</v>
      </c>
      <c r="E769" s="6">
        <v>20</v>
      </c>
      <c r="F769" s="7">
        <v>9</v>
      </c>
      <c r="G769" s="7">
        <v>936</v>
      </c>
      <c r="H769" s="8">
        <v>983</v>
      </c>
      <c r="I769" s="7">
        <v>987</v>
      </c>
      <c r="J769" s="8">
        <v>1013</v>
      </c>
      <c r="K769" s="7">
        <v>20</v>
      </c>
      <c r="L769" s="7">
        <v>9</v>
      </c>
      <c r="O769" s="7" t="s">
        <v>4698</v>
      </c>
      <c r="Q769" s="7" t="s">
        <v>2608</v>
      </c>
    </row>
    <row r="770" spans="1:17" x14ac:dyDescent="0.55000000000000004">
      <c r="A770" s="74" t="s">
        <v>69</v>
      </c>
      <c r="B770" s="7">
        <v>15</v>
      </c>
      <c r="C770" s="7">
        <v>9</v>
      </c>
      <c r="D770" s="74" t="s">
        <v>67</v>
      </c>
      <c r="E770" s="6">
        <v>20</v>
      </c>
      <c r="F770" s="7">
        <v>21</v>
      </c>
      <c r="G770" s="7">
        <v>853</v>
      </c>
      <c r="H770" s="8">
        <v>723</v>
      </c>
      <c r="I770" s="7">
        <v>1165</v>
      </c>
      <c r="J770" s="8">
        <v>835</v>
      </c>
      <c r="K770" s="7">
        <v>20</v>
      </c>
      <c r="L770" s="7">
        <v>21</v>
      </c>
      <c r="O770" s="7" t="s">
        <v>4724</v>
      </c>
      <c r="Q770" s="7" t="s">
        <v>2634</v>
      </c>
    </row>
    <row r="771" spans="1:17" x14ac:dyDescent="0.55000000000000004">
      <c r="A771" s="74" t="s">
        <v>69</v>
      </c>
      <c r="B771" s="7">
        <v>16</v>
      </c>
      <c r="C771" s="7">
        <v>17</v>
      </c>
      <c r="D771" s="74" t="s">
        <v>67</v>
      </c>
      <c r="E771" s="6">
        <v>20</v>
      </c>
      <c r="F771" s="7">
        <v>23</v>
      </c>
      <c r="G771" s="7">
        <v>788</v>
      </c>
      <c r="H771" s="8">
        <v>737</v>
      </c>
      <c r="I771" s="7">
        <v>1129</v>
      </c>
      <c r="J771" s="8">
        <v>871</v>
      </c>
      <c r="K771" s="7">
        <v>20</v>
      </c>
      <c r="L771" s="7">
        <v>23</v>
      </c>
      <c r="O771" s="7" t="s">
        <v>4741</v>
      </c>
      <c r="Q771" s="7" t="s">
        <v>2651</v>
      </c>
    </row>
    <row r="772" spans="1:17" x14ac:dyDescent="0.55000000000000004">
      <c r="A772" s="74" t="s">
        <v>69</v>
      </c>
      <c r="B772" s="7">
        <v>16</v>
      </c>
      <c r="C772" s="7">
        <v>18</v>
      </c>
      <c r="D772" s="74" t="s">
        <v>67</v>
      </c>
      <c r="E772" s="6">
        <v>20</v>
      </c>
      <c r="F772" s="7">
        <v>25</v>
      </c>
      <c r="G772" s="7">
        <v>819</v>
      </c>
      <c r="H772" s="8">
        <v>883</v>
      </c>
      <c r="I772" s="7">
        <v>998</v>
      </c>
      <c r="J772" s="8">
        <v>1002</v>
      </c>
      <c r="K772" s="7">
        <v>20</v>
      </c>
      <c r="L772" s="7">
        <v>25</v>
      </c>
      <c r="O772" s="7" t="s">
        <v>4759</v>
      </c>
      <c r="Q772" s="7" t="s">
        <v>2669</v>
      </c>
    </row>
    <row r="773" spans="1:17" x14ac:dyDescent="0.55000000000000004">
      <c r="A773" s="74" t="s">
        <v>69</v>
      </c>
      <c r="B773" s="7">
        <v>16</v>
      </c>
      <c r="C773" s="7">
        <v>19</v>
      </c>
      <c r="D773" s="74" t="s">
        <v>67</v>
      </c>
      <c r="E773" s="6">
        <v>21</v>
      </c>
      <c r="F773" s="7">
        <v>3</v>
      </c>
      <c r="G773" s="7">
        <v>947</v>
      </c>
      <c r="H773" s="8">
        <v>1016</v>
      </c>
      <c r="I773" s="7">
        <v>969</v>
      </c>
      <c r="J773" s="8">
        <v>1031</v>
      </c>
      <c r="K773" s="7">
        <v>21</v>
      </c>
      <c r="L773" s="7">
        <v>3</v>
      </c>
      <c r="O773" s="7" t="s">
        <v>4710</v>
      </c>
      <c r="Q773" s="7" t="s">
        <v>2620</v>
      </c>
    </row>
    <row r="774" spans="1:17" x14ac:dyDescent="0.55000000000000004">
      <c r="A774" s="74" t="s">
        <v>69</v>
      </c>
      <c r="B774" s="7">
        <v>16</v>
      </c>
      <c r="C774" s="7">
        <v>2</v>
      </c>
      <c r="D774" s="74" t="s">
        <v>67</v>
      </c>
      <c r="E774" s="6">
        <v>21</v>
      </c>
      <c r="F774" s="7">
        <v>4</v>
      </c>
      <c r="G774" s="7">
        <v>933</v>
      </c>
      <c r="H774" s="8">
        <v>1003</v>
      </c>
      <c r="I774" s="7">
        <v>978</v>
      </c>
      <c r="J774" s="8">
        <v>1022</v>
      </c>
      <c r="K774" s="7">
        <v>21</v>
      </c>
      <c r="L774" s="7">
        <v>4</v>
      </c>
      <c r="O774" s="7" t="s">
        <v>4711</v>
      </c>
      <c r="Q774" s="7" t="s">
        <v>2621</v>
      </c>
    </row>
    <row r="775" spans="1:17" x14ac:dyDescent="0.55000000000000004">
      <c r="A775" s="74" t="s">
        <v>69</v>
      </c>
      <c r="B775" s="7">
        <v>16</v>
      </c>
      <c r="C775" s="7">
        <v>20</v>
      </c>
      <c r="D775" s="74" t="s">
        <v>67</v>
      </c>
      <c r="E775" s="6">
        <v>21</v>
      </c>
      <c r="F775" s="7">
        <v>5</v>
      </c>
      <c r="G775" s="7">
        <v>797</v>
      </c>
      <c r="H775" s="8">
        <v>1005</v>
      </c>
      <c r="I775" s="7">
        <v>842</v>
      </c>
      <c r="J775" s="8">
        <v>1158</v>
      </c>
      <c r="K775" s="7">
        <v>21</v>
      </c>
      <c r="L775" s="7">
        <v>5</v>
      </c>
      <c r="O775" s="7" t="s">
        <v>4712</v>
      </c>
      <c r="Q775" s="7" t="s">
        <v>2622</v>
      </c>
    </row>
    <row r="776" spans="1:17" x14ac:dyDescent="0.55000000000000004">
      <c r="A776" s="74" t="s">
        <v>69</v>
      </c>
      <c r="B776" s="7">
        <v>16</v>
      </c>
      <c r="C776" s="7">
        <v>21</v>
      </c>
      <c r="D776" s="74" t="s">
        <v>67</v>
      </c>
      <c r="E776" s="6">
        <v>21</v>
      </c>
      <c r="F776" s="7">
        <v>8</v>
      </c>
      <c r="G776" s="7">
        <v>978</v>
      </c>
      <c r="H776" s="8">
        <v>1002</v>
      </c>
      <c r="I776" s="7">
        <v>989</v>
      </c>
      <c r="J776" s="8">
        <v>1011</v>
      </c>
      <c r="K776" s="7">
        <v>21</v>
      </c>
      <c r="L776" s="7">
        <v>8</v>
      </c>
      <c r="O776" s="7" t="s">
        <v>4713</v>
      </c>
      <c r="Q776" s="7" t="s">
        <v>2623</v>
      </c>
    </row>
    <row r="777" spans="1:17" x14ac:dyDescent="0.55000000000000004">
      <c r="A777" s="74" t="s">
        <v>69</v>
      </c>
      <c r="B777" s="7">
        <v>16</v>
      </c>
      <c r="C777" s="7">
        <v>22</v>
      </c>
      <c r="D777" s="74" t="s">
        <v>67</v>
      </c>
      <c r="E777" s="6">
        <v>21</v>
      </c>
      <c r="F777" s="7">
        <v>9</v>
      </c>
      <c r="G777" s="7">
        <v>986</v>
      </c>
      <c r="H777" s="8">
        <v>1001</v>
      </c>
      <c r="I777" s="7">
        <v>994</v>
      </c>
      <c r="J777" s="8">
        <v>1006</v>
      </c>
      <c r="K777" s="7">
        <v>21</v>
      </c>
      <c r="L777" s="7">
        <v>9</v>
      </c>
      <c r="O777" s="7" t="s">
        <v>4714</v>
      </c>
      <c r="Q777" s="7" t="s">
        <v>2624</v>
      </c>
    </row>
    <row r="778" spans="1:17" x14ac:dyDescent="0.55000000000000004">
      <c r="A778" s="74" t="s">
        <v>69</v>
      </c>
      <c r="B778" s="7">
        <v>16</v>
      </c>
      <c r="C778" s="7">
        <v>23</v>
      </c>
      <c r="D778" s="74" t="s">
        <v>67</v>
      </c>
      <c r="E778" s="6">
        <v>21</v>
      </c>
      <c r="F778" s="7">
        <v>23</v>
      </c>
      <c r="G778" s="7">
        <v>974</v>
      </c>
      <c r="H778" s="8">
        <v>747</v>
      </c>
      <c r="I778" s="7">
        <v>1129</v>
      </c>
      <c r="J778" s="8">
        <v>871</v>
      </c>
      <c r="K778" s="7">
        <v>21</v>
      </c>
      <c r="L778" s="7">
        <v>23</v>
      </c>
      <c r="O778" s="7" t="s">
        <v>4742</v>
      </c>
      <c r="Q778" s="7" t="s">
        <v>2652</v>
      </c>
    </row>
    <row r="779" spans="1:17" x14ac:dyDescent="0.55000000000000004">
      <c r="A779" s="74" t="s">
        <v>69</v>
      </c>
      <c r="B779" s="7">
        <v>16</v>
      </c>
      <c r="C779" s="7">
        <v>24</v>
      </c>
      <c r="D779" s="74" t="s">
        <v>67</v>
      </c>
      <c r="E779" s="6">
        <v>21</v>
      </c>
      <c r="F779" s="7">
        <v>25</v>
      </c>
      <c r="G779" s="7">
        <v>903</v>
      </c>
      <c r="H779" s="8">
        <v>939</v>
      </c>
      <c r="I779" s="7">
        <v>1022</v>
      </c>
      <c r="J779" s="8">
        <v>978</v>
      </c>
      <c r="K779" s="7">
        <v>21</v>
      </c>
      <c r="L779" s="7">
        <v>25</v>
      </c>
      <c r="O779" s="7" t="s">
        <v>4760</v>
      </c>
      <c r="Q779" s="7" t="s">
        <v>2670</v>
      </c>
    </row>
    <row r="780" spans="1:17" x14ac:dyDescent="0.55000000000000004">
      <c r="A780" s="74" t="s">
        <v>69</v>
      </c>
      <c r="B780" s="7">
        <v>16</v>
      </c>
      <c r="C780" s="7">
        <v>25</v>
      </c>
      <c r="D780" s="74" t="s">
        <v>67</v>
      </c>
      <c r="E780" s="6">
        <v>23</v>
      </c>
      <c r="F780" s="7">
        <v>3</v>
      </c>
      <c r="G780" s="7">
        <v>976</v>
      </c>
      <c r="H780" s="8">
        <v>1012</v>
      </c>
      <c r="I780" s="7">
        <v>984</v>
      </c>
      <c r="J780" s="8">
        <v>1016</v>
      </c>
      <c r="K780" s="7">
        <v>23</v>
      </c>
      <c r="L780" s="7">
        <v>3</v>
      </c>
      <c r="O780" s="7" t="s">
        <v>4727</v>
      </c>
      <c r="Q780" s="7" t="s">
        <v>2637</v>
      </c>
    </row>
    <row r="781" spans="1:17" x14ac:dyDescent="0.55000000000000004">
      <c r="A781" s="74" t="s">
        <v>69</v>
      </c>
      <c r="B781" s="7">
        <v>16</v>
      </c>
      <c r="C781" s="7">
        <v>26</v>
      </c>
      <c r="D781" s="74" t="s">
        <v>67</v>
      </c>
      <c r="E781" s="6">
        <v>23</v>
      </c>
      <c r="F781" s="7">
        <v>4</v>
      </c>
      <c r="G781" s="7">
        <v>962</v>
      </c>
      <c r="H781" s="8">
        <v>934</v>
      </c>
      <c r="I781" s="7">
        <v>1006</v>
      </c>
      <c r="J781" s="8">
        <v>994</v>
      </c>
      <c r="K781" s="7">
        <v>23</v>
      </c>
      <c r="L781" s="7">
        <v>4</v>
      </c>
      <c r="O781" s="7" t="s">
        <v>4728</v>
      </c>
      <c r="Q781" s="7" t="s">
        <v>2638</v>
      </c>
    </row>
    <row r="782" spans="1:17" x14ac:dyDescent="0.55000000000000004">
      <c r="A782" s="74" t="s">
        <v>69</v>
      </c>
      <c r="B782" s="7">
        <v>16</v>
      </c>
      <c r="C782" s="7">
        <v>27</v>
      </c>
      <c r="D782" s="74" t="s">
        <v>67</v>
      </c>
      <c r="E782" s="6">
        <v>23</v>
      </c>
      <c r="F782" s="7">
        <v>5</v>
      </c>
      <c r="G782" s="7">
        <v>801</v>
      </c>
      <c r="H782" s="8">
        <v>936</v>
      </c>
      <c r="I782" s="7">
        <v>901</v>
      </c>
      <c r="J782" s="8">
        <v>1099</v>
      </c>
      <c r="K782" s="7">
        <v>23</v>
      </c>
      <c r="L782" s="7">
        <v>5</v>
      </c>
      <c r="O782" s="7" t="s">
        <v>4729</v>
      </c>
      <c r="Q782" s="7" t="s">
        <v>2639</v>
      </c>
    </row>
    <row r="783" spans="1:17" x14ac:dyDescent="0.55000000000000004">
      <c r="A783" s="74" t="s">
        <v>69</v>
      </c>
      <c r="B783" s="7">
        <v>16</v>
      </c>
      <c r="C783" s="7">
        <v>28</v>
      </c>
      <c r="D783" s="74" t="s">
        <v>67</v>
      </c>
      <c r="E783" s="6">
        <v>23</v>
      </c>
      <c r="F783" s="7">
        <v>8</v>
      </c>
      <c r="G783" s="7">
        <v>979</v>
      </c>
      <c r="H783" s="8">
        <v>1005</v>
      </c>
      <c r="I783" s="7">
        <v>994</v>
      </c>
      <c r="J783" s="8">
        <v>1006</v>
      </c>
      <c r="K783" s="7">
        <v>23</v>
      </c>
      <c r="L783" s="7">
        <v>8</v>
      </c>
      <c r="O783" s="7" t="s">
        <v>4730</v>
      </c>
      <c r="Q783" s="7" t="s">
        <v>2640</v>
      </c>
    </row>
    <row r="784" spans="1:17" x14ac:dyDescent="0.55000000000000004">
      <c r="A784" s="74" t="s">
        <v>69</v>
      </c>
      <c r="B784" s="7">
        <v>16</v>
      </c>
      <c r="C784" s="7">
        <v>29</v>
      </c>
      <c r="D784" s="74" t="s">
        <v>67</v>
      </c>
      <c r="E784" s="6">
        <v>23</v>
      </c>
      <c r="F784" s="7">
        <v>9</v>
      </c>
      <c r="G784" s="7">
        <v>986</v>
      </c>
      <c r="H784" s="8">
        <v>1001</v>
      </c>
      <c r="I784" s="7">
        <v>972</v>
      </c>
      <c r="J784" s="8">
        <v>1028</v>
      </c>
      <c r="K784" s="7">
        <v>23</v>
      </c>
      <c r="L784" s="7">
        <v>9</v>
      </c>
      <c r="O784" s="7" t="s">
        <v>4731</v>
      </c>
      <c r="Q784" s="7" t="s">
        <v>2641</v>
      </c>
    </row>
    <row r="785" spans="1:17" x14ac:dyDescent="0.55000000000000004">
      <c r="A785" s="74" t="s">
        <v>69</v>
      </c>
      <c r="B785" s="7">
        <v>16</v>
      </c>
      <c r="C785" s="7">
        <v>3</v>
      </c>
      <c r="D785" s="74" t="s">
        <v>67</v>
      </c>
      <c r="E785" s="6">
        <v>23</v>
      </c>
      <c r="F785" s="7">
        <v>25</v>
      </c>
      <c r="G785" s="7">
        <v>943</v>
      </c>
      <c r="H785" s="8">
        <v>897</v>
      </c>
      <c r="I785" s="7">
        <v>1089</v>
      </c>
      <c r="J785" s="8">
        <v>911</v>
      </c>
      <c r="K785" s="7">
        <v>23</v>
      </c>
      <c r="L785" s="7">
        <v>25</v>
      </c>
      <c r="O785" s="7" t="s">
        <v>4761</v>
      </c>
      <c r="Q785" s="7" t="s">
        <v>2671</v>
      </c>
    </row>
    <row r="786" spans="1:17" x14ac:dyDescent="0.55000000000000004">
      <c r="A786" s="74" t="s">
        <v>69</v>
      </c>
      <c r="B786" s="7">
        <v>16</v>
      </c>
      <c r="C786" s="7">
        <v>30</v>
      </c>
      <c r="D786" s="74" t="s">
        <v>67</v>
      </c>
      <c r="E786" s="6">
        <v>25</v>
      </c>
      <c r="F786" s="7">
        <v>3</v>
      </c>
      <c r="G786" s="7">
        <v>866</v>
      </c>
      <c r="H786" s="8">
        <v>988</v>
      </c>
      <c r="I786" s="7">
        <v>941</v>
      </c>
      <c r="J786" s="8">
        <v>1059</v>
      </c>
      <c r="K786" s="7">
        <v>25</v>
      </c>
      <c r="L786" s="7">
        <v>3</v>
      </c>
      <c r="O786" s="7" t="s">
        <v>4745</v>
      </c>
      <c r="Q786" s="7" t="s">
        <v>2655</v>
      </c>
    </row>
    <row r="787" spans="1:17" x14ac:dyDescent="0.55000000000000004">
      <c r="A787" s="74" t="s">
        <v>69</v>
      </c>
      <c r="B787" s="7">
        <v>16</v>
      </c>
      <c r="C787" s="7">
        <v>31</v>
      </c>
      <c r="D787" s="74" t="s">
        <v>67</v>
      </c>
      <c r="E787" s="6">
        <v>25</v>
      </c>
      <c r="F787" s="7">
        <v>4</v>
      </c>
      <c r="G787" s="7">
        <v>904</v>
      </c>
      <c r="H787" s="8">
        <v>783</v>
      </c>
      <c r="I787" s="7">
        <v>1027</v>
      </c>
      <c r="J787" s="8">
        <v>973</v>
      </c>
      <c r="K787" s="7">
        <v>25</v>
      </c>
      <c r="L787" s="7">
        <v>4</v>
      </c>
      <c r="O787" s="7" t="s">
        <v>4746</v>
      </c>
      <c r="Q787" s="7" t="s">
        <v>2656</v>
      </c>
    </row>
    <row r="788" spans="1:17" x14ac:dyDescent="0.55000000000000004">
      <c r="A788" s="74" t="s">
        <v>69</v>
      </c>
      <c r="B788" s="7">
        <v>16</v>
      </c>
      <c r="C788" s="7">
        <v>4</v>
      </c>
      <c r="D788" s="74" t="s">
        <v>67</v>
      </c>
      <c r="E788" s="6">
        <v>25</v>
      </c>
      <c r="F788" s="7">
        <v>5</v>
      </c>
      <c r="G788" s="7">
        <v>770</v>
      </c>
      <c r="H788" s="8">
        <v>719</v>
      </c>
      <c r="I788" s="7">
        <v>970</v>
      </c>
      <c r="J788" s="8">
        <v>1030</v>
      </c>
      <c r="K788" s="7">
        <v>25</v>
      </c>
      <c r="L788" s="7">
        <v>5</v>
      </c>
      <c r="O788" s="7" t="s">
        <v>4747</v>
      </c>
      <c r="Q788" s="7" t="s">
        <v>2657</v>
      </c>
    </row>
    <row r="789" spans="1:17" x14ac:dyDescent="0.55000000000000004">
      <c r="A789" s="74" t="s">
        <v>69</v>
      </c>
      <c r="B789" s="7">
        <v>16</v>
      </c>
      <c r="C789" s="7">
        <v>5</v>
      </c>
      <c r="D789" s="74" t="s">
        <v>67</v>
      </c>
      <c r="E789" s="6">
        <v>25</v>
      </c>
      <c r="F789" s="7">
        <v>8</v>
      </c>
      <c r="G789" s="7">
        <v>947</v>
      </c>
      <c r="H789" s="8">
        <v>916</v>
      </c>
      <c r="I789" s="7">
        <v>998</v>
      </c>
      <c r="J789" s="8">
        <v>1002</v>
      </c>
      <c r="K789" s="7">
        <v>25</v>
      </c>
      <c r="L789" s="7">
        <v>8</v>
      </c>
      <c r="O789" s="7" t="s">
        <v>4748</v>
      </c>
      <c r="Q789" s="7" t="s">
        <v>2658</v>
      </c>
    </row>
    <row r="790" spans="1:17" x14ac:dyDescent="0.55000000000000004">
      <c r="A790" s="74" t="s">
        <v>69</v>
      </c>
      <c r="B790" s="7">
        <v>16</v>
      </c>
      <c r="C790" s="7">
        <v>6</v>
      </c>
      <c r="D790" s="74" t="s">
        <v>67</v>
      </c>
      <c r="E790" s="6">
        <v>25</v>
      </c>
      <c r="F790" s="7">
        <v>9</v>
      </c>
      <c r="G790" s="7">
        <v>947</v>
      </c>
      <c r="H790" s="8">
        <v>949</v>
      </c>
      <c r="I790" s="7">
        <v>965</v>
      </c>
      <c r="J790" s="8">
        <v>1035</v>
      </c>
      <c r="K790" s="7">
        <v>25</v>
      </c>
      <c r="L790" s="7">
        <v>9</v>
      </c>
      <c r="O790" s="7" t="s">
        <v>4749</v>
      </c>
      <c r="Q790" s="7" t="s">
        <v>2659</v>
      </c>
    </row>
    <row r="791" spans="1:17" x14ac:dyDescent="0.55000000000000004">
      <c r="A791" s="74" t="s">
        <v>69</v>
      </c>
      <c r="B791" s="7">
        <v>16</v>
      </c>
      <c r="C791" s="7">
        <v>7</v>
      </c>
      <c r="D791" s="74" t="s">
        <v>67</v>
      </c>
      <c r="E791" s="6">
        <v>1</v>
      </c>
      <c r="F791" s="7">
        <v>2</v>
      </c>
      <c r="G791" s="7">
        <v>899</v>
      </c>
      <c r="H791" s="8">
        <v>877</v>
      </c>
      <c r="I791" s="7">
        <v>1014</v>
      </c>
      <c r="J791" s="8">
        <v>986</v>
      </c>
      <c r="K791" s="7">
        <v>1</v>
      </c>
      <c r="L791" s="7">
        <v>2</v>
      </c>
      <c r="O791" s="7" t="s">
        <v>4762</v>
      </c>
      <c r="Q791" s="7" t="s">
        <v>2672</v>
      </c>
    </row>
    <row r="792" spans="1:17" x14ac:dyDescent="0.55000000000000004">
      <c r="A792" s="74" t="s">
        <v>69</v>
      </c>
      <c r="B792" s="7">
        <v>16</v>
      </c>
      <c r="C792" s="7">
        <v>8</v>
      </c>
      <c r="D792" s="74" t="s">
        <v>68</v>
      </c>
      <c r="E792" s="6">
        <v>1</v>
      </c>
      <c r="F792" s="7">
        <v>3</v>
      </c>
      <c r="G792" s="7">
        <v>864</v>
      </c>
      <c r="H792" s="8">
        <v>940</v>
      </c>
      <c r="I792" s="7">
        <v>981</v>
      </c>
      <c r="J792" s="8">
        <v>1019</v>
      </c>
      <c r="K792" s="7">
        <v>1</v>
      </c>
      <c r="L792" s="7">
        <v>3</v>
      </c>
      <c r="O792" s="7" t="s">
        <v>4763</v>
      </c>
      <c r="Q792" s="7" t="s">
        <v>2673</v>
      </c>
    </row>
    <row r="793" spans="1:17" x14ac:dyDescent="0.55000000000000004">
      <c r="A793" s="74" t="s">
        <v>69</v>
      </c>
      <c r="B793" s="7">
        <v>16</v>
      </c>
      <c r="C793" s="7">
        <v>9</v>
      </c>
      <c r="D793" s="74" t="s">
        <v>68</v>
      </c>
      <c r="E793" s="6">
        <v>1</v>
      </c>
      <c r="F793" s="7">
        <v>4</v>
      </c>
      <c r="G793" s="7">
        <v>864</v>
      </c>
      <c r="H793" s="8">
        <v>911</v>
      </c>
      <c r="I793" s="7">
        <v>1025</v>
      </c>
      <c r="J793" s="8">
        <v>975</v>
      </c>
      <c r="K793" s="7">
        <v>1</v>
      </c>
      <c r="L793" s="7">
        <v>4</v>
      </c>
      <c r="O793" s="7" t="s">
        <v>4765</v>
      </c>
      <c r="Q793" s="7" t="s">
        <v>2675</v>
      </c>
    </row>
    <row r="794" spans="1:17" x14ac:dyDescent="0.55000000000000004">
      <c r="A794" s="74" t="s">
        <v>69</v>
      </c>
      <c r="B794" s="7">
        <v>17</v>
      </c>
      <c r="C794" s="7">
        <v>18</v>
      </c>
      <c r="D794" s="74" t="s">
        <v>68</v>
      </c>
      <c r="E794" s="6">
        <v>1</v>
      </c>
      <c r="F794" s="7">
        <v>5</v>
      </c>
      <c r="G794" s="7">
        <v>765</v>
      </c>
      <c r="H794" s="8">
        <v>853</v>
      </c>
      <c r="I794" s="7">
        <v>920</v>
      </c>
      <c r="J794" s="8">
        <v>1080</v>
      </c>
      <c r="K794" s="7">
        <v>1</v>
      </c>
      <c r="L794" s="7">
        <v>5</v>
      </c>
      <c r="O794" s="7" t="s">
        <v>4768</v>
      </c>
      <c r="Q794" s="7" t="s">
        <v>2678</v>
      </c>
    </row>
    <row r="795" spans="1:17" x14ac:dyDescent="0.55000000000000004">
      <c r="A795" s="74" t="s">
        <v>69</v>
      </c>
      <c r="B795" s="7">
        <v>17</v>
      </c>
      <c r="C795" s="7">
        <v>19</v>
      </c>
      <c r="D795" s="74" t="s">
        <v>68</v>
      </c>
      <c r="E795" s="6">
        <v>1</v>
      </c>
      <c r="F795" s="7">
        <v>8</v>
      </c>
      <c r="G795" s="7">
        <v>919</v>
      </c>
      <c r="H795" s="8">
        <v>925</v>
      </c>
      <c r="I795" s="7">
        <v>997</v>
      </c>
      <c r="J795" s="8">
        <v>1003</v>
      </c>
      <c r="K795" s="7">
        <v>1</v>
      </c>
      <c r="L795" s="7">
        <v>8</v>
      </c>
      <c r="O795" s="7" t="s">
        <v>4772</v>
      </c>
      <c r="Q795" s="7" t="s">
        <v>2682</v>
      </c>
    </row>
    <row r="796" spans="1:17" x14ac:dyDescent="0.55000000000000004">
      <c r="A796" s="74" t="s">
        <v>69</v>
      </c>
      <c r="B796" s="7">
        <v>17</v>
      </c>
      <c r="C796" s="7">
        <v>2</v>
      </c>
      <c r="D796" s="74" t="s">
        <v>68</v>
      </c>
      <c r="E796" s="6">
        <v>1</v>
      </c>
      <c r="F796" s="7">
        <v>9</v>
      </c>
      <c r="G796" s="7">
        <v>930</v>
      </c>
      <c r="H796" s="8">
        <v>949</v>
      </c>
      <c r="I796" s="7">
        <v>988</v>
      </c>
      <c r="J796" s="8">
        <v>1012</v>
      </c>
      <c r="K796" s="7">
        <v>1</v>
      </c>
      <c r="L796" s="7">
        <v>9</v>
      </c>
      <c r="O796" s="7" t="s">
        <v>4777</v>
      </c>
      <c r="Q796" s="7" t="s">
        <v>2687</v>
      </c>
    </row>
    <row r="797" spans="1:17" x14ac:dyDescent="0.55000000000000004">
      <c r="A797" s="74" t="s">
        <v>69</v>
      </c>
      <c r="B797" s="7">
        <v>17</v>
      </c>
      <c r="C797" s="7">
        <v>20</v>
      </c>
      <c r="D797" s="74" t="s">
        <v>68</v>
      </c>
      <c r="E797" s="6">
        <v>1</v>
      </c>
      <c r="F797" s="7">
        <v>10</v>
      </c>
      <c r="G797" s="7">
        <v>912</v>
      </c>
      <c r="H797" s="8">
        <v>937</v>
      </c>
      <c r="I797" s="7">
        <v>967</v>
      </c>
      <c r="J797" s="8">
        <v>1033</v>
      </c>
      <c r="K797" s="7">
        <v>1</v>
      </c>
      <c r="L797" s="7">
        <v>10</v>
      </c>
      <c r="O797" s="7" t="s">
        <v>4783</v>
      </c>
      <c r="Q797" s="7" t="s">
        <v>2693</v>
      </c>
    </row>
    <row r="798" spans="1:17" x14ac:dyDescent="0.55000000000000004">
      <c r="A798" s="74" t="s">
        <v>69</v>
      </c>
      <c r="B798" s="7">
        <v>17</v>
      </c>
      <c r="C798" s="7">
        <v>21</v>
      </c>
      <c r="D798" s="74" t="s">
        <v>68</v>
      </c>
      <c r="E798" s="6">
        <v>1</v>
      </c>
      <c r="F798" s="7">
        <v>11</v>
      </c>
      <c r="G798" s="7">
        <v>783</v>
      </c>
      <c r="H798" s="8">
        <v>803</v>
      </c>
      <c r="I798" s="7">
        <v>1034</v>
      </c>
      <c r="J798" s="8">
        <v>966</v>
      </c>
      <c r="K798" s="7">
        <v>1</v>
      </c>
      <c r="L798" s="7">
        <v>11</v>
      </c>
      <c r="O798" s="7" t="s">
        <v>4790</v>
      </c>
      <c r="Q798" s="7" t="s">
        <v>2700</v>
      </c>
    </row>
    <row r="799" spans="1:17" x14ac:dyDescent="0.55000000000000004">
      <c r="A799" s="74" t="s">
        <v>69</v>
      </c>
      <c r="B799" s="7">
        <v>17</v>
      </c>
      <c r="C799" s="7">
        <v>22</v>
      </c>
      <c r="D799" s="74" t="s">
        <v>68</v>
      </c>
      <c r="E799" s="6">
        <v>1</v>
      </c>
      <c r="F799" s="7">
        <v>12</v>
      </c>
      <c r="G799" s="7">
        <v>955</v>
      </c>
      <c r="H799" s="8">
        <v>933</v>
      </c>
      <c r="I799" s="7">
        <v>1016</v>
      </c>
      <c r="J799" s="8">
        <v>984</v>
      </c>
      <c r="K799" s="7">
        <v>1</v>
      </c>
      <c r="L799" s="7">
        <v>12</v>
      </c>
      <c r="O799" s="7" t="s">
        <v>4798</v>
      </c>
      <c r="Q799" s="7" t="s">
        <v>2708</v>
      </c>
    </row>
    <row r="800" spans="1:17" x14ac:dyDescent="0.55000000000000004">
      <c r="A800" s="74" t="s">
        <v>69</v>
      </c>
      <c r="B800" s="7">
        <v>17</v>
      </c>
      <c r="C800" s="7">
        <v>23</v>
      </c>
      <c r="D800" s="74" t="s">
        <v>68</v>
      </c>
      <c r="E800" s="6">
        <v>1</v>
      </c>
      <c r="F800" s="7">
        <v>13</v>
      </c>
      <c r="G800" s="7">
        <v>985</v>
      </c>
      <c r="H800" s="8">
        <v>927</v>
      </c>
      <c r="I800" s="7">
        <v>1024</v>
      </c>
      <c r="J800" s="8">
        <v>976</v>
      </c>
      <c r="K800" s="7">
        <v>1</v>
      </c>
      <c r="L800" s="7">
        <v>13</v>
      </c>
      <c r="O800" s="7" t="s">
        <v>4807</v>
      </c>
      <c r="Q800" s="7" t="s">
        <v>2717</v>
      </c>
    </row>
    <row r="801" spans="1:17" x14ac:dyDescent="0.55000000000000004">
      <c r="A801" s="74" t="s">
        <v>69</v>
      </c>
      <c r="B801" s="7">
        <v>17</v>
      </c>
      <c r="C801" s="7">
        <v>24</v>
      </c>
      <c r="D801" s="74" t="s">
        <v>68</v>
      </c>
      <c r="E801" s="6">
        <v>1</v>
      </c>
      <c r="F801" s="7">
        <v>15</v>
      </c>
      <c r="G801" s="7">
        <v>914</v>
      </c>
      <c r="H801" s="8">
        <v>986</v>
      </c>
      <c r="I801" s="7">
        <v>1006</v>
      </c>
      <c r="J801" s="8">
        <v>994</v>
      </c>
      <c r="K801" s="7">
        <v>1</v>
      </c>
      <c r="L801" s="7">
        <v>15</v>
      </c>
      <c r="O801" s="7" t="s">
        <v>4817</v>
      </c>
      <c r="Q801" s="7" t="s">
        <v>2727</v>
      </c>
    </row>
    <row r="802" spans="1:17" x14ac:dyDescent="0.55000000000000004">
      <c r="A802" s="74" t="s">
        <v>69</v>
      </c>
      <c r="B802" s="7">
        <v>17</v>
      </c>
      <c r="C802" s="7">
        <v>25</v>
      </c>
      <c r="D802" s="74" t="s">
        <v>68</v>
      </c>
      <c r="E802" s="6">
        <v>1</v>
      </c>
      <c r="F802" s="7">
        <v>16</v>
      </c>
      <c r="G802" s="7">
        <v>882</v>
      </c>
      <c r="H802" s="8">
        <v>977</v>
      </c>
      <c r="I802" s="7">
        <v>933</v>
      </c>
      <c r="J802" s="8">
        <v>1067</v>
      </c>
      <c r="K802" s="7">
        <v>1</v>
      </c>
      <c r="L802" s="7">
        <v>16</v>
      </c>
      <c r="O802" s="7" t="s">
        <v>4828</v>
      </c>
      <c r="Q802" s="7" t="s">
        <v>2738</v>
      </c>
    </row>
    <row r="803" spans="1:17" x14ac:dyDescent="0.55000000000000004">
      <c r="A803" s="74" t="s">
        <v>69</v>
      </c>
      <c r="B803" s="7">
        <v>17</v>
      </c>
      <c r="C803" s="7">
        <v>26</v>
      </c>
      <c r="D803" s="74" t="s">
        <v>68</v>
      </c>
      <c r="E803" s="6">
        <v>1</v>
      </c>
      <c r="F803" s="7">
        <v>17</v>
      </c>
      <c r="G803" s="7">
        <v>992</v>
      </c>
      <c r="H803" s="8">
        <v>993</v>
      </c>
      <c r="I803" s="7">
        <v>1006</v>
      </c>
      <c r="J803" s="8">
        <v>994</v>
      </c>
      <c r="K803" s="7">
        <v>1</v>
      </c>
      <c r="L803" s="7">
        <v>17</v>
      </c>
      <c r="O803" s="7" t="s">
        <v>4840</v>
      </c>
      <c r="Q803" s="7" t="s">
        <v>2750</v>
      </c>
    </row>
    <row r="804" spans="1:17" x14ac:dyDescent="0.55000000000000004">
      <c r="A804" s="74" t="s">
        <v>69</v>
      </c>
      <c r="B804" s="7">
        <v>17</v>
      </c>
      <c r="C804" s="7">
        <v>27</v>
      </c>
      <c r="D804" s="74" t="s">
        <v>68</v>
      </c>
      <c r="E804" s="6">
        <v>1</v>
      </c>
      <c r="F804" s="7">
        <v>18</v>
      </c>
      <c r="G804" s="7">
        <v>914</v>
      </c>
      <c r="H804" s="8">
        <v>936</v>
      </c>
      <c r="I804" s="7">
        <v>1029</v>
      </c>
      <c r="J804" s="8">
        <v>971</v>
      </c>
      <c r="K804" s="7">
        <v>1</v>
      </c>
      <c r="L804" s="7">
        <v>18</v>
      </c>
      <c r="O804" s="7" t="s">
        <v>4853</v>
      </c>
      <c r="Q804" s="7" t="s">
        <v>2763</v>
      </c>
    </row>
    <row r="805" spans="1:17" x14ac:dyDescent="0.55000000000000004">
      <c r="A805" s="74" t="s">
        <v>69</v>
      </c>
      <c r="B805" s="7">
        <v>17</v>
      </c>
      <c r="C805" s="7">
        <v>28</v>
      </c>
      <c r="D805" s="74" t="s">
        <v>68</v>
      </c>
      <c r="E805" s="6">
        <v>1</v>
      </c>
      <c r="F805" s="7">
        <v>19</v>
      </c>
      <c r="G805" s="7">
        <v>916</v>
      </c>
      <c r="H805" s="8">
        <v>921</v>
      </c>
      <c r="I805" s="7">
        <v>1033</v>
      </c>
      <c r="J805" s="8">
        <v>967</v>
      </c>
      <c r="K805" s="7">
        <v>1</v>
      </c>
      <c r="L805" s="7">
        <v>19</v>
      </c>
      <c r="O805" s="7" t="s">
        <v>4867</v>
      </c>
      <c r="Q805" s="7" t="s">
        <v>2777</v>
      </c>
    </row>
    <row r="806" spans="1:17" x14ac:dyDescent="0.55000000000000004">
      <c r="A806" s="74" t="s">
        <v>69</v>
      </c>
      <c r="B806" s="7">
        <v>17</v>
      </c>
      <c r="C806" s="7">
        <v>29</v>
      </c>
      <c r="D806" s="74" t="s">
        <v>68</v>
      </c>
      <c r="E806" s="6">
        <v>1</v>
      </c>
      <c r="F806" s="7">
        <v>20</v>
      </c>
      <c r="G806" s="7">
        <v>855</v>
      </c>
      <c r="H806" s="8">
        <v>879</v>
      </c>
      <c r="I806" s="7">
        <v>990</v>
      </c>
      <c r="J806" s="8">
        <v>1010</v>
      </c>
      <c r="K806" s="7">
        <v>1</v>
      </c>
      <c r="L806" s="7">
        <v>20</v>
      </c>
      <c r="O806" s="7" t="s">
        <v>4882</v>
      </c>
      <c r="Q806" s="7" t="s">
        <v>2792</v>
      </c>
    </row>
    <row r="807" spans="1:17" x14ac:dyDescent="0.55000000000000004">
      <c r="A807" s="74" t="s">
        <v>69</v>
      </c>
      <c r="B807" s="7">
        <v>17</v>
      </c>
      <c r="C807" s="7">
        <v>3</v>
      </c>
      <c r="D807" s="74" t="s">
        <v>68</v>
      </c>
      <c r="E807" s="6">
        <v>1</v>
      </c>
      <c r="F807" s="7">
        <v>21</v>
      </c>
      <c r="G807" s="7">
        <v>894</v>
      </c>
      <c r="H807" s="8">
        <v>865</v>
      </c>
      <c r="I807" s="7">
        <v>1026</v>
      </c>
      <c r="J807" s="8">
        <v>974</v>
      </c>
      <c r="K807" s="7">
        <v>1</v>
      </c>
      <c r="L807" s="7">
        <v>21</v>
      </c>
      <c r="O807" s="7" t="s">
        <v>4898</v>
      </c>
      <c r="Q807" s="7" t="s">
        <v>2808</v>
      </c>
    </row>
    <row r="808" spans="1:17" x14ac:dyDescent="0.55000000000000004">
      <c r="A808" s="74" t="s">
        <v>69</v>
      </c>
      <c r="B808" s="7">
        <v>17</v>
      </c>
      <c r="C808" s="7">
        <v>30</v>
      </c>
      <c r="D808" s="74" t="s">
        <v>68</v>
      </c>
      <c r="E808" s="6">
        <v>1</v>
      </c>
      <c r="F808" s="7">
        <v>23</v>
      </c>
      <c r="G808" s="7">
        <v>991</v>
      </c>
      <c r="H808" s="8">
        <v>821</v>
      </c>
      <c r="I808" s="7">
        <v>1156</v>
      </c>
      <c r="J808" s="8">
        <v>844</v>
      </c>
      <c r="K808" s="7">
        <v>1</v>
      </c>
      <c r="L808" s="7">
        <v>23</v>
      </c>
      <c r="O808" s="7" t="s">
        <v>4915</v>
      </c>
      <c r="Q808" s="7" t="s">
        <v>2825</v>
      </c>
    </row>
    <row r="809" spans="1:17" x14ac:dyDescent="0.55000000000000004">
      <c r="A809" s="74" t="s">
        <v>69</v>
      </c>
      <c r="B809" s="7">
        <v>17</v>
      </c>
      <c r="C809" s="7">
        <v>31</v>
      </c>
      <c r="D809" s="74" t="s">
        <v>68</v>
      </c>
      <c r="E809" s="6">
        <v>1</v>
      </c>
      <c r="F809" s="7">
        <v>25</v>
      </c>
      <c r="G809" s="7">
        <v>962</v>
      </c>
      <c r="H809" s="8">
        <v>881</v>
      </c>
      <c r="I809" s="7">
        <v>1040</v>
      </c>
      <c r="J809" s="8">
        <v>960</v>
      </c>
      <c r="K809" s="7">
        <v>1</v>
      </c>
      <c r="L809" s="7">
        <v>25</v>
      </c>
      <c r="O809" s="7" t="s">
        <v>4933</v>
      </c>
      <c r="Q809" s="7" t="s">
        <v>2843</v>
      </c>
    </row>
    <row r="810" spans="1:17" x14ac:dyDescent="0.55000000000000004">
      <c r="A810" s="74" t="s">
        <v>69</v>
      </c>
      <c r="B810" s="7">
        <v>17</v>
      </c>
      <c r="C810" s="7">
        <v>4</v>
      </c>
      <c r="D810" s="74" t="s">
        <v>68</v>
      </c>
      <c r="E810" s="6">
        <v>2</v>
      </c>
      <c r="F810" s="7">
        <v>3</v>
      </c>
      <c r="G810" s="7">
        <v>952</v>
      </c>
      <c r="H810" s="8">
        <v>963</v>
      </c>
      <c r="I810" s="7">
        <v>966</v>
      </c>
      <c r="J810" s="8">
        <v>1034</v>
      </c>
      <c r="K810" s="7">
        <v>2</v>
      </c>
      <c r="L810" s="7">
        <v>3</v>
      </c>
      <c r="O810" s="7" t="s">
        <v>4764</v>
      </c>
      <c r="Q810" s="7" t="s">
        <v>2674</v>
      </c>
    </row>
    <row r="811" spans="1:17" x14ac:dyDescent="0.55000000000000004">
      <c r="A811" s="74" t="s">
        <v>69</v>
      </c>
      <c r="B811" s="7">
        <v>17</v>
      </c>
      <c r="C811" s="7">
        <v>5</v>
      </c>
      <c r="D811" s="74" t="s">
        <v>68</v>
      </c>
      <c r="E811" s="6">
        <v>2</v>
      </c>
      <c r="F811" s="7">
        <v>4</v>
      </c>
      <c r="G811" s="7">
        <v>885</v>
      </c>
      <c r="H811" s="8">
        <v>845</v>
      </c>
      <c r="I811" s="7">
        <v>1019</v>
      </c>
      <c r="J811" s="8">
        <v>981</v>
      </c>
      <c r="K811" s="7">
        <v>2</v>
      </c>
      <c r="L811" s="7">
        <v>4</v>
      </c>
      <c r="O811" s="7" t="s">
        <v>4766</v>
      </c>
      <c r="Q811" s="7" t="s">
        <v>2676</v>
      </c>
    </row>
    <row r="812" spans="1:17" x14ac:dyDescent="0.55000000000000004">
      <c r="A812" s="74" t="s">
        <v>69</v>
      </c>
      <c r="B812" s="7">
        <v>17</v>
      </c>
      <c r="C812" s="7">
        <v>6</v>
      </c>
      <c r="D812" s="74" t="s">
        <v>68</v>
      </c>
      <c r="E812" s="6">
        <v>2</v>
      </c>
      <c r="F812" s="7">
        <v>5</v>
      </c>
      <c r="G812" s="7">
        <v>753</v>
      </c>
      <c r="H812" s="8">
        <v>884</v>
      </c>
      <c r="I812" s="7">
        <v>884</v>
      </c>
      <c r="J812" s="8">
        <v>1116</v>
      </c>
      <c r="K812" s="7">
        <v>2</v>
      </c>
      <c r="L812" s="7">
        <v>5</v>
      </c>
      <c r="O812" s="7" t="s">
        <v>4769</v>
      </c>
      <c r="Q812" s="7" t="s">
        <v>2679</v>
      </c>
    </row>
    <row r="813" spans="1:17" x14ac:dyDescent="0.55000000000000004">
      <c r="A813" s="74" t="s">
        <v>69</v>
      </c>
      <c r="B813" s="7">
        <v>17</v>
      </c>
      <c r="C813" s="7">
        <v>7</v>
      </c>
      <c r="D813" s="74" t="s">
        <v>68</v>
      </c>
      <c r="E813" s="6">
        <v>2</v>
      </c>
      <c r="F813" s="7">
        <v>8</v>
      </c>
      <c r="G813" s="7">
        <v>964</v>
      </c>
      <c r="H813" s="8">
        <v>975</v>
      </c>
      <c r="I813" s="7">
        <v>978</v>
      </c>
      <c r="J813" s="8">
        <v>1022</v>
      </c>
      <c r="K813" s="7">
        <v>2</v>
      </c>
      <c r="L813" s="7">
        <v>8</v>
      </c>
      <c r="O813" s="7" t="s">
        <v>4773</v>
      </c>
      <c r="Q813" s="7" t="s">
        <v>2683</v>
      </c>
    </row>
    <row r="814" spans="1:17" x14ac:dyDescent="0.55000000000000004">
      <c r="A814" s="74" t="s">
        <v>69</v>
      </c>
      <c r="B814" s="7">
        <v>17</v>
      </c>
      <c r="C814" s="7">
        <v>8</v>
      </c>
      <c r="D814" s="74" t="s">
        <v>68</v>
      </c>
      <c r="E814" s="6">
        <v>2</v>
      </c>
      <c r="F814" s="7">
        <v>9</v>
      </c>
      <c r="G814" s="7">
        <v>960</v>
      </c>
      <c r="H814" s="8">
        <v>962</v>
      </c>
      <c r="I814" s="7">
        <v>985</v>
      </c>
      <c r="J814" s="8">
        <v>1015</v>
      </c>
      <c r="K814" s="7">
        <v>2</v>
      </c>
      <c r="L814" s="7">
        <v>9</v>
      </c>
      <c r="O814" s="7" t="s">
        <v>4778</v>
      </c>
      <c r="Q814" s="7" t="s">
        <v>2688</v>
      </c>
    </row>
    <row r="815" spans="1:17" x14ac:dyDescent="0.55000000000000004">
      <c r="A815" s="74" t="s">
        <v>69</v>
      </c>
      <c r="B815" s="7">
        <v>17</v>
      </c>
      <c r="C815" s="7">
        <v>9</v>
      </c>
      <c r="D815" s="74" t="s">
        <v>68</v>
      </c>
      <c r="E815" s="6">
        <v>2</v>
      </c>
      <c r="F815" s="7">
        <v>20</v>
      </c>
      <c r="G815" s="7">
        <v>855</v>
      </c>
      <c r="H815" s="8">
        <v>850</v>
      </c>
      <c r="I815" s="7">
        <v>990</v>
      </c>
      <c r="J815" s="8">
        <v>1010</v>
      </c>
      <c r="K815" s="7">
        <v>2</v>
      </c>
      <c r="L815" s="7">
        <v>20</v>
      </c>
      <c r="O815" s="7" t="s">
        <v>4883</v>
      </c>
      <c r="Q815" s="7" t="s">
        <v>2793</v>
      </c>
    </row>
    <row r="816" spans="1:17" x14ac:dyDescent="0.55000000000000004">
      <c r="A816" s="74" t="s">
        <v>69</v>
      </c>
      <c r="B816" s="7">
        <v>18</v>
      </c>
      <c r="C816" s="7">
        <v>19</v>
      </c>
      <c r="D816" s="74" t="s">
        <v>68</v>
      </c>
      <c r="E816" s="6">
        <v>2</v>
      </c>
      <c r="F816" s="7">
        <v>21</v>
      </c>
      <c r="G816" s="7">
        <v>806</v>
      </c>
      <c r="H816" s="8">
        <v>679</v>
      </c>
      <c r="I816" s="7">
        <v>1012</v>
      </c>
      <c r="J816" s="8">
        <v>988</v>
      </c>
      <c r="K816" s="7">
        <v>2</v>
      </c>
      <c r="L816" s="7">
        <v>21</v>
      </c>
      <c r="O816" s="7" t="s">
        <v>4899</v>
      </c>
      <c r="Q816" s="7" t="s">
        <v>2809</v>
      </c>
    </row>
    <row r="817" spans="1:17" x14ac:dyDescent="0.55000000000000004">
      <c r="A817" s="74" t="s">
        <v>69</v>
      </c>
      <c r="B817" s="7">
        <v>18</v>
      </c>
      <c r="C817" s="7">
        <v>2</v>
      </c>
      <c r="D817" s="74" t="s">
        <v>68</v>
      </c>
      <c r="E817" s="6">
        <v>2</v>
      </c>
      <c r="F817" s="7">
        <v>23</v>
      </c>
      <c r="G817" s="7">
        <v>957</v>
      </c>
      <c r="H817" s="8">
        <v>729</v>
      </c>
      <c r="I817" s="7">
        <v>1064</v>
      </c>
      <c r="J817" s="8">
        <v>936</v>
      </c>
      <c r="K817" s="7">
        <v>2</v>
      </c>
      <c r="L817" s="7">
        <v>23</v>
      </c>
      <c r="O817" s="7" t="s">
        <v>4916</v>
      </c>
      <c r="Q817" s="7" t="s">
        <v>2826</v>
      </c>
    </row>
    <row r="818" spans="1:17" x14ac:dyDescent="0.55000000000000004">
      <c r="A818" s="74" t="s">
        <v>69</v>
      </c>
      <c r="B818" s="7">
        <v>18</v>
      </c>
      <c r="C818" s="7">
        <v>20</v>
      </c>
      <c r="D818" s="74" t="s">
        <v>68</v>
      </c>
      <c r="E818" s="6">
        <v>2</v>
      </c>
      <c r="F818" s="7">
        <v>25</v>
      </c>
      <c r="G818" s="7">
        <v>914</v>
      </c>
      <c r="H818" s="8">
        <v>781</v>
      </c>
      <c r="I818" s="7">
        <v>1056</v>
      </c>
      <c r="J818" s="8">
        <v>944</v>
      </c>
      <c r="K818" s="7">
        <v>2</v>
      </c>
      <c r="L818" s="7">
        <v>25</v>
      </c>
      <c r="O818" s="7" t="s">
        <v>4934</v>
      </c>
      <c r="Q818" s="7" t="s">
        <v>2844</v>
      </c>
    </row>
    <row r="819" spans="1:17" x14ac:dyDescent="0.55000000000000004">
      <c r="A819" s="74" t="s">
        <v>69</v>
      </c>
      <c r="B819" s="7">
        <v>18</v>
      </c>
      <c r="C819" s="7">
        <v>21</v>
      </c>
      <c r="D819" s="74" t="s">
        <v>68</v>
      </c>
      <c r="E819" s="6">
        <v>3</v>
      </c>
      <c r="F819" s="7">
        <v>4</v>
      </c>
      <c r="G819" s="7">
        <v>969</v>
      </c>
      <c r="H819" s="8">
        <v>954</v>
      </c>
      <c r="I819" s="7">
        <v>1025</v>
      </c>
      <c r="J819" s="8">
        <v>975</v>
      </c>
      <c r="K819" s="7">
        <v>3</v>
      </c>
      <c r="L819" s="7">
        <v>4</v>
      </c>
      <c r="O819" s="7" t="s">
        <v>4767</v>
      </c>
      <c r="Q819" s="7" t="s">
        <v>2677</v>
      </c>
    </row>
    <row r="820" spans="1:17" x14ac:dyDescent="0.55000000000000004">
      <c r="A820" s="74" t="s">
        <v>69</v>
      </c>
      <c r="B820" s="7">
        <v>18</v>
      </c>
      <c r="C820" s="7">
        <v>22</v>
      </c>
      <c r="D820" s="74" t="s">
        <v>68</v>
      </c>
      <c r="E820" s="6">
        <v>3</v>
      </c>
      <c r="F820" s="7">
        <v>5</v>
      </c>
      <c r="G820" s="7">
        <v>947</v>
      </c>
      <c r="H820" s="8">
        <v>911</v>
      </c>
      <c r="I820" s="7">
        <v>1014</v>
      </c>
      <c r="J820" s="8">
        <v>986</v>
      </c>
      <c r="K820" s="7">
        <v>3</v>
      </c>
      <c r="L820" s="7">
        <v>5</v>
      </c>
      <c r="O820" s="7" t="s">
        <v>4770</v>
      </c>
      <c r="Q820" s="7" t="s">
        <v>2680</v>
      </c>
    </row>
    <row r="821" spans="1:17" x14ac:dyDescent="0.55000000000000004">
      <c r="A821" s="74" t="s">
        <v>69</v>
      </c>
      <c r="B821" s="7">
        <v>18</v>
      </c>
      <c r="C821" s="7">
        <v>23</v>
      </c>
      <c r="D821" s="74" t="s">
        <v>68</v>
      </c>
      <c r="E821" s="6">
        <v>3</v>
      </c>
      <c r="F821" s="7">
        <v>8</v>
      </c>
      <c r="G821" s="7">
        <v>923</v>
      </c>
      <c r="H821" s="8">
        <v>824</v>
      </c>
      <c r="I821" s="7">
        <v>1114</v>
      </c>
      <c r="J821" s="8">
        <v>886</v>
      </c>
      <c r="K821" s="7">
        <v>3</v>
      </c>
      <c r="L821" s="7">
        <v>8</v>
      </c>
      <c r="O821" s="7" t="s">
        <v>4774</v>
      </c>
      <c r="Q821" s="7" t="s">
        <v>2684</v>
      </c>
    </row>
    <row r="822" spans="1:17" x14ac:dyDescent="0.55000000000000004">
      <c r="A822" s="74" t="s">
        <v>69</v>
      </c>
      <c r="B822" s="7">
        <v>18</v>
      </c>
      <c r="C822" s="7">
        <v>24</v>
      </c>
      <c r="D822" s="74" t="s">
        <v>68</v>
      </c>
      <c r="E822" s="6">
        <v>3</v>
      </c>
      <c r="F822" s="7">
        <v>9</v>
      </c>
      <c r="G822" s="7">
        <v>996</v>
      </c>
      <c r="H822" s="8">
        <v>929</v>
      </c>
      <c r="I822" s="7">
        <v>1024</v>
      </c>
      <c r="J822" s="8">
        <v>976</v>
      </c>
      <c r="K822" s="7">
        <v>3</v>
      </c>
      <c r="L822" s="7">
        <v>9</v>
      </c>
      <c r="O822" s="7" t="s">
        <v>4779</v>
      </c>
      <c r="Q822" s="7" t="s">
        <v>2689</v>
      </c>
    </row>
    <row r="823" spans="1:17" x14ac:dyDescent="0.55000000000000004">
      <c r="A823" s="74" t="s">
        <v>69</v>
      </c>
      <c r="B823" s="7">
        <v>18</v>
      </c>
      <c r="C823" s="7">
        <v>25</v>
      </c>
      <c r="D823" s="74" t="s">
        <v>68</v>
      </c>
      <c r="E823" s="6">
        <v>4</v>
      </c>
      <c r="F823" s="7">
        <v>5</v>
      </c>
      <c r="G823" s="7">
        <v>800</v>
      </c>
      <c r="H823" s="8">
        <v>775</v>
      </c>
      <c r="I823" s="7">
        <v>881</v>
      </c>
      <c r="J823" s="8">
        <v>1119</v>
      </c>
      <c r="K823" s="7">
        <v>4</v>
      </c>
      <c r="L823" s="7">
        <v>5</v>
      </c>
      <c r="O823" s="7" t="s">
        <v>4771</v>
      </c>
      <c r="Q823" s="7" t="s">
        <v>2681</v>
      </c>
    </row>
    <row r="824" spans="1:17" x14ac:dyDescent="0.55000000000000004">
      <c r="A824" s="74" t="s">
        <v>69</v>
      </c>
      <c r="B824" s="7">
        <v>18</v>
      </c>
      <c r="C824" s="7">
        <v>26</v>
      </c>
      <c r="D824" s="74" t="s">
        <v>68</v>
      </c>
      <c r="E824" s="6">
        <v>4</v>
      </c>
      <c r="F824" s="7">
        <v>8</v>
      </c>
      <c r="G824" s="7">
        <v>979</v>
      </c>
      <c r="H824" s="8">
        <v>966</v>
      </c>
      <c r="I824" s="7">
        <v>999</v>
      </c>
      <c r="J824" s="8">
        <v>1001</v>
      </c>
      <c r="K824" s="7">
        <v>4</v>
      </c>
      <c r="L824" s="7">
        <v>8</v>
      </c>
      <c r="O824" s="7" t="s">
        <v>4775</v>
      </c>
      <c r="Q824" s="7" t="s">
        <v>2685</v>
      </c>
    </row>
    <row r="825" spans="1:17" x14ac:dyDescent="0.55000000000000004">
      <c r="A825" s="74" t="s">
        <v>69</v>
      </c>
      <c r="B825" s="7">
        <v>18</v>
      </c>
      <c r="C825" s="7">
        <v>27</v>
      </c>
      <c r="D825" s="74" t="s">
        <v>68</v>
      </c>
      <c r="E825" s="6">
        <v>4</v>
      </c>
      <c r="F825" s="7">
        <v>9</v>
      </c>
      <c r="G825" s="7">
        <v>983</v>
      </c>
      <c r="H825" s="8">
        <v>960</v>
      </c>
      <c r="I825" s="7">
        <v>980</v>
      </c>
      <c r="J825" s="8">
        <v>1020</v>
      </c>
      <c r="K825" s="7">
        <v>4</v>
      </c>
      <c r="L825" s="7">
        <v>9</v>
      </c>
      <c r="O825" s="7" t="s">
        <v>4780</v>
      </c>
      <c r="Q825" s="7" t="s">
        <v>2690</v>
      </c>
    </row>
    <row r="826" spans="1:17" x14ac:dyDescent="0.55000000000000004">
      <c r="A826" s="74" t="s">
        <v>69</v>
      </c>
      <c r="B826" s="7">
        <v>18</v>
      </c>
      <c r="C826" s="7">
        <v>28</v>
      </c>
      <c r="D826" s="74" t="s">
        <v>68</v>
      </c>
      <c r="E826" s="6">
        <v>5</v>
      </c>
      <c r="F826" s="7">
        <v>8</v>
      </c>
      <c r="G826" s="7">
        <v>974</v>
      </c>
      <c r="H826" s="8">
        <v>965</v>
      </c>
      <c r="I826" s="7">
        <v>1010</v>
      </c>
      <c r="J826" s="8">
        <v>990</v>
      </c>
      <c r="K826" s="7">
        <v>5</v>
      </c>
      <c r="L826" s="7">
        <v>8</v>
      </c>
      <c r="O826" s="7" t="s">
        <v>4776</v>
      </c>
      <c r="Q826" s="7" t="s">
        <v>2686</v>
      </c>
    </row>
    <row r="827" spans="1:17" x14ac:dyDescent="0.55000000000000004">
      <c r="A827" s="74" t="s">
        <v>69</v>
      </c>
      <c r="B827" s="7">
        <v>18</v>
      </c>
      <c r="C827" s="7">
        <v>29</v>
      </c>
      <c r="D827" s="74" t="s">
        <v>68</v>
      </c>
      <c r="E827" s="6">
        <v>5</v>
      </c>
      <c r="F827" s="7">
        <v>9</v>
      </c>
      <c r="G827" s="7">
        <v>961</v>
      </c>
      <c r="H827" s="8">
        <v>966</v>
      </c>
      <c r="I827" s="7">
        <v>1010</v>
      </c>
      <c r="J827" s="8">
        <v>990</v>
      </c>
      <c r="K827" s="7">
        <v>5</v>
      </c>
      <c r="L827" s="7">
        <v>9</v>
      </c>
      <c r="O827" s="7" t="s">
        <v>4781</v>
      </c>
      <c r="Q827" s="7" t="s">
        <v>2691</v>
      </c>
    </row>
    <row r="828" spans="1:17" x14ac:dyDescent="0.55000000000000004">
      <c r="A828" s="74" t="s">
        <v>69</v>
      </c>
      <c r="B828" s="7">
        <v>18</v>
      </c>
      <c r="C828" s="7">
        <v>3</v>
      </c>
      <c r="D828" s="74" t="s">
        <v>68</v>
      </c>
      <c r="E828" s="6">
        <v>8</v>
      </c>
      <c r="F828" s="7">
        <v>9</v>
      </c>
      <c r="G828" s="7">
        <v>1011</v>
      </c>
      <c r="H828" s="8">
        <v>729</v>
      </c>
      <c r="I828" s="7">
        <v>1116</v>
      </c>
      <c r="J828" s="8">
        <v>884</v>
      </c>
      <c r="K828" s="7">
        <v>8</v>
      </c>
      <c r="L828" s="7">
        <v>9</v>
      </c>
      <c r="O828" s="7" t="s">
        <v>4782</v>
      </c>
      <c r="Q828" s="7" t="s">
        <v>2692</v>
      </c>
    </row>
    <row r="829" spans="1:17" x14ac:dyDescent="0.55000000000000004">
      <c r="A829" s="74" t="s">
        <v>69</v>
      </c>
      <c r="B829" s="7">
        <v>18</v>
      </c>
      <c r="C829" s="7">
        <v>30</v>
      </c>
      <c r="D829" s="74" t="s">
        <v>68</v>
      </c>
      <c r="E829" s="6">
        <v>10</v>
      </c>
      <c r="F829" s="7">
        <v>2</v>
      </c>
      <c r="G829" s="7">
        <v>985</v>
      </c>
      <c r="H829" s="8">
        <v>956</v>
      </c>
      <c r="I829" s="7">
        <v>1011</v>
      </c>
      <c r="J829" s="8">
        <v>989</v>
      </c>
      <c r="K829" s="7">
        <v>10</v>
      </c>
      <c r="L829" s="7">
        <v>2</v>
      </c>
      <c r="O829" s="7" t="s">
        <v>4784</v>
      </c>
      <c r="Q829" s="7" t="s">
        <v>2694</v>
      </c>
    </row>
    <row r="830" spans="1:17" x14ac:dyDescent="0.55000000000000004">
      <c r="A830" s="74" t="s">
        <v>69</v>
      </c>
      <c r="B830" s="7">
        <v>18</v>
      </c>
      <c r="C830" s="7">
        <v>31</v>
      </c>
      <c r="D830" s="74" t="s">
        <v>68</v>
      </c>
      <c r="E830" s="6">
        <v>10</v>
      </c>
      <c r="F830" s="7">
        <v>3</v>
      </c>
      <c r="G830" s="7">
        <v>580</v>
      </c>
      <c r="H830" s="8">
        <v>359</v>
      </c>
      <c r="I830" s="7">
        <v>1013</v>
      </c>
      <c r="J830" s="8">
        <v>987</v>
      </c>
      <c r="K830" s="7">
        <v>10</v>
      </c>
      <c r="L830" s="7">
        <v>3</v>
      </c>
      <c r="O830" s="7" t="s">
        <v>4785</v>
      </c>
      <c r="Q830" s="7" t="s">
        <v>2695</v>
      </c>
    </row>
    <row r="831" spans="1:17" x14ac:dyDescent="0.55000000000000004">
      <c r="A831" s="74" t="s">
        <v>69</v>
      </c>
      <c r="B831" s="7">
        <v>18</v>
      </c>
      <c r="C831" s="7">
        <v>4</v>
      </c>
      <c r="D831" s="74" t="s">
        <v>68</v>
      </c>
      <c r="E831" s="6">
        <v>10</v>
      </c>
      <c r="F831" s="7">
        <v>4</v>
      </c>
      <c r="G831" s="7">
        <v>980</v>
      </c>
      <c r="H831" s="8">
        <v>961</v>
      </c>
      <c r="I831" s="7">
        <v>1018</v>
      </c>
      <c r="J831" s="8">
        <v>982</v>
      </c>
      <c r="K831" s="7">
        <v>10</v>
      </c>
      <c r="L831" s="7">
        <v>4</v>
      </c>
      <c r="O831" s="7" t="s">
        <v>4786</v>
      </c>
      <c r="Q831" s="7" t="s">
        <v>2696</v>
      </c>
    </row>
    <row r="832" spans="1:17" x14ac:dyDescent="0.55000000000000004">
      <c r="A832" s="74" t="s">
        <v>69</v>
      </c>
      <c r="B832" s="7">
        <v>18</v>
      </c>
      <c r="C832" s="7">
        <v>5</v>
      </c>
      <c r="D832" s="74" t="s">
        <v>68</v>
      </c>
      <c r="E832" s="6">
        <v>10</v>
      </c>
      <c r="F832" s="7">
        <v>5</v>
      </c>
      <c r="G832" s="7">
        <v>967</v>
      </c>
      <c r="H832" s="8">
        <v>928</v>
      </c>
      <c r="I832" s="7">
        <v>1007</v>
      </c>
      <c r="J832" s="8">
        <v>993</v>
      </c>
      <c r="K832" s="7">
        <v>10</v>
      </c>
      <c r="L832" s="7">
        <v>5</v>
      </c>
      <c r="O832" s="7" t="s">
        <v>4787</v>
      </c>
      <c r="Q832" s="7" t="s">
        <v>2697</v>
      </c>
    </row>
    <row r="833" spans="1:17" x14ac:dyDescent="0.55000000000000004">
      <c r="A833" s="74" t="s">
        <v>69</v>
      </c>
      <c r="B833" s="7">
        <v>18</v>
      </c>
      <c r="C833" s="7">
        <v>6</v>
      </c>
      <c r="D833" s="74" t="s">
        <v>68</v>
      </c>
      <c r="E833" s="6">
        <v>10</v>
      </c>
      <c r="F833" s="7">
        <v>8</v>
      </c>
      <c r="G833" s="7">
        <v>965</v>
      </c>
      <c r="H833" s="8">
        <v>828</v>
      </c>
      <c r="I833" s="7">
        <v>1078</v>
      </c>
      <c r="J833" s="8">
        <v>922</v>
      </c>
      <c r="K833" s="7">
        <v>10</v>
      </c>
      <c r="L833" s="7">
        <v>8</v>
      </c>
      <c r="O833" s="7" t="s">
        <v>4788</v>
      </c>
      <c r="Q833" s="7" t="s">
        <v>2698</v>
      </c>
    </row>
    <row r="834" spans="1:17" x14ac:dyDescent="0.55000000000000004">
      <c r="A834" s="74" t="s">
        <v>69</v>
      </c>
      <c r="B834" s="7">
        <v>18</v>
      </c>
      <c r="C834" s="7">
        <v>7</v>
      </c>
      <c r="D834" s="74" t="s">
        <v>68</v>
      </c>
      <c r="E834" s="6">
        <v>10</v>
      </c>
      <c r="F834" s="7">
        <v>9</v>
      </c>
      <c r="G834" s="7">
        <v>982</v>
      </c>
      <c r="H834" s="8">
        <v>954</v>
      </c>
      <c r="I834" s="7">
        <v>1004</v>
      </c>
      <c r="J834" s="8">
        <v>996</v>
      </c>
      <c r="K834" s="7">
        <v>10</v>
      </c>
      <c r="L834" s="7">
        <v>9</v>
      </c>
      <c r="O834" s="7" t="s">
        <v>4789</v>
      </c>
      <c r="Q834" s="7" t="s">
        <v>2699</v>
      </c>
    </row>
    <row r="835" spans="1:17" x14ac:dyDescent="0.55000000000000004">
      <c r="A835" s="74" t="s">
        <v>69</v>
      </c>
      <c r="B835" s="7">
        <v>18</v>
      </c>
      <c r="C835" s="7">
        <v>8</v>
      </c>
      <c r="D835" s="74" t="s">
        <v>68</v>
      </c>
      <c r="E835" s="6">
        <v>10</v>
      </c>
      <c r="F835" s="7">
        <v>11</v>
      </c>
      <c r="G835" s="7">
        <v>893</v>
      </c>
      <c r="H835" s="8">
        <v>889</v>
      </c>
      <c r="I835" s="7">
        <v>949</v>
      </c>
      <c r="J835" s="8">
        <v>1051</v>
      </c>
      <c r="K835" s="7">
        <v>10</v>
      </c>
      <c r="L835" s="7">
        <v>11</v>
      </c>
      <c r="O835" s="7" t="s">
        <v>4797</v>
      </c>
      <c r="Q835" s="7" t="s">
        <v>2707</v>
      </c>
    </row>
    <row r="836" spans="1:17" x14ac:dyDescent="0.55000000000000004">
      <c r="A836" s="74" t="s">
        <v>69</v>
      </c>
      <c r="B836" s="7">
        <v>18</v>
      </c>
      <c r="C836" s="7">
        <v>9</v>
      </c>
      <c r="D836" s="74" t="s">
        <v>68</v>
      </c>
      <c r="E836" s="6">
        <v>10</v>
      </c>
      <c r="F836" s="7">
        <v>12</v>
      </c>
      <c r="G836" s="7">
        <v>988</v>
      </c>
      <c r="H836" s="8">
        <v>982</v>
      </c>
      <c r="I836" s="7">
        <v>1007</v>
      </c>
      <c r="J836" s="8">
        <v>993</v>
      </c>
      <c r="K836" s="7">
        <v>10</v>
      </c>
      <c r="L836" s="7">
        <v>12</v>
      </c>
      <c r="O836" s="7" t="s">
        <v>4805</v>
      </c>
      <c r="Q836" s="7" t="s">
        <v>2715</v>
      </c>
    </row>
    <row r="837" spans="1:17" x14ac:dyDescent="0.55000000000000004">
      <c r="A837" s="74" t="s">
        <v>69</v>
      </c>
      <c r="B837" s="7">
        <v>19</v>
      </c>
      <c r="C837" s="7">
        <v>2</v>
      </c>
      <c r="D837" s="74" t="s">
        <v>68</v>
      </c>
      <c r="E837" s="6">
        <v>10</v>
      </c>
      <c r="F837" s="7">
        <v>13</v>
      </c>
      <c r="G837" s="7">
        <v>981</v>
      </c>
      <c r="H837" s="8">
        <v>957</v>
      </c>
      <c r="I837" s="7">
        <v>1034</v>
      </c>
      <c r="J837" s="8">
        <v>966</v>
      </c>
      <c r="K837" s="7">
        <v>10</v>
      </c>
      <c r="L837" s="7">
        <v>13</v>
      </c>
      <c r="O837" s="7" t="s">
        <v>4814</v>
      </c>
      <c r="Q837" s="7" t="s">
        <v>2724</v>
      </c>
    </row>
    <row r="838" spans="1:17" x14ac:dyDescent="0.55000000000000004">
      <c r="A838" s="74" t="s">
        <v>69</v>
      </c>
      <c r="B838" s="7">
        <v>19</v>
      </c>
      <c r="C838" s="7">
        <v>20</v>
      </c>
      <c r="D838" s="74" t="s">
        <v>68</v>
      </c>
      <c r="E838" s="6">
        <v>10</v>
      </c>
      <c r="F838" s="7">
        <v>15</v>
      </c>
      <c r="G838" s="7">
        <v>972</v>
      </c>
      <c r="H838" s="8">
        <v>962</v>
      </c>
      <c r="I838" s="7">
        <v>988</v>
      </c>
      <c r="J838" s="8">
        <v>1012</v>
      </c>
      <c r="K838" s="7">
        <v>10</v>
      </c>
      <c r="L838" s="7">
        <v>15</v>
      </c>
      <c r="O838" s="7" t="s">
        <v>4824</v>
      </c>
      <c r="Q838" s="7" t="s">
        <v>2734</v>
      </c>
    </row>
    <row r="839" spans="1:17" x14ac:dyDescent="0.55000000000000004">
      <c r="A839" s="74" t="s">
        <v>69</v>
      </c>
      <c r="B839" s="7">
        <v>19</v>
      </c>
      <c r="C839" s="7">
        <v>21</v>
      </c>
      <c r="D839" s="74" t="s">
        <v>68</v>
      </c>
      <c r="E839" s="6">
        <v>10</v>
      </c>
      <c r="F839" s="7">
        <v>16</v>
      </c>
      <c r="G839" s="7">
        <v>901</v>
      </c>
      <c r="H839" s="8">
        <v>815</v>
      </c>
      <c r="I839" s="7">
        <v>1067</v>
      </c>
      <c r="J839" s="8">
        <v>933</v>
      </c>
      <c r="K839" s="7">
        <v>10</v>
      </c>
      <c r="L839" s="7">
        <v>16</v>
      </c>
      <c r="O839" s="7" t="s">
        <v>4835</v>
      </c>
      <c r="Q839" s="7" t="s">
        <v>2745</v>
      </c>
    </row>
    <row r="840" spans="1:17" x14ac:dyDescent="0.55000000000000004">
      <c r="A840" s="74" t="s">
        <v>69</v>
      </c>
      <c r="B840" s="7">
        <v>19</v>
      </c>
      <c r="C840" s="7">
        <v>22</v>
      </c>
      <c r="D840" s="74" t="s">
        <v>68</v>
      </c>
      <c r="E840" s="6">
        <v>10</v>
      </c>
      <c r="F840" s="7">
        <v>17</v>
      </c>
      <c r="G840" s="7">
        <v>999</v>
      </c>
      <c r="H840" s="8">
        <v>992</v>
      </c>
      <c r="I840" s="7">
        <v>1006</v>
      </c>
      <c r="J840" s="8">
        <v>994</v>
      </c>
      <c r="K840" s="7">
        <v>10</v>
      </c>
      <c r="L840" s="7">
        <v>17</v>
      </c>
      <c r="O840" s="7" t="s">
        <v>4847</v>
      </c>
      <c r="Q840" s="7" t="s">
        <v>2757</v>
      </c>
    </row>
    <row r="841" spans="1:17" x14ac:dyDescent="0.55000000000000004">
      <c r="A841" s="74" t="s">
        <v>69</v>
      </c>
      <c r="B841" s="7">
        <v>19</v>
      </c>
      <c r="C841" s="7">
        <v>23</v>
      </c>
      <c r="D841" s="74" t="s">
        <v>68</v>
      </c>
      <c r="E841" s="6">
        <v>10</v>
      </c>
      <c r="F841" s="7">
        <v>18</v>
      </c>
      <c r="G841" s="7">
        <v>993</v>
      </c>
      <c r="H841" s="8">
        <v>938</v>
      </c>
      <c r="I841" s="7">
        <v>1020</v>
      </c>
      <c r="J841" s="8">
        <v>980</v>
      </c>
      <c r="K841" s="7">
        <v>10</v>
      </c>
      <c r="L841" s="7">
        <v>18</v>
      </c>
      <c r="O841" s="7" t="s">
        <v>4860</v>
      </c>
      <c r="Q841" s="7" t="s">
        <v>2770</v>
      </c>
    </row>
    <row r="842" spans="1:17" x14ac:dyDescent="0.55000000000000004">
      <c r="A842" s="74" t="s">
        <v>69</v>
      </c>
      <c r="B842" s="7">
        <v>19</v>
      </c>
      <c r="C842" s="7">
        <v>24</v>
      </c>
      <c r="D842" s="74" t="s">
        <v>68</v>
      </c>
      <c r="E842" s="6">
        <v>10</v>
      </c>
      <c r="F842" s="7">
        <v>19</v>
      </c>
      <c r="G842" s="7">
        <v>995</v>
      </c>
      <c r="H842" s="8">
        <v>978</v>
      </c>
      <c r="I842" s="7">
        <v>1016</v>
      </c>
      <c r="J842" s="8">
        <v>984</v>
      </c>
      <c r="K842" s="7">
        <v>10</v>
      </c>
      <c r="L842" s="7">
        <v>19</v>
      </c>
      <c r="O842" s="7" t="s">
        <v>4874</v>
      </c>
      <c r="Q842" s="7" t="s">
        <v>2784</v>
      </c>
    </row>
    <row r="843" spans="1:17" x14ac:dyDescent="0.55000000000000004">
      <c r="A843" s="74" t="s">
        <v>69</v>
      </c>
      <c r="B843" s="7">
        <v>19</v>
      </c>
      <c r="C843" s="7">
        <v>25</v>
      </c>
      <c r="D843" s="74" t="s">
        <v>68</v>
      </c>
      <c r="E843" s="6">
        <v>10</v>
      </c>
      <c r="F843" s="7">
        <v>20</v>
      </c>
      <c r="G843" s="7">
        <v>984</v>
      </c>
      <c r="H843" s="8">
        <v>952</v>
      </c>
      <c r="I843" s="7">
        <v>1003</v>
      </c>
      <c r="J843" s="8">
        <v>997</v>
      </c>
      <c r="K843" s="7">
        <v>10</v>
      </c>
      <c r="L843" s="7">
        <v>20</v>
      </c>
      <c r="O843" s="7" t="s">
        <v>4889</v>
      </c>
      <c r="Q843" s="7" t="s">
        <v>2799</v>
      </c>
    </row>
    <row r="844" spans="1:17" x14ac:dyDescent="0.55000000000000004">
      <c r="A844" s="74" t="s">
        <v>69</v>
      </c>
      <c r="B844" s="7">
        <v>19</v>
      </c>
      <c r="C844" s="7">
        <v>26</v>
      </c>
      <c r="D844" s="74" t="s">
        <v>68</v>
      </c>
      <c r="E844" s="6">
        <v>10</v>
      </c>
      <c r="F844" s="7">
        <v>21</v>
      </c>
      <c r="G844" s="7">
        <v>942</v>
      </c>
      <c r="H844" s="8">
        <v>975</v>
      </c>
      <c r="I844" s="7">
        <v>1004</v>
      </c>
      <c r="J844" s="8">
        <v>996</v>
      </c>
      <c r="K844" s="7">
        <v>10</v>
      </c>
      <c r="L844" s="7">
        <v>21</v>
      </c>
      <c r="O844" s="7" t="s">
        <v>4905</v>
      </c>
      <c r="Q844" s="7" t="s">
        <v>2815</v>
      </c>
    </row>
    <row r="845" spans="1:17" x14ac:dyDescent="0.55000000000000004">
      <c r="A845" s="74" t="s">
        <v>69</v>
      </c>
      <c r="B845" s="7">
        <v>19</v>
      </c>
      <c r="C845" s="7">
        <v>27</v>
      </c>
      <c r="D845" s="74" t="s">
        <v>68</v>
      </c>
      <c r="E845" s="6">
        <v>10</v>
      </c>
      <c r="F845" s="7">
        <v>23</v>
      </c>
      <c r="G845" s="7">
        <v>1022</v>
      </c>
      <c r="H845" s="8">
        <v>927</v>
      </c>
      <c r="I845" s="7">
        <v>1039</v>
      </c>
      <c r="J845" s="8">
        <v>961</v>
      </c>
      <c r="K845" s="7">
        <v>10</v>
      </c>
      <c r="L845" s="7">
        <v>23</v>
      </c>
      <c r="O845" s="7" t="s">
        <v>4922</v>
      </c>
      <c r="Q845" s="7" t="s">
        <v>2832</v>
      </c>
    </row>
    <row r="846" spans="1:17" x14ac:dyDescent="0.55000000000000004">
      <c r="A846" s="74" t="s">
        <v>69</v>
      </c>
      <c r="B846" s="7">
        <v>19</v>
      </c>
      <c r="C846" s="7">
        <v>28</v>
      </c>
      <c r="D846" s="74" t="s">
        <v>68</v>
      </c>
      <c r="E846" s="6">
        <v>10</v>
      </c>
      <c r="F846" s="7">
        <v>25</v>
      </c>
      <c r="G846" s="7">
        <v>987</v>
      </c>
      <c r="H846" s="8">
        <v>985</v>
      </c>
      <c r="I846" s="7">
        <v>994</v>
      </c>
      <c r="J846" s="8">
        <v>1006</v>
      </c>
      <c r="K846" s="7">
        <v>10</v>
      </c>
      <c r="L846" s="7">
        <v>25</v>
      </c>
      <c r="O846" s="7" t="s">
        <v>4940</v>
      </c>
      <c r="Q846" s="7" t="s">
        <v>2850</v>
      </c>
    </row>
    <row r="847" spans="1:17" x14ac:dyDescent="0.55000000000000004">
      <c r="A847" s="74" t="s">
        <v>69</v>
      </c>
      <c r="B847" s="7">
        <v>19</v>
      </c>
      <c r="C847" s="7">
        <v>29</v>
      </c>
      <c r="D847" s="74" t="s">
        <v>68</v>
      </c>
      <c r="E847" s="6">
        <v>11</v>
      </c>
      <c r="F847" s="7">
        <v>2</v>
      </c>
      <c r="G847" s="7">
        <v>901</v>
      </c>
      <c r="H847" s="8">
        <v>947</v>
      </c>
      <c r="I847" s="7">
        <v>1010</v>
      </c>
      <c r="J847" s="8">
        <v>990</v>
      </c>
      <c r="K847" s="7">
        <v>11</v>
      </c>
      <c r="L847" s="7">
        <v>2</v>
      </c>
      <c r="O847" s="7" t="s">
        <v>4791</v>
      </c>
      <c r="Q847" s="7" t="s">
        <v>2701</v>
      </c>
    </row>
    <row r="848" spans="1:17" x14ac:dyDescent="0.55000000000000004">
      <c r="A848" s="74" t="s">
        <v>69</v>
      </c>
      <c r="B848" s="7">
        <v>19</v>
      </c>
      <c r="C848" s="7">
        <v>3</v>
      </c>
      <c r="D848" s="74" t="s">
        <v>68</v>
      </c>
      <c r="E848" s="6">
        <v>11</v>
      </c>
      <c r="F848" s="7">
        <v>3</v>
      </c>
      <c r="G848" s="7">
        <v>833</v>
      </c>
      <c r="H848" s="8">
        <v>877</v>
      </c>
      <c r="I848" s="7">
        <v>1039</v>
      </c>
      <c r="J848" s="8">
        <v>961</v>
      </c>
      <c r="K848" s="7">
        <v>11</v>
      </c>
      <c r="L848" s="7">
        <v>3</v>
      </c>
      <c r="O848" s="7" t="s">
        <v>4792</v>
      </c>
      <c r="Q848" s="7" t="s">
        <v>2702</v>
      </c>
    </row>
    <row r="849" spans="1:17" x14ac:dyDescent="0.55000000000000004">
      <c r="A849" s="74" t="s">
        <v>69</v>
      </c>
      <c r="B849" s="7">
        <v>19</v>
      </c>
      <c r="C849" s="7">
        <v>30</v>
      </c>
      <c r="D849" s="74" t="s">
        <v>68</v>
      </c>
      <c r="E849" s="6">
        <v>11</v>
      </c>
      <c r="F849" s="7">
        <v>4</v>
      </c>
      <c r="G849" s="7">
        <v>829</v>
      </c>
      <c r="H849" s="8">
        <v>919</v>
      </c>
      <c r="I849" s="7">
        <v>1005</v>
      </c>
      <c r="J849" s="8">
        <v>995</v>
      </c>
      <c r="K849" s="7">
        <v>11</v>
      </c>
      <c r="L849" s="7">
        <v>4</v>
      </c>
      <c r="O849" s="7" t="s">
        <v>4793</v>
      </c>
      <c r="Q849" s="7" t="s">
        <v>2703</v>
      </c>
    </row>
    <row r="850" spans="1:17" x14ac:dyDescent="0.55000000000000004">
      <c r="A850" s="74" t="s">
        <v>69</v>
      </c>
      <c r="B850" s="7">
        <v>19</v>
      </c>
      <c r="C850" s="7">
        <v>31</v>
      </c>
      <c r="D850" s="74" t="s">
        <v>68</v>
      </c>
      <c r="E850" s="6">
        <v>11</v>
      </c>
      <c r="F850" s="7">
        <v>5</v>
      </c>
      <c r="G850" s="7">
        <v>791</v>
      </c>
      <c r="H850" s="8">
        <v>852</v>
      </c>
      <c r="I850" s="7">
        <v>952</v>
      </c>
      <c r="J850" s="8">
        <v>1048</v>
      </c>
      <c r="K850" s="7">
        <v>11</v>
      </c>
      <c r="L850" s="7">
        <v>5</v>
      </c>
      <c r="O850" s="7" t="s">
        <v>4794</v>
      </c>
      <c r="Q850" s="7" t="s">
        <v>2704</v>
      </c>
    </row>
    <row r="851" spans="1:17" x14ac:dyDescent="0.55000000000000004">
      <c r="A851" s="74" t="s">
        <v>69</v>
      </c>
      <c r="B851" s="7">
        <v>19</v>
      </c>
      <c r="C851" s="7">
        <v>4</v>
      </c>
      <c r="D851" s="74" t="s">
        <v>68</v>
      </c>
      <c r="E851" s="6">
        <v>11</v>
      </c>
      <c r="F851" s="7">
        <v>8</v>
      </c>
      <c r="G851" s="7">
        <v>963</v>
      </c>
      <c r="H851" s="8">
        <v>918</v>
      </c>
      <c r="I851" s="7">
        <v>1031</v>
      </c>
      <c r="J851" s="8">
        <v>969</v>
      </c>
      <c r="K851" s="7">
        <v>11</v>
      </c>
      <c r="L851" s="7">
        <v>8</v>
      </c>
      <c r="O851" s="7" t="s">
        <v>4795</v>
      </c>
      <c r="Q851" s="7" t="s">
        <v>2705</v>
      </c>
    </row>
    <row r="852" spans="1:17" x14ac:dyDescent="0.55000000000000004">
      <c r="A852" s="74" t="s">
        <v>69</v>
      </c>
      <c r="B852" s="7">
        <v>19</v>
      </c>
      <c r="C852" s="7">
        <v>5</v>
      </c>
      <c r="D852" s="74" t="s">
        <v>68</v>
      </c>
      <c r="E852" s="6">
        <v>11</v>
      </c>
      <c r="F852" s="7">
        <v>9</v>
      </c>
      <c r="G852" s="7">
        <v>967</v>
      </c>
      <c r="H852" s="8">
        <v>943</v>
      </c>
      <c r="I852" s="7">
        <v>1014</v>
      </c>
      <c r="J852" s="8">
        <v>986</v>
      </c>
      <c r="K852" s="7">
        <v>11</v>
      </c>
      <c r="L852" s="7">
        <v>9</v>
      </c>
      <c r="O852" s="7" t="s">
        <v>4796</v>
      </c>
      <c r="Q852" s="7" t="s">
        <v>2706</v>
      </c>
    </row>
    <row r="853" spans="1:17" x14ac:dyDescent="0.55000000000000004">
      <c r="A853" s="74" t="s">
        <v>69</v>
      </c>
      <c r="B853" s="7">
        <v>19</v>
      </c>
      <c r="C853" s="7">
        <v>6</v>
      </c>
      <c r="D853" s="74" t="s">
        <v>68</v>
      </c>
      <c r="E853" s="6">
        <v>11</v>
      </c>
      <c r="F853" s="7">
        <v>12</v>
      </c>
      <c r="G853" s="7">
        <v>957</v>
      </c>
      <c r="H853" s="8">
        <v>970</v>
      </c>
      <c r="I853" s="7">
        <v>983</v>
      </c>
      <c r="J853" s="8">
        <v>1017</v>
      </c>
      <c r="K853" s="7">
        <v>11</v>
      </c>
      <c r="L853" s="7">
        <v>12</v>
      </c>
      <c r="O853" s="7" t="s">
        <v>4806</v>
      </c>
      <c r="Q853" s="7" t="s">
        <v>2716</v>
      </c>
    </row>
    <row r="854" spans="1:17" x14ac:dyDescent="0.55000000000000004">
      <c r="A854" s="74" t="s">
        <v>69</v>
      </c>
      <c r="B854" s="7">
        <v>19</v>
      </c>
      <c r="C854" s="7">
        <v>7</v>
      </c>
      <c r="D854" s="74" t="s">
        <v>68</v>
      </c>
      <c r="E854" s="6">
        <v>11</v>
      </c>
      <c r="F854" s="7">
        <v>13</v>
      </c>
      <c r="G854" s="7">
        <v>996</v>
      </c>
      <c r="H854" s="8">
        <v>953</v>
      </c>
      <c r="I854" s="7">
        <v>1027</v>
      </c>
      <c r="J854" s="8">
        <v>973</v>
      </c>
      <c r="K854" s="7">
        <v>11</v>
      </c>
      <c r="L854" s="7">
        <v>13</v>
      </c>
      <c r="O854" s="7" t="s">
        <v>4815</v>
      </c>
      <c r="Q854" s="7" t="s">
        <v>2725</v>
      </c>
    </row>
    <row r="855" spans="1:17" x14ac:dyDescent="0.55000000000000004">
      <c r="A855" s="74" t="s">
        <v>69</v>
      </c>
      <c r="B855" s="7">
        <v>19</v>
      </c>
      <c r="C855" s="7">
        <v>8</v>
      </c>
      <c r="D855" s="74" t="s">
        <v>68</v>
      </c>
      <c r="E855" s="6">
        <v>11</v>
      </c>
      <c r="F855" s="7">
        <v>15</v>
      </c>
      <c r="G855" s="7">
        <v>954</v>
      </c>
      <c r="H855" s="8">
        <v>975</v>
      </c>
      <c r="I855" s="7">
        <v>971</v>
      </c>
      <c r="J855" s="8">
        <v>1029</v>
      </c>
      <c r="K855" s="7">
        <v>11</v>
      </c>
      <c r="L855" s="7">
        <v>15</v>
      </c>
      <c r="O855" s="7" t="s">
        <v>4825</v>
      </c>
      <c r="Q855" s="7" t="s">
        <v>2735</v>
      </c>
    </row>
    <row r="856" spans="1:17" x14ac:dyDescent="0.55000000000000004">
      <c r="A856" s="74" t="s">
        <v>69</v>
      </c>
      <c r="B856" s="7">
        <v>19</v>
      </c>
      <c r="C856" s="7">
        <v>9</v>
      </c>
      <c r="D856" s="74" t="s">
        <v>68</v>
      </c>
      <c r="E856" s="6">
        <v>11</v>
      </c>
      <c r="F856" s="7">
        <v>16</v>
      </c>
      <c r="G856" s="7">
        <v>863</v>
      </c>
      <c r="H856" s="8">
        <v>920</v>
      </c>
      <c r="I856" s="7">
        <v>983</v>
      </c>
      <c r="J856" s="8">
        <v>1017</v>
      </c>
      <c r="K856" s="7">
        <v>11</v>
      </c>
      <c r="L856" s="7">
        <v>16</v>
      </c>
      <c r="O856" s="7" t="s">
        <v>4836</v>
      </c>
      <c r="Q856" s="7" t="s">
        <v>2746</v>
      </c>
    </row>
    <row r="857" spans="1:17" x14ac:dyDescent="0.55000000000000004">
      <c r="A857" s="74" t="s">
        <v>69</v>
      </c>
      <c r="B857" s="7">
        <v>2</v>
      </c>
      <c r="C857" s="7">
        <v>20</v>
      </c>
      <c r="D857" s="74" t="s">
        <v>68</v>
      </c>
      <c r="E857" s="6">
        <v>11</v>
      </c>
      <c r="F857" s="7">
        <v>17</v>
      </c>
      <c r="G857" s="7">
        <v>999</v>
      </c>
      <c r="H857" s="8">
        <v>982</v>
      </c>
      <c r="I857" s="7">
        <v>998</v>
      </c>
      <c r="J857" s="8">
        <v>1002</v>
      </c>
      <c r="K857" s="7">
        <v>11</v>
      </c>
      <c r="L857" s="7">
        <v>17</v>
      </c>
      <c r="O857" s="7" t="s">
        <v>4848</v>
      </c>
      <c r="Q857" s="7" t="s">
        <v>2758</v>
      </c>
    </row>
    <row r="858" spans="1:17" x14ac:dyDescent="0.55000000000000004">
      <c r="A858" s="74" t="s">
        <v>69</v>
      </c>
      <c r="B858" s="7">
        <v>2</v>
      </c>
      <c r="C858" s="7">
        <v>21</v>
      </c>
      <c r="D858" s="74" t="s">
        <v>68</v>
      </c>
      <c r="E858" s="6">
        <v>11</v>
      </c>
      <c r="F858" s="7">
        <v>18</v>
      </c>
      <c r="G858" s="7">
        <v>936</v>
      </c>
      <c r="H858" s="8">
        <v>948</v>
      </c>
      <c r="I858" s="7">
        <v>1006</v>
      </c>
      <c r="J858" s="8">
        <v>994</v>
      </c>
      <c r="K858" s="7">
        <v>11</v>
      </c>
      <c r="L858" s="7">
        <v>18</v>
      </c>
      <c r="O858" s="7" t="s">
        <v>4861</v>
      </c>
      <c r="Q858" s="7" t="s">
        <v>2771</v>
      </c>
    </row>
    <row r="859" spans="1:17" x14ac:dyDescent="0.55000000000000004">
      <c r="A859" s="74" t="s">
        <v>69</v>
      </c>
      <c r="B859" s="7">
        <v>2</v>
      </c>
      <c r="C859" s="7">
        <v>22</v>
      </c>
      <c r="D859" s="74" t="s">
        <v>68</v>
      </c>
      <c r="E859" s="6">
        <v>11</v>
      </c>
      <c r="F859" s="7">
        <v>19</v>
      </c>
      <c r="G859" s="7">
        <v>931</v>
      </c>
      <c r="H859" s="8">
        <v>972</v>
      </c>
      <c r="I859" s="7">
        <v>1010</v>
      </c>
      <c r="J859" s="8">
        <v>990</v>
      </c>
      <c r="K859" s="7">
        <v>11</v>
      </c>
      <c r="L859" s="7">
        <v>19</v>
      </c>
      <c r="O859" s="7" t="s">
        <v>4875</v>
      </c>
      <c r="Q859" s="7" t="s">
        <v>2785</v>
      </c>
    </row>
    <row r="860" spans="1:17" x14ac:dyDescent="0.55000000000000004">
      <c r="A860" s="74" t="s">
        <v>69</v>
      </c>
      <c r="B860" s="7">
        <v>2</v>
      </c>
      <c r="C860" s="7">
        <v>23</v>
      </c>
      <c r="D860" s="74" t="s">
        <v>68</v>
      </c>
      <c r="E860" s="6">
        <v>11</v>
      </c>
      <c r="F860" s="7">
        <v>20</v>
      </c>
      <c r="G860" s="7">
        <v>856</v>
      </c>
      <c r="H860" s="8">
        <v>911</v>
      </c>
      <c r="I860" s="7">
        <v>962</v>
      </c>
      <c r="J860" s="8">
        <v>1038</v>
      </c>
      <c r="K860" s="7">
        <v>11</v>
      </c>
      <c r="L860" s="7">
        <v>20</v>
      </c>
      <c r="O860" s="7" t="s">
        <v>4890</v>
      </c>
      <c r="Q860" s="7" t="s">
        <v>2800</v>
      </c>
    </row>
    <row r="861" spans="1:17" x14ac:dyDescent="0.55000000000000004">
      <c r="A861" s="74" t="s">
        <v>69</v>
      </c>
      <c r="B861" s="7">
        <v>2</v>
      </c>
      <c r="C861" s="7">
        <v>24</v>
      </c>
      <c r="D861" s="74" t="s">
        <v>68</v>
      </c>
      <c r="E861" s="6">
        <v>11</v>
      </c>
      <c r="F861" s="7">
        <v>21</v>
      </c>
      <c r="G861" s="7">
        <v>791</v>
      </c>
      <c r="H861" s="8">
        <v>947</v>
      </c>
      <c r="I861" s="7">
        <v>878</v>
      </c>
      <c r="J861" s="8">
        <v>1122</v>
      </c>
      <c r="K861" s="7">
        <v>11</v>
      </c>
      <c r="L861" s="7">
        <v>21</v>
      </c>
      <c r="O861" s="7" t="s">
        <v>4906</v>
      </c>
      <c r="Q861" s="7" t="s">
        <v>2816</v>
      </c>
    </row>
    <row r="862" spans="1:17" x14ac:dyDescent="0.55000000000000004">
      <c r="A862" s="74" t="s">
        <v>69</v>
      </c>
      <c r="B862" s="7">
        <v>2</v>
      </c>
      <c r="C862" s="7">
        <v>25</v>
      </c>
      <c r="D862" s="74" t="s">
        <v>68</v>
      </c>
      <c r="E862" s="6">
        <v>11</v>
      </c>
      <c r="F862" s="7">
        <v>23</v>
      </c>
      <c r="G862" s="7">
        <v>1002</v>
      </c>
      <c r="H862" s="8">
        <v>871</v>
      </c>
      <c r="I862" s="7">
        <v>1093</v>
      </c>
      <c r="J862" s="8">
        <v>907</v>
      </c>
      <c r="K862" s="7">
        <v>11</v>
      </c>
      <c r="L862" s="7">
        <v>23</v>
      </c>
      <c r="O862" s="7" t="s">
        <v>4923</v>
      </c>
      <c r="Q862" s="7" t="s">
        <v>2833</v>
      </c>
    </row>
    <row r="863" spans="1:17" x14ac:dyDescent="0.55000000000000004">
      <c r="A863" s="74" t="s">
        <v>69</v>
      </c>
      <c r="B863" s="7">
        <v>2</v>
      </c>
      <c r="C863" s="7">
        <v>26</v>
      </c>
      <c r="D863" s="74" t="s">
        <v>68</v>
      </c>
      <c r="E863" s="6">
        <v>11</v>
      </c>
      <c r="F863" s="7">
        <v>25</v>
      </c>
      <c r="G863" s="7">
        <v>912</v>
      </c>
      <c r="H863" s="8">
        <v>984</v>
      </c>
      <c r="I863" s="7">
        <v>980</v>
      </c>
      <c r="J863" s="8">
        <v>1020</v>
      </c>
      <c r="K863" s="7">
        <v>11</v>
      </c>
      <c r="L863" s="7">
        <v>25</v>
      </c>
      <c r="O863" s="7" t="s">
        <v>4941</v>
      </c>
      <c r="Q863" s="7" t="s">
        <v>2851</v>
      </c>
    </row>
    <row r="864" spans="1:17" x14ac:dyDescent="0.55000000000000004">
      <c r="A864" s="74" t="s">
        <v>69</v>
      </c>
      <c r="B864" s="7">
        <v>2</v>
      </c>
      <c r="C864" s="7">
        <v>27</v>
      </c>
      <c r="D864" s="74" t="s">
        <v>68</v>
      </c>
      <c r="E864" s="6">
        <v>12</v>
      </c>
      <c r="F864" s="7">
        <v>2</v>
      </c>
      <c r="G864" s="7">
        <v>941</v>
      </c>
      <c r="H864" s="8">
        <v>959</v>
      </c>
      <c r="I864" s="7">
        <v>959</v>
      </c>
      <c r="J864" s="8">
        <v>1041</v>
      </c>
      <c r="K864" s="7">
        <v>12</v>
      </c>
      <c r="L864" s="7">
        <v>2</v>
      </c>
      <c r="O864" s="7" t="s">
        <v>4799</v>
      </c>
      <c r="Q864" s="7" t="s">
        <v>2709</v>
      </c>
    </row>
    <row r="865" spans="1:17" x14ac:dyDescent="0.55000000000000004">
      <c r="A865" s="74" t="s">
        <v>69</v>
      </c>
      <c r="B865" s="7">
        <v>2</v>
      </c>
      <c r="C865" s="7">
        <v>28</v>
      </c>
      <c r="D865" s="74" t="s">
        <v>68</v>
      </c>
      <c r="E865" s="6">
        <v>12</v>
      </c>
      <c r="F865" s="7">
        <v>3</v>
      </c>
      <c r="G865" s="7">
        <v>979</v>
      </c>
      <c r="H865" s="8">
        <v>980</v>
      </c>
      <c r="I865" s="7">
        <v>1011</v>
      </c>
      <c r="J865" s="8">
        <v>989</v>
      </c>
      <c r="K865" s="7">
        <v>12</v>
      </c>
      <c r="L865" s="7">
        <v>3</v>
      </c>
      <c r="O865" s="7" t="s">
        <v>4800</v>
      </c>
      <c r="Q865" s="7" t="s">
        <v>2710</v>
      </c>
    </row>
    <row r="866" spans="1:17" x14ac:dyDescent="0.55000000000000004">
      <c r="A866" s="74" t="s">
        <v>69</v>
      </c>
      <c r="B866" s="7">
        <v>2</v>
      </c>
      <c r="C866" s="7">
        <v>29</v>
      </c>
      <c r="D866" s="74" t="s">
        <v>68</v>
      </c>
      <c r="E866" s="6">
        <v>12</v>
      </c>
      <c r="F866" s="7">
        <v>4</v>
      </c>
      <c r="G866" s="7">
        <v>915</v>
      </c>
      <c r="H866" s="8">
        <v>975</v>
      </c>
      <c r="I866" s="7">
        <v>977</v>
      </c>
      <c r="J866" s="8">
        <v>1023</v>
      </c>
      <c r="K866" s="7">
        <v>12</v>
      </c>
      <c r="L866" s="7">
        <v>4</v>
      </c>
      <c r="O866" s="7" t="s">
        <v>4801</v>
      </c>
      <c r="Q866" s="7" t="s">
        <v>2711</v>
      </c>
    </row>
    <row r="867" spans="1:17" x14ac:dyDescent="0.55000000000000004">
      <c r="A867" s="74" t="s">
        <v>69</v>
      </c>
      <c r="B867" s="7">
        <v>2</v>
      </c>
      <c r="C867" s="7">
        <v>3</v>
      </c>
      <c r="D867" s="74" t="s">
        <v>68</v>
      </c>
      <c r="E867" s="6">
        <v>12</v>
      </c>
      <c r="F867" s="7">
        <v>5</v>
      </c>
      <c r="G867" s="7">
        <v>901</v>
      </c>
      <c r="H867" s="8">
        <v>979</v>
      </c>
      <c r="I867" s="7">
        <v>966</v>
      </c>
      <c r="J867" s="8">
        <v>1034</v>
      </c>
      <c r="K867" s="7">
        <v>12</v>
      </c>
      <c r="L867" s="7">
        <v>5</v>
      </c>
      <c r="O867" s="7" t="s">
        <v>4802</v>
      </c>
      <c r="Q867" s="7" t="s">
        <v>2712</v>
      </c>
    </row>
    <row r="868" spans="1:17" x14ac:dyDescent="0.55000000000000004">
      <c r="A868" s="74" t="s">
        <v>69</v>
      </c>
      <c r="B868" s="7">
        <v>2</v>
      </c>
      <c r="C868" s="7">
        <v>30</v>
      </c>
      <c r="D868" s="74" t="s">
        <v>68</v>
      </c>
      <c r="E868" s="6">
        <v>12</v>
      </c>
      <c r="F868" s="7">
        <v>8</v>
      </c>
      <c r="G868" s="7">
        <v>992</v>
      </c>
      <c r="H868" s="8">
        <v>926</v>
      </c>
      <c r="I868" s="7">
        <v>1060</v>
      </c>
      <c r="J868" s="8">
        <v>940</v>
      </c>
      <c r="K868" s="7">
        <v>12</v>
      </c>
      <c r="L868" s="7">
        <v>8</v>
      </c>
      <c r="O868" s="7" t="s">
        <v>4803</v>
      </c>
      <c r="Q868" s="7" t="s">
        <v>2713</v>
      </c>
    </row>
    <row r="869" spans="1:17" x14ac:dyDescent="0.55000000000000004">
      <c r="A869" s="74" t="s">
        <v>69</v>
      </c>
      <c r="B869" s="7">
        <v>2</v>
      </c>
      <c r="C869" s="7">
        <v>31</v>
      </c>
      <c r="D869" s="74" t="s">
        <v>68</v>
      </c>
      <c r="E869" s="6">
        <v>12</v>
      </c>
      <c r="F869" s="7">
        <v>9</v>
      </c>
      <c r="G869" s="7">
        <v>962</v>
      </c>
      <c r="H869" s="8">
        <v>936</v>
      </c>
      <c r="I869" s="7">
        <v>1007</v>
      </c>
      <c r="J869" s="8">
        <v>993</v>
      </c>
      <c r="K869" s="7">
        <v>12</v>
      </c>
      <c r="L869" s="7">
        <v>9</v>
      </c>
      <c r="O869" s="7" t="s">
        <v>4804</v>
      </c>
      <c r="Q869" s="7" t="s">
        <v>2714</v>
      </c>
    </row>
    <row r="870" spans="1:17" x14ac:dyDescent="0.55000000000000004">
      <c r="A870" s="74" t="s">
        <v>69</v>
      </c>
      <c r="B870" s="7">
        <v>2</v>
      </c>
      <c r="C870" s="7">
        <v>4</v>
      </c>
      <c r="D870" s="74" t="s">
        <v>68</v>
      </c>
      <c r="E870" s="6">
        <v>12</v>
      </c>
      <c r="F870" s="7">
        <v>13</v>
      </c>
      <c r="G870" s="7">
        <v>962</v>
      </c>
      <c r="H870" s="8">
        <v>881</v>
      </c>
      <c r="I870" s="7">
        <v>1065</v>
      </c>
      <c r="J870" s="8">
        <v>935</v>
      </c>
      <c r="K870" s="7">
        <v>12</v>
      </c>
      <c r="L870" s="7">
        <v>13</v>
      </c>
      <c r="O870" s="7" t="s">
        <v>4816</v>
      </c>
      <c r="Q870" s="7" t="s">
        <v>2726</v>
      </c>
    </row>
    <row r="871" spans="1:17" x14ac:dyDescent="0.55000000000000004">
      <c r="A871" s="74" t="s">
        <v>69</v>
      </c>
      <c r="B871" s="7">
        <v>2</v>
      </c>
      <c r="C871" s="7">
        <v>5</v>
      </c>
      <c r="D871" s="74" t="s">
        <v>68</v>
      </c>
      <c r="E871" s="6">
        <v>12</v>
      </c>
      <c r="F871" s="7">
        <v>15</v>
      </c>
      <c r="G871" s="7">
        <v>948</v>
      </c>
      <c r="H871" s="8">
        <v>969</v>
      </c>
      <c r="I871" s="7">
        <v>1022</v>
      </c>
      <c r="J871" s="8">
        <v>978</v>
      </c>
      <c r="K871" s="7">
        <v>12</v>
      </c>
      <c r="L871" s="7">
        <v>15</v>
      </c>
      <c r="O871" s="7" t="s">
        <v>4826</v>
      </c>
      <c r="Q871" s="7" t="s">
        <v>2736</v>
      </c>
    </row>
    <row r="872" spans="1:17" x14ac:dyDescent="0.55000000000000004">
      <c r="A872" s="74" t="s">
        <v>69</v>
      </c>
      <c r="B872" s="7">
        <v>2</v>
      </c>
      <c r="C872" s="7">
        <v>6</v>
      </c>
      <c r="D872" s="74" t="s">
        <v>68</v>
      </c>
      <c r="E872" s="6">
        <v>12</v>
      </c>
      <c r="F872" s="7">
        <v>16</v>
      </c>
      <c r="G872" s="7">
        <v>966</v>
      </c>
      <c r="H872" s="8">
        <v>980</v>
      </c>
      <c r="I872" s="7">
        <v>995</v>
      </c>
      <c r="J872" s="8">
        <v>1005</v>
      </c>
      <c r="K872" s="7">
        <v>12</v>
      </c>
      <c r="L872" s="7">
        <v>16</v>
      </c>
      <c r="O872" s="7" t="s">
        <v>4837</v>
      </c>
      <c r="Q872" s="7" t="s">
        <v>2747</v>
      </c>
    </row>
    <row r="873" spans="1:17" x14ac:dyDescent="0.55000000000000004">
      <c r="A873" s="74" t="s">
        <v>69</v>
      </c>
      <c r="B873" s="7">
        <v>2</v>
      </c>
      <c r="C873" s="7">
        <v>7</v>
      </c>
      <c r="D873" s="74" t="s">
        <v>68</v>
      </c>
      <c r="E873" s="6">
        <v>12</v>
      </c>
      <c r="F873" s="7">
        <v>17</v>
      </c>
      <c r="G873" s="7">
        <v>991</v>
      </c>
      <c r="H873" s="8">
        <v>993</v>
      </c>
      <c r="I873" s="7">
        <v>1005</v>
      </c>
      <c r="J873" s="8">
        <v>995</v>
      </c>
      <c r="K873" s="7">
        <v>12</v>
      </c>
      <c r="L873" s="7">
        <v>17</v>
      </c>
      <c r="O873" s="7" t="s">
        <v>4849</v>
      </c>
      <c r="Q873" s="7" t="s">
        <v>2759</v>
      </c>
    </row>
    <row r="874" spans="1:17" x14ac:dyDescent="0.55000000000000004">
      <c r="A874" s="74" t="s">
        <v>69</v>
      </c>
      <c r="B874" s="7">
        <v>2</v>
      </c>
      <c r="C874" s="7">
        <v>8</v>
      </c>
      <c r="D874" s="74" t="s">
        <v>68</v>
      </c>
      <c r="E874" s="6">
        <v>12</v>
      </c>
      <c r="F874" s="7">
        <v>18</v>
      </c>
      <c r="G874" s="7">
        <v>967</v>
      </c>
      <c r="H874" s="8">
        <v>973</v>
      </c>
      <c r="I874" s="7">
        <v>1007</v>
      </c>
      <c r="J874" s="8">
        <v>993</v>
      </c>
      <c r="K874" s="7">
        <v>12</v>
      </c>
      <c r="L874" s="7">
        <v>18</v>
      </c>
      <c r="O874" s="7" t="s">
        <v>4862</v>
      </c>
      <c r="Q874" s="7" t="s">
        <v>2772</v>
      </c>
    </row>
    <row r="875" spans="1:17" x14ac:dyDescent="0.55000000000000004">
      <c r="A875" s="74" t="s">
        <v>69</v>
      </c>
      <c r="B875" s="7">
        <v>2</v>
      </c>
      <c r="C875" s="7">
        <v>9</v>
      </c>
      <c r="D875" s="74" t="s">
        <v>68</v>
      </c>
      <c r="E875" s="6">
        <v>12</v>
      </c>
      <c r="F875" s="7">
        <v>19</v>
      </c>
      <c r="G875" s="7">
        <v>976</v>
      </c>
      <c r="H875" s="8">
        <v>965</v>
      </c>
      <c r="I875" s="7">
        <v>1044</v>
      </c>
      <c r="J875" s="8">
        <v>956</v>
      </c>
      <c r="K875" s="7">
        <v>12</v>
      </c>
      <c r="L875" s="7">
        <v>19</v>
      </c>
      <c r="O875" s="7" t="s">
        <v>4876</v>
      </c>
      <c r="Q875" s="7" t="s">
        <v>2786</v>
      </c>
    </row>
    <row r="876" spans="1:17" x14ac:dyDescent="0.55000000000000004">
      <c r="A876" s="74" t="s">
        <v>69</v>
      </c>
      <c r="B876" s="7">
        <v>20</v>
      </c>
      <c r="C876" s="7">
        <v>21</v>
      </c>
      <c r="D876" s="74" t="s">
        <v>68</v>
      </c>
      <c r="E876" s="6">
        <v>12</v>
      </c>
      <c r="F876" s="7">
        <v>20</v>
      </c>
      <c r="G876" s="7">
        <v>962</v>
      </c>
      <c r="H876" s="8">
        <v>976</v>
      </c>
      <c r="I876" s="7">
        <v>981</v>
      </c>
      <c r="J876" s="8">
        <v>1019</v>
      </c>
      <c r="K876" s="7">
        <v>12</v>
      </c>
      <c r="L876" s="7">
        <v>20</v>
      </c>
      <c r="O876" s="7" t="s">
        <v>4891</v>
      </c>
      <c r="Q876" s="7" t="s">
        <v>2801</v>
      </c>
    </row>
    <row r="877" spans="1:17" x14ac:dyDescent="0.55000000000000004">
      <c r="A877" s="74" t="s">
        <v>69</v>
      </c>
      <c r="B877" s="7">
        <v>20</v>
      </c>
      <c r="C877" s="7">
        <v>22</v>
      </c>
      <c r="D877" s="74" t="s">
        <v>68</v>
      </c>
      <c r="E877" s="6">
        <v>12</v>
      </c>
      <c r="F877" s="7">
        <v>21</v>
      </c>
      <c r="G877" s="7">
        <v>955</v>
      </c>
      <c r="H877" s="8">
        <v>965</v>
      </c>
      <c r="I877" s="7">
        <v>993</v>
      </c>
      <c r="J877" s="8">
        <v>1007</v>
      </c>
      <c r="K877" s="7">
        <v>12</v>
      </c>
      <c r="L877" s="7">
        <v>21</v>
      </c>
      <c r="O877" s="7" t="s">
        <v>4907</v>
      </c>
      <c r="Q877" s="7" t="s">
        <v>2817</v>
      </c>
    </row>
    <row r="878" spans="1:17" x14ac:dyDescent="0.55000000000000004">
      <c r="A878" s="74" t="s">
        <v>69</v>
      </c>
      <c r="B878" s="7">
        <v>20</v>
      </c>
      <c r="C878" s="7">
        <v>23</v>
      </c>
      <c r="D878" s="74" t="s">
        <v>68</v>
      </c>
      <c r="E878" s="6">
        <v>12</v>
      </c>
      <c r="F878" s="7">
        <v>23</v>
      </c>
      <c r="G878" s="7">
        <v>986</v>
      </c>
      <c r="H878" s="8">
        <v>964</v>
      </c>
      <c r="I878" s="7">
        <v>1026</v>
      </c>
      <c r="J878" s="8">
        <v>974</v>
      </c>
      <c r="K878" s="7">
        <v>12</v>
      </c>
      <c r="L878" s="7">
        <v>23</v>
      </c>
      <c r="O878" s="7" t="s">
        <v>4924</v>
      </c>
      <c r="Q878" s="7" t="s">
        <v>2834</v>
      </c>
    </row>
    <row r="879" spans="1:17" x14ac:dyDescent="0.55000000000000004">
      <c r="A879" s="74" t="s">
        <v>69</v>
      </c>
      <c r="B879" s="7">
        <v>20</v>
      </c>
      <c r="C879" s="7">
        <v>24</v>
      </c>
      <c r="D879" s="74" t="s">
        <v>68</v>
      </c>
      <c r="E879" s="6">
        <v>12</v>
      </c>
      <c r="F879" s="7">
        <v>25</v>
      </c>
      <c r="G879" s="7">
        <v>969</v>
      </c>
      <c r="H879" s="8">
        <v>996</v>
      </c>
      <c r="I879" s="7">
        <v>993</v>
      </c>
      <c r="J879" s="8">
        <v>1007</v>
      </c>
      <c r="K879" s="7">
        <v>12</v>
      </c>
      <c r="L879" s="7">
        <v>25</v>
      </c>
      <c r="O879" s="7" t="s">
        <v>4942</v>
      </c>
      <c r="Q879" s="7" t="s">
        <v>2852</v>
      </c>
    </row>
    <row r="880" spans="1:17" x14ac:dyDescent="0.55000000000000004">
      <c r="A880" s="74" t="s">
        <v>69</v>
      </c>
      <c r="B880" s="7">
        <v>20</v>
      </c>
      <c r="C880" s="7">
        <v>25</v>
      </c>
      <c r="D880" s="74" t="s">
        <v>68</v>
      </c>
      <c r="E880" s="6">
        <v>13</v>
      </c>
      <c r="F880" s="7">
        <v>2</v>
      </c>
      <c r="G880" s="7">
        <v>957</v>
      </c>
      <c r="H880" s="8">
        <v>995</v>
      </c>
      <c r="I880" s="7">
        <v>976</v>
      </c>
      <c r="J880" s="8">
        <v>1024</v>
      </c>
      <c r="K880" s="7">
        <v>13</v>
      </c>
      <c r="L880" s="7">
        <v>2</v>
      </c>
      <c r="O880" s="7" t="s">
        <v>4808</v>
      </c>
      <c r="Q880" s="7" t="s">
        <v>2718</v>
      </c>
    </row>
    <row r="881" spans="1:17" x14ac:dyDescent="0.55000000000000004">
      <c r="A881" s="74" t="s">
        <v>69</v>
      </c>
      <c r="B881" s="7">
        <v>20</v>
      </c>
      <c r="C881" s="7">
        <v>26</v>
      </c>
      <c r="D881" s="74" t="s">
        <v>68</v>
      </c>
      <c r="E881" s="6">
        <v>13</v>
      </c>
      <c r="F881" s="7">
        <v>3</v>
      </c>
      <c r="G881" s="7">
        <v>950</v>
      </c>
      <c r="H881" s="8">
        <v>986</v>
      </c>
      <c r="I881" s="7">
        <v>978</v>
      </c>
      <c r="J881" s="8">
        <v>1022</v>
      </c>
      <c r="K881" s="7">
        <v>13</v>
      </c>
      <c r="L881" s="7">
        <v>3</v>
      </c>
      <c r="O881" s="7" t="s">
        <v>4809</v>
      </c>
      <c r="Q881" s="7" t="s">
        <v>2719</v>
      </c>
    </row>
    <row r="882" spans="1:17" x14ac:dyDescent="0.55000000000000004">
      <c r="A882" s="74" t="s">
        <v>69</v>
      </c>
      <c r="B882" s="7">
        <v>20</v>
      </c>
      <c r="C882" s="7">
        <v>27</v>
      </c>
      <c r="D882" s="74" t="s">
        <v>68</v>
      </c>
      <c r="E882" s="6">
        <v>13</v>
      </c>
      <c r="F882" s="7">
        <v>4</v>
      </c>
      <c r="G882" s="7">
        <v>945</v>
      </c>
      <c r="H882" s="8">
        <v>1003</v>
      </c>
      <c r="I882" s="7">
        <v>965</v>
      </c>
      <c r="J882" s="8">
        <v>1035</v>
      </c>
      <c r="K882" s="7">
        <v>13</v>
      </c>
      <c r="L882" s="7">
        <v>4</v>
      </c>
      <c r="O882" s="7" t="s">
        <v>4810</v>
      </c>
      <c r="Q882" s="7" t="s">
        <v>2720</v>
      </c>
    </row>
    <row r="883" spans="1:17" x14ac:dyDescent="0.55000000000000004">
      <c r="A883" s="74" t="s">
        <v>69</v>
      </c>
      <c r="B883" s="7">
        <v>20</v>
      </c>
      <c r="C883" s="7">
        <v>28</v>
      </c>
      <c r="D883" s="74" t="s">
        <v>68</v>
      </c>
      <c r="E883" s="6">
        <v>13</v>
      </c>
      <c r="F883" s="7">
        <v>5</v>
      </c>
      <c r="G883" s="7">
        <v>955</v>
      </c>
      <c r="H883" s="8">
        <v>1016</v>
      </c>
      <c r="I883" s="7">
        <v>945</v>
      </c>
      <c r="J883" s="8">
        <v>1055</v>
      </c>
      <c r="K883" s="7">
        <v>13</v>
      </c>
      <c r="L883" s="7">
        <v>5</v>
      </c>
      <c r="O883" s="7" t="s">
        <v>4811</v>
      </c>
      <c r="Q883" s="7" t="s">
        <v>2721</v>
      </c>
    </row>
    <row r="884" spans="1:17" x14ac:dyDescent="0.55000000000000004">
      <c r="A884" s="74" t="s">
        <v>69</v>
      </c>
      <c r="B884" s="7">
        <v>20</v>
      </c>
      <c r="C884" s="7">
        <v>29</v>
      </c>
      <c r="D884" s="74" t="s">
        <v>68</v>
      </c>
      <c r="E884" s="6">
        <v>13</v>
      </c>
      <c r="F884" s="7">
        <v>8</v>
      </c>
      <c r="G884" s="7">
        <v>928</v>
      </c>
      <c r="H884" s="8">
        <v>952</v>
      </c>
      <c r="I884" s="7">
        <v>953</v>
      </c>
      <c r="J884" s="8">
        <v>1047</v>
      </c>
      <c r="K884" s="7">
        <v>13</v>
      </c>
      <c r="L884" s="7">
        <v>8</v>
      </c>
      <c r="O884" s="7" t="s">
        <v>4812</v>
      </c>
      <c r="Q884" s="7" t="s">
        <v>2722</v>
      </c>
    </row>
    <row r="885" spans="1:17" x14ac:dyDescent="0.55000000000000004">
      <c r="A885" s="74" t="s">
        <v>69</v>
      </c>
      <c r="B885" s="7">
        <v>20</v>
      </c>
      <c r="C885" s="7">
        <v>3</v>
      </c>
      <c r="D885" s="74" t="s">
        <v>68</v>
      </c>
      <c r="E885" s="6">
        <v>13</v>
      </c>
      <c r="F885" s="7">
        <v>9</v>
      </c>
      <c r="G885" s="7">
        <v>950</v>
      </c>
      <c r="H885" s="8">
        <v>892</v>
      </c>
      <c r="I885" s="7">
        <v>999</v>
      </c>
      <c r="J885" s="8">
        <v>1001</v>
      </c>
      <c r="K885" s="7">
        <v>13</v>
      </c>
      <c r="L885" s="7">
        <v>9</v>
      </c>
      <c r="O885" s="7" t="s">
        <v>4813</v>
      </c>
      <c r="Q885" s="7" t="s">
        <v>2723</v>
      </c>
    </row>
    <row r="886" spans="1:17" x14ac:dyDescent="0.55000000000000004">
      <c r="A886" s="74" t="s">
        <v>69</v>
      </c>
      <c r="B886" s="7">
        <v>20</v>
      </c>
      <c r="C886" s="7">
        <v>30</v>
      </c>
      <c r="D886" s="74" t="s">
        <v>68</v>
      </c>
      <c r="E886" s="6">
        <v>13</v>
      </c>
      <c r="F886" s="7">
        <v>15</v>
      </c>
      <c r="G886" s="7">
        <v>887</v>
      </c>
      <c r="H886" s="8">
        <v>969</v>
      </c>
      <c r="I886" s="7">
        <v>950</v>
      </c>
      <c r="J886" s="8">
        <v>1050</v>
      </c>
      <c r="K886" s="7">
        <v>13</v>
      </c>
      <c r="L886" s="7">
        <v>15</v>
      </c>
      <c r="O886" s="7" t="s">
        <v>4827</v>
      </c>
      <c r="Q886" s="7" t="s">
        <v>2737</v>
      </c>
    </row>
    <row r="887" spans="1:17" x14ac:dyDescent="0.55000000000000004">
      <c r="A887" s="74" t="s">
        <v>69</v>
      </c>
      <c r="B887" s="7">
        <v>20</v>
      </c>
      <c r="C887" s="7">
        <v>31</v>
      </c>
      <c r="D887" s="74" t="s">
        <v>68</v>
      </c>
      <c r="E887" s="6">
        <v>13</v>
      </c>
      <c r="F887" s="7">
        <v>16</v>
      </c>
      <c r="G887" s="7">
        <v>977</v>
      </c>
      <c r="H887" s="8">
        <v>973</v>
      </c>
      <c r="I887" s="7">
        <v>978</v>
      </c>
      <c r="J887" s="8">
        <v>1022</v>
      </c>
      <c r="K887" s="7">
        <v>13</v>
      </c>
      <c r="L887" s="7">
        <v>16</v>
      </c>
      <c r="O887" s="7" t="s">
        <v>4838</v>
      </c>
      <c r="Q887" s="7" t="s">
        <v>2748</v>
      </c>
    </row>
    <row r="888" spans="1:17" x14ac:dyDescent="0.55000000000000004">
      <c r="A888" s="74" t="s">
        <v>69</v>
      </c>
      <c r="B888" s="7">
        <v>20</v>
      </c>
      <c r="C888" s="7">
        <v>4</v>
      </c>
      <c r="D888" s="74" t="s">
        <v>68</v>
      </c>
      <c r="E888" s="6">
        <v>13</v>
      </c>
      <c r="F888" s="7">
        <v>17</v>
      </c>
      <c r="G888" s="7">
        <v>992</v>
      </c>
      <c r="H888" s="8">
        <v>982</v>
      </c>
      <c r="I888" s="7">
        <v>1024</v>
      </c>
      <c r="J888" s="8">
        <v>976</v>
      </c>
      <c r="K888" s="7">
        <v>13</v>
      </c>
      <c r="L888" s="7">
        <v>17</v>
      </c>
      <c r="O888" s="7" t="s">
        <v>4850</v>
      </c>
      <c r="Q888" s="7" t="s">
        <v>2760</v>
      </c>
    </row>
    <row r="889" spans="1:17" x14ac:dyDescent="0.55000000000000004">
      <c r="A889" s="74" t="s">
        <v>69</v>
      </c>
      <c r="B889" s="7">
        <v>20</v>
      </c>
      <c r="C889" s="7">
        <v>5</v>
      </c>
      <c r="D889" s="74" t="s">
        <v>68</v>
      </c>
      <c r="E889" s="6">
        <v>13</v>
      </c>
      <c r="F889" s="7">
        <v>18</v>
      </c>
      <c r="G889" s="7">
        <v>980</v>
      </c>
      <c r="H889" s="8">
        <v>989</v>
      </c>
      <c r="I889" s="7">
        <v>985</v>
      </c>
      <c r="J889" s="8">
        <v>1015</v>
      </c>
      <c r="K889" s="7">
        <v>13</v>
      </c>
      <c r="L889" s="7">
        <v>18</v>
      </c>
      <c r="O889" s="7" t="s">
        <v>4863</v>
      </c>
      <c r="Q889" s="7" t="s">
        <v>2773</v>
      </c>
    </row>
    <row r="890" spans="1:17" x14ac:dyDescent="0.55000000000000004">
      <c r="A890" s="74" t="s">
        <v>69</v>
      </c>
      <c r="B890" s="7">
        <v>20</v>
      </c>
      <c r="C890" s="7">
        <v>6</v>
      </c>
      <c r="D890" s="74" t="s">
        <v>68</v>
      </c>
      <c r="E890" s="6">
        <v>13</v>
      </c>
      <c r="F890" s="7">
        <v>19</v>
      </c>
      <c r="G890" s="7">
        <v>972</v>
      </c>
      <c r="H890" s="8">
        <v>990</v>
      </c>
      <c r="I890" s="7">
        <v>1014</v>
      </c>
      <c r="J890" s="8">
        <v>986</v>
      </c>
      <c r="K890" s="7">
        <v>13</v>
      </c>
      <c r="L890" s="7">
        <v>19</v>
      </c>
      <c r="O890" s="7" t="s">
        <v>4877</v>
      </c>
      <c r="Q890" s="7" t="s">
        <v>2787</v>
      </c>
    </row>
    <row r="891" spans="1:17" x14ac:dyDescent="0.55000000000000004">
      <c r="A891" s="74" t="s">
        <v>69</v>
      </c>
      <c r="B891" s="7">
        <v>20</v>
      </c>
      <c r="C891" s="7">
        <v>7</v>
      </c>
      <c r="D891" s="74" t="s">
        <v>68</v>
      </c>
      <c r="E891" s="6">
        <v>13</v>
      </c>
      <c r="F891" s="7">
        <v>20</v>
      </c>
      <c r="G891" s="7">
        <v>967</v>
      </c>
      <c r="H891" s="8">
        <v>1005</v>
      </c>
      <c r="I891" s="7">
        <v>973</v>
      </c>
      <c r="J891" s="8">
        <v>1027</v>
      </c>
      <c r="K891" s="7">
        <v>13</v>
      </c>
      <c r="L891" s="7">
        <v>20</v>
      </c>
      <c r="O891" s="7" t="s">
        <v>4892</v>
      </c>
      <c r="Q891" s="7" t="s">
        <v>2802</v>
      </c>
    </row>
    <row r="892" spans="1:17" x14ac:dyDescent="0.55000000000000004">
      <c r="A892" s="74" t="s">
        <v>69</v>
      </c>
      <c r="B892" s="7">
        <v>20</v>
      </c>
      <c r="C892" s="7">
        <v>8</v>
      </c>
      <c r="D892" s="74" t="s">
        <v>68</v>
      </c>
      <c r="E892" s="6">
        <v>13</v>
      </c>
      <c r="F892" s="7">
        <v>21</v>
      </c>
      <c r="G892" s="7">
        <v>933</v>
      </c>
      <c r="H892" s="8">
        <v>1000</v>
      </c>
      <c r="I892" s="7">
        <v>948</v>
      </c>
      <c r="J892" s="8">
        <v>1052</v>
      </c>
      <c r="K892" s="7">
        <v>13</v>
      </c>
      <c r="L892" s="7">
        <v>21</v>
      </c>
      <c r="O892" s="7" t="s">
        <v>4908</v>
      </c>
      <c r="Q892" s="7" t="s">
        <v>2818</v>
      </c>
    </row>
    <row r="893" spans="1:17" x14ac:dyDescent="0.55000000000000004">
      <c r="A893" s="74" t="s">
        <v>69</v>
      </c>
      <c r="B893" s="7">
        <v>20</v>
      </c>
      <c r="C893" s="7">
        <v>9</v>
      </c>
      <c r="D893" s="74" t="s">
        <v>68</v>
      </c>
      <c r="E893" s="6">
        <v>13</v>
      </c>
      <c r="F893" s="7">
        <v>23</v>
      </c>
      <c r="G893" s="7">
        <v>975</v>
      </c>
      <c r="H893" s="8">
        <v>984</v>
      </c>
      <c r="I893" s="7">
        <v>1004</v>
      </c>
      <c r="J893" s="8">
        <v>996</v>
      </c>
      <c r="K893" s="7">
        <v>13</v>
      </c>
      <c r="L893" s="7">
        <v>23</v>
      </c>
      <c r="O893" s="7" t="s">
        <v>4925</v>
      </c>
      <c r="Q893" s="7" t="s">
        <v>2835</v>
      </c>
    </row>
    <row r="894" spans="1:17" x14ac:dyDescent="0.55000000000000004">
      <c r="A894" s="74" t="s">
        <v>69</v>
      </c>
      <c r="B894" s="7">
        <v>21</v>
      </c>
      <c r="C894" s="7">
        <v>22</v>
      </c>
      <c r="D894" s="74" t="s">
        <v>68</v>
      </c>
      <c r="E894" s="6">
        <v>13</v>
      </c>
      <c r="F894" s="7">
        <v>25</v>
      </c>
      <c r="G894" s="7">
        <v>981</v>
      </c>
      <c r="H894" s="8">
        <v>1000</v>
      </c>
      <c r="I894" s="7">
        <v>981</v>
      </c>
      <c r="J894" s="8">
        <v>1019</v>
      </c>
      <c r="K894" s="7">
        <v>13</v>
      </c>
      <c r="L894" s="7">
        <v>25</v>
      </c>
      <c r="O894" s="7" t="s">
        <v>4943</v>
      </c>
      <c r="Q894" s="7" t="s">
        <v>2853</v>
      </c>
    </row>
    <row r="895" spans="1:17" x14ac:dyDescent="0.55000000000000004">
      <c r="A895" s="74" t="s">
        <v>69</v>
      </c>
      <c r="B895" s="7">
        <v>21</v>
      </c>
      <c r="C895" s="7">
        <v>23</v>
      </c>
      <c r="D895" s="74" t="s">
        <v>68</v>
      </c>
      <c r="E895" s="6">
        <v>15</v>
      </c>
      <c r="F895" s="7">
        <v>2</v>
      </c>
      <c r="G895" s="7">
        <v>952</v>
      </c>
      <c r="H895" s="8">
        <v>962</v>
      </c>
      <c r="I895" s="7">
        <v>1019</v>
      </c>
      <c r="J895" s="8">
        <v>981</v>
      </c>
      <c r="K895" s="7">
        <v>15</v>
      </c>
      <c r="L895" s="7">
        <v>2</v>
      </c>
      <c r="O895" s="7" t="s">
        <v>4818</v>
      </c>
      <c r="Q895" s="7" t="s">
        <v>2728</v>
      </c>
    </row>
    <row r="896" spans="1:17" x14ac:dyDescent="0.55000000000000004">
      <c r="A896" s="74" t="s">
        <v>69</v>
      </c>
      <c r="B896" s="7">
        <v>21</v>
      </c>
      <c r="C896" s="7">
        <v>24</v>
      </c>
      <c r="D896" s="74" t="s">
        <v>68</v>
      </c>
      <c r="E896" s="6">
        <v>15</v>
      </c>
      <c r="F896" s="7">
        <v>3</v>
      </c>
      <c r="G896" s="7">
        <v>944</v>
      </c>
      <c r="H896" s="8">
        <v>977</v>
      </c>
      <c r="I896" s="7">
        <v>988</v>
      </c>
      <c r="J896" s="8">
        <v>1012</v>
      </c>
      <c r="K896" s="7">
        <v>15</v>
      </c>
      <c r="L896" s="7">
        <v>3</v>
      </c>
      <c r="O896" s="7" t="s">
        <v>4819</v>
      </c>
      <c r="Q896" s="7" t="s">
        <v>2729</v>
      </c>
    </row>
    <row r="897" spans="1:17" x14ac:dyDescent="0.55000000000000004">
      <c r="A897" s="74" t="s">
        <v>69</v>
      </c>
      <c r="B897" s="7">
        <v>21</v>
      </c>
      <c r="C897" s="7">
        <v>25</v>
      </c>
      <c r="D897" s="74" t="s">
        <v>68</v>
      </c>
      <c r="E897" s="6">
        <v>15</v>
      </c>
      <c r="F897" s="7">
        <v>4</v>
      </c>
      <c r="G897" s="7">
        <v>953</v>
      </c>
      <c r="H897" s="8">
        <v>968</v>
      </c>
      <c r="I897" s="7">
        <v>1011</v>
      </c>
      <c r="J897" s="8">
        <v>989</v>
      </c>
      <c r="K897" s="7">
        <v>15</v>
      </c>
      <c r="L897" s="7">
        <v>4</v>
      </c>
      <c r="O897" s="7" t="s">
        <v>4820</v>
      </c>
      <c r="Q897" s="7" t="s">
        <v>2730</v>
      </c>
    </row>
    <row r="898" spans="1:17" x14ac:dyDescent="0.55000000000000004">
      <c r="A898" s="74" t="s">
        <v>69</v>
      </c>
      <c r="B898" s="7">
        <v>21</v>
      </c>
      <c r="C898" s="7">
        <v>26</v>
      </c>
      <c r="D898" s="74" t="s">
        <v>68</v>
      </c>
      <c r="E898" s="6">
        <v>15</v>
      </c>
      <c r="F898" s="7">
        <v>5</v>
      </c>
      <c r="G898" s="7">
        <v>967</v>
      </c>
      <c r="H898" s="8">
        <v>949</v>
      </c>
      <c r="I898" s="7">
        <v>990</v>
      </c>
      <c r="J898" s="8">
        <v>1010</v>
      </c>
      <c r="K898" s="7">
        <v>15</v>
      </c>
      <c r="L898" s="7">
        <v>5</v>
      </c>
      <c r="O898" s="7" t="s">
        <v>4821</v>
      </c>
      <c r="Q898" s="7" t="s">
        <v>2731</v>
      </c>
    </row>
    <row r="899" spans="1:17" x14ac:dyDescent="0.55000000000000004">
      <c r="A899" s="74" t="s">
        <v>69</v>
      </c>
      <c r="B899" s="7">
        <v>21</v>
      </c>
      <c r="C899" s="7">
        <v>27</v>
      </c>
      <c r="D899" s="74" t="s">
        <v>68</v>
      </c>
      <c r="E899" s="6">
        <v>15</v>
      </c>
      <c r="F899" s="7">
        <v>8</v>
      </c>
      <c r="G899" s="7">
        <v>883</v>
      </c>
      <c r="H899" s="8">
        <v>884</v>
      </c>
      <c r="I899" s="7">
        <v>1038</v>
      </c>
      <c r="J899" s="8">
        <v>962</v>
      </c>
      <c r="K899" s="7">
        <v>15</v>
      </c>
      <c r="L899" s="7">
        <v>8</v>
      </c>
      <c r="O899" s="7" t="s">
        <v>4822</v>
      </c>
      <c r="Q899" s="7" t="s">
        <v>2732</v>
      </c>
    </row>
    <row r="900" spans="1:17" x14ac:dyDescent="0.55000000000000004">
      <c r="A900" s="74" t="s">
        <v>69</v>
      </c>
      <c r="B900" s="7">
        <v>21</v>
      </c>
      <c r="C900" s="7">
        <v>28</v>
      </c>
      <c r="D900" s="74" t="s">
        <v>68</v>
      </c>
      <c r="E900" s="6">
        <v>15</v>
      </c>
      <c r="F900" s="7">
        <v>9</v>
      </c>
      <c r="G900" s="7">
        <v>890</v>
      </c>
      <c r="H900" s="8">
        <v>630</v>
      </c>
      <c r="I900" s="7">
        <v>1188</v>
      </c>
      <c r="J900" s="8">
        <v>812</v>
      </c>
      <c r="K900" s="7">
        <v>15</v>
      </c>
      <c r="L900" s="7">
        <v>9</v>
      </c>
      <c r="O900" s="7" t="s">
        <v>4823</v>
      </c>
      <c r="Q900" s="7" t="s">
        <v>2733</v>
      </c>
    </row>
    <row r="901" spans="1:17" x14ac:dyDescent="0.55000000000000004">
      <c r="A901" s="74" t="s">
        <v>69</v>
      </c>
      <c r="B901" s="7">
        <v>21</v>
      </c>
      <c r="C901" s="7">
        <v>29</v>
      </c>
      <c r="D901" s="74" t="s">
        <v>68</v>
      </c>
      <c r="E901" s="6">
        <v>15</v>
      </c>
      <c r="F901" s="7">
        <v>16</v>
      </c>
      <c r="G901" s="7">
        <v>937</v>
      </c>
      <c r="H901" s="8">
        <v>956</v>
      </c>
      <c r="I901" s="7">
        <v>956</v>
      </c>
      <c r="J901" s="8">
        <v>1044</v>
      </c>
      <c r="K901" s="7">
        <v>15</v>
      </c>
      <c r="L901" s="7">
        <v>16</v>
      </c>
      <c r="O901" s="7" t="s">
        <v>4839</v>
      </c>
      <c r="Q901" s="7" t="s">
        <v>2749</v>
      </c>
    </row>
    <row r="902" spans="1:17" x14ac:dyDescent="0.55000000000000004">
      <c r="A902" s="74" t="s">
        <v>69</v>
      </c>
      <c r="B902" s="7">
        <v>21</v>
      </c>
      <c r="C902" s="7">
        <v>3</v>
      </c>
      <c r="D902" s="74" t="s">
        <v>68</v>
      </c>
      <c r="E902" s="6">
        <v>15</v>
      </c>
      <c r="F902" s="7">
        <v>17</v>
      </c>
      <c r="G902" s="7">
        <v>987</v>
      </c>
      <c r="H902" s="8">
        <v>979</v>
      </c>
      <c r="I902" s="7">
        <v>1003</v>
      </c>
      <c r="J902" s="8">
        <v>997</v>
      </c>
      <c r="K902" s="7">
        <v>15</v>
      </c>
      <c r="L902" s="7">
        <v>17</v>
      </c>
      <c r="O902" s="7" t="s">
        <v>4851</v>
      </c>
      <c r="Q902" s="7" t="s">
        <v>2761</v>
      </c>
    </row>
    <row r="903" spans="1:17" x14ac:dyDescent="0.55000000000000004">
      <c r="A903" s="74" t="s">
        <v>69</v>
      </c>
      <c r="B903" s="7">
        <v>21</v>
      </c>
      <c r="C903" s="7">
        <v>30</v>
      </c>
      <c r="D903" s="74" t="s">
        <v>68</v>
      </c>
      <c r="E903" s="6">
        <v>15</v>
      </c>
      <c r="F903" s="7">
        <v>18</v>
      </c>
      <c r="G903" s="7">
        <v>988</v>
      </c>
      <c r="H903" s="8">
        <v>975</v>
      </c>
      <c r="I903" s="7">
        <v>1023</v>
      </c>
      <c r="J903" s="8">
        <v>977</v>
      </c>
      <c r="K903" s="7">
        <v>15</v>
      </c>
      <c r="L903" s="7">
        <v>18</v>
      </c>
      <c r="O903" s="7" t="s">
        <v>4864</v>
      </c>
      <c r="Q903" s="7" t="s">
        <v>2774</v>
      </c>
    </row>
    <row r="904" spans="1:17" x14ac:dyDescent="0.55000000000000004">
      <c r="A904" s="74" t="s">
        <v>69</v>
      </c>
      <c r="B904" s="7">
        <v>21</v>
      </c>
      <c r="C904" s="7">
        <v>31</v>
      </c>
      <c r="D904" s="74" t="s">
        <v>68</v>
      </c>
      <c r="E904" s="6">
        <v>15</v>
      </c>
      <c r="F904" s="7">
        <v>19</v>
      </c>
      <c r="G904" s="7">
        <v>994</v>
      </c>
      <c r="H904" s="8">
        <v>945</v>
      </c>
      <c r="I904" s="7">
        <v>1042</v>
      </c>
      <c r="J904" s="8">
        <v>958</v>
      </c>
      <c r="K904" s="7">
        <v>15</v>
      </c>
      <c r="L904" s="7">
        <v>19</v>
      </c>
      <c r="O904" s="7" t="s">
        <v>4878</v>
      </c>
      <c r="Q904" s="7" t="s">
        <v>2788</v>
      </c>
    </row>
    <row r="905" spans="1:17" x14ac:dyDescent="0.55000000000000004">
      <c r="A905" s="74" t="s">
        <v>69</v>
      </c>
      <c r="B905" s="7">
        <v>21</v>
      </c>
      <c r="C905" s="7">
        <v>4</v>
      </c>
      <c r="D905" s="74" t="s">
        <v>68</v>
      </c>
      <c r="E905" s="6">
        <v>15</v>
      </c>
      <c r="F905" s="7">
        <v>20</v>
      </c>
      <c r="G905" s="7">
        <v>968</v>
      </c>
      <c r="H905" s="8">
        <v>955</v>
      </c>
      <c r="I905" s="7">
        <v>1003</v>
      </c>
      <c r="J905" s="8">
        <v>997</v>
      </c>
      <c r="K905" s="7">
        <v>15</v>
      </c>
      <c r="L905" s="7">
        <v>20</v>
      </c>
      <c r="O905" s="7" t="s">
        <v>4893</v>
      </c>
      <c r="Q905" s="7" t="s">
        <v>2803</v>
      </c>
    </row>
    <row r="906" spans="1:17" x14ac:dyDescent="0.55000000000000004">
      <c r="A906" s="74" t="s">
        <v>69</v>
      </c>
      <c r="B906" s="7">
        <v>21</v>
      </c>
      <c r="C906" s="7">
        <v>5</v>
      </c>
      <c r="D906" s="74" t="s">
        <v>68</v>
      </c>
      <c r="E906" s="6">
        <v>15</v>
      </c>
      <c r="F906" s="7">
        <v>21</v>
      </c>
      <c r="G906" s="7">
        <v>953</v>
      </c>
      <c r="H906" s="8">
        <v>978</v>
      </c>
      <c r="I906" s="7">
        <v>987</v>
      </c>
      <c r="J906" s="8">
        <v>1013</v>
      </c>
      <c r="K906" s="7">
        <v>15</v>
      </c>
      <c r="L906" s="7">
        <v>21</v>
      </c>
      <c r="O906" s="7" t="s">
        <v>4909</v>
      </c>
      <c r="Q906" s="7" t="s">
        <v>2819</v>
      </c>
    </row>
    <row r="907" spans="1:17" x14ac:dyDescent="0.55000000000000004">
      <c r="A907" s="74" t="s">
        <v>69</v>
      </c>
      <c r="B907" s="7">
        <v>21</v>
      </c>
      <c r="C907" s="7">
        <v>6</v>
      </c>
      <c r="D907" s="74" t="s">
        <v>68</v>
      </c>
      <c r="E907" s="6">
        <v>15</v>
      </c>
      <c r="F907" s="7">
        <v>23</v>
      </c>
      <c r="G907" s="7">
        <v>993</v>
      </c>
      <c r="H907" s="8">
        <v>981</v>
      </c>
      <c r="I907" s="7">
        <v>1024</v>
      </c>
      <c r="J907" s="8">
        <v>976</v>
      </c>
      <c r="K907" s="7">
        <v>15</v>
      </c>
      <c r="L907" s="7">
        <v>23</v>
      </c>
      <c r="O907" s="7" t="s">
        <v>4926</v>
      </c>
      <c r="Q907" s="7" t="s">
        <v>2836</v>
      </c>
    </row>
    <row r="908" spans="1:17" x14ac:dyDescent="0.55000000000000004">
      <c r="A908" s="74" t="s">
        <v>69</v>
      </c>
      <c r="B908" s="7">
        <v>21</v>
      </c>
      <c r="C908" s="7">
        <v>7</v>
      </c>
      <c r="D908" s="74" t="s">
        <v>68</v>
      </c>
      <c r="E908" s="6">
        <v>15</v>
      </c>
      <c r="F908" s="7">
        <v>25</v>
      </c>
      <c r="G908" s="7">
        <v>992</v>
      </c>
      <c r="H908" s="8">
        <v>977</v>
      </c>
      <c r="I908" s="7">
        <v>1011</v>
      </c>
      <c r="J908" s="8">
        <v>989</v>
      </c>
      <c r="K908" s="7">
        <v>15</v>
      </c>
      <c r="L908" s="7">
        <v>25</v>
      </c>
      <c r="O908" s="7" t="s">
        <v>4944</v>
      </c>
      <c r="Q908" s="7" t="s">
        <v>2854</v>
      </c>
    </row>
    <row r="909" spans="1:17" x14ac:dyDescent="0.55000000000000004">
      <c r="A909" s="74" t="s">
        <v>69</v>
      </c>
      <c r="B909" s="7">
        <v>21</v>
      </c>
      <c r="C909" s="7">
        <v>8</v>
      </c>
      <c r="D909" s="74" t="s">
        <v>68</v>
      </c>
      <c r="E909" s="6">
        <v>16</v>
      </c>
      <c r="F909" s="7">
        <v>2</v>
      </c>
      <c r="G909" s="7">
        <v>988</v>
      </c>
      <c r="H909" s="8">
        <v>946</v>
      </c>
      <c r="I909" s="7">
        <v>1038</v>
      </c>
      <c r="J909" s="8">
        <v>962</v>
      </c>
      <c r="K909" s="7">
        <v>16</v>
      </c>
      <c r="L909" s="7">
        <v>2</v>
      </c>
      <c r="O909" s="7" t="s">
        <v>4829</v>
      </c>
      <c r="Q909" s="7" t="s">
        <v>2739</v>
      </c>
    </row>
    <row r="910" spans="1:17" x14ac:dyDescent="0.55000000000000004">
      <c r="A910" s="74" t="s">
        <v>69</v>
      </c>
      <c r="B910" s="7">
        <v>21</v>
      </c>
      <c r="C910" s="7">
        <v>9</v>
      </c>
      <c r="D910" s="74" t="s">
        <v>68</v>
      </c>
      <c r="E910" s="6">
        <v>16</v>
      </c>
      <c r="F910" s="7">
        <v>3</v>
      </c>
      <c r="G910" s="7">
        <v>842</v>
      </c>
      <c r="H910" s="8">
        <v>807</v>
      </c>
      <c r="I910" s="7">
        <v>1025</v>
      </c>
      <c r="J910" s="8">
        <v>975</v>
      </c>
      <c r="K910" s="7">
        <v>16</v>
      </c>
      <c r="L910" s="7">
        <v>3</v>
      </c>
      <c r="O910" s="7" t="s">
        <v>4830</v>
      </c>
      <c r="Q910" s="7" t="s">
        <v>2740</v>
      </c>
    </row>
    <row r="911" spans="1:17" x14ac:dyDescent="0.55000000000000004">
      <c r="A911" s="74" t="s">
        <v>69</v>
      </c>
      <c r="B911" s="7">
        <v>22</v>
      </c>
      <c r="C911" s="7">
        <v>23</v>
      </c>
      <c r="D911" s="74" t="s">
        <v>68</v>
      </c>
      <c r="E911" s="6">
        <v>16</v>
      </c>
      <c r="F911" s="7">
        <v>4</v>
      </c>
      <c r="G911" s="7">
        <v>979</v>
      </c>
      <c r="H911" s="8">
        <v>937</v>
      </c>
      <c r="I911" s="7">
        <v>1027</v>
      </c>
      <c r="J911" s="8">
        <v>973</v>
      </c>
      <c r="K911" s="7">
        <v>16</v>
      </c>
      <c r="L911" s="7">
        <v>4</v>
      </c>
      <c r="O911" s="7" t="s">
        <v>4831</v>
      </c>
      <c r="Q911" s="7" t="s">
        <v>2741</v>
      </c>
    </row>
    <row r="912" spans="1:17" x14ac:dyDescent="0.55000000000000004">
      <c r="A912" s="74" t="s">
        <v>69</v>
      </c>
      <c r="B912" s="7">
        <v>22</v>
      </c>
      <c r="C912" s="7">
        <v>24</v>
      </c>
      <c r="D912" s="74" t="s">
        <v>68</v>
      </c>
      <c r="E912" s="6">
        <v>16</v>
      </c>
      <c r="F912" s="7">
        <v>5</v>
      </c>
      <c r="G912" s="7">
        <v>969</v>
      </c>
      <c r="H912" s="8">
        <v>895</v>
      </c>
      <c r="I912" s="7">
        <v>1051</v>
      </c>
      <c r="J912" s="8">
        <v>949</v>
      </c>
      <c r="K912" s="7">
        <v>16</v>
      </c>
      <c r="L912" s="7">
        <v>5</v>
      </c>
      <c r="O912" s="7" t="s">
        <v>4832</v>
      </c>
      <c r="Q912" s="7" t="s">
        <v>2742</v>
      </c>
    </row>
    <row r="913" spans="1:17" x14ac:dyDescent="0.55000000000000004">
      <c r="A913" s="74" t="s">
        <v>69</v>
      </c>
      <c r="B913" s="7">
        <v>22</v>
      </c>
      <c r="C913" s="7">
        <v>25</v>
      </c>
      <c r="D913" s="74" t="s">
        <v>68</v>
      </c>
      <c r="E913" s="6">
        <v>16</v>
      </c>
      <c r="F913" s="7">
        <v>8</v>
      </c>
      <c r="G913" s="7">
        <v>899</v>
      </c>
      <c r="H913" s="8">
        <v>903</v>
      </c>
      <c r="I913" s="7">
        <v>1010</v>
      </c>
      <c r="J913" s="8">
        <v>990</v>
      </c>
      <c r="K913" s="7">
        <v>16</v>
      </c>
      <c r="L913" s="7">
        <v>8</v>
      </c>
      <c r="O913" s="7" t="s">
        <v>4833</v>
      </c>
      <c r="Q913" s="7" t="s">
        <v>2743</v>
      </c>
    </row>
    <row r="914" spans="1:17" x14ac:dyDescent="0.55000000000000004">
      <c r="A914" s="74" t="s">
        <v>69</v>
      </c>
      <c r="B914" s="7">
        <v>22</v>
      </c>
      <c r="C914" s="7">
        <v>26</v>
      </c>
      <c r="D914" s="74" t="s">
        <v>68</v>
      </c>
      <c r="E914" s="6">
        <v>16</v>
      </c>
      <c r="F914" s="7">
        <v>9</v>
      </c>
      <c r="G914" s="7">
        <v>989</v>
      </c>
      <c r="H914" s="8">
        <v>884</v>
      </c>
      <c r="I914" s="7">
        <v>1039</v>
      </c>
      <c r="J914" s="8">
        <v>961</v>
      </c>
      <c r="K914" s="7">
        <v>16</v>
      </c>
      <c r="L914" s="7">
        <v>9</v>
      </c>
      <c r="O914" s="7" t="s">
        <v>4834</v>
      </c>
      <c r="Q914" s="7" t="s">
        <v>2744</v>
      </c>
    </row>
    <row r="915" spans="1:17" x14ac:dyDescent="0.55000000000000004">
      <c r="A915" s="74" t="s">
        <v>69</v>
      </c>
      <c r="B915" s="7">
        <v>22</v>
      </c>
      <c r="C915" s="7">
        <v>27</v>
      </c>
      <c r="D915" s="74" t="s">
        <v>68</v>
      </c>
      <c r="E915" s="6">
        <v>16</v>
      </c>
      <c r="F915" s="7">
        <v>17</v>
      </c>
      <c r="G915" s="7">
        <v>994</v>
      </c>
      <c r="H915" s="8">
        <v>963</v>
      </c>
      <c r="I915" s="7">
        <v>1014</v>
      </c>
      <c r="J915" s="8">
        <v>986</v>
      </c>
      <c r="K915" s="7">
        <v>16</v>
      </c>
      <c r="L915" s="7">
        <v>17</v>
      </c>
      <c r="O915" s="7" t="s">
        <v>4852</v>
      </c>
      <c r="Q915" s="7" t="s">
        <v>2762</v>
      </c>
    </row>
    <row r="916" spans="1:17" x14ac:dyDescent="0.55000000000000004">
      <c r="A916" s="74" t="s">
        <v>69</v>
      </c>
      <c r="B916" s="7">
        <v>22</v>
      </c>
      <c r="C916" s="7">
        <v>28</v>
      </c>
      <c r="D916" s="74" t="s">
        <v>68</v>
      </c>
      <c r="E916" s="6">
        <v>16</v>
      </c>
      <c r="F916" s="7">
        <v>18</v>
      </c>
      <c r="G916" s="7">
        <v>1000</v>
      </c>
      <c r="H916" s="8">
        <v>905</v>
      </c>
      <c r="I916" s="7">
        <v>1063</v>
      </c>
      <c r="J916" s="8">
        <v>937</v>
      </c>
      <c r="K916" s="7">
        <v>16</v>
      </c>
      <c r="L916" s="7">
        <v>18</v>
      </c>
      <c r="O916" s="7" t="s">
        <v>4865</v>
      </c>
      <c r="Q916" s="7" t="s">
        <v>2775</v>
      </c>
    </row>
    <row r="917" spans="1:17" x14ac:dyDescent="0.55000000000000004">
      <c r="A917" s="74" t="s">
        <v>69</v>
      </c>
      <c r="B917" s="7">
        <v>22</v>
      </c>
      <c r="C917" s="7">
        <v>29</v>
      </c>
      <c r="D917" s="74" t="s">
        <v>68</v>
      </c>
      <c r="E917" s="6">
        <v>16</v>
      </c>
      <c r="F917" s="7">
        <v>19</v>
      </c>
      <c r="G917" s="7">
        <v>991</v>
      </c>
      <c r="H917" s="8">
        <v>957</v>
      </c>
      <c r="I917" s="7">
        <v>1018</v>
      </c>
      <c r="J917" s="8">
        <v>982</v>
      </c>
      <c r="K917" s="7">
        <v>16</v>
      </c>
      <c r="L917" s="7">
        <v>19</v>
      </c>
      <c r="O917" s="7" t="s">
        <v>4879</v>
      </c>
      <c r="Q917" s="7" t="s">
        <v>2789</v>
      </c>
    </row>
    <row r="918" spans="1:17" x14ac:dyDescent="0.55000000000000004">
      <c r="A918" s="74" t="s">
        <v>69</v>
      </c>
      <c r="B918" s="7">
        <v>22</v>
      </c>
      <c r="C918" s="7">
        <v>3</v>
      </c>
      <c r="D918" s="74" t="s">
        <v>68</v>
      </c>
      <c r="E918" s="6">
        <v>16</v>
      </c>
      <c r="F918" s="7">
        <v>20</v>
      </c>
      <c r="G918" s="7">
        <v>964</v>
      </c>
      <c r="H918" s="8">
        <v>899</v>
      </c>
      <c r="I918" s="7">
        <v>1050</v>
      </c>
      <c r="J918" s="8">
        <v>950</v>
      </c>
      <c r="K918" s="7">
        <v>16</v>
      </c>
      <c r="L918" s="7">
        <v>20</v>
      </c>
      <c r="O918" s="7" t="s">
        <v>4894</v>
      </c>
      <c r="Q918" s="7" t="s">
        <v>2804</v>
      </c>
    </row>
    <row r="919" spans="1:17" x14ac:dyDescent="0.55000000000000004">
      <c r="A919" s="74" t="s">
        <v>69</v>
      </c>
      <c r="B919" s="7">
        <v>22</v>
      </c>
      <c r="C919" s="7">
        <v>30</v>
      </c>
      <c r="D919" s="74" t="s">
        <v>68</v>
      </c>
      <c r="E919" s="6">
        <v>16</v>
      </c>
      <c r="F919" s="7">
        <v>21</v>
      </c>
      <c r="G919" s="7">
        <v>973</v>
      </c>
      <c r="H919" s="8">
        <v>962</v>
      </c>
      <c r="I919" s="7">
        <v>1017</v>
      </c>
      <c r="J919" s="8">
        <v>983</v>
      </c>
      <c r="K919" s="7">
        <v>16</v>
      </c>
      <c r="L919" s="7">
        <v>21</v>
      </c>
      <c r="O919" s="7" t="s">
        <v>4910</v>
      </c>
      <c r="Q919" s="7" t="s">
        <v>2820</v>
      </c>
    </row>
    <row r="920" spans="1:17" x14ac:dyDescent="0.55000000000000004">
      <c r="A920" s="74" t="s">
        <v>69</v>
      </c>
      <c r="B920" s="7">
        <v>22</v>
      </c>
      <c r="C920" s="7">
        <v>31</v>
      </c>
      <c r="D920" s="74" t="s">
        <v>68</v>
      </c>
      <c r="E920" s="6">
        <v>16</v>
      </c>
      <c r="F920" s="7">
        <v>23</v>
      </c>
      <c r="G920" s="7">
        <v>1039</v>
      </c>
      <c r="H920" s="8">
        <v>878</v>
      </c>
      <c r="I920" s="7">
        <v>1087</v>
      </c>
      <c r="J920" s="8">
        <v>913</v>
      </c>
      <c r="K920" s="7">
        <v>16</v>
      </c>
      <c r="L920" s="7">
        <v>23</v>
      </c>
      <c r="O920" s="7" t="s">
        <v>4927</v>
      </c>
      <c r="Q920" s="7" t="s">
        <v>2837</v>
      </c>
    </row>
    <row r="921" spans="1:17" x14ac:dyDescent="0.55000000000000004">
      <c r="A921" s="74" t="s">
        <v>69</v>
      </c>
      <c r="B921" s="7">
        <v>22</v>
      </c>
      <c r="C921" s="7">
        <v>4</v>
      </c>
      <c r="D921" s="74" t="s">
        <v>68</v>
      </c>
      <c r="E921" s="6">
        <v>16</v>
      </c>
      <c r="F921" s="7">
        <v>25</v>
      </c>
      <c r="G921" s="7">
        <v>1010</v>
      </c>
      <c r="H921" s="8">
        <v>924</v>
      </c>
      <c r="I921" s="7">
        <v>1036</v>
      </c>
      <c r="J921" s="8">
        <v>964</v>
      </c>
      <c r="K921" s="7">
        <v>16</v>
      </c>
      <c r="L921" s="7">
        <v>25</v>
      </c>
      <c r="O921" s="7" t="s">
        <v>4945</v>
      </c>
      <c r="Q921" s="7" t="s">
        <v>2855</v>
      </c>
    </row>
    <row r="922" spans="1:17" x14ac:dyDescent="0.55000000000000004">
      <c r="A922" s="74" t="s">
        <v>69</v>
      </c>
      <c r="B922" s="7">
        <v>22</v>
      </c>
      <c r="C922" s="7">
        <v>5</v>
      </c>
      <c r="D922" s="74" t="s">
        <v>68</v>
      </c>
      <c r="E922" s="6">
        <v>17</v>
      </c>
      <c r="F922" s="7">
        <v>2</v>
      </c>
      <c r="G922" s="7">
        <v>987</v>
      </c>
      <c r="H922" s="8">
        <v>993</v>
      </c>
      <c r="I922" s="7">
        <v>1004</v>
      </c>
      <c r="J922" s="8">
        <v>996</v>
      </c>
      <c r="K922" s="7">
        <v>17</v>
      </c>
      <c r="L922" s="7">
        <v>2</v>
      </c>
      <c r="O922" s="7" t="s">
        <v>4841</v>
      </c>
      <c r="Q922" s="7" t="s">
        <v>2751</v>
      </c>
    </row>
    <row r="923" spans="1:17" x14ac:dyDescent="0.55000000000000004">
      <c r="A923" s="74" t="s">
        <v>69</v>
      </c>
      <c r="B923" s="7">
        <v>22</v>
      </c>
      <c r="C923" s="7">
        <v>6</v>
      </c>
      <c r="D923" s="74" t="s">
        <v>68</v>
      </c>
      <c r="E923" s="6">
        <v>17</v>
      </c>
      <c r="F923" s="7">
        <v>3</v>
      </c>
      <c r="G923" s="7">
        <v>994</v>
      </c>
      <c r="H923" s="8">
        <v>997</v>
      </c>
      <c r="I923" s="7">
        <v>993</v>
      </c>
      <c r="J923" s="8">
        <v>1007</v>
      </c>
      <c r="K923" s="7">
        <v>17</v>
      </c>
      <c r="L923" s="7">
        <v>3</v>
      </c>
      <c r="O923" s="7" t="s">
        <v>4842</v>
      </c>
      <c r="Q923" s="7" t="s">
        <v>2752</v>
      </c>
    </row>
    <row r="924" spans="1:17" x14ac:dyDescent="0.55000000000000004">
      <c r="A924" s="74" t="s">
        <v>69</v>
      </c>
      <c r="B924" s="7">
        <v>22</v>
      </c>
      <c r="C924" s="7">
        <v>7</v>
      </c>
      <c r="D924" s="74" t="s">
        <v>68</v>
      </c>
      <c r="E924" s="6">
        <v>17</v>
      </c>
      <c r="F924" s="7">
        <v>4</v>
      </c>
      <c r="G924" s="7">
        <v>997</v>
      </c>
      <c r="H924" s="8">
        <v>987</v>
      </c>
      <c r="I924" s="7">
        <v>992</v>
      </c>
      <c r="J924" s="8">
        <v>1008</v>
      </c>
      <c r="K924" s="7">
        <v>17</v>
      </c>
      <c r="L924" s="7">
        <v>4</v>
      </c>
      <c r="O924" s="7" t="s">
        <v>4843</v>
      </c>
      <c r="Q924" s="7" t="s">
        <v>2753</v>
      </c>
    </row>
    <row r="925" spans="1:17" x14ac:dyDescent="0.55000000000000004">
      <c r="A925" s="74" t="s">
        <v>69</v>
      </c>
      <c r="B925" s="7">
        <v>22</v>
      </c>
      <c r="C925" s="7">
        <v>8</v>
      </c>
      <c r="D925" s="74" t="s">
        <v>68</v>
      </c>
      <c r="E925" s="6">
        <v>17</v>
      </c>
      <c r="F925" s="7">
        <v>5</v>
      </c>
      <c r="G925" s="7">
        <v>995</v>
      </c>
      <c r="H925" s="8">
        <v>994</v>
      </c>
      <c r="I925" s="7">
        <v>996</v>
      </c>
      <c r="J925" s="8">
        <v>1004</v>
      </c>
      <c r="K925" s="7">
        <v>17</v>
      </c>
      <c r="L925" s="7">
        <v>5</v>
      </c>
      <c r="O925" s="7" t="s">
        <v>4844</v>
      </c>
      <c r="Q925" s="7" t="s">
        <v>2754</v>
      </c>
    </row>
    <row r="926" spans="1:17" x14ac:dyDescent="0.55000000000000004">
      <c r="A926" s="74" t="s">
        <v>69</v>
      </c>
      <c r="B926" s="7">
        <v>22</v>
      </c>
      <c r="C926" s="7">
        <v>9</v>
      </c>
      <c r="D926" s="74" t="s">
        <v>68</v>
      </c>
      <c r="E926" s="6">
        <v>17</v>
      </c>
      <c r="F926" s="7">
        <v>8</v>
      </c>
      <c r="G926" s="7">
        <v>971</v>
      </c>
      <c r="H926" s="8">
        <v>998</v>
      </c>
      <c r="I926" s="7">
        <v>994</v>
      </c>
      <c r="J926" s="8">
        <v>1006</v>
      </c>
      <c r="K926" s="7">
        <v>17</v>
      </c>
      <c r="L926" s="7">
        <v>8</v>
      </c>
      <c r="O926" s="7" t="s">
        <v>4845</v>
      </c>
      <c r="Q926" s="7" t="s">
        <v>2755</v>
      </c>
    </row>
    <row r="927" spans="1:17" x14ac:dyDescent="0.55000000000000004">
      <c r="A927" s="74" t="s">
        <v>69</v>
      </c>
      <c r="B927" s="7">
        <v>23</v>
      </c>
      <c r="C927" s="7">
        <v>24</v>
      </c>
      <c r="D927" s="74" t="s">
        <v>68</v>
      </c>
      <c r="E927" s="6">
        <v>17</v>
      </c>
      <c r="F927" s="7">
        <v>9</v>
      </c>
      <c r="G927" s="7">
        <v>977</v>
      </c>
      <c r="H927" s="8">
        <v>993</v>
      </c>
      <c r="I927" s="7">
        <v>994</v>
      </c>
      <c r="J927" s="8">
        <v>1006</v>
      </c>
      <c r="K927" s="7">
        <v>17</v>
      </c>
      <c r="L927" s="7">
        <v>9</v>
      </c>
      <c r="O927" s="7" t="s">
        <v>4846</v>
      </c>
      <c r="Q927" s="7" t="s">
        <v>2756</v>
      </c>
    </row>
    <row r="928" spans="1:17" x14ac:dyDescent="0.55000000000000004">
      <c r="A928" s="74" t="s">
        <v>69</v>
      </c>
      <c r="B928" s="7">
        <v>23</v>
      </c>
      <c r="C928" s="7">
        <v>25</v>
      </c>
      <c r="D928" s="74" t="s">
        <v>68</v>
      </c>
      <c r="E928" s="6">
        <v>17</v>
      </c>
      <c r="F928" s="7">
        <v>18</v>
      </c>
      <c r="G928" s="7">
        <v>987</v>
      </c>
      <c r="H928" s="8">
        <v>990</v>
      </c>
      <c r="I928" s="7">
        <v>1002</v>
      </c>
      <c r="J928" s="8">
        <v>998</v>
      </c>
      <c r="K928" s="7">
        <v>17</v>
      </c>
      <c r="L928" s="7">
        <v>18</v>
      </c>
      <c r="O928" s="7" t="s">
        <v>4866</v>
      </c>
      <c r="Q928" s="7" t="s">
        <v>2776</v>
      </c>
    </row>
    <row r="929" spans="1:17" x14ac:dyDescent="0.55000000000000004">
      <c r="A929" s="74" t="s">
        <v>69</v>
      </c>
      <c r="B929" s="7">
        <v>23</v>
      </c>
      <c r="C929" s="7">
        <v>26</v>
      </c>
      <c r="D929" s="74" t="s">
        <v>68</v>
      </c>
      <c r="E929" s="6">
        <v>17</v>
      </c>
      <c r="F929" s="7">
        <v>19</v>
      </c>
      <c r="G929" s="7">
        <v>980</v>
      </c>
      <c r="H929" s="8">
        <v>995</v>
      </c>
      <c r="I929" s="7">
        <v>1014</v>
      </c>
      <c r="J929" s="8">
        <v>986</v>
      </c>
      <c r="K929" s="7">
        <v>17</v>
      </c>
      <c r="L929" s="7">
        <v>19</v>
      </c>
      <c r="O929" s="7" t="s">
        <v>4880</v>
      </c>
      <c r="Q929" s="7" t="s">
        <v>2790</v>
      </c>
    </row>
    <row r="930" spans="1:17" x14ac:dyDescent="0.55000000000000004">
      <c r="A930" s="74" t="s">
        <v>69</v>
      </c>
      <c r="B930" s="7">
        <v>23</v>
      </c>
      <c r="C930" s="7">
        <v>27</v>
      </c>
      <c r="D930" s="74" t="s">
        <v>68</v>
      </c>
      <c r="E930" s="6">
        <v>17</v>
      </c>
      <c r="F930" s="7">
        <v>20</v>
      </c>
      <c r="G930" s="7">
        <v>984</v>
      </c>
      <c r="H930" s="8">
        <v>997</v>
      </c>
      <c r="I930" s="7">
        <v>992</v>
      </c>
      <c r="J930" s="8">
        <v>1008</v>
      </c>
      <c r="K930" s="7">
        <v>17</v>
      </c>
      <c r="L930" s="7">
        <v>20</v>
      </c>
      <c r="O930" s="7" t="s">
        <v>4895</v>
      </c>
      <c r="Q930" s="7" t="s">
        <v>2805</v>
      </c>
    </row>
    <row r="931" spans="1:17" x14ac:dyDescent="0.55000000000000004">
      <c r="A931" s="74" t="s">
        <v>69</v>
      </c>
      <c r="B931" s="7">
        <v>23</v>
      </c>
      <c r="C931" s="7">
        <v>28</v>
      </c>
      <c r="D931" s="74" t="s">
        <v>68</v>
      </c>
      <c r="E931" s="6">
        <v>17</v>
      </c>
      <c r="F931" s="7">
        <v>21</v>
      </c>
      <c r="G931" s="7">
        <v>994</v>
      </c>
      <c r="H931" s="8">
        <v>1000</v>
      </c>
      <c r="I931" s="7">
        <v>999</v>
      </c>
      <c r="J931" s="8">
        <v>1001</v>
      </c>
      <c r="K931" s="7">
        <v>17</v>
      </c>
      <c r="L931" s="7">
        <v>21</v>
      </c>
      <c r="O931" s="7" t="s">
        <v>4911</v>
      </c>
      <c r="Q931" s="7" t="s">
        <v>2821</v>
      </c>
    </row>
    <row r="932" spans="1:17" x14ac:dyDescent="0.55000000000000004">
      <c r="A932" s="74" t="s">
        <v>69</v>
      </c>
      <c r="B932" s="7">
        <v>23</v>
      </c>
      <c r="C932" s="7">
        <v>29</v>
      </c>
      <c r="D932" s="74" t="s">
        <v>68</v>
      </c>
      <c r="E932" s="6">
        <v>17</v>
      </c>
      <c r="F932" s="7">
        <v>23</v>
      </c>
      <c r="G932" s="7">
        <v>997</v>
      </c>
      <c r="H932" s="8">
        <v>995</v>
      </c>
      <c r="I932" s="7">
        <v>1001</v>
      </c>
      <c r="J932" s="8">
        <v>999</v>
      </c>
      <c r="K932" s="7">
        <v>17</v>
      </c>
      <c r="L932" s="7">
        <v>23</v>
      </c>
      <c r="O932" s="7" t="s">
        <v>4928</v>
      </c>
      <c r="Q932" s="7" t="s">
        <v>2838</v>
      </c>
    </row>
    <row r="933" spans="1:17" x14ac:dyDescent="0.55000000000000004">
      <c r="A933" s="74" t="s">
        <v>69</v>
      </c>
      <c r="B933" s="7">
        <v>23</v>
      </c>
      <c r="C933" s="7">
        <v>3</v>
      </c>
      <c r="D933" s="74" t="s">
        <v>68</v>
      </c>
      <c r="E933" s="6">
        <v>17</v>
      </c>
      <c r="F933" s="7">
        <v>25</v>
      </c>
      <c r="G933" s="7">
        <v>996</v>
      </c>
      <c r="H933" s="8">
        <v>995</v>
      </c>
      <c r="I933" s="7">
        <v>1013</v>
      </c>
      <c r="J933" s="8">
        <v>987</v>
      </c>
      <c r="K933" s="7">
        <v>17</v>
      </c>
      <c r="L933" s="7">
        <v>25</v>
      </c>
      <c r="O933" s="7" t="s">
        <v>4946</v>
      </c>
      <c r="Q933" s="7" t="s">
        <v>2856</v>
      </c>
    </row>
    <row r="934" spans="1:17" x14ac:dyDescent="0.55000000000000004">
      <c r="A934" s="74" t="s">
        <v>69</v>
      </c>
      <c r="B934" s="7">
        <v>23</v>
      </c>
      <c r="C934" s="7">
        <v>30</v>
      </c>
      <c r="D934" s="74" t="s">
        <v>68</v>
      </c>
      <c r="E934" s="6">
        <v>18</v>
      </c>
      <c r="F934" s="7">
        <v>2</v>
      </c>
      <c r="G934" s="7">
        <v>835</v>
      </c>
      <c r="H934" s="8">
        <v>901</v>
      </c>
      <c r="I934" s="7">
        <v>992</v>
      </c>
      <c r="J934" s="8">
        <v>1008</v>
      </c>
      <c r="K934" s="7">
        <v>18</v>
      </c>
      <c r="L934" s="7">
        <v>2</v>
      </c>
      <c r="O934" s="7" t="s">
        <v>4854</v>
      </c>
      <c r="Q934" s="7" t="s">
        <v>2764</v>
      </c>
    </row>
    <row r="935" spans="1:17" x14ac:dyDescent="0.55000000000000004">
      <c r="A935" s="74" t="s">
        <v>69</v>
      </c>
      <c r="B935" s="7">
        <v>23</v>
      </c>
      <c r="C935" s="7">
        <v>31</v>
      </c>
      <c r="D935" s="74" t="s">
        <v>68</v>
      </c>
      <c r="E935" s="6">
        <v>18</v>
      </c>
      <c r="F935" s="7">
        <v>3</v>
      </c>
      <c r="G935" s="7">
        <v>946</v>
      </c>
      <c r="H935" s="8">
        <v>981</v>
      </c>
      <c r="I935" s="7">
        <v>974</v>
      </c>
      <c r="J935" s="8">
        <v>1026</v>
      </c>
      <c r="K935" s="7">
        <v>18</v>
      </c>
      <c r="L935" s="7">
        <v>3</v>
      </c>
      <c r="O935" s="7" t="s">
        <v>4855</v>
      </c>
      <c r="Q935" s="7" t="s">
        <v>2765</v>
      </c>
    </row>
    <row r="936" spans="1:17" x14ac:dyDescent="0.55000000000000004">
      <c r="A936" s="74" t="s">
        <v>69</v>
      </c>
      <c r="B936" s="7">
        <v>23</v>
      </c>
      <c r="C936" s="7">
        <v>4</v>
      </c>
      <c r="D936" s="74" t="s">
        <v>68</v>
      </c>
      <c r="E936" s="6">
        <v>18</v>
      </c>
      <c r="F936" s="7">
        <v>4</v>
      </c>
      <c r="G936" s="7">
        <v>907</v>
      </c>
      <c r="H936" s="8">
        <v>942</v>
      </c>
      <c r="I936" s="7">
        <v>1012</v>
      </c>
      <c r="J936" s="8">
        <v>988</v>
      </c>
      <c r="K936" s="7">
        <v>18</v>
      </c>
      <c r="L936" s="7">
        <v>4</v>
      </c>
      <c r="O936" s="7" t="s">
        <v>4856</v>
      </c>
      <c r="Q936" s="7" t="s">
        <v>2766</v>
      </c>
    </row>
    <row r="937" spans="1:17" x14ac:dyDescent="0.55000000000000004">
      <c r="A937" s="74" t="s">
        <v>69</v>
      </c>
      <c r="B937" s="7">
        <v>23</v>
      </c>
      <c r="C937" s="7">
        <v>5</v>
      </c>
      <c r="D937" s="74" t="s">
        <v>68</v>
      </c>
      <c r="E937" s="6">
        <v>18</v>
      </c>
      <c r="F937" s="7">
        <v>5</v>
      </c>
      <c r="G937" s="7">
        <v>816</v>
      </c>
      <c r="H937" s="8">
        <v>982</v>
      </c>
      <c r="I937" s="7">
        <v>899</v>
      </c>
      <c r="J937" s="8">
        <v>1101</v>
      </c>
      <c r="K937" s="7">
        <v>18</v>
      </c>
      <c r="L937" s="7">
        <v>5</v>
      </c>
      <c r="O937" s="7" t="s">
        <v>4857</v>
      </c>
      <c r="Q937" s="7" t="s">
        <v>2767</v>
      </c>
    </row>
    <row r="938" spans="1:17" x14ac:dyDescent="0.55000000000000004">
      <c r="A938" s="74" t="s">
        <v>69</v>
      </c>
      <c r="B938" s="7">
        <v>23</v>
      </c>
      <c r="C938" s="7">
        <v>6</v>
      </c>
      <c r="D938" s="74" t="s">
        <v>68</v>
      </c>
      <c r="E938" s="6">
        <v>18</v>
      </c>
      <c r="F938" s="7">
        <v>8</v>
      </c>
      <c r="G938" s="7">
        <v>980</v>
      </c>
      <c r="H938" s="8">
        <v>1003</v>
      </c>
      <c r="I938" s="7">
        <v>994</v>
      </c>
      <c r="J938" s="8">
        <v>1006</v>
      </c>
      <c r="K938" s="7">
        <v>18</v>
      </c>
      <c r="L938" s="7">
        <v>8</v>
      </c>
      <c r="O938" s="7" t="s">
        <v>4858</v>
      </c>
      <c r="Q938" s="7" t="s">
        <v>2768</v>
      </c>
    </row>
    <row r="939" spans="1:17" x14ac:dyDescent="0.55000000000000004">
      <c r="A939" s="74" t="s">
        <v>69</v>
      </c>
      <c r="B939" s="7">
        <v>23</v>
      </c>
      <c r="C939" s="7">
        <v>7</v>
      </c>
      <c r="D939" s="74" t="s">
        <v>68</v>
      </c>
      <c r="E939" s="6">
        <v>18</v>
      </c>
      <c r="F939" s="7">
        <v>9</v>
      </c>
      <c r="G939" s="7">
        <v>958</v>
      </c>
      <c r="H939" s="8">
        <v>997</v>
      </c>
      <c r="I939" s="7">
        <v>970</v>
      </c>
      <c r="J939" s="8">
        <v>1030</v>
      </c>
      <c r="K939" s="7">
        <v>18</v>
      </c>
      <c r="L939" s="7">
        <v>9</v>
      </c>
      <c r="O939" s="7" t="s">
        <v>4859</v>
      </c>
      <c r="Q939" s="7" t="s">
        <v>2769</v>
      </c>
    </row>
    <row r="940" spans="1:17" x14ac:dyDescent="0.55000000000000004">
      <c r="A940" s="74" t="s">
        <v>69</v>
      </c>
      <c r="B940" s="7">
        <v>23</v>
      </c>
      <c r="C940" s="7">
        <v>8</v>
      </c>
      <c r="D940" s="74" t="s">
        <v>68</v>
      </c>
      <c r="E940" s="6">
        <v>18</v>
      </c>
      <c r="F940" s="7">
        <v>19</v>
      </c>
      <c r="G940" s="7">
        <v>747</v>
      </c>
      <c r="H940" s="8">
        <v>664</v>
      </c>
      <c r="I940" s="7">
        <v>1132</v>
      </c>
      <c r="J940" s="8">
        <v>868</v>
      </c>
      <c r="K940" s="7">
        <v>18</v>
      </c>
      <c r="L940" s="7">
        <v>19</v>
      </c>
      <c r="O940" s="7" t="s">
        <v>4881</v>
      </c>
      <c r="Q940" s="7" t="s">
        <v>2791</v>
      </c>
    </row>
    <row r="941" spans="1:17" x14ac:dyDescent="0.55000000000000004">
      <c r="A941" s="74" t="s">
        <v>69</v>
      </c>
      <c r="B941" s="7">
        <v>23</v>
      </c>
      <c r="C941" s="7">
        <v>9</v>
      </c>
      <c r="D941" s="74" t="s">
        <v>68</v>
      </c>
      <c r="E941" s="6">
        <v>18</v>
      </c>
      <c r="F941" s="7">
        <v>20</v>
      </c>
      <c r="G941" s="7">
        <v>801</v>
      </c>
      <c r="H941" s="8">
        <v>773</v>
      </c>
      <c r="I941" s="7">
        <v>910</v>
      </c>
      <c r="J941" s="8">
        <v>1090</v>
      </c>
      <c r="K941" s="7">
        <v>18</v>
      </c>
      <c r="L941" s="7">
        <v>20</v>
      </c>
      <c r="O941" s="7" t="s">
        <v>4896</v>
      </c>
      <c r="Q941" s="7" t="s">
        <v>2806</v>
      </c>
    </row>
    <row r="942" spans="1:17" x14ac:dyDescent="0.55000000000000004">
      <c r="A942" s="74" t="s">
        <v>69</v>
      </c>
      <c r="B942" s="7">
        <v>24</v>
      </c>
      <c r="C942" s="7">
        <v>25</v>
      </c>
      <c r="D942" s="74" t="s">
        <v>68</v>
      </c>
      <c r="E942" s="6">
        <v>18</v>
      </c>
      <c r="F942" s="7">
        <v>21</v>
      </c>
      <c r="G942" s="7">
        <v>867</v>
      </c>
      <c r="H942" s="8">
        <v>918</v>
      </c>
      <c r="I942" s="7">
        <v>883</v>
      </c>
      <c r="J942" s="8">
        <v>1117</v>
      </c>
      <c r="K942" s="7">
        <v>18</v>
      </c>
      <c r="L942" s="7">
        <v>21</v>
      </c>
      <c r="O942" s="7" t="s">
        <v>4912</v>
      </c>
      <c r="Q942" s="7" t="s">
        <v>2822</v>
      </c>
    </row>
    <row r="943" spans="1:17" x14ac:dyDescent="0.55000000000000004">
      <c r="A943" s="74" t="s">
        <v>69</v>
      </c>
      <c r="B943" s="7">
        <v>24</v>
      </c>
      <c r="C943" s="7">
        <v>26</v>
      </c>
      <c r="D943" s="74" t="s">
        <v>68</v>
      </c>
      <c r="E943" s="6">
        <v>18</v>
      </c>
      <c r="F943" s="7">
        <v>23</v>
      </c>
      <c r="G943" s="7">
        <v>781</v>
      </c>
      <c r="H943" s="8">
        <v>699</v>
      </c>
      <c r="I943" s="7">
        <v>1130</v>
      </c>
      <c r="J943" s="8">
        <v>870</v>
      </c>
      <c r="K943" s="7">
        <v>18</v>
      </c>
      <c r="L943" s="7">
        <v>23</v>
      </c>
      <c r="O943" s="7" t="s">
        <v>4929</v>
      </c>
      <c r="Q943" s="7" t="s">
        <v>2839</v>
      </c>
    </row>
    <row r="944" spans="1:17" x14ac:dyDescent="0.55000000000000004">
      <c r="A944" s="74" t="s">
        <v>69</v>
      </c>
      <c r="B944" s="7">
        <v>24</v>
      </c>
      <c r="C944" s="7">
        <v>27</v>
      </c>
      <c r="D944" s="74" t="s">
        <v>68</v>
      </c>
      <c r="E944" s="6">
        <v>18</v>
      </c>
      <c r="F944" s="7">
        <v>25</v>
      </c>
      <c r="G944" s="7">
        <v>1022</v>
      </c>
      <c r="H944" s="8">
        <v>515</v>
      </c>
      <c r="I944" s="7">
        <v>1252</v>
      </c>
      <c r="J944" s="8">
        <v>748</v>
      </c>
      <c r="K944" s="7">
        <v>18</v>
      </c>
      <c r="L944" s="7">
        <v>25</v>
      </c>
      <c r="O944" s="7" t="s">
        <v>4947</v>
      </c>
      <c r="Q944" s="7" t="s">
        <v>2857</v>
      </c>
    </row>
    <row r="945" spans="1:17" x14ac:dyDescent="0.55000000000000004">
      <c r="A945" s="74" t="s">
        <v>69</v>
      </c>
      <c r="B945" s="7">
        <v>24</v>
      </c>
      <c r="C945" s="7">
        <v>28</v>
      </c>
      <c r="D945" s="74" t="s">
        <v>68</v>
      </c>
      <c r="E945" s="6">
        <v>19</v>
      </c>
      <c r="F945" s="7">
        <v>2</v>
      </c>
      <c r="G945" s="7">
        <v>893</v>
      </c>
      <c r="H945" s="8">
        <v>904</v>
      </c>
      <c r="I945" s="7">
        <v>1014</v>
      </c>
      <c r="J945" s="8">
        <v>986</v>
      </c>
      <c r="K945" s="7">
        <v>19</v>
      </c>
      <c r="L945" s="7">
        <v>2</v>
      </c>
      <c r="O945" s="7" t="s">
        <v>4868</v>
      </c>
      <c r="Q945" s="7" t="s">
        <v>2778</v>
      </c>
    </row>
    <row r="946" spans="1:17" x14ac:dyDescent="0.55000000000000004">
      <c r="A946" s="74" t="s">
        <v>69</v>
      </c>
      <c r="B946" s="7">
        <v>24</v>
      </c>
      <c r="C946" s="7">
        <v>29</v>
      </c>
      <c r="D946" s="74" t="s">
        <v>68</v>
      </c>
      <c r="E946" s="6">
        <v>19</v>
      </c>
      <c r="F946" s="7">
        <v>3</v>
      </c>
      <c r="G946" s="7">
        <v>981</v>
      </c>
      <c r="H946" s="8">
        <v>980</v>
      </c>
      <c r="I946" s="7">
        <v>992</v>
      </c>
      <c r="J946" s="8">
        <v>1008</v>
      </c>
      <c r="K946" s="7">
        <v>19</v>
      </c>
      <c r="L946" s="7">
        <v>3</v>
      </c>
      <c r="O946" s="7" t="s">
        <v>4869</v>
      </c>
      <c r="Q946" s="7" t="s">
        <v>2779</v>
      </c>
    </row>
    <row r="947" spans="1:17" x14ac:dyDescent="0.55000000000000004">
      <c r="A947" s="74" t="s">
        <v>69</v>
      </c>
      <c r="B947" s="7">
        <v>24</v>
      </c>
      <c r="C947" s="7">
        <v>3</v>
      </c>
      <c r="D947" s="74" t="s">
        <v>68</v>
      </c>
      <c r="E947" s="6">
        <v>19</v>
      </c>
      <c r="F947" s="7">
        <v>4</v>
      </c>
      <c r="G947" s="7">
        <v>870</v>
      </c>
      <c r="H947" s="8">
        <v>939</v>
      </c>
      <c r="I947" s="7">
        <v>939</v>
      </c>
      <c r="J947" s="8">
        <v>1061</v>
      </c>
      <c r="K947" s="7">
        <v>19</v>
      </c>
      <c r="L947" s="7">
        <v>4</v>
      </c>
      <c r="O947" s="7" t="s">
        <v>4870</v>
      </c>
      <c r="Q947" s="7" t="s">
        <v>2780</v>
      </c>
    </row>
    <row r="948" spans="1:17" x14ac:dyDescent="0.55000000000000004">
      <c r="A948" s="74" t="s">
        <v>69</v>
      </c>
      <c r="B948" s="7">
        <v>24</v>
      </c>
      <c r="C948" s="7">
        <v>30</v>
      </c>
      <c r="D948" s="74" t="s">
        <v>68</v>
      </c>
      <c r="E948" s="6">
        <v>19</v>
      </c>
      <c r="F948" s="7">
        <v>5</v>
      </c>
      <c r="G948" s="7">
        <v>863</v>
      </c>
      <c r="H948" s="8">
        <v>963</v>
      </c>
      <c r="I948" s="7">
        <v>897</v>
      </c>
      <c r="J948" s="8">
        <v>1103</v>
      </c>
      <c r="K948" s="7">
        <v>19</v>
      </c>
      <c r="L948" s="7">
        <v>5</v>
      </c>
      <c r="O948" s="7" t="s">
        <v>4871</v>
      </c>
      <c r="Q948" s="7" t="s">
        <v>2781</v>
      </c>
    </row>
    <row r="949" spans="1:17" x14ac:dyDescent="0.55000000000000004">
      <c r="A949" s="74" t="s">
        <v>69</v>
      </c>
      <c r="B949" s="7">
        <v>24</v>
      </c>
      <c r="C949" s="7">
        <v>31</v>
      </c>
      <c r="D949" s="74" t="s">
        <v>68</v>
      </c>
      <c r="E949" s="6">
        <v>19</v>
      </c>
      <c r="F949" s="7">
        <v>8</v>
      </c>
      <c r="G949" s="7">
        <v>965</v>
      </c>
      <c r="H949" s="8">
        <v>991</v>
      </c>
      <c r="I949" s="7">
        <v>977</v>
      </c>
      <c r="J949" s="8">
        <v>1023</v>
      </c>
      <c r="K949" s="7">
        <v>19</v>
      </c>
      <c r="L949" s="7">
        <v>8</v>
      </c>
      <c r="O949" s="7" t="s">
        <v>4872</v>
      </c>
      <c r="Q949" s="7" t="s">
        <v>2782</v>
      </c>
    </row>
    <row r="950" spans="1:17" x14ac:dyDescent="0.55000000000000004">
      <c r="A950" s="74" t="s">
        <v>69</v>
      </c>
      <c r="B950" s="7">
        <v>24</v>
      </c>
      <c r="C950" s="7">
        <v>4</v>
      </c>
      <c r="D950" s="74" t="s">
        <v>68</v>
      </c>
      <c r="E950" s="6">
        <v>19</v>
      </c>
      <c r="F950" s="7">
        <v>9</v>
      </c>
      <c r="G950" s="7">
        <v>937</v>
      </c>
      <c r="H950" s="8">
        <v>989</v>
      </c>
      <c r="I950" s="7">
        <v>954</v>
      </c>
      <c r="J950" s="8">
        <v>1046</v>
      </c>
      <c r="K950" s="7">
        <v>19</v>
      </c>
      <c r="L950" s="7">
        <v>9</v>
      </c>
      <c r="O950" s="7" t="s">
        <v>4873</v>
      </c>
      <c r="Q950" s="7" t="s">
        <v>2783</v>
      </c>
    </row>
    <row r="951" spans="1:17" x14ac:dyDescent="0.55000000000000004">
      <c r="A951" s="74" t="s">
        <v>69</v>
      </c>
      <c r="B951" s="7">
        <v>24</v>
      </c>
      <c r="C951" s="7">
        <v>5</v>
      </c>
      <c r="D951" s="74" t="s">
        <v>68</v>
      </c>
      <c r="E951" s="6">
        <v>19</v>
      </c>
      <c r="F951" s="7">
        <v>20</v>
      </c>
      <c r="G951" s="7">
        <v>733</v>
      </c>
      <c r="H951" s="8">
        <v>776</v>
      </c>
      <c r="I951" s="7">
        <v>909</v>
      </c>
      <c r="J951" s="8">
        <v>1091</v>
      </c>
      <c r="K951" s="7">
        <v>19</v>
      </c>
      <c r="L951" s="7">
        <v>20</v>
      </c>
      <c r="O951" s="7" t="s">
        <v>4897</v>
      </c>
      <c r="Q951" s="7" t="s">
        <v>2807</v>
      </c>
    </row>
    <row r="952" spans="1:17" x14ac:dyDescent="0.55000000000000004">
      <c r="A952" s="74" t="s">
        <v>69</v>
      </c>
      <c r="B952" s="7">
        <v>24</v>
      </c>
      <c r="C952" s="7">
        <v>6</v>
      </c>
      <c r="D952" s="74" t="s">
        <v>68</v>
      </c>
      <c r="E952" s="6">
        <v>19</v>
      </c>
      <c r="F952" s="7">
        <v>21</v>
      </c>
      <c r="G952" s="7">
        <v>878</v>
      </c>
      <c r="H952" s="8">
        <v>914</v>
      </c>
      <c r="I952" s="7">
        <v>952</v>
      </c>
      <c r="J952" s="8">
        <v>1048</v>
      </c>
      <c r="K952" s="7">
        <v>19</v>
      </c>
      <c r="L952" s="7">
        <v>21</v>
      </c>
      <c r="O952" s="7" t="s">
        <v>4913</v>
      </c>
      <c r="Q952" s="7" t="s">
        <v>2823</v>
      </c>
    </row>
    <row r="953" spans="1:17" x14ac:dyDescent="0.55000000000000004">
      <c r="A953" s="74" t="s">
        <v>69</v>
      </c>
      <c r="B953" s="7">
        <v>24</v>
      </c>
      <c r="C953" s="7">
        <v>7</v>
      </c>
      <c r="D953" s="74" t="s">
        <v>68</v>
      </c>
      <c r="E953" s="6">
        <v>19</v>
      </c>
      <c r="F953" s="7">
        <v>23</v>
      </c>
      <c r="G953" s="7">
        <v>775</v>
      </c>
      <c r="H953" s="8">
        <v>458</v>
      </c>
      <c r="I953" s="7">
        <v>1067</v>
      </c>
      <c r="J953" s="8">
        <v>933</v>
      </c>
      <c r="K953" s="7">
        <v>19</v>
      </c>
      <c r="L953" s="7">
        <v>23</v>
      </c>
      <c r="O953" s="7" t="s">
        <v>4930</v>
      </c>
      <c r="Q953" s="7" t="s">
        <v>2840</v>
      </c>
    </row>
    <row r="954" spans="1:17" x14ac:dyDescent="0.55000000000000004">
      <c r="A954" s="74" t="s">
        <v>69</v>
      </c>
      <c r="B954" s="7">
        <v>24</v>
      </c>
      <c r="C954" s="7">
        <v>8</v>
      </c>
      <c r="D954" s="74" t="s">
        <v>68</v>
      </c>
      <c r="E954" s="6">
        <v>19</v>
      </c>
      <c r="F954" s="7">
        <v>25</v>
      </c>
      <c r="G954" s="7">
        <v>1092</v>
      </c>
      <c r="H954" s="8">
        <v>456</v>
      </c>
      <c r="I954" s="7">
        <v>1382</v>
      </c>
      <c r="J954" s="8">
        <v>618</v>
      </c>
      <c r="K954" s="7">
        <v>19</v>
      </c>
      <c r="L954" s="7">
        <v>25</v>
      </c>
      <c r="O954" s="7" t="s">
        <v>4948</v>
      </c>
      <c r="Q954" s="7" t="s">
        <v>2858</v>
      </c>
    </row>
    <row r="955" spans="1:17" x14ac:dyDescent="0.55000000000000004">
      <c r="A955" s="74" t="s">
        <v>69</v>
      </c>
      <c r="B955" s="7">
        <v>24</v>
      </c>
      <c r="C955" s="7">
        <v>9</v>
      </c>
      <c r="D955" s="74" t="s">
        <v>68</v>
      </c>
      <c r="E955" s="6">
        <v>20</v>
      </c>
      <c r="F955" s="7">
        <v>3</v>
      </c>
      <c r="G955" s="7">
        <v>944</v>
      </c>
      <c r="H955" s="8">
        <v>979</v>
      </c>
      <c r="I955" s="7">
        <v>993</v>
      </c>
      <c r="J955" s="8">
        <v>1007</v>
      </c>
      <c r="K955" s="7">
        <v>20</v>
      </c>
      <c r="L955" s="7">
        <v>3</v>
      </c>
      <c r="O955" s="7" t="s">
        <v>4884</v>
      </c>
      <c r="Q955" s="7" t="s">
        <v>2794</v>
      </c>
    </row>
    <row r="956" spans="1:17" x14ac:dyDescent="0.55000000000000004">
      <c r="A956" s="74" t="s">
        <v>69</v>
      </c>
      <c r="B956" s="7">
        <v>25</v>
      </c>
      <c r="C956" s="7">
        <v>26</v>
      </c>
      <c r="D956" s="74" t="s">
        <v>68</v>
      </c>
      <c r="E956" s="6">
        <v>20</v>
      </c>
      <c r="F956" s="7">
        <v>4</v>
      </c>
      <c r="G956" s="7">
        <v>800</v>
      </c>
      <c r="H956" s="8">
        <v>856</v>
      </c>
      <c r="I956" s="7">
        <v>1031</v>
      </c>
      <c r="J956" s="8">
        <v>969</v>
      </c>
      <c r="K956" s="7">
        <v>20</v>
      </c>
      <c r="L956" s="7">
        <v>4</v>
      </c>
      <c r="O956" s="7" t="s">
        <v>4885</v>
      </c>
      <c r="Q956" s="7" t="s">
        <v>2795</v>
      </c>
    </row>
    <row r="957" spans="1:17" x14ac:dyDescent="0.55000000000000004">
      <c r="A957" s="74" t="s">
        <v>69</v>
      </c>
      <c r="B957" s="7">
        <v>25</v>
      </c>
      <c r="C957" s="7">
        <v>27</v>
      </c>
      <c r="D957" s="74" t="s">
        <v>68</v>
      </c>
      <c r="E957" s="6">
        <v>20</v>
      </c>
      <c r="F957" s="7">
        <v>5</v>
      </c>
      <c r="G957" s="7">
        <v>770</v>
      </c>
      <c r="H957" s="8">
        <v>918</v>
      </c>
      <c r="I957" s="7">
        <v>927</v>
      </c>
      <c r="J957" s="8">
        <v>1073</v>
      </c>
      <c r="K957" s="7">
        <v>20</v>
      </c>
      <c r="L957" s="7">
        <v>5</v>
      </c>
      <c r="O957" s="7" t="s">
        <v>4886</v>
      </c>
      <c r="Q957" s="7" t="s">
        <v>2796</v>
      </c>
    </row>
    <row r="958" spans="1:17" x14ac:dyDescent="0.55000000000000004">
      <c r="A958" s="74" t="s">
        <v>69</v>
      </c>
      <c r="B958" s="7">
        <v>25</v>
      </c>
      <c r="C958" s="7">
        <v>28</v>
      </c>
      <c r="D958" s="74" t="s">
        <v>68</v>
      </c>
      <c r="E958" s="6">
        <v>20</v>
      </c>
      <c r="F958" s="7">
        <v>8</v>
      </c>
      <c r="G958" s="7">
        <v>967</v>
      </c>
      <c r="H958" s="8">
        <v>979</v>
      </c>
      <c r="I958" s="7">
        <v>993</v>
      </c>
      <c r="J958" s="8">
        <v>1007</v>
      </c>
      <c r="K958" s="7">
        <v>20</v>
      </c>
      <c r="L958" s="7">
        <v>8</v>
      </c>
      <c r="O958" s="7" t="s">
        <v>4887</v>
      </c>
      <c r="Q958" s="7" t="s">
        <v>2797</v>
      </c>
    </row>
    <row r="959" spans="1:17" x14ac:dyDescent="0.55000000000000004">
      <c r="A959" s="74" t="s">
        <v>69</v>
      </c>
      <c r="B959" s="7">
        <v>25</v>
      </c>
      <c r="C959" s="7">
        <v>29</v>
      </c>
      <c r="D959" s="74" t="s">
        <v>68</v>
      </c>
      <c r="E959" s="6">
        <v>20</v>
      </c>
      <c r="F959" s="7">
        <v>9</v>
      </c>
      <c r="G959" s="7">
        <v>972</v>
      </c>
      <c r="H959" s="8">
        <v>976</v>
      </c>
      <c r="I959" s="7">
        <v>1001</v>
      </c>
      <c r="J959" s="8">
        <v>999</v>
      </c>
      <c r="K959" s="7">
        <v>20</v>
      </c>
      <c r="L959" s="7">
        <v>9</v>
      </c>
      <c r="O959" s="7" t="s">
        <v>4888</v>
      </c>
      <c r="Q959" s="7" t="s">
        <v>2798</v>
      </c>
    </row>
    <row r="960" spans="1:17" x14ac:dyDescent="0.55000000000000004">
      <c r="A960" s="74" t="s">
        <v>69</v>
      </c>
      <c r="B960" s="7">
        <v>25</v>
      </c>
      <c r="C960" s="7">
        <v>3</v>
      </c>
      <c r="D960" s="74" t="s">
        <v>68</v>
      </c>
      <c r="E960" s="6">
        <v>20</v>
      </c>
      <c r="F960" s="7">
        <v>21</v>
      </c>
      <c r="G960" s="7">
        <v>718</v>
      </c>
      <c r="H960" s="8">
        <v>902</v>
      </c>
      <c r="I960" s="7">
        <v>949</v>
      </c>
      <c r="J960" s="8">
        <v>1051</v>
      </c>
      <c r="K960" s="7">
        <v>20</v>
      </c>
      <c r="L960" s="7">
        <v>21</v>
      </c>
      <c r="O960" s="7" t="s">
        <v>4914</v>
      </c>
      <c r="Q960" s="7" t="s">
        <v>2824</v>
      </c>
    </row>
    <row r="961" spans="1:17" x14ac:dyDescent="0.55000000000000004">
      <c r="A961" s="74" t="s">
        <v>69</v>
      </c>
      <c r="B961" s="7">
        <v>25</v>
      </c>
      <c r="C961" s="7">
        <v>30</v>
      </c>
      <c r="D961" s="74" t="s">
        <v>68</v>
      </c>
      <c r="E961" s="6">
        <v>20</v>
      </c>
      <c r="F961" s="7">
        <v>23</v>
      </c>
      <c r="G961" s="7">
        <v>989</v>
      </c>
      <c r="H961" s="8">
        <v>540</v>
      </c>
      <c r="I961" s="7">
        <v>1336</v>
      </c>
      <c r="J961" s="8">
        <v>664</v>
      </c>
      <c r="K961" s="7">
        <v>20</v>
      </c>
      <c r="L961" s="7">
        <v>23</v>
      </c>
      <c r="O961" s="7" t="s">
        <v>4931</v>
      </c>
      <c r="Q961" s="7" t="s">
        <v>2841</v>
      </c>
    </row>
    <row r="962" spans="1:17" x14ac:dyDescent="0.55000000000000004">
      <c r="A962" s="74" t="s">
        <v>69</v>
      </c>
      <c r="B962" s="7">
        <v>25</v>
      </c>
      <c r="C962" s="7">
        <v>31</v>
      </c>
      <c r="D962" s="74" t="s">
        <v>68</v>
      </c>
      <c r="E962" s="6">
        <v>20</v>
      </c>
      <c r="F962" s="7">
        <v>25</v>
      </c>
      <c r="G962" s="7">
        <v>970</v>
      </c>
      <c r="H962" s="8">
        <v>626</v>
      </c>
      <c r="I962" s="7">
        <v>1175</v>
      </c>
      <c r="J962" s="8">
        <v>825</v>
      </c>
      <c r="K962" s="7">
        <v>20</v>
      </c>
      <c r="L962" s="7">
        <v>25</v>
      </c>
      <c r="O962" s="7" t="s">
        <v>4949</v>
      </c>
      <c r="Q962" s="7" t="s">
        <v>2859</v>
      </c>
    </row>
    <row r="963" spans="1:17" x14ac:dyDescent="0.55000000000000004">
      <c r="A963" s="74" t="s">
        <v>69</v>
      </c>
      <c r="B963" s="7">
        <v>25</v>
      </c>
      <c r="C963" s="7">
        <v>4</v>
      </c>
      <c r="D963" s="74" t="s">
        <v>68</v>
      </c>
      <c r="E963" s="6">
        <v>21</v>
      </c>
      <c r="F963" s="7">
        <v>3</v>
      </c>
      <c r="G963" s="7">
        <v>959</v>
      </c>
      <c r="H963" s="8">
        <v>928</v>
      </c>
      <c r="I963" s="7">
        <v>1032</v>
      </c>
      <c r="J963" s="8">
        <v>968</v>
      </c>
      <c r="K963" s="7">
        <v>21</v>
      </c>
      <c r="L963" s="7">
        <v>3</v>
      </c>
      <c r="O963" s="7" t="s">
        <v>4900</v>
      </c>
      <c r="Q963" s="7" t="s">
        <v>2810</v>
      </c>
    </row>
    <row r="964" spans="1:17" x14ac:dyDescent="0.55000000000000004">
      <c r="A964" s="74" t="s">
        <v>69</v>
      </c>
      <c r="B964" s="7">
        <v>25</v>
      </c>
      <c r="C964" s="7">
        <v>5</v>
      </c>
      <c r="D964" s="74" t="s">
        <v>68</v>
      </c>
      <c r="E964" s="6">
        <v>21</v>
      </c>
      <c r="F964" s="7">
        <v>4</v>
      </c>
      <c r="G964" s="7">
        <v>906</v>
      </c>
      <c r="H964" s="8">
        <v>868</v>
      </c>
      <c r="I964" s="7">
        <v>1115</v>
      </c>
      <c r="J964" s="8">
        <v>885</v>
      </c>
      <c r="K964" s="7">
        <v>21</v>
      </c>
      <c r="L964" s="7">
        <v>4</v>
      </c>
      <c r="O964" s="7" t="s">
        <v>4901</v>
      </c>
      <c r="Q964" s="7" t="s">
        <v>2811</v>
      </c>
    </row>
    <row r="965" spans="1:17" x14ac:dyDescent="0.55000000000000004">
      <c r="A965" s="74" t="s">
        <v>69</v>
      </c>
      <c r="B965" s="7">
        <v>25</v>
      </c>
      <c r="C965" s="7">
        <v>6</v>
      </c>
      <c r="D965" s="74" t="s">
        <v>68</v>
      </c>
      <c r="E965" s="6">
        <v>21</v>
      </c>
      <c r="F965" s="7">
        <v>5</v>
      </c>
      <c r="G965" s="7">
        <v>776</v>
      </c>
      <c r="H965" s="8">
        <v>753</v>
      </c>
      <c r="I965" s="7">
        <v>884</v>
      </c>
      <c r="J965" s="8">
        <v>1116</v>
      </c>
      <c r="K965" s="7">
        <v>21</v>
      </c>
      <c r="L965" s="7">
        <v>5</v>
      </c>
      <c r="O965" s="7" t="s">
        <v>4902</v>
      </c>
      <c r="Q965" s="7" t="s">
        <v>2812</v>
      </c>
    </row>
    <row r="966" spans="1:17" x14ac:dyDescent="0.55000000000000004">
      <c r="A966" s="74" t="s">
        <v>69</v>
      </c>
      <c r="B966" s="7">
        <v>25</v>
      </c>
      <c r="C966" s="7">
        <v>7</v>
      </c>
      <c r="D966" s="74" t="s">
        <v>68</v>
      </c>
      <c r="E966" s="6">
        <v>21</v>
      </c>
      <c r="F966" s="7">
        <v>8</v>
      </c>
      <c r="G966" s="7">
        <v>1003</v>
      </c>
      <c r="H966" s="8">
        <v>920</v>
      </c>
      <c r="I966" s="7">
        <v>1049</v>
      </c>
      <c r="J966" s="8">
        <v>951</v>
      </c>
      <c r="K966" s="7">
        <v>21</v>
      </c>
      <c r="L966" s="7">
        <v>8</v>
      </c>
      <c r="O966" s="7" t="s">
        <v>4903</v>
      </c>
      <c r="Q966" s="7" t="s">
        <v>2813</v>
      </c>
    </row>
    <row r="967" spans="1:17" x14ac:dyDescent="0.55000000000000004">
      <c r="A967" s="74" t="s">
        <v>69</v>
      </c>
      <c r="B967" s="7">
        <v>25</v>
      </c>
      <c r="C967" s="7">
        <v>8</v>
      </c>
      <c r="D967" s="74" t="s">
        <v>68</v>
      </c>
      <c r="E967" s="6">
        <v>21</v>
      </c>
      <c r="F967" s="7">
        <v>9</v>
      </c>
      <c r="G967" s="7">
        <v>984</v>
      </c>
      <c r="H967" s="8">
        <v>956</v>
      </c>
      <c r="I967" s="7">
        <v>1012</v>
      </c>
      <c r="J967" s="8">
        <v>988</v>
      </c>
      <c r="K967" s="7">
        <v>21</v>
      </c>
      <c r="L967" s="7">
        <v>9</v>
      </c>
      <c r="O967" s="7" t="s">
        <v>4904</v>
      </c>
      <c r="Q967" s="7" t="s">
        <v>2814</v>
      </c>
    </row>
    <row r="968" spans="1:17" x14ac:dyDescent="0.55000000000000004">
      <c r="A968" s="74" t="s">
        <v>69</v>
      </c>
      <c r="B968" s="7">
        <v>25</v>
      </c>
      <c r="C968" s="7">
        <v>9</v>
      </c>
      <c r="D968" s="74" t="s">
        <v>68</v>
      </c>
      <c r="E968" s="6">
        <v>21</v>
      </c>
      <c r="F968" s="7">
        <v>23</v>
      </c>
      <c r="G968" s="7">
        <v>1058</v>
      </c>
      <c r="H968" s="8">
        <v>716</v>
      </c>
      <c r="I968" s="7">
        <v>1224</v>
      </c>
      <c r="J968" s="8">
        <v>776</v>
      </c>
      <c r="K968" s="7">
        <v>21</v>
      </c>
      <c r="L968" s="7">
        <v>23</v>
      </c>
      <c r="O968" s="7" t="s">
        <v>4932</v>
      </c>
      <c r="Q968" s="7" t="s">
        <v>2842</v>
      </c>
    </row>
    <row r="969" spans="1:17" x14ac:dyDescent="0.55000000000000004">
      <c r="A969" s="74" t="s">
        <v>69</v>
      </c>
      <c r="B969" s="7">
        <v>26</v>
      </c>
      <c r="C969" s="7">
        <v>27</v>
      </c>
      <c r="D969" s="74" t="s">
        <v>68</v>
      </c>
      <c r="E969" s="6">
        <v>21</v>
      </c>
      <c r="F969" s="7">
        <v>25</v>
      </c>
      <c r="G969" s="7">
        <v>914</v>
      </c>
      <c r="H969" s="8">
        <v>837</v>
      </c>
      <c r="I969" s="7">
        <v>1069</v>
      </c>
      <c r="J969" s="8">
        <v>931</v>
      </c>
      <c r="K969" s="7">
        <v>21</v>
      </c>
      <c r="L969" s="7">
        <v>25</v>
      </c>
      <c r="O969" s="7" t="s">
        <v>4950</v>
      </c>
      <c r="Q969" s="7" t="s">
        <v>2860</v>
      </c>
    </row>
    <row r="970" spans="1:17" x14ac:dyDescent="0.55000000000000004">
      <c r="A970" s="74" t="s">
        <v>69</v>
      </c>
      <c r="B970" s="7">
        <v>26</v>
      </c>
      <c r="C970" s="7">
        <v>28</v>
      </c>
      <c r="D970" s="74" t="s">
        <v>68</v>
      </c>
      <c r="E970" s="6">
        <v>23</v>
      </c>
      <c r="F970" s="7">
        <v>3</v>
      </c>
      <c r="G970" s="7">
        <v>927</v>
      </c>
      <c r="H970" s="8">
        <v>1028</v>
      </c>
      <c r="I970" s="7">
        <v>932</v>
      </c>
      <c r="J970" s="8">
        <v>1068</v>
      </c>
      <c r="K970" s="7">
        <v>23</v>
      </c>
      <c r="L970" s="7">
        <v>3</v>
      </c>
      <c r="O970" s="7" t="s">
        <v>4917</v>
      </c>
      <c r="Q970" s="7" t="s">
        <v>2827</v>
      </c>
    </row>
    <row r="971" spans="1:17" x14ac:dyDescent="0.55000000000000004">
      <c r="A971" s="74" t="s">
        <v>69</v>
      </c>
      <c r="B971" s="7">
        <v>26</v>
      </c>
      <c r="C971" s="7">
        <v>29</v>
      </c>
      <c r="D971" s="74" t="s">
        <v>68</v>
      </c>
      <c r="E971" s="6">
        <v>23</v>
      </c>
      <c r="F971" s="7">
        <v>4</v>
      </c>
      <c r="G971" s="7">
        <v>701</v>
      </c>
      <c r="H971" s="8">
        <v>1049</v>
      </c>
      <c r="I971" s="7">
        <v>856</v>
      </c>
      <c r="J971" s="8">
        <v>1144</v>
      </c>
      <c r="K971" s="7">
        <v>23</v>
      </c>
      <c r="L971" s="7">
        <v>4</v>
      </c>
      <c r="O971" s="7" t="s">
        <v>4918</v>
      </c>
      <c r="Q971" s="7" t="s">
        <v>2828</v>
      </c>
    </row>
    <row r="972" spans="1:17" x14ac:dyDescent="0.55000000000000004">
      <c r="A972" s="74" t="s">
        <v>69</v>
      </c>
      <c r="B972" s="7">
        <v>26</v>
      </c>
      <c r="C972" s="7">
        <v>3</v>
      </c>
      <c r="D972" s="74" t="s">
        <v>68</v>
      </c>
      <c r="E972" s="6">
        <v>23</v>
      </c>
      <c r="F972" s="7">
        <v>5</v>
      </c>
      <c r="G972" s="7">
        <v>699</v>
      </c>
      <c r="H972" s="8">
        <v>1081</v>
      </c>
      <c r="I972" s="7">
        <v>754</v>
      </c>
      <c r="J972" s="8">
        <v>1246</v>
      </c>
      <c r="K972" s="7">
        <v>23</v>
      </c>
      <c r="L972" s="7">
        <v>5</v>
      </c>
      <c r="O972" s="7" t="s">
        <v>4919</v>
      </c>
      <c r="Q972" s="7" t="s">
        <v>2829</v>
      </c>
    </row>
    <row r="973" spans="1:17" x14ac:dyDescent="0.55000000000000004">
      <c r="A973" s="74" t="s">
        <v>69</v>
      </c>
      <c r="B973" s="7">
        <v>26</v>
      </c>
      <c r="C973" s="7">
        <v>30</v>
      </c>
      <c r="D973" s="74" t="s">
        <v>68</v>
      </c>
      <c r="E973" s="6">
        <v>23</v>
      </c>
      <c r="F973" s="7">
        <v>8</v>
      </c>
      <c r="G973" s="7">
        <v>987</v>
      </c>
      <c r="H973" s="8">
        <v>1005</v>
      </c>
      <c r="I973" s="7">
        <v>984</v>
      </c>
      <c r="J973" s="8">
        <v>1016</v>
      </c>
      <c r="K973" s="7">
        <v>23</v>
      </c>
      <c r="L973" s="7">
        <v>8</v>
      </c>
      <c r="O973" s="7" t="s">
        <v>4920</v>
      </c>
      <c r="Q973" s="7" t="s">
        <v>2830</v>
      </c>
    </row>
    <row r="974" spans="1:17" x14ac:dyDescent="0.55000000000000004">
      <c r="A974" s="74" t="s">
        <v>69</v>
      </c>
      <c r="B974" s="7">
        <v>26</v>
      </c>
      <c r="C974" s="7">
        <v>31</v>
      </c>
      <c r="D974" s="74" t="s">
        <v>68</v>
      </c>
      <c r="E974" s="6">
        <v>23</v>
      </c>
      <c r="F974" s="7">
        <v>9</v>
      </c>
      <c r="G974" s="7">
        <v>975</v>
      </c>
      <c r="H974" s="8">
        <v>1006</v>
      </c>
      <c r="I974" s="7">
        <v>985</v>
      </c>
      <c r="J974" s="8">
        <v>1015</v>
      </c>
      <c r="K974" s="7">
        <v>23</v>
      </c>
      <c r="L974" s="7">
        <v>9</v>
      </c>
      <c r="O974" s="7" t="s">
        <v>4921</v>
      </c>
      <c r="Q974" s="7" t="s">
        <v>2831</v>
      </c>
    </row>
    <row r="975" spans="1:17" x14ac:dyDescent="0.55000000000000004">
      <c r="A975" s="74" t="s">
        <v>69</v>
      </c>
      <c r="B975" s="7">
        <v>26</v>
      </c>
      <c r="C975" s="7">
        <v>4</v>
      </c>
      <c r="D975" s="74" t="s">
        <v>68</v>
      </c>
      <c r="E975" s="6">
        <v>23</v>
      </c>
      <c r="F975" s="7">
        <v>25</v>
      </c>
      <c r="G975" s="7">
        <v>569</v>
      </c>
      <c r="H975" s="8">
        <v>838</v>
      </c>
      <c r="I975" s="7">
        <v>909</v>
      </c>
      <c r="J975" s="8">
        <v>1091</v>
      </c>
      <c r="K975" s="7">
        <v>23</v>
      </c>
      <c r="L975" s="7">
        <v>25</v>
      </c>
      <c r="O975" s="7" t="s">
        <v>4951</v>
      </c>
      <c r="Q975" s="7" t="s">
        <v>2861</v>
      </c>
    </row>
    <row r="976" spans="1:17" x14ac:dyDescent="0.55000000000000004">
      <c r="A976" s="74" t="s">
        <v>69</v>
      </c>
      <c r="B976" s="7">
        <v>26</v>
      </c>
      <c r="C976" s="7">
        <v>5</v>
      </c>
      <c r="D976" s="74" t="s">
        <v>68</v>
      </c>
      <c r="E976" s="6">
        <v>25</v>
      </c>
      <c r="F976" s="7">
        <v>3</v>
      </c>
      <c r="G976" s="7">
        <v>976</v>
      </c>
      <c r="H976" s="8">
        <v>986</v>
      </c>
      <c r="I976" s="7">
        <v>997</v>
      </c>
      <c r="J976" s="8">
        <v>1003</v>
      </c>
      <c r="K976" s="7">
        <v>25</v>
      </c>
      <c r="L976" s="7">
        <v>3</v>
      </c>
      <c r="O976" s="7" t="s">
        <v>4935</v>
      </c>
      <c r="Q976" s="7" t="s">
        <v>2845</v>
      </c>
    </row>
    <row r="977" spans="1:17" x14ac:dyDescent="0.55000000000000004">
      <c r="A977" s="74" t="s">
        <v>69</v>
      </c>
      <c r="B977" s="7">
        <v>26</v>
      </c>
      <c r="C977" s="7">
        <v>6</v>
      </c>
      <c r="D977" s="74" t="s">
        <v>68</v>
      </c>
      <c r="E977" s="6">
        <v>25</v>
      </c>
      <c r="F977" s="7">
        <v>4</v>
      </c>
      <c r="G977" s="7">
        <v>880</v>
      </c>
      <c r="H977" s="8">
        <v>923</v>
      </c>
      <c r="I977" s="7">
        <v>994</v>
      </c>
      <c r="J977" s="8">
        <v>1006</v>
      </c>
      <c r="K977" s="7">
        <v>25</v>
      </c>
      <c r="L977" s="7">
        <v>4</v>
      </c>
      <c r="O977" s="7" t="s">
        <v>4936</v>
      </c>
      <c r="Q977" s="7" t="s">
        <v>2846</v>
      </c>
    </row>
    <row r="978" spans="1:17" x14ac:dyDescent="0.55000000000000004">
      <c r="A978" s="74" t="s">
        <v>69</v>
      </c>
      <c r="B978" s="7">
        <v>26</v>
      </c>
      <c r="C978" s="7">
        <v>7</v>
      </c>
      <c r="D978" s="74" t="s">
        <v>68</v>
      </c>
      <c r="E978" s="6">
        <v>25</v>
      </c>
      <c r="F978" s="7">
        <v>5</v>
      </c>
      <c r="G978" s="7">
        <v>846</v>
      </c>
      <c r="H978" s="8">
        <v>979</v>
      </c>
      <c r="I978" s="7">
        <v>934</v>
      </c>
      <c r="J978" s="8">
        <v>1066</v>
      </c>
      <c r="K978" s="7">
        <v>25</v>
      </c>
      <c r="L978" s="7">
        <v>5</v>
      </c>
      <c r="O978" s="7" t="s">
        <v>4937</v>
      </c>
      <c r="Q978" s="7" t="s">
        <v>2847</v>
      </c>
    </row>
    <row r="979" spans="1:17" x14ac:dyDescent="0.55000000000000004">
      <c r="A979" s="74" t="s">
        <v>69</v>
      </c>
      <c r="B979" s="7">
        <v>26</v>
      </c>
      <c r="C979" s="7">
        <v>8</v>
      </c>
      <c r="D979" s="74" t="s">
        <v>68</v>
      </c>
      <c r="E979" s="6">
        <v>25</v>
      </c>
      <c r="F979" s="7">
        <v>8</v>
      </c>
      <c r="G979" s="7">
        <v>996</v>
      </c>
      <c r="H979" s="8">
        <v>995</v>
      </c>
      <c r="I979" s="7">
        <v>992</v>
      </c>
      <c r="J979" s="8">
        <v>1008</v>
      </c>
      <c r="K979" s="7">
        <v>25</v>
      </c>
      <c r="L979" s="7">
        <v>8</v>
      </c>
      <c r="O979" s="7" t="s">
        <v>4938</v>
      </c>
      <c r="Q979" s="7" t="s">
        <v>2848</v>
      </c>
    </row>
    <row r="980" spans="1:17" x14ac:dyDescent="0.55000000000000004">
      <c r="A980" s="74" t="s">
        <v>69</v>
      </c>
      <c r="B980" s="7">
        <v>26</v>
      </c>
      <c r="C980" s="7">
        <v>9</v>
      </c>
      <c r="D980" s="74" t="s">
        <v>68</v>
      </c>
      <c r="E980" s="6">
        <v>25</v>
      </c>
      <c r="F980" s="7">
        <v>9</v>
      </c>
      <c r="G980" s="7">
        <v>965</v>
      </c>
      <c r="H980" s="8">
        <v>1003</v>
      </c>
      <c r="I980" s="7">
        <v>983</v>
      </c>
      <c r="J980" s="8">
        <v>1017</v>
      </c>
      <c r="K980" s="7">
        <v>25</v>
      </c>
      <c r="L980" s="7">
        <v>9</v>
      </c>
      <c r="O980" s="7" t="s">
        <v>4939</v>
      </c>
      <c r="Q980" s="7" t="s">
        <v>2849</v>
      </c>
    </row>
    <row r="981" spans="1:17" x14ac:dyDescent="0.55000000000000004">
      <c r="A981" s="74" t="s">
        <v>69</v>
      </c>
      <c r="B981" s="7">
        <v>27</v>
      </c>
      <c r="C981" s="7">
        <v>28</v>
      </c>
      <c r="D981" s="74" t="s">
        <v>68</v>
      </c>
      <c r="E981" s="6" t="s">
        <v>87</v>
      </c>
      <c r="F981" s="7" t="s">
        <v>88</v>
      </c>
      <c r="G981" s="7">
        <v>250</v>
      </c>
      <c r="H981" s="8">
        <v>312</v>
      </c>
      <c r="I981" s="7">
        <v>1075</v>
      </c>
      <c r="J981" s="8">
        <v>925</v>
      </c>
      <c r="K981" s="7" t="s">
        <v>87</v>
      </c>
      <c r="L981" s="7" t="s">
        <v>88</v>
      </c>
      <c r="O981" s="7" t="s">
        <v>4452</v>
      </c>
      <c r="Q981" s="7" t="s">
        <v>2362</v>
      </c>
    </row>
    <row r="982" spans="1:17" x14ac:dyDescent="0.55000000000000004">
      <c r="A982" s="74" t="s">
        <v>69</v>
      </c>
      <c r="B982" s="7">
        <v>27</v>
      </c>
      <c r="C982" s="7">
        <v>29</v>
      </c>
      <c r="D982" s="71" t="s">
        <v>63</v>
      </c>
      <c r="E982" s="6" t="s">
        <v>87</v>
      </c>
      <c r="F982" s="7" t="s">
        <v>89</v>
      </c>
      <c r="G982" s="7">
        <v>299</v>
      </c>
      <c r="H982" s="8">
        <v>439</v>
      </c>
      <c r="I982" s="7">
        <v>815</v>
      </c>
      <c r="J982" s="8">
        <v>1185</v>
      </c>
      <c r="K982" s="7" t="s">
        <v>87</v>
      </c>
      <c r="L982" s="7" t="s">
        <v>89</v>
      </c>
      <c r="O982" s="7" t="s">
        <v>4457</v>
      </c>
      <c r="Q982" s="7" t="s">
        <v>2367</v>
      </c>
    </row>
    <row r="983" spans="1:17" x14ac:dyDescent="0.55000000000000004">
      <c r="A983" s="74" t="s">
        <v>69</v>
      </c>
      <c r="B983" s="7">
        <v>27</v>
      </c>
      <c r="C983" s="7">
        <v>3</v>
      </c>
      <c r="D983" s="71" t="s">
        <v>63</v>
      </c>
      <c r="E983" s="6" t="s">
        <v>87</v>
      </c>
      <c r="F983" s="7" t="s">
        <v>90</v>
      </c>
      <c r="G983" s="7">
        <v>828</v>
      </c>
      <c r="H983" s="8">
        <v>837</v>
      </c>
      <c r="I983" s="7">
        <v>1008</v>
      </c>
      <c r="J983" s="8">
        <v>992</v>
      </c>
      <c r="K983" s="7" t="s">
        <v>87</v>
      </c>
      <c r="L983" s="7" t="s">
        <v>90</v>
      </c>
      <c r="O983" s="7" t="s">
        <v>4463</v>
      </c>
      <c r="Q983" s="7" t="s">
        <v>2373</v>
      </c>
    </row>
    <row r="984" spans="1:17" x14ac:dyDescent="0.55000000000000004">
      <c r="A984" s="74" t="s">
        <v>69</v>
      </c>
      <c r="B984" s="7">
        <v>27</v>
      </c>
      <c r="C984" s="7">
        <v>30</v>
      </c>
      <c r="D984" s="71" t="s">
        <v>63</v>
      </c>
      <c r="E984" s="6" t="s">
        <v>87</v>
      </c>
      <c r="F984" s="7" t="s">
        <v>83</v>
      </c>
      <c r="G984" s="7">
        <v>868</v>
      </c>
      <c r="H984" s="8">
        <v>703</v>
      </c>
      <c r="I984" s="7">
        <v>1197</v>
      </c>
      <c r="J984" s="8">
        <v>803</v>
      </c>
      <c r="K984" s="7" t="s">
        <v>87</v>
      </c>
      <c r="L984" s="7" t="s">
        <v>83</v>
      </c>
      <c r="O984" s="7" t="s">
        <v>4444</v>
      </c>
      <c r="Q984" s="7" t="s">
        <v>2354</v>
      </c>
    </row>
    <row r="985" spans="1:17" x14ac:dyDescent="0.55000000000000004">
      <c r="A985" s="74" t="s">
        <v>69</v>
      </c>
      <c r="B985" s="7">
        <v>27</v>
      </c>
      <c r="C985" s="7">
        <v>31</v>
      </c>
      <c r="D985" s="71" t="s">
        <v>63</v>
      </c>
      <c r="E985" s="6" t="s">
        <v>87</v>
      </c>
      <c r="F985" s="7" t="s">
        <v>84</v>
      </c>
      <c r="G985" s="7">
        <v>925</v>
      </c>
      <c r="H985" s="8">
        <v>826</v>
      </c>
      <c r="I985" s="7">
        <v>1103</v>
      </c>
      <c r="J985" s="8">
        <v>897</v>
      </c>
      <c r="K985" s="7" t="s">
        <v>87</v>
      </c>
      <c r="L985" s="7" t="s">
        <v>84</v>
      </c>
      <c r="O985" s="7" t="s">
        <v>4445</v>
      </c>
      <c r="Q985" s="7" t="s">
        <v>2355</v>
      </c>
    </row>
    <row r="986" spans="1:17" x14ac:dyDescent="0.55000000000000004">
      <c r="A986" s="74" t="s">
        <v>69</v>
      </c>
      <c r="B986" s="7">
        <v>27</v>
      </c>
      <c r="C986" s="7">
        <v>4</v>
      </c>
      <c r="D986" s="71" t="s">
        <v>63</v>
      </c>
      <c r="E986" s="6" t="s">
        <v>87</v>
      </c>
      <c r="F986" s="7" t="s">
        <v>85</v>
      </c>
      <c r="G986" s="7">
        <v>939</v>
      </c>
      <c r="H986" s="8">
        <v>953</v>
      </c>
      <c r="I986" s="7">
        <v>1039</v>
      </c>
      <c r="J986" s="8">
        <v>961</v>
      </c>
      <c r="K986" s="7" t="s">
        <v>87</v>
      </c>
      <c r="L986" s="7" t="s">
        <v>85</v>
      </c>
      <c r="O986" s="7" t="s">
        <v>4446</v>
      </c>
      <c r="Q986" s="7" t="s">
        <v>2356</v>
      </c>
    </row>
    <row r="987" spans="1:17" x14ac:dyDescent="0.55000000000000004">
      <c r="A987" s="74" t="s">
        <v>69</v>
      </c>
      <c r="B987" s="7">
        <v>27</v>
      </c>
      <c r="C987" s="7">
        <v>5</v>
      </c>
      <c r="D987" s="71" t="s">
        <v>63</v>
      </c>
      <c r="E987" s="6" t="s">
        <v>87</v>
      </c>
      <c r="F987" s="7" t="s">
        <v>86</v>
      </c>
      <c r="G987" s="7">
        <v>1070</v>
      </c>
      <c r="H987" s="8">
        <v>851</v>
      </c>
      <c r="I987" s="7">
        <v>1072</v>
      </c>
      <c r="J987" s="8">
        <v>928</v>
      </c>
      <c r="K987" s="7" t="s">
        <v>87</v>
      </c>
      <c r="L987" s="7" t="s">
        <v>86</v>
      </c>
      <c r="O987" s="7" t="s">
        <v>4447</v>
      </c>
      <c r="Q987" s="7" t="s">
        <v>2357</v>
      </c>
    </row>
    <row r="988" spans="1:17" x14ac:dyDescent="0.55000000000000004">
      <c r="A988" s="74" t="s">
        <v>69</v>
      </c>
      <c r="B988" s="7">
        <v>27</v>
      </c>
      <c r="C988" s="7">
        <v>6</v>
      </c>
      <c r="D988" s="71" t="s">
        <v>63</v>
      </c>
      <c r="E988" s="6" t="s">
        <v>87</v>
      </c>
      <c r="F988" s="7" t="s">
        <v>91</v>
      </c>
      <c r="G988" s="7">
        <v>800</v>
      </c>
      <c r="H988" s="8">
        <v>730</v>
      </c>
      <c r="I988" s="7">
        <v>1181</v>
      </c>
      <c r="J988" s="8">
        <v>819</v>
      </c>
      <c r="K988" s="7" t="s">
        <v>87</v>
      </c>
      <c r="L988" s="7" t="s">
        <v>91</v>
      </c>
      <c r="O988" s="7" t="s">
        <v>4470</v>
      </c>
      <c r="Q988" s="7" t="s">
        <v>2380</v>
      </c>
    </row>
    <row r="989" spans="1:17" x14ac:dyDescent="0.55000000000000004">
      <c r="A989" s="74" t="s">
        <v>69</v>
      </c>
      <c r="B989" s="7">
        <v>27</v>
      </c>
      <c r="C989" s="7">
        <v>7</v>
      </c>
      <c r="D989" s="71" t="s">
        <v>63</v>
      </c>
      <c r="E989" s="6" t="s">
        <v>87</v>
      </c>
      <c r="F989" s="7" t="s">
        <v>92</v>
      </c>
      <c r="G989" s="7">
        <v>871</v>
      </c>
      <c r="H989" s="8">
        <v>878</v>
      </c>
      <c r="I989" s="7">
        <v>1093</v>
      </c>
      <c r="J989" s="8">
        <v>907</v>
      </c>
      <c r="K989" s="7" t="s">
        <v>87</v>
      </c>
      <c r="L989" s="7" t="s">
        <v>92</v>
      </c>
      <c r="O989" s="7" t="s">
        <v>4478</v>
      </c>
      <c r="Q989" s="7" t="s">
        <v>2388</v>
      </c>
    </row>
    <row r="990" spans="1:17" x14ac:dyDescent="0.55000000000000004">
      <c r="A990" s="74" t="s">
        <v>69</v>
      </c>
      <c r="B990" s="7">
        <v>27</v>
      </c>
      <c r="C990" s="7">
        <v>8</v>
      </c>
      <c r="D990" s="71" t="s">
        <v>63</v>
      </c>
      <c r="E990" s="6" t="s">
        <v>87</v>
      </c>
      <c r="F990" s="7" t="s">
        <v>93</v>
      </c>
      <c r="G990" s="7">
        <v>916</v>
      </c>
      <c r="H990" s="8">
        <v>944</v>
      </c>
      <c r="I990" s="7">
        <v>1028</v>
      </c>
      <c r="J990" s="8">
        <v>972</v>
      </c>
      <c r="K990" s="7" t="s">
        <v>87</v>
      </c>
      <c r="L990" s="7" t="s">
        <v>93</v>
      </c>
      <c r="O990" s="7" t="s">
        <v>4487</v>
      </c>
      <c r="Q990" s="7" t="s">
        <v>2397</v>
      </c>
    </row>
    <row r="991" spans="1:17" x14ac:dyDescent="0.55000000000000004">
      <c r="A991" s="74" t="s">
        <v>69</v>
      </c>
      <c r="B991" s="7">
        <v>27</v>
      </c>
      <c r="C991" s="7">
        <v>9</v>
      </c>
      <c r="D991" s="71" t="s">
        <v>63</v>
      </c>
      <c r="E991" s="6" t="s">
        <v>87</v>
      </c>
      <c r="F991" s="7" t="s">
        <v>94</v>
      </c>
      <c r="G991" s="7">
        <v>947</v>
      </c>
      <c r="H991" s="8">
        <v>953</v>
      </c>
      <c r="I991" s="7">
        <v>1001</v>
      </c>
      <c r="J991" s="8">
        <v>999</v>
      </c>
      <c r="K991" s="7" t="s">
        <v>87</v>
      </c>
      <c r="L991" s="7" t="s">
        <v>94</v>
      </c>
      <c r="O991" s="7" t="s">
        <v>4497</v>
      </c>
      <c r="Q991" s="7" t="s">
        <v>2407</v>
      </c>
    </row>
    <row r="992" spans="1:17" x14ac:dyDescent="0.55000000000000004">
      <c r="A992" s="74" t="s">
        <v>69</v>
      </c>
      <c r="B992" s="7">
        <v>28</v>
      </c>
      <c r="C992" s="7">
        <v>29</v>
      </c>
      <c r="D992" s="71" t="s">
        <v>63</v>
      </c>
      <c r="E992" s="6" t="s">
        <v>88</v>
      </c>
      <c r="F992" s="7" t="s">
        <v>89</v>
      </c>
      <c r="G992" s="7">
        <v>131</v>
      </c>
      <c r="H992" s="8">
        <v>164</v>
      </c>
      <c r="I992" s="7">
        <v>676</v>
      </c>
      <c r="J992" s="8">
        <v>1324</v>
      </c>
      <c r="K992" s="7" t="s">
        <v>88</v>
      </c>
      <c r="L992" s="7" t="s">
        <v>89</v>
      </c>
      <c r="O992" s="7" t="s">
        <v>4458</v>
      </c>
      <c r="Q992" s="7" t="s">
        <v>2368</v>
      </c>
    </row>
    <row r="993" spans="1:17" x14ac:dyDescent="0.55000000000000004">
      <c r="A993" s="74" t="s">
        <v>69</v>
      </c>
      <c r="B993" s="7">
        <v>28</v>
      </c>
      <c r="C993" s="7">
        <v>3</v>
      </c>
      <c r="D993" s="71" t="s">
        <v>63</v>
      </c>
      <c r="E993" s="6" t="s">
        <v>88</v>
      </c>
      <c r="F993" s="7" t="s">
        <v>90</v>
      </c>
      <c r="G993" s="7">
        <v>836</v>
      </c>
      <c r="H993" s="8">
        <v>825</v>
      </c>
      <c r="I993" s="7">
        <v>994</v>
      </c>
      <c r="J993" s="8">
        <v>1006</v>
      </c>
      <c r="K993" s="7" t="s">
        <v>88</v>
      </c>
      <c r="L993" s="7" t="s">
        <v>90</v>
      </c>
      <c r="O993" s="7" t="s">
        <v>4464</v>
      </c>
      <c r="Q993" s="7" t="s">
        <v>2374</v>
      </c>
    </row>
    <row r="994" spans="1:17" x14ac:dyDescent="0.55000000000000004">
      <c r="A994" s="74" t="s">
        <v>69</v>
      </c>
      <c r="B994" s="7">
        <v>28</v>
      </c>
      <c r="C994" s="7">
        <v>30</v>
      </c>
      <c r="D994" s="71" t="s">
        <v>63</v>
      </c>
      <c r="E994" s="6" t="s">
        <v>88</v>
      </c>
      <c r="F994" s="7" t="s">
        <v>83</v>
      </c>
      <c r="G994" s="7">
        <v>956</v>
      </c>
      <c r="H994" s="8">
        <v>817</v>
      </c>
      <c r="I994" s="7">
        <v>1099</v>
      </c>
      <c r="J994" s="8">
        <v>901</v>
      </c>
      <c r="K994" s="7" t="s">
        <v>88</v>
      </c>
      <c r="L994" s="7" t="s">
        <v>83</v>
      </c>
      <c r="O994" s="7" t="s">
        <v>4448</v>
      </c>
      <c r="Q994" s="7" t="s">
        <v>2358</v>
      </c>
    </row>
    <row r="995" spans="1:17" x14ac:dyDescent="0.55000000000000004">
      <c r="A995" s="74" t="s">
        <v>69</v>
      </c>
      <c r="B995" s="7">
        <v>28</v>
      </c>
      <c r="C995" s="7">
        <v>31</v>
      </c>
      <c r="D995" s="71" t="s">
        <v>63</v>
      </c>
      <c r="E995" s="6" t="s">
        <v>88</v>
      </c>
      <c r="F995" s="7" t="s">
        <v>84</v>
      </c>
      <c r="G995" s="7">
        <v>926</v>
      </c>
      <c r="H995" s="8">
        <v>860</v>
      </c>
      <c r="I995" s="7">
        <v>1067</v>
      </c>
      <c r="J995" s="8">
        <v>933</v>
      </c>
      <c r="K995" s="7" t="s">
        <v>88</v>
      </c>
      <c r="L995" s="7" t="s">
        <v>84</v>
      </c>
      <c r="O995" s="7" t="s">
        <v>4449</v>
      </c>
      <c r="Q995" s="7" t="s">
        <v>2359</v>
      </c>
    </row>
    <row r="996" spans="1:17" x14ac:dyDescent="0.55000000000000004">
      <c r="A996" s="74" t="s">
        <v>69</v>
      </c>
      <c r="B996" s="7">
        <v>28</v>
      </c>
      <c r="C996" s="7">
        <v>4</v>
      </c>
      <c r="D996" s="71" t="s">
        <v>63</v>
      </c>
      <c r="E996" s="6" t="s">
        <v>88</v>
      </c>
      <c r="F996" s="7" t="s">
        <v>85</v>
      </c>
      <c r="G996" s="7">
        <v>963</v>
      </c>
      <c r="H996" s="8">
        <v>956</v>
      </c>
      <c r="I996" s="7">
        <v>1022</v>
      </c>
      <c r="J996" s="8">
        <v>978</v>
      </c>
      <c r="K996" s="7" t="s">
        <v>88</v>
      </c>
      <c r="L996" s="7" t="s">
        <v>85</v>
      </c>
      <c r="O996" s="7" t="s">
        <v>4450</v>
      </c>
      <c r="Q996" s="7" t="s">
        <v>2360</v>
      </c>
    </row>
    <row r="997" spans="1:17" x14ac:dyDescent="0.55000000000000004">
      <c r="A997" s="74" t="s">
        <v>69</v>
      </c>
      <c r="B997" s="7">
        <v>28</v>
      </c>
      <c r="C997" s="7">
        <v>5</v>
      </c>
      <c r="D997" s="71" t="s">
        <v>63</v>
      </c>
      <c r="E997" s="6" t="s">
        <v>88</v>
      </c>
      <c r="F997" s="7" t="s">
        <v>86</v>
      </c>
      <c r="G997" s="7">
        <v>1063</v>
      </c>
      <c r="H997" s="8">
        <v>819</v>
      </c>
      <c r="I997" s="7">
        <v>1067</v>
      </c>
      <c r="J997" s="8">
        <v>933</v>
      </c>
      <c r="K997" s="7" t="s">
        <v>88</v>
      </c>
      <c r="L997" s="7" t="s">
        <v>86</v>
      </c>
      <c r="O997" s="7" t="s">
        <v>4451</v>
      </c>
      <c r="Q997" s="7" t="s">
        <v>2361</v>
      </c>
    </row>
    <row r="998" spans="1:17" x14ac:dyDescent="0.55000000000000004">
      <c r="A998" s="74" t="s">
        <v>69</v>
      </c>
      <c r="B998" s="7">
        <v>28</v>
      </c>
      <c r="C998" s="7">
        <v>6</v>
      </c>
      <c r="D998" s="71" t="s">
        <v>63</v>
      </c>
      <c r="E998" s="6" t="s">
        <v>88</v>
      </c>
      <c r="F998" s="7" t="s">
        <v>91</v>
      </c>
      <c r="G998" s="7">
        <v>865</v>
      </c>
      <c r="H998" s="8">
        <v>810</v>
      </c>
      <c r="I998" s="7">
        <v>1085</v>
      </c>
      <c r="J998" s="8">
        <v>915</v>
      </c>
      <c r="K998" s="7" t="s">
        <v>88</v>
      </c>
      <c r="L998" s="7" t="s">
        <v>91</v>
      </c>
      <c r="O998" s="7" t="s">
        <v>4471</v>
      </c>
      <c r="Q998" s="7" t="s">
        <v>2381</v>
      </c>
    </row>
    <row r="999" spans="1:17" x14ac:dyDescent="0.55000000000000004">
      <c r="A999" s="74" t="s">
        <v>69</v>
      </c>
      <c r="B999" s="7">
        <v>28</v>
      </c>
      <c r="C999" s="7">
        <v>7</v>
      </c>
      <c r="D999" s="71" t="s">
        <v>63</v>
      </c>
      <c r="E999" s="6" t="s">
        <v>88</v>
      </c>
      <c r="F999" s="7" t="s">
        <v>92</v>
      </c>
      <c r="G999" s="7">
        <v>915</v>
      </c>
      <c r="H999" s="8">
        <v>887</v>
      </c>
      <c r="I999" s="7">
        <v>1091</v>
      </c>
      <c r="J999" s="8">
        <v>909</v>
      </c>
      <c r="K999" s="7" t="s">
        <v>88</v>
      </c>
      <c r="L999" s="7" t="s">
        <v>92</v>
      </c>
      <c r="O999" s="7" t="s">
        <v>4479</v>
      </c>
      <c r="Q999" s="7" t="s">
        <v>2389</v>
      </c>
    </row>
    <row r="1000" spans="1:17" x14ac:dyDescent="0.55000000000000004">
      <c r="A1000" s="74" t="s">
        <v>69</v>
      </c>
      <c r="B1000" s="7">
        <v>28</v>
      </c>
      <c r="C1000" s="7">
        <v>8</v>
      </c>
      <c r="D1000" s="71" t="s">
        <v>63</v>
      </c>
      <c r="E1000" s="6" t="s">
        <v>88</v>
      </c>
      <c r="F1000" s="7" t="s">
        <v>93</v>
      </c>
      <c r="G1000" s="7">
        <v>937</v>
      </c>
      <c r="H1000" s="8">
        <v>935</v>
      </c>
      <c r="I1000" s="7">
        <v>1020</v>
      </c>
      <c r="J1000" s="8">
        <v>980</v>
      </c>
      <c r="K1000" s="7" t="s">
        <v>88</v>
      </c>
      <c r="L1000" s="7" t="s">
        <v>93</v>
      </c>
      <c r="O1000" s="7" t="s">
        <v>4488</v>
      </c>
      <c r="Q1000" s="7" t="s">
        <v>2398</v>
      </c>
    </row>
    <row r="1001" spans="1:17" x14ac:dyDescent="0.55000000000000004">
      <c r="A1001" s="74" t="s">
        <v>69</v>
      </c>
      <c r="B1001" s="7">
        <v>28</v>
      </c>
      <c r="C1001" s="7">
        <v>9</v>
      </c>
      <c r="D1001" s="71" t="s">
        <v>63</v>
      </c>
      <c r="E1001" s="6" t="s">
        <v>88</v>
      </c>
      <c r="F1001" s="7" t="s">
        <v>94</v>
      </c>
      <c r="G1001" s="7">
        <v>972</v>
      </c>
      <c r="H1001" s="8">
        <v>964</v>
      </c>
      <c r="I1001" s="7">
        <v>1014</v>
      </c>
      <c r="J1001" s="8">
        <v>986</v>
      </c>
      <c r="K1001" s="7" t="s">
        <v>88</v>
      </c>
      <c r="L1001" s="7" t="s">
        <v>94</v>
      </c>
      <c r="O1001" s="7" t="s">
        <v>4498</v>
      </c>
      <c r="Q1001" s="7" t="s">
        <v>2408</v>
      </c>
    </row>
    <row r="1002" spans="1:17" x14ac:dyDescent="0.55000000000000004">
      <c r="A1002" s="74" t="s">
        <v>69</v>
      </c>
      <c r="B1002" s="7">
        <v>29</v>
      </c>
      <c r="C1002" s="7">
        <v>3</v>
      </c>
      <c r="D1002" s="71" t="s">
        <v>63</v>
      </c>
      <c r="E1002" s="6" t="s">
        <v>89</v>
      </c>
      <c r="F1002" s="7" t="s">
        <v>90</v>
      </c>
      <c r="G1002" s="7">
        <v>77</v>
      </c>
      <c r="H1002" s="8">
        <v>1569</v>
      </c>
      <c r="I1002" s="7">
        <v>233</v>
      </c>
      <c r="J1002" s="8">
        <v>1767</v>
      </c>
      <c r="K1002" s="7" t="s">
        <v>89</v>
      </c>
      <c r="L1002" s="7" t="s">
        <v>90</v>
      </c>
      <c r="O1002" s="7" t="s">
        <v>4465</v>
      </c>
      <c r="Q1002" s="7" t="s">
        <v>2375</v>
      </c>
    </row>
    <row r="1003" spans="1:17" x14ac:dyDescent="0.55000000000000004">
      <c r="A1003" s="74" t="s">
        <v>69</v>
      </c>
      <c r="B1003" s="7">
        <v>29</v>
      </c>
      <c r="C1003" s="7">
        <v>30</v>
      </c>
      <c r="D1003" s="71" t="s">
        <v>63</v>
      </c>
      <c r="E1003" s="6" t="s">
        <v>89</v>
      </c>
      <c r="F1003" s="7" t="s">
        <v>83</v>
      </c>
      <c r="G1003" s="7">
        <v>925</v>
      </c>
      <c r="H1003" s="8">
        <v>900</v>
      </c>
      <c r="I1003" s="7">
        <v>1051</v>
      </c>
      <c r="J1003" s="8">
        <v>949</v>
      </c>
      <c r="K1003" s="7" t="s">
        <v>89</v>
      </c>
      <c r="L1003" s="7" t="s">
        <v>83</v>
      </c>
      <c r="O1003" s="7" t="s">
        <v>4453</v>
      </c>
      <c r="Q1003" s="7" t="s">
        <v>2363</v>
      </c>
    </row>
    <row r="1004" spans="1:17" x14ac:dyDescent="0.55000000000000004">
      <c r="A1004" s="74" t="s">
        <v>69</v>
      </c>
      <c r="B1004" s="7">
        <v>29</v>
      </c>
      <c r="C1004" s="7">
        <v>31</v>
      </c>
      <c r="D1004" s="71" t="s">
        <v>63</v>
      </c>
      <c r="E1004" s="6" t="s">
        <v>89</v>
      </c>
      <c r="F1004" s="7" t="s">
        <v>84</v>
      </c>
      <c r="G1004" s="7">
        <v>959</v>
      </c>
      <c r="H1004" s="8">
        <v>937</v>
      </c>
      <c r="I1004" s="7">
        <v>1039</v>
      </c>
      <c r="J1004" s="8">
        <v>961</v>
      </c>
      <c r="K1004" s="7" t="s">
        <v>89</v>
      </c>
      <c r="L1004" s="7" t="s">
        <v>84</v>
      </c>
      <c r="O1004" s="7" t="s">
        <v>4454</v>
      </c>
      <c r="Q1004" s="7" t="s">
        <v>2364</v>
      </c>
    </row>
    <row r="1005" spans="1:17" x14ac:dyDescent="0.55000000000000004">
      <c r="A1005" s="74" t="s">
        <v>69</v>
      </c>
      <c r="B1005" s="7">
        <v>29</v>
      </c>
      <c r="C1005" s="7">
        <v>4</v>
      </c>
      <c r="D1005" s="71" t="s">
        <v>63</v>
      </c>
      <c r="E1005" s="6" t="s">
        <v>89</v>
      </c>
      <c r="F1005" s="7" t="s">
        <v>85</v>
      </c>
      <c r="G1005" s="7">
        <v>920</v>
      </c>
      <c r="H1005" s="8">
        <v>999</v>
      </c>
      <c r="I1005" s="7">
        <v>991</v>
      </c>
      <c r="J1005" s="8">
        <v>1009</v>
      </c>
      <c r="K1005" s="7" t="s">
        <v>89</v>
      </c>
      <c r="L1005" s="7" t="s">
        <v>85</v>
      </c>
      <c r="O1005" s="7" t="s">
        <v>4455</v>
      </c>
      <c r="Q1005" s="7" t="s">
        <v>2365</v>
      </c>
    </row>
    <row r="1006" spans="1:17" x14ac:dyDescent="0.55000000000000004">
      <c r="A1006" s="74" t="s">
        <v>69</v>
      </c>
      <c r="B1006" s="7">
        <v>29</v>
      </c>
      <c r="C1006" s="7">
        <v>5</v>
      </c>
      <c r="D1006" s="71" t="s">
        <v>63</v>
      </c>
      <c r="E1006" s="6" t="s">
        <v>89</v>
      </c>
      <c r="F1006" s="7" t="s">
        <v>86</v>
      </c>
      <c r="G1006" s="7">
        <v>1010</v>
      </c>
      <c r="H1006" s="8">
        <v>849</v>
      </c>
      <c r="I1006" s="7">
        <v>1057</v>
      </c>
      <c r="J1006" s="8">
        <v>943</v>
      </c>
      <c r="K1006" s="7" t="s">
        <v>89</v>
      </c>
      <c r="L1006" s="7" t="s">
        <v>86</v>
      </c>
      <c r="O1006" s="7" t="s">
        <v>4456</v>
      </c>
      <c r="Q1006" s="7" t="s">
        <v>2366</v>
      </c>
    </row>
    <row r="1007" spans="1:17" x14ac:dyDescent="0.55000000000000004">
      <c r="A1007" s="74" t="s">
        <v>69</v>
      </c>
      <c r="B1007" s="7">
        <v>29</v>
      </c>
      <c r="C1007" s="7">
        <v>6</v>
      </c>
      <c r="D1007" s="71" t="s">
        <v>63</v>
      </c>
      <c r="E1007" s="6" t="s">
        <v>89</v>
      </c>
      <c r="F1007" s="7" t="s">
        <v>91</v>
      </c>
      <c r="G1007" s="7">
        <v>917</v>
      </c>
      <c r="H1007" s="8">
        <v>880</v>
      </c>
      <c r="I1007" s="7">
        <v>1049</v>
      </c>
      <c r="J1007" s="8">
        <v>951</v>
      </c>
      <c r="K1007" s="7" t="s">
        <v>89</v>
      </c>
      <c r="L1007" s="7" t="s">
        <v>91</v>
      </c>
      <c r="O1007" s="7" t="s">
        <v>4472</v>
      </c>
      <c r="Q1007" s="7" t="s">
        <v>2382</v>
      </c>
    </row>
    <row r="1008" spans="1:17" x14ac:dyDescent="0.55000000000000004">
      <c r="A1008" s="74" t="s">
        <v>69</v>
      </c>
      <c r="B1008" s="7">
        <v>29</v>
      </c>
      <c r="C1008" s="7">
        <v>7</v>
      </c>
      <c r="D1008" s="71" t="s">
        <v>63</v>
      </c>
      <c r="E1008" s="6" t="s">
        <v>89</v>
      </c>
      <c r="F1008" s="7" t="s">
        <v>92</v>
      </c>
      <c r="G1008" s="7">
        <v>944</v>
      </c>
      <c r="H1008" s="8">
        <v>926</v>
      </c>
      <c r="I1008" s="7">
        <v>1047</v>
      </c>
      <c r="J1008" s="8">
        <v>953</v>
      </c>
      <c r="K1008" s="7" t="s">
        <v>89</v>
      </c>
      <c r="L1008" s="7" t="s">
        <v>92</v>
      </c>
      <c r="O1008" s="7" t="s">
        <v>4480</v>
      </c>
      <c r="Q1008" s="7" t="s">
        <v>2390</v>
      </c>
    </row>
    <row r="1009" spans="1:17" x14ac:dyDescent="0.55000000000000004">
      <c r="A1009" s="74" t="s">
        <v>69</v>
      </c>
      <c r="B1009" s="7">
        <v>29</v>
      </c>
      <c r="C1009" s="7">
        <v>8</v>
      </c>
      <c r="D1009" s="71" t="s">
        <v>63</v>
      </c>
      <c r="E1009" s="6" t="s">
        <v>89</v>
      </c>
      <c r="F1009" s="7" t="s">
        <v>93</v>
      </c>
      <c r="G1009" s="7">
        <v>908</v>
      </c>
      <c r="H1009" s="8">
        <v>954</v>
      </c>
      <c r="I1009" s="7">
        <v>1028</v>
      </c>
      <c r="J1009" s="8">
        <v>972</v>
      </c>
      <c r="K1009" s="7" t="s">
        <v>89</v>
      </c>
      <c r="L1009" s="7" t="s">
        <v>93</v>
      </c>
      <c r="O1009" s="7" t="s">
        <v>4489</v>
      </c>
      <c r="Q1009" s="7" t="s">
        <v>2399</v>
      </c>
    </row>
    <row r="1010" spans="1:17" x14ac:dyDescent="0.55000000000000004">
      <c r="A1010" s="74" t="s">
        <v>69</v>
      </c>
      <c r="B1010" s="7">
        <v>29</v>
      </c>
      <c r="C1010" s="7">
        <v>9</v>
      </c>
      <c r="D1010" s="71" t="s">
        <v>63</v>
      </c>
      <c r="E1010" s="6" t="s">
        <v>89</v>
      </c>
      <c r="F1010" s="7" t="s">
        <v>94</v>
      </c>
      <c r="G1010" s="7">
        <v>464</v>
      </c>
      <c r="H1010" s="8">
        <v>1163</v>
      </c>
      <c r="I1010" s="7">
        <v>634</v>
      </c>
      <c r="J1010" s="8">
        <v>1366</v>
      </c>
      <c r="K1010" s="7" t="s">
        <v>89</v>
      </c>
      <c r="L1010" s="7" t="s">
        <v>94</v>
      </c>
      <c r="O1010" s="7" t="s">
        <v>4499</v>
      </c>
      <c r="Q1010" s="7" t="s">
        <v>2409</v>
      </c>
    </row>
    <row r="1011" spans="1:17" x14ac:dyDescent="0.55000000000000004">
      <c r="A1011" s="74" t="s">
        <v>69</v>
      </c>
      <c r="B1011" s="7">
        <v>3</v>
      </c>
      <c r="C1011" s="7">
        <v>30</v>
      </c>
      <c r="D1011" s="71" t="s">
        <v>63</v>
      </c>
      <c r="E1011" s="6" t="s">
        <v>90</v>
      </c>
      <c r="F1011" s="7" t="s">
        <v>83</v>
      </c>
      <c r="G1011" s="7">
        <v>955</v>
      </c>
      <c r="H1011" s="8">
        <v>945</v>
      </c>
      <c r="I1011" s="7">
        <v>1013</v>
      </c>
      <c r="J1011" s="8">
        <v>987</v>
      </c>
      <c r="K1011" s="7" t="s">
        <v>90</v>
      </c>
      <c r="L1011" s="7" t="s">
        <v>83</v>
      </c>
      <c r="O1011" s="7" t="s">
        <v>4459</v>
      </c>
      <c r="Q1011" s="7" t="s">
        <v>2369</v>
      </c>
    </row>
    <row r="1012" spans="1:17" x14ac:dyDescent="0.55000000000000004">
      <c r="A1012" s="74" t="s">
        <v>69</v>
      </c>
      <c r="B1012" s="7">
        <v>3</v>
      </c>
      <c r="C1012" s="7">
        <v>31</v>
      </c>
      <c r="D1012" s="71" t="s">
        <v>63</v>
      </c>
      <c r="E1012" s="6" t="s">
        <v>90</v>
      </c>
      <c r="F1012" s="7" t="s">
        <v>84</v>
      </c>
      <c r="G1012" s="7">
        <v>966</v>
      </c>
      <c r="H1012" s="8">
        <v>954</v>
      </c>
      <c r="I1012" s="7">
        <v>989</v>
      </c>
      <c r="J1012" s="8">
        <v>1011</v>
      </c>
      <c r="K1012" s="7" t="s">
        <v>90</v>
      </c>
      <c r="L1012" s="7" t="s">
        <v>84</v>
      </c>
      <c r="O1012" s="7" t="s">
        <v>4460</v>
      </c>
      <c r="Q1012" s="7" t="s">
        <v>2370</v>
      </c>
    </row>
    <row r="1013" spans="1:17" x14ac:dyDescent="0.55000000000000004">
      <c r="A1013" s="74" t="s">
        <v>69</v>
      </c>
      <c r="B1013" s="7">
        <v>3</v>
      </c>
      <c r="C1013" s="7">
        <v>4</v>
      </c>
      <c r="D1013" s="71" t="s">
        <v>63</v>
      </c>
      <c r="E1013" s="6" t="s">
        <v>90</v>
      </c>
      <c r="F1013" s="7" t="s">
        <v>85</v>
      </c>
      <c r="G1013" s="7">
        <v>979</v>
      </c>
      <c r="H1013" s="8">
        <v>994</v>
      </c>
      <c r="I1013" s="7">
        <v>993</v>
      </c>
      <c r="J1013" s="8">
        <v>1007</v>
      </c>
      <c r="K1013" s="7" t="s">
        <v>90</v>
      </c>
      <c r="L1013" s="7" t="s">
        <v>85</v>
      </c>
      <c r="O1013" s="7" t="s">
        <v>4461</v>
      </c>
      <c r="Q1013" s="7" t="s">
        <v>2371</v>
      </c>
    </row>
    <row r="1014" spans="1:17" x14ac:dyDescent="0.55000000000000004">
      <c r="A1014" s="74" t="s">
        <v>69</v>
      </c>
      <c r="B1014" s="7">
        <v>3</v>
      </c>
      <c r="C1014" s="7">
        <v>5</v>
      </c>
      <c r="D1014" s="71" t="s">
        <v>63</v>
      </c>
      <c r="E1014" s="6" t="s">
        <v>90</v>
      </c>
      <c r="F1014" s="7" t="s">
        <v>86</v>
      </c>
      <c r="G1014" s="7">
        <v>1149</v>
      </c>
      <c r="H1014" s="8">
        <v>690</v>
      </c>
      <c r="I1014" s="7">
        <v>1110</v>
      </c>
      <c r="J1014" s="8">
        <v>890</v>
      </c>
      <c r="K1014" s="7" t="s">
        <v>90</v>
      </c>
      <c r="L1014" s="7" t="s">
        <v>86</v>
      </c>
      <c r="O1014" s="7" t="s">
        <v>4462</v>
      </c>
      <c r="Q1014" s="7" t="s">
        <v>2372</v>
      </c>
    </row>
    <row r="1015" spans="1:17" x14ac:dyDescent="0.55000000000000004">
      <c r="A1015" s="74" t="s">
        <v>69</v>
      </c>
      <c r="B1015" s="7">
        <v>3</v>
      </c>
      <c r="C1015" s="7">
        <v>6</v>
      </c>
      <c r="D1015" s="71" t="s">
        <v>63</v>
      </c>
      <c r="E1015" s="6" t="s">
        <v>90</v>
      </c>
      <c r="F1015" s="7" t="s">
        <v>91</v>
      </c>
      <c r="G1015" s="7">
        <v>950</v>
      </c>
      <c r="H1015" s="8">
        <v>938</v>
      </c>
      <c r="I1015" s="7">
        <v>1003</v>
      </c>
      <c r="J1015" s="8">
        <v>997</v>
      </c>
      <c r="K1015" s="7" t="s">
        <v>90</v>
      </c>
      <c r="L1015" s="7" t="s">
        <v>91</v>
      </c>
      <c r="O1015" s="7" t="s">
        <v>4473</v>
      </c>
      <c r="Q1015" s="7" t="s">
        <v>2383</v>
      </c>
    </row>
    <row r="1016" spans="1:17" x14ac:dyDescent="0.55000000000000004">
      <c r="A1016" s="74" t="s">
        <v>69</v>
      </c>
      <c r="B1016" s="7">
        <v>3</v>
      </c>
      <c r="C1016" s="7">
        <v>7</v>
      </c>
      <c r="D1016" s="71" t="s">
        <v>63</v>
      </c>
      <c r="E1016" s="6" t="s">
        <v>90</v>
      </c>
      <c r="F1016" s="7" t="s">
        <v>92</v>
      </c>
      <c r="G1016" s="7">
        <v>950</v>
      </c>
      <c r="H1016" s="8">
        <v>959</v>
      </c>
      <c r="I1016" s="7">
        <v>1009</v>
      </c>
      <c r="J1016" s="8">
        <v>991</v>
      </c>
      <c r="K1016" s="7" t="s">
        <v>90</v>
      </c>
      <c r="L1016" s="7" t="s">
        <v>92</v>
      </c>
      <c r="O1016" s="7" t="s">
        <v>4481</v>
      </c>
      <c r="Q1016" s="7" t="s">
        <v>2391</v>
      </c>
    </row>
    <row r="1017" spans="1:17" x14ac:dyDescent="0.55000000000000004">
      <c r="A1017" s="74" t="s">
        <v>69</v>
      </c>
      <c r="B1017" s="7">
        <v>3</v>
      </c>
      <c r="C1017" s="7">
        <v>8</v>
      </c>
      <c r="D1017" s="71" t="s">
        <v>63</v>
      </c>
      <c r="E1017" s="6" t="s">
        <v>90</v>
      </c>
      <c r="F1017" s="7" t="s">
        <v>93</v>
      </c>
      <c r="G1017" s="7">
        <v>967</v>
      </c>
      <c r="H1017" s="8">
        <v>971</v>
      </c>
      <c r="I1017" s="7">
        <v>988</v>
      </c>
      <c r="J1017" s="8">
        <v>1012</v>
      </c>
      <c r="K1017" s="7" t="s">
        <v>90</v>
      </c>
      <c r="L1017" s="7" t="s">
        <v>93</v>
      </c>
      <c r="O1017" s="7" t="s">
        <v>4490</v>
      </c>
      <c r="Q1017" s="7" t="s">
        <v>2400</v>
      </c>
    </row>
    <row r="1018" spans="1:17" x14ac:dyDescent="0.55000000000000004">
      <c r="A1018" s="74" t="s">
        <v>69</v>
      </c>
      <c r="B1018" s="7">
        <v>3</v>
      </c>
      <c r="C1018" s="7">
        <v>9</v>
      </c>
      <c r="D1018" s="71" t="s">
        <v>63</v>
      </c>
      <c r="E1018" s="6" t="s">
        <v>90</v>
      </c>
      <c r="F1018" s="7" t="s">
        <v>94</v>
      </c>
      <c r="G1018" s="7">
        <v>938</v>
      </c>
      <c r="H1018" s="8">
        <v>923</v>
      </c>
      <c r="I1018" s="7">
        <v>1044</v>
      </c>
      <c r="J1018" s="8">
        <v>956</v>
      </c>
      <c r="K1018" s="7" t="s">
        <v>90</v>
      </c>
      <c r="L1018" s="7" t="s">
        <v>94</v>
      </c>
      <c r="O1018" s="7" t="s">
        <v>4500</v>
      </c>
      <c r="Q1018" s="7" t="s">
        <v>2410</v>
      </c>
    </row>
    <row r="1019" spans="1:17" x14ac:dyDescent="0.55000000000000004">
      <c r="A1019" s="74" t="s">
        <v>69</v>
      </c>
      <c r="B1019" s="7">
        <v>30</v>
      </c>
      <c r="C1019" s="7">
        <v>31</v>
      </c>
      <c r="D1019" s="71" t="s">
        <v>63</v>
      </c>
      <c r="E1019" s="6" t="s">
        <v>83</v>
      </c>
      <c r="F1019" s="7" t="s">
        <v>84</v>
      </c>
      <c r="G1019" s="7">
        <v>518</v>
      </c>
      <c r="H1019" s="8">
        <v>766</v>
      </c>
      <c r="I1019" s="7">
        <v>693</v>
      </c>
      <c r="J1019" s="8">
        <v>1307</v>
      </c>
      <c r="K1019" s="7" t="s">
        <v>83</v>
      </c>
      <c r="L1019" s="7" t="s">
        <v>84</v>
      </c>
      <c r="O1019" s="7" t="s">
        <v>4438</v>
      </c>
      <c r="Q1019" s="7" t="s">
        <v>2348</v>
      </c>
    </row>
    <row r="1020" spans="1:17" x14ac:dyDescent="0.55000000000000004">
      <c r="A1020" s="74" t="s">
        <v>69</v>
      </c>
      <c r="B1020" s="7">
        <v>30</v>
      </c>
      <c r="C1020" s="7">
        <v>4</v>
      </c>
      <c r="D1020" s="71" t="s">
        <v>63</v>
      </c>
      <c r="E1020" s="6" t="s">
        <v>83</v>
      </c>
      <c r="F1020" s="7" t="s">
        <v>85</v>
      </c>
      <c r="G1020" s="7">
        <v>716</v>
      </c>
      <c r="H1020" s="8">
        <v>819</v>
      </c>
      <c r="I1020" s="7">
        <v>916</v>
      </c>
      <c r="J1020" s="8">
        <v>1084</v>
      </c>
      <c r="K1020" s="7" t="s">
        <v>83</v>
      </c>
      <c r="L1020" s="7" t="s">
        <v>85</v>
      </c>
      <c r="O1020" s="7" t="s">
        <v>4439</v>
      </c>
      <c r="Q1020" s="7" t="s">
        <v>2349</v>
      </c>
    </row>
    <row r="1021" spans="1:17" x14ac:dyDescent="0.55000000000000004">
      <c r="A1021" s="74" t="s">
        <v>69</v>
      </c>
      <c r="B1021" s="7">
        <v>30</v>
      </c>
      <c r="C1021" s="7">
        <v>5</v>
      </c>
      <c r="D1021" s="71" t="s">
        <v>63</v>
      </c>
      <c r="E1021" s="6" t="s">
        <v>83</v>
      </c>
      <c r="F1021" s="7" t="s">
        <v>86</v>
      </c>
      <c r="G1021" s="7">
        <v>912</v>
      </c>
      <c r="H1021" s="8">
        <v>878</v>
      </c>
      <c r="I1021" s="7">
        <v>998</v>
      </c>
      <c r="J1021" s="8">
        <v>1002</v>
      </c>
      <c r="K1021" s="7" t="s">
        <v>83</v>
      </c>
      <c r="L1021" s="7" t="s">
        <v>86</v>
      </c>
      <c r="O1021" s="7" t="s">
        <v>4441</v>
      </c>
      <c r="Q1021" s="7" t="s">
        <v>2351</v>
      </c>
    </row>
    <row r="1022" spans="1:17" x14ac:dyDescent="0.55000000000000004">
      <c r="A1022" s="74" t="s">
        <v>69</v>
      </c>
      <c r="B1022" s="7">
        <v>30</v>
      </c>
      <c r="C1022" s="7">
        <v>6</v>
      </c>
      <c r="D1022" s="71" t="s">
        <v>63</v>
      </c>
      <c r="E1022" s="6" t="s">
        <v>83</v>
      </c>
      <c r="F1022" s="7" t="s">
        <v>91</v>
      </c>
      <c r="G1022" s="7">
        <v>696</v>
      </c>
      <c r="H1022" s="8">
        <v>704</v>
      </c>
      <c r="I1022" s="7">
        <v>909</v>
      </c>
      <c r="J1022" s="8">
        <v>1091</v>
      </c>
      <c r="K1022" s="7" t="s">
        <v>83</v>
      </c>
      <c r="L1022" s="7" t="s">
        <v>91</v>
      </c>
      <c r="O1022" s="7" t="s">
        <v>4466</v>
      </c>
      <c r="Q1022" s="7" t="s">
        <v>2376</v>
      </c>
    </row>
    <row r="1023" spans="1:17" x14ac:dyDescent="0.55000000000000004">
      <c r="A1023" s="74" t="s">
        <v>69</v>
      </c>
      <c r="B1023" s="7">
        <v>30</v>
      </c>
      <c r="C1023" s="7">
        <v>7</v>
      </c>
      <c r="D1023" s="71" t="s">
        <v>63</v>
      </c>
      <c r="E1023" s="6" t="s">
        <v>83</v>
      </c>
      <c r="F1023" s="7" t="s">
        <v>92</v>
      </c>
      <c r="G1023" s="7">
        <v>754</v>
      </c>
      <c r="H1023" s="8">
        <v>888</v>
      </c>
      <c r="I1023" s="7">
        <v>950</v>
      </c>
      <c r="J1023" s="8">
        <v>1050</v>
      </c>
      <c r="K1023" s="7" t="s">
        <v>83</v>
      </c>
      <c r="L1023" s="7" t="s">
        <v>92</v>
      </c>
      <c r="O1023" s="7" t="s">
        <v>4474</v>
      </c>
      <c r="Q1023" s="7" t="s">
        <v>2384</v>
      </c>
    </row>
    <row r="1024" spans="1:17" x14ac:dyDescent="0.55000000000000004">
      <c r="A1024" s="74" t="s">
        <v>69</v>
      </c>
      <c r="B1024" s="7">
        <v>30</v>
      </c>
      <c r="C1024" s="7">
        <v>8</v>
      </c>
      <c r="D1024" s="71" t="s">
        <v>63</v>
      </c>
      <c r="E1024" s="6" t="s">
        <v>83</v>
      </c>
      <c r="F1024" s="7" t="s">
        <v>93</v>
      </c>
      <c r="G1024" s="7">
        <v>910</v>
      </c>
      <c r="H1024" s="8">
        <v>962</v>
      </c>
      <c r="I1024" s="7">
        <v>998</v>
      </c>
      <c r="J1024" s="8">
        <v>1002</v>
      </c>
      <c r="K1024" s="7" t="s">
        <v>83</v>
      </c>
      <c r="L1024" s="7" t="s">
        <v>93</v>
      </c>
      <c r="O1024" s="7" t="s">
        <v>4483</v>
      </c>
      <c r="Q1024" s="7" t="s">
        <v>2393</v>
      </c>
    </row>
    <row r="1025" spans="1:17" x14ac:dyDescent="0.55000000000000004">
      <c r="A1025" s="74" t="s">
        <v>69</v>
      </c>
      <c r="B1025" s="7">
        <v>30</v>
      </c>
      <c r="C1025" s="7">
        <v>9</v>
      </c>
      <c r="D1025" s="71" t="s">
        <v>63</v>
      </c>
      <c r="E1025" s="6" t="s">
        <v>83</v>
      </c>
      <c r="F1025" s="7" t="s">
        <v>94</v>
      </c>
      <c r="G1025" s="7">
        <v>946</v>
      </c>
      <c r="H1025" s="8">
        <v>968</v>
      </c>
      <c r="I1025" s="7">
        <v>997</v>
      </c>
      <c r="J1025" s="8">
        <v>1003</v>
      </c>
      <c r="K1025" s="7" t="s">
        <v>83</v>
      </c>
      <c r="L1025" s="7" t="s">
        <v>94</v>
      </c>
      <c r="O1025" s="7" t="s">
        <v>4493</v>
      </c>
      <c r="Q1025" s="7" t="s">
        <v>2403</v>
      </c>
    </row>
    <row r="1026" spans="1:17" x14ac:dyDescent="0.55000000000000004">
      <c r="A1026" s="74" t="s">
        <v>69</v>
      </c>
      <c r="B1026" s="7">
        <v>31</v>
      </c>
      <c r="C1026" s="7">
        <v>4</v>
      </c>
      <c r="D1026" s="71" t="s">
        <v>63</v>
      </c>
      <c r="E1026" s="6" t="s">
        <v>84</v>
      </c>
      <c r="F1026" s="7" t="s">
        <v>85</v>
      </c>
      <c r="G1026" s="7">
        <v>388</v>
      </c>
      <c r="H1026" s="8">
        <v>917</v>
      </c>
      <c r="I1026" s="7">
        <v>624</v>
      </c>
      <c r="J1026" s="8">
        <v>1376</v>
      </c>
      <c r="K1026" s="7" t="s">
        <v>84</v>
      </c>
      <c r="L1026" s="7" t="s">
        <v>85</v>
      </c>
      <c r="O1026" s="7" t="s">
        <v>4440</v>
      </c>
      <c r="Q1026" s="7" t="s">
        <v>2350</v>
      </c>
    </row>
    <row r="1027" spans="1:17" x14ac:dyDescent="0.55000000000000004">
      <c r="A1027" s="74" t="s">
        <v>69</v>
      </c>
      <c r="B1027" s="7">
        <v>31</v>
      </c>
      <c r="C1027" s="7">
        <v>5</v>
      </c>
      <c r="D1027" s="71" t="s">
        <v>63</v>
      </c>
      <c r="E1027" s="6" t="s">
        <v>84</v>
      </c>
      <c r="F1027" s="7" t="s">
        <v>86</v>
      </c>
      <c r="G1027" s="7">
        <v>618</v>
      </c>
      <c r="H1027" s="8">
        <v>1040</v>
      </c>
      <c r="I1027" s="7">
        <v>821</v>
      </c>
      <c r="J1027" s="8">
        <v>1179</v>
      </c>
      <c r="K1027" s="7" t="s">
        <v>84</v>
      </c>
      <c r="L1027" s="7" t="s">
        <v>86</v>
      </c>
      <c r="O1027" s="7" t="s">
        <v>4442</v>
      </c>
      <c r="Q1027" s="7" t="s">
        <v>2352</v>
      </c>
    </row>
    <row r="1028" spans="1:17" x14ac:dyDescent="0.55000000000000004">
      <c r="A1028" s="74" t="s">
        <v>69</v>
      </c>
      <c r="B1028" s="7">
        <v>31</v>
      </c>
      <c r="C1028" s="7">
        <v>6</v>
      </c>
      <c r="D1028" s="71" t="s">
        <v>63</v>
      </c>
      <c r="E1028" s="6" t="s">
        <v>84</v>
      </c>
      <c r="F1028" s="7" t="s">
        <v>91</v>
      </c>
      <c r="G1028" s="7">
        <v>806</v>
      </c>
      <c r="H1028" s="8">
        <v>813</v>
      </c>
      <c r="I1028" s="7">
        <v>1036</v>
      </c>
      <c r="J1028" s="8">
        <v>964</v>
      </c>
      <c r="K1028" s="7" t="s">
        <v>84</v>
      </c>
      <c r="L1028" s="7" t="s">
        <v>91</v>
      </c>
      <c r="O1028" s="7" t="s">
        <v>4467</v>
      </c>
      <c r="Q1028" s="7" t="s">
        <v>2377</v>
      </c>
    </row>
    <row r="1029" spans="1:17" x14ac:dyDescent="0.55000000000000004">
      <c r="A1029" s="74" t="s">
        <v>69</v>
      </c>
      <c r="B1029" s="7">
        <v>31</v>
      </c>
      <c r="C1029" s="7">
        <v>7</v>
      </c>
      <c r="D1029" s="71" t="s">
        <v>63</v>
      </c>
      <c r="E1029" s="6" t="s">
        <v>84</v>
      </c>
      <c r="F1029" s="7" t="s">
        <v>92</v>
      </c>
      <c r="G1029" s="7">
        <v>814</v>
      </c>
      <c r="H1029" s="8">
        <v>894</v>
      </c>
      <c r="I1029" s="7">
        <v>978</v>
      </c>
      <c r="J1029" s="8">
        <v>1022</v>
      </c>
      <c r="K1029" s="7" t="s">
        <v>84</v>
      </c>
      <c r="L1029" s="7" t="s">
        <v>92</v>
      </c>
      <c r="O1029" s="7" t="s">
        <v>4475</v>
      </c>
      <c r="Q1029" s="7" t="s">
        <v>2385</v>
      </c>
    </row>
    <row r="1030" spans="1:17" x14ac:dyDescent="0.55000000000000004">
      <c r="A1030" s="74" t="s">
        <v>69</v>
      </c>
      <c r="B1030" s="7">
        <v>31</v>
      </c>
      <c r="C1030" s="7">
        <v>8</v>
      </c>
      <c r="D1030" s="71" t="s">
        <v>63</v>
      </c>
      <c r="E1030" s="6" t="s">
        <v>84</v>
      </c>
      <c r="F1030" s="7" t="s">
        <v>93</v>
      </c>
      <c r="G1030" s="7">
        <v>903</v>
      </c>
      <c r="H1030" s="8">
        <v>952</v>
      </c>
      <c r="I1030" s="7">
        <v>991</v>
      </c>
      <c r="J1030" s="8">
        <v>1009</v>
      </c>
      <c r="K1030" s="7" t="s">
        <v>84</v>
      </c>
      <c r="L1030" s="7" t="s">
        <v>93</v>
      </c>
      <c r="O1030" s="7" t="s">
        <v>4484</v>
      </c>
      <c r="Q1030" s="7" t="s">
        <v>2394</v>
      </c>
    </row>
    <row r="1031" spans="1:17" x14ac:dyDescent="0.55000000000000004">
      <c r="A1031" s="74" t="s">
        <v>69</v>
      </c>
      <c r="B1031" s="7">
        <v>31</v>
      </c>
      <c r="C1031" s="7">
        <v>9</v>
      </c>
      <c r="D1031" s="71" t="s">
        <v>63</v>
      </c>
      <c r="E1031" s="6" t="s">
        <v>84</v>
      </c>
      <c r="F1031" s="7" t="s">
        <v>94</v>
      </c>
      <c r="G1031" s="7">
        <v>967</v>
      </c>
      <c r="H1031" s="8">
        <v>971</v>
      </c>
      <c r="I1031" s="7">
        <v>999</v>
      </c>
      <c r="J1031" s="8">
        <v>1001</v>
      </c>
      <c r="K1031" s="7" t="s">
        <v>84</v>
      </c>
      <c r="L1031" s="7" t="s">
        <v>94</v>
      </c>
      <c r="O1031" s="7" t="s">
        <v>4494</v>
      </c>
      <c r="Q1031" s="7" t="s">
        <v>2404</v>
      </c>
    </row>
    <row r="1032" spans="1:17" x14ac:dyDescent="0.55000000000000004">
      <c r="A1032" s="74" t="s">
        <v>69</v>
      </c>
      <c r="B1032" s="7">
        <v>4</v>
      </c>
      <c r="C1032" s="7">
        <v>5</v>
      </c>
      <c r="D1032" s="71" t="s">
        <v>63</v>
      </c>
      <c r="E1032" s="6" t="s">
        <v>85</v>
      </c>
      <c r="F1032" s="7" t="s">
        <v>86</v>
      </c>
      <c r="G1032" s="7">
        <v>403</v>
      </c>
      <c r="H1032" s="8">
        <v>1099</v>
      </c>
      <c r="I1032" s="7">
        <v>651</v>
      </c>
      <c r="J1032" s="8">
        <v>1349</v>
      </c>
      <c r="K1032" s="7" t="s">
        <v>85</v>
      </c>
      <c r="L1032" s="7" t="s">
        <v>86</v>
      </c>
      <c r="O1032" s="7" t="s">
        <v>4443</v>
      </c>
      <c r="Q1032" s="7" t="s">
        <v>2353</v>
      </c>
    </row>
    <row r="1033" spans="1:17" x14ac:dyDescent="0.55000000000000004">
      <c r="A1033" s="74" t="s">
        <v>69</v>
      </c>
      <c r="B1033" s="7">
        <v>4</v>
      </c>
      <c r="C1033" s="7">
        <v>6</v>
      </c>
      <c r="D1033" s="71" t="s">
        <v>63</v>
      </c>
      <c r="E1033" s="6" t="s">
        <v>85</v>
      </c>
      <c r="F1033" s="7" t="s">
        <v>91</v>
      </c>
      <c r="G1033" s="7">
        <v>949</v>
      </c>
      <c r="H1033" s="8">
        <v>874</v>
      </c>
      <c r="I1033" s="7">
        <v>1029</v>
      </c>
      <c r="J1033" s="8">
        <v>971</v>
      </c>
      <c r="K1033" s="7" t="s">
        <v>85</v>
      </c>
      <c r="L1033" s="7" t="s">
        <v>91</v>
      </c>
      <c r="O1033" s="7" t="s">
        <v>4468</v>
      </c>
      <c r="Q1033" s="7" t="s">
        <v>2378</v>
      </c>
    </row>
    <row r="1034" spans="1:17" x14ac:dyDescent="0.55000000000000004">
      <c r="A1034" s="74" t="s">
        <v>69</v>
      </c>
      <c r="B1034" s="7">
        <v>4</v>
      </c>
      <c r="C1034" s="7">
        <v>7</v>
      </c>
      <c r="D1034" s="71" t="s">
        <v>63</v>
      </c>
      <c r="E1034" s="6" t="s">
        <v>85</v>
      </c>
      <c r="F1034" s="7" t="s">
        <v>92</v>
      </c>
      <c r="G1034" s="7">
        <v>947</v>
      </c>
      <c r="H1034" s="8">
        <v>920</v>
      </c>
      <c r="I1034" s="7">
        <v>1027</v>
      </c>
      <c r="J1034" s="8">
        <v>973</v>
      </c>
      <c r="K1034" s="7" t="s">
        <v>85</v>
      </c>
      <c r="L1034" s="7" t="s">
        <v>92</v>
      </c>
      <c r="O1034" s="7" t="s">
        <v>4476</v>
      </c>
      <c r="Q1034" s="7" t="s">
        <v>2386</v>
      </c>
    </row>
    <row r="1035" spans="1:17" x14ac:dyDescent="0.55000000000000004">
      <c r="A1035" s="74" t="s">
        <v>69</v>
      </c>
      <c r="B1035" s="7">
        <v>4</v>
      </c>
      <c r="C1035" s="7">
        <v>8</v>
      </c>
      <c r="D1035" s="71" t="s">
        <v>63</v>
      </c>
      <c r="E1035" s="6" t="s">
        <v>85</v>
      </c>
      <c r="F1035" s="7" t="s">
        <v>93</v>
      </c>
      <c r="G1035" s="7">
        <v>947</v>
      </c>
      <c r="H1035" s="8">
        <v>951</v>
      </c>
      <c r="I1035" s="7">
        <v>1017</v>
      </c>
      <c r="J1035" s="8">
        <v>983</v>
      </c>
      <c r="K1035" s="7" t="s">
        <v>85</v>
      </c>
      <c r="L1035" s="7" t="s">
        <v>93</v>
      </c>
      <c r="O1035" s="7" t="s">
        <v>4485</v>
      </c>
      <c r="Q1035" s="7" t="s">
        <v>2395</v>
      </c>
    </row>
    <row r="1036" spans="1:17" x14ac:dyDescent="0.55000000000000004">
      <c r="A1036" s="74" t="s">
        <v>69</v>
      </c>
      <c r="B1036" s="7">
        <v>4</v>
      </c>
      <c r="C1036" s="7">
        <v>9</v>
      </c>
      <c r="D1036" s="71" t="s">
        <v>63</v>
      </c>
      <c r="E1036" s="6" t="s">
        <v>85</v>
      </c>
      <c r="F1036" s="7" t="s">
        <v>94</v>
      </c>
      <c r="G1036" s="7">
        <v>978</v>
      </c>
      <c r="H1036" s="8">
        <v>984</v>
      </c>
      <c r="I1036" s="7">
        <v>1002</v>
      </c>
      <c r="J1036" s="8">
        <v>998</v>
      </c>
      <c r="K1036" s="7" t="s">
        <v>85</v>
      </c>
      <c r="L1036" s="7" t="s">
        <v>94</v>
      </c>
      <c r="O1036" s="7" t="s">
        <v>4495</v>
      </c>
      <c r="Q1036" s="7" t="s">
        <v>2405</v>
      </c>
    </row>
    <row r="1037" spans="1:17" x14ac:dyDescent="0.55000000000000004">
      <c r="A1037" s="74" t="s">
        <v>69</v>
      </c>
      <c r="B1037" s="7">
        <v>5</v>
      </c>
      <c r="C1037" s="7">
        <v>6</v>
      </c>
      <c r="D1037" s="71" t="s">
        <v>63</v>
      </c>
      <c r="E1037" s="6" t="s">
        <v>86</v>
      </c>
      <c r="F1037" s="7" t="s">
        <v>91</v>
      </c>
      <c r="G1037" s="7">
        <v>865</v>
      </c>
      <c r="H1037" s="8">
        <v>1046</v>
      </c>
      <c r="I1037" s="7">
        <v>877</v>
      </c>
      <c r="J1037" s="8">
        <v>1123</v>
      </c>
      <c r="K1037" s="7" t="s">
        <v>86</v>
      </c>
      <c r="L1037" s="7" t="s">
        <v>91</v>
      </c>
      <c r="O1037" s="7" t="s">
        <v>4469</v>
      </c>
      <c r="Q1037" s="7" t="s">
        <v>2379</v>
      </c>
    </row>
    <row r="1038" spans="1:17" x14ac:dyDescent="0.55000000000000004">
      <c r="A1038" s="74" t="s">
        <v>69</v>
      </c>
      <c r="B1038" s="7">
        <v>5</v>
      </c>
      <c r="C1038" s="7">
        <v>7</v>
      </c>
      <c r="D1038" s="71" t="s">
        <v>63</v>
      </c>
      <c r="E1038" s="6" t="s">
        <v>86</v>
      </c>
      <c r="F1038" s="7" t="s">
        <v>92</v>
      </c>
      <c r="G1038" s="7">
        <v>823</v>
      </c>
      <c r="H1038" s="8">
        <v>1067</v>
      </c>
      <c r="I1038" s="7">
        <v>875</v>
      </c>
      <c r="J1038" s="8">
        <v>1125</v>
      </c>
      <c r="K1038" s="7" t="s">
        <v>86</v>
      </c>
      <c r="L1038" s="7" t="s">
        <v>92</v>
      </c>
      <c r="O1038" s="7" t="s">
        <v>4477</v>
      </c>
      <c r="Q1038" s="7" t="s">
        <v>2387</v>
      </c>
    </row>
    <row r="1039" spans="1:17" x14ac:dyDescent="0.55000000000000004">
      <c r="A1039" s="74" t="s">
        <v>69</v>
      </c>
      <c r="B1039" s="7">
        <v>5</v>
      </c>
      <c r="C1039" s="7">
        <v>8</v>
      </c>
      <c r="D1039" s="71" t="s">
        <v>63</v>
      </c>
      <c r="E1039" s="6" t="s">
        <v>86</v>
      </c>
      <c r="F1039" s="7" t="s">
        <v>93</v>
      </c>
      <c r="G1039" s="7">
        <v>772</v>
      </c>
      <c r="H1039" s="8">
        <v>1069</v>
      </c>
      <c r="I1039" s="7">
        <v>839</v>
      </c>
      <c r="J1039" s="8">
        <v>1161</v>
      </c>
      <c r="K1039" s="7" t="s">
        <v>86</v>
      </c>
      <c r="L1039" s="7" t="s">
        <v>93</v>
      </c>
      <c r="O1039" s="7" t="s">
        <v>4486</v>
      </c>
      <c r="Q1039" s="7" t="s">
        <v>2396</v>
      </c>
    </row>
    <row r="1040" spans="1:17" x14ac:dyDescent="0.55000000000000004">
      <c r="A1040" s="74" t="s">
        <v>69</v>
      </c>
      <c r="B1040" s="7">
        <v>5</v>
      </c>
      <c r="C1040" s="7">
        <v>9</v>
      </c>
      <c r="D1040" s="71" t="s">
        <v>63</v>
      </c>
      <c r="E1040" s="6" t="s">
        <v>86</v>
      </c>
      <c r="F1040" s="7" t="s">
        <v>94</v>
      </c>
      <c r="G1040" s="7">
        <v>644</v>
      </c>
      <c r="H1040" s="8">
        <v>1171</v>
      </c>
      <c r="I1040" s="7">
        <v>820</v>
      </c>
      <c r="J1040" s="8">
        <v>1180</v>
      </c>
      <c r="K1040" s="7" t="s">
        <v>86</v>
      </c>
      <c r="L1040" s="7" t="s">
        <v>94</v>
      </c>
      <c r="O1040" s="7" t="s">
        <v>4496</v>
      </c>
      <c r="Q1040" s="7" t="s">
        <v>2406</v>
      </c>
    </row>
    <row r="1041" spans="1:17" x14ac:dyDescent="0.55000000000000004">
      <c r="A1041" s="74" t="s">
        <v>69</v>
      </c>
      <c r="B1041" s="7">
        <v>6</v>
      </c>
      <c r="C1041" s="7">
        <v>7</v>
      </c>
      <c r="D1041" s="71" t="s">
        <v>63</v>
      </c>
      <c r="E1041" s="6" t="s">
        <v>91</v>
      </c>
      <c r="F1041" s="7" t="s">
        <v>92</v>
      </c>
      <c r="G1041" s="7">
        <v>402</v>
      </c>
      <c r="H1041" s="8">
        <v>709</v>
      </c>
      <c r="I1041" s="7">
        <v>762</v>
      </c>
      <c r="J1041" s="8">
        <v>1238</v>
      </c>
      <c r="K1041" s="7" t="s">
        <v>91</v>
      </c>
      <c r="L1041" s="7" t="s">
        <v>92</v>
      </c>
      <c r="O1041" s="7" t="s">
        <v>4482</v>
      </c>
      <c r="Q1041" s="7" t="s">
        <v>2392</v>
      </c>
    </row>
    <row r="1042" spans="1:17" x14ac:dyDescent="0.55000000000000004">
      <c r="A1042" s="74" t="s">
        <v>69</v>
      </c>
      <c r="B1042" s="7">
        <v>6</v>
      </c>
      <c r="C1042" s="7">
        <v>8</v>
      </c>
      <c r="D1042" s="71" t="s">
        <v>63</v>
      </c>
      <c r="E1042" s="6" t="s">
        <v>91</v>
      </c>
      <c r="F1042" s="7" t="s">
        <v>93</v>
      </c>
      <c r="G1042" s="7">
        <v>421</v>
      </c>
      <c r="H1042" s="8">
        <v>348</v>
      </c>
      <c r="I1042" s="7">
        <v>937</v>
      </c>
      <c r="J1042" s="8">
        <v>1063</v>
      </c>
      <c r="K1042" s="7" t="s">
        <v>91</v>
      </c>
      <c r="L1042" s="7" t="s">
        <v>93</v>
      </c>
      <c r="O1042" s="7" t="s">
        <v>4491</v>
      </c>
      <c r="Q1042" s="7" t="s">
        <v>2401</v>
      </c>
    </row>
    <row r="1043" spans="1:17" x14ac:dyDescent="0.55000000000000004">
      <c r="A1043" s="74" t="s">
        <v>69</v>
      </c>
      <c r="B1043" s="7">
        <v>6</v>
      </c>
      <c r="C1043" s="7">
        <v>9</v>
      </c>
      <c r="D1043" s="71" t="s">
        <v>63</v>
      </c>
      <c r="E1043" s="6" t="s">
        <v>91</v>
      </c>
      <c r="F1043" s="7" t="s">
        <v>94</v>
      </c>
      <c r="G1043" s="7">
        <v>875</v>
      </c>
      <c r="H1043" s="8">
        <v>873</v>
      </c>
      <c r="I1043" s="7">
        <v>1011</v>
      </c>
      <c r="J1043" s="8">
        <v>989</v>
      </c>
      <c r="K1043" s="7" t="s">
        <v>91</v>
      </c>
      <c r="L1043" s="7" t="s">
        <v>94</v>
      </c>
      <c r="O1043" s="7" t="s">
        <v>4501</v>
      </c>
      <c r="Q1043" s="7" t="s">
        <v>2411</v>
      </c>
    </row>
    <row r="1044" spans="1:17" x14ac:dyDescent="0.55000000000000004">
      <c r="A1044" s="74" t="s">
        <v>69</v>
      </c>
      <c r="B1044" s="7">
        <v>7</v>
      </c>
      <c r="C1044" s="7">
        <v>8</v>
      </c>
      <c r="D1044" s="71" t="s">
        <v>63</v>
      </c>
      <c r="E1044" s="6" t="s">
        <v>92</v>
      </c>
      <c r="F1044" s="7" t="s">
        <v>93</v>
      </c>
      <c r="G1044" s="7">
        <v>337</v>
      </c>
      <c r="H1044" s="8">
        <v>591</v>
      </c>
      <c r="I1044" s="7">
        <v>723</v>
      </c>
      <c r="J1044" s="8">
        <v>1277</v>
      </c>
      <c r="K1044" s="7" t="s">
        <v>92</v>
      </c>
      <c r="L1044" s="7" t="s">
        <v>93</v>
      </c>
      <c r="O1044" s="7" t="s">
        <v>4492</v>
      </c>
      <c r="Q1044" s="7" t="s">
        <v>2402</v>
      </c>
    </row>
    <row r="1045" spans="1:17" x14ac:dyDescent="0.55000000000000004">
      <c r="A1045" s="74" t="s">
        <v>69</v>
      </c>
      <c r="B1045" s="7">
        <v>7</v>
      </c>
      <c r="C1045" s="7">
        <v>9</v>
      </c>
      <c r="D1045" s="71" t="s">
        <v>63</v>
      </c>
      <c r="E1045" s="6" t="s">
        <v>92</v>
      </c>
      <c r="F1045" s="7" t="s">
        <v>94</v>
      </c>
      <c r="G1045" s="7">
        <v>882</v>
      </c>
      <c r="H1045" s="8">
        <v>921</v>
      </c>
      <c r="I1045" s="7">
        <v>973</v>
      </c>
      <c r="J1045" s="8">
        <v>1027</v>
      </c>
      <c r="K1045" s="7" t="s">
        <v>92</v>
      </c>
      <c r="L1045" s="7" t="s">
        <v>94</v>
      </c>
      <c r="O1045" s="7" t="s">
        <v>4502</v>
      </c>
      <c r="Q1045" s="7" t="s">
        <v>2412</v>
      </c>
    </row>
    <row r="1046" spans="1:17" ht="14.7" thickBot="1" x14ac:dyDescent="0.6">
      <c r="A1046" s="74" t="s">
        <v>69</v>
      </c>
      <c r="B1046" s="66">
        <v>8</v>
      </c>
      <c r="C1046" s="66">
        <v>9</v>
      </c>
      <c r="D1046" s="71" t="s">
        <v>63</v>
      </c>
      <c r="E1046" s="9" t="s">
        <v>93</v>
      </c>
      <c r="F1046" s="10" t="s">
        <v>94</v>
      </c>
      <c r="G1046" s="10">
        <v>827</v>
      </c>
      <c r="H1046" s="5">
        <v>904</v>
      </c>
      <c r="I1046" s="10">
        <v>986</v>
      </c>
      <c r="J1046" s="5">
        <v>1014</v>
      </c>
      <c r="K1046" s="10" t="s">
        <v>93</v>
      </c>
      <c r="L1046" s="10" t="s">
        <v>94</v>
      </c>
      <c r="O1046" s="10" t="s">
        <v>4503</v>
      </c>
      <c r="Q1046" s="10" t="s">
        <v>2413</v>
      </c>
    </row>
    <row r="1047" spans="1:17" x14ac:dyDescent="0.55000000000000004">
      <c r="A1047" s="59"/>
      <c r="D1047" s="71" t="s">
        <v>63</v>
      </c>
      <c r="H1047" t="s">
        <v>5416</v>
      </c>
    </row>
    <row r="1048" spans="1:17" x14ac:dyDescent="0.55000000000000004">
      <c r="A1048" s="59"/>
    </row>
    <row r="1049" spans="1:17" x14ac:dyDescent="0.55000000000000004">
      <c r="A1049" s="59"/>
    </row>
    <row r="1050" spans="1:17" x14ac:dyDescent="0.55000000000000004">
      <c r="A1050" s="59"/>
    </row>
    <row r="1051" spans="1:17" x14ac:dyDescent="0.55000000000000004">
      <c r="A1051" s="59"/>
    </row>
    <row r="1052" spans="1:17" x14ac:dyDescent="0.55000000000000004">
      <c r="A1052" s="59"/>
    </row>
    <row r="1053" spans="1:17" x14ac:dyDescent="0.55000000000000004">
      <c r="A1053" s="59"/>
    </row>
    <row r="1054" spans="1:17" x14ac:dyDescent="0.55000000000000004">
      <c r="A1054" s="59"/>
    </row>
    <row r="1055" spans="1:17" x14ac:dyDescent="0.55000000000000004">
      <c r="A1055" s="59"/>
    </row>
    <row r="1056" spans="1:17" x14ac:dyDescent="0.55000000000000004">
      <c r="A1056" s="59"/>
    </row>
    <row r="1057" spans="1:1" x14ac:dyDescent="0.55000000000000004">
      <c r="A1057" s="59"/>
    </row>
    <row r="1058" spans="1:1" x14ac:dyDescent="0.55000000000000004">
      <c r="A1058" s="59"/>
    </row>
    <row r="1059" spans="1:1" x14ac:dyDescent="0.55000000000000004">
      <c r="A1059" s="59"/>
    </row>
    <row r="1060" spans="1:1" x14ac:dyDescent="0.55000000000000004">
      <c r="A1060" s="59"/>
    </row>
    <row r="1061" spans="1:1" x14ac:dyDescent="0.55000000000000004">
      <c r="A1061" s="59"/>
    </row>
    <row r="1062" spans="1:1" x14ac:dyDescent="0.55000000000000004">
      <c r="A1062" s="59"/>
    </row>
    <row r="1063" spans="1:1" x14ac:dyDescent="0.55000000000000004">
      <c r="A1063" s="59"/>
    </row>
    <row r="1064" spans="1:1" x14ac:dyDescent="0.55000000000000004">
      <c r="A1064" s="59"/>
    </row>
    <row r="1065" spans="1:1" x14ac:dyDescent="0.55000000000000004">
      <c r="A1065" s="59"/>
    </row>
    <row r="1066" spans="1:1" x14ac:dyDescent="0.55000000000000004">
      <c r="A1066" s="59"/>
    </row>
    <row r="1067" spans="1:1" x14ac:dyDescent="0.55000000000000004">
      <c r="A1067" s="59"/>
    </row>
    <row r="1068" spans="1:1" x14ac:dyDescent="0.55000000000000004">
      <c r="A1068" s="59"/>
    </row>
    <row r="1069" spans="1:1" x14ac:dyDescent="0.55000000000000004">
      <c r="A1069" s="59"/>
    </row>
    <row r="1070" spans="1:1" x14ac:dyDescent="0.55000000000000004">
      <c r="A1070" s="59"/>
    </row>
    <row r="1071" spans="1:1" x14ac:dyDescent="0.55000000000000004">
      <c r="A1071" s="59"/>
    </row>
    <row r="1072" spans="1:1" x14ac:dyDescent="0.55000000000000004">
      <c r="A1072" s="59"/>
    </row>
    <row r="1073" spans="1:1" x14ac:dyDescent="0.55000000000000004">
      <c r="A1073" s="59"/>
    </row>
    <row r="1074" spans="1:1" x14ac:dyDescent="0.55000000000000004">
      <c r="A1074" s="59"/>
    </row>
    <row r="1075" spans="1:1" x14ac:dyDescent="0.55000000000000004">
      <c r="A1075" s="59"/>
    </row>
  </sheetData>
  <conditionalFormatting sqref="O4:O1045 I4:J1045 K1046:L104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:H1046 Q4:Q104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7CC3-AE89-4931-AFF5-2CF94608D40D}">
  <dimension ref="A1:G1046"/>
  <sheetViews>
    <sheetView workbookViewId="0"/>
  </sheetViews>
  <sheetFormatPr defaultRowHeight="14.4" x14ac:dyDescent="0.55000000000000004"/>
  <cols>
    <col min="1" max="1" width="24.1015625" customWidth="1"/>
    <col min="2" max="2" width="23.7890625" customWidth="1"/>
  </cols>
  <sheetData>
    <row r="1" spans="1:7" x14ac:dyDescent="0.55000000000000004">
      <c r="A1" t="s">
        <v>5422</v>
      </c>
      <c r="B1" t="s">
        <v>5427</v>
      </c>
      <c r="C1" t="s">
        <v>5422</v>
      </c>
      <c r="D1" t="s">
        <v>60</v>
      </c>
      <c r="E1" t="s">
        <v>61</v>
      </c>
      <c r="F1" t="s">
        <v>5428</v>
      </c>
      <c r="G1" t="s">
        <v>5429</v>
      </c>
    </row>
    <row r="2" spans="1:7" x14ac:dyDescent="0.55000000000000004">
      <c r="A2" s="73" t="s">
        <v>69</v>
      </c>
      <c r="B2" t="s">
        <v>873</v>
      </c>
      <c r="C2">
        <v>8</v>
      </c>
      <c r="D2">
        <v>1</v>
      </c>
      <c r="E2">
        <v>2</v>
      </c>
      <c r="F2">
        <v>1000</v>
      </c>
      <c r="G2">
        <v>1000</v>
      </c>
    </row>
    <row r="3" spans="1:7" x14ac:dyDescent="0.55000000000000004">
      <c r="A3" s="73" t="s">
        <v>69</v>
      </c>
      <c r="B3" t="s">
        <v>884</v>
      </c>
      <c r="C3">
        <v>8</v>
      </c>
      <c r="D3">
        <v>1</v>
      </c>
      <c r="E3">
        <v>3</v>
      </c>
      <c r="F3">
        <v>1001</v>
      </c>
      <c r="G3">
        <v>999</v>
      </c>
    </row>
    <row r="4" spans="1:7" x14ac:dyDescent="0.55000000000000004">
      <c r="A4" s="73" t="s">
        <v>69</v>
      </c>
      <c r="B4" t="s">
        <v>887</v>
      </c>
      <c r="C4">
        <v>8</v>
      </c>
      <c r="D4">
        <v>1</v>
      </c>
      <c r="E4">
        <v>4</v>
      </c>
      <c r="F4">
        <v>1000</v>
      </c>
      <c r="G4">
        <v>1000</v>
      </c>
    </row>
    <row r="5" spans="1:7" x14ac:dyDescent="0.55000000000000004">
      <c r="A5" s="73" t="s">
        <v>69</v>
      </c>
      <c r="B5" t="s">
        <v>888</v>
      </c>
      <c r="C5">
        <v>8</v>
      </c>
      <c r="D5">
        <v>1</v>
      </c>
      <c r="E5">
        <v>5</v>
      </c>
      <c r="F5">
        <v>1001</v>
      </c>
      <c r="G5">
        <v>999</v>
      </c>
    </row>
    <row r="6" spans="1:7" x14ac:dyDescent="0.55000000000000004">
      <c r="A6" s="73" t="s">
        <v>69</v>
      </c>
      <c r="B6" t="s">
        <v>889</v>
      </c>
      <c r="C6">
        <v>8</v>
      </c>
      <c r="D6">
        <v>1</v>
      </c>
      <c r="E6">
        <v>6</v>
      </c>
      <c r="F6">
        <v>1001</v>
      </c>
      <c r="G6">
        <v>999</v>
      </c>
    </row>
    <row r="7" spans="1:7" x14ac:dyDescent="0.55000000000000004">
      <c r="A7" s="73" t="s">
        <v>69</v>
      </c>
      <c r="B7" t="s">
        <v>890</v>
      </c>
      <c r="C7">
        <v>8</v>
      </c>
      <c r="D7">
        <v>1</v>
      </c>
      <c r="E7">
        <v>7</v>
      </c>
      <c r="F7">
        <v>1001</v>
      </c>
      <c r="G7">
        <v>999</v>
      </c>
    </row>
    <row r="8" spans="1:7" x14ac:dyDescent="0.55000000000000004">
      <c r="A8" s="73" t="s">
        <v>69</v>
      </c>
      <c r="B8" t="s">
        <v>891</v>
      </c>
      <c r="C8">
        <v>8</v>
      </c>
      <c r="D8">
        <v>1</v>
      </c>
      <c r="E8">
        <v>8</v>
      </c>
      <c r="F8">
        <v>1001</v>
      </c>
      <c r="G8">
        <v>999</v>
      </c>
    </row>
    <row r="9" spans="1:7" x14ac:dyDescent="0.55000000000000004">
      <c r="A9" s="73" t="s">
        <v>69</v>
      </c>
      <c r="B9" t="s">
        <v>892</v>
      </c>
      <c r="C9">
        <v>8</v>
      </c>
      <c r="D9">
        <v>1</v>
      </c>
      <c r="E9">
        <v>9</v>
      </c>
      <c r="F9">
        <v>1000</v>
      </c>
      <c r="G9">
        <v>1000</v>
      </c>
    </row>
    <row r="10" spans="1:7" x14ac:dyDescent="0.55000000000000004">
      <c r="A10" s="73" t="s">
        <v>69</v>
      </c>
      <c r="B10" t="s">
        <v>863</v>
      </c>
      <c r="C10">
        <v>8</v>
      </c>
      <c r="D10">
        <v>1</v>
      </c>
      <c r="E10">
        <v>10</v>
      </c>
      <c r="F10">
        <v>1000</v>
      </c>
      <c r="G10">
        <v>1000</v>
      </c>
    </row>
    <row r="11" spans="1:7" x14ac:dyDescent="0.55000000000000004">
      <c r="A11" s="73" t="s">
        <v>69</v>
      </c>
      <c r="B11" t="s">
        <v>864</v>
      </c>
      <c r="C11">
        <v>8</v>
      </c>
      <c r="D11">
        <v>1</v>
      </c>
      <c r="E11">
        <v>11</v>
      </c>
      <c r="F11">
        <v>1000</v>
      </c>
      <c r="G11">
        <v>1000</v>
      </c>
    </row>
    <row r="12" spans="1:7" x14ac:dyDescent="0.55000000000000004">
      <c r="A12" s="73" t="s">
        <v>69</v>
      </c>
      <c r="B12" t="s">
        <v>865</v>
      </c>
      <c r="C12">
        <v>8</v>
      </c>
      <c r="D12">
        <v>1</v>
      </c>
      <c r="E12">
        <v>12</v>
      </c>
      <c r="F12">
        <v>1000</v>
      </c>
      <c r="G12">
        <v>1000</v>
      </c>
    </row>
    <row r="13" spans="1:7" x14ac:dyDescent="0.55000000000000004">
      <c r="A13" s="73" t="s">
        <v>69</v>
      </c>
      <c r="B13" t="s">
        <v>866</v>
      </c>
      <c r="C13">
        <v>8</v>
      </c>
      <c r="D13">
        <v>1</v>
      </c>
      <c r="E13">
        <v>13</v>
      </c>
      <c r="F13">
        <v>1000</v>
      </c>
      <c r="G13">
        <v>1000</v>
      </c>
    </row>
    <row r="14" spans="1:7" x14ac:dyDescent="0.55000000000000004">
      <c r="A14" s="73" t="s">
        <v>69</v>
      </c>
      <c r="B14" t="s">
        <v>867</v>
      </c>
      <c r="C14">
        <v>8</v>
      </c>
      <c r="D14">
        <v>1</v>
      </c>
      <c r="E14">
        <v>14</v>
      </c>
      <c r="F14">
        <v>1000</v>
      </c>
      <c r="G14">
        <v>1000</v>
      </c>
    </row>
    <row r="15" spans="1:7" x14ac:dyDescent="0.55000000000000004">
      <c r="A15" s="73" t="s">
        <v>69</v>
      </c>
      <c r="B15" t="s">
        <v>868</v>
      </c>
      <c r="C15">
        <v>8</v>
      </c>
      <c r="D15">
        <v>1</v>
      </c>
      <c r="E15">
        <v>15</v>
      </c>
      <c r="F15">
        <v>1000</v>
      </c>
      <c r="G15">
        <v>1000</v>
      </c>
    </row>
    <row r="16" spans="1:7" x14ac:dyDescent="0.55000000000000004">
      <c r="A16" s="73" t="s">
        <v>69</v>
      </c>
      <c r="B16" t="s">
        <v>869</v>
      </c>
      <c r="C16">
        <v>8</v>
      </c>
      <c r="D16">
        <v>1</v>
      </c>
      <c r="E16">
        <v>16</v>
      </c>
      <c r="F16">
        <v>1000</v>
      </c>
      <c r="G16">
        <v>1000</v>
      </c>
    </row>
    <row r="17" spans="1:7" x14ac:dyDescent="0.55000000000000004">
      <c r="A17" s="73" t="s">
        <v>69</v>
      </c>
      <c r="B17" t="s">
        <v>870</v>
      </c>
      <c r="C17">
        <v>8</v>
      </c>
      <c r="D17">
        <v>1</v>
      </c>
      <c r="E17">
        <v>17</v>
      </c>
      <c r="F17">
        <v>1000</v>
      </c>
      <c r="G17">
        <v>1000</v>
      </c>
    </row>
    <row r="18" spans="1:7" x14ac:dyDescent="0.55000000000000004">
      <c r="A18" s="73" t="s">
        <v>69</v>
      </c>
      <c r="B18" t="s">
        <v>871</v>
      </c>
      <c r="C18">
        <v>8</v>
      </c>
      <c r="D18">
        <v>1</v>
      </c>
      <c r="E18">
        <v>18</v>
      </c>
      <c r="F18">
        <v>1000</v>
      </c>
      <c r="G18">
        <v>1000</v>
      </c>
    </row>
    <row r="19" spans="1:7" x14ac:dyDescent="0.55000000000000004">
      <c r="A19" s="73" t="s">
        <v>69</v>
      </c>
      <c r="B19" t="s">
        <v>872</v>
      </c>
      <c r="C19">
        <v>8</v>
      </c>
      <c r="D19">
        <v>1</v>
      </c>
      <c r="E19">
        <v>19</v>
      </c>
      <c r="F19">
        <v>1000</v>
      </c>
      <c r="G19">
        <v>1000</v>
      </c>
    </row>
    <row r="20" spans="1:7" x14ac:dyDescent="0.55000000000000004">
      <c r="A20" s="73" t="s">
        <v>69</v>
      </c>
      <c r="B20" t="s">
        <v>874</v>
      </c>
      <c r="C20">
        <v>8</v>
      </c>
      <c r="D20">
        <v>1</v>
      </c>
      <c r="E20">
        <v>20</v>
      </c>
      <c r="F20">
        <v>1000</v>
      </c>
      <c r="G20">
        <v>1000</v>
      </c>
    </row>
    <row r="21" spans="1:7" x14ac:dyDescent="0.55000000000000004">
      <c r="A21" s="73" t="s">
        <v>69</v>
      </c>
      <c r="B21" t="s">
        <v>875</v>
      </c>
      <c r="C21">
        <v>8</v>
      </c>
      <c r="D21">
        <v>1</v>
      </c>
      <c r="E21">
        <v>21</v>
      </c>
      <c r="F21">
        <v>1000</v>
      </c>
      <c r="G21">
        <v>1000</v>
      </c>
    </row>
    <row r="22" spans="1:7" x14ac:dyDescent="0.55000000000000004">
      <c r="A22" s="73" t="s">
        <v>69</v>
      </c>
      <c r="B22" t="s">
        <v>876</v>
      </c>
      <c r="C22">
        <v>8</v>
      </c>
      <c r="D22">
        <v>1</v>
      </c>
      <c r="E22">
        <v>22</v>
      </c>
      <c r="F22">
        <v>1000</v>
      </c>
      <c r="G22">
        <v>1000</v>
      </c>
    </row>
    <row r="23" spans="1:7" x14ac:dyDescent="0.55000000000000004">
      <c r="A23" s="73" t="s">
        <v>69</v>
      </c>
      <c r="B23" t="s">
        <v>877</v>
      </c>
      <c r="C23">
        <v>8</v>
      </c>
      <c r="D23">
        <v>1</v>
      </c>
      <c r="E23">
        <v>23</v>
      </c>
      <c r="F23">
        <v>1000</v>
      </c>
      <c r="G23">
        <v>1000</v>
      </c>
    </row>
    <row r="24" spans="1:7" x14ac:dyDescent="0.55000000000000004">
      <c r="A24" s="73" t="s">
        <v>69</v>
      </c>
      <c r="B24" t="s">
        <v>878</v>
      </c>
      <c r="C24">
        <v>8</v>
      </c>
      <c r="D24">
        <v>1</v>
      </c>
      <c r="E24">
        <v>24</v>
      </c>
      <c r="F24">
        <v>1000</v>
      </c>
      <c r="G24">
        <v>1000</v>
      </c>
    </row>
    <row r="25" spans="1:7" x14ac:dyDescent="0.55000000000000004">
      <c r="A25" s="73" t="s">
        <v>69</v>
      </c>
      <c r="B25" t="s">
        <v>879</v>
      </c>
      <c r="C25">
        <v>8</v>
      </c>
      <c r="D25">
        <v>1</v>
      </c>
      <c r="E25">
        <v>25</v>
      </c>
      <c r="F25">
        <v>1000</v>
      </c>
      <c r="G25">
        <v>1000</v>
      </c>
    </row>
    <row r="26" spans="1:7" x14ac:dyDescent="0.55000000000000004">
      <c r="A26" s="73" t="s">
        <v>69</v>
      </c>
      <c r="B26" t="s">
        <v>880</v>
      </c>
      <c r="C26">
        <v>8</v>
      </c>
      <c r="D26">
        <v>1</v>
      </c>
      <c r="E26">
        <v>26</v>
      </c>
      <c r="F26">
        <v>1002</v>
      </c>
      <c r="G26">
        <v>998</v>
      </c>
    </row>
    <row r="27" spans="1:7" x14ac:dyDescent="0.55000000000000004">
      <c r="A27" s="73" t="s">
        <v>69</v>
      </c>
      <c r="B27" t="s">
        <v>881</v>
      </c>
      <c r="C27">
        <v>8</v>
      </c>
      <c r="D27">
        <v>1</v>
      </c>
      <c r="E27">
        <v>27</v>
      </c>
      <c r="F27">
        <v>1000</v>
      </c>
      <c r="G27">
        <v>1000</v>
      </c>
    </row>
    <row r="28" spans="1:7" x14ac:dyDescent="0.55000000000000004">
      <c r="A28" s="73" t="s">
        <v>69</v>
      </c>
      <c r="B28" t="s">
        <v>882</v>
      </c>
      <c r="C28">
        <v>8</v>
      </c>
      <c r="D28">
        <v>1</v>
      </c>
      <c r="E28">
        <v>28</v>
      </c>
      <c r="F28">
        <v>1000</v>
      </c>
      <c r="G28">
        <v>1000</v>
      </c>
    </row>
    <row r="29" spans="1:7" x14ac:dyDescent="0.55000000000000004">
      <c r="A29" s="73" t="s">
        <v>69</v>
      </c>
      <c r="B29" t="s">
        <v>883</v>
      </c>
      <c r="C29">
        <v>8</v>
      </c>
      <c r="D29">
        <v>1</v>
      </c>
      <c r="E29">
        <v>29</v>
      </c>
      <c r="F29">
        <v>1001</v>
      </c>
      <c r="G29">
        <v>999</v>
      </c>
    </row>
    <row r="30" spans="1:7" x14ac:dyDescent="0.55000000000000004">
      <c r="A30" s="73" t="s">
        <v>69</v>
      </c>
      <c r="B30" t="s">
        <v>885</v>
      </c>
      <c r="C30">
        <v>8</v>
      </c>
      <c r="D30">
        <v>1</v>
      </c>
      <c r="E30">
        <v>30</v>
      </c>
      <c r="F30">
        <v>1000</v>
      </c>
      <c r="G30">
        <v>1000</v>
      </c>
    </row>
    <row r="31" spans="1:7" x14ac:dyDescent="0.55000000000000004">
      <c r="A31" s="73" t="s">
        <v>69</v>
      </c>
      <c r="B31" t="s">
        <v>886</v>
      </c>
      <c r="C31">
        <v>8</v>
      </c>
      <c r="D31">
        <v>1</v>
      </c>
      <c r="E31">
        <v>31</v>
      </c>
      <c r="F31">
        <v>1000</v>
      </c>
      <c r="G31">
        <v>1000</v>
      </c>
    </row>
    <row r="32" spans="1:7" x14ac:dyDescent="0.55000000000000004">
      <c r="A32" s="73" t="s">
        <v>69</v>
      </c>
      <c r="B32" t="s">
        <v>978</v>
      </c>
      <c r="C32">
        <v>8</v>
      </c>
      <c r="D32">
        <v>2</v>
      </c>
      <c r="E32">
        <v>3</v>
      </c>
      <c r="F32">
        <v>1000</v>
      </c>
      <c r="G32">
        <v>1000</v>
      </c>
    </row>
    <row r="33" spans="1:7" x14ac:dyDescent="0.55000000000000004">
      <c r="A33" s="73" t="s">
        <v>69</v>
      </c>
      <c r="B33" t="s">
        <v>981</v>
      </c>
      <c r="C33">
        <v>8</v>
      </c>
      <c r="D33">
        <v>2</v>
      </c>
      <c r="E33">
        <v>4</v>
      </c>
      <c r="F33">
        <v>1000</v>
      </c>
      <c r="G33">
        <v>1000</v>
      </c>
    </row>
    <row r="34" spans="1:7" x14ac:dyDescent="0.55000000000000004">
      <c r="A34" s="73" t="s">
        <v>69</v>
      </c>
      <c r="B34" t="s">
        <v>982</v>
      </c>
      <c r="C34">
        <v>8</v>
      </c>
      <c r="D34">
        <v>2</v>
      </c>
      <c r="E34">
        <v>5</v>
      </c>
      <c r="F34">
        <v>1000</v>
      </c>
      <c r="G34">
        <v>1000</v>
      </c>
    </row>
    <row r="35" spans="1:7" x14ac:dyDescent="0.55000000000000004">
      <c r="A35" s="73" t="s">
        <v>69</v>
      </c>
      <c r="B35" t="s">
        <v>983</v>
      </c>
      <c r="C35">
        <v>8</v>
      </c>
      <c r="D35">
        <v>2</v>
      </c>
      <c r="E35">
        <v>6</v>
      </c>
      <c r="F35">
        <v>1000</v>
      </c>
      <c r="G35">
        <v>1000</v>
      </c>
    </row>
    <row r="36" spans="1:7" x14ac:dyDescent="0.55000000000000004">
      <c r="A36" s="73" t="s">
        <v>69</v>
      </c>
      <c r="B36" t="s">
        <v>984</v>
      </c>
      <c r="C36">
        <v>8</v>
      </c>
      <c r="D36">
        <v>2</v>
      </c>
      <c r="E36">
        <v>7</v>
      </c>
      <c r="F36">
        <v>1000</v>
      </c>
      <c r="G36">
        <v>1000</v>
      </c>
    </row>
    <row r="37" spans="1:7" x14ac:dyDescent="0.55000000000000004">
      <c r="A37" s="73" t="s">
        <v>69</v>
      </c>
      <c r="B37" t="s">
        <v>985</v>
      </c>
      <c r="C37">
        <v>8</v>
      </c>
      <c r="D37">
        <v>2</v>
      </c>
      <c r="E37">
        <v>8</v>
      </c>
      <c r="F37">
        <v>1000</v>
      </c>
      <c r="G37">
        <v>1000</v>
      </c>
    </row>
    <row r="38" spans="1:7" x14ac:dyDescent="0.55000000000000004">
      <c r="A38" s="73" t="s">
        <v>69</v>
      </c>
      <c r="B38" t="s">
        <v>986</v>
      </c>
      <c r="C38">
        <v>8</v>
      </c>
      <c r="D38">
        <v>2</v>
      </c>
      <c r="E38">
        <v>9</v>
      </c>
      <c r="F38">
        <v>1000</v>
      </c>
      <c r="G38">
        <v>1000</v>
      </c>
    </row>
    <row r="39" spans="1:7" x14ac:dyDescent="0.55000000000000004">
      <c r="A39" s="73" t="s">
        <v>69</v>
      </c>
      <c r="B39" t="s">
        <v>958</v>
      </c>
      <c r="C39">
        <v>8</v>
      </c>
      <c r="D39">
        <v>2</v>
      </c>
      <c r="E39">
        <v>10</v>
      </c>
      <c r="F39">
        <v>1000</v>
      </c>
      <c r="G39">
        <v>1000</v>
      </c>
    </row>
    <row r="40" spans="1:7" x14ac:dyDescent="0.55000000000000004">
      <c r="A40" s="73" t="s">
        <v>69</v>
      </c>
      <c r="B40" t="s">
        <v>959</v>
      </c>
      <c r="C40">
        <v>8</v>
      </c>
      <c r="D40">
        <v>2</v>
      </c>
      <c r="E40">
        <v>11</v>
      </c>
      <c r="F40">
        <v>1000</v>
      </c>
      <c r="G40">
        <v>1000</v>
      </c>
    </row>
    <row r="41" spans="1:7" x14ac:dyDescent="0.55000000000000004">
      <c r="A41" s="73" t="s">
        <v>69</v>
      </c>
      <c r="B41" t="s">
        <v>960</v>
      </c>
      <c r="C41">
        <v>8</v>
      </c>
      <c r="D41">
        <v>2</v>
      </c>
      <c r="E41">
        <v>12</v>
      </c>
      <c r="F41">
        <v>1000</v>
      </c>
      <c r="G41">
        <v>1000</v>
      </c>
    </row>
    <row r="42" spans="1:7" x14ac:dyDescent="0.55000000000000004">
      <c r="A42" s="73" t="s">
        <v>69</v>
      </c>
      <c r="B42" t="s">
        <v>961</v>
      </c>
      <c r="C42">
        <v>8</v>
      </c>
      <c r="D42">
        <v>2</v>
      </c>
      <c r="E42">
        <v>13</v>
      </c>
      <c r="F42">
        <v>1000</v>
      </c>
      <c r="G42">
        <v>1000</v>
      </c>
    </row>
    <row r="43" spans="1:7" x14ac:dyDescent="0.55000000000000004">
      <c r="A43" s="73" t="s">
        <v>69</v>
      </c>
      <c r="B43" t="s">
        <v>962</v>
      </c>
      <c r="C43">
        <v>8</v>
      </c>
      <c r="D43">
        <v>2</v>
      </c>
      <c r="E43">
        <v>14</v>
      </c>
      <c r="F43">
        <v>1000</v>
      </c>
      <c r="G43">
        <v>1000</v>
      </c>
    </row>
    <row r="44" spans="1:7" x14ac:dyDescent="0.55000000000000004">
      <c r="A44" s="73" t="s">
        <v>69</v>
      </c>
      <c r="B44" t="s">
        <v>963</v>
      </c>
      <c r="C44">
        <v>8</v>
      </c>
      <c r="D44">
        <v>2</v>
      </c>
      <c r="E44">
        <v>15</v>
      </c>
      <c r="F44">
        <v>999</v>
      </c>
      <c r="G44">
        <v>1001</v>
      </c>
    </row>
    <row r="45" spans="1:7" x14ac:dyDescent="0.55000000000000004">
      <c r="A45" s="73" t="s">
        <v>69</v>
      </c>
      <c r="B45" t="s">
        <v>964</v>
      </c>
      <c r="C45">
        <v>8</v>
      </c>
      <c r="D45">
        <v>2</v>
      </c>
      <c r="E45">
        <v>16</v>
      </c>
      <c r="F45">
        <v>1000</v>
      </c>
      <c r="G45">
        <v>1000</v>
      </c>
    </row>
    <row r="46" spans="1:7" x14ac:dyDescent="0.55000000000000004">
      <c r="A46" s="73" t="s">
        <v>69</v>
      </c>
      <c r="B46" t="s">
        <v>965</v>
      </c>
      <c r="C46">
        <v>8</v>
      </c>
      <c r="D46">
        <v>2</v>
      </c>
      <c r="E46">
        <v>17</v>
      </c>
      <c r="F46">
        <v>997</v>
      </c>
      <c r="G46">
        <v>1003</v>
      </c>
    </row>
    <row r="47" spans="1:7" x14ac:dyDescent="0.55000000000000004">
      <c r="A47" s="73" t="s">
        <v>69</v>
      </c>
      <c r="B47" t="s">
        <v>966</v>
      </c>
      <c r="C47">
        <v>8</v>
      </c>
      <c r="D47">
        <v>2</v>
      </c>
      <c r="E47">
        <v>18</v>
      </c>
      <c r="F47">
        <v>1000</v>
      </c>
      <c r="G47">
        <v>1000</v>
      </c>
    </row>
    <row r="48" spans="1:7" x14ac:dyDescent="0.55000000000000004">
      <c r="A48" s="73" t="s">
        <v>69</v>
      </c>
      <c r="B48" t="s">
        <v>967</v>
      </c>
      <c r="C48">
        <v>8</v>
      </c>
      <c r="D48">
        <v>2</v>
      </c>
      <c r="E48">
        <v>19</v>
      </c>
      <c r="F48">
        <v>997</v>
      </c>
      <c r="G48">
        <v>1003</v>
      </c>
    </row>
    <row r="49" spans="1:7" x14ac:dyDescent="0.55000000000000004">
      <c r="A49" s="73" t="s">
        <v>69</v>
      </c>
      <c r="B49" t="s">
        <v>968</v>
      </c>
      <c r="C49">
        <v>8</v>
      </c>
      <c r="D49">
        <v>2</v>
      </c>
      <c r="E49">
        <v>20</v>
      </c>
      <c r="F49">
        <v>1000</v>
      </c>
      <c r="G49">
        <v>1000</v>
      </c>
    </row>
    <row r="50" spans="1:7" x14ac:dyDescent="0.55000000000000004">
      <c r="A50" s="73" t="s">
        <v>69</v>
      </c>
      <c r="B50" t="s">
        <v>969</v>
      </c>
      <c r="C50">
        <v>8</v>
      </c>
      <c r="D50">
        <v>2</v>
      </c>
      <c r="E50">
        <v>21</v>
      </c>
      <c r="F50">
        <v>999</v>
      </c>
      <c r="G50">
        <v>1001</v>
      </c>
    </row>
    <row r="51" spans="1:7" x14ac:dyDescent="0.55000000000000004">
      <c r="A51" s="73" t="s">
        <v>69</v>
      </c>
      <c r="B51" t="s">
        <v>970</v>
      </c>
      <c r="C51">
        <v>8</v>
      </c>
      <c r="D51">
        <v>2</v>
      </c>
      <c r="E51">
        <v>22</v>
      </c>
      <c r="F51">
        <v>997</v>
      </c>
      <c r="G51">
        <v>1003</v>
      </c>
    </row>
    <row r="52" spans="1:7" x14ac:dyDescent="0.55000000000000004">
      <c r="A52" s="73" t="s">
        <v>69</v>
      </c>
      <c r="B52" t="s">
        <v>971</v>
      </c>
      <c r="C52">
        <v>8</v>
      </c>
      <c r="D52">
        <v>2</v>
      </c>
      <c r="E52">
        <v>23</v>
      </c>
      <c r="F52">
        <v>1000</v>
      </c>
      <c r="G52">
        <v>1000</v>
      </c>
    </row>
    <row r="53" spans="1:7" x14ac:dyDescent="0.55000000000000004">
      <c r="A53" s="73" t="s">
        <v>69</v>
      </c>
      <c r="B53" t="s">
        <v>972</v>
      </c>
      <c r="C53">
        <v>8</v>
      </c>
      <c r="D53">
        <v>2</v>
      </c>
      <c r="E53">
        <v>24</v>
      </c>
      <c r="F53">
        <v>1000</v>
      </c>
      <c r="G53">
        <v>1000</v>
      </c>
    </row>
    <row r="54" spans="1:7" x14ac:dyDescent="0.55000000000000004">
      <c r="A54" s="73" t="s">
        <v>69</v>
      </c>
      <c r="B54" t="s">
        <v>973</v>
      </c>
      <c r="C54">
        <v>8</v>
      </c>
      <c r="D54">
        <v>2</v>
      </c>
      <c r="E54">
        <v>25</v>
      </c>
      <c r="F54">
        <v>1000</v>
      </c>
      <c r="G54">
        <v>1000</v>
      </c>
    </row>
    <row r="55" spans="1:7" x14ac:dyDescent="0.55000000000000004">
      <c r="A55" s="73" t="s">
        <v>69</v>
      </c>
      <c r="B55" t="s">
        <v>974</v>
      </c>
      <c r="C55">
        <v>8</v>
      </c>
      <c r="D55">
        <v>2</v>
      </c>
      <c r="E55">
        <v>26</v>
      </c>
      <c r="F55">
        <v>1000</v>
      </c>
      <c r="G55">
        <v>1000</v>
      </c>
    </row>
    <row r="56" spans="1:7" x14ac:dyDescent="0.55000000000000004">
      <c r="A56" s="73" t="s">
        <v>69</v>
      </c>
      <c r="B56" t="s">
        <v>975</v>
      </c>
      <c r="C56">
        <v>8</v>
      </c>
      <c r="D56">
        <v>2</v>
      </c>
      <c r="E56">
        <v>27</v>
      </c>
      <c r="F56">
        <v>1000</v>
      </c>
      <c r="G56">
        <v>1000</v>
      </c>
    </row>
    <row r="57" spans="1:7" x14ac:dyDescent="0.55000000000000004">
      <c r="A57" s="73" t="s">
        <v>69</v>
      </c>
      <c r="B57" t="s">
        <v>976</v>
      </c>
      <c r="C57">
        <v>8</v>
      </c>
      <c r="D57">
        <v>2</v>
      </c>
      <c r="E57">
        <v>28</v>
      </c>
      <c r="F57">
        <v>1000</v>
      </c>
      <c r="G57">
        <v>1000</v>
      </c>
    </row>
    <row r="58" spans="1:7" x14ac:dyDescent="0.55000000000000004">
      <c r="A58" s="73" t="s">
        <v>69</v>
      </c>
      <c r="B58" t="s">
        <v>977</v>
      </c>
      <c r="C58">
        <v>8</v>
      </c>
      <c r="D58">
        <v>2</v>
      </c>
      <c r="E58">
        <v>29</v>
      </c>
      <c r="F58">
        <v>1000</v>
      </c>
      <c r="G58">
        <v>1000</v>
      </c>
    </row>
    <row r="59" spans="1:7" x14ac:dyDescent="0.55000000000000004">
      <c r="A59" s="73" t="s">
        <v>69</v>
      </c>
      <c r="B59" t="s">
        <v>979</v>
      </c>
      <c r="C59">
        <v>8</v>
      </c>
      <c r="D59">
        <v>2</v>
      </c>
      <c r="E59">
        <v>30</v>
      </c>
      <c r="F59">
        <v>1000</v>
      </c>
      <c r="G59">
        <v>1000</v>
      </c>
    </row>
    <row r="60" spans="1:7" x14ac:dyDescent="0.55000000000000004">
      <c r="A60" s="73" t="s">
        <v>69</v>
      </c>
      <c r="B60" t="s">
        <v>980</v>
      </c>
      <c r="C60">
        <v>8</v>
      </c>
      <c r="D60">
        <v>2</v>
      </c>
      <c r="E60">
        <v>31</v>
      </c>
      <c r="F60">
        <v>1000</v>
      </c>
      <c r="G60">
        <v>1000</v>
      </c>
    </row>
    <row r="61" spans="1:7" x14ac:dyDescent="0.55000000000000004">
      <c r="A61" s="73" t="s">
        <v>69</v>
      </c>
      <c r="B61" t="s">
        <v>1010</v>
      </c>
      <c r="C61">
        <v>8</v>
      </c>
      <c r="D61">
        <v>3</v>
      </c>
      <c r="E61">
        <v>4</v>
      </c>
      <c r="F61">
        <v>1000</v>
      </c>
      <c r="G61">
        <v>1000</v>
      </c>
    </row>
    <row r="62" spans="1:7" x14ac:dyDescent="0.55000000000000004">
      <c r="A62" s="73" t="s">
        <v>69</v>
      </c>
      <c r="B62" t="s">
        <v>1011</v>
      </c>
      <c r="C62">
        <v>8</v>
      </c>
      <c r="D62">
        <v>3</v>
      </c>
      <c r="E62">
        <v>5</v>
      </c>
      <c r="F62">
        <v>1001</v>
      </c>
      <c r="G62">
        <v>999</v>
      </c>
    </row>
    <row r="63" spans="1:7" x14ac:dyDescent="0.55000000000000004">
      <c r="A63" s="73" t="s">
        <v>69</v>
      </c>
      <c r="B63" t="s">
        <v>1012</v>
      </c>
      <c r="C63">
        <v>8</v>
      </c>
      <c r="D63">
        <v>3</v>
      </c>
      <c r="E63">
        <v>6</v>
      </c>
      <c r="F63">
        <v>1001</v>
      </c>
      <c r="G63">
        <v>999</v>
      </c>
    </row>
    <row r="64" spans="1:7" x14ac:dyDescent="0.55000000000000004">
      <c r="A64" s="73" t="s">
        <v>69</v>
      </c>
      <c r="B64" t="s">
        <v>1013</v>
      </c>
      <c r="C64">
        <v>8</v>
      </c>
      <c r="D64">
        <v>3</v>
      </c>
      <c r="E64">
        <v>7</v>
      </c>
      <c r="F64">
        <v>1000</v>
      </c>
      <c r="G64">
        <v>1000</v>
      </c>
    </row>
    <row r="65" spans="1:7" x14ac:dyDescent="0.55000000000000004">
      <c r="A65" s="73" t="s">
        <v>69</v>
      </c>
      <c r="B65" t="s">
        <v>1014</v>
      </c>
      <c r="C65">
        <v>8</v>
      </c>
      <c r="D65">
        <v>3</v>
      </c>
      <c r="E65">
        <v>8</v>
      </c>
      <c r="F65">
        <v>1000</v>
      </c>
      <c r="G65">
        <v>1000</v>
      </c>
    </row>
    <row r="66" spans="1:7" x14ac:dyDescent="0.55000000000000004">
      <c r="A66" s="73" t="s">
        <v>69</v>
      </c>
      <c r="B66" t="s">
        <v>1015</v>
      </c>
      <c r="C66">
        <v>8</v>
      </c>
      <c r="D66">
        <v>3</v>
      </c>
      <c r="E66">
        <v>9</v>
      </c>
      <c r="F66">
        <v>1000</v>
      </c>
      <c r="G66">
        <v>1000</v>
      </c>
    </row>
    <row r="67" spans="1:7" x14ac:dyDescent="0.55000000000000004">
      <c r="A67" s="73" t="s">
        <v>69</v>
      </c>
      <c r="B67" t="s">
        <v>988</v>
      </c>
      <c r="C67">
        <v>8</v>
      </c>
      <c r="D67">
        <v>3</v>
      </c>
      <c r="E67">
        <v>10</v>
      </c>
      <c r="F67">
        <v>1000</v>
      </c>
      <c r="G67">
        <v>1000</v>
      </c>
    </row>
    <row r="68" spans="1:7" x14ac:dyDescent="0.55000000000000004">
      <c r="A68" s="74" t="s">
        <v>69</v>
      </c>
      <c r="B68" t="s">
        <v>989</v>
      </c>
      <c r="C68">
        <v>8</v>
      </c>
      <c r="D68">
        <v>3</v>
      </c>
      <c r="E68">
        <v>11</v>
      </c>
      <c r="F68">
        <v>1000</v>
      </c>
      <c r="G68">
        <v>1000</v>
      </c>
    </row>
    <row r="69" spans="1:7" x14ac:dyDescent="0.55000000000000004">
      <c r="A69" s="74" t="s">
        <v>69</v>
      </c>
      <c r="B69" t="s">
        <v>990</v>
      </c>
      <c r="C69">
        <v>8</v>
      </c>
      <c r="D69">
        <v>3</v>
      </c>
      <c r="E69">
        <v>12</v>
      </c>
      <c r="F69">
        <v>1000</v>
      </c>
      <c r="G69">
        <v>1000</v>
      </c>
    </row>
    <row r="70" spans="1:7" x14ac:dyDescent="0.55000000000000004">
      <c r="A70" s="74" t="s">
        <v>69</v>
      </c>
      <c r="B70" t="s">
        <v>991</v>
      </c>
      <c r="C70">
        <v>8</v>
      </c>
      <c r="D70">
        <v>3</v>
      </c>
      <c r="E70">
        <v>13</v>
      </c>
      <c r="F70">
        <v>1000</v>
      </c>
      <c r="G70">
        <v>1000</v>
      </c>
    </row>
    <row r="71" spans="1:7" x14ac:dyDescent="0.55000000000000004">
      <c r="A71" s="74" t="s">
        <v>69</v>
      </c>
      <c r="B71" t="s">
        <v>992</v>
      </c>
      <c r="C71">
        <v>8</v>
      </c>
      <c r="D71">
        <v>3</v>
      </c>
      <c r="E71">
        <v>14</v>
      </c>
      <c r="F71">
        <v>1000</v>
      </c>
      <c r="G71">
        <v>1000</v>
      </c>
    </row>
    <row r="72" spans="1:7" x14ac:dyDescent="0.55000000000000004">
      <c r="A72" s="74" t="s">
        <v>69</v>
      </c>
      <c r="B72" t="s">
        <v>993</v>
      </c>
      <c r="C72">
        <v>8</v>
      </c>
      <c r="D72">
        <v>3</v>
      </c>
      <c r="E72">
        <v>15</v>
      </c>
      <c r="F72">
        <v>1000</v>
      </c>
      <c r="G72">
        <v>1000</v>
      </c>
    </row>
    <row r="73" spans="1:7" x14ac:dyDescent="0.55000000000000004">
      <c r="A73" s="74" t="s">
        <v>69</v>
      </c>
      <c r="B73" t="s">
        <v>994</v>
      </c>
      <c r="C73">
        <v>8</v>
      </c>
      <c r="D73">
        <v>3</v>
      </c>
      <c r="E73">
        <v>16</v>
      </c>
      <c r="F73">
        <v>1000</v>
      </c>
      <c r="G73">
        <v>1000</v>
      </c>
    </row>
    <row r="74" spans="1:7" x14ac:dyDescent="0.55000000000000004">
      <c r="A74" s="74" t="s">
        <v>69</v>
      </c>
      <c r="B74" t="s">
        <v>995</v>
      </c>
      <c r="C74">
        <v>8</v>
      </c>
      <c r="D74">
        <v>3</v>
      </c>
      <c r="E74">
        <v>17</v>
      </c>
      <c r="F74">
        <v>1000</v>
      </c>
      <c r="G74">
        <v>1000</v>
      </c>
    </row>
    <row r="75" spans="1:7" x14ac:dyDescent="0.55000000000000004">
      <c r="A75" s="74" t="s">
        <v>69</v>
      </c>
      <c r="B75" t="s">
        <v>996</v>
      </c>
      <c r="C75">
        <v>8</v>
      </c>
      <c r="D75">
        <v>3</v>
      </c>
      <c r="E75">
        <v>18</v>
      </c>
      <c r="F75">
        <v>1000</v>
      </c>
      <c r="G75">
        <v>1000</v>
      </c>
    </row>
    <row r="76" spans="1:7" x14ac:dyDescent="0.55000000000000004">
      <c r="A76" s="74" t="s">
        <v>69</v>
      </c>
      <c r="B76" t="s">
        <v>997</v>
      </c>
      <c r="C76">
        <v>8</v>
      </c>
      <c r="D76">
        <v>3</v>
      </c>
      <c r="E76">
        <v>19</v>
      </c>
      <c r="F76">
        <v>1000</v>
      </c>
      <c r="G76">
        <v>1000</v>
      </c>
    </row>
    <row r="77" spans="1:7" x14ac:dyDescent="0.55000000000000004">
      <c r="A77" s="74" t="s">
        <v>69</v>
      </c>
      <c r="B77" t="s">
        <v>998</v>
      </c>
      <c r="C77">
        <v>8</v>
      </c>
      <c r="D77">
        <v>3</v>
      </c>
      <c r="E77">
        <v>20</v>
      </c>
      <c r="F77">
        <v>999</v>
      </c>
      <c r="G77">
        <v>1001</v>
      </c>
    </row>
    <row r="78" spans="1:7" x14ac:dyDescent="0.55000000000000004">
      <c r="A78" s="74" t="s">
        <v>69</v>
      </c>
      <c r="B78" t="s">
        <v>999</v>
      </c>
      <c r="C78">
        <v>8</v>
      </c>
      <c r="D78">
        <v>3</v>
      </c>
      <c r="E78">
        <v>21</v>
      </c>
      <c r="F78">
        <v>1000</v>
      </c>
      <c r="G78">
        <v>1000</v>
      </c>
    </row>
    <row r="79" spans="1:7" x14ac:dyDescent="0.55000000000000004">
      <c r="A79" s="74" t="s">
        <v>69</v>
      </c>
      <c r="B79" t="s">
        <v>1000</v>
      </c>
      <c r="C79">
        <v>8</v>
      </c>
      <c r="D79">
        <v>3</v>
      </c>
      <c r="E79">
        <v>22</v>
      </c>
      <c r="F79">
        <v>1000</v>
      </c>
      <c r="G79">
        <v>1000</v>
      </c>
    </row>
    <row r="80" spans="1:7" x14ac:dyDescent="0.55000000000000004">
      <c r="A80" s="74" t="s">
        <v>69</v>
      </c>
      <c r="B80" t="s">
        <v>1001</v>
      </c>
      <c r="C80">
        <v>8</v>
      </c>
      <c r="D80">
        <v>3</v>
      </c>
      <c r="E80">
        <v>23</v>
      </c>
      <c r="F80">
        <v>999</v>
      </c>
      <c r="G80">
        <v>1001</v>
      </c>
    </row>
    <row r="81" spans="1:7" x14ac:dyDescent="0.55000000000000004">
      <c r="A81" s="74" t="s">
        <v>69</v>
      </c>
      <c r="B81" t="s">
        <v>1002</v>
      </c>
      <c r="C81">
        <v>8</v>
      </c>
      <c r="D81">
        <v>3</v>
      </c>
      <c r="E81">
        <v>24</v>
      </c>
      <c r="F81">
        <v>1000</v>
      </c>
      <c r="G81">
        <v>1000</v>
      </c>
    </row>
    <row r="82" spans="1:7" x14ac:dyDescent="0.55000000000000004">
      <c r="A82" s="74" t="s">
        <v>69</v>
      </c>
      <c r="B82" t="s">
        <v>1003</v>
      </c>
      <c r="C82">
        <v>8</v>
      </c>
      <c r="D82">
        <v>3</v>
      </c>
      <c r="E82">
        <v>25</v>
      </c>
      <c r="F82">
        <v>1000</v>
      </c>
      <c r="G82">
        <v>1000</v>
      </c>
    </row>
    <row r="83" spans="1:7" x14ac:dyDescent="0.55000000000000004">
      <c r="A83" s="74" t="s">
        <v>69</v>
      </c>
      <c r="B83" t="s">
        <v>1004</v>
      </c>
      <c r="C83">
        <v>8</v>
      </c>
      <c r="D83">
        <v>3</v>
      </c>
      <c r="E83">
        <v>26</v>
      </c>
      <c r="F83">
        <v>1000</v>
      </c>
      <c r="G83">
        <v>1000</v>
      </c>
    </row>
    <row r="84" spans="1:7" x14ac:dyDescent="0.55000000000000004">
      <c r="A84" s="74" t="s">
        <v>69</v>
      </c>
      <c r="B84" t="s">
        <v>1005</v>
      </c>
      <c r="C84">
        <v>8</v>
      </c>
      <c r="D84">
        <v>3</v>
      </c>
      <c r="E84">
        <v>27</v>
      </c>
      <c r="F84">
        <v>1000</v>
      </c>
      <c r="G84">
        <v>1000</v>
      </c>
    </row>
    <row r="85" spans="1:7" x14ac:dyDescent="0.55000000000000004">
      <c r="A85" s="74" t="s">
        <v>69</v>
      </c>
      <c r="B85" t="s">
        <v>1006</v>
      </c>
      <c r="C85">
        <v>8</v>
      </c>
      <c r="D85">
        <v>3</v>
      </c>
      <c r="E85">
        <v>28</v>
      </c>
      <c r="F85">
        <v>1000</v>
      </c>
      <c r="G85">
        <v>1000</v>
      </c>
    </row>
    <row r="86" spans="1:7" x14ac:dyDescent="0.55000000000000004">
      <c r="A86" s="74" t="s">
        <v>69</v>
      </c>
      <c r="B86" t="s">
        <v>1007</v>
      </c>
      <c r="C86">
        <v>8</v>
      </c>
      <c r="D86">
        <v>3</v>
      </c>
      <c r="E86">
        <v>29</v>
      </c>
      <c r="F86">
        <v>1000</v>
      </c>
      <c r="G86">
        <v>1000</v>
      </c>
    </row>
    <row r="87" spans="1:7" x14ac:dyDescent="0.55000000000000004">
      <c r="A87" s="74" t="s">
        <v>69</v>
      </c>
      <c r="B87" t="s">
        <v>1008</v>
      </c>
      <c r="C87">
        <v>8</v>
      </c>
      <c r="D87">
        <v>3</v>
      </c>
      <c r="E87">
        <v>30</v>
      </c>
      <c r="F87">
        <v>1000</v>
      </c>
      <c r="G87">
        <v>1000</v>
      </c>
    </row>
    <row r="88" spans="1:7" x14ac:dyDescent="0.55000000000000004">
      <c r="A88" s="74" t="s">
        <v>69</v>
      </c>
      <c r="B88" t="s">
        <v>1009</v>
      </c>
      <c r="C88">
        <v>8</v>
      </c>
      <c r="D88">
        <v>3</v>
      </c>
      <c r="E88">
        <v>31</v>
      </c>
      <c r="F88">
        <v>1000</v>
      </c>
      <c r="G88">
        <v>1000</v>
      </c>
    </row>
    <row r="89" spans="1:7" x14ac:dyDescent="0.55000000000000004">
      <c r="A89" s="74" t="s">
        <v>69</v>
      </c>
      <c r="B89" t="s">
        <v>1038</v>
      </c>
      <c r="C89">
        <v>8</v>
      </c>
      <c r="D89">
        <v>4</v>
      </c>
      <c r="E89">
        <v>5</v>
      </c>
      <c r="F89">
        <v>1005</v>
      </c>
      <c r="G89">
        <v>995</v>
      </c>
    </row>
    <row r="90" spans="1:7" x14ac:dyDescent="0.55000000000000004">
      <c r="A90" s="74" t="s">
        <v>69</v>
      </c>
      <c r="B90" t="s">
        <v>1039</v>
      </c>
      <c r="C90">
        <v>8</v>
      </c>
      <c r="D90">
        <v>4</v>
      </c>
      <c r="E90">
        <v>6</v>
      </c>
      <c r="F90">
        <v>1000</v>
      </c>
      <c r="G90">
        <v>1000</v>
      </c>
    </row>
    <row r="91" spans="1:7" x14ac:dyDescent="0.55000000000000004">
      <c r="A91" s="74" t="s">
        <v>69</v>
      </c>
      <c r="B91" t="s">
        <v>1040</v>
      </c>
      <c r="C91">
        <v>8</v>
      </c>
      <c r="D91">
        <v>4</v>
      </c>
      <c r="E91">
        <v>7</v>
      </c>
      <c r="F91">
        <v>1001</v>
      </c>
      <c r="G91">
        <v>999</v>
      </c>
    </row>
    <row r="92" spans="1:7" x14ac:dyDescent="0.55000000000000004">
      <c r="A92" s="74" t="s">
        <v>69</v>
      </c>
      <c r="B92" t="s">
        <v>1041</v>
      </c>
      <c r="C92">
        <v>8</v>
      </c>
      <c r="D92">
        <v>4</v>
      </c>
      <c r="E92">
        <v>8</v>
      </c>
      <c r="F92">
        <v>1001</v>
      </c>
      <c r="G92">
        <v>999</v>
      </c>
    </row>
    <row r="93" spans="1:7" x14ac:dyDescent="0.55000000000000004">
      <c r="A93" s="74" t="s">
        <v>69</v>
      </c>
      <c r="B93" t="s">
        <v>1042</v>
      </c>
      <c r="C93">
        <v>8</v>
      </c>
      <c r="D93">
        <v>4</v>
      </c>
      <c r="E93">
        <v>9</v>
      </c>
      <c r="F93">
        <v>1000</v>
      </c>
      <c r="G93">
        <v>1000</v>
      </c>
    </row>
    <row r="94" spans="1:7" x14ac:dyDescent="0.55000000000000004">
      <c r="A94" s="74" t="s">
        <v>69</v>
      </c>
      <c r="B94" t="s">
        <v>1016</v>
      </c>
      <c r="C94">
        <v>8</v>
      </c>
      <c r="D94">
        <v>4</v>
      </c>
      <c r="E94">
        <v>10</v>
      </c>
      <c r="F94">
        <v>1000</v>
      </c>
      <c r="G94">
        <v>1000</v>
      </c>
    </row>
    <row r="95" spans="1:7" x14ac:dyDescent="0.55000000000000004">
      <c r="A95" s="74" t="s">
        <v>69</v>
      </c>
      <c r="B95" t="s">
        <v>1017</v>
      </c>
      <c r="C95">
        <v>8</v>
      </c>
      <c r="D95">
        <v>4</v>
      </c>
      <c r="E95">
        <v>11</v>
      </c>
      <c r="F95">
        <v>1000</v>
      </c>
      <c r="G95">
        <v>1000</v>
      </c>
    </row>
    <row r="96" spans="1:7" x14ac:dyDescent="0.55000000000000004">
      <c r="A96" s="74" t="s">
        <v>69</v>
      </c>
      <c r="B96" t="s">
        <v>1018</v>
      </c>
      <c r="C96">
        <v>8</v>
      </c>
      <c r="D96">
        <v>4</v>
      </c>
      <c r="E96">
        <v>12</v>
      </c>
      <c r="F96">
        <v>1000</v>
      </c>
      <c r="G96">
        <v>1000</v>
      </c>
    </row>
    <row r="97" spans="1:7" x14ac:dyDescent="0.55000000000000004">
      <c r="A97" s="74" t="s">
        <v>69</v>
      </c>
      <c r="B97" t="s">
        <v>1019</v>
      </c>
      <c r="C97">
        <v>8</v>
      </c>
      <c r="D97">
        <v>4</v>
      </c>
      <c r="E97">
        <v>13</v>
      </c>
      <c r="F97">
        <v>1000</v>
      </c>
      <c r="G97">
        <v>1000</v>
      </c>
    </row>
    <row r="98" spans="1:7" x14ac:dyDescent="0.55000000000000004">
      <c r="A98" s="74" t="s">
        <v>69</v>
      </c>
      <c r="B98" t="s">
        <v>1020</v>
      </c>
      <c r="C98">
        <v>8</v>
      </c>
      <c r="D98">
        <v>4</v>
      </c>
      <c r="E98">
        <v>14</v>
      </c>
      <c r="F98">
        <v>1000</v>
      </c>
      <c r="G98">
        <v>1000</v>
      </c>
    </row>
    <row r="99" spans="1:7" x14ac:dyDescent="0.55000000000000004">
      <c r="A99" s="74" t="s">
        <v>69</v>
      </c>
      <c r="B99" t="s">
        <v>1021</v>
      </c>
      <c r="C99">
        <v>8</v>
      </c>
      <c r="D99">
        <v>4</v>
      </c>
      <c r="E99">
        <v>15</v>
      </c>
      <c r="F99">
        <v>1000</v>
      </c>
      <c r="G99">
        <v>1000</v>
      </c>
    </row>
    <row r="100" spans="1:7" x14ac:dyDescent="0.55000000000000004">
      <c r="A100" s="74" t="s">
        <v>69</v>
      </c>
      <c r="B100" t="s">
        <v>1022</v>
      </c>
      <c r="C100">
        <v>8</v>
      </c>
      <c r="D100">
        <v>4</v>
      </c>
      <c r="E100">
        <v>16</v>
      </c>
      <c r="F100">
        <v>1000</v>
      </c>
      <c r="G100">
        <v>1000</v>
      </c>
    </row>
    <row r="101" spans="1:7" x14ac:dyDescent="0.55000000000000004">
      <c r="A101" s="74" t="s">
        <v>69</v>
      </c>
      <c r="B101" t="s">
        <v>1023</v>
      </c>
      <c r="C101">
        <v>8</v>
      </c>
      <c r="D101">
        <v>4</v>
      </c>
      <c r="E101">
        <v>17</v>
      </c>
      <c r="F101">
        <v>1000</v>
      </c>
      <c r="G101">
        <v>1000</v>
      </c>
    </row>
    <row r="102" spans="1:7" x14ac:dyDescent="0.55000000000000004">
      <c r="A102" s="74" t="s">
        <v>69</v>
      </c>
      <c r="B102" t="s">
        <v>1024</v>
      </c>
      <c r="C102">
        <v>8</v>
      </c>
      <c r="D102">
        <v>4</v>
      </c>
      <c r="E102">
        <v>18</v>
      </c>
      <c r="F102">
        <v>1000</v>
      </c>
      <c r="G102">
        <v>1000</v>
      </c>
    </row>
    <row r="103" spans="1:7" x14ac:dyDescent="0.55000000000000004">
      <c r="A103" s="74" t="s">
        <v>69</v>
      </c>
      <c r="B103" t="s">
        <v>1025</v>
      </c>
      <c r="C103">
        <v>8</v>
      </c>
      <c r="D103">
        <v>4</v>
      </c>
      <c r="E103">
        <v>19</v>
      </c>
      <c r="F103">
        <v>1000</v>
      </c>
      <c r="G103">
        <v>1000</v>
      </c>
    </row>
    <row r="104" spans="1:7" x14ac:dyDescent="0.55000000000000004">
      <c r="A104" s="74" t="s">
        <v>69</v>
      </c>
      <c r="B104" t="s">
        <v>1026</v>
      </c>
      <c r="C104">
        <v>8</v>
      </c>
      <c r="D104">
        <v>4</v>
      </c>
      <c r="E104">
        <v>20</v>
      </c>
      <c r="F104">
        <v>1000</v>
      </c>
      <c r="G104">
        <v>1000</v>
      </c>
    </row>
    <row r="105" spans="1:7" x14ac:dyDescent="0.55000000000000004">
      <c r="A105" s="74" t="s">
        <v>69</v>
      </c>
      <c r="B105" t="s">
        <v>1027</v>
      </c>
      <c r="C105">
        <v>8</v>
      </c>
      <c r="D105">
        <v>4</v>
      </c>
      <c r="E105">
        <v>21</v>
      </c>
      <c r="F105">
        <v>1000</v>
      </c>
      <c r="G105">
        <v>1000</v>
      </c>
    </row>
    <row r="106" spans="1:7" x14ac:dyDescent="0.55000000000000004">
      <c r="A106" s="74" t="s">
        <v>69</v>
      </c>
      <c r="B106" t="s">
        <v>1028</v>
      </c>
      <c r="C106">
        <v>8</v>
      </c>
      <c r="D106">
        <v>4</v>
      </c>
      <c r="E106">
        <v>22</v>
      </c>
      <c r="F106">
        <v>1000</v>
      </c>
      <c r="G106">
        <v>1000</v>
      </c>
    </row>
    <row r="107" spans="1:7" x14ac:dyDescent="0.55000000000000004">
      <c r="A107" s="74" t="s">
        <v>69</v>
      </c>
      <c r="B107" t="s">
        <v>1029</v>
      </c>
      <c r="C107">
        <v>8</v>
      </c>
      <c r="D107">
        <v>4</v>
      </c>
      <c r="E107">
        <v>23</v>
      </c>
      <c r="F107">
        <v>1000</v>
      </c>
      <c r="G107">
        <v>1000</v>
      </c>
    </row>
    <row r="108" spans="1:7" x14ac:dyDescent="0.55000000000000004">
      <c r="A108" s="74" t="s">
        <v>69</v>
      </c>
      <c r="B108" t="s">
        <v>1030</v>
      </c>
      <c r="C108">
        <v>8</v>
      </c>
      <c r="D108">
        <v>4</v>
      </c>
      <c r="E108">
        <v>24</v>
      </c>
      <c r="F108">
        <v>1000</v>
      </c>
      <c r="G108">
        <v>1000</v>
      </c>
    </row>
    <row r="109" spans="1:7" x14ac:dyDescent="0.55000000000000004">
      <c r="A109" s="74" t="s">
        <v>69</v>
      </c>
      <c r="B109" t="s">
        <v>1031</v>
      </c>
      <c r="C109">
        <v>8</v>
      </c>
      <c r="D109">
        <v>4</v>
      </c>
      <c r="E109">
        <v>25</v>
      </c>
      <c r="F109">
        <v>1000</v>
      </c>
      <c r="G109">
        <v>1000</v>
      </c>
    </row>
    <row r="110" spans="1:7" x14ac:dyDescent="0.55000000000000004">
      <c r="A110" s="74" t="s">
        <v>69</v>
      </c>
      <c r="B110" t="s">
        <v>1032</v>
      </c>
      <c r="C110">
        <v>8</v>
      </c>
      <c r="D110">
        <v>4</v>
      </c>
      <c r="E110">
        <v>26</v>
      </c>
      <c r="F110">
        <v>1000</v>
      </c>
      <c r="G110">
        <v>1000</v>
      </c>
    </row>
    <row r="111" spans="1:7" x14ac:dyDescent="0.55000000000000004">
      <c r="A111" s="74" t="s">
        <v>69</v>
      </c>
      <c r="B111" t="s">
        <v>1033</v>
      </c>
      <c r="C111">
        <v>8</v>
      </c>
      <c r="D111">
        <v>4</v>
      </c>
      <c r="E111">
        <v>27</v>
      </c>
      <c r="F111">
        <v>1000</v>
      </c>
      <c r="G111">
        <v>1000</v>
      </c>
    </row>
    <row r="112" spans="1:7" x14ac:dyDescent="0.55000000000000004">
      <c r="A112" s="74" t="s">
        <v>69</v>
      </c>
      <c r="B112" t="s">
        <v>1034</v>
      </c>
      <c r="C112">
        <v>8</v>
      </c>
      <c r="D112">
        <v>4</v>
      </c>
      <c r="E112">
        <v>28</v>
      </c>
      <c r="F112">
        <v>1000</v>
      </c>
      <c r="G112">
        <v>1000</v>
      </c>
    </row>
    <row r="113" spans="1:7" x14ac:dyDescent="0.55000000000000004">
      <c r="A113" s="74" t="s">
        <v>69</v>
      </c>
      <c r="B113" t="s">
        <v>1035</v>
      </c>
      <c r="C113">
        <v>8</v>
      </c>
      <c r="D113">
        <v>4</v>
      </c>
      <c r="E113">
        <v>29</v>
      </c>
      <c r="F113">
        <v>1000</v>
      </c>
      <c r="G113">
        <v>1000</v>
      </c>
    </row>
    <row r="114" spans="1:7" x14ac:dyDescent="0.55000000000000004">
      <c r="A114" s="74" t="s">
        <v>69</v>
      </c>
      <c r="B114" t="s">
        <v>1036</v>
      </c>
      <c r="C114">
        <v>8</v>
      </c>
      <c r="D114">
        <v>4</v>
      </c>
      <c r="E114">
        <v>30</v>
      </c>
      <c r="F114">
        <v>1000</v>
      </c>
      <c r="G114">
        <v>1000</v>
      </c>
    </row>
    <row r="115" spans="1:7" x14ac:dyDescent="0.55000000000000004">
      <c r="A115" s="74" t="s">
        <v>69</v>
      </c>
      <c r="B115" t="s">
        <v>1037</v>
      </c>
      <c r="C115">
        <v>8</v>
      </c>
      <c r="D115">
        <v>4</v>
      </c>
      <c r="E115">
        <v>31</v>
      </c>
      <c r="F115">
        <v>1000</v>
      </c>
      <c r="G115">
        <v>1000</v>
      </c>
    </row>
    <row r="116" spans="1:7" x14ac:dyDescent="0.55000000000000004">
      <c r="A116" s="74" t="s">
        <v>69</v>
      </c>
      <c r="B116" t="s">
        <v>1065</v>
      </c>
      <c r="C116">
        <v>8</v>
      </c>
      <c r="D116">
        <v>5</v>
      </c>
      <c r="E116">
        <v>6</v>
      </c>
      <c r="F116">
        <v>999</v>
      </c>
      <c r="G116">
        <v>1001</v>
      </c>
    </row>
    <row r="117" spans="1:7" x14ac:dyDescent="0.55000000000000004">
      <c r="A117" s="74" t="s">
        <v>69</v>
      </c>
      <c r="B117" t="s">
        <v>1066</v>
      </c>
      <c r="C117">
        <v>8</v>
      </c>
      <c r="D117">
        <v>5</v>
      </c>
      <c r="E117">
        <v>7</v>
      </c>
      <c r="F117">
        <v>998</v>
      </c>
      <c r="G117">
        <v>1002</v>
      </c>
    </row>
    <row r="118" spans="1:7" x14ac:dyDescent="0.55000000000000004">
      <c r="A118" s="74" t="s">
        <v>69</v>
      </c>
      <c r="B118" t="s">
        <v>1067</v>
      </c>
      <c r="C118">
        <v>8</v>
      </c>
      <c r="D118">
        <v>5</v>
      </c>
      <c r="E118">
        <v>8</v>
      </c>
      <c r="F118">
        <v>998</v>
      </c>
      <c r="G118">
        <v>1002</v>
      </c>
    </row>
    <row r="119" spans="1:7" x14ac:dyDescent="0.55000000000000004">
      <c r="A119" s="74" t="s">
        <v>69</v>
      </c>
      <c r="B119" t="s">
        <v>1068</v>
      </c>
      <c r="C119">
        <v>8</v>
      </c>
      <c r="D119">
        <v>5</v>
      </c>
      <c r="E119">
        <v>9</v>
      </c>
      <c r="F119">
        <v>1000</v>
      </c>
      <c r="G119">
        <v>1000</v>
      </c>
    </row>
    <row r="120" spans="1:7" x14ac:dyDescent="0.55000000000000004">
      <c r="A120" s="74" t="s">
        <v>69</v>
      </c>
      <c r="B120" t="s">
        <v>1043</v>
      </c>
      <c r="C120">
        <v>8</v>
      </c>
      <c r="D120">
        <v>5</v>
      </c>
      <c r="E120">
        <v>10</v>
      </c>
      <c r="F120">
        <v>1000</v>
      </c>
      <c r="G120">
        <v>1000</v>
      </c>
    </row>
    <row r="121" spans="1:7" x14ac:dyDescent="0.55000000000000004">
      <c r="A121" s="74" t="s">
        <v>69</v>
      </c>
      <c r="B121" t="s">
        <v>1044</v>
      </c>
      <c r="C121">
        <v>8</v>
      </c>
      <c r="D121">
        <v>5</v>
      </c>
      <c r="E121">
        <v>11</v>
      </c>
      <c r="F121">
        <v>1000</v>
      </c>
      <c r="G121">
        <v>1000</v>
      </c>
    </row>
    <row r="122" spans="1:7" x14ac:dyDescent="0.55000000000000004">
      <c r="A122" s="74" t="s">
        <v>69</v>
      </c>
      <c r="B122" t="s">
        <v>1045</v>
      </c>
      <c r="C122">
        <v>8</v>
      </c>
      <c r="D122">
        <v>5</v>
      </c>
      <c r="E122">
        <v>12</v>
      </c>
      <c r="F122">
        <v>1000</v>
      </c>
      <c r="G122">
        <v>1000</v>
      </c>
    </row>
    <row r="123" spans="1:7" x14ac:dyDescent="0.55000000000000004">
      <c r="A123" s="74" t="s">
        <v>69</v>
      </c>
      <c r="B123" t="s">
        <v>1046</v>
      </c>
      <c r="C123">
        <v>8</v>
      </c>
      <c r="D123">
        <v>5</v>
      </c>
      <c r="E123">
        <v>13</v>
      </c>
      <c r="F123">
        <v>1000</v>
      </c>
      <c r="G123">
        <v>1000</v>
      </c>
    </row>
    <row r="124" spans="1:7" x14ac:dyDescent="0.55000000000000004">
      <c r="A124" s="74" t="s">
        <v>69</v>
      </c>
      <c r="B124" t="s">
        <v>1047</v>
      </c>
      <c r="C124">
        <v>8</v>
      </c>
      <c r="D124">
        <v>5</v>
      </c>
      <c r="E124">
        <v>14</v>
      </c>
      <c r="F124">
        <v>1000</v>
      </c>
      <c r="G124">
        <v>1000</v>
      </c>
    </row>
    <row r="125" spans="1:7" x14ac:dyDescent="0.55000000000000004">
      <c r="A125" s="74" t="s">
        <v>69</v>
      </c>
      <c r="B125" t="s">
        <v>1048</v>
      </c>
      <c r="C125">
        <v>8</v>
      </c>
      <c r="D125">
        <v>5</v>
      </c>
      <c r="E125">
        <v>15</v>
      </c>
      <c r="F125">
        <v>1000</v>
      </c>
      <c r="G125">
        <v>1000</v>
      </c>
    </row>
    <row r="126" spans="1:7" x14ac:dyDescent="0.55000000000000004">
      <c r="A126" s="74" t="s">
        <v>69</v>
      </c>
      <c r="B126" t="s">
        <v>1049</v>
      </c>
      <c r="C126">
        <v>8</v>
      </c>
      <c r="D126">
        <v>5</v>
      </c>
      <c r="E126">
        <v>16</v>
      </c>
      <c r="F126">
        <v>1000</v>
      </c>
      <c r="G126">
        <v>1000</v>
      </c>
    </row>
    <row r="127" spans="1:7" x14ac:dyDescent="0.55000000000000004">
      <c r="A127" s="74" t="s">
        <v>69</v>
      </c>
      <c r="B127" t="s">
        <v>1050</v>
      </c>
      <c r="C127">
        <v>8</v>
      </c>
      <c r="D127">
        <v>5</v>
      </c>
      <c r="E127">
        <v>17</v>
      </c>
      <c r="F127">
        <v>1000</v>
      </c>
      <c r="G127">
        <v>1000</v>
      </c>
    </row>
    <row r="128" spans="1:7" x14ac:dyDescent="0.55000000000000004">
      <c r="A128" s="74" t="s">
        <v>69</v>
      </c>
      <c r="B128" t="s">
        <v>1051</v>
      </c>
      <c r="C128">
        <v>8</v>
      </c>
      <c r="D128">
        <v>5</v>
      </c>
      <c r="E128">
        <v>18</v>
      </c>
      <c r="F128">
        <v>1000</v>
      </c>
      <c r="G128">
        <v>1000</v>
      </c>
    </row>
    <row r="129" spans="1:7" x14ac:dyDescent="0.55000000000000004">
      <c r="A129" s="74" t="s">
        <v>69</v>
      </c>
      <c r="B129" t="s">
        <v>1052</v>
      </c>
      <c r="C129">
        <v>8</v>
      </c>
      <c r="D129">
        <v>5</v>
      </c>
      <c r="E129">
        <v>19</v>
      </c>
      <c r="F129">
        <v>1000</v>
      </c>
      <c r="G129">
        <v>1000</v>
      </c>
    </row>
    <row r="130" spans="1:7" x14ac:dyDescent="0.55000000000000004">
      <c r="A130" s="74" t="s">
        <v>69</v>
      </c>
      <c r="B130" t="s">
        <v>1053</v>
      </c>
      <c r="C130">
        <v>8</v>
      </c>
      <c r="D130">
        <v>5</v>
      </c>
      <c r="E130">
        <v>20</v>
      </c>
      <c r="F130">
        <v>1000</v>
      </c>
      <c r="G130">
        <v>1000</v>
      </c>
    </row>
    <row r="131" spans="1:7" x14ac:dyDescent="0.55000000000000004">
      <c r="A131" s="74" t="s">
        <v>69</v>
      </c>
      <c r="B131" t="s">
        <v>1054</v>
      </c>
      <c r="C131">
        <v>8</v>
      </c>
      <c r="D131">
        <v>5</v>
      </c>
      <c r="E131">
        <v>21</v>
      </c>
      <c r="F131">
        <v>1000</v>
      </c>
      <c r="G131">
        <v>1000</v>
      </c>
    </row>
    <row r="132" spans="1:7" x14ac:dyDescent="0.55000000000000004">
      <c r="A132" s="74" t="s">
        <v>69</v>
      </c>
      <c r="B132" t="s">
        <v>1055</v>
      </c>
      <c r="C132">
        <v>8</v>
      </c>
      <c r="D132">
        <v>5</v>
      </c>
      <c r="E132">
        <v>22</v>
      </c>
      <c r="F132">
        <v>1000</v>
      </c>
      <c r="G132">
        <v>1000</v>
      </c>
    </row>
    <row r="133" spans="1:7" x14ac:dyDescent="0.55000000000000004">
      <c r="A133" s="74" t="s">
        <v>69</v>
      </c>
      <c r="B133" t="s">
        <v>1056</v>
      </c>
      <c r="C133">
        <v>8</v>
      </c>
      <c r="D133">
        <v>5</v>
      </c>
      <c r="E133">
        <v>23</v>
      </c>
      <c r="F133">
        <v>1000</v>
      </c>
      <c r="G133">
        <v>1000</v>
      </c>
    </row>
    <row r="134" spans="1:7" x14ac:dyDescent="0.55000000000000004">
      <c r="A134" s="74" t="s">
        <v>69</v>
      </c>
      <c r="B134" t="s">
        <v>1057</v>
      </c>
      <c r="C134">
        <v>8</v>
      </c>
      <c r="D134">
        <v>5</v>
      </c>
      <c r="E134">
        <v>24</v>
      </c>
      <c r="F134">
        <v>1000</v>
      </c>
      <c r="G134">
        <v>1000</v>
      </c>
    </row>
    <row r="135" spans="1:7" x14ac:dyDescent="0.55000000000000004">
      <c r="A135" s="74" t="s">
        <v>69</v>
      </c>
      <c r="B135" t="s">
        <v>1058</v>
      </c>
      <c r="C135">
        <v>8</v>
      </c>
      <c r="D135">
        <v>5</v>
      </c>
      <c r="E135">
        <v>25</v>
      </c>
      <c r="F135">
        <v>1000</v>
      </c>
      <c r="G135">
        <v>1000</v>
      </c>
    </row>
    <row r="136" spans="1:7" x14ac:dyDescent="0.55000000000000004">
      <c r="A136" s="74" t="s">
        <v>69</v>
      </c>
      <c r="B136" t="s">
        <v>1059</v>
      </c>
      <c r="C136">
        <v>8</v>
      </c>
      <c r="D136">
        <v>5</v>
      </c>
      <c r="E136">
        <v>26</v>
      </c>
      <c r="F136">
        <v>1000</v>
      </c>
      <c r="G136">
        <v>1000</v>
      </c>
    </row>
    <row r="137" spans="1:7" x14ac:dyDescent="0.55000000000000004">
      <c r="A137" s="74" t="s">
        <v>69</v>
      </c>
      <c r="B137" t="s">
        <v>1060</v>
      </c>
      <c r="C137">
        <v>8</v>
      </c>
      <c r="D137">
        <v>5</v>
      </c>
      <c r="E137">
        <v>27</v>
      </c>
      <c r="F137">
        <v>1000</v>
      </c>
      <c r="G137">
        <v>1000</v>
      </c>
    </row>
    <row r="138" spans="1:7" x14ac:dyDescent="0.55000000000000004">
      <c r="A138" s="74" t="s">
        <v>69</v>
      </c>
      <c r="B138" t="s">
        <v>1061</v>
      </c>
      <c r="C138">
        <v>8</v>
      </c>
      <c r="D138">
        <v>5</v>
      </c>
      <c r="E138">
        <v>28</v>
      </c>
      <c r="F138">
        <v>1000</v>
      </c>
      <c r="G138">
        <v>1000</v>
      </c>
    </row>
    <row r="139" spans="1:7" x14ac:dyDescent="0.55000000000000004">
      <c r="A139" s="74" t="s">
        <v>69</v>
      </c>
      <c r="B139" t="s">
        <v>1062</v>
      </c>
      <c r="C139">
        <v>8</v>
      </c>
      <c r="D139">
        <v>5</v>
      </c>
      <c r="E139">
        <v>29</v>
      </c>
      <c r="F139">
        <v>1000</v>
      </c>
      <c r="G139">
        <v>1000</v>
      </c>
    </row>
    <row r="140" spans="1:7" x14ac:dyDescent="0.55000000000000004">
      <c r="A140" s="74" t="s">
        <v>69</v>
      </c>
      <c r="B140" t="s">
        <v>1063</v>
      </c>
      <c r="C140">
        <v>8</v>
      </c>
      <c r="D140">
        <v>5</v>
      </c>
      <c r="E140">
        <v>30</v>
      </c>
      <c r="F140">
        <v>1000</v>
      </c>
      <c r="G140">
        <v>1000</v>
      </c>
    </row>
    <row r="141" spans="1:7" x14ac:dyDescent="0.55000000000000004">
      <c r="A141" s="74" t="s">
        <v>69</v>
      </c>
      <c r="B141" t="s">
        <v>1064</v>
      </c>
      <c r="C141">
        <v>8</v>
      </c>
      <c r="D141">
        <v>5</v>
      </c>
      <c r="E141">
        <v>31</v>
      </c>
      <c r="F141">
        <v>1000</v>
      </c>
      <c r="G141">
        <v>1000</v>
      </c>
    </row>
    <row r="142" spans="1:7" x14ac:dyDescent="0.55000000000000004">
      <c r="A142" s="74" t="s">
        <v>69</v>
      </c>
      <c r="B142" t="s">
        <v>1091</v>
      </c>
      <c r="C142">
        <v>8</v>
      </c>
      <c r="D142">
        <v>6</v>
      </c>
      <c r="E142">
        <v>7</v>
      </c>
      <c r="F142">
        <v>1002</v>
      </c>
      <c r="G142">
        <v>998</v>
      </c>
    </row>
    <row r="143" spans="1:7" x14ac:dyDescent="0.55000000000000004">
      <c r="A143" s="74" t="s">
        <v>69</v>
      </c>
      <c r="B143" t="s">
        <v>1092</v>
      </c>
      <c r="C143">
        <v>8</v>
      </c>
      <c r="D143">
        <v>6</v>
      </c>
      <c r="E143">
        <v>8</v>
      </c>
      <c r="F143">
        <v>1000</v>
      </c>
      <c r="G143">
        <v>1000</v>
      </c>
    </row>
    <row r="144" spans="1:7" x14ac:dyDescent="0.55000000000000004">
      <c r="A144" s="74" t="s">
        <v>69</v>
      </c>
      <c r="B144" t="s">
        <v>1093</v>
      </c>
      <c r="C144">
        <v>8</v>
      </c>
      <c r="D144">
        <v>6</v>
      </c>
      <c r="E144">
        <v>9</v>
      </c>
      <c r="F144">
        <v>1000</v>
      </c>
      <c r="G144">
        <v>1000</v>
      </c>
    </row>
    <row r="145" spans="1:7" x14ac:dyDescent="0.55000000000000004">
      <c r="A145" s="74" t="s">
        <v>69</v>
      </c>
      <c r="B145" t="s">
        <v>1069</v>
      </c>
      <c r="C145">
        <v>8</v>
      </c>
      <c r="D145">
        <v>6</v>
      </c>
      <c r="E145">
        <v>10</v>
      </c>
      <c r="F145">
        <v>1000</v>
      </c>
      <c r="G145">
        <v>1000</v>
      </c>
    </row>
    <row r="146" spans="1:7" x14ac:dyDescent="0.55000000000000004">
      <c r="A146" s="74" t="s">
        <v>69</v>
      </c>
      <c r="B146" t="s">
        <v>1070</v>
      </c>
      <c r="C146">
        <v>8</v>
      </c>
      <c r="D146">
        <v>6</v>
      </c>
      <c r="E146">
        <v>11</v>
      </c>
      <c r="F146">
        <v>1000</v>
      </c>
      <c r="G146">
        <v>1000</v>
      </c>
    </row>
    <row r="147" spans="1:7" x14ac:dyDescent="0.55000000000000004">
      <c r="A147" s="74" t="s">
        <v>69</v>
      </c>
      <c r="B147" t="s">
        <v>1071</v>
      </c>
      <c r="C147">
        <v>8</v>
      </c>
      <c r="D147">
        <v>6</v>
      </c>
      <c r="E147">
        <v>12</v>
      </c>
      <c r="F147">
        <v>1000</v>
      </c>
      <c r="G147">
        <v>1000</v>
      </c>
    </row>
    <row r="148" spans="1:7" x14ac:dyDescent="0.55000000000000004">
      <c r="A148" s="74" t="s">
        <v>69</v>
      </c>
      <c r="B148" t="s">
        <v>1072</v>
      </c>
      <c r="C148">
        <v>8</v>
      </c>
      <c r="D148">
        <v>6</v>
      </c>
      <c r="E148">
        <v>13</v>
      </c>
      <c r="F148">
        <v>1000</v>
      </c>
      <c r="G148">
        <v>1000</v>
      </c>
    </row>
    <row r="149" spans="1:7" x14ac:dyDescent="0.55000000000000004">
      <c r="A149" s="74" t="s">
        <v>69</v>
      </c>
      <c r="B149" t="s">
        <v>1073</v>
      </c>
      <c r="C149">
        <v>8</v>
      </c>
      <c r="D149">
        <v>6</v>
      </c>
      <c r="E149">
        <v>14</v>
      </c>
      <c r="F149">
        <v>1000</v>
      </c>
      <c r="G149">
        <v>1000</v>
      </c>
    </row>
    <row r="150" spans="1:7" x14ac:dyDescent="0.55000000000000004">
      <c r="A150" s="74" t="s">
        <v>69</v>
      </c>
      <c r="B150" t="s">
        <v>1074</v>
      </c>
      <c r="C150">
        <v>8</v>
      </c>
      <c r="D150">
        <v>6</v>
      </c>
      <c r="E150">
        <v>15</v>
      </c>
      <c r="F150">
        <v>1000</v>
      </c>
      <c r="G150">
        <v>1000</v>
      </c>
    </row>
    <row r="151" spans="1:7" x14ac:dyDescent="0.55000000000000004">
      <c r="A151" s="74" t="s">
        <v>69</v>
      </c>
      <c r="B151" t="s">
        <v>1075</v>
      </c>
      <c r="C151">
        <v>8</v>
      </c>
      <c r="D151">
        <v>6</v>
      </c>
      <c r="E151">
        <v>16</v>
      </c>
      <c r="F151">
        <v>1000</v>
      </c>
      <c r="G151">
        <v>1000</v>
      </c>
    </row>
    <row r="152" spans="1:7" x14ac:dyDescent="0.55000000000000004">
      <c r="A152" s="74" t="s">
        <v>69</v>
      </c>
      <c r="B152" t="s">
        <v>1076</v>
      </c>
      <c r="C152">
        <v>8</v>
      </c>
      <c r="D152">
        <v>6</v>
      </c>
      <c r="E152">
        <v>17</v>
      </c>
      <c r="F152">
        <v>1000</v>
      </c>
      <c r="G152">
        <v>1000</v>
      </c>
    </row>
    <row r="153" spans="1:7" x14ac:dyDescent="0.55000000000000004">
      <c r="A153" s="74" t="s">
        <v>69</v>
      </c>
      <c r="B153" t="s">
        <v>1077</v>
      </c>
      <c r="C153">
        <v>8</v>
      </c>
      <c r="D153">
        <v>6</v>
      </c>
      <c r="E153">
        <v>18</v>
      </c>
      <c r="F153">
        <v>1000</v>
      </c>
      <c r="G153">
        <v>1000</v>
      </c>
    </row>
    <row r="154" spans="1:7" x14ac:dyDescent="0.55000000000000004">
      <c r="A154" s="74" t="s">
        <v>69</v>
      </c>
      <c r="B154" t="s">
        <v>1078</v>
      </c>
      <c r="C154">
        <v>8</v>
      </c>
      <c r="D154">
        <v>6</v>
      </c>
      <c r="E154">
        <v>19</v>
      </c>
      <c r="F154">
        <v>1000</v>
      </c>
      <c r="G154">
        <v>1000</v>
      </c>
    </row>
    <row r="155" spans="1:7" x14ac:dyDescent="0.55000000000000004">
      <c r="A155" s="74" t="s">
        <v>69</v>
      </c>
      <c r="B155" t="s">
        <v>1079</v>
      </c>
      <c r="C155">
        <v>8</v>
      </c>
      <c r="D155">
        <v>6</v>
      </c>
      <c r="E155">
        <v>20</v>
      </c>
      <c r="F155">
        <v>1000</v>
      </c>
      <c r="G155">
        <v>1000</v>
      </c>
    </row>
    <row r="156" spans="1:7" x14ac:dyDescent="0.55000000000000004">
      <c r="A156" s="74" t="s">
        <v>69</v>
      </c>
      <c r="B156" t="s">
        <v>1080</v>
      </c>
      <c r="C156">
        <v>8</v>
      </c>
      <c r="D156">
        <v>6</v>
      </c>
      <c r="E156">
        <v>21</v>
      </c>
      <c r="F156">
        <v>1000</v>
      </c>
      <c r="G156">
        <v>1000</v>
      </c>
    </row>
    <row r="157" spans="1:7" x14ac:dyDescent="0.55000000000000004">
      <c r="A157" s="74" t="s">
        <v>69</v>
      </c>
      <c r="B157" t="s">
        <v>1081</v>
      </c>
      <c r="C157">
        <v>8</v>
      </c>
      <c r="D157">
        <v>6</v>
      </c>
      <c r="E157">
        <v>22</v>
      </c>
      <c r="F157">
        <v>1000</v>
      </c>
      <c r="G157">
        <v>1000</v>
      </c>
    </row>
    <row r="158" spans="1:7" x14ac:dyDescent="0.55000000000000004">
      <c r="A158" s="74" t="s">
        <v>69</v>
      </c>
      <c r="B158" t="s">
        <v>1082</v>
      </c>
      <c r="C158">
        <v>8</v>
      </c>
      <c r="D158">
        <v>6</v>
      </c>
      <c r="E158">
        <v>23</v>
      </c>
      <c r="F158">
        <v>1000</v>
      </c>
      <c r="G158">
        <v>1000</v>
      </c>
    </row>
    <row r="159" spans="1:7" x14ac:dyDescent="0.55000000000000004">
      <c r="A159" s="74" t="s">
        <v>69</v>
      </c>
      <c r="B159" t="s">
        <v>1083</v>
      </c>
      <c r="C159">
        <v>8</v>
      </c>
      <c r="D159">
        <v>6</v>
      </c>
      <c r="E159">
        <v>24</v>
      </c>
      <c r="F159">
        <v>1000</v>
      </c>
      <c r="G159">
        <v>1000</v>
      </c>
    </row>
    <row r="160" spans="1:7" x14ac:dyDescent="0.55000000000000004">
      <c r="A160" s="74" t="s">
        <v>69</v>
      </c>
      <c r="B160" t="s">
        <v>1084</v>
      </c>
      <c r="C160">
        <v>8</v>
      </c>
      <c r="D160">
        <v>6</v>
      </c>
      <c r="E160">
        <v>25</v>
      </c>
      <c r="F160">
        <v>1000</v>
      </c>
      <c r="G160">
        <v>1000</v>
      </c>
    </row>
    <row r="161" spans="1:7" x14ac:dyDescent="0.55000000000000004">
      <c r="A161" s="74" t="s">
        <v>69</v>
      </c>
      <c r="B161" t="s">
        <v>1085</v>
      </c>
      <c r="C161">
        <v>8</v>
      </c>
      <c r="D161">
        <v>6</v>
      </c>
      <c r="E161">
        <v>26</v>
      </c>
      <c r="F161">
        <v>1000</v>
      </c>
      <c r="G161">
        <v>1000</v>
      </c>
    </row>
    <row r="162" spans="1:7" x14ac:dyDescent="0.55000000000000004">
      <c r="A162" s="74" t="s">
        <v>69</v>
      </c>
      <c r="B162" t="s">
        <v>1086</v>
      </c>
      <c r="C162">
        <v>8</v>
      </c>
      <c r="D162">
        <v>6</v>
      </c>
      <c r="E162">
        <v>27</v>
      </c>
      <c r="F162">
        <v>1000</v>
      </c>
      <c r="G162">
        <v>1000</v>
      </c>
    </row>
    <row r="163" spans="1:7" x14ac:dyDescent="0.55000000000000004">
      <c r="A163" s="74" t="s">
        <v>69</v>
      </c>
      <c r="B163" t="s">
        <v>1087</v>
      </c>
      <c r="C163">
        <v>8</v>
      </c>
      <c r="D163">
        <v>6</v>
      </c>
      <c r="E163">
        <v>28</v>
      </c>
      <c r="F163">
        <v>1000</v>
      </c>
      <c r="G163">
        <v>1000</v>
      </c>
    </row>
    <row r="164" spans="1:7" x14ac:dyDescent="0.55000000000000004">
      <c r="A164" s="74" t="s">
        <v>69</v>
      </c>
      <c r="B164" t="s">
        <v>1088</v>
      </c>
      <c r="C164">
        <v>8</v>
      </c>
      <c r="D164">
        <v>6</v>
      </c>
      <c r="E164">
        <v>29</v>
      </c>
      <c r="F164">
        <v>1000</v>
      </c>
      <c r="G164">
        <v>1000</v>
      </c>
    </row>
    <row r="165" spans="1:7" x14ac:dyDescent="0.55000000000000004">
      <c r="A165" s="74" t="s">
        <v>69</v>
      </c>
      <c r="B165" t="s">
        <v>1089</v>
      </c>
      <c r="C165">
        <v>8</v>
      </c>
      <c r="D165">
        <v>6</v>
      </c>
      <c r="E165">
        <v>30</v>
      </c>
      <c r="F165">
        <v>1000</v>
      </c>
      <c r="G165">
        <v>1000</v>
      </c>
    </row>
    <row r="166" spans="1:7" x14ac:dyDescent="0.55000000000000004">
      <c r="A166" s="74" t="s">
        <v>69</v>
      </c>
      <c r="B166" t="s">
        <v>1090</v>
      </c>
      <c r="C166">
        <v>8</v>
      </c>
      <c r="D166">
        <v>6</v>
      </c>
      <c r="E166">
        <v>31</v>
      </c>
      <c r="F166">
        <v>1000</v>
      </c>
      <c r="G166">
        <v>1000</v>
      </c>
    </row>
    <row r="167" spans="1:7" x14ac:dyDescent="0.55000000000000004">
      <c r="A167" s="74" t="s">
        <v>69</v>
      </c>
      <c r="B167" t="s">
        <v>1116</v>
      </c>
      <c r="C167">
        <v>8</v>
      </c>
      <c r="D167">
        <v>7</v>
      </c>
      <c r="E167">
        <v>8</v>
      </c>
      <c r="F167">
        <v>994</v>
      </c>
      <c r="G167">
        <v>1006</v>
      </c>
    </row>
    <row r="168" spans="1:7" x14ac:dyDescent="0.55000000000000004">
      <c r="A168" s="74" t="s">
        <v>69</v>
      </c>
      <c r="B168" t="s">
        <v>1117</v>
      </c>
      <c r="C168">
        <v>8</v>
      </c>
      <c r="D168">
        <v>7</v>
      </c>
      <c r="E168">
        <v>9</v>
      </c>
      <c r="F168">
        <v>1000</v>
      </c>
      <c r="G168">
        <v>1000</v>
      </c>
    </row>
    <row r="169" spans="1:7" x14ac:dyDescent="0.55000000000000004">
      <c r="A169" s="74" t="s">
        <v>69</v>
      </c>
      <c r="B169" t="s">
        <v>1094</v>
      </c>
      <c r="C169">
        <v>8</v>
      </c>
      <c r="D169">
        <v>7</v>
      </c>
      <c r="E169">
        <v>10</v>
      </c>
      <c r="F169">
        <v>1000</v>
      </c>
      <c r="G169">
        <v>1000</v>
      </c>
    </row>
    <row r="170" spans="1:7" x14ac:dyDescent="0.55000000000000004">
      <c r="A170" s="74" t="s">
        <v>69</v>
      </c>
      <c r="B170" t="s">
        <v>1095</v>
      </c>
      <c r="C170">
        <v>8</v>
      </c>
      <c r="D170">
        <v>7</v>
      </c>
      <c r="E170">
        <v>11</v>
      </c>
      <c r="F170">
        <v>1000</v>
      </c>
      <c r="G170">
        <v>1000</v>
      </c>
    </row>
    <row r="171" spans="1:7" x14ac:dyDescent="0.55000000000000004">
      <c r="A171" s="74" t="s">
        <v>69</v>
      </c>
      <c r="B171" t="s">
        <v>1096</v>
      </c>
      <c r="C171">
        <v>8</v>
      </c>
      <c r="D171">
        <v>7</v>
      </c>
      <c r="E171">
        <v>12</v>
      </c>
      <c r="F171">
        <v>1000</v>
      </c>
      <c r="G171">
        <v>1000</v>
      </c>
    </row>
    <row r="172" spans="1:7" x14ac:dyDescent="0.55000000000000004">
      <c r="A172" s="74" t="s">
        <v>69</v>
      </c>
      <c r="B172" t="s">
        <v>1097</v>
      </c>
      <c r="C172">
        <v>8</v>
      </c>
      <c r="D172">
        <v>7</v>
      </c>
      <c r="E172">
        <v>13</v>
      </c>
      <c r="F172">
        <v>999</v>
      </c>
      <c r="G172">
        <v>1001</v>
      </c>
    </row>
    <row r="173" spans="1:7" x14ac:dyDescent="0.55000000000000004">
      <c r="A173" s="74" t="s">
        <v>69</v>
      </c>
      <c r="B173" t="s">
        <v>1098</v>
      </c>
      <c r="C173">
        <v>8</v>
      </c>
      <c r="D173">
        <v>7</v>
      </c>
      <c r="E173">
        <v>14</v>
      </c>
      <c r="F173">
        <v>1000</v>
      </c>
      <c r="G173">
        <v>1000</v>
      </c>
    </row>
    <row r="174" spans="1:7" x14ac:dyDescent="0.55000000000000004">
      <c r="A174" s="74" t="s">
        <v>69</v>
      </c>
      <c r="B174" t="s">
        <v>1099</v>
      </c>
      <c r="C174">
        <v>8</v>
      </c>
      <c r="D174">
        <v>7</v>
      </c>
      <c r="E174">
        <v>15</v>
      </c>
      <c r="F174">
        <v>1000</v>
      </c>
      <c r="G174">
        <v>1000</v>
      </c>
    </row>
    <row r="175" spans="1:7" x14ac:dyDescent="0.55000000000000004">
      <c r="A175" s="74" t="s">
        <v>69</v>
      </c>
      <c r="B175" t="s">
        <v>1100</v>
      </c>
      <c r="C175">
        <v>8</v>
      </c>
      <c r="D175">
        <v>7</v>
      </c>
      <c r="E175">
        <v>16</v>
      </c>
      <c r="F175">
        <v>1000</v>
      </c>
      <c r="G175">
        <v>1000</v>
      </c>
    </row>
    <row r="176" spans="1:7" x14ac:dyDescent="0.55000000000000004">
      <c r="A176" s="74" t="s">
        <v>69</v>
      </c>
      <c r="B176" t="s">
        <v>1101</v>
      </c>
      <c r="C176">
        <v>8</v>
      </c>
      <c r="D176">
        <v>7</v>
      </c>
      <c r="E176">
        <v>17</v>
      </c>
      <c r="F176">
        <v>1000</v>
      </c>
      <c r="G176">
        <v>1000</v>
      </c>
    </row>
    <row r="177" spans="1:7" x14ac:dyDescent="0.55000000000000004">
      <c r="A177" s="74" t="s">
        <v>69</v>
      </c>
      <c r="B177" t="s">
        <v>1102</v>
      </c>
      <c r="C177">
        <v>8</v>
      </c>
      <c r="D177">
        <v>7</v>
      </c>
      <c r="E177">
        <v>18</v>
      </c>
      <c r="F177">
        <v>1000</v>
      </c>
      <c r="G177">
        <v>1000</v>
      </c>
    </row>
    <row r="178" spans="1:7" x14ac:dyDescent="0.55000000000000004">
      <c r="A178" s="74" t="s">
        <v>69</v>
      </c>
      <c r="B178" t="s">
        <v>1103</v>
      </c>
      <c r="C178">
        <v>8</v>
      </c>
      <c r="D178">
        <v>7</v>
      </c>
      <c r="E178">
        <v>19</v>
      </c>
      <c r="F178">
        <v>1000</v>
      </c>
      <c r="G178">
        <v>1000</v>
      </c>
    </row>
    <row r="179" spans="1:7" x14ac:dyDescent="0.55000000000000004">
      <c r="A179" s="74" t="s">
        <v>69</v>
      </c>
      <c r="B179" t="s">
        <v>1104</v>
      </c>
      <c r="C179">
        <v>8</v>
      </c>
      <c r="D179">
        <v>7</v>
      </c>
      <c r="E179">
        <v>20</v>
      </c>
      <c r="F179">
        <v>1000</v>
      </c>
      <c r="G179">
        <v>1000</v>
      </c>
    </row>
    <row r="180" spans="1:7" x14ac:dyDescent="0.55000000000000004">
      <c r="A180" s="74" t="s">
        <v>69</v>
      </c>
      <c r="B180" t="s">
        <v>1105</v>
      </c>
      <c r="C180">
        <v>8</v>
      </c>
      <c r="D180">
        <v>7</v>
      </c>
      <c r="E180">
        <v>21</v>
      </c>
      <c r="F180">
        <v>1000</v>
      </c>
      <c r="G180">
        <v>1000</v>
      </c>
    </row>
    <row r="181" spans="1:7" x14ac:dyDescent="0.55000000000000004">
      <c r="A181" s="74" t="s">
        <v>69</v>
      </c>
      <c r="B181" t="s">
        <v>1106</v>
      </c>
      <c r="C181">
        <v>8</v>
      </c>
      <c r="D181">
        <v>7</v>
      </c>
      <c r="E181">
        <v>22</v>
      </c>
      <c r="F181">
        <v>1000</v>
      </c>
      <c r="G181">
        <v>1000</v>
      </c>
    </row>
    <row r="182" spans="1:7" x14ac:dyDescent="0.55000000000000004">
      <c r="A182" s="74" t="s">
        <v>69</v>
      </c>
      <c r="B182" t="s">
        <v>1107</v>
      </c>
      <c r="C182">
        <v>8</v>
      </c>
      <c r="D182">
        <v>7</v>
      </c>
      <c r="E182">
        <v>23</v>
      </c>
      <c r="F182">
        <v>1000</v>
      </c>
      <c r="G182">
        <v>1000</v>
      </c>
    </row>
    <row r="183" spans="1:7" x14ac:dyDescent="0.55000000000000004">
      <c r="A183" s="74" t="s">
        <v>69</v>
      </c>
      <c r="B183" t="s">
        <v>1108</v>
      </c>
      <c r="C183">
        <v>8</v>
      </c>
      <c r="D183">
        <v>7</v>
      </c>
      <c r="E183">
        <v>24</v>
      </c>
      <c r="F183">
        <v>1000</v>
      </c>
      <c r="G183">
        <v>1000</v>
      </c>
    </row>
    <row r="184" spans="1:7" x14ac:dyDescent="0.55000000000000004">
      <c r="A184" s="74" t="s">
        <v>69</v>
      </c>
      <c r="B184" t="s">
        <v>1109</v>
      </c>
      <c r="C184">
        <v>8</v>
      </c>
      <c r="D184">
        <v>7</v>
      </c>
      <c r="E184">
        <v>25</v>
      </c>
      <c r="F184">
        <v>1000</v>
      </c>
      <c r="G184">
        <v>1000</v>
      </c>
    </row>
    <row r="185" spans="1:7" x14ac:dyDescent="0.55000000000000004">
      <c r="A185" s="74" t="s">
        <v>69</v>
      </c>
      <c r="B185" t="s">
        <v>1110</v>
      </c>
      <c r="C185">
        <v>8</v>
      </c>
      <c r="D185">
        <v>7</v>
      </c>
      <c r="E185">
        <v>26</v>
      </c>
      <c r="F185">
        <v>999</v>
      </c>
      <c r="G185">
        <v>1001</v>
      </c>
    </row>
    <row r="186" spans="1:7" x14ac:dyDescent="0.55000000000000004">
      <c r="A186" s="74" t="s">
        <v>69</v>
      </c>
      <c r="B186" t="s">
        <v>1111</v>
      </c>
      <c r="C186">
        <v>8</v>
      </c>
      <c r="D186">
        <v>7</v>
      </c>
      <c r="E186">
        <v>27</v>
      </c>
      <c r="F186">
        <v>1000</v>
      </c>
      <c r="G186">
        <v>1000</v>
      </c>
    </row>
    <row r="187" spans="1:7" x14ac:dyDescent="0.55000000000000004">
      <c r="A187" s="74" t="s">
        <v>69</v>
      </c>
      <c r="B187" t="s">
        <v>1112</v>
      </c>
      <c r="C187">
        <v>8</v>
      </c>
      <c r="D187">
        <v>7</v>
      </c>
      <c r="E187">
        <v>28</v>
      </c>
      <c r="F187">
        <v>1000</v>
      </c>
      <c r="G187">
        <v>1000</v>
      </c>
    </row>
    <row r="188" spans="1:7" x14ac:dyDescent="0.55000000000000004">
      <c r="A188" s="74" t="s">
        <v>69</v>
      </c>
      <c r="B188" t="s">
        <v>1113</v>
      </c>
      <c r="C188">
        <v>8</v>
      </c>
      <c r="D188">
        <v>7</v>
      </c>
      <c r="E188">
        <v>29</v>
      </c>
      <c r="F188">
        <v>999</v>
      </c>
      <c r="G188">
        <v>1001</v>
      </c>
    </row>
    <row r="189" spans="1:7" x14ac:dyDescent="0.55000000000000004">
      <c r="A189" s="74" t="s">
        <v>69</v>
      </c>
      <c r="B189" t="s">
        <v>1114</v>
      </c>
      <c r="C189">
        <v>8</v>
      </c>
      <c r="D189">
        <v>7</v>
      </c>
      <c r="E189">
        <v>30</v>
      </c>
      <c r="F189">
        <v>1000</v>
      </c>
      <c r="G189">
        <v>1000</v>
      </c>
    </row>
    <row r="190" spans="1:7" x14ac:dyDescent="0.55000000000000004">
      <c r="A190" s="74" t="s">
        <v>69</v>
      </c>
      <c r="B190" t="s">
        <v>1115</v>
      </c>
      <c r="C190">
        <v>8</v>
      </c>
      <c r="D190">
        <v>7</v>
      </c>
      <c r="E190">
        <v>31</v>
      </c>
      <c r="F190">
        <v>1000</v>
      </c>
      <c r="G190">
        <v>1000</v>
      </c>
    </row>
    <row r="191" spans="1:7" x14ac:dyDescent="0.55000000000000004">
      <c r="A191" s="74" t="s">
        <v>69</v>
      </c>
      <c r="B191" t="s">
        <v>1140</v>
      </c>
      <c r="C191">
        <v>8</v>
      </c>
      <c r="D191">
        <v>8</v>
      </c>
      <c r="E191">
        <v>9</v>
      </c>
      <c r="F191">
        <v>1000</v>
      </c>
      <c r="G191">
        <v>1000</v>
      </c>
    </row>
    <row r="192" spans="1:7" x14ac:dyDescent="0.55000000000000004">
      <c r="A192" s="74" t="s">
        <v>69</v>
      </c>
      <c r="B192" t="s">
        <v>1118</v>
      </c>
      <c r="C192">
        <v>8</v>
      </c>
      <c r="D192">
        <v>8</v>
      </c>
      <c r="E192">
        <v>10</v>
      </c>
      <c r="F192">
        <v>1000</v>
      </c>
      <c r="G192">
        <v>1000</v>
      </c>
    </row>
    <row r="193" spans="1:7" x14ac:dyDescent="0.55000000000000004">
      <c r="A193" s="74" t="s">
        <v>69</v>
      </c>
      <c r="B193" t="s">
        <v>1119</v>
      </c>
      <c r="C193">
        <v>8</v>
      </c>
      <c r="D193">
        <v>8</v>
      </c>
      <c r="E193">
        <v>11</v>
      </c>
      <c r="F193">
        <v>1000</v>
      </c>
      <c r="G193">
        <v>1000</v>
      </c>
    </row>
    <row r="194" spans="1:7" x14ac:dyDescent="0.55000000000000004">
      <c r="A194" s="74" t="s">
        <v>69</v>
      </c>
      <c r="B194" t="s">
        <v>1120</v>
      </c>
      <c r="C194">
        <v>8</v>
      </c>
      <c r="D194">
        <v>8</v>
      </c>
      <c r="E194">
        <v>12</v>
      </c>
      <c r="F194">
        <v>1000</v>
      </c>
      <c r="G194">
        <v>1000</v>
      </c>
    </row>
    <row r="195" spans="1:7" x14ac:dyDescent="0.55000000000000004">
      <c r="A195" s="74" t="s">
        <v>69</v>
      </c>
      <c r="B195" t="s">
        <v>1121</v>
      </c>
      <c r="C195">
        <v>8</v>
      </c>
      <c r="D195">
        <v>8</v>
      </c>
      <c r="E195">
        <v>13</v>
      </c>
      <c r="F195">
        <v>1000</v>
      </c>
      <c r="G195">
        <v>1000</v>
      </c>
    </row>
    <row r="196" spans="1:7" x14ac:dyDescent="0.55000000000000004">
      <c r="A196" s="74" t="s">
        <v>69</v>
      </c>
      <c r="B196" t="s">
        <v>1122</v>
      </c>
      <c r="C196">
        <v>8</v>
      </c>
      <c r="D196">
        <v>8</v>
      </c>
      <c r="E196">
        <v>14</v>
      </c>
      <c r="F196">
        <v>1000</v>
      </c>
      <c r="G196">
        <v>1000</v>
      </c>
    </row>
    <row r="197" spans="1:7" x14ac:dyDescent="0.55000000000000004">
      <c r="A197" s="74" t="s">
        <v>69</v>
      </c>
      <c r="B197" t="s">
        <v>1123</v>
      </c>
      <c r="C197">
        <v>8</v>
      </c>
      <c r="D197">
        <v>8</v>
      </c>
      <c r="E197">
        <v>15</v>
      </c>
      <c r="F197">
        <v>1000</v>
      </c>
      <c r="G197">
        <v>1000</v>
      </c>
    </row>
    <row r="198" spans="1:7" x14ac:dyDescent="0.55000000000000004">
      <c r="A198" s="74" t="s">
        <v>69</v>
      </c>
      <c r="B198" t="s">
        <v>1124</v>
      </c>
      <c r="C198">
        <v>8</v>
      </c>
      <c r="D198">
        <v>8</v>
      </c>
      <c r="E198">
        <v>16</v>
      </c>
      <c r="F198">
        <v>1000</v>
      </c>
      <c r="G198">
        <v>1000</v>
      </c>
    </row>
    <row r="199" spans="1:7" x14ac:dyDescent="0.55000000000000004">
      <c r="A199" s="74" t="s">
        <v>69</v>
      </c>
      <c r="B199" t="s">
        <v>1125</v>
      </c>
      <c r="C199">
        <v>8</v>
      </c>
      <c r="D199">
        <v>8</v>
      </c>
      <c r="E199">
        <v>17</v>
      </c>
      <c r="F199">
        <v>1000</v>
      </c>
      <c r="G199">
        <v>1000</v>
      </c>
    </row>
    <row r="200" spans="1:7" x14ac:dyDescent="0.55000000000000004">
      <c r="A200" s="73" t="s">
        <v>69</v>
      </c>
      <c r="B200" t="s">
        <v>1126</v>
      </c>
      <c r="C200">
        <v>8</v>
      </c>
      <c r="D200">
        <v>8</v>
      </c>
      <c r="E200">
        <v>18</v>
      </c>
      <c r="F200">
        <v>1000</v>
      </c>
      <c r="G200">
        <v>1000</v>
      </c>
    </row>
    <row r="201" spans="1:7" x14ac:dyDescent="0.55000000000000004">
      <c r="A201" s="80" t="s">
        <v>69</v>
      </c>
      <c r="B201" t="s">
        <v>1127</v>
      </c>
      <c r="C201">
        <v>8</v>
      </c>
      <c r="D201">
        <v>8</v>
      </c>
      <c r="E201">
        <v>19</v>
      </c>
      <c r="F201">
        <v>1000</v>
      </c>
      <c r="G201">
        <v>1000</v>
      </c>
    </row>
    <row r="202" spans="1:7" x14ac:dyDescent="0.55000000000000004">
      <c r="A202" s="74" t="s">
        <v>69</v>
      </c>
      <c r="B202" t="s">
        <v>1128</v>
      </c>
      <c r="C202">
        <v>8</v>
      </c>
      <c r="D202">
        <v>8</v>
      </c>
      <c r="E202">
        <v>20</v>
      </c>
      <c r="F202">
        <v>1001</v>
      </c>
      <c r="G202">
        <v>999</v>
      </c>
    </row>
    <row r="203" spans="1:7" x14ac:dyDescent="0.55000000000000004">
      <c r="A203" s="74" t="s">
        <v>69</v>
      </c>
      <c r="B203" t="s">
        <v>1129</v>
      </c>
      <c r="C203">
        <v>8</v>
      </c>
      <c r="D203">
        <v>8</v>
      </c>
      <c r="E203">
        <v>21</v>
      </c>
      <c r="F203">
        <v>1000</v>
      </c>
      <c r="G203">
        <v>1000</v>
      </c>
    </row>
    <row r="204" spans="1:7" x14ac:dyDescent="0.55000000000000004">
      <c r="A204" s="74" t="s">
        <v>69</v>
      </c>
      <c r="B204" t="s">
        <v>1130</v>
      </c>
      <c r="C204">
        <v>8</v>
      </c>
      <c r="D204">
        <v>8</v>
      </c>
      <c r="E204">
        <v>22</v>
      </c>
      <c r="F204">
        <v>1000</v>
      </c>
      <c r="G204">
        <v>1000</v>
      </c>
    </row>
    <row r="205" spans="1:7" x14ac:dyDescent="0.55000000000000004">
      <c r="A205" s="74" t="s">
        <v>69</v>
      </c>
      <c r="B205" t="s">
        <v>1131</v>
      </c>
      <c r="C205">
        <v>8</v>
      </c>
      <c r="D205">
        <v>8</v>
      </c>
      <c r="E205">
        <v>23</v>
      </c>
      <c r="F205">
        <v>1000</v>
      </c>
      <c r="G205">
        <v>1000</v>
      </c>
    </row>
    <row r="206" spans="1:7" x14ac:dyDescent="0.55000000000000004">
      <c r="A206" s="74" t="s">
        <v>69</v>
      </c>
      <c r="B206" t="s">
        <v>1132</v>
      </c>
      <c r="C206">
        <v>8</v>
      </c>
      <c r="D206">
        <v>8</v>
      </c>
      <c r="E206">
        <v>24</v>
      </c>
      <c r="F206">
        <v>1000</v>
      </c>
      <c r="G206">
        <v>1000</v>
      </c>
    </row>
    <row r="207" spans="1:7" x14ac:dyDescent="0.55000000000000004">
      <c r="A207" s="74" t="s">
        <v>69</v>
      </c>
      <c r="B207" t="s">
        <v>1133</v>
      </c>
      <c r="C207">
        <v>8</v>
      </c>
      <c r="D207">
        <v>8</v>
      </c>
      <c r="E207">
        <v>25</v>
      </c>
      <c r="F207">
        <v>1000</v>
      </c>
      <c r="G207">
        <v>1000</v>
      </c>
    </row>
    <row r="208" spans="1:7" x14ac:dyDescent="0.55000000000000004">
      <c r="A208" s="74" t="s">
        <v>69</v>
      </c>
      <c r="B208" t="s">
        <v>1134</v>
      </c>
      <c r="C208">
        <v>8</v>
      </c>
      <c r="D208">
        <v>8</v>
      </c>
      <c r="E208">
        <v>26</v>
      </c>
      <c r="F208">
        <v>1000</v>
      </c>
      <c r="G208">
        <v>1000</v>
      </c>
    </row>
    <row r="209" spans="1:7" x14ac:dyDescent="0.55000000000000004">
      <c r="A209" s="74" t="s">
        <v>69</v>
      </c>
      <c r="B209" t="s">
        <v>1135</v>
      </c>
      <c r="C209">
        <v>8</v>
      </c>
      <c r="D209">
        <v>8</v>
      </c>
      <c r="E209">
        <v>27</v>
      </c>
      <c r="F209">
        <v>1000</v>
      </c>
      <c r="G209">
        <v>1000</v>
      </c>
    </row>
    <row r="210" spans="1:7" x14ac:dyDescent="0.55000000000000004">
      <c r="A210" s="74" t="s">
        <v>69</v>
      </c>
      <c r="B210" t="s">
        <v>1136</v>
      </c>
      <c r="C210">
        <v>8</v>
      </c>
      <c r="D210">
        <v>8</v>
      </c>
      <c r="E210">
        <v>28</v>
      </c>
      <c r="F210">
        <v>1000</v>
      </c>
      <c r="G210">
        <v>1000</v>
      </c>
    </row>
    <row r="211" spans="1:7" x14ac:dyDescent="0.55000000000000004">
      <c r="A211" s="74" t="s">
        <v>69</v>
      </c>
      <c r="B211" t="s">
        <v>1137</v>
      </c>
      <c r="C211">
        <v>8</v>
      </c>
      <c r="D211">
        <v>8</v>
      </c>
      <c r="E211">
        <v>29</v>
      </c>
      <c r="F211">
        <v>1000</v>
      </c>
      <c r="G211">
        <v>1000</v>
      </c>
    </row>
    <row r="212" spans="1:7" x14ac:dyDescent="0.55000000000000004">
      <c r="A212" s="74" t="s">
        <v>69</v>
      </c>
      <c r="B212" t="s">
        <v>1138</v>
      </c>
      <c r="C212">
        <v>8</v>
      </c>
      <c r="D212">
        <v>8</v>
      </c>
      <c r="E212">
        <v>30</v>
      </c>
      <c r="F212">
        <v>1000</v>
      </c>
      <c r="G212">
        <v>1000</v>
      </c>
    </row>
    <row r="213" spans="1:7" x14ac:dyDescent="0.55000000000000004">
      <c r="A213" s="74" t="s">
        <v>69</v>
      </c>
      <c r="B213" t="s">
        <v>1139</v>
      </c>
      <c r="C213">
        <v>8</v>
      </c>
      <c r="D213">
        <v>8</v>
      </c>
      <c r="E213">
        <v>31</v>
      </c>
      <c r="F213">
        <v>1000</v>
      </c>
      <c r="G213">
        <v>1000</v>
      </c>
    </row>
    <row r="214" spans="1:7" x14ac:dyDescent="0.55000000000000004">
      <c r="A214" s="74" t="s">
        <v>69</v>
      </c>
      <c r="B214" t="s">
        <v>1141</v>
      </c>
      <c r="C214">
        <v>8</v>
      </c>
      <c r="D214">
        <v>9</v>
      </c>
      <c r="E214">
        <v>10</v>
      </c>
      <c r="F214">
        <v>999</v>
      </c>
      <c r="G214">
        <v>1001</v>
      </c>
    </row>
    <row r="215" spans="1:7" x14ac:dyDescent="0.55000000000000004">
      <c r="A215" s="74" t="s">
        <v>69</v>
      </c>
      <c r="B215" t="s">
        <v>1142</v>
      </c>
      <c r="C215">
        <v>8</v>
      </c>
      <c r="D215">
        <v>9</v>
      </c>
      <c r="E215">
        <v>11</v>
      </c>
      <c r="F215">
        <v>1002</v>
      </c>
      <c r="G215">
        <v>998</v>
      </c>
    </row>
    <row r="216" spans="1:7" x14ac:dyDescent="0.55000000000000004">
      <c r="A216" s="74" t="s">
        <v>69</v>
      </c>
      <c r="B216" t="s">
        <v>1143</v>
      </c>
      <c r="C216">
        <v>8</v>
      </c>
      <c r="D216">
        <v>9</v>
      </c>
      <c r="E216">
        <v>12</v>
      </c>
      <c r="F216">
        <v>1000</v>
      </c>
      <c r="G216">
        <v>1000</v>
      </c>
    </row>
    <row r="217" spans="1:7" x14ac:dyDescent="0.55000000000000004">
      <c r="A217" s="74" t="s">
        <v>69</v>
      </c>
      <c r="B217" t="s">
        <v>1144</v>
      </c>
      <c r="C217">
        <v>8</v>
      </c>
      <c r="D217">
        <v>9</v>
      </c>
      <c r="E217">
        <v>13</v>
      </c>
      <c r="F217">
        <v>1009</v>
      </c>
      <c r="G217">
        <v>991</v>
      </c>
    </row>
    <row r="218" spans="1:7" x14ac:dyDescent="0.55000000000000004">
      <c r="A218" s="74" t="s">
        <v>69</v>
      </c>
      <c r="B218" t="s">
        <v>1145</v>
      </c>
      <c r="C218">
        <v>8</v>
      </c>
      <c r="D218">
        <v>9</v>
      </c>
      <c r="E218">
        <v>14</v>
      </c>
      <c r="F218">
        <v>1013</v>
      </c>
      <c r="G218">
        <v>987</v>
      </c>
    </row>
    <row r="219" spans="1:7" x14ac:dyDescent="0.55000000000000004">
      <c r="A219" s="74" t="s">
        <v>69</v>
      </c>
      <c r="B219" t="s">
        <v>1146</v>
      </c>
      <c r="C219">
        <v>8</v>
      </c>
      <c r="D219">
        <v>9</v>
      </c>
      <c r="E219">
        <v>15</v>
      </c>
      <c r="F219">
        <v>1000</v>
      </c>
      <c r="G219">
        <v>1000</v>
      </c>
    </row>
    <row r="220" spans="1:7" x14ac:dyDescent="0.55000000000000004">
      <c r="A220" s="74" t="s">
        <v>69</v>
      </c>
      <c r="B220" t="s">
        <v>1147</v>
      </c>
      <c r="C220">
        <v>8</v>
      </c>
      <c r="D220">
        <v>9</v>
      </c>
      <c r="E220">
        <v>16</v>
      </c>
      <c r="F220">
        <v>999</v>
      </c>
      <c r="G220">
        <v>1001</v>
      </c>
    </row>
    <row r="221" spans="1:7" x14ac:dyDescent="0.55000000000000004">
      <c r="A221" s="74" t="s">
        <v>69</v>
      </c>
      <c r="B221" t="s">
        <v>1148</v>
      </c>
      <c r="C221">
        <v>8</v>
      </c>
      <c r="D221">
        <v>9</v>
      </c>
      <c r="E221">
        <v>17</v>
      </c>
      <c r="F221">
        <v>1000</v>
      </c>
      <c r="G221">
        <v>1000</v>
      </c>
    </row>
    <row r="222" spans="1:7" x14ac:dyDescent="0.55000000000000004">
      <c r="A222" s="74" t="s">
        <v>69</v>
      </c>
      <c r="B222" t="s">
        <v>1149</v>
      </c>
      <c r="C222">
        <v>8</v>
      </c>
      <c r="D222">
        <v>9</v>
      </c>
      <c r="E222">
        <v>18</v>
      </c>
      <c r="F222">
        <v>1000</v>
      </c>
      <c r="G222">
        <v>1000</v>
      </c>
    </row>
    <row r="223" spans="1:7" x14ac:dyDescent="0.55000000000000004">
      <c r="A223" s="74" t="s">
        <v>69</v>
      </c>
      <c r="B223" t="s">
        <v>1150</v>
      </c>
      <c r="C223">
        <v>8</v>
      </c>
      <c r="D223">
        <v>9</v>
      </c>
      <c r="E223">
        <v>19</v>
      </c>
      <c r="F223">
        <v>1000</v>
      </c>
      <c r="G223">
        <v>1000</v>
      </c>
    </row>
    <row r="224" spans="1:7" x14ac:dyDescent="0.55000000000000004">
      <c r="A224" s="74" t="s">
        <v>69</v>
      </c>
      <c r="B224" t="s">
        <v>1151</v>
      </c>
      <c r="C224">
        <v>8</v>
      </c>
      <c r="D224">
        <v>9</v>
      </c>
      <c r="E224">
        <v>20</v>
      </c>
      <c r="F224">
        <v>1000</v>
      </c>
      <c r="G224">
        <v>1000</v>
      </c>
    </row>
    <row r="225" spans="1:7" x14ac:dyDescent="0.55000000000000004">
      <c r="A225" s="74" t="s">
        <v>69</v>
      </c>
      <c r="B225" t="s">
        <v>1152</v>
      </c>
      <c r="C225">
        <v>8</v>
      </c>
      <c r="D225">
        <v>9</v>
      </c>
      <c r="E225">
        <v>21</v>
      </c>
      <c r="F225">
        <v>1000</v>
      </c>
      <c r="G225">
        <v>1000</v>
      </c>
    </row>
    <row r="226" spans="1:7" x14ac:dyDescent="0.55000000000000004">
      <c r="A226" s="74" t="s">
        <v>69</v>
      </c>
      <c r="B226" t="s">
        <v>1153</v>
      </c>
      <c r="C226">
        <v>8</v>
      </c>
      <c r="D226">
        <v>9</v>
      </c>
      <c r="E226">
        <v>22</v>
      </c>
      <c r="F226">
        <v>1000</v>
      </c>
      <c r="G226">
        <v>1000</v>
      </c>
    </row>
    <row r="227" spans="1:7" x14ac:dyDescent="0.55000000000000004">
      <c r="A227" s="74" t="s">
        <v>69</v>
      </c>
      <c r="B227" t="s">
        <v>1154</v>
      </c>
      <c r="C227">
        <v>8</v>
      </c>
      <c r="D227">
        <v>9</v>
      </c>
      <c r="E227">
        <v>23</v>
      </c>
      <c r="F227">
        <v>1000</v>
      </c>
      <c r="G227">
        <v>1000</v>
      </c>
    </row>
    <row r="228" spans="1:7" x14ac:dyDescent="0.55000000000000004">
      <c r="A228" s="74" t="s">
        <v>69</v>
      </c>
      <c r="B228" t="s">
        <v>1155</v>
      </c>
      <c r="C228">
        <v>8</v>
      </c>
      <c r="D228">
        <v>9</v>
      </c>
      <c r="E228">
        <v>24</v>
      </c>
      <c r="F228">
        <v>1010</v>
      </c>
      <c r="G228">
        <v>990</v>
      </c>
    </row>
    <row r="229" spans="1:7" x14ac:dyDescent="0.55000000000000004">
      <c r="A229" s="74" t="s">
        <v>69</v>
      </c>
      <c r="B229" t="s">
        <v>1156</v>
      </c>
      <c r="C229">
        <v>8</v>
      </c>
      <c r="D229">
        <v>9</v>
      </c>
      <c r="E229">
        <v>25</v>
      </c>
      <c r="F229">
        <v>1018</v>
      </c>
      <c r="G229">
        <v>982</v>
      </c>
    </row>
    <row r="230" spans="1:7" x14ac:dyDescent="0.55000000000000004">
      <c r="A230" s="74" t="s">
        <v>69</v>
      </c>
      <c r="B230" t="s">
        <v>1157</v>
      </c>
      <c r="C230">
        <v>8</v>
      </c>
      <c r="D230">
        <v>9</v>
      </c>
      <c r="E230">
        <v>26</v>
      </c>
      <c r="F230">
        <v>1000</v>
      </c>
      <c r="G230">
        <v>1000</v>
      </c>
    </row>
    <row r="231" spans="1:7" x14ac:dyDescent="0.55000000000000004">
      <c r="A231" s="74" t="s">
        <v>69</v>
      </c>
      <c r="B231" t="s">
        <v>1158</v>
      </c>
      <c r="C231">
        <v>8</v>
      </c>
      <c r="D231">
        <v>9</v>
      </c>
      <c r="E231">
        <v>27</v>
      </c>
      <c r="F231">
        <v>1005</v>
      </c>
      <c r="G231">
        <v>995</v>
      </c>
    </row>
    <row r="232" spans="1:7" x14ac:dyDescent="0.55000000000000004">
      <c r="A232" s="74" t="s">
        <v>69</v>
      </c>
      <c r="B232" t="s">
        <v>1159</v>
      </c>
      <c r="C232">
        <v>8</v>
      </c>
      <c r="D232">
        <v>9</v>
      </c>
      <c r="E232">
        <v>28</v>
      </c>
      <c r="F232">
        <v>1006</v>
      </c>
      <c r="G232">
        <v>994</v>
      </c>
    </row>
    <row r="233" spans="1:7" x14ac:dyDescent="0.55000000000000004">
      <c r="A233" s="74" t="s">
        <v>69</v>
      </c>
      <c r="B233" t="s">
        <v>1160</v>
      </c>
      <c r="C233">
        <v>8</v>
      </c>
      <c r="D233">
        <v>9</v>
      </c>
      <c r="E233">
        <v>29</v>
      </c>
      <c r="F233">
        <v>995</v>
      </c>
      <c r="G233">
        <v>1005</v>
      </c>
    </row>
    <row r="234" spans="1:7" x14ac:dyDescent="0.55000000000000004">
      <c r="A234" s="74" t="s">
        <v>69</v>
      </c>
      <c r="B234" t="s">
        <v>1161</v>
      </c>
      <c r="C234">
        <v>8</v>
      </c>
      <c r="D234">
        <v>9</v>
      </c>
      <c r="E234">
        <v>30</v>
      </c>
      <c r="F234">
        <v>1000</v>
      </c>
      <c r="G234">
        <v>1000</v>
      </c>
    </row>
    <row r="235" spans="1:7" x14ac:dyDescent="0.55000000000000004">
      <c r="A235" s="74" t="s">
        <v>69</v>
      </c>
      <c r="B235" t="s">
        <v>698</v>
      </c>
      <c r="C235">
        <v>8</v>
      </c>
      <c r="D235">
        <v>10</v>
      </c>
      <c r="E235">
        <v>11</v>
      </c>
      <c r="F235">
        <v>1000</v>
      </c>
      <c r="G235">
        <v>1000</v>
      </c>
    </row>
    <row r="236" spans="1:7" x14ac:dyDescent="0.55000000000000004">
      <c r="A236" s="74" t="s">
        <v>69</v>
      </c>
      <c r="B236" t="s">
        <v>699</v>
      </c>
      <c r="C236">
        <v>8</v>
      </c>
      <c r="D236">
        <v>10</v>
      </c>
      <c r="E236">
        <v>12</v>
      </c>
      <c r="F236">
        <v>986</v>
      </c>
      <c r="G236">
        <v>1014</v>
      </c>
    </row>
    <row r="237" spans="1:7" x14ac:dyDescent="0.55000000000000004">
      <c r="A237" s="74" t="s">
        <v>69</v>
      </c>
      <c r="B237" t="s">
        <v>700</v>
      </c>
      <c r="C237">
        <v>8</v>
      </c>
      <c r="D237">
        <v>10</v>
      </c>
      <c r="E237">
        <v>13</v>
      </c>
      <c r="F237">
        <v>1000</v>
      </c>
      <c r="G237">
        <v>1000</v>
      </c>
    </row>
    <row r="238" spans="1:7" x14ac:dyDescent="0.55000000000000004">
      <c r="A238" s="74" t="s">
        <v>69</v>
      </c>
      <c r="B238" t="s">
        <v>701</v>
      </c>
      <c r="C238">
        <v>8</v>
      </c>
      <c r="D238">
        <v>10</v>
      </c>
      <c r="E238">
        <v>14</v>
      </c>
      <c r="F238">
        <v>1000</v>
      </c>
      <c r="G238">
        <v>1000</v>
      </c>
    </row>
    <row r="239" spans="1:7" x14ac:dyDescent="0.55000000000000004">
      <c r="A239" s="74" t="s">
        <v>69</v>
      </c>
      <c r="B239" t="s">
        <v>702</v>
      </c>
      <c r="C239">
        <v>8</v>
      </c>
      <c r="D239">
        <v>10</v>
      </c>
      <c r="E239">
        <v>15</v>
      </c>
      <c r="F239">
        <v>1005</v>
      </c>
      <c r="G239">
        <v>995</v>
      </c>
    </row>
    <row r="240" spans="1:7" x14ac:dyDescent="0.55000000000000004">
      <c r="A240" s="74" t="s">
        <v>69</v>
      </c>
      <c r="B240" t="s">
        <v>703</v>
      </c>
      <c r="C240">
        <v>8</v>
      </c>
      <c r="D240">
        <v>10</v>
      </c>
      <c r="E240">
        <v>16</v>
      </c>
      <c r="F240">
        <v>1000</v>
      </c>
      <c r="G240">
        <v>1000</v>
      </c>
    </row>
    <row r="241" spans="1:7" x14ac:dyDescent="0.55000000000000004">
      <c r="A241" s="74" t="s">
        <v>69</v>
      </c>
      <c r="B241" t="s">
        <v>704</v>
      </c>
      <c r="C241">
        <v>8</v>
      </c>
      <c r="D241">
        <v>10</v>
      </c>
      <c r="E241">
        <v>17</v>
      </c>
      <c r="F241">
        <v>1000</v>
      </c>
      <c r="G241">
        <v>1000</v>
      </c>
    </row>
    <row r="242" spans="1:7" x14ac:dyDescent="0.55000000000000004">
      <c r="A242" s="74" t="s">
        <v>69</v>
      </c>
      <c r="B242" t="s">
        <v>705</v>
      </c>
      <c r="C242">
        <v>8</v>
      </c>
      <c r="D242">
        <v>10</v>
      </c>
      <c r="E242">
        <v>18</v>
      </c>
      <c r="F242">
        <v>1000</v>
      </c>
      <c r="G242">
        <v>1000</v>
      </c>
    </row>
    <row r="243" spans="1:7" x14ac:dyDescent="0.55000000000000004">
      <c r="A243" s="74" t="s">
        <v>69</v>
      </c>
      <c r="B243" t="s">
        <v>706</v>
      </c>
      <c r="C243">
        <v>8</v>
      </c>
      <c r="D243">
        <v>10</v>
      </c>
      <c r="E243">
        <v>19</v>
      </c>
      <c r="F243">
        <v>1001</v>
      </c>
      <c r="G243">
        <v>999</v>
      </c>
    </row>
    <row r="244" spans="1:7" x14ac:dyDescent="0.55000000000000004">
      <c r="A244" s="74" t="s">
        <v>69</v>
      </c>
      <c r="B244" t="s">
        <v>707</v>
      </c>
      <c r="C244">
        <v>8</v>
      </c>
      <c r="D244">
        <v>10</v>
      </c>
      <c r="E244">
        <v>20</v>
      </c>
      <c r="F244">
        <v>1000</v>
      </c>
      <c r="G244">
        <v>1000</v>
      </c>
    </row>
    <row r="245" spans="1:7" x14ac:dyDescent="0.55000000000000004">
      <c r="A245" s="74" t="s">
        <v>69</v>
      </c>
      <c r="B245" t="s">
        <v>708</v>
      </c>
      <c r="C245">
        <v>8</v>
      </c>
      <c r="D245">
        <v>10</v>
      </c>
      <c r="E245">
        <v>21</v>
      </c>
      <c r="F245">
        <v>1000</v>
      </c>
      <c r="G245">
        <v>1000</v>
      </c>
    </row>
    <row r="246" spans="1:7" x14ac:dyDescent="0.55000000000000004">
      <c r="A246" s="74" t="s">
        <v>69</v>
      </c>
      <c r="B246" t="s">
        <v>709</v>
      </c>
      <c r="C246">
        <v>8</v>
      </c>
      <c r="D246">
        <v>10</v>
      </c>
      <c r="E246">
        <v>22</v>
      </c>
      <c r="F246">
        <v>998</v>
      </c>
      <c r="G246">
        <v>1002</v>
      </c>
    </row>
    <row r="247" spans="1:7" x14ac:dyDescent="0.55000000000000004">
      <c r="A247" s="74" t="s">
        <v>69</v>
      </c>
      <c r="B247" t="s">
        <v>710</v>
      </c>
      <c r="C247">
        <v>8</v>
      </c>
      <c r="D247">
        <v>10</v>
      </c>
      <c r="E247">
        <v>23</v>
      </c>
      <c r="F247">
        <v>1000</v>
      </c>
      <c r="G247">
        <v>1000</v>
      </c>
    </row>
    <row r="248" spans="1:7" x14ac:dyDescent="0.55000000000000004">
      <c r="A248" s="74" t="s">
        <v>69</v>
      </c>
      <c r="B248" t="s">
        <v>711</v>
      </c>
      <c r="C248">
        <v>8</v>
      </c>
      <c r="D248">
        <v>10</v>
      </c>
      <c r="E248">
        <v>24</v>
      </c>
      <c r="F248">
        <v>1095</v>
      </c>
      <c r="G248">
        <v>905</v>
      </c>
    </row>
    <row r="249" spans="1:7" x14ac:dyDescent="0.55000000000000004">
      <c r="A249" s="74" t="s">
        <v>69</v>
      </c>
      <c r="B249" t="s">
        <v>712</v>
      </c>
      <c r="C249">
        <v>8</v>
      </c>
      <c r="D249">
        <v>10</v>
      </c>
      <c r="E249">
        <v>25</v>
      </c>
      <c r="F249">
        <v>1013</v>
      </c>
      <c r="G249">
        <v>987</v>
      </c>
    </row>
    <row r="250" spans="1:7" x14ac:dyDescent="0.55000000000000004">
      <c r="A250" s="74" t="s">
        <v>69</v>
      </c>
      <c r="B250" t="s">
        <v>713</v>
      </c>
      <c r="C250">
        <v>8</v>
      </c>
      <c r="D250">
        <v>10</v>
      </c>
      <c r="E250">
        <v>26</v>
      </c>
      <c r="F250">
        <v>1000</v>
      </c>
      <c r="G250">
        <v>1000</v>
      </c>
    </row>
    <row r="251" spans="1:7" x14ac:dyDescent="0.55000000000000004">
      <c r="A251" s="74" t="s">
        <v>69</v>
      </c>
      <c r="B251" t="s">
        <v>714</v>
      </c>
      <c r="C251">
        <v>8</v>
      </c>
      <c r="D251">
        <v>10</v>
      </c>
      <c r="E251">
        <v>27</v>
      </c>
      <c r="F251">
        <v>1000</v>
      </c>
      <c r="G251">
        <v>1000</v>
      </c>
    </row>
    <row r="252" spans="1:7" x14ac:dyDescent="0.55000000000000004">
      <c r="A252" s="74" t="s">
        <v>69</v>
      </c>
      <c r="B252" t="s">
        <v>715</v>
      </c>
      <c r="C252">
        <v>8</v>
      </c>
      <c r="D252">
        <v>10</v>
      </c>
      <c r="E252">
        <v>28</v>
      </c>
      <c r="F252">
        <v>1000</v>
      </c>
      <c r="G252">
        <v>1000</v>
      </c>
    </row>
    <row r="253" spans="1:7" x14ac:dyDescent="0.55000000000000004">
      <c r="A253" s="74" t="s">
        <v>69</v>
      </c>
      <c r="B253" t="s">
        <v>716</v>
      </c>
      <c r="C253">
        <v>8</v>
      </c>
      <c r="D253">
        <v>10</v>
      </c>
      <c r="E253">
        <v>29</v>
      </c>
      <c r="F253">
        <v>1000</v>
      </c>
      <c r="G253">
        <v>1000</v>
      </c>
    </row>
    <row r="254" spans="1:7" x14ac:dyDescent="0.55000000000000004">
      <c r="A254" s="74" t="s">
        <v>69</v>
      </c>
      <c r="B254" t="s">
        <v>717</v>
      </c>
      <c r="C254">
        <v>8</v>
      </c>
      <c r="D254">
        <v>10</v>
      </c>
      <c r="E254">
        <v>30</v>
      </c>
      <c r="F254">
        <v>1000</v>
      </c>
      <c r="G254">
        <v>1000</v>
      </c>
    </row>
    <row r="255" spans="1:7" x14ac:dyDescent="0.55000000000000004">
      <c r="A255" s="74" t="s">
        <v>69</v>
      </c>
      <c r="B255" t="s">
        <v>718</v>
      </c>
      <c r="C255">
        <v>8</v>
      </c>
      <c r="D255">
        <v>10</v>
      </c>
      <c r="E255">
        <v>31</v>
      </c>
      <c r="F255">
        <v>998</v>
      </c>
      <c r="G255">
        <v>1002</v>
      </c>
    </row>
    <row r="256" spans="1:7" x14ac:dyDescent="0.55000000000000004">
      <c r="A256" s="74" t="s">
        <v>69</v>
      </c>
      <c r="B256" t="s">
        <v>719</v>
      </c>
      <c r="C256">
        <v>8</v>
      </c>
      <c r="D256">
        <v>11</v>
      </c>
      <c r="E256">
        <v>12</v>
      </c>
      <c r="F256">
        <v>1000</v>
      </c>
      <c r="G256">
        <v>1000</v>
      </c>
    </row>
    <row r="257" spans="1:7" x14ac:dyDescent="0.55000000000000004">
      <c r="A257" s="74" t="s">
        <v>69</v>
      </c>
      <c r="B257" t="s">
        <v>720</v>
      </c>
      <c r="C257">
        <v>8</v>
      </c>
      <c r="D257">
        <v>11</v>
      </c>
      <c r="E257">
        <v>13</v>
      </c>
      <c r="F257">
        <v>993</v>
      </c>
      <c r="G257">
        <v>1007</v>
      </c>
    </row>
    <row r="258" spans="1:7" x14ac:dyDescent="0.55000000000000004">
      <c r="A258" s="74" t="s">
        <v>69</v>
      </c>
      <c r="B258" t="s">
        <v>721</v>
      </c>
      <c r="C258">
        <v>8</v>
      </c>
      <c r="D258">
        <v>11</v>
      </c>
      <c r="E258">
        <v>14</v>
      </c>
      <c r="F258">
        <v>1026</v>
      </c>
      <c r="G258">
        <v>974</v>
      </c>
    </row>
    <row r="259" spans="1:7" x14ac:dyDescent="0.55000000000000004">
      <c r="A259" s="74" t="s">
        <v>69</v>
      </c>
      <c r="B259" t="s">
        <v>722</v>
      </c>
      <c r="C259">
        <v>8</v>
      </c>
      <c r="D259">
        <v>11</v>
      </c>
      <c r="E259">
        <v>15</v>
      </c>
      <c r="F259">
        <v>1000</v>
      </c>
      <c r="G259">
        <v>1000</v>
      </c>
    </row>
    <row r="260" spans="1:7" x14ac:dyDescent="0.55000000000000004">
      <c r="A260" s="74" t="s">
        <v>69</v>
      </c>
      <c r="B260" t="s">
        <v>723</v>
      </c>
      <c r="C260">
        <v>8</v>
      </c>
      <c r="D260">
        <v>11</v>
      </c>
      <c r="E260">
        <v>16</v>
      </c>
      <c r="F260">
        <v>999</v>
      </c>
      <c r="G260">
        <v>1001</v>
      </c>
    </row>
    <row r="261" spans="1:7" x14ac:dyDescent="0.55000000000000004">
      <c r="A261" s="74" t="s">
        <v>69</v>
      </c>
      <c r="B261" t="s">
        <v>724</v>
      </c>
      <c r="C261">
        <v>8</v>
      </c>
      <c r="D261">
        <v>11</v>
      </c>
      <c r="E261">
        <v>17</v>
      </c>
      <c r="F261">
        <v>1000</v>
      </c>
      <c r="G261">
        <v>1000</v>
      </c>
    </row>
    <row r="262" spans="1:7" x14ac:dyDescent="0.55000000000000004">
      <c r="A262" s="74" t="s">
        <v>69</v>
      </c>
      <c r="B262" t="s">
        <v>725</v>
      </c>
      <c r="C262">
        <v>8</v>
      </c>
      <c r="D262">
        <v>11</v>
      </c>
      <c r="E262">
        <v>18</v>
      </c>
      <c r="F262">
        <v>985</v>
      </c>
      <c r="G262">
        <v>1015</v>
      </c>
    </row>
    <row r="263" spans="1:7" x14ac:dyDescent="0.55000000000000004">
      <c r="A263" s="74" t="s">
        <v>69</v>
      </c>
      <c r="B263" t="s">
        <v>726</v>
      </c>
      <c r="C263">
        <v>8</v>
      </c>
      <c r="D263">
        <v>11</v>
      </c>
      <c r="E263">
        <v>19</v>
      </c>
      <c r="F263">
        <v>1000</v>
      </c>
      <c r="G263">
        <v>1000</v>
      </c>
    </row>
    <row r="264" spans="1:7" x14ac:dyDescent="0.55000000000000004">
      <c r="A264" s="74" t="s">
        <v>69</v>
      </c>
      <c r="B264" t="s">
        <v>727</v>
      </c>
      <c r="C264">
        <v>8</v>
      </c>
      <c r="D264">
        <v>11</v>
      </c>
      <c r="E264">
        <v>20</v>
      </c>
      <c r="F264">
        <v>1000</v>
      </c>
      <c r="G264">
        <v>1000</v>
      </c>
    </row>
    <row r="265" spans="1:7" x14ac:dyDescent="0.55000000000000004">
      <c r="A265" s="74" t="s">
        <v>69</v>
      </c>
      <c r="B265" t="s">
        <v>728</v>
      </c>
      <c r="C265">
        <v>8</v>
      </c>
      <c r="D265">
        <v>11</v>
      </c>
      <c r="E265">
        <v>21</v>
      </c>
      <c r="F265">
        <v>1000</v>
      </c>
      <c r="G265">
        <v>1000</v>
      </c>
    </row>
    <row r="266" spans="1:7" x14ac:dyDescent="0.55000000000000004">
      <c r="A266" s="74" t="s">
        <v>69</v>
      </c>
      <c r="B266" t="s">
        <v>729</v>
      </c>
      <c r="C266">
        <v>8</v>
      </c>
      <c r="D266">
        <v>11</v>
      </c>
      <c r="E266">
        <v>22</v>
      </c>
      <c r="F266">
        <v>1000</v>
      </c>
      <c r="G266">
        <v>1000</v>
      </c>
    </row>
    <row r="267" spans="1:7" x14ac:dyDescent="0.55000000000000004">
      <c r="A267" s="74" t="s">
        <v>69</v>
      </c>
      <c r="B267" t="s">
        <v>730</v>
      </c>
      <c r="C267">
        <v>8</v>
      </c>
      <c r="D267">
        <v>11</v>
      </c>
      <c r="E267">
        <v>23</v>
      </c>
      <c r="F267">
        <v>1000</v>
      </c>
      <c r="G267">
        <v>1000</v>
      </c>
    </row>
    <row r="268" spans="1:7" x14ac:dyDescent="0.55000000000000004">
      <c r="A268" s="74" t="s">
        <v>69</v>
      </c>
      <c r="B268" t="s">
        <v>731</v>
      </c>
      <c r="C268">
        <v>8</v>
      </c>
      <c r="D268">
        <v>11</v>
      </c>
      <c r="E268">
        <v>24</v>
      </c>
      <c r="F268">
        <v>997</v>
      </c>
      <c r="G268">
        <v>1003</v>
      </c>
    </row>
    <row r="269" spans="1:7" x14ac:dyDescent="0.55000000000000004">
      <c r="A269" s="74" t="s">
        <v>69</v>
      </c>
      <c r="B269" t="s">
        <v>732</v>
      </c>
      <c r="C269">
        <v>8</v>
      </c>
      <c r="D269">
        <v>11</v>
      </c>
      <c r="E269">
        <v>25</v>
      </c>
      <c r="F269">
        <v>1047</v>
      </c>
      <c r="G269">
        <v>953</v>
      </c>
    </row>
    <row r="270" spans="1:7" x14ac:dyDescent="0.55000000000000004">
      <c r="A270" s="74" t="s">
        <v>69</v>
      </c>
      <c r="B270" t="s">
        <v>733</v>
      </c>
      <c r="C270">
        <v>8</v>
      </c>
      <c r="D270">
        <v>11</v>
      </c>
      <c r="E270">
        <v>26</v>
      </c>
      <c r="F270">
        <v>1000</v>
      </c>
      <c r="G270">
        <v>1000</v>
      </c>
    </row>
    <row r="271" spans="1:7" x14ac:dyDescent="0.55000000000000004">
      <c r="A271" s="74" t="s">
        <v>69</v>
      </c>
      <c r="B271" t="s">
        <v>734</v>
      </c>
      <c r="C271">
        <v>8</v>
      </c>
      <c r="D271">
        <v>11</v>
      </c>
      <c r="E271">
        <v>27</v>
      </c>
      <c r="F271">
        <v>1140</v>
      </c>
      <c r="G271">
        <v>860</v>
      </c>
    </row>
    <row r="272" spans="1:7" x14ac:dyDescent="0.55000000000000004">
      <c r="A272" s="74" t="s">
        <v>69</v>
      </c>
      <c r="B272" t="s">
        <v>735</v>
      </c>
      <c r="C272">
        <v>8</v>
      </c>
      <c r="D272">
        <v>11</v>
      </c>
      <c r="E272">
        <v>28</v>
      </c>
      <c r="F272">
        <v>1069</v>
      </c>
      <c r="G272">
        <v>931</v>
      </c>
    </row>
    <row r="273" spans="1:7" x14ac:dyDescent="0.55000000000000004">
      <c r="A273" s="74" t="s">
        <v>69</v>
      </c>
      <c r="B273" t="s">
        <v>736</v>
      </c>
      <c r="C273">
        <v>8</v>
      </c>
      <c r="D273">
        <v>11</v>
      </c>
      <c r="E273">
        <v>29</v>
      </c>
      <c r="F273">
        <v>1016</v>
      </c>
      <c r="G273">
        <v>984</v>
      </c>
    </row>
    <row r="274" spans="1:7" x14ac:dyDescent="0.55000000000000004">
      <c r="A274" s="74" t="s">
        <v>69</v>
      </c>
      <c r="B274" t="s">
        <v>737</v>
      </c>
      <c r="C274">
        <v>8</v>
      </c>
      <c r="D274">
        <v>11</v>
      </c>
      <c r="E274">
        <v>30</v>
      </c>
      <c r="F274">
        <v>1000</v>
      </c>
      <c r="G274">
        <v>1000</v>
      </c>
    </row>
    <row r="275" spans="1:7" x14ac:dyDescent="0.55000000000000004">
      <c r="A275" s="74" t="s">
        <v>69</v>
      </c>
      <c r="B275" t="s">
        <v>738</v>
      </c>
      <c r="C275">
        <v>8</v>
      </c>
      <c r="D275">
        <v>11</v>
      </c>
      <c r="E275">
        <v>31</v>
      </c>
      <c r="F275">
        <v>1008</v>
      </c>
      <c r="G275">
        <v>992</v>
      </c>
    </row>
    <row r="276" spans="1:7" x14ac:dyDescent="0.55000000000000004">
      <c r="A276" s="74" t="s">
        <v>69</v>
      </c>
      <c r="B276" t="s">
        <v>739</v>
      </c>
      <c r="C276">
        <v>8</v>
      </c>
      <c r="D276">
        <v>12</v>
      </c>
      <c r="E276">
        <v>13</v>
      </c>
      <c r="F276">
        <v>1000</v>
      </c>
      <c r="G276">
        <v>1000</v>
      </c>
    </row>
    <row r="277" spans="1:7" x14ac:dyDescent="0.55000000000000004">
      <c r="A277" s="74" t="s">
        <v>69</v>
      </c>
      <c r="B277" t="s">
        <v>740</v>
      </c>
      <c r="C277">
        <v>8</v>
      </c>
      <c r="D277">
        <v>12</v>
      </c>
      <c r="E277">
        <v>14</v>
      </c>
      <c r="F277">
        <v>1000</v>
      </c>
      <c r="G277">
        <v>1000</v>
      </c>
    </row>
    <row r="278" spans="1:7" x14ac:dyDescent="0.55000000000000004">
      <c r="A278" s="74" t="s">
        <v>69</v>
      </c>
      <c r="B278" t="s">
        <v>741</v>
      </c>
      <c r="C278">
        <v>8</v>
      </c>
      <c r="D278">
        <v>12</v>
      </c>
      <c r="E278">
        <v>15</v>
      </c>
      <c r="F278">
        <v>1028</v>
      </c>
      <c r="G278">
        <v>972</v>
      </c>
    </row>
    <row r="279" spans="1:7" x14ac:dyDescent="0.55000000000000004">
      <c r="A279" s="74" t="s">
        <v>69</v>
      </c>
      <c r="B279" t="s">
        <v>742</v>
      </c>
      <c r="C279">
        <v>8</v>
      </c>
      <c r="D279">
        <v>12</v>
      </c>
      <c r="E279">
        <v>16</v>
      </c>
      <c r="F279">
        <v>1001</v>
      </c>
      <c r="G279">
        <v>999</v>
      </c>
    </row>
    <row r="280" spans="1:7" x14ac:dyDescent="0.55000000000000004">
      <c r="A280" s="74" t="s">
        <v>69</v>
      </c>
      <c r="B280" t="s">
        <v>743</v>
      </c>
      <c r="C280">
        <v>8</v>
      </c>
      <c r="D280">
        <v>12</v>
      </c>
      <c r="E280">
        <v>17</v>
      </c>
      <c r="F280">
        <v>1000</v>
      </c>
      <c r="G280">
        <v>1000</v>
      </c>
    </row>
    <row r="281" spans="1:7" x14ac:dyDescent="0.55000000000000004">
      <c r="A281" s="74" t="s">
        <v>69</v>
      </c>
      <c r="B281" t="s">
        <v>744</v>
      </c>
      <c r="C281">
        <v>8</v>
      </c>
      <c r="D281">
        <v>12</v>
      </c>
      <c r="E281">
        <v>18</v>
      </c>
      <c r="F281">
        <v>1000</v>
      </c>
      <c r="G281">
        <v>1000</v>
      </c>
    </row>
    <row r="282" spans="1:7" x14ac:dyDescent="0.55000000000000004">
      <c r="A282" s="74" t="s">
        <v>69</v>
      </c>
      <c r="B282" t="s">
        <v>745</v>
      </c>
      <c r="C282">
        <v>8</v>
      </c>
      <c r="D282">
        <v>12</v>
      </c>
      <c r="E282">
        <v>19</v>
      </c>
      <c r="F282">
        <v>1000</v>
      </c>
      <c r="G282">
        <v>1000</v>
      </c>
    </row>
    <row r="283" spans="1:7" x14ac:dyDescent="0.55000000000000004">
      <c r="A283" s="74" t="s">
        <v>69</v>
      </c>
      <c r="B283" t="s">
        <v>746</v>
      </c>
      <c r="C283">
        <v>8</v>
      </c>
      <c r="D283">
        <v>12</v>
      </c>
      <c r="E283">
        <v>20</v>
      </c>
      <c r="F283">
        <v>1000</v>
      </c>
      <c r="G283">
        <v>1000</v>
      </c>
    </row>
    <row r="284" spans="1:7" x14ac:dyDescent="0.55000000000000004">
      <c r="A284" s="74" t="s">
        <v>69</v>
      </c>
      <c r="B284" t="s">
        <v>747</v>
      </c>
      <c r="C284">
        <v>8</v>
      </c>
      <c r="D284">
        <v>12</v>
      </c>
      <c r="E284">
        <v>21</v>
      </c>
      <c r="F284">
        <v>1000</v>
      </c>
      <c r="G284">
        <v>1000</v>
      </c>
    </row>
    <row r="285" spans="1:7" x14ac:dyDescent="0.55000000000000004">
      <c r="A285" s="74" t="s">
        <v>69</v>
      </c>
      <c r="B285" t="s">
        <v>748</v>
      </c>
      <c r="C285">
        <v>8</v>
      </c>
      <c r="D285">
        <v>12</v>
      </c>
      <c r="E285">
        <v>22</v>
      </c>
      <c r="F285">
        <v>1000</v>
      </c>
      <c r="G285">
        <v>1000</v>
      </c>
    </row>
    <row r="286" spans="1:7" x14ac:dyDescent="0.55000000000000004">
      <c r="A286" s="74" t="s">
        <v>69</v>
      </c>
      <c r="B286" t="s">
        <v>749</v>
      </c>
      <c r="C286">
        <v>8</v>
      </c>
      <c r="D286">
        <v>12</v>
      </c>
      <c r="E286">
        <v>23</v>
      </c>
      <c r="F286">
        <v>1000</v>
      </c>
      <c r="G286">
        <v>1000</v>
      </c>
    </row>
    <row r="287" spans="1:7" x14ac:dyDescent="0.55000000000000004">
      <c r="A287" s="74" t="s">
        <v>69</v>
      </c>
      <c r="B287" t="s">
        <v>750</v>
      </c>
      <c r="C287">
        <v>8</v>
      </c>
      <c r="D287">
        <v>12</v>
      </c>
      <c r="E287">
        <v>24</v>
      </c>
      <c r="F287">
        <v>1014</v>
      </c>
      <c r="G287">
        <v>986</v>
      </c>
    </row>
    <row r="288" spans="1:7" x14ac:dyDescent="0.55000000000000004">
      <c r="A288" s="74" t="s">
        <v>69</v>
      </c>
      <c r="B288" t="s">
        <v>751</v>
      </c>
      <c r="C288">
        <v>8</v>
      </c>
      <c r="D288">
        <v>12</v>
      </c>
      <c r="E288">
        <v>25</v>
      </c>
      <c r="F288">
        <v>1022</v>
      </c>
      <c r="G288">
        <v>978</v>
      </c>
    </row>
    <row r="289" spans="1:7" x14ac:dyDescent="0.55000000000000004">
      <c r="A289" s="74" t="s">
        <v>69</v>
      </c>
      <c r="B289" t="s">
        <v>752</v>
      </c>
      <c r="C289">
        <v>8</v>
      </c>
      <c r="D289">
        <v>12</v>
      </c>
      <c r="E289">
        <v>26</v>
      </c>
      <c r="F289">
        <v>1000</v>
      </c>
      <c r="G289">
        <v>1000</v>
      </c>
    </row>
    <row r="290" spans="1:7" x14ac:dyDescent="0.55000000000000004">
      <c r="A290" s="74" t="s">
        <v>69</v>
      </c>
      <c r="B290" t="s">
        <v>753</v>
      </c>
      <c r="C290">
        <v>8</v>
      </c>
      <c r="D290">
        <v>12</v>
      </c>
      <c r="E290">
        <v>27</v>
      </c>
      <c r="F290">
        <v>1087</v>
      </c>
      <c r="G290">
        <v>913</v>
      </c>
    </row>
    <row r="291" spans="1:7" x14ac:dyDescent="0.55000000000000004">
      <c r="A291" s="74" t="s">
        <v>69</v>
      </c>
      <c r="B291" t="s">
        <v>754</v>
      </c>
      <c r="C291">
        <v>8</v>
      </c>
      <c r="D291">
        <v>12</v>
      </c>
      <c r="E291">
        <v>28</v>
      </c>
      <c r="F291">
        <v>1000</v>
      </c>
      <c r="G291">
        <v>1000</v>
      </c>
    </row>
    <row r="292" spans="1:7" x14ac:dyDescent="0.55000000000000004">
      <c r="A292" s="74" t="s">
        <v>69</v>
      </c>
      <c r="B292" t="s">
        <v>755</v>
      </c>
      <c r="C292">
        <v>8</v>
      </c>
      <c r="D292">
        <v>12</v>
      </c>
      <c r="E292">
        <v>29</v>
      </c>
      <c r="F292">
        <v>1000</v>
      </c>
      <c r="G292">
        <v>1000</v>
      </c>
    </row>
    <row r="293" spans="1:7" x14ac:dyDescent="0.55000000000000004">
      <c r="A293" s="74" t="s">
        <v>69</v>
      </c>
      <c r="B293" t="s">
        <v>756</v>
      </c>
      <c r="C293">
        <v>8</v>
      </c>
      <c r="D293">
        <v>12</v>
      </c>
      <c r="E293">
        <v>30</v>
      </c>
      <c r="F293">
        <v>1000</v>
      </c>
      <c r="G293">
        <v>1000</v>
      </c>
    </row>
    <row r="294" spans="1:7" x14ac:dyDescent="0.55000000000000004">
      <c r="A294" s="74" t="s">
        <v>69</v>
      </c>
      <c r="B294" t="s">
        <v>757</v>
      </c>
      <c r="C294">
        <v>8</v>
      </c>
      <c r="D294">
        <v>12</v>
      </c>
      <c r="E294">
        <v>31</v>
      </c>
      <c r="F294">
        <v>956</v>
      </c>
      <c r="G294">
        <v>1044</v>
      </c>
    </row>
    <row r="295" spans="1:7" x14ac:dyDescent="0.55000000000000004">
      <c r="A295" s="74" t="s">
        <v>69</v>
      </c>
      <c r="B295" t="s">
        <v>758</v>
      </c>
      <c r="C295">
        <v>8</v>
      </c>
      <c r="D295">
        <v>13</v>
      </c>
      <c r="E295">
        <v>14</v>
      </c>
      <c r="F295">
        <v>1000</v>
      </c>
      <c r="G295">
        <v>1000</v>
      </c>
    </row>
    <row r="296" spans="1:7" x14ac:dyDescent="0.55000000000000004">
      <c r="A296" s="74" t="s">
        <v>69</v>
      </c>
      <c r="B296" t="s">
        <v>759</v>
      </c>
      <c r="C296">
        <v>8</v>
      </c>
      <c r="D296">
        <v>13</v>
      </c>
      <c r="E296">
        <v>15</v>
      </c>
      <c r="F296">
        <v>1000</v>
      </c>
      <c r="G296">
        <v>1000</v>
      </c>
    </row>
    <row r="297" spans="1:7" x14ac:dyDescent="0.55000000000000004">
      <c r="A297" s="74" t="s">
        <v>69</v>
      </c>
      <c r="B297" t="s">
        <v>760</v>
      </c>
      <c r="C297">
        <v>8</v>
      </c>
      <c r="D297">
        <v>13</v>
      </c>
      <c r="E297">
        <v>16</v>
      </c>
      <c r="F297">
        <v>1000</v>
      </c>
      <c r="G297">
        <v>1000</v>
      </c>
    </row>
    <row r="298" spans="1:7" x14ac:dyDescent="0.55000000000000004">
      <c r="A298" s="74" t="s">
        <v>69</v>
      </c>
      <c r="B298" t="s">
        <v>761</v>
      </c>
      <c r="C298">
        <v>8</v>
      </c>
      <c r="D298">
        <v>13</v>
      </c>
      <c r="E298">
        <v>17</v>
      </c>
      <c r="F298">
        <v>1000</v>
      </c>
      <c r="G298">
        <v>1000</v>
      </c>
    </row>
    <row r="299" spans="1:7" x14ac:dyDescent="0.55000000000000004">
      <c r="A299" s="74" t="s">
        <v>69</v>
      </c>
      <c r="B299" t="s">
        <v>762</v>
      </c>
      <c r="C299">
        <v>8</v>
      </c>
      <c r="D299">
        <v>13</v>
      </c>
      <c r="E299">
        <v>18</v>
      </c>
      <c r="F299">
        <v>1070</v>
      </c>
      <c r="G299">
        <v>930</v>
      </c>
    </row>
    <row r="300" spans="1:7" x14ac:dyDescent="0.55000000000000004">
      <c r="A300" s="74" t="s">
        <v>69</v>
      </c>
      <c r="B300" t="s">
        <v>763</v>
      </c>
      <c r="C300">
        <v>8</v>
      </c>
      <c r="D300">
        <v>13</v>
      </c>
      <c r="E300">
        <v>19</v>
      </c>
      <c r="F300">
        <v>1000</v>
      </c>
      <c r="G300">
        <v>1000</v>
      </c>
    </row>
    <row r="301" spans="1:7" x14ac:dyDescent="0.55000000000000004">
      <c r="A301" s="74" t="s">
        <v>69</v>
      </c>
      <c r="B301" t="s">
        <v>764</v>
      </c>
      <c r="C301">
        <v>8</v>
      </c>
      <c r="D301">
        <v>13</v>
      </c>
      <c r="E301">
        <v>20</v>
      </c>
      <c r="F301">
        <v>1000</v>
      </c>
      <c r="G301">
        <v>1000</v>
      </c>
    </row>
    <row r="302" spans="1:7" x14ac:dyDescent="0.55000000000000004">
      <c r="A302" s="74" t="s">
        <v>69</v>
      </c>
      <c r="B302" t="s">
        <v>765</v>
      </c>
      <c r="C302">
        <v>8</v>
      </c>
      <c r="D302">
        <v>13</v>
      </c>
      <c r="E302">
        <v>21</v>
      </c>
      <c r="F302">
        <v>1000</v>
      </c>
      <c r="G302">
        <v>1000</v>
      </c>
    </row>
    <row r="303" spans="1:7" x14ac:dyDescent="0.55000000000000004">
      <c r="A303" s="74" t="s">
        <v>69</v>
      </c>
      <c r="B303" t="s">
        <v>766</v>
      </c>
      <c r="C303">
        <v>8</v>
      </c>
      <c r="D303">
        <v>13</v>
      </c>
      <c r="E303">
        <v>22</v>
      </c>
      <c r="F303">
        <v>1000</v>
      </c>
      <c r="G303">
        <v>1000</v>
      </c>
    </row>
    <row r="304" spans="1:7" x14ac:dyDescent="0.55000000000000004">
      <c r="A304" s="74" t="s">
        <v>69</v>
      </c>
      <c r="B304" t="s">
        <v>767</v>
      </c>
      <c r="C304">
        <v>8</v>
      </c>
      <c r="D304">
        <v>13</v>
      </c>
      <c r="E304">
        <v>23</v>
      </c>
      <c r="F304">
        <v>1000</v>
      </c>
      <c r="G304">
        <v>1000</v>
      </c>
    </row>
    <row r="305" spans="1:7" x14ac:dyDescent="0.55000000000000004">
      <c r="A305" s="74" t="s">
        <v>69</v>
      </c>
      <c r="B305" t="s">
        <v>768</v>
      </c>
      <c r="C305">
        <v>8</v>
      </c>
      <c r="D305">
        <v>13</v>
      </c>
      <c r="E305">
        <v>24</v>
      </c>
      <c r="F305">
        <v>998</v>
      </c>
      <c r="G305">
        <v>1002</v>
      </c>
    </row>
    <row r="306" spans="1:7" x14ac:dyDescent="0.55000000000000004">
      <c r="A306" s="74" t="s">
        <v>69</v>
      </c>
      <c r="B306" t="s">
        <v>769</v>
      </c>
      <c r="C306">
        <v>8</v>
      </c>
      <c r="D306">
        <v>13</v>
      </c>
      <c r="E306">
        <v>25</v>
      </c>
      <c r="F306">
        <v>1022</v>
      </c>
      <c r="G306">
        <v>978</v>
      </c>
    </row>
    <row r="307" spans="1:7" x14ac:dyDescent="0.55000000000000004">
      <c r="A307" s="74" t="s">
        <v>69</v>
      </c>
      <c r="B307" t="s">
        <v>770</v>
      </c>
      <c r="C307">
        <v>8</v>
      </c>
      <c r="D307">
        <v>13</v>
      </c>
      <c r="E307">
        <v>26</v>
      </c>
      <c r="F307">
        <v>982</v>
      </c>
      <c r="G307">
        <v>1018</v>
      </c>
    </row>
    <row r="308" spans="1:7" x14ac:dyDescent="0.55000000000000004">
      <c r="A308" s="74" t="s">
        <v>69</v>
      </c>
      <c r="B308" t="s">
        <v>771</v>
      </c>
      <c r="C308">
        <v>8</v>
      </c>
      <c r="D308">
        <v>13</v>
      </c>
      <c r="E308">
        <v>27</v>
      </c>
      <c r="F308">
        <v>1030</v>
      </c>
      <c r="G308">
        <v>970</v>
      </c>
    </row>
    <row r="309" spans="1:7" x14ac:dyDescent="0.55000000000000004">
      <c r="A309" s="74" t="s">
        <v>69</v>
      </c>
      <c r="B309" t="s">
        <v>772</v>
      </c>
      <c r="C309">
        <v>8</v>
      </c>
      <c r="D309">
        <v>13</v>
      </c>
      <c r="E309">
        <v>28</v>
      </c>
      <c r="F309">
        <v>1092</v>
      </c>
      <c r="G309">
        <v>908</v>
      </c>
    </row>
    <row r="310" spans="1:7" x14ac:dyDescent="0.55000000000000004">
      <c r="A310" s="74" t="s">
        <v>69</v>
      </c>
      <c r="B310" t="s">
        <v>773</v>
      </c>
      <c r="C310">
        <v>8</v>
      </c>
      <c r="D310">
        <v>13</v>
      </c>
      <c r="E310">
        <v>29</v>
      </c>
      <c r="F310">
        <v>1037</v>
      </c>
      <c r="G310">
        <v>963</v>
      </c>
    </row>
    <row r="311" spans="1:7" x14ac:dyDescent="0.55000000000000004">
      <c r="A311" s="74" t="s">
        <v>69</v>
      </c>
      <c r="B311" t="s">
        <v>774</v>
      </c>
      <c r="C311">
        <v>8</v>
      </c>
      <c r="D311">
        <v>13</v>
      </c>
      <c r="E311">
        <v>30</v>
      </c>
      <c r="F311">
        <v>1000</v>
      </c>
      <c r="G311">
        <v>1000</v>
      </c>
    </row>
    <row r="312" spans="1:7" x14ac:dyDescent="0.55000000000000004">
      <c r="A312" s="74" t="s">
        <v>69</v>
      </c>
      <c r="B312" t="s">
        <v>775</v>
      </c>
      <c r="C312">
        <v>8</v>
      </c>
      <c r="D312">
        <v>13</v>
      </c>
      <c r="E312">
        <v>31</v>
      </c>
      <c r="F312">
        <v>1000</v>
      </c>
      <c r="G312">
        <v>1000</v>
      </c>
    </row>
    <row r="313" spans="1:7" x14ac:dyDescent="0.55000000000000004">
      <c r="A313" s="74" t="s">
        <v>69</v>
      </c>
      <c r="B313" t="s">
        <v>776</v>
      </c>
      <c r="C313">
        <v>8</v>
      </c>
      <c r="D313">
        <v>14</v>
      </c>
      <c r="E313">
        <v>15</v>
      </c>
      <c r="F313">
        <v>1000</v>
      </c>
      <c r="G313">
        <v>1000</v>
      </c>
    </row>
    <row r="314" spans="1:7" x14ac:dyDescent="0.55000000000000004">
      <c r="A314" s="74" t="s">
        <v>69</v>
      </c>
      <c r="B314" t="s">
        <v>777</v>
      </c>
      <c r="C314">
        <v>8</v>
      </c>
      <c r="D314">
        <v>14</v>
      </c>
      <c r="E314">
        <v>16</v>
      </c>
      <c r="F314">
        <v>1000</v>
      </c>
      <c r="G314">
        <v>1000</v>
      </c>
    </row>
    <row r="315" spans="1:7" x14ac:dyDescent="0.55000000000000004">
      <c r="A315" s="74" t="s">
        <v>69</v>
      </c>
      <c r="B315" t="s">
        <v>778</v>
      </c>
      <c r="C315">
        <v>8</v>
      </c>
      <c r="D315">
        <v>14</v>
      </c>
      <c r="E315">
        <v>17</v>
      </c>
      <c r="F315">
        <v>1000</v>
      </c>
      <c r="G315">
        <v>1000</v>
      </c>
    </row>
    <row r="316" spans="1:7" x14ac:dyDescent="0.55000000000000004">
      <c r="A316" s="74" t="s">
        <v>69</v>
      </c>
      <c r="B316" t="s">
        <v>779</v>
      </c>
      <c r="C316">
        <v>8</v>
      </c>
      <c r="D316">
        <v>14</v>
      </c>
      <c r="E316">
        <v>18</v>
      </c>
      <c r="F316">
        <v>990</v>
      </c>
      <c r="G316">
        <v>1010</v>
      </c>
    </row>
    <row r="317" spans="1:7" x14ac:dyDescent="0.55000000000000004">
      <c r="A317" s="74" t="s">
        <v>69</v>
      </c>
      <c r="B317" t="s">
        <v>780</v>
      </c>
      <c r="C317">
        <v>8</v>
      </c>
      <c r="D317">
        <v>14</v>
      </c>
      <c r="E317">
        <v>19</v>
      </c>
      <c r="F317">
        <v>1000</v>
      </c>
      <c r="G317">
        <v>1000</v>
      </c>
    </row>
    <row r="318" spans="1:7" x14ac:dyDescent="0.55000000000000004">
      <c r="A318" s="74" t="s">
        <v>69</v>
      </c>
      <c r="B318" t="s">
        <v>781</v>
      </c>
      <c r="C318">
        <v>8</v>
      </c>
      <c r="D318">
        <v>14</v>
      </c>
      <c r="E318">
        <v>20</v>
      </c>
      <c r="F318">
        <v>1000</v>
      </c>
      <c r="G318">
        <v>1000</v>
      </c>
    </row>
    <row r="319" spans="1:7" x14ac:dyDescent="0.55000000000000004">
      <c r="A319" s="74" t="s">
        <v>69</v>
      </c>
      <c r="B319" t="s">
        <v>782</v>
      </c>
      <c r="C319">
        <v>8</v>
      </c>
      <c r="D319">
        <v>14</v>
      </c>
      <c r="E319">
        <v>21</v>
      </c>
      <c r="F319">
        <v>1000</v>
      </c>
      <c r="G319">
        <v>1000</v>
      </c>
    </row>
    <row r="320" spans="1:7" x14ac:dyDescent="0.55000000000000004">
      <c r="A320" s="74" t="s">
        <v>69</v>
      </c>
      <c r="B320" t="s">
        <v>783</v>
      </c>
      <c r="C320">
        <v>8</v>
      </c>
      <c r="D320">
        <v>14</v>
      </c>
      <c r="E320">
        <v>22</v>
      </c>
      <c r="F320">
        <v>1000</v>
      </c>
      <c r="G320">
        <v>1000</v>
      </c>
    </row>
    <row r="321" spans="1:7" x14ac:dyDescent="0.55000000000000004">
      <c r="A321" s="74" t="s">
        <v>69</v>
      </c>
      <c r="B321" t="s">
        <v>784</v>
      </c>
      <c r="C321">
        <v>8</v>
      </c>
      <c r="D321">
        <v>14</v>
      </c>
      <c r="E321">
        <v>23</v>
      </c>
      <c r="F321">
        <v>1000</v>
      </c>
      <c r="G321">
        <v>1000</v>
      </c>
    </row>
    <row r="322" spans="1:7" x14ac:dyDescent="0.55000000000000004">
      <c r="A322" s="74" t="s">
        <v>69</v>
      </c>
      <c r="B322" t="s">
        <v>785</v>
      </c>
      <c r="C322">
        <v>8</v>
      </c>
      <c r="D322">
        <v>14</v>
      </c>
      <c r="E322">
        <v>24</v>
      </c>
      <c r="F322">
        <v>997</v>
      </c>
      <c r="G322">
        <v>1003</v>
      </c>
    </row>
    <row r="323" spans="1:7" x14ac:dyDescent="0.55000000000000004">
      <c r="A323" s="74" t="s">
        <v>69</v>
      </c>
      <c r="B323" t="s">
        <v>786</v>
      </c>
      <c r="C323">
        <v>8</v>
      </c>
      <c r="D323">
        <v>14</v>
      </c>
      <c r="E323">
        <v>25</v>
      </c>
      <c r="F323">
        <v>1012</v>
      </c>
      <c r="G323">
        <v>988</v>
      </c>
    </row>
    <row r="324" spans="1:7" x14ac:dyDescent="0.55000000000000004">
      <c r="A324" s="74" t="s">
        <v>69</v>
      </c>
      <c r="B324" t="s">
        <v>787</v>
      </c>
      <c r="C324">
        <v>8</v>
      </c>
      <c r="D324">
        <v>14</v>
      </c>
      <c r="E324">
        <v>26</v>
      </c>
      <c r="F324">
        <v>1000</v>
      </c>
      <c r="G324">
        <v>1000</v>
      </c>
    </row>
    <row r="325" spans="1:7" x14ac:dyDescent="0.55000000000000004">
      <c r="A325" s="74" t="s">
        <v>69</v>
      </c>
      <c r="B325" t="s">
        <v>788</v>
      </c>
      <c r="C325">
        <v>8</v>
      </c>
      <c r="D325">
        <v>14</v>
      </c>
      <c r="E325">
        <v>27</v>
      </c>
      <c r="F325">
        <v>978</v>
      </c>
      <c r="G325">
        <v>1022</v>
      </c>
    </row>
    <row r="326" spans="1:7" x14ac:dyDescent="0.55000000000000004">
      <c r="A326" s="74" t="s">
        <v>69</v>
      </c>
      <c r="B326" t="s">
        <v>789</v>
      </c>
      <c r="C326">
        <v>8</v>
      </c>
      <c r="D326">
        <v>14</v>
      </c>
      <c r="E326">
        <v>28</v>
      </c>
      <c r="F326">
        <v>1031</v>
      </c>
      <c r="G326">
        <v>969</v>
      </c>
    </row>
    <row r="327" spans="1:7" x14ac:dyDescent="0.55000000000000004">
      <c r="A327" s="74" t="s">
        <v>69</v>
      </c>
      <c r="B327" t="s">
        <v>790</v>
      </c>
      <c r="C327">
        <v>8</v>
      </c>
      <c r="D327">
        <v>14</v>
      </c>
      <c r="E327">
        <v>29</v>
      </c>
      <c r="F327">
        <v>1028</v>
      </c>
      <c r="G327">
        <v>972</v>
      </c>
    </row>
    <row r="328" spans="1:7" x14ac:dyDescent="0.55000000000000004">
      <c r="A328" s="74" t="s">
        <v>69</v>
      </c>
      <c r="B328" t="s">
        <v>791</v>
      </c>
      <c r="C328">
        <v>8</v>
      </c>
      <c r="D328">
        <v>14</v>
      </c>
      <c r="E328">
        <v>30</v>
      </c>
      <c r="F328">
        <v>1000</v>
      </c>
      <c r="G328">
        <v>1000</v>
      </c>
    </row>
    <row r="329" spans="1:7" x14ac:dyDescent="0.55000000000000004">
      <c r="A329" s="74" t="s">
        <v>69</v>
      </c>
      <c r="B329" t="s">
        <v>792</v>
      </c>
      <c r="C329">
        <v>8</v>
      </c>
      <c r="D329">
        <v>14</v>
      </c>
      <c r="E329">
        <v>31</v>
      </c>
      <c r="F329">
        <v>1000</v>
      </c>
      <c r="G329">
        <v>1000</v>
      </c>
    </row>
    <row r="330" spans="1:7" x14ac:dyDescent="0.55000000000000004">
      <c r="A330" s="74" t="s">
        <v>69</v>
      </c>
      <c r="B330" t="s">
        <v>793</v>
      </c>
      <c r="C330">
        <v>8</v>
      </c>
      <c r="D330">
        <v>15</v>
      </c>
      <c r="E330">
        <v>16</v>
      </c>
      <c r="F330">
        <v>998</v>
      </c>
      <c r="G330">
        <v>1002</v>
      </c>
    </row>
    <row r="331" spans="1:7" x14ac:dyDescent="0.55000000000000004">
      <c r="A331" s="74" t="s">
        <v>69</v>
      </c>
      <c r="B331" t="s">
        <v>794</v>
      </c>
      <c r="C331">
        <v>8</v>
      </c>
      <c r="D331">
        <v>15</v>
      </c>
      <c r="E331">
        <v>17</v>
      </c>
      <c r="F331">
        <v>1001</v>
      </c>
      <c r="G331">
        <v>999</v>
      </c>
    </row>
    <row r="332" spans="1:7" x14ac:dyDescent="0.55000000000000004">
      <c r="A332" s="74" t="s">
        <v>69</v>
      </c>
      <c r="B332" t="s">
        <v>795</v>
      </c>
      <c r="C332">
        <v>8</v>
      </c>
      <c r="D332">
        <v>15</v>
      </c>
      <c r="E332">
        <v>18</v>
      </c>
      <c r="F332">
        <v>1000</v>
      </c>
      <c r="G332">
        <v>1000</v>
      </c>
    </row>
    <row r="333" spans="1:7" x14ac:dyDescent="0.55000000000000004">
      <c r="A333" s="74" t="s">
        <v>69</v>
      </c>
      <c r="B333" t="s">
        <v>796</v>
      </c>
      <c r="C333">
        <v>8</v>
      </c>
      <c r="D333">
        <v>15</v>
      </c>
      <c r="E333">
        <v>19</v>
      </c>
      <c r="F333">
        <v>989</v>
      </c>
      <c r="G333">
        <v>1011</v>
      </c>
    </row>
    <row r="334" spans="1:7" x14ac:dyDescent="0.55000000000000004">
      <c r="A334" s="74" t="s">
        <v>69</v>
      </c>
      <c r="B334" t="s">
        <v>797</v>
      </c>
      <c r="C334">
        <v>8</v>
      </c>
      <c r="D334">
        <v>15</v>
      </c>
      <c r="E334">
        <v>20</v>
      </c>
      <c r="F334">
        <v>1000</v>
      </c>
      <c r="G334">
        <v>1000</v>
      </c>
    </row>
    <row r="335" spans="1:7" x14ac:dyDescent="0.55000000000000004">
      <c r="A335" s="74" t="s">
        <v>69</v>
      </c>
      <c r="B335" t="s">
        <v>798</v>
      </c>
      <c r="C335">
        <v>8</v>
      </c>
      <c r="D335">
        <v>15</v>
      </c>
      <c r="E335">
        <v>21</v>
      </c>
      <c r="F335">
        <v>1000</v>
      </c>
      <c r="G335">
        <v>1000</v>
      </c>
    </row>
    <row r="336" spans="1:7" x14ac:dyDescent="0.55000000000000004">
      <c r="A336" s="74" t="s">
        <v>69</v>
      </c>
      <c r="B336" t="s">
        <v>799</v>
      </c>
      <c r="C336">
        <v>8</v>
      </c>
      <c r="D336">
        <v>15</v>
      </c>
      <c r="E336">
        <v>22</v>
      </c>
      <c r="F336">
        <v>996</v>
      </c>
      <c r="G336">
        <v>1004</v>
      </c>
    </row>
    <row r="337" spans="1:7" x14ac:dyDescent="0.55000000000000004">
      <c r="A337" s="74" t="s">
        <v>69</v>
      </c>
      <c r="B337" t="s">
        <v>800</v>
      </c>
      <c r="C337">
        <v>8</v>
      </c>
      <c r="D337">
        <v>15</v>
      </c>
      <c r="E337">
        <v>23</v>
      </c>
      <c r="F337">
        <v>1000</v>
      </c>
      <c r="G337">
        <v>1000</v>
      </c>
    </row>
    <row r="338" spans="1:7" x14ac:dyDescent="0.55000000000000004">
      <c r="A338" s="74" t="s">
        <v>69</v>
      </c>
      <c r="B338" t="s">
        <v>801</v>
      </c>
      <c r="C338">
        <v>8</v>
      </c>
      <c r="D338">
        <v>15</v>
      </c>
      <c r="E338">
        <v>24</v>
      </c>
      <c r="F338">
        <v>1032</v>
      </c>
      <c r="G338">
        <v>968</v>
      </c>
    </row>
    <row r="339" spans="1:7" x14ac:dyDescent="0.55000000000000004">
      <c r="A339" s="74" t="s">
        <v>69</v>
      </c>
      <c r="B339" t="s">
        <v>802</v>
      </c>
      <c r="C339">
        <v>8</v>
      </c>
      <c r="D339">
        <v>15</v>
      </c>
      <c r="E339">
        <v>25</v>
      </c>
      <c r="F339">
        <v>1020</v>
      </c>
      <c r="G339">
        <v>980</v>
      </c>
    </row>
    <row r="340" spans="1:7" x14ac:dyDescent="0.55000000000000004">
      <c r="A340" s="74" t="s">
        <v>69</v>
      </c>
      <c r="B340" t="s">
        <v>803</v>
      </c>
      <c r="C340">
        <v>8</v>
      </c>
      <c r="D340">
        <v>15</v>
      </c>
      <c r="E340">
        <v>26</v>
      </c>
      <c r="F340">
        <v>1000</v>
      </c>
      <c r="G340">
        <v>1000</v>
      </c>
    </row>
    <row r="341" spans="1:7" x14ac:dyDescent="0.55000000000000004">
      <c r="A341" s="74" t="s">
        <v>69</v>
      </c>
      <c r="B341" t="s">
        <v>804</v>
      </c>
      <c r="C341">
        <v>8</v>
      </c>
      <c r="D341">
        <v>15</v>
      </c>
      <c r="E341">
        <v>27</v>
      </c>
      <c r="F341">
        <v>986</v>
      </c>
      <c r="G341">
        <v>1014</v>
      </c>
    </row>
    <row r="342" spans="1:7" x14ac:dyDescent="0.55000000000000004">
      <c r="A342" s="74" t="s">
        <v>69</v>
      </c>
      <c r="B342" t="s">
        <v>805</v>
      </c>
      <c r="C342">
        <v>8</v>
      </c>
      <c r="D342">
        <v>15</v>
      </c>
      <c r="E342">
        <v>28</v>
      </c>
      <c r="F342">
        <v>1000</v>
      </c>
      <c r="G342">
        <v>1000</v>
      </c>
    </row>
    <row r="343" spans="1:7" x14ac:dyDescent="0.55000000000000004">
      <c r="A343" s="74" t="s">
        <v>69</v>
      </c>
      <c r="B343" t="s">
        <v>806</v>
      </c>
      <c r="C343">
        <v>8</v>
      </c>
      <c r="D343">
        <v>15</v>
      </c>
      <c r="E343">
        <v>29</v>
      </c>
      <c r="F343">
        <v>1000</v>
      </c>
      <c r="G343">
        <v>1000</v>
      </c>
    </row>
    <row r="344" spans="1:7" x14ac:dyDescent="0.55000000000000004">
      <c r="A344" s="74" t="s">
        <v>69</v>
      </c>
      <c r="B344" t="s">
        <v>807</v>
      </c>
      <c r="C344">
        <v>8</v>
      </c>
      <c r="D344">
        <v>15</v>
      </c>
      <c r="E344">
        <v>30</v>
      </c>
      <c r="F344">
        <v>1001</v>
      </c>
      <c r="G344">
        <v>999</v>
      </c>
    </row>
    <row r="345" spans="1:7" x14ac:dyDescent="0.55000000000000004">
      <c r="A345" s="74" t="s">
        <v>69</v>
      </c>
      <c r="B345" t="s">
        <v>808</v>
      </c>
      <c r="C345">
        <v>8</v>
      </c>
      <c r="D345">
        <v>15</v>
      </c>
      <c r="E345">
        <v>31</v>
      </c>
      <c r="F345">
        <v>1037</v>
      </c>
      <c r="G345">
        <v>963</v>
      </c>
    </row>
    <row r="346" spans="1:7" x14ac:dyDescent="0.55000000000000004">
      <c r="A346" s="74" t="s">
        <v>69</v>
      </c>
      <c r="B346" t="s">
        <v>809</v>
      </c>
      <c r="C346">
        <v>8</v>
      </c>
      <c r="D346">
        <v>16</v>
      </c>
      <c r="E346">
        <v>17</v>
      </c>
      <c r="F346">
        <v>1000</v>
      </c>
      <c r="G346">
        <v>1000</v>
      </c>
    </row>
    <row r="347" spans="1:7" x14ac:dyDescent="0.55000000000000004">
      <c r="A347" s="74" t="s">
        <v>69</v>
      </c>
      <c r="B347" t="s">
        <v>810</v>
      </c>
      <c r="C347">
        <v>8</v>
      </c>
      <c r="D347">
        <v>16</v>
      </c>
      <c r="E347">
        <v>18</v>
      </c>
      <c r="F347">
        <v>1000</v>
      </c>
      <c r="G347">
        <v>1000</v>
      </c>
    </row>
    <row r="348" spans="1:7" x14ac:dyDescent="0.55000000000000004">
      <c r="A348" s="74" t="s">
        <v>69</v>
      </c>
      <c r="B348" t="s">
        <v>811</v>
      </c>
      <c r="C348">
        <v>8</v>
      </c>
      <c r="D348">
        <v>16</v>
      </c>
      <c r="E348">
        <v>19</v>
      </c>
      <c r="F348">
        <v>1000</v>
      </c>
      <c r="G348">
        <v>1000</v>
      </c>
    </row>
    <row r="349" spans="1:7" x14ac:dyDescent="0.55000000000000004">
      <c r="A349" s="74" t="s">
        <v>69</v>
      </c>
      <c r="B349" t="s">
        <v>812</v>
      </c>
      <c r="C349">
        <v>8</v>
      </c>
      <c r="D349">
        <v>16</v>
      </c>
      <c r="E349">
        <v>20</v>
      </c>
      <c r="F349">
        <v>1000</v>
      </c>
      <c r="G349">
        <v>1000</v>
      </c>
    </row>
    <row r="350" spans="1:7" x14ac:dyDescent="0.55000000000000004">
      <c r="A350" s="74" t="s">
        <v>69</v>
      </c>
      <c r="B350" t="s">
        <v>813</v>
      </c>
      <c r="C350">
        <v>8</v>
      </c>
      <c r="D350">
        <v>16</v>
      </c>
      <c r="E350">
        <v>21</v>
      </c>
      <c r="F350">
        <v>1000</v>
      </c>
      <c r="G350">
        <v>1000</v>
      </c>
    </row>
    <row r="351" spans="1:7" x14ac:dyDescent="0.55000000000000004">
      <c r="A351" s="74" t="s">
        <v>69</v>
      </c>
      <c r="B351" t="s">
        <v>814</v>
      </c>
      <c r="C351">
        <v>8</v>
      </c>
      <c r="D351">
        <v>16</v>
      </c>
      <c r="E351">
        <v>22</v>
      </c>
      <c r="F351">
        <v>1000</v>
      </c>
      <c r="G351">
        <v>1000</v>
      </c>
    </row>
    <row r="352" spans="1:7" x14ac:dyDescent="0.55000000000000004">
      <c r="A352" s="74" t="s">
        <v>69</v>
      </c>
      <c r="B352" t="s">
        <v>815</v>
      </c>
      <c r="C352">
        <v>8</v>
      </c>
      <c r="D352">
        <v>16</v>
      </c>
      <c r="E352">
        <v>23</v>
      </c>
      <c r="F352">
        <v>1000</v>
      </c>
      <c r="G352">
        <v>1000</v>
      </c>
    </row>
    <row r="353" spans="1:7" x14ac:dyDescent="0.55000000000000004">
      <c r="A353" s="74" t="s">
        <v>69</v>
      </c>
      <c r="B353" t="s">
        <v>816</v>
      </c>
      <c r="C353">
        <v>8</v>
      </c>
      <c r="D353">
        <v>16</v>
      </c>
      <c r="E353">
        <v>24</v>
      </c>
      <c r="F353">
        <v>1000</v>
      </c>
      <c r="G353">
        <v>1000</v>
      </c>
    </row>
    <row r="354" spans="1:7" x14ac:dyDescent="0.55000000000000004">
      <c r="A354" s="74" t="s">
        <v>69</v>
      </c>
      <c r="B354" t="s">
        <v>817</v>
      </c>
      <c r="C354">
        <v>8</v>
      </c>
      <c r="D354">
        <v>16</v>
      </c>
      <c r="E354">
        <v>25</v>
      </c>
      <c r="F354">
        <v>1002</v>
      </c>
      <c r="G354">
        <v>998</v>
      </c>
    </row>
    <row r="355" spans="1:7" x14ac:dyDescent="0.55000000000000004">
      <c r="A355" s="74" t="s">
        <v>69</v>
      </c>
      <c r="B355" t="s">
        <v>818</v>
      </c>
      <c r="C355">
        <v>8</v>
      </c>
      <c r="D355">
        <v>16</v>
      </c>
      <c r="E355">
        <v>26</v>
      </c>
      <c r="F355">
        <v>1000</v>
      </c>
      <c r="G355">
        <v>1000</v>
      </c>
    </row>
    <row r="356" spans="1:7" x14ac:dyDescent="0.55000000000000004">
      <c r="A356" s="74" t="s">
        <v>69</v>
      </c>
      <c r="B356" t="s">
        <v>819</v>
      </c>
      <c r="C356">
        <v>8</v>
      </c>
      <c r="D356">
        <v>16</v>
      </c>
      <c r="E356">
        <v>27</v>
      </c>
      <c r="F356">
        <v>999</v>
      </c>
      <c r="G356">
        <v>1001</v>
      </c>
    </row>
    <row r="357" spans="1:7" x14ac:dyDescent="0.55000000000000004">
      <c r="A357" s="74" t="s">
        <v>69</v>
      </c>
      <c r="B357" t="s">
        <v>820</v>
      </c>
      <c r="C357">
        <v>8</v>
      </c>
      <c r="D357">
        <v>16</v>
      </c>
      <c r="E357">
        <v>28</v>
      </c>
      <c r="F357">
        <v>1000</v>
      </c>
      <c r="G357">
        <v>1000</v>
      </c>
    </row>
    <row r="358" spans="1:7" x14ac:dyDescent="0.55000000000000004">
      <c r="A358" s="74" t="s">
        <v>69</v>
      </c>
      <c r="B358" t="s">
        <v>821</v>
      </c>
      <c r="C358">
        <v>8</v>
      </c>
      <c r="D358">
        <v>16</v>
      </c>
      <c r="E358">
        <v>29</v>
      </c>
      <c r="F358">
        <v>1000</v>
      </c>
      <c r="G358">
        <v>1000</v>
      </c>
    </row>
    <row r="359" spans="1:7" x14ac:dyDescent="0.55000000000000004">
      <c r="A359" s="74" t="s">
        <v>69</v>
      </c>
      <c r="B359" t="s">
        <v>822</v>
      </c>
      <c r="C359">
        <v>8</v>
      </c>
      <c r="D359">
        <v>16</v>
      </c>
      <c r="E359">
        <v>30</v>
      </c>
      <c r="F359">
        <v>1000</v>
      </c>
      <c r="G359">
        <v>1000</v>
      </c>
    </row>
    <row r="360" spans="1:7" x14ac:dyDescent="0.55000000000000004">
      <c r="A360" s="74" t="s">
        <v>69</v>
      </c>
      <c r="B360" t="s">
        <v>823</v>
      </c>
      <c r="C360">
        <v>8</v>
      </c>
      <c r="D360">
        <v>16</v>
      </c>
      <c r="E360">
        <v>31</v>
      </c>
      <c r="F360">
        <v>1001</v>
      </c>
      <c r="G360">
        <v>999</v>
      </c>
    </row>
    <row r="361" spans="1:7" x14ac:dyDescent="0.55000000000000004">
      <c r="A361" s="74" t="s">
        <v>69</v>
      </c>
      <c r="B361" t="s">
        <v>824</v>
      </c>
      <c r="C361">
        <v>8</v>
      </c>
      <c r="D361">
        <v>17</v>
      </c>
      <c r="E361">
        <v>18</v>
      </c>
      <c r="F361">
        <v>1000</v>
      </c>
      <c r="G361">
        <v>1000</v>
      </c>
    </row>
    <row r="362" spans="1:7" x14ac:dyDescent="0.55000000000000004">
      <c r="A362" s="74" t="s">
        <v>69</v>
      </c>
      <c r="B362" t="s">
        <v>825</v>
      </c>
      <c r="C362">
        <v>8</v>
      </c>
      <c r="D362">
        <v>17</v>
      </c>
      <c r="E362">
        <v>19</v>
      </c>
      <c r="F362">
        <v>1003</v>
      </c>
      <c r="G362">
        <v>997</v>
      </c>
    </row>
    <row r="363" spans="1:7" x14ac:dyDescent="0.55000000000000004">
      <c r="A363" s="74" t="s">
        <v>69</v>
      </c>
      <c r="B363" t="s">
        <v>826</v>
      </c>
      <c r="C363">
        <v>8</v>
      </c>
      <c r="D363">
        <v>17</v>
      </c>
      <c r="E363">
        <v>20</v>
      </c>
      <c r="F363">
        <v>1000</v>
      </c>
      <c r="G363">
        <v>1000</v>
      </c>
    </row>
    <row r="364" spans="1:7" x14ac:dyDescent="0.55000000000000004">
      <c r="A364" s="74" t="s">
        <v>69</v>
      </c>
      <c r="B364" t="s">
        <v>827</v>
      </c>
      <c r="C364">
        <v>8</v>
      </c>
      <c r="D364">
        <v>17</v>
      </c>
      <c r="E364">
        <v>21</v>
      </c>
      <c r="F364">
        <v>990</v>
      </c>
      <c r="G364">
        <v>1010</v>
      </c>
    </row>
    <row r="365" spans="1:7" x14ac:dyDescent="0.55000000000000004">
      <c r="A365" s="74" t="s">
        <v>69</v>
      </c>
      <c r="B365" t="s">
        <v>828</v>
      </c>
      <c r="C365">
        <v>8</v>
      </c>
      <c r="D365">
        <v>17</v>
      </c>
      <c r="E365">
        <v>22</v>
      </c>
      <c r="F365">
        <v>994</v>
      </c>
      <c r="G365">
        <v>1006</v>
      </c>
    </row>
    <row r="366" spans="1:7" x14ac:dyDescent="0.55000000000000004">
      <c r="A366" s="74" t="s">
        <v>69</v>
      </c>
      <c r="B366" t="s">
        <v>829</v>
      </c>
      <c r="C366">
        <v>8</v>
      </c>
      <c r="D366">
        <v>17</v>
      </c>
      <c r="E366">
        <v>23</v>
      </c>
      <c r="F366">
        <v>1000</v>
      </c>
      <c r="G366">
        <v>1000</v>
      </c>
    </row>
    <row r="367" spans="1:7" x14ac:dyDescent="0.55000000000000004">
      <c r="A367" s="74" t="s">
        <v>69</v>
      </c>
      <c r="B367" t="s">
        <v>830</v>
      </c>
      <c r="C367">
        <v>8</v>
      </c>
      <c r="D367">
        <v>17</v>
      </c>
      <c r="E367">
        <v>24</v>
      </c>
      <c r="F367">
        <v>1005</v>
      </c>
      <c r="G367">
        <v>995</v>
      </c>
    </row>
    <row r="368" spans="1:7" x14ac:dyDescent="0.55000000000000004">
      <c r="A368" s="74" t="s">
        <v>69</v>
      </c>
      <c r="B368" t="s">
        <v>831</v>
      </c>
      <c r="C368">
        <v>8</v>
      </c>
      <c r="D368">
        <v>17</v>
      </c>
      <c r="E368">
        <v>25</v>
      </c>
      <c r="F368">
        <v>1000</v>
      </c>
      <c r="G368">
        <v>1000</v>
      </c>
    </row>
    <row r="369" spans="1:7" x14ac:dyDescent="0.55000000000000004">
      <c r="A369" s="74" t="s">
        <v>69</v>
      </c>
      <c r="B369" t="s">
        <v>832</v>
      </c>
      <c r="C369">
        <v>8</v>
      </c>
      <c r="D369">
        <v>17</v>
      </c>
      <c r="E369">
        <v>26</v>
      </c>
      <c r="F369">
        <v>1000</v>
      </c>
      <c r="G369">
        <v>1000</v>
      </c>
    </row>
    <row r="370" spans="1:7" x14ac:dyDescent="0.55000000000000004">
      <c r="A370" s="74" t="s">
        <v>69</v>
      </c>
      <c r="B370" t="s">
        <v>833</v>
      </c>
      <c r="C370">
        <v>8</v>
      </c>
      <c r="D370">
        <v>17</v>
      </c>
      <c r="E370">
        <v>27</v>
      </c>
      <c r="F370">
        <v>1000</v>
      </c>
      <c r="G370">
        <v>1000</v>
      </c>
    </row>
    <row r="371" spans="1:7" x14ac:dyDescent="0.55000000000000004">
      <c r="A371" s="74" t="s">
        <v>69</v>
      </c>
      <c r="B371" t="s">
        <v>834</v>
      </c>
      <c r="C371">
        <v>8</v>
      </c>
      <c r="D371">
        <v>17</v>
      </c>
      <c r="E371">
        <v>28</v>
      </c>
      <c r="F371">
        <v>1000</v>
      </c>
      <c r="G371">
        <v>1000</v>
      </c>
    </row>
    <row r="372" spans="1:7" x14ac:dyDescent="0.55000000000000004">
      <c r="A372" s="74" t="s">
        <v>69</v>
      </c>
      <c r="B372" t="s">
        <v>835</v>
      </c>
      <c r="C372">
        <v>8</v>
      </c>
      <c r="D372">
        <v>17</v>
      </c>
      <c r="E372">
        <v>29</v>
      </c>
      <c r="F372">
        <v>1000</v>
      </c>
      <c r="G372">
        <v>1000</v>
      </c>
    </row>
    <row r="373" spans="1:7" x14ac:dyDescent="0.55000000000000004">
      <c r="A373" s="74" t="s">
        <v>69</v>
      </c>
      <c r="B373" t="s">
        <v>836</v>
      </c>
      <c r="C373">
        <v>8</v>
      </c>
      <c r="D373">
        <v>17</v>
      </c>
      <c r="E373">
        <v>30</v>
      </c>
      <c r="F373">
        <v>1004</v>
      </c>
      <c r="G373">
        <v>996</v>
      </c>
    </row>
    <row r="374" spans="1:7" x14ac:dyDescent="0.55000000000000004">
      <c r="A374" s="74" t="s">
        <v>69</v>
      </c>
      <c r="B374" t="s">
        <v>837</v>
      </c>
      <c r="C374">
        <v>8</v>
      </c>
      <c r="D374">
        <v>17</v>
      </c>
      <c r="E374">
        <v>31</v>
      </c>
      <c r="F374">
        <v>1000</v>
      </c>
      <c r="G374">
        <v>1000</v>
      </c>
    </row>
    <row r="375" spans="1:7" x14ac:dyDescent="0.55000000000000004">
      <c r="A375" s="74" t="s">
        <v>69</v>
      </c>
      <c r="B375" t="s">
        <v>838</v>
      </c>
      <c r="C375">
        <v>8</v>
      </c>
      <c r="D375">
        <v>18</v>
      </c>
      <c r="E375">
        <v>19</v>
      </c>
      <c r="F375">
        <v>1000</v>
      </c>
      <c r="G375">
        <v>1000</v>
      </c>
    </row>
    <row r="376" spans="1:7" x14ac:dyDescent="0.55000000000000004">
      <c r="A376" s="74" t="s">
        <v>69</v>
      </c>
      <c r="B376" t="s">
        <v>839</v>
      </c>
      <c r="C376">
        <v>8</v>
      </c>
      <c r="D376">
        <v>18</v>
      </c>
      <c r="E376">
        <v>20</v>
      </c>
      <c r="F376">
        <v>1000</v>
      </c>
      <c r="G376">
        <v>1000</v>
      </c>
    </row>
    <row r="377" spans="1:7" x14ac:dyDescent="0.55000000000000004">
      <c r="A377" s="74" t="s">
        <v>69</v>
      </c>
      <c r="B377" t="s">
        <v>840</v>
      </c>
      <c r="C377">
        <v>8</v>
      </c>
      <c r="D377">
        <v>18</v>
      </c>
      <c r="E377">
        <v>21</v>
      </c>
      <c r="F377">
        <v>1000</v>
      </c>
      <c r="G377">
        <v>1000</v>
      </c>
    </row>
    <row r="378" spans="1:7" x14ac:dyDescent="0.55000000000000004">
      <c r="A378" s="74" t="s">
        <v>69</v>
      </c>
      <c r="B378" t="s">
        <v>841</v>
      </c>
      <c r="C378">
        <v>8</v>
      </c>
      <c r="D378">
        <v>18</v>
      </c>
      <c r="E378">
        <v>22</v>
      </c>
      <c r="F378">
        <v>1000</v>
      </c>
      <c r="G378">
        <v>1000</v>
      </c>
    </row>
    <row r="379" spans="1:7" x14ac:dyDescent="0.55000000000000004">
      <c r="A379" s="74" t="s">
        <v>69</v>
      </c>
      <c r="B379" t="s">
        <v>842</v>
      </c>
      <c r="C379">
        <v>8</v>
      </c>
      <c r="D379">
        <v>18</v>
      </c>
      <c r="E379">
        <v>23</v>
      </c>
      <c r="F379">
        <v>1000</v>
      </c>
      <c r="G379">
        <v>1000</v>
      </c>
    </row>
    <row r="380" spans="1:7" x14ac:dyDescent="0.55000000000000004">
      <c r="A380" s="74" t="s">
        <v>69</v>
      </c>
      <c r="B380" t="s">
        <v>843</v>
      </c>
      <c r="C380">
        <v>8</v>
      </c>
      <c r="D380">
        <v>18</v>
      </c>
      <c r="E380">
        <v>24</v>
      </c>
      <c r="F380">
        <v>1000</v>
      </c>
      <c r="G380">
        <v>1000</v>
      </c>
    </row>
    <row r="381" spans="1:7" x14ac:dyDescent="0.55000000000000004">
      <c r="A381" s="74" t="s">
        <v>69</v>
      </c>
      <c r="B381" t="s">
        <v>844</v>
      </c>
      <c r="C381">
        <v>8</v>
      </c>
      <c r="D381">
        <v>18</v>
      </c>
      <c r="E381">
        <v>25</v>
      </c>
      <c r="F381">
        <v>1015</v>
      </c>
      <c r="G381">
        <v>985</v>
      </c>
    </row>
    <row r="382" spans="1:7" x14ac:dyDescent="0.55000000000000004">
      <c r="A382" s="74" t="s">
        <v>69</v>
      </c>
      <c r="B382" t="s">
        <v>845</v>
      </c>
      <c r="C382">
        <v>8</v>
      </c>
      <c r="D382">
        <v>18</v>
      </c>
      <c r="E382">
        <v>26</v>
      </c>
      <c r="F382">
        <v>1000</v>
      </c>
      <c r="G382">
        <v>1000</v>
      </c>
    </row>
    <row r="383" spans="1:7" x14ac:dyDescent="0.55000000000000004">
      <c r="A383" s="74" t="s">
        <v>69</v>
      </c>
      <c r="B383" t="s">
        <v>846</v>
      </c>
      <c r="C383">
        <v>8</v>
      </c>
      <c r="D383">
        <v>18</v>
      </c>
      <c r="E383">
        <v>27</v>
      </c>
      <c r="F383">
        <v>1017</v>
      </c>
      <c r="G383">
        <v>983</v>
      </c>
    </row>
    <row r="384" spans="1:7" x14ac:dyDescent="0.55000000000000004">
      <c r="A384" s="74" t="s">
        <v>69</v>
      </c>
      <c r="B384" t="s">
        <v>847</v>
      </c>
      <c r="C384">
        <v>8</v>
      </c>
      <c r="D384">
        <v>18</v>
      </c>
      <c r="E384">
        <v>28</v>
      </c>
      <c r="F384">
        <v>1029</v>
      </c>
      <c r="G384">
        <v>971</v>
      </c>
    </row>
    <row r="385" spans="1:7" x14ac:dyDescent="0.55000000000000004">
      <c r="A385" s="74" t="s">
        <v>69</v>
      </c>
      <c r="B385" t="s">
        <v>848</v>
      </c>
      <c r="C385">
        <v>8</v>
      </c>
      <c r="D385">
        <v>18</v>
      </c>
      <c r="E385">
        <v>29</v>
      </c>
      <c r="F385">
        <v>1036</v>
      </c>
      <c r="G385">
        <v>964</v>
      </c>
    </row>
    <row r="386" spans="1:7" x14ac:dyDescent="0.55000000000000004">
      <c r="A386" s="74" t="s">
        <v>69</v>
      </c>
      <c r="B386" t="s">
        <v>849</v>
      </c>
      <c r="C386">
        <v>8</v>
      </c>
      <c r="D386">
        <v>18</v>
      </c>
      <c r="E386">
        <v>30</v>
      </c>
      <c r="F386">
        <v>1000</v>
      </c>
      <c r="G386">
        <v>1000</v>
      </c>
    </row>
    <row r="387" spans="1:7" x14ac:dyDescent="0.55000000000000004">
      <c r="A387" s="74" t="s">
        <v>69</v>
      </c>
      <c r="B387" t="s">
        <v>850</v>
      </c>
      <c r="C387">
        <v>8</v>
      </c>
      <c r="D387">
        <v>18</v>
      </c>
      <c r="E387">
        <v>31</v>
      </c>
      <c r="F387">
        <v>1013</v>
      </c>
      <c r="G387">
        <v>987</v>
      </c>
    </row>
    <row r="388" spans="1:7" x14ac:dyDescent="0.55000000000000004">
      <c r="A388" s="74" t="s">
        <v>69</v>
      </c>
      <c r="B388" t="s">
        <v>851</v>
      </c>
      <c r="C388">
        <v>8</v>
      </c>
      <c r="D388">
        <v>19</v>
      </c>
      <c r="E388">
        <v>20</v>
      </c>
      <c r="F388">
        <v>1000</v>
      </c>
      <c r="G388">
        <v>1000</v>
      </c>
    </row>
    <row r="389" spans="1:7" x14ac:dyDescent="0.55000000000000004">
      <c r="A389" s="74" t="s">
        <v>69</v>
      </c>
      <c r="B389" t="s">
        <v>852</v>
      </c>
      <c r="C389">
        <v>8</v>
      </c>
      <c r="D389">
        <v>19</v>
      </c>
      <c r="E389">
        <v>21</v>
      </c>
      <c r="F389">
        <v>990</v>
      </c>
      <c r="G389">
        <v>1010</v>
      </c>
    </row>
    <row r="390" spans="1:7" x14ac:dyDescent="0.55000000000000004">
      <c r="A390" s="74" t="s">
        <v>69</v>
      </c>
      <c r="B390" t="s">
        <v>853</v>
      </c>
      <c r="C390">
        <v>8</v>
      </c>
      <c r="D390">
        <v>19</v>
      </c>
      <c r="E390">
        <v>22</v>
      </c>
      <c r="F390">
        <v>983</v>
      </c>
      <c r="G390">
        <v>1017</v>
      </c>
    </row>
    <row r="391" spans="1:7" x14ac:dyDescent="0.55000000000000004">
      <c r="A391" s="74" t="s">
        <v>69</v>
      </c>
      <c r="B391" t="s">
        <v>854</v>
      </c>
      <c r="C391">
        <v>8</v>
      </c>
      <c r="D391">
        <v>19</v>
      </c>
      <c r="E391">
        <v>23</v>
      </c>
      <c r="F391">
        <v>1000</v>
      </c>
      <c r="G391">
        <v>1000</v>
      </c>
    </row>
    <row r="392" spans="1:7" x14ac:dyDescent="0.55000000000000004">
      <c r="A392" s="74" t="s">
        <v>69</v>
      </c>
      <c r="B392" t="s">
        <v>855</v>
      </c>
      <c r="C392">
        <v>8</v>
      </c>
      <c r="D392">
        <v>19</v>
      </c>
      <c r="E392">
        <v>24</v>
      </c>
      <c r="F392">
        <v>1000</v>
      </c>
      <c r="G392">
        <v>1000</v>
      </c>
    </row>
    <row r="393" spans="1:7" x14ac:dyDescent="0.55000000000000004">
      <c r="A393" s="74" t="s">
        <v>69</v>
      </c>
      <c r="B393" t="s">
        <v>856</v>
      </c>
      <c r="C393">
        <v>8</v>
      </c>
      <c r="D393">
        <v>19</v>
      </c>
      <c r="E393">
        <v>25</v>
      </c>
      <c r="F393">
        <v>1000</v>
      </c>
      <c r="G393">
        <v>1000</v>
      </c>
    </row>
    <row r="394" spans="1:7" x14ac:dyDescent="0.55000000000000004">
      <c r="A394" s="74" t="s">
        <v>69</v>
      </c>
      <c r="B394" t="s">
        <v>857</v>
      </c>
      <c r="C394">
        <v>8</v>
      </c>
      <c r="D394">
        <v>19</v>
      </c>
      <c r="E394">
        <v>26</v>
      </c>
      <c r="F394">
        <v>1000</v>
      </c>
      <c r="G394">
        <v>1000</v>
      </c>
    </row>
    <row r="395" spans="1:7" x14ac:dyDescent="0.55000000000000004">
      <c r="A395" s="74" t="s">
        <v>69</v>
      </c>
      <c r="B395" t="s">
        <v>858</v>
      </c>
      <c r="C395">
        <v>8</v>
      </c>
      <c r="D395">
        <v>19</v>
      </c>
      <c r="E395">
        <v>27</v>
      </c>
      <c r="F395">
        <v>1000</v>
      </c>
      <c r="G395">
        <v>1000</v>
      </c>
    </row>
    <row r="396" spans="1:7" x14ac:dyDescent="0.55000000000000004">
      <c r="A396" s="74" t="s">
        <v>69</v>
      </c>
      <c r="B396" t="s">
        <v>859</v>
      </c>
      <c r="C396">
        <v>8</v>
      </c>
      <c r="D396">
        <v>19</v>
      </c>
      <c r="E396">
        <v>28</v>
      </c>
      <c r="F396">
        <v>1000</v>
      </c>
      <c r="G396">
        <v>1000</v>
      </c>
    </row>
    <row r="397" spans="1:7" x14ac:dyDescent="0.55000000000000004">
      <c r="A397" s="74" t="s">
        <v>69</v>
      </c>
      <c r="B397" t="s">
        <v>860</v>
      </c>
      <c r="C397">
        <v>8</v>
      </c>
      <c r="D397">
        <v>19</v>
      </c>
      <c r="E397">
        <v>29</v>
      </c>
      <c r="F397">
        <v>1000</v>
      </c>
      <c r="G397">
        <v>1000</v>
      </c>
    </row>
    <row r="398" spans="1:7" x14ac:dyDescent="0.55000000000000004">
      <c r="A398" s="74" t="s">
        <v>69</v>
      </c>
      <c r="B398" t="s">
        <v>861</v>
      </c>
      <c r="C398">
        <v>8</v>
      </c>
      <c r="D398">
        <v>19</v>
      </c>
      <c r="E398">
        <v>30</v>
      </c>
      <c r="F398">
        <v>1010</v>
      </c>
      <c r="G398">
        <v>990</v>
      </c>
    </row>
    <row r="399" spans="1:7" x14ac:dyDescent="0.55000000000000004">
      <c r="A399" s="74" t="s">
        <v>69</v>
      </c>
      <c r="B399" t="s">
        <v>862</v>
      </c>
      <c r="C399">
        <v>8</v>
      </c>
      <c r="D399">
        <v>19</v>
      </c>
      <c r="E399">
        <v>31</v>
      </c>
      <c r="F399">
        <v>1000</v>
      </c>
      <c r="G399">
        <v>1000</v>
      </c>
    </row>
    <row r="400" spans="1:7" x14ac:dyDescent="0.55000000000000004">
      <c r="A400" s="74" t="s">
        <v>69</v>
      </c>
      <c r="B400" t="s">
        <v>893</v>
      </c>
      <c r="C400">
        <v>8</v>
      </c>
      <c r="D400">
        <v>20</v>
      </c>
      <c r="E400">
        <v>21</v>
      </c>
      <c r="F400">
        <v>1000</v>
      </c>
      <c r="G400">
        <v>1000</v>
      </c>
    </row>
    <row r="401" spans="1:7" x14ac:dyDescent="0.55000000000000004">
      <c r="A401" s="74" t="s">
        <v>69</v>
      </c>
      <c r="B401" t="s">
        <v>894</v>
      </c>
      <c r="C401">
        <v>8</v>
      </c>
      <c r="D401">
        <v>20</v>
      </c>
      <c r="E401">
        <v>22</v>
      </c>
      <c r="F401">
        <v>1000</v>
      </c>
      <c r="G401">
        <v>1000</v>
      </c>
    </row>
    <row r="402" spans="1:7" x14ac:dyDescent="0.55000000000000004">
      <c r="A402" s="74" t="s">
        <v>69</v>
      </c>
      <c r="B402" t="s">
        <v>895</v>
      </c>
      <c r="C402">
        <v>8</v>
      </c>
      <c r="D402">
        <v>20</v>
      </c>
      <c r="E402">
        <v>23</v>
      </c>
      <c r="F402">
        <v>1000</v>
      </c>
      <c r="G402">
        <v>1000</v>
      </c>
    </row>
    <row r="403" spans="1:7" x14ac:dyDescent="0.55000000000000004">
      <c r="A403" s="74" t="s">
        <v>69</v>
      </c>
      <c r="B403" t="s">
        <v>896</v>
      </c>
      <c r="C403">
        <v>8</v>
      </c>
      <c r="D403">
        <v>20</v>
      </c>
      <c r="E403">
        <v>24</v>
      </c>
      <c r="F403">
        <v>1000</v>
      </c>
      <c r="G403">
        <v>1000</v>
      </c>
    </row>
    <row r="404" spans="1:7" x14ac:dyDescent="0.55000000000000004">
      <c r="A404" s="74" t="s">
        <v>69</v>
      </c>
      <c r="B404" t="s">
        <v>897</v>
      </c>
      <c r="C404">
        <v>8</v>
      </c>
      <c r="D404">
        <v>20</v>
      </c>
      <c r="E404">
        <v>25</v>
      </c>
      <c r="F404">
        <v>1000</v>
      </c>
      <c r="G404">
        <v>1000</v>
      </c>
    </row>
    <row r="405" spans="1:7" x14ac:dyDescent="0.55000000000000004">
      <c r="A405" s="74" t="s">
        <v>69</v>
      </c>
      <c r="B405" t="s">
        <v>898</v>
      </c>
      <c r="C405">
        <v>8</v>
      </c>
      <c r="D405">
        <v>20</v>
      </c>
      <c r="E405">
        <v>26</v>
      </c>
      <c r="F405">
        <v>1000</v>
      </c>
      <c r="G405">
        <v>1000</v>
      </c>
    </row>
    <row r="406" spans="1:7" x14ac:dyDescent="0.55000000000000004">
      <c r="A406" s="74" t="s">
        <v>69</v>
      </c>
      <c r="B406" t="s">
        <v>899</v>
      </c>
      <c r="C406">
        <v>8</v>
      </c>
      <c r="D406">
        <v>20</v>
      </c>
      <c r="E406">
        <v>27</v>
      </c>
      <c r="F406">
        <v>1000</v>
      </c>
      <c r="G406">
        <v>1000</v>
      </c>
    </row>
    <row r="407" spans="1:7" x14ac:dyDescent="0.55000000000000004">
      <c r="A407" s="74" t="s">
        <v>69</v>
      </c>
      <c r="B407" t="s">
        <v>900</v>
      </c>
      <c r="C407">
        <v>8</v>
      </c>
      <c r="D407">
        <v>20</v>
      </c>
      <c r="E407">
        <v>28</v>
      </c>
      <c r="F407">
        <v>1000</v>
      </c>
      <c r="G407">
        <v>1000</v>
      </c>
    </row>
    <row r="408" spans="1:7" x14ac:dyDescent="0.55000000000000004">
      <c r="A408" s="74" t="s">
        <v>69</v>
      </c>
      <c r="B408" t="s">
        <v>901</v>
      </c>
      <c r="C408">
        <v>8</v>
      </c>
      <c r="D408">
        <v>20</v>
      </c>
      <c r="E408">
        <v>29</v>
      </c>
      <c r="F408">
        <v>1000</v>
      </c>
      <c r="G408">
        <v>1000</v>
      </c>
    </row>
    <row r="409" spans="1:7" x14ac:dyDescent="0.55000000000000004">
      <c r="A409" s="74" t="s">
        <v>69</v>
      </c>
      <c r="B409" t="s">
        <v>902</v>
      </c>
      <c r="C409">
        <v>8</v>
      </c>
      <c r="D409">
        <v>20</v>
      </c>
      <c r="E409">
        <v>30</v>
      </c>
      <c r="F409">
        <v>1000</v>
      </c>
      <c r="G409">
        <v>1000</v>
      </c>
    </row>
    <row r="410" spans="1:7" x14ac:dyDescent="0.55000000000000004">
      <c r="A410" s="74" t="s">
        <v>69</v>
      </c>
      <c r="B410" t="s">
        <v>903</v>
      </c>
      <c r="C410">
        <v>8</v>
      </c>
      <c r="D410">
        <v>20</v>
      </c>
      <c r="E410">
        <v>31</v>
      </c>
      <c r="F410">
        <v>1000</v>
      </c>
      <c r="G410">
        <v>1000</v>
      </c>
    </row>
    <row r="411" spans="1:7" x14ac:dyDescent="0.55000000000000004">
      <c r="A411" s="74" t="s">
        <v>69</v>
      </c>
      <c r="B411" t="s">
        <v>904</v>
      </c>
      <c r="C411">
        <v>8</v>
      </c>
      <c r="D411">
        <v>21</v>
      </c>
      <c r="E411">
        <v>22</v>
      </c>
      <c r="F411">
        <v>997</v>
      </c>
      <c r="G411">
        <v>1003</v>
      </c>
    </row>
    <row r="412" spans="1:7" x14ac:dyDescent="0.55000000000000004">
      <c r="A412" s="74" t="s">
        <v>69</v>
      </c>
      <c r="B412" t="s">
        <v>905</v>
      </c>
      <c r="C412">
        <v>8</v>
      </c>
      <c r="D412">
        <v>21</v>
      </c>
      <c r="E412">
        <v>23</v>
      </c>
      <c r="F412">
        <v>983</v>
      </c>
      <c r="G412">
        <v>1017</v>
      </c>
    </row>
    <row r="413" spans="1:7" x14ac:dyDescent="0.55000000000000004">
      <c r="A413" s="74" t="s">
        <v>69</v>
      </c>
      <c r="B413" t="s">
        <v>906</v>
      </c>
      <c r="C413">
        <v>8</v>
      </c>
      <c r="D413">
        <v>21</v>
      </c>
      <c r="E413">
        <v>24</v>
      </c>
      <c r="F413">
        <v>1000</v>
      </c>
      <c r="G413">
        <v>1000</v>
      </c>
    </row>
    <row r="414" spans="1:7" x14ac:dyDescent="0.55000000000000004">
      <c r="A414" s="74" t="s">
        <v>69</v>
      </c>
      <c r="B414" t="s">
        <v>907</v>
      </c>
      <c r="C414">
        <v>8</v>
      </c>
      <c r="D414">
        <v>21</v>
      </c>
      <c r="E414">
        <v>25</v>
      </c>
      <c r="F414">
        <v>1000</v>
      </c>
      <c r="G414">
        <v>1000</v>
      </c>
    </row>
    <row r="415" spans="1:7" x14ac:dyDescent="0.55000000000000004">
      <c r="A415" s="74" t="s">
        <v>69</v>
      </c>
      <c r="B415" t="s">
        <v>908</v>
      </c>
      <c r="C415">
        <v>8</v>
      </c>
      <c r="D415">
        <v>21</v>
      </c>
      <c r="E415">
        <v>26</v>
      </c>
      <c r="F415">
        <v>1000</v>
      </c>
      <c r="G415">
        <v>1000</v>
      </c>
    </row>
    <row r="416" spans="1:7" x14ac:dyDescent="0.55000000000000004">
      <c r="A416" s="74" t="s">
        <v>69</v>
      </c>
      <c r="B416" t="s">
        <v>909</v>
      </c>
      <c r="C416">
        <v>8</v>
      </c>
      <c r="D416">
        <v>21</v>
      </c>
      <c r="E416">
        <v>27</v>
      </c>
      <c r="F416">
        <v>1000</v>
      </c>
      <c r="G416">
        <v>1000</v>
      </c>
    </row>
    <row r="417" spans="1:7" x14ac:dyDescent="0.55000000000000004">
      <c r="A417" s="74" t="s">
        <v>69</v>
      </c>
      <c r="B417" t="s">
        <v>910</v>
      </c>
      <c r="C417">
        <v>8</v>
      </c>
      <c r="D417">
        <v>21</v>
      </c>
      <c r="E417">
        <v>28</v>
      </c>
      <c r="F417">
        <v>1000</v>
      </c>
      <c r="G417">
        <v>1000</v>
      </c>
    </row>
    <row r="418" spans="1:7" x14ac:dyDescent="0.55000000000000004">
      <c r="A418" s="74" t="s">
        <v>69</v>
      </c>
      <c r="B418" t="s">
        <v>911</v>
      </c>
      <c r="C418">
        <v>8</v>
      </c>
      <c r="D418">
        <v>21</v>
      </c>
      <c r="E418">
        <v>29</v>
      </c>
      <c r="F418">
        <v>1000</v>
      </c>
      <c r="G418">
        <v>1000</v>
      </c>
    </row>
    <row r="419" spans="1:7" x14ac:dyDescent="0.55000000000000004">
      <c r="A419" s="74" t="s">
        <v>69</v>
      </c>
      <c r="B419" t="s">
        <v>912</v>
      </c>
      <c r="C419">
        <v>8</v>
      </c>
      <c r="D419">
        <v>21</v>
      </c>
      <c r="E419">
        <v>30</v>
      </c>
      <c r="F419">
        <v>1007</v>
      </c>
      <c r="G419">
        <v>993</v>
      </c>
    </row>
    <row r="420" spans="1:7" x14ac:dyDescent="0.55000000000000004">
      <c r="A420" s="74" t="s">
        <v>69</v>
      </c>
      <c r="B420" t="s">
        <v>913</v>
      </c>
      <c r="C420">
        <v>8</v>
      </c>
      <c r="D420">
        <v>21</v>
      </c>
      <c r="E420">
        <v>31</v>
      </c>
      <c r="F420">
        <v>1000</v>
      </c>
      <c r="G420">
        <v>1000</v>
      </c>
    </row>
    <row r="421" spans="1:7" x14ac:dyDescent="0.55000000000000004">
      <c r="A421" s="74" t="s">
        <v>69</v>
      </c>
      <c r="B421" t="s">
        <v>914</v>
      </c>
      <c r="C421">
        <v>8</v>
      </c>
      <c r="D421">
        <v>22</v>
      </c>
      <c r="E421">
        <v>23</v>
      </c>
      <c r="F421">
        <v>1000</v>
      </c>
      <c r="G421">
        <v>1000</v>
      </c>
    </row>
    <row r="422" spans="1:7" x14ac:dyDescent="0.55000000000000004">
      <c r="A422" s="74" t="s">
        <v>69</v>
      </c>
      <c r="B422" t="s">
        <v>915</v>
      </c>
      <c r="C422">
        <v>8</v>
      </c>
      <c r="D422">
        <v>22</v>
      </c>
      <c r="E422">
        <v>24</v>
      </c>
      <c r="F422">
        <v>999</v>
      </c>
      <c r="G422">
        <v>1001</v>
      </c>
    </row>
    <row r="423" spans="1:7" x14ac:dyDescent="0.55000000000000004">
      <c r="A423" s="74" t="s">
        <v>69</v>
      </c>
      <c r="B423" t="s">
        <v>916</v>
      </c>
      <c r="C423">
        <v>8</v>
      </c>
      <c r="D423">
        <v>22</v>
      </c>
      <c r="E423">
        <v>25</v>
      </c>
      <c r="F423">
        <v>1000</v>
      </c>
      <c r="G423">
        <v>1000</v>
      </c>
    </row>
    <row r="424" spans="1:7" x14ac:dyDescent="0.55000000000000004">
      <c r="A424" s="74" t="s">
        <v>69</v>
      </c>
      <c r="B424" t="s">
        <v>917</v>
      </c>
      <c r="C424">
        <v>8</v>
      </c>
      <c r="D424">
        <v>22</v>
      </c>
      <c r="E424">
        <v>26</v>
      </c>
      <c r="F424">
        <v>1000</v>
      </c>
      <c r="G424">
        <v>1000</v>
      </c>
    </row>
    <row r="425" spans="1:7" x14ac:dyDescent="0.55000000000000004">
      <c r="A425" s="74" t="s">
        <v>69</v>
      </c>
      <c r="B425" t="s">
        <v>918</v>
      </c>
      <c r="C425">
        <v>8</v>
      </c>
      <c r="D425">
        <v>22</v>
      </c>
      <c r="E425">
        <v>27</v>
      </c>
      <c r="F425">
        <v>1000</v>
      </c>
      <c r="G425">
        <v>1000</v>
      </c>
    </row>
    <row r="426" spans="1:7" x14ac:dyDescent="0.55000000000000004">
      <c r="A426" s="74" t="s">
        <v>69</v>
      </c>
      <c r="B426" t="s">
        <v>919</v>
      </c>
      <c r="C426">
        <v>8</v>
      </c>
      <c r="D426">
        <v>22</v>
      </c>
      <c r="E426">
        <v>28</v>
      </c>
      <c r="F426">
        <v>1000</v>
      </c>
      <c r="G426">
        <v>1000</v>
      </c>
    </row>
    <row r="427" spans="1:7" x14ac:dyDescent="0.55000000000000004">
      <c r="A427" s="74" t="s">
        <v>69</v>
      </c>
      <c r="B427" t="s">
        <v>920</v>
      </c>
      <c r="C427">
        <v>8</v>
      </c>
      <c r="D427">
        <v>22</v>
      </c>
      <c r="E427">
        <v>29</v>
      </c>
      <c r="F427">
        <v>1000</v>
      </c>
      <c r="G427">
        <v>1000</v>
      </c>
    </row>
    <row r="428" spans="1:7" x14ac:dyDescent="0.55000000000000004">
      <c r="A428" s="74" t="s">
        <v>69</v>
      </c>
      <c r="B428" t="s">
        <v>921</v>
      </c>
      <c r="C428">
        <v>8</v>
      </c>
      <c r="D428">
        <v>22</v>
      </c>
      <c r="E428">
        <v>30</v>
      </c>
      <c r="F428">
        <v>1007</v>
      </c>
      <c r="G428">
        <v>993</v>
      </c>
    </row>
    <row r="429" spans="1:7" x14ac:dyDescent="0.55000000000000004">
      <c r="A429" s="74" t="s">
        <v>69</v>
      </c>
      <c r="B429" t="s">
        <v>922</v>
      </c>
      <c r="C429">
        <v>8</v>
      </c>
      <c r="D429">
        <v>22</v>
      </c>
      <c r="E429">
        <v>31</v>
      </c>
      <c r="F429">
        <v>1000</v>
      </c>
      <c r="G429">
        <v>1000</v>
      </c>
    </row>
    <row r="430" spans="1:7" x14ac:dyDescent="0.55000000000000004">
      <c r="A430" s="74" t="s">
        <v>69</v>
      </c>
      <c r="B430" t="s">
        <v>923</v>
      </c>
      <c r="C430">
        <v>8</v>
      </c>
      <c r="D430">
        <v>23</v>
      </c>
      <c r="E430">
        <v>24</v>
      </c>
      <c r="F430">
        <v>1000</v>
      </c>
      <c r="G430">
        <v>1000</v>
      </c>
    </row>
    <row r="431" spans="1:7" x14ac:dyDescent="0.55000000000000004">
      <c r="A431" s="74" t="s">
        <v>69</v>
      </c>
      <c r="B431" t="s">
        <v>924</v>
      </c>
      <c r="C431">
        <v>8</v>
      </c>
      <c r="D431">
        <v>23</v>
      </c>
      <c r="E431">
        <v>25</v>
      </c>
      <c r="F431">
        <v>1000</v>
      </c>
      <c r="G431">
        <v>1000</v>
      </c>
    </row>
    <row r="432" spans="1:7" x14ac:dyDescent="0.55000000000000004">
      <c r="A432" s="74" t="s">
        <v>69</v>
      </c>
      <c r="B432" t="s">
        <v>925</v>
      </c>
      <c r="C432">
        <v>8</v>
      </c>
      <c r="D432">
        <v>23</v>
      </c>
      <c r="E432">
        <v>26</v>
      </c>
      <c r="F432">
        <v>1000</v>
      </c>
      <c r="G432">
        <v>1000</v>
      </c>
    </row>
    <row r="433" spans="1:7" x14ac:dyDescent="0.55000000000000004">
      <c r="A433" s="74" t="s">
        <v>69</v>
      </c>
      <c r="B433" t="s">
        <v>926</v>
      </c>
      <c r="C433">
        <v>8</v>
      </c>
      <c r="D433">
        <v>23</v>
      </c>
      <c r="E433">
        <v>27</v>
      </c>
      <c r="F433">
        <v>1000</v>
      </c>
      <c r="G433">
        <v>1000</v>
      </c>
    </row>
    <row r="434" spans="1:7" x14ac:dyDescent="0.55000000000000004">
      <c r="A434" s="74" t="s">
        <v>69</v>
      </c>
      <c r="B434" t="s">
        <v>927</v>
      </c>
      <c r="C434">
        <v>8</v>
      </c>
      <c r="D434">
        <v>23</v>
      </c>
      <c r="E434">
        <v>28</v>
      </c>
      <c r="F434">
        <v>1000</v>
      </c>
      <c r="G434">
        <v>1000</v>
      </c>
    </row>
    <row r="435" spans="1:7" x14ac:dyDescent="0.55000000000000004">
      <c r="A435" s="74" t="s">
        <v>69</v>
      </c>
      <c r="B435" t="s">
        <v>928</v>
      </c>
      <c r="C435">
        <v>8</v>
      </c>
      <c r="D435">
        <v>23</v>
      </c>
      <c r="E435">
        <v>29</v>
      </c>
      <c r="F435">
        <v>1000</v>
      </c>
      <c r="G435">
        <v>1000</v>
      </c>
    </row>
    <row r="436" spans="1:7" x14ac:dyDescent="0.55000000000000004">
      <c r="A436" s="74" t="s">
        <v>69</v>
      </c>
      <c r="B436" t="s">
        <v>929</v>
      </c>
      <c r="C436">
        <v>8</v>
      </c>
      <c r="D436">
        <v>23</v>
      </c>
      <c r="E436">
        <v>30</v>
      </c>
      <c r="F436">
        <v>1001</v>
      </c>
      <c r="G436">
        <v>999</v>
      </c>
    </row>
    <row r="437" spans="1:7" x14ac:dyDescent="0.55000000000000004">
      <c r="A437" s="74" t="s">
        <v>69</v>
      </c>
      <c r="B437" t="s">
        <v>930</v>
      </c>
      <c r="C437">
        <v>8</v>
      </c>
      <c r="D437">
        <v>23</v>
      </c>
      <c r="E437">
        <v>31</v>
      </c>
      <c r="F437">
        <v>1000</v>
      </c>
      <c r="G437">
        <v>1000</v>
      </c>
    </row>
    <row r="438" spans="1:7" x14ac:dyDescent="0.55000000000000004">
      <c r="A438" s="74" t="s">
        <v>69</v>
      </c>
      <c r="B438" t="s">
        <v>931</v>
      </c>
      <c r="C438">
        <v>8</v>
      </c>
      <c r="D438">
        <v>24</v>
      </c>
      <c r="E438">
        <v>25</v>
      </c>
      <c r="F438">
        <v>1018</v>
      </c>
      <c r="G438">
        <v>982</v>
      </c>
    </row>
    <row r="439" spans="1:7" x14ac:dyDescent="0.55000000000000004">
      <c r="A439" s="74" t="s">
        <v>69</v>
      </c>
      <c r="B439" t="s">
        <v>932</v>
      </c>
      <c r="C439">
        <v>8</v>
      </c>
      <c r="D439">
        <v>24</v>
      </c>
      <c r="E439">
        <v>26</v>
      </c>
      <c r="F439">
        <v>1000</v>
      </c>
      <c r="G439">
        <v>1000</v>
      </c>
    </row>
    <row r="440" spans="1:7" x14ac:dyDescent="0.55000000000000004">
      <c r="A440" s="74" t="s">
        <v>69</v>
      </c>
      <c r="B440" t="s">
        <v>933</v>
      </c>
      <c r="C440">
        <v>8</v>
      </c>
      <c r="D440">
        <v>24</v>
      </c>
      <c r="E440">
        <v>27</v>
      </c>
      <c r="F440">
        <v>1001</v>
      </c>
      <c r="G440">
        <v>999</v>
      </c>
    </row>
    <row r="441" spans="1:7" x14ac:dyDescent="0.55000000000000004">
      <c r="A441" s="74" t="s">
        <v>69</v>
      </c>
      <c r="B441" t="s">
        <v>934</v>
      </c>
      <c r="C441">
        <v>8</v>
      </c>
      <c r="D441">
        <v>24</v>
      </c>
      <c r="E441">
        <v>28</v>
      </c>
      <c r="F441">
        <v>1003</v>
      </c>
      <c r="G441">
        <v>997</v>
      </c>
    </row>
    <row r="442" spans="1:7" x14ac:dyDescent="0.55000000000000004">
      <c r="A442" s="74" t="s">
        <v>69</v>
      </c>
      <c r="B442" t="s">
        <v>935</v>
      </c>
      <c r="C442">
        <v>8</v>
      </c>
      <c r="D442">
        <v>24</v>
      </c>
      <c r="E442">
        <v>29</v>
      </c>
      <c r="F442">
        <v>1000</v>
      </c>
      <c r="G442">
        <v>1000</v>
      </c>
    </row>
    <row r="443" spans="1:7" x14ac:dyDescent="0.55000000000000004">
      <c r="A443" s="74" t="s">
        <v>69</v>
      </c>
      <c r="B443" t="s">
        <v>936</v>
      </c>
      <c r="C443">
        <v>8</v>
      </c>
      <c r="D443">
        <v>24</v>
      </c>
      <c r="E443">
        <v>30</v>
      </c>
      <c r="F443">
        <v>1000</v>
      </c>
      <c r="G443">
        <v>1000</v>
      </c>
    </row>
    <row r="444" spans="1:7" x14ac:dyDescent="0.55000000000000004">
      <c r="A444" s="74" t="s">
        <v>69</v>
      </c>
      <c r="B444" t="s">
        <v>937</v>
      </c>
      <c r="C444">
        <v>8</v>
      </c>
      <c r="D444">
        <v>24</v>
      </c>
      <c r="E444">
        <v>31</v>
      </c>
      <c r="F444">
        <v>1005</v>
      </c>
      <c r="G444">
        <v>995</v>
      </c>
    </row>
    <row r="445" spans="1:7" x14ac:dyDescent="0.55000000000000004">
      <c r="A445" s="74" t="s">
        <v>69</v>
      </c>
      <c r="B445" t="s">
        <v>938</v>
      </c>
      <c r="C445">
        <v>8</v>
      </c>
      <c r="D445">
        <v>25</v>
      </c>
      <c r="E445">
        <v>26</v>
      </c>
      <c r="F445">
        <v>1000</v>
      </c>
      <c r="G445">
        <v>1000</v>
      </c>
    </row>
    <row r="446" spans="1:7" x14ac:dyDescent="0.55000000000000004">
      <c r="A446" s="74" t="s">
        <v>69</v>
      </c>
      <c r="B446" t="s">
        <v>939</v>
      </c>
      <c r="C446">
        <v>8</v>
      </c>
      <c r="D446">
        <v>25</v>
      </c>
      <c r="E446">
        <v>27</v>
      </c>
      <c r="F446">
        <v>961</v>
      </c>
      <c r="G446">
        <v>1039</v>
      </c>
    </row>
    <row r="447" spans="1:7" x14ac:dyDescent="0.55000000000000004">
      <c r="A447" s="74" t="s">
        <v>69</v>
      </c>
      <c r="B447" t="s">
        <v>940</v>
      </c>
      <c r="C447">
        <v>8</v>
      </c>
      <c r="D447">
        <v>25</v>
      </c>
      <c r="E447">
        <v>28</v>
      </c>
      <c r="F447">
        <v>1011</v>
      </c>
      <c r="G447">
        <v>989</v>
      </c>
    </row>
    <row r="448" spans="1:7" x14ac:dyDescent="0.55000000000000004">
      <c r="A448" s="74" t="s">
        <v>69</v>
      </c>
      <c r="B448" t="s">
        <v>941</v>
      </c>
      <c r="C448">
        <v>8</v>
      </c>
      <c r="D448">
        <v>25</v>
      </c>
      <c r="E448">
        <v>29</v>
      </c>
      <c r="F448">
        <v>991</v>
      </c>
      <c r="G448">
        <v>1009</v>
      </c>
    </row>
    <row r="449" spans="1:7" x14ac:dyDescent="0.55000000000000004">
      <c r="A449" s="74" t="s">
        <v>69</v>
      </c>
      <c r="B449" t="s">
        <v>942</v>
      </c>
      <c r="C449">
        <v>8</v>
      </c>
      <c r="D449">
        <v>25</v>
      </c>
      <c r="E449">
        <v>30</v>
      </c>
      <c r="F449">
        <v>1000</v>
      </c>
      <c r="G449">
        <v>1000</v>
      </c>
    </row>
    <row r="450" spans="1:7" x14ac:dyDescent="0.55000000000000004">
      <c r="A450" s="74" t="s">
        <v>69</v>
      </c>
      <c r="B450" t="s">
        <v>943</v>
      </c>
      <c r="C450">
        <v>8</v>
      </c>
      <c r="D450">
        <v>25</v>
      </c>
      <c r="E450">
        <v>31</v>
      </c>
      <c r="F450">
        <v>1056</v>
      </c>
      <c r="G450">
        <v>944</v>
      </c>
    </row>
    <row r="451" spans="1:7" x14ac:dyDescent="0.55000000000000004">
      <c r="A451" s="74" t="s">
        <v>69</v>
      </c>
      <c r="B451" t="s">
        <v>944</v>
      </c>
      <c r="C451">
        <v>8</v>
      </c>
      <c r="D451">
        <v>26</v>
      </c>
      <c r="E451">
        <v>27</v>
      </c>
      <c r="F451">
        <v>1000</v>
      </c>
      <c r="G451">
        <v>1000</v>
      </c>
    </row>
    <row r="452" spans="1:7" x14ac:dyDescent="0.55000000000000004">
      <c r="A452" s="74" t="s">
        <v>69</v>
      </c>
      <c r="B452" t="s">
        <v>945</v>
      </c>
      <c r="C452">
        <v>8</v>
      </c>
      <c r="D452">
        <v>26</v>
      </c>
      <c r="E452">
        <v>28</v>
      </c>
      <c r="F452">
        <v>1037</v>
      </c>
      <c r="G452">
        <v>963</v>
      </c>
    </row>
    <row r="453" spans="1:7" x14ac:dyDescent="0.55000000000000004">
      <c r="A453" s="74" t="s">
        <v>69</v>
      </c>
      <c r="B453" t="s">
        <v>946</v>
      </c>
      <c r="C453">
        <v>8</v>
      </c>
      <c r="D453">
        <v>26</v>
      </c>
      <c r="E453">
        <v>29</v>
      </c>
      <c r="F453">
        <v>1031</v>
      </c>
      <c r="G453">
        <v>969</v>
      </c>
    </row>
    <row r="454" spans="1:7" x14ac:dyDescent="0.55000000000000004">
      <c r="A454" s="74" t="s">
        <v>69</v>
      </c>
      <c r="B454" t="s">
        <v>947</v>
      </c>
      <c r="C454">
        <v>8</v>
      </c>
      <c r="D454">
        <v>26</v>
      </c>
      <c r="E454">
        <v>30</v>
      </c>
      <c r="F454">
        <v>1000</v>
      </c>
      <c r="G454">
        <v>1000</v>
      </c>
    </row>
    <row r="455" spans="1:7" x14ac:dyDescent="0.55000000000000004">
      <c r="A455" s="74" t="s">
        <v>69</v>
      </c>
      <c r="B455" t="s">
        <v>948</v>
      </c>
      <c r="C455">
        <v>8</v>
      </c>
      <c r="D455">
        <v>26</v>
      </c>
      <c r="E455">
        <v>31</v>
      </c>
      <c r="F455">
        <v>1000</v>
      </c>
      <c r="G455">
        <v>1000</v>
      </c>
    </row>
    <row r="456" spans="1:7" x14ac:dyDescent="0.55000000000000004">
      <c r="A456" s="74" t="s">
        <v>69</v>
      </c>
      <c r="B456" t="s">
        <v>949</v>
      </c>
      <c r="C456">
        <v>8</v>
      </c>
      <c r="D456">
        <v>27</v>
      </c>
      <c r="E456">
        <v>28</v>
      </c>
      <c r="F456">
        <v>1024</v>
      </c>
      <c r="G456">
        <v>976</v>
      </c>
    </row>
    <row r="457" spans="1:7" x14ac:dyDescent="0.55000000000000004">
      <c r="A457" s="74" t="s">
        <v>69</v>
      </c>
      <c r="B457" t="s">
        <v>950</v>
      </c>
      <c r="C457">
        <v>8</v>
      </c>
      <c r="D457">
        <v>27</v>
      </c>
      <c r="E457">
        <v>29</v>
      </c>
      <c r="F457">
        <v>1007</v>
      </c>
      <c r="G457">
        <v>993</v>
      </c>
    </row>
    <row r="458" spans="1:7" x14ac:dyDescent="0.55000000000000004">
      <c r="A458" s="74" t="s">
        <v>69</v>
      </c>
      <c r="B458" t="s">
        <v>951</v>
      </c>
      <c r="C458">
        <v>8</v>
      </c>
      <c r="D458">
        <v>27</v>
      </c>
      <c r="E458">
        <v>30</v>
      </c>
      <c r="F458">
        <v>1000</v>
      </c>
      <c r="G458">
        <v>1000</v>
      </c>
    </row>
    <row r="459" spans="1:7" x14ac:dyDescent="0.55000000000000004">
      <c r="A459" s="74" t="s">
        <v>69</v>
      </c>
      <c r="B459" t="s">
        <v>952</v>
      </c>
      <c r="C459">
        <v>8</v>
      </c>
      <c r="D459">
        <v>27</v>
      </c>
      <c r="E459">
        <v>31</v>
      </c>
      <c r="F459">
        <v>1008</v>
      </c>
      <c r="G459">
        <v>992</v>
      </c>
    </row>
    <row r="460" spans="1:7" x14ac:dyDescent="0.55000000000000004">
      <c r="A460" s="74" t="s">
        <v>69</v>
      </c>
      <c r="B460" t="s">
        <v>953</v>
      </c>
      <c r="C460">
        <v>8</v>
      </c>
      <c r="D460">
        <v>28</v>
      </c>
      <c r="E460">
        <v>29</v>
      </c>
      <c r="F460">
        <v>1052</v>
      </c>
      <c r="G460">
        <v>948</v>
      </c>
    </row>
    <row r="461" spans="1:7" x14ac:dyDescent="0.55000000000000004">
      <c r="A461" s="74" t="s">
        <v>69</v>
      </c>
      <c r="B461" t="s">
        <v>954</v>
      </c>
      <c r="C461">
        <v>8</v>
      </c>
      <c r="D461">
        <v>28</v>
      </c>
      <c r="E461">
        <v>30</v>
      </c>
      <c r="F461">
        <v>1000</v>
      </c>
      <c r="G461">
        <v>1000</v>
      </c>
    </row>
    <row r="462" spans="1:7" x14ac:dyDescent="0.55000000000000004">
      <c r="A462" s="74" t="s">
        <v>69</v>
      </c>
      <c r="B462" t="s">
        <v>955</v>
      </c>
      <c r="C462">
        <v>8</v>
      </c>
      <c r="D462">
        <v>28</v>
      </c>
      <c r="E462">
        <v>31</v>
      </c>
      <c r="F462">
        <v>1023</v>
      </c>
      <c r="G462">
        <v>977</v>
      </c>
    </row>
    <row r="463" spans="1:7" x14ac:dyDescent="0.55000000000000004">
      <c r="A463" s="74" t="s">
        <v>69</v>
      </c>
      <c r="B463" t="s">
        <v>956</v>
      </c>
      <c r="C463">
        <v>8</v>
      </c>
      <c r="D463">
        <v>29</v>
      </c>
      <c r="E463">
        <v>30</v>
      </c>
      <c r="F463">
        <v>1000</v>
      </c>
      <c r="G463">
        <v>1000</v>
      </c>
    </row>
    <row r="464" spans="1:7" x14ac:dyDescent="0.55000000000000004">
      <c r="A464" s="74" t="s">
        <v>69</v>
      </c>
      <c r="B464" t="s">
        <v>957</v>
      </c>
      <c r="C464">
        <v>8</v>
      </c>
      <c r="D464">
        <v>29</v>
      </c>
      <c r="E464">
        <v>31</v>
      </c>
      <c r="F464">
        <v>998</v>
      </c>
      <c r="G464">
        <v>1002</v>
      </c>
    </row>
    <row r="465" spans="1:7" x14ac:dyDescent="0.55000000000000004">
      <c r="A465" s="74" t="s">
        <v>69</v>
      </c>
      <c r="B465" t="s">
        <v>987</v>
      </c>
      <c r="C465">
        <v>8</v>
      </c>
      <c r="D465">
        <v>30</v>
      </c>
      <c r="E465">
        <v>31</v>
      </c>
      <c r="F465">
        <v>1000</v>
      </c>
      <c r="G465">
        <v>1000</v>
      </c>
    </row>
    <row r="466" spans="1:7" x14ac:dyDescent="0.55000000000000004">
      <c r="A466" s="74" t="s">
        <v>69</v>
      </c>
      <c r="B466">
        <v>8</v>
      </c>
      <c r="C466">
        <v>9</v>
      </c>
      <c r="D466">
        <v>31</v>
      </c>
      <c r="E466">
        <v>1004</v>
      </c>
      <c r="F466">
        <v>996</v>
      </c>
    </row>
    <row r="467" spans="1:7" x14ac:dyDescent="0.55000000000000004">
      <c r="A467" s="71" t="s">
        <v>62</v>
      </c>
      <c r="B467" t="s">
        <v>128</v>
      </c>
      <c r="C467">
        <v>1</v>
      </c>
      <c r="D467" t="s">
        <v>71</v>
      </c>
      <c r="E467" t="s">
        <v>72</v>
      </c>
      <c r="F467">
        <v>948</v>
      </c>
      <c r="G467">
        <v>1052</v>
      </c>
    </row>
    <row r="468" spans="1:7" x14ac:dyDescent="0.55000000000000004">
      <c r="A468" s="71" t="s">
        <v>62</v>
      </c>
      <c r="B468" t="s">
        <v>129</v>
      </c>
      <c r="C468">
        <v>1</v>
      </c>
      <c r="D468" t="s">
        <v>71</v>
      </c>
      <c r="E468" t="s">
        <v>75</v>
      </c>
      <c r="F468">
        <v>991</v>
      </c>
      <c r="G468">
        <v>1009</v>
      </c>
    </row>
    <row r="469" spans="1:7" x14ac:dyDescent="0.55000000000000004">
      <c r="A469" s="71" t="s">
        <v>62</v>
      </c>
      <c r="B469" t="s">
        <v>130</v>
      </c>
      <c r="C469">
        <v>1</v>
      </c>
      <c r="D469" t="s">
        <v>71</v>
      </c>
      <c r="E469" t="s">
        <v>76</v>
      </c>
      <c r="F469">
        <v>1688</v>
      </c>
      <c r="G469">
        <v>312</v>
      </c>
    </row>
    <row r="470" spans="1:7" x14ac:dyDescent="0.55000000000000004">
      <c r="A470" s="71" t="s">
        <v>62</v>
      </c>
      <c r="B470" t="s">
        <v>131</v>
      </c>
      <c r="C470">
        <v>1</v>
      </c>
      <c r="D470" t="s">
        <v>71</v>
      </c>
      <c r="E470" t="s">
        <v>79</v>
      </c>
      <c r="F470">
        <v>1016</v>
      </c>
      <c r="G470">
        <v>984</v>
      </c>
    </row>
    <row r="471" spans="1:7" x14ac:dyDescent="0.55000000000000004">
      <c r="A471" s="71" t="s">
        <v>62</v>
      </c>
      <c r="B471" t="s">
        <v>132</v>
      </c>
      <c r="C471">
        <v>1</v>
      </c>
      <c r="D471" t="s">
        <v>71</v>
      </c>
      <c r="E471" t="s">
        <v>80</v>
      </c>
      <c r="F471">
        <v>1032</v>
      </c>
      <c r="G471">
        <v>968</v>
      </c>
    </row>
    <row r="472" spans="1:7" x14ac:dyDescent="0.55000000000000004">
      <c r="A472" s="71" t="s">
        <v>62</v>
      </c>
      <c r="B472" t="s">
        <v>133</v>
      </c>
      <c r="C472">
        <v>1</v>
      </c>
      <c r="D472" t="s">
        <v>71</v>
      </c>
      <c r="E472" t="s">
        <v>73</v>
      </c>
      <c r="F472">
        <v>999</v>
      </c>
      <c r="G472">
        <v>1001</v>
      </c>
    </row>
    <row r="473" spans="1:7" x14ac:dyDescent="0.55000000000000004">
      <c r="A473" s="71" t="s">
        <v>62</v>
      </c>
      <c r="B473" t="s">
        <v>134</v>
      </c>
      <c r="C473">
        <v>1</v>
      </c>
      <c r="D473" t="s">
        <v>71</v>
      </c>
      <c r="E473" t="s">
        <v>74</v>
      </c>
      <c r="F473">
        <v>1000</v>
      </c>
      <c r="G473">
        <v>1000</v>
      </c>
    </row>
    <row r="474" spans="1:7" x14ac:dyDescent="0.55000000000000004">
      <c r="A474" s="71" t="s">
        <v>62</v>
      </c>
      <c r="B474" t="s">
        <v>135</v>
      </c>
      <c r="C474">
        <v>1</v>
      </c>
      <c r="D474" t="s">
        <v>71</v>
      </c>
      <c r="E474" t="s">
        <v>77</v>
      </c>
      <c r="F474">
        <v>999</v>
      </c>
      <c r="G474">
        <v>1001</v>
      </c>
    </row>
    <row r="475" spans="1:7" x14ac:dyDescent="0.55000000000000004">
      <c r="A475" s="71" t="s">
        <v>62</v>
      </c>
      <c r="B475" t="s">
        <v>136</v>
      </c>
      <c r="C475">
        <v>1</v>
      </c>
      <c r="D475" t="s">
        <v>71</v>
      </c>
      <c r="E475" t="s">
        <v>78</v>
      </c>
      <c r="F475">
        <v>999</v>
      </c>
      <c r="G475">
        <v>1001</v>
      </c>
    </row>
    <row r="476" spans="1:7" x14ac:dyDescent="0.55000000000000004">
      <c r="A476" s="71" t="s">
        <v>62</v>
      </c>
      <c r="B476" t="s">
        <v>137</v>
      </c>
      <c r="C476">
        <v>1</v>
      </c>
      <c r="D476" t="s">
        <v>71</v>
      </c>
      <c r="E476" t="s">
        <v>81</v>
      </c>
      <c r="F476">
        <v>999</v>
      </c>
      <c r="G476">
        <v>1001</v>
      </c>
    </row>
    <row r="477" spans="1:7" x14ac:dyDescent="0.55000000000000004">
      <c r="A477" s="71" t="s">
        <v>62</v>
      </c>
      <c r="B477" t="s">
        <v>138</v>
      </c>
      <c r="C477">
        <v>1</v>
      </c>
      <c r="D477" t="s">
        <v>71</v>
      </c>
      <c r="E477" t="s">
        <v>82</v>
      </c>
      <c r="F477">
        <v>999</v>
      </c>
      <c r="G477">
        <v>1001</v>
      </c>
    </row>
    <row r="478" spans="1:7" x14ac:dyDescent="0.55000000000000004">
      <c r="A478" s="71" t="s">
        <v>62</v>
      </c>
      <c r="B478" t="s">
        <v>118</v>
      </c>
      <c r="C478">
        <v>1</v>
      </c>
      <c r="D478" t="s">
        <v>72</v>
      </c>
      <c r="E478" t="s">
        <v>75</v>
      </c>
      <c r="F478">
        <v>1042</v>
      </c>
      <c r="G478">
        <v>958</v>
      </c>
    </row>
    <row r="479" spans="1:7" x14ac:dyDescent="0.55000000000000004">
      <c r="A479" s="71" t="s">
        <v>62</v>
      </c>
      <c r="B479" t="s">
        <v>119</v>
      </c>
      <c r="C479">
        <v>1</v>
      </c>
      <c r="D479" t="s">
        <v>72</v>
      </c>
      <c r="E479" t="s">
        <v>76</v>
      </c>
      <c r="F479">
        <v>1856</v>
      </c>
      <c r="G479">
        <v>144</v>
      </c>
    </row>
    <row r="480" spans="1:7" x14ac:dyDescent="0.55000000000000004">
      <c r="A480" s="71" t="s">
        <v>62</v>
      </c>
      <c r="B480" t="s">
        <v>120</v>
      </c>
      <c r="C480">
        <v>1</v>
      </c>
      <c r="D480" t="s">
        <v>72</v>
      </c>
      <c r="E480" t="s">
        <v>79</v>
      </c>
      <c r="F480">
        <v>1043</v>
      </c>
      <c r="G480">
        <v>957</v>
      </c>
    </row>
    <row r="481" spans="1:7" x14ac:dyDescent="0.55000000000000004">
      <c r="A481" s="71" t="s">
        <v>62</v>
      </c>
      <c r="B481" t="s">
        <v>121</v>
      </c>
      <c r="C481">
        <v>1</v>
      </c>
      <c r="D481" t="s">
        <v>72</v>
      </c>
      <c r="E481" t="s">
        <v>80</v>
      </c>
      <c r="F481">
        <v>1152</v>
      </c>
      <c r="G481">
        <v>848</v>
      </c>
    </row>
    <row r="482" spans="1:7" x14ac:dyDescent="0.55000000000000004">
      <c r="A482" s="71" t="s">
        <v>62</v>
      </c>
      <c r="B482" t="s">
        <v>122</v>
      </c>
      <c r="C482">
        <v>1</v>
      </c>
      <c r="D482" t="s">
        <v>72</v>
      </c>
      <c r="E482" t="s">
        <v>73</v>
      </c>
      <c r="F482">
        <v>1004</v>
      </c>
      <c r="G482">
        <v>996</v>
      </c>
    </row>
    <row r="483" spans="1:7" x14ac:dyDescent="0.55000000000000004">
      <c r="A483" s="71" t="s">
        <v>62</v>
      </c>
      <c r="B483" t="s">
        <v>123</v>
      </c>
      <c r="C483">
        <v>1</v>
      </c>
      <c r="D483" t="s">
        <v>72</v>
      </c>
      <c r="E483" t="s">
        <v>74</v>
      </c>
      <c r="F483">
        <v>1007</v>
      </c>
      <c r="G483">
        <v>993</v>
      </c>
    </row>
    <row r="484" spans="1:7" x14ac:dyDescent="0.55000000000000004">
      <c r="A484" s="71" t="s">
        <v>62</v>
      </c>
      <c r="B484" t="s">
        <v>124</v>
      </c>
      <c r="C484">
        <v>1</v>
      </c>
      <c r="D484" t="s">
        <v>72</v>
      </c>
      <c r="E484" t="s">
        <v>77</v>
      </c>
      <c r="F484">
        <v>1000</v>
      </c>
      <c r="G484">
        <v>1000</v>
      </c>
    </row>
    <row r="485" spans="1:7" x14ac:dyDescent="0.55000000000000004">
      <c r="A485" s="71" t="s">
        <v>62</v>
      </c>
      <c r="B485" t="s">
        <v>125</v>
      </c>
      <c r="C485">
        <v>1</v>
      </c>
      <c r="D485" t="s">
        <v>72</v>
      </c>
      <c r="E485" t="s">
        <v>78</v>
      </c>
      <c r="F485">
        <v>1001</v>
      </c>
      <c r="G485">
        <v>999</v>
      </c>
    </row>
    <row r="486" spans="1:7" x14ac:dyDescent="0.55000000000000004">
      <c r="A486" s="71" t="s">
        <v>62</v>
      </c>
      <c r="B486" t="s">
        <v>126</v>
      </c>
      <c r="C486">
        <v>1</v>
      </c>
      <c r="D486" t="s">
        <v>72</v>
      </c>
      <c r="E486" t="s">
        <v>81</v>
      </c>
      <c r="F486">
        <v>1000</v>
      </c>
      <c r="G486">
        <v>1000</v>
      </c>
    </row>
    <row r="487" spans="1:7" x14ac:dyDescent="0.55000000000000004">
      <c r="A487" s="71" t="s">
        <v>62</v>
      </c>
      <c r="B487" t="s">
        <v>127</v>
      </c>
      <c r="C487">
        <v>1</v>
      </c>
      <c r="D487" t="s">
        <v>72</v>
      </c>
      <c r="E487" t="s">
        <v>82</v>
      </c>
      <c r="F487">
        <v>1000</v>
      </c>
      <c r="G487">
        <v>1000</v>
      </c>
    </row>
    <row r="488" spans="1:7" x14ac:dyDescent="0.55000000000000004">
      <c r="A488" s="71" t="s">
        <v>62</v>
      </c>
      <c r="B488" t="s">
        <v>145</v>
      </c>
      <c r="C488">
        <v>1</v>
      </c>
      <c r="D488" t="s">
        <v>75</v>
      </c>
      <c r="E488" t="s">
        <v>76</v>
      </c>
      <c r="F488">
        <v>1722</v>
      </c>
      <c r="G488">
        <v>278</v>
      </c>
    </row>
    <row r="489" spans="1:7" x14ac:dyDescent="0.55000000000000004">
      <c r="A489" s="71" t="s">
        <v>62</v>
      </c>
      <c r="B489" t="s">
        <v>146</v>
      </c>
      <c r="C489">
        <v>1</v>
      </c>
      <c r="D489" t="s">
        <v>75</v>
      </c>
      <c r="E489" t="s">
        <v>79</v>
      </c>
      <c r="F489">
        <v>925</v>
      </c>
      <c r="G489">
        <v>1075</v>
      </c>
    </row>
    <row r="490" spans="1:7" x14ac:dyDescent="0.55000000000000004">
      <c r="A490" s="71" t="s">
        <v>62</v>
      </c>
      <c r="B490" t="s">
        <v>147</v>
      </c>
      <c r="C490">
        <v>1</v>
      </c>
      <c r="D490" t="s">
        <v>75</v>
      </c>
      <c r="E490" t="s">
        <v>80</v>
      </c>
      <c r="F490">
        <v>1023</v>
      </c>
      <c r="G490">
        <v>977</v>
      </c>
    </row>
    <row r="491" spans="1:7" x14ac:dyDescent="0.55000000000000004">
      <c r="A491" s="71" t="s">
        <v>62</v>
      </c>
      <c r="B491" t="s">
        <v>148</v>
      </c>
      <c r="C491">
        <v>1</v>
      </c>
      <c r="D491" t="s">
        <v>75</v>
      </c>
      <c r="E491" t="s">
        <v>77</v>
      </c>
      <c r="F491">
        <v>1000</v>
      </c>
      <c r="G491">
        <v>1000</v>
      </c>
    </row>
    <row r="492" spans="1:7" x14ac:dyDescent="0.55000000000000004">
      <c r="A492" s="71" t="s">
        <v>62</v>
      </c>
      <c r="B492" t="s">
        <v>149</v>
      </c>
      <c r="C492">
        <v>1</v>
      </c>
      <c r="D492" t="s">
        <v>75</v>
      </c>
      <c r="E492" t="s">
        <v>78</v>
      </c>
      <c r="F492">
        <v>1000</v>
      </c>
      <c r="G492">
        <v>1000</v>
      </c>
    </row>
    <row r="493" spans="1:7" x14ac:dyDescent="0.55000000000000004">
      <c r="A493" s="71" t="s">
        <v>62</v>
      </c>
      <c r="B493" t="s">
        <v>150</v>
      </c>
      <c r="C493">
        <v>1</v>
      </c>
      <c r="D493" t="s">
        <v>75</v>
      </c>
      <c r="E493" t="s">
        <v>81</v>
      </c>
      <c r="F493">
        <v>1000</v>
      </c>
      <c r="G493">
        <v>1000</v>
      </c>
    </row>
    <row r="494" spans="1:7" x14ac:dyDescent="0.55000000000000004">
      <c r="A494" s="71" t="s">
        <v>62</v>
      </c>
      <c r="B494" t="s">
        <v>151</v>
      </c>
      <c r="C494">
        <v>1</v>
      </c>
      <c r="D494" t="s">
        <v>75</v>
      </c>
      <c r="E494" t="s">
        <v>82</v>
      </c>
      <c r="F494">
        <v>1000</v>
      </c>
      <c r="G494">
        <v>1000</v>
      </c>
    </row>
    <row r="495" spans="1:7" x14ac:dyDescent="0.55000000000000004">
      <c r="A495" s="71" t="s">
        <v>62</v>
      </c>
      <c r="B495" t="s">
        <v>139</v>
      </c>
      <c r="C495">
        <v>1</v>
      </c>
      <c r="D495" t="s">
        <v>76</v>
      </c>
      <c r="E495" t="s">
        <v>79</v>
      </c>
      <c r="F495">
        <v>293</v>
      </c>
      <c r="G495">
        <v>1707</v>
      </c>
    </row>
    <row r="496" spans="1:7" x14ac:dyDescent="0.55000000000000004">
      <c r="A496" s="71" t="s">
        <v>62</v>
      </c>
      <c r="B496" t="s">
        <v>140</v>
      </c>
      <c r="C496">
        <v>1</v>
      </c>
      <c r="D496" t="s">
        <v>76</v>
      </c>
      <c r="E496" t="s">
        <v>80</v>
      </c>
      <c r="F496">
        <v>359</v>
      </c>
      <c r="G496">
        <v>1641</v>
      </c>
    </row>
    <row r="497" spans="1:7" x14ac:dyDescent="0.55000000000000004">
      <c r="A497" s="71" t="s">
        <v>62</v>
      </c>
      <c r="B497" t="s">
        <v>141</v>
      </c>
      <c r="C497">
        <v>1</v>
      </c>
      <c r="D497" t="s">
        <v>76</v>
      </c>
      <c r="E497" t="s">
        <v>77</v>
      </c>
      <c r="F497">
        <v>970</v>
      </c>
      <c r="G497">
        <v>1030</v>
      </c>
    </row>
    <row r="498" spans="1:7" x14ac:dyDescent="0.55000000000000004">
      <c r="A498" s="71" t="s">
        <v>62</v>
      </c>
      <c r="B498" t="s">
        <v>142</v>
      </c>
      <c r="C498">
        <v>1</v>
      </c>
      <c r="D498" t="s">
        <v>76</v>
      </c>
      <c r="E498" t="s">
        <v>78</v>
      </c>
      <c r="F498">
        <v>999</v>
      </c>
      <c r="G498">
        <v>1001</v>
      </c>
    </row>
    <row r="499" spans="1:7" x14ac:dyDescent="0.55000000000000004">
      <c r="A499" s="71" t="s">
        <v>62</v>
      </c>
      <c r="B499" t="s">
        <v>143</v>
      </c>
      <c r="C499">
        <v>1</v>
      </c>
      <c r="D499" t="s">
        <v>76</v>
      </c>
      <c r="E499" t="s">
        <v>81</v>
      </c>
      <c r="F499">
        <v>927</v>
      </c>
      <c r="G499">
        <v>1073</v>
      </c>
    </row>
    <row r="500" spans="1:7" x14ac:dyDescent="0.55000000000000004">
      <c r="A500" s="71" t="s">
        <v>62</v>
      </c>
      <c r="B500" t="s">
        <v>144</v>
      </c>
      <c r="C500">
        <v>1</v>
      </c>
      <c r="D500" t="s">
        <v>76</v>
      </c>
      <c r="E500" t="s">
        <v>82</v>
      </c>
      <c r="F500">
        <v>991</v>
      </c>
      <c r="G500">
        <v>1009</v>
      </c>
    </row>
    <row r="501" spans="1:7" x14ac:dyDescent="0.55000000000000004">
      <c r="A501" s="71" t="s">
        <v>62</v>
      </c>
      <c r="B501" t="s">
        <v>154</v>
      </c>
      <c r="C501">
        <v>1</v>
      </c>
      <c r="D501" t="s">
        <v>79</v>
      </c>
      <c r="E501" t="s">
        <v>80</v>
      </c>
      <c r="F501">
        <v>1005</v>
      </c>
      <c r="G501">
        <v>995</v>
      </c>
    </row>
    <row r="502" spans="1:7" x14ac:dyDescent="0.55000000000000004">
      <c r="A502" s="71" t="s">
        <v>62</v>
      </c>
      <c r="B502" t="s">
        <v>155</v>
      </c>
      <c r="C502">
        <v>1</v>
      </c>
      <c r="D502" t="s">
        <v>79</v>
      </c>
      <c r="E502" t="s">
        <v>81</v>
      </c>
      <c r="F502">
        <v>997</v>
      </c>
      <c r="G502">
        <v>1003</v>
      </c>
    </row>
    <row r="503" spans="1:7" x14ac:dyDescent="0.55000000000000004">
      <c r="A503" s="71" t="s">
        <v>62</v>
      </c>
      <c r="B503" t="s">
        <v>156</v>
      </c>
      <c r="C503">
        <v>1</v>
      </c>
      <c r="D503" t="s">
        <v>79</v>
      </c>
      <c r="E503" t="s">
        <v>82</v>
      </c>
      <c r="F503">
        <v>997</v>
      </c>
      <c r="G503">
        <v>1003</v>
      </c>
    </row>
    <row r="504" spans="1:7" x14ac:dyDescent="0.55000000000000004">
      <c r="A504" s="71" t="s">
        <v>62</v>
      </c>
      <c r="B504" t="s">
        <v>152</v>
      </c>
      <c r="C504">
        <v>1</v>
      </c>
      <c r="D504" t="s">
        <v>80</v>
      </c>
      <c r="E504" t="s">
        <v>81</v>
      </c>
      <c r="F504">
        <v>1000</v>
      </c>
      <c r="G504">
        <v>1000</v>
      </c>
    </row>
    <row r="505" spans="1:7" x14ac:dyDescent="0.55000000000000004">
      <c r="A505" s="71" t="s">
        <v>62</v>
      </c>
      <c r="B505" t="s">
        <v>153</v>
      </c>
      <c r="C505">
        <v>1</v>
      </c>
      <c r="D505" t="s">
        <v>80</v>
      </c>
      <c r="E505" t="s">
        <v>82</v>
      </c>
      <c r="F505">
        <v>1000</v>
      </c>
      <c r="G505">
        <v>1000</v>
      </c>
    </row>
    <row r="506" spans="1:7" x14ac:dyDescent="0.55000000000000004">
      <c r="A506" s="71" t="s">
        <v>62</v>
      </c>
      <c r="B506" t="s">
        <v>165</v>
      </c>
      <c r="C506">
        <v>1</v>
      </c>
      <c r="D506" t="s">
        <v>73</v>
      </c>
      <c r="E506" t="s">
        <v>75</v>
      </c>
      <c r="F506">
        <v>1000</v>
      </c>
      <c r="G506">
        <v>1000</v>
      </c>
    </row>
    <row r="507" spans="1:7" x14ac:dyDescent="0.55000000000000004">
      <c r="A507" s="71" t="s">
        <v>62</v>
      </c>
      <c r="B507" t="s">
        <v>166</v>
      </c>
      <c r="C507">
        <v>1</v>
      </c>
      <c r="D507" t="s">
        <v>73</v>
      </c>
      <c r="E507" t="s">
        <v>76</v>
      </c>
      <c r="F507">
        <v>1029</v>
      </c>
      <c r="G507">
        <v>971</v>
      </c>
    </row>
    <row r="508" spans="1:7" x14ac:dyDescent="0.55000000000000004">
      <c r="A508" s="71" t="s">
        <v>62</v>
      </c>
      <c r="B508" t="s">
        <v>167</v>
      </c>
      <c r="C508">
        <v>1</v>
      </c>
      <c r="D508" t="s">
        <v>73</v>
      </c>
      <c r="E508" t="s">
        <v>79</v>
      </c>
      <c r="F508">
        <v>1005</v>
      </c>
      <c r="G508">
        <v>995</v>
      </c>
    </row>
    <row r="509" spans="1:7" x14ac:dyDescent="0.55000000000000004">
      <c r="A509" s="71" t="s">
        <v>62</v>
      </c>
      <c r="B509" t="s">
        <v>168</v>
      </c>
      <c r="C509">
        <v>1</v>
      </c>
      <c r="D509" t="s">
        <v>73</v>
      </c>
      <c r="E509" t="s">
        <v>80</v>
      </c>
      <c r="F509">
        <v>1001</v>
      </c>
      <c r="G509">
        <v>999</v>
      </c>
    </row>
    <row r="510" spans="1:7" x14ac:dyDescent="0.55000000000000004">
      <c r="A510" s="71" t="s">
        <v>62</v>
      </c>
      <c r="B510" t="s">
        <v>169</v>
      </c>
      <c r="C510">
        <v>1</v>
      </c>
      <c r="D510" t="s">
        <v>73</v>
      </c>
      <c r="E510" t="s">
        <v>74</v>
      </c>
      <c r="F510">
        <v>990</v>
      </c>
      <c r="G510">
        <v>1010</v>
      </c>
    </row>
    <row r="511" spans="1:7" x14ac:dyDescent="0.55000000000000004">
      <c r="A511" s="71" t="s">
        <v>62</v>
      </c>
      <c r="B511" t="s">
        <v>170</v>
      </c>
      <c r="C511">
        <v>1</v>
      </c>
      <c r="D511" t="s">
        <v>73</v>
      </c>
      <c r="E511" t="s">
        <v>77</v>
      </c>
      <c r="F511">
        <v>924</v>
      </c>
      <c r="G511">
        <v>1076</v>
      </c>
    </row>
    <row r="512" spans="1:7" x14ac:dyDescent="0.55000000000000004">
      <c r="A512" s="71" t="s">
        <v>62</v>
      </c>
      <c r="B512" t="s">
        <v>171</v>
      </c>
      <c r="C512">
        <v>1</v>
      </c>
      <c r="D512" t="s">
        <v>73</v>
      </c>
      <c r="E512" t="s">
        <v>78</v>
      </c>
      <c r="F512">
        <v>977</v>
      </c>
      <c r="G512">
        <v>1023</v>
      </c>
    </row>
    <row r="513" spans="1:7" x14ac:dyDescent="0.55000000000000004">
      <c r="A513" s="71" t="s">
        <v>62</v>
      </c>
      <c r="B513" t="s">
        <v>172</v>
      </c>
      <c r="C513">
        <v>1</v>
      </c>
      <c r="D513" t="s">
        <v>73</v>
      </c>
      <c r="E513" t="s">
        <v>81</v>
      </c>
      <c r="F513">
        <v>977</v>
      </c>
      <c r="G513">
        <v>1023</v>
      </c>
    </row>
    <row r="514" spans="1:7" x14ac:dyDescent="0.55000000000000004">
      <c r="A514" s="71" t="s">
        <v>62</v>
      </c>
      <c r="B514" t="s">
        <v>173</v>
      </c>
      <c r="C514">
        <v>1</v>
      </c>
      <c r="D514" t="s">
        <v>73</v>
      </c>
      <c r="E514" t="s">
        <v>82</v>
      </c>
      <c r="F514">
        <v>979</v>
      </c>
      <c r="G514">
        <v>1021</v>
      </c>
    </row>
    <row r="515" spans="1:7" x14ac:dyDescent="0.55000000000000004">
      <c r="A515" s="71" t="s">
        <v>62</v>
      </c>
      <c r="B515" t="s">
        <v>157</v>
      </c>
      <c r="C515">
        <v>1</v>
      </c>
      <c r="D515" t="s">
        <v>74</v>
      </c>
      <c r="E515" t="s">
        <v>75</v>
      </c>
      <c r="F515">
        <v>998</v>
      </c>
      <c r="G515">
        <v>1002</v>
      </c>
    </row>
    <row r="516" spans="1:7" x14ac:dyDescent="0.55000000000000004">
      <c r="A516" s="71" t="s">
        <v>62</v>
      </c>
      <c r="B516" t="s">
        <v>158</v>
      </c>
      <c r="C516">
        <v>1</v>
      </c>
      <c r="D516" t="s">
        <v>74</v>
      </c>
      <c r="E516" t="s">
        <v>76</v>
      </c>
      <c r="F516">
        <v>1024</v>
      </c>
      <c r="G516">
        <v>976</v>
      </c>
    </row>
    <row r="517" spans="1:7" x14ac:dyDescent="0.55000000000000004">
      <c r="A517" s="71" t="s">
        <v>62</v>
      </c>
      <c r="B517" t="s">
        <v>159</v>
      </c>
      <c r="C517">
        <v>1</v>
      </c>
      <c r="D517" t="s">
        <v>74</v>
      </c>
      <c r="E517" t="s">
        <v>79</v>
      </c>
      <c r="F517">
        <v>1002</v>
      </c>
      <c r="G517">
        <v>998</v>
      </c>
    </row>
    <row r="518" spans="1:7" x14ac:dyDescent="0.55000000000000004">
      <c r="A518" s="71" t="s">
        <v>62</v>
      </c>
      <c r="B518" t="s">
        <v>160</v>
      </c>
      <c r="C518">
        <v>1</v>
      </c>
      <c r="D518" t="s">
        <v>74</v>
      </c>
      <c r="E518" t="s">
        <v>80</v>
      </c>
      <c r="F518">
        <v>998</v>
      </c>
      <c r="G518">
        <v>1002</v>
      </c>
    </row>
    <row r="519" spans="1:7" x14ac:dyDescent="0.55000000000000004">
      <c r="A519" s="71" t="s">
        <v>62</v>
      </c>
      <c r="B519" t="s">
        <v>161</v>
      </c>
      <c r="C519">
        <v>1</v>
      </c>
      <c r="D519" t="s">
        <v>74</v>
      </c>
      <c r="E519" t="s">
        <v>77</v>
      </c>
      <c r="F519">
        <v>992</v>
      </c>
      <c r="G519">
        <v>1008</v>
      </c>
    </row>
    <row r="520" spans="1:7" x14ac:dyDescent="0.55000000000000004">
      <c r="A520" s="71" t="s">
        <v>62</v>
      </c>
      <c r="B520" t="s">
        <v>162</v>
      </c>
      <c r="C520">
        <v>1</v>
      </c>
      <c r="D520" t="s">
        <v>74</v>
      </c>
      <c r="E520" t="s">
        <v>78</v>
      </c>
      <c r="F520">
        <v>1031</v>
      </c>
      <c r="G520">
        <v>969</v>
      </c>
    </row>
    <row r="521" spans="1:7" x14ac:dyDescent="0.55000000000000004">
      <c r="A521" s="71" t="s">
        <v>62</v>
      </c>
      <c r="B521" t="s">
        <v>163</v>
      </c>
      <c r="C521">
        <v>1</v>
      </c>
      <c r="D521" t="s">
        <v>74</v>
      </c>
      <c r="E521" t="s">
        <v>81</v>
      </c>
      <c r="F521">
        <v>1001</v>
      </c>
      <c r="G521">
        <v>999</v>
      </c>
    </row>
    <row r="522" spans="1:7" x14ac:dyDescent="0.55000000000000004">
      <c r="A522" s="71" t="s">
        <v>62</v>
      </c>
      <c r="B522" t="s">
        <v>164</v>
      </c>
      <c r="C522">
        <v>1</v>
      </c>
      <c r="D522" t="s">
        <v>74</v>
      </c>
      <c r="E522" t="s">
        <v>82</v>
      </c>
      <c r="F522">
        <v>1000</v>
      </c>
      <c r="G522">
        <v>1000</v>
      </c>
    </row>
    <row r="523" spans="1:7" x14ac:dyDescent="0.55000000000000004">
      <c r="A523" s="71" t="s">
        <v>62</v>
      </c>
      <c r="B523" t="s">
        <v>178</v>
      </c>
      <c r="C523">
        <v>1</v>
      </c>
      <c r="D523" t="s">
        <v>77</v>
      </c>
      <c r="E523" t="s">
        <v>79</v>
      </c>
      <c r="F523">
        <v>1003</v>
      </c>
      <c r="G523">
        <v>997</v>
      </c>
    </row>
    <row r="524" spans="1:7" x14ac:dyDescent="0.55000000000000004">
      <c r="A524" s="71" t="s">
        <v>62</v>
      </c>
      <c r="B524" t="s">
        <v>179</v>
      </c>
      <c r="C524">
        <v>1</v>
      </c>
      <c r="D524" t="s">
        <v>77</v>
      </c>
      <c r="E524" t="s">
        <v>80</v>
      </c>
      <c r="F524">
        <v>1000</v>
      </c>
      <c r="G524">
        <v>1000</v>
      </c>
    </row>
    <row r="525" spans="1:7" x14ac:dyDescent="0.55000000000000004">
      <c r="A525" s="71" t="s">
        <v>62</v>
      </c>
      <c r="B525" t="s">
        <v>180</v>
      </c>
      <c r="C525">
        <v>1</v>
      </c>
      <c r="D525" t="s">
        <v>77</v>
      </c>
      <c r="E525" t="s">
        <v>78</v>
      </c>
      <c r="F525">
        <v>1092</v>
      </c>
      <c r="G525">
        <v>908</v>
      </c>
    </row>
    <row r="526" spans="1:7" x14ac:dyDescent="0.55000000000000004">
      <c r="A526" s="71" t="s">
        <v>62</v>
      </c>
      <c r="B526" t="s">
        <v>181</v>
      </c>
      <c r="C526">
        <v>1</v>
      </c>
      <c r="D526" t="s">
        <v>77</v>
      </c>
      <c r="E526" t="s">
        <v>81</v>
      </c>
      <c r="F526">
        <v>875</v>
      </c>
      <c r="G526">
        <v>1125</v>
      </c>
    </row>
    <row r="527" spans="1:7" x14ac:dyDescent="0.55000000000000004">
      <c r="A527" s="71" t="s">
        <v>62</v>
      </c>
      <c r="B527" t="s">
        <v>182</v>
      </c>
      <c r="C527">
        <v>1</v>
      </c>
      <c r="D527" t="s">
        <v>77</v>
      </c>
      <c r="E527" t="s">
        <v>82</v>
      </c>
      <c r="F527">
        <v>1018</v>
      </c>
      <c r="G527">
        <v>982</v>
      </c>
    </row>
    <row r="528" spans="1:7" x14ac:dyDescent="0.55000000000000004">
      <c r="A528" s="71" t="s">
        <v>62</v>
      </c>
      <c r="B528" t="s">
        <v>174</v>
      </c>
      <c r="C528">
        <v>1</v>
      </c>
      <c r="D528" t="s">
        <v>78</v>
      </c>
      <c r="E528" t="s">
        <v>79</v>
      </c>
      <c r="F528">
        <v>1003</v>
      </c>
      <c r="G528">
        <v>997</v>
      </c>
    </row>
    <row r="529" spans="1:7" x14ac:dyDescent="0.55000000000000004">
      <c r="A529" s="71" t="s">
        <v>62</v>
      </c>
      <c r="B529" t="s">
        <v>175</v>
      </c>
      <c r="C529">
        <v>1</v>
      </c>
      <c r="D529" t="s">
        <v>78</v>
      </c>
      <c r="E529" t="s">
        <v>80</v>
      </c>
      <c r="F529">
        <v>1000</v>
      </c>
      <c r="G529">
        <v>1000</v>
      </c>
    </row>
    <row r="530" spans="1:7" x14ac:dyDescent="0.55000000000000004">
      <c r="A530" s="71" t="s">
        <v>62</v>
      </c>
      <c r="B530" t="s">
        <v>176</v>
      </c>
      <c r="C530">
        <v>1</v>
      </c>
      <c r="D530" t="s">
        <v>78</v>
      </c>
      <c r="E530" t="s">
        <v>81</v>
      </c>
      <c r="F530">
        <v>953</v>
      </c>
      <c r="G530">
        <v>1047</v>
      </c>
    </row>
    <row r="531" spans="1:7" x14ac:dyDescent="0.55000000000000004">
      <c r="A531" s="71" t="s">
        <v>62</v>
      </c>
      <c r="B531" t="s">
        <v>177</v>
      </c>
      <c r="C531">
        <v>1</v>
      </c>
      <c r="D531" t="s">
        <v>78</v>
      </c>
      <c r="E531" t="s">
        <v>82</v>
      </c>
      <c r="F531">
        <v>870</v>
      </c>
      <c r="G531">
        <v>1130</v>
      </c>
    </row>
    <row r="532" spans="1:7" x14ac:dyDescent="0.55000000000000004">
      <c r="A532" s="71" t="s">
        <v>62</v>
      </c>
      <c r="B532" t="s">
        <v>183</v>
      </c>
      <c r="C532">
        <v>1</v>
      </c>
      <c r="D532" t="s">
        <v>81</v>
      </c>
      <c r="E532" t="s">
        <v>82</v>
      </c>
      <c r="F532">
        <v>1033</v>
      </c>
      <c r="G532">
        <v>967</v>
      </c>
    </row>
    <row r="533" spans="1:7" x14ac:dyDescent="0.55000000000000004">
      <c r="A533" s="74" t="s">
        <v>64</v>
      </c>
      <c r="B533" t="s">
        <v>250</v>
      </c>
      <c r="C533">
        <v>3</v>
      </c>
      <c r="D533" t="s">
        <v>101</v>
      </c>
      <c r="E533" t="s">
        <v>102</v>
      </c>
      <c r="F533">
        <v>734</v>
      </c>
      <c r="G533">
        <v>1266</v>
      </c>
    </row>
    <row r="534" spans="1:7" x14ac:dyDescent="0.55000000000000004">
      <c r="A534" s="74" t="s">
        <v>64</v>
      </c>
      <c r="B534" t="s">
        <v>251</v>
      </c>
      <c r="C534">
        <v>3</v>
      </c>
      <c r="D534" t="s">
        <v>101</v>
      </c>
      <c r="E534" t="s">
        <v>103</v>
      </c>
      <c r="F534">
        <v>955</v>
      </c>
      <c r="G534">
        <v>1045</v>
      </c>
    </row>
    <row r="535" spans="1:7" x14ac:dyDescent="0.55000000000000004">
      <c r="A535" s="74" t="s">
        <v>64</v>
      </c>
      <c r="B535" t="s">
        <v>252</v>
      </c>
      <c r="C535">
        <v>3</v>
      </c>
      <c r="D535" t="s">
        <v>101</v>
      </c>
      <c r="E535" t="s">
        <v>104</v>
      </c>
      <c r="F535">
        <v>1041</v>
      </c>
      <c r="G535">
        <v>959</v>
      </c>
    </row>
    <row r="536" spans="1:7" x14ac:dyDescent="0.55000000000000004">
      <c r="A536" s="74" t="s">
        <v>64</v>
      </c>
      <c r="B536" t="s">
        <v>253</v>
      </c>
      <c r="C536">
        <v>3</v>
      </c>
      <c r="D536" t="s">
        <v>101</v>
      </c>
      <c r="E536" t="s">
        <v>105</v>
      </c>
      <c r="F536">
        <v>464</v>
      </c>
      <c r="G536">
        <v>1536</v>
      </c>
    </row>
    <row r="537" spans="1:7" x14ac:dyDescent="0.55000000000000004">
      <c r="A537" s="74" t="s">
        <v>64</v>
      </c>
      <c r="B537" t="s">
        <v>254</v>
      </c>
      <c r="C537">
        <v>3</v>
      </c>
      <c r="D537" t="s">
        <v>101</v>
      </c>
      <c r="E537" t="s">
        <v>106</v>
      </c>
      <c r="F537">
        <v>644</v>
      </c>
      <c r="G537">
        <v>1356</v>
      </c>
    </row>
    <row r="538" spans="1:7" x14ac:dyDescent="0.55000000000000004">
      <c r="A538" s="74" t="s">
        <v>64</v>
      </c>
      <c r="B538" t="s">
        <v>255</v>
      </c>
      <c r="C538">
        <v>3</v>
      </c>
      <c r="D538" t="s">
        <v>102</v>
      </c>
      <c r="E538" t="s">
        <v>103</v>
      </c>
      <c r="F538">
        <v>979</v>
      </c>
      <c r="G538">
        <v>1021</v>
      </c>
    </row>
    <row r="539" spans="1:7" x14ac:dyDescent="0.55000000000000004">
      <c r="A539" s="74" t="s">
        <v>64</v>
      </c>
      <c r="B539" t="s">
        <v>256</v>
      </c>
      <c r="C539">
        <v>3</v>
      </c>
      <c r="D539" t="s">
        <v>102</v>
      </c>
      <c r="E539" t="s">
        <v>104</v>
      </c>
      <c r="F539">
        <v>1049</v>
      </c>
      <c r="G539">
        <v>951</v>
      </c>
    </row>
    <row r="540" spans="1:7" x14ac:dyDescent="0.55000000000000004">
      <c r="A540" s="74" t="s">
        <v>64</v>
      </c>
      <c r="B540" t="s">
        <v>257</v>
      </c>
      <c r="C540">
        <v>3</v>
      </c>
      <c r="D540" t="s">
        <v>102</v>
      </c>
      <c r="E540" t="s">
        <v>105</v>
      </c>
      <c r="F540">
        <v>857</v>
      </c>
      <c r="G540">
        <v>1143</v>
      </c>
    </row>
    <row r="541" spans="1:7" x14ac:dyDescent="0.55000000000000004">
      <c r="A541" s="74" t="s">
        <v>64</v>
      </c>
      <c r="B541" t="s">
        <v>258</v>
      </c>
      <c r="C541">
        <v>3</v>
      </c>
      <c r="D541" t="s">
        <v>102</v>
      </c>
      <c r="E541" t="s">
        <v>106</v>
      </c>
      <c r="F541">
        <v>910</v>
      </c>
      <c r="G541">
        <v>1090</v>
      </c>
    </row>
    <row r="542" spans="1:7" x14ac:dyDescent="0.55000000000000004">
      <c r="A542" s="74" t="s">
        <v>64</v>
      </c>
      <c r="B542" t="s">
        <v>259</v>
      </c>
      <c r="C542">
        <v>3</v>
      </c>
      <c r="D542" t="s">
        <v>95</v>
      </c>
      <c r="E542" t="s">
        <v>101</v>
      </c>
      <c r="F542">
        <v>1094</v>
      </c>
      <c r="G542">
        <v>906</v>
      </c>
    </row>
    <row r="543" spans="1:7" x14ac:dyDescent="0.55000000000000004">
      <c r="A543" s="74" t="s">
        <v>64</v>
      </c>
      <c r="B543" t="s">
        <v>260</v>
      </c>
      <c r="C543">
        <v>3</v>
      </c>
      <c r="D543" t="s">
        <v>95</v>
      </c>
      <c r="E543" t="s">
        <v>102</v>
      </c>
      <c r="F543">
        <v>1055</v>
      </c>
      <c r="G543">
        <v>945</v>
      </c>
    </row>
    <row r="544" spans="1:7" x14ac:dyDescent="0.55000000000000004">
      <c r="A544" s="74" t="s">
        <v>64</v>
      </c>
      <c r="B544" t="s">
        <v>261</v>
      </c>
      <c r="C544">
        <v>3</v>
      </c>
      <c r="D544" t="s">
        <v>95</v>
      </c>
      <c r="E544" t="s">
        <v>97</v>
      </c>
      <c r="F544">
        <v>1662</v>
      </c>
      <c r="G544">
        <v>338</v>
      </c>
    </row>
    <row r="545" spans="1:7" x14ac:dyDescent="0.55000000000000004">
      <c r="A545" s="74" t="s">
        <v>64</v>
      </c>
      <c r="B545" t="s">
        <v>262</v>
      </c>
      <c r="C545">
        <v>3</v>
      </c>
      <c r="D545" t="s">
        <v>95</v>
      </c>
      <c r="E545" t="s">
        <v>99</v>
      </c>
      <c r="F545">
        <v>1577</v>
      </c>
      <c r="G545">
        <v>423</v>
      </c>
    </row>
    <row r="546" spans="1:7" x14ac:dyDescent="0.55000000000000004">
      <c r="A546" s="74" t="s">
        <v>64</v>
      </c>
      <c r="B546" t="s">
        <v>263</v>
      </c>
      <c r="C546">
        <v>3</v>
      </c>
      <c r="D546" t="s">
        <v>95</v>
      </c>
      <c r="E546" t="s">
        <v>103</v>
      </c>
      <c r="F546">
        <v>1001</v>
      </c>
      <c r="G546">
        <v>999</v>
      </c>
    </row>
    <row r="547" spans="1:7" x14ac:dyDescent="0.55000000000000004">
      <c r="A547" s="74" t="s">
        <v>64</v>
      </c>
      <c r="B547" t="s">
        <v>264</v>
      </c>
      <c r="C547">
        <v>3</v>
      </c>
      <c r="D547" t="s">
        <v>95</v>
      </c>
      <c r="E547" t="s">
        <v>104</v>
      </c>
      <c r="F547">
        <v>1126</v>
      </c>
      <c r="G547">
        <v>874</v>
      </c>
    </row>
    <row r="548" spans="1:7" x14ac:dyDescent="0.55000000000000004">
      <c r="A548" s="74" t="s">
        <v>64</v>
      </c>
      <c r="B548" t="s">
        <v>265</v>
      </c>
      <c r="C548">
        <v>3</v>
      </c>
      <c r="D548" t="s">
        <v>95</v>
      </c>
      <c r="E548" t="s">
        <v>96</v>
      </c>
      <c r="F548">
        <v>1034</v>
      </c>
      <c r="G548">
        <v>966</v>
      </c>
    </row>
    <row r="549" spans="1:7" x14ac:dyDescent="0.55000000000000004">
      <c r="A549" s="74" t="s">
        <v>64</v>
      </c>
      <c r="B549" t="s">
        <v>266</v>
      </c>
      <c r="C549">
        <v>3</v>
      </c>
      <c r="D549" t="s">
        <v>95</v>
      </c>
      <c r="E549" t="s">
        <v>98</v>
      </c>
      <c r="F549">
        <v>1000</v>
      </c>
      <c r="G549">
        <v>1000</v>
      </c>
    </row>
    <row r="550" spans="1:7" x14ac:dyDescent="0.55000000000000004">
      <c r="A550" s="74" t="s">
        <v>64</v>
      </c>
      <c r="B550" t="s">
        <v>267</v>
      </c>
      <c r="C550">
        <v>3</v>
      </c>
      <c r="D550" t="s">
        <v>95</v>
      </c>
      <c r="E550" t="s">
        <v>100</v>
      </c>
      <c r="F550">
        <v>1152</v>
      </c>
      <c r="G550">
        <v>848</v>
      </c>
    </row>
    <row r="551" spans="1:7" x14ac:dyDescent="0.55000000000000004">
      <c r="A551" s="74" t="s">
        <v>64</v>
      </c>
      <c r="B551" t="s">
        <v>268</v>
      </c>
      <c r="C551">
        <v>3</v>
      </c>
      <c r="D551" t="s">
        <v>95</v>
      </c>
      <c r="E551" t="s">
        <v>105</v>
      </c>
      <c r="F551">
        <v>1053</v>
      </c>
      <c r="G551">
        <v>947</v>
      </c>
    </row>
    <row r="552" spans="1:7" x14ac:dyDescent="0.55000000000000004">
      <c r="A552" s="74" t="s">
        <v>64</v>
      </c>
      <c r="B552" t="s">
        <v>269</v>
      </c>
      <c r="C552">
        <v>3</v>
      </c>
      <c r="D552" t="s">
        <v>95</v>
      </c>
      <c r="E552" t="s">
        <v>106</v>
      </c>
      <c r="F552">
        <v>1001</v>
      </c>
      <c r="G552">
        <v>999</v>
      </c>
    </row>
    <row r="553" spans="1:7" x14ac:dyDescent="0.55000000000000004">
      <c r="A553" s="74" t="s">
        <v>64</v>
      </c>
      <c r="B553" t="s">
        <v>270</v>
      </c>
      <c r="C553">
        <v>3</v>
      </c>
      <c r="D553" t="s">
        <v>97</v>
      </c>
      <c r="E553" t="s">
        <v>101</v>
      </c>
      <c r="F553">
        <v>1085</v>
      </c>
      <c r="G553">
        <v>915</v>
      </c>
    </row>
    <row r="554" spans="1:7" x14ac:dyDescent="0.55000000000000004">
      <c r="A554" s="74" t="s">
        <v>64</v>
      </c>
      <c r="B554" t="s">
        <v>271</v>
      </c>
      <c r="C554">
        <v>3</v>
      </c>
      <c r="D554" t="s">
        <v>97</v>
      </c>
      <c r="E554" t="s">
        <v>102</v>
      </c>
      <c r="F554">
        <v>1084</v>
      </c>
      <c r="G554">
        <v>916</v>
      </c>
    </row>
    <row r="555" spans="1:7" x14ac:dyDescent="0.55000000000000004">
      <c r="A555" s="74" t="s">
        <v>64</v>
      </c>
      <c r="B555" t="s">
        <v>272</v>
      </c>
      <c r="C555">
        <v>3</v>
      </c>
      <c r="D555" t="s">
        <v>97</v>
      </c>
      <c r="E555" t="s">
        <v>99</v>
      </c>
      <c r="F555">
        <v>527</v>
      </c>
      <c r="G555">
        <v>1473</v>
      </c>
    </row>
    <row r="556" spans="1:7" x14ac:dyDescent="0.55000000000000004">
      <c r="A556" s="74" t="s">
        <v>64</v>
      </c>
      <c r="B556" t="s">
        <v>273</v>
      </c>
      <c r="C556">
        <v>3</v>
      </c>
      <c r="D556" t="s">
        <v>97</v>
      </c>
      <c r="E556" t="s">
        <v>103</v>
      </c>
      <c r="F556">
        <v>977</v>
      </c>
      <c r="G556">
        <v>1023</v>
      </c>
    </row>
    <row r="557" spans="1:7" x14ac:dyDescent="0.55000000000000004">
      <c r="A557" s="74" t="s">
        <v>64</v>
      </c>
      <c r="B557" t="s">
        <v>274</v>
      </c>
      <c r="C557">
        <v>3</v>
      </c>
      <c r="D557" t="s">
        <v>97</v>
      </c>
      <c r="E557" t="s">
        <v>104</v>
      </c>
      <c r="F557">
        <v>885</v>
      </c>
      <c r="G557">
        <v>1115</v>
      </c>
    </row>
    <row r="558" spans="1:7" x14ac:dyDescent="0.55000000000000004">
      <c r="A558" s="74" t="s">
        <v>64</v>
      </c>
      <c r="B558" t="s">
        <v>275</v>
      </c>
      <c r="C558">
        <v>3</v>
      </c>
      <c r="D558" t="s">
        <v>97</v>
      </c>
      <c r="E558" t="s">
        <v>98</v>
      </c>
      <c r="F558">
        <v>1000</v>
      </c>
      <c r="G558">
        <v>1000</v>
      </c>
    </row>
    <row r="559" spans="1:7" x14ac:dyDescent="0.55000000000000004">
      <c r="A559" s="74" t="s">
        <v>64</v>
      </c>
      <c r="B559" t="s">
        <v>276</v>
      </c>
      <c r="C559">
        <v>3</v>
      </c>
      <c r="D559" t="s">
        <v>97</v>
      </c>
      <c r="E559" t="s">
        <v>100</v>
      </c>
      <c r="F559">
        <v>516</v>
      </c>
      <c r="G559">
        <v>1484</v>
      </c>
    </row>
    <row r="560" spans="1:7" x14ac:dyDescent="0.55000000000000004">
      <c r="A560" s="74" t="s">
        <v>64</v>
      </c>
      <c r="B560" t="s">
        <v>277</v>
      </c>
      <c r="C560">
        <v>3</v>
      </c>
      <c r="D560" t="s">
        <v>97</v>
      </c>
      <c r="E560" t="s">
        <v>105</v>
      </c>
      <c r="F560">
        <v>1026</v>
      </c>
      <c r="G560">
        <v>974</v>
      </c>
    </row>
    <row r="561" spans="1:7" x14ac:dyDescent="0.55000000000000004">
      <c r="A561" s="74" t="s">
        <v>64</v>
      </c>
      <c r="B561" t="s">
        <v>278</v>
      </c>
      <c r="C561">
        <v>3</v>
      </c>
      <c r="D561" t="s">
        <v>97</v>
      </c>
      <c r="E561" t="s">
        <v>106</v>
      </c>
      <c r="F561">
        <v>1006</v>
      </c>
      <c r="G561">
        <v>994</v>
      </c>
    </row>
    <row r="562" spans="1:7" x14ac:dyDescent="0.55000000000000004">
      <c r="A562" s="74" t="s">
        <v>64</v>
      </c>
      <c r="B562" t="s">
        <v>279</v>
      </c>
      <c r="C562">
        <v>3</v>
      </c>
      <c r="D562" t="s">
        <v>99</v>
      </c>
      <c r="E562" t="s">
        <v>101</v>
      </c>
      <c r="F562">
        <v>1188</v>
      </c>
      <c r="G562">
        <v>812</v>
      </c>
    </row>
    <row r="563" spans="1:7" x14ac:dyDescent="0.55000000000000004">
      <c r="A563" s="74" t="s">
        <v>64</v>
      </c>
      <c r="B563" t="s">
        <v>280</v>
      </c>
      <c r="C563">
        <v>3</v>
      </c>
      <c r="D563" t="s">
        <v>99</v>
      </c>
      <c r="E563" t="s">
        <v>102</v>
      </c>
      <c r="F563">
        <v>1075</v>
      </c>
      <c r="G563">
        <v>925</v>
      </c>
    </row>
    <row r="564" spans="1:7" x14ac:dyDescent="0.55000000000000004">
      <c r="A564" s="74" t="s">
        <v>64</v>
      </c>
      <c r="B564" t="s">
        <v>281</v>
      </c>
      <c r="C564">
        <v>3</v>
      </c>
      <c r="D564" t="s">
        <v>99</v>
      </c>
      <c r="E564" t="s">
        <v>103</v>
      </c>
      <c r="F564">
        <v>1034</v>
      </c>
      <c r="G564">
        <v>966</v>
      </c>
    </row>
    <row r="565" spans="1:7" x14ac:dyDescent="0.55000000000000004">
      <c r="A565" s="74" t="s">
        <v>64</v>
      </c>
      <c r="B565" t="s">
        <v>282</v>
      </c>
      <c r="C565">
        <v>3</v>
      </c>
      <c r="D565" t="s">
        <v>99</v>
      </c>
      <c r="E565" t="s">
        <v>104</v>
      </c>
      <c r="F565">
        <v>1146</v>
      </c>
      <c r="G565">
        <v>854</v>
      </c>
    </row>
    <row r="566" spans="1:7" x14ac:dyDescent="0.55000000000000004">
      <c r="A566" s="74" t="s">
        <v>64</v>
      </c>
      <c r="B566" t="s">
        <v>283</v>
      </c>
      <c r="C566">
        <v>3</v>
      </c>
      <c r="D566" t="s">
        <v>99</v>
      </c>
      <c r="E566" t="s">
        <v>100</v>
      </c>
      <c r="F566">
        <v>1011</v>
      </c>
      <c r="G566">
        <v>989</v>
      </c>
    </row>
    <row r="567" spans="1:7" x14ac:dyDescent="0.55000000000000004">
      <c r="A567" s="74" t="s">
        <v>64</v>
      </c>
      <c r="B567" t="s">
        <v>284</v>
      </c>
      <c r="C567">
        <v>3</v>
      </c>
      <c r="D567" t="s">
        <v>99</v>
      </c>
      <c r="E567" t="s">
        <v>105</v>
      </c>
      <c r="F567">
        <v>1147</v>
      </c>
      <c r="G567">
        <v>853</v>
      </c>
    </row>
    <row r="568" spans="1:7" x14ac:dyDescent="0.55000000000000004">
      <c r="A568" s="74" t="s">
        <v>64</v>
      </c>
      <c r="B568" t="s">
        <v>285</v>
      </c>
      <c r="C568">
        <v>3</v>
      </c>
      <c r="D568" t="s">
        <v>99</v>
      </c>
      <c r="E568" t="s">
        <v>106</v>
      </c>
      <c r="F568">
        <v>1010</v>
      </c>
      <c r="G568">
        <v>990</v>
      </c>
    </row>
    <row r="569" spans="1:7" x14ac:dyDescent="0.55000000000000004">
      <c r="A569" s="74" t="s">
        <v>64</v>
      </c>
      <c r="B569" t="s">
        <v>286</v>
      </c>
      <c r="C569">
        <v>3</v>
      </c>
      <c r="D569" t="s">
        <v>103</v>
      </c>
      <c r="E569" t="s">
        <v>104</v>
      </c>
      <c r="F569">
        <v>1038</v>
      </c>
      <c r="G569">
        <v>962</v>
      </c>
    </row>
    <row r="570" spans="1:7" x14ac:dyDescent="0.55000000000000004">
      <c r="A570" s="74" t="s">
        <v>64</v>
      </c>
      <c r="B570" t="s">
        <v>287</v>
      </c>
      <c r="C570">
        <v>3</v>
      </c>
      <c r="D570" t="s">
        <v>103</v>
      </c>
      <c r="E570" t="s">
        <v>105</v>
      </c>
      <c r="F570">
        <v>1047</v>
      </c>
      <c r="G570">
        <v>953</v>
      </c>
    </row>
    <row r="571" spans="1:7" x14ac:dyDescent="0.55000000000000004">
      <c r="A571" s="74" t="s">
        <v>64</v>
      </c>
      <c r="B571" t="s">
        <v>288</v>
      </c>
      <c r="C571">
        <v>3</v>
      </c>
      <c r="D571" t="s">
        <v>103</v>
      </c>
      <c r="E571" t="s">
        <v>106</v>
      </c>
      <c r="F571">
        <v>1001</v>
      </c>
      <c r="G571">
        <v>999</v>
      </c>
    </row>
    <row r="572" spans="1:7" x14ac:dyDescent="0.55000000000000004">
      <c r="A572" s="74" t="s">
        <v>64</v>
      </c>
      <c r="B572" t="s">
        <v>289</v>
      </c>
      <c r="C572">
        <v>3</v>
      </c>
      <c r="D572" t="s">
        <v>104</v>
      </c>
      <c r="E572" t="s">
        <v>105</v>
      </c>
      <c r="F572">
        <v>1010</v>
      </c>
      <c r="G572">
        <v>990</v>
      </c>
    </row>
    <row r="573" spans="1:7" x14ac:dyDescent="0.55000000000000004">
      <c r="A573" s="74" t="s">
        <v>64</v>
      </c>
      <c r="B573" t="s">
        <v>290</v>
      </c>
      <c r="C573">
        <v>3</v>
      </c>
      <c r="D573" t="s">
        <v>104</v>
      </c>
      <c r="E573" t="s">
        <v>106</v>
      </c>
      <c r="F573">
        <v>971</v>
      </c>
      <c r="G573">
        <v>1029</v>
      </c>
    </row>
    <row r="574" spans="1:7" x14ac:dyDescent="0.55000000000000004">
      <c r="A574" s="74" t="s">
        <v>64</v>
      </c>
      <c r="B574" t="s">
        <v>291</v>
      </c>
      <c r="C574">
        <v>3</v>
      </c>
      <c r="D574" t="s">
        <v>96</v>
      </c>
      <c r="E574" t="s">
        <v>101</v>
      </c>
      <c r="F574">
        <v>1084</v>
      </c>
      <c r="G574">
        <v>916</v>
      </c>
    </row>
    <row r="575" spans="1:7" x14ac:dyDescent="0.55000000000000004">
      <c r="A575" s="74" t="s">
        <v>64</v>
      </c>
      <c r="B575" t="s">
        <v>292</v>
      </c>
      <c r="C575">
        <v>3</v>
      </c>
      <c r="D575" t="s">
        <v>96</v>
      </c>
      <c r="E575" t="s">
        <v>102</v>
      </c>
      <c r="F575">
        <v>1095</v>
      </c>
      <c r="G575">
        <v>905</v>
      </c>
    </row>
    <row r="576" spans="1:7" x14ac:dyDescent="0.55000000000000004">
      <c r="A576" s="74" t="s">
        <v>64</v>
      </c>
      <c r="B576" t="s">
        <v>293</v>
      </c>
      <c r="C576">
        <v>3</v>
      </c>
      <c r="D576" t="s">
        <v>96</v>
      </c>
      <c r="E576" t="s">
        <v>97</v>
      </c>
      <c r="F576">
        <v>1647</v>
      </c>
      <c r="G576">
        <v>353</v>
      </c>
    </row>
    <row r="577" spans="1:7" x14ac:dyDescent="0.55000000000000004">
      <c r="A577" s="74" t="s">
        <v>64</v>
      </c>
      <c r="B577" t="s">
        <v>294</v>
      </c>
      <c r="C577">
        <v>3</v>
      </c>
      <c r="D577" t="s">
        <v>96</v>
      </c>
      <c r="E577" t="s">
        <v>99</v>
      </c>
      <c r="F577">
        <v>1039</v>
      </c>
      <c r="G577">
        <v>961</v>
      </c>
    </row>
    <row r="578" spans="1:7" x14ac:dyDescent="0.55000000000000004">
      <c r="A578" s="74" t="s">
        <v>64</v>
      </c>
      <c r="B578" t="s">
        <v>295</v>
      </c>
      <c r="C578">
        <v>3</v>
      </c>
      <c r="D578" t="s">
        <v>96</v>
      </c>
      <c r="E578" t="s">
        <v>103</v>
      </c>
      <c r="F578">
        <v>999</v>
      </c>
      <c r="G578">
        <v>1001</v>
      </c>
    </row>
    <row r="579" spans="1:7" x14ac:dyDescent="0.55000000000000004">
      <c r="A579" s="74" t="s">
        <v>64</v>
      </c>
      <c r="B579" t="s">
        <v>296</v>
      </c>
      <c r="C579">
        <v>3</v>
      </c>
      <c r="D579" t="s">
        <v>96</v>
      </c>
      <c r="E579" t="s">
        <v>104</v>
      </c>
      <c r="F579">
        <v>1070</v>
      </c>
      <c r="G579">
        <v>930</v>
      </c>
    </row>
    <row r="580" spans="1:7" x14ac:dyDescent="0.55000000000000004">
      <c r="A580" s="74" t="s">
        <v>64</v>
      </c>
      <c r="B580" t="s">
        <v>297</v>
      </c>
      <c r="C580">
        <v>3</v>
      </c>
      <c r="D580" t="s">
        <v>96</v>
      </c>
      <c r="E580" t="s">
        <v>98</v>
      </c>
      <c r="F580">
        <v>1001</v>
      </c>
      <c r="G580">
        <v>999</v>
      </c>
    </row>
    <row r="581" spans="1:7" x14ac:dyDescent="0.55000000000000004">
      <c r="A581" s="74" t="s">
        <v>64</v>
      </c>
      <c r="B581" t="s">
        <v>298</v>
      </c>
      <c r="C581">
        <v>3</v>
      </c>
      <c r="D581" t="s">
        <v>96</v>
      </c>
      <c r="E581" t="s">
        <v>100</v>
      </c>
      <c r="F581">
        <v>1510</v>
      </c>
      <c r="G581">
        <v>490</v>
      </c>
    </row>
    <row r="582" spans="1:7" x14ac:dyDescent="0.55000000000000004">
      <c r="A582" s="74" t="s">
        <v>64</v>
      </c>
      <c r="B582" t="s">
        <v>299</v>
      </c>
      <c r="C582">
        <v>3</v>
      </c>
      <c r="D582" t="s">
        <v>96</v>
      </c>
      <c r="E582" t="s">
        <v>105</v>
      </c>
      <c r="F582">
        <v>1040</v>
      </c>
      <c r="G582">
        <v>960</v>
      </c>
    </row>
    <row r="583" spans="1:7" x14ac:dyDescent="0.55000000000000004">
      <c r="A583" s="74" t="s">
        <v>64</v>
      </c>
      <c r="B583" t="s">
        <v>300</v>
      </c>
      <c r="C583">
        <v>3</v>
      </c>
      <c r="D583" t="s">
        <v>96</v>
      </c>
      <c r="E583" t="s">
        <v>106</v>
      </c>
      <c r="F583">
        <v>1006</v>
      </c>
      <c r="G583">
        <v>994</v>
      </c>
    </row>
    <row r="584" spans="1:7" x14ac:dyDescent="0.55000000000000004">
      <c r="A584" s="74" t="s">
        <v>64</v>
      </c>
      <c r="B584" t="s">
        <v>301</v>
      </c>
      <c r="C584">
        <v>3</v>
      </c>
      <c r="D584" t="s">
        <v>98</v>
      </c>
      <c r="E584" t="s">
        <v>101</v>
      </c>
      <c r="F584">
        <v>1006</v>
      </c>
      <c r="G584">
        <v>994</v>
      </c>
    </row>
    <row r="585" spans="1:7" x14ac:dyDescent="0.55000000000000004">
      <c r="A585" s="74" t="s">
        <v>64</v>
      </c>
      <c r="B585" t="s">
        <v>302</v>
      </c>
      <c r="C585">
        <v>3</v>
      </c>
      <c r="D585" t="s">
        <v>98</v>
      </c>
      <c r="E585" t="s">
        <v>102</v>
      </c>
      <c r="F585">
        <v>1000</v>
      </c>
      <c r="G585">
        <v>1000</v>
      </c>
    </row>
    <row r="586" spans="1:7" x14ac:dyDescent="0.55000000000000004">
      <c r="A586" s="74" t="s">
        <v>64</v>
      </c>
      <c r="B586" t="s">
        <v>303</v>
      </c>
      <c r="C586">
        <v>3</v>
      </c>
      <c r="D586" t="s">
        <v>98</v>
      </c>
      <c r="E586" t="s">
        <v>99</v>
      </c>
      <c r="F586">
        <v>998</v>
      </c>
      <c r="G586">
        <v>1002</v>
      </c>
    </row>
    <row r="587" spans="1:7" x14ac:dyDescent="0.55000000000000004">
      <c r="A587" s="74" t="s">
        <v>64</v>
      </c>
      <c r="B587" t="s">
        <v>304</v>
      </c>
      <c r="C587">
        <v>3</v>
      </c>
      <c r="D587" t="s">
        <v>98</v>
      </c>
      <c r="E587" t="s">
        <v>103</v>
      </c>
      <c r="F587">
        <v>999</v>
      </c>
      <c r="G587">
        <v>1001</v>
      </c>
    </row>
    <row r="588" spans="1:7" x14ac:dyDescent="0.55000000000000004">
      <c r="A588" s="74" t="s">
        <v>64</v>
      </c>
      <c r="B588" t="s">
        <v>305</v>
      </c>
      <c r="C588">
        <v>3</v>
      </c>
      <c r="D588" t="s">
        <v>98</v>
      </c>
      <c r="E588" t="s">
        <v>104</v>
      </c>
      <c r="F588">
        <v>1001</v>
      </c>
      <c r="G588">
        <v>999</v>
      </c>
    </row>
    <row r="589" spans="1:7" x14ac:dyDescent="0.55000000000000004">
      <c r="A589" s="74" t="s">
        <v>64</v>
      </c>
      <c r="B589" t="s">
        <v>306</v>
      </c>
      <c r="C589">
        <v>3</v>
      </c>
      <c r="D589" t="s">
        <v>98</v>
      </c>
      <c r="E589" t="s">
        <v>100</v>
      </c>
      <c r="F589">
        <v>1001</v>
      </c>
      <c r="G589">
        <v>999</v>
      </c>
    </row>
    <row r="590" spans="1:7" x14ac:dyDescent="0.55000000000000004">
      <c r="A590" s="74" t="s">
        <v>64</v>
      </c>
      <c r="B590" t="s">
        <v>307</v>
      </c>
      <c r="C590">
        <v>3</v>
      </c>
      <c r="D590" t="s">
        <v>98</v>
      </c>
      <c r="E590" t="s">
        <v>105</v>
      </c>
      <c r="F590">
        <v>1007</v>
      </c>
      <c r="G590">
        <v>993</v>
      </c>
    </row>
    <row r="591" spans="1:7" x14ac:dyDescent="0.55000000000000004">
      <c r="A591" s="74" t="s">
        <v>64</v>
      </c>
      <c r="B591" t="s">
        <v>308</v>
      </c>
      <c r="C591">
        <v>3</v>
      </c>
      <c r="D591" t="s">
        <v>98</v>
      </c>
      <c r="E591" t="s">
        <v>106</v>
      </c>
      <c r="F591">
        <v>1001</v>
      </c>
      <c r="G591">
        <v>999</v>
      </c>
    </row>
    <row r="592" spans="1:7" x14ac:dyDescent="0.55000000000000004">
      <c r="A592" s="74" t="s">
        <v>64</v>
      </c>
      <c r="B592" t="s">
        <v>309</v>
      </c>
      <c r="C592">
        <v>3</v>
      </c>
      <c r="D592" t="s">
        <v>100</v>
      </c>
      <c r="E592" t="s">
        <v>101</v>
      </c>
      <c r="F592">
        <v>1081</v>
      </c>
      <c r="G592">
        <v>919</v>
      </c>
    </row>
    <row r="593" spans="1:7" x14ac:dyDescent="0.55000000000000004">
      <c r="A593" s="74" t="s">
        <v>64</v>
      </c>
      <c r="B593" t="s">
        <v>310</v>
      </c>
      <c r="C593">
        <v>3</v>
      </c>
      <c r="D593" t="s">
        <v>100</v>
      </c>
      <c r="E593" t="s">
        <v>102</v>
      </c>
      <c r="F593">
        <v>1026</v>
      </c>
      <c r="G593">
        <v>974</v>
      </c>
    </row>
    <row r="594" spans="1:7" x14ac:dyDescent="0.55000000000000004">
      <c r="A594" s="74" t="s">
        <v>64</v>
      </c>
      <c r="B594" t="s">
        <v>311</v>
      </c>
      <c r="C594">
        <v>3</v>
      </c>
      <c r="D594" t="s">
        <v>100</v>
      </c>
      <c r="E594" t="s">
        <v>103</v>
      </c>
      <c r="F594">
        <v>1004</v>
      </c>
      <c r="G594">
        <v>996</v>
      </c>
    </row>
    <row r="595" spans="1:7" x14ac:dyDescent="0.55000000000000004">
      <c r="A595" s="74" t="s">
        <v>64</v>
      </c>
      <c r="B595" t="s">
        <v>312</v>
      </c>
      <c r="C595">
        <v>3</v>
      </c>
      <c r="D595" t="s">
        <v>100</v>
      </c>
      <c r="E595" t="s">
        <v>104</v>
      </c>
      <c r="F595">
        <v>961</v>
      </c>
      <c r="G595">
        <v>1039</v>
      </c>
    </row>
    <row r="596" spans="1:7" x14ac:dyDescent="0.55000000000000004">
      <c r="A596" s="74" t="s">
        <v>64</v>
      </c>
      <c r="B596" t="s">
        <v>313</v>
      </c>
      <c r="C596">
        <v>3</v>
      </c>
      <c r="D596" t="s">
        <v>100</v>
      </c>
      <c r="E596" t="s">
        <v>105</v>
      </c>
      <c r="F596">
        <v>1012</v>
      </c>
      <c r="G596">
        <v>988</v>
      </c>
    </row>
    <row r="597" spans="1:7" x14ac:dyDescent="0.55000000000000004">
      <c r="A597" s="74" t="s">
        <v>64</v>
      </c>
      <c r="B597" t="s">
        <v>314</v>
      </c>
      <c r="C597">
        <v>3</v>
      </c>
      <c r="D597" t="s">
        <v>100</v>
      </c>
      <c r="E597" t="s">
        <v>106</v>
      </c>
      <c r="F597">
        <v>979</v>
      </c>
      <c r="G597">
        <v>1021</v>
      </c>
    </row>
    <row r="598" spans="1:7" x14ac:dyDescent="0.55000000000000004">
      <c r="A598" s="74" t="s">
        <v>64</v>
      </c>
      <c r="B598" t="s">
        <v>315</v>
      </c>
      <c r="C598">
        <v>3</v>
      </c>
      <c r="D598" t="s">
        <v>105</v>
      </c>
      <c r="E598" t="s">
        <v>106</v>
      </c>
      <c r="F598">
        <v>906</v>
      </c>
      <c r="G598">
        <v>1094</v>
      </c>
    </row>
    <row r="599" spans="1:7" x14ac:dyDescent="0.55000000000000004">
      <c r="A599" s="1" t="s">
        <v>65</v>
      </c>
      <c r="B599" t="s">
        <v>316</v>
      </c>
      <c r="C599">
        <v>4</v>
      </c>
      <c r="D599" t="s">
        <v>107</v>
      </c>
      <c r="E599" t="s">
        <v>108</v>
      </c>
      <c r="F599">
        <v>1000</v>
      </c>
      <c r="G599">
        <v>1000</v>
      </c>
    </row>
    <row r="600" spans="1:7" x14ac:dyDescent="0.55000000000000004">
      <c r="A600" s="1" t="s">
        <v>66</v>
      </c>
      <c r="B600" t="s">
        <v>317</v>
      </c>
      <c r="C600">
        <v>5</v>
      </c>
      <c r="D600" t="s">
        <v>107</v>
      </c>
      <c r="E600" t="s">
        <v>108</v>
      </c>
      <c r="F600">
        <v>1000</v>
      </c>
      <c r="G600">
        <v>1000</v>
      </c>
    </row>
    <row r="601" spans="1:7" x14ac:dyDescent="0.55000000000000004">
      <c r="A601" s="74" t="s">
        <v>67</v>
      </c>
      <c r="B601" t="s">
        <v>399</v>
      </c>
      <c r="C601">
        <v>6</v>
      </c>
      <c r="D601">
        <v>1</v>
      </c>
      <c r="E601">
        <v>2</v>
      </c>
      <c r="F601">
        <v>1052</v>
      </c>
      <c r="G601">
        <v>948</v>
      </c>
    </row>
    <row r="602" spans="1:7" x14ac:dyDescent="0.55000000000000004">
      <c r="A602" s="74" t="s">
        <v>67</v>
      </c>
      <c r="B602" t="s">
        <v>404</v>
      </c>
      <c r="C602">
        <v>6</v>
      </c>
      <c r="D602">
        <v>1</v>
      </c>
      <c r="E602">
        <v>3</v>
      </c>
      <c r="F602">
        <v>872</v>
      </c>
      <c r="G602">
        <v>1128</v>
      </c>
    </row>
    <row r="603" spans="1:7" x14ac:dyDescent="0.55000000000000004">
      <c r="A603" s="74" t="s">
        <v>67</v>
      </c>
      <c r="B603" t="s">
        <v>405</v>
      </c>
      <c r="C603">
        <v>6</v>
      </c>
      <c r="D603">
        <v>1</v>
      </c>
      <c r="E603">
        <v>4</v>
      </c>
      <c r="F603">
        <v>1012</v>
      </c>
      <c r="G603">
        <v>988</v>
      </c>
    </row>
    <row r="604" spans="1:7" x14ac:dyDescent="0.55000000000000004">
      <c r="A604" s="74" t="s">
        <v>67</v>
      </c>
      <c r="B604" t="s">
        <v>406</v>
      </c>
      <c r="C604">
        <v>6</v>
      </c>
      <c r="D604">
        <v>1</v>
      </c>
      <c r="E604">
        <v>5</v>
      </c>
      <c r="F604">
        <v>839</v>
      </c>
      <c r="G604">
        <v>1161</v>
      </c>
    </row>
    <row r="605" spans="1:7" x14ac:dyDescent="0.55000000000000004">
      <c r="A605" s="74" t="s">
        <v>67</v>
      </c>
      <c r="B605" t="s">
        <v>407</v>
      </c>
      <c r="C605">
        <v>6</v>
      </c>
      <c r="D605">
        <v>1</v>
      </c>
      <c r="E605">
        <v>8</v>
      </c>
      <c r="F605">
        <v>933</v>
      </c>
      <c r="G605">
        <v>1067</v>
      </c>
    </row>
    <row r="606" spans="1:7" x14ac:dyDescent="0.55000000000000004">
      <c r="A606" s="74" t="s">
        <v>67</v>
      </c>
      <c r="B606" t="s">
        <v>408</v>
      </c>
      <c r="C606">
        <v>6</v>
      </c>
      <c r="D606">
        <v>1</v>
      </c>
      <c r="E606">
        <v>9</v>
      </c>
      <c r="F606">
        <v>954</v>
      </c>
      <c r="G606">
        <v>1046</v>
      </c>
    </row>
    <row r="607" spans="1:7" x14ac:dyDescent="0.55000000000000004">
      <c r="A607" s="74" t="s">
        <v>67</v>
      </c>
      <c r="B607" t="s">
        <v>390</v>
      </c>
      <c r="C607">
        <v>6</v>
      </c>
      <c r="D607">
        <v>1</v>
      </c>
      <c r="E607">
        <v>10</v>
      </c>
      <c r="F607">
        <v>879</v>
      </c>
      <c r="G607">
        <v>1121</v>
      </c>
    </row>
    <row r="608" spans="1:7" x14ac:dyDescent="0.55000000000000004">
      <c r="A608" s="74" t="s">
        <v>67</v>
      </c>
      <c r="B608" t="s">
        <v>391</v>
      </c>
      <c r="C608">
        <v>6</v>
      </c>
      <c r="D608">
        <v>1</v>
      </c>
      <c r="E608">
        <v>11</v>
      </c>
      <c r="F608">
        <v>737</v>
      </c>
      <c r="G608">
        <v>1263</v>
      </c>
    </row>
    <row r="609" spans="1:7" x14ac:dyDescent="0.55000000000000004">
      <c r="A609" s="74" t="s">
        <v>67</v>
      </c>
      <c r="B609" t="s">
        <v>392</v>
      </c>
      <c r="C609">
        <v>6</v>
      </c>
      <c r="D609">
        <v>1</v>
      </c>
      <c r="E609">
        <v>12</v>
      </c>
      <c r="F609">
        <v>970</v>
      </c>
      <c r="G609">
        <v>1030</v>
      </c>
    </row>
    <row r="610" spans="1:7" x14ac:dyDescent="0.55000000000000004">
      <c r="A610" s="74" t="s">
        <v>67</v>
      </c>
      <c r="B610" t="s">
        <v>393</v>
      </c>
      <c r="C610">
        <v>6</v>
      </c>
      <c r="D610">
        <v>1</v>
      </c>
      <c r="E610">
        <v>13</v>
      </c>
      <c r="F610">
        <v>964</v>
      </c>
      <c r="G610">
        <v>1036</v>
      </c>
    </row>
    <row r="611" spans="1:7" x14ac:dyDescent="0.55000000000000004">
      <c r="A611" s="74" t="s">
        <v>67</v>
      </c>
      <c r="B611" t="s">
        <v>394</v>
      </c>
      <c r="C611">
        <v>6</v>
      </c>
      <c r="D611">
        <v>1</v>
      </c>
      <c r="E611">
        <v>15</v>
      </c>
      <c r="F611">
        <v>1002</v>
      </c>
      <c r="G611">
        <v>998</v>
      </c>
    </row>
    <row r="612" spans="1:7" x14ac:dyDescent="0.55000000000000004">
      <c r="A612" s="74" t="s">
        <v>67</v>
      </c>
      <c r="B612" t="s">
        <v>395</v>
      </c>
      <c r="C612">
        <v>6</v>
      </c>
      <c r="D612">
        <v>1</v>
      </c>
      <c r="E612">
        <v>16</v>
      </c>
      <c r="F612">
        <v>806</v>
      </c>
      <c r="G612">
        <v>1194</v>
      </c>
    </row>
    <row r="613" spans="1:7" x14ac:dyDescent="0.55000000000000004">
      <c r="A613" s="74" t="s">
        <v>67</v>
      </c>
      <c r="B613" t="s">
        <v>396</v>
      </c>
      <c r="C613">
        <v>6</v>
      </c>
      <c r="D613">
        <v>1</v>
      </c>
      <c r="E613">
        <v>17</v>
      </c>
      <c r="F613">
        <v>1046</v>
      </c>
      <c r="G613">
        <v>954</v>
      </c>
    </row>
    <row r="614" spans="1:7" x14ac:dyDescent="0.55000000000000004">
      <c r="A614" s="74" t="s">
        <v>67</v>
      </c>
      <c r="B614" t="s">
        <v>397</v>
      </c>
      <c r="C614">
        <v>6</v>
      </c>
      <c r="D614">
        <v>1</v>
      </c>
      <c r="E614">
        <v>18</v>
      </c>
      <c r="F614">
        <v>1033</v>
      </c>
      <c r="G614">
        <v>967</v>
      </c>
    </row>
    <row r="615" spans="1:7" x14ac:dyDescent="0.55000000000000004">
      <c r="A615" s="74" t="s">
        <v>67</v>
      </c>
      <c r="B615" t="s">
        <v>398</v>
      </c>
      <c r="C615">
        <v>6</v>
      </c>
      <c r="D615">
        <v>1</v>
      </c>
      <c r="E615">
        <v>19</v>
      </c>
      <c r="F615">
        <v>1141</v>
      </c>
      <c r="G615">
        <v>859</v>
      </c>
    </row>
    <row r="616" spans="1:7" x14ac:dyDescent="0.55000000000000004">
      <c r="A616" s="74" t="s">
        <v>67</v>
      </c>
      <c r="B616" t="s">
        <v>400</v>
      </c>
      <c r="C616">
        <v>6</v>
      </c>
      <c r="D616">
        <v>1</v>
      </c>
      <c r="E616">
        <v>20</v>
      </c>
      <c r="F616">
        <v>997</v>
      </c>
      <c r="G616">
        <v>1003</v>
      </c>
    </row>
    <row r="617" spans="1:7" x14ac:dyDescent="0.55000000000000004">
      <c r="A617" s="74" t="s">
        <v>67</v>
      </c>
      <c r="B617" t="s">
        <v>401</v>
      </c>
      <c r="C617">
        <v>6</v>
      </c>
      <c r="D617">
        <v>1</v>
      </c>
      <c r="E617">
        <v>21</v>
      </c>
      <c r="F617">
        <v>1057</v>
      </c>
      <c r="G617">
        <v>943</v>
      </c>
    </row>
    <row r="618" spans="1:7" x14ac:dyDescent="0.55000000000000004">
      <c r="A618" s="74" t="s">
        <v>67</v>
      </c>
      <c r="B618" t="s">
        <v>402</v>
      </c>
      <c r="C618">
        <v>6</v>
      </c>
      <c r="D618">
        <v>1</v>
      </c>
      <c r="E618">
        <v>23</v>
      </c>
      <c r="F618">
        <v>1042</v>
      </c>
      <c r="G618">
        <v>958</v>
      </c>
    </row>
    <row r="619" spans="1:7" x14ac:dyDescent="0.55000000000000004">
      <c r="A619" s="74" t="s">
        <v>67</v>
      </c>
      <c r="B619" t="s">
        <v>403</v>
      </c>
      <c r="C619">
        <v>6</v>
      </c>
      <c r="D619">
        <v>1</v>
      </c>
      <c r="E619">
        <v>25</v>
      </c>
      <c r="F619">
        <v>945</v>
      </c>
      <c r="G619">
        <v>1055</v>
      </c>
    </row>
    <row r="620" spans="1:7" x14ac:dyDescent="0.55000000000000004">
      <c r="A620" s="74" t="s">
        <v>67</v>
      </c>
      <c r="B620" t="s">
        <v>428</v>
      </c>
      <c r="C620">
        <v>6</v>
      </c>
      <c r="D620">
        <v>2</v>
      </c>
      <c r="E620">
        <v>3</v>
      </c>
      <c r="F620">
        <v>978</v>
      </c>
      <c r="G620">
        <v>1022</v>
      </c>
    </row>
    <row r="621" spans="1:7" x14ac:dyDescent="0.55000000000000004">
      <c r="A621" s="74" t="s">
        <v>67</v>
      </c>
      <c r="B621" t="s">
        <v>429</v>
      </c>
      <c r="C621">
        <v>6</v>
      </c>
      <c r="D621">
        <v>2</v>
      </c>
      <c r="E621">
        <v>4</v>
      </c>
      <c r="F621">
        <v>978</v>
      </c>
      <c r="G621">
        <v>1022</v>
      </c>
    </row>
    <row r="622" spans="1:7" x14ac:dyDescent="0.55000000000000004">
      <c r="A622" s="74" t="s">
        <v>67</v>
      </c>
      <c r="B622" t="s">
        <v>430</v>
      </c>
      <c r="C622">
        <v>6</v>
      </c>
      <c r="D622">
        <v>2</v>
      </c>
      <c r="E622">
        <v>5</v>
      </c>
      <c r="F622">
        <v>933</v>
      </c>
      <c r="G622">
        <v>1067</v>
      </c>
    </row>
    <row r="623" spans="1:7" x14ac:dyDescent="0.55000000000000004">
      <c r="A623" s="74" t="s">
        <v>67</v>
      </c>
      <c r="B623" t="s">
        <v>431</v>
      </c>
      <c r="C623">
        <v>6</v>
      </c>
      <c r="D623">
        <v>2</v>
      </c>
      <c r="E623">
        <v>8</v>
      </c>
      <c r="F623">
        <v>979</v>
      </c>
      <c r="G623">
        <v>1021</v>
      </c>
    </row>
    <row r="624" spans="1:7" x14ac:dyDescent="0.55000000000000004">
      <c r="A624" s="74" t="s">
        <v>67</v>
      </c>
      <c r="B624" t="s">
        <v>432</v>
      </c>
      <c r="C624">
        <v>6</v>
      </c>
      <c r="D624">
        <v>2</v>
      </c>
      <c r="E624">
        <v>9</v>
      </c>
      <c r="F624">
        <v>978</v>
      </c>
      <c r="G624">
        <v>1022</v>
      </c>
    </row>
    <row r="625" spans="1:7" x14ac:dyDescent="0.55000000000000004">
      <c r="A625" s="74" t="s">
        <v>67</v>
      </c>
      <c r="B625" t="s">
        <v>415</v>
      </c>
      <c r="C625">
        <v>6</v>
      </c>
      <c r="D625">
        <v>2</v>
      </c>
      <c r="E625">
        <v>10</v>
      </c>
      <c r="F625">
        <v>953</v>
      </c>
      <c r="G625">
        <v>1047</v>
      </c>
    </row>
    <row r="626" spans="1:7" x14ac:dyDescent="0.55000000000000004">
      <c r="A626" s="74" t="s">
        <v>67</v>
      </c>
      <c r="B626" t="s">
        <v>416</v>
      </c>
      <c r="C626">
        <v>6</v>
      </c>
      <c r="D626">
        <v>2</v>
      </c>
      <c r="E626">
        <v>11</v>
      </c>
      <c r="F626">
        <v>930</v>
      </c>
      <c r="G626">
        <v>1070</v>
      </c>
    </row>
    <row r="627" spans="1:7" x14ac:dyDescent="0.55000000000000004">
      <c r="A627" s="74" t="s">
        <v>67</v>
      </c>
      <c r="B627" t="s">
        <v>417</v>
      </c>
      <c r="C627">
        <v>6</v>
      </c>
      <c r="D627">
        <v>2</v>
      </c>
      <c r="E627">
        <v>12</v>
      </c>
      <c r="F627">
        <v>977</v>
      </c>
      <c r="G627">
        <v>1023</v>
      </c>
    </row>
    <row r="628" spans="1:7" x14ac:dyDescent="0.55000000000000004">
      <c r="A628" s="74" t="s">
        <v>67</v>
      </c>
      <c r="B628" t="s">
        <v>418</v>
      </c>
      <c r="C628">
        <v>6</v>
      </c>
      <c r="D628">
        <v>2</v>
      </c>
      <c r="E628">
        <v>13</v>
      </c>
      <c r="F628">
        <v>997</v>
      </c>
      <c r="G628">
        <v>1003</v>
      </c>
    </row>
    <row r="629" spans="1:7" x14ac:dyDescent="0.55000000000000004">
      <c r="A629" s="74" t="s">
        <v>67</v>
      </c>
      <c r="B629" t="s">
        <v>419</v>
      </c>
      <c r="C629">
        <v>6</v>
      </c>
      <c r="D629">
        <v>2</v>
      </c>
      <c r="E629">
        <v>15</v>
      </c>
      <c r="F629">
        <v>943</v>
      </c>
      <c r="G629">
        <v>1057</v>
      </c>
    </row>
    <row r="630" spans="1:7" x14ac:dyDescent="0.55000000000000004">
      <c r="A630" s="74" t="s">
        <v>67</v>
      </c>
      <c r="B630" t="s">
        <v>420</v>
      </c>
      <c r="C630">
        <v>6</v>
      </c>
      <c r="D630">
        <v>2</v>
      </c>
      <c r="E630">
        <v>16</v>
      </c>
      <c r="F630">
        <v>949</v>
      </c>
      <c r="G630">
        <v>1051</v>
      </c>
    </row>
    <row r="631" spans="1:7" x14ac:dyDescent="0.55000000000000004">
      <c r="A631" s="74" t="s">
        <v>67</v>
      </c>
      <c r="B631" t="s">
        <v>421</v>
      </c>
      <c r="C631">
        <v>6</v>
      </c>
      <c r="D631">
        <v>2</v>
      </c>
      <c r="E631">
        <v>17</v>
      </c>
      <c r="F631">
        <v>1033</v>
      </c>
      <c r="G631">
        <v>967</v>
      </c>
    </row>
    <row r="632" spans="1:7" x14ac:dyDescent="0.55000000000000004">
      <c r="A632" s="74" t="s">
        <v>67</v>
      </c>
      <c r="B632" t="s">
        <v>422</v>
      </c>
      <c r="C632">
        <v>6</v>
      </c>
      <c r="D632">
        <v>2</v>
      </c>
      <c r="E632">
        <v>18</v>
      </c>
      <c r="F632">
        <v>904</v>
      </c>
      <c r="G632">
        <v>1096</v>
      </c>
    </row>
    <row r="633" spans="1:7" x14ac:dyDescent="0.55000000000000004">
      <c r="A633" s="74" t="s">
        <v>67</v>
      </c>
      <c r="B633" t="s">
        <v>423</v>
      </c>
      <c r="C633">
        <v>6</v>
      </c>
      <c r="D633">
        <v>2</v>
      </c>
      <c r="E633">
        <v>19</v>
      </c>
      <c r="F633">
        <v>1089</v>
      </c>
      <c r="G633">
        <v>911</v>
      </c>
    </row>
    <row r="634" spans="1:7" x14ac:dyDescent="0.55000000000000004">
      <c r="A634" s="74" t="s">
        <v>67</v>
      </c>
      <c r="B634" t="s">
        <v>424</v>
      </c>
      <c r="C634">
        <v>6</v>
      </c>
      <c r="D634">
        <v>2</v>
      </c>
      <c r="E634">
        <v>20</v>
      </c>
      <c r="F634">
        <v>972</v>
      </c>
      <c r="G634">
        <v>1028</v>
      </c>
    </row>
    <row r="635" spans="1:7" x14ac:dyDescent="0.55000000000000004">
      <c r="A635" s="74" t="s">
        <v>67</v>
      </c>
      <c r="B635" t="s">
        <v>425</v>
      </c>
      <c r="C635">
        <v>6</v>
      </c>
      <c r="D635">
        <v>2</v>
      </c>
      <c r="E635">
        <v>21</v>
      </c>
      <c r="F635">
        <v>935</v>
      </c>
      <c r="G635">
        <v>1065</v>
      </c>
    </row>
    <row r="636" spans="1:7" x14ac:dyDescent="0.55000000000000004">
      <c r="A636" s="74" t="s">
        <v>67</v>
      </c>
      <c r="B636" t="s">
        <v>426</v>
      </c>
      <c r="C636">
        <v>6</v>
      </c>
      <c r="D636">
        <v>2</v>
      </c>
      <c r="E636">
        <v>23</v>
      </c>
      <c r="F636">
        <v>1107</v>
      </c>
      <c r="G636">
        <v>893</v>
      </c>
    </row>
    <row r="637" spans="1:7" x14ac:dyDescent="0.55000000000000004">
      <c r="A637" s="74" t="s">
        <v>67</v>
      </c>
      <c r="B637" t="s">
        <v>427</v>
      </c>
      <c r="C637">
        <v>6</v>
      </c>
      <c r="D637">
        <v>2</v>
      </c>
      <c r="E637">
        <v>25</v>
      </c>
      <c r="F637">
        <v>1044</v>
      </c>
      <c r="G637">
        <v>956</v>
      </c>
    </row>
    <row r="638" spans="1:7" x14ac:dyDescent="0.55000000000000004">
      <c r="A638" s="74" t="s">
        <v>67</v>
      </c>
      <c r="B638" t="s">
        <v>446</v>
      </c>
      <c r="C638">
        <v>6</v>
      </c>
      <c r="D638">
        <v>3</v>
      </c>
      <c r="E638">
        <v>4</v>
      </c>
      <c r="F638">
        <v>1006</v>
      </c>
      <c r="G638">
        <v>994</v>
      </c>
    </row>
    <row r="639" spans="1:7" x14ac:dyDescent="0.55000000000000004">
      <c r="A639" s="74" t="s">
        <v>67</v>
      </c>
      <c r="B639" t="s">
        <v>447</v>
      </c>
      <c r="C639">
        <v>6</v>
      </c>
      <c r="D639">
        <v>3</v>
      </c>
      <c r="E639">
        <v>5</v>
      </c>
      <c r="F639">
        <v>1029</v>
      </c>
      <c r="G639">
        <v>971</v>
      </c>
    </row>
    <row r="640" spans="1:7" x14ac:dyDescent="0.55000000000000004">
      <c r="A640" s="74" t="s">
        <v>67</v>
      </c>
      <c r="B640" t="s">
        <v>448</v>
      </c>
      <c r="C640">
        <v>6</v>
      </c>
      <c r="D640">
        <v>3</v>
      </c>
      <c r="E640">
        <v>8</v>
      </c>
      <c r="F640">
        <v>1017</v>
      </c>
      <c r="G640">
        <v>983</v>
      </c>
    </row>
    <row r="641" spans="1:7" x14ac:dyDescent="0.55000000000000004">
      <c r="A641" s="74" t="s">
        <v>67</v>
      </c>
      <c r="B641" t="s">
        <v>449</v>
      </c>
      <c r="C641">
        <v>6</v>
      </c>
      <c r="D641">
        <v>3</v>
      </c>
      <c r="E641">
        <v>9</v>
      </c>
      <c r="F641">
        <v>996</v>
      </c>
      <c r="G641">
        <v>1004</v>
      </c>
    </row>
    <row r="642" spans="1:7" x14ac:dyDescent="0.55000000000000004">
      <c r="A642" s="74" t="s">
        <v>67</v>
      </c>
      <c r="B642" t="s">
        <v>433</v>
      </c>
      <c r="C642">
        <v>6</v>
      </c>
      <c r="D642">
        <v>3</v>
      </c>
      <c r="E642">
        <v>10</v>
      </c>
      <c r="F642">
        <v>982</v>
      </c>
      <c r="G642">
        <v>1018</v>
      </c>
    </row>
    <row r="643" spans="1:7" x14ac:dyDescent="0.55000000000000004">
      <c r="A643" s="74" t="s">
        <v>67</v>
      </c>
      <c r="B643" t="s">
        <v>434</v>
      </c>
      <c r="C643">
        <v>6</v>
      </c>
      <c r="D643">
        <v>3</v>
      </c>
      <c r="E643">
        <v>11</v>
      </c>
      <c r="F643">
        <v>1047</v>
      </c>
      <c r="G643">
        <v>953</v>
      </c>
    </row>
    <row r="644" spans="1:7" x14ac:dyDescent="0.55000000000000004">
      <c r="A644" s="74" t="s">
        <v>67</v>
      </c>
      <c r="B644" t="s">
        <v>435</v>
      </c>
      <c r="C644">
        <v>6</v>
      </c>
      <c r="D644">
        <v>3</v>
      </c>
      <c r="E644">
        <v>12</v>
      </c>
      <c r="F644">
        <v>1035</v>
      </c>
      <c r="G644">
        <v>965</v>
      </c>
    </row>
    <row r="645" spans="1:7" x14ac:dyDescent="0.55000000000000004">
      <c r="A645" s="74" t="s">
        <v>67</v>
      </c>
      <c r="B645" t="s">
        <v>436</v>
      </c>
      <c r="C645">
        <v>6</v>
      </c>
      <c r="D645">
        <v>3</v>
      </c>
      <c r="E645">
        <v>13</v>
      </c>
      <c r="F645">
        <v>977</v>
      </c>
      <c r="G645">
        <v>1023</v>
      </c>
    </row>
    <row r="646" spans="1:7" x14ac:dyDescent="0.55000000000000004">
      <c r="A646" s="74" t="s">
        <v>67</v>
      </c>
      <c r="B646" t="s">
        <v>437</v>
      </c>
      <c r="C646">
        <v>6</v>
      </c>
      <c r="D646">
        <v>3</v>
      </c>
      <c r="E646">
        <v>15</v>
      </c>
      <c r="F646">
        <v>1041</v>
      </c>
      <c r="G646">
        <v>959</v>
      </c>
    </row>
    <row r="647" spans="1:7" x14ac:dyDescent="0.55000000000000004">
      <c r="A647" s="74" t="s">
        <v>67</v>
      </c>
      <c r="B647" t="s">
        <v>438</v>
      </c>
      <c r="C647">
        <v>6</v>
      </c>
      <c r="D647">
        <v>3</v>
      </c>
      <c r="E647">
        <v>16</v>
      </c>
      <c r="F647">
        <v>1084</v>
      </c>
      <c r="G647">
        <v>916</v>
      </c>
    </row>
    <row r="648" spans="1:7" x14ac:dyDescent="0.55000000000000004">
      <c r="A648" s="74" t="s">
        <v>67</v>
      </c>
      <c r="B648" t="s">
        <v>439</v>
      </c>
      <c r="C648">
        <v>6</v>
      </c>
      <c r="D648">
        <v>3</v>
      </c>
      <c r="E648">
        <v>17</v>
      </c>
      <c r="F648">
        <v>1009</v>
      </c>
      <c r="G648">
        <v>991</v>
      </c>
    </row>
    <row r="649" spans="1:7" x14ac:dyDescent="0.55000000000000004">
      <c r="A649" s="74" t="s">
        <v>67</v>
      </c>
      <c r="B649" t="s">
        <v>440</v>
      </c>
      <c r="C649">
        <v>6</v>
      </c>
      <c r="D649">
        <v>3</v>
      </c>
      <c r="E649">
        <v>18</v>
      </c>
      <c r="F649">
        <v>1023</v>
      </c>
      <c r="G649">
        <v>977</v>
      </c>
    </row>
    <row r="650" spans="1:7" x14ac:dyDescent="0.55000000000000004">
      <c r="A650" s="74" t="s">
        <v>67</v>
      </c>
      <c r="B650" t="s">
        <v>441</v>
      </c>
      <c r="C650">
        <v>6</v>
      </c>
      <c r="D650">
        <v>3</v>
      </c>
      <c r="E650">
        <v>19</v>
      </c>
      <c r="F650">
        <v>1054</v>
      </c>
      <c r="G650">
        <v>946</v>
      </c>
    </row>
    <row r="651" spans="1:7" x14ac:dyDescent="0.55000000000000004">
      <c r="A651" s="74" t="s">
        <v>67</v>
      </c>
      <c r="B651" t="s">
        <v>442</v>
      </c>
      <c r="C651">
        <v>6</v>
      </c>
      <c r="D651">
        <v>3</v>
      </c>
      <c r="E651">
        <v>20</v>
      </c>
      <c r="F651">
        <v>1081</v>
      </c>
      <c r="G651">
        <v>919</v>
      </c>
    </row>
    <row r="652" spans="1:7" x14ac:dyDescent="0.55000000000000004">
      <c r="A652" s="74" t="s">
        <v>67</v>
      </c>
      <c r="B652" t="s">
        <v>443</v>
      </c>
      <c r="C652">
        <v>6</v>
      </c>
      <c r="D652">
        <v>3</v>
      </c>
      <c r="E652">
        <v>21</v>
      </c>
      <c r="F652">
        <v>1025</v>
      </c>
      <c r="G652">
        <v>975</v>
      </c>
    </row>
    <row r="653" spans="1:7" x14ac:dyDescent="0.55000000000000004">
      <c r="A653" s="74" t="s">
        <v>67</v>
      </c>
      <c r="B653" t="s">
        <v>444</v>
      </c>
      <c r="C653">
        <v>6</v>
      </c>
      <c r="D653">
        <v>3</v>
      </c>
      <c r="E653">
        <v>23</v>
      </c>
      <c r="F653">
        <v>1015</v>
      </c>
      <c r="G653">
        <v>985</v>
      </c>
    </row>
    <row r="654" spans="1:7" x14ac:dyDescent="0.55000000000000004">
      <c r="A654" s="74" t="s">
        <v>67</v>
      </c>
      <c r="B654" t="s">
        <v>445</v>
      </c>
      <c r="C654">
        <v>6</v>
      </c>
      <c r="D654">
        <v>3</v>
      </c>
      <c r="E654">
        <v>25</v>
      </c>
      <c r="F654">
        <v>1045</v>
      </c>
      <c r="G654">
        <v>955</v>
      </c>
    </row>
    <row r="655" spans="1:7" x14ac:dyDescent="0.55000000000000004">
      <c r="A655" s="74" t="s">
        <v>67</v>
      </c>
      <c r="B655" t="s">
        <v>463</v>
      </c>
      <c r="C655">
        <v>6</v>
      </c>
      <c r="D655">
        <v>4</v>
      </c>
      <c r="E655">
        <v>5</v>
      </c>
      <c r="F655">
        <v>954</v>
      </c>
      <c r="G655">
        <v>1046</v>
      </c>
    </row>
    <row r="656" spans="1:7" x14ac:dyDescent="0.55000000000000004">
      <c r="A656" s="74" t="s">
        <v>67</v>
      </c>
      <c r="B656" t="s">
        <v>464</v>
      </c>
      <c r="C656">
        <v>6</v>
      </c>
      <c r="D656">
        <v>4</v>
      </c>
      <c r="E656">
        <v>8</v>
      </c>
      <c r="F656">
        <v>1083</v>
      </c>
      <c r="G656">
        <v>917</v>
      </c>
    </row>
    <row r="657" spans="1:7" x14ac:dyDescent="0.55000000000000004">
      <c r="A657" s="74" t="s">
        <v>67</v>
      </c>
      <c r="B657" t="s">
        <v>465</v>
      </c>
      <c r="C657">
        <v>6</v>
      </c>
      <c r="D657">
        <v>4</v>
      </c>
      <c r="E657">
        <v>9</v>
      </c>
      <c r="F657">
        <v>1083</v>
      </c>
      <c r="G657">
        <v>917</v>
      </c>
    </row>
    <row r="658" spans="1:7" x14ac:dyDescent="0.55000000000000004">
      <c r="A658" s="74" t="s">
        <v>67</v>
      </c>
      <c r="B658" t="s">
        <v>450</v>
      </c>
      <c r="C658">
        <v>6</v>
      </c>
      <c r="D658">
        <v>4</v>
      </c>
      <c r="E658">
        <v>10</v>
      </c>
      <c r="F658">
        <v>1041</v>
      </c>
      <c r="G658">
        <v>959</v>
      </c>
    </row>
    <row r="659" spans="1:7" x14ac:dyDescent="0.55000000000000004">
      <c r="A659" s="74" t="s">
        <v>67</v>
      </c>
      <c r="B659" t="s">
        <v>451</v>
      </c>
      <c r="C659">
        <v>6</v>
      </c>
      <c r="D659">
        <v>4</v>
      </c>
      <c r="E659">
        <v>11</v>
      </c>
      <c r="F659">
        <v>928</v>
      </c>
      <c r="G659">
        <v>1072</v>
      </c>
    </row>
    <row r="660" spans="1:7" x14ac:dyDescent="0.55000000000000004">
      <c r="A660" s="74" t="s">
        <v>67</v>
      </c>
      <c r="B660" t="s">
        <v>452</v>
      </c>
      <c r="C660">
        <v>6</v>
      </c>
      <c r="D660">
        <v>4</v>
      </c>
      <c r="E660">
        <v>12</v>
      </c>
      <c r="F660">
        <v>1021</v>
      </c>
      <c r="G660">
        <v>979</v>
      </c>
    </row>
    <row r="661" spans="1:7" x14ac:dyDescent="0.55000000000000004">
      <c r="A661" s="74" t="s">
        <v>67</v>
      </c>
      <c r="B661" t="s">
        <v>453</v>
      </c>
      <c r="C661">
        <v>6</v>
      </c>
      <c r="D661">
        <v>4</v>
      </c>
      <c r="E661">
        <v>13</v>
      </c>
      <c r="F661">
        <v>1006</v>
      </c>
      <c r="G661">
        <v>994</v>
      </c>
    </row>
    <row r="662" spans="1:7" x14ac:dyDescent="0.55000000000000004">
      <c r="A662" s="74" t="s">
        <v>67</v>
      </c>
      <c r="B662" t="s">
        <v>454</v>
      </c>
      <c r="C662">
        <v>6</v>
      </c>
      <c r="D662">
        <v>4</v>
      </c>
      <c r="E662">
        <v>15</v>
      </c>
      <c r="F662">
        <v>1039</v>
      </c>
      <c r="G662">
        <v>961</v>
      </c>
    </row>
    <row r="663" spans="1:7" x14ac:dyDescent="0.55000000000000004">
      <c r="A663" s="74" t="s">
        <v>67</v>
      </c>
      <c r="B663" t="s">
        <v>455</v>
      </c>
      <c r="C663">
        <v>6</v>
      </c>
      <c r="D663">
        <v>4</v>
      </c>
      <c r="E663">
        <v>16</v>
      </c>
      <c r="F663">
        <v>1023</v>
      </c>
      <c r="G663">
        <v>977</v>
      </c>
    </row>
    <row r="664" spans="1:7" x14ac:dyDescent="0.55000000000000004">
      <c r="A664" s="74" t="s">
        <v>67</v>
      </c>
      <c r="B664" t="s">
        <v>456</v>
      </c>
      <c r="C664">
        <v>6</v>
      </c>
      <c r="D664">
        <v>4</v>
      </c>
      <c r="E664">
        <v>17</v>
      </c>
      <c r="F664">
        <v>1055</v>
      </c>
      <c r="G664">
        <v>945</v>
      </c>
    </row>
    <row r="665" spans="1:7" x14ac:dyDescent="0.55000000000000004">
      <c r="A665" s="74" t="s">
        <v>67</v>
      </c>
      <c r="B665" t="s">
        <v>457</v>
      </c>
      <c r="C665">
        <v>6</v>
      </c>
      <c r="D665">
        <v>4</v>
      </c>
      <c r="E665">
        <v>18</v>
      </c>
      <c r="F665">
        <v>1012</v>
      </c>
      <c r="G665">
        <v>988</v>
      </c>
    </row>
    <row r="666" spans="1:7" x14ac:dyDescent="0.55000000000000004">
      <c r="A666" s="74" t="s">
        <v>67</v>
      </c>
      <c r="B666" t="s">
        <v>458</v>
      </c>
      <c r="C666">
        <v>6</v>
      </c>
      <c r="D666">
        <v>4</v>
      </c>
      <c r="E666">
        <v>19</v>
      </c>
      <c r="F666">
        <v>1101</v>
      </c>
      <c r="G666">
        <v>899</v>
      </c>
    </row>
    <row r="667" spans="1:7" x14ac:dyDescent="0.55000000000000004">
      <c r="A667" s="74" t="s">
        <v>67</v>
      </c>
      <c r="B667" t="s">
        <v>459</v>
      </c>
      <c r="C667">
        <v>6</v>
      </c>
      <c r="D667">
        <v>4</v>
      </c>
      <c r="E667">
        <v>20</v>
      </c>
      <c r="F667">
        <v>986</v>
      </c>
      <c r="G667">
        <v>1014</v>
      </c>
    </row>
    <row r="668" spans="1:7" x14ac:dyDescent="0.55000000000000004">
      <c r="A668" s="74" t="s">
        <v>67</v>
      </c>
      <c r="B668" t="s">
        <v>460</v>
      </c>
      <c r="C668">
        <v>6</v>
      </c>
      <c r="D668">
        <v>4</v>
      </c>
      <c r="E668">
        <v>21</v>
      </c>
      <c r="F668">
        <v>1032</v>
      </c>
      <c r="G668">
        <v>968</v>
      </c>
    </row>
    <row r="669" spans="1:7" x14ac:dyDescent="0.55000000000000004">
      <c r="A669" s="74" t="s">
        <v>67</v>
      </c>
      <c r="B669" t="s">
        <v>461</v>
      </c>
      <c r="C669">
        <v>6</v>
      </c>
      <c r="D669">
        <v>4</v>
      </c>
      <c r="E669">
        <v>23</v>
      </c>
      <c r="F669">
        <v>999</v>
      </c>
      <c r="G669">
        <v>1001</v>
      </c>
    </row>
    <row r="670" spans="1:7" x14ac:dyDescent="0.55000000000000004">
      <c r="A670" s="74" t="s">
        <v>67</v>
      </c>
      <c r="B670" t="s">
        <v>462</v>
      </c>
      <c r="C670">
        <v>6</v>
      </c>
      <c r="D670">
        <v>4</v>
      </c>
      <c r="E670">
        <v>25</v>
      </c>
      <c r="F670">
        <v>913</v>
      </c>
      <c r="G670">
        <v>1087</v>
      </c>
    </row>
    <row r="671" spans="1:7" x14ac:dyDescent="0.55000000000000004">
      <c r="A671" s="74" t="s">
        <v>67</v>
      </c>
      <c r="B671" t="s">
        <v>479</v>
      </c>
      <c r="C671">
        <v>6</v>
      </c>
      <c r="D671">
        <v>5</v>
      </c>
      <c r="E671">
        <v>8</v>
      </c>
      <c r="F671">
        <v>964</v>
      </c>
      <c r="G671">
        <v>1036</v>
      </c>
    </row>
    <row r="672" spans="1:7" x14ac:dyDescent="0.55000000000000004">
      <c r="A672" s="74" t="s">
        <v>67</v>
      </c>
      <c r="B672" t="s">
        <v>480</v>
      </c>
      <c r="C672">
        <v>6</v>
      </c>
      <c r="D672">
        <v>5</v>
      </c>
      <c r="E672">
        <v>9</v>
      </c>
      <c r="F672">
        <v>972</v>
      </c>
      <c r="G672">
        <v>1028</v>
      </c>
    </row>
    <row r="673" spans="1:7" x14ac:dyDescent="0.55000000000000004">
      <c r="A673" s="74" t="s">
        <v>67</v>
      </c>
      <c r="B673" t="s">
        <v>466</v>
      </c>
      <c r="C673">
        <v>6</v>
      </c>
      <c r="D673">
        <v>5</v>
      </c>
      <c r="E673">
        <v>10</v>
      </c>
      <c r="F673">
        <v>1018</v>
      </c>
      <c r="G673">
        <v>982</v>
      </c>
    </row>
    <row r="674" spans="1:7" x14ac:dyDescent="0.55000000000000004">
      <c r="A674" s="74" t="s">
        <v>67</v>
      </c>
      <c r="B674" t="s">
        <v>467</v>
      </c>
      <c r="C674">
        <v>6</v>
      </c>
      <c r="D674">
        <v>5</v>
      </c>
      <c r="E674">
        <v>11</v>
      </c>
      <c r="F674">
        <v>791</v>
      </c>
      <c r="G674">
        <v>1209</v>
      </c>
    </row>
    <row r="675" spans="1:7" x14ac:dyDescent="0.55000000000000004">
      <c r="A675" s="74" t="s">
        <v>67</v>
      </c>
      <c r="B675" t="s">
        <v>468</v>
      </c>
      <c r="C675">
        <v>6</v>
      </c>
      <c r="D675">
        <v>5</v>
      </c>
      <c r="E675">
        <v>12</v>
      </c>
      <c r="F675">
        <v>1026</v>
      </c>
      <c r="G675">
        <v>974</v>
      </c>
    </row>
    <row r="676" spans="1:7" x14ac:dyDescent="0.55000000000000004">
      <c r="A676" s="74" t="s">
        <v>67</v>
      </c>
      <c r="B676" t="s">
        <v>469</v>
      </c>
      <c r="C676">
        <v>6</v>
      </c>
      <c r="D676">
        <v>5</v>
      </c>
      <c r="E676">
        <v>13</v>
      </c>
      <c r="F676">
        <v>1025</v>
      </c>
      <c r="G676">
        <v>975</v>
      </c>
    </row>
    <row r="677" spans="1:7" x14ac:dyDescent="0.55000000000000004">
      <c r="A677" s="74" t="s">
        <v>67</v>
      </c>
      <c r="B677" t="s">
        <v>470</v>
      </c>
      <c r="C677">
        <v>6</v>
      </c>
      <c r="D677">
        <v>5</v>
      </c>
      <c r="E677">
        <v>15</v>
      </c>
      <c r="F677">
        <v>1008</v>
      </c>
      <c r="G677">
        <v>992</v>
      </c>
    </row>
    <row r="678" spans="1:7" x14ac:dyDescent="0.55000000000000004">
      <c r="A678" s="74" t="s">
        <v>67</v>
      </c>
      <c r="B678" t="s">
        <v>471</v>
      </c>
      <c r="C678">
        <v>6</v>
      </c>
      <c r="D678">
        <v>5</v>
      </c>
      <c r="E678">
        <v>16</v>
      </c>
      <c r="F678">
        <v>945</v>
      </c>
      <c r="G678">
        <v>1055</v>
      </c>
    </row>
    <row r="679" spans="1:7" x14ac:dyDescent="0.55000000000000004">
      <c r="A679" s="74" t="s">
        <v>67</v>
      </c>
      <c r="B679" t="s">
        <v>472</v>
      </c>
      <c r="C679">
        <v>6</v>
      </c>
      <c r="D679">
        <v>5</v>
      </c>
      <c r="E679">
        <v>17</v>
      </c>
      <c r="F679">
        <v>1029</v>
      </c>
      <c r="G679">
        <v>971</v>
      </c>
    </row>
    <row r="680" spans="1:7" x14ac:dyDescent="0.55000000000000004">
      <c r="A680" s="74" t="s">
        <v>67</v>
      </c>
      <c r="B680" t="s">
        <v>473</v>
      </c>
      <c r="C680">
        <v>6</v>
      </c>
      <c r="D680">
        <v>5</v>
      </c>
      <c r="E680">
        <v>18</v>
      </c>
      <c r="F680">
        <v>1091</v>
      </c>
      <c r="G680">
        <v>909</v>
      </c>
    </row>
    <row r="681" spans="1:7" x14ac:dyDescent="0.55000000000000004">
      <c r="A681" s="74" t="s">
        <v>67</v>
      </c>
      <c r="B681" t="s">
        <v>474</v>
      </c>
      <c r="C681">
        <v>6</v>
      </c>
      <c r="D681">
        <v>5</v>
      </c>
      <c r="E681">
        <v>19</v>
      </c>
      <c r="F681">
        <v>1213</v>
      </c>
      <c r="G681">
        <v>787</v>
      </c>
    </row>
    <row r="682" spans="1:7" x14ac:dyDescent="0.55000000000000004">
      <c r="A682" s="74" t="s">
        <v>67</v>
      </c>
      <c r="B682" t="s">
        <v>475</v>
      </c>
      <c r="C682">
        <v>6</v>
      </c>
      <c r="D682">
        <v>5</v>
      </c>
      <c r="E682">
        <v>20</v>
      </c>
      <c r="F682">
        <v>1093</v>
      </c>
      <c r="G682">
        <v>907</v>
      </c>
    </row>
    <row r="683" spans="1:7" x14ac:dyDescent="0.55000000000000004">
      <c r="A683" s="74" t="s">
        <v>67</v>
      </c>
      <c r="B683" t="s">
        <v>476</v>
      </c>
      <c r="C683">
        <v>6</v>
      </c>
      <c r="D683">
        <v>5</v>
      </c>
      <c r="E683">
        <v>21</v>
      </c>
      <c r="F683">
        <v>1131</v>
      </c>
      <c r="G683">
        <v>869</v>
      </c>
    </row>
    <row r="684" spans="1:7" x14ac:dyDescent="0.55000000000000004">
      <c r="A684" s="74" t="s">
        <v>67</v>
      </c>
      <c r="B684" t="s">
        <v>477</v>
      </c>
      <c r="C684">
        <v>6</v>
      </c>
      <c r="D684">
        <v>5</v>
      </c>
      <c r="E684">
        <v>23</v>
      </c>
      <c r="F684">
        <v>1099</v>
      </c>
      <c r="G684">
        <v>901</v>
      </c>
    </row>
    <row r="685" spans="1:7" x14ac:dyDescent="0.55000000000000004">
      <c r="A685" s="74" t="s">
        <v>67</v>
      </c>
      <c r="B685" t="s">
        <v>478</v>
      </c>
      <c r="C685">
        <v>6</v>
      </c>
      <c r="D685">
        <v>5</v>
      </c>
      <c r="E685">
        <v>25</v>
      </c>
      <c r="F685">
        <v>988</v>
      </c>
      <c r="G685">
        <v>1012</v>
      </c>
    </row>
    <row r="686" spans="1:7" x14ac:dyDescent="0.55000000000000004">
      <c r="A686" s="74" t="s">
        <v>67</v>
      </c>
      <c r="B686" t="s">
        <v>494</v>
      </c>
      <c r="C686">
        <v>6</v>
      </c>
      <c r="D686">
        <v>8</v>
      </c>
      <c r="E686">
        <v>9</v>
      </c>
      <c r="F686">
        <v>951</v>
      </c>
      <c r="G686">
        <v>1049</v>
      </c>
    </row>
    <row r="687" spans="1:7" x14ac:dyDescent="0.55000000000000004">
      <c r="A687" s="74" t="s">
        <v>67</v>
      </c>
      <c r="B687" t="s">
        <v>481</v>
      </c>
      <c r="C687">
        <v>6</v>
      </c>
      <c r="D687">
        <v>8</v>
      </c>
      <c r="E687">
        <v>10</v>
      </c>
      <c r="F687">
        <v>1029</v>
      </c>
      <c r="G687">
        <v>971</v>
      </c>
    </row>
    <row r="688" spans="1:7" x14ac:dyDescent="0.55000000000000004">
      <c r="A688" s="74" t="s">
        <v>67</v>
      </c>
      <c r="B688" t="s">
        <v>482</v>
      </c>
      <c r="C688">
        <v>6</v>
      </c>
      <c r="D688">
        <v>8</v>
      </c>
      <c r="E688">
        <v>11</v>
      </c>
      <c r="F688">
        <v>1089</v>
      </c>
      <c r="G688">
        <v>911</v>
      </c>
    </row>
    <row r="689" spans="1:7" x14ac:dyDescent="0.55000000000000004">
      <c r="A689" s="74" t="s">
        <v>67</v>
      </c>
      <c r="B689" t="s">
        <v>483</v>
      </c>
      <c r="C689">
        <v>6</v>
      </c>
      <c r="D689">
        <v>8</v>
      </c>
      <c r="E689">
        <v>12</v>
      </c>
      <c r="F689">
        <v>991</v>
      </c>
      <c r="G689">
        <v>1009</v>
      </c>
    </row>
    <row r="690" spans="1:7" x14ac:dyDescent="0.55000000000000004">
      <c r="A690" s="74" t="s">
        <v>67</v>
      </c>
      <c r="B690" t="s">
        <v>484</v>
      </c>
      <c r="C690">
        <v>6</v>
      </c>
      <c r="D690">
        <v>8</v>
      </c>
      <c r="E690">
        <v>13</v>
      </c>
      <c r="F690">
        <v>983</v>
      </c>
      <c r="G690">
        <v>1017</v>
      </c>
    </row>
    <row r="691" spans="1:7" x14ac:dyDescent="0.55000000000000004">
      <c r="A691" s="74" t="s">
        <v>67</v>
      </c>
      <c r="B691" t="s">
        <v>485</v>
      </c>
      <c r="C691">
        <v>6</v>
      </c>
      <c r="D691">
        <v>8</v>
      </c>
      <c r="E691">
        <v>15</v>
      </c>
      <c r="F691">
        <v>1057</v>
      </c>
      <c r="G691">
        <v>943</v>
      </c>
    </row>
    <row r="692" spans="1:7" x14ac:dyDescent="0.55000000000000004">
      <c r="A692" s="74" t="s">
        <v>67</v>
      </c>
      <c r="B692" t="s">
        <v>486</v>
      </c>
      <c r="C692">
        <v>6</v>
      </c>
      <c r="D692">
        <v>8</v>
      </c>
      <c r="E692">
        <v>16</v>
      </c>
      <c r="F692">
        <v>1032</v>
      </c>
      <c r="G692">
        <v>968</v>
      </c>
    </row>
    <row r="693" spans="1:7" x14ac:dyDescent="0.55000000000000004">
      <c r="A693" s="74" t="s">
        <v>67</v>
      </c>
      <c r="B693" t="s">
        <v>487</v>
      </c>
      <c r="C693">
        <v>6</v>
      </c>
      <c r="D693">
        <v>8</v>
      </c>
      <c r="E693">
        <v>17</v>
      </c>
      <c r="F693">
        <v>991</v>
      </c>
      <c r="G693">
        <v>1009</v>
      </c>
    </row>
    <row r="694" spans="1:7" x14ac:dyDescent="0.55000000000000004">
      <c r="A694" s="74" t="s">
        <v>67</v>
      </c>
      <c r="B694" t="s">
        <v>488</v>
      </c>
      <c r="C694">
        <v>6</v>
      </c>
      <c r="D694">
        <v>8</v>
      </c>
      <c r="E694">
        <v>18</v>
      </c>
      <c r="F694">
        <v>1007</v>
      </c>
      <c r="G694">
        <v>993</v>
      </c>
    </row>
    <row r="695" spans="1:7" x14ac:dyDescent="0.55000000000000004">
      <c r="A695" s="74" t="s">
        <v>67</v>
      </c>
      <c r="B695" t="s">
        <v>489</v>
      </c>
      <c r="C695">
        <v>6</v>
      </c>
      <c r="D695">
        <v>8</v>
      </c>
      <c r="E695">
        <v>19</v>
      </c>
      <c r="F695">
        <v>1032</v>
      </c>
      <c r="G695">
        <v>968</v>
      </c>
    </row>
    <row r="696" spans="1:7" x14ac:dyDescent="0.55000000000000004">
      <c r="A696" s="74" t="s">
        <v>67</v>
      </c>
      <c r="B696" t="s">
        <v>490</v>
      </c>
      <c r="C696">
        <v>6</v>
      </c>
      <c r="D696">
        <v>8</v>
      </c>
      <c r="E696">
        <v>20</v>
      </c>
      <c r="F696">
        <v>1047</v>
      </c>
      <c r="G696">
        <v>953</v>
      </c>
    </row>
    <row r="697" spans="1:7" x14ac:dyDescent="0.55000000000000004">
      <c r="A697" s="74" t="s">
        <v>67</v>
      </c>
      <c r="B697" t="s">
        <v>491</v>
      </c>
      <c r="C697">
        <v>6</v>
      </c>
      <c r="D697">
        <v>8</v>
      </c>
      <c r="E697">
        <v>21</v>
      </c>
      <c r="F697">
        <v>1015</v>
      </c>
      <c r="G697">
        <v>985</v>
      </c>
    </row>
    <row r="698" spans="1:7" x14ac:dyDescent="0.55000000000000004">
      <c r="A698" s="74" t="s">
        <v>67</v>
      </c>
      <c r="B698" t="s">
        <v>492</v>
      </c>
      <c r="C698">
        <v>6</v>
      </c>
      <c r="D698">
        <v>8</v>
      </c>
      <c r="E698">
        <v>23</v>
      </c>
      <c r="F698">
        <v>1010</v>
      </c>
      <c r="G698">
        <v>990</v>
      </c>
    </row>
    <row r="699" spans="1:7" x14ac:dyDescent="0.55000000000000004">
      <c r="A699" s="74" t="s">
        <v>67</v>
      </c>
      <c r="B699" t="s">
        <v>493</v>
      </c>
      <c r="C699">
        <v>6</v>
      </c>
      <c r="D699">
        <v>8</v>
      </c>
      <c r="E699">
        <v>25</v>
      </c>
      <c r="F699">
        <v>991</v>
      </c>
      <c r="G699">
        <v>1009</v>
      </c>
    </row>
    <row r="700" spans="1:7" x14ac:dyDescent="0.55000000000000004">
      <c r="A700" s="74" t="s">
        <v>67</v>
      </c>
      <c r="B700" t="s">
        <v>495</v>
      </c>
      <c r="C700">
        <v>6</v>
      </c>
      <c r="D700">
        <v>9</v>
      </c>
      <c r="E700">
        <v>10</v>
      </c>
      <c r="F700">
        <v>1056</v>
      </c>
      <c r="G700">
        <v>944</v>
      </c>
    </row>
    <row r="701" spans="1:7" x14ac:dyDescent="0.55000000000000004">
      <c r="A701" s="74" t="s">
        <v>67</v>
      </c>
      <c r="B701" t="s">
        <v>496</v>
      </c>
      <c r="C701">
        <v>6</v>
      </c>
      <c r="D701">
        <v>9</v>
      </c>
      <c r="E701">
        <v>11</v>
      </c>
      <c r="F701">
        <v>1058</v>
      </c>
      <c r="G701">
        <v>942</v>
      </c>
    </row>
    <row r="702" spans="1:7" x14ac:dyDescent="0.55000000000000004">
      <c r="A702" s="74" t="s">
        <v>67</v>
      </c>
      <c r="B702" t="s">
        <v>497</v>
      </c>
      <c r="C702">
        <v>6</v>
      </c>
      <c r="D702">
        <v>9</v>
      </c>
      <c r="E702">
        <v>12</v>
      </c>
      <c r="F702">
        <v>1021</v>
      </c>
      <c r="G702">
        <v>979</v>
      </c>
    </row>
    <row r="703" spans="1:7" x14ac:dyDescent="0.55000000000000004">
      <c r="A703" s="74" t="s">
        <v>67</v>
      </c>
      <c r="B703" t="s">
        <v>498</v>
      </c>
      <c r="C703">
        <v>6</v>
      </c>
      <c r="D703">
        <v>9</v>
      </c>
      <c r="E703">
        <v>13</v>
      </c>
      <c r="F703">
        <v>970</v>
      </c>
      <c r="G703">
        <v>1030</v>
      </c>
    </row>
    <row r="704" spans="1:7" x14ac:dyDescent="0.55000000000000004">
      <c r="A704" s="74" t="s">
        <v>67</v>
      </c>
      <c r="B704" t="s">
        <v>499</v>
      </c>
      <c r="C704">
        <v>6</v>
      </c>
      <c r="D704">
        <v>9</v>
      </c>
      <c r="E704">
        <v>15</v>
      </c>
      <c r="F704">
        <v>1037</v>
      </c>
      <c r="G704">
        <v>963</v>
      </c>
    </row>
    <row r="705" spans="1:7" x14ac:dyDescent="0.55000000000000004">
      <c r="A705" s="74" t="s">
        <v>67</v>
      </c>
      <c r="B705" t="s">
        <v>500</v>
      </c>
      <c r="C705">
        <v>6</v>
      </c>
      <c r="D705">
        <v>9</v>
      </c>
      <c r="E705">
        <v>16</v>
      </c>
      <c r="F705">
        <v>1054</v>
      </c>
      <c r="G705">
        <v>946</v>
      </c>
    </row>
    <row r="706" spans="1:7" x14ac:dyDescent="0.55000000000000004">
      <c r="A706" s="74" t="s">
        <v>67</v>
      </c>
      <c r="B706" t="s">
        <v>501</v>
      </c>
      <c r="C706">
        <v>6</v>
      </c>
      <c r="D706">
        <v>9</v>
      </c>
      <c r="E706">
        <v>17</v>
      </c>
      <c r="F706">
        <v>969</v>
      </c>
      <c r="G706">
        <v>1031</v>
      </c>
    </row>
    <row r="707" spans="1:7" x14ac:dyDescent="0.55000000000000004">
      <c r="A707" s="74" t="s">
        <v>67</v>
      </c>
      <c r="B707" t="s">
        <v>502</v>
      </c>
      <c r="C707">
        <v>6</v>
      </c>
      <c r="D707">
        <v>9</v>
      </c>
      <c r="E707">
        <v>18</v>
      </c>
      <c r="F707">
        <v>1009</v>
      </c>
      <c r="G707">
        <v>991</v>
      </c>
    </row>
    <row r="708" spans="1:7" x14ac:dyDescent="0.55000000000000004">
      <c r="A708" s="74" t="s">
        <v>67</v>
      </c>
      <c r="B708" t="s">
        <v>503</v>
      </c>
      <c r="C708">
        <v>6</v>
      </c>
      <c r="D708">
        <v>9</v>
      </c>
      <c r="E708">
        <v>19</v>
      </c>
      <c r="F708">
        <v>1041</v>
      </c>
      <c r="G708">
        <v>959</v>
      </c>
    </row>
    <row r="709" spans="1:7" x14ac:dyDescent="0.55000000000000004">
      <c r="A709" s="74" t="s">
        <v>67</v>
      </c>
      <c r="B709" t="s">
        <v>504</v>
      </c>
      <c r="C709">
        <v>6</v>
      </c>
      <c r="D709">
        <v>9</v>
      </c>
      <c r="E709">
        <v>20</v>
      </c>
      <c r="F709">
        <v>1050</v>
      </c>
      <c r="G709">
        <v>950</v>
      </c>
    </row>
    <row r="710" spans="1:7" x14ac:dyDescent="0.55000000000000004">
      <c r="A710" s="74" t="s">
        <v>67</v>
      </c>
      <c r="B710" t="s">
        <v>505</v>
      </c>
      <c r="C710">
        <v>6</v>
      </c>
      <c r="D710">
        <v>9</v>
      </c>
      <c r="E710">
        <v>21</v>
      </c>
      <c r="F710">
        <v>1014</v>
      </c>
      <c r="G710">
        <v>986</v>
      </c>
    </row>
    <row r="711" spans="1:7" x14ac:dyDescent="0.55000000000000004">
      <c r="A711" s="74" t="s">
        <v>67</v>
      </c>
      <c r="B711" t="s">
        <v>506</v>
      </c>
      <c r="C711">
        <v>6</v>
      </c>
      <c r="D711">
        <v>9</v>
      </c>
      <c r="E711">
        <v>23</v>
      </c>
      <c r="F711">
        <v>1015</v>
      </c>
      <c r="G711">
        <v>985</v>
      </c>
    </row>
    <row r="712" spans="1:7" x14ac:dyDescent="0.55000000000000004">
      <c r="A712" s="74" t="s">
        <v>67</v>
      </c>
      <c r="B712" t="s">
        <v>507</v>
      </c>
      <c r="C712">
        <v>6</v>
      </c>
      <c r="D712">
        <v>9</v>
      </c>
      <c r="E712">
        <v>25</v>
      </c>
      <c r="F712">
        <v>991</v>
      </c>
      <c r="G712">
        <v>1009</v>
      </c>
    </row>
    <row r="713" spans="1:7" x14ac:dyDescent="0.55000000000000004">
      <c r="A713" s="74" t="s">
        <v>67</v>
      </c>
      <c r="B713" t="s">
        <v>318</v>
      </c>
      <c r="C713">
        <v>6</v>
      </c>
      <c r="D713">
        <v>10</v>
      </c>
      <c r="E713">
        <v>11</v>
      </c>
      <c r="F713">
        <v>993</v>
      </c>
      <c r="G713">
        <v>1007</v>
      </c>
    </row>
    <row r="714" spans="1:7" x14ac:dyDescent="0.55000000000000004">
      <c r="A714" s="74" t="s">
        <v>67</v>
      </c>
      <c r="B714" t="s">
        <v>319</v>
      </c>
      <c r="C714">
        <v>6</v>
      </c>
      <c r="D714">
        <v>10</v>
      </c>
      <c r="E714">
        <v>12</v>
      </c>
      <c r="F714">
        <v>1040</v>
      </c>
      <c r="G714">
        <v>960</v>
      </c>
    </row>
    <row r="715" spans="1:7" x14ac:dyDescent="0.55000000000000004">
      <c r="A715" s="74" t="s">
        <v>67</v>
      </c>
      <c r="B715" t="s">
        <v>320</v>
      </c>
      <c r="C715">
        <v>6</v>
      </c>
      <c r="D715">
        <v>10</v>
      </c>
      <c r="E715">
        <v>13</v>
      </c>
      <c r="F715">
        <v>950</v>
      </c>
      <c r="G715">
        <v>1050</v>
      </c>
    </row>
    <row r="716" spans="1:7" x14ac:dyDescent="0.55000000000000004">
      <c r="A716" s="74" t="s">
        <v>67</v>
      </c>
      <c r="B716" t="s">
        <v>321</v>
      </c>
      <c r="C716">
        <v>6</v>
      </c>
      <c r="D716">
        <v>10</v>
      </c>
      <c r="E716">
        <v>15</v>
      </c>
      <c r="F716">
        <v>1028</v>
      </c>
      <c r="G716">
        <v>972</v>
      </c>
    </row>
    <row r="717" spans="1:7" x14ac:dyDescent="0.55000000000000004">
      <c r="A717" s="74" t="s">
        <v>67</v>
      </c>
      <c r="B717" t="s">
        <v>322</v>
      </c>
      <c r="C717">
        <v>6</v>
      </c>
      <c r="D717">
        <v>10</v>
      </c>
      <c r="E717">
        <v>16</v>
      </c>
      <c r="F717">
        <v>868</v>
      </c>
      <c r="G717">
        <v>1132</v>
      </c>
    </row>
    <row r="718" spans="1:7" x14ac:dyDescent="0.55000000000000004">
      <c r="A718" s="74" t="s">
        <v>67</v>
      </c>
      <c r="B718" t="s">
        <v>323</v>
      </c>
      <c r="C718">
        <v>6</v>
      </c>
      <c r="D718">
        <v>10</v>
      </c>
      <c r="E718">
        <v>17</v>
      </c>
      <c r="F718">
        <v>1012</v>
      </c>
      <c r="G718">
        <v>988</v>
      </c>
    </row>
    <row r="719" spans="1:7" x14ac:dyDescent="0.55000000000000004">
      <c r="A719" s="74" t="s">
        <v>67</v>
      </c>
      <c r="B719" t="s">
        <v>324</v>
      </c>
      <c r="C719">
        <v>6</v>
      </c>
      <c r="D719">
        <v>10</v>
      </c>
      <c r="E719">
        <v>18</v>
      </c>
      <c r="F719">
        <v>1043</v>
      </c>
      <c r="G719">
        <v>957</v>
      </c>
    </row>
    <row r="720" spans="1:7" x14ac:dyDescent="0.55000000000000004">
      <c r="A720" s="74" t="s">
        <v>67</v>
      </c>
      <c r="B720" t="s">
        <v>325</v>
      </c>
      <c r="C720">
        <v>6</v>
      </c>
      <c r="D720">
        <v>10</v>
      </c>
      <c r="E720">
        <v>19</v>
      </c>
      <c r="F720">
        <v>1078</v>
      </c>
      <c r="G720">
        <v>922</v>
      </c>
    </row>
    <row r="721" spans="1:7" x14ac:dyDescent="0.55000000000000004">
      <c r="A721" s="74" t="s">
        <v>67</v>
      </c>
      <c r="B721" t="s">
        <v>326</v>
      </c>
      <c r="C721">
        <v>6</v>
      </c>
      <c r="D721">
        <v>10</v>
      </c>
      <c r="E721">
        <v>20</v>
      </c>
      <c r="F721">
        <v>1043</v>
      </c>
      <c r="G721">
        <v>957</v>
      </c>
    </row>
    <row r="722" spans="1:7" x14ac:dyDescent="0.55000000000000004">
      <c r="A722" s="74" t="s">
        <v>67</v>
      </c>
      <c r="B722" t="s">
        <v>327</v>
      </c>
      <c r="C722">
        <v>6</v>
      </c>
      <c r="D722">
        <v>10</v>
      </c>
      <c r="E722">
        <v>21</v>
      </c>
      <c r="F722">
        <v>1062</v>
      </c>
      <c r="G722">
        <v>938</v>
      </c>
    </row>
    <row r="723" spans="1:7" x14ac:dyDescent="0.55000000000000004">
      <c r="A723" s="74" t="s">
        <v>67</v>
      </c>
      <c r="B723" t="s">
        <v>328</v>
      </c>
      <c r="C723">
        <v>6</v>
      </c>
      <c r="D723">
        <v>10</v>
      </c>
      <c r="E723">
        <v>23</v>
      </c>
      <c r="F723">
        <v>1038</v>
      </c>
      <c r="G723">
        <v>962</v>
      </c>
    </row>
    <row r="724" spans="1:7" x14ac:dyDescent="0.55000000000000004">
      <c r="A724" s="74" t="s">
        <v>67</v>
      </c>
      <c r="B724" t="s">
        <v>329</v>
      </c>
      <c r="C724">
        <v>6</v>
      </c>
      <c r="D724">
        <v>10</v>
      </c>
      <c r="E724">
        <v>25</v>
      </c>
      <c r="F724">
        <v>992</v>
      </c>
      <c r="G724">
        <v>1008</v>
      </c>
    </row>
    <row r="725" spans="1:7" x14ac:dyDescent="0.55000000000000004">
      <c r="A725" s="74" t="s">
        <v>67</v>
      </c>
      <c r="B725" t="s">
        <v>330</v>
      </c>
      <c r="C725">
        <v>6</v>
      </c>
      <c r="D725">
        <v>11</v>
      </c>
      <c r="E725">
        <v>12</v>
      </c>
      <c r="F725">
        <v>1009</v>
      </c>
      <c r="G725">
        <v>991</v>
      </c>
    </row>
    <row r="726" spans="1:7" x14ac:dyDescent="0.55000000000000004">
      <c r="A726" s="74" t="s">
        <v>67</v>
      </c>
      <c r="B726" t="s">
        <v>331</v>
      </c>
      <c r="C726">
        <v>6</v>
      </c>
      <c r="D726">
        <v>11</v>
      </c>
      <c r="E726">
        <v>13</v>
      </c>
      <c r="F726">
        <v>987</v>
      </c>
      <c r="G726">
        <v>1013</v>
      </c>
    </row>
    <row r="727" spans="1:7" x14ac:dyDescent="0.55000000000000004">
      <c r="A727" s="74" t="s">
        <v>67</v>
      </c>
      <c r="B727" t="s">
        <v>332</v>
      </c>
      <c r="C727">
        <v>6</v>
      </c>
      <c r="D727">
        <v>11</v>
      </c>
      <c r="E727">
        <v>15</v>
      </c>
      <c r="F727">
        <v>1069</v>
      </c>
      <c r="G727">
        <v>931</v>
      </c>
    </row>
    <row r="728" spans="1:7" x14ac:dyDescent="0.55000000000000004">
      <c r="A728" s="74" t="s">
        <v>67</v>
      </c>
      <c r="B728" t="s">
        <v>333</v>
      </c>
      <c r="C728">
        <v>6</v>
      </c>
      <c r="D728">
        <v>11</v>
      </c>
      <c r="E728">
        <v>16</v>
      </c>
      <c r="F728">
        <v>913</v>
      </c>
      <c r="G728">
        <v>1087</v>
      </c>
    </row>
    <row r="729" spans="1:7" x14ac:dyDescent="0.55000000000000004">
      <c r="A729" s="74" t="s">
        <v>67</v>
      </c>
      <c r="B729" t="s">
        <v>334</v>
      </c>
      <c r="C729">
        <v>6</v>
      </c>
      <c r="D729">
        <v>11</v>
      </c>
      <c r="E729">
        <v>17</v>
      </c>
      <c r="F729">
        <v>1028</v>
      </c>
      <c r="G729">
        <v>972</v>
      </c>
    </row>
    <row r="730" spans="1:7" x14ac:dyDescent="0.55000000000000004">
      <c r="A730" s="74" t="s">
        <v>67</v>
      </c>
      <c r="B730" t="s">
        <v>335</v>
      </c>
      <c r="C730">
        <v>6</v>
      </c>
      <c r="D730">
        <v>11</v>
      </c>
      <c r="E730">
        <v>18</v>
      </c>
      <c r="F730">
        <v>1086</v>
      </c>
      <c r="G730">
        <v>914</v>
      </c>
    </row>
    <row r="731" spans="1:7" x14ac:dyDescent="0.55000000000000004">
      <c r="A731" s="74" t="s">
        <v>67</v>
      </c>
      <c r="B731" t="s">
        <v>336</v>
      </c>
      <c r="C731">
        <v>6</v>
      </c>
      <c r="D731">
        <v>11</v>
      </c>
      <c r="E731">
        <v>19</v>
      </c>
      <c r="F731">
        <v>1172</v>
      </c>
      <c r="G731">
        <v>828</v>
      </c>
    </row>
    <row r="732" spans="1:7" x14ac:dyDescent="0.55000000000000004">
      <c r="A732" s="74" t="s">
        <v>67</v>
      </c>
      <c r="B732" t="s">
        <v>337</v>
      </c>
      <c r="C732">
        <v>6</v>
      </c>
      <c r="D732">
        <v>11</v>
      </c>
      <c r="E732">
        <v>20</v>
      </c>
      <c r="F732">
        <v>1207</v>
      </c>
      <c r="G732">
        <v>793</v>
      </c>
    </row>
    <row r="733" spans="1:7" x14ac:dyDescent="0.55000000000000004">
      <c r="A733" s="74" t="s">
        <v>67</v>
      </c>
      <c r="B733" t="s">
        <v>338</v>
      </c>
      <c r="C733">
        <v>6</v>
      </c>
      <c r="D733">
        <v>11</v>
      </c>
      <c r="E733">
        <v>21</v>
      </c>
      <c r="F733">
        <v>1089</v>
      </c>
      <c r="G733">
        <v>911</v>
      </c>
    </row>
    <row r="734" spans="1:7" x14ac:dyDescent="0.55000000000000004">
      <c r="A734" s="74" t="s">
        <v>67</v>
      </c>
      <c r="B734" t="s">
        <v>339</v>
      </c>
      <c r="C734">
        <v>6</v>
      </c>
      <c r="D734">
        <v>11</v>
      </c>
      <c r="E734">
        <v>23</v>
      </c>
      <c r="F734">
        <v>1068</v>
      </c>
      <c r="G734">
        <v>932</v>
      </c>
    </row>
    <row r="735" spans="1:7" x14ac:dyDescent="0.55000000000000004">
      <c r="A735" s="74" t="s">
        <v>67</v>
      </c>
      <c r="B735" t="s">
        <v>340</v>
      </c>
      <c r="C735">
        <v>6</v>
      </c>
      <c r="D735">
        <v>11</v>
      </c>
      <c r="E735">
        <v>25</v>
      </c>
      <c r="F735">
        <v>1021</v>
      </c>
      <c r="G735">
        <v>979</v>
      </c>
    </row>
    <row r="736" spans="1:7" x14ac:dyDescent="0.55000000000000004">
      <c r="A736" s="74" t="s">
        <v>67</v>
      </c>
      <c r="B736" t="s">
        <v>341</v>
      </c>
      <c r="C736">
        <v>6</v>
      </c>
      <c r="D736">
        <v>12</v>
      </c>
      <c r="E736">
        <v>13</v>
      </c>
      <c r="F736">
        <v>968</v>
      </c>
      <c r="G736">
        <v>1032</v>
      </c>
    </row>
    <row r="737" spans="1:7" x14ac:dyDescent="0.55000000000000004">
      <c r="A737" s="74" t="s">
        <v>67</v>
      </c>
      <c r="B737" t="s">
        <v>342</v>
      </c>
      <c r="C737">
        <v>6</v>
      </c>
      <c r="D737">
        <v>12</v>
      </c>
      <c r="E737">
        <v>15</v>
      </c>
      <c r="F737">
        <v>1000</v>
      </c>
      <c r="G737">
        <v>1000</v>
      </c>
    </row>
    <row r="738" spans="1:7" x14ac:dyDescent="0.55000000000000004">
      <c r="A738" s="74" t="s">
        <v>67</v>
      </c>
      <c r="B738" t="s">
        <v>343</v>
      </c>
      <c r="C738">
        <v>6</v>
      </c>
      <c r="D738">
        <v>12</v>
      </c>
      <c r="E738">
        <v>16</v>
      </c>
      <c r="F738">
        <v>1013</v>
      </c>
      <c r="G738">
        <v>987</v>
      </c>
    </row>
    <row r="739" spans="1:7" x14ac:dyDescent="0.55000000000000004">
      <c r="A739" s="74" t="s">
        <v>67</v>
      </c>
      <c r="B739" t="s">
        <v>344</v>
      </c>
      <c r="C739">
        <v>6</v>
      </c>
      <c r="D739">
        <v>12</v>
      </c>
      <c r="E739">
        <v>17</v>
      </c>
      <c r="F739">
        <v>1026</v>
      </c>
      <c r="G739">
        <v>974</v>
      </c>
    </row>
    <row r="740" spans="1:7" x14ac:dyDescent="0.55000000000000004">
      <c r="A740" s="74" t="s">
        <v>67</v>
      </c>
      <c r="B740" t="s">
        <v>345</v>
      </c>
      <c r="C740">
        <v>6</v>
      </c>
      <c r="D740">
        <v>12</v>
      </c>
      <c r="E740">
        <v>18</v>
      </c>
      <c r="F740">
        <v>986</v>
      </c>
      <c r="G740">
        <v>1014</v>
      </c>
    </row>
    <row r="741" spans="1:7" x14ac:dyDescent="0.55000000000000004">
      <c r="A741" s="74" t="s">
        <v>67</v>
      </c>
      <c r="B741" t="s">
        <v>346</v>
      </c>
      <c r="C741">
        <v>6</v>
      </c>
      <c r="D741">
        <v>12</v>
      </c>
      <c r="E741">
        <v>19</v>
      </c>
      <c r="F741">
        <v>1048</v>
      </c>
      <c r="G741">
        <v>952</v>
      </c>
    </row>
    <row r="742" spans="1:7" x14ac:dyDescent="0.55000000000000004">
      <c r="A742" s="74" t="s">
        <v>67</v>
      </c>
      <c r="B742" t="s">
        <v>347</v>
      </c>
      <c r="C742">
        <v>6</v>
      </c>
      <c r="D742">
        <v>12</v>
      </c>
      <c r="E742">
        <v>20</v>
      </c>
      <c r="F742">
        <v>998</v>
      </c>
      <c r="G742">
        <v>1002</v>
      </c>
    </row>
    <row r="743" spans="1:7" x14ac:dyDescent="0.55000000000000004">
      <c r="A743" s="74" t="s">
        <v>67</v>
      </c>
      <c r="B743" t="s">
        <v>348</v>
      </c>
      <c r="C743">
        <v>6</v>
      </c>
      <c r="D743">
        <v>12</v>
      </c>
      <c r="E743">
        <v>21</v>
      </c>
      <c r="F743">
        <v>1022</v>
      </c>
      <c r="G743">
        <v>978</v>
      </c>
    </row>
    <row r="744" spans="1:7" x14ac:dyDescent="0.55000000000000004">
      <c r="A744" s="74" t="s">
        <v>67</v>
      </c>
      <c r="B744" t="s">
        <v>349</v>
      </c>
      <c r="C744">
        <v>6</v>
      </c>
      <c r="D744">
        <v>12</v>
      </c>
      <c r="E744">
        <v>23</v>
      </c>
      <c r="F744">
        <v>992</v>
      </c>
      <c r="G744">
        <v>1008</v>
      </c>
    </row>
    <row r="745" spans="1:7" x14ac:dyDescent="0.55000000000000004">
      <c r="A745" s="74" t="s">
        <v>67</v>
      </c>
      <c r="B745" t="s">
        <v>350</v>
      </c>
      <c r="C745">
        <v>6</v>
      </c>
      <c r="D745">
        <v>12</v>
      </c>
      <c r="E745">
        <v>25</v>
      </c>
      <c r="F745">
        <v>1060</v>
      </c>
      <c r="G745">
        <v>940</v>
      </c>
    </row>
    <row r="746" spans="1:7" x14ac:dyDescent="0.55000000000000004">
      <c r="A746" s="74" t="s">
        <v>67</v>
      </c>
      <c r="B746" t="s">
        <v>351</v>
      </c>
      <c r="C746">
        <v>6</v>
      </c>
      <c r="D746">
        <v>13</v>
      </c>
      <c r="E746">
        <v>15</v>
      </c>
      <c r="F746">
        <v>1042</v>
      </c>
      <c r="G746">
        <v>958</v>
      </c>
    </row>
    <row r="747" spans="1:7" x14ac:dyDescent="0.55000000000000004">
      <c r="A747" s="74" t="s">
        <v>67</v>
      </c>
      <c r="B747" t="s">
        <v>352</v>
      </c>
      <c r="C747">
        <v>6</v>
      </c>
      <c r="D747">
        <v>13</v>
      </c>
      <c r="E747">
        <v>16</v>
      </c>
      <c r="F747">
        <v>1102</v>
      </c>
      <c r="G747">
        <v>898</v>
      </c>
    </row>
    <row r="748" spans="1:7" x14ac:dyDescent="0.55000000000000004">
      <c r="A748" s="74" t="s">
        <v>67</v>
      </c>
      <c r="B748" t="s">
        <v>353</v>
      </c>
      <c r="C748">
        <v>6</v>
      </c>
      <c r="D748">
        <v>13</v>
      </c>
      <c r="E748">
        <v>17</v>
      </c>
      <c r="F748">
        <v>1030</v>
      </c>
      <c r="G748">
        <v>970</v>
      </c>
    </row>
    <row r="749" spans="1:7" x14ac:dyDescent="0.55000000000000004">
      <c r="A749" s="74" t="s">
        <v>67</v>
      </c>
      <c r="B749" t="s">
        <v>354</v>
      </c>
      <c r="C749">
        <v>6</v>
      </c>
      <c r="D749">
        <v>13</v>
      </c>
      <c r="E749">
        <v>18</v>
      </c>
      <c r="F749">
        <v>988</v>
      </c>
      <c r="G749">
        <v>1012</v>
      </c>
    </row>
    <row r="750" spans="1:7" x14ac:dyDescent="0.55000000000000004">
      <c r="A750" s="74" t="s">
        <v>67</v>
      </c>
      <c r="B750" t="s">
        <v>355</v>
      </c>
      <c r="C750">
        <v>6</v>
      </c>
      <c r="D750">
        <v>13</v>
      </c>
      <c r="E750">
        <v>19</v>
      </c>
      <c r="F750">
        <v>1016</v>
      </c>
      <c r="G750">
        <v>984</v>
      </c>
    </row>
    <row r="751" spans="1:7" x14ac:dyDescent="0.55000000000000004">
      <c r="A751" s="74" t="s">
        <v>67</v>
      </c>
      <c r="B751" t="s">
        <v>356</v>
      </c>
      <c r="C751">
        <v>6</v>
      </c>
      <c r="D751">
        <v>13</v>
      </c>
      <c r="E751">
        <v>20</v>
      </c>
      <c r="F751">
        <v>1018</v>
      </c>
      <c r="G751">
        <v>982</v>
      </c>
    </row>
    <row r="752" spans="1:7" x14ac:dyDescent="0.55000000000000004">
      <c r="A752" s="74" t="s">
        <v>67</v>
      </c>
      <c r="B752" t="s">
        <v>357</v>
      </c>
      <c r="C752">
        <v>6</v>
      </c>
      <c r="D752">
        <v>13</v>
      </c>
      <c r="E752">
        <v>21</v>
      </c>
      <c r="F752">
        <v>1001</v>
      </c>
      <c r="G752">
        <v>999</v>
      </c>
    </row>
    <row r="753" spans="1:7" x14ac:dyDescent="0.55000000000000004">
      <c r="A753" s="74" t="s">
        <v>67</v>
      </c>
      <c r="B753" t="s">
        <v>358</v>
      </c>
      <c r="C753">
        <v>6</v>
      </c>
      <c r="D753">
        <v>13</v>
      </c>
      <c r="E753">
        <v>23</v>
      </c>
      <c r="F753">
        <v>1005</v>
      </c>
      <c r="G753">
        <v>995</v>
      </c>
    </row>
    <row r="754" spans="1:7" x14ac:dyDescent="0.55000000000000004">
      <c r="A754" s="74" t="s">
        <v>67</v>
      </c>
      <c r="B754" t="s">
        <v>359</v>
      </c>
      <c r="C754">
        <v>6</v>
      </c>
      <c r="D754">
        <v>13</v>
      </c>
      <c r="E754">
        <v>25</v>
      </c>
      <c r="F754">
        <v>1003</v>
      </c>
      <c r="G754">
        <v>997</v>
      </c>
    </row>
    <row r="755" spans="1:7" x14ac:dyDescent="0.55000000000000004">
      <c r="A755" s="74" t="s">
        <v>67</v>
      </c>
      <c r="B755" t="s">
        <v>360</v>
      </c>
      <c r="C755">
        <v>6</v>
      </c>
      <c r="D755">
        <v>15</v>
      </c>
      <c r="E755">
        <v>16</v>
      </c>
      <c r="F755">
        <v>949</v>
      </c>
      <c r="G755">
        <v>1051</v>
      </c>
    </row>
    <row r="756" spans="1:7" x14ac:dyDescent="0.55000000000000004">
      <c r="A756" s="74" t="s">
        <v>67</v>
      </c>
      <c r="B756" t="s">
        <v>361</v>
      </c>
      <c r="C756">
        <v>6</v>
      </c>
      <c r="D756">
        <v>15</v>
      </c>
      <c r="E756">
        <v>17</v>
      </c>
      <c r="F756">
        <v>1085</v>
      </c>
      <c r="G756">
        <v>915</v>
      </c>
    </row>
    <row r="757" spans="1:7" x14ac:dyDescent="0.55000000000000004">
      <c r="A757" s="74" t="s">
        <v>67</v>
      </c>
      <c r="B757" t="s">
        <v>362</v>
      </c>
      <c r="C757">
        <v>6</v>
      </c>
      <c r="D757">
        <v>15</v>
      </c>
      <c r="E757">
        <v>18</v>
      </c>
      <c r="F757">
        <v>989</v>
      </c>
      <c r="G757">
        <v>1011</v>
      </c>
    </row>
    <row r="758" spans="1:7" x14ac:dyDescent="0.55000000000000004">
      <c r="A758" s="74" t="s">
        <v>67</v>
      </c>
      <c r="B758" t="s">
        <v>363</v>
      </c>
      <c r="C758">
        <v>6</v>
      </c>
      <c r="D758">
        <v>15</v>
      </c>
      <c r="E758">
        <v>19</v>
      </c>
      <c r="F758">
        <v>1075</v>
      </c>
      <c r="G758">
        <v>925</v>
      </c>
    </row>
    <row r="759" spans="1:7" x14ac:dyDescent="0.55000000000000004">
      <c r="A759" s="74" t="s">
        <v>67</v>
      </c>
      <c r="B759" t="s">
        <v>364</v>
      </c>
      <c r="C759">
        <v>6</v>
      </c>
      <c r="D759">
        <v>15</v>
      </c>
      <c r="E759">
        <v>20</v>
      </c>
      <c r="F759">
        <v>1015</v>
      </c>
      <c r="G759">
        <v>985</v>
      </c>
    </row>
    <row r="760" spans="1:7" x14ac:dyDescent="0.55000000000000004">
      <c r="A760" s="74" t="s">
        <v>67</v>
      </c>
      <c r="B760" t="s">
        <v>365</v>
      </c>
      <c r="C760">
        <v>6</v>
      </c>
      <c r="D760">
        <v>15</v>
      </c>
      <c r="E760">
        <v>21</v>
      </c>
      <c r="F760">
        <v>1009</v>
      </c>
      <c r="G760">
        <v>991</v>
      </c>
    </row>
    <row r="761" spans="1:7" x14ac:dyDescent="0.55000000000000004">
      <c r="A761" s="74" t="s">
        <v>67</v>
      </c>
      <c r="B761" t="s">
        <v>366</v>
      </c>
      <c r="C761">
        <v>6</v>
      </c>
      <c r="D761">
        <v>15</v>
      </c>
      <c r="E761">
        <v>23</v>
      </c>
      <c r="F761">
        <v>1022</v>
      </c>
      <c r="G761">
        <v>978</v>
      </c>
    </row>
    <row r="762" spans="1:7" x14ac:dyDescent="0.55000000000000004">
      <c r="A762" s="74" t="s">
        <v>67</v>
      </c>
      <c r="B762" t="s">
        <v>367</v>
      </c>
      <c r="C762">
        <v>6</v>
      </c>
      <c r="D762">
        <v>15</v>
      </c>
      <c r="E762">
        <v>25</v>
      </c>
      <c r="F762">
        <v>997</v>
      </c>
      <c r="G762">
        <v>1003</v>
      </c>
    </row>
    <row r="763" spans="1:7" x14ac:dyDescent="0.55000000000000004">
      <c r="A763" s="74" t="s">
        <v>67</v>
      </c>
      <c r="B763" t="s">
        <v>368</v>
      </c>
      <c r="C763">
        <v>6</v>
      </c>
      <c r="D763">
        <v>16</v>
      </c>
      <c r="E763">
        <v>17</v>
      </c>
      <c r="F763">
        <v>1002</v>
      </c>
      <c r="G763">
        <v>998</v>
      </c>
    </row>
    <row r="764" spans="1:7" x14ac:dyDescent="0.55000000000000004">
      <c r="A764" s="74" t="s">
        <v>67</v>
      </c>
      <c r="B764" t="s">
        <v>369</v>
      </c>
      <c r="C764">
        <v>6</v>
      </c>
      <c r="D764">
        <v>16</v>
      </c>
      <c r="E764">
        <v>18</v>
      </c>
      <c r="F764">
        <v>1040</v>
      </c>
      <c r="G764">
        <v>960</v>
      </c>
    </row>
    <row r="765" spans="1:7" x14ac:dyDescent="0.55000000000000004">
      <c r="A765" s="74" t="s">
        <v>67</v>
      </c>
      <c r="B765" t="s">
        <v>370</v>
      </c>
      <c r="C765">
        <v>6</v>
      </c>
      <c r="D765">
        <v>16</v>
      </c>
      <c r="E765">
        <v>19</v>
      </c>
      <c r="F765">
        <v>1109</v>
      </c>
      <c r="G765">
        <v>891</v>
      </c>
    </row>
    <row r="766" spans="1:7" x14ac:dyDescent="0.55000000000000004">
      <c r="A766" s="74" t="s">
        <v>67</v>
      </c>
      <c r="B766" t="s">
        <v>371</v>
      </c>
      <c r="C766">
        <v>6</v>
      </c>
      <c r="D766">
        <v>16</v>
      </c>
      <c r="E766">
        <v>20</v>
      </c>
      <c r="F766">
        <v>1072</v>
      </c>
      <c r="G766">
        <v>928</v>
      </c>
    </row>
    <row r="767" spans="1:7" x14ac:dyDescent="0.55000000000000004">
      <c r="A767" s="74" t="s">
        <v>67</v>
      </c>
      <c r="B767" t="s">
        <v>372</v>
      </c>
      <c r="C767">
        <v>6</v>
      </c>
      <c r="D767">
        <v>16</v>
      </c>
      <c r="E767">
        <v>21</v>
      </c>
      <c r="F767">
        <v>1065</v>
      </c>
      <c r="G767">
        <v>935</v>
      </c>
    </row>
    <row r="768" spans="1:7" x14ac:dyDescent="0.55000000000000004">
      <c r="A768" s="74" t="s">
        <v>67</v>
      </c>
      <c r="B768" t="s">
        <v>373</v>
      </c>
      <c r="C768">
        <v>6</v>
      </c>
      <c r="D768">
        <v>16</v>
      </c>
      <c r="E768">
        <v>23</v>
      </c>
      <c r="F768">
        <v>1026</v>
      </c>
      <c r="G768">
        <v>974</v>
      </c>
    </row>
    <row r="769" spans="1:7" x14ac:dyDescent="0.55000000000000004">
      <c r="A769" s="74" t="s">
        <v>67</v>
      </c>
      <c r="B769" t="s">
        <v>374</v>
      </c>
      <c r="C769">
        <v>6</v>
      </c>
      <c r="D769">
        <v>16</v>
      </c>
      <c r="E769">
        <v>25</v>
      </c>
      <c r="F769">
        <v>1012</v>
      </c>
      <c r="G769">
        <v>988</v>
      </c>
    </row>
    <row r="770" spans="1:7" x14ac:dyDescent="0.55000000000000004">
      <c r="A770" s="74" t="s">
        <v>67</v>
      </c>
      <c r="B770" t="s">
        <v>375</v>
      </c>
      <c r="C770">
        <v>6</v>
      </c>
      <c r="D770">
        <v>17</v>
      </c>
      <c r="E770">
        <v>18</v>
      </c>
      <c r="F770">
        <v>960</v>
      </c>
      <c r="G770">
        <v>1040</v>
      </c>
    </row>
    <row r="771" spans="1:7" x14ac:dyDescent="0.55000000000000004">
      <c r="A771" s="74" t="s">
        <v>67</v>
      </c>
      <c r="B771" t="s">
        <v>376</v>
      </c>
      <c r="C771">
        <v>6</v>
      </c>
      <c r="D771">
        <v>17</v>
      </c>
      <c r="E771">
        <v>19</v>
      </c>
      <c r="F771">
        <v>979</v>
      </c>
      <c r="G771">
        <v>1021</v>
      </c>
    </row>
    <row r="772" spans="1:7" x14ac:dyDescent="0.55000000000000004">
      <c r="A772" s="74" t="s">
        <v>67</v>
      </c>
      <c r="B772" t="s">
        <v>377</v>
      </c>
      <c r="C772">
        <v>6</v>
      </c>
      <c r="D772">
        <v>17</v>
      </c>
      <c r="E772">
        <v>20</v>
      </c>
      <c r="F772">
        <v>986</v>
      </c>
      <c r="G772">
        <v>1014</v>
      </c>
    </row>
    <row r="773" spans="1:7" x14ac:dyDescent="0.55000000000000004">
      <c r="A773" s="74" t="s">
        <v>67</v>
      </c>
      <c r="B773" t="s">
        <v>378</v>
      </c>
      <c r="C773">
        <v>6</v>
      </c>
      <c r="D773">
        <v>17</v>
      </c>
      <c r="E773">
        <v>21</v>
      </c>
      <c r="F773">
        <v>993</v>
      </c>
      <c r="G773">
        <v>1007</v>
      </c>
    </row>
    <row r="774" spans="1:7" x14ac:dyDescent="0.55000000000000004">
      <c r="A774" s="74" t="s">
        <v>67</v>
      </c>
      <c r="B774" t="s">
        <v>379</v>
      </c>
      <c r="C774">
        <v>6</v>
      </c>
      <c r="D774">
        <v>17</v>
      </c>
      <c r="E774">
        <v>23</v>
      </c>
      <c r="F774">
        <v>977</v>
      </c>
      <c r="G774">
        <v>1023</v>
      </c>
    </row>
    <row r="775" spans="1:7" x14ac:dyDescent="0.55000000000000004">
      <c r="A775" s="74" t="s">
        <v>67</v>
      </c>
      <c r="B775" t="s">
        <v>380</v>
      </c>
      <c r="C775">
        <v>6</v>
      </c>
      <c r="D775">
        <v>17</v>
      </c>
      <c r="E775">
        <v>25</v>
      </c>
      <c r="F775">
        <v>992</v>
      </c>
      <c r="G775">
        <v>1008</v>
      </c>
    </row>
    <row r="776" spans="1:7" x14ac:dyDescent="0.55000000000000004">
      <c r="A776" s="74" t="s">
        <v>67</v>
      </c>
      <c r="B776" t="s">
        <v>381</v>
      </c>
      <c r="C776">
        <v>6</v>
      </c>
      <c r="D776">
        <v>18</v>
      </c>
      <c r="E776">
        <v>19</v>
      </c>
      <c r="F776">
        <v>1103</v>
      </c>
      <c r="G776">
        <v>897</v>
      </c>
    </row>
    <row r="777" spans="1:7" x14ac:dyDescent="0.55000000000000004">
      <c r="A777" s="74" t="s">
        <v>67</v>
      </c>
      <c r="B777" t="s">
        <v>382</v>
      </c>
      <c r="C777">
        <v>6</v>
      </c>
      <c r="D777">
        <v>18</v>
      </c>
      <c r="E777">
        <v>20</v>
      </c>
      <c r="F777">
        <v>915</v>
      </c>
      <c r="G777">
        <v>1085</v>
      </c>
    </row>
    <row r="778" spans="1:7" x14ac:dyDescent="0.55000000000000004">
      <c r="A778" s="74" t="s">
        <v>67</v>
      </c>
      <c r="B778" t="s">
        <v>383</v>
      </c>
      <c r="C778">
        <v>6</v>
      </c>
      <c r="D778">
        <v>18</v>
      </c>
      <c r="E778">
        <v>21</v>
      </c>
      <c r="F778">
        <v>1064</v>
      </c>
      <c r="G778">
        <v>936</v>
      </c>
    </row>
    <row r="779" spans="1:7" x14ac:dyDescent="0.55000000000000004">
      <c r="A779" s="74" t="s">
        <v>67</v>
      </c>
      <c r="B779" t="s">
        <v>384</v>
      </c>
      <c r="C779">
        <v>6</v>
      </c>
      <c r="D779">
        <v>18</v>
      </c>
      <c r="E779">
        <v>23</v>
      </c>
      <c r="F779">
        <v>1143</v>
      </c>
      <c r="G779">
        <v>857</v>
      </c>
    </row>
    <row r="780" spans="1:7" x14ac:dyDescent="0.55000000000000004">
      <c r="A780" s="74" t="s">
        <v>67</v>
      </c>
      <c r="B780" t="s">
        <v>385</v>
      </c>
      <c r="C780">
        <v>6</v>
      </c>
      <c r="D780">
        <v>18</v>
      </c>
      <c r="E780">
        <v>25</v>
      </c>
      <c r="F780">
        <v>1031</v>
      </c>
      <c r="G780">
        <v>969</v>
      </c>
    </row>
    <row r="781" spans="1:7" x14ac:dyDescent="0.55000000000000004">
      <c r="A781" s="74" t="s">
        <v>67</v>
      </c>
      <c r="B781" t="s">
        <v>386</v>
      </c>
      <c r="C781">
        <v>6</v>
      </c>
      <c r="D781">
        <v>19</v>
      </c>
      <c r="E781">
        <v>20</v>
      </c>
      <c r="F781">
        <v>884</v>
      </c>
      <c r="G781">
        <v>1116</v>
      </c>
    </row>
    <row r="782" spans="1:7" x14ac:dyDescent="0.55000000000000004">
      <c r="A782" s="74" t="s">
        <v>67</v>
      </c>
      <c r="B782" t="s">
        <v>387</v>
      </c>
      <c r="C782">
        <v>6</v>
      </c>
      <c r="D782">
        <v>19</v>
      </c>
      <c r="E782">
        <v>21</v>
      </c>
      <c r="F782">
        <v>898</v>
      </c>
      <c r="G782">
        <v>1102</v>
      </c>
    </row>
    <row r="783" spans="1:7" x14ac:dyDescent="0.55000000000000004">
      <c r="A783" s="74" t="s">
        <v>67</v>
      </c>
      <c r="B783" t="s">
        <v>388</v>
      </c>
      <c r="C783">
        <v>6</v>
      </c>
      <c r="D783">
        <v>19</v>
      </c>
      <c r="E783">
        <v>23</v>
      </c>
      <c r="F783">
        <v>1063</v>
      </c>
      <c r="G783">
        <v>937</v>
      </c>
    </row>
    <row r="784" spans="1:7" x14ac:dyDescent="0.55000000000000004">
      <c r="A784" s="74" t="s">
        <v>67</v>
      </c>
      <c r="B784" t="s">
        <v>389</v>
      </c>
      <c r="C784">
        <v>6</v>
      </c>
      <c r="D784">
        <v>19</v>
      </c>
      <c r="E784">
        <v>25</v>
      </c>
      <c r="F784">
        <v>950</v>
      </c>
      <c r="G784">
        <v>1050</v>
      </c>
    </row>
    <row r="785" spans="1:7" x14ac:dyDescent="0.55000000000000004">
      <c r="A785" s="74" t="s">
        <v>67</v>
      </c>
      <c r="B785" t="s">
        <v>409</v>
      </c>
      <c r="C785">
        <v>6</v>
      </c>
      <c r="D785">
        <v>20</v>
      </c>
      <c r="E785">
        <v>21</v>
      </c>
      <c r="F785">
        <v>1058</v>
      </c>
      <c r="G785">
        <v>942</v>
      </c>
    </row>
    <row r="786" spans="1:7" x14ac:dyDescent="0.55000000000000004">
      <c r="A786" s="74" t="s">
        <v>67</v>
      </c>
      <c r="B786" t="s">
        <v>410</v>
      </c>
      <c r="C786">
        <v>6</v>
      </c>
      <c r="D786">
        <v>20</v>
      </c>
      <c r="E786">
        <v>23</v>
      </c>
      <c r="F786">
        <v>1009</v>
      </c>
      <c r="G786">
        <v>991</v>
      </c>
    </row>
    <row r="787" spans="1:7" x14ac:dyDescent="0.55000000000000004">
      <c r="A787" s="74" t="s">
        <v>67</v>
      </c>
      <c r="B787" t="s">
        <v>411</v>
      </c>
      <c r="C787">
        <v>6</v>
      </c>
      <c r="D787">
        <v>20</v>
      </c>
      <c r="E787">
        <v>25</v>
      </c>
      <c r="F787">
        <v>972</v>
      </c>
      <c r="G787">
        <v>1028</v>
      </c>
    </row>
    <row r="788" spans="1:7" x14ac:dyDescent="0.55000000000000004">
      <c r="A788" s="74" t="s">
        <v>67</v>
      </c>
      <c r="B788" t="s">
        <v>412</v>
      </c>
      <c r="C788">
        <v>6</v>
      </c>
      <c r="D788">
        <v>21</v>
      </c>
      <c r="E788">
        <v>23</v>
      </c>
      <c r="F788">
        <v>1129</v>
      </c>
      <c r="G788">
        <v>871</v>
      </c>
    </row>
    <row r="789" spans="1:7" x14ac:dyDescent="0.55000000000000004">
      <c r="A789" s="74" t="s">
        <v>67</v>
      </c>
      <c r="B789" t="s">
        <v>413</v>
      </c>
      <c r="C789">
        <v>6</v>
      </c>
      <c r="D789">
        <v>21</v>
      </c>
      <c r="E789">
        <v>25</v>
      </c>
      <c r="F789">
        <v>1026</v>
      </c>
      <c r="G789">
        <v>974</v>
      </c>
    </row>
    <row r="790" spans="1:7" x14ac:dyDescent="0.55000000000000004">
      <c r="A790" s="74" t="s">
        <v>67</v>
      </c>
      <c r="B790" t="s">
        <v>414</v>
      </c>
      <c r="C790">
        <v>6</v>
      </c>
      <c r="D790">
        <v>23</v>
      </c>
      <c r="E790">
        <v>25</v>
      </c>
      <c r="F790">
        <v>1065</v>
      </c>
      <c r="G790">
        <v>935</v>
      </c>
    </row>
    <row r="791" spans="1:7" x14ac:dyDescent="0.55000000000000004">
      <c r="A791" s="74" t="s">
        <v>68</v>
      </c>
      <c r="B791" t="s">
        <v>589</v>
      </c>
      <c r="C791">
        <v>7</v>
      </c>
      <c r="D791">
        <v>1</v>
      </c>
      <c r="E791">
        <v>2</v>
      </c>
      <c r="F791">
        <v>1029</v>
      </c>
      <c r="G791">
        <v>971</v>
      </c>
    </row>
    <row r="792" spans="1:7" x14ac:dyDescent="0.55000000000000004">
      <c r="A792" s="74" t="s">
        <v>68</v>
      </c>
      <c r="B792" t="s">
        <v>594</v>
      </c>
      <c r="C792">
        <v>7</v>
      </c>
      <c r="D792">
        <v>1</v>
      </c>
      <c r="E792">
        <v>3</v>
      </c>
      <c r="F792">
        <v>942</v>
      </c>
      <c r="G792">
        <v>1058</v>
      </c>
    </row>
    <row r="793" spans="1:7" x14ac:dyDescent="0.55000000000000004">
      <c r="A793" s="74" t="s">
        <v>68</v>
      </c>
      <c r="B793" t="s">
        <v>595</v>
      </c>
      <c r="C793">
        <v>7</v>
      </c>
      <c r="D793">
        <v>1</v>
      </c>
      <c r="E793">
        <v>4</v>
      </c>
      <c r="F793">
        <v>976</v>
      </c>
      <c r="G793">
        <v>1024</v>
      </c>
    </row>
    <row r="794" spans="1:7" x14ac:dyDescent="0.55000000000000004">
      <c r="A794" s="74" t="s">
        <v>68</v>
      </c>
      <c r="B794" t="s">
        <v>596</v>
      </c>
      <c r="C794">
        <v>7</v>
      </c>
      <c r="D794">
        <v>1</v>
      </c>
      <c r="E794">
        <v>5</v>
      </c>
      <c r="F794">
        <v>967</v>
      </c>
      <c r="G794">
        <v>1033</v>
      </c>
    </row>
    <row r="795" spans="1:7" x14ac:dyDescent="0.55000000000000004">
      <c r="A795" s="74" t="s">
        <v>68</v>
      </c>
      <c r="B795" t="s">
        <v>597</v>
      </c>
      <c r="C795">
        <v>7</v>
      </c>
      <c r="D795">
        <v>1</v>
      </c>
      <c r="E795">
        <v>8</v>
      </c>
      <c r="F795">
        <v>1008</v>
      </c>
      <c r="G795">
        <v>992</v>
      </c>
    </row>
    <row r="796" spans="1:7" x14ac:dyDescent="0.55000000000000004">
      <c r="A796" s="74" t="s">
        <v>68</v>
      </c>
      <c r="B796" t="s">
        <v>598</v>
      </c>
      <c r="C796">
        <v>7</v>
      </c>
      <c r="D796">
        <v>1</v>
      </c>
      <c r="E796">
        <v>9</v>
      </c>
      <c r="F796">
        <v>992</v>
      </c>
      <c r="G796">
        <v>1008</v>
      </c>
    </row>
    <row r="797" spans="1:7" x14ac:dyDescent="0.55000000000000004">
      <c r="A797" s="74" t="s">
        <v>68</v>
      </c>
      <c r="B797" t="s">
        <v>580</v>
      </c>
      <c r="C797">
        <v>7</v>
      </c>
      <c r="D797">
        <v>1</v>
      </c>
      <c r="E797">
        <v>10</v>
      </c>
      <c r="F797">
        <v>959</v>
      </c>
      <c r="G797">
        <v>1041</v>
      </c>
    </row>
    <row r="798" spans="1:7" x14ac:dyDescent="0.55000000000000004">
      <c r="A798" s="74" t="s">
        <v>68</v>
      </c>
      <c r="B798" t="s">
        <v>581</v>
      </c>
      <c r="C798">
        <v>7</v>
      </c>
      <c r="D798">
        <v>1</v>
      </c>
      <c r="E798">
        <v>11</v>
      </c>
      <c r="F798">
        <v>1048</v>
      </c>
      <c r="G798">
        <v>952</v>
      </c>
    </row>
    <row r="799" spans="1:7" x14ac:dyDescent="0.55000000000000004">
      <c r="A799" s="74" t="s">
        <v>68</v>
      </c>
      <c r="B799" t="s">
        <v>582</v>
      </c>
      <c r="C799">
        <v>7</v>
      </c>
      <c r="D799">
        <v>1</v>
      </c>
      <c r="E799">
        <v>12</v>
      </c>
      <c r="F799">
        <v>1019</v>
      </c>
      <c r="G799">
        <v>981</v>
      </c>
    </row>
    <row r="800" spans="1:7" x14ac:dyDescent="0.55000000000000004">
      <c r="A800" s="74" t="s">
        <v>68</v>
      </c>
      <c r="B800" t="s">
        <v>583</v>
      </c>
      <c r="C800">
        <v>7</v>
      </c>
      <c r="D800">
        <v>1</v>
      </c>
      <c r="E800">
        <v>13</v>
      </c>
      <c r="F800">
        <v>1019</v>
      </c>
      <c r="G800">
        <v>981</v>
      </c>
    </row>
    <row r="801" spans="1:7" x14ac:dyDescent="0.55000000000000004">
      <c r="A801" s="74" t="s">
        <v>68</v>
      </c>
      <c r="B801" t="s">
        <v>584</v>
      </c>
      <c r="C801">
        <v>7</v>
      </c>
      <c r="D801">
        <v>1</v>
      </c>
      <c r="E801">
        <v>15</v>
      </c>
      <c r="F801">
        <v>981</v>
      </c>
      <c r="G801">
        <v>1019</v>
      </c>
    </row>
    <row r="802" spans="1:7" x14ac:dyDescent="0.55000000000000004">
      <c r="A802" s="74" t="s">
        <v>68</v>
      </c>
      <c r="B802" t="s">
        <v>585</v>
      </c>
      <c r="C802">
        <v>7</v>
      </c>
      <c r="D802">
        <v>1</v>
      </c>
      <c r="E802">
        <v>16</v>
      </c>
      <c r="F802">
        <v>894</v>
      </c>
      <c r="G802">
        <v>1106</v>
      </c>
    </row>
    <row r="803" spans="1:7" x14ac:dyDescent="0.55000000000000004">
      <c r="A803" s="74" t="s">
        <v>68</v>
      </c>
      <c r="B803" t="s">
        <v>586</v>
      </c>
      <c r="C803">
        <v>7</v>
      </c>
      <c r="D803">
        <v>1</v>
      </c>
      <c r="E803">
        <v>17</v>
      </c>
      <c r="F803">
        <v>1001</v>
      </c>
      <c r="G803">
        <v>999</v>
      </c>
    </row>
    <row r="804" spans="1:7" x14ac:dyDescent="0.55000000000000004">
      <c r="A804" s="74" t="s">
        <v>68</v>
      </c>
      <c r="B804" t="s">
        <v>587</v>
      </c>
      <c r="C804">
        <v>7</v>
      </c>
      <c r="D804">
        <v>1</v>
      </c>
      <c r="E804">
        <v>18</v>
      </c>
      <c r="F804">
        <v>993</v>
      </c>
      <c r="G804">
        <v>1007</v>
      </c>
    </row>
    <row r="805" spans="1:7" x14ac:dyDescent="0.55000000000000004">
      <c r="A805" s="74" t="s">
        <v>68</v>
      </c>
      <c r="B805" t="s">
        <v>588</v>
      </c>
      <c r="C805">
        <v>7</v>
      </c>
      <c r="D805">
        <v>1</v>
      </c>
      <c r="E805">
        <v>19</v>
      </c>
      <c r="F805">
        <v>1007</v>
      </c>
      <c r="G805">
        <v>993</v>
      </c>
    </row>
    <row r="806" spans="1:7" x14ac:dyDescent="0.55000000000000004">
      <c r="A806" s="74" t="s">
        <v>68</v>
      </c>
      <c r="B806" t="s">
        <v>590</v>
      </c>
      <c r="C806">
        <v>7</v>
      </c>
      <c r="D806">
        <v>1</v>
      </c>
      <c r="E806">
        <v>20</v>
      </c>
      <c r="F806">
        <v>1017</v>
      </c>
      <c r="G806">
        <v>983</v>
      </c>
    </row>
    <row r="807" spans="1:7" x14ac:dyDescent="0.55000000000000004">
      <c r="A807" s="74" t="s">
        <v>68</v>
      </c>
      <c r="B807" t="s">
        <v>591</v>
      </c>
      <c r="C807">
        <v>7</v>
      </c>
      <c r="D807">
        <v>1</v>
      </c>
      <c r="E807">
        <v>21</v>
      </c>
      <c r="F807">
        <v>983</v>
      </c>
      <c r="G807">
        <v>1017</v>
      </c>
    </row>
    <row r="808" spans="1:7" x14ac:dyDescent="0.55000000000000004">
      <c r="A808" s="74" t="s">
        <v>68</v>
      </c>
      <c r="B808" t="s">
        <v>592</v>
      </c>
      <c r="C808">
        <v>7</v>
      </c>
      <c r="D808">
        <v>1</v>
      </c>
      <c r="E808">
        <v>23</v>
      </c>
      <c r="F808">
        <v>1064</v>
      </c>
      <c r="G808">
        <v>936</v>
      </c>
    </row>
    <row r="809" spans="1:7" x14ac:dyDescent="0.55000000000000004">
      <c r="A809" s="74" t="s">
        <v>68</v>
      </c>
      <c r="B809" t="s">
        <v>593</v>
      </c>
      <c r="C809">
        <v>7</v>
      </c>
      <c r="D809">
        <v>1</v>
      </c>
      <c r="E809">
        <v>25</v>
      </c>
      <c r="F809">
        <v>1011</v>
      </c>
      <c r="G809">
        <v>989</v>
      </c>
    </row>
    <row r="810" spans="1:7" x14ac:dyDescent="0.55000000000000004">
      <c r="A810" s="74" t="s">
        <v>68</v>
      </c>
      <c r="B810" t="s">
        <v>618</v>
      </c>
      <c r="C810">
        <v>7</v>
      </c>
      <c r="D810">
        <v>2</v>
      </c>
      <c r="E810">
        <v>3</v>
      </c>
      <c r="F810">
        <v>953</v>
      </c>
      <c r="G810">
        <v>1047</v>
      </c>
    </row>
    <row r="811" spans="1:7" x14ac:dyDescent="0.55000000000000004">
      <c r="A811" s="74" t="s">
        <v>68</v>
      </c>
      <c r="B811" t="s">
        <v>619</v>
      </c>
      <c r="C811">
        <v>7</v>
      </c>
      <c r="D811">
        <v>2</v>
      </c>
      <c r="E811">
        <v>4</v>
      </c>
      <c r="F811">
        <v>1042</v>
      </c>
      <c r="G811">
        <v>958</v>
      </c>
    </row>
    <row r="812" spans="1:7" x14ac:dyDescent="0.55000000000000004">
      <c r="A812" s="74" t="s">
        <v>68</v>
      </c>
      <c r="B812" t="s">
        <v>620</v>
      </c>
      <c r="C812">
        <v>7</v>
      </c>
      <c r="D812">
        <v>2</v>
      </c>
      <c r="E812">
        <v>5</v>
      </c>
      <c r="F812">
        <v>957</v>
      </c>
      <c r="G812">
        <v>1043</v>
      </c>
    </row>
    <row r="813" spans="1:7" x14ac:dyDescent="0.55000000000000004">
      <c r="A813" s="74" t="s">
        <v>68</v>
      </c>
      <c r="B813" t="s">
        <v>621</v>
      </c>
      <c r="C813">
        <v>7</v>
      </c>
      <c r="D813">
        <v>2</v>
      </c>
      <c r="E813">
        <v>8</v>
      </c>
      <c r="F813">
        <v>967</v>
      </c>
      <c r="G813">
        <v>1033</v>
      </c>
    </row>
    <row r="814" spans="1:7" x14ac:dyDescent="0.55000000000000004">
      <c r="A814" s="74" t="s">
        <v>68</v>
      </c>
      <c r="B814" t="s">
        <v>622</v>
      </c>
      <c r="C814">
        <v>7</v>
      </c>
      <c r="D814">
        <v>2</v>
      </c>
      <c r="E814">
        <v>9</v>
      </c>
      <c r="F814">
        <v>977</v>
      </c>
      <c r="G814">
        <v>1023</v>
      </c>
    </row>
    <row r="815" spans="1:7" x14ac:dyDescent="0.55000000000000004">
      <c r="A815" s="74" t="s">
        <v>68</v>
      </c>
      <c r="B815" t="s">
        <v>605</v>
      </c>
      <c r="C815">
        <v>7</v>
      </c>
      <c r="D815">
        <v>2</v>
      </c>
      <c r="E815">
        <v>10</v>
      </c>
      <c r="F815">
        <v>970</v>
      </c>
      <c r="G815">
        <v>1030</v>
      </c>
    </row>
    <row r="816" spans="1:7" x14ac:dyDescent="0.55000000000000004">
      <c r="A816" s="74" t="s">
        <v>68</v>
      </c>
      <c r="B816" t="s">
        <v>606</v>
      </c>
      <c r="C816">
        <v>7</v>
      </c>
      <c r="D816">
        <v>2</v>
      </c>
      <c r="E816">
        <v>11</v>
      </c>
      <c r="F816">
        <v>1021</v>
      </c>
      <c r="G816">
        <v>979</v>
      </c>
    </row>
    <row r="817" spans="1:7" x14ac:dyDescent="0.55000000000000004">
      <c r="A817" s="74" t="s">
        <v>68</v>
      </c>
      <c r="B817" t="s">
        <v>607</v>
      </c>
      <c r="C817">
        <v>7</v>
      </c>
      <c r="D817">
        <v>2</v>
      </c>
      <c r="E817">
        <v>12</v>
      </c>
      <c r="F817">
        <v>1037</v>
      </c>
      <c r="G817">
        <v>963</v>
      </c>
    </row>
    <row r="818" spans="1:7" x14ac:dyDescent="0.55000000000000004">
      <c r="A818" s="74" t="s">
        <v>68</v>
      </c>
      <c r="B818" t="s">
        <v>608</v>
      </c>
      <c r="C818">
        <v>7</v>
      </c>
      <c r="D818">
        <v>2</v>
      </c>
      <c r="E818">
        <v>13</v>
      </c>
      <c r="F818">
        <v>994</v>
      </c>
      <c r="G818">
        <v>1006</v>
      </c>
    </row>
    <row r="819" spans="1:7" x14ac:dyDescent="0.55000000000000004">
      <c r="A819" s="74" t="s">
        <v>68</v>
      </c>
      <c r="B819" t="s">
        <v>609</v>
      </c>
      <c r="C819">
        <v>7</v>
      </c>
      <c r="D819">
        <v>2</v>
      </c>
      <c r="E819">
        <v>15</v>
      </c>
      <c r="F819">
        <v>964</v>
      </c>
      <c r="G819">
        <v>1036</v>
      </c>
    </row>
    <row r="820" spans="1:7" x14ac:dyDescent="0.55000000000000004">
      <c r="A820" s="74" t="s">
        <v>68</v>
      </c>
      <c r="B820" t="s">
        <v>610</v>
      </c>
      <c r="C820">
        <v>7</v>
      </c>
      <c r="D820">
        <v>2</v>
      </c>
      <c r="E820">
        <v>16</v>
      </c>
      <c r="F820">
        <v>937</v>
      </c>
      <c r="G820">
        <v>1063</v>
      </c>
    </row>
    <row r="821" spans="1:7" x14ac:dyDescent="0.55000000000000004">
      <c r="A821" s="74" t="s">
        <v>68</v>
      </c>
      <c r="B821" t="s">
        <v>611</v>
      </c>
      <c r="C821">
        <v>7</v>
      </c>
      <c r="D821">
        <v>2</v>
      </c>
      <c r="E821">
        <v>17</v>
      </c>
      <c r="F821">
        <v>1004</v>
      </c>
      <c r="G821">
        <v>996</v>
      </c>
    </row>
    <row r="822" spans="1:7" x14ac:dyDescent="0.55000000000000004">
      <c r="A822" s="74" t="s">
        <v>68</v>
      </c>
      <c r="B822" t="s">
        <v>612</v>
      </c>
      <c r="C822">
        <v>7</v>
      </c>
      <c r="D822">
        <v>2</v>
      </c>
      <c r="E822">
        <v>18</v>
      </c>
      <c r="F822">
        <v>991</v>
      </c>
      <c r="G822">
        <v>1009</v>
      </c>
    </row>
    <row r="823" spans="1:7" x14ac:dyDescent="0.55000000000000004">
      <c r="A823" s="74" t="s">
        <v>68</v>
      </c>
      <c r="B823" t="s">
        <v>613</v>
      </c>
      <c r="C823">
        <v>7</v>
      </c>
      <c r="D823">
        <v>2</v>
      </c>
      <c r="E823">
        <v>19</v>
      </c>
      <c r="F823">
        <v>1002</v>
      </c>
      <c r="G823">
        <v>998</v>
      </c>
    </row>
    <row r="824" spans="1:7" x14ac:dyDescent="0.55000000000000004">
      <c r="A824" s="74" t="s">
        <v>68</v>
      </c>
      <c r="B824" t="s">
        <v>614</v>
      </c>
      <c r="C824">
        <v>7</v>
      </c>
      <c r="D824">
        <v>2</v>
      </c>
      <c r="E824">
        <v>20</v>
      </c>
      <c r="F824">
        <v>1031</v>
      </c>
      <c r="G824">
        <v>969</v>
      </c>
    </row>
    <row r="825" spans="1:7" x14ac:dyDescent="0.55000000000000004">
      <c r="A825" s="74" t="s">
        <v>68</v>
      </c>
      <c r="B825" t="s">
        <v>615</v>
      </c>
      <c r="C825">
        <v>7</v>
      </c>
      <c r="D825">
        <v>2</v>
      </c>
      <c r="E825">
        <v>21</v>
      </c>
      <c r="F825">
        <v>1069</v>
      </c>
      <c r="G825">
        <v>931</v>
      </c>
    </row>
    <row r="826" spans="1:7" x14ac:dyDescent="0.55000000000000004">
      <c r="A826" s="74" t="s">
        <v>68</v>
      </c>
      <c r="B826" t="s">
        <v>616</v>
      </c>
      <c r="C826">
        <v>7</v>
      </c>
      <c r="D826">
        <v>2</v>
      </c>
      <c r="E826">
        <v>23</v>
      </c>
      <c r="F826">
        <v>1112</v>
      </c>
      <c r="G826">
        <v>888</v>
      </c>
    </row>
    <row r="827" spans="1:7" x14ac:dyDescent="0.55000000000000004">
      <c r="A827" s="74" t="s">
        <v>68</v>
      </c>
      <c r="B827" t="s">
        <v>617</v>
      </c>
      <c r="C827">
        <v>7</v>
      </c>
      <c r="D827">
        <v>2</v>
      </c>
      <c r="E827">
        <v>25</v>
      </c>
      <c r="F827">
        <v>1068</v>
      </c>
      <c r="G827">
        <v>932</v>
      </c>
    </row>
    <row r="828" spans="1:7" x14ac:dyDescent="0.55000000000000004">
      <c r="A828" s="74" t="s">
        <v>68</v>
      </c>
      <c r="B828" t="s">
        <v>636</v>
      </c>
      <c r="C828">
        <v>7</v>
      </c>
      <c r="D828">
        <v>3</v>
      </c>
      <c r="E828">
        <v>4</v>
      </c>
      <c r="F828">
        <v>1010</v>
      </c>
      <c r="G828">
        <v>990</v>
      </c>
    </row>
    <row r="829" spans="1:7" x14ac:dyDescent="0.55000000000000004">
      <c r="A829" s="74" t="s">
        <v>68</v>
      </c>
      <c r="B829" t="s">
        <v>637</v>
      </c>
      <c r="C829">
        <v>7</v>
      </c>
      <c r="D829">
        <v>3</v>
      </c>
      <c r="E829">
        <v>5</v>
      </c>
      <c r="F829">
        <v>1054</v>
      </c>
      <c r="G829">
        <v>946</v>
      </c>
    </row>
    <row r="830" spans="1:7" x14ac:dyDescent="0.55000000000000004">
      <c r="A830" s="74" t="s">
        <v>68</v>
      </c>
      <c r="B830" t="s">
        <v>638</v>
      </c>
      <c r="C830">
        <v>7</v>
      </c>
      <c r="D830">
        <v>3</v>
      </c>
      <c r="E830">
        <v>8</v>
      </c>
      <c r="F830">
        <v>1066</v>
      </c>
      <c r="G830">
        <v>934</v>
      </c>
    </row>
    <row r="831" spans="1:7" x14ac:dyDescent="0.55000000000000004">
      <c r="A831" s="74" t="s">
        <v>68</v>
      </c>
      <c r="B831" t="s">
        <v>639</v>
      </c>
      <c r="C831">
        <v>7</v>
      </c>
      <c r="D831">
        <v>3</v>
      </c>
      <c r="E831">
        <v>9</v>
      </c>
      <c r="F831">
        <v>1026</v>
      </c>
      <c r="G831">
        <v>974</v>
      </c>
    </row>
    <row r="832" spans="1:7" x14ac:dyDescent="0.55000000000000004">
      <c r="A832" s="74" t="s">
        <v>68</v>
      </c>
      <c r="B832" t="s">
        <v>623</v>
      </c>
      <c r="C832">
        <v>7</v>
      </c>
      <c r="D832">
        <v>3</v>
      </c>
      <c r="E832">
        <v>10</v>
      </c>
      <c r="F832">
        <v>882</v>
      </c>
      <c r="G832">
        <v>1118</v>
      </c>
    </row>
    <row r="833" spans="1:7" x14ac:dyDescent="0.55000000000000004">
      <c r="A833" s="74" t="s">
        <v>68</v>
      </c>
      <c r="B833" t="s">
        <v>624</v>
      </c>
      <c r="C833">
        <v>7</v>
      </c>
      <c r="D833">
        <v>3</v>
      </c>
      <c r="E833">
        <v>11</v>
      </c>
      <c r="F833">
        <v>957</v>
      </c>
      <c r="G833">
        <v>1043</v>
      </c>
    </row>
    <row r="834" spans="1:7" x14ac:dyDescent="0.55000000000000004">
      <c r="A834" s="74" t="s">
        <v>68</v>
      </c>
      <c r="B834" t="s">
        <v>625</v>
      </c>
      <c r="C834">
        <v>7</v>
      </c>
      <c r="D834">
        <v>3</v>
      </c>
      <c r="E834">
        <v>12</v>
      </c>
      <c r="F834">
        <v>1019</v>
      </c>
      <c r="G834">
        <v>981</v>
      </c>
    </row>
    <row r="835" spans="1:7" x14ac:dyDescent="0.55000000000000004">
      <c r="A835" s="74" t="s">
        <v>68</v>
      </c>
      <c r="B835" t="s">
        <v>626</v>
      </c>
      <c r="C835">
        <v>7</v>
      </c>
      <c r="D835">
        <v>3</v>
      </c>
      <c r="E835">
        <v>13</v>
      </c>
      <c r="F835">
        <v>1025</v>
      </c>
      <c r="G835">
        <v>975</v>
      </c>
    </row>
    <row r="836" spans="1:7" x14ac:dyDescent="0.55000000000000004">
      <c r="A836" s="74" t="s">
        <v>68</v>
      </c>
      <c r="B836" t="s">
        <v>627</v>
      </c>
      <c r="C836">
        <v>7</v>
      </c>
      <c r="D836">
        <v>3</v>
      </c>
      <c r="E836">
        <v>15</v>
      </c>
      <c r="F836">
        <v>1029</v>
      </c>
      <c r="G836">
        <v>971</v>
      </c>
    </row>
    <row r="837" spans="1:7" x14ac:dyDescent="0.55000000000000004">
      <c r="A837" s="74" t="s">
        <v>68</v>
      </c>
      <c r="B837" t="s">
        <v>628</v>
      </c>
      <c r="C837">
        <v>7</v>
      </c>
      <c r="D837">
        <v>3</v>
      </c>
      <c r="E837">
        <v>16</v>
      </c>
      <c r="F837">
        <v>1053</v>
      </c>
      <c r="G837">
        <v>947</v>
      </c>
    </row>
    <row r="838" spans="1:7" x14ac:dyDescent="0.55000000000000004">
      <c r="A838" s="74" t="s">
        <v>68</v>
      </c>
      <c r="B838" t="s">
        <v>629</v>
      </c>
      <c r="C838">
        <v>7</v>
      </c>
      <c r="D838">
        <v>3</v>
      </c>
      <c r="E838">
        <v>17</v>
      </c>
      <c r="F838">
        <v>1006</v>
      </c>
      <c r="G838">
        <v>994</v>
      </c>
    </row>
    <row r="839" spans="1:7" x14ac:dyDescent="0.55000000000000004">
      <c r="A839" s="74" t="s">
        <v>68</v>
      </c>
      <c r="B839" t="s">
        <v>630</v>
      </c>
      <c r="C839">
        <v>7</v>
      </c>
      <c r="D839">
        <v>3</v>
      </c>
      <c r="E839">
        <v>18</v>
      </c>
      <c r="F839">
        <v>1013</v>
      </c>
      <c r="G839">
        <v>987</v>
      </c>
    </row>
    <row r="840" spans="1:7" x14ac:dyDescent="0.55000000000000004">
      <c r="A840" s="74" t="s">
        <v>68</v>
      </c>
      <c r="B840" t="s">
        <v>631</v>
      </c>
      <c r="C840">
        <v>7</v>
      </c>
      <c r="D840">
        <v>3</v>
      </c>
      <c r="E840">
        <v>19</v>
      </c>
      <c r="F840">
        <v>1024</v>
      </c>
      <c r="G840">
        <v>976</v>
      </c>
    </row>
    <row r="841" spans="1:7" x14ac:dyDescent="0.55000000000000004">
      <c r="A841" s="74" t="s">
        <v>68</v>
      </c>
      <c r="B841" t="s">
        <v>632</v>
      </c>
      <c r="C841">
        <v>7</v>
      </c>
      <c r="D841">
        <v>3</v>
      </c>
      <c r="E841">
        <v>20</v>
      </c>
      <c r="F841">
        <v>1022</v>
      </c>
      <c r="G841">
        <v>978</v>
      </c>
    </row>
    <row r="842" spans="1:7" x14ac:dyDescent="0.55000000000000004">
      <c r="A842" s="74" t="s">
        <v>68</v>
      </c>
      <c r="B842" t="s">
        <v>633</v>
      </c>
      <c r="C842">
        <v>7</v>
      </c>
      <c r="D842">
        <v>3</v>
      </c>
      <c r="E842">
        <v>21</v>
      </c>
      <c r="F842">
        <v>996</v>
      </c>
      <c r="G842">
        <v>1004</v>
      </c>
    </row>
    <row r="843" spans="1:7" x14ac:dyDescent="0.55000000000000004">
      <c r="A843" s="74" t="s">
        <v>68</v>
      </c>
      <c r="B843" t="s">
        <v>634</v>
      </c>
      <c r="C843">
        <v>7</v>
      </c>
      <c r="D843">
        <v>3</v>
      </c>
      <c r="E843">
        <v>23</v>
      </c>
      <c r="F843">
        <v>1040</v>
      </c>
      <c r="G843">
        <v>960</v>
      </c>
    </row>
    <row r="844" spans="1:7" x14ac:dyDescent="0.55000000000000004">
      <c r="A844" s="74" t="s">
        <v>68</v>
      </c>
      <c r="B844" t="s">
        <v>635</v>
      </c>
      <c r="C844">
        <v>7</v>
      </c>
      <c r="D844">
        <v>3</v>
      </c>
      <c r="E844">
        <v>25</v>
      </c>
      <c r="F844">
        <v>999</v>
      </c>
      <c r="G844">
        <v>1001</v>
      </c>
    </row>
    <row r="845" spans="1:7" x14ac:dyDescent="0.55000000000000004">
      <c r="A845" s="74" t="s">
        <v>68</v>
      </c>
      <c r="B845" t="s">
        <v>653</v>
      </c>
      <c r="C845">
        <v>7</v>
      </c>
      <c r="D845">
        <v>4</v>
      </c>
      <c r="E845">
        <v>5</v>
      </c>
      <c r="F845">
        <v>962</v>
      </c>
      <c r="G845">
        <v>1038</v>
      </c>
    </row>
    <row r="846" spans="1:7" x14ac:dyDescent="0.55000000000000004">
      <c r="A846" s="74" t="s">
        <v>68</v>
      </c>
      <c r="B846" t="s">
        <v>654</v>
      </c>
      <c r="C846">
        <v>7</v>
      </c>
      <c r="D846">
        <v>4</v>
      </c>
      <c r="E846">
        <v>8</v>
      </c>
      <c r="F846">
        <v>988</v>
      </c>
      <c r="G846">
        <v>1012</v>
      </c>
    </row>
    <row r="847" spans="1:7" x14ac:dyDescent="0.55000000000000004">
      <c r="A847" s="74" t="s">
        <v>68</v>
      </c>
      <c r="B847" t="s">
        <v>655</v>
      </c>
      <c r="C847">
        <v>7</v>
      </c>
      <c r="D847">
        <v>4</v>
      </c>
      <c r="E847">
        <v>9</v>
      </c>
      <c r="F847">
        <v>996</v>
      </c>
      <c r="G847">
        <v>1004</v>
      </c>
    </row>
    <row r="848" spans="1:7" x14ac:dyDescent="0.55000000000000004">
      <c r="A848" s="74" t="s">
        <v>68</v>
      </c>
      <c r="B848" t="s">
        <v>640</v>
      </c>
      <c r="C848">
        <v>7</v>
      </c>
      <c r="D848">
        <v>4</v>
      </c>
      <c r="E848">
        <v>10</v>
      </c>
      <c r="F848">
        <v>996</v>
      </c>
      <c r="G848">
        <v>1004</v>
      </c>
    </row>
    <row r="849" spans="1:7" x14ac:dyDescent="0.55000000000000004">
      <c r="A849" s="74" t="s">
        <v>68</v>
      </c>
      <c r="B849" t="s">
        <v>641</v>
      </c>
      <c r="C849">
        <v>7</v>
      </c>
      <c r="D849">
        <v>4</v>
      </c>
      <c r="E849">
        <v>11</v>
      </c>
      <c r="F849">
        <v>1032</v>
      </c>
      <c r="G849">
        <v>968</v>
      </c>
    </row>
    <row r="850" spans="1:7" x14ac:dyDescent="0.55000000000000004">
      <c r="A850" s="74" t="s">
        <v>68</v>
      </c>
      <c r="B850" t="s">
        <v>642</v>
      </c>
      <c r="C850">
        <v>7</v>
      </c>
      <c r="D850">
        <v>4</v>
      </c>
      <c r="E850">
        <v>12</v>
      </c>
      <c r="F850">
        <v>1042</v>
      </c>
      <c r="G850">
        <v>958</v>
      </c>
    </row>
    <row r="851" spans="1:7" x14ac:dyDescent="0.55000000000000004">
      <c r="A851" s="74" t="s">
        <v>68</v>
      </c>
      <c r="B851" t="s">
        <v>643</v>
      </c>
      <c r="C851">
        <v>7</v>
      </c>
      <c r="D851">
        <v>4</v>
      </c>
      <c r="E851">
        <v>13</v>
      </c>
      <c r="F851">
        <v>1034</v>
      </c>
      <c r="G851">
        <v>966</v>
      </c>
    </row>
    <row r="852" spans="1:7" x14ac:dyDescent="0.55000000000000004">
      <c r="A852" s="74" t="s">
        <v>68</v>
      </c>
      <c r="B852" t="s">
        <v>644</v>
      </c>
      <c r="C852">
        <v>7</v>
      </c>
      <c r="D852">
        <v>4</v>
      </c>
      <c r="E852">
        <v>15</v>
      </c>
      <c r="F852">
        <v>987</v>
      </c>
      <c r="G852">
        <v>1013</v>
      </c>
    </row>
    <row r="853" spans="1:7" x14ac:dyDescent="0.55000000000000004">
      <c r="A853" s="74" t="s">
        <v>68</v>
      </c>
      <c r="B853" t="s">
        <v>645</v>
      </c>
      <c r="C853">
        <v>7</v>
      </c>
      <c r="D853">
        <v>4</v>
      </c>
      <c r="E853">
        <v>16</v>
      </c>
      <c r="F853">
        <v>992</v>
      </c>
      <c r="G853">
        <v>1008</v>
      </c>
    </row>
    <row r="854" spans="1:7" x14ac:dyDescent="0.55000000000000004">
      <c r="A854" s="74" t="s">
        <v>68</v>
      </c>
      <c r="B854" t="s">
        <v>646</v>
      </c>
      <c r="C854">
        <v>7</v>
      </c>
      <c r="D854">
        <v>4</v>
      </c>
      <c r="E854">
        <v>17</v>
      </c>
      <c r="F854">
        <v>1004</v>
      </c>
      <c r="G854">
        <v>996</v>
      </c>
    </row>
    <row r="855" spans="1:7" x14ac:dyDescent="0.55000000000000004">
      <c r="A855" s="74" t="s">
        <v>68</v>
      </c>
      <c r="B855" t="s">
        <v>647</v>
      </c>
      <c r="C855">
        <v>7</v>
      </c>
      <c r="D855">
        <v>4</v>
      </c>
      <c r="E855">
        <v>18</v>
      </c>
      <c r="F855">
        <v>986</v>
      </c>
      <c r="G855">
        <v>1014</v>
      </c>
    </row>
    <row r="856" spans="1:7" x14ac:dyDescent="0.55000000000000004">
      <c r="A856" s="74" t="s">
        <v>68</v>
      </c>
      <c r="B856" t="s">
        <v>648</v>
      </c>
      <c r="C856">
        <v>7</v>
      </c>
      <c r="D856">
        <v>4</v>
      </c>
      <c r="E856">
        <v>19</v>
      </c>
      <c r="F856">
        <v>1012</v>
      </c>
      <c r="G856">
        <v>988</v>
      </c>
    </row>
    <row r="857" spans="1:7" x14ac:dyDescent="0.55000000000000004">
      <c r="A857" s="74" t="s">
        <v>68</v>
      </c>
      <c r="B857" t="s">
        <v>649</v>
      </c>
      <c r="C857">
        <v>7</v>
      </c>
      <c r="D857">
        <v>4</v>
      </c>
      <c r="E857">
        <v>20</v>
      </c>
      <c r="F857">
        <v>977</v>
      </c>
      <c r="G857">
        <v>1023</v>
      </c>
    </row>
    <row r="858" spans="1:7" x14ac:dyDescent="0.55000000000000004">
      <c r="A858" s="74" t="s">
        <v>68</v>
      </c>
      <c r="B858" t="s">
        <v>650</v>
      </c>
      <c r="C858">
        <v>7</v>
      </c>
      <c r="D858">
        <v>4</v>
      </c>
      <c r="E858">
        <v>21</v>
      </c>
      <c r="F858">
        <v>924</v>
      </c>
      <c r="G858">
        <v>1076</v>
      </c>
    </row>
    <row r="859" spans="1:7" x14ac:dyDescent="0.55000000000000004">
      <c r="A859" s="74" t="s">
        <v>68</v>
      </c>
      <c r="B859" t="s">
        <v>651</v>
      </c>
      <c r="C859">
        <v>7</v>
      </c>
      <c r="D859">
        <v>4</v>
      </c>
      <c r="E859">
        <v>23</v>
      </c>
      <c r="F859">
        <v>1139</v>
      </c>
      <c r="G859">
        <v>861</v>
      </c>
    </row>
    <row r="860" spans="1:7" x14ac:dyDescent="0.55000000000000004">
      <c r="A860" s="74" t="s">
        <v>68</v>
      </c>
      <c r="B860" t="s">
        <v>652</v>
      </c>
      <c r="C860">
        <v>7</v>
      </c>
      <c r="D860">
        <v>4</v>
      </c>
      <c r="E860">
        <v>25</v>
      </c>
      <c r="F860">
        <v>1025</v>
      </c>
      <c r="G860">
        <v>975</v>
      </c>
    </row>
    <row r="861" spans="1:7" x14ac:dyDescent="0.55000000000000004">
      <c r="A861" s="74" t="s">
        <v>68</v>
      </c>
      <c r="B861" t="s">
        <v>669</v>
      </c>
      <c r="C861">
        <v>7</v>
      </c>
      <c r="D861">
        <v>5</v>
      </c>
      <c r="E861">
        <v>8</v>
      </c>
      <c r="F861">
        <v>991</v>
      </c>
      <c r="G861">
        <v>1009</v>
      </c>
    </row>
    <row r="862" spans="1:7" x14ac:dyDescent="0.55000000000000004">
      <c r="A862" s="74" t="s">
        <v>68</v>
      </c>
      <c r="B862" t="s">
        <v>670</v>
      </c>
      <c r="C862">
        <v>7</v>
      </c>
      <c r="D862">
        <v>5</v>
      </c>
      <c r="E862">
        <v>9</v>
      </c>
      <c r="F862">
        <v>986</v>
      </c>
      <c r="G862">
        <v>1014</v>
      </c>
    </row>
    <row r="863" spans="1:7" x14ac:dyDescent="0.55000000000000004">
      <c r="A863" s="74" t="s">
        <v>68</v>
      </c>
      <c r="B863" t="s">
        <v>656</v>
      </c>
      <c r="C863">
        <v>7</v>
      </c>
      <c r="D863">
        <v>5</v>
      </c>
      <c r="E863">
        <v>10</v>
      </c>
      <c r="F863">
        <v>953</v>
      </c>
      <c r="G863">
        <v>1047</v>
      </c>
    </row>
    <row r="864" spans="1:7" x14ac:dyDescent="0.55000000000000004">
      <c r="A864" s="74" t="s">
        <v>68</v>
      </c>
      <c r="B864" t="s">
        <v>657</v>
      </c>
      <c r="C864">
        <v>7</v>
      </c>
      <c r="D864">
        <v>5</v>
      </c>
      <c r="E864">
        <v>11</v>
      </c>
      <c r="F864">
        <v>1017</v>
      </c>
      <c r="G864">
        <v>983</v>
      </c>
    </row>
    <row r="865" spans="1:7" x14ac:dyDescent="0.55000000000000004">
      <c r="A865" s="74" t="s">
        <v>68</v>
      </c>
      <c r="B865" t="s">
        <v>658</v>
      </c>
      <c r="C865">
        <v>7</v>
      </c>
      <c r="D865">
        <v>5</v>
      </c>
      <c r="E865">
        <v>12</v>
      </c>
      <c r="F865">
        <v>1068</v>
      </c>
      <c r="G865">
        <v>932</v>
      </c>
    </row>
    <row r="866" spans="1:7" x14ac:dyDescent="0.55000000000000004">
      <c r="A866" s="74" t="s">
        <v>68</v>
      </c>
      <c r="B866" t="s">
        <v>659</v>
      </c>
      <c r="C866">
        <v>7</v>
      </c>
      <c r="D866">
        <v>5</v>
      </c>
      <c r="E866">
        <v>13</v>
      </c>
      <c r="F866">
        <v>1049</v>
      </c>
      <c r="G866">
        <v>951</v>
      </c>
    </row>
    <row r="867" spans="1:7" x14ac:dyDescent="0.55000000000000004">
      <c r="A867" s="74" t="s">
        <v>68</v>
      </c>
      <c r="B867" t="s">
        <v>660</v>
      </c>
      <c r="C867">
        <v>7</v>
      </c>
      <c r="D867">
        <v>5</v>
      </c>
      <c r="E867">
        <v>15</v>
      </c>
      <c r="F867">
        <v>963</v>
      </c>
      <c r="G867">
        <v>1037</v>
      </c>
    </row>
    <row r="868" spans="1:7" x14ac:dyDescent="0.55000000000000004">
      <c r="A868" s="74" t="s">
        <v>68</v>
      </c>
      <c r="B868" t="s">
        <v>661</v>
      </c>
      <c r="C868">
        <v>7</v>
      </c>
      <c r="D868">
        <v>5</v>
      </c>
      <c r="E868">
        <v>16</v>
      </c>
      <c r="F868">
        <v>910</v>
      </c>
      <c r="G868">
        <v>1090</v>
      </c>
    </row>
    <row r="869" spans="1:7" x14ac:dyDescent="0.55000000000000004">
      <c r="A869" s="74" t="s">
        <v>68</v>
      </c>
      <c r="B869" t="s">
        <v>662</v>
      </c>
      <c r="C869">
        <v>7</v>
      </c>
      <c r="D869">
        <v>5</v>
      </c>
      <c r="E869">
        <v>17</v>
      </c>
      <c r="F869">
        <v>1006</v>
      </c>
      <c r="G869">
        <v>994</v>
      </c>
    </row>
    <row r="870" spans="1:7" x14ac:dyDescent="0.55000000000000004">
      <c r="A870" s="74" t="s">
        <v>68</v>
      </c>
      <c r="B870" t="s">
        <v>663</v>
      </c>
      <c r="C870">
        <v>7</v>
      </c>
      <c r="D870">
        <v>5</v>
      </c>
      <c r="E870">
        <v>18</v>
      </c>
      <c r="F870">
        <v>1080</v>
      </c>
      <c r="G870">
        <v>920</v>
      </c>
    </row>
    <row r="871" spans="1:7" x14ac:dyDescent="0.55000000000000004">
      <c r="A871" s="74" t="s">
        <v>68</v>
      </c>
      <c r="B871" t="s">
        <v>664</v>
      </c>
      <c r="C871">
        <v>7</v>
      </c>
      <c r="D871">
        <v>5</v>
      </c>
      <c r="E871">
        <v>19</v>
      </c>
      <c r="F871">
        <v>1063</v>
      </c>
      <c r="G871">
        <v>937</v>
      </c>
    </row>
    <row r="872" spans="1:7" x14ac:dyDescent="0.55000000000000004">
      <c r="A872" s="74" t="s">
        <v>68</v>
      </c>
      <c r="B872" t="s">
        <v>665</v>
      </c>
      <c r="C872">
        <v>7</v>
      </c>
      <c r="D872">
        <v>5</v>
      </c>
      <c r="E872">
        <v>20</v>
      </c>
      <c r="F872">
        <v>1079</v>
      </c>
      <c r="G872">
        <v>921</v>
      </c>
    </row>
    <row r="873" spans="1:7" x14ac:dyDescent="0.55000000000000004">
      <c r="A873" s="74" t="s">
        <v>68</v>
      </c>
      <c r="B873" t="s">
        <v>666</v>
      </c>
      <c r="C873">
        <v>7</v>
      </c>
      <c r="D873">
        <v>5</v>
      </c>
      <c r="E873">
        <v>21</v>
      </c>
      <c r="F873">
        <v>1051</v>
      </c>
      <c r="G873">
        <v>949</v>
      </c>
    </row>
    <row r="874" spans="1:7" x14ac:dyDescent="0.55000000000000004">
      <c r="A874" s="74" t="s">
        <v>68</v>
      </c>
      <c r="B874" t="s">
        <v>667</v>
      </c>
      <c r="C874">
        <v>7</v>
      </c>
      <c r="D874">
        <v>5</v>
      </c>
      <c r="E874">
        <v>23</v>
      </c>
      <c r="F874">
        <v>1182</v>
      </c>
      <c r="G874">
        <v>818</v>
      </c>
    </row>
    <row r="875" spans="1:7" x14ac:dyDescent="0.55000000000000004">
      <c r="A875" s="74" t="s">
        <v>68</v>
      </c>
      <c r="B875" t="s">
        <v>668</v>
      </c>
      <c r="C875">
        <v>7</v>
      </c>
      <c r="D875">
        <v>5</v>
      </c>
      <c r="E875">
        <v>25</v>
      </c>
      <c r="F875">
        <v>1076</v>
      </c>
      <c r="G875">
        <v>924</v>
      </c>
    </row>
    <row r="876" spans="1:7" x14ac:dyDescent="0.55000000000000004">
      <c r="A876" s="74" t="s">
        <v>68</v>
      </c>
      <c r="B876" t="s">
        <v>684</v>
      </c>
      <c r="C876">
        <v>7</v>
      </c>
      <c r="D876">
        <v>8</v>
      </c>
      <c r="E876">
        <v>9</v>
      </c>
      <c r="F876">
        <v>1108</v>
      </c>
      <c r="G876">
        <v>892</v>
      </c>
    </row>
    <row r="877" spans="1:7" x14ac:dyDescent="0.55000000000000004">
      <c r="A877" s="74" t="s">
        <v>68</v>
      </c>
      <c r="B877" t="s">
        <v>671</v>
      </c>
      <c r="C877">
        <v>7</v>
      </c>
      <c r="D877">
        <v>8</v>
      </c>
      <c r="E877">
        <v>10</v>
      </c>
      <c r="F877">
        <v>939</v>
      </c>
      <c r="G877">
        <v>1061</v>
      </c>
    </row>
    <row r="878" spans="1:7" x14ac:dyDescent="0.55000000000000004">
      <c r="A878" s="74" t="s">
        <v>68</v>
      </c>
      <c r="B878" t="s">
        <v>672</v>
      </c>
      <c r="C878">
        <v>7</v>
      </c>
      <c r="D878">
        <v>8</v>
      </c>
      <c r="E878">
        <v>11</v>
      </c>
      <c r="F878">
        <v>989</v>
      </c>
      <c r="G878">
        <v>1011</v>
      </c>
    </row>
    <row r="879" spans="1:7" x14ac:dyDescent="0.55000000000000004">
      <c r="A879" s="74" t="s">
        <v>68</v>
      </c>
      <c r="B879" t="s">
        <v>673</v>
      </c>
      <c r="C879">
        <v>7</v>
      </c>
      <c r="D879">
        <v>8</v>
      </c>
      <c r="E879">
        <v>12</v>
      </c>
      <c r="F879">
        <v>999</v>
      </c>
      <c r="G879">
        <v>1001</v>
      </c>
    </row>
    <row r="880" spans="1:7" x14ac:dyDescent="0.55000000000000004">
      <c r="A880" s="74" t="s">
        <v>68</v>
      </c>
      <c r="B880" t="s">
        <v>674</v>
      </c>
      <c r="C880">
        <v>7</v>
      </c>
      <c r="D880">
        <v>8</v>
      </c>
      <c r="E880">
        <v>13</v>
      </c>
      <c r="F880">
        <v>1002</v>
      </c>
      <c r="G880">
        <v>998</v>
      </c>
    </row>
    <row r="881" spans="1:7" x14ac:dyDescent="0.55000000000000004">
      <c r="A881" s="74" t="s">
        <v>68</v>
      </c>
      <c r="B881" t="s">
        <v>675</v>
      </c>
      <c r="C881">
        <v>7</v>
      </c>
      <c r="D881">
        <v>8</v>
      </c>
      <c r="E881">
        <v>15</v>
      </c>
      <c r="F881">
        <v>972</v>
      </c>
      <c r="G881">
        <v>1028</v>
      </c>
    </row>
    <row r="882" spans="1:7" x14ac:dyDescent="0.55000000000000004">
      <c r="A882" s="74" t="s">
        <v>68</v>
      </c>
      <c r="B882" t="s">
        <v>676</v>
      </c>
      <c r="C882">
        <v>7</v>
      </c>
      <c r="D882">
        <v>8</v>
      </c>
      <c r="E882">
        <v>16</v>
      </c>
      <c r="F882">
        <v>1009</v>
      </c>
      <c r="G882">
        <v>991</v>
      </c>
    </row>
    <row r="883" spans="1:7" x14ac:dyDescent="0.55000000000000004">
      <c r="A883" s="74" t="s">
        <v>68</v>
      </c>
      <c r="B883" t="s">
        <v>677</v>
      </c>
      <c r="C883">
        <v>7</v>
      </c>
      <c r="D883">
        <v>8</v>
      </c>
      <c r="E883">
        <v>17</v>
      </c>
      <c r="F883">
        <v>1003</v>
      </c>
      <c r="G883">
        <v>997</v>
      </c>
    </row>
    <row r="884" spans="1:7" x14ac:dyDescent="0.55000000000000004">
      <c r="A884" s="74" t="s">
        <v>68</v>
      </c>
      <c r="B884" t="s">
        <v>678</v>
      </c>
      <c r="C884">
        <v>7</v>
      </c>
      <c r="D884">
        <v>8</v>
      </c>
      <c r="E884">
        <v>18</v>
      </c>
      <c r="F884">
        <v>1009</v>
      </c>
      <c r="G884">
        <v>991</v>
      </c>
    </row>
    <row r="885" spans="1:7" x14ac:dyDescent="0.55000000000000004">
      <c r="A885" s="74" t="s">
        <v>68</v>
      </c>
      <c r="B885" t="s">
        <v>679</v>
      </c>
      <c r="C885">
        <v>7</v>
      </c>
      <c r="D885">
        <v>8</v>
      </c>
      <c r="E885">
        <v>19</v>
      </c>
      <c r="F885">
        <v>1043</v>
      </c>
      <c r="G885">
        <v>957</v>
      </c>
    </row>
    <row r="886" spans="1:7" x14ac:dyDescent="0.55000000000000004">
      <c r="A886" s="74" t="s">
        <v>68</v>
      </c>
      <c r="B886" t="s">
        <v>680</v>
      </c>
      <c r="C886">
        <v>7</v>
      </c>
      <c r="D886">
        <v>8</v>
      </c>
      <c r="E886">
        <v>20</v>
      </c>
      <c r="F886">
        <v>1017</v>
      </c>
      <c r="G886">
        <v>983</v>
      </c>
    </row>
    <row r="887" spans="1:7" x14ac:dyDescent="0.55000000000000004">
      <c r="A887" s="74" t="s">
        <v>68</v>
      </c>
      <c r="B887" t="s">
        <v>681</v>
      </c>
      <c r="C887">
        <v>7</v>
      </c>
      <c r="D887">
        <v>8</v>
      </c>
      <c r="E887">
        <v>21</v>
      </c>
      <c r="F887">
        <v>996</v>
      </c>
      <c r="G887">
        <v>1004</v>
      </c>
    </row>
    <row r="888" spans="1:7" x14ac:dyDescent="0.55000000000000004">
      <c r="A888" s="74" t="s">
        <v>68</v>
      </c>
      <c r="B888" t="s">
        <v>682</v>
      </c>
      <c r="C888">
        <v>7</v>
      </c>
      <c r="D888">
        <v>8</v>
      </c>
      <c r="E888">
        <v>23</v>
      </c>
      <c r="F888">
        <v>1012</v>
      </c>
      <c r="G888">
        <v>988</v>
      </c>
    </row>
    <row r="889" spans="1:7" x14ac:dyDescent="0.55000000000000004">
      <c r="A889" s="74" t="s">
        <v>68</v>
      </c>
      <c r="B889" t="s">
        <v>683</v>
      </c>
      <c r="C889">
        <v>7</v>
      </c>
      <c r="D889">
        <v>8</v>
      </c>
      <c r="E889">
        <v>25</v>
      </c>
      <c r="F889">
        <v>1007</v>
      </c>
      <c r="G889">
        <v>993</v>
      </c>
    </row>
    <row r="890" spans="1:7" x14ac:dyDescent="0.55000000000000004">
      <c r="A890" s="74" t="s">
        <v>68</v>
      </c>
      <c r="B890" t="s">
        <v>685</v>
      </c>
      <c r="C890">
        <v>7</v>
      </c>
      <c r="D890">
        <v>9</v>
      </c>
      <c r="E890">
        <v>10</v>
      </c>
      <c r="F890">
        <v>979</v>
      </c>
      <c r="G890">
        <v>1021</v>
      </c>
    </row>
    <row r="891" spans="1:7" x14ac:dyDescent="0.55000000000000004">
      <c r="A891" s="74" t="s">
        <v>68</v>
      </c>
      <c r="B891" t="s">
        <v>686</v>
      </c>
      <c r="C891">
        <v>7</v>
      </c>
      <c r="D891">
        <v>9</v>
      </c>
      <c r="E891">
        <v>11</v>
      </c>
      <c r="F891">
        <v>1007</v>
      </c>
      <c r="G891">
        <v>993</v>
      </c>
    </row>
    <row r="892" spans="1:7" x14ac:dyDescent="0.55000000000000004">
      <c r="A892" s="74" t="s">
        <v>68</v>
      </c>
      <c r="B892" t="s">
        <v>687</v>
      </c>
      <c r="C892">
        <v>7</v>
      </c>
      <c r="D892">
        <v>9</v>
      </c>
      <c r="E892">
        <v>12</v>
      </c>
      <c r="F892">
        <v>1011</v>
      </c>
      <c r="G892">
        <v>989</v>
      </c>
    </row>
    <row r="893" spans="1:7" x14ac:dyDescent="0.55000000000000004">
      <c r="A893" s="74" t="s">
        <v>68</v>
      </c>
      <c r="B893" t="s">
        <v>688</v>
      </c>
      <c r="C893">
        <v>7</v>
      </c>
      <c r="D893">
        <v>9</v>
      </c>
      <c r="E893">
        <v>13</v>
      </c>
      <c r="F893">
        <v>999</v>
      </c>
      <c r="G893">
        <v>1001</v>
      </c>
    </row>
    <row r="894" spans="1:7" x14ac:dyDescent="0.55000000000000004">
      <c r="A894" s="74" t="s">
        <v>68</v>
      </c>
      <c r="B894" t="s">
        <v>689</v>
      </c>
      <c r="C894">
        <v>7</v>
      </c>
      <c r="D894">
        <v>9</v>
      </c>
      <c r="E894">
        <v>15</v>
      </c>
      <c r="F894">
        <v>961</v>
      </c>
      <c r="G894">
        <v>1039</v>
      </c>
    </row>
    <row r="895" spans="1:7" x14ac:dyDescent="0.55000000000000004">
      <c r="A895" s="74" t="s">
        <v>68</v>
      </c>
      <c r="B895" t="s">
        <v>690</v>
      </c>
      <c r="C895">
        <v>7</v>
      </c>
      <c r="D895">
        <v>9</v>
      </c>
      <c r="E895">
        <v>16</v>
      </c>
      <c r="F895">
        <v>1007</v>
      </c>
      <c r="G895">
        <v>993</v>
      </c>
    </row>
    <row r="896" spans="1:7" x14ac:dyDescent="0.55000000000000004">
      <c r="A896" s="74" t="s">
        <v>68</v>
      </c>
      <c r="B896" t="s">
        <v>691</v>
      </c>
      <c r="C896">
        <v>7</v>
      </c>
      <c r="D896">
        <v>9</v>
      </c>
      <c r="E896">
        <v>17</v>
      </c>
      <c r="F896">
        <v>998</v>
      </c>
      <c r="G896">
        <v>1002</v>
      </c>
    </row>
    <row r="897" spans="1:7" x14ac:dyDescent="0.55000000000000004">
      <c r="A897" s="74" t="s">
        <v>68</v>
      </c>
      <c r="B897" t="s">
        <v>692</v>
      </c>
      <c r="C897">
        <v>7</v>
      </c>
      <c r="D897">
        <v>9</v>
      </c>
      <c r="E897">
        <v>18</v>
      </c>
      <c r="F897">
        <v>1019</v>
      </c>
      <c r="G897">
        <v>981</v>
      </c>
    </row>
    <row r="898" spans="1:7" x14ac:dyDescent="0.55000000000000004">
      <c r="A898" s="74" t="s">
        <v>68</v>
      </c>
      <c r="B898" t="s">
        <v>693</v>
      </c>
      <c r="C898">
        <v>7</v>
      </c>
      <c r="D898">
        <v>9</v>
      </c>
      <c r="E898">
        <v>19</v>
      </c>
      <c r="F898">
        <v>1044</v>
      </c>
      <c r="G898">
        <v>956</v>
      </c>
    </row>
    <row r="899" spans="1:7" x14ac:dyDescent="0.55000000000000004">
      <c r="A899" s="74" t="s">
        <v>68</v>
      </c>
      <c r="B899" t="s">
        <v>694</v>
      </c>
      <c r="C899">
        <v>7</v>
      </c>
      <c r="D899">
        <v>9</v>
      </c>
      <c r="E899">
        <v>20</v>
      </c>
      <c r="F899">
        <v>1028</v>
      </c>
      <c r="G899">
        <v>972</v>
      </c>
    </row>
    <row r="900" spans="1:7" x14ac:dyDescent="0.55000000000000004">
      <c r="A900" s="74" t="s">
        <v>68</v>
      </c>
      <c r="B900" t="s">
        <v>695</v>
      </c>
      <c r="C900">
        <v>7</v>
      </c>
      <c r="D900">
        <v>9</v>
      </c>
      <c r="E900">
        <v>21</v>
      </c>
      <c r="F900">
        <v>1003</v>
      </c>
      <c r="G900">
        <v>997</v>
      </c>
    </row>
    <row r="901" spans="1:7" x14ac:dyDescent="0.55000000000000004">
      <c r="A901" s="74" t="s">
        <v>68</v>
      </c>
      <c r="B901" t="s">
        <v>696</v>
      </c>
      <c r="C901">
        <v>7</v>
      </c>
      <c r="D901">
        <v>9</v>
      </c>
      <c r="E901">
        <v>23</v>
      </c>
      <c r="F901">
        <v>1019</v>
      </c>
      <c r="G901">
        <v>981</v>
      </c>
    </row>
    <row r="902" spans="1:7" x14ac:dyDescent="0.55000000000000004">
      <c r="A902" s="74" t="s">
        <v>68</v>
      </c>
      <c r="B902" t="s">
        <v>697</v>
      </c>
      <c r="C902">
        <v>7</v>
      </c>
      <c r="D902">
        <v>9</v>
      </c>
      <c r="E902">
        <v>25</v>
      </c>
      <c r="F902">
        <v>1008</v>
      </c>
      <c r="G902">
        <v>992</v>
      </c>
    </row>
    <row r="903" spans="1:7" x14ac:dyDescent="0.55000000000000004">
      <c r="A903" s="74" t="s">
        <v>68</v>
      </c>
      <c r="B903" t="s">
        <v>508</v>
      </c>
      <c r="C903">
        <v>7</v>
      </c>
      <c r="D903">
        <v>10</v>
      </c>
      <c r="E903">
        <v>11</v>
      </c>
      <c r="F903">
        <v>954</v>
      </c>
      <c r="G903">
        <v>1046</v>
      </c>
    </row>
    <row r="904" spans="1:7" x14ac:dyDescent="0.55000000000000004">
      <c r="A904" s="74" t="s">
        <v>68</v>
      </c>
      <c r="B904" t="s">
        <v>509</v>
      </c>
      <c r="C904">
        <v>7</v>
      </c>
      <c r="D904">
        <v>10</v>
      </c>
      <c r="E904">
        <v>12</v>
      </c>
      <c r="F904">
        <v>1017</v>
      </c>
      <c r="G904">
        <v>983</v>
      </c>
    </row>
    <row r="905" spans="1:7" x14ac:dyDescent="0.55000000000000004">
      <c r="A905" s="74" t="s">
        <v>68</v>
      </c>
      <c r="B905" t="s">
        <v>510</v>
      </c>
      <c r="C905">
        <v>7</v>
      </c>
      <c r="D905">
        <v>10</v>
      </c>
      <c r="E905">
        <v>13</v>
      </c>
      <c r="F905">
        <v>1030</v>
      </c>
      <c r="G905">
        <v>970</v>
      </c>
    </row>
    <row r="906" spans="1:7" x14ac:dyDescent="0.55000000000000004">
      <c r="A906" s="74" t="s">
        <v>68</v>
      </c>
      <c r="B906" t="s">
        <v>511</v>
      </c>
      <c r="C906">
        <v>7</v>
      </c>
      <c r="D906">
        <v>10</v>
      </c>
      <c r="E906">
        <v>15</v>
      </c>
      <c r="F906">
        <v>1012</v>
      </c>
      <c r="G906">
        <v>988</v>
      </c>
    </row>
    <row r="907" spans="1:7" x14ac:dyDescent="0.55000000000000004">
      <c r="A907" s="74" t="s">
        <v>68</v>
      </c>
      <c r="B907" t="s">
        <v>512</v>
      </c>
      <c r="C907">
        <v>7</v>
      </c>
      <c r="D907">
        <v>10</v>
      </c>
      <c r="E907">
        <v>16</v>
      </c>
      <c r="F907">
        <v>1072</v>
      </c>
      <c r="G907">
        <v>928</v>
      </c>
    </row>
    <row r="908" spans="1:7" x14ac:dyDescent="0.55000000000000004">
      <c r="A908" s="74" t="s">
        <v>68</v>
      </c>
      <c r="B908" t="s">
        <v>513</v>
      </c>
      <c r="C908">
        <v>7</v>
      </c>
      <c r="D908">
        <v>10</v>
      </c>
      <c r="E908">
        <v>17</v>
      </c>
      <c r="F908">
        <v>1006</v>
      </c>
      <c r="G908">
        <v>994</v>
      </c>
    </row>
    <row r="909" spans="1:7" x14ac:dyDescent="0.55000000000000004">
      <c r="A909" s="74" t="s">
        <v>68</v>
      </c>
      <c r="B909" t="s">
        <v>514</v>
      </c>
      <c r="C909">
        <v>7</v>
      </c>
      <c r="D909">
        <v>10</v>
      </c>
      <c r="E909">
        <v>18</v>
      </c>
      <c r="F909">
        <v>1004</v>
      </c>
      <c r="G909">
        <v>996</v>
      </c>
    </row>
    <row r="910" spans="1:7" x14ac:dyDescent="0.55000000000000004">
      <c r="A910" s="74" t="s">
        <v>68</v>
      </c>
      <c r="B910" t="s">
        <v>515</v>
      </c>
      <c r="C910">
        <v>7</v>
      </c>
      <c r="D910">
        <v>10</v>
      </c>
      <c r="E910">
        <v>19</v>
      </c>
      <c r="F910">
        <v>1009</v>
      </c>
      <c r="G910">
        <v>991</v>
      </c>
    </row>
    <row r="911" spans="1:7" x14ac:dyDescent="0.55000000000000004">
      <c r="A911" s="74" t="s">
        <v>68</v>
      </c>
      <c r="B911" t="s">
        <v>516</v>
      </c>
      <c r="C911">
        <v>7</v>
      </c>
      <c r="D911">
        <v>10</v>
      </c>
      <c r="E911">
        <v>20</v>
      </c>
      <c r="F911">
        <v>1014</v>
      </c>
      <c r="G911">
        <v>986</v>
      </c>
    </row>
    <row r="912" spans="1:7" x14ac:dyDescent="0.55000000000000004">
      <c r="A912" s="74" t="s">
        <v>68</v>
      </c>
      <c r="B912" t="s">
        <v>517</v>
      </c>
      <c r="C912">
        <v>7</v>
      </c>
      <c r="D912">
        <v>10</v>
      </c>
      <c r="E912">
        <v>21</v>
      </c>
      <c r="F912">
        <v>1008</v>
      </c>
      <c r="G912">
        <v>992</v>
      </c>
    </row>
    <row r="913" spans="1:7" x14ac:dyDescent="0.55000000000000004">
      <c r="A913" s="74" t="s">
        <v>68</v>
      </c>
      <c r="B913" t="s">
        <v>518</v>
      </c>
      <c r="C913">
        <v>7</v>
      </c>
      <c r="D913">
        <v>10</v>
      </c>
      <c r="E913">
        <v>23</v>
      </c>
      <c r="F913">
        <v>1028</v>
      </c>
      <c r="G913">
        <v>972</v>
      </c>
    </row>
    <row r="914" spans="1:7" x14ac:dyDescent="0.55000000000000004">
      <c r="A914" s="74" t="s">
        <v>68</v>
      </c>
      <c r="B914" t="s">
        <v>519</v>
      </c>
      <c r="C914">
        <v>7</v>
      </c>
      <c r="D914">
        <v>10</v>
      </c>
      <c r="E914">
        <v>25</v>
      </c>
      <c r="F914">
        <v>1000</v>
      </c>
      <c r="G914">
        <v>1000</v>
      </c>
    </row>
    <row r="915" spans="1:7" x14ac:dyDescent="0.55000000000000004">
      <c r="A915" s="74" t="s">
        <v>68</v>
      </c>
      <c r="B915" t="s">
        <v>520</v>
      </c>
      <c r="C915">
        <v>7</v>
      </c>
      <c r="D915">
        <v>11</v>
      </c>
      <c r="E915">
        <v>12</v>
      </c>
      <c r="F915">
        <v>988</v>
      </c>
      <c r="G915">
        <v>1012</v>
      </c>
    </row>
    <row r="916" spans="1:7" x14ac:dyDescent="0.55000000000000004">
      <c r="A916" s="74" t="s">
        <v>68</v>
      </c>
      <c r="B916" t="s">
        <v>521</v>
      </c>
      <c r="C916">
        <v>7</v>
      </c>
      <c r="D916">
        <v>11</v>
      </c>
      <c r="E916">
        <v>13</v>
      </c>
      <c r="F916">
        <v>1009</v>
      </c>
      <c r="G916">
        <v>991</v>
      </c>
    </row>
    <row r="917" spans="1:7" x14ac:dyDescent="0.55000000000000004">
      <c r="A917" s="74" t="s">
        <v>68</v>
      </c>
      <c r="B917" t="s">
        <v>522</v>
      </c>
      <c r="C917">
        <v>7</v>
      </c>
      <c r="D917">
        <v>11</v>
      </c>
      <c r="E917">
        <v>15</v>
      </c>
      <c r="F917">
        <v>1007</v>
      </c>
      <c r="G917">
        <v>993</v>
      </c>
    </row>
    <row r="918" spans="1:7" x14ac:dyDescent="0.55000000000000004">
      <c r="A918" s="74" t="s">
        <v>68</v>
      </c>
      <c r="B918" t="s">
        <v>523</v>
      </c>
      <c r="C918">
        <v>7</v>
      </c>
      <c r="D918">
        <v>11</v>
      </c>
      <c r="E918">
        <v>16</v>
      </c>
      <c r="F918">
        <v>963</v>
      </c>
      <c r="G918">
        <v>1037</v>
      </c>
    </row>
    <row r="919" spans="1:7" x14ac:dyDescent="0.55000000000000004">
      <c r="A919" s="74" t="s">
        <v>68</v>
      </c>
      <c r="B919" t="s">
        <v>524</v>
      </c>
      <c r="C919">
        <v>7</v>
      </c>
      <c r="D919">
        <v>11</v>
      </c>
      <c r="E919">
        <v>17</v>
      </c>
      <c r="F919">
        <v>1003</v>
      </c>
      <c r="G919">
        <v>997</v>
      </c>
    </row>
    <row r="920" spans="1:7" x14ac:dyDescent="0.55000000000000004">
      <c r="A920" s="74" t="s">
        <v>68</v>
      </c>
      <c r="B920" t="s">
        <v>525</v>
      </c>
      <c r="C920">
        <v>7</v>
      </c>
      <c r="D920">
        <v>11</v>
      </c>
      <c r="E920">
        <v>18</v>
      </c>
      <c r="F920">
        <v>958</v>
      </c>
      <c r="G920">
        <v>1042</v>
      </c>
    </row>
    <row r="921" spans="1:7" x14ac:dyDescent="0.55000000000000004">
      <c r="A921" s="74" t="s">
        <v>68</v>
      </c>
      <c r="B921" t="s">
        <v>526</v>
      </c>
      <c r="C921">
        <v>7</v>
      </c>
      <c r="D921">
        <v>11</v>
      </c>
      <c r="E921">
        <v>19</v>
      </c>
      <c r="F921">
        <v>970</v>
      </c>
      <c r="G921">
        <v>1030</v>
      </c>
    </row>
    <row r="922" spans="1:7" x14ac:dyDescent="0.55000000000000004">
      <c r="A922" s="74" t="s">
        <v>68</v>
      </c>
      <c r="B922" t="s">
        <v>527</v>
      </c>
      <c r="C922">
        <v>7</v>
      </c>
      <c r="D922">
        <v>11</v>
      </c>
      <c r="E922">
        <v>20</v>
      </c>
      <c r="F922">
        <v>986</v>
      </c>
      <c r="G922">
        <v>1014</v>
      </c>
    </row>
    <row r="923" spans="1:7" x14ac:dyDescent="0.55000000000000004">
      <c r="A923" s="74" t="s">
        <v>68</v>
      </c>
      <c r="B923" t="s">
        <v>528</v>
      </c>
      <c r="C923">
        <v>7</v>
      </c>
      <c r="D923">
        <v>11</v>
      </c>
      <c r="E923">
        <v>21</v>
      </c>
      <c r="F923">
        <v>935</v>
      </c>
      <c r="G923">
        <v>1065</v>
      </c>
    </row>
    <row r="924" spans="1:7" x14ac:dyDescent="0.55000000000000004">
      <c r="A924" s="74" t="s">
        <v>68</v>
      </c>
      <c r="B924" t="s">
        <v>529</v>
      </c>
      <c r="C924">
        <v>7</v>
      </c>
      <c r="D924">
        <v>11</v>
      </c>
      <c r="E924">
        <v>23</v>
      </c>
      <c r="F924">
        <v>1040</v>
      </c>
      <c r="G924">
        <v>960</v>
      </c>
    </row>
    <row r="925" spans="1:7" x14ac:dyDescent="0.55000000000000004">
      <c r="A925" s="74" t="s">
        <v>68</v>
      </c>
      <c r="B925" t="s">
        <v>530</v>
      </c>
      <c r="C925">
        <v>7</v>
      </c>
      <c r="D925">
        <v>11</v>
      </c>
      <c r="E925">
        <v>25</v>
      </c>
      <c r="F925">
        <v>977</v>
      </c>
      <c r="G925">
        <v>1023</v>
      </c>
    </row>
    <row r="926" spans="1:7" x14ac:dyDescent="0.55000000000000004">
      <c r="A926" s="74" t="s">
        <v>68</v>
      </c>
      <c r="B926" t="s">
        <v>531</v>
      </c>
      <c r="C926">
        <v>7</v>
      </c>
      <c r="D926">
        <v>12</v>
      </c>
      <c r="E926">
        <v>13</v>
      </c>
      <c r="F926">
        <v>1007</v>
      </c>
      <c r="G926">
        <v>993</v>
      </c>
    </row>
    <row r="927" spans="1:7" x14ac:dyDescent="0.55000000000000004">
      <c r="A927" s="74" t="s">
        <v>68</v>
      </c>
      <c r="B927" t="s">
        <v>532</v>
      </c>
      <c r="C927">
        <v>7</v>
      </c>
      <c r="D927">
        <v>12</v>
      </c>
      <c r="E927">
        <v>15</v>
      </c>
      <c r="F927">
        <v>978</v>
      </c>
      <c r="G927">
        <v>1022</v>
      </c>
    </row>
    <row r="928" spans="1:7" x14ac:dyDescent="0.55000000000000004">
      <c r="A928" s="74" t="s">
        <v>68</v>
      </c>
      <c r="B928" t="s">
        <v>533</v>
      </c>
      <c r="C928">
        <v>7</v>
      </c>
      <c r="D928">
        <v>12</v>
      </c>
      <c r="E928">
        <v>16</v>
      </c>
      <c r="F928">
        <v>962</v>
      </c>
      <c r="G928">
        <v>1038</v>
      </c>
    </row>
    <row r="929" spans="1:7" x14ac:dyDescent="0.55000000000000004">
      <c r="A929" s="74" t="s">
        <v>68</v>
      </c>
      <c r="B929" t="s">
        <v>534</v>
      </c>
      <c r="C929">
        <v>7</v>
      </c>
      <c r="D929">
        <v>12</v>
      </c>
      <c r="E929">
        <v>17</v>
      </c>
      <c r="F929">
        <v>995</v>
      </c>
      <c r="G929">
        <v>1005</v>
      </c>
    </row>
    <row r="930" spans="1:7" x14ac:dyDescent="0.55000000000000004">
      <c r="A930" s="74" t="s">
        <v>68</v>
      </c>
      <c r="B930" t="s">
        <v>535</v>
      </c>
      <c r="C930">
        <v>7</v>
      </c>
      <c r="D930">
        <v>12</v>
      </c>
      <c r="E930">
        <v>18</v>
      </c>
      <c r="F930">
        <v>974</v>
      </c>
      <c r="G930">
        <v>1026</v>
      </c>
    </row>
    <row r="931" spans="1:7" x14ac:dyDescent="0.55000000000000004">
      <c r="A931" s="74" t="s">
        <v>68</v>
      </c>
      <c r="B931" t="s">
        <v>536</v>
      </c>
      <c r="C931">
        <v>7</v>
      </c>
      <c r="D931">
        <v>12</v>
      </c>
      <c r="E931">
        <v>19</v>
      </c>
      <c r="F931">
        <v>1008</v>
      </c>
      <c r="G931">
        <v>992</v>
      </c>
    </row>
    <row r="932" spans="1:7" x14ac:dyDescent="0.55000000000000004">
      <c r="A932" s="74" t="s">
        <v>68</v>
      </c>
      <c r="B932" t="s">
        <v>537</v>
      </c>
      <c r="C932">
        <v>7</v>
      </c>
      <c r="D932">
        <v>12</v>
      </c>
      <c r="E932">
        <v>20</v>
      </c>
      <c r="F932">
        <v>982</v>
      </c>
      <c r="G932">
        <v>1018</v>
      </c>
    </row>
    <row r="933" spans="1:7" x14ac:dyDescent="0.55000000000000004">
      <c r="A933" s="74" t="s">
        <v>68</v>
      </c>
      <c r="B933" t="s">
        <v>538</v>
      </c>
      <c r="C933">
        <v>7</v>
      </c>
      <c r="D933">
        <v>12</v>
      </c>
      <c r="E933">
        <v>21</v>
      </c>
      <c r="F933">
        <v>972</v>
      </c>
      <c r="G933">
        <v>1028</v>
      </c>
    </row>
    <row r="934" spans="1:7" x14ac:dyDescent="0.55000000000000004">
      <c r="A934" s="74" t="s">
        <v>68</v>
      </c>
      <c r="B934" t="s">
        <v>539</v>
      </c>
      <c r="C934">
        <v>7</v>
      </c>
      <c r="D934">
        <v>12</v>
      </c>
      <c r="E934">
        <v>23</v>
      </c>
      <c r="F934">
        <v>1018</v>
      </c>
      <c r="G934">
        <v>982</v>
      </c>
    </row>
    <row r="935" spans="1:7" x14ac:dyDescent="0.55000000000000004">
      <c r="A935" s="74" t="s">
        <v>68</v>
      </c>
      <c r="B935" t="s">
        <v>540</v>
      </c>
      <c r="C935">
        <v>7</v>
      </c>
      <c r="D935">
        <v>12</v>
      </c>
      <c r="E935">
        <v>25</v>
      </c>
      <c r="F935">
        <v>981</v>
      </c>
      <c r="G935">
        <v>1019</v>
      </c>
    </row>
    <row r="936" spans="1:7" x14ac:dyDescent="0.55000000000000004">
      <c r="A936" s="74" t="s">
        <v>68</v>
      </c>
      <c r="B936" t="s">
        <v>541</v>
      </c>
      <c r="C936">
        <v>7</v>
      </c>
      <c r="D936">
        <v>13</v>
      </c>
      <c r="E936">
        <v>15</v>
      </c>
      <c r="F936">
        <v>950</v>
      </c>
      <c r="G936">
        <v>1050</v>
      </c>
    </row>
    <row r="937" spans="1:7" x14ac:dyDescent="0.55000000000000004">
      <c r="A937" s="74" t="s">
        <v>68</v>
      </c>
      <c r="B937" t="s">
        <v>542</v>
      </c>
      <c r="C937">
        <v>7</v>
      </c>
      <c r="D937">
        <v>13</v>
      </c>
      <c r="E937">
        <v>16</v>
      </c>
      <c r="F937">
        <v>1000</v>
      </c>
      <c r="G937">
        <v>1000</v>
      </c>
    </row>
    <row r="938" spans="1:7" x14ac:dyDescent="0.55000000000000004">
      <c r="A938" s="74" t="s">
        <v>68</v>
      </c>
      <c r="B938" t="s">
        <v>543</v>
      </c>
      <c r="C938">
        <v>7</v>
      </c>
      <c r="D938">
        <v>13</v>
      </c>
      <c r="E938">
        <v>17</v>
      </c>
      <c r="F938">
        <v>994</v>
      </c>
      <c r="G938">
        <v>1006</v>
      </c>
    </row>
    <row r="939" spans="1:7" x14ac:dyDescent="0.55000000000000004">
      <c r="A939" s="74" t="s">
        <v>68</v>
      </c>
      <c r="B939" t="s">
        <v>544</v>
      </c>
      <c r="C939">
        <v>7</v>
      </c>
      <c r="D939">
        <v>13</v>
      </c>
      <c r="E939">
        <v>18</v>
      </c>
      <c r="F939">
        <v>980</v>
      </c>
      <c r="G939">
        <v>1020</v>
      </c>
    </row>
    <row r="940" spans="1:7" x14ac:dyDescent="0.55000000000000004">
      <c r="A940" s="74" t="s">
        <v>68</v>
      </c>
      <c r="B940" t="s">
        <v>545</v>
      </c>
      <c r="C940">
        <v>7</v>
      </c>
      <c r="D940">
        <v>13</v>
      </c>
      <c r="E940">
        <v>19</v>
      </c>
      <c r="F940">
        <v>999</v>
      </c>
      <c r="G940">
        <v>1001</v>
      </c>
    </row>
    <row r="941" spans="1:7" x14ac:dyDescent="0.55000000000000004">
      <c r="A941" s="74" t="s">
        <v>68</v>
      </c>
      <c r="B941" t="s">
        <v>546</v>
      </c>
      <c r="C941">
        <v>7</v>
      </c>
      <c r="D941">
        <v>13</v>
      </c>
      <c r="E941">
        <v>20</v>
      </c>
      <c r="F941">
        <v>965</v>
      </c>
      <c r="G941">
        <v>1035</v>
      </c>
    </row>
    <row r="942" spans="1:7" x14ac:dyDescent="0.55000000000000004">
      <c r="A942" s="74" t="s">
        <v>68</v>
      </c>
      <c r="B942" t="s">
        <v>547</v>
      </c>
      <c r="C942">
        <v>7</v>
      </c>
      <c r="D942">
        <v>13</v>
      </c>
      <c r="E942">
        <v>21</v>
      </c>
      <c r="F942">
        <v>973</v>
      </c>
      <c r="G942">
        <v>1027</v>
      </c>
    </row>
    <row r="943" spans="1:7" x14ac:dyDescent="0.55000000000000004">
      <c r="A943" s="74" t="s">
        <v>68</v>
      </c>
      <c r="B943" t="s">
        <v>548</v>
      </c>
      <c r="C943">
        <v>7</v>
      </c>
      <c r="D943">
        <v>13</v>
      </c>
      <c r="E943">
        <v>23</v>
      </c>
      <c r="F943">
        <v>997</v>
      </c>
      <c r="G943">
        <v>1003</v>
      </c>
    </row>
    <row r="944" spans="1:7" x14ac:dyDescent="0.55000000000000004">
      <c r="A944" s="74" t="s">
        <v>68</v>
      </c>
      <c r="B944" t="s">
        <v>549</v>
      </c>
      <c r="C944">
        <v>7</v>
      </c>
      <c r="D944">
        <v>13</v>
      </c>
      <c r="E944">
        <v>25</v>
      </c>
      <c r="F944">
        <v>972</v>
      </c>
      <c r="G944">
        <v>1028</v>
      </c>
    </row>
    <row r="945" spans="1:7" x14ac:dyDescent="0.55000000000000004">
      <c r="A945" s="74" t="s">
        <v>68</v>
      </c>
      <c r="B945" t="s">
        <v>550</v>
      </c>
      <c r="C945">
        <v>7</v>
      </c>
      <c r="D945">
        <v>15</v>
      </c>
      <c r="E945">
        <v>16</v>
      </c>
      <c r="F945">
        <v>988</v>
      </c>
      <c r="G945">
        <v>1012</v>
      </c>
    </row>
    <row r="946" spans="1:7" x14ac:dyDescent="0.55000000000000004">
      <c r="A946" s="74" t="s">
        <v>68</v>
      </c>
      <c r="B946" t="s">
        <v>551</v>
      </c>
      <c r="C946">
        <v>7</v>
      </c>
      <c r="D946">
        <v>15</v>
      </c>
      <c r="E946">
        <v>17</v>
      </c>
      <c r="F946">
        <v>993</v>
      </c>
      <c r="G946">
        <v>1007</v>
      </c>
    </row>
    <row r="947" spans="1:7" x14ac:dyDescent="0.55000000000000004">
      <c r="A947" s="74" t="s">
        <v>68</v>
      </c>
      <c r="B947" t="s">
        <v>552</v>
      </c>
      <c r="C947">
        <v>7</v>
      </c>
      <c r="D947">
        <v>15</v>
      </c>
      <c r="E947">
        <v>18</v>
      </c>
      <c r="F947">
        <v>1009</v>
      </c>
      <c r="G947">
        <v>991</v>
      </c>
    </row>
    <row r="948" spans="1:7" x14ac:dyDescent="0.55000000000000004">
      <c r="A948" s="74" t="s">
        <v>68</v>
      </c>
      <c r="B948" t="s">
        <v>553</v>
      </c>
      <c r="C948">
        <v>7</v>
      </c>
      <c r="D948">
        <v>15</v>
      </c>
      <c r="E948">
        <v>19</v>
      </c>
      <c r="F948">
        <v>1042</v>
      </c>
      <c r="G948">
        <v>958</v>
      </c>
    </row>
    <row r="949" spans="1:7" x14ac:dyDescent="0.55000000000000004">
      <c r="A949" s="74" t="s">
        <v>68</v>
      </c>
      <c r="B949" t="s">
        <v>554</v>
      </c>
      <c r="C949">
        <v>7</v>
      </c>
      <c r="D949">
        <v>15</v>
      </c>
      <c r="E949">
        <v>20</v>
      </c>
      <c r="F949">
        <v>1025</v>
      </c>
      <c r="G949">
        <v>975</v>
      </c>
    </row>
    <row r="950" spans="1:7" x14ac:dyDescent="0.55000000000000004">
      <c r="A950" s="74" t="s">
        <v>68</v>
      </c>
      <c r="B950" t="s">
        <v>555</v>
      </c>
      <c r="C950">
        <v>7</v>
      </c>
      <c r="D950">
        <v>15</v>
      </c>
      <c r="E950">
        <v>21</v>
      </c>
      <c r="F950">
        <v>995</v>
      </c>
      <c r="G950">
        <v>1005</v>
      </c>
    </row>
    <row r="951" spans="1:7" x14ac:dyDescent="0.55000000000000004">
      <c r="A951" s="74" t="s">
        <v>68</v>
      </c>
      <c r="B951" t="s">
        <v>556</v>
      </c>
      <c r="C951">
        <v>7</v>
      </c>
      <c r="D951">
        <v>15</v>
      </c>
      <c r="E951">
        <v>23</v>
      </c>
      <c r="F951">
        <v>1011</v>
      </c>
      <c r="G951">
        <v>989</v>
      </c>
    </row>
    <row r="952" spans="1:7" x14ac:dyDescent="0.55000000000000004">
      <c r="A952" s="74" t="s">
        <v>68</v>
      </c>
      <c r="B952" t="s">
        <v>557</v>
      </c>
      <c r="C952">
        <v>7</v>
      </c>
      <c r="D952">
        <v>15</v>
      </c>
      <c r="E952">
        <v>25</v>
      </c>
      <c r="F952">
        <v>998</v>
      </c>
      <c r="G952">
        <v>1002</v>
      </c>
    </row>
    <row r="953" spans="1:7" x14ac:dyDescent="0.55000000000000004">
      <c r="A953" s="74" t="s">
        <v>68</v>
      </c>
      <c r="B953" t="s">
        <v>558</v>
      </c>
      <c r="C953">
        <v>7</v>
      </c>
      <c r="D953">
        <v>16</v>
      </c>
      <c r="E953">
        <v>17</v>
      </c>
      <c r="F953">
        <v>1000</v>
      </c>
      <c r="G953">
        <v>1000</v>
      </c>
    </row>
    <row r="954" spans="1:7" x14ac:dyDescent="0.55000000000000004">
      <c r="A954" s="74" t="s">
        <v>68</v>
      </c>
      <c r="B954" t="s">
        <v>559</v>
      </c>
      <c r="C954">
        <v>7</v>
      </c>
      <c r="D954">
        <v>16</v>
      </c>
      <c r="E954">
        <v>18</v>
      </c>
      <c r="F954">
        <v>1049</v>
      </c>
      <c r="G954">
        <v>951</v>
      </c>
    </row>
    <row r="955" spans="1:7" x14ac:dyDescent="0.55000000000000004">
      <c r="A955" s="74" t="s">
        <v>68</v>
      </c>
      <c r="B955" t="s">
        <v>560</v>
      </c>
      <c r="C955">
        <v>7</v>
      </c>
      <c r="D955">
        <v>16</v>
      </c>
      <c r="E955">
        <v>19</v>
      </c>
      <c r="F955">
        <v>1042</v>
      </c>
      <c r="G955">
        <v>958</v>
      </c>
    </row>
    <row r="956" spans="1:7" x14ac:dyDescent="0.55000000000000004">
      <c r="A956" s="74" t="s">
        <v>68</v>
      </c>
      <c r="B956" t="s">
        <v>561</v>
      </c>
      <c r="C956">
        <v>7</v>
      </c>
      <c r="D956">
        <v>16</v>
      </c>
      <c r="E956">
        <v>20</v>
      </c>
      <c r="F956">
        <v>1062</v>
      </c>
      <c r="G956">
        <v>938</v>
      </c>
    </row>
    <row r="957" spans="1:7" x14ac:dyDescent="0.55000000000000004">
      <c r="A957" s="74" t="s">
        <v>68</v>
      </c>
      <c r="B957" t="s">
        <v>562</v>
      </c>
      <c r="C957">
        <v>7</v>
      </c>
      <c r="D957">
        <v>16</v>
      </c>
      <c r="E957">
        <v>21</v>
      </c>
      <c r="F957">
        <v>1030</v>
      </c>
      <c r="G957">
        <v>970</v>
      </c>
    </row>
    <row r="958" spans="1:7" x14ac:dyDescent="0.55000000000000004">
      <c r="A958" s="74" t="s">
        <v>68</v>
      </c>
      <c r="B958" t="s">
        <v>563</v>
      </c>
      <c r="C958">
        <v>7</v>
      </c>
      <c r="D958">
        <v>16</v>
      </c>
      <c r="E958">
        <v>23</v>
      </c>
      <c r="F958">
        <v>1065</v>
      </c>
      <c r="G958">
        <v>935</v>
      </c>
    </row>
    <row r="959" spans="1:7" x14ac:dyDescent="0.55000000000000004">
      <c r="A959" s="74" t="s">
        <v>68</v>
      </c>
      <c r="B959" t="s">
        <v>564</v>
      </c>
      <c r="C959">
        <v>7</v>
      </c>
      <c r="D959">
        <v>16</v>
      </c>
      <c r="E959">
        <v>25</v>
      </c>
      <c r="F959">
        <v>1029</v>
      </c>
      <c r="G959">
        <v>971</v>
      </c>
    </row>
    <row r="960" spans="1:7" x14ac:dyDescent="0.55000000000000004">
      <c r="A960" s="74" t="s">
        <v>68</v>
      </c>
      <c r="B960" t="s">
        <v>565</v>
      </c>
      <c r="C960">
        <v>7</v>
      </c>
      <c r="D960">
        <v>17</v>
      </c>
      <c r="E960">
        <v>18</v>
      </c>
      <c r="F960">
        <v>1004</v>
      </c>
      <c r="G960">
        <v>996</v>
      </c>
    </row>
    <row r="961" spans="1:7" x14ac:dyDescent="0.55000000000000004">
      <c r="A961" s="74" t="s">
        <v>68</v>
      </c>
      <c r="B961" t="s">
        <v>566</v>
      </c>
      <c r="C961">
        <v>7</v>
      </c>
      <c r="D961">
        <v>17</v>
      </c>
      <c r="E961">
        <v>19</v>
      </c>
      <c r="F961">
        <v>1015</v>
      </c>
      <c r="G961">
        <v>985</v>
      </c>
    </row>
    <row r="962" spans="1:7" x14ac:dyDescent="0.55000000000000004">
      <c r="A962" s="74" t="s">
        <v>68</v>
      </c>
      <c r="B962" t="s">
        <v>567</v>
      </c>
      <c r="C962">
        <v>7</v>
      </c>
      <c r="D962">
        <v>17</v>
      </c>
      <c r="E962">
        <v>20</v>
      </c>
      <c r="F962">
        <v>995</v>
      </c>
      <c r="G962">
        <v>1005</v>
      </c>
    </row>
    <row r="963" spans="1:7" x14ac:dyDescent="0.55000000000000004">
      <c r="A963" s="74" t="s">
        <v>68</v>
      </c>
      <c r="B963" t="s">
        <v>568</v>
      </c>
      <c r="C963">
        <v>7</v>
      </c>
      <c r="D963">
        <v>17</v>
      </c>
      <c r="E963">
        <v>21</v>
      </c>
      <c r="F963">
        <v>994</v>
      </c>
      <c r="G963">
        <v>1006</v>
      </c>
    </row>
    <row r="964" spans="1:7" x14ac:dyDescent="0.55000000000000004">
      <c r="A964" s="74" t="s">
        <v>68</v>
      </c>
      <c r="B964" t="s">
        <v>569</v>
      </c>
      <c r="C964">
        <v>7</v>
      </c>
      <c r="D964">
        <v>17</v>
      </c>
      <c r="E964">
        <v>23</v>
      </c>
      <c r="F964">
        <v>1008</v>
      </c>
      <c r="G964">
        <v>992</v>
      </c>
    </row>
    <row r="965" spans="1:7" x14ac:dyDescent="0.55000000000000004">
      <c r="A965" s="74" t="s">
        <v>68</v>
      </c>
      <c r="B965" t="s">
        <v>570</v>
      </c>
      <c r="C965">
        <v>7</v>
      </c>
      <c r="D965">
        <v>17</v>
      </c>
      <c r="E965">
        <v>25</v>
      </c>
      <c r="F965">
        <v>1001</v>
      </c>
      <c r="G965">
        <v>999</v>
      </c>
    </row>
    <row r="966" spans="1:7" x14ac:dyDescent="0.55000000000000004">
      <c r="A966" s="74" t="s">
        <v>68</v>
      </c>
      <c r="B966" t="s">
        <v>571</v>
      </c>
      <c r="C966">
        <v>7</v>
      </c>
      <c r="D966">
        <v>18</v>
      </c>
      <c r="E966">
        <v>19</v>
      </c>
      <c r="F966">
        <v>1066</v>
      </c>
      <c r="G966">
        <v>934</v>
      </c>
    </row>
    <row r="967" spans="1:7" x14ac:dyDescent="0.55000000000000004">
      <c r="A967" s="74" t="s">
        <v>68</v>
      </c>
      <c r="B967" t="s">
        <v>572</v>
      </c>
      <c r="C967">
        <v>7</v>
      </c>
      <c r="D967">
        <v>18</v>
      </c>
      <c r="E967">
        <v>20</v>
      </c>
      <c r="F967">
        <v>1011</v>
      </c>
      <c r="G967">
        <v>989</v>
      </c>
    </row>
    <row r="968" spans="1:7" x14ac:dyDescent="0.55000000000000004">
      <c r="A968" s="74" t="s">
        <v>68</v>
      </c>
      <c r="B968" t="s">
        <v>573</v>
      </c>
      <c r="C968">
        <v>7</v>
      </c>
      <c r="D968">
        <v>18</v>
      </c>
      <c r="E968">
        <v>21</v>
      </c>
      <c r="F968">
        <v>974</v>
      </c>
      <c r="G968">
        <v>1026</v>
      </c>
    </row>
    <row r="969" spans="1:7" x14ac:dyDescent="0.55000000000000004">
      <c r="A969" s="74" t="s">
        <v>68</v>
      </c>
      <c r="B969" t="s">
        <v>574</v>
      </c>
      <c r="C969">
        <v>7</v>
      </c>
      <c r="D969">
        <v>18</v>
      </c>
      <c r="E969">
        <v>23</v>
      </c>
      <c r="F969">
        <v>1153</v>
      </c>
      <c r="G969">
        <v>847</v>
      </c>
    </row>
    <row r="970" spans="1:7" x14ac:dyDescent="0.55000000000000004">
      <c r="A970" s="74" t="s">
        <v>68</v>
      </c>
      <c r="B970" t="s">
        <v>575</v>
      </c>
      <c r="C970">
        <v>7</v>
      </c>
      <c r="D970">
        <v>18</v>
      </c>
      <c r="E970">
        <v>25</v>
      </c>
      <c r="F970">
        <v>1286</v>
      </c>
      <c r="G970">
        <v>714</v>
      </c>
    </row>
    <row r="971" spans="1:7" x14ac:dyDescent="0.55000000000000004">
      <c r="A971" s="74" t="s">
        <v>68</v>
      </c>
      <c r="B971" t="s">
        <v>576</v>
      </c>
      <c r="C971">
        <v>7</v>
      </c>
      <c r="D971">
        <v>19</v>
      </c>
      <c r="E971">
        <v>20</v>
      </c>
      <c r="F971">
        <v>981</v>
      </c>
      <c r="G971">
        <v>1019</v>
      </c>
    </row>
    <row r="972" spans="1:7" x14ac:dyDescent="0.55000000000000004">
      <c r="A972" s="74" t="s">
        <v>68</v>
      </c>
      <c r="B972" t="s">
        <v>577</v>
      </c>
      <c r="C972">
        <v>7</v>
      </c>
      <c r="D972">
        <v>19</v>
      </c>
      <c r="E972">
        <v>21</v>
      </c>
      <c r="F972">
        <v>997</v>
      </c>
      <c r="G972">
        <v>1003</v>
      </c>
    </row>
    <row r="973" spans="1:7" x14ac:dyDescent="0.55000000000000004">
      <c r="A973" s="74" t="s">
        <v>68</v>
      </c>
      <c r="B973" t="s">
        <v>578</v>
      </c>
      <c r="C973">
        <v>7</v>
      </c>
      <c r="D973">
        <v>19</v>
      </c>
      <c r="E973">
        <v>23</v>
      </c>
      <c r="F973">
        <v>1235</v>
      </c>
      <c r="G973">
        <v>765</v>
      </c>
    </row>
    <row r="974" spans="1:7" x14ac:dyDescent="0.55000000000000004">
      <c r="A974" s="74" t="s">
        <v>68</v>
      </c>
      <c r="B974" t="s">
        <v>579</v>
      </c>
      <c r="C974">
        <v>7</v>
      </c>
      <c r="D974">
        <v>19</v>
      </c>
      <c r="E974">
        <v>25</v>
      </c>
      <c r="F974">
        <v>1360</v>
      </c>
      <c r="G974">
        <v>640</v>
      </c>
    </row>
    <row r="975" spans="1:7" x14ac:dyDescent="0.55000000000000004">
      <c r="A975" s="74" t="s">
        <v>68</v>
      </c>
      <c r="B975" t="s">
        <v>599</v>
      </c>
      <c r="C975">
        <v>7</v>
      </c>
      <c r="D975">
        <v>20</v>
      </c>
      <c r="E975">
        <v>21</v>
      </c>
      <c r="F975">
        <v>927</v>
      </c>
      <c r="G975">
        <v>1073</v>
      </c>
    </row>
    <row r="976" spans="1:7" x14ac:dyDescent="0.55000000000000004">
      <c r="A976" s="74" t="s">
        <v>68</v>
      </c>
      <c r="B976" t="s">
        <v>600</v>
      </c>
      <c r="C976">
        <v>7</v>
      </c>
      <c r="D976">
        <v>20</v>
      </c>
      <c r="E976">
        <v>23</v>
      </c>
      <c r="F976">
        <v>1276</v>
      </c>
      <c r="G976">
        <v>724</v>
      </c>
    </row>
    <row r="977" spans="1:7" x14ac:dyDescent="0.55000000000000004">
      <c r="A977" s="74" t="s">
        <v>68</v>
      </c>
      <c r="B977" t="s">
        <v>601</v>
      </c>
      <c r="C977">
        <v>7</v>
      </c>
      <c r="D977">
        <v>20</v>
      </c>
      <c r="E977">
        <v>25</v>
      </c>
      <c r="F977">
        <v>1243</v>
      </c>
      <c r="G977">
        <v>757</v>
      </c>
    </row>
    <row r="978" spans="1:7" x14ac:dyDescent="0.55000000000000004">
      <c r="A978" s="74" t="s">
        <v>68</v>
      </c>
      <c r="B978" t="s">
        <v>602</v>
      </c>
      <c r="C978">
        <v>7</v>
      </c>
      <c r="D978">
        <v>21</v>
      </c>
      <c r="E978">
        <v>23</v>
      </c>
      <c r="F978">
        <v>1183</v>
      </c>
      <c r="G978">
        <v>817</v>
      </c>
    </row>
    <row r="979" spans="1:7" x14ac:dyDescent="0.55000000000000004">
      <c r="A979" s="74" t="s">
        <v>68</v>
      </c>
      <c r="B979" t="s">
        <v>603</v>
      </c>
      <c r="C979">
        <v>7</v>
      </c>
      <c r="D979">
        <v>21</v>
      </c>
      <c r="E979">
        <v>25</v>
      </c>
      <c r="F979">
        <v>1048</v>
      </c>
      <c r="G979">
        <v>952</v>
      </c>
    </row>
    <row r="980" spans="1:7" x14ac:dyDescent="0.55000000000000004">
      <c r="A980" s="74" t="s">
        <v>68</v>
      </c>
      <c r="B980" t="s">
        <v>604</v>
      </c>
      <c r="C980">
        <v>7</v>
      </c>
      <c r="D980">
        <v>23</v>
      </c>
      <c r="E980">
        <v>25</v>
      </c>
      <c r="F980">
        <v>889</v>
      </c>
      <c r="G980">
        <v>1111</v>
      </c>
    </row>
    <row r="981" spans="1:7" x14ac:dyDescent="0.55000000000000004">
      <c r="A981" s="71" t="s">
        <v>63</v>
      </c>
      <c r="B981" t="s">
        <v>184</v>
      </c>
      <c r="C981">
        <v>2</v>
      </c>
      <c r="D981" t="s">
        <v>87</v>
      </c>
      <c r="E981" t="s">
        <v>88</v>
      </c>
      <c r="F981">
        <v>733</v>
      </c>
      <c r="G981">
        <v>1267</v>
      </c>
    </row>
    <row r="982" spans="1:7" x14ac:dyDescent="0.55000000000000004">
      <c r="A982" s="71" t="s">
        <v>63</v>
      </c>
      <c r="B982" t="s">
        <v>185</v>
      </c>
      <c r="C982">
        <v>2</v>
      </c>
      <c r="D982" t="s">
        <v>87</v>
      </c>
      <c r="E982" t="s">
        <v>89</v>
      </c>
      <c r="F982">
        <v>626</v>
      </c>
      <c r="G982">
        <v>1374</v>
      </c>
    </row>
    <row r="983" spans="1:7" x14ac:dyDescent="0.55000000000000004">
      <c r="A983" s="71" t="s">
        <v>63</v>
      </c>
      <c r="B983" t="s">
        <v>186</v>
      </c>
      <c r="C983">
        <v>2</v>
      </c>
      <c r="D983" t="s">
        <v>87</v>
      </c>
      <c r="E983" t="s">
        <v>90</v>
      </c>
      <c r="F983">
        <v>988</v>
      </c>
      <c r="G983">
        <v>1012</v>
      </c>
    </row>
    <row r="984" spans="1:7" x14ac:dyDescent="0.55000000000000004">
      <c r="A984" s="71" t="s">
        <v>63</v>
      </c>
      <c r="B984" t="s">
        <v>187</v>
      </c>
      <c r="C984">
        <v>2</v>
      </c>
      <c r="D984" t="s">
        <v>87</v>
      </c>
      <c r="E984" t="s">
        <v>91</v>
      </c>
      <c r="F984">
        <v>1064</v>
      </c>
      <c r="G984">
        <v>936</v>
      </c>
    </row>
    <row r="985" spans="1:7" x14ac:dyDescent="0.55000000000000004">
      <c r="A985" s="71" t="s">
        <v>63</v>
      </c>
      <c r="B985" t="s">
        <v>188</v>
      </c>
      <c r="C985">
        <v>2</v>
      </c>
      <c r="D985" t="s">
        <v>87</v>
      </c>
      <c r="E985" t="s">
        <v>92</v>
      </c>
      <c r="F985">
        <v>1060</v>
      </c>
      <c r="G985">
        <v>940</v>
      </c>
    </row>
    <row r="986" spans="1:7" x14ac:dyDescent="0.55000000000000004">
      <c r="A986" s="71" t="s">
        <v>63</v>
      </c>
      <c r="B986" t="s">
        <v>189</v>
      </c>
      <c r="C986">
        <v>2</v>
      </c>
      <c r="D986" t="s">
        <v>87</v>
      </c>
      <c r="E986" t="s">
        <v>93</v>
      </c>
      <c r="F986">
        <v>1007</v>
      </c>
      <c r="G986">
        <v>993</v>
      </c>
    </row>
    <row r="987" spans="1:7" x14ac:dyDescent="0.55000000000000004">
      <c r="A987" s="71" t="s">
        <v>63</v>
      </c>
      <c r="B987" t="s">
        <v>190</v>
      </c>
      <c r="C987">
        <v>2</v>
      </c>
      <c r="D987" t="s">
        <v>87</v>
      </c>
      <c r="E987" t="s">
        <v>94</v>
      </c>
      <c r="F987">
        <v>1023</v>
      </c>
      <c r="G987">
        <v>977</v>
      </c>
    </row>
    <row r="988" spans="1:7" x14ac:dyDescent="0.55000000000000004">
      <c r="A988" s="71" t="s">
        <v>63</v>
      </c>
      <c r="B988" t="s">
        <v>191</v>
      </c>
      <c r="C988">
        <v>2</v>
      </c>
      <c r="D988" t="s">
        <v>88</v>
      </c>
      <c r="E988" t="s">
        <v>89</v>
      </c>
      <c r="F988">
        <v>804</v>
      </c>
      <c r="G988">
        <v>1196</v>
      </c>
    </row>
    <row r="989" spans="1:7" x14ac:dyDescent="0.55000000000000004">
      <c r="A989" s="71" t="s">
        <v>63</v>
      </c>
      <c r="B989" t="s">
        <v>192</v>
      </c>
      <c r="C989">
        <v>2</v>
      </c>
      <c r="D989" t="s">
        <v>88</v>
      </c>
      <c r="E989" t="s">
        <v>90</v>
      </c>
      <c r="F989">
        <v>987</v>
      </c>
      <c r="G989">
        <v>1013</v>
      </c>
    </row>
    <row r="990" spans="1:7" x14ac:dyDescent="0.55000000000000004">
      <c r="A990" s="71" t="s">
        <v>63</v>
      </c>
      <c r="B990" t="s">
        <v>193</v>
      </c>
      <c r="C990">
        <v>2</v>
      </c>
      <c r="D990" t="s">
        <v>88</v>
      </c>
      <c r="E990" t="s">
        <v>91</v>
      </c>
      <c r="F990">
        <v>1041</v>
      </c>
      <c r="G990">
        <v>959</v>
      </c>
    </row>
    <row r="991" spans="1:7" x14ac:dyDescent="0.55000000000000004">
      <c r="A991" s="71" t="s">
        <v>63</v>
      </c>
      <c r="B991" t="s">
        <v>194</v>
      </c>
      <c r="C991">
        <v>2</v>
      </c>
      <c r="D991" t="s">
        <v>88</v>
      </c>
      <c r="E991" t="s">
        <v>92</v>
      </c>
      <c r="F991">
        <v>1035</v>
      </c>
      <c r="G991">
        <v>965</v>
      </c>
    </row>
    <row r="992" spans="1:7" x14ac:dyDescent="0.55000000000000004">
      <c r="A992" s="71" t="s">
        <v>63</v>
      </c>
      <c r="B992" t="s">
        <v>195</v>
      </c>
      <c r="C992">
        <v>2</v>
      </c>
      <c r="D992" t="s">
        <v>88</v>
      </c>
      <c r="E992" t="s">
        <v>93</v>
      </c>
      <c r="F992">
        <v>1007</v>
      </c>
      <c r="G992">
        <v>993</v>
      </c>
    </row>
    <row r="993" spans="1:7" x14ac:dyDescent="0.55000000000000004">
      <c r="A993" s="71" t="s">
        <v>63</v>
      </c>
      <c r="B993" t="s">
        <v>196</v>
      </c>
      <c r="C993">
        <v>2</v>
      </c>
      <c r="D993" t="s">
        <v>88</v>
      </c>
      <c r="E993" t="s">
        <v>94</v>
      </c>
      <c r="F993">
        <v>1011</v>
      </c>
      <c r="G993">
        <v>989</v>
      </c>
    </row>
    <row r="994" spans="1:7" x14ac:dyDescent="0.55000000000000004">
      <c r="A994" s="71" t="s">
        <v>63</v>
      </c>
      <c r="B994" t="s">
        <v>197</v>
      </c>
      <c r="C994">
        <v>2</v>
      </c>
      <c r="D994" t="s">
        <v>89</v>
      </c>
      <c r="E994" t="s">
        <v>90</v>
      </c>
      <c r="F994">
        <v>208</v>
      </c>
      <c r="G994">
        <v>1792</v>
      </c>
    </row>
    <row r="995" spans="1:7" x14ac:dyDescent="0.55000000000000004">
      <c r="A995" s="71" t="s">
        <v>63</v>
      </c>
      <c r="B995" t="s">
        <v>198</v>
      </c>
      <c r="C995">
        <v>2</v>
      </c>
      <c r="D995" t="s">
        <v>89</v>
      </c>
      <c r="E995" t="s">
        <v>91</v>
      </c>
      <c r="F995">
        <v>997</v>
      </c>
      <c r="G995">
        <v>1003</v>
      </c>
    </row>
    <row r="996" spans="1:7" x14ac:dyDescent="0.55000000000000004">
      <c r="A996" s="71" t="s">
        <v>63</v>
      </c>
      <c r="B996" t="s">
        <v>199</v>
      </c>
      <c r="C996">
        <v>2</v>
      </c>
      <c r="D996" t="s">
        <v>89</v>
      </c>
      <c r="E996" t="s">
        <v>92</v>
      </c>
      <c r="F996">
        <v>999</v>
      </c>
      <c r="G996">
        <v>1001</v>
      </c>
    </row>
    <row r="997" spans="1:7" x14ac:dyDescent="0.55000000000000004">
      <c r="A997" s="71" t="s">
        <v>63</v>
      </c>
      <c r="B997" t="s">
        <v>200</v>
      </c>
      <c r="C997">
        <v>2</v>
      </c>
      <c r="D997" t="s">
        <v>89</v>
      </c>
      <c r="E997" t="s">
        <v>93</v>
      </c>
      <c r="F997">
        <v>982</v>
      </c>
      <c r="G997">
        <v>1018</v>
      </c>
    </row>
    <row r="998" spans="1:7" x14ac:dyDescent="0.55000000000000004">
      <c r="A998" s="71" t="s">
        <v>63</v>
      </c>
      <c r="B998" t="s">
        <v>201</v>
      </c>
      <c r="C998">
        <v>2</v>
      </c>
      <c r="D998" t="s">
        <v>89</v>
      </c>
      <c r="E998" t="s">
        <v>94</v>
      </c>
      <c r="F998">
        <v>925</v>
      </c>
      <c r="G998">
        <v>1075</v>
      </c>
    </row>
    <row r="999" spans="1:7" x14ac:dyDescent="0.55000000000000004">
      <c r="A999" s="71" t="s">
        <v>63</v>
      </c>
      <c r="B999" t="s">
        <v>202</v>
      </c>
      <c r="C999">
        <v>2</v>
      </c>
      <c r="D999" t="s">
        <v>90</v>
      </c>
      <c r="E999" t="s">
        <v>91</v>
      </c>
      <c r="F999">
        <v>1004</v>
      </c>
      <c r="G999">
        <v>996</v>
      </c>
    </row>
    <row r="1000" spans="1:7" x14ac:dyDescent="0.55000000000000004">
      <c r="A1000" s="71" t="s">
        <v>63</v>
      </c>
      <c r="B1000" t="s">
        <v>203</v>
      </c>
      <c r="C1000">
        <v>2</v>
      </c>
      <c r="D1000" t="s">
        <v>90</v>
      </c>
      <c r="E1000" t="s">
        <v>92</v>
      </c>
      <c r="F1000">
        <v>1017</v>
      </c>
      <c r="G1000">
        <v>983</v>
      </c>
    </row>
    <row r="1001" spans="1:7" x14ac:dyDescent="0.55000000000000004">
      <c r="A1001" s="71" t="s">
        <v>63</v>
      </c>
      <c r="B1001" t="s">
        <v>204</v>
      </c>
      <c r="C1001">
        <v>2</v>
      </c>
      <c r="D1001" t="s">
        <v>90</v>
      </c>
      <c r="E1001" t="s">
        <v>93</v>
      </c>
      <c r="F1001">
        <v>1010</v>
      </c>
      <c r="G1001">
        <v>990</v>
      </c>
    </row>
    <row r="1002" spans="1:7" x14ac:dyDescent="0.55000000000000004">
      <c r="A1002" s="71" t="s">
        <v>63</v>
      </c>
      <c r="B1002" t="s">
        <v>205</v>
      </c>
      <c r="C1002">
        <v>2</v>
      </c>
      <c r="D1002" t="s">
        <v>90</v>
      </c>
      <c r="E1002" t="s">
        <v>94</v>
      </c>
      <c r="F1002">
        <v>1009</v>
      </c>
      <c r="G1002">
        <v>991</v>
      </c>
    </row>
    <row r="1003" spans="1:7" x14ac:dyDescent="0.55000000000000004">
      <c r="A1003" s="71" t="s">
        <v>63</v>
      </c>
      <c r="B1003" t="s">
        <v>206</v>
      </c>
      <c r="C1003">
        <v>2</v>
      </c>
      <c r="D1003" t="s">
        <v>83</v>
      </c>
      <c r="E1003" t="s">
        <v>87</v>
      </c>
      <c r="F1003">
        <v>955</v>
      </c>
      <c r="G1003">
        <v>1045</v>
      </c>
    </row>
    <row r="1004" spans="1:7" x14ac:dyDescent="0.55000000000000004">
      <c r="A1004" s="71" t="s">
        <v>63</v>
      </c>
      <c r="B1004" t="s">
        <v>207</v>
      </c>
      <c r="C1004">
        <v>2</v>
      </c>
      <c r="D1004" t="s">
        <v>83</v>
      </c>
      <c r="E1004" t="s">
        <v>88</v>
      </c>
      <c r="F1004">
        <v>959</v>
      </c>
      <c r="G1004">
        <v>1041</v>
      </c>
    </row>
    <row r="1005" spans="1:7" x14ac:dyDescent="0.55000000000000004">
      <c r="A1005" s="71" t="s">
        <v>63</v>
      </c>
      <c r="B1005" t="s">
        <v>208</v>
      </c>
      <c r="C1005">
        <v>2</v>
      </c>
      <c r="D1005" t="s">
        <v>83</v>
      </c>
      <c r="E1005" t="s">
        <v>89</v>
      </c>
      <c r="F1005">
        <v>990</v>
      </c>
      <c r="G1005">
        <v>1010</v>
      </c>
    </row>
    <row r="1006" spans="1:7" x14ac:dyDescent="0.55000000000000004">
      <c r="A1006" s="71" t="s">
        <v>63</v>
      </c>
      <c r="B1006" t="s">
        <v>209</v>
      </c>
      <c r="C1006">
        <v>2</v>
      </c>
      <c r="D1006" t="s">
        <v>83</v>
      </c>
      <c r="E1006" t="s">
        <v>90</v>
      </c>
      <c r="F1006">
        <v>1012</v>
      </c>
      <c r="G1006">
        <v>988</v>
      </c>
    </row>
    <row r="1007" spans="1:7" x14ac:dyDescent="0.55000000000000004">
      <c r="A1007" s="71" t="s">
        <v>63</v>
      </c>
      <c r="B1007" t="s">
        <v>210</v>
      </c>
      <c r="C1007">
        <v>2</v>
      </c>
      <c r="D1007" t="s">
        <v>83</v>
      </c>
      <c r="E1007" t="s">
        <v>84</v>
      </c>
      <c r="F1007">
        <v>799</v>
      </c>
      <c r="G1007">
        <v>1201</v>
      </c>
    </row>
    <row r="1008" spans="1:7" x14ac:dyDescent="0.55000000000000004">
      <c r="A1008" s="71" t="s">
        <v>63</v>
      </c>
      <c r="B1008" t="s">
        <v>211</v>
      </c>
      <c r="C1008">
        <v>2</v>
      </c>
      <c r="D1008" t="s">
        <v>83</v>
      </c>
      <c r="E1008" t="s">
        <v>85</v>
      </c>
      <c r="F1008">
        <v>953</v>
      </c>
      <c r="G1008">
        <v>1047</v>
      </c>
    </row>
    <row r="1009" spans="1:7" x14ac:dyDescent="0.55000000000000004">
      <c r="A1009" s="71" t="s">
        <v>63</v>
      </c>
      <c r="B1009" t="s">
        <v>212</v>
      </c>
      <c r="C1009">
        <v>2</v>
      </c>
      <c r="D1009" t="s">
        <v>83</v>
      </c>
      <c r="E1009" t="s">
        <v>86</v>
      </c>
      <c r="F1009">
        <v>1012</v>
      </c>
      <c r="G1009">
        <v>988</v>
      </c>
    </row>
    <row r="1010" spans="1:7" x14ac:dyDescent="0.55000000000000004">
      <c r="A1010" s="71" t="s">
        <v>63</v>
      </c>
      <c r="B1010" t="s">
        <v>213</v>
      </c>
      <c r="C1010">
        <v>2</v>
      </c>
      <c r="D1010" t="s">
        <v>83</v>
      </c>
      <c r="E1010" t="s">
        <v>91</v>
      </c>
      <c r="F1010">
        <v>1076</v>
      </c>
      <c r="G1010">
        <v>924</v>
      </c>
    </row>
    <row r="1011" spans="1:7" x14ac:dyDescent="0.55000000000000004">
      <c r="A1011" s="71" t="s">
        <v>63</v>
      </c>
      <c r="B1011" t="s">
        <v>214</v>
      </c>
      <c r="C1011">
        <v>2</v>
      </c>
      <c r="D1011" t="s">
        <v>83</v>
      </c>
      <c r="E1011" t="s">
        <v>92</v>
      </c>
      <c r="F1011">
        <v>1007</v>
      </c>
      <c r="G1011">
        <v>993</v>
      </c>
    </row>
    <row r="1012" spans="1:7" x14ac:dyDescent="0.55000000000000004">
      <c r="A1012" s="71" t="s">
        <v>63</v>
      </c>
      <c r="B1012" t="s">
        <v>215</v>
      </c>
      <c r="C1012">
        <v>2</v>
      </c>
      <c r="D1012" t="s">
        <v>83</v>
      </c>
      <c r="E1012" t="s">
        <v>93</v>
      </c>
      <c r="F1012">
        <v>1003</v>
      </c>
      <c r="G1012">
        <v>997</v>
      </c>
    </row>
    <row r="1013" spans="1:7" x14ac:dyDescent="0.55000000000000004">
      <c r="A1013" s="71" t="s">
        <v>63</v>
      </c>
      <c r="B1013" t="s">
        <v>216</v>
      </c>
      <c r="C1013">
        <v>2</v>
      </c>
      <c r="D1013" t="s">
        <v>83</v>
      </c>
      <c r="E1013" t="s">
        <v>94</v>
      </c>
      <c r="F1013">
        <v>1019</v>
      </c>
      <c r="G1013">
        <v>981</v>
      </c>
    </row>
    <row r="1014" spans="1:7" x14ac:dyDescent="0.55000000000000004">
      <c r="A1014" s="71" t="s">
        <v>63</v>
      </c>
      <c r="B1014" t="s">
        <v>217</v>
      </c>
      <c r="C1014">
        <v>2</v>
      </c>
      <c r="D1014" t="s">
        <v>84</v>
      </c>
      <c r="E1014" t="s">
        <v>87</v>
      </c>
      <c r="F1014">
        <v>935</v>
      </c>
      <c r="G1014">
        <v>1065</v>
      </c>
    </row>
    <row r="1015" spans="1:7" x14ac:dyDescent="0.55000000000000004">
      <c r="A1015" s="71" t="s">
        <v>63</v>
      </c>
      <c r="B1015" t="s">
        <v>218</v>
      </c>
      <c r="C1015">
        <v>2</v>
      </c>
      <c r="D1015" t="s">
        <v>84</v>
      </c>
      <c r="E1015" t="s">
        <v>88</v>
      </c>
      <c r="F1015">
        <v>941</v>
      </c>
      <c r="G1015">
        <v>1059</v>
      </c>
    </row>
    <row r="1016" spans="1:7" x14ac:dyDescent="0.55000000000000004">
      <c r="A1016" s="71" t="s">
        <v>63</v>
      </c>
      <c r="B1016" t="s">
        <v>219</v>
      </c>
      <c r="C1016">
        <v>2</v>
      </c>
      <c r="D1016" t="s">
        <v>84</v>
      </c>
      <c r="E1016" t="s">
        <v>89</v>
      </c>
      <c r="F1016">
        <v>981</v>
      </c>
      <c r="G1016">
        <v>1019</v>
      </c>
    </row>
    <row r="1017" spans="1:7" x14ac:dyDescent="0.55000000000000004">
      <c r="A1017" s="71" t="s">
        <v>63</v>
      </c>
      <c r="B1017" t="s">
        <v>220</v>
      </c>
      <c r="C1017">
        <v>2</v>
      </c>
      <c r="D1017" t="s">
        <v>84</v>
      </c>
      <c r="E1017" t="s">
        <v>90</v>
      </c>
      <c r="F1017">
        <v>985</v>
      </c>
      <c r="G1017">
        <v>1015</v>
      </c>
    </row>
    <row r="1018" spans="1:7" x14ac:dyDescent="0.55000000000000004">
      <c r="A1018" s="71" t="s">
        <v>63</v>
      </c>
      <c r="B1018" t="s">
        <v>221</v>
      </c>
      <c r="C1018">
        <v>2</v>
      </c>
      <c r="D1018" t="s">
        <v>84</v>
      </c>
      <c r="E1018" t="s">
        <v>85</v>
      </c>
      <c r="F1018">
        <v>800</v>
      </c>
      <c r="G1018">
        <v>1200</v>
      </c>
    </row>
    <row r="1019" spans="1:7" x14ac:dyDescent="0.55000000000000004">
      <c r="A1019" s="71" t="s">
        <v>63</v>
      </c>
      <c r="B1019" t="s">
        <v>222</v>
      </c>
      <c r="C1019">
        <v>2</v>
      </c>
      <c r="D1019" t="s">
        <v>84</v>
      </c>
      <c r="E1019" t="s">
        <v>86</v>
      </c>
      <c r="F1019">
        <v>778</v>
      </c>
      <c r="G1019">
        <v>1222</v>
      </c>
    </row>
    <row r="1020" spans="1:7" x14ac:dyDescent="0.55000000000000004">
      <c r="A1020" s="71" t="s">
        <v>63</v>
      </c>
      <c r="B1020" t="s">
        <v>223</v>
      </c>
      <c r="C1020">
        <v>2</v>
      </c>
      <c r="D1020" t="s">
        <v>84</v>
      </c>
      <c r="E1020" t="s">
        <v>91</v>
      </c>
      <c r="F1020">
        <v>950</v>
      </c>
      <c r="G1020">
        <v>1050</v>
      </c>
    </row>
    <row r="1021" spans="1:7" x14ac:dyDescent="0.55000000000000004">
      <c r="A1021" s="71" t="s">
        <v>63</v>
      </c>
      <c r="B1021" t="s">
        <v>224</v>
      </c>
      <c r="C1021">
        <v>2</v>
      </c>
      <c r="D1021" t="s">
        <v>84</v>
      </c>
      <c r="E1021" t="s">
        <v>92</v>
      </c>
      <c r="F1021">
        <v>996</v>
      </c>
      <c r="G1021">
        <v>1004</v>
      </c>
    </row>
    <row r="1022" spans="1:7" x14ac:dyDescent="0.55000000000000004">
      <c r="A1022" s="71" t="s">
        <v>63</v>
      </c>
      <c r="B1022" t="s">
        <v>225</v>
      </c>
      <c r="C1022">
        <v>2</v>
      </c>
      <c r="D1022" t="s">
        <v>84</v>
      </c>
      <c r="E1022" t="s">
        <v>93</v>
      </c>
      <c r="F1022">
        <v>1004</v>
      </c>
      <c r="G1022">
        <v>996</v>
      </c>
    </row>
    <row r="1023" spans="1:7" x14ac:dyDescent="0.55000000000000004">
      <c r="A1023" s="71" t="s">
        <v>63</v>
      </c>
      <c r="B1023" t="s">
        <v>226</v>
      </c>
      <c r="C1023">
        <v>2</v>
      </c>
      <c r="D1023" t="s">
        <v>84</v>
      </c>
      <c r="E1023" t="s">
        <v>94</v>
      </c>
      <c r="F1023">
        <v>1006</v>
      </c>
      <c r="G1023">
        <v>994</v>
      </c>
    </row>
    <row r="1024" spans="1:7" x14ac:dyDescent="0.55000000000000004">
      <c r="A1024" s="71" t="s">
        <v>63</v>
      </c>
      <c r="B1024" t="s">
        <v>227</v>
      </c>
      <c r="C1024">
        <v>2</v>
      </c>
      <c r="D1024" t="s">
        <v>85</v>
      </c>
      <c r="E1024" t="s">
        <v>87</v>
      </c>
      <c r="F1024">
        <v>980</v>
      </c>
      <c r="G1024">
        <v>1020</v>
      </c>
    </row>
    <row r="1025" spans="1:7" x14ac:dyDescent="0.55000000000000004">
      <c r="A1025" s="71" t="s">
        <v>63</v>
      </c>
      <c r="B1025" t="s">
        <v>228</v>
      </c>
      <c r="C1025">
        <v>2</v>
      </c>
      <c r="D1025" t="s">
        <v>85</v>
      </c>
      <c r="E1025" t="s">
        <v>88</v>
      </c>
      <c r="F1025">
        <v>981</v>
      </c>
      <c r="G1025">
        <v>1019</v>
      </c>
    </row>
    <row r="1026" spans="1:7" x14ac:dyDescent="0.55000000000000004">
      <c r="A1026" s="71" t="s">
        <v>63</v>
      </c>
      <c r="B1026" t="s">
        <v>229</v>
      </c>
      <c r="C1026">
        <v>2</v>
      </c>
      <c r="D1026" t="s">
        <v>85</v>
      </c>
      <c r="E1026" t="s">
        <v>89</v>
      </c>
      <c r="F1026">
        <v>1026</v>
      </c>
      <c r="G1026">
        <v>974</v>
      </c>
    </row>
    <row r="1027" spans="1:7" x14ac:dyDescent="0.55000000000000004">
      <c r="A1027" s="71" t="s">
        <v>63</v>
      </c>
      <c r="B1027" t="s">
        <v>230</v>
      </c>
      <c r="C1027">
        <v>2</v>
      </c>
      <c r="D1027" t="s">
        <v>85</v>
      </c>
      <c r="E1027" t="s">
        <v>90</v>
      </c>
      <c r="F1027">
        <v>1005</v>
      </c>
      <c r="G1027">
        <v>995</v>
      </c>
    </row>
    <row r="1028" spans="1:7" x14ac:dyDescent="0.55000000000000004">
      <c r="A1028" s="71" t="s">
        <v>63</v>
      </c>
      <c r="B1028" t="s">
        <v>231</v>
      </c>
      <c r="C1028">
        <v>2</v>
      </c>
      <c r="D1028" t="s">
        <v>85</v>
      </c>
      <c r="E1028" t="s">
        <v>86</v>
      </c>
      <c r="F1028">
        <v>567</v>
      </c>
      <c r="G1028">
        <v>1433</v>
      </c>
    </row>
    <row r="1029" spans="1:7" x14ac:dyDescent="0.55000000000000004">
      <c r="A1029" s="71" t="s">
        <v>63</v>
      </c>
      <c r="B1029" t="s">
        <v>232</v>
      </c>
      <c r="C1029">
        <v>2</v>
      </c>
      <c r="D1029" t="s">
        <v>85</v>
      </c>
      <c r="E1029" t="s">
        <v>91</v>
      </c>
      <c r="F1029">
        <v>990</v>
      </c>
      <c r="G1029">
        <v>1010</v>
      </c>
    </row>
    <row r="1030" spans="1:7" x14ac:dyDescent="0.55000000000000004">
      <c r="A1030" s="71" t="s">
        <v>63</v>
      </c>
      <c r="B1030" t="s">
        <v>233</v>
      </c>
      <c r="C1030">
        <v>2</v>
      </c>
      <c r="D1030" t="s">
        <v>85</v>
      </c>
      <c r="E1030" t="s">
        <v>92</v>
      </c>
      <c r="F1030">
        <v>994</v>
      </c>
      <c r="G1030">
        <v>1006</v>
      </c>
    </row>
    <row r="1031" spans="1:7" x14ac:dyDescent="0.55000000000000004">
      <c r="A1031" s="71" t="s">
        <v>63</v>
      </c>
      <c r="B1031" t="s">
        <v>234</v>
      </c>
      <c r="C1031">
        <v>2</v>
      </c>
      <c r="D1031" t="s">
        <v>85</v>
      </c>
      <c r="E1031" t="s">
        <v>93</v>
      </c>
      <c r="F1031">
        <v>1011</v>
      </c>
      <c r="G1031">
        <v>989</v>
      </c>
    </row>
    <row r="1032" spans="1:7" x14ac:dyDescent="0.55000000000000004">
      <c r="A1032" s="71" t="s">
        <v>63</v>
      </c>
      <c r="B1032" t="s">
        <v>235</v>
      </c>
      <c r="C1032">
        <v>2</v>
      </c>
      <c r="D1032" t="s">
        <v>85</v>
      </c>
      <c r="E1032" t="s">
        <v>94</v>
      </c>
      <c r="F1032">
        <v>1012</v>
      </c>
      <c r="G1032">
        <v>988</v>
      </c>
    </row>
    <row r="1033" spans="1:7" x14ac:dyDescent="0.55000000000000004">
      <c r="A1033" s="71" t="s">
        <v>63</v>
      </c>
      <c r="B1033" t="s">
        <v>236</v>
      </c>
      <c r="C1033">
        <v>2</v>
      </c>
      <c r="D1033" t="s">
        <v>86</v>
      </c>
      <c r="E1033" t="s">
        <v>87</v>
      </c>
      <c r="F1033">
        <v>919</v>
      </c>
      <c r="G1033">
        <v>1081</v>
      </c>
    </row>
    <row r="1034" spans="1:7" x14ac:dyDescent="0.55000000000000004">
      <c r="A1034" s="71" t="s">
        <v>63</v>
      </c>
      <c r="B1034" t="s">
        <v>237</v>
      </c>
      <c r="C1034">
        <v>2</v>
      </c>
      <c r="D1034" t="s">
        <v>86</v>
      </c>
      <c r="E1034" t="s">
        <v>88</v>
      </c>
      <c r="F1034">
        <v>918</v>
      </c>
      <c r="G1034">
        <v>1082</v>
      </c>
    </row>
    <row r="1035" spans="1:7" x14ac:dyDescent="0.55000000000000004">
      <c r="A1035" s="71" t="s">
        <v>63</v>
      </c>
      <c r="B1035" t="s">
        <v>238</v>
      </c>
      <c r="C1035">
        <v>2</v>
      </c>
      <c r="D1035" t="s">
        <v>86</v>
      </c>
      <c r="E1035" t="s">
        <v>89</v>
      </c>
      <c r="F1035">
        <v>941</v>
      </c>
      <c r="G1035">
        <v>1059</v>
      </c>
    </row>
    <row r="1036" spans="1:7" x14ac:dyDescent="0.55000000000000004">
      <c r="A1036" s="71" t="s">
        <v>63</v>
      </c>
      <c r="B1036" t="s">
        <v>239</v>
      </c>
      <c r="C1036">
        <v>2</v>
      </c>
      <c r="D1036" t="s">
        <v>86</v>
      </c>
      <c r="E1036" t="s">
        <v>90</v>
      </c>
      <c r="F1036">
        <v>913</v>
      </c>
      <c r="G1036">
        <v>1087</v>
      </c>
    </row>
    <row r="1037" spans="1:7" x14ac:dyDescent="0.55000000000000004">
      <c r="A1037" s="71" t="s">
        <v>63</v>
      </c>
      <c r="B1037" t="s">
        <v>240</v>
      </c>
      <c r="C1037">
        <v>2</v>
      </c>
      <c r="D1037" t="s">
        <v>86</v>
      </c>
      <c r="E1037" t="s">
        <v>91</v>
      </c>
      <c r="F1037">
        <v>863</v>
      </c>
      <c r="G1037">
        <v>1137</v>
      </c>
    </row>
    <row r="1038" spans="1:7" x14ac:dyDescent="0.55000000000000004">
      <c r="A1038" s="71" t="s">
        <v>63</v>
      </c>
      <c r="B1038" t="s">
        <v>241</v>
      </c>
      <c r="C1038">
        <v>2</v>
      </c>
      <c r="D1038" t="s">
        <v>86</v>
      </c>
      <c r="E1038" t="s">
        <v>92</v>
      </c>
      <c r="F1038">
        <v>684</v>
      </c>
      <c r="G1038">
        <v>1316</v>
      </c>
    </row>
    <row r="1039" spans="1:7" x14ac:dyDescent="0.55000000000000004">
      <c r="A1039" s="71" t="s">
        <v>63</v>
      </c>
      <c r="B1039" t="s">
        <v>242</v>
      </c>
      <c r="C1039">
        <v>2</v>
      </c>
      <c r="D1039" t="s">
        <v>86</v>
      </c>
      <c r="E1039" t="s">
        <v>93</v>
      </c>
      <c r="F1039">
        <v>613</v>
      </c>
      <c r="G1039">
        <v>1387</v>
      </c>
    </row>
    <row r="1040" spans="1:7" x14ac:dyDescent="0.55000000000000004">
      <c r="A1040" s="71" t="s">
        <v>63</v>
      </c>
      <c r="B1040" t="s">
        <v>243</v>
      </c>
      <c r="C1040">
        <v>2</v>
      </c>
      <c r="D1040" t="s">
        <v>86</v>
      </c>
      <c r="E1040" t="s">
        <v>94</v>
      </c>
      <c r="F1040">
        <v>772</v>
      </c>
      <c r="G1040">
        <v>1228</v>
      </c>
    </row>
    <row r="1041" spans="1:7" x14ac:dyDescent="0.55000000000000004">
      <c r="A1041" s="71" t="s">
        <v>63</v>
      </c>
      <c r="B1041" t="s">
        <v>244</v>
      </c>
      <c r="C1041">
        <v>2</v>
      </c>
      <c r="D1041" t="s">
        <v>91</v>
      </c>
      <c r="E1041" t="s">
        <v>92</v>
      </c>
      <c r="F1041">
        <v>879</v>
      </c>
      <c r="G1041">
        <v>1121</v>
      </c>
    </row>
    <row r="1042" spans="1:7" x14ac:dyDescent="0.55000000000000004">
      <c r="A1042" s="71" t="s">
        <v>63</v>
      </c>
      <c r="B1042" t="s">
        <v>245</v>
      </c>
      <c r="C1042">
        <v>2</v>
      </c>
      <c r="D1042" t="s">
        <v>91</v>
      </c>
      <c r="E1042" t="s">
        <v>93</v>
      </c>
      <c r="F1042">
        <v>1069</v>
      </c>
      <c r="G1042">
        <v>931</v>
      </c>
    </row>
    <row r="1043" spans="1:7" x14ac:dyDescent="0.55000000000000004">
      <c r="A1043" s="71" t="s">
        <v>63</v>
      </c>
      <c r="B1043" t="s">
        <v>246</v>
      </c>
      <c r="C1043">
        <v>2</v>
      </c>
      <c r="D1043" t="s">
        <v>91</v>
      </c>
      <c r="E1043" t="s">
        <v>94</v>
      </c>
      <c r="F1043">
        <v>1001</v>
      </c>
      <c r="G1043">
        <v>999</v>
      </c>
    </row>
    <row r="1044" spans="1:7" x14ac:dyDescent="0.55000000000000004">
      <c r="A1044" s="71" t="s">
        <v>63</v>
      </c>
      <c r="B1044" t="s">
        <v>247</v>
      </c>
      <c r="C1044">
        <v>2</v>
      </c>
      <c r="D1044" t="s">
        <v>92</v>
      </c>
      <c r="E1044" t="s">
        <v>93</v>
      </c>
      <c r="F1044">
        <v>892</v>
      </c>
      <c r="G1044">
        <v>1108</v>
      </c>
    </row>
    <row r="1045" spans="1:7" x14ac:dyDescent="0.55000000000000004">
      <c r="A1045" s="71" t="s">
        <v>63</v>
      </c>
      <c r="B1045" t="s">
        <v>248</v>
      </c>
      <c r="C1045">
        <v>2</v>
      </c>
      <c r="D1045" t="s">
        <v>92</v>
      </c>
      <c r="E1045" t="s">
        <v>94</v>
      </c>
      <c r="F1045">
        <v>976</v>
      </c>
      <c r="G1045">
        <v>1024</v>
      </c>
    </row>
    <row r="1046" spans="1:7" x14ac:dyDescent="0.55000000000000004">
      <c r="A1046" s="81" t="s">
        <v>63</v>
      </c>
      <c r="B1046" t="s">
        <v>249</v>
      </c>
      <c r="C1046">
        <v>2</v>
      </c>
      <c r="D1046" t="s">
        <v>93</v>
      </c>
      <c r="E1046" t="s">
        <v>94</v>
      </c>
      <c r="F1046">
        <v>954</v>
      </c>
      <c r="G1046">
        <v>1046</v>
      </c>
    </row>
  </sheetData>
  <autoFilter ref="A1:H1" xr:uid="{884CCEC7-FC9D-48EB-ABF4-88186ADFB88D}">
    <sortState xmlns:xlrd2="http://schemas.microsoft.com/office/spreadsheetml/2017/richdata2" ref="A2:H1047">
      <sortCondition ref="A1"/>
    </sortState>
  </autoFilter>
  <conditionalFormatting sqref="G2:G1044 F104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:F1044 E10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01526-C1B0-4B48-B1E2-532618856111}">
  <dimension ref="A1:W1076"/>
  <sheetViews>
    <sheetView workbookViewId="0">
      <selection sqref="A1:A2"/>
    </sheetView>
  </sheetViews>
  <sheetFormatPr defaultRowHeight="14.4" x14ac:dyDescent="0.55000000000000004"/>
  <cols>
    <col min="1" max="1" width="16.1015625" customWidth="1"/>
    <col min="5" max="5" width="20.5234375" customWidth="1"/>
    <col min="7" max="7" width="14.20703125" customWidth="1"/>
    <col min="16" max="16" width="44.3125" customWidth="1"/>
  </cols>
  <sheetData>
    <row r="1" spans="1:23" x14ac:dyDescent="0.55000000000000004">
      <c r="A1" s="369" t="s">
        <v>59</v>
      </c>
      <c r="B1" s="423" t="s">
        <v>60</v>
      </c>
      <c r="C1" s="423" t="s">
        <v>61</v>
      </c>
      <c r="D1" s="61" t="s">
        <v>1744</v>
      </c>
      <c r="E1" s="61" t="s">
        <v>1745</v>
      </c>
      <c r="F1" s="370" t="s">
        <v>70</v>
      </c>
      <c r="G1" s="370"/>
      <c r="H1" s="370" t="s">
        <v>109</v>
      </c>
      <c r="I1" s="370"/>
      <c r="J1" s="370" t="s">
        <v>110</v>
      </c>
      <c r="K1" s="370"/>
      <c r="L1" s="370" t="s">
        <v>111</v>
      </c>
      <c r="M1" s="370"/>
      <c r="N1" s="370" t="s">
        <v>1743</v>
      </c>
      <c r="O1" s="370"/>
      <c r="P1" s="60"/>
      <c r="Q1" s="370" t="s">
        <v>112</v>
      </c>
      <c r="R1" s="370"/>
      <c r="S1" s="370" t="s">
        <v>2211</v>
      </c>
      <c r="T1" s="419"/>
    </row>
    <row r="2" spans="1:23" x14ac:dyDescent="0.55000000000000004">
      <c r="A2" s="371"/>
      <c r="B2" s="424"/>
      <c r="C2" s="424"/>
      <c r="D2" s="62"/>
      <c r="E2" s="62"/>
      <c r="F2" s="7" t="s">
        <v>116</v>
      </c>
      <c r="G2" s="7" t="s">
        <v>117</v>
      </c>
      <c r="H2" s="7" t="s">
        <v>116</v>
      </c>
      <c r="I2" s="7" t="s">
        <v>117</v>
      </c>
      <c r="J2" s="7" t="s">
        <v>116</v>
      </c>
      <c r="K2" s="7" t="s">
        <v>117</v>
      </c>
      <c r="L2" s="7" t="s">
        <v>116</v>
      </c>
      <c r="M2" s="7" t="s">
        <v>117</v>
      </c>
      <c r="N2" s="7" t="s">
        <v>116</v>
      </c>
      <c r="O2" s="7" t="s">
        <v>117</v>
      </c>
      <c r="P2" s="7"/>
      <c r="Q2" s="7" t="s">
        <v>116</v>
      </c>
      <c r="R2" s="7" t="s">
        <v>117</v>
      </c>
      <c r="S2" s="7" t="s">
        <v>116</v>
      </c>
      <c r="T2" s="7" t="s">
        <v>117</v>
      </c>
    </row>
    <row r="3" spans="1:23" ht="28.8" x14ac:dyDescent="0.55000000000000004">
      <c r="A3" s="70" t="s">
        <v>62</v>
      </c>
      <c r="B3" s="63" t="s">
        <v>71</v>
      </c>
      <c r="C3" s="63" t="s">
        <v>72</v>
      </c>
      <c r="D3" s="7">
        <v>1</v>
      </c>
      <c r="E3" s="7" t="str">
        <f t="shared" ref="E3:E66" si="0">_xlfn.CONCAT(D3,"_",B3,"_",C3)</f>
        <v>1_A-0-SG_A-0-SGPI</v>
      </c>
      <c r="F3">
        <v>237</v>
      </c>
      <c r="G3">
        <v>232</v>
      </c>
      <c r="H3">
        <v>11</v>
      </c>
      <c r="I3">
        <v>182</v>
      </c>
      <c r="J3">
        <v>171</v>
      </c>
      <c r="K3">
        <v>6</v>
      </c>
      <c r="L3">
        <v>884</v>
      </c>
      <c r="M3">
        <v>896</v>
      </c>
      <c r="N3">
        <v>75</v>
      </c>
      <c r="O3">
        <v>75</v>
      </c>
      <c r="P3" t="s">
        <v>1163</v>
      </c>
      <c r="Q3">
        <v>930</v>
      </c>
      <c r="R3">
        <v>559</v>
      </c>
      <c r="S3">
        <v>52</v>
      </c>
      <c r="T3">
        <v>52</v>
      </c>
      <c r="V3">
        <f>ABS(1000-'in_silico_coculture_prediction '!AD3)</f>
        <v>52</v>
      </c>
      <c r="W3">
        <f>ABS(1000-'in_silico_coculture_prediction '!AE3)</f>
        <v>52</v>
      </c>
    </row>
    <row r="4" spans="1:23" x14ac:dyDescent="0.55000000000000004">
      <c r="A4" s="71"/>
      <c r="B4" s="7" t="s">
        <v>71</v>
      </c>
      <c r="C4" s="7" t="s">
        <v>75</v>
      </c>
      <c r="D4" s="7">
        <v>1</v>
      </c>
      <c r="E4" s="7" t="str">
        <f t="shared" si="0"/>
        <v>1_A-0-SG_A-1-SG</v>
      </c>
      <c r="F4">
        <v>488</v>
      </c>
      <c r="G4">
        <v>542</v>
      </c>
      <c r="H4">
        <v>188</v>
      </c>
      <c r="I4">
        <v>256</v>
      </c>
      <c r="J4">
        <v>145</v>
      </c>
      <c r="K4">
        <v>158</v>
      </c>
      <c r="L4">
        <v>886</v>
      </c>
      <c r="M4">
        <v>876</v>
      </c>
      <c r="N4">
        <v>97</v>
      </c>
      <c r="O4">
        <v>97</v>
      </c>
      <c r="P4" t="s">
        <v>1164</v>
      </c>
      <c r="Q4">
        <v>932</v>
      </c>
      <c r="R4">
        <v>569</v>
      </c>
      <c r="S4">
        <v>9</v>
      </c>
      <c r="T4">
        <v>9</v>
      </c>
      <c r="V4">
        <f>ABS(1000-'in_silico_coculture_prediction '!AD4)</f>
        <v>2</v>
      </c>
      <c r="W4">
        <f>ABS(1000-'in_silico_coculture_prediction '!AE4)</f>
        <v>2</v>
      </c>
    </row>
    <row r="5" spans="1:23" x14ac:dyDescent="0.55000000000000004">
      <c r="A5" s="71"/>
      <c r="B5" s="7" t="s">
        <v>71</v>
      </c>
      <c r="C5" s="7" t="s">
        <v>76</v>
      </c>
      <c r="D5" s="7">
        <v>1</v>
      </c>
      <c r="E5" s="7" t="str">
        <f t="shared" si="0"/>
        <v>1_A-0-SG_A-1-SGPI</v>
      </c>
      <c r="F5">
        <v>380</v>
      </c>
      <c r="G5">
        <v>695</v>
      </c>
      <c r="H5">
        <v>629</v>
      </c>
      <c r="I5">
        <v>769</v>
      </c>
      <c r="J5">
        <v>623</v>
      </c>
      <c r="K5">
        <v>765</v>
      </c>
      <c r="L5">
        <v>901</v>
      </c>
      <c r="M5">
        <v>895</v>
      </c>
      <c r="N5">
        <v>579</v>
      </c>
      <c r="O5">
        <v>579</v>
      </c>
      <c r="P5" t="s">
        <v>1165</v>
      </c>
      <c r="Q5">
        <v>910</v>
      </c>
      <c r="R5">
        <v>812</v>
      </c>
      <c r="S5">
        <v>688</v>
      </c>
      <c r="T5">
        <v>688</v>
      </c>
      <c r="V5">
        <f>ABS(1000-'in_silico_coculture_prediction '!AD5)</f>
        <v>688</v>
      </c>
      <c r="W5">
        <f>ABS(1000-'in_silico_coculture_prediction '!AE5)</f>
        <v>688</v>
      </c>
    </row>
    <row r="6" spans="1:23" x14ac:dyDescent="0.55000000000000004">
      <c r="A6" s="71"/>
      <c r="B6" s="7" t="s">
        <v>71</v>
      </c>
      <c r="C6" s="7" t="s">
        <v>79</v>
      </c>
      <c r="D6" s="7">
        <v>1</v>
      </c>
      <c r="E6" s="7" t="str">
        <f t="shared" si="0"/>
        <v>1_A-0-SG_A-2-SG</v>
      </c>
      <c r="F6">
        <v>530</v>
      </c>
      <c r="G6">
        <v>599</v>
      </c>
      <c r="H6">
        <v>120</v>
      </c>
      <c r="I6">
        <v>213</v>
      </c>
      <c r="J6">
        <v>227</v>
      </c>
      <c r="K6">
        <v>250</v>
      </c>
      <c r="L6">
        <v>871</v>
      </c>
      <c r="M6">
        <v>891</v>
      </c>
      <c r="N6">
        <v>44</v>
      </c>
      <c r="O6">
        <v>44</v>
      </c>
      <c r="P6" t="s">
        <v>1166</v>
      </c>
      <c r="Q6">
        <v>940</v>
      </c>
      <c r="R6">
        <v>536</v>
      </c>
      <c r="S6">
        <v>16</v>
      </c>
      <c r="T6">
        <v>16</v>
      </c>
      <c r="V6">
        <f>ABS(1000-'in_silico_coculture_prediction '!AD6)</f>
        <v>856</v>
      </c>
      <c r="W6">
        <f>ABS(1000-'in_silico_coculture_prediction '!AE6)</f>
        <v>856</v>
      </c>
    </row>
    <row r="7" spans="1:23" x14ac:dyDescent="0.55000000000000004">
      <c r="A7" s="71"/>
      <c r="B7" s="7" t="s">
        <v>71</v>
      </c>
      <c r="C7" s="7" t="s">
        <v>80</v>
      </c>
      <c r="D7" s="7">
        <v>1</v>
      </c>
      <c r="E7" s="7" t="str">
        <f t="shared" si="0"/>
        <v>1_A-0-SG_A-2-SGPI</v>
      </c>
      <c r="F7">
        <v>185</v>
      </c>
      <c r="G7">
        <v>134</v>
      </c>
      <c r="H7">
        <v>42</v>
      </c>
      <c r="I7">
        <v>78</v>
      </c>
      <c r="J7">
        <v>52</v>
      </c>
      <c r="K7">
        <v>128</v>
      </c>
      <c r="L7">
        <v>906</v>
      </c>
      <c r="M7">
        <v>905</v>
      </c>
      <c r="N7">
        <v>18</v>
      </c>
      <c r="O7">
        <v>18</v>
      </c>
      <c r="P7" t="s">
        <v>1167</v>
      </c>
      <c r="Q7">
        <v>930</v>
      </c>
      <c r="R7">
        <v>618</v>
      </c>
      <c r="S7">
        <v>32</v>
      </c>
      <c r="T7">
        <v>32</v>
      </c>
      <c r="V7">
        <f>ABS(1000-'in_silico_coculture_prediction '!AD7)</f>
        <v>29</v>
      </c>
      <c r="W7">
        <f>ABS(1000-'in_silico_coculture_prediction '!AE7)</f>
        <v>29</v>
      </c>
    </row>
    <row r="8" spans="1:23" x14ac:dyDescent="0.55000000000000004">
      <c r="A8" s="71"/>
      <c r="B8" s="7" t="s">
        <v>71</v>
      </c>
      <c r="C8" s="7" t="s">
        <v>73</v>
      </c>
      <c r="D8" s="7">
        <v>1</v>
      </c>
      <c r="E8" s="7" t="str">
        <f t="shared" si="0"/>
        <v>1_A-0-SG_B-0-SG</v>
      </c>
      <c r="F8">
        <v>41</v>
      </c>
      <c r="G8">
        <v>44</v>
      </c>
      <c r="H8">
        <v>12</v>
      </c>
      <c r="I8">
        <v>48</v>
      </c>
      <c r="J8">
        <v>5</v>
      </c>
      <c r="K8">
        <v>0</v>
      </c>
      <c r="L8">
        <v>884</v>
      </c>
      <c r="M8">
        <v>894</v>
      </c>
      <c r="N8">
        <v>18</v>
      </c>
      <c r="O8">
        <v>18</v>
      </c>
      <c r="P8" t="s">
        <v>1168</v>
      </c>
      <c r="Q8">
        <v>938</v>
      </c>
      <c r="R8">
        <v>436</v>
      </c>
      <c r="S8">
        <v>1</v>
      </c>
      <c r="T8">
        <v>1</v>
      </c>
      <c r="V8">
        <f>ABS(1000-'in_silico_coculture_prediction '!AD8)</f>
        <v>24</v>
      </c>
      <c r="W8">
        <f>ABS(1000-'in_silico_coculture_prediction '!AE8)</f>
        <v>24</v>
      </c>
    </row>
    <row r="9" spans="1:23" x14ac:dyDescent="0.55000000000000004">
      <c r="A9" s="71"/>
      <c r="B9" s="7" t="s">
        <v>71</v>
      </c>
      <c r="C9" s="7" t="s">
        <v>74</v>
      </c>
      <c r="D9" s="7">
        <v>1</v>
      </c>
      <c r="E9" s="7" t="str">
        <f t="shared" si="0"/>
        <v>1_A-0-SG_B-0-SGPI</v>
      </c>
      <c r="F9">
        <v>49</v>
      </c>
      <c r="G9">
        <v>31</v>
      </c>
      <c r="H9">
        <v>10</v>
      </c>
      <c r="I9">
        <v>19</v>
      </c>
      <c r="J9">
        <v>0</v>
      </c>
      <c r="K9">
        <v>1</v>
      </c>
      <c r="L9">
        <v>890</v>
      </c>
      <c r="M9">
        <v>872</v>
      </c>
      <c r="N9">
        <v>7</v>
      </c>
      <c r="O9">
        <v>7</v>
      </c>
      <c r="P9" t="s">
        <v>1169</v>
      </c>
      <c r="Q9">
        <v>945</v>
      </c>
      <c r="R9">
        <v>325</v>
      </c>
      <c r="S9">
        <v>0</v>
      </c>
      <c r="T9">
        <v>0</v>
      </c>
      <c r="V9">
        <f>ABS(1000-'in_silico_coculture_prediction '!AD9)</f>
        <v>722</v>
      </c>
      <c r="W9">
        <f>ABS(1000-'in_silico_coculture_prediction '!AE9)</f>
        <v>722</v>
      </c>
    </row>
    <row r="10" spans="1:23" x14ac:dyDescent="0.55000000000000004">
      <c r="A10" s="71"/>
      <c r="B10" s="7" t="s">
        <v>71</v>
      </c>
      <c r="C10" s="7" t="s">
        <v>77</v>
      </c>
      <c r="D10" s="7">
        <v>1</v>
      </c>
      <c r="E10" s="7" t="str">
        <f t="shared" si="0"/>
        <v>1_A-0-SG_B-1-SG</v>
      </c>
      <c r="F10">
        <v>26</v>
      </c>
      <c r="G10">
        <v>23</v>
      </c>
      <c r="H10">
        <v>15</v>
      </c>
      <c r="I10">
        <v>28</v>
      </c>
      <c r="J10">
        <v>1</v>
      </c>
      <c r="K10">
        <v>4</v>
      </c>
      <c r="L10">
        <v>886</v>
      </c>
      <c r="M10">
        <v>898</v>
      </c>
      <c r="N10">
        <v>1</v>
      </c>
      <c r="O10">
        <v>1</v>
      </c>
      <c r="P10" t="s">
        <v>1170</v>
      </c>
      <c r="Q10">
        <v>946</v>
      </c>
      <c r="R10">
        <v>436</v>
      </c>
      <c r="S10">
        <v>1</v>
      </c>
      <c r="T10">
        <v>1</v>
      </c>
      <c r="V10">
        <f>ABS(1000-'in_silico_coculture_prediction '!AD10)</f>
        <v>1</v>
      </c>
      <c r="W10">
        <f>ABS(1000-'in_silico_coculture_prediction '!AE10)</f>
        <v>1</v>
      </c>
    </row>
    <row r="11" spans="1:23" x14ac:dyDescent="0.55000000000000004">
      <c r="A11" s="71"/>
      <c r="B11" s="7" t="s">
        <v>71</v>
      </c>
      <c r="C11" s="7" t="s">
        <v>78</v>
      </c>
      <c r="D11" s="7">
        <v>1</v>
      </c>
      <c r="E11" s="7" t="str">
        <f t="shared" si="0"/>
        <v>1_A-0-SG_B-1-SGPI</v>
      </c>
      <c r="F11">
        <v>14</v>
      </c>
      <c r="G11">
        <v>22</v>
      </c>
      <c r="H11">
        <v>11</v>
      </c>
      <c r="I11">
        <v>26</v>
      </c>
      <c r="J11">
        <v>2</v>
      </c>
      <c r="K11">
        <v>5</v>
      </c>
      <c r="L11">
        <v>908</v>
      </c>
      <c r="M11">
        <v>877</v>
      </c>
      <c r="N11">
        <v>1</v>
      </c>
      <c r="O11">
        <v>1</v>
      </c>
      <c r="P11" t="s">
        <v>1171</v>
      </c>
      <c r="Q11">
        <v>931</v>
      </c>
      <c r="R11">
        <v>567</v>
      </c>
      <c r="S11">
        <v>1</v>
      </c>
      <c r="T11">
        <v>1</v>
      </c>
      <c r="V11">
        <f>ABS(1000-'in_silico_coculture_prediction '!AD11)</f>
        <v>0</v>
      </c>
      <c r="W11">
        <f>ABS(1000-'in_silico_coculture_prediction '!AE11)</f>
        <v>0</v>
      </c>
    </row>
    <row r="12" spans="1:23" x14ac:dyDescent="0.55000000000000004">
      <c r="A12" s="71"/>
      <c r="B12" s="7" t="s">
        <v>71</v>
      </c>
      <c r="C12" s="7" t="s">
        <v>81</v>
      </c>
      <c r="D12" s="7">
        <v>1</v>
      </c>
      <c r="E12" s="7" t="str">
        <f t="shared" si="0"/>
        <v>1_A-0-SG_B-2-SG</v>
      </c>
      <c r="F12">
        <v>16</v>
      </c>
      <c r="G12">
        <v>5</v>
      </c>
      <c r="H12">
        <v>0</v>
      </c>
      <c r="I12">
        <v>21</v>
      </c>
      <c r="J12">
        <v>0</v>
      </c>
      <c r="K12">
        <v>0</v>
      </c>
      <c r="L12">
        <v>896</v>
      </c>
      <c r="M12">
        <v>911</v>
      </c>
      <c r="N12">
        <v>9</v>
      </c>
      <c r="O12">
        <v>9</v>
      </c>
      <c r="P12" t="s">
        <v>1172</v>
      </c>
      <c r="Q12">
        <v>948</v>
      </c>
      <c r="R12">
        <v>435</v>
      </c>
      <c r="S12">
        <v>1</v>
      </c>
      <c r="T12">
        <v>1</v>
      </c>
      <c r="V12">
        <f>ABS(1000-'in_silico_coculture_prediction '!AD12)</f>
        <v>76</v>
      </c>
      <c r="W12">
        <f>ABS(1000-'in_silico_coculture_prediction '!AE12)</f>
        <v>76</v>
      </c>
    </row>
    <row r="13" spans="1:23" x14ac:dyDescent="0.55000000000000004">
      <c r="A13" s="71"/>
      <c r="B13" s="7" t="s">
        <v>71</v>
      </c>
      <c r="C13" s="7" t="s">
        <v>82</v>
      </c>
      <c r="D13" s="7">
        <v>1</v>
      </c>
      <c r="E13" s="7" t="str">
        <f t="shared" si="0"/>
        <v>1_A-0-SG_B-2-SGPI</v>
      </c>
      <c r="F13">
        <v>4</v>
      </c>
      <c r="G13">
        <v>9</v>
      </c>
      <c r="H13">
        <v>13</v>
      </c>
      <c r="I13">
        <v>45</v>
      </c>
      <c r="J13">
        <v>0</v>
      </c>
      <c r="K13">
        <v>0</v>
      </c>
      <c r="L13">
        <v>888</v>
      </c>
      <c r="M13">
        <v>896</v>
      </c>
      <c r="N13">
        <v>0</v>
      </c>
      <c r="O13">
        <v>0</v>
      </c>
      <c r="P13" t="s">
        <v>1173</v>
      </c>
      <c r="Q13">
        <v>941</v>
      </c>
      <c r="R13">
        <v>467</v>
      </c>
      <c r="S13">
        <v>1</v>
      </c>
      <c r="T13">
        <v>1</v>
      </c>
      <c r="V13">
        <f>ABS(1000-'in_silico_coculture_prediction '!AD13)</f>
        <v>8</v>
      </c>
      <c r="W13">
        <f>ABS(1000-'in_silico_coculture_prediction '!AE13)</f>
        <v>8</v>
      </c>
    </row>
    <row r="14" spans="1:23" x14ac:dyDescent="0.55000000000000004">
      <c r="A14" s="71"/>
      <c r="B14" s="7" t="s">
        <v>72</v>
      </c>
      <c r="C14" s="7" t="s">
        <v>75</v>
      </c>
      <c r="D14" s="7">
        <v>1</v>
      </c>
      <c r="E14" s="7" t="str">
        <f t="shared" si="0"/>
        <v>1_A-0-SGPI_A-1-SG</v>
      </c>
      <c r="F14">
        <v>173</v>
      </c>
      <c r="G14">
        <v>184</v>
      </c>
      <c r="H14">
        <v>168</v>
      </c>
      <c r="I14">
        <v>8</v>
      </c>
      <c r="J14">
        <v>26</v>
      </c>
      <c r="K14">
        <v>132</v>
      </c>
      <c r="L14">
        <v>887</v>
      </c>
      <c r="M14">
        <v>892</v>
      </c>
      <c r="N14">
        <v>59</v>
      </c>
      <c r="O14">
        <v>59</v>
      </c>
      <c r="P14" t="s">
        <v>1174</v>
      </c>
      <c r="Q14">
        <v>954</v>
      </c>
      <c r="R14">
        <v>376</v>
      </c>
      <c r="S14">
        <v>42</v>
      </c>
      <c r="T14">
        <v>42</v>
      </c>
      <c r="V14">
        <f>ABS(1000-'in_silico_coculture_prediction '!AD14)</f>
        <v>1</v>
      </c>
      <c r="W14">
        <f>ABS(1000-'in_silico_coculture_prediction '!AE14)</f>
        <v>1</v>
      </c>
    </row>
    <row r="15" spans="1:23" x14ac:dyDescent="0.55000000000000004">
      <c r="A15" s="71"/>
      <c r="B15" s="7" t="s">
        <v>72</v>
      </c>
      <c r="C15" s="7" t="s">
        <v>76</v>
      </c>
      <c r="D15" s="7">
        <v>1</v>
      </c>
      <c r="E15" s="7" t="str">
        <f t="shared" si="0"/>
        <v>1_A-0-SGPI_A-1-SGPI</v>
      </c>
      <c r="F15">
        <v>661</v>
      </c>
      <c r="G15">
        <v>933</v>
      </c>
      <c r="H15">
        <v>776</v>
      </c>
      <c r="I15">
        <v>849</v>
      </c>
      <c r="J15">
        <v>796</v>
      </c>
      <c r="K15">
        <v>877</v>
      </c>
      <c r="L15">
        <v>889</v>
      </c>
      <c r="M15">
        <v>900</v>
      </c>
      <c r="N15">
        <v>785</v>
      </c>
      <c r="O15">
        <v>785</v>
      </c>
      <c r="P15" t="s">
        <v>1175</v>
      </c>
      <c r="Q15">
        <v>910</v>
      </c>
      <c r="R15">
        <v>836</v>
      </c>
      <c r="S15">
        <v>856</v>
      </c>
      <c r="T15">
        <v>856</v>
      </c>
      <c r="V15">
        <f>ABS(1000-'in_silico_coculture_prediction '!AD15)</f>
        <v>0</v>
      </c>
      <c r="W15">
        <f>ABS(1000-'in_silico_coculture_prediction '!AE15)</f>
        <v>0</v>
      </c>
    </row>
    <row r="16" spans="1:23" x14ac:dyDescent="0.55000000000000004">
      <c r="A16" s="71"/>
      <c r="B16" s="7" t="s">
        <v>72</v>
      </c>
      <c r="C16" s="7" t="s">
        <v>79</v>
      </c>
      <c r="D16" s="7">
        <v>1</v>
      </c>
      <c r="E16" s="7" t="str">
        <f t="shared" si="0"/>
        <v>1_A-0-SGPI_A-2-SG</v>
      </c>
      <c r="F16">
        <v>173</v>
      </c>
      <c r="G16">
        <v>167</v>
      </c>
      <c r="H16">
        <v>132</v>
      </c>
      <c r="I16">
        <v>13</v>
      </c>
      <c r="J16">
        <v>5</v>
      </c>
      <c r="K16">
        <v>121</v>
      </c>
      <c r="L16">
        <v>889</v>
      </c>
      <c r="M16">
        <v>867</v>
      </c>
      <c r="N16">
        <v>25</v>
      </c>
      <c r="O16">
        <v>25</v>
      </c>
      <c r="P16" t="s">
        <v>1176</v>
      </c>
      <c r="Q16">
        <v>951</v>
      </c>
      <c r="R16">
        <v>451</v>
      </c>
      <c r="S16">
        <v>43</v>
      </c>
      <c r="T16">
        <v>43</v>
      </c>
      <c r="V16">
        <f>ABS(1000-'in_silico_coculture_prediction '!AD16)</f>
        <v>30</v>
      </c>
      <c r="W16">
        <f>ABS(1000-'in_silico_coculture_prediction '!AE16)</f>
        <v>30</v>
      </c>
    </row>
    <row r="17" spans="1:23" x14ac:dyDescent="0.55000000000000004">
      <c r="A17" s="71"/>
      <c r="B17" s="7" t="s">
        <v>72</v>
      </c>
      <c r="C17" s="7" t="s">
        <v>80</v>
      </c>
      <c r="D17" s="7">
        <v>1</v>
      </c>
      <c r="E17" s="7" t="str">
        <f t="shared" si="0"/>
        <v>1_A-0-SGPI_A-2-SGPI</v>
      </c>
      <c r="F17">
        <v>343</v>
      </c>
      <c r="G17">
        <v>566</v>
      </c>
      <c r="H17">
        <v>137</v>
      </c>
      <c r="I17">
        <v>118</v>
      </c>
      <c r="J17">
        <v>73</v>
      </c>
      <c r="K17">
        <v>284</v>
      </c>
      <c r="L17">
        <v>880</v>
      </c>
      <c r="M17">
        <v>875</v>
      </c>
      <c r="N17">
        <v>46</v>
      </c>
      <c r="O17">
        <v>46</v>
      </c>
      <c r="P17" t="s">
        <v>1177</v>
      </c>
      <c r="Q17">
        <v>939</v>
      </c>
      <c r="R17">
        <v>558</v>
      </c>
      <c r="S17">
        <v>152</v>
      </c>
      <c r="T17">
        <v>152</v>
      </c>
      <c r="V17">
        <f>ABS(1000-'in_silico_coculture_prediction '!AD17)</f>
        <v>1</v>
      </c>
      <c r="W17">
        <f>ABS(1000-'in_silico_coculture_prediction '!AE17)</f>
        <v>1</v>
      </c>
    </row>
    <row r="18" spans="1:23" x14ac:dyDescent="0.55000000000000004">
      <c r="A18" s="71"/>
      <c r="B18" s="7" t="s">
        <v>72</v>
      </c>
      <c r="C18" s="7" t="s">
        <v>73</v>
      </c>
      <c r="D18" s="7">
        <v>1</v>
      </c>
      <c r="E18" s="7" t="str">
        <f t="shared" si="0"/>
        <v>1_A-0-SGPI_B-0-SG</v>
      </c>
      <c r="F18">
        <v>43</v>
      </c>
      <c r="G18">
        <v>38</v>
      </c>
      <c r="H18">
        <v>15</v>
      </c>
      <c r="I18">
        <v>47</v>
      </c>
      <c r="J18">
        <v>0</v>
      </c>
      <c r="K18">
        <v>6</v>
      </c>
      <c r="L18">
        <v>880</v>
      </c>
      <c r="M18">
        <v>887</v>
      </c>
      <c r="N18">
        <v>11</v>
      </c>
      <c r="O18">
        <v>11</v>
      </c>
      <c r="P18" t="s">
        <v>1178</v>
      </c>
      <c r="Q18">
        <v>945</v>
      </c>
      <c r="R18">
        <v>393</v>
      </c>
      <c r="S18">
        <v>4</v>
      </c>
      <c r="T18">
        <v>4</v>
      </c>
      <c r="V18">
        <f>ABS(1000-'in_silico_coculture_prediction '!AD18)</f>
        <v>1</v>
      </c>
      <c r="W18">
        <f>ABS(1000-'in_silico_coculture_prediction '!AE18)</f>
        <v>1</v>
      </c>
    </row>
    <row r="19" spans="1:23" x14ac:dyDescent="0.55000000000000004">
      <c r="A19" s="71"/>
      <c r="B19" s="7" t="s">
        <v>72</v>
      </c>
      <c r="C19" s="7" t="s">
        <v>74</v>
      </c>
      <c r="D19" s="7">
        <v>1</v>
      </c>
      <c r="E19" s="7" t="str">
        <f t="shared" si="0"/>
        <v>1_A-0-SGPI_B-0-SGPI</v>
      </c>
      <c r="F19">
        <v>50</v>
      </c>
      <c r="G19">
        <v>46</v>
      </c>
      <c r="H19">
        <v>11</v>
      </c>
      <c r="I19">
        <v>50</v>
      </c>
      <c r="J19">
        <v>3</v>
      </c>
      <c r="K19">
        <v>5</v>
      </c>
      <c r="L19">
        <v>901</v>
      </c>
      <c r="M19">
        <v>893</v>
      </c>
      <c r="N19">
        <v>4</v>
      </c>
      <c r="O19">
        <v>4</v>
      </c>
      <c r="P19" t="s">
        <v>1179</v>
      </c>
      <c r="Q19">
        <v>940</v>
      </c>
      <c r="R19">
        <v>398</v>
      </c>
      <c r="S19">
        <v>7</v>
      </c>
      <c r="T19">
        <v>7</v>
      </c>
      <c r="V19">
        <f>ABS(1000-'in_silico_coculture_prediction '!AD19)</f>
        <v>23</v>
      </c>
      <c r="W19">
        <f>ABS(1000-'in_silico_coculture_prediction '!AE19)</f>
        <v>23</v>
      </c>
    </row>
    <row r="20" spans="1:23" x14ac:dyDescent="0.55000000000000004">
      <c r="A20" s="71"/>
      <c r="B20" s="7" t="s">
        <v>72</v>
      </c>
      <c r="C20" s="7" t="s">
        <v>77</v>
      </c>
      <c r="D20" s="7">
        <v>1</v>
      </c>
      <c r="E20" s="7" t="str">
        <f t="shared" si="0"/>
        <v>1_A-0-SGPI_B-1-SG</v>
      </c>
      <c r="F20">
        <v>17</v>
      </c>
      <c r="G20">
        <v>22</v>
      </c>
      <c r="H20">
        <v>14</v>
      </c>
      <c r="I20">
        <v>41</v>
      </c>
      <c r="J20">
        <v>4</v>
      </c>
      <c r="K20">
        <v>8</v>
      </c>
      <c r="L20">
        <v>901</v>
      </c>
      <c r="M20">
        <v>873</v>
      </c>
      <c r="N20">
        <v>5</v>
      </c>
      <c r="O20">
        <v>5</v>
      </c>
      <c r="P20" t="s">
        <v>1180</v>
      </c>
      <c r="Q20">
        <v>948</v>
      </c>
      <c r="R20">
        <v>443</v>
      </c>
      <c r="S20">
        <v>0</v>
      </c>
      <c r="T20">
        <v>0</v>
      </c>
      <c r="V20">
        <f>ABS(1000-'in_silico_coculture_prediction '!AD20)</f>
        <v>31</v>
      </c>
      <c r="W20">
        <f>ABS(1000-'in_silico_coculture_prediction '!AE20)</f>
        <v>31</v>
      </c>
    </row>
    <row r="21" spans="1:23" x14ac:dyDescent="0.55000000000000004">
      <c r="A21" s="71"/>
      <c r="B21" s="7" t="s">
        <v>72</v>
      </c>
      <c r="C21" s="7" t="s">
        <v>78</v>
      </c>
      <c r="D21" s="7">
        <v>1</v>
      </c>
      <c r="E21" s="7" t="str">
        <f t="shared" si="0"/>
        <v>1_A-0-SGPI_B-1-SGPI</v>
      </c>
      <c r="F21">
        <v>29</v>
      </c>
      <c r="G21">
        <v>27</v>
      </c>
      <c r="H21">
        <v>24</v>
      </c>
      <c r="I21">
        <v>44</v>
      </c>
      <c r="J21">
        <v>4</v>
      </c>
      <c r="K21">
        <v>17</v>
      </c>
      <c r="L21">
        <v>881</v>
      </c>
      <c r="M21">
        <v>890</v>
      </c>
      <c r="N21">
        <v>5</v>
      </c>
      <c r="O21">
        <v>5</v>
      </c>
      <c r="P21" t="s">
        <v>1181</v>
      </c>
      <c r="Q21">
        <v>940</v>
      </c>
      <c r="R21">
        <v>505</v>
      </c>
      <c r="S21">
        <v>1</v>
      </c>
      <c r="T21">
        <v>1</v>
      </c>
      <c r="V21">
        <f>ABS(1000-'in_silico_coculture_prediction '!AD21)</f>
        <v>0</v>
      </c>
      <c r="W21">
        <f>ABS(1000-'in_silico_coculture_prediction '!AE21)</f>
        <v>0</v>
      </c>
    </row>
    <row r="22" spans="1:23" x14ac:dyDescent="0.55000000000000004">
      <c r="A22" s="71"/>
      <c r="B22" s="7" t="s">
        <v>72</v>
      </c>
      <c r="C22" s="7" t="s">
        <v>81</v>
      </c>
      <c r="D22" s="7">
        <v>1</v>
      </c>
      <c r="E22" s="7" t="str">
        <f t="shared" si="0"/>
        <v>1_A-0-SGPI_B-2-SG</v>
      </c>
      <c r="F22">
        <v>10</v>
      </c>
      <c r="G22">
        <v>9</v>
      </c>
      <c r="H22">
        <v>7</v>
      </c>
      <c r="I22">
        <v>20</v>
      </c>
      <c r="J22">
        <v>0</v>
      </c>
      <c r="K22">
        <v>0</v>
      </c>
      <c r="L22">
        <v>887</v>
      </c>
      <c r="M22">
        <v>873</v>
      </c>
      <c r="N22">
        <v>16</v>
      </c>
      <c r="O22">
        <v>16</v>
      </c>
      <c r="P22" t="s">
        <v>1182</v>
      </c>
      <c r="Q22">
        <v>957</v>
      </c>
      <c r="R22">
        <v>367</v>
      </c>
      <c r="S22">
        <v>0</v>
      </c>
      <c r="T22">
        <v>0</v>
      </c>
      <c r="V22">
        <f>ABS(1000-'in_silico_coculture_prediction '!AD22)</f>
        <v>1</v>
      </c>
      <c r="W22">
        <f>ABS(1000-'in_silico_coculture_prediction '!AE22)</f>
        <v>1</v>
      </c>
    </row>
    <row r="23" spans="1:23" x14ac:dyDescent="0.55000000000000004">
      <c r="A23" s="71"/>
      <c r="B23" s="7" t="s">
        <v>72</v>
      </c>
      <c r="C23" s="7" t="s">
        <v>82</v>
      </c>
      <c r="D23" s="7">
        <v>1</v>
      </c>
      <c r="E23" s="7" t="str">
        <f t="shared" si="0"/>
        <v>1_A-0-SGPI_B-2-SGPI</v>
      </c>
      <c r="F23">
        <v>11</v>
      </c>
      <c r="G23">
        <v>8</v>
      </c>
      <c r="H23">
        <v>16</v>
      </c>
      <c r="I23">
        <v>41</v>
      </c>
      <c r="J23">
        <v>0</v>
      </c>
      <c r="K23">
        <v>0</v>
      </c>
      <c r="L23">
        <v>899</v>
      </c>
      <c r="M23">
        <v>866</v>
      </c>
      <c r="N23">
        <v>4</v>
      </c>
      <c r="O23">
        <v>4</v>
      </c>
      <c r="P23" t="s">
        <v>1183</v>
      </c>
      <c r="Q23">
        <v>947</v>
      </c>
      <c r="R23">
        <v>433</v>
      </c>
      <c r="S23">
        <v>0</v>
      </c>
      <c r="T23">
        <v>0</v>
      </c>
      <c r="V23">
        <f>ABS(1000-'in_silico_coculture_prediction '!AD23)</f>
        <v>92</v>
      </c>
      <c r="W23">
        <f>ABS(1000-'in_silico_coculture_prediction '!AE23)</f>
        <v>92</v>
      </c>
    </row>
    <row r="24" spans="1:23" x14ac:dyDescent="0.55000000000000004">
      <c r="A24" s="71"/>
      <c r="B24" s="7" t="s">
        <v>75</v>
      </c>
      <c r="C24" s="7" t="s">
        <v>76</v>
      </c>
      <c r="D24" s="7">
        <v>1</v>
      </c>
      <c r="E24" s="7" t="str">
        <f t="shared" si="0"/>
        <v>1_A-1-SG_A-1-SGPI</v>
      </c>
      <c r="F24">
        <v>433</v>
      </c>
      <c r="G24">
        <v>779</v>
      </c>
      <c r="H24">
        <v>709</v>
      </c>
      <c r="I24">
        <v>818</v>
      </c>
      <c r="J24">
        <v>651</v>
      </c>
      <c r="K24">
        <v>767</v>
      </c>
      <c r="L24">
        <v>874</v>
      </c>
      <c r="M24">
        <v>880</v>
      </c>
      <c r="N24">
        <v>619</v>
      </c>
      <c r="O24">
        <v>619</v>
      </c>
      <c r="P24" t="s">
        <v>1184</v>
      </c>
      <c r="Q24">
        <v>916</v>
      </c>
      <c r="R24">
        <v>815</v>
      </c>
      <c r="S24">
        <v>722</v>
      </c>
      <c r="T24">
        <v>722</v>
      </c>
      <c r="V24">
        <f>ABS(1000-'in_silico_coculture_prediction '!AD24)</f>
        <v>16</v>
      </c>
      <c r="W24">
        <f>ABS(1000-'in_silico_coculture_prediction '!AE24)</f>
        <v>16</v>
      </c>
    </row>
    <row r="25" spans="1:23" x14ac:dyDescent="0.55000000000000004">
      <c r="A25" s="71"/>
      <c r="B25" s="7" t="s">
        <v>75</v>
      </c>
      <c r="C25" s="7" t="s">
        <v>79</v>
      </c>
      <c r="D25" s="7">
        <v>1</v>
      </c>
      <c r="E25" s="7" t="str">
        <f t="shared" si="0"/>
        <v>1_A-1-SG_A-2-SG</v>
      </c>
      <c r="F25">
        <v>585</v>
      </c>
      <c r="G25">
        <v>579</v>
      </c>
      <c r="H25">
        <v>219</v>
      </c>
      <c r="I25">
        <v>307</v>
      </c>
      <c r="J25">
        <v>284</v>
      </c>
      <c r="K25">
        <v>65</v>
      </c>
      <c r="L25">
        <v>870</v>
      </c>
      <c r="M25">
        <v>886</v>
      </c>
      <c r="N25">
        <v>45</v>
      </c>
      <c r="O25">
        <v>45</v>
      </c>
      <c r="P25" t="s">
        <v>1185</v>
      </c>
      <c r="Q25">
        <v>951</v>
      </c>
      <c r="R25">
        <v>480</v>
      </c>
      <c r="S25">
        <v>75</v>
      </c>
      <c r="T25">
        <v>75</v>
      </c>
      <c r="V25">
        <f>ABS(1000-'in_silico_coculture_prediction '!AD25)</f>
        <v>4</v>
      </c>
      <c r="W25">
        <f>ABS(1000-'in_silico_coculture_prediction '!AE25)</f>
        <v>4</v>
      </c>
    </row>
    <row r="26" spans="1:23" x14ac:dyDescent="0.55000000000000004">
      <c r="A26" s="71"/>
      <c r="B26" s="7" t="s">
        <v>75</v>
      </c>
      <c r="C26" s="7" t="s">
        <v>80</v>
      </c>
      <c r="D26" s="7">
        <v>1</v>
      </c>
      <c r="E26" s="7" t="str">
        <f t="shared" si="0"/>
        <v>1_A-1-SG_A-2-SGPI</v>
      </c>
      <c r="F26">
        <v>184</v>
      </c>
      <c r="G26">
        <v>161</v>
      </c>
      <c r="H26">
        <v>26</v>
      </c>
      <c r="I26">
        <v>105</v>
      </c>
      <c r="J26">
        <v>117</v>
      </c>
      <c r="K26">
        <v>106</v>
      </c>
      <c r="L26">
        <v>902</v>
      </c>
      <c r="M26">
        <v>887</v>
      </c>
      <c r="N26">
        <v>18</v>
      </c>
      <c r="O26">
        <v>18</v>
      </c>
      <c r="P26" t="s">
        <v>1186</v>
      </c>
      <c r="Q26">
        <v>936</v>
      </c>
      <c r="R26">
        <v>624</v>
      </c>
      <c r="S26">
        <v>23</v>
      </c>
      <c r="T26">
        <v>23</v>
      </c>
      <c r="V26">
        <f>ABS(1000-'in_silico_coculture_prediction '!AD26)</f>
        <v>43</v>
      </c>
      <c r="W26">
        <f>ABS(1000-'in_silico_coculture_prediction '!AE26)</f>
        <v>43</v>
      </c>
    </row>
    <row r="27" spans="1:23" x14ac:dyDescent="0.55000000000000004">
      <c r="A27" s="71"/>
      <c r="B27" s="7" t="s">
        <v>75</v>
      </c>
      <c r="C27" s="7" t="s">
        <v>73</v>
      </c>
      <c r="D27" s="7">
        <v>1</v>
      </c>
      <c r="E27" s="7" t="str">
        <f t="shared" si="0"/>
        <v>1_A-1-SG_B-0-SG</v>
      </c>
      <c r="F27">
        <v>43</v>
      </c>
      <c r="G27">
        <v>47</v>
      </c>
      <c r="H27">
        <v>5</v>
      </c>
      <c r="I27">
        <v>51</v>
      </c>
      <c r="J27">
        <v>5</v>
      </c>
      <c r="K27">
        <v>3</v>
      </c>
      <c r="L27">
        <v>896</v>
      </c>
      <c r="M27">
        <v>895</v>
      </c>
      <c r="N27">
        <v>10</v>
      </c>
      <c r="O27">
        <v>10</v>
      </c>
      <c r="P27" t="s">
        <v>1187</v>
      </c>
      <c r="Q27">
        <v>954</v>
      </c>
      <c r="R27">
        <v>417</v>
      </c>
      <c r="S27">
        <v>0</v>
      </c>
      <c r="T27">
        <v>0</v>
      </c>
      <c r="V27">
        <f>ABS(1000-'in_silico_coculture_prediction '!AD27)</f>
        <v>5</v>
      </c>
      <c r="W27">
        <f>ABS(1000-'in_silico_coculture_prediction '!AE27)</f>
        <v>5</v>
      </c>
    </row>
    <row r="28" spans="1:23" x14ac:dyDescent="0.55000000000000004">
      <c r="A28" s="71"/>
      <c r="B28" s="7" t="s">
        <v>75</v>
      </c>
      <c r="C28" s="7" t="s">
        <v>74</v>
      </c>
      <c r="D28" s="7">
        <v>1</v>
      </c>
      <c r="E28" s="7" t="str">
        <f t="shared" si="0"/>
        <v>1_A-1-SG_B-0-SGPI</v>
      </c>
      <c r="F28">
        <v>70</v>
      </c>
      <c r="G28">
        <v>32</v>
      </c>
      <c r="H28">
        <v>25</v>
      </c>
      <c r="I28">
        <v>9</v>
      </c>
      <c r="J28">
        <v>1</v>
      </c>
      <c r="K28">
        <v>2</v>
      </c>
      <c r="L28">
        <v>888</v>
      </c>
      <c r="M28">
        <v>899</v>
      </c>
      <c r="N28">
        <v>1</v>
      </c>
      <c r="O28">
        <v>1</v>
      </c>
      <c r="P28" t="s">
        <v>1188</v>
      </c>
      <c r="Q28">
        <v>945</v>
      </c>
      <c r="R28">
        <v>493</v>
      </c>
      <c r="S28">
        <v>0</v>
      </c>
      <c r="T28">
        <v>0</v>
      </c>
      <c r="V28">
        <f>ABS(1000-'in_silico_coculture_prediction '!AD28)</f>
        <v>2</v>
      </c>
      <c r="W28">
        <f>ABS(1000-'in_silico_coculture_prediction '!AE28)</f>
        <v>2</v>
      </c>
    </row>
    <row r="29" spans="1:23" x14ac:dyDescent="0.55000000000000004">
      <c r="A29" s="71"/>
      <c r="B29" s="7" t="s">
        <v>75</v>
      </c>
      <c r="C29" s="7" t="s">
        <v>77</v>
      </c>
      <c r="D29" s="7">
        <v>1</v>
      </c>
      <c r="E29" s="7" t="str">
        <f t="shared" si="0"/>
        <v>1_A-1-SG_B-1-SG</v>
      </c>
      <c r="F29">
        <v>26</v>
      </c>
      <c r="G29">
        <v>22</v>
      </c>
      <c r="H29">
        <v>6</v>
      </c>
      <c r="I29">
        <v>48</v>
      </c>
      <c r="J29">
        <v>3</v>
      </c>
      <c r="K29">
        <v>7</v>
      </c>
      <c r="L29">
        <v>895</v>
      </c>
      <c r="M29">
        <v>881</v>
      </c>
      <c r="N29">
        <v>13</v>
      </c>
      <c r="O29">
        <v>13</v>
      </c>
      <c r="P29" t="s">
        <v>1189</v>
      </c>
      <c r="Q29">
        <v>955</v>
      </c>
      <c r="R29">
        <v>416</v>
      </c>
      <c r="S29">
        <v>0</v>
      </c>
      <c r="T29">
        <v>0</v>
      </c>
      <c r="V29">
        <f>ABS(1000-'in_silico_coculture_prediction '!AD29)</f>
        <v>75</v>
      </c>
      <c r="W29">
        <f>ABS(1000-'in_silico_coculture_prediction '!AE29)</f>
        <v>75</v>
      </c>
    </row>
    <row r="30" spans="1:23" x14ac:dyDescent="0.55000000000000004">
      <c r="A30" s="71"/>
      <c r="B30" s="7" t="s">
        <v>75</v>
      </c>
      <c r="C30" s="7" t="s">
        <v>78</v>
      </c>
      <c r="D30" s="7">
        <v>1</v>
      </c>
      <c r="E30" s="7" t="str">
        <f t="shared" si="0"/>
        <v>1_A-1-SG_B-1-SGPI</v>
      </c>
      <c r="F30">
        <v>29</v>
      </c>
      <c r="G30">
        <v>12</v>
      </c>
      <c r="H30">
        <v>7</v>
      </c>
      <c r="I30">
        <v>40</v>
      </c>
      <c r="J30">
        <v>1</v>
      </c>
      <c r="K30">
        <v>4</v>
      </c>
      <c r="L30">
        <v>899</v>
      </c>
      <c r="M30">
        <v>899</v>
      </c>
      <c r="N30">
        <v>2</v>
      </c>
      <c r="O30">
        <v>2</v>
      </c>
      <c r="P30" t="s">
        <v>1190</v>
      </c>
      <c r="Q30">
        <v>951</v>
      </c>
      <c r="R30">
        <v>430</v>
      </c>
      <c r="S30">
        <v>0</v>
      </c>
      <c r="T30">
        <v>0</v>
      </c>
      <c r="V30">
        <f>ABS(1000-'in_silico_coculture_prediction '!AD30)</f>
        <v>707</v>
      </c>
      <c r="W30">
        <f>ABS(1000-'in_silico_coculture_prediction '!AE30)</f>
        <v>707</v>
      </c>
    </row>
    <row r="31" spans="1:23" x14ac:dyDescent="0.55000000000000004">
      <c r="A31" s="71"/>
      <c r="B31" s="7" t="s">
        <v>75</v>
      </c>
      <c r="C31" s="7" t="s">
        <v>81</v>
      </c>
      <c r="D31" s="7">
        <v>1</v>
      </c>
      <c r="E31" s="7" t="str">
        <f t="shared" si="0"/>
        <v>1_A-1-SG_B-2-SG</v>
      </c>
      <c r="F31">
        <v>18</v>
      </c>
      <c r="G31">
        <v>8</v>
      </c>
      <c r="H31">
        <v>0</v>
      </c>
      <c r="I31">
        <v>17</v>
      </c>
      <c r="J31">
        <v>1</v>
      </c>
      <c r="K31">
        <v>1</v>
      </c>
      <c r="L31">
        <v>892</v>
      </c>
      <c r="M31">
        <v>900</v>
      </c>
      <c r="N31">
        <v>12</v>
      </c>
      <c r="O31">
        <v>12</v>
      </c>
      <c r="P31" t="s">
        <v>1191</v>
      </c>
      <c r="Q31">
        <v>982</v>
      </c>
      <c r="R31">
        <v>193</v>
      </c>
      <c r="S31">
        <v>707</v>
      </c>
      <c r="T31">
        <v>707</v>
      </c>
      <c r="V31">
        <f>ABS(1000-'in_silico_coculture_prediction '!AD31)</f>
        <v>3</v>
      </c>
      <c r="W31">
        <f>ABS(1000-'in_silico_coculture_prediction '!AE31)</f>
        <v>3</v>
      </c>
    </row>
    <row r="32" spans="1:23" x14ac:dyDescent="0.55000000000000004">
      <c r="A32" s="71"/>
      <c r="B32" s="7" t="s">
        <v>75</v>
      </c>
      <c r="C32" s="7" t="s">
        <v>82</v>
      </c>
      <c r="D32" s="7">
        <v>1</v>
      </c>
      <c r="E32" s="7" t="str">
        <f t="shared" si="0"/>
        <v>1_A-1-SG_B-2-SGPI</v>
      </c>
      <c r="F32">
        <v>20</v>
      </c>
      <c r="G32">
        <v>9</v>
      </c>
      <c r="H32">
        <v>2</v>
      </c>
      <c r="I32">
        <v>23</v>
      </c>
      <c r="J32">
        <v>2</v>
      </c>
      <c r="K32">
        <v>1</v>
      </c>
      <c r="L32">
        <v>884</v>
      </c>
      <c r="M32">
        <v>901</v>
      </c>
      <c r="N32">
        <v>7</v>
      </c>
      <c r="O32">
        <v>7</v>
      </c>
      <c r="P32" t="s">
        <v>1192</v>
      </c>
      <c r="Q32">
        <v>975</v>
      </c>
      <c r="R32">
        <v>254</v>
      </c>
      <c r="S32">
        <v>641</v>
      </c>
      <c r="T32">
        <v>641</v>
      </c>
      <c r="V32">
        <f>ABS(1000-'in_silico_coculture_prediction '!AD32)</f>
        <v>3</v>
      </c>
      <c r="W32">
        <f>ABS(1000-'in_silico_coculture_prediction '!AE32)</f>
        <v>3</v>
      </c>
    </row>
    <row r="33" spans="1:23" x14ac:dyDescent="0.55000000000000004">
      <c r="A33" s="71"/>
      <c r="B33" s="7" t="s">
        <v>76</v>
      </c>
      <c r="C33" s="7" t="s">
        <v>79</v>
      </c>
      <c r="D33" s="7">
        <v>1</v>
      </c>
      <c r="E33" s="7" t="str">
        <f t="shared" si="0"/>
        <v>1_A-1-SGPI_A-2-SG</v>
      </c>
      <c r="F33">
        <v>742</v>
      </c>
      <c r="G33">
        <v>423</v>
      </c>
      <c r="H33">
        <v>809</v>
      </c>
      <c r="I33">
        <v>721</v>
      </c>
      <c r="J33">
        <v>756</v>
      </c>
      <c r="K33">
        <v>648</v>
      </c>
      <c r="L33">
        <v>882</v>
      </c>
      <c r="M33">
        <v>898</v>
      </c>
      <c r="N33">
        <v>621</v>
      </c>
      <c r="O33">
        <v>621</v>
      </c>
      <c r="P33" t="s">
        <v>1193</v>
      </c>
      <c r="Q33">
        <v>978</v>
      </c>
      <c r="R33">
        <v>190</v>
      </c>
      <c r="S33">
        <v>30</v>
      </c>
      <c r="T33">
        <v>30</v>
      </c>
      <c r="V33">
        <f>ABS(1000-'in_silico_coculture_prediction '!AD33)</f>
        <v>32</v>
      </c>
      <c r="W33">
        <f>ABS(1000-'in_silico_coculture_prediction '!AE33)</f>
        <v>32</v>
      </c>
    </row>
    <row r="34" spans="1:23" x14ac:dyDescent="0.55000000000000004">
      <c r="A34" s="71"/>
      <c r="B34" s="7" t="s">
        <v>76</v>
      </c>
      <c r="C34" s="7" t="s">
        <v>80</v>
      </c>
      <c r="D34" s="7">
        <v>1</v>
      </c>
      <c r="E34" s="7" t="str">
        <f t="shared" si="0"/>
        <v>1_A-1-SGPI_A-2-SGPI</v>
      </c>
      <c r="F34">
        <v>821</v>
      </c>
      <c r="G34">
        <v>511</v>
      </c>
      <c r="H34">
        <v>711</v>
      </c>
      <c r="I34">
        <v>615</v>
      </c>
      <c r="J34">
        <v>677</v>
      </c>
      <c r="K34">
        <v>544</v>
      </c>
      <c r="L34">
        <v>886</v>
      </c>
      <c r="M34">
        <v>894</v>
      </c>
      <c r="N34">
        <v>706</v>
      </c>
      <c r="O34">
        <v>706</v>
      </c>
      <c r="P34" t="s">
        <v>1194</v>
      </c>
      <c r="Q34">
        <v>977</v>
      </c>
      <c r="R34">
        <v>192</v>
      </c>
      <c r="S34">
        <v>1</v>
      </c>
      <c r="T34">
        <v>1</v>
      </c>
      <c r="V34">
        <f>ABS(1000-'in_silico_coculture_prediction '!AD34)</f>
        <v>152</v>
      </c>
      <c r="W34">
        <f>ABS(1000-'in_silico_coculture_prediction '!AE34)</f>
        <v>152</v>
      </c>
    </row>
    <row r="35" spans="1:23" x14ac:dyDescent="0.55000000000000004">
      <c r="A35" s="71"/>
      <c r="B35" s="7" t="s">
        <v>76</v>
      </c>
      <c r="C35" s="7" t="s">
        <v>73</v>
      </c>
      <c r="D35" s="7">
        <v>1</v>
      </c>
      <c r="E35" s="7" t="str">
        <f t="shared" si="0"/>
        <v>1_A-1-SGPI_B-0-SG</v>
      </c>
      <c r="F35">
        <v>483</v>
      </c>
      <c r="G35">
        <v>97</v>
      </c>
      <c r="H35">
        <v>84</v>
      </c>
      <c r="I35">
        <v>9</v>
      </c>
      <c r="J35">
        <v>116</v>
      </c>
      <c r="K35">
        <v>7</v>
      </c>
      <c r="L35">
        <v>862</v>
      </c>
      <c r="M35">
        <v>896</v>
      </c>
      <c r="N35">
        <v>185</v>
      </c>
      <c r="O35">
        <v>185</v>
      </c>
      <c r="P35" t="s">
        <v>1195</v>
      </c>
      <c r="Q35">
        <v>983</v>
      </c>
      <c r="R35">
        <v>163</v>
      </c>
      <c r="S35">
        <v>73</v>
      </c>
      <c r="T35">
        <v>73</v>
      </c>
      <c r="V35">
        <f>ABS(1000-'in_silico_coculture_prediction '!AD35)</f>
        <v>1</v>
      </c>
      <c r="W35">
        <f>ABS(1000-'in_silico_coculture_prediction '!AE35)</f>
        <v>1</v>
      </c>
    </row>
    <row r="36" spans="1:23" x14ac:dyDescent="0.55000000000000004">
      <c r="A36" s="71"/>
      <c r="B36" s="7" t="s">
        <v>76</v>
      </c>
      <c r="C36" s="7" t="s">
        <v>74</v>
      </c>
      <c r="D36" s="7">
        <v>1</v>
      </c>
      <c r="E36" s="7" t="str">
        <f t="shared" si="0"/>
        <v>1_A-1-SGPI_B-0-SGPI</v>
      </c>
      <c r="F36">
        <v>522</v>
      </c>
      <c r="G36">
        <v>146</v>
      </c>
      <c r="H36">
        <v>136</v>
      </c>
      <c r="I36">
        <v>33</v>
      </c>
      <c r="J36">
        <v>13</v>
      </c>
      <c r="K36">
        <v>6</v>
      </c>
      <c r="L36">
        <v>881</v>
      </c>
      <c r="M36">
        <v>913</v>
      </c>
      <c r="N36">
        <v>206</v>
      </c>
      <c r="O36">
        <v>206</v>
      </c>
      <c r="P36" t="s">
        <v>1196</v>
      </c>
      <c r="Q36">
        <v>973</v>
      </c>
      <c r="R36">
        <v>232</v>
      </c>
      <c r="S36">
        <v>9</v>
      </c>
      <c r="T36">
        <v>9</v>
      </c>
      <c r="V36">
        <f>ABS(1000-'in_silico_coculture_prediction '!AD36)</f>
        <v>0</v>
      </c>
      <c r="W36">
        <f>ABS(1000-'in_silico_coculture_prediction '!AE36)</f>
        <v>0</v>
      </c>
    </row>
    <row r="37" spans="1:23" x14ac:dyDescent="0.55000000000000004">
      <c r="A37" s="71"/>
      <c r="B37" s="7" t="s">
        <v>76</v>
      </c>
      <c r="C37" s="7" t="s">
        <v>77</v>
      </c>
      <c r="D37" s="7">
        <v>1</v>
      </c>
      <c r="E37" s="7" t="str">
        <f t="shared" si="0"/>
        <v>1_A-1-SGPI_B-1-SG</v>
      </c>
      <c r="F37">
        <v>278</v>
      </c>
      <c r="G37">
        <v>22</v>
      </c>
      <c r="H37">
        <v>41</v>
      </c>
      <c r="I37">
        <v>15</v>
      </c>
      <c r="J37">
        <v>60</v>
      </c>
      <c r="K37">
        <v>11</v>
      </c>
      <c r="L37">
        <v>881</v>
      </c>
      <c r="M37">
        <v>892</v>
      </c>
      <c r="N37">
        <v>119</v>
      </c>
      <c r="O37">
        <v>119</v>
      </c>
      <c r="P37" t="s">
        <v>1197</v>
      </c>
      <c r="Q37">
        <v>937</v>
      </c>
      <c r="R37">
        <v>653</v>
      </c>
      <c r="S37">
        <v>5</v>
      </c>
      <c r="T37">
        <v>5</v>
      </c>
      <c r="V37">
        <f>ABS(1000-'in_silico_coculture_prediction '!AD37)</f>
        <v>2</v>
      </c>
      <c r="W37">
        <f>ABS(1000-'in_silico_coculture_prediction '!AE37)</f>
        <v>2</v>
      </c>
    </row>
    <row r="38" spans="1:23" x14ac:dyDescent="0.55000000000000004">
      <c r="A38" s="71"/>
      <c r="B38" s="7" t="s">
        <v>76</v>
      </c>
      <c r="C38" s="7" t="s">
        <v>78</v>
      </c>
      <c r="D38" s="7">
        <v>1</v>
      </c>
      <c r="E38" s="7" t="str">
        <f t="shared" si="0"/>
        <v>1_A-1-SGPI_B-1-SGPI</v>
      </c>
      <c r="F38">
        <v>212</v>
      </c>
      <c r="G38">
        <v>6</v>
      </c>
      <c r="H38">
        <v>15</v>
      </c>
      <c r="I38">
        <v>43</v>
      </c>
      <c r="J38">
        <v>14</v>
      </c>
      <c r="K38">
        <v>11</v>
      </c>
      <c r="L38">
        <v>889</v>
      </c>
      <c r="M38">
        <v>889</v>
      </c>
      <c r="N38">
        <v>74</v>
      </c>
      <c r="O38">
        <v>74</v>
      </c>
      <c r="P38" t="s">
        <v>1198</v>
      </c>
      <c r="Q38">
        <v>957</v>
      </c>
      <c r="R38">
        <v>442</v>
      </c>
      <c r="S38">
        <v>3</v>
      </c>
      <c r="T38">
        <v>3</v>
      </c>
      <c r="V38">
        <f>ABS(1000-'in_silico_coculture_prediction '!AD38)</f>
        <v>23</v>
      </c>
      <c r="W38">
        <f>ABS(1000-'in_silico_coculture_prediction '!AE38)</f>
        <v>23</v>
      </c>
    </row>
    <row r="39" spans="1:23" x14ac:dyDescent="0.55000000000000004">
      <c r="A39" s="71"/>
      <c r="B39" s="7" t="s">
        <v>76</v>
      </c>
      <c r="C39" s="7" t="s">
        <v>81</v>
      </c>
      <c r="D39" s="7">
        <v>1</v>
      </c>
      <c r="E39" s="7" t="str">
        <f t="shared" si="0"/>
        <v>1_A-1-SGPI_B-2-SG</v>
      </c>
      <c r="F39">
        <v>93</v>
      </c>
      <c r="G39">
        <v>1</v>
      </c>
      <c r="H39">
        <v>19</v>
      </c>
      <c r="I39">
        <v>15</v>
      </c>
      <c r="J39">
        <v>168</v>
      </c>
      <c r="K39">
        <v>56</v>
      </c>
      <c r="L39">
        <v>888</v>
      </c>
      <c r="M39">
        <v>888</v>
      </c>
      <c r="N39">
        <v>56</v>
      </c>
      <c r="O39">
        <v>56</v>
      </c>
      <c r="P39" t="s">
        <v>1199</v>
      </c>
      <c r="Q39">
        <v>951</v>
      </c>
      <c r="R39">
        <v>470</v>
      </c>
      <c r="S39">
        <v>3</v>
      </c>
      <c r="T39">
        <v>3</v>
      </c>
      <c r="V39">
        <f>ABS(1000-'in_silico_coculture_prediction '!AD39)</f>
        <v>641</v>
      </c>
      <c r="W39">
        <f>ABS(1000-'in_silico_coculture_prediction '!AE39)</f>
        <v>641</v>
      </c>
    </row>
    <row r="40" spans="1:23" x14ac:dyDescent="0.55000000000000004">
      <c r="A40" s="71"/>
      <c r="B40" s="7" t="s">
        <v>76</v>
      </c>
      <c r="C40" s="7" t="s">
        <v>82</v>
      </c>
      <c r="D40" s="7">
        <v>1</v>
      </c>
      <c r="E40" s="7" t="str">
        <f t="shared" si="0"/>
        <v>1_A-1-SGPI_B-2-SGPI</v>
      </c>
      <c r="F40">
        <v>98</v>
      </c>
      <c r="G40">
        <v>9</v>
      </c>
      <c r="H40">
        <v>17</v>
      </c>
      <c r="I40">
        <v>34</v>
      </c>
      <c r="J40">
        <v>86</v>
      </c>
      <c r="K40">
        <v>9</v>
      </c>
      <c r="L40">
        <v>887</v>
      </c>
      <c r="M40">
        <v>895</v>
      </c>
      <c r="N40">
        <v>57</v>
      </c>
      <c r="O40">
        <v>57</v>
      </c>
      <c r="P40" t="s">
        <v>1200</v>
      </c>
      <c r="Q40">
        <v>959</v>
      </c>
      <c r="R40">
        <v>406</v>
      </c>
      <c r="S40">
        <v>0</v>
      </c>
      <c r="T40">
        <v>0</v>
      </c>
      <c r="V40">
        <f>ABS(1000-'in_silico_coculture_prediction '!AD40)</f>
        <v>0</v>
      </c>
      <c r="W40">
        <f>ABS(1000-'in_silico_coculture_prediction '!AE40)</f>
        <v>0</v>
      </c>
    </row>
    <row r="41" spans="1:23" x14ac:dyDescent="0.55000000000000004">
      <c r="A41" s="71"/>
      <c r="B41" s="7" t="s">
        <v>79</v>
      </c>
      <c r="C41" s="7" t="s">
        <v>80</v>
      </c>
      <c r="D41" s="7">
        <v>1</v>
      </c>
      <c r="E41" s="7" t="str">
        <f t="shared" si="0"/>
        <v>1_A-2-SG_A-2-SGPI</v>
      </c>
      <c r="F41">
        <v>208</v>
      </c>
      <c r="G41">
        <v>199</v>
      </c>
      <c r="H41">
        <v>46</v>
      </c>
      <c r="I41">
        <v>62</v>
      </c>
      <c r="J41">
        <v>62</v>
      </c>
      <c r="K41">
        <v>96</v>
      </c>
      <c r="L41">
        <v>880</v>
      </c>
      <c r="M41">
        <v>909</v>
      </c>
      <c r="N41">
        <v>9</v>
      </c>
      <c r="O41">
        <v>9</v>
      </c>
      <c r="P41" t="s">
        <v>1201</v>
      </c>
      <c r="Q41">
        <v>950</v>
      </c>
      <c r="R41">
        <v>471</v>
      </c>
      <c r="S41">
        <v>0</v>
      </c>
      <c r="T41">
        <v>0</v>
      </c>
      <c r="V41">
        <f>ABS(1000-'in_silico_coculture_prediction '!AD41)</f>
        <v>0</v>
      </c>
      <c r="W41">
        <f>ABS(1000-'in_silico_coculture_prediction '!AE41)</f>
        <v>0</v>
      </c>
    </row>
    <row r="42" spans="1:23" x14ac:dyDescent="0.55000000000000004">
      <c r="A42" s="71"/>
      <c r="B42" s="7" t="s">
        <v>79</v>
      </c>
      <c r="C42" s="7" t="s">
        <v>73</v>
      </c>
      <c r="D42" s="7">
        <v>1</v>
      </c>
      <c r="E42" s="7" t="str">
        <f t="shared" si="0"/>
        <v>1_A-2-SG_B-0-SG</v>
      </c>
      <c r="F42">
        <v>73</v>
      </c>
      <c r="G42">
        <v>45</v>
      </c>
      <c r="H42">
        <v>7</v>
      </c>
      <c r="I42">
        <v>59</v>
      </c>
      <c r="J42">
        <v>6</v>
      </c>
      <c r="K42">
        <v>2</v>
      </c>
      <c r="L42">
        <v>881</v>
      </c>
      <c r="M42">
        <v>876</v>
      </c>
      <c r="N42">
        <v>4</v>
      </c>
      <c r="O42">
        <v>4</v>
      </c>
      <c r="P42" t="s">
        <v>1202</v>
      </c>
      <c r="Q42">
        <v>944</v>
      </c>
      <c r="R42">
        <v>436</v>
      </c>
      <c r="S42">
        <v>0</v>
      </c>
      <c r="T42">
        <v>0</v>
      </c>
      <c r="V42">
        <f>ABS(1000-'in_silico_coculture_prediction '!AD42)</f>
        <v>5</v>
      </c>
      <c r="W42">
        <f>ABS(1000-'in_silico_coculture_prediction '!AE42)</f>
        <v>5</v>
      </c>
    </row>
    <row r="43" spans="1:23" x14ac:dyDescent="0.55000000000000004">
      <c r="A43" s="71"/>
      <c r="B43" s="7" t="s">
        <v>79</v>
      </c>
      <c r="C43" s="7" t="s">
        <v>74</v>
      </c>
      <c r="D43" s="7">
        <v>1</v>
      </c>
      <c r="E43" s="7" t="str">
        <f t="shared" si="0"/>
        <v>1_A-2-SG_B-0-SGPI</v>
      </c>
      <c r="F43">
        <v>39</v>
      </c>
      <c r="G43">
        <v>32</v>
      </c>
      <c r="H43">
        <v>11</v>
      </c>
      <c r="I43">
        <v>21</v>
      </c>
      <c r="J43">
        <v>1</v>
      </c>
      <c r="K43">
        <v>6</v>
      </c>
      <c r="L43">
        <v>877</v>
      </c>
      <c r="M43">
        <v>904</v>
      </c>
      <c r="N43">
        <v>1</v>
      </c>
      <c r="O43">
        <v>1</v>
      </c>
      <c r="P43" t="s">
        <v>1203</v>
      </c>
      <c r="Q43">
        <v>906</v>
      </c>
      <c r="R43">
        <v>833</v>
      </c>
      <c r="S43">
        <v>29</v>
      </c>
      <c r="T43">
        <v>29</v>
      </c>
      <c r="V43">
        <f>ABS(1000-'in_silico_coculture_prediction '!AD43)</f>
        <v>1</v>
      </c>
      <c r="W43">
        <f>ABS(1000-'in_silico_coculture_prediction '!AE43)</f>
        <v>1</v>
      </c>
    </row>
    <row r="44" spans="1:23" x14ac:dyDescent="0.55000000000000004">
      <c r="A44" s="71"/>
      <c r="B44" s="7" t="s">
        <v>79</v>
      </c>
      <c r="C44" s="7" t="s">
        <v>77</v>
      </c>
      <c r="D44" s="7">
        <v>1</v>
      </c>
      <c r="E44" s="7" t="str">
        <f t="shared" si="0"/>
        <v>1_A-2-SG_B-1-SG</v>
      </c>
      <c r="F44">
        <v>18</v>
      </c>
      <c r="G44">
        <v>37</v>
      </c>
      <c r="H44">
        <v>20</v>
      </c>
      <c r="I44">
        <v>47</v>
      </c>
      <c r="J44">
        <v>1</v>
      </c>
      <c r="K44">
        <v>2</v>
      </c>
      <c r="L44">
        <v>898</v>
      </c>
      <c r="M44">
        <v>909</v>
      </c>
      <c r="N44">
        <v>9</v>
      </c>
      <c r="O44">
        <v>9</v>
      </c>
      <c r="P44" t="s">
        <v>1204</v>
      </c>
      <c r="Q44">
        <v>943</v>
      </c>
      <c r="R44">
        <v>479</v>
      </c>
      <c r="S44">
        <v>5</v>
      </c>
      <c r="T44">
        <v>5</v>
      </c>
      <c r="V44">
        <f>ABS(1000-'in_silico_coculture_prediction '!AD44)</f>
        <v>0</v>
      </c>
      <c r="W44">
        <f>ABS(1000-'in_silico_coculture_prediction '!AE44)</f>
        <v>0</v>
      </c>
    </row>
    <row r="45" spans="1:23" x14ac:dyDescent="0.55000000000000004">
      <c r="A45" s="71"/>
      <c r="B45" s="7" t="s">
        <v>79</v>
      </c>
      <c r="C45" s="7" t="s">
        <v>78</v>
      </c>
      <c r="D45" s="7">
        <v>1</v>
      </c>
      <c r="E45" s="7" t="str">
        <f t="shared" si="0"/>
        <v>1_A-2-SG_B-1-SGPI</v>
      </c>
      <c r="F45">
        <v>17</v>
      </c>
      <c r="G45">
        <v>28</v>
      </c>
      <c r="H45">
        <v>13</v>
      </c>
      <c r="I45">
        <v>36</v>
      </c>
      <c r="J45">
        <v>7</v>
      </c>
      <c r="K45">
        <v>9</v>
      </c>
      <c r="L45">
        <v>892</v>
      </c>
      <c r="M45">
        <v>896</v>
      </c>
      <c r="N45">
        <v>7</v>
      </c>
      <c r="O45">
        <v>7</v>
      </c>
      <c r="P45" t="s">
        <v>1205</v>
      </c>
      <c r="Q45">
        <v>939</v>
      </c>
      <c r="R45">
        <v>515</v>
      </c>
      <c r="S45">
        <v>1</v>
      </c>
      <c r="T45">
        <v>1</v>
      </c>
      <c r="V45">
        <f>ABS(1000-'in_silico_coculture_prediction '!AD45)</f>
        <v>23</v>
      </c>
      <c r="W45">
        <f>ABS(1000-'in_silico_coculture_prediction '!AE45)</f>
        <v>23</v>
      </c>
    </row>
    <row r="46" spans="1:23" x14ac:dyDescent="0.55000000000000004">
      <c r="A46" s="71"/>
      <c r="B46" s="7" t="s">
        <v>79</v>
      </c>
      <c r="C46" s="7" t="s">
        <v>81</v>
      </c>
      <c r="D46" s="7">
        <v>1</v>
      </c>
      <c r="E46" s="7" t="str">
        <f t="shared" si="0"/>
        <v>1_A-2-SG_B-2-SG</v>
      </c>
      <c r="F46">
        <v>24</v>
      </c>
      <c r="G46">
        <v>8</v>
      </c>
      <c r="H46">
        <v>11</v>
      </c>
      <c r="I46">
        <v>17</v>
      </c>
      <c r="J46">
        <v>4</v>
      </c>
      <c r="K46">
        <v>4</v>
      </c>
      <c r="L46">
        <v>900</v>
      </c>
      <c r="M46">
        <v>906</v>
      </c>
      <c r="N46">
        <v>13</v>
      </c>
      <c r="O46">
        <v>13</v>
      </c>
      <c r="P46" t="s">
        <v>1206</v>
      </c>
      <c r="Q46">
        <v>942</v>
      </c>
      <c r="R46">
        <v>334</v>
      </c>
      <c r="S46">
        <v>10</v>
      </c>
      <c r="T46">
        <v>10</v>
      </c>
      <c r="V46">
        <f>ABS(1000-'in_silico_coculture_prediction '!AD46)</f>
        <v>1</v>
      </c>
      <c r="W46">
        <f>ABS(1000-'in_silico_coculture_prediction '!AE46)</f>
        <v>1</v>
      </c>
    </row>
    <row r="47" spans="1:23" x14ac:dyDescent="0.55000000000000004">
      <c r="A47" s="71"/>
      <c r="B47" s="7" t="s">
        <v>79</v>
      </c>
      <c r="C47" s="7" t="s">
        <v>82</v>
      </c>
      <c r="D47" s="7">
        <v>1</v>
      </c>
      <c r="E47" s="7" t="str">
        <f t="shared" si="0"/>
        <v>1_A-2-SG_B-2-SGPI</v>
      </c>
      <c r="F47">
        <v>10</v>
      </c>
      <c r="G47">
        <v>9</v>
      </c>
      <c r="H47">
        <v>5</v>
      </c>
      <c r="I47">
        <v>35</v>
      </c>
      <c r="J47">
        <v>4</v>
      </c>
      <c r="K47">
        <v>3</v>
      </c>
      <c r="L47">
        <v>877</v>
      </c>
      <c r="M47">
        <v>881</v>
      </c>
      <c r="N47">
        <v>7</v>
      </c>
      <c r="O47">
        <v>7</v>
      </c>
      <c r="P47" t="s">
        <v>1207</v>
      </c>
      <c r="Q47">
        <v>945</v>
      </c>
      <c r="R47">
        <v>420</v>
      </c>
      <c r="S47">
        <v>76</v>
      </c>
      <c r="T47">
        <v>76</v>
      </c>
      <c r="V47">
        <f>ABS(1000-'in_silico_coculture_prediction '!AD47)</f>
        <v>7</v>
      </c>
      <c r="W47">
        <f>ABS(1000-'in_silico_coculture_prediction '!AE47)</f>
        <v>7</v>
      </c>
    </row>
    <row r="48" spans="1:23" x14ac:dyDescent="0.55000000000000004">
      <c r="A48" s="71"/>
      <c r="B48" s="7" t="s">
        <v>80</v>
      </c>
      <c r="C48" s="7" t="s">
        <v>73</v>
      </c>
      <c r="D48" s="7">
        <v>1</v>
      </c>
      <c r="E48" s="7" t="str">
        <f t="shared" si="0"/>
        <v>1_A-2-SGPI_B-0-SG</v>
      </c>
      <c r="F48">
        <v>38</v>
      </c>
      <c r="G48">
        <v>34</v>
      </c>
      <c r="H48">
        <v>5</v>
      </c>
      <c r="I48">
        <v>28</v>
      </c>
      <c r="J48">
        <v>2</v>
      </c>
      <c r="K48">
        <v>2</v>
      </c>
      <c r="L48">
        <v>893</v>
      </c>
      <c r="M48">
        <v>896</v>
      </c>
      <c r="N48">
        <v>8</v>
      </c>
      <c r="O48">
        <v>8</v>
      </c>
      <c r="P48" t="s">
        <v>1208</v>
      </c>
      <c r="Q48">
        <v>931</v>
      </c>
      <c r="R48">
        <v>551</v>
      </c>
      <c r="S48">
        <v>23</v>
      </c>
      <c r="T48">
        <v>23</v>
      </c>
      <c r="V48">
        <f>ABS(1000-'in_silico_coculture_prediction '!AD48)</f>
        <v>0</v>
      </c>
      <c r="W48">
        <f>ABS(1000-'in_silico_coculture_prediction '!AE48)</f>
        <v>0</v>
      </c>
    </row>
    <row r="49" spans="1:23" x14ac:dyDescent="0.55000000000000004">
      <c r="A49" s="71"/>
      <c r="B49" s="7" t="s">
        <v>80</v>
      </c>
      <c r="C49" s="7" t="s">
        <v>74</v>
      </c>
      <c r="D49" s="7">
        <v>1</v>
      </c>
      <c r="E49" s="7" t="str">
        <f t="shared" si="0"/>
        <v>1_A-2-SGPI_B-0-SGPI</v>
      </c>
      <c r="F49">
        <v>95</v>
      </c>
      <c r="G49">
        <v>33</v>
      </c>
      <c r="H49">
        <v>31</v>
      </c>
      <c r="I49">
        <v>21</v>
      </c>
      <c r="J49">
        <v>1</v>
      </c>
      <c r="K49">
        <v>4</v>
      </c>
      <c r="L49">
        <v>891</v>
      </c>
      <c r="M49">
        <v>864</v>
      </c>
      <c r="N49">
        <v>10</v>
      </c>
      <c r="O49">
        <v>10</v>
      </c>
      <c r="P49" t="s">
        <v>1209</v>
      </c>
      <c r="Q49">
        <v>947</v>
      </c>
      <c r="R49">
        <v>422</v>
      </c>
      <c r="S49">
        <v>23</v>
      </c>
      <c r="T49">
        <v>23</v>
      </c>
      <c r="V49">
        <f>ABS(1000-'in_silico_coculture_prediction '!AD49)</f>
        <v>73</v>
      </c>
      <c r="W49">
        <f>ABS(1000-'in_silico_coculture_prediction '!AE49)</f>
        <v>73</v>
      </c>
    </row>
    <row r="50" spans="1:23" x14ac:dyDescent="0.55000000000000004">
      <c r="A50" s="71"/>
      <c r="B50" s="7" t="s">
        <v>80</v>
      </c>
      <c r="C50" s="7" t="s">
        <v>77</v>
      </c>
      <c r="D50" s="7">
        <v>1</v>
      </c>
      <c r="E50" s="7" t="str">
        <f t="shared" si="0"/>
        <v>1_A-2-SGPI_B-1-SG</v>
      </c>
      <c r="F50">
        <v>15</v>
      </c>
      <c r="G50">
        <v>16</v>
      </c>
      <c r="H50">
        <v>4</v>
      </c>
      <c r="I50">
        <v>31</v>
      </c>
      <c r="J50">
        <v>1</v>
      </c>
      <c r="K50">
        <v>7</v>
      </c>
      <c r="L50">
        <v>896</v>
      </c>
      <c r="M50">
        <v>917</v>
      </c>
      <c r="N50">
        <v>15</v>
      </c>
      <c r="O50">
        <v>15</v>
      </c>
      <c r="P50" t="s">
        <v>1210</v>
      </c>
      <c r="Q50">
        <v>940</v>
      </c>
      <c r="R50">
        <v>459</v>
      </c>
      <c r="S50">
        <v>21</v>
      </c>
      <c r="T50">
        <v>21</v>
      </c>
      <c r="V50">
        <f>ABS(1000-'in_silico_coculture_prediction '!AD50)</f>
        <v>125</v>
      </c>
      <c r="W50">
        <f>ABS(1000-'in_silico_coculture_prediction '!AE50)</f>
        <v>125</v>
      </c>
    </row>
    <row r="51" spans="1:23" x14ac:dyDescent="0.55000000000000004">
      <c r="A51" s="71"/>
      <c r="B51" s="7" t="s">
        <v>80</v>
      </c>
      <c r="C51" s="7" t="s">
        <v>78</v>
      </c>
      <c r="D51" s="7">
        <v>1</v>
      </c>
      <c r="E51" s="7" t="str">
        <f t="shared" si="0"/>
        <v>1_A-2-SGPI_B-1-SGPI</v>
      </c>
      <c r="F51">
        <v>35</v>
      </c>
      <c r="G51">
        <v>32</v>
      </c>
      <c r="H51">
        <v>14</v>
      </c>
      <c r="I51">
        <v>43</v>
      </c>
      <c r="J51">
        <v>2</v>
      </c>
      <c r="K51">
        <v>3</v>
      </c>
      <c r="L51">
        <v>886</v>
      </c>
      <c r="M51">
        <v>907</v>
      </c>
      <c r="N51">
        <v>8</v>
      </c>
      <c r="O51">
        <v>8</v>
      </c>
      <c r="P51" t="s">
        <v>1211</v>
      </c>
      <c r="Q51">
        <v>940</v>
      </c>
      <c r="R51">
        <v>428</v>
      </c>
      <c r="S51">
        <v>2</v>
      </c>
      <c r="T51">
        <v>2</v>
      </c>
      <c r="V51">
        <f>ABS(1000-'in_silico_coculture_prediction '!AD51)</f>
        <v>47</v>
      </c>
      <c r="W51">
        <f>ABS(1000-'in_silico_coculture_prediction '!AE51)</f>
        <v>47</v>
      </c>
    </row>
    <row r="52" spans="1:23" x14ac:dyDescent="0.55000000000000004">
      <c r="A52" s="71"/>
      <c r="B52" s="7" t="s">
        <v>80</v>
      </c>
      <c r="C52" s="7" t="s">
        <v>81</v>
      </c>
      <c r="D52" s="7">
        <v>1</v>
      </c>
      <c r="E52" s="7" t="str">
        <f t="shared" si="0"/>
        <v>1_A-2-SGPI_B-2-SG</v>
      </c>
      <c r="F52">
        <v>10</v>
      </c>
      <c r="G52">
        <v>12</v>
      </c>
      <c r="H52">
        <v>8</v>
      </c>
      <c r="I52">
        <v>25</v>
      </c>
      <c r="J52">
        <v>1</v>
      </c>
      <c r="K52">
        <v>0</v>
      </c>
      <c r="L52">
        <v>895</v>
      </c>
      <c r="M52">
        <v>893</v>
      </c>
      <c r="N52">
        <v>3</v>
      </c>
      <c r="O52">
        <v>3</v>
      </c>
      <c r="P52" t="s">
        <v>1212</v>
      </c>
      <c r="Q52">
        <v>903</v>
      </c>
      <c r="R52">
        <v>818</v>
      </c>
      <c r="S52">
        <v>24</v>
      </c>
      <c r="T52">
        <v>24</v>
      </c>
      <c r="V52">
        <f>ABS(1000-'in_silico_coculture_prediction '!AD52)</f>
        <v>3</v>
      </c>
      <c r="W52">
        <f>ABS(1000-'in_silico_coculture_prediction '!AE52)</f>
        <v>3</v>
      </c>
    </row>
    <row r="53" spans="1:23" x14ac:dyDescent="0.55000000000000004">
      <c r="A53" s="71"/>
      <c r="B53" s="7" t="s">
        <v>80</v>
      </c>
      <c r="C53" s="7" t="s">
        <v>82</v>
      </c>
      <c r="D53" s="7">
        <v>1</v>
      </c>
      <c r="E53" s="7" t="str">
        <f t="shared" si="0"/>
        <v>1_A-2-SGPI_B-2-SGPI</v>
      </c>
      <c r="F53">
        <v>36</v>
      </c>
      <c r="G53">
        <v>17</v>
      </c>
      <c r="H53">
        <v>5</v>
      </c>
      <c r="I53">
        <v>32</v>
      </c>
      <c r="J53">
        <v>0</v>
      </c>
      <c r="K53">
        <v>0</v>
      </c>
      <c r="L53">
        <v>878</v>
      </c>
      <c r="M53">
        <v>890</v>
      </c>
      <c r="N53">
        <v>14</v>
      </c>
      <c r="O53">
        <v>14</v>
      </c>
      <c r="P53" t="s">
        <v>1213</v>
      </c>
      <c r="Q53">
        <v>942</v>
      </c>
      <c r="R53">
        <v>447</v>
      </c>
      <c r="S53">
        <v>2</v>
      </c>
      <c r="T53">
        <v>2</v>
      </c>
      <c r="V53">
        <f>ABS(1000-'in_silico_coculture_prediction '!AD53)</f>
        <v>0</v>
      </c>
      <c r="W53">
        <f>ABS(1000-'in_silico_coculture_prediction '!AE53)</f>
        <v>0</v>
      </c>
    </row>
    <row r="54" spans="1:23" x14ac:dyDescent="0.55000000000000004">
      <c r="A54" s="71"/>
      <c r="B54" s="7" t="s">
        <v>73</v>
      </c>
      <c r="C54" s="7" t="s">
        <v>74</v>
      </c>
      <c r="D54" s="7">
        <v>1</v>
      </c>
      <c r="E54" s="7" t="str">
        <f t="shared" si="0"/>
        <v>1_B-0-SG_B-0-SGPI</v>
      </c>
      <c r="F54">
        <v>174</v>
      </c>
      <c r="G54">
        <v>299</v>
      </c>
      <c r="H54">
        <v>70</v>
      </c>
      <c r="I54">
        <v>232</v>
      </c>
      <c r="J54">
        <v>116</v>
      </c>
      <c r="K54">
        <v>15</v>
      </c>
      <c r="L54">
        <v>898</v>
      </c>
      <c r="M54">
        <v>890</v>
      </c>
      <c r="N54">
        <v>19</v>
      </c>
      <c r="O54">
        <v>19</v>
      </c>
      <c r="P54" t="s">
        <v>1214</v>
      </c>
      <c r="Q54">
        <v>933</v>
      </c>
      <c r="R54">
        <v>532</v>
      </c>
      <c r="S54">
        <v>2</v>
      </c>
      <c r="T54">
        <v>2</v>
      </c>
      <c r="V54">
        <f>ABS(1000-'in_silico_coculture_prediction '!AD54)</f>
        <v>1</v>
      </c>
      <c r="W54">
        <f>ABS(1000-'in_silico_coculture_prediction '!AE54)</f>
        <v>1</v>
      </c>
    </row>
    <row r="55" spans="1:23" x14ac:dyDescent="0.55000000000000004">
      <c r="A55" s="71"/>
      <c r="B55" s="7" t="s">
        <v>73</v>
      </c>
      <c r="C55" s="7" t="s">
        <v>77</v>
      </c>
      <c r="D55" s="7">
        <v>1</v>
      </c>
      <c r="E55" s="7" t="str">
        <f t="shared" si="0"/>
        <v>1_B-0-SG_B-1-SG</v>
      </c>
      <c r="F55">
        <v>361</v>
      </c>
      <c r="G55">
        <v>207</v>
      </c>
      <c r="H55">
        <v>118</v>
      </c>
      <c r="I55">
        <v>47</v>
      </c>
      <c r="J55">
        <v>148</v>
      </c>
      <c r="K55">
        <v>33</v>
      </c>
      <c r="L55">
        <v>904</v>
      </c>
      <c r="M55">
        <v>901</v>
      </c>
      <c r="N55">
        <v>94</v>
      </c>
      <c r="O55">
        <v>94</v>
      </c>
      <c r="P55" t="s">
        <v>1215</v>
      </c>
      <c r="Q55">
        <v>938</v>
      </c>
      <c r="R55">
        <v>446</v>
      </c>
      <c r="S55">
        <v>8</v>
      </c>
      <c r="T55">
        <v>8</v>
      </c>
      <c r="V55">
        <f>ABS(1000-'in_silico_coculture_prediction '!AD55)</f>
        <v>0</v>
      </c>
      <c r="W55">
        <f>ABS(1000-'in_silico_coculture_prediction '!AE55)</f>
        <v>0</v>
      </c>
    </row>
    <row r="56" spans="1:23" x14ac:dyDescent="0.55000000000000004">
      <c r="A56" s="71"/>
      <c r="B56" s="7" t="s">
        <v>73</v>
      </c>
      <c r="C56" s="7" t="s">
        <v>78</v>
      </c>
      <c r="D56" s="7">
        <v>1</v>
      </c>
      <c r="E56" s="7" t="str">
        <f t="shared" si="0"/>
        <v>1_B-0-SG_B-1-SGPI</v>
      </c>
      <c r="F56">
        <v>155</v>
      </c>
      <c r="G56">
        <v>114</v>
      </c>
      <c r="H56">
        <v>34</v>
      </c>
      <c r="I56">
        <v>81</v>
      </c>
      <c r="J56">
        <v>44</v>
      </c>
      <c r="K56">
        <v>55</v>
      </c>
      <c r="L56">
        <v>891</v>
      </c>
      <c r="M56">
        <v>894</v>
      </c>
      <c r="N56">
        <v>16</v>
      </c>
      <c r="O56">
        <v>16</v>
      </c>
      <c r="P56" t="s">
        <v>1216</v>
      </c>
      <c r="Q56">
        <v>926</v>
      </c>
      <c r="R56">
        <v>559</v>
      </c>
      <c r="S56">
        <v>31</v>
      </c>
      <c r="T56">
        <v>31</v>
      </c>
      <c r="V56">
        <f>ABS(1000-'in_silico_coculture_prediction '!AD56)</f>
        <v>21</v>
      </c>
      <c r="W56">
        <f>ABS(1000-'in_silico_coculture_prediction '!AE56)</f>
        <v>21</v>
      </c>
    </row>
    <row r="57" spans="1:23" x14ac:dyDescent="0.55000000000000004">
      <c r="A57" s="71"/>
      <c r="B57" s="7" t="s">
        <v>73</v>
      </c>
      <c r="C57" s="7" t="s">
        <v>81</v>
      </c>
      <c r="D57" s="7">
        <v>1</v>
      </c>
      <c r="E57" s="7" t="str">
        <f t="shared" si="0"/>
        <v>1_B-0-SG_B-2-SG</v>
      </c>
      <c r="F57">
        <v>181</v>
      </c>
      <c r="G57">
        <v>84</v>
      </c>
      <c r="H57">
        <v>141</v>
      </c>
      <c r="I57">
        <v>46</v>
      </c>
      <c r="J57">
        <v>70</v>
      </c>
      <c r="K57">
        <v>9</v>
      </c>
      <c r="L57">
        <v>901</v>
      </c>
      <c r="M57">
        <v>868</v>
      </c>
      <c r="N57">
        <v>42</v>
      </c>
      <c r="O57">
        <v>42</v>
      </c>
      <c r="P57" t="s">
        <v>1217</v>
      </c>
      <c r="Q57">
        <v>938</v>
      </c>
      <c r="R57">
        <v>472</v>
      </c>
      <c r="S57">
        <v>1</v>
      </c>
      <c r="T57">
        <v>1</v>
      </c>
      <c r="V57">
        <f>ABS(1000-'in_silico_coculture_prediction '!AD57)</f>
        <v>0</v>
      </c>
      <c r="W57">
        <f>ABS(1000-'in_silico_coculture_prediction '!AE57)</f>
        <v>0</v>
      </c>
    </row>
    <row r="58" spans="1:23" x14ac:dyDescent="0.55000000000000004">
      <c r="A58" s="71"/>
      <c r="B58" s="7" t="s">
        <v>73</v>
      </c>
      <c r="C58" s="7" t="s">
        <v>82</v>
      </c>
      <c r="D58" s="7">
        <v>1</v>
      </c>
      <c r="E58" s="7" t="str">
        <f t="shared" si="0"/>
        <v>1_B-0-SG_B-2-SGPI</v>
      </c>
      <c r="F58">
        <v>108</v>
      </c>
      <c r="G58">
        <v>68</v>
      </c>
      <c r="H58">
        <v>46</v>
      </c>
      <c r="I58">
        <v>57</v>
      </c>
      <c r="J58">
        <v>66</v>
      </c>
      <c r="K58">
        <v>5</v>
      </c>
      <c r="L58">
        <v>884</v>
      </c>
      <c r="M58">
        <v>898</v>
      </c>
      <c r="N58">
        <v>33</v>
      </c>
      <c r="O58">
        <v>33</v>
      </c>
      <c r="P58" t="s">
        <v>1218</v>
      </c>
      <c r="Q58">
        <v>931</v>
      </c>
      <c r="R58">
        <v>511</v>
      </c>
      <c r="S58">
        <v>0</v>
      </c>
      <c r="T58">
        <v>0</v>
      </c>
      <c r="V58">
        <f>ABS(1000-'in_silico_coculture_prediction '!AD58)</f>
        <v>10</v>
      </c>
      <c r="W58">
        <f>ABS(1000-'in_silico_coculture_prediction '!AE58)</f>
        <v>10</v>
      </c>
    </row>
    <row r="59" spans="1:23" x14ac:dyDescent="0.55000000000000004">
      <c r="A59" s="71"/>
      <c r="B59" s="7" t="s">
        <v>74</v>
      </c>
      <c r="C59" s="7" t="s">
        <v>77</v>
      </c>
      <c r="D59" s="7">
        <v>1</v>
      </c>
      <c r="E59" s="7" t="str">
        <f t="shared" si="0"/>
        <v>1_B-0-SGPI_B-1-SG</v>
      </c>
      <c r="F59">
        <v>152</v>
      </c>
      <c r="G59">
        <v>117</v>
      </c>
      <c r="H59">
        <v>74</v>
      </c>
      <c r="I59">
        <v>28</v>
      </c>
      <c r="J59">
        <v>51</v>
      </c>
      <c r="K59">
        <v>69</v>
      </c>
      <c r="L59">
        <v>893</v>
      </c>
      <c r="M59">
        <v>890</v>
      </c>
      <c r="N59">
        <v>19</v>
      </c>
      <c r="O59">
        <v>19</v>
      </c>
      <c r="P59" t="s">
        <v>1219</v>
      </c>
      <c r="Q59">
        <v>945</v>
      </c>
      <c r="R59">
        <v>547</v>
      </c>
      <c r="S59">
        <v>3</v>
      </c>
      <c r="T59">
        <v>3</v>
      </c>
      <c r="V59">
        <f>ABS(1000-'in_silico_coculture_prediction '!AD59)</f>
        <v>0</v>
      </c>
      <c r="W59">
        <f>ABS(1000-'in_silico_coculture_prediction '!AE59)</f>
        <v>0</v>
      </c>
    </row>
    <row r="60" spans="1:23" x14ac:dyDescent="0.55000000000000004">
      <c r="A60" s="71"/>
      <c r="B60" s="7" t="s">
        <v>74</v>
      </c>
      <c r="C60" s="7" t="s">
        <v>78</v>
      </c>
      <c r="D60" s="7">
        <v>1</v>
      </c>
      <c r="E60" s="7" t="str">
        <f t="shared" si="0"/>
        <v>1_B-0-SGPI_B-1-SGPI</v>
      </c>
      <c r="F60">
        <v>112</v>
      </c>
      <c r="G60">
        <v>236</v>
      </c>
      <c r="H60">
        <v>2</v>
      </c>
      <c r="I60">
        <v>139</v>
      </c>
      <c r="J60">
        <v>13</v>
      </c>
      <c r="K60">
        <v>125</v>
      </c>
      <c r="L60">
        <v>901</v>
      </c>
      <c r="M60">
        <v>893</v>
      </c>
      <c r="N60">
        <v>87</v>
      </c>
      <c r="O60">
        <v>87</v>
      </c>
      <c r="P60" t="s">
        <v>1220</v>
      </c>
      <c r="Q60">
        <v>936</v>
      </c>
      <c r="R60">
        <v>622</v>
      </c>
      <c r="S60">
        <v>0</v>
      </c>
      <c r="T60">
        <v>0</v>
      </c>
      <c r="V60">
        <f>ABS(1000-'in_silico_coculture_prediction '!AD60)</f>
        <v>9</v>
      </c>
      <c r="W60">
        <f>ABS(1000-'in_silico_coculture_prediction '!AE60)</f>
        <v>9</v>
      </c>
    </row>
    <row r="61" spans="1:23" x14ac:dyDescent="0.55000000000000004">
      <c r="A61" s="71"/>
      <c r="B61" s="7" t="s">
        <v>74</v>
      </c>
      <c r="C61" s="7" t="s">
        <v>81</v>
      </c>
      <c r="D61" s="7">
        <v>1</v>
      </c>
      <c r="E61" s="7" t="str">
        <f t="shared" si="0"/>
        <v>1_B-0-SGPI_B-2-SG</v>
      </c>
      <c r="F61">
        <v>91</v>
      </c>
      <c r="G61">
        <v>74</v>
      </c>
      <c r="H61">
        <v>39</v>
      </c>
      <c r="I61">
        <v>9</v>
      </c>
      <c r="J61">
        <v>35</v>
      </c>
      <c r="K61">
        <v>8</v>
      </c>
      <c r="L61">
        <v>888</v>
      </c>
      <c r="M61">
        <v>881</v>
      </c>
      <c r="N61">
        <v>9</v>
      </c>
      <c r="O61">
        <v>9</v>
      </c>
      <c r="P61" t="s">
        <v>1221</v>
      </c>
      <c r="Q61">
        <v>913</v>
      </c>
      <c r="R61">
        <v>811</v>
      </c>
      <c r="S61">
        <v>92</v>
      </c>
      <c r="T61">
        <v>92</v>
      </c>
      <c r="V61">
        <f>ABS(1000-'in_silico_coculture_prediction '!AD61)</f>
        <v>18</v>
      </c>
      <c r="W61">
        <f>ABS(1000-'in_silico_coculture_prediction '!AE61)</f>
        <v>18</v>
      </c>
    </row>
    <row r="62" spans="1:23" x14ac:dyDescent="0.55000000000000004">
      <c r="A62" s="71"/>
      <c r="B62" s="7" t="s">
        <v>74</v>
      </c>
      <c r="C62" s="7" t="s">
        <v>82</v>
      </c>
      <c r="D62" s="7">
        <v>1</v>
      </c>
      <c r="E62" s="7" t="str">
        <f t="shared" si="0"/>
        <v>1_B-0-SGPI_B-2-SGPI</v>
      </c>
      <c r="F62">
        <v>86</v>
      </c>
      <c r="G62">
        <v>79</v>
      </c>
      <c r="H62">
        <v>66</v>
      </c>
      <c r="I62">
        <v>58</v>
      </c>
      <c r="J62">
        <v>37</v>
      </c>
      <c r="K62">
        <v>12</v>
      </c>
      <c r="L62">
        <v>900</v>
      </c>
      <c r="M62">
        <v>903</v>
      </c>
      <c r="N62">
        <v>17</v>
      </c>
      <c r="O62">
        <v>17</v>
      </c>
      <c r="P62" t="s">
        <v>1222</v>
      </c>
      <c r="Q62">
        <v>952</v>
      </c>
      <c r="R62">
        <v>454</v>
      </c>
      <c r="S62">
        <v>125</v>
      </c>
      <c r="T62">
        <v>125</v>
      </c>
      <c r="V62">
        <f>ABS(1000-'in_silico_coculture_prediction '!AD62)</f>
        <v>130</v>
      </c>
      <c r="W62">
        <f>ABS(1000-'in_silico_coculture_prediction '!AE62)</f>
        <v>130</v>
      </c>
    </row>
    <row r="63" spans="1:23" x14ac:dyDescent="0.55000000000000004">
      <c r="A63" s="71"/>
      <c r="B63" s="7" t="s">
        <v>77</v>
      </c>
      <c r="C63" s="7" t="s">
        <v>78</v>
      </c>
      <c r="D63" s="7">
        <v>1</v>
      </c>
      <c r="E63" s="7" t="str">
        <f t="shared" si="0"/>
        <v>1_B-1-SG_B-1-SGPI</v>
      </c>
      <c r="F63">
        <v>186</v>
      </c>
      <c r="G63">
        <v>278</v>
      </c>
      <c r="H63">
        <v>6</v>
      </c>
      <c r="I63">
        <v>194</v>
      </c>
      <c r="J63">
        <v>15</v>
      </c>
      <c r="K63">
        <v>213</v>
      </c>
      <c r="L63">
        <v>897</v>
      </c>
      <c r="M63">
        <v>901</v>
      </c>
      <c r="N63">
        <v>88</v>
      </c>
      <c r="O63">
        <v>88</v>
      </c>
      <c r="P63" t="s">
        <v>1223</v>
      </c>
      <c r="Q63">
        <v>946</v>
      </c>
      <c r="R63">
        <v>485</v>
      </c>
      <c r="S63">
        <v>18</v>
      </c>
      <c r="T63">
        <v>18</v>
      </c>
      <c r="V63">
        <f>ABS(1000-'in_silico_coculture_prediction '!AD63)</f>
        <v>3</v>
      </c>
      <c r="W63">
        <f>ABS(1000-'in_silico_coculture_prediction '!AE63)</f>
        <v>3</v>
      </c>
    </row>
    <row r="64" spans="1:23" x14ac:dyDescent="0.55000000000000004">
      <c r="A64" s="71"/>
      <c r="B64" s="7" t="s">
        <v>77</v>
      </c>
      <c r="C64" s="7" t="s">
        <v>81</v>
      </c>
      <c r="D64" s="7">
        <v>1</v>
      </c>
      <c r="E64" s="7" t="str">
        <f t="shared" si="0"/>
        <v>1_B-1-SG_B-2-SG</v>
      </c>
      <c r="F64">
        <v>432</v>
      </c>
      <c r="G64">
        <v>183</v>
      </c>
      <c r="H64">
        <v>307</v>
      </c>
      <c r="I64">
        <v>92</v>
      </c>
      <c r="J64">
        <v>282</v>
      </c>
      <c r="K64">
        <v>28</v>
      </c>
      <c r="L64">
        <v>890</v>
      </c>
      <c r="M64">
        <v>882</v>
      </c>
      <c r="N64">
        <v>175</v>
      </c>
      <c r="O64">
        <v>175</v>
      </c>
      <c r="P64" t="s">
        <v>1224</v>
      </c>
      <c r="Q64">
        <v>955</v>
      </c>
      <c r="R64">
        <v>428</v>
      </c>
      <c r="S64">
        <v>3</v>
      </c>
      <c r="T64">
        <v>3</v>
      </c>
      <c r="V64">
        <f>ABS(1000-'in_silico_coculture_prediction '!AD64)</f>
        <v>0</v>
      </c>
      <c r="W64">
        <f>ABS(1000-'in_silico_coculture_prediction '!AE64)</f>
        <v>0</v>
      </c>
    </row>
    <row r="65" spans="1:23" x14ac:dyDescent="0.55000000000000004">
      <c r="A65" s="71"/>
      <c r="B65" s="7" t="s">
        <v>77</v>
      </c>
      <c r="C65" s="7" t="s">
        <v>82</v>
      </c>
      <c r="D65" s="7">
        <v>1</v>
      </c>
      <c r="E65" s="7" t="str">
        <f t="shared" si="0"/>
        <v>1_B-1-SG_B-2-SGPI</v>
      </c>
      <c r="F65">
        <v>183</v>
      </c>
      <c r="G65">
        <v>102</v>
      </c>
      <c r="H65">
        <v>94</v>
      </c>
      <c r="I65">
        <v>74</v>
      </c>
      <c r="J65">
        <v>76</v>
      </c>
      <c r="K65">
        <v>81</v>
      </c>
      <c r="L65">
        <v>900</v>
      </c>
      <c r="M65">
        <v>894</v>
      </c>
      <c r="N65">
        <v>64</v>
      </c>
      <c r="O65">
        <v>64</v>
      </c>
      <c r="P65" t="s">
        <v>1225</v>
      </c>
      <c r="Q65">
        <v>949</v>
      </c>
      <c r="R65">
        <v>475</v>
      </c>
      <c r="S65">
        <v>0</v>
      </c>
      <c r="T65">
        <v>0</v>
      </c>
      <c r="V65">
        <f>ABS(1000-'in_silico_coculture_prediction '!AD65)</f>
        <v>33</v>
      </c>
      <c r="W65">
        <f>ABS(1000-'in_silico_coculture_prediction '!AE65)</f>
        <v>33</v>
      </c>
    </row>
    <row r="66" spans="1:23" x14ac:dyDescent="0.55000000000000004">
      <c r="A66" s="71"/>
      <c r="B66" s="7" t="s">
        <v>78</v>
      </c>
      <c r="C66" s="7" t="s">
        <v>81</v>
      </c>
      <c r="D66" s="7">
        <v>1</v>
      </c>
      <c r="E66" s="7" t="str">
        <f t="shared" si="0"/>
        <v>1_B-1-SGPI_B-2-SG</v>
      </c>
      <c r="F66">
        <v>186</v>
      </c>
      <c r="G66">
        <v>74</v>
      </c>
      <c r="H66">
        <v>151</v>
      </c>
      <c r="I66">
        <v>39</v>
      </c>
      <c r="J66">
        <v>81</v>
      </c>
      <c r="K66">
        <v>3</v>
      </c>
      <c r="L66">
        <v>865</v>
      </c>
      <c r="M66">
        <v>884</v>
      </c>
      <c r="N66">
        <v>81</v>
      </c>
      <c r="O66">
        <v>81</v>
      </c>
      <c r="P66" t="s">
        <v>1226</v>
      </c>
      <c r="Q66">
        <v>974</v>
      </c>
      <c r="R66">
        <v>214</v>
      </c>
      <c r="S66">
        <v>47</v>
      </c>
      <c r="T66">
        <v>47</v>
      </c>
      <c r="V66">
        <f>ABS(1000-'in_silico_coculture_prediction '!AD66)</f>
        <v>9</v>
      </c>
      <c r="W66">
        <f>ABS(1000-'in_silico_coculture_prediction '!AE66)</f>
        <v>9</v>
      </c>
    </row>
    <row r="67" spans="1:23" x14ac:dyDescent="0.55000000000000004">
      <c r="A67" s="71"/>
      <c r="B67" s="7" t="s">
        <v>78</v>
      </c>
      <c r="C67" s="7" t="s">
        <v>82</v>
      </c>
      <c r="D67" s="7">
        <v>1</v>
      </c>
      <c r="E67" s="7" t="str">
        <f t="shared" ref="E67:E130" si="1">_xlfn.CONCAT(D67,"_",B67,"_",C67)</f>
        <v>1_B-1-SGPI_B-2-SGPI</v>
      </c>
      <c r="F67">
        <v>473</v>
      </c>
      <c r="G67">
        <v>164</v>
      </c>
      <c r="H67">
        <v>290</v>
      </c>
      <c r="I67">
        <v>13</v>
      </c>
      <c r="J67">
        <v>273</v>
      </c>
      <c r="K67">
        <v>13</v>
      </c>
      <c r="L67">
        <v>899</v>
      </c>
      <c r="M67">
        <v>889</v>
      </c>
      <c r="N67">
        <v>196</v>
      </c>
      <c r="O67">
        <v>196</v>
      </c>
      <c r="P67" t="s">
        <v>1227</v>
      </c>
      <c r="Q67">
        <v>944</v>
      </c>
      <c r="R67">
        <v>488</v>
      </c>
      <c r="S67">
        <v>130</v>
      </c>
      <c r="T67">
        <v>130</v>
      </c>
      <c r="V67">
        <f>ABS(1000-'in_silico_coculture_prediction '!AD67)</f>
        <v>42</v>
      </c>
      <c r="W67">
        <f>ABS(1000-'in_silico_coculture_prediction '!AE67)</f>
        <v>42</v>
      </c>
    </row>
    <row r="68" spans="1:23" x14ac:dyDescent="0.55000000000000004">
      <c r="A68" s="72"/>
      <c r="B68" s="66" t="s">
        <v>81</v>
      </c>
      <c r="C68" s="66" t="s">
        <v>82</v>
      </c>
      <c r="D68" s="7">
        <v>1</v>
      </c>
      <c r="E68" s="7" t="str">
        <f t="shared" si="1"/>
        <v>1_B-2-SG_B-2-SGPI</v>
      </c>
      <c r="F68">
        <v>145</v>
      </c>
      <c r="G68">
        <v>255</v>
      </c>
      <c r="H68">
        <v>11</v>
      </c>
      <c r="I68">
        <v>191</v>
      </c>
      <c r="J68">
        <v>51</v>
      </c>
      <c r="K68">
        <v>164</v>
      </c>
      <c r="L68">
        <v>891</v>
      </c>
      <c r="M68">
        <v>868</v>
      </c>
      <c r="N68">
        <v>37</v>
      </c>
      <c r="O68">
        <v>37</v>
      </c>
      <c r="P68" t="s">
        <v>1228</v>
      </c>
      <c r="Q68">
        <v>937</v>
      </c>
      <c r="R68">
        <v>587</v>
      </c>
      <c r="S68">
        <v>33</v>
      </c>
      <c r="T68">
        <v>33</v>
      </c>
      <c r="V68">
        <f>ABS(1000-'in_silico_coculture_prediction '!AD68)</f>
        <v>0</v>
      </c>
      <c r="W68">
        <f>ABS(1000-'in_silico_coculture_prediction '!AE68)</f>
        <v>0</v>
      </c>
    </row>
    <row r="69" spans="1:23" x14ac:dyDescent="0.55000000000000004">
      <c r="A69" s="70"/>
      <c r="B69" s="63" t="s">
        <v>87</v>
      </c>
      <c r="C69" s="63" t="s">
        <v>88</v>
      </c>
      <c r="D69" s="7">
        <v>2</v>
      </c>
      <c r="E69" s="7" t="str">
        <f t="shared" si="1"/>
        <v>2_B41-1_B41-2</v>
      </c>
      <c r="F69">
        <v>833</v>
      </c>
      <c r="G69">
        <v>731</v>
      </c>
      <c r="H69">
        <v>378</v>
      </c>
      <c r="I69">
        <v>86</v>
      </c>
      <c r="J69">
        <v>551</v>
      </c>
      <c r="K69">
        <v>9</v>
      </c>
      <c r="L69">
        <v>905</v>
      </c>
      <c r="M69">
        <v>909</v>
      </c>
      <c r="N69">
        <v>75</v>
      </c>
      <c r="O69">
        <v>75</v>
      </c>
      <c r="P69" t="s">
        <v>1229</v>
      </c>
      <c r="Q69">
        <v>958</v>
      </c>
      <c r="R69">
        <v>249</v>
      </c>
      <c r="S69">
        <v>267</v>
      </c>
      <c r="T69">
        <v>267</v>
      </c>
      <c r="V69">
        <f>ABS(1000-'in_silico_coculture_prediction '!AD69)</f>
        <v>1000</v>
      </c>
      <c r="W69">
        <f>ABS(1000-'in_silico_coculture_prediction '!AE69)</f>
        <v>1000</v>
      </c>
    </row>
    <row r="70" spans="1:23" x14ac:dyDescent="0.55000000000000004">
      <c r="A70" s="71"/>
      <c r="B70" s="7" t="s">
        <v>87</v>
      </c>
      <c r="C70" s="7" t="s">
        <v>89</v>
      </c>
      <c r="D70" s="7">
        <v>2</v>
      </c>
      <c r="E70" s="7" t="str">
        <f t="shared" si="1"/>
        <v>2_B41-1_B41-3</v>
      </c>
      <c r="F70">
        <v>741</v>
      </c>
      <c r="G70">
        <v>708</v>
      </c>
      <c r="H70">
        <v>341</v>
      </c>
      <c r="I70">
        <v>160</v>
      </c>
      <c r="J70">
        <v>533</v>
      </c>
      <c r="K70">
        <v>144</v>
      </c>
      <c r="L70">
        <v>858</v>
      </c>
      <c r="M70">
        <v>896</v>
      </c>
      <c r="N70">
        <v>185</v>
      </c>
      <c r="O70">
        <v>185</v>
      </c>
      <c r="P70" t="s">
        <v>1230</v>
      </c>
      <c r="Q70">
        <v>965</v>
      </c>
      <c r="R70">
        <v>210</v>
      </c>
      <c r="S70">
        <v>374</v>
      </c>
      <c r="T70">
        <v>374</v>
      </c>
      <c r="V70">
        <f>ABS(1000-'in_silico_coculture_prediction '!AD70)</f>
        <v>1000</v>
      </c>
      <c r="W70">
        <f>ABS(1000-'in_silico_coculture_prediction '!AE70)</f>
        <v>1000</v>
      </c>
    </row>
    <row r="71" spans="1:23" x14ac:dyDescent="0.55000000000000004">
      <c r="A71" s="71"/>
      <c r="B71" s="7" t="s">
        <v>87</v>
      </c>
      <c r="C71" s="7" t="s">
        <v>90</v>
      </c>
      <c r="D71" s="7">
        <v>2</v>
      </c>
      <c r="E71" s="7" t="str">
        <f t="shared" si="1"/>
        <v>2_B41-1_B41-4</v>
      </c>
      <c r="F71">
        <v>179</v>
      </c>
      <c r="G71">
        <v>141</v>
      </c>
      <c r="H71">
        <v>93</v>
      </c>
      <c r="I71">
        <v>16</v>
      </c>
      <c r="J71">
        <v>69</v>
      </c>
      <c r="K71">
        <v>82</v>
      </c>
      <c r="L71">
        <v>889</v>
      </c>
      <c r="M71">
        <v>889</v>
      </c>
      <c r="N71">
        <v>8</v>
      </c>
      <c r="O71">
        <v>8</v>
      </c>
      <c r="P71" t="s">
        <v>1231</v>
      </c>
      <c r="Q71">
        <v>946</v>
      </c>
      <c r="R71">
        <v>430</v>
      </c>
      <c r="S71">
        <v>12</v>
      </c>
      <c r="T71">
        <v>12</v>
      </c>
      <c r="V71">
        <f>ABS(1000-'in_silico_coculture_prediction '!AD71)</f>
        <v>1000</v>
      </c>
      <c r="W71">
        <f>ABS(1000-'in_silico_coculture_prediction '!AE71)</f>
        <v>1000</v>
      </c>
    </row>
    <row r="72" spans="1:23" x14ac:dyDescent="0.55000000000000004">
      <c r="A72" s="71"/>
      <c r="B72" s="7" t="s">
        <v>87</v>
      </c>
      <c r="C72" s="7" t="s">
        <v>83</v>
      </c>
      <c r="D72" s="7">
        <v>2</v>
      </c>
      <c r="E72" s="7" t="str">
        <f t="shared" si="1"/>
        <v>2_B41-1_E111-1</v>
      </c>
      <c r="F72">
        <v>222</v>
      </c>
      <c r="G72">
        <v>381</v>
      </c>
      <c r="H72">
        <v>249</v>
      </c>
      <c r="I72">
        <v>447</v>
      </c>
      <c r="J72">
        <v>32</v>
      </c>
      <c r="K72">
        <v>163</v>
      </c>
      <c r="L72">
        <v>886</v>
      </c>
      <c r="M72">
        <v>898</v>
      </c>
      <c r="N72">
        <v>197</v>
      </c>
      <c r="O72">
        <v>197</v>
      </c>
      <c r="P72" t="s">
        <v>1232</v>
      </c>
      <c r="Q72">
        <v>939</v>
      </c>
      <c r="R72">
        <v>432</v>
      </c>
      <c r="S72">
        <v>64</v>
      </c>
      <c r="T72">
        <v>64</v>
      </c>
      <c r="V72">
        <f>ABS(1000-'in_silico_coculture_prediction '!AD72)</f>
        <v>1000</v>
      </c>
      <c r="W72">
        <f>ABS(1000-'in_silico_coculture_prediction '!AE72)</f>
        <v>1000</v>
      </c>
    </row>
    <row r="73" spans="1:23" x14ac:dyDescent="0.55000000000000004">
      <c r="A73" s="71"/>
      <c r="B73" s="7" t="s">
        <v>87</v>
      </c>
      <c r="C73" s="7" t="s">
        <v>84</v>
      </c>
      <c r="D73" s="7">
        <v>2</v>
      </c>
      <c r="E73" s="7" t="str">
        <f t="shared" si="1"/>
        <v>2_B41-1_E111-2</v>
      </c>
      <c r="F73">
        <v>192</v>
      </c>
      <c r="G73">
        <v>192</v>
      </c>
      <c r="H73">
        <v>158</v>
      </c>
      <c r="I73">
        <v>193</v>
      </c>
      <c r="J73">
        <v>44</v>
      </c>
      <c r="K73">
        <v>177</v>
      </c>
      <c r="L73">
        <v>879</v>
      </c>
      <c r="M73">
        <v>883</v>
      </c>
      <c r="N73">
        <v>103</v>
      </c>
      <c r="O73">
        <v>103</v>
      </c>
      <c r="P73" t="s">
        <v>1233</v>
      </c>
      <c r="Q73">
        <v>940</v>
      </c>
      <c r="R73">
        <v>318</v>
      </c>
      <c r="S73">
        <v>60</v>
      </c>
      <c r="T73">
        <v>60</v>
      </c>
      <c r="V73">
        <f>ABS(1000-'in_silico_coculture_prediction '!AD73)</f>
        <v>1000</v>
      </c>
      <c r="W73">
        <f>ABS(1000-'in_silico_coculture_prediction '!AE73)</f>
        <v>1000</v>
      </c>
    </row>
    <row r="74" spans="1:23" x14ac:dyDescent="0.55000000000000004">
      <c r="A74" s="71"/>
      <c r="B74" s="7" t="s">
        <v>87</v>
      </c>
      <c r="C74" s="7" t="s">
        <v>85</v>
      </c>
      <c r="D74" s="7">
        <v>2</v>
      </c>
      <c r="E74" s="7" t="str">
        <f t="shared" si="1"/>
        <v>2_B41-1_E111-3</v>
      </c>
      <c r="F74">
        <v>106</v>
      </c>
      <c r="G74">
        <v>68</v>
      </c>
      <c r="H74">
        <v>60</v>
      </c>
      <c r="I74">
        <v>64</v>
      </c>
      <c r="J74">
        <v>36</v>
      </c>
      <c r="K74">
        <v>58</v>
      </c>
      <c r="L74">
        <v>899</v>
      </c>
      <c r="M74">
        <v>892</v>
      </c>
      <c r="N74">
        <v>39</v>
      </c>
      <c r="O74">
        <v>39</v>
      </c>
      <c r="P74" t="s">
        <v>1234</v>
      </c>
      <c r="Q74">
        <v>944</v>
      </c>
      <c r="R74">
        <v>377</v>
      </c>
      <c r="S74">
        <v>7</v>
      </c>
      <c r="T74">
        <v>7</v>
      </c>
      <c r="V74">
        <f>ABS(1000-'in_silico_coculture_prediction '!AD74)</f>
        <v>1000</v>
      </c>
      <c r="W74">
        <f>ABS(1000-'in_silico_coculture_prediction '!AE74)</f>
        <v>1000</v>
      </c>
    </row>
    <row r="75" spans="1:23" x14ac:dyDescent="0.55000000000000004">
      <c r="A75" s="71"/>
      <c r="B75" s="7" t="s">
        <v>87</v>
      </c>
      <c r="C75" s="7" t="s">
        <v>86</v>
      </c>
      <c r="D75" s="7">
        <v>2</v>
      </c>
      <c r="E75" s="7" t="str">
        <f t="shared" si="1"/>
        <v>2_B41-1_E111-4</v>
      </c>
      <c r="F75">
        <v>63</v>
      </c>
      <c r="G75">
        <v>84</v>
      </c>
      <c r="H75">
        <v>76</v>
      </c>
      <c r="I75">
        <v>81</v>
      </c>
      <c r="J75">
        <v>65</v>
      </c>
      <c r="K75">
        <v>69</v>
      </c>
      <c r="L75">
        <v>895</v>
      </c>
      <c r="M75">
        <v>893</v>
      </c>
      <c r="N75">
        <v>72</v>
      </c>
      <c r="O75">
        <v>72</v>
      </c>
      <c r="P75" t="s">
        <v>1235</v>
      </c>
      <c r="Q75">
        <v>943</v>
      </c>
      <c r="R75">
        <v>390</v>
      </c>
      <c r="S75">
        <v>23</v>
      </c>
      <c r="T75">
        <v>23</v>
      </c>
      <c r="V75">
        <f>ABS(1000-'in_silico_coculture_prediction '!AD75)</f>
        <v>1000</v>
      </c>
      <c r="W75">
        <f>ABS(1000-'in_silico_coculture_prediction '!AE75)</f>
        <v>1000</v>
      </c>
    </row>
    <row r="76" spans="1:23" x14ac:dyDescent="0.55000000000000004">
      <c r="A76" s="71"/>
      <c r="B76" s="7" t="s">
        <v>87</v>
      </c>
      <c r="C76" s="7" t="s">
        <v>91</v>
      </c>
      <c r="D76" s="7">
        <v>2</v>
      </c>
      <c r="E76" s="7" t="str">
        <f t="shared" si="1"/>
        <v>2_B41-1_E310-1</v>
      </c>
      <c r="F76">
        <v>203</v>
      </c>
      <c r="G76">
        <v>310</v>
      </c>
      <c r="H76">
        <v>263</v>
      </c>
      <c r="I76">
        <v>297</v>
      </c>
      <c r="J76">
        <v>10</v>
      </c>
      <c r="K76">
        <v>219</v>
      </c>
      <c r="L76">
        <v>882</v>
      </c>
      <c r="M76">
        <v>885</v>
      </c>
      <c r="N76">
        <v>181</v>
      </c>
      <c r="O76">
        <v>181</v>
      </c>
      <c r="P76" t="s">
        <v>1236</v>
      </c>
      <c r="Q76">
        <v>965</v>
      </c>
      <c r="R76">
        <v>167</v>
      </c>
      <c r="S76">
        <v>196</v>
      </c>
      <c r="T76">
        <v>196</v>
      </c>
      <c r="V76">
        <f>ABS(1000-'in_silico_coculture_prediction '!AD76)</f>
        <v>1000</v>
      </c>
      <c r="W76">
        <f>ABS(1000-'in_silico_coculture_prediction '!AE76)</f>
        <v>1000</v>
      </c>
    </row>
    <row r="77" spans="1:23" x14ac:dyDescent="0.55000000000000004">
      <c r="A77" s="71"/>
      <c r="B77" s="7" t="s">
        <v>87</v>
      </c>
      <c r="C77" s="7" t="s">
        <v>92</v>
      </c>
      <c r="D77" s="7">
        <v>2</v>
      </c>
      <c r="E77" s="7" t="str">
        <f t="shared" si="1"/>
        <v>2_B41-1_E310-2</v>
      </c>
      <c r="F77">
        <v>124</v>
      </c>
      <c r="G77">
        <v>154</v>
      </c>
      <c r="H77">
        <v>129</v>
      </c>
      <c r="I77">
        <v>157</v>
      </c>
      <c r="J77">
        <v>35</v>
      </c>
      <c r="K77">
        <v>104</v>
      </c>
      <c r="L77">
        <v>892</v>
      </c>
      <c r="M77">
        <v>887</v>
      </c>
      <c r="N77">
        <v>93</v>
      </c>
      <c r="O77">
        <v>93</v>
      </c>
      <c r="P77" t="s">
        <v>1237</v>
      </c>
      <c r="Q77">
        <v>945</v>
      </c>
      <c r="R77">
        <v>401</v>
      </c>
      <c r="S77">
        <v>13</v>
      </c>
      <c r="T77">
        <v>13</v>
      </c>
      <c r="V77">
        <f>ABS(1000-'in_silico_coculture_prediction '!AD77)</f>
        <v>1000</v>
      </c>
      <c r="W77">
        <f>ABS(1000-'in_silico_coculture_prediction '!AE77)</f>
        <v>1000</v>
      </c>
    </row>
    <row r="78" spans="1:23" x14ac:dyDescent="0.55000000000000004">
      <c r="A78" s="71"/>
      <c r="B78" s="7" t="s">
        <v>87</v>
      </c>
      <c r="C78" s="7" t="s">
        <v>93</v>
      </c>
      <c r="D78" s="7">
        <v>2</v>
      </c>
      <c r="E78" s="7" t="str">
        <f t="shared" si="1"/>
        <v>2_B41-1_E310-3</v>
      </c>
      <c r="F78">
        <v>70</v>
      </c>
      <c r="G78">
        <v>66</v>
      </c>
      <c r="H78">
        <v>33</v>
      </c>
      <c r="I78">
        <v>77</v>
      </c>
      <c r="J78">
        <v>0</v>
      </c>
      <c r="K78">
        <v>19</v>
      </c>
      <c r="L78">
        <v>888</v>
      </c>
      <c r="M78">
        <v>888</v>
      </c>
      <c r="N78">
        <v>28</v>
      </c>
      <c r="O78">
        <v>28</v>
      </c>
      <c r="P78" t="s">
        <v>1238</v>
      </c>
      <c r="Q78">
        <v>935</v>
      </c>
      <c r="R78">
        <v>421</v>
      </c>
      <c r="S78">
        <v>41</v>
      </c>
      <c r="T78">
        <v>41</v>
      </c>
      <c r="V78">
        <f>ABS(1000-'in_silico_coculture_prediction '!AD78)</f>
        <v>1000</v>
      </c>
      <c r="W78">
        <f>ABS(1000-'in_silico_coculture_prediction '!AE78)</f>
        <v>1000</v>
      </c>
    </row>
    <row r="79" spans="1:23" x14ac:dyDescent="0.55000000000000004">
      <c r="A79" s="71"/>
      <c r="B79" s="7" t="s">
        <v>87</v>
      </c>
      <c r="C79" s="7" t="s">
        <v>94</v>
      </c>
      <c r="D79" s="7">
        <v>2</v>
      </c>
      <c r="E79" s="7" t="str">
        <f t="shared" si="1"/>
        <v>2_B41-1_E310-4</v>
      </c>
      <c r="F79">
        <v>55</v>
      </c>
      <c r="G79">
        <v>47</v>
      </c>
      <c r="H79">
        <v>18</v>
      </c>
      <c r="I79">
        <v>23</v>
      </c>
      <c r="J79">
        <v>25</v>
      </c>
      <c r="K79">
        <v>65</v>
      </c>
      <c r="L79">
        <v>883</v>
      </c>
      <c r="M79">
        <v>889</v>
      </c>
      <c r="N79">
        <v>1</v>
      </c>
      <c r="O79">
        <v>1</v>
      </c>
      <c r="P79" t="s">
        <v>1239</v>
      </c>
      <c r="Q79">
        <v>935</v>
      </c>
      <c r="R79">
        <v>323</v>
      </c>
      <c r="S79">
        <v>35</v>
      </c>
      <c r="T79">
        <v>35</v>
      </c>
      <c r="V79">
        <f>ABS(1000-'in_silico_coculture_prediction '!AD79)</f>
        <v>1000</v>
      </c>
      <c r="W79">
        <f>ABS(1000-'in_silico_coculture_prediction '!AE79)</f>
        <v>1000</v>
      </c>
    </row>
    <row r="80" spans="1:23" x14ac:dyDescent="0.55000000000000004">
      <c r="A80" s="71"/>
      <c r="B80" s="7" t="s">
        <v>88</v>
      </c>
      <c r="C80" s="7" t="s">
        <v>89</v>
      </c>
      <c r="D80" s="7">
        <v>2</v>
      </c>
      <c r="E80" s="7" t="str">
        <f t="shared" si="1"/>
        <v>2_B41-2_B41-3</v>
      </c>
      <c r="F80">
        <v>901</v>
      </c>
      <c r="G80">
        <v>809</v>
      </c>
      <c r="H80">
        <v>535</v>
      </c>
      <c r="I80">
        <v>30</v>
      </c>
      <c r="J80">
        <v>757</v>
      </c>
      <c r="K80">
        <v>583</v>
      </c>
      <c r="L80">
        <v>894</v>
      </c>
      <c r="M80">
        <v>880</v>
      </c>
      <c r="N80">
        <v>324</v>
      </c>
      <c r="O80">
        <v>324</v>
      </c>
      <c r="P80" t="s">
        <v>1240</v>
      </c>
      <c r="Q80">
        <v>939</v>
      </c>
      <c r="R80">
        <v>381</v>
      </c>
      <c r="S80">
        <v>7</v>
      </c>
      <c r="T80">
        <v>7</v>
      </c>
      <c r="V80">
        <f>ABS(1000-'in_silico_coculture_prediction '!AD80)</f>
        <v>1000</v>
      </c>
      <c r="W80">
        <f>ABS(1000-'in_silico_coculture_prediction '!AE80)</f>
        <v>1000</v>
      </c>
    </row>
    <row r="81" spans="1:23" x14ac:dyDescent="0.55000000000000004">
      <c r="A81" s="71"/>
      <c r="B81" s="7" t="s">
        <v>88</v>
      </c>
      <c r="C81" s="7" t="s">
        <v>90</v>
      </c>
      <c r="D81" s="7">
        <v>2</v>
      </c>
      <c r="E81" s="7" t="str">
        <f t="shared" si="1"/>
        <v>2_B41-2_B41-4</v>
      </c>
      <c r="F81">
        <v>177</v>
      </c>
      <c r="G81">
        <v>146</v>
      </c>
      <c r="H81">
        <v>87</v>
      </c>
      <c r="I81">
        <v>25</v>
      </c>
      <c r="J81">
        <v>91</v>
      </c>
      <c r="K81">
        <v>76</v>
      </c>
      <c r="L81">
        <v>882</v>
      </c>
      <c r="M81">
        <v>899</v>
      </c>
      <c r="N81">
        <v>6</v>
      </c>
      <c r="O81">
        <v>6</v>
      </c>
      <c r="P81" t="s">
        <v>1241</v>
      </c>
      <c r="Q81">
        <v>939</v>
      </c>
      <c r="R81">
        <v>385</v>
      </c>
      <c r="S81">
        <v>11</v>
      </c>
      <c r="T81">
        <v>11</v>
      </c>
      <c r="V81">
        <f>ABS(1000-'in_silico_coculture_prediction '!AD81)</f>
        <v>1000</v>
      </c>
      <c r="W81">
        <f>ABS(1000-'in_silico_coculture_prediction '!AE81)</f>
        <v>1000</v>
      </c>
    </row>
    <row r="82" spans="1:23" x14ac:dyDescent="0.55000000000000004">
      <c r="A82" s="71"/>
      <c r="B82" s="7" t="s">
        <v>88</v>
      </c>
      <c r="C82" s="7" t="s">
        <v>83</v>
      </c>
      <c r="D82" s="7">
        <v>2</v>
      </c>
      <c r="E82" s="7" t="str">
        <f t="shared" si="1"/>
        <v>2_B41-2_E111-1</v>
      </c>
      <c r="F82">
        <v>111</v>
      </c>
      <c r="G82">
        <v>243</v>
      </c>
      <c r="H82">
        <v>72</v>
      </c>
      <c r="I82">
        <v>151</v>
      </c>
      <c r="J82">
        <v>29</v>
      </c>
      <c r="K82">
        <v>85</v>
      </c>
      <c r="L82">
        <v>901</v>
      </c>
      <c r="M82">
        <v>894</v>
      </c>
      <c r="N82">
        <v>99</v>
      </c>
      <c r="O82">
        <v>99</v>
      </c>
      <c r="P82" t="s">
        <v>1242</v>
      </c>
      <c r="Q82">
        <v>986</v>
      </c>
      <c r="R82">
        <v>29</v>
      </c>
      <c r="S82">
        <v>792</v>
      </c>
      <c r="T82">
        <v>792</v>
      </c>
      <c r="V82">
        <f>ABS(1000-'in_silico_coculture_prediction '!AD82)</f>
        <v>1000</v>
      </c>
      <c r="W82">
        <f>ABS(1000-'in_silico_coculture_prediction '!AE82)</f>
        <v>1000</v>
      </c>
    </row>
    <row r="83" spans="1:23" x14ac:dyDescent="0.55000000000000004">
      <c r="A83" s="71"/>
      <c r="B83" s="7" t="s">
        <v>88</v>
      </c>
      <c r="C83" s="7" t="s">
        <v>84</v>
      </c>
      <c r="D83" s="7">
        <v>2</v>
      </c>
      <c r="E83" s="7" t="str">
        <f t="shared" si="1"/>
        <v>2_B41-2_E111-2</v>
      </c>
      <c r="F83">
        <v>93</v>
      </c>
      <c r="G83">
        <v>168</v>
      </c>
      <c r="H83">
        <v>120</v>
      </c>
      <c r="I83">
        <v>175</v>
      </c>
      <c r="J83">
        <v>41</v>
      </c>
      <c r="K83">
        <v>113</v>
      </c>
      <c r="L83">
        <v>892</v>
      </c>
      <c r="M83">
        <v>904</v>
      </c>
      <c r="N83">
        <v>67</v>
      </c>
      <c r="O83">
        <v>67</v>
      </c>
      <c r="P83" t="s">
        <v>1243</v>
      </c>
      <c r="Q83">
        <v>940</v>
      </c>
      <c r="R83">
        <v>409</v>
      </c>
      <c r="S83">
        <v>3</v>
      </c>
      <c r="T83">
        <v>3</v>
      </c>
      <c r="V83">
        <f>ABS(1000-'in_silico_coculture_prediction '!AD83)</f>
        <v>1000</v>
      </c>
      <c r="W83">
        <f>ABS(1000-'in_silico_coculture_prediction '!AE83)</f>
        <v>1000</v>
      </c>
    </row>
    <row r="84" spans="1:23" x14ac:dyDescent="0.55000000000000004">
      <c r="A84" s="71"/>
      <c r="B84" s="7" t="s">
        <v>88</v>
      </c>
      <c r="C84" s="7" t="s">
        <v>85</v>
      </c>
      <c r="D84" s="7">
        <v>2</v>
      </c>
      <c r="E84" s="7" t="str">
        <f t="shared" si="1"/>
        <v>2_B41-2_E111-3</v>
      </c>
      <c r="F84">
        <v>81</v>
      </c>
      <c r="G84">
        <v>54</v>
      </c>
      <c r="H84">
        <v>73</v>
      </c>
      <c r="I84">
        <v>88</v>
      </c>
      <c r="J84">
        <v>2</v>
      </c>
      <c r="K84">
        <v>33</v>
      </c>
      <c r="L84">
        <v>893</v>
      </c>
      <c r="M84">
        <v>882</v>
      </c>
      <c r="N84">
        <v>22</v>
      </c>
      <c r="O84">
        <v>22</v>
      </c>
      <c r="P84" t="s">
        <v>1244</v>
      </c>
      <c r="Q84">
        <v>938</v>
      </c>
      <c r="R84">
        <v>334</v>
      </c>
      <c r="S84">
        <v>1</v>
      </c>
      <c r="T84">
        <v>1</v>
      </c>
      <c r="V84">
        <f>ABS(1000-'in_silico_coculture_prediction '!AD84)</f>
        <v>1000</v>
      </c>
      <c r="W84">
        <f>ABS(1000-'in_silico_coculture_prediction '!AE84)</f>
        <v>1000</v>
      </c>
    </row>
    <row r="85" spans="1:23" x14ac:dyDescent="0.55000000000000004">
      <c r="A85" s="71"/>
      <c r="B85" s="7" t="s">
        <v>88</v>
      </c>
      <c r="C85" s="7" t="s">
        <v>86</v>
      </c>
      <c r="D85" s="7">
        <v>2</v>
      </c>
      <c r="E85" s="7" t="str">
        <f t="shared" si="1"/>
        <v>2_B41-2_E111-4</v>
      </c>
      <c r="F85">
        <v>37</v>
      </c>
      <c r="G85">
        <v>85</v>
      </c>
      <c r="H85">
        <v>80</v>
      </c>
      <c r="I85">
        <v>91</v>
      </c>
      <c r="J85">
        <v>77</v>
      </c>
      <c r="K85">
        <v>78</v>
      </c>
      <c r="L85">
        <v>898</v>
      </c>
      <c r="M85">
        <v>882</v>
      </c>
      <c r="N85">
        <v>67</v>
      </c>
      <c r="O85">
        <v>67</v>
      </c>
      <c r="P85" t="s">
        <v>1245</v>
      </c>
      <c r="Q85">
        <v>942</v>
      </c>
      <c r="R85">
        <v>391</v>
      </c>
      <c r="S85">
        <v>18</v>
      </c>
      <c r="T85">
        <v>18</v>
      </c>
      <c r="V85">
        <f>ABS(1000-'in_silico_coculture_prediction '!AD85)</f>
        <v>1000</v>
      </c>
      <c r="W85">
        <f>ABS(1000-'in_silico_coculture_prediction '!AE85)</f>
        <v>1000</v>
      </c>
    </row>
    <row r="86" spans="1:23" x14ac:dyDescent="0.55000000000000004">
      <c r="A86" s="71"/>
      <c r="B86" s="7" t="s">
        <v>88</v>
      </c>
      <c r="C86" s="7" t="s">
        <v>91</v>
      </c>
      <c r="D86" s="7">
        <v>2</v>
      </c>
      <c r="E86" s="7" t="str">
        <f t="shared" si="1"/>
        <v>2_B41-2_E310-1</v>
      </c>
      <c r="F86">
        <v>131</v>
      </c>
      <c r="G86">
        <v>170</v>
      </c>
      <c r="H86">
        <v>52</v>
      </c>
      <c r="I86">
        <v>148</v>
      </c>
      <c r="J86">
        <v>34</v>
      </c>
      <c r="K86">
        <v>89</v>
      </c>
      <c r="L86">
        <v>891</v>
      </c>
      <c r="M86">
        <v>890</v>
      </c>
      <c r="N86">
        <v>85</v>
      </c>
      <c r="O86">
        <v>85</v>
      </c>
      <c r="P86" t="s">
        <v>1246</v>
      </c>
      <c r="Q86">
        <v>948</v>
      </c>
      <c r="R86">
        <v>326</v>
      </c>
      <c r="S86">
        <v>75</v>
      </c>
      <c r="T86">
        <v>75</v>
      </c>
      <c r="V86">
        <f>ABS(1000-'in_silico_coculture_prediction '!AD86)</f>
        <v>1000</v>
      </c>
      <c r="W86">
        <f>ABS(1000-'in_silico_coculture_prediction '!AE86)</f>
        <v>1000</v>
      </c>
    </row>
    <row r="87" spans="1:23" x14ac:dyDescent="0.55000000000000004">
      <c r="A87" s="71"/>
      <c r="B87" s="7" t="s">
        <v>88</v>
      </c>
      <c r="C87" s="7" t="s">
        <v>92</v>
      </c>
      <c r="D87" s="7">
        <v>2</v>
      </c>
      <c r="E87" s="7" t="str">
        <f t="shared" si="1"/>
        <v>2_B41-2_E310-2</v>
      </c>
      <c r="F87">
        <v>78</v>
      </c>
      <c r="G87">
        <v>152</v>
      </c>
      <c r="H87">
        <v>77</v>
      </c>
      <c r="I87">
        <v>135</v>
      </c>
      <c r="J87">
        <v>21</v>
      </c>
      <c r="K87">
        <v>74</v>
      </c>
      <c r="L87">
        <v>881</v>
      </c>
      <c r="M87">
        <v>880</v>
      </c>
      <c r="N87">
        <v>91</v>
      </c>
      <c r="O87">
        <v>91</v>
      </c>
      <c r="P87" t="s">
        <v>1247</v>
      </c>
      <c r="Q87">
        <v>945</v>
      </c>
      <c r="R87">
        <v>393</v>
      </c>
      <c r="S87">
        <v>4</v>
      </c>
      <c r="T87">
        <v>4</v>
      </c>
      <c r="V87">
        <f>ABS(1000-'in_silico_coculture_prediction '!AD87)</f>
        <v>1000</v>
      </c>
      <c r="W87">
        <f>ABS(1000-'in_silico_coculture_prediction '!AE87)</f>
        <v>1000</v>
      </c>
    </row>
    <row r="88" spans="1:23" x14ac:dyDescent="0.55000000000000004">
      <c r="A88" s="71"/>
      <c r="B88" s="7" t="s">
        <v>88</v>
      </c>
      <c r="C88" s="7" t="s">
        <v>93</v>
      </c>
      <c r="D88" s="7">
        <v>2</v>
      </c>
      <c r="E88" s="7" t="str">
        <f t="shared" si="1"/>
        <v>2_B41-2_E310-3</v>
      </c>
      <c r="F88">
        <v>69</v>
      </c>
      <c r="G88">
        <v>73</v>
      </c>
      <c r="H88">
        <v>51</v>
      </c>
      <c r="I88">
        <v>77</v>
      </c>
      <c r="J88">
        <v>1</v>
      </c>
      <c r="K88">
        <v>17</v>
      </c>
      <c r="L88">
        <v>897</v>
      </c>
      <c r="M88">
        <v>863</v>
      </c>
      <c r="N88">
        <v>20</v>
      </c>
      <c r="O88">
        <v>20</v>
      </c>
      <c r="P88" t="s">
        <v>1248</v>
      </c>
      <c r="Q88">
        <v>945</v>
      </c>
      <c r="R88">
        <v>293</v>
      </c>
      <c r="S88">
        <v>17</v>
      </c>
      <c r="T88">
        <v>17</v>
      </c>
      <c r="V88">
        <f>ABS(1000-'in_silico_coculture_prediction '!AD88)</f>
        <v>1000</v>
      </c>
      <c r="W88">
        <f>ABS(1000-'in_silico_coculture_prediction '!AE88)</f>
        <v>1000</v>
      </c>
    </row>
    <row r="89" spans="1:23" x14ac:dyDescent="0.55000000000000004">
      <c r="A89" s="71"/>
      <c r="B89" s="7" t="s">
        <v>88</v>
      </c>
      <c r="C89" s="7" t="s">
        <v>94</v>
      </c>
      <c r="D89" s="7">
        <v>2</v>
      </c>
      <c r="E89" s="7" t="str">
        <f t="shared" si="1"/>
        <v>2_B41-2_E310-4</v>
      </c>
      <c r="F89">
        <v>34</v>
      </c>
      <c r="G89">
        <v>41</v>
      </c>
      <c r="H89">
        <v>3</v>
      </c>
      <c r="I89">
        <v>22</v>
      </c>
      <c r="J89">
        <v>3</v>
      </c>
      <c r="K89">
        <v>25</v>
      </c>
      <c r="L89">
        <v>904</v>
      </c>
      <c r="M89">
        <v>875</v>
      </c>
      <c r="N89">
        <v>14</v>
      </c>
      <c r="O89">
        <v>14</v>
      </c>
      <c r="P89" t="s">
        <v>1249</v>
      </c>
      <c r="Q89">
        <v>946</v>
      </c>
      <c r="R89">
        <v>383</v>
      </c>
      <c r="S89">
        <v>10</v>
      </c>
      <c r="T89">
        <v>10</v>
      </c>
      <c r="V89">
        <f>ABS(1000-'in_silico_coculture_prediction '!AD89)</f>
        <v>1000</v>
      </c>
      <c r="W89">
        <f>ABS(1000-'in_silico_coculture_prediction '!AE89)</f>
        <v>1000</v>
      </c>
    </row>
    <row r="90" spans="1:23" x14ac:dyDescent="0.55000000000000004">
      <c r="A90" s="71"/>
      <c r="B90" s="7" t="s">
        <v>89</v>
      </c>
      <c r="C90" s="7" t="s">
        <v>90</v>
      </c>
      <c r="D90" s="7">
        <v>2</v>
      </c>
      <c r="E90" s="7" t="str">
        <f t="shared" si="1"/>
        <v>2_B41-3_B41-4</v>
      </c>
      <c r="F90">
        <v>916</v>
      </c>
      <c r="G90">
        <v>523</v>
      </c>
      <c r="H90">
        <v>837</v>
      </c>
      <c r="I90">
        <v>771</v>
      </c>
      <c r="J90">
        <v>842</v>
      </c>
      <c r="K90">
        <v>683</v>
      </c>
      <c r="L90">
        <v>901</v>
      </c>
      <c r="M90">
        <v>886</v>
      </c>
      <c r="N90">
        <v>767</v>
      </c>
      <c r="O90">
        <v>767</v>
      </c>
      <c r="P90" t="s">
        <v>1250</v>
      </c>
      <c r="Q90">
        <v>945</v>
      </c>
      <c r="R90">
        <v>388</v>
      </c>
      <c r="S90">
        <v>9</v>
      </c>
      <c r="T90">
        <v>9</v>
      </c>
      <c r="V90">
        <f>ABS(1000-'in_silico_coculture_prediction '!AD90)</f>
        <v>1000</v>
      </c>
      <c r="W90">
        <f>ABS(1000-'in_silico_coculture_prediction '!AE90)</f>
        <v>1000</v>
      </c>
    </row>
    <row r="91" spans="1:23" x14ac:dyDescent="0.55000000000000004">
      <c r="A91" s="71"/>
      <c r="B91" s="7" t="s">
        <v>89</v>
      </c>
      <c r="C91" s="7" t="s">
        <v>83</v>
      </c>
      <c r="D91" s="7">
        <v>2</v>
      </c>
      <c r="E91" s="7" t="str">
        <f t="shared" si="1"/>
        <v>2_B41-3_E111-1</v>
      </c>
      <c r="F91">
        <v>77</v>
      </c>
      <c r="G91">
        <v>164</v>
      </c>
      <c r="H91">
        <v>12</v>
      </c>
      <c r="I91">
        <v>91</v>
      </c>
      <c r="J91">
        <v>26</v>
      </c>
      <c r="K91">
        <v>31</v>
      </c>
      <c r="L91">
        <v>898</v>
      </c>
      <c r="M91">
        <v>880</v>
      </c>
      <c r="N91">
        <v>51</v>
      </c>
      <c r="O91">
        <v>51</v>
      </c>
      <c r="P91" t="s">
        <v>1251</v>
      </c>
      <c r="Q91">
        <v>937</v>
      </c>
      <c r="R91">
        <v>329</v>
      </c>
      <c r="S91">
        <v>45</v>
      </c>
      <c r="T91">
        <v>45</v>
      </c>
      <c r="V91">
        <f>ABS(1000-'in_silico_coculture_prediction '!AD91)</f>
        <v>1000</v>
      </c>
      <c r="W91">
        <f>ABS(1000-'in_silico_coculture_prediction '!AE91)</f>
        <v>1000</v>
      </c>
    </row>
    <row r="92" spans="1:23" x14ac:dyDescent="0.55000000000000004">
      <c r="A92" s="71"/>
      <c r="B92" s="7" t="s">
        <v>89</v>
      </c>
      <c r="C92" s="7" t="s">
        <v>84</v>
      </c>
      <c r="D92" s="7">
        <v>2</v>
      </c>
      <c r="E92" s="7" t="str">
        <f t="shared" si="1"/>
        <v>2_B41-3_E111-2</v>
      </c>
      <c r="F92">
        <v>57</v>
      </c>
      <c r="G92">
        <v>103</v>
      </c>
      <c r="H92">
        <v>74</v>
      </c>
      <c r="I92">
        <v>128</v>
      </c>
      <c r="J92">
        <v>13</v>
      </c>
      <c r="K92">
        <v>29</v>
      </c>
      <c r="L92">
        <v>892</v>
      </c>
      <c r="M92">
        <v>895</v>
      </c>
      <c r="N92">
        <v>39</v>
      </c>
      <c r="O92">
        <v>39</v>
      </c>
      <c r="P92" t="s">
        <v>1252</v>
      </c>
      <c r="Q92">
        <v>933</v>
      </c>
      <c r="R92">
        <v>330</v>
      </c>
      <c r="S92">
        <v>41</v>
      </c>
      <c r="T92">
        <v>41</v>
      </c>
      <c r="V92">
        <f>ABS(1000-'in_silico_coculture_prediction '!AD92)</f>
        <v>1000</v>
      </c>
      <c r="W92">
        <f>ABS(1000-'in_silico_coculture_prediction '!AE92)</f>
        <v>1000</v>
      </c>
    </row>
    <row r="93" spans="1:23" x14ac:dyDescent="0.55000000000000004">
      <c r="A93" s="71"/>
      <c r="B93" s="7" t="s">
        <v>89</v>
      </c>
      <c r="C93" s="7" t="s">
        <v>85</v>
      </c>
      <c r="D93" s="7">
        <v>2</v>
      </c>
      <c r="E93" s="7" t="str">
        <f t="shared" si="1"/>
        <v>2_B41-3_E111-3</v>
      </c>
      <c r="F93">
        <v>72</v>
      </c>
      <c r="G93">
        <v>17</v>
      </c>
      <c r="H93">
        <v>80</v>
      </c>
      <c r="I93">
        <v>105</v>
      </c>
      <c r="J93">
        <v>39</v>
      </c>
      <c r="K93">
        <v>9</v>
      </c>
      <c r="L93">
        <v>886</v>
      </c>
      <c r="M93">
        <v>884</v>
      </c>
      <c r="N93">
        <v>9</v>
      </c>
      <c r="O93">
        <v>9</v>
      </c>
      <c r="P93" t="s">
        <v>1253</v>
      </c>
      <c r="Q93">
        <v>929</v>
      </c>
      <c r="R93">
        <v>400</v>
      </c>
      <c r="S93">
        <v>10</v>
      </c>
      <c r="T93">
        <v>10</v>
      </c>
      <c r="V93">
        <f>ABS(1000-'in_silico_coculture_prediction '!AD93)</f>
        <v>1000</v>
      </c>
      <c r="W93">
        <f>ABS(1000-'in_silico_coculture_prediction '!AE93)</f>
        <v>1000</v>
      </c>
    </row>
    <row r="94" spans="1:23" x14ac:dyDescent="0.55000000000000004">
      <c r="A94" s="71"/>
      <c r="B94" s="7" t="s">
        <v>89</v>
      </c>
      <c r="C94" s="7" t="s">
        <v>86</v>
      </c>
      <c r="D94" s="7">
        <v>2</v>
      </c>
      <c r="E94" s="7" t="str">
        <f t="shared" si="1"/>
        <v>2_B41-3_E111-4</v>
      </c>
      <c r="F94">
        <v>8</v>
      </c>
      <c r="G94">
        <v>87</v>
      </c>
      <c r="H94">
        <v>86</v>
      </c>
      <c r="I94">
        <v>120</v>
      </c>
      <c r="J94">
        <v>18</v>
      </c>
      <c r="K94">
        <v>72</v>
      </c>
      <c r="L94">
        <v>886</v>
      </c>
      <c r="M94">
        <v>888</v>
      </c>
      <c r="N94">
        <v>57</v>
      </c>
      <c r="O94">
        <v>57</v>
      </c>
      <c r="P94" t="s">
        <v>1254</v>
      </c>
      <c r="Q94">
        <v>927</v>
      </c>
      <c r="R94">
        <v>452</v>
      </c>
      <c r="S94">
        <v>12</v>
      </c>
      <c r="T94">
        <v>12</v>
      </c>
      <c r="V94">
        <f>ABS(1000-'in_silico_coculture_prediction '!AD94)</f>
        <v>1000</v>
      </c>
      <c r="W94">
        <f>ABS(1000-'in_silico_coculture_prediction '!AE94)</f>
        <v>1000</v>
      </c>
    </row>
    <row r="95" spans="1:23" x14ac:dyDescent="0.55000000000000004">
      <c r="A95" s="71"/>
      <c r="B95" s="7" t="s">
        <v>89</v>
      </c>
      <c r="C95" s="7" t="s">
        <v>91</v>
      </c>
      <c r="D95" s="7">
        <v>2</v>
      </c>
      <c r="E95" s="7" t="str">
        <f t="shared" si="1"/>
        <v>2_B41-3_E310-1</v>
      </c>
      <c r="F95">
        <v>93</v>
      </c>
      <c r="G95">
        <v>153</v>
      </c>
      <c r="H95">
        <v>9</v>
      </c>
      <c r="I95">
        <v>60</v>
      </c>
      <c r="J95">
        <v>26</v>
      </c>
      <c r="K95">
        <v>25</v>
      </c>
      <c r="L95">
        <v>875</v>
      </c>
      <c r="M95">
        <v>880</v>
      </c>
      <c r="N95">
        <v>49</v>
      </c>
      <c r="O95">
        <v>49</v>
      </c>
      <c r="P95" t="s">
        <v>1255</v>
      </c>
      <c r="Q95">
        <v>943</v>
      </c>
      <c r="R95">
        <v>124</v>
      </c>
      <c r="S95">
        <v>201</v>
      </c>
      <c r="T95">
        <v>201</v>
      </c>
      <c r="V95">
        <f>ABS(1000-'in_silico_coculture_prediction '!AD95)</f>
        <v>1000</v>
      </c>
      <c r="W95">
        <f>ABS(1000-'in_silico_coculture_prediction '!AE95)</f>
        <v>1000</v>
      </c>
    </row>
    <row r="96" spans="1:23" x14ac:dyDescent="0.55000000000000004">
      <c r="A96" s="71"/>
      <c r="B96" s="7" t="s">
        <v>89</v>
      </c>
      <c r="C96" s="7" t="s">
        <v>92</v>
      </c>
      <c r="D96" s="7">
        <v>2</v>
      </c>
      <c r="E96" s="7" t="str">
        <f t="shared" si="1"/>
        <v>2_B41-3_E310-2</v>
      </c>
      <c r="F96">
        <v>97</v>
      </c>
      <c r="G96">
        <v>95</v>
      </c>
      <c r="H96">
        <v>54</v>
      </c>
      <c r="I96">
        <v>118</v>
      </c>
      <c r="J96">
        <v>27</v>
      </c>
      <c r="K96">
        <v>29</v>
      </c>
      <c r="L96">
        <v>888</v>
      </c>
      <c r="M96">
        <v>904</v>
      </c>
      <c r="N96">
        <v>47</v>
      </c>
      <c r="O96">
        <v>47</v>
      </c>
      <c r="P96" t="s">
        <v>1256</v>
      </c>
      <c r="Q96">
        <v>929</v>
      </c>
      <c r="R96">
        <v>195</v>
      </c>
      <c r="S96">
        <v>47</v>
      </c>
      <c r="T96">
        <v>47</v>
      </c>
      <c r="V96">
        <f>ABS(1000-'in_silico_coculture_prediction '!AD96)</f>
        <v>1000</v>
      </c>
      <c r="W96">
        <f>ABS(1000-'in_silico_coculture_prediction '!AE96)</f>
        <v>1000</v>
      </c>
    </row>
    <row r="97" spans="1:23" x14ac:dyDescent="0.55000000000000004">
      <c r="A97" s="71"/>
      <c r="B97" s="7" t="s">
        <v>89</v>
      </c>
      <c r="C97" s="7" t="s">
        <v>93</v>
      </c>
      <c r="D97" s="7">
        <v>2</v>
      </c>
      <c r="E97" s="7" t="str">
        <f t="shared" si="1"/>
        <v>2_B41-3_E310-3</v>
      </c>
      <c r="F97">
        <v>110</v>
      </c>
      <c r="G97">
        <v>86</v>
      </c>
      <c r="H97">
        <v>34</v>
      </c>
      <c r="I97">
        <v>68</v>
      </c>
      <c r="J97">
        <v>30</v>
      </c>
      <c r="K97">
        <v>15</v>
      </c>
      <c r="L97">
        <v>903</v>
      </c>
      <c r="M97">
        <v>901</v>
      </c>
      <c r="N97">
        <v>28</v>
      </c>
      <c r="O97">
        <v>28</v>
      </c>
      <c r="P97" t="s">
        <v>1257</v>
      </c>
      <c r="Q97">
        <v>926</v>
      </c>
      <c r="R97">
        <v>87</v>
      </c>
      <c r="S97">
        <v>12</v>
      </c>
      <c r="T97">
        <v>12</v>
      </c>
      <c r="V97">
        <f>ABS(1000-'in_silico_coculture_prediction '!AD97)</f>
        <v>1000</v>
      </c>
      <c r="W97">
        <f>ABS(1000-'in_silico_coculture_prediction '!AE97)</f>
        <v>1000</v>
      </c>
    </row>
    <row r="98" spans="1:23" x14ac:dyDescent="0.55000000000000004">
      <c r="A98" s="71"/>
      <c r="B98" s="7" t="s">
        <v>89</v>
      </c>
      <c r="C98" s="7" t="s">
        <v>94</v>
      </c>
      <c r="D98" s="7">
        <v>2</v>
      </c>
      <c r="E98" s="7" t="str">
        <f t="shared" si="1"/>
        <v>2_B41-3_E310-4</v>
      </c>
      <c r="F98">
        <v>583</v>
      </c>
      <c r="G98">
        <v>180</v>
      </c>
      <c r="H98">
        <v>432</v>
      </c>
      <c r="I98">
        <v>277</v>
      </c>
      <c r="J98">
        <v>81</v>
      </c>
      <c r="K98">
        <v>43</v>
      </c>
      <c r="L98">
        <v>875</v>
      </c>
      <c r="M98">
        <v>894</v>
      </c>
      <c r="N98">
        <v>366</v>
      </c>
      <c r="O98">
        <v>366</v>
      </c>
      <c r="P98" t="s">
        <v>1258</v>
      </c>
      <c r="Q98">
        <v>927</v>
      </c>
      <c r="R98">
        <v>382</v>
      </c>
      <c r="S98">
        <v>76</v>
      </c>
      <c r="T98">
        <v>76</v>
      </c>
      <c r="V98">
        <f>ABS(1000-'in_silico_coculture_prediction '!AD98)</f>
        <v>1000</v>
      </c>
      <c r="W98">
        <f>ABS(1000-'in_silico_coculture_prediction '!AE98)</f>
        <v>1000</v>
      </c>
    </row>
    <row r="99" spans="1:23" x14ac:dyDescent="0.55000000000000004">
      <c r="A99" s="71"/>
      <c r="B99" s="7" t="s">
        <v>90</v>
      </c>
      <c r="C99" s="7" t="s">
        <v>83</v>
      </c>
      <c r="D99" s="7">
        <v>2</v>
      </c>
      <c r="E99" s="7" t="str">
        <f t="shared" si="1"/>
        <v>2_B41-4_E111-1</v>
      </c>
      <c r="F99">
        <v>60</v>
      </c>
      <c r="G99">
        <v>68</v>
      </c>
      <c r="H99">
        <v>33</v>
      </c>
      <c r="I99">
        <v>72</v>
      </c>
      <c r="J99">
        <v>14</v>
      </c>
      <c r="K99">
        <v>26</v>
      </c>
      <c r="L99">
        <v>893</v>
      </c>
      <c r="M99">
        <v>897</v>
      </c>
      <c r="N99">
        <v>13</v>
      </c>
      <c r="O99">
        <v>13</v>
      </c>
      <c r="P99" t="s">
        <v>1259</v>
      </c>
      <c r="Q99">
        <v>927</v>
      </c>
      <c r="R99">
        <v>283</v>
      </c>
      <c r="S99">
        <v>7</v>
      </c>
      <c r="T99">
        <v>7</v>
      </c>
      <c r="V99">
        <f>ABS(1000-'in_silico_coculture_prediction '!AD99)</f>
        <v>1000</v>
      </c>
      <c r="W99">
        <f>ABS(1000-'in_silico_coculture_prediction '!AE99)</f>
        <v>1000</v>
      </c>
    </row>
    <row r="100" spans="1:23" x14ac:dyDescent="0.55000000000000004">
      <c r="A100" s="71"/>
      <c r="B100" s="7" t="s">
        <v>90</v>
      </c>
      <c r="C100" s="7" t="s">
        <v>84</v>
      </c>
      <c r="D100" s="7">
        <v>2</v>
      </c>
      <c r="E100" s="7" t="str">
        <f t="shared" si="1"/>
        <v>2_B41-4_E111-2</v>
      </c>
      <c r="F100">
        <v>45</v>
      </c>
      <c r="G100">
        <v>46</v>
      </c>
      <c r="H100">
        <v>45</v>
      </c>
      <c r="I100">
        <v>69</v>
      </c>
      <c r="J100">
        <v>9</v>
      </c>
      <c r="K100">
        <v>37</v>
      </c>
      <c r="L100">
        <v>878</v>
      </c>
      <c r="M100">
        <v>895</v>
      </c>
      <c r="N100">
        <v>11</v>
      </c>
      <c r="O100">
        <v>11</v>
      </c>
      <c r="P100" t="s">
        <v>1260</v>
      </c>
      <c r="Q100">
        <v>929</v>
      </c>
      <c r="R100">
        <v>360</v>
      </c>
      <c r="S100">
        <v>3</v>
      </c>
      <c r="T100">
        <v>3</v>
      </c>
      <c r="V100">
        <f>ABS(1000-'in_silico_coculture_prediction '!AD100)</f>
        <v>1000</v>
      </c>
      <c r="W100">
        <f>ABS(1000-'in_silico_coculture_prediction '!AE100)</f>
        <v>1000</v>
      </c>
    </row>
    <row r="101" spans="1:23" x14ac:dyDescent="0.55000000000000004">
      <c r="A101" s="71"/>
      <c r="B101" s="7" t="s">
        <v>90</v>
      </c>
      <c r="C101" s="7" t="s">
        <v>85</v>
      </c>
      <c r="D101" s="7">
        <v>2</v>
      </c>
      <c r="E101" s="7" t="str">
        <f t="shared" si="1"/>
        <v>2_B41-4_E111-3</v>
      </c>
      <c r="F101">
        <v>34</v>
      </c>
      <c r="G101">
        <v>33</v>
      </c>
      <c r="H101">
        <v>46</v>
      </c>
      <c r="I101">
        <v>66</v>
      </c>
      <c r="J101">
        <v>16</v>
      </c>
      <c r="K101">
        <v>11</v>
      </c>
      <c r="L101">
        <v>895</v>
      </c>
      <c r="M101">
        <v>899</v>
      </c>
      <c r="N101">
        <v>7</v>
      </c>
      <c r="O101">
        <v>7</v>
      </c>
      <c r="P101" t="s">
        <v>1261</v>
      </c>
      <c r="Q101">
        <v>926</v>
      </c>
      <c r="R101">
        <v>383</v>
      </c>
      <c r="S101">
        <v>19</v>
      </c>
      <c r="T101">
        <v>19</v>
      </c>
      <c r="V101">
        <f>ABS(1000-'in_silico_coculture_prediction '!AD101)</f>
        <v>1000</v>
      </c>
      <c r="W101">
        <f>ABS(1000-'in_silico_coculture_prediction '!AE101)</f>
        <v>1000</v>
      </c>
    </row>
    <row r="102" spans="1:23" x14ac:dyDescent="0.55000000000000004">
      <c r="A102" s="71"/>
      <c r="B102" s="7" t="s">
        <v>90</v>
      </c>
      <c r="C102" s="7" t="s">
        <v>86</v>
      </c>
      <c r="D102" s="7">
        <v>2</v>
      </c>
      <c r="E102" s="7" t="str">
        <f t="shared" si="1"/>
        <v>2_B41-4_E111-4</v>
      </c>
      <c r="F102">
        <v>59</v>
      </c>
      <c r="G102">
        <v>154</v>
      </c>
      <c r="H102">
        <v>154</v>
      </c>
      <c r="I102">
        <v>184</v>
      </c>
      <c r="J102">
        <v>69</v>
      </c>
      <c r="K102">
        <v>82</v>
      </c>
      <c r="L102">
        <v>883</v>
      </c>
      <c r="M102">
        <v>891</v>
      </c>
      <c r="N102">
        <v>110</v>
      </c>
      <c r="O102">
        <v>110</v>
      </c>
      <c r="P102" t="s">
        <v>1262</v>
      </c>
      <c r="Q102">
        <v>937</v>
      </c>
      <c r="R102">
        <v>358</v>
      </c>
      <c r="S102">
        <v>65</v>
      </c>
      <c r="T102">
        <v>65</v>
      </c>
      <c r="V102">
        <f>ABS(1000-'in_silico_coculture_prediction '!AD102)</f>
        <v>1000</v>
      </c>
      <c r="W102">
        <f>ABS(1000-'in_silico_coculture_prediction '!AE102)</f>
        <v>1000</v>
      </c>
    </row>
    <row r="103" spans="1:23" x14ac:dyDescent="0.55000000000000004">
      <c r="A103" s="71"/>
      <c r="B103" s="7" t="s">
        <v>90</v>
      </c>
      <c r="C103" s="7" t="s">
        <v>91</v>
      </c>
      <c r="D103" s="7">
        <v>2</v>
      </c>
      <c r="E103" s="7" t="str">
        <f t="shared" si="1"/>
        <v>2_B41-4_E310-1</v>
      </c>
      <c r="F103">
        <v>64</v>
      </c>
      <c r="G103">
        <v>60</v>
      </c>
      <c r="H103">
        <v>4</v>
      </c>
      <c r="I103">
        <v>45</v>
      </c>
      <c r="J103">
        <v>18</v>
      </c>
      <c r="K103">
        <v>28</v>
      </c>
      <c r="L103">
        <v>891</v>
      </c>
      <c r="M103">
        <v>891</v>
      </c>
      <c r="N103">
        <v>3</v>
      </c>
      <c r="O103">
        <v>3</v>
      </c>
      <c r="P103" t="s">
        <v>1263</v>
      </c>
      <c r="Q103">
        <v>935</v>
      </c>
      <c r="R103">
        <v>333</v>
      </c>
      <c r="S103">
        <v>59</v>
      </c>
      <c r="T103">
        <v>59</v>
      </c>
      <c r="V103">
        <f>ABS(1000-'in_silico_coculture_prediction '!AD103)</f>
        <v>1000</v>
      </c>
      <c r="W103">
        <f>ABS(1000-'in_silico_coculture_prediction '!AE103)</f>
        <v>1000</v>
      </c>
    </row>
    <row r="104" spans="1:23" x14ac:dyDescent="0.55000000000000004">
      <c r="A104" s="71"/>
      <c r="B104" s="7" t="s">
        <v>90</v>
      </c>
      <c r="C104" s="7" t="s">
        <v>92</v>
      </c>
      <c r="D104" s="7">
        <v>2</v>
      </c>
      <c r="E104" s="7" t="str">
        <f t="shared" si="1"/>
        <v>2_B41-4_E310-2</v>
      </c>
      <c r="F104">
        <v>34</v>
      </c>
      <c r="G104">
        <v>60</v>
      </c>
      <c r="H104">
        <v>19</v>
      </c>
      <c r="I104">
        <v>44</v>
      </c>
      <c r="J104">
        <v>14</v>
      </c>
      <c r="K104">
        <v>37</v>
      </c>
      <c r="L104">
        <v>896</v>
      </c>
      <c r="M104">
        <v>885</v>
      </c>
      <c r="N104">
        <v>9</v>
      </c>
      <c r="O104">
        <v>9</v>
      </c>
      <c r="P104" t="s">
        <v>1264</v>
      </c>
      <c r="Q104">
        <v>932</v>
      </c>
      <c r="R104">
        <v>392</v>
      </c>
      <c r="S104">
        <v>19</v>
      </c>
      <c r="T104">
        <v>19</v>
      </c>
      <c r="V104">
        <f>ABS(1000-'in_silico_coculture_prediction '!AD104)</f>
        <v>1000</v>
      </c>
      <c r="W104">
        <f>ABS(1000-'in_silico_coculture_prediction '!AE104)</f>
        <v>1000</v>
      </c>
    </row>
    <row r="105" spans="1:23" x14ac:dyDescent="0.55000000000000004">
      <c r="A105" s="71"/>
      <c r="B105" s="7" t="s">
        <v>90</v>
      </c>
      <c r="C105" s="7" t="s">
        <v>93</v>
      </c>
      <c r="D105" s="7">
        <v>2</v>
      </c>
      <c r="E105" s="7" t="str">
        <f t="shared" si="1"/>
        <v>2_B41-4_E310-3</v>
      </c>
      <c r="F105">
        <v>49</v>
      </c>
      <c r="G105">
        <v>32</v>
      </c>
      <c r="H105">
        <v>26</v>
      </c>
      <c r="I105">
        <v>45</v>
      </c>
      <c r="J105">
        <v>4</v>
      </c>
      <c r="K105">
        <v>26</v>
      </c>
      <c r="L105">
        <v>891</v>
      </c>
      <c r="M105">
        <v>886</v>
      </c>
      <c r="N105">
        <v>12</v>
      </c>
      <c r="O105">
        <v>12</v>
      </c>
      <c r="P105" t="s">
        <v>1265</v>
      </c>
      <c r="Q105">
        <v>930</v>
      </c>
      <c r="R105">
        <v>440</v>
      </c>
      <c r="S105">
        <v>15</v>
      </c>
      <c r="T105">
        <v>15</v>
      </c>
      <c r="V105">
        <f>ABS(1000-'in_silico_coculture_prediction '!AD105)</f>
        <v>1000</v>
      </c>
      <c r="W105">
        <f>ABS(1000-'in_silico_coculture_prediction '!AE105)</f>
        <v>1000</v>
      </c>
    </row>
    <row r="106" spans="1:23" x14ac:dyDescent="0.55000000000000004">
      <c r="A106" s="71"/>
      <c r="B106" s="7" t="s">
        <v>90</v>
      </c>
      <c r="C106" s="7" t="s">
        <v>94</v>
      </c>
      <c r="D106" s="7">
        <v>2</v>
      </c>
      <c r="E106" s="7" t="str">
        <f t="shared" si="1"/>
        <v>2_B41-4_E310-4</v>
      </c>
      <c r="F106">
        <v>94</v>
      </c>
      <c r="G106">
        <v>102</v>
      </c>
      <c r="H106">
        <v>50</v>
      </c>
      <c r="I106">
        <v>77</v>
      </c>
      <c r="J106">
        <v>24</v>
      </c>
      <c r="K106">
        <v>13</v>
      </c>
      <c r="L106">
        <v>901</v>
      </c>
      <c r="M106">
        <v>899</v>
      </c>
      <c r="N106">
        <v>44</v>
      </c>
      <c r="O106">
        <v>44</v>
      </c>
      <c r="P106" t="s">
        <v>1266</v>
      </c>
      <c r="Q106">
        <v>942</v>
      </c>
      <c r="R106">
        <v>87</v>
      </c>
      <c r="S106">
        <v>200</v>
      </c>
      <c r="T106">
        <v>200</v>
      </c>
      <c r="V106">
        <f>ABS(1000-'in_silico_coculture_prediction '!AD106)</f>
        <v>1000</v>
      </c>
      <c r="W106">
        <f>ABS(1000-'in_silico_coculture_prediction '!AE106)</f>
        <v>1000</v>
      </c>
    </row>
    <row r="107" spans="1:23" x14ac:dyDescent="0.55000000000000004">
      <c r="A107" s="71" t="s">
        <v>63</v>
      </c>
      <c r="B107" s="7" t="s">
        <v>83</v>
      </c>
      <c r="C107" s="7" t="s">
        <v>84</v>
      </c>
      <c r="D107" s="7">
        <v>2</v>
      </c>
      <c r="E107" s="7" t="str">
        <f t="shared" si="1"/>
        <v>2_E111-1_E111-2</v>
      </c>
      <c r="F107">
        <v>744</v>
      </c>
      <c r="G107">
        <v>290</v>
      </c>
      <c r="H107">
        <v>84</v>
      </c>
      <c r="I107">
        <v>71</v>
      </c>
      <c r="J107">
        <v>287</v>
      </c>
      <c r="K107">
        <v>40</v>
      </c>
      <c r="L107">
        <v>889</v>
      </c>
      <c r="M107">
        <v>902</v>
      </c>
      <c r="N107">
        <v>307</v>
      </c>
      <c r="O107">
        <v>307</v>
      </c>
      <c r="P107" t="s">
        <v>1267</v>
      </c>
      <c r="Q107">
        <v>939</v>
      </c>
      <c r="R107">
        <v>14</v>
      </c>
      <c r="S107">
        <v>222</v>
      </c>
      <c r="T107">
        <v>222</v>
      </c>
      <c r="V107">
        <f>ABS(1000-'in_silico_coculture_prediction '!AD107)</f>
        <v>1000</v>
      </c>
      <c r="W107">
        <f>ABS(1000-'in_silico_coculture_prediction '!AE107)</f>
        <v>1000</v>
      </c>
    </row>
    <row r="108" spans="1:23" x14ac:dyDescent="0.55000000000000004">
      <c r="A108" s="71"/>
      <c r="B108" s="7" t="s">
        <v>83</v>
      </c>
      <c r="C108" s="7" t="s">
        <v>85</v>
      </c>
      <c r="D108" s="7">
        <v>2</v>
      </c>
      <c r="E108" s="7" t="str">
        <f t="shared" si="1"/>
        <v>2_E111-1_E111-3</v>
      </c>
      <c r="F108">
        <v>461</v>
      </c>
      <c r="G108">
        <v>173</v>
      </c>
      <c r="H108">
        <v>26</v>
      </c>
      <c r="I108">
        <v>77</v>
      </c>
      <c r="J108">
        <v>114</v>
      </c>
      <c r="K108">
        <v>76</v>
      </c>
      <c r="L108">
        <v>890</v>
      </c>
      <c r="M108">
        <v>888</v>
      </c>
      <c r="N108">
        <v>84</v>
      </c>
      <c r="O108">
        <v>84</v>
      </c>
      <c r="P108" t="s">
        <v>1268</v>
      </c>
      <c r="Q108">
        <v>935</v>
      </c>
      <c r="R108">
        <v>317</v>
      </c>
      <c r="S108">
        <v>50</v>
      </c>
      <c r="T108">
        <v>50</v>
      </c>
      <c r="V108">
        <f>ABS(1000-'in_silico_coculture_prediction '!AD108)</f>
        <v>1000</v>
      </c>
      <c r="W108">
        <f>ABS(1000-'in_silico_coculture_prediction '!AE108)</f>
        <v>1000</v>
      </c>
    </row>
    <row r="109" spans="1:23" x14ac:dyDescent="0.55000000000000004">
      <c r="A109" s="71"/>
      <c r="B109" s="7" t="s">
        <v>83</v>
      </c>
      <c r="C109" s="7" t="s">
        <v>86</v>
      </c>
      <c r="D109" s="7">
        <v>2</v>
      </c>
      <c r="E109" s="7" t="str">
        <f t="shared" si="1"/>
        <v>2_E111-1_E111-4</v>
      </c>
      <c r="F109">
        <v>61</v>
      </c>
      <c r="G109">
        <v>127</v>
      </c>
      <c r="H109">
        <v>21</v>
      </c>
      <c r="I109">
        <v>14</v>
      </c>
      <c r="J109">
        <v>27</v>
      </c>
      <c r="K109">
        <v>61</v>
      </c>
      <c r="L109">
        <v>891</v>
      </c>
      <c r="M109">
        <v>898</v>
      </c>
      <c r="N109">
        <v>2</v>
      </c>
      <c r="O109">
        <v>2</v>
      </c>
      <c r="P109" t="s">
        <v>1269</v>
      </c>
      <c r="Q109">
        <v>934</v>
      </c>
      <c r="R109">
        <v>236</v>
      </c>
      <c r="S109">
        <v>4</v>
      </c>
      <c r="T109">
        <v>4</v>
      </c>
      <c r="V109">
        <f>ABS(1000-'in_silico_coculture_prediction '!AD109)</f>
        <v>1000</v>
      </c>
      <c r="W109">
        <f>ABS(1000-'in_silico_coculture_prediction '!AE109)</f>
        <v>1000</v>
      </c>
    </row>
    <row r="110" spans="1:23" x14ac:dyDescent="0.55000000000000004">
      <c r="A110" s="71"/>
      <c r="B110" s="7" t="s">
        <v>83</v>
      </c>
      <c r="C110" s="7" t="s">
        <v>91</v>
      </c>
      <c r="D110" s="7">
        <v>2</v>
      </c>
      <c r="E110" s="7" t="str">
        <f t="shared" si="1"/>
        <v>2_E111-1_E310-1</v>
      </c>
      <c r="F110">
        <v>318</v>
      </c>
      <c r="G110">
        <v>318</v>
      </c>
      <c r="H110">
        <v>133</v>
      </c>
      <c r="I110">
        <v>23</v>
      </c>
      <c r="J110">
        <v>171</v>
      </c>
      <c r="K110">
        <v>285</v>
      </c>
      <c r="L110">
        <v>888</v>
      </c>
      <c r="M110">
        <v>881</v>
      </c>
      <c r="N110">
        <v>91</v>
      </c>
      <c r="O110">
        <v>91</v>
      </c>
      <c r="P110" t="s">
        <v>1270</v>
      </c>
      <c r="Q110">
        <v>932</v>
      </c>
      <c r="R110">
        <v>356</v>
      </c>
      <c r="S110">
        <v>4</v>
      </c>
      <c r="T110">
        <v>4</v>
      </c>
      <c r="V110">
        <f>ABS(1000-'in_silico_coculture_prediction '!AD110)</f>
        <v>1000</v>
      </c>
      <c r="W110">
        <f>ABS(1000-'in_silico_coculture_prediction '!AE110)</f>
        <v>1000</v>
      </c>
    </row>
    <row r="111" spans="1:23" x14ac:dyDescent="0.55000000000000004">
      <c r="A111" s="71"/>
      <c r="B111" s="7" t="s">
        <v>83</v>
      </c>
      <c r="C111" s="7" t="s">
        <v>92</v>
      </c>
      <c r="D111" s="7">
        <v>2</v>
      </c>
      <c r="E111" s="7" t="str">
        <f t="shared" si="1"/>
        <v>2_E111-1_E310-2</v>
      </c>
      <c r="F111">
        <v>277</v>
      </c>
      <c r="G111">
        <v>141</v>
      </c>
      <c r="H111">
        <v>90</v>
      </c>
      <c r="I111">
        <v>17</v>
      </c>
      <c r="J111">
        <v>16</v>
      </c>
      <c r="K111">
        <v>95</v>
      </c>
      <c r="L111">
        <v>886</v>
      </c>
      <c r="M111">
        <v>866</v>
      </c>
      <c r="N111">
        <v>50</v>
      </c>
      <c r="O111">
        <v>50</v>
      </c>
      <c r="P111" t="s">
        <v>1271</v>
      </c>
      <c r="Q111">
        <v>929</v>
      </c>
      <c r="R111">
        <v>376</v>
      </c>
      <c r="S111">
        <v>6</v>
      </c>
      <c r="T111">
        <v>6</v>
      </c>
      <c r="V111">
        <f>ABS(1000-'in_silico_coculture_prediction '!AD111)</f>
        <v>1000</v>
      </c>
      <c r="W111">
        <f>ABS(1000-'in_silico_coculture_prediction '!AE111)</f>
        <v>1000</v>
      </c>
    </row>
    <row r="112" spans="1:23" x14ac:dyDescent="0.55000000000000004">
      <c r="A112" s="71"/>
      <c r="B112" s="7" t="s">
        <v>83</v>
      </c>
      <c r="C112" s="7" t="s">
        <v>93</v>
      </c>
      <c r="D112" s="7">
        <v>2</v>
      </c>
      <c r="E112" s="7" t="str">
        <f t="shared" si="1"/>
        <v>2_E111-1_E310-3</v>
      </c>
      <c r="F112">
        <v>89</v>
      </c>
      <c r="G112">
        <v>55</v>
      </c>
      <c r="H112">
        <v>69</v>
      </c>
      <c r="I112">
        <v>26</v>
      </c>
      <c r="J112">
        <v>23</v>
      </c>
      <c r="K112">
        <v>3</v>
      </c>
      <c r="L112">
        <v>901</v>
      </c>
      <c r="M112">
        <v>894</v>
      </c>
      <c r="N112">
        <v>2</v>
      </c>
      <c r="O112">
        <v>2</v>
      </c>
      <c r="P112" t="s">
        <v>1272</v>
      </c>
      <c r="Q112">
        <v>923</v>
      </c>
      <c r="R112">
        <v>417</v>
      </c>
      <c r="S112">
        <v>20</v>
      </c>
      <c r="T112">
        <v>20</v>
      </c>
      <c r="V112">
        <f>ABS(1000-'in_silico_coculture_prediction '!AD112)</f>
        <v>1000</v>
      </c>
      <c r="W112">
        <f>ABS(1000-'in_silico_coculture_prediction '!AE112)</f>
        <v>1000</v>
      </c>
    </row>
    <row r="113" spans="1:23" x14ac:dyDescent="0.55000000000000004">
      <c r="A113" s="71"/>
      <c r="B113" s="7" t="s">
        <v>83</v>
      </c>
      <c r="C113" s="7" t="s">
        <v>94</v>
      </c>
      <c r="D113" s="7">
        <v>2</v>
      </c>
      <c r="E113" s="7" t="str">
        <f t="shared" si="1"/>
        <v>2_E111-1_E310-4</v>
      </c>
      <c r="F113">
        <v>76</v>
      </c>
      <c r="G113">
        <v>27</v>
      </c>
      <c r="H113">
        <v>32</v>
      </c>
      <c r="I113">
        <v>0</v>
      </c>
      <c r="J113">
        <v>15</v>
      </c>
      <c r="K113">
        <v>48</v>
      </c>
      <c r="L113">
        <v>902</v>
      </c>
      <c r="M113">
        <v>903</v>
      </c>
      <c r="N113">
        <v>3</v>
      </c>
      <c r="O113">
        <v>3</v>
      </c>
      <c r="P113" t="s">
        <v>1273</v>
      </c>
      <c r="Q113">
        <v>923</v>
      </c>
      <c r="R113">
        <v>373</v>
      </c>
      <c r="S113">
        <v>19</v>
      </c>
      <c r="T113">
        <v>19</v>
      </c>
      <c r="V113">
        <f>ABS(1000-'in_silico_coculture_prediction '!AD113)</f>
        <v>1000</v>
      </c>
      <c r="W113">
        <f>ABS(1000-'in_silico_coculture_prediction '!AE113)</f>
        <v>1000</v>
      </c>
    </row>
    <row r="114" spans="1:23" x14ac:dyDescent="0.55000000000000004">
      <c r="A114" s="71"/>
      <c r="B114" s="7" t="s">
        <v>84</v>
      </c>
      <c r="C114" s="7" t="s">
        <v>85</v>
      </c>
      <c r="D114" s="7">
        <v>2</v>
      </c>
      <c r="E114" s="7" t="str">
        <f t="shared" si="1"/>
        <v>2_E111-2_E111-3</v>
      </c>
      <c r="F114">
        <v>708</v>
      </c>
      <c r="G114">
        <v>21</v>
      </c>
      <c r="H114">
        <v>190</v>
      </c>
      <c r="I114">
        <v>85</v>
      </c>
      <c r="J114">
        <v>359</v>
      </c>
      <c r="K114">
        <v>39</v>
      </c>
      <c r="L114">
        <v>888</v>
      </c>
      <c r="M114">
        <v>894</v>
      </c>
      <c r="N114">
        <v>376</v>
      </c>
      <c r="O114">
        <v>376</v>
      </c>
      <c r="P114" t="s">
        <v>1274</v>
      </c>
      <c r="Q114">
        <v>922</v>
      </c>
      <c r="R114">
        <v>420</v>
      </c>
      <c r="S114">
        <v>26</v>
      </c>
      <c r="T114">
        <v>26</v>
      </c>
      <c r="V114">
        <f>ABS(1000-'in_silico_coculture_prediction '!AD114)</f>
        <v>1000</v>
      </c>
      <c r="W114">
        <f>ABS(1000-'in_silico_coculture_prediction '!AE114)</f>
        <v>1000</v>
      </c>
    </row>
    <row r="115" spans="1:23" x14ac:dyDescent="0.55000000000000004">
      <c r="A115" s="71"/>
      <c r="B115" s="7" t="s">
        <v>84</v>
      </c>
      <c r="C115" s="7" t="s">
        <v>86</v>
      </c>
      <c r="D115" s="7">
        <v>2</v>
      </c>
      <c r="E115" s="7" t="str">
        <f t="shared" si="1"/>
        <v>2_E111-2_E111-4</v>
      </c>
      <c r="F115">
        <v>331</v>
      </c>
      <c r="G115">
        <v>69</v>
      </c>
      <c r="H115">
        <v>277</v>
      </c>
      <c r="I115">
        <v>207</v>
      </c>
      <c r="J115">
        <v>254</v>
      </c>
      <c r="K115">
        <v>163</v>
      </c>
      <c r="L115">
        <v>918</v>
      </c>
      <c r="M115">
        <v>884</v>
      </c>
      <c r="N115">
        <v>179</v>
      </c>
      <c r="O115">
        <v>179</v>
      </c>
      <c r="P115" t="s">
        <v>1275</v>
      </c>
      <c r="Q115">
        <v>922</v>
      </c>
      <c r="R115">
        <v>452</v>
      </c>
      <c r="S115">
        <v>5</v>
      </c>
      <c r="T115">
        <v>5</v>
      </c>
      <c r="V115">
        <f>ABS(1000-'in_silico_coculture_prediction '!AD115)</f>
        <v>1000</v>
      </c>
      <c r="W115">
        <f>ABS(1000-'in_silico_coculture_prediction '!AE115)</f>
        <v>1000</v>
      </c>
    </row>
    <row r="116" spans="1:23" x14ac:dyDescent="0.55000000000000004">
      <c r="A116" s="71"/>
      <c r="B116" s="7" t="s">
        <v>84</v>
      </c>
      <c r="C116" s="7" t="s">
        <v>91</v>
      </c>
      <c r="D116" s="7">
        <v>2</v>
      </c>
      <c r="E116" s="7" t="str">
        <f t="shared" si="1"/>
        <v>2_E111-2_E310-1</v>
      </c>
      <c r="F116">
        <v>183</v>
      </c>
      <c r="G116">
        <v>241</v>
      </c>
      <c r="H116">
        <v>175</v>
      </c>
      <c r="I116">
        <v>97</v>
      </c>
      <c r="J116">
        <v>129</v>
      </c>
      <c r="K116">
        <v>29</v>
      </c>
      <c r="L116">
        <v>882</v>
      </c>
      <c r="M116">
        <v>897</v>
      </c>
      <c r="N116">
        <v>36</v>
      </c>
      <c r="O116">
        <v>36</v>
      </c>
      <c r="P116" t="s">
        <v>1276</v>
      </c>
      <c r="Q116">
        <v>965</v>
      </c>
      <c r="R116">
        <v>354</v>
      </c>
      <c r="S116">
        <v>433</v>
      </c>
      <c r="T116">
        <v>433</v>
      </c>
      <c r="V116">
        <f>ABS(1000-'in_silico_coculture_prediction '!AD116)</f>
        <v>1000</v>
      </c>
      <c r="W116">
        <f>ABS(1000-'in_silico_coculture_prediction '!AE116)</f>
        <v>1000</v>
      </c>
    </row>
    <row r="117" spans="1:23" x14ac:dyDescent="0.55000000000000004">
      <c r="A117" s="71"/>
      <c r="B117" s="7" t="s">
        <v>84</v>
      </c>
      <c r="C117" s="7" t="s">
        <v>92</v>
      </c>
      <c r="D117" s="7">
        <v>2</v>
      </c>
      <c r="E117" s="7" t="str">
        <f t="shared" si="1"/>
        <v>2_E111-2_E310-2</v>
      </c>
      <c r="F117">
        <v>205</v>
      </c>
      <c r="G117">
        <v>137</v>
      </c>
      <c r="H117">
        <v>94</v>
      </c>
      <c r="I117">
        <v>27</v>
      </c>
      <c r="J117">
        <v>50</v>
      </c>
      <c r="K117">
        <v>108</v>
      </c>
      <c r="L117">
        <v>893</v>
      </c>
      <c r="M117">
        <v>887</v>
      </c>
      <c r="N117">
        <v>22</v>
      </c>
      <c r="O117">
        <v>22</v>
      </c>
      <c r="P117" t="s">
        <v>1277</v>
      </c>
      <c r="Q117">
        <v>923</v>
      </c>
      <c r="R117">
        <v>373</v>
      </c>
      <c r="S117">
        <v>10</v>
      </c>
      <c r="T117">
        <v>10</v>
      </c>
      <c r="V117">
        <f>ABS(1000-'in_silico_coculture_prediction '!AD117)</f>
        <v>1000</v>
      </c>
      <c r="W117">
        <f>ABS(1000-'in_silico_coculture_prediction '!AE117)</f>
        <v>1000</v>
      </c>
    </row>
    <row r="118" spans="1:23" x14ac:dyDescent="0.55000000000000004">
      <c r="A118" s="71"/>
      <c r="B118" s="7" t="s">
        <v>84</v>
      </c>
      <c r="C118" s="7" t="s">
        <v>93</v>
      </c>
      <c r="D118" s="7">
        <v>2</v>
      </c>
      <c r="E118" s="7" t="str">
        <f t="shared" si="1"/>
        <v>2_E111-2_E310-3</v>
      </c>
      <c r="F118">
        <v>93</v>
      </c>
      <c r="G118">
        <v>50</v>
      </c>
      <c r="H118">
        <v>66</v>
      </c>
      <c r="I118">
        <v>29</v>
      </c>
      <c r="J118">
        <v>2</v>
      </c>
      <c r="K118">
        <v>14</v>
      </c>
      <c r="L118">
        <v>884</v>
      </c>
      <c r="M118">
        <v>894</v>
      </c>
      <c r="N118">
        <v>9</v>
      </c>
      <c r="O118">
        <v>9</v>
      </c>
      <c r="P118" t="s">
        <v>1278</v>
      </c>
      <c r="Q118">
        <v>923</v>
      </c>
      <c r="R118">
        <v>274</v>
      </c>
      <c r="S118">
        <v>6</v>
      </c>
      <c r="T118">
        <v>6</v>
      </c>
      <c r="V118">
        <f>ABS(1000-'in_silico_coculture_prediction '!AD118)</f>
        <v>1000</v>
      </c>
      <c r="W118">
        <f>ABS(1000-'in_silico_coculture_prediction '!AE118)</f>
        <v>1000</v>
      </c>
    </row>
    <row r="119" spans="1:23" x14ac:dyDescent="0.55000000000000004">
      <c r="A119" s="71"/>
      <c r="B119" s="7" t="s">
        <v>84</v>
      </c>
      <c r="C119" s="7" t="s">
        <v>94</v>
      </c>
      <c r="D119" s="7">
        <v>2</v>
      </c>
      <c r="E119" s="7" t="str">
        <f t="shared" si="1"/>
        <v>2_E111-2_E310-4</v>
      </c>
      <c r="F119">
        <v>53</v>
      </c>
      <c r="G119">
        <v>25</v>
      </c>
      <c r="H119">
        <v>42</v>
      </c>
      <c r="I119">
        <v>28</v>
      </c>
      <c r="J119">
        <v>11</v>
      </c>
      <c r="K119">
        <v>30</v>
      </c>
      <c r="L119">
        <v>905</v>
      </c>
      <c r="M119">
        <v>882</v>
      </c>
      <c r="N119">
        <v>1</v>
      </c>
      <c r="O119">
        <v>1</v>
      </c>
      <c r="P119" t="s">
        <v>1279</v>
      </c>
      <c r="Q119">
        <v>921</v>
      </c>
      <c r="R119">
        <v>386</v>
      </c>
      <c r="S119">
        <v>11</v>
      </c>
      <c r="T119">
        <v>11</v>
      </c>
      <c r="V119">
        <f>ABS(1000-'in_silico_coculture_prediction '!AD119)</f>
        <v>1000</v>
      </c>
      <c r="W119">
        <f>ABS(1000-'in_silico_coculture_prediction '!AE119)</f>
        <v>1000</v>
      </c>
    </row>
    <row r="120" spans="1:23" x14ac:dyDescent="0.55000000000000004">
      <c r="A120" s="71"/>
      <c r="B120" s="7" t="s">
        <v>85</v>
      </c>
      <c r="C120" s="7" t="s">
        <v>86</v>
      </c>
      <c r="D120" s="7">
        <v>2</v>
      </c>
      <c r="E120" s="7" t="str">
        <f t="shared" si="1"/>
        <v>2_E111-3_E111-4</v>
      </c>
      <c r="F120">
        <v>660</v>
      </c>
      <c r="G120">
        <v>94</v>
      </c>
      <c r="H120">
        <v>586</v>
      </c>
      <c r="I120">
        <v>518</v>
      </c>
      <c r="J120">
        <v>534</v>
      </c>
      <c r="K120">
        <v>373</v>
      </c>
      <c r="L120">
        <v>880</v>
      </c>
      <c r="M120">
        <v>889</v>
      </c>
      <c r="N120">
        <v>349</v>
      </c>
      <c r="O120">
        <v>349</v>
      </c>
      <c r="P120" t="s">
        <v>1280</v>
      </c>
      <c r="Q120">
        <v>921</v>
      </c>
      <c r="R120">
        <v>385</v>
      </c>
      <c r="S120">
        <v>12</v>
      </c>
      <c r="T120">
        <v>12</v>
      </c>
      <c r="V120">
        <f>ABS(1000-'in_silico_coculture_prediction '!AD120)</f>
        <v>1000</v>
      </c>
      <c r="W120">
        <f>ABS(1000-'in_silico_coculture_prediction '!AE120)</f>
        <v>1000</v>
      </c>
    </row>
    <row r="121" spans="1:23" x14ac:dyDescent="0.55000000000000004">
      <c r="A121" s="71"/>
      <c r="B121" s="7" t="s">
        <v>85</v>
      </c>
      <c r="C121" s="7" t="s">
        <v>91</v>
      </c>
      <c r="D121" s="7">
        <v>2</v>
      </c>
      <c r="E121" s="7" t="str">
        <f t="shared" si="1"/>
        <v>2_E111-3_E310-1</v>
      </c>
      <c r="F121">
        <v>74</v>
      </c>
      <c r="G121">
        <v>229</v>
      </c>
      <c r="H121">
        <v>100</v>
      </c>
      <c r="I121">
        <v>83</v>
      </c>
      <c r="J121">
        <v>39</v>
      </c>
      <c r="K121">
        <v>19</v>
      </c>
      <c r="L121">
        <v>885</v>
      </c>
      <c r="M121">
        <v>891</v>
      </c>
      <c r="N121">
        <v>29</v>
      </c>
      <c r="O121">
        <v>29</v>
      </c>
      <c r="P121" t="s">
        <v>1281</v>
      </c>
      <c r="Q121">
        <v>911</v>
      </c>
      <c r="R121">
        <v>414</v>
      </c>
      <c r="S121">
        <v>81</v>
      </c>
      <c r="T121">
        <v>81</v>
      </c>
      <c r="V121">
        <f>ABS(1000-'in_silico_coculture_prediction '!AD121)</f>
        <v>1000</v>
      </c>
      <c r="W121">
        <f>ABS(1000-'in_silico_coculture_prediction '!AE121)</f>
        <v>1000</v>
      </c>
    </row>
    <row r="122" spans="1:23" x14ac:dyDescent="0.55000000000000004">
      <c r="A122" s="71"/>
      <c r="B122" s="7" t="s">
        <v>85</v>
      </c>
      <c r="C122" s="7" t="s">
        <v>92</v>
      </c>
      <c r="D122" s="7">
        <v>2</v>
      </c>
      <c r="E122" s="7" t="str">
        <f t="shared" si="1"/>
        <v>2_E111-3_E310-2</v>
      </c>
      <c r="F122">
        <v>63</v>
      </c>
      <c r="G122">
        <v>117</v>
      </c>
      <c r="H122">
        <v>120</v>
      </c>
      <c r="I122">
        <v>91</v>
      </c>
      <c r="J122">
        <v>47</v>
      </c>
      <c r="K122">
        <v>45</v>
      </c>
      <c r="L122">
        <v>889</v>
      </c>
      <c r="M122">
        <v>902</v>
      </c>
      <c r="N122">
        <v>27</v>
      </c>
      <c r="O122">
        <v>27</v>
      </c>
      <c r="P122" t="s">
        <v>1282</v>
      </c>
      <c r="Q122">
        <v>910</v>
      </c>
      <c r="R122">
        <v>371</v>
      </c>
      <c r="S122">
        <v>82</v>
      </c>
      <c r="T122">
        <v>82</v>
      </c>
      <c r="V122">
        <f>ABS(1000-'in_silico_coculture_prediction '!AD122)</f>
        <v>1000</v>
      </c>
      <c r="W122">
        <f>ABS(1000-'in_silico_coculture_prediction '!AE122)</f>
        <v>1000</v>
      </c>
    </row>
    <row r="123" spans="1:23" x14ac:dyDescent="0.55000000000000004">
      <c r="A123" s="71"/>
      <c r="B123" s="7" t="s">
        <v>85</v>
      </c>
      <c r="C123" s="7" t="s">
        <v>93</v>
      </c>
      <c r="D123" s="7">
        <v>2</v>
      </c>
      <c r="E123" s="7" t="str">
        <f t="shared" si="1"/>
        <v>2_E111-3_E310-3</v>
      </c>
      <c r="F123">
        <v>37</v>
      </c>
      <c r="G123">
        <v>33</v>
      </c>
      <c r="H123">
        <v>124</v>
      </c>
      <c r="I123">
        <v>80</v>
      </c>
      <c r="J123">
        <v>5</v>
      </c>
      <c r="K123">
        <v>16</v>
      </c>
      <c r="L123">
        <v>899</v>
      </c>
      <c r="M123">
        <v>890</v>
      </c>
      <c r="N123">
        <v>17</v>
      </c>
      <c r="O123">
        <v>17</v>
      </c>
      <c r="P123" t="s">
        <v>1283</v>
      </c>
      <c r="Q123">
        <v>910</v>
      </c>
      <c r="R123">
        <v>410</v>
      </c>
      <c r="S123">
        <v>59</v>
      </c>
      <c r="T123">
        <v>59</v>
      </c>
      <c r="V123">
        <f>ABS(1000-'in_silico_coculture_prediction '!AD123)</f>
        <v>1000</v>
      </c>
      <c r="W123">
        <f>ABS(1000-'in_silico_coculture_prediction '!AE123)</f>
        <v>1000</v>
      </c>
    </row>
    <row r="124" spans="1:23" x14ac:dyDescent="0.55000000000000004">
      <c r="A124" s="71"/>
      <c r="B124" s="7" t="s">
        <v>85</v>
      </c>
      <c r="C124" s="7" t="s">
        <v>94</v>
      </c>
      <c r="D124" s="7">
        <v>2</v>
      </c>
      <c r="E124" s="7" t="str">
        <f t="shared" si="1"/>
        <v>2_E111-3_E310-4</v>
      </c>
      <c r="F124">
        <v>24</v>
      </c>
      <c r="G124">
        <v>45</v>
      </c>
      <c r="H124">
        <v>63</v>
      </c>
      <c r="I124">
        <v>51</v>
      </c>
      <c r="J124">
        <v>0</v>
      </c>
      <c r="K124">
        <v>23</v>
      </c>
      <c r="L124">
        <v>905</v>
      </c>
      <c r="M124">
        <v>862</v>
      </c>
      <c r="N124">
        <v>2</v>
      </c>
      <c r="O124">
        <v>2</v>
      </c>
      <c r="P124" t="s">
        <v>1284</v>
      </c>
      <c r="Q124">
        <v>913</v>
      </c>
      <c r="R124">
        <v>406</v>
      </c>
      <c r="S124">
        <v>87</v>
      </c>
      <c r="T124">
        <v>87</v>
      </c>
      <c r="V124">
        <f>ABS(1000-'in_silico_coculture_prediction '!AD124)</f>
        <v>1000</v>
      </c>
      <c r="W124">
        <f>ABS(1000-'in_silico_coculture_prediction '!AE124)</f>
        <v>1000</v>
      </c>
    </row>
    <row r="125" spans="1:23" x14ac:dyDescent="0.55000000000000004">
      <c r="A125" s="71"/>
      <c r="B125" s="7" t="s">
        <v>86</v>
      </c>
      <c r="C125" s="7" t="s">
        <v>91</v>
      </c>
      <c r="D125" s="7">
        <v>2</v>
      </c>
      <c r="E125" s="7" t="str">
        <f t="shared" si="1"/>
        <v>2_E111-4_E310-1</v>
      </c>
      <c r="F125">
        <v>196</v>
      </c>
      <c r="G125">
        <v>54</v>
      </c>
      <c r="H125">
        <v>99</v>
      </c>
      <c r="I125">
        <v>65</v>
      </c>
      <c r="J125">
        <v>110</v>
      </c>
      <c r="K125">
        <v>80</v>
      </c>
      <c r="L125">
        <v>898</v>
      </c>
      <c r="M125">
        <v>879</v>
      </c>
      <c r="N125">
        <v>123</v>
      </c>
      <c r="O125">
        <v>123</v>
      </c>
      <c r="P125" t="s">
        <v>1285</v>
      </c>
      <c r="Q125">
        <v>919</v>
      </c>
      <c r="R125">
        <v>277</v>
      </c>
      <c r="S125">
        <v>137</v>
      </c>
      <c r="T125">
        <v>137</v>
      </c>
      <c r="V125">
        <f>ABS(1000-'in_silico_coculture_prediction '!AD125)</f>
        <v>1000</v>
      </c>
      <c r="W125">
        <f>ABS(1000-'in_silico_coculture_prediction '!AE125)</f>
        <v>1000</v>
      </c>
    </row>
    <row r="126" spans="1:23" x14ac:dyDescent="0.55000000000000004">
      <c r="A126" s="71"/>
      <c r="B126" s="7" t="s">
        <v>86</v>
      </c>
      <c r="C126" s="7" t="s">
        <v>92</v>
      </c>
      <c r="D126" s="7">
        <v>2</v>
      </c>
      <c r="E126" s="7" t="str">
        <f t="shared" si="1"/>
        <v>2_E111-4_E310-2</v>
      </c>
      <c r="F126">
        <v>138</v>
      </c>
      <c r="G126">
        <v>28</v>
      </c>
      <c r="H126">
        <v>187</v>
      </c>
      <c r="I126">
        <v>137</v>
      </c>
      <c r="J126">
        <v>155</v>
      </c>
      <c r="K126">
        <v>92</v>
      </c>
      <c r="L126">
        <v>885</v>
      </c>
      <c r="M126">
        <v>888</v>
      </c>
      <c r="N126">
        <v>125</v>
      </c>
      <c r="O126">
        <v>125</v>
      </c>
      <c r="P126" t="s">
        <v>1286</v>
      </c>
      <c r="Q126">
        <v>922</v>
      </c>
      <c r="R126">
        <v>144</v>
      </c>
      <c r="S126">
        <v>316</v>
      </c>
      <c r="T126">
        <v>316</v>
      </c>
      <c r="V126">
        <f>ABS(1000-'in_silico_coculture_prediction '!AD126)</f>
        <v>1000</v>
      </c>
      <c r="W126">
        <f>ABS(1000-'in_silico_coculture_prediction '!AE126)</f>
        <v>1000</v>
      </c>
    </row>
    <row r="127" spans="1:23" x14ac:dyDescent="0.55000000000000004">
      <c r="A127" s="71"/>
      <c r="B127" s="7" t="s">
        <v>86</v>
      </c>
      <c r="C127" s="7" t="s">
        <v>93</v>
      </c>
      <c r="D127" s="7">
        <v>2</v>
      </c>
      <c r="E127" s="7" t="str">
        <f t="shared" si="1"/>
        <v>2_E111-4_E310-3</v>
      </c>
      <c r="F127">
        <v>335</v>
      </c>
      <c r="G127">
        <v>75</v>
      </c>
      <c r="H127">
        <v>286</v>
      </c>
      <c r="I127">
        <v>179</v>
      </c>
      <c r="J127">
        <v>232</v>
      </c>
      <c r="K127">
        <v>106</v>
      </c>
      <c r="L127">
        <v>895</v>
      </c>
      <c r="M127">
        <v>899</v>
      </c>
      <c r="N127">
        <v>161</v>
      </c>
      <c r="O127">
        <v>161</v>
      </c>
      <c r="P127" t="s">
        <v>1287</v>
      </c>
      <c r="Q127">
        <v>923</v>
      </c>
      <c r="R127">
        <v>240</v>
      </c>
      <c r="S127">
        <v>387</v>
      </c>
      <c r="T127">
        <v>387</v>
      </c>
      <c r="V127">
        <f>ABS(1000-'in_silico_coculture_prediction '!AD127)</f>
        <v>1000</v>
      </c>
      <c r="W127">
        <f>ABS(1000-'in_silico_coculture_prediction '!AE127)</f>
        <v>1000</v>
      </c>
    </row>
    <row r="128" spans="1:23" x14ac:dyDescent="0.55000000000000004">
      <c r="A128" s="71"/>
      <c r="B128" s="7" t="s">
        <v>86</v>
      </c>
      <c r="C128" s="7" t="s">
        <v>94</v>
      </c>
      <c r="D128" s="7">
        <v>2</v>
      </c>
      <c r="E128" s="7" t="str">
        <f t="shared" si="1"/>
        <v>2_E111-4_E310-4</v>
      </c>
      <c r="F128">
        <v>393</v>
      </c>
      <c r="G128">
        <v>145</v>
      </c>
      <c r="H128">
        <v>415</v>
      </c>
      <c r="I128">
        <v>322</v>
      </c>
      <c r="J128">
        <v>245</v>
      </c>
      <c r="K128">
        <v>172</v>
      </c>
      <c r="L128">
        <v>895</v>
      </c>
      <c r="M128">
        <v>908</v>
      </c>
      <c r="N128">
        <v>180</v>
      </c>
      <c r="O128">
        <v>180</v>
      </c>
      <c r="P128" t="s">
        <v>1288</v>
      </c>
      <c r="Q128">
        <v>922</v>
      </c>
      <c r="R128">
        <v>246</v>
      </c>
      <c r="S128">
        <v>228</v>
      </c>
      <c r="T128">
        <v>228</v>
      </c>
      <c r="V128">
        <f>ABS(1000-'in_silico_coculture_prediction '!AD128)</f>
        <v>1000</v>
      </c>
      <c r="W128">
        <f>ABS(1000-'in_silico_coculture_prediction '!AE128)</f>
        <v>1000</v>
      </c>
    </row>
    <row r="129" spans="1:23" x14ac:dyDescent="0.55000000000000004">
      <c r="A129" s="71"/>
      <c r="B129" s="7" t="s">
        <v>91</v>
      </c>
      <c r="C129" s="7" t="s">
        <v>92</v>
      </c>
      <c r="D129" s="7">
        <v>2</v>
      </c>
      <c r="E129" s="7" t="str">
        <f t="shared" si="1"/>
        <v>2_E310-1_E310-2</v>
      </c>
      <c r="F129">
        <v>647</v>
      </c>
      <c r="G129">
        <v>349</v>
      </c>
      <c r="H129">
        <v>85</v>
      </c>
      <c r="I129">
        <v>32</v>
      </c>
      <c r="J129">
        <v>307</v>
      </c>
      <c r="K129">
        <v>68</v>
      </c>
      <c r="L129">
        <v>907</v>
      </c>
      <c r="M129">
        <v>904</v>
      </c>
      <c r="N129">
        <v>238</v>
      </c>
      <c r="O129">
        <v>238</v>
      </c>
      <c r="P129" t="s">
        <v>1289</v>
      </c>
      <c r="Q129">
        <v>944</v>
      </c>
      <c r="R129">
        <v>223</v>
      </c>
      <c r="S129">
        <v>121</v>
      </c>
      <c r="T129">
        <v>121</v>
      </c>
      <c r="V129">
        <f>ABS(1000-'in_silico_coculture_prediction '!AD129)</f>
        <v>1000</v>
      </c>
      <c r="W129">
        <f>ABS(1000-'in_silico_coculture_prediction '!AE129)</f>
        <v>1000</v>
      </c>
    </row>
    <row r="130" spans="1:23" x14ac:dyDescent="0.55000000000000004">
      <c r="A130" s="71"/>
      <c r="B130" s="7" t="s">
        <v>91</v>
      </c>
      <c r="C130" s="7" t="s">
        <v>93</v>
      </c>
      <c r="D130" s="7">
        <v>2</v>
      </c>
      <c r="E130" s="7" t="str">
        <f t="shared" si="1"/>
        <v>2_E310-1_E310-3</v>
      </c>
      <c r="F130">
        <v>639</v>
      </c>
      <c r="G130">
        <v>740</v>
      </c>
      <c r="H130">
        <v>59</v>
      </c>
      <c r="I130">
        <v>228</v>
      </c>
      <c r="J130">
        <v>397</v>
      </c>
      <c r="K130">
        <v>522</v>
      </c>
      <c r="L130">
        <v>884</v>
      </c>
      <c r="M130">
        <v>898</v>
      </c>
      <c r="N130">
        <v>63</v>
      </c>
      <c r="O130">
        <v>63</v>
      </c>
      <c r="P130" t="s">
        <v>1290</v>
      </c>
      <c r="Q130">
        <v>918</v>
      </c>
      <c r="R130">
        <v>583</v>
      </c>
      <c r="S130">
        <v>69</v>
      </c>
      <c r="T130">
        <v>69</v>
      </c>
      <c r="V130">
        <f>ABS(1000-'in_silico_coculture_prediction '!AD130)</f>
        <v>1000</v>
      </c>
      <c r="W130">
        <f>ABS(1000-'in_silico_coculture_prediction '!AE130)</f>
        <v>1000</v>
      </c>
    </row>
    <row r="131" spans="1:23" x14ac:dyDescent="0.55000000000000004">
      <c r="A131" s="71"/>
      <c r="B131" s="7" t="s">
        <v>91</v>
      </c>
      <c r="C131" s="7" t="s">
        <v>94</v>
      </c>
      <c r="D131" s="7">
        <v>2</v>
      </c>
      <c r="E131" s="7" t="str">
        <f t="shared" ref="E131:E194" si="2">_xlfn.CONCAT(D131,"_",B131,"_",C131)</f>
        <v>2_E310-1_E310-4</v>
      </c>
      <c r="F131">
        <v>156</v>
      </c>
      <c r="G131">
        <v>121</v>
      </c>
      <c r="H131">
        <v>84</v>
      </c>
      <c r="I131">
        <v>8</v>
      </c>
      <c r="J131">
        <v>69</v>
      </c>
      <c r="K131">
        <v>75</v>
      </c>
      <c r="L131">
        <v>877</v>
      </c>
      <c r="M131">
        <v>902</v>
      </c>
      <c r="N131">
        <v>11</v>
      </c>
      <c r="O131">
        <v>11</v>
      </c>
      <c r="P131" t="s">
        <v>1291</v>
      </c>
      <c r="Q131">
        <v>939</v>
      </c>
      <c r="R131">
        <v>376</v>
      </c>
      <c r="S131">
        <v>1</v>
      </c>
      <c r="T131">
        <v>1</v>
      </c>
      <c r="V131">
        <f>ABS(1000-'in_silico_coculture_prediction '!AD131)</f>
        <v>1000</v>
      </c>
      <c r="W131">
        <f>ABS(1000-'in_silico_coculture_prediction '!AE131)</f>
        <v>1000</v>
      </c>
    </row>
    <row r="132" spans="1:23" x14ac:dyDescent="0.55000000000000004">
      <c r="A132" s="71"/>
      <c r="B132" s="7" t="s">
        <v>92</v>
      </c>
      <c r="C132" s="7" t="s">
        <v>93</v>
      </c>
      <c r="D132" s="7">
        <v>2</v>
      </c>
      <c r="E132" s="7" t="str">
        <f t="shared" si="2"/>
        <v>2_E310-2_E310-3</v>
      </c>
      <c r="F132">
        <v>747</v>
      </c>
      <c r="G132">
        <v>520</v>
      </c>
      <c r="H132">
        <v>415</v>
      </c>
      <c r="I132">
        <v>189</v>
      </c>
      <c r="J132">
        <v>315</v>
      </c>
      <c r="K132">
        <v>119</v>
      </c>
      <c r="L132">
        <v>898</v>
      </c>
      <c r="M132">
        <v>895</v>
      </c>
      <c r="N132">
        <v>277</v>
      </c>
      <c r="O132">
        <v>277</v>
      </c>
      <c r="P132" t="s">
        <v>1292</v>
      </c>
      <c r="Q132">
        <v>932</v>
      </c>
      <c r="R132">
        <v>347</v>
      </c>
      <c r="S132">
        <v>108</v>
      </c>
      <c r="T132">
        <v>108</v>
      </c>
      <c r="V132">
        <f>ABS(1000-'in_silico_coculture_prediction '!AD132)</f>
        <v>1000</v>
      </c>
      <c r="W132">
        <f>ABS(1000-'in_silico_coculture_prediction '!AE132)</f>
        <v>1000</v>
      </c>
    </row>
    <row r="133" spans="1:23" x14ac:dyDescent="0.55000000000000004">
      <c r="A133" s="71"/>
      <c r="B133" s="7" t="s">
        <v>92</v>
      </c>
      <c r="C133" s="7" t="s">
        <v>94</v>
      </c>
      <c r="D133" s="7">
        <v>2</v>
      </c>
      <c r="E133" s="7" t="str">
        <f t="shared" si="2"/>
        <v>2_E310-2_E310-4</v>
      </c>
      <c r="F133">
        <v>126</v>
      </c>
      <c r="G133">
        <v>85</v>
      </c>
      <c r="H133">
        <v>71</v>
      </c>
      <c r="I133">
        <v>4</v>
      </c>
      <c r="J133">
        <v>44</v>
      </c>
      <c r="K133">
        <v>50</v>
      </c>
      <c r="L133">
        <v>903</v>
      </c>
      <c r="M133">
        <v>898</v>
      </c>
      <c r="N133">
        <v>27</v>
      </c>
      <c r="O133">
        <v>27</v>
      </c>
      <c r="P133" t="s">
        <v>1293</v>
      </c>
      <c r="Q133">
        <v>931</v>
      </c>
      <c r="R133">
        <v>359</v>
      </c>
      <c r="S133">
        <v>24</v>
      </c>
      <c r="T133">
        <v>24</v>
      </c>
      <c r="V133">
        <f>ABS(1000-'in_silico_coculture_prediction '!AD133)</f>
        <v>1000</v>
      </c>
      <c r="W133">
        <f>ABS(1000-'in_silico_coculture_prediction '!AE133)</f>
        <v>1000</v>
      </c>
    </row>
    <row r="134" spans="1:23" x14ac:dyDescent="0.55000000000000004">
      <c r="A134" s="72"/>
      <c r="B134" s="66" t="s">
        <v>93</v>
      </c>
      <c r="C134" s="66" t="s">
        <v>94</v>
      </c>
      <c r="D134" s="7">
        <v>2</v>
      </c>
      <c r="E134" s="7" t="str">
        <f t="shared" si="2"/>
        <v>2_E310-3_E310-4</v>
      </c>
      <c r="F134">
        <v>152</v>
      </c>
      <c r="G134">
        <v>102</v>
      </c>
      <c r="H134">
        <v>70</v>
      </c>
      <c r="I134">
        <v>13</v>
      </c>
      <c r="J134">
        <v>114</v>
      </c>
      <c r="K134">
        <v>14</v>
      </c>
      <c r="L134">
        <v>903</v>
      </c>
      <c r="M134">
        <v>901</v>
      </c>
      <c r="N134">
        <v>14</v>
      </c>
      <c r="O134">
        <v>14</v>
      </c>
      <c r="P134" t="s">
        <v>1294</v>
      </c>
      <c r="Q134">
        <v>943</v>
      </c>
      <c r="R134">
        <v>332</v>
      </c>
      <c r="S134">
        <v>46</v>
      </c>
      <c r="T134">
        <v>46</v>
      </c>
      <c r="V134">
        <f>ABS(1000-'in_silico_coculture_prediction '!AD134)</f>
        <v>1000</v>
      </c>
      <c r="W134">
        <f>ABS(1000-'in_silico_coculture_prediction '!AE134)</f>
        <v>1000</v>
      </c>
    </row>
    <row r="135" spans="1:23" x14ac:dyDescent="0.55000000000000004">
      <c r="A135" s="73"/>
      <c r="B135" s="63" t="s">
        <v>101</v>
      </c>
      <c r="C135" s="63" t="s">
        <v>102</v>
      </c>
      <c r="D135" s="11">
        <v>3</v>
      </c>
      <c r="E135" s="7" t="str">
        <f t="shared" si="2"/>
        <v>3_HEK293_HuH7</v>
      </c>
      <c r="F135">
        <v>593</v>
      </c>
      <c r="G135">
        <v>212</v>
      </c>
      <c r="H135">
        <v>89</v>
      </c>
      <c r="I135">
        <v>168</v>
      </c>
      <c r="J135">
        <v>393</v>
      </c>
      <c r="K135">
        <v>87</v>
      </c>
      <c r="L135">
        <v>889</v>
      </c>
      <c r="M135">
        <v>913</v>
      </c>
      <c r="N135">
        <v>296</v>
      </c>
      <c r="O135">
        <v>296</v>
      </c>
      <c r="P135" t="s">
        <v>1675</v>
      </c>
      <c r="Q135">
        <v>919</v>
      </c>
      <c r="R135">
        <v>174</v>
      </c>
      <c r="S135">
        <v>266</v>
      </c>
      <c r="T135">
        <v>266</v>
      </c>
      <c r="V135">
        <f>ABS(1000-'in_silico_coculture_prediction '!AD135)</f>
        <v>1000</v>
      </c>
      <c r="W135">
        <f>ABS(1000-'in_silico_coculture_prediction '!AE135)</f>
        <v>1000</v>
      </c>
    </row>
    <row r="136" spans="1:23" x14ac:dyDescent="0.55000000000000004">
      <c r="A136" s="74"/>
      <c r="B136" s="7" t="s">
        <v>101</v>
      </c>
      <c r="C136" s="7" t="s">
        <v>95</v>
      </c>
      <c r="D136" s="11">
        <v>3</v>
      </c>
      <c r="E136" s="7" t="str">
        <f t="shared" si="2"/>
        <v>3_HEK293_J-1</v>
      </c>
      <c r="F136">
        <v>245</v>
      </c>
      <c r="G136">
        <v>84</v>
      </c>
      <c r="H136">
        <v>175</v>
      </c>
      <c r="I136">
        <v>82</v>
      </c>
      <c r="J136">
        <v>104</v>
      </c>
      <c r="K136">
        <v>14</v>
      </c>
      <c r="L136">
        <v>904</v>
      </c>
      <c r="M136">
        <v>906</v>
      </c>
      <c r="N136">
        <v>166</v>
      </c>
      <c r="O136">
        <v>166</v>
      </c>
      <c r="P136" t="s">
        <v>1676</v>
      </c>
      <c r="Q136">
        <v>895</v>
      </c>
      <c r="R136">
        <v>69</v>
      </c>
      <c r="S136">
        <v>45</v>
      </c>
      <c r="T136">
        <v>45</v>
      </c>
      <c r="V136">
        <f>ABS(1000-'in_silico_coculture_prediction '!AD136)</f>
        <v>1000</v>
      </c>
      <c r="W136">
        <f>ABS(1000-'in_silico_coculture_prediction '!AE136)</f>
        <v>1000</v>
      </c>
    </row>
    <row r="137" spans="1:23" x14ac:dyDescent="0.55000000000000004">
      <c r="A137" s="74"/>
      <c r="B137" s="7" t="s">
        <v>101</v>
      </c>
      <c r="C137" s="7" t="s">
        <v>97</v>
      </c>
      <c r="D137" s="11">
        <v>3</v>
      </c>
      <c r="E137" s="7" t="str">
        <f t="shared" si="2"/>
        <v>3_HEK293_J-2</v>
      </c>
      <c r="F137">
        <v>171</v>
      </c>
      <c r="G137">
        <v>29</v>
      </c>
      <c r="H137">
        <v>51</v>
      </c>
      <c r="I137">
        <v>21</v>
      </c>
      <c r="J137">
        <v>74</v>
      </c>
      <c r="K137">
        <v>33</v>
      </c>
      <c r="L137">
        <v>887</v>
      </c>
      <c r="M137">
        <v>900</v>
      </c>
      <c r="N137">
        <v>117</v>
      </c>
      <c r="O137">
        <v>117</v>
      </c>
      <c r="P137" t="s">
        <v>1677</v>
      </c>
      <c r="Q137">
        <v>902</v>
      </c>
      <c r="R137">
        <v>4</v>
      </c>
      <c r="S137">
        <v>41</v>
      </c>
      <c r="T137">
        <v>41</v>
      </c>
      <c r="V137">
        <f>ABS(1000-'in_silico_coculture_prediction '!AD137)</f>
        <v>1000</v>
      </c>
      <c r="W137">
        <f>ABS(1000-'in_silico_coculture_prediction '!AE137)</f>
        <v>1000</v>
      </c>
    </row>
    <row r="138" spans="1:23" x14ac:dyDescent="0.55000000000000004">
      <c r="A138" s="74"/>
      <c r="B138" s="7" t="s">
        <v>101</v>
      </c>
      <c r="C138" s="7" t="s">
        <v>99</v>
      </c>
      <c r="D138" s="11">
        <v>3</v>
      </c>
      <c r="E138" s="7" t="str">
        <f t="shared" si="2"/>
        <v>3_HEK293_J-V</v>
      </c>
      <c r="F138">
        <v>267</v>
      </c>
      <c r="G138">
        <v>82</v>
      </c>
      <c r="H138">
        <v>420</v>
      </c>
      <c r="I138">
        <v>313</v>
      </c>
      <c r="J138">
        <v>215</v>
      </c>
      <c r="K138">
        <v>59</v>
      </c>
      <c r="L138">
        <v>897</v>
      </c>
      <c r="M138">
        <v>882</v>
      </c>
      <c r="N138">
        <v>245</v>
      </c>
      <c r="O138">
        <v>245</v>
      </c>
      <c r="P138" t="s">
        <v>1678</v>
      </c>
      <c r="Q138">
        <v>965</v>
      </c>
      <c r="R138">
        <v>641</v>
      </c>
      <c r="S138">
        <v>536</v>
      </c>
      <c r="T138">
        <v>536</v>
      </c>
      <c r="V138">
        <f>ABS(1000-'in_silico_coculture_prediction '!AD138)</f>
        <v>1000</v>
      </c>
      <c r="W138">
        <f>ABS(1000-'in_silico_coculture_prediction '!AE138)</f>
        <v>1000</v>
      </c>
    </row>
    <row r="139" spans="1:23" x14ac:dyDescent="0.55000000000000004">
      <c r="A139" s="74"/>
      <c r="B139" s="7" t="s">
        <v>101</v>
      </c>
      <c r="C139" s="7" t="s">
        <v>103</v>
      </c>
      <c r="D139" s="11">
        <v>3</v>
      </c>
      <c r="E139" s="7" t="str">
        <f t="shared" si="2"/>
        <v>3_HEK293_Nb2</v>
      </c>
      <c r="F139">
        <v>121</v>
      </c>
      <c r="G139">
        <v>2</v>
      </c>
      <c r="H139">
        <v>343</v>
      </c>
      <c r="I139">
        <v>252</v>
      </c>
      <c r="J139">
        <v>69</v>
      </c>
      <c r="K139">
        <v>20</v>
      </c>
      <c r="L139">
        <v>898</v>
      </c>
      <c r="M139">
        <v>883</v>
      </c>
      <c r="N139">
        <v>22</v>
      </c>
      <c r="O139">
        <v>22</v>
      </c>
      <c r="P139" t="s">
        <v>1679</v>
      </c>
      <c r="Q139">
        <v>966</v>
      </c>
      <c r="R139">
        <v>651</v>
      </c>
      <c r="S139">
        <v>356</v>
      </c>
      <c r="T139">
        <v>356</v>
      </c>
      <c r="V139">
        <f>ABS(1000-'in_silico_coculture_prediction '!AD139)</f>
        <v>1000</v>
      </c>
      <c r="W139">
        <f>ABS(1000-'in_silico_coculture_prediction '!AE139)</f>
        <v>1000</v>
      </c>
    </row>
    <row r="140" spans="1:23" x14ac:dyDescent="0.55000000000000004">
      <c r="A140" s="74"/>
      <c r="B140" s="7" t="s">
        <v>101</v>
      </c>
      <c r="C140" s="7" t="s">
        <v>104</v>
      </c>
      <c r="D140" s="11">
        <v>3</v>
      </c>
      <c r="E140" s="7" t="str">
        <f t="shared" si="2"/>
        <v>3_HEK293_T98G</v>
      </c>
      <c r="F140">
        <v>26</v>
      </c>
      <c r="G140">
        <v>60</v>
      </c>
      <c r="H140">
        <v>9</v>
      </c>
      <c r="I140">
        <v>7</v>
      </c>
      <c r="J140">
        <v>9</v>
      </c>
      <c r="K140">
        <v>88</v>
      </c>
      <c r="L140">
        <v>893</v>
      </c>
      <c r="M140">
        <v>897</v>
      </c>
      <c r="N140">
        <v>15</v>
      </c>
      <c r="O140">
        <v>15</v>
      </c>
      <c r="P140" t="s">
        <v>1680</v>
      </c>
      <c r="Q140">
        <v>900</v>
      </c>
      <c r="R140">
        <v>7</v>
      </c>
      <c r="S140">
        <v>21</v>
      </c>
      <c r="T140">
        <v>21</v>
      </c>
      <c r="V140">
        <f>ABS(1000-'in_silico_coculture_prediction '!AD140)</f>
        <v>1000</v>
      </c>
      <c r="W140">
        <f>ABS(1000-'in_silico_coculture_prediction '!AE140)</f>
        <v>1000</v>
      </c>
    </row>
    <row r="141" spans="1:23" x14ac:dyDescent="0.55000000000000004">
      <c r="A141" s="74"/>
      <c r="B141" s="7" t="s">
        <v>101</v>
      </c>
      <c r="C141" s="7" t="s">
        <v>96</v>
      </c>
      <c r="D141" s="11">
        <v>3</v>
      </c>
      <c r="E141" s="7" t="str">
        <f t="shared" si="2"/>
        <v>3_HEK293_THP1-1</v>
      </c>
      <c r="F141">
        <v>188</v>
      </c>
      <c r="G141">
        <v>56</v>
      </c>
      <c r="H141">
        <v>164</v>
      </c>
      <c r="I141">
        <v>91</v>
      </c>
      <c r="J141">
        <v>90</v>
      </c>
      <c r="K141">
        <v>44</v>
      </c>
      <c r="L141">
        <v>878</v>
      </c>
      <c r="M141">
        <v>902</v>
      </c>
      <c r="N141">
        <v>108</v>
      </c>
      <c r="O141">
        <v>108</v>
      </c>
      <c r="P141" t="s">
        <v>1681</v>
      </c>
      <c r="Q141">
        <v>902</v>
      </c>
      <c r="R141">
        <v>7</v>
      </c>
      <c r="S141">
        <v>49</v>
      </c>
      <c r="T141">
        <v>49</v>
      </c>
      <c r="V141">
        <f>ABS(1000-'in_silico_coculture_prediction '!AD141)</f>
        <v>1000</v>
      </c>
      <c r="W141">
        <f>ABS(1000-'in_silico_coculture_prediction '!AE141)</f>
        <v>1000</v>
      </c>
    </row>
    <row r="142" spans="1:23" x14ac:dyDescent="0.55000000000000004">
      <c r="A142" s="74"/>
      <c r="B142" s="7" t="s">
        <v>101</v>
      </c>
      <c r="C142" s="7" t="s">
        <v>98</v>
      </c>
      <c r="D142" s="11">
        <v>3</v>
      </c>
      <c r="E142" s="7" t="str">
        <f t="shared" si="2"/>
        <v>3_HEK293_THP1-2</v>
      </c>
      <c r="F142">
        <v>30</v>
      </c>
      <c r="G142">
        <v>11</v>
      </c>
      <c r="H142">
        <v>65</v>
      </c>
      <c r="I142">
        <v>37</v>
      </c>
      <c r="J142">
        <v>10</v>
      </c>
      <c r="K142">
        <v>2</v>
      </c>
      <c r="L142">
        <v>898</v>
      </c>
      <c r="M142">
        <v>891</v>
      </c>
      <c r="N142">
        <v>13</v>
      </c>
      <c r="O142">
        <v>13</v>
      </c>
      <c r="P142" t="s">
        <v>1682</v>
      </c>
      <c r="Q142">
        <v>930</v>
      </c>
      <c r="R142">
        <v>290</v>
      </c>
      <c r="S142">
        <v>143</v>
      </c>
      <c r="T142">
        <v>143</v>
      </c>
      <c r="V142">
        <f>ABS(1000-'in_silico_coculture_prediction '!AD142)</f>
        <v>1000</v>
      </c>
      <c r="W142">
        <f>ABS(1000-'in_silico_coculture_prediction '!AE142)</f>
        <v>1000</v>
      </c>
    </row>
    <row r="143" spans="1:23" x14ac:dyDescent="0.55000000000000004">
      <c r="A143" s="74"/>
      <c r="B143" s="7" t="s">
        <v>101</v>
      </c>
      <c r="C143" s="7" t="s">
        <v>100</v>
      </c>
      <c r="D143" s="11">
        <v>3</v>
      </c>
      <c r="E143" s="7" t="str">
        <f t="shared" si="2"/>
        <v>3_HEK293_THP1-R</v>
      </c>
      <c r="F143">
        <v>222</v>
      </c>
      <c r="G143">
        <v>30</v>
      </c>
      <c r="H143">
        <v>182</v>
      </c>
      <c r="I143">
        <v>122</v>
      </c>
      <c r="J143">
        <v>95</v>
      </c>
      <c r="K143">
        <v>32</v>
      </c>
      <c r="L143">
        <v>888</v>
      </c>
      <c r="M143">
        <v>880</v>
      </c>
      <c r="N143">
        <v>100</v>
      </c>
      <c r="O143">
        <v>100</v>
      </c>
      <c r="P143" t="s">
        <v>1683</v>
      </c>
      <c r="Q143">
        <v>930</v>
      </c>
      <c r="R143">
        <v>298</v>
      </c>
      <c r="S143">
        <v>90</v>
      </c>
      <c r="T143">
        <v>90</v>
      </c>
      <c r="V143">
        <f>ABS(1000-'in_silico_coculture_prediction '!AD143)</f>
        <v>1000</v>
      </c>
      <c r="W143">
        <f>ABS(1000-'in_silico_coculture_prediction '!AE143)</f>
        <v>1000</v>
      </c>
    </row>
    <row r="144" spans="1:23" x14ac:dyDescent="0.55000000000000004">
      <c r="A144" s="74"/>
      <c r="B144" s="7" t="s">
        <v>101</v>
      </c>
      <c r="C144" s="7" t="s">
        <v>105</v>
      </c>
      <c r="D144" s="11">
        <v>3</v>
      </c>
      <c r="E144" s="7" t="str">
        <f t="shared" si="2"/>
        <v>3_HEK293_U2OS</v>
      </c>
      <c r="F144">
        <v>793</v>
      </c>
      <c r="G144">
        <v>314</v>
      </c>
      <c r="H144">
        <v>545</v>
      </c>
      <c r="I144">
        <v>453</v>
      </c>
      <c r="J144">
        <v>603</v>
      </c>
      <c r="K144">
        <v>435</v>
      </c>
      <c r="L144">
        <v>901</v>
      </c>
      <c r="M144">
        <v>884</v>
      </c>
      <c r="N144">
        <v>463</v>
      </c>
      <c r="O144">
        <v>463</v>
      </c>
      <c r="P144" t="s">
        <v>1684</v>
      </c>
      <c r="Q144">
        <v>808</v>
      </c>
      <c r="R144">
        <v>939</v>
      </c>
      <c r="S144">
        <v>94</v>
      </c>
      <c r="T144">
        <v>94</v>
      </c>
      <c r="V144">
        <f>ABS(1000-'in_silico_coculture_prediction '!AD144)</f>
        <v>1000</v>
      </c>
      <c r="W144">
        <f>ABS(1000-'in_silico_coculture_prediction '!AE144)</f>
        <v>1000</v>
      </c>
    </row>
    <row r="145" spans="1:23" x14ac:dyDescent="0.55000000000000004">
      <c r="A145" s="74"/>
      <c r="B145" s="7" t="s">
        <v>101</v>
      </c>
      <c r="C145" s="7" t="s">
        <v>106</v>
      </c>
      <c r="D145" s="11">
        <v>3</v>
      </c>
      <c r="E145" s="7" t="str">
        <f t="shared" si="2"/>
        <v>3_HEK293_U937</v>
      </c>
      <c r="F145">
        <v>596</v>
      </c>
      <c r="G145">
        <v>81</v>
      </c>
      <c r="H145">
        <v>295</v>
      </c>
      <c r="I145">
        <v>152</v>
      </c>
      <c r="J145">
        <v>441</v>
      </c>
      <c r="K145">
        <v>206</v>
      </c>
      <c r="L145">
        <v>909</v>
      </c>
      <c r="M145">
        <v>894</v>
      </c>
      <c r="N145">
        <v>330</v>
      </c>
      <c r="O145">
        <v>330</v>
      </c>
      <c r="P145" t="s">
        <v>1685</v>
      </c>
      <c r="Q145">
        <v>808</v>
      </c>
      <c r="R145">
        <v>933</v>
      </c>
      <c r="S145">
        <v>55</v>
      </c>
      <c r="T145">
        <v>55</v>
      </c>
      <c r="V145">
        <f>ABS(1000-'in_silico_coculture_prediction '!AD145)</f>
        <v>1000</v>
      </c>
      <c r="W145">
        <f>ABS(1000-'in_silico_coculture_prediction '!AE145)</f>
        <v>1000</v>
      </c>
    </row>
    <row r="146" spans="1:23" x14ac:dyDescent="0.55000000000000004">
      <c r="A146" s="74"/>
      <c r="B146" s="7" t="s">
        <v>102</v>
      </c>
      <c r="C146" s="7" t="s">
        <v>95</v>
      </c>
      <c r="D146" s="11">
        <v>3</v>
      </c>
      <c r="E146" s="7" t="str">
        <f t="shared" si="2"/>
        <v>3_HuH7_J-1</v>
      </c>
      <c r="F146">
        <v>155</v>
      </c>
      <c r="G146">
        <v>16</v>
      </c>
      <c r="H146">
        <v>237</v>
      </c>
      <c r="I146">
        <v>188</v>
      </c>
      <c r="J146">
        <v>116</v>
      </c>
      <c r="K146">
        <v>48</v>
      </c>
      <c r="L146">
        <v>896</v>
      </c>
      <c r="M146">
        <v>890</v>
      </c>
      <c r="N146">
        <v>92</v>
      </c>
      <c r="O146">
        <v>92</v>
      </c>
      <c r="P146" t="s">
        <v>1686</v>
      </c>
      <c r="Q146">
        <v>846</v>
      </c>
      <c r="R146">
        <v>551</v>
      </c>
      <c r="S146">
        <v>662</v>
      </c>
      <c r="T146">
        <v>662</v>
      </c>
      <c r="V146">
        <f>ABS(1000-'in_silico_coculture_prediction '!AD146)</f>
        <v>1000</v>
      </c>
      <c r="W146">
        <f>ABS(1000-'in_silico_coculture_prediction '!AE146)</f>
        <v>1000</v>
      </c>
    </row>
    <row r="147" spans="1:23" x14ac:dyDescent="0.55000000000000004">
      <c r="A147" s="74"/>
      <c r="B147" s="7" t="s">
        <v>102</v>
      </c>
      <c r="C147" s="7" t="s">
        <v>97</v>
      </c>
      <c r="D147" s="11">
        <v>3</v>
      </c>
      <c r="E147" s="7" t="str">
        <f t="shared" si="2"/>
        <v>3_HuH7_J-2</v>
      </c>
      <c r="F147">
        <v>289</v>
      </c>
      <c r="G147">
        <v>63</v>
      </c>
      <c r="H147">
        <v>296</v>
      </c>
      <c r="I147">
        <v>180</v>
      </c>
      <c r="J147">
        <v>165</v>
      </c>
      <c r="K147">
        <v>83</v>
      </c>
      <c r="L147">
        <v>892</v>
      </c>
      <c r="M147">
        <v>900</v>
      </c>
      <c r="N147">
        <v>138</v>
      </c>
      <c r="O147">
        <v>138</v>
      </c>
      <c r="P147" t="s">
        <v>1687</v>
      </c>
      <c r="Q147">
        <v>836</v>
      </c>
      <c r="R147">
        <v>648</v>
      </c>
      <c r="S147">
        <v>577</v>
      </c>
      <c r="T147">
        <v>577</v>
      </c>
      <c r="V147">
        <f>ABS(1000-'in_silico_coculture_prediction '!AD147)</f>
        <v>1000</v>
      </c>
      <c r="W147">
        <f>ABS(1000-'in_silico_coculture_prediction '!AE147)</f>
        <v>1000</v>
      </c>
    </row>
    <row r="148" spans="1:23" x14ac:dyDescent="0.55000000000000004">
      <c r="A148" s="74"/>
      <c r="B148" s="7" t="s">
        <v>102</v>
      </c>
      <c r="C148" s="7" t="s">
        <v>99</v>
      </c>
      <c r="D148" s="11">
        <v>3</v>
      </c>
      <c r="E148" s="7" t="str">
        <f t="shared" si="2"/>
        <v>3_HuH7_J-V</v>
      </c>
      <c r="F148">
        <v>178</v>
      </c>
      <c r="G148">
        <v>21</v>
      </c>
      <c r="H148">
        <v>284</v>
      </c>
      <c r="I148">
        <v>210</v>
      </c>
      <c r="J148">
        <v>125</v>
      </c>
      <c r="K148">
        <v>57</v>
      </c>
      <c r="L148">
        <v>908</v>
      </c>
      <c r="M148">
        <v>896</v>
      </c>
      <c r="N148">
        <v>107</v>
      </c>
      <c r="O148">
        <v>107</v>
      </c>
      <c r="P148" t="s">
        <v>1688</v>
      </c>
      <c r="Q148">
        <v>901</v>
      </c>
      <c r="R148">
        <v>6</v>
      </c>
      <c r="S148">
        <v>1</v>
      </c>
      <c r="T148">
        <v>1</v>
      </c>
      <c r="V148">
        <f>ABS(1000-'in_silico_coculture_prediction '!AD148)</f>
        <v>1000</v>
      </c>
      <c r="W148">
        <f>ABS(1000-'in_silico_coculture_prediction '!AE148)</f>
        <v>1000</v>
      </c>
    </row>
    <row r="149" spans="1:23" x14ac:dyDescent="0.55000000000000004">
      <c r="A149" s="74"/>
      <c r="B149" s="7" t="s">
        <v>102</v>
      </c>
      <c r="C149" s="7" t="s">
        <v>103</v>
      </c>
      <c r="D149" s="11">
        <v>3</v>
      </c>
      <c r="E149" s="7" t="str">
        <f t="shared" si="2"/>
        <v>3_HuH7_Nb2</v>
      </c>
      <c r="F149">
        <v>24</v>
      </c>
      <c r="G149">
        <v>1</v>
      </c>
      <c r="H149">
        <v>153</v>
      </c>
      <c r="I149">
        <v>105</v>
      </c>
      <c r="J149">
        <v>52</v>
      </c>
      <c r="K149">
        <v>25</v>
      </c>
      <c r="L149">
        <v>905</v>
      </c>
      <c r="M149">
        <v>886</v>
      </c>
      <c r="N149">
        <v>13</v>
      </c>
      <c r="O149">
        <v>13</v>
      </c>
      <c r="P149" t="s">
        <v>1689</v>
      </c>
      <c r="Q149">
        <v>802</v>
      </c>
      <c r="R149">
        <v>999</v>
      </c>
      <c r="S149">
        <v>126</v>
      </c>
      <c r="T149">
        <v>126</v>
      </c>
      <c r="V149">
        <f>ABS(1000-'in_silico_coculture_prediction '!AD149)</f>
        <v>1000</v>
      </c>
      <c r="W149">
        <f>ABS(1000-'in_silico_coculture_prediction '!AE149)</f>
        <v>1000</v>
      </c>
    </row>
    <row r="150" spans="1:23" x14ac:dyDescent="0.55000000000000004">
      <c r="A150" s="74"/>
      <c r="B150" s="7" t="s">
        <v>102</v>
      </c>
      <c r="C150" s="7" t="s">
        <v>104</v>
      </c>
      <c r="D150" s="11">
        <v>3</v>
      </c>
      <c r="E150" s="7" t="str">
        <f t="shared" si="2"/>
        <v>3_HuH7_T98G</v>
      </c>
      <c r="F150">
        <v>32</v>
      </c>
      <c r="G150">
        <v>73</v>
      </c>
      <c r="H150">
        <v>67</v>
      </c>
      <c r="I150">
        <v>34</v>
      </c>
      <c r="J150">
        <v>20</v>
      </c>
      <c r="K150">
        <v>52</v>
      </c>
      <c r="L150">
        <v>895</v>
      </c>
      <c r="M150">
        <v>894</v>
      </c>
      <c r="N150">
        <v>35</v>
      </c>
      <c r="O150">
        <v>35</v>
      </c>
      <c r="P150" t="s">
        <v>1690</v>
      </c>
      <c r="Q150">
        <v>895</v>
      </c>
      <c r="R150">
        <v>58</v>
      </c>
      <c r="S150">
        <v>34</v>
      </c>
      <c r="T150">
        <v>34</v>
      </c>
      <c r="V150">
        <f>ABS(1000-'in_silico_coculture_prediction '!AD150)</f>
        <v>1000</v>
      </c>
      <c r="W150">
        <f>ABS(1000-'in_silico_coculture_prediction '!AE150)</f>
        <v>1000</v>
      </c>
    </row>
    <row r="151" spans="1:23" x14ac:dyDescent="0.55000000000000004">
      <c r="A151" s="74"/>
      <c r="B151" s="7" t="s">
        <v>102</v>
      </c>
      <c r="C151" s="7" t="s">
        <v>96</v>
      </c>
      <c r="D151" s="11">
        <v>3</v>
      </c>
      <c r="E151" s="7" t="str">
        <f t="shared" si="2"/>
        <v>3_HuH7_THP1-1</v>
      </c>
      <c r="F151">
        <v>227</v>
      </c>
      <c r="G151">
        <v>61</v>
      </c>
      <c r="H151">
        <v>172</v>
      </c>
      <c r="I151">
        <v>118</v>
      </c>
      <c r="J151">
        <v>169</v>
      </c>
      <c r="K151">
        <v>86</v>
      </c>
      <c r="L151">
        <v>895</v>
      </c>
      <c r="M151">
        <v>906</v>
      </c>
      <c r="N151">
        <v>97</v>
      </c>
      <c r="O151">
        <v>97</v>
      </c>
      <c r="P151" t="s">
        <v>1691</v>
      </c>
      <c r="Q151">
        <v>901</v>
      </c>
      <c r="R151">
        <v>996</v>
      </c>
      <c r="S151">
        <v>0</v>
      </c>
      <c r="T151">
        <v>0</v>
      </c>
      <c r="V151">
        <f>ABS(1000-'in_silico_coculture_prediction '!AD151)</f>
        <v>1000</v>
      </c>
      <c r="W151">
        <f>ABS(1000-'in_silico_coculture_prediction '!AE151)</f>
        <v>1000</v>
      </c>
    </row>
    <row r="152" spans="1:23" x14ac:dyDescent="0.55000000000000004">
      <c r="A152" s="74"/>
      <c r="B152" s="7" t="s">
        <v>102</v>
      </c>
      <c r="C152" s="7" t="s">
        <v>98</v>
      </c>
      <c r="D152" s="11">
        <v>3</v>
      </c>
      <c r="E152" s="7" t="str">
        <f t="shared" si="2"/>
        <v>3_HuH7_THP1-2</v>
      </c>
      <c r="F152">
        <v>9</v>
      </c>
      <c r="G152">
        <v>4</v>
      </c>
      <c r="H152">
        <v>93</v>
      </c>
      <c r="I152">
        <v>59</v>
      </c>
      <c r="J152">
        <v>11</v>
      </c>
      <c r="K152">
        <v>0</v>
      </c>
      <c r="L152">
        <v>898</v>
      </c>
      <c r="M152">
        <v>884</v>
      </c>
      <c r="N152">
        <v>2</v>
      </c>
      <c r="O152">
        <v>2</v>
      </c>
      <c r="P152" t="s">
        <v>1692</v>
      </c>
      <c r="Q152">
        <v>898</v>
      </c>
      <c r="R152">
        <v>33</v>
      </c>
      <c r="S152">
        <v>152</v>
      </c>
      <c r="T152">
        <v>152</v>
      </c>
      <c r="V152">
        <f>ABS(1000-'in_silico_coculture_prediction '!AD152)</f>
        <v>1000</v>
      </c>
      <c r="W152">
        <f>ABS(1000-'in_silico_coculture_prediction '!AE152)</f>
        <v>1000</v>
      </c>
    </row>
    <row r="153" spans="1:23" x14ac:dyDescent="0.55000000000000004">
      <c r="A153" s="74"/>
      <c r="B153" s="7" t="s">
        <v>102</v>
      </c>
      <c r="C153" s="7" t="s">
        <v>100</v>
      </c>
      <c r="D153" s="11">
        <v>3</v>
      </c>
      <c r="E153" s="7" t="str">
        <f t="shared" si="2"/>
        <v>3_HuH7_THP1-R</v>
      </c>
      <c r="F153">
        <v>153</v>
      </c>
      <c r="G153">
        <v>1</v>
      </c>
      <c r="H153">
        <v>144</v>
      </c>
      <c r="I153">
        <v>84</v>
      </c>
      <c r="J153">
        <v>100</v>
      </c>
      <c r="K153">
        <v>34</v>
      </c>
      <c r="L153">
        <v>908</v>
      </c>
      <c r="M153">
        <v>876</v>
      </c>
      <c r="N153">
        <v>66</v>
      </c>
      <c r="O153">
        <v>66</v>
      </c>
      <c r="P153" t="s">
        <v>1693</v>
      </c>
      <c r="Q153">
        <v>844</v>
      </c>
      <c r="R153">
        <v>571</v>
      </c>
      <c r="S153">
        <v>53</v>
      </c>
      <c r="T153">
        <v>53</v>
      </c>
      <c r="V153">
        <f>ABS(1000-'in_silico_coculture_prediction '!AD153)</f>
        <v>1000</v>
      </c>
      <c r="W153">
        <f>ABS(1000-'in_silico_coculture_prediction '!AE153)</f>
        <v>1000</v>
      </c>
    </row>
    <row r="154" spans="1:23" x14ac:dyDescent="0.55000000000000004">
      <c r="A154" s="74"/>
      <c r="B154" s="7" t="s">
        <v>102</v>
      </c>
      <c r="C154" s="7" t="s">
        <v>105</v>
      </c>
      <c r="D154" s="11">
        <v>3</v>
      </c>
      <c r="E154" s="7" t="str">
        <f t="shared" si="2"/>
        <v>3_HuH7_U2OS</v>
      </c>
      <c r="F154">
        <v>238</v>
      </c>
      <c r="G154">
        <v>1</v>
      </c>
      <c r="H154">
        <v>234</v>
      </c>
      <c r="I154">
        <v>169</v>
      </c>
      <c r="J154">
        <v>192</v>
      </c>
      <c r="K154">
        <v>47</v>
      </c>
      <c r="L154">
        <v>882</v>
      </c>
      <c r="M154">
        <v>893</v>
      </c>
      <c r="N154">
        <v>90</v>
      </c>
      <c r="O154">
        <v>90</v>
      </c>
      <c r="P154" t="s">
        <v>1694</v>
      </c>
      <c r="Q154">
        <v>886</v>
      </c>
      <c r="R154">
        <v>146</v>
      </c>
      <c r="S154">
        <v>1</v>
      </c>
      <c r="T154">
        <v>1</v>
      </c>
      <c r="V154">
        <f>ABS(1000-'in_silico_coculture_prediction '!AD154)</f>
        <v>1000</v>
      </c>
      <c r="W154">
        <f>ABS(1000-'in_silico_coculture_prediction '!AE154)</f>
        <v>1000</v>
      </c>
    </row>
    <row r="155" spans="1:23" x14ac:dyDescent="0.55000000000000004">
      <c r="A155" s="74"/>
      <c r="B155" s="7" t="s">
        <v>102</v>
      </c>
      <c r="C155" s="7" t="s">
        <v>106</v>
      </c>
      <c r="D155" s="11">
        <v>3</v>
      </c>
      <c r="E155" s="7" t="str">
        <f t="shared" si="2"/>
        <v>3_HuH7_U937</v>
      </c>
      <c r="F155">
        <v>329</v>
      </c>
      <c r="G155">
        <v>73</v>
      </c>
      <c r="H155">
        <v>180</v>
      </c>
      <c r="I155">
        <v>103</v>
      </c>
      <c r="J155">
        <v>159</v>
      </c>
      <c r="K155">
        <v>10</v>
      </c>
      <c r="L155">
        <v>888</v>
      </c>
      <c r="M155">
        <v>902</v>
      </c>
      <c r="N155">
        <v>40</v>
      </c>
      <c r="O155">
        <v>40</v>
      </c>
      <c r="P155" t="s">
        <v>1695</v>
      </c>
      <c r="Q155">
        <v>803</v>
      </c>
      <c r="R155">
        <v>976</v>
      </c>
      <c r="S155">
        <v>85</v>
      </c>
      <c r="T155">
        <v>85</v>
      </c>
      <c r="V155">
        <f>ABS(1000-'in_silico_coculture_prediction '!AD155)</f>
        <v>1000</v>
      </c>
      <c r="W155">
        <f>ABS(1000-'in_silico_coculture_prediction '!AE155)</f>
        <v>1000</v>
      </c>
    </row>
    <row r="156" spans="1:23" x14ac:dyDescent="0.55000000000000004">
      <c r="A156" s="74"/>
      <c r="B156" s="7" t="s">
        <v>95</v>
      </c>
      <c r="C156" s="7" t="s">
        <v>97</v>
      </c>
      <c r="D156" s="11">
        <v>3</v>
      </c>
      <c r="E156" s="7" t="str">
        <f t="shared" si="2"/>
        <v>3_J-1_J-2</v>
      </c>
      <c r="F156">
        <v>321</v>
      </c>
      <c r="G156">
        <v>827</v>
      </c>
      <c r="H156">
        <v>577</v>
      </c>
      <c r="I156">
        <v>719</v>
      </c>
      <c r="J156">
        <v>624</v>
      </c>
      <c r="K156">
        <v>725</v>
      </c>
      <c r="L156">
        <v>885</v>
      </c>
      <c r="M156">
        <v>887</v>
      </c>
      <c r="N156">
        <v>649</v>
      </c>
      <c r="O156">
        <v>649</v>
      </c>
      <c r="P156" t="s">
        <v>1696</v>
      </c>
      <c r="Q156">
        <v>801</v>
      </c>
      <c r="R156">
        <v>990</v>
      </c>
      <c r="S156">
        <v>84</v>
      </c>
      <c r="T156">
        <v>84</v>
      </c>
      <c r="V156">
        <f>ABS(1000-'in_silico_coculture_prediction '!AD156)</f>
        <v>1000</v>
      </c>
      <c r="W156">
        <f>ABS(1000-'in_silico_coculture_prediction '!AE156)</f>
        <v>1000</v>
      </c>
    </row>
    <row r="157" spans="1:23" x14ac:dyDescent="0.55000000000000004">
      <c r="A157" s="74"/>
      <c r="B157" s="7" t="s">
        <v>95</v>
      </c>
      <c r="C157" s="7" t="s">
        <v>99</v>
      </c>
      <c r="D157" s="11">
        <v>3</v>
      </c>
      <c r="E157" s="7" t="str">
        <f t="shared" si="2"/>
        <v>3_J-1_J-V</v>
      </c>
      <c r="F157">
        <v>253</v>
      </c>
      <c r="G157">
        <v>813</v>
      </c>
      <c r="H157">
        <v>665</v>
      </c>
      <c r="I157">
        <v>733</v>
      </c>
      <c r="J157">
        <v>452</v>
      </c>
      <c r="K157">
        <v>750</v>
      </c>
      <c r="L157">
        <v>895</v>
      </c>
      <c r="M157">
        <v>881</v>
      </c>
      <c r="N157">
        <v>485</v>
      </c>
      <c r="O157">
        <v>485</v>
      </c>
      <c r="P157" t="s">
        <v>1697</v>
      </c>
      <c r="Q157">
        <v>902</v>
      </c>
      <c r="R157">
        <v>15</v>
      </c>
      <c r="S157">
        <v>473</v>
      </c>
      <c r="T157">
        <v>473</v>
      </c>
      <c r="V157">
        <f>ABS(1000-'in_silico_coculture_prediction '!AD157)</f>
        <v>1000</v>
      </c>
      <c r="W157">
        <f>ABS(1000-'in_silico_coculture_prediction '!AE157)</f>
        <v>1000</v>
      </c>
    </row>
    <row r="158" spans="1:23" x14ac:dyDescent="0.55000000000000004">
      <c r="A158" s="74"/>
      <c r="B158" s="7" t="s">
        <v>95</v>
      </c>
      <c r="C158" s="7" t="s">
        <v>103</v>
      </c>
      <c r="D158" s="11">
        <v>3</v>
      </c>
      <c r="E158" s="7" t="str">
        <f t="shared" si="2"/>
        <v>3_J-1_Nb2</v>
      </c>
      <c r="F158">
        <v>9</v>
      </c>
      <c r="G158">
        <v>9</v>
      </c>
      <c r="H158">
        <v>3</v>
      </c>
      <c r="I158">
        <v>10</v>
      </c>
      <c r="J158">
        <v>8</v>
      </c>
      <c r="K158">
        <v>9</v>
      </c>
      <c r="L158">
        <v>892</v>
      </c>
      <c r="M158">
        <v>883</v>
      </c>
      <c r="N158">
        <v>6</v>
      </c>
      <c r="O158">
        <v>6</v>
      </c>
      <c r="P158" t="s">
        <v>1698</v>
      </c>
      <c r="Q158">
        <v>901</v>
      </c>
      <c r="R158">
        <v>1</v>
      </c>
      <c r="S158">
        <v>23</v>
      </c>
      <c r="T158">
        <v>23</v>
      </c>
      <c r="V158">
        <f>ABS(1000-'in_silico_coculture_prediction '!AD158)</f>
        <v>1000</v>
      </c>
      <c r="W158">
        <f>ABS(1000-'in_silico_coculture_prediction '!AE158)</f>
        <v>1000</v>
      </c>
    </row>
    <row r="159" spans="1:23" x14ac:dyDescent="0.55000000000000004">
      <c r="A159" s="74"/>
      <c r="B159" s="7" t="s">
        <v>95</v>
      </c>
      <c r="C159" s="7" t="s">
        <v>104</v>
      </c>
      <c r="D159" s="11">
        <v>3</v>
      </c>
      <c r="E159" s="7" t="str">
        <f t="shared" si="2"/>
        <v>3_J-1_T98G</v>
      </c>
      <c r="F159">
        <v>77</v>
      </c>
      <c r="G159">
        <v>201</v>
      </c>
      <c r="H159">
        <v>16</v>
      </c>
      <c r="I159">
        <v>7</v>
      </c>
      <c r="J159">
        <v>130</v>
      </c>
      <c r="K159">
        <v>196</v>
      </c>
      <c r="L159">
        <v>880</v>
      </c>
      <c r="M159">
        <v>893</v>
      </c>
      <c r="N159">
        <v>183</v>
      </c>
      <c r="O159">
        <v>183</v>
      </c>
      <c r="P159" t="s">
        <v>1699</v>
      </c>
      <c r="Q159">
        <v>801</v>
      </c>
      <c r="R159">
        <v>999</v>
      </c>
      <c r="S159">
        <v>115</v>
      </c>
      <c r="T159">
        <v>115</v>
      </c>
      <c r="V159">
        <f>ABS(1000-'in_silico_coculture_prediction '!AD159)</f>
        <v>1000</v>
      </c>
      <c r="W159">
        <f>ABS(1000-'in_silico_coculture_prediction '!AE159)</f>
        <v>1000</v>
      </c>
    </row>
    <row r="160" spans="1:23" x14ac:dyDescent="0.55000000000000004">
      <c r="A160" s="74" t="s">
        <v>64</v>
      </c>
      <c r="B160" s="7" t="s">
        <v>95</v>
      </c>
      <c r="C160" s="7" t="s">
        <v>96</v>
      </c>
      <c r="D160" s="11">
        <v>3</v>
      </c>
      <c r="E160" s="7" t="str">
        <f t="shared" si="2"/>
        <v>3_J-1_THP1-1</v>
      </c>
      <c r="F160">
        <v>85</v>
      </c>
      <c r="G160">
        <v>163</v>
      </c>
      <c r="H160">
        <v>125</v>
      </c>
      <c r="I160">
        <v>187</v>
      </c>
      <c r="J160">
        <v>4</v>
      </c>
      <c r="K160">
        <v>83</v>
      </c>
      <c r="L160">
        <v>889</v>
      </c>
      <c r="M160">
        <v>886</v>
      </c>
      <c r="N160">
        <v>70</v>
      </c>
      <c r="O160">
        <v>70</v>
      </c>
      <c r="P160" t="s">
        <v>1700</v>
      </c>
      <c r="Q160">
        <v>900</v>
      </c>
      <c r="R160">
        <v>996</v>
      </c>
      <c r="S160">
        <v>0</v>
      </c>
      <c r="T160">
        <v>0</v>
      </c>
      <c r="V160">
        <f>ABS(1000-'in_silico_coculture_prediction '!AD160)</f>
        <v>1000</v>
      </c>
      <c r="W160">
        <f>ABS(1000-'in_silico_coculture_prediction '!AE160)</f>
        <v>1000</v>
      </c>
    </row>
    <row r="161" spans="1:23" x14ac:dyDescent="0.55000000000000004">
      <c r="A161" s="74"/>
      <c r="B161" s="7" t="s">
        <v>95</v>
      </c>
      <c r="C161" s="7" t="s">
        <v>98</v>
      </c>
      <c r="D161" s="11">
        <v>3</v>
      </c>
      <c r="E161" s="7" t="str">
        <f t="shared" si="2"/>
        <v>3_J-1_THP1-2</v>
      </c>
      <c r="F161">
        <v>0</v>
      </c>
      <c r="G161">
        <v>4</v>
      </c>
      <c r="H161">
        <v>8</v>
      </c>
      <c r="I161">
        <v>10</v>
      </c>
      <c r="J161">
        <v>0</v>
      </c>
      <c r="K161">
        <v>1</v>
      </c>
      <c r="L161">
        <v>889</v>
      </c>
      <c r="M161">
        <v>894</v>
      </c>
      <c r="N161">
        <v>3</v>
      </c>
      <c r="O161">
        <v>3</v>
      </c>
      <c r="P161" t="s">
        <v>1701</v>
      </c>
      <c r="Q161">
        <v>921</v>
      </c>
      <c r="R161">
        <v>204</v>
      </c>
      <c r="S161">
        <v>484</v>
      </c>
      <c r="T161">
        <v>484</v>
      </c>
      <c r="V161">
        <f>ABS(1000-'in_silico_coculture_prediction '!AD161)</f>
        <v>1000</v>
      </c>
      <c r="W161">
        <f>ABS(1000-'in_silico_coculture_prediction '!AE161)</f>
        <v>1000</v>
      </c>
    </row>
    <row r="162" spans="1:23" x14ac:dyDescent="0.55000000000000004">
      <c r="A162" s="74"/>
      <c r="B162" s="7" t="s">
        <v>95</v>
      </c>
      <c r="C162" s="7" t="s">
        <v>100</v>
      </c>
      <c r="D162" s="11">
        <v>3</v>
      </c>
      <c r="E162" s="7" t="str">
        <f t="shared" si="2"/>
        <v>3_J-1_THP1-R</v>
      </c>
      <c r="F162">
        <v>6</v>
      </c>
      <c r="G162">
        <v>295</v>
      </c>
      <c r="H162">
        <v>410</v>
      </c>
      <c r="I162">
        <v>585</v>
      </c>
      <c r="J162">
        <v>50</v>
      </c>
      <c r="K162">
        <v>202</v>
      </c>
      <c r="L162">
        <v>903</v>
      </c>
      <c r="M162">
        <v>885</v>
      </c>
      <c r="N162">
        <v>207</v>
      </c>
      <c r="O162">
        <v>207</v>
      </c>
      <c r="P162" t="s">
        <v>1702</v>
      </c>
      <c r="Q162">
        <v>821</v>
      </c>
      <c r="R162">
        <v>793</v>
      </c>
      <c r="S162">
        <v>26</v>
      </c>
      <c r="T162">
        <v>26</v>
      </c>
      <c r="V162">
        <f>ABS(1000-'in_silico_coculture_prediction '!AD162)</f>
        <v>1000</v>
      </c>
      <c r="W162">
        <f>ABS(1000-'in_silico_coculture_prediction '!AE162)</f>
        <v>1000</v>
      </c>
    </row>
    <row r="163" spans="1:23" x14ac:dyDescent="0.55000000000000004">
      <c r="A163" s="74"/>
      <c r="B163" s="7" t="s">
        <v>95</v>
      </c>
      <c r="C163" s="7" t="s">
        <v>105</v>
      </c>
      <c r="D163" s="11">
        <v>3</v>
      </c>
      <c r="E163" s="7" t="str">
        <f t="shared" si="2"/>
        <v>3_J-1_U2OS</v>
      </c>
      <c r="F163">
        <v>35</v>
      </c>
      <c r="G163">
        <v>176</v>
      </c>
      <c r="H163">
        <v>9</v>
      </c>
      <c r="I163">
        <v>53</v>
      </c>
      <c r="J163">
        <v>1</v>
      </c>
      <c r="K163">
        <v>92</v>
      </c>
      <c r="L163">
        <v>873</v>
      </c>
      <c r="M163">
        <v>895</v>
      </c>
      <c r="N163">
        <v>119</v>
      </c>
      <c r="O163">
        <v>119</v>
      </c>
      <c r="P163" t="s">
        <v>1703</v>
      </c>
      <c r="Q163">
        <v>849</v>
      </c>
      <c r="R163">
        <v>514</v>
      </c>
      <c r="S163">
        <v>6</v>
      </c>
      <c r="T163">
        <v>6</v>
      </c>
      <c r="V163">
        <f>ABS(1000-'in_silico_coculture_prediction '!AD163)</f>
        <v>1000</v>
      </c>
      <c r="W163">
        <f>ABS(1000-'in_silico_coculture_prediction '!AE163)</f>
        <v>1000</v>
      </c>
    </row>
    <row r="164" spans="1:23" x14ac:dyDescent="0.55000000000000004">
      <c r="A164" s="74"/>
      <c r="B164" s="7" t="s">
        <v>95</v>
      </c>
      <c r="C164" s="7" t="s">
        <v>106</v>
      </c>
      <c r="D164" s="11">
        <v>3</v>
      </c>
      <c r="E164" s="7" t="str">
        <f t="shared" si="2"/>
        <v>3_J-1_U937</v>
      </c>
      <c r="F164">
        <v>6</v>
      </c>
      <c r="G164">
        <v>27</v>
      </c>
      <c r="H164">
        <v>2</v>
      </c>
      <c r="I164">
        <v>11</v>
      </c>
      <c r="J164">
        <v>11</v>
      </c>
      <c r="K164">
        <v>0</v>
      </c>
      <c r="L164">
        <v>897</v>
      </c>
      <c r="M164">
        <v>898</v>
      </c>
      <c r="N164">
        <v>7</v>
      </c>
      <c r="O164">
        <v>7</v>
      </c>
      <c r="P164" t="s">
        <v>1704</v>
      </c>
      <c r="Q164">
        <v>810</v>
      </c>
      <c r="R164">
        <v>911</v>
      </c>
      <c r="S164">
        <v>188</v>
      </c>
      <c r="T164">
        <v>188</v>
      </c>
      <c r="V164">
        <f>ABS(1000-'in_silico_coculture_prediction '!AD164)</f>
        <v>1000</v>
      </c>
      <c r="W164">
        <f>ABS(1000-'in_silico_coculture_prediction '!AE164)</f>
        <v>1000</v>
      </c>
    </row>
    <row r="165" spans="1:23" x14ac:dyDescent="0.55000000000000004">
      <c r="A165" s="74"/>
      <c r="B165" s="7" t="s">
        <v>97</v>
      </c>
      <c r="C165" s="7" t="s">
        <v>99</v>
      </c>
      <c r="D165" s="11">
        <v>3</v>
      </c>
      <c r="E165" s="7" t="str">
        <f t="shared" si="2"/>
        <v>3_J-2_J-V</v>
      </c>
      <c r="F165">
        <v>587</v>
      </c>
      <c r="G165">
        <v>57</v>
      </c>
      <c r="H165">
        <v>163</v>
      </c>
      <c r="I165">
        <v>46</v>
      </c>
      <c r="J165">
        <v>633</v>
      </c>
      <c r="K165">
        <v>486</v>
      </c>
      <c r="L165">
        <v>907</v>
      </c>
      <c r="M165">
        <v>908</v>
      </c>
      <c r="N165">
        <v>156</v>
      </c>
      <c r="O165">
        <v>156</v>
      </c>
      <c r="P165" t="s">
        <v>1705</v>
      </c>
      <c r="Q165">
        <v>822</v>
      </c>
      <c r="R165">
        <v>789</v>
      </c>
      <c r="S165">
        <v>75</v>
      </c>
      <c r="T165">
        <v>75</v>
      </c>
      <c r="V165">
        <f>ABS(1000-'in_silico_coculture_prediction '!AD165)</f>
        <v>1000</v>
      </c>
      <c r="W165">
        <f>ABS(1000-'in_silico_coculture_prediction '!AE165)</f>
        <v>1000</v>
      </c>
    </row>
    <row r="166" spans="1:23" x14ac:dyDescent="0.55000000000000004">
      <c r="A166" s="74"/>
      <c r="B166" s="7" t="s">
        <v>97</v>
      </c>
      <c r="C166" s="7" t="s">
        <v>103</v>
      </c>
      <c r="D166" s="11">
        <v>3</v>
      </c>
      <c r="E166" s="7" t="str">
        <f t="shared" si="2"/>
        <v>3_J-2_Nb2</v>
      </c>
      <c r="F166">
        <v>239</v>
      </c>
      <c r="G166">
        <v>6</v>
      </c>
      <c r="H166">
        <v>38</v>
      </c>
      <c r="I166">
        <v>11</v>
      </c>
      <c r="J166">
        <v>213</v>
      </c>
      <c r="K166">
        <v>39</v>
      </c>
      <c r="L166">
        <v>874</v>
      </c>
      <c r="M166">
        <v>895</v>
      </c>
      <c r="N166">
        <v>45</v>
      </c>
      <c r="O166">
        <v>45</v>
      </c>
      <c r="P166" t="s">
        <v>1706</v>
      </c>
      <c r="Q166">
        <v>898</v>
      </c>
      <c r="R166">
        <v>25</v>
      </c>
      <c r="S166">
        <v>34</v>
      </c>
      <c r="T166">
        <v>34</v>
      </c>
      <c r="V166">
        <f>ABS(1000-'in_silico_coculture_prediction '!AD166)</f>
        <v>1000</v>
      </c>
      <c r="W166">
        <f>ABS(1000-'in_silico_coculture_prediction '!AE166)</f>
        <v>1000</v>
      </c>
    </row>
    <row r="167" spans="1:23" x14ac:dyDescent="0.55000000000000004">
      <c r="A167" s="74"/>
      <c r="B167" s="7" t="s">
        <v>97</v>
      </c>
      <c r="C167" s="7" t="s">
        <v>104</v>
      </c>
      <c r="D167" s="11">
        <v>3</v>
      </c>
      <c r="E167" s="7" t="str">
        <f t="shared" si="2"/>
        <v>3_J-2_T98G</v>
      </c>
      <c r="F167">
        <v>259</v>
      </c>
      <c r="G167">
        <v>53</v>
      </c>
      <c r="H167">
        <v>33</v>
      </c>
      <c r="I167">
        <v>22</v>
      </c>
      <c r="J167">
        <v>189</v>
      </c>
      <c r="K167">
        <v>70</v>
      </c>
      <c r="L167">
        <v>887</v>
      </c>
      <c r="M167">
        <v>872</v>
      </c>
      <c r="N167">
        <v>24</v>
      </c>
      <c r="O167">
        <v>24</v>
      </c>
      <c r="P167" t="s">
        <v>1707</v>
      </c>
      <c r="Q167">
        <v>802</v>
      </c>
      <c r="R167">
        <v>1000</v>
      </c>
      <c r="S167">
        <v>146</v>
      </c>
      <c r="T167">
        <v>146</v>
      </c>
      <c r="V167">
        <f>ABS(1000-'in_silico_coculture_prediction '!AD167)</f>
        <v>1000</v>
      </c>
      <c r="W167">
        <f>ABS(1000-'in_silico_coculture_prediction '!AE167)</f>
        <v>1000</v>
      </c>
    </row>
    <row r="168" spans="1:23" x14ac:dyDescent="0.55000000000000004">
      <c r="A168" s="74"/>
      <c r="B168" s="7" t="s">
        <v>97</v>
      </c>
      <c r="C168" s="7" t="s">
        <v>96</v>
      </c>
      <c r="D168" s="11">
        <v>3</v>
      </c>
      <c r="E168" s="7" t="str">
        <f t="shared" si="2"/>
        <v>3_J-2_THP1-1</v>
      </c>
      <c r="F168">
        <v>761</v>
      </c>
      <c r="G168">
        <v>333</v>
      </c>
      <c r="H168">
        <v>143</v>
      </c>
      <c r="I168">
        <v>75</v>
      </c>
      <c r="J168">
        <v>650</v>
      </c>
      <c r="K168">
        <v>456</v>
      </c>
      <c r="L168">
        <v>892</v>
      </c>
      <c r="M168">
        <v>880</v>
      </c>
      <c r="N168">
        <v>331</v>
      </c>
      <c r="O168">
        <v>331</v>
      </c>
      <c r="P168" t="s">
        <v>1708</v>
      </c>
      <c r="Q168">
        <v>898</v>
      </c>
      <c r="R168">
        <v>28</v>
      </c>
      <c r="S168">
        <v>11</v>
      </c>
      <c r="T168">
        <v>11</v>
      </c>
      <c r="V168">
        <f>ABS(1000-'in_silico_coculture_prediction '!AD168)</f>
        <v>1000</v>
      </c>
      <c r="W168">
        <f>ABS(1000-'in_silico_coculture_prediction '!AE168)</f>
        <v>1000</v>
      </c>
    </row>
    <row r="169" spans="1:23" x14ac:dyDescent="0.55000000000000004">
      <c r="A169" s="74"/>
      <c r="B169" s="7" t="s">
        <v>97</v>
      </c>
      <c r="C169" s="7" t="s">
        <v>98</v>
      </c>
      <c r="D169" s="11">
        <v>3</v>
      </c>
      <c r="E169" s="7" t="str">
        <f t="shared" si="2"/>
        <v>3_J-2_THP1-2</v>
      </c>
      <c r="F169">
        <v>283</v>
      </c>
      <c r="G169">
        <v>55</v>
      </c>
      <c r="H169">
        <v>127</v>
      </c>
      <c r="I169">
        <v>31</v>
      </c>
      <c r="J169">
        <v>3</v>
      </c>
      <c r="K169">
        <v>3</v>
      </c>
      <c r="L169">
        <v>891</v>
      </c>
      <c r="M169">
        <v>890</v>
      </c>
      <c r="N169">
        <v>97</v>
      </c>
      <c r="O169">
        <v>97</v>
      </c>
      <c r="P169" t="s">
        <v>1709</v>
      </c>
      <c r="Q169">
        <v>829</v>
      </c>
      <c r="R169">
        <v>715</v>
      </c>
      <c r="S169">
        <v>147</v>
      </c>
      <c r="T169">
        <v>147</v>
      </c>
      <c r="V169">
        <f>ABS(1000-'in_silico_coculture_prediction '!AD169)</f>
        <v>1000</v>
      </c>
      <c r="W169">
        <f>ABS(1000-'in_silico_coculture_prediction '!AE169)</f>
        <v>1000</v>
      </c>
    </row>
    <row r="170" spans="1:23" x14ac:dyDescent="0.55000000000000004">
      <c r="A170" s="74"/>
      <c r="B170" s="7" t="s">
        <v>97</v>
      </c>
      <c r="C170" s="7" t="s">
        <v>100</v>
      </c>
      <c r="D170" s="11">
        <v>3</v>
      </c>
      <c r="E170" s="7" t="str">
        <f t="shared" si="2"/>
        <v>3_J-2_THP1-R</v>
      </c>
      <c r="F170">
        <v>539</v>
      </c>
      <c r="G170">
        <v>75</v>
      </c>
      <c r="H170">
        <v>15</v>
      </c>
      <c r="I170">
        <v>144</v>
      </c>
      <c r="J170">
        <v>562</v>
      </c>
      <c r="K170">
        <v>372</v>
      </c>
      <c r="L170">
        <v>878</v>
      </c>
      <c r="M170">
        <v>895</v>
      </c>
      <c r="N170">
        <v>70</v>
      </c>
      <c r="O170">
        <v>70</v>
      </c>
      <c r="P170" t="s">
        <v>1710</v>
      </c>
      <c r="Q170">
        <v>889</v>
      </c>
      <c r="R170">
        <v>120</v>
      </c>
      <c r="S170">
        <v>10</v>
      </c>
      <c r="T170">
        <v>10</v>
      </c>
      <c r="V170">
        <f>ABS(1000-'in_silico_coculture_prediction '!AD170)</f>
        <v>1000</v>
      </c>
      <c r="W170">
        <f>ABS(1000-'in_silico_coculture_prediction '!AE170)</f>
        <v>1000</v>
      </c>
    </row>
    <row r="171" spans="1:23" x14ac:dyDescent="0.55000000000000004">
      <c r="A171" s="74"/>
      <c r="B171" s="7" t="s">
        <v>97</v>
      </c>
      <c r="C171" s="7" t="s">
        <v>105</v>
      </c>
      <c r="D171" s="11">
        <v>3</v>
      </c>
      <c r="E171" s="7" t="str">
        <f t="shared" si="2"/>
        <v>3_J-2_U2OS</v>
      </c>
      <c r="F171">
        <v>11</v>
      </c>
      <c r="G171">
        <v>92</v>
      </c>
      <c r="H171">
        <v>5</v>
      </c>
      <c r="I171">
        <v>16</v>
      </c>
      <c r="J171">
        <v>7</v>
      </c>
      <c r="K171">
        <v>35</v>
      </c>
      <c r="L171">
        <v>907</v>
      </c>
      <c r="M171">
        <v>870</v>
      </c>
      <c r="N171">
        <v>46</v>
      </c>
      <c r="O171">
        <v>46</v>
      </c>
      <c r="P171" t="s">
        <v>1711</v>
      </c>
      <c r="Q171">
        <v>802</v>
      </c>
      <c r="R171">
        <v>998</v>
      </c>
      <c r="S171">
        <v>38</v>
      </c>
      <c r="T171">
        <v>38</v>
      </c>
      <c r="V171">
        <f>ABS(1000-'in_silico_coculture_prediction '!AD171)</f>
        <v>1000</v>
      </c>
      <c r="W171">
        <f>ABS(1000-'in_silico_coculture_prediction '!AE171)</f>
        <v>1000</v>
      </c>
    </row>
    <row r="172" spans="1:23" x14ac:dyDescent="0.55000000000000004">
      <c r="A172" s="74"/>
      <c r="B172" s="7" t="s">
        <v>97</v>
      </c>
      <c r="C172" s="7" t="s">
        <v>106</v>
      </c>
      <c r="D172" s="11">
        <v>3</v>
      </c>
      <c r="E172" s="7" t="str">
        <f t="shared" si="2"/>
        <v>3_J-2_U937</v>
      </c>
      <c r="F172">
        <v>8</v>
      </c>
      <c r="G172">
        <v>53</v>
      </c>
      <c r="H172">
        <v>7</v>
      </c>
      <c r="I172">
        <v>19</v>
      </c>
      <c r="J172">
        <v>2</v>
      </c>
      <c r="K172">
        <v>19</v>
      </c>
      <c r="L172">
        <v>874</v>
      </c>
      <c r="M172">
        <v>880</v>
      </c>
      <c r="N172">
        <v>8</v>
      </c>
      <c r="O172">
        <v>8</v>
      </c>
      <c r="P172" t="s">
        <v>1712</v>
      </c>
      <c r="Q172">
        <v>886</v>
      </c>
      <c r="R172">
        <v>151</v>
      </c>
      <c r="S172">
        <v>47</v>
      </c>
      <c r="T172">
        <v>47</v>
      </c>
      <c r="V172">
        <f>ABS(1000-'in_silico_coculture_prediction '!AD172)</f>
        <v>1000</v>
      </c>
      <c r="W172">
        <f>ABS(1000-'in_silico_coculture_prediction '!AE172)</f>
        <v>1000</v>
      </c>
    </row>
    <row r="173" spans="1:23" x14ac:dyDescent="0.55000000000000004">
      <c r="A173" s="74"/>
      <c r="B173" s="7" t="s">
        <v>99</v>
      </c>
      <c r="C173" s="7" t="s">
        <v>103</v>
      </c>
      <c r="D173" s="11">
        <v>3</v>
      </c>
      <c r="E173" s="7" t="str">
        <f t="shared" si="2"/>
        <v>3_J-V_Nb2</v>
      </c>
      <c r="F173">
        <v>67</v>
      </c>
      <c r="G173">
        <v>115</v>
      </c>
      <c r="H173">
        <v>9</v>
      </c>
      <c r="I173">
        <v>18</v>
      </c>
      <c r="J173">
        <v>19</v>
      </c>
      <c r="K173">
        <v>60</v>
      </c>
      <c r="L173">
        <v>869</v>
      </c>
      <c r="M173">
        <v>897</v>
      </c>
      <c r="N173">
        <v>46</v>
      </c>
      <c r="O173">
        <v>46</v>
      </c>
      <c r="P173" t="s">
        <v>1713</v>
      </c>
      <c r="Q173">
        <v>901</v>
      </c>
      <c r="R173">
        <v>0</v>
      </c>
      <c r="S173">
        <v>1</v>
      </c>
      <c r="T173">
        <v>1</v>
      </c>
      <c r="V173">
        <f>ABS(1000-'in_silico_coculture_prediction '!AD173)</f>
        <v>1000</v>
      </c>
      <c r="W173">
        <f>ABS(1000-'in_silico_coculture_prediction '!AE173)</f>
        <v>1000</v>
      </c>
    </row>
    <row r="174" spans="1:23" x14ac:dyDescent="0.55000000000000004">
      <c r="A174" s="74"/>
      <c r="B174" s="7" t="s">
        <v>99</v>
      </c>
      <c r="C174" s="7" t="s">
        <v>104</v>
      </c>
      <c r="D174" s="11">
        <v>3</v>
      </c>
      <c r="E174" s="7" t="str">
        <f t="shared" si="2"/>
        <v>3_J-V_T98G</v>
      </c>
      <c r="F174">
        <v>67</v>
      </c>
      <c r="G174">
        <v>254</v>
      </c>
      <c r="H174">
        <v>38</v>
      </c>
      <c r="I174">
        <v>28</v>
      </c>
      <c r="J174">
        <v>86</v>
      </c>
      <c r="K174">
        <v>176</v>
      </c>
      <c r="L174">
        <v>910</v>
      </c>
      <c r="M174">
        <v>907</v>
      </c>
      <c r="N174">
        <v>160</v>
      </c>
      <c r="O174">
        <v>160</v>
      </c>
      <c r="P174" t="s">
        <v>1714</v>
      </c>
      <c r="Q174">
        <v>899</v>
      </c>
      <c r="R174">
        <v>22</v>
      </c>
      <c r="S174">
        <v>10</v>
      </c>
      <c r="T174">
        <v>10</v>
      </c>
      <c r="V174">
        <f>ABS(1000-'in_silico_coculture_prediction '!AD174)</f>
        <v>1000</v>
      </c>
      <c r="W174">
        <f>ABS(1000-'in_silico_coculture_prediction '!AE174)</f>
        <v>1000</v>
      </c>
    </row>
    <row r="175" spans="1:23" x14ac:dyDescent="0.55000000000000004">
      <c r="A175" s="74"/>
      <c r="B175" s="7" t="s">
        <v>99</v>
      </c>
      <c r="C175" s="7" t="s">
        <v>96</v>
      </c>
      <c r="D175" s="11">
        <v>3</v>
      </c>
      <c r="E175" s="7" t="str">
        <f t="shared" si="2"/>
        <v>3_J-V_THP1-1</v>
      </c>
      <c r="F175">
        <v>170</v>
      </c>
      <c r="G175">
        <v>38</v>
      </c>
      <c r="H175">
        <v>315</v>
      </c>
      <c r="I175">
        <v>143</v>
      </c>
      <c r="J175">
        <v>60</v>
      </c>
      <c r="K175">
        <v>12</v>
      </c>
      <c r="L175">
        <v>890</v>
      </c>
      <c r="M175">
        <v>887</v>
      </c>
      <c r="N175">
        <v>37</v>
      </c>
      <c r="O175">
        <v>37</v>
      </c>
      <c r="P175" t="s">
        <v>1715</v>
      </c>
      <c r="Q175">
        <v>902</v>
      </c>
      <c r="R175">
        <v>5</v>
      </c>
      <c r="S175">
        <v>29</v>
      </c>
      <c r="T175">
        <v>29</v>
      </c>
      <c r="V175">
        <f>ABS(1000-'in_silico_coculture_prediction '!AD175)</f>
        <v>1000</v>
      </c>
      <c r="W175">
        <f>ABS(1000-'in_silico_coculture_prediction '!AE175)</f>
        <v>1000</v>
      </c>
    </row>
    <row r="176" spans="1:23" x14ac:dyDescent="0.55000000000000004">
      <c r="A176" s="74"/>
      <c r="B176" s="7" t="s">
        <v>99</v>
      </c>
      <c r="C176" s="7" t="s">
        <v>98</v>
      </c>
      <c r="D176" s="11">
        <v>3</v>
      </c>
      <c r="E176" s="7" t="str">
        <f t="shared" si="2"/>
        <v>3_J-V_THP1-2</v>
      </c>
      <c r="F176">
        <v>0</v>
      </c>
      <c r="G176">
        <v>7</v>
      </c>
      <c r="H176">
        <v>1</v>
      </c>
      <c r="I176">
        <v>7</v>
      </c>
      <c r="J176">
        <v>0</v>
      </c>
      <c r="K176">
        <v>5</v>
      </c>
      <c r="L176">
        <v>876</v>
      </c>
      <c r="M176">
        <v>909</v>
      </c>
      <c r="N176">
        <v>6</v>
      </c>
      <c r="O176">
        <v>6</v>
      </c>
      <c r="P176" t="s">
        <v>1716</v>
      </c>
      <c r="Q176">
        <v>827</v>
      </c>
      <c r="R176">
        <v>747</v>
      </c>
      <c r="S176">
        <v>84</v>
      </c>
      <c r="T176">
        <v>84</v>
      </c>
      <c r="V176">
        <f>ABS(1000-'in_silico_coculture_prediction '!AD176)</f>
        <v>1000</v>
      </c>
      <c r="W176">
        <f>ABS(1000-'in_silico_coculture_prediction '!AE176)</f>
        <v>1000</v>
      </c>
    </row>
    <row r="177" spans="1:23" x14ac:dyDescent="0.55000000000000004">
      <c r="A177" s="74"/>
      <c r="B177" s="7" t="s">
        <v>99</v>
      </c>
      <c r="C177" s="7" t="s">
        <v>100</v>
      </c>
      <c r="D177" s="11">
        <v>3</v>
      </c>
      <c r="E177" s="7" t="str">
        <f t="shared" si="2"/>
        <v>3_J-V_THP1-R</v>
      </c>
      <c r="F177">
        <v>25</v>
      </c>
      <c r="G177">
        <v>234</v>
      </c>
      <c r="H177">
        <v>257</v>
      </c>
      <c r="I177">
        <v>670</v>
      </c>
      <c r="J177">
        <v>59</v>
      </c>
      <c r="K177">
        <v>40</v>
      </c>
      <c r="L177">
        <v>889</v>
      </c>
      <c r="M177">
        <v>865</v>
      </c>
      <c r="N177">
        <v>51</v>
      </c>
      <c r="O177">
        <v>51</v>
      </c>
      <c r="P177" t="s">
        <v>1717</v>
      </c>
      <c r="Q177">
        <v>838</v>
      </c>
      <c r="R177">
        <v>632</v>
      </c>
      <c r="S177">
        <v>95</v>
      </c>
      <c r="T177">
        <v>95</v>
      </c>
      <c r="V177">
        <f>ABS(1000-'in_silico_coculture_prediction '!AD177)</f>
        <v>1000</v>
      </c>
      <c r="W177">
        <f>ABS(1000-'in_silico_coculture_prediction '!AE177)</f>
        <v>1000</v>
      </c>
    </row>
    <row r="178" spans="1:23" x14ac:dyDescent="0.55000000000000004">
      <c r="A178" s="74"/>
      <c r="B178" s="7" t="s">
        <v>99</v>
      </c>
      <c r="C178" s="7" t="s">
        <v>105</v>
      </c>
      <c r="D178" s="11">
        <v>3</v>
      </c>
      <c r="E178" s="7" t="str">
        <f t="shared" si="2"/>
        <v>3_J-V_U2OS</v>
      </c>
      <c r="F178">
        <v>94</v>
      </c>
      <c r="G178">
        <v>373</v>
      </c>
      <c r="H178">
        <v>43</v>
      </c>
      <c r="I178">
        <v>142</v>
      </c>
      <c r="J178">
        <v>46</v>
      </c>
      <c r="K178">
        <v>169</v>
      </c>
      <c r="L178">
        <v>899</v>
      </c>
      <c r="M178">
        <v>884</v>
      </c>
      <c r="N178">
        <v>150</v>
      </c>
      <c r="O178">
        <v>150</v>
      </c>
      <c r="P178" t="s">
        <v>1718</v>
      </c>
      <c r="Q178">
        <v>866</v>
      </c>
      <c r="R178">
        <v>343</v>
      </c>
      <c r="S178">
        <v>647</v>
      </c>
      <c r="T178">
        <v>647</v>
      </c>
      <c r="V178">
        <f>ABS(1000-'in_silico_coculture_prediction '!AD178)</f>
        <v>1000</v>
      </c>
      <c r="W178">
        <f>ABS(1000-'in_silico_coculture_prediction '!AE178)</f>
        <v>1000</v>
      </c>
    </row>
    <row r="179" spans="1:23" x14ac:dyDescent="0.55000000000000004">
      <c r="A179" s="74"/>
      <c r="B179" s="7" t="s">
        <v>99</v>
      </c>
      <c r="C179" s="7" t="s">
        <v>106</v>
      </c>
      <c r="D179" s="11">
        <v>3</v>
      </c>
      <c r="E179" s="7" t="str">
        <f t="shared" si="2"/>
        <v>3_J-V_U937</v>
      </c>
      <c r="F179">
        <v>16</v>
      </c>
      <c r="G179">
        <v>24</v>
      </c>
      <c r="H179">
        <v>0</v>
      </c>
      <c r="I179">
        <v>26</v>
      </c>
      <c r="J179">
        <v>9</v>
      </c>
      <c r="K179">
        <v>15</v>
      </c>
      <c r="L179">
        <v>911</v>
      </c>
      <c r="M179">
        <v>871</v>
      </c>
      <c r="N179">
        <v>14</v>
      </c>
      <c r="O179">
        <v>14</v>
      </c>
      <c r="P179" t="s">
        <v>1719</v>
      </c>
      <c r="Q179">
        <v>890</v>
      </c>
      <c r="R179">
        <v>112</v>
      </c>
      <c r="S179">
        <v>39</v>
      </c>
      <c r="T179">
        <v>39</v>
      </c>
      <c r="V179">
        <f>ABS(1000-'in_silico_coculture_prediction '!AD179)</f>
        <v>1000</v>
      </c>
      <c r="W179">
        <f>ABS(1000-'in_silico_coculture_prediction '!AE179)</f>
        <v>1000</v>
      </c>
    </row>
    <row r="180" spans="1:23" x14ac:dyDescent="0.55000000000000004">
      <c r="A180" s="74"/>
      <c r="B180" s="7" t="s">
        <v>103</v>
      </c>
      <c r="C180" s="7" t="s">
        <v>104</v>
      </c>
      <c r="D180" s="11">
        <v>3</v>
      </c>
      <c r="E180" s="7" t="str">
        <f t="shared" si="2"/>
        <v>3_Nb2_T98G</v>
      </c>
      <c r="F180">
        <v>5</v>
      </c>
      <c r="G180">
        <v>33</v>
      </c>
      <c r="H180">
        <v>6</v>
      </c>
      <c r="I180">
        <v>1</v>
      </c>
      <c r="J180">
        <v>14</v>
      </c>
      <c r="K180">
        <v>46</v>
      </c>
      <c r="L180">
        <v>867</v>
      </c>
      <c r="M180">
        <v>886</v>
      </c>
      <c r="N180">
        <v>9</v>
      </c>
      <c r="O180">
        <v>9</v>
      </c>
      <c r="P180" t="s">
        <v>1720</v>
      </c>
      <c r="Q180">
        <v>901</v>
      </c>
      <c r="R180">
        <v>4</v>
      </c>
      <c r="S180">
        <v>1</v>
      </c>
      <c r="T180">
        <v>1</v>
      </c>
      <c r="V180">
        <f>ABS(1000-'in_silico_coculture_prediction '!AD180)</f>
        <v>1000</v>
      </c>
      <c r="W180">
        <f>ABS(1000-'in_silico_coculture_prediction '!AE180)</f>
        <v>1000</v>
      </c>
    </row>
    <row r="181" spans="1:23" x14ac:dyDescent="0.55000000000000004">
      <c r="A181" s="74"/>
      <c r="B181" s="7" t="s">
        <v>103</v>
      </c>
      <c r="C181" s="7" t="s">
        <v>96</v>
      </c>
      <c r="D181" s="11">
        <v>3</v>
      </c>
      <c r="E181" s="7" t="str">
        <f t="shared" si="2"/>
        <v>3_Nb2_THP1-1</v>
      </c>
      <c r="F181">
        <v>5</v>
      </c>
      <c r="G181">
        <v>10</v>
      </c>
      <c r="H181">
        <v>16</v>
      </c>
      <c r="I181">
        <v>21</v>
      </c>
      <c r="J181">
        <v>2</v>
      </c>
      <c r="K181">
        <v>17</v>
      </c>
      <c r="L181">
        <v>891</v>
      </c>
      <c r="M181">
        <v>897</v>
      </c>
      <c r="N181">
        <v>7</v>
      </c>
      <c r="O181">
        <v>7</v>
      </c>
      <c r="P181" t="s">
        <v>1721</v>
      </c>
      <c r="Q181">
        <v>802</v>
      </c>
      <c r="R181">
        <v>1000</v>
      </c>
      <c r="S181">
        <v>70</v>
      </c>
      <c r="T181">
        <v>70</v>
      </c>
      <c r="V181">
        <f>ABS(1000-'in_silico_coculture_prediction '!AD181)</f>
        <v>1000</v>
      </c>
      <c r="W181">
        <f>ABS(1000-'in_silico_coculture_prediction '!AE181)</f>
        <v>1000</v>
      </c>
    </row>
    <row r="182" spans="1:23" x14ac:dyDescent="0.55000000000000004">
      <c r="A182" s="74"/>
      <c r="B182" s="7" t="s">
        <v>103</v>
      </c>
      <c r="C182" s="7" t="s">
        <v>98</v>
      </c>
      <c r="D182" s="11">
        <v>3</v>
      </c>
      <c r="E182" s="7" t="str">
        <f t="shared" si="2"/>
        <v>3_Nb2_THP1-2</v>
      </c>
      <c r="F182">
        <v>7</v>
      </c>
      <c r="G182">
        <v>6</v>
      </c>
      <c r="H182">
        <v>2</v>
      </c>
      <c r="I182">
        <v>6</v>
      </c>
      <c r="J182">
        <v>5</v>
      </c>
      <c r="K182">
        <v>7</v>
      </c>
      <c r="L182">
        <v>886</v>
      </c>
      <c r="M182">
        <v>891</v>
      </c>
      <c r="N182">
        <v>3</v>
      </c>
      <c r="O182">
        <v>3</v>
      </c>
      <c r="P182" t="s">
        <v>1722</v>
      </c>
      <c r="Q182">
        <v>901</v>
      </c>
      <c r="R182">
        <v>996</v>
      </c>
      <c r="S182">
        <v>1</v>
      </c>
      <c r="T182">
        <v>1</v>
      </c>
      <c r="V182">
        <f>ABS(1000-'in_silico_coculture_prediction '!AD182)</f>
        <v>1000</v>
      </c>
      <c r="W182">
        <f>ABS(1000-'in_silico_coculture_prediction '!AE182)</f>
        <v>1000</v>
      </c>
    </row>
    <row r="183" spans="1:23" x14ac:dyDescent="0.55000000000000004">
      <c r="A183" s="74"/>
      <c r="B183" s="7" t="s">
        <v>103</v>
      </c>
      <c r="C183" s="7" t="s">
        <v>100</v>
      </c>
      <c r="D183" s="11">
        <v>3</v>
      </c>
      <c r="E183" s="7" t="str">
        <f t="shared" si="2"/>
        <v>3_Nb2_THP1-R</v>
      </c>
      <c r="F183">
        <v>4</v>
      </c>
      <c r="G183">
        <v>3</v>
      </c>
      <c r="H183">
        <v>8</v>
      </c>
      <c r="I183">
        <v>1</v>
      </c>
      <c r="J183">
        <v>6</v>
      </c>
      <c r="K183">
        <v>3</v>
      </c>
      <c r="L183">
        <v>912</v>
      </c>
      <c r="M183">
        <v>890</v>
      </c>
      <c r="N183">
        <v>0</v>
      </c>
      <c r="O183">
        <v>0</v>
      </c>
      <c r="P183" t="s">
        <v>1723</v>
      </c>
      <c r="Q183">
        <v>836</v>
      </c>
      <c r="R183">
        <v>646</v>
      </c>
      <c r="S183">
        <v>510</v>
      </c>
      <c r="T183">
        <v>510</v>
      </c>
      <c r="V183">
        <f>ABS(1000-'in_silico_coculture_prediction '!AD183)</f>
        <v>1000</v>
      </c>
      <c r="W183">
        <f>ABS(1000-'in_silico_coculture_prediction '!AE183)</f>
        <v>1000</v>
      </c>
    </row>
    <row r="184" spans="1:23" x14ac:dyDescent="0.55000000000000004">
      <c r="A184" s="74"/>
      <c r="B184" s="7" t="s">
        <v>103</v>
      </c>
      <c r="C184" s="7" t="s">
        <v>105</v>
      </c>
      <c r="D184" s="11">
        <v>3</v>
      </c>
      <c r="E184" s="7" t="str">
        <f t="shared" si="2"/>
        <v>3_Nb2_U2OS</v>
      </c>
      <c r="F184">
        <v>35</v>
      </c>
      <c r="G184">
        <v>94</v>
      </c>
      <c r="H184">
        <v>107</v>
      </c>
      <c r="I184">
        <v>138</v>
      </c>
      <c r="J184">
        <v>68</v>
      </c>
      <c r="K184">
        <v>125</v>
      </c>
      <c r="L184">
        <v>894</v>
      </c>
      <c r="M184">
        <v>891</v>
      </c>
      <c r="N184">
        <v>51</v>
      </c>
      <c r="O184">
        <v>51</v>
      </c>
      <c r="P184" t="s">
        <v>1724</v>
      </c>
      <c r="Q184">
        <v>850</v>
      </c>
      <c r="R184">
        <v>504</v>
      </c>
      <c r="S184">
        <v>40</v>
      </c>
      <c r="T184">
        <v>40</v>
      </c>
      <c r="V184">
        <f>ABS(1000-'in_silico_coculture_prediction '!AD184)</f>
        <v>1000</v>
      </c>
      <c r="W184">
        <f>ABS(1000-'in_silico_coculture_prediction '!AE184)</f>
        <v>1000</v>
      </c>
    </row>
    <row r="185" spans="1:23" x14ac:dyDescent="0.55000000000000004">
      <c r="A185" s="74"/>
      <c r="B185" s="7" t="s">
        <v>103</v>
      </c>
      <c r="C185" s="7" t="s">
        <v>106</v>
      </c>
      <c r="D185" s="11">
        <v>3</v>
      </c>
      <c r="E185" s="7" t="str">
        <f t="shared" si="2"/>
        <v>3_Nb2_U937</v>
      </c>
      <c r="F185">
        <v>0</v>
      </c>
      <c r="G185">
        <v>3</v>
      </c>
      <c r="H185">
        <v>5</v>
      </c>
      <c r="I185">
        <v>11</v>
      </c>
      <c r="J185">
        <v>1</v>
      </c>
      <c r="K185">
        <v>7</v>
      </c>
      <c r="L185">
        <v>884</v>
      </c>
      <c r="M185">
        <v>889</v>
      </c>
      <c r="N185">
        <v>1</v>
      </c>
      <c r="O185">
        <v>1</v>
      </c>
      <c r="P185" t="s">
        <v>1725</v>
      </c>
      <c r="Q185">
        <v>897</v>
      </c>
      <c r="R185">
        <v>35</v>
      </c>
      <c r="S185">
        <v>6</v>
      </c>
      <c r="T185">
        <v>6</v>
      </c>
      <c r="V185">
        <f>ABS(1000-'in_silico_coculture_prediction '!AD185)</f>
        <v>1000</v>
      </c>
      <c r="W185">
        <f>ABS(1000-'in_silico_coculture_prediction '!AE185)</f>
        <v>1000</v>
      </c>
    </row>
    <row r="186" spans="1:23" x14ac:dyDescent="0.55000000000000004">
      <c r="A186" s="74"/>
      <c r="B186" s="7" t="s">
        <v>104</v>
      </c>
      <c r="C186" s="7" t="s">
        <v>96</v>
      </c>
      <c r="D186" s="11">
        <v>3</v>
      </c>
      <c r="E186" s="7" t="str">
        <f t="shared" si="2"/>
        <v>3_T98G_THP1-1</v>
      </c>
      <c r="F186">
        <v>186</v>
      </c>
      <c r="G186">
        <v>6</v>
      </c>
      <c r="H186">
        <v>22</v>
      </c>
      <c r="I186">
        <v>49</v>
      </c>
      <c r="J186">
        <v>42</v>
      </c>
      <c r="K186">
        <v>22</v>
      </c>
      <c r="L186">
        <v>875</v>
      </c>
      <c r="M186">
        <v>906</v>
      </c>
      <c r="N186">
        <v>125</v>
      </c>
      <c r="O186">
        <v>125</v>
      </c>
      <c r="P186" t="s">
        <v>1726</v>
      </c>
      <c r="Q186">
        <v>999</v>
      </c>
      <c r="R186">
        <v>13</v>
      </c>
      <c r="S186">
        <v>6</v>
      </c>
      <c r="T186">
        <v>6</v>
      </c>
      <c r="V186">
        <f>ABS(1000-'in_silico_coculture_prediction '!AD186)</f>
        <v>1000</v>
      </c>
      <c r="W186">
        <f>ABS(1000-'in_silico_coculture_prediction '!AE186)</f>
        <v>1000</v>
      </c>
    </row>
    <row r="187" spans="1:23" x14ac:dyDescent="0.55000000000000004">
      <c r="A187" s="74"/>
      <c r="B187" s="7" t="s">
        <v>104</v>
      </c>
      <c r="C187" s="7" t="s">
        <v>98</v>
      </c>
      <c r="D187" s="11">
        <v>3</v>
      </c>
      <c r="E187" s="7" t="str">
        <f t="shared" si="2"/>
        <v>3_T98G_THP1-2</v>
      </c>
      <c r="F187">
        <v>8</v>
      </c>
      <c r="G187">
        <v>9</v>
      </c>
      <c r="H187">
        <v>31</v>
      </c>
      <c r="I187">
        <v>39</v>
      </c>
      <c r="J187">
        <v>9</v>
      </c>
      <c r="K187">
        <v>0</v>
      </c>
      <c r="L187">
        <v>895</v>
      </c>
      <c r="M187">
        <v>907</v>
      </c>
      <c r="N187">
        <v>2</v>
      </c>
      <c r="O187">
        <v>2</v>
      </c>
      <c r="P187" t="s">
        <v>1727</v>
      </c>
      <c r="Q187">
        <v>998</v>
      </c>
      <c r="R187">
        <v>17</v>
      </c>
      <c r="S187">
        <v>0</v>
      </c>
      <c r="T187">
        <v>0</v>
      </c>
      <c r="V187">
        <f>ABS(1000-'in_silico_coculture_prediction '!AD187)</f>
        <v>1000</v>
      </c>
      <c r="W187">
        <f>ABS(1000-'in_silico_coculture_prediction '!AE187)</f>
        <v>1000</v>
      </c>
    </row>
    <row r="188" spans="1:23" x14ac:dyDescent="0.55000000000000004">
      <c r="A188" s="74"/>
      <c r="B188" s="7" t="s">
        <v>104</v>
      </c>
      <c r="C188" s="7" t="s">
        <v>100</v>
      </c>
      <c r="D188" s="11">
        <v>3</v>
      </c>
      <c r="E188" s="7" t="str">
        <f t="shared" si="2"/>
        <v>3_T98G_THP1-R</v>
      </c>
      <c r="F188">
        <v>153</v>
      </c>
      <c r="G188">
        <v>252</v>
      </c>
      <c r="H188">
        <v>215</v>
      </c>
      <c r="I188">
        <v>316</v>
      </c>
      <c r="J188">
        <v>42</v>
      </c>
      <c r="K188">
        <v>126</v>
      </c>
      <c r="L188">
        <v>896</v>
      </c>
      <c r="M188">
        <v>908</v>
      </c>
      <c r="N188">
        <v>14</v>
      </c>
      <c r="O188">
        <v>14</v>
      </c>
      <c r="P188" t="s">
        <v>1728</v>
      </c>
      <c r="Q188">
        <v>1000</v>
      </c>
      <c r="R188">
        <v>2</v>
      </c>
      <c r="S188">
        <v>2</v>
      </c>
      <c r="T188">
        <v>2</v>
      </c>
      <c r="V188">
        <f>ABS(1000-'in_silico_coculture_prediction '!AD188)</f>
        <v>1000</v>
      </c>
      <c r="W188">
        <f>ABS(1000-'in_silico_coculture_prediction '!AE188)</f>
        <v>1000</v>
      </c>
    </row>
    <row r="189" spans="1:23" x14ac:dyDescent="0.55000000000000004">
      <c r="A189" s="74"/>
      <c r="B189" s="7" t="s">
        <v>104</v>
      </c>
      <c r="C189" s="7" t="s">
        <v>105</v>
      </c>
      <c r="D189" s="11">
        <v>3</v>
      </c>
      <c r="E189" s="7" t="str">
        <f t="shared" si="2"/>
        <v>3_T98G_U2OS</v>
      </c>
      <c r="F189">
        <v>37</v>
      </c>
      <c r="G189">
        <v>19</v>
      </c>
      <c r="H189">
        <v>11</v>
      </c>
      <c r="I189">
        <v>22</v>
      </c>
      <c r="J189">
        <v>19</v>
      </c>
      <c r="K189">
        <v>15</v>
      </c>
      <c r="L189">
        <v>882</v>
      </c>
      <c r="M189">
        <v>891</v>
      </c>
      <c r="N189">
        <v>1</v>
      </c>
      <c r="O189">
        <v>1</v>
      </c>
      <c r="P189" t="s">
        <v>1729</v>
      </c>
      <c r="Q189">
        <v>999</v>
      </c>
      <c r="R189">
        <v>15</v>
      </c>
      <c r="S189">
        <v>1</v>
      </c>
      <c r="T189">
        <v>1</v>
      </c>
      <c r="V189">
        <f>ABS(1000-'in_silico_coculture_prediction '!AD189)</f>
        <v>1000</v>
      </c>
      <c r="W189">
        <f>ABS(1000-'in_silico_coculture_prediction '!AE189)</f>
        <v>1000</v>
      </c>
    </row>
    <row r="190" spans="1:23" x14ac:dyDescent="0.55000000000000004">
      <c r="A190" s="74"/>
      <c r="B190" s="7" t="s">
        <v>104</v>
      </c>
      <c r="C190" s="7" t="s">
        <v>106</v>
      </c>
      <c r="D190" s="11">
        <v>3</v>
      </c>
      <c r="E190" s="7" t="str">
        <f t="shared" si="2"/>
        <v>3_T98G_U937</v>
      </c>
      <c r="F190">
        <v>29</v>
      </c>
      <c r="G190">
        <v>2</v>
      </c>
      <c r="H190">
        <v>10</v>
      </c>
      <c r="I190">
        <v>5</v>
      </c>
      <c r="J190">
        <v>95</v>
      </c>
      <c r="K190">
        <v>39</v>
      </c>
      <c r="L190">
        <v>888</v>
      </c>
      <c r="M190">
        <v>877</v>
      </c>
      <c r="N190">
        <v>8</v>
      </c>
      <c r="O190">
        <v>8</v>
      </c>
      <c r="P190" t="s">
        <v>1730</v>
      </c>
      <c r="Q190">
        <v>911</v>
      </c>
      <c r="R190">
        <v>901</v>
      </c>
      <c r="S190">
        <v>1</v>
      </c>
      <c r="T190">
        <v>1</v>
      </c>
      <c r="V190">
        <f>ABS(1000-'in_silico_coculture_prediction '!AD190)</f>
        <v>1000</v>
      </c>
      <c r="W190">
        <f>ABS(1000-'in_silico_coculture_prediction '!AE190)</f>
        <v>1000</v>
      </c>
    </row>
    <row r="191" spans="1:23" x14ac:dyDescent="0.55000000000000004">
      <c r="A191" s="74"/>
      <c r="B191" s="7" t="s">
        <v>96</v>
      </c>
      <c r="C191" s="7" t="s">
        <v>98</v>
      </c>
      <c r="D191" s="11">
        <v>3</v>
      </c>
      <c r="E191" s="7" t="str">
        <f t="shared" si="2"/>
        <v>3_THP1-1_THP1-2</v>
      </c>
      <c r="F191">
        <v>0</v>
      </c>
      <c r="G191">
        <v>6</v>
      </c>
      <c r="H191">
        <v>1</v>
      </c>
      <c r="I191">
        <v>3</v>
      </c>
      <c r="J191">
        <v>1</v>
      </c>
      <c r="K191">
        <v>4</v>
      </c>
      <c r="L191">
        <v>879</v>
      </c>
      <c r="M191">
        <v>886</v>
      </c>
      <c r="N191">
        <v>2</v>
      </c>
      <c r="O191">
        <v>2</v>
      </c>
      <c r="P191" t="s">
        <v>1731</v>
      </c>
      <c r="Q191">
        <v>1000</v>
      </c>
      <c r="R191">
        <v>2</v>
      </c>
      <c r="S191">
        <v>1</v>
      </c>
      <c r="T191">
        <v>1</v>
      </c>
      <c r="V191">
        <f>ABS(1000-'in_silico_coculture_prediction '!AD191)</f>
        <v>1000</v>
      </c>
      <c r="W191">
        <f>ABS(1000-'in_silico_coculture_prediction '!AE191)</f>
        <v>1000</v>
      </c>
    </row>
    <row r="192" spans="1:23" x14ac:dyDescent="0.55000000000000004">
      <c r="A192" s="74"/>
      <c r="B192" s="7" t="s">
        <v>96</v>
      </c>
      <c r="C192" s="7" t="s">
        <v>100</v>
      </c>
      <c r="D192" s="11">
        <v>3</v>
      </c>
      <c r="E192" s="7" t="str">
        <f t="shared" si="2"/>
        <v>3_THP1-1_THP1-R</v>
      </c>
      <c r="F192">
        <v>98</v>
      </c>
      <c r="G192">
        <v>804</v>
      </c>
      <c r="H192">
        <v>506</v>
      </c>
      <c r="I192">
        <v>621</v>
      </c>
      <c r="J192">
        <v>320</v>
      </c>
      <c r="K192">
        <v>582</v>
      </c>
      <c r="L192">
        <v>913</v>
      </c>
      <c r="M192">
        <v>888</v>
      </c>
      <c r="N192">
        <v>532</v>
      </c>
      <c r="O192">
        <v>532</v>
      </c>
      <c r="P192" t="s">
        <v>1732</v>
      </c>
      <c r="Q192">
        <v>1000</v>
      </c>
      <c r="R192">
        <v>5</v>
      </c>
      <c r="S192">
        <v>7</v>
      </c>
      <c r="T192">
        <v>7</v>
      </c>
      <c r="V192">
        <f>ABS(1000-'in_silico_coculture_prediction '!AD192)</f>
        <v>1000</v>
      </c>
      <c r="W192">
        <f>ABS(1000-'in_silico_coculture_prediction '!AE192)</f>
        <v>1000</v>
      </c>
    </row>
    <row r="193" spans="1:23" x14ac:dyDescent="0.55000000000000004">
      <c r="A193" s="74"/>
      <c r="B193" s="7" t="s">
        <v>96</v>
      </c>
      <c r="C193" s="7" t="s">
        <v>105</v>
      </c>
      <c r="D193" s="11">
        <v>3</v>
      </c>
      <c r="E193" s="7" t="str">
        <f t="shared" si="2"/>
        <v>3_THP1-1_U2OS</v>
      </c>
      <c r="F193">
        <v>14</v>
      </c>
      <c r="G193">
        <v>158</v>
      </c>
      <c r="H193">
        <v>27</v>
      </c>
      <c r="I193">
        <v>83</v>
      </c>
      <c r="J193">
        <v>39</v>
      </c>
      <c r="K193">
        <v>88</v>
      </c>
      <c r="L193">
        <v>893</v>
      </c>
      <c r="M193">
        <v>886</v>
      </c>
      <c r="N193">
        <v>65</v>
      </c>
      <c r="O193">
        <v>65</v>
      </c>
      <c r="P193" t="s">
        <v>1733</v>
      </c>
      <c r="Q193">
        <v>1000</v>
      </c>
      <c r="R193">
        <v>2</v>
      </c>
      <c r="S193">
        <v>1</v>
      </c>
      <c r="T193">
        <v>1</v>
      </c>
      <c r="V193">
        <f>ABS(1000-'in_silico_coculture_prediction '!AD193)</f>
        <v>1000</v>
      </c>
      <c r="W193">
        <f>ABS(1000-'in_silico_coculture_prediction '!AE193)</f>
        <v>1000</v>
      </c>
    </row>
    <row r="194" spans="1:23" x14ac:dyDescent="0.55000000000000004">
      <c r="A194" s="74"/>
      <c r="B194" s="7" t="s">
        <v>96</v>
      </c>
      <c r="C194" s="7" t="s">
        <v>106</v>
      </c>
      <c r="D194" s="11">
        <v>3</v>
      </c>
      <c r="E194" s="7" t="str">
        <f t="shared" si="2"/>
        <v>3_THP1-1_U937</v>
      </c>
      <c r="F194">
        <v>2</v>
      </c>
      <c r="G194">
        <v>17</v>
      </c>
      <c r="H194">
        <v>1</v>
      </c>
      <c r="I194">
        <v>8</v>
      </c>
      <c r="J194">
        <v>4</v>
      </c>
      <c r="K194">
        <v>14</v>
      </c>
      <c r="L194">
        <v>903</v>
      </c>
      <c r="M194">
        <v>897</v>
      </c>
      <c r="N194">
        <v>6</v>
      </c>
      <c r="O194">
        <v>6</v>
      </c>
      <c r="P194" t="s">
        <v>1734</v>
      </c>
      <c r="Q194">
        <v>835</v>
      </c>
      <c r="R194">
        <v>659</v>
      </c>
      <c r="S194">
        <v>81</v>
      </c>
      <c r="T194">
        <v>81</v>
      </c>
      <c r="V194">
        <f>ABS(1000-'in_silico_coculture_prediction '!AD194)</f>
        <v>1000</v>
      </c>
      <c r="W194">
        <f>ABS(1000-'in_silico_coculture_prediction '!AE194)</f>
        <v>1000</v>
      </c>
    </row>
    <row r="195" spans="1:23" x14ac:dyDescent="0.55000000000000004">
      <c r="A195" s="74"/>
      <c r="B195" s="7" t="s">
        <v>98</v>
      </c>
      <c r="C195" s="7" t="s">
        <v>100</v>
      </c>
      <c r="D195" s="11">
        <v>3</v>
      </c>
      <c r="E195" s="7" t="str">
        <f t="shared" ref="E195:E258" si="3">_xlfn.CONCAT(D195,"_",B195,"_",C195)</f>
        <v>3_THP1-2_THP1-R</v>
      </c>
      <c r="F195">
        <v>5</v>
      </c>
      <c r="G195">
        <v>2</v>
      </c>
      <c r="H195">
        <v>16</v>
      </c>
      <c r="I195">
        <v>12</v>
      </c>
      <c r="J195">
        <v>1</v>
      </c>
      <c r="K195">
        <v>3</v>
      </c>
      <c r="L195">
        <v>892</v>
      </c>
      <c r="M195">
        <v>885</v>
      </c>
      <c r="N195">
        <v>0</v>
      </c>
      <c r="O195">
        <v>0</v>
      </c>
      <c r="P195" t="s">
        <v>1735</v>
      </c>
      <c r="Q195">
        <v>831</v>
      </c>
      <c r="R195">
        <v>693</v>
      </c>
      <c r="S195">
        <v>26</v>
      </c>
      <c r="T195">
        <v>26</v>
      </c>
      <c r="V195">
        <f>ABS(1000-'in_silico_coculture_prediction '!AD195)</f>
        <v>1000</v>
      </c>
      <c r="W195">
        <f>ABS(1000-'in_silico_coculture_prediction '!AE195)</f>
        <v>1000</v>
      </c>
    </row>
    <row r="196" spans="1:23" x14ac:dyDescent="0.55000000000000004">
      <c r="A196" s="74"/>
      <c r="B196" s="7" t="s">
        <v>98</v>
      </c>
      <c r="C196" s="7" t="s">
        <v>105</v>
      </c>
      <c r="D196" s="11">
        <v>3</v>
      </c>
      <c r="E196" s="7" t="str">
        <f t="shared" si="3"/>
        <v>3_THP1-2_U2OS</v>
      </c>
      <c r="F196">
        <v>4</v>
      </c>
      <c r="G196">
        <v>23</v>
      </c>
      <c r="H196">
        <v>10</v>
      </c>
      <c r="I196">
        <v>17</v>
      </c>
      <c r="J196">
        <v>3</v>
      </c>
      <c r="K196">
        <v>8</v>
      </c>
      <c r="L196">
        <v>896</v>
      </c>
      <c r="M196">
        <v>900</v>
      </c>
      <c r="N196">
        <v>3</v>
      </c>
      <c r="O196">
        <v>3</v>
      </c>
      <c r="P196" t="s">
        <v>1736</v>
      </c>
      <c r="Q196">
        <v>900</v>
      </c>
      <c r="R196">
        <v>11</v>
      </c>
      <c r="S196">
        <v>4</v>
      </c>
      <c r="T196">
        <v>4</v>
      </c>
      <c r="V196">
        <f>ABS(1000-'in_silico_coculture_prediction '!AD196)</f>
        <v>1000</v>
      </c>
      <c r="W196">
        <f>ABS(1000-'in_silico_coculture_prediction '!AE196)</f>
        <v>1000</v>
      </c>
    </row>
    <row r="197" spans="1:23" x14ac:dyDescent="0.55000000000000004">
      <c r="A197" s="74"/>
      <c r="B197" s="7" t="s">
        <v>98</v>
      </c>
      <c r="C197" s="7" t="s">
        <v>106</v>
      </c>
      <c r="D197" s="11">
        <v>3</v>
      </c>
      <c r="E197" s="7" t="str">
        <f t="shared" si="3"/>
        <v>3_THP1-2_U937</v>
      </c>
      <c r="F197">
        <v>2</v>
      </c>
      <c r="G197">
        <v>3</v>
      </c>
      <c r="H197">
        <v>9</v>
      </c>
      <c r="I197">
        <v>3</v>
      </c>
      <c r="J197">
        <v>0</v>
      </c>
      <c r="K197">
        <v>0</v>
      </c>
      <c r="L197">
        <v>898</v>
      </c>
      <c r="M197">
        <v>903</v>
      </c>
      <c r="N197">
        <v>3</v>
      </c>
      <c r="O197">
        <v>3</v>
      </c>
      <c r="P197" t="s">
        <v>1737</v>
      </c>
      <c r="Q197">
        <v>802</v>
      </c>
      <c r="R197">
        <v>1000</v>
      </c>
      <c r="S197">
        <v>39</v>
      </c>
      <c r="T197">
        <v>39</v>
      </c>
      <c r="V197">
        <f>ABS(1000-'in_silico_coculture_prediction '!AD197)</f>
        <v>1000</v>
      </c>
      <c r="W197">
        <f>ABS(1000-'in_silico_coculture_prediction '!AE197)</f>
        <v>1000</v>
      </c>
    </row>
    <row r="198" spans="1:23" x14ac:dyDescent="0.55000000000000004">
      <c r="A198" s="74"/>
      <c r="B198" s="7" t="s">
        <v>100</v>
      </c>
      <c r="C198" s="7" t="s">
        <v>105</v>
      </c>
      <c r="D198" s="11">
        <v>3</v>
      </c>
      <c r="E198" s="7" t="str">
        <f t="shared" si="3"/>
        <v>3_THP1-R_U2OS</v>
      </c>
      <c r="F198">
        <v>38</v>
      </c>
      <c r="G198">
        <v>217</v>
      </c>
      <c r="H198">
        <v>38</v>
      </c>
      <c r="I198">
        <v>128</v>
      </c>
      <c r="J198">
        <v>7</v>
      </c>
      <c r="K198">
        <v>49</v>
      </c>
      <c r="L198">
        <v>894</v>
      </c>
      <c r="M198">
        <v>891</v>
      </c>
      <c r="N198">
        <v>60</v>
      </c>
      <c r="O198">
        <v>60</v>
      </c>
      <c r="P198" t="s">
        <v>1738</v>
      </c>
      <c r="Q198">
        <v>871</v>
      </c>
      <c r="R198">
        <v>294</v>
      </c>
      <c r="S198">
        <v>12</v>
      </c>
      <c r="T198">
        <v>12</v>
      </c>
      <c r="V198">
        <f>ABS(1000-'in_silico_coculture_prediction '!AD198)</f>
        <v>1000</v>
      </c>
      <c r="W198">
        <f>ABS(1000-'in_silico_coculture_prediction '!AE198)</f>
        <v>1000</v>
      </c>
    </row>
    <row r="199" spans="1:23" x14ac:dyDescent="0.55000000000000004">
      <c r="A199" s="74"/>
      <c r="B199" s="7" t="s">
        <v>100</v>
      </c>
      <c r="C199" s="7" t="s">
        <v>106</v>
      </c>
      <c r="D199" s="11">
        <v>3</v>
      </c>
      <c r="E199" s="7" t="str">
        <f t="shared" si="3"/>
        <v>3_THP1-R_U937</v>
      </c>
      <c r="F199">
        <v>38</v>
      </c>
      <c r="G199">
        <v>5</v>
      </c>
      <c r="H199">
        <v>13</v>
      </c>
      <c r="I199">
        <v>10</v>
      </c>
      <c r="J199">
        <v>1</v>
      </c>
      <c r="K199">
        <v>12</v>
      </c>
      <c r="L199">
        <v>903</v>
      </c>
      <c r="M199">
        <v>898</v>
      </c>
      <c r="N199">
        <v>15</v>
      </c>
      <c r="O199">
        <v>15</v>
      </c>
      <c r="P199" t="s">
        <v>1739</v>
      </c>
      <c r="Q199">
        <v>900</v>
      </c>
      <c r="R199">
        <v>12</v>
      </c>
      <c r="S199">
        <v>21</v>
      </c>
      <c r="T199">
        <v>21</v>
      </c>
      <c r="V199">
        <f>ABS(1000-'in_silico_coculture_prediction '!AD199)</f>
        <v>1000</v>
      </c>
      <c r="W199">
        <f>ABS(1000-'in_silico_coculture_prediction '!AE199)</f>
        <v>1000</v>
      </c>
    </row>
    <row r="200" spans="1:23" x14ac:dyDescent="0.55000000000000004">
      <c r="A200" s="75"/>
      <c r="B200" s="66" t="s">
        <v>105</v>
      </c>
      <c r="C200" s="66" t="s">
        <v>106</v>
      </c>
      <c r="D200" s="11">
        <v>3</v>
      </c>
      <c r="E200" s="7" t="str">
        <f t="shared" si="3"/>
        <v>3_U2OS_U937</v>
      </c>
      <c r="F200">
        <v>455</v>
      </c>
      <c r="G200">
        <v>180</v>
      </c>
      <c r="H200">
        <v>27</v>
      </c>
      <c r="I200">
        <v>148</v>
      </c>
      <c r="J200">
        <v>145</v>
      </c>
      <c r="K200">
        <v>137</v>
      </c>
      <c r="L200">
        <v>896</v>
      </c>
      <c r="M200">
        <v>889</v>
      </c>
      <c r="N200">
        <v>68</v>
      </c>
      <c r="O200">
        <v>68</v>
      </c>
      <c r="P200" t="s">
        <v>1740</v>
      </c>
      <c r="Q200">
        <v>903</v>
      </c>
      <c r="R200">
        <v>27</v>
      </c>
      <c r="S200">
        <v>94</v>
      </c>
      <c r="T200">
        <v>94</v>
      </c>
      <c r="V200">
        <f>ABS(1000-'in_silico_coculture_prediction '!AD200)</f>
        <v>1000</v>
      </c>
      <c r="W200">
        <f>ABS(1000-'in_silico_coculture_prediction '!AE200)</f>
        <v>1000</v>
      </c>
    </row>
    <row r="201" spans="1:23" x14ac:dyDescent="0.55000000000000004">
      <c r="A201" s="68" t="s">
        <v>65</v>
      </c>
      <c r="B201" s="63" t="s">
        <v>107</v>
      </c>
      <c r="C201" s="63" t="s">
        <v>108</v>
      </c>
      <c r="D201" s="11">
        <v>4</v>
      </c>
      <c r="E201" s="7" t="str">
        <f t="shared" si="3"/>
        <v>4_Jurkat_THP1</v>
      </c>
      <c r="F201">
        <v>4</v>
      </c>
      <c r="G201">
        <v>1</v>
      </c>
      <c r="H201">
        <v>6</v>
      </c>
      <c r="I201">
        <v>6</v>
      </c>
      <c r="J201">
        <v>6</v>
      </c>
      <c r="K201">
        <v>8</v>
      </c>
      <c r="L201">
        <v>893</v>
      </c>
      <c r="M201">
        <v>904</v>
      </c>
      <c r="N201">
        <v>4</v>
      </c>
      <c r="O201">
        <v>4</v>
      </c>
      <c r="P201" t="s">
        <v>1741</v>
      </c>
      <c r="Q201">
        <v>900</v>
      </c>
      <c r="R201">
        <v>996</v>
      </c>
      <c r="S201">
        <v>0</v>
      </c>
      <c r="T201">
        <v>0</v>
      </c>
      <c r="V201">
        <f>ABS(1000-'in_silico_coculture_prediction '!AD201)</f>
        <v>1000</v>
      </c>
      <c r="W201">
        <f>ABS(1000-'in_silico_coculture_prediction '!AE201)</f>
        <v>1000</v>
      </c>
    </row>
    <row r="202" spans="1:23" x14ac:dyDescent="0.55000000000000004">
      <c r="A202" s="13" t="s">
        <v>66</v>
      </c>
      <c r="B202" s="14" t="s">
        <v>107</v>
      </c>
      <c r="C202" s="14" t="s">
        <v>108</v>
      </c>
      <c r="D202" s="11">
        <v>5</v>
      </c>
      <c r="E202" s="7" t="str">
        <f t="shared" si="3"/>
        <v>5_Jurkat_THP1</v>
      </c>
      <c r="F202">
        <v>2</v>
      </c>
      <c r="G202">
        <v>0</v>
      </c>
      <c r="H202">
        <v>22</v>
      </c>
      <c r="I202">
        <v>24</v>
      </c>
      <c r="J202">
        <v>4</v>
      </c>
      <c r="K202">
        <v>1</v>
      </c>
      <c r="L202">
        <v>910</v>
      </c>
      <c r="M202">
        <v>889</v>
      </c>
      <c r="N202">
        <v>2</v>
      </c>
      <c r="O202">
        <v>2</v>
      </c>
      <c r="P202" t="s">
        <v>1742</v>
      </c>
      <c r="Q202">
        <v>901</v>
      </c>
      <c r="R202">
        <v>2</v>
      </c>
      <c r="S202">
        <v>0</v>
      </c>
      <c r="T202">
        <v>0</v>
      </c>
      <c r="V202">
        <f>ABS(1000-'in_silico_coculture_prediction '!AD202)</f>
        <v>1000</v>
      </c>
      <c r="W202">
        <f>ABS(1000-'in_silico_coculture_prediction '!AE202)</f>
        <v>1000</v>
      </c>
    </row>
    <row r="203" spans="1:23" x14ac:dyDescent="0.55000000000000004">
      <c r="A203" s="74"/>
      <c r="B203" s="7">
        <v>1</v>
      </c>
      <c r="C203" s="7">
        <v>10</v>
      </c>
      <c r="D203" s="11">
        <v>6</v>
      </c>
      <c r="E203" s="7" t="str">
        <f t="shared" si="3"/>
        <v>6_1_10</v>
      </c>
      <c r="F203">
        <v>357</v>
      </c>
      <c r="G203">
        <v>226</v>
      </c>
      <c r="H203">
        <v>56</v>
      </c>
      <c r="I203">
        <v>92</v>
      </c>
      <c r="J203">
        <v>201</v>
      </c>
      <c r="K203">
        <v>24</v>
      </c>
      <c r="L203">
        <v>893</v>
      </c>
      <c r="M203">
        <v>890</v>
      </c>
      <c r="N203">
        <v>92</v>
      </c>
      <c r="O203">
        <v>92</v>
      </c>
      <c r="P203" t="s">
        <v>1295</v>
      </c>
      <c r="Q203">
        <v>1000</v>
      </c>
      <c r="R203">
        <v>618</v>
      </c>
      <c r="S203">
        <v>121</v>
      </c>
      <c r="T203">
        <v>121</v>
      </c>
      <c r="V203">
        <f>ABS(1000-'in_silico_coculture_prediction '!AD203)</f>
        <v>1000</v>
      </c>
      <c r="W203">
        <f>ABS(1000-'in_silico_coculture_prediction '!AE203)</f>
        <v>1000</v>
      </c>
    </row>
    <row r="204" spans="1:23" x14ac:dyDescent="0.55000000000000004">
      <c r="A204" s="74"/>
      <c r="B204" s="7">
        <v>1</v>
      </c>
      <c r="C204" s="7">
        <v>11</v>
      </c>
      <c r="D204" s="11">
        <v>6</v>
      </c>
      <c r="E204" s="7" t="str">
        <f t="shared" si="3"/>
        <v>6_1_11</v>
      </c>
      <c r="F204">
        <v>604</v>
      </c>
      <c r="G204">
        <v>422</v>
      </c>
      <c r="H204">
        <v>252</v>
      </c>
      <c r="I204">
        <v>123</v>
      </c>
      <c r="J204">
        <v>471</v>
      </c>
      <c r="K204">
        <v>55</v>
      </c>
      <c r="L204">
        <v>896</v>
      </c>
      <c r="M204">
        <v>875</v>
      </c>
      <c r="N204">
        <v>87</v>
      </c>
      <c r="O204">
        <v>87</v>
      </c>
      <c r="P204" t="s">
        <v>1296</v>
      </c>
      <c r="Q204">
        <v>1000</v>
      </c>
      <c r="R204">
        <v>550</v>
      </c>
      <c r="S204">
        <v>263</v>
      </c>
      <c r="T204">
        <v>263</v>
      </c>
      <c r="V204">
        <f>ABS(1000-'in_silico_coculture_prediction '!AD204)</f>
        <v>1000</v>
      </c>
      <c r="W204">
        <f>ABS(1000-'in_silico_coculture_prediction '!AE204)</f>
        <v>1000</v>
      </c>
    </row>
    <row r="205" spans="1:23" x14ac:dyDescent="0.55000000000000004">
      <c r="A205" s="74"/>
      <c r="B205" s="7">
        <v>1</v>
      </c>
      <c r="C205" s="7">
        <v>12</v>
      </c>
      <c r="D205" s="11">
        <v>6</v>
      </c>
      <c r="E205" s="7" t="str">
        <f t="shared" si="3"/>
        <v>6_1_12</v>
      </c>
      <c r="F205">
        <v>241</v>
      </c>
      <c r="G205">
        <v>171</v>
      </c>
      <c r="H205">
        <v>181</v>
      </c>
      <c r="I205">
        <v>25</v>
      </c>
      <c r="J205">
        <v>110</v>
      </c>
      <c r="K205">
        <v>36</v>
      </c>
      <c r="L205">
        <v>882</v>
      </c>
      <c r="M205">
        <v>886</v>
      </c>
      <c r="N205">
        <v>29</v>
      </c>
      <c r="O205">
        <v>29</v>
      </c>
      <c r="P205" t="s">
        <v>1297</v>
      </c>
      <c r="Q205">
        <v>859</v>
      </c>
      <c r="R205">
        <v>749</v>
      </c>
      <c r="S205">
        <v>30</v>
      </c>
      <c r="T205">
        <v>30</v>
      </c>
      <c r="V205">
        <f>ABS(1000-'in_silico_coculture_prediction '!AD205)</f>
        <v>1000</v>
      </c>
      <c r="W205">
        <f>ABS(1000-'in_silico_coculture_prediction '!AE205)</f>
        <v>1000</v>
      </c>
    </row>
    <row r="206" spans="1:23" x14ac:dyDescent="0.55000000000000004">
      <c r="A206" s="74"/>
      <c r="B206" s="7">
        <v>1</v>
      </c>
      <c r="C206" s="7">
        <v>13</v>
      </c>
      <c r="D206" s="11">
        <v>6</v>
      </c>
      <c r="E206" s="7" t="str">
        <f t="shared" si="3"/>
        <v>6_1_13</v>
      </c>
      <c r="F206">
        <v>134</v>
      </c>
      <c r="G206">
        <v>46</v>
      </c>
      <c r="H206">
        <v>72</v>
      </c>
      <c r="I206">
        <v>40</v>
      </c>
      <c r="J206">
        <v>103</v>
      </c>
      <c r="K206">
        <v>18</v>
      </c>
      <c r="L206">
        <v>903</v>
      </c>
      <c r="M206">
        <v>890</v>
      </c>
      <c r="N206">
        <v>32</v>
      </c>
      <c r="O206">
        <v>32</v>
      </c>
      <c r="P206" t="s">
        <v>1298</v>
      </c>
      <c r="Q206">
        <v>832</v>
      </c>
      <c r="R206">
        <v>993</v>
      </c>
      <c r="S206">
        <v>36</v>
      </c>
      <c r="T206">
        <v>36</v>
      </c>
      <c r="V206">
        <f>ABS(1000-'in_silico_coculture_prediction '!AD206)</f>
        <v>1000</v>
      </c>
      <c r="W206">
        <f>ABS(1000-'in_silico_coculture_prediction '!AE206)</f>
        <v>1000</v>
      </c>
    </row>
    <row r="207" spans="1:23" x14ac:dyDescent="0.55000000000000004">
      <c r="A207" s="74"/>
      <c r="B207" s="7">
        <v>1</v>
      </c>
      <c r="C207" s="7">
        <v>15</v>
      </c>
      <c r="D207" s="11">
        <v>6</v>
      </c>
      <c r="E207" s="7" t="str">
        <f t="shared" si="3"/>
        <v>6_1_15</v>
      </c>
      <c r="F207">
        <v>207</v>
      </c>
      <c r="G207">
        <v>215</v>
      </c>
      <c r="H207">
        <v>246</v>
      </c>
      <c r="I207">
        <v>323</v>
      </c>
      <c r="J207">
        <v>62</v>
      </c>
      <c r="K207">
        <v>101</v>
      </c>
      <c r="L207">
        <v>900</v>
      </c>
      <c r="M207">
        <v>890</v>
      </c>
      <c r="N207">
        <v>10</v>
      </c>
      <c r="O207">
        <v>10</v>
      </c>
      <c r="P207" t="s">
        <v>1299</v>
      </c>
      <c r="Q207">
        <v>1000</v>
      </c>
      <c r="R207">
        <v>266</v>
      </c>
      <c r="S207">
        <v>2</v>
      </c>
      <c r="T207">
        <v>2</v>
      </c>
      <c r="V207">
        <f>ABS(1000-'in_silico_coculture_prediction '!AD207)</f>
        <v>1000</v>
      </c>
      <c r="W207">
        <f>ABS(1000-'in_silico_coculture_prediction '!AE207)</f>
        <v>1000</v>
      </c>
    </row>
    <row r="208" spans="1:23" x14ac:dyDescent="0.55000000000000004">
      <c r="A208" s="74"/>
      <c r="B208" s="7">
        <v>1</v>
      </c>
      <c r="C208" s="7">
        <v>16</v>
      </c>
      <c r="D208" s="11">
        <v>6</v>
      </c>
      <c r="E208" s="7" t="str">
        <f t="shared" si="3"/>
        <v>6_1_16</v>
      </c>
      <c r="F208">
        <v>420</v>
      </c>
      <c r="G208">
        <v>229</v>
      </c>
      <c r="H208">
        <v>349</v>
      </c>
      <c r="I208">
        <v>80</v>
      </c>
      <c r="J208">
        <v>354</v>
      </c>
      <c r="K208">
        <v>134</v>
      </c>
      <c r="L208">
        <v>876</v>
      </c>
      <c r="M208">
        <v>905</v>
      </c>
      <c r="N208">
        <v>221</v>
      </c>
      <c r="O208">
        <v>221</v>
      </c>
      <c r="P208" t="s">
        <v>1300</v>
      </c>
      <c r="Q208">
        <v>989</v>
      </c>
      <c r="R208">
        <v>517</v>
      </c>
      <c r="S208">
        <v>194</v>
      </c>
      <c r="T208">
        <v>194</v>
      </c>
      <c r="V208">
        <f>ABS(1000-'in_silico_coculture_prediction '!AD208)</f>
        <v>1000</v>
      </c>
      <c r="W208">
        <f>ABS(1000-'in_silico_coculture_prediction '!AE208)</f>
        <v>1000</v>
      </c>
    </row>
    <row r="209" spans="1:23" x14ac:dyDescent="0.55000000000000004">
      <c r="A209" s="74"/>
      <c r="B209" s="7">
        <v>1</v>
      </c>
      <c r="C209" s="7">
        <v>17</v>
      </c>
      <c r="D209" s="11">
        <v>6</v>
      </c>
      <c r="E209" s="7" t="str">
        <f t="shared" si="3"/>
        <v>6_1_17</v>
      </c>
      <c r="F209">
        <v>34</v>
      </c>
      <c r="G209">
        <v>98</v>
      </c>
      <c r="H209">
        <v>111</v>
      </c>
      <c r="I209">
        <v>127</v>
      </c>
      <c r="J209">
        <v>10</v>
      </c>
      <c r="K209">
        <v>52</v>
      </c>
      <c r="L209">
        <v>874</v>
      </c>
      <c r="M209">
        <v>907</v>
      </c>
      <c r="N209">
        <v>19</v>
      </c>
      <c r="O209">
        <v>19</v>
      </c>
      <c r="P209" t="s">
        <v>1301</v>
      </c>
      <c r="Q209">
        <v>871</v>
      </c>
      <c r="R209">
        <v>996</v>
      </c>
      <c r="S209">
        <v>46</v>
      </c>
      <c r="T209">
        <v>46</v>
      </c>
      <c r="V209">
        <f>ABS(1000-'in_silico_coculture_prediction '!AD209)</f>
        <v>1000</v>
      </c>
      <c r="W209">
        <f>ABS(1000-'in_silico_coculture_prediction '!AE209)</f>
        <v>1000</v>
      </c>
    </row>
    <row r="210" spans="1:23" x14ac:dyDescent="0.55000000000000004">
      <c r="A210" s="74"/>
      <c r="B210" s="7">
        <v>1</v>
      </c>
      <c r="C210" s="7">
        <v>18</v>
      </c>
      <c r="D210" s="11">
        <v>6</v>
      </c>
      <c r="E210" s="7" t="str">
        <f t="shared" si="3"/>
        <v>6_1_18</v>
      </c>
      <c r="F210">
        <v>220</v>
      </c>
      <c r="G210">
        <v>366</v>
      </c>
      <c r="H210">
        <v>3</v>
      </c>
      <c r="I210">
        <v>68</v>
      </c>
      <c r="J210">
        <v>19</v>
      </c>
      <c r="K210">
        <v>157</v>
      </c>
      <c r="L210">
        <v>880</v>
      </c>
      <c r="M210">
        <v>900</v>
      </c>
      <c r="N210">
        <v>85</v>
      </c>
      <c r="O210">
        <v>85</v>
      </c>
      <c r="P210" t="s">
        <v>1302</v>
      </c>
      <c r="Q210">
        <v>843</v>
      </c>
      <c r="R210">
        <v>999</v>
      </c>
      <c r="S210">
        <v>33</v>
      </c>
      <c r="T210">
        <v>33</v>
      </c>
      <c r="V210">
        <f>ABS(1000-'in_silico_coculture_prediction '!AD210)</f>
        <v>1000</v>
      </c>
      <c r="W210">
        <f>ABS(1000-'in_silico_coculture_prediction '!AE210)</f>
        <v>1000</v>
      </c>
    </row>
    <row r="211" spans="1:23" x14ac:dyDescent="0.55000000000000004">
      <c r="A211" s="74"/>
      <c r="B211" s="7">
        <v>1</v>
      </c>
      <c r="C211" s="7">
        <v>19</v>
      </c>
      <c r="D211" s="11">
        <v>6</v>
      </c>
      <c r="E211" s="7" t="str">
        <f t="shared" si="3"/>
        <v>6_1_19</v>
      </c>
      <c r="F211">
        <v>260</v>
      </c>
      <c r="G211">
        <v>504</v>
      </c>
      <c r="H211">
        <v>69</v>
      </c>
      <c r="I211">
        <v>139</v>
      </c>
      <c r="J211">
        <v>125</v>
      </c>
      <c r="K211">
        <v>257</v>
      </c>
      <c r="L211">
        <v>910</v>
      </c>
      <c r="M211">
        <v>894</v>
      </c>
      <c r="N211">
        <v>198</v>
      </c>
      <c r="O211">
        <v>198</v>
      </c>
      <c r="P211" t="s">
        <v>1303</v>
      </c>
      <c r="Q211">
        <v>835</v>
      </c>
      <c r="R211">
        <v>1000</v>
      </c>
      <c r="S211">
        <v>141</v>
      </c>
      <c r="T211">
        <v>141</v>
      </c>
      <c r="V211">
        <f>ABS(1000-'in_silico_coculture_prediction '!AD211)</f>
        <v>1000</v>
      </c>
      <c r="W211">
        <f>ABS(1000-'in_silico_coculture_prediction '!AE211)</f>
        <v>1000</v>
      </c>
    </row>
    <row r="212" spans="1:23" x14ac:dyDescent="0.55000000000000004">
      <c r="A212" s="74" t="s">
        <v>67</v>
      </c>
      <c r="B212" s="7">
        <v>1</v>
      </c>
      <c r="C212" s="7">
        <v>2</v>
      </c>
      <c r="D212" s="11">
        <v>6</v>
      </c>
      <c r="E212" s="7" t="str">
        <f t="shared" si="3"/>
        <v>6_1_2</v>
      </c>
      <c r="F212">
        <v>180</v>
      </c>
      <c r="G212">
        <v>382</v>
      </c>
      <c r="H212">
        <v>43</v>
      </c>
      <c r="I212">
        <v>46</v>
      </c>
      <c r="J212">
        <v>8</v>
      </c>
      <c r="K212">
        <v>139</v>
      </c>
      <c r="L212">
        <v>877</v>
      </c>
      <c r="M212">
        <v>876</v>
      </c>
      <c r="N212">
        <v>133</v>
      </c>
      <c r="O212">
        <v>133</v>
      </c>
      <c r="P212" t="s">
        <v>1304</v>
      </c>
      <c r="Q212">
        <v>836</v>
      </c>
      <c r="R212">
        <v>999</v>
      </c>
      <c r="S212">
        <v>52</v>
      </c>
      <c r="T212">
        <v>52</v>
      </c>
      <c r="V212">
        <f>ABS(1000-'in_silico_coculture_prediction '!AD212)</f>
        <v>1000</v>
      </c>
      <c r="W212">
        <f>ABS(1000-'in_silico_coculture_prediction '!AE212)</f>
        <v>1000</v>
      </c>
    </row>
    <row r="213" spans="1:23" x14ac:dyDescent="0.55000000000000004">
      <c r="A213" s="74"/>
      <c r="B213" s="7">
        <v>1</v>
      </c>
      <c r="C213" s="7">
        <v>20</v>
      </c>
      <c r="D213" s="11">
        <v>6</v>
      </c>
      <c r="E213" s="7" t="str">
        <f t="shared" si="3"/>
        <v>6_1_20</v>
      </c>
      <c r="F213">
        <v>457</v>
      </c>
      <c r="G213">
        <v>609</v>
      </c>
      <c r="H213">
        <v>250</v>
      </c>
      <c r="I213">
        <v>89</v>
      </c>
      <c r="J213">
        <v>152</v>
      </c>
      <c r="K213">
        <v>210</v>
      </c>
      <c r="L213">
        <v>894</v>
      </c>
      <c r="M213">
        <v>889</v>
      </c>
      <c r="N213">
        <v>10</v>
      </c>
      <c r="O213">
        <v>10</v>
      </c>
      <c r="P213" t="s">
        <v>1305</v>
      </c>
      <c r="Q213">
        <v>838</v>
      </c>
      <c r="R213">
        <v>1000</v>
      </c>
      <c r="S213">
        <v>3</v>
      </c>
      <c r="T213">
        <v>3</v>
      </c>
      <c r="V213">
        <f>ABS(1000-'in_silico_coculture_prediction '!AD213)</f>
        <v>1000</v>
      </c>
      <c r="W213">
        <f>ABS(1000-'in_silico_coculture_prediction '!AE213)</f>
        <v>1000</v>
      </c>
    </row>
    <row r="214" spans="1:23" x14ac:dyDescent="0.55000000000000004">
      <c r="A214" s="74"/>
      <c r="B214" s="7">
        <v>1</v>
      </c>
      <c r="C214" s="7">
        <v>21</v>
      </c>
      <c r="D214" s="11">
        <v>6</v>
      </c>
      <c r="E214" s="7" t="str">
        <f t="shared" si="3"/>
        <v>6_1_21</v>
      </c>
      <c r="F214">
        <v>167</v>
      </c>
      <c r="G214">
        <v>420</v>
      </c>
      <c r="H214">
        <v>46</v>
      </c>
      <c r="I214">
        <v>130</v>
      </c>
      <c r="J214">
        <v>6</v>
      </c>
      <c r="K214">
        <v>121</v>
      </c>
      <c r="L214">
        <v>905</v>
      </c>
      <c r="M214">
        <v>891</v>
      </c>
      <c r="N214">
        <v>89</v>
      </c>
      <c r="O214">
        <v>89</v>
      </c>
      <c r="P214" t="s">
        <v>1306</v>
      </c>
      <c r="Q214">
        <v>839</v>
      </c>
      <c r="R214">
        <v>1000</v>
      </c>
      <c r="S214">
        <v>57</v>
      </c>
      <c r="T214">
        <v>57</v>
      </c>
      <c r="V214">
        <f>ABS(1000-'in_silico_coculture_prediction '!AD214)</f>
        <v>1000</v>
      </c>
      <c r="W214">
        <f>ABS(1000-'in_silico_coculture_prediction '!AE214)</f>
        <v>1000</v>
      </c>
    </row>
    <row r="215" spans="1:23" x14ac:dyDescent="0.55000000000000004">
      <c r="A215" s="74"/>
      <c r="B215" s="7">
        <v>1</v>
      </c>
      <c r="C215" s="7">
        <v>23</v>
      </c>
      <c r="D215" s="11">
        <v>6</v>
      </c>
      <c r="E215" s="7" t="str">
        <f t="shared" si="3"/>
        <v>6_1_23</v>
      </c>
      <c r="F215">
        <v>235</v>
      </c>
      <c r="G215">
        <v>407</v>
      </c>
      <c r="H215">
        <v>112</v>
      </c>
      <c r="I215">
        <v>7</v>
      </c>
      <c r="J215">
        <v>91</v>
      </c>
      <c r="K215">
        <v>155</v>
      </c>
      <c r="L215">
        <v>897</v>
      </c>
      <c r="M215">
        <v>879</v>
      </c>
      <c r="N215">
        <v>86</v>
      </c>
      <c r="O215">
        <v>86</v>
      </c>
      <c r="P215" t="s">
        <v>1307</v>
      </c>
      <c r="Q215">
        <v>834</v>
      </c>
      <c r="R215">
        <v>995</v>
      </c>
      <c r="S215">
        <v>42</v>
      </c>
      <c r="T215">
        <v>42</v>
      </c>
      <c r="V215">
        <f>ABS(1000-'in_silico_coculture_prediction '!AD215)</f>
        <v>1000</v>
      </c>
      <c r="W215">
        <f>ABS(1000-'in_silico_coculture_prediction '!AE215)</f>
        <v>1000</v>
      </c>
    </row>
    <row r="216" spans="1:23" x14ac:dyDescent="0.55000000000000004">
      <c r="A216" s="74"/>
      <c r="B216" s="7">
        <v>1</v>
      </c>
      <c r="C216" s="7">
        <v>25</v>
      </c>
      <c r="D216" s="11">
        <v>6</v>
      </c>
      <c r="E216" s="7" t="str">
        <f t="shared" si="3"/>
        <v>6_1_25</v>
      </c>
      <c r="F216">
        <v>490</v>
      </c>
      <c r="G216">
        <v>386</v>
      </c>
      <c r="H216">
        <v>135</v>
      </c>
      <c r="I216">
        <v>87</v>
      </c>
      <c r="J216">
        <v>216</v>
      </c>
      <c r="K216">
        <v>87</v>
      </c>
      <c r="L216">
        <v>894</v>
      </c>
      <c r="M216">
        <v>872</v>
      </c>
      <c r="N216">
        <v>39</v>
      </c>
      <c r="O216">
        <v>39</v>
      </c>
      <c r="P216" t="s">
        <v>1308</v>
      </c>
      <c r="Q216">
        <v>978</v>
      </c>
      <c r="R216">
        <v>354</v>
      </c>
      <c r="S216">
        <v>55</v>
      </c>
      <c r="T216">
        <v>55</v>
      </c>
      <c r="V216">
        <f>ABS(1000-'in_silico_coculture_prediction '!AD216)</f>
        <v>1000</v>
      </c>
      <c r="W216">
        <f>ABS(1000-'in_silico_coculture_prediction '!AE216)</f>
        <v>1000</v>
      </c>
    </row>
    <row r="217" spans="1:23" x14ac:dyDescent="0.55000000000000004">
      <c r="A217" s="74"/>
      <c r="B217" s="7">
        <v>1</v>
      </c>
      <c r="C217" s="7">
        <v>3</v>
      </c>
      <c r="D217" s="11">
        <v>6</v>
      </c>
      <c r="E217" s="7" t="str">
        <f t="shared" si="3"/>
        <v>6_1_3</v>
      </c>
      <c r="F217">
        <v>298</v>
      </c>
      <c r="G217">
        <v>44</v>
      </c>
      <c r="H217">
        <v>237</v>
      </c>
      <c r="I217">
        <v>131</v>
      </c>
      <c r="J217">
        <v>194</v>
      </c>
      <c r="K217">
        <v>75</v>
      </c>
      <c r="L217">
        <v>899</v>
      </c>
      <c r="M217">
        <v>892</v>
      </c>
      <c r="N217">
        <v>76</v>
      </c>
      <c r="O217">
        <v>76</v>
      </c>
      <c r="P217" t="s">
        <v>1309</v>
      </c>
      <c r="Q217">
        <v>1000</v>
      </c>
      <c r="R217">
        <v>579</v>
      </c>
      <c r="S217">
        <v>128</v>
      </c>
      <c r="T217">
        <v>128</v>
      </c>
      <c r="V217">
        <f>ABS(1000-'in_silico_coculture_prediction '!AD217)</f>
        <v>1000</v>
      </c>
      <c r="W217">
        <f>ABS(1000-'in_silico_coculture_prediction '!AE217)</f>
        <v>1000</v>
      </c>
    </row>
    <row r="218" spans="1:23" x14ac:dyDescent="0.55000000000000004">
      <c r="A218" s="74"/>
      <c r="B218" s="7">
        <v>1</v>
      </c>
      <c r="C218" s="7">
        <v>4</v>
      </c>
      <c r="D218" s="11">
        <v>6</v>
      </c>
      <c r="E218" s="7" t="str">
        <f t="shared" si="3"/>
        <v>6_1_4</v>
      </c>
      <c r="F218">
        <v>291</v>
      </c>
      <c r="G218">
        <v>269</v>
      </c>
      <c r="H218">
        <v>43</v>
      </c>
      <c r="I218">
        <v>154</v>
      </c>
      <c r="J218">
        <v>103</v>
      </c>
      <c r="K218">
        <v>80</v>
      </c>
      <c r="L218">
        <v>876</v>
      </c>
      <c r="M218">
        <v>889</v>
      </c>
      <c r="N218">
        <v>43</v>
      </c>
      <c r="O218">
        <v>43</v>
      </c>
      <c r="P218" t="s">
        <v>1310</v>
      </c>
      <c r="Q218">
        <v>1000</v>
      </c>
      <c r="R218">
        <v>381</v>
      </c>
      <c r="S218">
        <v>12</v>
      </c>
      <c r="T218">
        <v>12</v>
      </c>
      <c r="V218">
        <f>ABS(1000-'in_silico_coculture_prediction '!AD218)</f>
        <v>1000</v>
      </c>
      <c r="W218">
        <f>ABS(1000-'in_silico_coculture_prediction '!AE218)</f>
        <v>1000</v>
      </c>
    </row>
    <row r="219" spans="1:23" x14ac:dyDescent="0.55000000000000004">
      <c r="A219" s="74"/>
      <c r="B219" s="7">
        <v>1</v>
      </c>
      <c r="C219" s="7">
        <v>5</v>
      </c>
      <c r="D219" s="11">
        <v>6</v>
      </c>
      <c r="E219" s="7" t="str">
        <f t="shared" si="3"/>
        <v>6_1_5</v>
      </c>
      <c r="F219">
        <v>544</v>
      </c>
      <c r="G219">
        <v>449</v>
      </c>
      <c r="H219">
        <v>232</v>
      </c>
      <c r="I219">
        <v>35</v>
      </c>
      <c r="J219">
        <v>290</v>
      </c>
      <c r="K219">
        <v>90</v>
      </c>
      <c r="L219">
        <v>892</v>
      </c>
      <c r="M219">
        <v>872</v>
      </c>
      <c r="N219">
        <v>66</v>
      </c>
      <c r="O219">
        <v>66</v>
      </c>
      <c r="P219" t="s">
        <v>1311</v>
      </c>
      <c r="Q219">
        <v>923</v>
      </c>
      <c r="R219">
        <v>202</v>
      </c>
      <c r="S219">
        <v>161</v>
      </c>
      <c r="T219">
        <v>161</v>
      </c>
      <c r="V219">
        <f>ABS(1000-'in_silico_coculture_prediction '!AD219)</f>
        <v>1000</v>
      </c>
      <c r="W219">
        <f>ABS(1000-'in_silico_coculture_prediction '!AE219)</f>
        <v>1000</v>
      </c>
    </row>
    <row r="220" spans="1:23" x14ac:dyDescent="0.55000000000000004">
      <c r="A220" s="74"/>
      <c r="B220" s="7">
        <v>1</v>
      </c>
      <c r="C220" s="7">
        <v>8</v>
      </c>
      <c r="D220" s="11">
        <v>6</v>
      </c>
      <c r="E220" s="7" t="str">
        <f t="shared" si="3"/>
        <v>6_1_8</v>
      </c>
      <c r="F220">
        <v>147</v>
      </c>
      <c r="G220">
        <v>124</v>
      </c>
      <c r="H220">
        <v>19</v>
      </c>
      <c r="I220">
        <v>84</v>
      </c>
      <c r="J220">
        <v>132</v>
      </c>
      <c r="K220">
        <v>2</v>
      </c>
      <c r="L220">
        <v>877</v>
      </c>
      <c r="M220">
        <v>898</v>
      </c>
      <c r="N220">
        <v>54</v>
      </c>
      <c r="O220">
        <v>54</v>
      </c>
      <c r="P220" t="s">
        <v>1312</v>
      </c>
      <c r="Q220">
        <v>999</v>
      </c>
      <c r="R220">
        <v>473</v>
      </c>
      <c r="S220">
        <v>67</v>
      </c>
      <c r="T220">
        <v>67</v>
      </c>
      <c r="V220">
        <f>ABS(1000-'in_silico_coculture_prediction '!AD220)</f>
        <v>1000</v>
      </c>
      <c r="W220">
        <f>ABS(1000-'in_silico_coculture_prediction '!AE220)</f>
        <v>1000</v>
      </c>
    </row>
    <row r="221" spans="1:23" x14ac:dyDescent="0.55000000000000004">
      <c r="A221" s="74"/>
      <c r="B221" s="7">
        <v>1</v>
      </c>
      <c r="C221" s="7">
        <v>9</v>
      </c>
      <c r="D221" s="11">
        <v>6</v>
      </c>
      <c r="E221" s="7" t="str">
        <f t="shared" si="3"/>
        <v>6_1_9</v>
      </c>
      <c r="F221">
        <v>156</v>
      </c>
      <c r="G221">
        <v>78</v>
      </c>
      <c r="H221">
        <v>21</v>
      </c>
      <c r="I221">
        <v>89</v>
      </c>
      <c r="J221">
        <v>103</v>
      </c>
      <c r="K221">
        <v>15</v>
      </c>
      <c r="L221">
        <v>901</v>
      </c>
      <c r="M221">
        <v>886</v>
      </c>
      <c r="N221">
        <v>33</v>
      </c>
      <c r="O221">
        <v>33</v>
      </c>
      <c r="P221" t="s">
        <v>1313</v>
      </c>
      <c r="Q221">
        <v>1000</v>
      </c>
      <c r="R221">
        <v>597</v>
      </c>
      <c r="S221">
        <v>46</v>
      </c>
      <c r="T221">
        <v>46</v>
      </c>
      <c r="V221">
        <f>ABS(1000-'in_silico_coculture_prediction '!AD221)</f>
        <v>1000</v>
      </c>
      <c r="W221">
        <f>ABS(1000-'in_silico_coculture_prediction '!AE221)</f>
        <v>1000</v>
      </c>
    </row>
    <row r="222" spans="1:23" x14ac:dyDescent="0.55000000000000004">
      <c r="A222" s="74"/>
      <c r="B222" s="7">
        <v>10</v>
      </c>
      <c r="C222" s="7">
        <v>11</v>
      </c>
      <c r="D222" s="11">
        <v>6</v>
      </c>
      <c r="E222" s="7" t="str">
        <f t="shared" si="3"/>
        <v>6_10_11</v>
      </c>
      <c r="F222">
        <v>384</v>
      </c>
      <c r="G222">
        <v>387</v>
      </c>
      <c r="H222">
        <v>54</v>
      </c>
      <c r="I222">
        <v>64</v>
      </c>
      <c r="J222">
        <v>119</v>
      </c>
      <c r="K222">
        <v>157</v>
      </c>
      <c r="L222">
        <v>894</v>
      </c>
      <c r="M222">
        <v>881</v>
      </c>
      <c r="N222">
        <v>35</v>
      </c>
      <c r="O222">
        <v>35</v>
      </c>
      <c r="P222" t="s">
        <v>1314</v>
      </c>
      <c r="Q222">
        <v>858</v>
      </c>
      <c r="R222">
        <v>687</v>
      </c>
      <c r="S222">
        <v>7</v>
      </c>
      <c r="T222">
        <v>7</v>
      </c>
      <c r="V222">
        <f>ABS(1000-'in_silico_coculture_prediction '!AD222)</f>
        <v>1000</v>
      </c>
      <c r="W222">
        <f>ABS(1000-'in_silico_coculture_prediction '!AE222)</f>
        <v>1000</v>
      </c>
    </row>
    <row r="223" spans="1:23" x14ac:dyDescent="0.55000000000000004">
      <c r="A223" s="74"/>
      <c r="B223" s="7">
        <v>10</v>
      </c>
      <c r="C223" s="7">
        <v>12</v>
      </c>
      <c r="D223" s="11">
        <v>6</v>
      </c>
      <c r="E223" s="7" t="str">
        <f t="shared" si="3"/>
        <v>6_10_12</v>
      </c>
      <c r="F223">
        <v>154</v>
      </c>
      <c r="G223">
        <v>220</v>
      </c>
      <c r="H223">
        <v>12</v>
      </c>
      <c r="I223">
        <v>100</v>
      </c>
      <c r="J223">
        <v>31</v>
      </c>
      <c r="K223">
        <v>126</v>
      </c>
      <c r="L223">
        <v>885</v>
      </c>
      <c r="M223">
        <v>889</v>
      </c>
      <c r="N223">
        <v>6</v>
      </c>
      <c r="O223">
        <v>6</v>
      </c>
      <c r="P223" t="s">
        <v>1315</v>
      </c>
      <c r="Q223">
        <v>816</v>
      </c>
      <c r="R223">
        <v>999</v>
      </c>
      <c r="S223">
        <v>40</v>
      </c>
      <c r="T223">
        <v>40</v>
      </c>
      <c r="V223">
        <f>ABS(1000-'in_silico_coculture_prediction '!AD223)</f>
        <v>1000</v>
      </c>
      <c r="W223">
        <f>ABS(1000-'in_silico_coculture_prediction '!AE223)</f>
        <v>1000</v>
      </c>
    </row>
    <row r="224" spans="1:23" x14ac:dyDescent="0.55000000000000004">
      <c r="A224" s="74"/>
      <c r="B224" s="7">
        <v>10</v>
      </c>
      <c r="C224" s="7">
        <v>13</v>
      </c>
      <c r="D224" s="11">
        <v>6</v>
      </c>
      <c r="E224" s="7" t="str">
        <f t="shared" si="3"/>
        <v>6_10_13</v>
      </c>
      <c r="F224">
        <v>134</v>
      </c>
      <c r="G224">
        <v>81</v>
      </c>
      <c r="H224">
        <v>27</v>
      </c>
      <c r="I224">
        <v>17</v>
      </c>
      <c r="J224">
        <v>122</v>
      </c>
      <c r="K224">
        <v>19</v>
      </c>
      <c r="L224">
        <v>901</v>
      </c>
      <c r="M224">
        <v>873</v>
      </c>
      <c r="N224">
        <v>1</v>
      </c>
      <c r="O224">
        <v>1</v>
      </c>
      <c r="P224" t="s">
        <v>1316</v>
      </c>
      <c r="Q224">
        <v>817</v>
      </c>
      <c r="R224">
        <v>957</v>
      </c>
      <c r="S224">
        <v>50</v>
      </c>
      <c r="T224">
        <v>50</v>
      </c>
      <c r="V224">
        <f>ABS(1000-'in_silico_coculture_prediction '!AD224)</f>
        <v>1000</v>
      </c>
      <c r="W224">
        <f>ABS(1000-'in_silico_coculture_prediction '!AE224)</f>
        <v>1000</v>
      </c>
    </row>
    <row r="225" spans="1:23" x14ac:dyDescent="0.55000000000000004">
      <c r="A225" s="74"/>
      <c r="B225" s="7">
        <v>10</v>
      </c>
      <c r="C225" s="7">
        <v>15</v>
      </c>
      <c r="D225" s="11">
        <v>6</v>
      </c>
      <c r="E225" s="7" t="str">
        <f t="shared" si="3"/>
        <v>6_10_15</v>
      </c>
      <c r="F225">
        <v>112</v>
      </c>
      <c r="G225">
        <v>167</v>
      </c>
      <c r="H225">
        <v>268</v>
      </c>
      <c r="I225">
        <v>339</v>
      </c>
      <c r="J225">
        <v>5</v>
      </c>
      <c r="K225">
        <v>94</v>
      </c>
      <c r="L225">
        <v>897</v>
      </c>
      <c r="M225">
        <v>909</v>
      </c>
      <c r="N225">
        <v>33</v>
      </c>
      <c r="O225">
        <v>33</v>
      </c>
      <c r="P225" t="s">
        <v>1317</v>
      </c>
      <c r="Q225">
        <v>975</v>
      </c>
      <c r="R225">
        <v>202</v>
      </c>
      <c r="S225">
        <v>28</v>
      </c>
      <c r="T225">
        <v>28</v>
      </c>
      <c r="V225">
        <f>ABS(1000-'in_silico_coculture_prediction '!AD225)</f>
        <v>1000</v>
      </c>
      <c r="W225">
        <f>ABS(1000-'in_silico_coculture_prediction '!AE225)</f>
        <v>1000</v>
      </c>
    </row>
    <row r="226" spans="1:23" x14ac:dyDescent="0.55000000000000004">
      <c r="A226" s="74"/>
      <c r="B226" s="7">
        <v>10</v>
      </c>
      <c r="C226" s="7">
        <v>16</v>
      </c>
      <c r="D226" s="11">
        <v>6</v>
      </c>
      <c r="E226" s="7" t="str">
        <f t="shared" si="3"/>
        <v>6_10_16</v>
      </c>
      <c r="F226">
        <v>694</v>
      </c>
      <c r="G226">
        <v>625</v>
      </c>
      <c r="H226">
        <v>169</v>
      </c>
      <c r="I226">
        <v>63</v>
      </c>
      <c r="J226">
        <v>412</v>
      </c>
      <c r="K226">
        <v>169</v>
      </c>
      <c r="L226">
        <v>902</v>
      </c>
      <c r="M226">
        <v>889</v>
      </c>
      <c r="N226">
        <v>224</v>
      </c>
      <c r="O226">
        <v>224</v>
      </c>
      <c r="P226" t="s">
        <v>1318</v>
      </c>
      <c r="Q226">
        <v>819</v>
      </c>
      <c r="R226">
        <v>1000</v>
      </c>
      <c r="S226">
        <v>132</v>
      </c>
      <c r="T226">
        <v>132</v>
      </c>
      <c r="V226">
        <f>ABS(1000-'in_silico_coculture_prediction '!AD226)</f>
        <v>1000</v>
      </c>
      <c r="W226">
        <f>ABS(1000-'in_silico_coculture_prediction '!AE226)</f>
        <v>1000</v>
      </c>
    </row>
    <row r="227" spans="1:23" x14ac:dyDescent="0.55000000000000004">
      <c r="A227" s="74"/>
      <c r="B227" s="7">
        <v>10</v>
      </c>
      <c r="C227" s="7">
        <v>17</v>
      </c>
      <c r="D227" s="11">
        <v>6</v>
      </c>
      <c r="E227" s="7" t="str">
        <f t="shared" si="3"/>
        <v>6_10_17</v>
      </c>
      <c r="F227">
        <v>13</v>
      </c>
      <c r="G227">
        <v>47</v>
      </c>
      <c r="H227">
        <v>104</v>
      </c>
      <c r="I227">
        <v>120</v>
      </c>
      <c r="J227">
        <v>11</v>
      </c>
      <c r="K227">
        <v>23</v>
      </c>
      <c r="L227">
        <v>885</v>
      </c>
      <c r="M227">
        <v>914</v>
      </c>
      <c r="N227">
        <v>21</v>
      </c>
      <c r="O227">
        <v>21</v>
      </c>
      <c r="P227" t="s">
        <v>1319</v>
      </c>
      <c r="Q227">
        <v>861</v>
      </c>
      <c r="R227">
        <v>911</v>
      </c>
      <c r="S227">
        <v>12</v>
      </c>
      <c r="T227">
        <v>12</v>
      </c>
      <c r="V227">
        <f>ABS(1000-'in_silico_coculture_prediction '!AD227)</f>
        <v>1000</v>
      </c>
      <c r="W227">
        <f>ABS(1000-'in_silico_coculture_prediction '!AE227)</f>
        <v>1000</v>
      </c>
    </row>
    <row r="228" spans="1:23" x14ac:dyDescent="0.55000000000000004">
      <c r="A228" s="74"/>
      <c r="B228" s="7">
        <v>10</v>
      </c>
      <c r="C228" s="7">
        <v>18</v>
      </c>
      <c r="D228" s="11">
        <v>6</v>
      </c>
      <c r="E228" s="7" t="str">
        <f t="shared" si="3"/>
        <v>6_10_18</v>
      </c>
      <c r="F228">
        <v>52</v>
      </c>
      <c r="G228">
        <v>127</v>
      </c>
      <c r="H228">
        <v>13</v>
      </c>
      <c r="I228">
        <v>38</v>
      </c>
      <c r="J228">
        <v>46</v>
      </c>
      <c r="K228">
        <v>88</v>
      </c>
      <c r="L228">
        <v>890</v>
      </c>
      <c r="M228">
        <v>881</v>
      </c>
      <c r="N228">
        <v>43</v>
      </c>
      <c r="O228">
        <v>43</v>
      </c>
      <c r="P228" t="s">
        <v>1320</v>
      </c>
      <c r="Q228">
        <v>824</v>
      </c>
      <c r="R228">
        <v>1000</v>
      </c>
      <c r="S228">
        <v>43</v>
      </c>
      <c r="T228">
        <v>43</v>
      </c>
      <c r="V228">
        <f>ABS(1000-'in_silico_coculture_prediction '!AD228)</f>
        <v>1000</v>
      </c>
      <c r="W228">
        <f>ABS(1000-'in_silico_coculture_prediction '!AE228)</f>
        <v>1000</v>
      </c>
    </row>
    <row r="229" spans="1:23" x14ac:dyDescent="0.55000000000000004">
      <c r="A229" s="74"/>
      <c r="B229" s="7">
        <v>10</v>
      </c>
      <c r="C229" s="7">
        <v>19</v>
      </c>
      <c r="D229" s="11">
        <v>6</v>
      </c>
      <c r="E229" s="7" t="str">
        <f t="shared" si="3"/>
        <v>6_10_19</v>
      </c>
      <c r="F229">
        <v>46</v>
      </c>
      <c r="G229">
        <v>130</v>
      </c>
      <c r="H229">
        <v>63</v>
      </c>
      <c r="I229">
        <v>127</v>
      </c>
      <c r="J229">
        <v>48</v>
      </c>
      <c r="K229">
        <v>116</v>
      </c>
      <c r="L229">
        <v>897</v>
      </c>
      <c r="M229">
        <v>878</v>
      </c>
      <c r="N229">
        <v>76</v>
      </c>
      <c r="O229">
        <v>76</v>
      </c>
      <c r="P229" t="s">
        <v>1321</v>
      </c>
      <c r="Q229">
        <v>816</v>
      </c>
      <c r="R229">
        <v>1000</v>
      </c>
      <c r="S229">
        <v>78</v>
      </c>
      <c r="T229">
        <v>78</v>
      </c>
      <c r="V229">
        <f>ABS(1000-'in_silico_coculture_prediction '!AD229)</f>
        <v>1000</v>
      </c>
      <c r="W229">
        <f>ABS(1000-'in_silico_coculture_prediction '!AE229)</f>
        <v>1000</v>
      </c>
    </row>
    <row r="230" spans="1:23" x14ac:dyDescent="0.55000000000000004">
      <c r="A230" s="74"/>
      <c r="B230" s="7">
        <v>10</v>
      </c>
      <c r="C230" s="7">
        <v>2</v>
      </c>
      <c r="D230" s="11">
        <v>6</v>
      </c>
      <c r="E230" s="7" t="str">
        <f t="shared" si="3"/>
        <v>6_10_2</v>
      </c>
      <c r="F230">
        <v>13</v>
      </c>
      <c r="G230">
        <v>90</v>
      </c>
      <c r="H230">
        <v>16</v>
      </c>
      <c r="I230">
        <v>49</v>
      </c>
      <c r="J230">
        <v>62</v>
      </c>
      <c r="K230">
        <v>100</v>
      </c>
      <c r="L230">
        <v>893</v>
      </c>
      <c r="M230">
        <v>879</v>
      </c>
      <c r="N230">
        <v>59</v>
      </c>
      <c r="O230">
        <v>59</v>
      </c>
      <c r="P230" t="s">
        <v>1322</v>
      </c>
      <c r="Q230">
        <v>819</v>
      </c>
      <c r="R230">
        <v>1000</v>
      </c>
      <c r="S230">
        <v>43</v>
      </c>
      <c r="T230">
        <v>43</v>
      </c>
      <c r="V230">
        <f>ABS(1000-'in_silico_coculture_prediction '!AD230)</f>
        <v>1000</v>
      </c>
      <c r="W230">
        <f>ABS(1000-'in_silico_coculture_prediction '!AE230)</f>
        <v>1000</v>
      </c>
    </row>
    <row r="231" spans="1:23" x14ac:dyDescent="0.55000000000000004">
      <c r="A231" s="74"/>
      <c r="B231" s="7">
        <v>10</v>
      </c>
      <c r="C231" s="7">
        <v>20</v>
      </c>
      <c r="D231" s="11">
        <v>6</v>
      </c>
      <c r="E231" s="7" t="str">
        <f t="shared" si="3"/>
        <v>6_10_20</v>
      </c>
      <c r="F231">
        <v>84</v>
      </c>
      <c r="G231">
        <v>186</v>
      </c>
      <c r="H231">
        <v>59</v>
      </c>
      <c r="I231">
        <v>44</v>
      </c>
      <c r="J231">
        <v>7</v>
      </c>
      <c r="K231">
        <v>87</v>
      </c>
      <c r="L231">
        <v>902</v>
      </c>
      <c r="M231">
        <v>878</v>
      </c>
      <c r="N231">
        <v>36</v>
      </c>
      <c r="O231">
        <v>36</v>
      </c>
      <c r="P231" t="s">
        <v>1323</v>
      </c>
      <c r="Q231">
        <v>820</v>
      </c>
      <c r="R231">
        <v>1000</v>
      </c>
      <c r="S231">
        <v>62</v>
      </c>
      <c r="T231">
        <v>62</v>
      </c>
      <c r="V231">
        <f>ABS(1000-'in_silico_coculture_prediction '!AD231)</f>
        <v>1000</v>
      </c>
      <c r="W231">
        <f>ABS(1000-'in_silico_coculture_prediction '!AE231)</f>
        <v>1000</v>
      </c>
    </row>
    <row r="232" spans="1:23" x14ac:dyDescent="0.55000000000000004">
      <c r="A232" s="74"/>
      <c r="B232" s="7">
        <v>10</v>
      </c>
      <c r="C232" s="7">
        <v>21</v>
      </c>
      <c r="D232" s="11">
        <v>6</v>
      </c>
      <c r="E232" s="7" t="str">
        <f t="shared" si="3"/>
        <v>6_10_21</v>
      </c>
      <c r="F232">
        <v>6</v>
      </c>
      <c r="G232">
        <v>106</v>
      </c>
      <c r="H232">
        <v>53</v>
      </c>
      <c r="I232">
        <v>82</v>
      </c>
      <c r="J232">
        <v>58</v>
      </c>
      <c r="K232">
        <v>95</v>
      </c>
      <c r="L232">
        <v>886</v>
      </c>
      <c r="M232">
        <v>892</v>
      </c>
      <c r="N232">
        <v>40</v>
      </c>
      <c r="O232">
        <v>40</v>
      </c>
      <c r="P232" t="s">
        <v>1324</v>
      </c>
      <c r="Q232">
        <v>815</v>
      </c>
      <c r="R232">
        <v>1000</v>
      </c>
      <c r="S232">
        <v>38</v>
      </c>
      <c r="T232">
        <v>38</v>
      </c>
      <c r="V232">
        <f>ABS(1000-'in_silico_coculture_prediction '!AD232)</f>
        <v>1000</v>
      </c>
      <c r="W232">
        <f>ABS(1000-'in_silico_coculture_prediction '!AE232)</f>
        <v>1000</v>
      </c>
    </row>
    <row r="233" spans="1:23" x14ac:dyDescent="0.55000000000000004">
      <c r="A233" s="74"/>
      <c r="B233" s="7">
        <v>10</v>
      </c>
      <c r="C233" s="7">
        <v>23</v>
      </c>
      <c r="D233" s="11">
        <v>6</v>
      </c>
      <c r="E233" s="7" t="str">
        <f t="shared" si="3"/>
        <v>6_10_23</v>
      </c>
      <c r="F233">
        <v>23</v>
      </c>
      <c r="G233">
        <v>75</v>
      </c>
      <c r="H233">
        <v>17</v>
      </c>
      <c r="I233">
        <v>45</v>
      </c>
      <c r="J233">
        <v>21</v>
      </c>
      <c r="K233">
        <v>54</v>
      </c>
      <c r="L233">
        <v>885</v>
      </c>
      <c r="M233">
        <v>885</v>
      </c>
      <c r="N233">
        <v>25</v>
      </c>
      <c r="O233">
        <v>25</v>
      </c>
      <c r="P233" t="s">
        <v>1325</v>
      </c>
      <c r="Q233">
        <v>917</v>
      </c>
      <c r="R233">
        <v>72</v>
      </c>
      <c r="S233">
        <v>8</v>
      </c>
      <c r="T233">
        <v>8</v>
      </c>
      <c r="V233">
        <f>ABS(1000-'in_silico_coculture_prediction '!AD233)</f>
        <v>1000</v>
      </c>
      <c r="W233">
        <f>ABS(1000-'in_silico_coculture_prediction '!AE233)</f>
        <v>1000</v>
      </c>
    </row>
    <row r="234" spans="1:23" x14ac:dyDescent="0.55000000000000004">
      <c r="A234" s="74"/>
      <c r="B234" s="7">
        <v>10</v>
      </c>
      <c r="C234" s="7">
        <v>25</v>
      </c>
      <c r="D234" s="11">
        <v>6</v>
      </c>
      <c r="E234" s="7" t="str">
        <f t="shared" si="3"/>
        <v>6_10_25</v>
      </c>
      <c r="F234">
        <v>168</v>
      </c>
      <c r="G234">
        <v>176</v>
      </c>
      <c r="H234">
        <v>22</v>
      </c>
      <c r="I234">
        <v>68</v>
      </c>
      <c r="J234">
        <v>75</v>
      </c>
      <c r="K234">
        <v>32</v>
      </c>
      <c r="L234">
        <v>895</v>
      </c>
      <c r="M234">
        <v>894</v>
      </c>
      <c r="N234">
        <v>15</v>
      </c>
      <c r="O234">
        <v>15</v>
      </c>
      <c r="P234" t="s">
        <v>1326</v>
      </c>
      <c r="Q234">
        <v>823</v>
      </c>
      <c r="R234">
        <v>999</v>
      </c>
      <c r="S234">
        <v>9</v>
      </c>
      <c r="T234">
        <v>9</v>
      </c>
      <c r="V234">
        <f>ABS(1000-'in_silico_coculture_prediction '!AD234)</f>
        <v>1000</v>
      </c>
      <c r="W234">
        <f>ABS(1000-'in_silico_coculture_prediction '!AE234)</f>
        <v>1000</v>
      </c>
    </row>
    <row r="235" spans="1:23" x14ac:dyDescent="0.55000000000000004">
      <c r="A235" s="74"/>
      <c r="B235" s="7">
        <v>10</v>
      </c>
      <c r="C235" s="7">
        <v>3</v>
      </c>
      <c r="D235" s="11">
        <v>6</v>
      </c>
      <c r="E235" s="7" t="str">
        <f t="shared" si="3"/>
        <v>6_10_3</v>
      </c>
      <c r="F235">
        <v>500</v>
      </c>
      <c r="G235">
        <v>533</v>
      </c>
      <c r="H235">
        <v>254</v>
      </c>
      <c r="I235">
        <v>62</v>
      </c>
      <c r="J235">
        <v>225</v>
      </c>
      <c r="K235">
        <v>199</v>
      </c>
      <c r="L235">
        <v>894</v>
      </c>
      <c r="M235">
        <v>908</v>
      </c>
      <c r="N235">
        <v>140</v>
      </c>
      <c r="O235">
        <v>140</v>
      </c>
      <c r="P235" t="s">
        <v>1327</v>
      </c>
      <c r="Q235">
        <v>820</v>
      </c>
      <c r="R235">
        <v>999</v>
      </c>
      <c r="S235">
        <v>13</v>
      </c>
      <c r="T235">
        <v>13</v>
      </c>
      <c r="V235">
        <f>ABS(1000-'in_silico_coculture_prediction '!AD235)</f>
        <v>1000</v>
      </c>
      <c r="W235">
        <f>ABS(1000-'in_silico_coculture_prediction '!AE235)</f>
        <v>1000</v>
      </c>
    </row>
    <row r="236" spans="1:23" x14ac:dyDescent="0.55000000000000004">
      <c r="A236" s="74"/>
      <c r="B236" s="7">
        <v>10</v>
      </c>
      <c r="C236" s="7">
        <v>4</v>
      </c>
      <c r="D236" s="11">
        <v>6</v>
      </c>
      <c r="E236" s="7" t="str">
        <f t="shared" si="3"/>
        <v>6_10_4</v>
      </c>
      <c r="F236">
        <v>142</v>
      </c>
      <c r="G236">
        <v>119</v>
      </c>
      <c r="H236">
        <v>9</v>
      </c>
      <c r="I236">
        <v>41</v>
      </c>
      <c r="J236">
        <v>63</v>
      </c>
      <c r="K236">
        <v>1</v>
      </c>
      <c r="L236">
        <v>889</v>
      </c>
      <c r="M236">
        <v>878</v>
      </c>
      <c r="N236">
        <v>1</v>
      </c>
      <c r="O236">
        <v>1</v>
      </c>
      <c r="P236" t="s">
        <v>1328</v>
      </c>
      <c r="Q236">
        <v>992</v>
      </c>
      <c r="R236">
        <v>302</v>
      </c>
      <c r="S236">
        <v>69</v>
      </c>
      <c r="T236">
        <v>69</v>
      </c>
      <c r="V236">
        <f>ABS(1000-'in_silico_coculture_prediction '!AD236)</f>
        <v>1000</v>
      </c>
      <c r="W236">
        <f>ABS(1000-'in_silico_coculture_prediction '!AE236)</f>
        <v>1000</v>
      </c>
    </row>
    <row r="237" spans="1:23" x14ac:dyDescent="0.55000000000000004">
      <c r="A237" s="74"/>
      <c r="B237" s="7">
        <v>10</v>
      </c>
      <c r="C237" s="7">
        <v>5</v>
      </c>
      <c r="D237" s="11">
        <v>6</v>
      </c>
      <c r="E237" s="7" t="str">
        <f t="shared" si="3"/>
        <v>6_10_5</v>
      </c>
      <c r="F237">
        <v>219</v>
      </c>
      <c r="G237">
        <v>175</v>
      </c>
      <c r="H237">
        <v>110</v>
      </c>
      <c r="I237">
        <v>5</v>
      </c>
      <c r="J237">
        <v>101</v>
      </c>
      <c r="K237">
        <v>37</v>
      </c>
      <c r="L237">
        <v>903</v>
      </c>
      <c r="M237">
        <v>912</v>
      </c>
      <c r="N237">
        <v>53</v>
      </c>
      <c r="O237">
        <v>53</v>
      </c>
      <c r="P237" t="s">
        <v>1329</v>
      </c>
      <c r="Q237">
        <v>988</v>
      </c>
      <c r="R237">
        <v>625</v>
      </c>
      <c r="S237">
        <v>87</v>
      </c>
      <c r="T237">
        <v>87</v>
      </c>
      <c r="V237">
        <f>ABS(1000-'in_silico_coculture_prediction '!AD237)</f>
        <v>1000</v>
      </c>
      <c r="W237">
        <f>ABS(1000-'in_silico_coculture_prediction '!AE237)</f>
        <v>1000</v>
      </c>
    </row>
    <row r="238" spans="1:23" x14ac:dyDescent="0.55000000000000004">
      <c r="A238" s="74"/>
      <c r="B238" s="7">
        <v>10</v>
      </c>
      <c r="C238" s="7">
        <v>8</v>
      </c>
      <c r="D238" s="11">
        <v>6</v>
      </c>
      <c r="E238" s="7" t="str">
        <f t="shared" si="3"/>
        <v>6_10_8</v>
      </c>
      <c r="F238">
        <v>150</v>
      </c>
      <c r="G238">
        <v>228</v>
      </c>
      <c r="H238">
        <v>131</v>
      </c>
      <c r="I238">
        <v>200</v>
      </c>
      <c r="J238">
        <v>45</v>
      </c>
      <c r="K238">
        <v>80</v>
      </c>
      <c r="L238">
        <v>899</v>
      </c>
      <c r="M238">
        <v>891</v>
      </c>
      <c r="N238">
        <v>8</v>
      </c>
      <c r="O238">
        <v>8</v>
      </c>
      <c r="P238" t="s">
        <v>1330</v>
      </c>
      <c r="Q238">
        <v>860</v>
      </c>
      <c r="R238">
        <v>982</v>
      </c>
      <c r="S238">
        <v>28</v>
      </c>
      <c r="T238">
        <v>28</v>
      </c>
      <c r="V238">
        <f>ABS(1000-'in_silico_coculture_prediction '!AD238)</f>
        <v>1000</v>
      </c>
      <c r="W238">
        <f>ABS(1000-'in_silico_coculture_prediction '!AE238)</f>
        <v>1000</v>
      </c>
    </row>
    <row r="239" spans="1:23" x14ac:dyDescent="0.55000000000000004">
      <c r="A239" s="74"/>
      <c r="B239" s="7">
        <v>10</v>
      </c>
      <c r="C239" s="7">
        <v>9</v>
      </c>
      <c r="D239" s="11">
        <v>6</v>
      </c>
      <c r="E239" s="7" t="str">
        <f t="shared" si="3"/>
        <v>6_10_9</v>
      </c>
      <c r="F239">
        <v>137</v>
      </c>
      <c r="G239">
        <v>116</v>
      </c>
      <c r="H239">
        <v>44</v>
      </c>
      <c r="I239">
        <v>101</v>
      </c>
      <c r="J239">
        <v>108</v>
      </c>
      <c r="K239">
        <v>25</v>
      </c>
      <c r="L239">
        <v>886</v>
      </c>
      <c r="M239">
        <v>901</v>
      </c>
      <c r="N239">
        <v>45</v>
      </c>
      <c r="O239">
        <v>45</v>
      </c>
      <c r="P239" t="s">
        <v>1331</v>
      </c>
      <c r="Q239">
        <v>832</v>
      </c>
      <c r="R239">
        <v>998</v>
      </c>
      <c r="S239">
        <v>86</v>
      </c>
      <c r="T239">
        <v>86</v>
      </c>
      <c r="V239">
        <f>ABS(1000-'in_silico_coculture_prediction '!AD239)</f>
        <v>1000</v>
      </c>
      <c r="W239">
        <f>ABS(1000-'in_silico_coculture_prediction '!AE239)</f>
        <v>1000</v>
      </c>
    </row>
    <row r="240" spans="1:23" x14ac:dyDescent="0.55000000000000004">
      <c r="A240" s="74"/>
      <c r="B240" s="7">
        <v>11</v>
      </c>
      <c r="C240" s="7">
        <v>12</v>
      </c>
      <c r="D240" s="11">
        <v>6</v>
      </c>
      <c r="E240" s="7" t="str">
        <f t="shared" si="3"/>
        <v>6_11_12</v>
      </c>
      <c r="F240">
        <v>107</v>
      </c>
      <c r="G240">
        <v>121</v>
      </c>
      <c r="H240">
        <v>54</v>
      </c>
      <c r="I240">
        <v>0</v>
      </c>
      <c r="J240">
        <v>30</v>
      </c>
      <c r="K240">
        <v>64</v>
      </c>
      <c r="L240">
        <v>898</v>
      </c>
      <c r="M240">
        <v>877</v>
      </c>
      <c r="N240">
        <v>15</v>
      </c>
      <c r="O240">
        <v>15</v>
      </c>
      <c r="P240" t="s">
        <v>1332</v>
      </c>
      <c r="Q240">
        <v>823</v>
      </c>
      <c r="R240">
        <v>1000</v>
      </c>
      <c r="S240">
        <v>172</v>
      </c>
      <c r="T240">
        <v>172</v>
      </c>
      <c r="V240">
        <f>ABS(1000-'in_silico_coculture_prediction '!AD240)</f>
        <v>1000</v>
      </c>
      <c r="W240">
        <f>ABS(1000-'in_silico_coculture_prediction '!AE240)</f>
        <v>1000</v>
      </c>
    </row>
    <row r="241" spans="1:23" x14ac:dyDescent="0.55000000000000004">
      <c r="A241" s="74"/>
      <c r="B241" s="7">
        <v>11</v>
      </c>
      <c r="C241" s="7">
        <v>13</v>
      </c>
      <c r="D241" s="11">
        <v>6</v>
      </c>
      <c r="E241" s="7" t="str">
        <f t="shared" si="3"/>
        <v>6_11_13</v>
      </c>
      <c r="F241">
        <v>93</v>
      </c>
      <c r="G241">
        <v>48</v>
      </c>
      <c r="H241">
        <v>75</v>
      </c>
      <c r="I241">
        <v>22</v>
      </c>
      <c r="J241">
        <v>50</v>
      </c>
      <c r="K241">
        <v>0</v>
      </c>
      <c r="L241">
        <v>893</v>
      </c>
      <c r="M241">
        <v>899</v>
      </c>
      <c r="N241">
        <v>19</v>
      </c>
      <c r="O241">
        <v>19</v>
      </c>
      <c r="P241" t="s">
        <v>1333</v>
      </c>
      <c r="Q241">
        <v>826</v>
      </c>
      <c r="R241">
        <v>999</v>
      </c>
      <c r="S241">
        <v>207</v>
      </c>
      <c r="T241">
        <v>207</v>
      </c>
      <c r="V241">
        <f>ABS(1000-'in_silico_coculture_prediction '!AD241)</f>
        <v>1000</v>
      </c>
      <c r="W241">
        <f>ABS(1000-'in_silico_coculture_prediction '!AE241)</f>
        <v>1000</v>
      </c>
    </row>
    <row r="242" spans="1:23" x14ac:dyDescent="0.55000000000000004">
      <c r="A242" s="74"/>
      <c r="B242" s="7">
        <v>11</v>
      </c>
      <c r="C242" s="7">
        <v>15</v>
      </c>
      <c r="D242" s="11">
        <v>6</v>
      </c>
      <c r="E242" s="7" t="str">
        <f t="shared" si="3"/>
        <v>6_11_15</v>
      </c>
      <c r="F242">
        <v>203</v>
      </c>
      <c r="G242">
        <v>215</v>
      </c>
      <c r="H242">
        <v>193</v>
      </c>
      <c r="I242">
        <v>265</v>
      </c>
      <c r="J242">
        <v>29</v>
      </c>
      <c r="K242">
        <v>102</v>
      </c>
      <c r="L242">
        <v>903</v>
      </c>
      <c r="M242">
        <v>901</v>
      </c>
      <c r="N242">
        <v>28</v>
      </c>
      <c r="O242">
        <v>28</v>
      </c>
      <c r="P242" t="s">
        <v>1334</v>
      </c>
      <c r="Q242">
        <v>827</v>
      </c>
      <c r="R242">
        <v>1000</v>
      </c>
      <c r="S242">
        <v>89</v>
      </c>
      <c r="T242">
        <v>89</v>
      </c>
      <c r="V242">
        <f>ABS(1000-'in_silico_coculture_prediction '!AD242)</f>
        <v>1000</v>
      </c>
      <c r="W242">
        <f>ABS(1000-'in_silico_coculture_prediction '!AE242)</f>
        <v>1000</v>
      </c>
    </row>
    <row r="243" spans="1:23" x14ac:dyDescent="0.55000000000000004">
      <c r="A243" s="74"/>
      <c r="B243" s="7">
        <v>11</v>
      </c>
      <c r="C243" s="7">
        <v>16</v>
      </c>
      <c r="D243" s="11">
        <v>6</v>
      </c>
      <c r="E243" s="7" t="str">
        <f t="shared" si="3"/>
        <v>6_11_16</v>
      </c>
      <c r="F243">
        <v>477</v>
      </c>
      <c r="G243">
        <v>379</v>
      </c>
      <c r="H243">
        <v>277</v>
      </c>
      <c r="I243">
        <v>77</v>
      </c>
      <c r="J243">
        <v>215</v>
      </c>
      <c r="K243">
        <v>40</v>
      </c>
      <c r="L243">
        <v>881</v>
      </c>
      <c r="M243">
        <v>884</v>
      </c>
      <c r="N243">
        <v>158</v>
      </c>
      <c r="O243">
        <v>158</v>
      </c>
      <c r="P243" t="s">
        <v>1335</v>
      </c>
      <c r="Q243">
        <v>822</v>
      </c>
      <c r="R243">
        <v>1000</v>
      </c>
      <c r="S243">
        <v>68</v>
      </c>
      <c r="T243">
        <v>68</v>
      </c>
      <c r="V243">
        <f>ABS(1000-'in_silico_coculture_prediction '!AD243)</f>
        <v>1000</v>
      </c>
      <c r="W243">
        <f>ABS(1000-'in_silico_coculture_prediction '!AE243)</f>
        <v>1000</v>
      </c>
    </row>
    <row r="244" spans="1:23" x14ac:dyDescent="0.55000000000000004">
      <c r="A244" s="74"/>
      <c r="B244" s="7">
        <v>11</v>
      </c>
      <c r="C244" s="7">
        <v>17</v>
      </c>
      <c r="D244" s="11">
        <v>6</v>
      </c>
      <c r="E244" s="7" t="str">
        <f t="shared" si="3"/>
        <v>6_11_17</v>
      </c>
      <c r="F244">
        <v>21</v>
      </c>
      <c r="G244">
        <v>81</v>
      </c>
      <c r="H244">
        <v>105</v>
      </c>
      <c r="I244">
        <v>129</v>
      </c>
      <c r="J244">
        <v>24</v>
      </c>
      <c r="K244">
        <v>51</v>
      </c>
      <c r="L244">
        <v>896</v>
      </c>
      <c r="M244">
        <v>875</v>
      </c>
      <c r="N244">
        <v>21</v>
      </c>
      <c r="O244">
        <v>21</v>
      </c>
      <c r="P244" t="s">
        <v>1336</v>
      </c>
      <c r="Q244">
        <v>975</v>
      </c>
      <c r="R244">
        <v>438</v>
      </c>
      <c r="S244">
        <v>21</v>
      </c>
      <c r="T244">
        <v>21</v>
      </c>
      <c r="V244">
        <f>ABS(1000-'in_silico_coculture_prediction '!AD244)</f>
        <v>1000</v>
      </c>
      <c r="W244">
        <f>ABS(1000-'in_silico_coculture_prediction '!AE244)</f>
        <v>1000</v>
      </c>
    </row>
    <row r="245" spans="1:23" x14ac:dyDescent="0.55000000000000004">
      <c r="A245" s="74"/>
      <c r="B245" s="7">
        <v>11</v>
      </c>
      <c r="C245" s="7">
        <v>18</v>
      </c>
      <c r="D245" s="11">
        <v>6</v>
      </c>
      <c r="E245" s="7" t="str">
        <f t="shared" si="3"/>
        <v>6_11_18</v>
      </c>
      <c r="F245">
        <v>41</v>
      </c>
      <c r="G245">
        <v>155</v>
      </c>
      <c r="H245">
        <v>11</v>
      </c>
      <c r="I245">
        <v>52</v>
      </c>
      <c r="J245">
        <v>39</v>
      </c>
      <c r="K245">
        <v>103</v>
      </c>
      <c r="L245">
        <v>895</v>
      </c>
      <c r="M245">
        <v>877</v>
      </c>
      <c r="N245">
        <v>88</v>
      </c>
      <c r="O245">
        <v>88</v>
      </c>
      <c r="P245" t="s">
        <v>1337</v>
      </c>
      <c r="Q245">
        <v>809</v>
      </c>
      <c r="R245">
        <v>998</v>
      </c>
      <c r="S245">
        <v>32</v>
      </c>
      <c r="T245">
        <v>32</v>
      </c>
      <c r="V245">
        <f>ABS(1000-'in_silico_coculture_prediction '!AD245)</f>
        <v>1000</v>
      </c>
      <c r="W245">
        <f>ABS(1000-'in_silico_coculture_prediction '!AE245)</f>
        <v>1000</v>
      </c>
    </row>
    <row r="246" spans="1:23" x14ac:dyDescent="0.55000000000000004">
      <c r="A246" s="74"/>
      <c r="B246" s="7">
        <v>11</v>
      </c>
      <c r="C246" s="7">
        <v>19</v>
      </c>
      <c r="D246" s="11">
        <v>6</v>
      </c>
      <c r="E246" s="7" t="str">
        <f t="shared" si="3"/>
        <v>6_11_19</v>
      </c>
      <c r="F246">
        <v>30</v>
      </c>
      <c r="G246">
        <v>198</v>
      </c>
      <c r="H246">
        <v>80</v>
      </c>
      <c r="I246">
        <v>126</v>
      </c>
      <c r="J246">
        <v>185</v>
      </c>
      <c r="K246">
        <v>234</v>
      </c>
      <c r="L246">
        <v>882</v>
      </c>
      <c r="M246">
        <v>879</v>
      </c>
      <c r="N246">
        <v>138</v>
      </c>
      <c r="O246">
        <v>138</v>
      </c>
      <c r="P246" t="s">
        <v>1338</v>
      </c>
      <c r="Q246">
        <v>978</v>
      </c>
      <c r="R246">
        <v>269</v>
      </c>
      <c r="S246">
        <v>0</v>
      </c>
      <c r="T246">
        <v>0</v>
      </c>
      <c r="V246">
        <f>ABS(1000-'in_silico_coculture_prediction '!AD246)</f>
        <v>1000</v>
      </c>
      <c r="W246">
        <f>ABS(1000-'in_silico_coculture_prediction '!AE246)</f>
        <v>1000</v>
      </c>
    </row>
    <row r="247" spans="1:23" x14ac:dyDescent="0.55000000000000004">
      <c r="A247" s="74"/>
      <c r="B247" s="7">
        <v>11</v>
      </c>
      <c r="C247" s="7">
        <v>2</v>
      </c>
      <c r="D247" s="11">
        <v>6</v>
      </c>
      <c r="E247" s="7" t="str">
        <f t="shared" si="3"/>
        <v>6_11_2</v>
      </c>
      <c r="F247">
        <v>10</v>
      </c>
      <c r="G247">
        <v>107</v>
      </c>
      <c r="H247">
        <v>2</v>
      </c>
      <c r="I247">
        <v>32</v>
      </c>
      <c r="J247">
        <v>56</v>
      </c>
      <c r="K247">
        <v>91</v>
      </c>
      <c r="L247">
        <v>890</v>
      </c>
      <c r="M247">
        <v>894</v>
      </c>
      <c r="N247">
        <v>76</v>
      </c>
      <c r="O247">
        <v>76</v>
      </c>
      <c r="P247" t="s">
        <v>1339</v>
      </c>
      <c r="Q247">
        <v>998</v>
      </c>
      <c r="R247">
        <v>836</v>
      </c>
      <c r="S247">
        <v>13</v>
      </c>
      <c r="T247">
        <v>13</v>
      </c>
      <c r="V247">
        <f>ABS(1000-'in_silico_coculture_prediction '!AD247)</f>
        <v>1000</v>
      </c>
      <c r="W247">
        <f>ABS(1000-'in_silico_coculture_prediction '!AE247)</f>
        <v>1000</v>
      </c>
    </row>
    <row r="248" spans="1:23" x14ac:dyDescent="0.55000000000000004">
      <c r="A248" s="74"/>
      <c r="B248" s="7">
        <v>11</v>
      </c>
      <c r="C248" s="7">
        <v>20</v>
      </c>
      <c r="D248" s="11">
        <v>6</v>
      </c>
      <c r="E248" s="7" t="str">
        <f t="shared" si="3"/>
        <v>6_11_20</v>
      </c>
      <c r="F248">
        <v>142</v>
      </c>
      <c r="G248">
        <v>369</v>
      </c>
      <c r="H248">
        <v>3</v>
      </c>
      <c r="I248">
        <v>190</v>
      </c>
      <c r="J248">
        <v>148</v>
      </c>
      <c r="K248">
        <v>344</v>
      </c>
      <c r="L248">
        <v>900</v>
      </c>
      <c r="M248">
        <v>884</v>
      </c>
      <c r="N248">
        <v>124</v>
      </c>
      <c r="O248">
        <v>124</v>
      </c>
      <c r="P248" t="s">
        <v>1340</v>
      </c>
      <c r="Q248">
        <v>857</v>
      </c>
      <c r="R248">
        <v>904</v>
      </c>
      <c r="S248">
        <v>26</v>
      </c>
      <c r="T248">
        <v>26</v>
      </c>
      <c r="V248">
        <f>ABS(1000-'in_silico_coculture_prediction '!AD248)</f>
        <v>1000</v>
      </c>
      <c r="W248">
        <f>ABS(1000-'in_silico_coculture_prediction '!AE248)</f>
        <v>1000</v>
      </c>
    </row>
    <row r="249" spans="1:23" x14ac:dyDescent="0.55000000000000004">
      <c r="A249" s="74"/>
      <c r="B249" s="7">
        <v>11</v>
      </c>
      <c r="C249" s="7">
        <v>21</v>
      </c>
      <c r="D249" s="11">
        <v>6</v>
      </c>
      <c r="E249" s="7" t="str">
        <f t="shared" si="3"/>
        <v>6_11_21</v>
      </c>
      <c r="F249">
        <v>22</v>
      </c>
      <c r="G249">
        <v>155</v>
      </c>
      <c r="H249">
        <v>47</v>
      </c>
      <c r="I249">
        <v>88</v>
      </c>
      <c r="J249">
        <v>55</v>
      </c>
      <c r="K249">
        <v>109</v>
      </c>
      <c r="L249">
        <v>886</v>
      </c>
      <c r="M249">
        <v>892</v>
      </c>
      <c r="N249">
        <v>76</v>
      </c>
      <c r="O249">
        <v>76</v>
      </c>
      <c r="P249" t="s">
        <v>1341</v>
      </c>
      <c r="Q249">
        <v>859</v>
      </c>
      <c r="R249">
        <v>611</v>
      </c>
      <c r="S249">
        <v>14</v>
      </c>
      <c r="T249">
        <v>14</v>
      </c>
      <c r="V249">
        <f>ABS(1000-'in_silico_coculture_prediction '!AD249)</f>
        <v>1000</v>
      </c>
      <c r="W249">
        <f>ABS(1000-'in_silico_coculture_prediction '!AE249)</f>
        <v>1000</v>
      </c>
    </row>
    <row r="250" spans="1:23" x14ac:dyDescent="0.55000000000000004">
      <c r="A250" s="74"/>
      <c r="B250" s="7">
        <v>11</v>
      </c>
      <c r="C250" s="7">
        <v>23</v>
      </c>
      <c r="D250" s="11">
        <v>6</v>
      </c>
      <c r="E250" s="7" t="str">
        <f t="shared" si="3"/>
        <v>6_11_23</v>
      </c>
      <c r="F250">
        <v>45</v>
      </c>
      <c r="G250">
        <v>91</v>
      </c>
      <c r="H250">
        <v>32</v>
      </c>
      <c r="I250">
        <v>68</v>
      </c>
      <c r="J250">
        <v>41</v>
      </c>
      <c r="K250">
        <v>89</v>
      </c>
      <c r="L250">
        <v>881</v>
      </c>
      <c r="M250">
        <v>878</v>
      </c>
      <c r="N250">
        <v>59</v>
      </c>
      <c r="O250">
        <v>59</v>
      </c>
      <c r="P250" t="s">
        <v>1342</v>
      </c>
      <c r="Q250">
        <v>812</v>
      </c>
      <c r="R250">
        <v>1000</v>
      </c>
      <c r="S250">
        <v>48</v>
      </c>
      <c r="T250">
        <v>48</v>
      </c>
      <c r="V250">
        <f>ABS(1000-'in_silico_coculture_prediction '!AD250)</f>
        <v>1000</v>
      </c>
      <c r="W250">
        <f>ABS(1000-'in_silico_coculture_prediction '!AE250)</f>
        <v>1000</v>
      </c>
    </row>
    <row r="251" spans="1:23" x14ac:dyDescent="0.55000000000000004">
      <c r="A251" s="74"/>
      <c r="B251" s="7">
        <v>11</v>
      </c>
      <c r="C251" s="7">
        <v>25</v>
      </c>
      <c r="D251" s="11">
        <v>6</v>
      </c>
      <c r="E251" s="7" t="str">
        <f t="shared" si="3"/>
        <v>6_11_25</v>
      </c>
      <c r="F251">
        <v>442</v>
      </c>
      <c r="G251">
        <v>541</v>
      </c>
      <c r="H251">
        <v>3</v>
      </c>
      <c r="I251">
        <v>286</v>
      </c>
      <c r="J251">
        <v>226</v>
      </c>
      <c r="K251">
        <v>198</v>
      </c>
      <c r="L251">
        <v>896</v>
      </c>
      <c r="M251">
        <v>890</v>
      </c>
      <c r="N251">
        <v>149</v>
      </c>
      <c r="O251">
        <v>149</v>
      </c>
      <c r="P251" t="s">
        <v>1343</v>
      </c>
      <c r="Q251">
        <v>896</v>
      </c>
      <c r="R251">
        <v>193</v>
      </c>
      <c r="S251">
        <v>2</v>
      </c>
      <c r="T251">
        <v>2</v>
      </c>
      <c r="V251">
        <f>ABS(1000-'in_silico_coculture_prediction '!AD251)</f>
        <v>1000</v>
      </c>
      <c r="W251">
        <f>ABS(1000-'in_silico_coculture_prediction '!AE251)</f>
        <v>1000</v>
      </c>
    </row>
    <row r="252" spans="1:23" x14ac:dyDescent="0.55000000000000004">
      <c r="A252" s="74"/>
      <c r="B252" s="7">
        <v>11</v>
      </c>
      <c r="C252" s="7">
        <v>3</v>
      </c>
      <c r="D252" s="11">
        <v>6</v>
      </c>
      <c r="E252" s="7" t="str">
        <f t="shared" si="3"/>
        <v>6_11_3</v>
      </c>
      <c r="F252">
        <v>326</v>
      </c>
      <c r="G252">
        <v>88</v>
      </c>
      <c r="H252">
        <v>267</v>
      </c>
      <c r="I252">
        <v>179</v>
      </c>
      <c r="J252">
        <v>122</v>
      </c>
      <c r="K252">
        <v>21</v>
      </c>
      <c r="L252">
        <v>876</v>
      </c>
      <c r="M252">
        <v>889</v>
      </c>
      <c r="N252">
        <v>66</v>
      </c>
      <c r="O252">
        <v>66</v>
      </c>
      <c r="P252" t="s">
        <v>1344</v>
      </c>
      <c r="Q252">
        <v>816</v>
      </c>
      <c r="R252">
        <v>999</v>
      </c>
      <c r="S252">
        <v>22</v>
      </c>
      <c r="T252">
        <v>22</v>
      </c>
      <c r="V252">
        <f>ABS(1000-'in_silico_coculture_prediction '!AD252)</f>
        <v>1000</v>
      </c>
      <c r="W252">
        <f>ABS(1000-'in_silico_coculture_prediction '!AE252)</f>
        <v>1000</v>
      </c>
    </row>
    <row r="253" spans="1:23" x14ac:dyDescent="0.55000000000000004">
      <c r="A253" s="74"/>
      <c r="B253" s="7">
        <v>11</v>
      </c>
      <c r="C253" s="7">
        <v>4</v>
      </c>
      <c r="D253" s="11">
        <v>6</v>
      </c>
      <c r="E253" s="7" t="str">
        <f t="shared" si="3"/>
        <v>6_11_4</v>
      </c>
      <c r="F253">
        <v>167</v>
      </c>
      <c r="G253">
        <v>415</v>
      </c>
      <c r="H253">
        <v>120</v>
      </c>
      <c r="I253">
        <v>202</v>
      </c>
      <c r="J253">
        <v>28</v>
      </c>
      <c r="K253">
        <v>178</v>
      </c>
      <c r="L253">
        <v>883</v>
      </c>
      <c r="M253">
        <v>884</v>
      </c>
      <c r="N253">
        <v>156</v>
      </c>
      <c r="O253">
        <v>156</v>
      </c>
      <c r="P253" t="s">
        <v>1345</v>
      </c>
      <c r="Q253">
        <v>811</v>
      </c>
      <c r="R253">
        <v>1000</v>
      </c>
      <c r="S253">
        <v>8</v>
      </c>
      <c r="T253">
        <v>8</v>
      </c>
      <c r="V253">
        <f>ABS(1000-'in_silico_coculture_prediction '!AD253)</f>
        <v>1000</v>
      </c>
      <c r="W253">
        <f>ABS(1000-'in_silico_coculture_prediction '!AE253)</f>
        <v>1000</v>
      </c>
    </row>
    <row r="254" spans="1:23" x14ac:dyDescent="0.55000000000000004">
      <c r="A254" s="74"/>
      <c r="B254" s="7">
        <v>11</v>
      </c>
      <c r="C254" s="7">
        <v>5</v>
      </c>
      <c r="D254" s="11">
        <v>6</v>
      </c>
      <c r="E254" s="7" t="str">
        <f t="shared" si="3"/>
        <v>6_11_5</v>
      </c>
      <c r="F254">
        <v>333</v>
      </c>
      <c r="G254">
        <v>581</v>
      </c>
      <c r="H254">
        <v>82</v>
      </c>
      <c r="I254">
        <v>322</v>
      </c>
      <c r="J254">
        <v>70</v>
      </c>
      <c r="K254">
        <v>382</v>
      </c>
      <c r="L254">
        <v>890</v>
      </c>
      <c r="M254">
        <v>899</v>
      </c>
      <c r="N254">
        <v>84</v>
      </c>
      <c r="O254">
        <v>84</v>
      </c>
      <c r="P254" t="s">
        <v>1346</v>
      </c>
      <c r="Q254">
        <v>992</v>
      </c>
      <c r="R254">
        <v>719</v>
      </c>
      <c r="S254">
        <v>60</v>
      </c>
      <c r="T254">
        <v>60</v>
      </c>
      <c r="V254">
        <f>ABS(1000-'in_silico_coculture_prediction '!AD254)</f>
        <v>1000</v>
      </c>
      <c r="W254">
        <f>ABS(1000-'in_silico_coculture_prediction '!AE254)</f>
        <v>1000</v>
      </c>
    </row>
    <row r="255" spans="1:23" x14ac:dyDescent="0.55000000000000004">
      <c r="A255" s="74"/>
      <c r="B255" s="7">
        <v>11</v>
      </c>
      <c r="C255" s="7">
        <v>8</v>
      </c>
      <c r="D255" s="11">
        <v>6</v>
      </c>
      <c r="E255" s="7" t="str">
        <f t="shared" si="3"/>
        <v>6_11_8</v>
      </c>
      <c r="F255">
        <v>165</v>
      </c>
      <c r="G255">
        <v>110</v>
      </c>
      <c r="H255">
        <v>28</v>
      </c>
      <c r="I255">
        <v>41</v>
      </c>
      <c r="J255">
        <v>141</v>
      </c>
      <c r="K255">
        <v>47</v>
      </c>
      <c r="L255">
        <v>890</v>
      </c>
      <c r="M255">
        <v>877</v>
      </c>
      <c r="N255">
        <v>38</v>
      </c>
      <c r="O255">
        <v>38</v>
      </c>
      <c r="P255" t="s">
        <v>1347</v>
      </c>
      <c r="Q255">
        <v>986</v>
      </c>
      <c r="R255">
        <v>379</v>
      </c>
      <c r="S255">
        <v>42</v>
      </c>
      <c r="T255">
        <v>42</v>
      </c>
      <c r="V255">
        <f>ABS(1000-'in_silico_coculture_prediction '!AD255)</f>
        <v>1000</v>
      </c>
      <c r="W255">
        <f>ABS(1000-'in_silico_coculture_prediction '!AE255)</f>
        <v>1000</v>
      </c>
    </row>
    <row r="256" spans="1:23" x14ac:dyDescent="0.55000000000000004">
      <c r="A256" s="74"/>
      <c r="B256" s="7">
        <v>11</v>
      </c>
      <c r="C256" s="7">
        <v>9</v>
      </c>
      <c r="D256" s="11">
        <v>6</v>
      </c>
      <c r="E256" s="7" t="str">
        <f t="shared" si="3"/>
        <v>6_11_9</v>
      </c>
      <c r="F256">
        <v>155</v>
      </c>
      <c r="G256">
        <v>103</v>
      </c>
      <c r="H256">
        <v>17</v>
      </c>
      <c r="I256">
        <v>23</v>
      </c>
      <c r="J256">
        <v>86</v>
      </c>
      <c r="K256">
        <v>26</v>
      </c>
      <c r="L256">
        <v>894</v>
      </c>
      <c r="M256">
        <v>894</v>
      </c>
      <c r="N256">
        <v>21</v>
      </c>
      <c r="O256">
        <v>21</v>
      </c>
      <c r="P256" t="s">
        <v>1348</v>
      </c>
      <c r="Q256">
        <v>988</v>
      </c>
      <c r="R256">
        <v>766</v>
      </c>
      <c r="S256">
        <v>102</v>
      </c>
      <c r="T256">
        <v>102</v>
      </c>
      <c r="V256">
        <f>ABS(1000-'in_silico_coculture_prediction '!AD256)</f>
        <v>1000</v>
      </c>
      <c r="W256">
        <f>ABS(1000-'in_silico_coculture_prediction '!AE256)</f>
        <v>1000</v>
      </c>
    </row>
    <row r="257" spans="1:23" x14ac:dyDescent="0.55000000000000004">
      <c r="A257" s="74"/>
      <c r="B257" s="7">
        <v>12</v>
      </c>
      <c r="C257" s="7">
        <v>13</v>
      </c>
      <c r="D257" s="11">
        <v>6</v>
      </c>
      <c r="E257" s="7" t="str">
        <f t="shared" si="3"/>
        <v>6_12_13</v>
      </c>
      <c r="F257">
        <v>308</v>
      </c>
      <c r="G257">
        <v>410</v>
      </c>
      <c r="H257">
        <v>11</v>
      </c>
      <c r="I257">
        <v>131</v>
      </c>
      <c r="J257">
        <v>101</v>
      </c>
      <c r="K257">
        <v>174</v>
      </c>
      <c r="L257">
        <v>890</v>
      </c>
      <c r="M257">
        <v>904</v>
      </c>
      <c r="N257">
        <v>45</v>
      </c>
      <c r="O257">
        <v>45</v>
      </c>
      <c r="P257" t="s">
        <v>1349</v>
      </c>
      <c r="Q257">
        <v>873</v>
      </c>
      <c r="R257">
        <v>716</v>
      </c>
      <c r="S257">
        <v>30</v>
      </c>
      <c r="T257">
        <v>30</v>
      </c>
      <c r="V257">
        <f>ABS(1000-'in_silico_coculture_prediction '!AD257)</f>
        <v>1000</v>
      </c>
      <c r="W257">
        <f>ABS(1000-'in_silico_coculture_prediction '!AE257)</f>
        <v>1000</v>
      </c>
    </row>
    <row r="258" spans="1:23" x14ac:dyDescent="0.55000000000000004">
      <c r="A258" s="74"/>
      <c r="B258" s="7">
        <v>12</v>
      </c>
      <c r="C258" s="7">
        <v>15</v>
      </c>
      <c r="D258" s="11">
        <v>6</v>
      </c>
      <c r="E258" s="7" t="str">
        <f t="shared" si="3"/>
        <v>6_12_15</v>
      </c>
      <c r="F258">
        <v>73</v>
      </c>
      <c r="G258">
        <v>95</v>
      </c>
      <c r="H258">
        <v>220</v>
      </c>
      <c r="I258">
        <v>270</v>
      </c>
      <c r="J258">
        <v>7</v>
      </c>
      <c r="K258">
        <v>40</v>
      </c>
      <c r="L258">
        <v>891</v>
      </c>
      <c r="M258">
        <v>891</v>
      </c>
      <c r="N258">
        <v>26</v>
      </c>
      <c r="O258">
        <v>26</v>
      </c>
      <c r="P258" t="s">
        <v>1350</v>
      </c>
      <c r="Q258">
        <v>871</v>
      </c>
      <c r="R258">
        <v>460</v>
      </c>
      <c r="S258">
        <v>12</v>
      </c>
      <c r="T258">
        <v>12</v>
      </c>
      <c r="V258">
        <f>ABS(1000-'in_silico_coculture_prediction '!AD258)</f>
        <v>1000</v>
      </c>
      <c r="W258">
        <f>ABS(1000-'in_silico_coculture_prediction '!AE258)</f>
        <v>1000</v>
      </c>
    </row>
    <row r="259" spans="1:23" x14ac:dyDescent="0.55000000000000004">
      <c r="A259" s="74"/>
      <c r="B259" s="7">
        <v>12</v>
      </c>
      <c r="C259" s="7">
        <v>16</v>
      </c>
      <c r="D259" s="11">
        <v>6</v>
      </c>
      <c r="E259" s="7" t="str">
        <f t="shared" ref="E259:E322" si="4">_xlfn.CONCAT(D259,"_",B259,"_",C259)</f>
        <v>6_12_16</v>
      </c>
      <c r="F259">
        <v>149</v>
      </c>
      <c r="G259">
        <v>226</v>
      </c>
      <c r="H259">
        <v>11</v>
      </c>
      <c r="I259">
        <v>79</v>
      </c>
      <c r="J259">
        <v>29</v>
      </c>
      <c r="K259">
        <v>117</v>
      </c>
      <c r="L259">
        <v>882</v>
      </c>
      <c r="M259">
        <v>899</v>
      </c>
      <c r="N259">
        <v>39</v>
      </c>
      <c r="O259">
        <v>39</v>
      </c>
      <c r="P259" t="s">
        <v>1351</v>
      </c>
      <c r="Q259">
        <v>809</v>
      </c>
      <c r="R259">
        <v>999</v>
      </c>
      <c r="S259">
        <v>16</v>
      </c>
      <c r="T259">
        <v>16</v>
      </c>
      <c r="V259">
        <f>ABS(1000-'in_silico_coculture_prediction '!AD259)</f>
        <v>1000</v>
      </c>
      <c r="W259">
        <f>ABS(1000-'in_silico_coculture_prediction '!AE259)</f>
        <v>1000</v>
      </c>
    </row>
    <row r="260" spans="1:23" x14ac:dyDescent="0.55000000000000004">
      <c r="A260" s="74"/>
      <c r="B260" s="7">
        <v>12</v>
      </c>
      <c r="C260" s="7">
        <v>17</v>
      </c>
      <c r="D260" s="11">
        <v>6</v>
      </c>
      <c r="E260" s="7" t="str">
        <f t="shared" si="4"/>
        <v>6_12_17</v>
      </c>
      <c r="F260">
        <v>22</v>
      </c>
      <c r="G260">
        <v>59</v>
      </c>
      <c r="H260">
        <v>109</v>
      </c>
      <c r="I260">
        <v>125</v>
      </c>
      <c r="J260">
        <v>2</v>
      </c>
      <c r="K260">
        <v>31</v>
      </c>
      <c r="L260">
        <v>888</v>
      </c>
      <c r="M260">
        <v>887</v>
      </c>
      <c r="N260">
        <v>31</v>
      </c>
      <c r="O260">
        <v>31</v>
      </c>
      <c r="P260" t="s">
        <v>1352</v>
      </c>
      <c r="Q260">
        <v>910</v>
      </c>
      <c r="R260">
        <v>22</v>
      </c>
      <c r="S260">
        <v>18</v>
      </c>
      <c r="T260">
        <v>18</v>
      </c>
      <c r="V260">
        <f>ABS(1000-'in_silico_coculture_prediction '!AD260)</f>
        <v>1000</v>
      </c>
      <c r="W260">
        <f>ABS(1000-'in_silico_coculture_prediction '!AE260)</f>
        <v>1000</v>
      </c>
    </row>
    <row r="261" spans="1:23" x14ac:dyDescent="0.55000000000000004">
      <c r="A261" s="74"/>
      <c r="B261" s="7">
        <v>12</v>
      </c>
      <c r="C261" s="7">
        <v>18</v>
      </c>
      <c r="D261" s="11">
        <v>6</v>
      </c>
      <c r="E261" s="7" t="str">
        <f t="shared" si="4"/>
        <v>6_12_18</v>
      </c>
      <c r="F261">
        <v>82</v>
      </c>
      <c r="G261">
        <v>157</v>
      </c>
      <c r="H261">
        <v>65</v>
      </c>
      <c r="I261">
        <v>9</v>
      </c>
      <c r="J261">
        <v>38</v>
      </c>
      <c r="K261">
        <v>92</v>
      </c>
      <c r="L261">
        <v>891</v>
      </c>
      <c r="M261">
        <v>877</v>
      </c>
      <c r="N261">
        <v>38</v>
      </c>
      <c r="O261">
        <v>38</v>
      </c>
      <c r="P261" t="s">
        <v>1353</v>
      </c>
      <c r="Q261">
        <v>840</v>
      </c>
      <c r="R261">
        <v>727</v>
      </c>
      <c r="S261">
        <v>1</v>
      </c>
      <c r="T261">
        <v>1</v>
      </c>
      <c r="V261">
        <f>ABS(1000-'in_silico_coculture_prediction '!AD261)</f>
        <v>1000</v>
      </c>
      <c r="W261">
        <f>ABS(1000-'in_silico_coculture_prediction '!AE261)</f>
        <v>1000</v>
      </c>
    </row>
    <row r="262" spans="1:23" x14ac:dyDescent="0.55000000000000004">
      <c r="A262" s="74"/>
      <c r="B262" s="7">
        <v>12</v>
      </c>
      <c r="C262" s="7">
        <v>19</v>
      </c>
      <c r="D262" s="11">
        <v>6</v>
      </c>
      <c r="E262" s="7" t="str">
        <f t="shared" si="4"/>
        <v>6_12_19</v>
      </c>
      <c r="F262">
        <v>59</v>
      </c>
      <c r="G262">
        <v>181</v>
      </c>
      <c r="H262">
        <v>45</v>
      </c>
      <c r="I262">
        <v>61</v>
      </c>
      <c r="J262">
        <v>18</v>
      </c>
      <c r="K262">
        <v>147</v>
      </c>
      <c r="L262">
        <v>894</v>
      </c>
      <c r="M262">
        <v>894</v>
      </c>
      <c r="N262">
        <v>50</v>
      </c>
      <c r="O262">
        <v>50</v>
      </c>
      <c r="P262" t="s">
        <v>1354</v>
      </c>
      <c r="Q262">
        <v>965</v>
      </c>
      <c r="R262">
        <v>574</v>
      </c>
      <c r="S262">
        <v>5</v>
      </c>
      <c r="T262">
        <v>5</v>
      </c>
      <c r="V262">
        <f>ABS(1000-'in_silico_coculture_prediction '!AD262)</f>
        <v>1000</v>
      </c>
      <c r="W262">
        <f>ABS(1000-'in_silico_coculture_prediction '!AE262)</f>
        <v>1000</v>
      </c>
    </row>
    <row r="263" spans="1:23" x14ac:dyDescent="0.55000000000000004">
      <c r="A263" s="74"/>
      <c r="B263" s="7">
        <v>12</v>
      </c>
      <c r="C263" s="7">
        <v>2</v>
      </c>
      <c r="D263" s="11">
        <v>6</v>
      </c>
      <c r="E263" s="7" t="str">
        <f t="shared" si="4"/>
        <v>6_12_2</v>
      </c>
      <c r="F263">
        <v>48</v>
      </c>
      <c r="G263">
        <v>188</v>
      </c>
      <c r="H263">
        <v>75</v>
      </c>
      <c r="I263">
        <v>10</v>
      </c>
      <c r="J263">
        <v>11</v>
      </c>
      <c r="K263">
        <v>90</v>
      </c>
      <c r="L263">
        <v>892</v>
      </c>
      <c r="M263">
        <v>882</v>
      </c>
      <c r="N263">
        <v>28</v>
      </c>
      <c r="O263">
        <v>28</v>
      </c>
      <c r="P263" t="s">
        <v>1355</v>
      </c>
      <c r="Q263">
        <v>1000</v>
      </c>
      <c r="R263">
        <v>829</v>
      </c>
      <c r="S263">
        <v>3</v>
      </c>
      <c r="T263">
        <v>3</v>
      </c>
      <c r="V263">
        <f>ABS(1000-'in_silico_coculture_prediction '!AD263)</f>
        <v>1000</v>
      </c>
      <c r="W263">
        <f>ABS(1000-'in_silico_coculture_prediction '!AE263)</f>
        <v>1000</v>
      </c>
    </row>
    <row r="264" spans="1:23" x14ac:dyDescent="0.55000000000000004">
      <c r="A264" s="74"/>
      <c r="B264" s="7">
        <v>12</v>
      </c>
      <c r="C264" s="7">
        <v>20</v>
      </c>
      <c r="D264" s="11">
        <v>6</v>
      </c>
      <c r="E264" s="7" t="str">
        <f t="shared" si="4"/>
        <v>6_12_20</v>
      </c>
      <c r="F264">
        <v>85</v>
      </c>
      <c r="G264">
        <v>174</v>
      </c>
      <c r="H264">
        <v>67</v>
      </c>
      <c r="I264">
        <v>168</v>
      </c>
      <c r="J264">
        <v>54</v>
      </c>
      <c r="K264">
        <v>44</v>
      </c>
      <c r="L264">
        <v>891</v>
      </c>
      <c r="M264">
        <v>888</v>
      </c>
      <c r="N264">
        <v>24</v>
      </c>
      <c r="O264">
        <v>24</v>
      </c>
      <c r="P264" t="s">
        <v>1356</v>
      </c>
      <c r="Q264">
        <v>871</v>
      </c>
      <c r="R264">
        <v>826</v>
      </c>
      <c r="S264">
        <v>51</v>
      </c>
      <c r="T264">
        <v>51</v>
      </c>
      <c r="V264">
        <f>ABS(1000-'in_silico_coculture_prediction '!AD264)</f>
        <v>1000</v>
      </c>
      <c r="W264">
        <f>ABS(1000-'in_silico_coculture_prediction '!AE264)</f>
        <v>1000</v>
      </c>
    </row>
    <row r="265" spans="1:23" x14ac:dyDescent="0.55000000000000004">
      <c r="A265" s="74"/>
      <c r="B265" s="7">
        <v>12</v>
      </c>
      <c r="C265" s="7">
        <v>21</v>
      </c>
      <c r="D265" s="11">
        <v>6</v>
      </c>
      <c r="E265" s="7" t="str">
        <f t="shared" si="4"/>
        <v>6_12_21</v>
      </c>
      <c r="F265">
        <v>77</v>
      </c>
      <c r="G265">
        <v>194</v>
      </c>
      <c r="H265">
        <v>2</v>
      </c>
      <c r="I265">
        <v>57</v>
      </c>
      <c r="J265">
        <v>5</v>
      </c>
      <c r="K265">
        <v>116</v>
      </c>
      <c r="L265">
        <v>888</v>
      </c>
      <c r="M265">
        <v>897</v>
      </c>
      <c r="N265">
        <v>63</v>
      </c>
      <c r="O265">
        <v>63</v>
      </c>
      <c r="P265" t="s">
        <v>1357</v>
      </c>
      <c r="Q265">
        <v>887</v>
      </c>
      <c r="R265">
        <v>999</v>
      </c>
      <c r="S265">
        <v>85</v>
      </c>
      <c r="T265">
        <v>85</v>
      </c>
      <c r="V265">
        <f>ABS(1000-'in_silico_coculture_prediction '!AD265)</f>
        <v>1000</v>
      </c>
      <c r="W265">
        <f>ABS(1000-'in_silico_coculture_prediction '!AE265)</f>
        <v>1000</v>
      </c>
    </row>
    <row r="266" spans="1:23" x14ac:dyDescent="0.55000000000000004">
      <c r="A266" s="74"/>
      <c r="B266" s="7">
        <v>12</v>
      </c>
      <c r="C266" s="7">
        <v>23</v>
      </c>
      <c r="D266" s="11">
        <v>6</v>
      </c>
      <c r="E266" s="7" t="str">
        <f t="shared" si="4"/>
        <v>6_12_23</v>
      </c>
      <c r="F266">
        <v>90</v>
      </c>
      <c r="G266">
        <v>125</v>
      </c>
      <c r="H266">
        <v>57</v>
      </c>
      <c r="I266">
        <v>6</v>
      </c>
      <c r="J266">
        <v>52</v>
      </c>
      <c r="K266">
        <v>67</v>
      </c>
      <c r="L266">
        <v>864</v>
      </c>
      <c r="M266">
        <v>892</v>
      </c>
      <c r="N266">
        <v>35</v>
      </c>
      <c r="O266">
        <v>35</v>
      </c>
      <c r="P266" t="s">
        <v>1358</v>
      </c>
      <c r="Q266">
        <v>860</v>
      </c>
      <c r="R266">
        <v>999</v>
      </c>
      <c r="S266">
        <v>11</v>
      </c>
      <c r="T266">
        <v>11</v>
      </c>
      <c r="V266">
        <f>ABS(1000-'in_silico_coculture_prediction '!AD266)</f>
        <v>1000</v>
      </c>
      <c r="W266">
        <f>ABS(1000-'in_silico_coculture_prediction '!AE266)</f>
        <v>1000</v>
      </c>
    </row>
    <row r="267" spans="1:23" x14ac:dyDescent="0.55000000000000004">
      <c r="A267" s="74"/>
      <c r="B267" s="7">
        <v>12</v>
      </c>
      <c r="C267" s="7">
        <v>25</v>
      </c>
      <c r="D267" s="11">
        <v>6</v>
      </c>
      <c r="E267" s="7" t="str">
        <f t="shared" si="4"/>
        <v>6_12_25</v>
      </c>
      <c r="F267">
        <v>83</v>
      </c>
      <c r="G267">
        <v>129</v>
      </c>
      <c r="H267">
        <v>109</v>
      </c>
      <c r="I267">
        <v>158</v>
      </c>
      <c r="J267">
        <v>9</v>
      </c>
      <c r="K267">
        <v>74</v>
      </c>
      <c r="L267">
        <v>899</v>
      </c>
      <c r="M267">
        <v>916</v>
      </c>
      <c r="N267">
        <v>67</v>
      </c>
      <c r="O267">
        <v>67</v>
      </c>
      <c r="P267" t="s">
        <v>1359</v>
      </c>
      <c r="Q267">
        <v>851</v>
      </c>
      <c r="R267">
        <v>1000</v>
      </c>
      <c r="S267">
        <v>75</v>
      </c>
      <c r="T267">
        <v>75</v>
      </c>
      <c r="V267">
        <f>ABS(1000-'in_silico_coculture_prediction '!AD267)</f>
        <v>1000</v>
      </c>
      <c r="W267">
        <f>ABS(1000-'in_silico_coculture_prediction '!AE267)</f>
        <v>1000</v>
      </c>
    </row>
    <row r="268" spans="1:23" x14ac:dyDescent="0.55000000000000004">
      <c r="A268" s="74"/>
      <c r="B268" s="7">
        <v>12</v>
      </c>
      <c r="C268" s="7">
        <v>3</v>
      </c>
      <c r="D268" s="11">
        <v>6</v>
      </c>
      <c r="E268" s="7" t="str">
        <f t="shared" si="4"/>
        <v>6_12_3</v>
      </c>
      <c r="F268">
        <v>163</v>
      </c>
      <c r="G268">
        <v>94</v>
      </c>
      <c r="H268">
        <v>89</v>
      </c>
      <c r="I268">
        <v>36</v>
      </c>
      <c r="J268">
        <v>100</v>
      </c>
      <c r="K268">
        <v>1</v>
      </c>
      <c r="L268">
        <v>878</v>
      </c>
      <c r="M268">
        <v>902</v>
      </c>
      <c r="N268">
        <v>9</v>
      </c>
      <c r="O268">
        <v>9</v>
      </c>
      <c r="P268" t="s">
        <v>1360</v>
      </c>
      <c r="Q268">
        <v>861</v>
      </c>
      <c r="R268">
        <v>935</v>
      </c>
      <c r="S268">
        <v>15</v>
      </c>
      <c r="T268">
        <v>15</v>
      </c>
      <c r="V268">
        <f>ABS(1000-'in_silico_coculture_prediction '!AD268)</f>
        <v>1000</v>
      </c>
      <c r="W268">
        <f>ABS(1000-'in_silico_coculture_prediction '!AE268)</f>
        <v>1000</v>
      </c>
    </row>
    <row r="269" spans="1:23" x14ac:dyDescent="0.55000000000000004">
      <c r="A269" s="74"/>
      <c r="B269" s="7">
        <v>12</v>
      </c>
      <c r="C269" s="7">
        <v>4</v>
      </c>
      <c r="D269" s="11">
        <v>6</v>
      </c>
      <c r="E269" s="7" t="str">
        <f t="shared" si="4"/>
        <v>6_12_4</v>
      </c>
      <c r="F269">
        <v>105</v>
      </c>
      <c r="G269">
        <v>68</v>
      </c>
      <c r="H269">
        <v>22</v>
      </c>
      <c r="I269">
        <v>62</v>
      </c>
      <c r="J269">
        <v>41</v>
      </c>
      <c r="K269">
        <v>0</v>
      </c>
      <c r="L269">
        <v>884</v>
      </c>
      <c r="M269">
        <v>897</v>
      </c>
      <c r="N269">
        <v>21</v>
      </c>
      <c r="O269">
        <v>21</v>
      </c>
      <c r="P269" t="s">
        <v>1361</v>
      </c>
      <c r="Q269">
        <v>855</v>
      </c>
      <c r="R269">
        <v>1000</v>
      </c>
      <c r="S269">
        <v>9</v>
      </c>
      <c r="T269">
        <v>9</v>
      </c>
      <c r="V269">
        <f>ABS(1000-'in_silico_coculture_prediction '!AD269)</f>
        <v>1000</v>
      </c>
      <c r="W269">
        <f>ABS(1000-'in_silico_coculture_prediction '!AE269)</f>
        <v>1000</v>
      </c>
    </row>
    <row r="270" spans="1:23" x14ac:dyDescent="0.55000000000000004">
      <c r="A270" s="74"/>
      <c r="B270" s="7">
        <v>12</v>
      </c>
      <c r="C270" s="7">
        <v>5</v>
      </c>
      <c r="D270" s="11">
        <v>6</v>
      </c>
      <c r="E270" s="7" t="str">
        <f t="shared" si="4"/>
        <v>6_12_5</v>
      </c>
      <c r="F270">
        <v>145</v>
      </c>
      <c r="G270">
        <v>62</v>
      </c>
      <c r="H270">
        <v>70</v>
      </c>
      <c r="I270">
        <v>16</v>
      </c>
      <c r="J270">
        <v>89</v>
      </c>
      <c r="K270">
        <v>16</v>
      </c>
      <c r="L270">
        <v>895</v>
      </c>
      <c r="M270">
        <v>881</v>
      </c>
      <c r="N270">
        <v>26</v>
      </c>
      <c r="O270">
        <v>26</v>
      </c>
      <c r="P270" t="s">
        <v>1362</v>
      </c>
      <c r="Q270">
        <v>851</v>
      </c>
      <c r="R270">
        <v>999</v>
      </c>
      <c r="S270">
        <v>22</v>
      </c>
      <c r="T270">
        <v>22</v>
      </c>
      <c r="V270">
        <f>ABS(1000-'in_silico_coculture_prediction '!AD270)</f>
        <v>1000</v>
      </c>
      <c r="W270">
        <f>ABS(1000-'in_silico_coculture_prediction '!AE270)</f>
        <v>1000</v>
      </c>
    </row>
    <row r="271" spans="1:23" x14ac:dyDescent="0.55000000000000004">
      <c r="A271" s="74"/>
      <c r="B271" s="7">
        <v>12</v>
      </c>
      <c r="C271" s="7">
        <v>8</v>
      </c>
      <c r="D271" s="11">
        <v>6</v>
      </c>
      <c r="E271" s="7" t="str">
        <f t="shared" si="4"/>
        <v>6_12_8</v>
      </c>
      <c r="F271">
        <v>46</v>
      </c>
      <c r="G271">
        <v>86</v>
      </c>
      <c r="H271">
        <v>44</v>
      </c>
      <c r="I271">
        <v>81</v>
      </c>
      <c r="J271">
        <v>7</v>
      </c>
      <c r="K271">
        <v>45</v>
      </c>
      <c r="L271">
        <v>900</v>
      </c>
      <c r="M271">
        <v>879</v>
      </c>
      <c r="N271">
        <v>48</v>
      </c>
      <c r="O271">
        <v>48</v>
      </c>
      <c r="P271" t="s">
        <v>1363</v>
      </c>
      <c r="Q271">
        <v>860</v>
      </c>
      <c r="R271">
        <v>1000</v>
      </c>
      <c r="S271">
        <v>3</v>
      </c>
      <c r="T271">
        <v>3</v>
      </c>
      <c r="V271">
        <f>ABS(1000-'in_silico_coculture_prediction '!AD271)</f>
        <v>1000</v>
      </c>
      <c r="W271">
        <f>ABS(1000-'in_silico_coculture_prediction '!AE271)</f>
        <v>1000</v>
      </c>
    </row>
    <row r="272" spans="1:23" x14ac:dyDescent="0.55000000000000004">
      <c r="A272" s="74"/>
      <c r="B272" s="7">
        <v>12</v>
      </c>
      <c r="C272" s="7">
        <v>9</v>
      </c>
      <c r="D272" s="11">
        <v>6</v>
      </c>
      <c r="E272" s="7" t="str">
        <f t="shared" si="4"/>
        <v>6_12_9</v>
      </c>
      <c r="F272">
        <v>70</v>
      </c>
      <c r="G272">
        <v>60</v>
      </c>
      <c r="H272">
        <v>22</v>
      </c>
      <c r="I272">
        <v>50</v>
      </c>
      <c r="J272">
        <v>32</v>
      </c>
      <c r="K272">
        <v>8</v>
      </c>
      <c r="L272">
        <v>874</v>
      </c>
      <c r="M272">
        <v>881</v>
      </c>
      <c r="N272">
        <v>7</v>
      </c>
      <c r="O272">
        <v>7</v>
      </c>
      <c r="P272" t="s">
        <v>1364</v>
      </c>
      <c r="Q272">
        <v>851</v>
      </c>
      <c r="R272">
        <v>992</v>
      </c>
      <c r="S272">
        <v>2</v>
      </c>
      <c r="T272">
        <v>2</v>
      </c>
      <c r="V272">
        <f>ABS(1000-'in_silico_coculture_prediction '!AD272)</f>
        <v>1000</v>
      </c>
      <c r="W272">
        <f>ABS(1000-'in_silico_coculture_prediction '!AE272)</f>
        <v>1000</v>
      </c>
    </row>
    <row r="273" spans="1:23" x14ac:dyDescent="0.55000000000000004">
      <c r="A273" s="74"/>
      <c r="B273" s="7">
        <v>13</v>
      </c>
      <c r="C273" s="7">
        <v>15</v>
      </c>
      <c r="D273" s="11">
        <v>6</v>
      </c>
      <c r="E273" s="7" t="str">
        <f t="shared" si="4"/>
        <v>6_13_15</v>
      </c>
      <c r="F273">
        <v>123</v>
      </c>
      <c r="G273">
        <v>152</v>
      </c>
      <c r="H273">
        <v>284</v>
      </c>
      <c r="I273">
        <v>356</v>
      </c>
      <c r="J273">
        <v>16</v>
      </c>
      <c r="K273">
        <v>90</v>
      </c>
      <c r="L273">
        <v>890</v>
      </c>
      <c r="M273">
        <v>887</v>
      </c>
      <c r="N273">
        <v>6</v>
      </c>
      <c r="O273">
        <v>6</v>
      </c>
      <c r="P273" t="s">
        <v>1365</v>
      </c>
      <c r="Q273">
        <v>823</v>
      </c>
      <c r="R273">
        <v>999</v>
      </c>
      <c r="S273">
        <v>40</v>
      </c>
      <c r="T273">
        <v>40</v>
      </c>
      <c r="V273">
        <f>ABS(1000-'in_silico_coculture_prediction '!AD273)</f>
        <v>1000</v>
      </c>
      <c r="W273">
        <f>ABS(1000-'in_silico_coculture_prediction '!AE273)</f>
        <v>1000</v>
      </c>
    </row>
    <row r="274" spans="1:23" x14ac:dyDescent="0.55000000000000004">
      <c r="A274" s="74"/>
      <c r="B274" s="7">
        <v>13</v>
      </c>
      <c r="C274" s="7">
        <v>16</v>
      </c>
      <c r="D274" s="11">
        <v>6</v>
      </c>
      <c r="E274" s="7" t="str">
        <f t="shared" si="4"/>
        <v>6_13_16</v>
      </c>
      <c r="F274">
        <v>63</v>
      </c>
      <c r="G274">
        <v>140</v>
      </c>
      <c r="H274">
        <v>62</v>
      </c>
      <c r="I274">
        <v>129</v>
      </c>
      <c r="J274">
        <v>63</v>
      </c>
      <c r="K274">
        <v>163</v>
      </c>
      <c r="L274">
        <v>895</v>
      </c>
      <c r="M274">
        <v>885</v>
      </c>
      <c r="N274">
        <v>51</v>
      </c>
      <c r="O274">
        <v>51</v>
      </c>
      <c r="P274" t="s">
        <v>1366</v>
      </c>
      <c r="Q274">
        <v>815</v>
      </c>
      <c r="R274">
        <v>1000</v>
      </c>
      <c r="S274">
        <v>109</v>
      </c>
      <c r="T274">
        <v>109</v>
      </c>
      <c r="V274">
        <f>ABS(1000-'in_silico_coculture_prediction '!AD274)</f>
        <v>1000</v>
      </c>
      <c r="W274">
        <f>ABS(1000-'in_silico_coculture_prediction '!AE274)</f>
        <v>1000</v>
      </c>
    </row>
    <row r="275" spans="1:23" x14ac:dyDescent="0.55000000000000004">
      <c r="A275" s="74"/>
      <c r="B275" s="7">
        <v>13</v>
      </c>
      <c r="C275" s="7">
        <v>17</v>
      </c>
      <c r="D275" s="11">
        <v>6</v>
      </c>
      <c r="E275" s="7" t="str">
        <f t="shared" si="4"/>
        <v>6_13_17</v>
      </c>
      <c r="F275">
        <v>48</v>
      </c>
      <c r="G275">
        <v>118</v>
      </c>
      <c r="H275">
        <v>164</v>
      </c>
      <c r="I275">
        <v>201</v>
      </c>
      <c r="J275">
        <v>24</v>
      </c>
      <c r="K275">
        <v>34</v>
      </c>
      <c r="L275">
        <v>900</v>
      </c>
      <c r="M275">
        <v>864</v>
      </c>
      <c r="N275">
        <v>34</v>
      </c>
      <c r="O275">
        <v>34</v>
      </c>
      <c r="P275" t="s">
        <v>1367</v>
      </c>
      <c r="Q275">
        <v>818</v>
      </c>
      <c r="R275">
        <v>1000</v>
      </c>
      <c r="S275">
        <v>72</v>
      </c>
      <c r="T275">
        <v>72</v>
      </c>
      <c r="V275">
        <f>ABS(1000-'in_silico_coculture_prediction '!AD275)</f>
        <v>1000</v>
      </c>
      <c r="W275">
        <f>ABS(1000-'in_silico_coculture_prediction '!AE275)</f>
        <v>1000</v>
      </c>
    </row>
    <row r="276" spans="1:23" x14ac:dyDescent="0.55000000000000004">
      <c r="A276" s="74"/>
      <c r="B276" s="7">
        <v>13</v>
      </c>
      <c r="C276" s="7">
        <v>18</v>
      </c>
      <c r="D276" s="11">
        <v>6</v>
      </c>
      <c r="E276" s="7" t="str">
        <f t="shared" si="4"/>
        <v>6_13_18</v>
      </c>
      <c r="F276">
        <v>28</v>
      </c>
      <c r="G276">
        <v>20</v>
      </c>
      <c r="H276">
        <v>25</v>
      </c>
      <c r="I276">
        <v>2</v>
      </c>
      <c r="J276">
        <v>22</v>
      </c>
      <c r="K276">
        <v>7</v>
      </c>
      <c r="L276">
        <v>895</v>
      </c>
      <c r="M276">
        <v>906</v>
      </c>
      <c r="N276">
        <v>16</v>
      </c>
      <c r="O276">
        <v>16</v>
      </c>
      <c r="P276" t="s">
        <v>1368</v>
      </c>
      <c r="Q276">
        <v>819</v>
      </c>
      <c r="R276">
        <v>999</v>
      </c>
      <c r="S276">
        <v>65</v>
      </c>
      <c r="T276">
        <v>65</v>
      </c>
      <c r="V276">
        <f>ABS(1000-'in_silico_coculture_prediction '!AD276)</f>
        <v>1000</v>
      </c>
      <c r="W276">
        <f>ABS(1000-'in_silico_coculture_prediction '!AE276)</f>
        <v>1000</v>
      </c>
    </row>
    <row r="277" spans="1:23" x14ac:dyDescent="0.55000000000000004">
      <c r="A277" s="74"/>
      <c r="B277" s="7">
        <v>13</v>
      </c>
      <c r="C277" s="7">
        <v>19</v>
      </c>
      <c r="D277" s="11">
        <v>6</v>
      </c>
      <c r="E277" s="7" t="str">
        <f t="shared" si="4"/>
        <v>6_13_19</v>
      </c>
      <c r="F277">
        <v>15</v>
      </c>
      <c r="G277">
        <v>50</v>
      </c>
      <c r="H277">
        <v>8</v>
      </c>
      <c r="I277">
        <v>39</v>
      </c>
      <c r="J277">
        <v>7</v>
      </c>
      <c r="K277">
        <v>82</v>
      </c>
      <c r="L277">
        <v>888</v>
      </c>
      <c r="M277">
        <v>877</v>
      </c>
      <c r="N277">
        <v>24</v>
      </c>
      <c r="O277">
        <v>24</v>
      </c>
      <c r="P277" t="s">
        <v>1369</v>
      </c>
      <c r="Q277">
        <v>814</v>
      </c>
      <c r="R277">
        <v>999</v>
      </c>
      <c r="S277">
        <v>26</v>
      </c>
      <c r="T277">
        <v>26</v>
      </c>
      <c r="V277">
        <f>ABS(1000-'in_silico_coculture_prediction '!AD277)</f>
        <v>1000</v>
      </c>
      <c r="W277">
        <f>ABS(1000-'in_silico_coculture_prediction '!AE277)</f>
        <v>1000</v>
      </c>
    </row>
    <row r="278" spans="1:23" x14ac:dyDescent="0.55000000000000004">
      <c r="A278" s="74"/>
      <c r="B278" s="7">
        <v>13</v>
      </c>
      <c r="C278" s="7">
        <v>2</v>
      </c>
      <c r="D278" s="11">
        <v>6</v>
      </c>
      <c r="E278" s="7" t="str">
        <f t="shared" si="4"/>
        <v>6_13_2</v>
      </c>
      <c r="F278">
        <v>36</v>
      </c>
      <c r="G278">
        <v>35</v>
      </c>
      <c r="H278">
        <v>15</v>
      </c>
      <c r="I278">
        <v>11</v>
      </c>
      <c r="J278">
        <v>3</v>
      </c>
      <c r="K278">
        <v>36</v>
      </c>
      <c r="L278">
        <v>875</v>
      </c>
      <c r="M278">
        <v>889</v>
      </c>
      <c r="N278">
        <v>10</v>
      </c>
      <c r="O278">
        <v>10</v>
      </c>
      <c r="P278" t="s">
        <v>1370</v>
      </c>
      <c r="Q278">
        <v>976</v>
      </c>
      <c r="R278">
        <v>527</v>
      </c>
      <c r="S278">
        <v>12</v>
      </c>
      <c r="T278">
        <v>12</v>
      </c>
      <c r="V278">
        <f>ABS(1000-'in_silico_coculture_prediction '!AD278)</f>
        <v>1000</v>
      </c>
      <c r="W278">
        <f>ABS(1000-'in_silico_coculture_prediction '!AE278)</f>
        <v>1000</v>
      </c>
    </row>
    <row r="279" spans="1:23" x14ac:dyDescent="0.55000000000000004">
      <c r="A279" s="74"/>
      <c r="B279" s="7">
        <v>13</v>
      </c>
      <c r="C279" s="7">
        <v>20</v>
      </c>
      <c r="D279" s="11">
        <v>6</v>
      </c>
      <c r="E279" s="7" t="str">
        <f t="shared" si="4"/>
        <v>6_13_20</v>
      </c>
      <c r="F279">
        <v>36</v>
      </c>
      <c r="G279">
        <v>39</v>
      </c>
      <c r="H279">
        <v>21</v>
      </c>
      <c r="I279">
        <v>76</v>
      </c>
      <c r="J279">
        <v>0</v>
      </c>
      <c r="K279">
        <v>31</v>
      </c>
      <c r="L279">
        <v>889</v>
      </c>
      <c r="M279">
        <v>907</v>
      </c>
      <c r="N279">
        <v>6</v>
      </c>
      <c r="O279">
        <v>6</v>
      </c>
      <c r="P279" t="s">
        <v>1371</v>
      </c>
      <c r="Q279">
        <v>858</v>
      </c>
      <c r="R279">
        <v>983</v>
      </c>
      <c r="S279">
        <v>40</v>
      </c>
      <c r="T279">
        <v>40</v>
      </c>
      <c r="V279">
        <f>ABS(1000-'in_silico_coculture_prediction '!AD279)</f>
        <v>1000</v>
      </c>
      <c r="W279">
        <f>ABS(1000-'in_silico_coculture_prediction '!AE279)</f>
        <v>1000</v>
      </c>
    </row>
    <row r="280" spans="1:23" x14ac:dyDescent="0.55000000000000004">
      <c r="A280" s="74"/>
      <c r="B280" s="7">
        <v>13</v>
      </c>
      <c r="C280" s="7">
        <v>21</v>
      </c>
      <c r="D280" s="11">
        <v>6</v>
      </c>
      <c r="E280" s="7" t="str">
        <f t="shared" si="4"/>
        <v>6_13_21</v>
      </c>
      <c r="F280">
        <v>12</v>
      </c>
      <c r="G280">
        <v>41</v>
      </c>
      <c r="H280">
        <v>15</v>
      </c>
      <c r="I280">
        <v>5</v>
      </c>
      <c r="J280">
        <v>17</v>
      </c>
      <c r="K280">
        <v>52</v>
      </c>
      <c r="L280">
        <v>891</v>
      </c>
      <c r="M280">
        <v>892</v>
      </c>
      <c r="N280">
        <v>16</v>
      </c>
      <c r="O280">
        <v>16</v>
      </c>
      <c r="P280" t="s">
        <v>1372</v>
      </c>
      <c r="Q280">
        <v>975</v>
      </c>
      <c r="R280">
        <v>269</v>
      </c>
      <c r="S280">
        <v>21</v>
      </c>
      <c r="T280">
        <v>21</v>
      </c>
      <c r="V280">
        <f>ABS(1000-'in_silico_coculture_prediction '!AD280)</f>
        <v>1000</v>
      </c>
      <c r="W280">
        <f>ABS(1000-'in_silico_coculture_prediction '!AE280)</f>
        <v>1000</v>
      </c>
    </row>
    <row r="281" spans="1:23" x14ac:dyDescent="0.55000000000000004">
      <c r="A281" s="74"/>
      <c r="B281" s="7">
        <v>13</v>
      </c>
      <c r="C281" s="7">
        <v>23</v>
      </c>
      <c r="D281" s="11">
        <v>6</v>
      </c>
      <c r="E281" s="7" t="str">
        <f t="shared" si="4"/>
        <v>6_13_23</v>
      </c>
      <c r="F281">
        <v>53</v>
      </c>
      <c r="G281">
        <v>17</v>
      </c>
      <c r="H281">
        <v>31</v>
      </c>
      <c r="I281">
        <v>13</v>
      </c>
      <c r="J281">
        <v>19</v>
      </c>
      <c r="K281">
        <v>4</v>
      </c>
      <c r="L281">
        <v>897</v>
      </c>
      <c r="M281">
        <v>910</v>
      </c>
      <c r="N281">
        <v>17</v>
      </c>
      <c r="O281">
        <v>17</v>
      </c>
      <c r="P281" t="s">
        <v>1373</v>
      </c>
      <c r="Q281">
        <v>982</v>
      </c>
      <c r="R281">
        <v>313</v>
      </c>
      <c r="S281">
        <v>14</v>
      </c>
      <c r="T281">
        <v>14</v>
      </c>
      <c r="V281">
        <f>ABS(1000-'in_silico_coculture_prediction '!AD281)</f>
        <v>1000</v>
      </c>
      <c r="W281">
        <f>ABS(1000-'in_silico_coculture_prediction '!AE281)</f>
        <v>1000</v>
      </c>
    </row>
    <row r="282" spans="1:23" x14ac:dyDescent="0.55000000000000004">
      <c r="A282" s="74"/>
      <c r="B282" s="7">
        <v>13</v>
      </c>
      <c r="C282" s="7">
        <v>25</v>
      </c>
      <c r="D282" s="11">
        <v>6</v>
      </c>
      <c r="E282" s="7" t="str">
        <f t="shared" si="4"/>
        <v>6_13_25</v>
      </c>
      <c r="F282">
        <v>38</v>
      </c>
      <c r="G282">
        <v>52</v>
      </c>
      <c r="H282">
        <v>81</v>
      </c>
      <c r="I282">
        <v>123</v>
      </c>
      <c r="J282">
        <v>31</v>
      </c>
      <c r="K282">
        <v>55</v>
      </c>
      <c r="L282">
        <v>874</v>
      </c>
      <c r="M282">
        <v>878</v>
      </c>
      <c r="N282">
        <v>6</v>
      </c>
      <c r="O282">
        <v>6</v>
      </c>
      <c r="P282" t="s">
        <v>1374</v>
      </c>
      <c r="Q282">
        <v>922</v>
      </c>
      <c r="R282">
        <v>297</v>
      </c>
      <c r="S282">
        <v>7</v>
      </c>
      <c r="T282">
        <v>7</v>
      </c>
      <c r="V282">
        <f>ABS(1000-'in_silico_coculture_prediction '!AD282)</f>
        <v>1000</v>
      </c>
      <c r="W282">
        <f>ABS(1000-'in_silico_coculture_prediction '!AE282)</f>
        <v>1000</v>
      </c>
    </row>
    <row r="283" spans="1:23" x14ac:dyDescent="0.55000000000000004">
      <c r="A283" s="74"/>
      <c r="B283" s="7">
        <v>13</v>
      </c>
      <c r="C283" s="7">
        <v>3</v>
      </c>
      <c r="D283" s="11">
        <v>6</v>
      </c>
      <c r="E283" s="7" t="str">
        <f t="shared" si="4"/>
        <v>6_13_3</v>
      </c>
      <c r="F283">
        <v>60</v>
      </c>
      <c r="G283">
        <v>74</v>
      </c>
      <c r="H283">
        <v>12</v>
      </c>
      <c r="I283">
        <v>19</v>
      </c>
      <c r="J283">
        <v>17</v>
      </c>
      <c r="K283">
        <v>33</v>
      </c>
      <c r="L283">
        <v>885</v>
      </c>
      <c r="M283">
        <v>884</v>
      </c>
      <c r="N283">
        <v>21</v>
      </c>
      <c r="O283">
        <v>21</v>
      </c>
      <c r="P283" t="s">
        <v>1375</v>
      </c>
      <c r="Q283">
        <v>958</v>
      </c>
      <c r="R283">
        <v>106</v>
      </c>
      <c r="S283">
        <v>23</v>
      </c>
      <c r="T283">
        <v>23</v>
      </c>
      <c r="V283">
        <f>ABS(1000-'in_silico_coculture_prediction '!AD283)</f>
        <v>1000</v>
      </c>
      <c r="W283">
        <f>ABS(1000-'in_silico_coculture_prediction '!AE283)</f>
        <v>1000</v>
      </c>
    </row>
    <row r="284" spans="1:23" x14ac:dyDescent="0.55000000000000004">
      <c r="A284" s="74"/>
      <c r="B284" s="7">
        <v>13</v>
      </c>
      <c r="C284" s="7">
        <v>4</v>
      </c>
      <c r="D284" s="11">
        <v>6</v>
      </c>
      <c r="E284" s="7" t="str">
        <f t="shared" si="4"/>
        <v>6_13_4</v>
      </c>
      <c r="F284">
        <v>71</v>
      </c>
      <c r="G284">
        <v>108</v>
      </c>
      <c r="H284">
        <v>58</v>
      </c>
      <c r="I284">
        <v>116</v>
      </c>
      <c r="J284">
        <v>110</v>
      </c>
      <c r="K284">
        <v>11</v>
      </c>
      <c r="L284">
        <v>855</v>
      </c>
      <c r="M284">
        <v>904</v>
      </c>
      <c r="N284">
        <v>54</v>
      </c>
      <c r="O284">
        <v>54</v>
      </c>
      <c r="P284" t="s">
        <v>1376</v>
      </c>
      <c r="Q284">
        <v>1000</v>
      </c>
      <c r="R284">
        <v>436</v>
      </c>
      <c r="S284">
        <v>8</v>
      </c>
      <c r="T284">
        <v>8</v>
      </c>
      <c r="V284">
        <f>ABS(1000-'in_silico_coculture_prediction '!AD284)</f>
        <v>1000</v>
      </c>
      <c r="W284">
        <f>ABS(1000-'in_silico_coculture_prediction '!AE284)</f>
        <v>1000</v>
      </c>
    </row>
    <row r="285" spans="1:23" x14ac:dyDescent="0.55000000000000004">
      <c r="A285" s="74"/>
      <c r="B285" s="7">
        <v>13</v>
      </c>
      <c r="C285" s="7">
        <v>5</v>
      </c>
      <c r="D285" s="11">
        <v>6</v>
      </c>
      <c r="E285" s="7" t="str">
        <f t="shared" si="4"/>
        <v>6_13_5</v>
      </c>
      <c r="F285">
        <v>58</v>
      </c>
      <c r="G285">
        <v>33</v>
      </c>
      <c r="H285">
        <v>10</v>
      </c>
      <c r="I285">
        <v>60</v>
      </c>
      <c r="J285">
        <v>72</v>
      </c>
      <c r="K285">
        <v>24</v>
      </c>
      <c r="L285">
        <v>879</v>
      </c>
      <c r="M285">
        <v>889</v>
      </c>
      <c r="N285">
        <v>10</v>
      </c>
      <c r="O285">
        <v>10</v>
      </c>
      <c r="P285" t="s">
        <v>1377</v>
      </c>
      <c r="Q285">
        <v>824</v>
      </c>
      <c r="R285">
        <v>967</v>
      </c>
      <c r="S285">
        <v>103</v>
      </c>
      <c r="T285">
        <v>103</v>
      </c>
      <c r="V285">
        <f>ABS(1000-'in_silico_coculture_prediction '!AD285)</f>
        <v>1000</v>
      </c>
      <c r="W285">
        <f>ABS(1000-'in_silico_coculture_prediction '!AE285)</f>
        <v>1000</v>
      </c>
    </row>
    <row r="286" spans="1:23" x14ac:dyDescent="0.55000000000000004">
      <c r="A286" s="74"/>
      <c r="B286" s="7">
        <v>13</v>
      </c>
      <c r="C286" s="7">
        <v>8</v>
      </c>
      <c r="D286" s="11">
        <v>6</v>
      </c>
      <c r="E286" s="7" t="str">
        <f t="shared" si="4"/>
        <v>6_13_8</v>
      </c>
      <c r="F286">
        <v>80</v>
      </c>
      <c r="G286">
        <v>105</v>
      </c>
      <c r="H286">
        <v>54</v>
      </c>
      <c r="I286">
        <v>111</v>
      </c>
      <c r="J286">
        <v>6</v>
      </c>
      <c r="K286">
        <v>57</v>
      </c>
      <c r="L286">
        <v>890</v>
      </c>
      <c r="M286">
        <v>893</v>
      </c>
      <c r="N286">
        <v>22</v>
      </c>
      <c r="O286">
        <v>22</v>
      </c>
      <c r="P286" t="s">
        <v>1378</v>
      </c>
      <c r="Q286">
        <v>974</v>
      </c>
      <c r="R286">
        <v>505</v>
      </c>
      <c r="S286">
        <v>85</v>
      </c>
      <c r="T286">
        <v>85</v>
      </c>
      <c r="V286">
        <f>ABS(1000-'in_silico_coculture_prediction '!AD286)</f>
        <v>1000</v>
      </c>
      <c r="W286">
        <f>ABS(1000-'in_silico_coculture_prediction '!AE286)</f>
        <v>1000</v>
      </c>
    </row>
    <row r="287" spans="1:23" x14ac:dyDescent="0.55000000000000004">
      <c r="A287" s="74"/>
      <c r="B287" s="7">
        <v>13</v>
      </c>
      <c r="C287" s="7">
        <v>9</v>
      </c>
      <c r="D287" s="11">
        <v>6</v>
      </c>
      <c r="E287" s="7" t="str">
        <f t="shared" si="4"/>
        <v>6_13_9</v>
      </c>
      <c r="F287">
        <v>103</v>
      </c>
      <c r="G287">
        <v>166</v>
      </c>
      <c r="H287">
        <v>45</v>
      </c>
      <c r="I287">
        <v>91</v>
      </c>
      <c r="J287">
        <v>33</v>
      </c>
      <c r="K287">
        <v>63</v>
      </c>
      <c r="L287">
        <v>878</v>
      </c>
      <c r="M287">
        <v>888</v>
      </c>
      <c r="N287">
        <v>13</v>
      </c>
      <c r="O287">
        <v>13</v>
      </c>
      <c r="P287" t="s">
        <v>1379</v>
      </c>
      <c r="Q287">
        <v>825</v>
      </c>
      <c r="R287">
        <v>1000</v>
      </c>
      <c r="S287">
        <v>64</v>
      </c>
      <c r="T287">
        <v>64</v>
      </c>
      <c r="V287">
        <f>ABS(1000-'in_silico_coculture_prediction '!AD287)</f>
        <v>1000</v>
      </c>
      <c r="W287">
        <f>ABS(1000-'in_silico_coculture_prediction '!AE287)</f>
        <v>1000</v>
      </c>
    </row>
    <row r="288" spans="1:23" x14ac:dyDescent="0.55000000000000004">
      <c r="A288" s="74"/>
      <c r="B288" s="7">
        <v>15</v>
      </c>
      <c r="C288" s="7">
        <v>16</v>
      </c>
      <c r="D288" s="11">
        <v>6</v>
      </c>
      <c r="E288" s="7" t="str">
        <f t="shared" si="4"/>
        <v>6_15_16</v>
      </c>
      <c r="F288">
        <v>176</v>
      </c>
      <c r="G288">
        <v>106</v>
      </c>
      <c r="H288">
        <v>322</v>
      </c>
      <c r="I288">
        <v>241</v>
      </c>
      <c r="J288">
        <v>81</v>
      </c>
      <c r="K288">
        <v>37</v>
      </c>
      <c r="L288">
        <v>889</v>
      </c>
      <c r="M288">
        <v>915</v>
      </c>
      <c r="N288">
        <v>75</v>
      </c>
      <c r="O288">
        <v>75</v>
      </c>
      <c r="P288" t="s">
        <v>1380</v>
      </c>
      <c r="Q288">
        <v>823</v>
      </c>
      <c r="R288">
        <v>971</v>
      </c>
      <c r="S288">
        <v>143</v>
      </c>
      <c r="T288">
        <v>143</v>
      </c>
      <c r="V288">
        <f>ABS(1000-'in_silico_coculture_prediction '!AD288)</f>
        <v>1000</v>
      </c>
      <c r="W288">
        <f>ABS(1000-'in_silico_coculture_prediction '!AE288)</f>
        <v>1000</v>
      </c>
    </row>
    <row r="289" spans="1:23" x14ac:dyDescent="0.55000000000000004">
      <c r="A289" s="74"/>
      <c r="B289" s="7">
        <v>15</v>
      </c>
      <c r="C289" s="7">
        <v>17</v>
      </c>
      <c r="D289" s="11">
        <v>6</v>
      </c>
      <c r="E289" s="7" t="str">
        <f t="shared" si="4"/>
        <v>6_15_17</v>
      </c>
      <c r="F289">
        <v>113</v>
      </c>
      <c r="G289">
        <v>169</v>
      </c>
      <c r="H289">
        <v>132</v>
      </c>
      <c r="I289">
        <v>170</v>
      </c>
      <c r="J289">
        <v>11</v>
      </c>
      <c r="K289">
        <v>132</v>
      </c>
      <c r="L289">
        <v>905</v>
      </c>
      <c r="M289">
        <v>896</v>
      </c>
      <c r="N289">
        <v>73</v>
      </c>
      <c r="O289">
        <v>73</v>
      </c>
      <c r="P289" t="s">
        <v>1381</v>
      </c>
      <c r="Q289">
        <v>1000</v>
      </c>
      <c r="R289">
        <v>709</v>
      </c>
      <c r="S289">
        <v>31</v>
      </c>
      <c r="T289">
        <v>31</v>
      </c>
      <c r="V289">
        <f>ABS(1000-'in_silico_coculture_prediction '!AD289)</f>
        <v>1000</v>
      </c>
      <c r="W289">
        <f>ABS(1000-'in_silico_coculture_prediction '!AE289)</f>
        <v>1000</v>
      </c>
    </row>
    <row r="290" spans="1:23" x14ac:dyDescent="0.55000000000000004">
      <c r="A290" s="74"/>
      <c r="B290" s="7">
        <v>15</v>
      </c>
      <c r="C290" s="7">
        <v>18</v>
      </c>
      <c r="D290" s="11">
        <v>6</v>
      </c>
      <c r="E290" s="7" t="str">
        <f t="shared" si="4"/>
        <v>6_15_18</v>
      </c>
      <c r="F290">
        <v>98</v>
      </c>
      <c r="G290">
        <v>110</v>
      </c>
      <c r="H290">
        <v>188</v>
      </c>
      <c r="I290">
        <v>153</v>
      </c>
      <c r="J290">
        <v>49</v>
      </c>
      <c r="K290">
        <v>56</v>
      </c>
      <c r="L290">
        <v>885</v>
      </c>
      <c r="M290">
        <v>889</v>
      </c>
      <c r="N290">
        <v>25</v>
      </c>
      <c r="O290">
        <v>25</v>
      </c>
      <c r="P290" t="s">
        <v>1382</v>
      </c>
      <c r="Q290">
        <v>1000</v>
      </c>
      <c r="R290">
        <v>848</v>
      </c>
      <c r="S290">
        <v>116</v>
      </c>
      <c r="T290">
        <v>116</v>
      </c>
      <c r="V290">
        <f>ABS(1000-'in_silico_coculture_prediction '!AD290)</f>
        <v>1000</v>
      </c>
      <c r="W290">
        <f>ABS(1000-'in_silico_coculture_prediction '!AE290)</f>
        <v>1000</v>
      </c>
    </row>
    <row r="291" spans="1:23" x14ac:dyDescent="0.55000000000000004">
      <c r="A291" s="74"/>
      <c r="B291" s="7">
        <v>15</v>
      </c>
      <c r="C291" s="7">
        <v>19</v>
      </c>
      <c r="D291" s="11">
        <v>6</v>
      </c>
      <c r="E291" s="7" t="str">
        <f t="shared" si="4"/>
        <v>6_15_19</v>
      </c>
      <c r="F291">
        <v>100</v>
      </c>
      <c r="G291">
        <v>153</v>
      </c>
      <c r="H291">
        <v>97</v>
      </c>
      <c r="I291">
        <v>29</v>
      </c>
      <c r="J291">
        <v>5</v>
      </c>
      <c r="K291">
        <v>144</v>
      </c>
      <c r="L291">
        <v>882</v>
      </c>
      <c r="M291">
        <v>883</v>
      </c>
      <c r="N291">
        <v>63</v>
      </c>
      <c r="O291">
        <v>63</v>
      </c>
      <c r="P291" t="s">
        <v>1383</v>
      </c>
      <c r="Q291">
        <v>955</v>
      </c>
      <c r="R291">
        <v>390</v>
      </c>
      <c r="S291">
        <v>102</v>
      </c>
      <c r="T291">
        <v>102</v>
      </c>
      <c r="V291">
        <f>ABS(1000-'in_silico_coculture_prediction '!AD291)</f>
        <v>1000</v>
      </c>
      <c r="W291">
        <f>ABS(1000-'in_silico_coculture_prediction '!AE291)</f>
        <v>1000</v>
      </c>
    </row>
    <row r="292" spans="1:23" x14ac:dyDescent="0.55000000000000004">
      <c r="A292" s="74"/>
      <c r="B292" s="7">
        <v>15</v>
      </c>
      <c r="C292" s="7">
        <v>2</v>
      </c>
      <c r="D292" s="11">
        <v>6</v>
      </c>
      <c r="E292" s="7" t="str">
        <f t="shared" si="4"/>
        <v>6_15_2</v>
      </c>
      <c r="F292">
        <v>103</v>
      </c>
      <c r="G292">
        <v>131</v>
      </c>
      <c r="H292">
        <v>145</v>
      </c>
      <c r="I292">
        <v>107</v>
      </c>
      <c r="J292">
        <v>15</v>
      </c>
      <c r="K292">
        <v>104</v>
      </c>
      <c r="L292">
        <v>896</v>
      </c>
      <c r="M292">
        <v>893</v>
      </c>
      <c r="N292">
        <v>75</v>
      </c>
      <c r="O292">
        <v>75</v>
      </c>
      <c r="P292" t="s">
        <v>1384</v>
      </c>
      <c r="Q292">
        <v>927</v>
      </c>
      <c r="R292">
        <v>159</v>
      </c>
      <c r="S292">
        <v>63</v>
      </c>
      <c r="T292">
        <v>63</v>
      </c>
      <c r="V292">
        <f>ABS(1000-'in_silico_coculture_prediction '!AD292)</f>
        <v>1000</v>
      </c>
      <c r="W292">
        <f>ABS(1000-'in_silico_coculture_prediction '!AE292)</f>
        <v>1000</v>
      </c>
    </row>
    <row r="293" spans="1:23" x14ac:dyDescent="0.55000000000000004">
      <c r="A293" s="74"/>
      <c r="B293" s="7">
        <v>15</v>
      </c>
      <c r="C293" s="7">
        <v>20</v>
      </c>
      <c r="D293" s="11">
        <v>6</v>
      </c>
      <c r="E293" s="7" t="str">
        <f t="shared" si="4"/>
        <v>6_15_20</v>
      </c>
      <c r="F293">
        <v>58</v>
      </c>
      <c r="G293">
        <v>118</v>
      </c>
      <c r="H293">
        <v>194</v>
      </c>
      <c r="I293">
        <v>145</v>
      </c>
      <c r="J293">
        <v>36</v>
      </c>
      <c r="K293">
        <v>77</v>
      </c>
      <c r="L293">
        <v>880</v>
      </c>
      <c r="M293">
        <v>888</v>
      </c>
      <c r="N293">
        <v>31</v>
      </c>
      <c r="O293">
        <v>31</v>
      </c>
      <c r="P293" t="s">
        <v>1385</v>
      </c>
      <c r="Q293">
        <v>1000</v>
      </c>
      <c r="R293">
        <v>798</v>
      </c>
      <c r="S293">
        <v>50</v>
      </c>
      <c r="T293">
        <v>50</v>
      </c>
      <c r="V293">
        <f>ABS(1000-'in_silico_coculture_prediction '!AD293)</f>
        <v>1000</v>
      </c>
      <c r="W293">
        <f>ABS(1000-'in_silico_coculture_prediction '!AE293)</f>
        <v>1000</v>
      </c>
    </row>
    <row r="294" spans="1:23" x14ac:dyDescent="0.55000000000000004">
      <c r="A294" s="74"/>
      <c r="B294" s="7">
        <v>15</v>
      </c>
      <c r="C294" s="7">
        <v>21</v>
      </c>
      <c r="D294" s="11">
        <v>6</v>
      </c>
      <c r="E294" s="7" t="str">
        <f t="shared" si="4"/>
        <v>6_15_21</v>
      </c>
      <c r="F294">
        <v>46</v>
      </c>
      <c r="G294">
        <v>102</v>
      </c>
      <c r="H294">
        <v>141</v>
      </c>
      <c r="I294">
        <v>94</v>
      </c>
      <c r="J294">
        <v>20</v>
      </c>
      <c r="K294">
        <v>71</v>
      </c>
      <c r="L294">
        <v>886</v>
      </c>
      <c r="M294">
        <v>886</v>
      </c>
      <c r="N294">
        <v>38</v>
      </c>
      <c r="O294">
        <v>38</v>
      </c>
      <c r="P294" t="s">
        <v>1386</v>
      </c>
      <c r="Q294">
        <v>1000</v>
      </c>
      <c r="R294">
        <v>830</v>
      </c>
      <c r="S294">
        <v>47</v>
      </c>
      <c r="T294">
        <v>47</v>
      </c>
      <c r="V294">
        <f>ABS(1000-'in_silico_coculture_prediction '!AD294)</f>
        <v>1000</v>
      </c>
      <c r="W294">
        <f>ABS(1000-'in_silico_coculture_prediction '!AE294)</f>
        <v>1000</v>
      </c>
    </row>
    <row r="295" spans="1:23" x14ac:dyDescent="0.55000000000000004">
      <c r="A295" s="74"/>
      <c r="B295" s="7">
        <v>15</v>
      </c>
      <c r="C295" s="7">
        <v>23</v>
      </c>
      <c r="D295" s="11">
        <v>6</v>
      </c>
      <c r="E295" s="7" t="str">
        <f t="shared" si="4"/>
        <v>6_15_23</v>
      </c>
      <c r="F295">
        <v>27</v>
      </c>
      <c r="G295">
        <v>94</v>
      </c>
      <c r="H295">
        <v>133</v>
      </c>
      <c r="I295">
        <v>85</v>
      </c>
      <c r="J295">
        <v>3</v>
      </c>
      <c r="K295">
        <v>49</v>
      </c>
      <c r="L295">
        <v>904</v>
      </c>
      <c r="M295">
        <v>906</v>
      </c>
      <c r="N295">
        <v>32</v>
      </c>
      <c r="O295">
        <v>32</v>
      </c>
      <c r="P295" t="s">
        <v>1387</v>
      </c>
      <c r="Q295">
        <v>1000</v>
      </c>
      <c r="R295">
        <v>760</v>
      </c>
      <c r="S295">
        <v>70</v>
      </c>
      <c r="T295">
        <v>70</v>
      </c>
      <c r="V295">
        <f>ABS(1000-'in_silico_coculture_prediction '!AD295)</f>
        <v>1000</v>
      </c>
      <c r="W295">
        <f>ABS(1000-'in_silico_coculture_prediction '!AE295)</f>
        <v>1000</v>
      </c>
    </row>
    <row r="296" spans="1:23" x14ac:dyDescent="0.55000000000000004">
      <c r="A296" s="74"/>
      <c r="B296" s="7">
        <v>15</v>
      </c>
      <c r="C296" s="7">
        <v>25</v>
      </c>
      <c r="D296" s="11">
        <v>6</v>
      </c>
      <c r="E296" s="7" t="str">
        <f t="shared" si="4"/>
        <v>6_15_25</v>
      </c>
      <c r="F296">
        <v>145</v>
      </c>
      <c r="G296">
        <v>180</v>
      </c>
      <c r="H296">
        <v>204</v>
      </c>
      <c r="I296">
        <v>91</v>
      </c>
      <c r="J296">
        <v>90</v>
      </c>
      <c r="K296">
        <v>44</v>
      </c>
      <c r="L296">
        <v>896</v>
      </c>
      <c r="M296">
        <v>903</v>
      </c>
      <c r="N296">
        <v>43</v>
      </c>
      <c r="O296">
        <v>43</v>
      </c>
      <c r="P296" t="s">
        <v>1388</v>
      </c>
      <c r="Q296">
        <v>1000</v>
      </c>
      <c r="R296">
        <v>872</v>
      </c>
      <c r="S296">
        <v>23</v>
      </c>
      <c r="T296">
        <v>23</v>
      </c>
      <c r="V296">
        <f>ABS(1000-'in_silico_coculture_prediction '!AD296)</f>
        <v>1000</v>
      </c>
      <c r="W296">
        <f>ABS(1000-'in_silico_coculture_prediction '!AE296)</f>
        <v>1000</v>
      </c>
    </row>
    <row r="297" spans="1:23" x14ac:dyDescent="0.55000000000000004">
      <c r="A297" s="74"/>
      <c r="B297" s="7">
        <v>15</v>
      </c>
      <c r="C297" s="7">
        <v>3</v>
      </c>
      <c r="D297" s="11">
        <v>6</v>
      </c>
      <c r="E297" s="7" t="str">
        <f t="shared" si="4"/>
        <v>6_15_3</v>
      </c>
      <c r="F297">
        <v>130</v>
      </c>
      <c r="G297">
        <v>27</v>
      </c>
      <c r="H297">
        <v>346</v>
      </c>
      <c r="I297">
        <v>278</v>
      </c>
      <c r="J297">
        <v>85</v>
      </c>
      <c r="K297">
        <v>21</v>
      </c>
      <c r="L297">
        <v>880</v>
      </c>
      <c r="M297">
        <v>901</v>
      </c>
      <c r="N297">
        <v>22</v>
      </c>
      <c r="O297">
        <v>22</v>
      </c>
      <c r="P297" t="s">
        <v>1389</v>
      </c>
      <c r="Q297">
        <v>1000</v>
      </c>
      <c r="R297">
        <v>902</v>
      </c>
      <c r="S297">
        <v>3</v>
      </c>
      <c r="T297">
        <v>3</v>
      </c>
      <c r="V297">
        <f>ABS(1000-'in_silico_coculture_prediction '!AD297)</f>
        <v>1000</v>
      </c>
      <c r="W297">
        <f>ABS(1000-'in_silico_coculture_prediction '!AE297)</f>
        <v>1000</v>
      </c>
    </row>
    <row r="298" spans="1:23" x14ac:dyDescent="0.55000000000000004">
      <c r="A298" s="74"/>
      <c r="B298" s="7">
        <v>15</v>
      </c>
      <c r="C298" s="7">
        <v>4</v>
      </c>
      <c r="D298" s="11">
        <v>6</v>
      </c>
      <c r="E298" s="7" t="str">
        <f t="shared" si="4"/>
        <v>6_15_4</v>
      </c>
      <c r="F298">
        <v>217</v>
      </c>
      <c r="G298">
        <v>266</v>
      </c>
      <c r="H298">
        <v>110</v>
      </c>
      <c r="I298">
        <v>25</v>
      </c>
      <c r="J298">
        <v>154</v>
      </c>
      <c r="K298">
        <v>104</v>
      </c>
      <c r="L298">
        <v>898</v>
      </c>
      <c r="M298">
        <v>895</v>
      </c>
      <c r="N298">
        <v>48</v>
      </c>
      <c r="O298">
        <v>48</v>
      </c>
      <c r="P298" t="s">
        <v>1390</v>
      </c>
      <c r="Q298">
        <v>1000</v>
      </c>
      <c r="R298">
        <v>474</v>
      </c>
      <c r="S298">
        <v>57</v>
      </c>
      <c r="T298">
        <v>57</v>
      </c>
      <c r="V298">
        <f>ABS(1000-'in_silico_coculture_prediction '!AD298)</f>
        <v>1000</v>
      </c>
      <c r="W298">
        <f>ABS(1000-'in_silico_coculture_prediction '!AE298)</f>
        <v>1000</v>
      </c>
    </row>
    <row r="299" spans="1:23" x14ac:dyDescent="0.55000000000000004">
      <c r="A299" s="74"/>
      <c r="B299" s="7">
        <v>15</v>
      </c>
      <c r="C299" s="7">
        <v>5</v>
      </c>
      <c r="D299" s="11">
        <v>6</v>
      </c>
      <c r="E299" s="7" t="str">
        <f t="shared" si="4"/>
        <v>6_15_5</v>
      </c>
      <c r="F299">
        <v>116</v>
      </c>
      <c r="G299">
        <v>180</v>
      </c>
      <c r="H299">
        <v>275</v>
      </c>
      <c r="I299">
        <v>215</v>
      </c>
      <c r="J299">
        <v>68</v>
      </c>
      <c r="K299">
        <v>91</v>
      </c>
      <c r="L299">
        <v>885</v>
      </c>
      <c r="M299">
        <v>893</v>
      </c>
      <c r="N299">
        <v>3</v>
      </c>
      <c r="O299">
        <v>3</v>
      </c>
      <c r="P299" t="s">
        <v>1391</v>
      </c>
      <c r="Q299">
        <v>1000</v>
      </c>
      <c r="R299">
        <v>842</v>
      </c>
      <c r="S299">
        <v>51</v>
      </c>
      <c r="T299">
        <v>51</v>
      </c>
      <c r="V299">
        <f>ABS(1000-'in_silico_coculture_prediction '!AD299)</f>
        <v>1000</v>
      </c>
      <c r="W299">
        <f>ABS(1000-'in_silico_coculture_prediction '!AE299)</f>
        <v>1000</v>
      </c>
    </row>
    <row r="300" spans="1:23" x14ac:dyDescent="0.55000000000000004">
      <c r="A300" s="74"/>
      <c r="B300" s="7">
        <v>15</v>
      </c>
      <c r="C300" s="7">
        <v>8</v>
      </c>
      <c r="D300" s="11">
        <v>6</v>
      </c>
      <c r="E300" s="7" t="str">
        <f t="shared" si="4"/>
        <v>6_15_8</v>
      </c>
      <c r="F300">
        <v>221</v>
      </c>
      <c r="G300">
        <v>102</v>
      </c>
      <c r="H300">
        <v>144</v>
      </c>
      <c r="I300">
        <v>45</v>
      </c>
      <c r="J300">
        <v>110</v>
      </c>
      <c r="K300">
        <v>60</v>
      </c>
      <c r="L300">
        <v>887</v>
      </c>
      <c r="M300">
        <v>886</v>
      </c>
      <c r="N300">
        <v>6</v>
      </c>
      <c r="O300">
        <v>6</v>
      </c>
      <c r="P300" t="s">
        <v>1392</v>
      </c>
      <c r="Q300">
        <v>910</v>
      </c>
      <c r="R300">
        <v>392</v>
      </c>
      <c r="S300">
        <v>33</v>
      </c>
      <c r="T300">
        <v>33</v>
      </c>
      <c r="V300">
        <f>ABS(1000-'in_silico_coculture_prediction '!AD300)</f>
        <v>1000</v>
      </c>
      <c r="W300">
        <f>ABS(1000-'in_silico_coculture_prediction '!AE300)</f>
        <v>1000</v>
      </c>
    </row>
    <row r="301" spans="1:23" x14ac:dyDescent="0.55000000000000004">
      <c r="A301" s="74"/>
      <c r="B301" s="7">
        <v>15</v>
      </c>
      <c r="C301" s="7">
        <v>9</v>
      </c>
      <c r="D301" s="11">
        <v>6</v>
      </c>
      <c r="E301" s="7" t="str">
        <f t="shared" si="4"/>
        <v>6_15_9</v>
      </c>
      <c r="F301">
        <v>236</v>
      </c>
      <c r="G301">
        <v>100</v>
      </c>
      <c r="H301">
        <v>84</v>
      </c>
      <c r="I301">
        <v>11</v>
      </c>
      <c r="J301">
        <v>118</v>
      </c>
      <c r="K301">
        <v>5</v>
      </c>
      <c r="L301">
        <v>886</v>
      </c>
      <c r="M301">
        <v>888</v>
      </c>
      <c r="N301">
        <v>33</v>
      </c>
      <c r="O301">
        <v>33</v>
      </c>
      <c r="P301" t="s">
        <v>1393</v>
      </c>
      <c r="Q301">
        <v>993</v>
      </c>
      <c r="R301">
        <v>708</v>
      </c>
      <c r="S301">
        <v>96</v>
      </c>
      <c r="T301">
        <v>96</v>
      </c>
      <c r="V301">
        <f>ABS(1000-'in_silico_coculture_prediction '!AD301)</f>
        <v>1000</v>
      </c>
      <c r="W301">
        <f>ABS(1000-'in_silico_coculture_prediction '!AE301)</f>
        <v>1000</v>
      </c>
    </row>
    <row r="302" spans="1:23" x14ac:dyDescent="0.55000000000000004">
      <c r="A302" s="74"/>
      <c r="B302" s="7">
        <v>16</v>
      </c>
      <c r="C302" s="7">
        <v>17</v>
      </c>
      <c r="D302" s="11">
        <v>6</v>
      </c>
      <c r="E302" s="7" t="str">
        <f t="shared" si="4"/>
        <v>6_16_17</v>
      </c>
      <c r="F302">
        <v>23</v>
      </c>
      <c r="G302">
        <v>52</v>
      </c>
      <c r="H302">
        <v>105</v>
      </c>
      <c r="I302">
        <v>129</v>
      </c>
      <c r="J302">
        <v>4</v>
      </c>
      <c r="K302">
        <v>15</v>
      </c>
      <c r="L302">
        <v>901</v>
      </c>
      <c r="M302">
        <v>890</v>
      </c>
      <c r="N302">
        <v>15</v>
      </c>
      <c r="O302">
        <v>15</v>
      </c>
      <c r="P302" t="s">
        <v>1394</v>
      </c>
      <c r="Q302">
        <v>888</v>
      </c>
      <c r="R302">
        <v>261</v>
      </c>
      <c r="S302">
        <v>89</v>
      </c>
      <c r="T302">
        <v>89</v>
      </c>
      <c r="V302">
        <f>ABS(1000-'in_silico_coculture_prediction '!AD302)</f>
        <v>1000</v>
      </c>
      <c r="W302">
        <f>ABS(1000-'in_silico_coculture_prediction '!AE302)</f>
        <v>1000</v>
      </c>
    </row>
    <row r="303" spans="1:23" x14ac:dyDescent="0.55000000000000004">
      <c r="A303" s="74"/>
      <c r="B303" s="7">
        <v>16</v>
      </c>
      <c r="C303" s="7">
        <v>18</v>
      </c>
      <c r="D303" s="11">
        <v>6</v>
      </c>
      <c r="E303" s="7" t="str">
        <f t="shared" si="4"/>
        <v>6_16_18</v>
      </c>
      <c r="F303">
        <v>36</v>
      </c>
      <c r="G303">
        <v>111</v>
      </c>
      <c r="H303">
        <v>7</v>
      </c>
      <c r="I303">
        <v>31</v>
      </c>
      <c r="J303">
        <v>52</v>
      </c>
      <c r="K303">
        <v>100</v>
      </c>
      <c r="L303">
        <v>903</v>
      </c>
      <c r="M303">
        <v>895</v>
      </c>
      <c r="N303">
        <v>53</v>
      </c>
      <c r="O303">
        <v>53</v>
      </c>
      <c r="P303" t="s">
        <v>1395</v>
      </c>
      <c r="Q303">
        <v>999</v>
      </c>
      <c r="R303">
        <v>821</v>
      </c>
      <c r="S303">
        <v>28</v>
      </c>
      <c r="T303">
        <v>28</v>
      </c>
      <c r="V303">
        <f>ABS(1000-'in_silico_coculture_prediction '!AD303)</f>
        <v>1000</v>
      </c>
      <c r="W303">
        <f>ABS(1000-'in_silico_coculture_prediction '!AE303)</f>
        <v>1000</v>
      </c>
    </row>
    <row r="304" spans="1:23" x14ac:dyDescent="0.55000000000000004">
      <c r="A304" s="74"/>
      <c r="B304" s="7">
        <v>16</v>
      </c>
      <c r="C304" s="7">
        <v>19</v>
      </c>
      <c r="D304" s="11">
        <v>6</v>
      </c>
      <c r="E304" s="7" t="str">
        <f t="shared" si="4"/>
        <v>6_16_19</v>
      </c>
      <c r="F304">
        <v>8</v>
      </c>
      <c r="G304">
        <v>181</v>
      </c>
      <c r="H304">
        <v>118</v>
      </c>
      <c r="I304">
        <v>183</v>
      </c>
      <c r="J304">
        <v>105</v>
      </c>
      <c r="K304">
        <v>180</v>
      </c>
      <c r="L304">
        <v>890</v>
      </c>
      <c r="M304">
        <v>897</v>
      </c>
      <c r="N304">
        <v>103</v>
      </c>
      <c r="O304">
        <v>103</v>
      </c>
      <c r="P304" t="s">
        <v>1396</v>
      </c>
      <c r="Q304">
        <v>878</v>
      </c>
      <c r="R304">
        <v>396</v>
      </c>
      <c r="S304">
        <v>65</v>
      </c>
      <c r="T304">
        <v>65</v>
      </c>
      <c r="V304">
        <f>ABS(1000-'in_silico_coculture_prediction '!AD304)</f>
        <v>1000</v>
      </c>
      <c r="W304">
        <f>ABS(1000-'in_silico_coculture_prediction '!AE304)</f>
        <v>1000</v>
      </c>
    </row>
    <row r="305" spans="1:23" x14ac:dyDescent="0.55000000000000004">
      <c r="A305" s="74"/>
      <c r="B305" s="7">
        <v>16</v>
      </c>
      <c r="C305" s="7">
        <v>2</v>
      </c>
      <c r="D305" s="11">
        <v>6</v>
      </c>
      <c r="E305" s="7" t="str">
        <f t="shared" si="4"/>
        <v>6_16_2</v>
      </c>
      <c r="F305">
        <v>3</v>
      </c>
      <c r="G305">
        <v>80</v>
      </c>
      <c r="H305">
        <v>34</v>
      </c>
      <c r="I305">
        <v>65</v>
      </c>
      <c r="J305">
        <v>30</v>
      </c>
      <c r="K305">
        <v>70</v>
      </c>
      <c r="L305">
        <v>898</v>
      </c>
      <c r="M305">
        <v>888</v>
      </c>
      <c r="N305">
        <v>56</v>
      </c>
      <c r="O305">
        <v>56</v>
      </c>
      <c r="P305" t="s">
        <v>1397</v>
      </c>
      <c r="Q305">
        <v>967</v>
      </c>
      <c r="R305">
        <v>543</v>
      </c>
      <c r="S305">
        <v>107</v>
      </c>
      <c r="T305">
        <v>107</v>
      </c>
      <c r="V305">
        <f>ABS(1000-'in_silico_coculture_prediction '!AD305)</f>
        <v>1000</v>
      </c>
      <c r="W305">
        <f>ABS(1000-'in_silico_coculture_prediction '!AE305)</f>
        <v>1000</v>
      </c>
    </row>
    <row r="306" spans="1:23" x14ac:dyDescent="0.55000000000000004">
      <c r="A306" s="74"/>
      <c r="B306" s="7">
        <v>16</v>
      </c>
      <c r="C306" s="7">
        <v>20</v>
      </c>
      <c r="D306" s="11">
        <v>6</v>
      </c>
      <c r="E306" s="7" t="str">
        <f t="shared" si="4"/>
        <v>6_16_20</v>
      </c>
      <c r="F306">
        <v>88</v>
      </c>
      <c r="G306">
        <v>202</v>
      </c>
      <c r="H306">
        <v>14</v>
      </c>
      <c r="I306">
        <v>126</v>
      </c>
      <c r="J306">
        <v>18</v>
      </c>
      <c r="K306">
        <v>126</v>
      </c>
      <c r="L306">
        <v>898</v>
      </c>
      <c r="M306">
        <v>894</v>
      </c>
      <c r="N306">
        <v>83</v>
      </c>
      <c r="O306">
        <v>83</v>
      </c>
      <c r="P306" t="s">
        <v>1398</v>
      </c>
      <c r="Q306">
        <v>1000</v>
      </c>
      <c r="R306">
        <v>779</v>
      </c>
      <c r="S306">
        <v>44</v>
      </c>
      <c r="T306">
        <v>44</v>
      </c>
      <c r="V306">
        <f>ABS(1000-'in_silico_coculture_prediction '!AD306)</f>
        <v>1000</v>
      </c>
      <c r="W306">
        <f>ABS(1000-'in_silico_coculture_prediction '!AE306)</f>
        <v>1000</v>
      </c>
    </row>
    <row r="307" spans="1:23" x14ac:dyDescent="0.55000000000000004">
      <c r="A307" s="74"/>
      <c r="B307" s="7">
        <v>16</v>
      </c>
      <c r="C307" s="7">
        <v>21</v>
      </c>
      <c r="D307" s="11">
        <v>6</v>
      </c>
      <c r="E307" s="7" t="str">
        <f t="shared" si="4"/>
        <v>6_16_21</v>
      </c>
      <c r="F307">
        <v>6</v>
      </c>
      <c r="G307">
        <v>126</v>
      </c>
      <c r="H307">
        <v>31</v>
      </c>
      <c r="I307">
        <v>64</v>
      </c>
      <c r="J307">
        <v>64</v>
      </c>
      <c r="K307">
        <v>99</v>
      </c>
      <c r="L307">
        <v>892</v>
      </c>
      <c r="M307">
        <v>891</v>
      </c>
      <c r="N307">
        <v>60</v>
      </c>
      <c r="O307">
        <v>60</v>
      </c>
      <c r="P307" t="s">
        <v>1399</v>
      </c>
      <c r="Q307">
        <v>1000</v>
      </c>
      <c r="R307">
        <v>794</v>
      </c>
      <c r="S307">
        <v>22</v>
      </c>
      <c r="T307">
        <v>22</v>
      </c>
      <c r="V307">
        <f>ABS(1000-'in_silico_coculture_prediction '!AD307)</f>
        <v>1000</v>
      </c>
      <c r="W307">
        <f>ABS(1000-'in_silico_coculture_prediction '!AE307)</f>
        <v>1000</v>
      </c>
    </row>
    <row r="308" spans="1:23" x14ac:dyDescent="0.55000000000000004">
      <c r="A308" s="74"/>
      <c r="B308" s="7">
        <v>16</v>
      </c>
      <c r="C308" s="7">
        <v>23</v>
      </c>
      <c r="D308" s="11">
        <v>6</v>
      </c>
      <c r="E308" s="7" t="str">
        <f t="shared" si="4"/>
        <v>6_16_23</v>
      </c>
      <c r="F308">
        <v>67</v>
      </c>
      <c r="G308">
        <v>46</v>
      </c>
      <c r="H308">
        <v>16</v>
      </c>
      <c r="I308">
        <v>55</v>
      </c>
      <c r="J308">
        <v>20</v>
      </c>
      <c r="K308">
        <v>70</v>
      </c>
      <c r="L308">
        <v>882</v>
      </c>
      <c r="M308">
        <v>887</v>
      </c>
      <c r="N308">
        <v>17</v>
      </c>
      <c r="O308">
        <v>17</v>
      </c>
      <c r="P308" t="s">
        <v>1400</v>
      </c>
      <c r="Q308">
        <v>1000</v>
      </c>
      <c r="R308">
        <v>588</v>
      </c>
      <c r="S308">
        <v>22</v>
      </c>
      <c r="T308">
        <v>22</v>
      </c>
      <c r="V308">
        <f>ABS(1000-'in_silico_coculture_prediction '!AD308)</f>
        <v>1000</v>
      </c>
      <c r="W308">
        <f>ABS(1000-'in_silico_coculture_prediction '!AE308)</f>
        <v>1000</v>
      </c>
    </row>
    <row r="309" spans="1:23" x14ac:dyDescent="0.55000000000000004">
      <c r="A309" s="74"/>
      <c r="B309" s="7">
        <v>16</v>
      </c>
      <c r="C309" s="7">
        <v>25</v>
      </c>
      <c r="D309" s="11">
        <v>6</v>
      </c>
      <c r="E309" s="7" t="str">
        <f t="shared" si="4"/>
        <v>6_16_25</v>
      </c>
      <c r="F309">
        <v>186</v>
      </c>
      <c r="G309">
        <v>222</v>
      </c>
      <c r="H309">
        <v>83</v>
      </c>
      <c r="I309">
        <v>198</v>
      </c>
      <c r="J309">
        <v>38</v>
      </c>
      <c r="K309">
        <v>88</v>
      </c>
      <c r="L309">
        <v>888</v>
      </c>
      <c r="M309">
        <v>875</v>
      </c>
      <c r="N309">
        <v>79</v>
      </c>
      <c r="O309">
        <v>79</v>
      </c>
      <c r="P309" t="s">
        <v>1401</v>
      </c>
      <c r="Q309">
        <v>1000</v>
      </c>
      <c r="R309">
        <v>782</v>
      </c>
      <c r="S309">
        <v>67</v>
      </c>
      <c r="T309">
        <v>67</v>
      </c>
      <c r="V309">
        <f>ABS(1000-'in_silico_coculture_prediction '!AD309)</f>
        <v>1000</v>
      </c>
      <c r="W309">
        <f>ABS(1000-'in_silico_coculture_prediction '!AE309)</f>
        <v>1000</v>
      </c>
    </row>
    <row r="310" spans="1:23" x14ac:dyDescent="0.55000000000000004">
      <c r="A310" s="74"/>
      <c r="B310" s="7">
        <v>16</v>
      </c>
      <c r="C310" s="7">
        <v>3</v>
      </c>
      <c r="D310" s="11">
        <v>6</v>
      </c>
      <c r="E310" s="7" t="str">
        <f t="shared" si="4"/>
        <v>6_16_3</v>
      </c>
      <c r="F310">
        <v>415</v>
      </c>
      <c r="G310">
        <v>190</v>
      </c>
      <c r="H310">
        <v>212</v>
      </c>
      <c r="I310">
        <v>91</v>
      </c>
      <c r="J310">
        <v>273</v>
      </c>
      <c r="K310">
        <v>57</v>
      </c>
      <c r="L310">
        <v>890</v>
      </c>
      <c r="M310">
        <v>894</v>
      </c>
      <c r="N310">
        <v>81</v>
      </c>
      <c r="O310">
        <v>81</v>
      </c>
      <c r="P310" t="s">
        <v>1402</v>
      </c>
      <c r="Q310">
        <v>996</v>
      </c>
      <c r="R310">
        <v>649</v>
      </c>
      <c r="S310">
        <v>21</v>
      </c>
      <c r="T310">
        <v>21</v>
      </c>
      <c r="V310">
        <f>ABS(1000-'in_silico_coculture_prediction '!AD310)</f>
        <v>1000</v>
      </c>
      <c r="W310">
        <f>ABS(1000-'in_silico_coculture_prediction '!AE310)</f>
        <v>1000</v>
      </c>
    </row>
    <row r="311" spans="1:23" x14ac:dyDescent="0.55000000000000004">
      <c r="A311" s="74"/>
      <c r="B311" s="7">
        <v>16</v>
      </c>
      <c r="C311" s="7">
        <v>4</v>
      </c>
      <c r="D311" s="11">
        <v>6</v>
      </c>
      <c r="E311" s="7" t="str">
        <f t="shared" si="4"/>
        <v>6_16_4</v>
      </c>
      <c r="F311">
        <v>203</v>
      </c>
      <c r="G311">
        <v>223</v>
      </c>
      <c r="H311">
        <v>17</v>
      </c>
      <c r="I311">
        <v>95</v>
      </c>
      <c r="J311">
        <v>88</v>
      </c>
      <c r="K311">
        <v>11</v>
      </c>
      <c r="L311">
        <v>893</v>
      </c>
      <c r="M311">
        <v>893</v>
      </c>
      <c r="N311">
        <v>47</v>
      </c>
      <c r="O311">
        <v>47</v>
      </c>
      <c r="P311" t="s">
        <v>1403</v>
      </c>
      <c r="Q311">
        <v>1000</v>
      </c>
      <c r="R311">
        <v>809</v>
      </c>
      <c r="S311">
        <v>22</v>
      </c>
      <c r="T311">
        <v>22</v>
      </c>
      <c r="V311">
        <f>ABS(1000-'in_silico_coculture_prediction '!AD311)</f>
        <v>1000</v>
      </c>
      <c r="W311">
        <f>ABS(1000-'in_silico_coculture_prediction '!AE311)</f>
        <v>1000</v>
      </c>
    </row>
    <row r="312" spans="1:23" x14ac:dyDescent="0.55000000000000004">
      <c r="A312" s="74"/>
      <c r="B312" s="7">
        <v>16</v>
      </c>
      <c r="C312" s="7">
        <v>5</v>
      </c>
      <c r="D312" s="11">
        <v>6</v>
      </c>
      <c r="E312" s="7" t="str">
        <f t="shared" si="4"/>
        <v>6_16_5</v>
      </c>
      <c r="F312">
        <v>178</v>
      </c>
      <c r="G312">
        <v>307</v>
      </c>
      <c r="H312">
        <v>30</v>
      </c>
      <c r="I312">
        <v>143</v>
      </c>
      <c r="J312">
        <v>16</v>
      </c>
      <c r="K312">
        <v>150</v>
      </c>
      <c r="L312">
        <v>886</v>
      </c>
      <c r="M312">
        <v>915</v>
      </c>
      <c r="N312">
        <v>55</v>
      </c>
      <c r="O312">
        <v>55</v>
      </c>
      <c r="P312" t="s">
        <v>1404</v>
      </c>
      <c r="Q312">
        <v>830</v>
      </c>
      <c r="R312">
        <v>899</v>
      </c>
      <c r="S312">
        <v>58</v>
      </c>
      <c r="T312">
        <v>58</v>
      </c>
      <c r="V312">
        <f>ABS(1000-'in_silico_coculture_prediction '!AD312)</f>
        <v>1000</v>
      </c>
      <c r="W312">
        <f>ABS(1000-'in_silico_coculture_prediction '!AE312)</f>
        <v>1000</v>
      </c>
    </row>
    <row r="313" spans="1:23" x14ac:dyDescent="0.55000000000000004">
      <c r="A313" s="74"/>
      <c r="B313" s="7">
        <v>16</v>
      </c>
      <c r="C313" s="7">
        <v>8</v>
      </c>
      <c r="D313" s="11">
        <v>6</v>
      </c>
      <c r="E313" s="7" t="str">
        <f t="shared" si="4"/>
        <v>6_16_8</v>
      </c>
      <c r="F313">
        <v>156</v>
      </c>
      <c r="G313">
        <v>95</v>
      </c>
      <c r="H313">
        <v>26</v>
      </c>
      <c r="I313">
        <v>110</v>
      </c>
      <c r="J313">
        <v>72</v>
      </c>
      <c r="K313">
        <v>21</v>
      </c>
      <c r="L313">
        <v>882</v>
      </c>
      <c r="M313">
        <v>908</v>
      </c>
      <c r="N313">
        <v>5</v>
      </c>
      <c r="O313">
        <v>5</v>
      </c>
      <c r="P313" t="s">
        <v>1405</v>
      </c>
      <c r="Q313">
        <v>815</v>
      </c>
      <c r="R313">
        <v>996</v>
      </c>
      <c r="S313">
        <v>9</v>
      </c>
      <c r="T313">
        <v>9</v>
      </c>
      <c r="V313">
        <f>ABS(1000-'in_silico_coculture_prediction '!AD313)</f>
        <v>1000</v>
      </c>
      <c r="W313">
        <f>ABS(1000-'in_silico_coculture_prediction '!AE313)</f>
        <v>1000</v>
      </c>
    </row>
    <row r="314" spans="1:23" x14ac:dyDescent="0.55000000000000004">
      <c r="A314" s="74"/>
      <c r="B314" s="7">
        <v>16</v>
      </c>
      <c r="C314" s="7">
        <v>9</v>
      </c>
      <c r="D314" s="11">
        <v>6</v>
      </c>
      <c r="E314" s="7" t="str">
        <f t="shared" si="4"/>
        <v>6_16_9</v>
      </c>
      <c r="F314">
        <v>170</v>
      </c>
      <c r="G314">
        <v>63</v>
      </c>
      <c r="H314">
        <v>20</v>
      </c>
      <c r="I314">
        <v>17</v>
      </c>
      <c r="J314">
        <v>74</v>
      </c>
      <c r="K314">
        <v>13</v>
      </c>
      <c r="L314">
        <v>880</v>
      </c>
      <c r="M314">
        <v>895</v>
      </c>
      <c r="N314">
        <v>11</v>
      </c>
      <c r="O314">
        <v>11</v>
      </c>
      <c r="P314" t="s">
        <v>1406</v>
      </c>
      <c r="Q314">
        <v>1000</v>
      </c>
      <c r="R314">
        <v>760</v>
      </c>
      <c r="S314">
        <v>28</v>
      </c>
      <c r="T314">
        <v>28</v>
      </c>
      <c r="V314">
        <f>ABS(1000-'in_silico_coculture_prediction '!AD314)</f>
        <v>1000</v>
      </c>
      <c r="W314">
        <f>ABS(1000-'in_silico_coculture_prediction '!AE314)</f>
        <v>1000</v>
      </c>
    </row>
    <row r="315" spans="1:23" x14ac:dyDescent="0.55000000000000004">
      <c r="A315" s="74"/>
      <c r="B315" s="7">
        <v>17</v>
      </c>
      <c r="C315" s="7">
        <v>18</v>
      </c>
      <c r="D315" s="11">
        <v>6</v>
      </c>
      <c r="E315" s="7" t="str">
        <f t="shared" si="4"/>
        <v>6_17_18</v>
      </c>
      <c r="F315">
        <v>100</v>
      </c>
      <c r="G315">
        <v>40</v>
      </c>
      <c r="H315">
        <v>101</v>
      </c>
      <c r="I315">
        <v>79</v>
      </c>
      <c r="J315">
        <v>65</v>
      </c>
      <c r="K315">
        <v>13</v>
      </c>
      <c r="L315">
        <v>882</v>
      </c>
      <c r="M315">
        <v>877</v>
      </c>
      <c r="N315">
        <v>43</v>
      </c>
      <c r="O315">
        <v>43</v>
      </c>
      <c r="P315" t="s">
        <v>1407</v>
      </c>
      <c r="Q315">
        <v>839</v>
      </c>
      <c r="R315">
        <v>765</v>
      </c>
      <c r="S315">
        <v>129</v>
      </c>
      <c r="T315">
        <v>129</v>
      </c>
      <c r="V315">
        <f>ABS(1000-'in_silico_coculture_prediction '!AD315)</f>
        <v>1000</v>
      </c>
      <c r="W315">
        <f>ABS(1000-'in_silico_coculture_prediction '!AE315)</f>
        <v>1000</v>
      </c>
    </row>
    <row r="316" spans="1:23" x14ac:dyDescent="0.55000000000000004">
      <c r="A316" s="74"/>
      <c r="B316" s="7">
        <v>17</v>
      </c>
      <c r="C316" s="7">
        <v>19</v>
      </c>
      <c r="D316" s="11">
        <v>6</v>
      </c>
      <c r="E316" s="7" t="str">
        <f t="shared" si="4"/>
        <v>6_17_19</v>
      </c>
      <c r="F316">
        <v>88</v>
      </c>
      <c r="G316">
        <v>77</v>
      </c>
      <c r="H316">
        <v>116</v>
      </c>
      <c r="I316">
        <v>81</v>
      </c>
      <c r="J316">
        <v>55</v>
      </c>
      <c r="K316">
        <v>3</v>
      </c>
      <c r="L316">
        <v>868</v>
      </c>
      <c r="M316">
        <v>891</v>
      </c>
      <c r="N316">
        <v>31</v>
      </c>
      <c r="O316">
        <v>31</v>
      </c>
      <c r="P316" t="s">
        <v>1408</v>
      </c>
      <c r="Q316">
        <v>1000</v>
      </c>
      <c r="R316">
        <v>758</v>
      </c>
      <c r="S316">
        <v>26</v>
      </c>
      <c r="T316">
        <v>26</v>
      </c>
      <c r="V316">
        <f>ABS(1000-'in_silico_coculture_prediction '!AD316)</f>
        <v>1000</v>
      </c>
      <c r="W316">
        <f>ABS(1000-'in_silico_coculture_prediction '!AE316)</f>
        <v>1000</v>
      </c>
    </row>
    <row r="317" spans="1:23" x14ac:dyDescent="0.55000000000000004">
      <c r="A317" s="74"/>
      <c r="B317" s="7">
        <v>17</v>
      </c>
      <c r="C317" s="7">
        <v>2</v>
      </c>
      <c r="D317" s="11">
        <v>6</v>
      </c>
      <c r="E317" s="7" t="str">
        <f t="shared" si="4"/>
        <v>6_17_2</v>
      </c>
      <c r="F317">
        <v>122</v>
      </c>
      <c r="G317">
        <v>50</v>
      </c>
      <c r="H317">
        <v>110</v>
      </c>
      <c r="I317">
        <v>80</v>
      </c>
      <c r="J317">
        <v>87</v>
      </c>
      <c r="K317">
        <v>18</v>
      </c>
      <c r="L317">
        <v>883</v>
      </c>
      <c r="M317">
        <v>894</v>
      </c>
      <c r="N317">
        <v>10</v>
      </c>
      <c r="O317">
        <v>10</v>
      </c>
      <c r="P317" t="s">
        <v>1409</v>
      </c>
      <c r="Q317">
        <v>999</v>
      </c>
      <c r="R317">
        <v>791</v>
      </c>
      <c r="S317">
        <v>65</v>
      </c>
      <c r="T317">
        <v>65</v>
      </c>
      <c r="V317">
        <f>ABS(1000-'in_silico_coculture_prediction '!AD317)</f>
        <v>1000</v>
      </c>
      <c r="W317">
        <f>ABS(1000-'in_silico_coculture_prediction '!AE317)</f>
        <v>1000</v>
      </c>
    </row>
    <row r="318" spans="1:23" x14ac:dyDescent="0.55000000000000004">
      <c r="A318" s="74"/>
      <c r="B318" s="7">
        <v>17</v>
      </c>
      <c r="C318" s="7">
        <v>20</v>
      </c>
      <c r="D318" s="11">
        <v>6</v>
      </c>
      <c r="E318" s="7" t="str">
        <f t="shared" si="4"/>
        <v>6_17_20</v>
      </c>
      <c r="F318">
        <v>70</v>
      </c>
      <c r="G318">
        <v>30</v>
      </c>
      <c r="H318">
        <v>123</v>
      </c>
      <c r="I318">
        <v>103</v>
      </c>
      <c r="J318">
        <v>35</v>
      </c>
      <c r="K318">
        <v>16</v>
      </c>
      <c r="L318">
        <v>891</v>
      </c>
      <c r="M318">
        <v>871</v>
      </c>
      <c r="N318">
        <v>15</v>
      </c>
      <c r="O318">
        <v>15</v>
      </c>
      <c r="P318" t="s">
        <v>1410</v>
      </c>
      <c r="Q318">
        <v>824</v>
      </c>
      <c r="R318">
        <v>998</v>
      </c>
      <c r="S318">
        <v>18</v>
      </c>
      <c r="T318">
        <v>18</v>
      </c>
      <c r="V318">
        <f>ABS(1000-'in_silico_coculture_prediction '!AD318)</f>
        <v>1000</v>
      </c>
      <c r="W318">
        <f>ABS(1000-'in_silico_coculture_prediction '!AE318)</f>
        <v>1000</v>
      </c>
    </row>
    <row r="319" spans="1:23" x14ac:dyDescent="0.55000000000000004">
      <c r="A319" s="74"/>
      <c r="B319" s="7">
        <v>17</v>
      </c>
      <c r="C319" s="7">
        <v>21</v>
      </c>
      <c r="D319" s="11">
        <v>6</v>
      </c>
      <c r="E319" s="7" t="str">
        <f t="shared" si="4"/>
        <v>6_17_21</v>
      </c>
      <c r="F319">
        <v>65</v>
      </c>
      <c r="G319">
        <v>29</v>
      </c>
      <c r="H319">
        <v>98</v>
      </c>
      <c r="I319">
        <v>81</v>
      </c>
      <c r="J319">
        <v>36</v>
      </c>
      <c r="K319">
        <v>10</v>
      </c>
      <c r="L319">
        <v>883</v>
      </c>
      <c r="M319">
        <v>894</v>
      </c>
      <c r="N319">
        <v>24</v>
      </c>
      <c r="O319">
        <v>24</v>
      </c>
      <c r="P319" t="s">
        <v>1411</v>
      </c>
      <c r="Q319">
        <v>857</v>
      </c>
      <c r="R319">
        <v>732</v>
      </c>
      <c r="S319">
        <v>47</v>
      </c>
      <c r="T319">
        <v>47</v>
      </c>
      <c r="V319">
        <f>ABS(1000-'in_silico_coculture_prediction '!AD319)</f>
        <v>1000</v>
      </c>
      <c r="W319">
        <f>ABS(1000-'in_silico_coculture_prediction '!AE319)</f>
        <v>1000</v>
      </c>
    </row>
    <row r="320" spans="1:23" x14ac:dyDescent="0.55000000000000004">
      <c r="A320" s="74"/>
      <c r="B320" s="7">
        <v>17</v>
      </c>
      <c r="C320" s="7">
        <v>23</v>
      </c>
      <c r="D320" s="11">
        <v>6</v>
      </c>
      <c r="E320" s="7" t="str">
        <f t="shared" si="4"/>
        <v>6_17_23</v>
      </c>
      <c r="F320">
        <v>46</v>
      </c>
      <c r="G320">
        <v>24</v>
      </c>
      <c r="H320">
        <v>129</v>
      </c>
      <c r="I320">
        <v>108</v>
      </c>
      <c r="J320">
        <v>37</v>
      </c>
      <c r="K320">
        <v>15</v>
      </c>
      <c r="L320">
        <v>889</v>
      </c>
      <c r="M320">
        <v>890</v>
      </c>
      <c r="N320">
        <v>26</v>
      </c>
      <c r="O320">
        <v>26</v>
      </c>
      <c r="P320" t="s">
        <v>1412</v>
      </c>
      <c r="Q320">
        <v>826</v>
      </c>
      <c r="R320">
        <v>934</v>
      </c>
      <c r="S320">
        <v>35</v>
      </c>
      <c r="T320">
        <v>35</v>
      </c>
      <c r="V320">
        <f>ABS(1000-'in_silico_coculture_prediction '!AD320)</f>
        <v>1000</v>
      </c>
      <c r="W320">
        <f>ABS(1000-'in_silico_coculture_prediction '!AE320)</f>
        <v>1000</v>
      </c>
    </row>
    <row r="321" spans="1:23" x14ac:dyDescent="0.55000000000000004">
      <c r="A321" s="74"/>
      <c r="B321" s="7">
        <v>17</v>
      </c>
      <c r="C321" s="7">
        <v>25</v>
      </c>
      <c r="D321" s="11">
        <v>6</v>
      </c>
      <c r="E321" s="7" t="str">
        <f t="shared" si="4"/>
        <v>6_17_25</v>
      </c>
      <c r="F321">
        <v>47</v>
      </c>
      <c r="G321">
        <v>42</v>
      </c>
      <c r="H321">
        <v>95</v>
      </c>
      <c r="I321">
        <v>49</v>
      </c>
      <c r="J321">
        <v>13</v>
      </c>
      <c r="K321">
        <v>14</v>
      </c>
      <c r="L321">
        <v>888</v>
      </c>
      <c r="M321">
        <v>885</v>
      </c>
      <c r="N321">
        <v>23</v>
      </c>
      <c r="O321">
        <v>23</v>
      </c>
      <c r="P321" t="s">
        <v>1413</v>
      </c>
      <c r="Q321">
        <v>822</v>
      </c>
      <c r="R321">
        <v>938</v>
      </c>
      <c r="S321">
        <v>23</v>
      </c>
      <c r="T321">
        <v>23</v>
      </c>
      <c r="V321">
        <f>ABS(1000-'in_silico_coculture_prediction '!AD321)</f>
        <v>1000</v>
      </c>
      <c r="W321">
        <f>ABS(1000-'in_silico_coculture_prediction '!AE321)</f>
        <v>1000</v>
      </c>
    </row>
    <row r="322" spans="1:23" x14ac:dyDescent="0.55000000000000004">
      <c r="A322" s="74"/>
      <c r="B322" s="7">
        <v>17</v>
      </c>
      <c r="C322" s="7">
        <v>3</v>
      </c>
      <c r="D322" s="11">
        <v>6</v>
      </c>
      <c r="E322" s="7" t="str">
        <f t="shared" si="4"/>
        <v>6_17_3</v>
      </c>
      <c r="F322">
        <v>32</v>
      </c>
      <c r="G322">
        <v>12</v>
      </c>
      <c r="H322">
        <v>89</v>
      </c>
      <c r="I322">
        <v>80</v>
      </c>
      <c r="J322">
        <v>15</v>
      </c>
      <c r="K322">
        <v>2</v>
      </c>
      <c r="L322">
        <v>885</v>
      </c>
      <c r="M322">
        <v>894</v>
      </c>
      <c r="N322">
        <v>8</v>
      </c>
      <c r="O322">
        <v>8</v>
      </c>
      <c r="P322" t="s">
        <v>1414</v>
      </c>
      <c r="Q322">
        <v>910</v>
      </c>
      <c r="R322">
        <v>484</v>
      </c>
      <c r="S322">
        <v>41</v>
      </c>
      <c r="T322">
        <v>41</v>
      </c>
      <c r="V322">
        <f>ABS(1000-'in_silico_coculture_prediction '!AD322)</f>
        <v>1000</v>
      </c>
      <c r="W322">
        <f>ABS(1000-'in_silico_coculture_prediction '!AE322)</f>
        <v>1000</v>
      </c>
    </row>
    <row r="323" spans="1:23" x14ac:dyDescent="0.55000000000000004">
      <c r="A323" s="74"/>
      <c r="B323" s="7">
        <v>17</v>
      </c>
      <c r="C323" s="7">
        <v>4</v>
      </c>
      <c r="D323" s="11">
        <v>6</v>
      </c>
      <c r="E323" s="7" t="str">
        <f t="shared" ref="E323:E386" si="5">_xlfn.CONCAT(D323,"_",B323,"_",C323)</f>
        <v>6_17_4</v>
      </c>
      <c r="F323">
        <v>127</v>
      </c>
      <c r="G323">
        <v>29</v>
      </c>
      <c r="H323">
        <v>158</v>
      </c>
      <c r="I323">
        <v>126</v>
      </c>
      <c r="J323">
        <v>52</v>
      </c>
      <c r="K323">
        <v>10</v>
      </c>
      <c r="L323">
        <v>891</v>
      </c>
      <c r="M323">
        <v>909</v>
      </c>
      <c r="N323">
        <v>58</v>
      </c>
      <c r="O323">
        <v>58</v>
      </c>
      <c r="P323" t="s">
        <v>1415</v>
      </c>
      <c r="Q323">
        <v>850</v>
      </c>
      <c r="R323">
        <v>724</v>
      </c>
      <c r="S323">
        <v>84</v>
      </c>
      <c r="T323">
        <v>84</v>
      </c>
      <c r="V323">
        <f>ABS(1000-'in_silico_coculture_prediction '!AD323)</f>
        <v>1000</v>
      </c>
      <c r="W323">
        <f>ABS(1000-'in_silico_coculture_prediction '!AE323)</f>
        <v>1000</v>
      </c>
    </row>
    <row r="324" spans="1:23" x14ac:dyDescent="0.55000000000000004">
      <c r="A324" s="74"/>
      <c r="B324" s="7">
        <v>17</v>
      </c>
      <c r="C324" s="7">
        <v>5</v>
      </c>
      <c r="D324" s="11">
        <v>6</v>
      </c>
      <c r="E324" s="7" t="str">
        <f t="shared" si="5"/>
        <v>6_17_5</v>
      </c>
      <c r="F324">
        <v>93</v>
      </c>
      <c r="G324">
        <v>19</v>
      </c>
      <c r="H324">
        <v>129</v>
      </c>
      <c r="I324">
        <v>105</v>
      </c>
      <c r="J324">
        <v>38</v>
      </c>
      <c r="K324">
        <v>4</v>
      </c>
      <c r="L324">
        <v>890</v>
      </c>
      <c r="M324">
        <v>901</v>
      </c>
      <c r="N324">
        <v>44</v>
      </c>
      <c r="O324">
        <v>44</v>
      </c>
      <c r="P324" t="s">
        <v>1416</v>
      </c>
      <c r="Q324">
        <v>862</v>
      </c>
      <c r="R324">
        <v>936</v>
      </c>
      <c r="S324">
        <v>9</v>
      </c>
      <c r="T324">
        <v>9</v>
      </c>
      <c r="V324">
        <f>ABS(1000-'in_silico_coculture_prediction '!AD324)</f>
        <v>1000</v>
      </c>
      <c r="W324">
        <f>ABS(1000-'in_silico_coculture_prediction '!AE324)</f>
        <v>1000</v>
      </c>
    </row>
    <row r="325" spans="1:23" x14ac:dyDescent="0.55000000000000004">
      <c r="A325" s="74"/>
      <c r="B325" s="7">
        <v>17</v>
      </c>
      <c r="C325" s="7">
        <v>8</v>
      </c>
      <c r="D325" s="11">
        <v>6</v>
      </c>
      <c r="E325" s="7" t="str">
        <f t="shared" si="5"/>
        <v>6_17_8</v>
      </c>
      <c r="F325">
        <v>32</v>
      </c>
      <c r="G325">
        <v>23</v>
      </c>
      <c r="H325">
        <v>107</v>
      </c>
      <c r="I325">
        <v>72</v>
      </c>
      <c r="J325">
        <v>13</v>
      </c>
      <c r="K325">
        <v>6</v>
      </c>
      <c r="L325">
        <v>911</v>
      </c>
      <c r="M325">
        <v>879</v>
      </c>
      <c r="N325">
        <v>11</v>
      </c>
      <c r="O325">
        <v>11</v>
      </c>
      <c r="P325" t="s">
        <v>1417</v>
      </c>
      <c r="Q325">
        <v>828</v>
      </c>
      <c r="R325">
        <v>1000</v>
      </c>
      <c r="S325">
        <v>23</v>
      </c>
      <c r="T325">
        <v>23</v>
      </c>
      <c r="V325">
        <f>ABS(1000-'in_silico_coculture_prediction '!AD325)</f>
        <v>1000</v>
      </c>
      <c r="W325">
        <f>ABS(1000-'in_silico_coculture_prediction '!AE325)</f>
        <v>1000</v>
      </c>
    </row>
    <row r="326" spans="1:23" x14ac:dyDescent="0.55000000000000004">
      <c r="A326" s="74"/>
      <c r="B326" s="7">
        <v>17</v>
      </c>
      <c r="C326" s="7">
        <v>9</v>
      </c>
      <c r="D326" s="11">
        <v>6</v>
      </c>
      <c r="E326" s="7" t="str">
        <f t="shared" si="5"/>
        <v>6_17_9</v>
      </c>
      <c r="F326">
        <v>53</v>
      </c>
      <c r="G326">
        <v>80</v>
      </c>
      <c r="H326">
        <v>82</v>
      </c>
      <c r="I326">
        <v>30</v>
      </c>
      <c r="J326">
        <v>19</v>
      </c>
      <c r="K326">
        <v>42</v>
      </c>
      <c r="L326">
        <v>907</v>
      </c>
      <c r="M326">
        <v>893</v>
      </c>
      <c r="N326">
        <v>10</v>
      </c>
      <c r="O326">
        <v>10</v>
      </c>
      <c r="P326" t="s">
        <v>1418</v>
      </c>
      <c r="Q326">
        <v>820</v>
      </c>
      <c r="R326">
        <v>998</v>
      </c>
      <c r="S326">
        <v>54</v>
      </c>
      <c r="T326">
        <v>54</v>
      </c>
      <c r="V326">
        <f>ABS(1000-'in_silico_coculture_prediction '!AD326)</f>
        <v>1000</v>
      </c>
      <c r="W326">
        <f>ABS(1000-'in_silico_coculture_prediction '!AE326)</f>
        <v>1000</v>
      </c>
    </row>
    <row r="327" spans="1:23" x14ac:dyDescent="0.55000000000000004">
      <c r="A327" s="74"/>
      <c r="B327" s="7">
        <v>18</v>
      </c>
      <c r="C327" s="7">
        <v>19</v>
      </c>
      <c r="D327" s="11">
        <v>6</v>
      </c>
      <c r="E327" s="7" t="str">
        <f t="shared" si="5"/>
        <v>6_18_19</v>
      </c>
      <c r="F327">
        <v>481</v>
      </c>
      <c r="G327">
        <v>485</v>
      </c>
      <c r="H327">
        <v>63</v>
      </c>
      <c r="I327">
        <v>195</v>
      </c>
      <c r="J327">
        <v>97</v>
      </c>
      <c r="K327">
        <v>272</v>
      </c>
      <c r="L327">
        <v>876</v>
      </c>
      <c r="M327">
        <v>903</v>
      </c>
      <c r="N327">
        <v>171</v>
      </c>
      <c r="O327">
        <v>171</v>
      </c>
      <c r="P327" t="s">
        <v>1419</v>
      </c>
      <c r="Q327">
        <v>824</v>
      </c>
      <c r="R327">
        <v>990</v>
      </c>
      <c r="S327">
        <v>81</v>
      </c>
      <c r="T327">
        <v>81</v>
      </c>
      <c r="V327">
        <f>ABS(1000-'in_silico_coculture_prediction '!AD327)</f>
        <v>1000</v>
      </c>
      <c r="W327">
        <f>ABS(1000-'in_silico_coculture_prediction '!AE327)</f>
        <v>1000</v>
      </c>
    </row>
    <row r="328" spans="1:23" x14ac:dyDescent="0.55000000000000004">
      <c r="A328" s="74"/>
      <c r="B328" s="7">
        <v>18</v>
      </c>
      <c r="C328" s="7">
        <v>2</v>
      </c>
      <c r="D328" s="11">
        <v>6</v>
      </c>
      <c r="E328" s="7" t="str">
        <f t="shared" si="5"/>
        <v>6_18_2</v>
      </c>
      <c r="F328">
        <v>541</v>
      </c>
      <c r="G328">
        <v>583</v>
      </c>
      <c r="H328">
        <v>51</v>
      </c>
      <c r="I328">
        <v>282</v>
      </c>
      <c r="J328">
        <v>152</v>
      </c>
      <c r="K328">
        <v>336</v>
      </c>
      <c r="L328">
        <v>897</v>
      </c>
      <c r="M328">
        <v>897</v>
      </c>
      <c r="N328">
        <v>206</v>
      </c>
      <c r="O328">
        <v>206</v>
      </c>
      <c r="P328" t="s">
        <v>1420</v>
      </c>
      <c r="Q328">
        <v>824</v>
      </c>
      <c r="R328">
        <v>998</v>
      </c>
      <c r="S328">
        <v>25</v>
      </c>
      <c r="T328">
        <v>25</v>
      </c>
      <c r="V328">
        <f>ABS(1000-'in_silico_coculture_prediction '!AD328)</f>
        <v>1000</v>
      </c>
      <c r="W328">
        <f>ABS(1000-'in_silico_coculture_prediction '!AE328)</f>
        <v>1000</v>
      </c>
    </row>
    <row r="329" spans="1:23" x14ac:dyDescent="0.55000000000000004">
      <c r="A329" s="74"/>
      <c r="B329" s="7">
        <v>18</v>
      </c>
      <c r="C329" s="7">
        <v>20</v>
      </c>
      <c r="D329" s="11">
        <v>6</v>
      </c>
      <c r="E329" s="7" t="str">
        <f t="shared" si="5"/>
        <v>6_18_20</v>
      </c>
      <c r="F329">
        <v>448</v>
      </c>
      <c r="G329">
        <v>291</v>
      </c>
      <c r="H329">
        <v>49</v>
      </c>
      <c r="I329">
        <v>57</v>
      </c>
      <c r="J329">
        <v>229</v>
      </c>
      <c r="K329">
        <v>23</v>
      </c>
      <c r="L329">
        <v>890</v>
      </c>
      <c r="M329">
        <v>891</v>
      </c>
      <c r="N329">
        <v>148</v>
      </c>
      <c r="O329">
        <v>148</v>
      </c>
      <c r="P329" t="s">
        <v>1421</v>
      </c>
      <c r="Q329">
        <v>821</v>
      </c>
      <c r="R329">
        <v>982</v>
      </c>
      <c r="S329">
        <v>15</v>
      </c>
      <c r="T329">
        <v>15</v>
      </c>
      <c r="V329">
        <f>ABS(1000-'in_silico_coculture_prediction '!AD329)</f>
        <v>1000</v>
      </c>
      <c r="W329">
        <f>ABS(1000-'in_silico_coculture_prediction '!AE329)</f>
        <v>1000</v>
      </c>
    </row>
    <row r="330" spans="1:23" x14ac:dyDescent="0.55000000000000004">
      <c r="A330" s="74"/>
      <c r="B330" s="7">
        <v>18</v>
      </c>
      <c r="C330" s="7">
        <v>21</v>
      </c>
      <c r="D330" s="11">
        <v>6</v>
      </c>
      <c r="E330" s="7" t="str">
        <f t="shared" si="5"/>
        <v>6_18_21</v>
      </c>
      <c r="F330">
        <v>757</v>
      </c>
      <c r="G330">
        <v>815</v>
      </c>
      <c r="H330">
        <v>71</v>
      </c>
      <c r="I330">
        <v>295</v>
      </c>
      <c r="J330">
        <v>439</v>
      </c>
      <c r="K330">
        <v>506</v>
      </c>
      <c r="L330">
        <v>886</v>
      </c>
      <c r="M330">
        <v>891</v>
      </c>
      <c r="N330">
        <v>168</v>
      </c>
      <c r="O330">
        <v>168</v>
      </c>
      <c r="P330" t="s">
        <v>1422</v>
      </c>
      <c r="Q330">
        <v>833</v>
      </c>
      <c r="R330">
        <v>946</v>
      </c>
      <c r="S330">
        <v>45</v>
      </c>
      <c r="T330">
        <v>45</v>
      </c>
      <c r="V330">
        <f>ABS(1000-'in_silico_coculture_prediction '!AD330)</f>
        <v>1000</v>
      </c>
      <c r="W330">
        <f>ABS(1000-'in_silico_coculture_prediction '!AE330)</f>
        <v>1000</v>
      </c>
    </row>
    <row r="331" spans="1:23" x14ac:dyDescent="0.55000000000000004">
      <c r="A331" s="74"/>
      <c r="B331" s="7">
        <v>18</v>
      </c>
      <c r="C331" s="7">
        <v>23</v>
      </c>
      <c r="D331" s="11">
        <v>6</v>
      </c>
      <c r="E331" s="7" t="str">
        <f t="shared" si="5"/>
        <v>6_18_23</v>
      </c>
      <c r="F331">
        <v>290</v>
      </c>
      <c r="G331">
        <v>343</v>
      </c>
      <c r="H331">
        <v>12</v>
      </c>
      <c r="I331">
        <v>52</v>
      </c>
      <c r="J331">
        <v>74</v>
      </c>
      <c r="K331">
        <v>239</v>
      </c>
      <c r="L331">
        <v>891</v>
      </c>
      <c r="M331">
        <v>889</v>
      </c>
      <c r="N331">
        <v>138</v>
      </c>
      <c r="O331">
        <v>138</v>
      </c>
      <c r="P331" t="s">
        <v>1423</v>
      </c>
      <c r="Q331">
        <v>902</v>
      </c>
      <c r="R331">
        <v>453</v>
      </c>
      <c r="S331">
        <v>6</v>
      </c>
      <c r="T331">
        <v>6</v>
      </c>
      <c r="V331">
        <f>ABS(1000-'in_silico_coculture_prediction '!AD331)</f>
        <v>1000</v>
      </c>
      <c r="W331">
        <f>ABS(1000-'in_silico_coculture_prediction '!AE331)</f>
        <v>1000</v>
      </c>
    </row>
    <row r="332" spans="1:23" x14ac:dyDescent="0.55000000000000004">
      <c r="A332" s="74"/>
      <c r="B332" s="7">
        <v>18</v>
      </c>
      <c r="C332" s="7">
        <v>25</v>
      </c>
      <c r="D332" s="11">
        <v>6</v>
      </c>
      <c r="E332" s="7" t="str">
        <f t="shared" si="5"/>
        <v>6_18_25</v>
      </c>
      <c r="F332">
        <v>154</v>
      </c>
      <c r="G332">
        <v>123</v>
      </c>
      <c r="H332">
        <v>34</v>
      </c>
      <c r="I332">
        <v>68</v>
      </c>
      <c r="J332">
        <v>24</v>
      </c>
      <c r="K332">
        <v>94</v>
      </c>
      <c r="L332">
        <v>899</v>
      </c>
      <c r="M332">
        <v>884</v>
      </c>
      <c r="N332">
        <v>26</v>
      </c>
      <c r="O332">
        <v>26</v>
      </c>
      <c r="P332" t="s">
        <v>1424</v>
      </c>
      <c r="Q332">
        <v>830</v>
      </c>
      <c r="R332">
        <v>986</v>
      </c>
      <c r="S332">
        <v>29</v>
      </c>
      <c r="T332">
        <v>29</v>
      </c>
      <c r="V332">
        <f>ABS(1000-'in_silico_coculture_prediction '!AD332)</f>
        <v>1000</v>
      </c>
      <c r="W332">
        <f>ABS(1000-'in_silico_coculture_prediction '!AE332)</f>
        <v>1000</v>
      </c>
    </row>
    <row r="333" spans="1:23" x14ac:dyDescent="0.55000000000000004">
      <c r="A333" s="74"/>
      <c r="B333" s="7">
        <v>18</v>
      </c>
      <c r="C333" s="7">
        <v>3</v>
      </c>
      <c r="D333" s="11">
        <v>6</v>
      </c>
      <c r="E333" s="7" t="str">
        <f t="shared" si="5"/>
        <v>6_18_3</v>
      </c>
      <c r="F333">
        <v>64</v>
      </c>
      <c r="G333">
        <v>5</v>
      </c>
      <c r="H333">
        <v>27</v>
      </c>
      <c r="I333">
        <v>15</v>
      </c>
      <c r="J333">
        <v>52</v>
      </c>
      <c r="K333">
        <v>23</v>
      </c>
      <c r="L333">
        <v>892</v>
      </c>
      <c r="M333">
        <v>866</v>
      </c>
      <c r="N333">
        <v>29</v>
      </c>
      <c r="O333">
        <v>29</v>
      </c>
      <c r="P333" t="s">
        <v>1425</v>
      </c>
      <c r="Q333">
        <v>993</v>
      </c>
      <c r="R333">
        <v>557</v>
      </c>
      <c r="S333">
        <v>17</v>
      </c>
      <c r="T333">
        <v>17</v>
      </c>
      <c r="V333">
        <f>ABS(1000-'in_silico_coculture_prediction '!AD333)</f>
        <v>1000</v>
      </c>
      <c r="W333">
        <f>ABS(1000-'in_silico_coculture_prediction '!AE333)</f>
        <v>1000</v>
      </c>
    </row>
    <row r="334" spans="1:23" x14ac:dyDescent="0.55000000000000004">
      <c r="A334" s="74"/>
      <c r="B334" s="7">
        <v>18</v>
      </c>
      <c r="C334" s="7">
        <v>4</v>
      </c>
      <c r="D334" s="11">
        <v>6</v>
      </c>
      <c r="E334" s="7" t="str">
        <f t="shared" si="5"/>
        <v>6_18_4</v>
      </c>
      <c r="F334">
        <v>82</v>
      </c>
      <c r="G334">
        <v>41</v>
      </c>
      <c r="H334">
        <v>13</v>
      </c>
      <c r="I334">
        <v>18</v>
      </c>
      <c r="J334">
        <v>26</v>
      </c>
      <c r="K334">
        <v>2</v>
      </c>
      <c r="L334">
        <v>887</v>
      </c>
      <c r="M334">
        <v>884</v>
      </c>
      <c r="N334">
        <v>0</v>
      </c>
      <c r="O334">
        <v>0</v>
      </c>
      <c r="P334" t="s">
        <v>1426</v>
      </c>
      <c r="Q334">
        <v>847</v>
      </c>
      <c r="R334">
        <v>785</v>
      </c>
      <c r="S334">
        <v>4</v>
      </c>
      <c r="T334">
        <v>4</v>
      </c>
      <c r="V334">
        <f>ABS(1000-'in_silico_coculture_prediction '!AD334)</f>
        <v>1000</v>
      </c>
      <c r="W334">
        <f>ABS(1000-'in_silico_coculture_prediction '!AE334)</f>
        <v>1000</v>
      </c>
    </row>
    <row r="335" spans="1:23" x14ac:dyDescent="0.55000000000000004">
      <c r="A335" s="74"/>
      <c r="B335" s="7">
        <v>18</v>
      </c>
      <c r="C335" s="7">
        <v>5</v>
      </c>
      <c r="D335" s="11">
        <v>6</v>
      </c>
      <c r="E335" s="7" t="str">
        <f t="shared" si="5"/>
        <v>6_18_5</v>
      </c>
      <c r="F335">
        <v>372</v>
      </c>
      <c r="G335">
        <v>118</v>
      </c>
      <c r="H335">
        <v>123</v>
      </c>
      <c r="I335">
        <v>55</v>
      </c>
      <c r="J335">
        <v>165</v>
      </c>
      <c r="K335">
        <v>20</v>
      </c>
      <c r="L335">
        <v>899</v>
      </c>
      <c r="M335">
        <v>900</v>
      </c>
      <c r="N335">
        <v>166</v>
      </c>
      <c r="O335">
        <v>166</v>
      </c>
      <c r="P335" t="s">
        <v>1427</v>
      </c>
      <c r="Q335">
        <v>958</v>
      </c>
      <c r="R335">
        <v>145</v>
      </c>
      <c r="S335">
        <v>41</v>
      </c>
      <c r="T335">
        <v>41</v>
      </c>
      <c r="V335">
        <f>ABS(1000-'in_silico_coculture_prediction '!AD335)</f>
        <v>1000</v>
      </c>
      <c r="W335">
        <f>ABS(1000-'in_silico_coculture_prediction '!AE335)</f>
        <v>1000</v>
      </c>
    </row>
    <row r="336" spans="1:23" x14ac:dyDescent="0.55000000000000004">
      <c r="A336" s="74"/>
      <c r="B336" s="7">
        <v>18</v>
      </c>
      <c r="C336" s="7">
        <v>8</v>
      </c>
      <c r="D336" s="11">
        <v>6</v>
      </c>
      <c r="E336" s="7" t="str">
        <f t="shared" si="5"/>
        <v>6_18_8</v>
      </c>
      <c r="F336">
        <v>24</v>
      </c>
      <c r="G336">
        <v>3</v>
      </c>
      <c r="H336">
        <v>5</v>
      </c>
      <c r="I336">
        <v>19</v>
      </c>
      <c r="J336">
        <v>25</v>
      </c>
      <c r="K336">
        <v>13</v>
      </c>
      <c r="L336">
        <v>893</v>
      </c>
      <c r="M336">
        <v>882</v>
      </c>
      <c r="N336">
        <v>3</v>
      </c>
      <c r="O336">
        <v>3</v>
      </c>
      <c r="P336" t="s">
        <v>1428</v>
      </c>
      <c r="Q336">
        <v>990</v>
      </c>
      <c r="R336">
        <v>398</v>
      </c>
      <c r="S336">
        <v>72</v>
      </c>
      <c r="T336">
        <v>72</v>
      </c>
      <c r="V336">
        <f>ABS(1000-'in_silico_coculture_prediction '!AD336)</f>
        <v>1000</v>
      </c>
      <c r="W336">
        <f>ABS(1000-'in_silico_coculture_prediction '!AE336)</f>
        <v>1000</v>
      </c>
    </row>
    <row r="337" spans="1:23" x14ac:dyDescent="0.55000000000000004">
      <c r="A337" s="74"/>
      <c r="B337" s="7">
        <v>18</v>
      </c>
      <c r="C337" s="7">
        <v>9</v>
      </c>
      <c r="D337" s="11">
        <v>6</v>
      </c>
      <c r="E337" s="7" t="str">
        <f t="shared" si="5"/>
        <v>6_18_9</v>
      </c>
      <c r="F337">
        <v>26</v>
      </c>
      <c r="G337">
        <v>1</v>
      </c>
      <c r="H337">
        <v>10</v>
      </c>
      <c r="I337">
        <v>1</v>
      </c>
      <c r="J337">
        <v>21</v>
      </c>
      <c r="K337">
        <v>5</v>
      </c>
      <c r="L337">
        <v>884</v>
      </c>
      <c r="M337">
        <v>884</v>
      </c>
      <c r="N337">
        <v>12</v>
      </c>
      <c r="O337">
        <v>12</v>
      </c>
      <c r="P337" t="s">
        <v>1429</v>
      </c>
      <c r="Q337">
        <v>839</v>
      </c>
      <c r="R337">
        <v>1000</v>
      </c>
      <c r="S337">
        <v>21</v>
      </c>
      <c r="T337">
        <v>21</v>
      </c>
      <c r="V337">
        <f>ABS(1000-'in_silico_coculture_prediction '!AD337)</f>
        <v>1000</v>
      </c>
      <c r="W337">
        <f>ABS(1000-'in_silico_coculture_prediction '!AE337)</f>
        <v>1000</v>
      </c>
    </row>
    <row r="338" spans="1:23" x14ac:dyDescent="0.55000000000000004">
      <c r="A338" s="74"/>
      <c r="B338" s="7">
        <v>19</v>
      </c>
      <c r="C338" s="7">
        <v>2</v>
      </c>
      <c r="D338" s="11">
        <v>6</v>
      </c>
      <c r="E338" s="7" t="str">
        <f t="shared" si="5"/>
        <v>6_19_2</v>
      </c>
      <c r="F338">
        <v>577</v>
      </c>
      <c r="G338">
        <v>621</v>
      </c>
      <c r="H338">
        <v>189</v>
      </c>
      <c r="I338">
        <v>69</v>
      </c>
      <c r="J338">
        <v>281</v>
      </c>
      <c r="K338">
        <v>252</v>
      </c>
      <c r="L338">
        <v>907</v>
      </c>
      <c r="M338">
        <v>881</v>
      </c>
      <c r="N338">
        <v>133</v>
      </c>
      <c r="O338">
        <v>133</v>
      </c>
      <c r="P338" t="s">
        <v>1430</v>
      </c>
      <c r="Q338">
        <v>836</v>
      </c>
      <c r="R338">
        <v>1000</v>
      </c>
      <c r="S338">
        <v>6</v>
      </c>
      <c r="T338">
        <v>6</v>
      </c>
      <c r="V338">
        <f>ABS(1000-'in_silico_coculture_prediction '!AD338)</f>
        <v>1000</v>
      </c>
      <c r="W338">
        <f>ABS(1000-'in_silico_coculture_prediction '!AE338)</f>
        <v>1000</v>
      </c>
    </row>
    <row r="339" spans="1:23" x14ac:dyDescent="0.55000000000000004">
      <c r="A339" s="74"/>
      <c r="B339" s="7">
        <v>19</v>
      </c>
      <c r="C339" s="7">
        <v>20</v>
      </c>
      <c r="D339" s="11">
        <v>6</v>
      </c>
      <c r="E339" s="7" t="str">
        <f t="shared" si="5"/>
        <v>6_19_20</v>
      </c>
      <c r="F339">
        <v>482</v>
      </c>
      <c r="G339">
        <v>404</v>
      </c>
      <c r="H339">
        <v>97</v>
      </c>
      <c r="I339">
        <v>16</v>
      </c>
      <c r="J339">
        <v>285</v>
      </c>
      <c r="K339">
        <v>59</v>
      </c>
      <c r="L339">
        <v>890</v>
      </c>
      <c r="M339">
        <v>878</v>
      </c>
      <c r="N339">
        <v>129</v>
      </c>
      <c r="O339">
        <v>129</v>
      </c>
      <c r="P339" t="s">
        <v>1431</v>
      </c>
      <c r="Q339">
        <v>990</v>
      </c>
      <c r="R339">
        <v>114</v>
      </c>
      <c r="S339">
        <v>39</v>
      </c>
      <c r="T339">
        <v>39</v>
      </c>
      <c r="V339">
        <f>ABS(1000-'in_silico_coculture_prediction '!AD339)</f>
        <v>1000</v>
      </c>
      <c r="W339">
        <f>ABS(1000-'in_silico_coculture_prediction '!AE339)</f>
        <v>1000</v>
      </c>
    </row>
    <row r="340" spans="1:23" x14ac:dyDescent="0.55000000000000004">
      <c r="A340" s="74"/>
      <c r="B340" s="7">
        <v>19</v>
      </c>
      <c r="C340" s="7">
        <v>21</v>
      </c>
      <c r="D340" s="11">
        <v>6</v>
      </c>
      <c r="E340" s="7" t="str">
        <f t="shared" si="5"/>
        <v>6_19_21</v>
      </c>
      <c r="F340">
        <v>511</v>
      </c>
      <c r="G340">
        <v>526</v>
      </c>
      <c r="H340">
        <v>216</v>
      </c>
      <c r="I340">
        <v>22</v>
      </c>
      <c r="J340">
        <v>326</v>
      </c>
      <c r="K340">
        <v>77</v>
      </c>
      <c r="L340">
        <v>888</v>
      </c>
      <c r="M340">
        <v>888</v>
      </c>
      <c r="N340">
        <v>144</v>
      </c>
      <c r="O340">
        <v>144</v>
      </c>
      <c r="P340" t="s">
        <v>1432</v>
      </c>
      <c r="Q340">
        <v>847</v>
      </c>
      <c r="R340">
        <v>955</v>
      </c>
      <c r="S340">
        <v>23</v>
      </c>
      <c r="T340">
        <v>23</v>
      </c>
      <c r="V340">
        <f>ABS(1000-'in_silico_coculture_prediction '!AD340)</f>
        <v>1000</v>
      </c>
      <c r="W340">
        <f>ABS(1000-'in_silico_coculture_prediction '!AE340)</f>
        <v>1000</v>
      </c>
    </row>
    <row r="341" spans="1:23" x14ac:dyDescent="0.55000000000000004">
      <c r="A341" s="74"/>
      <c r="B341" s="7">
        <v>19</v>
      </c>
      <c r="C341" s="7">
        <v>23</v>
      </c>
      <c r="D341" s="11">
        <v>6</v>
      </c>
      <c r="E341" s="7" t="str">
        <f t="shared" si="5"/>
        <v>6_19_23</v>
      </c>
      <c r="F341">
        <v>380</v>
      </c>
      <c r="G341">
        <v>478</v>
      </c>
      <c r="H341">
        <v>20</v>
      </c>
      <c r="I341">
        <v>133</v>
      </c>
      <c r="J341">
        <v>117</v>
      </c>
      <c r="K341">
        <v>183</v>
      </c>
      <c r="L341">
        <v>874</v>
      </c>
      <c r="M341">
        <v>886</v>
      </c>
      <c r="N341">
        <v>35</v>
      </c>
      <c r="O341">
        <v>35</v>
      </c>
      <c r="P341" t="s">
        <v>1433</v>
      </c>
      <c r="Q341">
        <v>875</v>
      </c>
      <c r="R341">
        <v>999</v>
      </c>
      <c r="S341">
        <v>55</v>
      </c>
      <c r="T341">
        <v>55</v>
      </c>
      <c r="V341">
        <f>ABS(1000-'in_silico_coculture_prediction '!AD341)</f>
        <v>1000</v>
      </c>
      <c r="W341">
        <f>ABS(1000-'in_silico_coculture_prediction '!AE341)</f>
        <v>1000</v>
      </c>
    </row>
    <row r="342" spans="1:23" x14ac:dyDescent="0.55000000000000004">
      <c r="A342" s="74"/>
      <c r="B342" s="7">
        <v>19</v>
      </c>
      <c r="C342" s="7">
        <v>25</v>
      </c>
      <c r="D342" s="11">
        <v>6</v>
      </c>
      <c r="E342" s="7" t="str">
        <f t="shared" si="5"/>
        <v>6_19_25</v>
      </c>
      <c r="F342">
        <v>172</v>
      </c>
      <c r="G342">
        <v>110</v>
      </c>
      <c r="H342">
        <v>102</v>
      </c>
      <c r="I342">
        <v>46</v>
      </c>
      <c r="J342">
        <v>164</v>
      </c>
      <c r="K342">
        <v>88</v>
      </c>
      <c r="L342">
        <v>890</v>
      </c>
      <c r="M342">
        <v>893</v>
      </c>
      <c r="N342">
        <v>7</v>
      </c>
      <c r="O342">
        <v>7</v>
      </c>
      <c r="P342" t="s">
        <v>1434</v>
      </c>
      <c r="Q342">
        <v>850</v>
      </c>
      <c r="R342">
        <v>977</v>
      </c>
      <c r="S342">
        <v>12</v>
      </c>
      <c r="T342">
        <v>12</v>
      </c>
      <c r="V342">
        <f>ABS(1000-'in_silico_coculture_prediction '!AD342)</f>
        <v>1000</v>
      </c>
      <c r="W342">
        <f>ABS(1000-'in_silico_coculture_prediction '!AE342)</f>
        <v>1000</v>
      </c>
    </row>
    <row r="343" spans="1:23" x14ac:dyDescent="0.55000000000000004">
      <c r="A343" s="74"/>
      <c r="B343" s="7">
        <v>19</v>
      </c>
      <c r="C343" s="7">
        <v>3</v>
      </c>
      <c r="D343" s="11">
        <v>6</v>
      </c>
      <c r="E343" s="7" t="str">
        <f t="shared" si="5"/>
        <v>6_19_3</v>
      </c>
      <c r="F343">
        <v>89</v>
      </c>
      <c r="G343">
        <v>25</v>
      </c>
      <c r="H343">
        <v>93</v>
      </c>
      <c r="I343">
        <v>61</v>
      </c>
      <c r="J343">
        <v>73</v>
      </c>
      <c r="K343">
        <v>30</v>
      </c>
      <c r="L343">
        <v>881</v>
      </c>
      <c r="M343">
        <v>897</v>
      </c>
      <c r="N343">
        <v>38</v>
      </c>
      <c r="O343">
        <v>38</v>
      </c>
      <c r="P343" t="s">
        <v>1435</v>
      </c>
      <c r="Q343">
        <v>840</v>
      </c>
      <c r="R343">
        <v>999</v>
      </c>
      <c r="S343">
        <v>101</v>
      </c>
      <c r="T343">
        <v>101</v>
      </c>
      <c r="V343">
        <f>ABS(1000-'in_silico_coculture_prediction '!AD343)</f>
        <v>1000</v>
      </c>
      <c r="W343">
        <f>ABS(1000-'in_silico_coculture_prediction '!AE343)</f>
        <v>1000</v>
      </c>
    </row>
    <row r="344" spans="1:23" x14ac:dyDescent="0.55000000000000004">
      <c r="A344" s="74"/>
      <c r="B344" s="7">
        <v>19</v>
      </c>
      <c r="C344" s="7">
        <v>4</v>
      </c>
      <c r="D344" s="11">
        <v>6</v>
      </c>
      <c r="E344" s="7" t="str">
        <f t="shared" si="5"/>
        <v>6_19_4</v>
      </c>
      <c r="F344">
        <v>157</v>
      </c>
      <c r="G344">
        <v>72</v>
      </c>
      <c r="H344">
        <v>110</v>
      </c>
      <c r="I344">
        <v>42</v>
      </c>
      <c r="J344">
        <v>142</v>
      </c>
      <c r="K344">
        <v>83</v>
      </c>
      <c r="L344">
        <v>883</v>
      </c>
      <c r="M344">
        <v>892</v>
      </c>
      <c r="N344">
        <v>51</v>
      </c>
      <c r="O344">
        <v>51</v>
      </c>
      <c r="P344" t="s">
        <v>1436</v>
      </c>
      <c r="Q344">
        <v>843</v>
      </c>
      <c r="R344">
        <v>999</v>
      </c>
      <c r="S344">
        <v>14</v>
      </c>
      <c r="T344">
        <v>14</v>
      </c>
      <c r="V344">
        <f>ABS(1000-'in_silico_coculture_prediction '!AD344)</f>
        <v>1000</v>
      </c>
      <c r="W344">
        <f>ABS(1000-'in_silico_coculture_prediction '!AE344)</f>
        <v>1000</v>
      </c>
    </row>
    <row r="345" spans="1:23" x14ac:dyDescent="0.55000000000000004">
      <c r="A345" s="74"/>
      <c r="B345" s="7">
        <v>19</v>
      </c>
      <c r="C345" s="7">
        <v>5</v>
      </c>
      <c r="D345" s="11">
        <v>6</v>
      </c>
      <c r="E345" s="7" t="str">
        <f t="shared" si="5"/>
        <v>6_19_5</v>
      </c>
      <c r="F345">
        <v>444</v>
      </c>
      <c r="G345">
        <v>135</v>
      </c>
      <c r="H345">
        <v>233</v>
      </c>
      <c r="I345">
        <v>152</v>
      </c>
      <c r="J345">
        <v>311</v>
      </c>
      <c r="K345">
        <v>165</v>
      </c>
      <c r="L345">
        <v>891</v>
      </c>
      <c r="M345">
        <v>882</v>
      </c>
      <c r="N345">
        <v>178</v>
      </c>
      <c r="O345">
        <v>178</v>
      </c>
      <c r="P345" t="s">
        <v>1437</v>
      </c>
      <c r="Q345">
        <v>844</v>
      </c>
      <c r="R345">
        <v>999</v>
      </c>
      <c r="S345">
        <v>32</v>
      </c>
      <c r="T345">
        <v>32</v>
      </c>
      <c r="V345">
        <f>ABS(1000-'in_silico_coculture_prediction '!AD345)</f>
        <v>1000</v>
      </c>
      <c r="W345">
        <f>ABS(1000-'in_silico_coculture_prediction '!AE345)</f>
        <v>1000</v>
      </c>
    </row>
    <row r="346" spans="1:23" x14ac:dyDescent="0.55000000000000004">
      <c r="A346" s="74"/>
      <c r="B346" s="7">
        <v>19</v>
      </c>
      <c r="C346" s="7">
        <v>8</v>
      </c>
      <c r="D346" s="11">
        <v>6</v>
      </c>
      <c r="E346" s="7" t="str">
        <f t="shared" si="5"/>
        <v>6_19_8</v>
      </c>
      <c r="F346">
        <v>61</v>
      </c>
      <c r="G346">
        <v>9</v>
      </c>
      <c r="H346">
        <v>28</v>
      </c>
      <c r="I346">
        <v>2</v>
      </c>
      <c r="J346">
        <v>70</v>
      </c>
      <c r="K346">
        <v>37</v>
      </c>
      <c r="L346">
        <v>889</v>
      </c>
      <c r="M346">
        <v>900</v>
      </c>
      <c r="N346">
        <v>23</v>
      </c>
      <c r="O346">
        <v>23</v>
      </c>
      <c r="P346" t="s">
        <v>1438</v>
      </c>
      <c r="Q346">
        <v>839</v>
      </c>
      <c r="R346">
        <v>999</v>
      </c>
      <c r="S346">
        <v>1</v>
      </c>
      <c r="T346">
        <v>1</v>
      </c>
      <c r="V346">
        <f>ABS(1000-'in_silico_coculture_prediction '!AD346)</f>
        <v>1000</v>
      </c>
      <c r="W346">
        <f>ABS(1000-'in_silico_coculture_prediction '!AE346)</f>
        <v>1000</v>
      </c>
    </row>
    <row r="347" spans="1:23" x14ac:dyDescent="0.55000000000000004">
      <c r="A347" s="74"/>
      <c r="B347" s="7">
        <v>19</v>
      </c>
      <c r="C347" s="7">
        <v>9</v>
      </c>
      <c r="D347" s="11">
        <v>6</v>
      </c>
      <c r="E347" s="7" t="str">
        <f t="shared" si="5"/>
        <v>6_19_9</v>
      </c>
      <c r="F347">
        <v>52</v>
      </c>
      <c r="G347">
        <v>17</v>
      </c>
      <c r="H347">
        <v>29</v>
      </c>
      <c r="I347">
        <v>9</v>
      </c>
      <c r="J347">
        <v>66</v>
      </c>
      <c r="K347">
        <v>32</v>
      </c>
      <c r="L347">
        <v>908</v>
      </c>
      <c r="M347">
        <v>905</v>
      </c>
      <c r="N347">
        <v>24</v>
      </c>
      <c r="O347">
        <v>24</v>
      </c>
      <c r="P347" t="s">
        <v>1439</v>
      </c>
      <c r="Q347">
        <v>981</v>
      </c>
      <c r="R347">
        <v>335</v>
      </c>
      <c r="S347">
        <v>87</v>
      </c>
      <c r="T347">
        <v>87</v>
      </c>
      <c r="V347">
        <f>ABS(1000-'in_silico_coculture_prediction '!AD347)</f>
        <v>1000</v>
      </c>
      <c r="W347">
        <f>ABS(1000-'in_silico_coculture_prediction '!AE347)</f>
        <v>1000</v>
      </c>
    </row>
    <row r="348" spans="1:23" x14ac:dyDescent="0.55000000000000004">
      <c r="A348" s="74"/>
      <c r="B348" s="7">
        <v>2</v>
      </c>
      <c r="C348" s="7">
        <v>20</v>
      </c>
      <c r="D348" s="11">
        <v>6</v>
      </c>
      <c r="E348" s="7" t="str">
        <f t="shared" si="5"/>
        <v>6_2_20</v>
      </c>
      <c r="F348">
        <v>418</v>
      </c>
      <c r="G348">
        <v>254</v>
      </c>
      <c r="H348">
        <v>26</v>
      </c>
      <c r="I348">
        <v>130</v>
      </c>
      <c r="J348">
        <v>141</v>
      </c>
      <c r="K348">
        <v>87</v>
      </c>
      <c r="L348">
        <v>881</v>
      </c>
      <c r="M348">
        <v>898</v>
      </c>
      <c r="N348">
        <v>119</v>
      </c>
      <c r="O348">
        <v>119</v>
      </c>
      <c r="P348" t="s">
        <v>1440</v>
      </c>
      <c r="Q348">
        <v>848</v>
      </c>
      <c r="R348">
        <v>1000</v>
      </c>
      <c r="S348">
        <v>46</v>
      </c>
      <c r="T348">
        <v>46</v>
      </c>
      <c r="V348">
        <f>ABS(1000-'in_silico_coculture_prediction '!AD348)</f>
        <v>1000</v>
      </c>
      <c r="W348">
        <f>ABS(1000-'in_silico_coculture_prediction '!AE348)</f>
        <v>1000</v>
      </c>
    </row>
    <row r="349" spans="1:23" x14ac:dyDescent="0.55000000000000004">
      <c r="A349" s="74"/>
      <c r="B349" s="7">
        <v>2</v>
      </c>
      <c r="C349" s="7">
        <v>21</v>
      </c>
      <c r="D349" s="11">
        <v>6</v>
      </c>
      <c r="E349" s="7" t="str">
        <f t="shared" si="5"/>
        <v>6_2_21</v>
      </c>
      <c r="F349">
        <v>677</v>
      </c>
      <c r="G349">
        <v>581</v>
      </c>
      <c r="H349">
        <v>422</v>
      </c>
      <c r="I349">
        <v>138</v>
      </c>
      <c r="J349">
        <v>371</v>
      </c>
      <c r="K349">
        <v>184</v>
      </c>
      <c r="L349">
        <v>900</v>
      </c>
      <c r="M349">
        <v>881</v>
      </c>
      <c r="N349">
        <v>223</v>
      </c>
      <c r="O349">
        <v>223</v>
      </c>
      <c r="P349" t="s">
        <v>1441</v>
      </c>
      <c r="Q349">
        <v>986</v>
      </c>
      <c r="R349">
        <v>290</v>
      </c>
      <c r="S349">
        <v>83</v>
      </c>
      <c r="T349">
        <v>83</v>
      </c>
      <c r="V349">
        <f>ABS(1000-'in_silico_coculture_prediction '!AD349)</f>
        <v>1000</v>
      </c>
      <c r="W349">
        <f>ABS(1000-'in_silico_coculture_prediction '!AE349)</f>
        <v>1000</v>
      </c>
    </row>
    <row r="350" spans="1:23" x14ac:dyDescent="0.55000000000000004">
      <c r="A350" s="74"/>
      <c r="B350" s="7">
        <v>2</v>
      </c>
      <c r="C350" s="7">
        <v>23</v>
      </c>
      <c r="D350" s="11">
        <v>6</v>
      </c>
      <c r="E350" s="7" t="str">
        <f t="shared" si="5"/>
        <v>6_2_23</v>
      </c>
      <c r="F350">
        <v>322</v>
      </c>
      <c r="G350">
        <v>302</v>
      </c>
      <c r="H350">
        <v>18</v>
      </c>
      <c r="I350">
        <v>152</v>
      </c>
      <c r="J350">
        <v>28</v>
      </c>
      <c r="K350">
        <v>194</v>
      </c>
      <c r="L350">
        <v>888</v>
      </c>
      <c r="M350">
        <v>895</v>
      </c>
      <c r="N350">
        <v>15</v>
      </c>
      <c r="O350">
        <v>15</v>
      </c>
      <c r="P350" t="s">
        <v>1442</v>
      </c>
      <c r="Q350">
        <v>980</v>
      </c>
      <c r="R350">
        <v>340</v>
      </c>
      <c r="S350">
        <v>83</v>
      </c>
      <c r="T350">
        <v>83</v>
      </c>
      <c r="V350">
        <f>ABS(1000-'in_silico_coculture_prediction '!AD350)</f>
        <v>1000</v>
      </c>
      <c r="W350">
        <f>ABS(1000-'in_silico_coculture_prediction '!AE350)</f>
        <v>1000</v>
      </c>
    </row>
    <row r="351" spans="1:23" x14ac:dyDescent="0.55000000000000004">
      <c r="A351" s="74"/>
      <c r="B351" s="7">
        <v>2</v>
      </c>
      <c r="C351" s="7">
        <v>25</v>
      </c>
      <c r="D351" s="11">
        <v>6</v>
      </c>
      <c r="E351" s="7" t="str">
        <f t="shared" si="5"/>
        <v>6_2_25</v>
      </c>
      <c r="F351">
        <v>91</v>
      </c>
      <c r="G351">
        <v>112</v>
      </c>
      <c r="H351">
        <v>23</v>
      </c>
      <c r="I351">
        <v>61</v>
      </c>
      <c r="J351">
        <v>40</v>
      </c>
      <c r="K351">
        <v>15</v>
      </c>
      <c r="L351">
        <v>884</v>
      </c>
      <c r="M351">
        <v>880</v>
      </c>
      <c r="N351">
        <v>24</v>
      </c>
      <c r="O351">
        <v>24</v>
      </c>
      <c r="P351" t="s">
        <v>1443</v>
      </c>
      <c r="Q351">
        <v>999</v>
      </c>
      <c r="R351">
        <v>744</v>
      </c>
      <c r="S351">
        <v>18</v>
      </c>
      <c r="T351">
        <v>18</v>
      </c>
      <c r="V351">
        <f>ABS(1000-'in_silico_coculture_prediction '!AD351)</f>
        <v>1000</v>
      </c>
      <c r="W351">
        <f>ABS(1000-'in_silico_coculture_prediction '!AE351)</f>
        <v>1000</v>
      </c>
    </row>
    <row r="352" spans="1:23" x14ac:dyDescent="0.55000000000000004">
      <c r="A352" s="74"/>
      <c r="B352" s="7">
        <v>2</v>
      </c>
      <c r="C352" s="7">
        <v>3</v>
      </c>
      <c r="D352" s="11">
        <v>6</v>
      </c>
      <c r="E352" s="7" t="str">
        <f t="shared" si="5"/>
        <v>6_2_3</v>
      </c>
      <c r="F352">
        <v>48</v>
      </c>
      <c r="G352">
        <v>2</v>
      </c>
      <c r="H352">
        <v>45</v>
      </c>
      <c r="I352">
        <v>24</v>
      </c>
      <c r="J352">
        <v>72</v>
      </c>
      <c r="K352">
        <v>35</v>
      </c>
      <c r="L352">
        <v>873</v>
      </c>
      <c r="M352">
        <v>889</v>
      </c>
      <c r="N352">
        <v>27</v>
      </c>
      <c r="O352">
        <v>27</v>
      </c>
      <c r="P352" t="s">
        <v>1444</v>
      </c>
      <c r="Q352">
        <v>999</v>
      </c>
      <c r="R352">
        <v>674</v>
      </c>
      <c r="S352">
        <v>209</v>
      </c>
      <c r="T352">
        <v>209</v>
      </c>
      <c r="V352">
        <f>ABS(1000-'in_silico_coculture_prediction '!AD352)</f>
        <v>1000</v>
      </c>
      <c r="W352">
        <f>ABS(1000-'in_silico_coculture_prediction '!AE352)</f>
        <v>1000</v>
      </c>
    </row>
    <row r="353" spans="1:23" x14ac:dyDescent="0.55000000000000004">
      <c r="A353" s="74"/>
      <c r="B353" s="7">
        <v>2</v>
      </c>
      <c r="C353" s="7">
        <v>4</v>
      </c>
      <c r="D353" s="11">
        <v>6</v>
      </c>
      <c r="E353" s="7" t="str">
        <f t="shared" si="5"/>
        <v>6_2_4</v>
      </c>
      <c r="F353">
        <v>88</v>
      </c>
      <c r="G353">
        <v>41</v>
      </c>
      <c r="H353">
        <v>24</v>
      </c>
      <c r="I353">
        <v>0</v>
      </c>
      <c r="J353">
        <v>44</v>
      </c>
      <c r="K353">
        <v>16</v>
      </c>
      <c r="L353">
        <v>877</v>
      </c>
      <c r="M353">
        <v>895</v>
      </c>
      <c r="N353">
        <v>44</v>
      </c>
      <c r="O353">
        <v>44</v>
      </c>
      <c r="P353" t="s">
        <v>1445</v>
      </c>
      <c r="Q353">
        <v>998</v>
      </c>
      <c r="R353">
        <v>779</v>
      </c>
      <c r="S353">
        <v>26</v>
      </c>
      <c r="T353">
        <v>26</v>
      </c>
      <c r="V353">
        <f>ABS(1000-'in_silico_coculture_prediction '!AD353)</f>
        <v>1000</v>
      </c>
      <c r="W353">
        <f>ABS(1000-'in_silico_coculture_prediction '!AE353)</f>
        <v>1000</v>
      </c>
    </row>
    <row r="354" spans="1:23" x14ac:dyDescent="0.55000000000000004">
      <c r="A354" s="74"/>
      <c r="B354" s="7">
        <v>2</v>
      </c>
      <c r="C354" s="7">
        <v>5</v>
      </c>
      <c r="D354" s="11">
        <v>6</v>
      </c>
      <c r="E354" s="7" t="str">
        <f t="shared" si="5"/>
        <v>6_2_5</v>
      </c>
      <c r="F354">
        <v>441</v>
      </c>
      <c r="G354">
        <v>94</v>
      </c>
      <c r="H354">
        <v>117</v>
      </c>
      <c r="I354">
        <v>63</v>
      </c>
      <c r="J354">
        <v>131</v>
      </c>
      <c r="K354">
        <v>3</v>
      </c>
      <c r="L354">
        <v>904</v>
      </c>
      <c r="M354">
        <v>882</v>
      </c>
      <c r="N354">
        <v>154</v>
      </c>
      <c r="O354">
        <v>154</v>
      </c>
      <c r="P354" t="s">
        <v>1446</v>
      </c>
      <c r="Q354">
        <v>818</v>
      </c>
      <c r="R354">
        <v>998</v>
      </c>
      <c r="S354">
        <v>25</v>
      </c>
      <c r="T354">
        <v>25</v>
      </c>
      <c r="V354">
        <f>ABS(1000-'in_silico_coculture_prediction '!AD354)</f>
        <v>1000</v>
      </c>
      <c r="W354">
        <f>ABS(1000-'in_silico_coculture_prediction '!AE354)</f>
        <v>1000</v>
      </c>
    </row>
    <row r="355" spans="1:23" x14ac:dyDescent="0.55000000000000004">
      <c r="A355" s="74"/>
      <c r="B355" s="7">
        <v>2</v>
      </c>
      <c r="C355" s="7">
        <v>8</v>
      </c>
      <c r="D355" s="11">
        <v>6</v>
      </c>
      <c r="E355" s="7" t="str">
        <f t="shared" si="5"/>
        <v>6_2_8</v>
      </c>
      <c r="F355">
        <v>38</v>
      </c>
      <c r="G355">
        <v>1</v>
      </c>
      <c r="H355">
        <v>2</v>
      </c>
      <c r="I355">
        <v>15</v>
      </c>
      <c r="J355">
        <v>36</v>
      </c>
      <c r="K355">
        <v>27</v>
      </c>
      <c r="L355">
        <v>866</v>
      </c>
      <c r="M355">
        <v>883</v>
      </c>
      <c r="N355">
        <v>30</v>
      </c>
      <c r="O355">
        <v>30</v>
      </c>
      <c r="P355" t="s">
        <v>1447</v>
      </c>
      <c r="Q355">
        <v>999</v>
      </c>
      <c r="R355">
        <v>395</v>
      </c>
      <c r="S355">
        <v>8</v>
      </c>
      <c r="T355">
        <v>8</v>
      </c>
      <c r="V355">
        <f>ABS(1000-'in_silico_coculture_prediction '!AD355)</f>
        <v>1000</v>
      </c>
      <c r="W355">
        <f>ABS(1000-'in_silico_coculture_prediction '!AE355)</f>
        <v>1000</v>
      </c>
    </row>
    <row r="356" spans="1:23" x14ac:dyDescent="0.55000000000000004">
      <c r="A356" s="74"/>
      <c r="B356" s="7">
        <v>2</v>
      </c>
      <c r="C356" s="7">
        <v>9</v>
      </c>
      <c r="D356" s="11">
        <v>6</v>
      </c>
      <c r="E356" s="7" t="str">
        <f t="shared" si="5"/>
        <v>6_2_9</v>
      </c>
      <c r="F356">
        <v>37</v>
      </c>
      <c r="G356">
        <v>5</v>
      </c>
      <c r="H356">
        <v>15</v>
      </c>
      <c r="I356">
        <v>4</v>
      </c>
      <c r="J356">
        <v>29</v>
      </c>
      <c r="K356">
        <v>20</v>
      </c>
      <c r="L356">
        <v>870</v>
      </c>
      <c r="M356">
        <v>890</v>
      </c>
      <c r="N356">
        <v>17</v>
      </c>
      <c r="O356">
        <v>17</v>
      </c>
      <c r="P356" t="s">
        <v>1448</v>
      </c>
      <c r="Q356">
        <v>939</v>
      </c>
      <c r="R356">
        <v>156</v>
      </c>
      <c r="S356">
        <v>55</v>
      </c>
      <c r="T356">
        <v>55</v>
      </c>
      <c r="V356">
        <f>ABS(1000-'in_silico_coculture_prediction '!AD356)</f>
        <v>1000</v>
      </c>
      <c r="W356">
        <f>ABS(1000-'in_silico_coculture_prediction '!AE356)</f>
        <v>1000</v>
      </c>
    </row>
    <row r="357" spans="1:23" x14ac:dyDescent="0.55000000000000004">
      <c r="A357" s="74"/>
      <c r="B357" s="7">
        <v>20</v>
      </c>
      <c r="C357" s="7">
        <v>21</v>
      </c>
      <c r="D357" s="11">
        <v>6</v>
      </c>
      <c r="E357" s="7" t="str">
        <f t="shared" si="5"/>
        <v>6_20_21</v>
      </c>
      <c r="F357">
        <v>309</v>
      </c>
      <c r="G357">
        <v>511</v>
      </c>
      <c r="H357">
        <v>26</v>
      </c>
      <c r="I357">
        <v>95</v>
      </c>
      <c r="J357">
        <v>11</v>
      </c>
      <c r="K357">
        <v>315</v>
      </c>
      <c r="L357">
        <v>882</v>
      </c>
      <c r="M357">
        <v>879</v>
      </c>
      <c r="N357">
        <v>165</v>
      </c>
      <c r="O357">
        <v>165</v>
      </c>
      <c r="P357" t="s">
        <v>1449</v>
      </c>
      <c r="Q357">
        <v>860</v>
      </c>
      <c r="R357">
        <v>965</v>
      </c>
      <c r="S357">
        <v>29</v>
      </c>
      <c r="T357">
        <v>29</v>
      </c>
      <c r="V357">
        <f>ABS(1000-'in_silico_coculture_prediction '!AD357)</f>
        <v>1000</v>
      </c>
      <c r="W357">
        <f>ABS(1000-'in_silico_coculture_prediction '!AE357)</f>
        <v>1000</v>
      </c>
    </row>
    <row r="358" spans="1:23" x14ac:dyDescent="0.55000000000000004">
      <c r="A358" s="74"/>
      <c r="B358" s="7">
        <v>20</v>
      </c>
      <c r="C358" s="7">
        <v>23</v>
      </c>
      <c r="D358" s="11">
        <v>6</v>
      </c>
      <c r="E358" s="7" t="str">
        <f t="shared" si="5"/>
        <v>6_20_23</v>
      </c>
      <c r="F358">
        <v>453</v>
      </c>
      <c r="G358">
        <v>544</v>
      </c>
      <c r="H358">
        <v>86</v>
      </c>
      <c r="I358">
        <v>47</v>
      </c>
      <c r="J358">
        <v>172</v>
      </c>
      <c r="K358">
        <v>203</v>
      </c>
      <c r="L358">
        <v>881</v>
      </c>
      <c r="M358">
        <v>891</v>
      </c>
      <c r="N358">
        <v>129</v>
      </c>
      <c r="O358">
        <v>129</v>
      </c>
      <c r="P358" t="s">
        <v>1450</v>
      </c>
      <c r="Q358">
        <v>830</v>
      </c>
      <c r="R358">
        <v>992</v>
      </c>
      <c r="S358">
        <v>91</v>
      </c>
      <c r="T358">
        <v>91</v>
      </c>
      <c r="V358">
        <f>ABS(1000-'in_silico_coculture_prediction '!AD358)</f>
        <v>1000</v>
      </c>
      <c r="W358">
        <f>ABS(1000-'in_silico_coculture_prediction '!AE358)</f>
        <v>1000</v>
      </c>
    </row>
    <row r="359" spans="1:23" x14ac:dyDescent="0.55000000000000004">
      <c r="A359" s="74"/>
      <c r="B359" s="7">
        <v>20</v>
      </c>
      <c r="C359" s="7">
        <v>25</v>
      </c>
      <c r="D359" s="11">
        <v>6</v>
      </c>
      <c r="E359" s="7" t="str">
        <f t="shared" si="5"/>
        <v>6_20_25</v>
      </c>
      <c r="F359">
        <v>391</v>
      </c>
      <c r="G359">
        <v>302</v>
      </c>
      <c r="H359">
        <v>33</v>
      </c>
      <c r="I359">
        <v>112</v>
      </c>
      <c r="J359">
        <v>218</v>
      </c>
      <c r="K359">
        <v>87</v>
      </c>
      <c r="L359">
        <v>885</v>
      </c>
      <c r="M359">
        <v>902</v>
      </c>
      <c r="N359">
        <v>2</v>
      </c>
      <c r="O359">
        <v>2</v>
      </c>
      <c r="P359" t="s">
        <v>1451</v>
      </c>
      <c r="Q359">
        <v>821</v>
      </c>
      <c r="R359">
        <v>998</v>
      </c>
      <c r="S359">
        <v>213</v>
      </c>
      <c r="T359">
        <v>213</v>
      </c>
      <c r="V359">
        <f>ABS(1000-'in_silico_coculture_prediction '!AD359)</f>
        <v>1000</v>
      </c>
      <c r="W359">
        <f>ABS(1000-'in_silico_coculture_prediction '!AE359)</f>
        <v>1000</v>
      </c>
    </row>
    <row r="360" spans="1:23" x14ac:dyDescent="0.55000000000000004">
      <c r="A360" s="74"/>
      <c r="B360" s="7">
        <v>20</v>
      </c>
      <c r="C360" s="7">
        <v>3</v>
      </c>
      <c r="D360" s="11">
        <v>6</v>
      </c>
      <c r="E360" s="7" t="str">
        <f t="shared" si="5"/>
        <v>6_20_3</v>
      </c>
      <c r="F360">
        <v>148</v>
      </c>
      <c r="G360">
        <v>8</v>
      </c>
      <c r="H360">
        <v>143</v>
      </c>
      <c r="I360">
        <v>97</v>
      </c>
      <c r="J360">
        <v>86</v>
      </c>
      <c r="K360">
        <v>20</v>
      </c>
      <c r="L360">
        <v>887</v>
      </c>
      <c r="M360">
        <v>887</v>
      </c>
      <c r="N360">
        <v>57</v>
      </c>
      <c r="O360">
        <v>57</v>
      </c>
      <c r="P360" t="s">
        <v>1452</v>
      </c>
      <c r="Q360">
        <v>824</v>
      </c>
      <c r="R360">
        <v>999</v>
      </c>
      <c r="S360">
        <v>93</v>
      </c>
      <c r="T360">
        <v>93</v>
      </c>
      <c r="V360">
        <f>ABS(1000-'in_silico_coculture_prediction '!AD360)</f>
        <v>1000</v>
      </c>
      <c r="W360">
        <f>ABS(1000-'in_silico_coculture_prediction '!AE360)</f>
        <v>1000</v>
      </c>
    </row>
    <row r="361" spans="1:23" x14ac:dyDescent="0.55000000000000004">
      <c r="A361" s="74"/>
      <c r="B361" s="7">
        <v>20</v>
      </c>
      <c r="C361" s="7">
        <v>4</v>
      </c>
      <c r="D361" s="11">
        <v>6</v>
      </c>
      <c r="E361" s="7" t="str">
        <f t="shared" si="5"/>
        <v>6_20_4</v>
      </c>
      <c r="F361">
        <v>225</v>
      </c>
      <c r="G361">
        <v>171</v>
      </c>
      <c r="H361">
        <v>11</v>
      </c>
      <c r="I361">
        <v>86</v>
      </c>
      <c r="J361">
        <v>113</v>
      </c>
      <c r="K361">
        <v>58</v>
      </c>
      <c r="L361">
        <v>878</v>
      </c>
      <c r="M361">
        <v>887</v>
      </c>
      <c r="N361">
        <v>1</v>
      </c>
      <c r="O361">
        <v>1</v>
      </c>
      <c r="P361" t="s">
        <v>1453</v>
      </c>
      <c r="Q361">
        <v>825</v>
      </c>
      <c r="R361">
        <v>999</v>
      </c>
      <c r="S361">
        <v>131</v>
      </c>
      <c r="T361">
        <v>131</v>
      </c>
      <c r="V361">
        <f>ABS(1000-'in_silico_coculture_prediction '!AD361)</f>
        <v>1000</v>
      </c>
      <c r="W361">
        <f>ABS(1000-'in_silico_coculture_prediction '!AE361)</f>
        <v>1000</v>
      </c>
    </row>
    <row r="362" spans="1:23" x14ac:dyDescent="0.55000000000000004">
      <c r="A362" s="74"/>
      <c r="B362" s="7">
        <v>20</v>
      </c>
      <c r="C362" s="7">
        <v>5</v>
      </c>
      <c r="D362" s="11">
        <v>6</v>
      </c>
      <c r="E362" s="7" t="str">
        <f t="shared" si="5"/>
        <v>6_20_5</v>
      </c>
      <c r="F362">
        <v>581</v>
      </c>
      <c r="G362">
        <v>468</v>
      </c>
      <c r="H362">
        <v>28</v>
      </c>
      <c r="I362">
        <v>265</v>
      </c>
      <c r="J362">
        <v>304</v>
      </c>
      <c r="K362">
        <v>180</v>
      </c>
      <c r="L362">
        <v>898</v>
      </c>
      <c r="M362">
        <v>899</v>
      </c>
      <c r="N362">
        <v>82</v>
      </c>
      <c r="O362">
        <v>82</v>
      </c>
      <c r="P362" t="s">
        <v>1454</v>
      </c>
      <c r="Q362">
        <v>820</v>
      </c>
      <c r="R362">
        <v>999</v>
      </c>
      <c r="S362">
        <v>99</v>
      </c>
      <c r="T362">
        <v>99</v>
      </c>
      <c r="V362">
        <f>ABS(1000-'in_silico_coculture_prediction '!AD362)</f>
        <v>1000</v>
      </c>
      <c r="W362">
        <f>ABS(1000-'in_silico_coculture_prediction '!AE362)</f>
        <v>1000</v>
      </c>
    </row>
    <row r="363" spans="1:23" x14ac:dyDescent="0.55000000000000004">
      <c r="A363" s="74"/>
      <c r="B363" s="7">
        <v>20</v>
      </c>
      <c r="C363" s="7">
        <v>8</v>
      </c>
      <c r="D363" s="11">
        <v>6</v>
      </c>
      <c r="E363" s="7" t="str">
        <f t="shared" si="5"/>
        <v>6_20_8</v>
      </c>
      <c r="F363">
        <v>65</v>
      </c>
      <c r="G363">
        <v>33</v>
      </c>
      <c r="H363">
        <v>60</v>
      </c>
      <c r="I363">
        <v>23</v>
      </c>
      <c r="J363">
        <v>85</v>
      </c>
      <c r="K363">
        <v>43</v>
      </c>
      <c r="L363">
        <v>887</v>
      </c>
      <c r="M363">
        <v>896</v>
      </c>
      <c r="N363">
        <v>22</v>
      </c>
      <c r="O363">
        <v>22</v>
      </c>
      <c r="P363" t="s">
        <v>1455</v>
      </c>
      <c r="Q363">
        <v>1000</v>
      </c>
      <c r="R363">
        <v>706</v>
      </c>
      <c r="S363">
        <v>12</v>
      </c>
      <c r="T363">
        <v>12</v>
      </c>
      <c r="V363">
        <f>ABS(1000-'in_silico_coculture_prediction '!AD363)</f>
        <v>1000</v>
      </c>
      <c r="W363">
        <f>ABS(1000-'in_silico_coculture_prediction '!AE363)</f>
        <v>1000</v>
      </c>
    </row>
    <row r="364" spans="1:23" x14ac:dyDescent="0.55000000000000004">
      <c r="A364" s="74"/>
      <c r="B364" s="7">
        <v>20</v>
      </c>
      <c r="C364" s="7">
        <v>9</v>
      </c>
      <c r="D364" s="11">
        <v>6</v>
      </c>
      <c r="E364" s="7" t="str">
        <f t="shared" si="5"/>
        <v>6_20_9</v>
      </c>
      <c r="F364">
        <v>83</v>
      </c>
      <c r="G364">
        <v>20</v>
      </c>
      <c r="H364">
        <v>29</v>
      </c>
      <c r="I364">
        <v>2</v>
      </c>
      <c r="J364">
        <v>84</v>
      </c>
      <c r="K364">
        <v>6</v>
      </c>
      <c r="L364">
        <v>896</v>
      </c>
      <c r="M364">
        <v>886</v>
      </c>
      <c r="N364">
        <v>13</v>
      </c>
      <c r="O364">
        <v>13</v>
      </c>
      <c r="P364" t="s">
        <v>1456</v>
      </c>
      <c r="Q364">
        <v>998</v>
      </c>
      <c r="R364">
        <v>602</v>
      </c>
      <c r="S364">
        <v>36</v>
      </c>
      <c r="T364">
        <v>36</v>
      </c>
      <c r="V364">
        <f>ABS(1000-'in_silico_coculture_prediction '!AD364)</f>
        <v>1000</v>
      </c>
      <c r="W364">
        <f>ABS(1000-'in_silico_coculture_prediction '!AE364)</f>
        <v>1000</v>
      </c>
    </row>
    <row r="365" spans="1:23" x14ac:dyDescent="0.55000000000000004">
      <c r="A365" s="74"/>
      <c r="B365" s="7">
        <v>21</v>
      </c>
      <c r="C365" s="7">
        <v>23</v>
      </c>
      <c r="D365" s="11">
        <v>6</v>
      </c>
      <c r="E365" s="7" t="str">
        <f t="shared" si="5"/>
        <v>6_21_23</v>
      </c>
      <c r="F365">
        <v>371</v>
      </c>
      <c r="G365">
        <v>361</v>
      </c>
      <c r="H365">
        <v>27</v>
      </c>
      <c r="I365">
        <v>60</v>
      </c>
      <c r="J365">
        <v>48</v>
      </c>
      <c r="K365">
        <v>249</v>
      </c>
      <c r="L365">
        <v>889</v>
      </c>
      <c r="M365">
        <v>897</v>
      </c>
      <c r="N365">
        <v>129</v>
      </c>
      <c r="O365">
        <v>129</v>
      </c>
      <c r="P365" t="s">
        <v>1457</v>
      </c>
      <c r="Q365">
        <v>1000</v>
      </c>
      <c r="R365">
        <v>737</v>
      </c>
      <c r="S365">
        <v>28</v>
      </c>
      <c r="T365">
        <v>28</v>
      </c>
      <c r="V365">
        <f>ABS(1000-'in_silico_coculture_prediction '!AD365)</f>
        <v>1000</v>
      </c>
      <c r="W365">
        <f>ABS(1000-'in_silico_coculture_prediction '!AE365)</f>
        <v>1000</v>
      </c>
    </row>
    <row r="366" spans="1:23" x14ac:dyDescent="0.55000000000000004">
      <c r="A366" s="74"/>
      <c r="B366" s="7">
        <v>21</v>
      </c>
      <c r="C366" s="7">
        <v>25</v>
      </c>
      <c r="D366" s="11">
        <v>6</v>
      </c>
      <c r="E366" s="7" t="str">
        <f t="shared" si="5"/>
        <v>6_21_25</v>
      </c>
      <c r="F366">
        <v>163</v>
      </c>
      <c r="G366">
        <v>91</v>
      </c>
      <c r="H366">
        <v>22</v>
      </c>
      <c r="I366">
        <v>6</v>
      </c>
      <c r="J366">
        <v>61</v>
      </c>
      <c r="K366">
        <v>11</v>
      </c>
      <c r="L366">
        <v>889</v>
      </c>
      <c r="M366">
        <v>876</v>
      </c>
      <c r="N366">
        <v>22</v>
      </c>
      <c r="O366">
        <v>22</v>
      </c>
      <c r="P366" t="s">
        <v>1458</v>
      </c>
      <c r="Q366">
        <v>840</v>
      </c>
      <c r="R366">
        <v>937</v>
      </c>
      <c r="S366">
        <v>29</v>
      </c>
      <c r="T366">
        <v>29</v>
      </c>
      <c r="V366">
        <f>ABS(1000-'in_silico_coculture_prediction '!AD366)</f>
        <v>1000</v>
      </c>
      <c r="W366">
        <f>ABS(1000-'in_silico_coculture_prediction '!AE366)</f>
        <v>1000</v>
      </c>
    </row>
    <row r="367" spans="1:23" x14ac:dyDescent="0.55000000000000004">
      <c r="A367" s="74"/>
      <c r="B367" s="7">
        <v>21</v>
      </c>
      <c r="C367" s="7">
        <v>3</v>
      </c>
      <c r="D367" s="11">
        <v>6</v>
      </c>
      <c r="E367" s="7" t="str">
        <f t="shared" si="5"/>
        <v>6_21_3</v>
      </c>
      <c r="F367">
        <v>51</v>
      </c>
      <c r="G367">
        <v>12</v>
      </c>
      <c r="H367">
        <v>32</v>
      </c>
      <c r="I367">
        <v>19</v>
      </c>
      <c r="J367">
        <v>45</v>
      </c>
      <c r="K367">
        <v>33</v>
      </c>
      <c r="L367">
        <v>894</v>
      </c>
      <c r="M367">
        <v>903</v>
      </c>
      <c r="N367">
        <v>31</v>
      </c>
      <c r="O367">
        <v>31</v>
      </c>
      <c r="P367" t="s">
        <v>1459</v>
      </c>
      <c r="Q367">
        <v>846</v>
      </c>
      <c r="R367">
        <v>944</v>
      </c>
      <c r="S367">
        <v>89</v>
      </c>
      <c r="T367">
        <v>89</v>
      </c>
      <c r="V367">
        <f>ABS(1000-'in_silico_coculture_prediction '!AD367)</f>
        <v>1000</v>
      </c>
      <c r="W367">
        <f>ABS(1000-'in_silico_coculture_prediction '!AE367)</f>
        <v>1000</v>
      </c>
    </row>
    <row r="368" spans="1:23" x14ac:dyDescent="0.55000000000000004">
      <c r="A368" s="74"/>
      <c r="B368" s="7">
        <v>21</v>
      </c>
      <c r="C368" s="7">
        <v>4</v>
      </c>
      <c r="D368" s="11">
        <v>6</v>
      </c>
      <c r="E368" s="7" t="str">
        <f t="shared" si="5"/>
        <v>6_21_4</v>
      </c>
      <c r="F368">
        <v>91</v>
      </c>
      <c r="G368">
        <v>19</v>
      </c>
      <c r="H368">
        <v>15</v>
      </c>
      <c r="I368">
        <v>2</v>
      </c>
      <c r="J368">
        <v>48</v>
      </c>
      <c r="K368">
        <v>22</v>
      </c>
      <c r="L368">
        <v>880</v>
      </c>
      <c r="M368">
        <v>905</v>
      </c>
      <c r="N368">
        <v>22</v>
      </c>
      <c r="O368">
        <v>22</v>
      </c>
      <c r="P368" t="s">
        <v>1460</v>
      </c>
      <c r="Q368">
        <v>829</v>
      </c>
      <c r="R368">
        <v>1000</v>
      </c>
      <c r="S368">
        <v>9</v>
      </c>
      <c r="T368">
        <v>9</v>
      </c>
      <c r="V368">
        <f>ABS(1000-'in_silico_coculture_prediction '!AD368)</f>
        <v>1000</v>
      </c>
      <c r="W368">
        <f>ABS(1000-'in_silico_coculture_prediction '!AE368)</f>
        <v>1000</v>
      </c>
    </row>
    <row r="369" spans="1:23" x14ac:dyDescent="0.55000000000000004">
      <c r="A369" s="74"/>
      <c r="B369" s="7">
        <v>21</v>
      </c>
      <c r="C369" s="7">
        <v>5</v>
      </c>
      <c r="D369" s="11">
        <v>6</v>
      </c>
      <c r="E369" s="7" t="str">
        <f t="shared" si="5"/>
        <v>6_21_5</v>
      </c>
      <c r="F369">
        <v>355</v>
      </c>
      <c r="G369">
        <v>70</v>
      </c>
      <c r="H369">
        <v>185</v>
      </c>
      <c r="I369">
        <v>123</v>
      </c>
      <c r="J369">
        <v>179</v>
      </c>
      <c r="K369">
        <v>39</v>
      </c>
      <c r="L369">
        <v>884</v>
      </c>
      <c r="M369">
        <v>880</v>
      </c>
      <c r="N369">
        <v>158</v>
      </c>
      <c r="O369">
        <v>158</v>
      </c>
      <c r="P369" t="s">
        <v>1461</v>
      </c>
      <c r="Q369">
        <v>826</v>
      </c>
      <c r="R369">
        <v>997</v>
      </c>
      <c r="S369">
        <v>17</v>
      </c>
      <c r="T369">
        <v>17</v>
      </c>
      <c r="V369">
        <f>ABS(1000-'in_silico_coculture_prediction '!AD369)</f>
        <v>1000</v>
      </c>
      <c r="W369">
        <f>ABS(1000-'in_silico_coculture_prediction '!AE369)</f>
        <v>1000</v>
      </c>
    </row>
    <row r="370" spans="1:23" x14ac:dyDescent="0.55000000000000004">
      <c r="A370" s="74"/>
      <c r="B370" s="7">
        <v>21</v>
      </c>
      <c r="C370" s="7">
        <v>8</v>
      </c>
      <c r="D370" s="11">
        <v>6</v>
      </c>
      <c r="E370" s="7" t="str">
        <f t="shared" si="5"/>
        <v>6_21_8</v>
      </c>
      <c r="F370">
        <v>19</v>
      </c>
      <c r="G370">
        <v>2</v>
      </c>
      <c r="H370">
        <v>2</v>
      </c>
      <c r="I370">
        <v>5</v>
      </c>
      <c r="J370">
        <v>26</v>
      </c>
      <c r="K370">
        <v>20</v>
      </c>
      <c r="L370">
        <v>887</v>
      </c>
      <c r="M370">
        <v>895</v>
      </c>
      <c r="N370">
        <v>11</v>
      </c>
      <c r="O370">
        <v>11</v>
      </c>
      <c r="P370" t="s">
        <v>1462</v>
      </c>
      <c r="Q370">
        <v>877</v>
      </c>
      <c r="R370">
        <v>919</v>
      </c>
      <c r="S370">
        <v>57</v>
      </c>
      <c r="T370">
        <v>57</v>
      </c>
      <c r="V370">
        <f>ABS(1000-'in_silico_coculture_prediction '!AD370)</f>
        <v>1000</v>
      </c>
      <c r="W370">
        <f>ABS(1000-'in_silico_coculture_prediction '!AE370)</f>
        <v>1000</v>
      </c>
    </row>
    <row r="371" spans="1:23" x14ac:dyDescent="0.55000000000000004">
      <c r="A371" s="74"/>
      <c r="B371" s="7">
        <v>21</v>
      </c>
      <c r="C371" s="7">
        <v>9</v>
      </c>
      <c r="D371" s="11">
        <v>6</v>
      </c>
      <c r="E371" s="7" t="str">
        <f t="shared" si="5"/>
        <v>6_21_9</v>
      </c>
      <c r="F371">
        <v>14</v>
      </c>
      <c r="G371">
        <v>1</v>
      </c>
      <c r="H371">
        <v>1</v>
      </c>
      <c r="I371">
        <v>4</v>
      </c>
      <c r="J371">
        <v>18</v>
      </c>
      <c r="K371">
        <v>12</v>
      </c>
      <c r="L371">
        <v>882</v>
      </c>
      <c r="M371">
        <v>883</v>
      </c>
      <c r="N371">
        <v>6</v>
      </c>
      <c r="O371">
        <v>6</v>
      </c>
      <c r="P371" t="s">
        <v>1463</v>
      </c>
      <c r="Q371">
        <v>840</v>
      </c>
      <c r="R371">
        <v>921</v>
      </c>
      <c r="S371">
        <v>32</v>
      </c>
      <c r="T371">
        <v>32</v>
      </c>
      <c r="V371">
        <f>ABS(1000-'in_silico_coculture_prediction '!AD371)</f>
        <v>1000</v>
      </c>
      <c r="W371">
        <f>ABS(1000-'in_silico_coculture_prediction '!AE371)</f>
        <v>1000</v>
      </c>
    </row>
    <row r="372" spans="1:23" x14ac:dyDescent="0.55000000000000004">
      <c r="A372" s="74"/>
      <c r="B372" s="7">
        <v>23</v>
      </c>
      <c r="C372" s="7">
        <v>25</v>
      </c>
      <c r="D372" s="11">
        <v>6</v>
      </c>
      <c r="E372" s="7" t="str">
        <f t="shared" si="5"/>
        <v>6_23_25</v>
      </c>
      <c r="F372">
        <v>160</v>
      </c>
      <c r="G372">
        <v>170</v>
      </c>
      <c r="H372">
        <v>24</v>
      </c>
      <c r="I372">
        <v>60</v>
      </c>
      <c r="J372">
        <v>15</v>
      </c>
      <c r="K372">
        <v>66</v>
      </c>
      <c r="L372">
        <v>885</v>
      </c>
      <c r="M372">
        <v>907</v>
      </c>
      <c r="N372">
        <v>89</v>
      </c>
      <c r="O372">
        <v>89</v>
      </c>
      <c r="P372" t="s">
        <v>1464</v>
      </c>
      <c r="Q372">
        <v>865</v>
      </c>
      <c r="R372">
        <v>999</v>
      </c>
      <c r="S372">
        <v>9</v>
      </c>
      <c r="T372">
        <v>9</v>
      </c>
      <c r="V372">
        <f>ABS(1000-'in_silico_coculture_prediction '!AD372)</f>
        <v>1000</v>
      </c>
      <c r="W372">
        <f>ABS(1000-'in_silico_coculture_prediction '!AE372)</f>
        <v>1000</v>
      </c>
    </row>
    <row r="373" spans="1:23" x14ac:dyDescent="0.55000000000000004">
      <c r="A373" s="74"/>
      <c r="B373" s="7">
        <v>23</v>
      </c>
      <c r="C373" s="7">
        <v>3</v>
      </c>
      <c r="D373" s="11">
        <v>6</v>
      </c>
      <c r="E373" s="7" t="str">
        <f t="shared" si="5"/>
        <v>6_23_3</v>
      </c>
      <c r="F373">
        <v>34</v>
      </c>
      <c r="G373">
        <v>3</v>
      </c>
      <c r="H373">
        <v>36</v>
      </c>
      <c r="I373">
        <v>23</v>
      </c>
      <c r="J373">
        <v>27</v>
      </c>
      <c r="K373">
        <v>6</v>
      </c>
      <c r="L373">
        <v>876</v>
      </c>
      <c r="M373">
        <v>880</v>
      </c>
      <c r="N373">
        <v>16</v>
      </c>
      <c r="O373">
        <v>16</v>
      </c>
      <c r="P373" t="s">
        <v>1465</v>
      </c>
      <c r="Q373">
        <v>844</v>
      </c>
      <c r="R373">
        <v>937</v>
      </c>
      <c r="S373">
        <v>7</v>
      </c>
      <c r="T373">
        <v>7</v>
      </c>
      <c r="V373">
        <f>ABS(1000-'in_silico_coculture_prediction '!AD373)</f>
        <v>1000</v>
      </c>
      <c r="W373">
        <f>ABS(1000-'in_silico_coculture_prediction '!AE373)</f>
        <v>1000</v>
      </c>
    </row>
    <row r="374" spans="1:23" x14ac:dyDescent="0.55000000000000004">
      <c r="A374" s="74"/>
      <c r="B374" s="7">
        <v>23</v>
      </c>
      <c r="C374" s="7">
        <v>4</v>
      </c>
      <c r="D374" s="11">
        <v>6</v>
      </c>
      <c r="E374" s="7" t="str">
        <f t="shared" si="5"/>
        <v>6_23_4</v>
      </c>
      <c r="F374">
        <v>97</v>
      </c>
      <c r="G374">
        <v>80</v>
      </c>
      <c r="H374">
        <v>6</v>
      </c>
      <c r="I374">
        <v>33</v>
      </c>
      <c r="J374">
        <v>53</v>
      </c>
      <c r="K374">
        <v>4</v>
      </c>
      <c r="L374">
        <v>882</v>
      </c>
      <c r="M374">
        <v>904</v>
      </c>
      <c r="N374">
        <v>6</v>
      </c>
      <c r="O374">
        <v>6</v>
      </c>
      <c r="P374" t="s">
        <v>1466</v>
      </c>
      <c r="Q374">
        <v>831</v>
      </c>
      <c r="R374">
        <v>985</v>
      </c>
      <c r="S374">
        <v>32</v>
      </c>
      <c r="T374">
        <v>32</v>
      </c>
      <c r="V374">
        <f>ABS(1000-'in_silico_coculture_prediction '!AD374)</f>
        <v>1000</v>
      </c>
      <c r="W374">
        <f>ABS(1000-'in_silico_coculture_prediction '!AE374)</f>
        <v>1000</v>
      </c>
    </row>
    <row r="375" spans="1:23" x14ac:dyDescent="0.55000000000000004">
      <c r="A375" s="74"/>
      <c r="B375" s="7">
        <v>23</v>
      </c>
      <c r="C375" s="7">
        <v>5</v>
      </c>
      <c r="D375" s="11">
        <v>6</v>
      </c>
      <c r="E375" s="7" t="str">
        <f t="shared" si="5"/>
        <v>6_23_5</v>
      </c>
      <c r="F375">
        <v>414</v>
      </c>
      <c r="G375">
        <v>186</v>
      </c>
      <c r="H375">
        <v>160</v>
      </c>
      <c r="I375">
        <v>63</v>
      </c>
      <c r="J375">
        <v>205</v>
      </c>
      <c r="K375">
        <v>27</v>
      </c>
      <c r="L375">
        <v>879</v>
      </c>
      <c r="M375">
        <v>879</v>
      </c>
      <c r="N375">
        <v>99</v>
      </c>
      <c r="O375">
        <v>99</v>
      </c>
      <c r="P375" t="s">
        <v>1467</v>
      </c>
      <c r="Q375">
        <v>840</v>
      </c>
      <c r="R375">
        <v>932</v>
      </c>
      <c r="S375">
        <v>47</v>
      </c>
      <c r="T375">
        <v>47</v>
      </c>
      <c r="V375">
        <f>ABS(1000-'in_silico_coculture_prediction '!AD375)</f>
        <v>1000</v>
      </c>
      <c r="W375">
        <f>ABS(1000-'in_silico_coculture_prediction '!AE375)</f>
        <v>1000</v>
      </c>
    </row>
    <row r="376" spans="1:23" x14ac:dyDescent="0.55000000000000004">
      <c r="A376" s="74"/>
      <c r="B376" s="7">
        <v>23</v>
      </c>
      <c r="C376" s="7">
        <v>8</v>
      </c>
      <c r="D376" s="11">
        <v>6</v>
      </c>
      <c r="E376" s="7" t="str">
        <f t="shared" si="5"/>
        <v>6_23_8</v>
      </c>
      <c r="F376">
        <v>13</v>
      </c>
      <c r="G376">
        <v>3</v>
      </c>
      <c r="H376">
        <v>2</v>
      </c>
      <c r="I376">
        <v>8</v>
      </c>
      <c r="J376">
        <v>23</v>
      </c>
      <c r="K376">
        <v>13</v>
      </c>
      <c r="L376">
        <v>876</v>
      </c>
      <c r="M376">
        <v>908</v>
      </c>
      <c r="N376">
        <v>6</v>
      </c>
      <c r="O376">
        <v>6</v>
      </c>
      <c r="P376" t="s">
        <v>1468</v>
      </c>
      <c r="Q376">
        <v>834</v>
      </c>
      <c r="R376">
        <v>1000</v>
      </c>
      <c r="S376">
        <v>15</v>
      </c>
      <c r="T376">
        <v>15</v>
      </c>
      <c r="V376">
        <f>ABS(1000-'in_silico_coculture_prediction '!AD376)</f>
        <v>1000</v>
      </c>
      <c r="W376">
        <f>ABS(1000-'in_silico_coculture_prediction '!AE376)</f>
        <v>1000</v>
      </c>
    </row>
    <row r="377" spans="1:23" x14ac:dyDescent="0.55000000000000004">
      <c r="A377" s="74"/>
      <c r="B377" s="7">
        <v>23</v>
      </c>
      <c r="C377" s="7">
        <v>9</v>
      </c>
      <c r="D377" s="11">
        <v>6</v>
      </c>
      <c r="E377" s="7" t="str">
        <f t="shared" si="5"/>
        <v>6_23_9</v>
      </c>
      <c r="F377">
        <v>28</v>
      </c>
      <c r="G377">
        <v>3</v>
      </c>
      <c r="H377">
        <v>8</v>
      </c>
      <c r="I377">
        <v>7</v>
      </c>
      <c r="J377">
        <v>19</v>
      </c>
      <c r="K377">
        <v>11</v>
      </c>
      <c r="L377">
        <v>865</v>
      </c>
      <c r="M377">
        <v>910</v>
      </c>
      <c r="N377">
        <v>28</v>
      </c>
      <c r="O377">
        <v>28</v>
      </c>
      <c r="P377" t="s">
        <v>1469</v>
      </c>
      <c r="Q377">
        <v>829</v>
      </c>
      <c r="R377">
        <v>999</v>
      </c>
      <c r="S377">
        <v>10</v>
      </c>
      <c r="T377">
        <v>10</v>
      </c>
      <c r="V377">
        <f>ABS(1000-'in_silico_coculture_prediction '!AD377)</f>
        <v>1000</v>
      </c>
      <c r="W377">
        <f>ABS(1000-'in_silico_coculture_prediction '!AE377)</f>
        <v>1000</v>
      </c>
    </row>
    <row r="378" spans="1:23" x14ac:dyDescent="0.55000000000000004">
      <c r="A378" s="74"/>
      <c r="B378" s="7">
        <v>25</v>
      </c>
      <c r="C378" s="7">
        <v>3</v>
      </c>
      <c r="D378" s="11">
        <v>6</v>
      </c>
      <c r="E378" s="7" t="str">
        <f t="shared" si="5"/>
        <v>6_25_3</v>
      </c>
      <c r="F378">
        <v>122</v>
      </c>
      <c r="G378">
        <v>72</v>
      </c>
      <c r="H378">
        <v>139</v>
      </c>
      <c r="I378">
        <v>86</v>
      </c>
      <c r="J378">
        <v>78</v>
      </c>
      <c r="K378">
        <v>2</v>
      </c>
      <c r="L378">
        <v>887</v>
      </c>
      <c r="M378">
        <v>905</v>
      </c>
      <c r="N378">
        <v>59</v>
      </c>
      <c r="O378">
        <v>59</v>
      </c>
      <c r="P378" t="s">
        <v>1470</v>
      </c>
      <c r="Q378">
        <v>838</v>
      </c>
      <c r="R378">
        <v>1000</v>
      </c>
      <c r="S378">
        <v>9</v>
      </c>
      <c r="T378">
        <v>9</v>
      </c>
      <c r="V378">
        <f>ABS(1000-'in_silico_coculture_prediction '!AD378)</f>
        <v>1000</v>
      </c>
      <c r="W378">
        <f>ABS(1000-'in_silico_coculture_prediction '!AE378)</f>
        <v>1000</v>
      </c>
    </row>
    <row r="379" spans="1:23" x14ac:dyDescent="0.55000000000000004">
      <c r="A379" s="74"/>
      <c r="B379" s="7">
        <v>25</v>
      </c>
      <c r="C379" s="7">
        <v>4</v>
      </c>
      <c r="D379" s="11">
        <v>6</v>
      </c>
      <c r="E379" s="7" t="str">
        <f t="shared" si="5"/>
        <v>6_25_4</v>
      </c>
      <c r="F379">
        <v>278</v>
      </c>
      <c r="G379">
        <v>399</v>
      </c>
      <c r="H379">
        <v>164</v>
      </c>
      <c r="I379">
        <v>308</v>
      </c>
      <c r="J379">
        <v>62</v>
      </c>
      <c r="K379">
        <v>208</v>
      </c>
      <c r="L379">
        <v>897</v>
      </c>
      <c r="M379">
        <v>883</v>
      </c>
      <c r="N379">
        <v>27</v>
      </c>
      <c r="O379">
        <v>27</v>
      </c>
      <c r="P379" t="s">
        <v>1471</v>
      </c>
      <c r="Q379">
        <v>874</v>
      </c>
      <c r="R379">
        <v>615</v>
      </c>
      <c r="S379">
        <v>49</v>
      </c>
      <c r="T379">
        <v>49</v>
      </c>
      <c r="V379">
        <f>ABS(1000-'in_silico_coculture_prediction '!AD379)</f>
        <v>1000</v>
      </c>
      <c r="W379">
        <f>ABS(1000-'in_silico_coculture_prediction '!AE379)</f>
        <v>1000</v>
      </c>
    </row>
    <row r="380" spans="1:23" x14ac:dyDescent="0.55000000000000004">
      <c r="A380" s="74"/>
      <c r="B380" s="7">
        <v>25</v>
      </c>
      <c r="C380" s="7">
        <v>5</v>
      </c>
      <c r="D380" s="11">
        <v>6</v>
      </c>
      <c r="E380" s="7" t="str">
        <f t="shared" si="5"/>
        <v>6_25_5</v>
      </c>
      <c r="F380">
        <v>465</v>
      </c>
      <c r="G380">
        <v>620</v>
      </c>
      <c r="H380">
        <v>65</v>
      </c>
      <c r="I380">
        <v>254</v>
      </c>
      <c r="J380">
        <v>181</v>
      </c>
      <c r="K380">
        <v>344</v>
      </c>
      <c r="L380">
        <v>911</v>
      </c>
      <c r="M380">
        <v>889</v>
      </c>
      <c r="N380">
        <v>30</v>
      </c>
      <c r="O380">
        <v>30</v>
      </c>
      <c r="P380" t="s">
        <v>1472</v>
      </c>
      <c r="Q380">
        <v>851</v>
      </c>
      <c r="R380">
        <v>712</v>
      </c>
      <c r="S380">
        <v>56</v>
      </c>
      <c r="T380">
        <v>56</v>
      </c>
      <c r="V380">
        <f>ABS(1000-'in_silico_coculture_prediction '!AD380)</f>
        <v>1000</v>
      </c>
      <c r="W380">
        <f>ABS(1000-'in_silico_coculture_prediction '!AE380)</f>
        <v>1000</v>
      </c>
    </row>
    <row r="381" spans="1:23" x14ac:dyDescent="0.55000000000000004">
      <c r="A381" s="74"/>
      <c r="B381" s="7">
        <v>25</v>
      </c>
      <c r="C381" s="7">
        <v>8</v>
      </c>
      <c r="D381" s="11">
        <v>6</v>
      </c>
      <c r="E381" s="7" t="str">
        <f t="shared" si="5"/>
        <v>6_25_8</v>
      </c>
      <c r="F381">
        <v>79</v>
      </c>
      <c r="G381">
        <v>128</v>
      </c>
      <c r="H381">
        <v>40</v>
      </c>
      <c r="I381">
        <v>44</v>
      </c>
      <c r="J381">
        <v>47</v>
      </c>
      <c r="K381">
        <v>49</v>
      </c>
      <c r="L381">
        <v>894</v>
      </c>
      <c r="M381">
        <v>900</v>
      </c>
      <c r="N381">
        <v>2</v>
      </c>
      <c r="O381">
        <v>2</v>
      </c>
      <c r="P381" t="s">
        <v>1473</v>
      </c>
      <c r="Q381">
        <v>852</v>
      </c>
      <c r="R381">
        <v>773</v>
      </c>
      <c r="S381">
        <v>58</v>
      </c>
      <c r="T381">
        <v>58</v>
      </c>
      <c r="V381">
        <f>ABS(1000-'in_silico_coculture_prediction '!AD381)</f>
        <v>1000</v>
      </c>
      <c r="W381">
        <f>ABS(1000-'in_silico_coculture_prediction '!AE381)</f>
        <v>1000</v>
      </c>
    </row>
    <row r="382" spans="1:23" x14ac:dyDescent="0.55000000000000004">
      <c r="A382" s="74"/>
      <c r="B382" s="7">
        <v>25</v>
      </c>
      <c r="C382" s="7">
        <v>9</v>
      </c>
      <c r="D382" s="11">
        <v>6</v>
      </c>
      <c r="E382" s="7" t="str">
        <f t="shared" si="5"/>
        <v>6_25_9</v>
      </c>
      <c r="F382">
        <v>100</v>
      </c>
      <c r="G382">
        <v>64</v>
      </c>
      <c r="H382">
        <v>18</v>
      </c>
      <c r="I382">
        <v>28</v>
      </c>
      <c r="J382">
        <v>58</v>
      </c>
      <c r="K382">
        <v>54</v>
      </c>
      <c r="L382">
        <v>895</v>
      </c>
      <c r="M382">
        <v>894</v>
      </c>
      <c r="N382">
        <v>35</v>
      </c>
      <c r="O382">
        <v>35</v>
      </c>
      <c r="P382" t="s">
        <v>1474</v>
      </c>
      <c r="Q382">
        <v>818</v>
      </c>
      <c r="R382">
        <v>999</v>
      </c>
      <c r="S382">
        <v>21</v>
      </c>
      <c r="T382">
        <v>21</v>
      </c>
      <c r="V382">
        <f>ABS(1000-'in_silico_coculture_prediction '!AD382)</f>
        <v>1000</v>
      </c>
      <c r="W382">
        <f>ABS(1000-'in_silico_coculture_prediction '!AE382)</f>
        <v>1000</v>
      </c>
    </row>
    <row r="383" spans="1:23" x14ac:dyDescent="0.55000000000000004">
      <c r="A383" s="74"/>
      <c r="B383" s="7">
        <v>3</v>
      </c>
      <c r="C383" s="7">
        <v>4</v>
      </c>
      <c r="D383" s="11">
        <v>6</v>
      </c>
      <c r="E383" s="7" t="str">
        <f t="shared" si="5"/>
        <v>6_3_4</v>
      </c>
      <c r="F383">
        <v>63</v>
      </c>
      <c r="G383">
        <v>89</v>
      </c>
      <c r="H383">
        <v>29</v>
      </c>
      <c r="I383">
        <v>63</v>
      </c>
      <c r="J383">
        <v>23</v>
      </c>
      <c r="K383">
        <v>36</v>
      </c>
      <c r="L383">
        <v>890</v>
      </c>
      <c r="M383">
        <v>883</v>
      </c>
      <c r="N383">
        <v>12</v>
      </c>
      <c r="O383">
        <v>12</v>
      </c>
      <c r="P383" t="s">
        <v>1475</v>
      </c>
      <c r="Q383">
        <v>815</v>
      </c>
      <c r="R383">
        <v>1000</v>
      </c>
      <c r="S383">
        <v>30</v>
      </c>
      <c r="T383">
        <v>30</v>
      </c>
      <c r="V383">
        <f>ABS(1000-'in_silico_coculture_prediction '!AD383)</f>
        <v>1000</v>
      </c>
      <c r="W383">
        <f>ABS(1000-'in_silico_coculture_prediction '!AE383)</f>
        <v>1000</v>
      </c>
    </row>
    <row r="384" spans="1:23" x14ac:dyDescent="0.55000000000000004">
      <c r="A384" s="74"/>
      <c r="B384" s="7">
        <v>3</v>
      </c>
      <c r="C384" s="7">
        <v>5</v>
      </c>
      <c r="D384" s="11">
        <v>6</v>
      </c>
      <c r="E384" s="7" t="str">
        <f t="shared" si="5"/>
        <v>6_3_5</v>
      </c>
      <c r="F384">
        <v>28</v>
      </c>
      <c r="G384">
        <v>122</v>
      </c>
      <c r="H384">
        <v>47</v>
      </c>
      <c r="I384">
        <v>109</v>
      </c>
      <c r="J384">
        <v>2</v>
      </c>
      <c r="K384">
        <v>43</v>
      </c>
      <c r="L384">
        <v>892</v>
      </c>
      <c r="M384">
        <v>878</v>
      </c>
      <c r="N384">
        <v>34</v>
      </c>
      <c r="O384">
        <v>34</v>
      </c>
      <c r="P384" t="s">
        <v>1476</v>
      </c>
      <c r="Q384">
        <v>972</v>
      </c>
      <c r="R384">
        <v>148</v>
      </c>
      <c r="S384">
        <v>37</v>
      </c>
      <c r="T384">
        <v>37</v>
      </c>
      <c r="V384">
        <f>ABS(1000-'in_silico_coculture_prediction '!AD384)</f>
        <v>1000</v>
      </c>
      <c r="W384">
        <f>ABS(1000-'in_silico_coculture_prediction '!AE384)</f>
        <v>1000</v>
      </c>
    </row>
    <row r="385" spans="1:23" x14ac:dyDescent="0.55000000000000004">
      <c r="A385" s="74"/>
      <c r="B385" s="7">
        <v>3</v>
      </c>
      <c r="C385" s="7">
        <v>8</v>
      </c>
      <c r="D385" s="11">
        <v>6</v>
      </c>
      <c r="E385" s="7" t="str">
        <f t="shared" si="5"/>
        <v>6_3_8</v>
      </c>
      <c r="F385">
        <v>295</v>
      </c>
      <c r="G385">
        <v>225</v>
      </c>
      <c r="H385">
        <v>76</v>
      </c>
      <c r="I385">
        <v>159</v>
      </c>
      <c r="J385">
        <v>47</v>
      </c>
      <c r="K385">
        <v>157</v>
      </c>
      <c r="L385">
        <v>865</v>
      </c>
      <c r="M385">
        <v>893</v>
      </c>
      <c r="N385">
        <v>49</v>
      </c>
      <c r="O385">
        <v>49</v>
      </c>
      <c r="P385" t="s">
        <v>1477</v>
      </c>
      <c r="Q385">
        <v>828</v>
      </c>
      <c r="R385">
        <v>923</v>
      </c>
      <c r="S385">
        <v>54</v>
      </c>
      <c r="T385">
        <v>54</v>
      </c>
      <c r="V385">
        <f>ABS(1000-'in_silico_coculture_prediction '!AD385)</f>
        <v>1000</v>
      </c>
      <c r="W385">
        <f>ABS(1000-'in_silico_coculture_prediction '!AE385)</f>
        <v>1000</v>
      </c>
    </row>
    <row r="386" spans="1:23" x14ac:dyDescent="0.55000000000000004">
      <c r="A386" s="74"/>
      <c r="B386" s="7">
        <v>3</v>
      </c>
      <c r="C386" s="7">
        <v>9</v>
      </c>
      <c r="D386" s="11">
        <v>6</v>
      </c>
      <c r="E386" s="7" t="str">
        <f t="shared" si="5"/>
        <v>6_3_9</v>
      </c>
      <c r="F386">
        <v>119</v>
      </c>
      <c r="G386">
        <v>95</v>
      </c>
      <c r="H386">
        <v>26</v>
      </c>
      <c r="I386">
        <v>66</v>
      </c>
      <c r="J386">
        <v>43</v>
      </c>
      <c r="K386">
        <v>36</v>
      </c>
      <c r="L386">
        <v>879</v>
      </c>
      <c r="M386">
        <v>877</v>
      </c>
      <c r="N386">
        <v>7</v>
      </c>
      <c r="O386">
        <v>7</v>
      </c>
      <c r="P386" t="s">
        <v>1478</v>
      </c>
      <c r="Q386">
        <v>854</v>
      </c>
      <c r="R386">
        <v>998</v>
      </c>
      <c r="S386">
        <v>31</v>
      </c>
      <c r="T386">
        <v>31</v>
      </c>
      <c r="V386">
        <f>ABS(1000-'in_silico_coculture_prediction '!AD386)</f>
        <v>1000</v>
      </c>
      <c r="W386">
        <f>ABS(1000-'in_silico_coculture_prediction '!AE386)</f>
        <v>1000</v>
      </c>
    </row>
    <row r="387" spans="1:23" x14ac:dyDescent="0.55000000000000004">
      <c r="A387" s="74"/>
      <c r="B387" s="7">
        <v>4</v>
      </c>
      <c r="C387" s="7">
        <v>5</v>
      </c>
      <c r="D387" s="11">
        <v>6</v>
      </c>
      <c r="E387" s="7" t="str">
        <f t="shared" ref="E387:E450" si="6">_xlfn.CONCAT(D387,"_",B387,"_",C387)</f>
        <v>6_4_5</v>
      </c>
      <c r="F387">
        <v>427</v>
      </c>
      <c r="G387">
        <v>318</v>
      </c>
      <c r="H387">
        <v>195</v>
      </c>
      <c r="I387">
        <v>80</v>
      </c>
      <c r="J387">
        <v>102</v>
      </c>
      <c r="K387">
        <v>154</v>
      </c>
      <c r="L387">
        <v>875</v>
      </c>
      <c r="M387">
        <v>903</v>
      </c>
      <c r="N387">
        <v>120</v>
      </c>
      <c r="O387">
        <v>120</v>
      </c>
      <c r="P387" t="s">
        <v>1479</v>
      </c>
      <c r="Q387">
        <v>826</v>
      </c>
      <c r="R387">
        <v>999</v>
      </c>
      <c r="S387">
        <v>9</v>
      </c>
      <c r="T387">
        <v>9</v>
      </c>
      <c r="V387">
        <f>ABS(1000-'in_silico_coculture_prediction '!AD387)</f>
        <v>1000</v>
      </c>
      <c r="W387">
        <f>ABS(1000-'in_silico_coculture_prediction '!AE387)</f>
        <v>1000</v>
      </c>
    </row>
    <row r="388" spans="1:23" x14ac:dyDescent="0.55000000000000004">
      <c r="A388" s="74"/>
      <c r="B388" s="7">
        <v>4</v>
      </c>
      <c r="C388" s="7">
        <v>8</v>
      </c>
      <c r="D388" s="11">
        <v>6</v>
      </c>
      <c r="E388" s="7" t="str">
        <f t="shared" si="6"/>
        <v>6_4_8</v>
      </c>
      <c r="F388">
        <v>27</v>
      </c>
      <c r="G388">
        <v>201</v>
      </c>
      <c r="H388">
        <v>64</v>
      </c>
      <c r="I388">
        <v>109</v>
      </c>
      <c r="J388">
        <v>38</v>
      </c>
      <c r="K388">
        <v>179</v>
      </c>
      <c r="L388">
        <v>890</v>
      </c>
      <c r="M388">
        <v>887</v>
      </c>
      <c r="N388">
        <v>57</v>
      </c>
      <c r="O388">
        <v>57</v>
      </c>
      <c r="P388" t="s">
        <v>1480</v>
      </c>
      <c r="Q388">
        <v>818</v>
      </c>
      <c r="R388">
        <v>1000</v>
      </c>
      <c r="S388">
        <v>41</v>
      </c>
      <c r="T388">
        <v>41</v>
      </c>
      <c r="V388">
        <f>ABS(1000-'in_silico_coculture_prediction '!AD388)</f>
        <v>1000</v>
      </c>
      <c r="W388">
        <f>ABS(1000-'in_silico_coculture_prediction '!AE388)</f>
        <v>1000</v>
      </c>
    </row>
    <row r="389" spans="1:23" x14ac:dyDescent="0.55000000000000004">
      <c r="A389" s="74"/>
      <c r="B389" s="7">
        <v>4</v>
      </c>
      <c r="C389" s="7">
        <v>9</v>
      </c>
      <c r="D389" s="11">
        <v>6</v>
      </c>
      <c r="E389" s="7" t="str">
        <f t="shared" si="6"/>
        <v>6_4_9</v>
      </c>
      <c r="F389">
        <v>93</v>
      </c>
      <c r="G389">
        <v>131</v>
      </c>
      <c r="H389">
        <v>58</v>
      </c>
      <c r="I389">
        <v>110</v>
      </c>
      <c r="J389">
        <v>3</v>
      </c>
      <c r="K389">
        <v>145</v>
      </c>
      <c r="L389">
        <v>889</v>
      </c>
      <c r="M389">
        <v>895</v>
      </c>
      <c r="N389">
        <v>17</v>
      </c>
      <c r="O389">
        <v>17</v>
      </c>
      <c r="P389" t="s">
        <v>1481</v>
      </c>
      <c r="Q389">
        <v>821</v>
      </c>
      <c r="R389">
        <v>999</v>
      </c>
      <c r="S389">
        <v>50</v>
      </c>
      <c r="T389">
        <v>50</v>
      </c>
      <c r="V389">
        <f>ABS(1000-'in_silico_coculture_prediction '!AD389)</f>
        <v>1000</v>
      </c>
      <c r="W389">
        <f>ABS(1000-'in_silico_coculture_prediction '!AE389)</f>
        <v>1000</v>
      </c>
    </row>
    <row r="390" spans="1:23" x14ac:dyDescent="0.55000000000000004">
      <c r="A390" s="74"/>
      <c r="B390" s="7">
        <v>5</v>
      </c>
      <c r="C390" s="7">
        <v>8</v>
      </c>
      <c r="D390" s="11">
        <v>6</v>
      </c>
      <c r="E390" s="7" t="str">
        <f t="shared" si="6"/>
        <v>6_5_8</v>
      </c>
      <c r="F390">
        <v>75</v>
      </c>
      <c r="G390">
        <v>77</v>
      </c>
      <c r="H390">
        <v>18</v>
      </c>
      <c r="I390">
        <v>33</v>
      </c>
      <c r="J390">
        <v>89</v>
      </c>
      <c r="K390">
        <v>38</v>
      </c>
      <c r="L390">
        <v>911</v>
      </c>
      <c r="M390">
        <v>890</v>
      </c>
      <c r="N390">
        <v>12</v>
      </c>
      <c r="O390">
        <v>12</v>
      </c>
      <c r="P390" t="s">
        <v>1482</v>
      </c>
      <c r="Q390">
        <v>822</v>
      </c>
      <c r="R390">
        <v>999</v>
      </c>
      <c r="S390">
        <v>14</v>
      </c>
      <c r="T390">
        <v>14</v>
      </c>
      <c r="V390">
        <f>ABS(1000-'in_silico_coculture_prediction '!AD390)</f>
        <v>1000</v>
      </c>
      <c r="W390">
        <f>ABS(1000-'in_silico_coculture_prediction '!AE390)</f>
        <v>1000</v>
      </c>
    </row>
    <row r="391" spans="1:23" x14ac:dyDescent="0.55000000000000004">
      <c r="A391" s="74"/>
      <c r="B391" s="7">
        <v>5</v>
      </c>
      <c r="C391" s="7">
        <v>9</v>
      </c>
      <c r="D391" s="11">
        <v>6</v>
      </c>
      <c r="E391" s="7" t="str">
        <f t="shared" si="6"/>
        <v>6_5_9</v>
      </c>
      <c r="F391">
        <v>68</v>
      </c>
      <c r="G391">
        <v>50</v>
      </c>
      <c r="H391">
        <v>8</v>
      </c>
      <c r="I391">
        <v>18</v>
      </c>
      <c r="J391">
        <v>70</v>
      </c>
      <c r="K391">
        <v>18</v>
      </c>
      <c r="L391">
        <v>902</v>
      </c>
      <c r="M391">
        <v>878</v>
      </c>
      <c r="N391">
        <v>1</v>
      </c>
      <c r="O391">
        <v>1</v>
      </c>
      <c r="P391" t="s">
        <v>1483</v>
      </c>
      <c r="Q391">
        <v>817</v>
      </c>
      <c r="R391">
        <v>1000</v>
      </c>
      <c r="S391">
        <v>15</v>
      </c>
      <c r="T391">
        <v>15</v>
      </c>
      <c r="V391">
        <f>ABS(1000-'in_silico_coculture_prediction '!AD391)</f>
        <v>1000</v>
      </c>
      <c r="W391">
        <f>ABS(1000-'in_silico_coculture_prediction '!AE391)</f>
        <v>1000</v>
      </c>
    </row>
    <row r="392" spans="1:23" x14ac:dyDescent="0.55000000000000004">
      <c r="A392" s="75"/>
      <c r="B392" s="66">
        <v>8</v>
      </c>
      <c r="C392" s="66">
        <v>9</v>
      </c>
      <c r="D392" s="11">
        <v>6</v>
      </c>
      <c r="E392" s="7" t="str">
        <f t="shared" si="6"/>
        <v>6_8_9</v>
      </c>
      <c r="F392">
        <v>422</v>
      </c>
      <c r="G392">
        <v>422</v>
      </c>
      <c r="H392">
        <v>58</v>
      </c>
      <c r="I392">
        <v>213</v>
      </c>
      <c r="J392">
        <v>163</v>
      </c>
      <c r="K392">
        <v>164</v>
      </c>
      <c r="L392">
        <v>895</v>
      </c>
      <c r="M392">
        <v>883</v>
      </c>
      <c r="N392">
        <v>51</v>
      </c>
      <c r="O392">
        <v>51</v>
      </c>
      <c r="P392" t="s">
        <v>1484</v>
      </c>
      <c r="Q392">
        <v>826</v>
      </c>
      <c r="R392">
        <v>1000</v>
      </c>
      <c r="S392">
        <v>9</v>
      </c>
      <c r="T392">
        <v>9</v>
      </c>
      <c r="V392">
        <f>ABS(1000-'in_silico_coculture_prediction '!AD392)</f>
        <v>1000</v>
      </c>
      <c r="W392">
        <f>ABS(1000-'in_silico_coculture_prediction '!AE392)</f>
        <v>1000</v>
      </c>
    </row>
    <row r="393" spans="1:23" x14ac:dyDescent="0.55000000000000004">
      <c r="A393" s="73"/>
      <c r="B393" s="63">
        <v>1</v>
      </c>
      <c r="C393" s="63">
        <v>10</v>
      </c>
      <c r="D393" s="11">
        <v>7</v>
      </c>
      <c r="E393" s="7" t="str">
        <f t="shared" si="6"/>
        <v>7_1_10</v>
      </c>
      <c r="F393">
        <v>126</v>
      </c>
      <c r="G393">
        <v>61</v>
      </c>
      <c r="H393">
        <v>176</v>
      </c>
      <c r="I393">
        <v>85</v>
      </c>
      <c r="J393">
        <v>47</v>
      </c>
      <c r="K393">
        <v>13</v>
      </c>
      <c r="L393">
        <v>895</v>
      </c>
      <c r="M393">
        <v>886</v>
      </c>
      <c r="N393">
        <v>33</v>
      </c>
      <c r="O393">
        <v>33</v>
      </c>
      <c r="P393" t="s">
        <v>1485</v>
      </c>
      <c r="Q393">
        <v>808</v>
      </c>
      <c r="R393">
        <v>979</v>
      </c>
      <c r="S393">
        <v>41</v>
      </c>
      <c r="T393">
        <v>41</v>
      </c>
      <c r="V393">
        <f>ABS(1000-'in_silico_coculture_prediction '!AD393)</f>
        <v>1000</v>
      </c>
      <c r="W393">
        <f>ABS(1000-'in_silico_coculture_prediction '!AE393)</f>
        <v>1000</v>
      </c>
    </row>
    <row r="394" spans="1:23" x14ac:dyDescent="0.55000000000000004">
      <c r="A394" s="74"/>
      <c r="B394" s="7">
        <v>1</v>
      </c>
      <c r="C394" s="7">
        <v>11</v>
      </c>
      <c r="D394" s="11">
        <v>7</v>
      </c>
      <c r="E394" s="7" t="str">
        <f t="shared" si="6"/>
        <v>7_1_11</v>
      </c>
      <c r="F394">
        <v>344</v>
      </c>
      <c r="G394">
        <v>306</v>
      </c>
      <c r="H394">
        <v>181</v>
      </c>
      <c r="I394">
        <v>33</v>
      </c>
      <c r="J394">
        <v>63</v>
      </c>
      <c r="K394">
        <v>172</v>
      </c>
      <c r="L394">
        <v>877</v>
      </c>
      <c r="M394">
        <v>896</v>
      </c>
      <c r="N394">
        <v>34</v>
      </c>
      <c r="O394">
        <v>34</v>
      </c>
      <c r="P394" t="s">
        <v>1486</v>
      </c>
      <c r="Q394">
        <v>1000</v>
      </c>
      <c r="R394">
        <v>948</v>
      </c>
      <c r="S394">
        <v>48</v>
      </c>
      <c r="T394">
        <v>48</v>
      </c>
      <c r="V394">
        <f>ABS(1000-'in_silico_coculture_prediction '!AD394)</f>
        <v>1000</v>
      </c>
      <c r="W394">
        <f>ABS(1000-'in_silico_coculture_prediction '!AE394)</f>
        <v>1000</v>
      </c>
    </row>
    <row r="395" spans="1:23" x14ac:dyDescent="0.55000000000000004">
      <c r="A395" s="74"/>
      <c r="B395" s="7">
        <v>1</v>
      </c>
      <c r="C395" s="7">
        <v>12</v>
      </c>
      <c r="D395" s="11">
        <v>7</v>
      </c>
      <c r="E395" s="7" t="str">
        <f t="shared" si="6"/>
        <v>7_1_12</v>
      </c>
      <c r="F395">
        <v>92</v>
      </c>
      <c r="G395">
        <v>110</v>
      </c>
      <c r="H395">
        <v>138</v>
      </c>
      <c r="I395">
        <v>7</v>
      </c>
      <c r="J395">
        <v>12</v>
      </c>
      <c r="K395">
        <v>102</v>
      </c>
      <c r="L395">
        <v>883</v>
      </c>
      <c r="M395">
        <v>875</v>
      </c>
      <c r="N395">
        <v>16</v>
      </c>
      <c r="O395">
        <v>16</v>
      </c>
      <c r="P395" t="s">
        <v>1487</v>
      </c>
      <c r="Q395">
        <v>1000</v>
      </c>
      <c r="R395">
        <v>953</v>
      </c>
      <c r="S395">
        <v>19</v>
      </c>
      <c r="T395">
        <v>19</v>
      </c>
      <c r="V395">
        <f>ABS(1000-'in_silico_coculture_prediction '!AD395)</f>
        <v>1000</v>
      </c>
      <c r="W395">
        <f>ABS(1000-'in_silico_coculture_prediction '!AE395)</f>
        <v>1000</v>
      </c>
    </row>
    <row r="396" spans="1:23" x14ac:dyDescent="0.55000000000000004">
      <c r="A396" s="74"/>
      <c r="B396" s="7">
        <v>1</v>
      </c>
      <c r="C396" s="7">
        <v>13</v>
      </c>
      <c r="D396" s="11">
        <v>7</v>
      </c>
      <c r="E396" s="7" t="str">
        <f t="shared" si="6"/>
        <v>7_1_13</v>
      </c>
      <c r="F396">
        <v>42</v>
      </c>
      <c r="G396">
        <v>80</v>
      </c>
      <c r="H396">
        <v>147</v>
      </c>
      <c r="I396">
        <v>13</v>
      </c>
      <c r="J396">
        <v>31</v>
      </c>
      <c r="K396">
        <v>39</v>
      </c>
      <c r="L396">
        <v>900</v>
      </c>
      <c r="M396">
        <v>900</v>
      </c>
      <c r="N396">
        <v>24</v>
      </c>
      <c r="O396">
        <v>24</v>
      </c>
      <c r="P396" t="s">
        <v>1488</v>
      </c>
      <c r="Q396">
        <v>1000</v>
      </c>
      <c r="R396">
        <v>976</v>
      </c>
      <c r="S396">
        <v>19</v>
      </c>
      <c r="T396">
        <v>19</v>
      </c>
      <c r="V396">
        <f>ABS(1000-'in_silico_coculture_prediction '!AD396)</f>
        <v>1000</v>
      </c>
      <c r="W396">
        <f>ABS(1000-'in_silico_coculture_prediction '!AE396)</f>
        <v>1000</v>
      </c>
    </row>
    <row r="397" spans="1:23" x14ac:dyDescent="0.55000000000000004">
      <c r="A397" s="74"/>
      <c r="B397" s="7">
        <v>1</v>
      </c>
      <c r="C397" s="7">
        <v>15</v>
      </c>
      <c r="D397" s="11">
        <v>7</v>
      </c>
      <c r="E397" s="7" t="str">
        <f t="shared" si="6"/>
        <v>7_1_15</v>
      </c>
      <c r="F397">
        <v>160</v>
      </c>
      <c r="G397">
        <v>74</v>
      </c>
      <c r="H397">
        <v>18</v>
      </c>
      <c r="I397">
        <v>53</v>
      </c>
      <c r="J397">
        <v>35</v>
      </c>
      <c r="K397">
        <v>73</v>
      </c>
      <c r="L397">
        <v>900</v>
      </c>
      <c r="M397">
        <v>882</v>
      </c>
      <c r="N397">
        <v>6</v>
      </c>
      <c r="O397">
        <v>6</v>
      </c>
      <c r="P397" t="s">
        <v>1489</v>
      </c>
      <c r="Q397">
        <v>911</v>
      </c>
      <c r="R397">
        <v>80</v>
      </c>
      <c r="S397">
        <v>19</v>
      </c>
      <c r="T397">
        <v>19</v>
      </c>
      <c r="V397">
        <f>ABS(1000-'in_silico_coculture_prediction '!AD397)</f>
        <v>1000</v>
      </c>
      <c r="W397">
        <f>ABS(1000-'in_silico_coculture_prediction '!AE397)</f>
        <v>1000</v>
      </c>
    </row>
    <row r="398" spans="1:23" x14ac:dyDescent="0.55000000000000004">
      <c r="A398" s="74"/>
      <c r="B398" s="7">
        <v>1</v>
      </c>
      <c r="C398" s="7">
        <v>16</v>
      </c>
      <c r="D398" s="11">
        <v>7</v>
      </c>
      <c r="E398" s="7" t="str">
        <f t="shared" si="6"/>
        <v>7_1_16</v>
      </c>
      <c r="F398">
        <v>184</v>
      </c>
      <c r="G398">
        <v>28</v>
      </c>
      <c r="H398">
        <v>197</v>
      </c>
      <c r="I398">
        <v>84</v>
      </c>
      <c r="J398">
        <v>201</v>
      </c>
      <c r="K398">
        <v>76</v>
      </c>
      <c r="L398">
        <v>880</v>
      </c>
      <c r="M398">
        <v>889</v>
      </c>
      <c r="N398">
        <v>67</v>
      </c>
      <c r="O398">
        <v>67</v>
      </c>
      <c r="P398" t="s">
        <v>1490</v>
      </c>
      <c r="Q398">
        <v>1000</v>
      </c>
      <c r="R398">
        <v>904</v>
      </c>
      <c r="S398">
        <v>106</v>
      </c>
      <c r="T398">
        <v>106</v>
      </c>
      <c r="V398">
        <f>ABS(1000-'in_silico_coculture_prediction '!AD398)</f>
        <v>1000</v>
      </c>
      <c r="W398">
        <f>ABS(1000-'in_silico_coculture_prediction '!AE398)</f>
        <v>1000</v>
      </c>
    </row>
    <row r="399" spans="1:23" x14ac:dyDescent="0.55000000000000004">
      <c r="A399" s="74"/>
      <c r="B399" s="7">
        <v>1</v>
      </c>
      <c r="C399" s="7">
        <v>17</v>
      </c>
      <c r="D399" s="11">
        <v>7</v>
      </c>
      <c r="E399" s="7" t="str">
        <f t="shared" si="6"/>
        <v>7_1_17</v>
      </c>
      <c r="F399">
        <v>15</v>
      </c>
      <c r="G399">
        <v>11</v>
      </c>
      <c r="H399">
        <v>2</v>
      </c>
      <c r="I399">
        <v>23</v>
      </c>
      <c r="J399">
        <v>1</v>
      </c>
      <c r="K399">
        <v>7</v>
      </c>
      <c r="L399">
        <v>881</v>
      </c>
      <c r="M399">
        <v>877</v>
      </c>
      <c r="N399">
        <v>6</v>
      </c>
      <c r="O399">
        <v>6</v>
      </c>
      <c r="P399" t="s">
        <v>1491</v>
      </c>
      <c r="Q399">
        <v>1000</v>
      </c>
      <c r="R399">
        <v>976</v>
      </c>
      <c r="S399">
        <v>1</v>
      </c>
      <c r="T399">
        <v>1</v>
      </c>
      <c r="V399">
        <f>ABS(1000-'in_silico_coculture_prediction '!AD399)</f>
        <v>1000</v>
      </c>
      <c r="W399">
        <f>ABS(1000-'in_silico_coculture_prediction '!AE399)</f>
        <v>1000</v>
      </c>
    </row>
    <row r="400" spans="1:23" x14ac:dyDescent="0.55000000000000004">
      <c r="A400" s="74"/>
      <c r="B400" s="7">
        <v>1</v>
      </c>
      <c r="C400" s="7">
        <v>18</v>
      </c>
      <c r="D400" s="11">
        <v>7</v>
      </c>
      <c r="E400" s="7" t="str">
        <f t="shared" si="6"/>
        <v>7_1_18</v>
      </c>
      <c r="F400">
        <v>94</v>
      </c>
      <c r="G400">
        <v>119</v>
      </c>
      <c r="H400">
        <v>45</v>
      </c>
      <c r="I400">
        <v>25</v>
      </c>
      <c r="J400">
        <v>27</v>
      </c>
      <c r="K400">
        <v>50</v>
      </c>
      <c r="L400">
        <v>880</v>
      </c>
      <c r="M400">
        <v>895</v>
      </c>
      <c r="N400">
        <v>29</v>
      </c>
      <c r="O400">
        <v>29</v>
      </c>
      <c r="P400" t="s">
        <v>1492</v>
      </c>
      <c r="Q400">
        <v>946</v>
      </c>
      <c r="R400">
        <v>282</v>
      </c>
      <c r="S400">
        <v>7</v>
      </c>
      <c r="T400">
        <v>7</v>
      </c>
      <c r="V400">
        <f>ABS(1000-'in_silico_coculture_prediction '!AD400)</f>
        <v>1000</v>
      </c>
      <c r="W400">
        <f>ABS(1000-'in_silico_coculture_prediction '!AE400)</f>
        <v>1000</v>
      </c>
    </row>
    <row r="401" spans="1:23" x14ac:dyDescent="0.55000000000000004">
      <c r="A401" s="74"/>
      <c r="B401" s="7">
        <v>1</v>
      </c>
      <c r="C401" s="7">
        <v>19</v>
      </c>
      <c r="D401" s="11">
        <v>7</v>
      </c>
      <c r="E401" s="7" t="str">
        <f t="shared" si="6"/>
        <v>7_1_19</v>
      </c>
      <c r="F401">
        <v>151</v>
      </c>
      <c r="G401">
        <v>132</v>
      </c>
      <c r="H401">
        <v>7</v>
      </c>
      <c r="I401">
        <v>82</v>
      </c>
      <c r="J401">
        <v>49</v>
      </c>
      <c r="K401">
        <v>72</v>
      </c>
      <c r="L401">
        <v>892</v>
      </c>
      <c r="M401">
        <v>888</v>
      </c>
      <c r="N401">
        <v>33</v>
      </c>
      <c r="O401">
        <v>33</v>
      </c>
      <c r="P401" t="s">
        <v>1493</v>
      </c>
      <c r="Q401">
        <v>943</v>
      </c>
      <c r="R401">
        <v>347</v>
      </c>
      <c r="S401">
        <v>7</v>
      </c>
      <c r="T401">
        <v>7</v>
      </c>
      <c r="V401">
        <f>ABS(1000-'in_silico_coculture_prediction '!AD401)</f>
        <v>1000</v>
      </c>
      <c r="W401">
        <f>ABS(1000-'in_silico_coculture_prediction '!AE401)</f>
        <v>1000</v>
      </c>
    </row>
    <row r="402" spans="1:23" x14ac:dyDescent="0.55000000000000004">
      <c r="A402" s="74" t="s">
        <v>68</v>
      </c>
      <c r="B402" s="7">
        <v>1</v>
      </c>
      <c r="C402" s="7">
        <v>2</v>
      </c>
      <c r="D402" s="11">
        <v>7</v>
      </c>
      <c r="E402" s="7" t="str">
        <f t="shared" si="6"/>
        <v>7_1_2</v>
      </c>
      <c r="F402">
        <v>175</v>
      </c>
      <c r="G402">
        <v>204</v>
      </c>
      <c r="H402">
        <v>107</v>
      </c>
      <c r="I402">
        <v>6</v>
      </c>
      <c r="J402">
        <v>3</v>
      </c>
      <c r="K402">
        <v>98</v>
      </c>
      <c r="L402">
        <v>896</v>
      </c>
      <c r="M402">
        <v>894</v>
      </c>
      <c r="N402">
        <v>14</v>
      </c>
      <c r="O402">
        <v>14</v>
      </c>
      <c r="P402" t="s">
        <v>1494</v>
      </c>
      <c r="Q402">
        <v>1000</v>
      </c>
      <c r="R402">
        <v>918</v>
      </c>
      <c r="S402">
        <v>29</v>
      </c>
      <c r="T402">
        <v>29</v>
      </c>
      <c r="V402">
        <f>ABS(1000-'in_silico_coculture_prediction '!AD402)</f>
        <v>1000</v>
      </c>
      <c r="W402">
        <f>ABS(1000-'in_silico_coculture_prediction '!AE402)</f>
        <v>1000</v>
      </c>
    </row>
    <row r="403" spans="1:23" x14ac:dyDescent="0.55000000000000004">
      <c r="A403" s="74"/>
      <c r="B403" s="7">
        <v>1</v>
      </c>
      <c r="C403" s="7">
        <v>20</v>
      </c>
      <c r="D403" s="11">
        <v>7</v>
      </c>
      <c r="E403" s="7" t="str">
        <f t="shared" si="6"/>
        <v>7_1_20</v>
      </c>
      <c r="F403">
        <v>182</v>
      </c>
      <c r="G403">
        <v>172</v>
      </c>
      <c r="H403">
        <v>155</v>
      </c>
      <c r="I403">
        <v>1</v>
      </c>
      <c r="J403">
        <v>9</v>
      </c>
      <c r="K403">
        <v>114</v>
      </c>
      <c r="L403">
        <v>896</v>
      </c>
      <c r="M403">
        <v>900</v>
      </c>
      <c r="N403">
        <v>10</v>
      </c>
      <c r="O403">
        <v>10</v>
      </c>
      <c r="P403" t="s">
        <v>1495</v>
      </c>
      <c r="Q403">
        <v>994</v>
      </c>
      <c r="R403">
        <v>818</v>
      </c>
      <c r="S403">
        <v>17</v>
      </c>
      <c r="T403">
        <v>17</v>
      </c>
      <c r="V403">
        <f>ABS(1000-'in_silico_coculture_prediction '!AD403)</f>
        <v>1000</v>
      </c>
      <c r="W403">
        <f>ABS(1000-'in_silico_coculture_prediction '!AE403)</f>
        <v>1000</v>
      </c>
    </row>
    <row r="404" spans="1:23" x14ac:dyDescent="0.55000000000000004">
      <c r="A404" s="74"/>
      <c r="B404" s="7">
        <v>1</v>
      </c>
      <c r="C404" s="7">
        <v>21</v>
      </c>
      <c r="D404" s="11">
        <v>7</v>
      </c>
      <c r="E404" s="7" t="str">
        <f t="shared" si="6"/>
        <v>7_1_21</v>
      </c>
      <c r="F404">
        <v>212</v>
      </c>
      <c r="G404">
        <v>228</v>
      </c>
      <c r="H404">
        <v>128</v>
      </c>
      <c r="I404">
        <v>34</v>
      </c>
      <c r="J404">
        <v>67</v>
      </c>
      <c r="K404">
        <v>39</v>
      </c>
      <c r="L404">
        <v>885</v>
      </c>
      <c r="M404">
        <v>883</v>
      </c>
      <c r="N404">
        <v>26</v>
      </c>
      <c r="O404">
        <v>26</v>
      </c>
      <c r="P404" t="s">
        <v>1496</v>
      </c>
      <c r="Q404">
        <v>958</v>
      </c>
      <c r="R404">
        <v>537</v>
      </c>
      <c r="S404">
        <v>17</v>
      </c>
      <c r="T404">
        <v>17</v>
      </c>
      <c r="V404">
        <f>ABS(1000-'in_silico_coculture_prediction '!AD404)</f>
        <v>1000</v>
      </c>
      <c r="W404">
        <f>ABS(1000-'in_silico_coculture_prediction '!AE404)</f>
        <v>1000</v>
      </c>
    </row>
    <row r="405" spans="1:23" x14ac:dyDescent="0.55000000000000004">
      <c r="A405" s="74"/>
      <c r="B405" s="7">
        <v>1</v>
      </c>
      <c r="C405" s="7">
        <v>23</v>
      </c>
      <c r="D405" s="11">
        <v>7</v>
      </c>
      <c r="E405" s="7" t="str">
        <f t="shared" si="6"/>
        <v>7_1_23</v>
      </c>
      <c r="F405">
        <v>7</v>
      </c>
      <c r="G405">
        <v>252</v>
      </c>
      <c r="H405">
        <v>29</v>
      </c>
      <c r="I405">
        <v>135</v>
      </c>
      <c r="J405">
        <v>5</v>
      </c>
      <c r="K405">
        <v>92</v>
      </c>
      <c r="L405">
        <v>898</v>
      </c>
      <c r="M405">
        <v>886</v>
      </c>
      <c r="N405">
        <v>156</v>
      </c>
      <c r="O405">
        <v>156</v>
      </c>
      <c r="P405" t="s">
        <v>1497</v>
      </c>
      <c r="Q405">
        <v>994</v>
      </c>
      <c r="R405">
        <v>912</v>
      </c>
      <c r="S405">
        <v>64</v>
      </c>
      <c r="T405">
        <v>64</v>
      </c>
      <c r="V405">
        <f>ABS(1000-'in_silico_coculture_prediction '!AD405)</f>
        <v>1000</v>
      </c>
      <c r="W405">
        <f>ABS(1000-'in_silico_coculture_prediction '!AE405)</f>
        <v>1000</v>
      </c>
    </row>
    <row r="406" spans="1:23" x14ac:dyDescent="0.55000000000000004">
      <c r="A406" s="74"/>
      <c r="B406" s="7">
        <v>1</v>
      </c>
      <c r="C406" s="7">
        <v>25</v>
      </c>
      <c r="D406" s="11">
        <v>7</v>
      </c>
      <c r="E406" s="7" t="str">
        <f t="shared" si="6"/>
        <v>7_1_25</v>
      </c>
      <c r="F406">
        <v>75</v>
      </c>
      <c r="G406">
        <v>105</v>
      </c>
      <c r="H406">
        <v>39</v>
      </c>
      <c r="I406">
        <v>19</v>
      </c>
      <c r="J406">
        <v>6</v>
      </c>
      <c r="K406">
        <v>72</v>
      </c>
      <c r="L406">
        <v>871</v>
      </c>
      <c r="M406">
        <v>906</v>
      </c>
      <c r="N406">
        <v>40</v>
      </c>
      <c r="O406">
        <v>40</v>
      </c>
      <c r="P406" t="s">
        <v>1498</v>
      </c>
      <c r="Q406">
        <v>975</v>
      </c>
      <c r="R406">
        <v>702</v>
      </c>
      <c r="S406">
        <v>11</v>
      </c>
      <c r="T406">
        <v>11</v>
      </c>
      <c r="V406">
        <f>ABS(1000-'in_silico_coculture_prediction '!AD406)</f>
        <v>1000</v>
      </c>
      <c r="W406">
        <f>ABS(1000-'in_silico_coculture_prediction '!AE406)</f>
        <v>1000</v>
      </c>
    </row>
    <row r="407" spans="1:23" x14ac:dyDescent="0.55000000000000004">
      <c r="A407" s="74"/>
      <c r="B407" s="7">
        <v>1</v>
      </c>
      <c r="C407" s="7">
        <v>3</v>
      </c>
      <c r="D407" s="11">
        <v>7</v>
      </c>
      <c r="E407" s="7" t="str">
        <f t="shared" si="6"/>
        <v>7_1_3</v>
      </c>
      <c r="F407">
        <v>176</v>
      </c>
      <c r="G407">
        <v>56</v>
      </c>
      <c r="H407">
        <v>158</v>
      </c>
      <c r="I407">
        <v>68</v>
      </c>
      <c r="J407">
        <v>66</v>
      </c>
      <c r="K407">
        <v>35</v>
      </c>
      <c r="L407">
        <v>883</v>
      </c>
      <c r="M407">
        <v>873</v>
      </c>
      <c r="N407">
        <v>19</v>
      </c>
      <c r="O407">
        <v>19</v>
      </c>
      <c r="P407" t="s">
        <v>1499</v>
      </c>
      <c r="Q407">
        <v>810</v>
      </c>
      <c r="R407">
        <v>987</v>
      </c>
      <c r="S407">
        <v>58</v>
      </c>
      <c r="T407">
        <v>58</v>
      </c>
      <c r="V407">
        <f>ABS(1000-'in_silico_coculture_prediction '!AD407)</f>
        <v>1000</v>
      </c>
      <c r="W407">
        <f>ABS(1000-'in_silico_coculture_prediction '!AE407)</f>
        <v>1000</v>
      </c>
    </row>
    <row r="408" spans="1:23" x14ac:dyDescent="0.55000000000000004">
      <c r="A408" s="74"/>
      <c r="B408" s="7">
        <v>1</v>
      </c>
      <c r="C408" s="7">
        <v>4</v>
      </c>
      <c r="D408" s="11">
        <v>7</v>
      </c>
      <c r="E408" s="7" t="str">
        <f t="shared" si="6"/>
        <v>7_1_4</v>
      </c>
      <c r="F408">
        <v>241</v>
      </c>
      <c r="G408">
        <v>208</v>
      </c>
      <c r="H408">
        <v>78</v>
      </c>
      <c r="I408">
        <v>95</v>
      </c>
      <c r="J408">
        <v>112</v>
      </c>
      <c r="K408">
        <v>101</v>
      </c>
      <c r="L408">
        <v>895</v>
      </c>
      <c r="M408">
        <v>896</v>
      </c>
      <c r="N408">
        <v>25</v>
      </c>
      <c r="O408">
        <v>25</v>
      </c>
      <c r="P408" t="s">
        <v>1500</v>
      </c>
      <c r="Q408">
        <v>1000</v>
      </c>
      <c r="R408">
        <v>971</v>
      </c>
      <c r="S408">
        <v>24</v>
      </c>
      <c r="T408">
        <v>24</v>
      </c>
      <c r="V408">
        <f>ABS(1000-'in_silico_coculture_prediction '!AD408)</f>
        <v>1000</v>
      </c>
      <c r="W408">
        <f>ABS(1000-'in_silico_coculture_prediction '!AE408)</f>
        <v>1000</v>
      </c>
    </row>
    <row r="409" spans="1:23" x14ac:dyDescent="0.55000000000000004">
      <c r="A409" s="74"/>
      <c r="B409" s="7">
        <v>1</v>
      </c>
      <c r="C409" s="7">
        <v>5</v>
      </c>
      <c r="D409" s="11">
        <v>7</v>
      </c>
      <c r="E409" s="7" t="str">
        <f t="shared" si="6"/>
        <v>7_1_5</v>
      </c>
      <c r="F409">
        <v>348</v>
      </c>
      <c r="G409">
        <v>211</v>
      </c>
      <c r="H409">
        <v>211</v>
      </c>
      <c r="I409">
        <v>58</v>
      </c>
      <c r="J409">
        <v>133</v>
      </c>
      <c r="K409">
        <v>157</v>
      </c>
      <c r="L409">
        <v>871</v>
      </c>
      <c r="M409">
        <v>893</v>
      </c>
      <c r="N409">
        <v>80</v>
      </c>
      <c r="O409">
        <v>80</v>
      </c>
      <c r="P409" t="s">
        <v>1501</v>
      </c>
      <c r="Q409">
        <v>1000</v>
      </c>
      <c r="R409">
        <v>933</v>
      </c>
      <c r="S409">
        <v>33</v>
      </c>
      <c r="T409">
        <v>33</v>
      </c>
      <c r="V409">
        <f>ABS(1000-'in_silico_coculture_prediction '!AD409)</f>
        <v>1000</v>
      </c>
      <c r="W409">
        <f>ABS(1000-'in_silico_coculture_prediction '!AE409)</f>
        <v>1000</v>
      </c>
    </row>
    <row r="410" spans="1:23" x14ac:dyDescent="0.55000000000000004">
      <c r="A410" s="74"/>
      <c r="B410" s="7">
        <v>1</v>
      </c>
      <c r="C410" s="7">
        <v>8</v>
      </c>
      <c r="D410" s="11">
        <v>7</v>
      </c>
      <c r="E410" s="7" t="str">
        <f t="shared" si="6"/>
        <v>7_1_8</v>
      </c>
      <c r="F410">
        <v>119</v>
      </c>
      <c r="G410">
        <v>71</v>
      </c>
      <c r="H410">
        <v>16</v>
      </c>
      <c r="I410">
        <v>68</v>
      </c>
      <c r="J410">
        <v>45</v>
      </c>
      <c r="K410">
        <v>25</v>
      </c>
      <c r="L410">
        <v>888</v>
      </c>
      <c r="M410">
        <v>907</v>
      </c>
      <c r="N410">
        <v>3</v>
      </c>
      <c r="O410">
        <v>3</v>
      </c>
      <c r="P410" t="s">
        <v>1502</v>
      </c>
      <c r="Q410">
        <v>937</v>
      </c>
      <c r="R410">
        <v>344</v>
      </c>
      <c r="S410">
        <v>8</v>
      </c>
      <c r="T410">
        <v>8</v>
      </c>
      <c r="V410">
        <f>ABS(1000-'in_silico_coculture_prediction '!AD410)</f>
        <v>1000</v>
      </c>
      <c r="W410">
        <f>ABS(1000-'in_silico_coculture_prediction '!AE410)</f>
        <v>1000</v>
      </c>
    </row>
    <row r="411" spans="1:23" x14ac:dyDescent="0.55000000000000004">
      <c r="A411" s="74"/>
      <c r="B411" s="7">
        <v>1</v>
      </c>
      <c r="C411" s="7">
        <v>9</v>
      </c>
      <c r="D411" s="11">
        <v>7</v>
      </c>
      <c r="E411" s="7" t="str">
        <f t="shared" si="6"/>
        <v>7_1_9</v>
      </c>
      <c r="F411">
        <v>126</v>
      </c>
      <c r="G411">
        <v>95</v>
      </c>
      <c r="H411">
        <v>72</v>
      </c>
      <c r="I411">
        <v>57</v>
      </c>
      <c r="J411">
        <v>67</v>
      </c>
      <c r="K411">
        <v>48</v>
      </c>
      <c r="L411">
        <v>897</v>
      </c>
      <c r="M411">
        <v>888</v>
      </c>
      <c r="N411">
        <v>12</v>
      </c>
      <c r="O411">
        <v>12</v>
      </c>
      <c r="P411" t="s">
        <v>1503</v>
      </c>
      <c r="Q411">
        <v>808</v>
      </c>
      <c r="R411">
        <v>952</v>
      </c>
      <c r="S411">
        <v>8</v>
      </c>
      <c r="T411">
        <v>8</v>
      </c>
      <c r="V411">
        <f>ABS(1000-'in_silico_coculture_prediction '!AD411)</f>
        <v>1000</v>
      </c>
      <c r="W411">
        <f>ABS(1000-'in_silico_coculture_prediction '!AE411)</f>
        <v>1000</v>
      </c>
    </row>
    <row r="412" spans="1:23" x14ac:dyDescent="0.55000000000000004">
      <c r="A412" s="74"/>
      <c r="B412" s="7">
        <v>10</v>
      </c>
      <c r="C412" s="7">
        <v>11</v>
      </c>
      <c r="D412" s="11">
        <v>7</v>
      </c>
      <c r="E412" s="7" t="str">
        <f t="shared" si="6"/>
        <v>7_10_11</v>
      </c>
      <c r="F412">
        <v>204</v>
      </c>
      <c r="G412">
        <v>132</v>
      </c>
      <c r="H412">
        <v>19</v>
      </c>
      <c r="I412">
        <v>134</v>
      </c>
      <c r="J412">
        <v>121</v>
      </c>
      <c r="K412">
        <v>10</v>
      </c>
      <c r="L412">
        <v>915</v>
      </c>
      <c r="M412">
        <v>880</v>
      </c>
      <c r="N412">
        <v>51</v>
      </c>
      <c r="O412">
        <v>51</v>
      </c>
      <c r="P412" t="s">
        <v>1504</v>
      </c>
      <c r="Q412">
        <v>986</v>
      </c>
      <c r="R412">
        <v>804</v>
      </c>
      <c r="S412">
        <v>46</v>
      </c>
      <c r="T412">
        <v>46</v>
      </c>
      <c r="V412">
        <f>ABS(1000-'in_silico_coculture_prediction '!AD412)</f>
        <v>1000</v>
      </c>
      <c r="W412">
        <f>ABS(1000-'in_silico_coculture_prediction '!AE412)</f>
        <v>1000</v>
      </c>
    </row>
    <row r="413" spans="1:23" x14ac:dyDescent="0.55000000000000004">
      <c r="A413" s="74"/>
      <c r="B413" s="7">
        <v>10</v>
      </c>
      <c r="C413" s="7">
        <v>12</v>
      </c>
      <c r="D413" s="11">
        <v>7</v>
      </c>
      <c r="E413" s="7" t="str">
        <f t="shared" si="6"/>
        <v>7_10_12</v>
      </c>
      <c r="F413">
        <v>28</v>
      </c>
      <c r="G413">
        <v>40</v>
      </c>
      <c r="H413">
        <v>2</v>
      </c>
      <c r="I413">
        <v>28</v>
      </c>
      <c r="J413">
        <v>5</v>
      </c>
      <c r="K413">
        <v>26</v>
      </c>
      <c r="L413">
        <v>895</v>
      </c>
      <c r="M413">
        <v>907</v>
      </c>
      <c r="N413">
        <v>7</v>
      </c>
      <c r="O413">
        <v>7</v>
      </c>
      <c r="P413" t="s">
        <v>1505</v>
      </c>
      <c r="Q413">
        <v>1000</v>
      </c>
      <c r="R413">
        <v>951</v>
      </c>
      <c r="S413">
        <v>17</v>
      </c>
      <c r="T413">
        <v>17</v>
      </c>
      <c r="V413">
        <f>ABS(1000-'in_silico_coculture_prediction '!AD413)</f>
        <v>1000</v>
      </c>
      <c r="W413">
        <f>ABS(1000-'in_silico_coculture_prediction '!AE413)</f>
        <v>1000</v>
      </c>
    </row>
    <row r="414" spans="1:23" x14ac:dyDescent="0.55000000000000004">
      <c r="A414" s="74"/>
      <c r="B414" s="7">
        <v>10</v>
      </c>
      <c r="C414" s="7">
        <v>13</v>
      </c>
      <c r="D414" s="11">
        <v>7</v>
      </c>
      <c r="E414" s="7" t="str">
        <f t="shared" si="6"/>
        <v>7_10_13</v>
      </c>
      <c r="F414">
        <v>28</v>
      </c>
      <c r="G414">
        <v>88</v>
      </c>
      <c r="H414">
        <v>42</v>
      </c>
      <c r="I414">
        <v>133</v>
      </c>
      <c r="J414">
        <v>35</v>
      </c>
      <c r="K414">
        <v>73</v>
      </c>
      <c r="L414">
        <v>881</v>
      </c>
      <c r="M414">
        <v>906</v>
      </c>
      <c r="N414">
        <v>34</v>
      </c>
      <c r="O414">
        <v>34</v>
      </c>
      <c r="P414" t="s">
        <v>1506</v>
      </c>
      <c r="Q414">
        <v>1000</v>
      </c>
      <c r="R414">
        <v>972</v>
      </c>
      <c r="S414">
        <v>30</v>
      </c>
      <c r="T414">
        <v>30</v>
      </c>
      <c r="V414">
        <f>ABS(1000-'in_silico_coculture_prediction '!AD414)</f>
        <v>1000</v>
      </c>
      <c r="W414">
        <f>ABS(1000-'in_silico_coculture_prediction '!AE414)</f>
        <v>1000</v>
      </c>
    </row>
    <row r="415" spans="1:23" x14ac:dyDescent="0.55000000000000004">
      <c r="A415" s="74"/>
      <c r="B415" s="7">
        <v>10</v>
      </c>
      <c r="C415" s="7">
        <v>15</v>
      </c>
      <c r="D415" s="11">
        <v>7</v>
      </c>
      <c r="E415" s="7" t="str">
        <f t="shared" si="6"/>
        <v>7_10_15</v>
      </c>
      <c r="F415">
        <v>43</v>
      </c>
      <c r="G415">
        <v>92</v>
      </c>
      <c r="H415">
        <v>67</v>
      </c>
      <c r="I415">
        <v>111</v>
      </c>
      <c r="J415">
        <v>10</v>
      </c>
      <c r="K415">
        <v>55</v>
      </c>
      <c r="L415">
        <v>892</v>
      </c>
      <c r="M415">
        <v>895</v>
      </c>
      <c r="N415">
        <v>12</v>
      </c>
      <c r="O415">
        <v>12</v>
      </c>
      <c r="P415" t="s">
        <v>1507</v>
      </c>
      <c r="Q415">
        <v>889</v>
      </c>
      <c r="R415">
        <v>147</v>
      </c>
      <c r="S415">
        <v>12</v>
      </c>
      <c r="T415">
        <v>12</v>
      </c>
      <c r="V415">
        <f>ABS(1000-'in_silico_coculture_prediction '!AD415)</f>
        <v>1000</v>
      </c>
      <c r="W415">
        <f>ABS(1000-'in_silico_coculture_prediction '!AE415)</f>
        <v>1000</v>
      </c>
    </row>
    <row r="416" spans="1:23" x14ac:dyDescent="0.55000000000000004">
      <c r="A416" s="74"/>
      <c r="B416" s="7">
        <v>10</v>
      </c>
      <c r="C416" s="7">
        <v>16</v>
      </c>
      <c r="D416" s="11">
        <v>7</v>
      </c>
      <c r="E416" s="7" t="str">
        <f t="shared" si="6"/>
        <v>7_10_16</v>
      </c>
      <c r="F416">
        <v>192</v>
      </c>
      <c r="G416">
        <v>269</v>
      </c>
      <c r="H416">
        <v>31</v>
      </c>
      <c r="I416">
        <v>198</v>
      </c>
      <c r="J416">
        <v>41</v>
      </c>
      <c r="K416">
        <v>189</v>
      </c>
      <c r="L416">
        <v>896</v>
      </c>
      <c r="M416">
        <v>877</v>
      </c>
      <c r="N416">
        <v>67</v>
      </c>
      <c r="O416">
        <v>67</v>
      </c>
      <c r="P416" t="s">
        <v>1508</v>
      </c>
      <c r="Q416">
        <v>1000</v>
      </c>
      <c r="R416">
        <v>900</v>
      </c>
      <c r="S416">
        <v>72</v>
      </c>
      <c r="T416">
        <v>72</v>
      </c>
      <c r="V416">
        <f>ABS(1000-'in_silico_coculture_prediction '!AD416)</f>
        <v>1000</v>
      </c>
      <c r="W416">
        <f>ABS(1000-'in_silico_coculture_prediction '!AE416)</f>
        <v>1000</v>
      </c>
    </row>
    <row r="417" spans="1:23" x14ac:dyDescent="0.55000000000000004">
      <c r="A417" s="74"/>
      <c r="B417" s="7">
        <v>10</v>
      </c>
      <c r="C417" s="7">
        <v>17</v>
      </c>
      <c r="D417" s="11">
        <v>7</v>
      </c>
      <c r="E417" s="7" t="str">
        <f t="shared" si="6"/>
        <v>7_10_17</v>
      </c>
      <c r="F417">
        <v>6</v>
      </c>
      <c r="G417">
        <v>11</v>
      </c>
      <c r="H417">
        <v>1</v>
      </c>
      <c r="I417">
        <v>14</v>
      </c>
      <c r="J417">
        <v>0</v>
      </c>
      <c r="K417">
        <v>3</v>
      </c>
      <c r="L417">
        <v>898</v>
      </c>
      <c r="M417">
        <v>887</v>
      </c>
      <c r="N417">
        <v>6</v>
      </c>
      <c r="O417">
        <v>6</v>
      </c>
      <c r="P417" t="s">
        <v>1509</v>
      </c>
      <c r="Q417">
        <v>1000</v>
      </c>
      <c r="R417">
        <v>973</v>
      </c>
      <c r="S417">
        <v>6</v>
      </c>
      <c r="T417">
        <v>6</v>
      </c>
      <c r="V417">
        <f>ABS(1000-'in_silico_coculture_prediction '!AD417)</f>
        <v>1000</v>
      </c>
      <c r="W417">
        <f>ABS(1000-'in_silico_coculture_prediction '!AE417)</f>
        <v>1000</v>
      </c>
    </row>
    <row r="418" spans="1:23" x14ac:dyDescent="0.55000000000000004">
      <c r="A418" s="74"/>
      <c r="B418" s="7">
        <v>10</v>
      </c>
      <c r="C418" s="7">
        <v>18</v>
      </c>
      <c r="D418" s="11">
        <v>7</v>
      </c>
      <c r="E418" s="7" t="str">
        <f t="shared" si="6"/>
        <v>7_10_18</v>
      </c>
      <c r="F418">
        <v>8</v>
      </c>
      <c r="G418">
        <v>74</v>
      </c>
      <c r="H418">
        <v>20</v>
      </c>
      <c r="I418">
        <v>56</v>
      </c>
      <c r="J418">
        <v>3</v>
      </c>
      <c r="K418">
        <v>37</v>
      </c>
      <c r="L418">
        <v>899</v>
      </c>
      <c r="M418">
        <v>897</v>
      </c>
      <c r="N418">
        <v>20</v>
      </c>
      <c r="O418">
        <v>20</v>
      </c>
      <c r="P418" t="s">
        <v>1510</v>
      </c>
      <c r="Q418">
        <v>939</v>
      </c>
      <c r="R418">
        <v>208</v>
      </c>
      <c r="S418">
        <v>4</v>
      </c>
      <c r="T418">
        <v>4</v>
      </c>
      <c r="V418">
        <f>ABS(1000-'in_silico_coculture_prediction '!AD418)</f>
        <v>1000</v>
      </c>
      <c r="W418">
        <f>ABS(1000-'in_silico_coculture_prediction '!AE418)</f>
        <v>1000</v>
      </c>
    </row>
    <row r="419" spans="1:23" x14ac:dyDescent="0.55000000000000004">
      <c r="A419" s="74"/>
      <c r="B419" s="7">
        <v>10</v>
      </c>
      <c r="C419" s="7">
        <v>19</v>
      </c>
      <c r="D419" s="11">
        <v>7</v>
      </c>
      <c r="E419" s="7" t="str">
        <f t="shared" si="6"/>
        <v>7_10_19</v>
      </c>
      <c r="F419">
        <v>25</v>
      </c>
      <c r="G419">
        <v>34</v>
      </c>
      <c r="H419">
        <v>27</v>
      </c>
      <c r="I419">
        <v>78</v>
      </c>
      <c r="J419">
        <v>10</v>
      </c>
      <c r="K419">
        <v>21</v>
      </c>
      <c r="L419">
        <v>907</v>
      </c>
      <c r="M419">
        <v>884</v>
      </c>
      <c r="N419">
        <v>16</v>
      </c>
      <c r="O419">
        <v>16</v>
      </c>
      <c r="P419" t="s">
        <v>1511</v>
      </c>
      <c r="Q419">
        <v>998</v>
      </c>
      <c r="R419">
        <v>893</v>
      </c>
      <c r="S419">
        <v>9</v>
      </c>
      <c r="T419">
        <v>9</v>
      </c>
      <c r="V419">
        <f>ABS(1000-'in_silico_coculture_prediction '!AD419)</f>
        <v>1000</v>
      </c>
      <c r="W419">
        <f>ABS(1000-'in_silico_coculture_prediction '!AE419)</f>
        <v>1000</v>
      </c>
    </row>
    <row r="420" spans="1:23" x14ac:dyDescent="0.55000000000000004">
      <c r="A420" s="74"/>
      <c r="B420" s="7">
        <v>10</v>
      </c>
      <c r="C420" s="7">
        <v>2</v>
      </c>
      <c r="D420" s="11">
        <v>7</v>
      </c>
      <c r="E420" s="7" t="str">
        <f t="shared" si="6"/>
        <v>7_10_2</v>
      </c>
      <c r="F420">
        <v>23</v>
      </c>
      <c r="G420">
        <v>54</v>
      </c>
      <c r="H420">
        <v>34</v>
      </c>
      <c r="I420">
        <v>69</v>
      </c>
      <c r="J420">
        <v>23</v>
      </c>
      <c r="K420">
        <v>41</v>
      </c>
      <c r="L420">
        <v>905</v>
      </c>
      <c r="M420">
        <v>879</v>
      </c>
      <c r="N420">
        <v>11</v>
      </c>
      <c r="O420">
        <v>11</v>
      </c>
      <c r="P420" t="s">
        <v>1512</v>
      </c>
      <c r="Q420">
        <v>1000</v>
      </c>
      <c r="R420">
        <v>879</v>
      </c>
      <c r="S420">
        <v>14</v>
      </c>
      <c r="T420">
        <v>14</v>
      </c>
      <c r="V420">
        <f>ABS(1000-'in_silico_coculture_prediction '!AD420)</f>
        <v>1000</v>
      </c>
      <c r="W420">
        <f>ABS(1000-'in_silico_coculture_prediction '!AE420)</f>
        <v>1000</v>
      </c>
    </row>
    <row r="421" spans="1:23" x14ac:dyDescent="0.55000000000000004">
      <c r="A421" s="74"/>
      <c r="B421" s="7">
        <v>10</v>
      </c>
      <c r="C421" s="7">
        <v>20</v>
      </c>
      <c r="D421" s="11">
        <v>7</v>
      </c>
      <c r="E421" s="7" t="str">
        <f t="shared" si="6"/>
        <v>7_10_20</v>
      </c>
      <c r="F421">
        <v>65</v>
      </c>
      <c r="G421">
        <v>70</v>
      </c>
      <c r="H421">
        <v>1</v>
      </c>
      <c r="I421">
        <v>95</v>
      </c>
      <c r="J421">
        <v>21</v>
      </c>
      <c r="K421">
        <v>32</v>
      </c>
      <c r="L421">
        <v>888</v>
      </c>
      <c r="M421">
        <v>900</v>
      </c>
      <c r="N421">
        <v>3</v>
      </c>
      <c r="O421">
        <v>3</v>
      </c>
      <c r="P421" t="s">
        <v>1513</v>
      </c>
      <c r="Q421">
        <v>1000</v>
      </c>
      <c r="R421">
        <v>961</v>
      </c>
      <c r="S421">
        <v>8</v>
      </c>
      <c r="T421">
        <v>8</v>
      </c>
      <c r="V421">
        <f>ABS(1000-'in_silico_coculture_prediction '!AD421)</f>
        <v>1000</v>
      </c>
      <c r="W421">
        <f>ABS(1000-'in_silico_coculture_prediction '!AE421)</f>
        <v>1000</v>
      </c>
    </row>
    <row r="422" spans="1:23" x14ac:dyDescent="0.55000000000000004">
      <c r="A422" s="74"/>
      <c r="B422" s="7">
        <v>10</v>
      </c>
      <c r="C422" s="7">
        <v>21</v>
      </c>
      <c r="D422" s="11">
        <v>7</v>
      </c>
      <c r="E422" s="7" t="str">
        <f t="shared" si="6"/>
        <v>7_10_21</v>
      </c>
      <c r="F422">
        <v>79</v>
      </c>
      <c r="G422">
        <v>41</v>
      </c>
      <c r="H422">
        <v>39</v>
      </c>
      <c r="I422">
        <v>27</v>
      </c>
      <c r="J422">
        <v>20</v>
      </c>
      <c r="K422">
        <v>15</v>
      </c>
      <c r="L422">
        <v>911</v>
      </c>
      <c r="M422">
        <v>895</v>
      </c>
      <c r="N422">
        <v>4</v>
      </c>
      <c r="O422">
        <v>4</v>
      </c>
      <c r="P422" t="s">
        <v>1514</v>
      </c>
      <c r="Q422">
        <v>1000</v>
      </c>
      <c r="R422">
        <v>970</v>
      </c>
      <c r="S422">
        <v>28</v>
      </c>
      <c r="T422">
        <v>28</v>
      </c>
      <c r="V422">
        <f>ABS(1000-'in_silico_coculture_prediction '!AD422)</f>
        <v>1000</v>
      </c>
      <c r="W422">
        <f>ABS(1000-'in_silico_coculture_prediction '!AE422)</f>
        <v>1000</v>
      </c>
    </row>
    <row r="423" spans="1:23" x14ac:dyDescent="0.55000000000000004">
      <c r="A423" s="74"/>
      <c r="B423" s="7">
        <v>10</v>
      </c>
      <c r="C423" s="7">
        <v>23</v>
      </c>
      <c r="D423" s="11">
        <v>7</v>
      </c>
      <c r="E423" s="7" t="str">
        <f t="shared" si="6"/>
        <v>7_10_23</v>
      </c>
      <c r="F423">
        <v>7</v>
      </c>
      <c r="G423">
        <v>80</v>
      </c>
      <c r="H423">
        <v>31</v>
      </c>
      <c r="I423">
        <v>83</v>
      </c>
      <c r="J423">
        <v>13</v>
      </c>
      <c r="K423">
        <v>29</v>
      </c>
      <c r="L423">
        <v>894</v>
      </c>
      <c r="M423">
        <v>896</v>
      </c>
      <c r="N423">
        <v>39</v>
      </c>
      <c r="O423">
        <v>39</v>
      </c>
      <c r="P423" t="s">
        <v>1515</v>
      </c>
      <c r="Q423">
        <v>1000</v>
      </c>
      <c r="R423">
        <v>954</v>
      </c>
      <c r="S423">
        <v>0</v>
      </c>
      <c r="T423">
        <v>0</v>
      </c>
      <c r="V423">
        <f>ABS(1000-'in_silico_coculture_prediction '!AD423)</f>
        <v>1000</v>
      </c>
      <c r="W423">
        <f>ABS(1000-'in_silico_coculture_prediction '!AE423)</f>
        <v>1000</v>
      </c>
    </row>
    <row r="424" spans="1:23" x14ac:dyDescent="0.55000000000000004">
      <c r="A424" s="74"/>
      <c r="B424" s="7">
        <v>10</v>
      </c>
      <c r="C424" s="7">
        <v>25</v>
      </c>
      <c r="D424" s="11">
        <v>7</v>
      </c>
      <c r="E424" s="7" t="str">
        <f t="shared" si="6"/>
        <v>7_10_25</v>
      </c>
      <c r="F424">
        <v>25</v>
      </c>
      <c r="G424">
        <v>15</v>
      </c>
      <c r="H424">
        <v>16</v>
      </c>
      <c r="I424">
        <v>5</v>
      </c>
      <c r="J424">
        <v>9</v>
      </c>
      <c r="K424">
        <v>5</v>
      </c>
      <c r="L424">
        <v>872</v>
      </c>
      <c r="M424">
        <v>900</v>
      </c>
      <c r="N424">
        <v>6</v>
      </c>
      <c r="O424">
        <v>6</v>
      </c>
      <c r="P424" t="s">
        <v>1516</v>
      </c>
      <c r="Q424">
        <v>1000</v>
      </c>
      <c r="R424">
        <v>952</v>
      </c>
      <c r="S424">
        <v>12</v>
      </c>
      <c r="T424">
        <v>12</v>
      </c>
      <c r="V424">
        <f>ABS(1000-'in_silico_coculture_prediction '!AD424)</f>
        <v>1000</v>
      </c>
      <c r="W424">
        <f>ABS(1000-'in_silico_coculture_prediction '!AE424)</f>
        <v>1000</v>
      </c>
    </row>
    <row r="425" spans="1:23" x14ac:dyDescent="0.55000000000000004">
      <c r="A425" s="74"/>
      <c r="B425" s="7">
        <v>10</v>
      </c>
      <c r="C425" s="7">
        <v>3</v>
      </c>
      <c r="D425" s="11">
        <v>7</v>
      </c>
      <c r="E425" s="7" t="str">
        <f t="shared" si="6"/>
        <v>7_10_3</v>
      </c>
      <c r="F425">
        <v>573</v>
      </c>
      <c r="G425">
        <v>751</v>
      </c>
      <c r="H425">
        <v>97</v>
      </c>
      <c r="I425">
        <v>406</v>
      </c>
      <c r="J425">
        <v>234</v>
      </c>
      <c r="K425">
        <v>454</v>
      </c>
      <c r="L425">
        <v>891</v>
      </c>
      <c r="M425">
        <v>897</v>
      </c>
      <c r="N425">
        <v>13</v>
      </c>
      <c r="O425">
        <v>13</v>
      </c>
      <c r="P425" t="s">
        <v>1517</v>
      </c>
      <c r="Q425">
        <v>1000</v>
      </c>
      <c r="R425">
        <v>975</v>
      </c>
      <c r="S425">
        <v>9</v>
      </c>
      <c r="T425">
        <v>9</v>
      </c>
      <c r="V425">
        <f>ABS(1000-'in_silico_coculture_prediction '!AD425)</f>
        <v>1000</v>
      </c>
      <c r="W425">
        <f>ABS(1000-'in_silico_coculture_prediction '!AE425)</f>
        <v>1000</v>
      </c>
    </row>
    <row r="426" spans="1:23" x14ac:dyDescent="0.55000000000000004">
      <c r="A426" s="74"/>
      <c r="B426" s="7">
        <v>10</v>
      </c>
      <c r="C426" s="7">
        <v>4</v>
      </c>
      <c r="D426" s="11">
        <v>7</v>
      </c>
      <c r="E426" s="7" t="str">
        <f t="shared" si="6"/>
        <v>7_10_4</v>
      </c>
      <c r="F426">
        <v>34</v>
      </c>
      <c r="G426">
        <v>50</v>
      </c>
      <c r="H426">
        <v>14</v>
      </c>
      <c r="I426">
        <v>84</v>
      </c>
      <c r="J426">
        <v>17</v>
      </c>
      <c r="K426">
        <v>11</v>
      </c>
      <c r="L426">
        <v>892</v>
      </c>
      <c r="M426">
        <v>878</v>
      </c>
      <c r="N426">
        <v>18</v>
      </c>
      <c r="O426">
        <v>18</v>
      </c>
      <c r="P426" t="s">
        <v>1518</v>
      </c>
      <c r="Q426">
        <v>846</v>
      </c>
      <c r="R426">
        <v>577</v>
      </c>
      <c r="S426">
        <v>7</v>
      </c>
      <c r="T426">
        <v>7</v>
      </c>
      <c r="V426">
        <f>ABS(1000-'in_silico_coculture_prediction '!AD426)</f>
        <v>1000</v>
      </c>
      <c r="W426">
        <f>ABS(1000-'in_silico_coculture_prediction '!AE426)</f>
        <v>1000</v>
      </c>
    </row>
    <row r="427" spans="1:23" x14ac:dyDescent="0.55000000000000004">
      <c r="A427" s="74"/>
      <c r="B427" s="7">
        <v>10</v>
      </c>
      <c r="C427" s="7">
        <v>5</v>
      </c>
      <c r="D427" s="11">
        <v>7</v>
      </c>
      <c r="E427" s="7" t="str">
        <f t="shared" si="6"/>
        <v>7_10_5</v>
      </c>
      <c r="F427">
        <v>32</v>
      </c>
      <c r="G427">
        <v>103</v>
      </c>
      <c r="H427">
        <v>23</v>
      </c>
      <c r="I427">
        <v>126</v>
      </c>
      <c r="J427">
        <v>1</v>
      </c>
      <c r="K427">
        <v>86</v>
      </c>
      <c r="L427">
        <v>880</v>
      </c>
      <c r="M427">
        <v>888</v>
      </c>
      <c r="N427">
        <v>7</v>
      </c>
      <c r="O427">
        <v>7</v>
      </c>
      <c r="P427" t="s">
        <v>1519</v>
      </c>
      <c r="Q427">
        <v>1000</v>
      </c>
      <c r="R427">
        <v>903</v>
      </c>
      <c r="S427">
        <v>37</v>
      </c>
      <c r="T427">
        <v>37</v>
      </c>
      <c r="V427">
        <f>ABS(1000-'in_silico_coculture_prediction '!AD427)</f>
        <v>1000</v>
      </c>
      <c r="W427">
        <f>ABS(1000-'in_silico_coculture_prediction '!AE427)</f>
        <v>1000</v>
      </c>
    </row>
    <row r="428" spans="1:23" x14ac:dyDescent="0.55000000000000004">
      <c r="A428" s="74"/>
      <c r="B428" s="7">
        <v>10</v>
      </c>
      <c r="C428" s="7">
        <v>8</v>
      </c>
      <c r="D428" s="11">
        <v>7</v>
      </c>
      <c r="E428" s="7" t="str">
        <f t="shared" si="6"/>
        <v>7_10_8</v>
      </c>
      <c r="F428">
        <v>36</v>
      </c>
      <c r="G428">
        <v>217</v>
      </c>
      <c r="H428">
        <v>91</v>
      </c>
      <c r="I428">
        <v>201</v>
      </c>
      <c r="J428">
        <v>8</v>
      </c>
      <c r="K428">
        <v>92</v>
      </c>
      <c r="L428">
        <v>871</v>
      </c>
      <c r="M428">
        <v>872</v>
      </c>
      <c r="N428">
        <v>78</v>
      </c>
      <c r="O428">
        <v>78</v>
      </c>
      <c r="P428" t="s">
        <v>1520</v>
      </c>
      <c r="Q428">
        <v>1000</v>
      </c>
      <c r="R428">
        <v>968</v>
      </c>
      <c r="S428">
        <v>3</v>
      </c>
      <c r="T428">
        <v>3</v>
      </c>
      <c r="V428">
        <f>ABS(1000-'in_silico_coculture_prediction '!AD428)</f>
        <v>1000</v>
      </c>
      <c r="W428">
        <f>ABS(1000-'in_silico_coculture_prediction '!AE428)</f>
        <v>1000</v>
      </c>
    </row>
    <row r="429" spans="1:23" x14ac:dyDescent="0.55000000000000004">
      <c r="A429" s="74"/>
      <c r="B429" s="7">
        <v>10</v>
      </c>
      <c r="C429" s="7">
        <v>9</v>
      </c>
      <c r="D429" s="11">
        <v>7</v>
      </c>
      <c r="E429" s="7" t="str">
        <f t="shared" si="6"/>
        <v>7_10_9</v>
      </c>
      <c r="F429">
        <v>22</v>
      </c>
      <c r="G429">
        <v>93</v>
      </c>
      <c r="H429">
        <v>31</v>
      </c>
      <c r="I429">
        <v>96</v>
      </c>
      <c r="J429">
        <v>1</v>
      </c>
      <c r="K429">
        <v>29</v>
      </c>
      <c r="L429">
        <v>887</v>
      </c>
      <c r="M429">
        <v>893</v>
      </c>
      <c r="N429">
        <v>4</v>
      </c>
      <c r="O429">
        <v>4</v>
      </c>
      <c r="P429" t="s">
        <v>1521</v>
      </c>
      <c r="Q429">
        <v>1000</v>
      </c>
      <c r="R429">
        <v>826</v>
      </c>
      <c r="S429">
        <v>42</v>
      </c>
      <c r="T429">
        <v>42</v>
      </c>
      <c r="V429">
        <f>ABS(1000-'in_silico_coculture_prediction '!AD429)</f>
        <v>1000</v>
      </c>
      <c r="W429">
        <f>ABS(1000-'in_silico_coculture_prediction '!AE429)</f>
        <v>1000</v>
      </c>
    </row>
    <row r="430" spans="1:23" x14ac:dyDescent="0.55000000000000004">
      <c r="A430" s="74"/>
      <c r="B430" s="7">
        <v>11</v>
      </c>
      <c r="C430" s="7">
        <v>12</v>
      </c>
      <c r="D430" s="11">
        <v>7</v>
      </c>
      <c r="E430" s="7" t="str">
        <f t="shared" si="6"/>
        <v>7_11_12</v>
      </c>
      <c r="F430">
        <v>77</v>
      </c>
      <c r="G430">
        <v>51</v>
      </c>
      <c r="H430">
        <v>57</v>
      </c>
      <c r="I430">
        <v>4</v>
      </c>
      <c r="J430">
        <v>32</v>
      </c>
      <c r="K430">
        <v>22</v>
      </c>
      <c r="L430">
        <v>874</v>
      </c>
      <c r="M430">
        <v>906</v>
      </c>
      <c r="N430">
        <v>17</v>
      </c>
      <c r="O430">
        <v>17</v>
      </c>
      <c r="P430" t="s">
        <v>1522</v>
      </c>
      <c r="Q430">
        <v>1000</v>
      </c>
      <c r="R430">
        <v>918</v>
      </c>
      <c r="S430">
        <v>30</v>
      </c>
      <c r="T430">
        <v>30</v>
      </c>
      <c r="V430">
        <f>ABS(1000-'in_silico_coculture_prediction '!AD430)</f>
        <v>1000</v>
      </c>
      <c r="W430">
        <f>ABS(1000-'in_silico_coculture_prediction '!AE430)</f>
        <v>1000</v>
      </c>
    </row>
    <row r="431" spans="1:23" x14ac:dyDescent="0.55000000000000004">
      <c r="A431" s="74"/>
      <c r="B431" s="7">
        <v>11</v>
      </c>
      <c r="C431" s="7">
        <v>13</v>
      </c>
      <c r="D431" s="11">
        <v>7</v>
      </c>
      <c r="E431" s="7" t="str">
        <f t="shared" si="6"/>
        <v>7_11_13</v>
      </c>
      <c r="F431">
        <v>18</v>
      </c>
      <c r="G431">
        <v>73</v>
      </c>
      <c r="H431">
        <v>41</v>
      </c>
      <c r="I431">
        <v>29</v>
      </c>
      <c r="J431">
        <v>4</v>
      </c>
      <c r="K431">
        <v>40</v>
      </c>
      <c r="L431">
        <v>896</v>
      </c>
      <c r="M431">
        <v>918</v>
      </c>
      <c r="N431">
        <v>27</v>
      </c>
      <c r="O431">
        <v>27</v>
      </c>
      <c r="P431" t="s">
        <v>1523</v>
      </c>
      <c r="Q431">
        <v>1000</v>
      </c>
      <c r="R431">
        <v>881</v>
      </c>
      <c r="S431">
        <v>14</v>
      </c>
      <c r="T431">
        <v>14</v>
      </c>
      <c r="V431">
        <f>ABS(1000-'in_silico_coculture_prediction '!AD431)</f>
        <v>1000</v>
      </c>
      <c r="W431">
        <f>ABS(1000-'in_silico_coculture_prediction '!AE431)</f>
        <v>1000</v>
      </c>
    </row>
    <row r="432" spans="1:23" x14ac:dyDescent="0.55000000000000004">
      <c r="A432" s="74"/>
      <c r="B432" s="7">
        <v>11</v>
      </c>
      <c r="C432" s="7">
        <v>15</v>
      </c>
      <c r="D432" s="11">
        <v>7</v>
      </c>
      <c r="E432" s="7" t="str">
        <f t="shared" si="6"/>
        <v>7_11_15</v>
      </c>
      <c r="F432">
        <v>75</v>
      </c>
      <c r="G432">
        <v>94</v>
      </c>
      <c r="H432">
        <v>39</v>
      </c>
      <c r="I432">
        <v>81</v>
      </c>
      <c r="J432">
        <v>19</v>
      </c>
      <c r="K432">
        <v>69</v>
      </c>
      <c r="L432">
        <v>886</v>
      </c>
      <c r="M432">
        <v>897</v>
      </c>
      <c r="N432">
        <v>29</v>
      </c>
      <c r="O432">
        <v>29</v>
      </c>
      <c r="P432" t="s">
        <v>1524</v>
      </c>
      <c r="Q432">
        <v>804</v>
      </c>
      <c r="R432">
        <v>997</v>
      </c>
      <c r="S432">
        <v>65</v>
      </c>
      <c r="T432">
        <v>65</v>
      </c>
      <c r="V432">
        <f>ABS(1000-'in_silico_coculture_prediction '!AD432)</f>
        <v>1000</v>
      </c>
      <c r="W432">
        <f>ABS(1000-'in_silico_coculture_prediction '!AE432)</f>
        <v>1000</v>
      </c>
    </row>
    <row r="433" spans="1:23" x14ac:dyDescent="0.55000000000000004">
      <c r="A433" s="74"/>
      <c r="B433" s="7">
        <v>11</v>
      </c>
      <c r="C433" s="7">
        <v>16</v>
      </c>
      <c r="D433" s="11">
        <v>7</v>
      </c>
      <c r="E433" s="7" t="str">
        <f t="shared" si="6"/>
        <v>7_11_16</v>
      </c>
      <c r="F433">
        <v>157</v>
      </c>
      <c r="G433">
        <v>114</v>
      </c>
      <c r="H433">
        <v>71</v>
      </c>
      <c r="I433">
        <v>67</v>
      </c>
      <c r="J433">
        <v>67</v>
      </c>
      <c r="K433">
        <v>44</v>
      </c>
      <c r="L433">
        <v>879</v>
      </c>
      <c r="M433">
        <v>895</v>
      </c>
      <c r="N433">
        <v>17</v>
      </c>
      <c r="O433">
        <v>17</v>
      </c>
      <c r="P433" t="s">
        <v>1525</v>
      </c>
      <c r="Q433">
        <v>1000</v>
      </c>
      <c r="R433">
        <v>966</v>
      </c>
      <c r="S433">
        <v>40</v>
      </c>
      <c r="T433">
        <v>40</v>
      </c>
      <c r="V433">
        <f>ABS(1000-'in_silico_coculture_prediction '!AD433)</f>
        <v>1000</v>
      </c>
      <c r="W433">
        <f>ABS(1000-'in_silico_coculture_prediction '!AE433)</f>
        <v>1000</v>
      </c>
    </row>
    <row r="434" spans="1:23" x14ac:dyDescent="0.55000000000000004">
      <c r="A434" s="74"/>
      <c r="B434" s="7">
        <v>11</v>
      </c>
      <c r="C434" s="7">
        <v>17</v>
      </c>
      <c r="D434" s="11">
        <v>7</v>
      </c>
      <c r="E434" s="7" t="str">
        <f t="shared" si="6"/>
        <v>7_11_17</v>
      </c>
      <c r="F434">
        <v>9</v>
      </c>
      <c r="G434">
        <v>8</v>
      </c>
      <c r="H434">
        <v>13</v>
      </c>
      <c r="I434">
        <v>35</v>
      </c>
      <c r="J434">
        <v>0</v>
      </c>
      <c r="K434">
        <v>11</v>
      </c>
      <c r="L434">
        <v>882</v>
      </c>
      <c r="M434">
        <v>903</v>
      </c>
      <c r="N434">
        <v>2</v>
      </c>
      <c r="O434">
        <v>2</v>
      </c>
      <c r="P434" t="s">
        <v>1526</v>
      </c>
      <c r="Q434">
        <v>995</v>
      </c>
      <c r="R434">
        <v>905</v>
      </c>
      <c r="S434">
        <v>23</v>
      </c>
      <c r="T434">
        <v>23</v>
      </c>
      <c r="V434">
        <f>ABS(1000-'in_silico_coculture_prediction '!AD434)</f>
        <v>1000</v>
      </c>
      <c r="W434">
        <f>ABS(1000-'in_silico_coculture_prediction '!AE434)</f>
        <v>1000</v>
      </c>
    </row>
    <row r="435" spans="1:23" x14ac:dyDescent="0.55000000000000004">
      <c r="A435" s="74"/>
      <c r="B435" s="7">
        <v>11</v>
      </c>
      <c r="C435" s="7">
        <v>18</v>
      </c>
      <c r="D435" s="11">
        <v>7</v>
      </c>
      <c r="E435" s="7" t="str">
        <f t="shared" si="6"/>
        <v>7_11_18</v>
      </c>
      <c r="F435">
        <v>86</v>
      </c>
      <c r="G435">
        <v>79</v>
      </c>
      <c r="H435">
        <v>31</v>
      </c>
      <c r="I435">
        <v>31</v>
      </c>
      <c r="J435">
        <v>93</v>
      </c>
      <c r="K435">
        <v>9</v>
      </c>
      <c r="L435">
        <v>897</v>
      </c>
      <c r="M435">
        <v>884</v>
      </c>
      <c r="N435">
        <v>6</v>
      </c>
      <c r="O435">
        <v>6</v>
      </c>
      <c r="P435" t="s">
        <v>1527</v>
      </c>
      <c r="Q435">
        <v>999</v>
      </c>
      <c r="R435">
        <v>965</v>
      </c>
      <c r="S435">
        <v>7</v>
      </c>
      <c r="T435">
        <v>7</v>
      </c>
      <c r="V435">
        <f>ABS(1000-'in_silico_coculture_prediction '!AD435)</f>
        <v>1000</v>
      </c>
      <c r="W435">
        <f>ABS(1000-'in_silico_coculture_prediction '!AE435)</f>
        <v>1000</v>
      </c>
    </row>
    <row r="436" spans="1:23" x14ac:dyDescent="0.55000000000000004">
      <c r="A436" s="74"/>
      <c r="B436" s="7">
        <v>11</v>
      </c>
      <c r="C436" s="7">
        <v>19</v>
      </c>
      <c r="D436" s="11">
        <v>7</v>
      </c>
      <c r="E436" s="7" t="str">
        <f t="shared" si="6"/>
        <v>7_11_19</v>
      </c>
      <c r="F436">
        <v>85</v>
      </c>
      <c r="G436">
        <v>67</v>
      </c>
      <c r="H436">
        <v>16</v>
      </c>
      <c r="I436">
        <v>93</v>
      </c>
      <c r="J436">
        <v>60</v>
      </c>
      <c r="K436">
        <v>3</v>
      </c>
      <c r="L436">
        <v>896</v>
      </c>
      <c r="M436">
        <v>905</v>
      </c>
      <c r="N436">
        <v>10</v>
      </c>
      <c r="O436">
        <v>10</v>
      </c>
      <c r="P436" t="s">
        <v>1528</v>
      </c>
      <c r="Q436">
        <v>803</v>
      </c>
      <c r="R436">
        <v>999</v>
      </c>
      <c r="S436">
        <v>22</v>
      </c>
      <c r="T436">
        <v>22</v>
      </c>
      <c r="V436">
        <f>ABS(1000-'in_silico_coculture_prediction '!AD436)</f>
        <v>1000</v>
      </c>
      <c r="W436">
        <f>ABS(1000-'in_silico_coculture_prediction '!AE436)</f>
        <v>1000</v>
      </c>
    </row>
    <row r="437" spans="1:23" x14ac:dyDescent="0.55000000000000004">
      <c r="A437" s="74"/>
      <c r="B437" s="7">
        <v>11</v>
      </c>
      <c r="C437" s="7">
        <v>2</v>
      </c>
      <c r="D437" s="11">
        <v>7</v>
      </c>
      <c r="E437" s="7" t="str">
        <f t="shared" si="6"/>
        <v>7_11_2</v>
      </c>
      <c r="F437">
        <v>125</v>
      </c>
      <c r="G437">
        <v>93</v>
      </c>
      <c r="H437">
        <v>44</v>
      </c>
      <c r="I437">
        <v>10</v>
      </c>
      <c r="J437">
        <v>69</v>
      </c>
      <c r="K437">
        <v>1</v>
      </c>
      <c r="L437">
        <v>873</v>
      </c>
      <c r="M437">
        <v>883</v>
      </c>
      <c r="N437">
        <v>10</v>
      </c>
      <c r="O437">
        <v>10</v>
      </c>
      <c r="P437" t="s">
        <v>1529</v>
      </c>
      <c r="Q437">
        <v>832</v>
      </c>
      <c r="R437">
        <v>781</v>
      </c>
      <c r="S437">
        <v>38</v>
      </c>
      <c r="T437">
        <v>38</v>
      </c>
      <c r="V437">
        <f>ABS(1000-'in_silico_coculture_prediction '!AD437)</f>
        <v>1000</v>
      </c>
      <c r="W437">
        <f>ABS(1000-'in_silico_coculture_prediction '!AE437)</f>
        <v>1000</v>
      </c>
    </row>
    <row r="438" spans="1:23" x14ac:dyDescent="0.55000000000000004">
      <c r="A438" s="74"/>
      <c r="B438" s="7">
        <v>11</v>
      </c>
      <c r="C438" s="7">
        <v>20</v>
      </c>
      <c r="D438" s="11">
        <v>7</v>
      </c>
      <c r="E438" s="7" t="str">
        <f t="shared" si="6"/>
        <v>7_11_20</v>
      </c>
      <c r="F438">
        <v>138</v>
      </c>
      <c r="G438">
        <v>142</v>
      </c>
      <c r="H438">
        <v>14</v>
      </c>
      <c r="I438">
        <v>131</v>
      </c>
      <c r="J438">
        <v>72</v>
      </c>
      <c r="K438">
        <v>43</v>
      </c>
      <c r="L438">
        <v>894</v>
      </c>
      <c r="M438">
        <v>887</v>
      </c>
      <c r="N438">
        <v>38</v>
      </c>
      <c r="O438">
        <v>38</v>
      </c>
      <c r="P438" t="s">
        <v>1530</v>
      </c>
      <c r="Q438">
        <v>1000</v>
      </c>
      <c r="R438">
        <v>977</v>
      </c>
      <c r="S438">
        <v>5</v>
      </c>
      <c r="T438">
        <v>5</v>
      </c>
      <c r="V438">
        <f>ABS(1000-'in_silico_coculture_prediction '!AD438)</f>
        <v>1000</v>
      </c>
      <c r="W438">
        <f>ABS(1000-'in_silico_coculture_prediction '!AE438)</f>
        <v>1000</v>
      </c>
    </row>
    <row r="439" spans="1:23" x14ac:dyDescent="0.55000000000000004">
      <c r="A439" s="74"/>
      <c r="B439" s="7">
        <v>11</v>
      </c>
      <c r="C439" s="7">
        <v>21</v>
      </c>
      <c r="D439" s="11">
        <v>7</v>
      </c>
      <c r="E439" s="7" t="str">
        <f t="shared" si="6"/>
        <v>7_11_21</v>
      </c>
      <c r="F439">
        <v>227</v>
      </c>
      <c r="G439">
        <v>110</v>
      </c>
      <c r="H439">
        <v>119</v>
      </c>
      <c r="I439">
        <v>4</v>
      </c>
      <c r="J439">
        <v>120</v>
      </c>
      <c r="K439">
        <v>4</v>
      </c>
      <c r="L439">
        <v>877</v>
      </c>
      <c r="M439">
        <v>895</v>
      </c>
      <c r="N439">
        <v>122</v>
      </c>
      <c r="O439">
        <v>122</v>
      </c>
      <c r="P439" t="s">
        <v>1531</v>
      </c>
      <c r="Q439">
        <v>998</v>
      </c>
      <c r="R439">
        <v>800</v>
      </c>
      <c r="S439">
        <v>26</v>
      </c>
      <c r="T439">
        <v>26</v>
      </c>
      <c r="V439">
        <f>ABS(1000-'in_silico_coculture_prediction '!AD439)</f>
        <v>1000</v>
      </c>
      <c r="W439">
        <f>ABS(1000-'in_silico_coculture_prediction '!AE439)</f>
        <v>1000</v>
      </c>
    </row>
    <row r="440" spans="1:23" x14ac:dyDescent="0.55000000000000004">
      <c r="A440" s="74"/>
      <c r="B440" s="7">
        <v>11</v>
      </c>
      <c r="C440" s="7">
        <v>23</v>
      </c>
      <c r="D440" s="11">
        <v>7</v>
      </c>
      <c r="E440" s="7" t="str">
        <f t="shared" si="6"/>
        <v>7_11_23</v>
      </c>
      <c r="F440">
        <v>30</v>
      </c>
      <c r="G440">
        <v>170</v>
      </c>
      <c r="H440">
        <v>57</v>
      </c>
      <c r="I440">
        <v>130</v>
      </c>
      <c r="J440">
        <v>24</v>
      </c>
      <c r="K440">
        <v>97</v>
      </c>
      <c r="L440">
        <v>893</v>
      </c>
      <c r="M440">
        <v>879</v>
      </c>
      <c r="N440">
        <v>93</v>
      </c>
      <c r="O440">
        <v>93</v>
      </c>
      <c r="P440" t="s">
        <v>1532</v>
      </c>
      <c r="Q440">
        <v>983</v>
      </c>
      <c r="R440">
        <v>749</v>
      </c>
      <c r="S440">
        <v>8</v>
      </c>
      <c r="T440">
        <v>8</v>
      </c>
      <c r="V440">
        <f>ABS(1000-'in_silico_coculture_prediction '!AD440)</f>
        <v>1000</v>
      </c>
      <c r="W440">
        <f>ABS(1000-'in_silico_coculture_prediction '!AE440)</f>
        <v>1000</v>
      </c>
    </row>
    <row r="441" spans="1:23" x14ac:dyDescent="0.55000000000000004">
      <c r="A441" s="74"/>
      <c r="B441" s="7">
        <v>11</v>
      </c>
      <c r="C441" s="7">
        <v>25</v>
      </c>
      <c r="D441" s="11">
        <v>7</v>
      </c>
      <c r="E441" s="7" t="str">
        <f t="shared" si="6"/>
        <v>7_11_25</v>
      </c>
      <c r="F441">
        <v>82</v>
      </c>
      <c r="G441">
        <v>25</v>
      </c>
      <c r="H441">
        <v>47</v>
      </c>
      <c r="I441">
        <v>1</v>
      </c>
      <c r="J441">
        <v>69</v>
      </c>
      <c r="K441">
        <v>26</v>
      </c>
      <c r="L441">
        <v>869</v>
      </c>
      <c r="M441">
        <v>883</v>
      </c>
      <c r="N441">
        <v>20</v>
      </c>
      <c r="O441">
        <v>20</v>
      </c>
      <c r="P441" t="s">
        <v>1533</v>
      </c>
      <c r="Q441">
        <v>995</v>
      </c>
      <c r="R441">
        <v>829</v>
      </c>
      <c r="S441">
        <v>18</v>
      </c>
      <c r="T441">
        <v>18</v>
      </c>
      <c r="V441">
        <f>ABS(1000-'in_silico_coculture_prediction '!AD441)</f>
        <v>1000</v>
      </c>
      <c r="W441">
        <f>ABS(1000-'in_silico_coculture_prediction '!AE441)</f>
        <v>1000</v>
      </c>
    </row>
    <row r="442" spans="1:23" x14ac:dyDescent="0.55000000000000004">
      <c r="A442" s="74"/>
      <c r="B442" s="7">
        <v>11</v>
      </c>
      <c r="C442" s="7">
        <v>3</v>
      </c>
      <c r="D442" s="11">
        <v>7</v>
      </c>
      <c r="E442" s="7" t="str">
        <f t="shared" si="6"/>
        <v>7_11_3</v>
      </c>
      <c r="F442">
        <v>236</v>
      </c>
      <c r="G442">
        <v>182</v>
      </c>
      <c r="H442">
        <v>155</v>
      </c>
      <c r="I442">
        <v>8</v>
      </c>
      <c r="J442">
        <v>2</v>
      </c>
      <c r="K442">
        <v>140</v>
      </c>
      <c r="L442">
        <v>902</v>
      </c>
      <c r="M442">
        <v>917</v>
      </c>
      <c r="N442">
        <v>39</v>
      </c>
      <c r="O442">
        <v>39</v>
      </c>
      <c r="P442" t="s">
        <v>1534</v>
      </c>
      <c r="Q442">
        <v>946</v>
      </c>
      <c r="R442">
        <v>426</v>
      </c>
      <c r="S442">
        <v>28</v>
      </c>
      <c r="T442">
        <v>28</v>
      </c>
      <c r="V442">
        <f>ABS(1000-'in_silico_coculture_prediction '!AD442)</f>
        <v>1000</v>
      </c>
      <c r="W442">
        <f>ABS(1000-'in_silico_coculture_prediction '!AE442)</f>
        <v>1000</v>
      </c>
    </row>
    <row r="443" spans="1:23" x14ac:dyDescent="0.55000000000000004">
      <c r="A443" s="74"/>
      <c r="B443" s="7">
        <v>11</v>
      </c>
      <c r="C443" s="7">
        <v>4</v>
      </c>
      <c r="D443" s="11">
        <v>7</v>
      </c>
      <c r="E443" s="7" t="str">
        <f t="shared" si="6"/>
        <v>7_11_4</v>
      </c>
      <c r="F443">
        <v>163</v>
      </c>
      <c r="G443">
        <v>142</v>
      </c>
      <c r="H443">
        <v>5</v>
      </c>
      <c r="I443">
        <v>82</v>
      </c>
      <c r="J443">
        <v>101</v>
      </c>
      <c r="K443">
        <v>29</v>
      </c>
      <c r="L443">
        <v>898</v>
      </c>
      <c r="M443">
        <v>887</v>
      </c>
      <c r="N443">
        <v>5</v>
      </c>
      <c r="O443">
        <v>5</v>
      </c>
      <c r="P443" t="s">
        <v>1535</v>
      </c>
      <c r="Q443">
        <v>999</v>
      </c>
      <c r="R443">
        <v>961</v>
      </c>
      <c r="S443">
        <v>18</v>
      </c>
      <c r="T443">
        <v>18</v>
      </c>
      <c r="V443">
        <f>ABS(1000-'in_silico_coculture_prediction '!AD443)</f>
        <v>1000</v>
      </c>
      <c r="W443">
        <f>ABS(1000-'in_silico_coculture_prediction '!AE443)</f>
        <v>1000</v>
      </c>
    </row>
    <row r="444" spans="1:23" x14ac:dyDescent="0.55000000000000004">
      <c r="A444" s="74"/>
      <c r="B444" s="7">
        <v>11</v>
      </c>
      <c r="C444" s="7">
        <v>5</v>
      </c>
      <c r="D444" s="11">
        <v>7</v>
      </c>
      <c r="E444" s="7" t="str">
        <f t="shared" si="6"/>
        <v>7_11_5</v>
      </c>
      <c r="F444">
        <v>260</v>
      </c>
      <c r="G444">
        <v>238</v>
      </c>
      <c r="H444">
        <v>28</v>
      </c>
      <c r="I444">
        <v>140</v>
      </c>
      <c r="J444">
        <v>96</v>
      </c>
      <c r="K444">
        <v>132</v>
      </c>
      <c r="L444">
        <v>891</v>
      </c>
      <c r="M444">
        <v>888</v>
      </c>
      <c r="N444">
        <v>48</v>
      </c>
      <c r="O444">
        <v>48</v>
      </c>
      <c r="P444" t="s">
        <v>1536</v>
      </c>
      <c r="Q444">
        <v>988</v>
      </c>
      <c r="R444">
        <v>836</v>
      </c>
      <c r="S444">
        <v>19</v>
      </c>
      <c r="T444">
        <v>19</v>
      </c>
      <c r="V444">
        <f>ABS(1000-'in_silico_coculture_prediction '!AD444)</f>
        <v>1000</v>
      </c>
      <c r="W444">
        <f>ABS(1000-'in_silico_coculture_prediction '!AE444)</f>
        <v>1000</v>
      </c>
    </row>
    <row r="445" spans="1:23" x14ac:dyDescent="0.55000000000000004">
      <c r="A445" s="74"/>
      <c r="B445" s="7">
        <v>11</v>
      </c>
      <c r="C445" s="7">
        <v>8</v>
      </c>
      <c r="D445" s="11">
        <v>7</v>
      </c>
      <c r="E445" s="7" t="str">
        <f t="shared" si="6"/>
        <v>7_11_8</v>
      </c>
      <c r="F445">
        <v>37</v>
      </c>
      <c r="G445">
        <v>132</v>
      </c>
      <c r="H445">
        <v>7</v>
      </c>
      <c r="I445">
        <v>85</v>
      </c>
      <c r="J445">
        <v>15</v>
      </c>
      <c r="K445">
        <v>44</v>
      </c>
      <c r="L445">
        <v>894</v>
      </c>
      <c r="M445">
        <v>884</v>
      </c>
      <c r="N445">
        <v>31</v>
      </c>
      <c r="O445">
        <v>31</v>
      </c>
      <c r="P445" t="s">
        <v>1537</v>
      </c>
      <c r="Q445">
        <v>801</v>
      </c>
      <c r="R445">
        <v>999</v>
      </c>
      <c r="S445">
        <v>50</v>
      </c>
      <c r="T445">
        <v>50</v>
      </c>
      <c r="V445">
        <f>ABS(1000-'in_silico_coculture_prediction '!AD445)</f>
        <v>1000</v>
      </c>
      <c r="W445">
        <f>ABS(1000-'in_silico_coculture_prediction '!AE445)</f>
        <v>1000</v>
      </c>
    </row>
    <row r="446" spans="1:23" x14ac:dyDescent="0.55000000000000004">
      <c r="A446" s="74"/>
      <c r="B446" s="7">
        <v>11</v>
      </c>
      <c r="C446" s="7">
        <v>9</v>
      </c>
      <c r="D446" s="11">
        <v>7</v>
      </c>
      <c r="E446" s="7" t="str">
        <f t="shared" si="6"/>
        <v>7_11_9</v>
      </c>
      <c r="F446">
        <v>47</v>
      </c>
      <c r="G446">
        <v>95</v>
      </c>
      <c r="H446">
        <v>8</v>
      </c>
      <c r="I446">
        <v>51</v>
      </c>
      <c r="J446">
        <v>27</v>
      </c>
      <c r="K446">
        <v>44</v>
      </c>
      <c r="L446">
        <v>874</v>
      </c>
      <c r="M446">
        <v>887</v>
      </c>
      <c r="N446">
        <v>14</v>
      </c>
      <c r="O446">
        <v>14</v>
      </c>
      <c r="P446" t="s">
        <v>1538</v>
      </c>
      <c r="Q446">
        <v>808</v>
      </c>
      <c r="R446">
        <v>997</v>
      </c>
      <c r="S446">
        <v>0</v>
      </c>
      <c r="T446">
        <v>0</v>
      </c>
      <c r="V446">
        <f>ABS(1000-'in_silico_coculture_prediction '!AD446)</f>
        <v>1000</v>
      </c>
      <c r="W446">
        <f>ABS(1000-'in_silico_coculture_prediction '!AE446)</f>
        <v>1000</v>
      </c>
    </row>
    <row r="447" spans="1:23" x14ac:dyDescent="0.55000000000000004">
      <c r="A447" s="74"/>
      <c r="B447" s="7">
        <v>12</v>
      </c>
      <c r="C447" s="7">
        <v>13</v>
      </c>
      <c r="D447" s="11">
        <v>7</v>
      </c>
      <c r="E447" s="7" t="str">
        <f t="shared" si="6"/>
        <v>7_12_13</v>
      </c>
      <c r="F447">
        <v>63</v>
      </c>
      <c r="G447">
        <v>171</v>
      </c>
      <c r="H447">
        <v>26</v>
      </c>
      <c r="I447">
        <v>89</v>
      </c>
      <c r="J447">
        <v>23</v>
      </c>
      <c r="K447">
        <v>54</v>
      </c>
      <c r="L447">
        <v>888</v>
      </c>
      <c r="M447">
        <v>896</v>
      </c>
      <c r="N447">
        <v>65</v>
      </c>
      <c r="O447">
        <v>65</v>
      </c>
      <c r="P447" t="s">
        <v>1539</v>
      </c>
      <c r="Q447">
        <v>1000</v>
      </c>
      <c r="R447">
        <v>994</v>
      </c>
      <c r="S447">
        <v>6</v>
      </c>
      <c r="T447">
        <v>6</v>
      </c>
      <c r="V447">
        <f>ABS(1000-'in_silico_coculture_prediction '!AD447)</f>
        <v>1000</v>
      </c>
      <c r="W447">
        <f>ABS(1000-'in_silico_coculture_prediction '!AE447)</f>
        <v>1000</v>
      </c>
    </row>
    <row r="448" spans="1:23" x14ac:dyDescent="0.55000000000000004">
      <c r="A448" s="74"/>
      <c r="B448" s="7">
        <v>12</v>
      </c>
      <c r="C448" s="7">
        <v>15</v>
      </c>
      <c r="D448" s="11">
        <v>7</v>
      </c>
      <c r="E448" s="7" t="str">
        <f t="shared" si="6"/>
        <v>7_12_15</v>
      </c>
      <c r="F448">
        <v>48</v>
      </c>
      <c r="G448">
        <v>94</v>
      </c>
      <c r="H448">
        <v>101</v>
      </c>
      <c r="I448">
        <v>137</v>
      </c>
      <c r="J448">
        <v>43</v>
      </c>
      <c r="K448">
        <v>11</v>
      </c>
      <c r="L448">
        <v>900</v>
      </c>
      <c r="M448">
        <v>896</v>
      </c>
      <c r="N448">
        <v>22</v>
      </c>
      <c r="O448">
        <v>22</v>
      </c>
      <c r="P448" t="s">
        <v>1540</v>
      </c>
      <c r="Q448">
        <v>878</v>
      </c>
      <c r="R448">
        <v>379</v>
      </c>
      <c r="S448">
        <v>20</v>
      </c>
      <c r="T448">
        <v>20</v>
      </c>
      <c r="V448">
        <f>ABS(1000-'in_silico_coculture_prediction '!AD448)</f>
        <v>1000</v>
      </c>
      <c r="W448">
        <f>ABS(1000-'in_silico_coculture_prediction '!AE448)</f>
        <v>1000</v>
      </c>
    </row>
    <row r="449" spans="1:23" x14ac:dyDescent="0.55000000000000004">
      <c r="A449" s="74"/>
      <c r="B449" s="7">
        <v>12</v>
      </c>
      <c r="C449" s="7">
        <v>16</v>
      </c>
      <c r="D449" s="11">
        <v>7</v>
      </c>
      <c r="E449" s="7" t="str">
        <f t="shared" si="6"/>
        <v>7_12_16</v>
      </c>
      <c r="F449">
        <v>63</v>
      </c>
      <c r="G449">
        <v>18</v>
      </c>
      <c r="H449">
        <v>52</v>
      </c>
      <c r="I449">
        <v>17</v>
      </c>
      <c r="J449">
        <v>61</v>
      </c>
      <c r="K449">
        <v>28</v>
      </c>
      <c r="L449">
        <v>887</v>
      </c>
      <c r="M449">
        <v>874</v>
      </c>
      <c r="N449">
        <v>5</v>
      </c>
      <c r="O449">
        <v>5</v>
      </c>
      <c r="P449" t="s">
        <v>1541</v>
      </c>
      <c r="Q449">
        <v>973</v>
      </c>
      <c r="R449">
        <v>670</v>
      </c>
      <c r="S449">
        <v>1</v>
      </c>
      <c r="T449">
        <v>1</v>
      </c>
      <c r="V449">
        <f>ABS(1000-'in_silico_coculture_prediction '!AD449)</f>
        <v>1000</v>
      </c>
      <c r="W449">
        <f>ABS(1000-'in_silico_coculture_prediction '!AE449)</f>
        <v>1000</v>
      </c>
    </row>
    <row r="450" spans="1:23" x14ac:dyDescent="0.55000000000000004">
      <c r="A450" s="74"/>
      <c r="B450" s="7">
        <v>12</v>
      </c>
      <c r="C450" s="7">
        <v>17</v>
      </c>
      <c r="D450" s="11">
        <v>7</v>
      </c>
      <c r="E450" s="7" t="str">
        <f t="shared" si="6"/>
        <v>7_12_17</v>
      </c>
      <c r="F450">
        <v>13</v>
      </c>
      <c r="G450">
        <v>15</v>
      </c>
      <c r="H450">
        <v>6</v>
      </c>
      <c r="I450">
        <v>22</v>
      </c>
      <c r="J450">
        <v>9</v>
      </c>
      <c r="K450">
        <v>0</v>
      </c>
      <c r="L450">
        <v>884</v>
      </c>
      <c r="M450">
        <v>889</v>
      </c>
      <c r="N450">
        <v>5</v>
      </c>
      <c r="O450">
        <v>5</v>
      </c>
      <c r="P450" t="s">
        <v>1542</v>
      </c>
      <c r="Q450">
        <v>842</v>
      </c>
      <c r="R450">
        <v>675</v>
      </c>
      <c r="S450">
        <v>35</v>
      </c>
      <c r="T450">
        <v>35</v>
      </c>
      <c r="V450">
        <f>ABS(1000-'in_silico_coculture_prediction '!AD450)</f>
        <v>1000</v>
      </c>
      <c r="W450">
        <f>ABS(1000-'in_silico_coculture_prediction '!AE450)</f>
        <v>1000</v>
      </c>
    </row>
    <row r="451" spans="1:23" x14ac:dyDescent="0.55000000000000004">
      <c r="A451" s="74"/>
      <c r="B451" s="7">
        <v>12</v>
      </c>
      <c r="C451" s="7">
        <v>18</v>
      </c>
      <c r="D451" s="11">
        <v>7</v>
      </c>
      <c r="E451" s="7" t="str">
        <f t="shared" ref="E451:E514" si="7">_xlfn.CONCAT(D451,"_",B451,"_",C451)</f>
        <v>7_12_18</v>
      </c>
      <c r="F451">
        <v>67</v>
      </c>
      <c r="G451">
        <v>16</v>
      </c>
      <c r="H451">
        <v>62</v>
      </c>
      <c r="I451">
        <v>1</v>
      </c>
      <c r="J451">
        <v>43</v>
      </c>
      <c r="K451">
        <v>17</v>
      </c>
      <c r="L451">
        <v>892</v>
      </c>
      <c r="M451">
        <v>876</v>
      </c>
      <c r="N451">
        <v>7</v>
      </c>
      <c r="O451">
        <v>7</v>
      </c>
      <c r="P451" t="s">
        <v>1543</v>
      </c>
      <c r="Q451">
        <v>874</v>
      </c>
      <c r="R451">
        <v>277</v>
      </c>
      <c r="S451">
        <v>27</v>
      </c>
      <c r="T451">
        <v>27</v>
      </c>
      <c r="V451">
        <f>ABS(1000-'in_silico_coculture_prediction '!AD451)</f>
        <v>1000</v>
      </c>
      <c r="W451">
        <f>ABS(1000-'in_silico_coculture_prediction '!AE451)</f>
        <v>1000</v>
      </c>
    </row>
    <row r="452" spans="1:23" x14ac:dyDescent="0.55000000000000004">
      <c r="A452" s="74"/>
      <c r="B452" s="7">
        <v>12</v>
      </c>
      <c r="C452" s="7">
        <v>19</v>
      </c>
      <c r="D452" s="11">
        <v>7</v>
      </c>
      <c r="E452" s="7" t="str">
        <f t="shared" si="7"/>
        <v>7_12_19</v>
      </c>
      <c r="F452">
        <v>52</v>
      </c>
      <c r="G452">
        <v>33</v>
      </c>
      <c r="H452">
        <v>4</v>
      </c>
      <c r="I452">
        <v>41</v>
      </c>
      <c r="J452">
        <v>65</v>
      </c>
      <c r="K452">
        <v>15</v>
      </c>
      <c r="L452">
        <v>893</v>
      </c>
      <c r="M452">
        <v>895</v>
      </c>
      <c r="N452">
        <v>44</v>
      </c>
      <c r="O452">
        <v>44</v>
      </c>
      <c r="P452" t="s">
        <v>1544</v>
      </c>
      <c r="Q452">
        <v>985</v>
      </c>
      <c r="R452">
        <v>845</v>
      </c>
      <c r="S452">
        <v>3</v>
      </c>
      <c r="T452">
        <v>3</v>
      </c>
      <c r="V452">
        <f>ABS(1000-'in_silico_coculture_prediction '!AD452)</f>
        <v>1000</v>
      </c>
      <c r="W452">
        <f>ABS(1000-'in_silico_coculture_prediction '!AE452)</f>
        <v>1000</v>
      </c>
    </row>
    <row r="453" spans="1:23" x14ac:dyDescent="0.55000000000000004">
      <c r="A453" s="74"/>
      <c r="B453" s="7">
        <v>12</v>
      </c>
      <c r="C453" s="7">
        <v>2</v>
      </c>
      <c r="D453" s="11">
        <v>7</v>
      </c>
      <c r="E453" s="7" t="str">
        <f t="shared" si="7"/>
        <v>7_12_2</v>
      </c>
      <c r="F453">
        <v>106</v>
      </c>
      <c r="G453">
        <v>54</v>
      </c>
      <c r="H453">
        <v>108</v>
      </c>
      <c r="I453">
        <v>7</v>
      </c>
      <c r="J453">
        <v>71</v>
      </c>
      <c r="K453">
        <v>24</v>
      </c>
      <c r="L453">
        <v>896</v>
      </c>
      <c r="M453">
        <v>896</v>
      </c>
      <c r="N453">
        <v>41</v>
      </c>
      <c r="O453">
        <v>41</v>
      </c>
      <c r="P453" t="s">
        <v>1545</v>
      </c>
      <c r="Q453">
        <v>934</v>
      </c>
      <c r="R453">
        <v>314</v>
      </c>
      <c r="S453">
        <v>28</v>
      </c>
      <c r="T453">
        <v>28</v>
      </c>
      <c r="V453">
        <f>ABS(1000-'in_silico_coculture_prediction '!AD453)</f>
        <v>1000</v>
      </c>
      <c r="W453">
        <f>ABS(1000-'in_silico_coculture_prediction '!AE453)</f>
        <v>1000</v>
      </c>
    </row>
    <row r="454" spans="1:23" x14ac:dyDescent="0.55000000000000004">
      <c r="A454" s="74"/>
      <c r="B454" s="7">
        <v>12</v>
      </c>
      <c r="C454" s="7">
        <v>20</v>
      </c>
      <c r="D454" s="11">
        <v>7</v>
      </c>
      <c r="E454" s="7" t="str">
        <f t="shared" si="7"/>
        <v>7_12_20</v>
      </c>
      <c r="F454">
        <v>71</v>
      </c>
      <c r="G454">
        <v>36</v>
      </c>
      <c r="H454">
        <v>74</v>
      </c>
      <c r="I454">
        <v>12</v>
      </c>
      <c r="J454">
        <v>68</v>
      </c>
      <c r="K454">
        <v>12</v>
      </c>
      <c r="L454">
        <v>895</v>
      </c>
      <c r="M454">
        <v>909</v>
      </c>
      <c r="N454">
        <v>19</v>
      </c>
      <c r="O454">
        <v>19</v>
      </c>
      <c r="P454" t="s">
        <v>1546</v>
      </c>
      <c r="Q454">
        <v>998</v>
      </c>
      <c r="R454">
        <v>896</v>
      </c>
      <c r="S454">
        <v>12</v>
      </c>
      <c r="T454">
        <v>12</v>
      </c>
      <c r="V454">
        <f>ABS(1000-'in_silico_coculture_prediction '!AD454)</f>
        <v>1000</v>
      </c>
      <c r="W454">
        <f>ABS(1000-'in_silico_coculture_prediction '!AE454)</f>
        <v>1000</v>
      </c>
    </row>
    <row r="455" spans="1:23" x14ac:dyDescent="0.55000000000000004">
      <c r="A455" s="74"/>
      <c r="B455" s="7">
        <v>12</v>
      </c>
      <c r="C455" s="7">
        <v>21</v>
      </c>
      <c r="D455" s="11">
        <v>7</v>
      </c>
      <c r="E455" s="7" t="str">
        <f t="shared" si="7"/>
        <v>7_12_21</v>
      </c>
      <c r="F455">
        <v>79</v>
      </c>
      <c r="G455">
        <v>31</v>
      </c>
      <c r="H455">
        <v>71</v>
      </c>
      <c r="I455">
        <v>6</v>
      </c>
      <c r="J455">
        <v>40</v>
      </c>
      <c r="K455">
        <v>27</v>
      </c>
      <c r="L455">
        <v>883</v>
      </c>
      <c r="M455">
        <v>902</v>
      </c>
      <c r="N455">
        <v>7</v>
      </c>
      <c r="O455">
        <v>7</v>
      </c>
      <c r="P455" t="s">
        <v>1547</v>
      </c>
      <c r="Q455">
        <v>1000</v>
      </c>
      <c r="R455">
        <v>992</v>
      </c>
      <c r="S455">
        <v>7</v>
      </c>
      <c r="T455">
        <v>7</v>
      </c>
      <c r="V455">
        <f>ABS(1000-'in_silico_coculture_prediction '!AD455)</f>
        <v>1000</v>
      </c>
      <c r="W455">
        <f>ABS(1000-'in_silico_coculture_prediction '!AE455)</f>
        <v>1000</v>
      </c>
    </row>
    <row r="456" spans="1:23" x14ac:dyDescent="0.55000000000000004">
      <c r="A456" s="74"/>
      <c r="B456" s="7">
        <v>12</v>
      </c>
      <c r="C456" s="7">
        <v>23</v>
      </c>
      <c r="D456" s="11">
        <v>7</v>
      </c>
      <c r="E456" s="7" t="str">
        <f t="shared" si="7"/>
        <v>7_12_23</v>
      </c>
      <c r="F456">
        <v>10</v>
      </c>
      <c r="G456">
        <v>94</v>
      </c>
      <c r="H456">
        <v>13</v>
      </c>
      <c r="I456">
        <v>40</v>
      </c>
      <c r="J456">
        <v>32</v>
      </c>
      <c r="K456">
        <v>8</v>
      </c>
      <c r="L456">
        <v>892</v>
      </c>
      <c r="M456">
        <v>887</v>
      </c>
      <c r="N456">
        <v>26</v>
      </c>
      <c r="O456">
        <v>26</v>
      </c>
      <c r="P456" t="s">
        <v>1548</v>
      </c>
      <c r="Q456">
        <v>894</v>
      </c>
      <c r="R456">
        <v>215</v>
      </c>
      <c r="S456">
        <v>9</v>
      </c>
      <c r="T456">
        <v>9</v>
      </c>
      <c r="V456">
        <f>ABS(1000-'in_silico_coculture_prediction '!AD456)</f>
        <v>1000</v>
      </c>
      <c r="W456">
        <f>ABS(1000-'in_silico_coculture_prediction '!AE456)</f>
        <v>1000</v>
      </c>
    </row>
    <row r="457" spans="1:23" x14ac:dyDescent="0.55000000000000004">
      <c r="A457" s="74"/>
      <c r="B457" s="7">
        <v>12</v>
      </c>
      <c r="C457" s="7">
        <v>25</v>
      </c>
      <c r="D457" s="11">
        <v>7</v>
      </c>
      <c r="E457" s="7" t="str">
        <f t="shared" si="7"/>
        <v>7_12_25</v>
      </c>
      <c r="F457">
        <v>46</v>
      </c>
      <c r="G457">
        <v>11</v>
      </c>
      <c r="H457">
        <v>29</v>
      </c>
      <c r="I457">
        <v>16</v>
      </c>
      <c r="J457">
        <v>40</v>
      </c>
      <c r="K457">
        <v>8</v>
      </c>
      <c r="L457">
        <v>885</v>
      </c>
      <c r="M457">
        <v>904</v>
      </c>
      <c r="N457">
        <v>7</v>
      </c>
      <c r="O457">
        <v>7</v>
      </c>
      <c r="P457" t="s">
        <v>1549</v>
      </c>
      <c r="Q457">
        <v>984</v>
      </c>
      <c r="R457">
        <v>769</v>
      </c>
      <c r="S457">
        <v>42</v>
      </c>
      <c r="T457">
        <v>42</v>
      </c>
      <c r="V457">
        <f>ABS(1000-'in_silico_coculture_prediction '!AD457)</f>
        <v>1000</v>
      </c>
      <c r="W457">
        <f>ABS(1000-'in_silico_coculture_prediction '!AE457)</f>
        <v>1000</v>
      </c>
    </row>
    <row r="458" spans="1:23" x14ac:dyDescent="0.55000000000000004">
      <c r="A458" s="74"/>
      <c r="B458" s="7">
        <v>12</v>
      </c>
      <c r="C458" s="7">
        <v>3</v>
      </c>
      <c r="D458" s="11">
        <v>7</v>
      </c>
      <c r="E458" s="7" t="str">
        <f t="shared" si="7"/>
        <v>7_12_3</v>
      </c>
      <c r="F458">
        <v>39</v>
      </c>
      <c r="G458">
        <v>37</v>
      </c>
      <c r="H458">
        <v>38</v>
      </c>
      <c r="I458">
        <v>3</v>
      </c>
      <c r="J458">
        <v>21</v>
      </c>
      <c r="K458">
        <v>6</v>
      </c>
      <c r="L458">
        <v>895</v>
      </c>
      <c r="M458">
        <v>898</v>
      </c>
      <c r="N458">
        <v>11</v>
      </c>
      <c r="O458">
        <v>11</v>
      </c>
      <c r="P458" t="s">
        <v>1550</v>
      </c>
      <c r="Q458">
        <v>970</v>
      </c>
      <c r="R458">
        <v>602</v>
      </c>
      <c r="S458">
        <v>25</v>
      </c>
      <c r="T458">
        <v>25</v>
      </c>
      <c r="V458">
        <f>ABS(1000-'in_silico_coculture_prediction '!AD458)</f>
        <v>1000</v>
      </c>
      <c r="W458">
        <f>ABS(1000-'in_silico_coculture_prediction '!AE458)</f>
        <v>1000</v>
      </c>
    </row>
    <row r="459" spans="1:23" x14ac:dyDescent="0.55000000000000004">
      <c r="A459" s="74"/>
      <c r="B459" s="7">
        <v>12</v>
      </c>
      <c r="C459" s="7">
        <v>4</v>
      </c>
      <c r="D459" s="11">
        <v>7</v>
      </c>
      <c r="E459" s="7" t="str">
        <f t="shared" si="7"/>
        <v>7_12_4</v>
      </c>
      <c r="F459">
        <v>153</v>
      </c>
      <c r="G459">
        <v>78</v>
      </c>
      <c r="H459">
        <v>62</v>
      </c>
      <c r="I459">
        <v>95</v>
      </c>
      <c r="J459">
        <v>88</v>
      </c>
      <c r="K459">
        <v>3</v>
      </c>
      <c r="L459">
        <v>887</v>
      </c>
      <c r="M459">
        <v>900</v>
      </c>
      <c r="N459">
        <v>23</v>
      </c>
      <c r="O459">
        <v>23</v>
      </c>
      <c r="P459" t="s">
        <v>1551</v>
      </c>
      <c r="Q459">
        <v>940</v>
      </c>
      <c r="R459">
        <v>377</v>
      </c>
      <c r="S459">
        <v>5</v>
      </c>
      <c r="T459">
        <v>5</v>
      </c>
      <c r="V459">
        <f>ABS(1000-'in_silico_coculture_prediction '!AD459)</f>
        <v>1000</v>
      </c>
      <c r="W459">
        <f>ABS(1000-'in_silico_coculture_prediction '!AE459)</f>
        <v>1000</v>
      </c>
    </row>
    <row r="460" spans="1:23" x14ac:dyDescent="0.55000000000000004">
      <c r="A460" s="74"/>
      <c r="B460" s="7">
        <v>12</v>
      </c>
      <c r="C460" s="7">
        <v>5</v>
      </c>
      <c r="D460" s="11">
        <v>7</v>
      </c>
      <c r="E460" s="7" t="str">
        <f t="shared" si="7"/>
        <v>7_12_5</v>
      </c>
      <c r="F460">
        <v>138</v>
      </c>
      <c r="G460">
        <v>35</v>
      </c>
      <c r="H460">
        <v>116</v>
      </c>
      <c r="I460">
        <v>13</v>
      </c>
      <c r="J460">
        <v>118</v>
      </c>
      <c r="K460">
        <v>8</v>
      </c>
      <c r="L460">
        <v>891</v>
      </c>
      <c r="M460">
        <v>897</v>
      </c>
      <c r="N460">
        <v>34</v>
      </c>
      <c r="O460">
        <v>34</v>
      </c>
      <c r="P460" t="s">
        <v>1552</v>
      </c>
      <c r="Q460">
        <v>988</v>
      </c>
      <c r="R460">
        <v>864</v>
      </c>
      <c r="S460">
        <v>11</v>
      </c>
      <c r="T460">
        <v>11</v>
      </c>
      <c r="V460">
        <f>ABS(1000-'in_silico_coculture_prediction '!AD460)</f>
        <v>1000</v>
      </c>
      <c r="W460">
        <f>ABS(1000-'in_silico_coculture_prediction '!AE460)</f>
        <v>1000</v>
      </c>
    </row>
    <row r="461" spans="1:23" x14ac:dyDescent="0.55000000000000004">
      <c r="A461" s="74"/>
      <c r="B461" s="7">
        <v>12</v>
      </c>
      <c r="C461" s="7">
        <v>8</v>
      </c>
      <c r="D461" s="11">
        <v>7</v>
      </c>
      <c r="E461" s="7" t="str">
        <f t="shared" si="7"/>
        <v>7_12_8</v>
      </c>
      <c r="F461">
        <v>14</v>
      </c>
      <c r="G461">
        <v>118</v>
      </c>
      <c r="H461">
        <v>41</v>
      </c>
      <c r="I461">
        <v>79</v>
      </c>
      <c r="J461">
        <v>7</v>
      </c>
      <c r="K461">
        <v>40</v>
      </c>
      <c r="L461">
        <v>895</v>
      </c>
      <c r="M461">
        <v>896</v>
      </c>
      <c r="N461">
        <v>60</v>
      </c>
      <c r="O461">
        <v>60</v>
      </c>
      <c r="P461" t="s">
        <v>1553</v>
      </c>
      <c r="Q461">
        <v>970</v>
      </c>
      <c r="R461">
        <v>676</v>
      </c>
      <c r="S461">
        <v>2</v>
      </c>
      <c r="T461">
        <v>2</v>
      </c>
      <c r="V461">
        <f>ABS(1000-'in_silico_coculture_prediction '!AD461)</f>
        <v>1000</v>
      </c>
      <c r="W461">
        <f>ABS(1000-'in_silico_coculture_prediction '!AE461)</f>
        <v>1000</v>
      </c>
    </row>
    <row r="462" spans="1:23" x14ac:dyDescent="0.55000000000000004">
      <c r="A462" s="74"/>
      <c r="B462" s="7">
        <v>12</v>
      </c>
      <c r="C462" s="7">
        <v>9</v>
      </c>
      <c r="D462" s="11">
        <v>7</v>
      </c>
      <c r="E462" s="7" t="str">
        <f t="shared" si="7"/>
        <v>7_12_9</v>
      </c>
      <c r="F462">
        <v>56</v>
      </c>
      <c r="G462">
        <v>117</v>
      </c>
      <c r="H462">
        <v>38</v>
      </c>
      <c r="I462">
        <v>116</v>
      </c>
      <c r="J462">
        <v>64</v>
      </c>
      <c r="K462">
        <v>1</v>
      </c>
      <c r="L462">
        <v>879</v>
      </c>
      <c r="M462">
        <v>876</v>
      </c>
      <c r="N462">
        <v>7</v>
      </c>
      <c r="O462">
        <v>7</v>
      </c>
      <c r="P462" t="s">
        <v>1554</v>
      </c>
      <c r="Q462">
        <v>998</v>
      </c>
      <c r="R462">
        <v>902</v>
      </c>
      <c r="S462">
        <v>0</v>
      </c>
      <c r="T462">
        <v>0</v>
      </c>
      <c r="V462">
        <f>ABS(1000-'in_silico_coculture_prediction '!AD462)</f>
        <v>1000</v>
      </c>
      <c r="W462">
        <f>ABS(1000-'in_silico_coculture_prediction '!AE462)</f>
        <v>1000</v>
      </c>
    </row>
    <row r="463" spans="1:23" x14ac:dyDescent="0.55000000000000004">
      <c r="A463" s="74"/>
      <c r="B463" s="7">
        <v>13</v>
      </c>
      <c r="C463" s="7">
        <v>15</v>
      </c>
      <c r="D463" s="11">
        <v>7</v>
      </c>
      <c r="E463" s="7" t="str">
        <f t="shared" si="7"/>
        <v>7_13_15</v>
      </c>
      <c r="F463">
        <v>141</v>
      </c>
      <c r="G463">
        <v>133</v>
      </c>
      <c r="H463">
        <v>35</v>
      </c>
      <c r="I463">
        <v>124</v>
      </c>
      <c r="J463">
        <v>78</v>
      </c>
      <c r="K463">
        <v>48</v>
      </c>
      <c r="L463">
        <v>891</v>
      </c>
      <c r="M463">
        <v>891</v>
      </c>
      <c r="N463">
        <v>50</v>
      </c>
      <c r="O463">
        <v>50</v>
      </c>
      <c r="P463" t="s">
        <v>1555</v>
      </c>
      <c r="Q463">
        <v>930</v>
      </c>
      <c r="R463">
        <v>71</v>
      </c>
      <c r="S463">
        <v>49</v>
      </c>
      <c r="T463">
        <v>49</v>
      </c>
      <c r="V463">
        <f>ABS(1000-'in_silico_coculture_prediction '!AD463)</f>
        <v>1000</v>
      </c>
      <c r="W463">
        <f>ABS(1000-'in_silico_coculture_prediction '!AE463)</f>
        <v>1000</v>
      </c>
    </row>
    <row r="464" spans="1:23" x14ac:dyDescent="0.55000000000000004">
      <c r="A464" s="74"/>
      <c r="B464" s="7">
        <v>13</v>
      </c>
      <c r="C464" s="7">
        <v>16</v>
      </c>
      <c r="D464" s="11">
        <v>7</v>
      </c>
      <c r="E464" s="7" t="str">
        <f t="shared" si="7"/>
        <v>7_13_16</v>
      </c>
      <c r="F464">
        <v>66</v>
      </c>
      <c r="G464">
        <v>66</v>
      </c>
      <c r="H464">
        <v>103</v>
      </c>
      <c r="I464">
        <v>22</v>
      </c>
      <c r="J464">
        <v>10</v>
      </c>
      <c r="K464">
        <v>39</v>
      </c>
      <c r="L464">
        <v>882</v>
      </c>
      <c r="M464">
        <v>908</v>
      </c>
      <c r="N464">
        <v>22</v>
      </c>
      <c r="O464">
        <v>22</v>
      </c>
      <c r="P464" t="s">
        <v>1556</v>
      </c>
      <c r="Q464">
        <v>1000</v>
      </c>
      <c r="R464">
        <v>871</v>
      </c>
      <c r="S464">
        <v>42</v>
      </c>
      <c r="T464">
        <v>42</v>
      </c>
      <c r="V464">
        <f>ABS(1000-'in_silico_coculture_prediction '!AD464)</f>
        <v>1000</v>
      </c>
      <c r="W464">
        <f>ABS(1000-'in_silico_coculture_prediction '!AE464)</f>
        <v>1000</v>
      </c>
    </row>
    <row r="465" spans="1:23" x14ac:dyDescent="0.55000000000000004">
      <c r="A465" s="74"/>
      <c r="B465" s="7">
        <v>13</v>
      </c>
      <c r="C465" s="7">
        <v>17</v>
      </c>
      <c r="D465" s="11">
        <v>7</v>
      </c>
      <c r="E465" s="7" t="str">
        <f t="shared" si="7"/>
        <v>7_13_17</v>
      </c>
      <c r="F465">
        <v>8</v>
      </c>
      <c r="G465">
        <v>40</v>
      </c>
      <c r="H465">
        <v>28</v>
      </c>
      <c r="I465">
        <v>53</v>
      </c>
      <c r="J465">
        <v>3</v>
      </c>
      <c r="K465">
        <v>19</v>
      </c>
      <c r="L465">
        <v>890</v>
      </c>
      <c r="M465">
        <v>887</v>
      </c>
      <c r="N465">
        <v>24</v>
      </c>
      <c r="O465">
        <v>24</v>
      </c>
      <c r="P465" t="s">
        <v>1557</v>
      </c>
      <c r="Q465">
        <v>982</v>
      </c>
      <c r="R465">
        <v>654</v>
      </c>
      <c r="S465">
        <v>62</v>
      </c>
      <c r="T465">
        <v>62</v>
      </c>
      <c r="V465">
        <f>ABS(1000-'in_silico_coculture_prediction '!AD465)</f>
        <v>1000</v>
      </c>
      <c r="W465">
        <f>ABS(1000-'in_silico_coculture_prediction '!AE465)</f>
        <v>1000</v>
      </c>
    </row>
    <row r="466" spans="1:23" x14ac:dyDescent="0.55000000000000004">
      <c r="A466" s="74"/>
      <c r="B466" s="7">
        <v>13</v>
      </c>
      <c r="C466" s="7">
        <v>18</v>
      </c>
      <c r="D466" s="11">
        <v>7</v>
      </c>
      <c r="E466" s="7" t="str">
        <f t="shared" si="7"/>
        <v>7_13_18</v>
      </c>
      <c r="F466">
        <v>31</v>
      </c>
      <c r="G466">
        <v>23</v>
      </c>
      <c r="H466">
        <v>11</v>
      </c>
      <c r="I466">
        <v>27</v>
      </c>
      <c r="J466">
        <v>33</v>
      </c>
      <c r="K466">
        <v>6</v>
      </c>
      <c r="L466">
        <v>876</v>
      </c>
      <c r="M466">
        <v>896</v>
      </c>
      <c r="N466">
        <v>15</v>
      </c>
      <c r="O466">
        <v>15</v>
      </c>
      <c r="P466" t="s">
        <v>1558</v>
      </c>
      <c r="Q466">
        <v>821</v>
      </c>
      <c r="R466">
        <v>873</v>
      </c>
      <c r="S466">
        <v>30</v>
      </c>
      <c r="T466">
        <v>30</v>
      </c>
      <c r="V466">
        <f>ABS(1000-'in_silico_coculture_prediction '!AD466)</f>
        <v>1000</v>
      </c>
      <c r="W466">
        <f>ABS(1000-'in_silico_coculture_prediction '!AE466)</f>
        <v>1000</v>
      </c>
    </row>
    <row r="467" spans="1:23" x14ac:dyDescent="0.55000000000000004">
      <c r="A467" s="74"/>
      <c r="B467" s="7">
        <v>13</v>
      </c>
      <c r="C467" s="7">
        <v>19</v>
      </c>
      <c r="D467" s="11">
        <v>7</v>
      </c>
      <c r="E467" s="7" t="str">
        <f t="shared" si="7"/>
        <v>7_13_19</v>
      </c>
      <c r="F467">
        <v>27</v>
      </c>
      <c r="G467">
        <v>34</v>
      </c>
      <c r="H467">
        <v>33</v>
      </c>
      <c r="I467">
        <v>90</v>
      </c>
      <c r="J467">
        <v>5</v>
      </c>
      <c r="K467">
        <v>31</v>
      </c>
      <c r="L467">
        <v>895</v>
      </c>
      <c r="M467">
        <v>878</v>
      </c>
      <c r="N467">
        <v>14</v>
      </c>
      <c r="O467">
        <v>14</v>
      </c>
      <c r="P467" t="s">
        <v>1559</v>
      </c>
      <c r="Q467">
        <v>998</v>
      </c>
      <c r="R467">
        <v>897</v>
      </c>
      <c r="S467">
        <v>65</v>
      </c>
      <c r="T467">
        <v>65</v>
      </c>
      <c r="V467">
        <f>ABS(1000-'in_silico_coculture_prediction '!AD467)</f>
        <v>1000</v>
      </c>
      <c r="W467">
        <f>ABS(1000-'in_silico_coculture_prediction '!AE467)</f>
        <v>1000</v>
      </c>
    </row>
    <row r="468" spans="1:23" x14ac:dyDescent="0.55000000000000004">
      <c r="A468" s="74"/>
      <c r="B468" s="7">
        <v>13</v>
      </c>
      <c r="C468" s="7">
        <v>2</v>
      </c>
      <c r="D468" s="11">
        <v>7</v>
      </c>
      <c r="E468" s="7" t="str">
        <f t="shared" si="7"/>
        <v>7_13_2</v>
      </c>
      <c r="F468">
        <v>45</v>
      </c>
      <c r="G468">
        <v>29</v>
      </c>
      <c r="H468">
        <v>41</v>
      </c>
      <c r="I468">
        <v>3</v>
      </c>
      <c r="J468">
        <v>7</v>
      </c>
      <c r="K468">
        <v>46</v>
      </c>
      <c r="L468">
        <v>901</v>
      </c>
      <c r="M468">
        <v>876</v>
      </c>
      <c r="N468">
        <v>24</v>
      </c>
      <c r="O468">
        <v>24</v>
      </c>
      <c r="P468" t="s">
        <v>1560</v>
      </c>
      <c r="Q468">
        <v>1000</v>
      </c>
      <c r="R468">
        <v>907</v>
      </c>
      <c r="S468">
        <v>29</v>
      </c>
      <c r="T468">
        <v>29</v>
      </c>
      <c r="V468">
        <f>ABS(1000-'in_silico_coculture_prediction '!AD468)</f>
        <v>1000</v>
      </c>
      <c r="W468">
        <f>ABS(1000-'in_silico_coculture_prediction '!AE468)</f>
        <v>1000</v>
      </c>
    </row>
    <row r="469" spans="1:23" x14ac:dyDescent="0.55000000000000004">
      <c r="A469" s="74"/>
      <c r="B469" s="7">
        <v>13</v>
      </c>
      <c r="C469" s="7">
        <v>20</v>
      </c>
      <c r="D469" s="11">
        <v>7</v>
      </c>
      <c r="E469" s="7" t="str">
        <f t="shared" si="7"/>
        <v>7_13_20</v>
      </c>
      <c r="F469">
        <v>50</v>
      </c>
      <c r="G469">
        <v>7</v>
      </c>
      <c r="H469">
        <v>32</v>
      </c>
      <c r="I469">
        <v>48</v>
      </c>
      <c r="J469">
        <v>53</v>
      </c>
      <c r="K469">
        <v>17</v>
      </c>
      <c r="L469">
        <v>884</v>
      </c>
      <c r="M469">
        <v>892</v>
      </c>
      <c r="N469">
        <v>27</v>
      </c>
      <c r="O469">
        <v>27</v>
      </c>
      <c r="P469" t="s">
        <v>1561</v>
      </c>
      <c r="Q469">
        <v>834</v>
      </c>
      <c r="R469">
        <v>818</v>
      </c>
      <c r="S469">
        <v>4</v>
      </c>
      <c r="T469">
        <v>4</v>
      </c>
      <c r="V469">
        <f>ABS(1000-'in_silico_coculture_prediction '!AD469)</f>
        <v>1000</v>
      </c>
      <c r="W469">
        <f>ABS(1000-'in_silico_coculture_prediction '!AE469)</f>
        <v>1000</v>
      </c>
    </row>
    <row r="470" spans="1:23" x14ac:dyDescent="0.55000000000000004">
      <c r="A470" s="74"/>
      <c r="B470" s="7">
        <v>13</v>
      </c>
      <c r="C470" s="7">
        <v>21</v>
      </c>
      <c r="D470" s="11">
        <v>7</v>
      </c>
      <c r="E470" s="7" t="str">
        <f t="shared" si="7"/>
        <v>7_13_21</v>
      </c>
      <c r="F470">
        <v>87</v>
      </c>
      <c r="G470">
        <v>9</v>
      </c>
      <c r="H470">
        <v>88</v>
      </c>
      <c r="I470">
        <v>16</v>
      </c>
      <c r="J470">
        <v>46</v>
      </c>
      <c r="K470">
        <v>14</v>
      </c>
      <c r="L470">
        <v>897</v>
      </c>
      <c r="M470">
        <v>880</v>
      </c>
      <c r="N470">
        <v>52</v>
      </c>
      <c r="O470">
        <v>52</v>
      </c>
      <c r="P470" t="s">
        <v>1562</v>
      </c>
      <c r="Q470">
        <v>814</v>
      </c>
      <c r="R470">
        <v>923</v>
      </c>
      <c r="S470">
        <v>15</v>
      </c>
      <c r="T470">
        <v>15</v>
      </c>
      <c r="V470">
        <f>ABS(1000-'in_silico_coculture_prediction '!AD470)</f>
        <v>1000</v>
      </c>
      <c r="W470">
        <f>ABS(1000-'in_silico_coculture_prediction '!AE470)</f>
        <v>1000</v>
      </c>
    </row>
    <row r="471" spans="1:23" x14ac:dyDescent="0.55000000000000004">
      <c r="A471" s="74"/>
      <c r="B471" s="7">
        <v>13</v>
      </c>
      <c r="C471" s="7">
        <v>23</v>
      </c>
      <c r="D471" s="11">
        <v>7</v>
      </c>
      <c r="E471" s="7" t="str">
        <f t="shared" si="7"/>
        <v>7_13_23</v>
      </c>
      <c r="F471">
        <v>2</v>
      </c>
      <c r="G471">
        <v>59</v>
      </c>
      <c r="H471">
        <v>19</v>
      </c>
      <c r="I471">
        <v>18</v>
      </c>
      <c r="J471">
        <v>7</v>
      </c>
      <c r="K471">
        <v>9</v>
      </c>
      <c r="L471">
        <v>885</v>
      </c>
      <c r="M471">
        <v>906</v>
      </c>
      <c r="N471">
        <v>4</v>
      </c>
      <c r="O471">
        <v>4</v>
      </c>
      <c r="P471" t="s">
        <v>1563</v>
      </c>
      <c r="Q471">
        <v>810</v>
      </c>
      <c r="R471">
        <v>1000</v>
      </c>
      <c r="S471">
        <v>5</v>
      </c>
      <c r="T471">
        <v>5</v>
      </c>
      <c r="V471">
        <f>ABS(1000-'in_silico_coculture_prediction '!AD471)</f>
        <v>1000</v>
      </c>
      <c r="W471">
        <f>ABS(1000-'in_silico_coculture_prediction '!AE471)</f>
        <v>1000</v>
      </c>
    </row>
    <row r="472" spans="1:23" x14ac:dyDescent="0.55000000000000004">
      <c r="A472" s="74"/>
      <c r="B472" s="7">
        <v>13</v>
      </c>
      <c r="C472" s="7">
        <v>25</v>
      </c>
      <c r="D472" s="11">
        <v>7</v>
      </c>
      <c r="E472" s="7" t="str">
        <f t="shared" si="7"/>
        <v>7_13_25</v>
      </c>
      <c r="F472">
        <v>39</v>
      </c>
      <c r="G472">
        <v>11</v>
      </c>
      <c r="H472">
        <v>40</v>
      </c>
      <c r="I472">
        <v>19</v>
      </c>
      <c r="J472">
        <v>33</v>
      </c>
      <c r="K472">
        <v>13</v>
      </c>
      <c r="L472">
        <v>917</v>
      </c>
      <c r="M472">
        <v>873</v>
      </c>
      <c r="N472">
        <v>19</v>
      </c>
      <c r="O472">
        <v>19</v>
      </c>
      <c r="P472" t="s">
        <v>1564</v>
      </c>
      <c r="Q472">
        <v>802</v>
      </c>
      <c r="R472">
        <v>1000</v>
      </c>
      <c r="S472">
        <v>6</v>
      </c>
      <c r="T472">
        <v>6</v>
      </c>
      <c r="V472">
        <f>ABS(1000-'in_silico_coculture_prediction '!AD472)</f>
        <v>1000</v>
      </c>
      <c r="W472">
        <f>ABS(1000-'in_silico_coculture_prediction '!AE472)</f>
        <v>1000</v>
      </c>
    </row>
    <row r="473" spans="1:23" x14ac:dyDescent="0.55000000000000004">
      <c r="A473" s="74"/>
      <c r="B473" s="7">
        <v>13</v>
      </c>
      <c r="C473" s="7">
        <v>3</v>
      </c>
      <c r="D473" s="11">
        <v>7</v>
      </c>
      <c r="E473" s="7" t="str">
        <f t="shared" si="7"/>
        <v>7_13_3</v>
      </c>
      <c r="F473">
        <v>68</v>
      </c>
      <c r="G473">
        <v>46</v>
      </c>
      <c r="H473">
        <v>145</v>
      </c>
      <c r="I473">
        <v>66</v>
      </c>
      <c r="J473">
        <v>47</v>
      </c>
      <c r="K473">
        <v>23</v>
      </c>
      <c r="L473">
        <v>888</v>
      </c>
      <c r="M473">
        <v>892</v>
      </c>
      <c r="N473">
        <v>22</v>
      </c>
      <c r="O473">
        <v>22</v>
      </c>
      <c r="P473" t="s">
        <v>1565</v>
      </c>
      <c r="Q473">
        <v>871</v>
      </c>
      <c r="R473">
        <v>299</v>
      </c>
      <c r="S473">
        <v>8</v>
      </c>
      <c r="T473">
        <v>8</v>
      </c>
      <c r="V473">
        <f>ABS(1000-'in_silico_coculture_prediction '!AD473)</f>
        <v>1000</v>
      </c>
      <c r="W473">
        <f>ABS(1000-'in_silico_coculture_prediction '!AE473)</f>
        <v>1000</v>
      </c>
    </row>
    <row r="474" spans="1:23" x14ac:dyDescent="0.55000000000000004">
      <c r="A474" s="74"/>
      <c r="B474" s="7">
        <v>13</v>
      </c>
      <c r="C474" s="7">
        <v>4</v>
      </c>
      <c r="D474" s="11">
        <v>7</v>
      </c>
      <c r="E474" s="7" t="str">
        <f t="shared" si="7"/>
        <v>7_13_4</v>
      </c>
      <c r="F474">
        <v>87</v>
      </c>
      <c r="G474">
        <v>1</v>
      </c>
      <c r="H474">
        <v>3</v>
      </c>
      <c r="I474">
        <v>100</v>
      </c>
      <c r="J474">
        <v>60</v>
      </c>
      <c r="K474">
        <v>12</v>
      </c>
      <c r="L474">
        <v>907</v>
      </c>
      <c r="M474">
        <v>882</v>
      </c>
      <c r="N474">
        <v>35</v>
      </c>
      <c r="O474">
        <v>35</v>
      </c>
      <c r="P474" t="s">
        <v>1566</v>
      </c>
      <c r="Q474">
        <v>834</v>
      </c>
      <c r="R474">
        <v>678</v>
      </c>
      <c r="S474">
        <v>1</v>
      </c>
      <c r="T474">
        <v>1</v>
      </c>
      <c r="V474">
        <f>ABS(1000-'in_silico_coculture_prediction '!AD474)</f>
        <v>1000</v>
      </c>
      <c r="W474">
        <f>ABS(1000-'in_silico_coculture_prediction '!AE474)</f>
        <v>1000</v>
      </c>
    </row>
    <row r="475" spans="1:23" x14ac:dyDescent="0.55000000000000004">
      <c r="A475" s="74"/>
      <c r="B475" s="7">
        <v>13</v>
      </c>
      <c r="C475" s="7">
        <v>5</v>
      </c>
      <c r="D475" s="11">
        <v>7</v>
      </c>
      <c r="E475" s="7" t="str">
        <f t="shared" si="7"/>
        <v>7_13_5</v>
      </c>
      <c r="F475">
        <v>88</v>
      </c>
      <c r="G475">
        <v>17</v>
      </c>
      <c r="H475">
        <v>123</v>
      </c>
      <c r="I475">
        <v>25</v>
      </c>
      <c r="J475">
        <v>31</v>
      </c>
      <c r="K475">
        <v>5</v>
      </c>
      <c r="L475">
        <v>874</v>
      </c>
      <c r="M475">
        <v>899</v>
      </c>
      <c r="N475">
        <v>55</v>
      </c>
      <c r="O475">
        <v>55</v>
      </c>
      <c r="P475" t="s">
        <v>1567</v>
      </c>
      <c r="Q475">
        <v>998</v>
      </c>
      <c r="R475">
        <v>769</v>
      </c>
      <c r="S475">
        <v>66</v>
      </c>
      <c r="T475">
        <v>66</v>
      </c>
      <c r="V475">
        <f>ABS(1000-'in_silico_coculture_prediction '!AD475)</f>
        <v>1000</v>
      </c>
      <c r="W475">
        <f>ABS(1000-'in_silico_coculture_prediction '!AE475)</f>
        <v>1000</v>
      </c>
    </row>
    <row r="476" spans="1:23" x14ac:dyDescent="0.55000000000000004">
      <c r="A476" s="74"/>
      <c r="B476" s="7">
        <v>13</v>
      </c>
      <c r="C476" s="7">
        <v>8</v>
      </c>
      <c r="D476" s="11">
        <v>7</v>
      </c>
      <c r="E476" s="7" t="str">
        <f t="shared" si="7"/>
        <v>7_13_8</v>
      </c>
      <c r="F476">
        <v>117</v>
      </c>
      <c r="G476">
        <v>122</v>
      </c>
      <c r="H476">
        <v>106</v>
      </c>
      <c r="I476">
        <v>6</v>
      </c>
      <c r="J476">
        <v>40</v>
      </c>
      <c r="K476">
        <v>65</v>
      </c>
      <c r="L476">
        <v>882</v>
      </c>
      <c r="M476">
        <v>907</v>
      </c>
      <c r="N476">
        <v>47</v>
      </c>
      <c r="O476">
        <v>47</v>
      </c>
      <c r="P476" t="s">
        <v>1568</v>
      </c>
      <c r="Q476">
        <v>842</v>
      </c>
      <c r="R476">
        <v>825</v>
      </c>
      <c r="S476">
        <v>11</v>
      </c>
      <c r="T476">
        <v>11</v>
      </c>
      <c r="V476">
        <f>ABS(1000-'in_silico_coculture_prediction '!AD476)</f>
        <v>1000</v>
      </c>
      <c r="W476">
        <f>ABS(1000-'in_silico_coculture_prediction '!AE476)</f>
        <v>1000</v>
      </c>
    </row>
    <row r="477" spans="1:23" x14ac:dyDescent="0.55000000000000004">
      <c r="A477" s="74"/>
      <c r="B477" s="7">
        <v>13</v>
      </c>
      <c r="C477" s="7">
        <v>9</v>
      </c>
      <c r="D477" s="11">
        <v>7</v>
      </c>
      <c r="E477" s="7" t="str">
        <f t="shared" si="7"/>
        <v>7_13_9</v>
      </c>
      <c r="F477">
        <v>76</v>
      </c>
      <c r="G477">
        <v>190</v>
      </c>
      <c r="H477">
        <v>46</v>
      </c>
      <c r="I477">
        <v>211</v>
      </c>
      <c r="J477">
        <v>30</v>
      </c>
      <c r="K477">
        <v>74</v>
      </c>
      <c r="L477">
        <v>907</v>
      </c>
      <c r="M477">
        <v>886</v>
      </c>
      <c r="N477">
        <v>1</v>
      </c>
      <c r="O477">
        <v>1</v>
      </c>
      <c r="P477" t="s">
        <v>1569</v>
      </c>
      <c r="Q477">
        <v>821</v>
      </c>
      <c r="R477">
        <v>955</v>
      </c>
      <c r="S477">
        <v>26</v>
      </c>
      <c r="T477">
        <v>26</v>
      </c>
      <c r="V477">
        <f>ABS(1000-'in_silico_coculture_prediction '!AD477)</f>
        <v>1000</v>
      </c>
      <c r="W477">
        <f>ABS(1000-'in_silico_coculture_prediction '!AE477)</f>
        <v>1000</v>
      </c>
    </row>
    <row r="478" spans="1:23" x14ac:dyDescent="0.55000000000000004">
      <c r="A478" s="74"/>
      <c r="B478" s="7">
        <v>15</v>
      </c>
      <c r="C478" s="7">
        <v>16</v>
      </c>
      <c r="D478" s="11">
        <v>7</v>
      </c>
      <c r="E478" s="7" t="str">
        <f t="shared" si="7"/>
        <v>7_15_16</v>
      </c>
      <c r="F478">
        <v>124</v>
      </c>
      <c r="G478">
        <v>67</v>
      </c>
      <c r="H478">
        <v>155</v>
      </c>
      <c r="I478">
        <v>82</v>
      </c>
      <c r="J478">
        <v>92</v>
      </c>
      <c r="K478">
        <v>6</v>
      </c>
      <c r="L478">
        <v>900</v>
      </c>
      <c r="M478">
        <v>894</v>
      </c>
      <c r="N478">
        <v>44</v>
      </c>
      <c r="O478">
        <v>44</v>
      </c>
      <c r="P478" t="s">
        <v>1570</v>
      </c>
      <c r="Q478">
        <v>1000</v>
      </c>
      <c r="R478">
        <v>846</v>
      </c>
      <c r="S478">
        <v>153</v>
      </c>
      <c r="T478">
        <v>153</v>
      </c>
      <c r="V478">
        <f>ABS(1000-'in_silico_coculture_prediction '!AD478)</f>
        <v>1000</v>
      </c>
      <c r="W478">
        <f>ABS(1000-'in_silico_coculture_prediction '!AE478)</f>
        <v>1000</v>
      </c>
    </row>
    <row r="479" spans="1:23" x14ac:dyDescent="0.55000000000000004">
      <c r="A479" s="74"/>
      <c r="B479" s="7">
        <v>15</v>
      </c>
      <c r="C479" s="7">
        <v>17</v>
      </c>
      <c r="D479" s="11">
        <v>7</v>
      </c>
      <c r="E479" s="7" t="str">
        <f t="shared" si="7"/>
        <v>7_15_17</v>
      </c>
      <c r="F479">
        <v>30</v>
      </c>
      <c r="G479">
        <v>57</v>
      </c>
      <c r="H479">
        <v>29</v>
      </c>
      <c r="I479">
        <v>30</v>
      </c>
      <c r="J479">
        <v>18</v>
      </c>
      <c r="K479">
        <v>12</v>
      </c>
      <c r="L479">
        <v>900</v>
      </c>
      <c r="M479">
        <v>879</v>
      </c>
      <c r="N479">
        <v>3</v>
      </c>
      <c r="O479">
        <v>3</v>
      </c>
      <c r="P479" t="s">
        <v>1571</v>
      </c>
      <c r="Q479">
        <v>1000</v>
      </c>
      <c r="R479">
        <v>830</v>
      </c>
      <c r="S479">
        <v>286</v>
      </c>
      <c r="T479">
        <v>286</v>
      </c>
      <c r="V479">
        <f>ABS(1000-'in_silico_coculture_prediction '!AD479)</f>
        <v>1000</v>
      </c>
      <c r="W479">
        <f>ABS(1000-'in_silico_coculture_prediction '!AE479)</f>
        <v>1000</v>
      </c>
    </row>
    <row r="480" spans="1:23" x14ac:dyDescent="0.55000000000000004">
      <c r="A480" s="74"/>
      <c r="B480" s="7">
        <v>15</v>
      </c>
      <c r="C480" s="7">
        <v>18</v>
      </c>
      <c r="D480" s="11">
        <v>7</v>
      </c>
      <c r="E480" s="7" t="str">
        <f t="shared" si="7"/>
        <v>7_15_18</v>
      </c>
      <c r="F480">
        <v>55</v>
      </c>
      <c r="G480">
        <v>36</v>
      </c>
      <c r="H480">
        <v>44</v>
      </c>
      <c r="I480">
        <v>10</v>
      </c>
      <c r="J480">
        <v>13</v>
      </c>
      <c r="K480">
        <v>49</v>
      </c>
      <c r="L480">
        <v>886</v>
      </c>
      <c r="M480">
        <v>892</v>
      </c>
      <c r="N480">
        <v>23</v>
      </c>
      <c r="O480">
        <v>23</v>
      </c>
      <c r="P480" t="s">
        <v>1572</v>
      </c>
      <c r="Q480">
        <v>820</v>
      </c>
      <c r="R480">
        <v>952</v>
      </c>
      <c r="S480">
        <v>19</v>
      </c>
      <c r="T480">
        <v>19</v>
      </c>
      <c r="V480">
        <f>ABS(1000-'in_silico_coculture_prediction '!AD480)</f>
        <v>1000</v>
      </c>
      <c r="W480">
        <f>ABS(1000-'in_silico_coculture_prediction '!AE480)</f>
        <v>1000</v>
      </c>
    </row>
    <row r="481" spans="1:23" x14ac:dyDescent="0.55000000000000004">
      <c r="A481" s="74"/>
      <c r="B481" s="7">
        <v>15</v>
      </c>
      <c r="C481" s="7">
        <v>19</v>
      </c>
      <c r="D481" s="11">
        <v>7</v>
      </c>
      <c r="E481" s="7" t="str">
        <f t="shared" si="7"/>
        <v>7_15_19</v>
      </c>
      <c r="F481">
        <v>3</v>
      </c>
      <c r="G481">
        <v>105</v>
      </c>
      <c r="H481">
        <v>6</v>
      </c>
      <c r="I481">
        <v>44</v>
      </c>
      <c r="J481">
        <v>49</v>
      </c>
      <c r="K481">
        <v>86</v>
      </c>
      <c r="L481">
        <v>886</v>
      </c>
      <c r="M481">
        <v>874</v>
      </c>
      <c r="N481">
        <v>42</v>
      </c>
      <c r="O481">
        <v>42</v>
      </c>
      <c r="P481" t="s">
        <v>1573</v>
      </c>
      <c r="Q481">
        <v>807</v>
      </c>
      <c r="R481">
        <v>1000</v>
      </c>
      <c r="S481">
        <v>3</v>
      </c>
      <c r="T481">
        <v>3</v>
      </c>
      <c r="V481">
        <f>ABS(1000-'in_silico_coculture_prediction '!AD481)</f>
        <v>1000</v>
      </c>
      <c r="W481">
        <f>ABS(1000-'in_silico_coculture_prediction '!AE481)</f>
        <v>1000</v>
      </c>
    </row>
    <row r="482" spans="1:23" x14ac:dyDescent="0.55000000000000004">
      <c r="A482" s="74"/>
      <c r="B482" s="7">
        <v>15</v>
      </c>
      <c r="C482" s="7">
        <v>2</v>
      </c>
      <c r="D482" s="11">
        <v>7</v>
      </c>
      <c r="E482" s="7" t="str">
        <f t="shared" si="7"/>
        <v>7_15_2</v>
      </c>
      <c r="F482">
        <v>75</v>
      </c>
      <c r="G482">
        <v>67</v>
      </c>
      <c r="H482">
        <v>54</v>
      </c>
      <c r="I482">
        <v>6</v>
      </c>
      <c r="J482">
        <v>4</v>
      </c>
      <c r="K482">
        <v>50</v>
      </c>
      <c r="L482">
        <v>900</v>
      </c>
      <c r="M482">
        <v>895</v>
      </c>
      <c r="N482">
        <v>19</v>
      </c>
      <c r="O482">
        <v>19</v>
      </c>
      <c r="P482" t="s">
        <v>1574</v>
      </c>
      <c r="Q482">
        <v>910</v>
      </c>
      <c r="R482">
        <v>39</v>
      </c>
      <c r="S482">
        <v>235</v>
      </c>
      <c r="T482">
        <v>235</v>
      </c>
      <c r="V482">
        <f>ABS(1000-'in_silico_coculture_prediction '!AD482)</f>
        <v>1000</v>
      </c>
      <c r="W482">
        <f>ABS(1000-'in_silico_coculture_prediction '!AE482)</f>
        <v>1000</v>
      </c>
    </row>
    <row r="483" spans="1:23" x14ac:dyDescent="0.55000000000000004">
      <c r="A483" s="74"/>
      <c r="B483" s="7">
        <v>15</v>
      </c>
      <c r="C483" s="7">
        <v>20</v>
      </c>
      <c r="D483" s="11">
        <v>7</v>
      </c>
      <c r="E483" s="7" t="str">
        <f t="shared" si="7"/>
        <v>7_15_20</v>
      </c>
      <c r="F483">
        <v>55</v>
      </c>
      <c r="G483">
        <v>49</v>
      </c>
      <c r="H483">
        <v>62</v>
      </c>
      <c r="I483">
        <v>18</v>
      </c>
      <c r="J483">
        <v>2</v>
      </c>
      <c r="K483">
        <v>51</v>
      </c>
      <c r="L483">
        <v>880</v>
      </c>
      <c r="M483">
        <v>876</v>
      </c>
      <c r="N483">
        <v>3</v>
      </c>
      <c r="O483">
        <v>3</v>
      </c>
      <c r="P483" t="s">
        <v>1575</v>
      </c>
      <c r="Q483">
        <v>808</v>
      </c>
      <c r="R483">
        <v>998</v>
      </c>
      <c r="S483">
        <v>360</v>
      </c>
      <c r="T483">
        <v>360</v>
      </c>
      <c r="V483">
        <f>ABS(1000-'in_silico_coculture_prediction '!AD483)</f>
        <v>1000</v>
      </c>
      <c r="W483">
        <f>ABS(1000-'in_silico_coculture_prediction '!AE483)</f>
        <v>1000</v>
      </c>
    </row>
    <row r="484" spans="1:23" x14ac:dyDescent="0.55000000000000004">
      <c r="A484" s="74"/>
      <c r="B484" s="7">
        <v>15</v>
      </c>
      <c r="C484" s="7">
        <v>21</v>
      </c>
      <c r="D484" s="11">
        <v>7</v>
      </c>
      <c r="E484" s="7" t="str">
        <f t="shared" si="7"/>
        <v>7_15_21</v>
      </c>
      <c r="F484">
        <v>56</v>
      </c>
      <c r="G484">
        <v>35</v>
      </c>
      <c r="H484">
        <v>62</v>
      </c>
      <c r="I484">
        <v>27</v>
      </c>
      <c r="J484">
        <v>29</v>
      </c>
      <c r="K484">
        <v>1</v>
      </c>
      <c r="L484">
        <v>897</v>
      </c>
      <c r="M484">
        <v>899</v>
      </c>
      <c r="N484">
        <v>13</v>
      </c>
      <c r="O484">
        <v>13</v>
      </c>
      <c r="P484" t="s">
        <v>1576</v>
      </c>
      <c r="Q484">
        <v>809</v>
      </c>
      <c r="R484">
        <v>999</v>
      </c>
      <c r="S484">
        <v>30</v>
      </c>
      <c r="T484">
        <v>30</v>
      </c>
      <c r="V484">
        <f>ABS(1000-'in_silico_coculture_prediction '!AD484)</f>
        <v>1000</v>
      </c>
      <c r="W484">
        <f>ABS(1000-'in_silico_coculture_prediction '!AE484)</f>
        <v>1000</v>
      </c>
    </row>
    <row r="485" spans="1:23" x14ac:dyDescent="0.55000000000000004">
      <c r="A485" s="74"/>
      <c r="B485" s="7">
        <v>15</v>
      </c>
      <c r="C485" s="7">
        <v>23</v>
      </c>
      <c r="D485" s="11">
        <v>7</v>
      </c>
      <c r="E485" s="7" t="str">
        <f t="shared" si="7"/>
        <v>7_15_23</v>
      </c>
      <c r="F485">
        <v>9</v>
      </c>
      <c r="G485">
        <v>57</v>
      </c>
      <c r="H485">
        <v>0</v>
      </c>
      <c r="I485">
        <v>26</v>
      </c>
      <c r="J485">
        <v>10</v>
      </c>
      <c r="K485">
        <v>28</v>
      </c>
      <c r="L485">
        <v>896</v>
      </c>
      <c r="M485">
        <v>885</v>
      </c>
      <c r="N485">
        <v>24</v>
      </c>
      <c r="O485">
        <v>24</v>
      </c>
      <c r="P485" t="s">
        <v>1577</v>
      </c>
      <c r="Q485">
        <v>809</v>
      </c>
      <c r="R485">
        <v>999</v>
      </c>
      <c r="S485">
        <v>21</v>
      </c>
      <c r="T485">
        <v>21</v>
      </c>
      <c r="V485">
        <f>ABS(1000-'in_silico_coculture_prediction '!AD485)</f>
        <v>1000</v>
      </c>
      <c r="W485">
        <f>ABS(1000-'in_silico_coculture_prediction '!AE485)</f>
        <v>1000</v>
      </c>
    </row>
    <row r="486" spans="1:23" x14ac:dyDescent="0.55000000000000004">
      <c r="A486" s="74"/>
      <c r="B486" s="7">
        <v>15</v>
      </c>
      <c r="C486" s="7">
        <v>25</v>
      </c>
      <c r="D486" s="11">
        <v>7</v>
      </c>
      <c r="E486" s="7" t="str">
        <f t="shared" si="7"/>
        <v>7_15_25</v>
      </c>
      <c r="F486">
        <v>15</v>
      </c>
      <c r="G486">
        <v>25</v>
      </c>
      <c r="H486">
        <v>47</v>
      </c>
      <c r="I486">
        <v>13</v>
      </c>
      <c r="J486">
        <v>8</v>
      </c>
      <c r="K486">
        <v>0</v>
      </c>
      <c r="L486">
        <v>910</v>
      </c>
      <c r="M486">
        <v>889</v>
      </c>
      <c r="N486">
        <v>11</v>
      </c>
      <c r="O486">
        <v>11</v>
      </c>
      <c r="P486" t="s">
        <v>1578</v>
      </c>
      <c r="Q486">
        <v>813</v>
      </c>
      <c r="R486">
        <v>955</v>
      </c>
      <c r="S486">
        <v>37</v>
      </c>
      <c r="T486">
        <v>37</v>
      </c>
      <c r="V486">
        <f>ABS(1000-'in_silico_coculture_prediction '!AD486)</f>
        <v>1000</v>
      </c>
      <c r="W486">
        <f>ABS(1000-'in_silico_coculture_prediction '!AE486)</f>
        <v>1000</v>
      </c>
    </row>
    <row r="487" spans="1:23" x14ac:dyDescent="0.55000000000000004">
      <c r="A487" s="74"/>
      <c r="B487" s="7">
        <v>15</v>
      </c>
      <c r="C487" s="7">
        <v>3</v>
      </c>
      <c r="D487" s="11">
        <v>7</v>
      </c>
      <c r="E487" s="7" t="str">
        <f t="shared" si="7"/>
        <v>7_15_3</v>
      </c>
      <c r="F487">
        <v>104</v>
      </c>
      <c r="G487">
        <v>66</v>
      </c>
      <c r="H487">
        <v>110</v>
      </c>
      <c r="I487">
        <v>65</v>
      </c>
      <c r="J487">
        <v>55</v>
      </c>
      <c r="K487">
        <v>3</v>
      </c>
      <c r="L487">
        <v>899</v>
      </c>
      <c r="M487">
        <v>878</v>
      </c>
      <c r="N487">
        <v>12</v>
      </c>
      <c r="O487">
        <v>12</v>
      </c>
      <c r="P487" t="s">
        <v>1579</v>
      </c>
      <c r="Q487">
        <v>846</v>
      </c>
      <c r="R487">
        <v>600</v>
      </c>
      <c r="S487">
        <v>6</v>
      </c>
      <c r="T487">
        <v>6</v>
      </c>
      <c r="V487">
        <f>ABS(1000-'in_silico_coculture_prediction '!AD487)</f>
        <v>1000</v>
      </c>
      <c r="W487">
        <f>ABS(1000-'in_silico_coculture_prediction '!AE487)</f>
        <v>1000</v>
      </c>
    </row>
    <row r="488" spans="1:23" x14ac:dyDescent="0.55000000000000004">
      <c r="A488" s="74"/>
      <c r="B488" s="7">
        <v>15</v>
      </c>
      <c r="C488" s="7">
        <v>4</v>
      </c>
      <c r="D488" s="11">
        <v>7</v>
      </c>
      <c r="E488" s="7" t="str">
        <f t="shared" si="7"/>
        <v>7_15_4</v>
      </c>
      <c r="F488">
        <v>73</v>
      </c>
      <c r="G488">
        <v>58</v>
      </c>
      <c r="H488">
        <v>96</v>
      </c>
      <c r="I488">
        <v>13</v>
      </c>
      <c r="J488">
        <v>16</v>
      </c>
      <c r="K488">
        <v>66</v>
      </c>
      <c r="L488">
        <v>896</v>
      </c>
      <c r="M488">
        <v>888</v>
      </c>
      <c r="N488">
        <v>11</v>
      </c>
      <c r="O488">
        <v>11</v>
      </c>
      <c r="P488" t="s">
        <v>1580</v>
      </c>
      <c r="Q488">
        <v>807</v>
      </c>
      <c r="R488">
        <v>999</v>
      </c>
      <c r="S488">
        <v>36</v>
      </c>
      <c r="T488">
        <v>36</v>
      </c>
      <c r="V488">
        <f>ABS(1000-'in_silico_coculture_prediction '!AD488)</f>
        <v>1000</v>
      </c>
      <c r="W488">
        <f>ABS(1000-'in_silico_coculture_prediction '!AE488)</f>
        <v>1000</v>
      </c>
    </row>
    <row r="489" spans="1:23" x14ac:dyDescent="0.55000000000000004">
      <c r="A489" s="74"/>
      <c r="B489" s="7">
        <v>15</v>
      </c>
      <c r="C489" s="7">
        <v>5</v>
      </c>
      <c r="D489" s="11">
        <v>7</v>
      </c>
      <c r="E489" s="7" t="str">
        <f t="shared" si="7"/>
        <v>7_15_5</v>
      </c>
      <c r="F489">
        <v>68</v>
      </c>
      <c r="G489">
        <v>85</v>
      </c>
      <c r="H489">
        <v>53</v>
      </c>
      <c r="I489">
        <v>6</v>
      </c>
      <c r="J489">
        <v>6</v>
      </c>
      <c r="K489">
        <v>88</v>
      </c>
      <c r="L489">
        <v>888</v>
      </c>
      <c r="M489">
        <v>888</v>
      </c>
      <c r="N489">
        <v>10</v>
      </c>
      <c r="O489">
        <v>10</v>
      </c>
      <c r="P489" t="s">
        <v>1581</v>
      </c>
      <c r="Q489">
        <v>953</v>
      </c>
      <c r="R489">
        <v>393</v>
      </c>
      <c r="S489">
        <v>63</v>
      </c>
      <c r="T489">
        <v>63</v>
      </c>
      <c r="V489">
        <f>ABS(1000-'in_silico_coculture_prediction '!AD489)</f>
        <v>1000</v>
      </c>
      <c r="W489">
        <f>ABS(1000-'in_silico_coculture_prediction '!AE489)</f>
        <v>1000</v>
      </c>
    </row>
    <row r="490" spans="1:23" x14ac:dyDescent="0.55000000000000004">
      <c r="A490" s="74"/>
      <c r="B490" s="7">
        <v>15</v>
      </c>
      <c r="C490" s="7">
        <v>8</v>
      </c>
      <c r="D490" s="11">
        <v>7</v>
      </c>
      <c r="E490" s="7" t="str">
        <f t="shared" si="7"/>
        <v>7_15_8</v>
      </c>
      <c r="F490">
        <v>175</v>
      </c>
      <c r="G490">
        <v>149</v>
      </c>
      <c r="H490">
        <v>137</v>
      </c>
      <c r="I490">
        <v>15</v>
      </c>
      <c r="J490">
        <v>60</v>
      </c>
      <c r="K490">
        <v>83</v>
      </c>
      <c r="L490">
        <v>907</v>
      </c>
      <c r="M490">
        <v>893</v>
      </c>
      <c r="N490">
        <v>38</v>
      </c>
      <c r="O490">
        <v>38</v>
      </c>
      <c r="P490" t="s">
        <v>1582</v>
      </c>
      <c r="Q490">
        <v>989</v>
      </c>
      <c r="R490">
        <v>826</v>
      </c>
      <c r="S490">
        <v>4</v>
      </c>
      <c r="T490">
        <v>4</v>
      </c>
      <c r="V490">
        <f>ABS(1000-'in_silico_coculture_prediction '!AD490)</f>
        <v>1000</v>
      </c>
      <c r="W490">
        <f>ABS(1000-'in_silico_coculture_prediction '!AE490)</f>
        <v>1000</v>
      </c>
    </row>
    <row r="491" spans="1:23" x14ac:dyDescent="0.55000000000000004">
      <c r="A491" s="74"/>
      <c r="B491" s="7">
        <v>15</v>
      </c>
      <c r="C491" s="7">
        <v>9</v>
      </c>
      <c r="D491" s="11">
        <v>7</v>
      </c>
      <c r="E491" s="7" t="str">
        <f t="shared" si="7"/>
        <v>7_15_9</v>
      </c>
      <c r="F491">
        <v>249</v>
      </c>
      <c r="G491">
        <v>526</v>
      </c>
      <c r="H491">
        <v>184</v>
      </c>
      <c r="I491">
        <v>32</v>
      </c>
      <c r="J491">
        <v>135</v>
      </c>
      <c r="K491">
        <v>161</v>
      </c>
      <c r="L491">
        <v>908</v>
      </c>
      <c r="M491">
        <v>896</v>
      </c>
      <c r="N491">
        <v>188</v>
      </c>
      <c r="O491">
        <v>188</v>
      </c>
      <c r="P491" t="s">
        <v>1583</v>
      </c>
      <c r="Q491">
        <v>954</v>
      </c>
      <c r="R491">
        <v>325</v>
      </c>
      <c r="S491">
        <v>9</v>
      </c>
      <c r="T491">
        <v>9</v>
      </c>
      <c r="V491">
        <f>ABS(1000-'in_silico_coculture_prediction '!AD491)</f>
        <v>1000</v>
      </c>
      <c r="W491">
        <f>ABS(1000-'in_silico_coculture_prediction '!AE491)</f>
        <v>1000</v>
      </c>
    </row>
    <row r="492" spans="1:23" x14ac:dyDescent="0.55000000000000004">
      <c r="A492" s="74"/>
      <c r="B492" s="7">
        <v>16</v>
      </c>
      <c r="C492" s="7">
        <v>17</v>
      </c>
      <c r="D492" s="11">
        <v>7</v>
      </c>
      <c r="E492" s="7" t="str">
        <f t="shared" si="7"/>
        <v>7_16_17</v>
      </c>
      <c r="F492">
        <v>11</v>
      </c>
      <c r="G492">
        <v>42</v>
      </c>
      <c r="H492">
        <v>14</v>
      </c>
      <c r="I492">
        <v>40</v>
      </c>
      <c r="J492">
        <v>15</v>
      </c>
      <c r="K492">
        <v>13</v>
      </c>
      <c r="L492">
        <v>906</v>
      </c>
      <c r="M492">
        <v>887</v>
      </c>
      <c r="N492">
        <v>14</v>
      </c>
      <c r="O492">
        <v>14</v>
      </c>
      <c r="P492" t="s">
        <v>1584</v>
      </c>
      <c r="Q492">
        <v>986</v>
      </c>
      <c r="R492">
        <v>742</v>
      </c>
      <c r="S492">
        <v>2</v>
      </c>
      <c r="T492">
        <v>2</v>
      </c>
      <c r="V492">
        <f>ABS(1000-'in_silico_coculture_prediction '!AD492)</f>
        <v>1000</v>
      </c>
      <c r="W492">
        <f>ABS(1000-'in_silico_coculture_prediction '!AE492)</f>
        <v>1000</v>
      </c>
    </row>
    <row r="493" spans="1:23" x14ac:dyDescent="0.55000000000000004">
      <c r="A493" s="74"/>
      <c r="B493" s="7">
        <v>16</v>
      </c>
      <c r="C493" s="7">
        <v>18</v>
      </c>
      <c r="D493" s="11">
        <v>7</v>
      </c>
      <c r="E493" s="7" t="str">
        <f t="shared" si="7"/>
        <v>7_16_18</v>
      </c>
      <c r="F493">
        <v>21</v>
      </c>
      <c r="G493">
        <v>89</v>
      </c>
      <c r="H493">
        <v>45</v>
      </c>
      <c r="I493">
        <v>100</v>
      </c>
      <c r="J493">
        <v>54</v>
      </c>
      <c r="K493">
        <v>88</v>
      </c>
      <c r="L493">
        <v>895</v>
      </c>
      <c r="M493">
        <v>894</v>
      </c>
      <c r="N493">
        <v>63</v>
      </c>
      <c r="O493">
        <v>63</v>
      </c>
      <c r="P493" t="s">
        <v>1585</v>
      </c>
      <c r="Q493">
        <v>911</v>
      </c>
      <c r="R493">
        <v>44</v>
      </c>
      <c r="S493">
        <v>31</v>
      </c>
      <c r="T493">
        <v>31</v>
      </c>
      <c r="V493">
        <f>ABS(1000-'in_silico_coculture_prediction '!AD493)</f>
        <v>1000</v>
      </c>
      <c r="W493">
        <f>ABS(1000-'in_silico_coculture_prediction '!AE493)</f>
        <v>1000</v>
      </c>
    </row>
    <row r="494" spans="1:23" x14ac:dyDescent="0.55000000000000004">
      <c r="A494" s="74"/>
      <c r="B494" s="7">
        <v>16</v>
      </c>
      <c r="C494" s="7">
        <v>19</v>
      </c>
      <c r="D494" s="11">
        <v>7</v>
      </c>
      <c r="E494" s="7" t="str">
        <f t="shared" si="7"/>
        <v>7_16_19</v>
      </c>
      <c r="F494">
        <v>17</v>
      </c>
      <c r="G494">
        <v>65</v>
      </c>
      <c r="H494">
        <v>35</v>
      </c>
      <c r="I494">
        <v>84</v>
      </c>
      <c r="J494">
        <v>49</v>
      </c>
      <c r="K494">
        <v>91</v>
      </c>
      <c r="L494">
        <v>885</v>
      </c>
      <c r="M494">
        <v>880</v>
      </c>
      <c r="N494">
        <v>18</v>
      </c>
      <c r="O494">
        <v>18</v>
      </c>
      <c r="P494" t="s">
        <v>1586</v>
      </c>
      <c r="Q494">
        <v>808</v>
      </c>
      <c r="R494">
        <v>995</v>
      </c>
      <c r="S494">
        <v>69</v>
      </c>
      <c r="T494">
        <v>69</v>
      </c>
      <c r="V494">
        <f>ABS(1000-'in_silico_coculture_prediction '!AD494)</f>
        <v>1000</v>
      </c>
      <c r="W494">
        <f>ABS(1000-'in_silico_coculture_prediction '!AE494)</f>
        <v>1000</v>
      </c>
    </row>
    <row r="495" spans="1:23" x14ac:dyDescent="0.55000000000000004">
      <c r="A495" s="74"/>
      <c r="B495" s="7">
        <v>16</v>
      </c>
      <c r="C495" s="7">
        <v>2</v>
      </c>
      <c r="D495" s="11">
        <v>7</v>
      </c>
      <c r="E495" s="7" t="str">
        <f t="shared" si="7"/>
        <v>7_16_2</v>
      </c>
      <c r="F495">
        <v>23</v>
      </c>
      <c r="G495">
        <v>61</v>
      </c>
      <c r="H495">
        <v>45</v>
      </c>
      <c r="I495">
        <v>73</v>
      </c>
      <c r="J495">
        <v>56</v>
      </c>
      <c r="K495">
        <v>69</v>
      </c>
      <c r="L495">
        <v>893</v>
      </c>
      <c r="M495">
        <v>905</v>
      </c>
      <c r="N495">
        <v>38</v>
      </c>
      <c r="O495">
        <v>38</v>
      </c>
      <c r="P495" t="s">
        <v>1587</v>
      </c>
      <c r="Q495">
        <v>978</v>
      </c>
      <c r="R495">
        <v>720</v>
      </c>
      <c r="S495">
        <v>112</v>
      </c>
      <c r="T495">
        <v>112</v>
      </c>
      <c r="V495">
        <f>ABS(1000-'in_silico_coculture_prediction '!AD495)</f>
        <v>1000</v>
      </c>
      <c r="W495">
        <f>ABS(1000-'in_silico_coculture_prediction '!AE495)</f>
        <v>1000</v>
      </c>
    </row>
    <row r="496" spans="1:23" x14ac:dyDescent="0.55000000000000004">
      <c r="A496" s="74"/>
      <c r="B496" s="7">
        <v>16</v>
      </c>
      <c r="C496" s="7">
        <v>20</v>
      </c>
      <c r="D496" s="11">
        <v>7</v>
      </c>
      <c r="E496" s="7" t="str">
        <f t="shared" si="7"/>
        <v>7_16_20</v>
      </c>
      <c r="F496">
        <v>31</v>
      </c>
      <c r="G496">
        <v>135</v>
      </c>
      <c r="H496">
        <v>26</v>
      </c>
      <c r="I496">
        <v>71</v>
      </c>
      <c r="J496">
        <v>61</v>
      </c>
      <c r="K496">
        <v>149</v>
      </c>
      <c r="L496">
        <v>894</v>
      </c>
      <c r="M496">
        <v>900</v>
      </c>
      <c r="N496">
        <v>50</v>
      </c>
      <c r="O496">
        <v>50</v>
      </c>
      <c r="P496" t="s">
        <v>1588</v>
      </c>
      <c r="Q496">
        <v>998</v>
      </c>
      <c r="R496">
        <v>895</v>
      </c>
      <c r="S496">
        <v>68</v>
      </c>
      <c r="T496">
        <v>68</v>
      </c>
      <c r="V496">
        <f>ABS(1000-'in_silico_coculture_prediction '!AD496)</f>
        <v>1000</v>
      </c>
      <c r="W496">
        <f>ABS(1000-'in_silico_coculture_prediction '!AE496)</f>
        <v>1000</v>
      </c>
    </row>
    <row r="497" spans="1:23" x14ac:dyDescent="0.55000000000000004">
      <c r="A497" s="74"/>
      <c r="B497" s="7">
        <v>16</v>
      </c>
      <c r="C497" s="7">
        <v>21</v>
      </c>
      <c r="D497" s="11">
        <v>7</v>
      </c>
      <c r="E497" s="7" t="str">
        <f t="shared" si="7"/>
        <v>7_16_21</v>
      </c>
      <c r="F497">
        <v>45</v>
      </c>
      <c r="G497">
        <v>54</v>
      </c>
      <c r="H497">
        <v>35</v>
      </c>
      <c r="I497">
        <v>12</v>
      </c>
      <c r="J497">
        <v>44</v>
      </c>
      <c r="K497">
        <v>77</v>
      </c>
      <c r="L497">
        <v>881</v>
      </c>
      <c r="M497">
        <v>901</v>
      </c>
      <c r="N497">
        <v>17</v>
      </c>
      <c r="O497">
        <v>17</v>
      </c>
      <c r="P497" t="s">
        <v>1589</v>
      </c>
      <c r="Q497">
        <v>813</v>
      </c>
      <c r="R497">
        <v>997</v>
      </c>
      <c r="S497">
        <v>47</v>
      </c>
      <c r="T497">
        <v>47</v>
      </c>
      <c r="V497">
        <f>ABS(1000-'in_silico_coculture_prediction '!AD497)</f>
        <v>1000</v>
      </c>
      <c r="W497">
        <f>ABS(1000-'in_silico_coculture_prediction '!AE497)</f>
        <v>1000</v>
      </c>
    </row>
    <row r="498" spans="1:23" x14ac:dyDescent="0.55000000000000004">
      <c r="A498" s="74"/>
      <c r="B498" s="7">
        <v>16</v>
      </c>
      <c r="C498" s="7">
        <v>23</v>
      </c>
      <c r="D498" s="11">
        <v>7</v>
      </c>
      <c r="E498" s="7" t="str">
        <f t="shared" si="7"/>
        <v>7_16_23</v>
      </c>
      <c r="F498">
        <v>34</v>
      </c>
      <c r="G498">
        <v>150</v>
      </c>
      <c r="H498">
        <v>62</v>
      </c>
      <c r="I498">
        <v>101</v>
      </c>
      <c r="J498">
        <v>50</v>
      </c>
      <c r="K498">
        <v>83</v>
      </c>
      <c r="L498">
        <v>868</v>
      </c>
      <c r="M498">
        <v>884</v>
      </c>
      <c r="N498">
        <v>87</v>
      </c>
      <c r="O498">
        <v>87</v>
      </c>
      <c r="P498" t="s">
        <v>1590</v>
      </c>
      <c r="Q498">
        <v>859</v>
      </c>
      <c r="R498">
        <v>482</v>
      </c>
      <c r="S498">
        <v>42</v>
      </c>
      <c r="T498">
        <v>42</v>
      </c>
      <c r="V498">
        <f>ABS(1000-'in_silico_coculture_prediction '!AD498)</f>
        <v>1000</v>
      </c>
      <c r="W498">
        <f>ABS(1000-'in_silico_coculture_prediction '!AE498)</f>
        <v>1000</v>
      </c>
    </row>
    <row r="499" spans="1:23" x14ac:dyDescent="0.55000000000000004">
      <c r="A499" s="74"/>
      <c r="B499" s="7">
        <v>16</v>
      </c>
      <c r="C499" s="7">
        <v>25</v>
      </c>
      <c r="D499" s="11">
        <v>7</v>
      </c>
      <c r="E499" s="7" t="str">
        <f t="shared" si="7"/>
        <v>7_16_25</v>
      </c>
      <c r="F499">
        <v>9</v>
      </c>
      <c r="G499">
        <v>78</v>
      </c>
      <c r="H499">
        <v>0</v>
      </c>
      <c r="I499">
        <v>24</v>
      </c>
      <c r="J499">
        <v>5</v>
      </c>
      <c r="K499">
        <v>17</v>
      </c>
      <c r="L499">
        <v>892</v>
      </c>
      <c r="M499">
        <v>874</v>
      </c>
      <c r="N499">
        <v>36</v>
      </c>
      <c r="O499">
        <v>36</v>
      </c>
      <c r="P499" t="s">
        <v>1591</v>
      </c>
      <c r="Q499">
        <v>972</v>
      </c>
      <c r="R499">
        <v>617</v>
      </c>
      <c r="S499">
        <v>43</v>
      </c>
      <c r="T499">
        <v>43</v>
      </c>
      <c r="V499">
        <f>ABS(1000-'in_silico_coculture_prediction '!AD499)</f>
        <v>1000</v>
      </c>
      <c r="W499">
        <f>ABS(1000-'in_silico_coculture_prediction '!AE499)</f>
        <v>1000</v>
      </c>
    </row>
    <row r="500" spans="1:23" x14ac:dyDescent="0.55000000000000004">
      <c r="A500" s="74"/>
      <c r="B500" s="7">
        <v>16</v>
      </c>
      <c r="C500" s="7">
        <v>3</v>
      </c>
      <c r="D500" s="11">
        <v>7</v>
      </c>
      <c r="E500" s="7" t="str">
        <f t="shared" si="7"/>
        <v>7_16_3</v>
      </c>
      <c r="F500">
        <v>228</v>
      </c>
      <c r="G500">
        <v>246</v>
      </c>
      <c r="H500">
        <v>168</v>
      </c>
      <c r="I500">
        <v>23</v>
      </c>
      <c r="J500">
        <v>161</v>
      </c>
      <c r="K500">
        <v>33</v>
      </c>
      <c r="L500">
        <v>896</v>
      </c>
      <c r="M500">
        <v>887</v>
      </c>
      <c r="N500">
        <v>25</v>
      </c>
      <c r="O500">
        <v>25</v>
      </c>
      <c r="P500" t="s">
        <v>1592</v>
      </c>
      <c r="Q500">
        <v>806</v>
      </c>
      <c r="R500">
        <v>1000</v>
      </c>
      <c r="S500">
        <v>33</v>
      </c>
      <c r="T500">
        <v>33</v>
      </c>
      <c r="V500">
        <f>ABS(1000-'in_silico_coculture_prediction '!AD500)</f>
        <v>1000</v>
      </c>
      <c r="W500">
        <f>ABS(1000-'in_silico_coculture_prediction '!AE500)</f>
        <v>1000</v>
      </c>
    </row>
    <row r="501" spans="1:23" x14ac:dyDescent="0.55000000000000004">
      <c r="A501" s="74"/>
      <c r="B501" s="7">
        <v>16</v>
      </c>
      <c r="C501" s="7">
        <v>4</v>
      </c>
      <c r="D501" s="11">
        <v>7</v>
      </c>
      <c r="E501" s="7" t="str">
        <f t="shared" si="7"/>
        <v>7_16_4</v>
      </c>
      <c r="F501">
        <v>57</v>
      </c>
      <c r="G501">
        <v>90</v>
      </c>
      <c r="H501">
        <v>14</v>
      </c>
      <c r="I501">
        <v>96</v>
      </c>
      <c r="J501">
        <v>39</v>
      </c>
      <c r="K501">
        <v>17</v>
      </c>
      <c r="L501">
        <v>899</v>
      </c>
      <c r="M501">
        <v>898</v>
      </c>
      <c r="N501">
        <v>27</v>
      </c>
      <c r="O501">
        <v>27</v>
      </c>
      <c r="P501" t="s">
        <v>1593</v>
      </c>
      <c r="Q501">
        <v>807</v>
      </c>
      <c r="R501">
        <v>1000</v>
      </c>
      <c r="S501">
        <v>23</v>
      </c>
      <c r="T501">
        <v>23</v>
      </c>
      <c r="V501">
        <f>ABS(1000-'in_silico_coculture_prediction '!AD501)</f>
        <v>1000</v>
      </c>
      <c r="W501">
        <f>ABS(1000-'in_silico_coculture_prediction '!AE501)</f>
        <v>1000</v>
      </c>
    </row>
    <row r="502" spans="1:23" x14ac:dyDescent="0.55000000000000004">
      <c r="A502" s="74"/>
      <c r="B502" s="7">
        <v>16</v>
      </c>
      <c r="C502" s="7">
        <v>5</v>
      </c>
      <c r="D502" s="11">
        <v>7</v>
      </c>
      <c r="E502" s="7" t="str">
        <f t="shared" si="7"/>
        <v>7_16_5</v>
      </c>
      <c r="F502">
        <v>62</v>
      </c>
      <c r="G502">
        <v>142</v>
      </c>
      <c r="H502">
        <v>8</v>
      </c>
      <c r="I502">
        <v>100</v>
      </c>
      <c r="J502">
        <v>49</v>
      </c>
      <c r="K502">
        <v>163</v>
      </c>
      <c r="L502">
        <v>904</v>
      </c>
      <c r="M502">
        <v>891</v>
      </c>
      <c r="N502">
        <v>51</v>
      </c>
      <c r="O502">
        <v>51</v>
      </c>
      <c r="P502" t="s">
        <v>1594</v>
      </c>
      <c r="Q502">
        <v>834</v>
      </c>
      <c r="R502">
        <v>766</v>
      </c>
      <c r="S502">
        <v>73</v>
      </c>
      <c r="T502">
        <v>73</v>
      </c>
      <c r="V502">
        <f>ABS(1000-'in_silico_coculture_prediction '!AD502)</f>
        <v>1000</v>
      </c>
      <c r="W502">
        <f>ABS(1000-'in_silico_coculture_prediction '!AE502)</f>
        <v>1000</v>
      </c>
    </row>
    <row r="503" spans="1:23" x14ac:dyDescent="0.55000000000000004">
      <c r="A503" s="74"/>
      <c r="B503" s="7">
        <v>16</v>
      </c>
      <c r="C503" s="7">
        <v>8</v>
      </c>
      <c r="D503" s="11">
        <v>7</v>
      </c>
      <c r="E503" s="7" t="str">
        <f t="shared" si="7"/>
        <v>7_16_8</v>
      </c>
      <c r="F503">
        <v>121</v>
      </c>
      <c r="G503">
        <v>164</v>
      </c>
      <c r="H503">
        <v>38</v>
      </c>
      <c r="I503">
        <v>150</v>
      </c>
      <c r="J503">
        <v>46</v>
      </c>
      <c r="K503">
        <v>72</v>
      </c>
      <c r="L503">
        <v>896</v>
      </c>
      <c r="M503">
        <v>895</v>
      </c>
      <c r="N503">
        <v>10</v>
      </c>
      <c r="O503">
        <v>10</v>
      </c>
      <c r="P503" t="s">
        <v>1595</v>
      </c>
      <c r="Q503">
        <v>997</v>
      </c>
      <c r="R503">
        <v>871</v>
      </c>
      <c r="S503">
        <v>276</v>
      </c>
      <c r="T503">
        <v>276</v>
      </c>
      <c r="V503">
        <f>ABS(1000-'in_silico_coculture_prediction '!AD503)</f>
        <v>1000</v>
      </c>
      <c r="W503">
        <f>ABS(1000-'in_silico_coculture_prediction '!AE503)</f>
        <v>1000</v>
      </c>
    </row>
    <row r="504" spans="1:23" x14ac:dyDescent="0.55000000000000004">
      <c r="A504" s="74"/>
      <c r="B504" s="7">
        <v>16</v>
      </c>
      <c r="C504" s="7">
        <v>9</v>
      </c>
      <c r="D504" s="11">
        <v>7</v>
      </c>
      <c r="E504" s="7" t="str">
        <f t="shared" si="7"/>
        <v>7_16_9</v>
      </c>
      <c r="F504">
        <v>70</v>
      </c>
      <c r="G504">
        <v>127</v>
      </c>
      <c r="H504">
        <v>15</v>
      </c>
      <c r="I504">
        <v>112</v>
      </c>
      <c r="J504">
        <v>50</v>
      </c>
      <c r="K504">
        <v>47</v>
      </c>
      <c r="L504">
        <v>884</v>
      </c>
      <c r="M504">
        <v>885</v>
      </c>
      <c r="N504">
        <v>39</v>
      </c>
      <c r="O504">
        <v>39</v>
      </c>
      <c r="P504" t="s">
        <v>1596</v>
      </c>
      <c r="Q504">
        <v>1000</v>
      </c>
      <c r="R504">
        <v>888</v>
      </c>
      <c r="S504">
        <v>243</v>
      </c>
      <c r="T504">
        <v>243</v>
      </c>
      <c r="V504">
        <f>ABS(1000-'in_silico_coculture_prediction '!AD504)</f>
        <v>1000</v>
      </c>
      <c r="W504">
        <f>ABS(1000-'in_silico_coculture_prediction '!AE504)</f>
        <v>1000</v>
      </c>
    </row>
    <row r="505" spans="1:23" x14ac:dyDescent="0.55000000000000004">
      <c r="A505" s="74"/>
      <c r="B505" s="7">
        <v>17</v>
      </c>
      <c r="C505" s="7">
        <v>18</v>
      </c>
      <c r="D505" s="11">
        <v>7</v>
      </c>
      <c r="E505" s="7" t="str">
        <f t="shared" si="7"/>
        <v>7_17_18</v>
      </c>
      <c r="F505">
        <v>5</v>
      </c>
      <c r="G505">
        <v>24</v>
      </c>
      <c r="H505">
        <v>13</v>
      </c>
      <c r="I505">
        <v>6</v>
      </c>
      <c r="J505">
        <v>0</v>
      </c>
      <c r="K505">
        <v>9</v>
      </c>
      <c r="L505">
        <v>872</v>
      </c>
      <c r="M505">
        <v>895</v>
      </c>
      <c r="N505">
        <v>2</v>
      </c>
      <c r="O505">
        <v>2</v>
      </c>
      <c r="P505" t="s">
        <v>1597</v>
      </c>
      <c r="Q505">
        <v>1000</v>
      </c>
      <c r="R505">
        <v>985</v>
      </c>
      <c r="S505">
        <v>183</v>
      </c>
      <c r="T505">
        <v>183</v>
      </c>
      <c r="V505">
        <f>ABS(1000-'in_silico_coculture_prediction '!AD505)</f>
        <v>1000</v>
      </c>
      <c r="W505">
        <f>ABS(1000-'in_silico_coculture_prediction '!AE505)</f>
        <v>1000</v>
      </c>
    </row>
    <row r="506" spans="1:23" x14ac:dyDescent="0.55000000000000004">
      <c r="A506" s="74"/>
      <c r="B506" s="7">
        <v>17</v>
      </c>
      <c r="C506" s="7">
        <v>19</v>
      </c>
      <c r="D506" s="11">
        <v>7</v>
      </c>
      <c r="E506" s="7" t="str">
        <f t="shared" si="7"/>
        <v>7_17_19</v>
      </c>
      <c r="F506">
        <v>15</v>
      </c>
      <c r="G506">
        <v>29</v>
      </c>
      <c r="H506">
        <v>11</v>
      </c>
      <c r="I506">
        <v>38</v>
      </c>
      <c r="J506">
        <v>8</v>
      </c>
      <c r="K506">
        <v>26</v>
      </c>
      <c r="L506">
        <v>889</v>
      </c>
      <c r="M506">
        <v>889</v>
      </c>
      <c r="N506">
        <v>14</v>
      </c>
      <c r="O506">
        <v>14</v>
      </c>
      <c r="P506" t="s">
        <v>1598</v>
      </c>
      <c r="Q506">
        <v>999</v>
      </c>
      <c r="R506">
        <v>959</v>
      </c>
      <c r="S506">
        <v>48</v>
      </c>
      <c r="T506">
        <v>48</v>
      </c>
      <c r="V506">
        <f>ABS(1000-'in_silico_coculture_prediction '!AD506)</f>
        <v>1000</v>
      </c>
      <c r="W506">
        <f>ABS(1000-'in_silico_coculture_prediction '!AE506)</f>
        <v>1000</v>
      </c>
    </row>
    <row r="507" spans="1:23" x14ac:dyDescent="0.55000000000000004">
      <c r="A507" s="74"/>
      <c r="B507" s="7">
        <v>17</v>
      </c>
      <c r="C507" s="7">
        <v>2</v>
      </c>
      <c r="D507" s="11">
        <v>7</v>
      </c>
      <c r="E507" s="7" t="str">
        <f t="shared" si="7"/>
        <v>7_17_2</v>
      </c>
      <c r="F507">
        <v>23</v>
      </c>
      <c r="G507">
        <v>23</v>
      </c>
      <c r="H507">
        <v>13</v>
      </c>
      <c r="I507">
        <v>10</v>
      </c>
      <c r="J507">
        <v>8</v>
      </c>
      <c r="K507">
        <v>0</v>
      </c>
      <c r="L507">
        <v>907</v>
      </c>
      <c r="M507">
        <v>911</v>
      </c>
      <c r="N507">
        <v>4</v>
      </c>
      <c r="O507">
        <v>4</v>
      </c>
      <c r="P507" t="s">
        <v>1599</v>
      </c>
      <c r="Q507">
        <v>802</v>
      </c>
      <c r="R507">
        <v>1000</v>
      </c>
      <c r="S507">
        <v>111</v>
      </c>
      <c r="T507">
        <v>111</v>
      </c>
      <c r="V507">
        <f>ABS(1000-'in_silico_coculture_prediction '!AD507)</f>
        <v>1000</v>
      </c>
      <c r="W507">
        <f>ABS(1000-'in_silico_coculture_prediction '!AE507)</f>
        <v>1000</v>
      </c>
    </row>
    <row r="508" spans="1:23" x14ac:dyDescent="0.55000000000000004">
      <c r="A508" s="74"/>
      <c r="B508" s="7">
        <v>17</v>
      </c>
      <c r="C508" s="7">
        <v>20</v>
      </c>
      <c r="D508" s="11">
        <v>7</v>
      </c>
      <c r="E508" s="7" t="str">
        <f t="shared" si="7"/>
        <v>7_17_20</v>
      </c>
      <c r="F508">
        <v>28</v>
      </c>
      <c r="G508">
        <v>0</v>
      </c>
      <c r="H508">
        <v>22</v>
      </c>
      <c r="I508">
        <v>9</v>
      </c>
      <c r="J508">
        <v>9</v>
      </c>
      <c r="K508">
        <v>2</v>
      </c>
      <c r="L508">
        <v>882</v>
      </c>
      <c r="M508">
        <v>899</v>
      </c>
      <c r="N508">
        <v>8</v>
      </c>
      <c r="O508">
        <v>8</v>
      </c>
      <c r="P508" t="s">
        <v>1600</v>
      </c>
      <c r="Q508">
        <v>876</v>
      </c>
      <c r="R508">
        <v>333</v>
      </c>
      <c r="S508">
        <v>118</v>
      </c>
      <c r="T508">
        <v>118</v>
      </c>
      <c r="V508">
        <f>ABS(1000-'in_silico_coculture_prediction '!AD508)</f>
        <v>1000</v>
      </c>
      <c r="W508">
        <f>ABS(1000-'in_silico_coculture_prediction '!AE508)</f>
        <v>1000</v>
      </c>
    </row>
    <row r="509" spans="1:23" x14ac:dyDescent="0.55000000000000004">
      <c r="A509" s="74"/>
      <c r="B509" s="7">
        <v>17</v>
      </c>
      <c r="C509" s="7">
        <v>21</v>
      </c>
      <c r="D509" s="11">
        <v>7</v>
      </c>
      <c r="E509" s="7" t="str">
        <f t="shared" si="7"/>
        <v>7_17_21</v>
      </c>
      <c r="F509">
        <v>8</v>
      </c>
      <c r="G509">
        <v>10</v>
      </c>
      <c r="H509">
        <v>11</v>
      </c>
      <c r="I509">
        <v>1</v>
      </c>
      <c r="J509">
        <v>11</v>
      </c>
      <c r="K509">
        <v>2</v>
      </c>
      <c r="L509">
        <v>885</v>
      </c>
      <c r="M509">
        <v>884</v>
      </c>
      <c r="N509">
        <v>1</v>
      </c>
      <c r="O509">
        <v>1</v>
      </c>
      <c r="P509" t="s">
        <v>1601</v>
      </c>
      <c r="Q509">
        <v>998</v>
      </c>
      <c r="R509">
        <v>889</v>
      </c>
      <c r="S509">
        <v>43</v>
      </c>
      <c r="T509">
        <v>43</v>
      </c>
      <c r="V509">
        <f>ABS(1000-'in_silico_coculture_prediction '!AD509)</f>
        <v>1000</v>
      </c>
      <c r="W509">
        <f>ABS(1000-'in_silico_coculture_prediction '!AE509)</f>
        <v>1000</v>
      </c>
    </row>
    <row r="510" spans="1:23" x14ac:dyDescent="0.55000000000000004">
      <c r="A510" s="74"/>
      <c r="B510" s="7">
        <v>17</v>
      </c>
      <c r="C510" s="7">
        <v>23</v>
      </c>
      <c r="D510" s="11">
        <v>7</v>
      </c>
      <c r="E510" s="7" t="str">
        <f t="shared" si="7"/>
        <v>7_17_23</v>
      </c>
      <c r="F510">
        <v>4</v>
      </c>
      <c r="G510">
        <v>15</v>
      </c>
      <c r="H510">
        <v>4</v>
      </c>
      <c r="I510">
        <v>6</v>
      </c>
      <c r="J510">
        <v>0</v>
      </c>
      <c r="K510">
        <v>6</v>
      </c>
      <c r="L510">
        <v>894</v>
      </c>
      <c r="M510">
        <v>907</v>
      </c>
      <c r="N510">
        <v>1</v>
      </c>
      <c r="O510">
        <v>1</v>
      </c>
      <c r="P510" t="s">
        <v>1602</v>
      </c>
      <c r="Q510">
        <v>1000</v>
      </c>
      <c r="R510">
        <v>918</v>
      </c>
      <c r="S510">
        <v>19</v>
      </c>
      <c r="T510">
        <v>19</v>
      </c>
      <c r="V510">
        <f>ABS(1000-'in_silico_coculture_prediction '!AD510)</f>
        <v>1000</v>
      </c>
      <c r="W510">
        <f>ABS(1000-'in_silico_coculture_prediction '!AE510)</f>
        <v>1000</v>
      </c>
    </row>
    <row r="511" spans="1:23" x14ac:dyDescent="0.55000000000000004">
      <c r="A511" s="74"/>
      <c r="B511" s="7">
        <v>17</v>
      </c>
      <c r="C511" s="7">
        <v>25</v>
      </c>
      <c r="D511" s="11">
        <v>7</v>
      </c>
      <c r="E511" s="7" t="str">
        <f t="shared" si="7"/>
        <v>7_17_25</v>
      </c>
      <c r="F511">
        <v>1</v>
      </c>
      <c r="G511">
        <v>18</v>
      </c>
      <c r="H511">
        <v>8</v>
      </c>
      <c r="I511">
        <v>6</v>
      </c>
      <c r="J511">
        <v>6</v>
      </c>
      <c r="K511">
        <v>0</v>
      </c>
      <c r="L511">
        <v>889</v>
      </c>
      <c r="M511">
        <v>900</v>
      </c>
      <c r="N511">
        <v>13</v>
      </c>
      <c r="O511">
        <v>13</v>
      </c>
      <c r="P511" t="s">
        <v>1603</v>
      </c>
      <c r="Q511">
        <v>1000</v>
      </c>
      <c r="R511">
        <v>938</v>
      </c>
      <c r="S511">
        <v>25</v>
      </c>
      <c r="T511">
        <v>25</v>
      </c>
      <c r="V511">
        <f>ABS(1000-'in_silico_coculture_prediction '!AD511)</f>
        <v>1000</v>
      </c>
      <c r="W511">
        <f>ABS(1000-'in_silico_coculture_prediction '!AE511)</f>
        <v>1000</v>
      </c>
    </row>
    <row r="512" spans="1:23" x14ac:dyDescent="0.55000000000000004">
      <c r="A512" s="74"/>
      <c r="B512" s="7">
        <v>17</v>
      </c>
      <c r="C512" s="7">
        <v>3</v>
      </c>
      <c r="D512" s="11">
        <v>7</v>
      </c>
      <c r="E512" s="7" t="str">
        <f t="shared" si="7"/>
        <v>7_17_3</v>
      </c>
      <c r="F512">
        <v>11</v>
      </c>
      <c r="G512">
        <v>7</v>
      </c>
      <c r="H512">
        <v>28</v>
      </c>
      <c r="I512">
        <v>6</v>
      </c>
      <c r="J512">
        <v>4</v>
      </c>
      <c r="K512">
        <v>2</v>
      </c>
      <c r="L512">
        <v>898</v>
      </c>
      <c r="M512">
        <v>889</v>
      </c>
      <c r="N512">
        <v>7</v>
      </c>
      <c r="O512">
        <v>7</v>
      </c>
      <c r="P512" t="s">
        <v>1604</v>
      </c>
      <c r="Q512">
        <v>914</v>
      </c>
      <c r="R512">
        <v>73</v>
      </c>
      <c r="S512">
        <v>29</v>
      </c>
      <c r="T512">
        <v>29</v>
      </c>
      <c r="V512">
        <f>ABS(1000-'in_silico_coculture_prediction '!AD512)</f>
        <v>1000</v>
      </c>
      <c r="W512">
        <f>ABS(1000-'in_silico_coculture_prediction '!AE512)</f>
        <v>1000</v>
      </c>
    </row>
    <row r="513" spans="1:23" x14ac:dyDescent="0.55000000000000004">
      <c r="A513" s="74"/>
      <c r="B513" s="7">
        <v>17</v>
      </c>
      <c r="C513" s="7">
        <v>4</v>
      </c>
      <c r="D513" s="11">
        <v>7</v>
      </c>
      <c r="E513" s="7" t="str">
        <f t="shared" si="7"/>
        <v>7_17_4</v>
      </c>
      <c r="F513">
        <v>29</v>
      </c>
      <c r="G513">
        <v>23</v>
      </c>
      <c r="H513">
        <v>44</v>
      </c>
      <c r="I513">
        <v>7</v>
      </c>
      <c r="J513">
        <v>5</v>
      </c>
      <c r="K513">
        <v>18</v>
      </c>
      <c r="L513">
        <v>884</v>
      </c>
      <c r="M513">
        <v>895</v>
      </c>
      <c r="N513">
        <v>8</v>
      </c>
      <c r="O513">
        <v>8</v>
      </c>
      <c r="P513" t="s">
        <v>1605</v>
      </c>
      <c r="Q513">
        <v>1000</v>
      </c>
      <c r="R513">
        <v>866</v>
      </c>
      <c r="S513">
        <v>53</v>
      </c>
      <c r="T513">
        <v>53</v>
      </c>
      <c r="V513">
        <f>ABS(1000-'in_silico_coculture_prediction '!AD513)</f>
        <v>1000</v>
      </c>
      <c r="W513">
        <f>ABS(1000-'in_silico_coculture_prediction '!AE513)</f>
        <v>1000</v>
      </c>
    </row>
    <row r="514" spans="1:23" x14ac:dyDescent="0.55000000000000004">
      <c r="A514" s="74"/>
      <c r="B514" s="7">
        <v>17</v>
      </c>
      <c r="C514" s="7">
        <v>5</v>
      </c>
      <c r="D514" s="11">
        <v>7</v>
      </c>
      <c r="E514" s="7" t="str">
        <f t="shared" si="7"/>
        <v>7_17_5</v>
      </c>
      <c r="F514">
        <v>8</v>
      </c>
      <c r="G514">
        <v>13</v>
      </c>
      <c r="H514">
        <v>22</v>
      </c>
      <c r="I514">
        <v>7</v>
      </c>
      <c r="J514">
        <v>13</v>
      </c>
      <c r="K514">
        <v>1</v>
      </c>
      <c r="L514">
        <v>894</v>
      </c>
      <c r="M514">
        <v>887</v>
      </c>
      <c r="N514">
        <v>4</v>
      </c>
      <c r="O514">
        <v>4</v>
      </c>
      <c r="P514" t="s">
        <v>1606</v>
      </c>
      <c r="Q514">
        <v>1000</v>
      </c>
      <c r="R514">
        <v>938</v>
      </c>
      <c r="S514">
        <v>6</v>
      </c>
      <c r="T514">
        <v>6</v>
      </c>
      <c r="V514">
        <f>ABS(1000-'in_silico_coculture_prediction '!AD514)</f>
        <v>1000</v>
      </c>
      <c r="W514">
        <f>ABS(1000-'in_silico_coculture_prediction '!AE514)</f>
        <v>1000</v>
      </c>
    </row>
    <row r="515" spans="1:23" x14ac:dyDescent="0.55000000000000004">
      <c r="A515" s="74"/>
      <c r="B515" s="7">
        <v>17</v>
      </c>
      <c r="C515" s="7">
        <v>8</v>
      </c>
      <c r="D515" s="11">
        <v>7</v>
      </c>
      <c r="E515" s="7" t="str">
        <f t="shared" ref="E515:E578" si="8">_xlfn.CONCAT(D515,"_",B515,"_",C515)</f>
        <v>7_17_8</v>
      </c>
      <c r="F515">
        <v>36</v>
      </c>
      <c r="G515">
        <v>1</v>
      </c>
      <c r="H515">
        <v>58</v>
      </c>
      <c r="I515">
        <v>13</v>
      </c>
      <c r="J515">
        <v>14</v>
      </c>
      <c r="K515">
        <v>1</v>
      </c>
      <c r="L515">
        <v>887</v>
      </c>
      <c r="M515">
        <v>906</v>
      </c>
      <c r="N515">
        <v>6</v>
      </c>
      <c r="O515">
        <v>6</v>
      </c>
      <c r="P515" t="s">
        <v>1607</v>
      </c>
      <c r="Q515">
        <v>1000</v>
      </c>
      <c r="R515">
        <v>789</v>
      </c>
      <c r="S515">
        <v>13</v>
      </c>
      <c r="T515">
        <v>13</v>
      </c>
      <c r="V515">
        <f>ABS(1000-'in_silico_coculture_prediction '!AD515)</f>
        <v>1000</v>
      </c>
      <c r="W515">
        <f>ABS(1000-'in_silico_coculture_prediction '!AE515)</f>
        <v>1000</v>
      </c>
    </row>
    <row r="516" spans="1:23" x14ac:dyDescent="0.55000000000000004">
      <c r="A516" s="74"/>
      <c r="B516" s="7">
        <v>17</v>
      </c>
      <c r="C516" s="7">
        <v>9</v>
      </c>
      <c r="D516" s="11">
        <v>7</v>
      </c>
      <c r="E516" s="7" t="str">
        <f t="shared" si="8"/>
        <v>7_17_9</v>
      </c>
      <c r="F516">
        <v>22</v>
      </c>
      <c r="G516">
        <v>46</v>
      </c>
      <c r="H516">
        <v>24</v>
      </c>
      <c r="I516">
        <v>19</v>
      </c>
      <c r="J516">
        <v>21</v>
      </c>
      <c r="K516">
        <v>9</v>
      </c>
      <c r="L516">
        <v>886</v>
      </c>
      <c r="M516">
        <v>882</v>
      </c>
      <c r="N516">
        <v>6</v>
      </c>
      <c r="O516">
        <v>6</v>
      </c>
      <c r="P516" t="s">
        <v>1608</v>
      </c>
      <c r="Q516">
        <v>1000</v>
      </c>
      <c r="R516">
        <v>882</v>
      </c>
      <c r="S516">
        <v>24</v>
      </c>
      <c r="T516">
        <v>24</v>
      </c>
      <c r="V516">
        <f>ABS(1000-'in_silico_coculture_prediction '!AD516)</f>
        <v>1000</v>
      </c>
      <c r="W516">
        <f>ABS(1000-'in_silico_coculture_prediction '!AE516)</f>
        <v>1000</v>
      </c>
    </row>
    <row r="517" spans="1:23" x14ac:dyDescent="0.55000000000000004">
      <c r="A517" s="74"/>
      <c r="B517" s="7">
        <v>18</v>
      </c>
      <c r="C517" s="7">
        <v>19</v>
      </c>
      <c r="D517" s="11">
        <v>7</v>
      </c>
      <c r="E517" s="7" t="str">
        <f t="shared" si="8"/>
        <v>7_18_19</v>
      </c>
      <c r="F517">
        <v>486</v>
      </c>
      <c r="G517">
        <v>503</v>
      </c>
      <c r="H517">
        <v>88</v>
      </c>
      <c r="I517">
        <v>192</v>
      </c>
      <c r="J517">
        <v>130</v>
      </c>
      <c r="K517">
        <v>191</v>
      </c>
      <c r="L517">
        <v>880</v>
      </c>
      <c r="M517">
        <v>878</v>
      </c>
      <c r="N517">
        <v>132</v>
      </c>
      <c r="O517">
        <v>132</v>
      </c>
      <c r="P517" t="s">
        <v>1609</v>
      </c>
      <c r="Q517">
        <v>1000</v>
      </c>
      <c r="R517">
        <v>846</v>
      </c>
      <c r="S517">
        <v>22</v>
      </c>
      <c r="T517">
        <v>22</v>
      </c>
      <c r="V517">
        <f>ABS(1000-'in_silico_coculture_prediction '!AD517)</f>
        <v>1000</v>
      </c>
      <c r="W517">
        <f>ABS(1000-'in_silico_coculture_prediction '!AE517)</f>
        <v>1000</v>
      </c>
    </row>
    <row r="518" spans="1:23" x14ac:dyDescent="0.55000000000000004">
      <c r="A518" s="74"/>
      <c r="B518" s="7">
        <v>18</v>
      </c>
      <c r="C518" s="7">
        <v>2</v>
      </c>
      <c r="D518" s="11">
        <v>7</v>
      </c>
      <c r="E518" s="7" t="str">
        <f t="shared" si="8"/>
        <v>7_18_2</v>
      </c>
      <c r="F518">
        <v>221</v>
      </c>
      <c r="G518">
        <v>168</v>
      </c>
      <c r="H518">
        <v>80</v>
      </c>
      <c r="I518">
        <v>49</v>
      </c>
      <c r="J518">
        <v>41</v>
      </c>
      <c r="K518">
        <v>109</v>
      </c>
      <c r="L518">
        <v>894</v>
      </c>
      <c r="M518">
        <v>908</v>
      </c>
      <c r="N518">
        <v>8</v>
      </c>
      <c r="O518">
        <v>8</v>
      </c>
      <c r="P518" t="s">
        <v>1610</v>
      </c>
      <c r="Q518">
        <v>1000</v>
      </c>
      <c r="R518">
        <v>927</v>
      </c>
      <c r="S518">
        <v>4</v>
      </c>
      <c r="T518">
        <v>4</v>
      </c>
      <c r="V518">
        <f>ABS(1000-'in_silico_coculture_prediction '!AD518)</f>
        <v>1000</v>
      </c>
      <c r="W518">
        <f>ABS(1000-'in_silico_coculture_prediction '!AE518)</f>
        <v>1000</v>
      </c>
    </row>
    <row r="519" spans="1:23" x14ac:dyDescent="0.55000000000000004">
      <c r="A519" s="74"/>
      <c r="B519" s="7">
        <v>18</v>
      </c>
      <c r="C519" s="7">
        <v>20</v>
      </c>
      <c r="D519" s="11">
        <v>7</v>
      </c>
      <c r="E519" s="7" t="str">
        <f t="shared" si="8"/>
        <v>7_18_20</v>
      </c>
      <c r="F519">
        <v>277</v>
      </c>
      <c r="G519">
        <v>297</v>
      </c>
      <c r="H519">
        <v>66</v>
      </c>
      <c r="I519">
        <v>69</v>
      </c>
      <c r="J519">
        <v>149</v>
      </c>
      <c r="K519">
        <v>162</v>
      </c>
      <c r="L519">
        <v>895</v>
      </c>
      <c r="M519">
        <v>896</v>
      </c>
      <c r="N519">
        <v>90</v>
      </c>
      <c r="O519">
        <v>90</v>
      </c>
      <c r="P519" t="s">
        <v>1611</v>
      </c>
      <c r="Q519">
        <v>1000</v>
      </c>
      <c r="R519">
        <v>932</v>
      </c>
      <c r="S519">
        <v>40</v>
      </c>
      <c r="T519">
        <v>40</v>
      </c>
      <c r="V519">
        <f>ABS(1000-'in_silico_coculture_prediction '!AD519)</f>
        <v>1000</v>
      </c>
      <c r="W519">
        <f>ABS(1000-'in_silico_coculture_prediction '!AE519)</f>
        <v>1000</v>
      </c>
    </row>
    <row r="520" spans="1:23" x14ac:dyDescent="0.55000000000000004">
      <c r="A520" s="74"/>
      <c r="B520" s="7">
        <v>18</v>
      </c>
      <c r="C520" s="7">
        <v>21</v>
      </c>
      <c r="D520" s="11">
        <v>7</v>
      </c>
      <c r="E520" s="7" t="str">
        <f t="shared" si="8"/>
        <v>7_18_21</v>
      </c>
      <c r="F520">
        <v>209</v>
      </c>
      <c r="G520">
        <v>125</v>
      </c>
      <c r="H520">
        <v>221</v>
      </c>
      <c r="I520">
        <v>19</v>
      </c>
      <c r="J520">
        <v>94</v>
      </c>
      <c r="K520">
        <v>20</v>
      </c>
      <c r="L520">
        <v>875</v>
      </c>
      <c r="M520">
        <v>893</v>
      </c>
      <c r="N520">
        <v>117</v>
      </c>
      <c r="O520">
        <v>117</v>
      </c>
      <c r="P520" t="s">
        <v>1612</v>
      </c>
      <c r="Q520">
        <v>1000</v>
      </c>
      <c r="R520">
        <v>920</v>
      </c>
      <c r="S520">
        <v>1</v>
      </c>
      <c r="T520">
        <v>1</v>
      </c>
      <c r="V520">
        <f>ABS(1000-'in_silico_coculture_prediction '!AD520)</f>
        <v>1000</v>
      </c>
      <c r="W520">
        <f>ABS(1000-'in_silico_coculture_prediction '!AE520)</f>
        <v>1000</v>
      </c>
    </row>
    <row r="521" spans="1:23" x14ac:dyDescent="0.55000000000000004">
      <c r="A521" s="74"/>
      <c r="B521" s="7">
        <v>18</v>
      </c>
      <c r="C521" s="7">
        <v>23</v>
      </c>
      <c r="D521" s="11">
        <v>7</v>
      </c>
      <c r="E521" s="7" t="str">
        <f t="shared" si="8"/>
        <v>7_18_23</v>
      </c>
      <c r="F521">
        <v>303</v>
      </c>
      <c r="G521">
        <v>396</v>
      </c>
      <c r="H521">
        <v>68</v>
      </c>
      <c r="I521">
        <v>222</v>
      </c>
      <c r="J521">
        <v>33</v>
      </c>
      <c r="K521">
        <v>281</v>
      </c>
      <c r="L521">
        <v>882</v>
      </c>
      <c r="M521">
        <v>898</v>
      </c>
      <c r="N521">
        <v>130</v>
      </c>
      <c r="O521">
        <v>130</v>
      </c>
      <c r="P521" t="s">
        <v>1613</v>
      </c>
      <c r="Q521">
        <v>1000</v>
      </c>
      <c r="R521">
        <v>932</v>
      </c>
      <c r="S521">
        <v>10</v>
      </c>
      <c r="T521">
        <v>10</v>
      </c>
      <c r="V521">
        <f>ABS(1000-'in_silico_coculture_prediction '!AD521)</f>
        <v>1000</v>
      </c>
      <c r="W521">
        <f>ABS(1000-'in_silico_coculture_prediction '!AE521)</f>
        <v>1000</v>
      </c>
    </row>
    <row r="522" spans="1:23" x14ac:dyDescent="0.55000000000000004">
      <c r="A522" s="74"/>
      <c r="B522" s="7">
        <v>18</v>
      </c>
      <c r="C522" s="7">
        <v>25</v>
      </c>
      <c r="D522" s="11">
        <v>7</v>
      </c>
      <c r="E522" s="7" t="str">
        <f t="shared" si="8"/>
        <v>7_18_25</v>
      </c>
      <c r="F522">
        <v>135</v>
      </c>
      <c r="G522">
        <v>439</v>
      </c>
      <c r="H522">
        <v>20</v>
      </c>
      <c r="I522">
        <v>251</v>
      </c>
      <c r="J522">
        <v>159</v>
      </c>
      <c r="K522">
        <v>401</v>
      </c>
      <c r="L522">
        <v>892</v>
      </c>
      <c r="M522">
        <v>893</v>
      </c>
      <c r="N522">
        <v>252</v>
      </c>
      <c r="O522">
        <v>252</v>
      </c>
      <c r="P522" t="s">
        <v>1614</v>
      </c>
      <c r="Q522">
        <v>1000</v>
      </c>
      <c r="R522">
        <v>895</v>
      </c>
      <c r="S522">
        <v>54</v>
      </c>
      <c r="T522">
        <v>54</v>
      </c>
      <c r="V522">
        <f>ABS(1000-'in_silico_coculture_prediction '!AD522)</f>
        <v>1000</v>
      </c>
      <c r="W522">
        <f>ABS(1000-'in_silico_coculture_prediction '!AE522)</f>
        <v>1000</v>
      </c>
    </row>
    <row r="523" spans="1:23" x14ac:dyDescent="0.55000000000000004">
      <c r="A523" s="74"/>
      <c r="B523" s="7">
        <v>18</v>
      </c>
      <c r="C523" s="7">
        <v>3</v>
      </c>
      <c r="D523" s="11">
        <v>7</v>
      </c>
      <c r="E523" s="7" t="str">
        <f t="shared" si="8"/>
        <v>7_18_3</v>
      </c>
      <c r="F523">
        <v>69</v>
      </c>
      <c r="G523">
        <v>30</v>
      </c>
      <c r="H523">
        <v>49</v>
      </c>
      <c r="I523">
        <v>8</v>
      </c>
      <c r="J523">
        <v>25</v>
      </c>
      <c r="K523">
        <v>11</v>
      </c>
      <c r="L523">
        <v>908</v>
      </c>
      <c r="M523">
        <v>897</v>
      </c>
      <c r="N523">
        <v>26</v>
      </c>
      <c r="O523">
        <v>26</v>
      </c>
      <c r="P523" t="s">
        <v>1615</v>
      </c>
      <c r="Q523">
        <v>1000</v>
      </c>
      <c r="R523">
        <v>932</v>
      </c>
      <c r="S523">
        <v>66</v>
      </c>
      <c r="T523">
        <v>66</v>
      </c>
      <c r="V523">
        <f>ABS(1000-'in_silico_coculture_prediction '!AD523)</f>
        <v>1000</v>
      </c>
      <c r="W523">
        <f>ABS(1000-'in_silico_coculture_prediction '!AE523)</f>
        <v>1000</v>
      </c>
    </row>
    <row r="524" spans="1:23" x14ac:dyDescent="0.55000000000000004">
      <c r="A524" s="74"/>
      <c r="B524" s="7">
        <v>18</v>
      </c>
      <c r="C524" s="7">
        <v>4</v>
      </c>
      <c r="D524" s="11">
        <v>7</v>
      </c>
      <c r="E524" s="7" t="str">
        <f t="shared" si="8"/>
        <v>7_18_4</v>
      </c>
      <c r="F524">
        <v>119</v>
      </c>
      <c r="G524">
        <v>95</v>
      </c>
      <c r="H524">
        <v>29</v>
      </c>
      <c r="I524">
        <v>103</v>
      </c>
      <c r="J524">
        <v>24</v>
      </c>
      <c r="K524">
        <v>64</v>
      </c>
      <c r="L524">
        <v>903</v>
      </c>
      <c r="M524">
        <v>903</v>
      </c>
      <c r="N524">
        <v>12</v>
      </c>
      <c r="O524">
        <v>12</v>
      </c>
      <c r="P524" t="s">
        <v>1616</v>
      </c>
      <c r="Q524">
        <v>918</v>
      </c>
      <c r="R524">
        <v>110</v>
      </c>
      <c r="S524">
        <v>26</v>
      </c>
      <c r="T524">
        <v>26</v>
      </c>
      <c r="V524">
        <f>ABS(1000-'in_silico_coculture_prediction '!AD524)</f>
        <v>1000</v>
      </c>
      <c r="W524">
        <f>ABS(1000-'in_silico_coculture_prediction '!AE524)</f>
        <v>1000</v>
      </c>
    </row>
    <row r="525" spans="1:23" x14ac:dyDescent="0.55000000000000004">
      <c r="A525" s="74"/>
      <c r="B525" s="7">
        <v>18</v>
      </c>
      <c r="C525" s="7">
        <v>5</v>
      </c>
      <c r="D525" s="11">
        <v>7</v>
      </c>
      <c r="E525" s="7" t="str">
        <f t="shared" si="8"/>
        <v>7_18_5</v>
      </c>
      <c r="F525">
        <v>182</v>
      </c>
      <c r="G525">
        <v>58</v>
      </c>
      <c r="H525">
        <v>171</v>
      </c>
      <c r="I525">
        <v>79</v>
      </c>
      <c r="J525">
        <v>170</v>
      </c>
      <c r="K525">
        <v>59</v>
      </c>
      <c r="L525">
        <v>900</v>
      </c>
      <c r="M525">
        <v>889</v>
      </c>
      <c r="N525">
        <v>101</v>
      </c>
      <c r="O525">
        <v>101</v>
      </c>
      <c r="P525" t="s">
        <v>1617</v>
      </c>
      <c r="Q525">
        <v>804</v>
      </c>
      <c r="R525">
        <v>1000</v>
      </c>
      <c r="S525">
        <v>4</v>
      </c>
      <c r="T525">
        <v>4</v>
      </c>
      <c r="V525">
        <f>ABS(1000-'in_silico_coculture_prediction '!AD525)</f>
        <v>1000</v>
      </c>
      <c r="W525">
        <f>ABS(1000-'in_silico_coculture_prediction '!AE525)</f>
        <v>1000</v>
      </c>
    </row>
    <row r="526" spans="1:23" x14ac:dyDescent="0.55000000000000004">
      <c r="A526" s="74"/>
      <c r="B526" s="7">
        <v>18</v>
      </c>
      <c r="C526" s="7">
        <v>8</v>
      </c>
      <c r="D526" s="11">
        <v>7</v>
      </c>
      <c r="E526" s="7" t="str">
        <f t="shared" si="8"/>
        <v>7_18_8</v>
      </c>
      <c r="F526">
        <v>32</v>
      </c>
      <c r="G526">
        <v>6</v>
      </c>
      <c r="H526">
        <v>25</v>
      </c>
      <c r="I526">
        <v>5</v>
      </c>
      <c r="J526">
        <v>32</v>
      </c>
      <c r="K526">
        <v>15</v>
      </c>
      <c r="L526">
        <v>901</v>
      </c>
      <c r="M526">
        <v>908</v>
      </c>
      <c r="N526">
        <v>6</v>
      </c>
      <c r="O526">
        <v>6</v>
      </c>
      <c r="P526" t="s">
        <v>1618</v>
      </c>
      <c r="Q526">
        <v>804</v>
      </c>
      <c r="R526">
        <v>999</v>
      </c>
      <c r="S526">
        <v>32</v>
      </c>
      <c r="T526">
        <v>32</v>
      </c>
      <c r="V526">
        <f>ABS(1000-'in_silico_coculture_prediction '!AD526)</f>
        <v>1000</v>
      </c>
      <c r="W526">
        <f>ABS(1000-'in_silico_coculture_prediction '!AE526)</f>
        <v>1000</v>
      </c>
    </row>
    <row r="527" spans="1:23" x14ac:dyDescent="0.55000000000000004">
      <c r="A527" s="74"/>
      <c r="B527" s="7">
        <v>18</v>
      </c>
      <c r="C527" s="7">
        <v>9</v>
      </c>
      <c r="D527" s="11">
        <v>7</v>
      </c>
      <c r="E527" s="7" t="str">
        <f t="shared" si="8"/>
        <v>7_18_9</v>
      </c>
      <c r="F527">
        <v>62</v>
      </c>
      <c r="G527">
        <v>3</v>
      </c>
      <c r="H527">
        <v>40</v>
      </c>
      <c r="I527">
        <v>8</v>
      </c>
      <c r="J527">
        <v>55</v>
      </c>
      <c r="K527">
        <v>19</v>
      </c>
      <c r="L527">
        <v>891</v>
      </c>
      <c r="M527">
        <v>883</v>
      </c>
      <c r="N527">
        <v>30</v>
      </c>
      <c r="O527">
        <v>30</v>
      </c>
      <c r="P527" t="s">
        <v>1619</v>
      </c>
      <c r="Q527">
        <v>921</v>
      </c>
      <c r="R527">
        <v>175</v>
      </c>
      <c r="S527">
        <v>42</v>
      </c>
      <c r="T527">
        <v>42</v>
      </c>
      <c r="V527">
        <f>ABS(1000-'in_silico_coculture_prediction '!AD527)</f>
        <v>1000</v>
      </c>
      <c r="W527">
        <f>ABS(1000-'in_silico_coculture_prediction '!AE527)</f>
        <v>1000</v>
      </c>
    </row>
    <row r="528" spans="1:23" x14ac:dyDescent="0.55000000000000004">
      <c r="A528" s="74"/>
      <c r="B528" s="7">
        <v>19</v>
      </c>
      <c r="C528" s="7">
        <v>2</v>
      </c>
      <c r="D528" s="11">
        <v>7</v>
      </c>
      <c r="E528" s="7" t="str">
        <f t="shared" si="8"/>
        <v>7_19_2</v>
      </c>
      <c r="F528">
        <v>129</v>
      </c>
      <c r="G528">
        <v>159</v>
      </c>
      <c r="H528">
        <v>63</v>
      </c>
      <c r="I528">
        <v>56</v>
      </c>
      <c r="J528">
        <v>24</v>
      </c>
      <c r="K528">
        <v>97</v>
      </c>
      <c r="L528">
        <v>881</v>
      </c>
      <c r="M528">
        <v>902</v>
      </c>
      <c r="N528">
        <v>14</v>
      </c>
      <c r="O528">
        <v>14</v>
      </c>
      <c r="P528" t="s">
        <v>1620</v>
      </c>
      <c r="Q528">
        <v>994</v>
      </c>
      <c r="R528">
        <v>929</v>
      </c>
      <c r="S528">
        <v>34</v>
      </c>
      <c r="T528">
        <v>34</v>
      </c>
      <c r="V528">
        <f>ABS(1000-'in_silico_coculture_prediction '!AD528)</f>
        <v>1000</v>
      </c>
      <c r="W528">
        <f>ABS(1000-'in_silico_coculture_prediction '!AE528)</f>
        <v>1000</v>
      </c>
    </row>
    <row r="529" spans="1:23" x14ac:dyDescent="0.55000000000000004">
      <c r="A529" s="74"/>
      <c r="B529" s="7">
        <v>19</v>
      </c>
      <c r="C529" s="7">
        <v>20</v>
      </c>
      <c r="D529" s="11">
        <v>7</v>
      </c>
      <c r="E529" s="7" t="str">
        <f t="shared" si="8"/>
        <v>7_19_20</v>
      </c>
      <c r="F529">
        <v>389</v>
      </c>
      <c r="G529">
        <v>396</v>
      </c>
      <c r="H529">
        <v>137</v>
      </c>
      <c r="I529">
        <v>40</v>
      </c>
      <c r="J529">
        <v>164</v>
      </c>
      <c r="K529">
        <v>166</v>
      </c>
      <c r="L529">
        <v>881</v>
      </c>
      <c r="M529">
        <v>888</v>
      </c>
      <c r="N529">
        <v>91</v>
      </c>
      <c r="O529">
        <v>91</v>
      </c>
      <c r="P529" t="s">
        <v>1621</v>
      </c>
      <c r="Q529">
        <v>802</v>
      </c>
      <c r="R529">
        <v>999</v>
      </c>
      <c r="S529">
        <v>13</v>
      </c>
      <c r="T529">
        <v>13</v>
      </c>
      <c r="V529">
        <f>ABS(1000-'in_silico_coculture_prediction '!AD529)</f>
        <v>1000</v>
      </c>
      <c r="W529">
        <f>ABS(1000-'in_silico_coculture_prediction '!AE529)</f>
        <v>1000</v>
      </c>
    </row>
    <row r="530" spans="1:23" x14ac:dyDescent="0.55000000000000004">
      <c r="A530" s="74"/>
      <c r="B530" s="7">
        <v>19</v>
      </c>
      <c r="C530" s="7">
        <v>21</v>
      </c>
      <c r="D530" s="11">
        <v>7</v>
      </c>
      <c r="E530" s="7" t="str">
        <f t="shared" si="8"/>
        <v>7_19_21</v>
      </c>
      <c r="F530">
        <v>137</v>
      </c>
      <c r="G530">
        <v>122</v>
      </c>
      <c r="H530">
        <v>172</v>
      </c>
      <c r="I530">
        <v>10</v>
      </c>
      <c r="J530">
        <v>48</v>
      </c>
      <c r="K530">
        <v>20</v>
      </c>
      <c r="L530">
        <v>891</v>
      </c>
      <c r="M530">
        <v>891</v>
      </c>
      <c r="N530">
        <v>48</v>
      </c>
      <c r="O530">
        <v>48</v>
      </c>
      <c r="P530" t="s">
        <v>1622</v>
      </c>
      <c r="Q530">
        <v>877</v>
      </c>
      <c r="R530">
        <v>311</v>
      </c>
      <c r="S530">
        <v>8</v>
      </c>
      <c r="T530">
        <v>8</v>
      </c>
      <c r="V530">
        <f>ABS(1000-'in_silico_coculture_prediction '!AD530)</f>
        <v>1000</v>
      </c>
      <c r="W530">
        <f>ABS(1000-'in_silico_coculture_prediction '!AE530)</f>
        <v>1000</v>
      </c>
    </row>
    <row r="531" spans="1:23" x14ac:dyDescent="0.55000000000000004">
      <c r="A531" s="74"/>
      <c r="B531" s="7">
        <v>19</v>
      </c>
      <c r="C531" s="7">
        <v>23</v>
      </c>
      <c r="D531" s="11">
        <v>7</v>
      </c>
      <c r="E531" s="7" t="str">
        <f t="shared" si="8"/>
        <v>7_19_23</v>
      </c>
      <c r="F531">
        <v>344</v>
      </c>
      <c r="G531">
        <v>690</v>
      </c>
      <c r="H531">
        <v>76</v>
      </c>
      <c r="I531">
        <v>490</v>
      </c>
      <c r="J531">
        <v>22</v>
      </c>
      <c r="K531">
        <v>488</v>
      </c>
      <c r="L531">
        <v>920</v>
      </c>
      <c r="M531">
        <v>908</v>
      </c>
      <c r="N531">
        <v>67</v>
      </c>
      <c r="O531">
        <v>67</v>
      </c>
      <c r="P531" t="s">
        <v>1623</v>
      </c>
      <c r="Q531">
        <v>1000</v>
      </c>
      <c r="R531">
        <v>991</v>
      </c>
      <c r="S531">
        <v>4</v>
      </c>
      <c r="T531">
        <v>4</v>
      </c>
      <c r="V531">
        <f>ABS(1000-'in_silico_coculture_prediction '!AD531)</f>
        <v>1000</v>
      </c>
      <c r="W531">
        <f>ABS(1000-'in_silico_coculture_prediction '!AE531)</f>
        <v>1000</v>
      </c>
    </row>
    <row r="532" spans="1:23" x14ac:dyDescent="0.55000000000000004">
      <c r="A532" s="74"/>
      <c r="B532" s="7">
        <v>19</v>
      </c>
      <c r="C532" s="7">
        <v>25</v>
      </c>
      <c r="D532" s="11">
        <v>7</v>
      </c>
      <c r="E532" s="7" t="str">
        <f t="shared" si="8"/>
        <v>7_19_25</v>
      </c>
      <c r="F532">
        <v>3</v>
      </c>
      <c r="G532">
        <v>628</v>
      </c>
      <c r="H532">
        <v>15</v>
      </c>
      <c r="I532">
        <v>302</v>
      </c>
      <c r="J532">
        <v>236</v>
      </c>
      <c r="K532">
        <v>532</v>
      </c>
      <c r="L532">
        <v>874</v>
      </c>
      <c r="M532">
        <v>877</v>
      </c>
      <c r="N532">
        <v>382</v>
      </c>
      <c r="O532">
        <v>382</v>
      </c>
      <c r="P532" t="s">
        <v>1624</v>
      </c>
      <c r="Q532">
        <v>888</v>
      </c>
      <c r="R532">
        <v>283</v>
      </c>
      <c r="S532">
        <v>14</v>
      </c>
      <c r="T532">
        <v>14</v>
      </c>
      <c r="V532">
        <f>ABS(1000-'in_silico_coculture_prediction '!AD532)</f>
        <v>1000</v>
      </c>
      <c r="W532">
        <f>ABS(1000-'in_silico_coculture_prediction '!AE532)</f>
        <v>1000</v>
      </c>
    </row>
    <row r="533" spans="1:23" x14ac:dyDescent="0.55000000000000004">
      <c r="A533" s="74"/>
      <c r="B533" s="7">
        <v>19</v>
      </c>
      <c r="C533" s="7">
        <v>3</v>
      </c>
      <c r="D533" s="11">
        <v>7</v>
      </c>
      <c r="E533" s="7" t="str">
        <f t="shared" si="8"/>
        <v>7_19_3</v>
      </c>
      <c r="F533">
        <v>35</v>
      </c>
      <c r="G533">
        <v>24</v>
      </c>
      <c r="H533">
        <v>69</v>
      </c>
      <c r="I533">
        <v>16</v>
      </c>
      <c r="J533">
        <v>1</v>
      </c>
      <c r="K533">
        <v>37</v>
      </c>
      <c r="L533">
        <v>904</v>
      </c>
      <c r="M533">
        <v>893</v>
      </c>
      <c r="N533">
        <v>8</v>
      </c>
      <c r="O533">
        <v>8</v>
      </c>
      <c r="P533" t="s">
        <v>1625</v>
      </c>
      <c r="Q533">
        <v>950</v>
      </c>
      <c r="R533">
        <v>433</v>
      </c>
      <c r="S533">
        <v>12</v>
      </c>
      <c r="T533">
        <v>12</v>
      </c>
      <c r="V533">
        <f>ABS(1000-'in_silico_coculture_prediction '!AD533)</f>
        <v>1000</v>
      </c>
      <c r="W533">
        <f>ABS(1000-'in_silico_coculture_prediction '!AE533)</f>
        <v>1000</v>
      </c>
    </row>
    <row r="534" spans="1:23" x14ac:dyDescent="0.55000000000000004">
      <c r="A534" s="74"/>
      <c r="B534" s="7">
        <v>19</v>
      </c>
      <c r="C534" s="7">
        <v>4</v>
      </c>
      <c r="D534" s="11">
        <v>7</v>
      </c>
      <c r="E534" s="7" t="str">
        <f t="shared" si="8"/>
        <v>7_19_4</v>
      </c>
      <c r="F534">
        <v>145</v>
      </c>
      <c r="G534">
        <v>96</v>
      </c>
      <c r="H534">
        <v>54</v>
      </c>
      <c r="I534">
        <v>40</v>
      </c>
      <c r="J534">
        <v>68</v>
      </c>
      <c r="K534">
        <v>82</v>
      </c>
      <c r="L534">
        <v>880</v>
      </c>
      <c r="M534">
        <v>889</v>
      </c>
      <c r="N534">
        <v>61</v>
      </c>
      <c r="O534">
        <v>61</v>
      </c>
      <c r="P534" t="s">
        <v>1626</v>
      </c>
      <c r="Q534">
        <v>933</v>
      </c>
      <c r="R534">
        <v>224</v>
      </c>
      <c r="S534">
        <v>23</v>
      </c>
      <c r="T534">
        <v>23</v>
      </c>
      <c r="V534">
        <f>ABS(1000-'in_silico_coculture_prediction '!AD534)</f>
        <v>1000</v>
      </c>
      <c r="W534">
        <f>ABS(1000-'in_silico_coculture_prediction '!AE534)</f>
        <v>1000</v>
      </c>
    </row>
    <row r="535" spans="1:23" x14ac:dyDescent="0.55000000000000004">
      <c r="A535" s="74"/>
      <c r="B535" s="7">
        <v>19</v>
      </c>
      <c r="C535" s="7">
        <v>5</v>
      </c>
      <c r="D535" s="11">
        <v>7</v>
      </c>
      <c r="E535" s="7" t="str">
        <f t="shared" si="8"/>
        <v>7_19_5</v>
      </c>
      <c r="F535">
        <v>191</v>
      </c>
      <c r="G535">
        <v>69</v>
      </c>
      <c r="H535">
        <v>169</v>
      </c>
      <c r="I535">
        <v>88</v>
      </c>
      <c r="J535">
        <v>145</v>
      </c>
      <c r="K535">
        <v>24</v>
      </c>
      <c r="L535">
        <v>881</v>
      </c>
      <c r="M535">
        <v>888</v>
      </c>
      <c r="N535">
        <v>103</v>
      </c>
      <c r="O535">
        <v>103</v>
      </c>
      <c r="P535" t="s">
        <v>1627</v>
      </c>
      <c r="Q535">
        <v>902</v>
      </c>
      <c r="R535">
        <v>2</v>
      </c>
      <c r="S535">
        <v>76</v>
      </c>
      <c r="T535">
        <v>76</v>
      </c>
      <c r="V535">
        <f>ABS(1000-'in_silico_coculture_prediction '!AD535)</f>
        <v>1000</v>
      </c>
      <c r="W535">
        <f>ABS(1000-'in_silico_coculture_prediction '!AE535)</f>
        <v>1000</v>
      </c>
    </row>
    <row r="536" spans="1:23" x14ac:dyDescent="0.55000000000000004">
      <c r="A536" s="74"/>
      <c r="B536" s="7">
        <v>19</v>
      </c>
      <c r="C536" s="7">
        <v>8</v>
      </c>
      <c r="D536" s="11">
        <v>7</v>
      </c>
      <c r="E536" s="7" t="str">
        <f t="shared" si="8"/>
        <v>7_19_8</v>
      </c>
      <c r="F536">
        <v>50</v>
      </c>
      <c r="G536">
        <v>11</v>
      </c>
      <c r="H536">
        <v>75</v>
      </c>
      <c r="I536">
        <v>43</v>
      </c>
      <c r="J536">
        <v>59</v>
      </c>
      <c r="K536">
        <v>32</v>
      </c>
      <c r="L536">
        <v>907</v>
      </c>
      <c r="M536">
        <v>894</v>
      </c>
      <c r="N536">
        <v>23</v>
      </c>
      <c r="O536">
        <v>23</v>
      </c>
      <c r="P536" t="s">
        <v>1628</v>
      </c>
      <c r="Q536">
        <v>981</v>
      </c>
      <c r="R536">
        <v>797</v>
      </c>
      <c r="S536">
        <v>139</v>
      </c>
      <c r="T536">
        <v>139</v>
      </c>
      <c r="V536">
        <f>ABS(1000-'in_silico_coculture_prediction '!AD536)</f>
        <v>1000</v>
      </c>
      <c r="W536">
        <f>ABS(1000-'in_silico_coculture_prediction '!AE536)</f>
        <v>1000</v>
      </c>
    </row>
    <row r="537" spans="1:23" x14ac:dyDescent="0.55000000000000004">
      <c r="A537" s="74"/>
      <c r="B537" s="7">
        <v>19</v>
      </c>
      <c r="C537" s="7">
        <v>9</v>
      </c>
      <c r="D537" s="11">
        <v>7</v>
      </c>
      <c r="E537" s="7" t="str">
        <f t="shared" si="8"/>
        <v>7_19_9</v>
      </c>
      <c r="F537">
        <v>94</v>
      </c>
      <c r="G537">
        <v>14</v>
      </c>
      <c r="H537">
        <v>70</v>
      </c>
      <c r="I537">
        <v>8</v>
      </c>
      <c r="J537">
        <v>63</v>
      </c>
      <c r="K537">
        <v>32</v>
      </c>
      <c r="L537">
        <v>896</v>
      </c>
      <c r="M537">
        <v>902</v>
      </c>
      <c r="N537">
        <v>46</v>
      </c>
      <c r="O537">
        <v>46</v>
      </c>
      <c r="P537" t="s">
        <v>1629</v>
      </c>
      <c r="Q537">
        <v>956</v>
      </c>
      <c r="R537">
        <v>534</v>
      </c>
      <c r="S537">
        <v>25</v>
      </c>
      <c r="T537">
        <v>25</v>
      </c>
      <c r="V537">
        <f>ABS(1000-'in_silico_coculture_prediction '!AD537)</f>
        <v>1000</v>
      </c>
      <c r="W537">
        <f>ABS(1000-'in_silico_coculture_prediction '!AE537)</f>
        <v>1000</v>
      </c>
    </row>
    <row r="538" spans="1:23" x14ac:dyDescent="0.55000000000000004">
      <c r="A538" s="74"/>
      <c r="B538" s="7">
        <v>2</v>
      </c>
      <c r="C538" s="7">
        <v>20</v>
      </c>
      <c r="D538" s="11">
        <v>7</v>
      </c>
      <c r="E538" s="7" t="str">
        <f t="shared" si="8"/>
        <v>7_2_20</v>
      </c>
      <c r="F538">
        <v>246</v>
      </c>
      <c r="G538">
        <v>271</v>
      </c>
      <c r="H538">
        <v>26</v>
      </c>
      <c r="I538">
        <v>150</v>
      </c>
      <c r="J538">
        <v>35</v>
      </c>
      <c r="K538">
        <v>110</v>
      </c>
      <c r="L538">
        <v>894</v>
      </c>
      <c r="M538">
        <v>899</v>
      </c>
      <c r="N538">
        <v>10</v>
      </c>
      <c r="O538">
        <v>10</v>
      </c>
      <c r="P538" t="s">
        <v>1630</v>
      </c>
      <c r="Q538">
        <v>932</v>
      </c>
      <c r="R538">
        <v>270</v>
      </c>
      <c r="S538">
        <v>38</v>
      </c>
      <c r="T538">
        <v>38</v>
      </c>
      <c r="V538">
        <f>ABS(1000-'in_silico_coculture_prediction '!AD538)</f>
        <v>1000</v>
      </c>
      <c r="W538">
        <f>ABS(1000-'in_silico_coculture_prediction '!AE538)</f>
        <v>1000</v>
      </c>
    </row>
    <row r="539" spans="1:23" x14ac:dyDescent="0.55000000000000004">
      <c r="A539" s="74"/>
      <c r="B539" s="7">
        <v>2</v>
      </c>
      <c r="C539" s="7">
        <v>21</v>
      </c>
      <c r="D539" s="11">
        <v>7</v>
      </c>
      <c r="E539" s="7" t="str">
        <f t="shared" si="8"/>
        <v>7_2_21</v>
      </c>
      <c r="F539">
        <v>300</v>
      </c>
      <c r="G539">
        <v>434</v>
      </c>
      <c r="H539">
        <v>23</v>
      </c>
      <c r="I539">
        <v>214</v>
      </c>
      <c r="J539">
        <v>36</v>
      </c>
      <c r="K539">
        <v>192</v>
      </c>
      <c r="L539">
        <v>897</v>
      </c>
      <c r="M539">
        <v>894</v>
      </c>
      <c r="N539">
        <v>12</v>
      </c>
      <c r="O539">
        <v>12</v>
      </c>
      <c r="P539" t="s">
        <v>1631</v>
      </c>
      <c r="Q539">
        <v>801</v>
      </c>
      <c r="R539">
        <v>998</v>
      </c>
      <c r="S539">
        <v>12</v>
      </c>
      <c r="T539">
        <v>12</v>
      </c>
      <c r="V539">
        <f>ABS(1000-'in_silico_coculture_prediction '!AD539)</f>
        <v>1000</v>
      </c>
      <c r="W539">
        <f>ABS(1000-'in_silico_coculture_prediction '!AE539)</f>
        <v>1000</v>
      </c>
    </row>
    <row r="540" spans="1:23" x14ac:dyDescent="0.55000000000000004">
      <c r="A540" s="74"/>
      <c r="B540" s="7">
        <v>2</v>
      </c>
      <c r="C540" s="7">
        <v>23</v>
      </c>
      <c r="D540" s="11">
        <v>7</v>
      </c>
      <c r="E540" s="7" t="str">
        <f t="shared" si="8"/>
        <v>7_2_23</v>
      </c>
      <c r="F540">
        <v>60</v>
      </c>
      <c r="G540">
        <v>285</v>
      </c>
      <c r="H540">
        <v>8</v>
      </c>
      <c r="I540">
        <v>135</v>
      </c>
      <c r="J540">
        <v>32</v>
      </c>
      <c r="K540">
        <v>173</v>
      </c>
      <c r="L540">
        <v>891</v>
      </c>
      <c r="M540">
        <v>897</v>
      </c>
      <c r="N540">
        <v>64</v>
      </c>
      <c r="O540">
        <v>64</v>
      </c>
      <c r="P540" t="s">
        <v>1632</v>
      </c>
      <c r="Q540">
        <v>801</v>
      </c>
      <c r="R540">
        <v>1000</v>
      </c>
      <c r="S540">
        <v>4</v>
      </c>
      <c r="T540">
        <v>4</v>
      </c>
      <c r="V540">
        <f>ABS(1000-'in_silico_coculture_prediction '!AD540)</f>
        <v>1000</v>
      </c>
      <c r="W540">
        <f>ABS(1000-'in_silico_coculture_prediction '!AE540)</f>
        <v>1000</v>
      </c>
    </row>
    <row r="541" spans="1:23" x14ac:dyDescent="0.55000000000000004">
      <c r="A541" s="74"/>
      <c r="B541" s="7">
        <v>2</v>
      </c>
      <c r="C541" s="7">
        <v>25</v>
      </c>
      <c r="D541" s="11">
        <v>7</v>
      </c>
      <c r="E541" s="7" t="str">
        <f t="shared" si="8"/>
        <v>7_2_25</v>
      </c>
      <c r="F541">
        <v>127</v>
      </c>
      <c r="G541">
        <v>220</v>
      </c>
      <c r="H541">
        <v>90</v>
      </c>
      <c r="I541">
        <v>209</v>
      </c>
      <c r="J541">
        <v>54</v>
      </c>
      <c r="K541">
        <v>184</v>
      </c>
      <c r="L541">
        <v>887</v>
      </c>
      <c r="M541">
        <v>896</v>
      </c>
      <c r="N541">
        <v>56</v>
      </c>
      <c r="O541">
        <v>56</v>
      </c>
      <c r="P541" t="s">
        <v>1633</v>
      </c>
      <c r="Q541">
        <v>808</v>
      </c>
      <c r="R541">
        <v>999</v>
      </c>
      <c r="S541">
        <v>47</v>
      </c>
      <c r="T541">
        <v>47</v>
      </c>
      <c r="V541">
        <f>ABS(1000-'in_silico_coculture_prediction '!AD541)</f>
        <v>1000</v>
      </c>
      <c r="W541">
        <f>ABS(1000-'in_silico_coculture_prediction '!AE541)</f>
        <v>1000</v>
      </c>
    </row>
    <row r="542" spans="1:23" x14ac:dyDescent="0.55000000000000004">
      <c r="A542" s="74"/>
      <c r="B542" s="7">
        <v>2</v>
      </c>
      <c r="C542" s="7">
        <v>3</v>
      </c>
      <c r="D542" s="11">
        <v>7</v>
      </c>
      <c r="E542" s="7" t="str">
        <f t="shared" si="8"/>
        <v>7_2_3</v>
      </c>
      <c r="F542">
        <v>59</v>
      </c>
      <c r="G542">
        <v>50</v>
      </c>
      <c r="H542">
        <v>55</v>
      </c>
      <c r="I542">
        <v>24</v>
      </c>
      <c r="J542">
        <v>37</v>
      </c>
      <c r="K542">
        <v>7</v>
      </c>
      <c r="L542">
        <v>896</v>
      </c>
      <c r="M542">
        <v>872</v>
      </c>
      <c r="N542">
        <v>34</v>
      </c>
      <c r="O542">
        <v>34</v>
      </c>
      <c r="P542" t="s">
        <v>1634</v>
      </c>
      <c r="Q542">
        <v>807</v>
      </c>
      <c r="R542">
        <v>999</v>
      </c>
      <c r="S542">
        <v>17</v>
      </c>
      <c r="T542">
        <v>17</v>
      </c>
      <c r="V542">
        <f>ABS(1000-'in_silico_coculture_prediction '!AD542)</f>
        <v>1000</v>
      </c>
      <c r="W542">
        <f>ABS(1000-'in_silico_coculture_prediction '!AE542)</f>
        <v>1000</v>
      </c>
    </row>
    <row r="543" spans="1:23" x14ac:dyDescent="0.55000000000000004">
      <c r="A543" s="74"/>
      <c r="B543" s="7">
        <v>2</v>
      </c>
      <c r="C543" s="7">
        <v>4</v>
      </c>
      <c r="D543" s="11">
        <v>7</v>
      </c>
      <c r="E543" s="7" t="str">
        <f t="shared" si="8"/>
        <v>7_2_4</v>
      </c>
      <c r="F543">
        <v>192</v>
      </c>
      <c r="G543">
        <v>212</v>
      </c>
      <c r="H543">
        <v>74</v>
      </c>
      <c r="I543">
        <v>141</v>
      </c>
      <c r="J543">
        <v>11</v>
      </c>
      <c r="K543">
        <v>97</v>
      </c>
      <c r="L543">
        <v>910</v>
      </c>
      <c r="M543">
        <v>871</v>
      </c>
      <c r="N543">
        <v>19</v>
      </c>
      <c r="O543">
        <v>19</v>
      </c>
      <c r="P543" t="s">
        <v>1635</v>
      </c>
      <c r="Q543">
        <v>981</v>
      </c>
      <c r="R543">
        <v>746</v>
      </c>
      <c r="S543">
        <v>68</v>
      </c>
      <c r="T543">
        <v>68</v>
      </c>
      <c r="V543">
        <f>ABS(1000-'in_silico_coculture_prediction '!AD543)</f>
        <v>1000</v>
      </c>
      <c r="W543">
        <f>ABS(1000-'in_silico_coculture_prediction '!AE543)</f>
        <v>1000</v>
      </c>
    </row>
    <row r="544" spans="1:23" x14ac:dyDescent="0.55000000000000004">
      <c r="A544" s="74"/>
      <c r="B544" s="7">
        <v>2</v>
      </c>
      <c r="C544" s="7">
        <v>5</v>
      </c>
      <c r="D544" s="11">
        <v>7</v>
      </c>
      <c r="E544" s="7" t="str">
        <f t="shared" si="8"/>
        <v>7_2_5</v>
      </c>
      <c r="F544">
        <v>380</v>
      </c>
      <c r="G544">
        <v>150</v>
      </c>
      <c r="H544">
        <v>87</v>
      </c>
      <c r="I544">
        <v>47</v>
      </c>
      <c r="J544">
        <v>137</v>
      </c>
      <c r="K544">
        <v>24</v>
      </c>
      <c r="L544">
        <v>881</v>
      </c>
      <c r="M544">
        <v>883</v>
      </c>
      <c r="N544">
        <v>116</v>
      </c>
      <c r="O544">
        <v>116</v>
      </c>
      <c r="P544" t="s">
        <v>1636</v>
      </c>
      <c r="Q544">
        <v>995</v>
      </c>
      <c r="R544">
        <v>906</v>
      </c>
      <c r="S544">
        <v>49</v>
      </c>
      <c r="T544">
        <v>49</v>
      </c>
      <c r="V544">
        <f>ABS(1000-'in_silico_coculture_prediction '!AD544)</f>
        <v>1000</v>
      </c>
      <c r="W544">
        <f>ABS(1000-'in_silico_coculture_prediction '!AE544)</f>
        <v>1000</v>
      </c>
    </row>
    <row r="545" spans="1:23" x14ac:dyDescent="0.55000000000000004">
      <c r="A545" s="74"/>
      <c r="B545" s="7">
        <v>2</v>
      </c>
      <c r="C545" s="7">
        <v>8</v>
      </c>
      <c r="D545" s="11">
        <v>7</v>
      </c>
      <c r="E545" s="7" t="str">
        <f t="shared" si="8"/>
        <v>7_2_8</v>
      </c>
      <c r="F545">
        <v>39</v>
      </c>
      <c r="G545">
        <v>27</v>
      </c>
      <c r="H545">
        <v>15</v>
      </c>
      <c r="I545">
        <v>19</v>
      </c>
      <c r="J545">
        <v>40</v>
      </c>
      <c r="K545">
        <v>24</v>
      </c>
      <c r="L545">
        <v>896</v>
      </c>
      <c r="M545">
        <v>909</v>
      </c>
      <c r="N545">
        <v>22</v>
      </c>
      <c r="O545">
        <v>22</v>
      </c>
      <c r="P545" t="s">
        <v>1637</v>
      </c>
      <c r="Q545">
        <v>848</v>
      </c>
      <c r="R545">
        <v>572</v>
      </c>
      <c r="S545">
        <v>37</v>
      </c>
      <c r="T545">
        <v>37</v>
      </c>
      <c r="V545">
        <f>ABS(1000-'in_silico_coculture_prediction '!AD545)</f>
        <v>1000</v>
      </c>
      <c r="W545">
        <f>ABS(1000-'in_silico_coculture_prediction '!AE545)</f>
        <v>1000</v>
      </c>
    </row>
    <row r="546" spans="1:23" x14ac:dyDescent="0.55000000000000004">
      <c r="A546" s="74"/>
      <c r="B546" s="7">
        <v>2</v>
      </c>
      <c r="C546" s="7">
        <v>9</v>
      </c>
      <c r="D546" s="11">
        <v>7</v>
      </c>
      <c r="E546" s="7" t="str">
        <f t="shared" si="8"/>
        <v>7_2_9</v>
      </c>
      <c r="F546">
        <v>61</v>
      </c>
      <c r="G546">
        <v>72</v>
      </c>
      <c r="H546">
        <v>48</v>
      </c>
      <c r="I546">
        <v>16</v>
      </c>
      <c r="J546">
        <v>48</v>
      </c>
      <c r="K546">
        <v>11</v>
      </c>
      <c r="L546">
        <v>890</v>
      </c>
      <c r="M546">
        <v>897</v>
      </c>
      <c r="N546">
        <v>15</v>
      </c>
      <c r="O546">
        <v>15</v>
      </c>
      <c r="P546" t="s">
        <v>1638</v>
      </c>
      <c r="Q546">
        <v>996</v>
      </c>
      <c r="R546">
        <v>836</v>
      </c>
      <c r="S546">
        <v>90</v>
      </c>
      <c r="T546">
        <v>90</v>
      </c>
      <c r="V546">
        <f>ABS(1000-'in_silico_coculture_prediction '!AD546)</f>
        <v>1000</v>
      </c>
      <c r="W546">
        <f>ABS(1000-'in_silico_coculture_prediction '!AE546)</f>
        <v>1000</v>
      </c>
    </row>
    <row r="547" spans="1:23" x14ac:dyDescent="0.55000000000000004">
      <c r="A547" s="74"/>
      <c r="B547" s="7">
        <v>20</v>
      </c>
      <c r="C547" s="7">
        <v>21</v>
      </c>
      <c r="D547" s="11">
        <v>7</v>
      </c>
      <c r="E547" s="7" t="str">
        <f t="shared" si="8"/>
        <v>7_20_21</v>
      </c>
      <c r="F547">
        <v>296</v>
      </c>
      <c r="G547">
        <v>154</v>
      </c>
      <c r="H547">
        <v>168</v>
      </c>
      <c r="I547">
        <v>58</v>
      </c>
      <c r="J547">
        <v>180</v>
      </c>
      <c r="K547">
        <v>9</v>
      </c>
      <c r="L547">
        <v>903</v>
      </c>
      <c r="M547">
        <v>898</v>
      </c>
      <c r="N547">
        <v>51</v>
      </c>
      <c r="O547">
        <v>51</v>
      </c>
      <c r="P547" t="s">
        <v>1639</v>
      </c>
      <c r="Q547">
        <v>1000</v>
      </c>
      <c r="R547">
        <v>955</v>
      </c>
      <c r="S547">
        <v>6</v>
      </c>
      <c r="T547">
        <v>6</v>
      </c>
      <c r="V547">
        <f>ABS(1000-'in_silico_coculture_prediction '!AD547)</f>
        <v>1000</v>
      </c>
      <c r="W547">
        <f>ABS(1000-'in_silico_coculture_prediction '!AE547)</f>
        <v>1000</v>
      </c>
    </row>
    <row r="548" spans="1:23" x14ac:dyDescent="0.55000000000000004">
      <c r="A548" s="74"/>
      <c r="B548" s="7">
        <v>20</v>
      </c>
      <c r="C548" s="7">
        <v>23</v>
      </c>
      <c r="D548" s="11">
        <v>7</v>
      </c>
      <c r="E548" s="7" t="str">
        <f t="shared" si="8"/>
        <v>7_20_23</v>
      </c>
      <c r="F548">
        <v>46</v>
      </c>
      <c r="G548">
        <v>499</v>
      </c>
      <c r="H548">
        <v>199</v>
      </c>
      <c r="I548">
        <v>304</v>
      </c>
      <c r="J548">
        <v>182</v>
      </c>
      <c r="K548">
        <v>406</v>
      </c>
      <c r="L548">
        <v>889</v>
      </c>
      <c r="M548">
        <v>887</v>
      </c>
      <c r="N548">
        <v>336</v>
      </c>
      <c r="O548">
        <v>336</v>
      </c>
      <c r="P548" t="s">
        <v>1640</v>
      </c>
      <c r="Q548">
        <v>839</v>
      </c>
      <c r="R548">
        <v>804</v>
      </c>
      <c r="S548">
        <v>80</v>
      </c>
      <c r="T548">
        <v>80</v>
      </c>
      <c r="V548">
        <f>ABS(1000-'in_silico_coculture_prediction '!AD548)</f>
        <v>1000</v>
      </c>
      <c r="W548">
        <f>ABS(1000-'in_silico_coculture_prediction '!AE548)</f>
        <v>1000</v>
      </c>
    </row>
    <row r="549" spans="1:23" x14ac:dyDescent="0.55000000000000004">
      <c r="A549" s="74"/>
      <c r="B549" s="7">
        <v>20</v>
      </c>
      <c r="C549" s="7">
        <v>25</v>
      </c>
      <c r="D549" s="11">
        <v>7</v>
      </c>
      <c r="E549" s="7" t="str">
        <f t="shared" si="8"/>
        <v>7_20_25</v>
      </c>
      <c r="F549">
        <v>138</v>
      </c>
      <c r="G549">
        <v>400</v>
      </c>
      <c r="H549">
        <v>71</v>
      </c>
      <c r="I549">
        <v>108</v>
      </c>
      <c r="J549">
        <v>65</v>
      </c>
      <c r="K549">
        <v>304</v>
      </c>
      <c r="L549">
        <v>892</v>
      </c>
      <c r="M549">
        <v>876</v>
      </c>
      <c r="N549">
        <v>175</v>
      </c>
      <c r="O549">
        <v>175</v>
      </c>
      <c r="P549" t="s">
        <v>1641</v>
      </c>
      <c r="Q549">
        <v>916</v>
      </c>
      <c r="R549">
        <v>54</v>
      </c>
      <c r="S549">
        <v>63</v>
      </c>
      <c r="T549">
        <v>63</v>
      </c>
      <c r="V549">
        <f>ABS(1000-'in_silico_coculture_prediction '!AD549)</f>
        <v>1000</v>
      </c>
      <c r="W549">
        <f>ABS(1000-'in_silico_coculture_prediction '!AE549)</f>
        <v>1000</v>
      </c>
    </row>
    <row r="550" spans="1:23" x14ac:dyDescent="0.55000000000000004">
      <c r="A550" s="74"/>
      <c r="B550" s="7">
        <v>20</v>
      </c>
      <c r="C550" s="7">
        <v>3</v>
      </c>
      <c r="D550" s="11">
        <v>7</v>
      </c>
      <c r="E550" s="7" t="str">
        <f t="shared" si="8"/>
        <v>7_20_3</v>
      </c>
      <c r="F550">
        <v>99</v>
      </c>
      <c r="G550">
        <v>43</v>
      </c>
      <c r="H550">
        <v>106</v>
      </c>
      <c r="I550">
        <v>8</v>
      </c>
      <c r="J550">
        <v>62</v>
      </c>
      <c r="K550">
        <v>18</v>
      </c>
      <c r="L550">
        <v>887</v>
      </c>
      <c r="M550">
        <v>877</v>
      </c>
      <c r="N550">
        <v>7</v>
      </c>
      <c r="O550">
        <v>7</v>
      </c>
      <c r="P550" t="s">
        <v>1642</v>
      </c>
      <c r="Q550">
        <v>925</v>
      </c>
      <c r="R550">
        <v>107</v>
      </c>
      <c r="S550">
        <v>79</v>
      </c>
      <c r="T550">
        <v>79</v>
      </c>
      <c r="V550">
        <f>ABS(1000-'in_silico_coculture_prediction '!AD550)</f>
        <v>1000</v>
      </c>
      <c r="W550">
        <f>ABS(1000-'in_silico_coculture_prediction '!AE550)</f>
        <v>1000</v>
      </c>
    </row>
    <row r="551" spans="1:23" x14ac:dyDescent="0.55000000000000004">
      <c r="A551" s="74"/>
      <c r="B551" s="7">
        <v>20</v>
      </c>
      <c r="C551" s="7">
        <v>4</v>
      </c>
      <c r="D551" s="11">
        <v>7</v>
      </c>
      <c r="E551" s="7" t="str">
        <f t="shared" si="8"/>
        <v>7_20_4</v>
      </c>
      <c r="F551">
        <v>214</v>
      </c>
      <c r="G551">
        <v>167</v>
      </c>
      <c r="H551">
        <v>49</v>
      </c>
      <c r="I551">
        <v>128</v>
      </c>
      <c r="J551">
        <v>38</v>
      </c>
      <c r="K551">
        <v>115</v>
      </c>
      <c r="L551">
        <v>886</v>
      </c>
      <c r="M551">
        <v>885</v>
      </c>
      <c r="N551">
        <v>31</v>
      </c>
      <c r="O551">
        <v>31</v>
      </c>
      <c r="P551" t="s">
        <v>1643</v>
      </c>
      <c r="Q551">
        <v>834</v>
      </c>
      <c r="R551">
        <v>721</v>
      </c>
      <c r="S551">
        <v>51</v>
      </c>
      <c r="T551">
        <v>51</v>
      </c>
      <c r="V551">
        <f>ABS(1000-'in_silico_coculture_prediction '!AD551)</f>
        <v>1000</v>
      </c>
      <c r="W551">
        <f>ABS(1000-'in_silico_coculture_prediction '!AE551)</f>
        <v>1000</v>
      </c>
    </row>
    <row r="552" spans="1:23" x14ac:dyDescent="0.55000000000000004">
      <c r="A552" s="74"/>
      <c r="B552" s="7">
        <v>20</v>
      </c>
      <c r="C552" s="7">
        <v>5</v>
      </c>
      <c r="D552" s="11">
        <v>7</v>
      </c>
      <c r="E552" s="7" t="str">
        <f t="shared" si="8"/>
        <v>7_20_5</v>
      </c>
      <c r="F552">
        <v>337</v>
      </c>
      <c r="G552">
        <v>152</v>
      </c>
      <c r="H552">
        <v>176</v>
      </c>
      <c r="I552">
        <v>16</v>
      </c>
      <c r="J552">
        <v>233</v>
      </c>
      <c r="K552">
        <v>14</v>
      </c>
      <c r="L552">
        <v>880</v>
      </c>
      <c r="M552">
        <v>906</v>
      </c>
      <c r="N552">
        <v>73</v>
      </c>
      <c r="O552">
        <v>73</v>
      </c>
      <c r="P552" t="s">
        <v>1644</v>
      </c>
      <c r="Q552">
        <v>998</v>
      </c>
      <c r="R552">
        <v>935</v>
      </c>
      <c r="S552">
        <v>182</v>
      </c>
      <c r="T552">
        <v>182</v>
      </c>
      <c r="V552">
        <f>ABS(1000-'in_silico_coculture_prediction '!AD552)</f>
        <v>1000</v>
      </c>
      <c r="W552">
        <f>ABS(1000-'in_silico_coculture_prediction '!AE552)</f>
        <v>1000</v>
      </c>
    </row>
    <row r="553" spans="1:23" x14ac:dyDescent="0.55000000000000004">
      <c r="A553" s="74"/>
      <c r="B553" s="7">
        <v>20</v>
      </c>
      <c r="C553" s="7">
        <v>8</v>
      </c>
      <c r="D553" s="11">
        <v>7</v>
      </c>
      <c r="E553" s="7" t="str">
        <f t="shared" si="8"/>
        <v>7_20_8</v>
      </c>
      <c r="F553">
        <v>28</v>
      </c>
      <c r="G553">
        <v>34</v>
      </c>
      <c r="H553">
        <v>6</v>
      </c>
      <c r="I553">
        <v>39</v>
      </c>
      <c r="J553">
        <v>31</v>
      </c>
      <c r="K553">
        <v>2</v>
      </c>
      <c r="L553">
        <v>904</v>
      </c>
      <c r="M553">
        <v>878</v>
      </c>
      <c r="N553">
        <v>7</v>
      </c>
      <c r="O553">
        <v>7</v>
      </c>
      <c r="P553" t="s">
        <v>1645</v>
      </c>
      <c r="Q553">
        <v>907</v>
      </c>
      <c r="R553">
        <v>2</v>
      </c>
      <c r="S553">
        <v>76</v>
      </c>
      <c r="T553">
        <v>76</v>
      </c>
      <c r="V553">
        <f>ABS(1000-'in_silico_coculture_prediction '!AD553)</f>
        <v>1000</v>
      </c>
      <c r="W553">
        <f>ABS(1000-'in_silico_coculture_prediction '!AE553)</f>
        <v>1000</v>
      </c>
    </row>
    <row r="554" spans="1:23" x14ac:dyDescent="0.55000000000000004">
      <c r="A554" s="74"/>
      <c r="B554" s="7">
        <v>20</v>
      </c>
      <c r="C554" s="7">
        <v>9</v>
      </c>
      <c r="D554" s="11">
        <v>7</v>
      </c>
      <c r="E554" s="7" t="str">
        <f t="shared" si="8"/>
        <v>7_20_9</v>
      </c>
      <c r="F554">
        <v>89</v>
      </c>
      <c r="G554">
        <v>24</v>
      </c>
      <c r="H554">
        <v>36</v>
      </c>
      <c r="I554">
        <v>37</v>
      </c>
      <c r="J554">
        <v>73</v>
      </c>
      <c r="K554">
        <v>22</v>
      </c>
      <c r="L554">
        <v>893</v>
      </c>
      <c r="M554">
        <v>892</v>
      </c>
      <c r="N554">
        <v>1</v>
      </c>
      <c r="O554">
        <v>1</v>
      </c>
      <c r="P554" t="s">
        <v>1646</v>
      </c>
      <c r="Q554">
        <v>806</v>
      </c>
      <c r="R554">
        <v>992</v>
      </c>
      <c r="S554">
        <v>9</v>
      </c>
      <c r="T554">
        <v>9</v>
      </c>
      <c r="V554">
        <f>ABS(1000-'in_silico_coculture_prediction '!AD554)</f>
        <v>1000</v>
      </c>
      <c r="W554">
        <f>ABS(1000-'in_silico_coculture_prediction '!AE554)</f>
        <v>1000</v>
      </c>
    </row>
    <row r="555" spans="1:23" x14ac:dyDescent="0.55000000000000004">
      <c r="A555" s="74"/>
      <c r="B555" s="7">
        <v>21</v>
      </c>
      <c r="C555" s="7">
        <v>23</v>
      </c>
      <c r="D555" s="11">
        <v>7</v>
      </c>
      <c r="E555" s="7" t="str">
        <f t="shared" si="8"/>
        <v>7_21_23</v>
      </c>
      <c r="F555">
        <v>38</v>
      </c>
      <c r="G555">
        <v>343</v>
      </c>
      <c r="H555">
        <v>102</v>
      </c>
      <c r="I555">
        <v>204</v>
      </c>
      <c r="J555">
        <v>171</v>
      </c>
      <c r="K555">
        <v>261</v>
      </c>
      <c r="L555">
        <v>892</v>
      </c>
      <c r="M555">
        <v>881</v>
      </c>
      <c r="N555">
        <v>224</v>
      </c>
      <c r="O555">
        <v>224</v>
      </c>
      <c r="P555" t="s">
        <v>1647</v>
      </c>
      <c r="Q555">
        <v>805</v>
      </c>
      <c r="R555">
        <v>998</v>
      </c>
      <c r="S555">
        <v>14</v>
      </c>
      <c r="T555">
        <v>14</v>
      </c>
      <c r="V555">
        <f>ABS(1000-'in_silico_coculture_prediction '!AD555)</f>
        <v>1000</v>
      </c>
      <c r="W555">
        <f>ABS(1000-'in_silico_coculture_prediction '!AE555)</f>
        <v>1000</v>
      </c>
    </row>
    <row r="556" spans="1:23" x14ac:dyDescent="0.55000000000000004">
      <c r="A556" s="74"/>
      <c r="B556" s="7">
        <v>21</v>
      </c>
      <c r="C556" s="7">
        <v>25</v>
      </c>
      <c r="D556" s="11">
        <v>7</v>
      </c>
      <c r="E556" s="7" t="str">
        <f t="shared" si="8"/>
        <v>7_21_25</v>
      </c>
      <c r="F556">
        <v>96</v>
      </c>
      <c r="G556">
        <v>174</v>
      </c>
      <c r="H556">
        <v>42</v>
      </c>
      <c r="I556">
        <v>125</v>
      </c>
      <c r="J556">
        <v>21</v>
      </c>
      <c r="K556">
        <v>117</v>
      </c>
      <c r="L556">
        <v>892</v>
      </c>
      <c r="M556">
        <v>874</v>
      </c>
      <c r="N556">
        <v>69</v>
      </c>
      <c r="O556">
        <v>69</v>
      </c>
      <c r="P556" t="s">
        <v>1648</v>
      </c>
      <c r="Q556">
        <v>845</v>
      </c>
      <c r="R556">
        <v>587</v>
      </c>
      <c r="S556">
        <v>61</v>
      </c>
      <c r="T556">
        <v>61</v>
      </c>
      <c r="V556">
        <f>ABS(1000-'in_silico_coculture_prediction '!AD556)</f>
        <v>1000</v>
      </c>
      <c r="W556">
        <f>ABS(1000-'in_silico_coculture_prediction '!AE556)</f>
        <v>1000</v>
      </c>
    </row>
    <row r="557" spans="1:23" x14ac:dyDescent="0.55000000000000004">
      <c r="A557" s="74"/>
      <c r="B557" s="7">
        <v>21</v>
      </c>
      <c r="C557" s="7">
        <v>3</v>
      </c>
      <c r="D557" s="11">
        <v>7</v>
      </c>
      <c r="E557" s="7" t="str">
        <f t="shared" si="8"/>
        <v>7_21_3</v>
      </c>
      <c r="F557">
        <v>60</v>
      </c>
      <c r="G557">
        <v>91</v>
      </c>
      <c r="H557">
        <v>18</v>
      </c>
      <c r="I557">
        <v>60</v>
      </c>
      <c r="J557">
        <v>24</v>
      </c>
      <c r="K557">
        <v>24</v>
      </c>
      <c r="L557">
        <v>891</v>
      </c>
      <c r="M557">
        <v>886</v>
      </c>
      <c r="N557">
        <v>32</v>
      </c>
      <c r="O557">
        <v>32</v>
      </c>
      <c r="P557" t="s">
        <v>1649</v>
      </c>
      <c r="Q557">
        <v>895</v>
      </c>
      <c r="R557">
        <v>84</v>
      </c>
      <c r="S557">
        <v>11</v>
      </c>
      <c r="T557">
        <v>11</v>
      </c>
      <c r="V557">
        <f>ABS(1000-'in_silico_coculture_prediction '!AD557)</f>
        <v>1000</v>
      </c>
      <c r="W557">
        <f>ABS(1000-'in_silico_coculture_prediction '!AE557)</f>
        <v>1000</v>
      </c>
    </row>
    <row r="558" spans="1:23" x14ac:dyDescent="0.55000000000000004">
      <c r="A558" s="74"/>
      <c r="B558" s="7">
        <v>21</v>
      </c>
      <c r="C558" s="7">
        <v>4</v>
      </c>
      <c r="D558" s="11">
        <v>7</v>
      </c>
      <c r="E558" s="7" t="str">
        <f t="shared" si="8"/>
        <v>7_21_4</v>
      </c>
      <c r="F558">
        <v>104</v>
      </c>
      <c r="G558">
        <v>203</v>
      </c>
      <c r="H558">
        <v>91</v>
      </c>
      <c r="I558">
        <v>146</v>
      </c>
      <c r="J558">
        <v>74</v>
      </c>
      <c r="K558">
        <v>133</v>
      </c>
      <c r="L558">
        <v>876</v>
      </c>
      <c r="M558">
        <v>898</v>
      </c>
      <c r="N558">
        <v>115</v>
      </c>
      <c r="O558">
        <v>115</v>
      </c>
      <c r="P558" t="s">
        <v>1650</v>
      </c>
      <c r="Q558">
        <v>1000</v>
      </c>
      <c r="R558">
        <v>976</v>
      </c>
      <c r="S558">
        <v>1</v>
      </c>
      <c r="T558">
        <v>1</v>
      </c>
      <c r="V558">
        <f>ABS(1000-'in_silico_coculture_prediction '!AD558)</f>
        <v>1000</v>
      </c>
      <c r="W558">
        <f>ABS(1000-'in_silico_coculture_prediction '!AE558)</f>
        <v>1000</v>
      </c>
    </row>
    <row r="559" spans="1:23" x14ac:dyDescent="0.55000000000000004">
      <c r="A559" s="74"/>
      <c r="B559" s="7">
        <v>21</v>
      </c>
      <c r="C559" s="7">
        <v>5</v>
      </c>
      <c r="D559" s="11">
        <v>7</v>
      </c>
      <c r="E559" s="7" t="str">
        <f t="shared" si="8"/>
        <v>7_21_5</v>
      </c>
      <c r="F559">
        <v>372</v>
      </c>
      <c r="G559">
        <v>308</v>
      </c>
      <c r="H559">
        <v>101</v>
      </c>
      <c r="I559">
        <v>88</v>
      </c>
      <c r="J559">
        <v>167</v>
      </c>
      <c r="K559">
        <v>139</v>
      </c>
      <c r="L559">
        <v>905</v>
      </c>
      <c r="M559">
        <v>891</v>
      </c>
      <c r="N559">
        <v>116</v>
      </c>
      <c r="O559">
        <v>116</v>
      </c>
      <c r="P559" t="s">
        <v>1651</v>
      </c>
      <c r="Q559">
        <v>1000</v>
      </c>
      <c r="R559">
        <v>994</v>
      </c>
      <c r="S559">
        <v>2</v>
      </c>
      <c r="T559">
        <v>2</v>
      </c>
      <c r="V559">
        <f>ABS(1000-'in_silico_coculture_prediction '!AD559)</f>
        <v>1000</v>
      </c>
      <c r="W559">
        <f>ABS(1000-'in_silico_coculture_prediction '!AE559)</f>
        <v>1000</v>
      </c>
    </row>
    <row r="560" spans="1:23" x14ac:dyDescent="0.55000000000000004">
      <c r="A560" s="74"/>
      <c r="B560" s="7">
        <v>21</v>
      </c>
      <c r="C560" s="7">
        <v>8</v>
      </c>
      <c r="D560" s="11">
        <v>7</v>
      </c>
      <c r="E560" s="7" t="str">
        <f t="shared" si="8"/>
        <v>7_21_8</v>
      </c>
      <c r="F560">
        <v>23</v>
      </c>
      <c r="G560">
        <v>107</v>
      </c>
      <c r="H560">
        <v>25</v>
      </c>
      <c r="I560">
        <v>78</v>
      </c>
      <c r="J560">
        <v>7</v>
      </c>
      <c r="K560">
        <v>37</v>
      </c>
      <c r="L560">
        <v>881</v>
      </c>
      <c r="M560">
        <v>888</v>
      </c>
      <c r="N560">
        <v>49</v>
      </c>
      <c r="O560">
        <v>49</v>
      </c>
      <c r="P560" t="s">
        <v>1652</v>
      </c>
      <c r="Q560">
        <v>999</v>
      </c>
      <c r="R560">
        <v>982</v>
      </c>
      <c r="S560">
        <v>28</v>
      </c>
      <c r="T560">
        <v>28</v>
      </c>
      <c r="V560">
        <f>ABS(1000-'in_silico_coculture_prediction '!AD560)</f>
        <v>1000</v>
      </c>
      <c r="W560">
        <f>ABS(1000-'in_silico_coculture_prediction '!AE560)</f>
        <v>1000</v>
      </c>
    </row>
    <row r="561" spans="1:23" x14ac:dyDescent="0.55000000000000004">
      <c r="A561" s="74"/>
      <c r="B561" s="7">
        <v>21</v>
      </c>
      <c r="C561" s="7">
        <v>9</v>
      </c>
      <c r="D561" s="11">
        <v>7</v>
      </c>
      <c r="E561" s="7" t="str">
        <f t="shared" si="8"/>
        <v>7_21_9</v>
      </c>
      <c r="F561">
        <v>15</v>
      </c>
      <c r="G561">
        <v>66</v>
      </c>
      <c r="H561">
        <v>18</v>
      </c>
      <c r="I561">
        <v>49</v>
      </c>
      <c r="J561">
        <v>11</v>
      </c>
      <c r="K561">
        <v>22</v>
      </c>
      <c r="L561">
        <v>880</v>
      </c>
      <c r="M561">
        <v>890</v>
      </c>
      <c r="N561">
        <v>12</v>
      </c>
      <c r="O561">
        <v>12</v>
      </c>
      <c r="P561" t="s">
        <v>1653</v>
      </c>
      <c r="Q561">
        <v>1000</v>
      </c>
      <c r="R561">
        <v>925</v>
      </c>
      <c r="S561">
        <v>9</v>
      </c>
      <c r="T561">
        <v>9</v>
      </c>
      <c r="V561">
        <f>ABS(1000-'in_silico_coculture_prediction '!AD561)</f>
        <v>1000</v>
      </c>
      <c r="W561">
        <f>ABS(1000-'in_silico_coculture_prediction '!AE561)</f>
        <v>1000</v>
      </c>
    </row>
    <row r="562" spans="1:23" x14ac:dyDescent="0.55000000000000004">
      <c r="A562" s="74"/>
      <c r="B562" s="7">
        <v>23</v>
      </c>
      <c r="C562" s="7">
        <v>25</v>
      </c>
      <c r="D562" s="11">
        <v>7</v>
      </c>
      <c r="E562" s="7" t="str">
        <f t="shared" si="8"/>
        <v>7_23_25</v>
      </c>
      <c r="F562">
        <v>523</v>
      </c>
      <c r="G562">
        <v>231</v>
      </c>
      <c r="H562">
        <v>237</v>
      </c>
      <c r="I562">
        <v>3</v>
      </c>
      <c r="J562">
        <v>263</v>
      </c>
      <c r="K562">
        <v>94</v>
      </c>
      <c r="L562">
        <v>902</v>
      </c>
      <c r="M562">
        <v>905</v>
      </c>
      <c r="N562">
        <v>91</v>
      </c>
      <c r="O562">
        <v>91</v>
      </c>
      <c r="P562" t="s">
        <v>1654</v>
      </c>
      <c r="Q562">
        <v>1000</v>
      </c>
      <c r="R562">
        <v>997</v>
      </c>
      <c r="S562">
        <v>3</v>
      </c>
      <c r="T562">
        <v>3</v>
      </c>
      <c r="V562">
        <f>ABS(1000-'in_silico_coculture_prediction '!AD562)</f>
        <v>1000</v>
      </c>
      <c r="W562">
        <f>ABS(1000-'in_silico_coculture_prediction '!AE562)</f>
        <v>1000</v>
      </c>
    </row>
    <row r="563" spans="1:23" x14ac:dyDescent="0.55000000000000004">
      <c r="A563" s="74"/>
      <c r="B563" s="7">
        <v>23</v>
      </c>
      <c r="C563" s="7">
        <v>3</v>
      </c>
      <c r="D563" s="11">
        <v>7</v>
      </c>
      <c r="E563" s="7" t="str">
        <f t="shared" si="8"/>
        <v>7_23_3</v>
      </c>
      <c r="F563">
        <v>96</v>
      </c>
      <c r="G563">
        <v>20</v>
      </c>
      <c r="H563">
        <v>78</v>
      </c>
      <c r="I563">
        <v>27</v>
      </c>
      <c r="J563">
        <v>44</v>
      </c>
      <c r="K563">
        <v>21</v>
      </c>
      <c r="L563">
        <v>894</v>
      </c>
      <c r="M563">
        <v>887</v>
      </c>
      <c r="N563">
        <v>68</v>
      </c>
      <c r="O563">
        <v>68</v>
      </c>
      <c r="P563" t="s">
        <v>1655</v>
      </c>
      <c r="Q563">
        <v>1000</v>
      </c>
      <c r="R563">
        <v>842</v>
      </c>
      <c r="S563">
        <v>9</v>
      </c>
      <c r="T563">
        <v>9</v>
      </c>
      <c r="V563">
        <f>ABS(1000-'in_silico_coculture_prediction '!AD563)</f>
        <v>1000</v>
      </c>
      <c r="W563">
        <f>ABS(1000-'in_silico_coculture_prediction '!AE563)</f>
        <v>1000</v>
      </c>
    </row>
    <row r="564" spans="1:23" x14ac:dyDescent="0.55000000000000004">
      <c r="A564" s="74"/>
      <c r="B564" s="7">
        <v>23</v>
      </c>
      <c r="C564" s="7">
        <v>4</v>
      </c>
      <c r="D564" s="11">
        <v>7</v>
      </c>
      <c r="E564" s="7" t="str">
        <f t="shared" si="8"/>
        <v>7_23_4</v>
      </c>
      <c r="F564">
        <v>305</v>
      </c>
      <c r="G564">
        <v>11</v>
      </c>
      <c r="H564">
        <v>101</v>
      </c>
      <c r="I564">
        <v>14</v>
      </c>
      <c r="J564">
        <v>221</v>
      </c>
      <c r="K564">
        <v>71</v>
      </c>
      <c r="L564">
        <v>900</v>
      </c>
      <c r="M564">
        <v>880</v>
      </c>
      <c r="N564">
        <v>144</v>
      </c>
      <c r="O564">
        <v>144</v>
      </c>
      <c r="P564" t="s">
        <v>1656</v>
      </c>
      <c r="Q564">
        <v>1000</v>
      </c>
      <c r="R564">
        <v>937</v>
      </c>
      <c r="S564">
        <v>43</v>
      </c>
      <c r="T564">
        <v>43</v>
      </c>
      <c r="V564">
        <f>ABS(1000-'in_silico_coculture_prediction '!AD564)</f>
        <v>1000</v>
      </c>
      <c r="W564">
        <f>ABS(1000-'in_silico_coculture_prediction '!AE564)</f>
        <v>1000</v>
      </c>
    </row>
    <row r="565" spans="1:23" x14ac:dyDescent="0.55000000000000004">
      <c r="A565" s="74"/>
      <c r="B565" s="7">
        <v>23</v>
      </c>
      <c r="C565" s="7">
        <v>5</v>
      </c>
      <c r="D565" s="11">
        <v>7</v>
      </c>
      <c r="E565" s="7" t="str">
        <f t="shared" si="8"/>
        <v>7_23_5</v>
      </c>
      <c r="F565">
        <v>303</v>
      </c>
      <c r="G565">
        <v>66</v>
      </c>
      <c r="H565">
        <v>212</v>
      </c>
      <c r="I565">
        <v>132</v>
      </c>
      <c r="J565">
        <v>291</v>
      </c>
      <c r="K565">
        <v>147</v>
      </c>
      <c r="L565">
        <v>885</v>
      </c>
      <c r="M565">
        <v>906</v>
      </c>
      <c r="N565">
        <v>246</v>
      </c>
      <c r="O565">
        <v>246</v>
      </c>
      <c r="P565" t="s">
        <v>1657</v>
      </c>
      <c r="Q565">
        <v>993</v>
      </c>
      <c r="R565">
        <v>830</v>
      </c>
      <c r="S565">
        <v>17</v>
      </c>
      <c r="T565">
        <v>17</v>
      </c>
      <c r="V565">
        <f>ABS(1000-'in_silico_coculture_prediction '!AD565)</f>
        <v>1000</v>
      </c>
      <c r="W565">
        <f>ABS(1000-'in_silico_coculture_prediction '!AE565)</f>
        <v>1000</v>
      </c>
    </row>
    <row r="566" spans="1:23" x14ac:dyDescent="0.55000000000000004">
      <c r="A566" s="74"/>
      <c r="B566" s="7">
        <v>23</v>
      </c>
      <c r="C566" s="7">
        <v>8</v>
      </c>
      <c r="D566" s="11">
        <v>7</v>
      </c>
      <c r="E566" s="7" t="str">
        <f t="shared" si="8"/>
        <v>7_23_8</v>
      </c>
      <c r="F566">
        <v>17</v>
      </c>
      <c r="G566">
        <v>4</v>
      </c>
      <c r="H566">
        <v>15</v>
      </c>
      <c r="I566">
        <v>3</v>
      </c>
      <c r="J566">
        <v>12</v>
      </c>
      <c r="K566">
        <v>1</v>
      </c>
      <c r="L566">
        <v>875</v>
      </c>
      <c r="M566">
        <v>880</v>
      </c>
      <c r="N566">
        <v>16</v>
      </c>
      <c r="O566">
        <v>16</v>
      </c>
      <c r="P566" t="s">
        <v>1658</v>
      </c>
      <c r="Q566">
        <v>887</v>
      </c>
      <c r="R566">
        <v>145</v>
      </c>
      <c r="S566">
        <v>4</v>
      </c>
      <c r="T566">
        <v>4</v>
      </c>
      <c r="V566">
        <f>ABS(1000-'in_silico_coculture_prediction '!AD566)</f>
        <v>1000</v>
      </c>
      <c r="W566">
        <f>ABS(1000-'in_silico_coculture_prediction '!AE566)</f>
        <v>1000</v>
      </c>
    </row>
    <row r="567" spans="1:23" x14ac:dyDescent="0.55000000000000004">
      <c r="A567" s="74"/>
      <c r="B567" s="7">
        <v>23</v>
      </c>
      <c r="C567" s="7">
        <v>9</v>
      </c>
      <c r="D567" s="11">
        <v>7</v>
      </c>
      <c r="E567" s="7" t="str">
        <f t="shared" si="8"/>
        <v>7_23_9</v>
      </c>
      <c r="F567">
        <v>29</v>
      </c>
      <c r="G567">
        <v>1</v>
      </c>
      <c r="H567">
        <v>18</v>
      </c>
      <c r="I567">
        <v>6</v>
      </c>
      <c r="J567">
        <v>25</v>
      </c>
      <c r="K567">
        <v>8</v>
      </c>
      <c r="L567">
        <v>902</v>
      </c>
      <c r="M567">
        <v>899</v>
      </c>
      <c r="N567">
        <v>15</v>
      </c>
      <c r="O567">
        <v>15</v>
      </c>
      <c r="P567" t="s">
        <v>1659</v>
      </c>
      <c r="Q567">
        <v>1000</v>
      </c>
      <c r="R567">
        <v>996</v>
      </c>
      <c r="S567">
        <v>12</v>
      </c>
      <c r="T567">
        <v>12</v>
      </c>
      <c r="V567">
        <f>ABS(1000-'in_silico_coculture_prediction '!AD567)</f>
        <v>1000</v>
      </c>
      <c r="W567">
        <f>ABS(1000-'in_silico_coculture_prediction '!AE567)</f>
        <v>1000</v>
      </c>
    </row>
    <row r="568" spans="1:23" x14ac:dyDescent="0.55000000000000004">
      <c r="A568" s="74"/>
      <c r="B568" s="7">
        <v>25</v>
      </c>
      <c r="C568" s="7">
        <v>3</v>
      </c>
      <c r="D568" s="11">
        <v>7</v>
      </c>
      <c r="E568" s="7" t="str">
        <f t="shared" si="8"/>
        <v>7_25_3</v>
      </c>
      <c r="F568">
        <v>28</v>
      </c>
      <c r="G568">
        <v>9</v>
      </c>
      <c r="H568">
        <v>11</v>
      </c>
      <c r="I568">
        <v>25</v>
      </c>
      <c r="J568">
        <v>1</v>
      </c>
      <c r="K568">
        <v>13</v>
      </c>
      <c r="L568">
        <v>903</v>
      </c>
      <c r="M568">
        <v>872</v>
      </c>
      <c r="N568">
        <v>3</v>
      </c>
      <c r="O568">
        <v>3</v>
      </c>
      <c r="P568" t="s">
        <v>1660</v>
      </c>
      <c r="Q568">
        <v>1000</v>
      </c>
      <c r="R568">
        <v>979</v>
      </c>
      <c r="S568">
        <v>7</v>
      </c>
      <c r="T568">
        <v>7</v>
      </c>
      <c r="V568">
        <f>ABS(1000-'in_silico_coculture_prediction '!AD568)</f>
        <v>1000</v>
      </c>
      <c r="W568">
        <f>ABS(1000-'in_silico_coculture_prediction '!AE568)</f>
        <v>1000</v>
      </c>
    </row>
    <row r="569" spans="1:23" x14ac:dyDescent="0.55000000000000004">
      <c r="A569" s="74"/>
      <c r="B569" s="7">
        <v>25</v>
      </c>
      <c r="C569" s="7">
        <v>4</v>
      </c>
      <c r="D569" s="11">
        <v>7</v>
      </c>
      <c r="E569" s="7" t="str">
        <f t="shared" si="8"/>
        <v>7_25_4</v>
      </c>
      <c r="F569">
        <v>114</v>
      </c>
      <c r="G569">
        <v>90</v>
      </c>
      <c r="H569">
        <v>12</v>
      </c>
      <c r="I569">
        <v>74</v>
      </c>
      <c r="J569">
        <v>51</v>
      </c>
      <c r="K569">
        <v>44</v>
      </c>
      <c r="L569">
        <v>893</v>
      </c>
      <c r="M569">
        <v>890</v>
      </c>
      <c r="N569">
        <v>6</v>
      </c>
      <c r="O569">
        <v>6</v>
      </c>
      <c r="P569" t="s">
        <v>1661</v>
      </c>
      <c r="Q569">
        <v>1000</v>
      </c>
      <c r="R569">
        <v>993</v>
      </c>
      <c r="S569">
        <v>108</v>
      </c>
      <c r="T569">
        <v>108</v>
      </c>
      <c r="V569">
        <f>ABS(1000-'in_silico_coculture_prediction '!AD569)</f>
        <v>1000</v>
      </c>
      <c r="W569">
        <f>ABS(1000-'in_silico_coculture_prediction '!AE569)</f>
        <v>1000</v>
      </c>
    </row>
    <row r="570" spans="1:23" x14ac:dyDescent="0.55000000000000004">
      <c r="A570" s="74"/>
      <c r="B570" s="7">
        <v>25</v>
      </c>
      <c r="C570" s="7">
        <v>5</v>
      </c>
      <c r="D570" s="11">
        <v>7</v>
      </c>
      <c r="E570" s="7" t="str">
        <f t="shared" si="8"/>
        <v>7_25_5</v>
      </c>
      <c r="F570">
        <v>163</v>
      </c>
      <c r="G570">
        <v>30</v>
      </c>
      <c r="H570">
        <v>103</v>
      </c>
      <c r="I570">
        <v>15</v>
      </c>
      <c r="J570">
        <v>111</v>
      </c>
      <c r="K570">
        <v>10</v>
      </c>
      <c r="L570">
        <v>882</v>
      </c>
      <c r="M570">
        <v>870</v>
      </c>
      <c r="N570">
        <v>66</v>
      </c>
      <c r="O570">
        <v>66</v>
      </c>
      <c r="P570" t="s">
        <v>1662</v>
      </c>
      <c r="Q570">
        <v>912</v>
      </c>
      <c r="R570">
        <v>83</v>
      </c>
      <c r="S570">
        <v>21</v>
      </c>
      <c r="T570">
        <v>21</v>
      </c>
      <c r="V570">
        <f>ABS(1000-'in_silico_coculture_prediction '!AD570)</f>
        <v>1000</v>
      </c>
      <c r="W570">
        <f>ABS(1000-'in_silico_coculture_prediction '!AE570)</f>
        <v>1000</v>
      </c>
    </row>
    <row r="571" spans="1:23" x14ac:dyDescent="0.55000000000000004">
      <c r="A571" s="74"/>
      <c r="B571" s="7">
        <v>25</v>
      </c>
      <c r="C571" s="7">
        <v>8</v>
      </c>
      <c r="D571" s="11">
        <v>7</v>
      </c>
      <c r="E571" s="7" t="str">
        <f t="shared" si="8"/>
        <v>7_25_8</v>
      </c>
      <c r="F571">
        <v>16</v>
      </c>
      <c r="G571">
        <v>3</v>
      </c>
      <c r="H571">
        <v>4</v>
      </c>
      <c r="I571">
        <v>11</v>
      </c>
      <c r="J571">
        <v>9</v>
      </c>
      <c r="K571">
        <v>1</v>
      </c>
      <c r="L571">
        <v>892</v>
      </c>
      <c r="M571">
        <v>893</v>
      </c>
      <c r="N571">
        <v>8</v>
      </c>
      <c r="O571">
        <v>8</v>
      </c>
      <c r="P571" t="s">
        <v>1663</v>
      </c>
      <c r="Q571">
        <v>997</v>
      </c>
      <c r="R571">
        <v>941</v>
      </c>
      <c r="S571">
        <v>7</v>
      </c>
      <c r="T571">
        <v>7</v>
      </c>
      <c r="V571">
        <f>ABS(1000-'in_silico_coculture_prediction '!AD571)</f>
        <v>1000</v>
      </c>
      <c r="W571">
        <f>ABS(1000-'in_silico_coculture_prediction '!AE571)</f>
        <v>1000</v>
      </c>
    </row>
    <row r="572" spans="1:23" x14ac:dyDescent="0.55000000000000004">
      <c r="A572" s="74"/>
      <c r="B572" s="7">
        <v>25</v>
      </c>
      <c r="C572" s="7">
        <v>9</v>
      </c>
      <c r="D572" s="11">
        <v>7</v>
      </c>
      <c r="E572" s="7" t="str">
        <f t="shared" si="8"/>
        <v>7_25_9</v>
      </c>
      <c r="F572">
        <v>44</v>
      </c>
      <c r="G572">
        <v>11</v>
      </c>
      <c r="H572">
        <v>10</v>
      </c>
      <c r="I572">
        <v>25</v>
      </c>
      <c r="J572">
        <v>24</v>
      </c>
      <c r="K572">
        <v>5</v>
      </c>
      <c r="L572">
        <v>892</v>
      </c>
      <c r="M572">
        <v>880</v>
      </c>
      <c r="N572">
        <v>17</v>
      </c>
      <c r="O572">
        <v>17</v>
      </c>
      <c r="P572" t="s">
        <v>1664</v>
      </c>
      <c r="Q572">
        <v>973</v>
      </c>
      <c r="R572">
        <v>697</v>
      </c>
      <c r="S572">
        <v>11</v>
      </c>
      <c r="T572">
        <v>11</v>
      </c>
      <c r="V572">
        <f>ABS(1000-'in_silico_coculture_prediction '!AD572)</f>
        <v>1000</v>
      </c>
      <c r="W572">
        <f>ABS(1000-'in_silico_coculture_prediction '!AE572)</f>
        <v>1000</v>
      </c>
    </row>
    <row r="573" spans="1:23" x14ac:dyDescent="0.55000000000000004">
      <c r="A573" s="74"/>
      <c r="B573" s="7">
        <v>3</v>
      </c>
      <c r="C573" s="7">
        <v>4</v>
      </c>
      <c r="D573" s="11">
        <v>7</v>
      </c>
      <c r="E573" s="7" t="str">
        <f t="shared" si="8"/>
        <v>7_3_4</v>
      </c>
      <c r="F573">
        <v>59</v>
      </c>
      <c r="G573">
        <v>51</v>
      </c>
      <c r="H573">
        <v>46</v>
      </c>
      <c r="I573">
        <v>116</v>
      </c>
      <c r="J573">
        <v>23</v>
      </c>
      <c r="K573">
        <v>31</v>
      </c>
      <c r="L573">
        <v>892</v>
      </c>
      <c r="M573">
        <v>896</v>
      </c>
      <c r="N573">
        <v>25</v>
      </c>
      <c r="O573">
        <v>25</v>
      </c>
      <c r="P573" t="s">
        <v>1665</v>
      </c>
      <c r="Q573">
        <v>1000</v>
      </c>
      <c r="R573">
        <v>996</v>
      </c>
      <c r="S573">
        <v>1</v>
      </c>
      <c r="T573">
        <v>1</v>
      </c>
      <c r="V573">
        <f>ABS(1000-'in_silico_coculture_prediction '!AD573)</f>
        <v>1000</v>
      </c>
      <c r="W573">
        <f>ABS(1000-'in_silico_coculture_prediction '!AE573)</f>
        <v>1000</v>
      </c>
    </row>
    <row r="574" spans="1:23" x14ac:dyDescent="0.55000000000000004">
      <c r="A574" s="74"/>
      <c r="B574" s="7">
        <v>3</v>
      </c>
      <c r="C574" s="7">
        <v>5</v>
      </c>
      <c r="D574" s="11">
        <v>7</v>
      </c>
      <c r="E574" s="7" t="str">
        <f t="shared" si="8"/>
        <v>7_3_5</v>
      </c>
      <c r="F574">
        <v>80</v>
      </c>
      <c r="G574">
        <v>128</v>
      </c>
      <c r="H574">
        <v>19</v>
      </c>
      <c r="I574">
        <v>108</v>
      </c>
      <c r="J574">
        <v>30</v>
      </c>
      <c r="K574">
        <v>71</v>
      </c>
      <c r="L574">
        <v>886</v>
      </c>
      <c r="M574">
        <v>889</v>
      </c>
      <c r="N574">
        <v>14</v>
      </c>
      <c r="O574">
        <v>14</v>
      </c>
      <c r="P574" t="s">
        <v>1666</v>
      </c>
      <c r="Q574">
        <v>834</v>
      </c>
      <c r="R574">
        <v>671</v>
      </c>
      <c r="S574">
        <v>39</v>
      </c>
      <c r="T574">
        <v>39</v>
      </c>
      <c r="V574">
        <f>ABS(1000-'in_silico_coculture_prediction '!AD574)</f>
        <v>1000</v>
      </c>
      <c r="W574">
        <f>ABS(1000-'in_silico_coculture_prediction '!AE574)</f>
        <v>1000</v>
      </c>
    </row>
    <row r="575" spans="1:23" x14ac:dyDescent="0.55000000000000004">
      <c r="A575" s="74"/>
      <c r="B575" s="7">
        <v>3</v>
      </c>
      <c r="C575" s="7">
        <v>8</v>
      </c>
      <c r="D575" s="11">
        <v>7</v>
      </c>
      <c r="E575" s="7" t="str">
        <f t="shared" si="8"/>
        <v>7_3_8</v>
      </c>
      <c r="F575">
        <v>113</v>
      </c>
      <c r="G575">
        <v>266</v>
      </c>
      <c r="H575">
        <v>97</v>
      </c>
      <c r="I575">
        <v>199</v>
      </c>
      <c r="J575">
        <v>2</v>
      </c>
      <c r="K575">
        <v>129</v>
      </c>
      <c r="L575">
        <v>907</v>
      </c>
      <c r="M575">
        <v>887</v>
      </c>
      <c r="N575">
        <v>114</v>
      </c>
      <c r="O575">
        <v>114</v>
      </c>
      <c r="P575" t="s">
        <v>1667</v>
      </c>
      <c r="Q575">
        <v>1000</v>
      </c>
      <c r="R575">
        <v>923</v>
      </c>
      <c r="S575">
        <v>7</v>
      </c>
      <c r="T575">
        <v>7</v>
      </c>
      <c r="V575">
        <f>ABS(1000-'in_silico_coculture_prediction '!AD575)</f>
        <v>1000</v>
      </c>
      <c r="W575">
        <f>ABS(1000-'in_silico_coculture_prediction '!AE575)</f>
        <v>1000</v>
      </c>
    </row>
    <row r="576" spans="1:23" x14ac:dyDescent="0.55000000000000004">
      <c r="A576" s="74"/>
      <c r="B576" s="7">
        <v>3</v>
      </c>
      <c r="C576" s="7">
        <v>9</v>
      </c>
      <c r="D576" s="11">
        <v>7</v>
      </c>
      <c r="E576" s="7" t="str">
        <f t="shared" si="8"/>
        <v>7_3_9</v>
      </c>
      <c r="F576">
        <v>41</v>
      </c>
      <c r="G576">
        <v>109</v>
      </c>
      <c r="H576">
        <v>32</v>
      </c>
      <c r="I576">
        <v>97</v>
      </c>
      <c r="J576">
        <v>11</v>
      </c>
      <c r="K576">
        <v>21</v>
      </c>
      <c r="L576">
        <v>889</v>
      </c>
      <c r="M576">
        <v>898</v>
      </c>
      <c r="N576">
        <v>24</v>
      </c>
      <c r="O576">
        <v>24</v>
      </c>
      <c r="P576" t="s">
        <v>1668</v>
      </c>
      <c r="Q576">
        <v>1000</v>
      </c>
      <c r="R576">
        <v>995</v>
      </c>
      <c r="S576">
        <v>2</v>
      </c>
      <c r="T576">
        <v>2</v>
      </c>
      <c r="V576">
        <f>ABS(1000-'in_silico_coculture_prediction '!AD576)</f>
        <v>1000</v>
      </c>
      <c r="W576">
        <f>ABS(1000-'in_silico_coculture_prediction '!AE576)</f>
        <v>1000</v>
      </c>
    </row>
    <row r="577" spans="1:23" x14ac:dyDescent="0.55000000000000004">
      <c r="A577" s="74"/>
      <c r="B577" s="7">
        <v>4</v>
      </c>
      <c r="C577" s="7">
        <v>5</v>
      </c>
      <c r="D577" s="11">
        <v>7</v>
      </c>
      <c r="E577" s="7" t="str">
        <f t="shared" si="8"/>
        <v>7_4_5</v>
      </c>
      <c r="F577">
        <v>341</v>
      </c>
      <c r="G577">
        <v>300</v>
      </c>
      <c r="H577">
        <v>126</v>
      </c>
      <c r="I577">
        <v>1</v>
      </c>
      <c r="J577">
        <v>133</v>
      </c>
      <c r="K577">
        <v>24</v>
      </c>
      <c r="L577">
        <v>880</v>
      </c>
      <c r="M577">
        <v>892</v>
      </c>
      <c r="N577">
        <v>119</v>
      </c>
      <c r="O577">
        <v>119</v>
      </c>
      <c r="P577" t="s">
        <v>1669</v>
      </c>
      <c r="Q577">
        <v>944</v>
      </c>
      <c r="R577">
        <v>283</v>
      </c>
      <c r="S577">
        <v>19</v>
      </c>
      <c r="T577">
        <v>19</v>
      </c>
      <c r="V577">
        <f>ABS(1000-'in_silico_coculture_prediction '!AD577)</f>
        <v>1000</v>
      </c>
      <c r="W577">
        <f>ABS(1000-'in_silico_coculture_prediction '!AE577)</f>
        <v>1000</v>
      </c>
    </row>
    <row r="578" spans="1:23" x14ac:dyDescent="0.55000000000000004">
      <c r="A578" s="74"/>
      <c r="B578" s="7">
        <v>4</v>
      </c>
      <c r="C578" s="7">
        <v>8</v>
      </c>
      <c r="D578" s="11">
        <v>7</v>
      </c>
      <c r="E578" s="7" t="str">
        <f t="shared" si="8"/>
        <v>7_4_8</v>
      </c>
      <c r="F578">
        <v>41</v>
      </c>
      <c r="G578">
        <v>53</v>
      </c>
      <c r="H578">
        <v>39</v>
      </c>
      <c r="I578">
        <v>13</v>
      </c>
      <c r="J578">
        <v>27</v>
      </c>
      <c r="K578">
        <v>15</v>
      </c>
      <c r="L578">
        <v>906</v>
      </c>
      <c r="M578">
        <v>889</v>
      </c>
      <c r="N578">
        <v>1</v>
      </c>
      <c r="O578">
        <v>1</v>
      </c>
      <c r="P578" t="s">
        <v>1670</v>
      </c>
      <c r="Q578">
        <v>1000</v>
      </c>
      <c r="R578">
        <v>936</v>
      </c>
      <c r="S578">
        <v>44</v>
      </c>
      <c r="T578">
        <v>44</v>
      </c>
      <c r="V578">
        <f>ABS(1000-'in_silico_coculture_prediction '!AD578)</f>
        <v>1000</v>
      </c>
      <c r="W578">
        <f>ABS(1000-'in_silico_coculture_prediction '!AE578)</f>
        <v>1000</v>
      </c>
    </row>
    <row r="579" spans="1:23" x14ac:dyDescent="0.55000000000000004">
      <c r="A579" s="74"/>
      <c r="B579" s="7">
        <v>4</v>
      </c>
      <c r="C579" s="7">
        <v>9</v>
      </c>
      <c r="D579" s="11">
        <v>7</v>
      </c>
      <c r="E579" s="7" t="str">
        <f t="shared" ref="E579:E642" si="9">_xlfn.CONCAT(D579,"_",B579,"_",C579)</f>
        <v>7_4_9</v>
      </c>
      <c r="F579">
        <v>46</v>
      </c>
      <c r="G579">
        <v>66</v>
      </c>
      <c r="H579">
        <v>35</v>
      </c>
      <c r="I579">
        <v>52</v>
      </c>
      <c r="J579">
        <v>40</v>
      </c>
      <c r="K579">
        <v>39</v>
      </c>
      <c r="L579">
        <v>894</v>
      </c>
      <c r="M579">
        <v>891</v>
      </c>
      <c r="N579">
        <v>20</v>
      </c>
      <c r="O579">
        <v>20</v>
      </c>
      <c r="P579" t="s">
        <v>1671</v>
      </c>
      <c r="Q579">
        <v>998</v>
      </c>
      <c r="R579">
        <v>883</v>
      </c>
      <c r="S579">
        <v>28</v>
      </c>
      <c r="T579">
        <v>28</v>
      </c>
      <c r="V579">
        <f>ABS(1000-'in_silico_coculture_prediction '!AD579)</f>
        <v>1000</v>
      </c>
      <c r="W579">
        <f>ABS(1000-'in_silico_coculture_prediction '!AE579)</f>
        <v>1000</v>
      </c>
    </row>
    <row r="580" spans="1:23" x14ac:dyDescent="0.55000000000000004">
      <c r="A580" s="74"/>
      <c r="B580" s="7">
        <v>5</v>
      </c>
      <c r="C580" s="7">
        <v>8</v>
      </c>
      <c r="D580" s="11">
        <v>7</v>
      </c>
      <c r="E580" s="7" t="str">
        <f t="shared" si="9"/>
        <v>7_5_8</v>
      </c>
      <c r="F580">
        <v>56</v>
      </c>
      <c r="G580">
        <v>35</v>
      </c>
      <c r="H580">
        <v>13</v>
      </c>
      <c r="I580">
        <v>36</v>
      </c>
      <c r="J580">
        <v>28</v>
      </c>
      <c r="K580">
        <v>2</v>
      </c>
      <c r="L580">
        <v>901</v>
      </c>
      <c r="M580">
        <v>883</v>
      </c>
      <c r="N580">
        <v>10</v>
      </c>
      <c r="O580">
        <v>10</v>
      </c>
      <c r="P580" t="s">
        <v>1672</v>
      </c>
      <c r="Q580">
        <v>982</v>
      </c>
      <c r="R580">
        <v>803</v>
      </c>
      <c r="S580">
        <v>3</v>
      </c>
      <c r="T580">
        <v>3</v>
      </c>
      <c r="V580">
        <f>ABS(1000-'in_silico_coculture_prediction '!AD580)</f>
        <v>1000</v>
      </c>
      <c r="W580">
        <f>ABS(1000-'in_silico_coculture_prediction '!AE580)</f>
        <v>1000</v>
      </c>
    </row>
    <row r="581" spans="1:23" x14ac:dyDescent="0.55000000000000004">
      <c r="A581" s="74"/>
      <c r="B581" s="7">
        <v>5</v>
      </c>
      <c r="C581" s="7">
        <v>9</v>
      </c>
      <c r="D581" s="11">
        <v>7</v>
      </c>
      <c r="E581" s="7" t="str">
        <f t="shared" si="9"/>
        <v>7_5_9</v>
      </c>
      <c r="F581">
        <v>82</v>
      </c>
      <c r="G581">
        <v>52</v>
      </c>
      <c r="H581">
        <v>17</v>
      </c>
      <c r="I581">
        <v>53</v>
      </c>
      <c r="J581">
        <v>58</v>
      </c>
      <c r="K581">
        <v>8</v>
      </c>
      <c r="L581">
        <v>880</v>
      </c>
      <c r="M581">
        <v>875</v>
      </c>
      <c r="N581">
        <v>10</v>
      </c>
      <c r="O581">
        <v>10</v>
      </c>
      <c r="P581" t="s">
        <v>1673</v>
      </c>
      <c r="Q581">
        <v>1000</v>
      </c>
      <c r="R581">
        <v>990</v>
      </c>
      <c r="S581">
        <v>19</v>
      </c>
      <c r="T581">
        <v>19</v>
      </c>
      <c r="V581">
        <f>ABS(1000-'in_silico_coculture_prediction '!AD581)</f>
        <v>1000</v>
      </c>
      <c r="W581">
        <f>ABS(1000-'in_silico_coculture_prediction '!AE581)</f>
        <v>1000</v>
      </c>
    </row>
    <row r="582" spans="1:23" x14ac:dyDescent="0.55000000000000004">
      <c r="A582" s="75"/>
      <c r="B582" s="66">
        <v>8</v>
      </c>
      <c r="C582" s="66">
        <v>9</v>
      </c>
      <c r="D582" s="11">
        <v>7</v>
      </c>
      <c r="E582" s="7" t="str">
        <f t="shared" si="9"/>
        <v>7_8_9</v>
      </c>
      <c r="F582">
        <v>31</v>
      </c>
      <c r="G582">
        <v>363</v>
      </c>
      <c r="H582">
        <v>204</v>
      </c>
      <c r="I582">
        <v>322</v>
      </c>
      <c r="J582">
        <v>33</v>
      </c>
      <c r="K582">
        <v>191</v>
      </c>
      <c r="L582">
        <v>891</v>
      </c>
      <c r="M582">
        <v>886</v>
      </c>
      <c r="N582">
        <v>116</v>
      </c>
      <c r="O582">
        <v>116</v>
      </c>
      <c r="P582" t="s">
        <v>1674</v>
      </c>
      <c r="Q582">
        <v>1000</v>
      </c>
      <c r="R582">
        <v>977</v>
      </c>
      <c r="S582">
        <v>8</v>
      </c>
      <c r="T582">
        <v>8</v>
      </c>
      <c r="V582">
        <f>ABS(1000-'in_silico_coculture_prediction '!AD582)</f>
        <v>1000</v>
      </c>
      <c r="W582">
        <f>ABS(1000-'in_silico_coculture_prediction '!AE582)</f>
        <v>1000</v>
      </c>
    </row>
    <row r="583" spans="1:23" x14ac:dyDescent="0.55000000000000004">
      <c r="A583" s="73"/>
      <c r="B583" s="63">
        <v>1</v>
      </c>
      <c r="C583" s="63">
        <v>10</v>
      </c>
      <c r="D583" s="11">
        <v>8</v>
      </c>
      <c r="E583" s="7" t="str">
        <f t="shared" si="9"/>
        <v>8_1_10</v>
      </c>
      <c r="F583">
        <v>0</v>
      </c>
      <c r="G583">
        <v>0</v>
      </c>
      <c r="H583">
        <v>2</v>
      </c>
      <c r="I583">
        <v>1</v>
      </c>
      <c r="J583">
        <v>3</v>
      </c>
      <c r="K583">
        <v>1</v>
      </c>
      <c r="L583">
        <v>899</v>
      </c>
      <c r="M583">
        <v>895</v>
      </c>
      <c r="N583">
        <v>0</v>
      </c>
      <c r="O583">
        <v>0</v>
      </c>
      <c r="P583" t="s">
        <v>1746</v>
      </c>
      <c r="Q583">
        <v>1000</v>
      </c>
      <c r="R583">
        <v>996</v>
      </c>
      <c r="S583">
        <v>0</v>
      </c>
      <c r="T583">
        <v>0</v>
      </c>
      <c r="V583">
        <f>ABS(1000-'in_silico_coculture_prediction '!AD583)</f>
        <v>1000</v>
      </c>
      <c r="W583">
        <f>ABS(1000-'in_silico_coculture_prediction '!AE583)</f>
        <v>1000</v>
      </c>
    </row>
    <row r="584" spans="1:23" x14ac:dyDescent="0.55000000000000004">
      <c r="A584" s="74"/>
      <c r="B584" s="7">
        <v>1</v>
      </c>
      <c r="C584" s="7">
        <v>11</v>
      </c>
      <c r="D584" s="11">
        <v>8</v>
      </c>
      <c r="E584" s="7" t="str">
        <f t="shared" si="9"/>
        <v>8_1_11</v>
      </c>
      <c r="F584">
        <v>0</v>
      </c>
      <c r="G584">
        <v>0</v>
      </c>
      <c r="H584">
        <v>1</v>
      </c>
      <c r="I584">
        <v>0</v>
      </c>
      <c r="J584">
        <v>4</v>
      </c>
      <c r="K584">
        <v>0</v>
      </c>
      <c r="L584">
        <v>902</v>
      </c>
      <c r="M584">
        <v>892</v>
      </c>
      <c r="N584">
        <v>0</v>
      </c>
      <c r="O584">
        <v>0</v>
      </c>
      <c r="P584" t="s">
        <v>1747</v>
      </c>
      <c r="Q584">
        <v>830</v>
      </c>
      <c r="R584">
        <v>705</v>
      </c>
      <c r="S584">
        <v>0</v>
      </c>
      <c r="T584">
        <v>0</v>
      </c>
      <c r="V584">
        <f>ABS(1000-'in_silico_coculture_prediction '!AD584)</f>
        <v>1000</v>
      </c>
      <c r="W584">
        <f>ABS(1000-'in_silico_coculture_prediction '!AE584)</f>
        <v>1000</v>
      </c>
    </row>
    <row r="585" spans="1:23" x14ac:dyDescent="0.55000000000000004">
      <c r="A585" s="74"/>
      <c r="B585" s="7">
        <v>1</v>
      </c>
      <c r="C585" s="7">
        <v>12</v>
      </c>
      <c r="D585" s="11">
        <v>8</v>
      </c>
      <c r="E585" s="7" t="str">
        <f t="shared" si="9"/>
        <v>8_1_12</v>
      </c>
      <c r="F585">
        <v>3</v>
      </c>
      <c r="G585">
        <v>1</v>
      </c>
      <c r="H585">
        <v>0</v>
      </c>
      <c r="I585">
        <v>0</v>
      </c>
      <c r="J585">
        <v>4</v>
      </c>
      <c r="K585">
        <v>1</v>
      </c>
      <c r="L585">
        <v>892</v>
      </c>
      <c r="M585">
        <v>892</v>
      </c>
      <c r="N585">
        <v>0</v>
      </c>
      <c r="O585">
        <v>0</v>
      </c>
      <c r="P585" t="s">
        <v>1748</v>
      </c>
      <c r="Q585">
        <v>990</v>
      </c>
      <c r="R585">
        <v>895</v>
      </c>
      <c r="S585">
        <v>0</v>
      </c>
      <c r="T585">
        <v>0</v>
      </c>
      <c r="V585">
        <f>ABS(1000-'in_silico_coculture_prediction '!AD585)</f>
        <v>1000</v>
      </c>
      <c r="W585">
        <f>ABS(1000-'in_silico_coculture_prediction '!AE585)</f>
        <v>1000</v>
      </c>
    </row>
    <row r="586" spans="1:23" x14ac:dyDescent="0.55000000000000004">
      <c r="A586" s="74"/>
      <c r="B586" s="7">
        <v>1</v>
      </c>
      <c r="C586" s="7">
        <v>13</v>
      </c>
      <c r="D586" s="11">
        <v>8</v>
      </c>
      <c r="E586" s="7" t="str">
        <f t="shared" si="9"/>
        <v>8_1_13</v>
      </c>
      <c r="F586">
        <v>3</v>
      </c>
      <c r="G586">
        <v>0</v>
      </c>
      <c r="H586">
        <v>3</v>
      </c>
      <c r="I586">
        <v>0</v>
      </c>
      <c r="J586">
        <v>0</v>
      </c>
      <c r="K586">
        <v>0</v>
      </c>
      <c r="L586">
        <v>905</v>
      </c>
      <c r="M586">
        <v>890</v>
      </c>
      <c r="N586">
        <v>0</v>
      </c>
      <c r="O586">
        <v>0</v>
      </c>
      <c r="P586" t="s">
        <v>1749</v>
      </c>
      <c r="Q586">
        <v>997</v>
      </c>
      <c r="R586">
        <v>964</v>
      </c>
      <c r="S586">
        <v>0</v>
      </c>
      <c r="T586">
        <v>0</v>
      </c>
      <c r="V586">
        <f>ABS(1000-'in_silico_coculture_prediction '!AD586)</f>
        <v>1000</v>
      </c>
      <c r="W586">
        <f>ABS(1000-'in_silico_coculture_prediction '!AE586)</f>
        <v>1000</v>
      </c>
    </row>
    <row r="587" spans="1:23" x14ac:dyDescent="0.55000000000000004">
      <c r="A587" s="74"/>
      <c r="B587" s="7">
        <v>1</v>
      </c>
      <c r="C587" s="7">
        <v>14</v>
      </c>
      <c r="D587" s="11">
        <v>8</v>
      </c>
      <c r="E587" s="7" t="str">
        <f t="shared" si="9"/>
        <v>8_1_14</v>
      </c>
      <c r="F587">
        <v>2</v>
      </c>
      <c r="G587">
        <v>1</v>
      </c>
      <c r="H587">
        <v>6</v>
      </c>
      <c r="I587">
        <v>4</v>
      </c>
      <c r="J587">
        <v>6</v>
      </c>
      <c r="K587">
        <v>1</v>
      </c>
      <c r="L587">
        <v>894</v>
      </c>
      <c r="M587">
        <v>880</v>
      </c>
      <c r="N587">
        <v>0</v>
      </c>
      <c r="O587">
        <v>0</v>
      </c>
      <c r="P587" t="s">
        <v>1750</v>
      </c>
      <c r="Q587">
        <v>990</v>
      </c>
      <c r="R587">
        <v>895</v>
      </c>
      <c r="S587">
        <v>0</v>
      </c>
      <c r="T587">
        <v>0</v>
      </c>
      <c r="V587">
        <f>ABS(1000-'in_silico_coculture_prediction '!AD587)</f>
        <v>1000</v>
      </c>
      <c r="W587">
        <f>ABS(1000-'in_silico_coculture_prediction '!AE587)</f>
        <v>1000</v>
      </c>
    </row>
    <row r="588" spans="1:23" x14ac:dyDescent="0.55000000000000004">
      <c r="A588" s="74"/>
      <c r="B588" s="7">
        <v>1</v>
      </c>
      <c r="C588" s="7">
        <v>15</v>
      </c>
      <c r="D588" s="11">
        <v>8</v>
      </c>
      <c r="E588" s="7" t="str">
        <f t="shared" si="9"/>
        <v>8_1_15</v>
      </c>
      <c r="F588">
        <v>2</v>
      </c>
      <c r="G588">
        <v>1</v>
      </c>
      <c r="H588">
        <v>3</v>
      </c>
      <c r="I588">
        <v>3</v>
      </c>
      <c r="J588">
        <v>1</v>
      </c>
      <c r="K588">
        <v>1</v>
      </c>
      <c r="L588">
        <v>877</v>
      </c>
      <c r="M588">
        <v>892</v>
      </c>
      <c r="N588">
        <v>1</v>
      </c>
      <c r="O588">
        <v>1</v>
      </c>
      <c r="P588" t="s">
        <v>1751</v>
      </c>
      <c r="Q588">
        <v>1000</v>
      </c>
      <c r="R588">
        <v>1000</v>
      </c>
      <c r="S588">
        <v>0</v>
      </c>
      <c r="T588">
        <v>0</v>
      </c>
      <c r="V588">
        <f>ABS(1000-'in_silico_coculture_prediction '!AD588)</f>
        <v>1000</v>
      </c>
      <c r="W588">
        <f>ABS(1000-'in_silico_coculture_prediction '!AE588)</f>
        <v>1000</v>
      </c>
    </row>
    <row r="589" spans="1:23" x14ac:dyDescent="0.55000000000000004">
      <c r="A589" s="74"/>
      <c r="B589" s="7">
        <v>1</v>
      </c>
      <c r="C589" s="7">
        <v>16</v>
      </c>
      <c r="D589" s="11">
        <v>8</v>
      </c>
      <c r="E589" s="7" t="str">
        <f t="shared" si="9"/>
        <v>8_1_16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892</v>
      </c>
      <c r="M589">
        <v>881</v>
      </c>
      <c r="N589">
        <v>0</v>
      </c>
      <c r="O589">
        <v>0</v>
      </c>
      <c r="P589" t="s">
        <v>1752</v>
      </c>
      <c r="Q589">
        <v>998</v>
      </c>
      <c r="R589">
        <v>978</v>
      </c>
      <c r="S589">
        <v>0</v>
      </c>
      <c r="T589">
        <v>0</v>
      </c>
      <c r="V589">
        <f>ABS(1000-'in_silico_coculture_prediction '!AD589)</f>
        <v>1000</v>
      </c>
      <c r="W589">
        <f>ABS(1000-'in_silico_coculture_prediction '!AE589)</f>
        <v>1000</v>
      </c>
    </row>
    <row r="590" spans="1:23" x14ac:dyDescent="0.55000000000000004">
      <c r="A590" s="74"/>
      <c r="B590" s="7">
        <v>1</v>
      </c>
      <c r="C590" s="7">
        <v>17</v>
      </c>
      <c r="D590" s="11">
        <v>8</v>
      </c>
      <c r="E590" s="7" t="str">
        <f t="shared" si="9"/>
        <v>8_1_17</v>
      </c>
      <c r="F590">
        <v>4</v>
      </c>
      <c r="G590">
        <v>0</v>
      </c>
      <c r="H590">
        <v>4</v>
      </c>
      <c r="I590">
        <v>2</v>
      </c>
      <c r="J590">
        <v>2</v>
      </c>
      <c r="K590">
        <v>0</v>
      </c>
      <c r="L590">
        <v>909</v>
      </c>
      <c r="M590">
        <v>876</v>
      </c>
      <c r="N590">
        <v>1</v>
      </c>
      <c r="O590">
        <v>1</v>
      </c>
      <c r="P590" t="s">
        <v>1753</v>
      </c>
      <c r="Q590">
        <v>998</v>
      </c>
      <c r="R590">
        <v>976</v>
      </c>
      <c r="S590">
        <v>0</v>
      </c>
      <c r="T590">
        <v>0</v>
      </c>
      <c r="V590">
        <f>ABS(1000-'in_silico_coculture_prediction '!AD590)</f>
        <v>1000</v>
      </c>
      <c r="W590">
        <f>ABS(1000-'in_silico_coculture_prediction '!AE590)</f>
        <v>1000</v>
      </c>
    </row>
    <row r="591" spans="1:23" x14ac:dyDescent="0.55000000000000004">
      <c r="A591" s="74"/>
      <c r="B591" s="7">
        <v>1</v>
      </c>
      <c r="C591" s="7">
        <v>18</v>
      </c>
      <c r="D591" s="11">
        <v>8</v>
      </c>
      <c r="E591" s="7" t="str">
        <f t="shared" si="9"/>
        <v>8_1_18</v>
      </c>
      <c r="F591">
        <v>1</v>
      </c>
      <c r="G591">
        <v>0</v>
      </c>
      <c r="H591">
        <v>7</v>
      </c>
      <c r="I591">
        <v>3</v>
      </c>
      <c r="J591">
        <v>3</v>
      </c>
      <c r="K591">
        <v>2</v>
      </c>
      <c r="L591">
        <v>884</v>
      </c>
      <c r="M591">
        <v>873</v>
      </c>
      <c r="N591">
        <v>0</v>
      </c>
      <c r="O591">
        <v>0</v>
      </c>
      <c r="P591" t="s">
        <v>1754</v>
      </c>
      <c r="Q591">
        <v>800</v>
      </c>
      <c r="R591">
        <v>998</v>
      </c>
      <c r="S591">
        <v>0</v>
      </c>
      <c r="T591">
        <v>0</v>
      </c>
      <c r="V591">
        <f>ABS(1000-'in_silico_coculture_prediction '!AD591)</f>
        <v>1000</v>
      </c>
      <c r="W591">
        <f>ABS(1000-'in_silico_coculture_prediction '!AE591)</f>
        <v>1000</v>
      </c>
    </row>
    <row r="592" spans="1:23" x14ac:dyDescent="0.55000000000000004">
      <c r="A592" s="74"/>
      <c r="B592" s="7">
        <v>1</v>
      </c>
      <c r="C592" s="7">
        <v>19</v>
      </c>
      <c r="D592" s="11">
        <v>8</v>
      </c>
      <c r="E592" s="7" t="str">
        <f t="shared" si="9"/>
        <v>8_1_19</v>
      </c>
      <c r="F592">
        <v>1</v>
      </c>
      <c r="G592">
        <v>1</v>
      </c>
      <c r="H592">
        <v>4</v>
      </c>
      <c r="I592">
        <v>4</v>
      </c>
      <c r="J592">
        <v>2</v>
      </c>
      <c r="K592">
        <v>1</v>
      </c>
      <c r="L592">
        <v>908</v>
      </c>
      <c r="M592">
        <v>897</v>
      </c>
      <c r="N592">
        <v>3</v>
      </c>
      <c r="O592">
        <v>3</v>
      </c>
      <c r="P592" t="s">
        <v>1755</v>
      </c>
      <c r="Q592">
        <v>800</v>
      </c>
      <c r="R592">
        <v>1000</v>
      </c>
      <c r="S592">
        <v>0</v>
      </c>
      <c r="T592">
        <v>0</v>
      </c>
      <c r="V592">
        <f>ABS(1000-'in_silico_coculture_prediction '!AD592)</f>
        <v>1000</v>
      </c>
      <c r="W592">
        <f>ABS(1000-'in_silico_coculture_prediction '!AE592)</f>
        <v>1000</v>
      </c>
    </row>
    <row r="593" spans="1:23" x14ac:dyDescent="0.55000000000000004">
      <c r="A593" s="74" t="s">
        <v>69</v>
      </c>
      <c r="B593" s="7">
        <v>1</v>
      </c>
      <c r="C593" s="7">
        <v>2</v>
      </c>
      <c r="D593" s="11">
        <v>8</v>
      </c>
      <c r="E593" s="7" t="str">
        <f t="shared" si="9"/>
        <v>8_1_2</v>
      </c>
      <c r="F593">
        <v>7</v>
      </c>
      <c r="G593">
        <v>11</v>
      </c>
      <c r="H593">
        <v>20</v>
      </c>
      <c r="I593">
        <v>15</v>
      </c>
      <c r="J593">
        <v>2</v>
      </c>
      <c r="K593">
        <v>4</v>
      </c>
      <c r="L593">
        <v>888</v>
      </c>
      <c r="M593">
        <v>875</v>
      </c>
      <c r="N593">
        <v>6</v>
      </c>
      <c r="O593">
        <v>6</v>
      </c>
      <c r="P593" t="s">
        <v>1756</v>
      </c>
      <c r="Q593">
        <v>989</v>
      </c>
      <c r="R593">
        <v>889</v>
      </c>
      <c r="S593">
        <v>0</v>
      </c>
      <c r="T593">
        <v>0</v>
      </c>
      <c r="V593">
        <f>ABS(1000-'in_silico_coculture_prediction '!AD593)</f>
        <v>1000</v>
      </c>
      <c r="W593">
        <f>ABS(1000-'in_silico_coculture_prediction '!AE593)</f>
        <v>1000</v>
      </c>
    </row>
    <row r="594" spans="1:23" x14ac:dyDescent="0.55000000000000004">
      <c r="A594" s="74"/>
      <c r="B594" s="7">
        <v>1</v>
      </c>
      <c r="C594" s="7">
        <v>20</v>
      </c>
      <c r="D594" s="11">
        <v>8</v>
      </c>
      <c r="E594" s="7" t="str">
        <f t="shared" si="9"/>
        <v>8_1_20</v>
      </c>
      <c r="F594">
        <v>2</v>
      </c>
      <c r="G594">
        <v>0</v>
      </c>
      <c r="H594">
        <v>2</v>
      </c>
      <c r="I594">
        <v>1</v>
      </c>
      <c r="J594">
        <v>2</v>
      </c>
      <c r="K594">
        <v>0</v>
      </c>
      <c r="L594">
        <v>891</v>
      </c>
      <c r="M594">
        <v>915</v>
      </c>
      <c r="N594">
        <v>2</v>
      </c>
      <c r="O594">
        <v>2</v>
      </c>
      <c r="P594" t="s">
        <v>1757</v>
      </c>
      <c r="Q594">
        <v>800</v>
      </c>
      <c r="R594">
        <v>999</v>
      </c>
      <c r="S594">
        <v>0</v>
      </c>
      <c r="T594">
        <v>0</v>
      </c>
      <c r="V594">
        <f>ABS(1000-'in_silico_coculture_prediction '!AD594)</f>
        <v>1000</v>
      </c>
      <c r="W594">
        <f>ABS(1000-'in_silico_coculture_prediction '!AE594)</f>
        <v>1000</v>
      </c>
    </row>
    <row r="595" spans="1:23" x14ac:dyDescent="0.55000000000000004">
      <c r="A595" s="74"/>
      <c r="B595" s="7">
        <v>1</v>
      </c>
      <c r="C595" s="7">
        <v>21</v>
      </c>
      <c r="D595" s="11">
        <v>8</v>
      </c>
      <c r="E595" s="7" t="str">
        <f t="shared" si="9"/>
        <v>8_1_21</v>
      </c>
      <c r="F595">
        <v>2</v>
      </c>
      <c r="G595">
        <v>0</v>
      </c>
      <c r="H595">
        <v>8</v>
      </c>
      <c r="I595">
        <v>5</v>
      </c>
      <c r="J595">
        <v>3</v>
      </c>
      <c r="K595">
        <v>1</v>
      </c>
      <c r="L595">
        <v>892</v>
      </c>
      <c r="M595">
        <v>898</v>
      </c>
      <c r="N595">
        <v>2</v>
      </c>
      <c r="O595">
        <v>2</v>
      </c>
      <c r="P595" t="s">
        <v>1758</v>
      </c>
      <c r="Q595">
        <v>801</v>
      </c>
      <c r="R595">
        <v>995</v>
      </c>
      <c r="S595">
        <v>0</v>
      </c>
      <c r="T595">
        <v>0</v>
      </c>
      <c r="V595">
        <f>ABS(1000-'in_silico_coculture_prediction '!AD595)</f>
        <v>1000</v>
      </c>
      <c r="W595">
        <f>ABS(1000-'in_silico_coculture_prediction '!AE595)</f>
        <v>1000</v>
      </c>
    </row>
    <row r="596" spans="1:23" x14ac:dyDescent="0.55000000000000004">
      <c r="A596" s="74"/>
      <c r="B596" s="7">
        <v>1</v>
      </c>
      <c r="C596" s="7">
        <v>22</v>
      </c>
      <c r="D596" s="11">
        <v>8</v>
      </c>
      <c r="E596" s="7" t="str">
        <f t="shared" si="9"/>
        <v>8_1_22</v>
      </c>
      <c r="F596">
        <v>4</v>
      </c>
      <c r="G596">
        <v>0</v>
      </c>
      <c r="H596">
        <v>5</v>
      </c>
      <c r="I596">
        <v>3</v>
      </c>
      <c r="J596">
        <v>3</v>
      </c>
      <c r="K596">
        <v>0</v>
      </c>
      <c r="L596">
        <v>899</v>
      </c>
      <c r="M596">
        <v>882</v>
      </c>
      <c r="N596">
        <v>2</v>
      </c>
      <c r="O596">
        <v>2</v>
      </c>
      <c r="P596" t="s">
        <v>1759</v>
      </c>
      <c r="Q596">
        <v>993</v>
      </c>
      <c r="R596">
        <v>932</v>
      </c>
      <c r="S596">
        <v>0</v>
      </c>
      <c r="T596">
        <v>0</v>
      </c>
      <c r="V596">
        <f>ABS(1000-'in_silico_coculture_prediction '!AD596)</f>
        <v>1000</v>
      </c>
      <c r="W596">
        <f>ABS(1000-'in_silico_coculture_prediction '!AE596)</f>
        <v>1000</v>
      </c>
    </row>
    <row r="597" spans="1:23" x14ac:dyDescent="0.55000000000000004">
      <c r="A597" s="74"/>
      <c r="B597" s="7">
        <v>1</v>
      </c>
      <c r="C597" s="7">
        <v>23</v>
      </c>
      <c r="D597" s="11">
        <v>8</v>
      </c>
      <c r="E597" s="7" t="str">
        <f t="shared" si="9"/>
        <v>8_1_23</v>
      </c>
      <c r="F597">
        <v>1</v>
      </c>
      <c r="G597">
        <v>0</v>
      </c>
      <c r="H597">
        <v>3</v>
      </c>
      <c r="I597">
        <v>2</v>
      </c>
      <c r="J597">
        <v>3</v>
      </c>
      <c r="K597">
        <v>0</v>
      </c>
      <c r="L597">
        <v>896</v>
      </c>
      <c r="M597">
        <v>883</v>
      </c>
      <c r="N597">
        <v>0</v>
      </c>
      <c r="O597">
        <v>0</v>
      </c>
      <c r="P597" t="s">
        <v>1760</v>
      </c>
      <c r="Q597">
        <v>996</v>
      </c>
      <c r="R597">
        <v>958</v>
      </c>
      <c r="S597">
        <v>0</v>
      </c>
      <c r="T597">
        <v>0</v>
      </c>
      <c r="V597">
        <f>ABS(1000-'in_silico_coculture_prediction '!AD597)</f>
        <v>1000</v>
      </c>
      <c r="W597">
        <f>ABS(1000-'in_silico_coculture_prediction '!AE597)</f>
        <v>1000</v>
      </c>
    </row>
    <row r="598" spans="1:23" x14ac:dyDescent="0.55000000000000004">
      <c r="A598" s="74"/>
      <c r="B598" s="7">
        <v>1</v>
      </c>
      <c r="C598" s="7">
        <v>24</v>
      </c>
      <c r="D598" s="11">
        <v>8</v>
      </c>
      <c r="E598" s="7" t="str">
        <f t="shared" si="9"/>
        <v>8_1_24</v>
      </c>
      <c r="F598">
        <v>3</v>
      </c>
      <c r="G598">
        <v>1</v>
      </c>
      <c r="H598">
        <v>4</v>
      </c>
      <c r="I598">
        <v>2</v>
      </c>
      <c r="J598">
        <v>0</v>
      </c>
      <c r="K598">
        <v>0</v>
      </c>
      <c r="L598">
        <v>903</v>
      </c>
      <c r="M598">
        <v>906</v>
      </c>
      <c r="N598">
        <v>0</v>
      </c>
      <c r="O598">
        <v>0</v>
      </c>
      <c r="P598" t="s">
        <v>1761</v>
      </c>
      <c r="Q598">
        <v>993</v>
      </c>
      <c r="R598">
        <v>925</v>
      </c>
      <c r="S598">
        <v>0</v>
      </c>
      <c r="T598">
        <v>0</v>
      </c>
      <c r="V598">
        <f>ABS(1000-'in_silico_coculture_prediction '!AD598)</f>
        <v>1000</v>
      </c>
      <c r="W598">
        <f>ABS(1000-'in_silico_coculture_prediction '!AE598)</f>
        <v>1000</v>
      </c>
    </row>
    <row r="599" spans="1:23" x14ac:dyDescent="0.55000000000000004">
      <c r="A599" s="74"/>
      <c r="B599" s="7">
        <v>1</v>
      </c>
      <c r="C599" s="7">
        <v>25</v>
      </c>
      <c r="D599" s="11">
        <v>8</v>
      </c>
      <c r="E599" s="7" t="str">
        <f t="shared" si="9"/>
        <v>8_1_25</v>
      </c>
      <c r="F599">
        <v>2</v>
      </c>
      <c r="G599">
        <v>0</v>
      </c>
      <c r="H599">
        <v>10</v>
      </c>
      <c r="I599">
        <v>3</v>
      </c>
      <c r="J599">
        <v>2</v>
      </c>
      <c r="K599">
        <v>1</v>
      </c>
      <c r="L599">
        <v>896</v>
      </c>
      <c r="M599">
        <v>889</v>
      </c>
      <c r="N599">
        <v>0</v>
      </c>
      <c r="O599">
        <v>0</v>
      </c>
      <c r="P599" t="s">
        <v>1762</v>
      </c>
      <c r="Q599">
        <v>889</v>
      </c>
      <c r="R599">
        <v>117</v>
      </c>
      <c r="S599">
        <v>0</v>
      </c>
      <c r="T599">
        <v>0</v>
      </c>
      <c r="V599">
        <f>ABS(1000-'in_silico_coculture_prediction '!AD599)</f>
        <v>1000</v>
      </c>
      <c r="W599">
        <f>ABS(1000-'in_silico_coculture_prediction '!AE599)</f>
        <v>1000</v>
      </c>
    </row>
    <row r="600" spans="1:23" x14ac:dyDescent="0.55000000000000004">
      <c r="A600" s="74"/>
      <c r="B600" s="7">
        <v>1</v>
      </c>
      <c r="C600" s="7">
        <v>26</v>
      </c>
      <c r="D600" s="11">
        <v>8</v>
      </c>
      <c r="E600" s="7" t="str">
        <f t="shared" si="9"/>
        <v>8_1_26</v>
      </c>
      <c r="F600">
        <v>3</v>
      </c>
      <c r="G600">
        <v>3</v>
      </c>
      <c r="H600">
        <v>3</v>
      </c>
      <c r="I600">
        <v>13</v>
      </c>
      <c r="J600">
        <v>0</v>
      </c>
      <c r="K600">
        <v>0</v>
      </c>
      <c r="L600">
        <v>893</v>
      </c>
      <c r="M600">
        <v>883</v>
      </c>
      <c r="N600">
        <v>0</v>
      </c>
      <c r="O600">
        <v>0</v>
      </c>
      <c r="P600" t="s">
        <v>1763</v>
      </c>
      <c r="Q600">
        <v>999</v>
      </c>
      <c r="R600">
        <v>985</v>
      </c>
      <c r="S600">
        <v>2</v>
      </c>
      <c r="T600">
        <v>2</v>
      </c>
      <c r="V600">
        <f>ABS(1000-'in_silico_coculture_prediction '!AD600)</f>
        <v>1000</v>
      </c>
      <c r="W600">
        <f>ABS(1000-'in_silico_coculture_prediction '!AE600)</f>
        <v>1000</v>
      </c>
    </row>
    <row r="601" spans="1:23" x14ac:dyDescent="0.55000000000000004">
      <c r="A601" s="74"/>
      <c r="B601" s="7">
        <v>1</v>
      </c>
      <c r="C601" s="7">
        <v>27</v>
      </c>
      <c r="D601" s="11">
        <v>8</v>
      </c>
      <c r="E601" s="7" t="str">
        <f t="shared" si="9"/>
        <v>8_1_27</v>
      </c>
      <c r="F601">
        <v>0</v>
      </c>
      <c r="G601">
        <v>0</v>
      </c>
      <c r="H601">
        <v>3</v>
      </c>
      <c r="I601">
        <v>2</v>
      </c>
      <c r="J601">
        <v>2</v>
      </c>
      <c r="K601">
        <v>0</v>
      </c>
      <c r="L601">
        <v>890</v>
      </c>
      <c r="M601">
        <v>886</v>
      </c>
      <c r="N601">
        <v>1</v>
      </c>
      <c r="O601">
        <v>1</v>
      </c>
      <c r="P601" t="s">
        <v>1764</v>
      </c>
      <c r="Q601">
        <v>991</v>
      </c>
      <c r="R601">
        <v>904</v>
      </c>
      <c r="S601">
        <v>0</v>
      </c>
      <c r="T601">
        <v>0</v>
      </c>
      <c r="V601">
        <f>ABS(1000-'in_silico_coculture_prediction '!AD601)</f>
        <v>1000</v>
      </c>
      <c r="W601">
        <f>ABS(1000-'in_silico_coculture_prediction '!AE601)</f>
        <v>1000</v>
      </c>
    </row>
    <row r="602" spans="1:23" x14ac:dyDescent="0.55000000000000004">
      <c r="A602" s="74"/>
      <c r="B602" s="7">
        <v>1</v>
      </c>
      <c r="C602" s="7">
        <v>28</v>
      </c>
      <c r="D602" s="11">
        <v>8</v>
      </c>
      <c r="E602" s="7" t="str">
        <f t="shared" si="9"/>
        <v>8_1_28</v>
      </c>
      <c r="F602">
        <v>1</v>
      </c>
      <c r="G602">
        <v>2</v>
      </c>
      <c r="H602">
        <v>2</v>
      </c>
      <c r="I602">
        <v>2</v>
      </c>
      <c r="J602">
        <v>0</v>
      </c>
      <c r="K602">
        <v>0</v>
      </c>
      <c r="L602">
        <v>894</v>
      </c>
      <c r="M602">
        <v>896</v>
      </c>
      <c r="N602">
        <v>1</v>
      </c>
      <c r="O602">
        <v>1</v>
      </c>
      <c r="P602" t="s">
        <v>1765</v>
      </c>
      <c r="Q602">
        <v>901</v>
      </c>
      <c r="R602">
        <v>4</v>
      </c>
      <c r="S602">
        <v>0</v>
      </c>
      <c r="T602">
        <v>0</v>
      </c>
      <c r="V602">
        <f>ABS(1000-'in_silico_coculture_prediction '!AD602)</f>
        <v>1000</v>
      </c>
      <c r="W602">
        <f>ABS(1000-'in_silico_coculture_prediction '!AE602)</f>
        <v>1000</v>
      </c>
    </row>
    <row r="603" spans="1:23" x14ac:dyDescent="0.55000000000000004">
      <c r="A603" s="74"/>
      <c r="B603" s="7">
        <v>1</v>
      </c>
      <c r="C603" s="7">
        <v>29</v>
      </c>
      <c r="D603" s="11">
        <v>8</v>
      </c>
      <c r="E603" s="7" t="str">
        <f t="shared" si="9"/>
        <v>8_1_29</v>
      </c>
      <c r="F603">
        <v>4</v>
      </c>
      <c r="G603">
        <v>9</v>
      </c>
      <c r="H603">
        <v>1</v>
      </c>
      <c r="I603">
        <v>1</v>
      </c>
      <c r="J603">
        <v>1</v>
      </c>
      <c r="K603">
        <v>6</v>
      </c>
      <c r="L603">
        <v>900</v>
      </c>
      <c r="M603">
        <v>886</v>
      </c>
      <c r="N603">
        <v>1</v>
      </c>
      <c r="O603">
        <v>1</v>
      </c>
      <c r="P603" t="s">
        <v>1766</v>
      </c>
      <c r="Q603">
        <v>999</v>
      </c>
      <c r="R603">
        <v>991</v>
      </c>
      <c r="S603">
        <v>1</v>
      </c>
      <c r="T603">
        <v>1</v>
      </c>
      <c r="V603">
        <f>ABS(1000-'in_silico_coculture_prediction '!AD603)</f>
        <v>1000</v>
      </c>
      <c r="W603">
        <f>ABS(1000-'in_silico_coculture_prediction '!AE603)</f>
        <v>1000</v>
      </c>
    </row>
    <row r="604" spans="1:23" x14ac:dyDescent="0.55000000000000004">
      <c r="A604" s="74"/>
      <c r="B604" s="7">
        <v>1</v>
      </c>
      <c r="C604" s="7">
        <v>3</v>
      </c>
      <c r="D604" s="11">
        <v>8</v>
      </c>
      <c r="E604" s="7" t="str">
        <f t="shared" si="9"/>
        <v>8_1_3</v>
      </c>
      <c r="F604">
        <v>1</v>
      </c>
      <c r="G604">
        <v>0</v>
      </c>
      <c r="H604">
        <v>2</v>
      </c>
      <c r="I604">
        <v>2</v>
      </c>
      <c r="J604">
        <v>6</v>
      </c>
      <c r="K604">
        <v>2</v>
      </c>
      <c r="L604">
        <v>890</v>
      </c>
      <c r="M604">
        <v>881</v>
      </c>
      <c r="N604">
        <v>3</v>
      </c>
      <c r="O604">
        <v>3</v>
      </c>
      <c r="P604" t="s">
        <v>1767</v>
      </c>
      <c r="Q604">
        <v>938</v>
      </c>
      <c r="R604">
        <v>376</v>
      </c>
      <c r="S604">
        <v>1</v>
      </c>
      <c r="T604">
        <v>1</v>
      </c>
      <c r="V604">
        <f>ABS(1000-'in_silico_coculture_prediction '!AD604)</f>
        <v>1000</v>
      </c>
      <c r="W604">
        <f>ABS(1000-'in_silico_coculture_prediction '!AE604)</f>
        <v>1000</v>
      </c>
    </row>
    <row r="605" spans="1:23" x14ac:dyDescent="0.55000000000000004">
      <c r="A605" s="74"/>
      <c r="B605" s="7">
        <v>1</v>
      </c>
      <c r="C605" s="7">
        <v>30</v>
      </c>
      <c r="D605" s="11">
        <v>8</v>
      </c>
      <c r="E605" s="7" t="str">
        <f t="shared" si="9"/>
        <v>8_1_30</v>
      </c>
      <c r="F605">
        <v>5</v>
      </c>
      <c r="G605">
        <v>0</v>
      </c>
      <c r="H605">
        <v>8</v>
      </c>
      <c r="I605">
        <v>4</v>
      </c>
      <c r="J605">
        <v>2</v>
      </c>
      <c r="K605">
        <v>0</v>
      </c>
      <c r="L605">
        <v>879</v>
      </c>
      <c r="M605">
        <v>884</v>
      </c>
      <c r="N605">
        <v>1</v>
      </c>
      <c r="O605">
        <v>1</v>
      </c>
      <c r="P605" t="s">
        <v>1768</v>
      </c>
      <c r="Q605">
        <v>1000</v>
      </c>
      <c r="R605">
        <v>996</v>
      </c>
      <c r="S605">
        <v>0</v>
      </c>
      <c r="T605">
        <v>0</v>
      </c>
      <c r="V605">
        <f>ABS(1000-'in_silico_coculture_prediction '!AD605)</f>
        <v>1000</v>
      </c>
      <c r="W605">
        <f>ABS(1000-'in_silico_coculture_prediction '!AE605)</f>
        <v>1000</v>
      </c>
    </row>
    <row r="606" spans="1:23" x14ac:dyDescent="0.55000000000000004">
      <c r="A606" s="74"/>
      <c r="B606" s="7">
        <v>1</v>
      </c>
      <c r="C606" s="7">
        <v>31</v>
      </c>
      <c r="D606" s="11">
        <v>8</v>
      </c>
      <c r="E606" s="7" t="str">
        <f t="shared" si="9"/>
        <v>8_1_31</v>
      </c>
      <c r="F606">
        <v>0</v>
      </c>
      <c r="G606">
        <v>0</v>
      </c>
      <c r="H606">
        <v>2</v>
      </c>
      <c r="I606">
        <v>1</v>
      </c>
      <c r="J606">
        <v>0</v>
      </c>
      <c r="K606">
        <v>2</v>
      </c>
      <c r="L606">
        <v>892</v>
      </c>
      <c r="M606">
        <v>882</v>
      </c>
      <c r="N606">
        <v>1</v>
      </c>
      <c r="O606">
        <v>1</v>
      </c>
      <c r="P606" t="s">
        <v>1769</v>
      </c>
      <c r="Q606">
        <v>1000</v>
      </c>
      <c r="R606">
        <v>1000</v>
      </c>
      <c r="S606">
        <v>0</v>
      </c>
      <c r="T606">
        <v>0</v>
      </c>
      <c r="V606">
        <f>ABS(1000-'in_silico_coculture_prediction '!AD606)</f>
        <v>1000</v>
      </c>
      <c r="W606">
        <f>ABS(1000-'in_silico_coculture_prediction '!AE606)</f>
        <v>1000</v>
      </c>
    </row>
    <row r="607" spans="1:23" x14ac:dyDescent="0.55000000000000004">
      <c r="A607" s="74"/>
      <c r="B607" s="7">
        <v>1</v>
      </c>
      <c r="C607" s="7">
        <v>4</v>
      </c>
      <c r="D607" s="11">
        <v>8</v>
      </c>
      <c r="E607" s="7" t="str">
        <f t="shared" si="9"/>
        <v>8_1_4</v>
      </c>
      <c r="F607">
        <v>3</v>
      </c>
      <c r="G607">
        <v>2</v>
      </c>
      <c r="H607">
        <v>0</v>
      </c>
      <c r="I607">
        <v>0</v>
      </c>
      <c r="J607">
        <v>1</v>
      </c>
      <c r="K607">
        <v>1</v>
      </c>
      <c r="L607">
        <v>879</v>
      </c>
      <c r="M607">
        <v>890</v>
      </c>
      <c r="N607">
        <v>1</v>
      </c>
      <c r="O607">
        <v>1</v>
      </c>
      <c r="P607" t="s">
        <v>1770</v>
      </c>
      <c r="Q607">
        <v>807</v>
      </c>
      <c r="R607">
        <v>932</v>
      </c>
      <c r="S607">
        <v>0</v>
      </c>
      <c r="T607">
        <v>0</v>
      </c>
      <c r="V607">
        <f>ABS(1000-'in_silico_coculture_prediction '!AD607)</f>
        <v>1000</v>
      </c>
      <c r="W607">
        <f>ABS(1000-'in_silico_coculture_prediction '!AE607)</f>
        <v>1000</v>
      </c>
    </row>
    <row r="608" spans="1:23" x14ac:dyDescent="0.55000000000000004">
      <c r="A608" s="74"/>
      <c r="B608" s="7">
        <v>1</v>
      </c>
      <c r="C608" s="7">
        <v>5</v>
      </c>
      <c r="D608" s="11">
        <v>8</v>
      </c>
      <c r="E608" s="7" t="str">
        <f t="shared" si="9"/>
        <v>8_1_5</v>
      </c>
      <c r="F608">
        <v>3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884</v>
      </c>
      <c r="M608">
        <v>883</v>
      </c>
      <c r="N608">
        <v>1</v>
      </c>
      <c r="O608">
        <v>1</v>
      </c>
      <c r="P608" t="s">
        <v>1771</v>
      </c>
      <c r="Q608">
        <v>840</v>
      </c>
      <c r="R608">
        <v>607</v>
      </c>
      <c r="S608">
        <v>1</v>
      </c>
      <c r="T608">
        <v>1</v>
      </c>
      <c r="V608">
        <f>ABS(1000-'in_silico_coculture_prediction '!AD608)</f>
        <v>1000</v>
      </c>
      <c r="W608">
        <f>ABS(1000-'in_silico_coculture_prediction '!AE608)</f>
        <v>1000</v>
      </c>
    </row>
    <row r="609" spans="1:23" x14ac:dyDescent="0.55000000000000004">
      <c r="A609" s="74"/>
      <c r="B609" s="7">
        <v>1</v>
      </c>
      <c r="C609" s="7">
        <v>6</v>
      </c>
      <c r="D609" s="11">
        <v>8</v>
      </c>
      <c r="E609" s="7" t="str">
        <f t="shared" si="9"/>
        <v>8_1_6</v>
      </c>
      <c r="F609">
        <v>1</v>
      </c>
      <c r="G609">
        <v>0</v>
      </c>
      <c r="H609">
        <v>2</v>
      </c>
      <c r="I609">
        <v>1</v>
      </c>
      <c r="J609">
        <v>3</v>
      </c>
      <c r="K609">
        <v>3</v>
      </c>
      <c r="L609">
        <v>895</v>
      </c>
      <c r="M609">
        <v>890</v>
      </c>
      <c r="N609">
        <v>2</v>
      </c>
      <c r="O609">
        <v>2</v>
      </c>
      <c r="P609" t="s">
        <v>1772</v>
      </c>
      <c r="Q609">
        <v>909</v>
      </c>
      <c r="R609">
        <v>89</v>
      </c>
      <c r="S609">
        <v>1</v>
      </c>
      <c r="T609">
        <v>1</v>
      </c>
      <c r="V609">
        <f>ABS(1000-'in_silico_coculture_prediction '!AD609)</f>
        <v>1000</v>
      </c>
      <c r="W609">
        <f>ABS(1000-'in_silico_coculture_prediction '!AE609)</f>
        <v>1000</v>
      </c>
    </row>
    <row r="610" spans="1:23" x14ac:dyDescent="0.55000000000000004">
      <c r="A610" s="74"/>
      <c r="B610" s="7">
        <v>1</v>
      </c>
      <c r="C610" s="7">
        <v>7</v>
      </c>
      <c r="D610" s="11">
        <v>8</v>
      </c>
      <c r="E610" s="7" t="str">
        <f t="shared" si="9"/>
        <v>8_1_7</v>
      </c>
      <c r="F610">
        <v>2</v>
      </c>
      <c r="G610">
        <v>0</v>
      </c>
      <c r="H610">
        <v>4</v>
      </c>
      <c r="I610">
        <v>1</v>
      </c>
      <c r="J610">
        <v>0</v>
      </c>
      <c r="K610">
        <v>0</v>
      </c>
      <c r="L610">
        <v>891</v>
      </c>
      <c r="M610">
        <v>874</v>
      </c>
      <c r="N610">
        <v>3</v>
      </c>
      <c r="O610">
        <v>3</v>
      </c>
      <c r="P610" t="s">
        <v>1773</v>
      </c>
      <c r="Q610">
        <v>993</v>
      </c>
      <c r="R610">
        <v>930</v>
      </c>
      <c r="S610">
        <v>1</v>
      </c>
      <c r="T610">
        <v>1</v>
      </c>
      <c r="V610">
        <f>ABS(1000-'in_silico_coculture_prediction '!AD610)</f>
        <v>1000</v>
      </c>
      <c r="W610">
        <f>ABS(1000-'in_silico_coculture_prediction '!AE610)</f>
        <v>1000</v>
      </c>
    </row>
    <row r="611" spans="1:23" x14ac:dyDescent="0.55000000000000004">
      <c r="A611" s="74"/>
      <c r="B611" s="7">
        <v>1</v>
      </c>
      <c r="C611" s="7">
        <v>8</v>
      </c>
      <c r="D611" s="11">
        <v>8</v>
      </c>
      <c r="E611" s="7" t="str">
        <f t="shared" si="9"/>
        <v>8_1_8</v>
      </c>
      <c r="F611">
        <v>4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884</v>
      </c>
      <c r="M611">
        <v>902</v>
      </c>
      <c r="N611">
        <v>2</v>
      </c>
      <c r="O611">
        <v>2</v>
      </c>
      <c r="P611" t="s">
        <v>1774</v>
      </c>
      <c r="Q611">
        <v>899</v>
      </c>
      <c r="R611">
        <v>17</v>
      </c>
      <c r="S611">
        <v>1</v>
      </c>
      <c r="T611">
        <v>1</v>
      </c>
      <c r="V611">
        <f>ABS(1000-'in_silico_coculture_prediction '!AD611)</f>
        <v>1000</v>
      </c>
      <c r="W611">
        <f>ABS(1000-'in_silico_coculture_prediction '!AE611)</f>
        <v>1000</v>
      </c>
    </row>
    <row r="612" spans="1:23" x14ac:dyDescent="0.55000000000000004">
      <c r="A612" s="74"/>
      <c r="B612" s="7">
        <v>1</v>
      </c>
      <c r="C612" s="7">
        <v>9</v>
      </c>
      <c r="D612" s="11">
        <v>8</v>
      </c>
      <c r="E612" s="7" t="str">
        <f t="shared" si="9"/>
        <v>8_1_9</v>
      </c>
      <c r="F612">
        <v>1</v>
      </c>
      <c r="G612">
        <v>1</v>
      </c>
      <c r="H612">
        <v>3</v>
      </c>
      <c r="I612">
        <v>2</v>
      </c>
      <c r="J612">
        <v>6</v>
      </c>
      <c r="K612">
        <v>2</v>
      </c>
      <c r="L612">
        <v>895</v>
      </c>
      <c r="M612">
        <v>892</v>
      </c>
      <c r="N612">
        <v>1</v>
      </c>
      <c r="O612">
        <v>1</v>
      </c>
      <c r="P612" t="s">
        <v>1775</v>
      </c>
      <c r="Q612">
        <v>800</v>
      </c>
      <c r="R612">
        <v>1000</v>
      </c>
      <c r="S612">
        <v>0</v>
      </c>
      <c r="T612">
        <v>0</v>
      </c>
      <c r="V612">
        <f>ABS(1000-'in_silico_coculture_prediction '!AD612)</f>
        <v>1000</v>
      </c>
      <c r="W612">
        <f>ABS(1000-'in_silico_coculture_prediction '!AE612)</f>
        <v>1000</v>
      </c>
    </row>
    <row r="613" spans="1:23" x14ac:dyDescent="0.55000000000000004">
      <c r="A613" s="74"/>
      <c r="B613" s="7">
        <v>10</v>
      </c>
      <c r="C613" s="7">
        <v>11</v>
      </c>
      <c r="D613" s="11">
        <v>8</v>
      </c>
      <c r="E613" s="7" t="str">
        <f t="shared" si="9"/>
        <v>8_10_11</v>
      </c>
      <c r="F613">
        <v>1</v>
      </c>
      <c r="G613">
        <v>0</v>
      </c>
      <c r="H613">
        <v>0</v>
      </c>
      <c r="I613">
        <v>3</v>
      </c>
      <c r="J613">
        <v>0</v>
      </c>
      <c r="K613">
        <v>0</v>
      </c>
      <c r="L613">
        <v>902</v>
      </c>
      <c r="M613">
        <v>892</v>
      </c>
      <c r="N613">
        <v>3</v>
      </c>
      <c r="O613">
        <v>3</v>
      </c>
      <c r="P613" t="s">
        <v>1776</v>
      </c>
      <c r="Q613">
        <v>803</v>
      </c>
      <c r="R613">
        <v>975</v>
      </c>
      <c r="S613">
        <v>0</v>
      </c>
      <c r="T613">
        <v>0</v>
      </c>
      <c r="V613">
        <f>ABS(1000-'in_silico_coculture_prediction '!AD613)</f>
        <v>1000</v>
      </c>
      <c r="W613">
        <f>ABS(1000-'in_silico_coculture_prediction '!AE613)</f>
        <v>1000</v>
      </c>
    </row>
    <row r="614" spans="1:23" x14ac:dyDescent="0.55000000000000004">
      <c r="A614" s="74"/>
      <c r="B614" s="7">
        <v>10</v>
      </c>
      <c r="C614" s="7">
        <v>12</v>
      </c>
      <c r="D614" s="11">
        <v>8</v>
      </c>
      <c r="E614" s="7" t="str">
        <f t="shared" si="9"/>
        <v>8_10_12</v>
      </c>
      <c r="F614">
        <v>22</v>
      </c>
      <c r="G614">
        <v>5</v>
      </c>
      <c r="H614">
        <v>13</v>
      </c>
      <c r="I614">
        <v>3</v>
      </c>
      <c r="J614">
        <v>18</v>
      </c>
      <c r="K614">
        <v>4</v>
      </c>
      <c r="L614">
        <v>883</v>
      </c>
      <c r="M614">
        <v>889</v>
      </c>
      <c r="N614">
        <v>12</v>
      </c>
      <c r="O614">
        <v>12</v>
      </c>
      <c r="P614" t="s">
        <v>1777</v>
      </c>
      <c r="Q614">
        <v>800</v>
      </c>
      <c r="R614">
        <v>999</v>
      </c>
      <c r="S614">
        <v>14</v>
      </c>
      <c r="T614">
        <v>14</v>
      </c>
      <c r="V614">
        <f>ABS(1000-'in_silico_coculture_prediction '!AD614)</f>
        <v>1000</v>
      </c>
      <c r="W614">
        <f>ABS(1000-'in_silico_coculture_prediction '!AE614)</f>
        <v>1000</v>
      </c>
    </row>
    <row r="615" spans="1:23" x14ac:dyDescent="0.55000000000000004">
      <c r="A615" s="74"/>
      <c r="B615" s="7">
        <v>10</v>
      </c>
      <c r="C615" s="7">
        <v>13</v>
      </c>
      <c r="D615" s="11">
        <v>8</v>
      </c>
      <c r="E615" s="7" t="str">
        <f t="shared" si="9"/>
        <v>8_10_13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886</v>
      </c>
      <c r="M615">
        <v>884</v>
      </c>
      <c r="N615">
        <v>0</v>
      </c>
      <c r="O615">
        <v>0</v>
      </c>
      <c r="P615" t="s">
        <v>1778</v>
      </c>
      <c r="Q615">
        <v>986</v>
      </c>
      <c r="R615">
        <v>862</v>
      </c>
      <c r="S615">
        <v>0</v>
      </c>
      <c r="T615">
        <v>0</v>
      </c>
      <c r="V615">
        <f>ABS(1000-'in_silico_coculture_prediction '!AD615)</f>
        <v>1000</v>
      </c>
      <c r="W615">
        <f>ABS(1000-'in_silico_coculture_prediction '!AE615)</f>
        <v>1000</v>
      </c>
    </row>
    <row r="616" spans="1:23" x14ac:dyDescent="0.55000000000000004">
      <c r="A616" s="74"/>
      <c r="B616" s="7">
        <v>10</v>
      </c>
      <c r="C616" s="7">
        <v>14</v>
      </c>
      <c r="D616" s="11">
        <v>8</v>
      </c>
      <c r="E616" s="7" t="str">
        <f t="shared" si="9"/>
        <v>8_10_14</v>
      </c>
      <c r="F616">
        <v>0</v>
      </c>
      <c r="G616">
        <v>2</v>
      </c>
      <c r="H616">
        <v>4</v>
      </c>
      <c r="I616">
        <v>8</v>
      </c>
      <c r="J616">
        <v>0</v>
      </c>
      <c r="K616">
        <v>2</v>
      </c>
      <c r="L616">
        <v>900</v>
      </c>
      <c r="M616">
        <v>903</v>
      </c>
      <c r="N616">
        <v>2</v>
      </c>
      <c r="O616">
        <v>2</v>
      </c>
      <c r="P616" t="s">
        <v>1779</v>
      </c>
      <c r="Q616">
        <v>831</v>
      </c>
      <c r="R616">
        <v>694</v>
      </c>
      <c r="S616">
        <v>0</v>
      </c>
      <c r="T616">
        <v>0</v>
      </c>
      <c r="V616">
        <f>ABS(1000-'in_silico_coculture_prediction '!AD616)</f>
        <v>1000</v>
      </c>
      <c r="W616">
        <f>ABS(1000-'in_silico_coculture_prediction '!AE616)</f>
        <v>1000</v>
      </c>
    </row>
    <row r="617" spans="1:23" x14ac:dyDescent="0.55000000000000004">
      <c r="A617" s="74"/>
      <c r="B617" s="7">
        <v>10</v>
      </c>
      <c r="C617" s="7">
        <v>15</v>
      </c>
      <c r="D617" s="11">
        <v>8</v>
      </c>
      <c r="E617" s="7" t="str">
        <f t="shared" si="9"/>
        <v>8_10_15</v>
      </c>
      <c r="F617">
        <v>10</v>
      </c>
      <c r="G617">
        <v>48</v>
      </c>
      <c r="H617">
        <v>3</v>
      </c>
      <c r="I617">
        <v>10</v>
      </c>
      <c r="J617">
        <v>13</v>
      </c>
      <c r="K617">
        <v>17</v>
      </c>
      <c r="L617">
        <v>883</v>
      </c>
      <c r="M617">
        <v>878</v>
      </c>
      <c r="N617">
        <v>8</v>
      </c>
      <c r="O617">
        <v>8</v>
      </c>
      <c r="P617" t="s">
        <v>1780</v>
      </c>
      <c r="Q617">
        <v>999</v>
      </c>
      <c r="R617">
        <v>991</v>
      </c>
      <c r="S617">
        <v>5</v>
      </c>
      <c r="T617">
        <v>5</v>
      </c>
      <c r="V617">
        <f>ABS(1000-'in_silico_coculture_prediction '!AD617)</f>
        <v>1000</v>
      </c>
      <c r="W617">
        <f>ABS(1000-'in_silico_coculture_prediction '!AE617)</f>
        <v>1000</v>
      </c>
    </row>
    <row r="618" spans="1:23" x14ac:dyDescent="0.55000000000000004">
      <c r="A618" s="74"/>
      <c r="B618" s="7">
        <v>10</v>
      </c>
      <c r="C618" s="7">
        <v>16</v>
      </c>
      <c r="D618" s="11">
        <v>8</v>
      </c>
      <c r="E618" s="7" t="str">
        <f t="shared" si="9"/>
        <v>8_10_16</v>
      </c>
      <c r="F618">
        <v>8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884</v>
      </c>
      <c r="M618">
        <v>890</v>
      </c>
      <c r="N618">
        <v>1</v>
      </c>
      <c r="O618">
        <v>1</v>
      </c>
      <c r="P618" t="s">
        <v>1781</v>
      </c>
      <c r="Q618">
        <v>996</v>
      </c>
      <c r="R618">
        <v>961</v>
      </c>
      <c r="S618">
        <v>0</v>
      </c>
      <c r="T618">
        <v>0</v>
      </c>
      <c r="V618">
        <f>ABS(1000-'in_silico_coculture_prediction '!AD618)</f>
        <v>1000</v>
      </c>
      <c r="W618">
        <f>ABS(1000-'in_silico_coculture_prediction '!AE618)</f>
        <v>1000</v>
      </c>
    </row>
    <row r="619" spans="1:23" x14ac:dyDescent="0.55000000000000004">
      <c r="A619" s="74"/>
      <c r="B619" s="7">
        <v>10</v>
      </c>
      <c r="C619" s="7">
        <v>17</v>
      </c>
      <c r="D619" s="11">
        <v>8</v>
      </c>
      <c r="E619" s="7" t="str">
        <f t="shared" si="9"/>
        <v>8_10_17</v>
      </c>
      <c r="F619">
        <v>46</v>
      </c>
      <c r="G619">
        <v>37</v>
      </c>
      <c r="H619">
        <v>5</v>
      </c>
      <c r="I619">
        <v>18</v>
      </c>
      <c r="J619">
        <v>20</v>
      </c>
      <c r="K619">
        <v>4</v>
      </c>
      <c r="L619">
        <v>890</v>
      </c>
      <c r="M619">
        <v>879</v>
      </c>
      <c r="N619">
        <v>2</v>
      </c>
      <c r="O619">
        <v>2</v>
      </c>
      <c r="P619" t="s">
        <v>1782</v>
      </c>
      <c r="Q619">
        <v>1000</v>
      </c>
      <c r="R619">
        <v>1001</v>
      </c>
      <c r="S619">
        <v>0</v>
      </c>
      <c r="T619">
        <v>0</v>
      </c>
      <c r="V619">
        <f>ABS(1000-'in_silico_coculture_prediction '!AD619)</f>
        <v>1000</v>
      </c>
      <c r="W619">
        <f>ABS(1000-'in_silico_coculture_prediction '!AE619)</f>
        <v>1000</v>
      </c>
    </row>
    <row r="620" spans="1:23" x14ac:dyDescent="0.55000000000000004">
      <c r="A620" s="74"/>
      <c r="B620" s="7">
        <v>10</v>
      </c>
      <c r="C620" s="7">
        <v>18</v>
      </c>
      <c r="D620" s="11">
        <v>8</v>
      </c>
      <c r="E620" s="7" t="str">
        <f t="shared" si="9"/>
        <v>8_10_18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866</v>
      </c>
      <c r="M620">
        <v>884</v>
      </c>
      <c r="N620">
        <v>0</v>
      </c>
      <c r="O620">
        <v>0</v>
      </c>
      <c r="P620" t="s">
        <v>1783</v>
      </c>
      <c r="Q620">
        <v>968</v>
      </c>
      <c r="R620">
        <v>681</v>
      </c>
      <c r="S620">
        <v>0</v>
      </c>
      <c r="T620">
        <v>0</v>
      </c>
      <c r="V620">
        <f>ABS(1000-'in_silico_coculture_prediction '!AD620)</f>
        <v>1000</v>
      </c>
      <c r="W620">
        <f>ABS(1000-'in_silico_coculture_prediction '!AE620)</f>
        <v>1000</v>
      </c>
    </row>
    <row r="621" spans="1:23" x14ac:dyDescent="0.55000000000000004">
      <c r="A621" s="74"/>
      <c r="B621" s="7">
        <v>10</v>
      </c>
      <c r="C621" s="7">
        <v>19</v>
      </c>
      <c r="D621" s="11">
        <v>8</v>
      </c>
      <c r="E621" s="7" t="str">
        <f t="shared" si="9"/>
        <v>8_10_19</v>
      </c>
      <c r="F621">
        <v>11</v>
      </c>
      <c r="G621">
        <v>1</v>
      </c>
      <c r="H621">
        <v>4</v>
      </c>
      <c r="I621">
        <v>0</v>
      </c>
      <c r="J621">
        <v>8</v>
      </c>
      <c r="K621">
        <v>5</v>
      </c>
      <c r="L621">
        <v>880</v>
      </c>
      <c r="M621">
        <v>909</v>
      </c>
      <c r="N621">
        <v>2</v>
      </c>
      <c r="O621">
        <v>2</v>
      </c>
      <c r="P621" t="s">
        <v>1784</v>
      </c>
      <c r="Q621">
        <v>1000</v>
      </c>
      <c r="R621">
        <v>996</v>
      </c>
      <c r="S621">
        <v>1</v>
      </c>
      <c r="T621">
        <v>1</v>
      </c>
      <c r="V621">
        <f>ABS(1000-'in_silico_coculture_prediction '!AD621)</f>
        <v>1000</v>
      </c>
      <c r="W621">
        <f>ABS(1000-'in_silico_coculture_prediction '!AE621)</f>
        <v>1000</v>
      </c>
    </row>
    <row r="622" spans="1:23" x14ac:dyDescent="0.55000000000000004">
      <c r="A622" s="74"/>
      <c r="B622" s="7">
        <v>10</v>
      </c>
      <c r="C622" s="7">
        <v>2</v>
      </c>
      <c r="D622" s="11">
        <v>8</v>
      </c>
      <c r="E622" s="7" t="str">
        <f t="shared" si="9"/>
        <v>8_10_2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890</v>
      </c>
      <c r="M622">
        <v>881</v>
      </c>
      <c r="N622">
        <v>0</v>
      </c>
      <c r="O622">
        <v>0</v>
      </c>
      <c r="P622" t="s">
        <v>1785</v>
      </c>
      <c r="Q622">
        <v>900</v>
      </c>
      <c r="R622">
        <v>1</v>
      </c>
      <c r="S622">
        <v>0</v>
      </c>
      <c r="T622">
        <v>0</v>
      </c>
      <c r="V622">
        <f>ABS(1000-'in_silico_coculture_prediction '!AD622)</f>
        <v>1000</v>
      </c>
      <c r="W622">
        <f>ABS(1000-'in_silico_coculture_prediction '!AE622)</f>
        <v>1000</v>
      </c>
    </row>
    <row r="623" spans="1:23" x14ac:dyDescent="0.55000000000000004">
      <c r="A623" s="74"/>
      <c r="B623" s="7">
        <v>10</v>
      </c>
      <c r="C623" s="7">
        <v>20</v>
      </c>
      <c r="D623" s="11">
        <v>8</v>
      </c>
      <c r="E623" s="7" t="str">
        <f t="shared" si="9"/>
        <v>8_10_20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891</v>
      </c>
      <c r="M623">
        <v>886</v>
      </c>
      <c r="N623">
        <v>0</v>
      </c>
      <c r="O623">
        <v>0</v>
      </c>
      <c r="P623" t="s">
        <v>1786</v>
      </c>
      <c r="Q623">
        <v>993</v>
      </c>
      <c r="R623">
        <v>928</v>
      </c>
      <c r="S623">
        <v>0</v>
      </c>
      <c r="T623">
        <v>0</v>
      </c>
      <c r="V623">
        <f>ABS(1000-'in_silico_coculture_prediction '!AD623)</f>
        <v>1000</v>
      </c>
      <c r="W623">
        <f>ABS(1000-'in_silico_coculture_prediction '!AE623)</f>
        <v>1000</v>
      </c>
    </row>
    <row r="624" spans="1:23" x14ac:dyDescent="0.55000000000000004">
      <c r="A624" s="74"/>
      <c r="B624" s="7">
        <v>10</v>
      </c>
      <c r="C624" s="7">
        <v>21</v>
      </c>
      <c r="D624" s="11">
        <v>8</v>
      </c>
      <c r="E624" s="7" t="str">
        <f t="shared" si="9"/>
        <v>8_10_21</v>
      </c>
      <c r="F624">
        <v>1</v>
      </c>
      <c r="G624">
        <v>3</v>
      </c>
      <c r="H624">
        <v>3</v>
      </c>
      <c r="I624">
        <v>1</v>
      </c>
      <c r="J624">
        <v>2</v>
      </c>
      <c r="K624">
        <v>2</v>
      </c>
      <c r="L624">
        <v>893</v>
      </c>
      <c r="M624">
        <v>875</v>
      </c>
      <c r="N624">
        <v>2</v>
      </c>
      <c r="O624">
        <v>2</v>
      </c>
      <c r="P624" t="s">
        <v>1787</v>
      </c>
      <c r="Q624">
        <v>891</v>
      </c>
      <c r="R624">
        <v>97</v>
      </c>
      <c r="S624">
        <v>2</v>
      </c>
      <c r="T624">
        <v>2</v>
      </c>
      <c r="V624">
        <f>ABS(1000-'in_silico_coculture_prediction '!AD624)</f>
        <v>1000</v>
      </c>
      <c r="W624">
        <f>ABS(1000-'in_silico_coculture_prediction '!AE624)</f>
        <v>1000</v>
      </c>
    </row>
    <row r="625" spans="1:23" x14ac:dyDescent="0.55000000000000004">
      <c r="A625" s="74"/>
      <c r="B625" s="7">
        <v>10</v>
      </c>
      <c r="C625" s="7">
        <v>22</v>
      </c>
      <c r="D625" s="11">
        <v>8</v>
      </c>
      <c r="E625" s="7" t="str">
        <f t="shared" si="9"/>
        <v>8_10_22</v>
      </c>
      <c r="F625">
        <v>3</v>
      </c>
      <c r="G625">
        <v>2</v>
      </c>
      <c r="H625">
        <v>3</v>
      </c>
      <c r="I625">
        <v>2</v>
      </c>
      <c r="J625">
        <v>9</v>
      </c>
      <c r="K625">
        <v>1</v>
      </c>
      <c r="L625">
        <v>880</v>
      </c>
      <c r="M625">
        <v>895</v>
      </c>
      <c r="N625">
        <v>3</v>
      </c>
      <c r="O625">
        <v>3</v>
      </c>
      <c r="P625" t="s">
        <v>1788</v>
      </c>
      <c r="Q625">
        <v>880</v>
      </c>
      <c r="R625">
        <v>207</v>
      </c>
      <c r="S625">
        <v>0</v>
      </c>
      <c r="T625">
        <v>0</v>
      </c>
      <c r="V625">
        <f>ABS(1000-'in_silico_coculture_prediction '!AD625)</f>
        <v>1000</v>
      </c>
      <c r="W625">
        <f>ABS(1000-'in_silico_coculture_prediction '!AE625)</f>
        <v>1000</v>
      </c>
    </row>
    <row r="626" spans="1:23" x14ac:dyDescent="0.55000000000000004">
      <c r="A626" s="74"/>
      <c r="B626" s="7">
        <v>10</v>
      </c>
      <c r="C626" s="7">
        <v>23</v>
      </c>
      <c r="D626" s="11">
        <v>8</v>
      </c>
      <c r="E626" s="7" t="str">
        <f t="shared" si="9"/>
        <v>8_10_23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898</v>
      </c>
      <c r="M626">
        <v>883</v>
      </c>
      <c r="N626">
        <v>1</v>
      </c>
      <c r="O626">
        <v>1</v>
      </c>
      <c r="P626" t="s">
        <v>1789</v>
      </c>
      <c r="Q626">
        <v>999</v>
      </c>
      <c r="R626">
        <v>984</v>
      </c>
      <c r="S626">
        <v>95</v>
      </c>
      <c r="T626">
        <v>95</v>
      </c>
      <c r="V626">
        <f>ABS(1000-'in_silico_coculture_prediction '!AD626)</f>
        <v>1000</v>
      </c>
      <c r="W626">
        <f>ABS(1000-'in_silico_coculture_prediction '!AE626)</f>
        <v>1000</v>
      </c>
    </row>
    <row r="627" spans="1:23" x14ac:dyDescent="0.55000000000000004">
      <c r="A627" s="74"/>
      <c r="B627" s="7">
        <v>10</v>
      </c>
      <c r="C627" s="7">
        <v>24</v>
      </c>
      <c r="D627" s="11">
        <v>8</v>
      </c>
      <c r="E627" s="7" t="str">
        <f t="shared" si="9"/>
        <v>8_10_24</v>
      </c>
      <c r="F627">
        <v>125</v>
      </c>
      <c r="G627">
        <v>156</v>
      </c>
      <c r="H627">
        <v>116</v>
      </c>
      <c r="I627">
        <v>179</v>
      </c>
      <c r="J627">
        <v>51</v>
      </c>
      <c r="K627">
        <v>164</v>
      </c>
      <c r="L627">
        <v>884</v>
      </c>
      <c r="M627">
        <v>894</v>
      </c>
      <c r="N627">
        <v>98</v>
      </c>
      <c r="O627">
        <v>98</v>
      </c>
      <c r="P627" t="s">
        <v>1790</v>
      </c>
      <c r="Q627">
        <v>828</v>
      </c>
      <c r="R627">
        <v>726</v>
      </c>
      <c r="S627">
        <v>13</v>
      </c>
      <c r="T627">
        <v>13</v>
      </c>
      <c r="V627">
        <f>ABS(1000-'in_silico_coculture_prediction '!AD627)</f>
        <v>1000</v>
      </c>
      <c r="W627">
        <f>ABS(1000-'in_silico_coculture_prediction '!AE627)</f>
        <v>1000</v>
      </c>
    </row>
    <row r="628" spans="1:23" x14ac:dyDescent="0.55000000000000004">
      <c r="A628" s="74"/>
      <c r="B628" s="7">
        <v>10</v>
      </c>
      <c r="C628" s="7">
        <v>25</v>
      </c>
      <c r="D628" s="11">
        <v>8</v>
      </c>
      <c r="E628" s="7" t="str">
        <f t="shared" si="9"/>
        <v>8_10_25</v>
      </c>
      <c r="F628">
        <v>34</v>
      </c>
      <c r="G628">
        <v>38</v>
      </c>
      <c r="H628">
        <v>4</v>
      </c>
      <c r="I628">
        <v>29</v>
      </c>
      <c r="J628">
        <v>15</v>
      </c>
      <c r="K628">
        <v>34</v>
      </c>
      <c r="L628">
        <v>877</v>
      </c>
      <c r="M628">
        <v>907</v>
      </c>
      <c r="N628">
        <v>15</v>
      </c>
      <c r="O628">
        <v>15</v>
      </c>
      <c r="P628" t="s">
        <v>1791</v>
      </c>
      <c r="Q628">
        <v>968</v>
      </c>
      <c r="R628">
        <v>674</v>
      </c>
      <c r="S628">
        <v>0</v>
      </c>
      <c r="T628">
        <v>0</v>
      </c>
      <c r="V628">
        <f>ABS(1000-'in_silico_coculture_prediction '!AD628)</f>
        <v>1000</v>
      </c>
      <c r="W628">
        <f>ABS(1000-'in_silico_coculture_prediction '!AE628)</f>
        <v>1000</v>
      </c>
    </row>
    <row r="629" spans="1:23" x14ac:dyDescent="0.55000000000000004">
      <c r="A629" s="74"/>
      <c r="B629" s="7">
        <v>10</v>
      </c>
      <c r="C629" s="7">
        <v>26</v>
      </c>
      <c r="D629" s="11">
        <v>8</v>
      </c>
      <c r="E629" s="7" t="str">
        <f t="shared" si="9"/>
        <v>8_10_26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874</v>
      </c>
      <c r="M629">
        <v>907</v>
      </c>
      <c r="N629">
        <v>0</v>
      </c>
      <c r="O629">
        <v>0</v>
      </c>
      <c r="P629" t="s">
        <v>1792</v>
      </c>
      <c r="Q629">
        <v>999</v>
      </c>
      <c r="R629">
        <v>985</v>
      </c>
      <c r="S629">
        <v>0</v>
      </c>
      <c r="T629">
        <v>0</v>
      </c>
      <c r="V629">
        <f>ABS(1000-'in_silico_coculture_prediction '!AD629)</f>
        <v>1000</v>
      </c>
      <c r="W629">
        <f>ABS(1000-'in_silico_coculture_prediction '!AE629)</f>
        <v>1000</v>
      </c>
    </row>
    <row r="630" spans="1:23" x14ac:dyDescent="0.55000000000000004">
      <c r="A630" s="74"/>
      <c r="B630" s="7">
        <v>10</v>
      </c>
      <c r="C630" s="7">
        <v>27</v>
      </c>
      <c r="D630" s="11">
        <v>8</v>
      </c>
      <c r="E630" s="7" t="str">
        <f t="shared" si="9"/>
        <v>8_10_27</v>
      </c>
      <c r="F630">
        <v>11</v>
      </c>
      <c r="G630">
        <v>16</v>
      </c>
      <c r="H630">
        <v>2</v>
      </c>
      <c r="I630">
        <v>12</v>
      </c>
      <c r="J630">
        <v>6</v>
      </c>
      <c r="K630">
        <v>7</v>
      </c>
      <c r="L630">
        <v>876</v>
      </c>
      <c r="M630">
        <v>881</v>
      </c>
      <c r="N630">
        <v>4</v>
      </c>
      <c r="O630">
        <v>4</v>
      </c>
      <c r="P630" t="s">
        <v>1793</v>
      </c>
      <c r="Q630">
        <v>801</v>
      </c>
      <c r="R630">
        <v>997</v>
      </c>
      <c r="S630">
        <v>0</v>
      </c>
      <c r="T630">
        <v>0</v>
      </c>
      <c r="V630">
        <f>ABS(1000-'in_silico_coculture_prediction '!AD630)</f>
        <v>1000</v>
      </c>
      <c r="W630">
        <f>ABS(1000-'in_silico_coculture_prediction '!AE630)</f>
        <v>1000</v>
      </c>
    </row>
    <row r="631" spans="1:23" x14ac:dyDescent="0.55000000000000004">
      <c r="A631" s="74"/>
      <c r="B631" s="7">
        <v>10</v>
      </c>
      <c r="C631" s="7">
        <v>28</v>
      </c>
      <c r="D631" s="11">
        <v>8</v>
      </c>
      <c r="E631" s="7" t="str">
        <f t="shared" si="9"/>
        <v>8_10_28</v>
      </c>
      <c r="F631">
        <v>2</v>
      </c>
      <c r="G631">
        <v>2</v>
      </c>
      <c r="H631">
        <v>3</v>
      </c>
      <c r="I631">
        <v>4</v>
      </c>
      <c r="J631">
        <v>0</v>
      </c>
      <c r="K631">
        <v>1</v>
      </c>
      <c r="L631">
        <v>900</v>
      </c>
      <c r="M631">
        <v>916</v>
      </c>
      <c r="N631">
        <v>0</v>
      </c>
      <c r="O631">
        <v>0</v>
      </c>
      <c r="P631" t="s">
        <v>1794</v>
      </c>
      <c r="Q631">
        <v>965</v>
      </c>
      <c r="R631">
        <v>643</v>
      </c>
      <c r="S631">
        <v>0</v>
      </c>
      <c r="T631">
        <v>0</v>
      </c>
      <c r="V631">
        <f>ABS(1000-'in_silico_coculture_prediction '!AD631)</f>
        <v>1000</v>
      </c>
      <c r="W631">
        <f>ABS(1000-'in_silico_coculture_prediction '!AE631)</f>
        <v>1000</v>
      </c>
    </row>
    <row r="632" spans="1:23" x14ac:dyDescent="0.55000000000000004">
      <c r="A632" s="74"/>
      <c r="B632" s="7">
        <v>10</v>
      </c>
      <c r="C632" s="7">
        <v>29</v>
      </c>
      <c r="D632" s="11">
        <v>8</v>
      </c>
      <c r="E632" s="7" t="str">
        <f t="shared" si="9"/>
        <v>8_10_29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903</v>
      </c>
      <c r="M632">
        <v>883</v>
      </c>
      <c r="N632">
        <v>0</v>
      </c>
      <c r="O632">
        <v>0</v>
      </c>
      <c r="P632" t="s">
        <v>1795</v>
      </c>
      <c r="Q632">
        <v>800</v>
      </c>
      <c r="R632">
        <v>999</v>
      </c>
      <c r="S632">
        <v>0</v>
      </c>
      <c r="T632">
        <v>0</v>
      </c>
      <c r="V632">
        <f>ABS(1000-'in_silico_coculture_prediction '!AD632)</f>
        <v>1000</v>
      </c>
      <c r="W632">
        <f>ABS(1000-'in_silico_coculture_prediction '!AE632)</f>
        <v>1000</v>
      </c>
    </row>
    <row r="633" spans="1:23" x14ac:dyDescent="0.55000000000000004">
      <c r="A633" s="74"/>
      <c r="B633" s="7">
        <v>10</v>
      </c>
      <c r="C633" s="7">
        <v>3</v>
      </c>
      <c r="D633" s="11">
        <v>8</v>
      </c>
      <c r="E633" s="7" t="str">
        <f t="shared" si="9"/>
        <v>8_10_3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885</v>
      </c>
      <c r="M633">
        <v>902</v>
      </c>
      <c r="N633">
        <v>0</v>
      </c>
      <c r="O633">
        <v>0</v>
      </c>
      <c r="P633" t="s">
        <v>1796</v>
      </c>
      <c r="Q633">
        <v>800</v>
      </c>
      <c r="R633">
        <v>999</v>
      </c>
      <c r="S633">
        <v>2</v>
      </c>
      <c r="T633">
        <v>2</v>
      </c>
      <c r="V633">
        <f>ABS(1000-'in_silico_coculture_prediction '!AD633)</f>
        <v>1000</v>
      </c>
      <c r="W633">
        <f>ABS(1000-'in_silico_coculture_prediction '!AE633)</f>
        <v>1000</v>
      </c>
    </row>
    <row r="634" spans="1:23" x14ac:dyDescent="0.55000000000000004">
      <c r="A634" s="74"/>
      <c r="B634" s="7">
        <v>10</v>
      </c>
      <c r="C634" s="7">
        <v>30</v>
      </c>
      <c r="D634" s="11">
        <v>8</v>
      </c>
      <c r="E634" s="7" t="str">
        <f t="shared" si="9"/>
        <v>8_10_30</v>
      </c>
      <c r="F634">
        <v>4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880</v>
      </c>
      <c r="M634">
        <v>883</v>
      </c>
      <c r="N634">
        <v>1</v>
      </c>
      <c r="O634">
        <v>1</v>
      </c>
      <c r="P634" t="s">
        <v>1797</v>
      </c>
      <c r="Q634">
        <v>892</v>
      </c>
      <c r="R634">
        <v>86</v>
      </c>
      <c r="S634">
        <v>0</v>
      </c>
      <c r="T634">
        <v>0</v>
      </c>
      <c r="V634">
        <f>ABS(1000-'in_silico_coculture_prediction '!AD634)</f>
        <v>1000</v>
      </c>
      <c r="W634">
        <f>ABS(1000-'in_silico_coculture_prediction '!AE634)</f>
        <v>1000</v>
      </c>
    </row>
    <row r="635" spans="1:23" x14ac:dyDescent="0.55000000000000004">
      <c r="A635" s="74"/>
      <c r="B635" s="7">
        <v>10</v>
      </c>
      <c r="C635" s="7">
        <v>31</v>
      </c>
      <c r="D635" s="11">
        <v>8</v>
      </c>
      <c r="E635" s="7" t="str">
        <f t="shared" si="9"/>
        <v>8_10_31</v>
      </c>
      <c r="F635">
        <v>5</v>
      </c>
      <c r="G635">
        <v>7</v>
      </c>
      <c r="H635">
        <v>4</v>
      </c>
      <c r="I635">
        <v>13</v>
      </c>
      <c r="J635">
        <v>3</v>
      </c>
      <c r="K635">
        <v>8</v>
      </c>
      <c r="L635">
        <v>915</v>
      </c>
      <c r="M635">
        <v>898</v>
      </c>
      <c r="N635">
        <v>9</v>
      </c>
      <c r="O635">
        <v>9</v>
      </c>
      <c r="P635" t="s">
        <v>1798</v>
      </c>
      <c r="Q635">
        <v>955</v>
      </c>
      <c r="R635">
        <v>544</v>
      </c>
      <c r="S635">
        <v>7</v>
      </c>
      <c r="T635">
        <v>7</v>
      </c>
      <c r="V635">
        <f>ABS(1000-'in_silico_coculture_prediction '!AD635)</f>
        <v>1000</v>
      </c>
      <c r="W635">
        <f>ABS(1000-'in_silico_coculture_prediction '!AE635)</f>
        <v>1000</v>
      </c>
    </row>
    <row r="636" spans="1:23" x14ac:dyDescent="0.55000000000000004">
      <c r="A636" s="74"/>
      <c r="B636" s="7">
        <v>10</v>
      </c>
      <c r="C636" s="7">
        <v>4</v>
      </c>
      <c r="D636" s="11">
        <v>8</v>
      </c>
      <c r="E636" s="7" t="str">
        <f t="shared" si="9"/>
        <v>8_10_4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897</v>
      </c>
      <c r="M636">
        <v>885</v>
      </c>
      <c r="N636">
        <v>0</v>
      </c>
      <c r="O636">
        <v>0</v>
      </c>
      <c r="P636" t="s">
        <v>1799</v>
      </c>
      <c r="Q636">
        <v>922</v>
      </c>
      <c r="R636">
        <v>221</v>
      </c>
      <c r="S636">
        <v>26</v>
      </c>
      <c r="T636">
        <v>26</v>
      </c>
      <c r="V636">
        <f>ABS(1000-'in_silico_coculture_prediction '!AD636)</f>
        <v>1000</v>
      </c>
      <c r="W636">
        <f>ABS(1000-'in_silico_coculture_prediction '!AE636)</f>
        <v>1000</v>
      </c>
    </row>
    <row r="637" spans="1:23" x14ac:dyDescent="0.55000000000000004">
      <c r="A637" s="74"/>
      <c r="B637" s="7">
        <v>10</v>
      </c>
      <c r="C637" s="7">
        <v>5</v>
      </c>
      <c r="D637" s="11">
        <v>8</v>
      </c>
      <c r="E637" s="7" t="str">
        <f t="shared" si="9"/>
        <v>8_10_5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892</v>
      </c>
      <c r="M637">
        <v>879</v>
      </c>
      <c r="N637">
        <v>0</v>
      </c>
      <c r="O637">
        <v>0</v>
      </c>
      <c r="P637" t="s">
        <v>1800</v>
      </c>
      <c r="Q637">
        <v>965</v>
      </c>
      <c r="R637">
        <v>644</v>
      </c>
      <c r="S637">
        <v>0</v>
      </c>
      <c r="T637">
        <v>0</v>
      </c>
      <c r="V637">
        <f>ABS(1000-'in_silico_coculture_prediction '!AD637)</f>
        <v>1000</v>
      </c>
      <c r="W637">
        <f>ABS(1000-'in_silico_coculture_prediction '!AE637)</f>
        <v>1000</v>
      </c>
    </row>
    <row r="638" spans="1:23" x14ac:dyDescent="0.55000000000000004">
      <c r="A638" s="74"/>
      <c r="B638" s="7">
        <v>10</v>
      </c>
      <c r="C638" s="7">
        <v>6</v>
      </c>
      <c r="D638" s="11">
        <v>8</v>
      </c>
      <c r="E638" s="7" t="str">
        <f t="shared" si="9"/>
        <v>8_10_6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3</v>
      </c>
      <c r="L638">
        <v>879</v>
      </c>
      <c r="M638">
        <v>894</v>
      </c>
      <c r="N638">
        <v>1</v>
      </c>
      <c r="O638">
        <v>1</v>
      </c>
      <c r="P638" t="s">
        <v>1801</v>
      </c>
      <c r="Q638">
        <v>813</v>
      </c>
      <c r="R638">
        <v>875</v>
      </c>
      <c r="S638">
        <v>1</v>
      </c>
      <c r="T638">
        <v>1</v>
      </c>
      <c r="V638">
        <f>ABS(1000-'in_silico_coculture_prediction '!AD638)</f>
        <v>1000</v>
      </c>
      <c r="W638">
        <f>ABS(1000-'in_silico_coculture_prediction '!AE638)</f>
        <v>1000</v>
      </c>
    </row>
    <row r="639" spans="1:23" x14ac:dyDescent="0.55000000000000004">
      <c r="A639" s="74"/>
      <c r="B639" s="7">
        <v>10</v>
      </c>
      <c r="C639" s="7">
        <v>7</v>
      </c>
      <c r="D639" s="11">
        <v>8</v>
      </c>
      <c r="E639" s="7" t="str">
        <f t="shared" si="9"/>
        <v>8_10_7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894</v>
      </c>
      <c r="M639">
        <v>902</v>
      </c>
      <c r="N639">
        <v>0</v>
      </c>
      <c r="O639">
        <v>0</v>
      </c>
      <c r="P639" t="s">
        <v>1802</v>
      </c>
      <c r="Q639">
        <v>900</v>
      </c>
      <c r="R639">
        <v>6</v>
      </c>
      <c r="S639">
        <v>0</v>
      </c>
      <c r="T639">
        <v>0</v>
      </c>
      <c r="V639">
        <f>ABS(1000-'in_silico_coculture_prediction '!AD639)</f>
        <v>1000</v>
      </c>
      <c r="W639">
        <f>ABS(1000-'in_silico_coculture_prediction '!AE639)</f>
        <v>1000</v>
      </c>
    </row>
    <row r="640" spans="1:23" x14ac:dyDescent="0.55000000000000004">
      <c r="A640" s="74"/>
      <c r="B640" s="7">
        <v>10</v>
      </c>
      <c r="C640" s="7">
        <v>8</v>
      </c>
      <c r="D640" s="11">
        <v>8</v>
      </c>
      <c r="E640" s="7" t="str">
        <f t="shared" si="9"/>
        <v>8_10_8</v>
      </c>
      <c r="F640">
        <v>0</v>
      </c>
      <c r="G640">
        <v>0</v>
      </c>
      <c r="H640">
        <v>1</v>
      </c>
      <c r="I640">
        <v>1</v>
      </c>
      <c r="J640">
        <v>0</v>
      </c>
      <c r="K640">
        <v>0</v>
      </c>
      <c r="L640">
        <v>885</v>
      </c>
      <c r="M640">
        <v>902</v>
      </c>
      <c r="N640">
        <v>0</v>
      </c>
      <c r="O640">
        <v>0</v>
      </c>
      <c r="P640" t="s">
        <v>1803</v>
      </c>
      <c r="Q640">
        <v>964</v>
      </c>
      <c r="R640">
        <v>641</v>
      </c>
      <c r="S640">
        <v>15</v>
      </c>
      <c r="T640">
        <v>15</v>
      </c>
      <c r="V640">
        <f>ABS(1000-'in_silico_coculture_prediction '!AD640)</f>
        <v>1000</v>
      </c>
      <c r="W640">
        <f>ABS(1000-'in_silico_coculture_prediction '!AE640)</f>
        <v>1000</v>
      </c>
    </row>
    <row r="641" spans="1:23" x14ac:dyDescent="0.55000000000000004">
      <c r="A641" s="74"/>
      <c r="B641" s="7">
        <v>10</v>
      </c>
      <c r="C641" s="7">
        <v>9</v>
      </c>
      <c r="D641" s="11">
        <v>8</v>
      </c>
      <c r="E641" s="7" t="str">
        <f t="shared" si="9"/>
        <v>8_10_9</v>
      </c>
      <c r="F641">
        <v>1</v>
      </c>
      <c r="G641">
        <v>3</v>
      </c>
      <c r="H641">
        <v>2</v>
      </c>
      <c r="I641">
        <v>2</v>
      </c>
      <c r="J641">
        <v>0</v>
      </c>
      <c r="K641">
        <v>0</v>
      </c>
      <c r="L641">
        <v>902</v>
      </c>
      <c r="M641">
        <v>901</v>
      </c>
      <c r="N641">
        <v>1</v>
      </c>
      <c r="O641">
        <v>1</v>
      </c>
      <c r="P641" t="s">
        <v>1804</v>
      </c>
      <c r="Q641">
        <v>825</v>
      </c>
      <c r="R641">
        <v>757</v>
      </c>
      <c r="S641">
        <v>0</v>
      </c>
      <c r="T641">
        <v>0</v>
      </c>
      <c r="V641">
        <f>ABS(1000-'in_silico_coculture_prediction '!AD641)</f>
        <v>1000</v>
      </c>
      <c r="W641">
        <f>ABS(1000-'in_silico_coculture_prediction '!AE641)</f>
        <v>1000</v>
      </c>
    </row>
    <row r="642" spans="1:23" x14ac:dyDescent="0.55000000000000004">
      <c r="A642" s="74"/>
      <c r="B642" s="7">
        <v>11</v>
      </c>
      <c r="C642" s="7">
        <v>12</v>
      </c>
      <c r="D642" s="11">
        <v>8</v>
      </c>
      <c r="E642" s="7" t="str">
        <f t="shared" si="9"/>
        <v>8_11_12</v>
      </c>
      <c r="F642">
        <v>5</v>
      </c>
      <c r="G642">
        <v>4</v>
      </c>
      <c r="H642">
        <v>25</v>
      </c>
      <c r="I642">
        <v>20</v>
      </c>
      <c r="J642">
        <v>0</v>
      </c>
      <c r="K642">
        <v>0</v>
      </c>
      <c r="L642">
        <v>887</v>
      </c>
      <c r="M642">
        <v>889</v>
      </c>
      <c r="N642">
        <v>2</v>
      </c>
      <c r="O642">
        <v>2</v>
      </c>
      <c r="P642" t="s">
        <v>1805</v>
      </c>
      <c r="Q642">
        <v>802</v>
      </c>
      <c r="R642">
        <v>986</v>
      </c>
      <c r="S642">
        <v>0</v>
      </c>
      <c r="T642">
        <v>0</v>
      </c>
      <c r="V642">
        <f>ABS(1000-'in_silico_coculture_prediction '!AD642)</f>
        <v>1000</v>
      </c>
      <c r="W642">
        <f>ABS(1000-'in_silico_coculture_prediction '!AE642)</f>
        <v>1000</v>
      </c>
    </row>
    <row r="643" spans="1:23" x14ac:dyDescent="0.55000000000000004">
      <c r="A643" s="74"/>
      <c r="B643" s="7">
        <v>11</v>
      </c>
      <c r="C643" s="7">
        <v>13</v>
      </c>
      <c r="D643" s="11">
        <v>8</v>
      </c>
      <c r="E643" s="7" t="str">
        <f t="shared" ref="E643:E706" si="10">_xlfn.CONCAT(D643,"_",B643,"_",C643)</f>
        <v>8_11_13</v>
      </c>
      <c r="F643">
        <v>85</v>
      </c>
      <c r="G643">
        <v>51</v>
      </c>
      <c r="H643">
        <v>26</v>
      </c>
      <c r="I643">
        <v>7</v>
      </c>
      <c r="J643">
        <v>34</v>
      </c>
      <c r="K643">
        <v>35</v>
      </c>
      <c r="L643">
        <v>897</v>
      </c>
      <c r="M643">
        <v>899</v>
      </c>
      <c r="N643">
        <v>0</v>
      </c>
      <c r="O643">
        <v>0</v>
      </c>
      <c r="P643" t="s">
        <v>1806</v>
      </c>
      <c r="Q643">
        <v>955</v>
      </c>
      <c r="R643">
        <v>544</v>
      </c>
      <c r="S643">
        <v>0</v>
      </c>
      <c r="T643">
        <v>0</v>
      </c>
      <c r="V643">
        <f>ABS(1000-'in_silico_coculture_prediction '!AD643)</f>
        <v>1000</v>
      </c>
      <c r="W643">
        <f>ABS(1000-'in_silico_coculture_prediction '!AE643)</f>
        <v>1000</v>
      </c>
    </row>
    <row r="644" spans="1:23" x14ac:dyDescent="0.55000000000000004">
      <c r="A644" s="74"/>
      <c r="B644" s="7">
        <v>11</v>
      </c>
      <c r="C644" s="7">
        <v>14</v>
      </c>
      <c r="D644" s="11">
        <v>8</v>
      </c>
      <c r="E644" s="7" t="str">
        <f t="shared" si="10"/>
        <v>8_11_14</v>
      </c>
      <c r="F644">
        <v>130</v>
      </c>
      <c r="G644">
        <v>165</v>
      </c>
      <c r="H644">
        <v>42</v>
      </c>
      <c r="I644">
        <v>90</v>
      </c>
      <c r="J644">
        <v>2</v>
      </c>
      <c r="K644">
        <v>108</v>
      </c>
      <c r="L644">
        <v>879</v>
      </c>
      <c r="M644">
        <v>872</v>
      </c>
      <c r="N644">
        <v>36</v>
      </c>
      <c r="O644">
        <v>36</v>
      </c>
      <c r="P644" t="s">
        <v>1807</v>
      </c>
      <c r="Q644">
        <v>804</v>
      </c>
      <c r="R644">
        <v>965</v>
      </c>
      <c r="S644">
        <v>0</v>
      </c>
      <c r="T644">
        <v>0</v>
      </c>
      <c r="V644">
        <f>ABS(1000-'in_silico_coculture_prediction '!AD644)</f>
        <v>1000</v>
      </c>
      <c r="W644">
        <f>ABS(1000-'in_silico_coculture_prediction '!AE644)</f>
        <v>1000</v>
      </c>
    </row>
    <row r="645" spans="1:23" x14ac:dyDescent="0.55000000000000004">
      <c r="A645" s="74"/>
      <c r="B645" s="7">
        <v>11</v>
      </c>
      <c r="C645" s="7">
        <v>15</v>
      </c>
      <c r="D645" s="11">
        <v>8</v>
      </c>
      <c r="E645" s="7" t="str">
        <f t="shared" si="10"/>
        <v>8_11_15</v>
      </c>
      <c r="F645">
        <v>3</v>
      </c>
      <c r="G645">
        <v>5</v>
      </c>
      <c r="H645">
        <v>9</v>
      </c>
      <c r="I645">
        <v>4</v>
      </c>
      <c r="J645">
        <v>0</v>
      </c>
      <c r="K645">
        <v>0</v>
      </c>
      <c r="L645">
        <v>906</v>
      </c>
      <c r="M645">
        <v>902</v>
      </c>
      <c r="N645">
        <v>2</v>
      </c>
      <c r="O645">
        <v>2</v>
      </c>
      <c r="P645" t="s">
        <v>1808</v>
      </c>
      <c r="Q645">
        <v>891</v>
      </c>
      <c r="R645">
        <v>95</v>
      </c>
      <c r="S645">
        <v>0</v>
      </c>
      <c r="T645">
        <v>0</v>
      </c>
      <c r="V645">
        <f>ABS(1000-'in_silico_coculture_prediction '!AD645)</f>
        <v>1000</v>
      </c>
      <c r="W645">
        <f>ABS(1000-'in_silico_coculture_prediction '!AE645)</f>
        <v>1000</v>
      </c>
    </row>
    <row r="646" spans="1:23" x14ac:dyDescent="0.55000000000000004">
      <c r="A646" s="74"/>
      <c r="B646" s="7">
        <v>11</v>
      </c>
      <c r="C646" s="7">
        <v>16</v>
      </c>
      <c r="D646" s="11">
        <v>8</v>
      </c>
      <c r="E646" s="7" t="str">
        <f t="shared" si="10"/>
        <v>8_11_16</v>
      </c>
      <c r="F646">
        <v>2</v>
      </c>
      <c r="G646">
        <v>1</v>
      </c>
      <c r="H646">
        <v>1</v>
      </c>
      <c r="I646">
        <v>3</v>
      </c>
      <c r="J646">
        <v>0</v>
      </c>
      <c r="K646">
        <v>1</v>
      </c>
      <c r="L646">
        <v>893</v>
      </c>
      <c r="M646">
        <v>898</v>
      </c>
      <c r="N646">
        <v>1</v>
      </c>
      <c r="O646">
        <v>1</v>
      </c>
      <c r="P646" t="s">
        <v>1809</v>
      </c>
      <c r="Q646">
        <v>900</v>
      </c>
      <c r="R646">
        <v>0</v>
      </c>
      <c r="S646">
        <v>3</v>
      </c>
      <c r="T646">
        <v>3</v>
      </c>
      <c r="V646">
        <f>ABS(1000-'in_silico_coculture_prediction '!AD646)</f>
        <v>1000</v>
      </c>
      <c r="W646">
        <f>ABS(1000-'in_silico_coculture_prediction '!AE646)</f>
        <v>1000</v>
      </c>
    </row>
    <row r="647" spans="1:23" x14ac:dyDescent="0.55000000000000004">
      <c r="A647" s="74"/>
      <c r="B647" s="7">
        <v>11</v>
      </c>
      <c r="C647" s="7">
        <v>17</v>
      </c>
      <c r="D647" s="11">
        <v>8</v>
      </c>
      <c r="E647" s="7" t="str">
        <f t="shared" si="10"/>
        <v>8_11_17</v>
      </c>
      <c r="F647">
        <v>0</v>
      </c>
      <c r="G647">
        <v>1</v>
      </c>
      <c r="H647">
        <v>2</v>
      </c>
      <c r="I647">
        <v>2</v>
      </c>
      <c r="J647">
        <v>0</v>
      </c>
      <c r="K647">
        <v>0</v>
      </c>
      <c r="L647">
        <v>897</v>
      </c>
      <c r="M647">
        <v>890</v>
      </c>
      <c r="N647">
        <v>1</v>
      </c>
      <c r="O647">
        <v>1</v>
      </c>
      <c r="P647" t="s">
        <v>1810</v>
      </c>
      <c r="Q647">
        <v>801</v>
      </c>
      <c r="R647">
        <v>996</v>
      </c>
      <c r="S647">
        <v>47</v>
      </c>
      <c r="T647">
        <v>47</v>
      </c>
      <c r="V647">
        <f>ABS(1000-'in_silico_coculture_prediction '!AD647)</f>
        <v>1000</v>
      </c>
      <c r="W647">
        <f>ABS(1000-'in_silico_coculture_prediction '!AE647)</f>
        <v>1000</v>
      </c>
    </row>
    <row r="648" spans="1:23" x14ac:dyDescent="0.55000000000000004">
      <c r="A648" s="74"/>
      <c r="B648" s="7">
        <v>11</v>
      </c>
      <c r="C648" s="7">
        <v>18</v>
      </c>
      <c r="D648" s="11">
        <v>8</v>
      </c>
      <c r="E648" s="7" t="str">
        <f t="shared" si="10"/>
        <v>8_11_18</v>
      </c>
      <c r="F648">
        <v>58</v>
      </c>
      <c r="G648">
        <v>52</v>
      </c>
      <c r="H648">
        <v>21</v>
      </c>
      <c r="I648">
        <v>12</v>
      </c>
      <c r="J648">
        <v>47</v>
      </c>
      <c r="K648">
        <v>5</v>
      </c>
      <c r="L648">
        <v>890</v>
      </c>
      <c r="M648">
        <v>888</v>
      </c>
      <c r="N648">
        <v>2</v>
      </c>
      <c r="O648">
        <v>2</v>
      </c>
      <c r="P648" t="s">
        <v>1811</v>
      </c>
      <c r="Q648">
        <v>903</v>
      </c>
      <c r="R648">
        <v>26</v>
      </c>
      <c r="S648">
        <v>0</v>
      </c>
      <c r="T648">
        <v>0</v>
      </c>
      <c r="V648">
        <f>ABS(1000-'in_silico_coculture_prediction '!AD648)</f>
        <v>1000</v>
      </c>
      <c r="W648">
        <f>ABS(1000-'in_silico_coculture_prediction '!AE648)</f>
        <v>1000</v>
      </c>
    </row>
    <row r="649" spans="1:23" x14ac:dyDescent="0.55000000000000004">
      <c r="A649" s="74"/>
      <c r="B649" s="7">
        <v>11</v>
      </c>
      <c r="C649" s="7">
        <v>19</v>
      </c>
      <c r="D649" s="11">
        <v>8</v>
      </c>
      <c r="E649" s="7" t="str">
        <f t="shared" si="10"/>
        <v>8_11_19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905</v>
      </c>
      <c r="M649">
        <v>897</v>
      </c>
      <c r="N649">
        <v>0</v>
      </c>
      <c r="O649">
        <v>0</v>
      </c>
      <c r="P649" t="s">
        <v>1812</v>
      </c>
      <c r="Q649">
        <v>841</v>
      </c>
      <c r="R649">
        <v>589</v>
      </c>
      <c r="S649">
        <v>140</v>
      </c>
      <c r="T649">
        <v>140</v>
      </c>
      <c r="V649">
        <f>ABS(1000-'in_silico_coculture_prediction '!AD649)</f>
        <v>1000</v>
      </c>
      <c r="W649">
        <f>ABS(1000-'in_silico_coculture_prediction '!AE649)</f>
        <v>1000</v>
      </c>
    </row>
    <row r="650" spans="1:23" x14ac:dyDescent="0.55000000000000004">
      <c r="A650" s="74"/>
      <c r="B650" s="7">
        <v>11</v>
      </c>
      <c r="C650" s="7">
        <v>2</v>
      </c>
      <c r="D650" s="11">
        <v>8</v>
      </c>
      <c r="E650" s="7" t="str">
        <f t="shared" si="10"/>
        <v>8_11_2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898</v>
      </c>
      <c r="M650">
        <v>906</v>
      </c>
      <c r="N650">
        <v>0</v>
      </c>
      <c r="O650">
        <v>0</v>
      </c>
      <c r="P650" t="s">
        <v>1813</v>
      </c>
      <c r="Q650">
        <v>800</v>
      </c>
      <c r="R650">
        <v>1000</v>
      </c>
      <c r="S650">
        <v>69</v>
      </c>
      <c r="T650">
        <v>69</v>
      </c>
      <c r="V650">
        <f>ABS(1000-'in_silico_coculture_prediction '!AD650)</f>
        <v>1000</v>
      </c>
      <c r="W650">
        <f>ABS(1000-'in_silico_coculture_prediction '!AE650)</f>
        <v>1000</v>
      </c>
    </row>
    <row r="651" spans="1:23" x14ac:dyDescent="0.55000000000000004">
      <c r="A651" s="74"/>
      <c r="B651" s="7">
        <v>11</v>
      </c>
      <c r="C651" s="7">
        <v>20</v>
      </c>
      <c r="D651" s="11">
        <v>8</v>
      </c>
      <c r="E651" s="7" t="str">
        <f t="shared" si="10"/>
        <v>8_11_20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894</v>
      </c>
      <c r="M651">
        <v>887</v>
      </c>
      <c r="N651">
        <v>0</v>
      </c>
      <c r="O651">
        <v>0</v>
      </c>
      <c r="P651" t="s">
        <v>1814</v>
      </c>
      <c r="Q651">
        <v>800</v>
      </c>
      <c r="R651">
        <v>1000</v>
      </c>
      <c r="S651">
        <v>16</v>
      </c>
      <c r="T651">
        <v>16</v>
      </c>
      <c r="V651">
        <f>ABS(1000-'in_silico_coculture_prediction '!AD651)</f>
        <v>1000</v>
      </c>
      <c r="W651">
        <f>ABS(1000-'in_silico_coculture_prediction '!AE651)</f>
        <v>1000</v>
      </c>
    </row>
    <row r="652" spans="1:23" x14ac:dyDescent="0.55000000000000004">
      <c r="A652" s="74"/>
      <c r="B652" s="7">
        <v>11</v>
      </c>
      <c r="C652" s="7">
        <v>21</v>
      </c>
      <c r="D652" s="11">
        <v>8</v>
      </c>
      <c r="E652" s="7" t="str">
        <f t="shared" si="10"/>
        <v>8_11_21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878</v>
      </c>
      <c r="M652">
        <v>896</v>
      </c>
      <c r="N652">
        <v>0</v>
      </c>
      <c r="O652">
        <v>0</v>
      </c>
      <c r="P652" t="s">
        <v>1815</v>
      </c>
      <c r="Q652">
        <v>804</v>
      </c>
      <c r="R652">
        <v>963</v>
      </c>
      <c r="S652">
        <v>0</v>
      </c>
      <c r="T652">
        <v>0</v>
      </c>
      <c r="V652">
        <f>ABS(1000-'in_silico_coculture_prediction '!AD652)</f>
        <v>1000</v>
      </c>
      <c r="W652">
        <f>ABS(1000-'in_silico_coculture_prediction '!AE652)</f>
        <v>1000</v>
      </c>
    </row>
    <row r="653" spans="1:23" x14ac:dyDescent="0.55000000000000004">
      <c r="A653" s="74"/>
      <c r="B653" s="7">
        <v>11</v>
      </c>
      <c r="C653" s="7">
        <v>22</v>
      </c>
      <c r="D653" s="11">
        <v>8</v>
      </c>
      <c r="E653" s="7" t="str">
        <f t="shared" si="10"/>
        <v>8_11_22</v>
      </c>
      <c r="F653">
        <v>1</v>
      </c>
      <c r="G653">
        <v>0</v>
      </c>
      <c r="H653">
        <v>2</v>
      </c>
      <c r="I653">
        <v>0</v>
      </c>
      <c r="J653">
        <v>0</v>
      </c>
      <c r="K653">
        <v>0</v>
      </c>
      <c r="L653">
        <v>893</v>
      </c>
      <c r="M653">
        <v>882</v>
      </c>
      <c r="N653">
        <v>0</v>
      </c>
      <c r="O653">
        <v>0</v>
      </c>
      <c r="P653" t="s">
        <v>1816</v>
      </c>
      <c r="Q653">
        <v>818</v>
      </c>
      <c r="R653">
        <v>822</v>
      </c>
      <c r="S653">
        <v>8</v>
      </c>
      <c r="T653">
        <v>8</v>
      </c>
      <c r="V653">
        <f>ABS(1000-'in_silico_coculture_prediction '!AD653)</f>
        <v>1000</v>
      </c>
      <c r="W653">
        <f>ABS(1000-'in_silico_coculture_prediction '!AE653)</f>
        <v>1000</v>
      </c>
    </row>
    <row r="654" spans="1:23" x14ac:dyDescent="0.55000000000000004">
      <c r="A654" s="74"/>
      <c r="B654" s="7">
        <v>11</v>
      </c>
      <c r="C654" s="7">
        <v>23</v>
      </c>
      <c r="D654" s="11">
        <v>8</v>
      </c>
      <c r="E654" s="7" t="str">
        <f t="shared" si="10"/>
        <v>8_11_23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882</v>
      </c>
      <c r="M654">
        <v>901</v>
      </c>
      <c r="N654">
        <v>0</v>
      </c>
      <c r="O654">
        <v>0</v>
      </c>
      <c r="P654" t="s">
        <v>1817</v>
      </c>
      <c r="Q654">
        <v>801</v>
      </c>
      <c r="R654">
        <v>997</v>
      </c>
      <c r="S654">
        <v>0</v>
      </c>
      <c r="T654">
        <v>0</v>
      </c>
      <c r="V654">
        <f>ABS(1000-'in_silico_coculture_prediction '!AD654)</f>
        <v>1000</v>
      </c>
      <c r="W654">
        <f>ABS(1000-'in_silico_coculture_prediction '!AE654)</f>
        <v>1000</v>
      </c>
    </row>
    <row r="655" spans="1:23" x14ac:dyDescent="0.55000000000000004">
      <c r="A655" s="74"/>
      <c r="B655" s="7">
        <v>11</v>
      </c>
      <c r="C655" s="7">
        <v>24</v>
      </c>
      <c r="D655" s="11">
        <v>8</v>
      </c>
      <c r="E655" s="7" t="str">
        <f t="shared" si="10"/>
        <v>8_11_24</v>
      </c>
      <c r="F655">
        <v>15</v>
      </c>
      <c r="G655">
        <v>7</v>
      </c>
      <c r="H655">
        <v>4</v>
      </c>
      <c r="I655">
        <v>0</v>
      </c>
      <c r="J655">
        <v>0</v>
      </c>
      <c r="K655">
        <v>7</v>
      </c>
      <c r="L655">
        <v>905</v>
      </c>
      <c r="M655">
        <v>895</v>
      </c>
      <c r="N655">
        <v>2</v>
      </c>
      <c r="O655">
        <v>2</v>
      </c>
      <c r="P655" t="s">
        <v>1818</v>
      </c>
      <c r="Q655">
        <v>987</v>
      </c>
      <c r="R655">
        <v>864</v>
      </c>
      <c r="S655">
        <v>0</v>
      </c>
      <c r="T655">
        <v>0</v>
      </c>
      <c r="V655">
        <f>ABS(1000-'in_silico_coculture_prediction '!AD655)</f>
        <v>1000</v>
      </c>
      <c r="W655">
        <f>ABS(1000-'in_silico_coculture_prediction '!AE655)</f>
        <v>1000</v>
      </c>
    </row>
    <row r="656" spans="1:23" x14ac:dyDescent="0.55000000000000004">
      <c r="A656" s="74"/>
      <c r="B656" s="7">
        <v>11</v>
      </c>
      <c r="C656" s="7">
        <v>25</v>
      </c>
      <c r="D656" s="11">
        <v>8</v>
      </c>
      <c r="E656" s="7" t="str">
        <f t="shared" si="10"/>
        <v>8_11_25</v>
      </c>
      <c r="F656">
        <v>195</v>
      </c>
      <c r="G656">
        <v>196</v>
      </c>
      <c r="H656">
        <v>34</v>
      </c>
      <c r="I656">
        <v>106</v>
      </c>
      <c r="J656">
        <v>38</v>
      </c>
      <c r="K656">
        <v>159</v>
      </c>
      <c r="L656">
        <v>880</v>
      </c>
      <c r="M656">
        <v>892</v>
      </c>
      <c r="N656">
        <v>56</v>
      </c>
      <c r="O656">
        <v>56</v>
      </c>
      <c r="P656" t="s">
        <v>1819</v>
      </c>
      <c r="Q656">
        <v>801</v>
      </c>
      <c r="R656">
        <v>996</v>
      </c>
      <c r="S656">
        <v>28</v>
      </c>
      <c r="T656">
        <v>28</v>
      </c>
      <c r="V656">
        <f>ABS(1000-'in_silico_coculture_prediction '!AD656)</f>
        <v>1000</v>
      </c>
      <c r="W656">
        <f>ABS(1000-'in_silico_coculture_prediction '!AE656)</f>
        <v>1000</v>
      </c>
    </row>
    <row r="657" spans="1:23" x14ac:dyDescent="0.55000000000000004">
      <c r="A657" s="74"/>
      <c r="B657" s="7">
        <v>11</v>
      </c>
      <c r="C657" s="7">
        <v>26</v>
      </c>
      <c r="D657" s="11">
        <v>8</v>
      </c>
      <c r="E657" s="7" t="str">
        <f t="shared" si="10"/>
        <v>8_11_26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897</v>
      </c>
      <c r="M657">
        <v>876</v>
      </c>
      <c r="N657">
        <v>0</v>
      </c>
      <c r="O657">
        <v>0</v>
      </c>
      <c r="P657" t="s">
        <v>1820</v>
      </c>
      <c r="Q657">
        <v>895</v>
      </c>
      <c r="R657">
        <v>50</v>
      </c>
      <c r="S657">
        <v>1</v>
      </c>
      <c r="T657">
        <v>1</v>
      </c>
      <c r="V657">
        <f>ABS(1000-'in_silico_coculture_prediction '!AD657)</f>
        <v>1000</v>
      </c>
      <c r="W657">
        <f>ABS(1000-'in_silico_coculture_prediction '!AE657)</f>
        <v>1000</v>
      </c>
    </row>
    <row r="658" spans="1:23" x14ac:dyDescent="0.55000000000000004">
      <c r="A658" s="74"/>
      <c r="B658" s="7">
        <v>11</v>
      </c>
      <c r="C658" s="7">
        <v>27</v>
      </c>
      <c r="D658" s="11">
        <v>8</v>
      </c>
      <c r="E658" s="7" t="str">
        <f t="shared" si="10"/>
        <v>8_11_27</v>
      </c>
      <c r="F658">
        <v>616</v>
      </c>
      <c r="G658">
        <v>599</v>
      </c>
      <c r="H658">
        <v>35</v>
      </c>
      <c r="I658">
        <v>148</v>
      </c>
      <c r="J658">
        <v>314</v>
      </c>
      <c r="K658">
        <v>465</v>
      </c>
      <c r="L658">
        <v>895</v>
      </c>
      <c r="M658">
        <v>885</v>
      </c>
      <c r="N658">
        <v>75</v>
      </c>
      <c r="O658">
        <v>75</v>
      </c>
      <c r="P658" t="s">
        <v>1821</v>
      </c>
      <c r="Q658">
        <v>847</v>
      </c>
      <c r="R658">
        <v>532</v>
      </c>
      <c r="S658">
        <v>0</v>
      </c>
      <c r="T658">
        <v>0</v>
      </c>
      <c r="V658">
        <f>ABS(1000-'in_silico_coculture_prediction '!AD658)</f>
        <v>1000</v>
      </c>
      <c r="W658">
        <f>ABS(1000-'in_silico_coculture_prediction '!AE658)</f>
        <v>1000</v>
      </c>
    </row>
    <row r="659" spans="1:23" x14ac:dyDescent="0.55000000000000004">
      <c r="A659" s="74"/>
      <c r="B659" s="7">
        <v>11</v>
      </c>
      <c r="C659" s="7">
        <v>28</v>
      </c>
      <c r="D659" s="11">
        <v>8</v>
      </c>
      <c r="E659" s="7" t="str">
        <f t="shared" si="10"/>
        <v>8_11_28</v>
      </c>
      <c r="F659">
        <v>199</v>
      </c>
      <c r="G659">
        <v>236</v>
      </c>
      <c r="H659">
        <v>5</v>
      </c>
      <c r="I659">
        <v>70</v>
      </c>
      <c r="J659">
        <v>69</v>
      </c>
      <c r="K659">
        <v>113</v>
      </c>
      <c r="L659">
        <v>916</v>
      </c>
      <c r="M659">
        <v>887</v>
      </c>
      <c r="N659">
        <v>36</v>
      </c>
      <c r="O659">
        <v>36</v>
      </c>
      <c r="P659" t="s">
        <v>1822</v>
      </c>
      <c r="Q659">
        <v>900</v>
      </c>
      <c r="R659">
        <v>0</v>
      </c>
      <c r="S659">
        <v>0</v>
      </c>
      <c r="T659">
        <v>0</v>
      </c>
      <c r="V659">
        <f>ABS(1000-'in_silico_coculture_prediction '!AD659)</f>
        <v>1000</v>
      </c>
      <c r="W659">
        <f>ABS(1000-'in_silico_coculture_prediction '!AE659)</f>
        <v>1000</v>
      </c>
    </row>
    <row r="660" spans="1:23" x14ac:dyDescent="0.55000000000000004">
      <c r="A660" s="74"/>
      <c r="B660" s="7">
        <v>11</v>
      </c>
      <c r="C660" s="7">
        <v>29</v>
      </c>
      <c r="D660" s="11">
        <v>8</v>
      </c>
      <c r="E660" s="7" t="str">
        <f t="shared" si="10"/>
        <v>8_11_29</v>
      </c>
      <c r="F660">
        <v>62</v>
      </c>
      <c r="G660">
        <v>52</v>
      </c>
      <c r="H660">
        <v>18</v>
      </c>
      <c r="I660">
        <v>50</v>
      </c>
      <c r="J660">
        <v>0</v>
      </c>
      <c r="K660">
        <v>42</v>
      </c>
      <c r="L660">
        <v>894</v>
      </c>
      <c r="M660">
        <v>886</v>
      </c>
      <c r="N660">
        <v>23</v>
      </c>
      <c r="O660">
        <v>23</v>
      </c>
      <c r="P660" t="s">
        <v>1823</v>
      </c>
      <c r="Q660">
        <v>969</v>
      </c>
      <c r="R660">
        <v>685</v>
      </c>
      <c r="S660">
        <v>0</v>
      </c>
      <c r="T660">
        <v>0</v>
      </c>
      <c r="V660">
        <f>ABS(1000-'in_silico_coculture_prediction '!AD660)</f>
        <v>1000</v>
      </c>
      <c r="W660">
        <f>ABS(1000-'in_silico_coculture_prediction '!AE660)</f>
        <v>1000</v>
      </c>
    </row>
    <row r="661" spans="1:23" x14ac:dyDescent="0.55000000000000004">
      <c r="A661" s="74"/>
      <c r="B661" s="7">
        <v>11</v>
      </c>
      <c r="C661" s="7">
        <v>3</v>
      </c>
      <c r="D661" s="11">
        <v>8</v>
      </c>
      <c r="E661" s="7" t="str">
        <f t="shared" si="10"/>
        <v>8_11_3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876</v>
      </c>
      <c r="M661">
        <v>898</v>
      </c>
      <c r="N661">
        <v>0</v>
      </c>
      <c r="O661">
        <v>0</v>
      </c>
      <c r="P661" t="s">
        <v>1824</v>
      </c>
      <c r="Q661">
        <v>803</v>
      </c>
      <c r="R661">
        <v>977</v>
      </c>
      <c r="S661">
        <v>0</v>
      </c>
      <c r="T661">
        <v>0</v>
      </c>
      <c r="V661">
        <f>ABS(1000-'in_silico_coculture_prediction '!AD661)</f>
        <v>1000</v>
      </c>
      <c r="W661">
        <f>ABS(1000-'in_silico_coculture_prediction '!AE661)</f>
        <v>1000</v>
      </c>
    </row>
    <row r="662" spans="1:23" x14ac:dyDescent="0.55000000000000004">
      <c r="A662" s="74"/>
      <c r="B662" s="7">
        <v>11</v>
      </c>
      <c r="C662" s="7">
        <v>30</v>
      </c>
      <c r="D662" s="11">
        <v>8</v>
      </c>
      <c r="E662" s="7" t="str">
        <f t="shared" si="10"/>
        <v>8_11_30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881</v>
      </c>
      <c r="M662">
        <v>889</v>
      </c>
      <c r="N662">
        <v>0</v>
      </c>
      <c r="O662">
        <v>0</v>
      </c>
      <c r="P662" t="s">
        <v>1825</v>
      </c>
      <c r="Q662">
        <v>908</v>
      </c>
      <c r="R662">
        <v>73</v>
      </c>
      <c r="S662">
        <v>0</v>
      </c>
      <c r="T662">
        <v>0</v>
      </c>
      <c r="V662">
        <f>ABS(1000-'in_silico_coculture_prediction '!AD662)</f>
        <v>1000</v>
      </c>
      <c r="W662">
        <f>ABS(1000-'in_silico_coculture_prediction '!AE662)</f>
        <v>1000</v>
      </c>
    </row>
    <row r="663" spans="1:23" x14ac:dyDescent="0.55000000000000004">
      <c r="A663" s="74"/>
      <c r="B663" s="7">
        <v>11</v>
      </c>
      <c r="C663" s="7">
        <v>31</v>
      </c>
      <c r="D663" s="11">
        <v>8</v>
      </c>
      <c r="E663" s="7" t="str">
        <f t="shared" si="10"/>
        <v>8_11_31</v>
      </c>
      <c r="F663">
        <v>64</v>
      </c>
      <c r="G663">
        <v>52</v>
      </c>
      <c r="H663">
        <v>6</v>
      </c>
      <c r="I663">
        <v>12</v>
      </c>
      <c r="J663">
        <v>10</v>
      </c>
      <c r="K663">
        <v>30</v>
      </c>
      <c r="L663">
        <v>885</v>
      </c>
      <c r="M663">
        <v>905</v>
      </c>
      <c r="N663">
        <v>11</v>
      </c>
      <c r="O663">
        <v>11</v>
      </c>
      <c r="P663" t="s">
        <v>1826</v>
      </c>
      <c r="Q663">
        <v>800</v>
      </c>
      <c r="R663">
        <v>1000</v>
      </c>
      <c r="S663">
        <v>0</v>
      </c>
      <c r="T663">
        <v>0</v>
      </c>
      <c r="V663">
        <f>ABS(1000-'in_silico_coculture_prediction '!AD663)</f>
        <v>1000</v>
      </c>
      <c r="W663">
        <f>ABS(1000-'in_silico_coculture_prediction '!AE663)</f>
        <v>1000</v>
      </c>
    </row>
    <row r="664" spans="1:23" x14ac:dyDescent="0.55000000000000004">
      <c r="A664" s="74"/>
      <c r="B664" s="7">
        <v>11</v>
      </c>
      <c r="C664" s="7">
        <v>4</v>
      </c>
      <c r="D664" s="11">
        <v>8</v>
      </c>
      <c r="E664" s="7" t="str">
        <f t="shared" si="10"/>
        <v>8_11_4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907</v>
      </c>
      <c r="M664">
        <v>897</v>
      </c>
      <c r="N664">
        <v>0</v>
      </c>
      <c r="O664">
        <v>0</v>
      </c>
      <c r="P664" t="s">
        <v>1827</v>
      </c>
      <c r="Q664">
        <v>997</v>
      </c>
      <c r="R664">
        <v>969</v>
      </c>
      <c r="S664">
        <v>0</v>
      </c>
      <c r="T664">
        <v>0</v>
      </c>
      <c r="V664">
        <f>ABS(1000-'in_silico_coculture_prediction '!AD664)</f>
        <v>1000</v>
      </c>
      <c r="W664">
        <f>ABS(1000-'in_silico_coculture_prediction '!AE664)</f>
        <v>1000</v>
      </c>
    </row>
    <row r="665" spans="1:23" x14ac:dyDescent="0.55000000000000004">
      <c r="A665" s="74"/>
      <c r="B665" s="7">
        <v>11</v>
      </c>
      <c r="C665" s="7">
        <v>5</v>
      </c>
      <c r="D665" s="11">
        <v>8</v>
      </c>
      <c r="E665" s="7" t="str">
        <f t="shared" si="10"/>
        <v>8_11_5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898</v>
      </c>
      <c r="M665">
        <v>892</v>
      </c>
      <c r="N665">
        <v>0</v>
      </c>
      <c r="O665">
        <v>0</v>
      </c>
      <c r="P665" t="s">
        <v>1828</v>
      </c>
      <c r="Q665">
        <v>800</v>
      </c>
      <c r="R665">
        <v>999</v>
      </c>
      <c r="S665">
        <v>14</v>
      </c>
      <c r="T665">
        <v>14</v>
      </c>
      <c r="V665">
        <f>ABS(1000-'in_silico_coculture_prediction '!AD665)</f>
        <v>1000</v>
      </c>
      <c r="W665">
        <f>ABS(1000-'in_silico_coculture_prediction '!AE665)</f>
        <v>1000</v>
      </c>
    </row>
    <row r="666" spans="1:23" x14ac:dyDescent="0.55000000000000004">
      <c r="A666" s="74"/>
      <c r="B666" s="7">
        <v>11</v>
      </c>
      <c r="C666" s="7">
        <v>6</v>
      </c>
      <c r="D666" s="11">
        <v>8</v>
      </c>
      <c r="E666" s="7" t="str">
        <f t="shared" si="10"/>
        <v>8_11_6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2</v>
      </c>
      <c r="L666">
        <v>889</v>
      </c>
      <c r="M666">
        <v>891</v>
      </c>
      <c r="N666">
        <v>1</v>
      </c>
      <c r="O666">
        <v>1</v>
      </c>
      <c r="P666" t="s">
        <v>1829</v>
      </c>
      <c r="Q666">
        <v>907</v>
      </c>
      <c r="R666">
        <v>67</v>
      </c>
      <c r="S666">
        <v>22</v>
      </c>
      <c r="T666">
        <v>22</v>
      </c>
      <c r="V666">
        <f>ABS(1000-'in_silico_coculture_prediction '!AD666)</f>
        <v>1000</v>
      </c>
      <c r="W666">
        <f>ABS(1000-'in_silico_coculture_prediction '!AE666)</f>
        <v>1000</v>
      </c>
    </row>
    <row r="667" spans="1:23" x14ac:dyDescent="0.55000000000000004">
      <c r="A667" s="74"/>
      <c r="B667" s="7">
        <v>11</v>
      </c>
      <c r="C667" s="7">
        <v>7</v>
      </c>
      <c r="D667" s="11">
        <v>8</v>
      </c>
      <c r="E667" s="7" t="str">
        <f t="shared" si="10"/>
        <v>8_11_7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906</v>
      </c>
      <c r="M667">
        <v>894</v>
      </c>
      <c r="N667">
        <v>1</v>
      </c>
      <c r="O667">
        <v>1</v>
      </c>
      <c r="P667" t="s">
        <v>1830</v>
      </c>
      <c r="Q667">
        <v>800</v>
      </c>
      <c r="R667">
        <v>999</v>
      </c>
      <c r="S667">
        <v>0</v>
      </c>
      <c r="T667">
        <v>0</v>
      </c>
      <c r="V667">
        <f>ABS(1000-'in_silico_coculture_prediction '!AD667)</f>
        <v>1000</v>
      </c>
      <c r="W667">
        <f>ABS(1000-'in_silico_coculture_prediction '!AE667)</f>
        <v>1000</v>
      </c>
    </row>
    <row r="668" spans="1:23" x14ac:dyDescent="0.55000000000000004">
      <c r="A668" s="74"/>
      <c r="B668" s="7">
        <v>11</v>
      </c>
      <c r="C668" s="7">
        <v>8</v>
      </c>
      <c r="D668" s="11">
        <v>8</v>
      </c>
      <c r="E668" s="7" t="str">
        <f t="shared" si="10"/>
        <v>8_11_8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888</v>
      </c>
      <c r="M668">
        <v>909</v>
      </c>
      <c r="N668">
        <v>0</v>
      </c>
      <c r="O668">
        <v>0</v>
      </c>
      <c r="P668" t="s">
        <v>1831</v>
      </c>
      <c r="Q668">
        <v>907</v>
      </c>
      <c r="R668">
        <v>67</v>
      </c>
      <c r="S668">
        <v>87</v>
      </c>
      <c r="T668">
        <v>87</v>
      </c>
      <c r="V668">
        <f>ABS(1000-'in_silico_coculture_prediction '!AD668)</f>
        <v>1000</v>
      </c>
      <c r="W668">
        <f>ABS(1000-'in_silico_coculture_prediction '!AE668)</f>
        <v>1000</v>
      </c>
    </row>
    <row r="669" spans="1:23" x14ac:dyDescent="0.55000000000000004">
      <c r="A669" s="74"/>
      <c r="B669" s="7">
        <v>11</v>
      </c>
      <c r="C669" s="7">
        <v>9</v>
      </c>
      <c r="D669" s="11">
        <v>8</v>
      </c>
      <c r="E669" s="7" t="str">
        <f t="shared" si="10"/>
        <v>8_11_9</v>
      </c>
      <c r="F669">
        <v>71</v>
      </c>
      <c r="G669">
        <v>103</v>
      </c>
      <c r="H669">
        <v>9</v>
      </c>
      <c r="I669">
        <v>27</v>
      </c>
      <c r="J669">
        <v>29</v>
      </c>
      <c r="K669">
        <v>49</v>
      </c>
      <c r="L669">
        <v>900</v>
      </c>
      <c r="M669">
        <v>902</v>
      </c>
      <c r="N669">
        <v>20</v>
      </c>
      <c r="O669">
        <v>20</v>
      </c>
      <c r="P669" t="s">
        <v>1832</v>
      </c>
      <c r="Q669">
        <v>800</v>
      </c>
      <c r="R669">
        <v>999</v>
      </c>
      <c r="S669">
        <v>0</v>
      </c>
      <c r="T669">
        <v>0</v>
      </c>
      <c r="V669">
        <f>ABS(1000-'in_silico_coculture_prediction '!AD669)</f>
        <v>1000</v>
      </c>
      <c r="W669">
        <f>ABS(1000-'in_silico_coculture_prediction '!AE669)</f>
        <v>1000</v>
      </c>
    </row>
    <row r="670" spans="1:23" x14ac:dyDescent="0.55000000000000004">
      <c r="A670" s="74"/>
      <c r="B670" s="7">
        <v>12</v>
      </c>
      <c r="C670" s="7">
        <v>13</v>
      </c>
      <c r="D670" s="11">
        <v>8</v>
      </c>
      <c r="E670" s="7" t="str">
        <f t="shared" si="10"/>
        <v>8_12_13</v>
      </c>
      <c r="F670">
        <v>0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896</v>
      </c>
      <c r="M670">
        <v>895</v>
      </c>
      <c r="N670">
        <v>0</v>
      </c>
      <c r="O670">
        <v>0</v>
      </c>
      <c r="P670" t="s">
        <v>1833</v>
      </c>
      <c r="Q670">
        <v>801</v>
      </c>
      <c r="R670">
        <v>990</v>
      </c>
      <c r="S670">
        <v>0</v>
      </c>
      <c r="T670">
        <v>0</v>
      </c>
      <c r="V670">
        <f>ABS(1000-'in_silico_coculture_prediction '!AD670)</f>
        <v>1000</v>
      </c>
      <c r="W670">
        <f>ABS(1000-'in_silico_coculture_prediction '!AE670)</f>
        <v>1000</v>
      </c>
    </row>
    <row r="671" spans="1:23" x14ac:dyDescent="0.55000000000000004">
      <c r="A671" s="74"/>
      <c r="B671" s="7">
        <v>12</v>
      </c>
      <c r="C671" s="7">
        <v>14</v>
      </c>
      <c r="D671" s="11">
        <v>8</v>
      </c>
      <c r="E671" s="7" t="str">
        <f t="shared" si="10"/>
        <v>8_12_14</v>
      </c>
      <c r="F671">
        <v>4</v>
      </c>
      <c r="G671">
        <v>0</v>
      </c>
      <c r="H671">
        <v>4</v>
      </c>
      <c r="I671">
        <v>10</v>
      </c>
      <c r="J671">
        <v>0</v>
      </c>
      <c r="K671">
        <v>3</v>
      </c>
      <c r="L671">
        <v>896</v>
      </c>
      <c r="M671">
        <v>895</v>
      </c>
      <c r="N671">
        <v>3</v>
      </c>
      <c r="O671">
        <v>3</v>
      </c>
      <c r="P671" t="s">
        <v>1834</v>
      </c>
      <c r="Q671">
        <v>802</v>
      </c>
      <c r="R671">
        <v>981</v>
      </c>
      <c r="S671">
        <v>0</v>
      </c>
      <c r="T671">
        <v>0</v>
      </c>
      <c r="V671">
        <f>ABS(1000-'in_silico_coculture_prediction '!AD671)</f>
        <v>1000</v>
      </c>
      <c r="W671">
        <f>ABS(1000-'in_silico_coculture_prediction '!AE671)</f>
        <v>1000</v>
      </c>
    </row>
    <row r="672" spans="1:23" x14ac:dyDescent="0.55000000000000004">
      <c r="A672" s="74"/>
      <c r="B672" s="7">
        <v>12</v>
      </c>
      <c r="C672" s="7">
        <v>15</v>
      </c>
      <c r="D672" s="11">
        <v>8</v>
      </c>
      <c r="E672" s="7" t="str">
        <f t="shared" si="10"/>
        <v>8_12_15</v>
      </c>
      <c r="F672">
        <v>165</v>
      </c>
      <c r="G672">
        <v>169</v>
      </c>
      <c r="H672">
        <v>58</v>
      </c>
      <c r="I672">
        <v>8</v>
      </c>
      <c r="J672">
        <v>35</v>
      </c>
      <c r="K672">
        <v>92</v>
      </c>
      <c r="L672">
        <v>884</v>
      </c>
      <c r="M672">
        <v>888</v>
      </c>
      <c r="N672">
        <v>30</v>
      </c>
      <c r="O672">
        <v>30</v>
      </c>
      <c r="P672" t="s">
        <v>1835</v>
      </c>
      <c r="Q672">
        <v>909</v>
      </c>
      <c r="R672">
        <v>88</v>
      </c>
      <c r="S672">
        <v>44</v>
      </c>
      <c r="T672">
        <v>44</v>
      </c>
      <c r="V672">
        <f>ABS(1000-'in_silico_coculture_prediction '!AD672)</f>
        <v>1000</v>
      </c>
      <c r="W672">
        <f>ABS(1000-'in_silico_coculture_prediction '!AE672)</f>
        <v>1000</v>
      </c>
    </row>
    <row r="673" spans="1:23" x14ac:dyDescent="0.55000000000000004">
      <c r="A673" s="74"/>
      <c r="B673" s="7">
        <v>12</v>
      </c>
      <c r="C673" s="7">
        <v>16</v>
      </c>
      <c r="D673" s="11">
        <v>8</v>
      </c>
      <c r="E673" s="7" t="str">
        <f t="shared" si="10"/>
        <v>8_12_16</v>
      </c>
      <c r="F673">
        <v>2</v>
      </c>
      <c r="G673">
        <v>2</v>
      </c>
      <c r="H673">
        <v>1</v>
      </c>
      <c r="I673">
        <v>2</v>
      </c>
      <c r="J673">
        <v>4</v>
      </c>
      <c r="K673">
        <v>4</v>
      </c>
      <c r="L673">
        <v>879</v>
      </c>
      <c r="M673">
        <v>885</v>
      </c>
      <c r="N673">
        <v>0</v>
      </c>
      <c r="O673">
        <v>0</v>
      </c>
      <c r="P673" t="s">
        <v>1836</v>
      </c>
      <c r="Q673">
        <v>800</v>
      </c>
      <c r="R673">
        <v>1000</v>
      </c>
      <c r="S673">
        <v>0</v>
      </c>
      <c r="T673">
        <v>0</v>
      </c>
      <c r="V673">
        <f>ABS(1000-'in_silico_coculture_prediction '!AD673)</f>
        <v>1000</v>
      </c>
      <c r="W673">
        <f>ABS(1000-'in_silico_coculture_prediction '!AE673)</f>
        <v>1000</v>
      </c>
    </row>
    <row r="674" spans="1:23" x14ac:dyDescent="0.55000000000000004">
      <c r="A674" s="74"/>
      <c r="B674" s="7">
        <v>12</v>
      </c>
      <c r="C674" s="7">
        <v>17</v>
      </c>
      <c r="D674" s="11">
        <v>8</v>
      </c>
      <c r="E674" s="7" t="str">
        <f t="shared" si="10"/>
        <v>8_12_17</v>
      </c>
      <c r="F674">
        <v>0</v>
      </c>
      <c r="G674">
        <v>1</v>
      </c>
      <c r="H674">
        <v>1</v>
      </c>
      <c r="I674">
        <v>2</v>
      </c>
      <c r="J674">
        <v>0</v>
      </c>
      <c r="K674">
        <v>1</v>
      </c>
      <c r="L674">
        <v>888</v>
      </c>
      <c r="M674">
        <v>902</v>
      </c>
      <c r="N674">
        <v>0</v>
      </c>
      <c r="O674">
        <v>0</v>
      </c>
      <c r="P674" t="s">
        <v>1837</v>
      </c>
      <c r="Q674">
        <v>804</v>
      </c>
      <c r="R674">
        <v>967</v>
      </c>
      <c r="S674">
        <v>0</v>
      </c>
      <c r="T674">
        <v>0</v>
      </c>
      <c r="V674">
        <f>ABS(1000-'in_silico_coculture_prediction '!AD674)</f>
        <v>1000</v>
      </c>
      <c r="W674">
        <f>ABS(1000-'in_silico_coculture_prediction '!AE674)</f>
        <v>1000</v>
      </c>
    </row>
    <row r="675" spans="1:23" x14ac:dyDescent="0.55000000000000004">
      <c r="A675" s="74"/>
      <c r="B675" s="7">
        <v>12</v>
      </c>
      <c r="C675" s="7">
        <v>18</v>
      </c>
      <c r="D675" s="11">
        <v>8</v>
      </c>
      <c r="E675" s="7" t="str">
        <f t="shared" si="10"/>
        <v>8_12_18</v>
      </c>
      <c r="F675">
        <v>2</v>
      </c>
      <c r="G675">
        <v>1</v>
      </c>
      <c r="H675">
        <v>4</v>
      </c>
      <c r="I675">
        <v>3</v>
      </c>
      <c r="J675">
        <v>0</v>
      </c>
      <c r="K675">
        <v>1</v>
      </c>
      <c r="L675">
        <v>892</v>
      </c>
      <c r="M675">
        <v>900</v>
      </c>
      <c r="N675">
        <v>1</v>
      </c>
      <c r="O675">
        <v>1</v>
      </c>
      <c r="P675" t="s">
        <v>1838</v>
      </c>
      <c r="Q675">
        <v>917</v>
      </c>
      <c r="R675">
        <v>172</v>
      </c>
      <c r="S675">
        <v>0</v>
      </c>
      <c r="T675">
        <v>0</v>
      </c>
      <c r="V675">
        <f>ABS(1000-'in_silico_coculture_prediction '!AD675)</f>
        <v>1000</v>
      </c>
      <c r="W675">
        <f>ABS(1000-'in_silico_coculture_prediction '!AE675)</f>
        <v>1000</v>
      </c>
    </row>
    <row r="676" spans="1:23" x14ac:dyDescent="0.55000000000000004">
      <c r="A676" s="74"/>
      <c r="B676" s="7">
        <v>12</v>
      </c>
      <c r="C676" s="7">
        <v>19</v>
      </c>
      <c r="D676" s="11">
        <v>8</v>
      </c>
      <c r="E676" s="7" t="str">
        <f t="shared" si="10"/>
        <v>8_12_19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903</v>
      </c>
      <c r="M676">
        <v>869</v>
      </c>
      <c r="N676">
        <v>0</v>
      </c>
      <c r="O676">
        <v>0</v>
      </c>
      <c r="P676" t="s">
        <v>1839</v>
      </c>
      <c r="Q676">
        <v>875</v>
      </c>
      <c r="R676">
        <v>252</v>
      </c>
      <c r="S676">
        <v>0</v>
      </c>
      <c r="T676">
        <v>0</v>
      </c>
      <c r="V676">
        <f>ABS(1000-'in_silico_coculture_prediction '!AD676)</f>
        <v>1000</v>
      </c>
      <c r="W676">
        <f>ABS(1000-'in_silico_coculture_prediction '!AE676)</f>
        <v>1000</v>
      </c>
    </row>
    <row r="677" spans="1:23" x14ac:dyDescent="0.55000000000000004">
      <c r="A677" s="74"/>
      <c r="B677" s="7">
        <v>12</v>
      </c>
      <c r="C677" s="7">
        <v>2</v>
      </c>
      <c r="D677" s="11">
        <v>8</v>
      </c>
      <c r="E677" s="7" t="str">
        <f t="shared" si="10"/>
        <v>8_12_2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894</v>
      </c>
      <c r="M677">
        <v>884</v>
      </c>
      <c r="N677">
        <v>0</v>
      </c>
      <c r="O677">
        <v>0</v>
      </c>
      <c r="P677" t="s">
        <v>1840</v>
      </c>
      <c r="Q677">
        <v>824</v>
      </c>
      <c r="R677">
        <v>765</v>
      </c>
      <c r="S677">
        <v>70</v>
      </c>
      <c r="T677">
        <v>70</v>
      </c>
      <c r="V677">
        <f>ABS(1000-'in_silico_coculture_prediction '!AD677)</f>
        <v>1000</v>
      </c>
      <c r="W677">
        <f>ABS(1000-'in_silico_coculture_prediction '!AE677)</f>
        <v>1000</v>
      </c>
    </row>
    <row r="678" spans="1:23" x14ac:dyDescent="0.55000000000000004">
      <c r="A678" s="74"/>
      <c r="B678" s="7">
        <v>12</v>
      </c>
      <c r="C678" s="7">
        <v>20</v>
      </c>
      <c r="D678" s="11">
        <v>8</v>
      </c>
      <c r="E678" s="7" t="str">
        <f t="shared" si="10"/>
        <v>8_12_20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888</v>
      </c>
      <c r="M678">
        <v>882</v>
      </c>
      <c r="N678">
        <v>0</v>
      </c>
      <c r="O678">
        <v>0</v>
      </c>
      <c r="P678" t="s">
        <v>1841</v>
      </c>
      <c r="Q678">
        <v>888</v>
      </c>
      <c r="R678">
        <v>121</v>
      </c>
      <c r="S678">
        <v>0</v>
      </c>
      <c r="T678">
        <v>0</v>
      </c>
      <c r="V678">
        <f>ABS(1000-'in_silico_coculture_prediction '!AD678)</f>
        <v>1000</v>
      </c>
      <c r="W678">
        <f>ABS(1000-'in_silico_coculture_prediction '!AE678)</f>
        <v>1000</v>
      </c>
    </row>
    <row r="679" spans="1:23" x14ac:dyDescent="0.55000000000000004">
      <c r="A679" s="74"/>
      <c r="B679" s="7">
        <v>12</v>
      </c>
      <c r="C679" s="7">
        <v>21</v>
      </c>
      <c r="D679" s="11">
        <v>8</v>
      </c>
      <c r="E679" s="7" t="str">
        <f t="shared" si="10"/>
        <v>8_12_21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895</v>
      </c>
      <c r="M679">
        <v>894</v>
      </c>
      <c r="N679">
        <v>0</v>
      </c>
      <c r="O679">
        <v>0</v>
      </c>
      <c r="P679" t="s">
        <v>1842</v>
      </c>
      <c r="Q679">
        <v>800</v>
      </c>
      <c r="R679">
        <v>999</v>
      </c>
      <c r="S679">
        <v>0</v>
      </c>
      <c r="T679">
        <v>0</v>
      </c>
      <c r="V679">
        <f>ABS(1000-'in_silico_coculture_prediction '!AD679)</f>
        <v>1000</v>
      </c>
      <c r="W679">
        <f>ABS(1000-'in_silico_coculture_prediction '!AE679)</f>
        <v>1000</v>
      </c>
    </row>
    <row r="680" spans="1:23" x14ac:dyDescent="0.55000000000000004">
      <c r="A680" s="74"/>
      <c r="B680" s="7">
        <v>12</v>
      </c>
      <c r="C680" s="7">
        <v>22</v>
      </c>
      <c r="D680" s="11">
        <v>8</v>
      </c>
      <c r="E680" s="7" t="str">
        <f t="shared" si="10"/>
        <v>8_12_22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891</v>
      </c>
      <c r="M680">
        <v>890</v>
      </c>
      <c r="N680">
        <v>0</v>
      </c>
      <c r="O680">
        <v>0</v>
      </c>
      <c r="P680" t="s">
        <v>1843</v>
      </c>
      <c r="Q680">
        <v>1000</v>
      </c>
      <c r="R680">
        <v>997</v>
      </c>
      <c r="S680">
        <v>0</v>
      </c>
      <c r="T680">
        <v>0</v>
      </c>
      <c r="V680">
        <f>ABS(1000-'in_silico_coculture_prediction '!AD680)</f>
        <v>1000</v>
      </c>
      <c r="W680">
        <f>ABS(1000-'in_silico_coculture_prediction '!AE680)</f>
        <v>1000</v>
      </c>
    </row>
    <row r="681" spans="1:23" x14ac:dyDescent="0.55000000000000004">
      <c r="A681" s="74"/>
      <c r="B681" s="7">
        <v>12</v>
      </c>
      <c r="C681" s="7">
        <v>23</v>
      </c>
      <c r="D681" s="11">
        <v>8</v>
      </c>
      <c r="E681" s="7" t="str">
        <f t="shared" si="10"/>
        <v>8_12_23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900</v>
      </c>
      <c r="M681">
        <v>878</v>
      </c>
      <c r="N681">
        <v>0</v>
      </c>
      <c r="O681">
        <v>0</v>
      </c>
      <c r="P681" t="s">
        <v>1844</v>
      </c>
      <c r="Q681">
        <v>955</v>
      </c>
      <c r="R681">
        <v>545</v>
      </c>
      <c r="S681">
        <v>0</v>
      </c>
      <c r="T681">
        <v>0</v>
      </c>
      <c r="V681">
        <f>ABS(1000-'in_silico_coculture_prediction '!AD681)</f>
        <v>1000</v>
      </c>
      <c r="W681">
        <f>ABS(1000-'in_silico_coculture_prediction '!AE681)</f>
        <v>1000</v>
      </c>
    </row>
    <row r="682" spans="1:23" x14ac:dyDescent="0.55000000000000004">
      <c r="A682" s="74"/>
      <c r="B682" s="7">
        <v>12</v>
      </c>
      <c r="C682" s="7">
        <v>24</v>
      </c>
      <c r="D682" s="11">
        <v>8</v>
      </c>
      <c r="E682" s="7" t="str">
        <f t="shared" si="10"/>
        <v>8_12_24</v>
      </c>
      <c r="F682">
        <v>15</v>
      </c>
      <c r="G682">
        <v>37</v>
      </c>
      <c r="H682">
        <v>2</v>
      </c>
      <c r="I682">
        <v>11</v>
      </c>
      <c r="J682">
        <v>17</v>
      </c>
      <c r="K682">
        <v>23</v>
      </c>
      <c r="L682">
        <v>901</v>
      </c>
      <c r="M682">
        <v>867</v>
      </c>
      <c r="N682">
        <v>13</v>
      </c>
      <c r="O682">
        <v>13</v>
      </c>
      <c r="P682" t="s">
        <v>1845</v>
      </c>
      <c r="Q682">
        <v>800</v>
      </c>
      <c r="R682">
        <v>1000</v>
      </c>
      <c r="S682">
        <v>0</v>
      </c>
      <c r="T682">
        <v>0</v>
      </c>
      <c r="V682">
        <f>ABS(1000-'in_silico_coculture_prediction '!AD682)</f>
        <v>1000</v>
      </c>
      <c r="W682">
        <f>ABS(1000-'in_silico_coculture_prediction '!AE682)</f>
        <v>1000</v>
      </c>
    </row>
    <row r="683" spans="1:23" x14ac:dyDescent="0.55000000000000004">
      <c r="A683" s="74"/>
      <c r="B683" s="7">
        <v>12</v>
      </c>
      <c r="C683" s="7">
        <v>25</v>
      </c>
      <c r="D683" s="11">
        <v>8</v>
      </c>
      <c r="E683" s="7" t="str">
        <f t="shared" si="10"/>
        <v>8_12_25</v>
      </c>
      <c r="F683">
        <v>151</v>
      </c>
      <c r="G683">
        <v>148</v>
      </c>
      <c r="H683">
        <v>55</v>
      </c>
      <c r="I683">
        <v>55</v>
      </c>
      <c r="J683">
        <v>53</v>
      </c>
      <c r="K683">
        <v>129</v>
      </c>
      <c r="L683">
        <v>909</v>
      </c>
      <c r="M683">
        <v>905</v>
      </c>
      <c r="N683">
        <v>9</v>
      </c>
      <c r="O683">
        <v>9</v>
      </c>
      <c r="P683" t="s">
        <v>1846</v>
      </c>
      <c r="Q683">
        <v>800</v>
      </c>
      <c r="R683">
        <v>999</v>
      </c>
      <c r="S683">
        <v>2</v>
      </c>
      <c r="T683">
        <v>2</v>
      </c>
      <c r="V683">
        <f>ABS(1000-'in_silico_coculture_prediction '!AD683)</f>
        <v>1000</v>
      </c>
      <c r="W683">
        <f>ABS(1000-'in_silico_coculture_prediction '!AE683)</f>
        <v>1000</v>
      </c>
    </row>
    <row r="684" spans="1:23" x14ac:dyDescent="0.55000000000000004">
      <c r="A684" s="74"/>
      <c r="B684" s="7">
        <v>12</v>
      </c>
      <c r="C684" s="7">
        <v>26</v>
      </c>
      <c r="D684" s="11">
        <v>8</v>
      </c>
      <c r="E684" s="7" t="str">
        <f t="shared" si="10"/>
        <v>8_12_26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893</v>
      </c>
      <c r="M684">
        <v>897</v>
      </c>
      <c r="N684">
        <v>0</v>
      </c>
      <c r="O684">
        <v>0</v>
      </c>
      <c r="P684" t="s">
        <v>1847</v>
      </c>
      <c r="Q684">
        <v>997</v>
      </c>
      <c r="R684">
        <v>963</v>
      </c>
      <c r="S684">
        <v>22</v>
      </c>
      <c r="T684">
        <v>22</v>
      </c>
      <c r="V684">
        <f>ABS(1000-'in_silico_coculture_prediction '!AD684)</f>
        <v>1000</v>
      </c>
      <c r="W684">
        <f>ABS(1000-'in_silico_coculture_prediction '!AE684)</f>
        <v>1000</v>
      </c>
    </row>
    <row r="685" spans="1:23" x14ac:dyDescent="0.55000000000000004">
      <c r="A685" s="74"/>
      <c r="B685" s="7">
        <v>12</v>
      </c>
      <c r="C685" s="7">
        <v>27</v>
      </c>
      <c r="D685" s="11">
        <v>8</v>
      </c>
      <c r="E685" s="7" t="str">
        <f t="shared" si="10"/>
        <v>8_12_27</v>
      </c>
      <c r="F685">
        <v>103</v>
      </c>
      <c r="G685">
        <v>120</v>
      </c>
      <c r="H685">
        <v>22</v>
      </c>
      <c r="I685">
        <v>54</v>
      </c>
      <c r="J685">
        <v>55</v>
      </c>
      <c r="K685">
        <v>138</v>
      </c>
      <c r="L685">
        <v>892</v>
      </c>
      <c r="M685">
        <v>884</v>
      </c>
      <c r="N685">
        <v>75</v>
      </c>
      <c r="O685">
        <v>75</v>
      </c>
      <c r="P685" t="s">
        <v>1848</v>
      </c>
      <c r="Q685">
        <v>800</v>
      </c>
      <c r="R685">
        <v>999</v>
      </c>
      <c r="S685">
        <v>18</v>
      </c>
      <c r="T685">
        <v>18</v>
      </c>
      <c r="V685">
        <f>ABS(1000-'in_silico_coculture_prediction '!AD685)</f>
        <v>1000</v>
      </c>
      <c r="W685">
        <f>ABS(1000-'in_silico_coculture_prediction '!AE685)</f>
        <v>1000</v>
      </c>
    </row>
    <row r="686" spans="1:23" x14ac:dyDescent="0.55000000000000004">
      <c r="A686" s="74"/>
      <c r="B686" s="7">
        <v>12</v>
      </c>
      <c r="C686" s="7">
        <v>28</v>
      </c>
      <c r="D686" s="11">
        <v>8</v>
      </c>
      <c r="E686" s="7" t="str">
        <f t="shared" si="10"/>
        <v>8_12_28</v>
      </c>
      <c r="F686">
        <v>7</v>
      </c>
      <c r="G686">
        <v>2</v>
      </c>
      <c r="H686">
        <v>3</v>
      </c>
      <c r="I686">
        <v>8</v>
      </c>
      <c r="J686">
        <v>2</v>
      </c>
      <c r="K686">
        <v>2</v>
      </c>
      <c r="L686">
        <v>887</v>
      </c>
      <c r="M686">
        <v>884</v>
      </c>
      <c r="N686">
        <v>0</v>
      </c>
      <c r="O686">
        <v>0</v>
      </c>
      <c r="P686" t="s">
        <v>1849</v>
      </c>
      <c r="Q686">
        <v>804</v>
      </c>
      <c r="R686">
        <v>958</v>
      </c>
      <c r="S686">
        <v>30</v>
      </c>
      <c r="T686">
        <v>30</v>
      </c>
      <c r="V686">
        <f>ABS(1000-'in_silico_coculture_prediction '!AD686)</f>
        <v>1000</v>
      </c>
      <c r="W686">
        <f>ABS(1000-'in_silico_coculture_prediction '!AE686)</f>
        <v>1000</v>
      </c>
    </row>
    <row r="687" spans="1:23" x14ac:dyDescent="0.55000000000000004">
      <c r="A687" s="74"/>
      <c r="B687" s="7">
        <v>12</v>
      </c>
      <c r="C687" s="7">
        <v>29</v>
      </c>
      <c r="D687" s="11">
        <v>8</v>
      </c>
      <c r="E687" s="7" t="str">
        <f t="shared" si="10"/>
        <v>8_12_29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890</v>
      </c>
      <c r="M687">
        <v>893</v>
      </c>
      <c r="N687">
        <v>0</v>
      </c>
      <c r="O687">
        <v>0</v>
      </c>
      <c r="P687" t="s">
        <v>1850</v>
      </c>
      <c r="Q687">
        <v>801</v>
      </c>
      <c r="R687">
        <v>988</v>
      </c>
      <c r="S687">
        <v>92</v>
      </c>
      <c r="T687">
        <v>92</v>
      </c>
      <c r="V687">
        <f>ABS(1000-'in_silico_coculture_prediction '!AD687)</f>
        <v>1000</v>
      </c>
      <c r="W687">
        <f>ABS(1000-'in_silico_coculture_prediction '!AE687)</f>
        <v>1000</v>
      </c>
    </row>
    <row r="688" spans="1:23" x14ac:dyDescent="0.55000000000000004">
      <c r="A688" s="74"/>
      <c r="B688" s="7">
        <v>12</v>
      </c>
      <c r="C688" s="7">
        <v>3</v>
      </c>
      <c r="D688" s="11">
        <v>8</v>
      </c>
      <c r="E688" s="7" t="str">
        <f t="shared" si="10"/>
        <v>8_12_3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880</v>
      </c>
      <c r="M688">
        <v>919</v>
      </c>
      <c r="N688">
        <v>0</v>
      </c>
      <c r="O688">
        <v>0</v>
      </c>
      <c r="P688" t="s">
        <v>1851</v>
      </c>
      <c r="Q688">
        <v>1000</v>
      </c>
      <c r="R688">
        <v>1000</v>
      </c>
      <c r="S688">
        <v>37</v>
      </c>
      <c r="T688">
        <v>37</v>
      </c>
      <c r="V688">
        <f>ABS(1000-'in_silico_coculture_prediction '!AD688)</f>
        <v>1000</v>
      </c>
      <c r="W688">
        <f>ABS(1000-'in_silico_coculture_prediction '!AE688)</f>
        <v>1000</v>
      </c>
    </row>
    <row r="689" spans="1:23" x14ac:dyDescent="0.55000000000000004">
      <c r="A689" s="74"/>
      <c r="B689" s="7">
        <v>12</v>
      </c>
      <c r="C689" s="7">
        <v>30</v>
      </c>
      <c r="D689" s="11">
        <v>8</v>
      </c>
      <c r="E689" s="7" t="str">
        <f t="shared" si="10"/>
        <v>8_12_30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900</v>
      </c>
      <c r="M689">
        <v>892</v>
      </c>
      <c r="N689">
        <v>0</v>
      </c>
      <c r="O689">
        <v>0</v>
      </c>
      <c r="P689" t="s">
        <v>1852</v>
      </c>
      <c r="Q689">
        <v>801</v>
      </c>
      <c r="R689">
        <v>995</v>
      </c>
      <c r="S689">
        <v>0</v>
      </c>
      <c r="T689">
        <v>0</v>
      </c>
      <c r="V689">
        <f>ABS(1000-'in_silico_coculture_prediction '!AD689)</f>
        <v>1000</v>
      </c>
      <c r="W689">
        <f>ABS(1000-'in_silico_coculture_prediction '!AE689)</f>
        <v>1000</v>
      </c>
    </row>
    <row r="690" spans="1:23" x14ac:dyDescent="0.55000000000000004">
      <c r="A690" s="74"/>
      <c r="B690" s="7">
        <v>12</v>
      </c>
      <c r="C690" s="7">
        <v>31</v>
      </c>
      <c r="D690" s="11">
        <v>8</v>
      </c>
      <c r="E690" s="7" t="str">
        <f t="shared" si="10"/>
        <v>8_12_31</v>
      </c>
      <c r="F690">
        <v>215</v>
      </c>
      <c r="G690">
        <v>197</v>
      </c>
      <c r="H690">
        <v>5</v>
      </c>
      <c r="I690">
        <v>66</v>
      </c>
      <c r="J690">
        <v>125</v>
      </c>
      <c r="K690">
        <v>93</v>
      </c>
      <c r="L690">
        <v>888</v>
      </c>
      <c r="M690">
        <v>899</v>
      </c>
      <c r="N690">
        <v>5</v>
      </c>
      <c r="O690">
        <v>5</v>
      </c>
      <c r="P690" t="s">
        <v>1853</v>
      </c>
      <c r="Q690">
        <v>999</v>
      </c>
      <c r="R690">
        <v>988</v>
      </c>
      <c r="S690">
        <v>0</v>
      </c>
      <c r="T690">
        <v>0</v>
      </c>
      <c r="V690">
        <f>ABS(1000-'in_silico_coculture_prediction '!AD690)</f>
        <v>1000</v>
      </c>
      <c r="W690">
        <f>ABS(1000-'in_silico_coculture_prediction '!AE690)</f>
        <v>1000</v>
      </c>
    </row>
    <row r="691" spans="1:23" x14ac:dyDescent="0.55000000000000004">
      <c r="A691" s="74"/>
      <c r="B691" s="7">
        <v>12</v>
      </c>
      <c r="C691" s="7">
        <v>4</v>
      </c>
      <c r="D691" s="11">
        <v>8</v>
      </c>
      <c r="E691" s="7" t="str">
        <f t="shared" si="10"/>
        <v>8_12_4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908</v>
      </c>
      <c r="M691">
        <v>904</v>
      </c>
      <c r="N691">
        <v>1</v>
      </c>
      <c r="O691">
        <v>1</v>
      </c>
      <c r="P691" t="s">
        <v>1854</v>
      </c>
      <c r="Q691">
        <v>900</v>
      </c>
      <c r="R691">
        <v>3</v>
      </c>
      <c r="S691">
        <v>0</v>
      </c>
      <c r="T691">
        <v>0</v>
      </c>
      <c r="V691">
        <f>ABS(1000-'in_silico_coculture_prediction '!AD691)</f>
        <v>1000</v>
      </c>
      <c r="W691">
        <f>ABS(1000-'in_silico_coculture_prediction '!AE691)</f>
        <v>1000</v>
      </c>
    </row>
    <row r="692" spans="1:23" x14ac:dyDescent="0.55000000000000004">
      <c r="A692" s="74"/>
      <c r="B692" s="7">
        <v>12</v>
      </c>
      <c r="C692" s="7">
        <v>5</v>
      </c>
      <c r="D692" s="11">
        <v>8</v>
      </c>
      <c r="E692" s="7" t="str">
        <f t="shared" si="10"/>
        <v>8_12_5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898</v>
      </c>
      <c r="M692">
        <v>891</v>
      </c>
      <c r="N692">
        <v>0</v>
      </c>
      <c r="O692">
        <v>0</v>
      </c>
      <c r="P692" t="s">
        <v>1855</v>
      </c>
      <c r="Q692">
        <v>893</v>
      </c>
      <c r="R692">
        <v>76</v>
      </c>
      <c r="S692">
        <v>0</v>
      </c>
      <c r="T692">
        <v>0</v>
      </c>
      <c r="V692">
        <f>ABS(1000-'in_silico_coculture_prediction '!AD692)</f>
        <v>1000</v>
      </c>
      <c r="W692">
        <f>ABS(1000-'in_silico_coculture_prediction '!AE692)</f>
        <v>1000</v>
      </c>
    </row>
    <row r="693" spans="1:23" x14ac:dyDescent="0.55000000000000004">
      <c r="A693" s="74"/>
      <c r="B693" s="7">
        <v>12</v>
      </c>
      <c r="C693" s="7">
        <v>6</v>
      </c>
      <c r="D693" s="11">
        <v>8</v>
      </c>
      <c r="E693" s="7" t="str">
        <f t="shared" si="10"/>
        <v>8_12_6</v>
      </c>
      <c r="F693">
        <v>0</v>
      </c>
      <c r="G693">
        <v>1</v>
      </c>
      <c r="H693">
        <v>1</v>
      </c>
      <c r="I693">
        <v>2</v>
      </c>
      <c r="J693">
        <v>0</v>
      </c>
      <c r="K693">
        <v>1</v>
      </c>
      <c r="L693">
        <v>884</v>
      </c>
      <c r="M693">
        <v>913</v>
      </c>
      <c r="N693">
        <v>2</v>
      </c>
      <c r="O693">
        <v>2</v>
      </c>
      <c r="P693" t="s">
        <v>1856</v>
      </c>
      <c r="Q693">
        <v>944</v>
      </c>
      <c r="R693">
        <v>441</v>
      </c>
      <c r="S693">
        <v>0</v>
      </c>
      <c r="T693">
        <v>0</v>
      </c>
      <c r="V693">
        <f>ABS(1000-'in_silico_coculture_prediction '!AD693)</f>
        <v>1000</v>
      </c>
      <c r="W693">
        <f>ABS(1000-'in_silico_coculture_prediction '!AE693)</f>
        <v>1000</v>
      </c>
    </row>
    <row r="694" spans="1:23" x14ac:dyDescent="0.55000000000000004">
      <c r="A694" s="74"/>
      <c r="B694" s="7">
        <v>12</v>
      </c>
      <c r="C694" s="7">
        <v>7</v>
      </c>
      <c r="D694" s="11">
        <v>8</v>
      </c>
      <c r="E694" s="7" t="str">
        <f t="shared" si="10"/>
        <v>8_12_7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886</v>
      </c>
      <c r="M694">
        <v>884</v>
      </c>
      <c r="N694">
        <v>0</v>
      </c>
      <c r="O694">
        <v>0</v>
      </c>
      <c r="P694" t="s">
        <v>1857</v>
      </c>
      <c r="Q694">
        <v>800</v>
      </c>
      <c r="R694">
        <v>999</v>
      </c>
      <c r="S694">
        <v>10</v>
      </c>
      <c r="T694">
        <v>10</v>
      </c>
      <c r="V694">
        <f>ABS(1000-'in_silico_coculture_prediction '!AD694)</f>
        <v>1000</v>
      </c>
      <c r="W694">
        <f>ABS(1000-'in_silico_coculture_prediction '!AE694)</f>
        <v>1000</v>
      </c>
    </row>
    <row r="695" spans="1:23" x14ac:dyDescent="0.55000000000000004">
      <c r="A695" s="74"/>
      <c r="B695" s="7">
        <v>12</v>
      </c>
      <c r="C695" s="7">
        <v>8</v>
      </c>
      <c r="D695" s="11">
        <v>8</v>
      </c>
      <c r="E695" s="7" t="str">
        <f t="shared" si="10"/>
        <v>8_12_8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898</v>
      </c>
      <c r="M695">
        <v>880</v>
      </c>
      <c r="N695">
        <v>1</v>
      </c>
      <c r="O695">
        <v>1</v>
      </c>
      <c r="P695" t="s">
        <v>1858</v>
      </c>
      <c r="Q695">
        <v>910</v>
      </c>
      <c r="R695">
        <v>102</v>
      </c>
      <c r="S695">
        <v>0</v>
      </c>
      <c r="T695">
        <v>0</v>
      </c>
      <c r="V695">
        <f>ABS(1000-'in_silico_coculture_prediction '!AD695)</f>
        <v>1000</v>
      </c>
      <c r="W695">
        <f>ABS(1000-'in_silico_coculture_prediction '!AE695)</f>
        <v>1000</v>
      </c>
    </row>
    <row r="696" spans="1:23" x14ac:dyDescent="0.55000000000000004">
      <c r="A696" s="74"/>
      <c r="B696" s="7">
        <v>12</v>
      </c>
      <c r="C696" s="7">
        <v>9</v>
      </c>
      <c r="D696" s="11">
        <v>8</v>
      </c>
      <c r="E696" s="7" t="str">
        <f t="shared" si="10"/>
        <v>8_12_9</v>
      </c>
      <c r="F696">
        <v>1</v>
      </c>
      <c r="G696">
        <v>6</v>
      </c>
      <c r="H696">
        <v>3</v>
      </c>
      <c r="I696">
        <v>4</v>
      </c>
      <c r="J696">
        <v>0</v>
      </c>
      <c r="K696">
        <v>1</v>
      </c>
      <c r="L696">
        <v>877</v>
      </c>
      <c r="M696">
        <v>887</v>
      </c>
      <c r="N696">
        <v>0</v>
      </c>
      <c r="O696">
        <v>0</v>
      </c>
      <c r="P696" t="s">
        <v>1859</v>
      </c>
      <c r="Q696">
        <v>913</v>
      </c>
      <c r="R696">
        <v>128</v>
      </c>
      <c r="S696">
        <v>0</v>
      </c>
      <c r="T696">
        <v>0</v>
      </c>
      <c r="V696">
        <f>ABS(1000-'in_silico_coculture_prediction '!AD696)</f>
        <v>1000</v>
      </c>
      <c r="W696">
        <f>ABS(1000-'in_silico_coculture_prediction '!AE696)</f>
        <v>1000</v>
      </c>
    </row>
    <row r="697" spans="1:23" x14ac:dyDescent="0.55000000000000004">
      <c r="A697" s="74"/>
      <c r="B697" s="7">
        <v>13</v>
      </c>
      <c r="C697" s="7">
        <v>14</v>
      </c>
      <c r="D697" s="11">
        <v>8</v>
      </c>
      <c r="E697" s="7" t="str">
        <f t="shared" si="10"/>
        <v>8_13_14</v>
      </c>
      <c r="F697">
        <v>6</v>
      </c>
      <c r="G697">
        <v>9</v>
      </c>
      <c r="H697">
        <v>2</v>
      </c>
      <c r="I697">
        <v>22</v>
      </c>
      <c r="J697">
        <v>1</v>
      </c>
      <c r="K697">
        <v>0</v>
      </c>
      <c r="L697">
        <v>890</v>
      </c>
      <c r="M697">
        <v>882</v>
      </c>
      <c r="N697">
        <v>1</v>
      </c>
      <c r="O697">
        <v>1</v>
      </c>
      <c r="P697" t="s">
        <v>1860</v>
      </c>
      <c r="Q697">
        <v>800</v>
      </c>
      <c r="R697">
        <v>1000</v>
      </c>
      <c r="S697">
        <v>0</v>
      </c>
      <c r="T697">
        <v>0</v>
      </c>
      <c r="V697">
        <f>ABS(1000-'in_silico_coculture_prediction '!AD697)</f>
        <v>1000</v>
      </c>
      <c r="W697">
        <f>ABS(1000-'in_silico_coculture_prediction '!AE697)</f>
        <v>1000</v>
      </c>
    </row>
    <row r="698" spans="1:23" x14ac:dyDescent="0.55000000000000004">
      <c r="A698" s="74"/>
      <c r="B698" s="7">
        <v>13</v>
      </c>
      <c r="C698" s="7">
        <v>15</v>
      </c>
      <c r="D698" s="11">
        <v>8</v>
      </c>
      <c r="E698" s="7" t="str">
        <f t="shared" si="10"/>
        <v>8_13_15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896</v>
      </c>
      <c r="M698">
        <v>884</v>
      </c>
      <c r="N698">
        <v>0</v>
      </c>
      <c r="O698">
        <v>0</v>
      </c>
      <c r="P698" t="s">
        <v>1861</v>
      </c>
      <c r="Q698">
        <v>800</v>
      </c>
      <c r="R698">
        <v>999</v>
      </c>
      <c r="S698">
        <v>0</v>
      </c>
      <c r="T698">
        <v>0</v>
      </c>
      <c r="V698">
        <f>ABS(1000-'in_silico_coculture_prediction '!AD698)</f>
        <v>1000</v>
      </c>
      <c r="W698">
        <f>ABS(1000-'in_silico_coculture_prediction '!AE698)</f>
        <v>1000</v>
      </c>
    </row>
    <row r="699" spans="1:23" x14ac:dyDescent="0.55000000000000004">
      <c r="A699" s="74"/>
      <c r="B699" s="7">
        <v>13</v>
      </c>
      <c r="C699" s="7">
        <v>16</v>
      </c>
      <c r="D699" s="11">
        <v>8</v>
      </c>
      <c r="E699" s="7" t="str">
        <f t="shared" si="10"/>
        <v>8_13_16</v>
      </c>
      <c r="F699">
        <v>0</v>
      </c>
      <c r="G699">
        <v>0</v>
      </c>
      <c r="H699">
        <v>2</v>
      </c>
      <c r="I699">
        <v>2</v>
      </c>
      <c r="J699">
        <v>0</v>
      </c>
      <c r="K699">
        <v>1</v>
      </c>
      <c r="L699">
        <v>880</v>
      </c>
      <c r="M699">
        <v>907</v>
      </c>
      <c r="N699">
        <v>0</v>
      </c>
      <c r="O699">
        <v>0</v>
      </c>
      <c r="P699" t="s">
        <v>1862</v>
      </c>
      <c r="Q699">
        <v>800</v>
      </c>
      <c r="R699">
        <v>999</v>
      </c>
      <c r="S699">
        <v>0</v>
      </c>
      <c r="T699">
        <v>0</v>
      </c>
      <c r="V699">
        <f>ABS(1000-'in_silico_coculture_prediction '!AD699)</f>
        <v>1000</v>
      </c>
      <c r="W699">
        <f>ABS(1000-'in_silico_coculture_prediction '!AE699)</f>
        <v>1000</v>
      </c>
    </row>
    <row r="700" spans="1:23" x14ac:dyDescent="0.55000000000000004">
      <c r="A700" s="74"/>
      <c r="B700" s="7">
        <v>13</v>
      </c>
      <c r="C700" s="7">
        <v>17</v>
      </c>
      <c r="D700" s="11">
        <v>8</v>
      </c>
      <c r="E700" s="7" t="str">
        <f t="shared" si="10"/>
        <v>8_13_17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887</v>
      </c>
      <c r="M700">
        <v>905</v>
      </c>
      <c r="N700">
        <v>0</v>
      </c>
      <c r="O700">
        <v>0</v>
      </c>
      <c r="P700" t="s">
        <v>1863</v>
      </c>
      <c r="Q700">
        <v>910</v>
      </c>
      <c r="R700">
        <v>98</v>
      </c>
      <c r="S700">
        <v>3</v>
      </c>
      <c r="T700">
        <v>3</v>
      </c>
      <c r="V700">
        <f>ABS(1000-'in_silico_coculture_prediction '!AD700)</f>
        <v>1000</v>
      </c>
      <c r="W700">
        <f>ABS(1000-'in_silico_coculture_prediction '!AE700)</f>
        <v>1000</v>
      </c>
    </row>
    <row r="701" spans="1:23" x14ac:dyDescent="0.55000000000000004">
      <c r="A701" s="74"/>
      <c r="B701" s="7">
        <v>13</v>
      </c>
      <c r="C701" s="7">
        <v>18</v>
      </c>
      <c r="D701" s="11">
        <v>8</v>
      </c>
      <c r="E701" s="7" t="str">
        <f t="shared" si="10"/>
        <v>8_13_18</v>
      </c>
      <c r="F701">
        <v>197</v>
      </c>
      <c r="G701">
        <v>224</v>
      </c>
      <c r="H701">
        <v>42</v>
      </c>
      <c r="I701">
        <v>96</v>
      </c>
      <c r="J701">
        <v>40</v>
      </c>
      <c r="K701">
        <v>132</v>
      </c>
      <c r="L701">
        <v>889</v>
      </c>
      <c r="M701">
        <v>894</v>
      </c>
      <c r="N701">
        <v>36</v>
      </c>
      <c r="O701">
        <v>36</v>
      </c>
      <c r="P701" t="s">
        <v>1864</v>
      </c>
      <c r="Q701">
        <v>913</v>
      </c>
      <c r="R701">
        <v>129</v>
      </c>
      <c r="S701">
        <v>12</v>
      </c>
      <c r="T701">
        <v>12</v>
      </c>
      <c r="V701">
        <f>ABS(1000-'in_silico_coculture_prediction '!AD701)</f>
        <v>1000</v>
      </c>
      <c r="W701">
        <f>ABS(1000-'in_silico_coculture_prediction '!AE701)</f>
        <v>1000</v>
      </c>
    </row>
    <row r="702" spans="1:23" x14ac:dyDescent="0.55000000000000004">
      <c r="A702" s="74"/>
      <c r="B702" s="7">
        <v>13</v>
      </c>
      <c r="C702" s="7">
        <v>19</v>
      </c>
      <c r="D702" s="11">
        <v>8</v>
      </c>
      <c r="E702" s="7" t="str">
        <f t="shared" si="10"/>
        <v>8_13_19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889</v>
      </c>
      <c r="M702">
        <v>881</v>
      </c>
      <c r="N702">
        <v>0</v>
      </c>
      <c r="O702">
        <v>0</v>
      </c>
      <c r="P702" t="s">
        <v>1865</v>
      </c>
      <c r="Q702">
        <v>933</v>
      </c>
      <c r="R702">
        <v>324</v>
      </c>
      <c r="S702">
        <v>0</v>
      </c>
      <c r="T702">
        <v>0</v>
      </c>
      <c r="V702">
        <f>ABS(1000-'in_silico_coculture_prediction '!AD702)</f>
        <v>1000</v>
      </c>
      <c r="W702">
        <f>ABS(1000-'in_silico_coculture_prediction '!AE702)</f>
        <v>1000</v>
      </c>
    </row>
    <row r="703" spans="1:23" x14ac:dyDescent="0.55000000000000004">
      <c r="A703" s="74"/>
      <c r="B703" s="7">
        <v>13</v>
      </c>
      <c r="C703" s="7">
        <v>2</v>
      </c>
      <c r="D703" s="11">
        <v>8</v>
      </c>
      <c r="E703" s="7" t="str">
        <f t="shared" si="10"/>
        <v>8_13_2</v>
      </c>
      <c r="F703">
        <v>0</v>
      </c>
      <c r="G703">
        <v>1</v>
      </c>
      <c r="H703">
        <v>1</v>
      </c>
      <c r="I703">
        <v>2</v>
      </c>
      <c r="J703">
        <v>1</v>
      </c>
      <c r="K703">
        <v>3</v>
      </c>
      <c r="L703">
        <v>903</v>
      </c>
      <c r="M703">
        <v>892</v>
      </c>
      <c r="N703">
        <v>0</v>
      </c>
      <c r="O703">
        <v>0</v>
      </c>
      <c r="P703" t="s">
        <v>1866</v>
      </c>
      <c r="Q703">
        <v>900</v>
      </c>
      <c r="R703">
        <v>1</v>
      </c>
      <c r="S703">
        <v>22</v>
      </c>
      <c r="T703">
        <v>22</v>
      </c>
      <c r="V703">
        <f>ABS(1000-'in_silico_coculture_prediction '!AD703)</f>
        <v>1000</v>
      </c>
      <c r="W703">
        <f>ABS(1000-'in_silico_coculture_prediction '!AE703)</f>
        <v>1000</v>
      </c>
    </row>
    <row r="704" spans="1:23" x14ac:dyDescent="0.55000000000000004">
      <c r="A704" s="74"/>
      <c r="B704" s="7">
        <v>13</v>
      </c>
      <c r="C704" s="7">
        <v>20</v>
      </c>
      <c r="D704" s="11">
        <v>8</v>
      </c>
      <c r="E704" s="7" t="str">
        <f t="shared" si="10"/>
        <v>8_13_20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874</v>
      </c>
      <c r="M704">
        <v>907</v>
      </c>
      <c r="N704">
        <v>0</v>
      </c>
      <c r="O704">
        <v>0</v>
      </c>
      <c r="P704" t="s">
        <v>1867</v>
      </c>
      <c r="Q704">
        <v>928</v>
      </c>
      <c r="R704">
        <v>274</v>
      </c>
      <c r="S704">
        <v>31</v>
      </c>
      <c r="T704">
        <v>31</v>
      </c>
      <c r="V704">
        <f>ABS(1000-'in_silico_coculture_prediction '!AD704)</f>
        <v>1000</v>
      </c>
      <c r="W704">
        <f>ABS(1000-'in_silico_coculture_prediction '!AE704)</f>
        <v>1000</v>
      </c>
    </row>
    <row r="705" spans="1:23" x14ac:dyDescent="0.55000000000000004">
      <c r="A705" s="74"/>
      <c r="B705" s="7">
        <v>13</v>
      </c>
      <c r="C705" s="7">
        <v>21</v>
      </c>
      <c r="D705" s="11">
        <v>8</v>
      </c>
      <c r="E705" s="7" t="str">
        <f t="shared" si="10"/>
        <v>8_13_21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881</v>
      </c>
      <c r="M705">
        <v>901</v>
      </c>
      <c r="N705">
        <v>0</v>
      </c>
      <c r="O705">
        <v>0</v>
      </c>
      <c r="P705" t="s">
        <v>1868</v>
      </c>
      <c r="Q705">
        <v>892</v>
      </c>
      <c r="R705">
        <v>82</v>
      </c>
      <c r="S705">
        <v>28</v>
      </c>
      <c r="T705">
        <v>28</v>
      </c>
      <c r="V705">
        <f>ABS(1000-'in_silico_coculture_prediction '!AD705)</f>
        <v>1000</v>
      </c>
      <c r="W705">
        <f>ABS(1000-'in_silico_coculture_prediction '!AE705)</f>
        <v>1000</v>
      </c>
    </row>
    <row r="706" spans="1:23" x14ac:dyDescent="0.55000000000000004">
      <c r="A706" s="74"/>
      <c r="B706" s="7">
        <v>13</v>
      </c>
      <c r="C706" s="7">
        <v>22</v>
      </c>
      <c r="D706" s="11">
        <v>8</v>
      </c>
      <c r="E706" s="7" t="str">
        <f t="shared" si="10"/>
        <v>8_13_22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891</v>
      </c>
      <c r="M706">
        <v>882</v>
      </c>
      <c r="N706">
        <v>0</v>
      </c>
      <c r="O706">
        <v>0</v>
      </c>
      <c r="P706" t="s">
        <v>1869</v>
      </c>
      <c r="Q706">
        <v>898</v>
      </c>
      <c r="R706">
        <v>19</v>
      </c>
      <c r="S706">
        <v>0</v>
      </c>
      <c r="T706">
        <v>0</v>
      </c>
      <c r="V706">
        <f>ABS(1000-'in_silico_coculture_prediction '!AD706)</f>
        <v>1000</v>
      </c>
      <c r="W706">
        <f>ABS(1000-'in_silico_coculture_prediction '!AE706)</f>
        <v>1000</v>
      </c>
    </row>
    <row r="707" spans="1:23" x14ac:dyDescent="0.55000000000000004">
      <c r="A707" s="74"/>
      <c r="B707" s="7">
        <v>13</v>
      </c>
      <c r="C707" s="7">
        <v>23</v>
      </c>
      <c r="D707" s="11">
        <v>8</v>
      </c>
      <c r="E707" s="7" t="str">
        <f t="shared" ref="E707:E770" si="11">_xlfn.CONCAT(D707,"_",B707,"_",C707)</f>
        <v>8_13_23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894</v>
      </c>
      <c r="M707">
        <v>890</v>
      </c>
      <c r="N707">
        <v>0</v>
      </c>
      <c r="O707">
        <v>0</v>
      </c>
      <c r="P707" t="s">
        <v>1870</v>
      </c>
      <c r="Q707">
        <v>900</v>
      </c>
      <c r="R707">
        <v>0</v>
      </c>
      <c r="S707">
        <v>0</v>
      </c>
      <c r="T707">
        <v>0</v>
      </c>
      <c r="V707">
        <f>ABS(1000-'in_silico_coculture_prediction '!AD707)</f>
        <v>1000</v>
      </c>
      <c r="W707">
        <f>ABS(1000-'in_silico_coculture_prediction '!AE707)</f>
        <v>1000</v>
      </c>
    </row>
    <row r="708" spans="1:23" x14ac:dyDescent="0.55000000000000004">
      <c r="A708" s="74"/>
      <c r="B708" s="7">
        <v>13</v>
      </c>
      <c r="C708" s="7">
        <v>24</v>
      </c>
      <c r="D708" s="11">
        <v>8</v>
      </c>
      <c r="E708" s="7" t="str">
        <f t="shared" si="11"/>
        <v>8_13_24</v>
      </c>
      <c r="F708">
        <v>0</v>
      </c>
      <c r="G708">
        <v>1</v>
      </c>
      <c r="H708">
        <v>0</v>
      </c>
      <c r="I708">
        <v>2</v>
      </c>
      <c r="J708">
        <v>0</v>
      </c>
      <c r="K708">
        <v>0</v>
      </c>
      <c r="L708">
        <v>905</v>
      </c>
      <c r="M708">
        <v>900</v>
      </c>
      <c r="N708">
        <v>3</v>
      </c>
      <c r="O708">
        <v>3</v>
      </c>
      <c r="P708" t="s">
        <v>1871</v>
      </c>
      <c r="Q708">
        <v>973</v>
      </c>
      <c r="R708">
        <v>729</v>
      </c>
      <c r="S708">
        <v>2</v>
      </c>
      <c r="T708">
        <v>2</v>
      </c>
      <c r="V708">
        <f>ABS(1000-'in_silico_coculture_prediction '!AD708)</f>
        <v>1000</v>
      </c>
      <c r="W708">
        <f>ABS(1000-'in_silico_coculture_prediction '!AE708)</f>
        <v>1000</v>
      </c>
    </row>
    <row r="709" spans="1:23" x14ac:dyDescent="0.55000000000000004">
      <c r="A709" s="74"/>
      <c r="B709" s="7">
        <v>13</v>
      </c>
      <c r="C709" s="7">
        <v>25</v>
      </c>
      <c r="D709" s="11">
        <v>8</v>
      </c>
      <c r="E709" s="7" t="str">
        <f t="shared" si="11"/>
        <v>8_13_25</v>
      </c>
      <c r="F709">
        <v>23</v>
      </c>
      <c r="G709">
        <v>46</v>
      </c>
      <c r="H709">
        <v>19</v>
      </c>
      <c r="I709">
        <v>38</v>
      </c>
      <c r="J709">
        <v>23</v>
      </c>
      <c r="K709">
        <v>43</v>
      </c>
      <c r="L709">
        <v>886</v>
      </c>
      <c r="M709">
        <v>886</v>
      </c>
      <c r="N709">
        <v>15</v>
      </c>
      <c r="O709">
        <v>15</v>
      </c>
      <c r="P709" t="s">
        <v>1872</v>
      </c>
      <c r="Q709">
        <v>889</v>
      </c>
      <c r="R709">
        <v>111</v>
      </c>
      <c r="S709">
        <v>1</v>
      </c>
      <c r="T709">
        <v>1</v>
      </c>
      <c r="V709">
        <f>ABS(1000-'in_silico_coculture_prediction '!AD709)</f>
        <v>1000</v>
      </c>
      <c r="W709">
        <f>ABS(1000-'in_silico_coculture_prediction '!AE709)</f>
        <v>1000</v>
      </c>
    </row>
    <row r="710" spans="1:23" x14ac:dyDescent="0.55000000000000004">
      <c r="A710" s="74"/>
      <c r="B710" s="7">
        <v>13</v>
      </c>
      <c r="C710" s="7">
        <v>26</v>
      </c>
      <c r="D710" s="11">
        <v>8</v>
      </c>
      <c r="E710" s="7" t="str">
        <f t="shared" si="11"/>
        <v>8_13_26</v>
      </c>
      <c r="F710">
        <v>28</v>
      </c>
      <c r="G710">
        <v>37</v>
      </c>
      <c r="H710">
        <v>8</v>
      </c>
      <c r="I710">
        <v>3</v>
      </c>
      <c r="J710">
        <v>24</v>
      </c>
      <c r="K710">
        <v>0</v>
      </c>
      <c r="L710">
        <v>894</v>
      </c>
      <c r="M710">
        <v>898</v>
      </c>
      <c r="N710">
        <v>9</v>
      </c>
      <c r="O710">
        <v>9</v>
      </c>
      <c r="P710" t="s">
        <v>1873</v>
      </c>
      <c r="Q710">
        <v>999</v>
      </c>
      <c r="R710">
        <v>986</v>
      </c>
      <c r="S710">
        <v>0</v>
      </c>
      <c r="T710">
        <v>0</v>
      </c>
      <c r="V710">
        <f>ABS(1000-'in_silico_coculture_prediction '!AD710)</f>
        <v>1000</v>
      </c>
      <c r="W710">
        <f>ABS(1000-'in_silico_coculture_prediction '!AE710)</f>
        <v>1000</v>
      </c>
    </row>
    <row r="711" spans="1:23" x14ac:dyDescent="0.55000000000000004">
      <c r="A711" s="74"/>
      <c r="B711" s="7">
        <v>13</v>
      </c>
      <c r="C711" s="7">
        <v>27</v>
      </c>
      <c r="D711" s="11">
        <v>8</v>
      </c>
      <c r="E711" s="7" t="str">
        <f t="shared" si="11"/>
        <v>8_13_27</v>
      </c>
      <c r="F711">
        <v>63</v>
      </c>
      <c r="G711">
        <v>69</v>
      </c>
      <c r="H711">
        <v>19</v>
      </c>
      <c r="I711">
        <v>8</v>
      </c>
      <c r="J711">
        <v>20</v>
      </c>
      <c r="K711">
        <v>57</v>
      </c>
      <c r="L711">
        <v>892</v>
      </c>
      <c r="M711">
        <v>880</v>
      </c>
      <c r="N711">
        <v>12</v>
      </c>
      <c r="O711">
        <v>12</v>
      </c>
      <c r="P711" t="s">
        <v>1874</v>
      </c>
      <c r="Q711">
        <v>841</v>
      </c>
      <c r="R711">
        <v>589</v>
      </c>
      <c r="S711">
        <v>11</v>
      </c>
      <c r="T711">
        <v>11</v>
      </c>
      <c r="V711">
        <f>ABS(1000-'in_silico_coculture_prediction '!AD711)</f>
        <v>1000</v>
      </c>
      <c r="W711">
        <f>ABS(1000-'in_silico_coculture_prediction '!AE711)</f>
        <v>1000</v>
      </c>
    </row>
    <row r="712" spans="1:23" x14ac:dyDescent="0.55000000000000004">
      <c r="A712" s="74"/>
      <c r="B712" s="7">
        <v>13</v>
      </c>
      <c r="C712" s="7">
        <v>28</v>
      </c>
      <c r="D712" s="11">
        <v>8</v>
      </c>
      <c r="E712" s="7" t="str">
        <f t="shared" si="11"/>
        <v>8_13_28</v>
      </c>
      <c r="F712">
        <v>247</v>
      </c>
      <c r="G712">
        <v>226</v>
      </c>
      <c r="H712">
        <v>40</v>
      </c>
      <c r="I712">
        <v>52</v>
      </c>
      <c r="J712">
        <v>8</v>
      </c>
      <c r="K712">
        <v>207</v>
      </c>
      <c r="L712">
        <v>876</v>
      </c>
      <c r="M712">
        <v>890</v>
      </c>
      <c r="N712">
        <v>27</v>
      </c>
      <c r="O712">
        <v>27</v>
      </c>
      <c r="P712" t="s">
        <v>1875</v>
      </c>
      <c r="Q712">
        <v>800</v>
      </c>
      <c r="R712">
        <v>998</v>
      </c>
      <c r="S712">
        <v>0</v>
      </c>
      <c r="T712">
        <v>0</v>
      </c>
      <c r="V712">
        <f>ABS(1000-'in_silico_coculture_prediction '!AD712)</f>
        <v>1000</v>
      </c>
      <c r="W712">
        <f>ABS(1000-'in_silico_coculture_prediction '!AE712)</f>
        <v>1000</v>
      </c>
    </row>
    <row r="713" spans="1:23" x14ac:dyDescent="0.55000000000000004">
      <c r="A713" s="74"/>
      <c r="B713" s="7">
        <v>13</v>
      </c>
      <c r="C713" s="7">
        <v>29</v>
      </c>
      <c r="D713" s="11">
        <v>8</v>
      </c>
      <c r="E713" s="7" t="str">
        <f t="shared" si="11"/>
        <v>8_13_29</v>
      </c>
      <c r="F713">
        <v>134</v>
      </c>
      <c r="G713">
        <v>119</v>
      </c>
      <c r="H713">
        <v>24</v>
      </c>
      <c r="I713">
        <v>84</v>
      </c>
      <c r="J713">
        <v>20</v>
      </c>
      <c r="K713">
        <v>60</v>
      </c>
      <c r="L713">
        <v>892</v>
      </c>
      <c r="M713">
        <v>889</v>
      </c>
      <c r="N713">
        <v>12</v>
      </c>
      <c r="O713">
        <v>12</v>
      </c>
      <c r="P713" t="s">
        <v>1876</v>
      </c>
      <c r="Q713">
        <v>1000</v>
      </c>
      <c r="R713">
        <v>1000</v>
      </c>
      <c r="S713">
        <v>0</v>
      </c>
      <c r="T713">
        <v>0</v>
      </c>
      <c r="V713">
        <f>ABS(1000-'in_silico_coculture_prediction '!AD713)</f>
        <v>1000</v>
      </c>
      <c r="W713">
        <f>ABS(1000-'in_silico_coculture_prediction '!AE713)</f>
        <v>1000</v>
      </c>
    </row>
    <row r="714" spans="1:23" x14ac:dyDescent="0.55000000000000004">
      <c r="A714" s="74"/>
      <c r="B714" s="7">
        <v>13</v>
      </c>
      <c r="C714" s="7">
        <v>3</v>
      </c>
      <c r="D714" s="11">
        <v>8</v>
      </c>
      <c r="E714" s="7" t="str">
        <f t="shared" si="11"/>
        <v>8_13_3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898</v>
      </c>
      <c r="M714">
        <v>898</v>
      </c>
      <c r="N714">
        <v>0</v>
      </c>
      <c r="O714">
        <v>0</v>
      </c>
      <c r="P714" t="s">
        <v>1877</v>
      </c>
      <c r="Q714">
        <v>830</v>
      </c>
      <c r="R714">
        <v>704</v>
      </c>
      <c r="S714">
        <v>4</v>
      </c>
      <c r="T714">
        <v>4</v>
      </c>
      <c r="V714">
        <f>ABS(1000-'in_silico_coculture_prediction '!AD714)</f>
        <v>1000</v>
      </c>
      <c r="W714">
        <f>ABS(1000-'in_silico_coculture_prediction '!AE714)</f>
        <v>1000</v>
      </c>
    </row>
    <row r="715" spans="1:23" x14ac:dyDescent="0.55000000000000004">
      <c r="A715" s="74"/>
      <c r="B715" s="7">
        <v>13</v>
      </c>
      <c r="C715" s="7">
        <v>30</v>
      </c>
      <c r="D715" s="11">
        <v>8</v>
      </c>
      <c r="E715" s="7" t="str">
        <f t="shared" si="11"/>
        <v>8_13_30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890</v>
      </c>
      <c r="M715">
        <v>885</v>
      </c>
      <c r="N715">
        <v>0</v>
      </c>
      <c r="O715">
        <v>0</v>
      </c>
      <c r="P715" t="s">
        <v>1878</v>
      </c>
      <c r="Q715">
        <v>801</v>
      </c>
      <c r="R715">
        <v>992</v>
      </c>
      <c r="S715">
        <v>0</v>
      </c>
      <c r="T715">
        <v>0</v>
      </c>
      <c r="V715">
        <f>ABS(1000-'in_silico_coculture_prediction '!AD715)</f>
        <v>1000</v>
      </c>
      <c r="W715">
        <f>ABS(1000-'in_silico_coculture_prediction '!AE715)</f>
        <v>1000</v>
      </c>
    </row>
    <row r="716" spans="1:23" x14ac:dyDescent="0.55000000000000004">
      <c r="A716" s="74"/>
      <c r="B716" s="7">
        <v>13</v>
      </c>
      <c r="C716" s="7">
        <v>31</v>
      </c>
      <c r="D716" s="11">
        <v>8</v>
      </c>
      <c r="E716" s="7" t="str">
        <f t="shared" si="11"/>
        <v>8_13_31</v>
      </c>
      <c r="F716">
        <v>0</v>
      </c>
      <c r="G716">
        <v>2</v>
      </c>
      <c r="H716">
        <v>16</v>
      </c>
      <c r="I716">
        <v>20</v>
      </c>
      <c r="J716">
        <v>1</v>
      </c>
      <c r="K716">
        <v>1</v>
      </c>
      <c r="L716">
        <v>881</v>
      </c>
      <c r="M716">
        <v>896</v>
      </c>
      <c r="N716">
        <v>3</v>
      </c>
      <c r="O716">
        <v>3</v>
      </c>
      <c r="P716" t="s">
        <v>1879</v>
      </c>
      <c r="Q716">
        <v>996</v>
      </c>
      <c r="R716">
        <v>960</v>
      </c>
      <c r="S716">
        <v>32</v>
      </c>
      <c r="T716">
        <v>32</v>
      </c>
      <c r="V716">
        <f>ABS(1000-'in_silico_coculture_prediction '!AD716)</f>
        <v>1000</v>
      </c>
      <c r="W716">
        <f>ABS(1000-'in_silico_coculture_prediction '!AE716)</f>
        <v>1000</v>
      </c>
    </row>
    <row r="717" spans="1:23" x14ac:dyDescent="0.55000000000000004">
      <c r="A717" s="74"/>
      <c r="B717" s="7">
        <v>13</v>
      </c>
      <c r="C717" s="7">
        <v>4</v>
      </c>
      <c r="D717" s="11">
        <v>8</v>
      </c>
      <c r="E717" s="7" t="str">
        <f t="shared" si="11"/>
        <v>8_13_4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892</v>
      </c>
      <c r="M717">
        <v>887</v>
      </c>
      <c r="N717">
        <v>2</v>
      </c>
      <c r="O717">
        <v>2</v>
      </c>
      <c r="P717" t="s">
        <v>1880</v>
      </c>
      <c r="Q717">
        <v>1000</v>
      </c>
      <c r="R717">
        <v>1001</v>
      </c>
      <c r="S717">
        <v>20</v>
      </c>
      <c r="T717">
        <v>20</v>
      </c>
      <c r="V717">
        <f>ABS(1000-'in_silico_coculture_prediction '!AD717)</f>
        <v>1000</v>
      </c>
      <c r="W717">
        <f>ABS(1000-'in_silico_coculture_prediction '!AE717)</f>
        <v>1000</v>
      </c>
    </row>
    <row r="718" spans="1:23" x14ac:dyDescent="0.55000000000000004">
      <c r="A718" s="74"/>
      <c r="B718" s="7">
        <v>13</v>
      </c>
      <c r="C718" s="7">
        <v>5</v>
      </c>
      <c r="D718" s="11">
        <v>8</v>
      </c>
      <c r="E718" s="7" t="str">
        <f t="shared" si="11"/>
        <v>8_13_5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894</v>
      </c>
      <c r="M718">
        <v>882</v>
      </c>
      <c r="N718">
        <v>0</v>
      </c>
      <c r="O718">
        <v>0</v>
      </c>
      <c r="P718" t="s">
        <v>1881</v>
      </c>
      <c r="Q718">
        <v>812</v>
      </c>
      <c r="R718">
        <v>883</v>
      </c>
      <c r="S718">
        <v>0</v>
      </c>
      <c r="T718">
        <v>0</v>
      </c>
      <c r="V718">
        <f>ABS(1000-'in_silico_coculture_prediction '!AD718)</f>
        <v>1000</v>
      </c>
      <c r="W718">
        <f>ABS(1000-'in_silico_coculture_prediction '!AE718)</f>
        <v>1000</v>
      </c>
    </row>
    <row r="719" spans="1:23" x14ac:dyDescent="0.55000000000000004">
      <c r="A719" s="74"/>
      <c r="B719" s="7">
        <v>13</v>
      </c>
      <c r="C719" s="7">
        <v>6</v>
      </c>
      <c r="D719" s="11">
        <v>8</v>
      </c>
      <c r="E719" s="7" t="str">
        <f t="shared" si="11"/>
        <v>8_13_6</v>
      </c>
      <c r="F719">
        <v>0</v>
      </c>
      <c r="G719">
        <v>3</v>
      </c>
      <c r="H719">
        <v>0</v>
      </c>
      <c r="I719">
        <v>1</v>
      </c>
      <c r="J719">
        <v>0</v>
      </c>
      <c r="K719">
        <v>2</v>
      </c>
      <c r="L719">
        <v>902</v>
      </c>
      <c r="M719">
        <v>892</v>
      </c>
      <c r="N719">
        <v>0</v>
      </c>
      <c r="O719">
        <v>0</v>
      </c>
      <c r="P719" t="s">
        <v>1882</v>
      </c>
      <c r="Q719">
        <v>857</v>
      </c>
      <c r="R719">
        <v>430</v>
      </c>
      <c r="S719">
        <v>14</v>
      </c>
      <c r="T719">
        <v>14</v>
      </c>
      <c r="V719">
        <f>ABS(1000-'in_silico_coculture_prediction '!AD719)</f>
        <v>1000</v>
      </c>
      <c r="W719">
        <f>ABS(1000-'in_silico_coculture_prediction '!AE719)</f>
        <v>1000</v>
      </c>
    </row>
    <row r="720" spans="1:23" x14ac:dyDescent="0.55000000000000004">
      <c r="A720" s="74"/>
      <c r="B720" s="7">
        <v>13</v>
      </c>
      <c r="C720" s="7">
        <v>7</v>
      </c>
      <c r="D720" s="11">
        <v>8</v>
      </c>
      <c r="E720" s="7" t="str">
        <f t="shared" si="11"/>
        <v>8_13_7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897</v>
      </c>
      <c r="M720">
        <v>891</v>
      </c>
      <c r="N720">
        <v>0</v>
      </c>
      <c r="O720">
        <v>0</v>
      </c>
      <c r="P720" t="s">
        <v>1883</v>
      </c>
      <c r="Q720">
        <v>1000</v>
      </c>
      <c r="R720">
        <v>1000</v>
      </c>
      <c r="S720">
        <v>0</v>
      </c>
      <c r="T720">
        <v>0</v>
      </c>
      <c r="V720">
        <f>ABS(1000-'in_silico_coculture_prediction '!AD720)</f>
        <v>1000</v>
      </c>
      <c r="W720">
        <f>ABS(1000-'in_silico_coculture_prediction '!AE720)</f>
        <v>1000</v>
      </c>
    </row>
    <row r="721" spans="1:23" x14ac:dyDescent="0.55000000000000004">
      <c r="A721" s="74"/>
      <c r="B721" s="7">
        <v>13</v>
      </c>
      <c r="C721" s="7">
        <v>8</v>
      </c>
      <c r="D721" s="11">
        <v>8</v>
      </c>
      <c r="E721" s="7" t="str">
        <f t="shared" si="11"/>
        <v>8_13_8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898</v>
      </c>
      <c r="M721">
        <v>874</v>
      </c>
      <c r="N721">
        <v>1</v>
      </c>
      <c r="O721">
        <v>1</v>
      </c>
      <c r="P721" t="s">
        <v>1884</v>
      </c>
      <c r="Q721">
        <v>1000</v>
      </c>
      <c r="R721">
        <v>1002</v>
      </c>
      <c r="S721">
        <v>0</v>
      </c>
      <c r="T721">
        <v>0</v>
      </c>
      <c r="V721">
        <f>ABS(1000-'in_silico_coculture_prediction '!AD721)</f>
        <v>1000</v>
      </c>
      <c r="W721">
        <f>ABS(1000-'in_silico_coculture_prediction '!AE721)</f>
        <v>1000</v>
      </c>
    </row>
    <row r="722" spans="1:23" x14ac:dyDescent="0.55000000000000004">
      <c r="A722" s="74"/>
      <c r="B722" s="7">
        <v>13</v>
      </c>
      <c r="C722" s="7">
        <v>9</v>
      </c>
      <c r="D722" s="11">
        <v>8</v>
      </c>
      <c r="E722" s="7" t="str">
        <f t="shared" si="11"/>
        <v>8_13_9</v>
      </c>
      <c r="F722">
        <v>14</v>
      </c>
      <c r="G722">
        <v>10</v>
      </c>
      <c r="H722">
        <v>15</v>
      </c>
      <c r="I722">
        <v>7</v>
      </c>
      <c r="J722">
        <v>18</v>
      </c>
      <c r="K722">
        <v>6</v>
      </c>
      <c r="L722">
        <v>884</v>
      </c>
      <c r="M722">
        <v>878</v>
      </c>
      <c r="N722">
        <v>6</v>
      </c>
      <c r="O722">
        <v>6</v>
      </c>
      <c r="P722" t="s">
        <v>1885</v>
      </c>
      <c r="Q722">
        <v>964</v>
      </c>
      <c r="R722">
        <v>639</v>
      </c>
      <c r="S722">
        <v>1</v>
      </c>
      <c r="T722">
        <v>1</v>
      </c>
      <c r="V722">
        <f>ABS(1000-'in_silico_coculture_prediction '!AD722)</f>
        <v>1000</v>
      </c>
      <c r="W722">
        <f>ABS(1000-'in_silico_coculture_prediction '!AE722)</f>
        <v>1000</v>
      </c>
    </row>
    <row r="723" spans="1:23" x14ac:dyDescent="0.55000000000000004">
      <c r="A723" s="74"/>
      <c r="B723" s="7">
        <v>14</v>
      </c>
      <c r="C723" s="7">
        <v>15</v>
      </c>
      <c r="D723" s="11">
        <v>8</v>
      </c>
      <c r="E723" s="7" t="str">
        <f t="shared" si="11"/>
        <v>8_14_15</v>
      </c>
      <c r="F723">
        <v>1</v>
      </c>
      <c r="G723">
        <v>3</v>
      </c>
      <c r="H723">
        <v>8</v>
      </c>
      <c r="I723">
        <v>4</v>
      </c>
      <c r="J723">
        <v>2</v>
      </c>
      <c r="K723">
        <v>0</v>
      </c>
      <c r="L723">
        <v>902</v>
      </c>
      <c r="M723">
        <v>880</v>
      </c>
      <c r="N723">
        <v>1</v>
      </c>
      <c r="O723">
        <v>1</v>
      </c>
      <c r="P723" t="s">
        <v>1886</v>
      </c>
      <c r="Q723">
        <v>800</v>
      </c>
      <c r="R723">
        <v>999</v>
      </c>
      <c r="S723">
        <v>37</v>
      </c>
      <c r="T723">
        <v>37</v>
      </c>
      <c r="V723">
        <f>ABS(1000-'in_silico_coculture_prediction '!AD723)</f>
        <v>1000</v>
      </c>
      <c r="W723">
        <f>ABS(1000-'in_silico_coculture_prediction '!AE723)</f>
        <v>1000</v>
      </c>
    </row>
    <row r="724" spans="1:23" x14ac:dyDescent="0.55000000000000004">
      <c r="A724" s="74"/>
      <c r="B724" s="7">
        <v>14</v>
      </c>
      <c r="C724" s="7">
        <v>16</v>
      </c>
      <c r="D724" s="11">
        <v>8</v>
      </c>
      <c r="E724" s="7" t="str">
        <f t="shared" si="11"/>
        <v>8_14_16</v>
      </c>
      <c r="F724">
        <v>1</v>
      </c>
      <c r="G724">
        <v>2</v>
      </c>
      <c r="H724">
        <v>3</v>
      </c>
      <c r="I724">
        <v>3</v>
      </c>
      <c r="J724">
        <v>1</v>
      </c>
      <c r="K724">
        <v>0</v>
      </c>
      <c r="L724">
        <v>882</v>
      </c>
      <c r="M724">
        <v>884</v>
      </c>
      <c r="N724">
        <v>1</v>
      </c>
      <c r="O724">
        <v>1</v>
      </c>
      <c r="P724" t="s">
        <v>1887</v>
      </c>
      <c r="Q724">
        <v>910</v>
      </c>
      <c r="R724">
        <v>94</v>
      </c>
      <c r="S724">
        <v>0</v>
      </c>
      <c r="T724">
        <v>0</v>
      </c>
      <c r="V724">
        <f>ABS(1000-'in_silico_coculture_prediction '!AD724)</f>
        <v>1000</v>
      </c>
      <c r="W724">
        <f>ABS(1000-'in_silico_coculture_prediction '!AE724)</f>
        <v>1000</v>
      </c>
    </row>
    <row r="725" spans="1:23" x14ac:dyDescent="0.55000000000000004">
      <c r="A725" s="74"/>
      <c r="B725" s="7">
        <v>14</v>
      </c>
      <c r="C725" s="7">
        <v>17</v>
      </c>
      <c r="D725" s="11">
        <v>8</v>
      </c>
      <c r="E725" s="7" t="str">
        <f t="shared" si="11"/>
        <v>8_14_17</v>
      </c>
      <c r="F725">
        <v>1</v>
      </c>
      <c r="G725">
        <v>0</v>
      </c>
      <c r="H725">
        <v>2</v>
      </c>
      <c r="I725">
        <v>1</v>
      </c>
      <c r="J725">
        <v>1</v>
      </c>
      <c r="K725">
        <v>1</v>
      </c>
      <c r="L725">
        <v>888</v>
      </c>
      <c r="M725">
        <v>907</v>
      </c>
      <c r="N725">
        <v>1</v>
      </c>
      <c r="O725">
        <v>1</v>
      </c>
      <c r="P725" t="s">
        <v>1888</v>
      </c>
      <c r="Q725">
        <v>800</v>
      </c>
      <c r="R725">
        <v>1000</v>
      </c>
      <c r="S725">
        <v>0</v>
      </c>
      <c r="T725">
        <v>0</v>
      </c>
      <c r="V725">
        <f>ABS(1000-'in_silico_coculture_prediction '!AD725)</f>
        <v>1000</v>
      </c>
      <c r="W725">
        <f>ABS(1000-'in_silico_coculture_prediction '!AE725)</f>
        <v>1000</v>
      </c>
    </row>
    <row r="726" spans="1:23" x14ac:dyDescent="0.55000000000000004">
      <c r="A726" s="74"/>
      <c r="B726" s="7">
        <v>14</v>
      </c>
      <c r="C726" s="7">
        <v>18</v>
      </c>
      <c r="D726" s="11">
        <v>8</v>
      </c>
      <c r="E726" s="7" t="str">
        <f t="shared" si="11"/>
        <v>8_14_18</v>
      </c>
      <c r="F726">
        <v>114</v>
      </c>
      <c r="G726">
        <v>104</v>
      </c>
      <c r="H726">
        <v>35</v>
      </c>
      <c r="I726">
        <v>9</v>
      </c>
      <c r="J726">
        <v>88</v>
      </c>
      <c r="K726">
        <v>26</v>
      </c>
      <c r="L726">
        <v>887</v>
      </c>
      <c r="M726">
        <v>884</v>
      </c>
      <c r="N726">
        <v>17</v>
      </c>
      <c r="O726">
        <v>17</v>
      </c>
      <c r="P726" t="s">
        <v>1889</v>
      </c>
      <c r="Q726">
        <v>800</v>
      </c>
      <c r="R726">
        <v>1000</v>
      </c>
      <c r="S726">
        <v>0</v>
      </c>
      <c r="T726">
        <v>0</v>
      </c>
      <c r="V726">
        <f>ABS(1000-'in_silico_coculture_prediction '!AD726)</f>
        <v>1000</v>
      </c>
      <c r="W726">
        <f>ABS(1000-'in_silico_coculture_prediction '!AE726)</f>
        <v>1000</v>
      </c>
    </row>
    <row r="727" spans="1:23" x14ac:dyDescent="0.55000000000000004">
      <c r="A727" s="74"/>
      <c r="B727" s="7">
        <v>14</v>
      </c>
      <c r="C727" s="7">
        <v>19</v>
      </c>
      <c r="D727" s="11">
        <v>8</v>
      </c>
      <c r="E727" s="7" t="str">
        <f t="shared" si="11"/>
        <v>8_14_19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891</v>
      </c>
      <c r="M727">
        <v>884</v>
      </c>
      <c r="N727">
        <v>0</v>
      </c>
      <c r="O727">
        <v>0</v>
      </c>
      <c r="P727" t="s">
        <v>1890</v>
      </c>
      <c r="Q727">
        <v>900</v>
      </c>
      <c r="R727">
        <v>1</v>
      </c>
      <c r="S727">
        <v>0</v>
      </c>
      <c r="T727">
        <v>0</v>
      </c>
      <c r="V727">
        <f>ABS(1000-'in_silico_coculture_prediction '!AD727)</f>
        <v>1000</v>
      </c>
      <c r="W727">
        <f>ABS(1000-'in_silico_coculture_prediction '!AE727)</f>
        <v>1000</v>
      </c>
    </row>
    <row r="728" spans="1:23" x14ac:dyDescent="0.55000000000000004">
      <c r="A728" s="74"/>
      <c r="B728" s="7">
        <v>14</v>
      </c>
      <c r="C728" s="7">
        <v>2</v>
      </c>
      <c r="D728" s="11">
        <v>8</v>
      </c>
      <c r="E728" s="7" t="str">
        <f t="shared" si="11"/>
        <v>8_14_2</v>
      </c>
      <c r="F728">
        <v>1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901</v>
      </c>
      <c r="M728">
        <v>911</v>
      </c>
      <c r="N728">
        <v>1</v>
      </c>
      <c r="O728">
        <v>1</v>
      </c>
      <c r="P728" t="s">
        <v>1891</v>
      </c>
      <c r="Q728">
        <v>842</v>
      </c>
      <c r="R728">
        <v>578</v>
      </c>
      <c r="S728">
        <v>0</v>
      </c>
      <c r="T728">
        <v>0</v>
      </c>
      <c r="V728">
        <f>ABS(1000-'in_silico_coculture_prediction '!AD728)</f>
        <v>1000</v>
      </c>
      <c r="W728">
        <f>ABS(1000-'in_silico_coculture_prediction '!AE728)</f>
        <v>1000</v>
      </c>
    </row>
    <row r="729" spans="1:23" x14ac:dyDescent="0.55000000000000004">
      <c r="A729" s="74"/>
      <c r="B729" s="7">
        <v>14</v>
      </c>
      <c r="C729" s="7">
        <v>20</v>
      </c>
      <c r="D729" s="11">
        <v>8</v>
      </c>
      <c r="E729" s="7" t="str">
        <f t="shared" si="11"/>
        <v>8_14_20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877</v>
      </c>
      <c r="M729">
        <v>904</v>
      </c>
      <c r="N729">
        <v>0</v>
      </c>
      <c r="O729">
        <v>0</v>
      </c>
      <c r="P729" t="s">
        <v>1892</v>
      </c>
      <c r="Q729">
        <v>801</v>
      </c>
      <c r="R729">
        <v>993</v>
      </c>
      <c r="S729">
        <v>0</v>
      </c>
      <c r="T729">
        <v>0</v>
      </c>
      <c r="V729">
        <f>ABS(1000-'in_silico_coculture_prediction '!AD729)</f>
        <v>1000</v>
      </c>
      <c r="W729">
        <f>ABS(1000-'in_silico_coculture_prediction '!AE729)</f>
        <v>1000</v>
      </c>
    </row>
    <row r="730" spans="1:23" x14ac:dyDescent="0.55000000000000004">
      <c r="A730" s="74"/>
      <c r="B730" s="7">
        <v>14</v>
      </c>
      <c r="C730" s="7">
        <v>21</v>
      </c>
      <c r="D730" s="11">
        <v>8</v>
      </c>
      <c r="E730" s="7" t="str">
        <f t="shared" si="11"/>
        <v>8_14_21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891</v>
      </c>
      <c r="M730">
        <v>894</v>
      </c>
      <c r="N730">
        <v>0</v>
      </c>
      <c r="O730">
        <v>0</v>
      </c>
      <c r="P730" t="s">
        <v>1893</v>
      </c>
      <c r="Q730">
        <v>983</v>
      </c>
      <c r="R730">
        <v>824</v>
      </c>
      <c r="S730">
        <v>0</v>
      </c>
      <c r="T730">
        <v>0</v>
      </c>
      <c r="V730">
        <f>ABS(1000-'in_silico_coculture_prediction '!AD730)</f>
        <v>1000</v>
      </c>
      <c r="W730">
        <f>ABS(1000-'in_silico_coculture_prediction '!AE730)</f>
        <v>1000</v>
      </c>
    </row>
    <row r="731" spans="1:23" x14ac:dyDescent="0.55000000000000004">
      <c r="A731" s="74"/>
      <c r="B731" s="7">
        <v>14</v>
      </c>
      <c r="C731" s="7">
        <v>22</v>
      </c>
      <c r="D731" s="11">
        <v>8</v>
      </c>
      <c r="E731" s="7" t="str">
        <f t="shared" si="11"/>
        <v>8_14_22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888</v>
      </c>
      <c r="M731">
        <v>895</v>
      </c>
      <c r="N731">
        <v>3</v>
      </c>
      <c r="O731">
        <v>3</v>
      </c>
      <c r="P731" t="s">
        <v>1894</v>
      </c>
      <c r="Q731">
        <v>819</v>
      </c>
      <c r="R731">
        <v>815</v>
      </c>
      <c r="S731">
        <v>0</v>
      </c>
      <c r="T731">
        <v>0</v>
      </c>
      <c r="V731">
        <f>ABS(1000-'in_silico_coculture_prediction '!AD731)</f>
        <v>1000</v>
      </c>
      <c r="W731">
        <f>ABS(1000-'in_silico_coculture_prediction '!AE731)</f>
        <v>1000</v>
      </c>
    </row>
    <row r="732" spans="1:23" x14ac:dyDescent="0.55000000000000004">
      <c r="A732" s="74"/>
      <c r="B732" s="7">
        <v>14</v>
      </c>
      <c r="C732" s="7">
        <v>23</v>
      </c>
      <c r="D732" s="11">
        <v>8</v>
      </c>
      <c r="E732" s="7" t="str">
        <f t="shared" si="11"/>
        <v>8_14_23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881</v>
      </c>
      <c r="M732">
        <v>889</v>
      </c>
      <c r="N732">
        <v>1</v>
      </c>
      <c r="O732">
        <v>1</v>
      </c>
      <c r="P732" t="s">
        <v>1895</v>
      </c>
      <c r="Q732">
        <v>964</v>
      </c>
      <c r="R732">
        <v>641</v>
      </c>
      <c r="S732">
        <v>2</v>
      </c>
      <c r="T732">
        <v>2</v>
      </c>
      <c r="V732">
        <f>ABS(1000-'in_silico_coculture_prediction '!AD732)</f>
        <v>1000</v>
      </c>
      <c r="W732">
        <f>ABS(1000-'in_silico_coculture_prediction '!AE732)</f>
        <v>1000</v>
      </c>
    </row>
    <row r="733" spans="1:23" x14ac:dyDescent="0.55000000000000004">
      <c r="A733" s="74"/>
      <c r="B733" s="7">
        <v>14</v>
      </c>
      <c r="C733" s="7">
        <v>24</v>
      </c>
      <c r="D733" s="11">
        <v>8</v>
      </c>
      <c r="E733" s="7" t="str">
        <f t="shared" si="11"/>
        <v>8_14_24</v>
      </c>
      <c r="F733">
        <v>11</v>
      </c>
      <c r="G733">
        <v>1</v>
      </c>
      <c r="H733">
        <v>14</v>
      </c>
      <c r="I733">
        <v>9</v>
      </c>
      <c r="J733">
        <v>20</v>
      </c>
      <c r="K733">
        <v>10</v>
      </c>
      <c r="L733">
        <v>888</v>
      </c>
      <c r="M733">
        <v>883</v>
      </c>
      <c r="N733">
        <v>4</v>
      </c>
      <c r="O733">
        <v>4</v>
      </c>
      <c r="P733" t="s">
        <v>1896</v>
      </c>
      <c r="Q733">
        <v>886</v>
      </c>
      <c r="R733">
        <v>147</v>
      </c>
      <c r="S733">
        <v>0</v>
      </c>
      <c r="T733">
        <v>0</v>
      </c>
      <c r="V733">
        <f>ABS(1000-'in_silico_coculture_prediction '!AD733)</f>
        <v>1000</v>
      </c>
      <c r="W733">
        <f>ABS(1000-'in_silico_coculture_prediction '!AE733)</f>
        <v>1000</v>
      </c>
    </row>
    <row r="734" spans="1:23" x14ac:dyDescent="0.55000000000000004">
      <c r="A734" s="74"/>
      <c r="B734" s="7">
        <v>14</v>
      </c>
      <c r="C734" s="7">
        <v>25</v>
      </c>
      <c r="D734" s="11">
        <v>8</v>
      </c>
      <c r="E734" s="7" t="str">
        <f t="shared" si="11"/>
        <v>8_14_25</v>
      </c>
      <c r="F734">
        <v>133</v>
      </c>
      <c r="G734">
        <v>133</v>
      </c>
      <c r="H734">
        <v>21</v>
      </c>
      <c r="I734">
        <v>82</v>
      </c>
      <c r="J734">
        <v>41</v>
      </c>
      <c r="K734">
        <v>78</v>
      </c>
      <c r="L734">
        <v>883</v>
      </c>
      <c r="M734">
        <v>869</v>
      </c>
      <c r="N734">
        <v>15</v>
      </c>
      <c r="O734">
        <v>15</v>
      </c>
      <c r="P734" t="s">
        <v>1897</v>
      </c>
      <c r="Q734">
        <v>819</v>
      </c>
      <c r="R734">
        <v>813</v>
      </c>
      <c r="S734">
        <v>1</v>
      </c>
      <c r="T734">
        <v>1</v>
      </c>
      <c r="V734">
        <f>ABS(1000-'in_silico_coculture_prediction '!AD734)</f>
        <v>1000</v>
      </c>
      <c r="W734">
        <f>ABS(1000-'in_silico_coculture_prediction '!AE734)</f>
        <v>1000</v>
      </c>
    </row>
    <row r="735" spans="1:23" x14ac:dyDescent="0.55000000000000004">
      <c r="A735" s="74"/>
      <c r="B735" s="7">
        <v>14</v>
      </c>
      <c r="C735" s="7">
        <v>26</v>
      </c>
      <c r="D735" s="11">
        <v>8</v>
      </c>
      <c r="E735" s="7" t="str">
        <f t="shared" si="11"/>
        <v>8_14_26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890</v>
      </c>
      <c r="M735">
        <v>896</v>
      </c>
      <c r="N735">
        <v>0</v>
      </c>
      <c r="O735">
        <v>0</v>
      </c>
      <c r="P735" t="s">
        <v>1898</v>
      </c>
      <c r="Q735">
        <v>801</v>
      </c>
      <c r="R735">
        <v>988</v>
      </c>
      <c r="S735">
        <v>0</v>
      </c>
      <c r="T735">
        <v>0</v>
      </c>
      <c r="V735">
        <f>ABS(1000-'in_silico_coculture_prediction '!AD735)</f>
        <v>1000</v>
      </c>
      <c r="W735">
        <f>ABS(1000-'in_silico_coculture_prediction '!AE735)</f>
        <v>1000</v>
      </c>
    </row>
    <row r="736" spans="1:23" x14ac:dyDescent="0.55000000000000004">
      <c r="A736" s="74"/>
      <c r="B736" s="7">
        <v>14</v>
      </c>
      <c r="C736" s="7">
        <v>27</v>
      </c>
      <c r="D736" s="11">
        <v>8</v>
      </c>
      <c r="E736" s="7" t="str">
        <f t="shared" si="11"/>
        <v>8_14_27</v>
      </c>
      <c r="F736">
        <v>166</v>
      </c>
      <c r="G736">
        <v>171</v>
      </c>
      <c r="H736">
        <v>73</v>
      </c>
      <c r="I736">
        <v>25</v>
      </c>
      <c r="J736">
        <v>131</v>
      </c>
      <c r="K736">
        <v>13</v>
      </c>
      <c r="L736">
        <v>869</v>
      </c>
      <c r="M736">
        <v>895</v>
      </c>
      <c r="N736">
        <v>65</v>
      </c>
      <c r="O736">
        <v>65</v>
      </c>
      <c r="P736" t="s">
        <v>1899</v>
      </c>
      <c r="Q736">
        <v>813</v>
      </c>
      <c r="R736">
        <v>874</v>
      </c>
      <c r="S736">
        <v>0</v>
      </c>
      <c r="T736">
        <v>0</v>
      </c>
      <c r="V736">
        <f>ABS(1000-'in_silico_coculture_prediction '!AD736)</f>
        <v>1000</v>
      </c>
      <c r="W736">
        <f>ABS(1000-'in_silico_coculture_prediction '!AE736)</f>
        <v>1000</v>
      </c>
    </row>
    <row r="737" spans="1:23" x14ac:dyDescent="0.55000000000000004">
      <c r="A737" s="74"/>
      <c r="B737" s="7">
        <v>14</v>
      </c>
      <c r="C737" s="7">
        <v>28</v>
      </c>
      <c r="D737" s="11">
        <v>8</v>
      </c>
      <c r="E737" s="7" t="str">
        <f t="shared" si="11"/>
        <v>8_14_28</v>
      </c>
      <c r="F737">
        <v>261</v>
      </c>
      <c r="G737">
        <v>261</v>
      </c>
      <c r="H737">
        <v>47</v>
      </c>
      <c r="I737">
        <v>6</v>
      </c>
      <c r="J737">
        <v>78</v>
      </c>
      <c r="K737">
        <v>116</v>
      </c>
      <c r="L737">
        <v>904</v>
      </c>
      <c r="M737">
        <v>897</v>
      </c>
      <c r="N737">
        <v>46</v>
      </c>
      <c r="O737">
        <v>46</v>
      </c>
      <c r="P737" t="s">
        <v>1900</v>
      </c>
      <c r="Q737">
        <v>801</v>
      </c>
      <c r="R737">
        <v>996</v>
      </c>
      <c r="S737">
        <v>0</v>
      </c>
      <c r="T737">
        <v>0</v>
      </c>
      <c r="V737">
        <f>ABS(1000-'in_silico_coculture_prediction '!AD737)</f>
        <v>1000</v>
      </c>
      <c r="W737">
        <f>ABS(1000-'in_silico_coculture_prediction '!AE737)</f>
        <v>1000</v>
      </c>
    </row>
    <row r="738" spans="1:23" x14ac:dyDescent="0.55000000000000004">
      <c r="A738" s="74"/>
      <c r="B738" s="7">
        <v>14</v>
      </c>
      <c r="C738" s="7">
        <v>29</v>
      </c>
      <c r="D738" s="11">
        <v>8</v>
      </c>
      <c r="E738" s="7" t="str">
        <f t="shared" si="11"/>
        <v>8_14_29</v>
      </c>
      <c r="F738">
        <v>35</v>
      </c>
      <c r="G738">
        <v>81</v>
      </c>
      <c r="H738">
        <v>88</v>
      </c>
      <c r="I738">
        <v>98</v>
      </c>
      <c r="J738">
        <v>34</v>
      </c>
      <c r="K738">
        <v>55</v>
      </c>
      <c r="L738">
        <v>896</v>
      </c>
      <c r="M738">
        <v>887</v>
      </c>
      <c r="N738">
        <v>18</v>
      </c>
      <c r="O738">
        <v>18</v>
      </c>
      <c r="P738" t="s">
        <v>1901</v>
      </c>
      <c r="Q738">
        <v>992</v>
      </c>
      <c r="R738">
        <v>917</v>
      </c>
      <c r="S738">
        <v>1</v>
      </c>
      <c r="T738">
        <v>1</v>
      </c>
      <c r="V738">
        <f>ABS(1000-'in_silico_coculture_prediction '!AD738)</f>
        <v>1000</v>
      </c>
      <c r="W738">
        <f>ABS(1000-'in_silico_coculture_prediction '!AE738)</f>
        <v>1000</v>
      </c>
    </row>
    <row r="739" spans="1:23" x14ac:dyDescent="0.55000000000000004">
      <c r="A739" s="74"/>
      <c r="B739" s="7">
        <v>14</v>
      </c>
      <c r="C739" s="7">
        <v>3</v>
      </c>
      <c r="D739" s="11">
        <v>8</v>
      </c>
      <c r="E739" s="7" t="str">
        <f t="shared" si="11"/>
        <v>8_14_3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879</v>
      </c>
      <c r="M739">
        <v>886</v>
      </c>
      <c r="N739">
        <v>0</v>
      </c>
      <c r="O739">
        <v>0</v>
      </c>
      <c r="P739" t="s">
        <v>1902</v>
      </c>
      <c r="Q739">
        <v>819</v>
      </c>
      <c r="R739">
        <v>812</v>
      </c>
      <c r="S739">
        <v>0</v>
      </c>
      <c r="T739">
        <v>0</v>
      </c>
      <c r="V739">
        <f>ABS(1000-'in_silico_coculture_prediction '!AD739)</f>
        <v>1000</v>
      </c>
      <c r="W739">
        <f>ABS(1000-'in_silico_coculture_prediction '!AE739)</f>
        <v>1000</v>
      </c>
    </row>
    <row r="740" spans="1:23" x14ac:dyDescent="0.55000000000000004">
      <c r="A740" s="74"/>
      <c r="B740" s="7">
        <v>14</v>
      </c>
      <c r="C740" s="7">
        <v>30</v>
      </c>
      <c r="D740" s="11">
        <v>8</v>
      </c>
      <c r="E740" s="7" t="str">
        <f t="shared" si="11"/>
        <v>8_14_30</v>
      </c>
      <c r="F740">
        <v>5</v>
      </c>
      <c r="G740">
        <v>1</v>
      </c>
      <c r="H740">
        <v>5</v>
      </c>
      <c r="I740">
        <v>1</v>
      </c>
      <c r="J740">
        <v>1</v>
      </c>
      <c r="K740">
        <v>1</v>
      </c>
      <c r="L740">
        <v>871</v>
      </c>
      <c r="M740">
        <v>893</v>
      </c>
      <c r="N740">
        <v>1</v>
      </c>
      <c r="O740">
        <v>1</v>
      </c>
      <c r="P740" t="s">
        <v>1903</v>
      </c>
      <c r="Q740">
        <v>1000</v>
      </c>
      <c r="R740">
        <v>1000</v>
      </c>
      <c r="S740">
        <v>3</v>
      </c>
      <c r="T740">
        <v>3</v>
      </c>
      <c r="V740">
        <f>ABS(1000-'in_silico_coculture_prediction '!AD740)</f>
        <v>1000</v>
      </c>
      <c r="W740">
        <f>ABS(1000-'in_silico_coculture_prediction '!AE740)</f>
        <v>1000</v>
      </c>
    </row>
    <row r="741" spans="1:23" x14ac:dyDescent="0.55000000000000004">
      <c r="A741" s="74"/>
      <c r="B741" s="7">
        <v>14</v>
      </c>
      <c r="C741" s="7">
        <v>31</v>
      </c>
      <c r="D741" s="11">
        <v>8</v>
      </c>
      <c r="E741" s="7" t="str">
        <f t="shared" si="11"/>
        <v>8_14_31</v>
      </c>
      <c r="F741">
        <v>122</v>
      </c>
      <c r="G741">
        <v>107</v>
      </c>
      <c r="H741">
        <v>2</v>
      </c>
      <c r="I741">
        <v>25</v>
      </c>
      <c r="J741">
        <v>16</v>
      </c>
      <c r="K741">
        <v>49</v>
      </c>
      <c r="L741">
        <v>880</v>
      </c>
      <c r="M741">
        <v>890</v>
      </c>
      <c r="N741">
        <v>25</v>
      </c>
      <c r="O741">
        <v>25</v>
      </c>
      <c r="P741" t="s">
        <v>1904</v>
      </c>
      <c r="Q741">
        <v>957</v>
      </c>
      <c r="R741">
        <v>569</v>
      </c>
      <c r="S741">
        <v>0</v>
      </c>
      <c r="T741">
        <v>0</v>
      </c>
      <c r="V741">
        <f>ABS(1000-'in_silico_coculture_prediction '!AD741)</f>
        <v>1000</v>
      </c>
      <c r="W741">
        <f>ABS(1000-'in_silico_coculture_prediction '!AE741)</f>
        <v>1000</v>
      </c>
    </row>
    <row r="742" spans="1:23" x14ac:dyDescent="0.55000000000000004">
      <c r="A742" s="74"/>
      <c r="B742" s="7">
        <v>14</v>
      </c>
      <c r="C742" s="7">
        <v>4</v>
      </c>
      <c r="D742" s="11">
        <v>8</v>
      </c>
      <c r="E742" s="7" t="str">
        <f t="shared" si="11"/>
        <v>8_14_4</v>
      </c>
      <c r="F742">
        <v>0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892</v>
      </c>
      <c r="M742">
        <v>909</v>
      </c>
      <c r="N742">
        <v>0</v>
      </c>
      <c r="O742">
        <v>0</v>
      </c>
      <c r="P742" t="s">
        <v>1905</v>
      </c>
      <c r="Q742">
        <v>900</v>
      </c>
      <c r="R742">
        <v>0</v>
      </c>
      <c r="S742">
        <v>10</v>
      </c>
      <c r="T742">
        <v>10</v>
      </c>
      <c r="V742">
        <f>ABS(1000-'in_silico_coculture_prediction '!AD742)</f>
        <v>1000</v>
      </c>
      <c r="W742">
        <f>ABS(1000-'in_silico_coculture_prediction '!AE742)</f>
        <v>1000</v>
      </c>
    </row>
    <row r="743" spans="1:23" x14ac:dyDescent="0.55000000000000004">
      <c r="A743" s="74"/>
      <c r="B743" s="7">
        <v>14</v>
      </c>
      <c r="C743" s="7">
        <v>5</v>
      </c>
      <c r="D743" s="11">
        <v>8</v>
      </c>
      <c r="E743" s="7" t="str">
        <f t="shared" si="11"/>
        <v>8_14_5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898</v>
      </c>
      <c r="M743">
        <v>895</v>
      </c>
      <c r="N743">
        <v>0</v>
      </c>
      <c r="O743">
        <v>0</v>
      </c>
      <c r="P743" t="s">
        <v>1906</v>
      </c>
      <c r="Q743">
        <v>979</v>
      </c>
      <c r="R743">
        <v>791</v>
      </c>
      <c r="S743">
        <v>6</v>
      </c>
      <c r="T743">
        <v>6</v>
      </c>
      <c r="V743">
        <f>ABS(1000-'in_silico_coculture_prediction '!AD743)</f>
        <v>1000</v>
      </c>
      <c r="W743">
        <f>ABS(1000-'in_silico_coculture_prediction '!AE743)</f>
        <v>1000</v>
      </c>
    </row>
    <row r="744" spans="1:23" x14ac:dyDescent="0.55000000000000004">
      <c r="A744" s="74"/>
      <c r="B744" s="7">
        <v>14</v>
      </c>
      <c r="C744" s="7">
        <v>6</v>
      </c>
      <c r="D744" s="11">
        <v>8</v>
      </c>
      <c r="E744" s="7" t="str">
        <f t="shared" si="11"/>
        <v>8_14_6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2</v>
      </c>
      <c r="L744">
        <v>889</v>
      </c>
      <c r="M744">
        <v>899</v>
      </c>
      <c r="N744">
        <v>0</v>
      </c>
      <c r="O744">
        <v>0</v>
      </c>
      <c r="P744" t="s">
        <v>1907</v>
      </c>
      <c r="Q744">
        <v>1000</v>
      </c>
      <c r="R744">
        <v>1000</v>
      </c>
      <c r="S744">
        <v>0</v>
      </c>
      <c r="T744">
        <v>0</v>
      </c>
      <c r="V744">
        <f>ABS(1000-'in_silico_coculture_prediction '!AD744)</f>
        <v>1000</v>
      </c>
      <c r="W744">
        <f>ABS(1000-'in_silico_coculture_prediction '!AE744)</f>
        <v>1000</v>
      </c>
    </row>
    <row r="745" spans="1:23" x14ac:dyDescent="0.55000000000000004">
      <c r="A745" s="74"/>
      <c r="B745" s="7">
        <v>14</v>
      </c>
      <c r="C745" s="7">
        <v>7</v>
      </c>
      <c r="D745" s="11">
        <v>8</v>
      </c>
      <c r="E745" s="7" t="str">
        <f t="shared" si="11"/>
        <v>8_14_7</v>
      </c>
      <c r="F745">
        <v>0</v>
      </c>
      <c r="G745">
        <v>0</v>
      </c>
      <c r="H745">
        <v>0</v>
      </c>
      <c r="I745">
        <v>0</v>
      </c>
      <c r="J745">
        <v>2</v>
      </c>
      <c r="K745">
        <v>2</v>
      </c>
      <c r="L745">
        <v>866</v>
      </c>
      <c r="M745">
        <v>889</v>
      </c>
      <c r="N745">
        <v>0</v>
      </c>
      <c r="O745">
        <v>0</v>
      </c>
      <c r="P745" t="s">
        <v>1908</v>
      </c>
      <c r="Q745">
        <v>1000</v>
      </c>
      <c r="R745">
        <v>1001</v>
      </c>
      <c r="S745">
        <v>5</v>
      </c>
      <c r="T745">
        <v>5</v>
      </c>
      <c r="V745">
        <f>ABS(1000-'in_silico_coculture_prediction '!AD745)</f>
        <v>1000</v>
      </c>
      <c r="W745">
        <f>ABS(1000-'in_silico_coculture_prediction '!AE745)</f>
        <v>1000</v>
      </c>
    </row>
    <row r="746" spans="1:23" x14ac:dyDescent="0.55000000000000004">
      <c r="A746" s="74"/>
      <c r="B746" s="7">
        <v>14</v>
      </c>
      <c r="C746" s="7">
        <v>8</v>
      </c>
      <c r="D746" s="11">
        <v>8</v>
      </c>
      <c r="E746" s="7" t="str">
        <f t="shared" si="11"/>
        <v>8_14_8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905</v>
      </c>
      <c r="M746">
        <v>901</v>
      </c>
      <c r="N746">
        <v>0</v>
      </c>
      <c r="O746">
        <v>0</v>
      </c>
      <c r="P746" t="s">
        <v>1909</v>
      </c>
      <c r="Q746">
        <v>900</v>
      </c>
      <c r="R746">
        <v>2</v>
      </c>
      <c r="S746">
        <v>0</v>
      </c>
      <c r="T746">
        <v>0</v>
      </c>
      <c r="V746">
        <f>ABS(1000-'in_silico_coculture_prediction '!AD746)</f>
        <v>1000</v>
      </c>
      <c r="W746">
        <f>ABS(1000-'in_silico_coculture_prediction '!AE746)</f>
        <v>1000</v>
      </c>
    </row>
    <row r="747" spans="1:23" x14ac:dyDescent="0.55000000000000004">
      <c r="A747" s="74"/>
      <c r="B747" s="7">
        <v>14</v>
      </c>
      <c r="C747" s="7">
        <v>9</v>
      </c>
      <c r="D747" s="11">
        <v>8</v>
      </c>
      <c r="E747" s="7" t="str">
        <f t="shared" si="11"/>
        <v>8_14_9</v>
      </c>
      <c r="F747">
        <v>38</v>
      </c>
      <c r="G747">
        <v>11</v>
      </c>
      <c r="H747">
        <v>23</v>
      </c>
      <c r="I747">
        <v>12</v>
      </c>
      <c r="J747">
        <v>23</v>
      </c>
      <c r="K747">
        <v>4</v>
      </c>
      <c r="L747">
        <v>887</v>
      </c>
      <c r="M747">
        <v>862</v>
      </c>
      <c r="N747">
        <v>16</v>
      </c>
      <c r="O747">
        <v>16</v>
      </c>
      <c r="P747" t="s">
        <v>1910</v>
      </c>
      <c r="Q747">
        <v>1000</v>
      </c>
      <c r="R747">
        <v>1001</v>
      </c>
      <c r="S747">
        <v>0</v>
      </c>
      <c r="T747">
        <v>0</v>
      </c>
      <c r="V747">
        <f>ABS(1000-'in_silico_coculture_prediction '!AD747)</f>
        <v>1000</v>
      </c>
      <c r="W747">
        <f>ABS(1000-'in_silico_coculture_prediction '!AE747)</f>
        <v>1000</v>
      </c>
    </row>
    <row r="748" spans="1:23" x14ac:dyDescent="0.55000000000000004">
      <c r="A748" s="74"/>
      <c r="B748" s="7">
        <v>15</v>
      </c>
      <c r="C748" s="7">
        <v>16</v>
      </c>
      <c r="D748" s="11">
        <v>8</v>
      </c>
      <c r="E748" s="7" t="str">
        <f t="shared" si="11"/>
        <v>8_15_16</v>
      </c>
      <c r="F748">
        <v>1</v>
      </c>
      <c r="G748">
        <v>1</v>
      </c>
      <c r="H748">
        <v>1</v>
      </c>
      <c r="I748">
        <v>2</v>
      </c>
      <c r="J748">
        <v>0</v>
      </c>
      <c r="K748">
        <v>1</v>
      </c>
      <c r="L748">
        <v>892</v>
      </c>
      <c r="M748">
        <v>890</v>
      </c>
      <c r="N748">
        <v>2</v>
      </c>
      <c r="O748">
        <v>2</v>
      </c>
      <c r="P748" t="s">
        <v>1911</v>
      </c>
      <c r="Q748">
        <v>901</v>
      </c>
      <c r="R748">
        <v>11</v>
      </c>
      <c r="S748">
        <v>0</v>
      </c>
      <c r="T748">
        <v>0</v>
      </c>
      <c r="V748">
        <f>ABS(1000-'in_silico_coculture_prediction '!AD748)</f>
        <v>1000</v>
      </c>
      <c r="W748">
        <f>ABS(1000-'in_silico_coculture_prediction '!AE748)</f>
        <v>1000</v>
      </c>
    </row>
    <row r="749" spans="1:23" x14ac:dyDescent="0.55000000000000004">
      <c r="A749" s="74"/>
      <c r="B749" s="7">
        <v>15</v>
      </c>
      <c r="C749" s="7">
        <v>17</v>
      </c>
      <c r="D749" s="11">
        <v>8</v>
      </c>
      <c r="E749" s="7" t="str">
        <f t="shared" si="11"/>
        <v>8_15_17</v>
      </c>
      <c r="F749">
        <v>25</v>
      </c>
      <c r="G749">
        <v>10</v>
      </c>
      <c r="H749">
        <v>5</v>
      </c>
      <c r="I749">
        <v>3</v>
      </c>
      <c r="J749">
        <v>10</v>
      </c>
      <c r="K749">
        <v>23</v>
      </c>
      <c r="L749">
        <v>912</v>
      </c>
      <c r="M749">
        <v>908</v>
      </c>
      <c r="N749">
        <v>12</v>
      </c>
      <c r="O749">
        <v>12</v>
      </c>
      <c r="P749" t="s">
        <v>1912</v>
      </c>
      <c r="Q749">
        <v>901</v>
      </c>
      <c r="R749">
        <v>9</v>
      </c>
      <c r="S749">
        <v>0</v>
      </c>
      <c r="T749">
        <v>0</v>
      </c>
      <c r="V749">
        <f>ABS(1000-'in_silico_coculture_prediction '!AD749)</f>
        <v>1000</v>
      </c>
      <c r="W749">
        <f>ABS(1000-'in_silico_coculture_prediction '!AE749)</f>
        <v>1000</v>
      </c>
    </row>
    <row r="750" spans="1:23" x14ac:dyDescent="0.55000000000000004">
      <c r="A750" s="74"/>
      <c r="B750" s="7">
        <v>15</v>
      </c>
      <c r="C750" s="7">
        <v>18</v>
      </c>
      <c r="D750" s="11">
        <v>8</v>
      </c>
      <c r="E750" s="7" t="str">
        <f t="shared" si="11"/>
        <v>8_15_18</v>
      </c>
      <c r="F750">
        <v>2</v>
      </c>
      <c r="G750">
        <v>2</v>
      </c>
      <c r="H750">
        <v>2</v>
      </c>
      <c r="I750">
        <v>7</v>
      </c>
      <c r="J750">
        <v>0</v>
      </c>
      <c r="K750">
        <v>0</v>
      </c>
      <c r="L750">
        <v>875</v>
      </c>
      <c r="M750">
        <v>903</v>
      </c>
      <c r="N750">
        <v>1</v>
      </c>
      <c r="O750">
        <v>1</v>
      </c>
      <c r="P750" t="s">
        <v>1913</v>
      </c>
      <c r="Q750">
        <v>901</v>
      </c>
      <c r="R750">
        <v>8</v>
      </c>
      <c r="S750">
        <v>0</v>
      </c>
      <c r="T750">
        <v>0</v>
      </c>
      <c r="V750">
        <f>ABS(1000-'in_silico_coculture_prediction '!AD750)</f>
        <v>1000</v>
      </c>
      <c r="W750">
        <f>ABS(1000-'in_silico_coculture_prediction '!AE750)</f>
        <v>1000</v>
      </c>
    </row>
    <row r="751" spans="1:23" x14ac:dyDescent="0.55000000000000004">
      <c r="A751" s="74"/>
      <c r="B751" s="7">
        <v>15</v>
      </c>
      <c r="C751" s="7">
        <v>19</v>
      </c>
      <c r="D751" s="11">
        <v>8</v>
      </c>
      <c r="E751" s="7" t="str">
        <f t="shared" si="11"/>
        <v>8_15_19</v>
      </c>
      <c r="F751">
        <v>16</v>
      </c>
      <c r="G751">
        <v>12</v>
      </c>
      <c r="H751">
        <v>13</v>
      </c>
      <c r="I751">
        <v>11</v>
      </c>
      <c r="J751">
        <v>16</v>
      </c>
      <c r="K751">
        <v>12</v>
      </c>
      <c r="L751">
        <v>894</v>
      </c>
      <c r="M751">
        <v>906</v>
      </c>
      <c r="N751">
        <v>5</v>
      </c>
      <c r="O751">
        <v>5</v>
      </c>
      <c r="P751" t="s">
        <v>1914</v>
      </c>
      <c r="Q751">
        <v>803</v>
      </c>
      <c r="R751">
        <v>973</v>
      </c>
      <c r="S751">
        <v>4</v>
      </c>
      <c r="T751">
        <v>4</v>
      </c>
      <c r="V751">
        <f>ABS(1000-'in_silico_coculture_prediction '!AD751)</f>
        <v>1000</v>
      </c>
      <c r="W751">
        <f>ABS(1000-'in_silico_coculture_prediction '!AE751)</f>
        <v>1000</v>
      </c>
    </row>
    <row r="752" spans="1:23" x14ac:dyDescent="0.55000000000000004">
      <c r="A752" s="74"/>
      <c r="B752" s="7">
        <v>15</v>
      </c>
      <c r="C752" s="7">
        <v>2</v>
      </c>
      <c r="D752" s="11">
        <v>8</v>
      </c>
      <c r="E752" s="7" t="str">
        <f t="shared" si="11"/>
        <v>8_15_2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2</v>
      </c>
      <c r="L752">
        <v>886</v>
      </c>
      <c r="M752">
        <v>880</v>
      </c>
      <c r="N752">
        <v>0</v>
      </c>
      <c r="O752">
        <v>0</v>
      </c>
      <c r="P752" t="s">
        <v>1915</v>
      </c>
      <c r="Q752">
        <v>808</v>
      </c>
      <c r="R752">
        <v>923</v>
      </c>
      <c r="S752">
        <v>0</v>
      </c>
      <c r="T752">
        <v>0</v>
      </c>
      <c r="V752">
        <f>ABS(1000-'in_silico_coculture_prediction '!AD752)</f>
        <v>1000</v>
      </c>
      <c r="W752">
        <f>ABS(1000-'in_silico_coculture_prediction '!AE752)</f>
        <v>1000</v>
      </c>
    </row>
    <row r="753" spans="1:23" x14ac:dyDescent="0.55000000000000004">
      <c r="A753" s="74"/>
      <c r="B753" s="7">
        <v>15</v>
      </c>
      <c r="C753" s="7">
        <v>20</v>
      </c>
      <c r="D753" s="11">
        <v>8</v>
      </c>
      <c r="E753" s="7" t="str">
        <f t="shared" si="11"/>
        <v>8_15_20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898</v>
      </c>
      <c r="M753">
        <v>882</v>
      </c>
      <c r="N753">
        <v>0</v>
      </c>
      <c r="O753">
        <v>0</v>
      </c>
      <c r="P753" t="s">
        <v>1916</v>
      </c>
      <c r="Q753">
        <v>901</v>
      </c>
      <c r="R753">
        <v>8</v>
      </c>
      <c r="S753">
        <v>0</v>
      </c>
      <c r="T753">
        <v>0</v>
      </c>
      <c r="V753">
        <f>ABS(1000-'in_silico_coculture_prediction '!AD753)</f>
        <v>1000</v>
      </c>
      <c r="W753">
        <f>ABS(1000-'in_silico_coculture_prediction '!AE753)</f>
        <v>1000</v>
      </c>
    </row>
    <row r="754" spans="1:23" x14ac:dyDescent="0.55000000000000004">
      <c r="A754" s="74"/>
      <c r="B754" s="7">
        <v>15</v>
      </c>
      <c r="C754" s="7">
        <v>21</v>
      </c>
      <c r="D754" s="11">
        <v>8</v>
      </c>
      <c r="E754" s="7" t="str">
        <f t="shared" si="11"/>
        <v>8_15_21</v>
      </c>
      <c r="F754">
        <v>1</v>
      </c>
      <c r="G754">
        <v>0</v>
      </c>
      <c r="H754">
        <v>3</v>
      </c>
      <c r="I754">
        <v>2</v>
      </c>
      <c r="J754">
        <v>1</v>
      </c>
      <c r="K754">
        <v>1</v>
      </c>
      <c r="L754">
        <v>885</v>
      </c>
      <c r="M754">
        <v>890</v>
      </c>
      <c r="N754">
        <v>3</v>
      </c>
      <c r="O754">
        <v>3</v>
      </c>
      <c r="P754" t="s">
        <v>1917</v>
      </c>
      <c r="Q754">
        <v>891</v>
      </c>
      <c r="R754">
        <v>96</v>
      </c>
      <c r="S754">
        <v>0</v>
      </c>
      <c r="T754">
        <v>0</v>
      </c>
      <c r="V754">
        <f>ABS(1000-'in_silico_coculture_prediction '!AD754)</f>
        <v>1000</v>
      </c>
      <c r="W754">
        <f>ABS(1000-'in_silico_coculture_prediction '!AE754)</f>
        <v>1000</v>
      </c>
    </row>
    <row r="755" spans="1:23" x14ac:dyDescent="0.55000000000000004">
      <c r="A755" s="74"/>
      <c r="B755" s="7">
        <v>15</v>
      </c>
      <c r="C755" s="7">
        <v>22</v>
      </c>
      <c r="D755" s="11">
        <v>8</v>
      </c>
      <c r="E755" s="7" t="str">
        <f t="shared" si="11"/>
        <v>8_15_22</v>
      </c>
      <c r="F755">
        <v>4</v>
      </c>
      <c r="G755">
        <v>7</v>
      </c>
      <c r="H755">
        <v>22</v>
      </c>
      <c r="I755">
        <v>5</v>
      </c>
      <c r="J755">
        <v>29</v>
      </c>
      <c r="K755">
        <v>14</v>
      </c>
      <c r="L755">
        <v>876</v>
      </c>
      <c r="M755">
        <v>885</v>
      </c>
      <c r="N755">
        <v>1</v>
      </c>
      <c r="O755">
        <v>1</v>
      </c>
      <c r="P755" t="s">
        <v>1918</v>
      </c>
      <c r="Q755">
        <v>801</v>
      </c>
      <c r="R755">
        <v>993</v>
      </c>
      <c r="S755">
        <v>0</v>
      </c>
      <c r="T755">
        <v>0</v>
      </c>
      <c r="V755">
        <f>ABS(1000-'in_silico_coculture_prediction '!AD755)</f>
        <v>1000</v>
      </c>
      <c r="W755">
        <f>ABS(1000-'in_silico_coculture_prediction '!AE755)</f>
        <v>1000</v>
      </c>
    </row>
    <row r="756" spans="1:23" x14ac:dyDescent="0.55000000000000004">
      <c r="A756" s="74"/>
      <c r="B756" s="7">
        <v>15</v>
      </c>
      <c r="C756" s="7">
        <v>23</v>
      </c>
      <c r="D756" s="11">
        <v>8</v>
      </c>
      <c r="E756" s="7" t="str">
        <f t="shared" si="11"/>
        <v>8_15_23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876</v>
      </c>
      <c r="M756">
        <v>905</v>
      </c>
      <c r="N756">
        <v>0</v>
      </c>
      <c r="O756">
        <v>0</v>
      </c>
      <c r="P756" t="s">
        <v>1919</v>
      </c>
      <c r="Q756">
        <v>807</v>
      </c>
      <c r="R756">
        <v>928</v>
      </c>
      <c r="S756">
        <v>0</v>
      </c>
      <c r="T756">
        <v>0</v>
      </c>
      <c r="V756">
        <f>ABS(1000-'in_silico_coculture_prediction '!AD756)</f>
        <v>1000</v>
      </c>
      <c r="W756">
        <f>ABS(1000-'in_silico_coculture_prediction '!AE756)</f>
        <v>1000</v>
      </c>
    </row>
    <row r="757" spans="1:23" x14ac:dyDescent="0.55000000000000004">
      <c r="A757" s="74"/>
      <c r="B757" s="7">
        <v>15</v>
      </c>
      <c r="C757" s="7">
        <v>24</v>
      </c>
      <c r="D757" s="11">
        <v>8</v>
      </c>
      <c r="E757" s="7" t="str">
        <f t="shared" si="11"/>
        <v>8_15_24</v>
      </c>
      <c r="F757">
        <v>35</v>
      </c>
      <c r="G757">
        <v>47</v>
      </c>
      <c r="H757">
        <v>5</v>
      </c>
      <c r="I757">
        <v>24</v>
      </c>
      <c r="J757">
        <v>2</v>
      </c>
      <c r="K757">
        <v>56</v>
      </c>
      <c r="L757">
        <v>882</v>
      </c>
      <c r="M757">
        <v>889</v>
      </c>
      <c r="N757">
        <v>22</v>
      </c>
      <c r="O757">
        <v>22</v>
      </c>
      <c r="P757" t="s">
        <v>1920</v>
      </c>
      <c r="Q757">
        <v>800</v>
      </c>
      <c r="R757">
        <v>1000</v>
      </c>
      <c r="S757">
        <v>0</v>
      </c>
      <c r="T757">
        <v>0</v>
      </c>
      <c r="V757">
        <f>ABS(1000-'in_silico_coculture_prediction '!AD757)</f>
        <v>1000</v>
      </c>
      <c r="W757">
        <f>ABS(1000-'in_silico_coculture_prediction '!AE757)</f>
        <v>1000</v>
      </c>
    </row>
    <row r="758" spans="1:23" x14ac:dyDescent="0.55000000000000004">
      <c r="A758" s="74"/>
      <c r="B758" s="7">
        <v>15</v>
      </c>
      <c r="C758" s="7">
        <v>25</v>
      </c>
      <c r="D758" s="11">
        <v>8</v>
      </c>
      <c r="E758" s="7" t="str">
        <f t="shared" si="11"/>
        <v>8_15_25</v>
      </c>
      <c r="F758">
        <v>147</v>
      </c>
      <c r="G758">
        <v>153</v>
      </c>
      <c r="H758">
        <v>55</v>
      </c>
      <c r="I758">
        <v>116</v>
      </c>
      <c r="J758">
        <v>89</v>
      </c>
      <c r="K758">
        <v>94</v>
      </c>
      <c r="L758">
        <v>887</v>
      </c>
      <c r="M758">
        <v>898</v>
      </c>
      <c r="N758">
        <v>30</v>
      </c>
      <c r="O758">
        <v>30</v>
      </c>
      <c r="P758" t="s">
        <v>1921</v>
      </c>
      <c r="Q758">
        <v>800</v>
      </c>
      <c r="R758">
        <v>999</v>
      </c>
      <c r="S758">
        <v>0</v>
      </c>
      <c r="T758">
        <v>0</v>
      </c>
      <c r="V758">
        <f>ABS(1000-'in_silico_coculture_prediction '!AD758)</f>
        <v>1000</v>
      </c>
      <c r="W758">
        <f>ABS(1000-'in_silico_coculture_prediction '!AE758)</f>
        <v>1000</v>
      </c>
    </row>
    <row r="759" spans="1:23" x14ac:dyDescent="0.55000000000000004">
      <c r="A759" s="74"/>
      <c r="B759" s="7">
        <v>15</v>
      </c>
      <c r="C759" s="7">
        <v>26</v>
      </c>
      <c r="D759" s="11">
        <v>8</v>
      </c>
      <c r="E759" s="7" t="str">
        <f t="shared" si="11"/>
        <v>8_15_26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880</v>
      </c>
      <c r="M759">
        <v>877</v>
      </c>
      <c r="N759">
        <v>1</v>
      </c>
      <c r="O759">
        <v>1</v>
      </c>
      <c r="P759" t="s">
        <v>1922</v>
      </c>
      <c r="Q759">
        <v>903</v>
      </c>
      <c r="R759">
        <v>27</v>
      </c>
      <c r="S759">
        <v>15</v>
      </c>
      <c r="T759">
        <v>15</v>
      </c>
      <c r="V759">
        <f>ABS(1000-'in_silico_coculture_prediction '!AD759)</f>
        <v>1000</v>
      </c>
      <c r="W759">
        <f>ABS(1000-'in_silico_coculture_prediction '!AE759)</f>
        <v>1000</v>
      </c>
    </row>
    <row r="760" spans="1:23" x14ac:dyDescent="0.55000000000000004">
      <c r="A760" s="74"/>
      <c r="B760" s="7">
        <v>15</v>
      </c>
      <c r="C760" s="7">
        <v>27</v>
      </c>
      <c r="D760" s="11">
        <v>8</v>
      </c>
      <c r="E760" s="7" t="str">
        <f t="shared" si="11"/>
        <v>8_15_27</v>
      </c>
      <c r="F760">
        <v>58</v>
      </c>
      <c r="G760">
        <v>47</v>
      </c>
      <c r="H760">
        <v>13</v>
      </c>
      <c r="I760">
        <v>35</v>
      </c>
      <c r="J760">
        <v>21</v>
      </c>
      <c r="K760">
        <v>25</v>
      </c>
      <c r="L760">
        <v>889</v>
      </c>
      <c r="M760">
        <v>900</v>
      </c>
      <c r="N760">
        <v>7</v>
      </c>
      <c r="O760">
        <v>7</v>
      </c>
      <c r="P760" t="s">
        <v>1923</v>
      </c>
      <c r="Q760">
        <v>800</v>
      </c>
      <c r="R760">
        <v>1000</v>
      </c>
      <c r="S760">
        <v>0</v>
      </c>
      <c r="T760">
        <v>0</v>
      </c>
      <c r="V760">
        <f>ABS(1000-'in_silico_coculture_prediction '!AD760)</f>
        <v>1000</v>
      </c>
      <c r="W760">
        <f>ABS(1000-'in_silico_coculture_prediction '!AE760)</f>
        <v>1000</v>
      </c>
    </row>
    <row r="761" spans="1:23" x14ac:dyDescent="0.55000000000000004">
      <c r="A761" s="74"/>
      <c r="B761" s="7">
        <v>15</v>
      </c>
      <c r="C761" s="7">
        <v>28</v>
      </c>
      <c r="D761" s="11">
        <v>8</v>
      </c>
      <c r="E761" s="7" t="str">
        <f t="shared" si="11"/>
        <v>8_15_28</v>
      </c>
      <c r="F761">
        <v>3</v>
      </c>
      <c r="G761">
        <v>3</v>
      </c>
      <c r="H761">
        <v>7</v>
      </c>
      <c r="I761">
        <v>1</v>
      </c>
      <c r="J761">
        <v>0</v>
      </c>
      <c r="K761">
        <v>0</v>
      </c>
      <c r="L761">
        <v>884</v>
      </c>
      <c r="M761">
        <v>881</v>
      </c>
      <c r="N761">
        <v>0</v>
      </c>
      <c r="O761">
        <v>0</v>
      </c>
      <c r="P761" t="s">
        <v>1924</v>
      </c>
      <c r="Q761">
        <v>903</v>
      </c>
      <c r="R761">
        <v>24</v>
      </c>
      <c r="S761">
        <v>17</v>
      </c>
      <c r="T761">
        <v>17</v>
      </c>
      <c r="V761">
        <f>ABS(1000-'in_silico_coculture_prediction '!AD761)</f>
        <v>1000</v>
      </c>
      <c r="W761">
        <f>ABS(1000-'in_silico_coculture_prediction '!AE761)</f>
        <v>1000</v>
      </c>
    </row>
    <row r="762" spans="1:23" x14ac:dyDescent="0.55000000000000004">
      <c r="A762" s="74"/>
      <c r="B762" s="7">
        <v>15</v>
      </c>
      <c r="C762" s="7">
        <v>29</v>
      </c>
      <c r="D762" s="11">
        <v>8</v>
      </c>
      <c r="E762" s="7" t="str">
        <f t="shared" si="11"/>
        <v>8_15_29</v>
      </c>
      <c r="F762">
        <v>0</v>
      </c>
      <c r="G762">
        <v>0</v>
      </c>
      <c r="H762">
        <v>4</v>
      </c>
      <c r="I762">
        <v>1</v>
      </c>
      <c r="J762">
        <v>0</v>
      </c>
      <c r="K762">
        <v>0</v>
      </c>
      <c r="L762">
        <v>869</v>
      </c>
      <c r="M762">
        <v>880</v>
      </c>
      <c r="N762">
        <v>0</v>
      </c>
      <c r="O762">
        <v>0</v>
      </c>
      <c r="P762" t="s">
        <v>1925</v>
      </c>
      <c r="Q762">
        <v>800</v>
      </c>
      <c r="R762">
        <v>1000</v>
      </c>
      <c r="S762">
        <v>29</v>
      </c>
      <c r="T762">
        <v>29</v>
      </c>
      <c r="V762">
        <f>ABS(1000-'in_silico_coculture_prediction '!AD762)</f>
        <v>1000</v>
      </c>
      <c r="W762">
        <f>ABS(1000-'in_silico_coculture_prediction '!AE762)</f>
        <v>1000</v>
      </c>
    </row>
    <row r="763" spans="1:23" x14ac:dyDescent="0.55000000000000004">
      <c r="A763" s="74"/>
      <c r="B763" s="7">
        <v>15</v>
      </c>
      <c r="C763" s="7">
        <v>3</v>
      </c>
      <c r="D763" s="11">
        <v>8</v>
      </c>
      <c r="E763" s="7" t="str">
        <f t="shared" si="11"/>
        <v>8_15_3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895</v>
      </c>
      <c r="M763">
        <v>907</v>
      </c>
      <c r="N763">
        <v>0</v>
      </c>
      <c r="O763">
        <v>0</v>
      </c>
      <c r="P763" t="s">
        <v>1926</v>
      </c>
      <c r="Q763">
        <v>851</v>
      </c>
      <c r="R763">
        <v>493</v>
      </c>
      <c r="S763">
        <v>36</v>
      </c>
      <c r="T763">
        <v>36</v>
      </c>
      <c r="V763">
        <f>ABS(1000-'in_silico_coculture_prediction '!AD763)</f>
        <v>1000</v>
      </c>
      <c r="W763">
        <f>ABS(1000-'in_silico_coculture_prediction '!AE763)</f>
        <v>1000</v>
      </c>
    </row>
    <row r="764" spans="1:23" x14ac:dyDescent="0.55000000000000004">
      <c r="A764" s="74"/>
      <c r="B764" s="7">
        <v>15</v>
      </c>
      <c r="C764" s="7">
        <v>30</v>
      </c>
      <c r="D764" s="11">
        <v>8</v>
      </c>
      <c r="E764" s="7" t="str">
        <f t="shared" si="11"/>
        <v>8_15_30</v>
      </c>
      <c r="F764">
        <v>8</v>
      </c>
      <c r="G764">
        <v>1</v>
      </c>
      <c r="H764">
        <v>2</v>
      </c>
      <c r="I764">
        <v>3</v>
      </c>
      <c r="J764">
        <v>1</v>
      </c>
      <c r="K764">
        <v>8</v>
      </c>
      <c r="L764">
        <v>888</v>
      </c>
      <c r="M764">
        <v>879</v>
      </c>
      <c r="N764">
        <v>6</v>
      </c>
      <c r="O764">
        <v>6</v>
      </c>
      <c r="P764" t="s">
        <v>1927</v>
      </c>
      <c r="Q764">
        <v>812</v>
      </c>
      <c r="R764">
        <v>879</v>
      </c>
      <c r="S764">
        <v>0</v>
      </c>
      <c r="T764">
        <v>0</v>
      </c>
      <c r="V764">
        <f>ABS(1000-'in_silico_coculture_prediction '!AD764)</f>
        <v>1000</v>
      </c>
      <c r="W764">
        <f>ABS(1000-'in_silico_coculture_prediction '!AE764)</f>
        <v>1000</v>
      </c>
    </row>
    <row r="765" spans="1:23" x14ac:dyDescent="0.55000000000000004">
      <c r="A765" s="74"/>
      <c r="B765" s="7">
        <v>15</v>
      </c>
      <c r="C765" s="7">
        <v>31</v>
      </c>
      <c r="D765" s="11">
        <v>8</v>
      </c>
      <c r="E765" s="7" t="str">
        <f t="shared" si="11"/>
        <v>8_15_31</v>
      </c>
      <c r="F765">
        <v>57</v>
      </c>
      <c r="G765">
        <v>86</v>
      </c>
      <c r="H765">
        <v>45</v>
      </c>
      <c r="I765">
        <v>78</v>
      </c>
      <c r="J765">
        <v>9</v>
      </c>
      <c r="K765">
        <v>48</v>
      </c>
      <c r="L765">
        <v>881</v>
      </c>
      <c r="M765">
        <v>900</v>
      </c>
      <c r="N765">
        <v>29</v>
      </c>
      <c r="O765">
        <v>29</v>
      </c>
      <c r="P765" t="s">
        <v>1928</v>
      </c>
      <c r="Q765">
        <v>805</v>
      </c>
      <c r="R765">
        <v>954</v>
      </c>
      <c r="S765">
        <v>13</v>
      </c>
      <c r="T765">
        <v>13</v>
      </c>
      <c r="V765">
        <f>ABS(1000-'in_silico_coculture_prediction '!AD765)</f>
        <v>1000</v>
      </c>
      <c r="W765">
        <f>ABS(1000-'in_silico_coculture_prediction '!AE765)</f>
        <v>1000</v>
      </c>
    </row>
    <row r="766" spans="1:23" x14ac:dyDescent="0.55000000000000004">
      <c r="A766" s="74"/>
      <c r="B766" s="7">
        <v>15</v>
      </c>
      <c r="C766" s="7">
        <v>4</v>
      </c>
      <c r="D766" s="11">
        <v>8</v>
      </c>
      <c r="E766" s="7" t="str">
        <f t="shared" si="11"/>
        <v>8_15_4</v>
      </c>
      <c r="F766">
        <v>0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890</v>
      </c>
      <c r="M766">
        <v>888</v>
      </c>
      <c r="N766">
        <v>0</v>
      </c>
      <c r="O766">
        <v>0</v>
      </c>
      <c r="P766" t="s">
        <v>1929</v>
      </c>
      <c r="Q766">
        <v>807</v>
      </c>
      <c r="R766">
        <v>930</v>
      </c>
      <c r="S766">
        <v>0</v>
      </c>
      <c r="T766">
        <v>0</v>
      </c>
      <c r="V766">
        <f>ABS(1000-'in_silico_coculture_prediction '!AD766)</f>
        <v>1000</v>
      </c>
      <c r="W766">
        <f>ABS(1000-'in_silico_coculture_prediction '!AE766)</f>
        <v>1000</v>
      </c>
    </row>
    <row r="767" spans="1:23" x14ac:dyDescent="0.55000000000000004">
      <c r="A767" s="74"/>
      <c r="B767" s="7">
        <v>15</v>
      </c>
      <c r="C767" s="7">
        <v>5</v>
      </c>
      <c r="D767" s="11">
        <v>8</v>
      </c>
      <c r="E767" s="7" t="str">
        <f t="shared" si="11"/>
        <v>8_15_5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883</v>
      </c>
      <c r="M767">
        <v>868</v>
      </c>
      <c r="N767">
        <v>0</v>
      </c>
      <c r="O767">
        <v>0</v>
      </c>
      <c r="P767" t="s">
        <v>1930</v>
      </c>
      <c r="Q767">
        <v>806</v>
      </c>
      <c r="R767">
        <v>944</v>
      </c>
      <c r="S767">
        <v>10</v>
      </c>
      <c r="T767">
        <v>10</v>
      </c>
      <c r="V767">
        <f>ABS(1000-'in_silico_coculture_prediction '!AD767)</f>
        <v>1000</v>
      </c>
      <c r="W767">
        <f>ABS(1000-'in_silico_coculture_prediction '!AE767)</f>
        <v>1000</v>
      </c>
    </row>
    <row r="768" spans="1:23" x14ac:dyDescent="0.55000000000000004">
      <c r="A768" s="74"/>
      <c r="B768" s="7">
        <v>15</v>
      </c>
      <c r="C768" s="7">
        <v>6</v>
      </c>
      <c r="D768" s="11">
        <v>8</v>
      </c>
      <c r="E768" s="7" t="str">
        <f t="shared" si="11"/>
        <v>8_15_6</v>
      </c>
      <c r="F768">
        <v>0</v>
      </c>
      <c r="G768">
        <v>0</v>
      </c>
      <c r="H768">
        <v>1</v>
      </c>
      <c r="I768">
        <v>3</v>
      </c>
      <c r="J768">
        <v>0</v>
      </c>
      <c r="K768">
        <v>1</v>
      </c>
      <c r="L768">
        <v>891</v>
      </c>
      <c r="M768">
        <v>892</v>
      </c>
      <c r="N768">
        <v>0</v>
      </c>
      <c r="O768">
        <v>0</v>
      </c>
      <c r="P768" t="s">
        <v>1931</v>
      </c>
      <c r="Q768">
        <v>806</v>
      </c>
      <c r="R768">
        <v>943</v>
      </c>
      <c r="S768">
        <v>17</v>
      </c>
      <c r="T768">
        <v>17</v>
      </c>
      <c r="V768">
        <f>ABS(1000-'in_silico_coculture_prediction '!AD768)</f>
        <v>1000</v>
      </c>
      <c r="W768">
        <f>ABS(1000-'in_silico_coculture_prediction '!AE768)</f>
        <v>1000</v>
      </c>
    </row>
    <row r="769" spans="1:23" x14ac:dyDescent="0.55000000000000004">
      <c r="A769" s="74"/>
      <c r="B769" s="7">
        <v>15</v>
      </c>
      <c r="C769" s="7">
        <v>7</v>
      </c>
      <c r="D769" s="11">
        <v>8</v>
      </c>
      <c r="E769" s="7" t="str">
        <f t="shared" si="11"/>
        <v>8_15_7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887</v>
      </c>
      <c r="M769">
        <v>899</v>
      </c>
      <c r="N769">
        <v>0</v>
      </c>
      <c r="O769">
        <v>0</v>
      </c>
      <c r="P769" t="s">
        <v>1932</v>
      </c>
      <c r="Q769">
        <v>801</v>
      </c>
      <c r="R769">
        <v>993</v>
      </c>
      <c r="S769">
        <v>0</v>
      </c>
      <c r="T769">
        <v>0</v>
      </c>
      <c r="V769">
        <f>ABS(1000-'in_silico_coculture_prediction '!AD769)</f>
        <v>1000</v>
      </c>
      <c r="W769">
        <f>ABS(1000-'in_silico_coculture_prediction '!AE769)</f>
        <v>1000</v>
      </c>
    </row>
    <row r="770" spans="1:23" x14ac:dyDescent="0.55000000000000004">
      <c r="A770" s="74"/>
      <c r="B770" s="7">
        <v>15</v>
      </c>
      <c r="C770" s="7">
        <v>8</v>
      </c>
      <c r="D770" s="11">
        <v>8</v>
      </c>
      <c r="E770" s="7" t="str">
        <f t="shared" si="11"/>
        <v>8_15_8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891</v>
      </c>
      <c r="M770">
        <v>887</v>
      </c>
      <c r="N770">
        <v>0</v>
      </c>
      <c r="O770">
        <v>0</v>
      </c>
      <c r="P770" t="s">
        <v>1933</v>
      </c>
      <c r="Q770">
        <v>821</v>
      </c>
      <c r="R770">
        <v>797</v>
      </c>
      <c r="S770">
        <v>0</v>
      </c>
      <c r="T770">
        <v>0</v>
      </c>
      <c r="V770">
        <f>ABS(1000-'in_silico_coculture_prediction '!AD770)</f>
        <v>1000</v>
      </c>
      <c r="W770">
        <f>ABS(1000-'in_silico_coculture_prediction '!AE770)</f>
        <v>1000</v>
      </c>
    </row>
    <row r="771" spans="1:23" x14ac:dyDescent="0.55000000000000004">
      <c r="A771" s="74"/>
      <c r="B771" s="7">
        <v>15</v>
      </c>
      <c r="C771" s="7">
        <v>9</v>
      </c>
      <c r="D771" s="11">
        <v>8</v>
      </c>
      <c r="E771" s="7" t="str">
        <f t="shared" ref="E771:E834" si="12">_xlfn.CONCAT(D771,"_",B771,"_",C771)</f>
        <v>8_15_9</v>
      </c>
      <c r="F771">
        <v>3</v>
      </c>
      <c r="G771">
        <v>2</v>
      </c>
      <c r="H771">
        <v>8</v>
      </c>
      <c r="I771">
        <v>6</v>
      </c>
      <c r="J771">
        <v>0</v>
      </c>
      <c r="K771">
        <v>2</v>
      </c>
      <c r="L771">
        <v>892</v>
      </c>
      <c r="M771">
        <v>902</v>
      </c>
      <c r="N771">
        <v>1</v>
      </c>
      <c r="O771">
        <v>1</v>
      </c>
      <c r="P771" t="s">
        <v>1934</v>
      </c>
      <c r="Q771">
        <v>828</v>
      </c>
      <c r="R771">
        <v>727</v>
      </c>
      <c r="S771">
        <v>0</v>
      </c>
      <c r="T771">
        <v>0</v>
      </c>
      <c r="V771">
        <f>ABS(1000-'in_silico_coculture_prediction '!AD771)</f>
        <v>1000</v>
      </c>
      <c r="W771">
        <f>ABS(1000-'in_silico_coculture_prediction '!AE771)</f>
        <v>1000</v>
      </c>
    </row>
    <row r="772" spans="1:23" x14ac:dyDescent="0.55000000000000004">
      <c r="A772" s="74"/>
      <c r="B772" s="7">
        <v>16</v>
      </c>
      <c r="C772" s="7">
        <v>17</v>
      </c>
      <c r="D772" s="11">
        <v>8</v>
      </c>
      <c r="E772" s="7" t="str">
        <f t="shared" si="12"/>
        <v>8_16_17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900</v>
      </c>
      <c r="M772">
        <v>880</v>
      </c>
      <c r="N772">
        <v>0</v>
      </c>
      <c r="O772">
        <v>0</v>
      </c>
      <c r="P772" t="s">
        <v>1935</v>
      </c>
      <c r="Q772">
        <v>807</v>
      </c>
      <c r="R772">
        <v>931</v>
      </c>
      <c r="S772">
        <v>0</v>
      </c>
      <c r="T772">
        <v>0</v>
      </c>
      <c r="V772">
        <f>ABS(1000-'in_silico_coculture_prediction '!AD772)</f>
        <v>1000</v>
      </c>
      <c r="W772">
        <f>ABS(1000-'in_silico_coculture_prediction '!AE772)</f>
        <v>1000</v>
      </c>
    </row>
    <row r="773" spans="1:23" x14ac:dyDescent="0.55000000000000004">
      <c r="A773" s="74"/>
      <c r="B773" s="7">
        <v>16</v>
      </c>
      <c r="C773" s="7">
        <v>18</v>
      </c>
      <c r="D773" s="11">
        <v>8</v>
      </c>
      <c r="E773" s="7" t="str">
        <f t="shared" si="12"/>
        <v>8_16_18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872</v>
      </c>
      <c r="M773">
        <v>885</v>
      </c>
      <c r="N773">
        <v>0</v>
      </c>
      <c r="O773">
        <v>0</v>
      </c>
      <c r="P773" t="s">
        <v>1936</v>
      </c>
      <c r="Q773">
        <v>898</v>
      </c>
      <c r="R773">
        <v>25</v>
      </c>
      <c r="S773">
        <v>0</v>
      </c>
      <c r="T773">
        <v>0</v>
      </c>
      <c r="V773">
        <f>ABS(1000-'in_silico_coculture_prediction '!AD773)</f>
        <v>1000</v>
      </c>
      <c r="W773">
        <f>ABS(1000-'in_silico_coculture_prediction '!AE773)</f>
        <v>1000</v>
      </c>
    </row>
    <row r="774" spans="1:23" x14ac:dyDescent="0.55000000000000004">
      <c r="A774" s="74"/>
      <c r="B774" s="7">
        <v>16</v>
      </c>
      <c r="C774" s="7">
        <v>19</v>
      </c>
      <c r="D774" s="11">
        <v>8</v>
      </c>
      <c r="E774" s="7" t="str">
        <f t="shared" si="12"/>
        <v>8_16_19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889</v>
      </c>
      <c r="M774">
        <v>881</v>
      </c>
      <c r="N774">
        <v>0</v>
      </c>
      <c r="O774">
        <v>0</v>
      </c>
      <c r="P774" t="s">
        <v>1937</v>
      </c>
      <c r="Q774">
        <v>863</v>
      </c>
      <c r="R774">
        <v>377</v>
      </c>
      <c r="S774">
        <v>0</v>
      </c>
      <c r="T774">
        <v>0</v>
      </c>
      <c r="V774">
        <f>ABS(1000-'in_silico_coculture_prediction '!AD774)</f>
        <v>1000</v>
      </c>
      <c r="W774">
        <f>ABS(1000-'in_silico_coculture_prediction '!AE774)</f>
        <v>1000</v>
      </c>
    </row>
    <row r="775" spans="1:23" x14ac:dyDescent="0.55000000000000004">
      <c r="A775" s="74"/>
      <c r="B775" s="7">
        <v>16</v>
      </c>
      <c r="C775" s="7">
        <v>2</v>
      </c>
      <c r="D775" s="11">
        <v>8</v>
      </c>
      <c r="E775" s="7" t="str">
        <f t="shared" si="12"/>
        <v>8_16_2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</v>
      </c>
      <c r="L775">
        <v>903</v>
      </c>
      <c r="M775">
        <v>875</v>
      </c>
      <c r="N775">
        <v>0</v>
      </c>
      <c r="O775">
        <v>0</v>
      </c>
      <c r="P775" t="s">
        <v>1938</v>
      </c>
      <c r="Q775">
        <v>901</v>
      </c>
      <c r="R775">
        <v>8</v>
      </c>
      <c r="S775">
        <v>0</v>
      </c>
      <c r="T775">
        <v>0</v>
      </c>
      <c r="V775">
        <f>ABS(1000-'in_silico_coculture_prediction '!AD775)</f>
        <v>1000</v>
      </c>
      <c r="W775">
        <f>ABS(1000-'in_silico_coculture_prediction '!AE775)</f>
        <v>1000</v>
      </c>
    </row>
    <row r="776" spans="1:23" x14ac:dyDescent="0.55000000000000004">
      <c r="A776" s="74"/>
      <c r="B776" s="7">
        <v>16</v>
      </c>
      <c r="C776" s="7">
        <v>20</v>
      </c>
      <c r="D776" s="11">
        <v>8</v>
      </c>
      <c r="E776" s="7" t="str">
        <f t="shared" si="12"/>
        <v>8_16_20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893</v>
      </c>
      <c r="M776">
        <v>906</v>
      </c>
      <c r="N776">
        <v>0</v>
      </c>
      <c r="O776">
        <v>0</v>
      </c>
      <c r="P776" t="s">
        <v>1939</v>
      </c>
      <c r="Q776">
        <v>903</v>
      </c>
      <c r="R776">
        <v>24</v>
      </c>
      <c r="S776">
        <v>10</v>
      </c>
      <c r="T776">
        <v>10</v>
      </c>
      <c r="V776">
        <f>ABS(1000-'in_silico_coculture_prediction '!AD776)</f>
        <v>1000</v>
      </c>
      <c r="W776">
        <f>ABS(1000-'in_silico_coculture_prediction '!AE776)</f>
        <v>1000</v>
      </c>
    </row>
    <row r="777" spans="1:23" x14ac:dyDescent="0.55000000000000004">
      <c r="A777" s="74"/>
      <c r="B777" s="7">
        <v>16</v>
      </c>
      <c r="C777" s="7">
        <v>21</v>
      </c>
      <c r="D777" s="11">
        <v>8</v>
      </c>
      <c r="E777" s="7" t="str">
        <f t="shared" si="12"/>
        <v>8_16_21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894</v>
      </c>
      <c r="M777">
        <v>874</v>
      </c>
      <c r="N777">
        <v>0</v>
      </c>
      <c r="O777">
        <v>0</v>
      </c>
      <c r="P777" t="s">
        <v>1940</v>
      </c>
      <c r="Q777">
        <v>882</v>
      </c>
      <c r="R777">
        <v>180</v>
      </c>
      <c r="S777">
        <v>0</v>
      </c>
      <c r="T777">
        <v>0</v>
      </c>
      <c r="V777">
        <f>ABS(1000-'in_silico_coculture_prediction '!AD777)</f>
        <v>1000</v>
      </c>
      <c r="W777">
        <f>ABS(1000-'in_silico_coculture_prediction '!AE777)</f>
        <v>1000</v>
      </c>
    </row>
    <row r="778" spans="1:23" x14ac:dyDescent="0.55000000000000004">
      <c r="A778" s="74"/>
      <c r="B778" s="7">
        <v>16</v>
      </c>
      <c r="C778" s="7">
        <v>22</v>
      </c>
      <c r="D778" s="11">
        <v>8</v>
      </c>
      <c r="E778" s="7" t="str">
        <f t="shared" si="12"/>
        <v>8_16_22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892</v>
      </c>
      <c r="M778">
        <v>885</v>
      </c>
      <c r="N778">
        <v>0</v>
      </c>
      <c r="O778">
        <v>0</v>
      </c>
      <c r="P778" t="s">
        <v>1941</v>
      </c>
      <c r="Q778">
        <v>806</v>
      </c>
      <c r="R778">
        <v>944</v>
      </c>
      <c r="S778">
        <v>0</v>
      </c>
      <c r="T778">
        <v>0</v>
      </c>
      <c r="V778">
        <f>ABS(1000-'in_silico_coculture_prediction '!AD778)</f>
        <v>1000</v>
      </c>
      <c r="W778">
        <f>ABS(1000-'in_silico_coculture_prediction '!AE778)</f>
        <v>1000</v>
      </c>
    </row>
    <row r="779" spans="1:23" x14ac:dyDescent="0.55000000000000004">
      <c r="A779" s="74"/>
      <c r="B779" s="7">
        <v>16</v>
      </c>
      <c r="C779" s="7">
        <v>23</v>
      </c>
      <c r="D779" s="11">
        <v>8</v>
      </c>
      <c r="E779" s="7" t="str">
        <f t="shared" si="12"/>
        <v>8_16_23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889</v>
      </c>
      <c r="M779">
        <v>872</v>
      </c>
      <c r="N779">
        <v>0</v>
      </c>
      <c r="O779">
        <v>0</v>
      </c>
      <c r="P779" t="s">
        <v>1942</v>
      </c>
      <c r="Q779">
        <v>800</v>
      </c>
      <c r="R779">
        <v>1000</v>
      </c>
      <c r="S779">
        <v>0</v>
      </c>
      <c r="T779">
        <v>0</v>
      </c>
      <c r="V779">
        <f>ABS(1000-'in_silico_coculture_prediction '!AD779)</f>
        <v>1000</v>
      </c>
      <c r="W779">
        <f>ABS(1000-'in_silico_coculture_prediction '!AE779)</f>
        <v>1000</v>
      </c>
    </row>
    <row r="780" spans="1:23" x14ac:dyDescent="0.55000000000000004">
      <c r="A780" s="74"/>
      <c r="B780" s="7">
        <v>16</v>
      </c>
      <c r="C780" s="7">
        <v>24</v>
      </c>
      <c r="D780" s="11">
        <v>8</v>
      </c>
      <c r="E780" s="7" t="str">
        <f t="shared" si="12"/>
        <v>8_16_24</v>
      </c>
      <c r="F780">
        <v>6</v>
      </c>
      <c r="G780">
        <v>1</v>
      </c>
      <c r="H780">
        <v>6</v>
      </c>
      <c r="I780">
        <v>1</v>
      </c>
      <c r="J780">
        <v>1</v>
      </c>
      <c r="K780">
        <v>0</v>
      </c>
      <c r="L780">
        <v>888</v>
      </c>
      <c r="M780">
        <v>902</v>
      </c>
      <c r="N780">
        <v>0</v>
      </c>
      <c r="O780">
        <v>0</v>
      </c>
      <c r="P780" t="s">
        <v>1943</v>
      </c>
      <c r="Q780">
        <v>910</v>
      </c>
      <c r="R780">
        <v>93</v>
      </c>
      <c r="S780">
        <v>0</v>
      </c>
      <c r="T780">
        <v>0</v>
      </c>
      <c r="V780">
        <f>ABS(1000-'in_silico_coculture_prediction '!AD780)</f>
        <v>1000</v>
      </c>
      <c r="W780">
        <f>ABS(1000-'in_silico_coculture_prediction '!AE780)</f>
        <v>1000</v>
      </c>
    </row>
    <row r="781" spans="1:23" x14ac:dyDescent="0.55000000000000004">
      <c r="A781" s="74"/>
      <c r="B781" s="7">
        <v>16</v>
      </c>
      <c r="C781" s="7">
        <v>25</v>
      </c>
      <c r="D781" s="11">
        <v>8</v>
      </c>
      <c r="E781" s="7" t="str">
        <f t="shared" si="12"/>
        <v>8_16_25</v>
      </c>
      <c r="F781">
        <v>15</v>
      </c>
      <c r="G781">
        <v>7</v>
      </c>
      <c r="H781">
        <v>3</v>
      </c>
      <c r="I781">
        <v>5</v>
      </c>
      <c r="J781">
        <v>3</v>
      </c>
      <c r="K781">
        <v>2</v>
      </c>
      <c r="L781">
        <v>890</v>
      </c>
      <c r="M781">
        <v>908</v>
      </c>
      <c r="N781">
        <v>2</v>
      </c>
      <c r="O781">
        <v>2</v>
      </c>
      <c r="P781" t="s">
        <v>1944</v>
      </c>
      <c r="Q781">
        <v>959</v>
      </c>
      <c r="R781">
        <v>589</v>
      </c>
      <c r="S781">
        <v>0</v>
      </c>
      <c r="T781">
        <v>0</v>
      </c>
      <c r="V781">
        <f>ABS(1000-'in_silico_coculture_prediction '!AD781)</f>
        <v>1000</v>
      </c>
      <c r="W781">
        <f>ABS(1000-'in_silico_coculture_prediction '!AE781)</f>
        <v>1000</v>
      </c>
    </row>
    <row r="782" spans="1:23" x14ac:dyDescent="0.55000000000000004">
      <c r="A782" s="74"/>
      <c r="B782" s="7">
        <v>16</v>
      </c>
      <c r="C782" s="7">
        <v>26</v>
      </c>
      <c r="D782" s="11">
        <v>8</v>
      </c>
      <c r="E782" s="7" t="str">
        <f t="shared" si="12"/>
        <v>8_16_26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886</v>
      </c>
      <c r="M782">
        <v>902</v>
      </c>
      <c r="N782">
        <v>0</v>
      </c>
      <c r="O782">
        <v>0</v>
      </c>
      <c r="P782" t="s">
        <v>1945</v>
      </c>
      <c r="Q782">
        <v>851</v>
      </c>
      <c r="R782">
        <v>492</v>
      </c>
      <c r="S782">
        <v>0</v>
      </c>
      <c r="T782">
        <v>0</v>
      </c>
      <c r="V782">
        <f>ABS(1000-'in_silico_coculture_prediction '!AD782)</f>
        <v>1000</v>
      </c>
      <c r="W782">
        <f>ABS(1000-'in_silico_coculture_prediction '!AE782)</f>
        <v>1000</v>
      </c>
    </row>
    <row r="783" spans="1:23" x14ac:dyDescent="0.55000000000000004">
      <c r="A783" s="74"/>
      <c r="B783" s="7">
        <v>16</v>
      </c>
      <c r="C783" s="7">
        <v>27</v>
      </c>
      <c r="D783" s="11">
        <v>8</v>
      </c>
      <c r="E783" s="7" t="str">
        <f t="shared" si="12"/>
        <v>8_16_27</v>
      </c>
      <c r="F783">
        <v>3</v>
      </c>
      <c r="G783">
        <v>6</v>
      </c>
      <c r="H783">
        <v>7</v>
      </c>
      <c r="I783">
        <v>5</v>
      </c>
      <c r="J783">
        <v>2</v>
      </c>
      <c r="K783">
        <v>1</v>
      </c>
      <c r="L783">
        <v>884</v>
      </c>
      <c r="M783">
        <v>890</v>
      </c>
      <c r="N783">
        <v>3</v>
      </c>
      <c r="O783">
        <v>3</v>
      </c>
      <c r="P783" t="s">
        <v>1946</v>
      </c>
      <c r="Q783">
        <v>978</v>
      </c>
      <c r="R783">
        <v>782</v>
      </c>
      <c r="S783">
        <v>1</v>
      </c>
      <c r="T783">
        <v>1</v>
      </c>
      <c r="V783">
        <f>ABS(1000-'in_silico_coculture_prediction '!AD783)</f>
        <v>1000</v>
      </c>
      <c r="W783">
        <f>ABS(1000-'in_silico_coculture_prediction '!AE783)</f>
        <v>1000</v>
      </c>
    </row>
    <row r="784" spans="1:23" x14ac:dyDescent="0.55000000000000004">
      <c r="A784" s="74"/>
      <c r="B784" s="7">
        <v>16</v>
      </c>
      <c r="C784" s="7">
        <v>28</v>
      </c>
      <c r="D784" s="11">
        <v>8</v>
      </c>
      <c r="E784" s="7" t="str">
        <f t="shared" si="12"/>
        <v>8_16_28</v>
      </c>
      <c r="F784">
        <v>1</v>
      </c>
      <c r="G784">
        <v>1</v>
      </c>
      <c r="H784">
        <v>1</v>
      </c>
      <c r="I784">
        <v>3</v>
      </c>
      <c r="J784">
        <v>2</v>
      </c>
      <c r="K784">
        <v>1</v>
      </c>
      <c r="L784">
        <v>900</v>
      </c>
      <c r="M784">
        <v>899</v>
      </c>
      <c r="N784">
        <v>1</v>
      </c>
      <c r="O784">
        <v>1</v>
      </c>
      <c r="P784" t="s">
        <v>1947</v>
      </c>
      <c r="Q784">
        <v>1000</v>
      </c>
      <c r="R784">
        <v>996</v>
      </c>
      <c r="S784">
        <v>0</v>
      </c>
      <c r="T784">
        <v>0</v>
      </c>
      <c r="V784">
        <f>ABS(1000-'in_silico_coculture_prediction '!AD784)</f>
        <v>1000</v>
      </c>
      <c r="W784">
        <f>ABS(1000-'in_silico_coculture_prediction '!AE784)</f>
        <v>1000</v>
      </c>
    </row>
    <row r="785" spans="1:23" x14ac:dyDescent="0.55000000000000004">
      <c r="A785" s="74"/>
      <c r="B785" s="7">
        <v>16</v>
      </c>
      <c r="C785" s="7">
        <v>29</v>
      </c>
      <c r="D785" s="11">
        <v>8</v>
      </c>
      <c r="E785" s="7" t="str">
        <f t="shared" si="12"/>
        <v>8_16_29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894</v>
      </c>
      <c r="M785">
        <v>894</v>
      </c>
      <c r="N785">
        <v>0</v>
      </c>
      <c r="O785">
        <v>0</v>
      </c>
      <c r="P785" t="s">
        <v>1948</v>
      </c>
      <c r="Q785">
        <v>899</v>
      </c>
      <c r="R785">
        <v>9</v>
      </c>
      <c r="S785">
        <v>3</v>
      </c>
      <c r="T785">
        <v>3</v>
      </c>
      <c r="V785">
        <f>ABS(1000-'in_silico_coculture_prediction '!AD785)</f>
        <v>1000</v>
      </c>
      <c r="W785">
        <f>ABS(1000-'in_silico_coculture_prediction '!AE785)</f>
        <v>1000</v>
      </c>
    </row>
    <row r="786" spans="1:23" x14ac:dyDescent="0.55000000000000004">
      <c r="A786" s="74"/>
      <c r="B786" s="7">
        <v>16</v>
      </c>
      <c r="C786" s="7">
        <v>3</v>
      </c>
      <c r="D786" s="11">
        <v>8</v>
      </c>
      <c r="E786" s="7" t="str">
        <f t="shared" si="12"/>
        <v>8_16_3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894</v>
      </c>
      <c r="M786">
        <v>889</v>
      </c>
      <c r="N786">
        <v>0</v>
      </c>
      <c r="O786">
        <v>0</v>
      </c>
      <c r="P786" t="s">
        <v>1949</v>
      </c>
      <c r="Q786">
        <v>959</v>
      </c>
      <c r="R786">
        <v>591</v>
      </c>
      <c r="S786">
        <v>0</v>
      </c>
      <c r="T786">
        <v>0</v>
      </c>
      <c r="V786">
        <f>ABS(1000-'in_silico_coculture_prediction '!AD786)</f>
        <v>1000</v>
      </c>
      <c r="W786">
        <f>ABS(1000-'in_silico_coculture_prediction '!AE786)</f>
        <v>1000</v>
      </c>
    </row>
    <row r="787" spans="1:23" x14ac:dyDescent="0.55000000000000004">
      <c r="A787" s="74"/>
      <c r="B787" s="7">
        <v>16</v>
      </c>
      <c r="C787" s="7">
        <v>30</v>
      </c>
      <c r="D787" s="11">
        <v>8</v>
      </c>
      <c r="E787" s="7" t="str">
        <f t="shared" si="12"/>
        <v>8_16_30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889</v>
      </c>
      <c r="M787">
        <v>891</v>
      </c>
      <c r="N787">
        <v>0</v>
      </c>
      <c r="O787">
        <v>0</v>
      </c>
      <c r="P787" t="s">
        <v>1950</v>
      </c>
      <c r="Q787">
        <v>936</v>
      </c>
      <c r="R787">
        <v>360</v>
      </c>
      <c r="S787">
        <v>3</v>
      </c>
      <c r="T787">
        <v>3</v>
      </c>
      <c r="V787">
        <f>ABS(1000-'in_silico_coculture_prediction '!AD787)</f>
        <v>1000</v>
      </c>
      <c r="W787">
        <f>ABS(1000-'in_silico_coculture_prediction '!AE787)</f>
        <v>1000</v>
      </c>
    </row>
    <row r="788" spans="1:23" x14ac:dyDescent="0.55000000000000004">
      <c r="A788" s="74"/>
      <c r="B788" s="7">
        <v>16</v>
      </c>
      <c r="C788" s="7">
        <v>31</v>
      </c>
      <c r="D788" s="11">
        <v>8</v>
      </c>
      <c r="E788" s="7" t="str">
        <f t="shared" si="12"/>
        <v>8_16_31</v>
      </c>
      <c r="F788">
        <v>7</v>
      </c>
      <c r="G788">
        <v>6</v>
      </c>
      <c r="H788">
        <v>2</v>
      </c>
      <c r="I788">
        <v>1</v>
      </c>
      <c r="J788">
        <v>1</v>
      </c>
      <c r="K788">
        <v>5</v>
      </c>
      <c r="L788">
        <v>866</v>
      </c>
      <c r="M788">
        <v>904</v>
      </c>
      <c r="N788">
        <v>4</v>
      </c>
      <c r="O788">
        <v>4</v>
      </c>
      <c r="P788" t="s">
        <v>1951</v>
      </c>
      <c r="Q788">
        <v>887</v>
      </c>
      <c r="R788">
        <v>135</v>
      </c>
      <c r="S788">
        <v>0</v>
      </c>
      <c r="T788">
        <v>0</v>
      </c>
      <c r="V788">
        <f>ABS(1000-'in_silico_coculture_prediction '!AD788)</f>
        <v>1000</v>
      </c>
      <c r="W788">
        <f>ABS(1000-'in_silico_coculture_prediction '!AE788)</f>
        <v>1000</v>
      </c>
    </row>
    <row r="789" spans="1:23" x14ac:dyDescent="0.55000000000000004">
      <c r="A789" s="74"/>
      <c r="B789" s="7">
        <v>16</v>
      </c>
      <c r="C789" s="7">
        <v>4</v>
      </c>
      <c r="D789" s="11">
        <v>8</v>
      </c>
      <c r="E789" s="7" t="str">
        <f t="shared" si="12"/>
        <v>8_16_4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887</v>
      </c>
      <c r="M789">
        <v>891</v>
      </c>
      <c r="N789">
        <v>2</v>
      </c>
      <c r="O789">
        <v>2</v>
      </c>
      <c r="P789" t="s">
        <v>1952</v>
      </c>
      <c r="Q789">
        <v>800</v>
      </c>
      <c r="R789">
        <v>999</v>
      </c>
      <c r="S789">
        <v>1</v>
      </c>
      <c r="T789">
        <v>1</v>
      </c>
      <c r="V789">
        <f>ABS(1000-'in_silico_coculture_prediction '!AD789)</f>
        <v>1000</v>
      </c>
      <c r="W789">
        <f>ABS(1000-'in_silico_coculture_prediction '!AE789)</f>
        <v>1000</v>
      </c>
    </row>
    <row r="790" spans="1:23" x14ac:dyDescent="0.55000000000000004">
      <c r="A790" s="74"/>
      <c r="B790" s="7">
        <v>16</v>
      </c>
      <c r="C790" s="7">
        <v>5</v>
      </c>
      <c r="D790" s="11">
        <v>8</v>
      </c>
      <c r="E790" s="7" t="str">
        <f t="shared" si="12"/>
        <v>8_16_5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883</v>
      </c>
      <c r="M790">
        <v>912</v>
      </c>
      <c r="N790">
        <v>0</v>
      </c>
      <c r="O790">
        <v>0</v>
      </c>
      <c r="P790" t="s">
        <v>1953</v>
      </c>
      <c r="Q790">
        <v>800</v>
      </c>
      <c r="R790">
        <v>999</v>
      </c>
      <c r="S790">
        <v>3</v>
      </c>
      <c r="T790">
        <v>3</v>
      </c>
      <c r="V790">
        <f>ABS(1000-'in_silico_coculture_prediction '!AD790)</f>
        <v>1000</v>
      </c>
      <c r="W790">
        <f>ABS(1000-'in_silico_coculture_prediction '!AE790)</f>
        <v>1000</v>
      </c>
    </row>
    <row r="791" spans="1:23" x14ac:dyDescent="0.55000000000000004">
      <c r="A791" s="74"/>
      <c r="B791" s="7">
        <v>16</v>
      </c>
      <c r="C791" s="7">
        <v>6</v>
      </c>
      <c r="D791" s="11">
        <v>8</v>
      </c>
      <c r="E791" s="7" t="str">
        <f t="shared" si="12"/>
        <v>8_16_6</v>
      </c>
      <c r="F791">
        <v>0</v>
      </c>
      <c r="G791">
        <v>1</v>
      </c>
      <c r="H791">
        <v>1</v>
      </c>
      <c r="I791">
        <v>2</v>
      </c>
      <c r="J791">
        <v>0</v>
      </c>
      <c r="K791">
        <v>1</v>
      </c>
      <c r="L791">
        <v>891</v>
      </c>
      <c r="M791">
        <v>891</v>
      </c>
      <c r="N791">
        <v>0</v>
      </c>
      <c r="O791">
        <v>0</v>
      </c>
      <c r="P791" t="s">
        <v>1954</v>
      </c>
      <c r="Q791">
        <v>1000</v>
      </c>
      <c r="R791">
        <v>1001</v>
      </c>
      <c r="S791">
        <v>0</v>
      </c>
      <c r="T791">
        <v>0</v>
      </c>
      <c r="V791">
        <f>ABS(1000-'in_silico_coculture_prediction '!AD791)</f>
        <v>1000</v>
      </c>
      <c r="W791">
        <f>ABS(1000-'in_silico_coculture_prediction '!AE791)</f>
        <v>1000</v>
      </c>
    </row>
    <row r="792" spans="1:23" x14ac:dyDescent="0.55000000000000004">
      <c r="A792" s="74"/>
      <c r="B792" s="7">
        <v>16</v>
      </c>
      <c r="C792" s="7">
        <v>7</v>
      </c>
      <c r="D792" s="11">
        <v>8</v>
      </c>
      <c r="E792" s="7" t="str">
        <f t="shared" si="12"/>
        <v>8_16_7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890</v>
      </c>
      <c r="M792">
        <v>877</v>
      </c>
      <c r="N792">
        <v>1</v>
      </c>
      <c r="O792">
        <v>1</v>
      </c>
      <c r="P792" t="s">
        <v>1955</v>
      </c>
      <c r="Q792">
        <v>1000</v>
      </c>
      <c r="R792">
        <v>1001</v>
      </c>
      <c r="S792">
        <v>0</v>
      </c>
      <c r="T792">
        <v>0</v>
      </c>
      <c r="V792">
        <f>ABS(1000-'in_silico_coculture_prediction '!AD792)</f>
        <v>1000</v>
      </c>
      <c r="W792">
        <f>ABS(1000-'in_silico_coculture_prediction '!AE792)</f>
        <v>1000</v>
      </c>
    </row>
    <row r="793" spans="1:23" x14ac:dyDescent="0.55000000000000004">
      <c r="A793" s="74"/>
      <c r="B793" s="7">
        <v>16</v>
      </c>
      <c r="C793" s="7">
        <v>8</v>
      </c>
      <c r="D793" s="11">
        <v>8</v>
      </c>
      <c r="E793" s="7" t="str">
        <f t="shared" si="12"/>
        <v>8_16_8</v>
      </c>
      <c r="F793">
        <v>1</v>
      </c>
      <c r="G793">
        <v>2</v>
      </c>
      <c r="H793">
        <v>2</v>
      </c>
      <c r="I793">
        <v>2</v>
      </c>
      <c r="J793">
        <v>0</v>
      </c>
      <c r="K793">
        <v>0</v>
      </c>
      <c r="L793">
        <v>894</v>
      </c>
      <c r="M793">
        <v>879</v>
      </c>
      <c r="N793">
        <v>1</v>
      </c>
      <c r="O793">
        <v>1</v>
      </c>
      <c r="P793" t="s">
        <v>1956</v>
      </c>
      <c r="Q793">
        <v>979</v>
      </c>
      <c r="R793">
        <v>788</v>
      </c>
      <c r="S793">
        <v>0</v>
      </c>
      <c r="T793">
        <v>0</v>
      </c>
      <c r="V793">
        <f>ABS(1000-'in_silico_coculture_prediction '!AD793)</f>
        <v>1000</v>
      </c>
      <c r="W793">
        <f>ABS(1000-'in_silico_coculture_prediction '!AE793)</f>
        <v>1000</v>
      </c>
    </row>
    <row r="794" spans="1:23" x14ac:dyDescent="0.55000000000000004">
      <c r="A794" s="74"/>
      <c r="B794" s="7">
        <v>16</v>
      </c>
      <c r="C794" s="7">
        <v>9</v>
      </c>
      <c r="D794" s="11">
        <v>8</v>
      </c>
      <c r="E794" s="7" t="str">
        <f t="shared" si="12"/>
        <v>8_16_9</v>
      </c>
      <c r="F794">
        <v>18</v>
      </c>
      <c r="G794">
        <v>24</v>
      </c>
      <c r="H794">
        <v>11</v>
      </c>
      <c r="I794">
        <v>10</v>
      </c>
      <c r="J794">
        <v>7</v>
      </c>
      <c r="K794">
        <v>2</v>
      </c>
      <c r="L794">
        <v>890</v>
      </c>
      <c r="M794">
        <v>890</v>
      </c>
      <c r="N794">
        <v>2</v>
      </c>
      <c r="O794">
        <v>2</v>
      </c>
      <c r="P794" t="s">
        <v>1957</v>
      </c>
      <c r="Q794">
        <v>1000</v>
      </c>
      <c r="R794">
        <v>995</v>
      </c>
      <c r="S794">
        <v>0</v>
      </c>
      <c r="T794">
        <v>0</v>
      </c>
      <c r="V794">
        <f>ABS(1000-'in_silico_coculture_prediction '!AD794)</f>
        <v>1000</v>
      </c>
      <c r="W794">
        <f>ABS(1000-'in_silico_coculture_prediction '!AE794)</f>
        <v>1000</v>
      </c>
    </row>
    <row r="795" spans="1:23" x14ac:dyDescent="0.55000000000000004">
      <c r="A795" s="74"/>
      <c r="B795" s="7">
        <v>17</v>
      </c>
      <c r="C795" s="7">
        <v>18</v>
      </c>
      <c r="D795" s="11">
        <v>8</v>
      </c>
      <c r="E795" s="7" t="str">
        <f t="shared" si="12"/>
        <v>8_17_18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889</v>
      </c>
      <c r="M795">
        <v>908</v>
      </c>
      <c r="N795">
        <v>0</v>
      </c>
      <c r="O795">
        <v>0</v>
      </c>
      <c r="P795" t="s">
        <v>1958</v>
      </c>
      <c r="Q795">
        <v>1000</v>
      </c>
      <c r="R795">
        <v>1000</v>
      </c>
      <c r="S795">
        <v>0</v>
      </c>
      <c r="T795">
        <v>0</v>
      </c>
      <c r="V795">
        <f>ABS(1000-'in_silico_coculture_prediction '!AD795)</f>
        <v>1000</v>
      </c>
      <c r="W795">
        <f>ABS(1000-'in_silico_coculture_prediction '!AE795)</f>
        <v>1000</v>
      </c>
    </row>
    <row r="796" spans="1:23" x14ac:dyDescent="0.55000000000000004">
      <c r="A796" s="74"/>
      <c r="B796" s="7">
        <v>17</v>
      </c>
      <c r="C796" s="7">
        <v>19</v>
      </c>
      <c r="D796" s="11">
        <v>8</v>
      </c>
      <c r="E796" s="7" t="str">
        <f t="shared" si="12"/>
        <v>8_17_19</v>
      </c>
      <c r="F796">
        <v>160</v>
      </c>
      <c r="G796">
        <v>140</v>
      </c>
      <c r="H796">
        <v>21</v>
      </c>
      <c r="I796">
        <v>98</v>
      </c>
      <c r="J796">
        <v>36</v>
      </c>
      <c r="K796">
        <v>160</v>
      </c>
      <c r="L796">
        <v>886</v>
      </c>
      <c r="M796">
        <v>905</v>
      </c>
      <c r="N796">
        <v>23</v>
      </c>
      <c r="O796">
        <v>23</v>
      </c>
      <c r="P796" t="s">
        <v>1959</v>
      </c>
      <c r="Q796">
        <v>995</v>
      </c>
      <c r="R796">
        <v>946</v>
      </c>
      <c r="S796">
        <v>0</v>
      </c>
      <c r="T796">
        <v>0</v>
      </c>
      <c r="V796">
        <f>ABS(1000-'in_silico_coculture_prediction '!AD796)</f>
        <v>1000</v>
      </c>
      <c r="W796">
        <f>ABS(1000-'in_silico_coculture_prediction '!AE796)</f>
        <v>1000</v>
      </c>
    </row>
    <row r="797" spans="1:23" x14ac:dyDescent="0.55000000000000004">
      <c r="A797" s="74"/>
      <c r="B797" s="7">
        <v>17</v>
      </c>
      <c r="C797" s="7">
        <v>2</v>
      </c>
      <c r="D797" s="11">
        <v>8</v>
      </c>
      <c r="E797" s="7" t="str">
        <f t="shared" si="12"/>
        <v>8_17_2</v>
      </c>
      <c r="F797">
        <v>0</v>
      </c>
      <c r="G797">
        <v>2</v>
      </c>
      <c r="H797">
        <v>3</v>
      </c>
      <c r="I797">
        <v>3</v>
      </c>
      <c r="J797">
        <v>4</v>
      </c>
      <c r="K797">
        <v>5</v>
      </c>
      <c r="L797">
        <v>886</v>
      </c>
      <c r="M797">
        <v>894</v>
      </c>
      <c r="N797">
        <v>1</v>
      </c>
      <c r="O797">
        <v>1</v>
      </c>
      <c r="P797" t="s">
        <v>1960</v>
      </c>
      <c r="Q797">
        <v>1000</v>
      </c>
      <c r="R797">
        <v>1001</v>
      </c>
      <c r="S797">
        <v>0</v>
      </c>
      <c r="T797">
        <v>0</v>
      </c>
      <c r="V797">
        <f>ABS(1000-'in_silico_coculture_prediction '!AD797)</f>
        <v>1000</v>
      </c>
      <c r="W797">
        <f>ABS(1000-'in_silico_coculture_prediction '!AE797)</f>
        <v>1000</v>
      </c>
    </row>
    <row r="798" spans="1:23" x14ac:dyDescent="0.55000000000000004">
      <c r="A798" s="74"/>
      <c r="B798" s="7">
        <v>17</v>
      </c>
      <c r="C798" s="7">
        <v>20</v>
      </c>
      <c r="D798" s="11">
        <v>8</v>
      </c>
      <c r="E798" s="7" t="str">
        <f t="shared" si="12"/>
        <v>8_17_20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887</v>
      </c>
      <c r="M798">
        <v>897</v>
      </c>
      <c r="N798">
        <v>0</v>
      </c>
      <c r="O798">
        <v>0</v>
      </c>
      <c r="P798" t="s">
        <v>1961</v>
      </c>
      <c r="Q798">
        <v>1000</v>
      </c>
      <c r="R798">
        <v>1000</v>
      </c>
      <c r="S798">
        <v>0</v>
      </c>
      <c r="T798">
        <v>0</v>
      </c>
      <c r="V798">
        <f>ABS(1000-'in_silico_coculture_prediction '!AD798)</f>
        <v>1000</v>
      </c>
      <c r="W798">
        <f>ABS(1000-'in_silico_coculture_prediction '!AE798)</f>
        <v>1000</v>
      </c>
    </row>
    <row r="799" spans="1:23" x14ac:dyDescent="0.55000000000000004">
      <c r="A799" s="74"/>
      <c r="B799" s="7">
        <v>17</v>
      </c>
      <c r="C799" s="7">
        <v>21</v>
      </c>
      <c r="D799" s="11">
        <v>8</v>
      </c>
      <c r="E799" s="7" t="str">
        <f t="shared" si="12"/>
        <v>8_17_21</v>
      </c>
      <c r="F799">
        <v>7</v>
      </c>
      <c r="G799">
        <v>4</v>
      </c>
      <c r="H799">
        <v>20</v>
      </c>
      <c r="I799">
        <v>8</v>
      </c>
      <c r="J799">
        <v>28</v>
      </c>
      <c r="K799">
        <v>29</v>
      </c>
      <c r="L799">
        <v>881</v>
      </c>
      <c r="M799">
        <v>896</v>
      </c>
      <c r="N799">
        <v>2</v>
      </c>
      <c r="O799">
        <v>2</v>
      </c>
      <c r="P799" t="s">
        <v>1962</v>
      </c>
      <c r="Q799">
        <v>867</v>
      </c>
      <c r="R799">
        <v>330</v>
      </c>
      <c r="S799">
        <v>0</v>
      </c>
      <c r="T799">
        <v>0</v>
      </c>
      <c r="V799">
        <f>ABS(1000-'in_silico_coculture_prediction '!AD799)</f>
        <v>1000</v>
      </c>
      <c r="W799">
        <f>ABS(1000-'in_silico_coculture_prediction '!AE799)</f>
        <v>1000</v>
      </c>
    </row>
    <row r="800" spans="1:23" x14ac:dyDescent="0.55000000000000004">
      <c r="A800" s="74"/>
      <c r="B800" s="7">
        <v>17</v>
      </c>
      <c r="C800" s="7">
        <v>22</v>
      </c>
      <c r="D800" s="11">
        <v>8</v>
      </c>
      <c r="E800" s="7" t="str">
        <f t="shared" si="12"/>
        <v>8_17_22</v>
      </c>
      <c r="F800">
        <v>4</v>
      </c>
      <c r="G800">
        <v>3</v>
      </c>
      <c r="H800">
        <v>6</v>
      </c>
      <c r="I800">
        <v>4</v>
      </c>
      <c r="J800">
        <v>22</v>
      </c>
      <c r="K800">
        <v>9</v>
      </c>
      <c r="L800">
        <v>889</v>
      </c>
      <c r="M800">
        <v>892</v>
      </c>
      <c r="N800">
        <v>7</v>
      </c>
      <c r="O800">
        <v>7</v>
      </c>
      <c r="P800" t="s">
        <v>1963</v>
      </c>
      <c r="Q800">
        <v>854</v>
      </c>
      <c r="R800">
        <v>458</v>
      </c>
      <c r="S800">
        <v>0</v>
      </c>
      <c r="T800">
        <v>0</v>
      </c>
      <c r="V800">
        <f>ABS(1000-'in_silico_coculture_prediction '!AD800)</f>
        <v>1000</v>
      </c>
      <c r="W800">
        <f>ABS(1000-'in_silico_coculture_prediction '!AE800)</f>
        <v>1000</v>
      </c>
    </row>
    <row r="801" spans="1:23" x14ac:dyDescent="0.55000000000000004">
      <c r="A801" s="74"/>
      <c r="B801" s="7">
        <v>17</v>
      </c>
      <c r="C801" s="7">
        <v>23</v>
      </c>
      <c r="D801" s="11">
        <v>8</v>
      </c>
      <c r="E801" s="7" t="str">
        <f t="shared" si="12"/>
        <v>8_17_23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902</v>
      </c>
      <c r="M801">
        <v>901</v>
      </c>
      <c r="N801">
        <v>0</v>
      </c>
      <c r="O801">
        <v>0</v>
      </c>
      <c r="P801" t="s">
        <v>1964</v>
      </c>
      <c r="Q801">
        <v>1000</v>
      </c>
      <c r="R801">
        <v>1000</v>
      </c>
      <c r="S801">
        <v>0</v>
      </c>
      <c r="T801">
        <v>0</v>
      </c>
      <c r="V801">
        <f>ABS(1000-'in_silico_coculture_prediction '!AD801)</f>
        <v>1000</v>
      </c>
      <c r="W801">
        <f>ABS(1000-'in_silico_coculture_prediction '!AE801)</f>
        <v>1000</v>
      </c>
    </row>
    <row r="802" spans="1:23" x14ac:dyDescent="0.55000000000000004">
      <c r="A802" s="74"/>
      <c r="B802" s="7">
        <v>17</v>
      </c>
      <c r="C802" s="7">
        <v>24</v>
      </c>
      <c r="D802" s="11">
        <v>8</v>
      </c>
      <c r="E802" s="7" t="str">
        <f t="shared" si="12"/>
        <v>8_17_24</v>
      </c>
      <c r="F802">
        <v>45</v>
      </c>
      <c r="G802">
        <v>50</v>
      </c>
      <c r="H802">
        <v>16</v>
      </c>
      <c r="I802">
        <v>2</v>
      </c>
      <c r="J802">
        <v>32</v>
      </c>
      <c r="K802">
        <v>29</v>
      </c>
      <c r="L802">
        <v>893</v>
      </c>
      <c r="M802">
        <v>890</v>
      </c>
      <c r="N802">
        <v>31</v>
      </c>
      <c r="O802">
        <v>31</v>
      </c>
      <c r="P802" t="s">
        <v>1965</v>
      </c>
      <c r="Q802">
        <v>1000</v>
      </c>
      <c r="R802">
        <v>1001</v>
      </c>
      <c r="S802">
        <v>0</v>
      </c>
      <c r="T802">
        <v>0</v>
      </c>
      <c r="V802">
        <f>ABS(1000-'in_silico_coculture_prediction '!AD802)</f>
        <v>1000</v>
      </c>
      <c r="W802">
        <f>ABS(1000-'in_silico_coculture_prediction '!AE802)</f>
        <v>1000</v>
      </c>
    </row>
    <row r="803" spans="1:23" x14ac:dyDescent="0.55000000000000004">
      <c r="A803" s="74"/>
      <c r="B803" s="7">
        <v>17</v>
      </c>
      <c r="C803" s="7">
        <v>25</v>
      </c>
      <c r="D803" s="11">
        <v>8</v>
      </c>
      <c r="E803" s="7" t="str">
        <f t="shared" si="12"/>
        <v>8_17_25</v>
      </c>
      <c r="F803">
        <v>3</v>
      </c>
      <c r="G803">
        <v>0</v>
      </c>
      <c r="H803">
        <v>7</v>
      </c>
      <c r="I803">
        <v>3</v>
      </c>
      <c r="J803">
        <v>1</v>
      </c>
      <c r="K803">
        <v>1</v>
      </c>
      <c r="L803">
        <v>887</v>
      </c>
      <c r="M803">
        <v>885</v>
      </c>
      <c r="N803">
        <v>2</v>
      </c>
      <c r="O803">
        <v>2</v>
      </c>
      <c r="P803" t="s">
        <v>1966</v>
      </c>
      <c r="Q803">
        <v>1000</v>
      </c>
      <c r="R803">
        <v>1001</v>
      </c>
      <c r="S803">
        <v>0</v>
      </c>
      <c r="T803">
        <v>0</v>
      </c>
      <c r="V803">
        <f>ABS(1000-'in_silico_coculture_prediction '!AD803)</f>
        <v>1000</v>
      </c>
      <c r="W803">
        <f>ABS(1000-'in_silico_coculture_prediction '!AE803)</f>
        <v>1000</v>
      </c>
    </row>
    <row r="804" spans="1:23" x14ac:dyDescent="0.55000000000000004">
      <c r="A804" s="74"/>
      <c r="B804" s="7">
        <v>17</v>
      </c>
      <c r="C804" s="7">
        <v>26</v>
      </c>
      <c r="D804" s="11">
        <v>8</v>
      </c>
      <c r="E804" s="7" t="str">
        <f t="shared" si="12"/>
        <v>8_17_26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896</v>
      </c>
      <c r="M804">
        <v>898</v>
      </c>
      <c r="N804">
        <v>0</v>
      </c>
      <c r="O804">
        <v>0</v>
      </c>
      <c r="P804" t="s">
        <v>1967</v>
      </c>
      <c r="Q804">
        <v>1000</v>
      </c>
      <c r="R804">
        <v>1000</v>
      </c>
      <c r="S804">
        <v>0</v>
      </c>
      <c r="T804">
        <v>0</v>
      </c>
      <c r="V804">
        <f>ABS(1000-'in_silico_coculture_prediction '!AD804)</f>
        <v>1000</v>
      </c>
      <c r="W804">
        <f>ABS(1000-'in_silico_coculture_prediction '!AE804)</f>
        <v>1000</v>
      </c>
    </row>
    <row r="805" spans="1:23" x14ac:dyDescent="0.55000000000000004">
      <c r="A805" s="74"/>
      <c r="B805" s="7">
        <v>17</v>
      </c>
      <c r="C805" s="7">
        <v>27</v>
      </c>
      <c r="D805" s="11">
        <v>8</v>
      </c>
      <c r="E805" s="7" t="str">
        <f t="shared" si="12"/>
        <v>8_17_27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4</v>
      </c>
      <c r="L805">
        <v>922</v>
      </c>
      <c r="M805">
        <v>881</v>
      </c>
      <c r="N805">
        <v>0</v>
      </c>
      <c r="O805">
        <v>0</v>
      </c>
      <c r="P805" t="s">
        <v>1968</v>
      </c>
      <c r="Q805">
        <v>899</v>
      </c>
      <c r="R805">
        <v>8</v>
      </c>
      <c r="S805">
        <v>0</v>
      </c>
      <c r="T805">
        <v>0</v>
      </c>
      <c r="V805">
        <f>ABS(1000-'in_silico_coculture_prediction '!AD805)</f>
        <v>1000</v>
      </c>
      <c r="W805">
        <f>ABS(1000-'in_silico_coculture_prediction '!AE805)</f>
        <v>1000</v>
      </c>
    </row>
    <row r="806" spans="1:23" x14ac:dyDescent="0.55000000000000004">
      <c r="A806" s="74"/>
      <c r="B806" s="7">
        <v>17</v>
      </c>
      <c r="C806" s="7">
        <v>28</v>
      </c>
      <c r="D806" s="11">
        <v>8</v>
      </c>
      <c r="E806" s="7" t="str">
        <f t="shared" si="12"/>
        <v>8_17_28</v>
      </c>
      <c r="F806">
        <v>0</v>
      </c>
      <c r="G806">
        <v>2</v>
      </c>
      <c r="H806">
        <v>1</v>
      </c>
      <c r="I806">
        <v>1</v>
      </c>
      <c r="J806">
        <v>0</v>
      </c>
      <c r="K806">
        <v>0</v>
      </c>
      <c r="L806">
        <v>882</v>
      </c>
      <c r="M806">
        <v>898</v>
      </c>
      <c r="N806">
        <v>0</v>
      </c>
      <c r="O806">
        <v>0</v>
      </c>
      <c r="P806" t="s">
        <v>1969</v>
      </c>
      <c r="Q806">
        <v>1000</v>
      </c>
      <c r="R806">
        <v>1000</v>
      </c>
      <c r="S806">
        <v>0</v>
      </c>
      <c r="T806">
        <v>0</v>
      </c>
      <c r="V806">
        <f>ABS(1000-'in_silico_coculture_prediction '!AD806)</f>
        <v>1000</v>
      </c>
      <c r="W806">
        <f>ABS(1000-'in_silico_coculture_prediction '!AE806)</f>
        <v>1000</v>
      </c>
    </row>
    <row r="807" spans="1:23" x14ac:dyDescent="0.55000000000000004">
      <c r="A807" s="74"/>
      <c r="B807" s="7">
        <v>17</v>
      </c>
      <c r="C807" s="7">
        <v>29</v>
      </c>
      <c r="D807" s="11">
        <v>8</v>
      </c>
      <c r="E807" s="7" t="str">
        <f t="shared" si="12"/>
        <v>8_17_29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884</v>
      </c>
      <c r="M807">
        <v>899</v>
      </c>
      <c r="N807">
        <v>0</v>
      </c>
      <c r="O807">
        <v>0</v>
      </c>
      <c r="P807" t="s">
        <v>1970</v>
      </c>
      <c r="Q807">
        <v>1000</v>
      </c>
      <c r="R807">
        <v>1001</v>
      </c>
      <c r="S807">
        <v>0</v>
      </c>
      <c r="T807">
        <v>0</v>
      </c>
      <c r="V807">
        <f>ABS(1000-'in_silico_coculture_prediction '!AD807)</f>
        <v>1000</v>
      </c>
      <c r="W807">
        <f>ABS(1000-'in_silico_coculture_prediction '!AE807)</f>
        <v>1000</v>
      </c>
    </row>
    <row r="808" spans="1:23" x14ac:dyDescent="0.55000000000000004">
      <c r="A808" s="74"/>
      <c r="B808" s="7">
        <v>17</v>
      </c>
      <c r="C808" s="7">
        <v>3</v>
      </c>
      <c r="D808" s="11">
        <v>8</v>
      </c>
      <c r="E808" s="7" t="str">
        <f t="shared" si="12"/>
        <v>8_17_3</v>
      </c>
      <c r="F808">
        <v>0</v>
      </c>
      <c r="G808">
        <v>0</v>
      </c>
      <c r="H808">
        <v>2</v>
      </c>
      <c r="I808">
        <v>2</v>
      </c>
      <c r="J808">
        <v>0</v>
      </c>
      <c r="K808">
        <v>0</v>
      </c>
      <c r="L808">
        <v>888</v>
      </c>
      <c r="M808">
        <v>876</v>
      </c>
      <c r="N808">
        <v>0</v>
      </c>
      <c r="O808">
        <v>0</v>
      </c>
      <c r="P808" t="s">
        <v>1971</v>
      </c>
      <c r="Q808">
        <v>905</v>
      </c>
      <c r="R808">
        <v>52</v>
      </c>
      <c r="S808">
        <v>0</v>
      </c>
      <c r="T808">
        <v>0</v>
      </c>
      <c r="V808">
        <f>ABS(1000-'in_silico_coculture_prediction '!AD808)</f>
        <v>1000</v>
      </c>
      <c r="W808">
        <f>ABS(1000-'in_silico_coculture_prediction '!AE808)</f>
        <v>1000</v>
      </c>
    </row>
    <row r="809" spans="1:23" x14ac:dyDescent="0.55000000000000004">
      <c r="A809" s="74"/>
      <c r="B809" s="7">
        <v>17</v>
      </c>
      <c r="C809" s="7">
        <v>30</v>
      </c>
      <c r="D809" s="11">
        <v>8</v>
      </c>
      <c r="E809" s="7" t="str">
        <f t="shared" si="12"/>
        <v>8_17_30</v>
      </c>
      <c r="F809">
        <v>5</v>
      </c>
      <c r="G809">
        <v>6</v>
      </c>
      <c r="H809">
        <v>2</v>
      </c>
      <c r="I809">
        <v>11</v>
      </c>
      <c r="J809">
        <v>7</v>
      </c>
      <c r="K809">
        <v>8</v>
      </c>
      <c r="L809">
        <v>888</v>
      </c>
      <c r="M809">
        <v>890</v>
      </c>
      <c r="N809">
        <v>0</v>
      </c>
      <c r="O809">
        <v>0</v>
      </c>
      <c r="P809" t="s">
        <v>1972</v>
      </c>
      <c r="Q809">
        <v>994</v>
      </c>
      <c r="R809">
        <v>939</v>
      </c>
      <c r="S809">
        <v>0</v>
      </c>
      <c r="T809">
        <v>0</v>
      </c>
      <c r="V809">
        <f>ABS(1000-'in_silico_coculture_prediction '!AD809)</f>
        <v>1000</v>
      </c>
      <c r="W809">
        <f>ABS(1000-'in_silico_coculture_prediction '!AE809)</f>
        <v>1000</v>
      </c>
    </row>
    <row r="810" spans="1:23" x14ac:dyDescent="0.55000000000000004">
      <c r="A810" s="74"/>
      <c r="B810" s="7">
        <v>17</v>
      </c>
      <c r="C810" s="7">
        <v>31</v>
      </c>
      <c r="D810" s="11">
        <v>8</v>
      </c>
      <c r="E810" s="7" t="str">
        <f t="shared" si="12"/>
        <v>8_17_31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887</v>
      </c>
      <c r="M810">
        <v>899</v>
      </c>
      <c r="N810">
        <v>0</v>
      </c>
      <c r="O810">
        <v>0</v>
      </c>
      <c r="P810" t="s">
        <v>1973</v>
      </c>
      <c r="Q810">
        <v>909</v>
      </c>
      <c r="R810">
        <v>87</v>
      </c>
      <c r="S810">
        <v>0</v>
      </c>
      <c r="T810">
        <v>0</v>
      </c>
      <c r="V810">
        <f>ABS(1000-'in_silico_coculture_prediction '!AD810)</f>
        <v>1000</v>
      </c>
      <c r="W810">
        <f>ABS(1000-'in_silico_coculture_prediction '!AE810)</f>
        <v>1000</v>
      </c>
    </row>
    <row r="811" spans="1:23" x14ac:dyDescent="0.55000000000000004">
      <c r="A811" s="74"/>
      <c r="B811" s="7">
        <v>17</v>
      </c>
      <c r="C811" s="7">
        <v>4</v>
      </c>
      <c r="D811" s="11">
        <v>8</v>
      </c>
      <c r="E811" s="7" t="str">
        <f t="shared" si="12"/>
        <v>8_17_4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884</v>
      </c>
      <c r="M811">
        <v>887</v>
      </c>
      <c r="N811">
        <v>0</v>
      </c>
      <c r="O811">
        <v>0</v>
      </c>
      <c r="P811" t="s">
        <v>1974</v>
      </c>
      <c r="Q811">
        <v>890</v>
      </c>
      <c r="R811">
        <v>106</v>
      </c>
      <c r="S811">
        <v>0</v>
      </c>
      <c r="T811">
        <v>0</v>
      </c>
      <c r="V811">
        <f>ABS(1000-'in_silico_coculture_prediction '!AD811)</f>
        <v>1000</v>
      </c>
      <c r="W811">
        <f>ABS(1000-'in_silico_coculture_prediction '!AE811)</f>
        <v>1000</v>
      </c>
    </row>
    <row r="812" spans="1:23" x14ac:dyDescent="0.55000000000000004">
      <c r="A812" s="74"/>
      <c r="B812" s="7">
        <v>17</v>
      </c>
      <c r="C812" s="7">
        <v>5</v>
      </c>
      <c r="D812" s="11">
        <v>8</v>
      </c>
      <c r="E812" s="7" t="str">
        <f t="shared" si="12"/>
        <v>8_17_5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895</v>
      </c>
      <c r="M812">
        <v>896</v>
      </c>
      <c r="N812">
        <v>0</v>
      </c>
      <c r="O812">
        <v>0</v>
      </c>
      <c r="P812" t="s">
        <v>1975</v>
      </c>
      <c r="Q812">
        <v>1000</v>
      </c>
      <c r="R812">
        <v>997</v>
      </c>
      <c r="S812">
        <v>0</v>
      </c>
      <c r="T812">
        <v>0</v>
      </c>
      <c r="V812">
        <f>ABS(1000-'in_silico_coculture_prediction '!AD812)</f>
        <v>1000</v>
      </c>
      <c r="W812">
        <f>ABS(1000-'in_silico_coculture_prediction '!AE812)</f>
        <v>1000</v>
      </c>
    </row>
    <row r="813" spans="1:23" x14ac:dyDescent="0.55000000000000004">
      <c r="A813" s="74"/>
      <c r="B813" s="7">
        <v>17</v>
      </c>
      <c r="C813" s="7">
        <v>6</v>
      </c>
      <c r="D813" s="11">
        <v>8</v>
      </c>
      <c r="E813" s="7" t="str">
        <f t="shared" si="12"/>
        <v>8_17_6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875</v>
      </c>
      <c r="M813">
        <v>890</v>
      </c>
      <c r="N813">
        <v>0</v>
      </c>
      <c r="O813">
        <v>0</v>
      </c>
      <c r="P813" t="s">
        <v>1976</v>
      </c>
      <c r="Q813">
        <v>1000</v>
      </c>
      <c r="R813">
        <v>1001</v>
      </c>
      <c r="S813">
        <v>0</v>
      </c>
      <c r="T813">
        <v>0</v>
      </c>
      <c r="V813">
        <f>ABS(1000-'in_silico_coculture_prediction '!AD813)</f>
        <v>1000</v>
      </c>
      <c r="W813">
        <f>ABS(1000-'in_silico_coculture_prediction '!AE813)</f>
        <v>1000</v>
      </c>
    </row>
    <row r="814" spans="1:23" x14ac:dyDescent="0.55000000000000004">
      <c r="A814" s="74"/>
      <c r="B814" s="7">
        <v>17</v>
      </c>
      <c r="C814" s="7">
        <v>7</v>
      </c>
      <c r="D814" s="11">
        <v>8</v>
      </c>
      <c r="E814" s="7" t="str">
        <f t="shared" si="12"/>
        <v>8_17_7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892</v>
      </c>
      <c r="M814">
        <v>900</v>
      </c>
      <c r="N814">
        <v>0</v>
      </c>
      <c r="O814">
        <v>0</v>
      </c>
      <c r="P814" t="s">
        <v>1977</v>
      </c>
      <c r="Q814">
        <v>1000</v>
      </c>
      <c r="R814">
        <v>1001</v>
      </c>
      <c r="S814">
        <v>0</v>
      </c>
      <c r="T814">
        <v>0</v>
      </c>
      <c r="V814">
        <f>ABS(1000-'in_silico_coculture_prediction '!AD814)</f>
        <v>1000</v>
      </c>
      <c r="W814">
        <f>ABS(1000-'in_silico_coculture_prediction '!AE814)</f>
        <v>1000</v>
      </c>
    </row>
    <row r="815" spans="1:23" x14ac:dyDescent="0.55000000000000004">
      <c r="A815" s="74"/>
      <c r="B815" s="7">
        <v>17</v>
      </c>
      <c r="C815" s="7">
        <v>8</v>
      </c>
      <c r="D815" s="11">
        <v>8</v>
      </c>
      <c r="E815" s="7" t="str">
        <f t="shared" si="12"/>
        <v>8_17_8</v>
      </c>
      <c r="F815">
        <v>0</v>
      </c>
      <c r="G815">
        <v>0</v>
      </c>
      <c r="H815">
        <v>2</v>
      </c>
      <c r="I815">
        <v>2</v>
      </c>
      <c r="J815">
        <v>0</v>
      </c>
      <c r="K815">
        <v>0</v>
      </c>
      <c r="L815">
        <v>885</v>
      </c>
      <c r="M815">
        <v>892</v>
      </c>
      <c r="N815">
        <v>0</v>
      </c>
      <c r="O815">
        <v>0</v>
      </c>
      <c r="P815" t="s">
        <v>1978</v>
      </c>
      <c r="Q815">
        <v>918</v>
      </c>
      <c r="R815">
        <v>175</v>
      </c>
      <c r="S815">
        <v>0</v>
      </c>
      <c r="T815">
        <v>0</v>
      </c>
      <c r="V815">
        <f>ABS(1000-'in_silico_coculture_prediction '!AD815)</f>
        <v>1000</v>
      </c>
      <c r="W815">
        <f>ABS(1000-'in_silico_coculture_prediction '!AE815)</f>
        <v>1000</v>
      </c>
    </row>
    <row r="816" spans="1:23" x14ac:dyDescent="0.55000000000000004">
      <c r="A816" s="74"/>
      <c r="B816" s="7">
        <v>17</v>
      </c>
      <c r="C816" s="7">
        <v>9</v>
      </c>
      <c r="D816" s="11">
        <v>8</v>
      </c>
      <c r="E816" s="7" t="str">
        <f t="shared" si="12"/>
        <v>8_17_9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877</v>
      </c>
      <c r="M816">
        <v>889</v>
      </c>
      <c r="N816">
        <v>0</v>
      </c>
      <c r="O816">
        <v>0</v>
      </c>
      <c r="P816" t="s">
        <v>1979</v>
      </c>
      <c r="Q816">
        <v>848</v>
      </c>
      <c r="R816">
        <v>523</v>
      </c>
      <c r="S816">
        <v>0</v>
      </c>
      <c r="T816">
        <v>0</v>
      </c>
      <c r="V816">
        <f>ABS(1000-'in_silico_coculture_prediction '!AD816)</f>
        <v>1000</v>
      </c>
      <c r="W816">
        <f>ABS(1000-'in_silico_coculture_prediction '!AE816)</f>
        <v>1000</v>
      </c>
    </row>
    <row r="817" spans="1:23" x14ac:dyDescent="0.55000000000000004">
      <c r="A817" s="74"/>
      <c r="B817" s="7">
        <v>18</v>
      </c>
      <c r="C817" s="7">
        <v>19</v>
      </c>
      <c r="D817" s="11">
        <v>8</v>
      </c>
      <c r="E817" s="7" t="str">
        <f t="shared" si="12"/>
        <v>8_18_19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887</v>
      </c>
      <c r="M817">
        <v>893</v>
      </c>
      <c r="N817">
        <v>0</v>
      </c>
      <c r="O817">
        <v>0</v>
      </c>
      <c r="P817" t="s">
        <v>1980</v>
      </c>
      <c r="Q817">
        <v>997</v>
      </c>
      <c r="R817">
        <v>964</v>
      </c>
      <c r="S817">
        <v>0</v>
      </c>
      <c r="T817">
        <v>0</v>
      </c>
      <c r="V817">
        <f>ABS(1000-'in_silico_coculture_prediction '!AD817)</f>
        <v>1000</v>
      </c>
      <c r="W817">
        <f>ABS(1000-'in_silico_coculture_prediction '!AE817)</f>
        <v>1000</v>
      </c>
    </row>
    <row r="818" spans="1:23" x14ac:dyDescent="0.55000000000000004">
      <c r="A818" s="74"/>
      <c r="B818" s="7">
        <v>18</v>
      </c>
      <c r="C818" s="7">
        <v>2</v>
      </c>
      <c r="D818" s="11">
        <v>8</v>
      </c>
      <c r="E818" s="7" t="str">
        <f t="shared" si="12"/>
        <v>8_18_2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877</v>
      </c>
      <c r="M818">
        <v>910</v>
      </c>
      <c r="N818">
        <v>0</v>
      </c>
      <c r="O818">
        <v>0</v>
      </c>
      <c r="P818" t="s">
        <v>1981</v>
      </c>
      <c r="Q818">
        <v>851</v>
      </c>
      <c r="R818">
        <v>494</v>
      </c>
      <c r="S818">
        <v>3</v>
      </c>
      <c r="T818">
        <v>3</v>
      </c>
      <c r="V818">
        <f>ABS(1000-'in_silico_coculture_prediction '!AD818)</f>
        <v>1000</v>
      </c>
      <c r="W818">
        <f>ABS(1000-'in_silico_coculture_prediction '!AE818)</f>
        <v>1000</v>
      </c>
    </row>
    <row r="819" spans="1:23" x14ac:dyDescent="0.55000000000000004">
      <c r="A819" s="74"/>
      <c r="B819" s="7">
        <v>18</v>
      </c>
      <c r="C819" s="7">
        <v>20</v>
      </c>
      <c r="D819" s="11">
        <v>8</v>
      </c>
      <c r="E819" s="7" t="str">
        <f t="shared" si="12"/>
        <v>8_18_20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885</v>
      </c>
      <c r="M819">
        <v>900</v>
      </c>
      <c r="N819">
        <v>0</v>
      </c>
      <c r="O819">
        <v>0</v>
      </c>
      <c r="P819" t="s">
        <v>1982</v>
      </c>
      <c r="Q819">
        <v>971</v>
      </c>
      <c r="R819">
        <v>707</v>
      </c>
      <c r="S819">
        <v>17</v>
      </c>
      <c r="T819">
        <v>17</v>
      </c>
      <c r="V819">
        <f>ABS(1000-'in_silico_coculture_prediction '!AD819)</f>
        <v>1000</v>
      </c>
      <c r="W819">
        <f>ABS(1000-'in_silico_coculture_prediction '!AE819)</f>
        <v>1000</v>
      </c>
    </row>
    <row r="820" spans="1:23" x14ac:dyDescent="0.55000000000000004">
      <c r="A820" s="74"/>
      <c r="B820" s="7">
        <v>18</v>
      </c>
      <c r="C820" s="7">
        <v>21</v>
      </c>
      <c r="D820" s="11">
        <v>8</v>
      </c>
      <c r="E820" s="7" t="str">
        <f t="shared" si="12"/>
        <v>8_18_21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882</v>
      </c>
      <c r="M820">
        <v>908</v>
      </c>
      <c r="N820">
        <v>0</v>
      </c>
      <c r="O820">
        <v>0</v>
      </c>
      <c r="P820" t="s">
        <v>1983</v>
      </c>
      <c r="Q820">
        <v>984</v>
      </c>
      <c r="R820">
        <v>833</v>
      </c>
      <c r="S820">
        <v>0</v>
      </c>
      <c r="T820">
        <v>0</v>
      </c>
      <c r="V820">
        <f>ABS(1000-'in_silico_coculture_prediction '!AD820)</f>
        <v>1000</v>
      </c>
      <c r="W820">
        <f>ABS(1000-'in_silico_coculture_prediction '!AE820)</f>
        <v>1000</v>
      </c>
    </row>
    <row r="821" spans="1:23" x14ac:dyDescent="0.55000000000000004">
      <c r="A821" s="74"/>
      <c r="B821" s="7">
        <v>18</v>
      </c>
      <c r="C821" s="7">
        <v>22</v>
      </c>
      <c r="D821" s="11">
        <v>8</v>
      </c>
      <c r="E821" s="7" t="str">
        <f t="shared" si="12"/>
        <v>8_18_22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891</v>
      </c>
      <c r="M821">
        <v>891</v>
      </c>
      <c r="N821">
        <v>0</v>
      </c>
      <c r="O821">
        <v>0</v>
      </c>
      <c r="P821" t="s">
        <v>1984</v>
      </c>
      <c r="Q821">
        <v>991</v>
      </c>
      <c r="R821">
        <v>912</v>
      </c>
      <c r="S821">
        <v>0</v>
      </c>
      <c r="T821">
        <v>0</v>
      </c>
      <c r="V821">
        <f>ABS(1000-'in_silico_coculture_prediction '!AD821)</f>
        <v>1000</v>
      </c>
      <c r="W821">
        <f>ABS(1000-'in_silico_coculture_prediction '!AE821)</f>
        <v>1000</v>
      </c>
    </row>
    <row r="822" spans="1:23" x14ac:dyDescent="0.55000000000000004">
      <c r="A822" s="74"/>
      <c r="B822" s="7">
        <v>18</v>
      </c>
      <c r="C822" s="7">
        <v>23</v>
      </c>
      <c r="D822" s="11">
        <v>8</v>
      </c>
      <c r="E822" s="7" t="str">
        <f t="shared" si="12"/>
        <v>8_18_23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874</v>
      </c>
      <c r="M822">
        <v>902</v>
      </c>
      <c r="N822">
        <v>0</v>
      </c>
      <c r="O822">
        <v>0</v>
      </c>
      <c r="P822" t="s">
        <v>1985</v>
      </c>
      <c r="Q822">
        <v>1000</v>
      </c>
      <c r="R822">
        <v>1001</v>
      </c>
      <c r="S822">
        <v>0</v>
      </c>
      <c r="T822">
        <v>0</v>
      </c>
      <c r="V822">
        <f>ABS(1000-'in_silico_coculture_prediction '!AD822)</f>
        <v>1000</v>
      </c>
      <c r="W822">
        <f>ABS(1000-'in_silico_coculture_prediction '!AE822)</f>
        <v>1000</v>
      </c>
    </row>
    <row r="823" spans="1:23" x14ac:dyDescent="0.55000000000000004">
      <c r="A823" s="74"/>
      <c r="B823" s="7">
        <v>18</v>
      </c>
      <c r="C823" s="7">
        <v>24</v>
      </c>
      <c r="D823" s="11">
        <v>8</v>
      </c>
      <c r="E823" s="7" t="str">
        <f t="shared" si="12"/>
        <v>8_18_24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883</v>
      </c>
      <c r="M823">
        <v>871</v>
      </c>
      <c r="N823">
        <v>0</v>
      </c>
      <c r="O823">
        <v>0</v>
      </c>
      <c r="P823" t="s">
        <v>1986</v>
      </c>
      <c r="Q823">
        <v>999</v>
      </c>
      <c r="R823">
        <v>988</v>
      </c>
      <c r="S823">
        <v>0</v>
      </c>
      <c r="T823">
        <v>0</v>
      </c>
      <c r="V823">
        <f>ABS(1000-'in_silico_coculture_prediction '!AD823)</f>
        <v>1000</v>
      </c>
      <c r="W823">
        <f>ABS(1000-'in_silico_coculture_prediction '!AE823)</f>
        <v>1000</v>
      </c>
    </row>
    <row r="824" spans="1:23" x14ac:dyDescent="0.55000000000000004">
      <c r="A824" s="74"/>
      <c r="B824" s="7">
        <v>18</v>
      </c>
      <c r="C824" s="7">
        <v>25</v>
      </c>
      <c r="D824" s="11">
        <v>8</v>
      </c>
      <c r="E824" s="7" t="str">
        <f t="shared" si="12"/>
        <v>8_18_25</v>
      </c>
      <c r="F824">
        <v>11</v>
      </c>
      <c r="G824">
        <v>22</v>
      </c>
      <c r="H824">
        <v>1</v>
      </c>
      <c r="I824">
        <v>17</v>
      </c>
      <c r="J824">
        <v>17</v>
      </c>
      <c r="K824">
        <v>27</v>
      </c>
      <c r="L824">
        <v>889</v>
      </c>
      <c r="M824">
        <v>896</v>
      </c>
      <c r="N824">
        <v>14</v>
      </c>
      <c r="O824">
        <v>14</v>
      </c>
      <c r="P824" t="s">
        <v>1987</v>
      </c>
      <c r="Q824">
        <v>886</v>
      </c>
      <c r="R824">
        <v>146</v>
      </c>
      <c r="S824">
        <v>0</v>
      </c>
      <c r="T824">
        <v>0</v>
      </c>
      <c r="V824">
        <f>ABS(1000-'in_silico_coculture_prediction '!AD824)</f>
        <v>1000</v>
      </c>
      <c r="W824">
        <f>ABS(1000-'in_silico_coculture_prediction '!AE824)</f>
        <v>1000</v>
      </c>
    </row>
    <row r="825" spans="1:23" x14ac:dyDescent="0.55000000000000004">
      <c r="A825" s="74"/>
      <c r="B825" s="7">
        <v>18</v>
      </c>
      <c r="C825" s="7">
        <v>26</v>
      </c>
      <c r="D825" s="11">
        <v>8</v>
      </c>
      <c r="E825" s="7" t="str">
        <f t="shared" si="12"/>
        <v>8_18_26</v>
      </c>
      <c r="F825">
        <v>1</v>
      </c>
      <c r="G825">
        <v>3</v>
      </c>
      <c r="H825">
        <v>8</v>
      </c>
      <c r="I825">
        <v>10</v>
      </c>
      <c r="J825">
        <v>0</v>
      </c>
      <c r="K825">
        <v>0</v>
      </c>
      <c r="L825">
        <v>897</v>
      </c>
      <c r="M825">
        <v>895</v>
      </c>
      <c r="N825">
        <v>2</v>
      </c>
      <c r="O825">
        <v>2</v>
      </c>
      <c r="P825" t="s">
        <v>1988</v>
      </c>
      <c r="Q825">
        <v>1000</v>
      </c>
      <c r="R825">
        <v>1001</v>
      </c>
      <c r="S825">
        <v>0</v>
      </c>
      <c r="T825">
        <v>0</v>
      </c>
      <c r="V825">
        <f>ABS(1000-'in_silico_coculture_prediction '!AD825)</f>
        <v>1000</v>
      </c>
      <c r="W825">
        <f>ABS(1000-'in_silico_coculture_prediction '!AE825)</f>
        <v>1000</v>
      </c>
    </row>
    <row r="826" spans="1:23" x14ac:dyDescent="0.55000000000000004">
      <c r="A826" s="74"/>
      <c r="B826" s="7">
        <v>18</v>
      </c>
      <c r="C826" s="7">
        <v>27</v>
      </c>
      <c r="D826" s="11">
        <v>8</v>
      </c>
      <c r="E826" s="7" t="str">
        <f t="shared" si="12"/>
        <v>8_18_27</v>
      </c>
      <c r="F826">
        <v>44</v>
      </c>
      <c r="G826">
        <v>46</v>
      </c>
      <c r="H826">
        <v>14</v>
      </c>
      <c r="I826">
        <v>15</v>
      </c>
      <c r="J826">
        <v>4</v>
      </c>
      <c r="K826">
        <v>41</v>
      </c>
      <c r="L826">
        <v>884</v>
      </c>
      <c r="M826">
        <v>889</v>
      </c>
      <c r="N826">
        <v>4</v>
      </c>
      <c r="O826">
        <v>4</v>
      </c>
      <c r="P826" t="s">
        <v>1989</v>
      </c>
      <c r="Q826">
        <v>996</v>
      </c>
      <c r="R826">
        <v>961</v>
      </c>
      <c r="S826">
        <v>7</v>
      </c>
      <c r="T826">
        <v>7</v>
      </c>
      <c r="V826">
        <f>ABS(1000-'in_silico_coculture_prediction '!AD826)</f>
        <v>1000</v>
      </c>
      <c r="W826">
        <f>ABS(1000-'in_silico_coculture_prediction '!AE826)</f>
        <v>1000</v>
      </c>
    </row>
    <row r="827" spans="1:23" x14ac:dyDescent="0.55000000000000004">
      <c r="A827" s="74"/>
      <c r="B827" s="7">
        <v>18</v>
      </c>
      <c r="C827" s="7">
        <v>28</v>
      </c>
      <c r="D827" s="11">
        <v>8</v>
      </c>
      <c r="E827" s="7" t="str">
        <f t="shared" si="12"/>
        <v>8_18_28</v>
      </c>
      <c r="F827">
        <v>236</v>
      </c>
      <c r="G827">
        <v>207</v>
      </c>
      <c r="H827">
        <v>63</v>
      </c>
      <c r="I827">
        <v>20</v>
      </c>
      <c r="J827">
        <v>108</v>
      </c>
      <c r="K827">
        <v>94</v>
      </c>
      <c r="L827">
        <v>889</v>
      </c>
      <c r="M827">
        <v>902</v>
      </c>
      <c r="N827">
        <v>43</v>
      </c>
      <c r="O827">
        <v>43</v>
      </c>
      <c r="P827" t="s">
        <v>1990</v>
      </c>
      <c r="Q827">
        <v>938</v>
      </c>
      <c r="R827">
        <v>377</v>
      </c>
      <c r="S827">
        <v>0</v>
      </c>
      <c r="T827">
        <v>0</v>
      </c>
      <c r="V827">
        <f>ABS(1000-'in_silico_coculture_prediction '!AD827)</f>
        <v>1000</v>
      </c>
      <c r="W827">
        <f>ABS(1000-'in_silico_coculture_prediction '!AE827)</f>
        <v>1000</v>
      </c>
    </row>
    <row r="828" spans="1:23" x14ac:dyDescent="0.55000000000000004">
      <c r="A828" s="74"/>
      <c r="B828" s="7">
        <v>18</v>
      </c>
      <c r="C828" s="7">
        <v>29</v>
      </c>
      <c r="D828" s="11">
        <v>8</v>
      </c>
      <c r="E828" s="7" t="str">
        <f t="shared" si="12"/>
        <v>8_18_29</v>
      </c>
      <c r="F828">
        <v>26</v>
      </c>
      <c r="G828">
        <v>53</v>
      </c>
      <c r="H828">
        <v>16</v>
      </c>
      <c r="I828">
        <v>34</v>
      </c>
      <c r="J828">
        <v>14</v>
      </c>
      <c r="K828">
        <v>52</v>
      </c>
      <c r="L828">
        <v>904</v>
      </c>
      <c r="M828">
        <v>889</v>
      </c>
      <c r="N828">
        <v>26</v>
      </c>
      <c r="O828">
        <v>26</v>
      </c>
      <c r="P828" t="s">
        <v>1991</v>
      </c>
      <c r="Q828">
        <v>1000</v>
      </c>
      <c r="R828">
        <v>1000</v>
      </c>
      <c r="S828">
        <v>0</v>
      </c>
      <c r="T828">
        <v>0</v>
      </c>
      <c r="V828">
        <f>ABS(1000-'in_silico_coculture_prediction '!AD828)</f>
        <v>1000</v>
      </c>
      <c r="W828">
        <f>ABS(1000-'in_silico_coculture_prediction '!AE828)</f>
        <v>1000</v>
      </c>
    </row>
    <row r="829" spans="1:23" x14ac:dyDescent="0.55000000000000004">
      <c r="A829" s="74"/>
      <c r="B829" s="7">
        <v>18</v>
      </c>
      <c r="C829" s="7">
        <v>3</v>
      </c>
      <c r="D829" s="11">
        <v>8</v>
      </c>
      <c r="E829" s="7" t="str">
        <f t="shared" si="12"/>
        <v>8_18_3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884</v>
      </c>
      <c r="M829">
        <v>914</v>
      </c>
      <c r="N829">
        <v>0</v>
      </c>
      <c r="O829">
        <v>0</v>
      </c>
      <c r="P829" t="s">
        <v>1992</v>
      </c>
      <c r="Q829">
        <v>802</v>
      </c>
      <c r="R829">
        <v>984</v>
      </c>
      <c r="S829">
        <v>1</v>
      </c>
      <c r="T829">
        <v>1</v>
      </c>
      <c r="V829">
        <f>ABS(1000-'in_silico_coculture_prediction '!AD829)</f>
        <v>1000</v>
      </c>
      <c r="W829">
        <f>ABS(1000-'in_silico_coculture_prediction '!AE829)</f>
        <v>1000</v>
      </c>
    </row>
    <row r="830" spans="1:23" x14ac:dyDescent="0.55000000000000004">
      <c r="A830" s="74"/>
      <c r="B830" s="7">
        <v>18</v>
      </c>
      <c r="C830" s="7">
        <v>30</v>
      </c>
      <c r="D830" s="11">
        <v>8</v>
      </c>
      <c r="E830" s="7" t="str">
        <f t="shared" si="12"/>
        <v>8_18_30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886</v>
      </c>
      <c r="M830">
        <v>892</v>
      </c>
      <c r="N830">
        <v>0</v>
      </c>
      <c r="O830">
        <v>0</v>
      </c>
      <c r="P830" t="s">
        <v>1993</v>
      </c>
      <c r="Q830">
        <v>808</v>
      </c>
      <c r="R830">
        <v>927</v>
      </c>
      <c r="S830">
        <v>0</v>
      </c>
      <c r="T830">
        <v>0</v>
      </c>
      <c r="V830">
        <f>ABS(1000-'in_silico_coculture_prediction '!AD830)</f>
        <v>1000</v>
      </c>
      <c r="W830">
        <f>ABS(1000-'in_silico_coculture_prediction '!AE830)</f>
        <v>1000</v>
      </c>
    </row>
    <row r="831" spans="1:23" x14ac:dyDescent="0.55000000000000004">
      <c r="A831" s="74"/>
      <c r="B831" s="7">
        <v>18</v>
      </c>
      <c r="C831" s="7">
        <v>31</v>
      </c>
      <c r="D831" s="11">
        <v>8</v>
      </c>
      <c r="E831" s="7" t="str">
        <f t="shared" si="12"/>
        <v>8_18_31</v>
      </c>
      <c r="F831">
        <v>117</v>
      </c>
      <c r="G831">
        <v>112</v>
      </c>
      <c r="H831">
        <v>23</v>
      </c>
      <c r="I831">
        <v>16</v>
      </c>
      <c r="J831">
        <v>32</v>
      </c>
      <c r="K831">
        <v>64</v>
      </c>
      <c r="L831">
        <v>897</v>
      </c>
      <c r="M831">
        <v>876</v>
      </c>
      <c r="N831">
        <v>30</v>
      </c>
      <c r="O831">
        <v>30</v>
      </c>
      <c r="P831" t="s">
        <v>1994</v>
      </c>
      <c r="Q831">
        <v>803</v>
      </c>
      <c r="R831">
        <v>971</v>
      </c>
      <c r="S831">
        <v>0</v>
      </c>
      <c r="T831">
        <v>0</v>
      </c>
      <c r="V831">
        <f>ABS(1000-'in_silico_coculture_prediction '!AD831)</f>
        <v>1000</v>
      </c>
      <c r="W831">
        <f>ABS(1000-'in_silico_coculture_prediction '!AE831)</f>
        <v>1000</v>
      </c>
    </row>
    <row r="832" spans="1:23" x14ac:dyDescent="0.55000000000000004">
      <c r="A832" s="74"/>
      <c r="B832" s="7">
        <v>18</v>
      </c>
      <c r="C832" s="7">
        <v>4</v>
      </c>
      <c r="D832" s="11">
        <v>8</v>
      </c>
      <c r="E832" s="7" t="str">
        <f t="shared" si="12"/>
        <v>8_18_4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904</v>
      </c>
      <c r="M832">
        <v>882</v>
      </c>
      <c r="N832">
        <v>1</v>
      </c>
      <c r="O832">
        <v>1</v>
      </c>
      <c r="P832" t="s">
        <v>1995</v>
      </c>
      <c r="Q832">
        <v>800</v>
      </c>
      <c r="R832">
        <v>1000</v>
      </c>
      <c r="S832">
        <v>0</v>
      </c>
      <c r="T832">
        <v>0</v>
      </c>
      <c r="V832">
        <f>ABS(1000-'in_silico_coculture_prediction '!AD832)</f>
        <v>1000</v>
      </c>
      <c r="W832">
        <f>ABS(1000-'in_silico_coculture_prediction '!AE832)</f>
        <v>1000</v>
      </c>
    </row>
    <row r="833" spans="1:23" x14ac:dyDescent="0.55000000000000004">
      <c r="A833" s="74"/>
      <c r="B833" s="7">
        <v>18</v>
      </c>
      <c r="C833" s="7">
        <v>5</v>
      </c>
      <c r="D833" s="11">
        <v>8</v>
      </c>
      <c r="E833" s="7" t="str">
        <f t="shared" si="12"/>
        <v>8_18_5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892</v>
      </c>
      <c r="M833">
        <v>895</v>
      </c>
      <c r="N833">
        <v>0</v>
      </c>
      <c r="O833">
        <v>0</v>
      </c>
      <c r="P833" t="s">
        <v>1996</v>
      </c>
      <c r="Q833">
        <v>900</v>
      </c>
      <c r="R833">
        <v>0</v>
      </c>
      <c r="S833">
        <v>0</v>
      </c>
      <c r="T833">
        <v>0</v>
      </c>
      <c r="V833">
        <f>ABS(1000-'in_silico_coculture_prediction '!AD833)</f>
        <v>1000</v>
      </c>
      <c r="W833">
        <f>ABS(1000-'in_silico_coculture_prediction '!AE833)</f>
        <v>1000</v>
      </c>
    </row>
    <row r="834" spans="1:23" x14ac:dyDescent="0.55000000000000004">
      <c r="A834" s="74"/>
      <c r="B834" s="7">
        <v>18</v>
      </c>
      <c r="C834" s="7">
        <v>6</v>
      </c>
      <c r="D834" s="11">
        <v>8</v>
      </c>
      <c r="E834" s="7" t="str">
        <f t="shared" si="12"/>
        <v>8_18_6</v>
      </c>
      <c r="F834">
        <v>1</v>
      </c>
      <c r="G834">
        <v>2</v>
      </c>
      <c r="H834">
        <v>0</v>
      </c>
      <c r="I834">
        <v>4</v>
      </c>
      <c r="J834">
        <v>0</v>
      </c>
      <c r="K834">
        <v>1</v>
      </c>
      <c r="L834">
        <v>893</v>
      </c>
      <c r="M834">
        <v>890</v>
      </c>
      <c r="N834">
        <v>1</v>
      </c>
      <c r="O834">
        <v>1</v>
      </c>
      <c r="P834" t="s">
        <v>1997</v>
      </c>
      <c r="Q834">
        <v>963</v>
      </c>
      <c r="R834">
        <v>626</v>
      </c>
      <c r="S834">
        <v>0</v>
      </c>
      <c r="T834">
        <v>0</v>
      </c>
      <c r="V834">
        <f>ABS(1000-'in_silico_coculture_prediction '!AD834)</f>
        <v>1000</v>
      </c>
      <c r="W834">
        <f>ABS(1000-'in_silico_coculture_prediction '!AE834)</f>
        <v>1000</v>
      </c>
    </row>
    <row r="835" spans="1:23" x14ac:dyDescent="0.55000000000000004">
      <c r="A835" s="74"/>
      <c r="B835" s="7">
        <v>18</v>
      </c>
      <c r="C835" s="7">
        <v>7</v>
      </c>
      <c r="D835" s="11">
        <v>8</v>
      </c>
      <c r="E835" s="7" t="str">
        <f t="shared" ref="E835:E898" si="13">_xlfn.CONCAT(D835,"_",B835,"_",C835)</f>
        <v>8_18_7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887</v>
      </c>
      <c r="M835">
        <v>895</v>
      </c>
      <c r="N835">
        <v>0</v>
      </c>
      <c r="O835">
        <v>0</v>
      </c>
      <c r="P835" t="s">
        <v>1998</v>
      </c>
      <c r="Q835">
        <v>1000</v>
      </c>
      <c r="R835">
        <v>999</v>
      </c>
      <c r="S835">
        <v>7</v>
      </c>
      <c r="T835">
        <v>7</v>
      </c>
      <c r="V835">
        <f>ABS(1000-'in_silico_coculture_prediction '!AD835)</f>
        <v>1000</v>
      </c>
      <c r="W835">
        <f>ABS(1000-'in_silico_coculture_prediction '!AE835)</f>
        <v>1000</v>
      </c>
    </row>
    <row r="836" spans="1:23" x14ac:dyDescent="0.55000000000000004">
      <c r="A836" s="74"/>
      <c r="B836" s="7">
        <v>18</v>
      </c>
      <c r="C836" s="7">
        <v>8</v>
      </c>
      <c r="D836" s="11">
        <v>8</v>
      </c>
      <c r="E836" s="7" t="str">
        <f t="shared" si="13"/>
        <v>8_18_8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889</v>
      </c>
      <c r="M836">
        <v>890</v>
      </c>
      <c r="N836">
        <v>0</v>
      </c>
      <c r="O836">
        <v>0</v>
      </c>
      <c r="P836" t="s">
        <v>1999</v>
      </c>
      <c r="Q836">
        <v>995</v>
      </c>
      <c r="R836">
        <v>947</v>
      </c>
      <c r="S836">
        <v>0</v>
      </c>
      <c r="T836">
        <v>0</v>
      </c>
      <c r="V836">
        <f>ABS(1000-'in_silico_coculture_prediction '!AD836)</f>
        <v>1000</v>
      </c>
      <c r="W836">
        <f>ABS(1000-'in_silico_coculture_prediction '!AE836)</f>
        <v>1000</v>
      </c>
    </row>
    <row r="837" spans="1:23" x14ac:dyDescent="0.55000000000000004">
      <c r="A837" s="74"/>
      <c r="B837" s="7">
        <v>18</v>
      </c>
      <c r="C837" s="7">
        <v>9</v>
      </c>
      <c r="D837" s="11">
        <v>8</v>
      </c>
      <c r="E837" s="7" t="str">
        <f t="shared" si="13"/>
        <v>8_18_9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891</v>
      </c>
      <c r="M837">
        <v>894</v>
      </c>
      <c r="N837">
        <v>0</v>
      </c>
      <c r="O837">
        <v>0</v>
      </c>
      <c r="P837" t="s">
        <v>2000</v>
      </c>
      <c r="Q837">
        <v>1000</v>
      </c>
      <c r="R837">
        <v>994</v>
      </c>
      <c r="S837">
        <v>0</v>
      </c>
      <c r="T837">
        <v>0</v>
      </c>
      <c r="V837">
        <f>ABS(1000-'in_silico_coculture_prediction '!AD837)</f>
        <v>1000</v>
      </c>
      <c r="W837">
        <f>ABS(1000-'in_silico_coculture_prediction '!AE837)</f>
        <v>1000</v>
      </c>
    </row>
    <row r="838" spans="1:23" x14ac:dyDescent="0.55000000000000004">
      <c r="A838" s="74"/>
      <c r="B838" s="7">
        <v>19</v>
      </c>
      <c r="C838" s="7">
        <v>2</v>
      </c>
      <c r="D838" s="11">
        <v>8</v>
      </c>
      <c r="E838" s="7" t="str">
        <f t="shared" si="13"/>
        <v>8_19_2</v>
      </c>
      <c r="F838">
        <v>1</v>
      </c>
      <c r="G838">
        <v>0</v>
      </c>
      <c r="H838">
        <v>2</v>
      </c>
      <c r="I838">
        <v>4</v>
      </c>
      <c r="J838">
        <v>4</v>
      </c>
      <c r="K838">
        <v>5</v>
      </c>
      <c r="L838">
        <v>906</v>
      </c>
      <c r="M838">
        <v>883</v>
      </c>
      <c r="N838">
        <v>2</v>
      </c>
      <c r="O838">
        <v>2</v>
      </c>
      <c r="P838" t="s">
        <v>2001</v>
      </c>
      <c r="Q838">
        <v>972</v>
      </c>
      <c r="R838">
        <v>716</v>
      </c>
      <c r="S838">
        <v>0</v>
      </c>
      <c r="T838">
        <v>0</v>
      </c>
      <c r="V838">
        <f>ABS(1000-'in_silico_coculture_prediction '!AD838)</f>
        <v>1000</v>
      </c>
      <c r="W838">
        <f>ABS(1000-'in_silico_coculture_prediction '!AE838)</f>
        <v>1000</v>
      </c>
    </row>
    <row r="839" spans="1:23" x14ac:dyDescent="0.55000000000000004">
      <c r="A839" s="74"/>
      <c r="B839" s="7">
        <v>19</v>
      </c>
      <c r="C839" s="7">
        <v>20</v>
      </c>
      <c r="D839" s="11">
        <v>8</v>
      </c>
      <c r="E839" s="7" t="str">
        <f t="shared" si="13"/>
        <v>8_19_20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877</v>
      </c>
      <c r="M839">
        <v>878</v>
      </c>
      <c r="N839">
        <v>0</v>
      </c>
      <c r="O839">
        <v>0</v>
      </c>
      <c r="P839" t="s">
        <v>2002</v>
      </c>
      <c r="Q839">
        <v>901</v>
      </c>
      <c r="R839">
        <v>10</v>
      </c>
      <c r="S839">
        <v>0</v>
      </c>
      <c r="T839">
        <v>0</v>
      </c>
      <c r="V839">
        <f>ABS(1000-'in_silico_coculture_prediction '!AD839)</f>
        <v>1000</v>
      </c>
      <c r="W839">
        <f>ABS(1000-'in_silico_coculture_prediction '!AE839)</f>
        <v>1000</v>
      </c>
    </row>
    <row r="840" spans="1:23" x14ac:dyDescent="0.55000000000000004">
      <c r="A840" s="74"/>
      <c r="B840" s="7">
        <v>19</v>
      </c>
      <c r="C840" s="7">
        <v>21</v>
      </c>
      <c r="D840" s="11">
        <v>8</v>
      </c>
      <c r="E840" s="7" t="str">
        <f t="shared" si="13"/>
        <v>8_19_21</v>
      </c>
      <c r="F840">
        <v>9</v>
      </c>
      <c r="G840">
        <v>13</v>
      </c>
      <c r="H840">
        <v>27</v>
      </c>
      <c r="I840">
        <v>14</v>
      </c>
      <c r="J840">
        <v>24</v>
      </c>
      <c r="K840">
        <v>3</v>
      </c>
      <c r="L840">
        <v>890</v>
      </c>
      <c r="M840">
        <v>889</v>
      </c>
      <c r="N840">
        <v>2</v>
      </c>
      <c r="O840">
        <v>2</v>
      </c>
      <c r="P840" t="s">
        <v>2003</v>
      </c>
      <c r="Q840">
        <v>801</v>
      </c>
      <c r="R840">
        <v>992</v>
      </c>
      <c r="S840">
        <v>0</v>
      </c>
      <c r="T840">
        <v>0</v>
      </c>
      <c r="V840">
        <f>ABS(1000-'in_silico_coculture_prediction '!AD840)</f>
        <v>1000</v>
      </c>
      <c r="W840">
        <f>ABS(1000-'in_silico_coculture_prediction '!AE840)</f>
        <v>1000</v>
      </c>
    </row>
    <row r="841" spans="1:23" x14ac:dyDescent="0.55000000000000004">
      <c r="A841" s="74"/>
      <c r="B841" s="7">
        <v>19</v>
      </c>
      <c r="C841" s="7">
        <v>22</v>
      </c>
      <c r="D841" s="11">
        <v>8</v>
      </c>
      <c r="E841" s="7" t="str">
        <f t="shared" si="13"/>
        <v>8_19_22</v>
      </c>
      <c r="F841">
        <v>0</v>
      </c>
      <c r="G841">
        <v>16</v>
      </c>
      <c r="H841">
        <v>41</v>
      </c>
      <c r="I841">
        <v>21</v>
      </c>
      <c r="J841">
        <v>34</v>
      </c>
      <c r="K841">
        <v>17</v>
      </c>
      <c r="L841">
        <v>906</v>
      </c>
      <c r="M841">
        <v>889</v>
      </c>
      <c r="N841">
        <v>7</v>
      </c>
      <c r="O841">
        <v>7</v>
      </c>
      <c r="P841" t="s">
        <v>2004</v>
      </c>
      <c r="Q841">
        <v>802</v>
      </c>
      <c r="R841">
        <v>986</v>
      </c>
      <c r="S841">
        <v>0</v>
      </c>
      <c r="T841">
        <v>0</v>
      </c>
      <c r="V841">
        <f>ABS(1000-'in_silico_coculture_prediction '!AD841)</f>
        <v>1000</v>
      </c>
      <c r="W841">
        <f>ABS(1000-'in_silico_coculture_prediction '!AE841)</f>
        <v>1000</v>
      </c>
    </row>
    <row r="842" spans="1:23" x14ac:dyDescent="0.55000000000000004">
      <c r="A842" s="74"/>
      <c r="B842" s="7">
        <v>19</v>
      </c>
      <c r="C842" s="7">
        <v>23</v>
      </c>
      <c r="D842" s="11">
        <v>8</v>
      </c>
      <c r="E842" s="7" t="str">
        <f t="shared" si="13"/>
        <v>8_19_23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881</v>
      </c>
      <c r="M842">
        <v>894</v>
      </c>
      <c r="N842">
        <v>1</v>
      </c>
      <c r="O842">
        <v>1</v>
      </c>
      <c r="P842" t="s">
        <v>2005</v>
      </c>
      <c r="Q842">
        <v>902</v>
      </c>
      <c r="R842">
        <v>15</v>
      </c>
      <c r="S842">
        <v>0</v>
      </c>
      <c r="T842">
        <v>0</v>
      </c>
      <c r="V842">
        <f>ABS(1000-'in_silico_coculture_prediction '!AD842)</f>
        <v>1000</v>
      </c>
      <c r="W842">
        <f>ABS(1000-'in_silico_coculture_prediction '!AE842)</f>
        <v>1000</v>
      </c>
    </row>
    <row r="843" spans="1:23" x14ac:dyDescent="0.55000000000000004">
      <c r="A843" s="74"/>
      <c r="B843" s="7">
        <v>19</v>
      </c>
      <c r="C843" s="7">
        <v>24</v>
      </c>
      <c r="D843" s="11">
        <v>8</v>
      </c>
      <c r="E843" s="7" t="str">
        <f t="shared" si="13"/>
        <v>8_19_24</v>
      </c>
      <c r="F843">
        <v>0</v>
      </c>
      <c r="G843">
        <v>8</v>
      </c>
      <c r="H843">
        <v>2</v>
      </c>
      <c r="I843">
        <v>1</v>
      </c>
      <c r="J843">
        <v>0</v>
      </c>
      <c r="K843">
        <v>0</v>
      </c>
      <c r="L843">
        <v>885</v>
      </c>
      <c r="M843">
        <v>896</v>
      </c>
      <c r="N843">
        <v>0</v>
      </c>
      <c r="O843">
        <v>0</v>
      </c>
      <c r="P843" t="s">
        <v>2006</v>
      </c>
      <c r="Q843">
        <v>838</v>
      </c>
      <c r="R843">
        <v>626</v>
      </c>
      <c r="S843">
        <v>1</v>
      </c>
      <c r="T843">
        <v>1</v>
      </c>
      <c r="V843">
        <f>ABS(1000-'in_silico_coculture_prediction '!AD843)</f>
        <v>1000</v>
      </c>
      <c r="W843">
        <f>ABS(1000-'in_silico_coculture_prediction '!AE843)</f>
        <v>1000</v>
      </c>
    </row>
    <row r="844" spans="1:23" x14ac:dyDescent="0.55000000000000004">
      <c r="A844" s="74"/>
      <c r="B844" s="7">
        <v>19</v>
      </c>
      <c r="C844" s="7">
        <v>25</v>
      </c>
      <c r="D844" s="11">
        <v>8</v>
      </c>
      <c r="E844" s="7" t="str">
        <f t="shared" si="13"/>
        <v>8_19_25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889</v>
      </c>
      <c r="M844">
        <v>903</v>
      </c>
      <c r="N844">
        <v>0</v>
      </c>
      <c r="O844">
        <v>0</v>
      </c>
      <c r="P844" t="s">
        <v>2007</v>
      </c>
      <c r="Q844">
        <v>996</v>
      </c>
      <c r="R844">
        <v>953</v>
      </c>
      <c r="S844">
        <v>0</v>
      </c>
      <c r="T844">
        <v>0</v>
      </c>
      <c r="V844">
        <f>ABS(1000-'in_silico_coculture_prediction '!AD844)</f>
        <v>1000</v>
      </c>
      <c r="W844">
        <f>ABS(1000-'in_silico_coculture_prediction '!AE844)</f>
        <v>1000</v>
      </c>
    </row>
    <row r="845" spans="1:23" x14ac:dyDescent="0.55000000000000004">
      <c r="A845" s="74"/>
      <c r="B845" s="7">
        <v>19</v>
      </c>
      <c r="C845" s="7">
        <v>26</v>
      </c>
      <c r="D845" s="11">
        <v>8</v>
      </c>
      <c r="E845" s="7" t="str">
        <f t="shared" si="13"/>
        <v>8_19_26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883</v>
      </c>
      <c r="M845">
        <v>882</v>
      </c>
      <c r="N845">
        <v>0</v>
      </c>
      <c r="O845">
        <v>0</v>
      </c>
      <c r="P845" t="s">
        <v>2008</v>
      </c>
      <c r="Q845">
        <v>831</v>
      </c>
      <c r="R845">
        <v>688</v>
      </c>
      <c r="S845">
        <v>18</v>
      </c>
      <c r="T845">
        <v>18</v>
      </c>
      <c r="V845">
        <f>ABS(1000-'in_silico_coculture_prediction '!AD845)</f>
        <v>1000</v>
      </c>
      <c r="W845">
        <f>ABS(1000-'in_silico_coculture_prediction '!AE845)</f>
        <v>1000</v>
      </c>
    </row>
    <row r="846" spans="1:23" x14ac:dyDescent="0.55000000000000004">
      <c r="A846" s="74"/>
      <c r="B846" s="7">
        <v>19</v>
      </c>
      <c r="C846" s="7">
        <v>27</v>
      </c>
      <c r="D846" s="11">
        <v>8</v>
      </c>
      <c r="E846" s="7" t="str">
        <f t="shared" si="13"/>
        <v>8_19_27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909</v>
      </c>
      <c r="M846">
        <v>908</v>
      </c>
      <c r="N846">
        <v>0</v>
      </c>
      <c r="O846">
        <v>0</v>
      </c>
      <c r="P846" t="s">
        <v>2009</v>
      </c>
      <c r="Q846">
        <v>824</v>
      </c>
      <c r="R846">
        <v>764</v>
      </c>
      <c r="S846">
        <v>0</v>
      </c>
      <c r="T846">
        <v>0</v>
      </c>
      <c r="V846">
        <f>ABS(1000-'in_silico_coculture_prediction '!AD846)</f>
        <v>1000</v>
      </c>
      <c r="W846">
        <f>ABS(1000-'in_silico_coculture_prediction '!AE846)</f>
        <v>1000</v>
      </c>
    </row>
    <row r="847" spans="1:23" x14ac:dyDescent="0.55000000000000004">
      <c r="A847" s="74"/>
      <c r="B847" s="7">
        <v>19</v>
      </c>
      <c r="C847" s="7">
        <v>28</v>
      </c>
      <c r="D847" s="11">
        <v>8</v>
      </c>
      <c r="E847" s="7" t="str">
        <f t="shared" si="13"/>
        <v>8_19_28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886</v>
      </c>
      <c r="M847">
        <v>895</v>
      </c>
      <c r="N847">
        <v>0</v>
      </c>
      <c r="O847">
        <v>0</v>
      </c>
      <c r="P847" t="s">
        <v>2010</v>
      </c>
      <c r="Q847">
        <v>832</v>
      </c>
      <c r="R847">
        <v>686</v>
      </c>
      <c r="S847">
        <v>1</v>
      </c>
      <c r="T847">
        <v>1</v>
      </c>
      <c r="V847">
        <f>ABS(1000-'in_silico_coculture_prediction '!AD847)</f>
        <v>1000</v>
      </c>
      <c r="W847">
        <f>ABS(1000-'in_silico_coculture_prediction '!AE847)</f>
        <v>1000</v>
      </c>
    </row>
    <row r="848" spans="1:23" x14ac:dyDescent="0.55000000000000004">
      <c r="A848" s="74"/>
      <c r="B848" s="7">
        <v>19</v>
      </c>
      <c r="C848" s="7">
        <v>29</v>
      </c>
      <c r="D848" s="11">
        <v>8</v>
      </c>
      <c r="E848" s="7" t="str">
        <f t="shared" si="13"/>
        <v>8_19_29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889</v>
      </c>
      <c r="M848">
        <v>888</v>
      </c>
      <c r="N848">
        <v>0</v>
      </c>
      <c r="O848">
        <v>0</v>
      </c>
      <c r="P848" t="s">
        <v>2011</v>
      </c>
      <c r="Q848">
        <v>804</v>
      </c>
      <c r="R848">
        <v>963</v>
      </c>
      <c r="S848">
        <v>3</v>
      </c>
      <c r="T848">
        <v>3</v>
      </c>
      <c r="V848">
        <f>ABS(1000-'in_silico_coculture_prediction '!AD848)</f>
        <v>1000</v>
      </c>
      <c r="W848">
        <f>ABS(1000-'in_silico_coculture_prediction '!AE848)</f>
        <v>1000</v>
      </c>
    </row>
    <row r="849" spans="1:23" x14ac:dyDescent="0.55000000000000004">
      <c r="A849" s="74"/>
      <c r="B849" s="7">
        <v>19</v>
      </c>
      <c r="C849" s="7">
        <v>3</v>
      </c>
      <c r="D849" s="11">
        <v>8</v>
      </c>
      <c r="E849" s="7" t="str">
        <f t="shared" si="13"/>
        <v>8_19_3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905</v>
      </c>
      <c r="M849">
        <v>903</v>
      </c>
      <c r="N849">
        <v>0</v>
      </c>
      <c r="O849">
        <v>0</v>
      </c>
      <c r="P849" t="s">
        <v>2012</v>
      </c>
      <c r="Q849">
        <v>900</v>
      </c>
      <c r="R849">
        <v>0</v>
      </c>
      <c r="S849">
        <v>0</v>
      </c>
      <c r="T849">
        <v>0</v>
      </c>
      <c r="V849">
        <f>ABS(1000-'in_silico_coculture_prediction '!AD849)</f>
        <v>1000</v>
      </c>
      <c r="W849">
        <f>ABS(1000-'in_silico_coculture_prediction '!AE849)</f>
        <v>1000</v>
      </c>
    </row>
    <row r="850" spans="1:23" x14ac:dyDescent="0.55000000000000004">
      <c r="A850" s="74"/>
      <c r="B850" s="7">
        <v>19</v>
      </c>
      <c r="C850" s="7">
        <v>30</v>
      </c>
      <c r="D850" s="11">
        <v>8</v>
      </c>
      <c r="E850" s="7" t="str">
        <f t="shared" si="13"/>
        <v>8_19_30</v>
      </c>
      <c r="F850">
        <v>9</v>
      </c>
      <c r="G850">
        <v>18</v>
      </c>
      <c r="H850">
        <v>4</v>
      </c>
      <c r="I850">
        <v>13</v>
      </c>
      <c r="J850">
        <v>9</v>
      </c>
      <c r="K850">
        <v>16</v>
      </c>
      <c r="L850">
        <v>877</v>
      </c>
      <c r="M850">
        <v>894</v>
      </c>
      <c r="N850">
        <v>5</v>
      </c>
      <c r="O850">
        <v>5</v>
      </c>
      <c r="P850" t="s">
        <v>2013</v>
      </c>
      <c r="Q850">
        <v>801</v>
      </c>
      <c r="R850">
        <v>989</v>
      </c>
      <c r="S850">
        <v>0</v>
      </c>
      <c r="T850">
        <v>0</v>
      </c>
      <c r="V850">
        <f>ABS(1000-'in_silico_coculture_prediction '!AD850)</f>
        <v>1000</v>
      </c>
      <c r="W850">
        <f>ABS(1000-'in_silico_coculture_prediction '!AE850)</f>
        <v>1000</v>
      </c>
    </row>
    <row r="851" spans="1:23" x14ac:dyDescent="0.55000000000000004">
      <c r="A851" s="74"/>
      <c r="B851" s="7">
        <v>19</v>
      </c>
      <c r="C851" s="7">
        <v>31</v>
      </c>
      <c r="D851" s="11">
        <v>8</v>
      </c>
      <c r="E851" s="7" t="str">
        <f t="shared" si="13"/>
        <v>8_19_31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892</v>
      </c>
      <c r="M851">
        <v>862</v>
      </c>
      <c r="N851">
        <v>0</v>
      </c>
      <c r="O851">
        <v>0</v>
      </c>
      <c r="P851" t="s">
        <v>2014</v>
      </c>
      <c r="Q851">
        <v>840</v>
      </c>
      <c r="R851">
        <v>603</v>
      </c>
      <c r="S851">
        <v>5</v>
      </c>
      <c r="T851">
        <v>5</v>
      </c>
      <c r="V851">
        <f>ABS(1000-'in_silico_coculture_prediction '!AD851)</f>
        <v>1000</v>
      </c>
      <c r="W851">
        <f>ABS(1000-'in_silico_coculture_prediction '!AE851)</f>
        <v>1000</v>
      </c>
    </row>
    <row r="852" spans="1:23" x14ac:dyDescent="0.55000000000000004">
      <c r="A852" s="74"/>
      <c r="B852" s="7">
        <v>19</v>
      </c>
      <c r="C852" s="7">
        <v>4</v>
      </c>
      <c r="D852" s="11">
        <v>8</v>
      </c>
      <c r="E852" s="7" t="str">
        <f t="shared" si="13"/>
        <v>8_19_4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872</v>
      </c>
      <c r="M852">
        <v>893</v>
      </c>
      <c r="N852">
        <v>1</v>
      </c>
      <c r="O852">
        <v>1</v>
      </c>
      <c r="P852" t="s">
        <v>2015</v>
      </c>
      <c r="Q852">
        <v>800</v>
      </c>
      <c r="R852">
        <v>1000</v>
      </c>
      <c r="S852">
        <v>0</v>
      </c>
      <c r="T852">
        <v>0</v>
      </c>
      <c r="V852">
        <f>ABS(1000-'in_silico_coculture_prediction '!AD852)</f>
        <v>1000</v>
      </c>
      <c r="W852">
        <f>ABS(1000-'in_silico_coculture_prediction '!AE852)</f>
        <v>1000</v>
      </c>
    </row>
    <row r="853" spans="1:23" x14ac:dyDescent="0.55000000000000004">
      <c r="A853" s="74"/>
      <c r="B853" s="7">
        <v>19</v>
      </c>
      <c r="C853" s="7">
        <v>5</v>
      </c>
      <c r="D853" s="11">
        <v>8</v>
      </c>
      <c r="E853" s="7" t="str">
        <f t="shared" si="13"/>
        <v>8_19_5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896</v>
      </c>
      <c r="M853">
        <v>906</v>
      </c>
      <c r="N853">
        <v>0</v>
      </c>
      <c r="O853">
        <v>0</v>
      </c>
      <c r="P853" t="s">
        <v>2016</v>
      </c>
      <c r="Q853">
        <v>996</v>
      </c>
      <c r="R853">
        <v>953</v>
      </c>
      <c r="S853">
        <v>39</v>
      </c>
      <c r="T853">
        <v>39</v>
      </c>
      <c r="V853">
        <f>ABS(1000-'in_silico_coculture_prediction '!AD853)</f>
        <v>1000</v>
      </c>
      <c r="W853">
        <f>ABS(1000-'in_silico_coculture_prediction '!AE853)</f>
        <v>1000</v>
      </c>
    </row>
    <row r="854" spans="1:23" x14ac:dyDescent="0.55000000000000004">
      <c r="A854" s="74"/>
      <c r="B854" s="7">
        <v>19</v>
      </c>
      <c r="C854" s="7">
        <v>6</v>
      </c>
      <c r="D854" s="11">
        <v>8</v>
      </c>
      <c r="E854" s="7" t="str">
        <f t="shared" si="13"/>
        <v>8_19_6</v>
      </c>
      <c r="F854">
        <v>1</v>
      </c>
      <c r="G854">
        <v>3</v>
      </c>
      <c r="H854">
        <v>0</v>
      </c>
      <c r="I854">
        <v>0</v>
      </c>
      <c r="J854">
        <v>0</v>
      </c>
      <c r="K854">
        <v>0</v>
      </c>
      <c r="L854">
        <v>874</v>
      </c>
      <c r="M854">
        <v>895</v>
      </c>
      <c r="N854">
        <v>0</v>
      </c>
      <c r="O854">
        <v>0</v>
      </c>
      <c r="P854" t="s">
        <v>2017</v>
      </c>
      <c r="Q854">
        <v>996</v>
      </c>
      <c r="R854">
        <v>953</v>
      </c>
      <c r="S854">
        <v>11</v>
      </c>
      <c r="T854">
        <v>11</v>
      </c>
      <c r="V854">
        <f>ABS(1000-'in_silico_coculture_prediction '!AD854)</f>
        <v>1000</v>
      </c>
      <c r="W854">
        <f>ABS(1000-'in_silico_coculture_prediction '!AE854)</f>
        <v>1000</v>
      </c>
    </row>
    <row r="855" spans="1:23" x14ac:dyDescent="0.55000000000000004">
      <c r="A855" s="74"/>
      <c r="B855" s="7">
        <v>19</v>
      </c>
      <c r="C855" s="7">
        <v>7</v>
      </c>
      <c r="D855" s="11">
        <v>8</v>
      </c>
      <c r="E855" s="7" t="str">
        <f t="shared" si="13"/>
        <v>8_19_7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905</v>
      </c>
      <c r="M855">
        <v>902</v>
      </c>
      <c r="N855">
        <v>1</v>
      </c>
      <c r="O855">
        <v>1</v>
      </c>
      <c r="P855" t="s">
        <v>2018</v>
      </c>
      <c r="Q855">
        <v>800</v>
      </c>
      <c r="R855">
        <v>999</v>
      </c>
      <c r="S855">
        <v>9</v>
      </c>
      <c r="T855">
        <v>9</v>
      </c>
      <c r="V855">
        <f>ABS(1000-'in_silico_coculture_prediction '!AD855)</f>
        <v>1000</v>
      </c>
      <c r="W855">
        <f>ABS(1000-'in_silico_coculture_prediction '!AE855)</f>
        <v>1000</v>
      </c>
    </row>
    <row r="856" spans="1:23" x14ac:dyDescent="0.55000000000000004">
      <c r="A856" s="74"/>
      <c r="B856" s="7">
        <v>19</v>
      </c>
      <c r="C856" s="7">
        <v>8</v>
      </c>
      <c r="D856" s="11">
        <v>8</v>
      </c>
      <c r="E856" s="7" t="str">
        <f t="shared" si="13"/>
        <v>8_19_8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882</v>
      </c>
      <c r="M856">
        <v>895</v>
      </c>
      <c r="N856">
        <v>0</v>
      </c>
      <c r="O856">
        <v>0</v>
      </c>
      <c r="P856" t="s">
        <v>2019</v>
      </c>
      <c r="Q856">
        <v>800</v>
      </c>
      <c r="R856">
        <v>999</v>
      </c>
      <c r="S856">
        <v>0</v>
      </c>
      <c r="T856">
        <v>0</v>
      </c>
      <c r="V856">
        <f>ABS(1000-'in_silico_coculture_prediction '!AD856)</f>
        <v>1000</v>
      </c>
      <c r="W856">
        <f>ABS(1000-'in_silico_coculture_prediction '!AE856)</f>
        <v>1000</v>
      </c>
    </row>
    <row r="857" spans="1:23" x14ac:dyDescent="0.55000000000000004">
      <c r="A857" s="74"/>
      <c r="B857" s="7">
        <v>19</v>
      </c>
      <c r="C857" s="7">
        <v>9</v>
      </c>
      <c r="D857" s="11">
        <v>8</v>
      </c>
      <c r="E857" s="7" t="str">
        <f t="shared" si="13"/>
        <v>8_19_9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881</v>
      </c>
      <c r="M857">
        <v>878</v>
      </c>
      <c r="N857">
        <v>0</v>
      </c>
      <c r="O857">
        <v>0</v>
      </c>
      <c r="P857" t="s">
        <v>2020</v>
      </c>
      <c r="Q857">
        <v>854</v>
      </c>
      <c r="R857">
        <v>458</v>
      </c>
      <c r="S857">
        <v>56</v>
      </c>
      <c r="T857">
        <v>56</v>
      </c>
      <c r="V857">
        <f>ABS(1000-'in_silico_coculture_prediction '!AD857)</f>
        <v>1000</v>
      </c>
      <c r="W857">
        <f>ABS(1000-'in_silico_coculture_prediction '!AE857)</f>
        <v>1000</v>
      </c>
    </row>
    <row r="858" spans="1:23" x14ac:dyDescent="0.55000000000000004">
      <c r="A858" s="74"/>
      <c r="B858" s="7">
        <v>2</v>
      </c>
      <c r="C858" s="7">
        <v>20</v>
      </c>
      <c r="D858" s="11">
        <v>8</v>
      </c>
      <c r="E858" s="7" t="str">
        <f t="shared" si="13"/>
        <v>8_2_20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903</v>
      </c>
      <c r="M858">
        <v>893</v>
      </c>
      <c r="N858">
        <v>1</v>
      </c>
      <c r="O858">
        <v>1</v>
      </c>
      <c r="P858" t="s">
        <v>2021</v>
      </c>
      <c r="Q858">
        <v>892</v>
      </c>
      <c r="R858">
        <v>80</v>
      </c>
      <c r="S858">
        <v>0</v>
      </c>
      <c r="T858">
        <v>0</v>
      </c>
      <c r="V858">
        <f>ABS(1000-'in_silico_coculture_prediction '!AD858)</f>
        <v>1000</v>
      </c>
      <c r="W858">
        <f>ABS(1000-'in_silico_coculture_prediction '!AE858)</f>
        <v>1000</v>
      </c>
    </row>
    <row r="859" spans="1:23" x14ac:dyDescent="0.55000000000000004">
      <c r="A859" s="74"/>
      <c r="B859" s="7">
        <v>2</v>
      </c>
      <c r="C859" s="7">
        <v>21</v>
      </c>
      <c r="D859" s="11">
        <v>8</v>
      </c>
      <c r="E859" s="7" t="str">
        <f t="shared" si="13"/>
        <v>8_2_21</v>
      </c>
      <c r="F859">
        <v>1</v>
      </c>
      <c r="G859">
        <v>1</v>
      </c>
      <c r="H859">
        <v>7</v>
      </c>
      <c r="I859">
        <v>4</v>
      </c>
      <c r="J859">
        <v>4</v>
      </c>
      <c r="K859">
        <v>3</v>
      </c>
      <c r="L859">
        <v>879</v>
      </c>
      <c r="M859">
        <v>885</v>
      </c>
      <c r="N859">
        <v>1</v>
      </c>
      <c r="O859">
        <v>1</v>
      </c>
      <c r="P859" t="s">
        <v>2022</v>
      </c>
      <c r="Q859">
        <v>847</v>
      </c>
      <c r="R859">
        <v>533</v>
      </c>
      <c r="S859">
        <v>37</v>
      </c>
      <c r="T859">
        <v>37</v>
      </c>
      <c r="V859">
        <f>ABS(1000-'in_silico_coculture_prediction '!AD859)</f>
        <v>1000</v>
      </c>
      <c r="W859">
        <f>ABS(1000-'in_silico_coculture_prediction '!AE859)</f>
        <v>1000</v>
      </c>
    </row>
    <row r="860" spans="1:23" x14ac:dyDescent="0.55000000000000004">
      <c r="A860" s="74"/>
      <c r="B860" s="7">
        <v>2</v>
      </c>
      <c r="C860" s="7">
        <v>22</v>
      </c>
      <c r="D860" s="11">
        <v>8</v>
      </c>
      <c r="E860" s="7" t="str">
        <f t="shared" si="13"/>
        <v>8_2_22</v>
      </c>
      <c r="F860">
        <v>2</v>
      </c>
      <c r="G860">
        <v>1</v>
      </c>
      <c r="H860">
        <v>6</v>
      </c>
      <c r="I860">
        <v>3</v>
      </c>
      <c r="J860">
        <v>3</v>
      </c>
      <c r="K860">
        <v>1</v>
      </c>
      <c r="L860">
        <v>883</v>
      </c>
      <c r="M860">
        <v>879</v>
      </c>
      <c r="N860">
        <v>1</v>
      </c>
      <c r="O860">
        <v>1</v>
      </c>
      <c r="P860" t="s">
        <v>2023</v>
      </c>
      <c r="Q860">
        <v>996</v>
      </c>
      <c r="R860">
        <v>953</v>
      </c>
      <c r="S860">
        <v>31</v>
      </c>
      <c r="T860">
        <v>31</v>
      </c>
      <c r="V860">
        <f>ABS(1000-'in_silico_coculture_prediction '!AD860)</f>
        <v>1000</v>
      </c>
      <c r="W860">
        <f>ABS(1000-'in_silico_coculture_prediction '!AE860)</f>
        <v>1000</v>
      </c>
    </row>
    <row r="861" spans="1:23" x14ac:dyDescent="0.55000000000000004">
      <c r="A861" s="74"/>
      <c r="B861" s="7">
        <v>2</v>
      </c>
      <c r="C861" s="7">
        <v>23</v>
      </c>
      <c r="D861" s="11">
        <v>8</v>
      </c>
      <c r="E861" s="7" t="str">
        <f t="shared" si="13"/>
        <v>8_2_23</v>
      </c>
      <c r="F861">
        <v>1</v>
      </c>
      <c r="G861">
        <v>0</v>
      </c>
      <c r="H861">
        <v>1</v>
      </c>
      <c r="I861">
        <v>0</v>
      </c>
      <c r="J861">
        <v>2</v>
      </c>
      <c r="K861">
        <v>0</v>
      </c>
      <c r="L861">
        <v>885</v>
      </c>
      <c r="M861">
        <v>901</v>
      </c>
      <c r="N861">
        <v>1</v>
      </c>
      <c r="O861">
        <v>1</v>
      </c>
      <c r="P861" t="s">
        <v>2024</v>
      </c>
      <c r="Q861">
        <v>885</v>
      </c>
      <c r="R861">
        <v>153</v>
      </c>
      <c r="S861">
        <v>0</v>
      </c>
      <c r="T861">
        <v>0</v>
      </c>
      <c r="V861">
        <f>ABS(1000-'in_silico_coculture_prediction '!AD861)</f>
        <v>1000</v>
      </c>
      <c r="W861">
        <f>ABS(1000-'in_silico_coculture_prediction '!AE861)</f>
        <v>1000</v>
      </c>
    </row>
    <row r="862" spans="1:23" x14ac:dyDescent="0.55000000000000004">
      <c r="A862" s="74"/>
      <c r="B862" s="7">
        <v>2</v>
      </c>
      <c r="C862" s="7">
        <v>24</v>
      </c>
      <c r="D862" s="11">
        <v>8</v>
      </c>
      <c r="E862" s="7" t="str">
        <f t="shared" si="13"/>
        <v>8_2_24</v>
      </c>
      <c r="F862">
        <v>1</v>
      </c>
      <c r="G862">
        <v>1</v>
      </c>
      <c r="H862">
        <v>0</v>
      </c>
      <c r="I862">
        <v>0</v>
      </c>
      <c r="J862">
        <v>7</v>
      </c>
      <c r="K862">
        <v>0</v>
      </c>
      <c r="L862">
        <v>872</v>
      </c>
      <c r="M862">
        <v>890</v>
      </c>
      <c r="N862">
        <v>2</v>
      </c>
      <c r="O862">
        <v>2</v>
      </c>
      <c r="P862" t="s">
        <v>2025</v>
      </c>
      <c r="Q862">
        <v>806</v>
      </c>
      <c r="R862">
        <v>940</v>
      </c>
      <c r="S862">
        <v>0</v>
      </c>
      <c r="T862">
        <v>0</v>
      </c>
      <c r="V862">
        <f>ABS(1000-'in_silico_coculture_prediction '!AD862)</f>
        <v>1000</v>
      </c>
      <c r="W862">
        <f>ABS(1000-'in_silico_coculture_prediction '!AE862)</f>
        <v>1000</v>
      </c>
    </row>
    <row r="863" spans="1:23" x14ac:dyDescent="0.55000000000000004">
      <c r="A863" s="74"/>
      <c r="B863" s="7">
        <v>2</v>
      </c>
      <c r="C863" s="7">
        <v>25</v>
      </c>
      <c r="D863" s="11">
        <v>8</v>
      </c>
      <c r="E863" s="7" t="str">
        <f t="shared" si="13"/>
        <v>8_2_25</v>
      </c>
      <c r="F863">
        <v>2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902</v>
      </c>
      <c r="M863">
        <v>903</v>
      </c>
      <c r="N863">
        <v>0</v>
      </c>
      <c r="O863">
        <v>0</v>
      </c>
      <c r="P863" t="s">
        <v>2026</v>
      </c>
      <c r="Q863">
        <v>900</v>
      </c>
      <c r="R863">
        <v>1</v>
      </c>
      <c r="S863">
        <v>24</v>
      </c>
      <c r="T863">
        <v>24</v>
      </c>
      <c r="V863">
        <f>ABS(1000-'in_silico_coculture_prediction '!AD863)</f>
        <v>1000</v>
      </c>
      <c r="W863">
        <f>ABS(1000-'in_silico_coculture_prediction '!AE863)</f>
        <v>1000</v>
      </c>
    </row>
    <row r="864" spans="1:23" x14ac:dyDescent="0.55000000000000004">
      <c r="A864" s="74"/>
      <c r="B864" s="7">
        <v>2</v>
      </c>
      <c r="C864" s="7">
        <v>26</v>
      </c>
      <c r="D864" s="11">
        <v>8</v>
      </c>
      <c r="E864" s="7" t="str">
        <f t="shared" si="13"/>
        <v>8_2_26</v>
      </c>
      <c r="F864">
        <v>3</v>
      </c>
      <c r="G864">
        <v>2</v>
      </c>
      <c r="H864">
        <v>1</v>
      </c>
      <c r="I864">
        <v>1</v>
      </c>
      <c r="J864">
        <v>1</v>
      </c>
      <c r="K864">
        <v>0</v>
      </c>
      <c r="L864">
        <v>899</v>
      </c>
      <c r="M864">
        <v>887</v>
      </c>
      <c r="N864">
        <v>0</v>
      </c>
      <c r="O864">
        <v>0</v>
      </c>
      <c r="P864" t="s">
        <v>2027</v>
      </c>
      <c r="Q864">
        <v>844</v>
      </c>
      <c r="R864">
        <v>561</v>
      </c>
      <c r="S864">
        <v>7</v>
      </c>
      <c r="T864">
        <v>7</v>
      </c>
      <c r="V864">
        <f>ABS(1000-'in_silico_coculture_prediction '!AD864)</f>
        <v>1000</v>
      </c>
      <c r="W864">
        <f>ABS(1000-'in_silico_coculture_prediction '!AE864)</f>
        <v>1000</v>
      </c>
    </row>
    <row r="865" spans="1:23" x14ac:dyDescent="0.55000000000000004">
      <c r="A865" s="74"/>
      <c r="B865" s="7">
        <v>2</v>
      </c>
      <c r="C865" s="7">
        <v>27</v>
      </c>
      <c r="D865" s="11">
        <v>8</v>
      </c>
      <c r="E865" s="7" t="str">
        <f t="shared" si="13"/>
        <v>8_2_27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2</v>
      </c>
      <c r="L865">
        <v>875</v>
      </c>
      <c r="M865">
        <v>891</v>
      </c>
      <c r="N865">
        <v>1</v>
      </c>
      <c r="O865">
        <v>1</v>
      </c>
      <c r="P865" t="s">
        <v>2028</v>
      </c>
      <c r="Q865">
        <v>893</v>
      </c>
      <c r="R865">
        <v>68</v>
      </c>
      <c r="S865">
        <v>0</v>
      </c>
      <c r="T865">
        <v>0</v>
      </c>
      <c r="V865">
        <f>ABS(1000-'in_silico_coculture_prediction '!AD865)</f>
        <v>1000</v>
      </c>
      <c r="W865">
        <f>ABS(1000-'in_silico_coculture_prediction '!AE865)</f>
        <v>1000</v>
      </c>
    </row>
    <row r="866" spans="1:23" x14ac:dyDescent="0.55000000000000004">
      <c r="A866" s="74"/>
      <c r="B866" s="7">
        <v>2</v>
      </c>
      <c r="C866" s="7">
        <v>28</v>
      </c>
      <c r="D866" s="11">
        <v>8</v>
      </c>
      <c r="E866" s="7" t="str">
        <f t="shared" si="13"/>
        <v>8_2_28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874</v>
      </c>
      <c r="M866">
        <v>889</v>
      </c>
      <c r="N866">
        <v>1</v>
      </c>
      <c r="O866">
        <v>1</v>
      </c>
      <c r="P866" t="s">
        <v>2029</v>
      </c>
      <c r="Q866">
        <v>900</v>
      </c>
      <c r="R866">
        <v>1</v>
      </c>
      <c r="S866">
        <v>8</v>
      </c>
      <c r="T866">
        <v>8</v>
      </c>
      <c r="V866">
        <f>ABS(1000-'in_silico_coculture_prediction '!AD866)</f>
        <v>1000</v>
      </c>
      <c r="W866">
        <f>ABS(1000-'in_silico_coculture_prediction '!AE866)</f>
        <v>1000</v>
      </c>
    </row>
    <row r="867" spans="1:23" x14ac:dyDescent="0.55000000000000004">
      <c r="A867" s="74"/>
      <c r="B867" s="7">
        <v>2</v>
      </c>
      <c r="C867" s="7">
        <v>29</v>
      </c>
      <c r="D867" s="11">
        <v>8</v>
      </c>
      <c r="E867" s="7" t="str">
        <f t="shared" si="13"/>
        <v>8_2_29</v>
      </c>
      <c r="F867">
        <v>1</v>
      </c>
      <c r="G867">
        <v>0</v>
      </c>
      <c r="H867">
        <v>0</v>
      </c>
      <c r="I867">
        <v>0</v>
      </c>
      <c r="J867">
        <v>3</v>
      </c>
      <c r="K867">
        <v>0</v>
      </c>
      <c r="L867">
        <v>888</v>
      </c>
      <c r="M867">
        <v>881</v>
      </c>
      <c r="N867">
        <v>0</v>
      </c>
      <c r="O867">
        <v>0</v>
      </c>
      <c r="P867" t="s">
        <v>2030</v>
      </c>
      <c r="Q867">
        <v>995</v>
      </c>
      <c r="R867">
        <v>952</v>
      </c>
      <c r="S867">
        <v>52</v>
      </c>
      <c r="T867">
        <v>52</v>
      </c>
      <c r="V867">
        <f>ABS(1000-'in_silico_coculture_prediction '!AD867)</f>
        <v>1000</v>
      </c>
      <c r="W867">
        <f>ABS(1000-'in_silico_coculture_prediction '!AE867)</f>
        <v>1000</v>
      </c>
    </row>
    <row r="868" spans="1:23" x14ac:dyDescent="0.55000000000000004">
      <c r="A868" s="74"/>
      <c r="B868" s="7">
        <v>2</v>
      </c>
      <c r="C868" s="7">
        <v>3</v>
      </c>
      <c r="D868" s="11">
        <v>8</v>
      </c>
      <c r="E868" s="7" t="str">
        <f t="shared" si="13"/>
        <v>8_2_3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891</v>
      </c>
      <c r="M868">
        <v>911</v>
      </c>
      <c r="N868">
        <v>1</v>
      </c>
      <c r="O868">
        <v>1</v>
      </c>
      <c r="P868" t="s">
        <v>2031</v>
      </c>
      <c r="Q868">
        <v>900</v>
      </c>
      <c r="R868">
        <v>1</v>
      </c>
      <c r="S868">
        <v>0</v>
      </c>
      <c r="T868">
        <v>0</v>
      </c>
      <c r="V868">
        <f>ABS(1000-'in_silico_coculture_prediction '!AD868)</f>
        <v>1000</v>
      </c>
      <c r="W868">
        <f>ABS(1000-'in_silico_coculture_prediction '!AE868)</f>
        <v>1000</v>
      </c>
    </row>
    <row r="869" spans="1:23" x14ac:dyDescent="0.55000000000000004">
      <c r="A869" s="74"/>
      <c r="B869" s="7">
        <v>2</v>
      </c>
      <c r="C869" s="7">
        <v>30</v>
      </c>
      <c r="D869" s="11">
        <v>8</v>
      </c>
      <c r="E869" s="7" t="str">
        <f t="shared" si="13"/>
        <v>8_2_30</v>
      </c>
      <c r="F869">
        <v>0</v>
      </c>
      <c r="G869">
        <v>0</v>
      </c>
      <c r="H869">
        <v>2</v>
      </c>
      <c r="I869">
        <v>1</v>
      </c>
      <c r="J869">
        <v>0</v>
      </c>
      <c r="K869">
        <v>0</v>
      </c>
      <c r="L869">
        <v>890</v>
      </c>
      <c r="M869">
        <v>886</v>
      </c>
      <c r="N869">
        <v>1</v>
      </c>
      <c r="O869">
        <v>1</v>
      </c>
      <c r="P869" t="s">
        <v>2032</v>
      </c>
      <c r="Q869">
        <v>800</v>
      </c>
      <c r="R869">
        <v>1000</v>
      </c>
      <c r="S869">
        <v>23</v>
      </c>
      <c r="T869">
        <v>23</v>
      </c>
      <c r="V869">
        <f>ABS(1000-'in_silico_coculture_prediction '!AD869)</f>
        <v>1000</v>
      </c>
      <c r="W869">
        <f>ABS(1000-'in_silico_coculture_prediction '!AE869)</f>
        <v>1000</v>
      </c>
    </row>
    <row r="870" spans="1:23" x14ac:dyDescent="0.55000000000000004">
      <c r="A870" s="74"/>
      <c r="B870" s="7">
        <v>2</v>
      </c>
      <c r="C870" s="7">
        <v>31</v>
      </c>
      <c r="D870" s="11">
        <v>8</v>
      </c>
      <c r="E870" s="7" t="str">
        <f t="shared" si="13"/>
        <v>8_2_31</v>
      </c>
      <c r="F870">
        <v>0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890</v>
      </c>
      <c r="M870">
        <v>904</v>
      </c>
      <c r="N870">
        <v>1</v>
      </c>
      <c r="O870">
        <v>1</v>
      </c>
      <c r="P870" t="s">
        <v>2033</v>
      </c>
      <c r="Q870">
        <v>996</v>
      </c>
      <c r="R870">
        <v>953</v>
      </c>
      <c r="S870">
        <v>0</v>
      </c>
      <c r="T870">
        <v>0</v>
      </c>
      <c r="V870">
        <f>ABS(1000-'in_silico_coculture_prediction '!AD870)</f>
        <v>1000</v>
      </c>
      <c r="W870">
        <f>ABS(1000-'in_silico_coculture_prediction '!AE870)</f>
        <v>1000</v>
      </c>
    </row>
    <row r="871" spans="1:23" x14ac:dyDescent="0.55000000000000004">
      <c r="A871" s="74"/>
      <c r="B871" s="7">
        <v>2</v>
      </c>
      <c r="C871" s="7">
        <v>4</v>
      </c>
      <c r="D871" s="11">
        <v>8</v>
      </c>
      <c r="E871" s="7" t="str">
        <f t="shared" si="13"/>
        <v>8_2_4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894</v>
      </c>
      <c r="M871">
        <v>902</v>
      </c>
      <c r="N871">
        <v>0</v>
      </c>
      <c r="O871">
        <v>0</v>
      </c>
      <c r="P871" t="s">
        <v>2034</v>
      </c>
      <c r="Q871">
        <v>818</v>
      </c>
      <c r="R871">
        <v>820</v>
      </c>
      <c r="S871">
        <v>2</v>
      </c>
      <c r="T871">
        <v>2</v>
      </c>
      <c r="V871">
        <f>ABS(1000-'in_silico_coculture_prediction '!AD871)</f>
        <v>1000</v>
      </c>
      <c r="W871">
        <f>ABS(1000-'in_silico_coculture_prediction '!AE871)</f>
        <v>1000</v>
      </c>
    </row>
    <row r="872" spans="1:23" x14ac:dyDescent="0.55000000000000004">
      <c r="A872" s="74"/>
      <c r="B872" s="7">
        <v>2</v>
      </c>
      <c r="C872" s="7">
        <v>5</v>
      </c>
      <c r="D872" s="11">
        <v>8</v>
      </c>
      <c r="E872" s="7" t="str">
        <f t="shared" si="13"/>
        <v>8_2_5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874</v>
      </c>
      <c r="M872">
        <v>877</v>
      </c>
      <c r="N872">
        <v>1</v>
      </c>
      <c r="O872">
        <v>1</v>
      </c>
      <c r="P872" t="s">
        <v>2035</v>
      </c>
      <c r="Q872">
        <v>887</v>
      </c>
      <c r="R872">
        <v>134</v>
      </c>
      <c r="S872">
        <v>0</v>
      </c>
      <c r="T872">
        <v>0</v>
      </c>
      <c r="V872">
        <f>ABS(1000-'in_silico_coculture_prediction '!AD872)</f>
        <v>1000</v>
      </c>
      <c r="W872">
        <f>ABS(1000-'in_silico_coculture_prediction '!AE872)</f>
        <v>1000</v>
      </c>
    </row>
    <row r="873" spans="1:23" x14ac:dyDescent="0.55000000000000004">
      <c r="A873" s="74"/>
      <c r="B873" s="7">
        <v>2</v>
      </c>
      <c r="C873" s="7">
        <v>6</v>
      </c>
      <c r="D873" s="11">
        <v>8</v>
      </c>
      <c r="E873" s="7" t="str">
        <f t="shared" si="13"/>
        <v>8_2_6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2</v>
      </c>
      <c r="L873">
        <v>894</v>
      </c>
      <c r="M873">
        <v>885</v>
      </c>
      <c r="N873">
        <v>0</v>
      </c>
      <c r="O873">
        <v>0</v>
      </c>
      <c r="P873" t="s">
        <v>2036</v>
      </c>
      <c r="Q873">
        <v>900</v>
      </c>
      <c r="R873">
        <v>2</v>
      </c>
      <c r="S873">
        <v>0</v>
      </c>
      <c r="T873">
        <v>0</v>
      </c>
      <c r="V873">
        <f>ABS(1000-'in_silico_coculture_prediction '!AD873)</f>
        <v>1000</v>
      </c>
      <c r="W873">
        <f>ABS(1000-'in_silico_coculture_prediction '!AE873)</f>
        <v>1000</v>
      </c>
    </row>
    <row r="874" spans="1:23" x14ac:dyDescent="0.55000000000000004">
      <c r="A874" s="74"/>
      <c r="B874" s="7">
        <v>2</v>
      </c>
      <c r="C874" s="7">
        <v>7</v>
      </c>
      <c r="D874" s="11">
        <v>8</v>
      </c>
      <c r="E874" s="7" t="str">
        <f t="shared" si="13"/>
        <v>8_2_7</v>
      </c>
      <c r="F874">
        <v>0</v>
      </c>
      <c r="G874">
        <v>0</v>
      </c>
      <c r="H874">
        <v>1</v>
      </c>
      <c r="I874">
        <v>2</v>
      </c>
      <c r="J874">
        <v>0</v>
      </c>
      <c r="K874">
        <v>0</v>
      </c>
      <c r="L874">
        <v>875</v>
      </c>
      <c r="M874">
        <v>890</v>
      </c>
      <c r="N874">
        <v>0</v>
      </c>
      <c r="O874">
        <v>0</v>
      </c>
      <c r="P874" t="s">
        <v>2037</v>
      </c>
      <c r="Q874">
        <v>894</v>
      </c>
      <c r="R874">
        <v>65</v>
      </c>
      <c r="S874">
        <v>0</v>
      </c>
      <c r="T874">
        <v>0</v>
      </c>
      <c r="V874">
        <f>ABS(1000-'in_silico_coculture_prediction '!AD874)</f>
        <v>1000</v>
      </c>
      <c r="W874">
        <f>ABS(1000-'in_silico_coculture_prediction '!AE874)</f>
        <v>1000</v>
      </c>
    </row>
    <row r="875" spans="1:23" x14ac:dyDescent="0.55000000000000004">
      <c r="A875" s="74"/>
      <c r="B875" s="7">
        <v>2</v>
      </c>
      <c r="C875" s="7">
        <v>8</v>
      </c>
      <c r="D875" s="11">
        <v>8</v>
      </c>
      <c r="E875" s="7" t="str">
        <f t="shared" si="13"/>
        <v>8_2_8</v>
      </c>
      <c r="F875">
        <v>0</v>
      </c>
      <c r="G875">
        <v>0</v>
      </c>
      <c r="H875">
        <v>2</v>
      </c>
      <c r="I875">
        <v>2</v>
      </c>
      <c r="J875">
        <v>0</v>
      </c>
      <c r="K875">
        <v>0</v>
      </c>
      <c r="L875">
        <v>903</v>
      </c>
      <c r="M875">
        <v>894</v>
      </c>
      <c r="N875">
        <v>0</v>
      </c>
      <c r="O875">
        <v>0</v>
      </c>
      <c r="P875" t="s">
        <v>2038</v>
      </c>
      <c r="Q875">
        <v>901</v>
      </c>
      <c r="R875">
        <v>3</v>
      </c>
      <c r="S875">
        <v>0</v>
      </c>
      <c r="T875">
        <v>0</v>
      </c>
      <c r="V875">
        <f>ABS(1000-'in_silico_coculture_prediction '!AD875)</f>
        <v>1000</v>
      </c>
      <c r="W875">
        <f>ABS(1000-'in_silico_coculture_prediction '!AE875)</f>
        <v>1000</v>
      </c>
    </row>
    <row r="876" spans="1:23" x14ac:dyDescent="0.55000000000000004">
      <c r="A876" s="74"/>
      <c r="B876" s="7">
        <v>2</v>
      </c>
      <c r="C876" s="7">
        <v>9</v>
      </c>
      <c r="D876" s="11">
        <v>8</v>
      </c>
      <c r="E876" s="7" t="str">
        <f t="shared" si="13"/>
        <v>8_2_9</v>
      </c>
      <c r="F876">
        <v>0</v>
      </c>
      <c r="G876">
        <v>0</v>
      </c>
      <c r="H876">
        <v>0</v>
      </c>
      <c r="I876">
        <v>0</v>
      </c>
      <c r="J876">
        <v>3</v>
      </c>
      <c r="K876">
        <v>0</v>
      </c>
      <c r="L876">
        <v>896</v>
      </c>
      <c r="M876">
        <v>891</v>
      </c>
      <c r="N876">
        <v>3</v>
      </c>
      <c r="O876">
        <v>3</v>
      </c>
      <c r="P876" t="s">
        <v>2039</v>
      </c>
      <c r="Q876">
        <v>900</v>
      </c>
      <c r="R876">
        <v>1</v>
      </c>
      <c r="S876">
        <v>0</v>
      </c>
      <c r="T876">
        <v>0</v>
      </c>
      <c r="V876">
        <f>ABS(1000-'in_silico_coculture_prediction '!AD876)</f>
        <v>1000</v>
      </c>
      <c r="W876">
        <f>ABS(1000-'in_silico_coculture_prediction '!AE876)</f>
        <v>1000</v>
      </c>
    </row>
    <row r="877" spans="1:23" x14ac:dyDescent="0.55000000000000004">
      <c r="A877" s="74"/>
      <c r="B877" s="7">
        <v>20</v>
      </c>
      <c r="C877" s="7">
        <v>21</v>
      </c>
      <c r="D877" s="11">
        <v>8</v>
      </c>
      <c r="E877" s="7" t="str">
        <f t="shared" si="13"/>
        <v>8_20_21</v>
      </c>
      <c r="F877">
        <v>0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885</v>
      </c>
      <c r="M877">
        <v>892</v>
      </c>
      <c r="N877">
        <v>0</v>
      </c>
      <c r="O877">
        <v>0</v>
      </c>
      <c r="P877" t="s">
        <v>2040</v>
      </c>
      <c r="Q877">
        <v>900</v>
      </c>
      <c r="R877">
        <v>1</v>
      </c>
      <c r="S877">
        <v>0</v>
      </c>
      <c r="T877">
        <v>0</v>
      </c>
      <c r="V877">
        <f>ABS(1000-'in_silico_coculture_prediction '!AD877)</f>
        <v>1000</v>
      </c>
      <c r="W877">
        <f>ABS(1000-'in_silico_coculture_prediction '!AE877)</f>
        <v>1000</v>
      </c>
    </row>
    <row r="878" spans="1:23" x14ac:dyDescent="0.55000000000000004">
      <c r="A878" s="74"/>
      <c r="B878" s="7">
        <v>20</v>
      </c>
      <c r="C878" s="7">
        <v>22</v>
      </c>
      <c r="D878" s="11">
        <v>8</v>
      </c>
      <c r="E878" s="7" t="str">
        <f t="shared" si="13"/>
        <v>8_20_22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902</v>
      </c>
      <c r="M878">
        <v>886</v>
      </c>
      <c r="N878">
        <v>0</v>
      </c>
      <c r="O878">
        <v>0</v>
      </c>
      <c r="P878" t="s">
        <v>2041</v>
      </c>
      <c r="Q878">
        <v>807</v>
      </c>
      <c r="R878">
        <v>931</v>
      </c>
      <c r="S878">
        <v>0</v>
      </c>
      <c r="T878">
        <v>0</v>
      </c>
      <c r="V878">
        <f>ABS(1000-'in_silico_coculture_prediction '!AD878)</f>
        <v>1000</v>
      </c>
      <c r="W878">
        <f>ABS(1000-'in_silico_coculture_prediction '!AE878)</f>
        <v>1000</v>
      </c>
    </row>
    <row r="879" spans="1:23" x14ac:dyDescent="0.55000000000000004">
      <c r="A879" s="74"/>
      <c r="B879" s="7">
        <v>20</v>
      </c>
      <c r="C879" s="7">
        <v>23</v>
      </c>
      <c r="D879" s="11">
        <v>8</v>
      </c>
      <c r="E879" s="7" t="str">
        <f t="shared" si="13"/>
        <v>8_20_23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880</v>
      </c>
      <c r="M879">
        <v>884</v>
      </c>
      <c r="N879">
        <v>0</v>
      </c>
      <c r="O879">
        <v>0</v>
      </c>
      <c r="P879" t="s">
        <v>2042</v>
      </c>
      <c r="Q879">
        <v>900</v>
      </c>
      <c r="R879">
        <v>1</v>
      </c>
      <c r="S879">
        <v>0</v>
      </c>
      <c r="T879">
        <v>0</v>
      </c>
      <c r="V879">
        <f>ABS(1000-'in_silico_coculture_prediction '!AD879)</f>
        <v>1000</v>
      </c>
      <c r="W879">
        <f>ABS(1000-'in_silico_coculture_prediction '!AE879)</f>
        <v>1000</v>
      </c>
    </row>
    <row r="880" spans="1:23" x14ac:dyDescent="0.55000000000000004">
      <c r="A880" s="74"/>
      <c r="B880" s="7">
        <v>20</v>
      </c>
      <c r="C880" s="7">
        <v>24</v>
      </c>
      <c r="D880" s="11">
        <v>8</v>
      </c>
      <c r="E880" s="7" t="str">
        <f t="shared" si="13"/>
        <v>8_20_24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903</v>
      </c>
      <c r="M880">
        <v>897</v>
      </c>
      <c r="N880">
        <v>0</v>
      </c>
      <c r="O880">
        <v>0</v>
      </c>
      <c r="P880" t="s">
        <v>2043</v>
      </c>
      <c r="Q880">
        <v>800</v>
      </c>
      <c r="R880">
        <v>1000</v>
      </c>
      <c r="S880">
        <v>0</v>
      </c>
      <c r="T880">
        <v>0</v>
      </c>
      <c r="V880">
        <f>ABS(1000-'in_silico_coculture_prediction '!AD880)</f>
        <v>1000</v>
      </c>
      <c r="W880">
        <f>ABS(1000-'in_silico_coculture_prediction '!AE880)</f>
        <v>1000</v>
      </c>
    </row>
    <row r="881" spans="1:23" x14ac:dyDescent="0.55000000000000004">
      <c r="A881" s="74"/>
      <c r="B881" s="7">
        <v>20</v>
      </c>
      <c r="C881" s="7">
        <v>25</v>
      </c>
      <c r="D881" s="11">
        <v>8</v>
      </c>
      <c r="E881" s="7" t="str">
        <f t="shared" si="13"/>
        <v>8_20_25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887</v>
      </c>
      <c r="M881">
        <v>888</v>
      </c>
      <c r="N881">
        <v>0</v>
      </c>
      <c r="O881">
        <v>0</v>
      </c>
      <c r="P881" t="s">
        <v>2044</v>
      </c>
      <c r="Q881">
        <v>900</v>
      </c>
      <c r="R881">
        <v>2</v>
      </c>
      <c r="S881">
        <v>0</v>
      </c>
      <c r="T881">
        <v>0</v>
      </c>
      <c r="V881">
        <f>ABS(1000-'in_silico_coculture_prediction '!AD881)</f>
        <v>1000</v>
      </c>
      <c r="W881">
        <f>ABS(1000-'in_silico_coculture_prediction '!AE881)</f>
        <v>1000</v>
      </c>
    </row>
    <row r="882" spans="1:23" x14ac:dyDescent="0.55000000000000004">
      <c r="A882" s="74"/>
      <c r="B882" s="7">
        <v>20</v>
      </c>
      <c r="C882" s="7">
        <v>26</v>
      </c>
      <c r="D882" s="11">
        <v>8</v>
      </c>
      <c r="E882" s="7" t="str">
        <f t="shared" si="13"/>
        <v>8_20_26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885</v>
      </c>
      <c r="M882">
        <v>889</v>
      </c>
      <c r="N882">
        <v>0</v>
      </c>
      <c r="O882">
        <v>0</v>
      </c>
      <c r="P882" t="s">
        <v>2045</v>
      </c>
      <c r="Q882">
        <v>900</v>
      </c>
      <c r="R882">
        <v>1</v>
      </c>
      <c r="S882">
        <v>1</v>
      </c>
      <c r="T882">
        <v>1</v>
      </c>
      <c r="V882">
        <f>ABS(1000-'in_silico_coculture_prediction '!AD882)</f>
        <v>1000</v>
      </c>
      <c r="W882">
        <f>ABS(1000-'in_silico_coculture_prediction '!AE882)</f>
        <v>1000</v>
      </c>
    </row>
    <row r="883" spans="1:23" x14ac:dyDescent="0.55000000000000004">
      <c r="A883" s="74"/>
      <c r="B883" s="7">
        <v>20</v>
      </c>
      <c r="C883" s="7">
        <v>27</v>
      </c>
      <c r="D883" s="11">
        <v>8</v>
      </c>
      <c r="E883" s="7" t="str">
        <f t="shared" si="13"/>
        <v>8_20_27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892</v>
      </c>
      <c r="M883">
        <v>879</v>
      </c>
      <c r="N883">
        <v>0</v>
      </c>
      <c r="O883">
        <v>0</v>
      </c>
      <c r="P883" t="s">
        <v>2046</v>
      </c>
      <c r="Q883">
        <v>900</v>
      </c>
      <c r="R883">
        <v>2</v>
      </c>
      <c r="S883">
        <v>0</v>
      </c>
      <c r="T883">
        <v>0</v>
      </c>
      <c r="V883">
        <f>ABS(1000-'in_silico_coculture_prediction '!AD883)</f>
        <v>1000</v>
      </c>
      <c r="W883">
        <f>ABS(1000-'in_silico_coculture_prediction '!AE883)</f>
        <v>1000</v>
      </c>
    </row>
    <row r="884" spans="1:23" x14ac:dyDescent="0.55000000000000004">
      <c r="A884" s="74"/>
      <c r="B884" s="7">
        <v>20</v>
      </c>
      <c r="C884" s="7">
        <v>28</v>
      </c>
      <c r="D884" s="11">
        <v>8</v>
      </c>
      <c r="E884" s="7" t="str">
        <f t="shared" si="13"/>
        <v>8_20_28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896</v>
      </c>
      <c r="M884">
        <v>885</v>
      </c>
      <c r="N884">
        <v>0</v>
      </c>
      <c r="O884">
        <v>0</v>
      </c>
      <c r="P884" t="s">
        <v>2047</v>
      </c>
      <c r="Q884">
        <v>900</v>
      </c>
      <c r="R884">
        <v>1</v>
      </c>
      <c r="S884">
        <v>0</v>
      </c>
      <c r="T884">
        <v>0</v>
      </c>
      <c r="V884">
        <f>ABS(1000-'in_silico_coculture_prediction '!AD884)</f>
        <v>1000</v>
      </c>
      <c r="W884">
        <f>ABS(1000-'in_silico_coculture_prediction '!AE884)</f>
        <v>1000</v>
      </c>
    </row>
    <row r="885" spans="1:23" x14ac:dyDescent="0.55000000000000004">
      <c r="A885" s="74"/>
      <c r="B885" s="7">
        <v>20</v>
      </c>
      <c r="C885" s="7">
        <v>29</v>
      </c>
      <c r="D885" s="11">
        <v>8</v>
      </c>
      <c r="E885" s="7" t="str">
        <f t="shared" si="13"/>
        <v>8_20_29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891</v>
      </c>
      <c r="M885">
        <v>890</v>
      </c>
      <c r="N885">
        <v>0</v>
      </c>
      <c r="O885">
        <v>0</v>
      </c>
      <c r="P885" t="s">
        <v>2048</v>
      </c>
      <c r="Q885">
        <v>800</v>
      </c>
      <c r="R885">
        <v>999</v>
      </c>
      <c r="S885">
        <v>1</v>
      </c>
      <c r="T885">
        <v>1</v>
      </c>
      <c r="V885">
        <f>ABS(1000-'in_silico_coculture_prediction '!AD885)</f>
        <v>1000</v>
      </c>
      <c r="W885">
        <f>ABS(1000-'in_silico_coculture_prediction '!AE885)</f>
        <v>1000</v>
      </c>
    </row>
    <row r="886" spans="1:23" x14ac:dyDescent="0.55000000000000004">
      <c r="A886" s="74"/>
      <c r="B886" s="7">
        <v>20</v>
      </c>
      <c r="C886" s="7">
        <v>3</v>
      </c>
      <c r="D886" s="11">
        <v>8</v>
      </c>
      <c r="E886" s="7" t="str">
        <f t="shared" si="13"/>
        <v>8_20_3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882</v>
      </c>
      <c r="M886">
        <v>889</v>
      </c>
      <c r="N886">
        <v>0</v>
      </c>
      <c r="O886">
        <v>0</v>
      </c>
      <c r="P886" t="s">
        <v>2049</v>
      </c>
      <c r="Q886">
        <v>901</v>
      </c>
      <c r="R886">
        <v>3</v>
      </c>
      <c r="S886">
        <v>0</v>
      </c>
      <c r="T886">
        <v>0</v>
      </c>
      <c r="V886">
        <f>ABS(1000-'in_silico_coculture_prediction '!AD886)</f>
        <v>1000</v>
      </c>
      <c r="W886">
        <f>ABS(1000-'in_silico_coculture_prediction '!AE886)</f>
        <v>1000</v>
      </c>
    </row>
    <row r="887" spans="1:23" x14ac:dyDescent="0.55000000000000004">
      <c r="A887" s="74"/>
      <c r="B887" s="7">
        <v>20</v>
      </c>
      <c r="C887" s="7">
        <v>30</v>
      </c>
      <c r="D887" s="11">
        <v>8</v>
      </c>
      <c r="E887" s="7" t="str">
        <f t="shared" si="13"/>
        <v>8_20_30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897</v>
      </c>
      <c r="M887">
        <v>885</v>
      </c>
      <c r="N887">
        <v>0</v>
      </c>
      <c r="O887">
        <v>0</v>
      </c>
      <c r="P887" t="s">
        <v>2050</v>
      </c>
      <c r="Q887">
        <v>800</v>
      </c>
      <c r="R887">
        <v>998</v>
      </c>
      <c r="S887">
        <v>0</v>
      </c>
      <c r="T887">
        <v>0</v>
      </c>
      <c r="V887">
        <f>ABS(1000-'in_silico_coculture_prediction '!AD887)</f>
        <v>1000</v>
      </c>
      <c r="W887">
        <f>ABS(1000-'in_silico_coculture_prediction '!AE887)</f>
        <v>1000</v>
      </c>
    </row>
    <row r="888" spans="1:23" x14ac:dyDescent="0.55000000000000004">
      <c r="A888" s="74"/>
      <c r="B888" s="7">
        <v>20</v>
      </c>
      <c r="C888" s="7">
        <v>31</v>
      </c>
      <c r="D888" s="11">
        <v>8</v>
      </c>
      <c r="E888" s="7" t="str">
        <f t="shared" si="13"/>
        <v>8_20_31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884</v>
      </c>
      <c r="M888">
        <v>898</v>
      </c>
      <c r="N888">
        <v>0</v>
      </c>
      <c r="O888">
        <v>0</v>
      </c>
      <c r="P888" t="s">
        <v>2051</v>
      </c>
      <c r="Q888">
        <v>900</v>
      </c>
      <c r="R888">
        <v>1</v>
      </c>
      <c r="S888">
        <v>0</v>
      </c>
      <c r="T888">
        <v>0</v>
      </c>
      <c r="V888">
        <f>ABS(1000-'in_silico_coculture_prediction '!AD888)</f>
        <v>1000</v>
      </c>
      <c r="W888">
        <f>ABS(1000-'in_silico_coculture_prediction '!AE888)</f>
        <v>1000</v>
      </c>
    </row>
    <row r="889" spans="1:23" x14ac:dyDescent="0.55000000000000004">
      <c r="A889" s="74"/>
      <c r="B889" s="7">
        <v>20</v>
      </c>
      <c r="C889" s="7">
        <v>4</v>
      </c>
      <c r="D889" s="11">
        <v>8</v>
      </c>
      <c r="E889" s="7" t="str">
        <f t="shared" si="13"/>
        <v>8_20_4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884</v>
      </c>
      <c r="M889">
        <v>901</v>
      </c>
      <c r="N889">
        <v>0</v>
      </c>
      <c r="O889">
        <v>0</v>
      </c>
      <c r="P889" t="s">
        <v>2052</v>
      </c>
      <c r="Q889">
        <v>900</v>
      </c>
      <c r="R889">
        <v>2</v>
      </c>
      <c r="S889">
        <v>0</v>
      </c>
      <c r="T889">
        <v>0</v>
      </c>
      <c r="V889">
        <f>ABS(1000-'in_silico_coculture_prediction '!AD889)</f>
        <v>1000</v>
      </c>
      <c r="W889">
        <f>ABS(1000-'in_silico_coculture_prediction '!AE889)</f>
        <v>1000</v>
      </c>
    </row>
    <row r="890" spans="1:23" x14ac:dyDescent="0.55000000000000004">
      <c r="A890" s="74"/>
      <c r="B890" s="7">
        <v>20</v>
      </c>
      <c r="C890" s="7">
        <v>5</v>
      </c>
      <c r="D890" s="11">
        <v>8</v>
      </c>
      <c r="E890" s="7" t="str">
        <f t="shared" si="13"/>
        <v>8_20_5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893</v>
      </c>
      <c r="M890">
        <v>894</v>
      </c>
      <c r="N890">
        <v>0</v>
      </c>
      <c r="O890">
        <v>0</v>
      </c>
      <c r="P890" t="s">
        <v>2053</v>
      </c>
      <c r="Q890">
        <v>921</v>
      </c>
      <c r="R890">
        <v>208</v>
      </c>
      <c r="S890">
        <v>0</v>
      </c>
      <c r="T890">
        <v>0</v>
      </c>
      <c r="V890">
        <f>ABS(1000-'in_silico_coculture_prediction '!AD890)</f>
        <v>1000</v>
      </c>
      <c r="W890">
        <f>ABS(1000-'in_silico_coculture_prediction '!AE890)</f>
        <v>1000</v>
      </c>
    </row>
    <row r="891" spans="1:23" x14ac:dyDescent="0.55000000000000004">
      <c r="A891" s="74"/>
      <c r="B891" s="7">
        <v>20</v>
      </c>
      <c r="C891" s="7">
        <v>6</v>
      </c>
      <c r="D891" s="11">
        <v>8</v>
      </c>
      <c r="E891" s="7" t="str">
        <f t="shared" si="13"/>
        <v>8_20_6</v>
      </c>
      <c r="F891">
        <v>0</v>
      </c>
      <c r="G891">
        <v>0</v>
      </c>
      <c r="H891">
        <v>1</v>
      </c>
      <c r="I891">
        <v>1</v>
      </c>
      <c r="J891">
        <v>6</v>
      </c>
      <c r="K891">
        <v>0</v>
      </c>
      <c r="L891">
        <v>910</v>
      </c>
      <c r="M891">
        <v>895</v>
      </c>
      <c r="N891">
        <v>2</v>
      </c>
      <c r="O891">
        <v>2</v>
      </c>
      <c r="P891" t="s">
        <v>2054</v>
      </c>
      <c r="Q891">
        <v>900</v>
      </c>
      <c r="R891">
        <v>1</v>
      </c>
      <c r="S891">
        <v>0</v>
      </c>
      <c r="T891">
        <v>0</v>
      </c>
      <c r="V891">
        <f>ABS(1000-'in_silico_coculture_prediction '!AD891)</f>
        <v>1000</v>
      </c>
      <c r="W891">
        <f>ABS(1000-'in_silico_coculture_prediction '!AE891)</f>
        <v>1000</v>
      </c>
    </row>
    <row r="892" spans="1:23" x14ac:dyDescent="0.55000000000000004">
      <c r="A892" s="74"/>
      <c r="B892" s="7">
        <v>20</v>
      </c>
      <c r="C892" s="7">
        <v>7</v>
      </c>
      <c r="D892" s="11">
        <v>8</v>
      </c>
      <c r="E892" s="7" t="str">
        <f t="shared" si="13"/>
        <v>8_20_7</v>
      </c>
      <c r="F892">
        <v>0</v>
      </c>
      <c r="G892">
        <v>0</v>
      </c>
      <c r="H892">
        <v>2</v>
      </c>
      <c r="I892">
        <v>2</v>
      </c>
      <c r="J892">
        <v>1</v>
      </c>
      <c r="K892">
        <v>1</v>
      </c>
      <c r="L892">
        <v>890</v>
      </c>
      <c r="M892">
        <v>882</v>
      </c>
      <c r="N892">
        <v>1</v>
      </c>
      <c r="O892">
        <v>1</v>
      </c>
      <c r="P892" t="s">
        <v>2055</v>
      </c>
      <c r="Q892">
        <v>900</v>
      </c>
      <c r="R892">
        <v>1</v>
      </c>
      <c r="S892">
        <v>0</v>
      </c>
      <c r="T892">
        <v>0</v>
      </c>
      <c r="V892">
        <f>ABS(1000-'in_silico_coculture_prediction '!AD892)</f>
        <v>1000</v>
      </c>
      <c r="W892">
        <f>ABS(1000-'in_silico_coculture_prediction '!AE892)</f>
        <v>1000</v>
      </c>
    </row>
    <row r="893" spans="1:23" x14ac:dyDescent="0.55000000000000004">
      <c r="A893" s="74"/>
      <c r="B893" s="7">
        <v>20</v>
      </c>
      <c r="C893" s="7">
        <v>8</v>
      </c>
      <c r="D893" s="11">
        <v>8</v>
      </c>
      <c r="E893" s="7" t="str">
        <f t="shared" si="13"/>
        <v>8_20_8</v>
      </c>
      <c r="F893">
        <v>0</v>
      </c>
      <c r="G893">
        <v>2</v>
      </c>
      <c r="H893">
        <v>2</v>
      </c>
      <c r="I893">
        <v>2</v>
      </c>
      <c r="J893">
        <v>0</v>
      </c>
      <c r="K893">
        <v>0</v>
      </c>
      <c r="L893">
        <v>881</v>
      </c>
      <c r="M893">
        <v>904</v>
      </c>
      <c r="N893">
        <v>0</v>
      </c>
      <c r="O893">
        <v>0</v>
      </c>
      <c r="P893" t="s">
        <v>2056</v>
      </c>
      <c r="Q893">
        <v>900</v>
      </c>
      <c r="R893">
        <v>1</v>
      </c>
      <c r="S893">
        <v>0</v>
      </c>
      <c r="T893">
        <v>0</v>
      </c>
      <c r="V893">
        <f>ABS(1000-'in_silico_coculture_prediction '!AD893)</f>
        <v>1000</v>
      </c>
      <c r="W893">
        <f>ABS(1000-'in_silico_coculture_prediction '!AE893)</f>
        <v>1000</v>
      </c>
    </row>
    <row r="894" spans="1:23" x14ac:dyDescent="0.55000000000000004">
      <c r="A894" s="74"/>
      <c r="B894" s="7">
        <v>20</v>
      </c>
      <c r="C894" s="7">
        <v>9</v>
      </c>
      <c r="D894" s="11">
        <v>8</v>
      </c>
      <c r="E894" s="7" t="str">
        <f t="shared" si="13"/>
        <v>8_20_9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895</v>
      </c>
      <c r="M894">
        <v>883</v>
      </c>
      <c r="N894">
        <v>0</v>
      </c>
      <c r="O894">
        <v>0</v>
      </c>
      <c r="P894" t="s">
        <v>2057</v>
      </c>
      <c r="Q894">
        <v>900</v>
      </c>
      <c r="R894">
        <v>0</v>
      </c>
      <c r="S894">
        <v>0</v>
      </c>
      <c r="T894">
        <v>0</v>
      </c>
      <c r="V894">
        <f>ABS(1000-'in_silico_coculture_prediction '!AD894)</f>
        <v>1000</v>
      </c>
      <c r="W894">
        <f>ABS(1000-'in_silico_coculture_prediction '!AE894)</f>
        <v>1000</v>
      </c>
    </row>
    <row r="895" spans="1:23" x14ac:dyDescent="0.55000000000000004">
      <c r="A895" s="74"/>
      <c r="B895" s="7">
        <v>21</v>
      </c>
      <c r="C895" s="7">
        <v>22</v>
      </c>
      <c r="D895" s="11">
        <v>8</v>
      </c>
      <c r="E895" s="7" t="str">
        <f t="shared" si="13"/>
        <v>8_21_22</v>
      </c>
      <c r="F895">
        <v>146</v>
      </c>
      <c r="G895">
        <v>122</v>
      </c>
      <c r="H895">
        <v>10</v>
      </c>
      <c r="I895">
        <v>22</v>
      </c>
      <c r="J895">
        <v>40</v>
      </c>
      <c r="K895">
        <v>74</v>
      </c>
      <c r="L895">
        <v>877</v>
      </c>
      <c r="M895">
        <v>893</v>
      </c>
      <c r="N895">
        <v>2</v>
      </c>
      <c r="O895">
        <v>2</v>
      </c>
      <c r="P895" t="s">
        <v>2058</v>
      </c>
      <c r="Q895">
        <v>902</v>
      </c>
      <c r="R895">
        <v>21</v>
      </c>
      <c r="S895">
        <v>1</v>
      </c>
      <c r="T895">
        <v>1</v>
      </c>
      <c r="V895">
        <f>ABS(1000-'in_silico_coculture_prediction '!AD895)</f>
        <v>1000</v>
      </c>
      <c r="W895">
        <f>ABS(1000-'in_silico_coculture_prediction '!AE895)</f>
        <v>1000</v>
      </c>
    </row>
    <row r="896" spans="1:23" x14ac:dyDescent="0.55000000000000004">
      <c r="A896" s="74"/>
      <c r="B896" s="7">
        <v>21</v>
      </c>
      <c r="C896" s="7">
        <v>23</v>
      </c>
      <c r="D896" s="11">
        <v>8</v>
      </c>
      <c r="E896" s="7" t="str">
        <f t="shared" si="13"/>
        <v>8_21_23</v>
      </c>
      <c r="F896">
        <v>28</v>
      </c>
      <c r="G896">
        <v>13</v>
      </c>
      <c r="H896">
        <v>25</v>
      </c>
      <c r="I896">
        <v>15</v>
      </c>
      <c r="J896">
        <v>17</v>
      </c>
      <c r="K896">
        <v>4</v>
      </c>
      <c r="L896">
        <v>890</v>
      </c>
      <c r="M896">
        <v>894</v>
      </c>
      <c r="N896">
        <v>5</v>
      </c>
      <c r="O896">
        <v>5</v>
      </c>
      <c r="P896" t="s">
        <v>2059</v>
      </c>
      <c r="Q896">
        <v>1000</v>
      </c>
      <c r="R896">
        <v>1001</v>
      </c>
      <c r="S896">
        <v>1</v>
      </c>
      <c r="T896">
        <v>1</v>
      </c>
      <c r="V896">
        <f>ABS(1000-'in_silico_coculture_prediction '!AD896)</f>
        <v>1000</v>
      </c>
      <c r="W896">
        <f>ABS(1000-'in_silico_coculture_prediction '!AE896)</f>
        <v>1000</v>
      </c>
    </row>
    <row r="897" spans="1:23" x14ac:dyDescent="0.55000000000000004">
      <c r="A897" s="74"/>
      <c r="B897" s="7">
        <v>21</v>
      </c>
      <c r="C897" s="7">
        <v>24</v>
      </c>
      <c r="D897" s="11">
        <v>8</v>
      </c>
      <c r="E897" s="7" t="str">
        <f t="shared" si="13"/>
        <v>8_21_24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896</v>
      </c>
      <c r="M897">
        <v>883</v>
      </c>
      <c r="N897">
        <v>0</v>
      </c>
      <c r="O897">
        <v>0</v>
      </c>
      <c r="P897" t="s">
        <v>2060</v>
      </c>
      <c r="Q897">
        <v>800</v>
      </c>
      <c r="R897">
        <v>999</v>
      </c>
      <c r="S897">
        <v>0</v>
      </c>
      <c r="T897">
        <v>0</v>
      </c>
      <c r="V897">
        <f>ABS(1000-'in_silico_coculture_prediction '!AD897)</f>
        <v>1000</v>
      </c>
      <c r="W897">
        <f>ABS(1000-'in_silico_coculture_prediction '!AE897)</f>
        <v>1000</v>
      </c>
    </row>
    <row r="898" spans="1:23" x14ac:dyDescent="0.55000000000000004">
      <c r="A898" s="74"/>
      <c r="B898" s="7">
        <v>21</v>
      </c>
      <c r="C898" s="7">
        <v>25</v>
      </c>
      <c r="D898" s="11">
        <v>8</v>
      </c>
      <c r="E898" s="7" t="str">
        <f t="shared" si="13"/>
        <v>8_21_25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900</v>
      </c>
      <c r="M898">
        <v>869</v>
      </c>
      <c r="N898">
        <v>0</v>
      </c>
      <c r="O898">
        <v>0</v>
      </c>
      <c r="P898" t="s">
        <v>2061</v>
      </c>
      <c r="Q898">
        <v>800</v>
      </c>
      <c r="R898">
        <v>1000</v>
      </c>
      <c r="S898">
        <v>0</v>
      </c>
      <c r="T898">
        <v>0</v>
      </c>
      <c r="V898">
        <f>ABS(1000-'in_silico_coculture_prediction '!AD898)</f>
        <v>1000</v>
      </c>
      <c r="W898">
        <f>ABS(1000-'in_silico_coculture_prediction '!AE898)</f>
        <v>1000</v>
      </c>
    </row>
    <row r="899" spans="1:23" x14ac:dyDescent="0.55000000000000004">
      <c r="A899" s="74"/>
      <c r="B899" s="7">
        <v>21</v>
      </c>
      <c r="C899" s="7">
        <v>26</v>
      </c>
      <c r="D899" s="11">
        <v>8</v>
      </c>
      <c r="E899" s="7" t="str">
        <f t="shared" ref="E899:E962" si="14">_xlfn.CONCAT(D899,"_",B899,"_",C899)</f>
        <v>8_21_26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898</v>
      </c>
      <c r="M899">
        <v>892</v>
      </c>
      <c r="N899">
        <v>0</v>
      </c>
      <c r="O899">
        <v>0</v>
      </c>
      <c r="P899" t="s">
        <v>2062</v>
      </c>
      <c r="Q899">
        <v>900</v>
      </c>
      <c r="R899">
        <v>1</v>
      </c>
      <c r="S899">
        <v>0</v>
      </c>
      <c r="T899">
        <v>0</v>
      </c>
      <c r="V899">
        <f>ABS(1000-'in_silico_coculture_prediction '!AD899)</f>
        <v>1000</v>
      </c>
      <c r="W899">
        <f>ABS(1000-'in_silico_coculture_prediction '!AE899)</f>
        <v>1000</v>
      </c>
    </row>
    <row r="900" spans="1:23" x14ac:dyDescent="0.55000000000000004">
      <c r="A900" s="74"/>
      <c r="B900" s="7">
        <v>21</v>
      </c>
      <c r="C900" s="7">
        <v>27</v>
      </c>
      <c r="D900" s="11">
        <v>8</v>
      </c>
      <c r="E900" s="7" t="str">
        <f t="shared" si="14"/>
        <v>8_21_27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887</v>
      </c>
      <c r="M900">
        <v>908</v>
      </c>
      <c r="N900">
        <v>0</v>
      </c>
      <c r="O900">
        <v>0</v>
      </c>
      <c r="P900" t="s">
        <v>2063</v>
      </c>
      <c r="Q900">
        <v>900</v>
      </c>
      <c r="R900">
        <v>1</v>
      </c>
      <c r="S900">
        <v>0</v>
      </c>
      <c r="T900">
        <v>0</v>
      </c>
      <c r="V900">
        <f>ABS(1000-'in_silico_coculture_prediction '!AD900)</f>
        <v>1000</v>
      </c>
      <c r="W900">
        <f>ABS(1000-'in_silico_coculture_prediction '!AE900)</f>
        <v>1000</v>
      </c>
    </row>
    <row r="901" spans="1:23" x14ac:dyDescent="0.55000000000000004">
      <c r="A901" s="74"/>
      <c r="B901" s="7">
        <v>21</v>
      </c>
      <c r="C901" s="7">
        <v>28</v>
      </c>
      <c r="D901" s="11">
        <v>8</v>
      </c>
      <c r="E901" s="7" t="str">
        <f t="shared" si="14"/>
        <v>8_21_28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874</v>
      </c>
      <c r="M901">
        <v>906</v>
      </c>
      <c r="N901">
        <v>0</v>
      </c>
      <c r="O901">
        <v>0</v>
      </c>
      <c r="P901" t="s">
        <v>2064</v>
      </c>
      <c r="Q901">
        <v>898</v>
      </c>
      <c r="R901">
        <v>26</v>
      </c>
      <c r="S901">
        <v>0</v>
      </c>
      <c r="T901">
        <v>0</v>
      </c>
      <c r="V901">
        <f>ABS(1000-'in_silico_coculture_prediction '!AD901)</f>
        <v>1000</v>
      </c>
      <c r="W901">
        <f>ABS(1000-'in_silico_coculture_prediction '!AE901)</f>
        <v>1000</v>
      </c>
    </row>
    <row r="902" spans="1:23" x14ac:dyDescent="0.55000000000000004">
      <c r="A902" s="74"/>
      <c r="B902" s="7">
        <v>21</v>
      </c>
      <c r="C902" s="7">
        <v>29</v>
      </c>
      <c r="D902" s="11">
        <v>8</v>
      </c>
      <c r="E902" s="7" t="str">
        <f t="shared" si="14"/>
        <v>8_21_29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904</v>
      </c>
      <c r="M902">
        <v>896</v>
      </c>
      <c r="N902">
        <v>0</v>
      </c>
      <c r="O902">
        <v>0</v>
      </c>
      <c r="P902" t="s">
        <v>2065</v>
      </c>
      <c r="Q902">
        <v>894</v>
      </c>
      <c r="R902">
        <v>65</v>
      </c>
      <c r="S902">
        <v>0</v>
      </c>
      <c r="T902">
        <v>0</v>
      </c>
      <c r="V902">
        <f>ABS(1000-'in_silico_coculture_prediction '!AD902)</f>
        <v>1000</v>
      </c>
      <c r="W902">
        <f>ABS(1000-'in_silico_coculture_prediction '!AE902)</f>
        <v>1000</v>
      </c>
    </row>
    <row r="903" spans="1:23" x14ac:dyDescent="0.55000000000000004">
      <c r="A903" s="74"/>
      <c r="B903" s="7">
        <v>21</v>
      </c>
      <c r="C903" s="7">
        <v>3</v>
      </c>
      <c r="D903" s="11">
        <v>8</v>
      </c>
      <c r="E903" s="7" t="str">
        <f t="shared" si="14"/>
        <v>8_21_3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886</v>
      </c>
      <c r="M903">
        <v>904</v>
      </c>
      <c r="N903">
        <v>1</v>
      </c>
      <c r="O903">
        <v>1</v>
      </c>
      <c r="P903" t="s">
        <v>2066</v>
      </c>
      <c r="Q903">
        <v>836</v>
      </c>
      <c r="R903">
        <v>642</v>
      </c>
      <c r="S903">
        <v>0</v>
      </c>
      <c r="T903">
        <v>0</v>
      </c>
      <c r="V903">
        <f>ABS(1000-'in_silico_coculture_prediction '!AD903)</f>
        <v>1000</v>
      </c>
      <c r="W903">
        <f>ABS(1000-'in_silico_coculture_prediction '!AE903)</f>
        <v>1000</v>
      </c>
    </row>
    <row r="904" spans="1:23" x14ac:dyDescent="0.55000000000000004">
      <c r="A904" s="74"/>
      <c r="B904" s="7">
        <v>21</v>
      </c>
      <c r="C904" s="7">
        <v>30</v>
      </c>
      <c r="D904" s="11">
        <v>8</v>
      </c>
      <c r="E904" s="7" t="str">
        <f t="shared" si="14"/>
        <v>8_21_30</v>
      </c>
      <c r="F904">
        <v>5</v>
      </c>
      <c r="G904">
        <v>2</v>
      </c>
      <c r="H904">
        <v>5</v>
      </c>
      <c r="I904">
        <v>1</v>
      </c>
      <c r="J904">
        <v>14</v>
      </c>
      <c r="K904">
        <v>17</v>
      </c>
      <c r="L904">
        <v>890</v>
      </c>
      <c r="M904">
        <v>885</v>
      </c>
      <c r="N904">
        <v>1</v>
      </c>
      <c r="O904">
        <v>1</v>
      </c>
      <c r="P904" t="s">
        <v>2067</v>
      </c>
      <c r="Q904">
        <v>900</v>
      </c>
      <c r="R904">
        <v>0</v>
      </c>
      <c r="S904">
        <v>0</v>
      </c>
      <c r="T904">
        <v>0</v>
      </c>
      <c r="V904">
        <f>ABS(1000-'in_silico_coculture_prediction '!AD904)</f>
        <v>1000</v>
      </c>
      <c r="W904">
        <f>ABS(1000-'in_silico_coculture_prediction '!AE904)</f>
        <v>1000</v>
      </c>
    </row>
    <row r="905" spans="1:23" x14ac:dyDescent="0.55000000000000004">
      <c r="A905" s="74"/>
      <c r="B905" s="7">
        <v>21</v>
      </c>
      <c r="C905" s="7">
        <v>31</v>
      </c>
      <c r="D905" s="11">
        <v>8</v>
      </c>
      <c r="E905" s="7" t="str">
        <f t="shared" si="14"/>
        <v>8_21_31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888</v>
      </c>
      <c r="M905">
        <v>903</v>
      </c>
      <c r="N905">
        <v>0</v>
      </c>
      <c r="O905">
        <v>0</v>
      </c>
      <c r="P905" t="s">
        <v>2068</v>
      </c>
      <c r="Q905">
        <v>879</v>
      </c>
      <c r="R905">
        <v>212</v>
      </c>
      <c r="S905">
        <v>0</v>
      </c>
      <c r="T905">
        <v>0</v>
      </c>
      <c r="V905">
        <f>ABS(1000-'in_silico_coculture_prediction '!AD905)</f>
        <v>1000</v>
      </c>
      <c r="W905">
        <f>ABS(1000-'in_silico_coculture_prediction '!AE905)</f>
        <v>1000</v>
      </c>
    </row>
    <row r="906" spans="1:23" x14ac:dyDescent="0.55000000000000004">
      <c r="A906" s="74"/>
      <c r="B906" s="7">
        <v>21</v>
      </c>
      <c r="C906" s="7">
        <v>4</v>
      </c>
      <c r="D906" s="11">
        <v>8</v>
      </c>
      <c r="E906" s="7" t="str">
        <f t="shared" si="14"/>
        <v>8_21_4</v>
      </c>
      <c r="F906">
        <v>2</v>
      </c>
      <c r="G906">
        <v>2</v>
      </c>
      <c r="H906">
        <v>0</v>
      </c>
      <c r="I906">
        <v>0</v>
      </c>
      <c r="J906">
        <v>0</v>
      </c>
      <c r="K906">
        <v>0</v>
      </c>
      <c r="L906">
        <v>895</v>
      </c>
      <c r="M906">
        <v>887</v>
      </c>
      <c r="N906">
        <v>0</v>
      </c>
      <c r="O906">
        <v>0</v>
      </c>
      <c r="P906" t="s">
        <v>2069</v>
      </c>
      <c r="Q906">
        <v>804</v>
      </c>
      <c r="R906">
        <v>961</v>
      </c>
      <c r="S906">
        <v>0</v>
      </c>
      <c r="T906">
        <v>0</v>
      </c>
      <c r="V906">
        <f>ABS(1000-'in_silico_coculture_prediction '!AD906)</f>
        <v>1000</v>
      </c>
      <c r="W906">
        <f>ABS(1000-'in_silico_coculture_prediction '!AE906)</f>
        <v>1000</v>
      </c>
    </row>
    <row r="907" spans="1:23" x14ac:dyDescent="0.55000000000000004">
      <c r="A907" s="74"/>
      <c r="B907" s="7">
        <v>21</v>
      </c>
      <c r="C907" s="7">
        <v>5</v>
      </c>
      <c r="D907" s="11">
        <v>8</v>
      </c>
      <c r="E907" s="7" t="str">
        <f t="shared" si="14"/>
        <v>8_21_5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875</v>
      </c>
      <c r="M907">
        <v>893</v>
      </c>
      <c r="N907">
        <v>0</v>
      </c>
      <c r="O907">
        <v>0</v>
      </c>
      <c r="P907" t="s">
        <v>2070</v>
      </c>
      <c r="Q907">
        <v>900</v>
      </c>
      <c r="R907">
        <v>1</v>
      </c>
      <c r="S907">
        <v>0</v>
      </c>
      <c r="T907">
        <v>0</v>
      </c>
      <c r="V907">
        <f>ABS(1000-'in_silico_coculture_prediction '!AD907)</f>
        <v>1000</v>
      </c>
      <c r="W907">
        <f>ABS(1000-'in_silico_coculture_prediction '!AE907)</f>
        <v>1000</v>
      </c>
    </row>
    <row r="908" spans="1:23" x14ac:dyDescent="0.55000000000000004">
      <c r="A908" s="74"/>
      <c r="B908" s="7">
        <v>21</v>
      </c>
      <c r="C908" s="7">
        <v>6</v>
      </c>
      <c r="D908" s="11">
        <v>8</v>
      </c>
      <c r="E908" s="7" t="str">
        <f t="shared" si="14"/>
        <v>8_21_6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3</v>
      </c>
      <c r="L908">
        <v>863</v>
      </c>
      <c r="M908">
        <v>893</v>
      </c>
      <c r="N908">
        <v>0</v>
      </c>
      <c r="O908">
        <v>0</v>
      </c>
      <c r="P908" t="s">
        <v>2071</v>
      </c>
      <c r="Q908">
        <v>800</v>
      </c>
      <c r="R908">
        <v>999</v>
      </c>
      <c r="S908">
        <v>0</v>
      </c>
      <c r="T908">
        <v>0</v>
      </c>
      <c r="V908">
        <f>ABS(1000-'in_silico_coculture_prediction '!AD908)</f>
        <v>1000</v>
      </c>
      <c r="W908">
        <f>ABS(1000-'in_silico_coculture_prediction '!AE908)</f>
        <v>1000</v>
      </c>
    </row>
    <row r="909" spans="1:23" x14ac:dyDescent="0.55000000000000004">
      <c r="A909" s="74"/>
      <c r="B909" s="7">
        <v>21</v>
      </c>
      <c r="C909" s="7">
        <v>7</v>
      </c>
      <c r="D909" s="11">
        <v>8</v>
      </c>
      <c r="E909" s="7" t="str">
        <f t="shared" si="14"/>
        <v>8_21_7</v>
      </c>
      <c r="F909">
        <v>0</v>
      </c>
      <c r="G909">
        <v>0</v>
      </c>
      <c r="H909">
        <v>1</v>
      </c>
      <c r="I909">
        <v>1</v>
      </c>
      <c r="J909">
        <v>2</v>
      </c>
      <c r="K909">
        <v>2</v>
      </c>
      <c r="L909">
        <v>877</v>
      </c>
      <c r="M909">
        <v>886</v>
      </c>
      <c r="N909">
        <v>0</v>
      </c>
      <c r="O909">
        <v>0</v>
      </c>
      <c r="P909" t="s">
        <v>2072</v>
      </c>
      <c r="Q909">
        <v>897</v>
      </c>
      <c r="R909">
        <v>37</v>
      </c>
      <c r="S909">
        <v>0</v>
      </c>
      <c r="T909">
        <v>0</v>
      </c>
      <c r="V909">
        <f>ABS(1000-'in_silico_coculture_prediction '!AD909)</f>
        <v>1000</v>
      </c>
      <c r="W909">
        <f>ABS(1000-'in_silico_coculture_prediction '!AE909)</f>
        <v>1000</v>
      </c>
    </row>
    <row r="910" spans="1:23" x14ac:dyDescent="0.55000000000000004">
      <c r="A910" s="74"/>
      <c r="B910" s="7">
        <v>21</v>
      </c>
      <c r="C910" s="7">
        <v>8</v>
      </c>
      <c r="D910" s="11">
        <v>8</v>
      </c>
      <c r="E910" s="7" t="str">
        <f t="shared" si="14"/>
        <v>8_21_8</v>
      </c>
      <c r="F910">
        <v>1</v>
      </c>
      <c r="G910">
        <v>1</v>
      </c>
      <c r="H910">
        <v>0</v>
      </c>
      <c r="I910">
        <v>0</v>
      </c>
      <c r="J910">
        <v>2</v>
      </c>
      <c r="K910">
        <v>2</v>
      </c>
      <c r="L910">
        <v>896</v>
      </c>
      <c r="M910">
        <v>898</v>
      </c>
      <c r="N910">
        <v>0</v>
      </c>
      <c r="O910">
        <v>0</v>
      </c>
      <c r="P910" t="s">
        <v>2073</v>
      </c>
      <c r="Q910">
        <v>800</v>
      </c>
      <c r="R910">
        <v>999</v>
      </c>
      <c r="S910">
        <v>0</v>
      </c>
      <c r="T910">
        <v>0</v>
      </c>
      <c r="V910">
        <f>ABS(1000-'in_silico_coculture_prediction '!AD910)</f>
        <v>1000</v>
      </c>
      <c r="W910">
        <f>ABS(1000-'in_silico_coculture_prediction '!AE910)</f>
        <v>1000</v>
      </c>
    </row>
    <row r="911" spans="1:23" x14ac:dyDescent="0.55000000000000004">
      <c r="A911" s="74"/>
      <c r="B911" s="7">
        <v>21</v>
      </c>
      <c r="C911" s="7">
        <v>9</v>
      </c>
      <c r="D911" s="11">
        <v>8</v>
      </c>
      <c r="E911" s="7" t="str">
        <f t="shared" si="14"/>
        <v>8_21_9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890</v>
      </c>
      <c r="M911">
        <v>897</v>
      </c>
      <c r="N911">
        <v>0</v>
      </c>
      <c r="O911">
        <v>0</v>
      </c>
      <c r="P911" t="s">
        <v>2074</v>
      </c>
      <c r="Q911">
        <v>900</v>
      </c>
      <c r="R911">
        <v>2</v>
      </c>
      <c r="S911">
        <v>0</v>
      </c>
      <c r="T911">
        <v>0</v>
      </c>
      <c r="V911">
        <f>ABS(1000-'in_silico_coculture_prediction '!AD911)</f>
        <v>1000</v>
      </c>
      <c r="W911">
        <f>ABS(1000-'in_silico_coculture_prediction '!AE911)</f>
        <v>1000</v>
      </c>
    </row>
    <row r="912" spans="1:23" x14ac:dyDescent="0.55000000000000004">
      <c r="A912" s="74"/>
      <c r="B912" s="7">
        <v>22</v>
      </c>
      <c r="C912" s="7">
        <v>23</v>
      </c>
      <c r="D912" s="11">
        <v>8</v>
      </c>
      <c r="E912" s="7" t="str">
        <f t="shared" si="14"/>
        <v>8_22_23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893</v>
      </c>
      <c r="M912">
        <v>898</v>
      </c>
      <c r="N912">
        <v>0</v>
      </c>
      <c r="O912">
        <v>0</v>
      </c>
      <c r="P912" t="s">
        <v>2075</v>
      </c>
      <c r="Q912">
        <v>900</v>
      </c>
      <c r="R912">
        <v>1</v>
      </c>
      <c r="S912">
        <v>0</v>
      </c>
      <c r="T912">
        <v>0</v>
      </c>
      <c r="V912">
        <f>ABS(1000-'in_silico_coculture_prediction '!AD912)</f>
        <v>1000</v>
      </c>
      <c r="W912">
        <f>ABS(1000-'in_silico_coculture_prediction '!AE912)</f>
        <v>1000</v>
      </c>
    </row>
    <row r="913" spans="1:23" x14ac:dyDescent="0.55000000000000004">
      <c r="A913" s="74"/>
      <c r="B913" s="7">
        <v>22</v>
      </c>
      <c r="C913" s="7">
        <v>24</v>
      </c>
      <c r="D913" s="11">
        <v>8</v>
      </c>
      <c r="E913" s="7" t="str">
        <f t="shared" si="14"/>
        <v>8_22_24</v>
      </c>
      <c r="F913">
        <v>2</v>
      </c>
      <c r="G913">
        <v>0</v>
      </c>
      <c r="H913">
        <v>7</v>
      </c>
      <c r="I913">
        <v>3</v>
      </c>
      <c r="J913">
        <v>12</v>
      </c>
      <c r="K913">
        <v>9</v>
      </c>
      <c r="L913">
        <v>888</v>
      </c>
      <c r="M913">
        <v>883</v>
      </c>
      <c r="N913">
        <v>0</v>
      </c>
      <c r="O913">
        <v>0</v>
      </c>
      <c r="P913" t="s">
        <v>2076</v>
      </c>
      <c r="Q913">
        <v>900</v>
      </c>
      <c r="R913">
        <v>0</v>
      </c>
      <c r="S913">
        <v>0</v>
      </c>
      <c r="T913">
        <v>0</v>
      </c>
      <c r="V913">
        <f>ABS(1000-'in_silico_coculture_prediction '!AD913)</f>
        <v>1000</v>
      </c>
      <c r="W913">
        <f>ABS(1000-'in_silico_coculture_prediction '!AE913)</f>
        <v>1000</v>
      </c>
    </row>
    <row r="914" spans="1:23" x14ac:dyDescent="0.55000000000000004">
      <c r="A914" s="74"/>
      <c r="B914" s="7">
        <v>22</v>
      </c>
      <c r="C914" s="7">
        <v>25</v>
      </c>
      <c r="D914" s="11">
        <v>8</v>
      </c>
      <c r="E914" s="7" t="str">
        <f t="shared" si="14"/>
        <v>8_22_25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894</v>
      </c>
      <c r="M914">
        <v>887</v>
      </c>
      <c r="N914">
        <v>0</v>
      </c>
      <c r="O914">
        <v>0</v>
      </c>
      <c r="P914" t="s">
        <v>2077</v>
      </c>
      <c r="Q914">
        <v>900</v>
      </c>
      <c r="R914">
        <v>1</v>
      </c>
      <c r="S914">
        <v>0</v>
      </c>
      <c r="T914">
        <v>0</v>
      </c>
      <c r="V914">
        <f>ABS(1000-'in_silico_coculture_prediction '!AD914)</f>
        <v>1000</v>
      </c>
      <c r="W914">
        <f>ABS(1000-'in_silico_coculture_prediction '!AE914)</f>
        <v>1000</v>
      </c>
    </row>
    <row r="915" spans="1:23" x14ac:dyDescent="0.55000000000000004">
      <c r="A915" s="74"/>
      <c r="B915" s="7">
        <v>22</v>
      </c>
      <c r="C915" s="7">
        <v>26</v>
      </c>
      <c r="D915" s="11">
        <v>8</v>
      </c>
      <c r="E915" s="7" t="str">
        <f t="shared" si="14"/>
        <v>8_22_26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891</v>
      </c>
      <c r="M915">
        <v>890</v>
      </c>
      <c r="N915">
        <v>0</v>
      </c>
      <c r="O915">
        <v>0</v>
      </c>
      <c r="P915" t="s">
        <v>2078</v>
      </c>
      <c r="Q915">
        <v>900</v>
      </c>
      <c r="R915">
        <v>0</v>
      </c>
      <c r="S915">
        <v>0</v>
      </c>
      <c r="T915">
        <v>0</v>
      </c>
      <c r="V915">
        <f>ABS(1000-'in_silico_coculture_prediction '!AD915)</f>
        <v>1000</v>
      </c>
      <c r="W915">
        <f>ABS(1000-'in_silico_coculture_prediction '!AE915)</f>
        <v>1000</v>
      </c>
    </row>
    <row r="916" spans="1:23" x14ac:dyDescent="0.55000000000000004">
      <c r="A916" s="74"/>
      <c r="B916" s="7">
        <v>22</v>
      </c>
      <c r="C916" s="7">
        <v>27</v>
      </c>
      <c r="D916" s="11">
        <v>8</v>
      </c>
      <c r="E916" s="7" t="str">
        <f t="shared" si="14"/>
        <v>8_22_27</v>
      </c>
      <c r="F916">
        <v>1</v>
      </c>
      <c r="G916">
        <v>2</v>
      </c>
      <c r="H916">
        <v>1</v>
      </c>
      <c r="I916">
        <v>2</v>
      </c>
      <c r="J916">
        <v>1</v>
      </c>
      <c r="K916">
        <v>2</v>
      </c>
      <c r="L916">
        <v>888</v>
      </c>
      <c r="M916">
        <v>897</v>
      </c>
      <c r="N916">
        <v>0</v>
      </c>
      <c r="O916">
        <v>0</v>
      </c>
      <c r="P916" t="s">
        <v>2079</v>
      </c>
      <c r="Q916">
        <v>900</v>
      </c>
      <c r="R916">
        <v>1</v>
      </c>
      <c r="S916">
        <v>0</v>
      </c>
      <c r="T916">
        <v>0</v>
      </c>
      <c r="V916">
        <f>ABS(1000-'in_silico_coculture_prediction '!AD916)</f>
        <v>1000</v>
      </c>
      <c r="W916">
        <f>ABS(1000-'in_silico_coculture_prediction '!AE916)</f>
        <v>1000</v>
      </c>
    </row>
    <row r="917" spans="1:23" x14ac:dyDescent="0.55000000000000004">
      <c r="A917" s="74"/>
      <c r="B917" s="7">
        <v>22</v>
      </c>
      <c r="C917" s="7">
        <v>28</v>
      </c>
      <c r="D917" s="11">
        <v>8</v>
      </c>
      <c r="E917" s="7" t="str">
        <f t="shared" si="14"/>
        <v>8_22_28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892</v>
      </c>
      <c r="M917">
        <v>881</v>
      </c>
      <c r="N917">
        <v>0</v>
      </c>
      <c r="O917">
        <v>0</v>
      </c>
      <c r="P917" t="s">
        <v>2080</v>
      </c>
      <c r="Q917">
        <v>900</v>
      </c>
      <c r="R917">
        <v>0</v>
      </c>
      <c r="S917">
        <v>0</v>
      </c>
      <c r="T917">
        <v>0</v>
      </c>
      <c r="V917">
        <f>ABS(1000-'in_silico_coculture_prediction '!AD917)</f>
        <v>1000</v>
      </c>
      <c r="W917">
        <f>ABS(1000-'in_silico_coculture_prediction '!AE917)</f>
        <v>1000</v>
      </c>
    </row>
    <row r="918" spans="1:23" x14ac:dyDescent="0.55000000000000004">
      <c r="A918" s="74"/>
      <c r="B918" s="7">
        <v>22</v>
      </c>
      <c r="C918" s="7">
        <v>29</v>
      </c>
      <c r="D918" s="11">
        <v>8</v>
      </c>
      <c r="E918" s="7" t="str">
        <f t="shared" si="14"/>
        <v>8_22_29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882</v>
      </c>
      <c r="M918">
        <v>895</v>
      </c>
      <c r="N918">
        <v>0</v>
      </c>
      <c r="O918">
        <v>0</v>
      </c>
      <c r="P918" t="s">
        <v>2081</v>
      </c>
      <c r="Q918">
        <v>888</v>
      </c>
      <c r="R918">
        <v>122</v>
      </c>
      <c r="S918">
        <v>0</v>
      </c>
      <c r="T918">
        <v>0</v>
      </c>
      <c r="V918">
        <f>ABS(1000-'in_silico_coculture_prediction '!AD918)</f>
        <v>1000</v>
      </c>
      <c r="W918">
        <f>ABS(1000-'in_silico_coculture_prediction '!AE918)</f>
        <v>1000</v>
      </c>
    </row>
    <row r="919" spans="1:23" x14ac:dyDescent="0.55000000000000004">
      <c r="A919" s="74"/>
      <c r="B919" s="7">
        <v>22</v>
      </c>
      <c r="C919" s="7">
        <v>3</v>
      </c>
      <c r="D919" s="11">
        <v>8</v>
      </c>
      <c r="E919" s="7" t="str">
        <f t="shared" si="14"/>
        <v>8_22_3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893</v>
      </c>
      <c r="M919">
        <v>886</v>
      </c>
      <c r="N919">
        <v>1</v>
      </c>
      <c r="O919">
        <v>1</v>
      </c>
      <c r="P919" t="s">
        <v>2082</v>
      </c>
      <c r="Q919">
        <v>900</v>
      </c>
      <c r="R919">
        <v>0</v>
      </c>
      <c r="S919">
        <v>0</v>
      </c>
      <c r="T919">
        <v>0</v>
      </c>
      <c r="V919">
        <f>ABS(1000-'in_silico_coculture_prediction '!AD919)</f>
        <v>1000</v>
      </c>
      <c r="W919">
        <f>ABS(1000-'in_silico_coculture_prediction '!AE919)</f>
        <v>1000</v>
      </c>
    </row>
    <row r="920" spans="1:23" x14ac:dyDescent="0.55000000000000004">
      <c r="A920" s="74"/>
      <c r="B920" s="7">
        <v>22</v>
      </c>
      <c r="C920" s="7">
        <v>30</v>
      </c>
      <c r="D920" s="11">
        <v>8</v>
      </c>
      <c r="E920" s="7" t="str">
        <f t="shared" si="14"/>
        <v>8_22_30</v>
      </c>
      <c r="F920">
        <v>3</v>
      </c>
      <c r="G920">
        <v>8</v>
      </c>
      <c r="H920">
        <v>4</v>
      </c>
      <c r="I920">
        <v>8</v>
      </c>
      <c r="J920">
        <v>16</v>
      </c>
      <c r="K920">
        <v>26</v>
      </c>
      <c r="L920">
        <v>881</v>
      </c>
      <c r="M920">
        <v>891</v>
      </c>
      <c r="N920">
        <v>2</v>
      </c>
      <c r="O920">
        <v>2</v>
      </c>
      <c r="P920" t="s">
        <v>2083</v>
      </c>
      <c r="Q920">
        <v>900</v>
      </c>
      <c r="R920">
        <v>1</v>
      </c>
      <c r="S920">
        <v>0</v>
      </c>
      <c r="T920">
        <v>0</v>
      </c>
      <c r="V920">
        <f>ABS(1000-'in_silico_coculture_prediction '!AD920)</f>
        <v>1000</v>
      </c>
      <c r="W920">
        <f>ABS(1000-'in_silico_coculture_prediction '!AE920)</f>
        <v>1000</v>
      </c>
    </row>
    <row r="921" spans="1:23" x14ac:dyDescent="0.55000000000000004">
      <c r="A921" s="74"/>
      <c r="B921" s="7">
        <v>22</v>
      </c>
      <c r="C921" s="7">
        <v>31</v>
      </c>
      <c r="D921" s="11">
        <v>8</v>
      </c>
      <c r="E921" s="7" t="str">
        <f t="shared" si="14"/>
        <v>8_22_31</v>
      </c>
      <c r="F921">
        <v>0</v>
      </c>
      <c r="G921">
        <v>0</v>
      </c>
      <c r="H921">
        <v>2</v>
      </c>
      <c r="I921">
        <v>2</v>
      </c>
      <c r="J921">
        <v>0</v>
      </c>
      <c r="K921">
        <v>0</v>
      </c>
      <c r="L921">
        <v>889</v>
      </c>
      <c r="M921">
        <v>890</v>
      </c>
      <c r="N921">
        <v>0</v>
      </c>
      <c r="O921">
        <v>0</v>
      </c>
      <c r="P921" t="s">
        <v>2084</v>
      </c>
      <c r="Q921">
        <v>900</v>
      </c>
      <c r="R921">
        <v>1</v>
      </c>
      <c r="S921">
        <v>0</v>
      </c>
      <c r="T921">
        <v>0</v>
      </c>
      <c r="V921">
        <f>ABS(1000-'in_silico_coculture_prediction '!AD921)</f>
        <v>1000</v>
      </c>
      <c r="W921">
        <f>ABS(1000-'in_silico_coculture_prediction '!AE921)</f>
        <v>1000</v>
      </c>
    </row>
    <row r="922" spans="1:23" x14ac:dyDescent="0.55000000000000004">
      <c r="A922" s="74"/>
      <c r="B922" s="7">
        <v>22</v>
      </c>
      <c r="C922" s="7">
        <v>4</v>
      </c>
      <c r="D922" s="11">
        <v>8</v>
      </c>
      <c r="E922" s="7" t="str">
        <f t="shared" si="14"/>
        <v>8_22_4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875</v>
      </c>
      <c r="M922">
        <v>897</v>
      </c>
      <c r="N922">
        <v>0</v>
      </c>
      <c r="O922">
        <v>0</v>
      </c>
      <c r="P922" t="s">
        <v>2085</v>
      </c>
      <c r="Q922">
        <v>900</v>
      </c>
      <c r="R922">
        <v>0</v>
      </c>
      <c r="S922">
        <v>0</v>
      </c>
      <c r="T922">
        <v>0</v>
      </c>
      <c r="V922">
        <f>ABS(1000-'in_silico_coculture_prediction '!AD922)</f>
        <v>1000</v>
      </c>
      <c r="W922">
        <f>ABS(1000-'in_silico_coculture_prediction '!AE922)</f>
        <v>1000</v>
      </c>
    </row>
    <row r="923" spans="1:23" x14ac:dyDescent="0.55000000000000004">
      <c r="A923" s="74"/>
      <c r="B923" s="7">
        <v>22</v>
      </c>
      <c r="C923" s="7">
        <v>5</v>
      </c>
      <c r="D923" s="11">
        <v>8</v>
      </c>
      <c r="E923" s="7" t="str">
        <f t="shared" si="14"/>
        <v>8_22_5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899</v>
      </c>
      <c r="M923">
        <v>900</v>
      </c>
      <c r="N923">
        <v>0</v>
      </c>
      <c r="O923">
        <v>0</v>
      </c>
      <c r="P923" t="s">
        <v>2086</v>
      </c>
      <c r="Q923">
        <v>898</v>
      </c>
      <c r="R923">
        <v>20</v>
      </c>
      <c r="S923">
        <v>5</v>
      </c>
      <c r="T923">
        <v>5</v>
      </c>
      <c r="V923">
        <f>ABS(1000-'in_silico_coculture_prediction '!AD923)</f>
        <v>1000</v>
      </c>
      <c r="W923">
        <f>ABS(1000-'in_silico_coculture_prediction '!AE923)</f>
        <v>1000</v>
      </c>
    </row>
    <row r="924" spans="1:23" x14ac:dyDescent="0.55000000000000004">
      <c r="A924" s="74"/>
      <c r="B924" s="7">
        <v>22</v>
      </c>
      <c r="C924" s="7">
        <v>6</v>
      </c>
      <c r="D924" s="11">
        <v>8</v>
      </c>
      <c r="E924" s="7" t="str">
        <f t="shared" si="14"/>
        <v>8_22_6</v>
      </c>
      <c r="F924">
        <v>0</v>
      </c>
      <c r="G924">
        <v>3</v>
      </c>
      <c r="H924">
        <v>1</v>
      </c>
      <c r="I924">
        <v>1</v>
      </c>
      <c r="J924">
        <v>0</v>
      </c>
      <c r="K924">
        <v>0</v>
      </c>
      <c r="L924">
        <v>884</v>
      </c>
      <c r="M924">
        <v>894</v>
      </c>
      <c r="N924">
        <v>1</v>
      </c>
      <c r="O924">
        <v>1</v>
      </c>
      <c r="P924" t="s">
        <v>2087</v>
      </c>
      <c r="Q924">
        <v>900</v>
      </c>
      <c r="R924">
        <v>0</v>
      </c>
      <c r="S924">
        <v>0</v>
      </c>
      <c r="T924">
        <v>0</v>
      </c>
      <c r="V924">
        <f>ABS(1000-'in_silico_coculture_prediction '!AD924)</f>
        <v>1000</v>
      </c>
      <c r="W924">
        <f>ABS(1000-'in_silico_coculture_prediction '!AE924)</f>
        <v>1000</v>
      </c>
    </row>
    <row r="925" spans="1:23" x14ac:dyDescent="0.55000000000000004">
      <c r="A925" s="74"/>
      <c r="B925" s="7">
        <v>22</v>
      </c>
      <c r="C925" s="7">
        <v>7</v>
      </c>
      <c r="D925" s="11">
        <v>8</v>
      </c>
      <c r="E925" s="7" t="str">
        <f t="shared" si="14"/>
        <v>8_22_7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891</v>
      </c>
      <c r="M925">
        <v>903</v>
      </c>
      <c r="N925">
        <v>0</v>
      </c>
      <c r="O925">
        <v>0</v>
      </c>
      <c r="P925" t="s">
        <v>2088</v>
      </c>
      <c r="Q925">
        <v>801</v>
      </c>
      <c r="R925">
        <v>990</v>
      </c>
      <c r="S925">
        <v>1</v>
      </c>
      <c r="T925">
        <v>1</v>
      </c>
      <c r="V925">
        <f>ABS(1000-'in_silico_coculture_prediction '!AD925)</f>
        <v>1000</v>
      </c>
      <c r="W925">
        <f>ABS(1000-'in_silico_coculture_prediction '!AE925)</f>
        <v>1000</v>
      </c>
    </row>
    <row r="926" spans="1:23" x14ac:dyDescent="0.55000000000000004">
      <c r="A926" s="74"/>
      <c r="B926" s="7">
        <v>22</v>
      </c>
      <c r="C926" s="7">
        <v>8</v>
      </c>
      <c r="D926" s="11">
        <v>8</v>
      </c>
      <c r="E926" s="7" t="str">
        <f t="shared" si="14"/>
        <v>8_22_8</v>
      </c>
      <c r="F926">
        <v>2</v>
      </c>
      <c r="G926">
        <v>2</v>
      </c>
      <c r="H926">
        <v>0</v>
      </c>
      <c r="I926">
        <v>0</v>
      </c>
      <c r="J926">
        <v>1</v>
      </c>
      <c r="K926">
        <v>1</v>
      </c>
      <c r="L926">
        <v>897</v>
      </c>
      <c r="M926">
        <v>897</v>
      </c>
      <c r="N926">
        <v>1</v>
      </c>
      <c r="O926">
        <v>1</v>
      </c>
      <c r="P926" t="s">
        <v>2089</v>
      </c>
      <c r="Q926">
        <v>895</v>
      </c>
      <c r="R926">
        <v>49</v>
      </c>
      <c r="S926">
        <v>1</v>
      </c>
      <c r="T926">
        <v>1</v>
      </c>
      <c r="V926">
        <f>ABS(1000-'in_silico_coculture_prediction '!AD926)</f>
        <v>1000</v>
      </c>
      <c r="W926">
        <f>ABS(1000-'in_silico_coculture_prediction '!AE926)</f>
        <v>1000</v>
      </c>
    </row>
    <row r="927" spans="1:23" x14ac:dyDescent="0.55000000000000004">
      <c r="A927" s="74"/>
      <c r="B927" s="7">
        <v>22</v>
      </c>
      <c r="C927" s="7">
        <v>9</v>
      </c>
      <c r="D927" s="11">
        <v>8</v>
      </c>
      <c r="E927" s="7" t="str">
        <f t="shared" si="14"/>
        <v>8_22_9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891</v>
      </c>
      <c r="M927">
        <v>882</v>
      </c>
      <c r="N927">
        <v>0</v>
      </c>
      <c r="O927">
        <v>0</v>
      </c>
      <c r="P927" t="s">
        <v>2090</v>
      </c>
      <c r="Q927">
        <v>899</v>
      </c>
      <c r="R927">
        <v>13</v>
      </c>
      <c r="S927">
        <v>0</v>
      </c>
      <c r="T927">
        <v>0</v>
      </c>
      <c r="V927">
        <f>ABS(1000-'in_silico_coculture_prediction '!AD927)</f>
        <v>1000</v>
      </c>
      <c r="W927">
        <f>ABS(1000-'in_silico_coculture_prediction '!AE927)</f>
        <v>1000</v>
      </c>
    </row>
    <row r="928" spans="1:23" x14ac:dyDescent="0.55000000000000004">
      <c r="A928" s="74"/>
      <c r="B928" s="7">
        <v>23</v>
      </c>
      <c r="C928" s="7">
        <v>24</v>
      </c>
      <c r="D928" s="11">
        <v>8</v>
      </c>
      <c r="E928" s="7" t="str">
        <f t="shared" si="14"/>
        <v>8_23_24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883</v>
      </c>
      <c r="M928">
        <v>893</v>
      </c>
      <c r="N928">
        <v>0</v>
      </c>
      <c r="O928">
        <v>0</v>
      </c>
      <c r="P928" t="s">
        <v>2091</v>
      </c>
      <c r="Q928">
        <v>811</v>
      </c>
      <c r="R928">
        <v>889</v>
      </c>
      <c r="S928">
        <v>0</v>
      </c>
      <c r="T928">
        <v>0</v>
      </c>
      <c r="V928">
        <f>ABS(1000-'in_silico_coculture_prediction '!AD928)</f>
        <v>1000</v>
      </c>
      <c r="W928">
        <f>ABS(1000-'in_silico_coculture_prediction '!AE928)</f>
        <v>1000</v>
      </c>
    </row>
    <row r="929" spans="1:23" x14ac:dyDescent="0.55000000000000004">
      <c r="A929" s="74"/>
      <c r="B929" s="7">
        <v>23</v>
      </c>
      <c r="C929" s="7">
        <v>25</v>
      </c>
      <c r="D929" s="11">
        <v>8</v>
      </c>
      <c r="E929" s="7" t="str">
        <f t="shared" si="14"/>
        <v>8_23_25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878</v>
      </c>
      <c r="M929">
        <v>864</v>
      </c>
      <c r="N929">
        <v>0</v>
      </c>
      <c r="O929">
        <v>0</v>
      </c>
      <c r="P929" t="s">
        <v>2092</v>
      </c>
      <c r="Q929">
        <v>894</v>
      </c>
      <c r="R929">
        <v>65</v>
      </c>
      <c r="S929">
        <v>0</v>
      </c>
      <c r="T929">
        <v>0</v>
      </c>
      <c r="V929">
        <f>ABS(1000-'in_silico_coculture_prediction '!AD929)</f>
        <v>1000</v>
      </c>
      <c r="W929">
        <f>ABS(1000-'in_silico_coculture_prediction '!AE929)</f>
        <v>1000</v>
      </c>
    </row>
    <row r="930" spans="1:23" x14ac:dyDescent="0.55000000000000004">
      <c r="A930" s="74"/>
      <c r="B930" s="7">
        <v>23</v>
      </c>
      <c r="C930" s="7">
        <v>26</v>
      </c>
      <c r="D930" s="11">
        <v>8</v>
      </c>
      <c r="E930" s="7" t="str">
        <f t="shared" si="14"/>
        <v>8_23_26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889</v>
      </c>
      <c r="M930">
        <v>891</v>
      </c>
      <c r="N930">
        <v>0</v>
      </c>
      <c r="O930">
        <v>0</v>
      </c>
      <c r="P930" t="s">
        <v>2093</v>
      </c>
      <c r="Q930">
        <v>835</v>
      </c>
      <c r="R930">
        <v>656</v>
      </c>
      <c r="S930">
        <v>0</v>
      </c>
      <c r="T930">
        <v>0</v>
      </c>
      <c r="V930">
        <f>ABS(1000-'in_silico_coculture_prediction '!AD930)</f>
        <v>1000</v>
      </c>
      <c r="W930">
        <f>ABS(1000-'in_silico_coculture_prediction '!AE930)</f>
        <v>1000</v>
      </c>
    </row>
    <row r="931" spans="1:23" x14ac:dyDescent="0.55000000000000004">
      <c r="A931" s="74"/>
      <c r="B931" s="7">
        <v>23</v>
      </c>
      <c r="C931" s="7">
        <v>27</v>
      </c>
      <c r="D931" s="11">
        <v>8</v>
      </c>
      <c r="E931" s="7" t="str">
        <f t="shared" si="14"/>
        <v>8_23_27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883</v>
      </c>
      <c r="M931">
        <v>887</v>
      </c>
      <c r="N931">
        <v>0</v>
      </c>
      <c r="O931">
        <v>0</v>
      </c>
      <c r="P931" t="s">
        <v>2094</v>
      </c>
      <c r="Q931">
        <v>900</v>
      </c>
      <c r="R931">
        <v>0</v>
      </c>
      <c r="S931">
        <v>0</v>
      </c>
      <c r="T931">
        <v>0</v>
      </c>
      <c r="V931">
        <f>ABS(1000-'in_silico_coculture_prediction '!AD931)</f>
        <v>1000</v>
      </c>
      <c r="W931">
        <f>ABS(1000-'in_silico_coculture_prediction '!AE931)</f>
        <v>1000</v>
      </c>
    </row>
    <row r="932" spans="1:23" x14ac:dyDescent="0.55000000000000004">
      <c r="A932" s="74"/>
      <c r="B932" s="7">
        <v>23</v>
      </c>
      <c r="C932" s="7">
        <v>28</v>
      </c>
      <c r="D932" s="11">
        <v>8</v>
      </c>
      <c r="E932" s="7" t="str">
        <f t="shared" si="14"/>
        <v>8_23_28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889</v>
      </c>
      <c r="M932">
        <v>876</v>
      </c>
      <c r="N932">
        <v>0</v>
      </c>
      <c r="O932">
        <v>0</v>
      </c>
      <c r="P932" t="s">
        <v>2095</v>
      </c>
      <c r="Q932">
        <v>900</v>
      </c>
      <c r="R932">
        <v>1</v>
      </c>
      <c r="S932">
        <v>0</v>
      </c>
      <c r="T932">
        <v>0</v>
      </c>
      <c r="V932">
        <f>ABS(1000-'in_silico_coculture_prediction '!AD932)</f>
        <v>1000</v>
      </c>
      <c r="W932">
        <f>ABS(1000-'in_silico_coculture_prediction '!AE932)</f>
        <v>1000</v>
      </c>
    </row>
    <row r="933" spans="1:23" x14ac:dyDescent="0.55000000000000004">
      <c r="A933" s="74"/>
      <c r="B933" s="7">
        <v>23</v>
      </c>
      <c r="C933" s="7">
        <v>29</v>
      </c>
      <c r="D933" s="11">
        <v>8</v>
      </c>
      <c r="E933" s="7" t="str">
        <f t="shared" si="14"/>
        <v>8_23_29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865</v>
      </c>
      <c r="M933">
        <v>912</v>
      </c>
      <c r="N933">
        <v>0</v>
      </c>
      <c r="O933">
        <v>0</v>
      </c>
      <c r="P933" t="s">
        <v>2096</v>
      </c>
      <c r="Q933">
        <v>804</v>
      </c>
      <c r="R933">
        <v>962</v>
      </c>
      <c r="S933">
        <v>0</v>
      </c>
      <c r="T933">
        <v>0</v>
      </c>
      <c r="V933">
        <f>ABS(1000-'in_silico_coculture_prediction '!AD933)</f>
        <v>1000</v>
      </c>
      <c r="W933">
        <f>ABS(1000-'in_silico_coculture_prediction '!AE933)</f>
        <v>1000</v>
      </c>
    </row>
    <row r="934" spans="1:23" x14ac:dyDescent="0.55000000000000004">
      <c r="A934" s="74"/>
      <c r="B934" s="7">
        <v>23</v>
      </c>
      <c r="C934" s="7">
        <v>3</v>
      </c>
      <c r="D934" s="11">
        <v>8</v>
      </c>
      <c r="E934" s="7" t="str">
        <f t="shared" si="14"/>
        <v>8_23_3</v>
      </c>
      <c r="F934">
        <v>0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896</v>
      </c>
      <c r="M934">
        <v>888</v>
      </c>
      <c r="N934">
        <v>0</v>
      </c>
      <c r="O934">
        <v>0</v>
      </c>
      <c r="P934" t="s">
        <v>2097</v>
      </c>
      <c r="Q934">
        <v>890</v>
      </c>
      <c r="R934">
        <v>106</v>
      </c>
      <c r="S934">
        <v>0</v>
      </c>
      <c r="T934">
        <v>0</v>
      </c>
      <c r="V934">
        <f>ABS(1000-'in_silico_coculture_prediction '!AD934)</f>
        <v>1000</v>
      </c>
      <c r="W934">
        <f>ABS(1000-'in_silico_coculture_prediction '!AE934)</f>
        <v>1000</v>
      </c>
    </row>
    <row r="935" spans="1:23" x14ac:dyDescent="0.55000000000000004">
      <c r="A935" s="74"/>
      <c r="B935" s="7">
        <v>23</v>
      </c>
      <c r="C935" s="7">
        <v>30</v>
      </c>
      <c r="D935" s="11">
        <v>8</v>
      </c>
      <c r="E935" s="7" t="str">
        <f t="shared" si="14"/>
        <v>8_23_30</v>
      </c>
      <c r="F935">
        <v>2</v>
      </c>
      <c r="G935">
        <v>6</v>
      </c>
      <c r="H935">
        <v>15</v>
      </c>
      <c r="I935">
        <v>14</v>
      </c>
      <c r="J935">
        <v>12</v>
      </c>
      <c r="K935">
        <v>13</v>
      </c>
      <c r="L935">
        <v>882</v>
      </c>
      <c r="M935">
        <v>881</v>
      </c>
      <c r="N935">
        <v>0</v>
      </c>
      <c r="O935">
        <v>0</v>
      </c>
      <c r="P935" t="s">
        <v>2098</v>
      </c>
      <c r="Q935">
        <v>900</v>
      </c>
      <c r="R935">
        <v>0</v>
      </c>
      <c r="S935">
        <v>0</v>
      </c>
      <c r="T935">
        <v>0</v>
      </c>
      <c r="V935">
        <f>ABS(1000-'in_silico_coculture_prediction '!AD935)</f>
        <v>1000</v>
      </c>
      <c r="W935">
        <f>ABS(1000-'in_silico_coculture_prediction '!AE935)</f>
        <v>1000</v>
      </c>
    </row>
    <row r="936" spans="1:23" x14ac:dyDescent="0.55000000000000004">
      <c r="A936" s="74"/>
      <c r="B936" s="7">
        <v>23</v>
      </c>
      <c r="C936" s="7">
        <v>31</v>
      </c>
      <c r="D936" s="11">
        <v>8</v>
      </c>
      <c r="E936" s="7" t="str">
        <f t="shared" si="14"/>
        <v>8_23_31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891</v>
      </c>
      <c r="M936">
        <v>896</v>
      </c>
      <c r="N936">
        <v>0</v>
      </c>
      <c r="O936">
        <v>0</v>
      </c>
      <c r="P936" t="s">
        <v>2099</v>
      </c>
      <c r="Q936">
        <v>873</v>
      </c>
      <c r="R936">
        <v>272</v>
      </c>
      <c r="S936">
        <v>0</v>
      </c>
      <c r="T936">
        <v>0</v>
      </c>
      <c r="V936">
        <f>ABS(1000-'in_silico_coculture_prediction '!AD936)</f>
        <v>1000</v>
      </c>
      <c r="W936">
        <f>ABS(1000-'in_silico_coculture_prediction '!AE936)</f>
        <v>1000</v>
      </c>
    </row>
    <row r="937" spans="1:23" x14ac:dyDescent="0.55000000000000004">
      <c r="A937" s="74"/>
      <c r="B937" s="7">
        <v>23</v>
      </c>
      <c r="C937" s="7">
        <v>4</v>
      </c>
      <c r="D937" s="11">
        <v>8</v>
      </c>
      <c r="E937" s="7" t="str">
        <f t="shared" si="14"/>
        <v>8_23_4</v>
      </c>
      <c r="F937">
        <v>2</v>
      </c>
      <c r="G937">
        <v>2</v>
      </c>
      <c r="H937">
        <v>0</v>
      </c>
      <c r="I937">
        <v>0</v>
      </c>
      <c r="J937">
        <v>2</v>
      </c>
      <c r="K937">
        <v>2</v>
      </c>
      <c r="L937">
        <v>897</v>
      </c>
      <c r="M937">
        <v>907</v>
      </c>
      <c r="N937">
        <v>0</v>
      </c>
      <c r="O937">
        <v>0</v>
      </c>
      <c r="P937" t="s">
        <v>2100</v>
      </c>
      <c r="Q937">
        <v>994</v>
      </c>
      <c r="R937">
        <v>939</v>
      </c>
      <c r="S937">
        <v>0</v>
      </c>
      <c r="T937">
        <v>0</v>
      </c>
      <c r="V937">
        <f>ABS(1000-'in_silico_coculture_prediction '!AD937)</f>
        <v>1000</v>
      </c>
      <c r="W937">
        <f>ABS(1000-'in_silico_coculture_prediction '!AE937)</f>
        <v>1000</v>
      </c>
    </row>
    <row r="938" spans="1:23" x14ac:dyDescent="0.55000000000000004">
      <c r="A938" s="74"/>
      <c r="B938" s="7">
        <v>23</v>
      </c>
      <c r="C938" s="7">
        <v>5</v>
      </c>
      <c r="D938" s="11">
        <v>8</v>
      </c>
      <c r="E938" s="7" t="str">
        <f t="shared" si="14"/>
        <v>8_23_5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895</v>
      </c>
      <c r="M938">
        <v>874</v>
      </c>
      <c r="N938">
        <v>1</v>
      </c>
      <c r="O938">
        <v>1</v>
      </c>
      <c r="P938" t="s">
        <v>2101</v>
      </c>
      <c r="Q938">
        <v>978</v>
      </c>
      <c r="R938">
        <v>782</v>
      </c>
      <c r="S938">
        <v>0</v>
      </c>
      <c r="T938">
        <v>0</v>
      </c>
      <c r="V938">
        <f>ABS(1000-'in_silico_coculture_prediction '!AD938)</f>
        <v>1000</v>
      </c>
      <c r="W938">
        <f>ABS(1000-'in_silico_coculture_prediction '!AE938)</f>
        <v>1000</v>
      </c>
    </row>
    <row r="939" spans="1:23" x14ac:dyDescent="0.55000000000000004">
      <c r="A939" s="74"/>
      <c r="B939" s="7">
        <v>23</v>
      </c>
      <c r="C939" s="7">
        <v>6</v>
      </c>
      <c r="D939" s="11">
        <v>8</v>
      </c>
      <c r="E939" s="7" t="str">
        <f t="shared" si="14"/>
        <v>8_23_6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1</v>
      </c>
      <c r="L939">
        <v>879</v>
      </c>
      <c r="M939">
        <v>901</v>
      </c>
      <c r="N939">
        <v>0</v>
      </c>
      <c r="O939">
        <v>0</v>
      </c>
      <c r="P939" t="s">
        <v>2102</v>
      </c>
      <c r="Q939">
        <v>900</v>
      </c>
      <c r="R939">
        <v>0</v>
      </c>
      <c r="S939">
        <v>0</v>
      </c>
      <c r="T939">
        <v>0</v>
      </c>
      <c r="V939">
        <f>ABS(1000-'in_silico_coculture_prediction '!AD939)</f>
        <v>1000</v>
      </c>
      <c r="W939">
        <f>ABS(1000-'in_silico_coculture_prediction '!AE939)</f>
        <v>1000</v>
      </c>
    </row>
    <row r="940" spans="1:23" x14ac:dyDescent="0.55000000000000004">
      <c r="A940" s="74"/>
      <c r="B940" s="7">
        <v>23</v>
      </c>
      <c r="C940" s="7">
        <v>7</v>
      </c>
      <c r="D940" s="11">
        <v>8</v>
      </c>
      <c r="E940" s="7" t="str">
        <f t="shared" si="14"/>
        <v>8_23_7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882</v>
      </c>
      <c r="M940">
        <v>892</v>
      </c>
      <c r="N940">
        <v>0</v>
      </c>
      <c r="O940">
        <v>0</v>
      </c>
      <c r="P940" t="s">
        <v>2103</v>
      </c>
      <c r="Q940">
        <v>900</v>
      </c>
      <c r="R940">
        <v>1</v>
      </c>
      <c r="S940">
        <v>0</v>
      </c>
      <c r="T940">
        <v>0</v>
      </c>
      <c r="V940">
        <f>ABS(1000-'in_silico_coculture_prediction '!AD940)</f>
        <v>1000</v>
      </c>
      <c r="W940">
        <f>ABS(1000-'in_silico_coculture_prediction '!AE940)</f>
        <v>1000</v>
      </c>
    </row>
    <row r="941" spans="1:23" x14ac:dyDescent="0.55000000000000004">
      <c r="A941" s="74"/>
      <c r="B941" s="7">
        <v>23</v>
      </c>
      <c r="C941" s="7">
        <v>8</v>
      </c>
      <c r="D941" s="11">
        <v>8</v>
      </c>
      <c r="E941" s="7" t="str">
        <f t="shared" si="14"/>
        <v>8_23_8</v>
      </c>
      <c r="F941">
        <v>0</v>
      </c>
      <c r="G941">
        <v>0</v>
      </c>
      <c r="H941">
        <v>2</v>
      </c>
      <c r="I941">
        <v>2</v>
      </c>
      <c r="J941">
        <v>1</v>
      </c>
      <c r="K941">
        <v>1</v>
      </c>
      <c r="L941">
        <v>898</v>
      </c>
      <c r="M941">
        <v>894</v>
      </c>
      <c r="N941">
        <v>1</v>
      </c>
      <c r="O941">
        <v>1</v>
      </c>
      <c r="P941" t="s">
        <v>2104</v>
      </c>
      <c r="Q941">
        <v>900</v>
      </c>
      <c r="R941">
        <v>1</v>
      </c>
      <c r="S941">
        <v>0</v>
      </c>
      <c r="T941">
        <v>0</v>
      </c>
      <c r="V941">
        <f>ABS(1000-'in_silico_coculture_prediction '!AD941)</f>
        <v>1000</v>
      </c>
      <c r="W941">
        <f>ABS(1000-'in_silico_coculture_prediction '!AE941)</f>
        <v>1000</v>
      </c>
    </row>
    <row r="942" spans="1:23" x14ac:dyDescent="0.55000000000000004">
      <c r="A942" s="74"/>
      <c r="B942" s="7">
        <v>23</v>
      </c>
      <c r="C942" s="7">
        <v>9</v>
      </c>
      <c r="D942" s="11">
        <v>8</v>
      </c>
      <c r="E942" s="7" t="str">
        <f t="shared" si="14"/>
        <v>8_23_9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891</v>
      </c>
      <c r="M942">
        <v>879</v>
      </c>
      <c r="N942">
        <v>0</v>
      </c>
      <c r="O942">
        <v>0</v>
      </c>
      <c r="P942" t="s">
        <v>2105</v>
      </c>
      <c r="Q942">
        <v>900</v>
      </c>
      <c r="R942">
        <v>0</v>
      </c>
      <c r="S942">
        <v>0</v>
      </c>
      <c r="T942">
        <v>0</v>
      </c>
      <c r="V942">
        <f>ABS(1000-'in_silico_coculture_prediction '!AD942)</f>
        <v>1000</v>
      </c>
      <c r="W942">
        <f>ABS(1000-'in_silico_coculture_prediction '!AE942)</f>
        <v>1000</v>
      </c>
    </row>
    <row r="943" spans="1:23" x14ac:dyDescent="0.55000000000000004">
      <c r="A943" s="74"/>
      <c r="B943" s="7">
        <v>24</v>
      </c>
      <c r="C943" s="7">
        <v>25</v>
      </c>
      <c r="D943" s="11">
        <v>8</v>
      </c>
      <c r="E943" s="7" t="str">
        <f t="shared" si="14"/>
        <v>8_24_25</v>
      </c>
      <c r="F943">
        <v>55</v>
      </c>
      <c r="G943">
        <v>72</v>
      </c>
      <c r="H943">
        <v>14</v>
      </c>
      <c r="I943">
        <v>2</v>
      </c>
      <c r="J943">
        <v>16</v>
      </c>
      <c r="K943">
        <v>33</v>
      </c>
      <c r="L943">
        <v>898</v>
      </c>
      <c r="M943">
        <v>893</v>
      </c>
      <c r="N943">
        <v>47</v>
      </c>
      <c r="O943">
        <v>47</v>
      </c>
      <c r="P943" t="s">
        <v>2106</v>
      </c>
      <c r="Q943">
        <v>851</v>
      </c>
      <c r="R943">
        <v>491</v>
      </c>
      <c r="S943">
        <v>0</v>
      </c>
      <c r="T943">
        <v>0</v>
      </c>
      <c r="V943">
        <f>ABS(1000-'in_silico_coculture_prediction '!AD943)</f>
        <v>1000</v>
      </c>
      <c r="W943">
        <f>ABS(1000-'in_silico_coculture_prediction '!AE943)</f>
        <v>1000</v>
      </c>
    </row>
    <row r="944" spans="1:23" x14ac:dyDescent="0.55000000000000004">
      <c r="A944" s="74"/>
      <c r="B944" s="7">
        <v>24</v>
      </c>
      <c r="C944" s="7">
        <v>26</v>
      </c>
      <c r="D944" s="11">
        <v>8</v>
      </c>
      <c r="E944" s="7" t="str">
        <f t="shared" si="14"/>
        <v>8_24_26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889</v>
      </c>
      <c r="M944">
        <v>895</v>
      </c>
      <c r="N944">
        <v>0</v>
      </c>
      <c r="O944">
        <v>0</v>
      </c>
      <c r="P944" t="s">
        <v>2107</v>
      </c>
      <c r="Q944">
        <v>900</v>
      </c>
      <c r="R944">
        <v>1</v>
      </c>
      <c r="S944">
        <v>0</v>
      </c>
      <c r="T944">
        <v>0</v>
      </c>
      <c r="V944">
        <f>ABS(1000-'in_silico_coculture_prediction '!AD944)</f>
        <v>1000</v>
      </c>
      <c r="W944">
        <f>ABS(1000-'in_silico_coculture_prediction '!AE944)</f>
        <v>1000</v>
      </c>
    </row>
    <row r="945" spans="1:23" x14ac:dyDescent="0.55000000000000004">
      <c r="A945" s="74"/>
      <c r="B945" s="7">
        <v>24</v>
      </c>
      <c r="C945" s="7">
        <v>27</v>
      </c>
      <c r="D945" s="11">
        <v>8</v>
      </c>
      <c r="E945" s="7" t="str">
        <f t="shared" si="14"/>
        <v>8_24_27</v>
      </c>
      <c r="F945">
        <v>19</v>
      </c>
      <c r="G945">
        <v>13</v>
      </c>
      <c r="H945">
        <v>10</v>
      </c>
      <c r="I945">
        <v>4</v>
      </c>
      <c r="J945">
        <v>1</v>
      </c>
      <c r="K945">
        <v>19</v>
      </c>
      <c r="L945">
        <v>889</v>
      </c>
      <c r="M945">
        <v>885</v>
      </c>
      <c r="N945">
        <v>0</v>
      </c>
      <c r="O945">
        <v>0</v>
      </c>
      <c r="P945" t="s">
        <v>2108</v>
      </c>
      <c r="Q945">
        <v>890</v>
      </c>
      <c r="R945">
        <v>106</v>
      </c>
      <c r="S945">
        <v>0</v>
      </c>
      <c r="T945">
        <v>0</v>
      </c>
      <c r="V945">
        <f>ABS(1000-'in_silico_coculture_prediction '!AD945)</f>
        <v>1000</v>
      </c>
      <c r="W945">
        <f>ABS(1000-'in_silico_coculture_prediction '!AE945)</f>
        <v>1000</v>
      </c>
    </row>
    <row r="946" spans="1:23" x14ac:dyDescent="0.55000000000000004">
      <c r="A946" s="74"/>
      <c r="B946" s="7">
        <v>24</v>
      </c>
      <c r="C946" s="7">
        <v>28</v>
      </c>
      <c r="D946" s="11">
        <v>8</v>
      </c>
      <c r="E946" s="7" t="str">
        <f t="shared" si="14"/>
        <v>8_24_28</v>
      </c>
      <c r="F946">
        <v>11</v>
      </c>
      <c r="G946">
        <v>6</v>
      </c>
      <c r="H946">
        <v>1</v>
      </c>
      <c r="I946">
        <v>4</v>
      </c>
      <c r="J946">
        <v>3</v>
      </c>
      <c r="K946">
        <v>6</v>
      </c>
      <c r="L946">
        <v>911</v>
      </c>
      <c r="M946">
        <v>891</v>
      </c>
      <c r="N946">
        <v>5</v>
      </c>
      <c r="O946">
        <v>5</v>
      </c>
      <c r="P946" t="s">
        <v>2109</v>
      </c>
      <c r="Q946">
        <v>1000</v>
      </c>
      <c r="R946">
        <v>1000</v>
      </c>
      <c r="S946">
        <v>0</v>
      </c>
      <c r="T946">
        <v>0</v>
      </c>
      <c r="V946">
        <f>ABS(1000-'in_silico_coculture_prediction '!AD946)</f>
        <v>1000</v>
      </c>
      <c r="W946">
        <f>ABS(1000-'in_silico_coculture_prediction '!AE946)</f>
        <v>1000</v>
      </c>
    </row>
    <row r="947" spans="1:23" x14ac:dyDescent="0.55000000000000004">
      <c r="A947" s="74"/>
      <c r="B947" s="7">
        <v>24</v>
      </c>
      <c r="C947" s="7">
        <v>29</v>
      </c>
      <c r="D947" s="11">
        <v>8</v>
      </c>
      <c r="E947" s="7" t="str">
        <f t="shared" si="14"/>
        <v>8_24_29</v>
      </c>
      <c r="F947">
        <v>0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886</v>
      </c>
      <c r="M947">
        <v>900</v>
      </c>
      <c r="N947">
        <v>0</v>
      </c>
      <c r="O947">
        <v>0</v>
      </c>
      <c r="P947" t="s">
        <v>2110</v>
      </c>
      <c r="Q947">
        <v>900</v>
      </c>
      <c r="R947">
        <v>1</v>
      </c>
      <c r="S947">
        <v>0</v>
      </c>
      <c r="T947">
        <v>0</v>
      </c>
      <c r="V947">
        <f>ABS(1000-'in_silico_coculture_prediction '!AD947)</f>
        <v>1000</v>
      </c>
      <c r="W947">
        <f>ABS(1000-'in_silico_coculture_prediction '!AE947)</f>
        <v>1000</v>
      </c>
    </row>
    <row r="948" spans="1:23" x14ac:dyDescent="0.55000000000000004">
      <c r="A948" s="74"/>
      <c r="B948" s="7">
        <v>24</v>
      </c>
      <c r="C948" s="7">
        <v>3</v>
      </c>
      <c r="D948" s="11">
        <v>8</v>
      </c>
      <c r="E948" s="7" t="str">
        <f t="shared" si="14"/>
        <v>8_24_3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904</v>
      </c>
      <c r="M948">
        <v>901</v>
      </c>
      <c r="N948">
        <v>0</v>
      </c>
      <c r="O948">
        <v>0</v>
      </c>
      <c r="P948" t="s">
        <v>2111</v>
      </c>
      <c r="Q948">
        <v>900</v>
      </c>
      <c r="R948">
        <v>2</v>
      </c>
      <c r="S948">
        <v>0</v>
      </c>
      <c r="T948">
        <v>0</v>
      </c>
      <c r="V948">
        <f>ABS(1000-'in_silico_coculture_prediction '!AD948)</f>
        <v>1000</v>
      </c>
      <c r="W948">
        <f>ABS(1000-'in_silico_coculture_prediction '!AE948)</f>
        <v>1000</v>
      </c>
    </row>
    <row r="949" spans="1:23" x14ac:dyDescent="0.55000000000000004">
      <c r="A949" s="74"/>
      <c r="B949" s="7">
        <v>24</v>
      </c>
      <c r="C949" s="7">
        <v>30</v>
      </c>
      <c r="D949" s="11">
        <v>8</v>
      </c>
      <c r="E949" s="7" t="str">
        <f t="shared" si="14"/>
        <v>8_24_30</v>
      </c>
      <c r="F949">
        <v>3</v>
      </c>
      <c r="G949">
        <v>3</v>
      </c>
      <c r="H949">
        <v>2</v>
      </c>
      <c r="I949">
        <v>6</v>
      </c>
      <c r="J949">
        <v>1</v>
      </c>
      <c r="K949">
        <v>0</v>
      </c>
      <c r="L949">
        <v>886</v>
      </c>
      <c r="M949">
        <v>887</v>
      </c>
      <c r="N949">
        <v>1</v>
      </c>
      <c r="O949">
        <v>1</v>
      </c>
      <c r="P949" t="s">
        <v>2112</v>
      </c>
      <c r="Q949">
        <v>887</v>
      </c>
      <c r="R949">
        <v>134</v>
      </c>
      <c r="S949">
        <v>0</v>
      </c>
      <c r="T949">
        <v>0</v>
      </c>
      <c r="V949">
        <f>ABS(1000-'in_silico_coculture_prediction '!AD949)</f>
        <v>1000</v>
      </c>
      <c r="W949">
        <f>ABS(1000-'in_silico_coculture_prediction '!AE949)</f>
        <v>1000</v>
      </c>
    </row>
    <row r="950" spans="1:23" x14ac:dyDescent="0.55000000000000004">
      <c r="A950" s="74"/>
      <c r="B950" s="7">
        <v>24</v>
      </c>
      <c r="C950" s="7">
        <v>31</v>
      </c>
      <c r="D950" s="11">
        <v>8</v>
      </c>
      <c r="E950" s="7" t="str">
        <f t="shared" si="14"/>
        <v>8_24_31</v>
      </c>
      <c r="F950">
        <v>9</v>
      </c>
      <c r="G950">
        <v>27</v>
      </c>
      <c r="H950">
        <v>5</v>
      </c>
      <c r="I950">
        <v>3</v>
      </c>
      <c r="J950">
        <v>5</v>
      </c>
      <c r="K950">
        <v>6</v>
      </c>
      <c r="L950">
        <v>898</v>
      </c>
      <c r="M950">
        <v>890</v>
      </c>
      <c r="N950">
        <v>8</v>
      </c>
      <c r="O950">
        <v>8</v>
      </c>
      <c r="P950" t="s">
        <v>2113</v>
      </c>
      <c r="Q950">
        <v>999</v>
      </c>
      <c r="R950">
        <v>988</v>
      </c>
      <c r="S950">
        <v>1</v>
      </c>
      <c r="T950">
        <v>1</v>
      </c>
      <c r="V950">
        <f>ABS(1000-'in_silico_coculture_prediction '!AD950)</f>
        <v>1000</v>
      </c>
      <c r="W950">
        <f>ABS(1000-'in_silico_coculture_prediction '!AE950)</f>
        <v>1000</v>
      </c>
    </row>
    <row r="951" spans="1:23" x14ac:dyDescent="0.55000000000000004">
      <c r="A951" s="74"/>
      <c r="B951" s="7">
        <v>24</v>
      </c>
      <c r="C951" s="7">
        <v>4</v>
      </c>
      <c r="D951" s="11">
        <v>8</v>
      </c>
      <c r="E951" s="7" t="str">
        <f t="shared" si="14"/>
        <v>8_24_4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889</v>
      </c>
      <c r="M951">
        <v>893</v>
      </c>
      <c r="N951">
        <v>1</v>
      </c>
      <c r="O951">
        <v>1</v>
      </c>
      <c r="P951" t="s">
        <v>2114</v>
      </c>
      <c r="Q951">
        <v>853</v>
      </c>
      <c r="R951">
        <v>472</v>
      </c>
      <c r="S951">
        <v>2</v>
      </c>
      <c r="T951">
        <v>2</v>
      </c>
      <c r="V951">
        <f>ABS(1000-'in_silico_coculture_prediction '!AD951)</f>
        <v>1000</v>
      </c>
      <c r="W951">
        <f>ABS(1000-'in_silico_coculture_prediction '!AE951)</f>
        <v>1000</v>
      </c>
    </row>
    <row r="952" spans="1:23" x14ac:dyDescent="0.55000000000000004">
      <c r="A952" s="74"/>
      <c r="B952" s="7">
        <v>24</v>
      </c>
      <c r="C952" s="7">
        <v>5</v>
      </c>
      <c r="D952" s="11">
        <v>8</v>
      </c>
      <c r="E952" s="7" t="str">
        <f t="shared" si="14"/>
        <v>8_24_5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890</v>
      </c>
      <c r="M952">
        <v>902</v>
      </c>
      <c r="N952">
        <v>0</v>
      </c>
      <c r="O952">
        <v>0</v>
      </c>
      <c r="P952" t="s">
        <v>2115</v>
      </c>
      <c r="Q952">
        <v>901</v>
      </c>
      <c r="R952">
        <v>3</v>
      </c>
      <c r="S952">
        <v>2</v>
      </c>
      <c r="T952">
        <v>2</v>
      </c>
      <c r="V952">
        <f>ABS(1000-'in_silico_coculture_prediction '!AD952)</f>
        <v>1000</v>
      </c>
      <c r="W952">
        <f>ABS(1000-'in_silico_coculture_prediction '!AE952)</f>
        <v>1000</v>
      </c>
    </row>
    <row r="953" spans="1:23" x14ac:dyDescent="0.55000000000000004">
      <c r="A953" s="74"/>
      <c r="B953" s="7">
        <v>24</v>
      </c>
      <c r="C953" s="7">
        <v>6</v>
      </c>
      <c r="D953" s="11">
        <v>8</v>
      </c>
      <c r="E953" s="7" t="str">
        <f t="shared" si="14"/>
        <v>8_24_6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902</v>
      </c>
      <c r="M953">
        <v>877</v>
      </c>
      <c r="N953">
        <v>1</v>
      </c>
      <c r="O953">
        <v>1</v>
      </c>
      <c r="P953" t="s">
        <v>2116</v>
      </c>
      <c r="Q953">
        <v>900</v>
      </c>
      <c r="R953">
        <v>0</v>
      </c>
      <c r="S953">
        <v>0</v>
      </c>
      <c r="T953">
        <v>0</v>
      </c>
      <c r="V953">
        <f>ABS(1000-'in_silico_coculture_prediction '!AD953)</f>
        <v>1000</v>
      </c>
      <c r="W953">
        <f>ABS(1000-'in_silico_coculture_prediction '!AE953)</f>
        <v>1000</v>
      </c>
    </row>
    <row r="954" spans="1:23" x14ac:dyDescent="0.55000000000000004">
      <c r="A954" s="74"/>
      <c r="B954" s="7">
        <v>24</v>
      </c>
      <c r="C954" s="7">
        <v>7</v>
      </c>
      <c r="D954" s="11">
        <v>8</v>
      </c>
      <c r="E954" s="7" t="str">
        <f t="shared" si="14"/>
        <v>8_24_7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898</v>
      </c>
      <c r="M954">
        <v>896</v>
      </c>
      <c r="N954">
        <v>0</v>
      </c>
      <c r="O954">
        <v>0</v>
      </c>
      <c r="P954" t="s">
        <v>2117</v>
      </c>
      <c r="Q954">
        <v>901</v>
      </c>
      <c r="R954">
        <v>3</v>
      </c>
      <c r="S954">
        <v>0</v>
      </c>
      <c r="T954">
        <v>0</v>
      </c>
      <c r="V954">
        <f>ABS(1000-'in_silico_coculture_prediction '!AD954)</f>
        <v>1000</v>
      </c>
      <c r="W954">
        <f>ABS(1000-'in_silico_coculture_prediction '!AE954)</f>
        <v>1000</v>
      </c>
    </row>
    <row r="955" spans="1:23" x14ac:dyDescent="0.55000000000000004">
      <c r="A955" s="74"/>
      <c r="B955" s="7">
        <v>24</v>
      </c>
      <c r="C955" s="7">
        <v>8</v>
      </c>
      <c r="D955" s="11">
        <v>8</v>
      </c>
      <c r="E955" s="7" t="str">
        <f t="shared" si="14"/>
        <v>8_24_8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882</v>
      </c>
      <c r="M955">
        <v>883</v>
      </c>
      <c r="N955">
        <v>0</v>
      </c>
      <c r="O955">
        <v>0</v>
      </c>
      <c r="P955" t="s">
        <v>2118</v>
      </c>
      <c r="Q955">
        <v>894</v>
      </c>
      <c r="R955">
        <v>66</v>
      </c>
      <c r="S955">
        <v>0</v>
      </c>
      <c r="T955">
        <v>0</v>
      </c>
      <c r="V955">
        <f>ABS(1000-'in_silico_coculture_prediction '!AD955)</f>
        <v>1000</v>
      </c>
      <c r="W955">
        <f>ABS(1000-'in_silico_coculture_prediction '!AE955)</f>
        <v>1000</v>
      </c>
    </row>
    <row r="956" spans="1:23" x14ac:dyDescent="0.55000000000000004">
      <c r="A956" s="74"/>
      <c r="B956" s="7">
        <v>24</v>
      </c>
      <c r="C956" s="7">
        <v>9</v>
      </c>
      <c r="D956" s="11">
        <v>8</v>
      </c>
      <c r="E956" s="7" t="str">
        <f t="shared" si="14"/>
        <v>8_24_9</v>
      </c>
      <c r="F956">
        <v>46</v>
      </c>
      <c r="G956">
        <v>45</v>
      </c>
      <c r="H956">
        <v>18</v>
      </c>
      <c r="I956">
        <v>4</v>
      </c>
      <c r="J956">
        <v>27</v>
      </c>
      <c r="K956">
        <v>9</v>
      </c>
      <c r="L956">
        <v>901</v>
      </c>
      <c r="M956">
        <v>891</v>
      </c>
      <c r="N956">
        <v>20</v>
      </c>
      <c r="O956">
        <v>20</v>
      </c>
      <c r="P956" t="s">
        <v>2119</v>
      </c>
      <c r="Q956">
        <v>900</v>
      </c>
      <c r="R956">
        <v>0</v>
      </c>
      <c r="S956">
        <v>0</v>
      </c>
      <c r="T956">
        <v>0</v>
      </c>
      <c r="V956">
        <f>ABS(1000-'in_silico_coculture_prediction '!AD956)</f>
        <v>1000</v>
      </c>
      <c r="W956">
        <f>ABS(1000-'in_silico_coculture_prediction '!AE956)</f>
        <v>1000</v>
      </c>
    </row>
    <row r="957" spans="1:23" x14ac:dyDescent="0.55000000000000004">
      <c r="A957" s="74"/>
      <c r="B957" s="7">
        <v>25</v>
      </c>
      <c r="C957" s="7">
        <v>26</v>
      </c>
      <c r="D957" s="11">
        <v>8</v>
      </c>
      <c r="E957" s="7" t="str">
        <f t="shared" si="14"/>
        <v>8_25_26</v>
      </c>
      <c r="F957">
        <v>2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896</v>
      </c>
      <c r="M957">
        <v>900</v>
      </c>
      <c r="N957">
        <v>1</v>
      </c>
      <c r="O957">
        <v>1</v>
      </c>
      <c r="P957" t="s">
        <v>2120</v>
      </c>
      <c r="Q957">
        <v>900</v>
      </c>
      <c r="R957">
        <v>1</v>
      </c>
      <c r="S957">
        <v>0</v>
      </c>
      <c r="T957">
        <v>0</v>
      </c>
      <c r="V957">
        <f>ABS(1000-'in_silico_coculture_prediction '!AD957)</f>
        <v>1000</v>
      </c>
      <c r="W957">
        <f>ABS(1000-'in_silico_coculture_prediction '!AE957)</f>
        <v>1000</v>
      </c>
    </row>
    <row r="958" spans="1:23" x14ac:dyDescent="0.55000000000000004">
      <c r="A958" s="74"/>
      <c r="B958" s="7">
        <v>25</v>
      </c>
      <c r="C958" s="7">
        <v>27</v>
      </c>
      <c r="D958" s="11">
        <v>8</v>
      </c>
      <c r="E958" s="7" t="str">
        <f t="shared" si="14"/>
        <v>8_25_27</v>
      </c>
      <c r="F958">
        <v>221</v>
      </c>
      <c r="G958">
        <v>217</v>
      </c>
      <c r="H958">
        <v>45</v>
      </c>
      <c r="I958">
        <v>23</v>
      </c>
      <c r="J958">
        <v>159</v>
      </c>
      <c r="K958">
        <v>49</v>
      </c>
      <c r="L958">
        <v>891</v>
      </c>
      <c r="M958">
        <v>912</v>
      </c>
      <c r="N958">
        <v>87</v>
      </c>
      <c r="O958">
        <v>87</v>
      </c>
      <c r="P958" t="s">
        <v>2121</v>
      </c>
      <c r="Q958">
        <v>894</v>
      </c>
      <c r="R958">
        <v>64</v>
      </c>
      <c r="S958">
        <v>0</v>
      </c>
      <c r="T958">
        <v>0</v>
      </c>
      <c r="V958">
        <f>ABS(1000-'in_silico_coculture_prediction '!AD958)</f>
        <v>1000</v>
      </c>
      <c r="W958">
        <f>ABS(1000-'in_silico_coculture_prediction '!AE958)</f>
        <v>1000</v>
      </c>
    </row>
    <row r="959" spans="1:23" x14ac:dyDescent="0.55000000000000004">
      <c r="A959" s="74"/>
      <c r="B959" s="7">
        <v>25</v>
      </c>
      <c r="C959" s="7">
        <v>28</v>
      </c>
      <c r="D959" s="11">
        <v>8</v>
      </c>
      <c r="E959" s="7" t="str">
        <f t="shared" si="14"/>
        <v>8_25_28</v>
      </c>
      <c r="F959">
        <v>155</v>
      </c>
      <c r="G959">
        <v>127</v>
      </c>
      <c r="H959">
        <v>22</v>
      </c>
      <c r="I959">
        <v>12</v>
      </c>
      <c r="J959">
        <v>73</v>
      </c>
      <c r="K959">
        <v>44</v>
      </c>
      <c r="L959">
        <v>890</v>
      </c>
      <c r="M959">
        <v>895</v>
      </c>
      <c r="N959">
        <v>64</v>
      </c>
      <c r="O959">
        <v>64</v>
      </c>
      <c r="P959" t="s">
        <v>2122</v>
      </c>
      <c r="Q959">
        <v>804</v>
      </c>
      <c r="R959">
        <v>962</v>
      </c>
      <c r="S959">
        <v>0</v>
      </c>
      <c r="T959">
        <v>0</v>
      </c>
      <c r="V959">
        <f>ABS(1000-'in_silico_coculture_prediction '!AD959)</f>
        <v>1000</v>
      </c>
      <c r="W959">
        <f>ABS(1000-'in_silico_coculture_prediction '!AE959)</f>
        <v>1000</v>
      </c>
    </row>
    <row r="960" spans="1:23" x14ac:dyDescent="0.55000000000000004">
      <c r="A960" s="74"/>
      <c r="B960" s="7">
        <v>25</v>
      </c>
      <c r="C960" s="7">
        <v>29</v>
      </c>
      <c r="D960" s="11">
        <v>8</v>
      </c>
      <c r="E960" s="7" t="str">
        <f t="shared" si="14"/>
        <v>8_25_29</v>
      </c>
      <c r="F960">
        <v>64</v>
      </c>
      <c r="G960">
        <v>30</v>
      </c>
      <c r="H960">
        <v>16</v>
      </c>
      <c r="I960">
        <v>10</v>
      </c>
      <c r="J960">
        <v>44</v>
      </c>
      <c r="K960">
        <v>1</v>
      </c>
      <c r="L960">
        <v>901</v>
      </c>
      <c r="M960">
        <v>886</v>
      </c>
      <c r="N960">
        <v>9</v>
      </c>
      <c r="O960">
        <v>9</v>
      </c>
      <c r="P960" t="s">
        <v>2123</v>
      </c>
      <c r="Q960">
        <v>900</v>
      </c>
      <c r="R960">
        <v>0</v>
      </c>
      <c r="S960">
        <v>0</v>
      </c>
      <c r="T960">
        <v>0</v>
      </c>
      <c r="V960">
        <f>ABS(1000-'in_silico_coculture_prediction '!AD960)</f>
        <v>1000</v>
      </c>
      <c r="W960">
        <f>ABS(1000-'in_silico_coculture_prediction '!AE960)</f>
        <v>1000</v>
      </c>
    </row>
    <row r="961" spans="1:23" x14ac:dyDescent="0.55000000000000004">
      <c r="A961" s="74"/>
      <c r="B961" s="7">
        <v>25</v>
      </c>
      <c r="C961" s="7">
        <v>3</v>
      </c>
      <c r="D961" s="11">
        <v>8</v>
      </c>
      <c r="E961" s="7" t="str">
        <f t="shared" si="14"/>
        <v>8_25_3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881</v>
      </c>
      <c r="M961">
        <v>885</v>
      </c>
      <c r="N961">
        <v>0</v>
      </c>
      <c r="O961">
        <v>0</v>
      </c>
      <c r="P961" t="s">
        <v>2124</v>
      </c>
      <c r="Q961">
        <v>901</v>
      </c>
      <c r="R961">
        <v>8</v>
      </c>
      <c r="S961">
        <v>0</v>
      </c>
      <c r="T961">
        <v>0</v>
      </c>
      <c r="V961">
        <f>ABS(1000-'in_silico_coculture_prediction '!AD961)</f>
        <v>1000</v>
      </c>
      <c r="W961">
        <f>ABS(1000-'in_silico_coculture_prediction '!AE961)</f>
        <v>1000</v>
      </c>
    </row>
    <row r="962" spans="1:23" x14ac:dyDescent="0.55000000000000004">
      <c r="A962" s="74"/>
      <c r="B962" s="7">
        <v>25</v>
      </c>
      <c r="C962" s="7">
        <v>30</v>
      </c>
      <c r="D962" s="11">
        <v>8</v>
      </c>
      <c r="E962" s="7" t="str">
        <f t="shared" si="14"/>
        <v>8_25_30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888</v>
      </c>
      <c r="M962">
        <v>886</v>
      </c>
      <c r="N962">
        <v>0</v>
      </c>
      <c r="O962">
        <v>0</v>
      </c>
      <c r="P962" t="s">
        <v>2125</v>
      </c>
      <c r="Q962">
        <v>900</v>
      </c>
      <c r="R962">
        <v>2</v>
      </c>
      <c r="S962">
        <v>0</v>
      </c>
      <c r="T962">
        <v>0</v>
      </c>
      <c r="V962">
        <f>ABS(1000-'in_silico_coculture_prediction '!AD962)</f>
        <v>1000</v>
      </c>
      <c r="W962">
        <f>ABS(1000-'in_silico_coculture_prediction '!AE962)</f>
        <v>1000</v>
      </c>
    </row>
    <row r="963" spans="1:23" x14ac:dyDescent="0.55000000000000004">
      <c r="A963" s="74"/>
      <c r="B963" s="7">
        <v>25</v>
      </c>
      <c r="C963" s="7">
        <v>31</v>
      </c>
      <c r="D963" s="11">
        <v>8</v>
      </c>
      <c r="E963" s="7" t="str">
        <f t="shared" ref="E963:E1026" si="15">_xlfn.CONCAT(D963,"_",B963,"_",C963)</f>
        <v>8_25_31</v>
      </c>
      <c r="F963">
        <v>85</v>
      </c>
      <c r="G963">
        <v>87</v>
      </c>
      <c r="H963">
        <v>26</v>
      </c>
      <c r="I963">
        <v>69</v>
      </c>
      <c r="J963">
        <v>11</v>
      </c>
      <c r="K963">
        <v>103</v>
      </c>
      <c r="L963">
        <v>901</v>
      </c>
      <c r="M963">
        <v>895</v>
      </c>
      <c r="N963">
        <v>5</v>
      </c>
      <c r="O963">
        <v>5</v>
      </c>
      <c r="P963" t="s">
        <v>2126</v>
      </c>
      <c r="Q963">
        <v>918</v>
      </c>
      <c r="R963">
        <v>182</v>
      </c>
      <c r="S963">
        <v>0</v>
      </c>
      <c r="T963">
        <v>0</v>
      </c>
      <c r="V963">
        <f>ABS(1000-'in_silico_coculture_prediction '!AD963)</f>
        <v>1000</v>
      </c>
      <c r="W963">
        <f>ABS(1000-'in_silico_coculture_prediction '!AE963)</f>
        <v>1000</v>
      </c>
    </row>
    <row r="964" spans="1:23" x14ac:dyDescent="0.55000000000000004">
      <c r="A964" s="74"/>
      <c r="B964" s="7">
        <v>25</v>
      </c>
      <c r="C964" s="7">
        <v>4</v>
      </c>
      <c r="D964" s="11">
        <v>8</v>
      </c>
      <c r="E964" s="7" t="str">
        <f t="shared" si="15"/>
        <v>8_25_4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889</v>
      </c>
      <c r="M964">
        <v>901</v>
      </c>
      <c r="N964">
        <v>0</v>
      </c>
      <c r="O964">
        <v>0</v>
      </c>
      <c r="P964" t="s">
        <v>2127</v>
      </c>
      <c r="Q964">
        <v>800</v>
      </c>
      <c r="R964">
        <v>1000</v>
      </c>
      <c r="S964">
        <v>0</v>
      </c>
      <c r="T964">
        <v>0</v>
      </c>
      <c r="V964">
        <f>ABS(1000-'in_silico_coculture_prediction '!AD964)</f>
        <v>1000</v>
      </c>
      <c r="W964">
        <f>ABS(1000-'in_silico_coculture_prediction '!AE964)</f>
        <v>1000</v>
      </c>
    </row>
    <row r="965" spans="1:23" x14ac:dyDescent="0.55000000000000004">
      <c r="A965" s="74"/>
      <c r="B965" s="7">
        <v>25</v>
      </c>
      <c r="C965" s="7">
        <v>5</v>
      </c>
      <c r="D965" s="11">
        <v>8</v>
      </c>
      <c r="E965" s="7" t="str">
        <f t="shared" si="15"/>
        <v>8_25_5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897</v>
      </c>
      <c r="M965">
        <v>886</v>
      </c>
      <c r="N965">
        <v>0</v>
      </c>
      <c r="O965">
        <v>0</v>
      </c>
      <c r="P965" t="s">
        <v>2128</v>
      </c>
      <c r="Q965">
        <v>806</v>
      </c>
      <c r="R965">
        <v>945</v>
      </c>
      <c r="S965">
        <v>0</v>
      </c>
      <c r="T965">
        <v>0</v>
      </c>
      <c r="V965">
        <f>ABS(1000-'in_silico_coculture_prediction '!AD965)</f>
        <v>1000</v>
      </c>
      <c r="W965">
        <f>ABS(1000-'in_silico_coculture_prediction '!AE965)</f>
        <v>1000</v>
      </c>
    </row>
    <row r="966" spans="1:23" x14ac:dyDescent="0.55000000000000004">
      <c r="A966" s="74"/>
      <c r="B966" s="7">
        <v>25</v>
      </c>
      <c r="C966" s="7">
        <v>6</v>
      </c>
      <c r="D966" s="11">
        <v>8</v>
      </c>
      <c r="E966" s="7" t="str">
        <f t="shared" si="15"/>
        <v>8_25_6</v>
      </c>
      <c r="F966">
        <v>0</v>
      </c>
      <c r="G966">
        <v>0</v>
      </c>
      <c r="H966">
        <v>0</v>
      </c>
      <c r="I966">
        <v>2</v>
      </c>
      <c r="J966">
        <v>0</v>
      </c>
      <c r="K966">
        <v>1</v>
      </c>
      <c r="L966">
        <v>891</v>
      </c>
      <c r="M966">
        <v>897</v>
      </c>
      <c r="N966">
        <v>0</v>
      </c>
      <c r="O966">
        <v>0</v>
      </c>
      <c r="P966" t="s">
        <v>2129</v>
      </c>
      <c r="Q966">
        <v>1000</v>
      </c>
      <c r="R966">
        <v>1001</v>
      </c>
      <c r="S966">
        <v>0</v>
      </c>
      <c r="T966">
        <v>0</v>
      </c>
      <c r="V966">
        <f>ABS(1000-'in_silico_coculture_prediction '!AD966)</f>
        <v>1000</v>
      </c>
      <c r="W966">
        <f>ABS(1000-'in_silico_coculture_prediction '!AE966)</f>
        <v>1000</v>
      </c>
    </row>
    <row r="967" spans="1:23" x14ac:dyDescent="0.55000000000000004">
      <c r="A967" s="74"/>
      <c r="B967" s="7">
        <v>25</v>
      </c>
      <c r="C967" s="7">
        <v>7</v>
      </c>
      <c r="D967" s="11">
        <v>8</v>
      </c>
      <c r="E967" s="7" t="str">
        <f t="shared" si="15"/>
        <v>8_25_7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884</v>
      </c>
      <c r="M967">
        <v>898</v>
      </c>
      <c r="N967">
        <v>1</v>
      </c>
      <c r="O967">
        <v>1</v>
      </c>
      <c r="P967" t="s">
        <v>2130</v>
      </c>
      <c r="Q967">
        <v>832</v>
      </c>
      <c r="R967">
        <v>681</v>
      </c>
      <c r="S967">
        <v>0</v>
      </c>
      <c r="T967">
        <v>0</v>
      </c>
      <c r="V967">
        <f>ABS(1000-'in_silico_coculture_prediction '!AD967)</f>
        <v>1000</v>
      </c>
      <c r="W967">
        <f>ABS(1000-'in_silico_coculture_prediction '!AE967)</f>
        <v>1000</v>
      </c>
    </row>
    <row r="968" spans="1:23" x14ac:dyDescent="0.55000000000000004">
      <c r="A968" s="74"/>
      <c r="B968" s="7">
        <v>25</v>
      </c>
      <c r="C968" s="7">
        <v>8</v>
      </c>
      <c r="D968" s="11">
        <v>8</v>
      </c>
      <c r="E968" s="7" t="str">
        <f t="shared" si="15"/>
        <v>8_25_8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873</v>
      </c>
      <c r="M968">
        <v>893</v>
      </c>
      <c r="N968">
        <v>0</v>
      </c>
      <c r="O968">
        <v>0</v>
      </c>
      <c r="P968" t="s">
        <v>2131</v>
      </c>
      <c r="Q968">
        <v>900</v>
      </c>
      <c r="R968">
        <v>0</v>
      </c>
      <c r="S968">
        <v>0</v>
      </c>
      <c r="T968">
        <v>0</v>
      </c>
      <c r="V968">
        <f>ABS(1000-'in_silico_coculture_prediction '!AD968)</f>
        <v>1000</v>
      </c>
      <c r="W968">
        <f>ABS(1000-'in_silico_coculture_prediction '!AE968)</f>
        <v>1000</v>
      </c>
    </row>
    <row r="969" spans="1:23" x14ac:dyDescent="0.55000000000000004">
      <c r="A969" s="74"/>
      <c r="B969" s="7">
        <v>25</v>
      </c>
      <c r="C969" s="7">
        <v>9</v>
      </c>
      <c r="D969" s="11">
        <v>8</v>
      </c>
      <c r="E969" s="7" t="str">
        <f t="shared" si="15"/>
        <v>8_25_9</v>
      </c>
      <c r="F969">
        <v>45</v>
      </c>
      <c r="G969">
        <v>29</v>
      </c>
      <c r="H969">
        <v>26</v>
      </c>
      <c r="I969">
        <v>3</v>
      </c>
      <c r="J969">
        <v>42</v>
      </c>
      <c r="K969">
        <v>18</v>
      </c>
      <c r="L969">
        <v>860</v>
      </c>
      <c r="M969">
        <v>892</v>
      </c>
      <c r="N969">
        <v>32</v>
      </c>
      <c r="O969">
        <v>32</v>
      </c>
      <c r="P969" t="s">
        <v>2132</v>
      </c>
      <c r="Q969">
        <v>802</v>
      </c>
      <c r="R969">
        <v>983</v>
      </c>
      <c r="S969">
        <v>0</v>
      </c>
      <c r="T969">
        <v>0</v>
      </c>
      <c r="V969">
        <f>ABS(1000-'in_silico_coculture_prediction '!AD969)</f>
        <v>1000</v>
      </c>
      <c r="W969">
        <f>ABS(1000-'in_silico_coculture_prediction '!AE969)</f>
        <v>1000</v>
      </c>
    </row>
    <row r="970" spans="1:23" x14ac:dyDescent="0.55000000000000004">
      <c r="A970" s="74"/>
      <c r="B970" s="7">
        <v>26</v>
      </c>
      <c r="C970" s="7">
        <v>27</v>
      </c>
      <c r="D970" s="11">
        <v>8</v>
      </c>
      <c r="E970" s="7" t="str">
        <f t="shared" si="15"/>
        <v>8_26_27</v>
      </c>
      <c r="F970">
        <v>0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889</v>
      </c>
      <c r="M970">
        <v>886</v>
      </c>
      <c r="N970">
        <v>2</v>
      </c>
      <c r="O970">
        <v>2</v>
      </c>
      <c r="P970" t="s">
        <v>2133</v>
      </c>
      <c r="Q970">
        <v>900</v>
      </c>
      <c r="R970">
        <v>0</v>
      </c>
      <c r="S970">
        <v>0</v>
      </c>
      <c r="T970">
        <v>0</v>
      </c>
      <c r="V970">
        <f>ABS(1000-'in_silico_coculture_prediction '!AD970)</f>
        <v>1000</v>
      </c>
      <c r="W970">
        <f>ABS(1000-'in_silico_coculture_prediction '!AE970)</f>
        <v>1000</v>
      </c>
    </row>
    <row r="971" spans="1:23" x14ac:dyDescent="0.55000000000000004">
      <c r="A971" s="74"/>
      <c r="B971" s="7">
        <v>26</v>
      </c>
      <c r="C971" s="7">
        <v>28</v>
      </c>
      <c r="D971" s="11">
        <v>8</v>
      </c>
      <c r="E971" s="7" t="str">
        <f t="shared" si="15"/>
        <v>8_26_28</v>
      </c>
      <c r="F971">
        <v>29</v>
      </c>
      <c r="G971">
        <v>52</v>
      </c>
      <c r="H971">
        <v>6</v>
      </c>
      <c r="I971">
        <v>39</v>
      </c>
      <c r="J971">
        <v>33</v>
      </c>
      <c r="K971">
        <v>55</v>
      </c>
      <c r="L971">
        <v>898</v>
      </c>
      <c r="M971">
        <v>901</v>
      </c>
      <c r="N971">
        <v>42</v>
      </c>
      <c r="O971">
        <v>42</v>
      </c>
      <c r="P971" t="s">
        <v>2134</v>
      </c>
      <c r="Q971">
        <v>890</v>
      </c>
      <c r="R971">
        <v>106</v>
      </c>
      <c r="S971">
        <v>0</v>
      </c>
      <c r="T971">
        <v>0</v>
      </c>
      <c r="V971">
        <f>ABS(1000-'in_silico_coculture_prediction '!AD971)</f>
        <v>1000</v>
      </c>
      <c r="W971">
        <f>ABS(1000-'in_silico_coculture_prediction '!AE971)</f>
        <v>1000</v>
      </c>
    </row>
    <row r="972" spans="1:23" x14ac:dyDescent="0.55000000000000004">
      <c r="A972" s="74"/>
      <c r="B972" s="7">
        <v>26</v>
      </c>
      <c r="C972" s="7">
        <v>29</v>
      </c>
      <c r="D972" s="11">
        <v>8</v>
      </c>
      <c r="E972" s="7" t="str">
        <f t="shared" si="15"/>
        <v>8_26_29</v>
      </c>
      <c r="F972">
        <v>56</v>
      </c>
      <c r="G972">
        <v>67</v>
      </c>
      <c r="H972">
        <v>4</v>
      </c>
      <c r="I972">
        <v>26</v>
      </c>
      <c r="J972">
        <v>14</v>
      </c>
      <c r="K972">
        <v>56</v>
      </c>
      <c r="L972">
        <v>885</v>
      </c>
      <c r="M972">
        <v>872</v>
      </c>
      <c r="N972">
        <v>43</v>
      </c>
      <c r="O972">
        <v>43</v>
      </c>
      <c r="P972" t="s">
        <v>2135</v>
      </c>
      <c r="Q972">
        <v>901</v>
      </c>
      <c r="R972">
        <v>3</v>
      </c>
      <c r="S972">
        <v>0</v>
      </c>
      <c r="T972">
        <v>0</v>
      </c>
      <c r="V972">
        <f>ABS(1000-'in_silico_coculture_prediction '!AD972)</f>
        <v>1000</v>
      </c>
      <c r="W972">
        <f>ABS(1000-'in_silico_coculture_prediction '!AE972)</f>
        <v>1000</v>
      </c>
    </row>
    <row r="973" spans="1:23" x14ac:dyDescent="0.55000000000000004">
      <c r="A973" s="74"/>
      <c r="B973" s="7">
        <v>26</v>
      </c>
      <c r="C973" s="7">
        <v>3</v>
      </c>
      <c r="D973" s="11">
        <v>8</v>
      </c>
      <c r="E973" s="7" t="str">
        <f t="shared" si="15"/>
        <v>8_26_3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909</v>
      </c>
      <c r="M973">
        <v>889</v>
      </c>
      <c r="N973">
        <v>0</v>
      </c>
      <c r="O973">
        <v>0</v>
      </c>
      <c r="P973" t="s">
        <v>2136</v>
      </c>
      <c r="Q973">
        <v>900</v>
      </c>
      <c r="R973">
        <v>0</v>
      </c>
      <c r="S973">
        <v>0</v>
      </c>
      <c r="T973">
        <v>0</v>
      </c>
      <c r="V973">
        <f>ABS(1000-'in_silico_coculture_prediction '!AD973)</f>
        <v>1000</v>
      </c>
      <c r="W973">
        <f>ABS(1000-'in_silico_coculture_prediction '!AE973)</f>
        <v>1000</v>
      </c>
    </row>
    <row r="974" spans="1:23" x14ac:dyDescent="0.55000000000000004">
      <c r="A974" s="74"/>
      <c r="B974" s="7">
        <v>26</v>
      </c>
      <c r="C974" s="7">
        <v>30</v>
      </c>
      <c r="D974" s="11">
        <v>8</v>
      </c>
      <c r="E974" s="7" t="str">
        <f t="shared" si="15"/>
        <v>8_26_30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880</v>
      </c>
      <c r="M974">
        <v>874</v>
      </c>
      <c r="N974">
        <v>0</v>
      </c>
      <c r="O974">
        <v>0</v>
      </c>
      <c r="P974" t="s">
        <v>2137</v>
      </c>
      <c r="Q974">
        <v>896</v>
      </c>
      <c r="R974">
        <v>44</v>
      </c>
      <c r="S974">
        <v>0</v>
      </c>
      <c r="T974">
        <v>0</v>
      </c>
      <c r="V974">
        <f>ABS(1000-'in_silico_coculture_prediction '!AD974)</f>
        <v>1000</v>
      </c>
      <c r="W974">
        <f>ABS(1000-'in_silico_coculture_prediction '!AE974)</f>
        <v>1000</v>
      </c>
    </row>
    <row r="975" spans="1:23" x14ac:dyDescent="0.55000000000000004">
      <c r="A975" s="74"/>
      <c r="B975" s="7">
        <v>26</v>
      </c>
      <c r="C975" s="7">
        <v>31</v>
      </c>
      <c r="D975" s="11">
        <v>8</v>
      </c>
      <c r="E975" s="7" t="str">
        <f t="shared" si="15"/>
        <v>8_26_31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882</v>
      </c>
      <c r="M975">
        <v>879</v>
      </c>
      <c r="N975">
        <v>0</v>
      </c>
      <c r="O975">
        <v>0</v>
      </c>
      <c r="P975" t="s">
        <v>2138</v>
      </c>
      <c r="Q975">
        <v>900</v>
      </c>
      <c r="R975">
        <v>0</v>
      </c>
      <c r="S975">
        <v>0</v>
      </c>
      <c r="T975">
        <v>0</v>
      </c>
      <c r="V975">
        <f>ABS(1000-'in_silico_coculture_prediction '!AD975)</f>
        <v>1000</v>
      </c>
      <c r="W975">
        <f>ABS(1000-'in_silico_coculture_prediction '!AE975)</f>
        <v>1000</v>
      </c>
    </row>
    <row r="976" spans="1:23" x14ac:dyDescent="0.55000000000000004">
      <c r="A976" s="74"/>
      <c r="B976" s="7">
        <v>26</v>
      </c>
      <c r="C976" s="7">
        <v>4</v>
      </c>
      <c r="D976" s="11">
        <v>8</v>
      </c>
      <c r="E976" s="7" t="str">
        <f t="shared" si="15"/>
        <v>8_26_4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899</v>
      </c>
      <c r="M976">
        <v>888</v>
      </c>
      <c r="N976">
        <v>0</v>
      </c>
      <c r="O976">
        <v>0</v>
      </c>
      <c r="P976" t="s">
        <v>2139</v>
      </c>
      <c r="Q976">
        <v>898</v>
      </c>
      <c r="R976">
        <v>19</v>
      </c>
      <c r="S976">
        <v>2</v>
      </c>
      <c r="T976">
        <v>2</v>
      </c>
      <c r="V976">
        <f>ABS(1000-'in_silico_coculture_prediction '!AD976)</f>
        <v>1000</v>
      </c>
      <c r="W976">
        <f>ABS(1000-'in_silico_coculture_prediction '!AE976)</f>
        <v>1000</v>
      </c>
    </row>
    <row r="977" spans="1:23" x14ac:dyDescent="0.55000000000000004">
      <c r="A977" s="74"/>
      <c r="B977" s="7">
        <v>26</v>
      </c>
      <c r="C977" s="7">
        <v>5</v>
      </c>
      <c r="D977" s="11">
        <v>8</v>
      </c>
      <c r="E977" s="7" t="str">
        <f t="shared" si="15"/>
        <v>8_26_5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875</v>
      </c>
      <c r="M977">
        <v>889</v>
      </c>
      <c r="N977">
        <v>0</v>
      </c>
      <c r="O977">
        <v>0</v>
      </c>
      <c r="P977" t="s">
        <v>2140</v>
      </c>
      <c r="Q977">
        <v>989</v>
      </c>
      <c r="R977">
        <v>889</v>
      </c>
      <c r="S977">
        <v>0</v>
      </c>
      <c r="T977">
        <v>0</v>
      </c>
      <c r="V977">
        <f>ABS(1000-'in_silico_coculture_prediction '!AD977)</f>
        <v>1000</v>
      </c>
      <c r="W977">
        <f>ABS(1000-'in_silico_coculture_prediction '!AE977)</f>
        <v>1000</v>
      </c>
    </row>
    <row r="978" spans="1:23" x14ac:dyDescent="0.55000000000000004">
      <c r="A978" s="74"/>
      <c r="B978" s="7">
        <v>26</v>
      </c>
      <c r="C978" s="7">
        <v>6</v>
      </c>
      <c r="D978" s="11">
        <v>8</v>
      </c>
      <c r="E978" s="7" t="str">
        <f t="shared" si="15"/>
        <v>8_26_6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2</v>
      </c>
      <c r="L978">
        <v>886</v>
      </c>
      <c r="M978">
        <v>898</v>
      </c>
      <c r="N978">
        <v>0</v>
      </c>
      <c r="O978">
        <v>0</v>
      </c>
      <c r="P978" t="s">
        <v>2141</v>
      </c>
      <c r="Q978">
        <v>1000</v>
      </c>
      <c r="R978">
        <v>999</v>
      </c>
      <c r="S978">
        <v>0</v>
      </c>
      <c r="T978">
        <v>0</v>
      </c>
      <c r="V978">
        <f>ABS(1000-'in_silico_coculture_prediction '!AD978)</f>
        <v>1000</v>
      </c>
      <c r="W978">
        <f>ABS(1000-'in_silico_coculture_prediction '!AE978)</f>
        <v>1000</v>
      </c>
    </row>
    <row r="979" spans="1:23" x14ac:dyDescent="0.55000000000000004">
      <c r="A979" s="74"/>
      <c r="B979" s="7">
        <v>26</v>
      </c>
      <c r="C979" s="7">
        <v>7</v>
      </c>
      <c r="D979" s="11">
        <v>8</v>
      </c>
      <c r="E979" s="7" t="str">
        <f t="shared" si="15"/>
        <v>8_26_7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875</v>
      </c>
      <c r="M979">
        <v>894</v>
      </c>
      <c r="N979">
        <v>0</v>
      </c>
      <c r="O979">
        <v>0</v>
      </c>
      <c r="P979" t="s">
        <v>2142</v>
      </c>
      <c r="Q979">
        <v>1000</v>
      </c>
      <c r="R979">
        <v>994</v>
      </c>
      <c r="S979">
        <v>0</v>
      </c>
      <c r="T979">
        <v>0</v>
      </c>
      <c r="V979">
        <f>ABS(1000-'in_silico_coculture_prediction '!AD979)</f>
        <v>1000</v>
      </c>
      <c r="W979">
        <f>ABS(1000-'in_silico_coculture_prediction '!AE979)</f>
        <v>1000</v>
      </c>
    </row>
    <row r="980" spans="1:23" x14ac:dyDescent="0.55000000000000004">
      <c r="A980" s="74"/>
      <c r="B980" s="7">
        <v>26</v>
      </c>
      <c r="C980" s="7">
        <v>8</v>
      </c>
      <c r="D980" s="11">
        <v>8</v>
      </c>
      <c r="E980" s="7" t="str">
        <f t="shared" si="15"/>
        <v>8_26_8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886</v>
      </c>
      <c r="M980">
        <v>913</v>
      </c>
      <c r="N980">
        <v>0</v>
      </c>
      <c r="O980">
        <v>0</v>
      </c>
      <c r="P980" t="s">
        <v>2143</v>
      </c>
      <c r="Q980">
        <v>813</v>
      </c>
      <c r="R980">
        <v>871</v>
      </c>
      <c r="S980">
        <v>0</v>
      </c>
      <c r="T980">
        <v>0</v>
      </c>
      <c r="V980">
        <f>ABS(1000-'in_silico_coculture_prediction '!AD980)</f>
        <v>1000</v>
      </c>
      <c r="W980">
        <f>ABS(1000-'in_silico_coculture_prediction '!AE980)</f>
        <v>1000</v>
      </c>
    </row>
    <row r="981" spans="1:23" x14ac:dyDescent="0.55000000000000004">
      <c r="A981" s="74"/>
      <c r="B981" s="7">
        <v>26</v>
      </c>
      <c r="C981" s="7">
        <v>9</v>
      </c>
      <c r="D981" s="11">
        <v>8</v>
      </c>
      <c r="E981" s="7" t="str">
        <f t="shared" si="15"/>
        <v>8_26_9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897</v>
      </c>
      <c r="M981">
        <v>883</v>
      </c>
      <c r="N981">
        <v>0</v>
      </c>
      <c r="O981">
        <v>0</v>
      </c>
      <c r="P981" t="s">
        <v>2144</v>
      </c>
      <c r="Q981">
        <v>840</v>
      </c>
      <c r="R981">
        <v>600</v>
      </c>
      <c r="S981">
        <v>0</v>
      </c>
      <c r="T981">
        <v>0</v>
      </c>
      <c r="V981">
        <f>ABS(1000-'in_silico_coculture_prediction '!AD981)</f>
        <v>1000</v>
      </c>
      <c r="W981">
        <f>ABS(1000-'in_silico_coculture_prediction '!AE981)</f>
        <v>1000</v>
      </c>
    </row>
    <row r="982" spans="1:23" x14ac:dyDescent="0.55000000000000004">
      <c r="A982" s="74"/>
      <c r="B982" s="7">
        <v>27</v>
      </c>
      <c r="C982" s="7">
        <v>28</v>
      </c>
      <c r="D982" s="11">
        <v>8</v>
      </c>
      <c r="E982" s="7" t="str">
        <f t="shared" si="15"/>
        <v>8_27_28</v>
      </c>
      <c r="F982">
        <v>222</v>
      </c>
      <c r="G982">
        <v>249</v>
      </c>
      <c r="H982">
        <v>4</v>
      </c>
      <c r="I982">
        <v>55</v>
      </c>
      <c r="J982">
        <v>72</v>
      </c>
      <c r="K982">
        <v>110</v>
      </c>
      <c r="L982">
        <v>895</v>
      </c>
      <c r="M982">
        <v>887</v>
      </c>
      <c r="N982">
        <v>84</v>
      </c>
      <c r="O982">
        <v>84</v>
      </c>
      <c r="P982" t="s">
        <v>2145</v>
      </c>
      <c r="Q982">
        <v>900</v>
      </c>
      <c r="R982">
        <v>2</v>
      </c>
      <c r="S982">
        <v>1</v>
      </c>
      <c r="T982">
        <v>1</v>
      </c>
      <c r="V982">
        <f>ABS(1000-'in_silico_coculture_prediction '!AD982)</f>
        <v>1000</v>
      </c>
      <c r="W982">
        <f>ABS(1000-'in_silico_coculture_prediction '!AE982)</f>
        <v>1000</v>
      </c>
    </row>
    <row r="983" spans="1:23" x14ac:dyDescent="0.55000000000000004">
      <c r="A983" s="74"/>
      <c r="B983" s="7">
        <v>27</v>
      </c>
      <c r="C983" s="7">
        <v>29</v>
      </c>
      <c r="D983" s="11">
        <v>8</v>
      </c>
      <c r="E983" s="7" t="str">
        <f t="shared" si="15"/>
        <v>8_27_29</v>
      </c>
      <c r="F983">
        <v>42</v>
      </c>
      <c r="G983">
        <v>55</v>
      </c>
      <c r="H983">
        <v>15</v>
      </c>
      <c r="I983">
        <v>38</v>
      </c>
      <c r="J983">
        <v>6</v>
      </c>
      <c r="K983">
        <v>29</v>
      </c>
      <c r="L983">
        <v>887</v>
      </c>
      <c r="M983">
        <v>892</v>
      </c>
      <c r="N983">
        <v>18</v>
      </c>
      <c r="O983">
        <v>18</v>
      </c>
      <c r="P983" t="s">
        <v>2146</v>
      </c>
      <c r="Q983">
        <v>900</v>
      </c>
      <c r="R983">
        <v>1</v>
      </c>
      <c r="S983">
        <v>0</v>
      </c>
      <c r="T983">
        <v>0</v>
      </c>
      <c r="V983">
        <f>ABS(1000-'in_silico_coculture_prediction '!AD983)</f>
        <v>1000</v>
      </c>
      <c r="W983">
        <f>ABS(1000-'in_silico_coculture_prediction '!AE983)</f>
        <v>1000</v>
      </c>
    </row>
    <row r="984" spans="1:23" x14ac:dyDescent="0.55000000000000004">
      <c r="A984" s="74"/>
      <c r="B984" s="7">
        <v>27</v>
      </c>
      <c r="C984" s="7">
        <v>3</v>
      </c>
      <c r="D984" s="11">
        <v>8</v>
      </c>
      <c r="E984" s="7" t="str">
        <f t="shared" si="15"/>
        <v>8_27_3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884</v>
      </c>
      <c r="M984">
        <v>882</v>
      </c>
      <c r="N984">
        <v>0</v>
      </c>
      <c r="O984">
        <v>0</v>
      </c>
      <c r="P984" t="s">
        <v>2147</v>
      </c>
      <c r="Q984">
        <v>901</v>
      </c>
      <c r="R984">
        <v>12</v>
      </c>
      <c r="S984">
        <v>0</v>
      </c>
      <c r="T984">
        <v>0</v>
      </c>
      <c r="V984">
        <f>ABS(1000-'in_silico_coculture_prediction '!AD984)</f>
        <v>1000</v>
      </c>
      <c r="W984">
        <f>ABS(1000-'in_silico_coculture_prediction '!AE984)</f>
        <v>1000</v>
      </c>
    </row>
    <row r="985" spans="1:23" x14ac:dyDescent="0.55000000000000004">
      <c r="A985" s="74"/>
      <c r="B985" s="7">
        <v>27</v>
      </c>
      <c r="C985" s="7">
        <v>30</v>
      </c>
      <c r="D985" s="11">
        <v>8</v>
      </c>
      <c r="E985" s="7" t="str">
        <f t="shared" si="15"/>
        <v>8_27_30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893</v>
      </c>
      <c r="M985">
        <v>913</v>
      </c>
      <c r="N985">
        <v>0</v>
      </c>
      <c r="O985">
        <v>0</v>
      </c>
      <c r="P985" t="s">
        <v>2148</v>
      </c>
      <c r="Q985">
        <v>900</v>
      </c>
      <c r="R985">
        <v>0</v>
      </c>
      <c r="S985">
        <v>0</v>
      </c>
      <c r="T985">
        <v>0</v>
      </c>
      <c r="V985">
        <f>ABS(1000-'in_silico_coculture_prediction '!AD985)</f>
        <v>1000</v>
      </c>
      <c r="W985">
        <f>ABS(1000-'in_silico_coculture_prediction '!AE985)</f>
        <v>1000</v>
      </c>
    </row>
    <row r="986" spans="1:23" x14ac:dyDescent="0.55000000000000004">
      <c r="A986" s="74"/>
      <c r="B986" s="7">
        <v>27</v>
      </c>
      <c r="C986" s="7">
        <v>31</v>
      </c>
      <c r="D986" s="11">
        <v>8</v>
      </c>
      <c r="E986" s="7" t="str">
        <f t="shared" si="15"/>
        <v>8_27_31</v>
      </c>
      <c r="F986">
        <v>51</v>
      </c>
      <c r="G986">
        <v>90</v>
      </c>
      <c r="H986">
        <v>6</v>
      </c>
      <c r="I986">
        <v>23</v>
      </c>
      <c r="J986">
        <v>22</v>
      </c>
      <c r="K986">
        <v>49</v>
      </c>
      <c r="L986">
        <v>896</v>
      </c>
      <c r="M986">
        <v>894</v>
      </c>
      <c r="N986">
        <v>14</v>
      </c>
      <c r="O986">
        <v>14</v>
      </c>
      <c r="P986" t="s">
        <v>2149</v>
      </c>
      <c r="Q986">
        <v>800</v>
      </c>
      <c r="R986">
        <v>1000</v>
      </c>
      <c r="S986">
        <v>0</v>
      </c>
      <c r="T986">
        <v>0</v>
      </c>
      <c r="V986">
        <f>ABS(1000-'in_silico_coculture_prediction '!AD986)</f>
        <v>1000</v>
      </c>
      <c r="W986">
        <f>ABS(1000-'in_silico_coculture_prediction '!AE986)</f>
        <v>1000</v>
      </c>
    </row>
    <row r="987" spans="1:23" x14ac:dyDescent="0.55000000000000004">
      <c r="A987" s="74"/>
      <c r="B987" s="7">
        <v>27</v>
      </c>
      <c r="C987" s="7">
        <v>4</v>
      </c>
      <c r="D987" s="11">
        <v>8</v>
      </c>
      <c r="E987" s="7" t="str">
        <f t="shared" si="15"/>
        <v>8_27_4</v>
      </c>
      <c r="F987">
        <v>0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883</v>
      </c>
      <c r="M987">
        <v>890</v>
      </c>
      <c r="N987">
        <v>0</v>
      </c>
      <c r="O987">
        <v>0</v>
      </c>
      <c r="P987" t="s">
        <v>2150</v>
      </c>
      <c r="Q987">
        <v>906</v>
      </c>
      <c r="R987">
        <v>57</v>
      </c>
      <c r="S987">
        <v>0</v>
      </c>
      <c r="T987">
        <v>0</v>
      </c>
      <c r="V987">
        <f>ABS(1000-'in_silico_coculture_prediction '!AD987)</f>
        <v>1000</v>
      </c>
      <c r="W987">
        <f>ABS(1000-'in_silico_coculture_prediction '!AE987)</f>
        <v>1000</v>
      </c>
    </row>
    <row r="988" spans="1:23" x14ac:dyDescent="0.55000000000000004">
      <c r="A988" s="74"/>
      <c r="B988" s="7">
        <v>27</v>
      </c>
      <c r="C988" s="7">
        <v>5</v>
      </c>
      <c r="D988" s="11">
        <v>8</v>
      </c>
      <c r="E988" s="7" t="str">
        <f t="shared" si="15"/>
        <v>8_27_5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881</v>
      </c>
      <c r="M988">
        <v>893</v>
      </c>
      <c r="N988">
        <v>0</v>
      </c>
      <c r="O988">
        <v>0</v>
      </c>
      <c r="P988" t="s">
        <v>2151</v>
      </c>
      <c r="Q988">
        <v>900</v>
      </c>
      <c r="R988">
        <v>0</v>
      </c>
      <c r="S988">
        <v>0</v>
      </c>
      <c r="T988">
        <v>0</v>
      </c>
      <c r="V988">
        <f>ABS(1000-'in_silico_coculture_prediction '!AD988)</f>
        <v>1000</v>
      </c>
      <c r="W988">
        <f>ABS(1000-'in_silico_coculture_prediction '!AE988)</f>
        <v>1000</v>
      </c>
    </row>
    <row r="989" spans="1:23" x14ac:dyDescent="0.55000000000000004">
      <c r="A989" s="74"/>
      <c r="B989" s="7">
        <v>27</v>
      </c>
      <c r="C989" s="7">
        <v>6</v>
      </c>
      <c r="D989" s="11">
        <v>8</v>
      </c>
      <c r="E989" s="7" t="str">
        <f t="shared" si="15"/>
        <v>8_27_6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891</v>
      </c>
      <c r="M989">
        <v>897</v>
      </c>
      <c r="N989">
        <v>0</v>
      </c>
      <c r="O989">
        <v>0</v>
      </c>
      <c r="P989" t="s">
        <v>2152</v>
      </c>
      <c r="Q989">
        <v>911</v>
      </c>
      <c r="R989">
        <v>109</v>
      </c>
      <c r="S989">
        <v>0</v>
      </c>
      <c r="T989">
        <v>0</v>
      </c>
      <c r="V989">
        <f>ABS(1000-'in_silico_coculture_prediction '!AD989)</f>
        <v>1000</v>
      </c>
      <c r="W989">
        <f>ABS(1000-'in_silico_coculture_prediction '!AE989)</f>
        <v>1000</v>
      </c>
    </row>
    <row r="990" spans="1:23" x14ac:dyDescent="0.55000000000000004">
      <c r="A990" s="74"/>
      <c r="B990" s="7">
        <v>27</v>
      </c>
      <c r="C990" s="7">
        <v>7</v>
      </c>
      <c r="D990" s="11">
        <v>8</v>
      </c>
      <c r="E990" s="7" t="str">
        <f t="shared" si="15"/>
        <v>8_27_7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880</v>
      </c>
      <c r="M990">
        <v>893</v>
      </c>
      <c r="N990">
        <v>0</v>
      </c>
      <c r="O990">
        <v>0</v>
      </c>
      <c r="P990" t="s">
        <v>2153</v>
      </c>
      <c r="Q990">
        <v>900</v>
      </c>
      <c r="R990">
        <v>2</v>
      </c>
      <c r="S990">
        <v>0</v>
      </c>
      <c r="T990">
        <v>0</v>
      </c>
      <c r="V990">
        <f>ABS(1000-'in_silico_coculture_prediction '!AD990)</f>
        <v>1000</v>
      </c>
      <c r="W990">
        <f>ABS(1000-'in_silico_coculture_prediction '!AE990)</f>
        <v>1000</v>
      </c>
    </row>
    <row r="991" spans="1:23" x14ac:dyDescent="0.55000000000000004">
      <c r="A991" s="74"/>
      <c r="B991" s="7">
        <v>27</v>
      </c>
      <c r="C991" s="7">
        <v>8</v>
      </c>
      <c r="D991" s="11">
        <v>8</v>
      </c>
      <c r="E991" s="7" t="str">
        <f t="shared" si="15"/>
        <v>8_27_8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0</v>
      </c>
      <c r="L991">
        <v>893</v>
      </c>
      <c r="M991">
        <v>899</v>
      </c>
      <c r="N991">
        <v>1</v>
      </c>
      <c r="O991">
        <v>1</v>
      </c>
      <c r="P991" t="s">
        <v>2154</v>
      </c>
      <c r="Q991">
        <v>900</v>
      </c>
      <c r="R991">
        <v>0</v>
      </c>
      <c r="S991">
        <v>0</v>
      </c>
      <c r="T991">
        <v>0</v>
      </c>
      <c r="V991">
        <f>ABS(1000-'in_silico_coculture_prediction '!AD991)</f>
        <v>1000</v>
      </c>
      <c r="W991">
        <f>ABS(1000-'in_silico_coculture_prediction '!AE991)</f>
        <v>1000</v>
      </c>
    </row>
    <row r="992" spans="1:23" x14ac:dyDescent="0.55000000000000004">
      <c r="A992" s="74"/>
      <c r="B992" s="7">
        <v>27</v>
      </c>
      <c r="C992" s="7">
        <v>9</v>
      </c>
      <c r="D992" s="11">
        <v>8</v>
      </c>
      <c r="E992" s="7" t="str">
        <f t="shared" si="15"/>
        <v>8_27_9</v>
      </c>
      <c r="F992">
        <v>79</v>
      </c>
      <c r="G992">
        <v>76</v>
      </c>
      <c r="H992">
        <v>21</v>
      </c>
      <c r="I992">
        <v>5</v>
      </c>
      <c r="J992">
        <v>13</v>
      </c>
      <c r="K992">
        <v>43</v>
      </c>
      <c r="L992">
        <v>880</v>
      </c>
      <c r="M992">
        <v>903</v>
      </c>
      <c r="N992">
        <v>12</v>
      </c>
      <c r="O992">
        <v>12</v>
      </c>
      <c r="P992" t="s">
        <v>2155</v>
      </c>
      <c r="Q992">
        <v>901</v>
      </c>
      <c r="R992">
        <v>9</v>
      </c>
      <c r="S992">
        <v>0</v>
      </c>
      <c r="T992">
        <v>0</v>
      </c>
      <c r="V992">
        <f>ABS(1000-'in_silico_coculture_prediction '!AD992)</f>
        <v>1000</v>
      </c>
      <c r="W992">
        <f>ABS(1000-'in_silico_coculture_prediction '!AE992)</f>
        <v>1000</v>
      </c>
    </row>
    <row r="993" spans="1:23" x14ac:dyDescent="0.55000000000000004">
      <c r="A993" s="74"/>
      <c r="B993" s="7">
        <v>28</v>
      </c>
      <c r="C993" s="7">
        <v>29</v>
      </c>
      <c r="D993" s="11">
        <v>8</v>
      </c>
      <c r="E993" s="7" t="str">
        <f t="shared" si="15"/>
        <v>8_28_29</v>
      </c>
      <c r="F993">
        <v>195</v>
      </c>
      <c r="G993">
        <v>185</v>
      </c>
      <c r="H993">
        <v>2</v>
      </c>
      <c r="I993">
        <v>48</v>
      </c>
      <c r="J993">
        <v>46</v>
      </c>
      <c r="K993">
        <v>88</v>
      </c>
      <c r="L993">
        <v>884</v>
      </c>
      <c r="M993">
        <v>892</v>
      </c>
      <c r="N993">
        <v>20</v>
      </c>
      <c r="O993">
        <v>20</v>
      </c>
      <c r="P993" t="s">
        <v>2156</v>
      </c>
      <c r="Q993">
        <v>900</v>
      </c>
      <c r="R993">
        <v>2</v>
      </c>
      <c r="S993">
        <v>0</v>
      </c>
      <c r="T993">
        <v>0</v>
      </c>
      <c r="V993">
        <f>ABS(1000-'in_silico_coculture_prediction '!AD993)</f>
        <v>1000</v>
      </c>
      <c r="W993">
        <f>ABS(1000-'in_silico_coculture_prediction '!AE993)</f>
        <v>1000</v>
      </c>
    </row>
    <row r="994" spans="1:23" x14ac:dyDescent="0.55000000000000004">
      <c r="A994" s="74"/>
      <c r="B994" s="7">
        <v>28</v>
      </c>
      <c r="C994" s="7">
        <v>3</v>
      </c>
      <c r="D994" s="11">
        <v>8</v>
      </c>
      <c r="E994" s="7" t="str">
        <f t="shared" si="15"/>
        <v>8_28_3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894</v>
      </c>
      <c r="M994">
        <v>891</v>
      </c>
      <c r="N994">
        <v>0</v>
      </c>
      <c r="O994">
        <v>0</v>
      </c>
      <c r="P994" t="s">
        <v>2157</v>
      </c>
      <c r="Q994">
        <v>900</v>
      </c>
      <c r="R994">
        <v>2</v>
      </c>
      <c r="S994">
        <v>0</v>
      </c>
      <c r="T994">
        <v>0</v>
      </c>
      <c r="V994">
        <f>ABS(1000-'in_silico_coculture_prediction '!AD994)</f>
        <v>1000</v>
      </c>
      <c r="W994">
        <f>ABS(1000-'in_silico_coculture_prediction '!AE994)</f>
        <v>1000</v>
      </c>
    </row>
    <row r="995" spans="1:23" x14ac:dyDescent="0.55000000000000004">
      <c r="A995" s="74"/>
      <c r="B995" s="7">
        <v>28</v>
      </c>
      <c r="C995" s="7">
        <v>30</v>
      </c>
      <c r="D995" s="11">
        <v>8</v>
      </c>
      <c r="E995" s="7" t="str">
        <f t="shared" si="15"/>
        <v>8_28_30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905</v>
      </c>
      <c r="M995">
        <v>876</v>
      </c>
      <c r="N995">
        <v>0</v>
      </c>
      <c r="O995">
        <v>0</v>
      </c>
      <c r="P995" t="s">
        <v>2158</v>
      </c>
      <c r="Q995">
        <v>1000</v>
      </c>
      <c r="R995">
        <v>1001</v>
      </c>
      <c r="S995">
        <v>1</v>
      </c>
      <c r="T995">
        <v>1</v>
      </c>
      <c r="V995">
        <f>ABS(1000-'in_silico_coculture_prediction '!AD995)</f>
        <v>1000</v>
      </c>
      <c r="W995">
        <f>ABS(1000-'in_silico_coculture_prediction '!AE995)</f>
        <v>1000</v>
      </c>
    </row>
    <row r="996" spans="1:23" x14ac:dyDescent="0.55000000000000004">
      <c r="A996" s="74"/>
      <c r="B996" s="7">
        <v>28</v>
      </c>
      <c r="C996" s="7">
        <v>31</v>
      </c>
      <c r="D996" s="11">
        <v>8</v>
      </c>
      <c r="E996" s="7" t="str">
        <f t="shared" si="15"/>
        <v>8_28_31</v>
      </c>
      <c r="F996">
        <v>191</v>
      </c>
      <c r="G996">
        <v>190</v>
      </c>
      <c r="H996">
        <v>21</v>
      </c>
      <c r="I996">
        <v>23</v>
      </c>
      <c r="J996">
        <v>25</v>
      </c>
      <c r="K996">
        <v>119</v>
      </c>
      <c r="L996">
        <v>889</v>
      </c>
      <c r="M996">
        <v>883</v>
      </c>
      <c r="N996">
        <v>24</v>
      </c>
      <c r="O996">
        <v>24</v>
      </c>
      <c r="P996" t="s">
        <v>2159</v>
      </c>
      <c r="Q996">
        <v>900</v>
      </c>
      <c r="R996">
        <v>0</v>
      </c>
      <c r="S996">
        <v>0</v>
      </c>
      <c r="T996">
        <v>0</v>
      </c>
      <c r="V996">
        <f>ABS(1000-'in_silico_coculture_prediction '!AD996)</f>
        <v>1000</v>
      </c>
      <c r="W996">
        <f>ABS(1000-'in_silico_coculture_prediction '!AE996)</f>
        <v>1000</v>
      </c>
    </row>
    <row r="997" spans="1:23" x14ac:dyDescent="0.55000000000000004">
      <c r="A997" s="74"/>
      <c r="B997" s="7">
        <v>28</v>
      </c>
      <c r="C997" s="7">
        <v>4</v>
      </c>
      <c r="D997" s="11">
        <v>8</v>
      </c>
      <c r="E997" s="7" t="str">
        <f t="shared" si="15"/>
        <v>8_28_4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895</v>
      </c>
      <c r="M997">
        <v>893</v>
      </c>
      <c r="N997">
        <v>0</v>
      </c>
      <c r="O997">
        <v>0</v>
      </c>
      <c r="P997" t="s">
        <v>2160</v>
      </c>
      <c r="Q997">
        <v>897</v>
      </c>
      <c r="R997">
        <v>31</v>
      </c>
      <c r="S997">
        <v>0</v>
      </c>
      <c r="T997">
        <v>0</v>
      </c>
      <c r="V997">
        <f>ABS(1000-'in_silico_coculture_prediction '!AD997)</f>
        <v>1000</v>
      </c>
      <c r="W997">
        <f>ABS(1000-'in_silico_coculture_prediction '!AE997)</f>
        <v>1000</v>
      </c>
    </row>
    <row r="998" spans="1:23" x14ac:dyDescent="0.55000000000000004">
      <c r="A998" s="74"/>
      <c r="B998" s="7">
        <v>28</v>
      </c>
      <c r="C998" s="7">
        <v>5</v>
      </c>
      <c r="D998" s="11">
        <v>8</v>
      </c>
      <c r="E998" s="7" t="str">
        <f t="shared" si="15"/>
        <v>8_28_5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906</v>
      </c>
      <c r="M998">
        <v>906</v>
      </c>
      <c r="N998">
        <v>0</v>
      </c>
      <c r="O998">
        <v>0</v>
      </c>
      <c r="P998" t="s">
        <v>2161</v>
      </c>
      <c r="Q998">
        <v>908</v>
      </c>
      <c r="R998">
        <v>80</v>
      </c>
      <c r="S998">
        <v>1</v>
      </c>
      <c r="T998">
        <v>1</v>
      </c>
      <c r="V998">
        <f>ABS(1000-'in_silico_coculture_prediction '!AD998)</f>
        <v>1000</v>
      </c>
      <c r="W998">
        <f>ABS(1000-'in_silico_coculture_prediction '!AE998)</f>
        <v>1000</v>
      </c>
    </row>
    <row r="999" spans="1:23" x14ac:dyDescent="0.55000000000000004">
      <c r="A999" s="74"/>
      <c r="B999" s="7">
        <v>28</v>
      </c>
      <c r="C999" s="7">
        <v>6</v>
      </c>
      <c r="D999" s="11">
        <v>8</v>
      </c>
      <c r="E999" s="7" t="str">
        <f t="shared" si="15"/>
        <v>8_28_6</v>
      </c>
      <c r="F999">
        <v>0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879</v>
      </c>
      <c r="M999">
        <v>912</v>
      </c>
      <c r="N999">
        <v>1</v>
      </c>
      <c r="O999">
        <v>1</v>
      </c>
      <c r="P999" t="s">
        <v>2162</v>
      </c>
      <c r="Q999">
        <v>999</v>
      </c>
      <c r="R999">
        <v>986</v>
      </c>
      <c r="S999">
        <v>0</v>
      </c>
      <c r="T999">
        <v>0</v>
      </c>
      <c r="V999">
        <f>ABS(1000-'in_silico_coculture_prediction '!AD999)</f>
        <v>1000</v>
      </c>
      <c r="W999">
        <f>ABS(1000-'in_silico_coculture_prediction '!AE999)</f>
        <v>1000</v>
      </c>
    </row>
    <row r="1000" spans="1:23" x14ac:dyDescent="0.55000000000000004">
      <c r="A1000" s="74"/>
      <c r="B1000" s="7">
        <v>28</v>
      </c>
      <c r="C1000" s="7">
        <v>7</v>
      </c>
      <c r="D1000" s="11">
        <v>8</v>
      </c>
      <c r="E1000" s="7" t="str">
        <f t="shared" si="15"/>
        <v>8_28_7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891</v>
      </c>
      <c r="M1000">
        <v>902</v>
      </c>
      <c r="N1000">
        <v>1</v>
      </c>
      <c r="O1000">
        <v>1</v>
      </c>
      <c r="P1000" t="s">
        <v>2163</v>
      </c>
      <c r="Q1000">
        <v>900</v>
      </c>
      <c r="R1000">
        <v>1</v>
      </c>
      <c r="S1000">
        <v>0</v>
      </c>
      <c r="T1000">
        <v>0</v>
      </c>
      <c r="V1000">
        <f>ABS(1000-'in_silico_coculture_prediction '!AD1000)</f>
        <v>1000</v>
      </c>
      <c r="W1000">
        <f>ABS(1000-'in_silico_coculture_prediction '!AE1000)</f>
        <v>1000</v>
      </c>
    </row>
    <row r="1001" spans="1:23" x14ac:dyDescent="0.55000000000000004">
      <c r="A1001" s="74"/>
      <c r="B1001" s="7">
        <v>28</v>
      </c>
      <c r="C1001" s="7">
        <v>8</v>
      </c>
      <c r="D1001" s="11">
        <v>8</v>
      </c>
      <c r="E1001" s="7" t="str">
        <f t="shared" si="15"/>
        <v>8_28_8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885</v>
      </c>
      <c r="M1001">
        <v>899</v>
      </c>
      <c r="N1001">
        <v>0</v>
      </c>
      <c r="O1001">
        <v>0</v>
      </c>
      <c r="P1001" t="s">
        <v>2164</v>
      </c>
      <c r="Q1001">
        <v>842</v>
      </c>
      <c r="R1001">
        <v>587</v>
      </c>
      <c r="S1001">
        <v>6</v>
      </c>
      <c r="T1001">
        <v>6</v>
      </c>
      <c r="V1001">
        <f>ABS(1000-'in_silico_coculture_prediction '!AD1001)</f>
        <v>1000</v>
      </c>
      <c r="W1001">
        <f>ABS(1000-'in_silico_coculture_prediction '!AE1001)</f>
        <v>1000</v>
      </c>
    </row>
    <row r="1002" spans="1:23" x14ac:dyDescent="0.55000000000000004">
      <c r="A1002" s="74"/>
      <c r="B1002" s="7">
        <v>28</v>
      </c>
      <c r="C1002" s="7">
        <v>9</v>
      </c>
      <c r="D1002" s="11">
        <v>8</v>
      </c>
      <c r="E1002" s="7" t="str">
        <f t="shared" si="15"/>
        <v>8_28_9</v>
      </c>
      <c r="F1002">
        <v>56</v>
      </c>
      <c r="G1002">
        <v>24</v>
      </c>
      <c r="H1002">
        <v>10</v>
      </c>
      <c r="I1002">
        <v>0</v>
      </c>
      <c r="J1002">
        <v>28</v>
      </c>
      <c r="K1002">
        <v>4</v>
      </c>
      <c r="L1002">
        <v>893</v>
      </c>
      <c r="M1002">
        <v>891</v>
      </c>
      <c r="N1002">
        <v>16</v>
      </c>
      <c r="O1002">
        <v>16</v>
      </c>
      <c r="P1002" t="s">
        <v>2165</v>
      </c>
      <c r="Q1002">
        <v>901</v>
      </c>
      <c r="R1002">
        <v>3</v>
      </c>
      <c r="S1002">
        <v>0</v>
      </c>
      <c r="T1002">
        <v>0</v>
      </c>
      <c r="V1002">
        <f>ABS(1000-'in_silico_coculture_prediction '!AD1002)</f>
        <v>1000</v>
      </c>
      <c r="W1002">
        <f>ABS(1000-'in_silico_coculture_prediction '!AE1002)</f>
        <v>1000</v>
      </c>
    </row>
    <row r="1003" spans="1:23" x14ac:dyDescent="0.55000000000000004">
      <c r="A1003" s="74"/>
      <c r="B1003" s="7">
        <v>29</v>
      </c>
      <c r="C1003" s="7">
        <v>3</v>
      </c>
      <c r="D1003" s="11">
        <v>8</v>
      </c>
      <c r="E1003" s="7" t="str">
        <f t="shared" si="15"/>
        <v>8_29_3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881</v>
      </c>
      <c r="M1003">
        <v>904</v>
      </c>
      <c r="N1003">
        <v>0</v>
      </c>
      <c r="O1003">
        <v>0</v>
      </c>
      <c r="P1003" t="s">
        <v>2166</v>
      </c>
      <c r="Q1003">
        <v>900</v>
      </c>
      <c r="R1003">
        <v>0</v>
      </c>
      <c r="S1003">
        <v>0</v>
      </c>
      <c r="T1003">
        <v>0</v>
      </c>
      <c r="V1003">
        <f>ABS(1000-'in_silico_coculture_prediction '!AD1003)</f>
        <v>1000</v>
      </c>
      <c r="W1003">
        <f>ABS(1000-'in_silico_coculture_prediction '!AE1003)</f>
        <v>1000</v>
      </c>
    </row>
    <row r="1004" spans="1:23" x14ac:dyDescent="0.55000000000000004">
      <c r="A1004" s="74"/>
      <c r="B1004" s="7">
        <v>29</v>
      </c>
      <c r="C1004" s="7">
        <v>30</v>
      </c>
      <c r="D1004" s="11">
        <v>8</v>
      </c>
      <c r="E1004" s="7" t="str">
        <f t="shared" si="15"/>
        <v>8_29_30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899</v>
      </c>
      <c r="M1004">
        <v>883</v>
      </c>
      <c r="N1004">
        <v>0</v>
      </c>
      <c r="O1004">
        <v>0</v>
      </c>
      <c r="P1004" t="s">
        <v>2167</v>
      </c>
      <c r="Q1004">
        <v>900</v>
      </c>
      <c r="R1004">
        <v>1</v>
      </c>
      <c r="S1004">
        <v>0</v>
      </c>
      <c r="T1004">
        <v>0</v>
      </c>
      <c r="V1004">
        <f>ABS(1000-'in_silico_coculture_prediction '!AD1004)</f>
        <v>1000</v>
      </c>
      <c r="W1004">
        <f>ABS(1000-'in_silico_coculture_prediction '!AE1004)</f>
        <v>1000</v>
      </c>
    </row>
    <row r="1005" spans="1:23" x14ac:dyDescent="0.55000000000000004">
      <c r="A1005" s="74"/>
      <c r="B1005" s="7">
        <v>29</v>
      </c>
      <c r="C1005" s="7">
        <v>31</v>
      </c>
      <c r="D1005" s="11">
        <v>8</v>
      </c>
      <c r="E1005" s="7" t="str">
        <f t="shared" si="15"/>
        <v>8_29_31</v>
      </c>
      <c r="F1005">
        <v>19</v>
      </c>
      <c r="G1005">
        <v>18</v>
      </c>
      <c r="H1005">
        <v>6</v>
      </c>
      <c r="I1005">
        <v>1</v>
      </c>
      <c r="J1005">
        <v>2</v>
      </c>
      <c r="K1005">
        <v>20</v>
      </c>
      <c r="L1005">
        <v>884</v>
      </c>
      <c r="M1005">
        <v>881</v>
      </c>
      <c r="N1005">
        <v>7</v>
      </c>
      <c r="O1005">
        <v>7</v>
      </c>
      <c r="P1005" t="s">
        <v>2168</v>
      </c>
      <c r="Q1005">
        <v>900</v>
      </c>
      <c r="R1005">
        <v>1</v>
      </c>
      <c r="S1005">
        <v>0</v>
      </c>
      <c r="T1005">
        <v>0</v>
      </c>
      <c r="V1005">
        <f>ABS(1000-'in_silico_coculture_prediction '!AD1005)</f>
        <v>1000</v>
      </c>
      <c r="W1005">
        <f>ABS(1000-'in_silico_coculture_prediction '!AE1005)</f>
        <v>1000</v>
      </c>
    </row>
    <row r="1006" spans="1:23" x14ac:dyDescent="0.55000000000000004">
      <c r="A1006" s="74"/>
      <c r="B1006" s="7">
        <v>29</v>
      </c>
      <c r="C1006" s="7">
        <v>4</v>
      </c>
      <c r="D1006" s="11">
        <v>8</v>
      </c>
      <c r="E1006" s="7" t="str">
        <f t="shared" si="15"/>
        <v>8_29_4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877</v>
      </c>
      <c r="M1006">
        <v>892</v>
      </c>
      <c r="N1006">
        <v>0</v>
      </c>
      <c r="O1006">
        <v>0</v>
      </c>
      <c r="P1006" t="s">
        <v>2169</v>
      </c>
      <c r="Q1006">
        <v>899</v>
      </c>
      <c r="R1006">
        <v>12</v>
      </c>
      <c r="S1006">
        <v>0</v>
      </c>
      <c r="T1006">
        <v>0</v>
      </c>
      <c r="V1006">
        <f>ABS(1000-'in_silico_coculture_prediction '!AD1006)</f>
        <v>1000</v>
      </c>
      <c r="W1006">
        <f>ABS(1000-'in_silico_coculture_prediction '!AE1006)</f>
        <v>1000</v>
      </c>
    </row>
    <row r="1007" spans="1:23" x14ac:dyDescent="0.55000000000000004">
      <c r="A1007" s="74"/>
      <c r="B1007" s="7">
        <v>29</v>
      </c>
      <c r="C1007" s="7">
        <v>5</v>
      </c>
      <c r="D1007" s="11">
        <v>8</v>
      </c>
      <c r="E1007" s="7" t="str">
        <f t="shared" si="15"/>
        <v>8_29_5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881</v>
      </c>
      <c r="M1007">
        <v>881</v>
      </c>
      <c r="N1007">
        <v>0</v>
      </c>
      <c r="O1007">
        <v>0</v>
      </c>
      <c r="P1007" t="s">
        <v>2170</v>
      </c>
      <c r="Q1007">
        <v>894</v>
      </c>
      <c r="R1007">
        <v>66</v>
      </c>
      <c r="S1007">
        <v>0</v>
      </c>
      <c r="T1007">
        <v>0</v>
      </c>
      <c r="V1007">
        <f>ABS(1000-'in_silico_coculture_prediction '!AD1007)</f>
        <v>1000</v>
      </c>
      <c r="W1007">
        <f>ABS(1000-'in_silico_coculture_prediction '!AE1007)</f>
        <v>1000</v>
      </c>
    </row>
    <row r="1008" spans="1:23" x14ac:dyDescent="0.55000000000000004">
      <c r="A1008" s="74"/>
      <c r="B1008" s="7">
        <v>29</v>
      </c>
      <c r="C1008" s="7">
        <v>6</v>
      </c>
      <c r="D1008" s="11">
        <v>8</v>
      </c>
      <c r="E1008" s="7" t="str">
        <f t="shared" si="15"/>
        <v>8_29_6</v>
      </c>
      <c r="F1008">
        <v>0</v>
      </c>
      <c r="G1008">
        <v>3</v>
      </c>
      <c r="H1008">
        <v>0</v>
      </c>
      <c r="I1008">
        <v>0</v>
      </c>
      <c r="J1008">
        <v>0</v>
      </c>
      <c r="K1008">
        <v>1</v>
      </c>
      <c r="L1008">
        <v>883</v>
      </c>
      <c r="M1008">
        <v>887</v>
      </c>
      <c r="N1008">
        <v>0</v>
      </c>
      <c r="O1008">
        <v>0</v>
      </c>
      <c r="P1008" t="s">
        <v>2171</v>
      </c>
      <c r="Q1008">
        <v>897</v>
      </c>
      <c r="R1008">
        <v>28</v>
      </c>
      <c r="S1008">
        <v>0</v>
      </c>
      <c r="T1008">
        <v>0</v>
      </c>
      <c r="V1008">
        <f>ABS(1000-'in_silico_coculture_prediction '!AD1008)</f>
        <v>1000</v>
      </c>
      <c r="W1008">
        <f>ABS(1000-'in_silico_coculture_prediction '!AE1008)</f>
        <v>1000</v>
      </c>
    </row>
    <row r="1009" spans="1:23" x14ac:dyDescent="0.55000000000000004">
      <c r="A1009" s="74"/>
      <c r="B1009" s="7">
        <v>29</v>
      </c>
      <c r="C1009" s="7">
        <v>7</v>
      </c>
      <c r="D1009" s="11">
        <v>8</v>
      </c>
      <c r="E1009" s="7" t="str">
        <f t="shared" si="15"/>
        <v>8_29_7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900</v>
      </c>
      <c r="M1009">
        <v>856</v>
      </c>
      <c r="N1009">
        <v>1</v>
      </c>
      <c r="O1009">
        <v>1</v>
      </c>
      <c r="P1009" t="s">
        <v>2172</v>
      </c>
      <c r="Q1009">
        <v>891</v>
      </c>
      <c r="R1009">
        <v>96</v>
      </c>
      <c r="S1009">
        <v>0</v>
      </c>
      <c r="T1009">
        <v>0</v>
      </c>
      <c r="V1009">
        <f>ABS(1000-'in_silico_coculture_prediction '!AD1009)</f>
        <v>1000</v>
      </c>
      <c r="W1009">
        <f>ABS(1000-'in_silico_coculture_prediction '!AE1009)</f>
        <v>1000</v>
      </c>
    </row>
    <row r="1010" spans="1:23" x14ac:dyDescent="0.55000000000000004">
      <c r="A1010" s="74"/>
      <c r="B1010" s="7">
        <v>29</v>
      </c>
      <c r="C1010" s="7">
        <v>8</v>
      </c>
      <c r="D1010" s="11">
        <v>8</v>
      </c>
      <c r="E1010" s="7" t="str">
        <f t="shared" si="15"/>
        <v>8_29_8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889</v>
      </c>
      <c r="M1010">
        <v>890</v>
      </c>
      <c r="N1010">
        <v>0</v>
      </c>
      <c r="O1010">
        <v>0</v>
      </c>
      <c r="P1010" t="s">
        <v>2173</v>
      </c>
      <c r="Q1010">
        <v>902</v>
      </c>
      <c r="R1010">
        <v>13</v>
      </c>
      <c r="S1010">
        <v>0</v>
      </c>
      <c r="T1010">
        <v>0</v>
      </c>
      <c r="V1010">
        <f>ABS(1000-'in_silico_coculture_prediction '!AD1010)</f>
        <v>1000</v>
      </c>
      <c r="W1010">
        <f>ABS(1000-'in_silico_coculture_prediction '!AE1010)</f>
        <v>1000</v>
      </c>
    </row>
    <row r="1011" spans="1:23" x14ac:dyDescent="0.55000000000000004">
      <c r="A1011" s="74"/>
      <c r="B1011" s="7">
        <v>29</v>
      </c>
      <c r="C1011" s="7">
        <v>9</v>
      </c>
      <c r="D1011" s="11">
        <v>8</v>
      </c>
      <c r="E1011" s="7" t="str">
        <f t="shared" si="15"/>
        <v>8_29_9</v>
      </c>
      <c r="F1011">
        <v>16</v>
      </c>
      <c r="G1011">
        <v>20</v>
      </c>
      <c r="H1011">
        <v>17</v>
      </c>
      <c r="I1011">
        <v>0</v>
      </c>
      <c r="J1011">
        <v>2</v>
      </c>
      <c r="K1011">
        <v>20</v>
      </c>
      <c r="L1011">
        <v>906</v>
      </c>
      <c r="M1011">
        <v>870</v>
      </c>
      <c r="N1011">
        <v>2</v>
      </c>
      <c r="O1011">
        <v>2</v>
      </c>
      <c r="P1011" t="s">
        <v>2174</v>
      </c>
      <c r="Q1011">
        <v>897</v>
      </c>
      <c r="R1011">
        <v>37</v>
      </c>
      <c r="S1011">
        <v>0</v>
      </c>
      <c r="T1011">
        <v>0</v>
      </c>
      <c r="V1011">
        <f>ABS(1000-'in_silico_coculture_prediction '!AD1011)</f>
        <v>1000</v>
      </c>
      <c r="W1011">
        <f>ABS(1000-'in_silico_coculture_prediction '!AE1011)</f>
        <v>1000</v>
      </c>
    </row>
    <row r="1012" spans="1:23" x14ac:dyDescent="0.55000000000000004">
      <c r="A1012" s="74"/>
      <c r="B1012" s="7">
        <v>3</v>
      </c>
      <c r="C1012" s="7">
        <v>30</v>
      </c>
      <c r="D1012" s="11">
        <v>8</v>
      </c>
      <c r="E1012" s="7" t="str">
        <f t="shared" si="15"/>
        <v>8_3_30</v>
      </c>
      <c r="F1012">
        <v>1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876</v>
      </c>
      <c r="M1012">
        <v>893</v>
      </c>
      <c r="N1012">
        <v>0</v>
      </c>
      <c r="O1012">
        <v>0</v>
      </c>
      <c r="P1012" t="s">
        <v>2175</v>
      </c>
      <c r="Q1012">
        <v>900</v>
      </c>
      <c r="R1012">
        <v>0</v>
      </c>
      <c r="S1012">
        <v>0</v>
      </c>
      <c r="T1012">
        <v>0</v>
      </c>
      <c r="V1012">
        <f>ABS(1000-'in_silico_coculture_prediction '!AD1012)</f>
        <v>1000</v>
      </c>
      <c r="W1012">
        <f>ABS(1000-'in_silico_coculture_prediction '!AE1012)</f>
        <v>1000</v>
      </c>
    </row>
    <row r="1013" spans="1:23" x14ac:dyDescent="0.55000000000000004">
      <c r="A1013" s="74"/>
      <c r="B1013" s="7">
        <v>3</v>
      </c>
      <c r="C1013" s="7">
        <v>31</v>
      </c>
      <c r="D1013" s="11">
        <v>8</v>
      </c>
      <c r="E1013" s="7" t="str">
        <f t="shared" si="15"/>
        <v>8_3_31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902</v>
      </c>
      <c r="M1013">
        <v>884</v>
      </c>
      <c r="N1013">
        <v>0</v>
      </c>
      <c r="O1013">
        <v>0</v>
      </c>
      <c r="P1013" t="s">
        <v>2176</v>
      </c>
      <c r="Q1013">
        <v>1000</v>
      </c>
      <c r="R1013">
        <v>1001</v>
      </c>
      <c r="S1013">
        <v>1</v>
      </c>
      <c r="T1013">
        <v>1</v>
      </c>
      <c r="V1013">
        <f>ABS(1000-'in_silico_coculture_prediction '!AD1013)</f>
        <v>1000</v>
      </c>
      <c r="W1013">
        <f>ABS(1000-'in_silico_coculture_prediction '!AE1013)</f>
        <v>1000</v>
      </c>
    </row>
    <row r="1014" spans="1:23" x14ac:dyDescent="0.55000000000000004">
      <c r="A1014" s="74"/>
      <c r="B1014" s="7">
        <v>3</v>
      </c>
      <c r="C1014" s="7">
        <v>4</v>
      </c>
      <c r="D1014" s="11">
        <v>8</v>
      </c>
      <c r="E1014" s="7" t="str">
        <f t="shared" si="15"/>
        <v>8_3_4</v>
      </c>
      <c r="F1014">
        <v>0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892</v>
      </c>
      <c r="M1014">
        <v>892</v>
      </c>
      <c r="N1014">
        <v>0</v>
      </c>
      <c r="O1014">
        <v>0</v>
      </c>
      <c r="P1014" t="s">
        <v>2177</v>
      </c>
      <c r="Q1014">
        <v>900</v>
      </c>
      <c r="R1014">
        <v>1</v>
      </c>
      <c r="S1014">
        <v>0</v>
      </c>
      <c r="T1014">
        <v>0</v>
      </c>
      <c r="V1014">
        <f>ABS(1000-'in_silico_coculture_prediction '!AD1014)</f>
        <v>1000</v>
      </c>
      <c r="W1014">
        <f>ABS(1000-'in_silico_coculture_prediction '!AE1014)</f>
        <v>1000</v>
      </c>
    </row>
    <row r="1015" spans="1:23" x14ac:dyDescent="0.55000000000000004">
      <c r="A1015" s="74"/>
      <c r="B1015" s="7">
        <v>3</v>
      </c>
      <c r="C1015" s="7">
        <v>5</v>
      </c>
      <c r="D1015" s="11">
        <v>8</v>
      </c>
      <c r="E1015" s="7" t="str">
        <f t="shared" si="15"/>
        <v>8_3_5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902</v>
      </c>
      <c r="M1015">
        <v>877</v>
      </c>
      <c r="N1015">
        <v>0</v>
      </c>
      <c r="O1015">
        <v>0</v>
      </c>
      <c r="P1015" t="s">
        <v>2178</v>
      </c>
      <c r="Q1015">
        <v>900</v>
      </c>
      <c r="R1015">
        <v>0</v>
      </c>
      <c r="S1015">
        <v>0</v>
      </c>
      <c r="T1015">
        <v>0</v>
      </c>
      <c r="V1015">
        <f>ABS(1000-'in_silico_coculture_prediction '!AD1015)</f>
        <v>1000</v>
      </c>
      <c r="W1015">
        <f>ABS(1000-'in_silico_coculture_prediction '!AE1015)</f>
        <v>1000</v>
      </c>
    </row>
    <row r="1016" spans="1:23" x14ac:dyDescent="0.55000000000000004">
      <c r="A1016" s="74"/>
      <c r="B1016" s="7">
        <v>3</v>
      </c>
      <c r="C1016" s="7">
        <v>6</v>
      </c>
      <c r="D1016" s="11">
        <v>8</v>
      </c>
      <c r="E1016" s="7" t="str">
        <f t="shared" si="15"/>
        <v>8_3_6</v>
      </c>
      <c r="F1016">
        <v>3</v>
      </c>
      <c r="G1016">
        <v>0</v>
      </c>
      <c r="H1016">
        <v>3</v>
      </c>
      <c r="I1016">
        <v>5</v>
      </c>
      <c r="J1016">
        <v>1</v>
      </c>
      <c r="K1016">
        <v>1</v>
      </c>
      <c r="L1016">
        <v>895</v>
      </c>
      <c r="M1016">
        <v>889</v>
      </c>
      <c r="N1016">
        <v>3</v>
      </c>
      <c r="O1016">
        <v>3</v>
      </c>
      <c r="P1016" t="s">
        <v>2179</v>
      </c>
      <c r="Q1016">
        <v>900</v>
      </c>
      <c r="R1016">
        <v>1</v>
      </c>
      <c r="S1016">
        <v>0</v>
      </c>
      <c r="T1016">
        <v>0</v>
      </c>
      <c r="V1016">
        <f>ABS(1000-'in_silico_coculture_prediction '!AD1016)</f>
        <v>1000</v>
      </c>
      <c r="W1016">
        <f>ABS(1000-'in_silico_coculture_prediction '!AE1016)</f>
        <v>1000</v>
      </c>
    </row>
    <row r="1017" spans="1:23" x14ac:dyDescent="0.55000000000000004">
      <c r="A1017" s="74"/>
      <c r="B1017" s="7">
        <v>3</v>
      </c>
      <c r="C1017" s="7">
        <v>7</v>
      </c>
      <c r="D1017" s="11">
        <v>8</v>
      </c>
      <c r="E1017" s="7" t="str">
        <f t="shared" si="15"/>
        <v>8_3_7</v>
      </c>
      <c r="F1017">
        <v>1</v>
      </c>
      <c r="G1017">
        <v>0</v>
      </c>
      <c r="H1017">
        <v>0</v>
      </c>
      <c r="I1017">
        <v>0</v>
      </c>
      <c r="J1017">
        <v>2</v>
      </c>
      <c r="K1017">
        <v>3</v>
      </c>
      <c r="L1017">
        <v>888</v>
      </c>
      <c r="M1017">
        <v>897</v>
      </c>
      <c r="N1017">
        <v>0</v>
      </c>
      <c r="O1017">
        <v>0</v>
      </c>
      <c r="P1017" t="s">
        <v>2180</v>
      </c>
      <c r="Q1017">
        <v>900</v>
      </c>
      <c r="R1017">
        <v>0</v>
      </c>
      <c r="S1017">
        <v>0</v>
      </c>
      <c r="T1017">
        <v>0</v>
      </c>
      <c r="V1017">
        <f>ABS(1000-'in_silico_coculture_prediction '!AD1017)</f>
        <v>1000</v>
      </c>
      <c r="W1017">
        <f>ABS(1000-'in_silico_coculture_prediction '!AE1017)</f>
        <v>1000</v>
      </c>
    </row>
    <row r="1018" spans="1:23" x14ac:dyDescent="0.55000000000000004">
      <c r="A1018" s="74"/>
      <c r="B1018" s="7">
        <v>3</v>
      </c>
      <c r="C1018" s="7">
        <v>8</v>
      </c>
      <c r="D1018" s="11">
        <v>8</v>
      </c>
      <c r="E1018" s="7" t="str">
        <f t="shared" si="15"/>
        <v>8_3_8</v>
      </c>
      <c r="F1018">
        <v>1</v>
      </c>
      <c r="G1018">
        <v>1</v>
      </c>
      <c r="H1018">
        <v>2</v>
      </c>
      <c r="I1018">
        <v>2</v>
      </c>
      <c r="J1018">
        <v>0</v>
      </c>
      <c r="K1018">
        <v>0</v>
      </c>
      <c r="L1018">
        <v>901</v>
      </c>
      <c r="M1018">
        <v>895</v>
      </c>
      <c r="N1018">
        <v>0</v>
      </c>
      <c r="O1018">
        <v>0</v>
      </c>
      <c r="P1018" t="s">
        <v>2181</v>
      </c>
      <c r="Q1018">
        <v>851</v>
      </c>
      <c r="R1018">
        <v>492</v>
      </c>
      <c r="S1018">
        <v>0</v>
      </c>
      <c r="T1018">
        <v>0</v>
      </c>
      <c r="V1018">
        <f>ABS(1000-'in_silico_coculture_prediction '!AD1018)</f>
        <v>1000</v>
      </c>
      <c r="W1018">
        <f>ABS(1000-'in_silico_coculture_prediction '!AE1018)</f>
        <v>1000</v>
      </c>
    </row>
    <row r="1019" spans="1:23" x14ac:dyDescent="0.55000000000000004">
      <c r="A1019" s="74"/>
      <c r="B1019" s="7">
        <v>3</v>
      </c>
      <c r="C1019" s="7">
        <v>9</v>
      </c>
      <c r="D1019" s="11">
        <v>8</v>
      </c>
      <c r="E1019" s="7" t="str">
        <f t="shared" si="15"/>
        <v>8_3_9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906</v>
      </c>
      <c r="M1019">
        <v>900</v>
      </c>
      <c r="N1019">
        <v>0</v>
      </c>
      <c r="O1019">
        <v>0</v>
      </c>
      <c r="P1019" t="s">
        <v>2182</v>
      </c>
      <c r="Q1019">
        <v>900</v>
      </c>
      <c r="R1019">
        <v>0</v>
      </c>
      <c r="S1019">
        <v>0</v>
      </c>
      <c r="T1019">
        <v>0</v>
      </c>
      <c r="V1019">
        <f>ABS(1000-'in_silico_coculture_prediction '!AD1019)</f>
        <v>1000</v>
      </c>
      <c r="W1019">
        <f>ABS(1000-'in_silico_coculture_prediction '!AE1019)</f>
        <v>1000</v>
      </c>
    </row>
    <row r="1020" spans="1:23" x14ac:dyDescent="0.55000000000000004">
      <c r="A1020" s="74"/>
      <c r="B1020" s="7">
        <v>30</v>
      </c>
      <c r="C1020" s="7">
        <v>31</v>
      </c>
      <c r="D1020" s="11">
        <v>8</v>
      </c>
      <c r="E1020" s="7" t="str">
        <f t="shared" si="15"/>
        <v>8_30_31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875</v>
      </c>
      <c r="M1020">
        <v>887</v>
      </c>
      <c r="N1020">
        <v>0</v>
      </c>
      <c r="O1020">
        <v>0</v>
      </c>
      <c r="P1020" t="s">
        <v>2183</v>
      </c>
      <c r="Q1020">
        <v>900</v>
      </c>
      <c r="R1020">
        <v>1</v>
      </c>
      <c r="S1020">
        <v>0</v>
      </c>
      <c r="T1020">
        <v>0</v>
      </c>
      <c r="V1020">
        <f>ABS(1000-'in_silico_coculture_prediction '!AD1020)</f>
        <v>1000</v>
      </c>
      <c r="W1020">
        <f>ABS(1000-'in_silico_coculture_prediction '!AE1020)</f>
        <v>1000</v>
      </c>
    </row>
    <row r="1021" spans="1:23" x14ac:dyDescent="0.55000000000000004">
      <c r="A1021" s="74"/>
      <c r="B1021" s="7">
        <v>30</v>
      </c>
      <c r="C1021" s="7">
        <v>4</v>
      </c>
      <c r="D1021" s="11">
        <v>8</v>
      </c>
      <c r="E1021" s="7" t="str">
        <f t="shared" si="15"/>
        <v>8_30_4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889</v>
      </c>
      <c r="M1021">
        <v>901</v>
      </c>
      <c r="N1021">
        <v>0</v>
      </c>
      <c r="O1021">
        <v>0</v>
      </c>
      <c r="P1021" t="s">
        <v>2184</v>
      </c>
      <c r="Q1021">
        <v>900</v>
      </c>
      <c r="R1021">
        <v>6</v>
      </c>
      <c r="S1021">
        <v>0</v>
      </c>
      <c r="T1021">
        <v>0</v>
      </c>
      <c r="V1021">
        <f>ABS(1000-'in_silico_coculture_prediction '!AD1021)</f>
        <v>1000</v>
      </c>
      <c r="W1021">
        <f>ABS(1000-'in_silico_coculture_prediction '!AE1021)</f>
        <v>1000</v>
      </c>
    </row>
    <row r="1022" spans="1:23" x14ac:dyDescent="0.55000000000000004">
      <c r="A1022" s="74"/>
      <c r="B1022" s="7">
        <v>30</v>
      </c>
      <c r="C1022" s="7">
        <v>5</v>
      </c>
      <c r="D1022" s="11">
        <v>8</v>
      </c>
      <c r="E1022" s="7" t="str">
        <f t="shared" si="15"/>
        <v>8_30_5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888</v>
      </c>
      <c r="M1022">
        <v>909</v>
      </c>
      <c r="N1022">
        <v>0</v>
      </c>
      <c r="O1022">
        <v>0</v>
      </c>
      <c r="P1022" t="s">
        <v>2185</v>
      </c>
      <c r="Q1022">
        <v>900</v>
      </c>
      <c r="R1022">
        <v>0</v>
      </c>
      <c r="S1022">
        <v>0</v>
      </c>
      <c r="T1022">
        <v>0</v>
      </c>
      <c r="V1022">
        <f>ABS(1000-'in_silico_coculture_prediction '!AD1022)</f>
        <v>1000</v>
      </c>
      <c r="W1022">
        <f>ABS(1000-'in_silico_coculture_prediction '!AE1022)</f>
        <v>1000</v>
      </c>
    </row>
    <row r="1023" spans="1:23" x14ac:dyDescent="0.55000000000000004">
      <c r="A1023" s="74"/>
      <c r="B1023" s="7">
        <v>30</v>
      </c>
      <c r="C1023" s="7">
        <v>6</v>
      </c>
      <c r="D1023" s="11">
        <v>8</v>
      </c>
      <c r="E1023" s="7" t="str">
        <f t="shared" si="15"/>
        <v>8_30_6</v>
      </c>
      <c r="F1023">
        <v>1</v>
      </c>
      <c r="G1023">
        <v>6</v>
      </c>
      <c r="H1023">
        <v>1</v>
      </c>
      <c r="I1023">
        <v>3</v>
      </c>
      <c r="J1023">
        <v>0</v>
      </c>
      <c r="K1023">
        <v>1</v>
      </c>
      <c r="L1023">
        <v>886</v>
      </c>
      <c r="M1023">
        <v>891</v>
      </c>
      <c r="N1023">
        <v>1</v>
      </c>
      <c r="O1023">
        <v>1</v>
      </c>
      <c r="P1023" t="s">
        <v>2186</v>
      </c>
      <c r="Q1023">
        <v>893</v>
      </c>
      <c r="R1023">
        <v>70</v>
      </c>
      <c r="S1023">
        <v>0</v>
      </c>
      <c r="T1023">
        <v>0</v>
      </c>
      <c r="V1023">
        <f>ABS(1000-'in_silico_coculture_prediction '!AD1023)</f>
        <v>1000</v>
      </c>
      <c r="W1023">
        <f>ABS(1000-'in_silico_coculture_prediction '!AE1023)</f>
        <v>1000</v>
      </c>
    </row>
    <row r="1024" spans="1:23" x14ac:dyDescent="0.55000000000000004">
      <c r="A1024" s="74"/>
      <c r="B1024" s="7">
        <v>30</v>
      </c>
      <c r="C1024" s="7">
        <v>7</v>
      </c>
      <c r="D1024" s="11">
        <v>8</v>
      </c>
      <c r="E1024" s="7" t="str">
        <f t="shared" si="15"/>
        <v>8_30_7</v>
      </c>
      <c r="F1024">
        <v>1</v>
      </c>
      <c r="G1024">
        <v>1</v>
      </c>
      <c r="H1024">
        <v>2</v>
      </c>
      <c r="I1024">
        <v>2</v>
      </c>
      <c r="J1024">
        <v>0</v>
      </c>
      <c r="K1024">
        <v>0</v>
      </c>
      <c r="L1024">
        <v>891</v>
      </c>
      <c r="M1024">
        <v>889</v>
      </c>
      <c r="N1024">
        <v>0</v>
      </c>
      <c r="O1024">
        <v>0</v>
      </c>
      <c r="P1024" t="s">
        <v>2187</v>
      </c>
      <c r="Q1024">
        <v>902</v>
      </c>
      <c r="R1024">
        <v>13</v>
      </c>
      <c r="S1024">
        <v>0</v>
      </c>
      <c r="T1024">
        <v>0</v>
      </c>
      <c r="V1024">
        <f>ABS(1000-'in_silico_coculture_prediction '!AD1024)</f>
        <v>1000</v>
      </c>
      <c r="W1024">
        <f>ABS(1000-'in_silico_coculture_prediction '!AE1024)</f>
        <v>1000</v>
      </c>
    </row>
    <row r="1025" spans="1:23" x14ac:dyDescent="0.55000000000000004">
      <c r="A1025" s="74"/>
      <c r="B1025" s="7">
        <v>30</v>
      </c>
      <c r="C1025" s="7">
        <v>8</v>
      </c>
      <c r="D1025" s="11">
        <v>8</v>
      </c>
      <c r="E1025" s="7" t="str">
        <f t="shared" si="15"/>
        <v>8_30_8</v>
      </c>
      <c r="F1025">
        <v>2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888</v>
      </c>
      <c r="M1025">
        <v>892</v>
      </c>
      <c r="N1025">
        <v>0</v>
      </c>
      <c r="O1025">
        <v>0</v>
      </c>
      <c r="P1025" t="s">
        <v>2188</v>
      </c>
      <c r="Q1025">
        <v>900</v>
      </c>
      <c r="R1025">
        <v>0</v>
      </c>
      <c r="S1025">
        <v>0</v>
      </c>
      <c r="T1025">
        <v>0</v>
      </c>
      <c r="V1025">
        <f>ABS(1000-'in_silico_coculture_prediction '!AD1025)</f>
        <v>1000</v>
      </c>
      <c r="W1025">
        <f>ABS(1000-'in_silico_coculture_prediction '!AE1025)</f>
        <v>1000</v>
      </c>
    </row>
    <row r="1026" spans="1:23" x14ac:dyDescent="0.55000000000000004">
      <c r="A1026" s="74"/>
      <c r="B1026" s="7">
        <v>30</v>
      </c>
      <c r="C1026" s="7">
        <v>9</v>
      </c>
      <c r="D1026" s="11">
        <v>8</v>
      </c>
      <c r="E1026" s="7" t="str">
        <f t="shared" si="15"/>
        <v>8_30_9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883</v>
      </c>
      <c r="M1026">
        <v>908</v>
      </c>
      <c r="N1026">
        <v>0</v>
      </c>
      <c r="O1026">
        <v>0</v>
      </c>
      <c r="P1026" t="s">
        <v>2189</v>
      </c>
      <c r="Q1026">
        <v>946</v>
      </c>
      <c r="R1026">
        <v>453</v>
      </c>
      <c r="S1026">
        <v>1</v>
      </c>
      <c r="T1026">
        <v>1</v>
      </c>
      <c r="V1026">
        <f>ABS(1000-'in_silico_coculture_prediction '!AD1026)</f>
        <v>1000</v>
      </c>
      <c r="W1026">
        <f>ABS(1000-'in_silico_coculture_prediction '!AE1026)</f>
        <v>1000</v>
      </c>
    </row>
    <row r="1027" spans="1:23" x14ac:dyDescent="0.55000000000000004">
      <c r="A1027" s="74"/>
      <c r="B1027" s="7">
        <v>31</v>
      </c>
      <c r="C1027" s="7">
        <v>4</v>
      </c>
      <c r="D1027" s="11">
        <v>8</v>
      </c>
      <c r="E1027" s="7" t="str">
        <f t="shared" ref="E1027:E1047" si="16">_xlfn.CONCAT(D1027,"_",B1027,"_",C1027)</f>
        <v>8_31_4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882</v>
      </c>
      <c r="M1027">
        <v>875</v>
      </c>
      <c r="N1027">
        <v>0</v>
      </c>
      <c r="O1027">
        <v>0</v>
      </c>
      <c r="P1027" t="s">
        <v>2190</v>
      </c>
      <c r="Q1027">
        <v>901</v>
      </c>
      <c r="R1027">
        <v>6</v>
      </c>
      <c r="S1027">
        <v>2</v>
      </c>
      <c r="T1027">
        <v>2</v>
      </c>
      <c r="V1027">
        <f>ABS(1000-'in_silico_coculture_prediction '!AD1027)</f>
        <v>1000</v>
      </c>
      <c r="W1027">
        <f>ABS(1000-'in_silico_coculture_prediction '!AE1027)</f>
        <v>1000</v>
      </c>
    </row>
    <row r="1028" spans="1:23" x14ac:dyDescent="0.55000000000000004">
      <c r="A1028" s="74"/>
      <c r="B1028" s="7">
        <v>31</v>
      </c>
      <c r="C1028" s="7">
        <v>5</v>
      </c>
      <c r="D1028" s="11">
        <v>8</v>
      </c>
      <c r="E1028" s="7" t="str">
        <f t="shared" si="16"/>
        <v>8_31_5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894</v>
      </c>
      <c r="M1028">
        <v>886</v>
      </c>
      <c r="N1028">
        <v>0</v>
      </c>
      <c r="O1028">
        <v>0</v>
      </c>
      <c r="P1028" t="s">
        <v>2191</v>
      </c>
      <c r="Q1028">
        <v>837</v>
      </c>
      <c r="R1028">
        <v>636</v>
      </c>
      <c r="S1028">
        <v>0</v>
      </c>
      <c r="T1028">
        <v>0</v>
      </c>
      <c r="V1028">
        <f>ABS(1000-'in_silico_coculture_prediction '!AD1028)</f>
        <v>1000</v>
      </c>
      <c r="W1028">
        <f>ABS(1000-'in_silico_coculture_prediction '!AE1028)</f>
        <v>1000</v>
      </c>
    </row>
    <row r="1029" spans="1:23" x14ac:dyDescent="0.55000000000000004">
      <c r="A1029" s="74"/>
      <c r="B1029" s="7">
        <v>31</v>
      </c>
      <c r="C1029" s="7">
        <v>6</v>
      </c>
      <c r="D1029" s="11">
        <v>8</v>
      </c>
      <c r="E1029" s="7" t="str">
        <f t="shared" si="16"/>
        <v>8_31_6</v>
      </c>
      <c r="F1029">
        <v>0</v>
      </c>
      <c r="G1029">
        <v>1</v>
      </c>
      <c r="H1029">
        <v>0</v>
      </c>
      <c r="I1029">
        <v>4</v>
      </c>
      <c r="J1029">
        <v>0</v>
      </c>
      <c r="K1029">
        <v>2</v>
      </c>
      <c r="L1029">
        <v>893</v>
      </c>
      <c r="M1029">
        <v>894</v>
      </c>
      <c r="N1029">
        <v>2</v>
      </c>
      <c r="O1029">
        <v>2</v>
      </c>
      <c r="P1029" t="s">
        <v>2192</v>
      </c>
      <c r="Q1029">
        <v>904</v>
      </c>
      <c r="R1029">
        <v>38</v>
      </c>
      <c r="S1029">
        <v>9</v>
      </c>
      <c r="T1029">
        <v>9</v>
      </c>
      <c r="V1029">
        <f>ABS(1000-'in_silico_coculture_prediction '!AD1029)</f>
        <v>1000</v>
      </c>
      <c r="W1029">
        <f>ABS(1000-'in_silico_coculture_prediction '!AE1029)</f>
        <v>1000</v>
      </c>
    </row>
    <row r="1030" spans="1:23" x14ac:dyDescent="0.55000000000000004">
      <c r="A1030" s="74"/>
      <c r="B1030" s="7">
        <v>31</v>
      </c>
      <c r="C1030" s="7">
        <v>7</v>
      </c>
      <c r="D1030" s="11">
        <v>8</v>
      </c>
      <c r="E1030" s="7" t="str">
        <f t="shared" si="16"/>
        <v>8_31_7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895</v>
      </c>
      <c r="M1030">
        <v>879</v>
      </c>
      <c r="N1030">
        <v>0</v>
      </c>
      <c r="O1030">
        <v>0</v>
      </c>
      <c r="P1030" t="s">
        <v>2193</v>
      </c>
      <c r="Q1030">
        <v>999</v>
      </c>
      <c r="R1030">
        <v>988</v>
      </c>
      <c r="S1030">
        <v>13</v>
      </c>
      <c r="T1030">
        <v>13</v>
      </c>
      <c r="V1030">
        <f>ABS(1000-'in_silico_coculture_prediction '!AD1030)</f>
        <v>1000</v>
      </c>
      <c r="W1030">
        <f>ABS(1000-'in_silico_coculture_prediction '!AE1030)</f>
        <v>1000</v>
      </c>
    </row>
    <row r="1031" spans="1:23" x14ac:dyDescent="0.55000000000000004">
      <c r="A1031" s="74"/>
      <c r="B1031" s="7">
        <v>31</v>
      </c>
      <c r="C1031" s="7">
        <v>8</v>
      </c>
      <c r="D1031" s="11">
        <v>8</v>
      </c>
      <c r="E1031" s="7" t="str">
        <f t="shared" si="16"/>
        <v>8_31_8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904</v>
      </c>
      <c r="M1031">
        <v>911</v>
      </c>
      <c r="N1031">
        <v>0</v>
      </c>
      <c r="O1031">
        <v>0</v>
      </c>
      <c r="P1031" t="s">
        <v>2194</v>
      </c>
      <c r="Q1031">
        <v>920</v>
      </c>
      <c r="R1031">
        <v>193</v>
      </c>
      <c r="S1031">
        <v>0</v>
      </c>
      <c r="T1031">
        <v>0</v>
      </c>
      <c r="V1031">
        <f>ABS(1000-'in_silico_coculture_prediction '!AD1031)</f>
        <v>1000</v>
      </c>
      <c r="W1031">
        <f>ABS(1000-'in_silico_coculture_prediction '!AE1031)</f>
        <v>1000</v>
      </c>
    </row>
    <row r="1032" spans="1:23" x14ac:dyDescent="0.55000000000000004">
      <c r="A1032" s="74"/>
      <c r="B1032" s="7">
        <v>31</v>
      </c>
      <c r="C1032" s="7">
        <v>9</v>
      </c>
      <c r="D1032" s="11">
        <v>8</v>
      </c>
      <c r="E1032" s="7" t="str">
        <f t="shared" si="16"/>
        <v>8_31_9</v>
      </c>
      <c r="F1032">
        <v>14</v>
      </c>
      <c r="G1032">
        <v>6</v>
      </c>
      <c r="H1032">
        <v>7</v>
      </c>
      <c r="I1032">
        <v>4</v>
      </c>
      <c r="J1032">
        <v>1</v>
      </c>
      <c r="K1032">
        <v>6</v>
      </c>
      <c r="L1032">
        <v>883</v>
      </c>
      <c r="M1032">
        <v>901</v>
      </c>
      <c r="N1032">
        <v>7</v>
      </c>
      <c r="O1032">
        <v>7</v>
      </c>
      <c r="P1032" t="s">
        <v>2195</v>
      </c>
      <c r="Q1032">
        <v>953</v>
      </c>
      <c r="R1032">
        <v>523</v>
      </c>
      <c r="S1032">
        <v>1</v>
      </c>
      <c r="T1032">
        <v>1</v>
      </c>
      <c r="V1032">
        <f>ABS(1000-'in_silico_coculture_prediction '!AD1032)</f>
        <v>1000</v>
      </c>
      <c r="W1032">
        <f>ABS(1000-'in_silico_coculture_prediction '!AE1032)</f>
        <v>1000</v>
      </c>
    </row>
    <row r="1033" spans="1:23" x14ac:dyDescent="0.55000000000000004">
      <c r="A1033" s="74"/>
      <c r="B1033" s="7">
        <v>4</v>
      </c>
      <c r="C1033" s="7">
        <v>5</v>
      </c>
      <c r="D1033" s="11">
        <v>8</v>
      </c>
      <c r="E1033" s="7" t="str">
        <f t="shared" si="16"/>
        <v>8_4_5</v>
      </c>
      <c r="F1033">
        <v>4</v>
      </c>
      <c r="G1033">
        <v>6</v>
      </c>
      <c r="H1033">
        <v>14</v>
      </c>
      <c r="I1033">
        <v>11</v>
      </c>
      <c r="J1033">
        <v>5</v>
      </c>
      <c r="K1033">
        <v>1</v>
      </c>
      <c r="L1033">
        <v>882</v>
      </c>
      <c r="M1033">
        <v>858</v>
      </c>
      <c r="N1033">
        <v>5</v>
      </c>
      <c r="O1033">
        <v>5</v>
      </c>
      <c r="P1033" t="s">
        <v>2196</v>
      </c>
      <c r="Q1033">
        <v>903</v>
      </c>
      <c r="R1033">
        <v>26</v>
      </c>
      <c r="S1033">
        <v>0</v>
      </c>
      <c r="T1033">
        <v>0</v>
      </c>
      <c r="V1033">
        <f>ABS(1000-'in_silico_coculture_prediction '!AD1033)</f>
        <v>1000</v>
      </c>
      <c r="W1033">
        <f>ABS(1000-'in_silico_coculture_prediction '!AE1033)</f>
        <v>1000</v>
      </c>
    </row>
    <row r="1034" spans="1:23" x14ac:dyDescent="0.55000000000000004">
      <c r="A1034" s="74"/>
      <c r="B1034" s="7">
        <v>4</v>
      </c>
      <c r="C1034" s="7">
        <v>6</v>
      </c>
      <c r="D1034" s="11">
        <v>8</v>
      </c>
      <c r="E1034" s="7" t="str">
        <f t="shared" si="16"/>
        <v>8_4_6</v>
      </c>
      <c r="F1034">
        <v>2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890</v>
      </c>
      <c r="M1034">
        <v>893</v>
      </c>
      <c r="N1034">
        <v>0</v>
      </c>
      <c r="O1034">
        <v>0</v>
      </c>
      <c r="P1034" t="s">
        <v>2197</v>
      </c>
      <c r="Q1034">
        <v>976</v>
      </c>
      <c r="R1034">
        <v>754</v>
      </c>
      <c r="S1034">
        <v>0</v>
      </c>
      <c r="T1034">
        <v>0</v>
      </c>
      <c r="V1034">
        <f>ABS(1000-'in_silico_coculture_prediction '!AD1034)</f>
        <v>1000</v>
      </c>
      <c r="W1034">
        <f>ABS(1000-'in_silico_coculture_prediction '!AE1034)</f>
        <v>1000</v>
      </c>
    </row>
    <row r="1035" spans="1:23" x14ac:dyDescent="0.55000000000000004">
      <c r="A1035" s="74"/>
      <c r="B1035" s="7">
        <v>4</v>
      </c>
      <c r="C1035" s="7">
        <v>7</v>
      </c>
      <c r="D1035" s="11">
        <v>8</v>
      </c>
      <c r="E1035" s="7" t="str">
        <f t="shared" si="16"/>
        <v>8_4_7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875</v>
      </c>
      <c r="M1035">
        <v>882</v>
      </c>
      <c r="N1035">
        <v>0</v>
      </c>
      <c r="O1035">
        <v>0</v>
      </c>
      <c r="P1035" t="s">
        <v>2198</v>
      </c>
      <c r="Q1035">
        <v>906</v>
      </c>
      <c r="R1035">
        <v>57</v>
      </c>
      <c r="S1035">
        <v>0</v>
      </c>
      <c r="T1035">
        <v>0</v>
      </c>
      <c r="V1035">
        <f>ABS(1000-'in_silico_coculture_prediction '!AD1035)</f>
        <v>1000</v>
      </c>
      <c r="W1035">
        <f>ABS(1000-'in_silico_coculture_prediction '!AE1035)</f>
        <v>1000</v>
      </c>
    </row>
    <row r="1036" spans="1:23" x14ac:dyDescent="0.55000000000000004">
      <c r="A1036" s="74"/>
      <c r="B1036" s="7">
        <v>4</v>
      </c>
      <c r="C1036" s="7">
        <v>8</v>
      </c>
      <c r="D1036" s="11">
        <v>8</v>
      </c>
      <c r="E1036" s="7" t="str">
        <f t="shared" si="16"/>
        <v>8_4_8</v>
      </c>
      <c r="F1036">
        <v>3</v>
      </c>
      <c r="G1036">
        <v>2</v>
      </c>
      <c r="H1036">
        <v>3</v>
      </c>
      <c r="I1036">
        <v>2</v>
      </c>
      <c r="J1036">
        <v>4</v>
      </c>
      <c r="K1036">
        <v>1</v>
      </c>
      <c r="L1036">
        <v>892</v>
      </c>
      <c r="M1036">
        <v>885</v>
      </c>
      <c r="N1036">
        <v>1</v>
      </c>
      <c r="O1036">
        <v>1</v>
      </c>
      <c r="P1036" t="s">
        <v>2199</v>
      </c>
      <c r="Q1036">
        <v>901</v>
      </c>
      <c r="R1036">
        <v>4</v>
      </c>
      <c r="S1036">
        <v>0</v>
      </c>
      <c r="T1036">
        <v>0</v>
      </c>
      <c r="V1036">
        <f>ABS(1000-'in_silico_coculture_prediction '!AD1036)</f>
        <v>1000</v>
      </c>
      <c r="W1036">
        <f>ABS(1000-'in_silico_coculture_prediction '!AE1036)</f>
        <v>1000</v>
      </c>
    </row>
    <row r="1037" spans="1:23" x14ac:dyDescent="0.55000000000000004">
      <c r="A1037" s="74"/>
      <c r="B1037" s="7">
        <v>4</v>
      </c>
      <c r="C1037" s="7">
        <v>9</v>
      </c>
      <c r="D1037" s="11">
        <v>8</v>
      </c>
      <c r="E1037" s="7" t="str">
        <f t="shared" si="16"/>
        <v>8_4_9</v>
      </c>
      <c r="F1037">
        <v>0</v>
      </c>
      <c r="G1037">
        <v>0</v>
      </c>
      <c r="H1037">
        <v>0</v>
      </c>
      <c r="I1037">
        <v>0</v>
      </c>
      <c r="J1037">
        <v>3</v>
      </c>
      <c r="K1037">
        <v>3</v>
      </c>
      <c r="L1037">
        <v>904</v>
      </c>
      <c r="M1037">
        <v>897</v>
      </c>
      <c r="N1037">
        <v>0</v>
      </c>
      <c r="O1037">
        <v>0</v>
      </c>
      <c r="P1037" t="s">
        <v>2200</v>
      </c>
      <c r="Q1037">
        <v>800</v>
      </c>
      <c r="R1037">
        <v>999</v>
      </c>
      <c r="S1037">
        <v>0</v>
      </c>
      <c r="T1037">
        <v>0</v>
      </c>
      <c r="V1037">
        <f>ABS(1000-'in_silico_coculture_prediction '!AD1037)</f>
        <v>1000</v>
      </c>
      <c r="W1037">
        <f>ABS(1000-'in_silico_coculture_prediction '!AE1037)</f>
        <v>1000</v>
      </c>
    </row>
    <row r="1038" spans="1:23" x14ac:dyDescent="0.55000000000000004">
      <c r="A1038" s="74"/>
      <c r="B1038" s="7">
        <v>5</v>
      </c>
      <c r="C1038" s="7">
        <v>6</v>
      </c>
      <c r="D1038" s="11">
        <v>8</v>
      </c>
      <c r="E1038" s="7" t="str">
        <f t="shared" si="16"/>
        <v>8_5_6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884</v>
      </c>
      <c r="M1038">
        <v>915</v>
      </c>
      <c r="N1038">
        <v>1</v>
      </c>
      <c r="O1038">
        <v>1</v>
      </c>
      <c r="P1038" t="s">
        <v>2201</v>
      </c>
      <c r="Q1038">
        <v>900</v>
      </c>
      <c r="R1038">
        <v>1</v>
      </c>
      <c r="S1038">
        <v>0</v>
      </c>
      <c r="T1038">
        <v>0</v>
      </c>
      <c r="V1038">
        <f>ABS(1000-'in_silico_coculture_prediction '!AD1038)</f>
        <v>1000</v>
      </c>
      <c r="W1038">
        <f>ABS(1000-'in_silico_coculture_prediction '!AE1038)</f>
        <v>1000</v>
      </c>
    </row>
    <row r="1039" spans="1:23" x14ac:dyDescent="0.55000000000000004">
      <c r="A1039" s="74"/>
      <c r="B1039" s="7">
        <v>5</v>
      </c>
      <c r="C1039" s="7">
        <v>7</v>
      </c>
      <c r="D1039" s="11">
        <v>8</v>
      </c>
      <c r="E1039" s="7" t="str">
        <f t="shared" si="16"/>
        <v>8_5_7</v>
      </c>
      <c r="F1039">
        <v>0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893</v>
      </c>
      <c r="M1039">
        <v>899</v>
      </c>
      <c r="N1039">
        <v>0</v>
      </c>
      <c r="O1039">
        <v>0</v>
      </c>
      <c r="P1039" t="s">
        <v>2202</v>
      </c>
      <c r="Q1039">
        <v>810</v>
      </c>
      <c r="R1039">
        <v>904</v>
      </c>
      <c r="S1039">
        <v>0</v>
      </c>
      <c r="T1039">
        <v>0</v>
      </c>
      <c r="V1039">
        <f>ABS(1000-'in_silico_coculture_prediction '!AD1039)</f>
        <v>1000</v>
      </c>
      <c r="W1039">
        <f>ABS(1000-'in_silico_coculture_prediction '!AE1039)</f>
        <v>1000</v>
      </c>
    </row>
    <row r="1040" spans="1:23" x14ac:dyDescent="0.55000000000000004">
      <c r="A1040" s="74"/>
      <c r="B1040" s="7">
        <v>5</v>
      </c>
      <c r="C1040" s="7">
        <v>8</v>
      </c>
      <c r="D1040" s="11">
        <v>8</v>
      </c>
      <c r="E1040" s="7" t="str">
        <f t="shared" si="16"/>
        <v>8_5_8</v>
      </c>
      <c r="F1040">
        <v>1</v>
      </c>
      <c r="G1040">
        <v>1</v>
      </c>
      <c r="H1040">
        <v>0</v>
      </c>
      <c r="I1040">
        <v>0</v>
      </c>
      <c r="J1040">
        <v>3</v>
      </c>
      <c r="K1040">
        <v>2</v>
      </c>
      <c r="L1040">
        <v>907</v>
      </c>
      <c r="M1040">
        <v>904</v>
      </c>
      <c r="N1040">
        <v>1</v>
      </c>
      <c r="O1040">
        <v>1</v>
      </c>
      <c r="P1040" t="s">
        <v>2203</v>
      </c>
      <c r="Q1040">
        <v>984</v>
      </c>
      <c r="R1040">
        <v>837</v>
      </c>
      <c r="S1040">
        <v>10</v>
      </c>
      <c r="T1040">
        <v>10</v>
      </c>
      <c r="V1040">
        <f>ABS(1000-'in_silico_coculture_prediction '!AD1040)</f>
        <v>1000</v>
      </c>
      <c r="W1040">
        <f>ABS(1000-'in_silico_coculture_prediction '!AE1040)</f>
        <v>1000</v>
      </c>
    </row>
    <row r="1041" spans="1:23" x14ac:dyDescent="0.55000000000000004">
      <c r="A1041" s="74"/>
      <c r="B1041" s="7">
        <v>5</v>
      </c>
      <c r="C1041" s="7">
        <v>9</v>
      </c>
      <c r="D1041" s="11">
        <v>8</v>
      </c>
      <c r="E1041" s="7" t="str">
        <f t="shared" si="16"/>
        <v>8_5_9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894</v>
      </c>
      <c r="M1041">
        <v>881</v>
      </c>
      <c r="N1041">
        <v>0</v>
      </c>
      <c r="O1041">
        <v>0</v>
      </c>
      <c r="P1041" t="s">
        <v>2204</v>
      </c>
      <c r="Q1041">
        <v>948</v>
      </c>
      <c r="R1041">
        <v>481</v>
      </c>
      <c r="S1041">
        <v>18</v>
      </c>
      <c r="T1041">
        <v>18</v>
      </c>
      <c r="V1041">
        <f>ABS(1000-'in_silico_coculture_prediction '!AD1041)</f>
        <v>1000</v>
      </c>
      <c r="W1041">
        <f>ABS(1000-'in_silico_coculture_prediction '!AE1041)</f>
        <v>1000</v>
      </c>
    </row>
    <row r="1042" spans="1:23" x14ac:dyDescent="0.55000000000000004">
      <c r="A1042" s="74"/>
      <c r="B1042" s="7">
        <v>6</v>
      </c>
      <c r="C1042" s="7">
        <v>7</v>
      </c>
      <c r="D1042" s="11">
        <v>8</v>
      </c>
      <c r="E1042" s="7" t="str">
        <f t="shared" si="16"/>
        <v>8_6_7</v>
      </c>
      <c r="F1042">
        <v>0</v>
      </c>
      <c r="G1042">
        <v>1</v>
      </c>
      <c r="H1042">
        <v>2</v>
      </c>
      <c r="I1042">
        <v>2</v>
      </c>
      <c r="J1042">
        <v>6</v>
      </c>
      <c r="K1042">
        <v>1</v>
      </c>
      <c r="L1042">
        <v>881</v>
      </c>
      <c r="M1042">
        <v>891</v>
      </c>
      <c r="N1042">
        <v>1</v>
      </c>
      <c r="O1042">
        <v>1</v>
      </c>
      <c r="P1042" t="s">
        <v>2205</v>
      </c>
      <c r="Q1042">
        <v>993</v>
      </c>
      <c r="R1042">
        <v>929</v>
      </c>
      <c r="S1042">
        <v>0</v>
      </c>
      <c r="T1042">
        <v>0</v>
      </c>
      <c r="V1042">
        <f>ABS(1000-'in_silico_coculture_prediction '!AD1042)</f>
        <v>1000</v>
      </c>
      <c r="W1042">
        <f>ABS(1000-'in_silico_coculture_prediction '!AE1042)</f>
        <v>1000</v>
      </c>
    </row>
    <row r="1043" spans="1:23" x14ac:dyDescent="0.55000000000000004">
      <c r="A1043" s="74"/>
      <c r="B1043" s="7">
        <v>6</v>
      </c>
      <c r="C1043" s="7">
        <v>8</v>
      </c>
      <c r="D1043" s="11">
        <v>8</v>
      </c>
      <c r="E1043" s="7" t="str">
        <f t="shared" si="16"/>
        <v>8_6_8</v>
      </c>
      <c r="F1043">
        <v>1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897</v>
      </c>
      <c r="M1043">
        <v>891</v>
      </c>
      <c r="N1043">
        <v>0</v>
      </c>
      <c r="O1043">
        <v>0</v>
      </c>
      <c r="P1043" t="s">
        <v>2206</v>
      </c>
      <c r="Q1043">
        <v>985</v>
      </c>
      <c r="R1043">
        <v>849</v>
      </c>
      <c r="S1043">
        <v>5</v>
      </c>
      <c r="T1043">
        <v>5</v>
      </c>
      <c r="V1043">
        <f>ABS(1000-'in_silico_coculture_prediction '!AD1043)</f>
        <v>1000</v>
      </c>
      <c r="W1043">
        <f>ABS(1000-'in_silico_coculture_prediction '!AE1043)</f>
        <v>1000</v>
      </c>
    </row>
    <row r="1044" spans="1:23" x14ac:dyDescent="0.55000000000000004">
      <c r="A1044" s="74"/>
      <c r="B1044" s="7">
        <v>6</v>
      </c>
      <c r="C1044" s="7">
        <v>9</v>
      </c>
      <c r="D1044" s="11">
        <v>8</v>
      </c>
      <c r="E1044" s="7" t="str">
        <f t="shared" si="16"/>
        <v>8_6_9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892</v>
      </c>
      <c r="M1044">
        <v>895</v>
      </c>
      <c r="N1044">
        <v>2</v>
      </c>
      <c r="O1044">
        <v>2</v>
      </c>
      <c r="P1044" t="s">
        <v>2207</v>
      </c>
      <c r="Q1044">
        <v>1000</v>
      </c>
      <c r="R1044">
        <v>998</v>
      </c>
      <c r="S1044">
        <v>6</v>
      </c>
      <c r="T1044">
        <v>6</v>
      </c>
      <c r="V1044">
        <f>ABS(1000-'in_silico_coculture_prediction '!AD1044)</f>
        <v>1000</v>
      </c>
      <c r="W1044">
        <f>ABS(1000-'in_silico_coculture_prediction '!AE1044)</f>
        <v>1000</v>
      </c>
    </row>
    <row r="1045" spans="1:23" x14ac:dyDescent="0.55000000000000004">
      <c r="A1045" s="74"/>
      <c r="B1045" s="7">
        <v>7</v>
      </c>
      <c r="C1045" s="7">
        <v>8</v>
      </c>
      <c r="D1045" s="11">
        <v>8</v>
      </c>
      <c r="E1045" s="7" t="str">
        <f t="shared" si="16"/>
        <v>8_7_8</v>
      </c>
      <c r="F1045">
        <v>14</v>
      </c>
      <c r="G1045">
        <v>12</v>
      </c>
      <c r="H1045">
        <v>10</v>
      </c>
      <c r="I1045">
        <v>9</v>
      </c>
      <c r="J1045">
        <v>19</v>
      </c>
      <c r="K1045">
        <v>8</v>
      </c>
      <c r="L1045">
        <v>900</v>
      </c>
      <c r="M1045">
        <v>897</v>
      </c>
      <c r="N1045">
        <v>4</v>
      </c>
      <c r="O1045">
        <v>4</v>
      </c>
      <c r="P1045" t="s">
        <v>2208</v>
      </c>
      <c r="Q1045">
        <v>1000</v>
      </c>
      <c r="R1045">
        <v>997</v>
      </c>
      <c r="S1045">
        <v>5</v>
      </c>
      <c r="T1045">
        <v>5</v>
      </c>
      <c r="V1045">
        <f>ABS(1000-'in_silico_coculture_prediction '!AD1045)</f>
        <v>1000</v>
      </c>
      <c r="W1045">
        <f>ABS(1000-'in_silico_coculture_prediction '!AE1045)</f>
        <v>1000</v>
      </c>
    </row>
    <row r="1046" spans="1:23" x14ac:dyDescent="0.55000000000000004">
      <c r="A1046" s="74"/>
      <c r="B1046" s="7">
        <v>7</v>
      </c>
      <c r="C1046" s="7">
        <v>9</v>
      </c>
      <c r="D1046" s="11">
        <v>8</v>
      </c>
      <c r="E1046" s="7" t="str">
        <f t="shared" si="16"/>
        <v>8_7_9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902</v>
      </c>
      <c r="M1046">
        <v>906</v>
      </c>
      <c r="N1046">
        <v>1</v>
      </c>
      <c r="O1046">
        <v>1</v>
      </c>
      <c r="P1046" t="s">
        <v>2209</v>
      </c>
      <c r="Q1046">
        <v>811</v>
      </c>
      <c r="R1046">
        <v>896</v>
      </c>
      <c r="S1046">
        <v>0</v>
      </c>
      <c r="T1046">
        <v>0</v>
      </c>
      <c r="V1046">
        <f>ABS(1000-'in_silico_coculture_prediction '!AD1046)</f>
        <v>1000</v>
      </c>
      <c r="W1046">
        <f>ABS(1000-'in_silico_coculture_prediction '!AE1046)</f>
        <v>1000</v>
      </c>
    </row>
    <row r="1047" spans="1:23" x14ac:dyDescent="0.55000000000000004">
      <c r="A1047" s="75"/>
      <c r="B1047" s="66">
        <v>8</v>
      </c>
      <c r="C1047" s="66">
        <v>9</v>
      </c>
      <c r="D1047" s="11">
        <v>8</v>
      </c>
      <c r="E1047" s="7" t="str">
        <f t="shared" si="16"/>
        <v>8_8_9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867</v>
      </c>
      <c r="M1047">
        <v>893</v>
      </c>
      <c r="N1047">
        <v>0</v>
      </c>
      <c r="O1047">
        <v>0</v>
      </c>
      <c r="P1047" t="s">
        <v>2210</v>
      </c>
      <c r="Q1047">
        <v>907</v>
      </c>
      <c r="R1047">
        <v>67</v>
      </c>
      <c r="S1047">
        <v>4</v>
      </c>
      <c r="T1047">
        <v>4</v>
      </c>
      <c r="V1047">
        <f>ABS(1000-'in_silico_coculture_prediction '!AD1047)</f>
        <v>1000</v>
      </c>
      <c r="W1047">
        <f>ABS(1000-'in_silico_coculture_prediction '!AE1047)</f>
        <v>1000</v>
      </c>
    </row>
    <row r="1048" spans="1:23" x14ac:dyDescent="0.55000000000000004">
      <c r="A1048" s="59"/>
      <c r="F1048">
        <f>SUM(F3:F1047)</f>
        <v>96415</v>
      </c>
      <c r="G1048">
        <f t="shared" ref="G1048:T1048" si="17">SUM(G3:G1047)</f>
        <v>91057</v>
      </c>
      <c r="H1048">
        <f t="shared" si="17"/>
        <v>53834</v>
      </c>
      <c r="I1048">
        <f t="shared" si="17"/>
        <v>56390</v>
      </c>
      <c r="J1048">
        <f t="shared" si="17"/>
        <v>51128</v>
      </c>
      <c r="K1048">
        <f t="shared" si="17"/>
        <v>51114</v>
      </c>
      <c r="L1048">
        <f t="shared" si="17"/>
        <v>930233</v>
      </c>
      <c r="M1048">
        <f t="shared" si="17"/>
        <v>931236</v>
      </c>
      <c r="N1048">
        <f t="shared" si="17"/>
        <v>38214</v>
      </c>
      <c r="O1048">
        <f t="shared" si="17"/>
        <v>38214</v>
      </c>
      <c r="P1048">
        <f t="shared" si="17"/>
        <v>0</v>
      </c>
      <c r="Q1048">
        <f t="shared" si="17"/>
        <v>948377</v>
      </c>
      <c r="R1048">
        <f t="shared" si="17"/>
        <v>620462</v>
      </c>
      <c r="S1048">
        <f t="shared" si="17"/>
        <v>35505</v>
      </c>
      <c r="T1048">
        <f t="shared" si="17"/>
        <v>35505</v>
      </c>
      <c r="V1048">
        <f t="shared" ref="V1048" si="18">SUM(V3:V1047)</f>
        <v>983908</v>
      </c>
      <c r="W1048">
        <f t="shared" ref="W1048" si="19">SUM(W3:W1047)</f>
        <v>983908</v>
      </c>
    </row>
    <row r="1049" spans="1:23" x14ac:dyDescent="0.55000000000000004">
      <c r="A1049" s="59"/>
      <c r="F1049">
        <f>SUM(F1048,G1048)</f>
        <v>187472</v>
      </c>
      <c r="H1049">
        <f>SUM(H1048,I1048)</f>
        <v>110224</v>
      </c>
      <c r="J1049">
        <f>SUM(J1048,K1048)</f>
        <v>102242</v>
      </c>
      <c r="L1049">
        <f>SUM(L1048,M1048)</f>
        <v>1861469</v>
      </c>
      <c r="N1049">
        <f>SUM(N1048,O1048)</f>
        <v>76428</v>
      </c>
      <c r="Q1049">
        <f>SUM(Q1048,R1048)</f>
        <v>1568839</v>
      </c>
      <c r="S1049">
        <f>SUM(S1048,T1048)</f>
        <v>71010</v>
      </c>
      <c r="V1049">
        <f>SUM(V1048,W1048)</f>
        <v>1967816</v>
      </c>
    </row>
    <row r="1050" spans="1:23" x14ac:dyDescent="0.55000000000000004">
      <c r="A1050" s="59"/>
      <c r="F1050">
        <f>AVERAGE(F3:G1047)</f>
        <v>89.699521531100473</v>
      </c>
      <c r="H1050">
        <f>AVERAGE(H3:I1047)</f>
        <v>52.738755980861242</v>
      </c>
      <c r="J1050">
        <f>AVERAGE(J3:K1047)</f>
        <v>48.919617224880383</v>
      </c>
      <c r="L1050">
        <f>AVERAGE(L3:M1047)</f>
        <v>890.65502392344501</v>
      </c>
      <c r="N1050">
        <f>AVERAGE(N3:O1047)</f>
        <v>36.568421052631578</v>
      </c>
      <c r="Q1050">
        <f>AVERAGE(Q3:R1047)</f>
        <v>750.64066985645934</v>
      </c>
      <c r="S1050">
        <f>AVERAGE(S3:T1047)</f>
        <v>33.976076555023923</v>
      </c>
      <c r="V1050">
        <f>AVERAGE(V3:W1047)</f>
        <v>941.5387559808612</v>
      </c>
    </row>
    <row r="1051" spans="1:23" x14ac:dyDescent="0.55000000000000004">
      <c r="A1051" s="59"/>
    </row>
    <row r="1052" spans="1:23" x14ac:dyDescent="0.55000000000000004">
      <c r="A1052" s="59"/>
    </row>
    <row r="1053" spans="1:23" x14ac:dyDescent="0.55000000000000004">
      <c r="A1053" s="59"/>
    </row>
    <row r="1054" spans="1:23" x14ac:dyDescent="0.55000000000000004">
      <c r="A1054" s="59"/>
    </row>
    <row r="1055" spans="1:23" x14ac:dyDescent="0.55000000000000004">
      <c r="A1055" s="59"/>
    </row>
    <row r="1056" spans="1:23" x14ac:dyDescent="0.55000000000000004">
      <c r="A1056" s="59"/>
    </row>
    <row r="1057" spans="1:1" x14ac:dyDescent="0.55000000000000004">
      <c r="A1057" s="59"/>
    </row>
    <row r="1058" spans="1:1" x14ac:dyDescent="0.55000000000000004">
      <c r="A1058" s="59"/>
    </row>
    <row r="1059" spans="1:1" x14ac:dyDescent="0.55000000000000004">
      <c r="A1059" s="59"/>
    </row>
    <row r="1060" spans="1:1" x14ac:dyDescent="0.55000000000000004">
      <c r="A1060" s="59"/>
    </row>
    <row r="1061" spans="1:1" x14ac:dyDescent="0.55000000000000004">
      <c r="A1061" s="59"/>
    </row>
    <row r="1062" spans="1:1" x14ac:dyDescent="0.55000000000000004">
      <c r="A1062" s="59"/>
    </row>
    <row r="1063" spans="1:1" x14ac:dyDescent="0.55000000000000004">
      <c r="A1063" s="59"/>
    </row>
    <row r="1064" spans="1:1" x14ac:dyDescent="0.55000000000000004">
      <c r="A1064" s="59"/>
    </row>
    <row r="1065" spans="1:1" x14ac:dyDescent="0.55000000000000004">
      <c r="A1065" s="59"/>
    </row>
    <row r="1066" spans="1:1" x14ac:dyDescent="0.55000000000000004">
      <c r="A1066" s="59"/>
    </row>
    <row r="1067" spans="1:1" x14ac:dyDescent="0.55000000000000004">
      <c r="A1067" s="59"/>
    </row>
    <row r="1068" spans="1:1" x14ac:dyDescent="0.55000000000000004">
      <c r="A1068" s="59"/>
    </row>
    <row r="1069" spans="1:1" x14ac:dyDescent="0.55000000000000004">
      <c r="A1069" s="59"/>
    </row>
    <row r="1070" spans="1:1" x14ac:dyDescent="0.55000000000000004">
      <c r="A1070" s="59"/>
    </row>
    <row r="1071" spans="1:1" x14ac:dyDescent="0.55000000000000004">
      <c r="A1071" s="59"/>
    </row>
    <row r="1072" spans="1:1" x14ac:dyDescent="0.55000000000000004">
      <c r="A1072" s="59"/>
    </row>
    <row r="1073" spans="1:1" x14ac:dyDescent="0.55000000000000004">
      <c r="A1073" s="59"/>
    </row>
    <row r="1074" spans="1:1" x14ac:dyDescent="0.55000000000000004">
      <c r="A1074" s="59"/>
    </row>
    <row r="1075" spans="1:1" x14ac:dyDescent="0.55000000000000004">
      <c r="A1075" s="59"/>
    </row>
    <row r="1076" spans="1:1" x14ac:dyDescent="0.55000000000000004">
      <c r="A1076" s="59"/>
    </row>
  </sheetData>
  <mergeCells count="10">
    <mergeCell ref="L1:M1"/>
    <mergeCell ref="N1:O1"/>
    <mergeCell ref="Q1:R1"/>
    <mergeCell ref="S1:T1"/>
    <mergeCell ref="A1:A2"/>
    <mergeCell ref="B1:B2"/>
    <mergeCell ref="C1:C2"/>
    <mergeCell ref="F1:G1"/>
    <mergeCell ref="H1:I1"/>
    <mergeCell ref="J1:K1"/>
  </mergeCells>
  <conditionalFormatting sqref="F3:O1047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:T104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V3:W104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5E973-B9A4-4D10-A0C1-250A3C0F0521}">
  <dimension ref="A1:H1047"/>
  <sheetViews>
    <sheetView workbookViewId="0"/>
  </sheetViews>
  <sheetFormatPr defaultRowHeight="14.4" x14ac:dyDescent="0.55000000000000004"/>
  <cols>
    <col min="1" max="1" width="35.3125" customWidth="1"/>
    <col min="2" max="2" width="25.1015625" customWidth="1"/>
    <col min="3" max="3" width="13.41796875" customWidth="1"/>
    <col min="4" max="5" width="13" customWidth="1"/>
  </cols>
  <sheetData>
    <row r="1" spans="1:8" x14ac:dyDescent="0.55000000000000004">
      <c r="A1" t="s">
        <v>5420</v>
      </c>
      <c r="B1" t="s">
        <v>5421</v>
      </c>
      <c r="C1" t="s">
        <v>5422</v>
      </c>
      <c r="D1" t="s">
        <v>5423</v>
      </c>
      <c r="E1" t="s">
        <v>60</v>
      </c>
      <c r="F1" t="s">
        <v>5424</v>
      </c>
      <c r="G1" t="s">
        <v>5425</v>
      </c>
      <c r="H1" t="s">
        <v>5426</v>
      </c>
    </row>
    <row r="2" spans="1:8" x14ac:dyDescent="0.55000000000000004">
      <c r="A2" t="s">
        <v>3437</v>
      </c>
      <c r="B2" s="73" t="s">
        <v>69</v>
      </c>
      <c r="C2">
        <v>2</v>
      </c>
      <c r="D2">
        <v>1</v>
      </c>
      <c r="E2">
        <v>1</v>
      </c>
      <c r="F2">
        <v>2</v>
      </c>
      <c r="G2">
        <v>200</v>
      </c>
      <c r="H2">
        <v>1</v>
      </c>
    </row>
    <row r="3" spans="1:8" x14ac:dyDescent="0.55000000000000004">
      <c r="A3" t="s">
        <v>3548</v>
      </c>
      <c r="B3" s="73" t="s">
        <v>69</v>
      </c>
      <c r="C3">
        <v>2</v>
      </c>
      <c r="D3">
        <v>2</v>
      </c>
      <c r="E3">
        <v>1</v>
      </c>
      <c r="F3">
        <v>3</v>
      </c>
      <c r="G3">
        <v>199</v>
      </c>
      <c r="H3">
        <v>7</v>
      </c>
    </row>
    <row r="4" spans="1:8" x14ac:dyDescent="0.55000000000000004">
      <c r="A4" t="s">
        <v>3736</v>
      </c>
      <c r="B4" s="73" t="s">
        <v>69</v>
      </c>
      <c r="C4">
        <v>2</v>
      </c>
      <c r="D4">
        <v>4</v>
      </c>
      <c r="E4">
        <v>1</v>
      </c>
      <c r="F4">
        <v>4</v>
      </c>
      <c r="G4">
        <v>193</v>
      </c>
      <c r="H4">
        <v>69</v>
      </c>
    </row>
    <row r="5" spans="1:8" x14ac:dyDescent="0.55000000000000004">
      <c r="A5" t="s">
        <v>3769</v>
      </c>
      <c r="B5" s="73" t="s">
        <v>69</v>
      </c>
      <c r="C5">
        <v>2</v>
      </c>
      <c r="D5">
        <v>7</v>
      </c>
      <c r="E5">
        <v>1</v>
      </c>
      <c r="F5">
        <v>5</v>
      </c>
      <c r="G5">
        <v>102</v>
      </c>
      <c r="H5">
        <v>975</v>
      </c>
    </row>
    <row r="6" spans="1:8" x14ac:dyDescent="0.55000000000000004">
      <c r="A6" t="s">
        <v>3348</v>
      </c>
      <c r="B6" s="73" t="s">
        <v>69</v>
      </c>
      <c r="C6">
        <v>2</v>
      </c>
      <c r="D6">
        <v>11</v>
      </c>
      <c r="E6">
        <v>1</v>
      </c>
      <c r="F6">
        <v>6</v>
      </c>
      <c r="G6">
        <v>137</v>
      </c>
      <c r="H6">
        <v>623</v>
      </c>
    </row>
    <row r="7" spans="1:8" x14ac:dyDescent="0.55000000000000004">
      <c r="A7" t="s">
        <v>3403</v>
      </c>
      <c r="B7" s="73" t="s">
        <v>69</v>
      </c>
      <c r="C7">
        <v>2</v>
      </c>
      <c r="D7">
        <v>16</v>
      </c>
      <c r="E7">
        <v>1</v>
      </c>
      <c r="F7">
        <v>7</v>
      </c>
      <c r="G7">
        <v>99</v>
      </c>
      <c r="H7">
        <v>1008</v>
      </c>
    </row>
    <row r="8" spans="1:8" x14ac:dyDescent="0.55000000000000004">
      <c r="A8" t="s">
        <v>3470</v>
      </c>
      <c r="B8" s="73" t="s">
        <v>69</v>
      </c>
      <c r="C8">
        <v>2</v>
      </c>
      <c r="D8">
        <v>22</v>
      </c>
      <c r="E8">
        <v>1</v>
      </c>
      <c r="F8">
        <v>8</v>
      </c>
      <c r="G8">
        <v>97</v>
      </c>
      <c r="H8">
        <v>1024</v>
      </c>
    </row>
    <row r="9" spans="1:8" x14ac:dyDescent="0.55000000000000004">
      <c r="A9" t="s">
        <v>3547</v>
      </c>
      <c r="B9" s="73" t="s">
        <v>69</v>
      </c>
      <c r="C9">
        <v>2</v>
      </c>
      <c r="D9">
        <v>29</v>
      </c>
      <c r="E9">
        <v>1</v>
      </c>
      <c r="F9">
        <v>9</v>
      </c>
      <c r="G9">
        <v>118</v>
      </c>
      <c r="H9">
        <v>820</v>
      </c>
    </row>
    <row r="10" spans="1:8" x14ac:dyDescent="0.55000000000000004">
      <c r="A10" t="s">
        <v>3636</v>
      </c>
      <c r="B10" s="73" t="s">
        <v>69</v>
      </c>
      <c r="C10">
        <v>2</v>
      </c>
      <c r="D10">
        <v>37</v>
      </c>
      <c r="E10">
        <v>1</v>
      </c>
      <c r="F10">
        <v>10</v>
      </c>
      <c r="G10">
        <v>99</v>
      </c>
      <c r="H10">
        <v>1011</v>
      </c>
    </row>
    <row r="11" spans="1:8" x14ac:dyDescent="0.55000000000000004">
      <c r="A11" t="s">
        <v>3732</v>
      </c>
      <c r="B11" s="73" t="s">
        <v>69</v>
      </c>
      <c r="C11">
        <v>2</v>
      </c>
      <c r="D11">
        <v>46</v>
      </c>
      <c r="E11">
        <v>1</v>
      </c>
      <c r="F11">
        <v>11</v>
      </c>
      <c r="G11">
        <v>99</v>
      </c>
      <c r="H11">
        <v>1009</v>
      </c>
    </row>
    <row r="12" spans="1:8" x14ac:dyDescent="0.55000000000000004">
      <c r="A12" t="s">
        <v>3743</v>
      </c>
      <c r="B12" s="73" t="s">
        <v>69</v>
      </c>
      <c r="C12">
        <v>2</v>
      </c>
      <c r="D12">
        <v>56</v>
      </c>
      <c r="E12">
        <v>1</v>
      </c>
      <c r="F12">
        <v>12</v>
      </c>
      <c r="G12">
        <v>99</v>
      </c>
      <c r="H12">
        <v>1008</v>
      </c>
    </row>
    <row r="13" spans="1:8" x14ac:dyDescent="0.55000000000000004">
      <c r="A13" t="s">
        <v>3755</v>
      </c>
      <c r="B13" s="73" t="s">
        <v>69</v>
      </c>
      <c r="C13">
        <v>2</v>
      </c>
      <c r="D13">
        <v>67</v>
      </c>
      <c r="E13">
        <v>1</v>
      </c>
      <c r="F13">
        <v>13</v>
      </c>
      <c r="G13">
        <v>197</v>
      </c>
      <c r="H13">
        <v>27</v>
      </c>
    </row>
    <row r="14" spans="1:8" x14ac:dyDescent="0.55000000000000004">
      <c r="A14" t="s">
        <v>3768</v>
      </c>
      <c r="B14" s="73" t="s">
        <v>69</v>
      </c>
      <c r="C14">
        <v>2</v>
      </c>
      <c r="D14">
        <v>79</v>
      </c>
      <c r="E14">
        <v>1</v>
      </c>
      <c r="F14">
        <v>14</v>
      </c>
      <c r="G14">
        <v>192</v>
      </c>
      <c r="H14">
        <v>77</v>
      </c>
    </row>
    <row r="15" spans="1:8" x14ac:dyDescent="0.55000000000000004">
      <c r="A15" t="s">
        <v>3783</v>
      </c>
      <c r="B15" s="73" t="s">
        <v>69</v>
      </c>
      <c r="C15">
        <v>2</v>
      </c>
      <c r="D15">
        <v>92</v>
      </c>
      <c r="E15">
        <v>1</v>
      </c>
      <c r="F15">
        <v>15</v>
      </c>
      <c r="G15">
        <v>99</v>
      </c>
      <c r="H15">
        <v>1008</v>
      </c>
    </row>
    <row r="16" spans="1:8" x14ac:dyDescent="0.55000000000000004">
      <c r="A16" t="s">
        <v>3333</v>
      </c>
      <c r="B16" s="73" t="s">
        <v>69</v>
      </c>
      <c r="C16">
        <v>2</v>
      </c>
      <c r="D16">
        <v>106</v>
      </c>
      <c r="E16">
        <v>1</v>
      </c>
      <c r="F16">
        <v>16</v>
      </c>
      <c r="G16">
        <v>109</v>
      </c>
      <c r="H16">
        <v>904</v>
      </c>
    </row>
    <row r="17" spans="1:8" x14ac:dyDescent="0.55000000000000004">
      <c r="A17" t="s">
        <v>3350</v>
      </c>
      <c r="B17" s="73" t="s">
        <v>69</v>
      </c>
      <c r="C17">
        <v>2</v>
      </c>
      <c r="D17">
        <v>121</v>
      </c>
      <c r="E17">
        <v>1</v>
      </c>
      <c r="F17">
        <v>17</v>
      </c>
      <c r="G17">
        <v>199</v>
      </c>
      <c r="H17">
        <v>7</v>
      </c>
    </row>
    <row r="18" spans="1:8" x14ac:dyDescent="0.55000000000000004">
      <c r="A18" t="s">
        <v>3367</v>
      </c>
      <c r="B18" s="73" t="s">
        <v>69</v>
      </c>
      <c r="C18">
        <v>2</v>
      </c>
      <c r="D18">
        <v>137</v>
      </c>
      <c r="E18">
        <v>1</v>
      </c>
      <c r="F18">
        <v>18</v>
      </c>
      <c r="G18">
        <v>193</v>
      </c>
      <c r="H18">
        <v>72</v>
      </c>
    </row>
    <row r="19" spans="1:8" x14ac:dyDescent="0.55000000000000004">
      <c r="A19" t="s">
        <v>3386</v>
      </c>
      <c r="B19" s="73" t="s">
        <v>69</v>
      </c>
      <c r="C19">
        <v>2</v>
      </c>
      <c r="D19">
        <v>154</v>
      </c>
      <c r="E19">
        <v>1</v>
      </c>
      <c r="F19">
        <v>19</v>
      </c>
      <c r="G19">
        <v>200</v>
      </c>
      <c r="H19">
        <v>0</v>
      </c>
    </row>
    <row r="20" spans="1:8" x14ac:dyDescent="0.55000000000000004">
      <c r="A20" t="s">
        <v>3406</v>
      </c>
      <c r="B20" s="73" t="s">
        <v>69</v>
      </c>
      <c r="C20">
        <v>2</v>
      </c>
      <c r="D20">
        <v>172</v>
      </c>
      <c r="E20">
        <v>1</v>
      </c>
      <c r="F20">
        <v>20</v>
      </c>
      <c r="G20">
        <v>97</v>
      </c>
      <c r="H20">
        <v>1027</v>
      </c>
    </row>
    <row r="21" spans="1:8" x14ac:dyDescent="0.55000000000000004">
      <c r="A21" t="s">
        <v>3427</v>
      </c>
      <c r="B21" s="73" t="s">
        <v>69</v>
      </c>
      <c r="C21">
        <v>2</v>
      </c>
      <c r="D21">
        <v>191</v>
      </c>
      <c r="E21">
        <v>1</v>
      </c>
      <c r="F21">
        <v>21</v>
      </c>
      <c r="G21">
        <v>200</v>
      </c>
      <c r="H21">
        <v>0</v>
      </c>
    </row>
    <row r="22" spans="1:8" x14ac:dyDescent="0.55000000000000004">
      <c r="A22" t="s">
        <v>3450</v>
      </c>
      <c r="B22" s="73" t="s">
        <v>69</v>
      </c>
      <c r="C22">
        <v>2</v>
      </c>
      <c r="D22">
        <v>211</v>
      </c>
      <c r="E22">
        <v>1</v>
      </c>
      <c r="F22">
        <v>22</v>
      </c>
      <c r="G22">
        <v>97</v>
      </c>
      <c r="H22">
        <v>1024</v>
      </c>
    </row>
    <row r="23" spans="1:8" x14ac:dyDescent="0.55000000000000004">
      <c r="A23" t="s">
        <v>3473</v>
      </c>
      <c r="B23" s="73" t="s">
        <v>69</v>
      </c>
      <c r="C23">
        <v>2</v>
      </c>
      <c r="D23">
        <v>232</v>
      </c>
      <c r="E23">
        <v>1</v>
      </c>
      <c r="F23">
        <v>23</v>
      </c>
      <c r="G23">
        <v>200</v>
      </c>
      <c r="H23">
        <v>0</v>
      </c>
    </row>
    <row r="24" spans="1:8" x14ac:dyDescent="0.55000000000000004">
      <c r="A24" t="s">
        <v>3497</v>
      </c>
      <c r="B24" s="73" t="s">
        <v>69</v>
      </c>
      <c r="C24">
        <v>2</v>
      </c>
      <c r="D24">
        <v>254</v>
      </c>
      <c r="E24">
        <v>1</v>
      </c>
      <c r="F24">
        <v>24</v>
      </c>
      <c r="G24">
        <v>149</v>
      </c>
      <c r="H24">
        <v>507</v>
      </c>
    </row>
    <row r="25" spans="1:8" x14ac:dyDescent="0.55000000000000004">
      <c r="A25" t="s">
        <v>3522</v>
      </c>
      <c r="B25" s="73" t="s">
        <v>69</v>
      </c>
      <c r="C25">
        <v>2</v>
      </c>
      <c r="D25">
        <v>277</v>
      </c>
      <c r="E25">
        <v>1</v>
      </c>
      <c r="F25">
        <v>25</v>
      </c>
      <c r="G25">
        <v>188</v>
      </c>
      <c r="H25">
        <v>121</v>
      </c>
    </row>
    <row r="26" spans="1:8" x14ac:dyDescent="0.55000000000000004">
      <c r="A26" t="s">
        <v>3550</v>
      </c>
      <c r="B26" s="73" t="s">
        <v>69</v>
      </c>
      <c r="C26">
        <v>2</v>
      </c>
      <c r="D26">
        <v>301</v>
      </c>
      <c r="E26">
        <v>1</v>
      </c>
      <c r="F26">
        <v>26</v>
      </c>
      <c r="G26">
        <v>195</v>
      </c>
      <c r="H26">
        <v>46</v>
      </c>
    </row>
    <row r="27" spans="1:8" x14ac:dyDescent="0.55000000000000004">
      <c r="A27" t="s">
        <v>3577</v>
      </c>
      <c r="B27" s="73" t="s">
        <v>69</v>
      </c>
      <c r="C27">
        <v>2</v>
      </c>
      <c r="D27">
        <v>326</v>
      </c>
      <c r="E27">
        <v>1</v>
      </c>
      <c r="F27">
        <v>27</v>
      </c>
      <c r="G27">
        <v>193</v>
      </c>
      <c r="H27">
        <v>70</v>
      </c>
    </row>
    <row r="28" spans="1:8" x14ac:dyDescent="0.55000000000000004">
      <c r="A28" t="s">
        <v>3606</v>
      </c>
      <c r="B28" s="73" t="s">
        <v>69</v>
      </c>
      <c r="C28">
        <v>2</v>
      </c>
      <c r="D28">
        <v>352</v>
      </c>
      <c r="E28">
        <v>1</v>
      </c>
      <c r="F28">
        <v>28</v>
      </c>
      <c r="G28">
        <v>194</v>
      </c>
      <c r="H28">
        <v>56</v>
      </c>
    </row>
    <row r="29" spans="1:8" x14ac:dyDescent="0.55000000000000004">
      <c r="A29" t="s">
        <v>3635</v>
      </c>
      <c r="B29" s="73" t="s">
        <v>69</v>
      </c>
      <c r="C29">
        <v>2</v>
      </c>
      <c r="D29">
        <v>379</v>
      </c>
      <c r="E29">
        <v>1</v>
      </c>
      <c r="F29">
        <v>29</v>
      </c>
      <c r="G29">
        <v>194</v>
      </c>
      <c r="H29">
        <v>57</v>
      </c>
    </row>
    <row r="30" spans="1:8" x14ac:dyDescent="0.55000000000000004">
      <c r="A30" t="s">
        <v>3667</v>
      </c>
      <c r="B30" s="73" t="s">
        <v>69</v>
      </c>
      <c r="C30">
        <v>2</v>
      </c>
      <c r="D30">
        <v>407</v>
      </c>
      <c r="E30">
        <v>1</v>
      </c>
      <c r="F30">
        <v>30</v>
      </c>
      <c r="G30">
        <v>179</v>
      </c>
      <c r="H30">
        <v>203</v>
      </c>
    </row>
    <row r="31" spans="1:8" x14ac:dyDescent="0.55000000000000004">
      <c r="A31" t="s">
        <v>3699</v>
      </c>
      <c r="B31" s="73" t="s">
        <v>69</v>
      </c>
      <c r="C31">
        <v>2</v>
      </c>
      <c r="D31">
        <v>436</v>
      </c>
      <c r="E31">
        <v>1</v>
      </c>
      <c r="F31">
        <v>31</v>
      </c>
      <c r="G31">
        <v>172</v>
      </c>
      <c r="H31">
        <v>273</v>
      </c>
    </row>
    <row r="32" spans="1:8" x14ac:dyDescent="0.55000000000000004">
      <c r="A32" t="s">
        <v>3659</v>
      </c>
      <c r="B32" s="73" t="s">
        <v>69</v>
      </c>
      <c r="C32">
        <v>2</v>
      </c>
      <c r="D32">
        <v>3</v>
      </c>
      <c r="E32">
        <v>2</v>
      </c>
      <c r="F32">
        <v>3</v>
      </c>
      <c r="G32">
        <v>100</v>
      </c>
      <c r="H32">
        <v>999</v>
      </c>
    </row>
    <row r="33" spans="1:8" x14ac:dyDescent="0.55000000000000004">
      <c r="A33" t="s">
        <v>3747</v>
      </c>
      <c r="B33" s="73" t="s">
        <v>69</v>
      </c>
      <c r="C33">
        <v>2</v>
      </c>
      <c r="D33">
        <v>5</v>
      </c>
      <c r="E33">
        <v>2</v>
      </c>
      <c r="F33">
        <v>4</v>
      </c>
      <c r="G33">
        <v>100</v>
      </c>
      <c r="H33">
        <v>1001</v>
      </c>
    </row>
    <row r="34" spans="1:8" x14ac:dyDescent="0.55000000000000004">
      <c r="A34" t="s">
        <v>3780</v>
      </c>
      <c r="B34" s="73" t="s">
        <v>69</v>
      </c>
      <c r="C34">
        <v>2</v>
      </c>
      <c r="D34">
        <v>8</v>
      </c>
      <c r="E34">
        <v>2</v>
      </c>
      <c r="F34">
        <v>5</v>
      </c>
      <c r="G34">
        <v>5</v>
      </c>
      <c r="H34">
        <v>1952</v>
      </c>
    </row>
    <row r="35" spans="1:8" x14ac:dyDescent="0.55000000000000004">
      <c r="A35" t="s">
        <v>3359</v>
      </c>
      <c r="B35" s="73" t="s">
        <v>69</v>
      </c>
      <c r="C35">
        <v>2</v>
      </c>
      <c r="D35">
        <v>12</v>
      </c>
      <c r="E35">
        <v>2</v>
      </c>
      <c r="F35">
        <v>6</v>
      </c>
      <c r="G35">
        <v>100</v>
      </c>
      <c r="H35">
        <v>1001</v>
      </c>
    </row>
    <row r="36" spans="1:8" x14ac:dyDescent="0.55000000000000004">
      <c r="A36" t="s">
        <v>3414</v>
      </c>
      <c r="B36" s="73" t="s">
        <v>69</v>
      </c>
      <c r="C36">
        <v>2</v>
      </c>
      <c r="D36">
        <v>17</v>
      </c>
      <c r="E36">
        <v>2</v>
      </c>
      <c r="F36">
        <v>7</v>
      </c>
      <c r="G36">
        <v>200</v>
      </c>
      <c r="H36">
        <v>0</v>
      </c>
    </row>
    <row r="37" spans="1:8" x14ac:dyDescent="0.55000000000000004">
      <c r="A37" t="s">
        <v>3481</v>
      </c>
      <c r="B37" s="73" t="s">
        <v>69</v>
      </c>
      <c r="C37">
        <v>2</v>
      </c>
      <c r="D37">
        <v>23</v>
      </c>
      <c r="E37">
        <v>2</v>
      </c>
      <c r="F37">
        <v>8</v>
      </c>
      <c r="G37">
        <v>4</v>
      </c>
      <c r="H37">
        <v>1953</v>
      </c>
    </row>
    <row r="38" spans="1:8" x14ac:dyDescent="0.55000000000000004">
      <c r="A38" t="s">
        <v>3559</v>
      </c>
      <c r="B38" s="73" t="s">
        <v>69</v>
      </c>
      <c r="C38">
        <v>2</v>
      </c>
      <c r="D38">
        <v>30</v>
      </c>
      <c r="E38">
        <v>2</v>
      </c>
      <c r="F38">
        <v>9</v>
      </c>
      <c r="G38">
        <v>182</v>
      </c>
      <c r="H38">
        <v>180</v>
      </c>
    </row>
    <row r="39" spans="1:8" x14ac:dyDescent="0.55000000000000004">
      <c r="A39" t="s">
        <v>3647</v>
      </c>
      <c r="B39" s="73" t="s">
        <v>69</v>
      </c>
      <c r="C39">
        <v>2</v>
      </c>
      <c r="D39">
        <v>38</v>
      </c>
      <c r="E39">
        <v>2</v>
      </c>
      <c r="F39">
        <v>10</v>
      </c>
      <c r="G39">
        <v>162</v>
      </c>
      <c r="H39">
        <v>374</v>
      </c>
    </row>
    <row r="40" spans="1:8" x14ac:dyDescent="0.55000000000000004">
      <c r="A40" t="s">
        <v>3733</v>
      </c>
      <c r="B40" s="73" t="s">
        <v>69</v>
      </c>
      <c r="C40">
        <v>2</v>
      </c>
      <c r="D40">
        <v>47</v>
      </c>
      <c r="E40">
        <v>2</v>
      </c>
      <c r="F40">
        <v>11</v>
      </c>
      <c r="G40">
        <v>4</v>
      </c>
      <c r="H40">
        <v>1953</v>
      </c>
    </row>
    <row r="41" spans="1:8" x14ac:dyDescent="0.55000000000000004">
      <c r="A41" t="s">
        <v>3744</v>
      </c>
      <c r="B41" s="73" t="s">
        <v>69</v>
      </c>
      <c r="C41">
        <v>2</v>
      </c>
      <c r="D41">
        <v>57</v>
      </c>
      <c r="E41">
        <v>2</v>
      </c>
      <c r="F41">
        <v>12</v>
      </c>
      <c r="G41">
        <v>169</v>
      </c>
      <c r="H41">
        <v>312</v>
      </c>
    </row>
    <row r="42" spans="1:8" x14ac:dyDescent="0.55000000000000004">
      <c r="A42" t="s">
        <v>3756</v>
      </c>
      <c r="B42" s="73" t="s">
        <v>69</v>
      </c>
      <c r="C42">
        <v>2</v>
      </c>
      <c r="D42">
        <v>68</v>
      </c>
      <c r="E42">
        <v>2</v>
      </c>
      <c r="F42">
        <v>13</v>
      </c>
      <c r="G42">
        <v>176</v>
      </c>
      <c r="H42">
        <v>236</v>
      </c>
    </row>
    <row r="43" spans="1:8" x14ac:dyDescent="0.55000000000000004">
      <c r="A43" t="s">
        <v>3770</v>
      </c>
      <c r="B43" s="73" t="s">
        <v>69</v>
      </c>
      <c r="C43">
        <v>2</v>
      </c>
      <c r="D43">
        <v>80</v>
      </c>
      <c r="E43">
        <v>2</v>
      </c>
      <c r="F43">
        <v>14</v>
      </c>
      <c r="G43">
        <v>168</v>
      </c>
      <c r="H43">
        <v>314</v>
      </c>
    </row>
    <row r="44" spans="1:8" x14ac:dyDescent="0.55000000000000004">
      <c r="A44" t="s">
        <v>3784</v>
      </c>
      <c r="B44" s="73" t="s">
        <v>69</v>
      </c>
      <c r="C44">
        <v>2</v>
      </c>
      <c r="D44">
        <v>93</v>
      </c>
      <c r="E44">
        <v>2</v>
      </c>
      <c r="F44">
        <v>15</v>
      </c>
      <c r="G44">
        <v>196</v>
      </c>
      <c r="H44">
        <v>37</v>
      </c>
    </row>
    <row r="45" spans="1:8" x14ac:dyDescent="0.55000000000000004">
      <c r="A45" t="s">
        <v>3334</v>
      </c>
      <c r="B45" s="73" t="s">
        <v>69</v>
      </c>
      <c r="C45">
        <v>2</v>
      </c>
      <c r="D45">
        <v>107</v>
      </c>
      <c r="E45">
        <v>2</v>
      </c>
      <c r="F45">
        <v>16</v>
      </c>
      <c r="G45">
        <v>100</v>
      </c>
      <c r="H45">
        <v>1000</v>
      </c>
    </row>
    <row r="46" spans="1:8" x14ac:dyDescent="0.55000000000000004">
      <c r="A46" t="s">
        <v>3351</v>
      </c>
      <c r="B46" s="73" t="s">
        <v>69</v>
      </c>
      <c r="C46">
        <v>2</v>
      </c>
      <c r="D46">
        <v>122</v>
      </c>
      <c r="E46">
        <v>2</v>
      </c>
      <c r="F46">
        <v>17</v>
      </c>
      <c r="G46">
        <v>199</v>
      </c>
      <c r="H46">
        <v>11</v>
      </c>
    </row>
    <row r="47" spans="1:8" x14ac:dyDescent="0.55000000000000004">
      <c r="A47" t="s">
        <v>3368</v>
      </c>
      <c r="B47" s="73" t="s">
        <v>69</v>
      </c>
      <c r="C47">
        <v>2</v>
      </c>
      <c r="D47">
        <v>138</v>
      </c>
      <c r="E47">
        <v>2</v>
      </c>
      <c r="F47">
        <v>18</v>
      </c>
      <c r="G47">
        <v>160</v>
      </c>
      <c r="H47">
        <v>397</v>
      </c>
    </row>
    <row r="48" spans="1:8" x14ac:dyDescent="0.55000000000000004">
      <c r="A48" t="s">
        <v>3387</v>
      </c>
      <c r="B48" s="73" t="s">
        <v>69</v>
      </c>
      <c r="C48">
        <v>2</v>
      </c>
      <c r="D48">
        <v>155</v>
      </c>
      <c r="E48">
        <v>2</v>
      </c>
      <c r="F48">
        <v>19</v>
      </c>
      <c r="G48">
        <v>200</v>
      </c>
      <c r="H48">
        <v>0</v>
      </c>
    </row>
    <row r="49" spans="1:8" x14ac:dyDescent="0.55000000000000004">
      <c r="A49" t="s">
        <v>3407</v>
      </c>
      <c r="B49" s="73" t="s">
        <v>69</v>
      </c>
      <c r="C49">
        <v>2</v>
      </c>
      <c r="D49">
        <v>173</v>
      </c>
      <c r="E49">
        <v>2</v>
      </c>
      <c r="F49">
        <v>20</v>
      </c>
      <c r="G49">
        <v>4</v>
      </c>
      <c r="H49">
        <v>1953</v>
      </c>
    </row>
    <row r="50" spans="1:8" x14ac:dyDescent="0.55000000000000004">
      <c r="A50" t="s">
        <v>3428</v>
      </c>
      <c r="B50" s="73" t="s">
        <v>69</v>
      </c>
      <c r="C50">
        <v>2</v>
      </c>
      <c r="D50">
        <v>192</v>
      </c>
      <c r="E50">
        <v>2</v>
      </c>
      <c r="F50">
        <v>21</v>
      </c>
      <c r="G50">
        <v>4</v>
      </c>
      <c r="H50">
        <v>1953</v>
      </c>
    </row>
    <row r="51" spans="1:8" x14ac:dyDescent="0.55000000000000004">
      <c r="A51" t="s">
        <v>3451</v>
      </c>
      <c r="B51" s="73" t="s">
        <v>69</v>
      </c>
      <c r="C51">
        <v>2</v>
      </c>
      <c r="D51">
        <v>212</v>
      </c>
      <c r="E51">
        <v>2</v>
      </c>
      <c r="F51">
        <v>22</v>
      </c>
      <c r="G51">
        <v>200</v>
      </c>
      <c r="H51">
        <v>1</v>
      </c>
    </row>
    <row r="52" spans="1:8" x14ac:dyDescent="0.55000000000000004">
      <c r="A52" t="s">
        <v>3474</v>
      </c>
      <c r="B52" s="73" t="s">
        <v>69</v>
      </c>
      <c r="C52">
        <v>2</v>
      </c>
      <c r="D52">
        <v>233</v>
      </c>
      <c r="E52">
        <v>2</v>
      </c>
      <c r="F52">
        <v>23</v>
      </c>
      <c r="G52">
        <v>200</v>
      </c>
      <c r="H52">
        <v>1</v>
      </c>
    </row>
    <row r="53" spans="1:8" x14ac:dyDescent="0.55000000000000004">
      <c r="A53" t="s">
        <v>3498</v>
      </c>
      <c r="B53" s="73" t="s">
        <v>69</v>
      </c>
      <c r="C53">
        <v>2</v>
      </c>
      <c r="D53">
        <v>255</v>
      </c>
      <c r="E53">
        <v>2</v>
      </c>
      <c r="F53">
        <v>24</v>
      </c>
      <c r="G53">
        <v>146</v>
      </c>
      <c r="H53">
        <v>542</v>
      </c>
    </row>
    <row r="54" spans="1:8" x14ac:dyDescent="0.55000000000000004">
      <c r="A54" t="s">
        <v>3523</v>
      </c>
      <c r="B54" s="73" t="s">
        <v>69</v>
      </c>
      <c r="C54">
        <v>2</v>
      </c>
      <c r="D54">
        <v>278</v>
      </c>
      <c r="E54">
        <v>2</v>
      </c>
      <c r="F54">
        <v>25</v>
      </c>
      <c r="G54">
        <v>108</v>
      </c>
      <c r="H54">
        <v>920</v>
      </c>
    </row>
    <row r="55" spans="1:8" x14ac:dyDescent="0.55000000000000004">
      <c r="A55" t="s">
        <v>3551</v>
      </c>
      <c r="B55" s="73" t="s">
        <v>69</v>
      </c>
      <c r="C55">
        <v>2</v>
      </c>
      <c r="D55">
        <v>302</v>
      </c>
      <c r="E55">
        <v>2</v>
      </c>
      <c r="F55">
        <v>26</v>
      </c>
      <c r="G55">
        <v>153</v>
      </c>
      <c r="H55">
        <v>467</v>
      </c>
    </row>
    <row r="56" spans="1:8" x14ac:dyDescent="0.55000000000000004">
      <c r="A56" t="s">
        <v>3578</v>
      </c>
      <c r="B56" s="73" t="s">
        <v>69</v>
      </c>
      <c r="C56">
        <v>2</v>
      </c>
      <c r="D56">
        <v>327</v>
      </c>
      <c r="E56">
        <v>2</v>
      </c>
      <c r="F56">
        <v>27</v>
      </c>
      <c r="G56">
        <v>4</v>
      </c>
      <c r="H56">
        <v>1953</v>
      </c>
    </row>
    <row r="57" spans="1:8" x14ac:dyDescent="0.55000000000000004">
      <c r="A57" t="s">
        <v>3607</v>
      </c>
      <c r="B57" s="73" t="s">
        <v>69</v>
      </c>
      <c r="C57">
        <v>2</v>
      </c>
      <c r="D57">
        <v>353</v>
      </c>
      <c r="E57">
        <v>2</v>
      </c>
      <c r="F57">
        <v>28</v>
      </c>
      <c r="G57">
        <v>115</v>
      </c>
      <c r="H57">
        <v>847</v>
      </c>
    </row>
    <row r="58" spans="1:8" x14ac:dyDescent="0.55000000000000004">
      <c r="A58" t="s">
        <v>3637</v>
      </c>
      <c r="B58" s="73" t="s">
        <v>69</v>
      </c>
      <c r="C58">
        <v>2</v>
      </c>
      <c r="D58">
        <v>380</v>
      </c>
      <c r="E58">
        <v>2</v>
      </c>
      <c r="F58">
        <v>29</v>
      </c>
      <c r="G58">
        <v>194</v>
      </c>
      <c r="H58">
        <v>60</v>
      </c>
    </row>
    <row r="59" spans="1:8" x14ac:dyDescent="0.55000000000000004">
      <c r="A59" t="s">
        <v>3668</v>
      </c>
      <c r="B59" s="73" t="s">
        <v>69</v>
      </c>
      <c r="C59">
        <v>2</v>
      </c>
      <c r="D59">
        <v>408</v>
      </c>
      <c r="E59">
        <v>2</v>
      </c>
      <c r="F59">
        <v>30</v>
      </c>
      <c r="G59">
        <v>156</v>
      </c>
      <c r="H59">
        <v>439</v>
      </c>
    </row>
    <row r="60" spans="1:8" x14ac:dyDescent="0.55000000000000004">
      <c r="A60" t="s">
        <v>3700</v>
      </c>
      <c r="B60" s="73" t="s">
        <v>69</v>
      </c>
      <c r="C60">
        <v>2</v>
      </c>
      <c r="D60">
        <v>437</v>
      </c>
      <c r="E60">
        <v>2</v>
      </c>
      <c r="F60">
        <v>31</v>
      </c>
      <c r="G60">
        <v>107</v>
      </c>
      <c r="H60">
        <v>932</v>
      </c>
    </row>
    <row r="61" spans="1:8" x14ac:dyDescent="0.55000000000000004">
      <c r="A61" t="s">
        <v>3758</v>
      </c>
      <c r="B61" s="73" t="s">
        <v>69</v>
      </c>
      <c r="C61">
        <v>2</v>
      </c>
      <c r="D61">
        <v>6</v>
      </c>
      <c r="E61">
        <v>3</v>
      </c>
      <c r="F61">
        <v>4</v>
      </c>
      <c r="G61">
        <v>98</v>
      </c>
      <c r="H61">
        <v>1021</v>
      </c>
    </row>
    <row r="62" spans="1:8" x14ac:dyDescent="0.55000000000000004">
      <c r="A62" t="s">
        <v>3791</v>
      </c>
      <c r="B62" s="73" t="s">
        <v>69</v>
      </c>
      <c r="C62">
        <v>2</v>
      </c>
      <c r="D62">
        <v>9</v>
      </c>
      <c r="E62">
        <v>3</v>
      </c>
      <c r="F62">
        <v>5</v>
      </c>
    </row>
    <row r="63" spans="1:8" x14ac:dyDescent="0.55000000000000004">
      <c r="A63" t="s">
        <v>3370</v>
      </c>
      <c r="B63" s="73" t="s">
        <v>69</v>
      </c>
      <c r="C63">
        <v>2</v>
      </c>
      <c r="D63">
        <v>13</v>
      </c>
      <c r="E63">
        <v>3</v>
      </c>
      <c r="F63">
        <v>6</v>
      </c>
      <c r="G63">
        <v>200</v>
      </c>
      <c r="H63">
        <v>1</v>
      </c>
    </row>
    <row r="64" spans="1:8" x14ac:dyDescent="0.55000000000000004">
      <c r="A64" t="s">
        <v>3425</v>
      </c>
      <c r="B64" s="73" t="s">
        <v>69</v>
      </c>
      <c r="C64">
        <v>2</v>
      </c>
      <c r="D64">
        <v>18</v>
      </c>
      <c r="E64">
        <v>3</v>
      </c>
      <c r="F64">
        <v>7</v>
      </c>
      <c r="G64">
        <v>200</v>
      </c>
      <c r="H64">
        <v>0</v>
      </c>
    </row>
    <row r="65" spans="1:8" x14ac:dyDescent="0.55000000000000004">
      <c r="A65" t="s">
        <v>3492</v>
      </c>
      <c r="B65" s="73" t="s">
        <v>69</v>
      </c>
      <c r="C65">
        <v>2</v>
      </c>
      <c r="D65">
        <v>24</v>
      </c>
      <c r="E65">
        <v>3</v>
      </c>
      <c r="F65">
        <v>8</v>
      </c>
      <c r="G65">
        <v>100</v>
      </c>
      <c r="H65">
        <v>999</v>
      </c>
    </row>
    <row r="66" spans="1:8" x14ac:dyDescent="0.55000000000000004">
      <c r="A66" t="s">
        <v>3570</v>
      </c>
      <c r="B66" s="73" t="s">
        <v>69</v>
      </c>
      <c r="C66">
        <v>2</v>
      </c>
      <c r="D66">
        <v>31</v>
      </c>
      <c r="E66">
        <v>3</v>
      </c>
      <c r="F66">
        <v>9</v>
      </c>
      <c r="G66">
        <v>100</v>
      </c>
      <c r="H66">
        <v>1001</v>
      </c>
    </row>
    <row r="67" spans="1:8" x14ac:dyDescent="0.55000000000000004">
      <c r="A67" t="s">
        <v>3658</v>
      </c>
      <c r="B67" s="73" t="s">
        <v>69</v>
      </c>
      <c r="C67">
        <v>2</v>
      </c>
      <c r="D67">
        <v>39</v>
      </c>
      <c r="E67">
        <v>3</v>
      </c>
      <c r="F67">
        <v>10</v>
      </c>
      <c r="G67">
        <v>100</v>
      </c>
      <c r="H67">
        <v>1002</v>
      </c>
    </row>
    <row r="68" spans="1:8" x14ac:dyDescent="0.55000000000000004">
      <c r="A68" t="s">
        <v>3734</v>
      </c>
      <c r="B68" s="74" t="s">
        <v>69</v>
      </c>
      <c r="C68">
        <v>2</v>
      </c>
      <c r="D68">
        <v>48</v>
      </c>
      <c r="E68">
        <v>3</v>
      </c>
      <c r="F68">
        <v>11</v>
      </c>
      <c r="G68">
        <v>106</v>
      </c>
      <c r="H68">
        <v>935</v>
      </c>
    </row>
    <row r="69" spans="1:8" x14ac:dyDescent="0.55000000000000004">
      <c r="A69" t="s">
        <v>3745</v>
      </c>
      <c r="B69" s="74" t="s">
        <v>69</v>
      </c>
      <c r="C69">
        <v>2</v>
      </c>
      <c r="D69">
        <v>58</v>
      </c>
      <c r="E69">
        <v>3</v>
      </c>
      <c r="F69">
        <v>12</v>
      </c>
      <c r="G69">
        <v>99</v>
      </c>
      <c r="H69">
        <v>1003</v>
      </c>
    </row>
    <row r="70" spans="1:8" x14ac:dyDescent="0.55000000000000004">
      <c r="A70" t="s">
        <v>3757</v>
      </c>
      <c r="B70" s="74" t="s">
        <v>69</v>
      </c>
      <c r="C70">
        <v>2</v>
      </c>
      <c r="D70">
        <v>69</v>
      </c>
      <c r="E70">
        <v>3</v>
      </c>
      <c r="F70">
        <v>13</v>
      </c>
      <c r="G70">
        <v>100</v>
      </c>
      <c r="H70">
        <v>1001</v>
      </c>
    </row>
    <row r="71" spans="1:8" x14ac:dyDescent="0.55000000000000004">
      <c r="A71" t="s">
        <v>3771</v>
      </c>
      <c r="B71" s="74" t="s">
        <v>69</v>
      </c>
      <c r="C71">
        <v>2</v>
      </c>
      <c r="D71">
        <v>81</v>
      </c>
      <c r="E71">
        <v>3</v>
      </c>
      <c r="F71">
        <v>14</v>
      </c>
      <c r="G71">
        <v>100</v>
      </c>
      <c r="H71">
        <v>1001</v>
      </c>
    </row>
    <row r="72" spans="1:8" x14ac:dyDescent="0.55000000000000004">
      <c r="A72" t="s">
        <v>3785</v>
      </c>
      <c r="B72" s="74" t="s">
        <v>69</v>
      </c>
      <c r="C72">
        <v>2</v>
      </c>
      <c r="D72">
        <v>94</v>
      </c>
      <c r="E72">
        <v>3</v>
      </c>
      <c r="F72">
        <v>15</v>
      </c>
      <c r="G72">
        <v>193</v>
      </c>
      <c r="H72">
        <v>69</v>
      </c>
    </row>
    <row r="73" spans="1:8" x14ac:dyDescent="0.55000000000000004">
      <c r="A73" t="s">
        <v>3335</v>
      </c>
      <c r="B73" s="74" t="s">
        <v>69</v>
      </c>
      <c r="C73">
        <v>2</v>
      </c>
      <c r="D73">
        <v>108</v>
      </c>
      <c r="E73">
        <v>3</v>
      </c>
      <c r="F73">
        <v>16</v>
      </c>
      <c r="G73">
        <v>100</v>
      </c>
      <c r="H73">
        <v>1001</v>
      </c>
    </row>
    <row r="74" spans="1:8" x14ac:dyDescent="0.55000000000000004">
      <c r="A74" t="s">
        <v>3352</v>
      </c>
      <c r="B74" s="74" t="s">
        <v>69</v>
      </c>
      <c r="C74">
        <v>2</v>
      </c>
      <c r="D74">
        <v>123</v>
      </c>
      <c r="E74">
        <v>3</v>
      </c>
      <c r="F74">
        <v>17</v>
      </c>
      <c r="G74">
        <v>200</v>
      </c>
      <c r="H74">
        <v>0</v>
      </c>
    </row>
    <row r="75" spans="1:8" x14ac:dyDescent="0.55000000000000004">
      <c r="A75" t="s">
        <v>3369</v>
      </c>
      <c r="B75" s="74" t="s">
        <v>69</v>
      </c>
      <c r="C75">
        <v>2</v>
      </c>
      <c r="D75">
        <v>139</v>
      </c>
      <c r="E75">
        <v>3</v>
      </c>
      <c r="F75">
        <v>18</v>
      </c>
      <c r="G75">
        <v>100</v>
      </c>
      <c r="H75">
        <v>1002</v>
      </c>
    </row>
    <row r="76" spans="1:8" x14ac:dyDescent="0.55000000000000004">
      <c r="A76" t="s">
        <v>3388</v>
      </c>
      <c r="B76" s="74" t="s">
        <v>69</v>
      </c>
      <c r="C76">
        <v>2</v>
      </c>
      <c r="D76">
        <v>156</v>
      </c>
      <c r="E76">
        <v>3</v>
      </c>
      <c r="F76">
        <v>19</v>
      </c>
      <c r="G76">
        <v>100</v>
      </c>
      <c r="H76">
        <v>1001</v>
      </c>
    </row>
    <row r="77" spans="1:8" x14ac:dyDescent="0.55000000000000004">
      <c r="A77" t="s">
        <v>3408</v>
      </c>
      <c r="B77" s="74" t="s">
        <v>69</v>
      </c>
      <c r="C77">
        <v>2</v>
      </c>
      <c r="D77">
        <v>174</v>
      </c>
      <c r="E77">
        <v>3</v>
      </c>
      <c r="F77">
        <v>20</v>
      </c>
      <c r="G77">
        <v>100</v>
      </c>
      <c r="H77">
        <v>1002</v>
      </c>
    </row>
    <row r="78" spans="1:8" x14ac:dyDescent="0.55000000000000004">
      <c r="A78" t="s">
        <v>3429</v>
      </c>
      <c r="B78" s="74" t="s">
        <v>69</v>
      </c>
      <c r="C78">
        <v>2</v>
      </c>
      <c r="D78">
        <v>193</v>
      </c>
      <c r="E78">
        <v>3</v>
      </c>
      <c r="F78">
        <v>21</v>
      </c>
      <c r="G78">
        <v>100</v>
      </c>
      <c r="H78">
        <v>1001</v>
      </c>
    </row>
    <row r="79" spans="1:8" x14ac:dyDescent="0.55000000000000004">
      <c r="A79" t="s">
        <v>3452</v>
      </c>
      <c r="B79" s="74" t="s">
        <v>69</v>
      </c>
      <c r="C79">
        <v>2</v>
      </c>
      <c r="D79">
        <v>213</v>
      </c>
      <c r="E79">
        <v>3</v>
      </c>
      <c r="F79">
        <v>22</v>
      </c>
      <c r="G79">
        <v>200</v>
      </c>
      <c r="H79">
        <v>1</v>
      </c>
    </row>
    <row r="80" spans="1:8" x14ac:dyDescent="0.55000000000000004">
      <c r="A80" t="s">
        <v>3475</v>
      </c>
      <c r="B80" s="74" t="s">
        <v>69</v>
      </c>
      <c r="C80">
        <v>2</v>
      </c>
      <c r="D80">
        <v>234</v>
      </c>
      <c r="E80">
        <v>3</v>
      </c>
      <c r="F80">
        <v>23</v>
      </c>
      <c r="G80">
        <v>99</v>
      </c>
      <c r="H80">
        <v>1003</v>
      </c>
    </row>
    <row r="81" spans="1:8" x14ac:dyDescent="0.55000000000000004">
      <c r="A81" t="s">
        <v>3499</v>
      </c>
      <c r="B81" s="74" t="s">
        <v>69</v>
      </c>
      <c r="C81">
        <v>2</v>
      </c>
      <c r="D81">
        <v>256</v>
      </c>
      <c r="E81">
        <v>3</v>
      </c>
      <c r="F81">
        <v>24</v>
      </c>
      <c r="G81">
        <v>200</v>
      </c>
      <c r="H81">
        <v>2</v>
      </c>
    </row>
    <row r="82" spans="1:8" x14ac:dyDescent="0.55000000000000004">
      <c r="A82" t="s">
        <v>3524</v>
      </c>
      <c r="B82" s="74" t="s">
        <v>69</v>
      </c>
      <c r="C82">
        <v>2</v>
      </c>
      <c r="D82">
        <v>279</v>
      </c>
      <c r="E82">
        <v>3</v>
      </c>
      <c r="F82">
        <v>25</v>
      </c>
      <c r="G82">
        <v>100</v>
      </c>
      <c r="H82">
        <v>1001</v>
      </c>
    </row>
    <row r="83" spans="1:8" x14ac:dyDescent="0.55000000000000004">
      <c r="A83" t="s">
        <v>3552</v>
      </c>
      <c r="B83" s="74" t="s">
        <v>69</v>
      </c>
      <c r="C83">
        <v>2</v>
      </c>
      <c r="D83">
        <v>303</v>
      </c>
      <c r="E83">
        <v>3</v>
      </c>
      <c r="F83">
        <v>26</v>
      </c>
      <c r="G83">
        <v>100</v>
      </c>
      <c r="H83">
        <v>1002</v>
      </c>
    </row>
    <row r="84" spans="1:8" x14ac:dyDescent="0.55000000000000004">
      <c r="A84" t="s">
        <v>3579</v>
      </c>
      <c r="B84" s="74" t="s">
        <v>69</v>
      </c>
      <c r="C84">
        <v>2</v>
      </c>
      <c r="D84">
        <v>328</v>
      </c>
      <c r="E84">
        <v>3</v>
      </c>
      <c r="F84">
        <v>27</v>
      </c>
      <c r="G84">
        <v>79</v>
      </c>
      <c r="H84">
        <v>1208</v>
      </c>
    </row>
    <row r="85" spans="1:8" x14ac:dyDescent="0.55000000000000004">
      <c r="A85" t="s">
        <v>3608</v>
      </c>
      <c r="B85" s="74" t="s">
        <v>69</v>
      </c>
      <c r="C85">
        <v>2</v>
      </c>
      <c r="D85">
        <v>354</v>
      </c>
      <c r="E85">
        <v>3</v>
      </c>
      <c r="F85">
        <v>28</v>
      </c>
      <c r="G85">
        <v>100</v>
      </c>
      <c r="H85">
        <v>1001</v>
      </c>
    </row>
    <row r="86" spans="1:8" x14ac:dyDescent="0.55000000000000004">
      <c r="A86" t="s">
        <v>3638</v>
      </c>
      <c r="B86" s="74" t="s">
        <v>69</v>
      </c>
      <c r="C86">
        <v>2</v>
      </c>
      <c r="D86">
        <v>381</v>
      </c>
      <c r="E86">
        <v>3</v>
      </c>
      <c r="F86">
        <v>29</v>
      </c>
      <c r="G86">
        <v>100</v>
      </c>
      <c r="H86">
        <v>1001</v>
      </c>
    </row>
    <row r="87" spans="1:8" x14ac:dyDescent="0.55000000000000004">
      <c r="A87" t="s">
        <v>3669</v>
      </c>
      <c r="B87" s="74" t="s">
        <v>69</v>
      </c>
      <c r="C87">
        <v>2</v>
      </c>
      <c r="D87">
        <v>409</v>
      </c>
      <c r="E87">
        <v>3</v>
      </c>
      <c r="F87">
        <v>30</v>
      </c>
      <c r="G87">
        <v>100</v>
      </c>
      <c r="H87">
        <v>1001</v>
      </c>
    </row>
    <row r="88" spans="1:8" x14ac:dyDescent="0.55000000000000004">
      <c r="A88" t="s">
        <v>3701</v>
      </c>
      <c r="B88" s="74" t="s">
        <v>69</v>
      </c>
      <c r="C88">
        <v>2</v>
      </c>
      <c r="D88">
        <v>438</v>
      </c>
      <c r="E88">
        <v>3</v>
      </c>
      <c r="F88">
        <v>31</v>
      </c>
      <c r="G88">
        <v>100</v>
      </c>
      <c r="H88">
        <v>1000</v>
      </c>
    </row>
    <row r="89" spans="1:8" x14ac:dyDescent="0.55000000000000004">
      <c r="A89" t="s">
        <v>3337</v>
      </c>
      <c r="B89" s="74" t="s">
        <v>69</v>
      </c>
      <c r="C89">
        <v>2</v>
      </c>
      <c r="D89">
        <v>10</v>
      </c>
      <c r="E89">
        <v>4</v>
      </c>
      <c r="F89">
        <v>5</v>
      </c>
      <c r="G89">
        <v>102</v>
      </c>
      <c r="H89">
        <v>980</v>
      </c>
    </row>
    <row r="90" spans="1:8" x14ac:dyDescent="0.55000000000000004">
      <c r="A90" t="s">
        <v>3381</v>
      </c>
      <c r="B90" s="74" t="s">
        <v>69</v>
      </c>
      <c r="C90">
        <v>2</v>
      </c>
      <c r="D90">
        <v>14</v>
      </c>
      <c r="E90">
        <v>4</v>
      </c>
      <c r="F90">
        <v>6</v>
      </c>
      <c r="G90">
        <v>100</v>
      </c>
      <c r="H90">
        <v>1000</v>
      </c>
    </row>
    <row r="91" spans="1:8" x14ac:dyDescent="0.55000000000000004">
      <c r="A91" t="s">
        <v>3436</v>
      </c>
      <c r="B91" s="74" t="s">
        <v>69</v>
      </c>
      <c r="C91">
        <v>2</v>
      </c>
      <c r="D91">
        <v>19</v>
      </c>
      <c r="E91">
        <v>4</v>
      </c>
      <c r="F91">
        <v>7</v>
      </c>
      <c r="G91">
        <v>199</v>
      </c>
      <c r="H91">
        <v>10</v>
      </c>
    </row>
    <row r="92" spans="1:8" x14ac:dyDescent="0.55000000000000004">
      <c r="A92" t="s">
        <v>3503</v>
      </c>
      <c r="B92" s="74" t="s">
        <v>69</v>
      </c>
      <c r="C92">
        <v>2</v>
      </c>
      <c r="D92">
        <v>25</v>
      </c>
      <c r="E92">
        <v>4</v>
      </c>
      <c r="F92">
        <v>8</v>
      </c>
      <c r="G92">
        <v>105</v>
      </c>
      <c r="H92">
        <v>951</v>
      </c>
    </row>
    <row r="93" spans="1:8" x14ac:dyDescent="0.55000000000000004">
      <c r="A93" t="s">
        <v>3581</v>
      </c>
      <c r="B93" s="74" t="s">
        <v>69</v>
      </c>
      <c r="C93">
        <v>2</v>
      </c>
      <c r="D93">
        <v>32</v>
      </c>
      <c r="E93">
        <v>4</v>
      </c>
      <c r="F93">
        <v>9</v>
      </c>
      <c r="G93">
        <v>101</v>
      </c>
      <c r="H93">
        <v>987</v>
      </c>
    </row>
    <row r="94" spans="1:8" x14ac:dyDescent="0.55000000000000004">
      <c r="A94" t="s">
        <v>3670</v>
      </c>
      <c r="B94" s="74" t="s">
        <v>69</v>
      </c>
      <c r="C94">
        <v>2</v>
      </c>
      <c r="D94">
        <v>40</v>
      </c>
      <c r="E94">
        <v>4</v>
      </c>
      <c r="F94">
        <v>10</v>
      </c>
      <c r="G94">
        <v>102</v>
      </c>
      <c r="H94">
        <v>974</v>
      </c>
    </row>
    <row r="95" spans="1:8" x14ac:dyDescent="0.55000000000000004">
      <c r="A95" t="s">
        <v>3735</v>
      </c>
      <c r="B95" s="74" t="s">
        <v>69</v>
      </c>
      <c r="C95">
        <v>2</v>
      </c>
      <c r="D95">
        <v>49</v>
      </c>
      <c r="E95">
        <v>4</v>
      </c>
      <c r="F95">
        <v>11</v>
      </c>
      <c r="G95">
        <v>106</v>
      </c>
      <c r="H95">
        <v>935</v>
      </c>
    </row>
    <row r="96" spans="1:8" x14ac:dyDescent="0.55000000000000004">
      <c r="A96" t="s">
        <v>3746</v>
      </c>
      <c r="B96" s="74" t="s">
        <v>69</v>
      </c>
      <c r="C96">
        <v>2</v>
      </c>
      <c r="D96">
        <v>59</v>
      </c>
      <c r="E96">
        <v>4</v>
      </c>
      <c r="F96">
        <v>12</v>
      </c>
      <c r="G96">
        <v>164</v>
      </c>
      <c r="H96">
        <v>358</v>
      </c>
    </row>
    <row r="97" spans="1:8" x14ac:dyDescent="0.55000000000000004">
      <c r="A97" t="s">
        <v>3759</v>
      </c>
      <c r="B97" s="74" t="s">
        <v>69</v>
      </c>
      <c r="C97">
        <v>2</v>
      </c>
      <c r="D97">
        <v>70</v>
      </c>
      <c r="E97">
        <v>4</v>
      </c>
      <c r="F97">
        <v>13</v>
      </c>
      <c r="G97">
        <v>100</v>
      </c>
      <c r="H97">
        <v>1000</v>
      </c>
    </row>
    <row r="98" spans="1:8" x14ac:dyDescent="0.55000000000000004">
      <c r="A98" t="s">
        <v>3772</v>
      </c>
      <c r="B98" s="74" t="s">
        <v>69</v>
      </c>
      <c r="C98">
        <v>2</v>
      </c>
      <c r="D98">
        <v>82</v>
      </c>
      <c r="E98">
        <v>4</v>
      </c>
      <c r="F98">
        <v>14</v>
      </c>
      <c r="G98">
        <v>121</v>
      </c>
      <c r="H98">
        <v>788</v>
      </c>
    </row>
    <row r="99" spans="1:8" x14ac:dyDescent="0.55000000000000004">
      <c r="A99" t="s">
        <v>3786</v>
      </c>
      <c r="B99" s="74" t="s">
        <v>69</v>
      </c>
      <c r="C99">
        <v>2</v>
      </c>
      <c r="D99">
        <v>95</v>
      </c>
      <c r="E99">
        <v>4</v>
      </c>
      <c r="F99">
        <v>15</v>
      </c>
      <c r="G99">
        <v>196</v>
      </c>
      <c r="H99">
        <v>39</v>
      </c>
    </row>
    <row r="100" spans="1:8" x14ac:dyDescent="0.55000000000000004">
      <c r="A100" t="s">
        <v>3336</v>
      </c>
      <c r="B100" s="74" t="s">
        <v>69</v>
      </c>
      <c r="C100">
        <v>2</v>
      </c>
      <c r="D100">
        <v>109</v>
      </c>
      <c r="E100">
        <v>4</v>
      </c>
      <c r="F100">
        <v>16</v>
      </c>
      <c r="G100">
        <v>100</v>
      </c>
      <c r="H100">
        <v>1001</v>
      </c>
    </row>
    <row r="101" spans="1:8" x14ac:dyDescent="0.55000000000000004">
      <c r="A101" t="s">
        <v>3353</v>
      </c>
      <c r="B101" s="74" t="s">
        <v>69</v>
      </c>
      <c r="C101">
        <v>2</v>
      </c>
      <c r="D101">
        <v>124</v>
      </c>
      <c r="E101">
        <v>4</v>
      </c>
      <c r="F101">
        <v>17</v>
      </c>
      <c r="G101">
        <v>200</v>
      </c>
      <c r="H101">
        <v>1</v>
      </c>
    </row>
    <row r="102" spans="1:8" x14ac:dyDescent="0.55000000000000004">
      <c r="A102" t="s">
        <v>3371</v>
      </c>
      <c r="B102" s="74" t="s">
        <v>69</v>
      </c>
      <c r="C102">
        <v>2</v>
      </c>
      <c r="D102">
        <v>140</v>
      </c>
      <c r="E102">
        <v>4</v>
      </c>
      <c r="F102">
        <v>18</v>
      </c>
      <c r="G102">
        <v>103</v>
      </c>
      <c r="H102">
        <v>963</v>
      </c>
    </row>
    <row r="103" spans="1:8" x14ac:dyDescent="0.55000000000000004">
      <c r="A103" t="s">
        <v>3389</v>
      </c>
      <c r="B103" s="74" t="s">
        <v>69</v>
      </c>
      <c r="C103">
        <v>2</v>
      </c>
      <c r="D103">
        <v>157</v>
      </c>
      <c r="E103">
        <v>4</v>
      </c>
      <c r="F103">
        <v>19</v>
      </c>
      <c r="G103">
        <v>200</v>
      </c>
      <c r="H103">
        <v>1</v>
      </c>
    </row>
    <row r="104" spans="1:8" x14ac:dyDescent="0.55000000000000004">
      <c r="A104" t="s">
        <v>3409</v>
      </c>
      <c r="B104" s="74" t="s">
        <v>69</v>
      </c>
      <c r="C104">
        <v>2</v>
      </c>
      <c r="D104">
        <v>175</v>
      </c>
      <c r="E104">
        <v>4</v>
      </c>
      <c r="F104">
        <v>20</v>
      </c>
      <c r="G104">
        <v>100</v>
      </c>
      <c r="H104">
        <v>1002</v>
      </c>
    </row>
    <row r="105" spans="1:8" x14ac:dyDescent="0.55000000000000004">
      <c r="A105" t="s">
        <v>3430</v>
      </c>
      <c r="B105" s="74" t="s">
        <v>69</v>
      </c>
      <c r="C105">
        <v>2</v>
      </c>
      <c r="D105">
        <v>194</v>
      </c>
      <c r="E105">
        <v>4</v>
      </c>
      <c r="F105">
        <v>21</v>
      </c>
      <c r="G105">
        <v>100</v>
      </c>
      <c r="H105">
        <v>1001</v>
      </c>
    </row>
    <row r="106" spans="1:8" x14ac:dyDescent="0.55000000000000004">
      <c r="A106" t="s">
        <v>3453</v>
      </c>
      <c r="B106" s="74" t="s">
        <v>69</v>
      </c>
      <c r="C106">
        <v>2</v>
      </c>
      <c r="D106">
        <v>214</v>
      </c>
      <c r="E106">
        <v>4</v>
      </c>
      <c r="F106">
        <v>22</v>
      </c>
      <c r="G106">
        <v>100</v>
      </c>
      <c r="H106">
        <v>1000</v>
      </c>
    </row>
    <row r="107" spans="1:8" x14ac:dyDescent="0.55000000000000004">
      <c r="A107" t="s">
        <v>3476</v>
      </c>
      <c r="B107" s="74" t="s">
        <v>69</v>
      </c>
      <c r="C107">
        <v>2</v>
      </c>
      <c r="D107">
        <v>235</v>
      </c>
      <c r="E107">
        <v>4</v>
      </c>
      <c r="F107">
        <v>23</v>
      </c>
      <c r="G107">
        <v>100</v>
      </c>
      <c r="H107">
        <v>1001</v>
      </c>
    </row>
    <row r="108" spans="1:8" x14ac:dyDescent="0.55000000000000004">
      <c r="A108" t="s">
        <v>3500</v>
      </c>
      <c r="B108" s="74" t="s">
        <v>69</v>
      </c>
      <c r="C108">
        <v>2</v>
      </c>
      <c r="D108">
        <v>257</v>
      </c>
      <c r="E108">
        <v>4</v>
      </c>
      <c r="F108">
        <v>24</v>
      </c>
      <c r="G108">
        <v>100</v>
      </c>
      <c r="H108">
        <v>1000</v>
      </c>
    </row>
    <row r="109" spans="1:8" x14ac:dyDescent="0.55000000000000004">
      <c r="A109" t="s">
        <v>3526</v>
      </c>
      <c r="B109" s="74" t="s">
        <v>69</v>
      </c>
      <c r="C109">
        <v>2</v>
      </c>
      <c r="D109">
        <v>280</v>
      </c>
      <c r="E109">
        <v>4</v>
      </c>
      <c r="F109">
        <v>25</v>
      </c>
      <c r="G109">
        <v>100</v>
      </c>
      <c r="H109">
        <v>1001</v>
      </c>
    </row>
    <row r="110" spans="1:8" x14ac:dyDescent="0.55000000000000004">
      <c r="A110" t="s">
        <v>3553</v>
      </c>
      <c r="B110" s="74" t="s">
        <v>69</v>
      </c>
      <c r="C110">
        <v>2</v>
      </c>
      <c r="D110">
        <v>304</v>
      </c>
      <c r="E110">
        <v>4</v>
      </c>
      <c r="F110">
        <v>26</v>
      </c>
      <c r="G110">
        <v>100</v>
      </c>
      <c r="H110">
        <v>1000</v>
      </c>
    </row>
    <row r="111" spans="1:8" x14ac:dyDescent="0.55000000000000004">
      <c r="A111" t="s">
        <v>3580</v>
      </c>
      <c r="B111" s="74" t="s">
        <v>69</v>
      </c>
      <c r="C111">
        <v>2</v>
      </c>
      <c r="D111">
        <v>329</v>
      </c>
      <c r="E111">
        <v>4</v>
      </c>
      <c r="F111">
        <v>27</v>
      </c>
      <c r="G111">
        <v>112</v>
      </c>
      <c r="H111">
        <v>878</v>
      </c>
    </row>
    <row r="112" spans="1:8" x14ac:dyDescent="0.55000000000000004">
      <c r="A112" t="s">
        <v>3609</v>
      </c>
      <c r="B112" s="74" t="s">
        <v>69</v>
      </c>
      <c r="C112">
        <v>2</v>
      </c>
      <c r="D112">
        <v>355</v>
      </c>
      <c r="E112">
        <v>4</v>
      </c>
      <c r="F112">
        <v>28</v>
      </c>
      <c r="G112">
        <v>100</v>
      </c>
      <c r="H112">
        <v>1000</v>
      </c>
    </row>
    <row r="113" spans="1:8" x14ac:dyDescent="0.55000000000000004">
      <c r="A113" t="s">
        <v>3639</v>
      </c>
      <c r="B113" s="74" t="s">
        <v>69</v>
      </c>
      <c r="C113">
        <v>2</v>
      </c>
      <c r="D113">
        <v>382</v>
      </c>
      <c r="E113">
        <v>4</v>
      </c>
      <c r="F113">
        <v>29</v>
      </c>
      <c r="G113">
        <v>100</v>
      </c>
      <c r="H113">
        <v>1001</v>
      </c>
    </row>
    <row r="114" spans="1:8" x14ac:dyDescent="0.55000000000000004">
      <c r="A114" t="s">
        <v>3671</v>
      </c>
      <c r="B114" s="74" t="s">
        <v>69</v>
      </c>
      <c r="C114">
        <v>2</v>
      </c>
      <c r="D114">
        <v>410</v>
      </c>
      <c r="E114">
        <v>4</v>
      </c>
      <c r="F114">
        <v>30</v>
      </c>
      <c r="G114">
        <v>100</v>
      </c>
      <c r="H114">
        <v>1001</v>
      </c>
    </row>
    <row r="115" spans="1:8" x14ac:dyDescent="0.55000000000000004">
      <c r="A115" t="s">
        <v>3702</v>
      </c>
      <c r="B115" s="74" t="s">
        <v>69</v>
      </c>
      <c r="C115">
        <v>2</v>
      </c>
      <c r="D115">
        <v>439</v>
      </c>
      <c r="E115">
        <v>4</v>
      </c>
      <c r="F115">
        <v>31</v>
      </c>
      <c r="G115">
        <v>100</v>
      </c>
      <c r="H115">
        <v>1000</v>
      </c>
    </row>
    <row r="116" spans="1:8" x14ac:dyDescent="0.55000000000000004">
      <c r="A116" t="s">
        <v>3392</v>
      </c>
      <c r="B116" s="74" t="s">
        <v>69</v>
      </c>
      <c r="C116">
        <v>2</v>
      </c>
      <c r="D116">
        <v>15</v>
      </c>
      <c r="E116">
        <v>5</v>
      </c>
      <c r="F116">
        <v>6</v>
      </c>
      <c r="G116">
        <v>1</v>
      </c>
      <c r="H116">
        <v>1988</v>
      </c>
    </row>
    <row r="117" spans="1:8" x14ac:dyDescent="0.55000000000000004">
      <c r="A117" t="s">
        <v>3448</v>
      </c>
      <c r="B117" s="74" t="s">
        <v>69</v>
      </c>
      <c r="C117">
        <v>2</v>
      </c>
      <c r="D117">
        <v>20</v>
      </c>
      <c r="E117">
        <v>5</v>
      </c>
      <c r="F117">
        <v>7</v>
      </c>
      <c r="G117">
        <v>147</v>
      </c>
      <c r="H117">
        <v>528</v>
      </c>
    </row>
    <row r="118" spans="1:8" x14ac:dyDescent="0.55000000000000004">
      <c r="A118" t="s">
        <v>3514</v>
      </c>
      <c r="B118" s="74" t="s">
        <v>69</v>
      </c>
      <c r="C118">
        <v>2</v>
      </c>
      <c r="D118">
        <v>26</v>
      </c>
      <c r="E118">
        <v>5</v>
      </c>
      <c r="F118">
        <v>8</v>
      </c>
      <c r="G118">
        <v>99</v>
      </c>
      <c r="H118">
        <v>1003</v>
      </c>
    </row>
    <row r="119" spans="1:8" x14ac:dyDescent="0.55000000000000004">
      <c r="A119" t="s">
        <v>3592</v>
      </c>
      <c r="B119" s="74" t="s">
        <v>69</v>
      </c>
      <c r="C119">
        <v>2</v>
      </c>
      <c r="D119">
        <v>33</v>
      </c>
      <c r="E119">
        <v>5</v>
      </c>
      <c r="F119">
        <v>9</v>
      </c>
      <c r="G119">
        <v>100</v>
      </c>
      <c r="H119">
        <v>1000</v>
      </c>
    </row>
    <row r="120" spans="1:8" x14ac:dyDescent="0.55000000000000004">
      <c r="A120" t="s">
        <v>3681</v>
      </c>
      <c r="B120" s="74" t="s">
        <v>69</v>
      </c>
      <c r="C120">
        <v>2</v>
      </c>
      <c r="D120">
        <v>41</v>
      </c>
      <c r="E120">
        <v>5</v>
      </c>
      <c r="F120">
        <v>10</v>
      </c>
      <c r="G120">
        <v>189</v>
      </c>
      <c r="H120">
        <v>111</v>
      </c>
    </row>
    <row r="121" spans="1:8" x14ac:dyDescent="0.55000000000000004">
      <c r="A121" t="s">
        <v>3737</v>
      </c>
      <c r="B121" s="74" t="s">
        <v>69</v>
      </c>
      <c r="C121">
        <v>2</v>
      </c>
      <c r="D121">
        <v>50</v>
      </c>
      <c r="E121">
        <v>5</v>
      </c>
      <c r="F121">
        <v>11</v>
      </c>
      <c r="G121">
        <v>106</v>
      </c>
      <c r="H121">
        <v>935</v>
      </c>
    </row>
    <row r="122" spans="1:8" x14ac:dyDescent="0.55000000000000004">
      <c r="A122" t="s">
        <v>3748</v>
      </c>
      <c r="B122" s="74" t="s">
        <v>69</v>
      </c>
      <c r="C122">
        <v>2</v>
      </c>
      <c r="D122">
        <v>60</v>
      </c>
      <c r="E122">
        <v>5</v>
      </c>
      <c r="F122">
        <v>12</v>
      </c>
      <c r="G122">
        <v>165</v>
      </c>
      <c r="H122">
        <v>344</v>
      </c>
    </row>
    <row r="123" spans="1:8" x14ac:dyDescent="0.55000000000000004">
      <c r="A123" t="s">
        <v>3760</v>
      </c>
      <c r="B123" s="74" t="s">
        <v>69</v>
      </c>
      <c r="C123">
        <v>2</v>
      </c>
      <c r="D123">
        <v>71</v>
      </c>
      <c r="E123">
        <v>5</v>
      </c>
      <c r="F123">
        <v>13</v>
      </c>
      <c r="G123">
        <v>100</v>
      </c>
      <c r="H123">
        <v>1000</v>
      </c>
    </row>
    <row r="124" spans="1:8" x14ac:dyDescent="0.55000000000000004">
      <c r="A124" t="s">
        <v>3773</v>
      </c>
      <c r="B124" s="74" t="s">
        <v>69</v>
      </c>
      <c r="C124">
        <v>2</v>
      </c>
      <c r="D124">
        <v>83</v>
      </c>
      <c r="E124">
        <v>5</v>
      </c>
      <c r="F124">
        <v>14</v>
      </c>
      <c r="G124">
        <v>100</v>
      </c>
      <c r="H124">
        <v>1001</v>
      </c>
    </row>
    <row r="125" spans="1:8" x14ac:dyDescent="0.55000000000000004">
      <c r="A125" t="s">
        <v>3787</v>
      </c>
      <c r="B125" s="74" t="s">
        <v>69</v>
      </c>
      <c r="C125">
        <v>2</v>
      </c>
      <c r="D125">
        <v>96</v>
      </c>
      <c r="E125">
        <v>5</v>
      </c>
      <c r="F125">
        <v>15</v>
      </c>
      <c r="G125">
        <v>196</v>
      </c>
      <c r="H125">
        <v>38</v>
      </c>
    </row>
    <row r="126" spans="1:8" x14ac:dyDescent="0.55000000000000004">
      <c r="A126" t="s">
        <v>3338</v>
      </c>
      <c r="B126" s="74" t="s">
        <v>69</v>
      </c>
      <c r="C126">
        <v>2</v>
      </c>
      <c r="D126">
        <v>110</v>
      </c>
      <c r="E126">
        <v>5</v>
      </c>
      <c r="F126">
        <v>16</v>
      </c>
      <c r="G126">
        <v>110</v>
      </c>
      <c r="H126">
        <v>894</v>
      </c>
    </row>
    <row r="127" spans="1:8" x14ac:dyDescent="0.55000000000000004">
      <c r="A127" t="s">
        <v>3354</v>
      </c>
      <c r="B127" s="74" t="s">
        <v>69</v>
      </c>
      <c r="C127">
        <v>2</v>
      </c>
      <c r="D127">
        <v>125</v>
      </c>
      <c r="E127">
        <v>5</v>
      </c>
      <c r="F127">
        <v>17</v>
      </c>
      <c r="G127">
        <v>100</v>
      </c>
      <c r="H127">
        <v>1000</v>
      </c>
    </row>
    <row r="128" spans="1:8" x14ac:dyDescent="0.55000000000000004">
      <c r="A128" t="s">
        <v>3372</v>
      </c>
      <c r="B128" s="74" t="s">
        <v>69</v>
      </c>
      <c r="C128">
        <v>2</v>
      </c>
      <c r="D128">
        <v>141</v>
      </c>
      <c r="E128">
        <v>5</v>
      </c>
      <c r="F128">
        <v>18</v>
      </c>
      <c r="G128">
        <v>127</v>
      </c>
      <c r="H128">
        <v>728</v>
      </c>
    </row>
    <row r="129" spans="1:8" x14ac:dyDescent="0.55000000000000004">
      <c r="A129" t="s">
        <v>3390</v>
      </c>
      <c r="B129" s="74" t="s">
        <v>69</v>
      </c>
      <c r="C129">
        <v>2</v>
      </c>
      <c r="D129">
        <v>158</v>
      </c>
      <c r="E129">
        <v>5</v>
      </c>
      <c r="F129">
        <v>19</v>
      </c>
      <c r="G129">
        <v>6</v>
      </c>
      <c r="H129">
        <v>1939</v>
      </c>
    </row>
    <row r="130" spans="1:8" x14ac:dyDescent="0.55000000000000004">
      <c r="A130" t="s">
        <v>3410</v>
      </c>
      <c r="B130" s="74" t="s">
        <v>69</v>
      </c>
      <c r="C130">
        <v>2</v>
      </c>
      <c r="D130">
        <v>176</v>
      </c>
      <c r="E130">
        <v>5</v>
      </c>
      <c r="F130">
        <v>20</v>
      </c>
      <c r="G130">
        <v>22</v>
      </c>
      <c r="H130">
        <v>1782</v>
      </c>
    </row>
    <row r="131" spans="1:8" x14ac:dyDescent="0.55000000000000004">
      <c r="A131" t="s">
        <v>3431</v>
      </c>
      <c r="B131" s="74" t="s">
        <v>69</v>
      </c>
      <c r="C131">
        <v>2</v>
      </c>
      <c r="D131">
        <v>195</v>
      </c>
      <c r="E131">
        <v>5</v>
      </c>
      <c r="F131">
        <v>21</v>
      </c>
      <c r="G131">
        <v>100</v>
      </c>
      <c r="H131">
        <v>1000</v>
      </c>
    </row>
    <row r="132" spans="1:8" x14ac:dyDescent="0.55000000000000004">
      <c r="A132" t="s">
        <v>3454</v>
      </c>
      <c r="B132" s="74" t="s">
        <v>69</v>
      </c>
      <c r="C132">
        <v>2</v>
      </c>
      <c r="D132">
        <v>215</v>
      </c>
      <c r="E132">
        <v>5</v>
      </c>
      <c r="F132">
        <v>22</v>
      </c>
      <c r="G132">
        <v>100</v>
      </c>
      <c r="H132">
        <v>1001</v>
      </c>
    </row>
    <row r="133" spans="1:8" x14ac:dyDescent="0.55000000000000004">
      <c r="A133" t="s">
        <v>3477</v>
      </c>
      <c r="B133" s="74" t="s">
        <v>69</v>
      </c>
      <c r="C133">
        <v>2</v>
      </c>
      <c r="D133">
        <v>236</v>
      </c>
      <c r="E133">
        <v>5</v>
      </c>
      <c r="F133">
        <v>23</v>
      </c>
      <c r="G133">
        <v>100</v>
      </c>
      <c r="H133">
        <v>1001</v>
      </c>
    </row>
    <row r="134" spans="1:8" x14ac:dyDescent="0.55000000000000004">
      <c r="A134" t="s">
        <v>3501</v>
      </c>
      <c r="B134" s="74" t="s">
        <v>69</v>
      </c>
      <c r="C134">
        <v>2</v>
      </c>
      <c r="D134">
        <v>258</v>
      </c>
      <c r="E134">
        <v>5</v>
      </c>
      <c r="F134">
        <v>24</v>
      </c>
      <c r="G134">
        <v>100</v>
      </c>
      <c r="H134">
        <v>1000</v>
      </c>
    </row>
    <row r="135" spans="1:8" x14ac:dyDescent="0.55000000000000004">
      <c r="A135" t="s">
        <v>3527</v>
      </c>
      <c r="B135" s="74" t="s">
        <v>69</v>
      </c>
      <c r="C135">
        <v>2</v>
      </c>
      <c r="D135">
        <v>281</v>
      </c>
      <c r="E135">
        <v>5</v>
      </c>
      <c r="F135">
        <v>25</v>
      </c>
      <c r="G135">
        <v>149</v>
      </c>
      <c r="H135">
        <v>509</v>
      </c>
    </row>
    <row r="136" spans="1:8" x14ac:dyDescent="0.55000000000000004">
      <c r="A136" t="s">
        <v>3554</v>
      </c>
      <c r="B136" s="74" t="s">
        <v>69</v>
      </c>
      <c r="C136">
        <v>2</v>
      </c>
      <c r="D136">
        <v>305</v>
      </c>
      <c r="E136">
        <v>5</v>
      </c>
      <c r="F136">
        <v>26</v>
      </c>
      <c r="G136">
        <v>100</v>
      </c>
      <c r="H136">
        <v>1001</v>
      </c>
    </row>
    <row r="137" spans="1:8" x14ac:dyDescent="0.55000000000000004">
      <c r="A137" t="s">
        <v>3582</v>
      </c>
      <c r="B137" s="74" t="s">
        <v>69</v>
      </c>
      <c r="C137">
        <v>2</v>
      </c>
      <c r="D137">
        <v>330</v>
      </c>
      <c r="E137">
        <v>5</v>
      </c>
      <c r="F137">
        <v>27</v>
      </c>
      <c r="G137">
        <v>110</v>
      </c>
      <c r="H137">
        <v>894</v>
      </c>
    </row>
    <row r="138" spans="1:8" x14ac:dyDescent="0.55000000000000004">
      <c r="A138" t="s">
        <v>3610</v>
      </c>
      <c r="B138" s="74" t="s">
        <v>69</v>
      </c>
      <c r="C138">
        <v>2</v>
      </c>
      <c r="D138">
        <v>356</v>
      </c>
      <c r="E138">
        <v>5</v>
      </c>
      <c r="F138">
        <v>28</v>
      </c>
      <c r="H138">
        <v>2000</v>
      </c>
    </row>
    <row r="139" spans="1:8" x14ac:dyDescent="0.55000000000000004">
      <c r="A139" t="s">
        <v>3640</v>
      </c>
      <c r="B139" s="74" t="s">
        <v>69</v>
      </c>
      <c r="C139">
        <v>2</v>
      </c>
      <c r="D139">
        <v>383</v>
      </c>
      <c r="E139">
        <v>5</v>
      </c>
      <c r="F139">
        <v>29</v>
      </c>
      <c r="G139">
        <v>100</v>
      </c>
      <c r="H139">
        <v>1001</v>
      </c>
    </row>
    <row r="140" spans="1:8" x14ac:dyDescent="0.55000000000000004">
      <c r="A140" t="s">
        <v>3672</v>
      </c>
      <c r="B140" s="74" t="s">
        <v>69</v>
      </c>
      <c r="C140">
        <v>2</v>
      </c>
      <c r="D140">
        <v>411</v>
      </c>
      <c r="E140">
        <v>5</v>
      </c>
      <c r="F140">
        <v>30</v>
      </c>
      <c r="G140">
        <v>100</v>
      </c>
      <c r="H140">
        <v>1002</v>
      </c>
    </row>
    <row r="141" spans="1:8" x14ac:dyDescent="0.55000000000000004">
      <c r="A141" t="s">
        <v>3704</v>
      </c>
      <c r="B141" s="74" t="s">
        <v>69</v>
      </c>
      <c r="C141">
        <v>2</v>
      </c>
      <c r="D141">
        <v>440</v>
      </c>
      <c r="E141">
        <v>5</v>
      </c>
      <c r="F141">
        <v>31</v>
      </c>
      <c r="G141">
        <v>113</v>
      </c>
      <c r="H141">
        <v>866</v>
      </c>
    </row>
    <row r="142" spans="1:8" x14ac:dyDescent="0.55000000000000004">
      <c r="A142" t="s">
        <v>3459</v>
      </c>
      <c r="B142" s="74" t="s">
        <v>69</v>
      </c>
      <c r="C142">
        <v>2</v>
      </c>
      <c r="D142">
        <v>21</v>
      </c>
      <c r="E142">
        <v>6</v>
      </c>
      <c r="F142">
        <v>7</v>
      </c>
      <c r="G142">
        <v>102</v>
      </c>
      <c r="H142">
        <v>981</v>
      </c>
    </row>
    <row r="143" spans="1:8" x14ac:dyDescent="0.55000000000000004">
      <c r="A143" t="s">
        <v>3525</v>
      </c>
      <c r="B143" s="74" t="s">
        <v>69</v>
      </c>
      <c r="C143">
        <v>2</v>
      </c>
      <c r="D143">
        <v>27</v>
      </c>
      <c r="E143">
        <v>6</v>
      </c>
      <c r="F143">
        <v>8</v>
      </c>
      <c r="G143">
        <v>11</v>
      </c>
      <c r="H143">
        <v>1889</v>
      </c>
    </row>
    <row r="144" spans="1:8" x14ac:dyDescent="0.55000000000000004">
      <c r="A144" t="s">
        <v>3603</v>
      </c>
      <c r="B144" s="74" t="s">
        <v>69</v>
      </c>
      <c r="C144">
        <v>2</v>
      </c>
      <c r="D144">
        <v>34</v>
      </c>
      <c r="E144">
        <v>6</v>
      </c>
      <c r="F144">
        <v>9</v>
      </c>
      <c r="H144">
        <v>1999</v>
      </c>
    </row>
    <row r="145" spans="1:8" x14ac:dyDescent="0.55000000000000004">
      <c r="A145" t="s">
        <v>3692</v>
      </c>
      <c r="B145" s="74" t="s">
        <v>69</v>
      </c>
      <c r="C145">
        <v>2</v>
      </c>
      <c r="D145">
        <v>42</v>
      </c>
      <c r="E145">
        <v>6</v>
      </c>
      <c r="F145">
        <v>10</v>
      </c>
      <c r="G145">
        <v>99</v>
      </c>
      <c r="H145">
        <v>1003</v>
      </c>
    </row>
    <row r="146" spans="1:8" x14ac:dyDescent="0.55000000000000004">
      <c r="A146" t="s">
        <v>3738</v>
      </c>
      <c r="B146" s="74" t="s">
        <v>69</v>
      </c>
      <c r="C146">
        <v>2</v>
      </c>
      <c r="D146">
        <v>51</v>
      </c>
      <c r="E146">
        <v>6</v>
      </c>
      <c r="F146">
        <v>11</v>
      </c>
      <c r="G146">
        <v>106</v>
      </c>
      <c r="H146">
        <v>934</v>
      </c>
    </row>
    <row r="147" spans="1:8" x14ac:dyDescent="0.55000000000000004">
      <c r="A147" t="s">
        <v>3749</v>
      </c>
      <c r="B147" s="74" t="s">
        <v>69</v>
      </c>
      <c r="C147">
        <v>2</v>
      </c>
      <c r="D147">
        <v>61</v>
      </c>
      <c r="E147">
        <v>6</v>
      </c>
      <c r="F147">
        <v>12</v>
      </c>
      <c r="G147">
        <v>100</v>
      </c>
      <c r="H147">
        <v>1000</v>
      </c>
    </row>
    <row r="148" spans="1:8" x14ac:dyDescent="0.55000000000000004">
      <c r="A148" t="s">
        <v>3761</v>
      </c>
      <c r="B148" s="74" t="s">
        <v>69</v>
      </c>
      <c r="C148">
        <v>2</v>
      </c>
      <c r="D148">
        <v>72</v>
      </c>
      <c r="E148">
        <v>6</v>
      </c>
      <c r="F148">
        <v>13</v>
      </c>
      <c r="G148">
        <v>100</v>
      </c>
      <c r="H148">
        <v>1001</v>
      </c>
    </row>
    <row r="149" spans="1:8" x14ac:dyDescent="0.55000000000000004">
      <c r="A149" t="s">
        <v>3774</v>
      </c>
      <c r="B149" s="74" t="s">
        <v>69</v>
      </c>
      <c r="C149">
        <v>2</v>
      </c>
      <c r="D149">
        <v>84</v>
      </c>
      <c r="E149">
        <v>6</v>
      </c>
      <c r="F149">
        <v>14</v>
      </c>
      <c r="G149">
        <v>106</v>
      </c>
      <c r="H149">
        <v>936</v>
      </c>
    </row>
    <row r="150" spans="1:8" x14ac:dyDescent="0.55000000000000004">
      <c r="A150" t="s">
        <v>3788</v>
      </c>
      <c r="B150" s="74" t="s">
        <v>69</v>
      </c>
      <c r="C150">
        <v>2</v>
      </c>
      <c r="D150">
        <v>97</v>
      </c>
      <c r="E150">
        <v>6</v>
      </c>
      <c r="F150">
        <v>15</v>
      </c>
      <c r="G150">
        <v>196</v>
      </c>
      <c r="H150">
        <v>38</v>
      </c>
    </row>
    <row r="151" spans="1:8" x14ac:dyDescent="0.55000000000000004">
      <c r="A151" t="s">
        <v>3339</v>
      </c>
      <c r="B151" s="74" t="s">
        <v>69</v>
      </c>
      <c r="C151">
        <v>2</v>
      </c>
      <c r="D151">
        <v>111</v>
      </c>
      <c r="E151">
        <v>6</v>
      </c>
      <c r="F151">
        <v>16</v>
      </c>
      <c r="G151">
        <v>100</v>
      </c>
      <c r="H151">
        <v>1000</v>
      </c>
    </row>
    <row r="152" spans="1:8" x14ac:dyDescent="0.55000000000000004">
      <c r="A152" t="s">
        <v>3355</v>
      </c>
      <c r="B152" s="74" t="s">
        <v>69</v>
      </c>
      <c r="C152">
        <v>2</v>
      </c>
      <c r="D152">
        <v>126</v>
      </c>
      <c r="E152">
        <v>6</v>
      </c>
      <c r="F152">
        <v>17</v>
      </c>
      <c r="G152">
        <v>99</v>
      </c>
      <c r="H152">
        <v>1008</v>
      </c>
    </row>
    <row r="153" spans="1:8" x14ac:dyDescent="0.55000000000000004">
      <c r="A153" t="s">
        <v>3373</v>
      </c>
      <c r="B153" s="74" t="s">
        <v>69</v>
      </c>
      <c r="C153">
        <v>2</v>
      </c>
      <c r="D153">
        <v>142</v>
      </c>
      <c r="E153">
        <v>6</v>
      </c>
      <c r="F153">
        <v>18</v>
      </c>
      <c r="G153">
        <v>100</v>
      </c>
      <c r="H153">
        <v>1002</v>
      </c>
    </row>
    <row r="154" spans="1:8" x14ac:dyDescent="0.55000000000000004">
      <c r="A154" t="s">
        <v>3391</v>
      </c>
      <c r="B154" s="74" t="s">
        <v>69</v>
      </c>
      <c r="C154">
        <v>2</v>
      </c>
      <c r="D154">
        <v>159</v>
      </c>
      <c r="E154">
        <v>6</v>
      </c>
      <c r="F154">
        <v>19</v>
      </c>
      <c r="G154">
        <v>82</v>
      </c>
      <c r="H154">
        <v>1182</v>
      </c>
    </row>
    <row r="155" spans="1:8" x14ac:dyDescent="0.55000000000000004">
      <c r="A155" t="s">
        <v>3411</v>
      </c>
      <c r="B155" s="74" t="s">
        <v>69</v>
      </c>
      <c r="C155">
        <v>2</v>
      </c>
      <c r="D155">
        <v>177</v>
      </c>
      <c r="E155">
        <v>6</v>
      </c>
      <c r="F155">
        <v>20</v>
      </c>
      <c r="G155">
        <v>200</v>
      </c>
      <c r="H155">
        <v>0</v>
      </c>
    </row>
    <row r="156" spans="1:8" x14ac:dyDescent="0.55000000000000004">
      <c r="A156" t="s">
        <v>3432</v>
      </c>
      <c r="B156" s="74" t="s">
        <v>69</v>
      </c>
      <c r="C156">
        <v>2</v>
      </c>
      <c r="D156">
        <v>196</v>
      </c>
      <c r="E156">
        <v>6</v>
      </c>
      <c r="F156">
        <v>21</v>
      </c>
      <c r="G156">
        <v>194</v>
      </c>
      <c r="H156">
        <v>55</v>
      </c>
    </row>
    <row r="157" spans="1:8" x14ac:dyDescent="0.55000000000000004">
      <c r="A157" t="s">
        <v>3455</v>
      </c>
      <c r="B157" s="74" t="s">
        <v>69</v>
      </c>
      <c r="C157">
        <v>2</v>
      </c>
      <c r="D157">
        <v>216</v>
      </c>
      <c r="E157">
        <v>6</v>
      </c>
      <c r="F157">
        <v>22</v>
      </c>
      <c r="H157">
        <v>2001</v>
      </c>
    </row>
    <row r="158" spans="1:8" x14ac:dyDescent="0.55000000000000004">
      <c r="A158" t="s">
        <v>3478</v>
      </c>
      <c r="B158" s="74" t="s">
        <v>69</v>
      </c>
      <c r="C158">
        <v>2</v>
      </c>
      <c r="D158">
        <v>237</v>
      </c>
      <c r="E158">
        <v>6</v>
      </c>
      <c r="F158">
        <v>23</v>
      </c>
      <c r="G158">
        <v>168</v>
      </c>
      <c r="H158">
        <v>319</v>
      </c>
    </row>
    <row r="159" spans="1:8" x14ac:dyDescent="0.55000000000000004">
      <c r="A159" t="s">
        <v>3502</v>
      </c>
      <c r="B159" s="74" t="s">
        <v>69</v>
      </c>
      <c r="C159">
        <v>2</v>
      </c>
      <c r="D159">
        <v>259</v>
      </c>
      <c r="E159">
        <v>6</v>
      </c>
      <c r="F159">
        <v>24</v>
      </c>
      <c r="G159">
        <v>100</v>
      </c>
      <c r="H159">
        <v>1000</v>
      </c>
    </row>
    <row r="160" spans="1:8" x14ac:dyDescent="0.55000000000000004">
      <c r="A160" t="s">
        <v>3528</v>
      </c>
      <c r="B160" s="74" t="s">
        <v>69</v>
      </c>
      <c r="C160">
        <v>2</v>
      </c>
      <c r="D160">
        <v>282</v>
      </c>
      <c r="E160">
        <v>6</v>
      </c>
      <c r="F160">
        <v>25</v>
      </c>
      <c r="G160">
        <v>198</v>
      </c>
      <c r="H160">
        <v>17</v>
      </c>
    </row>
    <row r="161" spans="1:8" x14ac:dyDescent="0.55000000000000004">
      <c r="A161" t="s">
        <v>3555</v>
      </c>
      <c r="B161" s="74" t="s">
        <v>69</v>
      </c>
      <c r="C161">
        <v>2</v>
      </c>
      <c r="D161">
        <v>306</v>
      </c>
      <c r="E161">
        <v>6</v>
      </c>
      <c r="F161">
        <v>26</v>
      </c>
      <c r="G161">
        <v>100</v>
      </c>
      <c r="H161">
        <v>1000</v>
      </c>
    </row>
    <row r="162" spans="1:8" x14ac:dyDescent="0.55000000000000004">
      <c r="A162" t="s">
        <v>3583</v>
      </c>
      <c r="B162" s="74" t="s">
        <v>69</v>
      </c>
      <c r="C162">
        <v>2</v>
      </c>
      <c r="D162">
        <v>331</v>
      </c>
      <c r="E162">
        <v>6</v>
      </c>
      <c r="F162">
        <v>27</v>
      </c>
      <c r="G162">
        <v>110</v>
      </c>
      <c r="H162">
        <v>894</v>
      </c>
    </row>
    <row r="163" spans="1:8" x14ac:dyDescent="0.55000000000000004">
      <c r="A163" t="s">
        <v>3611</v>
      </c>
      <c r="B163" s="74" t="s">
        <v>69</v>
      </c>
      <c r="C163">
        <v>2</v>
      </c>
      <c r="D163">
        <v>357</v>
      </c>
      <c r="E163">
        <v>6</v>
      </c>
      <c r="F163">
        <v>28</v>
      </c>
      <c r="G163">
        <v>99</v>
      </c>
      <c r="H163">
        <v>1003</v>
      </c>
    </row>
    <row r="164" spans="1:8" x14ac:dyDescent="0.55000000000000004">
      <c r="A164" t="s">
        <v>3641</v>
      </c>
      <c r="B164" s="74" t="s">
        <v>69</v>
      </c>
      <c r="C164">
        <v>2</v>
      </c>
      <c r="D164">
        <v>384</v>
      </c>
      <c r="E164">
        <v>6</v>
      </c>
      <c r="F164">
        <v>29</v>
      </c>
      <c r="G164">
        <v>100</v>
      </c>
      <c r="H164">
        <v>1000</v>
      </c>
    </row>
    <row r="165" spans="1:8" x14ac:dyDescent="0.55000000000000004">
      <c r="A165" t="s">
        <v>3673</v>
      </c>
      <c r="B165" s="74" t="s">
        <v>69</v>
      </c>
      <c r="C165">
        <v>2</v>
      </c>
      <c r="D165">
        <v>412</v>
      </c>
      <c r="E165">
        <v>6</v>
      </c>
      <c r="F165">
        <v>30</v>
      </c>
      <c r="G165">
        <v>104</v>
      </c>
      <c r="H165">
        <v>956</v>
      </c>
    </row>
    <row r="166" spans="1:8" x14ac:dyDescent="0.55000000000000004">
      <c r="A166" t="s">
        <v>3705</v>
      </c>
      <c r="B166" s="74" t="s">
        <v>69</v>
      </c>
      <c r="C166">
        <v>2</v>
      </c>
      <c r="D166">
        <v>441</v>
      </c>
      <c r="E166">
        <v>6</v>
      </c>
      <c r="F166">
        <v>31</v>
      </c>
      <c r="G166">
        <v>100</v>
      </c>
      <c r="H166">
        <v>1000</v>
      </c>
    </row>
    <row r="167" spans="1:8" x14ac:dyDescent="0.55000000000000004">
      <c r="A167" t="s">
        <v>3536</v>
      </c>
      <c r="B167" s="74" t="s">
        <v>69</v>
      </c>
      <c r="C167">
        <v>2</v>
      </c>
      <c r="D167">
        <v>28</v>
      </c>
      <c r="E167">
        <v>7</v>
      </c>
      <c r="F167">
        <v>8</v>
      </c>
      <c r="G167">
        <v>158</v>
      </c>
      <c r="H167">
        <v>413</v>
      </c>
    </row>
    <row r="168" spans="1:8" x14ac:dyDescent="0.55000000000000004">
      <c r="A168" t="s">
        <v>3614</v>
      </c>
      <c r="B168" s="74" t="s">
        <v>69</v>
      </c>
      <c r="C168">
        <v>2</v>
      </c>
      <c r="D168">
        <v>35</v>
      </c>
      <c r="E168">
        <v>7</v>
      </c>
      <c r="F168">
        <v>9</v>
      </c>
      <c r="G168">
        <v>99</v>
      </c>
      <c r="H168">
        <v>1003</v>
      </c>
    </row>
    <row r="169" spans="1:8" x14ac:dyDescent="0.55000000000000004">
      <c r="A169" t="s">
        <v>3703</v>
      </c>
      <c r="B169" s="74" t="s">
        <v>69</v>
      </c>
      <c r="C169">
        <v>2</v>
      </c>
      <c r="D169">
        <v>43</v>
      </c>
      <c r="E169">
        <v>7</v>
      </c>
      <c r="F169">
        <v>10</v>
      </c>
      <c r="H169">
        <v>1994</v>
      </c>
    </row>
    <row r="170" spans="1:8" x14ac:dyDescent="0.55000000000000004">
      <c r="A170" t="s">
        <v>3739</v>
      </c>
      <c r="B170" s="74" t="s">
        <v>69</v>
      </c>
      <c r="C170">
        <v>2</v>
      </c>
      <c r="D170">
        <v>52</v>
      </c>
      <c r="E170">
        <v>7</v>
      </c>
      <c r="F170">
        <v>11</v>
      </c>
      <c r="G170">
        <v>187</v>
      </c>
      <c r="H170">
        <v>129</v>
      </c>
    </row>
    <row r="171" spans="1:8" x14ac:dyDescent="0.55000000000000004">
      <c r="A171" t="s">
        <v>3750</v>
      </c>
      <c r="B171" s="74" t="s">
        <v>69</v>
      </c>
      <c r="C171">
        <v>2</v>
      </c>
      <c r="D171">
        <v>62</v>
      </c>
      <c r="E171">
        <v>7</v>
      </c>
      <c r="F171">
        <v>12</v>
      </c>
      <c r="G171">
        <v>160</v>
      </c>
      <c r="H171">
        <v>400</v>
      </c>
    </row>
    <row r="172" spans="1:8" x14ac:dyDescent="0.55000000000000004">
      <c r="A172" t="s">
        <v>3762</v>
      </c>
      <c r="B172" s="74" t="s">
        <v>69</v>
      </c>
      <c r="C172">
        <v>2</v>
      </c>
      <c r="D172">
        <v>73</v>
      </c>
      <c r="E172">
        <v>7</v>
      </c>
      <c r="F172">
        <v>13</v>
      </c>
      <c r="G172">
        <v>100</v>
      </c>
      <c r="H172">
        <v>1002</v>
      </c>
    </row>
    <row r="173" spans="1:8" x14ac:dyDescent="0.55000000000000004">
      <c r="A173" t="s">
        <v>3775</v>
      </c>
      <c r="B173" s="74" t="s">
        <v>69</v>
      </c>
      <c r="C173">
        <v>2</v>
      </c>
      <c r="D173">
        <v>85</v>
      </c>
      <c r="E173">
        <v>7</v>
      </c>
      <c r="F173">
        <v>14</v>
      </c>
      <c r="G173">
        <v>100</v>
      </c>
      <c r="H173">
        <v>1001</v>
      </c>
    </row>
    <row r="174" spans="1:8" x14ac:dyDescent="0.55000000000000004">
      <c r="A174" t="s">
        <v>3789</v>
      </c>
      <c r="B174" s="74" t="s">
        <v>69</v>
      </c>
      <c r="C174">
        <v>2</v>
      </c>
      <c r="D174">
        <v>98</v>
      </c>
      <c r="E174">
        <v>7</v>
      </c>
      <c r="F174">
        <v>15</v>
      </c>
      <c r="G174">
        <v>99</v>
      </c>
      <c r="H174">
        <v>1012</v>
      </c>
    </row>
    <row r="175" spans="1:8" x14ac:dyDescent="0.55000000000000004">
      <c r="A175" t="s">
        <v>3340</v>
      </c>
      <c r="B175" s="74" t="s">
        <v>69</v>
      </c>
      <c r="C175">
        <v>2</v>
      </c>
      <c r="D175">
        <v>112</v>
      </c>
      <c r="E175">
        <v>7</v>
      </c>
      <c r="F175">
        <v>16</v>
      </c>
      <c r="G175">
        <v>100</v>
      </c>
      <c r="H175">
        <v>1000</v>
      </c>
    </row>
    <row r="176" spans="1:8" x14ac:dyDescent="0.55000000000000004">
      <c r="A176" t="s">
        <v>3356</v>
      </c>
      <c r="B176" s="74" t="s">
        <v>69</v>
      </c>
      <c r="C176">
        <v>2</v>
      </c>
      <c r="D176">
        <v>127</v>
      </c>
      <c r="E176">
        <v>7</v>
      </c>
      <c r="F176">
        <v>17</v>
      </c>
      <c r="G176">
        <v>200</v>
      </c>
      <c r="H176">
        <v>0</v>
      </c>
    </row>
    <row r="177" spans="1:8" x14ac:dyDescent="0.55000000000000004">
      <c r="A177" t="s">
        <v>3374</v>
      </c>
      <c r="B177" s="74" t="s">
        <v>69</v>
      </c>
      <c r="C177">
        <v>2</v>
      </c>
      <c r="D177">
        <v>143</v>
      </c>
      <c r="E177">
        <v>7</v>
      </c>
      <c r="F177">
        <v>18</v>
      </c>
      <c r="G177">
        <v>94</v>
      </c>
      <c r="H177">
        <v>1057</v>
      </c>
    </row>
    <row r="178" spans="1:8" x14ac:dyDescent="0.55000000000000004">
      <c r="A178" t="s">
        <v>3393</v>
      </c>
      <c r="B178" s="74" t="s">
        <v>69</v>
      </c>
      <c r="C178">
        <v>2</v>
      </c>
      <c r="D178">
        <v>160</v>
      </c>
      <c r="E178">
        <v>7</v>
      </c>
      <c r="F178">
        <v>19</v>
      </c>
      <c r="G178">
        <v>100</v>
      </c>
      <c r="H178">
        <v>1000</v>
      </c>
    </row>
    <row r="179" spans="1:8" x14ac:dyDescent="0.55000000000000004">
      <c r="A179" t="s">
        <v>3412</v>
      </c>
      <c r="B179" s="74" t="s">
        <v>69</v>
      </c>
      <c r="C179">
        <v>2</v>
      </c>
      <c r="D179">
        <v>178</v>
      </c>
      <c r="E179">
        <v>7</v>
      </c>
      <c r="F179">
        <v>20</v>
      </c>
      <c r="G179">
        <v>89</v>
      </c>
      <c r="H179">
        <v>1109</v>
      </c>
    </row>
    <row r="180" spans="1:8" x14ac:dyDescent="0.55000000000000004">
      <c r="A180" t="s">
        <v>3433</v>
      </c>
      <c r="B180" s="74" t="s">
        <v>69</v>
      </c>
      <c r="C180">
        <v>2</v>
      </c>
      <c r="D180">
        <v>197</v>
      </c>
      <c r="E180">
        <v>7</v>
      </c>
      <c r="F180">
        <v>21</v>
      </c>
      <c r="G180">
        <v>100</v>
      </c>
      <c r="H180">
        <v>1002</v>
      </c>
    </row>
    <row r="181" spans="1:8" x14ac:dyDescent="0.55000000000000004">
      <c r="A181" t="s">
        <v>3456</v>
      </c>
      <c r="B181" s="74" t="s">
        <v>69</v>
      </c>
      <c r="C181">
        <v>2</v>
      </c>
      <c r="D181">
        <v>217</v>
      </c>
      <c r="E181">
        <v>7</v>
      </c>
      <c r="F181">
        <v>22</v>
      </c>
      <c r="G181">
        <v>100</v>
      </c>
      <c r="H181">
        <v>1000</v>
      </c>
    </row>
    <row r="182" spans="1:8" x14ac:dyDescent="0.55000000000000004">
      <c r="A182" t="s">
        <v>3479</v>
      </c>
      <c r="B182" s="74" t="s">
        <v>69</v>
      </c>
      <c r="C182">
        <v>2</v>
      </c>
      <c r="D182">
        <v>238</v>
      </c>
      <c r="E182">
        <v>7</v>
      </c>
      <c r="F182">
        <v>23</v>
      </c>
      <c r="G182">
        <v>99</v>
      </c>
      <c r="H182">
        <v>1009</v>
      </c>
    </row>
    <row r="183" spans="1:8" x14ac:dyDescent="0.55000000000000004">
      <c r="A183" t="s">
        <v>3504</v>
      </c>
      <c r="B183" s="74" t="s">
        <v>69</v>
      </c>
      <c r="C183">
        <v>2</v>
      </c>
      <c r="D183">
        <v>260</v>
      </c>
      <c r="E183">
        <v>7</v>
      </c>
      <c r="F183">
        <v>24</v>
      </c>
      <c r="G183">
        <v>100</v>
      </c>
      <c r="H183">
        <v>1002</v>
      </c>
    </row>
    <row r="184" spans="1:8" x14ac:dyDescent="0.55000000000000004">
      <c r="A184" t="s">
        <v>3529</v>
      </c>
      <c r="B184" s="74" t="s">
        <v>69</v>
      </c>
      <c r="C184">
        <v>2</v>
      </c>
      <c r="D184">
        <v>283</v>
      </c>
      <c r="E184">
        <v>7</v>
      </c>
      <c r="F184">
        <v>25</v>
      </c>
      <c r="G184">
        <v>100</v>
      </c>
      <c r="H184">
        <v>1002</v>
      </c>
    </row>
    <row r="185" spans="1:8" x14ac:dyDescent="0.55000000000000004">
      <c r="A185" t="s">
        <v>3556</v>
      </c>
      <c r="B185" s="74" t="s">
        <v>69</v>
      </c>
      <c r="C185">
        <v>2</v>
      </c>
      <c r="D185">
        <v>307</v>
      </c>
      <c r="E185">
        <v>7</v>
      </c>
      <c r="F185">
        <v>26</v>
      </c>
      <c r="H185">
        <v>2001</v>
      </c>
    </row>
    <row r="186" spans="1:8" x14ac:dyDescent="0.55000000000000004">
      <c r="A186" t="s">
        <v>3584</v>
      </c>
      <c r="B186" s="74" t="s">
        <v>69</v>
      </c>
      <c r="C186">
        <v>2</v>
      </c>
      <c r="D186">
        <v>332</v>
      </c>
      <c r="E186">
        <v>7</v>
      </c>
      <c r="F186">
        <v>27</v>
      </c>
      <c r="G186">
        <v>100</v>
      </c>
      <c r="H186">
        <v>1000</v>
      </c>
    </row>
    <row r="187" spans="1:8" x14ac:dyDescent="0.55000000000000004">
      <c r="A187" t="s">
        <v>3612</v>
      </c>
      <c r="B187" s="74" t="s">
        <v>69</v>
      </c>
      <c r="C187">
        <v>2</v>
      </c>
      <c r="D187">
        <v>358</v>
      </c>
      <c r="E187">
        <v>7</v>
      </c>
      <c r="F187">
        <v>28</v>
      </c>
      <c r="G187">
        <v>103</v>
      </c>
      <c r="H187">
        <v>969</v>
      </c>
    </row>
    <row r="188" spans="1:8" x14ac:dyDescent="0.55000000000000004">
      <c r="A188" t="s">
        <v>3642</v>
      </c>
      <c r="B188" s="74" t="s">
        <v>69</v>
      </c>
      <c r="C188">
        <v>2</v>
      </c>
      <c r="D188">
        <v>385</v>
      </c>
      <c r="E188">
        <v>7</v>
      </c>
      <c r="F188">
        <v>29</v>
      </c>
      <c r="G188">
        <v>92</v>
      </c>
      <c r="H188">
        <v>1080</v>
      </c>
    </row>
    <row r="189" spans="1:8" x14ac:dyDescent="0.55000000000000004">
      <c r="A189" t="s">
        <v>3674</v>
      </c>
      <c r="B189" s="74" t="s">
        <v>69</v>
      </c>
      <c r="C189">
        <v>2</v>
      </c>
      <c r="D189">
        <v>413</v>
      </c>
      <c r="E189">
        <v>7</v>
      </c>
      <c r="F189">
        <v>30</v>
      </c>
      <c r="G189">
        <v>1</v>
      </c>
      <c r="H189">
        <v>1986</v>
      </c>
    </row>
    <row r="190" spans="1:8" x14ac:dyDescent="0.55000000000000004">
      <c r="A190" t="s">
        <v>3706</v>
      </c>
      <c r="B190" s="74" t="s">
        <v>69</v>
      </c>
      <c r="C190">
        <v>2</v>
      </c>
      <c r="D190">
        <v>442</v>
      </c>
      <c r="E190">
        <v>7</v>
      </c>
      <c r="F190">
        <v>31</v>
      </c>
      <c r="G190">
        <v>100</v>
      </c>
      <c r="H190">
        <v>1001</v>
      </c>
    </row>
    <row r="191" spans="1:8" x14ac:dyDescent="0.55000000000000004">
      <c r="A191" t="s">
        <v>3625</v>
      </c>
      <c r="B191" s="74" t="s">
        <v>69</v>
      </c>
      <c r="C191">
        <v>2</v>
      </c>
      <c r="D191">
        <v>36</v>
      </c>
      <c r="E191">
        <v>8</v>
      </c>
      <c r="F191">
        <v>9</v>
      </c>
      <c r="G191">
        <v>100</v>
      </c>
      <c r="H191">
        <v>1000</v>
      </c>
    </row>
    <row r="192" spans="1:8" x14ac:dyDescent="0.55000000000000004">
      <c r="A192" t="s">
        <v>3714</v>
      </c>
      <c r="B192" s="74" t="s">
        <v>69</v>
      </c>
      <c r="C192">
        <v>2</v>
      </c>
      <c r="D192">
        <v>44</v>
      </c>
      <c r="E192">
        <v>8</v>
      </c>
      <c r="F192">
        <v>10</v>
      </c>
      <c r="G192">
        <v>100</v>
      </c>
      <c r="H192">
        <v>1000</v>
      </c>
    </row>
    <row r="193" spans="1:8" x14ac:dyDescent="0.55000000000000004">
      <c r="A193" t="s">
        <v>3740</v>
      </c>
      <c r="B193" s="74" t="s">
        <v>69</v>
      </c>
      <c r="C193">
        <v>2</v>
      </c>
      <c r="D193">
        <v>53</v>
      </c>
      <c r="E193">
        <v>8</v>
      </c>
      <c r="F193">
        <v>11</v>
      </c>
      <c r="G193">
        <v>100</v>
      </c>
      <c r="H193">
        <v>1001</v>
      </c>
    </row>
    <row r="194" spans="1:8" x14ac:dyDescent="0.55000000000000004">
      <c r="A194" t="s">
        <v>3751</v>
      </c>
      <c r="B194" s="74" t="s">
        <v>69</v>
      </c>
      <c r="C194">
        <v>2</v>
      </c>
      <c r="D194">
        <v>63</v>
      </c>
      <c r="E194">
        <v>8</v>
      </c>
      <c r="F194">
        <v>12</v>
      </c>
      <c r="G194">
        <v>100</v>
      </c>
      <c r="H194">
        <v>1001</v>
      </c>
    </row>
    <row r="195" spans="1:8" x14ac:dyDescent="0.55000000000000004">
      <c r="A195" t="s">
        <v>3763</v>
      </c>
      <c r="B195" s="74" t="s">
        <v>69</v>
      </c>
      <c r="C195">
        <v>2</v>
      </c>
      <c r="D195">
        <v>74</v>
      </c>
      <c r="E195">
        <v>8</v>
      </c>
      <c r="F195">
        <v>13</v>
      </c>
      <c r="G195">
        <v>101</v>
      </c>
      <c r="H195">
        <v>988</v>
      </c>
    </row>
    <row r="196" spans="1:8" x14ac:dyDescent="0.55000000000000004">
      <c r="A196" t="s">
        <v>3776</v>
      </c>
      <c r="B196" s="74" t="s">
        <v>69</v>
      </c>
      <c r="C196">
        <v>2</v>
      </c>
      <c r="D196">
        <v>86</v>
      </c>
      <c r="E196">
        <v>8</v>
      </c>
      <c r="F196">
        <v>14</v>
      </c>
      <c r="G196">
        <v>106</v>
      </c>
      <c r="H196">
        <v>934</v>
      </c>
    </row>
    <row r="197" spans="1:8" x14ac:dyDescent="0.55000000000000004">
      <c r="A197" t="s">
        <v>3790</v>
      </c>
      <c r="B197" s="74" t="s">
        <v>69</v>
      </c>
      <c r="C197">
        <v>2</v>
      </c>
      <c r="D197">
        <v>99</v>
      </c>
      <c r="E197">
        <v>8</v>
      </c>
      <c r="F197">
        <v>15</v>
      </c>
      <c r="G197">
        <v>103</v>
      </c>
      <c r="H197">
        <v>972</v>
      </c>
    </row>
    <row r="198" spans="1:8" x14ac:dyDescent="0.55000000000000004">
      <c r="A198" t="s">
        <v>3341</v>
      </c>
      <c r="B198" s="74" t="s">
        <v>69</v>
      </c>
      <c r="C198">
        <v>2</v>
      </c>
      <c r="D198">
        <v>113</v>
      </c>
      <c r="E198">
        <v>8</v>
      </c>
      <c r="F198">
        <v>16</v>
      </c>
      <c r="G198">
        <v>109</v>
      </c>
      <c r="H198">
        <v>904</v>
      </c>
    </row>
    <row r="199" spans="1:8" x14ac:dyDescent="0.55000000000000004">
      <c r="A199" t="s">
        <v>3357</v>
      </c>
      <c r="B199" s="74" t="s">
        <v>69</v>
      </c>
      <c r="C199">
        <v>2</v>
      </c>
      <c r="D199">
        <v>128</v>
      </c>
      <c r="E199">
        <v>8</v>
      </c>
      <c r="F199">
        <v>17</v>
      </c>
      <c r="G199">
        <v>98</v>
      </c>
      <c r="H199">
        <v>1013</v>
      </c>
    </row>
    <row r="200" spans="1:8" x14ac:dyDescent="0.55000000000000004">
      <c r="A200" t="s">
        <v>3375</v>
      </c>
      <c r="B200" s="73" t="s">
        <v>69</v>
      </c>
      <c r="C200">
        <v>2</v>
      </c>
      <c r="D200">
        <v>144</v>
      </c>
      <c r="E200">
        <v>8</v>
      </c>
      <c r="F200">
        <v>18</v>
      </c>
      <c r="G200">
        <v>103</v>
      </c>
      <c r="H200">
        <v>963</v>
      </c>
    </row>
    <row r="201" spans="1:8" x14ac:dyDescent="0.55000000000000004">
      <c r="A201" t="s">
        <v>3394</v>
      </c>
      <c r="B201" s="80" t="s">
        <v>69</v>
      </c>
      <c r="C201">
        <v>2</v>
      </c>
      <c r="D201">
        <v>161</v>
      </c>
      <c r="E201">
        <v>8</v>
      </c>
      <c r="F201">
        <v>19</v>
      </c>
      <c r="G201">
        <v>100</v>
      </c>
      <c r="H201">
        <v>1000</v>
      </c>
    </row>
    <row r="202" spans="1:8" x14ac:dyDescent="0.55000000000000004">
      <c r="A202" t="s">
        <v>3413</v>
      </c>
      <c r="B202" s="74" t="s">
        <v>69</v>
      </c>
      <c r="C202">
        <v>2</v>
      </c>
      <c r="D202">
        <v>179</v>
      </c>
      <c r="E202">
        <v>8</v>
      </c>
      <c r="F202">
        <v>20</v>
      </c>
      <c r="H202">
        <v>2001</v>
      </c>
    </row>
    <row r="203" spans="1:8" x14ac:dyDescent="0.55000000000000004">
      <c r="A203" t="s">
        <v>3434</v>
      </c>
      <c r="B203" s="74" t="s">
        <v>69</v>
      </c>
      <c r="C203">
        <v>2</v>
      </c>
      <c r="D203">
        <v>198</v>
      </c>
      <c r="E203">
        <v>8</v>
      </c>
      <c r="F203">
        <v>21</v>
      </c>
      <c r="G203">
        <v>100</v>
      </c>
      <c r="H203">
        <v>1001</v>
      </c>
    </row>
    <row r="204" spans="1:8" x14ac:dyDescent="0.55000000000000004">
      <c r="A204" t="s">
        <v>3457</v>
      </c>
      <c r="B204" s="74" t="s">
        <v>69</v>
      </c>
      <c r="C204">
        <v>2</v>
      </c>
      <c r="D204">
        <v>218</v>
      </c>
      <c r="E204">
        <v>8</v>
      </c>
      <c r="F204">
        <v>22</v>
      </c>
      <c r="G204">
        <v>100</v>
      </c>
      <c r="H204">
        <v>1000</v>
      </c>
    </row>
    <row r="205" spans="1:8" x14ac:dyDescent="0.55000000000000004">
      <c r="A205" t="s">
        <v>3480</v>
      </c>
      <c r="B205" s="74" t="s">
        <v>69</v>
      </c>
      <c r="C205">
        <v>2</v>
      </c>
      <c r="D205">
        <v>239</v>
      </c>
      <c r="E205">
        <v>8</v>
      </c>
      <c r="F205">
        <v>23</v>
      </c>
      <c r="G205">
        <v>100</v>
      </c>
      <c r="H205">
        <v>1001</v>
      </c>
    </row>
    <row r="206" spans="1:8" x14ac:dyDescent="0.55000000000000004">
      <c r="A206" t="s">
        <v>3505</v>
      </c>
      <c r="B206" s="74" t="s">
        <v>69</v>
      </c>
      <c r="C206">
        <v>2</v>
      </c>
      <c r="D206">
        <v>261</v>
      </c>
      <c r="E206">
        <v>8</v>
      </c>
      <c r="F206">
        <v>24</v>
      </c>
      <c r="G206">
        <v>100</v>
      </c>
      <c r="H206">
        <v>1000</v>
      </c>
    </row>
    <row r="207" spans="1:8" x14ac:dyDescent="0.55000000000000004">
      <c r="A207" t="s">
        <v>3530</v>
      </c>
      <c r="B207" s="74" t="s">
        <v>69</v>
      </c>
      <c r="C207">
        <v>2</v>
      </c>
      <c r="D207">
        <v>284</v>
      </c>
      <c r="E207">
        <v>8</v>
      </c>
      <c r="F207">
        <v>25</v>
      </c>
      <c r="G207">
        <v>149</v>
      </c>
      <c r="H207">
        <v>508</v>
      </c>
    </row>
    <row r="208" spans="1:8" x14ac:dyDescent="0.55000000000000004">
      <c r="A208" t="s">
        <v>3557</v>
      </c>
      <c r="B208" s="74" t="s">
        <v>69</v>
      </c>
      <c r="C208">
        <v>2</v>
      </c>
      <c r="D208">
        <v>308</v>
      </c>
      <c r="E208">
        <v>8</v>
      </c>
      <c r="F208">
        <v>26</v>
      </c>
      <c r="G208">
        <v>100</v>
      </c>
      <c r="H208">
        <v>1000</v>
      </c>
    </row>
    <row r="209" spans="1:8" x14ac:dyDescent="0.55000000000000004">
      <c r="A209" t="s">
        <v>3585</v>
      </c>
      <c r="B209" s="74" t="s">
        <v>69</v>
      </c>
      <c r="C209">
        <v>2</v>
      </c>
      <c r="D209">
        <v>333</v>
      </c>
      <c r="E209">
        <v>8</v>
      </c>
      <c r="F209">
        <v>27</v>
      </c>
      <c r="G209">
        <v>100</v>
      </c>
      <c r="H209">
        <v>1001</v>
      </c>
    </row>
    <row r="210" spans="1:8" x14ac:dyDescent="0.55000000000000004">
      <c r="A210" t="s">
        <v>3613</v>
      </c>
      <c r="B210" s="74" t="s">
        <v>69</v>
      </c>
      <c r="C210">
        <v>2</v>
      </c>
      <c r="D210">
        <v>359</v>
      </c>
      <c r="E210">
        <v>8</v>
      </c>
      <c r="F210">
        <v>28</v>
      </c>
      <c r="G210">
        <v>100</v>
      </c>
      <c r="H210">
        <v>994</v>
      </c>
    </row>
    <row r="211" spans="1:8" x14ac:dyDescent="0.55000000000000004">
      <c r="A211" t="s">
        <v>3643</v>
      </c>
      <c r="B211" s="74" t="s">
        <v>69</v>
      </c>
      <c r="C211">
        <v>2</v>
      </c>
      <c r="D211">
        <v>386</v>
      </c>
      <c r="E211">
        <v>8</v>
      </c>
      <c r="F211">
        <v>29</v>
      </c>
      <c r="G211">
        <v>100</v>
      </c>
      <c r="H211">
        <v>1000</v>
      </c>
    </row>
    <row r="212" spans="1:8" x14ac:dyDescent="0.55000000000000004">
      <c r="A212" t="s">
        <v>3675</v>
      </c>
      <c r="B212" s="74" t="s">
        <v>69</v>
      </c>
      <c r="C212">
        <v>2</v>
      </c>
      <c r="D212">
        <v>414</v>
      </c>
      <c r="E212">
        <v>8</v>
      </c>
      <c r="F212">
        <v>30</v>
      </c>
      <c r="G212">
        <v>107</v>
      </c>
      <c r="H212">
        <v>930</v>
      </c>
    </row>
    <row r="213" spans="1:8" x14ac:dyDescent="0.55000000000000004">
      <c r="A213" t="s">
        <v>3707</v>
      </c>
      <c r="B213" s="74" t="s">
        <v>69</v>
      </c>
      <c r="C213">
        <v>2</v>
      </c>
      <c r="D213">
        <v>443</v>
      </c>
      <c r="E213">
        <v>8</v>
      </c>
      <c r="F213">
        <v>31</v>
      </c>
      <c r="G213">
        <v>98</v>
      </c>
      <c r="H213">
        <v>1013</v>
      </c>
    </row>
    <row r="214" spans="1:8" x14ac:dyDescent="0.55000000000000004">
      <c r="A214" t="s">
        <v>3725</v>
      </c>
      <c r="B214" s="74" t="s">
        <v>69</v>
      </c>
      <c r="C214">
        <v>2</v>
      </c>
      <c r="D214">
        <v>45</v>
      </c>
      <c r="E214">
        <v>9</v>
      </c>
      <c r="F214">
        <v>10</v>
      </c>
      <c r="G214">
        <v>54</v>
      </c>
      <c r="H214">
        <v>1453</v>
      </c>
    </row>
    <row r="215" spans="1:8" x14ac:dyDescent="0.55000000000000004">
      <c r="A215" t="s">
        <v>3741</v>
      </c>
      <c r="B215" s="74" t="s">
        <v>69</v>
      </c>
      <c r="C215">
        <v>2</v>
      </c>
      <c r="D215">
        <v>54</v>
      </c>
      <c r="E215">
        <v>9</v>
      </c>
      <c r="F215">
        <v>11</v>
      </c>
      <c r="G215">
        <v>99</v>
      </c>
      <c r="H215">
        <v>1006</v>
      </c>
    </row>
    <row r="216" spans="1:8" x14ac:dyDescent="0.55000000000000004">
      <c r="A216" t="s">
        <v>3752</v>
      </c>
      <c r="B216" s="74" t="s">
        <v>69</v>
      </c>
      <c r="C216">
        <v>2</v>
      </c>
      <c r="D216">
        <v>64</v>
      </c>
      <c r="E216">
        <v>9</v>
      </c>
      <c r="F216">
        <v>12</v>
      </c>
      <c r="G216">
        <v>163</v>
      </c>
      <c r="H216">
        <v>364</v>
      </c>
    </row>
    <row r="217" spans="1:8" x14ac:dyDescent="0.55000000000000004">
      <c r="A217" t="s">
        <v>3764</v>
      </c>
      <c r="B217" s="74" t="s">
        <v>69</v>
      </c>
      <c r="C217">
        <v>2</v>
      </c>
      <c r="D217">
        <v>75</v>
      </c>
      <c r="E217">
        <v>9</v>
      </c>
      <c r="F217">
        <v>13</v>
      </c>
      <c r="G217">
        <v>96</v>
      </c>
      <c r="H217">
        <v>1038</v>
      </c>
    </row>
    <row r="218" spans="1:8" x14ac:dyDescent="0.55000000000000004">
      <c r="A218" t="s">
        <v>3777</v>
      </c>
      <c r="B218" s="74" t="s">
        <v>69</v>
      </c>
      <c r="C218">
        <v>2</v>
      </c>
      <c r="D218">
        <v>87</v>
      </c>
      <c r="E218">
        <v>9</v>
      </c>
      <c r="F218">
        <v>14</v>
      </c>
      <c r="G218">
        <v>1</v>
      </c>
      <c r="H218">
        <v>1988</v>
      </c>
    </row>
    <row r="219" spans="1:8" x14ac:dyDescent="0.55000000000000004">
      <c r="A219" t="s">
        <v>3327</v>
      </c>
      <c r="B219" s="74" t="s">
        <v>69</v>
      </c>
      <c r="C219">
        <v>2</v>
      </c>
      <c r="D219">
        <v>100</v>
      </c>
      <c r="E219">
        <v>9</v>
      </c>
      <c r="F219">
        <v>15</v>
      </c>
      <c r="G219">
        <v>80</v>
      </c>
      <c r="H219">
        <v>1193</v>
      </c>
    </row>
    <row r="220" spans="1:8" x14ac:dyDescent="0.55000000000000004">
      <c r="A220" t="s">
        <v>3342</v>
      </c>
      <c r="B220" s="74" t="s">
        <v>69</v>
      </c>
      <c r="C220">
        <v>2</v>
      </c>
      <c r="D220">
        <v>114</v>
      </c>
      <c r="E220">
        <v>9</v>
      </c>
      <c r="F220">
        <v>16</v>
      </c>
      <c r="G220">
        <v>47</v>
      </c>
      <c r="H220">
        <v>1523</v>
      </c>
    </row>
    <row r="221" spans="1:8" x14ac:dyDescent="0.55000000000000004">
      <c r="A221" t="s">
        <v>3358</v>
      </c>
      <c r="B221" s="74" t="s">
        <v>69</v>
      </c>
      <c r="C221">
        <v>2</v>
      </c>
      <c r="D221">
        <v>129</v>
      </c>
      <c r="E221">
        <v>9</v>
      </c>
      <c r="F221">
        <v>17</v>
      </c>
      <c r="G221">
        <v>97</v>
      </c>
      <c r="H221">
        <v>1026</v>
      </c>
    </row>
    <row r="222" spans="1:8" x14ac:dyDescent="0.55000000000000004">
      <c r="A222" t="s">
        <v>3376</v>
      </c>
      <c r="B222" s="74" t="s">
        <v>69</v>
      </c>
      <c r="C222">
        <v>2</v>
      </c>
      <c r="D222">
        <v>145</v>
      </c>
      <c r="E222">
        <v>9</v>
      </c>
      <c r="F222">
        <v>18</v>
      </c>
      <c r="G222">
        <v>24</v>
      </c>
      <c r="H222">
        <v>1754</v>
      </c>
    </row>
    <row r="223" spans="1:8" x14ac:dyDescent="0.55000000000000004">
      <c r="A223" t="s">
        <v>3395</v>
      </c>
      <c r="B223" s="74" t="s">
        <v>69</v>
      </c>
      <c r="C223">
        <v>2</v>
      </c>
      <c r="D223">
        <v>162</v>
      </c>
      <c r="E223">
        <v>9</v>
      </c>
      <c r="F223">
        <v>19</v>
      </c>
      <c r="G223">
        <v>94</v>
      </c>
      <c r="H223">
        <v>1057</v>
      </c>
    </row>
    <row r="224" spans="1:8" x14ac:dyDescent="0.55000000000000004">
      <c r="A224" t="s">
        <v>3415</v>
      </c>
      <c r="B224" s="74" t="s">
        <v>69</v>
      </c>
      <c r="C224">
        <v>2</v>
      </c>
      <c r="D224">
        <v>180</v>
      </c>
      <c r="E224">
        <v>9</v>
      </c>
      <c r="F224">
        <v>20</v>
      </c>
      <c r="G224">
        <v>99</v>
      </c>
      <c r="H224">
        <v>1004</v>
      </c>
    </row>
    <row r="225" spans="1:8" x14ac:dyDescent="0.55000000000000004">
      <c r="A225" t="s">
        <v>3435</v>
      </c>
      <c r="B225" s="74" t="s">
        <v>69</v>
      </c>
      <c r="C225">
        <v>2</v>
      </c>
      <c r="D225">
        <v>199</v>
      </c>
      <c r="E225">
        <v>9</v>
      </c>
      <c r="F225">
        <v>21</v>
      </c>
      <c r="G225">
        <v>200</v>
      </c>
      <c r="H225">
        <v>1</v>
      </c>
    </row>
    <row r="226" spans="1:8" x14ac:dyDescent="0.55000000000000004">
      <c r="A226" t="s">
        <v>3458</v>
      </c>
      <c r="B226" s="74" t="s">
        <v>69</v>
      </c>
      <c r="C226">
        <v>2</v>
      </c>
      <c r="D226">
        <v>219</v>
      </c>
      <c r="E226">
        <v>9</v>
      </c>
      <c r="F226">
        <v>22</v>
      </c>
      <c r="G226">
        <v>100</v>
      </c>
      <c r="H226">
        <v>1001</v>
      </c>
    </row>
    <row r="227" spans="1:8" x14ac:dyDescent="0.55000000000000004">
      <c r="A227" t="s">
        <v>3482</v>
      </c>
      <c r="B227" s="74" t="s">
        <v>69</v>
      </c>
      <c r="C227">
        <v>2</v>
      </c>
      <c r="D227">
        <v>240</v>
      </c>
      <c r="E227">
        <v>9</v>
      </c>
      <c r="F227">
        <v>23</v>
      </c>
      <c r="G227">
        <v>190</v>
      </c>
      <c r="H227">
        <v>96</v>
      </c>
    </row>
    <row r="228" spans="1:8" x14ac:dyDescent="0.55000000000000004">
      <c r="A228" t="s">
        <v>3506</v>
      </c>
      <c r="B228" s="74" t="s">
        <v>69</v>
      </c>
      <c r="C228">
        <v>2</v>
      </c>
      <c r="D228">
        <v>262</v>
      </c>
      <c r="E228">
        <v>9</v>
      </c>
      <c r="F228">
        <v>24</v>
      </c>
      <c r="G228">
        <v>16</v>
      </c>
      <c r="H228">
        <v>1837</v>
      </c>
    </row>
    <row r="229" spans="1:8" x14ac:dyDescent="0.55000000000000004">
      <c r="A229" t="s">
        <v>3531</v>
      </c>
      <c r="B229" s="74" t="s">
        <v>69</v>
      </c>
      <c r="C229">
        <v>2</v>
      </c>
      <c r="D229">
        <v>285</v>
      </c>
      <c r="E229">
        <v>9</v>
      </c>
      <c r="F229">
        <v>25</v>
      </c>
      <c r="G229">
        <v>52</v>
      </c>
      <c r="H229">
        <v>1481</v>
      </c>
    </row>
    <row r="230" spans="1:8" x14ac:dyDescent="0.55000000000000004">
      <c r="A230" t="s">
        <v>3558</v>
      </c>
      <c r="B230" s="74" t="s">
        <v>69</v>
      </c>
      <c r="C230">
        <v>2</v>
      </c>
      <c r="D230">
        <v>309</v>
      </c>
      <c r="E230">
        <v>9</v>
      </c>
      <c r="F230">
        <v>26</v>
      </c>
      <c r="G230">
        <v>7</v>
      </c>
      <c r="H230">
        <v>1929</v>
      </c>
    </row>
    <row r="231" spans="1:8" x14ac:dyDescent="0.55000000000000004">
      <c r="A231" t="s">
        <v>3586</v>
      </c>
      <c r="B231" s="74" t="s">
        <v>69</v>
      </c>
      <c r="C231">
        <v>2</v>
      </c>
      <c r="D231">
        <v>334</v>
      </c>
      <c r="E231">
        <v>9</v>
      </c>
      <c r="F231">
        <v>27</v>
      </c>
      <c r="G231">
        <v>15</v>
      </c>
      <c r="H231">
        <v>1849</v>
      </c>
    </row>
    <row r="232" spans="1:8" x14ac:dyDescent="0.55000000000000004">
      <c r="A232" t="s">
        <v>3615</v>
      </c>
      <c r="B232" s="74" t="s">
        <v>69</v>
      </c>
      <c r="C232">
        <v>2</v>
      </c>
      <c r="D232">
        <v>360</v>
      </c>
      <c r="E232">
        <v>9</v>
      </c>
      <c r="F232">
        <v>28</v>
      </c>
      <c r="H232">
        <v>1998</v>
      </c>
    </row>
    <row r="233" spans="1:8" x14ac:dyDescent="0.55000000000000004">
      <c r="A233" t="s">
        <v>3644</v>
      </c>
      <c r="B233" s="74" t="s">
        <v>69</v>
      </c>
      <c r="C233">
        <v>2</v>
      </c>
      <c r="D233">
        <v>387</v>
      </c>
      <c r="E233">
        <v>9</v>
      </c>
      <c r="F233">
        <v>29</v>
      </c>
      <c r="H233">
        <v>1997</v>
      </c>
    </row>
    <row r="234" spans="1:8" x14ac:dyDescent="0.55000000000000004">
      <c r="A234" t="s">
        <v>3676</v>
      </c>
      <c r="B234" s="74" t="s">
        <v>69</v>
      </c>
      <c r="C234">
        <v>2</v>
      </c>
      <c r="D234">
        <v>415</v>
      </c>
      <c r="E234">
        <v>9</v>
      </c>
      <c r="F234">
        <v>30</v>
      </c>
      <c r="G234">
        <v>189</v>
      </c>
      <c r="H234">
        <v>104</v>
      </c>
    </row>
    <row r="235" spans="1:8" x14ac:dyDescent="0.55000000000000004">
      <c r="A235" t="s">
        <v>3708</v>
      </c>
      <c r="B235" s="74" t="s">
        <v>69</v>
      </c>
      <c r="C235">
        <v>2</v>
      </c>
      <c r="D235">
        <v>444</v>
      </c>
      <c r="E235">
        <v>9</v>
      </c>
      <c r="F235">
        <v>31</v>
      </c>
      <c r="G235">
        <v>93</v>
      </c>
      <c r="H235">
        <v>1067</v>
      </c>
    </row>
    <row r="236" spans="1:8" x14ac:dyDescent="0.55000000000000004">
      <c r="A236" t="s">
        <v>3742</v>
      </c>
      <c r="B236" s="74" t="s">
        <v>69</v>
      </c>
      <c r="C236">
        <v>2</v>
      </c>
      <c r="D236">
        <v>55</v>
      </c>
      <c r="E236">
        <v>10</v>
      </c>
      <c r="F236">
        <v>11</v>
      </c>
      <c r="H236">
        <v>1996</v>
      </c>
    </row>
    <row r="237" spans="1:8" x14ac:dyDescent="0.55000000000000004">
      <c r="A237" t="s">
        <v>3753</v>
      </c>
      <c r="B237" s="74" t="s">
        <v>69</v>
      </c>
      <c r="C237">
        <v>2</v>
      </c>
      <c r="D237">
        <v>65</v>
      </c>
      <c r="E237">
        <v>10</v>
      </c>
      <c r="F237">
        <v>12</v>
      </c>
      <c r="G237">
        <v>170</v>
      </c>
      <c r="H237">
        <v>295</v>
      </c>
    </row>
    <row r="238" spans="1:8" x14ac:dyDescent="0.55000000000000004">
      <c r="A238" t="s">
        <v>3765</v>
      </c>
      <c r="B238" s="74" t="s">
        <v>69</v>
      </c>
      <c r="C238">
        <v>2</v>
      </c>
      <c r="D238">
        <v>76</v>
      </c>
      <c r="E238">
        <v>10</v>
      </c>
      <c r="F238">
        <v>13</v>
      </c>
      <c r="G238">
        <v>10</v>
      </c>
      <c r="H238">
        <v>1895</v>
      </c>
    </row>
    <row r="239" spans="1:8" x14ac:dyDescent="0.55000000000000004">
      <c r="A239" t="s">
        <v>3778</v>
      </c>
      <c r="B239" s="74" t="s">
        <v>69</v>
      </c>
      <c r="C239">
        <v>2</v>
      </c>
      <c r="D239">
        <v>88</v>
      </c>
      <c r="E239">
        <v>10</v>
      </c>
      <c r="F239">
        <v>14</v>
      </c>
      <c r="G239">
        <v>3</v>
      </c>
      <c r="H239">
        <v>1964</v>
      </c>
    </row>
    <row r="240" spans="1:8" x14ac:dyDescent="0.55000000000000004">
      <c r="A240" t="s">
        <v>3328</v>
      </c>
      <c r="B240" s="74" t="s">
        <v>69</v>
      </c>
      <c r="C240">
        <v>2</v>
      </c>
      <c r="D240">
        <v>101</v>
      </c>
      <c r="E240">
        <v>10</v>
      </c>
      <c r="F240">
        <v>15</v>
      </c>
      <c r="G240">
        <v>10</v>
      </c>
      <c r="H240">
        <v>1895</v>
      </c>
    </row>
    <row r="241" spans="1:8" x14ac:dyDescent="0.55000000000000004">
      <c r="A241" t="s">
        <v>3343</v>
      </c>
      <c r="B241" s="74" t="s">
        <v>69</v>
      </c>
      <c r="C241">
        <v>2</v>
      </c>
      <c r="D241">
        <v>115</v>
      </c>
      <c r="E241">
        <v>10</v>
      </c>
      <c r="F241">
        <v>16</v>
      </c>
      <c r="H241">
        <v>2000</v>
      </c>
    </row>
    <row r="242" spans="1:8" x14ac:dyDescent="0.55000000000000004">
      <c r="A242" t="s">
        <v>3360</v>
      </c>
      <c r="B242" s="74" t="s">
        <v>69</v>
      </c>
      <c r="C242">
        <v>2</v>
      </c>
      <c r="D242">
        <v>130</v>
      </c>
      <c r="E242">
        <v>10</v>
      </c>
      <c r="F242">
        <v>17</v>
      </c>
      <c r="G242">
        <v>2</v>
      </c>
      <c r="H242">
        <v>1978</v>
      </c>
    </row>
    <row r="243" spans="1:8" x14ac:dyDescent="0.55000000000000004">
      <c r="A243" t="s">
        <v>3377</v>
      </c>
      <c r="B243" s="74" t="s">
        <v>69</v>
      </c>
      <c r="C243">
        <v>2</v>
      </c>
      <c r="D243">
        <v>146</v>
      </c>
      <c r="E243">
        <v>10</v>
      </c>
      <c r="F243">
        <v>18</v>
      </c>
      <c r="G243">
        <v>2</v>
      </c>
      <c r="H243">
        <v>1976</v>
      </c>
    </row>
    <row r="244" spans="1:8" x14ac:dyDescent="0.55000000000000004">
      <c r="A244" t="s">
        <v>3396</v>
      </c>
      <c r="B244" s="74" t="s">
        <v>69</v>
      </c>
      <c r="C244">
        <v>2</v>
      </c>
      <c r="D244">
        <v>163</v>
      </c>
      <c r="E244">
        <v>10</v>
      </c>
      <c r="F244">
        <v>19</v>
      </c>
      <c r="G244">
        <v>200</v>
      </c>
      <c r="H244">
        <v>2</v>
      </c>
    </row>
    <row r="245" spans="1:8" x14ac:dyDescent="0.55000000000000004">
      <c r="A245" t="s">
        <v>3416</v>
      </c>
      <c r="B245" s="74" t="s">
        <v>69</v>
      </c>
      <c r="C245">
        <v>2</v>
      </c>
      <c r="D245">
        <v>181</v>
      </c>
      <c r="E245">
        <v>10</v>
      </c>
      <c r="F245">
        <v>20</v>
      </c>
      <c r="G245">
        <v>200</v>
      </c>
      <c r="H245">
        <v>0</v>
      </c>
    </row>
    <row r="246" spans="1:8" x14ac:dyDescent="0.55000000000000004">
      <c r="A246" t="s">
        <v>3438</v>
      </c>
      <c r="B246" s="74" t="s">
        <v>69</v>
      </c>
      <c r="C246">
        <v>2</v>
      </c>
      <c r="D246">
        <v>200</v>
      </c>
      <c r="E246">
        <v>10</v>
      </c>
      <c r="F246">
        <v>21</v>
      </c>
      <c r="G246">
        <v>11</v>
      </c>
      <c r="H246">
        <v>1889</v>
      </c>
    </row>
    <row r="247" spans="1:8" x14ac:dyDescent="0.55000000000000004">
      <c r="A247" t="s">
        <v>3460</v>
      </c>
      <c r="B247" s="74" t="s">
        <v>69</v>
      </c>
      <c r="C247">
        <v>2</v>
      </c>
      <c r="D247">
        <v>220</v>
      </c>
      <c r="E247">
        <v>10</v>
      </c>
      <c r="F247">
        <v>22</v>
      </c>
      <c r="G247">
        <v>200</v>
      </c>
      <c r="H247">
        <v>1</v>
      </c>
    </row>
    <row r="248" spans="1:8" x14ac:dyDescent="0.55000000000000004">
      <c r="A248" t="s">
        <v>3483</v>
      </c>
      <c r="B248" s="74" t="s">
        <v>69</v>
      </c>
      <c r="C248">
        <v>2</v>
      </c>
      <c r="D248">
        <v>241</v>
      </c>
      <c r="E248">
        <v>10</v>
      </c>
      <c r="F248">
        <v>23</v>
      </c>
      <c r="G248">
        <v>199</v>
      </c>
      <c r="H248">
        <v>5</v>
      </c>
    </row>
    <row r="249" spans="1:8" x14ac:dyDescent="0.55000000000000004">
      <c r="A249" t="s">
        <v>3507</v>
      </c>
      <c r="B249" s="74" t="s">
        <v>69</v>
      </c>
      <c r="C249">
        <v>2</v>
      </c>
      <c r="D249">
        <v>263</v>
      </c>
      <c r="E249">
        <v>10</v>
      </c>
      <c r="F249">
        <v>24</v>
      </c>
      <c r="G249">
        <v>7</v>
      </c>
      <c r="H249">
        <v>1932</v>
      </c>
    </row>
    <row r="250" spans="1:8" x14ac:dyDescent="0.55000000000000004">
      <c r="A250" t="s">
        <v>3532</v>
      </c>
      <c r="B250" s="74" t="s">
        <v>69</v>
      </c>
      <c r="C250">
        <v>2</v>
      </c>
      <c r="D250">
        <v>286</v>
      </c>
      <c r="E250">
        <v>10</v>
      </c>
      <c r="F250">
        <v>25</v>
      </c>
      <c r="G250">
        <v>4</v>
      </c>
      <c r="H250">
        <v>1958</v>
      </c>
    </row>
    <row r="251" spans="1:8" x14ac:dyDescent="0.55000000000000004">
      <c r="A251" t="s">
        <v>3560</v>
      </c>
      <c r="B251" s="74" t="s">
        <v>69</v>
      </c>
      <c r="C251">
        <v>2</v>
      </c>
      <c r="D251">
        <v>310</v>
      </c>
      <c r="E251">
        <v>10</v>
      </c>
      <c r="F251">
        <v>26</v>
      </c>
      <c r="G251">
        <v>7</v>
      </c>
      <c r="H251">
        <v>1925</v>
      </c>
    </row>
    <row r="252" spans="1:8" x14ac:dyDescent="0.55000000000000004">
      <c r="A252" t="s">
        <v>3587</v>
      </c>
      <c r="B252" s="74" t="s">
        <v>69</v>
      </c>
      <c r="C252">
        <v>2</v>
      </c>
      <c r="D252">
        <v>335</v>
      </c>
      <c r="E252">
        <v>10</v>
      </c>
      <c r="F252">
        <v>27</v>
      </c>
      <c r="G252">
        <v>111</v>
      </c>
      <c r="H252">
        <v>883</v>
      </c>
    </row>
    <row r="253" spans="1:8" x14ac:dyDescent="0.55000000000000004">
      <c r="A253" t="s">
        <v>3616</v>
      </c>
      <c r="B253" s="74" t="s">
        <v>69</v>
      </c>
      <c r="C253">
        <v>2</v>
      </c>
      <c r="D253">
        <v>361</v>
      </c>
      <c r="E253">
        <v>10</v>
      </c>
      <c r="F253">
        <v>28</v>
      </c>
      <c r="G253">
        <v>1</v>
      </c>
      <c r="H253">
        <v>1985</v>
      </c>
    </row>
    <row r="254" spans="1:8" x14ac:dyDescent="0.55000000000000004">
      <c r="A254" t="s">
        <v>3645</v>
      </c>
      <c r="B254" s="74" t="s">
        <v>69</v>
      </c>
      <c r="C254">
        <v>2</v>
      </c>
      <c r="D254">
        <v>388</v>
      </c>
      <c r="E254">
        <v>10</v>
      </c>
      <c r="F254">
        <v>29</v>
      </c>
      <c r="G254">
        <v>9</v>
      </c>
      <c r="H254">
        <v>1904</v>
      </c>
    </row>
    <row r="255" spans="1:8" x14ac:dyDescent="0.55000000000000004">
      <c r="A255" t="s">
        <v>3677</v>
      </c>
      <c r="B255" s="74" t="s">
        <v>69</v>
      </c>
      <c r="C255">
        <v>2</v>
      </c>
      <c r="D255">
        <v>416</v>
      </c>
      <c r="E255">
        <v>10</v>
      </c>
      <c r="F255">
        <v>30</v>
      </c>
      <c r="G255">
        <v>99</v>
      </c>
      <c r="H255">
        <v>1004</v>
      </c>
    </row>
    <row r="256" spans="1:8" x14ac:dyDescent="0.55000000000000004">
      <c r="A256" t="s">
        <v>3709</v>
      </c>
      <c r="B256" s="74" t="s">
        <v>69</v>
      </c>
      <c r="C256">
        <v>2</v>
      </c>
      <c r="D256">
        <v>445</v>
      </c>
      <c r="E256">
        <v>10</v>
      </c>
      <c r="F256">
        <v>31</v>
      </c>
      <c r="G256">
        <v>1</v>
      </c>
      <c r="H256">
        <v>1991</v>
      </c>
    </row>
    <row r="257" spans="1:8" x14ac:dyDescent="0.55000000000000004">
      <c r="A257" t="s">
        <v>3754</v>
      </c>
      <c r="B257" s="74" t="s">
        <v>69</v>
      </c>
      <c r="C257">
        <v>2</v>
      </c>
      <c r="D257">
        <v>66</v>
      </c>
      <c r="E257">
        <v>11</v>
      </c>
      <c r="F257">
        <v>12</v>
      </c>
      <c r="G257">
        <v>62</v>
      </c>
      <c r="H257">
        <v>1376</v>
      </c>
    </row>
    <row r="258" spans="1:8" x14ac:dyDescent="0.55000000000000004">
      <c r="A258" t="s">
        <v>3766</v>
      </c>
      <c r="B258" s="74" t="s">
        <v>69</v>
      </c>
      <c r="C258">
        <v>2</v>
      </c>
      <c r="D258">
        <v>77</v>
      </c>
      <c r="E258">
        <v>11</v>
      </c>
      <c r="F258">
        <v>13</v>
      </c>
      <c r="H258">
        <v>1996</v>
      </c>
    </row>
    <row r="259" spans="1:8" x14ac:dyDescent="0.55000000000000004">
      <c r="A259" t="s">
        <v>3779</v>
      </c>
      <c r="B259" s="74" t="s">
        <v>69</v>
      </c>
      <c r="C259">
        <v>2</v>
      </c>
      <c r="D259">
        <v>89</v>
      </c>
      <c r="E259">
        <v>11</v>
      </c>
      <c r="F259">
        <v>14</v>
      </c>
      <c r="H259">
        <v>2000</v>
      </c>
    </row>
    <row r="260" spans="1:8" x14ac:dyDescent="0.55000000000000004">
      <c r="A260" t="s">
        <v>3329</v>
      </c>
      <c r="B260" s="74" t="s">
        <v>69</v>
      </c>
      <c r="C260">
        <v>2</v>
      </c>
      <c r="D260">
        <v>102</v>
      </c>
      <c r="E260">
        <v>11</v>
      </c>
      <c r="F260">
        <v>15</v>
      </c>
      <c r="G260">
        <v>193</v>
      </c>
      <c r="H260">
        <v>68</v>
      </c>
    </row>
    <row r="261" spans="1:8" x14ac:dyDescent="0.55000000000000004">
      <c r="A261" t="s">
        <v>3344</v>
      </c>
      <c r="B261" s="74" t="s">
        <v>69</v>
      </c>
      <c r="C261">
        <v>2</v>
      </c>
      <c r="D261">
        <v>116</v>
      </c>
      <c r="E261">
        <v>11</v>
      </c>
      <c r="F261">
        <v>16</v>
      </c>
      <c r="G261">
        <v>160</v>
      </c>
      <c r="H261">
        <v>393</v>
      </c>
    </row>
    <row r="262" spans="1:8" x14ac:dyDescent="0.55000000000000004">
      <c r="A262" t="s">
        <v>3361</v>
      </c>
      <c r="B262" s="74" t="s">
        <v>69</v>
      </c>
      <c r="C262">
        <v>2</v>
      </c>
      <c r="D262">
        <v>131</v>
      </c>
      <c r="E262">
        <v>11</v>
      </c>
      <c r="F262">
        <v>17</v>
      </c>
      <c r="G262">
        <v>91</v>
      </c>
      <c r="H262">
        <v>1089</v>
      </c>
    </row>
    <row r="263" spans="1:8" x14ac:dyDescent="0.55000000000000004">
      <c r="A263" t="s">
        <v>3378</v>
      </c>
      <c r="B263" s="74" t="s">
        <v>69</v>
      </c>
      <c r="C263">
        <v>2</v>
      </c>
      <c r="D263">
        <v>147</v>
      </c>
      <c r="E263">
        <v>11</v>
      </c>
      <c r="F263">
        <v>18</v>
      </c>
      <c r="G263">
        <v>7</v>
      </c>
      <c r="H263">
        <v>1930</v>
      </c>
    </row>
    <row r="264" spans="1:8" x14ac:dyDescent="0.55000000000000004">
      <c r="A264" t="s">
        <v>3397</v>
      </c>
      <c r="B264" s="74" t="s">
        <v>69</v>
      </c>
      <c r="C264">
        <v>2</v>
      </c>
      <c r="D264">
        <v>164</v>
      </c>
      <c r="E264">
        <v>11</v>
      </c>
      <c r="F264">
        <v>19</v>
      </c>
      <c r="G264">
        <v>101</v>
      </c>
      <c r="H264">
        <v>983</v>
      </c>
    </row>
    <row r="265" spans="1:8" x14ac:dyDescent="0.55000000000000004">
      <c r="A265" t="s">
        <v>3417</v>
      </c>
      <c r="B265" s="74" t="s">
        <v>69</v>
      </c>
      <c r="C265">
        <v>2</v>
      </c>
      <c r="D265">
        <v>182</v>
      </c>
      <c r="E265">
        <v>11</v>
      </c>
      <c r="F265">
        <v>20</v>
      </c>
      <c r="G265">
        <v>200</v>
      </c>
      <c r="H265">
        <v>0</v>
      </c>
    </row>
    <row r="266" spans="1:8" x14ac:dyDescent="0.55000000000000004">
      <c r="A266" t="s">
        <v>3439</v>
      </c>
      <c r="B266" s="74" t="s">
        <v>69</v>
      </c>
      <c r="C266">
        <v>2</v>
      </c>
      <c r="D266">
        <v>201</v>
      </c>
      <c r="E266">
        <v>11</v>
      </c>
      <c r="F266">
        <v>21</v>
      </c>
      <c r="G266">
        <v>197</v>
      </c>
      <c r="H266">
        <v>25</v>
      </c>
    </row>
    <row r="267" spans="1:8" x14ac:dyDescent="0.55000000000000004">
      <c r="A267" t="s">
        <v>3461</v>
      </c>
      <c r="B267" s="74" t="s">
        <v>69</v>
      </c>
      <c r="C267">
        <v>2</v>
      </c>
      <c r="D267">
        <v>221</v>
      </c>
      <c r="E267">
        <v>11</v>
      </c>
      <c r="F267">
        <v>22</v>
      </c>
      <c r="G267">
        <v>200</v>
      </c>
      <c r="H267">
        <v>1</v>
      </c>
    </row>
    <row r="268" spans="1:8" x14ac:dyDescent="0.55000000000000004">
      <c r="A268" t="s">
        <v>3484</v>
      </c>
      <c r="B268" s="74" t="s">
        <v>69</v>
      </c>
      <c r="C268">
        <v>2</v>
      </c>
      <c r="D268">
        <v>242</v>
      </c>
      <c r="E268">
        <v>11</v>
      </c>
      <c r="F268">
        <v>23</v>
      </c>
      <c r="G268">
        <v>14</v>
      </c>
      <c r="H268">
        <v>1862</v>
      </c>
    </row>
    <row r="269" spans="1:8" x14ac:dyDescent="0.55000000000000004">
      <c r="A269" t="s">
        <v>3508</v>
      </c>
      <c r="B269" s="74" t="s">
        <v>69</v>
      </c>
      <c r="C269">
        <v>2</v>
      </c>
      <c r="D269">
        <v>264</v>
      </c>
      <c r="E269">
        <v>11</v>
      </c>
      <c r="F269">
        <v>24</v>
      </c>
      <c r="G269">
        <v>169</v>
      </c>
      <c r="H269">
        <v>306</v>
      </c>
    </row>
    <row r="270" spans="1:8" x14ac:dyDescent="0.55000000000000004">
      <c r="A270" t="s">
        <v>3533</v>
      </c>
      <c r="B270" s="74" t="s">
        <v>69</v>
      </c>
      <c r="C270">
        <v>2</v>
      </c>
      <c r="D270">
        <v>287</v>
      </c>
      <c r="E270">
        <v>11</v>
      </c>
      <c r="F270">
        <v>25</v>
      </c>
      <c r="G270">
        <v>1</v>
      </c>
      <c r="H270">
        <v>1991</v>
      </c>
    </row>
    <row r="271" spans="1:8" x14ac:dyDescent="0.55000000000000004">
      <c r="A271" t="s">
        <v>3561</v>
      </c>
      <c r="B271" s="74" t="s">
        <v>69</v>
      </c>
      <c r="C271">
        <v>2</v>
      </c>
      <c r="D271">
        <v>311</v>
      </c>
      <c r="E271">
        <v>11</v>
      </c>
      <c r="F271">
        <v>26</v>
      </c>
      <c r="G271">
        <v>4</v>
      </c>
      <c r="H271">
        <v>1961</v>
      </c>
    </row>
    <row r="272" spans="1:8" x14ac:dyDescent="0.55000000000000004">
      <c r="A272" t="s">
        <v>3588</v>
      </c>
      <c r="B272" s="74" t="s">
        <v>69</v>
      </c>
      <c r="C272">
        <v>2</v>
      </c>
      <c r="D272">
        <v>336</v>
      </c>
      <c r="E272">
        <v>11</v>
      </c>
      <c r="F272">
        <v>27</v>
      </c>
      <c r="H272">
        <v>2001</v>
      </c>
    </row>
    <row r="273" spans="1:8" x14ac:dyDescent="0.55000000000000004">
      <c r="A273" t="s">
        <v>3617</v>
      </c>
      <c r="B273" s="74" t="s">
        <v>69</v>
      </c>
      <c r="C273">
        <v>2</v>
      </c>
      <c r="D273">
        <v>362</v>
      </c>
      <c r="E273">
        <v>11</v>
      </c>
      <c r="F273">
        <v>28</v>
      </c>
      <c r="G273">
        <v>32</v>
      </c>
      <c r="H273">
        <v>1681</v>
      </c>
    </row>
    <row r="274" spans="1:8" x14ac:dyDescent="0.55000000000000004">
      <c r="A274" t="s">
        <v>3646</v>
      </c>
      <c r="B274" s="74" t="s">
        <v>69</v>
      </c>
      <c r="C274">
        <v>2</v>
      </c>
      <c r="D274">
        <v>389</v>
      </c>
      <c r="E274">
        <v>11</v>
      </c>
      <c r="F274">
        <v>29</v>
      </c>
      <c r="H274">
        <v>1996</v>
      </c>
    </row>
    <row r="275" spans="1:8" x14ac:dyDescent="0.55000000000000004">
      <c r="A275" t="s">
        <v>3678</v>
      </c>
      <c r="B275" s="74" t="s">
        <v>69</v>
      </c>
      <c r="C275">
        <v>2</v>
      </c>
      <c r="D275">
        <v>417</v>
      </c>
      <c r="E275">
        <v>11</v>
      </c>
      <c r="F275">
        <v>30</v>
      </c>
      <c r="G275">
        <v>100</v>
      </c>
      <c r="H275">
        <v>1001</v>
      </c>
    </row>
    <row r="276" spans="1:8" x14ac:dyDescent="0.55000000000000004">
      <c r="A276" t="s">
        <v>3710</v>
      </c>
      <c r="B276" s="74" t="s">
        <v>69</v>
      </c>
      <c r="C276">
        <v>2</v>
      </c>
      <c r="D276">
        <v>446</v>
      </c>
      <c r="E276">
        <v>11</v>
      </c>
      <c r="F276">
        <v>31</v>
      </c>
      <c r="G276">
        <v>7</v>
      </c>
      <c r="H276">
        <v>1928</v>
      </c>
    </row>
    <row r="277" spans="1:8" x14ac:dyDescent="0.55000000000000004">
      <c r="A277" t="s">
        <v>3767</v>
      </c>
      <c r="B277" s="74" t="s">
        <v>69</v>
      </c>
      <c r="C277">
        <v>2</v>
      </c>
      <c r="D277">
        <v>78</v>
      </c>
      <c r="E277">
        <v>12</v>
      </c>
      <c r="F277">
        <v>13</v>
      </c>
      <c r="G277">
        <v>109</v>
      </c>
      <c r="H277">
        <v>903</v>
      </c>
    </row>
    <row r="278" spans="1:8" x14ac:dyDescent="0.55000000000000004">
      <c r="A278" t="s">
        <v>3781</v>
      </c>
      <c r="B278" s="74" t="s">
        <v>69</v>
      </c>
      <c r="C278">
        <v>2</v>
      </c>
      <c r="D278">
        <v>90</v>
      </c>
      <c r="E278">
        <v>12</v>
      </c>
      <c r="F278">
        <v>14</v>
      </c>
      <c r="G278">
        <v>120</v>
      </c>
      <c r="H278">
        <v>793</v>
      </c>
    </row>
    <row r="279" spans="1:8" x14ac:dyDescent="0.55000000000000004">
      <c r="A279" t="s">
        <v>3330</v>
      </c>
      <c r="B279" s="74" t="s">
        <v>69</v>
      </c>
      <c r="C279">
        <v>2</v>
      </c>
      <c r="D279">
        <v>103</v>
      </c>
      <c r="E279">
        <v>12</v>
      </c>
      <c r="F279">
        <v>15</v>
      </c>
      <c r="G279">
        <v>1</v>
      </c>
      <c r="H279">
        <v>1984</v>
      </c>
    </row>
    <row r="280" spans="1:8" x14ac:dyDescent="0.55000000000000004">
      <c r="A280" t="s">
        <v>3345</v>
      </c>
      <c r="B280" s="74" t="s">
        <v>69</v>
      </c>
      <c r="C280">
        <v>2</v>
      </c>
      <c r="D280">
        <v>117</v>
      </c>
      <c r="E280">
        <v>12</v>
      </c>
      <c r="F280">
        <v>16</v>
      </c>
      <c r="G280">
        <v>172</v>
      </c>
      <c r="H280">
        <v>274</v>
      </c>
    </row>
    <row r="281" spans="1:8" x14ac:dyDescent="0.55000000000000004">
      <c r="A281" t="s">
        <v>3362</v>
      </c>
      <c r="B281" s="74" t="s">
        <v>69</v>
      </c>
      <c r="C281">
        <v>2</v>
      </c>
      <c r="D281">
        <v>132</v>
      </c>
      <c r="E281">
        <v>12</v>
      </c>
      <c r="F281">
        <v>17</v>
      </c>
      <c r="G281">
        <v>32</v>
      </c>
      <c r="H281">
        <v>1674</v>
      </c>
    </row>
    <row r="282" spans="1:8" x14ac:dyDescent="0.55000000000000004">
      <c r="A282" t="s">
        <v>3379</v>
      </c>
      <c r="B282" s="74" t="s">
        <v>69</v>
      </c>
      <c r="C282">
        <v>2</v>
      </c>
      <c r="D282">
        <v>148</v>
      </c>
      <c r="E282">
        <v>12</v>
      </c>
      <c r="F282">
        <v>18</v>
      </c>
      <c r="G282">
        <v>1</v>
      </c>
      <c r="H282">
        <v>1985</v>
      </c>
    </row>
    <row r="283" spans="1:8" x14ac:dyDescent="0.55000000000000004">
      <c r="A283" t="s">
        <v>3398</v>
      </c>
      <c r="B283" s="74" t="s">
        <v>69</v>
      </c>
      <c r="C283">
        <v>2</v>
      </c>
      <c r="D283">
        <v>165</v>
      </c>
      <c r="E283">
        <v>12</v>
      </c>
      <c r="F283">
        <v>19</v>
      </c>
      <c r="G283">
        <v>199</v>
      </c>
      <c r="H283">
        <v>3</v>
      </c>
    </row>
    <row r="284" spans="1:8" x14ac:dyDescent="0.55000000000000004">
      <c r="A284" t="s">
        <v>3418</v>
      </c>
      <c r="B284" s="74" t="s">
        <v>69</v>
      </c>
      <c r="C284">
        <v>2</v>
      </c>
      <c r="D284">
        <v>183</v>
      </c>
      <c r="E284">
        <v>12</v>
      </c>
      <c r="F284">
        <v>20</v>
      </c>
      <c r="G284">
        <v>35</v>
      </c>
      <c r="H284">
        <v>1643</v>
      </c>
    </row>
    <row r="285" spans="1:8" x14ac:dyDescent="0.55000000000000004">
      <c r="A285" t="s">
        <v>3440</v>
      </c>
      <c r="B285" s="74" t="s">
        <v>69</v>
      </c>
      <c r="C285">
        <v>2</v>
      </c>
      <c r="D285">
        <v>202</v>
      </c>
      <c r="E285">
        <v>12</v>
      </c>
      <c r="F285">
        <v>21</v>
      </c>
      <c r="G285">
        <v>200</v>
      </c>
      <c r="H285">
        <v>1</v>
      </c>
    </row>
    <row r="286" spans="1:8" x14ac:dyDescent="0.55000000000000004">
      <c r="A286" t="s">
        <v>3462</v>
      </c>
      <c r="B286" s="74" t="s">
        <v>69</v>
      </c>
      <c r="C286">
        <v>2</v>
      </c>
      <c r="D286">
        <v>222</v>
      </c>
      <c r="E286">
        <v>12</v>
      </c>
      <c r="F286">
        <v>22</v>
      </c>
      <c r="G286">
        <v>200</v>
      </c>
      <c r="H286">
        <v>1</v>
      </c>
    </row>
    <row r="287" spans="1:8" x14ac:dyDescent="0.55000000000000004">
      <c r="A287" t="s">
        <v>3485</v>
      </c>
      <c r="B287" s="74" t="s">
        <v>69</v>
      </c>
      <c r="C287">
        <v>2</v>
      </c>
      <c r="D287">
        <v>243</v>
      </c>
      <c r="E287">
        <v>12</v>
      </c>
      <c r="F287">
        <v>23</v>
      </c>
      <c r="G287">
        <v>108</v>
      </c>
      <c r="H287">
        <v>914</v>
      </c>
    </row>
    <row r="288" spans="1:8" x14ac:dyDescent="0.55000000000000004">
      <c r="A288" t="s">
        <v>3509</v>
      </c>
      <c r="B288" s="74" t="s">
        <v>69</v>
      </c>
      <c r="C288">
        <v>2</v>
      </c>
      <c r="D288">
        <v>265</v>
      </c>
      <c r="E288">
        <v>12</v>
      </c>
      <c r="F288">
        <v>24</v>
      </c>
      <c r="G288">
        <v>45</v>
      </c>
      <c r="H288">
        <v>1544</v>
      </c>
    </row>
    <row r="289" spans="1:8" x14ac:dyDescent="0.55000000000000004">
      <c r="A289" t="s">
        <v>3534</v>
      </c>
      <c r="B289" s="74" t="s">
        <v>69</v>
      </c>
      <c r="C289">
        <v>2</v>
      </c>
      <c r="D289">
        <v>288</v>
      </c>
      <c r="E289">
        <v>12</v>
      </c>
      <c r="F289">
        <v>25</v>
      </c>
      <c r="G289">
        <v>78</v>
      </c>
      <c r="H289">
        <v>1221</v>
      </c>
    </row>
    <row r="290" spans="1:8" x14ac:dyDescent="0.55000000000000004">
      <c r="A290" t="s">
        <v>3562</v>
      </c>
      <c r="B290" s="74" t="s">
        <v>69</v>
      </c>
      <c r="C290">
        <v>2</v>
      </c>
      <c r="D290">
        <v>312</v>
      </c>
      <c r="E290">
        <v>12</v>
      </c>
      <c r="F290">
        <v>26</v>
      </c>
      <c r="G290">
        <v>35</v>
      </c>
      <c r="H290">
        <v>1644</v>
      </c>
    </row>
    <row r="291" spans="1:8" x14ac:dyDescent="0.55000000000000004">
      <c r="A291" t="s">
        <v>3589</v>
      </c>
      <c r="B291" s="74" t="s">
        <v>69</v>
      </c>
      <c r="C291">
        <v>2</v>
      </c>
      <c r="D291">
        <v>337</v>
      </c>
      <c r="E291">
        <v>12</v>
      </c>
      <c r="F291">
        <v>27</v>
      </c>
      <c r="G291">
        <v>187</v>
      </c>
      <c r="H291">
        <v>125</v>
      </c>
    </row>
    <row r="292" spans="1:8" x14ac:dyDescent="0.55000000000000004">
      <c r="A292" t="s">
        <v>3618</v>
      </c>
      <c r="B292" s="74" t="s">
        <v>69</v>
      </c>
      <c r="C292">
        <v>2</v>
      </c>
      <c r="D292">
        <v>363</v>
      </c>
      <c r="E292">
        <v>12</v>
      </c>
      <c r="F292">
        <v>28</v>
      </c>
      <c r="G292">
        <v>100</v>
      </c>
      <c r="H292">
        <v>994</v>
      </c>
    </row>
    <row r="293" spans="1:8" x14ac:dyDescent="0.55000000000000004">
      <c r="A293" t="s">
        <v>3648</v>
      </c>
      <c r="B293" s="74" t="s">
        <v>69</v>
      </c>
      <c r="C293">
        <v>2</v>
      </c>
      <c r="D293">
        <v>390</v>
      </c>
      <c r="E293">
        <v>12</v>
      </c>
      <c r="F293">
        <v>29</v>
      </c>
      <c r="G293">
        <v>36</v>
      </c>
      <c r="H293">
        <v>1641</v>
      </c>
    </row>
    <row r="294" spans="1:8" x14ac:dyDescent="0.55000000000000004">
      <c r="A294" t="s">
        <v>3679</v>
      </c>
      <c r="B294" s="74" t="s">
        <v>69</v>
      </c>
      <c r="C294">
        <v>2</v>
      </c>
      <c r="D294">
        <v>418</v>
      </c>
      <c r="E294">
        <v>12</v>
      </c>
      <c r="F294">
        <v>30</v>
      </c>
      <c r="G294">
        <v>175</v>
      </c>
      <c r="H294">
        <v>243</v>
      </c>
    </row>
    <row r="295" spans="1:8" x14ac:dyDescent="0.55000000000000004">
      <c r="A295" t="s">
        <v>3711</v>
      </c>
      <c r="B295" s="74" t="s">
        <v>69</v>
      </c>
      <c r="C295">
        <v>2</v>
      </c>
      <c r="D295">
        <v>447</v>
      </c>
      <c r="E295">
        <v>12</v>
      </c>
      <c r="F295">
        <v>31</v>
      </c>
      <c r="G295">
        <v>198</v>
      </c>
      <c r="H295">
        <v>14</v>
      </c>
    </row>
    <row r="296" spans="1:8" x14ac:dyDescent="0.55000000000000004">
      <c r="A296" t="s">
        <v>3782</v>
      </c>
      <c r="B296" s="74" t="s">
        <v>69</v>
      </c>
      <c r="C296">
        <v>2</v>
      </c>
      <c r="D296">
        <v>91</v>
      </c>
      <c r="E296">
        <v>13</v>
      </c>
      <c r="F296">
        <v>14</v>
      </c>
      <c r="G296">
        <v>45</v>
      </c>
      <c r="H296">
        <v>1544</v>
      </c>
    </row>
    <row r="297" spans="1:8" x14ac:dyDescent="0.55000000000000004">
      <c r="A297" t="s">
        <v>3331</v>
      </c>
      <c r="B297" s="74" t="s">
        <v>69</v>
      </c>
      <c r="C297">
        <v>2</v>
      </c>
      <c r="D297">
        <v>104</v>
      </c>
      <c r="E297">
        <v>13</v>
      </c>
      <c r="F297">
        <v>15</v>
      </c>
      <c r="G297">
        <v>196</v>
      </c>
      <c r="H297">
        <v>35</v>
      </c>
    </row>
    <row r="298" spans="1:8" x14ac:dyDescent="0.55000000000000004">
      <c r="A298" t="s">
        <v>3346</v>
      </c>
      <c r="B298" s="74" t="s">
        <v>69</v>
      </c>
      <c r="C298">
        <v>2</v>
      </c>
      <c r="D298">
        <v>118</v>
      </c>
      <c r="E298">
        <v>13</v>
      </c>
      <c r="F298">
        <v>16</v>
      </c>
      <c r="G298">
        <v>109</v>
      </c>
      <c r="H298">
        <v>905</v>
      </c>
    </row>
    <row r="299" spans="1:8" x14ac:dyDescent="0.55000000000000004">
      <c r="A299" t="s">
        <v>3363</v>
      </c>
      <c r="B299" s="74" t="s">
        <v>69</v>
      </c>
      <c r="C299">
        <v>2</v>
      </c>
      <c r="D299">
        <v>133</v>
      </c>
      <c r="E299">
        <v>13</v>
      </c>
      <c r="F299">
        <v>17</v>
      </c>
      <c r="G299">
        <v>100</v>
      </c>
      <c r="H299">
        <v>1000</v>
      </c>
    </row>
    <row r="300" spans="1:8" x14ac:dyDescent="0.55000000000000004">
      <c r="A300" t="s">
        <v>3380</v>
      </c>
      <c r="B300" s="74" t="s">
        <v>69</v>
      </c>
      <c r="C300">
        <v>2</v>
      </c>
      <c r="D300">
        <v>149</v>
      </c>
      <c r="E300">
        <v>13</v>
      </c>
      <c r="F300">
        <v>18</v>
      </c>
      <c r="G300">
        <v>199</v>
      </c>
      <c r="H300">
        <v>4</v>
      </c>
    </row>
    <row r="301" spans="1:8" x14ac:dyDescent="0.55000000000000004">
      <c r="A301" t="s">
        <v>3399</v>
      </c>
      <c r="B301" s="74" t="s">
        <v>69</v>
      </c>
      <c r="C301">
        <v>2</v>
      </c>
      <c r="D301">
        <v>166</v>
      </c>
      <c r="E301">
        <v>13</v>
      </c>
      <c r="F301">
        <v>19</v>
      </c>
      <c r="G301">
        <v>97</v>
      </c>
      <c r="H301">
        <v>1026</v>
      </c>
    </row>
    <row r="302" spans="1:8" x14ac:dyDescent="0.55000000000000004">
      <c r="A302" t="s">
        <v>3419</v>
      </c>
      <c r="B302" s="74" t="s">
        <v>69</v>
      </c>
      <c r="C302">
        <v>2</v>
      </c>
      <c r="D302">
        <v>184</v>
      </c>
      <c r="E302">
        <v>13</v>
      </c>
      <c r="F302">
        <v>20</v>
      </c>
      <c r="G302">
        <v>159</v>
      </c>
      <c r="H302">
        <v>411</v>
      </c>
    </row>
    <row r="303" spans="1:8" x14ac:dyDescent="0.55000000000000004">
      <c r="A303" t="s">
        <v>3441</v>
      </c>
      <c r="B303" s="74" t="s">
        <v>69</v>
      </c>
      <c r="C303">
        <v>2</v>
      </c>
      <c r="D303">
        <v>203</v>
      </c>
      <c r="E303">
        <v>13</v>
      </c>
      <c r="F303">
        <v>21</v>
      </c>
      <c r="G303">
        <v>200</v>
      </c>
      <c r="H303">
        <v>0</v>
      </c>
    </row>
    <row r="304" spans="1:8" x14ac:dyDescent="0.55000000000000004">
      <c r="A304" t="s">
        <v>3463</v>
      </c>
      <c r="B304" s="74" t="s">
        <v>69</v>
      </c>
      <c r="C304">
        <v>2</v>
      </c>
      <c r="D304">
        <v>223</v>
      </c>
      <c r="E304">
        <v>13</v>
      </c>
      <c r="F304">
        <v>22</v>
      </c>
      <c r="G304">
        <v>200</v>
      </c>
      <c r="H304">
        <v>0</v>
      </c>
    </row>
    <row r="305" spans="1:8" x14ac:dyDescent="0.55000000000000004">
      <c r="A305" t="s">
        <v>3486</v>
      </c>
      <c r="B305" s="74" t="s">
        <v>69</v>
      </c>
      <c r="C305">
        <v>2</v>
      </c>
      <c r="D305">
        <v>244</v>
      </c>
      <c r="E305">
        <v>13</v>
      </c>
      <c r="F305">
        <v>23</v>
      </c>
      <c r="G305">
        <v>196</v>
      </c>
      <c r="H305">
        <v>37</v>
      </c>
    </row>
    <row r="306" spans="1:8" x14ac:dyDescent="0.55000000000000004">
      <c r="A306" t="s">
        <v>3510</v>
      </c>
      <c r="B306" s="74" t="s">
        <v>69</v>
      </c>
      <c r="C306">
        <v>2</v>
      </c>
      <c r="D306">
        <v>266</v>
      </c>
      <c r="E306">
        <v>13</v>
      </c>
      <c r="F306">
        <v>24</v>
      </c>
      <c r="G306">
        <v>182</v>
      </c>
      <c r="H306">
        <v>178</v>
      </c>
    </row>
    <row r="307" spans="1:8" x14ac:dyDescent="0.55000000000000004">
      <c r="A307" t="s">
        <v>3535</v>
      </c>
      <c r="B307" s="74" t="s">
        <v>69</v>
      </c>
      <c r="C307">
        <v>2</v>
      </c>
      <c r="D307">
        <v>289</v>
      </c>
      <c r="E307">
        <v>13</v>
      </c>
      <c r="F307">
        <v>25</v>
      </c>
      <c r="G307">
        <v>199</v>
      </c>
      <c r="H307">
        <v>3</v>
      </c>
    </row>
    <row r="308" spans="1:8" x14ac:dyDescent="0.55000000000000004">
      <c r="A308" t="s">
        <v>3563</v>
      </c>
      <c r="B308" s="74" t="s">
        <v>69</v>
      </c>
      <c r="C308">
        <v>2</v>
      </c>
      <c r="D308">
        <v>313</v>
      </c>
      <c r="E308">
        <v>13</v>
      </c>
      <c r="F308">
        <v>26</v>
      </c>
      <c r="G308">
        <v>13</v>
      </c>
      <c r="H308">
        <v>1864</v>
      </c>
    </row>
    <row r="309" spans="1:8" x14ac:dyDescent="0.55000000000000004">
      <c r="A309" t="s">
        <v>3590</v>
      </c>
      <c r="B309" s="74" t="s">
        <v>69</v>
      </c>
      <c r="C309">
        <v>2</v>
      </c>
      <c r="D309">
        <v>338</v>
      </c>
      <c r="E309">
        <v>13</v>
      </c>
      <c r="F309">
        <v>27</v>
      </c>
      <c r="G309">
        <v>199</v>
      </c>
      <c r="H309">
        <v>4</v>
      </c>
    </row>
    <row r="310" spans="1:8" x14ac:dyDescent="0.55000000000000004">
      <c r="A310" t="s">
        <v>3619</v>
      </c>
      <c r="B310" s="74" t="s">
        <v>69</v>
      </c>
      <c r="C310">
        <v>2</v>
      </c>
      <c r="D310">
        <v>364</v>
      </c>
      <c r="E310">
        <v>13</v>
      </c>
      <c r="F310">
        <v>28</v>
      </c>
      <c r="G310">
        <v>105</v>
      </c>
      <c r="H310">
        <v>950</v>
      </c>
    </row>
    <row r="311" spans="1:8" x14ac:dyDescent="0.55000000000000004">
      <c r="A311" t="s">
        <v>3649</v>
      </c>
      <c r="B311" s="74" t="s">
        <v>69</v>
      </c>
      <c r="C311">
        <v>2</v>
      </c>
      <c r="D311">
        <v>391</v>
      </c>
      <c r="E311">
        <v>13</v>
      </c>
      <c r="F311">
        <v>29</v>
      </c>
      <c r="G311">
        <v>153</v>
      </c>
      <c r="H311">
        <v>468</v>
      </c>
    </row>
    <row r="312" spans="1:8" x14ac:dyDescent="0.55000000000000004">
      <c r="A312" t="s">
        <v>3680</v>
      </c>
      <c r="B312" s="74" t="s">
        <v>69</v>
      </c>
      <c r="C312">
        <v>2</v>
      </c>
      <c r="D312">
        <v>419</v>
      </c>
      <c r="E312">
        <v>13</v>
      </c>
      <c r="F312">
        <v>30</v>
      </c>
      <c r="G312">
        <v>100</v>
      </c>
      <c r="H312">
        <v>1000</v>
      </c>
    </row>
    <row r="313" spans="1:8" x14ac:dyDescent="0.55000000000000004">
      <c r="A313" t="s">
        <v>3712</v>
      </c>
      <c r="B313" s="74" t="s">
        <v>69</v>
      </c>
      <c r="C313">
        <v>2</v>
      </c>
      <c r="D313">
        <v>448</v>
      </c>
      <c r="E313">
        <v>13</v>
      </c>
      <c r="F313">
        <v>31</v>
      </c>
      <c r="G313">
        <v>31</v>
      </c>
      <c r="H313">
        <v>1685</v>
      </c>
    </row>
    <row r="314" spans="1:8" x14ac:dyDescent="0.55000000000000004">
      <c r="A314" t="s">
        <v>3332</v>
      </c>
      <c r="B314" s="74" t="s">
        <v>69</v>
      </c>
      <c r="C314">
        <v>2</v>
      </c>
      <c r="D314">
        <v>105</v>
      </c>
      <c r="E314">
        <v>14</v>
      </c>
      <c r="F314">
        <v>15</v>
      </c>
      <c r="G314">
        <v>197</v>
      </c>
      <c r="H314">
        <v>23</v>
      </c>
    </row>
    <row r="315" spans="1:8" x14ac:dyDescent="0.55000000000000004">
      <c r="A315" t="s">
        <v>3347</v>
      </c>
      <c r="B315" s="74" t="s">
        <v>69</v>
      </c>
      <c r="C315">
        <v>2</v>
      </c>
      <c r="D315">
        <v>119</v>
      </c>
      <c r="E315">
        <v>14</v>
      </c>
      <c r="F315">
        <v>16</v>
      </c>
      <c r="G315">
        <v>92</v>
      </c>
      <c r="H315">
        <v>1073</v>
      </c>
    </row>
    <row r="316" spans="1:8" x14ac:dyDescent="0.55000000000000004">
      <c r="A316" t="s">
        <v>3364</v>
      </c>
      <c r="B316" s="74" t="s">
        <v>69</v>
      </c>
      <c r="C316">
        <v>2</v>
      </c>
      <c r="D316">
        <v>134</v>
      </c>
      <c r="E316">
        <v>14</v>
      </c>
      <c r="F316">
        <v>17</v>
      </c>
      <c r="G316">
        <v>200</v>
      </c>
      <c r="H316">
        <v>0</v>
      </c>
    </row>
    <row r="317" spans="1:8" x14ac:dyDescent="0.55000000000000004">
      <c r="A317" t="s">
        <v>3382</v>
      </c>
      <c r="B317" s="74" t="s">
        <v>69</v>
      </c>
      <c r="C317">
        <v>2</v>
      </c>
      <c r="D317">
        <v>150</v>
      </c>
      <c r="E317">
        <v>14</v>
      </c>
      <c r="F317">
        <v>18</v>
      </c>
      <c r="G317">
        <v>3</v>
      </c>
      <c r="H317">
        <v>1969</v>
      </c>
    </row>
    <row r="318" spans="1:8" x14ac:dyDescent="0.55000000000000004">
      <c r="A318" t="s">
        <v>3400</v>
      </c>
      <c r="B318" s="74" t="s">
        <v>69</v>
      </c>
      <c r="C318">
        <v>2</v>
      </c>
      <c r="D318">
        <v>167</v>
      </c>
      <c r="E318">
        <v>14</v>
      </c>
      <c r="F318">
        <v>19</v>
      </c>
      <c r="G318">
        <v>200</v>
      </c>
      <c r="H318">
        <v>1</v>
      </c>
    </row>
    <row r="319" spans="1:8" x14ac:dyDescent="0.55000000000000004">
      <c r="A319" t="s">
        <v>3420</v>
      </c>
      <c r="B319" s="74" t="s">
        <v>69</v>
      </c>
      <c r="C319">
        <v>2</v>
      </c>
      <c r="D319">
        <v>185</v>
      </c>
      <c r="E319">
        <v>14</v>
      </c>
      <c r="F319">
        <v>20</v>
      </c>
      <c r="G319">
        <v>93</v>
      </c>
      <c r="H319">
        <v>1067</v>
      </c>
    </row>
    <row r="320" spans="1:8" x14ac:dyDescent="0.55000000000000004">
      <c r="A320" t="s">
        <v>3442</v>
      </c>
      <c r="B320" s="74" t="s">
        <v>69</v>
      </c>
      <c r="C320">
        <v>2</v>
      </c>
      <c r="D320">
        <v>204</v>
      </c>
      <c r="E320">
        <v>14</v>
      </c>
      <c r="F320">
        <v>21</v>
      </c>
      <c r="G320">
        <v>200</v>
      </c>
      <c r="H320">
        <v>1</v>
      </c>
    </row>
    <row r="321" spans="1:8" x14ac:dyDescent="0.55000000000000004">
      <c r="A321" t="s">
        <v>3464</v>
      </c>
      <c r="B321" s="74" t="s">
        <v>69</v>
      </c>
      <c r="C321">
        <v>2</v>
      </c>
      <c r="D321">
        <v>224</v>
      </c>
      <c r="E321">
        <v>14</v>
      </c>
      <c r="F321">
        <v>22</v>
      </c>
      <c r="G321">
        <v>93</v>
      </c>
      <c r="H321">
        <v>1067</v>
      </c>
    </row>
    <row r="322" spans="1:8" x14ac:dyDescent="0.55000000000000004">
      <c r="A322" t="s">
        <v>3487</v>
      </c>
      <c r="B322" s="74" t="s">
        <v>69</v>
      </c>
      <c r="C322">
        <v>2</v>
      </c>
      <c r="D322">
        <v>245</v>
      </c>
      <c r="E322">
        <v>14</v>
      </c>
      <c r="F322">
        <v>23</v>
      </c>
      <c r="G322">
        <v>200</v>
      </c>
      <c r="H322">
        <v>1</v>
      </c>
    </row>
    <row r="323" spans="1:8" x14ac:dyDescent="0.55000000000000004">
      <c r="A323" t="s">
        <v>3511</v>
      </c>
      <c r="B323" s="74" t="s">
        <v>69</v>
      </c>
      <c r="C323">
        <v>2</v>
      </c>
      <c r="D323">
        <v>267</v>
      </c>
      <c r="E323">
        <v>14</v>
      </c>
      <c r="F323">
        <v>24</v>
      </c>
      <c r="G323">
        <v>199</v>
      </c>
      <c r="H323">
        <v>10</v>
      </c>
    </row>
    <row r="324" spans="1:8" x14ac:dyDescent="0.55000000000000004">
      <c r="A324" t="s">
        <v>3537</v>
      </c>
      <c r="B324" s="74" t="s">
        <v>69</v>
      </c>
      <c r="C324">
        <v>2</v>
      </c>
      <c r="D324">
        <v>290</v>
      </c>
      <c r="E324">
        <v>14</v>
      </c>
      <c r="F324">
        <v>25</v>
      </c>
      <c r="G324">
        <v>198</v>
      </c>
      <c r="H324">
        <v>19</v>
      </c>
    </row>
    <row r="325" spans="1:8" x14ac:dyDescent="0.55000000000000004">
      <c r="A325" t="s">
        <v>3564</v>
      </c>
      <c r="B325" s="74" t="s">
        <v>69</v>
      </c>
      <c r="C325">
        <v>2</v>
      </c>
      <c r="D325">
        <v>314</v>
      </c>
      <c r="E325">
        <v>14</v>
      </c>
      <c r="F325">
        <v>26</v>
      </c>
      <c r="G325">
        <v>91</v>
      </c>
      <c r="H325">
        <v>1088</v>
      </c>
    </row>
    <row r="326" spans="1:8" x14ac:dyDescent="0.55000000000000004">
      <c r="A326" t="s">
        <v>3591</v>
      </c>
      <c r="B326" s="74" t="s">
        <v>69</v>
      </c>
      <c r="C326">
        <v>2</v>
      </c>
      <c r="D326">
        <v>339</v>
      </c>
      <c r="E326">
        <v>14</v>
      </c>
      <c r="F326">
        <v>27</v>
      </c>
      <c r="G326">
        <v>200</v>
      </c>
      <c r="H326">
        <v>0</v>
      </c>
    </row>
    <row r="327" spans="1:8" x14ac:dyDescent="0.55000000000000004">
      <c r="A327" t="s">
        <v>3620</v>
      </c>
      <c r="B327" s="74" t="s">
        <v>69</v>
      </c>
      <c r="C327">
        <v>2</v>
      </c>
      <c r="D327">
        <v>365</v>
      </c>
      <c r="E327">
        <v>14</v>
      </c>
      <c r="F327">
        <v>28</v>
      </c>
      <c r="G327">
        <v>196</v>
      </c>
      <c r="H327">
        <v>33</v>
      </c>
    </row>
    <row r="328" spans="1:8" x14ac:dyDescent="0.55000000000000004">
      <c r="A328" t="s">
        <v>3650</v>
      </c>
      <c r="B328" s="74" t="s">
        <v>69</v>
      </c>
      <c r="C328">
        <v>2</v>
      </c>
      <c r="D328">
        <v>392</v>
      </c>
      <c r="E328">
        <v>14</v>
      </c>
      <c r="F328">
        <v>29</v>
      </c>
      <c r="G328">
        <v>83</v>
      </c>
      <c r="H328">
        <v>1172</v>
      </c>
    </row>
    <row r="329" spans="1:8" x14ac:dyDescent="0.55000000000000004">
      <c r="A329" t="s">
        <v>3682</v>
      </c>
      <c r="B329" s="74" t="s">
        <v>69</v>
      </c>
      <c r="C329">
        <v>2</v>
      </c>
      <c r="D329">
        <v>420</v>
      </c>
      <c r="E329">
        <v>14</v>
      </c>
      <c r="F329">
        <v>30</v>
      </c>
      <c r="G329">
        <v>125</v>
      </c>
      <c r="H329">
        <v>748</v>
      </c>
    </row>
    <row r="330" spans="1:8" x14ac:dyDescent="0.55000000000000004">
      <c r="A330" t="s">
        <v>3713</v>
      </c>
      <c r="B330" s="74" t="s">
        <v>69</v>
      </c>
      <c r="C330">
        <v>2</v>
      </c>
      <c r="D330">
        <v>449</v>
      </c>
      <c r="E330">
        <v>14</v>
      </c>
      <c r="F330">
        <v>31</v>
      </c>
      <c r="G330">
        <v>176</v>
      </c>
      <c r="H330">
        <v>235</v>
      </c>
    </row>
    <row r="331" spans="1:8" x14ac:dyDescent="0.55000000000000004">
      <c r="A331" t="s">
        <v>3349</v>
      </c>
      <c r="B331" s="74" t="s">
        <v>69</v>
      </c>
      <c r="C331">
        <v>2</v>
      </c>
      <c r="D331">
        <v>120</v>
      </c>
      <c r="E331">
        <v>15</v>
      </c>
      <c r="F331">
        <v>16</v>
      </c>
      <c r="G331">
        <v>112</v>
      </c>
      <c r="H331">
        <v>879</v>
      </c>
    </row>
    <row r="332" spans="1:8" x14ac:dyDescent="0.55000000000000004">
      <c r="A332" t="s">
        <v>3365</v>
      </c>
      <c r="B332" s="74" t="s">
        <v>69</v>
      </c>
      <c r="C332">
        <v>2</v>
      </c>
      <c r="D332">
        <v>135</v>
      </c>
      <c r="E332">
        <v>15</v>
      </c>
      <c r="F332">
        <v>17</v>
      </c>
      <c r="G332">
        <v>200</v>
      </c>
      <c r="H332">
        <v>1</v>
      </c>
    </row>
    <row r="333" spans="1:8" x14ac:dyDescent="0.55000000000000004">
      <c r="A333" t="s">
        <v>3383</v>
      </c>
      <c r="B333" s="74" t="s">
        <v>69</v>
      </c>
      <c r="C333">
        <v>2</v>
      </c>
      <c r="D333">
        <v>151</v>
      </c>
      <c r="E333">
        <v>15</v>
      </c>
      <c r="F333">
        <v>18</v>
      </c>
      <c r="H333">
        <v>1997</v>
      </c>
    </row>
    <row r="334" spans="1:8" x14ac:dyDescent="0.55000000000000004">
      <c r="A334" t="s">
        <v>3401</v>
      </c>
      <c r="B334" s="74" t="s">
        <v>69</v>
      </c>
      <c r="C334">
        <v>2</v>
      </c>
      <c r="D334">
        <v>168</v>
      </c>
      <c r="E334">
        <v>15</v>
      </c>
      <c r="F334">
        <v>19</v>
      </c>
      <c r="G334">
        <v>45</v>
      </c>
      <c r="H334">
        <v>1545</v>
      </c>
    </row>
    <row r="335" spans="1:8" x14ac:dyDescent="0.55000000000000004">
      <c r="A335" t="s">
        <v>3421</v>
      </c>
      <c r="B335" s="74" t="s">
        <v>69</v>
      </c>
      <c r="C335">
        <v>2</v>
      </c>
      <c r="D335">
        <v>186</v>
      </c>
      <c r="E335">
        <v>15</v>
      </c>
      <c r="F335">
        <v>20</v>
      </c>
      <c r="G335">
        <v>200</v>
      </c>
      <c r="H335">
        <v>0</v>
      </c>
    </row>
    <row r="336" spans="1:8" x14ac:dyDescent="0.55000000000000004">
      <c r="A336" t="s">
        <v>3443</v>
      </c>
      <c r="B336" s="74" t="s">
        <v>69</v>
      </c>
      <c r="C336">
        <v>2</v>
      </c>
      <c r="D336">
        <v>205</v>
      </c>
      <c r="E336">
        <v>15</v>
      </c>
      <c r="F336">
        <v>21</v>
      </c>
      <c r="G336">
        <v>200</v>
      </c>
      <c r="H336">
        <v>1</v>
      </c>
    </row>
    <row r="337" spans="1:8" x14ac:dyDescent="0.55000000000000004">
      <c r="A337" t="s">
        <v>3465</v>
      </c>
      <c r="B337" s="74" t="s">
        <v>69</v>
      </c>
      <c r="C337">
        <v>2</v>
      </c>
      <c r="D337">
        <v>225</v>
      </c>
      <c r="E337">
        <v>15</v>
      </c>
      <c r="F337">
        <v>22</v>
      </c>
      <c r="G337">
        <v>3</v>
      </c>
      <c r="H337">
        <v>1963</v>
      </c>
    </row>
    <row r="338" spans="1:8" x14ac:dyDescent="0.55000000000000004">
      <c r="A338" t="s">
        <v>3488</v>
      </c>
      <c r="B338" s="74" t="s">
        <v>69</v>
      </c>
      <c r="C338">
        <v>2</v>
      </c>
      <c r="D338">
        <v>246</v>
      </c>
      <c r="E338">
        <v>15</v>
      </c>
      <c r="F338">
        <v>23</v>
      </c>
      <c r="G338">
        <v>200</v>
      </c>
      <c r="H338">
        <v>1</v>
      </c>
    </row>
    <row r="339" spans="1:8" x14ac:dyDescent="0.55000000000000004">
      <c r="A339" t="s">
        <v>3512</v>
      </c>
      <c r="B339" s="74" t="s">
        <v>69</v>
      </c>
      <c r="C339">
        <v>2</v>
      </c>
      <c r="D339">
        <v>268</v>
      </c>
      <c r="E339">
        <v>15</v>
      </c>
      <c r="F339">
        <v>24</v>
      </c>
      <c r="G339">
        <v>196</v>
      </c>
      <c r="H339">
        <v>42</v>
      </c>
    </row>
    <row r="340" spans="1:8" x14ac:dyDescent="0.55000000000000004">
      <c r="A340" t="s">
        <v>3538</v>
      </c>
      <c r="B340" s="74" t="s">
        <v>69</v>
      </c>
      <c r="C340">
        <v>2</v>
      </c>
      <c r="D340">
        <v>291</v>
      </c>
      <c r="E340">
        <v>15</v>
      </c>
      <c r="F340">
        <v>25</v>
      </c>
      <c r="G340">
        <v>199</v>
      </c>
      <c r="H340">
        <v>12</v>
      </c>
    </row>
    <row r="341" spans="1:8" x14ac:dyDescent="0.55000000000000004">
      <c r="A341" t="s">
        <v>3565</v>
      </c>
      <c r="B341" s="74" t="s">
        <v>69</v>
      </c>
      <c r="C341">
        <v>2</v>
      </c>
      <c r="D341">
        <v>315</v>
      </c>
      <c r="E341">
        <v>15</v>
      </c>
      <c r="F341">
        <v>26</v>
      </c>
      <c r="H341">
        <v>2000</v>
      </c>
    </row>
    <row r="342" spans="1:8" x14ac:dyDescent="0.55000000000000004">
      <c r="A342" t="s">
        <v>3593</v>
      </c>
      <c r="B342" s="74" t="s">
        <v>69</v>
      </c>
      <c r="C342">
        <v>2</v>
      </c>
      <c r="D342">
        <v>340</v>
      </c>
      <c r="E342">
        <v>15</v>
      </c>
      <c r="F342">
        <v>27</v>
      </c>
      <c r="G342">
        <v>199</v>
      </c>
      <c r="H342">
        <v>5</v>
      </c>
    </row>
    <row r="343" spans="1:8" x14ac:dyDescent="0.55000000000000004">
      <c r="A343" t="s">
        <v>3621</v>
      </c>
      <c r="B343" s="74" t="s">
        <v>69</v>
      </c>
      <c r="C343">
        <v>2</v>
      </c>
      <c r="D343">
        <v>366</v>
      </c>
      <c r="E343">
        <v>15</v>
      </c>
      <c r="F343">
        <v>28</v>
      </c>
      <c r="G343">
        <v>1</v>
      </c>
      <c r="H343">
        <v>1988</v>
      </c>
    </row>
    <row r="344" spans="1:8" x14ac:dyDescent="0.55000000000000004">
      <c r="A344" t="s">
        <v>3651</v>
      </c>
      <c r="B344" s="74" t="s">
        <v>69</v>
      </c>
      <c r="C344">
        <v>2</v>
      </c>
      <c r="D344">
        <v>393</v>
      </c>
      <c r="E344">
        <v>15</v>
      </c>
      <c r="F344">
        <v>29</v>
      </c>
      <c r="G344">
        <v>100</v>
      </c>
      <c r="H344">
        <v>997</v>
      </c>
    </row>
    <row r="345" spans="1:8" x14ac:dyDescent="0.55000000000000004">
      <c r="A345" t="s">
        <v>3683</v>
      </c>
      <c r="B345" s="74" t="s">
        <v>69</v>
      </c>
      <c r="C345">
        <v>2</v>
      </c>
      <c r="D345">
        <v>421</v>
      </c>
      <c r="E345">
        <v>15</v>
      </c>
      <c r="F345">
        <v>30</v>
      </c>
      <c r="G345">
        <v>107</v>
      </c>
      <c r="H345">
        <v>924</v>
      </c>
    </row>
    <row r="346" spans="1:8" x14ac:dyDescent="0.55000000000000004">
      <c r="A346" t="s">
        <v>3715</v>
      </c>
      <c r="B346" s="74" t="s">
        <v>69</v>
      </c>
      <c r="C346">
        <v>2</v>
      </c>
      <c r="D346">
        <v>450</v>
      </c>
      <c r="E346">
        <v>15</v>
      </c>
      <c r="F346">
        <v>31</v>
      </c>
      <c r="G346">
        <v>56</v>
      </c>
      <c r="H346">
        <v>1441</v>
      </c>
    </row>
    <row r="347" spans="1:8" x14ac:dyDescent="0.55000000000000004">
      <c r="A347" t="s">
        <v>3366</v>
      </c>
      <c r="B347" s="74" t="s">
        <v>69</v>
      </c>
      <c r="C347">
        <v>2</v>
      </c>
      <c r="D347">
        <v>136</v>
      </c>
      <c r="E347">
        <v>16</v>
      </c>
      <c r="F347">
        <v>17</v>
      </c>
      <c r="G347">
        <v>200</v>
      </c>
      <c r="H347">
        <v>1</v>
      </c>
    </row>
    <row r="348" spans="1:8" x14ac:dyDescent="0.55000000000000004">
      <c r="A348" t="s">
        <v>3384</v>
      </c>
      <c r="B348" s="74" t="s">
        <v>69</v>
      </c>
      <c r="C348">
        <v>2</v>
      </c>
      <c r="D348">
        <v>152</v>
      </c>
      <c r="E348">
        <v>16</v>
      </c>
      <c r="F348">
        <v>18</v>
      </c>
      <c r="G348">
        <v>90</v>
      </c>
      <c r="H348">
        <v>1102</v>
      </c>
    </row>
    <row r="349" spans="1:8" x14ac:dyDescent="0.55000000000000004">
      <c r="A349" t="s">
        <v>3402</v>
      </c>
      <c r="B349" s="74" t="s">
        <v>69</v>
      </c>
      <c r="C349">
        <v>2</v>
      </c>
      <c r="D349">
        <v>169</v>
      </c>
      <c r="E349">
        <v>16</v>
      </c>
      <c r="F349">
        <v>19</v>
      </c>
      <c r="G349">
        <v>87</v>
      </c>
      <c r="H349">
        <v>1128</v>
      </c>
    </row>
    <row r="350" spans="1:8" x14ac:dyDescent="0.55000000000000004">
      <c r="A350" t="s">
        <v>3422</v>
      </c>
      <c r="B350" s="74" t="s">
        <v>69</v>
      </c>
      <c r="C350">
        <v>2</v>
      </c>
      <c r="D350">
        <v>187</v>
      </c>
      <c r="E350">
        <v>16</v>
      </c>
      <c r="F350">
        <v>20</v>
      </c>
      <c r="G350">
        <v>200</v>
      </c>
      <c r="H350">
        <v>0</v>
      </c>
    </row>
    <row r="351" spans="1:8" x14ac:dyDescent="0.55000000000000004">
      <c r="A351" t="s">
        <v>3444</v>
      </c>
      <c r="B351" s="74" t="s">
        <v>69</v>
      </c>
      <c r="C351">
        <v>2</v>
      </c>
      <c r="D351">
        <v>206</v>
      </c>
      <c r="E351">
        <v>16</v>
      </c>
      <c r="F351">
        <v>21</v>
      </c>
      <c r="G351">
        <v>200</v>
      </c>
      <c r="H351">
        <v>1</v>
      </c>
    </row>
    <row r="352" spans="1:8" x14ac:dyDescent="0.55000000000000004">
      <c r="A352" t="s">
        <v>3466</v>
      </c>
      <c r="B352" s="74" t="s">
        <v>69</v>
      </c>
      <c r="C352">
        <v>2</v>
      </c>
      <c r="D352">
        <v>226</v>
      </c>
      <c r="E352">
        <v>16</v>
      </c>
      <c r="F352">
        <v>22</v>
      </c>
      <c r="G352">
        <v>200</v>
      </c>
      <c r="H352">
        <v>1</v>
      </c>
    </row>
    <row r="353" spans="1:8" x14ac:dyDescent="0.55000000000000004">
      <c r="A353" t="s">
        <v>3489</v>
      </c>
      <c r="B353" s="74" t="s">
        <v>69</v>
      </c>
      <c r="C353">
        <v>2</v>
      </c>
      <c r="D353">
        <v>247</v>
      </c>
      <c r="E353">
        <v>16</v>
      </c>
      <c r="F353">
        <v>23</v>
      </c>
      <c r="G353">
        <v>90</v>
      </c>
      <c r="H353">
        <v>1098</v>
      </c>
    </row>
    <row r="354" spans="1:8" x14ac:dyDescent="0.55000000000000004">
      <c r="A354" t="s">
        <v>3513</v>
      </c>
      <c r="B354" s="74" t="s">
        <v>69</v>
      </c>
      <c r="C354">
        <v>2</v>
      </c>
      <c r="D354">
        <v>269</v>
      </c>
      <c r="E354">
        <v>16</v>
      </c>
      <c r="F354">
        <v>24</v>
      </c>
      <c r="G354">
        <v>87</v>
      </c>
      <c r="H354">
        <v>1129</v>
      </c>
    </row>
    <row r="355" spans="1:8" x14ac:dyDescent="0.55000000000000004">
      <c r="A355" t="s">
        <v>3539</v>
      </c>
      <c r="B355" s="74" t="s">
        <v>69</v>
      </c>
      <c r="C355">
        <v>2</v>
      </c>
      <c r="D355">
        <v>292</v>
      </c>
      <c r="E355">
        <v>16</v>
      </c>
      <c r="F355">
        <v>25</v>
      </c>
      <c r="G355">
        <v>67</v>
      </c>
      <c r="H355">
        <v>1324</v>
      </c>
    </row>
    <row r="356" spans="1:8" x14ac:dyDescent="0.55000000000000004">
      <c r="A356" t="s">
        <v>3566</v>
      </c>
      <c r="B356" s="74" t="s">
        <v>69</v>
      </c>
      <c r="C356">
        <v>2</v>
      </c>
      <c r="D356">
        <v>316</v>
      </c>
      <c r="E356">
        <v>16</v>
      </c>
      <c r="F356">
        <v>26</v>
      </c>
      <c r="G356">
        <v>100</v>
      </c>
      <c r="H356">
        <v>1001</v>
      </c>
    </row>
    <row r="357" spans="1:8" x14ac:dyDescent="0.55000000000000004">
      <c r="A357" t="s">
        <v>3594</v>
      </c>
      <c r="B357" s="74" t="s">
        <v>69</v>
      </c>
      <c r="C357">
        <v>2</v>
      </c>
      <c r="D357">
        <v>341</v>
      </c>
      <c r="E357">
        <v>16</v>
      </c>
      <c r="F357">
        <v>27</v>
      </c>
      <c r="G357">
        <v>72</v>
      </c>
      <c r="H357">
        <v>1274</v>
      </c>
    </row>
    <row r="358" spans="1:8" x14ac:dyDescent="0.55000000000000004">
      <c r="A358" t="s">
        <v>3622</v>
      </c>
      <c r="B358" s="74" t="s">
        <v>69</v>
      </c>
      <c r="C358">
        <v>2</v>
      </c>
      <c r="D358">
        <v>367</v>
      </c>
      <c r="E358">
        <v>16</v>
      </c>
      <c r="F358">
        <v>28</v>
      </c>
      <c r="G358">
        <v>108</v>
      </c>
      <c r="H358">
        <v>918</v>
      </c>
    </row>
    <row r="359" spans="1:8" x14ac:dyDescent="0.55000000000000004">
      <c r="A359" t="s">
        <v>3652</v>
      </c>
      <c r="B359" s="74" t="s">
        <v>69</v>
      </c>
      <c r="C359">
        <v>2</v>
      </c>
      <c r="D359">
        <v>394</v>
      </c>
      <c r="E359">
        <v>16</v>
      </c>
      <c r="F359">
        <v>29</v>
      </c>
      <c r="G359">
        <v>102</v>
      </c>
      <c r="H359">
        <v>981</v>
      </c>
    </row>
    <row r="360" spans="1:8" x14ac:dyDescent="0.55000000000000004">
      <c r="A360" t="s">
        <v>3684</v>
      </c>
      <c r="B360" s="74" t="s">
        <v>69</v>
      </c>
      <c r="C360">
        <v>2</v>
      </c>
      <c r="D360">
        <v>422</v>
      </c>
      <c r="E360">
        <v>16</v>
      </c>
      <c r="F360">
        <v>30</v>
      </c>
      <c r="G360">
        <v>100</v>
      </c>
      <c r="H360">
        <v>1000</v>
      </c>
    </row>
    <row r="361" spans="1:8" x14ac:dyDescent="0.55000000000000004">
      <c r="A361" t="s">
        <v>3716</v>
      </c>
      <c r="B361" s="74" t="s">
        <v>69</v>
      </c>
      <c r="C361">
        <v>2</v>
      </c>
      <c r="D361">
        <v>451</v>
      </c>
      <c r="E361">
        <v>16</v>
      </c>
      <c r="F361">
        <v>31</v>
      </c>
      <c r="G361">
        <v>27</v>
      </c>
      <c r="H361">
        <v>1729</v>
      </c>
    </row>
    <row r="362" spans="1:8" x14ac:dyDescent="0.55000000000000004">
      <c r="A362" t="s">
        <v>3385</v>
      </c>
      <c r="B362" s="74" t="s">
        <v>69</v>
      </c>
      <c r="C362">
        <v>2</v>
      </c>
      <c r="D362">
        <v>153</v>
      </c>
      <c r="E362">
        <v>17</v>
      </c>
      <c r="F362">
        <v>18</v>
      </c>
      <c r="G362">
        <v>111</v>
      </c>
      <c r="H362">
        <v>889</v>
      </c>
    </row>
    <row r="363" spans="1:8" x14ac:dyDescent="0.55000000000000004">
      <c r="A363" t="s">
        <v>3404</v>
      </c>
      <c r="B363" s="74" t="s">
        <v>69</v>
      </c>
      <c r="C363">
        <v>2</v>
      </c>
      <c r="D363">
        <v>170</v>
      </c>
      <c r="E363">
        <v>17</v>
      </c>
      <c r="F363">
        <v>19</v>
      </c>
      <c r="G363">
        <v>1</v>
      </c>
      <c r="H363">
        <v>1986</v>
      </c>
    </row>
    <row r="364" spans="1:8" x14ac:dyDescent="0.55000000000000004">
      <c r="A364" t="s">
        <v>3423</v>
      </c>
      <c r="B364" s="74" t="s">
        <v>69</v>
      </c>
      <c r="C364">
        <v>2</v>
      </c>
      <c r="D364">
        <v>188</v>
      </c>
      <c r="E364">
        <v>17</v>
      </c>
      <c r="F364">
        <v>20</v>
      </c>
      <c r="G364">
        <v>159</v>
      </c>
      <c r="H364">
        <v>411</v>
      </c>
    </row>
    <row r="365" spans="1:8" x14ac:dyDescent="0.55000000000000004">
      <c r="A365" t="s">
        <v>3445</v>
      </c>
      <c r="B365" s="74" t="s">
        <v>69</v>
      </c>
      <c r="C365">
        <v>2</v>
      </c>
      <c r="D365">
        <v>207</v>
      </c>
      <c r="E365">
        <v>17</v>
      </c>
      <c r="F365">
        <v>21</v>
      </c>
      <c r="G365">
        <v>200</v>
      </c>
      <c r="H365">
        <v>2</v>
      </c>
    </row>
    <row r="366" spans="1:8" x14ac:dyDescent="0.55000000000000004">
      <c r="A366" t="s">
        <v>3467</v>
      </c>
      <c r="B366" s="74" t="s">
        <v>69</v>
      </c>
      <c r="C366">
        <v>2</v>
      </c>
      <c r="D366">
        <v>227</v>
      </c>
      <c r="E366">
        <v>17</v>
      </c>
      <c r="F366">
        <v>22</v>
      </c>
      <c r="H366">
        <v>2000</v>
      </c>
    </row>
    <row r="367" spans="1:8" x14ac:dyDescent="0.55000000000000004">
      <c r="A367" t="s">
        <v>3490</v>
      </c>
      <c r="B367" s="74" t="s">
        <v>69</v>
      </c>
      <c r="C367">
        <v>2</v>
      </c>
      <c r="D367">
        <v>248</v>
      </c>
      <c r="E367">
        <v>17</v>
      </c>
      <c r="F367">
        <v>23</v>
      </c>
      <c r="G367">
        <v>170</v>
      </c>
      <c r="H367">
        <v>296</v>
      </c>
    </row>
    <row r="368" spans="1:8" x14ac:dyDescent="0.55000000000000004">
      <c r="A368" t="s">
        <v>3515</v>
      </c>
      <c r="B368" s="74" t="s">
        <v>69</v>
      </c>
      <c r="C368">
        <v>2</v>
      </c>
      <c r="D368">
        <v>270</v>
      </c>
      <c r="E368">
        <v>17</v>
      </c>
      <c r="F368">
        <v>24</v>
      </c>
      <c r="G368">
        <v>199</v>
      </c>
      <c r="H368">
        <v>8</v>
      </c>
    </row>
    <row r="369" spans="1:8" x14ac:dyDescent="0.55000000000000004">
      <c r="A369" t="s">
        <v>3540</v>
      </c>
      <c r="B369" s="74" t="s">
        <v>69</v>
      </c>
      <c r="C369">
        <v>2</v>
      </c>
      <c r="D369">
        <v>293</v>
      </c>
      <c r="E369">
        <v>17</v>
      </c>
      <c r="F369">
        <v>25</v>
      </c>
      <c r="G369">
        <v>4</v>
      </c>
      <c r="H369">
        <v>1960</v>
      </c>
    </row>
    <row r="370" spans="1:8" x14ac:dyDescent="0.55000000000000004">
      <c r="A370" t="s">
        <v>3567</v>
      </c>
      <c r="B370" s="74" t="s">
        <v>69</v>
      </c>
      <c r="C370">
        <v>2</v>
      </c>
      <c r="D370">
        <v>317</v>
      </c>
      <c r="E370">
        <v>17</v>
      </c>
      <c r="F370">
        <v>26</v>
      </c>
      <c r="H370">
        <v>2001</v>
      </c>
    </row>
    <row r="371" spans="1:8" x14ac:dyDescent="0.55000000000000004">
      <c r="A371" t="s">
        <v>3595</v>
      </c>
      <c r="B371" s="74" t="s">
        <v>69</v>
      </c>
      <c r="C371">
        <v>2</v>
      </c>
      <c r="D371">
        <v>342</v>
      </c>
      <c r="E371">
        <v>17</v>
      </c>
      <c r="F371">
        <v>27</v>
      </c>
      <c r="G371">
        <v>188</v>
      </c>
      <c r="H371">
        <v>117</v>
      </c>
    </row>
    <row r="372" spans="1:8" x14ac:dyDescent="0.55000000000000004">
      <c r="A372" t="s">
        <v>3623</v>
      </c>
      <c r="B372" s="74" t="s">
        <v>69</v>
      </c>
      <c r="C372">
        <v>2</v>
      </c>
      <c r="D372">
        <v>368</v>
      </c>
      <c r="E372">
        <v>17</v>
      </c>
      <c r="F372">
        <v>28</v>
      </c>
      <c r="G372">
        <v>143</v>
      </c>
      <c r="H372">
        <v>570</v>
      </c>
    </row>
    <row r="373" spans="1:8" x14ac:dyDescent="0.55000000000000004">
      <c r="A373" t="s">
        <v>3653</v>
      </c>
      <c r="B373" s="74" t="s">
        <v>69</v>
      </c>
      <c r="C373">
        <v>2</v>
      </c>
      <c r="D373">
        <v>395</v>
      </c>
      <c r="E373">
        <v>17</v>
      </c>
      <c r="F373">
        <v>29</v>
      </c>
      <c r="H373">
        <v>2000</v>
      </c>
    </row>
    <row r="374" spans="1:8" x14ac:dyDescent="0.55000000000000004">
      <c r="A374" t="s">
        <v>3685</v>
      </c>
      <c r="B374" s="74" t="s">
        <v>69</v>
      </c>
      <c r="C374">
        <v>2</v>
      </c>
      <c r="D374">
        <v>423</v>
      </c>
      <c r="E374">
        <v>17</v>
      </c>
      <c r="F374">
        <v>30</v>
      </c>
      <c r="H374">
        <v>2002</v>
      </c>
    </row>
    <row r="375" spans="1:8" x14ac:dyDescent="0.55000000000000004">
      <c r="A375" t="s">
        <v>3717</v>
      </c>
      <c r="B375" s="74" t="s">
        <v>69</v>
      </c>
      <c r="C375">
        <v>2</v>
      </c>
      <c r="D375">
        <v>452</v>
      </c>
      <c r="E375">
        <v>17</v>
      </c>
      <c r="F375">
        <v>31</v>
      </c>
      <c r="G375">
        <v>36</v>
      </c>
      <c r="H375">
        <v>1639</v>
      </c>
    </row>
    <row r="376" spans="1:8" x14ac:dyDescent="0.55000000000000004">
      <c r="A376" t="s">
        <v>3405</v>
      </c>
      <c r="B376" s="74" t="s">
        <v>69</v>
      </c>
      <c r="C376">
        <v>2</v>
      </c>
      <c r="D376">
        <v>171</v>
      </c>
      <c r="E376">
        <v>18</v>
      </c>
      <c r="F376">
        <v>19</v>
      </c>
      <c r="G376">
        <v>200</v>
      </c>
      <c r="H376">
        <v>1</v>
      </c>
    </row>
    <row r="377" spans="1:8" x14ac:dyDescent="0.55000000000000004">
      <c r="A377" t="s">
        <v>3424</v>
      </c>
      <c r="B377" s="74" t="s">
        <v>69</v>
      </c>
      <c r="C377">
        <v>2</v>
      </c>
      <c r="D377">
        <v>189</v>
      </c>
      <c r="E377">
        <v>18</v>
      </c>
      <c r="F377">
        <v>20</v>
      </c>
      <c r="G377">
        <v>90</v>
      </c>
      <c r="H377">
        <v>1094</v>
      </c>
    </row>
    <row r="378" spans="1:8" x14ac:dyDescent="0.55000000000000004">
      <c r="A378" t="s">
        <v>3446</v>
      </c>
      <c r="B378" s="74" t="s">
        <v>69</v>
      </c>
      <c r="C378">
        <v>2</v>
      </c>
      <c r="D378">
        <v>208</v>
      </c>
      <c r="E378">
        <v>18</v>
      </c>
      <c r="F378">
        <v>21</v>
      </c>
      <c r="G378">
        <v>200</v>
      </c>
      <c r="H378">
        <v>0</v>
      </c>
    </row>
    <row r="379" spans="1:8" x14ac:dyDescent="0.55000000000000004">
      <c r="A379" t="s">
        <v>3468</v>
      </c>
      <c r="B379" s="74" t="s">
        <v>69</v>
      </c>
      <c r="C379">
        <v>2</v>
      </c>
      <c r="D379">
        <v>228</v>
      </c>
      <c r="E379">
        <v>18</v>
      </c>
      <c r="F379">
        <v>22</v>
      </c>
      <c r="G379">
        <v>200</v>
      </c>
      <c r="H379">
        <v>0</v>
      </c>
    </row>
    <row r="380" spans="1:8" x14ac:dyDescent="0.55000000000000004">
      <c r="A380" t="s">
        <v>3491</v>
      </c>
      <c r="B380" s="74" t="s">
        <v>69</v>
      </c>
      <c r="C380">
        <v>2</v>
      </c>
      <c r="D380">
        <v>249</v>
      </c>
      <c r="E380">
        <v>18</v>
      </c>
      <c r="F380">
        <v>23</v>
      </c>
      <c r="G380">
        <v>100</v>
      </c>
      <c r="H380">
        <v>1001</v>
      </c>
    </row>
    <row r="381" spans="1:8" x14ac:dyDescent="0.55000000000000004">
      <c r="A381" t="s">
        <v>3516</v>
      </c>
      <c r="B381" s="74" t="s">
        <v>69</v>
      </c>
      <c r="C381">
        <v>2</v>
      </c>
      <c r="D381">
        <v>271</v>
      </c>
      <c r="E381">
        <v>18</v>
      </c>
      <c r="F381">
        <v>24</v>
      </c>
      <c r="G381">
        <v>158</v>
      </c>
      <c r="H381">
        <v>422</v>
      </c>
    </row>
    <row r="382" spans="1:8" x14ac:dyDescent="0.55000000000000004">
      <c r="A382" t="s">
        <v>3541</v>
      </c>
      <c r="B382" s="74" t="s">
        <v>69</v>
      </c>
      <c r="C382">
        <v>2</v>
      </c>
      <c r="D382">
        <v>294</v>
      </c>
      <c r="E382">
        <v>18</v>
      </c>
      <c r="F382">
        <v>25</v>
      </c>
      <c r="G382">
        <v>199</v>
      </c>
      <c r="H382">
        <v>7</v>
      </c>
    </row>
    <row r="383" spans="1:8" x14ac:dyDescent="0.55000000000000004">
      <c r="A383" t="s">
        <v>3568</v>
      </c>
      <c r="B383" s="74" t="s">
        <v>69</v>
      </c>
      <c r="C383">
        <v>2</v>
      </c>
      <c r="D383">
        <v>318</v>
      </c>
      <c r="E383">
        <v>18</v>
      </c>
      <c r="F383">
        <v>26</v>
      </c>
      <c r="G383">
        <v>17</v>
      </c>
      <c r="H383">
        <v>1824</v>
      </c>
    </row>
    <row r="384" spans="1:8" x14ac:dyDescent="0.55000000000000004">
      <c r="A384" t="s">
        <v>3596</v>
      </c>
      <c r="B384" s="74" t="s">
        <v>69</v>
      </c>
      <c r="C384">
        <v>2</v>
      </c>
      <c r="D384">
        <v>343</v>
      </c>
      <c r="E384">
        <v>18</v>
      </c>
      <c r="F384">
        <v>27</v>
      </c>
      <c r="G384">
        <v>181</v>
      </c>
      <c r="H384">
        <v>185</v>
      </c>
    </row>
    <row r="385" spans="1:8" x14ac:dyDescent="0.55000000000000004">
      <c r="A385" t="s">
        <v>3624</v>
      </c>
      <c r="B385" s="74" t="s">
        <v>69</v>
      </c>
      <c r="C385">
        <v>2</v>
      </c>
      <c r="D385">
        <v>369</v>
      </c>
      <c r="E385">
        <v>18</v>
      </c>
      <c r="F385">
        <v>28</v>
      </c>
      <c r="G385">
        <v>36</v>
      </c>
      <c r="H385">
        <v>1641</v>
      </c>
    </row>
    <row r="386" spans="1:8" x14ac:dyDescent="0.55000000000000004">
      <c r="A386" t="s">
        <v>3654</v>
      </c>
      <c r="B386" s="74" t="s">
        <v>69</v>
      </c>
      <c r="C386">
        <v>2</v>
      </c>
      <c r="D386">
        <v>396</v>
      </c>
      <c r="E386">
        <v>18</v>
      </c>
      <c r="F386">
        <v>29</v>
      </c>
      <c r="G386">
        <v>114</v>
      </c>
      <c r="H386">
        <v>853</v>
      </c>
    </row>
    <row r="387" spans="1:8" x14ac:dyDescent="0.55000000000000004">
      <c r="A387" t="s">
        <v>3686</v>
      </c>
      <c r="B387" s="74" t="s">
        <v>69</v>
      </c>
      <c r="C387">
        <v>2</v>
      </c>
      <c r="D387">
        <v>424</v>
      </c>
      <c r="E387">
        <v>18</v>
      </c>
      <c r="F387">
        <v>30</v>
      </c>
      <c r="G387">
        <v>181</v>
      </c>
      <c r="H387">
        <v>187</v>
      </c>
    </row>
    <row r="388" spans="1:8" x14ac:dyDescent="0.55000000000000004">
      <c r="A388" t="s">
        <v>3718</v>
      </c>
      <c r="B388" s="74" t="s">
        <v>69</v>
      </c>
      <c r="C388">
        <v>2</v>
      </c>
      <c r="D388">
        <v>453</v>
      </c>
      <c r="E388">
        <v>18</v>
      </c>
      <c r="F388">
        <v>31</v>
      </c>
      <c r="G388">
        <v>199</v>
      </c>
      <c r="H388">
        <v>12</v>
      </c>
    </row>
    <row r="389" spans="1:8" x14ac:dyDescent="0.55000000000000004">
      <c r="A389" t="s">
        <v>3426</v>
      </c>
      <c r="B389" s="74" t="s">
        <v>69</v>
      </c>
      <c r="C389">
        <v>2</v>
      </c>
      <c r="D389">
        <v>190</v>
      </c>
      <c r="E389">
        <v>19</v>
      </c>
      <c r="F389">
        <v>20</v>
      </c>
      <c r="G389">
        <v>187</v>
      </c>
      <c r="H389">
        <v>126</v>
      </c>
    </row>
    <row r="390" spans="1:8" x14ac:dyDescent="0.55000000000000004">
      <c r="A390" t="s">
        <v>3447</v>
      </c>
      <c r="B390" s="74" t="s">
        <v>69</v>
      </c>
      <c r="C390">
        <v>2</v>
      </c>
      <c r="D390">
        <v>209</v>
      </c>
      <c r="E390">
        <v>19</v>
      </c>
      <c r="F390">
        <v>21</v>
      </c>
      <c r="G390">
        <v>199</v>
      </c>
      <c r="H390">
        <v>4</v>
      </c>
    </row>
    <row r="391" spans="1:8" x14ac:dyDescent="0.55000000000000004">
      <c r="A391" t="s">
        <v>3469</v>
      </c>
      <c r="B391" s="74" t="s">
        <v>69</v>
      </c>
      <c r="C391">
        <v>2</v>
      </c>
      <c r="D391">
        <v>229</v>
      </c>
      <c r="E391">
        <v>19</v>
      </c>
      <c r="F391">
        <v>22</v>
      </c>
      <c r="G391">
        <v>8</v>
      </c>
      <c r="H391">
        <v>1917</v>
      </c>
    </row>
    <row r="392" spans="1:8" x14ac:dyDescent="0.55000000000000004">
      <c r="A392" t="s">
        <v>3493</v>
      </c>
      <c r="B392" s="74" t="s">
        <v>69</v>
      </c>
      <c r="C392">
        <v>2</v>
      </c>
      <c r="D392">
        <v>250</v>
      </c>
      <c r="E392">
        <v>19</v>
      </c>
      <c r="F392">
        <v>23</v>
      </c>
      <c r="G392">
        <v>181</v>
      </c>
      <c r="H392">
        <v>188</v>
      </c>
    </row>
    <row r="393" spans="1:8" x14ac:dyDescent="0.55000000000000004">
      <c r="A393" t="s">
        <v>3517</v>
      </c>
      <c r="B393" s="74" t="s">
        <v>69</v>
      </c>
      <c r="C393">
        <v>2</v>
      </c>
      <c r="D393">
        <v>272</v>
      </c>
      <c r="E393">
        <v>19</v>
      </c>
      <c r="F393">
        <v>24</v>
      </c>
      <c r="H393">
        <v>2000</v>
      </c>
    </row>
    <row r="394" spans="1:8" x14ac:dyDescent="0.55000000000000004">
      <c r="A394" t="s">
        <v>3542</v>
      </c>
      <c r="B394" s="74" t="s">
        <v>69</v>
      </c>
      <c r="C394">
        <v>2</v>
      </c>
      <c r="D394">
        <v>295</v>
      </c>
      <c r="E394">
        <v>19</v>
      </c>
      <c r="F394">
        <v>25</v>
      </c>
      <c r="G394">
        <v>43</v>
      </c>
      <c r="H394">
        <v>1569</v>
      </c>
    </row>
    <row r="395" spans="1:8" x14ac:dyDescent="0.55000000000000004">
      <c r="A395" t="s">
        <v>3569</v>
      </c>
      <c r="B395" s="74" t="s">
        <v>69</v>
      </c>
      <c r="C395">
        <v>2</v>
      </c>
      <c r="D395">
        <v>319</v>
      </c>
      <c r="E395">
        <v>19</v>
      </c>
      <c r="F395">
        <v>26</v>
      </c>
      <c r="G395">
        <v>100</v>
      </c>
      <c r="H395">
        <v>1000</v>
      </c>
    </row>
    <row r="396" spans="1:8" x14ac:dyDescent="0.55000000000000004">
      <c r="A396" t="s">
        <v>3597</v>
      </c>
      <c r="B396" s="74" t="s">
        <v>69</v>
      </c>
      <c r="C396">
        <v>2</v>
      </c>
      <c r="D396">
        <v>344</v>
      </c>
      <c r="E396">
        <v>19</v>
      </c>
      <c r="F396">
        <v>27</v>
      </c>
      <c r="G396">
        <v>21</v>
      </c>
      <c r="H396">
        <v>1791</v>
      </c>
    </row>
    <row r="397" spans="1:8" x14ac:dyDescent="0.55000000000000004">
      <c r="A397" t="s">
        <v>3626</v>
      </c>
      <c r="B397" s="74" t="s">
        <v>69</v>
      </c>
      <c r="C397">
        <v>2</v>
      </c>
      <c r="D397">
        <v>370</v>
      </c>
      <c r="E397">
        <v>19</v>
      </c>
      <c r="F397">
        <v>28</v>
      </c>
      <c r="H397">
        <v>2000</v>
      </c>
    </row>
    <row r="398" spans="1:8" x14ac:dyDescent="0.55000000000000004">
      <c r="A398" t="s">
        <v>3655</v>
      </c>
      <c r="B398" s="74" t="s">
        <v>69</v>
      </c>
      <c r="C398">
        <v>2</v>
      </c>
      <c r="D398">
        <v>397</v>
      </c>
      <c r="E398">
        <v>19</v>
      </c>
      <c r="F398">
        <v>29</v>
      </c>
      <c r="H398">
        <v>2001</v>
      </c>
    </row>
    <row r="399" spans="1:8" x14ac:dyDescent="0.55000000000000004">
      <c r="A399" t="s">
        <v>3687</v>
      </c>
      <c r="B399" s="74" t="s">
        <v>69</v>
      </c>
      <c r="C399">
        <v>2</v>
      </c>
      <c r="D399">
        <v>425</v>
      </c>
      <c r="E399">
        <v>19</v>
      </c>
      <c r="F399">
        <v>30</v>
      </c>
      <c r="G399">
        <v>100</v>
      </c>
      <c r="H399">
        <v>998</v>
      </c>
    </row>
    <row r="400" spans="1:8" x14ac:dyDescent="0.55000000000000004">
      <c r="A400" t="s">
        <v>3719</v>
      </c>
      <c r="B400" s="74" t="s">
        <v>69</v>
      </c>
      <c r="C400">
        <v>2</v>
      </c>
      <c r="D400">
        <v>454</v>
      </c>
      <c r="E400">
        <v>19</v>
      </c>
      <c r="F400">
        <v>31</v>
      </c>
      <c r="H400">
        <v>2001</v>
      </c>
    </row>
    <row r="401" spans="1:8" x14ac:dyDescent="0.55000000000000004">
      <c r="A401" t="s">
        <v>3449</v>
      </c>
      <c r="B401" s="74" t="s">
        <v>69</v>
      </c>
      <c r="C401">
        <v>2</v>
      </c>
      <c r="D401">
        <v>210</v>
      </c>
      <c r="E401">
        <v>20</v>
      </c>
      <c r="F401">
        <v>21</v>
      </c>
      <c r="G401">
        <v>194</v>
      </c>
      <c r="H401">
        <v>56</v>
      </c>
    </row>
    <row r="402" spans="1:8" x14ac:dyDescent="0.55000000000000004">
      <c r="A402" t="s">
        <v>3471</v>
      </c>
      <c r="B402" s="74" t="s">
        <v>69</v>
      </c>
      <c r="C402">
        <v>2</v>
      </c>
      <c r="D402">
        <v>230</v>
      </c>
      <c r="E402">
        <v>20</v>
      </c>
      <c r="F402">
        <v>22</v>
      </c>
      <c r="G402">
        <v>200</v>
      </c>
      <c r="H402">
        <v>0</v>
      </c>
    </row>
    <row r="403" spans="1:8" x14ac:dyDescent="0.55000000000000004">
      <c r="A403" t="s">
        <v>3494</v>
      </c>
      <c r="B403" s="74" t="s">
        <v>69</v>
      </c>
      <c r="C403">
        <v>2</v>
      </c>
      <c r="D403">
        <v>251</v>
      </c>
      <c r="E403">
        <v>20</v>
      </c>
      <c r="F403">
        <v>23</v>
      </c>
      <c r="G403">
        <v>90</v>
      </c>
      <c r="H403">
        <v>1093</v>
      </c>
    </row>
    <row r="404" spans="1:8" x14ac:dyDescent="0.55000000000000004">
      <c r="A404" t="s">
        <v>3518</v>
      </c>
      <c r="B404" s="74" t="s">
        <v>69</v>
      </c>
      <c r="C404">
        <v>2</v>
      </c>
      <c r="D404">
        <v>273</v>
      </c>
      <c r="E404">
        <v>20</v>
      </c>
      <c r="F404">
        <v>24</v>
      </c>
      <c r="G404">
        <v>41</v>
      </c>
      <c r="H404">
        <v>1589</v>
      </c>
    </row>
    <row r="405" spans="1:8" x14ac:dyDescent="0.55000000000000004">
      <c r="A405" t="s">
        <v>3543</v>
      </c>
      <c r="B405" s="74" t="s">
        <v>69</v>
      </c>
      <c r="C405">
        <v>2</v>
      </c>
      <c r="D405">
        <v>296</v>
      </c>
      <c r="E405">
        <v>20</v>
      </c>
      <c r="F405">
        <v>25</v>
      </c>
      <c r="G405">
        <v>149</v>
      </c>
      <c r="H405">
        <v>508</v>
      </c>
    </row>
    <row r="406" spans="1:8" x14ac:dyDescent="0.55000000000000004">
      <c r="A406" t="s">
        <v>3571</v>
      </c>
      <c r="B406" s="74" t="s">
        <v>69</v>
      </c>
      <c r="C406">
        <v>2</v>
      </c>
      <c r="D406">
        <v>320</v>
      </c>
      <c r="E406">
        <v>20</v>
      </c>
      <c r="F406">
        <v>26</v>
      </c>
      <c r="G406">
        <v>22</v>
      </c>
      <c r="H406">
        <v>1782</v>
      </c>
    </row>
    <row r="407" spans="1:8" x14ac:dyDescent="0.55000000000000004">
      <c r="A407" t="s">
        <v>3598</v>
      </c>
      <c r="B407" s="74" t="s">
        <v>69</v>
      </c>
      <c r="C407">
        <v>2</v>
      </c>
      <c r="D407">
        <v>345</v>
      </c>
      <c r="E407">
        <v>20</v>
      </c>
      <c r="F407">
        <v>27</v>
      </c>
      <c r="H407">
        <v>1996</v>
      </c>
    </row>
    <row r="408" spans="1:8" x14ac:dyDescent="0.55000000000000004">
      <c r="A408" t="s">
        <v>3627</v>
      </c>
      <c r="B408" s="74" t="s">
        <v>69</v>
      </c>
      <c r="C408">
        <v>2</v>
      </c>
      <c r="D408">
        <v>371</v>
      </c>
      <c r="E408">
        <v>20</v>
      </c>
      <c r="F408">
        <v>28</v>
      </c>
      <c r="G408">
        <v>101</v>
      </c>
      <c r="H408">
        <v>991</v>
      </c>
    </row>
    <row r="409" spans="1:8" x14ac:dyDescent="0.55000000000000004">
      <c r="A409" t="s">
        <v>3656</v>
      </c>
      <c r="B409" s="74" t="s">
        <v>69</v>
      </c>
      <c r="C409">
        <v>2</v>
      </c>
      <c r="D409">
        <v>398</v>
      </c>
      <c r="E409">
        <v>20</v>
      </c>
      <c r="F409">
        <v>29</v>
      </c>
      <c r="G409">
        <v>41</v>
      </c>
      <c r="H409">
        <v>1591</v>
      </c>
    </row>
    <row r="410" spans="1:8" x14ac:dyDescent="0.55000000000000004">
      <c r="A410" t="s">
        <v>3688</v>
      </c>
      <c r="B410" s="74" t="s">
        <v>69</v>
      </c>
      <c r="C410">
        <v>2</v>
      </c>
      <c r="D410">
        <v>426</v>
      </c>
      <c r="E410">
        <v>20</v>
      </c>
      <c r="F410">
        <v>30</v>
      </c>
      <c r="G410">
        <v>64</v>
      </c>
      <c r="H410">
        <v>1360</v>
      </c>
    </row>
    <row r="411" spans="1:8" x14ac:dyDescent="0.55000000000000004">
      <c r="A411" t="s">
        <v>3720</v>
      </c>
      <c r="B411" s="74" t="s">
        <v>69</v>
      </c>
      <c r="C411">
        <v>2</v>
      </c>
      <c r="D411">
        <v>455</v>
      </c>
      <c r="E411">
        <v>20</v>
      </c>
      <c r="F411">
        <v>31</v>
      </c>
      <c r="G411">
        <v>113</v>
      </c>
      <c r="H411">
        <v>865</v>
      </c>
    </row>
    <row r="412" spans="1:8" x14ac:dyDescent="0.55000000000000004">
      <c r="A412" t="s">
        <v>3472</v>
      </c>
      <c r="B412" s="74" t="s">
        <v>69</v>
      </c>
      <c r="C412">
        <v>2</v>
      </c>
      <c r="D412">
        <v>231</v>
      </c>
      <c r="E412">
        <v>21</v>
      </c>
      <c r="F412">
        <v>22</v>
      </c>
      <c r="G412">
        <v>200</v>
      </c>
      <c r="H412">
        <v>1</v>
      </c>
    </row>
    <row r="413" spans="1:8" x14ac:dyDescent="0.55000000000000004">
      <c r="A413" t="s">
        <v>3495</v>
      </c>
      <c r="B413" s="74" t="s">
        <v>69</v>
      </c>
      <c r="C413">
        <v>2</v>
      </c>
      <c r="D413">
        <v>252</v>
      </c>
      <c r="E413">
        <v>21</v>
      </c>
      <c r="F413">
        <v>23</v>
      </c>
      <c r="G413">
        <v>200</v>
      </c>
      <c r="H413">
        <v>1</v>
      </c>
    </row>
    <row r="414" spans="1:8" x14ac:dyDescent="0.55000000000000004">
      <c r="A414" t="s">
        <v>3519</v>
      </c>
      <c r="B414" s="74" t="s">
        <v>69</v>
      </c>
      <c r="C414">
        <v>2</v>
      </c>
      <c r="D414">
        <v>274</v>
      </c>
      <c r="E414">
        <v>21</v>
      </c>
      <c r="F414">
        <v>24</v>
      </c>
      <c r="H414">
        <v>2001</v>
      </c>
    </row>
    <row r="415" spans="1:8" x14ac:dyDescent="0.55000000000000004">
      <c r="A415" t="s">
        <v>3544</v>
      </c>
      <c r="B415" s="74" t="s">
        <v>69</v>
      </c>
      <c r="C415">
        <v>2</v>
      </c>
      <c r="D415">
        <v>297</v>
      </c>
      <c r="E415">
        <v>21</v>
      </c>
      <c r="F415">
        <v>25</v>
      </c>
      <c r="H415">
        <v>2001</v>
      </c>
    </row>
    <row r="416" spans="1:8" x14ac:dyDescent="0.55000000000000004">
      <c r="A416" t="s">
        <v>3572</v>
      </c>
      <c r="B416" s="74" t="s">
        <v>69</v>
      </c>
      <c r="C416">
        <v>2</v>
      </c>
      <c r="D416">
        <v>321</v>
      </c>
      <c r="E416">
        <v>21</v>
      </c>
      <c r="F416">
        <v>26</v>
      </c>
      <c r="G416">
        <v>21</v>
      </c>
      <c r="H416">
        <v>1788</v>
      </c>
    </row>
    <row r="417" spans="1:8" x14ac:dyDescent="0.55000000000000004">
      <c r="A417" t="s">
        <v>3599</v>
      </c>
      <c r="B417" s="74" t="s">
        <v>69</v>
      </c>
      <c r="C417">
        <v>2</v>
      </c>
      <c r="D417">
        <v>346</v>
      </c>
      <c r="E417">
        <v>21</v>
      </c>
      <c r="F417">
        <v>27</v>
      </c>
      <c r="H417">
        <v>1995</v>
      </c>
    </row>
    <row r="418" spans="1:8" x14ac:dyDescent="0.55000000000000004">
      <c r="A418" t="s">
        <v>3628</v>
      </c>
      <c r="B418" s="74" t="s">
        <v>69</v>
      </c>
      <c r="C418">
        <v>2</v>
      </c>
      <c r="D418">
        <v>372</v>
      </c>
      <c r="E418">
        <v>21</v>
      </c>
      <c r="F418">
        <v>28</v>
      </c>
      <c r="H418">
        <v>2000</v>
      </c>
    </row>
    <row r="419" spans="1:8" x14ac:dyDescent="0.55000000000000004">
      <c r="A419" t="s">
        <v>3657</v>
      </c>
      <c r="B419" s="74" t="s">
        <v>69</v>
      </c>
      <c r="C419">
        <v>2</v>
      </c>
      <c r="D419">
        <v>399</v>
      </c>
      <c r="E419">
        <v>21</v>
      </c>
      <c r="F419">
        <v>29</v>
      </c>
      <c r="G419">
        <v>5</v>
      </c>
      <c r="H419">
        <v>1946</v>
      </c>
    </row>
    <row r="420" spans="1:8" x14ac:dyDescent="0.55000000000000004">
      <c r="A420" t="s">
        <v>3689</v>
      </c>
      <c r="B420" s="74" t="s">
        <v>69</v>
      </c>
      <c r="C420">
        <v>2</v>
      </c>
      <c r="D420">
        <v>427</v>
      </c>
      <c r="E420">
        <v>21</v>
      </c>
      <c r="F420">
        <v>30</v>
      </c>
      <c r="H420">
        <v>2001</v>
      </c>
    </row>
    <row r="421" spans="1:8" x14ac:dyDescent="0.55000000000000004">
      <c r="A421" t="s">
        <v>3721</v>
      </c>
      <c r="B421" s="74" t="s">
        <v>69</v>
      </c>
      <c r="C421">
        <v>2</v>
      </c>
      <c r="D421">
        <v>456</v>
      </c>
      <c r="E421">
        <v>21</v>
      </c>
      <c r="F421">
        <v>31</v>
      </c>
      <c r="H421">
        <v>2000</v>
      </c>
    </row>
    <row r="422" spans="1:8" x14ac:dyDescent="0.55000000000000004">
      <c r="A422" t="s">
        <v>3496</v>
      </c>
      <c r="B422" s="74" t="s">
        <v>69</v>
      </c>
      <c r="C422">
        <v>2</v>
      </c>
      <c r="D422">
        <v>253</v>
      </c>
      <c r="E422">
        <v>22</v>
      </c>
      <c r="F422">
        <v>23</v>
      </c>
      <c r="G422">
        <v>133</v>
      </c>
      <c r="H422">
        <v>670</v>
      </c>
    </row>
    <row r="423" spans="1:8" x14ac:dyDescent="0.55000000000000004">
      <c r="A423" t="s">
        <v>3520</v>
      </c>
      <c r="B423" s="74" t="s">
        <v>69</v>
      </c>
      <c r="C423">
        <v>2</v>
      </c>
      <c r="D423">
        <v>275</v>
      </c>
      <c r="E423">
        <v>22</v>
      </c>
      <c r="F423">
        <v>24</v>
      </c>
      <c r="G423">
        <v>146</v>
      </c>
      <c r="H423">
        <v>542</v>
      </c>
    </row>
    <row r="424" spans="1:8" x14ac:dyDescent="0.55000000000000004">
      <c r="A424" t="s">
        <v>3545</v>
      </c>
      <c r="B424" s="74" t="s">
        <v>69</v>
      </c>
      <c r="C424">
        <v>2</v>
      </c>
      <c r="D424">
        <v>298</v>
      </c>
      <c r="E424">
        <v>22</v>
      </c>
      <c r="F424">
        <v>25</v>
      </c>
      <c r="H424">
        <v>2000</v>
      </c>
    </row>
    <row r="425" spans="1:8" x14ac:dyDescent="0.55000000000000004">
      <c r="A425" t="s">
        <v>3573</v>
      </c>
      <c r="B425" s="74" t="s">
        <v>69</v>
      </c>
      <c r="C425">
        <v>2</v>
      </c>
      <c r="D425">
        <v>322</v>
      </c>
      <c r="E425">
        <v>22</v>
      </c>
      <c r="F425">
        <v>26</v>
      </c>
      <c r="H425">
        <v>2001</v>
      </c>
    </row>
    <row r="426" spans="1:8" x14ac:dyDescent="0.55000000000000004">
      <c r="A426" t="s">
        <v>3600</v>
      </c>
      <c r="B426" s="74" t="s">
        <v>69</v>
      </c>
      <c r="C426">
        <v>2</v>
      </c>
      <c r="D426">
        <v>347</v>
      </c>
      <c r="E426">
        <v>22</v>
      </c>
      <c r="F426">
        <v>27</v>
      </c>
      <c r="H426">
        <v>2001</v>
      </c>
    </row>
    <row r="427" spans="1:8" x14ac:dyDescent="0.55000000000000004">
      <c r="A427" t="s">
        <v>3629</v>
      </c>
      <c r="B427" s="74" t="s">
        <v>69</v>
      </c>
      <c r="C427">
        <v>2</v>
      </c>
      <c r="D427">
        <v>373</v>
      </c>
      <c r="E427">
        <v>22</v>
      </c>
      <c r="F427">
        <v>28</v>
      </c>
      <c r="H427">
        <v>2000</v>
      </c>
    </row>
    <row r="428" spans="1:8" x14ac:dyDescent="0.55000000000000004">
      <c r="A428" t="s">
        <v>3660</v>
      </c>
      <c r="B428" s="74" t="s">
        <v>69</v>
      </c>
      <c r="C428">
        <v>2</v>
      </c>
      <c r="D428">
        <v>400</v>
      </c>
      <c r="E428">
        <v>22</v>
      </c>
      <c r="F428">
        <v>29</v>
      </c>
      <c r="G428">
        <v>101</v>
      </c>
      <c r="H428">
        <v>992</v>
      </c>
    </row>
    <row r="429" spans="1:8" x14ac:dyDescent="0.55000000000000004">
      <c r="A429" t="s">
        <v>3690</v>
      </c>
      <c r="B429" s="74" t="s">
        <v>69</v>
      </c>
      <c r="C429">
        <v>2</v>
      </c>
      <c r="D429">
        <v>428</v>
      </c>
      <c r="E429">
        <v>22</v>
      </c>
      <c r="F429">
        <v>30</v>
      </c>
      <c r="H429">
        <v>2000</v>
      </c>
    </row>
    <row r="430" spans="1:8" x14ac:dyDescent="0.55000000000000004">
      <c r="A430" t="s">
        <v>3722</v>
      </c>
      <c r="B430" s="74" t="s">
        <v>69</v>
      </c>
      <c r="C430">
        <v>2</v>
      </c>
      <c r="D430">
        <v>457</v>
      </c>
      <c r="E430">
        <v>22</v>
      </c>
      <c r="F430">
        <v>31</v>
      </c>
      <c r="H430">
        <v>2001</v>
      </c>
    </row>
    <row r="431" spans="1:8" x14ac:dyDescent="0.55000000000000004">
      <c r="A431" t="s">
        <v>3521</v>
      </c>
      <c r="B431" s="74" t="s">
        <v>69</v>
      </c>
      <c r="C431">
        <v>2</v>
      </c>
      <c r="D431">
        <v>276</v>
      </c>
      <c r="E431">
        <v>23</v>
      </c>
      <c r="F431">
        <v>24</v>
      </c>
      <c r="G431">
        <v>95</v>
      </c>
      <c r="H431">
        <v>1052</v>
      </c>
    </row>
    <row r="432" spans="1:8" x14ac:dyDescent="0.55000000000000004">
      <c r="A432" t="s">
        <v>3546</v>
      </c>
      <c r="B432" s="74" t="s">
        <v>69</v>
      </c>
      <c r="C432">
        <v>2</v>
      </c>
      <c r="D432">
        <v>299</v>
      </c>
      <c r="E432">
        <v>23</v>
      </c>
      <c r="F432">
        <v>25</v>
      </c>
      <c r="G432">
        <v>6</v>
      </c>
      <c r="H432">
        <v>1939</v>
      </c>
    </row>
    <row r="433" spans="1:8" x14ac:dyDescent="0.55000000000000004">
      <c r="A433" t="s">
        <v>3574</v>
      </c>
      <c r="B433" s="74" t="s">
        <v>69</v>
      </c>
      <c r="C433">
        <v>2</v>
      </c>
      <c r="D433">
        <v>323</v>
      </c>
      <c r="E433">
        <v>23</v>
      </c>
      <c r="F433">
        <v>26</v>
      </c>
      <c r="G433">
        <v>91</v>
      </c>
      <c r="H433">
        <v>1087</v>
      </c>
    </row>
    <row r="434" spans="1:8" x14ac:dyDescent="0.55000000000000004">
      <c r="A434" t="s">
        <v>3601</v>
      </c>
      <c r="B434" s="74" t="s">
        <v>69</v>
      </c>
      <c r="C434">
        <v>2</v>
      </c>
      <c r="D434">
        <v>348</v>
      </c>
      <c r="E434">
        <v>23</v>
      </c>
      <c r="F434">
        <v>27</v>
      </c>
      <c r="G434">
        <v>110</v>
      </c>
      <c r="H434">
        <v>894</v>
      </c>
    </row>
    <row r="435" spans="1:8" x14ac:dyDescent="0.55000000000000004">
      <c r="A435" t="s">
        <v>3630</v>
      </c>
      <c r="B435" s="74" t="s">
        <v>69</v>
      </c>
      <c r="C435">
        <v>2</v>
      </c>
      <c r="D435">
        <v>374</v>
      </c>
      <c r="E435">
        <v>23</v>
      </c>
      <c r="F435">
        <v>28</v>
      </c>
      <c r="H435">
        <v>1997</v>
      </c>
    </row>
    <row r="436" spans="1:8" x14ac:dyDescent="0.55000000000000004">
      <c r="A436" t="s">
        <v>3661</v>
      </c>
      <c r="B436" s="74" t="s">
        <v>69</v>
      </c>
      <c r="C436">
        <v>2</v>
      </c>
      <c r="D436">
        <v>401</v>
      </c>
      <c r="E436">
        <v>23</v>
      </c>
      <c r="F436">
        <v>29</v>
      </c>
      <c r="H436">
        <v>2001</v>
      </c>
    </row>
    <row r="437" spans="1:8" x14ac:dyDescent="0.55000000000000004">
      <c r="A437" t="s">
        <v>3691</v>
      </c>
      <c r="B437" s="74" t="s">
        <v>69</v>
      </c>
      <c r="C437">
        <v>2</v>
      </c>
      <c r="D437">
        <v>429</v>
      </c>
      <c r="E437">
        <v>23</v>
      </c>
      <c r="F437">
        <v>30</v>
      </c>
      <c r="H437">
        <v>2001</v>
      </c>
    </row>
    <row r="438" spans="1:8" x14ac:dyDescent="0.55000000000000004">
      <c r="A438" t="s">
        <v>3723</v>
      </c>
      <c r="B438" s="74" t="s">
        <v>69</v>
      </c>
      <c r="C438">
        <v>2</v>
      </c>
      <c r="D438">
        <v>458</v>
      </c>
      <c r="E438">
        <v>23</v>
      </c>
      <c r="F438">
        <v>31</v>
      </c>
      <c r="G438">
        <v>82</v>
      </c>
      <c r="H438">
        <v>1175</v>
      </c>
    </row>
    <row r="439" spans="1:8" x14ac:dyDescent="0.55000000000000004">
      <c r="A439" t="s">
        <v>3549</v>
      </c>
      <c r="B439" s="74" t="s">
        <v>69</v>
      </c>
      <c r="C439">
        <v>2</v>
      </c>
      <c r="D439">
        <v>300</v>
      </c>
      <c r="E439">
        <v>24</v>
      </c>
      <c r="F439">
        <v>25</v>
      </c>
      <c r="G439">
        <v>152</v>
      </c>
      <c r="H439">
        <v>477</v>
      </c>
    </row>
    <row r="440" spans="1:8" x14ac:dyDescent="0.55000000000000004">
      <c r="A440" t="s">
        <v>3575</v>
      </c>
      <c r="B440" s="74" t="s">
        <v>69</v>
      </c>
      <c r="C440">
        <v>2</v>
      </c>
      <c r="D440">
        <v>324</v>
      </c>
      <c r="E440">
        <v>24</v>
      </c>
      <c r="F440">
        <v>26</v>
      </c>
      <c r="G440">
        <v>3</v>
      </c>
      <c r="H440">
        <v>1964</v>
      </c>
    </row>
    <row r="441" spans="1:8" x14ac:dyDescent="0.55000000000000004">
      <c r="A441" t="s">
        <v>3602</v>
      </c>
      <c r="B441" s="74" t="s">
        <v>69</v>
      </c>
      <c r="C441">
        <v>2</v>
      </c>
      <c r="D441">
        <v>349</v>
      </c>
      <c r="E441">
        <v>24</v>
      </c>
      <c r="F441">
        <v>27</v>
      </c>
      <c r="G441">
        <v>149</v>
      </c>
      <c r="H441">
        <v>506</v>
      </c>
    </row>
    <row r="442" spans="1:8" x14ac:dyDescent="0.55000000000000004">
      <c r="A442" t="s">
        <v>3631</v>
      </c>
      <c r="B442" s="74" t="s">
        <v>69</v>
      </c>
      <c r="C442">
        <v>2</v>
      </c>
      <c r="D442">
        <v>375</v>
      </c>
      <c r="E442">
        <v>24</v>
      </c>
      <c r="F442">
        <v>28</v>
      </c>
      <c r="G442">
        <v>29</v>
      </c>
      <c r="H442">
        <v>1707</v>
      </c>
    </row>
    <row r="443" spans="1:8" x14ac:dyDescent="0.55000000000000004">
      <c r="A443" t="s">
        <v>3662</v>
      </c>
      <c r="B443" s="74" t="s">
        <v>69</v>
      </c>
      <c r="C443">
        <v>2</v>
      </c>
      <c r="D443">
        <v>402</v>
      </c>
      <c r="E443">
        <v>24</v>
      </c>
      <c r="F443">
        <v>29</v>
      </c>
      <c r="G443">
        <v>16</v>
      </c>
      <c r="H443">
        <v>1833</v>
      </c>
    </row>
    <row r="444" spans="1:8" x14ac:dyDescent="0.55000000000000004">
      <c r="A444" t="s">
        <v>3693</v>
      </c>
      <c r="B444" s="74" t="s">
        <v>69</v>
      </c>
      <c r="C444">
        <v>2</v>
      </c>
      <c r="D444">
        <v>430</v>
      </c>
      <c r="E444">
        <v>24</v>
      </c>
      <c r="F444">
        <v>30</v>
      </c>
      <c r="G444">
        <v>9</v>
      </c>
      <c r="H444">
        <v>1912</v>
      </c>
    </row>
    <row r="445" spans="1:8" x14ac:dyDescent="0.55000000000000004">
      <c r="A445" t="s">
        <v>3724</v>
      </c>
      <c r="B445" s="74" t="s">
        <v>69</v>
      </c>
      <c r="C445">
        <v>2</v>
      </c>
      <c r="D445">
        <v>459</v>
      </c>
      <c r="E445">
        <v>24</v>
      </c>
      <c r="F445">
        <v>31</v>
      </c>
      <c r="H445">
        <v>2001</v>
      </c>
    </row>
    <row r="446" spans="1:8" x14ac:dyDescent="0.55000000000000004">
      <c r="A446" t="s">
        <v>3576</v>
      </c>
      <c r="B446" s="74" t="s">
        <v>69</v>
      </c>
      <c r="C446">
        <v>2</v>
      </c>
      <c r="D446">
        <v>325</v>
      </c>
      <c r="E446">
        <v>25</v>
      </c>
      <c r="F446">
        <v>26</v>
      </c>
      <c r="G446">
        <v>1</v>
      </c>
      <c r="H446">
        <v>1988</v>
      </c>
    </row>
    <row r="447" spans="1:8" x14ac:dyDescent="0.55000000000000004">
      <c r="A447" t="s">
        <v>3604</v>
      </c>
      <c r="B447" s="74" t="s">
        <v>69</v>
      </c>
      <c r="C447">
        <v>2</v>
      </c>
      <c r="D447">
        <v>350</v>
      </c>
      <c r="E447">
        <v>25</v>
      </c>
      <c r="F447">
        <v>27</v>
      </c>
      <c r="G447">
        <v>114</v>
      </c>
      <c r="H447">
        <v>854</v>
      </c>
    </row>
    <row r="448" spans="1:8" x14ac:dyDescent="0.55000000000000004">
      <c r="A448" t="s">
        <v>3632</v>
      </c>
      <c r="B448" s="74" t="s">
        <v>69</v>
      </c>
      <c r="C448">
        <v>2</v>
      </c>
      <c r="D448">
        <v>376</v>
      </c>
      <c r="E448">
        <v>25</v>
      </c>
      <c r="F448">
        <v>28</v>
      </c>
      <c r="H448">
        <v>2001</v>
      </c>
    </row>
    <row r="449" spans="1:8" x14ac:dyDescent="0.55000000000000004">
      <c r="A449" t="s">
        <v>3663</v>
      </c>
      <c r="B449" s="74" t="s">
        <v>69</v>
      </c>
      <c r="C449">
        <v>2</v>
      </c>
      <c r="D449">
        <v>403</v>
      </c>
      <c r="E449">
        <v>25</v>
      </c>
      <c r="F449">
        <v>29</v>
      </c>
      <c r="G449">
        <v>4</v>
      </c>
      <c r="H449">
        <v>1961</v>
      </c>
    </row>
    <row r="450" spans="1:8" x14ac:dyDescent="0.55000000000000004">
      <c r="A450" t="s">
        <v>3694</v>
      </c>
      <c r="B450" s="74" t="s">
        <v>69</v>
      </c>
      <c r="C450">
        <v>2</v>
      </c>
      <c r="D450">
        <v>431</v>
      </c>
      <c r="E450">
        <v>25</v>
      </c>
      <c r="F450">
        <v>30</v>
      </c>
      <c r="G450">
        <v>62</v>
      </c>
      <c r="H450">
        <v>1377</v>
      </c>
    </row>
    <row r="451" spans="1:8" x14ac:dyDescent="0.55000000000000004">
      <c r="A451" t="s">
        <v>3726</v>
      </c>
      <c r="B451" s="74" t="s">
        <v>69</v>
      </c>
      <c r="C451">
        <v>2</v>
      </c>
      <c r="D451">
        <v>460</v>
      </c>
      <c r="E451">
        <v>25</v>
      </c>
      <c r="F451">
        <v>31</v>
      </c>
      <c r="H451">
        <v>2000</v>
      </c>
    </row>
    <row r="452" spans="1:8" x14ac:dyDescent="0.55000000000000004">
      <c r="A452" t="s">
        <v>3605</v>
      </c>
      <c r="B452" s="74" t="s">
        <v>69</v>
      </c>
      <c r="C452">
        <v>2</v>
      </c>
      <c r="D452">
        <v>351</v>
      </c>
      <c r="E452">
        <v>26</v>
      </c>
      <c r="F452">
        <v>27</v>
      </c>
      <c r="G452">
        <v>198</v>
      </c>
      <c r="H452">
        <v>16</v>
      </c>
    </row>
    <row r="453" spans="1:8" x14ac:dyDescent="0.55000000000000004">
      <c r="A453" t="s">
        <v>3633</v>
      </c>
      <c r="B453" s="74" t="s">
        <v>69</v>
      </c>
      <c r="C453">
        <v>2</v>
      </c>
      <c r="D453">
        <v>377</v>
      </c>
      <c r="E453">
        <v>26</v>
      </c>
      <c r="F453">
        <v>28</v>
      </c>
      <c r="G453">
        <v>192</v>
      </c>
      <c r="H453">
        <v>73</v>
      </c>
    </row>
    <row r="454" spans="1:8" x14ac:dyDescent="0.55000000000000004">
      <c r="A454" t="s">
        <v>3664</v>
      </c>
      <c r="B454" s="74" t="s">
        <v>69</v>
      </c>
      <c r="C454">
        <v>2</v>
      </c>
      <c r="D454">
        <v>404</v>
      </c>
      <c r="E454">
        <v>26</v>
      </c>
      <c r="F454">
        <v>29</v>
      </c>
      <c r="G454">
        <v>197</v>
      </c>
      <c r="H454">
        <v>29</v>
      </c>
    </row>
    <row r="455" spans="1:8" x14ac:dyDescent="0.55000000000000004">
      <c r="A455" t="s">
        <v>3695</v>
      </c>
      <c r="B455" s="74" t="s">
        <v>69</v>
      </c>
      <c r="C455">
        <v>2</v>
      </c>
      <c r="D455">
        <v>432</v>
      </c>
      <c r="E455">
        <v>26</v>
      </c>
      <c r="F455">
        <v>30</v>
      </c>
      <c r="G455">
        <v>200</v>
      </c>
      <c r="H455">
        <v>0</v>
      </c>
    </row>
    <row r="456" spans="1:8" x14ac:dyDescent="0.55000000000000004">
      <c r="A456" t="s">
        <v>3727</v>
      </c>
      <c r="B456" s="74" t="s">
        <v>69</v>
      </c>
      <c r="C456">
        <v>2</v>
      </c>
      <c r="D456">
        <v>461</v>
      </c>
      <c r="E456">
        <v>26</v>
      </c>
      <c r="F456">
        <v>31</v>
      </c>
      <c r="G456">
        <v>100</v>
      </c>
      <c r="H456">
        <v>1000</v>
      </c>
    </row>
    <row r="457" spans="1:8" x14ac:dyDescent="0.55000000000000004">
      <c r="A457" t="s">
        <v>3634</v>
      </c>
      <c r="B457" s="74" t="s">
        <v>69</v>
      </c>
      <c r="C457">
        <v>2</v>
      </c>
      <c r="D457">
        <v>378</v>
      </c>
      <c r="E457">
        <v>27</v>
      </c>
      <c r="F457">
        <v>28</v>
      </c>
      <c r="G457">
        <v>37</v>
      </c>
      <c r="H457">
        <v>1626</v>
      </c>
    </row>
    <row r="458" spans="1:8" x14ac:dyDescent="0.55000000000000004">
      <c r="A458" t="s">
        <v>3665</v>
      </c>
      <c r="B458" s="74" t="s">
        <v>69</v>
      </c>
      <c r="C458">
        <v>2</v>
      </c>
      <c r="D458">
        <v>405</v>
      </c>
      <c r="E458">
        <v>27</v>
      </c>
      <c r="F458">
        <v>29</v>
      </c>
      <c r="H458">
        <v>1999</v>
      </c>
    </row>
    <row r="459" spans="1:8" x14ac:dyDescent="0.55000000000000004">
      <c r="A459" t="s">
        <v>3696</v>
      </c>
      <c r="B459" s="74" t="s">
        <v>69</v>
      </c>
      <c r="C459">
        <v>2</v>
      </c>
      <c r="D459">
        <v>433</v>
      </c>
      <c r="E459">
        <v>27</v>
      </c>
      <c r="F459">
        <v>30</v>
      </c>
      <c r="G459">
        <v>5</v>
      </c>
      <c r="H459">
        <v>1947</v>
      </c>
    </row>
    <row r="460" spans="1:8" x14ac:dyDescent="0.55000000000000004">
      <c r="A460" t="s">
        <v>3728</v>
      </c>
      <c r="B460" s="74" t="s">
        <v>69</v>
      </c>
      <c r="C460">
        <v>2</v>
      </c>
      <c r="D460">
        <v>462</v>
      </c>
      <c r="E460">
        <v>27</v>
      </c>
      <c r="F460">
        <v>31</v>
      </c>
      <c r="H460">
        <v>1994</v>
      </c>
    </row>
    <row r="461" spans="1:8" x14ac:dyDescent="0.55000000000000004">
      <c r="A461" t="s">
        <v>3666</v>
      </c>
      <c r="B461" s="74" t="s">
        <v>69</v>
      </c>
      <c r="C461">
        <v>2</v>
      </c>
      <c r="D461">
        <v>406</v>
      </c>
      <c r="E461">
        <v>28</v>
      </c>
      <c r="F461">
        <v>29</v>
      </c>
      <c r="G461">
        <v>28</v>
      </c>
      <c r="H461">
        <v>1716</v>
      </c>
    </row>
    <row r="462" spans="1:8" x14ac:dyDescent="0.55000000000000004">
      <c r="A462" t="s">
        <v>3697</v>
      </c>
      <c r="B462" s="74" t="s">
        <v>69</v>
      </c>
      <c r="C462">
        <v>2</v>
      </c>
      <c r="D462">
        <v>434</v>
      </c>
      <c r="E462">
        <v>28</v>
      </c>
      <c r="F462">
        <v>30</v>
      </c>
      <c r="G462">
        <v>99</v>
      </c>
      <c r="H462">
        <v>1010</v>
      </c>
    </row>
    <row r="463" spans="1:8" x14ac:dyDescent="0.55000000000000004">
      <c r="A463" t="s">
        <v>3729</v>
      </c>
      <c r="B463" s="74" t="s">
        <v>69</v>
      </c>
      <c r="C463">
        <v>2</v>
      </c>
      <c r="D463">
        <v>463</v>
      </c>
      <c r="E463">
        <v>28</v>
      </c>
      <c r="F463">
        <v>31</v>
      </c>
      <c r="G463">
        <v>199</v>
      </c>
      <c r="H463">
        <v>8</v>
      </c>
    </row>
    <row r="464" spans="1:8" x14ac:dyDescent="0.55000000000000004">
      <c r="A464" t="s">
        <v>3698</v>
      </c>
      <c r="B464" s="74" t="s">
        <v>69</v>
      </c>
      <c r="C464">
        <v>2</v>
      </c>
      <c r="D464">
        <v>435</v>
      </c>
      <c r="E464">
        <v>29</v>
      </c>
      <c r="F464">
        <v>30</v>
      </c>
      <c r="G464">
        <v>198</v>
      </c>
      <c r="H464">
        <v>14</v>
      </c>
    </row>
    <row r="465" spans="1:8" x14ac:dyDescent="0.55000000000000004">
      <c r="A465" t="s">
        <v>3730</v>
      </c>
      <c r="B465" s="74" t="s">
        <v>69</v>
      </c>
      <c r="C465">
        <v>2</v>
      </c>
      <c r="D465">
        <v>464</v>
      </c>
      <c r="E465">
        <v>29</v>
      </c>
      <c r="F465">
        <v>31</v>
      </c>
      <c r="G465">
        <v>98</v>
      </c>
      <c r="H465">
        <v>1015</v>
      </c>
    </row>
    <row r="466" spans="1:8" x14ac:dyDescent="0.55000000000000004">
      <c r="A466" t="s">
        <v>3731</v>
      </c>
      <c r="B466" s="74" t="s">
        <v>69</v>
      </c>
      <c r="C466">
        <v>2</v>
      </c>
      <c r="D466">
        <v>465</v>
      </c>
      <c r="E466">
        <v>30</v>
      </c>
      <c r="F466">
        <v>31</v>
      </c>
      <c r="G466">
        <v>113</v>
      </c>
      <c r="H466">
        <v>866</v>
      </c>
    </row>
    <row r="467" spans="1:8" x14ac:dyDescent="0.55000000000000004">
      <c r="A467" t="s">
        <v>3802</v>
      </c>
      <c r="B467" s="71" t="s">
        <v>62</v>
      </c>
      <c r="C467">
        <v>2</v>
      </c>
      <c r="D467">
        <v>1</v>
      </c>
      <c r="E467" t="s">
        <v>71</v>
      </c>
      <c r="F467" t="s">
        <v>72</v>
      </c>
      <c r="G467">
        <v>70</v>
      </c>
      <c r="H467">
        <v>441</v>
      </c>
    </row>
    <row r="468" spans="1:8" x14ac:dyDescent="0.55000000000000004">
      <c r="A468" t="s">
        <v>3855</v>
      </c>
      <c r="B468" s="71" t="s">
        <v>62</v>
      </c>
      <c r="C468">
        <v>2</v>
      </c>
      <c r="D468">
        <v>7</v>
      </c>
      <c r="E468" t="s">
        <v>71</v>
      </c>
      <c r="F468" t="s">
        <v>75</v>
      </c>
      <c r="G468">
        <v>68</v>
      </c>
      <c r="H468">
        <v>431</v>
      </c>
    </row>
    <row r="469" spans="1:8" x14ac:dyDescent="0.55000000000000004">
      <c r="A469" t="s">
        <v>3793</v>
      </c>
      <c r="B469" s="71" t="s">
        <v>62</v>
      </c>
      <c r="C469">
        <v>2</v>
      </c>
      <c r="D469">
        <v>11</v>
      </c>
      <c r="E469" t="s">
        <v>71</v>
      </c>
      <c r="F469" t="s">
        <v>76</v>
      </c>
      <c r="G469">
        <v>89</v>
      </c>
      <c r="H469">
        <v>195</v>
      </c>
    </row>
    <row r="470" spans="1:8" x14ac:dyDescent="0.55000000000000004">
      <c r="A470" t="s">
        <v>3812</v>
      </c>
      <c r="B470" s="71" t="s">
        <v>62</v>
      </c>
      <c r="C470">
        <v>2</v>
      </c>
      <c r="D470">
        <v>29</v>
      </c>
      <c r="E470" t="s">
        <v>71</v>
      </c>
      <c r="F470" t="s">
        <v>79</v>
      </c>
      <c r="G470">
        <v>60</v>
      </c>
      <c r="H470">
        <v>464</v>
      </c>
    </row>
    <row r="471" spans="1:8" x14ac:dyDescent="0.55000000000000004">
      <c r="A471" t="s">
        <v>3821</v>
      </c>
      <c r="B471" s="71" t="s">
        <v>62</v>
      </c>
      <c r="C471">
        <v>2</v>
      </c>
      <c r="D471">
        <v>37</v>
      </c>
      <c r="E471" t="s">
        <v>71</v>
      </c>
      <c r="F471" t="s">
        <v>80</v>
      </c>
      <c r="G471">
        <v>70</v>
      </c>
      <c r="H471">
        <v>382</v>
      </c>
    </row>
    <row r="472" spans="1:8" x14ac:dyDescent="0.55000000000000004">
      <c r="A472" t="s">
        <v>3813</v>
      </c>
      <c r="B472" s="71" t="s">
        <v>62</v>
      </c>
      <c r="C472">
        <v>2</v>
      </c>
      <c r="D472">
        <v>2</v>
      </c>
      <c r="E472" t="s">
        <v>71</v>
      </c>
      <c r="F472" t="s">
        <v>73</v>
      </c>
      <c r="G472">
        <v>62</v>
      </c>
      <c r="H472">
        <v>564</v>
      </c>
    </row>
    <row r="473" spans="1:8" x14ac:dyDescent="0.55000000000000004">
      <c r="A473" t="s">
        <v>3835</v>
      </c>
      <c r="B473" s="71" t="s">
        <v>62</v>
      </c>
      <c r="C473">
        <v>2</v>
      </c>
      <c r="D473">
        <v>4</v>
      </c>
      <c r="E473" t="s">
        <v>71</v>
      </c>
      <c r="F473" t="s">
        <v>74</v>
      </c>
      <c r="G473">
        <v>55</v>
      </c>
      <c r="H473">
        <v>675</v>
      </c>
    </row>
    <row r="474" spans="1:8" x14ac:dyDescent="0.55000000000000004">
      <c r="A474" t="s">
        <v>3798</v>
      </c>
      <c r="B474" s="71" t="s">
        <v>62</v>
      </c>
      <c r="C474">
        <v>2</v>
      </c>
      <c r="D474">
        <v>16</v>
      </c>
      <c r="E474" t="s">
        <v>71</v>
      </c>
      <c r="F474" t="s">
        <v>77</v>
      </c>
      <c r="G474">
        <v>55</v>
      </c>
      <c r="H474">
        <v>558</v>
      </c>
    </row>
    <row r="475" spans="1:8" x14ac:dyDescent="0.55000000000000004">
      <c r="A475" t="s">
        <v>3805</v>
      </c>
      <c r="B475" s="71" t="s">
        <v>62</v>
      </c>
      <c r="C475">
        <v>2</v>
      </c>
      <c r="D475">
        <v>22</v>
      </c>
      <c r="E475" t="s">
        <v>71</v>
      </c>
      <c r="F475" t="s">
        <v>78</v>
      </c>
      <c r="G475">
        <v>69</v>
      </c>
      <c r="H475">
        <v>432</v>
      </c>
    </row>
    <row r="476" spans="1:8" x14ac:dyDescent="0.55000000000000004">
      <c r="A476" t="s">
        <v>3831</v>
      </c>
      <c r="B476" s="71" t="s">
        <v>62</v>
      </c>
      <c r="C476">
        <v>2</v>
      </c>
      <c r="D476">
        <v>46</v>
      </c>
      <c r="E476" t="s">
        <v>71</v>
      </c>
      <c r="F476" t="s">
        <v>81</v>
      </c>
      <c r="G476">
        <v>52</v>
      </c>
      <c r="H476">
        <v>565</v>
      </c>
    </row>
    <row r="477" spans="1:8" x14ac:dyDescent="0.55000000000000004">
      <c r="A477" t="s">
        <v>3842</v>
      </c>
      <c r="B477" s="71" t="s">
        <v>62</v>
      </c>
      <c r="C477">
        <v>2</v>
      </c>
      <c r="D477">
        <v>56</v>
      </c>
      <c r="E477" t="s">
        <v>71</v>
      </c>
      <c r="F477" t="s">
        <v>82</v>
      </c>
      <c r="G477">
        <v>59</v>
      </c>
      <c r="H477">
        <v>533</v>
      </c>
    </row>
    <row r="478" spans="1:8" x14ac:dyDescent="0.55000000000000004">
      <c r="A478" t="s">
        <v>3856</v>
      </c>
      <c r="B478" s="71" t="s">
        <v>62</v>
      </c>
      <c r="C478">
        <v>2</v>
      </c>
      <c r="D478">
        <v>8</v>
      </c>
      <c r="E478" t="s">
        <v>72</v>
      </c>
      <c r="F478" t="s">
        <v>75</v>
      </c>
      <c r="G478">
        <v>46</v>
      </c>
      <c r="H478">
        <v>624</v>
      </c>
    </row>
    <row r="479" spans="1:8" x14ac:dyDescent="0.55000000000000004">
      <c r="A479" t="s">
        <v>3794</v>
      </c>
      <c r="B479" s="71" t="s">
        <v>62</v>
      </c>
      <c r="C479">
        <v>2</v>
      </c>
      <c r="D479">
        <v>12</v>
      </c>
      <c r="E479" t="s">
        <v>72</v>
      </c>
      <c r="F479" t="s">
        <v>76</v>
      </c>
      <c r="G479">
        <v>90</v>
      </c>
      <c r="H479">
        <v>164</v>
      </c>
    </row>
    <row r="480" spans="1:8" x14ac:dyDescent="0.55000000000000004">
      <c r="A480" t="s">
        <v>3814</v>
      </c>
      <c r="B480" s="71" t="s">
        <v>62</v>
      </c>
      <c r="C480">
        <v>2</v>
      </c>
      <c r="D480">
        <v>30</v>
      </c>
      <c r="E480" t="s">
        <v>72</v>
      </c>
      <c r="F480" t="s">
        <v>79</v>
      </c>
      <c r="G480">
        <v>49</v>
      </c>
      <c r="H480">
        <v>549</v>
      </c>
    </row>
    <row r="481" spans="1:8" x14ac:dyDescent="0.55000000000000004">
      <c r="A481" t="s">
        <v>3822</v>
      </c>
      <c r="B481" s="71" t="s">
        <v>62</v>
      </c>
      <c r="C481">
        <v>2</v>
      </c>
      <c r="D481">
        <v>38</v>
      </c>
      <c r="E481" t="s">
        <v>72</v>
      </c>
      <c r="F481" t="s">
        <v>80</v>
      </c>
      <c r="G481">
        <v>61</v>
      </c>
      <c r="H481">
        <v>442</v>
      </c>
    </row>
    <row r="482" spans="1:8" x14ac:dyDescent="0.55000000000000004">
      <c r="A482" t="s">
        <v>3824</v>
      </c>
      <c r="B482" s="71" t="s">
        <v>62</v>
      </c>
      <c r="C482">
        <v>2</v>
      </c>
      <c r="D482">
        <v>3</v>
      </c>
      <c r="E482" t="s">
        <v>72</v>
      </c>
      <c r="F482" t="s">
        <v>73</v>
      </c>
      <c r="G482">
        <v>55</v>
      </c>
      <c r="H482">
        <v>607</v>
      </c>
    </row>
    <row r="483" spans="1:8" x14ac:dyDescent="0.55000000000000004">
      <c r="A483" t="s">
        <v>3846</v>
      </c>
      <c r="B483" s="71" t="s">
        <v>62</v>
      </c>
      <c r="C483">
        <v>2</v>
      </c>
      <c r="D483">
        <v>5</v>
      </c>
      <c r="E483" t="s">
        <v>72</v>
      </c>
      <c r="F483" t="s">
        <v>74</v>
      </c>
      <c r="G483">
        <v>60</v>
      </c>
      <c r="H483">
        <v>601</v>
      </c>
    </row>
    <row r="484" spans="1:8" x14ac:dyDescent="0.55000000000000004">
      <c r="A484" t="s">
        <v>3799</v>
      </c>
      <c r="B484" s="71" t="s">
        <v>62</v>
      </c>
      <c r="C484">
        <v>2</v>
      </c>
      <c r="D484">
        <v>17</v>
      </c>
      <c r="E484" t="s">
        <v>72</v>
      </c>
      <c r="F484" t="s">
        <v>77</v>
      </c>
      <c r="G484">
        <v>52</v>
      </c>
      <c r="H484">
        <v>559</v>
      </c>
    </row>
    <row r="485" spans="1:8" x14ac:dyDescent="0.55000000000000004">
      <c r="A485" t="s">
        <v>3806</v>
      </c>
      <c r="B485" s="71" t="s">
        <v>62</v>
      </c>
      <c r="C485">
        <v>2</v>
      </c>
      <c r="D485">
        <v>23</v>
      </c>
      <c r="E485" t="s">
        <v>72</v>
      </c>
      <c r="F485" t="s">
        <v>78</v>
      </c>
      <c r="G485">
        <v>60</v>
      </c>
      <c r="H485">
        <v>495</v>
      </c>
    </row>
    <row r="486" spans="1:8" x14ac:dyDescent="0.55000000000000004">
      <c r="A486" t="s">
        <v>3832</v>
      </c>
      <c r="B486" s="71" t="s">
        <v>62</v>
      </c>
      <c r="C486">
        <v>2</v>
      </c>
      <c r="D486">
        <v>47</v>
      </c>
      <c r="E486" t="s">
        <v>72</v>
      </c>
      <c r="F486" t="s">
        <v>81</v>
      </c>
      <c r="G486">
        <v>44</v>
      </c>
      <c r="H486">
        <v>625</v>
      </c>
    </row>
    <row r="487" spans="1:8" x14ac:dyDescent="0.55000000000000004">
      <c r="A487" t="s">
        <v>3843</v>
      </c>
      <c r="B487" s="71" t="s">
        <v>62</v>
      </c>
      <c r="C487">
        <v>2</v>
      </c>
      <c r="D487">
        <v>57</v>
      </c>
      <c r="E487" t="s">
        <v>72</v>
      </c>
      <c r="F487" t="s">
        <v>82</v>
      </c>
      <c r="G487">
        <v>53</v>
      </c>
      <c r="H487">
        <v>565</v>
      </c>
    </row>
    <row r="488" spans="1:8" x14ac:dyDescent="0.55000000000000004">
      <c r="A488" t="s">
        <v>3797</v>
      </c>
      <c r="B488" s="71" t="s">
        <v>62</v>
      </c>
      <c r="C488">
        <v>2</v>
      </c>
      <c r="D488">
        <v>15</v>
      </c>
      <c r="E488" t="s">
        <v>75</v>
      </c>
      <c r="F488" t="s">
        <v>76</v>
      </c>
      <c r="G488">
        <v>84</v>
      </c>
      <c r="H488">
        <v>185</v>
      </c>
    </row>
    <row r="489" spans="1:8" x14ac:dyDescent="0.55000000000000004">
      <c r="A489" t="s">
        <v>3817</v>
      </c>
      <c r="B489" s="71" t="s">
        <v>62</v>
      </c>
      <c r="C489">
        <v>2</v>
      </c>
      <c r="D489">
        <v>33</v>
      </c>
      <c r="E489" t="s">
        <v>75</v>
      </c>
      <c r="F489" t="s">
        <v>79</v>
      </c>
      <c r="G489">
        <v>49</v>
      </c>
      <c r="H489">
        <v>520</v>
      </c>
    </row>
    <row r="490" spans="1:8" x14ac:dyDescent="0.55000000000000004">
      <c r="A490" t="s">
        <v>3826</v>
      </c>
      <c r="B490" s="71" t="s">
        <v>62</v>
      </c>
      <c r="C490">
        <v>2</v>
      </c>
      <c r="D490">
        <v>41</v>
      </c>
      <c r="E490" t="s">
        <v>75</v>
      </c>
      <c r="F490" t="s">
        <v>80</v>
      </c>
      <c r="G490">
        <v>68</v>
      </c>
      <c r="H490">
        <v>340</v>
      </c>
    </row>
    <row r="491" spans="1:8" x14ac:dyDescent="0.55000000000000004">
      <c r="A491" t="s">
        <v>3803</v>
      </c>
      <c r="B491" s="71" t="s">
        <v>62</v>
      </c>
      <c r="C491">
        <v>2</v>
      </c>
      <c r="D491">
        <v>20</v>
      </c>
      <c r="E491" t="s">
        <v>75</v>
      </c>
      <c r="F491" t="s">
        <v>77</v>
      </c>
      <c r="G491">
        <v>48</v>
      </c>
      <c r="H491">
        <v>571</v>
      </c>
    </row>
    <row r="492" spans="1:8" x14ac:dyDescent="0.55000000000000004">
      <c r="A492" t="s">
        <v>3809</v>
      </c>
      <c r="B492" s="71" t="s">
        <v>62</v>
      </c>
      <c r="C492">
        <v>2</v>
      </c>
      <c r="D492">
        <v>26</v>
      </c>
      <c r="E492" t="s">
        <v>75</v>
      </c>
      <c r="F492" t="s">
        <v>78</v>
      </c>
      <c r="G492">
        <v>56</v>
      </c>
      <c r="H492">
        <v>497</v>
      </c>
    </row>
    <row r="493" spans="1:8" x14ac:dyDescent="0.55000000000000004">
      <c r="A493" t="s">
        <v>3836</v>
      </c>
      <c r="B493" s="71" t="s">
        <v>62</v>
      </c>
      <c r="C493">
        <v>2</v>
      </c>
      <c r="D493">
        <v>50</v>
      </c>
      <c r="E493" t="s">
        <v>75</v>
      </c>
      <c r="F493" t="s">
        <v>81</v>
      </c>
      <c r="G493">
        <v>44</v>
      </c>
      <c r="H493">
        <v>586</v>
      </c>
    </row>
    <row r="494" spans="1:8" x14ac:dyDescent="0.55000000000000004">
      <c r="A494" t="s">
        <v>3847</v>
      </c>
      <c r="B494" s="71" t="s">
        <v>62</v>
      </c>
      <c r="C494">
        <v>2</v>
      </c>
      <c r="D494">
        <v>60</v>
      </c>
      <c r="E494" t="s">
        <v>75</v>
      </c>
      <c r="F494" t="s">
        <v>82</v>
      </c>
      <c r="G494">
        <v>49</v>
      </c>
      <c r="H494">
        <v>570</v>
      </c>
    </row>
    <row r="495" spans="1:8" x14ac:dyDescent="0.55000000000000004">
      <c r="A495" t="s">
        <v>3818</v>
      </c>
      <c r="B495" s="71" t="s">
        <v>62</v>
      </c>
      <c r="C495">
        <v>2</v>
      </c>
      <c r="D495">
        <v>34</v>
      </c>
      <c r="E495" t="s">
        <v>76</v>
      </c>
      <c r="F495" t="s">
        <v>79</v>
      </c>
      <c r="G495">
        <v>19</v>
      </c>
      <c r="H495">
        <v>803</v>
      </c>
    </row>
    <row r="496" spans="1:8" x14ac:dyDescent="0.55000000000000004">
      <c r="A496" t="s">
        <v>3827</v>
      </c>
      <c r="B496" s="71" t="s">
        <v>62</v>
      </c>
      <c r="C496">
        <v>2</v>
      </c>
      <c r="D496">
        <v>42</v>
      </c>
      <c r="E496" t="s">
        <v>76</v>
      </c>
      <c r="F496" t="s">
        <v>80</v>
      </c>
      <c r="G496">
        <v>25</v>
      </c>
      <c r="H496">
        <v>751</v>
      </c>
    </row>
    <row r="497" spans="1:8" x14ac:dyDescent="0.55000000000000004">
      <c r="A497" t="s">
        <v>3804</v>
      </c>
      <c r="B497" s="71" t="s">
        <v>62</v>
      </c>
      <c r="C497">
        <v>2</v>
      </c>
      <c r="D497">
        <v>21</v>
      </c>
      <c r="E497" t="s">
        <v>76</v>
      </c>
      <c r="F497" t="s">
        <v>77</v>
      </c>
      <c r="G497">
        <v>22</v>
      </c>
      <c r="H497">
        <v>810</v>
      </c>
    </row>
    <row r="498" spans="1:8" x14ac:dyDescent="0.55000000000000004">
      <c r="A498" t="s">
        <v>3810</v>
      </c>
      <c r="B498" s="71" t="s">
        <v>62</v>
      </c>
      <c r="C498">
        <v>2</v>
      </c>
      <c r="D498">
        <v>27</v>
      </c>
      <c r="E498" t="s">
        <v>76</v>
      </c>
      <c r="F498" t="s">
        <v>78</v>
      </c>
      <c r="G498">
        <v>23</v>
      </c>
      <c r="H498">
        <v>808</v>
      </c>
    </row>
    <row r="499" spans="1:8" x14ac:dyDescent="0.55000000000000004">
      <c r="A499" t="s">
        <v>3837</v>
      </c>
      <c r="B499" s="71" t="s">
        <v>62</v>
      </c>
      <c r="C499">
        <v>2</v>
      </c>
      <c r="D499">
        <v>51</v>
      </c>
      <c r="E499" t="s">
        <v>76</v>
      </c>
      <c r="F499" t="s">
        <v>81</v>
      </c>
      <c r="G499">
        <v>16</v>
      </c>
      <c r="H499">
        <v>850</v>
      </c>
    </row>
    <row r="500" spans="1:8" x14ac:dyDescent="0.55000000000000004">
      <c r="A500" t="s">
        <v>3848</v>
      </c>
      <c r="B500" s="71" t="s">
        <v>62</v>
      </c>
      <c r="C500">
        <v>2</v>
      </c>
      <c r="D500">
        <v>61</v>
      </c>
      <c r="E500" t="s">
        <v>76</v>
      </c>
      <c r="F500" t="s">
        <v>82</v>
      </c>
      <c r="G500">
        <v>27</v>
      </c>
      <c r="H500">
        <v>768</v>
      </c>
    </row>
    <row r="501" spans="1:8" x14ac:dyDescent="0.55000000000000004">
      <c r="A501" t="s">
        <v>3830</v>
      </c>
      <c r="B501" s="71" t="s">
        <v>62</v>
      </c>
      <c r="C501">
        <v>2</v>
      </c>
      <c r="D501">
        <v>45</v>
      </c>
      <c r="E501" t="s">
        <v>79</v>
      </c>
      <c r="F501" t="s">
        <v>80</v>
      </c>
      <c r="G501">
        <v>63</v>
      </c>
      <c r="H501">
        <v>348</v>
      </c>
    </row>
    <row r="502" spans="1:8" x14ac:dyDescent="0.55000000000000004">
      <c r="A502" t="s">
        <v>3840</v>
      </c>
      <c r="B502" s="71" t="s">
        <v>62</v>
      </c>
      <c r="C502">
        <v>2</v>
      </c>
      <c r="D502">
        <v>54</v>
      </c>
      <c r="E502" t="s">
        <v>79</v>
      </c>
      <c r="F502" t="s">
        <v>81</v>
      </c>
      <c r="G502">
        <v>43</v>
      </c>
      <c r="H502">
        <v>562</v>
      </c>
    </row>
    <row r="503" spans="1:8" x14ac:dyDescent="0.55000000000000004">
      <c r="A503" t="s">
        <v>3851</v>
      </c>
      <c r="B503" s="71" t="s">
        <v>62</v>
      </c>
      <c r="C503">
        <v>2</v>
      </c>
      <c r="D503">
        <v>64</v>
      </c>
      <c r="E503" t="s">
        <v>79</v>
      </c>
      <c r="F503" t="s">
        <v>82</v>
      </c>
      <c r="G503">
        <v>49</v>
      </c>
      <c r="H503">
        <v>530</v>
      </c>
    </row>
    <row r="504" spans="1:8" x14ac:dyDescent="0.55000000000000004">
      <c r="A504" t="s">
        <v>3841</v>
      </c>
      <c r="B504" s="71" t="s">
        <v>62</v>
      </c>
      <c r="C504">
        <v>2</v>
      </c>
      <c r="D504">
        <v>55</v>
      </c>
      <c r="E504" t="s">
        <v>80</v>
      </c>
      <c r="F504" t="s">
        <v>81</v>
      </c>
      <c r="G504">
        <v>41</v>
      </c>
      <c r="H504">
        <v>594</v>
      </c>
    </row>
    <row r="505" spans="1:8" x14ac:dyDescent="0.55000000000000004">
      <c r="A505" t="s">
        <v>3852</v>
      </c>
      <c r="B505" s="71" t="s">
        <v>62</v>
      </c>
      <c r="C505">
        <v>2</v>
      </c>
      <c r="D505">
        <v>65</v>
      </c>
      <c r="E505" t="s">
        <v>80</v>
      </c>
      <c r="F505" t="s">
        <v>82</v>
      </c>
      <c r="G505">
        <v>50</v>
      </c>
      <c r="H505">
        <v>533</v>
      </c>
    </row>
    <row r="506" spans="1:8" x14ac:dyDescent="0.55000000000000004">
      <c r="A506" t="s">
        <v>3857</v>
      </c>
      <c r="B506" s="71" t="s">
        <v>62</v>
      </c>
      <c r="C506">
        <v>2</v>
      </c>
      <c r="D506">
        <v>9</v>
      </c>
      <c r="E506" t="s">
        <v>73</v>
      </c>
      <c r="F506" t="s">
        <v>75</v>
      </c>
      <c r="G506">
        <v>56</v>
      </c>
      <c r="H506">
        <v>564</v>
      </c>
    </row>
    <row r="507" spans="1:8" x14ac:dyDescent="0.55000000000000004">
      <c r="A507" t="s">
        <v>3795</v>
      </c>
      <c r="B507" s="71" t="s">
        <v>62</v>
      </c>
      <c r="C507">
        <v>2</v>
      </c>
      <c r="D507">
        <v>13</v>
      </c>
      <c r="E507" t="s">
        <v>73</v>
      </c>
      <c r="F507" t="s">
        <v>76</v>
      </c>
      <c r="G507">
        <v>94</v>
      </c>
      <c r="H507">
        <v>167</v>
      </c>
    </row>
    <row r="508" spans="1:8" x14ac:dyDescent="0.55000000000000004">
      <c r="A508" t="s">
        <v>3815</v>
      </c>
      <c r="B508" s="71" t="s">
        <v>62</v>
      </c>
      <c r="C508">
        <v>2</v>
      </c>
      <c r="D508">
        <v>31</v>
      </c>
      <c r="E508" t="s">
        <v>73</v>
      </c>
      <c r="F508" t="s">
        <v>79</v>
      </c>
      <c r="G508">
        <v>56</v>
      </c>
      <c r="H508">
        <v>525</v>
      </c>
    </row>
    <row r="509" spans="1:8" x14ac:dyDescent="0.55000000000000004">
      <c r="A509" t="s">
        <v>3823</v>
      </c>
      <c r="B509" s="71" t="s">
        <v>62</v>
      </c>
      <c r="C509">
        <v>2</v>
      </c>
      <c r="D509">
        <v>39</v>
      </c>
      <c r="E509" t="s">
        <v>73</v>
      </c>
      <c r="F509" t="s">
        <v>80</v>
      </c>
      <c r="G509">
        <v>62</v>
      </c>
      <c r="H509">
        <v>478</v>
      </c>
    </row>
    <row r="510" spans="1:8" x14ac:dyDescent="0.55000000000000004">
      <c r="A510" t="s">
        <v>3854</v>
      </c>
      <c r="B510" s="71" t="s">
        <v>62</v>
      </c>
      <c r="C510">
        <v>2</v>
      </c>
      <c r="D510">
        <v>6</v>
      </c>
      <c r="E510" t="s">
        <v>73</v>
      </c>
      <c r="F510" t="s">
        <v>74</v>
      </c>
      <c r="G510">
        <v>58</v>
      </c>
      <c r="H510">
        <v>667</v>
      </c>
    </row>
    <row r="511" spans="1:8" x14ac:dyDescent="0.55000000000000004">
      <c r="A511" t="s">
        <v>3800</v>
      </c>
      <c r="B511" s="71" t="s">
        <v>62</v>
      </c>
      <c r="C511">
        <v>2</v>
      </c>
      <c r="D511">
        <v>18</v>
      </c>
      <c r="E511" t="s">
        <v>73</v>
      </c>
      <c r="F511" t="s">
        <v>77</v>
      </c>
      <c r="G511">
        <v>55</v>
      </c>
      <c r="H511">
        <v>580</v>
      </c>
    </row>
    <row r="512" spans="1:8" x14ac:dyDescent="0.55000000000000004">
      <c r="A512" t="s">
        <v>3807</v>
      </c>
      <c r="B512" s="71" t="s">
        <v>62</v>
      </c>
      <c r="C512">
        <v>2</v>
      </c>
      <c r="D512">
        <v>24</v>
      </c>
      <c r="E512" t="s">
        <v>73</v>
      </c>
      <c r="F512" t="s">
        <v>78</v>
      </c>
      <c r="G512">
        <v>69</v>
      </c>
      <c r="H512">
        <v>450</v>
      </c>
    </row>
    <row r="513" spans="1:8" x14ac:dyDescent="0.55000000000000004">
      <c r="A513" t="s">
        <v>3833</v>
      </c>
      <c r="B513" s="71" t="s">
        <v>62</v>
      </c>
      <c r="C513">
        <v>2</v>
      </c>
      <c r="D513">
        <v>48</v>
      </c>
      <c r="E513" t="s">
        <v>73</v>
      </c>
      <c r="F513" t="s">
        <v>81</v>
      </c>
      <c r="G513">
        <v>54</v>
      </c>
      <c r="H513">
        <v>572</v>
      </c>
    </row>
    <row r="514" spans="1:8" x14ac:dyDescent="0.55000000000000004">
      <c r="A514" t="s">
        <v>3844</v>
      </c>
      <c r="B514" s="71" t="s">
        <v>62</v>
      </c>
      <c r="C514">
        <v>2</v>
      </c>
      <c r="D514">
        <v>58</v>
      </c>
      <c r="E514" t="s">
        <v>73</v>
      </c>
      <c r="F514" t="s">
        <v>82</v>
      </c>
      <c r="G514">
        <v>59</v>
      </c>
      <c r="H514">
        <v>553</v>
      </c>
    </row>
    <row r="515" spans="1:8" x14ac:dyDescent="0.55000000000000004">
      <c r="A515" t="s">
        <v>3792</v>
      </c>
      <c r="B515" s="71" t="s">
        <v>62</v>
      </c>
      <c r="C515">
        <v>2</v>
      </c>
      <c r="D515">
        <v>10</v>
      </c>
      <c r="E515" t="s">
        <v>74</v>
      </c>
      <c r="F515" t="s">
        <v>75</v>
      </c>
      <c r="G515">
        <v>62</v>
      </c>
      <c r="H515">
        <v>552</v>
      </c>
    </row>
    <row r="516" spans="1:8" x14ac:dyDescent="0.55000000000000004">
      <c r="A516" t="s">
        <v>3796</v>
      </c>
      <c r="B516" s="71" t="s">
        <v>62</v>
      </c>
      <c r="C516">
        <v>2</v>
      </c>
      <c r="D516">
        <v>14</v>
      </c>
      <c r="E516" t="s">
        <v>74</v>
      </c>
      <c r="F516" t="s">
        <v>76</v>
      </c>
      <c r="G516">
        <v>94</v>
      </c>
      <c r="H516">
        <v>211</v>
      </c>
    </row>
    <row r="517" spans="1:8" x14ac:dyDescent="0.55000000000000004">
      <c r="A517" t="s">
        <v>3816</v>
      </c>
      <c r="B517" s="71" t="s">
        <v>62</v>
      </c>
      <c r="C517">
        <v>2</v>
      </c>
      <c r="D517">
        <v>32</v>
      </c>
      <c r="E517" t="s">
        <v>74</v>
      </c>
      <c r="F517" t="s">
        <v>79</v>
      </c>
      <c r="G517">
        <v>58</v>
      </c>
      <c r="H517">
        <v>553</v>
      </c>
    </row>
    <row r="518" spans="1:8" x14ac:dyDescent="0.55000000000000004">
      <c r="A518" t="s">
        <v>3825</v>
      </c>
      <c r="B518" s="71" t="s">
        <v>62</v>
      </c>
      <c r="C518">
        <v>2</v>
      </c>
      <c r="D518">
        <v>40</v>
      </c>
      <c r="E518" t="s">
        <v>74</v>
      </c>
      <c r="F518" t="s">
        <v>80</v>
      </c>
      <c r="G518">
        <v>67</v>
      </c>
      <c r="H518">
        <v>476</v>
      </c>
    </row>
    <row r="519" spans="1:8" x14ac:dyDescent="0.55000000000000004">
      <c r="A519" t="s">
        <v>3801</v>
      </c>
      <c r="B519" s="71" t="s">
        <v>62</v>
      </c>
      <c r="C519">
        <v>2</v>
      </c>
      <c r="D519">
        <v>19</v>
      </c>
      <c r="E519" t="s">
        <v>74</v>
      </c>
      <c r="F519" t="s">
        <v>77</v>
      </c>
      <c r="G519">
        <v>60</v>
      </c>
      <c r="H519">
        <v>572</v>
      </c>
    </row>
    <row r="520" spans="1:8" x14ac:dyDescent="0.55000000000000004">
      <c r="A520" t="s">
        <v>3808</v>
      </c>
      <c r="B520" s="71" t="s">
        <v>62</v>
      </c>
      <c r="C520">
        <v>2</v>
      </c>
      <c r="D520">
        <v>25</v>
      </c>
      <c r="E520" t="s">
        <v>74</v>
      </c>
      <c r="F520" t="s">
        <v>78</v>
      </c>
      <c r="G520">
        <v>74</v>
      </c>
      <c r="H520">
        <v>441</v>
      </c>
    </row>
    <row r="521" spans="1:8" x14ac:dyDescent="0.55000000000000004">
      <c r="A521" t="s">
        <v>3834</v>
      </c>
      <c r="B521" s="71" t="s">
        <v>62</v>
      </c>
      <c r="C521">
        <v>2</v>
      </c>
      <c r="D521">
        <v>49</v>
      </c>
      <c r="E521" t="s">
        <v>74</v>
      </c>
      <c r="F521" t="s">
        <v>81</v>
      </c>
      <c r="G521">
        <v>63</v>
      </c>
      <c r="H521">
        <v>525</v>
      </c>
    </row>
    <row r="522" spans="1:8" x14ac:dyDescent="0.55000000000000004">
      <c r="A522" t="s">
        <v>3845</v>
      </c>
      <c r="B522" s="71" t="s">
        <v>62</v>
      </c>
      <c r="C522">
        <v>2</v>
      </c>
      <c r="D522">
        <v>59</v>
      </c>
      <c r="E522" t="s">
        <v>74</v>
      </c>
      <c r="F522" t="s">
        <v>82</v>
      </c>
      <c r="G522">
        <v>69</v>
      </c>
      <c r="H522">
        <v>489</v>
      </c>
    </row>
    <row r="523" spans="1:8" x14ac:dyDescent="0.55000000000000004">
      <c r="A523" t="s">
        <v>3819</v>
      </c>
      <c r="B523" s="71" t="s">
        <v>62</v>
      </c>
      <c r="C523">
        <v>2</v>
      </c>
      <c r="D523">
        <v>35</v>
      </c>
      <c r="E523" t="s">
        <v>77</v>
      </c>
      <c r="F523" t="s">
        <v>79</v>
      </c>
      <c r="G523">
        <v>53</v>
      </c>
      <c r="H523">
        <v>480</v>
      </c>
    </row>
    <row r="524" spans="1:8" x14ac:dyDescent="0.55000000000000004">
      <c r="A524" t="s">
        <v>3828</v>
      </c>
      <c r="B524" s="71" t="s">
        <v>62</v>
      </c>
      <c r="C524">
        <v>2</v>
      </c>
      <c r="D524">
        <v>43</v>
      </c>
      <c r="E524" t="s">
        <v>77</v>
      </c>
      <c r="F524" t="s">
        <v>80</v>
      </c>
      <c r="G524">
        <v>64</v>
      </c>
      <c r="H524">
        <v>378</v>
      </c>
    </row>
    <row r="525" spans="1:8" x14ac:dyDescent="0.55000000000000004">
      <c r="A525" t="s">
        <v>3811</v>
      </c>
      <c r="B525" s="71" t="s">
        <v>62</v>
      </c>
      <c r="C525">
        <v>2</v>
      </c>
      <c r="D525">
        <v>28</v>
      </c>
      <c r="E525" t="s">
        <v>77</v>
      </c>
      <c r="F525" t="s">
        <v>78</v>
      </c>
      <c r="G525">
        <v>87</v>
      </c>
      <c r="H525">
        <v>189</v>
      </c>
    </row>
    <row r="526" spans="1:8" x14ac:dyDescent="0.55000000000000004">
      <c r="A526" t="s">
        <v>3838</v>
      </c>
      <c r="B526" s="71" t="s">
        <v>62</v>
      </c>
      <c r="C526">
        <v>2</v>
      </c>
      <c r="D526">
        <v>52</v>
      </c>
      <c r="E526" t="s">
        <v>77</v>
      </c>
      <c r="F526" t="s">
        <v>81</v>
      </c>
      <c r="G526">
        <v>51</v>
      </c>
      <c r="H526">
        <v>517</v>
      </c>
    </row>
    <row r="527" spans="1:8" x14ac:dyDescent="0.55000000000000004">
      <c r="A527" t="s">
        <v>3849</v>
      </c>
      <c r="B527" s="71" t="s">
        <v>62</v>
      </c>
      <c r="C527">
        <v>2</v>
      </c>
      <c r="D527">
        <v>62</v>
      </c>
      <c r="E527" t="s">
        <v>77</v>
      </c>
      <c r="F527" t="s">
        <v>82</v>
      </c>
      <c r="G527">
        <v>54</v>
      </c>
      <c r="H527">
        <v>519</v>
      </c>
    </row>
    <row r="528" spans="1:8" x14ac:dyDescent="0.55000000000000004">
      <c r="A528" t="s">
        <v>3820</v>
      </c>
      <c r="B528" s="71" t="s">
        <v>62</v>
      </c>
      <c r="C528">
        <v>2</v>
      </c>
      <c r="D528">
        <v>36</v>
      </c>
      <c r="E528" t="s">
        <v>78</v>
      </c>
      <c r="F528" t="s">
        <v>79</v>
      </c>
      <c r="G528">
        <v>47</v>
      </c>
      <c r="H528">
        <v>551</v>
      </c>
    </row>
    <row r="529" spans="1:8" x14ac:dyDescent="0.55000000000000004">
      <c r="A529" t="s">
        <v>3829</v>
      </c>
      <c r="B529" s="71" t="s">
        <v>62</v>
      </c>
      <c r="C529">
        <v>2</v>
      </c>
      <c r="D529">
        <v>44</v>
      </c>
      <c r="E529" t="s">
        <v>78</v>
      </c>
      <c r="F529" t="s">
        <v>80</v>
      </c>
      <c r="G529">
        <v>50</v>
      </c>
      <c r="H529">
        <v>529</v>
      </c>
    </row>
    <row r="530" spans="1:8" x14ac:dyDescent="0.55000000000000004">
      <c r="A530" t="s">
        <v>3839</v>
      </c>
      <c r="B530" s="71" t="s">
        <v>62</v>
      </c>
      <c r="C530">
        <v>2</v>
      </c>
      <c r="D530">
        <v>53</v>
      </c>
      <c r="E530" t="s">
        <v>78</v>
      </c>
      <c r="F530" t="s">
        <v>81</v>
      </c>
      <c r="G530">
        <v>26</v>
      </c>
      <c r="H530">
        <v>786</v>
      </c>
    </row>
    <row r="531" spans="1:8" x14ac:dyDescent="0.55000000000000004">
      <c r="A531" t="s">
        <v>3850</v>
      </c>
      <c r="B531" s="71" t="s">
        <v>62</v>
      </c>
      <c r="C531">
        <v>2</v>
      </c>
      <c r="D531">
        <v>63</v>
      </c>
      <c r="E531" t="s">
        <v>78</v>
      </c>
      <c r="F531" t="s">
        <v>82</v>
      </c>
      <c r="G531">
        <v>56</v>
      </c>
      <c r="H531">
        <v>510</v>
      </c>
    </row>
    <row r="532" spans="1:8" x14ac:dyDescent="0.55000000000000004">
      <c r="A532" t="s">
        <v>3853</v>
      </c>
      <c r="B532" s="71" t="s">
        <v>62</v>
      </c>
      <c r="C532">
        <v>2</v>
      </c>
      <c r="D532">
        <v>66</v>
      </c>
      <c r="E532" t="s">
        <v>81</v>
      </c>
      <c r="F532" t="s">
        <v>82</v>
      </c>
      <c r="G532">
        <v>63</v>
      </c>
      <c r="H532">
        <v>411</v>
      </c>
    </row>
    <row r="533" spans="1:8" x14ac:dyDescent="0.55000000000000004">
      <c r="A533" t="s">
        <v>3943</v>
      </c>
      <c r="B533" s="74" t="s">
        <v>64</v>
      </c>
      <c r="C533">
        <v>4</v>
      </c>
      <c r="D533">
        <v>28</v>
      </c>
      <c r="E533" t="s">
        <v>101</v>
      </c>
      <c r="F533" t="s">
        <v>102</v>
      </c>
      <c r="G533">
        <v>81</v>
      </c>
      <c r="H533">
        <v>1173</v>
      </c>
    </row>
    <row r="534" spans="1:8" x14ac:dyDescent="0.55000000000000004">
      <c r="A534" t="s">
        <v>3951</v>
      </c>
      <c r="B534" s="74" t="s">
        <v>64</v>
      </c>
      <c r="C534">
        <v>4</v>
      </c>
      <c r="D534">
        <v>35</v>
      </c>
      <c r="E534" t="s">
        <v>101</v>
      </c>
      <c r="F534" t="s">
        <v>103</v>
      </c>
      <c r="G534">
        <v>126</v>
      </c>
      <c r="H534">
        <v>725</v>
      </c>
    </row>
    <row r="535" spans="1:8" x14ac:dyDescent="0.55000000000000004">
      <c r="A535" t="s">
        <v>3960</v>
      </c>
      <c r="B535" s="74" t="s">
        <v>64</v>
      </c>
      <c r="C535">
        <v>4</v>
      </c>
      <c r="D535">
        <v>43</v>
      </c>
      <c r="E535" t="s">
        <v>101</v>
      </c>
      <c r="F535" t="s">
        <v>104</v>
      </c>
      <c r="G535">
        <v>98</v>
      </c>
      <c r="H535">
        <v>994</v>
      </c>
    </row>
    <row r="536" spans="1:8" x14ac:dyDescent="0.55000000000000004">
      <c r="A536" t="s">
        <v>3970</v>
      </c>
      <c r="B536" s="74" t="s">
        <v>64</v>
      </c>
      <c r="C536">
        <v>4</v>
      </c>
      <c r="D536">
        <v>52</v>
      </c>
      <c r="E536" t="s">
        <v>101</v>
      </c>
      <c r="F536" t="s">
        <v>105</v>
      </c>
      <c r="G536">
        <v>39</v>
      </c>
      <c r="H536">
        <v>1596</v>
      </c>
    </row>
    <row r="537" spans="1:8" x14ac:dyDescent="0.55000000000000004">
      <c r="A537" t="s">
        <v>3981</v>
      </c>
      <c r="B537" s="74" t="s">
        <v>64</v>
      </c>
      <c r="C537">
        <v>4</v>
      </c>
      <c r="D537">
        <v>62</v>
      </c>
      <c r="E537" t="s">
        <v>101</v>
      </c>
      <c r="F537" t="s">
        <v>106</v>
      </c>
      <c r="G537">
        <v>35</v>
      </c>
      <c r="H537">
        <v>1637</v>
      </c>
    </row>
    <row r="538" spans="1:8" x14ac:dyDescent="0.55000000000000004">
      <c r="A538" t="s">
        <v>3952</v>
      </c>
      <c r="B538" s="74" t="s">
        <v>64</v>
      </c>
      <c r="C538">
        <v>4</v>
      </c>
      <c r="D538">
        <v>36</v>
      </c>
      <c r="E538" t="s">
        <v>102</v>
      </c>
      <c r="F538" t="s">
        <v>103</v>
      </c>
      <c r="G538">
        <v>98</v>
      </c>
      <c r="H538">
        <v>1011</v>
      </c>
    </row>
    <row r="539" spans="1:8" x14ac:dyDescent="0.55000000000000004">
      <c r="A539" t="s">
        <v>3961</v>
      </c>
      <c r="B539" s="74" t="s">
        <v>64</v>
      </c>
      <c r="C539">
        <v>4</v>
      </c>
      <c r="D539">
        <v>44</v>
      </c>
      <c r="E539" t="s">
        <v>102</v>
      </c>
      <c r="F539" t="s">
        <v>104</v>
      </c>
      <c r="G539">
        <v>94</v>
      </c>
      <c r="H539">
        <v>1041</v>
      </c>
    </row>
    <row r="540" spans="1:8" x14ac:dyDescent="0.55000000000000004">
      <c r="A540" t="s">
        <v>3971</v>
      </c>
      <c r="B540" s="74" t="s">
        <v>64</v>
      </c>
      <c r="C540">
        <v>4</v>
      </c>
      <c r="D540">
        <v>53</v>
      </c>
      <c r="E540" t="s">
        <v>102</v>
      </c>
      <c r="F540" t="s">
        <v>105</v>
      </c>
      <c r="G540">
        <v>67</v>
      </c>
      <c r="H540">
        <v>1328</v>
      </c>
    </row>
    <row r="541" spans="1:8" x14ac:dyDescent="0.55000000000000004">
      <c r="A541" t="s">
        <v>3982</v>
      </c>
      <c r="B541" s="74" t="s">
        <v>64</v>
      </c>
      <c r="C541">
        <v>4</v>
      </c>
      <c r="D541">
        <v>63</v>
      </c>
      <c r="E541" t="s">
        <v>102</v>
      </c>
      <c r="F541" t="s">
        <v>106</v>
      </c>
      <c r="G541">
        <v>67</v>
      </c>
      <c r="H541">
        <v>1325</v>
      </c>
    </row>
    <row r="542" spans="1:8" x14ac:dyDescent="0.55000000000000004">
      <c r="A542" t="s">
        <v>3930</v>
      </c>
      <c r="B542" s="74" t="s">
        <v>64</v>
      </c>
      <c r="C542">
        <v>4</v>
      </c>
      <c r="D542">
        <v>16</v>
      </c>
      <c r="E542" t="s">
        <v>95</v>
      </c>
      <c r="F542" t="s">
        <v>101</v>
      </c>
      <c r="G542">
        <v>195</v>
      </c>
      <c r="H542">
        <v>34</v>
      </c>
    </row>
    <row r="543" spans="1:8" x14ac:dyDescent="0.55000000000000004">
      <c r="A543" t="s">
        <v>3937</v>
      </c>
      <c r="B543" s="74" t="s">
        <v>64</v>
      </c>
      <c r="C543">
        <v>4</v>
      </c>
      <c r="D543">
        <v>22</v>
      </c>
      <c r="E543" t="s">
        <v>95</v>
      </c>
      <c r="F543" t="s">
        <v>102</v>
      </c>
      <c r="G543">
        <v>157</v>
      </c>
      <c r="H543">
        <v>416</v>
      </c>
    </row>
    <row r="544" spans="1:8" x14ac:dyDescent="0.55000000000000004">
      <c r="A544" t="s">
        <v>3945</v>
      </c>
      <c r="B544" s="74" t="s">
        <v>64</v>
      </c>
      <c r="C544">
        <v>4</v>
      </c>
      <c r="D544">
        <v>2</v>
      </c>
      <c r="E544" t="s">
        <v>95</v>
      </c>
      <c r="F544" t="s">
        <v>97</v>
      </c>
      <c r="G544">
        <v>128</v>
      </c>
      <c r="H544">
        <v>714</v>
      </c>
    </row>
    <row r="545" spans="1:8" x14ac:dyDescent="0.55000000000000004">
      <c r="A545" t="s">
        <v>3987</v>
      </c>
      <c r="B545" s="74" t="s">
        <v>64</v>
      </c>
      <c r="C545">
        <v>4</v>
      </c>
      <c r="D545">
        <v>7</v>
      </c>
      <c r="E545" t="s">
        <v>95</v>
      </c>
      <c r="F545" t="s">
        <v>99</v>
      </c>
      <c r="G545">
        <v>164</v>
      </c>
      <c r="H545">
        <v>355</v>
      </c>
    </row>
    <row r="546" spans="1:8" x14ac:dyDescent="0.55000000000000004">
      <c r="A546" t="s">
        <v>3944</v>
      </c>
      <c r="B546" s="74" t="s">
        <v>64</v>
      </c>
      <c r="C546">
        <v>4</v>
      </c>
      <c r="D546">
        <v>29</v>
      </c>
      <c r="E546" t="s">
        <v>95</v>
      </c>
      <c r="F546" t="s">
        <v>103</v>
      </c>
      <c r="G546">
        <v>99</v>
      </c>
      <c r="H546">
        <v>995</v>
      </c>
    </row>
    <row r="547" spans="1:8" x14ac:dyDescent="0.55000000000000004">
      <c r="A547" t="s">
        <v>3953</v>
      </c>
      <c r="B547" s="74" t="s">
        <v>64</v>
      </c>
      <c r="C547">
        <v>4</v>
      </c>
      <c r="D547">
        <v>37</v>
      </c>
      <c r="E547" t="s">
        <v>95</v>
      </c>
      <c r="F547" t="s">
        <v>104</v>
      </c>
      <c r="G547">
        <v>198</v>
      </c>
      <c r="H547">
        <v>1</v>
      </c>
    </row>
    <row r="548" spans="1:8" x14ac:dyDescent="0.55000000000000004">
      <c r="A548" t="s">
        <v>3934</v>
      </c>
      <c r="B548" s="74" t="s">
        <v>64</v>
      </c>
      <c r="C548">
        <v>4</v>
      </c>
      <c r="D548">
        <v>1</v>
      </c>
      <c r="E548" t="s">
        <v>95</v>
      </c>
      <c r="F548" t="s">
        <v>96</v>
      </c>
      <c r="G548">
        <v>103</v>
      </c>
      <c r="H548">
        <v>963</v>
      </c>
    </row>
    <row r="549" spans="1:8" x14ac:dyDescent="0.55000000000000004">
      <c r="A549" t="s">
        <v>3967</v>
      </c>
      <c r="B549" s="74" t="s">
        <v>64</v>
      </c>
      <c r="C549">
        <v>4</v>
      </c>
      <c r="D549">
        <v>4</v>
      </c>
      <c r="E549" t="s">
        <v>95</v>
      </c>
      <c r="F549" t="s">
        <v>98</v>
      </c>
      <c r="G549">
        <v>99</v>
      </c>
      <c r="H549">
        <v>6</v>
      </c>
    </row>
    <row r="550" spans="1:8" x14ac:dyDescent="0.55000000000000004">
      <c r="A550" t="s">
        <v>3925</v>
      </c>
      <c r="B550" s="74" t="s">
        <v>64</v>
      </c>
      <c r="C550">
        <v>4</v>
      </c>
      <c r="D550">
        <v>11</v>
      </c>
      <c r="E550" t="s">
        <v>95</v>
      </c>
      <c r="F550" t="s">
        <v>100</v>
      </c>
      <c r="G550">
        <v>102</v>
      </c>
      <c r="H550">
        <v>971</v>
      </c>
    </row>
    <row r="551" spans="1:8" x14ac:dyDescent="0.55000000000000004">
      <c r="A551" t="s">
        <v>3963</v>
      </c>
      <c r="B551" s="74" t="s">
        <v>64</v>
      </c>
      <c r="C551">
        <v>4</v>
      </c>
      <c r="D551">
        <v>46</v>
      </c>
      <c r="E551" t="s">
        <v>95</v>
      </c>
      <c r="F551" t="s">
        <v>105</v>
      </c>
      <c r="G551">
        <v>169</v>
      </c>
      <c r="H551">
        <v>296</v>
      </c>
    </row>
    <row r="552" spans="1:8" x14ac:dyDescent="0.55000000000000004">
      <c r="A552" t="s">
        <v>3974</v>
      </c>
      <c r="B552" s="74" t="s">
        <v>64</v>
      </c>
      <c r="C552">
        <v>4</v>
      </c>
      <c r="D552">
        <v>56</v>
      </c>
      <c r="E552" t="s">
        <v>95</v>
      </c>
      <c r="F552" t="s">
        <v>106</v>
      </c>
      <c r="G552">
        <v>114</v>
      </c>
      <c r="H552">
        <v>854</v>
      </c>
    </row>
    <row r="553" spans="1:8" x14ac:dyDescent="0.55000000000000004">
      <c r="A553" t="s">
        <v>3932</v>
      </c>
      <c r="B553" s="74" t="s">
        <v>64</v>
      </c>
      <c r="C553">
        <v>4</v>
      </c>
      <c r="D553">
        <v>18</v>
      </c>
      <c r="E553" t="s">
        <v>97</v>
      </c>
      <c r="F553" t="s">
        <v>101</v>
      </c>
      <c r="G553">
        <v>195</v>
      </c>
      <c r="H553">
        <v>39</v>
      </c>
    </row>
    <row r="554" spans="1:8" x14ac:dyDescent="0.55000000000000004">
      <c r="A554" t="s">
        <v>3939</v>
      </c>
      <c r="B554" s="74" t="s">
        <v>64</v>
      </c>
      <c r="C554">
        <v>4</v>
      </c>
      <c r="D554">
        <v>24</v>
      </c>
      <c r="E554" t="s">
        <v>97</v>
      </c>
      <c r="F554" t="s">
        <v>102</v>
      </c>
      <c r="G554">
        <v>187</v>
      </c>
      <c r="H554">
        <v>125</v>
      </c>
    </row>
    <row r="555" spans="1:8" x14ac:dyDescent="0.55000000000000004">
      <c r="A555" t="s">
        <v>3989</v>
      </c>
      <c r="B555" s="74" t="s">
        <v>64</v>
      </c>
      <c r="C555">
        <v>4</v>
      </c>
      <c r="D555">
        <v>9</v>
      </c>
      <c r="E555" t="s">
        <v>97</v>
      </c>
      <c r="F555" t="s">
        <v>99</v>
      </c>
      <c r="G555">
        <v>96</v>
      </c>
      <c r="H555">
        <v>1039</v>
      </c>
    </row>
    <row r="556" spans="1:8" x14ac:dyDescent="0.55000000000000004">
      <c r="A556" t="s">
        <v>3947</v>
      </c>
      <c r="B556" s="74" t="s">
        <v>64</v>
      </c>
      <c r="C556">
        <v>4</v>
      </c>
      <c r="D556">
        <v>31</v>
      </c>
      <c r="E556" t="s">
        <v>97</v>
      </c>
      <c r="F556" t="s">
        <v>103</v>
      </c>
      <c r="G556">
        <v>100</v>
      </c>
      <c r="H556">
        <v>997</v>
      </c>
    </row>
    <row r="557" spans="1:8" x14ac:dyDescent="0.55000000000000004">
      <c r="A557" t="s">
        <v>3955</v>
      </c>
      <c r="B557" s="74" t="s">
        <v>64</v>
      </c>
      <c r="C557">
        <v>4</v>
      </c>
      <c r="D557">
        <v>39</v>
      </c>
      <c r="E557" t="s">
        <v>97</v>
      </c>
      <c r="F557" t="s">
        <v>104</v>
      </c>
      <c r="G557">
        <v>199</v>
      </c>
      <c r="H557">
        <v>1</v>
      </c>
    </row>
    <row r="558" spans="1:8" x14ac:dyDescent="0.55000000000000004">
      <c r="A558" t="s">
        <v>3986</v>
      </c>
      <c r="B558" s="74" t="s">
        <v>64</v>
      </c>
      <c r="C558">
        <v>4</v>
      </c>
      <c r="D558">
        <v>6</v>
      </c>
      <c r="E558" t="s">
        <v>97</v>
      </c>
      <c r="F558" t="s">
        <v>98</v>
      </c>
      <c r="G558">
        <v>95</v>
      </c>
      <c r="H558">
        <v>49</v>
      </c>
    </row>
    <row r="559" spans="1:8" x14ac:dyDescent="0.55000000000000004">
      <c r="A559" t="s">
        <v>3927</v>
      </c>
      <c r="B559" s="74" t="s">
        <v>64</v>
      </c>
      <c r="C559">
        <v>4</v>
      </c>
      <c r="D559">
        <v>13</v>
      </c>
      <c r="E559" t="s">
        <v>97</v>
      </c>
      <c r="F559" t="s">
        <v>100</v>
      </c>
      <c r="G559">
        <v>91</v>
      </c>
      <c r="H559">
        <v>1083</v>
      </c>
    </row>
    <row r="560" spans="1:8" x14ac:dyDescent="0.55000000000000004">
      <c r="A560" t="s">
        <v>3965</v>
      </c>
      <c r="B560" s="74" t="s">
        <v>64</v>
      </c>
      <c r="C560">
        <v>4</v>
      </c>
      <c r="D560">
        <v>48</v>
      </c>
      <c r="E560" t="s">
        <v>97</v>
      </c>
      <c r="F560" t="s">
        <v>105</v>
      </c>
      <c r="G560">
        <v>161</v>
      </c>
      <c r="H560">
        <v>382</v>
      </c>
    </row>
    <row r="561" spans="1:8" x14ac:dyDescent="0.55000000000000004">
      <c r="A561" t="s">
        <v>3976</v>
      </c>
      <c r="B561" s="74" t="s">
        <v>64</v>
      </c>
      <c r="C561">
        <v>4</v>
      </c>
      <c r="D561">
        <v>58</v>
      </c>
      <c r="E561" t="s">
        <v>97</v>
      </c>
      <c r="F561" t="s">
        <v>106</v>
      </c>
      <c r="G561">
        <v>144</v>
      </c>
      <c r="H561">
        <v>557</v>
      </c>
    </row>
    <row r="562" spans="1:8" x14ac:dyDescent="0.55000000000000004">
      <c r="A562" t="s">
        <v>3935</v>
      </c>
      <c r="B562" s="74" t="s">
        <v>64</v>
      </c>
      <c r="C562">
        <v>4</v>
      </c>
      <c r="D562">
        <v>20</v>
      </c>
      <c r="E562" t="s">
        <v>99</v>
      </c>
      <c r="F562" t="s">
        <v>101</v>
      </c>
      <c r="G562">
        <v>166</v>
      </c>
      <c r="H562">
        <v>326</v>
      </c>
    </row>
    <row r="563" spans="1:8" x14ac:dyDescent="0.55000000000000004">
      <c r="A563" t="s">
        <v>3941</v>
      </c>
      <c r="B563" s="74" t="s">
        <v>64</v>
      </c>
      <c r="C563">
        <v>4</v>
      </c>
      <c r="D563">
        <v>26</v>
      </c>
      <c r="E563" t="s">
        <v>99</v>
      </c>
      <c r="F563" t="s">
        <v>102</v>
      </c>
      <c r="G563">
        <v>175</v>
      </c>
      <c r="H563">
        <v>240</v>
      </c>
    </row>
    <row r="564" spans="1:8" x14ac:dyDescent="0.55000000000000004">
      <c r="A564" t="s">
        <v>3949</v>
      </c>
      <c r="B564" s="74" t="s">
        <v>64</v>
      </c>
      <c r="C564">
        <v>4</v>
      </c>
      <c r="D564">
        <v>33</v>
      </c>
      <c r="E564" t="s">
        <v>99</v>
      </c>
      <c r="F564" t="s">
        <v>103</v>
      </c>
      <c r="G564">
        <v>100</v>
      </c>
      <c r="H564">
        <v>986</v>
      </c>
    </row>
    <row r="565" spans="1:8" x14ac:dyDescent="0.55000000000000004">
      <c r="A565" t="s">
        <v>3958</v>
      </c>
      <c r="B565" s="74" t="s">
        <v>64</v>
      </c>
      <c r="C565">
        <v>4</v>
      </c>
      <c r="D565">
        <v>41</v>
      </c>
      <c r="E565" t="s">
        <v>99</v>
      </c>
      <c r="F565" t="s">
        <v>104</v>
      </c>
      <c r="G565">
        <v>198</v>
      </c>
      <c r="H565">
        <v>1</v>
      </c>
    </row>
    <row r="566" spans="1:8" x14ac:dyDescent="0.55000000000000004">
      <c r="A566" t="s">
        <v>3929</v>
      </c>
      <c r="B566" s="74" t="s">
        <v>64</v>
      </c>
      <c r="C566">
        <v>4</v>
      </c>
      <c r="D566">
        <v>15</v>
      </c>
      <c r="E566" t="s">
        <v>99</v>
      </c>
      <c r="F566" t="s">
        <v>100</v>
      </c>
      <c r="G566">
        <v>100</v>
      </c>
      <c r="H566">
        <v>988</v>
      </c>
    </row>
    <row r="567" spans="1:8" x14ac:dyDescent="0.55000000000000004">
      <c r="A567" t="s">
        <v>3968</v>
      </c>
      <c r="B567" s="74" t="s">
        <v>64</v>
      </c>
      <c r="C567">
        <v>4</v>
      </c>
      <c r="D567">
        <v>50</v>
      </c>
      <c r="E567" t="s">
        <v>99</v>
      </c>
      <c r="F567" t="s">
        <v>105</v>
      </c>
      <c r="G567">
        <v>162</v>
      </c>
      <c r="H567">
        <v>375</v>
      </c>
    </row>
    <row r="568" spans="1:8" x14ac:dyDescent="0.55000000000000004">
      <c r="A568" t="s">
        <v>3979</v>
      </c>
      <c r="B568" s="74" t="s">
        <v>64</v>
      </c>
      <c r="C568">
        <v>4</v>
      </c>
      <c r="D568">
        <v>60</v>
      </c>
      <c r="E568" t="s">
        <v>99</v>
      </c>
      <c r="F568" t="s">
        <v>106</v>
      </c>
      <c r="G568">
        <v>110</v>
      </c>
      <c r="H568">
        <v>898</v>
      </c>
    </row>
    <row r="569" spans="1:8" x14ac:dyDescent="0.55000000000000004">
      <c r="A569" t="s">
        <v>3962</v>
      </c>
      <c r="B569" s="74" t="s">
        <v>64</v>
      </c>
      <c r="C569">
        <v>4</v>
      </c>
      <c r="D569">
        <v>45</v>
      </c>
      <c r="E569" t="s">
        <v>103</v>
      </c>
      <c r="F569" t="s">
        <v>104</v>
      </c>
      <c r="G569">
        <v>196</v>
      </c>
      <c r="H569">
        <v>21</v>
      </c>
    </row>
    <row r="570" spans="1:8" x14ac:dyDescent="0.55000000000000004">
      <c r="A570" t="s">
        <v>3972</v>
      </c>
      <c r="B570" s="74" t="s">
        <v>64</v>
      </c>
      <c r="C570">
        <v>4</v>
      </c>
      <c r="D570">
        <v>54</v>
      </c>
      <c r="E570" t="s">
        <v>103</v>
      </c>
      <c r="F570" t="s">
        <v>105</v>
      </c>
      <c r="G570">
        <v>110</v>
      </c>
      <c r="H570">
        <v>891</v>
      </c>
    </row>
    <row r="571" spans="1:8" x14ac:dyDescent="0.55000000000000004">
      <c r="A571" t="s">
        <v>3983</v>
      </c>
      <c r="B571" s="74" t="s">
        <v>64</v>
      </c>
      <c r="C571">
        <v>4</v>
      </c>
      <c r="D571">
        <v>64</v>
      </c>
      <c r="E571" t="s">
        <v>103</v>
      </c>
      <c r="F571" t="s">
        <v>106</v>
      </c>
      <c r="G571">
        <v>99</v>
      </c>
      <c r="H571">
        <v>996</v>
      </c>
    </row>
    <row r="572" spans="1:8" x14ac:dyDescent="0.55000000000000004">
      <c r="A572" t="s">
        <v>3973</v>
      </c>
      <c r="B572" s="74" t="s">
        <v>64</v>
      </c>
      <c r="C572">
        <v>4</v>
      </c>
      <c r="D572">
        <v>55</v>
      </c>
      <c r="E572" t="s">
        <v>104</v>
      </c>
      <c r="F572" t="s">
        <v>105</v>
      </c>
      <c r="G572">
        <v>100</v>
      </c>
      <c r="H572">
        <v>988</v>
      </c>
    </row>
    <row r="573" spans="1:8" x14ac:dyDescent="0.55000000000000004">
      <c r="A573" t="s">
        <v>3984</v>
      </c>
      <c r="B573" s="74" t="s">
        <v>64</v>
      </c>
      <c r="C573">
        <v>4</v>
      </c>
      <c r="D573">
        <v>65</v>
      </c>
      <c r="E573" t="s">
        <v>104</v>
      </c>
      <c r="F573" t="s">
        <v>106</v>
      </c>
      <c r="G573">
        <v>98</v>
      </c>
      <c r="H573">
        <v>1000</v>
      </c>
    </row>
    <row r="574" spans="1:8" x14ac:dyDescent="0.55000000000000004">
      <c r="A574" t="s">
        <v>3931</v>
      </c>
      <c r="B574" s="74" t="s">
        <v>64</v>
      </c>
      <c r="C574">
        <v>4</v>
      </c>
      <c r="D574">
        <v>17</v>
      </c>
      <c r="E574" t="s">
        <v>96</v>
      </c>
      <c r="F574" t="s">
        <v>101</v>
      </c>
      <c r="G574">
        <v>181</v>
      </c>
      <c r="H574">
        <v>172</v>
      </c>
    </row>
    <row r="575" spans="1:8" x14ac:dyDescent="0.55000000000000004">
      <c r="A575" t="s">
        <v>3938</v>
      </c>
      <c r="B575" s="74" t="s">
        <v>64</v>
      </c>
      <c r="C575">
        <v>4</v>
      </c>
      <c r="D575">
        <v>23</v>
      </c>
      <c r="E575" t="s">
        <v>96</v>
      </c>
      <c r="F575" t="s">
        <v>102</v>
      </c>
      <c r="G575">
        <v>161</v>
      </c>
      <c r="H575">
        <v>385</v>
      </c>
    </row>
    <row r="576" spans="1:8" x14ac:dyDescent="0.55000000000000004">
      <c r="A576" t="s">
        <v>3956</v>
      </c>
      <c r="B576" s="74" t="s">
        <v>64</v>
      </c>
      <c r="C576">
        <v>4</v>
      </c>
      <c r="D576">
        <v>3</v>
      </c>
      <c r="E576" t="s">
        <v>96</v>
      </c>
      <c r="F576" t="s">
        <v>97</v>
      </c>
      <c r="G576">
        <v>121</v>
      </c>
      <c r="H576">
        <v>784</v>
      </c>
    </row>
    <row r="577" spans="1:8" x14ac:dyDescent="0.55000000000000004">
      <c r="A577" t="s">
        <v>3988</v>
      </c>
      <c r="B577" s="74" t="s">
        <v>64</v>
      </c>
      <c r="C577">
        <v>4</v>
      </c>
      <c r="D577">
        <v>8</v>
      </c>
      <c r="E577" t="s">
        <v>96</v>
      </c>
      <c r="F577" t="s">
        <v>99</v>
      </c>
      <c r="G577">
        <v>106</v>
      </c>
      <c r="H577">
        <v>932</v>
      </c>
    </row>
    <row r="578" spans="1:8" x14ac:dyDescent="0.55000000000000004">
      <c r="A578" t="s">
        <v>3946</v>
      </c>
      <c r="B578" s="74" t="s">
        <v>64</v>
      </c>
      <c r="C578">
        <v>4</v>
      </c>
      <c r="D578">
        <v>30</v>
      </c>
      <c r="E578" t="s">
        <v>96</v>
      </c>
      <c r="F578" t="s">
        <v>103</v>
      </c>
      <c r="G578">
        <v>99</v>
      </c>
      <c r="H578">
        <v>996</v>
      </c>
    </row>
    <row r="579" spans="1:8" x14ac:dyDescent="0.55000000000000004">
      <c r="A579" t="s">
        <v>3954</v>
      </c>
      <c r="B579" s="74" t="s">
        <v>64</v>
      </c>
      <c r="C579">
        <v>4</v>
      </c>
      <c r="D579">
        <v>38</v>
      </c>
      <c r="E579" t="s">
        <v>96</v>
      </c>
      <c r="F579" t="s">
        <v>104</v>
      </c>
      <c r="G579">
        <v>198</v>
      </c>
      <c r="H579">
        <v>1</v>
      </c>
    </row>
    <row r="580" spans="1:8" x14ac:dyDescent="0.55000000000000004">
      <c r="A580" t="s">
        <v>3978</v>
      </c>
      <c r="B580" s="74" t="s">
        <v>64</v>
      </c>
      <c r="C580">
        <v>4</v>
      </c>
      <c r="D580">
        <v>5</v>
      </c>
      <c r="E580" t="s">
        <v>96</v>
      </c>
      <c r="F580" t="s">
        <v>98</v>
      </c>
      <c r="G580">
        <v>99</v>
      </c>
      <c r="H580">
        <v>5</v>
      </c>
    </row>
    <row r="581" spans="1:8" x14ac:dyDescent="0.55000000000000004">
      <c r="A581" t="s">
        <v>3926</v>
      </c>
      <c r="B581" s="74" t="s">
        <v>64</v>
      </c>
      <c r="C581">
        <v>4</v>
      </c>
      <c r="D581">
        <v>12</v>
      </c>
      <c r="E581" t="s">
        <v>96</v>
      </c>
      <c r="F581" t="s">
        <v>100</v>
      </c>
      <c r="G581">
        <v>148</v>
      </c>
      <c r="H581">
        <v>515</v>
      </c>
    </row>
    <row r="582" spans="1:8" x14ac:dyDescent="0.55000000000000004">
      <c r="A582" t="s">
        <v>3964</v>
      </c>
      <c r="B582" s="74" t="s">
        <v>64</v>
      </c>
      <c r="C582">
        <v>4</v>
      </c>
      <c r="D582">
        <v>47</v>
      </c>
      <c r="E582" t="s">
        <v>96</v>
      </c>
      <c r="F582" t="s">
        <v>105</v>
      </c>
      <c r="G582">
        <v>123</v>
      </c>
      <c r="H582">
        <v>758</v>
      </c>
    </row>
    <row r="583" spans="1:8" x14ac:dyDescent="0.55000000000000004">
      <c r="A583" t="s">
        <v>3975</v>
      </c>
      <c r="B583" s="74" t="s">
        <v>64</v>
      </c>
      <c r="C583">
        <v>4</v>
      </c>
      <c r="D583">
        <v>57</v>
      </c>
      <c r="E583" t="s">
        <v>96</v>
      </c>
      <c r="F583" t="s">
        <v>106</v>
      </c>
      <c r="G583">
        <v>102</v>
      </c>
      <c r="H583">
        <v>976</v>
      </c>
    </row>
    <row r="584" spans="1:8" x14ac:dyDescent="0.55000000000000004">
      <c r="A584" t="s">
        <v>3933</v>
      </c>
      <c r="B584" s="74" t="s">
        <v>64</v>
      </c>
      <c r="C584">
        <v>4</v>
      </c>
      <c r="D584">
        <v>19</v>
      </c>
      <c r="E584" t="s">
        <v>98</v>
      </c>
      <c r="F584" t="s">
        <v>101</v>
      </c>
      <c r="G584">
        <v>1</v>
      </c>
      <c r="H584">
        <v>988</v>
      </c>
    </row>
    <row r="585" spans="1:8" x14ac:dyDescent="0.55000000000000004">
      <c r="A585" t="s">
        <v>3940</v>
      </c>
      <c r="B585" s="74" t="s">
        <v>64</v>
      </c>
      <c r="C585">
        <v>4</v>
      </c>
      <c r="D585">
        <v>25</v>
      </c>
      <c r="E585" t="s">
        <v>98</v>
      </c>
      <c r="F585" t="s">
        <v>102</v>
      </c>
      <c r="G585">
        <v>4</v>
      </c>
      <c r="H585">
        <v>958</v>
      </c>
    </row>
    <row r="586" spans="1:8" x14ac:dyDescent="0.55000000000000004">
      <c r="A586" t="s">
        <v>3924</v>
      </c>
      <c r="B586" s="74" t="s">
        <v>64</v>
      </c>
      <c r="C586">
        <v>4</v>
      </c>
      <c r="D586">
        <v>10</v>
      </c>
      <c r="E586" t="s">
        <v>98</v>
      </c>
      <c r="F586" t="s">
        <v>99</v>
      </c>
      <c r="H586">
        <v>998</v>
      </c>
    </row>
    <row r="587" spans="1:8" x14ac:dyDescent="0.55000000000000004">
      <c r="A587" t="s">
        <v>3948</v>
      </c>
      <c r="B587" s="74" t="s">
        <v>64</v>
      </c>
      <c r="C587">
        <v>4</v>
      </c>
      <c r="D587">
        <v>32</v>
      </c>
      <c r="E587" t="s">
        <v>98</v>
      </c>
      <c r="F587" t="s">
        <v>103</v>
      </c>
      <c r="G587">
        <v>1</v>
      </c>
      <c r="H587">
        <v>984</v>
      </c>
    </row>
    <row r="588" spans="1:8" x14ac:dyDescent="0.55000000000000004">
      <c r="A588" t="s">
        <v>3957</v>
      </c>
      <c r="B588" s="74" t="s">
        <v>64</v>
      </c>
      <c r="C588">
        <v>4</v>
      </c>
      <c r="D588">
        <v>40</v>
      </c>
      <c r="E588" t="s">
        <v>98</v>
      </c>
      <c r="F588" t="s">
        <v>104</v>
      </c>
      <c r="G588">
        <v>82</v>
      </c>
      <c r="H588">
        <v>170</v>
      </c>
    </row>
    <row r="589" spans="1:8" x14ac:dyDescent="0.55000000000000004">
      <c r="A589" t="s">
        <v>3928</v>
      </c>
      <c r="B589" s="74" t="s">
        <v>64</v>
      </c>
      <c r="C589">
        <v>4</v>
      </c>
      <c r="D589">
        <v>14</v>
      </c>
      <c r="E589" t="s">
        <v>98</v>
      </c>
      <c r="F589" t="s">
        <v>100</v>
      </c>
      <c r="H589">
        <v>998</v>
      </c>
    </row>
    <row r="590" spans="1:8" x14ac:dyDescent="0.55000000000000004">
      <c r="A590" t="s">
        <v>3966</v>
      </c>
      <c r="B590" s="74" t="s">
        <v>64</v>
      </c>
      <c r="C590">
        <v>4</v>
      </c>
      <c r="D590">
        <v>49</v>
      </c>
      <c r="E590" t="s">
        <v>98</v>
      </c>
      <c r="F590" t="s">
        <v>105</v>
      </c>
      <c r="G590">
        <v>1</v>
      </c>
      <c r="H590">
        <v>986</v>
      </c>
    </row>
    <row r="591" spans="1:8" x14ac:dyDescent="0.55000000000000004">
      <c r="A591" t="s">
        <v>3977</v>
      </c>
      <c r="B591" s="74" t="s">
        <v>64</v>
      </c>
      <c r="C591">
        <v>4</v>
      </c>
      <c r="D591">
        <v>59</v>
      </c>
      <c r="E591" t="s">
        <v>98</v>
      </c>
      <c r="F591" t="s">
        <v>106</v>
      </c>
      <c r="H591">
        <v>999</v>
      </c>
    </row>
    <row r="592" spans="1:8" x14ac:dyDescent="0.55000000000000004">
      <c r="A592" t="s">
        <v>3936</v>
      </c>
      <c r="B592" s="74" t="s">
        <v>64</v>
      </c>
      <c r="C592">
        <v>4</v>
      </c>
      <c r="D592">
        <v>21</v>
      </c>
      <c r="E592" t="s">
        <v>100</v>
      </c>
      <c r="F592" t="s">
        <v>101</v>
      </c>
      <c r="G592">
        <v>184</v>
      </c>
      <c r="H592">
        <v>151</v>
      </c>
    </row>
    <row r="593" spans="1:8" x14ac:dyDescent="0.55000000000000004">
      <c r="A593" t="s">
        <v>3942</v>
      </c>
      <c r="B593" s="74" t="s">
        <v>64</v>
      </c>
      <c r="C593">
        <v>4</v>
      </c>
      <c r="D593">
        <v>27</v>
      </c>
      <c r="E593" t="s">
        <v>100</v>
      </c>
      <c r="F593" t="s">
        <v>102</v>
      </c>
      <c r="G593">
        <v>139</v>
      </c>
      <c r="H593">
        <v>604</v>
      </c>
    </row>
    <row r="594" spans="1:8" x14ac:dyDescent="0.55000000000000004">
      <c r="A594" t="s">
        <v>3950</v>
      </c>
      <c r="B594" s="74" t="s">
        <v>64</v>
      </c>
      <c r="C594">
        <v>4</v>
      </c>
      <c r="D594">
        <v>34</v>
      </c>
      <c r="E594" t="s">
        <v>100</v>
      </c>
      <c r="F594" t="s">
        <v>103</v>
      </c>
      <c r="G594">
        <v>100</v>
      </c>
      <c r="H594">
        <v>994</v>
      </c>
    </row>
    <row r="595" spans="1:8" x14ac:dyDescent="0.55000000000000004">
      <c r="A595" t="s">
        <v>3959</v>
      </c>
      <c r="B595" s="74" t="s">
        <v>64</v>
      </c>
      <c r="C595">
        <v>4</v>
      </c>
      <c r="D595">
        <v>42</v>
      </c>
      <c r="E595" t="s">
        <v>100</v>
      </c>
      <c r="F595" t="s">
        <v>104</v>
      </c>
      <c r="G595">
        <v>198</v>
      </c>
      <c r="H595">
        <v>2</v>
      </c>
    </row>
    <row r="596" spans="1:8" x14ac:dyDescent="0.55000000000000004">
      <c r="A596" t="s">
        <v>3969</v>
      </c>
      <c r="B596" s="74" t="s">
        <v>64</v>
      </c>
      <c r="C596">
        <v>4</v>
      </c>
      <c r="D596">
        <v>51</v>
      </c>
      <c r="E596" t="s">
        <v>100</v>
      </c>
      <c r="F596" t="s">
        <v>105</v>
      </c>
      <c r="G596">
        <v>131</v>
      </c>
      <c r="H596">
        <v>683</v>
      </c>
    </row>
    <row r="597" spans="1:8" x14ac:dyDescent="0.55000000000000004">
      <c r="A597" t="s">
        <v>3980</v>
      </c>
      <c r="B597" s="74" t="s">
        <v>64</v>
      </c>
      <c r="C597">
        <v>4</v>
      </c>
      <c r="D597">
        <v>61</v>
      </c>
      <c r="E597" t="s">
        <v>100</v>
      </c>
      <c r="F597" t="s">
        <v>106</v>
      </c>
      <c r="G597">
        <v>100</v>
      </c>
      <c r="H597">
        <v>996</v>
      </c>
    </row>
    <row r="598" spans="1:8" x14ac:dyDescent="0.55000000000000004">
      <c r="A598" t="s">
        <v>3985</v>
      </c>
      <c r="B598" s="74" t="s">
        <v>64</v>
      </c>
      <c r="C598">
        <v>4</v>
      </c>
      <c r="D598">
        <v>66</v>
      </c>
      <c r="E598" t="s">
        <v>105</v>
      </c>
      <c r="F598" t="s">
        <v>106</v>
      </c>
      <c r="G598">
        <v>80</v>
      </c>
      <c r="H598">
        <v>1198</v>
      </c>
    </row>
    <row r="599" spans="1:8" x14ac:dyDescent="0.55000000000000004">
      <c r="A599" t="s">
        <v>3990</v>
      </c>
      <c r="B599" s="1" t="s">
        <v>65</v>
      </c>
      <c r="C599">
        <v>5</v>
      </c>
      <c r="D599">
        <v>1</v>
      </c>
      <c r="E599" t="s">
        <v>107</v>
      </c>
      <c r="F599" t="s">
        <v>108</v>
      </c>
      <c r="G599">
        <v>100</v>
      </c>
      <c r="H599">
        <v>4</v>
      </c>
    </row>
    <row r="600" spans="1:8" x14ac:dyDescent="0.55000000000000004">
      <c r="A600" t="s">
        <v>3991</v>
      </c>
      <c r="B600" s="1" t="s">
        <v>66</v>
      </c>
      <c r="C600">
        <v>6</v>
      </c>
      <c r="D600">
        <v>1</v>
      </c>
      <c r="E600" t="s">
        <v>107</v>
      </c>
      <c r="F600" t="s">
        <v>108</v>
      </c>
      <c r="G600">
        <v>100</v>
      </c>
      <c r="H600">
        <v>996</v>
      </c>
    </row>
    <row r="601" spans="1:8" x14ac:dyDescent="0.55000000000000004">
      <c r="A601" t="s">
        <v>4093</v>
      </c>
      <c r="B601" s="74" t="s">
        <v>67</v>
      </c>
      <c r="C601">
        <v>7</v>
      </c>
      <c r="D601">
        <v>1</v>
      </c>
      <c r="E601">
        <v>1</v>
      </c>
      <c r="F601">
        <v>2</v>
      </c>
      <c r="G601">
        <v>84</v>
      </c>
      <c r="H601">
        <v>798</v>
      </c>
    </row>
    <row r="602" spans="1:8" x14ac:dyDescent="0.55000000000000004">
      <c r="A602" t="s">
        <v>4104</v>
      </c>
      <c r="B602" s="74" t="s">
        <v>67</v>
      </c>
      <c r="C602">
        <v>7</v>
      </c>
      <c r="D602">
        <v>2</v>
      </c>
      <c r="E602">
        <v>1</v>
      </c>
      <c r="F602">
        <v>3</v>
      </c>
      <c r="G602">
        <v>61</v>
      </c>
      <c r="H602">
        <v>973</v>
      </c>
    </row>
    <row r="603" spans="1:8" x14ac:dyDescent="0.55000000000000004">
      <c r="A603" t="s">
        <v>4126</v>
      </c>
      <c r="B603" s="74" t="s">
        <v>67</v>
      </c>
      <c r="C603">
        <v>7</v>
      </c>
      <c r="D603">
        <v>4</v>
      </c>
      <c r="E603">
        <v>1</v>
      </c>
      <c r="F603">
        <v>4</v>
      </c>
      <c r="G603">
        <v>60</v>
      </c>
      <c r="H603">
        <v>778</v>
      </c>
    </row>
    <row r="604" spans="1:8" x14ac:dyDescent="0.55000000000000004">
      <c r="A604" t="s">
        <v>4159</v>
      </c>
      <c r="B604" s="74" t="s">
        <v>67</v>
      </c>
      <c r="C604">
        <v>7</v>
      </c>
      <c r="D604">
        <v>7</v>
      </c>
      <c r="E604">
        <v>1</v>
      </c>
      <c r="F604">
        <v>5</v>
      </c>
      <c r="G604">
        <v>69</v>
      </c>
      <c r="H604">
        <v>875</v>
      </c>
    </row>
    <row r="605" spans="1:8" x14ac:dyDescent="0.55000000000000004">
      <c r="A605" t="s">
        <v>4013</v>
      </c>
      <c r="B605" s="74" t="s">
        <v>67</v>
      </c>
      <c r="C605">
        <v>7</v>
      </c>
      <c r="D605">
        <v>11</v>
      </c>
      <c r="E605">
        <v>1</v>
      </c>
      <c r="F605">
        <v>8</v>
      </c>
      <c r="G605">
        <v>75</v>
      </c>
      <c r="H605">
        <v>736</v>
      </c>
    </row>
    <row r="606" spans="1:8" x14ac:dyDescent="0.55000000000000004">
      <c r="A606" t="s">
        <v>4068</v>
      </c>
      <c r="B606" s="74" t="s">
        <v>67</v>
      </c>
      <c r="C606">
        <v>7</v>
      </c>
      <c r="D606">
        <v>16</v>
      </c>
      <c r="E606">
        <v>1</v>
      </c>
      <c r="F606">
        <v>9</v>
      </c>
      <c r="G606">
        <v>77</v>
      </c>
      <c r="H606">
        <v>826</v>
      </c>
    </row>
    <row r="607" spans="1:8" x14ac:dyDescent="0.55000000000000004">
      <c r="A607" t="s">
        <v>4096</v>
      </c>
      <c r="B607" s="74" t="s">
        <v>67</v>
      </c>
      <c r="C607">
        <v>7</v>
      </c>
      <c r="D607">
        <v>22</v>
      </c>
      <c r="E607">
        <v>1</v>
      </c>
      <c r="F607">
        <v>10</v>
      </c>
      <c r="G607">
        <v>62</v>
      </c>
      <c r="H607">
        <v>998</v>
      </c>
    </row>
    <row r="608" spans="1:8" x14ac:dyDescent="0.55000000000000004">
      <c r="A608" t="s">
        <v>4103</v>
      </c>
      <c r="B608" s="74" t="s">
        <v>67</v>
      </c>
      <c r="C608">
        <v>7</v>
      </c>
      <c r="D608">
        <v>29</v>
      </c>
      <c r="E608">
        <v>1</v>
      </c>
      <c r="F608">
        <v>11</v>
      </c>
      <c r="G608">
        <v>42</v>
      </c>
      <c r="H608">
        <v>1125</v>
      </c>
    </row>
    <row r="609" spans="1:8" x14ac:dyDescent="0.55000000000000004">
      <c r="A609" t="s">
        <v>4112</v>
      </c>
      <c r="B609" s="74" t="s">
        <v>67</v>
      </c>
      <c r="C609">
        <v>7</v>
      </c>
      <c r="D609">
        <v>37</v>
      </c>
      <c r="E609">
        <v>1</v>
      </c>
      <c r="F609">
        <v>12</v>
      </c>
      <c r="G609">
        <v>62</v>
      </c>
      <c r="H609">
        <v>1039</v>
      </c>
    </row>
    <row r="610" spans="1:8" x14ac:dyDescent="0.55000000000000004">
      <c r="A610" t="s">
        <v>4122</v>
      </c>
      <c r="B610" s="74" t="s">
        <v>67</v>
      </c>
      <c r="C610">
        <v>7</v>
      </c>
      <c r="D610">
        <v>46</v>
      </c>
      <c r="E610">
        <v>1</v>
      </c>
      <c r="F610">
        <v>13</v>
      </c>
      <c r="G610">
        <v>63</v>
      </c>
      <c r="H610">
        <v>1054</v>
      </c>
    </row>
    <row r="611" spans="1:8" x14ac:dyDescent="0.55000000000000004">
      <c r="A611" t="s">
        <v>4133</v>
      </c>
      <c r="B611" s="74" t="s">
        <v>67</v>
      </c>
      <c r="C611">
        <v>7</v>
      </c>
      <c r="D611">
        <v>56</v>
      </c>
      <c r="E611">
        <v>1</v>
      </c>
      <c r="F611">
        <v>15</v>
      </c>
      <c r="G611">
        <v>71</v>
      </c>
      <c r="H611">
        <v>554</v>
      </c>
    </row>
    <row r="612" spans="1:8" x14ac:dyDescent="0.55000000000000004">
      <c r="A612" t="s">
        <v>4145</v>
      </c>
      <c r="B612" s="74" t="s">
        <v>67</v>
      </c>
      <c r="C612">
        <v>7</v>
      </c>
      <c r="D612">
        <v>67</v>
      </c>
      <c r="E612">
        <v>1</v>
      </c>
      <c r="F612">
        <v>16</v>
      </c>
      <c r="G612">
        <v>54</v>
      </c>
      <c r="H612">
        <v>1091</v>
      </c>
    </row>
    <row r="613" spans="1:8" x14ac:dyDescent="0.55000000000000004">
      <c r="A613" t="s">
        <v>4158</v>
      </c>
      <c r="B613" s="74" t="s">
        <v>67</v>
      </c>
      <c r="C613">
        <v>7</v>
      </c>
      <c r="D613">
        <v>79</v>
      </c>
      <c r="E613">
        <v>1</v>
      </c>
      <c r="F613">
        <v>17</v>
      </c>
      <c r="G613">
        <v>73</v>
      </c>
      <c r="H613">
        <v>564</v>
      </c>
    </row>
    <row r="614" spans="1:8" x14ac:dyDescent="0.55000000000000004">
      <c r="A614" t="s">
        <v>4173</v>
      </c>
      <c r="B614" s="74" t="s">
        <v>67</v>
      </c>
      <c r="C614">
        <v>7</v>
      </c>
      <c r="D614">
        <v>92</v>
      </c>
      <c r="E614">
        <v>1</v>
      </c>
      <c r="F614">
        <v>18</v>
      </c>
      <c r="G614">
        <v>95</v>
      </c>
      <c r="H614">
        <v>617</v>
      </c>
    </row>
    <row r="615" spans="1:8" x14ac:dyDescent="0.55000000000000004">
      <c r="A615" t="s">
        <v>3998</v>
      </c>
      <c r="B615" s="74" t="s">
        <v>67</v>
      </c>
      <c r="C615">
        <v>7</v>
      </c>
      <c r="D615">
        <v>106</v>
      </c>
      <c r="E615">
        <v>1</v>
      </c>
      <c r="F615">
        <v>19</v>
      </c>
      <c r="G615">
        <v>95</v>
      </c>
      <c r="H615">
        <v>706</v>
      </c>
    </row>
    <row r="616" spans="1:8" x14ac:dyDescent="0.55000000000000004">
      <c r="A616" t="s">
        <v>4015</v>
      </c>
      <c r="B616" s="74" t="s">
        <v>67</v>
      </c>
      <c r="C616">
        <v>7</v>
      </c>
      <c r="D616">
        <v>121</v>
      </c>
      <c r="E616">
        <v>1</v>
      </c>
      <c r="F616">
        <v>20</v>
      </c>
      <c r="G616">
        <v>56</v>
      </c>
      <c r="H616">
        <v>1064</v>
      </c>
    </row>
    <row r="617" spans="1:8" x14ac:dyDescent="0.55000000000000004">
      <c r="A617" t="s">
        <v>4032</v>
      </c>
      <c r="B617" s="74" t="s">
        <v>67</v>
      </c>
      <c r="C617">
        <v>7</v>
      </c>
      <c r="D617">
        <v>137</v>
      </c>
      <c r="E617">
        <v>1</v>
      </c>
      <c r="F617">
        <v>21</v>
      </c>
      <c r="G617">
        <v>89</v>
      </c>
      <c r="H617">
        <v>724</v>
      </c>
    </row>
    <row r="618" spans="1:8" x14ac:dyDescent="0.55000000000000004">
      <c r="A618" t="s">
        <v>4051</v>
      </c>
      <c r="B618" s="74" t="s">
        <v>67</v>
      </c>
      <c r="C618">
        <v>7</v>
      </c>
      <c r="D618">
        <v>154</v>
      </c>
      <c r="E618">
        <v>1</v>
      </c>
      <c r="F618">
        <v>23</v>
      </c>
      <c r="G618">
        <v>84</v>
      </c>
      <c r="H618">
        <v>824</v>
      </c>
    </row>
    <row r="619" spans="1:8" x14ac:dyDescent="0.55000000000000004">
      <c r="A619" t="s">
        <v>4071</v>
      </c>
      <c r="B619" s="74" t="s">
        <v>67</v>
      </c>
      <c r="C619">
        <v>7</v>
      </c>
      <c r="D619">
        <v>172</v>
      </c>
      <c r="E619">
        <v>1</v>
      </c>
      <c r="F619">
        <v>25</v>
      </c>
      <c r="G619">
        <v>60</v>
      </c>
      <c r="H619">
        <v>971</v>
      </c>
    </row>
    <row r="620" spans="1:8" x14ac:dyDescent="0.55000000000000004">
      <c r="A620" t="s">
        <v>4115</v>
      </c>
      <c r="B620" s="74" t="s">
        <v>67</v>
      </c>
      <c r="C620">
        <v>7</v>
      </c>
      <c r="D620">
        <v>3</v>
      </c>
      <c r="E620">
        <v>2</v>
      </c>
      <c r="F620">
        <v>3</v>
      </c>
      <c r="G620">
        <v>89</v>
      </c>
      <c r="H620">
        <v>898</v>
      </c>
    </row>
    <row r="621" spans="1:8" x14ac:dyDescent="0.55000000000000004">
      <c r="A621" t="s">
        <v>4137</v>
      </c>
      <c r="B621" s="74" t="s">
        <v>67</v>
      </c>
      <c r="C621">
        <v>7</v>
      </c>
      <c r="D621">
        <v>5</v>
      </c>
      <c r="E621">
        <v>2</v>
      </c>
      <c r="F621">
        <v>4</v>
      </c>
      <c r="G621">
        <v>85</v>
      </c>
      <c r="H621">
        <v>742</v>
      </c>
    </row>
    <row r="622" spans="1:8" x14ac:dyDescent="0.55000000000000004">
      <c r="A622" t="s">
        <v>4170</v>
      </c>
      <c r="B622" s="74" t="s">
        <v>67</v>
      </c>
      <c r="C622">
        <v>7</v>
      </c>
      <c r="D622">
        <v>8</v>
      </c>
      <c r="E622">
        <v>2</v>
      </c>
      <c r="F622">
        <v>5</v>
      </c>
      <c r="G622">
        <v>78</v>
      </c>
      <c r="H622">
        <v>998</v>
      </c>
    </row>
    <row r="623" spans="1:8" x14ac:dyDescent="0.55000000000000004">
      <c r="A623" t="s">
        <v>4024</v>
      </c>
      <c r="B623" s="74" t="s">
        <v>67</v>
      </c>
      <c r="C623">
        <v>7</v>
      </c>
      <c r="D623">
        <v>12</v>
      </c>
      <c r="E623">
        <v>2</v>
      </c>
      <c r="F623">
        <v>8</v>
      </c>
      <c r="G623">
        <v>80</v>
      </c>
      <c r="H623">
        <v>895</v>
      </c>
    </row>
    <row r="624" spans="1:8" x14ac:dyDescent="0.55000000000000004">
      <c r="A624" t="s">
        <v>4079</v>
      </c>
      <c r="B624" s="74" t="s">
        <v>67</v>
      </c>
      <c r="C624">
        <v>7</v>
      </c>
      <c r="D624">
        <v>17</v>
      </c>
      <c r="E624">
        <v>2</v>
      </c>
      <c r="F624">
        <v>9</v>
      </c>
      <c r="G624">
        <v>83</v>
      </c>
      <c r="H624">
        <v>974</v>
      </c>
    </row>
    <row r="625" spans="1:8" x14ac:dyDescent="0.55000000000000004">
      <c r="A625" t="s">
        <v>4097</v>
      </c>
      <c r="B625" s="74" t="s">
        <v>67</v>
      </c>
      <c r="C625">
        <v>7</v>
      </c>
      <c r="D625">
        <v>23</v>
      </c>
      <c r="E625">
        <v>2</v>
      </c>
      <c r="F625">
        <v>10</v>
      </c>
      <c r="G625">
        <v>83</v>
      </c>
      <c r="H625">
        <v>1000</v>
      </c>
    </row>
    <row r="626" spans="1:8" x14ac:dyDescent="0.55000000000000004">
      <c r="A626" t="s">
        <v>4105</v>
      </c>
      <c r="B626" s="74" t="s">
        <v>67</v>
      </c>
      <c r="C626">
        <v>7</v>
      </c>
      <c r="D626">
        <v>30</v>
      </c>
      <c r="E626">
        <v>2</v>
      </c>
      <c r="F626">
        <v>11</v>
      </c>
      <c r="G626">
        <v>87</v>
      </c>
      <c r="H626">
        <v>890</v>
      </c>
    </row>
    <row r="627" spans="1:8" x14ac:dyDescent="0.55000000000000004">
      <c r="A627" t="s">
        <v>4113</v>
      </c>
      <c r="B627" s="74" t="s">
        <v>67</v>
      </c>
      <c r="C627">
        <v>7</v>
      </c>
      <c r="D627">
        <v>38</v>
      </c>
      <c r="E627">
        <v>2</v>
      </c>
      <c r="F627">
        <v>12</v>
      </c>
      <c r="G627">
        <v>78</v>
      </c>
      <c r="H627">
        <v>1093</v>
      </c>
    </row>
    <row r="628" spans="1:8" x14ac:dyDescent="0.55000000000000004">
      <c r="A628" t="s">
        <v>4123</v>
      </c>
      <c r="B628" s="74" t="s">
        <v>67</v>
      </c>
      <c r="C628">
        <v>7</v>
      </c>
      <c r="D628">
        <v>47</v>
      </c>
      <c r="E628">
        <v>2</v>
      </c>
      <c r="F628">
        <v>13</v>
      </c>
      <c r="G628">
        <v>80</v>
      </c>
      <c r="H628">
        <v>1104</v>
      </c>
    </row>
    <row r="629" spans="1:8" x14ac:dyDescent="0.55000000000000004">
      <c r="A629" t="s">
        <v>4134</v>
      </c>
      <c r="B629" s="74" t="s">
        <v>67</v>
      </c>
      <c r="C629">
        <v>7</v>
      </c>
      <c r="D629">
        <v>57</v>
      </c>
      <c r="E629">
        <v>2</v>
      </c>
      <c r="F629">
        <v>15</v>
      </c>
      <c r="G629">
        <v>88</v>
      </c>
      <c r="H629">
        <v>594</v>
      </c>
    </row>
    <row r="630" spans="1:8" x14ac:dyDescent="0.55000000000000004">
      <c r="A630" t="s">
        <v>4146</v>
      </c>
      <c r="B630" s="74" t="s">
        <v>67</v>
      </c>
      <c r="C630">
        <v>7</v>
      </c>
      <c r="D630">
        <v>68</v>
      </c>
      <c r="E630">
        <v>2</v>
      </c>
      <c r="F630">
        <v>16</v>
      </c>
      <c r="G630">
        <v>88</v>
      </c>
      <c r="H630">
        <v>961</v>
      </c>
    </row>
    <row r="631" spans="1:8" x14ac:dyDescent="0.55000000000000004">
      <c r="A631" t="s">
        <v>4160</v>
      </c>
      <c r="B631" s="74" t="s">
        <v>67</v>
      </c>
      <c r="C631">
        <v>7</v>
      </c>
      <c r="D631">
        <v>80</v>
      </c>
      <c r="E631">
        <v>2</v>
      </c>
      <c r="F631">
        <v>17</v>
      </c>
      <c r="G631">
        <v>95</v>
      </c>
      <c r="H631">
        <v>563</v>
      </c>
    </row>
    <row r="632" spans="1:8" x14ac:dyDescent="0.55000000000000004">
      <c r="A632" t="s">
        <v>4174</v>
      </c>
      <c r="B632" s="74" t="s">
        <v>67</v>
      </c>
      <c r="C632">
        <v>7</v>
      </c>
      <c r="D632">
        <v>93</v>
      </c>
      <c r="E632">
        <v>2</v>
      </c>
      <c r="F632">
        <v>18</v>
      </c>
      <c r="G632">
        <v>76</v>
      </c>
      <c r="H632">
        <v>1017</v>
      </c>
    </row>
    <row r="633" spans="1:8" x14ac:dyDescent="0.55000000000000004">
      <c r="A633" t="s">
        <v>3999</v>
      </c>
      <c r="B633" s="74" t="s">
        <v>67</v>
      </c>
      <c r="C633">
        <v>7</v>
      </c>
      <c r="D633">
        <v>107</v>
      </c>
      <c r="E633">
        <v>2</v>
      </c>
      <c r="F633">
        <v>19</v>
      </c>
      <c r="G633">
        <v>103</v>
      </c>
      <c r="H633">
        <v>838</v>
      </c>
    </row>
    <row r="634" spans="1:8" x14ac:dyDescent="0.55000000000000004">
      <c r="A634" t="s">
        <v>4016</v>
      </c>
      <c r="B634" s="74" t="s">
        <v>67</v>
      </c>
      <c r="C634">
        <v>7</v>
      </c>
      <c r="D634">
        <v>122</v>
      </c>
      <c r="E634">
        <v>2</v>
      </c>
      <c r="F634">
        <v>20</v>
      </c>
      <c r="G634">
        <v>94</v>
      </c>
      <c r="H634">
        <v>887</v>
      </c>
    </row>
    <row r="635" spans="1:8" x14ac:dyDescent="0.55000000000000004">
      <c r="A635" t="s">
        <v>4033</v>
      </c>
      <c r="B635" s="74" t="s">
        <v>67</v>
      </c>
      <c r="C635">
        <v>7</v>
      </c>
      <c r="D635">
        <v>138</v>
      </c>
      <c r="E635">
        <v>2</v>
      </c>
      <c r="F635">
        <v>21</v>
      </c>
      <c r="G635">
        <v>82</v>
      </c>
      <c r="H635">
        <v>1008</v>
      </c>
    </row>
    <row r="636" spans="1:8" x14ac:dyDescent="0.55000000000000004">
      <c r="A636" t="s">
        <v>4052</v>
      </c>
      <c r="B636" s="74" t="s">
        <v>67</v>
      </c>
      <c r="C636">
        <v>7</v>
      </c>
      <c r="D636">
        <v>155</v>
      </c>
      <c r="E636">
        <v>2</v>
      </c>
      <c r="F636">
        <v>23</v>
      </c>
      <c r="G636">
        <v>98</v>
      </c>
      <c r="H636">
        <v>896</v>
      </c>
    </row>
    <row r="637" spans="1:8" x14ac:dyDescent="0.55000000000000004">
      <c r="A637" t="s">
        <v>4072</v>
      </c>
      <c r="B637" s="74" t="s">
        <v>67</v>
      </c>
      <c r="C637">
        <v>7</v>
      </c>
      <c r="D637">
        <v>173</v>
      </c>
      <c r="E637">
        <v>2</v>
      </c>
      <c r="F637">
        <v>25</v>
      </c>
      <c r="G637">
        <v>95</v>
      </c>
      <c r="H637">
        <v>832</v>
      </c>
    </row>
    <row r="638" spans="1:8" x14ac:dyDescent="0.55000000000000004">
      <c r="A638" t="s">
        <v>4148</v>
      </c>
      <c r="B638" s="74" t="s">
        <v>67</v>
      </c>
      <c r="C638">
        <v>7</v>
      </c>
      <c r="D638">
        <v>6</v>
      </c>
      <c r="E638">
        <v>3</v>
      </c>
      <c r="F638">
        <v>4</v>
      </c>
      <c r="G638">
        <v>89</v>
      </c>
      <c r="H638">
        <v>643</v>
      </c>
    </row>
    <row r="639" spans="1:8" x14ac:dyDescent="0.55000000000000004">
      <c r="A639" t="s">
        <v>4181</v>
      </c>
      <c r="B639" s="74" t="s">
        <v>67</v>
      </c>
      <c r="C639">
        <v>7</v>
      </c>
      <c r="D639">
        <v>9</v>
      </c>
      <c r="E639">
        <v>3</v>
      </c>
      <c r="F639">
        <v>5</v>
      </c>
      <c r="G639">
        <v>95</v>
      </c>
      <c r="H639">
        <v>769</v>
      </c>
    </row>
    <row r="640" spans="1:8" x14ac:dyDescent="0.55000000000000004">
      <c r="A640" t="s">
        <v>4035</v>
      </c>
      <c r="B640" s="74" t="s">
        <v>67</v>
      </c>
      <c r="C640">
        <v>7</v>
      </c>
      <c r="D640">
        <v>13</v>
      </c>
      <c r="E640">
        <v>3</v>
      </c>
      <c r="F640">
        <v>8</v>
      </c>
      <c r="G640">
        <v>96</v>
      </c>
      <c r="H640">
        <v>676</v>
      </c>
    </row>
    <row r="641" spans="1:8" x14ac:dyDescent="0.55000000000000004">
      <c r="A641" t="s">
        <v>4090</v>
      </c>
      <c r="B641" s="74" t="s">
        <v>67</v>
      </c>
      <c r="C641">
        <v>7</v>
      </c>
      <c r="D641">
        <v>18</v>
      </c>
      <c r="E641">
        <v>3</v>
      </c>
      <c r="F641">
        <v>9</v>
      </c>
      <c r="G641">
        <v>88</v>
      </c>
      <c r="H641">
        <v>863</v>
      </c>
    </row>
    <row r="642" spans="1:8" x14ac:dyDescent="0.55000000000000004">
      <c r="A642" t="s">
        <v>4098</v>
      </c>
      <c r="B642" s="74" t="s">
        <v>67</v>
      </c>
      <c r="C642">
        <v>7</v>
      </c>
      <c r="D642">
        <v>24</v>
      </c>
      <c r="E642">
        <v>3</v>
      </c>
      <c r="F642">
        <v>10</v>
      </c>
      <c r="G642">
        <v>81</v>
      </c>
      <c r="H642">
        <v>955</v>
      </c>
    </row>
    <row r="643" spans="1:8" x14ac:dyDescent="0.55000000000000004">
      <c r="A643" t="s">
        <v>4106</v>
      </c>
      <c r="B643" s="74" t="s">
        <v>67</v>
      </c>
      <c r="C643">
        <v>7</v>
      </c>
      <c r="D643">
        <v>31</v>
      </c>
      <c r="E643">
        <v>3</v>
      </c>
      <c r="F643">
        <v>11</v>
      </c>
      <c r="G643">
        <v>99</v>
      </c>
      <c r="H643">
        <v>707</v>
      </c>
    </row>
    <row r="644" spans="1:8" x14ac:dyDescent="0.55000000000000004">
      <c r="A644" t="s">
        <v>4114</v>
      </c>
      <c r="B644" s="74" t="s">
        <v>67</v>
      </c>
      <c r="C644">
        <v>7</v>
      </c>
      <c r="D644">
        <v>39</v>
      </c>
      <c r="E644">
        <v>3</v>
      </c>
      <c r="F644">
        <v>12</v>
      </c>
      <c r="G644">
        <v>79</v>
      </c>
      <c r="H644">
        <v>1017</v>
      </c>
    </row>
    <row r="645" spans="1:8" x14ac:dyDescent="0.55000000000000004">
      <c r="A645" t="s">
        <v>4124</v>
      </c>
      <c r="B645" s="74" t="s">
        <v>67</v>
      </c>
      <c r="C645">
        <v>7</v>
      </c>
      <c r="D645">
        <v>48</v>
      </c>
      <c r="E645">
        <v>3</v>
      </c>
      <c r="F645">
        <v>13</v>
      </c>
      <c r="G645">
        <v>78</v>
      </c>
      <c r="H645">
        <v>1058</v>
      </c>
    </row>
    <row r="646" spans="1:8" x14ac:dyDescent="0.55000000000000004">
      <c r="A646" t="s">
        <v>4135</v>
      </c>
      <c r="B646" s="74" t="s">
        <v>67</v>
      </c>
      <c r="C646">
        <v>7</v>
      </c>
      <c r="D646">
        <v>58</v>
      </c>
      <c r="E646">
        <v>3</v>
      </c>
      <c r="F646">
        <v>15</v>
      </c>
      <c r="G646">
        <v>89</v>
      </c>
      <c r="H646">
        <v>522</v>
      </c>
    </row>
    <row r="647" spans="1:8" x14ac:dyDescent="0.55000000000000004">
      <c r="A647" t="s">
        <v>4147</v>
      </c>
      <c r="B647" s="74" t="s">
        <v>67</v>
      </c>
      <c r="C647">
        <v>7</v>
      </c>
      <c r="D647">
        <v>69</v>
      </c>
      <c r="E647">
        <v>3</v>
      </c>
      <c r="F647">
        <v>16</v>
      </c>
      <c r="G647">
        <v>92</v>
      </c>
      <c r="H647">
        <v>855</v>
      </c>
    </row>
    <row r="648" spans="1:8" x14ac:dyDescent="0.55000000000000004">
      <c r="A648" t="s">
        <v>4161</v>
      </c>
      <c r="B648" s="74" t="s">
        <v>67</v>
      </c>
      <c r="C648">
        <v>7</v>
      </c>
      <c r="D648">
        <v>81</v>
      </c>
      <c r="E648">
        <v>3</v>
      </c>
      <c r="F648">
        <v>17</v>
      </c>
      <c r="G648">
        <v>87</v>
      </c>
      <c r="H648">
        <v>577</v>
      </c>
    </row>
    <row r="649" spans="1:8" x14ac:dyDescent="0.55000000000000004">
      <c r="A649" t="s">
        <v>4175</v>
      </c>
      <c r="B649" s="74" t="s">
        <v>67</v>
      </c>
      <c r="C649">
        <v>7</v>
      </c>
      <c r="D649">
        <v>94</v>
      </c>
      <c r="E649">
        <v>3</v>
      </c>
      <c r="F649">
        <v>18</v>
      </c>
      <c r="G649">
        <v>93</v>
      </c>
      <c r="H649">
        <v>786</v>
      </c>
    </row>
    <row r="650" spans="1:8" x14ac:dyDescent="0.55000000000000004">
      <c r="A650" t="s">
        <v>4000</v>
      </c>
      <c r="B650" s="74" t="s">
        <v>67</v>
      </c>
      <c r="C650">
        <v>7</v>
      </c>
      <c r="D650">
        <v>108</v>
      </c>
      <c r="E650">
        <v>3</v>
      </c>
      <c r="F650">
        <v>19</v>
      </c>
      <c r="G650">
        <v>93</v>
      </c>
      <c r="H650">
        <v>874</v>
      </c>
    </row>
    <row r="651" spans="1:8" x14ac:dyDescent="0.55000000000000004">
      <c r="A651" t="s">
        <v>4017</v>
      </c>
      <c r="B651" s="74" t="s">
        <v>67</v>
      </c>
      <c r="C651">
        <v>7</v>
      </c>
      <c r="D651">
        <v>123</v>
      </c>
      <c r="E651">
        <v>3</v>
      </c>
      <c r="F651">
        <v>20</v>
      </c>
      <c r="G651">
        <v>89</v>
      </c>
      <c r="H651">
        <v>876</v>
      </c>
    </row>
    <row r="652" spans="1:8" x14ac:dyDescent="0.55000000000000004">
      <c r="A652" t="s">
        <v>4034</v>
      </c>
      <c r="B652" s="74" t="s">
        <v>67</v>
      </c>
      <c r="C652">
        <v>7</v>
      </c>
      <c r="D652">
        <v>139</v>
      </c>
      <c r="E652">
        <v>3</v>
      </c>
      <c r="F652">
        <v>21</v>
      </c>
      <c r="G652">
        <v>99</v>
      </c>
      <c r="H652">
        <v>774</v>
      </c>
    </row>
    <row r="653" spans="1:8" x14ac:dyDescent="0.55000000000000004">
      <c r="A653" t="s">
        <v>4053</v>
      </c>
      <c r="B653" s="74" t="s">
        <v>67</v>
      </c>
      <c r="C653">
        <v>7</v>
      </c>
      <c r="D653">
        <v>156</v>
      </c>
      <c r="E653">
        <v>3</v>
      </c>
      <c r="F653">
        <v>23</v>
      </c>
      <c r="G653">
        <v>88</v>
      </c>
      <c r="H653">
        <v>934</v>
      </c>
    </row>
    <row r="654" spans="1:8" x14ac:dyDescent="0.55000000000000004">
      <c r="A654" t="s">
        <v>4073</v>
      </c>
      <c r="B654" s="74" t="s">
        <v>67</v>
      </c>
      <c r="C654">
        <v>7</v>
      </c>
      <c r="D654">
        <v>174</v>
      </c>
      <c r="E654">
        <v>3</v>
      </c>
      <c r="F654">
        <v>25</v>
      </c>
      <c r="G654">
        <v>96</v>
      </c>
      <c r="H654">
        <v>761</v>
      </c>
    </row>
    <row r="655" spans="1:8" x14ac:dyDescent="0.55000000000000004">
      <c r="A655" t="s">
        <v>4002</v>
      </c>
      <c r="B655" s="74" t="s">
        <v>67</v>
      </c>
      <c r="C655">
        <v>7</v>
      </c>
      <c r="D655">
        <v>10</v>
      </c>
      <c r="E655">
        <v>4</v>
      </c>
      <c r="F655">
        <v>5</v>
      </c>
      <c r="G655">
        <v>78</v>
      </c>
      <c r="H655">
        <v>735</v>
      </c>
    </row>
    <row r="656" spans="1:8" x14ac:dyDescent="0.55000000000000004">
      <c r="A656" t="s">
        <v>4046</v>
      </c>
      <c r="B656" s="74" t="s">
        <v>67</v>
      </c>
      <c r="C656">
        <v>7</v>
      </c>
      <c r="D656">
        <v>14</v>
      </c>
      <c r="E656">
        <v>4</v>
      </c>
      <c r="F656">
        <v>8</v>
      </c>
      <c r="G656">
        <v>80</v>
      </c>
      <c r="H656">
        <v>635</v>
      </c>
    </row>
    <row r="657" spans="1:8" x14ac:dyDescent="0.55000000000000004">
      <c r="A657" t="s">
        <v>4092</v>
      </c>
      <c r="B657" s="74" t="s">
        <v>67</v>
      </c>
      <c r="C657">
        <v>7</v>
      </c>
      <c r="D657">
        <v>19</v>
      </c>
      <c r="E657">
        <v>4</v>
      </c>
      <c r="F657">
        <v>9</v>
      </c>
      <c r="G657">
        <v>82</v>
      </c>
      <c r="H657">
        <v>725</v>
      </c>
    </row>
    <row r="658" spans="1:8" x14ac:dyDescent="0.55000000000000004">
      <c r="A658" t="s">
        <v>4099</v>
      </c>
      <c r="B658" s="74" t="s">
        <v>67</v>
      </c>
      <c r="C658">
        <v>7</v>
      </c>
      <c r="D658">
        <v>25</v>
      </c>
      <c r="E658">
        <v>4</v>
      </c>
      <c r="F658">
        <v>10</v>
      </c>
      <c r="G658">
        <v>73</v>
      </c>
      <c r="H658">
        <v>834</v>
      </c>
    </row>
    <row r="659" spans="1:8" x14ac:dyDescent="0.55000000000000004">
      <c r="A659" t="s">
        <v>4107</v>
      </c>
      <c r="B659" s="74" t="s">
        <v>67</v>
      </c>
      <c r="C659">
        <v>7</v>
      </c>
      <c r="D659">
        <v>32</v>
      </c>
      <c r="E659">
        <v>4</v>
      </c>
      <c r="F659">
        <v>11</v>
      </c>
      <c r="G659">
        <v>58</v>
      </c>
      <c r="H659">
        <v>912</v>
      </c>
    </row>
    <row r="660" spans="1:8" x14ac:dyDescent="0.55000000000000004">
      <c r="A660" t="s">
        <v>4116</v>
      </c>
      <c r="B660" s="74" t="s">
        <v>67</v>
      </c>
      <c r="C660">
        <v>7</v>
      </c>
      <c r="D660">
        <v>40</v>
      </c>
      <c r="E660">
        <v>4</v>
      </c>
      <c r="F660">
        <v>12</v>
      </c>
      <c r="G660">
        <v>73</v>
      </c>
      <c r="H660">
        <v>873</v>
      </c>
    </row>
    <row r="661" spans="1:8" x14ac:dyDescent="0.55000000000000004">
      <c r="A661" t="s">
        <v>4125</v>
      </c>
      <c r="B661" s="74" t="s">
        <v>67</v>
      </c>
      <c r="C661">
        <v>7</v>
      </c>
      <c r="D661">
        <v>49</v>
      </c>
      <c r="E661">
        <v>4</v>
      </c>
      <c r="F661">
        <v>13</v>
      </c>
      <c r="G661">
        <v>78</v>
      </c>
      <c r="H661">
        <v>855</v>
      </c>
    </row>
    <row r="662" spans="1:8" x14ac:dyDescent="0.55000000000000004">
      <c r="A662" t="s">
        <v>4136</v>
      </c>
      <c r="B662" s="74" t="s">
        <v>67</v>
      </c>
      <c r="C662">
        <v>7</v>
      </c>
      <c r="D662">
        <v>59</v>
      </c>
      <c r="E662">
        <v>4</v>
      </c>
      <c r="F662">
        <v>15</v>
      </c>
      <c r="G662">
        <v>72</v>
      </c>
      <c r="H662">
        <v>493</v>
      </c>
    </row>
    <row r="663" spans="1:8" x14ac:dyDescent="0.55000000000000004">
      <c r="A663" t="s">
        <v>4149</v>
      </c>
      <c r="B663" s="74" t="s">
        <v>67</v>
      </c>
      <c r="C663">
        <v>7</v>
      </c>
      <c r="D663">
        <v>70</v>
      </c>
      <c r="E663">
        <v>4</v>
      </c>
      <c r="F663">
        <v>16</v>
      </c>
      <c r="G663">
        <v>73</v>
      </c>
      <c r="H663">
        <v>848</v>
      </c>
    </row>
    <row r="664" spans="1:8" x14ac:dyDescent="0.55000000000000004">
      <c r="A664" t="s">
        <v>4162</v>
      </c>
      <c r="B664" s="74" t="s">
        <v>67</v>
      </c>
      <c r="C664">
        <v>7</v>
      </c>
      <c r="D664">
        <v>82</v>
      </c>
      <c r="E664">
        <v>4</v>
      </c>
      <c r="F664">
        <v>17</v>
      </c>
      <c r="G664">
        <v>70</v>
      </c>
      <c r="H664">
        <v>551</v>
      </c>
    </row>
    <row r="665" spans="1:8" x14ac:dyDescent="0.55000000000000004">
      <c r="A665" t="s">
        <v>4176</v>
      </c>
      <c r="B665" s="74" t="s">
        <v>67</v>
      </c>
      <c r="C665">
        <v>7</v>
      </c>
      <c r="D665">
        <v>95</v>
      </c>
      <c r="E665">
        <v>4</v>
      </c>
      <c r="F665">
        <v>18</v>
      </c>
      <c r="G665">
        <v>72</v>
      </c>
      <c r="H665">
        <v>802</v>
      </c>
    </row>
    <row r="666" spans="1:8" x14ac:dyDescent="0.55000000000000004">
      <c r="A666" t="s">
        <v>4001</v>
      </c>
      <c r="B666" s="74" t="s">
        <v>67</v>
      </c>
      <c r="C666">
        <v>7</v>
      </c>
      <c r="D666">
        <v>109</v>
      </c>
      <c r="E666">
        <v>4</v>
      </c>
      <c r="F666">
        <v>19</v>
      </c>
      <c r="G666">
        <v>80</v>
      </c>
      <c r="H666">
        <v>797</v>
      </c>
    </row>
    <row r="667" spans="1:8" x14ac:dyDescent="0.55000000000000004">
      <c r="A667" t="s">
        <v>4018</v>
      </c>
      <c r="B667" s="74" t="s">
        <v>67</v>
      </c>
      <c r="C667">
        <v>7</v>
      </c>
      <c r="D667">
        <v>124</v>
      </c>
      <c r="E667">
        <v>4</v>
      </c>
      <c r="F667">
        <v>20</v>
      </c>
      <c r="G667">
        <v>72</v>
      </c>
      <c r="H667">
        <v>849</v>
      </c>
    </row>
    <row r="668" spans="1:8" x14ac:dyDescent="0.55000000000000004">
      <c r="A668" t="s">
        <v>4036</v>
      </c>
      <c r="B668" s="74" t="s">
        <v>67</v>
      </c>
      <c r="C668">
        <v>7</v>
      </c>
      <c r="D668">
        <v>140</v>
      </c>
      <c r="E668">
        <v>4</v>
      </c>
      <c r="F668">
        <v>21</v>
      </c>
      <c r="G668">
        <v>73</v>
      </c>
      <c r="H668">
        <v>834</v>
      </c>
    </row>
    <row r="669" spans="1:8" x14ac:dyDescent="0.55000000000000004">
      <c r="A669" t="s">
        <v>4054</v>
      </c>
      <c r="B669" s="74" t="s">
        <v>67</v>
      </c>
      <c r="C669">
        <v>7</v>
      </c>
      <c r="D669">
        <v>157</v>
      </c>
      <c r="E669">
        <v>4</v>
      </c>
      <c r="F669">
        <v>23</v>
      </c>
      <c r="G669">
        <v>79</v>
      </c>
      <c r="H669">
        <v>824</v>
      </c>
    </row>
    <row r="670" spans="1:8" x14ac:dyDescent="0.55000000000000004">
      <c r="A670" t="s">
        <v>4074</v>
      </c>
      <c r="B670" s="74" t="s">
        <v>67</v>
      </c>
      <c r="C670">
        <v>7</v>
      </c>
      <c r="D670">
        <v>175</v>
      </c>
      <c r="E670">
        <v>4</v>
      </c>
      <c r="F670">
        <v>25</v>
      </c>
      <c r="G670">
        <v>61</v>
      </c>
      <c r="H670">
        <v>913</v>
      </c>
    </row>
    <row r="671" spans="1:8" x14ac:dyDescent="0.55000000000000004">
      <c r="A671" t="s">
        <v>4057</v>
      </c>
      <c r="B671" s="74" t="s">
        <v>67</v>
      </c>
      <c r="C671">
        <v>7</v>
      </c>
      <c r="D671">
        <v>15</v>
      </c>
      <c r="E671">
        <v>5</v>
      </c>
      <c r="F671">
        <v>8</v>
      </c>
      <c r="G671">
        <v>90</v>
      </c>
      <c r="H671">
        <v>722</v>
      </c>
    </row>
    <row r="672" spans="1:8" x14ac:dyDescent="0.55000000000000004">
      <c r="A672" t="s">
        <v>4094</v>
      </c>
      <c r="B672" s="74" t="s">
        <v>67</v>
      </c>
      <c r="C672">
        <v>7</v>
      </c>
      <c r="D672">
        <v>20</v>
      </c>
      <c r="E672">
        <v>5</v>
      </c>
      <c r="F672">
        <v>9</v>
      </c>
      <c r="G672">
        <v>93</v>
      </c>
      <c r="H672">
        <v>799</v>
      </c>
    </row>
    <row r="673" spans="1:8" x14ac:dyDescent="0.55000000000000004">
      <c r="A673" t="s">
        <v>4100</v>
      </c>
      <c r="B673" s="74" t="s">
        <v>67</v>
      </c>
      <c r="C673">
        <v>7</v>
      </c>
      <c r="D673">
        <v>26</v>
      </c>
      <c r="E673">
        <v>5</v>
      </c>
      <c r="F673">
        <v>10</v>
      </c>
      <c r="G673">
        <v>82</v>
      </c>
      <c r="H673">
        <v>928</v>
      </c>
    </row>
    <row r="674" spans="1:8" x14ac:dyDescent="0.55000000000000004">
      <c r="A674" t="s">
        <v>4108</v>
      </c>
      <c r="B674" s="74" t="s">
        <v>67</v>
      </c>
      <c r="C674">
        <v>7</v>
      </c>
      <c r="D674">
        <v>33</v>
      </c>
      <c r="E674">
        <v>5</v>
      </c>
      <c r="F674">
        <v>11</v>
      </c>
      <c r="G674">
        <v>60</v>
      </c>
      <c r="H674">
        <v>1081</v>
      </c>
    </row>
    <row r="675" spans="1:8" x14ac:dyDescent="0.55000000000000004">
      <c r="A675" t="s">
        <v>4117</v>
      </c>
      <c r="B675" s="74" t="s">
        <v>67</v>
      </c>
      <c r="C675">
        <v>7</v>
      </c>
      <c r="D675">
        <v>41</v>
      </c>
      <c r="E675">
        <v>5</v>
      </c>
      <c r="F675">
        <v>12</v>
      </c>
      <c r="G675">
        <v>81</v>
      </c>
      <c r="H675">
        <v>990</v>
      </c>
    </row>
    <row r="676" spans="1:8" x14ac:dyDescent="0.55000000000000004">
      <c r="A676" t="s">
        <v>4127</v>
      </c>
      <c r="B676" s="74" t="s">
        <v>67</v>
      </c>
      <c r="C676">
        <v>7</v>
      </c>
      <c r="D676">
        <v>50</v>
      </c>
      <c r="E676">
        <v>5</v>
      </c>
      <c r="F676">
        <v>13</v>
      </c>
      <c r="G676">
        <v>81</v>
      </c>
      <c r="H676">
        <v>1015</v>
      </c>
    </row>
    <row r="677" spans="1:8" x14ac:dyDescent="0.55000000000000004">
      <c r="A677" t="s">
        <v>4138</v>
      </c>
      <c r="B677" s="74" t="s">
        <v>67</v>
      </c>
      <c r="C677">
        <v>7</v>
      </c>
      <c r="D677">
        <v>60</v>
      </c>
      <c r="E677">
        <v>5</v>
      </c>
      <c r="F677">
        <v>15</v>
      </c>
      <c r="G677">
        <v>85</v>
      </c>
      <c r="H677">
        <v>552</v>
      </c>
    </row>
    <row r="678" spans="1:8" x14ac:dyDescent="0.55000000000000004">
      <c r="A678" t="s">
        <v>4150</v>
      </c>
      <c r="B678" s="74" t="s">
        <v>67</v>
      </c>
      <c r="C678">
        <v>7</v>
      </c>
      <c r="D678">
        <v>71</v>
      </c>
      <c r="E678">
        <v>5</v>
      </c>
      <c r="F678">
        <v>16</v>
      </c>
      <c r="G678">
        <v>85</v>
      </c>
      <c r="H678">
        <v>913</v>
      </c>
    </row>
    <row r="679" spans="1:8" x14ac:dyDescent="0.55000000000000004">
      <c r="A679" t="s">
        <v>4163</v>
      </c>
      <c r="B679" s="74" t="s">
        <v>67</v>
      </c>
      <c r="C679">
        <v>7</v>
      </c>
      <c r="D679">
        <v>83</v>
      </c>
      <c r="E679">
        <v>5</v>
      </c>
      <c r="F679">
        <v>17</v>
      </c>
      <c r="G679">
        <v>87</v>
      </c>
      <c r="H679">
        <v>570</v>
      </c>
    </row>
    <row r="680" spans="1:8" x14ac:dyDescent="0.55000000000000004">
      <c r="A680" t="s">
        <v>4177</v>
      </c>
      <c r="B680" s="74" t="s">
        <v>67</v>
      </c>
      <c r="C680">
        <v>7</v>
      </c>
      <c r="D680">
        <v>96</v>
      </c>
      <c r="E680">
        <v>5</v>
      </c>
      <c r="F680">
        <v>18</v>
      </c>
      <c r="G680">
        <v>94</v>
      </c>
      <c r="H680">
        <v>767</v>
      </c>
    </row>
    <row r="681" spans="1:8" x14ac:dyDescent="0.55000000000000004">
      <c r="A681" t="s">
        <v>4003</v>
      </c>
      <c r="B681" s="74" t="s">
        <v>67</v>
      </c>
      <c r="C681">
        <v>7</v>
      </c>
      <c r="D681">
        <v>110</v>
      </c>
      <c r="E681">
        <v>5</v>
      </c>
      <c r="F681">
        <v>19</v>
      </c>
      <c r="G681">
        <v>106</v>
      </c>
      <c r="H681">
        <v>727</v>
      </c>
    </row>
    <row r="682" spans="1:8" x14ac:dyDescent="0.55000000000000004">
      <c r="A682" t="s">
        <v>4019</v>
      </c>
      <c r="B682" s="74" t="s">
        <v>67</v>
      </c>
      <c r="C682">
        <v>7</v>
      </c>
      <c r="D682">
        <v>125</v>
      </c>
      <c r="E682">
        <v>5</v>
      </c>
      <c r="F682">
        <v>20</v>
      </c>
      <c r="G682">
        <v>91</v>
      </c>
      <c r="H682">
        <v>851</v>
      </c>
    </row>
    <row r="683" spans="1:8" x14ac:dyDescent="0.55000000000000004">
      <c r="A683" t="s">
        <v>4037</v>
      </c>
      <c r="B683" s="74" t="s">
        <v>67</v>
      </c>
      <c r="C683">
        <v>7</v>
      </c>
      <c r="D683">
        <v>141</v>
      </c>
      <c r="E683">
        <v>5</v>
      </c>
      <c r="F683">
        <v>21</v>
      </c>
      <c r="G683">
        <v>99</v>
      </c>
      <c r="H683">
        <v>758</v>
      </c>
    </row>
    <row r="684" spans="1:8" x14ac:dyDescent="0.55000000000000004">
      <c r="A684" t="s">
        <v>4055</v>
      </c>
      <c r="B684" s="74" t="s">
        <v>67</v>
      </c>
      <c r="C684">
        <v>7</v>
      </c>
      <c r="D684">
        <v>158</v>
      </c>
      <c r="E684">
        <v>5</v>
      </c>
      <c r="F684">
        <v>23</v>
      </c>
      <c r="G684">
        <v>99</v>
      </c>
      <c r="H684">
        <v>806</v>
      </c>
    </row>
    <row r="685" spans="1:8" x14ac:dyDescent="0.55000000000000004">
      <c r="A685" t="s">
        <v>4075</v>
      </c>
      <c r="B685" s="74" t="s">
        <v>67</v>
      </c>
      <c r="C685">
        <v>7</v>
      </c>
      <c r="D685">
        <v>176</v>
      </c>
      <c r="E685">
        <v>5</v>
      </c>
      <c r="F685">
        <v>25</v>
      </c>
      <c r="G685">
        <v>65</v>
      </c>
      <c r="H685">
        <v>1056</v>
      </c>
    </row>
    <row r="686" spans="1:8" x14ac:dyDescent="0.55000000000000004">
      <c r="A686" t="s">
        <v>4095</v>
      </c>
      <c r="B686" s="74" t="s">
        <v>67</v>
      </c>
      <c r="C686">
        <v>7</v>
      </c>
      <c r="D686">
        <v>21</v>
      </c>
      <c r="E686">
        <v>8</v>
      </c>
      <c r="F686">
        <v>9</v>
      </c>
      <c r="G686">
        <v>77</v>
      </c>
      <c r="H686">
        <v>881</v>
      </c>
    </row>
    <row r="687" spans="1:8" x14ac:dyDescent="0.55000000000000004">
      <c r="A687" t="s">
        <v>4101</v>
      </c>
      <c r="B687" s="74" t="s">
        <v>67</v>
      </c>
      <c r="C687">
        <v>7</v>
      </c>
      <c r="D687">
        <v>27</v>
      </c>
      <c r="E687">
        <v>8</v>
      </c>
      <c r="F687">
        <v>10</v>
      </c>
      <c r="G687">
        <v>70</v>
      </c>
      <c r="H687">
        <v>966</v>
      </c>
    </row>
    <row r="688" spans="1:8" x14ac:dyDescent="0.55000000000000004">
      <c r="A688" t="s">
        <v>4109</v>
      </c>
      <c r="B688" s="74" t="s">
        <v>67</v>
      </c>
      <c r="C688">
        <v>7</v>
      </c>
      <c r="D688">
        <v>34</v>
      </c>
      <c r="E688">
        <v>8</v>
      </c>
      <c r="F688">
        <v>11</v>
      </c>
      <c r="G688">
        <v>67</v>
      </c>
      <c r="H688">
        <v>931</v>
      </c>
    </row>
    <row r="689" spans="1:8" x14ac:dyDescent="0.55000000000000004">
      <c r="A689" t="s">
        <v>4118</v>
      </c>
      <c r="B689" s="74" t="s">
        <v>67</v>
      </c>
      <c r="C689">
        <v>7</v>
      </c>
      <c r="D689">
        <v>42</v>
      </c>
      <c r="E689">
        <v>8</v>
      </c>
      <c r="F689">
        <v>12</v>
      </c>
      <c r="G689">
        <v>70</v>
      </c>
      <c r="H689">
        <v>1006</v>
      </c>
    </row>
    <row r="690" spans="1:8" x14ac:dyDescent="0.55000000000000004">
      <c r="A690" t="s">
        <v>4128</v>
      </c>
      <c r="B690" s="74" t="s">
        <v>67</v>
      </c>
      <c r="C690">
        <v>7</v>
      </c>
      <c r="D690">
        <v>51</v>
      </c>
      <c r="E690">
        <v>8</v>
      </c>
      <c r="F690">
        <v>13</v>
      </c>
      <c r="G690">
        <v>66</v>
      </c>
      <c r="H690">
        <v>1077</v>
      </c>
    </row>
    <row r="691" spans="1:8" x14ac:dyDescent="0.55000000000000004">
      <c r="A691" t="s">
        <v>4139</v>
      </c>
      <c r="B691" s="74" t="s">
        <v>67</v>
      </c>
      <c r="C691">
        <v>7</v>
      </c>
      <c r="D691">
        <v>61</v>
      </c>
      <c r="E691">
        <v>8</v>
      </c>
      <c r="F691">
        <v>15</v>
      </c>
      <c r="G691">
        <v>72</v>
      </c>
      <c r="H691">
        <v>595</v>
      </c>
    </row>
    <row r="692" spans="1:8" x14ac:dyDescent="0.55000000000000004">
      <c r="A692" t="s">
        <v>4151</v>
      </c>
      <c r="B692" s="74" t="s">
        <v>67</v>
      </c>
      <c r="C692">
        <v>7</v>
      </c>
      <c r="D692">
        <v>72</v>
      </c>
      <c r="E692">
        <v>8</v>
      </c>
      <c r="F692">
        <v>16</v>
      </c>
      <c r="G692">
        <v>73</v>
      </c>
      <c r="H692">
        <v>948</v>
      </c>
    </row>
    <row r="693" spans="1:8" x14ac:dyDescent="0.55000000000000004">
      <c r="A693" t="s">
        <v>4164</v>
      </c>
      <c r="B693" s="74" t="s">
        <v>67</v>
      </c>
      <c r="C693">
        <v>7</v>
      </c>
      <c r="D693">
        <v>84</v>
      </c>
      <c r="E693">
        <v>8</v>
      </c>
      <c r="F693">
        <v>17</v>
      </c>
      <c r="G693">
        <v>78</v>
      </c>
      <c r="H693">
        <v>567</v>
      </c>
    </row>
    <row r="694" spans="1:8" x14ac:dyDescent="0.55000000000000004">
      <c r="A694" t="s">
        <v>4178</v>
      </c>
      <c r="B694" s="74" t="s">
        <v>67</v>
      </c>
      <c r="C694">
        <v>7</v>
      </c>
      <c r="D694">
        <v>97</v>
      </c>
      <c r="E694">
        <v>8</v>
      </c>
      <c r="F694">
        <v>18</v>
      </c>
      <c r="G694">
        <v>85</v>
      </c>
      <c r="H694">
        <v>769</v>
      </c>
    </row>
    <row r="695" spans="1:8" x14ac:dyDescent="0.55000000000000004">
      <c r="A695" t="s">
        <v>4004</v>
      </c>
      <c r="B695" s="74" t="s">
        <v>67</v>
      </c>
      <c r="C695">
        <v>7</v>
      </c>
      <c r="D695">
        <v>111</v>
      </c>
      <c r="E695">
        <v>8</v>
      </c>
      <c r="F695">
        <v>19</v>
      </c>
      <c r="G695">
        <v>87</v>
      </c>
      <c r="H695">
        <v>835</v>
      </c>
    </row>
    <row r="696" spans="1:8" x14ac:dyDescent="0.55000000000000004">
      <c r="A696" t="s">
        <v>4020</v>
      </c>
      <c r="B696" s="74" t="s">
        <v>67</v>
      </c>
      <c r="C696">
        <v>7</v>
      </c>
      <c r="D696">
        <v>126</v>
      </c>
      <c r="E696">
        <v>8</v>
      </c>
      <c r="F696">
        <v>20</v>
      </c>
      <c r="G696">
        <v>78</v>
      </c>
      <c r="H696">
        <v>896</v>
      </c>
    </row>
    <row r="697" spans="1:8" x14ac:dyDescent="0.55000000000000004">
      <c r="A697" t="s">
        <v>4038</v>
      </c>
      <c r="B697" s="74" t="s">
        <v>67</v>
      </c>
      <c r="C697">
        <v>7</v>
      </c>
      <c r="D697">
        <v>142</v>
      </c>
      <c r="E697">
        <v>8</v>
      </c>
      <c r="F697">
        <v>21</v>
      </c>
      <c r="G697">
        <v>88</v>
      </c>
      <c r="H697">
        <v>786</v>
      </c>
    </row>
    <row r="698" spans="1:8" x14ac:dyDescent="0.55000000000000004">
      <c r="A698" t="s">
        <v>4056</v>
      </c>
      <c r="B698" s="74" t="s">
        <v>67</v>
      </c>
      <c r="C698">
        <v>7</v>
      </c>
      <c r="D698">
        <v>159</v>
      </c>
      <c r="E698">
        <v>8</v>
      </c>
      <c r="F698">
        <v>23</v>
      </c>
      <c r="G698">
        <v>75</v>
      </c>
      <c r="H698">
        <v>963</v>
      </c>
    </row>
    <row r="699" spans="1:8" x14ac:dyDescent="0.55000000000000004">
      <c r="A699" t="s">
        <v>4076</v>
      </c>
      <c r="B699" s="74" t="s">
        <v>67</v>
      </c>
      <c r="C699">
        <v>7</v>
      </c>
      <c r="D699">
        <v>177</v>
      </c>
      <c r="E699">
        <v>8</v>
      </c>
      <c r="F699">
        <v>25</v>
      </c>
      <c r="G699">
        <v>74</v>
      </c>
      <c r="H699">
        <v>883</v>
      </c>
    </row>
    <row r="700" spans="1:8" x14ac:dyDescent="0.55000000000000004">
      <c r="A700" t="s">
        <v>4102</v>
      </c>
      <c r="B700" s="74" t="s">
        <v>67</v>
      </c>
      <c r="C700">
        <v>7</v>
      </c>
      <c r="D700">
        <v>28</v>
      </c>
      <c r="E700">
        <v>9</v>
      </c>
      <c r="F700">
        <v>10</v>
      </c>
      <c r="G700">
        <v>89</v>
      </c>
      <c r="H700">
        <v>891</v>
      </c>
    </row>
    <row r="701" spans="1:8" x14ac:dyDescent="0.55000000000000004">
      <c r="A701" t="s">
        <v>4110</v>
      </c>
      <c r="B701" s="74" t="s">
        <v>67</v>
      </c>
      <c r="C701">
        <v>7</v>
      </c>
      <c r="D701">
        <v>35</v>
      </c>
      <c r="E701">
        <v>9</v>
      </c>
      <c r="F701">
        <v>11</v>
      </c>
      <c r="G701">
        <v>80</v>
      </c>
      <c r="H701">
        <v>909</v>
      </c>
    </row>
    <row r="702" spans="1:8" x14ac:dyDescent="0.55000000000000004">
      <c r="A702" t="s">
        <v>4119</v>
      </c>
      <c r="B702" s="74" t="s">
        <v>67</v>
      </c>
      <c r="C702">
        <v>7</v>
      </c>
      <c r="D702">
        <v>43</v>
      </c>
      <c r="E702">
        <v>9</v>
      </c>
      <c r="F702">
        <v>12</v>
      </c>
      <c r="G702">
        <v>90</v>
      </c>
      <c r="H702">
        <v>920</v>
      </c>
    </row>
    <row r="703" spans="1:8" x14ac:dyDescent="0.55000000000000004">
      <c r="A703" t="s">
        <v>4129</v>
      </c>
      <c r="B703" s="74" t="s">
        <v>67</v>
      </c>
      <c r="C703">
        <v>7</v>
      </c>
      <c r="D703">
        <v>52</v>
      </c>
      <c r="E703">
        <v>9</v>
      </c>
      <c r="F703">
        <v>13</v>
      </c>
      <c r="G703">
        <v>87</v>
      </c>
      <c r="H703">
        <v>989</v>
      </c>
    </row>
    <row r="704" spans="1:8" x14ac:dyDescent="0.55000000000000004">
      <c r="A704" t="s">
        <v>4140</v>
      </c>
      <c r="B704" s="74" t="s">
        <v>67</v>
      </c>
      <c r="C704">
        <v>7</v>
      </c>
      <c r="D704">
        <v>62</v>
      </c>
      <c r="E704">
        <v>9</v>
      </c>
      <c r="F704">
        <v>15</v>
      </c>
      <c r="G704">
        <v>80</v>
      </c>
      <c r="H704">
        <v>630</v>
      </c>
    </row>
    <row r="705" spans="1:8" x14ac:dyDescent="0.55000000000000004">
      <c r="A705" t="s">
        <v>4152</v>
      </c>
      <c r="B705" s="74" t="s">
        <v>67</v>
      </c>
      <c r="C705">
        <v>7</v>
      </c>
      <c r="D705">
        <v>73</v>
      </c>
      <c r="E705">
        <v>9</v>
      </c>
      <c r="F705">
        <v>16</v>
      </c>
      <c r="G705">
        <v>89</v>
      </c>
      <c r="H705">
        <v>907</v>
      </c>
    </row>
    <row r="706" spans="1:8" x14ac:dyDescent="0.55000000000000004">
      <c r="A706" t="s">
        <v>4165</v>
      </c>
      <c r="B706" s="74" t="s">
        <v>67</v>
      </c>
      <c r="C706">
        <v>7</v>
      </c>
      <c r="D706">
        <v>85</v>
      </c>
      <c r="E706">
        <v>9</v>
      </c>
      <c r="F706">
        <v>17</v>
      </c>
      <c r="G706">
        <v>86</v>
      </c>
      <c r="H706">
        <v>601</v>
      </c>
    </row>
    <row r="707" spans="1:8" x14ac:dyDescent="0.55000000000000004">
      <c r="A707" t="s">
        <v>4179</v>
      </c>
      <c r="B707" s="74" t="s">
        <v>67</v>
      </c>
      <c r="C707">
        <v>7</v>
      </c>
      <c r="D707">
        <v>98</v>
      </c>
      <c r="E707">
        <v>9</v>
      </c>
      <c r="F707">
        <v>18</v>
      </c>
      <c r="G707">
        <v>90</v>
      </c>
      <c r="H707">
        <v>840</v>
      </c>
    </row>
    <row r="708" spans="1:8" x14ac:dyDescent="0.55000000000000004">
      <c r="A708" t="s">
        <v>4005</v>
      </c>
      <c r="B708" s="74" t="s">
        <v>67</v>
      </c>
      <c r="C708">
        <v>7</v>
      </c>
      <c r="D708">
        <v>112</v>
      </c>
      <c r="E708">
        <v>9</v>
      </c>
      <c r="F708">
        <v>19</v>
      </c>
      <c r="G708">
        <v>98</v>
      </c>
      <c r="H708">
        <v>837</v>
      </c>
    </row>
    <row r="709" spans="1:8" x14ac:dyDescent="0.55000000000000004">
      <c r="A709" t="s">
        <v>4021</v>
      </c>
      <c r="B709" s="74" t="s">
        <v>67</v>
      </c>
      <c r="C709">
        <v>7</v>
      </c>
      <c r="D709">
        <v>127</v>
      </c>
      <c r="E709">
        <v>9</v>
      </c>
      <c r="F709">
        <v>20</v>
      </c>
      <c r="G709">
        <v>91</v>
      </c>
      <c r="H709">
        <v>875</v>
      </c>
    </row>
    <row r="710" spans="1:8" x14ac:dyDescent="0.55000000000000004">
      <c r="A710" t="s">
        <v>4039</v>
      </c>
      <c r="B710" s="74" t="s">
        <v>67</v>
      </c>
      <c r="C710">
        <v>7</v>
      </c>
      <c r="D710">
        <v>143</v>
      </c>
      <c r="E710">
        <v>9</v>
      </c>
      <c r="F710">
        <v>21</v>
      </c>
      <c r="G710">
        <v>93</v>
      </c>
      <c r="H710">
        <v>848</v>
      </c>
    </row>
    <row r="711" spans="1:8" x14ac:dyDescent="0.55000000000000004">
      <c r="A711" t="s">
        <v>4058</v>
      </c>
      <c r="B711" s="74" t="s">
        <v>67</v>
      </c>
      <c r="C711">
        <v>7</v>
      </c>
      <c r="D711">
        <v>160</v>
      </c>
      <c r="E711">
        <v>9</v>
      </c>
      <c r="F711">
        <v>23</v>
      </c>
      <c r="G711">
        <v>80</v>
      </c>
      <c r="H711">
        <v>1028</v>
      </c>
    </row>
    <row r="712" spans="1:8" x14ac:dyDescent="0.55000000000000004">
      <c r="A712" t="s">
        <v>4077</v>
      </c>
      <c r="B712" s="74" t="s">
        <v>67</v>
      </c>
      <c r="C712">
        <v>7</v>
      </c>
      <c r="D712">
        <v>178</v>
      </c>
      <c r="E712">
        <v>9</v>
      </c>
      <c r="F712">
        <v>25</v>
      </c>
      <c r="G712">
        <v>84</v>
      </c>
      <c r="H712">
        <v>901</v>
      </c>
    </row>
    <row r="713" spans="1:8" x14ac:dyDescent="0.55000000000000004">
      <c r="A713" t="s">
        <v>4111</v>
      </c>
      <c r="B713" s="74" t="s">
        <v>67</v>
      </c>
      <c r="C713">
        <v>7</v>
      </c>
      <c r="D713">
        <v>36</v>
      </c>
      <c r="E713">
        <v>10</v>
      </c>
      <c r="F713">
        <v>11</v>
      </c>
      <c r="G713">
        <v>89</v>
      </c>
      <c r="H713">
        <v>845</v>
      </c>
    </row>
    <row r="714" spans="1:8" x14ac:dyDescent="0.55000000000000004">
      <c r="A714" t="s">
        <v>4120</v>
      </c>
      <c r="B714" s="74" t="s">
        <v>67</v>
      </c>
      <c r="C714">
        <v>7</v>
      </c>
      <c r="D714">
        <v>44</v>
      </c>
      <c r="E714">
        <v>10</v>
      </c>
      <c r="F714">
        <v>12</v>
      </c>
      <c r="G714">
        <v>96</v>
      </c>
      <c r="H714">
        <v>878</v>
      </c>
    </row>
    <row r="715" spans="1:8" x14ac:dyDescent="0.55000000000000004">
      <c r="A715" t="s">
        <v>4130</v>
      </c>
      <c r="B715" s="74" t="s">
        <v>67</v>
      </c>
      <c r="C715">
        <v>7</v>
      </c>
      <c r="D715">
        <v>53</v>
      </c>
      <c r="E715">
        <v>10</v>
      </c>
      <c r="F715">
        <v>13</v>
      </c>
      <c r="G715">
        <v>89</v>
      </c>
      <c r="H715">
        <v>988</v>
      </c>
    </row>
    <row r="716" spans="1:8" x14ac:dyDescent="0.55000000000000004">
      <c r="A716" t="s">
        <v>4141</v>
      </c>
      <c r="B716" s="74" t="s">
        <v>67</v>
      </c>
      <c r="C716">
        <v>7</v>
      </c>
      <c r="D716">
        <v>63</v>
      </c>
      <c r="E716">
        <v>10</v>
      </c>
      <c r="F716">
        <v>15</v>
      </c>
      <c r="G716">
        <v>91</v>
      </c>
      <c r="H716">
        <v>541</v>
      </c>
    </row>
    <row r="717" spans="1:8" x14ac:dyDescent="0.55000000000000004">
      <c r="A717" t="s">
        <v>4153</v>
      </c>
      <c r="B717" s="74" t="s">
        <v>67</v>
      </c>
      <c r="C717">
        <v>7</v>
      </c>
      <c r="D717">
        <v>74</v>
      </c>
      <c r="E717">
        <v>10</v>
      </c>
      <c r="F717">
        <v>16</v>
      </c>
      <c r="G717">
        <v>81</v>
      </c>
      <c r="H717">
        <v>999</v>
      </c>
    </row>
    <row r="718" spans="1:8" x14ac:dyDescent="0.55000000000000004">
      <c r="A718" t="s">
        <v>4166</v>
      </c>
      <c r="B718" s="74" t="s">
        <v>67</v>
      </c>
      <c r="C718">
        <v>7</v>
      </c>
      <c r="D718">
        <v>86</v>
      </c>
      <c r="E718">
        <v>10</v>
      </c>
      <c r="F718">
        <v>17</v>
      </c>
      <c r="G718">
        <v>91</v>
      </c>
      <c r="H718">
        <v>572</v>
      </c>
    </row>
    <row r="719" spans="1:8" x14ac:dyDescent="0.55000000000000004">
      <c r="A719" t="s">
        <v>4180</v>
      </c>
      <c r="B719" s="74" t="s">
        <v>67</v>
      </c>
      <c r="C719">
        <v>7</v>
      </c>
      <c r="D719">
        <v>99</v>
      </c>
      <c r="E719">
        <v>10</v>
      </c>
      <c r="F719">
        <v>18</v>
      </c>
      <c r="G719">
        <v>109</v>
      </c>
      <c r="H719">
        <v>663</v>
      </c>
    </row>
    <row r="720" spans="1:8" x14ac:dyDescent="0.55000000000000004">
      <c r="A720" t="s">
        <v>4006</v>
      </c>
      <c r="B720" s="74" t="s">
        <v>67</v>
      </c>
      <c r="C720">
        <v>7</v>
      </c>
      <c r="D720">
        <v>113</v>
      </c>
      <c r="E720">
        <v>10</v>
      </c>
      <c r="F720">
        <v>19</v>
      </c>
      <c r="G720">
        <v>109</v>
      </c>
      <c r="H720">
        <v>744</v>
      </c>
    </row>
    <row r="721" spans="1:8" x14ac:dyDescent="0.55000000000000004">
      <c r="A721" t="s">
        <v>4022</v>
      </c>
      <c r="B721" s="74" t="s">
        <v>67</v>
      </c>
      <c r="C721">
        <v>7</v>
      </c>
      <c r="D721">
        <v>128</v>
      </c>
      <c r="E721">
        <v>10</v>
      </c>
      <c r="F721">
        <v>20</v>
      </c>
      <c r="G721">
        <v>99</v>
      </c>
      <c r="H721">
        <v>818</v>
      </c>
    </row>
    <row r="722" spans="1:8" x14ac:dyDescent="0.55000000000000004">
      <c r="A722" t="s">
        <v>4040</v>
      </c>
      <c r="B722" s="74" t="s">
        <v>67</v>
      </c>
      <c r="C722">
        <v>7</v>
      </c>
      <c r="D722">
        <v>144</v>
      </c>
      <c r="E722">
        <v>10</v>
      </c>
      <c r="F722">
        <v>21</v>
      </c>
      <c r="G722">
        <v>111</v>
      </c>
      <c r="H722">
        <v>688</v>
      </c>
    </row>
    <row r="723" spans="1:8" x14ac:dyDescent="0.55000000000000004">
      <c r="A723" t="s">
        <v>4059</v>
      </c>
      <c r="B723" s="74" t="s">
        <v>67</v>
      </c>
      <c r="C723">
        <v>7</v>
      </c>
      <c r="D723">
        <v>161</v>
      </c>
      <c r="E723">
        <v>10</v>
      </c>
      <c r="F723">
        <v>23</v>
      </c>
      <c r="G723">
        <v>97</v>
      </c>
      <c r="H723">
        <v>878</v>
      </c>
    </row>
    <row r="724" spans="1:8" x14ac:dyDescent="0.55000000000000004">
      <c r="A724" t="s">
        <v>4078</v>
      </c>
      <c r="B724" s="74" t="s">
        <v>67</v>
      </c>
      <c r="C724">
        <v>7</v>
      </c>
      <c r="D724">
        <v>179</v>
      </c>
      <c r="E724">
        <v>10</v>
      </c>
      <c r="F724">
        <v>25</v>
      </c>
      <c r="G724">
        <v>92</v>
      </c>
      <c r="H724">
        <v>836</v>
      </c>
    </row>
    <row r="725" spans="1:8" x14ac:dyDescent="0.55000000000000004">
      <c r="A725" t="s">
        <v>4121</v>
      </c>
      <c r="B725" s="74" t="s">
        <v>67</v>
      </c>
      <c r="C725">
        <v>7</v>
      </c>
      <c r="D725">
        <v>45</v>
      </c>
      <c r="E725">
        <v>11</v>
      </c>
      <c r="F725">
        <v>12</v>
      </c>
      <c r="G725">
        <v>85</v>
      </c>
      <c r="H725">
        <v>926</v>
      </c>
    </row>
    <row r="726" spans="1:8" x14ac:dyDescent="0.55000000000000004">
      <c r="A726" t="s">
        <v>4131</v>
      </c>
      <c r="B726" s="74" t="s">
        <v>67</v>
      </c>
      <c r="C726">
        <v>7</v>
      </c>
      <c r="D726">
        <v>54</v>
      </c>
      <c r="E726">
        <v>11</v>
      </c>
      <c r="F726">
        <v>13</v>
      </c>
      <c r="G726">
        <v>82</v>
      </c>
      <c r="H726">
        <v>987</v>
      </c>
    </row>
    <row r="727" spans="1:8" x14ac:dyDescent="0.55000000000000004">
      <c r="A727" t="s">
        <v>4142</v>
      </c>
      <c r="B727" s="74" t="s">
        <v>67</v>
      </c>
      <c r="C727">
        <v>7</v>
      </c>
      <c r="D727">
        <v>64</v>
      </c>
      <c r="E727">
        <v>11</v>
      </c>
      <c r="F727">
        <v>15</v>
      </c>
      <c r="G727">
        <v>83</v>
      </c>
      <c r="H727">
        <v>547</v>
      </c>
    </row>
    <row r="728" spans="1:8" x14ac:dyDescent="0.55000000000000004">
      <c r="A728" t="s">
        <v>4154</v>
      </c>
      <c r="B728" s="74" t="s">
        <v>67</v>
      </c>
      <c r="C728">
        <v>7</v>
      </c>
      <c r="D728">
        <v>75</v>
      </c>
      <c r="E728">
        <v>11</v>
      </c>
      <c r="F728">
        <v>16</v>
      </c>
      <c r="G728">
        <v>77</v>
      </c>
      <c r="H728">
        <v>978</v>
      </c>
    </row>
    <row r="729" spans="1:8" x14ac:dyDescent="0.55000000000000004">
      <c r="A729" t="s">
        <v>4167</v>
      </c>
      <c r="B729" s="74" t="s">
        <v>67</v>
      </c>
      <c r="C729">
        <v>7</v>
      </c>
      <c r="D729">
        <v>87</v>
      </c>
      <c r="E729">
        <v>11</v>
      </c>
      <c r="F729">
        <v>17</v>
      </c>
      <c r="G729">
        <v>85</v>
      </c>
      <c r="H729">
        <v>567</v>
      </c>
    </row>
    <row r="730" spans="1:8" x14ac:dyDescent="0.55000000000000004">
      <c r="A730" t="s">
        <v>3992</v>
      </c>
      <c r="B730" s="74" t="s">
        <v>67</v>
      </c>
      <c r="C730">
        <v>7</v>
      </c>
      <c r="D730">
        <v>100</v>
      </c>
      <c r="E730">
        <v>11</v>
      </c>
      <c r="F730">
        <v>18</v>
      </c>
      <c r="G730">
        <v>91</v>
      </c>
      <c r="H730">
        <v>772</v>
      </c>
    </row>
    <row r="731" spans="1:8" x14ac:dyDescent="0.55000000000000004">
      <c r="A731" t="s">
        <v>4007</v>
      </c>
      <c r="B731" s="74" t="s">
        <v>67</v>
      </c>
      <c r="C731">
        <v>7</v>
      </c>
      <c r="D731">
        <v>114</v>
      </c>
      <c r="E731">
        <v>11</v>
      </c>
      <c r="F731">
        <v>19</v>
      </c>
      <c r="G731">
        <v>100</v>
      </c>
      <c r="H731">
        <v>772</v>
      </c>
    </row>
    <row r="732" spans="1:8" x14ac:dyDescent="0.55000000000000004">
      <c r="A732" t="s">
        <v>4023</v>
      </c>
      <c r="B732" s="74" t="s">
        <v>67</v>
      </c>
      <c r="C732">
        <v>7</v>
      </c>
      <c r="D732">
        <v>129</v>
      </c>
      <c r="E732">
        <v>11</v>
      </c>
      <c r="F732">
        <v>20</v>
      </c>
      <c r="G732">
        <v>110</v>
      </c>
      <c r="H732">
        <v>635</v>
      </c>
    </row>
    <row r="733" spans="1:8" x14ac:dyDescent="0.55000000000000004">
      <c r="A733" t="s">
        <v>4041</v>
      </c>
      <c r="B733" s="74" t="s">
        <v>67</v>
      </c>
      <c r="C733">
        <v>7</v>
      </c>
      <c r="D733">
        <v>145</v>
      </c>
      <c r="E733">
        <v>11</v>
      </c>
      <c r="F733">
        <v>21</v>
      </c>
      <c r="G733">
        <v>93</v>
      </c>
      <c r="H733">
        <v>802</v>
      </c>
    </row>
    <row r="734" spans="1:8" x14ac:dyDescent="0.55000000000000004">
      <c r="A734" t="s">
        <v>4060</v>
      </c>
      <c r="B734" s="74" t="s">
        <v>67</v>
      </c>
      <c r="C734">
        <v>7</v>
      </c>
      <c r="D734">
        <v>162</v>
      </c>
      <c r="E734">
        <v>11</v>
      </c>
      <c r="F734">
        <v>23</v>
      </c>
      <c r="G734">
        <v>88</v>
      </c>
      <c r="H734">
        <v>902</v>
      </c>
    </row>
    <row r="735" spans="1:8" x14ac:dyDescent="0.55000000000000004">
      <c r="A735" t="s">
        <v>4080</v>
      </c>
      <c r="B735" s="74" t="s">
        <v>67</v>
      </c>
      <c r="C735">
        <v>7</v>
      </c>
      <c r="D735">
        <v>180</v>
      </c>
      <c r="E735">
        <v>11</v>
      </c>
      <c r="F735">
        <v>25</v>
      </c>
      <c r="G735">
        <v>78</v>
      </c>
      <c r="H735">
        <v>904</v>
      </c>
    </row>
    <row r="736" spans="1:8" x14ac:dyDescent="0.55000000000000004">
      <c r="A736" t="s">
        <v>4132</v>
      </c>
      <c r="B736" s="74" t="s">
        <v>67</v>
      </c>
      <c r="C736">
        <v>7</v>
      </c>
      <c r="D736">
        <v>55</v>
      </c>
      <c r="E736">
        <v>12</v>
      </c>
      <c r="F736">
        <v>13</v>
      </c>
      <c r="G736">
        <v>97</v>
      </c>
      <c r="H736">
        <v>946</v>
      </c>
    </row>
    <row r="737" spans="1:8" x14ac:dyDescent="0.55000000000000004">
      <c r="A737" t="s">
        <v>4143</v>
      </c>
      <c r="B737" s="74" t="s">
        <v>67</v>
      </c>
      <c r="C737">
        <v>7</v>
      </c>
      <c r="D737">
        <v>65</v>
      </c>
      <c r="E737">
        <v>12</v>
      </c>
      <c r="F737">
        <v>15</v>
      </c>
      <c r="G737">
        <v>95</v>
      </c>
      <c r="H737">
        <v>537</v>
      </c>
    </row>
    <row r="738" spans="1:8" x14ac:dyDescent="0.55000000000000004">
      <c r="A738" t="s">
        <v>4155</v>
      </c>
      <c r="B738" s="74" t="s">
        <v>67</v>
      </c>
      <c r="C738">
        <v>7</v>
      </c>
      <c r="D738">
        <v>76</v>
      </c>
      <c r="E738">
        <v>12</v>
      </c>
      <c r="F738">
        <v>16</v>
      </c>
      <c r="G738">
        <v>98</v>
      </c>
      <c r="H738">
        <v>878</v>
      </c>
    </row>
    <row r="739" spans="1:8" x14ac:dyDescent="0.55000000000000004">
      <c r="A739" t="s">
        <v>4168</v>
      </c>
      <c r="B739" s="74" t="s">
        <v>67</v>
      </c>
      <c r="C739">
        <v>7</v>
      </c>
      <c r="D739">
        <v>88</v>
      </c>
      <c r="E739">
        <v>12</v>
      </c>
      <c r="F739">
        <v>17</v>
      </c>
      <c r="G739">
        <v>95</v>
      </c>
      <c r="H739">
        <v>577</v>
      </c>
    </row>
    <row r="740" spans="1:8" x14ac:dyDescent="0.55000000000000004">
      <c r="A740" t="s">
        <v>3993</v>
      </c>
      <c r="B740" s="74" t="s">
        <v>67</v>
      </c>
      <c r="C740">
        <v>7</v>
      </c>
      <c r="D740">
        <v>101</v>
      </c>
      <c r="E740">
        <v>12</v>
      </c>
      <c r="F740">
        <v>18</v>
      </c>
      <c r="G740">
        <v>114</v>
      </c>
      <c r="H740">
        <v>661</v>
      </c>
    </row>
    <row r="741" spans="1:8" x14ac:dyDescent="0.55000000000000004">
      <c r="A741" t="s">
        <v>4008</v>
      </c>
      <c r="B741" s="74" t="s">
        <v>67</v>
      </c>
      <c r="C741">
        <v>7</v>
      </c>
      <c r="D741">
        <v>115</v>
      </c>
      <c r="E741">
        <v>12</v>
      </c>
      <c r="F741">
        <v>19</v>
      </c>
      <c r="G741">
        <v>111</v>
      </c>
      <c r="H741">
        <v>770</v>
      </c>
    </row>
    <row r="742" spans="1:8" x14ac:dyDescent="0.55000000000000004">
      <c r="A742" t="s">
        <v>4025</v>
      </c>
      <c r="B742" s="74" t="s">
        <v>67</v>
      </c>
      <c r="C742">
        <v>7</v>
      </c>
      <c r="D742">
        <v>130</v>
      </c>
      <c r="E742">
        <v>12</v>
      </c>
      <c r="F742">
        <v>20</v>
      </c>
      <c r="G742">
        <v>106</v>
      </c>
      <c r="H742">
        <v>784</v>
      </c>
    </row>
    <row r="743" spans="1:8" x14ac:dyDescent="0.55000000000000004">
      <c r="A743" t="s">
        <v>4042</v>
      </c>
      <c r="B743" s="74" t="s">
        <v>67</v>
      </c>
      <c r="C743">
        <v>7</v>
      </c>
      <c r="D743">
        <v>146</v>
      </c>
      <c r="E743">
        <v>12</v>
      </c>
      <c r="F743">
        <v>21</v>
      </c>
      <c r="G743">
        <v>121</v>
      </c>
      <c r="H743">
        <v>628</v>
      </c>
    </row>
    <row r="744" spans="1:8" x14ac:dyDescent="0.55000000000000004">
      <c r="A744" t="s">
        <v>4061</v>
      </c>
      <c r="B744" s="74" t="s">
        <v>67</v>
      </c>
      <c r="C744">
        <v>7</v>
      </c>
      <c r="D744">
        <v>163</v>
      </c>
      <c r="E744">
        <v>12</v>
      </c>
      <c r="F744">
        <v>23</v>
      </c>
      <c r="G744">
        <v>100</v>
      </c>
      <c r="H744">
        <v>895</v>
      </c>
    </row>
    <row r="745" spans="1:8" x14ac:dyDescent="0.55000000000000004">
      <c r="A745" t="s">
        <v>4081</v>
      </c>
      <c r="B745" s="74" t="s">
        <v>67</v>
      </c>
      <c r="C745">
        <v>7</v>
      </c>
      <c r="D745">
        <v>181</v>
      </c>
      <c r="E745">
        <v>12</v>
      </c>
      <c r="F745">
        <v>25</v>
      </c>
      <c r="G745">
        <v>99</v>
      </c>
      <c r="H745">
        <v>805</v>
      </c>
    </row>
    <row r="746" spans="1:8" x14ac:dyDescent="0.55000000000000004">
      <c r="A746" t="s">
        <v>4144</v>
      </c>
      <c r="B746" s="74" t="s">
        <v>67</v>
      </c>
      <c r="C746">
        <v>7</v>
      </c>
      <c r="D746">
        <v>66</v>
      </c>
      <c r="E746">
        <v>13</v>
      </c>
      <c r="F746">
        <v>15</v>
      </c>
      <c r="G746">
        <v>94</v>
      </c>
      <c r="H746">
        <v>578</v>
      </c>
    </row>
    <row r="747" spans="1:8" x14ac:dyDescent="0.55000000000000004">
      <c r="A747" t="s">
        <v>4156</v>
      </c>
      <c r="B747" s="74" t="s">
        <v>67</v>
      </c>
      <c r="C747">
        <v>7</v>
      </c>
      <c r="D747">
        <v>77</v>
      </c>
      <c r="E747">
        <v>13</v>
      </c>
      <c r="F747">
        <v>16</v>
      </c>
      <c r="G747">
        <v>106</v>
      </c>
      <c r="H747">
        <v>822</v>
      </c>
    </row>
    <row r="748" spans="1:8" x14ac:dyDescent="0.55000000000000004">
      <c r="A748" t="s">
        <v>4169</v>
      </c>
      <c r="B748" s="74" t="s">
        <v>67</v>
      </c>
      <c r="C748">
        <v>7</v>
      </c>
      <c r="D748">
        <v>89</v>
      </c>
      <c r="E748">
        <v>13</v>
      </c>
      <c r="F748">
        <v>17</v>
      </c>
      <c r="G748">
        <v>97</v>
      </c>
      <c r="H748">
        <v>586</v>
      </c>
    </row>
    <row r="749" spans="1:8" x14ac:dyDescent="0.55000000000000004">
      <c r="A749" t="s">
        <v>3994</v>
      </c>
      <c r="B749" s="74" t="s">
        <v>67</v>
      </c>
      <c r="C749">
        <v>7</v>
      </c>
      <c r="D749">
        <v>102</v>
      </c>
      <c r="E749">
        <v>13</v>
      </c>
      <c r="F749">
        <v>18</v>
      </c>
      <c r="G749">
        <v>104</v>
      </c>
      <c r="H749">
        <v>787</v>
      </c>
    </row>
    <row r="750" spans="1:8" x14ac:dyDescent="0.55000000000000004">
      <c r="A750" t="s">
        <v>4009</v>
      </c>
      <c r="B750" s="74" t="s">
        <v>67</v>
      </c>
      <c r="C750">
        <v>7</v>
      </c>
      <c r="D750">
        <v>116</v>
      </c>
      <c r="E750">
        <v>13</v>
      </c>
      <c r="F750">
        <v>19</v>
      </c>
      <c r="G750">
        <v>118</v>
      </c>
      <c r="H750">
        <v>735</v>
      </c>
    </row>
    <row r="751" spans="1:8" x14ac:dyDescent="0.55000000000000004">
      <c r="A751" t="s">
        <v>4026</v>
      </c>
      <c r="B751" s="74" t="s">
        <v>67</v>
      </c>
      <c r="C751">
        <v>7</v>
      </c>
      <c r="D751">
        <v>131</v>
      </c>
      <c r="E751">
        <v>13</v>
      </c>
      <c r="F751">
        <v>20</v>
      </c>
      <c r="G751">
        <v>104</v>
      </c>
      <c r="H751">
        <v>841</v>
      </c>
    </row>
    <row r="752" spans="1:8" x14ac:dyDescent="0.55000000000000004">
      <c r="A752" t="s">
        <v>4043</v>
      </c>
      <c r="B752" s="74" t="s">
        <v>67</v>
      </c>
      <c r="C752">
        <v>7</v>
      </c>
      <c r="D752">
        <v>147</v>
      </c>
      <c r="E752">
        <v>13</v>
      </c>
      <c r="F752">
        <v>21</v>
      </c>
      <c r="G752">
        <v>111</v>
      </c>
      <c r="H752">
        <v>763</v>
      </c>
    </row>
    <row r="753" spans="1:8" x14ac:dyDescent="0.55000000000000004">
      <c r="A753" t="s">
        <v>4062</v>
      </c>
      <c r="B753" s="74" t="s">
        <v>67</v>
      </c>
      <c r="C753">
        <v>7</v>
      </c>
      <c r="D753">
        <v>164</v>
      </c>
      <c r="E753">
        <v>13</v>
      </c>
      <c r="F753">
        <v>23</v>
      </c>
      <c r="G753">
        <v>97</v>
      </c>
      <c r="H753">
        <v>949</v>
      </c>
    </row>
    <row r="754" spans="1:8" x14ac:dyDescent="0.55000000000000004">
      <c r="A754" t="s">
        <v>4082</v>
      </c>
      <c r="B754" s="74" t="s">
        <v>67</v>
      </c>
      <c r="C754">
        <v>7</v>
      </c>
      <c r="D754">
        <v>182</v>
      </c>
      <c r="E754">
        <v>13</v>
      </c>
      <c r="F754">
        <v>25</v>
      </c>
      <c r="G754">
        <v>104</v>
      </c>
      <c r="H754">
        <v>792</v>
      </c>
    </row>
    <row r="755" spans="1:8" x14ac:dyDescent="0.55000000000000004">
      <c r="A755" t="s">
        <v>4157</v>
      </c>
      <c r="B755" s="74" t="s">
        <v>67</v>
      </c>
      <c r="C755">
        <v>7</v>
      </c>
      <c r="D755">
        <v>78</v>
      </c>
      <c r="E755">
        <v>15</v>
      </c>
      <c r="F755">
        <v>16</v>
      </c>
      <c r="G755">
        <v>55</v>
      </c>
      <c r="H755">
        <v>910</v>
      </c>
    </row>
    <row r="756" spans="1:8" x14ac:dyDescent="0.55000000000000004">
      <c r="A756" t="s">
        <v>4171</v>
      </c>
      <c r="B756" s="74" t="s">
        <v>67</v>
      </c>
      <c r="C756">
        <v>7</v>
      </c>
      <c r="D756">
        <v>90</v>
      </c>
      <c r="E756">
        <v>15</v>
      </c>
      <c r="F756">
        <v>17</v>
      </c>
      <c r="G756">
        <v>59</v>
      </c>
      <c r="H756">
        <v>543</v>
      </c>
    </row>
    <row r="757" spans="1:8" x14ac:dyDescent="0.55000000000000004">
      <c r="A757" t="s">
        <v>3995</v>
      </c>
      <c r="B757" s="74" t="s">
        <v>67</v>
      </c>
      <c r="C757">
        <v>7</v>
      </c>
      <c r="D757">
        <v>103</v>
      </c>
      <c r="E757">
        <v>15</v>
      </c>
      <c r="F757">
        <v>18</v>
      </c>
      <c r="G757">
        <v>55</v>
      </c>
      <c r="H757">
        <v>852</v>
      </c>
    </row>
    <row r="758" spans="1:8" x14ac:dyDescent="0.55000000000000004">
      <c r="A758" t="s">
        <v>4010</v>
      </c>
      <c r="B758" s="74" t="s">
        <v>67</v>
      </c>
      <c r="C758">
        <v>7</v>
      </c>
      <c r="D758">
        <v>117</v>
      </c>
      <c r="E758">
        <v>15</v>
      </c>
      <c r="F758">
        <v>19</v>
      </c>
      <c r="G758">
        <v>64</v>
      </c>
      <c r="H758">
        <v>846</v>
      </c>
    </row>
    <row r="759" spans="1:8" x14ac:dyDescent="0.55000000000000004">
      <c r="A759" t="s">
        <v>4027</v>
      </c>
      <c r="B759" s="74" t="s">
        <v>67</v>
      </c>
      <c r="C759">
        <v>7</v>
      </c>
      <c r="D759">
        <v>132</v>
      </c>
      <c r="E759">
        <v>15</v>
      </c>
      <c r="F759">
        <v>20</v>
      </c>
      <c r="G759">
        <v>53</v>
      </c>
      <c r="H759">
        <v>923</v>
      </c>
    </row>
    <row r="760" spans="1:8" x14ac:dyDescent="0.55000000000000004">
      <c r="A760" t="s">
        <v>4044</v>
      </c>
      <c r="B760" s="74" t="s">
        <v>67</v>
      </c>
      <c r="C760">
        <v>7</v>
      </c>
      <c r="D760">
        <v>148</v>
      </c>
      <c r="E760">
        <v>15</v>
      </c>
      <c r="F760">
        <v>21</v>
      </c>
      <c r="G760">
        <v>59</v>
      </c>
      <c r="H760">
        <v>855</v>
      </c>
    </row>
    <row r="761" spans="1:8" x14ac:dyDescent="0.55000000000000004">
      <c r="A761" t="s">
        <v>4063</v>
      </c>
      <c r="B761" s="74" t="s">
        <v>67</v>
      </c>
      <c r="C761">
        <v>7</v>
      </c>
      <c r="D761">
        <v>165</v>
      </c>
      <c r="E761">
        <v>15</v>
      </c>
      <c r="F761">
        <v>23</v>
      </c>
      <c r="G761">
        <v>55</v>
      </c>
      <c r="H761">
        <v>941</v>
      </c>
    </row>
    <row r="762" spans="1:8" x14ac:dyDescent="0.55000000000000004">
      <c r="A762" t="s">
        <v>4083</v>
      </c>
      <c r="B762" s="74" t="s">
        <v>67</v>
      </c>
      <c r="C762">
        <v>7</v>
      </c>
      <c r="D762">
        <v>183</v>
      </c>
      <c r="E762">
        <v>15</v>
      </c>
      <c r="F762">
        <v>25</v>
      </c>
      <c r="G762">
        <v>57</v>
      </c>
      <c r="H762">
        <v>831</v>
      </c>
    </row>
    <row r="763" spans="1:8" x14ac:dyDescent="0.55000000000000004">
      <c r="A763" t="s">
        <v>4172</v>
      </c>
      <c r="B763" s="74" t="s">
        <v>67</v>
      </c>
      <c r="C763">
        <v>7</v>
      </c>
      <c r="D763">
        <v>91</v>
      </c>
      <c r="E763">
        <v>16</v>
      </c>
      <c r="F763">
        <v>17</v>
      </c>
      <c r="G763">
        <v>92</v>
      </c>
      <c r="H763">
        <v>580</v>
      </c>
    </row>
    <row r="764" spans="1:8" x14ac:dyDescent="0.55000000000000004">
      <c r="A764" t="s">
        <v>3996</v>
      </c>
      <c r="B764" s="74" t="s">
        <v>67</v>
      </c>
      <c r="C764">
        <v>7</v>
      </c>
      <c r="D764">
        <v>104</v>
      </c>
      <c r="E764">
        <v>16</v>
      </c>
      <c r="F764">
        <v>18</v>
      </c>
      <c r="G764">
        <v>102</v>
      </c>
      <c r="H764">
        <v>745</v>
      </c>
    </row>
    <row r="765" spans="1:8" x14ac:dyDescent="0.55000000000000004">
      <c r="A765" t="s">
        <v>4011</v>
      </c>
      <c r="B765" s="74" t="s">
        <v>67</v>
      </c>
      <c r="C765">
        <v>7</v>
      </c>
      <c r="D765">
        <v>118</v>
      </c>
      <c r="E765">
        <v>16</v>
      </c>
      <c r="F765">
        <v>19</v>
      </c>
      <c r="G765">
        <v>106</v>
      </c>
      <c r="H765">
        <v>794</v>
      </c>
    </row>
    <row r="766" spans="1:8" x14ac:dyDescent="0.55000000000000004">
      <c r="A766" t="s">
        <v>4028</v>
      </c>
      <c r="B766" s="74" t="s">
        <v>67</v>
      </c>
      <c r="C766">
        <v>7</v>
      </c>
      <c r="D766">
        <v>133</v>
      </c>
      <c r="E766">
        <v>16</v>
      </c>
      <c r="F766">
        <v>20</v>
      </c>
      <c r="G766">
        <v>102</v>
      </c>
      <c r="H766">
        <v>801</v>
      </c>
    </row>
    <row r="767" spans="1:8" x14ac:dyDescent="0.55000000000000004">
      <c r="A767" t="s">
        <v>4045</v>
      </c>
      <c r="B767" s="74" t="s">
        <v>67</v>
      </c>
      <c r="C767">
        <v>7</v>
      </c>
      <c r="D767">
        <v>149</v>
      </c>
      <c r="E767">
        <v>16</v>
      </c>
      <c r="F767">
        <v>21</v>
      </c>
      <c r="G767">
        <v>104</v>
      </c>
      <c r="H767">
        <v>771</v>
      </c>
    </row>
    <row r="768" spans="1:8" x14ac:dyDescent="0.55000000000000004">
      <c r="A768" t="s">
        <v>4064</v>
      </c>
      <c r="B768" s="74" t="s">
        <v>67</v>
      </c>
      <c r="C768">
        <v>7</v>
      </c>
      <c r="D768">
        <v>166</v>
      </c>
      <c r="E768">
        <v>16</v>
      </c>
      <c r="F768">
        <v>23</v>
      </c>
      <c r="G768">
        <v>94</v>
      </c>
      <c r="H768">
        <v>925</v>
      </c>
    </row>
    <row r="769" spans="1:8" x14ac:dyDescent="0.55000000000000004">
      <c r="A769" t="s">
        <v>4084</v>
      </c>
      <c r="B769" s="74" t="s">
        <v>67</v>
      </c>
      <c r="C769">
        <v>7</v>
      </c>
      <c r="D769">
        <v>184</v>
      </c>
      <c r="E769">
        <v>16</v>
      </c>
      <c r="F769">
        <v>25</v>
      </c>
      <c r="G769">
        <v>93</v>
      </c>
      <c r="H769">
        <v>844</v>
      </c>
    </row>
    <row r="770" spans="1:8" x14ac:dyDescent="0.55000000000000004">
      <c r="A770" t="s">
        <v>3997</v>
      </c>
      <c r="B770" s="74" t="s">
        <v>67</v>
      </c>
      <c r="C770">
        <v>7</v>
      </c>
      <c r="D770">
        <v>105</v>
      </c>
      <c r="E770">
        <v>17</v>
      </c>
      <c r="F770">
        <v>18</v>
      </c>
      <c r="G770">
        <v>56</v>
      </c>
      <c r="H770">
        <v>879</v>
      </c>
    </row>
    <row r="771" spans="1:8" x14ac:dyDescent="0.55000000000000004">
      <c r="A771" t="s">
        <v>4012</v>
      </c>
      <c r="B771" s="74" t="s">
        <v>67</v>
      </c>
      <c r="C771">
        <v>7</v>
      </c>
      <c r="D771">
        <v>119</v>
      </c>
      <c r="E771">
        <v>17</v>
      </c>
      <c r="F771">
        <v>19</v>
      </c>
      <c r="G771">
        <v>57</v>
      </c>
      <c r="H771">
        <v>946</v>
      </c>
    </row>
    <row r="772" spans="1:8" x14ac:dyDescent="0.55000000000000004">
      <c r="A772" t="s">
        <v>4029</v>
      </c>
      <c r="B772" s="74" t="s">
        <v>67</v>
      </c>
      <c r="C772">
        <v>7</v>
      </c>
      <c r="D772">
        <v>134</v>
      </c>
      <c r="E772">
        <v>17</v>
      </c>
      <c r="F772">
        <v>20</v>
      </c>
      <c r="G772">
        <v>58</v>
      </c>
      <c r="H772">
        <v>904</v>
      </c>
    </row>
    <row r="773" spans="1:8" x14ac:dyDescent="0.55000000000000004">
      <c r="A773" t="s">
        <v>4047</v>
      </c>
      <c r="B773" s="74" t="s">
        <v>67</v>
      </c>
      <c r="C773">
        <v>7</v>
      </c>
      <c r="D773">
        <v>150</v>
      </c>
      <c r="E773">
        <v>17</v>
      </c>
      <c r="F773">
        <v>21</v>
      </c>
      <c r="G773">
        <v>57</v>
      </c>
      <c r="H773">
        <v>913</v>
      </c>
    </row>
    <row r="774" spans="1:8" x14ac:dyDescent="0.55000000000000004">
      <c r="A774" t="s">
        <v>4065</v>
      </c>
      <c r="B774" s="74" t="s">
        <v>67</v>
      </c>
      <c r="C774">
        <v>7</v>
      </c>
      <c r="D774">
        <v>167</v>
      </c>
      <c r="E774">
        <v>17</v>
      </c>
      <c r="F774">
        <v>23</v>
      </c>
      <c r="G774">
        <v>57</v>
      </c>
      <c r="H774">
        <v>957</v>
      </c>
    </row>
    <row r="775" spans="1:8" x14ac:dyDescent="0.55000000000000004">
      <c r="A775" t="s">
        <v>4085</v>
      </c>
      <c r="B775" s="74" t="s">
        <v>67</v>
      </c>
      <c r="C775">
        <v>7</v>
      </c>
      <c r="D775">
        <v>185</v>
      </c>
      <c r="E775">
        <v>17</v>
      </c>
      <c r="F775">
        <v>25</v>
      </c>
      <c r="G775">
        <v>59</v>
      </c>
      <c r="H775">
        <v>849</v>
      </c>
    </row>
    <row r="776" spans="1:8" x14ac:dyDescent="0.55000000000000004">
      <c r="A776" t="s">
        <v>4014</v>
      </c>
      <c r="B776" s="74" t="s">
        <v>67</v>
      </c>
      <c r="C776">
        <v>7</v>
      </c>
      <c r="D776">
        <v>120</v>
      </c>
      <c r="E776">
        <v>18</v>
      </c>
      <c r="F776">
        <v>19</v>
      </c>
      <c r="G776">
        <v>92</v>
      </c>
      <c r="H776">
        <v>870</v>
      </c>
    </row>
    <row r="777" spans="1:8" x14ac:dyDescent="0.55000000000000004">
      <c r="A777" t="s">
        <v>4030</v>
      </c>
      <c r="B777" s="74" t="s">
        <v>67</v>
      </c>
      <c r="C777">
        <v>7</v>
      </c>
      <c r="D777">
        <v>135</v>
      </c>
      <c r="E777">
        <v>18</v>
      </c>
      <c r="F777">
        <v>20</v>
      </c>
      <c r="G777">
        <v>78</v>
      </c>
      <c r="H777">
        <v>981</v>
      </c>
    </row>
    <row r="778" spans="1:8" x14ac:dyDescent="0.55000000000000004">
      <c r="A778" t="s">
        <v>4048</v>
      </c>
      <c r="B778" s="74" t="s">
        <v>67</v>
      </c>
      <c r="C778">
        <v>7</v>
      </c>
      <c r="D778">
        <v>151</v>
      </c>
      <c r="E778">
        <v>18</v>
      </c>
      <c r="F778">
        <v>21</v>
      </c>
      <c r="G778">
        <v>95</v>
      </c>
      <c r="H778">
        <v>805</v>
      </c>
    </row>
    <row r="779" spans="1:8" x14ac:dyDescent="0.55000000000000004">
      <c r="A779" t="s">
        <v>4066</v>
      </c>
      <c r="B779" s="74" t="s">
        <v>67</v>
      </c>
      <c r="C779">
        <v>7</v>
      </c>
      <c r="D779">
        <v>168</v>
      </c>
      <c r="E779">
        <v>18</v>
      </c>
      <c r="F779">
        <v>23</v>
      </c>
      <c r="G779">
        <v>95</v>
      </c>
      <c r="H779">
        <v>852</v>
      </c>
    </row>
    <row r="780" spans="1:8" x14ac:dyDescent="0.55000000000000004">
      <c r="A780" t="s">
        <v>4086</v>
      </c>
      <c r="B780" s="74" t="s">
        <v>67</v>
      </c>
      <c r="C780">
        <v>7</v>
      </c>
      <c r="D780">
        <v>186</v>
      </c>
      <c r="E780">
        <v>18</v>
      </c>
      <c r="F780">
        <v>25</v>
      </c>
      <c r="G780">
        <v>87</v>
      </c>
      <c r="H780">
        <v>845</v>
      </c>
    </row>
    <row r="781" spans="1:8" x14ac:dyDescent="0.55000000000000004">
      <c r="A781" t="s">
        <v>4031</v>
      </c>
      <c r="B781" s="74" t="s">
        <v>67</v>
      </c>
      <c r="C781">
        <v>7</v>
      </c>
      <c r="D781">
        <v>136</v>
      </c>
      <c r="E781">
        <v>19</v>
      </c>
      <c r="F781">
        <v>20</v>
      </c>
      <c r="G781">
        <v>79</v>
      </c>
      <c r="H781">
        <v>1049</v>
      </c>
    </row>
    <row r="782" spans="1:8" x14ac:dyDescent="0.55000000000000004">
      <c r="A782" t="s">
        <v>4049</v>
      </c>
      <c r="B782" s="74" t="s">
        <v>67</v>
      </c>
      <c r="C782">
        <v>7</v>
      </c>
      <c r="D782">
        <v>152</v>
      </c>
      <c r="E782">
        <v>19</v>
      </c>
      <c r="F782">
        <v>21</v>
      </c>
      <c r="G782">
        <v>80</v>
      </c>
      <c r="H782">
        <v>1035</v>
      </c>
    </row>
    <row r="783" spans="1:8" x14ac:dyDescent="0.55000000000000004">
      <c r="A783" t="s">
        <v>4067</v>
      </c>
      <c r="B783" s="74" t="s">
        <v>67</v>
      </c>
      <c r="C783">
        <v>7</v>
      </c>
      <c r="D783">
        <v>169</v>
      </c>
      <c r="E783">
        <v>19</v>
      </c>
      <c r="F783">
        <v>23</v>
      </c>
      <c r="G783">
        <v>90</v>
      </c>
      <c r="H783">
        <v>985</v>
      </c>
    </row>
    <row r="784" spans="1:8" x14ac:dyDescent="0.55000000000000004">
      <c r="A784" t="s">
        <v>4087</v>
      </c>
      <c r="B784" s="74" t="s">
        <v>67</v>
      </c>
      <c r="C784">
        <v>7</v>
      </c>
      <c r="D784">
        <v>187</v>
      </c>
      <c r="E784">
        <v>19</v>
      </c>
      <c r="F784">
        <v>25</v>
      </c>
      <c r="G784">
        <v>83</v>
      </c>
      <c r="H784">
        <v>962</v>
      </c>
    </row>
    <row r="785" spans="1:8" x14ac:dyDescent="0.55000000000000004">
      <c r="A785" t="s">
        <v>4050</v>
      </c>
      <c r="B785" s="74" t="s">
        <v>67</v>
      </c>
      <c r="C785">
        <v>7</v>
      </c>
      <c r="D785">
        <v>153</v>
      </c>
      <c r="E785">
        <v>20</v>
      </c>
      <c r="F785">
        <v>21</v>
      </c>
      <c r="G785">
        <v>98</v>
      </c>
      <c r="H785">
        <v>821</v>
      </c>
    </row>
    <row r="786" spans="1:8" x14ac:dyDescent="0.55000000000000004">
      <c r="A786" t="s">
        <v>4069</v>
      </c>
      <c r="B786" s="74" t="s">
        <v>67</v>
      </c>
      <c r="C786">
        <v>7</v>
      </c>
      <c r="D786">
        <v>170</v>
      </c>
      <c r="E786">
        <v>20</v>
      </c>
      <c r="F786">
        <v>23</v>
      </c>
      <c r="G786">
        <v>95</v>
      </c>
      <c r="H786">
        <v>902</v>
      </c>
    </row>
    <row r="787" spans="1:8" x14ac:dyDescent="0.55000000000000004">
      <c r="A787" t="s">
        <v>4088</v>
      </c>
      <c r="B787" s="74" t="s">
        <v>67</v>
      </c>
      <c r="C787">
        <v>7</v>
      </c>
      <c r="D787">
        <v>188</v>
      </c>
      <c r="E787">
        <v>20</v>
      </c>
      <c r="F787">
        <v>25</v>
      </c>
      <c r="G787">
        <v>85</v>
      </c>
      <c r="H787">
        <v>915</v>
      </c>
    </row>
    <row r="788" spans="1:8" x14ac:dyDescent="0.55000000000000004">
      <c r="A788" t="s">
        <v>4070</v>
      </c>
      <c r="B788" s="74" t="s">
        <v>67</v>
      </c>
      <c r="C788">
        <v>7</v>
      </c>
      <c r="D788">
        <v>171</v>
      </c>
      <c r="E788">
        <v>21</v>
      </c>
      <c r="F788">
        <v>23</v>
      </c>
      <c r="G788">
        <v>98</v>
      </c>
      <c r="H788">
        <v>865</v>
      </c>
    </row>
    <row r="789" spans="1:8" x14ac:dyDescent="0.55000000000000004">
      <c r="A789" t="s">
        <v>4089</v>
      </c>
      <c r="B789" s="74" t="s">
        <v>67</v>
      </c>
      <c r="C789">
        <v>7</v>
      </c>
      <c r="D789">
        <v>189</v>
      </c>
      <c r="E789">
        <v>21</v>
      </c>
      <c r="F789">
        <v>25</v>
      </c>
      <c r="G789">
        <v>87</v>
      </c>
      <c r="H789">
        <v>885</v>
      </c>
    </row>
    <row r="790" spans="1:8" x14ac:dyDescent="0.55000000000000004">
      <c r="A790" t="s">
        <v>4091</v>
      </c>
      <c r="B790" s="74" t="s">
        <v>67</v>
      </c>
      <c r="C790">
        <v>7</v>
      </c>
      <c r="D790">
        <v>190</v>
      </c>
      <c r="E790">
        <v>23</v>
      </c>
      <c r="F790">
        <v>25</v>
      </c>
      <c r="G790">
        <v>97</v>
      </c>
      <c r="H790">
        <v>831</v>
      </c>
    </row>
    <row r="791" spans="1:8" x14ac:dyDescent="0.55000000000000004">
      <c r="A791" t="s">
        <v>4283</v>
      </c>
      <c r="B791" s="74" t="s">
        <v>68</v>
      </c>
      <c r="C791">
        <v>8</v>
      </c>
      <c r="D791">
        <v>1</v>
      </c>
      <c r="E791">
        <v>1</v>
      </c>
      <c r="F791">
        <v>2</v>
      </c>
      <c r="G791">
        <v>101</v>
      </c>
      <c r="H791">
        <v>903</v>
      </c>
    </row>
    <row r="792" spans="1:8" x14ac:dyDescent="0.55000000000000004">
      <c r="A792" t="s">
        <v>4294</v>
      </c>
      <c r="B792" s="74" t="s">
        <v>68</v>
      </c>
      <c r="C792">
        <v>8</v>
      </c>
      <c r="D792">
        <v>2</v>
      </c>
      <c r="E792">
        <v>1</v>
      </c>
      <c r="F792">
        <v>3</v>
      </c>
      <c r="G792">
        <v>84</v>
      </c>
      <c r="H792">
        <v>1068</v>
      </c>
    </row>
    <row r="793" spans="1:8" x14ac:dyDescent="0.55000000000000004">
      <c r="A793" t="s">
        <v>4316</v>
      </c>
      <c r="B793" s="74" t="s">
        <v>68</v>
      </c>
      <c r="C793">
        <v>8</v>
      </c>
      <c r="D793">
        <v>4</v>
      </c>
      <c r="E793">
        <v>1</v>
      </c>
      <c r="F793">
        <v>4</v>
      </c>
      <c r="G793">
        <v>106</v>
      </c>
      <c r="H793">
        <v>905</v>
      </c>
    </row>
    <row r="794" spans="1:8" x14ac:dyDescent="0.55000000000000004">
      <c r="A794" t="s">
        <v>4349</v>
      </c>
      <c r="B794" s="74" t="s">
        <v>68</v>
      </c>
      <c r="C794">
        <v>8</v>
      </c>
      <c r="D794">
        <v>7</v>
      </c>
      <c r="E794">
        <v>1</v>
      </c>
      <c r="F794">
        <v>5</v>
      </c>
      <c r="G794">
        <v>96</v>
      </c>
      <c r="H794">
        <v>966</v>
      </c>
    </row>
    <row r="795" spans="1:8" x14ac:dyDescent="0.55000000000000004">
      <c r="A795" t="s">
        <v>4203</v>
      </c>
      <c r="B795" s="74" t="s">
        <v>68</v>
      </c>
      <c r="C795">
        <v>8</v>
      </c>
      <c r="D795">
        <v>11</v>
      </c>
      <c r="E795">
        <v>1</v>
      </c>
      <c r="F795">
        <v>8</v>
      </c>
      <c r="G795">
        <v>94</v>
      </c>
      <c r="H795">
        <v>1031</v>
      </c>
    </row>
    <row r="796" spans="1:8" x14ac:dyDescent="0.55000000000000004">
      <c r="A796" t="s">
        <v>4258</v>
      </c>
      <c r="B796" s="74" t="s">
        <v>68</v>
      </c>
      <c r="C796">
        <v>8</v>
      </c>
      <c r="D796">
        <v>16</v>
      </c>
      <c r="E796">
        <v>1</v>
      </c>
      <c r="F796">
        <v>9</v>
      </c>
      <c r="G796">
        <v>102</v>
      </c>
      <c r="H796">
        <v>953</v>
      </c>
    </row>
    <row r="797" spans="1:8" x14ac:dyDescent="0.55000000000000004">
      <c r="A797" t="s">
        <v>4286</v>
      </c>
      <c r="B797" s="74" t="s">
        <v>68</v>
      </c>
      <c r="C797">
        <v>8</v>
      </c>
      <c r="D797">
        <v>22</v>
      </c>
      <c r="E797">
        <v>1</v>
      </c>
      <c r="F797">
        <v>10</v>
      </c>
      <c r="G797">
        <v>84</v>
      </c>
      <c r="H797">
        <v>1107</v>
      </c>
    </row>
    <row r="798" spans="1:8" x14ac:dyDescent="0.55000000000000004">
      <c r="A798" t="s">
        <v>4293</v>
      </c>
      <c r="B798" s="74" t="s">
        <v>68</v>
      </c>
      <c r="C798">
        <v>8</v>
      </c>
      <c r="D798">
        <v>29</v>
      </c>
      <c r="E798">
        <v>1</v>
      </c>
      <c r="F798">
        <v>11</v>
      </c>
      <c r="G798">
        <v>101</v>
      </c>
      <c r="H798">
        <v>940</v>
      </c>
    </row>
    <row r="799" spans="1:8" x14ac:dyDescent="0.55000000000000004">
      <c r="A799" t="s">
        <v>4302</v>
      </c>
      <c r="B799" s="74" t="s">
        <v>68</v>
      </c>
      <c r="C799">
        <v>8</v>
      </c>
      <c r="D799">
        <v>37</v>
      </c>
      <c r="E799">
        <v>1</v>
      </c>
      <c r="F799">
        <v>12</v>
      </c>
      <c r="G799">
        <v>93</v>
      </c>
      <c r="H799">
        <v>1017</v>
      </c>
    </row>
    <row r="800" spans="1:8" x14ac:dyDescent="0.55000000000000004">
      <c r="A800" t="s">
        <v>4312</v>
      </c>
      <c r="B800" s="74" t="s">
        <v>68</v>
      </c>
      <c r="C800">
        <v>8</v>
      </c>
      <c r="D800">
        <v>46</v>
      </c>
      <c r="E800">
        <v>1</v>
      </c>
      <c r="F800">
        <v>13</v>
      </c>
      <c r="G800">
        <v>80</v>
      </c>
      <c r="H800">
        <v>1177</v>
      </c>
    </row>
    <row r="801" spans="1:8" x14ac:dyDescent="0.55000000000000004">
      <c r="A801" t="s">
        <v>4323</v>
      </c>
      <c r="B801" s="74" t="s">
        <v>68</v>
      </c>
      <c r="C801">
        <v>8</v>
      </c>
      <c r="D801">
        <v>56</v>
      </c>
      <c r="E801">
        <v>1</v>
      </c>
      <c r="F801">
        <v>15</v>
      </c>
      <c r="G801">
        <v>108</v>
      </c>
      <c r="H801">
        <v>888</v>
      </c>
    </row>
    <row r="802" spans="1:8" x14ac:dyDescent="0.55000000000000004">
      <c r="A802" t="s">
        <v>4335</v>
      </c>
      <c r="B802" s="74" t="s">
        <v>68</v>
      </c>
      <c r="C802">
        <v>8</v>
      </c>
      <c r="D802">
        <v>67</v>
      </c>
      <c r="E802">
        <v>1</v>
      </c>
      <c r="F802">
        <v>16</v>
      </c>
      <c r="G802">
        <v>72</v>
      </c>
      <c r="H802">
        <v>1178</v>
      </c>
    </row>
    <row r="803" spans="1:8" x14ac:dyDescent="0.55000000000000004">
      <c r="A803" t="s">
        <v>4348</v>
      </c>
      <c r="B803" s="74" t="s">
        <v>68</v>
      </c>
      <c r="C803">
        <v>8</v>
      </c>
      <c r="D803">
        <v>79</v>
      </c>
      <c r="E803">
        <v>1</v>
      </c>
      <c r="F803">
        <v>17</v>
      </c>
      <c r="G803">
        <v>99</v>
      </c>
      <c r="H803">
        <v>981</v>
      </c>
    </row>
    <row r="804" spans="1:8" x14ac:dyDescent="0.55000000000000004">
      <c r="A804" t="s">
        <v>4363</v>
      </c>
      <c r="B804" s="74" t="s">
        <v>68</v>
      </c>
      <c r="C804">
        <v>8</v>
      </c>
      <c r="D804">
        <v>92</v>
      </c>
      <c r="E804">
        <v>1</v>
      </c>
      <c r="F804">
        <v>18</v>
      </c>
      <c r="G804">
        <v>99</v>
      </c>
      <c r="H804">
        <v>832</v>
      </c>
    </row>
    <row r="805" spans="1:8" x14ac:dyDescent="0.55000000000000004">
      <c r="A805" t="s">
        <v>4188</v>
      </c>
      <c r="B805" s="74" t="s">
        <v>68</v>
      </c>
      <c r="C805">
        <v>8</v>
      </c>
      <c r="D805">
        <v>106</v>
      </c>
      <c r="E805">
        <v>1</v>
      </c>
      <c r="F805">
        <v>19</v>
      </c>
      <c r="G805">
        <v>99</v>
      </c>
      <c r="H805">
        <v>929</v>
      </c>
    </row>
    <row r="806" spans="1:8" x14ac:dyDescent="0.55000000000000004">
      <c r="A806" t="s">
        <v>4205</v>
      </c>
      <c r="B806" s="74" t="s">
        <v>68</v>
      </c>
      <c r="C806">
        <v>8</v>
      </c>
      <c r="D806">
        <v>121</v>
      </c>
      <c r="E806">
        <v>1</v>
      </c>
      <c r="F806">
        <v>20</v>
      </c>
      <c r="G806">
        <v>94</v>
      </c>
      <c r="H806">
        <v>938</v>
      </c>
    </row>
    <row r="807" spans="1:8" x14ac:dyDescent="0.55000000000000004">
      <c r="A807" t="s">
        <v>4222</v>
      </c>
      <c r="B807" s="74" t="s">
        <v>68</v>
      </c>
      <c r="C807">
        <v>8</v>
      </c>
      <c r="D807">
        <v>137</v>
      </c>
      <c r="E807">
        <v>1</v>
      </c>
      <c r="F807">
        <v>21</v>
      </c>
      <c r="G807">
        <v>90</v>
      </c>
      <c r="H807">
        <v>1060</v>
      </c>
    </row>
    <row r="808" spans="1:8" x14ac:dyDescent="0.55000000000000004">
      <c r="A808" t="s">
        <v>4241</v>
      </c>
      <c r="B808" s="74" t="s">
        <v>68</v>
      </c>
      <c r="C808">
        <v>8</v>
      </c>
      <c r="D808">
        <v>154</v>
      </c>
      <c r="E808">
        <v>1</v>
      </c>
      <c r="F808">
        <v>23</v>
      </c>
      <c r="G808">
        <v>113</v>
      </c>
      <c r="H808">
        <v>843</v>
      </c>
    </row>
    <row r="809" spans="1:8" x14ac:dyDescent="0.55000000000000004">
      <c r="A809" t="s">
        <v>4261</v>
      </c>
      <c r="B809" s="74" t="s">
        <v>68</v>
      </c>
      <c r="C809">
        <v>8</v>
      </c>
      <c r="D809">
        <v>172</v>
      </c>
      <c r="E809">
        <v>1</v>
      </c>
      <c r="F809">
        <v>25</v>
      </c>
      <c r="G809">
        <v>95</v>
      </c>
      <c r="H809">
        <v>1005</v>
      </c>
    </row>
    <row r="810" spans="1:8" x14ac:dyDescent="0.55000000000000004">
      <c r="A810" t="s">
        <v>4305</v>
      </c>
      <c r="B810" s="74" t="s">
        <v>68</v>
      </c>
      <c r="C810">
        <v>8</v>
      </c>
      <c r="D810">
        <v>3</v>
      </c>
      <c r="E810">
        <v>2</v>
      </c>
      <c r="F810">
        <v>3</v>
      </c>
      <c r="G810">
        <v>89</v>
      </c>
      <c r="H810">
        <v>990</v>
      </c>
    </row>
    <row r="811" spans="1:8" x14ac:dyDescent="0.55000000000000004">
      <c r="A811" t="s">
        <v>4327</v>
      </c>
      <c r="B811" s="74" t="s">
        <v>68</v>
      </c>
      <c r="C811">
        <v>8</v>
      </c>
      <c r="D811">
        <v>5</v>
      </c>
      <c r="E811">
        <v>2</v>
      </c>
      <c r="F811">
        <v>4</v>
      </c>
      <c r="G811">
        <v>99</v>
      </c>
      <c r="H811">
        <v>944</v>
      </c>
    </row>
    <row r="812" spans="1:8" x14ac:dyDescent="0.55000000000000004">
      <c r="A812" t="s">
        <v>4360</v>
      </c>
      <c r="B812" s="74" t="s">
        <v>68</v>
      </c>
      <c r="C812">
        <v>8</v>
      </c>
      <c r="D812">
        <v>8</v>
      </c>
      <c r="E812">
        <v>2</v>
      </c>
      <c r="F812">
        <v>5</v>
      </c>
      <c r="G812">
        <v>83</v>
      </c>
      <c r="H812">
        <v>1064</v>
      </c>
    </row>
    <row r="813" spans="1:8" x14ac:dyDescent="0.55000000000000004">
      <c r="A813" t="s">
        <v>4214</v>
      </c>
      <c r="B813" s="74" t="s">
        <v>68</v>
      </c>
      <c r="C813">
        <v>8</v>
      </c>
      <c r="D813">
        <v>12</v>
      </c>
      <c r="E813">
        <v>2</v>
      </c>
      <c r="F813">
        <v>8</v>
      </c>
      <c r="G813">
        <v>85</v>
      </c>
      <c r="H813">
        <v>1081</v>
      </c>
    </row>
    <row r="814" spans="1:8" x14ac:dyDescent="0.55000000000000004">
      <c r="A814" t="s">
        <v>4269</v>
      </c>
      <c r="B814" s="74" t="s">
        <v>68</v>
      </c>
      <c r="C814">
        <v>8</v>
      </c>
      <c r="D814">
        <v>17</v>
      </c>
      <c r="E814">
        <v>2</v>
      </c>
      <c r="F814">
        <v>9</v>
      </c>
      <c r="G814">
        <v>94</v>
      </c>
      <c r="H814">
        <v>994</v>
      </c>
    </row>
    <row r="815" spans="1:8" x14ac:dyDescent="0.55000000000000004">
      <c r="A815" t="s">
        <v>4287</v>
      </c>
      <c r="B815" s="74" t="s">
        <v>68</v>
      </c>
      <c r="C815">
        <v>8</v>
      </c>
      <c r="D815">
        <v>23</v>
      </c>
      <c r="E815">
        <v>2</v>
      </c>
      <c r="F815">
        <v>10</v>
      </c>
      <c r="G815">
        <v>88</v>
      </c>
      <c r="H815">
        <v>1028</v>
      </c>
    </row>
    <row r="816" spans="1:8" x14ac:dyDescent="0.55000000000000004">
      <c r="A816" t="s">
        <v>4295</v>
      </c>
      <c r="B816" s="74" t="s">
        <v>68</v>
      </c>
      <c r="C816">
        <v>8</v>
      </c>
      <c r="D816">
        <v>30</v>
      </c>
      <c r="E816">
        <v>2</v>
      </c>
      <c r="F816">
        <v>11</v>
      </c>
      <c r="G816">
        <v>93</v>
      </c>
      <c r="H816">
        <v>984</v>
      </c>
    </row>
    <row r="817" spans="1:8" x14ac:dyDescent="0.55000000000000004">
      <c r="A817" t="s">
        <v>4303</v>
      </c>
      <c r="B817" s="74" t="s">
        <v>68</v>
      </c>
      <c r="C817">
        <v>8</v>
      </c>
      <c r="D817">
        <v>38</v>
      </c>
      <c r="E817">
        <v>2</v>
      </c>
      <c r="F817">
        <v>12</v>
      </c>
      <c r="G817">
        <v>93</v>
      </c>
      <c r="H817">
        <v>988</v>
      </c>
    </row>
    <row r="818" spans="1:8" x14ac:dyDescent="0.55000000000000004">
      <c r="A818" t="s">
        <v>4313</v>
      </c>
      <c r="B818" s="74" t="s">
        <v>68</v>
      </c>
      <c r="C818">
        <v>8</v>
      </c>
      <c r="D818">
        <v>47</v>
      </c>
      <c r="E818">
        <v>2</v>
      </c>
      <c r="F818">
        <v>13</v>
      </c>
      <c r="G818">
        <v>90</v>
      </c>
      <c r="H818">
        <v>1037</v>
      </c>
    </row>
    <row r="819" spans="1:8" x14ac:dyDescent="0.55000000000000004">
      <c r="A819" t="s">
        <v>4324</v>
      </c>
      <c r="B819" s="74" t="s">
        <v>68</v>
      </c>
      <c r="C819">
        <v>8</v>
      </c>
      <c r="D819">
        <v>57</v>
      </c>
      <c r="E819">
        <v>2</v>
      </c>
      <c r="F819">
        <v>15</v>
      </c>
      <c r="G819">
        <v>90</v>
      </c>
      <c r="H819">
        <v>1034</v>
      </c>
    </row>
    <row r="820" spans="1:8" x14ac:dyDescent="0.55000000000000004">
      <c r="A820" t="s">
        <v>4336</v>
      </c>
      <c r="B820" s="74" t="s">
        <v>68</v>
      </c>
      <c r="C820">
        <v>8</v>
      </c>
      <c r="D820">
        <v>68</v>
      </c>
      <c r="E820">
        <v>2</v>
      </c>
      <c r="F820">
        <v>16</v>
      </c>
      <c r="G820">
        <v>86</v>
      </c>
      <c r="H820">
        <v>1005</v>
      </c>
    </row>
    <row r="821" spans="1:8" x14ac:dyDescent="0.55000000000000004">
      <c r="A821" t="s">
        <v>4350</v>
      </c>
      <c r="B821" s="74" t="s">
        <v>68</v>
      </c>
      <c r="C821">
        <v>8</v>
      </c>
      <c r="D821">
        <v>80</v>
      </c>
      <c r="E821">
        <v>2</v>
      </c>
      <c r="F821">
        <v>17</v>
      </c>
      <c r="G821">
        <v>94</v>
      </c>
      <c r="H821">
        <v>995</v>
      </c>
    </row>
    <row r="822" spans="1:8" x14ac:dyDescent="0.55000000000000004">
      <c r="A822" t="s">
        <v>4364</v>
      </c>
      <c r="B822" s="74" t="s">
        <v>68</v>
      </c>
      <c r="C822">
        <v>8</v>
      </c>
      <c r="D822">
        <v>93</v>
      </c>
      <c r="E822">
        <v>2</v>
      </c>
      <c r="F822">
        <v>18</v>
      </c>
      <c r="G822">
        <v>94</v>
      </c>
      <c r="H822">
        <v>850</v>
      </c>
    </row>
    <row r="823" spans="1:8" x14ac:dyDescent="0.55000000000000004">
      <c r="A823" t="s">
        <v>4189</v>
      </c>
      <c r="B823" s="74" t="s">
        <v>68</v>
      </c>
      <c r="C823">
        <v>8</v>
      </c>
      <c r="D823">
        <v>107</v>
      </c>
      <c r="E823">
        <v>2</v>
      </c>
      <c r="F823">
        <v>19</v>
      </c>
      <c r="G823">
        <v>97</v>
      </c>
      <c r="H823">
        <v>911</v>
      </c>
    </row>
    <row r="824" spans="1:8" x14ac:dyDescent="0.55000000000000004">
      <c r="A824" t="s">
        <v>4206</v>
      </c>
      <c r="B824" s="74" t="s">
        <v>68</v>
      </c>
      <c r="C824">
        <v>8</v>
      </c>
      <c r="D824">
        <v>122</v>
      </c>
      <c r="E824">
        <v>2</v>
      </c>
      <c r="F824">
        <v>20</v>
      </c>
      <c r="G824">
        <v>95</v>
      </c>
      <c r="H824">
        <v>893</v>
      </c>
    </row>
    <row r="825" spans="1:8" x14ac:dyDescent="0.55000000000000004">
      <c r="A825" t="s">
        <v>4223</v>
      </c>
      <c r="B825" s="74" t="s">
        <v>68</v>
      </c>
      <c r="C825">
        <v>8</v>
      </c>
      <c r="D825">
        <v>138</v>
      </c>
      <c r="E825">
        <v>2</v>
      </c>
      <c r="F825">
        <v>21</v>
      </c>
      <c r="G825">
        <v>97</v>
      </c>
      <c r="H825">
        <v>955</v>
      </c>
    </row>
    <row r="826" spans="1:8" x14ac:dyDescent="0.55000000000000004">
      <c r="A826" t="s">
        <v>4242</v>
      </c>
      <c r="B826" s="74" t="s">
        <v>68</v>
      </c>
      <c r="C826">
        <v>8</v>
      </c>
      <c r="D826">
        <v>155</v>
      </c>
      <c r="E826">
        <v>2</v>
      </c>
      <c r="F826">
        <v>23</v>
      </c>
      <c r="G826">
        <v>104</v>
      </c>
      <c r="H826">
        <v>898</v>
      </c>
    </row>
    <row r="827" spans="1:8" x14ac:dyDescent="0.55000000000000004">
      <c r="A827" t="s">
        <v>4262</v>
      </c>
      <c r="B827" s="74" t="s">
        <v>68</v>
      </c>
      <c r="C827">
        <v>8</v>
      </c>
      <c r="D827">
        <v>173</v>
      </c>
      <c r="E827">
        <v>2</v>
      </c>
      <c r="F827">
        <v>25</v>
      </c>
      <c r="G827">
        <v>96</v>
      </c>
      <c r="H827">
        <v>958</v>
      </c>
    </row>
    <row r="828" spans="1:8" x14ac:dyDescent="0.55000000000000004">
      <c r="A828" t="s">
        <v>4338</v>
      </c>
      <c r="B828" s="74" t="s">
        <v>68</v>
      </c>
      <c r="C828">
        <v>8</v>
      </c>
      <c r="D828">
        <v>6</v>
      </c>
      <c r="E828">
        <v>3</v>
      </c>
      <c r="F828">
        <v>4</v>
      </c>
      <c r="G828">
        <v>100</v>
      </c>
      <c r="H828">
        <v>927</v>
      </c>
    </row>
    <row r="829" spans="1:8" x14ac:dyDescent="0.55000000000000004">
      <c r="A829" t="s">
        <v>4371</v>
      </c>
      <c r="B829" s="74" t="s">
        <v>68</v>
      </c>
      <c r="C829">
        <v>8</v>
      </c>
      <c r="D829">
        <v>9</v>
      </c>
      <c r="E829">
        <v>3</v>
      </c>
      <c r="F829">
        <v>5</v>
      </c>
      <c r="G829">
        <v>125</v>
      </c>
      <c r="H829">
        <v>645</v>
      </c>
    </row>
    <row r="830" spans="1:8" x14ac:dyDescent="0.55000000000000004">
      <c r="A830" t="s">
        <v>4225</v>
      </c>
      <c r="B830" s="74" t="s">
        <v>68</v>
      </c>
      <c r="C830">
        <v>8</v>
      </c>
      <c r="D830">
        <v>13</v>
      </c>
      <c r="E830">
        <v>3</v>
      </c>
      <c r="F830">
        <v>8</v>
      </c>
      <c r="G830">
        <v>109</v>
      </c>
      <c r="H830">
        <v>846</v>
      </c>
    </row>
    <row r="831" spans="1:8" x14ac:dyDescent="0.55000000000000004">
      <c r="A831" t="s">
        <v>4280</v>
      </c>
      <c r="B831" s="74" t="s">
        <v>68</v>
      </c>
      <c r="C831">
        <v>8</v>
      </c>
      <c r="D831">
        <v>18</v>
      </c>
      <c r="E831">
        <v>3</v>
      </c>
      <c r="F831">
        <v>9</v>
      </c>
      <c r="G831">
        <v>100</v>
      </c>
      <c r="H831">
        <v>930</v>
      </c>
    </row>
    <row r="832" spans="1:8" x14ac:dyDescent="0.55000000000000004">
      <c r="A832" t="s">
        <v>4288</v>
      </c>
      <c r="B832" s="74" t="s">
        <v>68</v>
      </c>
      <c r="C832">
        <v>8</v>
      </c>
      <c r="D832">
        <v>24</v>
      </c>
      <c r="E832">
        <v>3</v>
      </c>
      <c r="F832">
        <v>10</v>
      </c>
      <c r="G832">
        <v>82</v>
      </c>
      <c r="H832">
        <v>1090</v>
      </c>
    </row>
    <row r="833" spans="1:8" x14ac:dyDescent="0.55000000000000004">
      <c r="A833" t="s">
        <v>4296</v>
      </c>
      <c r="B833" s="74" t="s">
        <v>68</v>
      </c>
      <c r="C833">
        <v>8</v>
      </c>
      <c r="D833">
        <v>31</v>
      </c>
      <c r="E833">
        <v>3</v>
      </c>
      <c r="F833">
        <v>11</v>
      </c>
      <c r="G833">
        <v>97</v>
      </c>
      <c r="H833">
        <v>945</v>
      </c>
    </row>
    <row r="834" spans="1:8" x14ac:dyDescent="0.55000000000000004">
      <c r="A834" t="s">
        <v>4304</v>
      </c>
      <c r="B834" s="74" t="s">
        <v>68</v>
      </c>
      <c r="C834">
        <v>8</v>
      </c>
      <c r="D834">
        <v>39</v>
      </c>
      <c r="E834">
        <v>3</v>
      </c>
      <c r="F834">
        <v>12</v>
      </c>
      <c r="G834">
        <v>93</v>
      </c>
      <c r="H834">
        <v>982</v>
      </c>
    </row>
    <row r="835" spans="1:8" x14ac:dyDescent="0.55000000000000004">
      <c r="A835" t="s">
        <v>4314</v>
      </c>
      <c r="B835" s="74" t="s">
        <v>68</v>
      </c>
      <c r="C835">
        <v>8</v>
      </c>
      <c r="D835">
        <v>48</v>
      </c>
      <c r="E835">
        <v>3</v>
      </c>
      <c r="F835">
        <v>13</v>
      </c>
      <c r="G835">
        <v>108</v>
      </c>
      <c r="H835">
        <v>857</v>
      </c>
    </row>
    <row r="836" spans="1:8" x14ac:dyDescent="0.55000000000000004">
      <c r="A836" t="s">
        <v>4325</v>
      </c>
      <c r="B836" s="74" t="s">
        <v>68</v>
      </c>
      <c r="C836">
        <v>8</v>
      </c>
      <c r="D836">
        <v>58</v>
      </c>
      <c r="E836">
        <v>3</v>
      </c>
      <c r="F836">
        <v>15</v>
      </c>
      <c r="G836">
        <v>104</v>
      </c>
      <c r="H836">
        <v>893</v>
      </c>
    </row>
    <row r="837" spans="1:8" x14ac:dyDescent="0.55000000000000004">
      <c r="A837" t="s">
        <v>4337</v>
      </c>
      <c r="B837" s="74" t="s">
        <v>68</v>
      </c>
      <c r="C837">
        <v>8</v>
      </c>
      <c r="D837">
        <v>69</v>
      </c>
      <c r="E837">
        <v>3</v>
      </c>
      <c r="F837">
        <v>16</v>
      </c>
      <c r="G837">
        <v>105</v>
      </c>
      <c r="H837">
        <v>810</v>
      </c>
    </row>
    <row r="838" spans="1:8" x14ac:dyDescent="0.55000000000000004">
      <c r="A838" t="s">
        <v>4351</v>
      </c>
      <c r="B838" s="74" t="s">
        <v>68</v>
      </c>
      <c r="C838">
        <v>8</v>
      </c>
      <c r="D838">
        <v>81</v>
      </c>
      <c r="E838">
        <v>3</v>
      </c>
      <c r="F838">
        <v>17</v>
      </c>
      <c r="G838">
        <v>94</v>
      </c>
      <c r="H838">
        <v>993</v>
      </c>
    </row>
    <row r="839" spans="1:8" x14ac:dyDescent="0.55000000000000004">
      <c r="A839" t="s">
        <v>4365</v>
      </c>
      <c r="B839" s="74" t="s">
        <v>68</v>
      </c>
      <c r="C839">
        <v>8</v>
      </c>
      <c r="D839">
        <v>94</v>
      </c>
      <c r="E839">
        <v>3</v>
      </c>
      <c r="F839">
        <v>18</v>
      </c>
      <c r="G839">
        <v>98</v>
      </c>
      <c r="H839">
        <v>805</v>
      </c>
    </row>
    <row r="840" spans="1:8" x14ac:dyDescent="0.55000000000000004">
      <c r="A840" t="s">
        <v>4190</v>
      </c>
      <c r="B840" s="74" t="s">
        <v>68</v>
      </c>
      <c r="C840">
        <v>8</v>
      </c>
      <c r="D840">
        <v>108</v>
      </c>
      <c r="E840">
        <v>3</v>
      </c>
      <c r="F840">
        <v>19</v>
      </c>
      <c r="G840">
        <v>98</v>
      </c>
      <c r="H840">
        <v>901</v>
      </c>
    </row>
    <row r="841" spans="1:8" x14ac:dyDescent="0.55000000000000004">
      <c r="A841" t="s">
        <v>4207</v>
      </c>
      <c r="B841" s="74" t="s">
        <v>68</v>
      </c>
      <c r="C841">
        <v>8</v>
      </c>
      <c r="D841">
        <v>123</v>
      </c>
      <c r="E841">
        <v>3</v>
      </c>
      <c r="F841">
        <v>20</v>
      </c>
      <c r="G841">
        <v>105</v>
      </c>
      <c r="H841">
        <v>792</v>
      </c>
    </row>
    <row r="842" spans="1:8" x14ac:dyDescent="0.55000000000000004">
      <c r="A842" t="s">
        <v>4224</v>
      </c>
      <c r="B842" s="74" t="s">
        <v>68</v>
      </c>
      <c r="C842">
        <v>8</v>
      </c>
      <c r="D842">
        <v>139</v>
      </c>
      <c r="E842">
        <v>3</v>
      </c>
      <c r="F842">
        <v>21</v>
      </c>
      <c r="G842">
        <v>106</v>
      </c>
      <c r="H842">
        <v>861</v>
      </c>
    </row>
    <row r="843" spans="1:8" x14ac:dyDescent="0.55000000000000004">
      <c r="A843" t="s">
        <v>4243</v>
      </c>
      <c r="B843" s="74" t="s">
        <v>68</v>
      </c>
      <c r="C843">
        <v>8</v>
      </c>
      <c r="D843">
        <v>156</v>
      </c>
      <c r="E843">
        <v>3</v>
      </c>
      <c r="F843">
        <v>23</v>
      </c>
      <c r="G843">
        <v>103</v>
      </c>
      <c r="H843">
        <v>899</v>
      </c>
    </row>
    <row r="844" spans="1:8" x14ac:dyDescent="0.55000000000000004">
      <c r="A844" t="s">
        <v>4263</v>
      </c>
      <c r="B844" s="74" t="s">
        <v>68</v>
      </c>
      <c r="C844">
        <v>8</v>
      </c>
      <c r="D844">
        <v>174</v>
      </c>
      <c r="E844">
        <v>3</v>
      </c>
      <c r="F844">
        <v>25</v>
      </c>
      <c r="G844">
        <v>94</v>
      </c>
      <c r="H844">
        <v>973</v>
      </c>
    </row>
    <row r="845" spans="1:8" x14ac:dyDescent="0.55000000000000004">
      <c r="A845" t="s">
        <v>4192</v>
      </c>
      <c r="B845" s="74" t="s">
        <v>68</v>
      </c>
      <c r="C845">
        <v>8</v>
      </c>
      <c r="D845">
        <v>10</v>
      </c>
      <c r="E845">
        <v>4</v>
      </c>
      <c r="F845">
        <v>5</v>
      </c>
      <c r="G845">
        <v>93</v>
      </c>
      <c r="H845">
        <v>1015</v>
      </c>
    </row>
    <row r="846" spans="1:8" x14ac:dyDescent="0.55000000000000004">
      <c r="A846" t="s">
        <v>4236</v>
      </c>
      <c r="B846" s="74" t="s">
        <v>68</v>
      </c>
      <c r="C846">
        <v>8</v>
      </c>
      <c r="D846">
        <v>14</v>
      </c>
      <c r="E846">
        <v>4</v>
      </c>
      <c r="F846">
        <v>8</v>
      </c>
      <c r="G846">
        <v>93</v>
      </c>
      <c r="H846">
        <v>1060</v>
      </c>
    </row>
    <row r="847" spans="1:8" x14ac:dyDescent="0.55000000000000004">
      <c r="A847" t="s">
        <v>4282</v>
      </c>
      <c r="B847" s="74" t="s">
        <v>68</v>
      </c>
      <c r="C847">
        <v>8</v>
      </c>
      <c r="D847">
        <v>19</v>
      </c>
      <c r="E847">
        <v>4</v>
      </c>
      <c r="F847">
        <v>9</v>
      </c>
      <c r="G847">
        <v>109</v>
      </c>
      <c r="H847">
        <v>899</v>
      </c>
    </row>
    <row r="848" spans="1:8" x14ac:dyDescent="0.55000000000000004">
      <c r="A848" t="s">
        <v>4289</v>
      </c>
      <c r="B848" s="74" t="s">
        <v>68</v>
      </c>
      <c r="C848">
        <v>8</v>
      </c>
      <c r="D848">
        <v>25</v>
      </c>
      <c r="E848">
        <v>4</v>
      </c>
      <c r="F848">
        <v>10</v>
      </c>
      <c r="G848">
        <v>93</v>
      </c>
      <c r="H848">
        <v>1030</v>
      </c>
    </row>
    <row r="849" spans="1:8" x14ac:dyDescent="0.55000000000000004">
      <c r="A849" t="s">
        <v>4297</v>
      </c>
      <c r="B849" s="74" t="s">
        <v>68</v>
      </c>
      <c r="C849">
        <v>8</v>
      </c>
      <c r="D849">
        <v>32</v>
      </c>
      <c r="E849">
        <v>4</v>
      </c>
      <c r="F849">
        <v>11</v>
      </c>
      <c r="G849">
        <v>100</v>
      </c>
      <c r="H849">
        <v>964</v>
      </c>
    </row>
    <row r="850" spans="1:8" x14ac:dyDescent="0.55000000000000004">
      <c r="A850" t="s">
        <v>4306</v>
      </c>
      <c r="B850" s="74" t="s">
        <v>68</v>
      </c>
      <c r="C850">
        <v>8</v>
      </c>
      <c r="D850">
        <v>40</v>
      </c>
      <c r="E850">
        <v>4</v>
      </c>
      <c r="F850">
        <v>12</v>
      </c>
      <c r="G850">
        <v>94</v>
      </c>
      <c r="H850">
        <v>1028</v>
      </c>
    </row>
    <row r="851" spans="1:8" x14ac:dyDescent="0.55000000000000004">
      <c r="A851" t="s">
        <v>4315</v>
      </c>
      <c r="B851" s="74" t="s">
        <v>68</v>
      </c>
      <c r="C851">
        <v>8</v>
      </c>
      <c r="D851">
        <v>49</v>
      </c>
      <c r="E851">
        <v>4</v>
      </c>
      <c r="F851">
        <v>13</v>
      </c>
      <c r="G851">
        <v>93</v>
      </c>
      <c r="H851">
        <v>1058</v>
      </c>
    </row>
    <row r="852" spans="1:8" x14ac:dyDescent="0.55000000000000004">
      <c r="A852" t="s">
        <v>4326</v>
      </c>
      <c r="B852" s="74" t="s">
        <v>68</v>
      </c>
      <c r="C852">
        <v>8</v>
      </c>
      <c r="D852">
        <v>59</v>
      </c>
      <c r="E852">
        <v>4</v>
      </c>
      <c r="F852">
        <v>15</v>
      </c>
      <c r="G852">
        <v>110</v>
      </c>
      <c r="H852">
        <v>885</v>
      </c>
    </row>
    <row r="853" spans="1:8" x14ac:dyDescent="0.55000000000000004">
      <c r="A853" t="s">
        <v>4339</v>
      </c>
      <c r="B853" s="74" t="s">
        <v>68</v>
      </c>
      <c r="C853">
        <v>8</v>
      </c>
      <c r="D853">
        <v>70</v>
      </c>
      <c r="E853">
        <v>4</v>
      </c>
      <c r="F853">
        <v>16</v>
      </c>
      <c r="G853">
        <v>96</v>
      </c>
      <c r="H853">
        <v>955</v>
      </c>
    </row>
    <row r="854" spans="1:8" x14ac:dyDescent="0.55000000000000004">
      <c r="A854" t="s">
        <v>4352</v>
      </c>
      <c r="B854" s="74" t="s">
        <v>68</v>
      </c>
      <c r="C854">
        <v>8</v>
      </c>
      <c r="D854">
        <v>82</v>
      </c>
      <c r="E854">
        <v>4</v>
      </c>
      <c r="F854">
        <v>17</v>
      </c>
      <c r="G854">
        <v>101</v>
      </c>
      <c r="H854">
        <v>980</v>
      </c>
    </row>
    <row r="855" spans="1:8" x14ac:dyDescent="0.55000000000000004">
      <c r="A855" t="s">
        <v>4366</v>
      </c>
      <c r="B855" s="74" t="s">
        <v>68</v>
      </c>
      <c r="C855">
        <v>8</v>
      </c>
      <c r="D855">
        <v>95</v>
      </c>
      <c r="E855">
        <v>4</v>
      </c>
      <c r="F855">
        <v>18</v>
      </c>
      <c r="G855">
        <v>100</v>
      </c>
      <c r="H855">
        <v>843</v>
      </c>
    </row>
    <row r="856" spans="1:8" x14ac:dyDescent="0.55000000000000004">
      <c r="A856" t="s">
        <v>4191</v>
      </c>
      <c r="B856" s="74" t="s">
        <v>68</v>
      </c>
      <c r="C856">
        <v>8</v>
      </c>
      <c r="D856">
        <v>109</v>
      </c>
      <c r="E856">
        <v>4</v>
      </c>
      <c r="F856">
        <v>19</v>
      </c>
      <c r="G856">
        <v>103</v>
      </c>
      <c r="H856">
        <v>898</v>
      </c>
    </row>
    <row r="857" spans="1:8" x14ac:dyDescent="0.55000000000000004">
      <c r="A857" t="s">
        <v>4208</v>
      </c>
      <c r="B857" s="74" t="s">
        <v>68</v>
      </c>
      <c r="C857">
        <v>8</v>
      </c>
      <c r="D857">
        <v>124</v>
      </c>
      <c r="E857">
        <v>4</v>
      </c>
      <c r="F857">
        <v>20</v>
      </c>
      <c r="G857">
        <v>95</v>
      </c>
      <c r="H857">
        <v>951</v>
      </c>
    </row>
    <row r="858" spans="1:8" x14ac:dyDescent="0.55000000000000004">
      <c r="A858" t="s">
        <v>4226</v>
      </c>
      <c r="B858" s="74" t="s">
        <v>68</v>
      </c>
      <c r="C858">
        <v>8</v>
      </c>
      <c r="D858">
        <v>140</v>
      </c>
      <c r="E858">
        <v>4</v>
      </c>
      <c r="F858">
        <v>21</v>
      </c>
      <c r="G858">
        <v>88</v>
      </c>
      <c r="H858">
        <v>1102</v>
      </c>
    </row>
    <row r="859" spans="1:8" x14ac:dyDescent="0.55000000000000004">
      <c r="A859" t="s">
        <v>4244</v>
      </c>
      <c r="B859" s="74" t="s">
        <v>68</v>
      </c>
      <c r="C859">
        <v>8</v>
      </c>
      <c r="D859">
        <v>157</v>
      </c>
      <c r="E859">
        <v>4</v>
      </c>
      <c r="F859">
        <v>23</v>
      </c>
      <c r="G859">
        <v>111</v>
      </c>
      <c r="H859">
        <v>879</v>
      </c>
    </row>
    <row r="860" spans="1:8" x14ac:dyDescent="0.55000000000000004">
      <c r="A860" t="s">
        <v>4264</v>
      </c>
      <c r="B860" s="74" t="s">
        <v>68</v>
      </c>
      <c r="C860">
        <v>8</v>
      </c>
      <c r="D860">
        <v>175</v>
      </c>
      <c r="E860">
        <v>4</v>
      </c>
      <c r="F860">
        <v>25</v>
      </c>
      <c r="G860">
        <v>100</v>
      </c>
      <c r="H860">
        <v>972</v>
      </c>
    </row>
    <row r="861" spans="1:8" x14ac:dyDescent="0.55000000000000004">
      <c r="A861" t="s">
        <v>4247</v>
      </c>
      <c r="B861" s="74" t="s">
        <v>68</v>
      </c>
      <c r="C861">
        <v>8</v>
      </c>
      <c r="D861">
        <v>15</v>
      </c>
      <c r="E861">
        <v>5</v>
      </c>
      <c r="F861">
        <v>8</v>
      </c>
      <c r="G861">
        <v>105</v>
      </c>
      <c r="H861">
        <v>902</v>
      </c>
    </row>
    <row r="862" spans="1:8" x14ac:dyDescent="0.55000000000000004">
      <c r="A862" t="s">
        <v>4284</v>
      </c>
      <c r="B862" s="74" t="s">
        <v>68</v>
      </c>
      <c r="C862">
        <v>8</v>
      </c>
      <c r="D862">
        <v>20</v>
      </c>
      <c r="E862">
        <v>5</v>
      </c>
      <c r="F862">
        <v>9</v>
      </c>
      <c r="G862">
        <v>99</v>
      </c>
      <c r="H862">
        <v>954</v>
      </c>
    </row>
    <row r="863" spans="1:8" x14ac:dyDescent="0.55000000000000004">
      <c r="A863" t="s">
        <v>4290</v>
      </c>
      <c r="B863" s="74" t="s">
        <v>68</v>
      </c>
      <c r="C863">
        <v>8</v>
      </c>
      <c r="D863">
        <v>26</v>
      </c>
      <c r="E863">
        <v>5</v>
      </c>
      <c r="F863">
        <v>10</v>
      </c>
      <c r="G863">
        <v>66</v>
      </c>
      <c r="H863">
        <v>1267</v>
      </c>
    </row>
    <row r="864" spans="1:8" x14ac:dyDescent="0.55000000000000004">
      <c r="A864" t="s">
        <v>4298</v>
      </c>
      <c r="B864" s="74" t="s">
        <v>68</v>
      </c>
      <c r="C864">
        <v>8</v>
      </c>
      <c r="D864">
        <v>33</v>
      </c>
      <c r="E864">
        <v>5</v>
      </c>
      <c r="F864">
        <v>11</v>
      </c>
      <c r="G864">
        <v>88</v>
      </c>
      <c r="H864">
        <v>1046</v>
      </c>
    </row>
    <row r="865" spans="1:8" x14ac:dyDescent="0.55000000000000004">
      <c r="A865" t="s">
        <v>4307</v>
      </c>
      <c r="B865" s="74" t="s">
        <v>68</v>
      </c>
      <c r="C865">
        <v>8</v>
      </c>
      <c r="D865">
        <v>41</v>
      </c>
      <c r="E865">
        <v>5</v>
      </c>
      <c r="F865">
        <v>12</v>
      </c>
      <c r="G865">
        <v>97</v>
      </c>
      <c r="H865">
        <v>965</v>
      </c>
    </row>
    <row r="866" spans="1:8" x14ac:dyDescent="0.55000000000000004">
      <c r="A866" t="s">
        <v>4317</v>
      </c>
      <c r="B866" s="74" t="s">
        <v>68</v>
      </c>
      <c r="C866">
        <v>8</v>
      </c>
      <c r="D866">
        <v>50</v>
      </c>
      <c r="E866">
        <v>5</v>
      </c>
      <c r="F866">
        <v>13</v>
      </c>
      <c r="G866">
        <v>96</v>
      </c>
      <c r="H866">
        <v>995</v>
      </c>
    </row>
    <row r="867" spans="1:8" x14ac:dyDescent="0.55000000000000004">
      <c r="A867" t="s">
        <v>4328</v>
      </c>
      <c r="B867" s="74" t="s">
        <v>68</v>
      </c>
      <c r="C867">
        <v>8</v>
      </c>
      <c r="D867">
        <v>60</v>
      </c>
      <c r="E867">
        <v>5</v>
      </c>
      <c r="F867">
        <v>15</v>
      </c>
      <c r="G867">
        <v>102</v>
      </c>
      <c r="H867">
        <v>923</v>
      </c>
    </row>
    <row r="868" spans="1:8" x14ac:dyDescent="0.55000000000000004">
      <c r="A868" t="s">
        <v>4340</v>
      </c>
      <c r="B868" s="74" t="s">
        <v>68</v>
      </c>
      <c r="C868">
        <v>8</v>
      </c>
      <c r="D868">
        <v>71</v>
      </c>
      <c r="E868">
        <v>5</v>
      </c>
      <c r="F868">
        <v>16</v>
      </c>
      <c r="G868">
        <v>96</v>
      </c>
      <c r="H868">
        <v>916</v>
      </c>
    </row>
    <row r="869" spans="1:8" x14ac:dyDescent="0.55000000000000004">
      <c r="A869" t="s">
        <v>4353</v>
      </c>
      <c r="B869" s="74" t="s">
        <v>68</v>
      </c>
      <c r="C869">
        <v>8</v>
      </c>
      <c r="D869">
        <v>83</v>
      </c>
      <c r="E869">
        <v>5</v>
      </c>
      <c r="F869">
        <v>17</v>
      </c>
      <c r="G869">
        <v>97</v>
      </c>
      <c r="H869">
        <v>981</v>
      </c>
    </row>
    <row r="870" spans="1:8" x14ac:dyDescent="0.55000000000000004">
      <c r="A870" t="s">
        <v>4367</v>
      </c>
      <c r="B870" s="74" t="s">
        <v>68</v>
      </c>
      <c r="C870">
        <v>8</v>
      </c>
      <c r="D870">
        <v>96</v>
      </c>
      <c r="E870">
        <v>5</v>
      </c>
      <c r="F870">
        <v>18</v>
      </c>
      <c r="G870">
        <v>102</v>
      </c>
      <c r="H870">
        <v>782</v>
      </c>
    </row>
    <row r="871" spans="1:8" x14ac:dyDescent="0.55000000000000004">
      <c r="A871" t="s">
        <v>4193</v>
      </c>
      <c r="B871" s="74" t="s">
        <v>68</v>
      </c>
      <c r="C871">
        <v>8</v>
      </c>
      <c r="D871">
        <v>110</v>
      </c>
      <c r="E871">
        <v>5</v>
      </c>
      <c r="F871">
        <v>19</v>
      </c>
      <c r="G871">
        <v>105</v>
      </c>
      <c r="H871">
        <v>850</v>
      </c>
    </row>
    <row r="872" spans="1:8" x14ac:dyDescent="0.55000000000000004">
      <c r="A872" t="s">
        <v>4209</v>
      </c>
      <c r="B872" s="74" t="s">
        <v>68</v>
      </c>
      <c r="C872">
        <v>8</v>
      </c>
      <c r="D872">
        <v>125</v>
      </c>
      <c r="E872">
        <v>5</v>
      </c>
      <c r="F872">
        <v>20</v>
      </c>
      <c r="G872">
        <v>106</v>
      </c>
      <c r="H872">
        <v>803</v>
      </c>
    </row>
    <row r="873" spans="1:8" x14ac:dyDescent="0.55000000000000004">
      <c r="A873" t="s">
        <v>4227</v>
      </c>
      <c r="B873" s="74" t="s">
        <v>68</v>
      </c>
      <c r="C873">
        <v>8</v>
      </c>
      <c r="D873">
        <v>141</v>
      </c>
      <c r="E873">
        <v>5</v>
      </c>
      <c r="F873">
        <v>21</v>
      </c>
      <c r="G873">
        <v>97</v>
      </c>
      <c r="H873">
        <v>968</v>
      </c>
    </row>
    <row r="874" spans="1:8" x14ac:dyDescent="0.55000000000000004">
      <c r="A874" t="s">
        <v>4245</v>
      </c>
      <c r="B874" s="74" t="s">
        <v>68</v>
      </c>
      <c r="C874">
        <v>8</v>
      </c>
      <c r="D874">
        <v>158</v>
      </c>
      <c r="E874">
        <v>5</v>
      </c>
      <c r="F874">
        <v>23</v>
      </c>
      <c r="G874">
        <v>113</v>
      </c>
      <c r="H874">
        <v>823</v>
      </c>
    </row>
    <row r="875" spans="1:8" x14ac:dyDescent="0.55000000000000004">
      <c r="A875" t="s">
        <v>4265</v>
      </c>
      <c r="B875" s="74" t="s">
        <v>68</v>
      </c>
      <c r="C875">
        <v>8</v>
      </c>
      <c r="D875">
        <v>176</v>
      </c>
      <c r="E875">
        <v>5</v>
      </c>
      <c r="F875">
        <v>25</v>
      </c>
      <c r="G875">
        <v>97</v>
      </c>
      <c r="H875">
        <v>960</v>
      </c>
    </row>
    <row r="876" spans="1:8" x14ac:dyDescent="0.55000000000000004">
      <c r="A876" t="s">
        <v>4285</v>
      </c>
      <c r="B876" s="74" t="s">
        <v>68</v>
      </c>
      <c r="C876">
        <v>8</v>
      </c>
      <c r="D876">
        <v>21</v>
      </c>
      <c r="E876">
        <v>8</v>
      </c>
      <c r="F876">
        <v>9</v>
      </c>
      <c r="G876">
        <v>106</v>
      </c>
      <c r="H876">
        <v>931</v>
      </c>
    </row>
    <row r="877" spans="1:8" x14ac:dyDescent="0.55000000000000004">
      <c r="A877" t="s">
        <v>4291</v>
      </c>
      <c r="B877" s="74" t="s">
        <v>68</v>
      </c>
      <c r="C877">
        <v>8</v>
      </c>
      <c r="D877">
        <v>27</v>
      </c>
      <c r="E877">
        <v>8</v>
      </c>
      <c r="F877">
        <v>10</v>
      </c>
      <c r="G877">
        <v>86</v>
      </c>
      <c r="H877">
        <v>1102</v>
      </c>
    </row>
    <row r="878" spans="1:8" x14ac:dyDescent="0.55000000000000004">
      <c r="A878" t="s">
        <v>4299</v>
      </c>
      <c r="B878" s="74" t="s">
        <v>68</v>
      </c>
      <c r="C878">
        <v>8</v>
      </c>
      <c r="D878">
        <v>34</v>
      </c>
      <c r="E878">
        <v>8</v>
      </c>
      <c r="F878">
        <v>11</v>
      </c>
      <c r="G878">
        <v>94</v>
      </c>
      <c r="H878">
        <v>1033</v>
      </c>
    </row>
    <row r="879" spans="1:8" x14ac:dyDescent="0.55000000000000004">
      <c r="A879" t="s">
        <v>4308</v>
      </c>
      <c r="B879" s="74" t="s">
        <v>68</v>
      </c>
      <c r="C879">
        <v>8</v>
      </c>
      <c r="D879">
        <v>42</v>
      </c>
      <c r="E879">
        <v>8</v>
      </c>
      <c r="F879">
        <v>12</v>
      </c>
      <c r="G879">
        <v>71</v>
      </c>
      <c r="H879">
        <v>1264</v>
      </c>
    </row>
    <row r="880" spans="1:8" x14ac:dyDescent="0.55000000000000004">
      <c r="A880" t="s">
        <v>4318</v>
      </c>
      <c r="B880" s="74" t="s">
        <v>68</v>
      </c>
      <c r="C880">
        <v>8</v>
      </c>
      <c r="D880">
        <v>51</v>
      </c>
      <c r="E880">
        <v>8</v>
      </c>
      <c r="F880">
        <v>13</v>
      </c>
      <c r="G880">
        <v>96</v>
      </c>
      <c r="H880">
        <v>1033</v>
      </c>
    </row>
    <row r="881" spans="1:8" x14ac:dyDescent="0.55000000000000004">
      <c r="A881" t="s">
        <v>4329</v>
      </c>
      <c r="B881" s="74" t="s">
        <v>68</v>
      </c>
      <c r="C881">
        <v>8</v>
      </c>
      <c r="D881">
        <v>61</v>
      </c>
      <c r="E881">
        <v>8</v>
      </c>
      <c r="F881">
        <v>15</v>
      </c>
      <c r="G881">
        <v>112</v>
      </c>
      <c r="H881">
        <v>872</v>
      </c>
    </row>
    <row r="882" spans="1:8" x14ac:dyDescent="0.55000000000000004">
      <c r="A882" t="s">
        <v>4341</v>
      </c>
      <c r="B882" s="74" t="s">
        <v>68</v>
      </c>
      <c r="C882">
        <v>8</v>
      </c>
      <c r="D882">
        <v>72</v>
      </c>
      <c r="E882">
        <v>8</v>
      </c>
      <c r="F882">
        <v>16</v>
      </c>
      <c r="G882">
        <v>94</v>
      </c>
      <c r="H882">
        <v>981</v>
      </c>
    </row>
    <row r="883" spans="1:8" x14ac:dyDescent="0.55000000000000004">
      <c r="A883" t="s">
        <v>4354</v>
      </c>
      <c r="B883" s="74" t="s">
        <v>68</v>
      </c>
      <c r="C883">
        <v>8</v>
      </c>
      <c r="D883">
        <v>84</v>
      </c>
      <c r="E883">
        <v>8</v>
      </c>
      <c r="F883">
        <v>17</v>
      </c>
      <c r="G883">
        <v>100</v>
      </c>
      <c r="H883">
        <v>990</v>
      </c>
    </row>
    <row r="884" spans="1:8" x14ac:dyDescent="0.55000000000000004">
      <c r="A884" t="s">
        <v>4368</v>
      </c>
      <c r="B884" s="74" t="s">
        <v>68</v>
      </c>
      <c r="C884">
        <v>8</v>
      </c>
      <c r="D884">
        <v>97</v>
      </c>
      <c r="E884">
        <v>8</v>
      </c>
      <c r="F884">
        <v>18</v>
      </c>
      <c r="G884">
        <v>102</v>
      </c>
      <c r="H884">
        <v>819</v>
      </c>
    </row>
    <row r="885" spans="1:8" x14ac:dyDescent="0.55000000000000004">
      <c r="A885" t="s">
        <v>4194</v>
      </c>
      <c r="B885" s="74" t="s">
        <v>68</v>
      </c>
      <c r="C885">
        <v>8</v>
      </c>
      <c r="D885">
        <v>111</v>
      </c>
      <c r="E885">
        <v>8</v>
      </c>
      <c r="F885">
        <v>19</v>
      </c>
      <c r="G885">
        <v>107</v>
      </c>
      <c r="H885">
        <v>867</v>
      </c>
    </row>
    <row r="886" spans="1:8" x14ac:dyDescent="0.55000000000000004">
      <c r="A886" t="s">
        <v>4210</v>
      </c>
      <c r="B886" s="74" t="s">
        <v>68</v>
      </c>
      <c r="C886">
        <v>8</v>
      </c>
      <c r="D886">
        <v>126</v>
      </c>
      <c r="E886">
        <v>8</v>
      </c>
      <c r="F886">
        <v>20</v>
      </c>
      <c r="G886">
        <v>98</v>
      </c>
      <c r="H886">
        <v>917</v>
      </c>
    </row>
    <row r="887" spans="1:8" x14ac:dyDescent="0.55000000000000004">
      <c r="A887" t="s">
        <v>4228</v>
      </c>
      <c r="B887" s="74" t="s">
        <v>68</v>
      </c>
      <c r="C887">
        <v>8</v>
      </c>
      <c r="D887">
        <v>142</v>
      </c>
      <c r="E887">
        <v>8</v>
      </c>
      <c r="F887">
        <v>21</v>
      </c>
      <c r="G887">
        <v>91</v>
      </c>
      <c r="H887">
        <v>1074</v>
      </c>
    </row>
    <row r="888" spans="1:8" x14ac:dyDescent="0.55000000000000004">
      <c r="A888" t="s">
        <v>4246</v>
      </c>
      <c r="B888" s="74" t="s">
        <v>68</v>
      </c>
      <c r="C888">
        <v>8</v>
      </c>
      <c r="D888">
        <v>159</v>
      </c>
      <c r="E888">
        <v>8</v>
      </c>
      <c r="F888">
        <v>23</v>
      </c>
      <c r="G888">
        <v>119</v>
      </c>
      <c r="H888">
        <v>804</v>
      </c>
    </row>
    <row r="889" spans="1:8" x14ac:dyDescent="0.55000000000000004">
      <c r="A889" t="s">
        <v>4266</v>
      </c>
      <c r="B889" s="74" t="s">
        <v>68</v>
      </c>
      <c r="C889">
        <v>8</v>
      </c>
      <c r="D889">
        <v>177</v>
      </c>
      <c r="E889">
        <v>8</v>
      </c>
      <c r="F889">
        <v>25</v>
      </c>
      <c r="G889">
        <v>99</v>
      </c>
      <c r="H889">
        <v>983</v>
      </c>
    </row>
    <row r="890" spans="1:8" x14ac:dyDescent="0.55000000000000004">
      <c r="A890" t="s">
        <v>4292</v>
      </c>
      <c r="B890" s="74" t="s">
        <v>68</v>
      </c>
      <c r="C890">
        <v>8</v>
      </c>
      <c r="D890">
        <v>28</v>
      </c>
      <c r="E890">
        <v>9</v>
      </c>
      <c r="F890">
        <v>10</v>
      </c>
      <c r="G890">
        <v>92</v>
      </c>
      <c r="H890">
        <v>1046</v>
      </c>
    </row>
    <row r="891" spans="1:8" x14ac:dyDescent="0.55000000000000004">
      <c r="A891" t="s">
        <v>4300</v>
      </c>
      <c r="B891" s="74" t="s">
        <v>68</v>
      </c>
      <c r="C891">
        <v>8</v>
      </c>
      <c r="D891">
        <v>35</v>
      </c>
      <c r="E891">
        <v>9</v>
      </c>
      <c r="F891">
        <v>11</v>
      </c>
      <c r="G891">
        <v>95</v>
      </c>
      <c r="H891">
        <v>1022</v>
      </c>
    </row>
    <row r="892" spans="1:8" x14ac:dyDescent="0.55000000000000004">
      <c r="A892" t="s">
        <v>4309</v>
      </c>
      <c r="B892" s="74" t="s">
        <v>68</v>
      </c>
      <c r="C892">
        <v>8</v>
      </c>
      <c r="D892">
        <v>43</v>
      </c>
      <c r="E892">
        <v>9</v>
      </c>
      <c r="F892">
        <v>12</v>
      </c>
      <c r="G892">
        <v>88</v>
      </c>
      <c r="H892">
        <v>1087</v>
      </c>
    </row>
    <row r="893" spans="1:8" x14ac:dyDescent="0.55000000000000004">
      <c r="A893" t="s">
        <v>4319</v>
      </c>
      <c r="B893" s="74" t="s">
        <v>68</v>
      </c>
      <c r="C893">
        <v>8</v>
      </c>
      <c r="D893">
        <v>52</v>
      </c>
      <c r="E893">
        <v>9</v>
      </c>
      <c r="F893">
        <v>13</v>
      </c>
      <c r="G893">
        <v>73</v>
      </c>
      <c r="H893">
        <v>1264</v>
      </c>
    </row>
    <row r="894" spans="1:8" x14ac:dyDescent="0.55000000000000004">
      <c r="A894" t="s">
        <v>4330</v>
      </c>
      <c r="B894" s="74" t="s">
        <v>68</v>
      </c>
      <c r="C894">
        <v>8</v>
      </c>
      <c r="D894">
        <v>62</v>
      </c>
      <c r="E894">
        <v>9</v>
      </c>
      <c r="F894">
        <v>15</v>
      </c>
      <c r="G894">
        <v>107</v>
      </c>
      <c r="H894">
        <v>921</v>
      </c>
    </row>
    <row r="895" spans="1:8" x14ac:dyDescent="0.55000000000000004">
      <c r="A895" t="s">
        <v>4342</v>
      </c>
      <c r="B895" s="74" t="s">
        <v>68</v>
      </c>
      <c r="C895">
        <v>8</v>
      </c>
      <c r="D895">
        <v>73</v>
      </c>
      <c r="E895">
        <v>9</v>
      </c>
      <c r="F895">
        <v>16</v>
      </c>
      <c r="G895">
        <v>98</v>
      </c>
      <c r="H895">
        <v>942</v>
      </c>
    </row>
    <row r="896" spans="1:8" x14ac:dyDescent="0.55000000000000004">
      <c r="A896" t="s">
        <v>4355</v>
      </c>
      <c r="B896" s="74" t="s">
        <v>68</v>
      </c>
      <c r="C896">
        <v>8</v>
      </c>
      <c r="D896">
        <v>85</v>
      </c>
      <c r="E896">
        <v>9</v>
      </c>
      <c r="F896">
        <v>17</v>
      </c>
      <c r="G896">
        <v>103</v>
      </c>
      <c r="H896">
        <v>959</v>
      </c>
    </row>
    <row r="897" spans="1:8" x14ac:dyDescent="0.55000000000000004">
      <c r="A897" t="s">
        <v>4369</v>
      </c>
      <c r="B897" s="74" t="s">
        <v>68</v>
      </c>
      <c r="C897">
        <v>8</v>
      </c>
      <c r="D897">
        <v>98</v>
      </c>
      <c r="E897">
        <v>9</v>
      </c>
      <c r="F897">
        <v>18</v>
      </c>
      <c r="G897">
        <v>102</v>
      </c>
      <c r="H897">
        <v>821</v>
      </c>
    </row>
    <row r="898" spans="1:8" x14ac:dyDescent="0.55000000000000004">
      <c r="A898" t="s">
        <v>4195</v>
      </c>
      <c r="B898" s="74" t="s">
        <v>68</v>
      </c>
      <c r="C898">
        <v>8</v>
      </c>
      <c r="D898">
        <v>112</v>
      </c>
      <c r="E898">
        <v>9</v>
      </c>
      <c r="F898">
        <v>19</v>
      </c>
      <c r="G898">
        <v>105</v>
      </c>
      <c r="H898">
        <v>884</v>
      </c>
    </row>
    <row r="899" spans="1:8" x14ac:dyDescent="0.55000000000000004">
      <c r="A899" t="s">
        <v>4211</v>
      </c>
      <c r="B899" s="74" t="s">
        <v>68</v>
      </c>
      <c r="C899">
        <v>8</v>
      </c>
      <c r="D899">
        <v>127</v>
      </c>
      <c r="E899">
        <v>9</v>
      </c>
      <c r="F899">
        <v>20</v>
      </c>
      <c r="G899">
        <v>97</v>
      </c>
      <c r="H899">
        <v>925</v>
      </c>
    </row>
    <row r="900" spans="1:8" x14ac:dyDescent="0.55000000000000004">
      <c r="A900" t="s">
        <v>4229</v>
      </c>
      <c r="B900" s="74" t="s">
        <v>68</v>
      </c>
      <c r="C900">
        <v>8</v>
      </c>
      <c r="D900">
        <v>143</v>
      </c>
      <c r="E900">
        <v>9</v>
      </c>
      <c r="F900">
        <v>21</v>
      </c>
      <c r="G900">
        <v>95</v>
      </c>
      <c r="H900">
        <v>1033</v>
      </c>
    </row>
    <row r="901" spans="1:8" x14ac:dyDescent="0.55000000000000004">
      <c r="A901" t="s">
        <v>4248</v>
      </c>
      <c r="B901" s="74" t="s">
        <v>68</v>
      </c>
      <c r="C901">
        <v>8</v>
      </c>
      <c r="D901">
        <v>160</v>
      </c>
      <c r="E901">
        <v>9</v>
      </c>
      <c r="F901">
        <v>23</v>
      </c>
      <c r="G901">
        <v>110</v>
      </c>
      <c r="H901">
        <v>886</v>
      </c>
    </row>
    <row r="902" spans="1:8" x14ac:dyDescent="0.55000000000000004">
      <c r="A902" t="s">
        <v>4267</v>
      </c>
      <c r="B902" s="74" t="s">
        <v>68</v>
      </c>
      <c r="C902">
        <v>8</v>
      </c>
      <c r="D902">
        <v>178</v>
      </c>
      <c r="E902">
        <v>9</v>
      </c>
      <c r="F902">
        <v>25</v>
      </c>
      <c r="G902">
        <v>102</v>
      </c>
      <c r="H902">
        <v>957</v>
      </c>
    </row>
    <row r="903" spans="1:8" x14ac:dyDescent="0.55000000000000004">
      <c r="A903" t="s">
        <v>4301</v>
      </c>
      <c r="B903" s="74" t="s">
        <v>68</v>
      </c>
      <c r="C903">
        <v>8</v>
      </c>
      <c r="D903">
        <v>36</v>
      </c>
      <c r="E903">
        <v>10</v>
      </c>
      <c r="F903">
        <v>11</v>
      </c>
      <c r="G903">
        <v>108</v>
      </c>
      <c r="H903">
        <v>869</v>
      </c>
    </row>
    <row r="904" spans="1:8" x14ac:dyDescent="0.55000000000000004">
      <c r="A904" t="s">
        <v>4310</v>
      </c>
      <c r="B904" s="74" t="s">
        <v>68</v>
      </c>
      <c r="C904">
        <v>8</v>
      </c>
      <c r="D904">
        <v>44</v>
      </c>
      <c r="E904">
        <v>10</v>
      </c>
      <c r="F904">
        <v>12</v>
      </c>
      <c r="G904">
        <v>102</v>
      </c>
      <c r="H904">
        <v>926</v>
      </c>
    </row>
    <row r="905" spans="1:8" x14ac:dyDescent="0.55000000000000004">
      <c r="A905" t="s">
        <v>4320</v>
      </c>
      <c r="B905" s="74" t="s">
        <v>68</v>
      </c>
      <c r="C905">
        <v>8</v>
      </c>
      <c r="D905">
        <v>53</v>
      </c>
      <c r="E905">
        <v>10</v>
      </c>
      <c r="F905">
        <v>13</v>
      </c>
      <c r="G905">
        <v>105</v>
      </c>
      <c r="H905">
        <v>919</v>
      </c>
    </row>
    <row r="906" spans="1:8" x14ac:dyDescent="0.55000000000000004">
      <c r="A906" t="s">
        <v>4331</v>
      </c>
      <c r="B906" s="74" t="s">
        <v>68</v>
      </c>
      <c r="C906">
        <v>8</v>
      </c>
      <c r="D906">
        <v>63</v>
      </c>
      <c r="E906">
        <v>10</v>
      </c>
      <c r="F906">
        <v>15</v>
      </c>
      <c r="G906">
        <v>106</v>
      </c>
      <c r="H906">
        <v>901</v>
      </c>
    </row>
    <row r="907" spans="1:8" x14ac:dyDescent="0.55000000000000004">
      <c r="A907" t="s">
        <v>4343</v>
      </c>
      <c r="B907" s="74" t="s">
        <v>68</v>
      </c>
      <c r="C907">
        <v>8</v>
      </c>
      <c r="D907">
        <v>74</v>
      </c>
      <c r="E907">
        <v>10</v>
      </c>
      <c r="F907">
        <v>16</v>
      </c>
      <c r="G907">
        <v>109</v>
      </c>
      <c r="H907">
        <v>806</v>
      </c>
    </row>
    <row r="908" spans="1:8" x14ac:dyDescent="0.55000000000000004">
      <c r="A908" t="s">
        <v>4356</v>
      </c>
      <c r="B908" s="74" t="s">
        <v>68</v>
      </c>
      <c r="C908">
        <v>8</v>
      </c>
      <c r="D908">
        <v>86</v>
      </c>
      <c r="E908">
        <v>10</v>
      </c>
      <c r="F908">
        <v>17</v>
      </c>
      <c r="G908">
        <v>98</v>
      </c>
      <c r="H908">
        <v>988</v>
      </c>
    </row>
    <row r="909" spans="1:8" x14ac:dyDescent="0.55000000000000004">
      <c r="A909" t="s">
        <v>4370</v>
      </c>
      <c r="B909" s="74" t="s">
        <v>68</v>
      </c>
      <c r="C909">
        <v>8</v>
      </c>
      <c r="D909">
        <v>99</v>
      </c>
      <c r="E909">
        <v>10</v>
      </c>
      <c r="F909">
        <v>18</v>
      </c>
      <c r="G909">
        <v>100</v>
      </c>
      <c r="H909">
        <v>815</v>
      </c>
    </row>
    <row r="910" spans="1:8" x14ac:dyDescent="0.55000000000000004">
      <c r="A910" t="s">
        <v>4196</v>
      </c>
      <c r="B910" s="74" t="s">
        <v>68</v>
      </c>
      <c r="C910">
        <v>8</v>
      </c>
      <c r="D910">
        <v>113</v>
      </c>
      <c r="E910">
        <v>10</v>
      </c>
      <c r="F910">
        <v>19</v>
      </c>
      <c r="G910">
        <v>100</v>
      </c>
      <c r="H910">
        <v>908</v>
      </c>
    </row>
    <row r="911" spans="1:8" x14ac:dyDescent="0.55000000000000004">
      <c r="A911" t="s">
        <v>4212</v>
      </c>
      <c r="B911" s="74" t="s">
        <v>68</v>
      </c>
      <c r="C911">
        <v>8</v>
      </c>
      <c r="D911">
        <v>128</v>
      </c>
      <c r="E911">
        <v>10</v>
      </c>
      <c r="F911">
        <v>20</v>
      </c>
      <c r="G911">
        <v>108</v>
      </c>
      <c r="H911">
        <v>797</v>
      </c>
    </row>
    <row r="912" spans="1:8" x14ac:dyDescent="0.55000000000000004">
      <c r="A912" t="s">
        <v>4230</v>
      </c>
      <c r="B912" s="74" t="s">
        <v>68</v>
      </c>
      <c r="C912">
        <v>8</v>
      </c>
      <c r="D912">
        <v>144</v>
      </c>
      <c r="E912">
        <v>10</v>
      </c>
      <c r="F912">
        <v>21</v>
      </c>
      <c r="G912">
        <v>109</v>
      </c>
      <c r="H912">
        <v>863</v>
      </c>
    </row>
    <row r="913" spans="1:8" x14ac:dyDescent="0.55000000000000004">
      <c r="A913" t="s">
        <v>4249</v>
      </c>
      <c r="B913" s="74" t="s">
        <v>68</v>
      </c>
      <c r="C913">
        <v>8</v>
      </c>
      <c r="D913">
        <v>161</v>
      </c>
      <c r="E913">
        <v>10</v>
      </c>
      <c r="F913">
        <v>23</v>
      </c>
      <c r="G913">
        <v>106</v>
      </c>
      <c r="H913">
        <v>909</v>
      </c>
    </row>
    <row r="914" spans="1:8" x14ac:dyDescent="0.55000000000000004">
      <c r="A914" t="s">
        <v>4268</v>
      </c>
      <c r="B914" s="74" t="s">
        <v>68</v>
      </c>
      <c r="C914">
        <v>8</v>
      </c>
      <c r="D914">
        <v>179</v>
      </c>
      <c r="E914">
        <v>10</v>
      </c>
      <c r="F914">
        <v>25</v>
      </c>
      <c r="G914">
        <v>98</v>
      </c>
      <c r="H914">
        <v>969</v>
      </c>
    </row>
    <row r="915" spans="1:8" x14ac:dyDescent="0.55000000000000004">
      <c r="A915" t="s">
        <v>4311</v>
      </c>
      <c r="B915" s="74" t="s">
        <v>68</v>
      </c>
      <c r="C915">
        <v>8</v>
      </c>
      <c r="D915">
        <v>45</v>
      </c>
      <c r="E915">
        <v>11</v>
      </c>
      <c r="F915">
        <v>12</v>
      </c>
      <c r="G915">
        <v>91</v>
      </c>
      <c r="H915">
        <v>1037</v>
      </c>
    </row>
    <row r="916" spans="1:8" x14ac:dyDescent="0.55000000000000004">
      <c r="A916" t="s">
        <v>4321</v>
      </c>
      <c r="B916" s="74" t="s">
        <v>68</v>
      </c>
      <c r="C916">
        <v>8</v>
      </c>
      <c r="D916">
        <v>54</v>
      </c>
      <c r="E916">
        <v>11</v>
      </c>
      <c r="F916">
        <v>13</v>
      </c>
      <c r="G916">
        <v>93</v>
      </c>
      <c r="H916">
        <v>1042</v>
      </c>
    </row>
    <row r="917" spans="1:8" x14ac:dyDescent="0.55000000000000004">
      <c r="A917" t="s">
        <v>4332</v>
      </c>
      <c r="B917" s="74" t="s">
        <v>68</v>
      </c>
      <c r="C917">
        <v>8</v>
      </c>
      <c r="D917">
        <v>64</v>
      </c>
      <c r="E917">
        <v>11</v>
      </c>
      <c r="F917">
        <v>15</v>
      </c>
      <c r="G917">
        <v>105</v>
      </c>
      <c r="H917">
        <v>921</v>
      </c>
    </row>
    <row r="918" spans="1:8" x14ac:dyDescent="0.55000000000000004">
      <c r="A918" t="s">
        <v>4344</v>
      </c>
      <c r="B918" s="74" t="s">
        <v>68</v>
      </c>
      <c r="C918">
        <v>8</v>
      </c>
      <c r="D918">
        <v>75</v>
      </c>
      <c r="E918">
        <v>11</v>
      </c>
      <c r="F918">
        <v>16</v>
      </c>
      <c r="G918">
        <v>94</v>
      </c>
      <c r="H918">
        <v>956</v>
      </c>
    </row>
    <row r="919" spans="1:8" x14ac:dyDescent="0.55000000000000004">
      <c r="A919" t="s">
        <v>4357</v>
      </c>
      <c r="B919" s="74" t="s">
        <v>68</v>
      </c>
      <c r="C919">
        <v>8</v>
      </c>
      <c r="D919">
        <v>87</v>
      </c>
      <c r="E919">
        <v>11</v>
      </c>
      <c r="F919">
        <v>17</v>
      </c>
      <c r="G919">
        <v>98</v>
      </c>
      <c r="H919">
        <v>993</v>
      </c>
    </row>
    <row r="920" spans="1:8" x14ac:dyDescent="0.55000000000000004">
      <c r="A920" t="s">
        <v>4182</v>
      </c>
      <c r="B920" s="74" t="s">
        <v>68</v>
      </c>
      <c r="C920">
        <v>8</v>
      </c>
      <c r="D920">
        <v>100</v>
      </c>
      <c r="E920">
        <v>11</v>
      </c>
      <c r="F920">
        <v>18</v>
      </c>
      <c r="G920">
        <v>96</v>
      </c>
      <c r="H920">
        <v>866</v>
      </c>
    </row>
    <row r="921" spans="1:8" x14ac:dyDescent="0.55000000000000004">
      <c r="A921" t="s">
        <v>4197</v>
      </c>
      <c r="B921" s="74" t="s">
        <v>68</v>
      </c>
      <c r="C921">
        <v>8</v>
      </c>
      <c r="D921">
        <v>114</v>
      </c>
      <c r="E921">
        <v>11</v>
      </c>
      <c r="F921">
        <v>19</v>
      </c>
      <c r="G921">
        <v>95</v>
      </c>
      <c r="H921">
        <v>962</v>
      </c>
    </row>
    <row r="922" spans="1:8" x14ac:dyDescent="0.55000000000000004">
      <c r="A922" t="s">
        <v>4213</v>
      </c>
      <c r="B922" s="74" t="s">
        <v>68</v>
      </c>
      <c r="C922">
        <v>8</v>
      </c>
      <c r="D922">
        <v>129</v>
      </c>
      <c r="E922">
        <v>11</v>
      </c>
      <c r="F922">
        <v>20</v>
      </c>
      <c r="G922">
        <v>98</v>
      </c>
      <c r="H922">
        <v>903</v>
      </c>
    </row>
    <row r="923" spans="1:8" x14ac:dyDescent="0.55000000000000004">
      <c r="A923" t="s">
        <v>4231</v>
      </c>
      <c r="B923" s="74" t="s">
        <v>68</v>
      </c>
      <c r="C923">
        <v>8</v>
      </c>
      <c r="D923">
        <v>145</v>
      </c>
      <c r="E923">
        <v>11</v>
      </c>
      <c r="F923">
        <v>21</v>
      </c>
      <c r="G923">
        <v>92</v>
      </c>
      <c r="H923">
        <v>1044</v>
      </c>
    </row>
    <row r="924" spans="1:8" x14ac:dyDescent="0.55000000000000004">
      <c r="A924" t="s">
        <v>4250</v>
      </c>
      <c r="B924" s="74" t="s">
        <v>68</v>
      </c>
      <c r="C924">
        <v>8</v>
      </c>
      <c r="D924">
        <v>162</v>
      </c>
      <c r="E924">
        <v>11</v>
      </c>
      <c r="F924">
        <v>23</v>
      </c>
      <c r="G924">
        <v>107</v>
      </c>
      <c r="H924">
        <v>901</v>
      </c>
    </row>
    <row r="925" spans="1:8" x14ac:dyDescent="0.55000000000000004">
      <c r="A925" t="s">
        <v>4270</v>
      </c>
      <c r="B925" s="74" t="s">
        <v>68</v>
      </c>
      <c r="C925">
        <v>8</v>
      </c>
      <c r="D925">
        <v>180</v>
      </c>
      <c r="E925">
        <v>11</v>
      </c>
      <c r="F925">
        <v>25</v>
      </c>
      <c r="G925">
        <v>93</v>
      </c>
      <c r="H925">
        <v>1027</v>
      </c>
    </row>
    <row r="926" spans="1:8" x14ac:dyDescent="0.55000000000000004">
      <c r="A926" t="s">
        <v>4322</v>
      </c>
      <c r="B926" s="74" t="s">
        <v>68</v>
      </c>
      <c r="C926">
        <v>8</v>
      </c>
      <c r="D926">
        <v>55</v>
      </c>
      <c r="E926">
        <v>12</v>
      </c>
      <c r="F926">
        <v>13</v>
      </c>
      <c r="G926">
        <v>110</v>
      </c>
      <c r="H926">
        <v>875</v>
      </c>
    </row>
    <row r="927" spans="1:8" x14ac:dyDescent="0.55000000000000004">
      <c r="A927" t="s">
        <v>4333</v>
      </c>
      <c r="B927" s="74" t="s">
        <v>68</v>
      </c>
      <c r="C927">
        <v>8</v>
      </c>
      <c r="D927">
        <v>65</v>
      </c>
      <c r="E927">
        <v>12</v>
      </c>
      <c r="F927">
        <v>15</v>
      </c>
      <c r="G927">
        <v>101</v>
      </c>
      <c r="H927">
        <v>961</v>
      </c>
    </row>
    <row r="928" spans="1:8" x14ac:dyDescent="0.55000000000000004">
      <c r="A928" t="s">
        <v>4345</v>
      </c>
      <c r="B928" s="74" t="s">
        <v>68</v>
      </c>
      <c r="C928">
        <v>8</v>
      </c>
      <c r="D928">
        <v>76</v>
      </c>
      <c r="E928">
        <v>12</v>
      </c>
      <c r="F928">
        <v>16</v>
      </c>
      <c r="G928">
        <v>98</v>
      </c>
      <c r="H928">
        <v>924</v>
      </c>
    </row>
    <row r="929" spans="1:8" x14ac:dyDescent="0.55000000000000004">
      <c r="A929" t="s">
        <v>4358</v>
      </c>
      <c r="B929" s="74" t="s">
        <v>68</v>
      </c>
      <c r="C929">
        <v>8</v>
      </c>
      <c r="D929">
        <v>88</v>
      </c>
      <c r="E929">
        <v>12</v>
      </c>
      <c r="F929">
        <v>17</v>
      </c>
      <c r="G929">
        <v>98</v>
      </c>
      <c r="H929">
        <v>993</v>
      </c>
    </row>
    <row r="930" spans="1:8" x14ac:dyDescent="0.55000000000000004">
      <c r="A930" t="s">
        <v>4183</v>
      </c>
      <c r="B930" s="74" t="s">
        <v>68</v>
      </c>
      <c r="C930">
        <v>8</v>
      </c>
      <c r="D930">
        <v>101</v>
      </c>
      <c r="E930">
        <v>12</v>
      </c>
      <c r="F930">
        <v>18</v>
      </c>
      <c r="G930">
        <v>97</v>
      </c>
      <c r="H930">
        <v>853</v>
      </c>
    </row>
    <row r="931" spans="1:8" x14ac:dyDescent="0.55000000000000004">
      <c r="A931" t="s">
        <v>4198</v>
      </c>
      <c r="B931" s="74" t="s">
        <v>68</v>
      </c>
      <c r="C931">
        <v>8</v>
      </c>
      <c r="D931">
        <v>115</v>
      </c>
      <c r="E931">
        <v>12</v>
      </c>
      <c r="F931">
        <v>19</v>
      </c>
      <c r="G931">
        <v>103</v>
      </c>
      <c r="H931">
        <v>885</v>
      </c>
    </row>
    <row r="932" spans="1:8" x14ac:dyDescent="0.55000000000000004">
      <c r="A932" t="s">
        <v>4215</v>
      </c>
      <c r="B932" s="74" t="s">
        <v>68</v>
      </c>
      <c r="C932">
        <v>8</v>
      </c>
      <c r="D932">
        <v>130</v>
      </c>
      <c r="E932">
        <v>12</v>
      </c>
      <c r="F932">
        <v>20</v>
      </c>
      <c r="G932">
        <v>99</v>
      </c>
      <c r="H932">
        <v>894</v>
      </c>
    </row>
    <row r="933" spans="1:8" x14ac:dyDescent="0.55000000000000004">
      <c r="A933" t="s">
        <v>4232</v>
      </c>
      <c r="B933" s="74" t="s">
        <v>68</v>
      </c>
      <c r="C933">
        <v>8</v>
      </c>
      <c r="D933">
        <v>146</v>
      </c>
      <c r="E933">
        <v>12</v>
      </c>
      <c r="F933">
        <v>21</v>
      </c>
      <c r="G933">
        <v>95</v>
      </c>
      <c r="H933">
        <v>1014</v>
      </c>
    </row>
    <row r="934" spans="1:8" x14ac:dyDescent="0.55000000000000004">
      <c r="A934" t="s">
        <v>4251</v>
      </c>
      <c r="B934" s="74" t="s">
        <v>68</v>
      </c>
      <c r="C934">
        <v>8</v>
      </c>
      <c r="D934">
        <v>163</v>
      </c>
      <c r="E934">
        <v>12</v>
      </c>
      <c r="F934">
        <v>23</v>
      </c>
      <c r="G934">
        <v>115</v>
      </c>
      <c r="H934">
        <v>822</v>
      </c>
    </row>
    <row r="935" spans="1:8" x14ac:dyDescent="0.55000000000000004">
      <c r="A935" t="s">
        <v>4271</v>
      </c>
      <c r="B935" s="74" t="s">
        <v>68</v>
      </c>
      <c r="C935">
        <v>8</v>
      </c>
      <c r="D935">
        <v>181</v>
      </c>
      <c r="E935">
        <v>12</v>
      </c>
      <c r="F935">
        <v>25</v>
      </c>
      <c r="G935">
        <v>96</v>
      </c>
      <c r="H935">
        <v>992</v>
      </c>
    </row>
    <row r="936" spans="1:8" x14ac:dyDescent="0.55000000000000004">
      <c r="A936" t="s">
        <v>4334</v>
      </c>
      <c r="B936" s="74" t="s">
        <v>68</v>
      </c>
      <c r="C936">
        <v>8</v>
      </c>
      <c r="D936">
        <v>66</v>
      </c>
      <c r="E936">
        <v>13</v>
      </c>
      <c r="F936">
        <v>15</v>
      </c>
      <c r="G936">
        <v>106</v>
      </c>
      <c r="H936">
        <v>933</v>
      </c>
    </row>
    <row r="937" spans="1:8" x14ac:dyDescent="0.55000000000000004">
      <c r="A937" t="s">
        <v>4346</v>
      </c>
      <c r="B937" s="74" t="s">
        <v>68</v>
      </c>
      <c r="C937">
        <v>8</v>
      </c>
      <c r="D937">
        <v>77</v>
      </c>
      <c r="E937">
        <v>13</v>
      </c>
      <c r="F937">
        <v>16</v>
      </c>
      <c r="G937">
        <v>104</v>
      </c>
      <c r="H937">
        <v>880</v>
      </c>
    </row>
    <row r="938" spans="1:8" x14ac:dyDescent="0.55000000000000004">
      <c r="A938" t="s">
        <v>4359</v>
      </c>
      <c r="B938" s="74" t="s">
        <v>68</v>
      </c>
      <c r="C938">
        <v>8</v>
      </c>
      <c r="D938">
        <v>89</v>
      </c>
      <c r="E938">
        <v>13</v>
      </c>
      <c r="F938">
        <v>17</v>
      </c>
      <c r="G938">
        <v>102</v>
      </c>
      <c r="H938">
        <v>976</v>
      </c>
    </row>
    <row r="939" spans="1:8" x14ac:dyDescent="0.55000000000000004">
      <c r="A939" t="s">
        <v>4184</v>
      </c>
      <c r="B939" s="74" t="s">
        <v>68</v>
      </c>
      <c r="C939">
        <v>8</v>
      </c>
      <c r="D939">
        <v>102</v>
      </c>
      <c r="E939">
        <v>13</v>
      </c>
      <c r="F939">
        <v>18</v>
      </c>
      <c r="G939">
        <v>105</v>
      </c>
      <c r="H939">
        <v>796</v>
      </c>
    </row>
    <row r="940" spans="1:8" x14ac:dyDescent="0.55000000000000004">
      <c r="A940" t="s">
        <v>4199</v>
      </c>
      <c r="B940" s="74" t="s">
        <v>68</v>
      </c>
      <c r="C940">
        <v>8</v>
      </c>
      <c r="D940">
        <v>116</v>
      </c>
      <c r="E940">
        <v>13</v>
      </c>
      <c r="F940">
        <v>19</v>
      </c>
      <c r="G940">
        <v>114</v>
      </c>
      <c r="H940">
        <v>802</v>
      </c>
    </row>
    <row r="941" spans="1:8" x14ac:dyDescent="0.55000000000000004">
      <c r="A941" t="s">
        <v>4216</v>
      </c>
      <c r="B941" s="74" t="s">
        <v>68</v>
      </c>
      <c r="C941">
        <v>8</v>
      </c>
      <c r="D941">
        <v>131</v>
      </c>
      <c r="E941">
        <v>13</v>
      </c>
      <c r="F941">
        <v>20</v>
      </c>
      <c r="G941">
        <v>112</v>
      </c>
      <c r="H941">
        <v>787</v>
      </c>
    </row>
    <row r="942" spans="1:8" x14ac:dyDescent="0.55000000000000004">
      <c r="A942" t="s">
        <v>4233</v>
      </c>
      <c r="B942" s="74" t="s">
        <v>68</v>
      </c>
      <c r="C942">
        <v>8</v>
      </c>
      <c r="D942">
        <v>147</v>
      </c>
      <c r="E942">
        <v>13</v>
      </c>
      <c r="F942">
        <v>21</v>
      </c>
      <c r="G942">
        <v>96</v>
      </c>
      <c r="H942">
        <v>1028</v>
      </c>
    </row>
    <row r="943" spans="1:8" x14ac:dyDescent="0.55000000000000004">
      <c r="A943" t="s">
        <v>4252</v>
      </c>
      <c r="B943" s="74" t="s">
        <v>68</v>
      </c>
      <c r="C943">
        <v>8</v>
      </c>
      <c r="D943">
        <v>164</v>
      </c>
      <c r="E943">
        <v>13</v>
      </c>
      <c r="F943">
        <v>23</v>
      </c>
      <c r="G943">
        <v>118</v>
      </c>
      <c r="H943">
        <v>816</v>
      </c>
    </row>
    <row r="944" spans="1:8" x14ac:dyDescent="0.55000000000000004">
      <c r="A944" t="s">
        <v>4272</v>
      </c>
      <c r="B944" s="74" t="s">
        <v>68</v>
      </c>
      <c r="C944">
        <v>8</v>
      </c>
      <c r="D944">
        <v>182</v>
      </c>
      <c r="E944">
        <v>13</v>
      </c>
      <c r="F944">
        <v>25</v>
      </c>
      <c r="G944">
        <v>108</v>
      </c>
      <c r="H944">
        <v>899</v>
      </c>
    </row>
    <row r="945" spans="1:8" x14ac:dyDescent="0.55000000000000004">
      <c r="A945" t="s">
        <v>4347</v>
      </c>
      <c r="B945" s="74" t="s">
        <v>68</v>
      </c>
      <c r="C945">
        <v>8</v>
      </c>
      <c r="D945">
        <v>78</v>
      </c>
      <c r="E945">
        <v>15</v>
      </c>
      <c r="F945">
        <v>16</v>
      </c>
      <c r="G945">
        <v>93</v>
      </c>
      <c r="H945">
        <v>986</v>
      </c>
    </row>
    <row r="946" spans="1:8" x14ac:dyDescent="0.55000000000000004">
      <c r="A946" t="s">
        <v>4361</v>
      </c>
      <c r="B946" s="74" t="s">
        <v>68</v>
      </c>
      <c r="C946">
        <v>8</v>
      </c>
      <c r="D946">
        <v>90</v>
      </c>
      <c r="E946">
        <v>15</v>
      </c>
      <c r="F946">
        <v>17</v>
      </c>
      <c r="G946">
        <v>98</v>
      </c>
      <c r="H946">
        <v>1013</v>
      </c>
    </row>
    <row r="947" spans="1:8" x14ac:dyDescent="0.55000000000000004">
      <c r="A947" t="s">
        <v>4185</v>
      </c>
      <c r="B947" s="74" t="s">
        <v>68</v>
      </c>
      <c r="C947">
        <v>8</v>
      </c>
      <c r="D947">
        <v>103</v>
      </c>
      <c r="E947">
        <v>15</v>
      </c>
      <c r="F947">
        <v>18</v>
      </c>
      <c r="G947">
        <v>99</v>
      </c>
      <c r="H947">
        <v>846</v>
      </c>
    </row>
    <row r="948" spans="1:8" x14ac:dyDescent="0.55000000000000004">
      <c r="A948" t="s">
        <v>4200</v>
      </c>
      <c r="B948" s="74" t="s">
        <v>68</v>
      </c>
      <c r="C948">
        <v>8</v>
      </c>
      <c r="D948">
        <v>117</v>
      </c>
      <c r="E948">
        <v>15</v>
      </c>
      <c r="F948">
        <v>19</v>
      </c>
      <c r="G948">
        <v>102</v>
      </c>
      <c r="H948">
        <v>916</v>
      </c>
    </row>
    <row r="949" spans="1:8" x14ac:dyDescent="0.55000000000000004">
      <c r="A949" t="s">
        <v>4217</v>
      </c>
      <c r="B949" s="74" t="s">
        <v>68</v>
      </c>
      <c r="C949">
        <v>8</v>
      </c>
      <c r="D949">
        <v>132</v>
      </c>
      <c r="E949">
        <v>15</v>
      </c>
      <c r="F949">
        <v>20</v>
      </c>
      <c r="G949">
        <v>94</v>
      </c>
      <c r="H949">
        <v>953</v>
      </c>
    </row>
    <row r="950" spans="1:8" x14ac:dyDescent="0.55000000000000004">
      <c r="A950" t="s">
        <v>4234</v>
      </c>
      <c r="B950" s="74" t="s">
        <v>68</v>
      </c>
      <c r="C950">
        <v>8</v>
      </c>
      <c r="D950">
        <v>148</v>
      </c>
      <c r="E950">
        <v>15</v>
      </c>
      <c r="F950">
        <v>21</v>
      </c>
      <c r="G950">
        <v>91</v>
      </c>
      <c r="H950">
        <v>1074</v>
      </c>
    </row>
    <row r="951" spans="1:8" x14ac:dyDescent="0.55000000000000004">
      <c r="A951" t="s">
        <v>4253</v>
      </c>
      <c r="B951" s="74" t="s">
        <v>68</v>
      </c>
      <c r="C951">
        <v>8</v>
      </c>
      <c r="D951">
        <v>165</v>
      </c>
      <c r="E951">
        <v>15</v>
      </c>
      <c r="F951">
        <v>23</v>
      </c>
      <c r="G951">
        <v>107</v>
      </c>
      <c r="H951">
        <v>915</v>
      </c>
    </row>
    <row r="952" spans="1:8" x14ac:dyDescent="0.55000000000000004">
      <c r="A952" t="s">
        <v>4273</v>
      </c>
      <c r="B952" s="74" t="s">
        <v>68</v>
      </c>
      <c r="C952">
        <v>8</v>
      </c>
      <c r="D952">
        <v>183</v>
      </c>
      <c r="E952">
        <v>15</v>
      </c>
      <c r="F952">
        <v>25</v>
      </c>
      <c r="G952">
        <v>96</v>
      </c>
      <c r="H952">
        <v>1011</v>
      </c>
    </row>
    <row r="953" spans="1:8" x14ac:dyDescent="0.55000000000000004">
      <c r="A953" t="s">
        <v>4362</v>
      </c>
      <c r="B953" s="74" t="s">
        <v>68</v>
      </c>
      <c r="C953">
        <v>8</v>
      </c>
      <c r="D953">
        <v>91</v>
      </c>
      <c r="E953">
        <v>16</v>
      </c>
      <c r="F953">
        <v>17</v>
      </c>
      <c r="G953">
        <v>94</v>
      </c>
      <c r="H953">
        <v>983</v>
      </c>
    </row>
    <row r="954" spans="1:8" x14ac:dyDescent="0.55000000000000004">
      <c r="A954" t="s">
        <v>4186</v>
      </c>
      <c r="B954" s="74" t="s">
        <v>68</v>
      </c>
      <c r="C954">
        <v>8</v>
      </c>
      <c r="D954">
        <v>104</v>
      </c>
      <c r="E954">
        <v>16</v>
      </c>
      <c r="F954">
        <v>18</v>
      </c>
      <c r="G954">
        <v>100</v>
      </c>
      <c r="H954">
        <v>774</v>
      </c>
    </row>
    <row r="955" spans="1:8" x14ac:dyDescent="0.55000000000000004">
      <c r="A955" t="s">
        <v>4201</v>
      </c>
      <c r="B955" s="74" t="s">
        <v>68</v>
      </c>
      <c r="C955">
        <v>8</v>
      </c>
      <c r="D955">
        <v>118</v>
      </c>
      <c r="E955">
        <v>16</v>
      </c>
      <c r="F955">
        <v>19</v>
      </c>
      <c r="G955">
        <v>106</v>
      </c>
      <c r="H955">
        <v>804</v>
      </c>
    </row>
    <row r="956" spans="1:8" x14ac:dyDescent="0.55000000000000004">
      <c r="A956" t="s">
        <v>4218</v>
      </c>
      <c r="B956" s="74" t="s">
        <v>68</v>
      </c>
      <c r="C956">
        <v>8</v>
      </c>
      <c r="D956">
        <v>133</v>
      </c>
      <c r="E956">
        <v>16</v>
      </c>
      <c r="F956">
        <v>20</v>
      </c>
      <c r="G956">
        <v>120</v>
      </c>
      <c r="H956">
        <v>628</v>
      </c>
    </row>
    <row r="957" spans="1:8" x14ac:dyDescent="0.55000000000000004">
      <c r="A957" t="s">
        <v>4235</v>
      </c>
      <c r="B957" s="74" t="s">
        <v>68</v>
      </c>
      <c r="C957">
        <v>8</v>
      </c>
      <c r="D957">
        <v>149</v>
      </c>
      <c r="E957">
        <v>16</v>
      </c>
      <c r="F957">
        <v>21</v>
      </c>
      <c r="G957">
        <v>95</v>
      </c>
      <c r="H957">
        <v>959</v>
      </c>
    </row>
    <row r="958" spans="1:8" x14ac:dyDescent="0.55000000000000004">
      <c r="A958" t="s">
        <v>4254</v>
      </c>
      <c r="B958" s="74" t="s">
        <v>68</v>
      </c>
      <c r="C958">
        <v>8</v>
      </c>
      <c r="D958">
        <v>166</v>
      </c>
      <c r="E958">
        <v>16</v>
      </c>
      <c r="F958">
        <v>23</v>
      </c>
      <c r="G958">
        <v>118</v>
      </c>
      <c r="H958">
        <v>744</v>
      </c>
    </row>
    <row r="959" spans="1:8" x14ac:dyDescent="0.55000000000000004">
      <c r="A959" t="s">
        <v>4274</v>
      </c>
      <c r="B959" s="74" t="s">
        <v>68</v>
      </c>
      <c r="C959">
        <v>8</v>
      </c>
      <c r="D959">
        <v>184</v>
      </c>
      <c r="E959">
        <v>16</v>
      </c>
      <c r="F959">
        <v>25</v>
      </c>
      <c r="G959">
        <v>94</v>
      </c>
      <c r="H959">
        <v>970</v>
      </c>
    </row>
    <row r="960" spans="1:8" x14ac:dyDescent="0.55000000000000004">
      <c r="A960" t="s">
        <v>4187</v>
      </c>
      <c r="B960" s="74" t="s">
        <v>68</v>
      </c>
      <c r="C960">
        <v>8</v>
      </c>
      <c r="D960">
        <v>105</v>
      </c>
      <c r="E960">
        <v>17</v>
      </c>
      <c r="F960">
        <v>18</v>
      </c>
      <c r="G960">
        <v>101</v>
      </c>
      <c r="H960">
        <v>833</v>
      </c>
    </row>
    <row r="961" spans="1:8" x14ac:dyDescent="0.55000000000000004">
      <c r="A961" t="s">
        <v>4202</v>
      </c>
      <c r="B961" s="74" t="s">
        <v>68</v>
      </c>
      <c r="C961">
        <v>8</v>
      </c>
      <c r="D961">
        <v>119</v>
      </c>
      <c r="E961">
        <v>17</v>
      </c>
      <c r="F961">
        <v>19</v>
      </c>
      <c r="G961">
        <v>106</v>
      </c>
      <c r="H961">
        <v>876</v>
      </c>
    </row>
    <row r="962" spans="1:8" x14ac:dyDescent="0.55000000000000004">
      <c r="A962" t="s">
        <v>4219</v>
      </c>
      <c r="B962" s="74" t="s">
        <v>68</v>
      </c>
      <c r="C962">
        <v>8</v>
      </c>
      <c r="D962">
        <v>134</v>
      </c>
      <c r="E962">
        <v>17</v>
      </c>
      <c r="F962">
        <v>20</v>
      </c>
      <c r="G962">
        <v>98</v>
      </c>
      <c r="H962">
        <v>919</v>
      </c>
    </row>
    <row r="963" spans="1:8" x14ac:dyDescent="0.55000000000000004">
      <c r="A963" t="s">
        <v>4237</v>
      </c>
      <c r="B963" s="74" t="s">
        <v>68</v>
      </c>
      <c r="C963">
        <v>8</v>
      </c>
      <c r="D963">
        <v>150</v>
      </c>
      <c r="E963">
        <v>17</v>
      </c>
      <c r="F963">
        <v>21</v>
      </c>
      <c r="G963">
        <v>99</v>
      </c>
      <c r="H963">
        <v>998</v>
      </c>
    </row>
    <row r="964" spans="1:8" x14ac:dyDescent="0.55000000000000004">
      <c r="A964" t="s">
        <v>4255</v>
      </c>
      <c r="B964" s="74" t="s">
        <v>68</v>
      </c>
      <c r="C964">
        <v>8</v>
      </c>
      <c r="D964">
        <v>167</v>
      </c>
      <c r="E964">
        <v>17</v>
      </c>
      <c r="F964">
        <v>23</v>
      </c>
      <c r="G964">
        <v>99</v>
      </c>
      <c r="H964">
        <v>1002</v>
      </c>
    </row>
    <row r="965" spans="1:8" x14ac:dyDescent="0.55000000000000004">
      <c r="A965" t="s">
        <v>4275</v>
      </c>
      <c r="B965" s="74" t="s">
        <v>68</v>
      </c>
      <c r="C965">
        <v>8</v>
      </c>
      <c r="D965">
        <v>185</v>
      </c>
      <c r="E965">
        <v>17</v>
      </c>
      <c r="F965">
        <v>25</v>
      </c>
      <c r="G965">
        <v>100</v>
      </c>
      <c r="H965">
        <v>973</v>
      </c>
    </row>
    <row r="966" spans="1:8" x14ac:dyDescent="0.55000000000000004">
      <c r="A966" t="s">
        <v>4204</v>
      </c>
      <c r="B966" s="74" t="s">
        <v>68</v>
      </c>
      <c r="C966">
        <v>8</v>
      </c>
      <c r="D966">
        <v>120</v>
      </c>
      <c r="E966">
        <v>18</v>
      </c>
      <c r="F966">
        <v>19</v>
      </c>
      <c r="G966">
        <v>80</v>
      </c>
      <c r="H966">
        <v>993</v>
      </c>
    </row>
    <row r="967" spans="1:8" x14ac:dyDescent="0.55000000000000004">
      <c r="A967" t="s">
        <v>4220</v>
      </c>
      <c r="B967" s="74" t="s">
        <v>68</v>
      </c>
      <c r="C967">
        <v>8</v>
      </c>
      <c r="D967">
        <v>135</v>
      </c>
      <c r="E967">
        <v>18</v>
      </c>
      <c r="F967">
        <v>20</v>
      </c>
      <c r="G967">
        <v>81</v>
      </c>
      <c r="H967">
        <v>944</v>
      </c>
    </row>
    <row r="968" spans="1:8" x14ac:dyDescent="0.55000000000000004">
      <c r="A968" t="s">
        <v>4238</v>
      </c>
      <c r="B968" s="74" t="s">
        <v>68</v>
      </c>
      <c r="C968">
        <v>8</v>
      </c>
      <c r="D968">
        <v>151</v>
      </c>
      <c r="E968">
        <v>18</v>
      </c>
      <c r="F968">
        <v>21</v>
      </c>
      <c r="G968">
        <v>77</v>
      </c>
      <c r="H968">
        <v>1068</v>
      </c>
    </row>
    <row r="969" spans="1:8" x14ac:dyDescent="0.55000000000000004">
      <c r="A969" t="s">
        <v>4256</v>
      </c>
      <c r="B969" s="74" t="s">
        <v>68</v>
      </c>
      <c r="C969">
        <v>8</v>
      </c>
      <c r="D969">
        <v>168</v>
      </c>
      <c r="E969">
        <v>18</v>
      </c>
      <c r="F969">
        <v>23</v>
      </c>
      <c r="G969">
        <v>106</v>
      </c>
      <c r="H969">
        <v>784</v>
      </c>
    </row>
    <row r="970" spans="1:8" x14ac:dyDescent="0.55000000000000004">
      <c r="A970" t="s">
        <v>4276</v>
      </c>
      <c r="B970" s="74" t="s">
        <v>68</v>
      </c>
      <c r="C970">
        <v>8</v>
      </c>
      <c r="D970">
        <v>186</v>
      </c>
      <c r="E970">
        <v>18</v>
      </c>
      <c r="F970">
        <v>25</v>
      </c>
      <c r="G970">
        <v>93</v>
      </c>
      <c r="H970">
        <v>898</v>
      </c>
    </row>
    <row r="971" spans="1:8" x14ac:dyDescent="0.55000000000000004">
      <c r="A971" t="s">
        <v>4221</v>
      </c>
      <c r="B971" s="74" t="s">
        <v>68</v>
      </c>
      <c r="C971">
        <v>8</v>
      </c>
      <c r="D971">
        <v>136</v>
      </c>
      <c r="E971">
        <v>19</v>
      </c>
      <c r="F971">
        <v>20</v>
      </c>
      <c r="G971">
        <v>96</v>
      </c>
      <c r="H971">
        <v>884</v>
      </c>
    </row>
    <row r="972" spans="1:8" x14ac:dyDescent="0.55000000000000004">
      <c r="A972" t="s">
        <v>4239</v>
      </c>
      <c r="B972" s="74" t="s">
        <v>68</v>
      </c>
      <c r="C972">
        <v>8</v>
      </c>
      <c r="D972">
        <v>152</v>
      </c>
      <c r="E972">
        <v>19</v>
      </c>
      <c r="F972">
        <v>21</v>
      </c>
      <c r="G972">
        <v>89</v>
      </c>
      <c r="H972">
        <v>1040</v>
      </c>
    </row>
    <row r="973" spans="1:8" x14ac:dyDescent="0.55000000000000004">
      <c r="A973" t="s">
        <v>4257</v>
      </c>
      <c r="B973" s="74" t="s">
        <v>68</v>
      </c>
      <c r="C973">
        <v>8</v>
      </c>
      <c r="D973">
        <v>169</v>
      </c>
      <c r="E973">
        <v>19</v>
      </c>
      <c r="F973">
        <v>23</v>
      </c>
      <c r="G973">
        <v>137</v>
      </c>
      <c r="H973">
        <v>565</v>
      </c>
    </row>
    <row r="974" spans="1:8" x14ac:dyDescent="0.55000000000000004">
      <c r="A974" t="s">
        <v>4277</v>
      </c>
      <c r="B974" s="74" t="s">
        <v>68</v>
      </c>
      <c r="C974">
        <v>8</v>
      </c>
      <c r="D974">
        <v>187</v>
      </c>
      <c r="E974">
        <v>19</v>
      </c>
      <c r="F974">
        <v>25</v>
      </c>
      <c r="G974">
        <v>110</v>
      </c>
      <c r="H974">
        <v>820</v>
      </c>
    </row>
    <row r="975" spans="1:8" x14ac:dyDescent="0.55000000000000004">
      <c r="A975" t="s">
        <v>4240</v>
      </c>
      <c r="B975" s="74" t="s">
        <v>68</v>
      </c>
      <c r="C975">
        <v>8</v>
      </c>
      <c r="D975">
        <v>153</v>
      </c>
      <c r="E975">
        <v>20</v>
      </c>
      <c r="F975">
        <v>21</v>
      </c>
      <c r="G975">
        <v>84</v>
      </c>
      <c r="H975">
        <v>1054</v>
      </c>
    </row>
    <row r="976" spans="1:8" x14ac:dyDescent="0.55000000000000004">
      <c r="A976" t="s">
        <v>4259</v>
      </c>
      <c r="B976" s="74" t="s">
        <v>68</v>
      </c>
      <c r="C976">
        <v>8</v>
      </c>
      <c r="D976">
        <v>170</v>
      </c>
      <c r="E976">
        <v>20</v>
      </c>
      <c r="F976">
        <v>23</v>
      </c>
      <c r="G976">
        <v>119</v>
      </c>
      <c r="H976">
        <v>707</v>
      </c>
    </row>
    <row r="977" spans="1:8" x14ac:dyDescent="0.55000000000000004">
      <c r="A977" t="s">
        <v>4278</v>
      </c>
      <c r="B977" s="74" t="s">
        <v>68</v>
      </c>
      <c r="C977">
        <v>8</v>
      </c>
      <c r="D977">
        <v>188</v>
      </c>
      <c r="E977">
        <v>20</v>
      </c>
      <c r="F977">
        <v>25</v>
      </c>
      <c r="G977">
        <v>91</v>
      </c>
      <c r="H977">
        <v>972</v>
      </c>
    </row>
    <row r="978" spans="1:8" x14ac:dyDescent="0.55000000000000004">
      <c r="A978" t="s">
        <v>4260</v>
      </c>
      <c r="B978" s="74" t="s">
        <v>68</v>
      </c>
      <c r="C978">
        <v>8</v>
      </c>
      <c r="D978">
        <v>171</v>
      </c>
      <c r="E978">
        <v>21</v>
      </c>
      <c r="F978">
        <v>23</v>
      </c>
      <c r="G978">
        <v>121</v>
      </c>
      <c r="H978">
        <v>775</v>
      </c>
    </row>
    <row r="979" spans="1:8" x14ac:dyDescent="0.55000000000000004">
      <c r="A979" t="s">
        <v>4279</v>
      </c>
      <c r="B979" s="74" t="s">
        <v>68</v>
      </c>
      <c r="C979">
        <v>8</v>
      </c>
      <c r="D979">
        <v>189</v>
      </c>
      <c r="E979">
        <v>21</v>
      </c>
      <c r="F979">
        <v>25</v>
      </c>
      <c r="G979">
        <v>100</v>
      </c>
      <c r="H979">
        <v>964</v>
      </c>
    </row>
    <row r="980" spans="1:8" x14ac:dyDescent="0.55000000000000004">
      <c r="A980" t="s">
        <v>4281</v>
      </c>
      <c r="B980" s="74" t="s">
        <v>68</v>
      </c>
      <c r="C980">
        <v>8</v>
      </c>
      <c r="D980">
        <v>190</v>
      </c>
      <c r="E980">
        <v>23</v>
      </c>
      <c r="F980">
        <v>25</v>
      </c>
      <c r="G980">
        <v>74</v>
      </c>
      <c r="H980">
        <v>1232</v>
      </c>
    </row>
    <row r="981" spans="1:8" x14ac:dyDescent="0.55000000000000004">
      <c r="A981" t="s">
        <v>3863</v>
      </c>
      <c r="B981" s="71" t="s">
        <v>63</v>
      </c>
      <c r="C981">
        <v>3</v>
      </c>
      <c r="D981">
        <v>15</v>
      </c>
      <c r="E981" t="s">
        <v>87</v>
      </c>
      <c r="F981" t="s">
        <v>88</v>
      </c>
      <c r="G981">
        <v>40</v>
      </c>
      <c r="H981">
        <v>774</v>
      </c>
    </row>
    <row r="982" spans="1:8" x14ac:dyDescent="0.55000000000000004">
      <c r="A982" t="s">
        <v>3869</v>
      </c>
      <c r="B982" s="71" t="s">
        <v>63</v>
      </c>
      <c r="C982">
        <v>3</v>
      </c>
      <c r="D982">
        <v>20</v>
      </c>
      <c r="E982" t="s">
        <v>87</v>
      </c>
      <c r="F982" t="s">
        <v>89</v>
      </c>
      <c r="G982">
        <v>31</v>
      </c>
      <c r="H982">
        <v>822</v>
      </c>
    </row>
    <row r="983" spans="1:8" x14ac:dyDescent="0.55000000000000004">
      <c r="A983" t="s">
        <v>3875</v>
      </c>
      <c r="B983" s="71" t="s">
        <v>63</v>
      </c>
      <c r="C983">
        <v>3</v>
      </c>
      <c r="D983">
        <v>26</v>
      </c>
      <c r="E983" t="s">
        <v>87</v>
      </c>
      <c r="F983" t="s">
        <v>90</v>
      </c>
      <c r="G983">
        <v>54</v>
      </c>
      <c r="H983">
        <v>567</v>
      </c>
    </row>
    <row r="984" spans="1:8" x14ac:dyDescent="0.55000000000000004">
      <c r="A984" t="s">
        <v>3883</v>
      </c>
      <c r="B984" s="71" t="s">
        <v>63</v>
      </c>
      <c r="C984">
        <v>3</v>
      </c>
      <c r="D984">
        <v>33</v>
      </c>
      <c r="E984" t="s">
        <v>87</v>
      </c>
      <c r="F984" t="s">
        <v>91</v>
      </c>
      <c r="G984">
        <v>64</v>
      </c>
      <c r="H984">
        <v>546</v>
      </c>
    </row>
    <row r="985" spans="1:8" x14ac:dyDescent="0.55000000000000004">
      <c r="A985" t="s">
        <v>3892</v>
      </c>
      <c r="B985" s="71" t="s">
        <v>63</v>
      </c>
      <c r="C985">
        <v>3</v>
      </c>
      <c r="D985">
        <v>41</v>
      </c>
      <c r="E985" t="s">
        <v>87</v>
      </c>
      <c r="F985" t="s">
        <v>92</v>
      </c>
      <c r="G985">
        <v>60</v>
      </c>
      <c r="H985">
        <v>686</v>
      </c>
    </row>
    <row r="986" spans="1:8" x14ac:dyDescent="0.55000000000000004">
      <c r="A986" t="s">
        <v>3902</v>
      </c>
      <c r="B986" s="71" t="s">
        <v>63</v>
      </c>
      <c r="C986">
        <v>3</v>
      </c>
      <c r="D986">
        <v>50</v>
      </c>
      <c r="E986" t="s">
        <v>87</v>
      </c>
      <c r="F986" t="s">
        <v>93</v>
      </c>
      <c r="G986">
        <v>55</v>
      </c>
      <c r="H986">
        <v>627</v>
      </c>
    </row>
    <row r="987" spans="1:8" x14ac:dyDescent="0.55000000000000004">
      <c r="A987" t="s">
        <v>3913</v>
      </c>
      <c r="B987" s="71" t="s">
        <v>63</v>
      </c>
      <c r="C987">
        <v>3</v>
      </c>
      <c r="D987">
        <v>60</v>
      </c>
      <c r="E987" t="s">
        <v>87</v>
      </c>
      <c r="F987" t="s">
        <v>94</v>
      </c>
      <c r="G987">
        <v>57</v>
      </c>
      <c r="H987">
        <v>611</v>
      </c>
    </row>
    <row r="988" spans="1:8" x14ac:dyDescent="0.55000000000000004">
      <c r="A988" t="s">
        <v>3870</v>
      </c>
      <c r="B988" s="71" t="s">
        <v>63</v>
      </c>
      <c r="C988">
        <v>3</v>
      </c>
      <c r="D988">
        <v>21</v>
      </c>
      <c r="E988" t="s">
        <v>88</v>
      </c>
      <c r="F988" t="s">
        <v>89</v>
      </c>
      <c r="G988">
        <v>34</v>
      </c>
      <c r="H988">
        <v>845</v>
      </c>
    </row>
    <row r="989" spans="1:8" x14ac:dyDescent="0.55000000000000004">
      <c r="A989" t="s">
        <v>3876</v>
      </c>
      <c r="B989" s="71" t="s">
        <v>63</v>
      </c>
      <c r="C989">
        <v>3</v>
      </c>
      <c r="D989">
        <v>27</v>
      </c>
      <c r="E989" t="s">
        <v>88</v>
      </c>
      <c r="F989" t="s">
        <v>90</v>
      </c>
      <c r="G989">
        <v>58</v>
      </c>
      <c r="H989">
        <v>577</v>
      </c>
    </row>
    <row r="990" spans="1:8" x14ac:dyDescent="0.55000000000000004">
      <c r="A990" t="s">
        <v>3884</v>
      </c>
      <c r="B990" s="71" t="s">
        <v>63</v>
      </c>
      <c r="C990">
        <v>3</v>
      </c>
      <c r="D990">
        <v>34</v>
      </c>
      <c r="E990" t="s">
        <v>88</v>
      </c>
      <c r="F990" t="s">
        <v>91</v>
      </c>
      <c r="G990">
        <v>65</v>
      </c>
      <c r="H990">
        <v>575</v>
      </c>
    </row>
    <row r="991" spans="1:8" x14ac:dyDescent="0.55000000000000004">
      <c r="A991" t="s">
        <v>3893</v>
      </c>
      <c r="B991" s="71" t="s">
        <v>63</v>
      </c>
      <c r="C991">
        <v>3</v>
      </c>
      <c r="D991">
        <v>42</v>
      </c>
      <c r="E991" t="s">
        <v>88</v>
      </c>
      <c r="F991" t="s">
        <v>92</v>
      </c>
      <c r="G991">
        <v>64</v>
      </c>
      <c r="H991">
        <v>685</v>
      </c>
    </row>
    <row r="992" spans="1:8" x14ac:dyDescent="0.55000000000000004">
      <c r="A992" t="s">
        <v>3903</v>
      </c>
      <c r="B992" s="71" t="s">
        <v>63</v>
      </c>
      <c r="C992">
        <v>3</v>
      </c>
      <c r="D992">
        <v>51</v>
      </c>
      <c r="E992" t="s">
        <v>88</v>
      </c>
      <c r="F992" t="s">
        <v>93</v>
      </c>
      <c r="G992">
        <v>60</v>
      </c>
      <c r="H992">
        <v>620</v>
      </c>
    </row>
    <row r="993" spans="1:8" x14ac:dyDescent="0.55000000000000004">
      <c r="A993" t="s">
        <v>3914</v>
      </c>
      <c r="B993" s="71" t="s">
        <v>63</v>
      </c>
      <c r="C993">
        <v>3</v>
      </c>
      <c r="D993">
        <v>61</v>
      </c>
      <c r="E993" t="s">
        <v>88</v>
      </c>
      <c r="F993" t="s">
        <v>94</v>
      </c>
      <c r="G993">
        <v>61</v>
      </c>
      <c r="H993">
        <v>616</v>
      </c>
    </row>
    <row r="994" spans="1:8" x14ac:dyDescent="0.55000000000000004">
      <c r="A994" t="s">
        <v>3877</v>
      </c>
      <c r="B994" s="71" t="s">
        <v>63</v>
      </c>
      <c r="C994">
        <v>3</v>
      </c>
      <c r="D994">
        <v>28</v>
      </c>
      <c r="E994" t="s">
        <v>89</v>
      </c>
      <c r="F994" t="s">
        <v>90</v>
      </c>
      <c r="G994">
        <v>15</v>
      </c>
      <c r="H994">
        <v>962</v>
      </c>
    </row>
    <row r="995" spans="1:8" x14ac:dyDescent="0.55000000000000004">
      <c r="A995" t="s">
        <v>3885</v>
      </c>
      <c r="B995" s="71" t="s">
        <v>63</v>
      </c>
      <c r="C995">
        <v>3</v>
      </c>
      <c r="D995">
        <v>35</v>
      </c>
      <c r="E995" t="s">
        <v>89</v>
      </c>
      <c r="F995" t="s">
        <v>91</v>
      </c>
      <c r="G995">
        <v>61</v>
      </c>
      <c r="H995">
        <v>581</v>
      </c>
    </row>
    <row r="996" spans="1:8" x14ac:dyDescent="0.55000000000000004">
      <c r="A996" t="s">
        <v>3894</v>
      </c>
      <c r="B996" s="71" t="s">
        <v>63</v>
      </c>
      <c r="C996">
        <v>3</v>
      </c>
      <c r="D996">
        <v>43</v>
      </c>
      <c r="E996" t="s">
        <v>89</v>
      </c>
      <c r="F996" t="s">
        <v>92</v>
      </c>
      <c r="G996">
        <v>60</v>
      </c>
      <c r="H996">
        <v>686</v>
      </c>
    </row>
    <row r="997" spans="1:8" x14ac:dyDescent="0.55000000000000004">
      <c r="A997" t="s">
        <v>3904</v>
      </c>
      <c r="B997" s="71" t="s">
        <v>63</v>
      </c>
      <c r="C997">
        <v>3</v>
      </c>
      <c r="D997">
        <v>52</v>
      </c>
      <c r="E997" t="s">
        <v>89</v>
      </c>
      <c r="F997" t="s">
        <v>93</v>
      </c>
      <c r="G997">
        <v>58</v>
      </c>
      <c r="H997">
        <v>606</v>
      </c>
    </row>
    <row r="998" spans="1:8" x14ac:dyDescent="0.55000000000000004">
      <c r="A998" t="s">
        <v>3915</v>
      </c>
      <c r="B998" s="71" t="s">
        <v>63</v>
      </c>
      <c r="C998">
        <v>3</v>
      </c>
      <c r="D998">
        <v>62</v>
      </c>
      <c r="E998" t="s">
        <v>89</v>
      </c>
      <c r="F998" t="s">
        <v>94</v>
      </c>
      <c r="G998">
        <v>52</v>
      </c>
      <c r="H998">
        <v>675</v>
      </c>
    </row>
    <row r="999" spans="1:8" x14ac:dyDescent="0.55000000000000004">
      <c r="A999" t="s">
        <v>3886</v>
      </c>
      <c r="B999" s="71" t="s">
        <v>63</v>
      </c>
      <c r="C999">
        <v>3</v>
      </c>
      <c r="D999">
        <v>36</v>
      </c>
      <c r="E999" t="s">
        <v>90</v>
      </c>
      <c r="F999" t="s">
        <v>91</v>
      </c>
      <c r="G999">
        <v>55</v>
      </c>
      <c r="H999">
        <v>609</v>
      </c>
    </row>
    <row r="1000" spans="1:8" x14ac:dyDescent="0.55000000000000004">
      <c r="A1000" t="s">
        <v>3895</v>
      </c>
      <c r="B1000" s="71" t="s">
        <v>63</v>
      </c>
      <c r="C1000">
        <v>3</v>
      </c>
      <c r="D1000">
        <v>44</v>
      </c>
      <c r="E1000" t="s">
        <v>90</v>
      </c>
      <c r="F1000" t="s">
        <v>92</v>
      </c>
      <c r="G1000">
        <v>55</v>
      </c>
      <c r="H1000">
        <v>707</v>
      </c>
    </row>
    <row r="1001" spans="1:8" x14ac:dyDescent="0.55000000000000004">
      <c r="A1001" t="s">
        <v>3905</v>
      </c>
      <c r="B1001" s="71" t="s">
        <v>63</v>
      </c>
      <c r="C1001">
        <v>3</v>
      </c>
      <c r="D1001">
        <v>53</v>
      </c>
      <c r="E1001" t="s">
        <v>90</v>
      </c>
      <c r="F1001" t="s">
        <v>93</v>
      </c>
      <c r="G1001">
        <v>55</v>
      </c>
      <c r="H1001">
        <v>613</v>
      </c>
    </row>
    <row r="1002" spans="1:8" x14ac:dyDescent="0.55000000000000004">
      <c r="A1002" t="s">
        <v>3916</v>
      </c>
      <c r="B1002" s="71" t="s">
        <v>63</v>
      </c>
      <c r="C1002">
        <v>3</v>
      </c>
      <c r="D1002">
        <v>63</v>
      </c>
      <c r="E1002" t="s">
        <v>90</v>
      </c>
      <c r="F1002" t="s">
        <v>94</v>
      </c>
      <c r="G1002">
        <v>55</v>
      </c>
      <c r="H1002">
        <v>612</v>
      </c>
    </row>
    <row r="1003" spans="1:8" x14ac:dyDescent="0.55000000000000004">
      <c r="A1003" t="s">
        <v>3921</v>
      </c>
      <c r="B1003" s="71" t="s">
        <v>63</v>
      </c>
      <c r="C1003">
        <v>3</v>
      </c>
      <c r="D1003">
        <v>7</v>
      </c>
      <c r="E1003" t="s">
        <v>83</v>
      </c>
      <c r="F1003" t="s">
        <v>87</v>
      </c>
      <c r="G1003">
        <v>62</v>
      </c>
      <c r="H1003">
        <v>681</v>
      </c>
    </row>
    <row r="1004" spans="1:8" x14ac:dyDescent="0.55000000000000004">
      <c r="A1004" t="s">
        <v>3859</v>
      </c>
      <c r="B1004" s="71" t="s">
        <v>63</v>
      </c>
      <c r="C1004">
        <v>3</v>
      </c>
      <c r="D1004">
        <v>11</v>
      </c>
      <c r="E1004" t="s">
        <v>83</v>
      </c>
      <c r="F1004" t="s">
        <v>88</v>
      </c>
      <c r="G1004">
        <v>69</v>
      </c>
      <c r="H1004">
        <v>651</v>
      </c>
    </row>
    <row r="1005" spans="1:8" x14ac:dyDescent="0.55000000000000004">
      <c r="A1005" t="s">
        <v>3864</v>
      </c>
      <c r="B1005" s="71" t="s">
        <v>63</v>
      </c>
      <c r="C1005">
        <v>3</v>
      </c>
      <c r="D1005">
        <v>16</v>
      </c>
      <c r="E1005" t="s">
        <v>83</v>
      </c>
      <c r="F1005" t="s">
        <v>89</v>
      </c>
      <c r="G1005">
        <v>70</v>
      </c>
      <c r="H1005">
        <v>611</v>
      </c>
    </row>
    <row r="1006" spans="1:8" x14ac:dyDescent="0.55000000000000004">
      <c r="A1006" t="s">
        <v>3871</v>
      </c>
      <c r="B1006" s="71" t="s">
        <v>63</v>
      </c>
      <c r="C1006">
        <v>3</v>
      </c>
      <c r="D1006">
        <v>22</v>
      </c>
      <c r="E1006" t="s">
        <v>83</v>
      </c>
      <c r="F1006" t="s">
        <v>90</v>
      </c>
      <c r="G1006">
        <v>73</v>
      </c>
      <c r="H1006">
        <v>553</v>
      </c>
    </row>
    <row r="1007" spans="1:8" x14ac:dyDescent="0.55000000000000004">
      <c r="A1007" t="s">
        <v>3868</v>
      </c>
      <c r="B1007" s="71" t="s">
        <v>63</v>
      </c>
      <c r="C1007">
        <v>3</v>
      </c>
      <c r="D1007">
        <v>1</v>
      </c>
      <c r="E1007" t="s">
        <v>83</v>
      </c>
      <c r="F1007" t="s">
        <v>84</v>
      </c>
      <c r="G1007">
        <v>58</v>
      </c>
      <c r="H1007">
        <v>1053</v>
      </c>
    </row>
    <row r="1008" spans="1:8" x14ac:dyDescent="0.55000000000000004">
      <c r="A1008" t="s">
        <v>3879</v>
      </c>
      <c r="B1008" s="71" t="s">
        <v>63</v>
      </c>
      <c r="C1008">
        <v>3</v>
      </c>
      <c r="D1008">
        <v>2</v>
      </c>
      <c r="E1008" t="s">
        <v>83</v>
      </c>
      <c r="F1008" t="s">
        <v>85</v>
      </c>
      <c r="G1008">
        <v>69</v>
      </c>
      <c r="H1008">
        <v>1001</v>
      </c>
    </row>
    <row r="1009" spans="1:8" x14ac:dyDescent="0.55000000000000004">
      <c r="A1009" t="s">
        <v>3901</v>
      </c>
      <c r="B1009" s="71" t="s">
        <v>63</v>
      </c>
      <c r="C1009">
        <v>3</v>
      </c>
      <c r="D1009">
        <v>4</v>
      </c>
      <c r="E1009" t="s">
        <v>83</v>
      </c>
      <c r="F1009" t="s">
        <v>86</v>
      </c>
      <c r="G1009">
        <v>72</v>
      </c>
      <c r="H1009">
        <v>945</v>
      </c>
    </row>
    <row r="1010" spans="1:8" x14ac:dyDescent="0.55000000000000004">
      <c r="A1010" t="s">
        <v>3878</v>
      </c>
      <c r="B1010" s="71" t="s">
        <v>63</v>
      </c>
      <c r="C1010">
        <v>3</v>
      </c>
      <c r="D1010">
        <v>29</v>
      </c>
      <c r="E1010" t="s">
        <v>83</v>
      </c>
      <c r="F1010" t="s">
        <v>91</v>
      </c>
      <c r="G1010">
        <v>74</v>
      </c>
      <c r="H1010">
        <v>610</v>
      </c>
    </row>
    <row r="1011" spans="1:8" x14ac:dyDescent="0.55000000000000004">
      <c r="A1011" t="s">
        <v>3887</v>
      </c>
      <c r="B1011" s="71" t="s">
        <v>63</v>
      </c>
      <c r="C1011">
        <v>3</v>
      </c>
      <c r="D1011">
        <v>37</v>
      </c>
      <c r="E1011" t="s">
        <v>83</v>
      </c>
      <c r="F1011" t="s">
        <v>92</v>
      </c>
      <c r="G1011">
        <v>73</v>
      </c>
      <c r="H1011">
        <v>717</v>
      </c>
    </row>
    <row r="1012" spans="1:8" x14ac:dyDescent="0.55000000000000004">
      <c r="A1012" t="s">
        <v>3897</v>
      </c>
      <c r="B1012" s="71" t="s">
        <v>63</v>
      </c>
      <c r="C1012">
        <v>3</v>
      </c>
      <c r="D1012">
        <v>46</v>
      </c>
      <c r="E1012" t="s">
        <v>83</v>
      </c>
      <c r="F1012" t="s">
        <v>93</v>
      </c>
      <c r="G1012">
        <v>72</v>
      </c>
      <c r="H1012">
        <v>633</v>
      </c>
    </row>
    <row r="1013" spans="1:8" x14ac:dyDescent="0.55000000000000004">
      <c r="A1013" t="s">
        <v>3908</v>
      </c>
      <c r="B1013" s="71" t="s">
        <v>63</v>
      </c>
      <c r="C1013">
        <v>3</v>
      </c>
      <c r="D1013">
        <v>56</v>
      </c>
      <c r="E1013" t="s">
        <v>83</v>
      </c>
      <c r="F1013" t="s">
        <v>94</v>
      </c>
      <c r="G1013">
        <v>74</v>
      </c>
      <c r="H1013">
        <v>615</v>
      </c>
    </row>
    <row r="1014" spans="1:8" x14ac:dyDescent="0.55000000000000004">
      <c r="A1014" t="s">
        <v>3922</v>
      </c>
      <c r="B1014" s="71" t="s">
        <v>63</v>
      </c>
      <c r="C1014">
        <v>3</v>
      </c>
      <c r="D1014">
        <v>8</v>
      </c>
      <c r="E1014" t="s">
        <v>84</v>
      </c>
      <c r="F1014" t="s">
        <v>87</v>
      </c>
      <c r="G1014">
        <v>82</v>
      </c>
      <c r="H1014">
        <v>641</v>
      </c>
    </row>
    <row r="1015" spans="1:8" x14ac:dyDescent="0.55000000000000004">
      <c r="A1015" t="s">
        <v>3860</v>
      </c>
      <c r="B1015" s="71" t="s">
        <v>63</v>
      </c>
      <c r="C1015">
        <v>3</v>
      </c>
      <c r="D1015">
        <v>12</v>
      </c>
      <c r="E1015" t="s">
        <v>84</v>
      </c>
      <c r="F1015" t="s">
        <v>88</v>
      </c>
      <c r="G1015">
        <v>83</v>
      </c>
      <c r="H1015">
        <v>674</v>
      </c>
    </row>
    <row r="1016" spans="1:8" x14ac:dyDescent="0.55000000000000004">
      <c r="A1016" t="s">
        <v>3865</v>
      </c>
      <c r="B1016" s="71" t="s">
        <v>63</v>
      </c>
      <c r="C1016">
        <v>3</v>
      </c>
      <c r="D1016">
        <v>17</v>
      </c>
      <c r="E1016" t="s">
        <v>84</v>
      </c>
      <c r="F1016" t="s">
        <v>89</v>
      </c>
      <c r="G1016">
        <v>86</v>
      </c>
      <c r="H1016">
        <v>612</v>
      </c>
    </row>
    <row r="1017" spans="1:8" x14ac:dyDescent="0.55000000000000004">
      <c r="A1017" t="s">
        <v>3872</v>
      </c>
      <c r="B1017" s="71" t="s">
        <v>63</v>
      </c>
      <c r="C1017">
        <v>3</v>
      </c>
      <c r="D1017">
        <v>23</v>
      </c>
      <c r="E1017" t="s">
        <v>84</v>
      </c>
      <c r="F1017" t="s">
        <v>90</v>
      </c>
      <c r="G1017">
        <v>88</v>
      </c>
      <c r="H1017">
        <v>558</v>
      </c>
    </row>
    <row r="1018" spans="1:8" x14ac:dyDescent="0.55000000000000004">
      <c r="A1018" t="s">
        <v>3890</v>
      </c>
      <c r="B1018" s="71" t="s">
        <v>63</v>
      </c>
      <c r="C1018">
        <v>3</v>
      </c>
      <c r="D1018">
        <v>3</v>
      </c>
      <c r="E1018" t="s">
        <v>84</v>
      </c>
      <c r="F1018" t="s">
        <v>85</v>
      </c>
      <c r="G1018">
        <v>68</v>
      </c>
      <c r="H1018">
        <v>1173</v>
      </c>
    </row>
    <row r="1019" spans="1:8" x14ac:dyDescent="0.55000000000000004">
      <c r="A1019" t="s">
        <v>3912</v>
      </c>
      <c r="B1019" s="71" t="s">
        <v>63</v>
      </c>
      <c r="C1019">
        <v>3</v>
      </c>
      <c r="D1019">
        <v>5</v>
      </c>
      <c r="E1019" t="s">
        <v>84</v>
      </c>
      <c r="F1019" t="s">
        <v>86</v>
      </c>
      <c r="G1019">
        <v>76</v>
      </c>
      <c r="H1019">
        <v>1067</v>
      </c>
    </row>
    <row r="1020" spans="1:8" x14ac:dyDescent="0.55000000000000004">
      <c r="A1020" t="s">
        <v>3880</v>
      </c>
      <c r="B1020" s="71" t="s">
        <v>63</v>
      </c>
      <c r="C1020">
        <v>3</v>
      </c>
      <c r="D1020">
        <v>30</v>
      </c>
      <c r="E1020" t="s">
        <v>84</v>
      </c>
      <c r="F1020" t="s">
        <v>91</v>
      </c>
      <c r="G1020">
        <v>82</v>
      </c>
      <c r="H1020">
        <v>695</v>
      </c>
    </row>
    <row r="1021" spans="1:8" x14ac:dyDescent="0.55000000000000004">
      <c r="A1021" t="s">
        <v>3888</v>
      </c>
      <c r="B1021" s="71" t="s">
        <v>63</v>
      </c>
      <c r="C1021">
        <v>3</v>
      </c>
      <c r="D1021">
        <v>38</v>
      </c>
      <c r="E1021" t="s">
        <v>84</v>
      </c>
      <c r="F1021" t="s">
        <v>92</v>
      </c>
      <c r="G1021">
        <v>84</v>
      </c>
      <c r="H1021">
        <v>774</v>
      </c>
    </row>
    <row r="1022" spans="1:8" x14ac:dyDescent="0.55000000000000004">
      <c r="A1022" t="s">
        <v>3898</v>
      </c>
      <c r="B1022" s="71" t="s">
        <v>63</v>
      </c>
      <c r="C1022">
        <v>3</v>
      </c>
      <c r="D1022">
        <v>47</v>
      </c>
      <c r="E1022" t="s">
        <v>84</v>
      </c>
      <c r="F1022" t="s">
        <v>93</v>
      </c>
      <c r="G1022">
        <v>86</v>
      </c>
      <c r="H1022">
        <v>648</v>
      </c>
    </row>
    <row r="1023" spans="1:8" x14ac:dyDescent="0.55000000000000004">
      <c r="A1023" t="s">
        <v>3909</v>
      </c>
      <c r="B1023" s="71" t="s">
        <v>63</v>
      </c>
      <c r="C1023">
        <v>3</v>
      </c>
      <c r="D1023">
        <v>57</v>
      </c>
      <c r="E1023" t="s">
        <v>84</v>
      </c>
      <c r="F1023" t="s">
        <v>94</v>
      </c>
      <c r="G1023">
        <v>89</v>
      </c>
      <c r="H1023">
        <v>622</v>
      </c>
    </row>
    <row r="1024" spans="1:8" x14ac:dyDescent="0.55000000000000004">
      <c r="A1024" t="s">
        <v>3923</v>
      </c>
      <c r="B1024" s="71" t="s">
        <v>63</v>
      </c>
      <c r="C1024">
        <v>3</v>
      </c>
      <c r="D1024">
        <v>9</v>
      </c>
      <c r="E1024" t="s">
        <v>85</v>
      </c>
      <c r="F1024" t="s">
        <v>87</v>
      </c>
      <c r="G1024">
        <v>93</v>
      </c>
      <c r="H1024">
        <v>590</v>
      </c>
    </row>
    <row r="1025" spans="1:8" x14ac:dyDescent="0.55000000000000004">
      <c r="A1025" t="s">
        <v>3861</v>
      </c>
      <c r="B1025" s="71" t="s">
        <v>63</v>
      </c>
      <c r="C1025">
        <v>3</v>
      </c>
      <c r="D1025">
        <v>13</v>
      </c>
      <c r="E1025" t="s">
        <v>85</v>
      </c>
      <c r="F1025" t="s">
        <v>88</v>
      </c>
      <c r="G1025">
        <v>94</v>
      </c>
      <c r="H1025">
        <v>627</v>
      </c>
    </row>
    <row r="1026" spans="1:8" x14ac:dyDescent="0.55000000000000004">
      <c r="A1026" t="s">
        <v>3866</v>
      </c>
      <c r="B1026" s="71" t="s">
        <v>63</v>
      </c>
      <c r="C1026">
        <v>3</v>
      </c>
      <c r="D1026">
        <v>18</v>
      </c>
      <c r="E1026" t="s">
        <v>85</v>
      </c>
      <c r="F1026" t="s">
        <v>89</v>
      </c>
      <c r="G1026">
        <v>95</v>
      </c>
      <c r="H1026">
        <v>581</v>
      </c>
    </row>
    <row r="1027" spans="1:8" x14ac:dyDescent="0.55000000000000004">
      <c r="A1027" t="s">
        <v>3873</v>
      </c>
      <c r="B1027" s="71" t="s">
        <v>63</v>
      </c>
      <c r="C1027">
        <v>3</v>
      </c>
      <c r="D1027">
        <v>24</v>
      </c>
      <c r="E1027" t="s">
        <v>85</v>
      </c>
      <c r="F1027" t="s">
        <v>90</v>
      </c>
      <c r="G1027">
        <v>95</v>
      </c>
      <c r="H1027">
        <v>547</v>
      </c>
    </row>
    <row r="1028" spans="1:8" x14ac:dyDescent="0.55000000000000004">
      <c r="A1028" t="s">
        <v>3920</v>
      </c>
      <c r="B1028" s="71" t="s">
        <v>63</v>
      </c>
      <c r="C1028">
        <v>3</v>
      </c>
      <c r="D1028">
        <v>6</v>
      </c>
      <c r="E1028" t="s">
        <v>85</v>
      </c>
      <c r="F1028" t="s">
        <v>86</v>
      </c>
      <c r="G1028">
        <v>52</v>
      </c>
      <c r="H1028">
        <v>1364</v>
      </c>
    </row>
    <row r="1029" spans="1:8" x14ac:dyDescent="0.55000000000000004">
      <c r="A1029" t="s">
        <v>3881</v>
      </c>
      <c r="B1029" s="71" t="s">
        <v>63</v>
      </c>
      <c r="C1029">
        <v>3</v>
      </c>
      <c r="D1029">
        <v>31</v>
      </c>
      <c r="E1029" t="s">
        <v>85</v>
      </c>
      <c r="F1029" t="s">
        <v>91</v>
      </c>
      <c r="G1029">
        <v>94</v>
      </c>
      <c r="H1029">
        <v>632</v>
      </c>
    </row>
    <row r="1030" spans="1:8" x14ac:dyDescent="0.55000000000000004">
      <c r="A1030" t="s">
        <v>3889</v>
      </c>
      <c r="B1030" s="71" t="s">
        <v>63</v>
      </c>
      <c r="C1030">
        <v>3</v>
      </c>
      <c r="D1030">
        <v>39</v>
      </c>
      <c r="E1030" t="s">
        <v>85</v>
      </c>
      <c r="F1030" t="s">
        <v>92</v>
      </c>
      <c r="G1030">
        <v>93</v>
      </c>
      <c r="H1030">
        <v>745</v>
      </c>
    </row>
    <row r="1031" spans="1:8" x14ac:dyDescent="0.55000000000000004">
      <c r="A1031" t="s">
        <v>3899</v>
      </c>
      <c r="B1031" s="71" t="s">
        <v>63</v>
      </c>
      <c r="C1031">
        <v>3</v>
      </c>
      <c r="D1031">
        <v>48</v>
      </c>
      <c r="E1031" t="s">
        <v>85</v>
      </c>
      <c r="F1031" t="s">
        <v>93</v>
      </c>
      <c r="G1031">
        <v>96</v>
      </c>
      <c r="H1031">
        <v>614</v>
      </c>
    </row>
    <row r="1032" spans="1:8" x14ac:dyDescent="0.55000000000000004">
      <c r="A1032" t="s">
        <v>3910</v>
      </c>
      <c r="B1032" s="71" t="s">
        <v>63</v>
      </c>
      <c r="C1032">
        <v>3</v>
      </c>
      <c r="D1032">
        <v>58</v>
      </c>
      <c r="E1032" t="s">
        <v>85</v>
      </c>
      <c r="F1032" t="s">
        <v>94</v>
      </c>
      <c r="G1032">
        <v>96</v>
      </c>
      <c r="H1032">
        <v>619</v>
      </c>
    </row>
    <row r="1033" spans="1:8" x14ac:dyDescent="0.55000000000000004">
      <c r="A1033" t="s">
        <v>3858</v>
      </c>
      <c r="B1033" s="71" t="s">
        <v>63</v>
      </c>
      <c r="C1033">
        <v>3</v>
      </c>
      <c r="D1033">
        <v>10</v>
      </c>
      <c r="E1033" t="s">
        <v>86</v>
      </c>
      <c r="F1033" t="s">
        <v>87</v>
      </c>
      <c r="G1033">
        <v>91</v>
      </c>
      <c r="H1033">
        <v>586</v>
      </c>
    </row>
    <row r="1034" spans="1:8" x14ac:dyDescent="0.55000000000000004">
      <c r="A1034" t="s">
        <v>3862</v>
      </c>
      <c r="B1034" s="71" t="s">
        <v>63</v>
      </c>
      <c r="C1034">
        <v>3</v>
      </c>
      <c r="D1034">
        <v>14</v>
      </c>
      <c r="E1034" t="s">
        <v>86</v>
      </c>
      <c r="F1034" t="s">
        <v>88</v>
      </c>
      <c r="G1034">
        <v>91</v>
      </c>
      <c r="H1034">
        <v>628</v>
      </c>
    </row>
    <row r="1035" spans="1:8" x14ac:dyDescent="0.55000000000000004">
      <c r="A1035" t="s">
        <v>3867</v>
      </c>
      <c r="B1035" s="71" t="s">
        <v>63</v>
      </c>
      <c r="C1035">
        <v>3</v>
      </c>
      <c r="D1035">
        <v>19</v>
      </c>
      <c r="E1035" t="s">
        <v>86</v>
      </c>
      <c r="F1035" t="s">
        <v>89</v>
      </c>
      <c r="G1035">
        <v>91</v>
      </c>
      <c r="H1035">
        <v>591</v>
      </c>
    </row>
    <row r="1036" spans="1:8" x14ac:dyDescent="0.55000000000000004">
      <c r="A1036" t="s">
        <v>3874</v>
      </c>
      <c r="B1036" s="71" t="s">
        <v>63</v>
      </c>
      <c r="C1036">
        <v>3</v>
      </c>
      <c r="D1036">
        <v>25</v>
      </c>
      <c r="E1036" t="s">
        <v>86</v>
      </c>
      <c r="F1036" t="s">
        <v>90</v>
      </c>
      <c r="G1036">
        <v>87</v>
      </c>
      <c r="H1036">
        <v>600</v>
      </c>
    </row>
    <row r="1037" spans="1:8" x14ac:dyDescent="0.55000000000000004">
      <c r="A1037" t="s">
        <v>3882</v>
      </c>
      <c r="B1037" s="71" t="s">
        <v>63</v>
      </c>
      <c r="C1037">
        <v>3</v>
      </c>
      <c r="D1037">
        <v>32</v>
      </c>
      <c r="E1037" t="s">
        <v>86</v>
      </c>
      <c r="F1037" t="s">
        <v>91</v>
      </c>
      <c r="G1037">
        <v>89</v>
      </c>
      <c r="H1037">
        <v>652</v>
      </c>
    </row>
    <row r="1038" spans="1:8" x14ac:dyDescent="0.55000000000000004">
      <c r="A1038" t="s">
        <v>3891</v>
      </c>
      <c r="B1038" s="71" t="s">
        <v>63</v>
      </c>
      <c r="C1038">
        <v>3</v>
      </c>
      <c r="D1038">
        <v>40</v>
      </c>
      <c r="E1038" t="s">
        <v>86</v>
      </c>
      <c r="F1038" t="s">
        <v>92</v>
      </c>
      <c r="G1038">
        <v>73</v>
      </c>
      <c r="H1038">
        <v>915</v>
      </c>
    </row>
    <row r="1039" spans="1:8" x14ac:dyDescent="0.55000000000000004">
      <c r="A1039" t="s">
        <v>3900</v>
      </c>
      <c r="B1039" s="71" t="s">
        <v>63</v>
      </c>
      <c r="C1039">
        <v>3</v>
      </c>
      <c r="D1039">
        <v>49</v>
      </c>
      <c r="E1039" t="s">
        <v>86</v>
      </c>
      <c r="F1039" t="s">
        <v>93</v>
      </c>
      <c r="G1039">
        <v>81</v>
      </c>
      <c r="H1039">
        <v>740</v>
      </c>
    </row>
    <row r="1040" spans="1:8" x14ac:dyDescent="0.55000000000000004">
      <c r="A1040" t="s">
        <v>3911</v>
      </c>
      <c r="B1040" s="71" t="s">
        <v>63</v>
      </c>
      <c r="C1040">
        <v>3</v>
      </c>
      <c r="D1040">
        <v>59</v>
      </c>
      <c r="E1040" t="s">
        <v>86</v>
      </c>
      <c r="F1040" t="s">
        <v>94</v>
      </c>
      <c r="G1040">
        <v>84</v>
      </c>
      <c r="H1040">
        <v>706</v>
      </c>
    </row>
    <row r="1041" spans="1:8" x14ac:dyDescent="0.55000000000000004">
      <c r="A1041" t="s">
        <v>3896</v>
      </c>
      <c r="B1041" s="71" t="s">
        <v>63</v>
      </c>
      <c r="C1041">
        <v>3</v>
      </c>
      <c r="D1041">
        <v>45</v>
      </c>
      <c r="E1041" t="s">
        <v>91</v>
      </c>
      <c r="F1041" t="s">
        <v>92</v>
      </c>
      <c r="G1041">
        <v>57</v>
      </c>
      <c r="H1041">
        <v>763</v>
      </c>
    </row>
    <row r="1042" spans="1:8" x14ac:dyDescent="0.55000000000000004">
      <c r="A1042" t="s">
        <v>3906</v>
      </c>
      <c r="B1042" s="71" t="s">
        <v>63</v>
      </c>
      <c r="C1042">
        <v>3</v>
      </c>
      <c r="D1042">
        <v>54</v>
      </c>
      <c r="E1042" t="s">
        <v>91</v>
      </c>
      <c r="F1042" t="s">
        <v>93</v>
      </c>
      <c r="G1042">
        <v>68</v>
      </c>
      <c r="H1042">
        <v>550</v>
      </c>
    </row>
    <row r="1043" spans="1:8" x14ac:dyDescent="0.55000000000000004">
      <c r="A1043" t="s">
        <v>3917</v>
      </c>
      <c r="B1043" s="71" t="s">
        <v>63</v>
      </c>
      <c r="C1043">
        <v>3</v>
      </c>
      <c r="D1043">
        <v>64</v>
      </c>
      <c r="E1043" t="s">
        <v>91</v>
      </c>
      <c r="F1043" t="s">
        <v>94</v>
      </c>
      <c r="G1043">
        <v>61</v>
      </c>
      <c r="H1043">
        <v>626</v>
      </c>
    </row>
    <row r="1044" spans="1:8" x14ac:dyDescent="0.55000000000000004">
      <c r="A1044" t="s">
        <v>3907</v>
      </c>
      <c r="B1044" s="71" t="s">
        <v>63</v>
      </c>
      <c r="C1044">
        <v>3</v>
      </c>
      <c r="D1044">
        <v>55</v>
      </c>
      <c r="E1044" t="s">
        <v>92</v>
      </c>
      <c r="F1044" t="s">
        <v>93</v>
      </c>
      <c r="G1044">
        <v>63</v>
      </c>
      <c r="H1044">
        <v>698</v>
      </c>
    </row>
    <row r="1045" spans="1:8" x14ac:dyDescent="0.55000000000000004">
      <c r="A1045" t="s">
        <v>3918</v>
      </c>
      <c r="B1045" s="71" t="s">
        <v>63</v>
      </c>
      <c r="C1045">
        <v>3</v>
      </c>
      <c r="D1045">
        <v>65</v>
      </c>
      <c r="E1045" t="s">
        <v>92</v>
      </c>
      <c r="F1045" t="s">
        <v>94</v>
      </c>
      <c r="G1045">
        <v>70</v>
      </c>
      <c r="H1045">
        <v>635</v>
      </c>
    </row>
    <row r="1046" spans="1:8" x14ac:dyDescent="0.55000000000000004">
      <c r="A1046" t="s">
        <v>3919</v>
      </c>
      <c r="B1046" s="71" t="s">
        <v>63</v>
      </c>
      <c r="C1046">
        <v>3</v>
      </c>
      <c r="D1046">
        <v>66</v>
      </c>
      <c r="E1046" t="s">
        <v>93</v>
      </c>
      <c r="F1046" t="s">
        <v>94</v>
      </c>
      <c r="G1046">
        <v>58</v>
      </c>
      <c r="H1046">
        <v>656</v>
      </c>
    </row>
    <row r="1047" spans="1:8" x14ac:dyDescent="0.55000000000000004">
      <c r="C1047" s="78"/>
    </row>
  </sheetData>
  <autoFilter ref="A1:K1" xr:uid="{29EACBCB-BF26-4A36-87B6-FEECEA1FACA2}">
    <sortState xmlns:xlrd2="http://schemas.microsoft.com/office/spreadsheetml/2017/richdata2" ref="A2:K1046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Presentation</vt:lpstr>
      <vt:lpstr>GATING</vt:lpstr>
      <vt:lpstr>UNKNOWK</vt:lpstr>
      <vt:lpstr>training</vt:lpstr>
      <vt:lpstr>n°run</vt:lpstr>
      <vt:lpstr>insilico-coculture_training</vt:lpstr>
      <vt:lpstr>insilico-coculture</vt:lpstr>
      <vt:lpstr>in_silico_coculture_prediction </vt:lpstr>
      <vt:lpstr>in_silico_coculture_predict (2)</vt:lpstr>
      <vt:lpstr>in_silico_cocultures</vt:lpstr>
      <vt:lpstr>in_silico_cocultures ratio</vt:lpstr>
      <vt:lpstr>in_silico_cocultures ratio (2)</vt:lpstr>
      <vt:lpstr>In_vitro_ratio</vt:lpstr>
      <vt:lpstr>statistiques</vt:lpstr>
      <vt:lpstr>In_vitro community_boon</vt:lpstr>
      <vt:lpstr>In vitro community Cellcognize</vt:lpstr>
      <vt:lpstr>cellscanner_sort</vt:lpstr>
      <vt:lpstr>phenoflow_sort</vt:lpstr>
      <vt:lpstr>Sheet3</vt:lpstr>
      <vt:lpstr>cellcognize sort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Clémence Joseph</dc:creator>
  <cp:lastModifiedBy>Clémence Joseph</cp:lastModifiedBy>
  <dcterms:created xsi:type="dcterms:W3CDTF">2015-06-05T18:19:34Z</dcterms:created>
  <dcterms:modified xsi:type="dcterms:W3CDTF">2021-11-29T16:19:35Z</dcterms:modified>
</cp:coreProperties>
</file>